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/>
  <mc:AlternateContent xmlns:mc="http://schemas.openxmlformats.org/markup-compatibility/2006">
    <mc:Choice Requires="x15">
      <x15ac:absPath xmlns:x15ac="http://schemas.microsoft.com/office/spreadsheetml/2010/11/ac" url="C:\Users\HP\Documents\fyp project\"/>
    </mc:Choice>
  </mc:AlternateContent>
  <xr:revisionPtr revIDLastSave="0" documentId="13_ncr:1_{AE931373-9126-4AE3-862E-6B61A944353C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Senarai Calon" sheetId="4" r:id="rId1"/>
    <sheet name="lookup program" sheetId="7" state="hidden" r:id="rId2"/>
    <sheet name="Pivot live" sheetId="6" state="hidden" r:id="rId3"/>
    <sheet name="Statistik" sheetId="5" r:id="rId4"/>
    <sheet name="Statistik Mendaftar vs Unjuran" sheetId="10" state="hidden" r:id="rId5"/>
  </sheets>
  <definedNames>
    <definedName name="ExternalData_1" localSheetId="2" hidden="1">'Pivot live'!$A$1:$DP$1321</definedName>
  </definedNames>
  <calcPr calcId="191029" iterateDelta="1E-4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027" i="4" l="1"/>
  <c r="H1218" i="4"/>
  <c r="H1321" i="4"/>
  <c r="G1218" i="4"/>
  <c r="G1321" i="4"/>
  <c r="D1321" i="4"/>
  <c r="E1321" i="4"/>
  <c r="F1321" i="4" s="1"/>
  <c r="I1321" i="4"/>
  <c r="J1321" i="4"/>
  <c r="K1321" i="4"/>
  <c r="L1321" i="4"/>
  <c r="M1321" i="4"/>
  <c r="M2" i="4" l="1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K2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E100" i="4"/>
  <c r="F100" i="4" s="1"/>
  <c r="E101" i="4"/>
  <c r="F101" i="4" s="1"/>
  <c r="E102" i="4"/>
  <c r="F102" i="4" s="1"/>
  <c r="E103" i="4"/>
  <c r="F103" i="4" s="1"/>
  <c r="E104" i="4"/>
  <c r="F104" i="4" s="1"/>
  <c r="E105" i="4"/>
  <c r="F105" i="4" s="1"/>
  <c r="E106" i="4"/>
  <c r="F106" i="4" s="1"/>
  <c r="E107" i="4"/>
  <c r="F107" i="4" s="1"/>
  <c r="E108" i="4"/>
  <c r="F108" i="4" s="1"/>
  <c r="E109" i="4"/>
  <c r="F109" i="4" s="1"/>
  <c r="E110" i="4"/>
  <c r="F110" i="4" s="1"/>
  <c r="E111" i="4"/>
  <c r="F111" i="4" s="1"/>
  <c r="E112" i="4"/>
  <c r="F112" i="4" s="1"/>
  <c r="E113" i="4"/>
  <c r="F113" i="4" s="1"/>
  <c r="E114" i="4"/>
  <c r="F114" i="4" s="1"/>
  <c r="E115" i="4"/>
  <c r="F115" i="4" s="1"/>
  <c r="E116" i="4"/>
  <c r="F116" i="4" s="1"/>
  <c r="E117" i="4"/>
  <c r="F117" i="4" s="1"/>
  <c r="E118" i="4"/>
  <c r="F118" i="4" s="1"/>
  <c r="E119" i="4"/>
  <c r="F119" i="4" s="1"/>
  <c r="E120" i="4"/>
  <c r="F120" i="4" s="1"/>
  <c r="E121" i="4"/>
  <c r="F121" i="4" s="1"/>
  <c r="E122" i="4"/>
  <c r="F122" i="4" s="1"/>
  <c r="E123" i="4"/>
  <c r="F123" i="4" s="1"/>
  <c r="E124" i="4"/>
  <c r="F124" i="4" s="1"/>
  <c r="E125" i="4"/>
  <c r="F125" i="4" s="1"/>
  <c r="E126" i="4"/>
  <c r="F126" i="4" s="1"/>
  <c r="E127" i="4"/>
  <c r="F127" i="4" s="1"/>
  <c r="E128" i="4"/>
  <c r="F128" i="4" s="1"/>
  <c r="E129" i="4"/>
  <c r="F129" i="4" s="1"/>
  <c r="E130" i="4"/>
  <c r="F130" i="4" s="1"/>
  <c r="E131" i="4"/>
  <c r="F131" i="4" s="1"/>
  <c r="E132" i="4"/>
  <c r="F132" i="4" s="1"/>
  <c r="E133" i="4"/>
  <c r="F133" i="4" s="1"/>
  <c r="E134" i="4"/>
  <c r="F134" i="4" s="1"/>
  <c r="E135" i="4"/>
  <c r="F135" i="4" s="1"/>
  <c r="E136" i="4"/>
  <c r="F136" i="4" s="1"/>
  <c r="E137" i="4"/>
  <c r="F137" i="4" s="1"/>
  <c r="E138" i="4"/>
  <c r="F138" i="4" s="1"/>
  <c r="E139" i="4"/>
  <c r="F139" i="4" s="1"/>
  <c r="E140" i="4"/>
  <c r="F140" i="4" s="1"/>
  <c r="E141" i="4"/>
  <c r="F141" i="4" s="1"/>
  <c r="E142" i="4"/>
  <c r="F142" i="4" s="1"/>
  <c r="E143" i="4"/>
  <c r="F143" i="4" s="1"/>
  <c r="E144" i="4"/>
  <c r="F144" i="4" s="1"/>
  <c r="E145" i="4"/>
  <c r="F145" i="4" s="1"/>
  <c r="E146" i="4"/>
  <c r="F146" i="4" s="1"/>
  <c r="E147" i="4"/>
  <c r="F147" i="4" s="1"/>
  <c r="E148" i="4"/>
  <c r="F148" i="4" s="1"/>
  <c r="E149" i="4"/>
  <c r="F149" i="4" s="1"/>
  <c r="E150" i="4"/>
  <c r="F150" i="4" s="1"/>
  <c r="E151" i="4"/>
  <c r="F151" i="4" s="1"/>
  <c r="E152" i="4"/>
  <c r="F152" i="4" s="1"/>
  <c r="E153" i="4"/>
  <c r="F153" i="4" s="1"/>
  <c r="E154" i="4"/>
  <c r="F154" i="4" s="1"/>
  <c r="E155" i="4"/>
  <c r="F155" i="4" s="1"/>
  <c r="E156" i="4"/>
  <c r="F156" i="4" s="1"/>
  <c r="E157" i="4"/>
  <c r="F157" i="4" s="1"/>
  <c r="E158" i="4"/>
  <c r="F158" i="4" s="1"/>
  <c r="E159" i="4"/>
  <c r="F159" i="4" s="1"/>
  <c r="E160" i="4"/>
  <c r="F160" i="4" s="1"/>
  <c r="E161" i="4"/>
  <c r="F161" i="4" s="1"/>
  <c r="E162" i="4"/>
  <c r="F162" i="4" s="1"/>
  <c r="E163" i="4"/>
  <c r="F163" i="4" s="1"/>
  <c r="E164" i="4"/>
  <c r="F164" i="4" s="1"/>
  <c r="E165" i="4"/>
  <c r="F165" i="4" s="1"/>
  <c r="E166" i="4"/>
  <c r="F166" i="4" s="1"/>
  <c r="E167" i="4"/>
  <c r="F167" i="4" s="1"/>
  <c r="E168" i="4"/>
  <c r="F168" i="4" s="1"/>
  <c r="E169" i="4"/>
  <c r="F169" i="4" s="1"/>
  <c r="E170" i="4"/>
  <c r="F170" i="4" s="1"/>
  <c r="E171" i="4"/>
  <c r="F171" i="4" s="1"/>
  <c r="E172" i="4"/>
  <c r="F172" i="4" s="1"/>
  <c r="E173" i="4"/>
  <c r="F173" i="4" s="1"/>
  <c r="E174" i="4"/>
  <c r="F174" i="4" s="1"/>
  <c r="E175" i="4"/>
  <c r="F175" i="4" s="1"/>
  <c r="E176" i="4"/>
  <c r="F176" i="4" s="1"/>
  <c r="E177" i="4"/>
  <c r="F177" i="4" s="1"/>
  <c r="E178" i="4"/>
  <c r="F178" i="4" s="1"/>
  <c r="E179" i="4"/>
  <c r="F179" i="4" s="1"/>
  <c r="E180" i="4"/>
  <c r="F180" i="4" s="1"/>
  <c r="E181" i="4"/>
  <c r="F181" i="4" s="1"/>
  <c r="E182" i="4"/>
  <c r="F182" i="4" s="1"/>
  <c r="E183" i="4"/>
  <c r="F183" i="4" s="1"/>
  <c r="E184" i="4"/>
  <c r="F184" i="4" s="1"/>
  <c r="E185" i="4"/>
  <c r="F185" i="4" s="1"/>
  <c r="E186" i="4"/>
  <c r="F186" i="4" s="1"/>
  <c r="E187" i="4"/>
  <c r="F187" i="4" s="1"/>
  <c r="E188" i="4"/>
  <c r="F188" i="4" s="1"/>
  <c r="E189" i="4"/>
  <c r="F189" i="4" s="1"/>
  <c r="E190" i="4"/>
  <c r="F190" i="4" s="1"/>
  <c r="E191" i="4"/>
  <c r="F191" i="4" s="1"/>
  <c r="E192" i="4"/>
  <c r="F192" i="4" s="1"/>
  <c r="E193" i="4"/>
  <c r="F193" i="4" s="1"/>
  <c r="E194" i="4"/>
  <c r="F194" i="4" s="1"/>
  <c r="E195" i="4"/>
  <c r="F195" i="4" s="1"/>
  <c r="E196" i="4"/>
  <c r="F196" i="4" s="1"/>
  <c r="E197" i="4"/>
  <c r="F197" i="4" s="1"/>
  <c r="E198" i="4"/>
  <c r="F198" i="4" s="1"/>
  <c r="E199" i="4"/>
  <c r="F199" i="4" s="1"/>
  <c r="E200" i="4"/>
  <c r="F200" i="4" s="1"/>
  <c r="E201" i="4"/>
  <c r="F201" i="4" s="1"/>
  <c r="E202" i="4"/>
  <c r="F202" i="4" s="1"/>
  <c r="E203" i="4"/>
  <c r="F203" i="4" s="1"/>
  <c r="E204" i="4"/>
  <c r="F204" i="4" s="1"/>
  <c r="E205" i="4"/>
  <c r="F205" i="4" s="1"/>
  <c r="E206" i="4"/>
  <c r="F206" i="4" s="1"/>
  <c r="E207" i="4"/>
  <c r="F207" i="4" s="1"/>
  <c r="E208" i="4"/>
  <c r="F208" i="4" s="1"/>
  <c r="E209" i="4"/>
  <c r="F209" i="4" s="1"/>
  <c r="E210" i="4"/>
  <c r="F210" i="4" s="1"/>
  <c r="E211" i="4"/>
  <c r="F211" i="4" s="1"/>
  <c r="E212" i="4"/>
  <c r="F212" i="4" s="1"/>
  <c r="E213" i="4"/>
  <c r="F213" i="4" s="1"/>
  <c r="E214" i="4"/>
  <c r="F214" i="4" s="1"/>
  <c r="E215" i="4"/>
  <c r="F215" i="4" s="1"/>
  <c r="E216" i="4"/>
  <c r="F216" i="4" s="1"/>
  <c r="E217" i="4"/>
  <c r="F217" i="4" s="1"/>
  <c r="E218" i="4"/>
  <c r="F218" i="4" s="1"/>
  <c r="E219" i="4"/>
  <c r="F219" i="4" s="1"/>
  <c r="E220" i="4"/>
  <c r="F220" i="4" s="1"/>
  <c r="E221" i="4"/>
  <c r="F221" i="4" s="1"/>
  <c r="E222" i="4"/>
  <c r="F222" i="4" s="1"/>
  <c r="E223" i="4"/>
  <c r="F223" i="4" s="1"/>
  <c r="E224" i="4"/>
  <c r="F224" i="4" s="1"/>
  <c r="E225" i="4"/>
  <c r="F225" i="4" s="1"/>
  <c r="E226" i="4"/>
  <c r="F226" i="4" s="1"/>
  <c r="E227" i="4"/>
  <c r="F227" i="4" s="1"/>
  <c r="E228" i="4"/>
  <c r="F228" i="4" s="1"/>
  <c r="E229" i="4"/>
  <c r="F229" i="4" s="1"/>
  <c r="E230" i="4"/>
  <c r="F230" i="4" s="1"/>
  <c r="E231" i="4"/>
  <c r="F231" i="4" s="1"/>
  <c r="E232" i="4"/>
  <c r="F232" i="4" s="1"/>
  <c r="E233" i="4"/>
  <c r="F233" i="4" s="1"/>
  <c r="E234" i="4"/>
  <c r="F234" i="4" s="1"/>
  <c r="E235" i="4"/>
  <c r="F235" i="4" s="1"/>
  <c r="E236" i="4"/>
  <c r="F236" i="4" s="1"/>
  <c r="E237" i="4"/>
  <c r="F237" i="4" s="1"/>
  <c r="E238" i="4"/>
  <c r="F238" i="4" s="1"/>
  <c r="E239" i="4"/>
  <c r="F239" i="4" s="1"/>
  <c r="E240" i="4"/>
  <c r="F240" i="4" s="1"/>
  <c r="E241" i="4"/>
  <c r="F241" i="4" s="1"/>
  <c r="E242" i="4"/>
  <c r="F242" i="4" s="1"/>
  <c r="E243" i="4"/>
  <c r="F243" i="4" s="1"/>
  <c r="E244" i="4"/>
  <c r="F244" i="4" s="1"/>
  <c r="E245" i="4"/>
  <c r="F245" i="4" s="1"/>
  <c r="E246" i="4"/>
  <c r="F246" i="4" s="1"/>
  <c r="E247" i="4"/>
  <c r="F247" i="4" s="1"/>
  <c r="E248" i="4"/>
  <c r="F248" i="4" s="1"/>
  <c r="E249" i="4"/>
  <c r="F249" i="4" s="1"/>
  <c r="E250" i="4"/>
  <c r="F250" i="4" s="1"/>
  <c r="E251" i="4"/>
  <c r="F251" i="4" s="1"/>
  <c r="E252" i="4"/>
  <c r="F252" i="4" s="1"/>
  <c r="E253" i="4"/>
  <c r="F253" i="4" s="1"/>
  <c r="E254" i="4"/>
  <c r="F254" i="4" s="1"/>
  <c r="E255" i="4"/>
  <c r="F255" i="4" s="1"/>
  <c r="E256" i="4"/>
  <c r="F256" i="4" s="1"/>
  <c r="E257" i="4"/>
  <c r="F257" i="4" s="1"/>
  <c r="E258" i="4"/>
  <c r="F258" i="4" s="1"/>
  <c r="E259" i="4"/>
  <c r="F259" i="4" s="1"/>
  <c r="E260" i="4"/>
  <c r="F260" i="4" s="1"/>
  <c r="E261" i="4"/>
  <c r="F261" i="4" s="1"/>
  <c r="E262" i="4"/>
  <c r="F262" i="4" s="1"/>
  <c r="E263" i="4"/>
  <c r="F263" i="4" s="1"/>
  <c r="E264" i="4"/>
  <c r="F264" i="4" s="1"/>
  <c r="E265" i="4"/>
  <c r="F265" i="4" s="1"/>
  <c r="E266" i="4"/>
  <c r="F266" i="4" s="1"/>
  <c r="E267" i="4"/>
  <c r="F267" i="4" s="1"/>
  <c r="E268" i="4"/>
  <c r="F268" i="4" s="1"/>
  <c r="E269" i="4"/>
  <c r="F269" i="4" s="1"/>
  <c r="E270" i="4"/>
  <c r="F270" i="4" s="1"/>
  <c r="E271" i="4"/>
  <c r="F271" i="4" s="1"/>
  <c r="E272" i="4"/>
  <c r="F272" i="4" s="1"/>
  <c r="E273" i="4"/>
  <c r="F273" i="4" s="1"/>
  <c r="E274" i="4"/>
  <c r="F274" i="4" s="1"/>
  <c r="E275" i="4"/>
  <c r="F275" i="4" s="1"/>
  <c r="E276" i="4"/>
  <c r="F276" i="4" s="1"/>
  <c r="E277" i="4"/>
  <c r="F277" i="4" s="1"/>
  <c r="E278" i="4"/>
  <c r="F278" i="4" s="1"/>
  <c r="E279" i="4"/>
  <c r="F279" i="4" s="1"/>
  <c r="E280" i="4"/>
  <c r="F280" i="4" s="1"/>
  <c r="E281" i="4"/>
  <c r="F281" i="4" s="1"/>
  <c r="E282" i="4"/>
  <c r="F282" i="4" s="1"/>
  <c r="E283" i="4"/>
  <c r="F283" i="4" s="1"/>
  <c r="E284" i="4"/>
  <c r="F284" i="4" s="1"/>
  <c r="E285" i="4"/>
  <c r="F285" i="4" s="1"/>
  <c r="E286" i="4"/>
  <c r="F286" i="4" s="1"/>
  <c r="E287" i="4"/>
  <c r="F287" i="4" s="1"/>
  <c r="E288" i="4"/>
  <c r="F288" i="4" s="1"/>
  <c r="E289" i="4"/>
  <c r="F289" i="4" s="1"/>
  <c r="E290" i="4"/>
  <c r="F290" i="4" s="1"/>
  <c r="E291" i="4"/>
  <c r="F291" i="4" s="1"/>
  <c r="E292" i="4"/>
  <c r="F292" i="4" s="1"/>
  <c r="E293" i="4"/>
  <c r="F293" i="4" s="1"/>
  <c r="E294" i="4"/>
  <c r="F294" i="4" s="1"/>
  <c r="E295" i="4"/>
  <c r="F295" i="4" s="1"/>
  <c r="E296" i="4"/>
  <c r="F296" i="4" s="1"/>
  <c r="E297" i="4"/>
  <c r="F297" i="4" s="1"/>
  <c r="E298" i="4"/>
  <c r="F298" i="4" s="1"/>
  <c r="E299" i="4"/>
  <c r="F299" i="4" s="1"/>
  <c r="E300" i="4"/>
  <c r="F300" i="4" s="1"/>
  <c r="E301" i="4"/>
  <c r="F301" i="4" s="1"/>
  <c r="E302" i="4"/>
  <c r="F302" i="4" s="1"/>
  <c r="E303" i="4"/>
  <c r="F303" i="4" s="1"/>
  <c r="E304" i="4"/>
  <c r="F304" i="4" s="1"/>
  <c r="E305" i="4"/>
  <c r="F305" i="4" s="1"/>
  <c r="E306" i="4"/>
  <c r="F306" i="4" s="1"/>
  <c r="E307" i="4"/>
  <c r="F307" i="4" s="1"/>
  <c r="E308" i="4"/>
  <c r="F308" i="4" s="1"/>
  <c r="E309" i="4"/>
  <c r="F309" i="4" s="1"/>
  <c r="E310" i="4"/>
  <c r="F310" i="4" s="1"/>
  <c r="E311" i="4"/>
  <c r="F311" i="4" s="1"/>
  <c r="E312" i="4"/>
  <c r="F312" i="4" s="1"/>
  <c r="E313" i="4"/>
  <c r="F313" i="4" s="1"/>
  <c r="E314" i="4"/>
  <c r="F314" i="4" s="1"/>
  <c r="E315" i="4"/>
  <c r="F315" i="4" s="1"/>
  <c r="E316" i="4"/>
  <c r="F316" i="4" s="1"/>
  <c r="E317" i="4"/>
  <c r="F317" i="4" s="1"/>
  <c r="E318" i="4"/>
  <c r="F318" i="4" s="1"/>
  <c r="E319" i="4"/>
  <c r="F319" i="4" s="1"/>
  <c r="E320" i="4"/>
  <c r="F320" i="4" s="1"/>
  <c r="E321" i="4"/>
  <c r="F321" i="4" s="1"/>
  <c r="E322" i="4"/>
  <c r="F322" i="4" s="1"/>
  <c r="E323" i="4"/>
  <c r="F323" i="4" s="1"/>
  <c r="E324" i="4"/>
  <c r="F324" i="4" s="1"/>
  <c r="E325" i="4"/>
  <c r="F325" i="4" s="1"/>
  <c r="E326" i="4"/>
  <c r="F326" i="4" s="1"/>
  <c r="E327" i="4"/>
  <c r="F327" i="4" s="1"/>
  <c r="E328" i="4"/>
  <c r="F328" i="4" s="1"/>
  <c r="E329" i="4"/>
  <c r="F329" i="4" s="1"/>
  <c r="E330" i="4"/>
  <c r="F330" i="4" s="1"/>
  <c r="E331" i="4"/>
  <c r="F331" i="4" s="1"/>
  <c r="E332" i="4"/>
  <c r="F332" i="4" s="1"/>
  <c r="E333" i="4"/>
  <c r="F333" i="4" s="1"/>
  <c r="E334" i="4"/>
  <c r="F334" i="4" s="1"/>
  <c r="E335" i="4"/>
  <c r="F335" i="4" s="1"/>
  <c r="E336" i="4"/>
  <c r="F336" i="4" s="1"/>
  <c r="E337" i="4"/>
  <c r="F337" i="4" s="1"/>
  <c r="E338" i="4"/>
  <c r="F338" i="4" s="1"/>
  <c r="E339" i="4"/>
  <c r="F339" i="4" s="1"/>
  <c r="E340" i="4"/>
  <c r="F340" i="4" s="1"/>
  <c r="E341" i="4"/>
  <c r="F341" i="4" s="1"/>
  <c r="E342" i="4"/>
  <c r="F342" i="4" s="1"/>
  <c r="E343" i="4"/>
  <c r="F343" i="4" s="1"/>
  <c r="E344" i="4"/>
  <c r="F344" i="4" s="1"/>
  <c r="E345" i="4"/>
  <c r="F345" i="4" s="1"/>
  <c r="E346" i="4"/>
  <c r="F346" i="4" s="1"/>
  <c r="E347" i="4"/>
  <c r="F347" i="4" s="1"/>
  <c r="E348" i="4"/>
  <c r="F348" i="4" s="1"/>
  <c r="E349" i="4"/>
  <c r="F349" i="4" s="1"/>
  <c r="E350" i="4"/>
  <c r="F350" i="4" s="1"/>
  <c r="E351" i="4"/>
  <c r="F351" i="4" s="1"/>
  <c r="E352" i="4"/>
  <c r="F352" i="4" s="1"/>
  <c r="E353" i="4"/>
  <c r="F353" i="4" s="1"/>
  <c r="E354" i="4"/>
  <c r="F354" i="4" s="1"/>
  <c r="E355" i="4"/>
  <c r="F355" i="4" s="1"/>
  <c r="E356" i="4"/>
  <c r="F356" i="4" s="1"/>
  <c r="E357" i="4"/>
  <c r="F357" i="4" s="1"/>
  <c r="E358" i="4"/>
  <c r="F358" i="4" s="1"/>
  <c r="E359" i="4"/>
  <c r="F359" i="4" s="1"/>
  <c r="E360" i="4"/>
  <c r="F360" i="4" s="1"/>
  <c r="E361" i="4"/>
  <c r="F361" i="4" s="1"/>
  <c r="E362" i="4"/>
  <c r="F362" i="4" s="1"/>
  <c r="E363" i="4"/>
  <c r="F363" i="4" s="1"/>
  <c r="E364" i="4"/>
  <c r="F364" i="4" s="1"/>
  <c r="E365" i="4"/>
  <c r="F365" i="4" s="1"/>
  <c r="E366" i="4"/>
  <c r="F366" i="4" s="1"/>
  <c r="E367" i="4"/>
  <c r="F367" i="4" s="1"/>
  <c r="E368" i="4"/>
  <c r="F368" i="4" s="1"/>
  <c r="E369" i="4"/>
  <c r="F369" i="4" s="1"/>
  <c r="E370" i="4"/>
  <c r="F370" i="4" s="1"/>
  <c r="E371" i="4"/>
  <c r="F371" i="4" s="1"/>
  <c r="E372" i="4"/>
  <c r="F372" i="4" s="1"/>
  <c r="E373" i="4"/>
  <c r="F373" i="4" s="1"/>
  <c r="E374" i="4"/>
  <c r="F374" i="4" s="1"/>
  <c r="E375" i="4"/>
  <c r="F375" i="4" s="1"/>
  <c r="E376" i="4"/>
  <c r="F376" i="4" s="1"/>
  <c r="E377" i="4"/>
  <c r="F377" i="4" s="1"/>
  <c r="E378" i="4"/>
  <c r="F378" i="4" s="1"/>
  <c r="E379" i="4"/>
  <c r="F379" i="4" s="1"/>
  <c r="E380" i="4"/>
  <c r="F380" i="4" s="1"/>
  <c r="E381" i="4"/>
  <c r="F381" i="4" s="1"/>
  <c r="E382" i="4"/>
  <c r="F382" i="4" s="1"/>
  <c r="E383" i="4"/>
  <c r="F383" i="4" s="1"/>
  <c r="E384" i="4"/>
  <c r="F384" i="4" s="1"/>
  <c r="E385" i="4"/>
  <c r="F385" i="4" s="1"/>
  <c r="E386" i="4"/>
  <c r="F386" i="4" s="1"/>
  <c r="E387" i="4"/>
  <c r="F387" i="4" s="1"/>
  <c r="E388" i="4"/>
  <c r="F388" i="4" s="1"/>
  <c r="E389" i="4"/>
  <c r="F389" i="4" s="1"/>
  <c r="E390" i="4"/>
  <c r="F390" i="4" s="1"/>
  <c r="E391" i="4"/>
  <c r="F391" i="4" s="1"/>
  <c r="E392" i="4"/>
  <c r="F392" i="4" s="1"/>
  <c r="E393" i="4"/>
  <c r="F393" i="4" s="1"/>
  <c r="E394" i="4"/>
  <c r="F394" i="4" s="1"/>
  <c r="E395" i="4"/>
  <c r="F395" i="4" s="1"/>
  <c r="E396" i="4"/>
  <c r="F396" i="4" s="1"/>
  <c r="E397" i="4"/>
  <c r="F397" i="4" s="1"/>
  <c r="E398" i="4"/>
  <c r="F398" i="4" s="1"/>
  <c r="E399" i="4"/>
  <c r="F399" i="4" s="1"/>
  <c r="E400" i="4"/>
  <c r="F400" i="4" s="1"/>
  <c r="E401" i="4"/>
  <c r="F401" i="4" s="1"/>
  <c r="E402" i="4"/>
  <c r="F402" i="4" s="1"/>
  <c r="E403" i="4"/>
  <c r="F403" i="4" s="1"/>
  <c r="E404" i="4"/>
  <c r="F404" i="4" s="1"/>
  <c r="E405" i="4"/>
  <c r="F405" i="4" s="1"/>
  <c r="E406" i="4"/>
  <c r="F406" i="4" s="1"/>
  <c r="E407" i="4"/>
  <c r="F407" i="4" s="1"/>
  <c r="E408" i="4"/>
  <c r="F408" i="4" s="1"/>
  <c r="E409" i="4"/>
  <c r="F409" i="4" s="1"/>
  <c r="E410" i="4"/>
  <c r="F410" i="4" s="1"/>
  <c r="E411" i="4"/>
  <c r="F411" i="4" s="1"/>
  <c r="E412" i="4"/>
  <c r="F412" i="4" s="1"/>
  <c r="E413" i="4"/>
  <c r="F413" i="4" s="1"/>
  <c r="E414" i="4"/>
  <c r="F414" i="4" s="1"/>
  <c r="E415" i="4"/>
  <c r="F415" i="4" s="1"/>
  <c r="E416" i="4"/>
  <c r="F416" i="4" s="1"/>
  <c r="E417" i="4"/>
  <c r="F417" i="4" s="1"/>
  <c r="E418" i="4"/>
  <c r="F418" i="4" s="1"/>
  <c r="E419" i="4"/>
  <c r="F419" i="4" s="1"/>
  <c r="E420" i="4"/>
  <c r="F420" i="4" s="1"/>
  <c r="E421" i="4"/>
  <c r="F421" i="4" s="1"/>
  <c r="E422" i="4"/>
  <c r="F422" i="4" s="1"/>
  <c r="E423" i="4"/>
  <c r="F423" i="4" s="1"/>
  <c r="E424" i="4"/>
  <c r="F424" i="4" s="1"/>
  <c r="E425" i="4"/>
  <c r="F425" i="4" s="1"/>
  <c r="E426" i="4"/>
  <c r="F426" i="4" s="1"/>
  <c r="E427" i="4"/>
  <c r="F427" i="4" s="1"/>
  <c r="E428" i="4"/>
  <c r="F428" i="4" s="1"/>
  <c r="E429" i="4"/>
  <c r="F429" i="4" s="1"/>
  <c r="E430" i="4"/>
  <c r="F430" i="4" s="1"/>
  <c r="E431" i="4"/>
  <c r="F431" i="4" s="1"/>
  <c r="E432" i="4"/>
  <c r="F432" i="4" s="1"/>
  <c r="E433" i="4"/>
  <c r="F433" i="4" s="1"/>
  <c r="E434" i="4"/>
  <c r="F434" i="4" s="1"/>
  <c r="E435" i="4"/>
  <c r="F435" i="4" s="1"/>
  <c r="E436" i="4"/>
  <c r="F436" i="4" s="1"/>
  <c r="E437" i="4"/>
  <c r="F437" i="4" s="1"/>
  <c r="E438" i="4"/>
  <c r="F438" i="4" s="1"/>
  <c r="E439" i="4"/>
  <c r="F439" i="4" s="1"/>
  <c r="E440" i="4"/>
  <c r="F440" i="4" s="1"/>
  <c r="E441" i="4"/>
  <c r="F441" i="4" s="1"/>
  <c r="E442" i="4"/>
  <c r="F442" i="4" s="1"/>
  <c r="E443" i="4"/>
  <c r="F443" i="4" s="1"/>
  <c r="E444" i="4"/>
  <c r="F444" i="4" s="1"/>
  <c r="E445" i="4"/>
  <c r="F445" i="4" s="1"/>
  <c r="E446" i="4"/>
  <c r="F446" i="4" s="1"/>
  <c r="E447" i="4"/>
  <c r="F447" i="4" s="1"/>
  <c r="E448" i="4"/>
  <c r="F448" i="4" s="1"/>
  <c r="E449" i="4"/>
  <c r="F449" i="4" s="1"/>
  <c r="E450" i="4"/>
  <c r="F450" i="4" s="1"/>
  <c r="E451" i="4"/>
  <c r="F451" i="4" s="1"/>
  <c r="E452" i="4"/>
  <c r="F452" i="4" s="1"/>
  <c r="E453" i="4"/>
  <c r="F453" i="4" s="1"/>
  <c r="E454" i="4"/>
  <c r="F454" i="4" s="1"/>
  <c r="E455" i="4"/>
  <c r="F455" i="4" s="1"/>
  <c r="E456" i="4"/>
  <c r="F456" i="4" s="1"/>
  <c r="E457" i="4"/>
  <c r="F457" i="4" s="1"/>
  <c r="E458" i="4"/>
  <c r="F458" i="4" s="1"/>
  <c r="E459" i="4"/>
  <c r="F459" i="4" s="1"/>
  <c r="E460" i="4"/>
  <c r="F460" i="4" s="1"/>
  <c r="E461" i="4"/>
  <c r="F461" i="4" s="1"/>
  <c r="E462" i="4"/>
  <c r="F462" i="4" s="1"/>
  <c r="E463" i="4"/>
  <c r="F463" i="4" s="1"/>
  <c r="E464" i="4"/>
  <c r="F464" i="4" s="1"/>
  <c r="E465" i="4"/>
  <c r="F465" i="4" s="1"/>
  <c r="E466" i="4"/>
  <c r="F466" i="4" s="1"/>
  <c r="E467" i="4"/>
  <c r="F467" i="4" s="1"/>
  <c r="E468" i="4"/>
  <c r="F468" i="4" s="1"/>
  <c r="E469" i="4"/>
  <c r="F469" i="4" s="1"/>
  <c r="E470" i="4"/>
  <c r="F470" i="4" s="1"/>
  <c r="E471" i="4"/>
  <c r="F471" i="4" s="1"/>
  <c r="E472" i="4"/>
  <c r="F472" i="4" s="1"/>
  <c r="E473" i="4"/>
  <c r="F473" i="4" s="1"/>
  <c r="E474" i="4"/>
  <c r="F474" i="4" s="1"/>
  <c r="E475" i="4"/>
  <c r="F475" i="4" s="1"/>
  <c r="E476" i="4"/>
  <c r="F476" i="4" s="1"/>
  <c r="E477" i="4"/>
  <c r="F477" i="4" s="1"/>
  <c r="E478" i="4"/>
  <c r="F478" i="4" s="1"/>
  <c r="E479" i="4"/>
  <c r="F479" i="4" s="1"/>
  <c r="E480" i="4"/>
  <c r="F480" i="4" s="1"/>
  <c r="E481" i="4"/>
  <c r="F481" i="4" s="1"/>
  <c r="E482" i="4"/>
  <c r="F482" i="4" s="1"/>
  <c r="E483" i="4"/>
  <c r="F483" i="4" s="1"/>
  <c r="E484" i="4"/>
  <c r="F484" i="4" s="1"/>
  <c r="E485" i="4"/>
  <c r="F485" i="4" s="1"/>
  <c r="E486" i="4"/>
  <c r="F486" i="4" s="1"/>
  <c r="E487" i="4"/>
  <c r="F487" i="4" s="1"/>
  <c r="E488" i="4"/>
  <c r="F488" i="4" s="1"/>
  <c r="E489" i="4"/>
  <c r="F489" i="4" s="1"/>
  <c r="E490" i="4"/>
  <c r="F490" i="4" s="1"/>
  <c r="E491" i="4"/>
  <c r="F491" i="4" s="1"/>
  <c r="E492" i="4"/>
  <c r="F492" i="4" s="1"/>
  <c r="E493" i="4"/>
  <c r="F493" i="4" s="1"/>
  <c r="E494" i="4"/>
  <c r="F494" i="4" s="1"/>
  <c r="E495" i="4"/>
  <c r="F495" i="4" s="1"/>
  <c r="E496" i="4"/>
  <c r="F496" i="4" s="1"/>
  <c r="E497" i="4"/>
  <c r="F497" i="4" s="1"/>
  <c r="E498" i="4"/>
  <c r="F498" i="4" s="1"/>
  <c r="E499" i="4"/>
  <c r="F499" i="4" s="1"/>
  <c r="E500" i="4"/>
  <c r="F500" i="4" s="1"/>
  <c r="E501" i="4"/>
  <c r="F501" i="4" s="1"/>
  <c r="E502" i="4"/>
  <c r="F502" i="4" s="1"/>
  <c r="E503" i="4"/>
  <c r="F503" i="4" s="1"/>
  <c r="E504" i="4"/>
  <c r="F504" i="4" s="1"/>
  <c r="E505" i="4"/>
  <c r="F505" i="4" s="1"/>
  <c r="E506" i="4"/>
  <c r="F506" i="4" s="1"/>
  <c r="E507" i="4"/>
  <c r="F507" i="4" s="1"/>
  <c r="E508" i="4"/>
  <c r="F508" i="4" s="1"/>
  <c r="E509" i="4"/>
  <c r="F509" i="4" s="1"/>
  <c r="E510" i="4"/>
  <c r="F510" i="4" s="1"/>
  <c r="E511" i="4"/>
  <c r="F511" i="4" s="1"/>
  <c r="E512" i="4"/>
  <c r="F512" i="4" s="1"/>
  <c r="E513" i="4"/>
  <c r="F513" i="4" s="1"/>
  <c r="E514" i="4"/>
  <c r="F514" i="4" s="1"/>
  <c r="E515" i="4"/>
  <c r="F515" i="4" s="1"/>
  <c r="E516" i="4"/>
  <c r="F516" i="4" s="1"/>
  <c r="E517" i="4"/>
  <c r="F517" i="4" s="1"/>
  <c r="E518" i="4"/>
  <c r="F518" i="4" s="1"/>
  <c r="E519" i="4"/>
  <c r="F519" i="4" s="1"/>
  <c r="E520" i="4"/>
  <c r="F520" i="4" s="1"/>
  <c r="E521" i="4"/>
  <c r="F521" i="4" s="1"/>
  <c r="E522" i="4"/>
  <c r="F522" i="4" s="1"/>
  <c r="E523" i="4"/>
  <c r="F523" i="4" s="1"/>
  <c r="E524" i="4"/>
  <c r="F524" i="4" s="1"/>
  <c r="E525" i="4"/>
  <c r="F525" i="4" s="1"/>
  <c r="E526" i="4"/>
  <c r="F526" i="4" s="1"/>
  <c r="E527" i="4"/>
  <c r="F527" i="4" s="1"/>
  <c r="E528" i="4"/>
  <c r="F528" i="4" s="1"/>
  <c r="E529" i="4"/>
  <c r="F529" i="4" s="1"/>
  <c r="E530" i="4"/>
  <c r="F530" i="4" s="1"/>
  <c r="E531" i="4"/>
  <c r="F531" i="4" s="1"/>
  <c r="E532" i="4"/>
  <c r="F532" i="4" s="1"/>
  <c r="E533" i="4"/>
  <c r="F533" i="4" s="1"/>
  <c r="E534" i="4"/>
  <c r="F534" i="4" s="1"/>
  <c r="E535" i="4"/>
  <c r="F535" i="4" s="1"/>
  <c r="E536" i="4"/>
  <c r="F536" i="4" s="1"/>
  <c r="E537" i="4"/>
  <c r="F537" i="4" s="1"/>
  <c r="E538" i="4"/>
  <c r="F538" i="4" s="1"/>
  <c r="E539" i="4"/>
  <c r="F539" i="4" s="1"/>
  <c r="E540" i="4"/>
  <c r="F540" i="4" s="1"/>
  <c r="E541" i="4"/>
  <c r="F541" i="4" s="1"/>
  <c r="E542" i="4"/>
  <c r="F542" i="4" s="1"/>
  <c r="E543" i="4"/>
  <c r="F543" i="4" s="1"/>
  <c r="E544" i="4"/>
  <c r="F544" i="4" s="1"/>
  <c r="E545" i="4"/>
  <c r="F545" i="4" s="1"/>
  <c r="E546" i="4"/>
  <c r="F546" i="4" s="1"/>
  <c r="E547" i="4"/>
  <c r="F547" i="4" s="1"/>
  <c r="E548" i="4"/>
  <c r="F548" i="4" s="1"/>
  <c r="E549" i="4"/>
  <c r="F549" i="4" s="1"/>
  <c r="E550" i="4"/>
  <c r="F550" i="4" s="1"/>
  <c r="E551" i="4"/>
  <c r="F551" i="4" s="1"/>
  <c r="E552" i="4"/>
  <c r="F552" i="4" s="1"/>
  <c r="E553" i="4"/>
  <c r="F553" i="4" s="1"/>
  <c r="E554" i="4"/>
  <c r="F554" i="4" s="1"/>
  <c r="E555" i="4"/>
  <c r="F555" i="4" s="1"/>
  <c r="E556" i="4"/>
  <c r="F556" i="4" s="1"/>
  <c r="E557" i="4"/>
  <c r="F557" i="4" s="1"/>
  <c r="E558" i="4"/>
  <c r="F558" i="4" s="1"/>
  <c r="E559" i="4"/>
  <c r="F559" i="4" s="1"/>
  <c r="E560" i="4"/>
  <c r="F560" i="4" s="1"/>
  <c r="E561" i="4"/>
  <c r="F561" i="4" s="1"/>
  <c r="E562" i="4"/>
  <c r="F562" i="4" s="1"/>
  <c r="E563" i="4"/>
  <c r="F563" i="4" s="1"/>
  <c r="E564" i="4"/>
  <c r="F564" i="4" s="1"/>
  <c r="E565" i="4"/>
  <c r="F565" i="4" s="1"/>
  <c r="E566" i="4"/>
  <c r="F566" i="4" s="1"/>
  <c r="E567" i="4"/>
  <c r="F567" i="4" s="1"/>
  <c r="E568" i="4"/>
  <c r="F568" i="4" s="1"/>
  <c r="E569" i="4"/>
  <c r="F569" i="4" s="1"/>
  <c r="E570" i="4"/>
  <c r="F570" i="4" s="1"/>
  <c r="E571" i="4"/>
  <c r="F571" i="4" s="1"/>
  <c r="E572" i="4"/>
  <c r="F572" i="4" s="1"/>
  <c r="E573" i="4"/>
  <c r="F573" i="4" s="1"/>
  <c r="E574" i="4"/>
  <c r="F574" i="4" s="1"/>
  <c r="E575" i="4"/>
  <c r="F575" i="4" s="1"/>
  <c r="E576" i="4"/>
  <c r="F576" i="4" s="1"/>
  <c r="E577" i="4"/>
  <c r="F577" i="4" s="1"/>
  <c r="E578" i="4"/>
  <c r="F578" i="4" s="1"/>
  <c r="E579" i="4"/>
  <c r="F579" i="4" s="1"/>
  <c r="E580" i="4"/>
  <c r="F580" i="4" s="1"/>
  <c r="E581" i="4"/>
  <c r="F581" i="4" s="1"/>
  <c r="E582" i="4"/>
  <c r="F582" i="4" s="1"/>
  <c r="E583" i="4"/>
  <c r="F583" i="4" s="1"/>
  <c r="E584" i="4"/>
  <c r="F584" i="4" s="1"/>
  <c r="E585" i="4"/>
  <c r="F585" i="4" s="1"/>
  <c r="E586" i="4"/>
  <c r="F586" i="4" s="1"/>
  <c r="E587" i="4"/>
  <c r="F587" i="4" s="1"/>
  <c r="E588" i="4"/>
  <c r="F588" i="4" s="1"/>
  <c r="E589" i="4"/>
  <c r="F589" i="4" s="1"/>
  <c r="E590" i="4"/>
  <c r="F590" i="4" s="1"/>
  <c r="E591" i="4"/>
  <c r="F591" i="4" s="1"/>
  <c r="E592" i="4"/>
  <c r="F592" i="4" s="1"/>
  <c r="E593" i="4"/>
  <c r="F593" i="4" s="1"/>
  <c r="E594" i="4"/>
  <c r="F594" i="4" s="1"/>
  <c r="E595" i="4"/>
  <c r="F595" i="4" s="1"/>
  <c r="E596" i="4"/>
  <c r="F596" i="4" s="1"/>
  <c r="E597" i="4"/>
  <c r="F597" i="4" s="1"/>
  <c r="E598" i="4"/>
  <c r="F598" i="4" s="1"/>
  <c r="E599" i="4"/>
  <c r="F599" i="4" s="1"/>
  <c r="E600" i="4"/>
  <c r="F600" i="4" s="1"/>
  <c r="E601" i="4"/>
  <c r="F601" i="4" s="1"/>
  <c r="E602" i="4"/>
  <c r="F602" i="4" s="1"/>
  <c r="E603" i="4"/>
  <c r="F603" i="4" s="1"/>
  <c r="E604" i="4"/>
  <c r="F604" i="4" s="1"/>
  <c r="E605" i="4"/>
  <c r="F605" i="4" s="1"/>
  <c r="E606" i="4"/>
  <c r="F606" i="4" s="1"/>
  <c r="E607" i="4"/>
  <c r="F607" i="4" s="1"/>
  <c r="E608" i="4"/>
  <c r="F608" i="4" s="1"/>
  <c r="E609" i="4"/>
  <c r="F609" i="4" s="1"/>
  <c r="E610" i="4"/>
  <c r="F610" i="4" s="1"/>
  <c r="E611" i="4"/>
  <c r="F611" i="4" s="1"/>
  <c r="E612" i="4"/>
  <c r="F612" i="4" s="1"/>
  <c r="E613" i="4"/>
  <c r="F613" i="4" s="1"/>
  <c r="E614" i="4"/>
  <c r="F614" i="4" s="1"/>
  <c r="E615" i="4"/>
  <c r="F615" i="4" s="1"/>
  <c r="E616" i="4"/>
  <c r="F616" i="4" s="1"/>
  <c r="E617" i="4"/>
  <c r="F617" i="4" s="1"/>
  <c r="E618" i="4"/>
  <c r="F618" i="4" s="1"/>
  <c r="E619" i="4"/>
  <c r="F619" i="4" s="1"/>
  <c r="E620" i="4"/>
  <c r="F620" i="4" s="1"/>
  <c r="E621" i="4"/>
  <c r="F621" i="4" s="1"/>
  <c r="E622" i="4"/>
  <c r="F622" i="4" s="1"/>
  <c r="E623" i="4"/>
  <c r="F623" i="4" s="1"/>
  <c r="E624" i="4"/>
  <c r="F624" i="4" s="1"/>
  <c r="E625" i="4"/>
  <c r="F625" i="4" s="1"/>
  <c r="E626" i="4"/>
  <c r="F626" i="4" s="1"/>
  <c r="E627" i="4"/>
  <c r="F627" i="4" s="1"/>
  <c r="E628" i="4"/>
  <c r="F628" i="4" s="1"/>
  <c r="E629" i="4"/>
  <c r="F629" i="4" s="1"/>
  <c r="E630" i="4"/>
  <c r="F630" i="4" s="1"/>
  <c r="E631" i="4"/>
  <c r="F631" i="4" s="1"/>
  <c r="E632" i="4"/>
  <c r="F632" i="4" s="1"/>
  <c r="E633" i="4"/>
  <c r="F633" i="4" s="1"/>
  <c r="E634" i="4"/>
  <c r="F634" i="4" s="1"/>
  <c r="E635" i="4"/>
  <c r="F635" i="4" s="1"/>
  <c r="E636" i="4"/>
  <c r="F636" i="4" s="1"/>
  <c r="E637" i="4"/>
  <c r="F637" i="4" s="1"/>
  <c r="E638" i="4"/>
  <c r="F638" i="4" s="1"/>
  <c r="E639" i="4"/>
  <c r="F639" i="4" s="1"/>
  <c r="E640" i="4"/>
  <c r="F640" i="4" s="1"/>
  <c r="E641" i="4"/>
  <c r="F641" i="4" s="1"/>
  <c r="E642" i="4"/>
  <c r="F642" i="4" s="1"/>
  <c r="E643" i="4"/>
  <c r="F643" i="4" s="1"/>
  <c r="E644" i="4"/>
  <c r="F644" i="4" s="1"/>
  <c r="E645" i="4"/>
  <c r="F645" i="4" s="1"/>
  <c r="E646" i="4"/>
  <c r="F646" i="4" s="1"/>
  <c r="E647" i="4"/>
  <c r="F647" i="4" s="1"/>
  <c r="E648" i="4"/>
  <c r="F648" i="4" s="1"/>
  <c r="E649" i="4"/>
  <c r="F649" i="4" s="1"/>
  <c r="E650" i="4"/>
  <c r="F650" i="4" s="1"/>
  <c r="E651" i="4"/>
  <c r="F651" i="4" s="1"/>
  <c r="E652" i="4"/>
  <c r="F652" i="4" s="1"/>
  <c r="E653" i="4"/>
  <c r="F653" i="4" s="1"/>
  <c r="E654" i="4"/>
  <c r="F654" i="4" s="1"/>
  <c r="E655" i="4"/>
  <c r="F655" i="4" s="1"/>
  <c r="E656" i="4"/>
  <c r="F656" i="4" s="1"/>
  <c r="E657" i="4"/>
  <c r="F657" i="4" s="1"/>
  <c r="E658" i="4"/>
  <c r="F658" i="4" s="1"/>
  <c r="E659" i="4"/>
  <c r="F659" i="4" s="1"/>
  <c r="E660" i="4"/>
  <c r="F660" i="4" s="1"/>
  <c r="E661" i="4"/>
  <c r="F661" i="4" s="1"/>
  <c r="E662" i="4"/>
  <c r="F662" i="4" s="1"/>
  <c r="E663" i="4"/>
  <c r="F663" i="4" s="1"/>
  <c r="E664" i="4"/>
  <c r="F664" i="4" s="1"/>
  <c r="E665" i="4"/>
  <c r="F665" i="4" s="1"/>
  <c r="E666" i="4"/>
  <c r="F666" i="4" s="1"/>
  <c r="E667" i="4"/>
  <c r="F667" i="4" s="1"/>
  <c r="E668" i="4"/>
  <c r="F668" i="4" s="1"/>
  <c r="E669" i="4"/>
  <c r="F669" i="4" s="1"/>
  <c r="E670" i="4"/>
  <c r="F670" i="4" s="1"/>
  <c r="E671" i="4"/>
  <c r="F671" i="4" s="1"/>
  <c r="E672" i="4"/>
  <c r="F672" i="4" s="1"/>
  <c r="E673" i="4"/>
  <c r="F673" i="4" s="1"/>
  <c r="E674" i="4"/>
  <c r="F674" i="4" s="1"/>
  <c r="E675" i="4"/>
  <c r="F675" i="4" s="1"/>
  <c r="E676" i="4"/>
  <c r="F676" i="4" s="1"/>
  <c r="E677" i="4"/>
  <c r="F677" i="4" s="1"/>
  <c r="E678" i="4"/>
  <c r="F678" i="4" s="1"/>
  <c r="E679" i="4"/>
  <c r="F679" i="4" s="1"/>
  <c r="E680" i="4"/>
  <c r="F680" i="4" s="1"/>
  <c r="E681" i="4"/>
  <c r="F681" i="4" s="1"/>
  <c r="E682" i="4"/>
  <c r="F682" i="4" s="1"/>
  <c r="E683" i="4"/>
  <c r="F683" i="4" s="1"/>
  <c r="E684" i="4"/>
  <c r="F684" i="4" s="1"/>
  <c r="E685" i="4"/>
  <c r="F685" i="4" s="1"/>
  <c r="E686" i="4"/>
  <c r="F686" i="4" s="1"/>
  <c r="E687" i="4"/>
  <c r="F687" i="4" s="1"/>
  <c r="E688" i="4"/>
  <c r="F688" i="4" s="1"/>
  <c r="E689" i="4"/>
  <c r="F689" i="4" s="1"/>
  <c r="E690" i="4"/>
  <c r="F690" i="4" s="1"/>
  <c r="E691" i="4"/>
  <c r="F691" i="4" s="1"/>
  <c r="E692" i="4"/>
  <c r="F692" i="4" s="1"/>
  <c r="E693" i="4"/>
  <c r="F693" i="4" s="1"/>
  <c r="E694" i="4"/>
  <c r="F694" i="4" s="1"/>
  <c r="E695" i="4"/>
  <c r="F695" i="4" s="1"/>
  <c r="E696" i="4"/>
  <c r="F696" i="4" s="1"/>
  <c r="E697" i="4"/>
  <c r="F697" i="4" s="1"/>
  <c r="E698" i="4"/>
  <c r="F698" i="4" s="1"/>
  <c r="E699" i="4"/>
  <c r="F699" i="4" s="1"/>
  <c r="E700" i="4"/>
  <c r="F700" i="4" s="1"/>
  <c r="E701" i="4"/>
  <c r="F701" i="4" s="1"/>
  <c r="E702" i="4"/>
  <c r="F702" i="4" s="1"/>
  <c r="E703" i="4"/>
  <c r="F703" i="4" s="1"/>
  <c r="E704" i="4"/>
  <c r="F704" i="4" s="1"/>
  <c r="E705" i="4"/>
  <c r="F705" i="4" s="1"/>
  <c r="E706" i="4"/>
  <c r="F706" i="4" s="1"/>
  <c r="E707" i="4"/>
  <c r="F707" i="4" s="1"/>
  <c r="E708" i="4"/>
  <c r="F708" i="4" s="1"/>
  <c r="E709" i="4"/>
  <c r="F709" i="4" s="1"/>
  <c r="E710" i="4"/>
  <c r="F710" i="4" s="1"/>
  <c r="E711" i="4"/>
  <c r="F711" i="4" s="1"/>
  <c r="E712" i="4"/>
  <c r="F712" i="4" s="1"/>
  <c r="E713" i="4"/>
  <c r="F713" i="4" s="1"/>
  <c r="E714" i="4"/>
  <c r="F714" i="4" s="1"/>
  <c r="E715" i="4"/>
  <c r="F715" i="4" s="1"/>
  <c r="E716" i="4"/>
  <c r="F716" i="4" s="1"/>
  <c r="E717" i="4"/>
  <c r="F717" i="4" s="1"/>
  <c r="E718" i="4"/>
  <c r="F718" i="4" s="1"/>
  <c r="E719" i="4"/>
  <c r="F719" i="4" s="1"/>
  <c r="E720" i="4"/>
  <c r="F720" i="4" s="1"/>
  <c r="E721" i="4"/>
  <c r="F721" i="4" s="1"/>
  <c r="E722" i="4"/>
  <c r="F722" i="4" s="1"/>
  <c r="E723" i="4"/>
  <c r="F723" i="4" s="1"/>
  <c r="E724" i="4"/>
  <c r="F724" i="4" s="1"/>
  <c r="E725" i="4"/>
  <c r="F725" i="4" s="1"/>
  <c r="E726" i="4"/>
  <c r="F726" i="4" s="1"/>
  <c r="E727" i="4"/>
  <c r="F727" i="4" s="1"/>
  <c r="E728" i="4"/>
  <c r="F728" i="4" s="1"/>
  <c r="E729" i="4"/>
  <c r="F729" i="4" s="1"/>
  <c r="E730" i="4"/>
  <c r="F730" i="4" s="1"/>
  <c r="E731" i="4"/>
  <c r="F731" i="4" s="1"/>
  <c r="E732" i="4"/>
  <c r="F732" i="4" s="1"/>
  <c r="E733" i="4"/>
  <c r="F733" i="4" s="1"/>
  <c r="E734" i="4"/>
  <c r="F734" i="4" s="1"/>
  <c r="E735" i="4"/>
  <c r="F735" i="4" s="1"/>
  <c r="E736" i="4"/>
  <c r="F736" i="4" s="1"/>
  <c r="E737" i="4"/>
  <c r="F737" i="4" s="1"/>
  <c r="E738" i="4"/>
  <c r="F738" i="4" s="1"/>
  <c r="E739" i="4"/>
  <c r="F739" i="4" s="1"/>
  <c r="E740" i="4"/>
  <c r="F740" i="4" s="1"/>
  <c r="E741" i="4"/>
  <c r="F741" i="4" s="1"/>
  <c r="E742" i="4"/>
  <c r="F742" i="4" s="1"/>
  <c r="E743" i="4"/>
  <c r="F743" i="4" s="1"/>
  <c r="E744" i="4"/>
  <c r="F744" i="4" s="1"/>
  <c r="E745" i="4"/>
  <c r="F745" i="4" s="1"/>
  <c r="E746" i="4"/>
  <c r="F746" i="4" s="1"/>
  <c r="E747" i="4"/>
  <c r="F747" i="4" s="1"/>
  <c r="E748" i="4"/>
  <c r="F748" i="4" s="1"/>
  <c r="E749" i="4"/>
  <c r="F749" i="4" s="1"/>
  <c r="E750" i="4"/>
  <c r="F750" i="4" s="1"/>
  <c r="E751" i="4"/>
  <c r="F751" i="4" s="1"/>
  <c r="E752" i="4"/>
  <c r="F752" i="4" s="1"/>
  <c r="E753" i="4"/>
  <c r="F753" i="4" s="1"/>
  <c r="E754" i="4"/>
  <c r="F754" i="4" s="1"/>
  <c r="E755" i="4"/>
  <c r="F755" i="4" s="1"/>
  <c r="E756" i="4"/>
  <c r="F756" i="4" s="1"/>
  <c r="E757" i="4"/>
  <c r="F757" i="4" s="1"/>
  <c r="E758" i="4"/>
  <c r="F758" i="4" s="1"/>
  <c r="E759" i="4"/>
  <c r="F759" i="4" s="1"/>
  <c r="E760" i="4"/>
  <c r="F760" i="4" s="1"/>
  <c r="E761" i="4"/>
  <c r="F761" i="4" s="1"/>
  <c r="E762" i="4"/>
  <c r="F762" i="4" s="1"/>
  <c r="E763" i="4"/>
  <c r="F763" i="4" s="1"/>
  <c r="E764" i="4"/>
  <c r="F764" i="4" s="1"/>
  <c r="E765" i="4"/>
  <c r="F765" i="4" s="1"/>
  <c r="E766" i="4"/>
  <c r="F766" i="4" s="1"/>
  <c r="E767" i="4"/>
  <c r="F767" i="4" s="1"/>
  <c r="E768" i="4"/>
  <c r="F768" i="4" s="1"/>
  <c r="E769" i="4"/>
  <c r="F769" i="4" s="1"/>
  <c r="E770" i="4"/>
  <c r="F770" i="4" s="1"/>
  <c r="E771" i="4"/>
  <c r="F771" i="4" s="1"/>
  <c r="E772" i="4"/>
  <c r="F772" i="4" s="1"/>
  <c r="E773" i="4"/>
  <c r="F773" i="4" s="1"/>
  <c r="E774" i="4"/>
  <c r="F774" i="4" s="1"/>
  <c r="E775" i="4"/>
  <c r="F775" i="4" s="1"/>
  <c r="E776" i="4"/>
  <c r="F776" i="4" s="1"/>
  <c r="E777" i="4"/>
  <c r="F777" i="4" s="1"/>
  <c r="E778" i="4"/>
  <c r="F778" i="4" s="1"/>
  <c r="E779" i="4"/>
  <c r="F779" i="4" s="1"/>
  <c r="E780" i="4"/>
  <c r="F780" i="4" s="1"/>
  <c r="E781" i="4"/>
  <c r="F781" i="4" s="1"/>
  <c r="E782" i="4"/>
  <c r="F782" i="4" s="1"/>
  <c r="E783" i="4"/>
  <c r="F783" i="4" s="1"/>
  <c r="E784" i="4"/>
  <c r="F784" i="4" s="1"/>
  <c r="E785" i="4"/>
  <c r="F785" i="4" s="1"/>
  <c r="E786" i="4"/>
  <c r="F786" i="4" s="1"/>
  <c r="E787" i="4"/>
  <c r="F787" i="4" s="1"/>
  <c r="E788" i="4"/>
  <c r="F788" i="4" s="1"/>
  <c r="E789" i="4"/>
  <c r="F789" i="4" s="1"/>
  <c r="E790" i="4"/>
  <c r="F790" i="4" s="1"/>
  <c r="E791" i="4"/>
  <c r="F791" i="4" s="1"/>
  <c r="E792" i="4"/>
  <c r="F792" i="4" s="1"/>
  <c r="E793" i="4"/>
  <c r="F793" i="4" s="1"/>
  <c r="E794" i="4"/>
  <c r="F794" i="4" s="1"/>
  <c r="E795" i="4"/>
  <c r="F795" i="4" s="1"/>
  <c r="E796" i="4"/>
  <c r="F796" i="4" s="1"/>
  <c r="E797" i="4"/>
  <c r="F797" i="4" s="1"/>
  <c r="E798" i="4"/>
  <c r="F798" i="4" s="1"/>
  <c r="E799" i="4"/>
  <c r="F799" i="4" s="1"/>
  <c r="E800" i="4"/>
  <c r="F800" i="4" s="1"/>
  <c r="E801" i="4"/>
  <c r="F801" i="4" s="1"/>
  <c r="E802" i="4"/>
  <c r="F802" i="4" s="1"/>
  <c r="E803" i="4"/>
  <c r="F803" i="4" s="1"/>
  <c r="E804" i="4"/>
  <c r="F804" i="4" s="1"/>
  <c r="E805" i="4"/>
  <c r="F805" i="4" s="1"/>
  <c r="E806" i="4"/>
  <c r="F806" i="4" s="1"/>
  <c r="E807" i="4"/>
  <c r="F807" i="4" s="1"/>
  <c r="E808" i="4"/>
  <c r="F808" i="4" s="1"/>
  <c r="E809" i="4"/>
  <c r="F809" i="4" s="1"/>
  <c r="E810" i="4"/>
  <c r="F810" i="4" s="1"/>
  <c r="E811" i="4"/>
  <c r="F811" i="4" s="1"/>
  <c r="E812" i="4"/>
  <c r="F812" i="4" s="1"/>
  <c r="E813" i="4"/>
  <c r="F813" i="4" s="1"/>
  <c r="E814" i="4"/>
  <c r="F814" i="4" s="1"/>
  <c r="E815" i="4"/>
  <c r="F815" i="4" s="1"/>
  <c r="E816" i="4"/>
  <c r="F816" i="4" s="1"/>
  <c r="E817" i="4"/>
  <c r="F817" i="4" s="1"/>
  <c r="E818" i="4"/>
  <c r="F818" i="4" s="1"/>
  <c r="E819" i="4"/>
  <c r="F819" i="4" s="1"/>
  <c r="E820" i="4"/>
  <c r="F820" i="4" s="1"/>
  <c r="E821" i="4"/>
  <c r="F821" i="4" s="1"/>
  <c r="E822" i="4"/>
  <c r="F822" i="4" s="1"/>
  <c r="E823" i="4"/>
  <c r="F823" i="4" s="1"/>
  <c r="E824" i="4"/>
  <c r="F824" i="4" s="1"/>
  <c r="E825" i="4"/>
  <c r="F825" i="4" s="1"/>
  <c r="E826" i="4"/>
  <c r="F826" i="4" s="1"/>
  <c r="E827" i="4"/>
  <c r="F827" i="4" s="1"/>
  <c r="E828" i="4"/>
  <c r="F828" i="4" s="1"/>
  <c r="E829" i="4"/>
  <c r="F829" i="4" s="1"/>
  <c r="E830" i="4"/>
  <c r="F830" i="4" s="1"/>
  <c r="E831" i="4"/>
  <c r="F831" i="4" s="1"/>
  <c r="E832" i="4"/>
  <c r="F832" i="4" s="1"/>
  <c r="E833" i="4"/>
  <c r="F833" i="4" s="1"/>
  <c r="E834" i="4"/>
  <c r="F834" i="4" s="1"/>
  <c r="E835" i="4"/>
  <c r="F835" i="4" s="1"/>
  <c r="E836" i="4"/>
  <c r="F836" i="4" s="1"/>
  <c r="E837" i="4"/>
  <c r="F837" i="4" s="1"/>
  <c r="E838" i="4"/>
  <c r="F838" i="4" s="1"/>
  <c r="E839" i="4"/>
  <c r="F839" i="4" s="1"/>
  <c r="E840" i="4"/>
  <c r="F840" i="4" s="1"/>
  <c r="E841" i="4"/>
  <c r="F841" i="4" s="1"/>
  <c r="E842" i="4"/>
  <c r="F842" i="4" s="1"/>
  <c r="E843" i="4"/>
  <c r="F843" i="4" s="1"/>
  <c r="E844" i="4"/>
  <c r="F844" i="4" s="1"/>
  <c r="E845" i="4"/>
  <c r="F845" i="4" s="1"/>
  <c r="E846" i="4"/>
  <c r="F846" i="4" s="1"/>
  <c r="E847" i="4"/>
  <c r="F847" i="4" s="1"/>
  <c r="E848" i="4"/>
  <c r="F848" i="4" s="1"/>
  <c r="E849" i="4"/>
  <c r="F849" i="4" s="1"/>
  <c r="E850" i="4"/>
  <c r="F850" i="4" s="1"/>
  <c r="E851" i="4"/>
  <c r="F851" i="4" s="1"/>
  <c r="E852" i="4"/>
  <c r="F852" i="4" s="1"/>
  <c r="E853" i="4"/>
  <c r="F853" i="4" s="1"/>
  <c r="E854" i="4"/>
  <c r="F854" i="4" s="1"/>
  <c r="E855" i="4"/>
  <c r="F855" i="4" s="1"/>
  <c r="E856" i="4"/>
  <c r="F856" i="4" s="1"/>
  <c r="E857" i="4"/>
  <c r="F857" i="4" s="1"/>
  <c r="E858" i="4"/>
  <c r="F858" i="4" s="1"/>
  <c r="E859" i="4"/>
  <c r="F859" i="4" s="1"/>
  <c r="E860" i="4"/>
  <c r="F860" i="4" s="1"/>
  <c r="E861" i="4"/>
  <c r="F861" i="4" s="1"/>
  <c r="E862" i="4"/>
  <c r="F862" i="4" s="1"/>
  <c r="E863" i="4"/>
  <c r="F863" i="4" s="1"/>
  <c r="E864" i="4"/>
  <c r="F864" i="4" s="1"/>
  <c r="E865" i="4"/>
  <c r="F865" i="4" s="1"/>
  <c r="E866" i="4"/>
  <c r="F866" i="4" s="1"/>
  <c r="E867" i="4"/>
  <c r="F867" i="4" s="1"/>
  <c r="E868" i="4"/>
  <c r="F868" i="4" s="1"/>
  <c r="E869" i="4"/>
  <c r="F869" i="4" s="1"/>
  <c r="E870" i="4"/>
  <c r="F870" i="4" s="1"/>
  <c r="E871" i="4"/>
  <c r="F871" i="4" s="1"/>
  <c r="E872" i="4"/>
  <c r="F872" i="4" s="1"/>
  <c r="E873" i="4"/>
  <c r="F873" i="4" s="1"/>
  <c r="E874" i="4"/>
  <c r="F874" i="4" s="1"/>
  <c r="E875" i="4"/>
  <c r="F875" i="4" s="1"/>
  <c r="E876" i="4"/>
  <c r="F876" i="4" s="1"/>
  <c r="E877" i="4"/>
  <c r="F877" i="4" s="1"/>
  <c r="E878" i="4"/>
  <c r="F878" i="4" s="1"/>
  <c r="E879" i="4"/>
  <c r="F879" i="4" s="1"/>
  <c r="E880" i="4"/>
  <c r="F880" i="4" s="1"/>
  <c r="E881" i="4"/>
  <c r="F881" i="4" s="1"/>
  <c r="E882" i="4"/>
  <c r="F882" i="4" s="1"/>
  <c r="E883" i="4"/>
  <c r="F883" i="4" s="1"/>
  <c r="E884" i="4"/>
  <c r="F884" i="4" s="1"/>
  <c r="E885" i="4"/>
  <c r="F885" i="4" s="1"/>
  <c r="E886" i="4"/>
  <c r="F886" i="4" s="1"/>
  <c r="E887" i="4"/>
  <c r="F887" i="4" s="1"/>
  <c r="E888" i="4"/>
  <c r="F888" i="4" s="1"/>
  <c r="E889" i="4"/>
  <c r="F889" i="4" s="1"/>
  <c r="E890" i="4"/>
  <c r="F890" i="4" s="1"/>
  <c r="E891" i="4"/>
  <c r="F891" i="4" s="1"/>
  <c r="E892" i="4"/>
  <c r="F892" i="4" s="1"/>
  <c r="E893" i="4"/>
  <c r="F893" i="4" s="1"/>
  <c r="E894" i="4"/>
  <c r="F894" i="4" s="1"/>
  <c r="E895" i="4"/>
  <c r="F895" i="4" s="1"/>
  <c r="E896" i="4"/>
  <c r="F896" i="4" s="1"/>
  <c r="E897" i="4"/>
  <c r="F897" i="4" s="1"/>
  <c r="E898" i="4"/>
  <c r="F898" i="4" s="1"/>
  <c r="E899" i="4"/>
  <c r="F899" i="4" s="1"/>
  <c r="E900" i="4"/>
  <c r="F900" i="4" s="1"/>
  <c r="E901" i="4"/>
  <c r="F901" i="4" s="1"/>
  <c r="E902" i="4"/>
  <c r="F902" i="4" s="1"/>
  <c r="E903" i="4"/>
  <c r="F903" i="4" s="1"/>
  <c r="E904" i="4"/>
  <c r="F904" i="4" s="1"/>
  <c r="E905" i="4"/>
  <c r="F905" i="4" s="1"/>
  <c r="E906" i="4"/>
  <c r="F906" i="4" s="1"/>
  <c r="E907" i="4"/>
  <c r="F907" i="4" s="1"/>
  <c r="E908" i="4"/>
  <c r="F908" i="4" s="1"/>
  <c r="E909" i="4"/>
  <c r="F909" i="4" s="1"/>
  <c r="E910" i="4"/>
  <c r="F910" i="4" s="1"/>
  <c r="E911" i="4"/>
  <c r="F911" i="4" s="1"/>
  <c r="E912" i="4"/>
  <c r="F912" i="4" s="1"/>
  <c r="E913" i="4"/>
  <c r="F913" i="4" s="1"/>
  <c r="E914" i="4"/>
  <c r="F914" i="4" s="1"/>
  <c r="E915" i="4"/>
  <c r="F915" i="4" s="1"/>
  <c r="E916" i="4"/>
  <c r="F916" i="4" s="1"/>
  <c r="E917" i="4"/>
  <c r="F917" i="4" s="1"/>
  <c r="E918" i="4"/>
  <c r="F918" i="4" s="1"/>
  <c r="E919" i="4"/>
  <c r="F919" i="4" s="1"/>
  <c r="E920" i="4"/>
  <c r="F920" i="4" s="1"/>
  <c r="E921" i="4"/>
  <c r="F921" i="4" s="1"/>
  <c r="E922" i="4"/>
  <c r="F922" i="4" s="1"/>
  <c r="E923" i="4"/>
  <c r="F923" i="4" s="1"/>
  <c r="E924" i="4"/>
  <c r="F924" i="4" s="1"/>
  <c r="E925" i="4"/>
  <c r="F925" i="4" s="1"/>
  <c r="E926" i="4"/>
  <c r="F926" i="4" s="1"/>
  <c r="E927" i="4"/>
  <c r="F927" i="4" s="1"/>
  <c r="E928" i="4"/>
  <c r="F928" i="4" s="1"/>
  <c r="E929" i="4"/>
  <c r="F929" i="4" s="1"/>
  <c r="E930" i="4"/>
  <c r="F930" i="4" s="1"/>
  <c r="E931" i="4"/>
  <c r="F931" i="4" s="1"/>
  <c r="E932" i="4"/>
  <c r="F932" i="4" s="1"/>
  <c r="E933" i="4"/>
  <c r="F933" i="4" s="1"/>
  <c r="E934" i="4"/>
  <c r="F934" i="4" s="1"/>
  <c r="E935" i="4"/>
  <c r="F935" i="4" s="1"/>
  <c r="E936" i="4"/>
  <c r="F936" i="4" s="1"/>
  <c r="E937" i="4"/>
  <c r="F937" i="4" s="1"/>
  <c r="E938" i="4"/>
  <c r="F938" i="4" s="1"/>
  <c r="E939" i="4"/>
  <c r="F939" i="4" s="1"/>
  <c r="E940" i="4"/>
  <c r="F940" i="4" s="1"/>
  <c r="E941" i="4"/>
  <c r="F941" i="4" s="1"/>
  <c r="E942" i="4"/>
  <c r="F942" i="4" s="1"/>
  <c r="E943" i="4"/>
  <c r="F943" i="4" s="1"/>
  <c r="E944" i="4"/>
  <c r="F944" i="4" s="1"/>
  <c r="E945" i="4"/>
  <c r="F945" i="4" s="1"/>
  <c r="E946" i="4"/>
  <c r="F946" i="4" s="1"/>
  <c r="E947" i="4"/>
  <c r="F947" i="4" s="1"/>
  <c r="E948" i="4"/>
  <c r="F948" i="4" s="1"/>
  <c r="E949" i="4"/>
  <c r="F949" i="4" s="1"/>
  <c r="E950" i="4"/>
  <c r="F950" i="4" s="1"/>
  <c r="E951" i="4"/>
  <c r="F951" i="4" s="1"/>
  <c r="E952" i="4"/>
  <c r="F952" i="4" s="1"/>
  <c r="E953" i="4"/>
  <c r="F953" i="4" s="1"/>
  <c r="E954" i="4"/>
  <c r="F954" i="4" s="1"/>
  <c r="E955" i="4"/>
  <c r="F955" i="4" s="1"/>
  <c r="E956" i="4"/>
  <c r="F956" i="4" s="1"/>
  <c r="E957" i="4"/>
  <c r="F957" i="4" s="1"/>
  <c r="E958" i="4"/>
  <c r="F958" i="4" s="1"/>
  <c r="E959" i="4"/>
  <c r="F959" i="4" s="1"/>
  <c r="E960" i="4"/>
  <c r="F960" i="4" s="1"/>
  <c r="E961" i="4"/>
  <c r="F961" i="4" s="1"/>
  <c r="E962" i="4"/>
  <c r="F962" i="4" s="1"/>
  <c r="E963" i="4"/>
  <c r="F963" i="4" s="1"/>
  <c r="E964" i="4"/>
  <c r="F964" i="4" s="1"/>
  <c r="E965" i="4"/>
  <c r="F965" i="4" s="1"/>
  <c r="E966" i="4"/>
  <c r="F966" i="4" s="1"/>
  <c r="E967" i="4"/>
  <c r="F967" i="4" s="1"/>
  <c r="E968" i="4"/>
  <c r="F968" i="4" s="1"/>
  <c r="E969" i="4"/>
  <c r="F969" i="4" s="1"/>
  <c r="E970" i="4"/>
  <c r="F970" i="4" s="1"/>
  <c r="E971" i="4"/>
  <c r="F971" i="4" s="1"/>
  <c r="E972" i="4"/>
  <c r="F972" i="4" s="1"/>
  <c r="E973" i="4"/>
  <c r="F973" i="4" s="1"/>
  <c r="E974" i="4"/>
  <c r="F974" i="4" s="1"/>
  <c r="E975" i="4"/>
  <c r="F975" i="4" s="1"/>
  <c r="E976" i="4"/>
  <c r="F976" i="4" s="1"/>
  <c r="E977" i="4"/>
  <c r="F977" i="4" s="1"/>
  <c r="E978" i="4"/>
  <c r="F978" i="4" s="1"/>
  <c r="E979" i="4"/>
  <c r="F979" i="4" s="1"/>
  <c r="E980" i="4"/>
  <c r="F980" i="4" s="1"/>
  <c r="E981" i="4"/>
  <c r="F981" i="4" s="1"/>
  <c r="E982" i="4"/>
  <c r="F982" i="4" s="1"/>
  <c r="E983" i="4"/>
  <c r="F983" i="4" s="1"/>
  <c r="E984" i="4"/>
  <c r="F984" i="4" s="1"/>
  <c r="E985" i="4"/>
  <c r="F985" i="4" s="1"/>
  <c r="E986" i="4"/>
  <c r="F986" i="4" s="1"/>
  <c r="E987" i="4"/>
  <c r="F987" i="4" s="1"/>
  <c r="E988" i="4"/>
  <c r="F988" i="4" s="1"/>
  <c r="E989" i="4"/>
  <c r="F989" i="4" s="1"/>
  <c r="E990" i="4"/>
  <c r="F990" i="4" s="1"/>
  <c r="E991" i="4"/>
  <c r="F991" i="4" s="1"/>
  <c r="E992" i="4"/>
  <c r="F992" i="4" s="1"/>
  <c r="E993" i="4"/>
  <c r="F993" i="4" s="1"/>
  <c r="E994" i="4"/>
  <c r="F994" i="4" s="1"/>
  <c r="E995" i="4"/>
  <c r="F995" i="4" s="1"/>
  <c r="E996" i="4"/>
  <c r="F996" i="4" s="1"/>
  <c r="E997" i="4"/>
  <c r="F997" i="4" s="1"/>
  <c r="E998" i="4"/>
  <c r="F998" i="4" s="1"/>
  <c r="E999" i="4"/>
  <c r="F999" i="4" s="1"/>
  <c r="E1000" i="4"/>
  <c r="F1000" i="4" s="1"/>
  <c r="E1001" i="4"/>
  <c r="F1001" i="4" s="1"/>
  <c r="E1002" i="4"/>
  <c r="F1002" i="4" s="1"/>
  <c r="E1003" i="4"/>
  <c r="F1003" i="4" s="1"/>
  <c r="E1004" i="4"/>
  <c r="F1004" i="4" s="1"/>
  <c r="E1005" i="4"/>
  <c r="F1005" i="4" s="1"/>
  <c r="E1006" i="4"/>
  <c r="F1006" i="4" s="1"/>
  <c r="E1007" i="4"/>
  <c r="F1007" i="4" s="1"/>
  <c r="E1008" i="4"/>
  <c r="F1008" i="4" s="1"/>
  <c r="E1009" i="4"/>
  <c r="F1009" i="4" s="1"/>
  <c r="E1010" i="4"/>
  <c r="F1010" i="4" s="1"/>
  <c r="E1011" i="4"/>
  <c r="F1011" i="4" s="1"/>
  <c r="E1012" i="4"/>
  <c r="F1012" i="4" s="1"/>
  <c r="E1013" i="4"/>
  <c r="F1013" i="4" s="1"/>
  <c r="E1014" i="4"/>
  <c r="F1014" i="4" s="1"/>
  <c r="E1015" i="4"/>
  <c r="F1015" i="4" s="1"/>
  <c r="E1016" i="4"/>
  <c r="F1016" i="4" s="1"/>
  <c r="E1017" i="4"/>
  <c r="F1017" i="4" s="1"/>
  <c r="E1018" i="4"/>
  <c r="F1018" i="4" s="1"/>
  <c r="E1019" i="4"/>
  <c r="F1019" i="4" s="1"/>
  <c r="E1020" i="4"/>
  <c r="F1020" i="4" s="1"/>
  <c r="E1021" i="4"/>
  <c r="F1021" i="4" s="1"/>
  <c r="E1022" i="4"/>
  <c r="F1022" i="4" s="1"/>
  <c r="E1023" i="4"/>
  <c r="F1023" i="4" s="1"/>
  <c r="E1024" i="4"/>
  <c r="F1024" i="4" s="1"/>
  <c r="E1025" i="4"/>
  <c r="F1025" i="4" s="1"/>
  <c r="E1026" i="4"/>
  <c r="F1026" i="4" s="1"/>
  <c r="E1027" i="4"/>
  <c r="F1027" i="4" s="1"/>
  <c r="E1028" i="4"/>
  <c r="F1028" i="4" s="1"/>
  <c r="E1029" i="4"/>
  <c r="F1029" i="4" s="1"/>
  <c r="E1030" i="4"/>
  <c r="F1030" i="4" s="1"/>
  <c r="E1031" i="4"/>
  <c r="F1031" i="4" s="1"/>
  <c r="E1032" i="4"/>
  <c r="F1032" i="4" s="1"/>
  <c r="E1033" i="4"/>
  <c r="F1033" i="4" s="1"/>
  <c r="E1034" i="4"/>
  <c r="F1034" i="4" s="1"/>
  <c r="E1035" i="4"/>
  <c r="F1035" i="4" s="1"/>
  <c r="E1036" i="4"/>
  <c r="F1036" i="4" s="1"/>
  <c r="E1037" i="4"/>
  <c r="F1037" i="4" s="1"/>
  <c r="E1038" i="4"/>
  <c r="F1038" i="4" s="1"/>
  <c r="E1039" i="4"/>
  <c r="F1039" i="4" s="1"/>
  <c r="E1040" i="4"/>
  <c r="F1040" i="4" s="1"/>
  <c r="E1041" i="4"/>
  <c r="F1041" i="4" s="1"/>
  <c r="E1042" i="4"/>
  <c r="F1042" i="4" s="1"/>
  <c r="E1043" i="4"/>
  <c r="F1043" i="4" s="1"/>
  <c r="E1044" i="4"/>
  <c r="F1044" i="4" s="1"/>
  <c r="E1045" i="4"/>
  <c r="F1045" i="4" s="1"/>
  <c r="E1046" i="4"/>
  <c r="F1046" i="4" s="1"/>
  <c r="E1047" i="4"/>
  <c r="F1047" i="4" s="1"/>
  <c r="E1048" i="4"/>
  <c r="F1048" i="4" s="1"/>
  <c r="E1049" i="4"/>
  <c r="F1049" i="4" s="1"/>
  <c r="E1050" i="4"/>
  <c r="F1050" i="4" s="1"/>
  <c r="E1051" i="4"/>
  <c r="F1051" i="4" s="1"/>
  <c r="E1052" i="4"/>
  <c r="F1052" i="4" s="1"/>
  <c r="E1053" i="4"/>
  <c r="F1053" i="4" s="1"/>
  <c r="E1054" i="4"/>
  <c r="F1054" i="4" s="1"/>
  <c r="E1055" i="4"/>
  <c r="F1055" i="4" s="1"/>
  <c r="E1056" i="4"/>
  <c r="F1056" i="4" s="1"/>
  <c r="E1057" i="4"/>
  <c r="F1057" i="4" s="1"/>
  <c r="E1058" i="4"/>
  <c r="F1058" i="4" s="1"/>
  <c r="E1059" i="4"/>
  <c r="F1059" i="4" s="1"/>
  <c r="E1060" i="4"/>
  <c r="F1060" i="4" s="1"/>
  <c r="E1061" i="4"/>
  <c r="F1061" i="4" s="1"/>
  <c r="E1062" i="4"/>
  <c r="F1062" i="4" s="1"/>
  <c r="E1063" i="4"/>
  <c r="F1063" i="4" s="1"/>
  <c r="E1064" i="4"/>
  <c r="F1064" i="4" s="1"/>
  <c r="E1065" i="4"/>
  <c r="F1065" i="4" s="1"/>
  <c r="E1066" i="4"/>
  <c r="F1066" i="4" s="1"/>
  <c r="E1067" i="4"/>
  <c r="F1067" i="4" s="1"/>
  <c r="E1068" i="4"/>
  <c r="F1068" i="4" s="1"/>
  <c r="E1069" i="4"/>
  <c r="F1069" i="4" s="1"/>
  <c r="E1070" i="4"/>
  <c r="F1070" i="4" s="1"/>
  <c r="E1071" i="4"/>
  <c r="F1071" i="4" s="1"/>
  <c r="E1072" i="4"/>
  <c r="F1072" i="4" s="1"/>
  <c r="E1073" i="4"/>
  <c r="F1073" i="4" s="1"/>
  <c r="E1074" i="4"/>
  <c r="F1074" i="4" s="1"/>
  <c r="E1075" i="4"/>
  <c r="F1075" i="4" s="1"/>
  <c r="E1076" i="4"/>
  <c r="F1076" i="4" s="1"/>
  <c r="E1077" i="4"/>
  <c r="F1077" i="4" s="1"/>
  <c r="E1078" i="4"/>
  <c r="F1078" i="4" s="1"/>
  <c r="E1079" i="4"/>
  <c r="F1079" i="4" s="1"/>
  <c r="E1080" i="4"/>
  <c r="F1080" i="4" s="1"/>
  <c r="E1081" i="4"/>
  <c r="F1081" i="4" s="1"/>
  <c r="E1082" i="4"/>
  <c r="F1082" i="4" s="1"/>
  <c r="E1083" i="4"/>
  <c r="F1083" i="4" s="1"/>
  <c r="E1084" i="4"/>
  <c r="F1084" i="4" s="1"/>
  <c r="E1085" i="4"/>
  <c r="F1085" i="4" s="1"/>
  <c r="E1086" i="4"/>
  <c r="F1086" i="4" s="1"/>
  <c r="E1087" i="4"/>
  <c r="F1087" i="4" s="1"/>
  <c r="E1088" i="4"/>
  <c r="F1088" i="4" s="1"/>
  <c r="E1089" i="4"/>
  <c r="F1089" i="4" s="1"/>
  <c r="E1090" i="4"/>
  <c r="F1090" i="4" s="1"/>
  <c r="E1091" i="4"/>
  <c r="F1091" i="4" s="1"/>
  <c r="E1092" i="4"/>
  <c r="F1092" i="4" s="1"/>
  <c r="E1093" i="4"/>
  <c r="F1093" i="4" s="1"/>
  <c r="E1094" i="4"/>
  <c r="F1094" i="4" s="1"/>
  <c r="E1095" i="4"/>
  <c r="F1095" i="4" s="1"/>
  <c r="E1096" i="4"/>
  <c r="F1096" i="4" s="1"/>
  <c r="E1097" i="4"/>
  <c r="F1097" i="4" s="1"/>
  <c r="E1098" i="4"/>
  <c r="F1098" i="4" s="1"/>
  <c r="E1099" i="4"/>
  <c r="F1099" i="4" s="1"/>
  <c r="E1100" i="4"/>
  <c r="F1100" i="4" s="1"/>
  <c r="E1101" i="4"/>
  <c r="F1101" i="4" s="1"/>
  <c r="E1102" i="4"/>
  <c r="F1102" i="4" s="1"/>
  <c r="E1103" i="4"/>
  <c r="F1103" i="4" s="1"/>
  <c r="E1104" i="4"/>
  <c r="F1104" i="4" s="1"/>
  <c r="E1105" i="4"/>
  <c r="F1105" i="4" s="1"/>
  <c r="E1106" i="4"/>
  <c r="F1106" i="4" s="1"/>
  <c r="E1107" i="4"/>
  <c r="F1107" i="4" s="1"/>
  <c r="E1108" i="4"/>
  <c r="F1108" i="4" s="1"/>
  <c r="E1109" i="4"/>
  <c r="F1109" i="4" s="1"/>
  <c r="E1110" i="4"/>
  <c r="F1110" i="4" s="1"/>
  <c r="E1111" i="4"/>
  <c r="F1111" i="4" s="1"/>
  <c r="E1112" i="4"/>
  <c r="F1112" i="4" s="1"/>
  <c r="E1113" i="4"/>
  <c r="F1113" i="4" s="1"/>
  <c r="E1114" i="4"/>
  <c r="F1114" i="4" s="1"/>
  <c r="E1115" i="4"/>
  <c r="F1115" i="4" s="1"/>
  <c r="E1116" i="4"/>
  <c r="F1116" i="4" s="1"/>
  <c r="E1117" i="4"/>
  <c r="F1117" i="4" s="1"/>
  <c r="E1118" i="4"/>
  <c r="F1118" i="4" s="1"/>
  <c r="E1119" i="4"/>
  <c r="F1119" i="4" s="1"/>
  <c r="E1120" i="4"/>
  <c r="F1120" i="4" s="1"/>
  <c r="E1121" i="4"/>
  <c r="F1121" i="4" s="1"/>
  <c r="E1122" i="4"/>
  <c r="F1122" i="4" s="1"/>
  <c r="E1123" i="4"/>
  <c r="F1123" i="4" s="1"/>
  <c r="E1124" i="4"/>
  <c r="F1124" i="4" s="1"/>
  <c r="E1125" i="4"/>
  <c r="F1125" i="4" s="1"/>
  <c r="E1126" i="4"/>
  <c r="F1126" i="4" s="1"/>
  <c r="E1127" i="4"/>
  <c r="F1127" i="4" s="1"/>
  <c r="E1128" i="4"/>
  <c r="F1128" i="4" s="1"/>
  <c r="E1129" i="4"/>
  <c r="F1129" i="4" s="1"/>
  <c r="E1130" i="4"/>
  <c r="F1130" i="4" s="1"/>
  <c r="E1131" i="4"/>
  <c r="F1131" i="4" s="1"/>
  <c r="E1132" i="4"/>
  <c r="F1132" i="4" s="1"/>
  <c r="E1133" i="4"/>
  <c r="F1133" i="4" s="1"/>
  <c r="E1134" i="4"/>
  <c r="F1134" i="4" s="1"/>
  <c r="E1135" i="4"/>
  <c r="F1135" i="4" s="1"/>
  <c r="E1136" i="4"/>
  <c r="F1136" i="4" s="1"/>
  <c r="E1137" i="4"/>
  <c r="F1137" i="4" s="1"/>
  <c r="E1138" i="4"/>
  <c r="F1138" i="4" s="1"/>
  <c r="E1139" i="4"/>
  <c r="F1139" i="4" s="1"/>
  <c r="E1140" i="4"/>
  <c r="F1140" i="4" s="1"/>
  <c r="E1141" i="4"/>
  <c r="F1141" i="4" s="1"/>
  <c r="E1142" i="4"/>
  <c r="F1142" i="4" s="1"/>
  <c r="E1143" i="4"/>
  <c r="F1143" i="4" s="1"/>
  <c r="E1144" i="4"/>
  <c r="F1144" i="4" s="1"/>
  <c r="E1145" i="4"/>
  <c r="F1145" i="4" s="1"/>
  <c r="E1146" i="4"/>
  <c r="F1146" i="4" s="1"/>
  <c r="E1147" i="4"/>
  <c r="F1147" i="4" s="1"/>
  <c r="E1148" i="4"/>
  <c r="F1148" i="4" s="1"/>
  <c r="E1149" i="4"/>
  <c r="F1149" i="4" s="1"/>
  <c r="E1150" i="4"/>
  <c r="F1150" i="4" s="1"/>
  <c r="E1151" i="4"/>
  <c r="F1151" i="4" s="1"/>
  <c r="E1152" i="4"/>
  <c r="F1152" i="4" s="1"/>
  <c r="E1153" i="4"/>
  <c r="F1153" i="4" s="1"/>
  <c r="E1154" i="4"/>
  <c r="F1154" i="4" s="1"/>
  <c r="E1155" i="4"/>
  <c r="F1155" i="4" s="1"/>
  <c r="E1156" i="4"/>
  <c r="F1156" i="4" s="1"/>
  <c r="E1157" i="4"/>
  <c r="F1157" i="4" s="1"/>
  <c r="E1158" i="4"/>
  <c r="F1158" i="4" s="1"/>
  <c r="E1159" i="4"/>
  <c r="F1159" i="4" s="1"/>
  <c r="E1160" i="4"/>
  <c r="F1160" i="4" s="1"/>
  <c r="E1161" i="4"/>
  <c r="F1161" i="4" s="1"/>
  <c r="E1162" i="4"/>
  <c r="F1162" i="4" s="1"/>
  <c r="E1163" i="4"/>
  <c r="F1163" i="4" s="1"/>
  <c r="E1164" i="4"/>
  <c r="F1164" i="4" s="1"/>
  <c r="E1165" i="4"/>
  <c r="F1165" i="4" s="1"/>
  <c r="E1166" i="4"/>
  <c r="F1166" i="4" s="1"/>
  <c r="E1167" i="4"/>
  <c r="F1167" i="4" s="1"/>
  <c r="E1168" i="4"/>
  <c r="F1168" i="4" s="1"/>
  <c r="E1169" i="4"/>
  <c r="F1169" i="4" s="1"/>
  <c r="E1170" i="4"/>
  <c r="F1170" i="4" s="1"/>
  <c r="E1171" i="4"/>
  <c r="F1171" i="4" s="1"/>
  <c r="E1172" i="4"/>
  <c r="F1172" i="4" s="1"/>
  <c r="E1173" i="4"/>
  <c r="F1173" i="4" s="1"/>
  <c r="E1174" i="4"/>
  <c r="F1174" i="4" s="1"/>
  <c r="E1175" i="4"/>
  <c r="F1175" i="4" s="1"/>
  <c r="E1176" i="4"/>
  <c r="F1176" i="4" s="1"/>
  <c r="E1177" i="4"/>
  <c r="F1177" i="4" s="1"/>
  <c r="E1178" i="4"/>
  <c r="F1178" i="4" s="1"/>
  <c r="E1179" i="4"/>
  <c r="F1179" i="4" s="1"/>
  <c r="E1180" i="4"/>
  <c r="F1180" i="4" s="1"/>
  <c r="E1181" i="4"/>
  <c r="F1181" i="4" s="1"/>
  <c r="E1182" i="4"/>
  <c r="F1182" i="4" s="1"/>
  <c r="E1183" i="4"/>
  <c r="F1183" i="4" s="1"/>
  <c r="E1184" i="4"/>
  <c r="F1184" i="4" s="1"/>
  <c r="E1185" i="4"/>
  <c r="F1185" i="4" s="1"/>
  <c r="E1186" i="4"/>
  <c r="F1186" i="4" s="1"/>
  <c r="E1187" i="4"/>
  <c r="F1187" i="4" s="1"/>
  <c r="E1188" i="4"/>
  <c r="F1188" i="4" s="1"/>
  <c r="E1189" i="4"/>
  <c r="F1189" i="4" s="1"/>
  <c r="E1190" i="4"/>
  <c r="F1190" i="4" s="1"/>
  <c r="E1191" i="4"/>
  <c r="F1191" i="4" s="1"/>
  <c r="E1192" i="4"/>
  <c r="F1192" i="4" s="1"/>
  <c r="E1193" i="4"/>
  <c r="F1193" i="4" s="1"/>
  <c r="E1194" i="4"/>
  <c r="F1194" i="4" s="1"/>
  <c r="E1195" i="4"/>
  <c r="F1195" i="4" s="1"/>
  <c r="E1196" i="4"/>
  <c r="F1196" i="4" s="1"/>
  <c r="E1197" i="4"/>
  <c r="F1197" i="4" s="1"/>
  <c r="E1198" i="4"/>
  <c r="F1198" i="4" s="1"/>
  <c r="E1199" i="4"/>
  <c r="F1199" i="4" s="1"/>
  <c r="E1200" i="4"/>
  <c r="F1200" i="4" s="1"/>
  <c r="E1201" i="4"/>
  <c r="F1201" i="4" s="1"/>
  <c r="E1202" i="4"/>
  <c r="F1202" i="4" s="1"/>
  <c r="E1203" i="4"/>
  <c r="F1203" i="4" s="1"/>
  <c r="E1204" i="4"/>
  <c r="F1204" i="4" s="1"/>
  <c r="E1205" i="4"/>
  <c r="F1205" i="4" s="1"/>
  <c r="E1206" i="4"/>
  <c r="F1206" i="4" s="1"/>
  <c r="E1207" i="4"/>
  <c r="F1207" i="4" s="1"/>
  <c r="E1208" i="4"/>
  <c r="F1208" i="4" s="1"/>
  <c r="E1209" i="4"/>
  <c r="F1209" i="4" s="1"/>
  <c r="E1210" i="4"/>
  <c r="F1210" i="4" s="1"/>
  <c r="E1211" i="4"/>
  <c r="F1211" i="4" s="1"/>
  <c r="E1212" i="4"/>
  <c r="F1212" i="4" s="1"/>
  <c r="E1213" i="4"/>
  <c r="F1213" i="4" s="1"/>
  <c r="E1214" i="4"/>
  <c r="F1214" i="4" s="1"/>
  <c r="E1215" i="4"/>
  <c r="F1215" i="4" s="1"/>
  <c r="E1216" i="4"/>
  <c r="F1216" i="4" s="1"/>
  <c r="E1217" i="4"/>
  <c r="F1217" i="4" s="1"/>
  <c r="E1218" i="4"/>
  <c r="F1218" i="4" s="1"/>
  <c r="E1219" i="4"/>
  <c r="F1219" i="4" s="1"/>
  <c r="E1220" i="4"/>
  <c r="F1220" i="4" s="1"/>
  <c r="E1221" i="4"/>
  <c r="F1221" i="4" s="1"/>
  <c r="E1222" i="4"/>
  <c r="F1222" i="4" s="1"/>
  <c r="E1223" i="4"/>
  <c r="F1223" i="4" s="1"/>
  <c r="E1224" i="4"/>
  <c r="F1224" i="4" s="1"/>
  <c r="E1225" i="4"/>
  <c r="F1225" i="4" s="1"/>
  <c r="E1226" i="4"/>
  <c r="F1226" i="4" s="1"/>
  <c r="E1227" i="4"/>
  <c r="F1227" i="4" s="1"/>
  <c r="E1228" i="4"/>
  <c r="F1228" i="4" s="1"/>
  <c r="E1229" i="4"/>
  <c r="F1229" i="4" s="1"/>
  <c r="E1230" i="4"/>
  <c r="F1230" i="4" s="1"/>
  <c r="E1231" i="4"/>
  <c r="F1231" i="4" s="1"/>
  <c r="E1232" i="4"/>
  <c r="F1232" i="4" s="1"/>
  <c r="E1233" i="4"/>
  <c r="F1233" i="4" s="1"/>
  <c r="E1234" i="4"/>
  <c r="F1234" i="4" s="1"/>
  <c r="E1235" i="4"/>
  <c r="F1235" i="4" s="1"/>
  <c r="E1236" i="4"/>
  <c r="F1236" i="4" s="1"/>
  <c r="E1237" i="4"/>
  <c r="F1237" i="4" s="1"/>
  <c r="E1238" i="4"/>
  <c r="F1238" i="4" s="1"/>
  <c r="E1239" i="4"/>
  <c r="F1239" i="4" s="1"/>
  <c r="E1240" i="4"/>
  <c r="F1240" i="4" s="1"/>
  <c r="E1241" i="4"/>
  <c r="F1241" i="4" s="1"/>
  <c r="E1242" i="4"/>
  <c r="F1242" i="4" s="1"/>
  <c r="E1243" i="4"/>
  <c r="F1243" i="4" s="1"/>
  <c r="E1244" i="4"/>
  <c r="F1244" i="4" s="1"/>
  <c r="E1245" i="4"/>
  <c r="F1245" i="4" s="1"/>
  <c r="E1246" i="4"/>
  <c r="F1246" i="4" s="1"/>
  <c r="E1247" i="4"/>
  <c r="F1247" i="4" s="1"/>
  <c r="E1248" i="4"/>
  <c r="F1248" i="4" s="1"/>
  <c r="E1249" i="4"/>
  <c r="F1249" i="4" s="1"/>
  <c r="E1250" i="4"/>
  <c r="F1250" i="4" s="1"/>
  <c r="E1251" i="4"/>
  <c r="F1251" i="4" s="1"/>
  <c r="E1252" i="4"/>
  <c r="F1252" i="4" s="1"/>
  <c r="E1253" i="4"/>
  <c r="F1253" i="4" s="1"/>
  <c r="E1254" i="4"/>
  <c r="F1254" i="4" s="1"/>
  <c r="E1255" i="4"/>
  <c r="F1255" i="4" s="1"/>
  <c r="E1256" i="4"/>
  <c r="F1256" i="4" s="1"/>
  <c r="E1257" i="4"/>
  <c r="F1257" i="4" s="1"/>
  <c r="E1258" i="4"/>
  <c r="F1258" i="4" s="1"/>
  <c r="E1259" i="4"/>
  <c r="F1259" i="4" s="1"/>
  <c r="E1260" i="4"/>
  <c r="F1260" i="4" s="1"/>
  <c r="E1261" i="4"/>
  <c r="F1261" i="4" s="1"/>
  <c r="E1262" i="4"/>
  <c r="F1262" i="4" s="1"/>
  <c r="E1263" i="4"/>
  <c r="F1263" i="4" s="1"/>
  <c r="E1264" i="4"/>
  <c r="F1264" i="4" s="1"/>
  <c r="E1265" i="4"/>
  <c r="F1265" i="4" s="1"/>
  <c r="E1266" i="4"/>
  <c r="F1266" i="4" s="1"/>
  <c r="E1267" i="4"/>
  <c r="F1267" i="4" s="1"/>
  <c r="E1268" i="4"/>
  <c r="F1268" i="4" s="1"/>
  <c r="E1269" i="4"/>
  <c r="F1269" i="4" s="1"/>
  <c r="E1270" i="4"/>
  <c r="F1270" i="4" s="1"/>
  <c r="E1271" i="4"/>
  <c r="F1271" i="4" s="1"/>
  <c r="E1272" i="4"/>
  <c r="F1272" i="4" s="1"/>
  <c r="E1273" i="4"/>
  <c r="F1273" i="4" s="1"/>
  <c r="E1274" i="4"/>
  <c r="F1274" i="4" s="1"/>
  <c r="E1275" i="4"/>
  <c r="F1275" i="4" s="1"/>
  <c r="E1276" i="4"/>
  <c r="F1276" i="4" s="1"/>
  <c r="E1277" i="4"/>
  <c r="F1277" i="4" s="1"/>
  <c r="E1278" i="4"/>
  <c r="F1278" i="4" s="1"/>
  <c r="E1279" i="4"/>
  <c r="F1279" i="4" s="1"/>
  <c r="E1280" i="4"/>
  <c r="F1280" i="4" s="1"/>
  <c r="E1281" i="4"/>
  <c r="F1281" i="4" s="1"/>
  <c r="E1282" i="4"/>
  <c r="F1282" i="4" s="1"/>
  <c r="E1283" i="4"/>
  <c r="F1283" i="4" s="1"/>
  <c r="E1284" i="4"/>
  <c r="F1284" i="4" s="1"/>
  <c r="E1285" i="4"/>
  <c r="F1285" i="4" s="1"/>
  <c r="E1286" i="4"/>
  <c r="F1286" i="4" s="1"/>
  <c r="E1287" i="4"/>
  <c r="F1287" i="4" s="1"/>
  <c r="E1288" i="4"/>
  <c r="F1288" i="4" s="1"/>
  <c r="E1289" i="4"/>
  <c r="F1289" i="4" s="1"/>
  <c r="E1290" i="4"/>
  <c r="F1290" i="4" s="1"/>
  <c r="E1291" i="4"/>
  <c r="F1291" i="4" s="1"/>
  <c r="E1292" i="4"/>
  <c r="F1292" i="4" s="1"/>
  <c r="E1293" i="4"/>
  <c r="F1293" i="4" s="1"/>
  <c r="E1294" i="4"/>
  <c r="F1294" i="4" s="1"/>
  <c r="E1295" i="4"/>
  <c r="F1295" i="4" s="1"/>
  <c r="E1296" i="4"/>
  <c r="F1296" i="4" s="1"/>
  <c r="E1297" i="4"/>
  <c r="F1297" i="4" s="1"/>
  <c r="E1298" i="4"/>
  <c r="F1298" i="4" s="1"/>
  <c r="E1299" i="4"/>
  <c r="F1299" i="4" s="1"/>
  <c r="E1300" i="4"/>
  <c r="F1300" i="4" s="1"/>
  <c r="E1301" i="4"/>
  <c r="F1301" i="4" s="1"/>
  <c r="E1302" i="4"/>
  <c r="F1302" i="4" s="1"/>
  <c r="E1303" i="4"/>
  <c r="F1303" i="4" s="1"/>
  <c r="E1304" i="4"/>
  <c r="F1304" i="4" s="1"/>
  <c r="E1305" i="4"/>
  <c r="F1305" i="4" s="1"/>
  <c r="E1306" i="4"/>
  <c r="F1306" i="4" s="1"/>
  <c r="E1307" i="4"/>
  <c r="F1307" i="4" s="1"/>
  <c r="E1308" i="4"/>
  <c r="F1308" i="4" s="1"/>
  <c r="E1309" i="4"/>
  <c r="F1309" i="4" s="1"/>
  <c r="E1310" i="4"/>
  <c r="F1310" i="4" s="1"/>
  <c r="E1311" i="4"/>
  <c r="F1311" i="4" s="1"/>
  <c r="E1312" i="4"/>
  <c r="F1312" i="4" s="1"/>
  <c r="E1313" i="4"/>
  <c r="F1313" i="4" s="1"/>
  <c r="E1314" i="4"/>
  <c r="F1314" i="4" s="1"/>
  <c r="E1315" i="4"/>
  <c r="F1315" i="4" s="1"/>
  <c r="E1316" i="4"/>
  <c r="F1316" i="4" s="1"/>
  <c r="E1317" i="4"/>
  <c r="F1317" i="4" s="1"/>
  <c r="E1318" i="4"/>
  <c r="F1318" i="4" s="1"/>
  <c r="E1319" i="4"/>
  <c r="F1319" i="4" s="1"/>
  <c r="E1320" i="4"/>
  <c r="F1320" i="4" s="1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D3" i="4" l="1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E3" i="4"/>
  <c r="F3" i="4" s="1"/>
  <c r="E4" i="4"/>
  <c r="F4" i="4" s="1"/>
  <c r="E5" i="4"/>
  <c r="F5" i="4" s="1"/>
  <c r="E6" i="4"/>
  <c r="F6" i="4" s="1"/>
  <c r="E7" i="4"/>
  <c r="F7" i="4" s="1"/>
  <c r="E8" i="4"/>
  <c r="F8" i="4" s="1"/>
  <c r="E9" i="4"/>
  <c r="F9" i="4" s="1"/>
  <c r="E10" i="4"/>
  <c r="F10" i="4" s="1"/>
  <c r="E11" i="4"/>
  <c r="F11" i="4" s="1"/>
  <c r="E12" i="4"/>
  <c r="F12" i="4" s="1"/>
  <c r="E13" i="4"/>
  <c r="F13" i="4" s="1"/>
  <c r="E14" i="4"/>
  <c r="F14" i="4" s="1"/>
  <c r="E15" i="4"/>
  <c r="F15" i="4" s="1"/>
  <c r="E16" i="4"/>
  <c r="F16" i="4" s="1"/>
  <c r="E17" i="4"/>
  <c r="F17" i="4" s="1"/>
  <c r="E18" i="4"/>
  <c r="F18" i="4" s="1"/>
  <c r="E19" i="4"/>
  <c r="F19" i="4" s="1"/>
  <c r="E20" i="4"/>
  <c r="F20" i="4" s="1"/>
  <c r="E21" i="4"/>
  <c r="F21" i="4" s="1"/>
  <c r="E22" i="4"/>
  <c r="F22" i="4" s="1"/>
  <c r="E23" i="4"/>
  <c r="F23" i="4" s="1"/>
  <c r="E24" i="4"/>
  <c r="F24" i="4" s="1"/>
  <c r="E25" i="4"/>
  <c r="F25" i="4" s="1"/>
  <c r="E26" i="4"/>
  <c r="F26" i="4" s="1"/>
  <c r="E27" i="4"/>
  <c r="F27" i="4" s="1"/>
  <c r="E28" i="4"/>
  <c r="F28" i="4" s="1"/>
  <c r="E29" i="4"/>
  <c r="F29" i="4" s="1"/>
  <c r="E30" i="4"/>
  <c r="F30" i="4" s="1"/>
  <c r="E31" i="4"/>
  <c r="F31" i="4" s="1"/>
  <c r="E32" i="4"/>
  <c r="F32" i="4" s="1"/>
  <c r="E33" i="4"/>
  <c r="F33" i="4" s="1"/>
  <c r="E34" i="4"/>
  <c r="F34" i="4" s="1"/>
  <c r="E35" i="4"/>
  <c r="F35" i="4" s="1"/>
  <c r="E36" i="4"/>
  <c r="F36" i="4" s="1"/>
  <c r="E37" i="4"/>
  <c r="F37" i="4" s="1"/>
  <c r="E38" i="4"/>
  <c r="F38" i="4" s="1"/>
  <c r="E39" i="4"/>
  <c r="F39" i="4" s="1"/>
  <c r="E40" i="4"/>
  <c r="F40" i="4" s="1"/>
  <c r="E41" i="4"/>
  <c r="F41" i="4" s="1"/>
  <c r="E42" i="4"/>
  <c r="F42" i="4" s="1"/>
  <c r="E43" i="4"/>
  <c r="F43" i="4" s="1"/>
  <c r="E44" i="4"/>
  <c r="F44" i="4" s="1"/>
  <c r="E45" i="4"/>
  <c r="F45" i="4" s="1"/>
  <c r="E46" i="4"/>
  <c r="F46" i="4" s="1"/>
  <c r="E47" i="4"/>
  <c r="F47" i="4" s="1"/>
  <c r="E48" i="4"/>
  <c r="F48" i="4" s="1"/>
  <c r="E49" i="4"/>
  <c r="F49" i="4" s="1"/>
  <c r="E50" i="4"/>
  <c r="F50" i="4" s="1"/>
  <c r="E51" i="4"/>
  <c r="F51" i="4" s="1"/>
  <c r="E52" i="4"/>
  <c r="F52" i="4" s="1"/>
  <c r="E53" i="4"/>
  <c r="F53" i="4" s="1"/>
  <c r="E54" i="4"/>
  <c r="F54" i="4" s="1"/>
  <c r="E55" i="4"/>
  <c r="F55" i="4" s="1"/>
  <c r="E56" i="4"/>
  <c r="F56" i="4" s="1"/>
  <c r="E57" i="4"/>
  <c r="F57" i="4" s="1"/>
  <c r="E58" i="4"/>
  <c r="F58" i="4" s="1"/>
  <c r="E59" i="4"/>
  <c r="F59" i="4" s="1"/>
  <c r="E60" i="4"/>
  <c r="F60" i="4" s="1"/>
  <c r="E61" i="4"/>
  <c r="F61" i="4" s="1"/>
  <c r="E62" i="4"/>
  <c r="F62" i="4" s="1"/>
  <c r="E63" i="4"/>
  <c r="F63" i="4" s="1"/>
  <c r="E64" i="4"/>
  <c r="F64" i="4" s="1"/>
  <c r="E65" i="4"/>
  <c r="F65" i="4" s="1"/>
  <c r="E66" i="4"/>
  <c r="F66" i="4" s="1"/>
  <c r="E67" i="4"/>
  <c r="F67" i="4" s="1"/>
  <c r="E68" i="4"/>
  <c r="F68" i="4" s="1"/>
  <c r="E69" i="4"/>
  <c r="F69" i="4" s="1"/>
  <c r="E70" i="4"/>
  <c r="F70" i="4" s="1"/>
  <c r="E71" i="4"/>
  <c r="F71" i="4" s="1"/>
  <c r="E72" i="4"/>
  <c r="F72" i="4" s="1"/>
  <c r="E73" i="4"/>
  <c r="F73" i="4" s="1"/>
  <c r="E74" i="4"/>
  <c r="F74" i="4" s="1"/>
  <c r="E75" i="4"/>
  <c r="F75" i="4" s="1"/>
  <c r="E76" i="4"/>
  <c r="F76" i="4" s="1"/>
  <c r="E77" i="4"/>
  <c r="F77" i="4" s="1"/>
  <c r="E78" i="4"/>
  <c r="F78" i="4" s="1"/>
  <c r="E79" i="4"/>
  <c r="F79" i="4" s="1"/>
  <c r="E80" i="4"/>
  <c r="F80" i="4" s="1"/>
  <c r="E81" i="4"/>
  <c r="F81" i="4" s="1"/>
  <c r="E82" i="4"/>
  <c r="F82" i="4" s="1"/>
  <c r="E83" i="4"/>
  <c r="F83" i="4" s="1"/>
  <c r="E84" i="4"/>
  <c r="F84" i="4" s="1"/>
  <c r="E85" i="4"/>
  <c r="F85" i="4" s="1"/>
  <c r="E86" i="4"/>
  <c r="F86" i="4" s="1"/>
  <c r="E87" i="4"/>
  <c r="F87" i="4" s="1"/>
  <c r="E88" i="4"/>
  <c r="F88" i="4" s="1"/>
  <c r="E89" i="4"/>
  <c r="F89" i="4" s="1"/>
  <c r="E90" i="4"/>
  <c r="F90" i="4" s="1"/>
  <c r="E91" i="4"/>
  <c r="F91" i="4" s="1"/>
  <c r="E92" i="4"/>
  <c r="F92" i="4" s="1"/>
  <c r="E93" i="4"/>
  <c r="F93" i="4" s="1"/>
  <c r="E94" i="4"/>
  <c r="F94" i="4" s="1"/>
  <c r="E95" i="4"/>
  <c r="F95" i="4" s="1"/>
  <c r="E96" i="4"/>
  <c r="F96" i="4" s="1"/>
  <c r="E97" i="4"/>
  <c r="F97" i="4" s="1"/>
  <c r="E98" i="4"/>
  <c r="F98" i="4" s="1"/>
  <c r="E99" i="4"/>
  <c r="F99" i="4" s="1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6" i="4"/>
  <c r="G7" i="4"/>
  <c r="G8" i="4"/>
  <c r="G9" i="4"/>
  <c r="G3" i="4"/>
  <c r="G4" i="4"/>
  <c r="G5" i="4"/>
  <c r="F5" i="10" l="1"/>
  <c r="F6" i="10"/>
  <c r="F7" i="10"/>
  <c r="F8" i="10"/>
  <c r="F9" i="10"/>
  <c r="F10" i="10"/>
  <c r="F4" i="10"/>
  <c r="D11" i="10"/>
  <c r="F11" i="10" s="1"/>
  <c r="K3" i="4" l="1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I2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L2" i="4" l="1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H2" i="4" l="1"/>
  <c r="J2" i="4" l="1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G2" i="4"/>
  <c r="E2" i="4"/>
  <c r="F2" i="4" s="1"/>
  <c r="D2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tawarandb t101calon" type="1" refreshedVersion="6" background="1" saveData="1">
    <dbPr connection="DSN=etawaran;" command="SELECT * FROM `tawarandb`.`t101calon` left join  `tawarandb`.`t105asrama` on (t101calon.f101matrik = t105asrama.f105matrik) where f101sesi in (25,26)"/>
  </connection>
</connections>
</file>

<file path=xl/sharedStrings.xml><?xml version="1.0" encoding="utf-8"?>
<sst xmlns="http://schemas.openxmlformats.org/spreadsheetml/2006/main" count="293246" uniqueCount="21935">
  <si>
    <t>f101id</t>
  </si>
  <si>
    <t>f101nokpbapa</t>
  </si>
  <si>
    <t>f101nokpibu</t>
  </si>
  <si>
    <t>f101tarikhlahir</t>
  </si>
  <si>
    <t>f101namabapa</t>
  </si>
  <si>
    <t>f101namaibu</t>
  </si>
  <si>
    <t>f101kaum</t>
  </si>
  <si>
    <t>f101jantina</t>
  </si>
  <si>
    <t>f101agama</t>
  </si>
  <si>
    <t>f101warga</t>
  </si>
  <si>
    <t>f101kodtaraf</t>
  </si>
  <si>
    <t>f101cacat</t>
  </si>
  <si>
    <t>f101jencacat</t>
  </si>
  <si>
    <t>f101kahwin</t>
  </si>
  <si>
    <t>f101neglahir</t>
  </si>
  <si>
    <t>f101berat</t>
  </si>
  <si>
    <t>f101tinggi</t>
  </si>
  <si>
    <t>f101bmi</t>
  </si>
  <si>
    <t>f101alamat1</t>
  </si>
  <si>
    <t>f101alamat2</t>
  </si>
  <si>
    <t>f101bandar</t>
  </si>
  <si>
    <t>f101poskod</t>
  </si>
  <si>
    <t>f101negeri</t>
  </si>
  <si>
    <t>f101daerah</t>
  </si>
  <si>
    <t>f101parlimendun</t>
  </si>
  <si>
    <t>f101telbimbit</t>
  </si>
  <si>
    <t>f101telbimbit_terkini</t>
  </si>
  <si>
    <t>f101telefon</t>
  </si>
  <si>
    <t>f101emel</t>
  </si>
  <si>
    <t>f101pdapatk</t>
  </si>
  <si>
    <t>f101tanggung</t>
  </si>
  <si>
    <t>f101katag</t>
  </si>
  <si>
    <t>f101thnspm</t>
  </si>
  <si>
    <t>f101jumpel</t>
  </si>
  <si>
    <t>f101kodspm1</t>
  </si>
  <si>
    <t>f101gredspm1</t>
  </si>
  <si>
    <t>f101kodspm2</t>
  </si>
  <si>
    <t>f101gredspm2</t>
  </si>
  <si>
    <t>f101kodspm3</t>
  </si>
  <si>
    <t>f101gredspm3</t>
  </si>
  <si>
    <t>f101kodspm4</t>
  </si>
  <si>
    <t>f101gredspm4</t>
  </si>
  <si>
    <t>f101kodspm5</t>
  </si>
  <si>
    <t>f101gredspm5</t>
  </si>
  <si>
    <t>f101kodspm6</t>
  </si>
  <si>
    <t>f101gredspm6</t>
  </si>
  <si>
    <t>f101kodspm7</t>
  </si>
  <si>
    <t>f101gredspm7</t>
  </si>
  <si>
    <t>f101kodspm8</t>
  </si>
  <si>
    <t>f101gredspm8</t>
  </si>
  <si>
    <t>f101kodspm9</t>
  </si>
  <si>
    <t>f101gredspm9</t>
  </si>
  <si>
    <t>f101kodspm10</t>
  </si>
  <si>
    <t>f101gredspm10</t>
  </si>
  <si>
    <t>f101kodspm11</t>
  </si>
  <si>
    <t>f101gredspm11</t>
  </si>
  <si>
    <t>f101kodspm12</t>
  </si>
  <si>
    <t>f101gredspm12</t>
  </si>
  <si>
    <t>f101kodspm13</t>
  </si>
  <si>
    <t>f101gredspm13</t>
  </si>
  <si>
    <t>f101kodspm14</t>
  </si>
  <si>
    <t>f101gredspm14</t>
  </si>
  <si>
    <t>f101kodspm15</t>
  </si>
  <si>
    <t>f101gredspm15</t>
  </si>
  <si>
    <t>f101jensetaraf</t>
  </si>
  <si>
    <t>f101tmuet</t>
  </si>
  <si>
    <t>f101puratapngk</t>
  </si>
  <si>
    <t>f101jenisds</t>
  </si>
  <si>
    <t>f101institusid</t>
  </si>
  <si>
    <t>f101institusi_l01</t>
  </si>
  <si>
    <t>f101tamatds</t>
  </si>
  <si>
    <t>f101kodkolej</t>
  </si>
  <si>
    <t>f101kodkat</t>
  </si>
  <si>
    <t>f101kodkat2</t>
  </si>
  <si>
    <t>f101aliran</t>
  </si>
  <si>
    <t>f101jumac</t>
  </si>
  <si>
    <t>f101juma</t>
  </si>
  <si>
    <t>f101jumat</t>
  </si>
  <si>
    <t>f101jumlaha</t>
  </si>
  <si>
    <t>f101jumcr</t>
  </si>
  <si>
    <t>f101mrkakademik</t>
  </si>
  <si>
    <t>f101mrkmerit</t>
  </si>
  <si>
    <t>f101matrik</t>
  </si>
  <si>
    <t>f101sesi</t>
  </si>
  <si>
    <t>f101kemasukan</t>
  </si>
  <si>
    <t>f101kdprogram</t>
  </si>
  <si>
    <t>f101adikberadik</t>
  </si>
  <si>
    <t>f101anak</t>
  </si>
  <si>
    <t>f101penyakit</t>
  </si>
  <si>
    <t>f101jenpenyakit</t>
  </si>
  <si>
    <t>f101vegi</t>
  </si>
  <si>
    <t>f101kadet</t>
  </si>
  <si>
    <t>f101dokumen_pendapatanbapa</t>
  </si>
  <si>
    <t>f101dokumen_pendapatanibu</t>
  </si>
  <si>
    <t>f101gambar</t>
  </si>
  <si>
    <t>f101terima</t>
  </si>
  <si>
    <t>f101thterima</t>
  </si>
  <si>
    <t>f101thtolak</t>
  </si>
  <si>
    <t>f101sebabtolak</t>
  </si>
  <si>
    <t>f101sebablain</t>
  </si>
  <si>
    <t>f101status</t>
  </si>
  <si>
    <t>f101statusdaftar</t>
  </si>
  <si>
    <t>f101th_daftar</t>
  </si>
  <si>
    <t>f101tarikh_lapor</t>
  </si>
  <si>
    <t>f101masa_lapor</t>
  </si>
  <si>
    <t>f101rayuan</t>
  </si>
  <si>
    <t>f101isirumah</t>
  </si>
  <si>
    <t>f101brg_kesihatan</t>
  </si>
  <si>
    <t>f101tiadamaklumbalas</t>
  </si>
  <si>
    <t>f101semakan</t>
  </si>
  <si>
    <t>f101consentrhb</t>
  </si>
  <si>
    <t>f101promorhb</t>
  </si>
  <si>
    <t>f101th_consentrhb</t>
  </si>
  <si>
    <t>0100</t>
  </si>
  <si>
    <t>P</t>
  </si>
  <si>
    <t>1</t>
  </si>
  <si>
    <t>B</t>
  </si>
  <si>
    <t>T</t>
  </si>
  <si>
    <t/>
  </si>
  <si>
    <t>MYS02</t>
  </si>
  <si>
    <t>60</t>
  </si>
  <si>
    <t>167</t>
  </si>
  <si>
    <t>21.5</t>
  </si>
  <si>
    <t>0209</t>
  </si>
  <si>
    <t>900</t>
  </si>
  <si>
    <t>4</t>
  </si>
  <si>
    <t>A</t>
  </si>
  <si>
    <t>2022</t>
  </si>
  <si>
    <t>9</t>
  </si>
  <si>
    <t>1103</t>
  </si>
  <si>
    <t>3</t>
  </si>
  <si>
    <t>1119</t>
  </si>
  <si>
    <t>2</t>
  </si>
  <si>
    <t>1223</t>
  </si>
  <si>
    <t>0</t>
  </si>
  <si>
    <t>1249</t>
  </si>
  <si>
    <t>1449</t>
  </si>
  <si>
    <t>3472</t>
  </si>
  <si>
    <t>7</t>
  </si>
  <si>
    <t>4531</t>
  </si>
  <si>
    <t>4541</t>
  </si>
  <si>
    <t>4551</t>
  </si>
  <si>
    <t>6</t>
  </si>
  <si>
    <t xml:space="preserve">    </t>
  </si>
  <si>
    <t xml:space="preserve"> </t>
  </si>
  <si>
    <t xml:space="preserve">B1 </t>
  </si>
  <si>
    <t>B40</t>
  </si>
  <si>
    <t>58.12</t>
  </si>
  <si>
    <t>Z047</t>
  </si>
  <si>
    <t>MYS08</t>
  </si>
  <si>
    <t>158.2</t>
  </si>
  <si>
    <t>21.9</t>
  </si>
  <si>
    <t>BATU GAJAH</t>
  </si>
  <si>
    <t>0803</t>
  </si>
  <si>
    <t>8</t>
  </si>
  <si>
    <t>2021</t>
  </si>
  <si>
    <t>1511</t>
  </si>
  <si>
    <t>5</t>
  </si>
  <si>
    <t>3766</t>
  </si>
  <si>
    <t>3769</t>
  </si>
  <si>
    <t>4572</t>
  </si>
  <si>
    <t xml:space="preserve">B2 </t>
  </si>
  <si>
    <t xml:space="preserve">   </t>
  </si>
  <si>
    <t>M</t>
  </si>
  <si>
    <t>Z2038</t>
  </si>
  <si>
    <t>0200</t>
  </si>
  <si>
    <t>C</t>
  </si>
  <si>
    <t>MYS01</t>
  </si>
  <si>
    <t>JOHOR BAHRU</t>
  </si>
  <si>
    <t>81100</t>
  </si>
  <si>
    <t>2000</t>
  </si>
  <si>
    <t>10</t>
  </si>
  <si>
    <t>1225</t>
  </si>
  <si>
    <t>3756</t>
  </si>
  <si>
    <t>6351</t>
  </si>
  <si>
    <t>K</t>
  </si>
  <si>
    <t>Z2280</t>
  </si>
  <si>
    <t>L</t>
  </si>
  <si>
    <t>MYS12</t>
  </si>
  <si>
    <t>58</t>
  </si>
  <si>
    <t>20.1</t>
  </si>
  <si>
    <t>70300</t>
  </si>
  <si>
    <t>MYS05</t>
  </si>
  <si>
    <t>0505</t>
  </si>
  <si>
    <t>399</t>
  </si>
  <si>
    <t>15000</t>
  </si>
  <si>
    <t>2280</t>
  </si>
  <si>
    <t>3729</t>
  </si>
  <si>
    <t>3767</t>
  </si>
  <si>
    <t>5226</t>
  </si>
  <si>
    <t>63.74</t>
  </si>
  <si>
    <t>43</t>
  </si>
  <si>
    <t>158</t>
  </si>
  <si>
    <t>17.2</t>
  </si>
  <si>
    <t>PENAMPANG</t>
  </si>
  <si>
    <t>KOTA KINABALU</t>
  </si>
  <si>
    <t>89500</t>
  </si>
  <si>
    <t>1221</t>
  </si>
  <si>
    <t>675</t>
  </si>
  <si>
    <t>0700</t>
  </si>
  <si>
    <t>MASAI</t>
  </si>
  <si>
    <t>81750</t>
  </si>
  <si>
    <t xml:space="preserve">I2 </t>
  </si>
  <si>
    <t>76.24</t>
  </si>
  <si>
    <t>Z022</t>
  </si>
  <si>
    <t>74</t>
  </si>
  <si>
    <t>175</t>
  </si>
  <si>
    <t>24.1</t>
  </si>
  <si>
    <t>LANGKAWI</t>
  </si>
  <si>
    <t>07000</t>
  </si>
  <si>
    <t>3000</t>
  </si>
  <si>
    <t>66.88</t>
  </si>
  <si>
    <t>0300</t>
  </si>
  <si>
    <t>I</t>
  </si>
  <si>
    <t>79</t>
  </si>
  <si>
    <t>180</t>
  </si>
  <si>
    <t>PELABUHAN KLANG</t>
  </si>
  <si>
    <t>42000</t>
  </si>
  <si>
    <t>MYS10</t>
  </si>
  <si>
    <t>1001</t>
  </si>
  <si>
    <t>613</t>
  </si>
  <si>
    <t>3500</t>
  </si>
  <si>
    <t>83.76</t>
  </si>
  <si>
    <t>61.8</t>
  </si>
  <si>
    <t>170</t>
  </si>
  <si>
    <t>KLANG</t>
  </si>
  <si>
    <t>2023</t>
  </si>
  <si>
    <t>11</t>
  </si>
  <si>
    <t>2361</t>
  </si>
  <si>
    <t>5227</t>
  </si>
  <si>
    <t>5228</t>
  </si>
  <si>
    <t>81.88</t>
  </si>
  <si>
    <t>Z008</t>
  </si>
  <si>
    <t>MYS03</t>
  </si>
  <si>
    <t>174</t>
  </si>
  <si>
    <t>22.0</t>
  </si>
  <si>
    <t>700</t>
  </si>
  <si>
    <t>2611</t>
  </si>
  <si>
    <t>MYS14</t>
  </si>
  <si>
    <t>61</t>
  </si>
  <si>
    <t>19.9</t>
  </si>
  <si>
    <t>NILAI</t>
  </si>
  <si>
    <t>71800</t>
  </si>
  <si>
    <t>17000</t>
  </si>
  <si>
    <t>61.25</t>
  </si>
  <si>
    <t>Z2701</t>
  </si>
  <si>
    <t>59</t>
  </si>
  <si>
    <t>178</t>
  </si>
  <si>
    <t>18.6</t>
  </si>
  <si>
    <t>AMPANG</t>
  </si>
  <si>
    <t>68000</t>
  </si>
  <si>
    <t>1009</t>
  </si>
  <si>
    <t>9000</t>
  </si>
  <si>
    <t>50</t>
  </si>
  <si>
    <t>160</t>
  </si>
  <si>
    <t>19.5</t>
  </si>
  <si>
    <t>KULIM</t>
  </si>
  <si>
    <t>09600</t>
  </si>
  <si>
    <t>300</t>
  </si>
  <si>
    <t>1500</t>
  </si>
  <si>
    <t>6354</t>
  </si>
  <si>
    <t>9217</t>
  </si>
  <si>
    <t>60.63</t>
  </si>
  <si>
    <t>Z2229</t>
  </si>
  <si>
    <t>47</t>
  </si>
  <si>
    <t>161</t>
  </si>
  <si>
    <t>18.5</t>
  </si>
  <si>
    <t>PETALING JAYA</t>
  </si>
  <si>
    <t>1008</t>
  </si>
  <si>
    <t>606</t>
  </si>
  <si>
    <t>5401</t>
  </si>
  <si>
    <t>5402</t>
  </si>
  <si>
    <t>5403</t>
  </si>
  <si>
    <t>58.75</t>
  </si>
  <si>
    <t>54</t>
  </si>
  <si>
    <t>165</t>
  </si>
  <si>
    <t>19.8</t>
  </si>
  <si>
    <t>52.5</t>
  </si>
  <si>
    <t>60.73</t>
  </si>
  <si>
    <t>168</t>
  </si>
  <si>
    <t>18.7</t>
  </si>
  <si>
    <t>BATU PAHAT</t>
  </si>
  <si>
    <t>86400</t>
  </si>
  <si>
    <t>0101</t>
  </si>
  <si>
    <t>5404</t>
  </si>
  <si>
    <t>5405</t>
  </si>
  <si>
    <t>69.38</t>
  </si>
  <si>
    <t>MYS16</t>
  </si>
  <si>
    <t>51</t>
  </si>
  <si>
    <t>154</t>
  </si>
  <si>
    <t>57000</t>
  </si>
  <si>
    <t>1006</t>
  </si>
  <si>
    <t>206</t>
  </si>
  <si>
    <t>8000</t>
  </si>
  <si>
    <t>61.88</t>
  </si>
  <si>
    <t>62</t>
  </si>
  <si>
    <t>23.4</t>
  </si>
  <si>
    <t>RAWANG</t>
  </si>
  <si>
    <t>48000</t>
  </si>
  <si>
    <t>70.63</t>
  </si>
  <si>
    <t>MYS11</t>
  </si>
  <si>
    <t>159</t>
  </si>
  <si>
    <t>55.2</t>
  </si>
  <si>
    <t>20.2</t>
  </si>
  <si>
    <t>64.99</t>
  </si>
  <si>
    <t>MYS04</t>
  </si>
  <si>
    <t>19.3</t>
  </si>
  <si>
    <t>MYS06</t>
  </si>
  <si>
    <t>63.12</t>
  </si>
  <si>
    <t>65</t>
  </si>
  <si>
    <t>6000</t>
  </si>
  <si>
    <t>19.7</t>
  </si>
  <si>
    <t>KUALA LUMPUR</t>
  </si>
  <si>
    <t>55100</t>
  </si>
  <si>
    <t>78.75</t>
  </si>
  <si>
    <t>55</t>
  </si>
  <si>
    <t>0104</t>
  </si>
  <si>
    <t>10000</t>
  </si>
  <si>
    <t>48</t>
  </si>
  <si>
    <t>19.2</t>
  </si>
  <si>
    <t>1200</t>
  </si>
  <si>
    <t>5000</t>
  </si>
  <si>
    <t>3770</t>
  </si>
  <si>
    <t>71.88</t>
  </si>
  <si>
    <t>2216</t>
  </si>
  <si>
    <t>19.0</t>
  </si>
  <si>
    <t>KUANTAN</t>
  </si>
  <si>
    <t>64.38</t>
  </si>
  <si>
    <t>TAIPING</t>
  </si>
  <si>
    <t>1007</t>
  </si>
  <si>
    <t>83.13</t>
  </si>
  <si>
    <t>164</t>
  </si>
  <si>
    <t>53</t>
  </si>
  <si>
    <t>21.2</t>
  </si>
  <si>
    <t>PUCHONG</t>
  </si>
  <si>
    <t>47180</t>
  </si>
  <si>
    <t>74.37</t>
  </si>
  <si>
    <t>80.38</t>
  </si>
  <si>
    <t>MYS07</t>
  </si>
  <si>
    <t>20.8</t>
  </si>
  <si>
    <t>4000</t>
  </si>
  <si>
    <t>165.4</t>
  </si>
  <si>
    <t>18.3</t>
  </si>
  <si>
    <t>56.88</t>
  </si>
  <si>
    <t>52</t>
  </si>
  <si>
    <t>0401</t>
  </si>
  <si>
    <t>46.25</t>
  </si>
  <si>
    <t>46</t>
  </si>
  <si>
    <t>166</t>
  </si>
  <si>
    <t>16.6</t>
  </si>
  <si>
    <t>71010</t>
  </si>
  <si>
    <t xml:space="preserve">I1 </t>
  </si>
  <si>
    <t>80</t>
  </si>
  <si>
    <t>SUK</t>
  </si>
  <si>
    <t>73.74</t>
  </si>
  <si>
    <t>163</t>
  </si>
  <si>
    <t>18.8</t>
  </si>
  <si>
    <t>BATU CAVES</t>
  </si>
  <si>
    <t>68100</t>
  </si>
  <si>
    <t>72.5</t>
  </si>
  <si>
    <t>153</t>
  </si>
  <si>
    <t>19.6</t>
  </si>
  <si>
    <t>KLUANG</t>
  </si>
  <si>
    <t>86000</t>
  </si>
  <si>
    <t>179</t>
  </si>
  <si>
    <t>41200</t>
  </si>
  <si>
    <t>22000</t>
  </si>
  <si>
    <t>19.1</t>
  </si>
  <si>
    <t>09000</t>
  </si>
  <si>
    <t>301</t>
  </si>
  <si>
    <t>3763</t>
  </si>
  <si>
    <t>50.63</t>
  </si>
  <si>
    <t>157</t>
  </si>
  <si>
    <t>30000</t>
  </si>
  <si>
    <t>E</t>
  </si>
  <si>
    <t xml:space="preserve">C1 </t>
  </si>
  <si>
    <t>56.25</t>
  </si>
  <si>
    <t>KOTA BHARU</t>
  </si>
  <si>
    <t>16150</t>
  </si>
  <si>
    <t>0302</t>
  </si>
  <si>
    <t>500</t>
  </si>
  <si>
    <t>62.51</t>
  </si>
  <si>
    <t>16450</t>
  </si>
  <si>
    <t>327</t>
  </si>
  <si>
    <t>55.62</t>
  </si>
  <si>
    <t>69</t>
  </si>
  <si>
    <t>177</t>
  </si>
  <si>
    <t>53100</t>
  </si>
  <si>
    <t>584</t>
  </si>
  <si>
    <t>70</t>
  </si>
  <si>
    <t>73</t>
  </si>
  <si>
    <t>SEREMBAN</t>
  </si>
  <si>
    <t>25150</t>
  </si>
  <si>
    <t>0604</t>
  </si>
  <si>
    <t>1600</t>
  </si>
  <si>
    <t>66.26</t>
  </si>
  <si>
    <t>172</t>
  </si>
  <si>
    <t>KUALA TERENGGANU</t>
  </si>
  <si>
    <t>1104</t>
  </si>
  <si>
    <t>3771</t>
  </si>
  <si>
    <t>22.7</t>
  </si>
  <si>
    <t>LUNAS</t>
  </si>
  <si>
    <t>162</t>
  </si>
  <si>
    <t>18.2</t>
  </si>
  <si>
    <t>MENTAKAB</t>
  </si>
  <si>
    <t>28400</t>
  </si>
  <si>
    <t>0608</t>
  </si>
  <si>
    <t>441</t>
  </si>
  <si>
    <t>1800</t>
  </si>
  <si>
    <t>57.5</t>
  </si>
  <si>
    <t>23.5</t>
  </si>
  <si>
    <t>0304</t>
  </si>
  <si>
    <t>4500</t>
  </si>
  <si>
    <t>73.13</t>
  </si>
  <si>
    <t>20.6</t>
  </si>
  <si>
    <t>74.99</t>
  </si>
  <si>
    <t>68</t>
  </si>
  <si>
    <t>6500</t>
  </si>
  <si>
    <t>PASIR GUDANG</t>
  </si>
  <si>
    <t>81700</t>
  </si>
  <si>
    <t>16.5</t>
  </si>
  <si>
    <t>MELAKA</t>
  </si>
  <si>
    <t>75260</t>
  </si>
  <si>
    <t>22.1</t>
  </si>
  <si>
    <t>574</t>
  </si>
  <si>
    <t>MYS09</t>
  </si>
  <si>
    <t>72</t>
  </si>
  <si>
    <t>171</t>
  </si>
  <si>
    <t>21.4</t>
  </si>
  <si>
    <t>1000</t>
  </si>
  <si>
    <t>5301</t>
  </si>
  <si>
    <t>5302</t>
  </si>
  <si>
    <t>72.51</t>
  </si>
  <si>
    <t>22.2</t>
  </si>
  <si>
    <t>1400</t>
  </si>
  <si>
    <t>797</t>
  </si>
  <si>
    <t>152</t>
  </si>
  <si>
    <t>173</t>
  </si>
  <si>
    <t>MUAR</t>
  </si>
  <si>
    <t>2500</t>
  </si>
  <si>
    <t>21.6</t>
  </si>
  <si>
    <t>48.12</t>
  </si>
  <si>
    <t>ALOR SETAR</t>
  </si>
  <si>
    <t>06250</t>
  </si>
  <si>
    <t>0201</t>
  </si>
  <si>
    <t>64</t>
  </si>
  <si>
    <t>SUNGAI PETANI</t>
  </si>
  <si>
    <t>08000</t>
  </si>
  <si>
    <t>0205</t>
  </si>
  <si>
    <t>23.3</t>
  </si>
  <si>
    <t>SITIAWAN</t>
  </si>
  <si>
    <t>32000</t>
  </si>
  <si>
    <t>0802</t>
  </si>
  <si>
    <t>12000</t>
  </si>
  <si>
    <t>47150</t>
  </si>
  <si>
    <t>597</t>
  </si>
  <si>
    <t>90</t>
  </si>
  <si>
    <t>KUALA ROMPIN</t>
  </si>
  <si>
    <t>70.62</t>
  </si>
  <si>
    <t>70400</t>
  </si>
  <si>
    <t>388</t>
  </si>
  <si>
    <t>78.13</t>
  </si>
  <si>
    <t>68.76</t>
  </si>
  <si>
    <t>100</t>
  </si>
  <si>
    <t>182</t>
  </si>
  <si>
    <t>SERI MANJUNG</t>
  </si>
  <si>
    <t>32040</t>
  </si>
  <si>
    <t>24.38</t>
  </si>
  <si>
    <t>42</t>
  </si>
  <si>
    <t>155</t>
  </si>
  <si>
    <t>48020</t>
  </si>
  <si>
    <t>47.5</t>
  </si>
  <si>
    <t>385</t>
  </si>
  <si>
    <t>KEPALA BATAS</t>
  </si>
  <si>
    <t>0702</t>
  </si>
  <si>
    <t>47000</t>
  </si>
  <si>
    <t>15400</t>
  </si>
  <si>
    <t>75</t>
  </si>
  <si>
    <t>43.75</t>
  </si>
  <si>
    <t>156</t>
  </si>
  <si>
    <t>56100</t>
  </si>
  <si>
    <t>589</t>
  </si>
  <si>
    <t>23.6</t>
  </si>
  <si>
    <t>205</t>
  </si>
  <si>
    <t>77</t>
  </si>
  <si>
    <t>28.2</t>
  </si>
  <si>
    <t>200</t>
  </si>
  <si>
    <t>61.26</t>
  </si>
  <si>
    <t>60.8</t>
  </si>
  <si>
    <t>22.3</t>
  </si>
  <si>
    <t>24.6</t>
  </si>
  <si>
    <t>SHAH ALAM</t>
  </si>
  <si>
    <t>40170</t>
  </si>
  <si>
    <t>607</t>
  </si>
  <si>
    <t>64.37</t>
  </si>
  <si>
    <t>293</t>
  </si>
  <si>
    <t>82.5</t>
  </si>
  <si>
    <t>73.5</t>
  </si>
  <si>
    <t>173.2</t>
  </si>
  <si>
    <t>24.5</t>
  </si>
  <si>
    <t>80.63</t>
  </si>
  <si>
    <t>PASIR PUTEH</t>
  </si>
  <si>
    <t>16800</t>
  </si>
  <si>
    <t>67.7</t>
  </si>
  <si>
    <t>BUKIT MERTAJAM</t>
  </si>
  <si>
    <t>14000</t>
  </si>
  <si>
    <t>IPOH</t>
  </si>
  <si>
    <t>31400</t>
  </si>
  <si>
    <t>521</t>
  </si>
  <si>
    <t>80.01</t>
  </si>
  <si>
    <t>150</t>
  </si>
  <si>
    <t>20.4</t>
  </si>
  <si>
    <t>40</t>
  </si>
  <si>
    <t>17.7</t>
  </si>
  <si>
    <t>ALOR GAJAH</t>
  </si>
  <si>
    <t>78000</t>
  </si>
  <si>
    <t>0403</t>
  </si>
  <si>
    <t>25.4</t>
  </si>
  <si>
    <t>0805</t>
  </si>
  <si>
    <t>26.0</t>
  </si>
  <si>
    <t>63</t>
  </si>
  <si>
    <t>79.37</t>
  </si>
  <si>
    <t>86.35</t>
  </si>
  <si>
    <t>51.26</t>
  </si>
  <si>
    <t>59.58</t>
  </si>
  <si>
    <t>21.7</t>
  </si>
  <si>
    <t>430</t>
  </si>
  <si>
    <t>82.51</t>
  </si>
  <si>
    <t>52.6</t>
  </si>
  <si>
    <t>BAYAN LEPAS</t>
  </si>
  <si>
    <t>11900</t>
  </si>
  <si>
    <t>66.87</t>
  </si>
  <si>
    <t>31350</t>
  </si>
  <si>
    <t>522</t>
  </si>
  <si>
    <t>30020</t>
  </si>
  <si>
    <t>516</t>
  </si>
  <si>
    <t>24.7</t>
  </si>
  <si>
    <t>592</t>
  </si>
  <si>
    <t>16.7</t>
  </si>
  <si>
    <t>0202</t>
  </si>
  <si>
    <t>21.1</t>
  </si>
  <si>
    <t>11000</t>
  </si>
  <si>
    <t>0705</t>
  </si>
  <si>
    <t>490</t>
  </si>
  <si>
    <t>202</t>
  </si>
  <si>
    <t>491</t>
  </si>
  <si>
    <t>KUALA PILAH</t>
  </si>
  <si>
    <t>72000</t>
  </si>
  <si>
    <t>0301</t>
  </si>
  <si>
    <t>1005</t>
  </si>
  <si>
    <t>7000</t>
  </si>
  <si>
    <t>86.25</t>
  </si>
  <si>
    <t>66</t>
  </si>
  <si>
    <t>22.8</t>
  </si>
  <si>
    <t>54.37</t>
  </si>
  <si>
    <t>13200</t>
  </si>
  <si>
    <t>PARIT RAJA</t>
  </si>
  <si>
    <t>3200</t>
  </si>
  <si>
    <t>63.89</t>
  </si>
  <si>
    <t>176</t>
  </si>
  <si>
    <t>78.12</t>
  </si>
  <si>
    <t>389</t>
  </si>
  <si>
    <t>57</t>
  </si>
  <si>
    <t>KUALA SUNGAI BARU</t>
  </si>
  <si>
    <t>78200</t>
  </si>
  <si>
    <t>348</t>
  </si>
  <si>
    <t>53.13</t>
  </si>
  <si>
    <t>156.9</t>
  </si>
  <si>
    <t>25.3</t>
  </si>
  <si>
    <t>169</t>
  </si>
  <si>
    <t>0305</t>
  </si>
  <si>
    <t>332</t>
  </si>
  <si>
    <t>17.0</t>
  </si>
  <si>
    <t>68.75</t>
  </si>
  <si>
    <t>587</t>
  </si>
  <si>
    <t>25</t>
  </si>
  <si>
    <t>18000</t>
  </si>
  <si>
    <t>76.87</t>
  </si>
  <si>
    <t>54.38</t>
  </si>
  <si>
    <t>KAJANG</t>
  </si>
  <si>
    <t>43000</t>
  </si>
  <si>
    <t>20.7</t>
  </si>
  <si>
    <t>45</t>
  </si>
  <si>
    <t>13000</t>
  </si>
  <si>
    <t>18.9</t>
  </si>
  <si>
    <t>06150</t>
  </si>
  <si>
    <t>58.13</t>
  </si>
  <si>
    <t>23.1</t>
  </si>
  <si>
    <t>JASIN</t>
  </si>
  <si>
    <t>79.38</t>
  </si>
  <si>
    <t>40150</t>
  </si>
  <si>
    <t>46000</t>
  </si>
  <si>
    <t>164.5</t>
  </si>
  <si>
    <t>53.75</t>
  </si>
  <si>
    <t>MYS13</t>
  </si>
  <si>
    <t>48.75</t>
  </si>
  <si>
    <t>0307</t>
  </si>
  <si>
    <t>2800</t>
  </si>
  <si>
    <t>0801</t>
  </si>
  <si>
    <t>MELAKA TENGAH</t>
  </si>
  <si>
    <t>24.0</t>
  </si>
  <si>
    <t>8500</t>
  </si>
  <si>
    <t>151</t>
  </si>
  <si>
    <t>BANDAR BARU BANGI</t>
  </si>
  <si>
    <t>43650</t>
  </si>
  <si>
    <t>593</t>
  </si>
  <si>
    <t>81000</t>
  </si>
  <si>
    <t>24.2</t>
  </si>
  <si>
    <t>1010</t>
  </si>
  <si>
    <t>622</t>
  </si>
  <si>
    <t>48050</t>
  </si>
  <si>
    <t>PORT DICKSON</t>
  </si>
  <si>
    <t>71000</t>
  </si>
  <si>
    <t>33.1</t>
  </si>
  <si>
    <t>76</t>
  </si>
  <si>
    <t>A-1-9</t>
  </si>
  <si>
    <t>11500</t>
  </si>
  <si>
    <t>KUCHING</t>
  </si>
  <si>
    <t>59.37</t>
  </si>
  <si>
    <t>05150</t>
  </si>
  <si>
    <t>SEMENYIH</t>
  </si>
  <si>
    <t>43500</t>
  </si>
  <si>
    <t>591</t>
  </si>
  <si>
    <t>69.37</t>
  </si>
  <si>
    <t>59.8</t>
  </si>
  <si>
    <t>SUBANG JAYA</t>
  </si>
  <si>
    <t>68.12</t>
  </si>
  <si>
    <t>SEGAMAT</t>
  </si>
  <si>
    <t>18.4</t>
  </si>
  <si>
    <t>15100</t>
  </si>
  <si>
    <t>25.1</t>
  </si>
  <si>
    <t>73.76</t>
  </si>
  <si>
    <t>WAKAF BHARU</t>
  </si>
  <si>
    <t>16250</t>
  </si>
  <si>
    <t>MACHANG</t>
  </si>
  <si>
    <t>18500</t>
  </si>
  <si>
    <t>21.0</t>
  </si>
  <si>
    <t>CHERAS</t>
  </si>
  <si>
    <t>43200</t>
  </si>
  <si>
    <t>1308</t>
  </si>
  <si>
    <t>22.5</t>
  </si>
  <si>
    <t>GUA MUSANG</t>
  </si>
  <si>
    <t>18300</t>
  </si>
  <si>
    <t>0308</t>
  </si>
  <si>
    <t>347</t>
  </si>
  <si>
    <t>617</t>
  </si>
  <si>
    <t>65.62</t>
  </si>
  <si>
    <t>75400</t>
  </si>
  <si>
    <t>55.4</t>
  </si>
  <si>
    <t>1301</t>
  </si>
  <si>
    <t>100000</t>
  </si>
  <si>
    <t>308</t>
  </si>
  <si>
    <t>77000</t>
  </si>
  <si>
    <t>0500</t>
  </si>
  <si>
    <t>623</t>
  </si>
  <si>
    <t>59.38</t>
  </si>
  <si>
    <t>56</t>
  </si>
  <si>
    <t>51200</t>
  </si>
  <si>
    <t>17.5</t>
  </si>
  <si>
    <t>21.8</t>
  </si>
  <si>
    <t>40460</t>
  </si>
  <si>
    <t>TELUK INTAN</t>
  </si>
  <si>
    <t>36000</t>
  </si>
  <si>
    <t>85.01</t>
  </si>
  <si>
    <t>20.5</t>
  </si>
  <si>
    <t>63.11</t>
  </si>
  <si>
    <t>BACHOK</t>
  </si>
  <si>
    <t>322</t>
  </si>
  <si>
    <t>17.9</t>
  </si>
  <si>
    <t>CHEMOR</t>
  </si>
  <si>
    <t>31200</t>
  </si>
  <si>
    <t>517</t>
  </si>
  <si>
    <t>16.9</t>
  </si>
  <si>
    <t>53.12</t>
  </si>
  <si>
    <t>24.9</t>
  </si>
  <si>
    <t>PUTRAJAYA</t>
  </si>
  <si>
    <t>71450</t>
  </si>
  <si>
    <t>147</t>
  </si>
  <si>
    <t>76.96</t>
  </si>
  <si>
    <t>530</t>
  </si>
  <si>
    <t>149</t>
  </si>
  <si>
    <t>83000</t>
  </si>
  <si>
    <t>12</t>
  </si>
  <si>
    <t>83</t>
  </si>
  <si>
    <t>41050</t>
  </si>
  <si>
    <t>22.6</t>
  </si>
  <si>
    <t>TUMPAT</t>
  </si>
  <si>
    <t>303</t>
  </si>
  <si>
    <t>0810</t>
  </si>
  <si>
    <t>532</t>
  </si>
  <si>
    <t>38</t>
  </si>
  <si>
    <t>BANDAR SERI ALAM</t>
  </si>
  <si>
    <t>26.8</t>
  </si>
  <si>
    <t>81200</t>
  </si>
  <si>
    <t>KETEREH</t>
  </si>
  <si>
    <t>75.7</t>
  </si>
  <si>
    <t>66.24</t>
  </si>
  <si>
    <t>88</t>
  </si>
  <si>
    <t>6200</t>
  </si>
  <si>
    <t>184</t>
  </si>
  <si>
    <t>16.3</t>
  </si>
  <si>
    <t>85.79</t>
  </si>
  <si>
    <t>71750</t>
  </si>
  <si>
    <t>183</t>
  </si>
  <si>
    <t>TANAH MERAH</t>
  </si>
  <si>
    <t>17500</t>
  </si>
  <si>
    <t>0306</t>
  </si>
  <si>
    <t>PERAI</t>
  </si>
  <si>
    <t>13600</t>
  </si>
  <si>
    <t>48.76</t>
  </si>
  <si>
    <t>358</t>
  </si>
  <si>
    <t>KUALA KANGSAR</t>
  </si>
  <si>
    <t>33000</t>
  </si>
  <si>
    <t>513</t>
  </si>
  <si>
    <t>25.5</t>
  </si>
  <si>
    <t>47190</t>
  </si>
  <si>
    <t>71.64</t>
  </si>
  <si>
    <t>41250</t>
  </si>
  <si>
    <t>598</t>
  </si>
  <si>
    <t>38.12</t>
  </si>
  <si>
    <t>SIBU</t>
  </si>
  <si>
    <t>96000</t>
  </si>
  <si>
    <t>90.11</t>
  </si>
  <si>
    <t>29.99</t>
  </si>
  <si>
    <t>40400</t>
  </si>
  <si>
    <t>41.87</t>
  </si>
  <si>
    <t>55.3</t>
  </si>
  <si>
    <t>2200</t>
  </si>
  <si>
    <t>56.87</t>
  </si>
  <si>
    <t>22200</t>
  </si>
  <si>
    <t>27.3</t>
  </si>
  <si>
    <t>62300</t>
  </si>
  <si>
    <t>59.63</t>
  </si>
  <si>
    <t>82</t>
  </si>
  <si>
    <t>50.01</t>
  </si>
  <si>
    <t>43300</t>
  </si>
  <si>
    <t>08300</t>
  </si>
  <si>
    <t>288</t>
  </si>
  <si>
    <t>Z</t>
  </si>
  <si>
    <t>60.7</t>
  </si>
  <si>
    <t>2600</t>
  </si>
  <si>
    <t>281</t>
  </si>
  <si>
    <t>84</t>
  </si>
  <si>
    <t>56.5</t>
  </si>
  <si>
    <t>3759</t>
  </si>
  <si>
    <t>3762</t>
  </si>
  <si>
    <t>76100</t>
  </si>
  <si>
    <t>1700</t>
  </si>
  <si>
    <t>74.71</t>
  </si>
  <si>
    <t>TAMAN RINTING</t>
  </si>
  <si>
    <t>75250</t>
  </si>
  <si>
    <t>47100</t>
  </si>
  <si>
    <t>75.5</t>
  </si>
  <si>
    <t>25.9</t>
  </si>
  <si>
    <t>MANJUNG</t>
  </si>
  <si>
    <t>61.86</t>
  </si>
  <si>
    <t>69.97</t>
  </si>
  <si>
    <t>87</t>
  </si>
  <si>
    <t>185</t>
  </si>
  <si>
    <t>32.3</t>
  </si>
  <si>
    <t>20.9</t>
  </si>
  <si>
    <t>GELANG PATAH</t>
  </si>
  <si>
    <t>49.38</t>
  </si>
  <si>
    <t>65.6</t>
  </si>
  <si>
    <t>57.65</t>
  </si>
  <si>
    <t>84200</t>
  </si>
  <si>
    <t>51.87</t>
  </si>
  <si>
    <t>540</t>
  </si>
  <si>
    <t>21200</t>
  </si>
  <si>
    <t>SANDAKAN</t>
  </si>
  <si>
    <t>90000</t>
  </si>
  <si>
    <t>27.7</t>
  </si>
  <si>
    <t>596</t>
  </si>
  <si>
    <t>MANTIN</t>
  </si>
  <si>
    <t>LUMUT</t>
  </si>
  <si>
    <t>2621</t>
  </si>
  <si>
    <t>4400</t>
  </si>
  <si>
    <t>31650</t>
  </si>
  <si>
    <t>154.6</t>
  </si>
  <si>
    <t>31300</t>
  </si>
  <si>
    <t>PARIT</t>
  </si>
  <si>
    <t>32800</t>
  </si>
  <si>
    <t>BANDAR TASIK PUTERI</t>
  </si>
  <si>
    <t>62.49</t>
  </si>
  <si>
    <t>70.24</t>
  </si>
  <si>
    <t>NO 30</t>
  </si>
  <si>
    <t>83.71</t>
  </si>
  <si>
    <t>47.7</t>
  </si>
  <si>
    <t>31150</t>
  </si>
  <si>
    <t>41</t>
  </si>
  <si>
    <t>603</t>
  </si>
  <si>
    <t>70450</t>
  </si>
  <si>
    <t>48.13</t>
  </si>
  <si>
    <t>4100</t>
  </si>
  <si>
    <t>69.86</t>
  </si>
  <si>
    <t>TANGKAK</t>
  </si>
  <si>
    <t>173.6</t>
  </si>
  <si>
    <t>16.4</t>
  </si>
  <si>
    <t>TAMAN TUANKU JAAFAR</t>
  </si>
  <si>
    <t>609</t>
  </si>
  <si>
    <t>42200</t>
  </si>
  <si>
    <t>76.33</t>
  </si>
  <si>
    <t>0704</t>
  </si>
  <si>
    <t>SUNGAI BESAR</t>
  </si>
  <si>
    <t>45300</t>
  </si>
  <si>
    <t>400</t>
  </si>
  <si>
    <t>67.2</t>
  </si>
  <si>
    <t>58.5</t>
  </si>
  <si>
    <t>TAMAN MUHIBBAH</t>
  </si>
  <si>
    <t>15.7</t>
  </si>
  <si>
    <t>79.98</t>
  </si>
  <si>
    <t>1312</t>
  </si>
  <si>
    <t>SG BULOH</t>
  </si>
  <si>
    <t>75450</t>
  </si>
  <si>
    <t>22.9</t>
  </si>
  <si>
    <t>32610</t>
  </si>
  <si>
    <t>80.91</t>
  </si>
  <si>
    <t>45.63</t>
  </si>
  <si>
    <t>0207</t>
  </si>
  <si>
    <t>47630</t>
  </si>
  <si>
    <t>08600</t>
  </si>
  <si>
    <t>54100</t>
  </si>
  <si>
    <t>70100</t>
  </si>
  <si>
    <t>429</t>
  </si>
  <si>
    <t>52.49</t>
  </si>
  <si>
    <t>71.33</t>
  </si>
  <si>
    <t>10800</t>
  </si>
  <si>
    <t>71.08</t>
  </si>
  <si>
    <t>16080</t>
  </si>
  <si>
    <t>BANDAR PUTERI</t>
  </si>
  <si>
    <t>3900</t>
  </si>
  <si>
    <t>58.76</t>
  </si>
  <si>
    <t>TAMAN SRI SENTOSA</t>
  </si>
  <si>
    <t>73000</t>
  </si>
  <si>
    <t>54200</t>
  </si>
  <si>
    <t>MYS15</t>
  </si>
  <si>
    <t>58200</t>
  </si>
  <si>
    <t>50.5</t>
  </si>
  <si>
    <t>187</t>
  </si>
  <si>
    <t>SETAPAK</t>
  </si>
  <si>
    <t>7205</t>
  </si>
  <si>
    <t>81</t>
  </si>
  <si>
    <t>161.5</t>
  </si>
  <si>
    <t>53200</t>
  </si>
  <si>
    <t>46.26</t>
  </si>
  <si>
    <t>BANDAR PUTRA</t>
  </si>
  <si>
    <t>33.12</t>
  </si>
  <si>
    <t>0303</t>
  </si>
  <si>
    <t>335</t>
  </si>
  <si>
    <t>330</t>
  </si>
  <si>
    <t>32200</t>
  </si>
  <si>
    <t>4700</t>
  </si>
  <si>
    <t>14.4</t>
  </si>
  <si>
    <t>TAMPIN</t>
  </si>
  <si>
    <t>TAMAN SCIENTEX</t>
  </si>
  <si>
    <t>84900</t>
  </si>
  <si>
    <t>40000</t>
  </si>
  <si>
    <t>36.25</t>
  </si>
  <si>
    <t>31750</t>
  </si>
  <si>
    <t>527</t>
  </si>
  <si>
    <t>TVT</t>
  </si>
  <si>
    <t>146</t>
  </si>
  <si>
    <t>54.99</t>
  </si>
  <si>
    <t>46.87</t>
  </si>
  <si>
    <t>38.13</t>
  </si>
  <si>
    <t>278</t>
  </si>
  <si>
    <t>26800</t>
  </si>
  <si>
    <t>77.15</t>
  </si>
  <si>
    <t>60.62</t>
  </si>
  <si>
    <t>TAMAN SRI RAMBAI</t>
  </si>
  <si>
    <t>060710140097</t>
  </si>
  <si>
    <t>MUHAMMAD ARIZ NAUFAL BIN MOHD TARMIZI</t>
  </si>
  <si>
    <t>730824025003</t>
  </si>
  <si>
    <t>781129145038</t>
  </si>
  <si>
    <t>MOHD TARMIZI BIN HAJI MAT ZIN</t>
  </si>
  <si>
    <t>NORULZAHRAH BINTI MOHD ZAINUDIN</t>
  </si>
  <si>
    <t>113</t>
  </si>
  <si>
    <t>34.8</t>
  </si>
  <si>
    <t>49, JALAN SAUJANA 1</t>
  </si>
  <si>
    <t>TAMAN AMPANG SAUJANA</t>
  </si>
  <si>
    <t>0123332438</t>
  </si>
  <si>
    <t>0123332419</t>
  </si>
  <si>
    <t>enzee78@gmail.com</t>
  </si>
  <si>
    <t>64.19</t>
  </si>
  <si>
    <t>7240271</t>
  </si>
  <si>
    <t>65.4</t>
  </si>
  <si>
    <t>Kod Program</t>
  </si>
  <si>
    <t>No Matrik</t>
  </si>
  <si>
    <t>Nama Program</t>
  </si>
  <si>
    <t>f105id</t>
  </si>
  <si>
    <t>f105nokp</t>
  </si>
  <si>
    <t>f105blok</t>
  </si>
  <si>
    <t>f105bilik</t>
  </si>
  <si>
    <t>f105matrik</t>
  </si>
  <si>
    <t>SRIKANDI</t>
  </si>
  <si>
    <t>JEBAT</t>
  </si>
  <si>
    <t>Blok Asrama</t>
  </si>
  <si>
    <t>Status Terima</t>
  </si>
  <si>
    <t>Status Pengisian e-Tawaran</t>
  </si>
  <si>
    <t>Status Daftar</t>
  </si>
  <si>
    <t>Count of No Matrik</t>
  </si>
  <si>
    <t>Row Labels</t>
  </si>
  <si>
    <t>Grand Total</t>
  </si>
  <si>
    <t>Terima Tawaran</t>
  </si>
  <si>
    <t>Column Labels</t>
  </si>
  <si>
    <t>Belum Melengkapkan Maklumat</t>
  </si>
  <si>
    <t>Lengkap Mengisi Maklumat</t>
  </si>
  <si>
    <t>STATISTIK PENGISIAN MAKLUMAT SISTEM e-TAWARAN</t>
  </si>
  <si>
    <t>f101nokp</t>
  </si>
  <si>
    <t>f101nama</t>
  </si>
  <si>
    <t>f004id</t>
  </si>
  <si>
    <t>f004kdprogram</t>
  </si>
  <si>
    <t>f004kdtahap</t>
  </si>
  <si>
    <t>f004keterangan</t>
  </si>
  <si>
    <t>f004yurandaftar</t>
  </si>
  <si>
    <t>f004kospengajian</t>
  </si>
  <si>
    <t>f004tahun</t>
  </si>
  <si>
    <t>f004semester</t>
  </si>
  <si>
    <t>f004fakulti</t>
  </si>
  <si>
    <t>f004fak_singkatan</t>
  </si>
  <si>
    <t>f004unjuranlelaki</t>
  </si>
  <si>
    <t>f004unjuranperempuan</t>
  </si>
  <si>
    <t>Z0080</t>
  </si>
  <si>
    <t>ASASI PERUBATAN</t>
  </si>
  <si>
    <t>RM 1,349.00</t>
  </si>
  <si>
    <t xml:space="preserve">RM24,000.70 </t>
  </si>
  <si>
    <t>1 Tahun</t>
  </si>
  <si>
    <t>PAP</t>
  </si>
  <si>
    <t>\N</t>
  </si>
  <si>
    <t>Z0220</t>
  </si>
  <si>
    <t>ASASI PENGURUSAN DAN STRATEGI</t>
  </si>
  <si>
    <t>Z0470</t>
  </si>
  <si>
    <t>ASASI KEJURUTERAAN DAN TEKNOLOGI</t>
  </si>
  <si>
    <t>DIPLOMA KECERGASAN PERTAHANAN</t>
  </si>
  <si>
    <t>RM 1,859.00</t>
  </si>
  <si>
    <t xml:space="preserve">RM24,248.12 </t>
  </si>
  <si>
    <t>2 Tahun 1/2</t>
  </si>
  <si>
    <t>AKP</t>
  </si>
  <si>
    <t>DIPLOMA PENTADBIRAN PERNIAGAAN</t>
  </si>
  <si>
    <t>FPPP</t>
  </si>
  <si>
    <t>DIPLOMA PENGURUSAN LOGISTIK</t>
  </si>
  <si>
    <t>ZB03</t>
  </si>
  <si>
    <t>IJAZAH SARJANA MUDA SAINS SOSIAL ( BAHASA DAN KOMUNIKASI SILANG BUDAYA )</t>
  </si>
  <si>
    <t>RM 2,299.00</t>
  </si>
  <si>
    <t xml:space="preserve">RM42,191.45 </t>
  </si>
  <si>
    <t>3 Tahun</t>
  </si>
  <si>
    <t>PB</t>
  </si>
  <si>
    <t>ZC00</t>
  </si>
  <si>
    <t>IJAZAH SARJANA MUDA SAINS KOMPUTER ( KEPUJIAN )</t>
  </si>
  <si>
    <t>RM 2,524.00</t>
  </si>
  <si>
    <t>FSTP</t>
  </si>
  <si>
    <t>ZC20</t>
  </si>
  <si>
    <t>IJAZAH SARJANA MUDA SAINS KOMPUTER ( SISTEM CERDAS )</t>
  </si>
  <si>
    <t xml:space="preserve">RM29,074.67 </t>
  </si>
  <si>
    <t>ZC27</t>
  </si>
  <si>
    <t>IJAZAH SARJANA MUDA SAINS KOMPUTER ( KESELAMATAN SISTEM KOMPUTER )</t>
  </si>
  <si>
    <t>ZC33</t>
  </si>
  <si>
    <t>IJAZAH SARJANA MUDA PENYELIDIKAN OPERASI DENGAN SAINS DATA</t>
  </si>
  <si>
    <t>RM 2,494.00</t>
  </si>
  <si>
    <t>ZG37</t>
  </si>
  <si>
    <t>IJAZAH SARJANA MUDA TEKNOLOGI MARITIM</t>
  </si>
  <si>
    <t>RM 2,394.00</t>
  </si>
  <si>
    <t>ZG57</t>
  </si>
  <si>
    <t>IJAZAH SARJANA MUDA SAINS (KEPUJIAN) LOGISTIK &amp; PENGANGKUTAN MARITIM</t>
  </si>
  <si>
    <t>ZK01</t>
  </si>
  <si>
    <t>IJAZAH SARJANA MUDA KEJURUTERAAN AWAM</t>
  </si>
  <si>
    <t>RM 1,919.00</t>
  </si>
  <si>
    <t xml:space="preserve">RM32,035.51 </t>
  </si>
  <si>
    <t>4 Tahun</t>
  </si>
  <si>
    <t>FKJ</t>
  </si>
  <si>
    <t>ZK08</t>
  </si>
  <si>
    <t>IJAZAH SARJANA MUDA KEJURUTERAAN MEKANIKAL</t>
  </si>
  <si>
    <t>ZK23</t>
  </si>
  <si>
    <t>IJAZAH SARJANA MUDA KEJURUTERAAN ELEKTRIK DAN ELEKTRONIK DENGAN KEPUJIAN</t>
  </si>
  <si>
    <t>RM 2,474.00</t>
  </si>
  <si>
    <t>ZK61</t>
  </si>
  <si>
    <t>IJAZAH SARJANA MUDA PENERBANGAN</t>
  </si>
  <si>
    <t>ZM00</t>
  </si>
  <si>
    <t>IJAZAH SARJANA MUDA DOKTOR PERUBATAN</t>
  </si>
  <si>
    <t>RM 3,187.50</t>
  </si>
  <si>
    <t xml:space="preserve">RM35,208.80 </t>
  </si>
  <si>
    <t>5 Tahun</t>
  </si>
  <si>
    <t>FPKP</t>
  </si>
  <si>
    <t>ZP44</t>
  </si>
  <si>
    <t>IJAZAH SARJANA MUDA PENGAJIAN STRATEGI</t>
  </si>
  <si>
    <t xml:space="preserve">RM23,568.12 </t>
  </si>
  <si>
    <t>ZP45</t>
  </si>
  <si>
    <t>IJAZAH SARJANA MUDA PENGURUSAN SUMBER MANUSIA PERTAHANAN</t>
  </si>
  <si>
    <t>ZP58</t>
  </si>
  <si>
    <t>IJAZAH SARJANA MUDA PENGURUSAN PERTAHANAN DAN KESELAMATAN</t>
  </si>
  <si>
    <t>ZP63</t>
  </si>
  <si>
    <t>IJAZAH SARJANA MUDA PERTAHANAN DAN KESELAMATAN ISLAM</t>
  </si>
  <si>
    <t>ZS01</t>
  </si>
  <si>
    <t>IJAZAH SARJANA MUDA SAINS KETANGKASAN PERTAHANAN</t>
  </si>
  <si>
    <t>ZP64</t>
  </si>
  <si>
    <t>IJAZAH SARJANA MUDA SAINS (KEPUJIAN) KEPOLISAN, KESELAMATAN GLOBAL DAN PERISIKAN</t>
  </si>
  <si>
    <t>ZP65</t>
  </si>
  <si>
    <t>IJAZAH SARJANA MUDA HUBUNGAN ANTARABANGSA (DIPLOMASI DAN KESELAMATAN ANTARABANGSA</t>
  </si>
  <si>
    <t>DIPLOMA TAHFIZ DAN TAFSIR AL-QURAN</t>
  </si>
  <si>
    <t>RM 1,899.00</t>
  </si>
  <si>
    <t>RM24,000.70</t>
  </si>
  <si>
    <t>ZK09</t>
  </si>
  <si>
    <t>IJAZAH SARJANA MUDA KEJURUTERAAN MEKANIKAL DENGAN KEPUJIAN</t>
  </si>
  <si>
    <t>ZK02</t>
  </si>
  <si>
    <t>IJAZAH SARJANA MUDA KEJURUTERAAN AWAM DENGAN KEPUJIAN</t>
  </si>
  <si>
    <t>ZP47</t>
  </si>
  <si>
    <t>IJAZAH SARJANA MUDA PENGURUSAN RANTAIAN BEKALAN DAN LOGISTIK DENGAN KEPUJIAN</t>
  </si>
  <si>
    <t>KOD</t>
  </si>
  <si>
    <t xml:space="preserve">KETERANGAN  </t>
  </si>
  <si>
    <t>BAHASA MELAYU</t>
  </si>
  <si>
    <t>BM</t>
  </si>
  <si>
    <t>A+</t>
  </si>
  <si>
    <t>BAHASA INGGERIS</t>
  </si>
  <si>
    <t>BI</t>
  </si>
  <si>
    <t>PENDIDIKAN ISLAM</t>
  </si>
  <si>
    <t>PI</t>
  </si>
  <si>
    <t>A-</t>
  </si>
  <si>
    <t>PENDIDIKAN MORAL</t>
  </si>
  <si>
    <t>PM</t>
  </si>
  <si>
    <t>B+</t>
  </si>
  <si>
    <t>SEJARAH</t>
  </si>
  <si>
    <t>SEJ</t>
  </si>
  <si>
    <t>MATEMATIK</t>
  </si>
  <si>
    <t>MAT</t>
  </si>
  <si>
    <t>X</t>
  </si>
  <si>
    <t>TIADA</t>
  </si>
  <si>
    <t>SAINS</t>
  </si>
  <si>
    <t>SN</t>
  </si>
  <si>
    <t>Tidak Hadir</t>
  </si>
  <si>
    <t>LITERATURE IN ENGLISH</t>
  </si>
  <si>
    <t>KSI</t>
  </si>
  <si>
    <t>C+</t>
  </si>
  <si>
    <t>KESUSASTERAAN INGGERIS</t>
  </si>
  <si>
    <t>KI</t>
  </si>
  <si>
    <t>KESUSASTERAAN MELAYU</t>
  </si>
  <si>
    <t>KSM</t>
  </si>
  <si>
    <t>D</t>
  </si>
  <si>
    <t>KESUSASTERAAN MELAYU KOMUNIKATIF</t>
  </si>
  <si>
    <t>KMK</t>
  </si>
  <si>
    <t>GEOGRAFI</t>
  </si>
  <si>
    <t>GEO</t>
  </si>
  <si>
    <t>F</t>
  </si>
  <si>
    <t>BAHASA ARAB / BAHASA ARAB TINGGI</t>
  </si>
  <si>
    <t>BAT</t>
  </si>
  <si>
    <t>R</t>
  </si>
  <si>
    <t>Rujukan LPM</t>
  </si>
  <si>
    <t>PENDIDIKAN SENI VISUAL</t>
  </si>
  <si>
    <t>LUK</t>
  </si>
  <si>
    <t>Masalah Keputusan</t>
  </si>
  <si>
    <t>PENDIDIKAN MUZIK</t>
  </si>
  <si>
    <t>MUZ</t>
  </si>
  <si>
    <t>MUZIK</t>
  </si>
  <si>
    <t>MZK</t>
  </si>
  <si>
    <t>TARI</t>
  </si>
  <si>
    <t>TRI</t>
  </si>
  <si>
    <t>TEATER</t>
  </si>
  <si>
    <t>TAT</t>
  </si>
  <si>
    <t>LUKISAN</t>
  </si>
  <si>
    <t>LS</t>
  </si>
  <si>
    <t>SEJARAH DAN PENGURUSAN SENI</t>
  </si>
  <si>
    <t>SPS</t>
  </si>
  <si>
    <t>SENI HALUS 2D</t>
  </si>
  <si>
    <t>SH2</t>
  </si>
  <si>
    <t>SENI HALUS 3D</t>
  </si>
  <si>
    <t>SH3</t>
  </si>
  <si>
    <t>REKA BENTUK GRAFIK</t>
  </si>
  <si>
    <t>RBG</t>
  </si>
  <si>
    <t>MULTIMEDIA KREATIF</t>
  </si>
  <si>
    <t>MK</t>
  </si>
  <si>
    <t>REKA BENTUK KRAF</t>
  </si>
  <si>
    <t>RBK</t>
  </si>
  <si>
    <t>REKA BENTUK INDUSTRI</t>
  </si>
  <si>
    <t>RBI</t>
  </si>
  <si>
    <t>PRODUKSI SENI PERSEMBAHAN</t>
  </si>
  <si>
    <t>PSP</t>
  </si>
  <si>
    <t>ALAT MUZIK UTAMA</t>
  </si>
  <si>
    <t>AMU</t>
  </si>
  <si>
    <t>MUZIK KOMPUTER</t>
  </si>
  <si>
    <t>MKO</t>
  </si>
  <si>
    <t>AURAL DAN TEORI</t>
  </si>
  <si>
    <t>ADT</t>
  </si>
  <si>
    <t>TARIAN</t>
  </si>
  <si>
    <t>TR</t>
  </si>
  <si>
    <t>KAREOGRAFI TARI</t>
  </si>
  <si>
    <t>KT</t>
  </si>
  <si>
    <t>APRESIASI TARI</t>
  </si>
  <si>
    <t>AT</t>
  </si>
  <si>
    <t>LAKONAN</t>
  </si>
  <si>
    <t>LN</t>
  </si>
  <si>
    <t>PENULISAN SKRIP</t>
  </si>
  <si>
    <t>PS</t>
  </si>
  <si>
    <t>SINOGRAFI</t>
  </si>
  <si>
    <t>SG</t>
  </si>
  <si>
    <t>MATEMATIK TAMBAHAN</t>
  </si>
  <si>
    <t>M-T</t>
  </si>
  <si>
    <t>SAINS PERTANIAN</t>
  </si>
  <si>
    <t>SPT</t>
  </si>
  <si>
    <t>PENGAJIAN AGROTEKNOLOGI</t>
  </si>
  <si>
    <t>PGO</t>
  </si>
  <si>
    <t>PERTANIAN</t>
  </si>
  <si>
    <t>PT</t>
  </si>
  <si>
    <t>PENGAJIAN KEUSAHAWANAN</t>
  </si>
  <si>
    <t>PGW</t>
  </si>
  <si>
    <t>PERDAGANGAN</t>
  </si>
  <si>
    <t>PDG</t>
  </si>
  <si>
    <t>PRINSIP PERAKAUNAN</t>
  </si>
  <si>
    <t>PAK</t>
  </si>
  <si>
    <t>EKONOMI ASAS</t>
  </si>
  <si>
    <t>EKA</t>
  </si>
  <si>
    <t>EKONOMI RUMAH TANGGA</t>
  </si>
  <si>
    <t>ERT</t>
  </si>
  <si>
    <t xml:space="preserve">LUKISAN KEJURUTERAAN </t>
  </si>
  <si>
    <t>LKJ</t>
  </si>
  <si>
    <t xml:space="preserve">PENGAJIAN KEJURUTERAAN MEKANIKAL </t>
  </si>
  <si>
    <t>PJM</t>
  </si>
  <si>
    <t xml:space="preserve">PENGAJIAN KEJURUTERAAN AWAM </t>
  </si>
  <si>
    <t>PJA</t>
  </si>
  <si>
    <t xml:space="preserve">PENGAJIAN KEJURUTERAAN ELEKTRIK DAN ELEKTRONIK </t>
  </si>
  <si>
    <t>PJE</t>
  </si>
  <si>
    <t>REKA CIPTA</t>
  </si>
  <si>
    <t>RKC</t>
  </si>
  <si>
    <t xml:space="preserve">TEKNOLOGI KEJURUTERAAN  </t>
  </si>
  <si>
    <t>TKJ</t>
  </si>
  <si>
    <t>INFORMATION AND COMMUNICATION TECHNOLOGY</t>
  </si>
  <si>
    <t>TEK</t>
  </si>
  <si>
    <t>PERNIAGAAN</t>
  </si>
  <si>
    <t>PNG</t>
  </si>
  <si>
    <t>EKONOMI</t>
  </si>
  <si>
    <t>EKO</t>
  </si>
  <si>
    <t>ASAS KELESTARIAN</t>
  </si>
  <si>
    <t>AKS</t>
  </si>
  <si>
    <t>SAINS RUMAH TANGGA</t>
  </si>
  <si>
    <t>RT</t>
  </si>
  <si>
    <t>SAINS KOMPUTER</t>
  </si>
  <si>
    <t>SK</t>
  </si>
  <si>
    <t>GRAFIK KOMUNIKASI TEKNIKAL</t>
  </si>
  <si>
    <t>GKT</t>
  </si>
  <si>
    <t>FIZIK</t>
  </si>
  <si>
    <t>FIZ</t>
  </si>
  <si>
    <t>KIMIA</t>
  </si>
  <si>
    <t>KIM</t>
  </si>
  <si>
    <t>BIOLOGI</t>
  </si>
  <si>
    <t>BIO</t>
  </si>
  <si>
    <t>ADDITIONAL SCIENCE</t>
  </si>
  <si>
    <t>SNT</t>
  </si>
  <si>
    <t>PENGETAHUAN SAINS SUKAN</t>
  </si>
  <si>
    <t>PSS</t>
  </si>
  <si>
    <t>SAINS SUKAN</t>
  </si>
  <si>
    <t>SS</t>
  </si>
  <si>
    <t>APPLIED SCIENCE</t>
  </si>
  <si>
    <t>ASN</t>
  </si>
  <si>
    <t>TASAWWUR ISLAM</t>
  </si>
  <si>
    <t>TSI</t>
  </si>
  <si>
    <t>PENDIDIKAN AL-QURAN DAN AL-SUNNAH</t>
  </si>
  <si>
    <t>PQS</t>
  </si>
  <si>
    <t>PENDIDIKAN SYARI'AH ISLAMIAH</t>
  </si>
  <si>
    <t>PSI</t>
  </si>
  <si>
    <t>HIFZ AL QURAN</t>
  </si>
  <si>
    <t>HQ</t>
  </si>
  <si>
    <t>MAHARAT AL QURAN</t>
  </si>
  <si>
    <t>MQ</t>
  </si>
  <si>
    <t>TURATH AL-QURAN DAN AL-SUNNAH</t>
  </si>
  <si>
    <t>TQS</t>
  </si>
  <si>
    <t>TURATH DIRASAT ISLAMIAH</t>
  </si>
  <si>
    <t>TDI</t>
  </si>
  <si>
    <t>TURATH BAHASA ARAB</t>
  </si>
  <si>
    <t>TBA</t>
  </si>
  <si>
    <t>USUL AL-DIN</t>
  </si>
  <si>
    <t>UAD</t>
  </si>
  <si>
    <t>AL-SYARIAH</t>
  </si>
  <si>
    <t>AS</t>
  </si>
  <si>
    <t>AL-LUGHAH AL-ARABIAH AL-MU'ASIRAH</t>
  </si>
  <si>
    <t>LAM</t>
  </si>
  <si>
    <t>MANAHIJ AL-'ULUM AL-ISLAMIAH</t>
  </si>
  <si>
    <t>MUI</t>
  </si>
  <si>
    <t>AL-ADAB WA AL-BALAGHAH</t>
  </si>
  <si>
    <t>AWB</t>
  </si>
  <si>
    <t>BAHASA CINA</t>
  </si>
  <si>
    <t>BC</t>
  </si>
  <si>
    <t>BAHASA TAMIL</t>
  </si>
  <si>
    <t>BT</t>
  </si>
  <si>
    <t>ENGLISH FOR SCIENCE AND TECHNOLOGY</t>
  </si>
  <si>
    <t>EST</t>
  </si>
  <si>
    <t>BAHASA IBAN</t>
  </si>
  <si>
    <t>BIB</t>
  </si>
  <si>
    <t>BAHASA SEMAI</t>
  </si>
  <si>
    <t>BS</t>
  </si>
  <si>
    <t>BAHASA ARAB KOMUNIKASI</t>
  </si>
  <si>
    <t>BAK</t>
  </si>
  <si>
    <t>PEMBINAAN DOMESTIK</t>
  </si>
  <si>
    <t>PDM</t>
  </si>
  <si>
    <t>MEMBUAT PERABOT</t>
  </si>
  <si>
    <t>MPR</t>
  </si>
  <si>
    <t>KERJA PAIP DOMESTIK</t>
  </si>
  <si>
    <t>KPD</t>
  </si>
  <si>
    <t>PENDAWAIAN DOMESTIK</t>
  </si>
  <si>
    <t>PND</t>
  </si>
  <si>
    <t>KIMPALAN ARKA DAN GAS</t>
  </si>
  <si>
    <t>KAG</t>
  </si>
  <si>
    <t>MENSERVIS AUTOMOBIL</t>
  </si>
  <si>
    <t>MAM</t>
  </si>
  <si>
    <t>MENSERVIS MOTOSIKAL</t>
  </si>
  <si>
    <t>MMS</t>
  </si>
  <si>
    <t>MENSERVIS PERALATAN PENYEJUKAN DAN PENYAMANAN UDARA</t>
  </si>
  <si>
    <t>PPU</t>
  </si>
  <si>
    <t>MENSERVIS PERALATAN ELEKTRIK DOMESTIK</t>
  </si>
  <si>
    <t>MPE</t>
  </si>
  <si>
    <t>PEMBUATAN PERABOT</t>
  </si>
  <si>
    <t>PR</t>
  </si>
  <si>
    <t>REKAAN DAN JAHITAN PAKAIAN</t>
  </si>
  <si>
    <t>RDJ</t>
  </si>
  <si>
    <t xml:space="preserve">KATERING DAN PENYAJIAN </t>
  </si>
  <si>
    <t>TKP</t>
  </si>
  <si>
    <t>PEMPROSESAN MAKANAN</t>
  </si>
  <si>
    <t>PGN</t>
  </si>
  <si>
    <t>PENJAGAAN MUKA DAN DANDANAN RAMBUT</t>
  </si>
  <si>
    <t>MDR</t>
  </si>
  <si>
    <t>ASUHAN DAN PENDIDIKAN AWAL KANAK-KANAK</t>
  </si>
  <si>
    <t>PKK</t>
  </si>
  <si>
    <t>GERONTOLOGI ASAS DAN PERKHIDMATAN GERIATRIK</t>
  </si>
  <si>
    <t>GAG</t>
  </si>
  <si>
    <t>PENJAGAAN MUKA DAN PENGGAYAAN RAMBUT</t>
  </si>
  <si>
    <t>PRM</t>
  </si>
  <si>
    <t>GERONTOLOGI ASAS DAN GERIATRIK</t>
  </si>
  <si>
    <t>GDG</t>
  </si>
  <si>
    <t>LANDSKAP DAN NURSERI</t>
  </si>
  <si>
    <t>LDN</t>
  </si>
  <si>
    <t>AKUAKULTUR DAN HAIWAN REKREASI</t>
  </si>
  <si>
    <t>AHR</t>
  </si>
  <si>
    <t>TANAMAN MAKANAN</t>
  </si>
  <si>
    <t>TNM</t>
  </si>
  <si>
    <t>SENI REKA TANDA</t>
  </si>
  <si>
    <t>SRT</t>
  </si>
  <si>
    <t>HIASAN DALAMAN ASAS</t>
  </si>
  <si>
    <t>HAD</t>
  </si>
  <si>
    <t>PRODUKSI MULTIMEDIA</t>
  </si>
  <si>
    <t>MUL</t>
  </si>
  <si>
    <t>GRAFIK BERKOMPUTER</t>
  </si>
  <si>
    <t>GRA</t>
  </si>
  <si>
    <t>PRODUKSI REKA TANDA</t>
  </si>
  <si>
    <t>PRT</t>
  </si>
  <si>
    <t>HIASAN DALAMAN</t>
  </si>
  <si>
    <t>HD</t>
  </si>
  <si>
    <t>REKA BENTUK GRAFIK DIGITAL</t>
  </si>
  <si>
    <t>RGD</t>
  </si>
  <si>
    <t>BAHAN BINAAN</t>
  </si>
  <si>
    <t>BHB</t>
  </si>
  <si>
    <t>TEKNOLOGI BINAAN</t>
  </si>
  <si>
    <t>TKB</t>
  </si>
  <si>
    <t>PRINSIP ELEKTRIK DAN ELEKTRONIK</t>
  </si>
  <si>
    <t>PEE</t>
  </si>
  <si>
    <t>APLIKASI ELEKTRIK DAN ELEKTRONIK</t>
  </si>
  <si>
    <t>AEE</t>
  </si>
  <si>
    <t>PEMESINAN BERKOMPUTER</t>
  </si>
  <si>
    <t>PBK</t>
  </si>
  <si>
    <t>AMALAN BENGKEL MEKANIKAL</t>
  </si>
  <si>
    <t>ABM</t>
  </si>
  <si>
    <t>PENYEJUKAN</t>
  </si>
  <si>
    <t>PYJ</t>
  </si>
  <si>
    <t>PENYAMANAN UDARA</t>
  </si>
  <si>
    <t>PYU</t>
  </si>
  <si>
    <t>AUTOMOTIF KENDERAAN</t>
  </si>
  <si>
    <t>ATK</t>
  </si>
  <si>
    <t>AUTOMOTIF ELEKTRIK DAN DISEL</t>
  </si>
  <si>
    <t>AED</t>
  </si>
  <si>
    <t>KIMPALAN ARKA</t>
  </si>
  <si>
    <t>KRK</t>
  </si>
  <si>
    <t>KIMPALAN GAS</t>
  </si>
  <si>
    <t>KGS</t>
  </si>
  <si>
    <t xml:space="preserve">FUNDAMENTALS OF PROGRAMMING </t>
  </si>
  <si>
    <t>FOP</t>
  </si>
  <si>
    <t xml:space="preserve">PROGRAMMING AND DEVELOPMENT TOOLS </t>
  </si>
  <si>
    <t>PDT</t>
  </si>
  <si>
    <t>MEMBUAT PAKAIAN</t>
  </si>
  <si>
    <t>MPK</t>
  </si>
  <si>
    <t>POLA PAKAIAN</t>
  </si>
  <si>
    <t>POP</t>
  </si>
  <si>
    <t>ROTI DAN MAKANAN YIS</t>
  </si>
  <si>
    <t>MRP</t>
  </si>
  <si>
    <t>PATISSERIE</t>
  </si>
  <si>
    <t>PTS</t>
  </si>
  <si>
    <t>PERSOLEKAN</t>
  </si>
  <si>
    <t>SOL</t>
  </si>
  <si>
    <t>DANDANAN RAMBUT</t>
  </si>
  <si>
    <t>DDR</t>
  </si>
  <si>
    <t>PENGAJIAN PERKEMBANGAN KANAK-KANAK</t>
  </si>
  <si>
    <t>PPK</t>
  </si>
  <si>
    <t>PERKHIDMATAN AWAL KANAK-KANAK</t>
  </si>
  <si>
    <t>PKA</t>
  </si>
  <si>
    <t>PENYEDIAAN MASAKAN BARAT DAN TIMUR</t>
  </si>
  <si>
    <t>PBT</t>
  </si>
  <si>
    <t>PENYAJIAN MAKANAN DAN MINUMAN</t>
  </si>
  <si>
    <t>PMM</t>
  </si>
  <si>
    <t>APLIKASI KOMPUTER DALAM PERNIAGAAN</t>
  </si>
  <si>
    <t>PERAKAUNAN PERNIAGAAN</t>
  </si>
  <si>
    <t>TEKNOLOGI PEJABAT PERNIAGAAN</t>
  </si>
  <si>
    <t>TPP</t>
  </si>
  <si>
    <t>TEKNOLOGI BENGKEL MESIN</t>
  </si>
  <si>
    <t>TBM</t>
  </si>
  <si>
    <t>KERJA MENGGEGAS &amp; MELARIK</t>
  </si>
  <si>
    <t>KMM</t>
  </si>
  <si>
    <t>LUKISAN GEOMETRI &amp; MESIN</t>
  </si>
  <si>
    <t>LGM</t>
  </si>
  <si>
    <t>TEKNOLOGI BINAAN BANGUNAN</t>
  </si>
  <si>
    <t>TBB</t>
  </si>
  <si>
    <t>KERJA KAYU &amp; BATA</t>
  </si>
  <si>
    <t>KKB</t>
  </si>
  <si>
    <t>LUKISAN GEOMETRI &amp; BINAAN BANGUNAN</t>
  </si>
  <si>
    <t>LGB</t>
  </si>
  <si>
    <t>TEKNOLOGI ELEKTRIK</t>
  </si>
  <si>
    <t>TGR</t>
  </si>
  <si>
    <t>PEMASANGAN &amp; KAWALAN ELEKTRIK</t>
  </si>
  <si>
    <t>PKE</t>
  </si>
  <si>
    <t>LUKISAN GEOMETRI &amp; ELEKTRIK</t>
  </si>
  <si>
    <t>LGR</t>
  </si>
  <si>
    <t>TEKNOLOGI ELEKTRONIK</t>
  </si>
  <si>
    <t>TGN</t>
  </si>
  <si>
    <t>MENSERVIS RADIO &amp; TV</t>
  </si>
  <si>
    <t>RTV</t>
  </si>
  <si>
    <t>LUKISAN GEOMETRI &amp; ELEKTRONIK</t>
  </si>
  <si>
    <t>LGN</t>
  </si>
  <si>
    <t>TEKNOLOGI KIMPALAN &amp; FABRIKASI LOGAM</t>
  </si>
  <si>
    <t>TKL</t>
  </si>
  <si>
    <t>KERJA KIMPALAN #</t>
  </si>
  <si>
    <t>KK</t>
  </si>
  <si>
    <t>LUKISAN GEOMETRI &amp; FABRIKASI LOGAM</t>
  </si>
  <si>
    <t>LGF</t>
  </si>
  <si>
    <t>TEKNOLOGI AUTOMOTIF</t>
  </si>
  <si>
    <t>TGA</t>
  </si>
  <si>
    <t>MENSERVIS &amp; MEMBAIKI KENDERAAN</t>
  </si>
  <si>
    <t>SMK</t>
  </si>
  <si>
    <t>LUKISAN GEOMETRI &amp; AUTOMOTIF</t>
  </si>
  <si>
    <t>LGA</t>
  </si>
  <si>
    <t>TEKNOLOGI PENYEJUKAN &amp; PENYAMANAN UDARA</t>
  </si>
  <si>
    <t>TPU</t>
  </si>
  <si>
    <t>KERJA PENYEJUKAN &amp; PENYAMANAN UDARA</t>
  </si>
  <si>
    <t>KPU</t>
  </si>
  <si>
    <t>LUKISAN GEOMETRI &amp; PENYAMANAN UDARA</t>
  </si>
  <si>
    <t>LGP</t>
  </si>
  <si>
    <t>ASAS PEMEROSESAN MAKLUMAT</t>
  </si>
  <si>
    <t>AMM</t>
  </si>
  <si>
    <t>TEKNOLOGI KATERING</t>
  </si>
  <si>
    <t>TKR</t>
  </si>
  <si>
    <t>PENYEDIAAN &amp; PERKHIDMATAN MAKANAN</t>
  </si>
  <si>
    <t>PPM</t>
  </si>
  <si>
    <t>TEKNOLOGI REKAAN FESYEN &amp; MEMBUAT PAKAIAN</t>
  </si>
  <si>
    <t>TRF</t>
  </si>
  <si>
    <t>REKAAN FESYEN &amp; MEMBUAT PAKAIAN</t>
  </si>
  <si>
    <t>RFP</t>
  </si>
  <si>
    <t>TEKNOLOGI SENI KECANTIKAN</t>
  </si>
  <si>
    <t>TSK</t>
  </si>
  <si>
    <t>PERSOLEKAN &amp; MENDANDAN RAMBUT</t>
  </si>
  <si>
    <t>PMR</t>
  </si>
  <si>
    <t>TEKNOLOGI BAKERI &amp; KONFEKSIONERI</t>
  </si>
  <si>
    <t>TBK</t>
  </si>
  <si>
    <t>ASUHAN KANAK-KANAK</t>
  </si>
  <si>
    <t>AKK</t>
  </si>
  <si>
    <t>MENGASUH DAN MEMBIMBING KANAK-KANAK</t>
  </si>
  <si>
    <t>MMK</t>
  </si>
  <si>
    <t>PENGELUARAN TANAMAN</t>
  </si>
  <si>
    <t>PTM</t>
  </si>
  <si>
    <t>PENGELUARAN TERNAKAN</t>
  </si>
  <si>
    <t>PTN</t>
  </si>
  <si>
    <t>HORTIKULTUR HIASAN DAN LANDSKAP</t>
  </si>
  <si>
    <t>HHL</t>
  </si>
  <si>
    <t>KEJENTERAAN LADANG</t>
  </si>
  <si>
    <t>JLG</t>
  </si>
  <si>
    <t>PENGURUSAN LADANG</t>
  </si>
  <si>
    <t>LDG</t>
  </si>
  <si>
    <t>KESUSASTERAAN CINA</t>
  </si>
  <si>
    <t>KSE</t>
  </si>
  <si>
    <t>KESUSASTERAAN TAMIL</t>
  </si>
  <si>
    <t>KST</t>
  </si>
  <si>
    <t>BIBLE KNOWLEDGE</t>
  </si>
  <si>
    <t>BK</t>
  </si>
  <si>
    <t>BAHASA PERANCIS</t>
  </si>
  <si>
    <t>BF</t>
  </si>
  <si>
    <t>BAHASA PUNJABI</t>
  </si>
  <si>
    <t>BPJ</t>
  </si>
  <si>
    <t>KOMUNIKASI VISUAL</t>
  </si>
  <si>
    <t>KVL</t>
  </si>
  <si>
    <t>SENI HALUS</t>
  </si>
  <si>
    <t>SNH</t>
  </si>
  <si>
    <t>REKABENTUK</t>
  </si>
  <si>
    <t>RKB</t>
  </si>
  <si>
    <t>BAHASA KADAZAN/DUSUN</t>
  </si>
  <si>
    <t>BKD</t>
  </si>
  <si>
    <t xml:space="preserve">PELANCONGAN DAN REKREASI </t>
  </si>
  <si>
    <t>PDR</t>
  </si>
  <si>
    <t>ASAS KEMAHIRAN PELANCONGAN</t>
  </si>
  <si>
    <t>AMP</t>
  </si>
  <si>
    <t>KEJENTERAAN PERTANIAN</t>
  </si>
  <si>
    <t>JPT</t>
  </si>
  <si>
    <t>PEMPROSESAN HASIL PERTANIAN</t>
  </si>
  <si>
    <t>PHP</t>
  </si>
  <si>
    <t>BAHASA JERMAN</t>
  </si>
  <si>
    <t>BG</t>
  </si>
  <si>
    <t>BAHASA JEPUN</t>
  </si>
  <si>
    <t>BJ</t>
  </si>
  <si>
    <t>0000</t>
  </si>
  <si>
    <t>MATA PELAJARAN SELAIN DI ATAS</t>
  </si>
  <si>
    <t>ZZZ</t>
  </si>
  <si>
    <t>B-1-9</t>
  </si>
  <si>
    <t>J-5-3</t>
  </si>
  <si>
    <t>J-5-5</t>
  </si>
  <si>
    <t>C-3-9</t>
  </si>
  <si>
    <t>C-3-8</t>
  </si>
  <si>
    <t>C-3-7</t>
  </si>
  <si>
    <t>J-5-6</t>
  </si>
  <si>
    <t>C-3-6</t>
  </si>
  <si>
    <t>C-3-4</t>
  </si>
  <si>
    <t>C-3-3</t>
  </si>
  <si>
    <t>C-3-2</t>
  </si>
  <si>
    <t>C-3-1</t>
  </si>
  <si>
    <t>C-2-10</t>
  </si>
  <si>
    <t>C-2-9</t>
  </si>
  <si>
    <t>C-2-8</t>
  </si>
  <si>
    <t>J-7-1</t>
  </si>
  <si>
    <t>C-G-8</t>
  </si>
  <si>
    <t>J-7-3</t>
  </si>
  <si>
    <t>C-G-6</t>
  </si>
  <si>
    <t>C-G-5</t>
  </si>
  <si>
    <t>C-G-4</t>
  </si>
  <si>
    <t>C-G-3</t>
  </si>
  <si>
    <t>C-G-2</t>
  </si>
  <si>
    <t>C-G-1</t>
  </si>
  <si>
    <t>B-3-7</t>
  </si>
  <si>
    <t>B-3-6</t>
  </si>
  <si>
    <t>B-3-5</t>
  </si>
  <si>
    <t>G-03</t>
  </si>
  <si>
    <t>A-3-10</t>
  </si>
  <si>
    <t>G-12</t>
  </si>
  <si>
    <t>1-20</t>
  </si>
  <si>
    <t>A-3-9</t>
  </si>
  <si>
    <t>A-3-8</t>
  </si>
  <si>
    <t>1-21</t>
  </si>
  <si>
    <t>A-3-7</t>
  </si>
  <si>
    <t>3-20</t>
  </si>
  <si>
    <t>A-3-5</t>
  </si>
  <si>
    <t>A-3-4</t>
  </si>
  <si>
    <t>A-3-2</t>
  </si>
  <si>
    <t>A-3-1</t>
  </si>
  <si>
    <t>3-21</t>
  </si>
  <si>
    <t>3-22</t>
  </si>
  <si>
    <t>3-23</t>
  </si>
  <si>
    <t>4-20</t>
  </si>
  <si>
    <t>A-1-8</t>
  </si>
  <si>
    <t>2-28</t>
  </si>
  <si>
    <t>A-1-7</t>
  </si>
  <si>
    <t>J-3-10</t>
  </si>
  <si>
    <t>A-1-6</t>
  </si>
  <si>
    <t>Bilik</t>
  </si>
  <si>
    <t>STATISTIK TERIMA MENGIKUT JANTINA</t>
  </si>
  <si>
    <t>Telah Mendaftar</t>
  </si>
  <si>
    <t>STATISTIK MENDAFTAR SISTEM e-TAWARAN</t>
  </si>
  <si>
    <t>STATISTIK MENDAFTAR MENGIKUT JANTINA</t>
  </si>
  <si>
    <t>Tarikh Daftar</t>
  </si>
  <si>
    <t>STATISTIK MENDAFTAR DAN TARIK DIRI</t>
  </si>
  <si>
    <t>STATISTIK MENDAFTAR MENGIKUT TARIKH</t>
  </si>
  <si>
    <t>NAMA PROGRAM</t>
  </si>
  <si>
    <t>UNJURAN</t>
  </si>
  <si>
    <t>TELAH MENDAFTAR</t>
  </si>
  <si>
    <t>TARIK DIRI</t>
  </si>
  <si>
    <t>JUMLAH KESELURUHAN</t>
  </si>
  <si>
    <t>BAKI (TAMBAHAN UNTUK RAYUAN)</t>
  </si>
  <si>
    <t>STATISTIK MENDAFTAR VS UNJURAN</t>
  </si>
  <si>
    <t>13-Aug</t>
  </si>
  <si>
    <t>060830020671</t>
  </si>
  <si>
    <t>MUHAMMAD AMMAR HAIKAL BIN ISHAN</t>
  </si>
  <si>
    <t>740109075705</t>
  </si>
  <si>
    <t>740119026114</t>
  </si>
  <si>
    <t>ISHAN BIN OSMAN</t>
  </si>
  <si>
    <t>HAZLINDA BINTI MAT HASAN</t>
  </si>
  <si>
    <t>NO 52, JALAN SEPILAI</t>
  </si>
  <si>
    <t>TAMAN SELUANG</t>
  </si>
  <si>
    <t>0139682168</t>
  </si>
  <si>
    <t>amarhaykal16@gmail.com</t>
  </si>
  <si>
    <t>4872.15</t>
  </si>
  <si>
    <t>1240857</t>
  </si>
  <si>
    <t>2425SPM-RAYUAN</t>
  </si>
  <si>
    <t>1240857_dokumen_pendapatan.pdf</t>
  </si>
  <si>
    <t>1240857_dokumen_pendapatanibu.pdf</t>
  </si>
  <si>
    <t>student_image/1240857.jpg</t>
  </si>
  <si>
    <t>13 OGOS 2024</t>
  </si>
  <si>
    <t>8.00 PAGI - 11.00 PAGI</t>
  </si>
  <si>
    <t>LEKIU</t>
  </si>
  <si>
    <t>060427021076</t>
  </si>
  <si>
    <t>SARANYA A/P M MAHADEV PRASAD</t>
  </si>
  <si>
    <t>760729085371</t>
  </si>
  <si>
    <t>760831025498</t>
  </si>
  <si>
    <t>M MAHADEV PRASAD A/L MAGALINGAM</t>
  </si>
  <si>
    <t>GEETA A/P SUBRAMANIAM</t>
  </si>
  <si>
    <t>NO 690, JALAN KS/10, TAMAN KULIM SQUARE</t>
  </si>
  <si>
    <t>09600, KULIM KEDAH</t>
  </si>
  <si>
    <t>0194991921</t>
  </si>
  <si>
    <t>saranya_2704@hotmail.com</t>
  </si>
  <si>
    <t>91.85</t>
  </si>
  <si>
    <t>1240858</t>
  </si>
  <si>
    <t>1240858_dokumen_pendapatan.pdf</t>
  </si>
  <si>
    <t>1240858_dokumen_pendapatanibu.pdf</t>
  </si>
  <si>
    <t>student_image/1240858.jpg</t>
  </si>
  <si>
    <t>061214030176</t>
  </si>
  <si>
    <t>AMYLIA NOR BALQIS BINTI MOHD ZAMRI</t>
  </si>
  <si>
    <t>780606085353</t>
  </si>
  <si>
    <t>830727035662</t>
  </si>
  <si>
    <t>MOHD ZAMRI BIN MOHD SAAT</t>
  </si>
  <si>
    <t>NIK MARDIANA BINTI RAMLY</t>
  </si>
  <si>
    <t>148.1</t>
  </si>
  <si>
    <t>LOT 1192,KAMPUNG SETEK</t>
  </si>
  <si>
    <t>KOK LANAS</t>
  </si>
  <si>
    <t>0143607303</t>
  </si>
  <si>
    <t>0194324310</t>
  </si>
  <si>
    <t>amylianorbalqis2006@gmail.com</t>
  </si>
  <si>
    <t>68.66</t>
  </si>
  <si>
    <t>1240862</t>
  </si>
  <si>
    <t>060308140507</t>
  </si>
  <si>
    <t>ANDIKABAHRI SYAHPUTRA BIN SYAMSUL</t>
  </si>
  <si>
    <t>731213715149</t>
  </si>
  <si>
    <t>850615615046</t>
  </si>
  <si>
    <t>SYAMSUL BIN ASMUNI</t>
  </si>
  <si>
    <t>RAHMAYANI BINTI MUSRIZAL</t>
  </si>
  <si>
    <t>14B, JALAN 10C, LEMBAH JAYA SELATAN</t>
  </si>
  <si>
    <t>LEMBAH JAYA SELATAN</t>
  </si>
  <si>
    <t>0183876451</t>
  </si>
  <si>
    <t>0182324434</t>
  </si>
  <si>
    <t>andikabahri323@gmail.com</t>
  </si>
  <si>
    <t>64.58</t>
  </si>
  <si>
    <t>1240863</t>
  </si>
  <si>
    <t>1240863_dokumen_pendapatan.pdf</t>
  </si>
  <si>
    <t>1240863_dokumen_pendapatanibu.pdf</t>
  </si>
  <si>
    <t>student_image/1240863.jpg</t>
  </si>
  <si>
    <t>MAHSURI</t>
  </si>
  <si>
    <t>060112140046</t>
  </si>
  <si>
    <t>CARYNNE TAN JIAQI</t>
  </si>
  <si>
    <t>700512075303</t>
  </si>
  <si>
    <t>820205145160</t>
  </si>
  <si>
    <t>FELIX TAN CHENG SIANG</t>
  </si>
  <si>
    <t>YO WEI YEE</t>
  </si>
  <si>
    <t>19-3A, PUTRI APARTMENTS</t>
  </si>
  <si>
    <t>JALAN SETIAWANGSA 21, TAMAN SETIAWANGSA</t>
  </si>
  <si>
    <t>WP KUALA LUMPUR</t>
  </si>
  <si>
    <t>01151133113</t>
  </si>
  <si>
    <t>carynne.tan@icloud.com</t>
  </si>
  <si>
    <t>82.92</t>
  </si>
  <si>
    <t>1240866</t>
  </si>
  <si>
    <t>1240866_dokumen_pendapatan.pdf</t>
  </si>
  <si>
    <t>1240866_dokumen_pendapatanibu.pdf</t>
  </si>
  <si>
    <t>student_image/1240866.jpg</t>
  </si>
  <si>
    <t>061115040301</t>
  </si>
  <si>
    <t>DINESWARAN A/L N.BALAMURUGAN</t>
  </si>
  <si>
    <t>760302015913</t>
  </si>
  <si>
    <t>800710055176</t>
  </si>
  <si>
    <t>N.BALAMURUGAN A/L NADESAN</t>
  </si>
  <si>
    <t>KAMALA A/P NARAYANAN</t>
  </si>
  <si>
    <t>104.6</t>
  </si>
  <si>
    <t>NO 43G , JALAN 3/7 TTJS</t>
  </si>
  <si>
    <t>0196548303</t>
  </si>
  <si>
    <t>0139548303</t>
  </si>
  <si>
    <t>dneshbalamurugan@gmail.com</t>
  </si>
  <si>
    <t>71.3</t>
  </si>
  <si>
    <t>1240868</t>
  </si>
  <si>
    <t>1240868_dokumen_pendapatan.pdf</t>
  </si>
  <si>
    <t>1240868_dokumen_pendapatanibu.pdf</t>
  </si>
  <si>
    <t>student_image/1240868.jpg</t>
  </si>
  <si>
    <t>061218101461</t>
  </si>
  <si>
    <t>DUSYANT A/L JEGATHISWARAN</t>
  </si>
  <si>
    <t>790907146155</t>
  </si>
  <si>
    <t>790902105522</t>
  </si>
  <si>
    <t>JEGATHISWARAN A/L M VATUMALAY</t>
  </si>
  <si>
    <t>GUNASELVI A/P KANDAN</t>
  </si>
  <si>
    <t>64.10</t>
  </si>
  <si>
    <t>NO.9, JALAN SP10/11,</t>
  </si>
  <si>
    <t>TAMAN SAUJANA PUCHONG</t>
  </si>
  <si>
    <t>0162041437</t>
  </si>
  <si>
    <t>0146318063</t>
  </si>
  <si>
    <t>dusy061218@gmail.com</t>
  </si>
  <si>
    <t>66.01</t>
  </si>
  <si>
    <t>1240869</t>
  </si>
  <si>
    <t>1240869_dokumen_pendapatan.pdf</t>
  </si>
  <si>
    <t>1240869_dokumen_pendapatanibu.pdf</t>
  </si>
  <si>
    <t>student_image/1240869.jpeg</t>
  </si>
  <si>
    <t>061104101420</t>
  </si>
  <si>
    <t>LAKEISHAA MACKENDER EDWARD</t>
  </si>
  <si>
    <t>730831105845</t>
  </si>
  <si>
    <t>740620145280</t>
  </si>
  <si>
    <t>M.K.EDWARD A/L WILFRED</t>
  </si>
  <si>
    <t>KUGANESWARI A/P PALANIAPPAN</t>
  </si>
  <si>
    <t>24, JALAN USJ13/5A</t>
  </si>
  <si>
    <t>0176541022</t>
  </si>
  <si>
    <t>0142649658</t>
  </si>
  <si>
    <t>lakeishaa1004@gmail.com</t>
  </si>
  <si>
    <t>1240875</t>
  </si>
  <si>
    <t>1240875_dokumen_pendapatan.pdf</t>
  </si>
  <si>
    <t>1240875_dokumen_pendapatanibu.pdf</t>
  </si>
  <si>
    <t>student_image/1240875.jpg</t>
  </si>
  <si>
    <t>060926141101</t>
  </si>
  <si>
    <t>MAH ZHI XUAN</t>
  </si>
  <si>
    <t>680418106091</t>
  </si>
  <si>
    <t>700409035194</t>
  </si>
  <si>
    <t>MAH KOK BOON</t>
  </si>
  <si>
    <t>WEE ENG CHONG</t>
  </si>
  <si>
    <t>NO.31 JALAN PP 5/26 TAMAN PUTRA PRIMA</t>
  </si>
  <si>
    <t>47100 PUCHONG SELANGOR</t>
  </si>
  <si>
    <t>0126989635</t>
  </si>
  <si>
    <t>0122749737</t>
  </si>
  <si>
    <t>mahzhixuan26@gmail.com</t>
  </si>
  <si>
    <t>86.16</t>
  </si>
  <si>
    <t>1240878</t>
  </si>
  <si>
    <t>1240878_dokumen_pendapatan.pdf</t>
  </si>
  <si>
    <t>1240878_dokumen_pendapatanibu.pdf</t>
  </si>
  <si>
    <t>student_image/1240878.jpg</t>
  </si>
  <si>
    <t>061110101654</t>
  </si>
  <si>
    <t>MELISSA CHEONG WEI LING</t>
  </si>
  <si>
    <t>660518135123</t>
  </si>
  <si>
    <t>700913085756</t>
  </si>
  <si>
    <t>MARVIN CHEONG YEONG SHENG</t>
  </si>
  <si>
    <t>YEOH CHING CHING</t>
  </si>
  <si>
    <t>C208, BLOCK C, PANGSAPURI SRI CEMPAKA</t>
  </si>
  <si>
    <t>BATU 8 JALAN PUCHONG,BANDAR PUCHONG JAYA</t>
  </si>
  <si>
    <t>0182868116</t>
  </si>
  <si>
    <t>0123950533</t>
  </si>
  <si>
    <t>2wlcheong@gmail.com</t>
  </si>
  <si>
    <t>71.34</t>
  </si>
  <si>
    <t>1240879</t>
  </si>
  <si>
    <t>1240879_dokumen_pendapatan.pdf</t>
  </si>
  <si>
    <t>1240879_dokumen_pendapatanibu.pdf</t>
  </si>
  <si>
    <t>student_image/1240879.jpg</t>
  </si>
  <si>
    <t>060202101059</t>
  </si>
  <si>
    <t>MUHAMMAD AIZAD SYAKIR BIN AZUAN</t>
  </si>
  <si>
    <t>710326025889</t>
  </si>
  <si>
    <t>730202115020</t>
  </si>
  <si>
    <t>AZUAN BIN MOHAMED</t>
  </si>
  <si>
    <t>MANIZA BINTI OTHMAN</t>
  </si>
  <si>
    <t>16.8</t>
  </si>
  <si>
    <t>669 KAMPUNG BELADAU KOLAM</t>
  </si>
  <si>
    <t>MANIR</t>
  </si>
  <si>
    <t>645</t>
  </si>
  <si>
    <t>01161160109</t>
  </si>
  <si>
    <t>01160584360</t>
  </si>
  <si>
    <t>aizadsyakirnoob@gmail.com</t>
  </si>
  <si>
    <t>68.7</t>
  </si>
  <si>
    <t>1240883</t>
  </si>
  <si>
    <t>060510060463</t>
  </si>
  <si>
    <t>MUHAMMAD ALIF BIN MOHD ALFIAN</t>
  </si>
  <si>
    <t>761021065329</t>
  </si>
  <si>
    <t>750508065132</t>
  </si>
  <si>
    <t>MOHD ALFIAN BIN MAT ALI</t>
  </si>
  <si>
    <t>MAZITA BINTI MANSOR</t>
  </si>
  <si>
    <t xml:space="preserve">LOT 39214 Y35 </t>
  </si>
  <si>
    <t>KAMPUNG PERMATANG BADAK</t>
  </si>
  <si>
    <t>0149610510</t>
  </si>
  <si>
    <t>alfezofane73@gmail.com</t>
  </si>
  <si>
    <t>4850</t>
  </si>
  <si>
    <t>61.81</t>
  </si>
  <si>
    <t>1240884</t>
  </si>
  <si>
    <t>1240884_dokumen_pendapatan.pdf</t>
  </si>
  <si>
    <t>1240884_dokumen_pendapatanibu.pdf</t>
  </si>
  <si>
    <t>student_image/1240884.jpg</t>
  </si>
  <si>
    <t>060124070241</t>
  </si>
  <si>
    <t>MUHAMMAD RAMELI DANIAL BIN RAMELI</t>
  </si>
  <si>
    <t>720204095087</t>
  </si>
  <si>
    <t>760315075474</t>
  </si>
  <si>
    <t>RAMELI BIN ABDULLAH</t>
  </si>
  <si>
    <t>36.6</t>
  </si>
  <si>
    <t>12.8</t>
  </si>
  <si>
    <t>LOT 302 KAMPUNG PINGGAN JAYA</t>
  </si>
  <si>
    <t>SEBERANG PENDING</t>
  </si>
  <si>
    <t>93450</t>
  </si>
  <si>
    <t>725</t>
  </si>
  <si>
    <t>01114001345</t>
  </si>
  <si>
    <t>0184087012</t>
  </si>
  <si>
    <t>muhammad.rameli999@gmail.com</t>
  </si>
  <si>
    <t>1926.91</t>
  </si>
  <si>
    <t>54.13</t>
  </si>
  <si>
    <t>1240886</t>
  </si>
  <si>
    <t>1240886_dokumen_pendapatan.pdf</t>
  </si>
  <si>
    <t>1240886_dokumen_pendapatanibu.pdf</t>
  </si>
  <si>
    <t>student_image/1240886.jpg</t>
  </si>
  <si>
    <t>060821070247</t>
  </si>
  <si>
    <t>RITZ YEOH LI ZHI</t>
  </si>
  <si>
    <t>790530075089</t>
  </si>
  <si>
    <t>780307075390</t>
  </si>
  <si>
    <t>CHIAM WEI JU</t>
  </si>
  <si>
    <t>43, JALAN KENARI, DESA RIA, SUNGAI ARA</t>
  </si>
  <si>
    <t>0178082501</t>
  </si>
  <si>
    <t>0125590825</t>
  </si>
  <si>
    <t>ritzyeoh@gmail.com</t>
  </si>
  <si>
    <t>92.59</t>
  </si>
  <si>
    <t>1240894</t>
  </si>
  <si>
    <t>1240894_dokumen_pendapatan.pdf</t>
  </si>
  <si>
    <t>1240894_dokumen_pendapatanibu.pdf</t>
  </si>
  <si>
    <t>060209142451</t>
  </si>
  <si>
    <t>SARRVESH</t>
  </si>
  <si>
    <t>460518105091</t>
  </si>
  <si>
    <t>750915017402</t>
  </si>
  <si>
    <t>KARUPPUSAMY A/L MOTTAIAPPAN</t>
  </si>
  <si>
    <t>PANI MALAR A/P KARUPPUSAMY</t>
  </si>
  <si>
    <t>41 LORONG PENDING 2D</t>
  </si>
  <si>
    <t>0167049206</t>
  </si>
  <si>
    <t>0162207313</t>
  </si>
  <si>
    <t>SarrveshGo@gmail.com</t>
  </si>
  <si>
    <t>7700.41</t>
  </si>
  <si>
    <t>70.96</t>
  </si>
  <si>
    <t>1240897</t>
  </si>
  <si>
    <t>1240897_dokumen_pendapatan.pdf</t>
  </si>
  <si>
    <t>1240897_dokumen_pendapatanibu.pdf</t>
  </si>
  <si>
    <t>student_image/1240897.jpg</t>
  </si>
  <si>
    <t>060501040292</t>
  </si>
  <si>
    <t>SHARON CHAN WEI TING</t>
  </si>
  <si>
    <t>740708045209</t>
  </si>
  <si>
    <t>771110045660</t>
  </si>
  <si>
    <t>CHAN FOO MENG</t>
  </si>
  <si>
    <t>GOH LIH CHING</t>
  </si>
  <si>
    <t>LOT 121, JALAN TAMING SARI, 75400 MELAKA</t>
  </si>
  <si>
    <t>0166112289</t>
  </si>
  <si>
    <t>0162496088</t>
  </si>
  <si>
    <t>sharonchan01052006@gmail.com</t>
  </si>
  <si>
    <t>95.13</t>
  </si>
  <si>
    <t>1240899</t>
  </si>
  <si>
    <t>060726050168</t>
  </si>
  <si>
    <t>SIVAGANESHWARI A/P SIVALINGAM</t>
  </si>
  <si>
    <t>750827055177</t>
  </si>
  <si>
    <t>760201065970</t>
  </si>
  <si>
    <t>SIVALINGAM A/L SUBRAMANIAM</t>
  </si>
  <si>
    <t>RAJESWARI A/P RAMAKRISHNAN</t>
  </si>
  <si>
    <t>PT 6182 JALAN TS 2/3B TAMAN SEMARAK 2</t>
  </si>
  <si>
    <t>71800 NILAI NEGERI SEMBILAN DARUL KHUSUS</t>
  </si>
  <si>
    <t>01137016399</t>
  </si>
  <si>
    <t>0122606570</t>
  </si>
  <si>
    <t>lxdyboss12@gmail.com</t>
  </si>
  <si>
    <t>78.41</t>
  </si>
  <si>
    <t>1240900</t>
  </si>
  <si>
    <t>1240900_dokumen_pendapatan.pdf</t>
  </si>
  <si>
    <t>1240900_dokumen_pendapatanibu.pdf</t>
  </si>
  <si>
    <t>student_image/1240900.jpg</t>
  </si>
  <si>
    <t>060123140631</t>
  </si>
  <si>
    <t>SYAHRIL ALAMSAH BIN ARIFIN</t>
  </si>
  <si>
    <t>700612715355</t>
  </si>
  <si>
    <t>710419715176</t>
  </si>
  <si>
    <t>ARIFIN BIN FAQI</t>
  </si>
  <si>
    <t>SAMLIYAH BINTI TAHAL</t>
  </si>
  <si>
    <t>77.6</t>
  </si>
  <si>
    <t>LOT 162 JALAN KHALIFAH MARWAN</t>
  </si>
  <si>
    <t>KAMPUNG BUKIT SUNGAI PUTEH</t>
  </si>
  <si>
    <t>01114225248</t>
  </si>
  <si>
    <t>0104251319</t>
  </si>
  <si>
    <t>arilshaharifin@gmail.com</t>
  </si>
  <si>
    <t>65.41</t>
  </si>
  <si>
    <t>1240902</t>
  </si>
  <si>
    <t>1240902_dokumen_pendapatan.pdf</t>
  </si>
  <si>
    <t>1240902_dokumen_pendapatanibu.pdf</t>
  </si>
  <si>
    <t>student_image/1240902.jpeg</t>
  </si>
  <si>
    <t>060601080267</t>
  </si>
  <si>
    <t>TANUSH A/L MAHENDRAN</t>
  </si>
  <si>
    <t>730828086065</t>
  </si>
  <si>
    <t>810528086426</t>
  </si>
  <si>
    <t>MAHENDRAN A/L RAMAIAH</t>
  </si>
  <si>
    <t>KANAGAMAL A/P THINAGARAN</t>
  </si>
  <si>
    <t>73, PERSIARAN BERCHAM SELATAN 42</t>
  </si>
  <si>
    <t>TMN</t>
  </si>
  <si>
    <t>TAMAN DESA BERCHAM</t>
  </si>
  <si>
    <t>0147563360</t>
  </si>
  <si>
    <t>0165682186</t>
  </si>
  <si>
    <t>tanush060601@gmail.com</t>
  </si>
  <si>
    <t>66.52</t>
  </si>
  <si>
    <t>1240904</t>
  </si>
  <si>
    <t>1240904_dokumen_pendapatan.pdf</t>
  </si>
  <si>
    <t>1240904_dokumen_pendapatanibu.pdf</t>
  </si>
  <si>
    <t>student_image/1240904.jpg</t>
  </si>
  <si>
    <t>060730010855</t>
  </si>
  <si>
    <t>TEJESHWAR A/L GUNASEGERAN</t>
  </si>
  <si>
    <t>611223075257</t>
  </si>
  <si>
    <t>650210086696</t>
  </si>
  <si>
    <t>GUNASEGERAN A/L SANGOO</t>
  </si>
  <si>
    <t>JAINTHI A/P RAMAYA</t>
  </si>
  <si>
    <t>118</t>
  </si>
  <si>
    <t>JALAN MEWAH UTAMA 1/2</t>
  </si>
  <si>
    <t>0127082431</t>
  </si>
  <si>
    <t>0177275230</t>
  </si>
  <si>
    <t>tejeshwar37@gmail.com</t>
  </si>
  <si>
    <t>7509</t>
  </si>
  <si>
    <t>1240905</t>
  </si>
  <si>
    <t>061107100327</t>
  </si>
  <si>
    <t>VASUDHEVAN A/L SIVA</t>
  </si>
  <si>
    <t>791110105465</t>
  </si>
  <si>
    <t>780915105258</t>
  </si>
  <si>
    <t>SIVA A/L LACTHMANAN</t>
  </si>
  <si>
    <t>VIGNESWARY A/P SUPRAMANIAN</t>
  </si>
  <si>
    <t>64 JALAN MAKYONG 2H/KU5 41050</t>
  </si>
  <si>
    <t>BANDAR BUKIT RAJA KLANG SELANGOR</t>
  </si>
  <si>
    <t>0137841107</t>
  </si>
  <si>
    <t>0132621273</t>
  </si>
  <si>
    <t>m-8094664@moe-dl.edu.my</t>
  </si>
  <si>
    <t>8800</t>
  </si>
  <si>
    <t>67.98</t>
  </si>
  <si>
    <t>1240909</t>
  </si>
  <si>
    <t>1240909_dokumen_pendapatan.pdf</t>
  </si>
  <si>
    <t>1240909_dokumen_pendapatanibu.pdf</t>
  </si>
  <si>
    <t>student_image/1240909.jpg</t>
  </si>
  <si>
    <t>060706020623</t>
  </si>
  <si>
    <t>AKHMAL INDRA SYAH BIN ABDULLAH SANI</t>
  </si>
  <si>
    <t>801218025471</t>
  </si>
  <si>
    <t>810518095038</t>
  </si>
  <si>
    <t>ABDULLAH SANI BIN MAT ALI</t>
  </si>
  <si>
    <t>SHAHNIZA BINTI MOHD TAJUDIN</t>
  </si>
  <si>
    <t>993 ,LORONG PERMAI UTAMA 28,TAMAN PERMAI</t>
  </si>
  <si>
    <t>UTAMA GURUN</t>
  </si>
  <si>
    <t>KUALA MUDA</t>
  </si>
  <si>
    <t>0173635794</t>
  </si>
  <si>
    <t>0147545277</t>
  </si>
  <si>
    <t>akhmalindrasyah@gmail.com</t>
  </si>
  <si>
    <t>1240910</t>
  </si>
  <si>
    <t>1240910_dokumen_pendapatan.pdf</t>
  </si>
  <si>
    <t>1240910_dokumen_pendapatanibu.pdf</t>
  </si>
  <si>
    <t>student_image/1240910.jpeg</t>
  </si>
  <si>
    <t>061221140613</t>
  </si>
  <si>
    <t>PARVIN NAATHANN A/L WILSON NATHAN</t>
  </si>
  <si>
    <t>771110145207</t>
  </si>
  <si>
    <t>750221145354</t>
  </si>
  <si>
    <t>WILSON NATHAN A/L ERUTHAYANATHAN</t>
  </si>
  <si>
    <t>SARASWATHI DEVI A/P ANDY</t>
  </si>
  <si>
    <t>NO 11 JLN 9/108 TAMAN SALAK JAYA</t>
  </si>
  <si>
    <t>SALAK SELATAN</t>
  </si>
  <si>
    <t>57100</t>
  </si>
  <si>
    <t>0125950097</t>
  </si>
  <si>
    <t>0125650097</t>
  </si>
  <si>
    <t>pnaathann21@gmail.com</t>
  </si>
  <si>
    <t>1240911</t>
  </si>
  <si>
    <t>1240911_dokumen_pendapatan.pdf</t>
  </si>
  <si>
    <t>1240911_dokumen_pendapatanibu.pdf</t>
  </si>
  <si>
    <t>student_image/1240911.jpg</t>
  </si>
  <si>
    <t>060123080843</t>
  </si>
  <si>
    <t>MOHAMMAD AIMAN BIN YUSRILIZA</t>
  </si>
  <si>
    <t>770801087099</t>
  </si>
  <si>
    <t>790726085672</t>
  </si>
  <si>
    <t>YUSRILIZA BIN OTHMAN</t>
  </si>
  <si>
    <t>MASARRAH BT MAT TERMIZI</t>
  </si>
  <si>
    <t>JALAN CHEMOR MESRA 9</t>
  </si>
  <si>
    <t>0174661808</t>
  </si>
  <si>
    <t>0195265123</t>
  </si>
  <si>
    <t>0199251841</t>
  </si>
  <si>
    <t>Yusrilizaaiman@gmail.com</t>
  </si>
  <si>
    <t>1240912</t>
  </si>
  <si>
    <t>060712102051</t>
  </si>
  <si>
    <t>MUHAMMAD AMMAR QAYYUM BIN AHMAD TARMIZI</t>
  </si>
  <si>
    <t>720828086007</t>
  </si>
  <si>
    <t>750310025362</t>
  </si>
  <si>
    <t>AHMAD TARMIZI BIN KABADI</t>
  </si>
  <si>
    <t>NORFIZA BINTI MOHD NOOR @ ZAINUDDIN</t>
  </si>
  <si>
    <t>NO 3 JALAN 4</t>
  </si>
  <si>
    <t>TAMAN BUKIT KUCHAI</t>
  </si>
  <si>
    <t>01127028540</t>
  </si>
  <si>
    <t>0129692150</t>
  </si>
  <si>
    <t>ammarqayyum70@gmail.com</t>
  </si>
  <si>
    <t>7400</t>
  </si>
  <si>
    <t>75.61</t>
  </si>
  <si>
    <t>1240913</t>
  </si>
  <si>
    <t>1240913_dokumen_pendapatan.pdf</t>
  </si>
  <si>
    <t>1240913_dokumen_pendapatanibu.pdf</t>
  </si>
  <si>
    <t>student_image/1240913.jpg</t>
  </si>
  <si>
    <t>060302140573</t>
  </si>
  <si>
    <t>ADAM MIKHAEL MAZAN BIN ABD RAMAZAN</t>
  </si>
  <si>
    <t>820717105875</t>
  </si>
  <si>
    <t>820416105388</t>
  </si>
  <si>
    <t>ABD RAMAZAN BIN MAHADZER</t>
  </si>
  <si>
    <t>NAZHATUL HUWAINA BINTI HUSSIN</t>
  </si>
  <si>
    <t>94,JALAN KOSAS 2/11,TAMAN KOSAS,AMPANG,</t>
  </si>
  <si>
    <t>94,JALAN KOSAS 2/11,TAMAN KOSAS</t>
  </si>
  <si>
    <t>0193331192</t>
  </si>
  <si>
    <t>0176813155</t>
  </si>
  <si>
    <t>mikhaelmazan0306@gmail.com</t>
  </si>
  <si>
    <t>60.88</t>
  </si>
  <si>
    <t>1240915</t>
  </si>
  <si>
    <t>1240915_dokumen_pendapatan.pdf</t>
  </si>
  <si>
    <t>1240915_dokumen_pendapatanibu.pdf</t>
  </si>
  <si>
    <t>student_image/1240915.jpg</t>
  </si>
  <si>
    <t>060211141132</t>
  </si>
  <si>
    <t>ISSATUL MAUNA BINTI ABDUSSALAM</t>
  </si>
  <si>
    <t>620319715153</t>
  </si>
  <si>
    <t xml:space="preserve">C5030304    </t>
  </si>
  <si>
    <t>ABDUSSALAM BIN SYAWAL</t>
  </si>
  <si>
    <t>LOT 1521-E, JALAN SEGAMBUT DALAM,</t>
  </si>
  <si>
    <t>201</t>
  </si>
  <si>
    <t>0102556377</t>
  </si>
  <si>
    <t>0163153693</t>
  </si>
  <si>
    <t>issatulmauna@gmail.com</t>
  </si>
  <si>
    <t>77.55</t>
  </si>
  <si>
    <t>1240916</t>
  </si>
  <si>
    <t>1240916_dokumen_pendapatan.pdf</t>
  </si>
  <si>
    <t>1240916_dokumen_pendapatanibu.pdf</t>
  </si>
  <si>
    <t>student_image/1240916.jpg</t>
  </si>
  <si>
    <t>040604030013</t>
  </si>
  <si>
    <t>MUHAMAD HARITH AHNAF BIN MOHAMAD SHAHRIR</t>
  </si>
  <si>
    <t>750530025065</t>
  </si>
  <si>
    <t>770319036314</t>
  </si>
  <si>
    <t>MOHAMAD SHAHRIR BIN ABDUL MUTALIB</t>
  </si>
  <si>
    <t>NURUL HUDA BINTI SHAMSUDIN</t>
  </si>
  <si>
    <t>KEDIAMAN STAFF PISAT ISLAM UTHM</t>
  </si>
  <si>
    <t>0168173519</t>
  </si>
  <si>
    <t>0136045577</t>
  </si>
  <si>
    <t>harithahnaf8@gmail.com</t>
  </si>
  <si>
    <t>63636.36</t>
  </si>
  <si>
    <t>1240917</t>
  </si>
  <si>
    <t>060521070691</t>
  </si>
  <si>
    <t>SHAIK ABDUL AZIZ BIN MOHAMED MUSTAFA</t>
  </si>
  <si>
    <t>750321715107</t>
  </si>
  <si>
    <t>830924755028</t>
  </si>
  <si>
    <t>MOHAMED MUSTAFA BIN T K M ABDUL AZIZ</t>
  </si>
  <si>
    <t>NOOR HALISHA KAMARULZAMAN</t>
  </si>
  <si>
    <t>7-13-7</t>
  </si>
  <si>
    <t>LINTANG MACALLUM 2</t>
  </si>
  <si>
    <t>GEORGETOWN</t>
  </si>
  <si>
    <t>10300</t>
  </si>
  <si>
    <t>480</t>
  </si>
  <si>
    <t>0167031709</t>
  </si>
  <si>
    <t>0164767650</t>
  </si>
  <si>
    <t>shaikabdulaziz21@gmail.com</t>
  </si>
  <si>
    <t>1972</t>
  </si>
  <si>
    <t>1240921</t>
  </si>
  <si>
    <t>1240921_dokumen_pendapatan.pdf</t>
  </si>
  <si>
    <t>1240921_dokumen_pendapatanibu.pdf</t>
  </si>
  <si>
    <t>student_image/1240921.jpg</t>
  </si>
  <si>
    <t>060809070076</t>
  </si>
  <si>
    <t>DAYANG NURNAJWA BINTI EMYZAS</t>
  </si>
  <si>
    <t>771018016701</t>
  </si>
  <si>
    <t>800816075052</t>
  </si>
  <si>
    <t>EMYZAS BIN MOHAMED</t>
  </si>
  <si>
    <t>HAMIMAH BINTI HAMDAN</t>
  </si>
  <si>
    <t>4-G-4 , LEBUH SUNGAI ARA 1 ,</t>
  </si>
  <si>
    <t>TAMAN SRI ACRESS</t>
  </si>
  <si>
    <t>0124991710</t>
  </si>
  <si>
    <t>01137116860</t>
  </si>
  <si>
    <t>najwaemyzas@icloud.com</t>
  </si>
  <si>
    <t>67.95</t>
  </si>
  <si>
    <t>1240923</t>
  </si>
  <si>
    <t>1240923_dokumen_pendapatan.pdf</t>
  </si>
  <si>
    <t>1240923_dokumen_pendapatanibu.pdf</t>
  </si>
  <si>
    <t>student_image/1240923.jpeg</t>
  </si>
  <si>
    <t>060501120209</t>
  </si>
  <si>
    <t>JUDE JOSEPH JOHANNES</t>
  </si>
  <si>
    <t>660824125169</t>
  </si>
  <si>
    <t>720729125760</t>
  </si>
  <si>
    <t>JOHANNES JIMMY</t>
  </si>
  <si>
    <t>MARTHA BINTI LOMONGKOK</t>
  </si>
  <si>
    <t>KAMPUNG DABAK, JALAN ST. MICHAEL</t>
  </si>
  <si>
    <t>KG DABAK, JLN ST MICHAEL</t>
  </si>
  <si>
    <t>0135662852</t>
  </si>
  <si>
    <t>judejj015@gmail.com</t>
  </si>
  <si>
    <t>89.02</t>
  </si>
  <si>
    <t>060317030115</t>
  </si>
  <si>
    <t>ABDUL RAHMAN BIN IBRAHIM</t>
  </si>
  <si>
    <t>621220035961</t>
  </si>
  <si>
    <t>680619026274</t>
  </si>
  <si>
    <t>IBRAHIM BIN YAACOB</t>
  </si>
  <si>
    <t>SAEDAH BINTI JAAFAR</t>
  </si>
  <si>
    <t>PT1139 TAMAN SRI PURNAMA KAMPUNG NARA</t>
  </si>
  <si>
    <t>PT1139 TAMAN SRI PURNAMA, KAMPUNG NARA</t>
  </si>
  <si>
    <t>01123656810</t>
  </si>
  <si>
    <t>abdrahmnn17@gmail.com</t>
  </si>
  <si>
    <t>63.34</t>
  </si>
  <si>
    <t>1240926</t>
  </si>
  <si>
    <t>1240926_dokumen_pendapatan.pdf</t>
  </si>
  <si>
    <t>1240926_dokumen_pendapatanibu.pdf</t>
  </si>
  <si>
    <t>student_image/1240926.jpeg</t>
  </si>
  <si>
    <t>060102080625</t>
  </si>
  <si>
    <t>MUHAMMAD ARIFF AZRIL BIN ROSLI</t>
  </si>
  <si>
    <t>780827085197</t>
  </si>
  <si>
    <t>781015087052</t>
  </si>
  <si>
    <t>ROSLI BIN HASAN</t>
  </si>
  <si>
    <t>NOOR SHAMIZA BINTI HALID</t>
  </si>
  <si>
    <t>179.5</t>
  </si>
  <si>
    <t>D-6-12, FLAT LC700</t>
  </si>
  <si>
    <t>JALAN PERDANA 9/10, TAMAN PANDAN PERDANA</t>
  </si>
  <si>
    <t>55300</t>
  </si>
  <si>
    <t>0122717982</t>
  </si>
  <si>
    <t>muhammadariffazril@gmail.com</t>
  </si>
  <si>
    <t>79.76</t>
  </si>
  <si>
    <t>1240928</t>
  </si>
  <si>
    <t>1240928_dokumen_pendapatan.pdf</t>
  </si>
  <si>
    <t>1240928_dokumen_pendapatanibu.pdf</t>
  </si>
  <si>
    <t>student_image/1240928.jpeg</t>
  </si>
  <si>
    <t>061021030022</t>
  </si>
  <si>
    <t>ALYAA QISTINA BINTI MOHAMAD YAAKUB</t>
  </si>
  <si>
    <t xml:space="preserve">T3007717    </t>
  </si>
  <si>
    <t>790823036100</t>
  </si>
  <si>
    <t>NORIMI BINTI ISMAIL</t>
  </si>
  <si>
    <t>55.0</t>
  </si>
  <si>
    <t>NO 77 , JALAN ZUHAL 6</t>
  </si>
  <si>
    <t>TAMAN TANJUNG MINYAK PERDANA</t>
  </si>
  <si>
    <t>0146176345</t>
  </si>
  <si>
    <t>alyaqistinamohamadyaakub@gmail.com</t>
  </si>
  <si>
    <t>11300</t>
  </si>
  <si>
    <t>66.69</t>
  </si>
  <si>
    <t>1240929</t>
  </si>
  <si>
    <t>1240929_dokumen_pendapatan.pdf</t>
  </si>
  <si>
    <t>1240929_dokumen_pendapatanibu.pdf</t>
  </si>
  <si>
    <t>student_image/1240929.jpg</t>
  </si>
  <si>
    <t>060312100276</t>
  </si>
  <si>
    <t>NUR SYAHIDAH BINTI MD ZULKAFLI</t>
  </si>
  <si>
    <t>681013025271</t>
  </si>
  <si>
    <t>700813035006</t>
  </si>
  <si>
    <t>MD ZULKAFLI BIN HARUN</t>
  </si>
  <si>
    <t>ZAWIAH BINTI JUSOH</t>
  </si>
  <si>
    <t>28.9</t>
  </si>
  <si>
    <t>LOT 375A , LORONG TOK BILAL</t>
  </si>
  <si>
    <t>KAMPUNG TAKIL LUAR</t>
  </si>
  <si>
    <t>0183916786</t>
  </si>
  <si>
    <t>syidahzulkafli@gmail.com</t>
  </si>
  <si>
    <t>1240930</t>
  </si>
  <si>
    <t>1240930_dokumen_pendapatan.pdf</t>
  </si>
  <si>
    <t>1240930_dokumen_pendapatanibu.pdf</t>
  </si>
  <si>
    <t>student_image/1240930.jpg</t>
  </si>
  <si>
    <t>060916160157</t>
  </si>
  <si>
    <t>KESHVINDER SINGH A/L RAVINDER SINGH</t>
  </si>
  <si>
    <t>730126085543</t>
  </si>
  <si>
    <t>770529087152</t>
  </si>
  <si>
    <t>RAVINDER SINGH A/L ATMA SINGH</t>
  </si>
  <si>
    <t>KIRANJIT KAUR A/P BULOANG SINGH</t>
  </si>
  <si>
    <t>NO 21 KAMPUNG TERSUSUN A.A.TIN,</t>
  </si>
  <si>
    <t>SUNGKAI</t>
  </si>
  <si>
    <t>35600</t>
  </si>
  <si>
    <t>0193578372</t>
  </si>
  <si>
    <t>0134954299</t>
  </si>
  <si>
    <t>skeshvinder6@gmail.com</t>
  </si>
  <si>
    <t>3337.89</t>
  </si>
  <si>
    <t>72.6</t>
  </si>
  <si>
    <t>1240931</t>
  </si>
  <si>
    <t>060509070699</t>
  </si>
  <si>
    <t>FARHAN BIN AHMAD ZAFIRUDDIN</t>
  </si>
  <si>
    <t>750415085425</t>
  </si>
  <si>
    <t>761111015034</t>
  </si>
  <si>
    <t>AHMAD ZAFIRUDDIN BIN ZAINAL ABIDIN</t>
  </si>
  <si>
    <t>GAHLIYEH BINTI ARPAN</t>
  </si>
  <si>
    <t>B-09-01 PLATINUM HILL CONDOMINIUM PV2</t>
  </si>
  <si>
    <t>TAMAN MELATI, 53100 KUALA LUMPUR</t>
  </si>
  <si>
    <t>019-2994529</t>
  </si>
  <si>
    <t>0192994529</t>
  </si>
  <si>
    <t>farhanahmad0905@gmail.com</t>
  </si>
  <si>
    <t>61.27</t>
  </si>
  <si>
    <t>1240932</t>
  </si>
  <si>
    <t>1240932_dokumen_pendapatan.pdf</t>
  </si>
  <si>
    <t>1240932_dokumen_pendapatanibu.pdf</t>
  </si>
  <si>
    <t>student_image/1240932.jpg</t>
  </si>
  <si>
    <t>060906081105</t>
  </si>
  <si>
    <t>KAVIN A/L REVIT</t>
  </si>
  <si>
    <t>791101085693</t>
  </si>
  <si>
    <t>790805086286</t>
  </si>
  <si>
    <t>REVIT A/L RAMALINGAM</t>
  </si>
  <si>
    <t>YOGAVALI A/P KALIAPPAN</t>
  </si>
  <si>
    <t>32.2</t>
  </si>
  <si>
    <t>NO.14, KAMPUNG SEMANGAT, BATU 9 1/2,</t>
  </si>
  <si>
    <t>SEGARI, 32200, LUMUT, PERAK</t>
  </si>
  <si>
    <t>0165406845</t>
  </si>
  <si>
    <t>0175107187</t>
  </si>
  <si>
    <t>Kavinrevit06@gmail.com</t>
  </si>
  <si>
    <t>1240933</t>
  </si>
  <si>
    <t>1240933_dokumen_pendapatan.pdf</t>
  </si>
  <si>
    <t>1240933_dokumen_pendapatanibu.pdf</t>
  </si>
  <si>
    <t>student_image/1240933.jpeg</t>
  </si>
  <si>
    <t>061225080849</t>
  </si>
  <si>
    <t>GOGULAN A/L ULAGA NATHAN</t>
  </si>
  <si>
    <t>770813086835</t>
  </si>
  <si>
    <t>780827085058</t>
  </si>
  <si>
    <t>ULAGA NATHAN A/L KUMMARASAMY</t>
  </si>
  <si>
    <t>NG LI LIN</t>
  </si>
  <si>
    <t>NO.254-E, HADAPAN KLINIK,</t>
  </si>
  <si>
    <t>32500 CHANGKAT KERUING,</t>
  </si>
  <si>
    <t>PERAK</t>
  </si>
  <si>
    <t>529</t>
  </si>
  <si>
    <t>0149409881</t>
  </si>
  <si>
    <t>angogul66@gmail.com</t>
  </si>
  <si>
    <t>1240934</t>
  </si>
  <si>
    <t>1240934_dokumen_pendapatan.pdf</t>
  </si>
  <si>
    <t>1240934_dokumen_pendapatanibu.pdf</t>
  </si>
  <si>
    <t>student_image/1240934.jpg</t>
  </si>
  <si>
    <t>060612030521</t>
  </si>
  <si>
    <t>MUHAMMAD SYAMSUL AKMAL BIN ZULKAFLI</t>
  </si>
  <si>
    <t>640728036299</t>
  </si>
  <si>
    <t>690520035866</t>
  </si>
  <si>
    <t>ZULKAFLI BIN HUSSIN</t>
  </si>
  <si>
    <t>NORAZMA BINTI YASIN</t>
  </si>
  <si>
    <t>LOT966B KG TELAGA LANAS,PENGKALAN KUBOR</t>
  </si>
  <si>
    <t>TUMPAT,KELANTAN</t>
  </si>
  <si>
    <t>0179267372</t>
  </si>
  <si>
    <t>syamsulakmal0521@gmail.com</t>
  </si>
  <si>
    <t>79.29</t>
  </si>
  <si>
    <t>1240938</t>
  </si>
  <si>
    <t>1240938_dokumen_pendapatan.pdf</t>
  </si>
  <si>
    <t>1240938_dokumen_pendapatanibu.pdf</t>
  </si>
  <si>
    <t>student_image/1240938.jpeg</t>
  </si>
  <si>
    <t>060428060181</t>
  </si>
  <si>
    <t>NUR AQASHAH BIN AZHAR</t>
  </si>
  <si>
    <t>670804025397</t>
  </si>
  <si>
    <t>710112136006</t>
  </si>
  <si>
    <t>AZHAR BIN AHMAD</t>
  </si>
  <si>
    <t>NORISMA BINTI HOSSEN</t>
  </si>
  <si>
    <t>NO.102, KM 16, JALAN PUTRA,</t>
  </si>
  <si>
    <t>KAMPUNG TENGAH JERLUN</t>
  </si>
  <si>
    <t>270</t>
  </si>
  <si>
    <t>0179509967</t>
  </si>
  <si>
    <t>aqashah2804@gmail.com</t>
  </si>
  <si>
    <t>1240939</t>
  </si>
  <si>
    <t>1240939_dokumen_pendapatan.pdf</t>
  </si>
  <si>
    <t>1240939_dokumen_pendapatanibu.pdf</t>
  </si>
  <si>
    <t>student_image/1240939.jpeg</t>
  </si>
  <si>
    <t>060501080307</t>
  </si>
  <si>
    <t>MUHAMMAD ZIQRY HAZEEM BIN SHAHRIZAL</t>
  </si>
  <si>
    <t>770225086943</t>
  </si>
  <si>
    <t>780821086324</t>
  </si>
  <si>
    <t>SHAHRIZAL BIN SALLEH</t>
  </si>
  <si>
    <t>NORAZITA BINTI ZAINALABIDIN</t>
  </si>
  <si>
    <t>NO 91 JALAN LAKEVILLE 1</t>
  </si>
  <si>
    <t>TAMAN BANDAR UNIVERSITI</t>
  </si>
  <si>
    <t>BANDAR UNIVERSITI</t>
  </si>
  <si>
    <t>0146215082</t>
  </si>
  <si>
    <t>0137785875</t>
  </si>
  <si>
    <t>ziqrypro3@gmail.com</t>
  </si>
  <si>
    <t>78.78</t>
  </si>
  <si>
    <t>1240943</t>
  </si>
  <si>
    <t>1240943_dokumen_pendapatan.pdf</t>
  </si>
  <si>
    <t>1240943_dokumen_pendapatanibu.pdf</t>
  </si>
  <si>
    <t>student_image/1240943.jpeg</t>
  </si>
  <si>
    <t>050808121215</t>
  </si>
  <si>
    <t>ANDYWALFIAN JEFFRYNUS</t>
  </si>
  <si>
    <t>721219125079</t>
  </si>
  <si>
    <t>760602125604</t>
  </si>
  <si>
    <t>JEFFRYNUS BIN JUPIL</t>
  </si>
  <si>
    <t>NANCY BINTI MOGONG</t>
  </si>
  <si>
    <t>66.3</t>
  </si>
  <si>
    <t>KG RIA KENINGAU</t>
  </si>
  <si>
    <t>KG RIA</t>
  </si>
  <si>
    <t>KENINGAU</t>
  </si>
  <si>
    <t>89100</t>
  </si>
  <si>
    <t>1213</t>
  </si>
  <si>
    <t>689</t>
  </si>
  <si>
    <t>0195614907</t>
  </si>
  <si>
    <t>andywalfian2021@gmail.com</t>
  </si>
  <si>
    <t>32.79</t>
  </si>
  <si>
    <t>7240274</t>
  </si>
  <si>
    <t>7240274_dokumen_pendapatan.pdf</t>
  </si>
  <si>
    <t>7240274_dokumen_pendapatanibu.pdf</t>
  </si>
  <si>
    <t>student_image/7240274.jpg</t>
  </si>
  <si>
    <t>LEKIR</t>
  </si>
  <si>
    <t>060720101059</t>
  </si>
  <si>
    <t>MUHAMMAD HAZIQ PUTERA BIN PEKAN</t>
  </si>
  <si>
    <t>640704015637</t>
  </si>
  <si>
    <t>800120105284</t>
  </si>
  <si>
    <t>PEKAN BIN RAMLI</t>
  </si>
  <si>
    <t>SUZAITUN BINTI TARMUJI</t>
  </si>
  <si>
    <t>LOT 3764E JALAN HAJI SAID</t>
  </si>
  <si>
    <t>BATU 7 JALAN KEBUN SEKSYEN 30</t>
  </si>
  <si>
    <t>0169159659</t>
  </si>
  <si>
    <t>01114044704</t>
  </si>
  <si>
    <t>haziqputeraa@gmail.com</t>
  </si>
  <si>
    <t>34.37</t>
  </si>
  <si>
    <t>42.31</t>
  </si>
  <si>
    <t>7240276</t>
  </si>
  <si>
    <t>7240276_dokumen_pendapatan.pdf</t>
  </si>
  <si>
    <t>7240276_dokumen_pendapatanibu.pdf</t>
  </si>
  <si>
    <t>student_image/7240276.jpeg</t>
  </si>
  <si>
    <t>060413140314</t>
  </si>
  <si>
    <t>NURUL MUNIRAH BINTI AZIZUL RAHMAN</t>
  </si>
  <si>
    <t>700923105191</t>
  </si>
  <si>
    <t>770715145010</t>
  </si>
  <si>
    <t>AZIZUL RAHMAN BIN AHMAD FADZLI</t>
  </si>
  <si>
    <t>MASIDA WATI BINTI MANSUR</t>
  </si>
  <si>
    <t>8D-G2-06 MUTIARA CONDOMINIUM,</t>
  </si>
  <si>
    <t>3/3 JALAN BUKIT INDAH, TAMAN BUKIT INDAH</t>
  </si>
  <si>
    <t>0123674588</t>
  </si>
  <si>
    <t>0136933691</t>
  </si>
  <si>
    <t>nurulmunirah0314@gmail.com</t>
  </si>
  <si>
    <t>55.88</t>
  </si>
  <si>
    <t>7240278</t>
  </si>
  <si>
    <t>060430110555</t>
  </si>
  <si>
    <t>ANIQ ASYRAAF BIN ASHARI</t>
  </si>
  <si>
    <t>770622116025</t>
  </si>
  <si>
    <t>820210115062</t>
  </si>
  <si>
    <t>MAZIANA BINTI MUHAMMAD</t>
  </si>
  <si>
    <t>NO 975-E</t>
  </si>
  <si>
    <t>JALAN SULTAN MAHMUD, KAMPUNG KUALA IBAI</t>
  </si>
  <si>
    <t>20400</t>
  </si>
  <si>
    <t>639</t>
  </si>
  <si>
    <t>0199583020</t>
  </si>
  <si>
    <t>01139102096</t>
  </si>
  <si>
    <t>01112954504</t>
  </si>
  <si>
    <t>aniqasyraaf50@gmail.com</t>
  </si>
  <si>
    <t>21.25</t>
  </si>
  <si>
    <t>29.29</t>
  </si>
  <si>
    <t>7240279</t>
  </si>
  <si>
    <t>7240279_dokumen_pendapatan.pdf</t>
  </si>
  <si>
    <t>7240279_dokumen_pendapatanibu.pdf</t>
  </si>
  <si>
    <t>student_image/7240279.jpeg</t>
  </si>
  <si>
    <t>060615160057</t>
  </si>
  <si>
    <t>AHMAD NAUFAL BIN AHMAD KASIM</t>
  </si>
  <si>
    <t>680714106141</t>
  </si>
  <si>
    <t>720118085202</t>
  </si>
  <si>
    <t>AHMAD KASIM BIN ISMAIL</t>
  </si>
  <si>
    <t>NOR LAILA BINTI MAT ARIFF</t>
  </si>
  <si>
    <t>NO.15,JALAN 5/18</t>
  </si>
  <si>
    <t>TAMAN DESA PINGGIRAN PUTRA</t>
  </si>
  <si>
    <t>01156508402</t>
  </si>
  <si>
    <t>0133800036</t>
  </si>
  <si>
    <t>ahmadnaufalahmadkasim@gmail.com</t>
  </si>
  <si>
    <t>9552</t>
  </si>
  <si>
    <t>53.73</t>
  </si>
  <si>
    <t>7240280</t>
  </si>
  <si>
    <t>7240280_dokumen_pendapatan.pdf</t>
  </si>
  <si>
    <t>7240280_dokumen_pendapatanibu.pdf</t>
  </si>
  <si>
    <t>student_image/7240280.jpg</t>
  </si>
  <si>
    <t>A-1-4</t>
  </si>
  <si>
    <t>060614140329</t>
  </si>
  <si>
    <t>AIMAN IHTISYAM BIN AENOL RAFI</t>
  </si>
  <si>
    <t>811001145017</t>
  </si>
  <si>
    <t>820118055378</t>
  </si>
  <si>
    <t>AENOL RAFI BIN ABDURROHMAN</t>
  </si>
  <si>
    <t>NORHAFIFAH BINTI ISMAIL</t>
  </si>
  <si>
    <t>A-12-08, PPR KG MUHIBBAH, JALAN PUCHONG</t>
  </si>
  <si>
    <t>0172151209</t>
  </si>
  <si>
    <t>01137644640</t>
  </si>
  <si>
    <t>aimanihtisyam786@gmail.com</t>
  </si>
  <si>
    <t>7240281</t>
  </si>
  <si>
    <t>7240281_dokumen_pendapatan.pdf</t>
  </si>
  <si>
    <t>7240281_dokumen_pendapatanibu.pdf</t>
  </si>
  <si>
    <t>student_image/7240281.jpg</t>
  </si>
  <si>
    <t>060514060110</t>
  </si>
  <si>
    <t>ANIS SYAIDATUL BINTI SHAHARUDDIN</t>
  </si>
  <si>
    <t>721201065311</t>
  </si>
  <si>
    <t>730107065272</t>
  </si>
  <si>
    <t>SHAHARUDDIN BIN MOHD SHARIF</t>
  </si>
  <si>
    <t>ALIMUN BINTI ARSHAD</t>
  </si>
  <si>
    <t xml:space="preserve">NO 9 JALAN SAGA INDAH 1/1 </t>
  </si>
  <si>
    <t xml:space="preserve">TAMAN SAGA INDAH </t>
  </si>
  <si>
    <t>0136077974</t>
  </si>
  <si>
    <t>01129463619</t>
  </si>
  <si>
    <t>anissyaidatul14@gmail.com</t>
  </si>
  <si>
    <t>54.76</t>
  </si>
  <si>
    <t>7240282</t>
  </si>
  <si>
    <t>7240282_dokumen_pendapatan.pdf</t>
  </si>
  <si>
    <t>7240282_dokumen_pendapatanibu.pdf</t>
  </si>
  <si>
    <t>student_image/7240282.jpeg</t>
  </si>
  <si>
    <t>040118100127</t>
  </si>
  <si>
    <t>ELIJAH RAJ JOSEPH A/L SUNDARARAJ</t>
  </si>
  <si>
    <t>640211106557</t>
  </si>
  <si>
    <t>700424655068</t>
  </si>
  <si>
    <t>SUNDARARAJ A/L R.A.JOSEPH</t>
  </si>
  <si>
    <t>MADELYN OLA BLOSAN</t>
  </si>
  <si>
    <t>119, JALAN SUNGAI BURUNG 32/72</t>
  </si>
  <si>
    <t>TAMAN BUKIT RIMAU SEKSYEN 32</t>
  </si>
  <si>
    <t>0146690127</t>
  </si>
  <si>
    <t>0162266747</t>
  </si>
  <si>
    <t>elijahrjoseph@gmail.com</t>
  </si>
  <si>
    <t>7240283</t>
  </si>
  <si>
    <t>7240283_dokumen_pendapatan.pdf</t>
  </si>
  <si>
    <t>7240283_dokumen_pendapatanibu.pdf</t>
  </si>
  <si>
    <t>student_image/7240283.jpeg</t>
  </si>
  <si>
    <t>A-1-5</t>
  </si>
  <si>
    <t>061219060024</t>
  </si>
  <si>
    <t>FATIN NUR HUMAIRA BINTI ABD RAHMAN</t>
  </si>
  <si>
    <t>730208105069</t>
  </si>
  <si>
    <t>810213065516</t>
  </si>
  <si>
    <t>ABD RAHMAN BIN HASHIM</t>
  </si>
  <si>
    <t>MARIANI BINTI NIZAMUDDIN</t>
  </si>
  <si>
    <t>LOT 3427-J JALAN PKNS,KG.MELAYU SUBANG</t>
  </si>
  <si>
    <t>01121294663</t>
  </si>
  <si>
    <t>0173559242</t>
  </si>
  <si>
    <t>fatinhumaira090@gmail.com</t>
  </si>
  <si>
    <t>2676</t>
  </si>
  <si>
    <t>52.68</t>
  </si>
  <si>
    <t>7240284</t>
  </si>
  <si>
    <t>7240284_dokumen_pendapatan.pdf</t>
  </si>
  <si>
    <t>7240284_dokumen_pendapatanibu.pdf</t>
  </si>
  <si>
    <t>student_image/7240284.jpg</t>
  </si>
  <si>
    <t>061018081435</t>
  </si>
  <si>
    <t>MOHAMAD NORAIDI AKMAL RAZALI BIN ABDULLAH</t>
  </si>
  <si>
    <t>630815076011</t>
  </si>
  <si>
    <t>640717086258</t>
  </si>
  <si>
    <t>RAZALI BIN BAKAR</t>
  </si>
  <si>
    <t>JUNAIDAH BINTI MOHD NASIR</t>
  </si>
  <si>
    <t>NO 22 JALAN 14/1D</t>
  </si>
  <si>
    <t>TAMAN CHERAS JAYA FASA 5</t>
  </si>
  <si>
    <t>0137771435</t>
  </si>
  <si>
    <t>0196591608</t>
  </si>
  <si>
    <t>noraidiakmal06@gmail.com</t>
  </si>
  <si>
    <t>3760</t>
  </si>
  <si>
    <t>45.74</t>
  </si>
  <si>
    <t>7240291</t>
  </si>
  <si>
    <t>7240291_dokumen_pendapatan.pdf</t>
  </si>
  <si>
    <t>7240291_dokumen_pendapatanibu.pdf</t>
  </si>
  <si>
    <t>student_image/7240291.jpg</t>
  </si>
  <si>
    <t>060817030269</t>
  </si>
  <si>
    <t>MUHAMMAD AMIRUDDIN BIN ROSLI</t>
  </si>
  <si>
    <t>780114675015</t>
  </si>
  <si>
    <t xml:space="preserve">AA6081875   </t>
  </si>
  <si>
    <t>ROSLI BIN RAHIM</t>
  </si>
  <si>
    <t>LOT 45 KAMPUNG SRI AMAN</t>
  </si>
  <si>
    <t>0178420228</t>
  </si>
  <si>
    <t>0179411720</t>
  </si>
  <si>
    <t>amiruddinrosli3@gmail.com</t>
  </si>
  <si>
    <t>71.54</t>
  </si>
  <si>
    <t>7240293</t>
  </si>
  <si>
    <t>7240293_dokumen_pendapatan.pdf</t>
  </si>
  <si>
    <t>7240293_dokumen_pendapatanibu.pdf</t>
  </si>
  <si>
    <t>student_image/7240293.jpg</t>
  </si>
  <si>
    <t>060210150037</t>
  </si>
  <si>
    <t>MUHAMMAD LUQMAN HAKIM BIN ZAHROLAYALI</t>
  </si>
  <si>
    <t>710518015693</t>
  </si>
  <si>
    <t>780517115354</t>
  </si>
  <si>
    <t>ZAHROLAYALI BIN ABD TALIB</t>
  </si>
  <si>
    <t>NORSYAFIRA BINTI ABD GHAFFAR</t>
  </si>
  <si>
    <t>NO.114, JALAN BUKIT NEGERI 1,</t>
  </si>
  <si>
    <t>VILLA BUKIT NEGERI,</t>
  </si>
  <si>
    <t>0122341978</t>
  </si>
  <si>
    <t>0134889482</t>
  </si>
  <si>
    <t>mlhakim2006@gmail.com</t>
  </si>
  <si>
    <t>56.17</t>
  </si>
  <si>
    <t>7240296</t>
  </si>
  <si>
    <t>7240296_dokumen_pendapatan.pdf</t>
  </si>
  <si>
    <t>7240296_dokumen_pendapatanibu.pdf</t>
  </si>
  <si>
    <t>student_image/7240296.jpg</t>
  </si>
  <si>
    <t>060825020079</t>
  </si>
  <si>
    <t>MUHAMMAD SYAMERHAQ BIN ISHAM SANI</t>
  </si>
  <si>
    <t>741030025443</t>
  </si>
  <si>
    <t>750307026428</t>
  </si>
  <si>
    <t>ISHAM SANI BIN ISMAIL</t>
  </si>
  <si>
    <t>MARIYANA BINTI YUSOFF @ MAT JUSOH</t>
  </si>
  <si>
    <t>NO.235,TAMAN SRI INDAH</t>
  </si>
  <si>
    <t>JALAN LENCONG BARAT, MERGONG</t>
  </si>
  <si>
    <t>MERGONG</t>
  </si>
  <si>
    <t>0195757562</t>
  </si>
  <si>
    <t>01137222147</t>
  </si>
  <si>
    <t>syamerhaq@gmail.com</t>
  </si>
  <si>
    <t>7240298</t>
  </si>
  <si>
    <t>student_image/7240298.jpg</t>
  </si>
  <si>
    <t>061219030722</t>
  </si>
  <si>
    <t>NOUR'EL AISYAH ALYA BINTI SANTARA</t>
  </si>
  <si>
    <t>781210125309</t>
  </si>
  <si>
    <t>841107035470</t>
  </si>
  <si>
    <t>SANTARA BIN MARAKAG</t>
  </si>
  <si>
    <t>NORIZA BINTI MOHD ZU</t>
  </si>
  <si>
    <t>14-A-28-J , LOT 2099 KG BUKIT CINA</t>
  </si>
  <si>
    <t>0128981104</t>
  </si>
  <si>
    <t>01111985470</t>
  </si>
  <si>
    <t>aisyahsantara@gmail.com</t>
  </si>
  <si>
    <t>63.17</t>
  </si>
  <si>
    <t>7240299</t>
  </si>
  <si>
    <t>7240299_dokumen_pendapatan.pdf</t>
  </si>
  <si>
    <t>7240299_dokumen_pendapatanibu.pdf</t>
  </si>
  <si>
    <t>student_image/7240299.jpg</t>
  </si>
  <si>
    <t>050403020408</t>
  </si>
  <si>
    <t>NUR NADHIRAH BINTI ZAMRI</t>
  </si>
  <si>
    <t>700217025469</t>
  </si>
  <si>
    <t>750927025020</t>
  </si>
  <si>
    <t>ZAMRI BIN SHAFIE</t>
  </si>
  <si>
    <t>MASLINA BINTI MADZELAN</t>
  </si>
  <si>
    <t>167 JALAN JENARIS 3</t>
  </si>
  <si>
    <t>TAMAN SRI JENARIS TIKAM BATU</t>
  </si>
  <si>
    <t>0198548044</t>
  </si>
  <si>
    <t>nur.nadhirah05@icloud.com</t>
  </si>
  <si>
    <t>3533</t>
  </si>
  <si>
    <t>7240301</t>
  </si>
  <si>
    <t>7240301_dokumen_pendapatan.pdf</t>
  </si>
  <si>
    <t>7240301_dokumen_pendapatanibu.pdf</t>
  </si>
  <si>
    <t>student_image/7240301.jpg</t>
  </si>
  <si>
    <t>060823140982</t>
  </si>
  <si>
    <t>NUR WARDINA DAHIYAH BINTI WIRAZIMI</t>
  </si>
  <si>
    <t>710525115393</t>
  </si>
  <si>
    <t>710508106196</t>
  </si>
  <si>
    <t>WIRAZIMI BIN AMINOLLAH</t>
  </si>
  <si>
    <t>KATINA BINTI KADIRUN</t>
  </si>
  <si>
    <t>146.8</t>
  </si>
  <si>
    <t>NO.22, JALAN 5/6,</t>
  </si>
  <si>
    <t>TAMAN SRI RAYA</t>
  </si>
  <si>
    <t>0173242196</t>
  </si>
  <si>
    <t>0126903756</t>
  </si>
  <si>
    <t>nurwardina2308@gmail.com</t>
  </si>
  <si>
    <t>40.48</t>
  </si>
  <si>
    <t>7240302</t>
  </si>
  <si>
    <t>7240302_dokumen_pendapatan.pdf</t>
  </si>
  <si>
    <t>7240302_dokumen_pendapatanibu.pdf</t>
  </si>
  <si>
    <t>student_image/7240302.jpg</t>
  </si>
  <si>
    <t>060223080074</t>
  </si>
  <si>
    <t>SAIDATUL HUSNA BINTI MOHD SHAHARWAN</t>
  </si>
  <si>
    <t>810202125085</t>
  </si>
  <si>
    <t>820606105450</t>
  </si>
  <si>
    <t>MOHD SHAHARWAN BIN AHMAD</t>
  </si>
  <si>
    <t>NOLIZA BINTI KASBOLLAH</t>
  </si>
  <si>
    <t>NO2A LOT 14505 KG SUNGAI NIPAH,SG BESAR</t>
  </si>
  <si>
    <t>LOT 14505 KG SG NIPAH</t>
  </si>
  <si>
    <t>570</t>
  </si>
  <si>
    <t>0192131491</t>
  </si>
  <si>
    <t>0103019891</t>
  </si>
  <si>
    <t>cappcuna@gmail.com</t>
  </si>
  <si>
    <t>71.84</t>
  </si>
  <si>
    <t>7240306</t>
  </si>
  <si>
    <t>7240306_dokumen_pendapatan.pdf</t>
  </si>
  <si>
    <t>7240306_dokumen_pendapatanibu.pdf</t>
  </si>
  <si>
    <t>student_image/7240306.jpg</t>
  </si>
  <si>
    <t>061117020152</t>
  </si>
  <si>
    <t>NUR FARISYA BINTI MOHAMAD ZAHRIN</t>
  </si>
  <si>
    <t>781109026031</t>
  </si>
  <si>
    <t>800701025450</t>
  </si>
  <si>
    <t>MOHAMAD ZAHRIN BIN ZAINOL ABIDIN</t>
  </si>
  <si>
    <t>ROZAWATI BINTI ANI</t>
  </si>
  <si>
    <t>NO 37,TAMAN SERAMPANG ,</t>
  </si>
  <si>
    <t>JALAN SERAMPANG 1/3</t>
  </si>
  <si>
    <t>ALOR SETAR,KEDAH</t>
  </si>
  <si>
    <t>0175655863</t>
  </si>
  <si>
    <t>nurfarisya1711@gmail.com</t>
  </si>
  <si>
    <t>3093</t>
  </si>
  <si>
    <t>66.46</t>
  </si>
  <si>
    <t>7240312</t>
  </si>
  <si>
    <t>7240312_dokumen_pendapatan.pdf</t>
  </si>
  <si>
    <t>7240312_dokumen_pendapatanibu.pdf</t>
  </si>
  <si>
    <t>student_image/7240312.jpeg</t>
  </si>
  <si>
    <t>060721080616</t>
  </si>
  <si>
    <t>MYA DURRATUN MARSYA BINTI MUHAMMAD YUSRI</t>
  </si>
  <si>
    <t>720409085747</t>
  </si>
  <si>
    <t>720917085508</t>
  </si>
  <si>
    <t>MUHAMMAD YUSRI BIN MOHD YUNUS</t>
  </si>
  <si>
    <t>JAMALIAH BINTI MD BAHSI</t>
  </si>
  <si>
    <t>NO. 155 PERSIARAN CHANDAN 9</t>
  </si>
  <si>
    <t>TAMAN CHANDAN PUTRI</t>
  </si>
  <si>
    <t>0195405900</t>
  </si>
  <si>
    <t>01113081997</t>
  </si>
  <si>
    <t>myadurratun34@gmail.com</t>
  </si>
  <si>
    <t>8036.37</t>
  </si>
  <si>
    <t>53.25</t>
  </si>
  <si>
    <t>7240314</t>
  </si>
  <si>
    <t>7240314_dokumen_pendapatan.pdf</t>
  </si>
  <si>
    <t>7240314_dokumen_pendapatanibu.pdf</t>
  </si>
  <si>
    <t>student_image/7240314.jpg</t>
  </si>
  <si>
    <t>060417031190</t>
  </si>
  <si>
    <t>NOOR SYAMIMI HUDA BINTI SUHAIMI</t>
  </si>
  <si>
    <t>720311035741</t>
  </si>
  <si>
    <t>780913035794</t>
  </si>
  <si>
    <t>SUHAIMI BIN HAMZAH</t>
  </si>
  <si>
    <t>NOOR RIZAN BINTI ABDULLAH</t>
  </si>
  <si>
    <t>KG KUALA KEPOK 17500 TANAH MERAH KELANTA</t>
  </si>
  <si>
    <t>0196866492</t>
  </si>
  <si>
    <t>syamimihuda06@gmail.com</t>
  </si>
  <si>
    <t>78.51</t>
  </si>
  <si>
    <t>7240315</t>
  </si>
  <si>
    <t>7240315_dokumen_pendapatan.pdf</t>
  </si>
  <si>
    <t>7240315_dokumen_pendapatanibu.pdf</t>
  </si>
  <si>
    <t>student_image/7240315.jpg</t>
  </si>
  <si>
    <t>2-27</t>
  </si>
  <si>
    <t>061125101139</t>
  </si>
  <si>
    <t>AHMAD MUSYRIF AMNAN BIN MOHD FADZIL</t>
  </si>
  <si>
    <t>790309105097</t>
  </si>
  <si>
    <t>811101086448</t>
  </si>
  <si>
    <t>MOHD FADZIL BIN MOHD KHAIRI</t>
  </si>
  <si>
    <t>SHAKIRAH BINTI ABDULLAH</t>
  </si>
  <si>
    <t>NO 2, KUARTERS GURU SRAI 19</t>
  </si>
  <si>
    <t>40300</t>
  </si>
  <si>
    <t>0104350046</t>
  </si>
  <si>
    <t>0173702039</t>
  </si>
  <si>
    <t>musyrif251106@gmail.com</t>
  </si>
  <si>
    <t>49.37</t>
  </si>
  <si>
    <t>57.48</t>
  </si>
  <si>
    <t>7240316</t>
  </si>
  <si>
    <t>061228080596</t>
  </si>
  <si>
    <t>AINUL HUDA BINTI ABDUL RAZAK</t>
  </si>
  <si>
    <t>740123085037</t>
  </si>
  <si>
    <t>750311086968</t>
  </si>
  <si>
    <t>ABDUL RAZAK BIN SHAHBUDIN</t>
  </si>
  <si>
    <t>MASRINAH BINTI SAPIAN</t>
  </si>
  <si>
    <t>49.90</t>
  </si>
  <si>
    <t>NO 1144,PERSIARAN CHANDAN 2/10</t>
  </si>
  <si>
    <t>0132329091</t>
  </si>
  <si>
    <t>ainulhuda.razak@gmail.com</t>
  </si>
  <si>
    <t>50.87</t>
  </si>
  <si>
    <t>7240317</t>
  </si>
  <si>
    <t>7240317_dokumen_pendapatan.pdf</t>
  </si>
  <si>
    <t>7240317_dokumen_pendapatanibu.pdf</t>
  </si>
  <si>
    <t>student_image/7240317.jpg</t>
  </si>
  <si>
    <t>060807102556</t>
  </si>
  <si>
    <t>ALYA FARISHA PRAYITNO</t>
  </si>
  <si>
    <t>670728715061</t>
  </si>
  <si>
    <t xml:space="preserve">C7493696    </t>
  </si>
  <si>
    <t>PRAYITNO BIN KASIMAN</t>
  </si>
  <si>
    <t>69.4</t>
  </si>
  <si>
    <t>29.0</t>
  </si>
  <si>
    <t>NO 17 JALAN BERUAS 20/KUB</t>
  </si>
  <si>
    <t>TAMAN DAYA MAJU</t>
  </si>
  <si>
    <t>MERU</t>
  </si>
  <si>
    <t>0176719263</t>
  </si>
  <si>
    <t>0126770377</t>
  </si>
  <si>
    <t>alyafarsh78@gmail.com</t>
  </si>
  <si>
    <t>85.75</t>
  </si>
  <si>
    <t>7240318</t>
  </si>
  <si>
    <t>7240318_dokumen_pendapatan.pdf</t>
  </si>
  <si>
    <t>7240318_dokumen_pendapatanibu.pdf</t>
  </si>
  <si>
    <t>student_image/7240318.jpeg</t>
  </si>
  <si>
    <t>061021140870</t>
  </si>
  <si>
    <t>AMINAH BINTI BATHARUL ZAMAN</t>
  </si>
  <si>
    <t>701003106575</t>
  </si>
  <si>
    <t xml:space="preserve">A3534529    </t>
  </si>
  <si>
    <t>BATHARUL ZAMAN BIN ABDUL KADIR</t>
  </si>
  <si>
    <t>38.9</t>
  </si>
  <si>
    <t>NO KAMPUNG BUJONG 47000 SG BULOH</t>
  </si>
  <si>
    <t>0176719945</t>
  </si>
  <si>
    <t>0142798632</t>
  </si>
  <si>
    <t>aminahbz77@gmail.com</t>
  </si>
  <si>
    <t>62.45</t>
  </si>
  <si>
    <t>7240320</t>
  </si>
  <si>
    <t>7240320_dokumen_pendapatan.pdf</t>
  </si>
  <si>
    <t>7240320_dokumen_pendapatanibu.pdf</t>
  </si>
  <si>
    <t>student_image/7240320.jpg</t>
  </si>
  <si>
    <t>060814050539</t>
  </si>
  <si>
    <t>IVAN CHONG ZHE WEI</t>
  </si>
  <si>
    <t>770601056079</t>
  </si>
  <si>
    <t>770319055718</t>
  </si>
  <si>
    <t>CHONG KAH PO</t>
  </si>
  <si>
    <t>LAU QUI HONG</t>
  </si>
  <si>
    <t>NO 7 JALAN MUHIBBAH 1</t>
  </si>
  <si>
    <t>SUNGAI PELEK</t>
  </si>
  <si>
    <t>43950</t>
  </si>
  <si>
    <t>0178781010</t>
  </si>
  <si>
    <t>0122638717</t>
  </si>
  <si>
    <t>ivanchong8801@gmail.com</t>
  </si>
  <si>
    <t>63.06</t>
  </si>
  <si>
    <t>7240327</t>
  </si>
  <si>
    <t>7240327_dokumen_pendapatan.pdf</t>
  </si>
  <si>
    <t>7240327_dokumen_pendapatanibu.pdf</t>
  </si>
  <si>
    <t>student_image/7240327.jpg</t>
  </si>
  <si>
    <t>060119030720</t>
  </si>
  <si>
    <t>NUR ADALYA FARHANIS BINTI MUHAMMAD AZRAN</t>
  </si>
  <si>
    <t>760615035253</t>
  </si>
  <si>
    <t>800731035406</t>
  </si>
  <si>
    <t>MUHAMMAD AZRAN BIN HUSSIN</t>
  </si>
  <si>
    <t>JAILANI BINTI ABDUL RAHMAN</t>
  </si>
  <si>
    <t>L0T 1731 PERUMAHAN TANAH PUTIH , DEPAN</t>
  </si>
  <si>
    <t>KOLAM BAYU LENANG</t>
  </si>
  <si>
    <t>0149402499</t>
  </si>
  <si>
    <t>0127747790</t>
  </si>
  <si>
    <t>jailanilani.azrani44@gmail.com</t>
  </si>
  <si>
    <t>3042</t>
  </si>
  <si>
    <t>51.97</t>
  </si>
  <si>
    <t>7240338</t>
  </si>
  <si>
    <t>7240338_dokumen_pendapatan.pdf</t>
  </si>
  <si>
    <t>7240338_dokumen_pendapatanibu.pdf</t>
  </si>
  <si>
    <t>student_image/7240338.jpg</t>
  </si>
  <si>
    <t>060907140218</t>
  </si>
  <si>
    <t>NUR BALQIS HANANIE BINTI ROSIDI</t>
  </si>
  <si>
    <t xml:space="preserve">T3013596    </t>
  </si>
  <si>
    <t>750805086538</t>
  </si>
  <si>
    <t>ROSIDI BIN JAOFOR</t>
  </si>
  <si>
    <t>ROSMAWANI BINTI MT DESA</t>
  </si>
  <si>
    <t>NO 85 , PERSIARAN SERI RAIA</t>
  </si>
  <si>
    <t>TAMAN SERI RAIA , KAMPUNG KEPAYANG</t>
  </si>
  <si>
    <t>01127335180</t>
  </si>
  <si>
    <t>0195903209</t>
  </si>
  <si>
    <t>hananiebalqis@gmail.com</t>
  </si>
  <si>
    <t>17468.25</t>
  </si>
  <si>
    <t>58.83</t>
  </si>
  <si>
    <t>7240341</t>
  </si>
  <si>
    <t>7240341_dokumen_pendapatan.pdf</t>
  </si>
  <si>
    <t>7240341_dokumen_pendapatanibu.pdf</t>
  </si>
  <si>
    <t>student_image/7240341.jpg</t>
  </si>
  <si>
    <t>2-26</t>
  </si>
  <si>
    <t>060104040440</t>
  </si>
  <si>
    <t>NURIN DARWISYAH BINTI SAHLAN</t>
  </si>
  <si>
    <t>790203045217</t>
  </si>
  <si>
    <t>821012045424</t>
  </si>
  <si>
    <t>SAHLAN BIN TOMPANG</t>
  </si>
  <si>
    <t>NORLIYA BINTI MAHMUD</t>
  </si>
  <si>
    <t>RM 465 JALAN PERMAI 3</t>
  </si>
  <si>
    <t>TAMAN PERMAI REMBIA</t>
  </si>
  <si>
    <t>0173135600</t>
  </si>
  <si>
    <t>0166486620</t>
  </si>
  <si>
    <t>nurindarwisyah6@gmail.com</t>
  </si>
  <si>
    <t>58.18</t>
  </si>
  <si>
    <t>7240344</t>
  </si>
  <si>
    <t>060509140044</t>
  </si>
  <si>
    <t>SOFIYYAH DAMIA BINTI MOHD NORDIN</t>
  </si>
  <si>
    <t>760229017153</t>
  </si>
  <si>
    <t>81108016116</t>
  </si>
  <si>
    <t>MOHD NORDIN BIN BUHARI</t>
  </si>
  <si>
    <t>2, JLN KEKWA 8 TMN SERENDAH</t>
  </si>
  <si>
    <t>48200 SERENDAH SELANGOR</t>
  </si>
  <si>
    <t>SERENDAH</t>
  </si>
  <si>
    <t>48200</t>
  </si>
  <si>
    <t>0193300229</t>
  </si>
  <si>
    <t>0196743026</t>
  </si>
  <si>
    <t>sofiyyahdami8@gmail.com</t>
  </si>
  <si>
    <t>58.68</t>
  </si>
  <si>
    <t>7240352</t>
  </si>
  <si>
    <t>7240352_dokumen_pendapatan.pdf</t>
  </si>
  <si>
    <t>7240352_dokumen_pendapatanibu.pdf</t>
  </si>
  <si>
    <t>student_image/7240352.jpeg</t>
  </si>
  <si>
    <t>060317080219</t>
  </si>
  <si>
    <t>MUHAMMAD HAZIQ BIN TARMIZI</t>
  </si>
  <si>
    <t>701124086339</t>
  </si>
  <si>
    <t>710530085504</t>
  </si>
  <si>
    <t>TARMIZI BIN MOHAMAD SUPIAN</t>
  </si>
  <si>
    <t>NORA'ANI BINTI ABU BAKAR</t>
  </si>
  <si>
    <t>57.9</t>
  </si>
  <si>
    <t>NO 64 PERSIARAN TEMBOK 8 TAMAN SRI DESA</t>
  </si>
  <si>
    <t>30010 IPOH PERAK</t>
  </si>
  <si>
    <t>30010</t>
  </si>
  <si>
    <t>0172393371</t>
  </si>
  <si>
    <t>haziqtarmizi0603@gmail.com</t>
  </si>
  <si>
    <t>4909.84</t>
  </si>
  <si>
    <t>52.97</t>
  </si>
  <si>
    <t>7240358</t>
  </si>
  <si>
    <t>7240358_dokumen_pendapatan.pdf</t>
  </si>
  <si>
    <t>7240358_dokumen_pendapatanibu.pdf</t>
  </si>
  <si>
    <t>student_image/7240358.jpg</t>
  </si>
  <si>
    <t>060715140942</t>
  </si>
  <si>
    <t>SIWETHA PECI A/P BALAKRISHNA</t>
  </si>
  <si>
    <t>700620086691</t>
  </si>
  <si>
    <t>731221085810</t>
  </si>
  <si>
    <t>BALAKRISHNA A/L NARAYANAN</t>
  </si>
  <si>
    <t>KALA BARATI A/P THANGAVELU</t>
  </si>
  <si>
    <t>NO.83,JALAN INDAH 11</t>
  </si>
  <si>
    <t>TAMAN CHERAS INDAH</t>
  </si>
  <si>
    <t>0122555249</t>
  </si>
  <si>
    <t>01117141342</t>
  </si>
  <si>
    <t>siwetha15@gmail.com</t>
  </si>
  <si>
    <t>11800</t>
  </si>
  <si>
    <t>78.85</t>
  </si>
  <si>
    <t>7240359</t>
  </si>
  <si>
    <t>7240359_dokumen_pendapatan.pdf</t>
  </si>
  <si>
    <t>7240359_dokumen_pendapatanibu.pdf</t>
  </si>
  <si>
    <t>student_image/7240359.jpg</t>
  </si>
  <si>
    <t>060416031113</t>
  </si>
  <si>
    <t>NIK MOHAMAD NASAEI BIN CHE MAZLAN</t>
  </si>
  <si>
    <t>700310035311</t>
  </si>
  <si>
    <t>760711035026</t>
  </si>
  <si>
    <t>CHE MAZLAN BIN JUSOH</t>
  </si>
  <si>
    <t>TUAN MAS BINTI RAJA YAACOB</t>
  </si>
  <si>
    <t>KAMPUNG PAUH SEMBILAN,BERIS KUBOR BESAR</t>
  </si>
  <si>
    <t>16050</t>
  </si>
  <si>
    <t>0194160352</t>
  </si>
  <si>
    <t>nikmohamadnasaeicm164@gmail.com</t>
  </si>
  <si>
    <t>7240361</t>
  </si>
  <si>
    <t>7240361_dokumen_pendapatan.pdf</t>
  </si>
  <si>
    <t>7240361_dokumen_pendapatanibu.pdf</t>
  </si>
  <si>
    <t>student_image/7240361.jpg</t>
  </si>
  <si>
    <t>061023100709</t>
  </si>
  <si>
    <t>MUHAMAD ADIP HAIQAL BIN MUHAMAD PARIZOL</t>
  </si>
  <si>
    <t>830611025729</t>
  </si>
  <si>
    <t>840124065286</t>
  </si>
  <si>
    <t>MUHAMAD PARIZOL BIN KAMARUDDIN</t>
  </si>
  <si>
    <t>AZELIZA BINTI ABAS</t>
  </si>
  <si>
    <t>NO 170,JALAN RPS 5,</t>
  </si>
  <si>
    <t>RESIDENSI PRIMA, SEGARI,</t>
  </si>
  <si>
    <t>0182998597</t>
  </si>
  <si>
    <t>0132638633</t>
  </si>
  <si>
    <t>adiphaiqal15@gmail.com</t>
  </si>
  <si>
    <t>54.8</t>
  </si>
  <si>
    <t>7240362</t>
  </si>
  <si>
    <t>060210080331</t>
  </si>
  <si>
    <t>AMIRUL SHAFIQ BIN ROSSHIDI</t>
  </si>
  <si>
    <t>770722095197</t>
  </si>
  <si>
    <t>771013135388</t>
  </si>
  <si>
    <t>ROSSHIDI BIN LEN</t>
  </si>
  <si>
    <t>JULIANA BINTI JUNAIDI</t>
  </si>
  <si>
    <t>177.4</t>
  </si>
  <si>
    <t>SI 171,  LORONG 8,</t>
  </si>
  <si>
    <t>TAMAN AYER MOLEK PERDANA,</t>
  </si>
  <si>
    <t>01135685686</t>
  </si>
  <si>
    <t>as0138856389@gmail.com</t>
  </si>
  <si>
    <t>7600</t>
  </si>
  <si>
    <t>60.87</t>
  </si>
  <si>
    <t>7240366</t>
  </si>
  <si>
    <t>7240366_dokumen_pendapatan.pdf</t>
  </si>
  <si>
    <t>7240366_dokumen_pendapatanibu.pdf</t>
  </si>
  <si>
    <t>student_image/7240366.jpg</t>
  </si>
  <si>
    <t>060810101335</t>
  </si>
  <si>
    <t>MUHAMMAD IMAN NUR HAKIM BIN PK ADEK</t>
  </si>
  <si>
    <t>660811035631</t>
  </si>
  <si>
    <t>770929036370</t>
  </si>
  <si>
    <t>PK ADEK BIN JUSOH</t>
  </si>
  <si>
    <t>MARZIANA BINTI AB KADIR</t>
  </si>
  <si>
    <t>NO 6 LOT 2784, JALAN LIMAU KAPAR 42200</t>
  </si>
  <si>
    <t>NO 6 LOT 2784 KAPAR KLANG</t>
  </si>
  <si>
    <t>0183151905</t>
  </si>
  <si>
    <t>01169931651</t>
  </si>
  <si>
    <t>imanhakim0608@gmail.com</t>
  </si>
  <si>
    <t>35</t>
  </si>
  <si>
    <t>43.73</t>
  </si>
  <si>
    <t>7240367</t>
  </si>
  <si>
    <t>7240367_dokumen_pendapatan.pdf</t>
  </si>
  <si>
    <t>7240367_dokumen_pendapatanibu.pdf</t>
  </si>
  <si>
    <t>student_image/7240367.jpg</t>
  </si>
  <si>
    <t>050107040404</t>
  </si>
  <si>
    <t>NUR AIN NAJWA BINTI SHAHBANDI</t>
  </si>
  <si>
    <t>691115016367</t>
  </si>
  <si>
    <t>740101065940</t>
  </si>
  <si>
    <t>SHAHBANDI BIN ARSHAD</t>
  </si>
  <si>
    <t>WAN NORHAZILAH BINTI WAN ABDULLAH</t>
  </si>
  <si>
    <t>NO 33 LORONG 3 TAMAN ROMPIN PERMAI 26800</t>
  </si>
  <si>
    <t>TAMAN ROMPIN PERMAI KUALA ROMPIN PAHANG</t>
  </si>
  <si>
    <t>01112315292</t>
  </si>
  <si>
    <t>0179835290</t>
  </si>
  <si>
    <t>nurayiien00@gmail.com</t>
  </si>
  <si>
    <t>7240368</t>
  </si>
  <si>
    <t>061109070213</t>
  </si>
  <si>
    <t>MUHAMMAD HADI BIN BASARUDIN</t>
  </si>
  <si>
    <t>721016075569</t>
  </si>
  <si>
    <t>840725075272</t>
  </si>
  <si>
    <t>BASARUDIN BIN AHMAD</t>
  </si>
  <si>
    <t>JULIA BINTI CHE RUS</t>
  </si>
  <si>
    <t>3223</t>
  </si>
  <si>
    <t>KAMPUNG PAYA</t>
  </si>
  <si>
    <t>458</t>
  </si>
  <si>
    <t>01127498449</t>
  </si>
  <si>
    <t>01155880213</t>
  </si>
  <si>
    <t>hadibasarudin2@gmail.com</t>
  </si>
  <si>
    <t>80000</t>
  </si>
  <si>
    <t>68.29</t>
  </si>
  <si>
    <t>7240369</t>
  </si>
  <si>
    <t>7240369_dokumen_pendapatan.pdf</t>
  </si>
  <si>
    <t>7240369_dokumen_pendapatanibu.pdf</t>
  </si>
  <si>
    <t>student_image/7240369.jpg</t>
  </si>
  <si>
    <t>060210011643</t>
  </si>
  <si>
    <t>MUHAMMAD SYAHID IMAN BIN SHOHADI SHAH</t>
  </si>
  <si>
    <t>730504145647</t>
  </si>
  <si>
    <t>731229045098</t>
  </si>
  <si>
    <t>SHOHADI SHAH BIN AMAN SHAH</t>
  </si>
  <si>
    <t>NOR LIZA BINTI ABDUL JALIL</t>
  </si>
  <si>
    <t>NO. 23 LORONG GAMBANG JAYA 1/30,</t>
  </si>
  <si>
    <t>PERUMAHAN MAKMUR GAMBANG JAYA 1,</t>
  </si>
  <si>
    <t>SUNGAI BELAT KUANTAN</t>
  </si>
  <si>
    <t>26300</t>
  </si>
  <si>
    <t>01117158117</t>
  </si>
  <si>
    <t>syahidimansyahid@gmail.com</t>
  </si>
  <si>
    <t>7240370</t>
  </si>
  <si>
    <t>7240370_dokumen_pendapatan.pdf</t>
  </si>
  <si>
    <t>7240370_dokumen_pendapatanibu.pdf</t>
  </si>
  <si>
    <t>student_image/7240370.jpeg</t>
  </si>
  <si>
    <t>060909100201</t>
  </si>
  <si>
    <t>MUHAMMAD LUTFI HAFIZ BIN MOHD RIJAL HAFIZI</t>
  </si>
  <si>
    <t>770519087175</t>
  </si>
  <si>
    <t>821206085408</t>
  </si>
  <si>
    <t>MOHD RIJAL HAFIZI BIN HAMZAH</t>
  </si>
  <si>
    <t>AIDA BINTI ZAWAWI</t>
  </si>
  <si>
    <t>NO 7 JALAN FERUM LIMA</t>
  </si>
  <si>
    <t>7/31E SEKSYEN 7,ï¿½</t>
  </si>
  <si>
    <t>0126197195</t>
  </si>
  <si>
    <t>01123542275</t>
  </si>
  <si>
    <t>lutfihafizopeet@gmail.com</t>
  </si>
  <si>
    <t>3929</t>
  </si>
  <si>
    <t>37.72</t>
  </si>
  <si>
    <t>7240372</t>
  </si>
  <si>
    <t>7240372_dokumen_pendapatan.pdf</t>
  </si>
  <si>
    <t>7240372_dokumen_pendapatanibu.pdf</t>
  </si>
  <si>
    <t>student_image/7240372.jpg</t>
  </si>
  <si>
    <t>060813020610</t>
  </si>
  <si>
    <t>NUR FATEHAH ALEEYA BINTI MOHD YUSOF</t>
  </si>
  <si>
    <t>670511025203</t>
  </si>
  <si>
    <t>710107086876</t>
  </si>
  <si>
    <t>MOHD YUSOF BIN HASAN</t>
  </si>
  <si>
    <t>AZIAH BINTI MUSA</t>
  </si>
  <si>
    <t>52.9</t>
  </si>
  <si>
    <t>NO28 JALAN TSM2 TAMAN SYARIKAT MELAYU</t>
  </si>
  <si>
    <t>SUNGKAI PERAK</t>
  </si>
  <si>
    <t>0194040792</t>
  </si>
  <si>
    <t>01140081837</t>
  </si>
  <si>
    <t>nurfatehahaleeya2006@gmail.com</t>
  </si>
  <si>
    <t>2287.58</t>
  </si>
  <si>
    <t>68.87</t>
  </si>
  <si>
    <t>7240375</t>
  </si>
  <si>
    <t>7240375_dokumen_pendapatan.pdf</t>
  </si>
  <si>
    <t>7240375_dokumen_pendapatanibu.pdf</t>
  </si>
  <si>
    <t>student_image/7240375.jpeg</t>
  </si>
  <si>
    <t>060331100335</t>
  </si>
  <si>
    <t xml:space="preserve">ABDUL AZIM BIN ABD RAZAK </t>
  </si>
  <si>
    <t>670626105297</t>
  </si>
  <si>
    <t>751125125008</t>
  </si>
  <si>
    <t>AB RAZAK BIN ABDUL MAJID</t>
  </si>
  <si>
    <t>RAHIMAH BINTI WILLI</t>
  </si>
  <si>
    <t>33.5</t>
  </si>
  <si>
    <t>B-2-20 JALAN SEKSYEN 3/1A, PANGSAPURI SU</t>
  </si>
  <si>
    <t>TAMAN KAJANG UTAMA,</t>
  </si>
  <si>
    <t>0165492427</t>
  </si>
  <si>
    <t>0133594921</t>
  </si>
  <si>
    <t>azimrazak313@gmail.com</t>
  </si>
  <si>
    <t>7240376</t>
  </si>
  <si>
    <t>7240376_dokumen_pendapatan.pdf</t>
  </si>
  <si>
    <t>7240376_dokumen_pendapatanibu.pdf</t>
  </si>
  <si>
    <t>student_image/7240376.jpeg</t>
  </si>
  <si>
    <t>060730140481</t>
  </si>
  <si>
    <t>MUHAMMAD FAIZ ISYRAF BIN MOHD FAUZZI</t>
  </si>
  <si>
    <t>790421045071</t>
  </si>
  <si>
    <t>810713145328</t>
  </si>
  <si>
    <t>MOHD FAUZZI BIN MOHD KASSIM</t>
  </si>
  <si>
    <t>FITRINA AYU BINTI HAMZAH</t>
  </si>
  <si>
    <t>29 JALAN PS 5/13</t>
  </si>
  <si>
    <t>TAMAN PINGGIRAN SENAWANG</t>
  </si>
  <si>
    <t>01136865651</t>
  </si>
  <si>
    <t>mfaizfauzzi@gmail.com</t>
  </si>
  <si>
    <t>61.99</t>
  </si>
  <si>
    <t>7240377</t>
  </si>
  <si>
    <t>7240377_dokumen_pendapatan.pdf</t>
  </si>
  <si>
    <t>7240377_dokumen_pendapatanibu.pdf</t>
  </si>
  <si>
    <t>student_image/7240377.jpeg</t>
  </si>
  <si>
    <t>060915050255</t>
  </si>
  <si>
    <t>HARITH BIN SHAMSUL AFFENDI</t>
  </si>
  <si>
    <t>801024075219</t>
  </si>
  <si>
    <t>840418055044</t>
  </si>
  <si>
    <t>SHAMSUL AFFENDI BIN YAHAYA</t>
  </si>
  <si>
    <t>NOREDAYU BINTI ZAMREY</t>
  </si>
  <si>
    <t>LOT 9244JALAN PERWIRA 7</t>
  </si>
  <si>
    <t>TAMAN PERWIRA</t>
  </si>
  <si>
    <t>0172876500</t>
  </si>
  <si>
    <t>0193360626</t>
  </si>
  <si>
    <t>haritshamsul@gmail.com</t>
  </si>
  <si>
    <t>7240378</t>
  </si>
  <si>
    <t>7240378_dokumen_pendapatan.pdf</t>
  </si>
  <si>
    <t>7240378_dokumen_pendapatanibu.pdf</t>
  </si>
  <si>
    <t>student_image/7240378.jpg</t>
  </si>
  <si>
    <t>061024030423</t>
  </si>
  <si>
    <t>WAN AHMAD AQIL SYAWAL BIN WAN AZAHAREE</t>
  </si>
  <si>
    <t>780201036043</t>
  </si>
  <si>
    <t>800604035200</t>
  </si>
  <si>
    <t>WAN AZAHAREE BIN WAN AHMAD</t>
  </si>
  <si>
    <t>KHADIJAH BINTI HASSAN</t>
  </si>
  <si>
    <t>162.2</t>
  </si>
  <si>
    <t>BLOK D-06-04 JALAN USHAWAN 6</t>
  </si>
  <si>
    <t>KAMPUNG BARU AIR PANAS</t>
  </si>
  <si>
    <t>0183746442</t>
  </si>
  <si>
    <t>johanian71@gmail.com</t>
  </si>
  <si>
    <t>36.87</t>
  </si>
  <si>
    <t>43.37</t>
  </si>
  <si>
    <t>7240380</t>
  </si>
  <si>
    <t>7240380_dokumen_pendapatan.pdf</t>
  </si>
  <si>
    <t>7240380_dokumen_pendapatanibu.pdf</t>
  </si>
  <si>
    <t>student_image/7240380.jpg</t>
  </si>
  <si>
    <t>060113030471</t>
  </si>
  <si>
    <t>MUHAMMAD SYAHID ATIQULLAH BIN MUSLIM</t>
  </si>
  <si>
    <t>941126125672</t>
  </si>
  <si>
    <t>700301065498</t>
  </si>
  <si>
    <t>NURSYAZA ANISHAYAATI BINTI MUSLIM</t>
  </si>
  <si>
    <t>RUZITA BINTI MOHD HASSAN</t>
  </si>
  <si>
    <t>LOT 714A LORONG SRI CHENOK</t>
  </si>
  <si>
    <t>KAMPUNG BAUNG PENGKALAN CHEPA</t>
  </si>
  <si>
    <t>0199591970</t>
  </si>
  <si>
    <t>01119812239</t>
  </si>
  <si>
    <t>syahidatiqullah@gmail.com</t>
  </si>
  <si>
    <t>18.89</t>
  </si>
  <si>
    <t>8.24</t>
  </si>
  <si>
    <t>7240382</t>
  </si>
  <si>
    <t>7240382_dokumen_pendapatan.pdf</t>
  </si>
  <si>
    <t>7240382_dokumen_pendapatanibu.pdf</t>
  </si>
  <si>
    <t>student_image/7240382.jpeg</t>
  </si>
  <si>
    <t>060428060093</t>
  </si>
  <si>
    <t>MUHAMMAD ZAINAL AZIM BIN AHMAD MAHMUD</t>
  </si>
  <si>
    <t>750118065727</t>
  </si>
  <si>
    <t>720313065020</t>
  </si>
  <si>
    <t>AHMAD MAHMUD BIN ABDUL HAMID</t>
  </si>
  <si>
    <t>ZALINA BINTI ZAINAL ABIDIN</t>
  </si>
  <si>
    <t>52.0</t>
  </si>
  <si>
    <t>NO 45 LORONG IS 88/1,</t>
  </si>
  <si>
    <t>PERKAMPUNGAN INDERA SEMPURNA</t>
  </si>
  <si>
    <t>431</t>
  </si>
  <si>
    <t>0199660500</t>
  </si>
  <si>
    <t>0134237736</t>
  </si>
  <si>
    <t>zainalahmd28@gmail.com</t>
  </si>
  <si>
    <t>15822.33</t>
  </si>
  <si>
    <t>20.63</t>
  </si>
  <si>
    <t>28.40</t>
  </si>
  <si>
    <t>7240383</t>
  </si>
  <si>
    <t>7240383_dokumen_pendapatan.pdf</t>
  </si>
  <si>
    <t>7240383_dokumen_pendapatanibu.pdf</t>
  </si>
  <si>
    <t>student_image/7240383.jpg</t>
  </si>
  <si>
    <t>050928140293</t>
  </si>
  <si>
    <t>FARIS HAKIM BIN MUSTAFFA KAMAL</t>
  </si>
  <si>
    <t>810508145759</t>
  </si>
  <si>
    <t>770317105232</t>
  </si>
  <si>
    <t>MUSTAFFA KAMAL BIN JALIL</t>
  </si>
  <si>
    <t>JAMALIAH BINTI MOHD AJIB</t>
  </si>
  <si>
    <t>14 A,JALAN GOMBAK,</t>
  </si>
  <si>
    <t>BATU 6,GOMBAK SETIA,</t>
  </si>
  <si>
    <t>0173392799</t>
  </si>
  <si>
    <t>farishakim.mk@gmail.com</t>
  </si>
  <si>
    <t>3800</t>
  </si>
  <si>
    <t>18.33</t>
  </si>
  <si>
    <t>6.57</t>
  </si>
  <si>
    <t>7240384</t>
  </si>
  <si>
    <t>7240384_dokumen_pendapatan.pdf</t>
  </si>
  <si>
    <t>7240384_dokumen_pendapatanibu.pdf</t>
  </si>
  <si>
    <t>student_image/7240384.jpeg</t>
  </si>
  <si>
    <t>060805081317</t>
  </si>
  <si>
    <t>MUHAMMAD ALIF HAZIQ BIN RIZALMAN</t>
  </si>
  <si>
    <t>780225087005</t>
  </si>
  <si>
    <t>770228086076</t>
  </si>
  <si>
    <t>RIZALMAN BIN ABDUL RAZAK</t>
  </si>
  <si>
    <t>NOR AZIAN BINTI AMRAN</t>
  </si>
  <si>
    <t>173.4</t>
  </si>
  <si>
    <t>183.9</t>
  </si>
  <si>
    <t>51.2</t>
  </si>
  <si>
    <t>NO13 MEDAN KLEBANG PRIMA 3</t>
  </si>
  <si>
    <t>KLEBANG PRIMA 3</t>
  </si>
  <si>
    <t>0125546205</t>
  </si>
  <si>
    <t>0147083104</t>
  </si>
  <si>
    <t>0175270150</t>
  </si>
  <si>
    <t>haziqalifhaziq603@gmail.com</t>
  </si>
  <si>
    <t>24.45</t>
  </si>
  <si>
    <t>7.03</t>
  </si>
  <si>
    <t>7240385</t>
  </si>
  <si>
    <t>7240385_dokumen_pendapatan.pdf</t>
  </si>
  <si>
    <t>7240385_dokumen_pendapatanibu.pdf</t>
  </si>
  <si>
    <t>student_image/7240385.jpeg</t>
  </si>
  <si>
    <t>061108141358</t>
  </si>
  <si>
    <t>KAVIITHANJALI A/P KESAVAN</t>
  </si>
  <si>
    <t>61108141358</t>
  </si>
  <si>
    <t>771202145124</t>
  </si>
  <si>
    <t>ESWARY DEVI A/P VEERAMUTHU</t>
  </si>
  <si>
    <t>BLOK B-8-19 PPR COCHRANE PERKASA</t>
  </si>
  <si>
    <t>JALAN NAKHODA YUSUF 55100 KUALA LUMPUR</t>
  </si>
  <si>
    <t>01151756205</t>
  </si>
  <si>
    <t>kaviithanjalik@gmail.com</t>
  </si>
  <si>
    <t>45.56</t>
  </si>
  <si>
    <t>8.17</t>
  </si>
  <si>
    <t>7240386</t>
  </si>
  <si>
    <t>7240386_dokumen_pendapatan.pdf</t>
  </si>
  <si>
    <t>7240386_dokumen_pendapatanibu.pdf</t>
  </si>
  <si>
    <t>student_image/7240386.jpg</t>
  </si>
  <si>
    <t>060901110309</t>
  </si>
  <si>
    <t>ISKANDAR DZULQARNAIN BIN MOHD ZULHILMI</t>
  </si>
  <si>
    <t>760618115021</t>
  </si>
  <si>
    <t>780202116272</t>
  </si>
  <si>
    <t>MOHD ZULHILMI BIN MUSTAFFA</t>
  </si>
  <si>
    <t>ROHIDA BINTI AWANG</t>
  </si>
  <si>
    <t>1268,KAMPUNG MASJID BATU BUROK</t>
  </si>
  <si>
    <t>KUALA TEREGGANU</t>
  </si>
  <si>
    <t>0179817717</t>
  </si>
  <si>
    <t>01110687176</t>
  </si>
  <si>
    <t>06iskandardzulqarnain@gmail.com</t>
  </si>
  <si>
    <t>56.67</t>
  </si>
  <si>
    <t>7.64</t>
  </si>
  <si>
    <t>7240387</t>
  </si>
  <si>
    <t>7240387_dokumen_pendapatan.pdf</t>
  </si>
  <si>
    <t>7240387_dokumen_pendapatanibu.pdf</t>
  </si>
  <si>
    <t>student_image/7240387.jpeg</t>
  </si>
  <si>
    <t>060207140452</t>
  </si>
  <si>
    <t>WAN NURAMRINA NAJLA BINTI WAN ERHAM</t>
  </si>
  <si>
    <t>780714145165</t>
  </si>
  <si>
    <t>801027145868</t>
  </si>
  <si>
    <t>WAN ERHAM BIN WAN EMRAN</t>
  </si>
  <si>
    <t>NURHAFAZNEE BINTI ABDUL HALIM</t>
  </si>
  <si>
    <t>LOT 526 , JALAN KELAPA GADING</t>
  </si>
  <si>
    <t>SEGAMBUT BAHAGIA</t>
  </si>
  <si>
    <t>0168762107</t>
  </si>
  <si>
    <t>faznee.halim@gmail.com</t>
  </si>
  <si>
    <t>18.88</t>
  </si>
  <si>
    <t>8.85</t>
  </si>
  <si>
    <t>7240388</t>
  </si>
  <si>
    <t>7240388_dokumen_pendapatan.pdf</t>
  </si>
  <si>
    <t>7240388_dokumen_pendapatanibu.pdf</t>
  </si>
  <si>
    <t>student_image/7240388.jpg</t>
  </si>
  <si>
    <t>050517140168</t>
  </si>
  <si>
    <t>NUR DAHLIA BINTI AZRI SHAM</t>
  </si>
  <si>
    <t>740103145549</t>
  </si>
  <si>
    <t>760313045072</t>
  </si>
  <si>
    <t>AZRI SHAM BIN ABU SAMAH</t>
  </si>
  <si>
    <t>152.1</t>
  </si>
  <si>
    <t>AC-20</t>
  </si>
  <si>
    <t>JALAN KUKUBAN</t>
  </si>
  <si>
    <t>TAMAN SETAPAK</t>
  </si>
  <si>
    <t>53000</t>
  </si>
  <si>
    <t>0133669735</t>
  </si>
  <si>
    <t>nrdahliaaa@icloud.com</t>
  </si>
  <si>
    <t>4090</t>
  </si>
  <si>
    <t>16.11</t>
  </si>
  <si>
    <t>7.74</t>
  </si>
  <si>
    <t>7240389</t>
  </si>
  <si>
    <t>7240389_dokumen_pendapatan.pdf</t>
  </si>
  <si>
    <t>7240389_dokumen_pendapatanibu.pdf</t>
  </si>
  <si>
    <t>student_image/7240389.jpeg</t>
  </si>
  <si>
    <t>060414080165</t>
  </si>
  <si>
    <t>MUHAMMAD ARIF HAFIZI BIN HISHAMADI</t>
  </si>
  <si>
    <t>800710025567</t>
  </si>
  <si>
    <t>800923085838</t>
  </si>
  <si>
    <t>HISHAMADI BIN ISHAK</t>
  </si>
  <si>
    <t>ROZANA BT CHE EMBI</t>
  </si>
  <si>
    <t>167.7</t>
  </si>
  <si>
    <t>NO 24,LALUAN DESA PUTRA 21,</t>
  </si>
  <si>
    <t>DESA PUTRA INDAH</t>
  </si>
  <si>
    <t>ULU KINTA</t>
  </si>
  <si>
    <t>0195734351</t>
  </si>
  <si>
    <t>0189529722</t>
  </si>
  <si>
    <t>arifmadi2006@gmail.com</t>
  </si>
  <si>
    <t>14284</t>
  </si>
  <si>
    <t>28.33</t>
  </si>
  <si>
    <t>8.86</t>
  </si>
  <si>
    <t>7240390</t>
  </si>
  <si>
    <t>7240390_dokumen_pendapatan.pdf</t>
  </si>
  <si>
    <t>7240390_dokumen_pendapatanibu.pdf</t>
  </si>
  <si>
    <t>student_image/7240390.jpg</t>
  </si>
  <si>
    <t>061220140101</t>
  </si>
  <si>
    <t>MUHAMMAD ZAID FARISH BIN ZAIDI</t>
  </si>
  <si>
    <t>801104015953</t>
  </si>
  <si>
    <t>810503065434</t>
  </si>
  <si>
    <t>ZAIDI BIN IBRAHIM</t>
  </si>
  <si>
    <t>NORITA BINTI MOHAMAD HADZIR</t>
  </si>
  <si>
    <t>NO,9 JALAN SRI HAMECO 2/6,</t>
  </si>
  <si>
    <t>TAMAN PERINDUSTRIAN SRI HANECO</t>
  </si>
  <si>
    <t>01159661083</t>
  </si>
  <si>
    <t>0199613349</t>
  </si>
  <si>
    <t>zaidzafran018@gmail.com</t>
  </si>
  <si>
    <t>7240393</t>
  </si>
  <si>
    <t>7240393_dokumen_pendapatan.pdf</t>
  </si>
  <si>
    <t>7240393_dokumen_pendapatanibu.pdf</t>
  </si>
  <si>
    <t>student_image/7240393.jpeg</t>
  </si>
  <si>
    <t>060405020179</t>
  </si>
  <si>
    <t>FARIS FARHAN BIN MOHD YUSNI</t>
  </si>
  <si>
    <t>730221025485</t>
  </si>
  <si>
    <t>730519025752</t>
  </si>
  <si>
    <t>MOHD YUSNI BIN ABDUL HALIM</t>
  </si>
  <si>
    <t>ZAHANITA BINTI ABU BAKAR</t>
  </si>
  <si>
    <t>NO 23 JALAN 1/6A TAMAN REKO MUTIARA</t>
  </si>
  <si>
    <t>01140172058</t>
  </si>
  <si>
    <t>0104034318</t>
  </si>
  <si>
    <t>farsfrhn34@gmail.com</t>
  </si>
  <si>
    <t>37.51</t>
  </si>
  <si>
    <t>43.95</t>
  </si>
  <si>
    <t>7240394</t>
  </si>
  <si>
    <t>7240394_dokumen_pendapatan.pdf</t>
  </si>
  <si>
    <t>7240394_dokumen_pendapatanibu.pdf</t>
  </si>
  <si>
    <t>student_image/7240394.jpeg</t>
  </si>
  <si>
    <t>060102020497</t>
  </si>
  <si>
    <t>MUHAMMAD HAFIZIE BIN MOHD FAIZAL</t>
  </si>
  <si>
    <t>821018025731</t>
  </si>
  <si>
    <t>850502025816</t>
  </si>
  <si>
    <t>MOHD FAIZAL BIN ZAINOL</t>
  </si>
  <si>
    <t>NURHAYATI BINTI OSMAN</t>
  </si>
  <si>
    <t>DESA TUNKU MARIAM BLOK C 3-5</t>
  </si>
  <si>
    <t>KERAMAT</t>
  </si>
  <si>
    <t>0175093408</t>
  </si>
  <si>
    <t>01153471230</t>
  </si>
  <si>
    <t>fiziefaizal06@gmail.com</t>
  </si>
  <si>
    <t>39.39</t>
  </si>
  <si>
    <t>45.89</t>
  </si>
  <si>
    <t>7240395</t>
  </si>
  <si>
    <t>041103141465</t>
  </si>
  <si>
    <t>HARSHAVARDHAN MANIVANNAN</t>
  </si>
  <si>
    <t>730329145411</t>
  </si>
  <si>
    <t>730921145592</t>
  </si>
  <si>
    <t>MANIVANNAN A/L RETHINAM</t>
  </si>
  <si>
    <t>KOGILAM A/P SUPPIAH</t>
  </si>
  <si>
    <t>N0 79, JALAN 10,</t>
  </si>
  <si>
    <t>TAMAN PUTRA</t>
  </si>
  <si>
    <t>01116030336</t>
  </si>
  <si>
    <t>0122231303</t>
  </si>
  <si>
    <t>7240286</t>
  </si>
  <si>
    <t>050515050337</t>
  </si>
  <si>
    <t>MUHAMMAD HAFIZRUL HAZIQ BIN ROHANIM</t>
  </si>
  <si>
    <t>750928016783</t>
  </si>
  <si>
    <t>780104055592</t>
  </si>
  <si>
    <t>ROHANIM BIN PARJAM</t>
  </si>
  <si>
    <t>MAZURA BINTI MUSA</t>
  </si>
  <si>
    <t>NO 55 KAMPUNG TALANG</t>
  </si>
  <si>
    <t>TANJONG IPOH</t>
  </si>
  <si>
    <t>71500</t>
  </si>
  <si>
    <t>0143995072</t>
  </si>
  <si>
    <t>0102930515</t>
  </si>
  <si>
    <t>hafizrulhaziq1505@gmail.com</t>
  </si>
  <si>
    <t>1240885</t>
  </si>
  <si>
    <t>060103030750</t>
  </si>
  <si>
    <t>SUMAYYAH BINTI MOHAMMAD FAIZAL</t>
  </si>
  <si>
    <t>760925065423</t>
  </si>
  <si>
    <t>800610036146</t>
  </si>
  <si>
    <t>MOHAMMAD FAIZAL BIN CHE YUSOF</t>
  </si>
  <si>
    <t>ROHAIDA BINTI ABDULLAH</t>
  </si>
  <si>
    <t>NO 2624</t>
  </si>
  <si>
    <t>TAMAN MAWAR CHICHA</t>
  </si>
  <si>
    <t>0105242548</t>
  </si>
  <si>
    <t>0129376539</t>
  </si>
  <si>
    <t>sumayyahfaizal06@gmail.com</t>
  </si>
  <si>
    <t>4990</t>
  </si>
  <si>
    <t>55.82</t>
  </si>
  <si>
    <t>7240353</t>
  </si>
  <si>
    <t>060113101831</t>
  </si>
  <si>
    <t>DANIEL FANDI NGIENG</t>
  </si>
  <si>
    <t>720114135049</t>
  </si>
  <si>
    <t>751219035054</t>
  </si>
  <si>
    <t>NGIENG HOCK TONG</t>
  </si>
  <si>
    <t>HALIZAN BINTI SALLEH @ MUHAMAD</t>
  </si>
  <si>
    <t>282-15-01 CONDO HERITAGE JALAN PAHANG</t>
  </si>
  <si>
    <t>01161611097</t>
  </si>
  <si>
    <t>0162112476</t>
  </si>
  <si>
    <t>fendidaniel73@gmail.com</t>
  </si>
  <si>
    <t>64.36</t>
  </si>
  <si>
    <t>7240322</t>
  </si>
  <si>
    <t>060205070390</t>
  </si>
  <si>
    <t>TAN HUI YING</t>
  </si>
  <si>
    <t>761119075509</t>
  </si>
  <si>
    <t>781220075050</t>
  </si>
  <si>
    <t>TAN KEAN LEONG</t>
  </si>
  <si>
    <t>LIM GAIK HOON</t>
  </si>
  <si>
    <t>3309 MK20 KUBANG ULU</t>
  </si>
  <si>
    <t>0175072591</t>
  </si>
  <si>
    <t>0134230818</t>
  </si>
  <si>
    <t>tanhuiying0205@gmail.com</t>
  </si>
  <si>
    <t>86.4</t>
  </si>
  <si>
    <t>1240903</t>
  </si>
  <si>
    <t>060207100012</t>
  </si>
  <si>
    <t>KHAIRUNNAJIHAH SYUHADAH BINTI KHAIRUNNAJIB</t>
  </si>
  <si>
    <t>770722145369</t>
  </si>
  <si>
    <t>770508065800</t>
  </si>
  <si>
    <t>KHAIRUNNAJIB BIN HUSAINI</t>
  </si>
  <si>
    <t>WAN ERNY ROSSMIZA BINTI WAN MOHD AZAM</t>
  </si>
  <si>
    <t>6,JALAN KJ1C/2 TAMAN KUNDANG JAYA</t>
  </si>
  <si>
    <t>0169036976</t>
  </si>
  <si>
    <t>0122144998</t>
  </si>
  <si>
    <t>khairunnajihahsk@gmail.com</t>
  </si>
  <si>
    <t>65.26</t>
  </si>
  <si>
    <t>7240329</t>
  </si>
  <si>
    <t>060215010973</t>
  </si>
  <si>
    <t>MUHAMMAD HISYAMUDDIN BIN AHMAD DERAIE</t>
  </si>
  <si>
    <t>631018135351</t>
  </si>
  <si>
    <t>730618135346</t>
  </si>
  <si>
    <t>AHMAD DERAIE BIN MIJI</t>
  </si>
  <si>
    <t>NO 11, JALAN MERBOK</t>
  </si>
  <si>
    <t>LARKIN JAYA</t>
  </si>
  <si>
    <t>80350</t>
  </si>
  <si>
    <t>0182423893</t>
  </si>
  <si>
    <t>0177802732</t>
  </si>
  <si>
    <t>muhdhisyam7@icloud.com</t>
  </si>
  <si>
    <t>41.88</t>
  </si>
  <si>
    <t>48.87</t>
  </si>
  <si>
    <t>7240331</t>
  </si>
  <si>
    <t>060218080774</t>
  </si>
  <si>
    <t>RISHITRA A/P GUNASEELAN</t>
  </si>
  <si>
    <t>780501075087</t>
  </si>
  <si>
    <t>800616086312</t>
  </si>
  <si>
    <t>GUNASEELAN A/L KALIAPEN</t>
  </si>
  <si>
    <t>MANIMALA A/P SUBRAMANIAM</t>
  </si>
  <si>
    <t>15.9</t>
  </si>
  <si>
    <t>2117,JALAN SELASIH 5,TAMAN SELASIH</t>
  </si>
  <si>
    <t>0167035117</t>
  </si>
  <si>
    <t>0164472117</t>
  </si>
  <si>
    <t>rishitra2103@gmail.com</t>
  </si>
  <si>
    <t>7708</t>
  </si>
  <si>
    <t>7240349</t>
  </si>
  <si>
    <t>060218130583</t>
  </si>
  <si>
    <t>MOK THAI HUA</t>
  </si>
  <si>
    <t>650508135737</t>
  </si>
  <si>
    <t>691009135274</t>
  </si>
  <si>
    <t>MOK KHING WOON</t>
  </si>
  <si>
    <t>LING SIEW CHOO</t>
  </si>
  <si>
    <t>OT158,JALAN NANGA SALIM</t>
  </si>
  <si>
    <t>01116379080</t>
  </si>
  <si>
    <t>01116688090</t>
  </si>
  <si>
    <t>mokthaihua060218@gmail.com</t>
  </si>
  <si>
    <t>82.36</t>
  </si>
  <si>
    <t>1240881</t>
  </si>
  <si>
    <t>060227040360</t>
  </si>
  <si>
    <t>KAVEENA JOEL SARAVANAN</t>
  </si>
  <si>
    <t>800714015059</t>
  </si>
  <si>
    <t>831221145826</t>
  </si>
  <si>
    <t>SARAVANAN A/L NAGALINGAM</t>
  </si>
  <si>
    <t>ADELYNN SHEILA MURTY</t>
  </si>
  <si>
    <t>NO 1, JALAN SIERRA PERDANA 2/17</t>
  </si>
  <si>
    <t>01169981236</t>
  </si>
  <si>
    <t>0187643435</t>
  </si>
  <si>
    <t>clickclackpower27@gmail.com</t>
  </si>
  <si>
    <t>39583.33</t>
  </si>
  <si>
    <t>75.73</t>
  </si>
  <si>
    <t>7240328</t>
  </si>
  <si>
    <t>060306060802</t>
  </si>
  <si>
    <t>ANUSSHA A/P RAMAN</t>
  </si>
  <si>
    <t>680630065477</t>
  </si>
  <si>
    <t>710909055174</t>
  </si>
  <si>
    <t>RAMAN A/L PONNUSAMY</t>
  </si>
  <si>
    <t>MALLIGA A/P KALIMUTHU</t>
  </si>
  <si>
    <t>N0.6, JALAN BENDERA INTAN 1/7,</t>
  </si>
  <si>
    <t>TAMAN BUKIT BENDERA INTAN</t>
  </si>
  <si>
    <t>0122303693</t>
  </si>
  <si>
    <t>0179312827</t>
  </si>
  <si>
    <t>anussharaman06@gmail.com</t>
  </si>
  <si>
    <t>85.46</t>
  </si>
  <si>
    <t>1240864</t>
  </si>
  <si>
    <t>060310141314</t>
  </si>
  <si>
    <t>NURDINI SHERINA BINTI JAMALIZI</t>
  </si>
  <si>
    <t>740411025063</t>
  </si>
  <si>
    <t>750302085250</t>
  </si>
  <si>
    <t>JAMALIZI BIN AHMAD</t>
  </si>
  <si>
    <t>NUR AIDA BINTI ZAMALI</t>
  </si>
  <si>
    <t>LOT 5534 KG TANJUNG MEDAN 32800</t>
  </si>
  <si>
    <t>PARIT, PERAK</t>
  </si>
  <si>
    <t>0147742924</t>
  </si>
  <si>
    <t>0176892122</t>
  </si>
  <si>
    <t>dinitwins06@gmail.com</t>
  </si>
  <si>
    <t>7240342</t>
  </si>
  <si>
    <t>060326101587</t>
  </si>
  <si>
    <t>GHAUTHEAM A/L SARAVANAN</t>
  </si>
  <si>
    <t>781121055361</t>
  </si>
  <si>
    <t>790414615064</t>
  </si>
  <si>
    <t>SARAVANAN A/L GOPAL KRISHNAN</t>
  </si>
  <si>
    <t>MANJULA</t>
  </si>
  <si>
    <t>E-G-11.APT. PUTRA INDAH, JLN PP 16</t>
  </si>
  <si>
    <t>TMN PINGGIRAN PUTRA</t>
  </si>
  <si>
    <t>SERI KEMBAGAN</t>
  </si>
  <si>
    <t>01124259147</t>
  </si>
  <si>
    <t>01124190279</t>
  </si>
  <si>
    <t>ghautheam.saravanan26@gmail.com</t>
  </si>
  <si>
    <t>91.57</t>
  </si>
  <si>
    <t>1240871</t>
  </si>
  <si>
    <t>060403160194</t>
  </si>
  <si>
    <t>SHARROL ANNE A/P STANLEY</t>
  </si>
  <si>
    <t>791230145891</t>
  </si>
  <si>
    <t>831018025490</t>
  </si>
  <si>
    <t>STANLEY A/L SHANMUGAM</t>
  </si>
  <si>
    <t>SHANTHI A/P ARUMUGAM</t>
  </si>
  <si>
    <t>32A JALAN PH 2/5 TAMAN PUCHONG HARTAMAS</t>
  </si>
  <si>
    <t>0108289924</t>
  </si>
  <si>
    <t>0126101445</t>
  </si>
  <si>
    <t>sharrolanne7@gmail.com</t>
  </si>
  <si>
    <t>58.53</t>
  </si>
  <si>
    <t>7240350</t>
  </si>
  <si>
    <t>060406010757</t>
  </si>
  <si>
    <t>MUHAMMAD HAZIQ HAIKAL BIN HALIL</t>
  </si>
  <si>
    <t>770613017501</t>
  </si>
  <si>
    <t>860907236266</t>
  </si>
  <si>
    <t>HALIL BIN ROJIKIN</t>
  </si>
  <si>
    <t>NORZILA BINTI ROSLIN</t>
  </si>
  <si>
    <t>NO 49A,KG PARIT HAJI ALI TENGAH</t>
  </si>
  <si>
    <t>0137236604</t>
  </si>
  <si>
    <t>01158931507</t>
  </si>
  <si>
    <t>cudicini07@hotmail.com</t>
  </si>
  <si>
    <t>70.84</t>
  </si>
  <si>
    <t>7240295</t>
  </si>
  <si>
    <t>060407101167</t>
  </si>
  <si>
    <t>FARHAN NUR AIMAN BIN ZULKIFLI</t>
  </si>
  <si>
    <t>691112065569</t>
  </si>
  <si>
    <t>700709065176</t>
  </si>
  <si>
    <t>ZULKIFLI BIN MOHAMMAD</t>
  </si>
  <si>
    <t>NORULHUDA BINTI AHMAD</t>
  </si>
  <si>
    <t>NO 64, JLN 6/32</t>
  </si>
  <si>
    <t>01111711314</t>
  </si>
  <si>
    <t>0133533040</t>
  </si>
  <si>
    <t>farhanahnadhirah@gmail.com</t>
  </si>
  <si>
    <t>1240870</t>
  </si>
  <si>
    <t>060418070474</t>
  </si>
  <si>
    <t>NG HUI XUAN</t>
  </si>
  <si>
    <t>680210025823</t>
  </si>
  <si>
    <t>750212075016</t>
  </si>
  <si>
    <t>NG HAI SANG</t>
  </si>
  <si>
    <t>KHOR WENG BEE</t>
  </si>
  <si>
    <t>9, SOLOK BINJAI 4</t>
  </si>
  <si>
    <t>0184039499</t>
  </si>
  <si>
    <t>0189448990</t>
  </si>
  <si>
    <t>nghuixuan281@gmail.com</t>
  </si>
  <si>
    <t>5650</t>
  </si>
  <si>
    <t>66.85</t>
  </si>
  <si>
    <t>7240337</t>
  </si>
  <si>
    <t>060421101497</t>
  </si>
  <si>
    <t>RYAN TAN JIN HAN</t>
  </si>
  <si>
    <t>800830105705</t>
  </si>
  <si>
    <t>801102105584</t>
  </si>
  <si>
    <t>TAN AIK HAU</t>
  </si>
  <si>
    <t>LEE SZE YEN</t>
  </si>
  <si>
    <t>19 JALAN BAWAL TAMBAK 1A/KS1</t>
  </si>
  <si>
    <t>TELUK GADONG BESAR</t>
  </si>
  <si>
    <t>01126383718</t>
  </si>
  <si>
    <t>0124699845</t>
  </si>
  <si>
    <t>ryanjinhantan@gmail.com</t>
  </si>
  <si>
    <t>91.28</t>
  </si>
  <si>
    <t>1240895</t>
  </si>
  <si>
    <t>060423050419</t>
  </si>
  <si>
    <t>SATYASEGARAN A/L GUNASEGARAN</t>
  </si>
  <si>
    <t>710711055507</t>
  </si>
  <si>
    <t>780107055432</t>
  </si>
  <si>
    <t>GUNASEGARAN A/L LETCHUMANAN</t>
  </si>
  <si>
    <t>SANTHY A/P SUBRAMANIAM</t>
  </si>
  <si>
    <t>322, JALAN MERPATI 5, TAMAN SRI KAMBAN</t>
  </si>
  <si>
    <t>0182354453</t>
  </si>
  <si>
    <t>0172687916</t>
  </si>
  <si>
    <t>satyasegaran@gmail.com</t>
  </si>
  <si>
    <t>89.63</t>
  </si>
  <si>
    <t>1240898</t>
  </si>
  <si>
    <t>060427020575</t>
  </si>
  <si>
    <t>MUHAMMAD AIDIEL FATHI BIN MOHD HASRUL</t>
  </si>
  <si>
    <t>760304025517</t>
  </si>
  <si>
    <t>811013026154</t>
  </si>
  <si>
    <t>MOHD HASRUL BIN HASHIM</t>
  </si>
  <si>
    <t>NAJIAH BINTI HARUN</t>
  </si>
  <si>
    <t>NO.125 KAMPUNG PASIR HITAM</t>
  </si>
  <si>
    <t>MUKIM AYER HANGAT</t>
  </si>
  <si>
    <t>0138424819</t>
  </si>
  <si>
    <t>0172956154</t>
  </si>
  <si>
    <t>aidielfathihasrul@gmail.com</t>
  </si>
  <si>
    <t>10600</t>
  </si>
  <si>
    <t>7240292</t>
  </si>
  <si>
    <t>060427160041</t>
  </si>
  <si>
    <t>MUHAMMAD IMAN HAKIMI BIN MAHAZIR</t>
  </si>
  <si>
    <t>790810025437</t>
  </si>
  <si>
    <t>770527017054</t>
  </si>
  <si>
    <t>MAHAZIR BIN MAHMUD</t>
  </si>
  <si>
    <t>UMI KALTHSOM BINTI ADNAN</t>
  </si>
  <si>
    <t>NO 47 JALAN IMPIAN MURNI 2/2</t>
  </si>
  <si>
    <t>TAMAN IMPIAN MURNI</t>
  </si>
  <si>
    <t>01111478132</t>
  </si>
  <si>
    <t>0122568132</t>
  </si>
  <si>
    <t>imankimi36@gmail.com</t>
  </si>
  <si>
    <t>4170</t>
  </si>
  <si>
    <t>65.21</t>
  </si>
  <si>
    <t>7240332</t>
  </si>
  <si>
    <t>060504080716</t>
  </si>
  <si>
    <t>HEMA LOSHINI A/P HARIDASS</t>
  </si>
  <si>
    <t>751019086041</t>
  </si>
  <si>
    <t>780526085898</t>
  </si>
  <si>
    <t>HARIDASS A/L SUNDARAM</t>
  </si>
  <si>
    <t>PARAMES A/P PERUMAL</t>
  </si>
  <si>
    <t>NO.561, JALAN BUNGA RAYA 41</t>
  </si>
  <si>
    <t>TAMAN BUNGA RAYA</t>
  </si>
  <si>
    <t>01126904506</t>
  </si>
  <si>
    <t>0149435194</t>
  </si>
  <si>
    <t>loshini20188@gmail.com</t>
  </si>
  <si>
    <t>57.11</t>
  </si>
  <si>
    <t>7240287</t>
  </si>
  <si>
    <t>060515050328</t>
  </si>
  <si>
    <t>SIAK ZHU YING</t>
  </si>
  <si>
    <t>811213055291</t>
  </si>
  <si>
    <t>830413055310</t>
  </si>
  <si>
    <t>SIAK MENG THAI</t>
  </si>
  <si>
    <t>KHAW SWEE LING</t>
  </si>
  <si>
    <t>NO.69, RUMAH RAKYAT, KAMPUNG PAYA</t>
  </si>
  <si>
    <t>0173493323</t>
  </si>
  <si>
    <t>01110633139</t>
  </si>
  <si>
    <t>siakzhuying0515@gmail.com</t>
  </si>
  <si>
    <t>75.75</t>
  </si>
  <si>
    <t>1240922</t>
  </si>
  <si>
    <t>060523120234</t>
  </si>
  <si>
    <t>FIFIE SHAFFIRA TASHA BINTI SALIM</t>
  </si>
  <si>
    <t>650301126331</t>
  </si>
  <si>
    <t>701218125490</t>
  </si>
  <si>
    <t>SALIM BIN SAHID @ ASALIM BIN MANG</t>
  </si>
  <si>
    <t>ROSNI BINTI AHMAD</t>
  </si>
  <si>
    <t>KAMPUNG NONGKOLUD</t>
  </si>
  <si>
    <t>KG. NONGKOLUD</t>
  </si>
  <si>
    <t>TUARAN</t>
  </si>
  <si>
    <t>89207</t>
  </si>
  <si>
    <t>01136440113</t>
  </si>
  <si>
    <t>01136439811</t>
  </si>
  <si>
    <t>shaffirafifie0@gmail.con</t>
  </si>
  <si>
    <t>71.24</t>
  </si>
  <si>
    <t>7240325</t>
  </si>
  <si>
    <t>060525030988</t>
  </si>
  <si>
    <t>ALYAA SHAHIRAH BINTI KHAION</t>
  </si>
  <si>
    <t>620411035687</t>
  </si>
  <si>
    <t>640106036008</t>
  </si>
  <si>
    <t>KHAION BIN AWANG</t>
  </si>
  <si>
    <t>KAMARIAH BINTI MAT</t>
  </si>
  <si>
    <t>LOT 778, KAMPUNG PAUH SEMBILAN,</t>
  </si>
  <si>
    <t>BERIS KUBOR BESAR</t>
  </si>
  <si>
    <t>0136888961</t>
  </si>
  <si>
    <t>01119972414</t>
  </si>
  <si>
    <t>alyaashahirah2@gmail.com</t>
  </si>
  <si>
    <t>56.92</t>
  </si>
  <si>
    <t>7240319</t>
  </si>
  <si>
    <t>060525101539</t>
  </si>
  <si>
    <t>PRAHLAD RAVINDRAN</t>
  </si>
  <si>
    <t>760212145191</t>
  </si>
  <si>
    <t>780304146018</t>
  </si>
  <si>
    <t>SATHGUNALAN A/L NARAYANAN</t>
  </si>
  <si>
    <t>PUSHPAMALAR A/P GOVINDASAMY</t>
  </si>
  <si>
    <t>B-11-07 LAKEVILLE RESIDENCE</t>
  </si>
  <si>
    <t>68 JALAN SIBU, TAMAN WAHYU</t>
  </si>
  <si>
    <t>0122072545</t>
  </si>
  <si>
    <t>0128332545</t>
  </si>
  <si>
    <t>prahlad.ravindran@gmail.com</t>
  </si>
  <si>
    <t>2206</t>
  </si>
  <si>
    <t>1240893</t>
  </si>
  <si>
    <t>060529010706</t>
  </si>
  <si>
    <t>TOH RUO YI</t>
  </si>
  <si>
    <t>770121016385</t>
  </si>
  <si>
    <t>840520015516</t>
  </si>
  <si>
    <t>TOH SENG JIUNN</t>
  </si>
  <si>
    <t>LEAU SIOW HUI</t>
  </si>
  <si>
    <t>27,JALAN SEROJA 36, TAMAN JOHOR JAYA</t>
  </si>
  <si>
    <t>01157563929</t>
  </si>
  <si>
    <t>0186682520</t>
  </si>
  <si>
    <t>rrruoyitoh@gmail.com</t>
  </si>
  <si>
    <t>71.86</t>
  </si>
  <si>
    <t>7240311</t>
  </si>
  <si>
    <t>060601120484</t>
  </si>
  <si>
    <t>NURUL FASIHA BINTI ARDI</t>
  </si>
  <si>
    <t>810915126037</t>
  </si>
  <si>
    <t xml:space="preserve">C8043905    </t>
  </si>
  <si>
    <t>ARDI BIN MOHD NOL</t>
  </si>
  <si>
    <t>BATU 17 JALAN PYON SANDAKAN SABAH</t>
  </si>
  <si>
    <t>BT.</t>
  </si>
  <si>
    <t>01133522133</t>
  </si>
  <si>
    <t>0169635667</t>
  </si>
  <si>
    <t>nfasiha01@gmail.com</t>
  </si>
  <si>
    <t>7240346</t>
  </si>
  <si>
    <t>060605102080</t>
  </si>
  <si>
    <t>NUR DANIA SOFEA BINTI AMBRY SYAHMY</t>
  </si>
  <si>
    <t>760603146239</t>
  </si>
  <si>
    <t>760708035316</t>
  </si>
  <si>
    <t>AMBRY SYAHMY BIN MOHD AMIN</t>
  </si>
  <si>
    <t>UMMI HAZIAN BINTI HAMDAN</t>
  </si>
  <si>
    <t>NO.2 JALAN BK3/10A, BANDAR KINRARA</t>
  </si>
  <si>
    <t>0123560634</t>
  </si>
  <si>
    <t>0122000257</t>
  </si>
  <si>
    <t>niasofea0506@gmail.com</t>
  </si>
  <si>
    <t>55.52</t>
  </si>
  <si>
    <t>1240892</t>
  </si>
  <si>
    <t>060610140786</t>
  </si>
  <si>
    <t>NAVINA A/P S.SURASHINDRAN</t>
  </si>
  <si>
    <t>741204145323</t>
  </si>
  <si>
    <t>751113145466</t>
  </si>
  <si>
    <t>S.SURASHINDRAN A/L G.SANGKAR</t>
  </si>
  <si>
    <t>R PERAMAH A/P S.RAJENDRAN</t>
  </si>
  <si>
    <t>NO 22-3-10, JALAN 1/108C,</t>
  </si>
  <si>
    <t>TAMAN SUNGAI BESI</t>
  </si>
  <si>
    <t>0174431290</t>
  </si>
  <si>
    <t>0126870812</t>
  </si>
  <si>
    <t>navinassurashindran@gmail.com</t>
  </si>
  <si>
    <t>4260</t>
  </si>
  <si>
    <t>1240888</t>
  </si>
  <si>
    <t>060613080918</t>
  </si>
  <si>
    <t>PERVINA A/P BALAN</t>
  </si>
  <si>
    <t>761220085875</t>
  </si>
  <si>
    <t>820526086544</t>
  </si>
  <si>
    <t>BALAN A/L SUBBAN</t>
  </si>
  <si>
    <t>TEELAGAVATHY A/P TURUMANASAMY</t>
  </si>
  <si>
    <t>BLOK A, 06-08 PANGSAPURI PUTRI RIA ,</t>
  </si>
  <si>
    <t>JALAN BAYAN 45, BANDAR BARU KOTA PUTRI</t>
  </si>
  <si>
    <t>0103722006</t>
  </si>
  <si>
    <t>0165106052</t>
  </si>
  <si>
    <t>pervinabalan@gmail.com</t>
  </si>
  <si>
    <t>60.64</t>
  </si>
  <si>
    <t>7240347</t>
  </si>
  <si>
    <t>060614010030</t>
  </si>
  <si>
    <t>NURIN JAZLINA BINTI NOORAZLI</t>
  </si>
  <si>
    <t>790415015511</t>
  </si>
  <si>
    <t>780829015504</t>
  </si>
  <si>
    <t>NOORAZLI BIN ABD GHANI</t>
  </si>
  <si>
    <t>NURUL AIIN BINTI ISMAIL</t>
  </si>
  <si>
    <t>44.1</t>
  </si>
  <si>
    <t>157.7</t>
  </si>
  <si>
    <t>NO 31 JALAN MAJU 1 TAMAN BAKRI MAJU BAKR</t>
  </si>
  <si>
    <t>01111104492</t>
  </si>
  <si>
    <t>0187676334</t>
  </si>
  <si>
    <t>nurinazli2006@gmail.com</t>
  </si>
  <si>
    <t>57.57</t>
  </si>
  <si>
    <t>7240345</t>
  </si>
  <si>
    <t>060616140541</t>
  </si>
  <si>
    <t>MUHAMMAD DANIAL HAZIQ BIN MOHD AZWAN</t>
  </si>
  <si>
    <t>7501025847</t>
  </si>
  <si>
    <t>730316045016</t>
  </si>
  <si>
    <t>NORAINI BINTI BAHRI</t>
  </si>
  <si>
    <t>SA 3-4-1 APARTMENT SERI ANGGERIK</t>
  </si>
  <si>
    <t>JALAN 7/1</t>
  </si>
  <si>
    <t>01125704779</t>
  </si>
  <si>
    <t>0173072826</t>
  </si>
  <si>
    <t>muhammaddanialhaziq1@gmail.com</t>
  </si>
  <si>
    <t>60.08</t>
  </si>
  <si>
    <t>7240330</t>
  </si>
  <si>
    <t>060618070348</t>
  </si>
  <si>
    <t>TEOH JIA EARN</t>
  </si>
  <si>
    <t>770515075839</t>
  </si>
  <si>
    <t>770601075472</t>
  </si>
  <si>
    <t>TEOH PAK KEAT</t>
  </si>
  <si>
    <t>CHUAH CHUI SIOK</t>
  </si>
  <si>
    <t>42, LORONG JANGGUS JAYA 2</t>
  </si>
  <si>
    <t>TAMAN JANGGUS JAYA</t>
  </si>
  <si>
    <t>PERMATANG PAUH</t>
  </si>
  <si>
    <t>13500</t>
  </si>
  <si>
    <t>01156888738</t>
  </si>
  <si>
    <t>0125677919</t>
  </si>
  <si>
    <t>teohjiaearn@gmail.com</t>
  </si>
  <si>
    <t>89.21</t>
  </si>
  <si>
    <t>1240906</t>
  </si>
  <si>
    <t>060622080338</t>
  </si>
  <si>
    <t>NUR FATIHAH BINTI ABDUL RAHIM</t>
  </si>
  <si>
    <t>700512085819</t>
  </si>
  <si>
    <t>720121015934</t>
  </si>
  <si>
    <t>AZIZUL AMRI BIN AHMAD KHALID</t>
  </si>
  <si>
    <t>NOORLELA BINTI MOHD NAWAWI</t>
  </si>
  <si>
    <t>NO 25 BOUGAINVILLEA B/2,</t>
  </si>
  <si>
    <t>SERI BOUGAINVILLEA, BANDAR SERI BOTANI</t>
  </si>
  <si>
    <t>01111985957</t>
  </si>
  <si>
    <t>01159570355</t>
  </si>
  <si>
    <t>annurfatihah707206@gmail.com</t>
  </si>
  <si>
    <t>50.65</t>
  </si>
  <si>
    <t>1240918</t>
  </si>
  <si>
    <t>060629040064</t>
  </si>
  <si>
    <t>CHIN JIA QI</t>
  </si>
  <si>
    <t>750717045189</t>
  </si>
  <si>
    <t>750525045176</t>
  </si>
  <si>
    <t>CHIN CHERN CHONG</t>
  </si>
  <si>
    <t>SER BEE LING</t>
  </si>
  <si>
    <t>MC 202 TAMAN MACHAP BESTARI JALAN7</t>
  </si>
  <si>
    <t>202 TAMAN MACHAP BESTARI JALAN 7</t>
  </si>
  <si>
    <t>0173199223</t>
  </si>
  <si>
    <t>0126011639</t>
  </si>
  <si>
    <t>qichin1@gmail.com</t>
  </si>
  <si>
    <t>78489.55</t>
  </si>
  <si>
    <t>58.47</t>
  </si>
  <si>
    <t>7240321</t>
  </si>
  <si>
    <t>060629070298</t>
  </si>
  <si>
    <t>NUR DAMIA HUMAIRA BINTI ISMAIL</t>
  </si>
  <si>
    <t>720520086983</t>
  </si>
  <si>
    <t>740920086286</t>
  </si>
  <si>
    <t>ISMAIL BIN HASHIM</t>
  </si>
  <si>
    <t>AZLITA BINTI MOHD ABU SAMAH</t>
  </si>
  <si>
    <t>2-4 BLOK DAHLIA</t>
  </si>
  <si>
    <t>APARTMENT MUTIARA PERDANA</t>
  </si>
  <si>
    <t>0198089492</t>
  </si>
  <si>
    <t>0146725023</t>
  </si>
  <si>
    <t>nurdamiahumaira958@gmail.com</t>
  </si>
  <si>
    <t>56.32</t>
  </si>
  <si>
    <t>7240300</t>
  </si>
  <si>
    <t>060704080593</t>
  </si>
  <si>
    <t>ADAM DANISH BIN AWAL HADI</t>
  </si>
  <si>
    <t>820101086039</t>
  </si>
  <si>
    <t>810203025588</t>
  </si>
  <si>
    <t>AWAL HADI BIN ROSLAN</t>
  </si>
  <si>
    <t>SITI NASIEHAH BINTI ABDUL AZIZ</t>
  </si>
  <si>
    <t>48, JALAN TAMAN MERU 7, MERU HEIGHTS</t>
  </si>
  <si>
    <t>01164196775</t>
  </si>
  <si>
    <t>0195785171</t>
  </si>
  <si>
    <t>adamadilawalhadi@gmail.com</t>
  </si>
  <si>
    <t>44.75</t>
  </si>
  <si>
    <t>7240373</t>
  </si>
  <si>
    <t>060704100136</t>
  </si>
  <si>
    <t>NURUL AIN SOFIA BINTI MOHD RIDDUAN</t>
  </si>
  <si>
    <t>760820055413</t>
  </si>
  <si>
    <t>761118105614</t>
  </si>
  <si>
    <t>MOHD RIDDUAN BIN JHARRUDIN</t>
  </si>
  <si>
    <t>HASMAHWATI BINTI HASAN</t>
  </si>
  <si>
    <t>17 JALAN TASIK SENANGIN 16/12</t>
  </si>
  <si>
    <t>BANDAR TASIK SENANGIN</t>
  </si>
  <si>
    <t>0198764236</t>
  </si>
  <si>
    <t>0122966020</t>
  </si>
  <si>
    <t>adingos_alfa@yahoo.com</t>
  </si>
  <si>
    <t>10031.28</t>
  </si>
  <si>
    <t>7240303</t>
  </si>
  <si>
    <t>060707101572</t>
  </si>
  <si>
    <t>THOLISI A/P KRISHNAN</t>
  </si>
  <si>
    <t>720714085997</t>
  </si>
  <si>
    <t>750823085256</t>
  </si>
  <si>
    <t>KRISHNAN A/L DONKIAH</t>
  </si>
  <si>
    <t>TAMIL SELVI A/P CHANAN SINGH</t>
  </si>
  <si>
    <t>NO.34 LORONG SELAT SELATAN 6</t>
  </si>
  <si>
    <t>0165272055</t>
  </si>
  <si>
    <t>01169767318</t>
  </si>
  <si>
    <t>tholisikrishnand@gmail.com</t>
  </si>
  <si>
    <t>57.76</t>
  </si>
  <si>
    <t>7240310</t>
  </si>
  <si>
    <t>060715160177</t>
  </si>
  <si>
    <t>WAN PEI JUN</t>
  </si>
  <si>
    <t>761112055273</t>
  </si>
  <si>
    <t>760702075560</t>
  </si>
  <si>
    <t>WAN CHEE HON</t>
  </si>
  <si>
    <t>YAU ENG TEE</t>
  </si>
  <si>
    <t>21, JALAN VISTA 2</t>
  </si>
  <si>
    <t>CHERAS VISTA</t>
  </si>
  <si>
    <t>0126015649</t>
  </si>
  <si>
    <t>01110822632</t>
  </si>
  <si>
    <t>engtee99@yahoo.com</t>
  </si>
  <si>
    <t>65.05</t>
  </si>
  <si>
    <t>7240356</t>
  </si>
  <si>
    <t>060717011124</t>
  </si>
  <si>
    <t>UZMAH AZ ZAHRAH BINTI ABD HAMID</t>
  </si>
  <si>
    <t>741221125711</t>
  </si>
  <si>
    <t xml:space="preserve">C7749755    </t>
  </si>
  <si>
    <t>ABD HAMID BIN SIRA</t>
  </si>
  <si>
    <t>TH 61 VISTA SERI ALAM</t>
  </si>
  <si>
    <t>JALAN PERSIARAN SERI ALAM</t>
  </si>
  <si>
    <t>0142390341</t>
  </si>
  <si>
    <t>0124288737</t>
  </si>
  <si>
    <t>uzmahazzahrah@gmail.com</t>
  </si>
  <si>
    <t>3594.77</t>
  </si>
  <si>
    <t>60.79</t>
  </si>
  <si>
    <t>1240908</t>
  </si>
  <si>
    <t>060717141076</t>
  </si>
  <si>
    <t>NUR INDAH FASHAHAH BINTI ABDUL HALIM</t>
  </si>
  <si>
    <t>850609016063</t>
  </si>
  <si>
    <t>820514106050</t>
  </si>
  <si>
    <t>ABD HALIM BIN ABD AZIZ</t>
  </si>
  <si>
    <t>JULIANA BINTI SUWARDI @ SURIP</t>
  </si>
  <si>
    <t>B1-8-2, FLORA ROSA</t>
  </si>
  <si>
    <t>JALAN 11/J, PRESINT 11</t>
  </si>
  <si>
    <t>0172395943</t>
  </si>
  <si>
    <t>0123693235</t>
  </si>
  <si>
    <t>m-10466708@moe-dl.edu.my</t>
  </si>
  <si>
    <t>57.96</t>
  </si>
  <si>
    <t>1240919</t>
  </si>
  <si>
    <t>060719010782</t>
  </si>
  <si>
    <t>HENG YEE XUAN</t>
  </si>
  <si>
    <t>750711015093</t>
  </si>
  <si>
    <t>800813015564</t>
  </si>
  <si>
    <t>HENG BOON BOO</t>
  </si>
  <si>
    <t>TAN LI KIAL</t>
  </si>
  <si>
    <t>14 JALAN AMPANG JAYA</t>
  </si>
  <si>
    <t>TAMAN AMPANG JAYA</t>
  </si>
  <si>
    <t>0125788012</t>
  </si>
  <si>
    <t>0127318050</t>
  </si>
  <si>
    <t>hengxuanxuan@gmail.com</t>
  </si>
  <si>
    <t>93.36</t>
  </si>
  <si>
    <t>1240872</t>
  </si>
  <si>
    <t>060721040227</t>
  </si>
  <si>
    <t>MUHAMMAD IRFAN ARIF BIN MOHD FAKHRUDDIN ARIF</t>
  </si>
  <si>
    <t>660502086419</t>
  </si>
  <si>
    <t>690520045298</t>
  </si>
  <si>
    <t>MOHD FAKHRUDDIN ARIF BIN NOOR AZHAR</t>
  </si>
  <si>
    <t>NORMAH BINTI OTHMAN</t>
  </si>
  <si>
    <t>NO JC 2286 JLN LKP 9</t>
  </si>
  <si>
    <t>TAMAN LIPAT KAJANG PERDANA</t>
  </si>
  <si>
    <t>01133102720</t>
  </si>
  <si>
    <t>0136302720</t>
  </si>
  <si>
    <t>irfanariframbo@gmail.com</t>
  </si>
  <si>
    <t>2011</t>
  </si>
  <si>
    <t>7108</t>
  </si>
  <si>
    <t>44.62</t>
  </si>
  <si>
    <t>7240374</t>
  </si>
  <si>
    <t>060731030532</t>
  </si>
  <si>
    <t>NUR ALEYA BINTI SIDIK</t>
  </si>
  <si>
    <t>400713035303</t>
  </si>
  <si>
    <t>660104035616</t>
  </si>
  <si>
    <t>SIDIK BIN ABDULLAH</t>
  </si>
  <si>
    <t>FATIMAH BINTI HUSSIN</t>
  </si>
  <si>
    <t>LOT 262 KAMPUNG LEPAH</t>
  </si>
  <si>
    <t>SELISING</t>
  </si>
  <si>
    <t>16810</t>
  </si>
  <si>
    <t>01130167508</t>
  </si>
  <si>
    <t>0164765313</t>
  </si>
  <si>
    <t>nuraleya.sidik@gmail.com</t>
  </si>
  <si>
    <t>69.29</t>
  </si>
  <si>
    <t>7240339</t>
  </si>
  <si>
    <t>060803020924</t>
  </si>
  <si>
    <t>NUR ANIS HANINA BINTI MOHAMAD NAZRI</t>
  </si>
  <si>
    <t>731022085375</t>
  </si>
  <si>
    <t>781118025970</t>
  </si>
  <si>
    <t>MOHAMAD NAZRI BIN SAHIDAN</t>
  </si>
  <si>
    <t>NURUL ILYANI BINTI ANUAR</t>
  </si>
  <si>
    <t>33</t>
  </si>
  <si>
    <t>15.4</t>
  </si>
  <si>
    <t>NO 383,JALAN KENANGA 7/5,</t>
  </si>
  <si>
    <t>PERSIARAN AMANJAYA 5,AMBANGAN HEIGHTS</t>
  </si>
  <si>
    <t>01124321485</t>
  </si>
  <si>
    <t>0184626865</t>
  </si>
  <si>
    <t>anishanina31@gmail.com</t>
  </si>
  <si>
    <t>63.81</t>
  </si>
  <si>
    <t>7240340</t>
  </si>
  <si>
    <t>060806081001</t>
  </si>
  <si>
    <t>KANNAN A/L GOVALAN</t>
  </si>
  <si>
    <t>681029085695</t>
  </si>
  <si>
    <t>700706086676</t>
  </si>
  <si>
    <t>PARAMESWARY A/P NATARAJAN</t>
  </si>
  <si>
    <t>NO.8,LORONG 10,TAMAN MAJU INDAH,BATU 31/</t>
  </si>
  <si>
    <t>JALAN MAHARAJA LELA</t>
  </si>
  <si>
    <t>0137744063</t>
  </si>
  <si>
    <t>0195113617</t>
  </si>
  <si>
    <t>kannangovalan@gmail.com</t>
  </si>
  <si>
    <t>57.63</t>
  </si>
  <si>
    <t>7240288</t>
  </si>
  <si>
    <t>060810081274</t>
  </si>
  <si>
    <t>SANGGETHA</t>
  </si>
  <si>
    <t>860224385692</t>
  </si>
  <si>
    <t>850217086556</t>
  </si>
  <si>
    <t>MANIMEGALAI A/P PERMALSAMY</t>
  </si>
  <si>
    <t>MATHAVI A/P PERMAL SAMY</t>
  </si>
  <si>
    <t>17, PERSIARAN BOTANIKA 3</t>
  </si>
  <si>
    <t>TAMAN BOTANIKA RESIDEN</t>
  </si>
  <si>
    <t>0174184712</t>
  </si>
  <si>
    <t>01111932426</t>
  </si>
  <si>
    <t>sanggetha086@gmail.com</t>
  </si>
  <si>
    <t>57.24</t>
  </si>
  <si>
    <t>7240308</t>
  </si>
  <si>
    <t>060811010419</t>
  </si>
  <si>
    <t>LIU HONG SHENG</t>
  </si>
  <si>
    <t>740724016037</t>
  </si>
  <si>
    <t>801113016106</t>
  </si>
  <si>
    <t>LIU SWEE HAN</t>
  </si>
  <si>
    <t>BOON SIEW PING</t>
  </si>
  <si>
    <t>NO 13 JALAN PARIT ZIN</t>
  </si>
  <si>
    <t>BUKIT BAKRI</t>
  </si>
  <si>
    <t>01155338078</t>
  </si>
  <si>
    <t>0126181166</t>
  </si>
  <si>
    <t>hongsheng041@gmail.com</t>
  </si>
  <si>
    <t>83.18</t>
  </si>
  <si>
    <t>1240876</t>
  </si>
  <si>
    <t>060815102281</t>
  </si>
  <si>
    <t>MUHAMMAD DANISH HAKIMIE</t>
  </si>
  <si>
    <t>731102016695</t>
  </si>
  <si>
    <t>830421045446</t>
  </si>
  <si>
    <t>HAIRI BIN DAHLAN</t>
  </si>
  <si>
    <t>NORHASMIZA BINTI ABDUL RAHMAN</t>
  </si>
  <si>
    <t>LOT 69C2 LORONG BISTARI 2 KG SRI AMAN</t>
  </si>
  <si>
    <t>BATU 13</t>
  </si>
  <si>
    <t>0176190036</t>
  </si>
  <si>
    <t>0172674606</t>
  </si>
  <si>
    <t>kimiedania99@gmail.com</t>
  </si>
  <si>
    <t>50.03</t>
  </si>
  <si>
    <t>7240294</t>
  </si>
  <si>
    <t>060818140582</t>
  </si>
  <si>
    <t>VAISHALINIE A/P RAJANDARAN</t>
  </si>
  <si>
    <t>590809015315</t>
  </si>
  <si>
    <t>670416105352</t>
  </si>
  <si>
    <t>RAJANDARAN A/L A KRISHNAN</t>
  </si>
  <si>
    <t>PATHMAVATHY A/P PERIASAMY</t>
  </si>
  <si>
    <t>NO 113 JALAN TIONG</t>
  </si>
  <si>
    <t>TAMAN CHAAH BARU</t>
  </si>
  <si>
    <t>85400</t>
  </si>
  <si>
    <t>01114212723</t>
  </si>
  <si>
    <t>0167093415</t>
  </si>
  <si>
    <t>nagarajanthipa@yahoo.com</t>
  </si>
  <si>
    <t>62.07</t>
  </si>
  <si>
    <t>7240355</t>
  </si>
  <si>
    <t>060821050211</t>
  </si>
  <si>
    <t>RYAN YAP YONG ZHI</t>
  </si>
  <si>
    <t>650722055367</t>
  </si>
  <si>
    <t>711205085396</t>
  </si>
  <si>
    <t>YAP HOCK BAN</t>
  </si>
  <si>
    <t>MAH SHEUE LENG</t>
  </si>
  <si>
    <t>38, JALAN RK 3/21, TAMAN RASAH KEMAYAN</t>
  </si>
  <si>
    <t>70300 SEREMBAN NEGERI SEMBILAN</t>
  </si>
  <si>
    <t>01172230132</t>
  </si>
  <si>
    <t>0122901728</t>
  </si>
  <si>
    <t>ryanyap2006@gmail.com</t>
  </si>
  <si>
    <t>94.47</t>
  </si>
  <si>
    <t>1240896</t>
  </si>
  <si>
    <t>060825050470</t>
  </si>
  <si>
    <t>DARINI A/P SATHIAN</t>
  </si>
  <si>
    <t>780306045093</t>
  </si>
  <si>
    <t>831120086222</t>
  </si>
  <si>
    <t>SATHIAN A/L PARAMASIVAN</t>
  </si>
  <si>
    <t>GANTHEMATHI A/P SAVAPATHY</t>
  </si>
  <si>
    <t>NO 55 JALAN SPRINGHILL 2/3</t>
  </si>
  <si>
    <t>BANDAR SPRINGHILL</t>
  </si>
  <si>
    <t>0172628917</t>
  </si>
  <si>
    <t>0129698917</t>
  </si>
  <si>
    <t>darinisathian562@gmail.com</t>
  </si>
  <si>
    <t>69.95</t>
  </si>
  <si>
    <t>7240323</t>
  </si>
  <si>
    <t>060828070637</t>
  </si>
  <si>
    <t>TAN YI JIE</t>
  </si>
  <si>
    <t>761224075017</t>
  </si>
  <si>
    <t>770811076078</t>
  </si>
  <si>
    <t>TAN CHEW PERNG</t>
  </si>
  <si>
    <t>LEE EE KOON</t>
  </si>
  <si>
    <t>57.8</t>
  </si>
  <si>
    <t>2005 JALAN TIGA,13200 KEPALA BATAS</t>
  </si>
  <si>
    <t>2005 JLN TIGA 13200 KEPALA BATAS</t>
  </si>
  <si>
    <t>01123515408</t>
  </si>
  <si>
    <t>0125626355</t>
  </si>
  <si>
    <t>yijietan08@gmail.com</t>
  </si>
  <si>
    <t>75.38</t>
  </si>
  <si>
    <t>7240354</t>
  </si>
  <si>
    <t>060831140501</t>
  </si>
  <si>
    <t>AMIR AIMAN BIN AMRAN</t>
  </si>
  <si>
    <t>780612035627</t>
  </si>
  <si>
    <t>830204146080</t>
  </si>
  <si>
    <t>AMRAN BIN HASHIM</t>
  </si>
  <si>
    <t>NURSULIANA BINTI SULAIMAN</t>
  </si>
  <si>
    <t>28</t>
  </si>
  <si>
    <t>NO.12 JALAN PJS 1/56</t>
  </si>
  <si>
    <t>46150</t>
  </si>
  <si>
    <t>0193096071</t>
  </si>
  <si>
    <t>0193272842</t>
  </si>
  <si>
    <t>amiraiman777x@gmail.com</t>
  </si>
  <si>
    <t>1240861</t>
  </si>
  <si>
    <t>060903101756</t>
  </si>
  <si>
    <t>PREETI ELLYSYA ZAINRAJ BINTI ABDULLAH</t>
  </si>
  <si>
    <t>580914015000</t>
  </si>
  <si>
    <t>701130015684</t>
  </si>
  <si>
    <t>BEGAM BINTI ZAINAL ABIDIN</t>
  </si>
  <si>
    <t>SHARIPAH BINTI JAMAL MOHAMED</t>
  </si>
  <si>
    <t>9998</t>
  </si>
  <si>
    <t>198.3</t>
  </si>
  <si>
    <t>N0 42 JALAN PERDANA 6/5</t>
  </si>
  <si>
    <t>PANDAN PERDANA</t>
  </si>
  <si>
    <t>0109249524</t>
  </si>
  <si>
    <t>01161669636</t>
  </si>
  <si>
    <t>preetizainraj@gmail.com</t>
  </si>
  <si>
    <t>2068.38</t>
  </si>
  <si>
    <t>51.35</t>
  </si>
  <si>
    <t>7240305</t>
  </si>
  <si>
    <t>060904080176</t>
  </si>
  <si>
    <t>AEESYAH BINTI JUMA'AT</t>
  </si>
  <si>
    <t>660729016263</t>
  </si>
  <si>
    <t>680825015576</t>
  </si>
  <si>
    <t>JUMA'AT BIN PUKARI</t>
  </si>
  <si>
    <t>ROSILAWATI BINTI ITHNIN</t>
  </si>
  <si>
    <t>184 FASA 2E</t>
  </si>
  <si>
    <t>JALAN SM 5A/13</t>
  </si>
  <si>
    <t>0195064095</t>
  </si>
  <si>
    <t>0125660691</t>
  </si>
  <si>
    <t>aeesyahjumaat@gmail.com</t>
  </si>
  <si>
    <t>11438</t>
  </si>
  <si>
    <t>48.55</t>
  </si>
  <si>
    <t>1240859</t>
  </si>
  <si>
    <t>060905011383</t>
  </si>
  <si>
    <t>MUHAMMAD SAZWAN BIN MAZLAN</t>
  </si>
  <si>
    <t>790820126151</t>
  </si>
  <si>
    <t>740506615074</t>
  </si>
  <si>
    <t>MAZLAN BIN RAHMAN</t>
  </si>
  <si>
    <t>HERYATI ABDUL MAJID</t>
  </si>
  <si>
    <t>NO 83 JALAN KIJANG 2</t>
  </si>
  <si>
    <t>0175038069</t>
  </si>
  <si>
    <t>0177109269</t>
  </si>
  <si>
    <t>sazwan123@gmail.com</t>
  </si>
  <si>
    <t>7240297</t>
  </si>
  <si>
    <t>060908060340</t>
  </si>
  <si>
    <t>NURFARIESYA DAMIA BINTI NORNIZAM</t>
  </si>
  <si>
    <t>831013065813</t>
  </si>
  <si>
    <t>850818065144</t>
  </si>
  <si>
    <t>NORNIZAM BIN ABD AZIZ</t>
  </si>
  <si>
    <t>MASITAH BINTI MOHD ZAINI</t>
  </si>
  <si>
    <t>B-71 FELDA KESIDANG JENGKA 8</t>
  </si>
  <si>
    <t>B-71</t>
  </si>
  <si>
    <t>JENGKA</t>
  </si>
  <si>
    <t>26400</t>
  </si>
  <si>
    <t>0198686834</t>
  </si>
  <si>
    <t>0199982895</t>
  </si>
  <si>
    <t>fariesyaniezam@gmail.com</t>
  </si>
  <si>
    <t>60.25</t>
  </si>
  <si>
    <t>7240343</t>
  </si>
  <si>
    <t>060909050080</t>
  </si>
  <si>
    <t>IRENE DANIELIA BINTI SOEHED BUDIADJI</t>
  </si>
  <si>
    <t>831223125765</t>
  </si>
  <si>
    <t>840513125290</t>
  </si>
  <si>
    <t>SOEHED BUDIADJI BIN USUP</t>
  </si>
  <si>
    <t>HADRIAH BINTI ABD WAHAB</t>
  </si>
  <si>
    <t>B-3-19, AROWANA APARTMENT@IMPIAN</t>
  </si>
  <si>
    <t>0182959272</t>
  </si>
  <si>
    <t>0183687252</t>
  </si>
  <si>
    <t>danielialengleng@gmail.com</t>
  </si>
  <si>
    <t>7240326</t>
  </si>
  <si>
    <t>060910010502</t>
  </si>
  <si>
    <t>SANCANA A/P JIVAH</t>
  </si>
  <si>
    <t>780930015437</t>
  </si>
  <si>
    <t>870701235858</t>
  </si>
  <si>
    <t>JIVAH A/L MANI</t>
  </si>
  <si>
    <t>SONIA DEVI A/P MURUGIAH</t>
  </si>
  <si>
    <t>597,JALAN SERI IMPIAN 4/18, TAMAN SERI I</t>
  </si>
  <si>
    <t>597, JLN SERI IMPIAN 4/18, TMN SERI IMPI</t>
  </si>
  <si>
    <t>0187734835</t>
  </si>
  <si>
    <t>0167355832</t>
  </si>
  <si>
    <t>ssancana@gmail.com</t>
  </si>
  <si>
    <t>52.59</t>
  </si>
  <si>
    <t>7240307</t>
  </si>
  <si>
    <t>060914070254</t>
  </si>
  <si>
    <t>KHOR TZE YU</t>
  </si>
  <si>
    <t>730722065397</t>
  </si>
  <si>
    <t>810714075114</t>
  </si>
  <si>
    <t>KHOR HOOI KEONG</t>
  </si>
  <si>
    <t>KUA HOAY NAH</t>
  </si>
  <si>
    <t>72A, LEBUH BATU MAUNG 2, TAMAN SRI INDAH</t>
  </si>
  <si>
    <t>BATU MAUNG</t>
  </si>
  <si>
    <t>11960</t>
  </si>
  <si>
    <t>0164555382</t>
  </si>
  <si>
    <t>01111109146</t>
  </si>
  <si>
    <t>yutkhor@gmail.com</t>
  </si>
  <si>
    <t>90.73</t>
  </si>
  <si>
    <t>1240874</t>
  </si>
  <si>
    <t>060920160096</t>
  </si>
  <si>
    <t>MADHUMITA A/P KUMARAN</t>
  </si>
  <si>
    <t>740803055149</t>
  </si>
  <si>
    <t>770803086030</t>
  </si>
  <si>
    <t>KUMARAN A/L SUBRAMANIAM</t>
  </si>
  <si>
    <t>THANALETCHUMY A/P GANASARUM</t>
  </si>
  <si>
    <t>2,JALAN SETIA TROPIKA 6/12</t>
  </si>
  <si>
    <t>TAMAN SETIA TROPIKA</t>
  </si>
  <si>
    <t>01163040590</t>
  </si>
  <si>
    <t>0127058394</t>
  </si>
  <si>
    <t>kumar_thana@yahoo.com</t>
  </si>
  <si>
    <t>68.8</t>
  </si>
  <si>
    <t>1240877</t>
  </si>
  <si>
    <t>060925030717</t>
  </si>
  <si>
    <t>DILSHAN LAU JEE HAN</t>
  </si>
  <si>
    <t>730925035251</t>
  </si>
  <si>
    <t>730321145548</t>
  </si>
  <si>
    <t>LAU HUT YEE</t>
  </si>
  <si>
    <t>KIRNPAL KAUR A/P BANGA SINGH</t>
  </si>
  <si>
    <t>PT730 TAMAN SRI MORAK 3, JALAN KEBAKAT,</t>
  </si>
  <si>
    <t>01121933922</t>
  </si>
  <si>
    <t>0179770730</t>
  </si>
  <si>
    <t>dilshanlau@gmail.com</t>
  </si>
  <si>
    <t>1240867</t>
  </si>
  <si>
    <t>060925080052</t>
  </si>
  <si>
    <t>LEE WAN YENG</t>
  </si>
  <si>
    <t>680415015469</t>
  </si>
  <si>
    <t>770814086714</t>
  </si>
  <si>
    <t>LEE TECK BENG</t>
  </si>
  <si>
    <t>CHIN MEI YOOK</t>
  </si>
  <si>
    <t>167.8</t>
  </si>
  <si>
    <t>238,JALAN BESAR,KAMPUNG TIMAH,</t>
  </si>
  <si>
    <t>TANJUNG TUALANG</t>
  </si>
  <si>
    <t>31800</t>
  </si>
  <si>
    <t>0165587932</t>
  </si>
  <si>
    <t>0165269170</t>
  </si>
  <si>
    <t>wanyeng0909@gmail.com</t>
  </si>
  <si>
    <t>45.49</t>
  </si>
  <si>
    <t>7240289</t>
  </si>
  <si>
    <t>061017140077</t>
  </si>
  <si>
    <t>MUHAMMAD NURSYAFIQ BIN MOHAMAD SHEHNAZ</t>
  </si>
  <si>
    <t>780712145321</t>
  </si>
  <si>
    <t>770101615356</t>
  </si>
  <si>
    <t>MOHAMAD SHEHNAZ BIN MOHD RAFIK</t>
  </si>
  <si>
    <t>SITI NURIANAWATI BINTI BUDDING</t>
  </si>
  <si>
    <t>23-1 TINGKAT 1</t>
  </si>
  <si>
    <t>JALAN KLANG LAMA</t>
  </si>
  <si>
    <t>0133679395</t>
  </si>
  <si>
    <t>0192293077</t>
  </si>
  <si>
    <t>dontsyafiqme@gmail.com</t>
  </si>
  <si>
    <t>81.74</t>
  </si>
  <si>
    <t>7240334</t>
  </si>
  <si>
    <t>061023020776</t>
  </si>
  <si>
    <t>NURYNNE AINA BINTI AMIR FADZLI</t>
  </si>
  <si>
    <t>840505015825</t>
  </si>
  <si>
    <t>810719025888</t>
  </si>
  <si>
    <t>SHAIFUL HAFIZ BIN MOHAMAD</t>
  </si>
  <si>
    <t>NURULHAIDA BINTI SUID</t>
  </si>
  <si>
    <t>145</t>
  </si>
  <si>
    <t>NO 205, PERSIARAN SP HEIGHT, TAMAN SP HE</t>
  </si>
  <si>
    <t>TAMAN SP HEIGHTS</t>
  </si>
  <si>
    <t>01131092985</t>
  </si>
  <si>
    <t>0105437464</t>
  </si>
  <si>
    <t>ainanurynne@gmail.com</t>
  </si>
  <si>
    <t>56.11</t>
  </si>
  <si>
    <t>7240304</t>
  </si>
  <si>
    <t>061028070318</t>
  </si>
  <si>
    <t>NAVIISHA A/P SUBRAMANIAM</t>
  </si>
  <si>
    <t>770509076093</t>
  </si>
  <si>
    <t>790724075622</t>
  </si>
  <si>
    <t>SUBRAMANIAM A/L RAJAGOPAL</t>
  </si>
  <si>
    <t>ARATHI A/P KANNIAH</t>
  </si>
  <si>
    <t>40.8</t>
  </si>
  <si>
    <t>168.1</t>
  </si>
  <si>
    <t>NO 10 LORONG KIKIK 2</t>
  </si>
  <si>
    <t>TAMAN INDERAWASIH</t>
  </si>
  <si>
    <t>0165628210</t>
  </si>
  <si>
    <t>0164746465</t>
  </si>
  <si>
    <t>naviishashavina@gmail.com</t>
  </si>
  <si>
    <t>69.63</t>
  </si>
  <si>
    <t>7240336</t>
  </si>
  <si>
    <t>061031080971</t>
  </si>
  <si>
    <t>NG XIN ZHI</t>
  </si>
  <si>
    <t>720530086063</t>
  </si>
  <si>
    <t>710314085390</t>
  </si>
  <si>
    <t>NG THIANG TENG</t>
  </si>
  <si>
    <t>LIM LAI WAN</t>
  </si>
  <si>
    <t>86, PERSIARAN PEGOH AMAN 4</t>
  </si>
  <si>
    <t>TAMAN DESA AMAN</t>
  </si>
  <si>
    <t>01137864363</t>
  </si>
  <si>
    <t>0166977257</t>
  </si>
  <si>
    <t>ngxinzhi99@gmail.com</t>
  </si>
  <si>
    <t>1240889</t>
  </si>
  <si>
    <t>061101101900</t>
  </si>
  <si>
    <t>NICOLE ONG SU QI</t>
  </si>
  <si>
    <t>630702075709</t>
  </si>
  <si>
    <t>710505085908</t>
  </si>
  <si>
    <t>GEORGE ONG HOCK HIN</t>
  </si>
  <si>
    <t>LIM GUAT YEE</t>
  </si>
  <si>
    <t>NO 16, JLN BARAT 2</t>
  </si>
  <si>
    <t>WEST GATE</t>
  </si>
  <si>
    <t>0163963703</t>
  </si>
  <si>
    <t>0104465949</t>
  </si>
  <si>
    <t>george.andrewong2@gmail.com</t>
  </si>
  <si>
    <t>86.82</t>
  </si>
  <si>
    <t>1240890</t>
  </si>
  <si>
    <t>061104050344</t>
  </si>
  <si>
    <t>SIVA SHALINI A/P MARIAPPAN</t>
  </si>
  <si>
    <t>800127105797</t>
  </si>
  <si>
    <t>811227055372</t>
  </si>
  <si>
    <t>MARIAPPAN A/L RAJOO</t>
  </si>
  <si>
    <t>VIJAYAKUMARI A/P SUBRAMANIAM</t>
  </si>
  <si>
    <t>NO 18</t>
  </si>
  <si>
    <t>JALAN SPRINGHILL 11/2 BANDAR SPRINGHILL</t>
  </si>
  <si>
    <t>0138358936</t>
  </si>
  <si>
    <t>0125125032</t>
  </si>
  <si>
    <t>sivasha0411@gmail.com</t>
  </si>
  <si>
    <t>7240351</t>
  </si>
  <si>
    <t>061104130715</t>
  </si>
  <si>
    <t>ERIC LAU KIONG SENG</t>
  </si>
  <si>
    <t>790606135129</t>
  </si>
  <si>
    <t>780326135336</t>
  </si>
  <si>
    <t>LAU TIEW ING</t>
  </si>
  <si>
    <t>LEONG KAM FWA</t>
  </si>
  <si>
    <t>JALAN SAH HING</t>
  </si>
  <si>
    <t>SUNGAI MERUDU</t>
  </si>
  <si>
    <t>SARIKEI</t>
  </si>
  <si>
    <t>96100</t>
  </si>
  <si>
    <t>0167088339</t>
  </si>
  <si>
    <t>0198659019</t>
  </si>
  <si>
    <t>kiongseng2006@gmail.com</t>
  </si>
  <si>
    <t>3100</t>
  </si>
  <si>
    <t>67.74</t>
  </si>
  <si>
    <t>7240324</t>
  </si>
  <si>
    <t>061106030195</t>
  </si>
  <si>
    <t>MOHAMAD FITRI IMAN BIN MOHAMED SHKRI</t>
  </si>
  <si>
    <t>931225035577</t>
  </si>
  <si>
    <t>690610036096</t>
  </si>
  <si>
    <t>MUHAMAD FIZI BIN MOHAMED SHKRI</t>
  </si>
  <si>
    <t>ROHANA BINTI ALI</t>
  </si>
  <si>
    <t>LOT 280 KAMPUNG PUTAT JALAN PASIR HOR</t>
  </si>
  <si>
    <t>0136177062</t>
  </si>
  <si>
    <t>0145254713</t>
  </si>
  <si>
    <t>fitrishkri@gmail.com</t>
  </si>
  <si>
    <t>7240290</t>
  </si>
  <si>
    <t>061111030739</t>
  </si>
  <si>
    <t>MOHAMAD AIMAN FAHMI BIN MAT RODING</t>
  </si>
  <si>
    <t>841021035445</t>
  </si>
  <si>
    <t>850808036032</t>
  </si>
  <si>
    <t>MOHD KHAIRUL AZIZUL BIN YUSOF</t>
  </si>
  <si>
    <t>NOR MAZITA BINTI ABDULLAH</t>
  </si>
  <si>
    <t>KAMPUNG PADANG DURIAN</t>
  </si>
  <si>
    <t>0142073161</t>
  </si>
  <si>
    <t>01155536418</t>
  </si>
  <si>
    <t>aimanfahmi273@gmail.com</t>
  </si>
  <si>
    <t>7406</t>
  </si>
  <si>
    <t>82.31</t>
  </si>
  <si>
    <t>1240880</t>
  </si>
  <si>
    <t>061119030987</t>
  </si>
  <si>
    <t>MUHAMAD IRFAN BIN AIZAN</t>
  </si>
  <si>
    <t>751122035787</t>
  </si>
  <si>
    <t>750102038134</t>
  </si>
  <si>
    <t>AIZAN BIN CHE NOH</t>
  </si>
  <si>
    <t>NOOR AZLINA BINTI ABDUL RASHID</t>
  </si>
  <si>
    <t>PT 5267 TAMAN PINGGIRAN ATIRA 16450</t>
  </si>
  <si>
    <t>KOK LANAS, KETEREH</t>
  </si>
  <si>
    <t>0127209896</t>
  </si>
  <si>
    <t>0139995809</t>
  </si>
  <si>
    <t>irfanaizan31@gmail.com</t>
  </si>
  <si>
    <t>7240365</t>
  </si>
  <si>
    <t>061129080881</t>
  </si>
  <si>
    <t>MUHHAMMAD HAMIZ DURANI BIN NOR AFINDI</t>
  </si>
  <si>
    <t>760811035363</t>
  </si>
  <si>
    <t xml:space="preserve">N02480180   </t>
  </si>
  <si>
    <t>NOR AFINDI BIN GHAZALI</t>
  </si>
  <si>
    <t>LOT 4633 BATU 51/2</t>
  </si>
  <si>
    <t>KAMPUNG PADANG KANGAR</t>
  </si>
  <si>
    <t>0132018632</t>
  </si>
  <si>
    <t>0175185253</t>
  </si>
  <si>
    <t>hamizdurani@gmail.com</t>
  </si>
  <si>
    <t>87.04</t>
  </si>
  <si>
    <t>1240887</t>
  </si>
  <si>
    <t>061201080748</t>
  </si>
  <si>
    <t>WOON QIAO EN</t>
  </si>
  <si>
    <t>630203085726</t>
  </si>
  <si>
    <t>800211015970</t>
  </si>
  <si>
    <t>TANG YOOK FAN</t>
  </si>
  <si>
    <t>YEAP SWEP FUR</t>
  </si>
  <si>
    <t>NO158 JALAN BOTA TRONOH MINES 31750</t>
  </si>
  <si>
    <t>0163352206</t>
  </si>
  <si>
    <t>0167842126</t>
  </si>
  <si>
    <t>qiaoenwoon@gmail.com</t>
  </si>
  <si>
    <t>65.61</t>
  </si>
  <si>
    <t>7240357</t>
  </si>
  <si>
    <t>061206050636</t>
  </si>
  <si>
    <t>RABIAYYATUL ADAWIYYAH BINTI ABDULLAH</t>
  </si>
  <si>
    <t>710412086573</t>
  </si>
  <si>
    <t>740620105430</t>
  </si>
  <si>
    <t>ZAINAL ABIDIN BIN YAHAYA</t>
  </si>
  <si>
    <t>SITI MASNAH BINTI YAHAYA</t>
  </si>
  <si>
    <t>DESA MENTARI B2-2-14 JALAN PJS 6/5G</t>
  </si>
  <si>
    <t>0179044835</t>
  </si>
  <si>
    <t>0172356136</t>
  </si>
  <si>
    <t>adawieyahhh@gmail.com</t>
  </si>
  <si>
    <t>7240348</t>
  </si>
  <si>
    <t>061210100894</t>
  </si>
  <si>
    <t>NOR UMI BINTI ABDULLAH</t>
  </si>
  <si>
    <t>820419085917</t>
  </si>
  <si>
    <t>820101087410</t>
  </si>
  <si>
    <t>MOHD YUSSAIRIE BIN MOHD SAAD</t>
  </si>
  <si>
    <t>NORISNIZA HANIS BINTI ABDUL MANAP</t>
  </si>
  <si>
    <t>NO 54 RUMAH ANAK YATIM NUR HIDAYAH</t>
  </si>
  <si>
    <t>KAMPUNG CHEH BUKIT GANTANG</t>
  </si>
  <si>
    <t>34850</t>
  </si>
  <si>
    <t>0179330039</t>
  </si>
  <si>
    <t>0165751131</t>
  </si>
  <si>
    <t>norummi3@gmail.com</t>
  </si>
  <si>
    <t>1240891</t>
  </si>
  <si>
    <t>061217050279</t>
  </si>
  <si>
    <t>MUHAMMAD SYAMEEL IMAN BIN MUHAZAM</t>
  </si>
  <si>
    <t>730309055187</t>
  </si>
  <si>
    <t>751228035144</t>
  </si>
  <si>
    <t>MUHAZAM BIN MOHAMAD</t>
  </si>
  <si>
    <t>WAN SERMA @ WAN SALMA BINTI WAN MAHMOOD</t>
  </si>
  <si>
    <t>1284 KAMPUNG ANAK AIR DURIAN DAUN</t>
  </si>
  <si>
    <t>1284 KG ANAK AIR DURIAN DAUN TAMPIN NS</t>
  </si>
  <si>
    <t>0193345376</t>
  </si>
  <si>
    <t>01139248779</t>
  </si>
  <si>
    <t>syameeliman86@gmail.com</t>
  </si>
  <si>
    <t>15764.16</t>
  </si>
  <si>
    <t>69.45</t>
  </si>
  <si>
    <t>7240335</t>
  </si>
  <si>
    <t>061225020977</t>
  </si>
  <si>
    <t>SUGAN A/L RAJA</t>
  </si>
  <si>
    <t>730525025919</t>
  </si>
  <si>
    <t>750828025498</t>
  </si>
  <si>
    <t>RAJA A/L CHELLAMUTHU</t>
  </si>
  <si>
    <t>ANJELAI DEVI A/P ALAGU</t>
  </si>
  <si>
    <t>66.8</t>
  </si>
  <si>
    <t>NO 129, LORONG 1A,</t>
  </si>
  <si>
    <t>TAMAN NENAS</t>
  </si>
  <si>
    <t>01118991692</t>
  </si>
  <si>
    <t>0103924150</t>
  </si>
  <si>
    <t>tharsinee0801@gmail.com</t>
  </si>
  <si>
    <t>1240901</t>
  </si>
  <si>
    <t>061226141076</t>
  </si>
  <si>
    <t>SESMIITAA MANIVANNAN</t>
  </si>
  <si>
    <t>NO. 79, JALAN 10</t>
  </si>
  <si>
    <t>0163047322</t>
  </si>
  <si>
    <t>manivannanx2@gmail.com</t>
  </si>
  <si>
    <t>1240920</t>
  </si>
  <si>
    <t>051006102121</t>
  </si>
  <si>
    <t>THINAGARAJ A/L SARAVANAM</t>
  </si>
  <si>
    <t>711002025529</t>
  </si>
  <si>
    <t>730425065534</t>
  </si>
  <si>
    <t>SARAVANAM A/L RAJAPPA</t>
  </si>
  <si>
    <t>USHARANI A/P MATHRAMUTHU</t>
  </si>
  <si>
    <t>31.8</t>
  </si>
  <si>
    <t>42, JLN. TENANG 25/54, TMN. SRI MUDA</t>
  </si>
  <si>
    <t>SEKSYEN 25,</t>
  </si>
  <si>
    <t>0193415776</t>
  </si>
  <si>
    <t>0179421216</t>
  </si>
  <si>
    <t>thinagarajsaravanam@icloud.com</t>
  </si>
  <si>
    <t>40.62</t>
  </si>
  <si>
    <t>45.98</t>
  </si>
  <si>
    <t>7240285</t>
  </si>
  <si>
    <t>060104050171</t>
  </si>
  <si>
    <t>LUQMANNUZ ZAHIN BIN ROSLI</t>
  </si>
  <si>
    <t>720524085355</t>
  </si>
  <si>
    <t>720214055548</t>
  </si>
  <si>
    <t>SALEHUDDIN BIN ABU BAKAR</t>
  </si>
  <si>
    <t>SITI SAFURA BINTI ABDUL AZIZ</t>
  </si>
  <si>
    <t>K17, KAMPUNG KUALA JEMAPOH</t>
  </si>
  <si>
    <t>0147380501</t>
  </si>
  <si>
    <t>01172502934</t>
  </si>
  <si>
    <t>ctsafura72@gmail.com</t>
  </si>
  <si>
    <t>9117.65</t>
  </si>
  <si>
    <t>64.64</t>
  </si>
  <si>
    <t>7240363</t>
  </si>
  <si>
    <t>060111040203</t>
  </si>
  <si>
    <t>NUR HAMIRUL BIN ABD HALIM</t>
  </si>
  <si>
    <t>680203016013</t>
  </si>
  <si>
    <t>741203045494</t>
  </si>
  <si>
    <t>ABD HALIM BIN IBRAHIM</t>
  </si>
  <si>
    <t>NOR KAMILIAH BINTI MUHAMAD</t>
  </si>
  <si>
    <t>BATU 27 ¾ KAMPUNG PERMATANG DARAT</t>
  </si>
  <si>
    <t>K. SUNGAI BARU</t>
  </si>
  <si>
    <t>0136672436</t>
  </si>
  <si>
    <t>0195818083</t>
  </si>
  <si>
    <t>tempestphen@gmail.com</t>
  </si>
  <si>
    <t>44.37</t>
  </si>
  <si>
    <t>52.12</t>
  </si>
  <si>
    <t>7240360</t>
  </si>
  <si>
    <t>060209040113</t>
  </si>
  <si>
    <t>MUHAMMAD SHARIFFUDIN BIN DHARMADEYDJAYA</t>
  </si>
  <si>
    <t>760209045241</t>
  </si>
  <si>
    <t>830115045122</t>
  </si>
  <si>
    <t>MASAYU BINTI SALLEH</t>
  </si>
  <si>
    <t>NO.22 , TAMAN TAKH 14/1</t>
  </si>
  <si>
    <t>TAMAN AYER KEROH HEIGHTS 1</t>
  </si>
  <si>
    <t>0126996350</t>
  </si>
  <si>
    <t>01115566023</t>
  </si>
  <si>
    <t>muhammadshariffudin0209@gmail.com</t>
  </si>
  <si>
    <t>1876.11</t>
  </si>
  <si>
    <t>66.65</t>
  </si>
  <si>
    <t>1240936</t>
  </si>
  <si>
    <t>060414120091</t>
  </si>
  <si>
    <t>MUHAMMAD ALI MAHARANI BIN MOHD ASLI</t>
  </si>
  <si>
    <t>770328125853</t>
  </si>
  <si>
    <t>830715125986</t>
  </si>
  <si>
    <t>MOHD ASLI BIN GALI</t>
  </si>
  <si>
    <t>SITTI SYARAH BINTI MAHARANI</t>
  </si>
  <si>
    <t>BLOK 5-0-5</t>
  </si>
  <si>
    <t>KUARTERS PDRM TAMAN DESA TASIK</t>
  </si>
  <si>
    <t>01163214996</t>
  </si>
  <si>
    <t>0182078955</t>
  </si>
  <si>
    <t>syarah_maharani@yahoo.com</t>
  </si>
  <si>
    <t>77.94</t>
  </si>
  <si>
    <t>1240935</t>
  </si>
  <si>
    <t>060608020056</t>
  </si>
  <si>
    <t>NUR AINI SAFIA BINTI SAMSOLRY</t>
  </si>
  <si>
    <t>700222025279</t>
  </si>
  <si>
    <t>701030025238</t>
  </si>
  <si>
    <t>SAMSOLRY BIN MUSA</t>
  </si>
  <si>
    <t>48.2</t>
  </si>
  <si>
    <t>NO 13</t>
  </si>
  <si>
    <t>LRG PELADANG 4, TMN PELADANG JAYA</t>
  </si>
  <si>
    <t>KUALA PERLIS</t>
  </si>
  <si>
    <t>02000</t>
  </si>
  <si>
    <t>01155203342</t>
  </si>
  <si>
    <t>0109258186</t>
  </si>
  <si>
    <t>ainisafia032@gmail.com</t>
  </si>
  <si>
    <t>58.56</t>
  </si>
  <si>
    <t>7240277</t>
  </si>
  <si>
    <t>060724030665</t>
  </si>
  <si>
    <t>NIK MUHAMMAD ADLI BIN NIK RIFAUDIN</t>
  </si>
  <si>
    <t>781219035617</t>
  </si>
  <si>
    <t>810914035088</t>
  </si>
  <si>
    <t>NIK RIFAUDIN BIN MD RIDZWAN</t>
  </si>
  <si>
    <t>NURUL' AIN BINTI ABDUL RAHIM</t>
  </si>
  <si>
    <t>LOT 2354,</t>
  </si>
  <si>
    <t>KAMPUNG GUNTUNG TEMBILA</t>
  </si>
  <si>
    <t>KAMPONG RAJA</t>
  </si>
  <si>
    <t>0129871972</t>
  </si>
  <si>
    <t>01157214946</t>
  </si>
  <si>
    <t>hawarohaya92@gmail.com</t>
  </si>
  <si>
    <t>61.77</t>
  </si>
  <si>
    <t>7240371</t>
  </si>
  <si>
    <t>061022010920</t>
  </si>
  <si>
    <t>ADIBAH SHAH ATHIRAH BINTI AHMAD</t>
  </si>
  <si>
    <t>730508015045</t>
  </si>
  <si>
    <t>751103015318</t>
  </si>
  <si>
    <t>SITI HASNAH BINTI HUD</t>
  </si>
  <si>
    <t>46.4</t>
  </si>
  <si>
    <t>NO9 JALAN 2/5 TAMAN MELEWAR 2</t>
  </si>
  <si>
    <t>NO 9 JALAN 2/5 TAMAN MELEWAR 2</t>
  </si>
  <si>
    <t>0103007679</t>
  </si>
  <si>
    <t>01159952669</t>
  </si>
  <si>
    <t>shathrh06@gmail.com</t>
  </si>
  <si>
    <t>79.94</t>
  </si>
  <si>
    <t>1240924</t>
  </si>
  <si>
    <t>061102010859</t>
  </si>
  <si>
    <t>AHMAD RIZQ SYAHIER BIN AHMAD FIRDAUS</t>
  </si>
  <si>
    <t>8309211154</t>
  </si>
  <si>
    <t>811005015850</t>
  </si>
  <si>
    <t>MISTAN BINTI OTHMAN</t>
  </si>
  <si>
    <t>NO 22, JALAN RT 6 , TAMAN RAMBAI TENGAH</t>
  </si>
  <si>
    <t>0129756925</t>
  </si>
  <si>
    <t>01133406055</t>
  </si>
  <si>
    <t>syxhxxrxzq@gmail.com</t>
  </si>
  <si>
    <t>4999</t>
  </si>
  <si>
    <t>61.07</t>
  </si>
  <si>
    <t>1240927</t>
  </si>
  <si>
    <t>060705141271</t>
  </si>
  <si>
    <t>MUHAMMAD DINIE KAMIJAN</t>
  </si>
  <si>
    <t>630129125389</t>
  </si>
  <si>
    <t>741212125680</t>
  </si>
  <si>
    <t>CLIFF KAMIJAN @ EBOY BIN ALOYSIUS</t>
  </si>
  <si>
    <t>NORLIZAH BINTI ABDULLAH</t>
  </si>
  <si>
    <t>NO 31A JALAN PASAR KAMPUNG LIKAS</t>
  </si>
  <si>
    <t>88400</t>
  </si>
  <si>
    <t>0178167967</t>
  </si>
  <si>
    <t>0143550929</t>
  </si>
  <si>
    <t>m-8648338@moe-dl.edu.my</t>
  </si>
  <si>
    <t>49.04</t>
  </si>
  <si>
    <t>7240364</t>
  </si>
  <si>
    <t>061121080852</t>
  </si>
  <si>
    <t>NITIGASRI A/P SONGODAN</t>
  </si>
  <si>
    <t>701013085763</t>
  </si>
  <si>
    <t>790801085980</t>
  </si>
  <si>
    <t>SONGODAN A/L NALAPAN</t>
  </si>
  <si>
    <t>THEVAMANI A/P NATCHIAPPAN</t>
  </si>
  <si>
    <t>NO 9A JALAN JELAPANG BAYU 3</t>
  </si>
  <si>
    <t>PUNCAK JELAPANG BAYU</t>
  </si>
  <si>
    <t>0145494712</t>
  </si>
  <si>
    <t>0149004712</t>
  </si>
  <si>
    <t>srinitiga@gmail.com</t>
  </si>
  <si>
    <t>6125</t>
  </si>
  <si>
    <t>74.82</t>
  </si>
  <si>
    <t>1240914</t>
  </si>
  <si>
    <t>060305040376</t>
  </si>
  <si>
    <t>NUR AMERAH BINTI AHMAD RAIHAN</t>
  </si>
  <si>
    <t>CNA-13A-05, Conezion Residences,</t>
  </si>
  <si>
    <t>Tower A, IOI Resort City,</t>
  </si>
  <si>
    <t>62502</t>
  </si>
  <si>
    <t>0177553506</t>
  </si>
  <si>
    <t>7240275</t>
  </si>
  <si>
    <t>061010012347</t>
  </si>
  <si>
    <t>MUHAMMAD LUQMAN HAKIMI BIN TOKIMI</t>
  </si>
  <si>
    <t>620727016423</t>
  </si>
  <si>
    <t>700806015816</t>
  </si>
  <si>
    <t>TOKIMI BIN DARJINI</t>
  </si>
  <si>
    <t>ROHANA BINTI ABU SAMAT</t>
  </si>
  <si>
    <t>NO. 108, JALAN WAWASAN 5,</t>
  </si>
  <si>
    <t>TAMAN WAWASAN 1.</t>
  </si>
  <si>
    <t>0196687138</t>
  </si>
  <si>
    <t>01162086518</t>
  </si>
  <si>
    <t>nysaeysha8@gmail.com</t>
  </si>
  <si>
    <t>2400.24</t>
  </si>
  <si>
    <t>60.59</t>
  </si>
  <si>
    <t>7240313</t>
  </si>
  <si>
    <t>060729101098</t>
  </si>
  <si>
    <t>FATIN NISRINA BINTI SARO</t>
  </si>
  <si>
    <t>791102135445</t>
  </si>
  <si>
    <t>790401715090</t>
  </si>
  <si>
    <t>SARO BIN GANI</t>
  </si>
  <si>
    <t>ARMADENI BINTI ARMAN</t>
  </si>
  <si>
    <t>NO. 39, JALAN TASIK BIRU 2</t>
  </si>
  <si>
    <t>TAMAN TASIK BIRU, KUNDANG</t>
  </si>
  <si>
    <t>0132647738</t>
  </si>
  <si>
    <t>0102791098</t>
  </si>
  <si>
    <t>fatinnisrinasaro@gmail.com</t>
  </si>
  <si>
    <t>6960</t>
  </si>
  <si>
    <t>43.01</t>
  </si>
  <si>
    <t>7240379</t>
  </si>
  <si>
    <t>060208040162</t>
  </si>
  <si>
    <t>AINA MAISARAH BINTI MOHD KHAIRUL HIDAYAT BONG</t>
  </si>
  <si>
    <t>741014125057</t>
  </si>
  <si>
    <t>740111045302</t>
  </si>
  <si>
    <t>MOHD KHAIRUL HIDAYAT BONG BIN ABDULLAH</t>
  </si>
  <si>
    <t>AZMAH BINTI ELIYAS</t>
  </si>
  <si>
    <t>163.9</t>
  </si>
  <si>
    <t>NO2109, KM4</t>
  </si>
  <si>
    <t>BALAI PANJANG, JALAN MALIM</t>
  </si>
  <si>
    <t>0136003258</t>
  </si>
  <si>
    <t>01111956822</t>
  </si>
  <si>
    <t>ainam0307@gmail.com</t>
  </si>
  <si>
    <t>8.22</t>
  </si>
  <si>
    <t>7240392</t>
  </si>
  <si>
    <t>060528010210</t>
  </si>
  <si>
    <t>ANIS SOFEA BINTI KHAIRUL RIZAL</t>
  </si>
  <si>
    <t>760416017191</t>
  </si>
  <si>
    <t>770125015056</t>
  </si>
  <si>
    <t>KHAIRUL RIZAL BIN ABD JALAL</t>
  </si>
  <si>
    <t>ASIDA BINTI SAMSURI</t>
  </si>
  <si>
    <t>E4 KOMPLEKS JABATAN LAUT WILAYAH SELATAN</t>
  </si>
  <si>
    <t>81560</t>
  </si>
  <si>
    <t>0137014303</t>
  </si>
  <si>
    <t>0133499265</t>
  </si>
  <si>
    <t>peahhcopiaa@gmail.com</t>
  </si>
  <si>
    <t>3701.08</t>
  </si>
  <si>
    <t>39.45</t>
  </si>
  <si>
    <t>7.5</t>
  </si>
  <si>
    <t>7240391</t>
  </si>
  <si>
    <t>050318121511</t>
  </si>
  <si>
    <t>SAMRIN BIN ASRI</t>
  </si>
  <si>
    <t>671019125426</t>
  </si>
  <si>
    <t>ATI BINTI SAANG</t>
  </si>
  <si>
    <t>KG LINGKUDAU ULU</t>
  </si>
  <si>
    <t>89000</t>
  </si>
  <si>
    <t>01125332099</t>
  </si>
  <si>
    <t>0136698361</t>
  </si>
  <si>
    <t>samrinsam180@gmail.com</t>
  </si>
  <si>
    <t>25.01</t>
  </si>
  <si>
    <t>7.37</t>
  </si>
  <si>
    <t>7240381</t>
  </si>
  <si>
    <t>060828020269</t>
  </si>
  <si>
    <t>MUHAMMAD ZANARULAIMAN BIN MD ZANAR</t>
  </si>
  <si>
    <t>630805086515</t>
  </si>
  <si>
    <t>741017025158</t>
  </si>
  <si>
    <t>MD ZANAR BIN MAN</t>
  </si>
  <si>
    <t>SURIYA BINTI JAMALUDDIN</t>
  </si>
  <si>
    <t xml:space="preserve">NO 40, JALAN TOK KETUA                  </t>
  </si>
  <si>
    <t xml:space="preserve">KAMPUNG TENGKU HUSSIN LAMA              </t>
  </si>
  <si>
    <t xml:space="preserve">IPOH                </t>
  </si>
  <si>
    <t>01127123309</t>
  </si>
  <si>
    <t>0199909141</t>
  </si>
  <si>
    <t>zanarulaiman28@gmail.com</t>
  </si>
  <si>
    <t>31.66</t>
  </si>
  <si>
    <t>6.24</t>
  </si>
  <si>
    <t>7240396</t>
  </si>
  <si>
    <t>060831140616</t>
  </si>
  <si>
    <t>ADREANA TAQIAH BINTI GADDAFEE</t>
  </si>
  <si>
    <t>780322146513</t>
  </si>
  <si>
    <t>780407145026</t>
  </si>
  <si>
    <t>GADDAFEE BIN ISMAIL</t>
  </si>
  <si>
    <t>AZEAN BINTI NORDIN</t>
  </si>
  <si>
    <t>NO 6 JALAN BS 1/3A</t>
  </si>
  <si>
    <t>BUKIT SAUJANA</t>
  </si>
  <si>
    <t>605</t>
  </si>
  <si>
    <t>0195906513</t>
  </si>
  <si>
    <t>01139025814</t>
  </si>
  <si>
    <t>adreanataqiah06@gmail.com</t>
  </si>
  <si>
    <t>10112</t>
  </si>
  <si>
    <t>88.12</t>
  </si>
  <si>
    <t>97.2</t>
  </si>
  <si>
    <t>1240001</t>
  </si>
  <si>
    <t>2425SPM</t>
  </si>
  <si>
    <t>1240001_dokumen_pendapatan.pdf</t>
  </si>
  <si>
    <t>1240001_dokumen_pendapatanibu.pdf</t>
  </si>
  <si>
    <t>student_image/1240001.jpg</t>
  </si>
  <si>
    <t>21 JULAI 2024</t>
  </si>
  <si>
    <t>10.00 PAGI - 12.00 TENGAH HARI</t>
  </si>
  <si>
    <t>J-5-1</t>
  </si>
  <si>
    <t>061228011195</t>
  </si>
  <si>
    <t>AHMAD YAZID BIN KHAIRUL AKMAR</t>
  </si>
  <si>
    <t>770129016697</t>
  </si>
  <si>
    <t>780312016280</t>
  </si>
  <si>
    <t>KHAIRUL AKMAR BIN TIMIN</t>
  </si>
  <si>
    <t>SERI NOR HAJRAH BINTI AHMAD</t>
  </si>
  <si>
    <t>NO 60, JLN LAMAN AZALEA 1/5 LAMAN AZALEA</t>
  </si>
  <si>
    <t>NILAI IMPIAN</t>
  </si>
  <si>
    <t>0133601203</t>
  </si>
  <si>
    <t>01165671759</t>
  </si>
  <si>
    <t>yazidszn@gmail.com</t>
  </si>
  <si>
    <t>23589</t>
  </si>
  <si>
    <t>84.99</t>
  </si>
  <si>
    <t>92.2</t>
  </si>
  <si>
    <t>1240002</t>
  </si>
  <si>
    <t>1240002_dokumen_pendapatan.pdf</t>
  </si>
  <si>
    <t>1240002_dokumen_pendapatanibu.pdf</t>
  </si>
  <si>
    <t>student_image/1240002.jpeg</t>
  </si>
  <si>
    <t>8.00 PAGI - 10.00 PAGI</t>
  </si>
  <si>
    <t>LEMBAH</t>
  </si>
  <si>
    <t>B-2-1</t>
  </si>
  <si>
    <t>060606100378</t>
  </si>
  <si>
    <t>AISYAH DALILAH IMANINA BINTI MOHD FAIZULLAH</t>
  </si>
  <si>
    <t>800127105543</t>
  </si>
  <si>
    <t>790403015776</t>
  </si>
  <si>
    <t>MOHD FAIZULLAH BIN YUSOF</t>
  </si>
  <si>
    <t>EMA UKHTIAH BINTI ZAKARIA</t>
  </si>
  <si>
    <t>1, LORONG AZ-ZAHARAH 10/8</t>
  </si>
  <si>
    <t>PUNCAK ALAM</t>
  </si>
  <si>
    <t>42300</t>
  </si>
  <si>
    <t>1004</t>
  </si>
  <si>
    <t>578</t>
  </si>
  <si>
    <t>0128888773</t>
  </si>
  <si>
    <t>0124448773</t>
  </si>
  <si>
    <t>0338553405</t>
  </si>
  <si>
    <t>ecahfaizul@gmail.com</t>
  </si>
  <si>
    <t>28000</t>
  </si>
  <si>
    <t>89.97</t>
  </si>
  <si>
    <t>1240003</t>
  </si>
  <si>
    <t>1240003_dokumen_pendapatan.pdf</t>
  </si>
  <si>
    <t>1240003_dokumen_pendapatanibu.pdf</t>
  </si>
  <si>
    <t>student_image/1240003.jpg</t>
  </si>
  <si>
    <t>060617030272</t>
  </si>
  <si>
    <t>ALYA BATRISYIA BINTI AZHAR</t>
  </si>
  <si>
    <t>770711075481</t>
  </si>
  <si>
    <t>760813065584</t>
  </si>
  <si>
    <t>AZHAR BIN AMIR HAMZAH</t>
  </si>
  <si>
    <t>SAFIAH BINTI SHAWKKATHALI</t>
  </si>
  <si>
    <t>24.3</t>
  </si>
  <si>
    <t>NO1 JALAN BUKIT TROPIKA 4</t>
  </si>
  <si>
    <t>TAMAN BUKIT TROPIKA ULU TIRAM JOHOR</t>
  </si>
  <si>
    <t>ULU TIRAM</t>
  </si>
  <si>
    <t>81800</t>
  </si>
  <si>
    <t>0139228786</t>
  </si>
  <si>
    <t>078610149</t>
  </si>
  <si>
    <t>datinsafiah786@gmail.com</t>
  </si>
  <si>
    <t>76.88</t>
  </si>
  <si>
    <t>1240004</t>
  </si>
  <si>
    <t>060526030066</t>
  </si>
  <si>
    <t>ALYA NABILA BINTI KHAIRIL ANUAR</t>
  </si>
  <si>
    <t>791006146371</t>
  </si>
  <si>
    <t>820823035192</t>
  </si>
  <si>
    <t>KHAIRIL ANUAR BIN MD SHOID</t>
  </si>
  <si>
    <t>SURIA 8-1-4 ,CYBER HEIGHT VILLA,</t>
  </si>
  <si>
    <t>OFF PERSIARAN TASIK,CYBER 7</t>
  </si>
  <si>
    <t>CYBERJAYA</t>
  </si>
  <si>
    <t>63000</t>
  </si>
  <si>
    <t>0133610947</t>
  </si>
  <si>
    <t>0179894095</t>
  </si>
  <si>
    <t>033610947</t>
  </si>
  <si>
    <t>alyanabila2606@gmail.com</t>
  </si>
  <si>
    <t>86.87</t>
  </si>
  <si>
    <t>95.71</t>
  </si>
  <si>
    <t>1240005</t>
  </si>
  <si>
    <t>1240005_dokumen_pendapatan.pdf</t>
  </si>
  <si>
    <t>1240005_dokumen_pendapatanibu.pdf</t>
  </si>
  <si>
    <t>student_image/1240005.jpeg</t>
  </si>
  <si>
    <t>060128060040</t>
  </si>
  <si>
    <t>AMIRAH FARISHA BINTI NOORAZIZAN</t>
  </si>
  <si>
    <t>720625115517</t>
  </si>
  <si>
    <t>710508115332</t>
  </si>
  <si>
    <t>NOORAZIZAN BIN MAMAT</t>
  </si>
  <si>
    <t>SALIMAH BINTI YUSOF</t>
  </si>
  <si>
    <t>NO 27 JALAN 2/1 PANDAN DAMAI 2</t>
  </si>
  <si>
    <t>JALAN KUANTAN BYPASS</t>
  </si>
  <si>
    <t>0135393558</t>
  </si>
  <si>
    <t>amirahfarisha06@gmail.com</t>
  </si>
  <si>
    <t>91.5</t>
  </si>
  <si>
    <t>1240006</t>
  </si>
  <si>
    <t>1240006_dokumen_pendapatan.pdf</t>
  </si>
  <si>
    <t>1240006_dokumen_pendapatanibu.pdf</t>
  </si>
  <si>
    <t>student_image/1240006.jpg</t>
  </si>
  <si>
    <t>061121140560</t>
  </si>
  <si>
    <t>AMIRAH SAFIYYAH BINTI ASHMADI</t>
  </si>
  <si>
    <t>720629085415</t>
  </si>
  <si>
    <t>740201045250</t>
  </si>
  <si>
    <t>ASHMADI BIN OTHMAN</t>
  </si>
  <si>
    <t>MASITA BINTI MUSA</t>
  </si>
  <si>
    <t>NO.15, JALAN SUARASA 6/3,</t>
  </si>
  <si>
    <t>AVENUE 6, BANDAR TUN HUSSEIN ONN</t>
  </si>
  <si>
    <t>594</t>
  </si>
  <si>
    <t>0196008268</t>
  </si>
  <si>
    <t>0174382686</t>
  </si>
  <si>
    <t>0390814478</t>
  </si>
  <si>
    <t>safiyyahash21@gmail.com</t>
  </si>
  <si>
    <t>91.47</t>
  </si>
  <si>
    <t>1240007</t>
  </si>
  <si>
    <t>1240007_dokumen_pendapatan.pdf</t>
  </si>
  <si>
    <t>1240007_dokumen_pendapatanibu.pdf</t>
  </si>
  <si>
    <t>student_image/1240007.jpg</t>
  </si>
  <si>
    <t>060222040142</t>
  </si>
  <si>
    <t>ANIS FARHANA BINTI AZIEZI</t>
  </si>
  <si>
    <t>791004086539</t>
  </si>
  <si>
    <t>791214045284</t>
  </si>
  <si>
    <t>AZIEZI BIN ISHAK</t>
  </si>
  <si>
    <t>YUSMARNITA BINTI YUSOP</t>
  </si>
  <si>
    <t>LOT 1548, JALAN SAWAH (BALIK BUKIT)</t>
  </si>
  <si>
    <t>KAMPUNG TAMBAK BUGIS, TELOK MAS</t>
  </si>
  <si>
    <t>75460</t>
  </si>
  <si>
    <t>370</t>
  </si>
  <si>
    <t>0196227464</t>
  </si>
  <si>
    <t>01159516201</t>
  </si>
  <si>
    <t>anisfarhanaaziezi@gmail.com</t>
  </si>
  <si>
    <t>15035</t>
  </si>
  <si>
    <t>84.87</t>
  </si>
  <si>
    <t>1240008</t>
  </si>
  <si>
    <t>1240008_dokumen_pendapatan.pdf</t>
  </si>
  <si>
    <t>1240008_dokumen_pendapatanibu.pdf</t>
  </si>
  <si>
    <t>student_image/1240008.jpg</t>
  </si>
  <si>
    <t>060826141980</t>
  </si>
  <si>
    <t>AQILA NATASHA BINTI SHAZWAN</t>
  </si>
  <si>
    <t>740225086639</t>
  </si>
  <si>
    <t>760204086312</t>
  </si>
  <si>
    <t>SHAZWAN BIN ZULKAPLI</t>
  </si>
  <si>
    <t>ABIDAH BINTI ABDUL KADIR</t>
  </si>
  <si>
    <t>48.3</t>
  </si>
  <si>
    <t>148.3</t>
  </si>
  <si>
    <t>C-05-03 KOMPLEKS KUARTERS HKL</t>
  </si>
  <si>
    <t>JLN. RAJA MUDA MUSA</t>
  </si>
  <si>
    <t>50400</t>
  </si>
  <si>
    <t>0173204223</t>
  </si>
  <si>
    <t>a.nshazwan@gmail.com</t>
  </si>
  <si>
    <t>10500</t>
  </si>
  <si>
    <t>83.75</t>
  </si>
  <si>
    <t>91.52</t>
  </si>
  <si>
    <t>1240009</t>
  </si>
  <si>
    <t>060218101061</t>
  </si>
  <si>
    <t>ARIF NAJMI BIN MOHD AZMANI</t>
  </si>
  <si>
    <t>790927055277</t>
  </si>
  <si>
    <t>800617075404</t>
  </si>
  <si>
    <t>MOHD AZMANI BIN SAHAR</t>
  </si>
  <si>
    <t>NORSHAM JULIANA BINTI NORDIN</t>
  </si>
  <si>
    <t>112, JALAN JATI 12, TAMAN DESA JATI,</t>
  </si>
  <si>
    <t>NILAI SEREMBAN</t>
  </si>
  <si>
    <t>0133311706</t>
  </si>
  <si>
    <t>01155881802</t>
  </si>
  <si>
    <t>067941042</t>
  </si>
  <si>
    <t>ArifNajmi180206@gmail.com</t>
  </si>
  <si>
    <t>45000</t>
  </si>
  <si>
    <t>88.38</t>
  </si>
  <si>
    <t>1240010</t>
  </si>
  <si>
    <t>1240010_dokumen_pendapatan.pdf</t>
  </si>
  <si>
    <t>1240010_dokumen_pendapatanibu.pdf</t>
  </si>
  <si>
    <t>student_image/1240010.jpeg</t>
  </si>
  <si>
    <t>061001010788</t>
  </si>
  <si>
    <t>AYESHA FARHAH BINTI AHMAD KHUSHAIRY</t>
  </si>
  <si>
    <t>530309085849</t>
  </si>
  <si>
    <t>670408015162</t>
  </si>
  <si>
    <t>AHMAD KHUSHAIRY BIN SAAIDIN</t>
  </si>
  <si>
    <t>HARYATI BINTI MD YUSOP</t>
  </si>
  <si>
    <t>27, JALAN IKONIK 1/1, ICONIA GARDEN</t>
  </si>
  <si>
    <t>TAMAN IMPIAN EMAS</t>
  </si>
  <si>
    <t>SKUDAI</t>
  </si>
  <si>
    <t>81300</t>
  </si>
  <si>
    <t>0102</t>
  </si>
  <si>
    <t>257</t>
  </si>
  <si>
    <t>0134278942</t>
  </si>
  <si>
    <t>01161855683</t>
  </si>
  <si>
    <t>072386867</t>
  </si>
  <si>
    <t>yyyatie@yahoo.com</t>
  </si>
  <si>
    <t>86.46</t>
  </si>
  <si>
    <t>1240011</t>
  </si>
  <si>
    <t>1240011_dokumen_pendapatan.pdf</t>
  </si>
  <si>
    <t>1240011_dokumen_pendapatanibu.pdf</t>
  </si>
  <si>
    <t>student_image/1240011.jpg</t>
  </si>
  <si>
    <t>060410020560</t>
  </si>
  <si>
    <t>DIVENIYA A/P RAJU</t>
  </si>
  <si>
    <t>740717025015</t>
  </si>
  <si>
    <t>790401075556</t>
  </si>
  <si>
    <t>RAJU A/L SUPRAMANIAM</t>
  </si>
  <si>
    <t>ANJELAY A/P LETCHIMANAN</t>
  </si>
  <si>
    <t xml:space="preserve">679 JALAN BATIK 1/1C </t>
  </si>
  <si>
    <t>TAMAN BATIK</t>
  </si>
  <si>
    <t>295</t>
  </si>
  <si>
    <t>0103812426</t>
  </si>
  <si>
    <t>diveniyaraju@gmail.com</t>
  </si>
  <si>
    <t>90.57</t>
  </si>
  <si>
    <t>1240012</t>
  </si>
  <si>
    <t>1240012_dokumen_pendapatan.pdf</t>
  </si>
  <si>
    <t>1240012_dokumen_pendapatanibu.pdf</t>
  </si>
  <si>
    <t>student_image/1240012.jpg</t>
  </si>
  <si>
    <t>060913030912</t>
  </si>
  <si>
    <t>DYEA ADLIN BINTI MOHD RAHIMI</t>
  </si>
  <si>
    <t>770520036615</t>
  </si>
  <si>
    <t>760605075008</t>
  </si>
  <si>
    <t>MOHD RAHIMI BIN CHE MOHD ABDULLAH</t>
  </si>
  <si>
    <t>NORIZA BINTI HUSSAIN</t>
  </si>
  <si>
    <t>53.4</t>
  </si>
  <si>
    <t>LOT 467, JALAN MASJID KG PADANG KALA</t>
  </si>
  <si>
    <t>MELOR</t>
  </si>
  <si>
    <t>16400</t>
  </si>
  <si>
    <t>0124245676</t>
  </si>
  <si>
    <t>adlindyea@gmail.com</t>
  </si>
  <si>
    <t>15230</t>
  </si>
  <si>
    <t>91.01</t>
  </si>
  <si>
    <t>1240013</t>
  </si>
  <si>
    <t>060407140393</t>
  </si>
  <si>
    <t>FARIS DANIAL BIN AHMAD FADILLAH</t>
  </si>
  <si>
    <t>790619065609</t>
  </si>
  <si>
    <t>790121105650</t>
  </si>
  <si>
    <t>AHMAD FADILLAH BIN ABDUL AZIZ</t>
  </si>
  <si>
    <t>NORWATILAH BINTI SAHRI</t>
  </si>
  <si>
    <t>74.5</t>
  </si>
  <si>
    <t>181.4</t>
  </si>
  <si>
    <t>G09 BLOK A APARTMENT SRI WIRA,</t>
  </si>
  <si>
    <t>JALAN UKAY PERDANA 2, TMN UKAY PERDANA</t>
  </si>
  <si>
    <t>0193881921</t>
  </si>
  <si>
    <t>0341616940</t>
  </si>
  <si>
    <t>farisdanial7406@gmail.com</t>
  </si>
  <si>
    <t>12371.74</t>
  </si>
  <si>
    <t>89.76</t>
  </si>
  <si>
    <t>1240014</t>
  </si>
  <si>
    <t>060219140281</t>
  </si>
  <si>
    <t>FARISH AIMAN BIN MOHD FAIZAL</t>
  </si>
  <si>
    <t>770208145403</t>
  </si>
  <si>
    <t>780122115608</t>
  </si>
  <si>
    <t>MOHD FAIZAL BIN NORDIN</t>
  </si>
  <si>
    <t>NOR ADIBAH BINTI ABDULLAH</t>
  </si>
  <si>
    <t>P5-03-13, APARTMENT INDAHRIA</t>
  </si>
  <si>
    <t>PERSIARAN TEKNOLOGI SUBANG</t>
  </si>
  <si>
    <t>608</t>
  </si>
  <si>
    <t>0122442829</t>
  </si>
  <si>
    <t>farish.1337@gmail.com</t>
  </si>
  <si>
    <t>6571.22</t>
  </si>
  <si>
    <t>90.55</t>
  </si>
  <si>
    <t>1240015</t>
  </si>
  <si>
    <t>1240015_dokumen_pendapatan.pdf</t>
  </si>
  <si>
    <t>1240015_dokumen_pendapatanibu.pdf</t>
  </si>
  <si>
    <t>student_image/1240015.jpeg</t>
  </si>
  <si>
    <t>060521080945</t>
  </si>
  <si>
    <t>GOKHULAN A/L MURAALY</t>
  </si>
  <si>
    <t>741124025399</t>
  </si>
  <si>
    <t>761216085506</t>
  </si>
  <si>
    <t>MURAALY A/L RAMA NAIDU</t>
  </si>
  <si>
    <t>VIGNESWARI A/P NARAYANAN</t>
  </si>
  <si>
    <t>103</t>
  </si>
  <si>
    <t>31.7</t>
  </si>
  <si>
    <t xml:space="preserve">36,LALUAN DESA MERU 1 </t>
  </si>
  <si>
    <t xml:space="preserve">TAMAN DESA MERU </t>
  </si>
  <si>
    <t>0125278589</t>
  </si>
  <si>
    <t>0125566877</t>
  </si>
  <si>
    <t>gokhhmuraaly@gmail.com</t>
  </si>
  <si>
    <t>83.39</t>
  </si>
  <si>
    <t>1240016</t>
  </si>
  <si>
    <t>1240016_dokumen_pendapatan.pdf</t>
  </si>
  <si>
    <t>1240016_dokumen_pendapatanibu.pdf</t>
  </si>
  <si>
    <t>student_image/1240016.jpg</t>
  </si>
  <si>
    <t>060906080153</t>
  </si>
  <si>
    <t>HAMMAD ASHRAF BIN HANIZUL AZHAR</t>
  </si>
  <si>
    <t>650919085885</t>
  </si>
  <si>
    <t>750825025898</t>
  </si>
  <si>
    <t>HANIZUL AZHAR BIN MANHURI</t>
  </si>
  <si>
    <t>LIZA AKMAL BINTI MUSTAPA KAMAL</t>
  </si>
  <si>
    <t>49</t>
  </si>
  <si>
    <t>17.3</t>
  </si>
  <si>
    <t>NO 50 JALAN 6</t>
  </si>
  <si>
    <t>TAMAN TAPAH JAYA</t>
  </si>
  <si>
    <t>TAPAH</t>
  </si>
  <si>
    <t>35000</t>
  </si>
  <si>
    <t>0165332965</t>
  </si>
  <si>
    <t>0199690153</t>
  </si>
  <si>
    <t>hmmdashraf06@gmail.com</t>
  </si>
  <si>
    <t>3820</t>
  </si>
  <si>
    <t>75.62</t>
  </si>
  <si>
    <t>82.98</t>
  </si>
  <si>
    <t>1240017</t>
  </si>
  <si>
    <t>1240017_dokumen_pendapatan.pdf</t>
  </si>
  <si>
    <t>1240017_dokumen_pendapatanibu.pdf</t>
  </si>
  <si>
    <t>student_image/1240017.jpeg</t>
  </si>
  <si>
    <t>060615140013</t>
  </si>
  <si>
    <t>ILHAN NURFAHIM BIN AZMI</t>
  </si>
  <si>
    <t>750627065549</t>
  </si>
  <si>
    <t>750306105538</t>
  </si>
  <si>
    <t>AZMI BIN MOKHTAR</t>
  </si>
  <si>
    <t>NORHAYATI BINTI SAMIGIN</t>
  </si>
  <si>
    <t>504 BLOCK C6 SEKSYEN 4</t>
  </si>
  <si>
    <t>WANGSA MAJU</t>
  </si>
  <si>
    <t>53300</t>
  </si>
  <si>
    <t>0137505314</t>
  </si>
  <si>
    <t>0341418588</t>
  </si>
  <si>
    <t>ilhannurfahim39@gmail.com</t>
  </si>
  <si>
    <t>84.05</t>
  </si>
  <si>
    <t>1240018</t>
  </si>
  <si>
    <t>1240018_dokumen_pendapatan.pdf</t>
  </si>
  <si>
    <t>1240018_dokumen_pendapatanibu.pdf</t>
  </si>
  <si>
    <t>student_image/1240018.jpg</t>
  </si>
  <si>
    <t>061206101149</t>
  </si>
  <si>
    <t>KAVINESH RAAJ A/L RAVI</t>
  </si>
  <si>
    <t>691114085707</t>
  </si>
  <si>
    <t>700723105488</t>
  </si>
  <si>
    <t>RAVI A/L KERISNA</t>
  </si>
  <si>
    <t>SATHIYA DEVI A/P SINNIAH</t>
  </si>
  <si>
    <t>58.1</t>
  </si>
  <si>
    <t>174.2</t>
  </si>
  <si>
    <t>337 TAMAN SEJATI,32000,SITIAWAN,PERAK</t>
  </si>
  <si>
    <t>544</t>
  </si>
  <si>
    <t>01131237017</t>
  </si>
  <si>
    <t>056911073</t>
  </si>
  <si>
    <t>kavinesh0612@gmail.com</t>
  </si>
  <si>
    <t>84.38</t>
  </si>
  <si>
    <t>92.43</t>
  </si>
  <si>
    <t>1240019</t>
  </si>
  <si>
    <t>1240019_dokumen_pendapatan.pdf</t>
  </si>
  <si>
    <t>1240019_dokumen_pendapatanibu.pdf</t>
  </si>
  <si>
    <t>student_image/1240019.jpeg</t>
  </si>
  <si>
    <t>060111100050</t>
  </si>
  <si>
    <t>LAILA MAISARA BINTI ASMAN</t>
  </si>
  <si>
    <t>780227045589</t>
  </si>
  <si>
    <t>780127106110</t>
  </si>
  <si>
    <t>ASMAN BIN AB RAMAN</t>
  </si>
  <si>
    <t>ASZRINA BINTI AHMAD SUHAIMI</t>
  </si>
  <si>
    <t>45.5</t>
  </si>
  <si>
    <t>NO.11,JALAN RAMBAI PERMAI 4C</t>
  </si>
  <si>
    <t>TAMAN RAMBAI PERMAI</t>
  </si>
  <si>
    <t>361</t>
  </si>
  <si>
    <t>01128981509</t>
  </si>
  <si>
    <t>lailamaisara27@gmail.com</t>
  </si>
  <si>
    <t>8750</t>
  </si>
  <si>
    <t>94.4</t>
  </si>
  <si>
    <t>1240020</t>
  </si>
  <si>
    <t>1240020_dokumen_pendapatan.pdf</t>
  </si>
  <si>
    <t>1240020_dokumen_pendapatanibu.pdf</t>
  </si>
  <si>
    <t>student_image/1240020.jpeg</t>
  </si>
  <si>
    <t>J-5-2</t>
  </si>
  <si>
    <t>050216101317</t>
  </si>
  <si>
    <t>LUTFIL HADI BIN MOHD FARIED</t>
  </si>
  <si>
    <t>710508055317</t>
  </si>
  <si>
    <t>710709035590</t>
  </si>
  <si>
    <t>MOHD FARIED BIN JAMIL</t>
  </si>
  <si>
    <t>ROZITA BINTI ALI</t>
  </si>
  <si>
    <t>20.0</t>
  </si>
  <si>
    <t>NO 30 JALAN LABIS 108, TAMAN JERNEH</t>
  </si>
  <si>
    <t>41400</t>
  </si>
  <si>
    <t>612</t>
  </si>
  <si>
    <t>0133258575</t>
  </si>
  <si>
    <t>0102043032</t>
  </si>
  <si>
    <t>lamsesradi@gmail.com</t>
  </si>
  <si>
    <t>27000</t>
  </si>
  <si>
    <t>1240021</t>
  </si>
  <si>
    <t>1240021_dokumen_pendapatan.pdf</t>
  </si>
  <si>
    <t>1240021_dokumen_pendapatanibu.pdf</t>
  </si>
  <si>
    <t>student_image/1240021.jpg</t>
  </si>
  <si>
    <t>B-1-10</t>
  </si>
  <si>
    <t>060520030399</t>
  </si>
  <si>
    <t>MUHAMMAD ADAM BIN MOHD NASIF</t>
  </si>
  <si>
    <t>800123035947</t>
  </si>
  <si>
    <t>831110035122</t>
  </si>
  <si>
    <t>MOHD NASIF BIN AZHARI</t>
  </si>
  <si>
    <t>NOOR AZLEYANA BINTI MOHD SULAIMAN</t>
  </si>
  <si>
    <t>17.1</t>
  </si>
  <si>
    <t>LOT 184, KAMPUNG TERSUSUN BT 5, TAMBUN</t>
  </si>
  <si>
    <t>0177878567</t>
  </si>
  <si>
    <t>0102710399</t>
  </si>
  <si>
    <t>adamnasif0399@hotmail.com</t>
  </si>
  <si>
    <t>60000</t>
  </si>
  <si>
    <t>86.24</t>
  </si>
  <si>
    <t>94.48</t>
  </si>
  <si>
    <t>1240022</t>
  </si>
  <si>
    <t>1240022_dokumen_pendapatan.pdf</t>
  </si>
  <si>
    <t>1240022_dokumen_pendapatanibu.pdf</t>
  </si>
  <si>
    <t>student_image/1240022.jpeg</t>
  </si>
  <si>
    <t>061105110281</t>
  </si>
  <si>
    <t>MUHAMMAD AIMAN DANIEL BIN MOHD SABRI</t>
  </si>
  <si>
    <t>750701115509</t>
  </si>
  <si>
    <t>760816115380</t>
  </si>
  <si>
    <t>MOHD SABRI BIN MD ARSHAD</t>
  </si>
  <si>
    <t>HAFIZAH BINTI JUSOH</t>
  </si>
  <si>
    <t>169.5</t>
  </si>
  <si>
    <t>27.8</t>
  </si>
  <si>
    <t>JKR2279A, BEREK PENJARA SUNGAI PETANI,</t>
  </si>
  <si>
    <t>JALAN BADLISHAH</t>
  </si>
  <si>
    <t>294</t>
  </si>
  <si>
    <t>0199864873</t>
  </si>
  <si>
    <t>01161582420</t>
  </si>
  <si>
    <t>aimandanielsabri166@gmail.com</t>
  </si>
  <si>
    <t>87.53</t>
  </si>
  <si>
    <t>1240023</t>
  </si>
  <si>
    <t>1240023_dokumen_pendapatan.pdf</t>
  </si>
  <si>
    <t>1240023_dokumen_pendapatanibu.pdf</t>
  </si>
  <si>
    <t>student_image/1240023.jpeg</t>
  </si>
  <si>
    <t>061006011165</t>
  </si>
  <si>
    <t>MUHAMMAD AZHAD ABQARI BIN MOHD ASIF</t>
  </si>
  <si>
    <t>660325015627</t>
  </si>
  <si>
    <t>730630015720</t>
  </si>
  <si>
    <t>MOHD ASIF BIN NORDIN</t>
  </si>
  <si>
    <t>NONIRIZAL BINTI PAIMAN</t>
  </si>
  <si>
    <t>45, JALAN BAKTI 52, TAMAN MUTIARA RINI</t>
  </si>
  <si>
    <t>SKUDAI, JOHOR</t>
  </si>
  <si>
    <t>258</t>
  </si>
  <si>
    <t>0197583931</t>
  </si>
  <si>
    <t>01119570416</t>
  </si>
  <si>
    <t>075581930</t>
  </si>
  <si>
    <t>azhad.asif@gmail.com</t>
  </si>
  <si>
    <t>7500</t>
  </si>
  <si>
    <t>93.4</t>
  </si>
  <si>
    <t>1240024</t>
  </si>
  <si>
    <t>1240024_dokumen_pendapatan.pdf</t>
  </si>
  <si>
    <t>1240024_dokumen_pendapatanibu.pdf</t>
  </si>
  <si>
    <t>student_image/1240024.jpg</t>
  </si>
  <si>
    <t>060525101483</t>
  </si>
  <si>
    <t>MUHAMMAD AZIM BIN MOHAMAD NOOR AZMAN</t>
  </si>
  <si>
    <t>721118075113</t>
  </si>
  <si>
    <t>720213075248</t>
  </si>
  <si>
    <t>MOHAMAD NOOR AZMAN BIN MOHAMAD ALIAS</t>
  </si>
  <si>
    <t>NORZANA BINTI ZAINAL</t>
  </si>
  <si>
    <t>176.5</t>
  </si>
  <si>
    <t>22.4</t>
  </si>
  <si>
    <t>485 MUKIM 3 KAMPUNG PETANI KUBANG SEMANG</t>
  </si>
  <si>
    <t>14400</t>
  </si>
  <si>
    <t>0133783926</t>
  </si>
  <si>
    <t>045214150</t>
  </si>
  <si>
    <t>azimmuhd906@gmail.com</t>
  </si>
  <si>
    <t>89.37</t>
  </si>
  <si>
    <t>98.42</t>
  </si>
  <si>
    <t>1240025</t>
  </si>
  <si>
    <t>061120010879</t>
  </si>
  <si>
    <t>MUHAMMAD FAREZ FAKRULLAH BIN ZULKAFLI</t>
  </si>
  <si>
    <t>681217035017</t>
  </si>
  <si>
    <t>730804016310</t>
  </si>
  <si>
    <t>ZULKAFLI BIN ISMAIL</t>
  </si>
  <si>
    <t>FADZILAH ASHIKIN BINTI ABDUL RAHMAN</t>
  </si>
  <si>
    <t>54.5</t>
  </si>
  <si>
    <t>166.5</t>
  </si>
  <si>
    <t>NO 4, JALAN PUTRA 1/50</t>
  </si>
  <si>
    <t>85000</t>
  </si>
  <si>
    <t>0108</t>
  </si>
  <si>
    <t>214</t>
  </si>
  <si>
    <t>0127789147</t>
  </si>
  <si>
    <t>0129502011</t>
  </si>
  <si>
    <t>farezfakrullah0879@gmail.com</t>
  </si>
  <si>
    <t>50000</t>
  </si>
  <si>
    <t>98.29</t>
  </si>
  <si>
    <t>1240026</t>
  </si>
  <si>
    <t>1240026_dokumen_pendapatan.pdf</t>
  </si>
  <si>
    <t>1240026_dokumen_pendapatanibu.pdf</t>
  </si>
  <si>
    <t>student_image/1240026.jpg</t>
  </si>
  <si>
    <t>060331140863</t>
  </si>
  <si>
    <t>MUHAMMAD MAHADI BIN KAMARRUDIN</t>
  </si>
  <si>
    <t>681104085827</t>
  </si>
  <si>
    <t>7103085976</t>
  </si>
  <si>
    <t>KAMARRUDIN BIN ALI</t>
  </si>
  <si>
    <t>26.9</t>
  </si>
  <si>
    <t>C-16-08 PPR BERINGIN, JALAN MIRI OFF</t>
  </si>
  <si>
    <t>TAMAN BERINGIN</t>
  </si>
  <si>
    <t>52000</t>
  </si>
  <si>
    <t>199</t>
  </si>
  <si>
    <t>0173108996</t>
  </si>
  <si>
    <t>muhammadmahadi060@gmail.com</t>
  </si>
  <si>
    <t>82.79</t>
  </si>
  <si>
    <t>1240027</t>
  </si>
  <si>
    <t>1240027_dokumen_pendapatan.pdf</t>
  </si>
  <si>
    <t>1240027_dokumen_pendapatanibu.pdf</t>
  </si>
  <si>
    <t>student_image/1240027.jpg</t>
  </si>
  <si>
    <t>060904040385</t>
  </si>
  <si>
    <t>MUHAMMAD MIQDAD HAIKAL BIN AIRIL RAZLAN</t>
  </si>
  <si>
    <t>710104145113</t>
  </si>
  <si>
    <t>710209045362</t>
  </si>
  <si>
    <t>AIRIL RAZLAN BIN BASIRAN</t>
  </si>
  <si>
    <t>ISHAIREEN BINTI DALIB</t>
  </si>
  <si>
    <t>1253-1, BATU 5 1/2, JALAN BUKIT KATIL</t>
  </si>
  <si>
    <t>BUKIT KATIL, 75450 MELAKA</t>
  </si>
  <si>
    <t>BUKIT KATIL, MELAKA</t>
  </si>
  <si>
    <t>363</t>
  </si>
  <si>
    <t>0126243409</t>
  </si>
  <si>
    <t>01154227040</t>
  </si>
  <si>
    <t>062672397</t>
  </si>
  <si>
    <t>miqdadhaikalbbrc@gmail.com</t>
  </si>
  <si>
    <t>20000</t>
  </si>
  <si>
    <t>88.75</t>
  </si>
  <si>
    <t>98.12</t>
  </si>
  <si>
    <t>1240028</t>
  </si>
  <si>
    <t>1240028_dokumen_pendapatan.pdf</t>
  </si>
  <si>
    <t>1240028_dokumen_pendapatanibu.pdf</t>
  </si>
  <si>
    <t>student_image/1240028.jpg</t>
  </si>
  <si>
    <t>060219010305</t>
  </si>
  <si>
    <t>MUHAMMAD SHAMIL IKRAM BIN NOORHISHAM</t>
  </si>
  <si>
    <t>651202015083</t>
  </si>
  <si>
    <t>700616115138</t>
  </si>
  <si>
    <t>NOORHISHAM BIN MOHD NOOR</t>
  </si>
  <si>
    <t>HASIAH BINTI A.GHANI</t>
  </si>
  <si>
    <t>NO 152 TAMAN PELANGI 5</t>
  </si>
  <si>
    <t>TAMAN PELANGI</t>
  </si>
  <si>
    <t>JEMENTAH</t>
  </si>
  <si>
    <t>85200</t>
  </si>
  <si>
    <t>212</t>
  </si>
  <si>
    <t>01115008483</t>
  </si>
  <si>
    <t>0107778483</t>
  </si>
  <si>
    <t>shamilikram360@gmail.com</t>
  </si>
  <si>
    <t>19885</t>
  </si>
  <si>
    <t>87.28</t>
  </si>
  <si>
    <t>1240029</t>
  </si>
  <si>
    <t>1240029_dokumen_pendapatan.pdf</t>
  </si>
  <si>
    <t>1240029_dokumen_pendapatanibu.pdf</t>
  </si>
  <si>
    <t>student_image/1240029.jpg</t>
  </si>
  <si>
    <t>061005020203</t>
  </si>
  <si>
    <t>MUHAMMAD ZARIF AMMAR BIN MUHAMAD ZAMRI</t>
  </si>
  <si>
    <t>730415025707</t>
  </si>
  <si>
    <t>800415025820</t>
  </si>
  <si>
    <t>MUHAMAD ZAMRI BIN ZAINOL ABIDIN</t>
  </si>
  <si>
    <t>AZNUR FAZLIN BINTI CHE ABU BAKAR</t>
  </si>
  <si>
    <t>910 LORONG HARMONI 8</t>
  </si>
  <si>
    <t>BANDAR UTAMA</t>
  </si>
  <si>
    <t>0124600321</t>
  </si>
  <si>
    <t>0135138110</t>
  </si>
  <si>
    <t>044412909</t>
  </si>
  <si>
    <t>zarifammar12345@gmail.com</t>
  </si>
  <si>
    <t>81.26</t>
  </si>
  <si>
    <t>89.38</t>
  </si>
  <si>
    <t>1240030</t>
  </si>
  <si>
    <t>1240030_dokumen_pendapatan.pdf</t>
  </si>
  <si>
    <t>1240030_dokumen_pendapatanibu.pdf</t>
  </si>
  <si>
    <t>student_image/1240030.jpg</t>
  </si>
  <si>
    <t>060622040248</t>
  </si>
  <si>
    <t>MUNAWWARAH BINTI MOHD SAED</t>
  </si>
  <si>
    <t>600208055203</t>
  </si>
  <si>
    <t>631019045374</t>
  </si>
  <si>
    <t>MOHD SAED BIN MAHAT</t>
  </si>
  <si>
    <t>MERIAH BINTI KASIM</t>
  </si>
  <si>
    <t>19.4</t>
  </si>
  <si>
    <t>164A, JLN 2/9 TMN KESIDANG SEKSYEN 2 KG</t>
  </si>
  <si>
    <t>KG LAPAN BACANG</t>
  </si>
  <si>
    <t>366</t>
  </si>
  <si>
    <t>0133297412</t>
  </si>
  <si>
    <t>01157860905</t>
  </si>
  <si>
    <t>063370477</t>
  </si>
  <si>
    <t>saedmohd755@gmail.com</t>
  </si>
  <si>
    <t>63215.49</t>
  </si>
  <si>
    <t>86.15</t>
  </si>
  <si>
    <t>1240031</t>
  </si>
  <si>
    <t>1240031_dokumen_pendapatan.pdf</t>
  </si>
  <si>
    <t>1240031_dokumen_pendapatanibu.pdf</t>
  </si>
  <si>
    <t>student_image/1240031.jpeg</t>
  </si>
  <si>
    <t>060714030231</t>
  </si>
  <si>
    <t>NAUFAL ISKANDAR BIN ABDUL RAZAK</t>
  </si>
  <si>
    <t>791117025409</t>
  </si>
  <si>
    <t>781005035072</t>
  </si>
  <si>
    <t>ABDUL RAZAK BIN SHAIDAN</t>
  </si>
  <si>
    <t>YUSLIZA MOHD BINTI YUSOFF</t>
  </si>
  <si>
    <t>69.5</t>
  </si>
  <si>
    <t>NO. 1070 JALAN SIMFONI TAMAN TUNKU INTAN</t>
  </si>
  <si>
    <t>SAFINAZ</t>
  </si>
  <si>
    <t>BANDAR DARULAMAN</t>
  </si>
  <si>
    <t>06007</t>
  </si>
  <si>
    <t>272</t>
  </si>
  <si>
    <t>0192303664</t>
  </si>
  <si>
    <t>0192423360</t>
  </si>
  <si>
    <t>iskandarnaufal21@gmail.com</t>
  </si>
  <si>
    <t>93.57</t>
  </si>
  <si>
    <t>1240032</t>
  </si>
  <si>
    <t>1240032_dokumen_pendapatan.pdf</t>
  </si>
  <si>
    <t>1240032_dokumen_pendapatanibu.pdf</t>
  </si>
  <si>
    <t>student_image/1240032.jpg</t>
  </si>
  <si>
    <t>060609060797</t>
  </si>
  <si>
    <t>NOR AIZAD HAKIMI BIN NOR AZLAN</t>
  </si>
  <si>
    <t>640326065951</t>
  </si>
  <si>
    <t>690316045290</t>
  </si>
  <si>
    <t>NOR AZLAN BIN SALLEH</t>
  </si>
  <si>
    <t>NOR FIDAH BINTI MUSTAFFA</t>
  </si>
  <si>
    <t>NO 35 TAMAN PEDAH PERMAI</t>
  </si>
  <si>
    <t>JERANTUT FERI</t>
  </si>
  <si>
    <t>JERANTUT</t>
  </si>
  <si>
    <t>27150</t>
  </si>
  <si>
    <t>0603</t>
  </si>
  <si>
    <t>420</t>
  </si>
  <si>
    <t>0135537037</t>
  </si>
  <si>
    <t>noraizad33@gmail.com</t>
  </si>
  <si>
    <t>1230</t>
  </si>
  <si>
    <t>89</t>
  </si>
  <si>
    <t>1240033</t>
  </si>
  <si>
    <t>1240033_dokumen_pendapatan.pdf</t>
  </si>
  <si>
    <t>1240033_dokumen_pendapatanibu.pdf</t>
  </si>
  <si>
    <t>student_image/1240033.jpg</t>
  </si>
  <si>
    <t>060707020078</t>
  </si>
  <si>
    <t>NOR AMNY CHEW BINTI MUHAMAD TARMYMY</t>
  </si>
  <si>
    <t>800909026049</t>
  </si>
  <si>
    <t>820515025180</t>
  </si>
  <si>
    <t>MUHAMAD TARMYMY BIN CHE ANI</t>
  </si>
  <si>
    <t>NORLIZA BINTI HUSIN</t>
  </si>
  <si>
    <t>100 &amp;101,JALAN ARA 7,</t>
  </si>
  <si>
    <t>TAMAN ARA JAYA</t>
  </si>
  <si>
    <t>0164567706</t>
  </si>
  <si>
    <t>amnychew@gmail.com</t>
  </si>
  <si>
    <t>88.36</t>
  </si>
  <si>
    <t>1240034</t>
  </si>
  <si>
    <t>1240034_dokumen_pendapatan.pdf</t>
  </si>
  <si>
    <t>1240034_dokumen_pendapatanibu.pdf</t>
  </si>
  <si>
    <t>student_image/1240034.jpg</t>
  </si>
  <si>
    <t>061024020954</t>
  </si>
  <si>
    <t>NORAIN NASUHAH BINTI MOHD NASIR</t>
  </si>
  <si>
    <t>690913026039</t>
  </si>
  <si>
    <t>720619025056</t>
  </si>
  <si>
    <t>MOHD NASIR BIN HASHIM</t>
  </si>
  <si>
    <t>NORMA BINTI AHMAD</t>
  </si>
  <si>
    <t>LOT 2650, KAMPUNG TELOK PENDIAT</t>
  </si>
  <si>
    <t>BALING</t>
  </si>
  <si>
    <t>09100</t>
  </si>
  <si>
    <t>0194758744</t>
  </si>
  <si>
    <t>044707476</t>
  </si>
  <si>
    <t>nasuhahsaranghae@gmail.com</t>
  </si>
  <si>
    <t>93.14</t>
  </si>
  <si>
    <t>1240035</t>
  </si>
  <si>
    <t>060825080530</t>
  </si>
  <si>
    <t>NUR AFIFAH ALIAH BINTI AZLI</t>
  </si>
  <si>
    <t>810521145593</t>
  </si>
  <si>
    <t>800219015262</t>
  </si>
  <si>
    <t>AZLI BIN URIP</t>
  </si>
  <si>
    <t>ELLITA BINTI BASAR</t>
  </si>
  <si>
    <t>NO 729 JALAN SERI IMPIAN</t>
  </si>
  <si>
    <t>7/21 TAMAN SERI IMPIAN</t>
  </si>
  <si>
    <t>0103</t>
  </si>
  <si>
    <t>238</t>
  </si>
  <si>
    <t>01165647998</t>
  </si>
  <si>
    <t>011685647998</t>
  </si>
  <si>
    <t>fifaliah25@gmail.com</t>
  </si>
  <si>
    <t>89.94</t>
  </si>
  <si>
    <t>1240036</t>
  </si>
  <si>
    <t>1240036_dokumen_pendapatan.pdf</t>
  </si>
  <si>
    <t>1240036_dokumen_pendapatanibu.pdf</t>
  </si>
  <si>
    <t>student_image/1240036.jpg</t>
  </si>
  <si>
    <t>061102011106</t>
  </si>
  <si>
    <t>NUR AMALIN DAMIA BINTI NOR ZULKURNAIN</t>
  </si>
  <si>
    <t>790505035479</t>
  </si>
  <si>
    <t>811105035488</t>
  </si>
  <si>
    <t>NOR ZULKURNAIN BIN RAMLI</t>
  </si>
  <si>
    <t>ZAKIAH BINTI AMRAN</t>
  </si>
  <si>
    <t>PT 93 KAMPUNG CHETOK , KEDAI PIAH 16450</t>
  </si>
  <si>
    <t>319</t>
  </si>
  <si>
    <t>0192854588</t>
  </si>
  <si>
    <t>0122854588</t>
  </si>
  <si>
    <t>amalinnorzulkurnain2006@gmail.com</t>
  </si>
  <si>
    <t>17170</t>
  </si>
  <si>
    <t>91.91</t>
  </si>
  <si>
    <t>1240037</t>
  </si>
  <si>
    <t>1240037_dokumen_pendapatan.pdf</t>
  </si>
  <si>
    <t>1240037_dokumen_pendapatanibu.pdf</t>
  </si>
  <si>
    <t>student_image/1240037.jpg</t>
  </si>
  <si>
    <t>060512010048</t>
  </si>
  <si>
    <t>NUR BATRISYIA BINTI AZMAN</t>
  </si>
  <si>
    <t>691228026019</t>
  </si>
  <si>
    <t>741208015622</t>
  </si>
  <si>
    <t>AZMAN BIN ABDUL RAZAK</t>
  </si>
  <si>
    <t>NORSALAWATI BINTI NOR AZMI</t>
  </si>
  <si>
    <t>431, JALAN MARGOSA 13</t>
  </si>
  <si>
    <t>TAMAN BUKIT MARGOSA</t>
  </si>
  <si>
    <t>384</t>
  </si>
  <si>
    <t>0196161532</t>
  </si>
  <si>
    <t>01137952129</t>
  </si>
  <si>
    <t>066753780</t>
  </si>
  <si>
    <t>tisaazman6065@gmail.com</t>
  </si>
  <si>
    <t>94.43</t>
  </si>
  <si>
    <t>1240038</t>
  </si>
  <si>
    <t>1240038_dokumen_pendapatan.pdf</t>
  </si>
  <si>
    <t>1240038_dokumen_pendapatanibu.pdf</t>
  </si>
  <si>
    <t>student_image/1240038.jpeg</t>
  </si>
  <si>
    <t>060911070638</t>
  </si>
  <si>
    <t>NUR ERDINIEY NASUHA BINTI SHAHRIZAL</t>
  </si>
  <si>
    <t>790623086461</t>
  </si>
  <si>
    <t>791117085452</t>
  </si>
  <si>
    <t>SHAHRIZAL BIN ISMAIL</t>
  </si>
  <si>
    <t>SITI ZALEHA BINTI SHAHRIM</t>
  </si>
  <si>
    <t>148</t>
  </si>
  <si>
    <t>NO 7 JALAN INTAN 1</t>
  </si>
  <si>
    <t>TAMAN INTAN</t>
  </si>
  <si>
    <t>PARIT BUNTAR</t>
  </si>
  <si>
    <t>34000</t>
  </si>
  <si>
    <t>0804</t>
  </si>
  <si>
    <t>502</t>
  </si>
  <si>
    <t>0143089659</t>
  </si>
  <si>
    <t>0166334966</t>
  </si>
  <si>
    <t>erdinieynsha@gmail.com</t>
  </si>
  <si>
    <t>88.29</t>
  </si>
  <si>
    <t>1240039</t>
  </si>
  <si>
    <t>1240039_dokumen_pendapatan.pdf</t>
  </si>
  <si>
    <t>1240039_dokumen_pendapatanibu.pdf</t>
  </si>
  <si>
    <t>student_image/1240039.jpeg</t>
  </si>
  <si>
    <t>060829040288</t>
  </si>
  <si>
    <t>NUR HIDAYAH BINTI MOHAMAD NOR</t>
  </si>
  <si>
    <t>700530045407</t>
  </si>
  <si>
    <t>750309045518</t>
  </si>
  <si>
    <t>MOHAMAD NOR BIN ABD RAHMAN</t>
  </si>
  <si>
    <t>SITI ZALEHA BINTI RAMLI</t>
  </si>
  <si>
    <t>156.0</t>
  </si>
  <si>
    <t>NO 24, JLN TBLI-3,TMN BUKIT LARANG INDAH</t>
  </si>
  <si>
    <t>017 8847 665</t>
  </si>
  <si>
    <t>062619419</t>
  </si>
  <si>
    <t>nur29hidayah08@gmail.com</t>
  </si>
  <si>
    <t>2400</t>
  </si>
  <si>
    <t>91.61</t>
  </si>
  <si>
    <t>1240040</t>
  </si>
  <si>
    <t>1240040_dokumen_pendapatan.pdf</t>
  </si>
  <si>
    <t>1240040_dokumen_pendapatanibu.pdf</t>
  </si>
  <si>
    <t>student_image/1240040.jpg</t>
  </si>
  <si>
    <t>060207670066</t>
  </si>
  <si>
    <t>NUR HUSNA BINTI MOHD TARMIZI</t>
  </si>
  <si>
    <t xml:space="preserve">T3004995    </t>
  </si>
  <si>
    <t>730910055006</t>
  </si>
  <si>
    <t>HARIATI BINTI ABD SAMAD</t>
  </si>
  <si>
    <t>MYSLL</t>
  </si>
  <si>
    <t>NO 250 JALAN SERI TELAWI 6</t>
  </si>
  <si>
    <t>TAMAN SERI TELAWI</t>
  </si>
  <si>
    <t>0178902920</t>
  </si>
  <si>
    <t>nurhusnatarmizii@gmail.com</t>
  </si>
  <si>
    <t>85.41</t>
  </si>
  <si>
    <t>1240041</t>
  </si>
  <si>
    <t>1240041_dokumen_pendapatan.pdf</t>
  </si>
  <si>
    <t>1240041_dokumen_pendapatanibu.pdf</t>
  </si>
  <si>
    <t>student_image/1240041.jpeg</t>
  </si>
  <si>
    <t>060727030230</t>
  </si>
  <si>
    <t>NUR IMANINA NAZIFA BINTI MUHAMMAD</t>
  </si>
  <si>
    <t>760224115141</t>
  </si>
  <si>
    <t>810801085572</t>
  </si>
  <si>
    <t>MUHAMMAD BIN YUSOF</t>
  </si>
  <si>
    <t>FARIDAH BINTI ISMAIL</t>
  </si>
  <si>
    <t>NO 16 JALAN IBUS DUA 18/40B</t>
  </si>
  <si>
    <t>SEKSYEN 18</t>
  </si>
  <si>
    <t>40200</t>
  </si>
  <si>
    <t>0163338242</t>
  </si>
  <si>
    <t>01140091036</t>
  </si>
  <si>
    <t>0355451443</t>
  </si>
  <si>
    <t>muhammadyusof@gmail.com</t>
  </si>
  <si>
    <t>76.25</t>
  </si>
  <si>
    <t>84.36</t>
  </si>
  <si>
    <t>1240042</t>
  </si>
  <si>
    <t>1240042_dokumen_pendapatan.pdf</t>
  </si>
  <si>
    <t>1240042_dokumen_pendapatanibu.pdf</t>
  </si>
  <si>
    <t>student_image/1240042.jpeg</t>
  </si>
  <si>
    <t>061203010014</t>
  </si>
  <si>
    <t>NUR SHAZLIANA BINTI SAIMUL</t>
  </si>
  <si>
    <t>750607125735</t>
  </si>
  <si>
    <t>760505035420</t>
  </si>
  <si>
    <t>SAIMUL BIN HARUN</t>
  </si>
  <si>
    <t>NORAINI BINTI ABDULLAH</t>
  </si>
  <si>
    <t>16.0</t>
  </si>
  <si>
    <t>B5-07, ROSE VILLA APARTMENT</t>
  </si>
  <si>
    <t>TAMAN PUTRI</t>
  </si>
  <si>
    <t>KULAI</t>
  </si>
  <si>
    <t>0105132646</t>
  </si>
  <si>
    <t>yanadouceur@gmail.com</t>
  </si>
  <si>
    <t>3700</t>
  </si>
  <si>
    <t>85.62</t>
  </si>
  <si>
    <t>93.07</t>
  </si>
  <si>
    <t>1240043</t>
  </si>
  <si>
    <t>061122101846</t>
  </si>
  <si>
    <t>NUR SYAUQINA BINTI ABQARI LUTHFI ALBERT</t>
  </si>
  <si>
    <t>730225135163</t>
  </si>
  <si>
    <t>740527035474</t>
  </si>
  <si>
    <t>ABQARI LUTHFI ALBERT BIN ABDULLAH @ ALBERT LADENG</t>
  </si>
  <si>
    <t>IZLEEN RAHAYU BINTI AB RAHMAN</t>
  </si>
  <si>
    <t>5 JALAN SERI DELIMA 3</t>
  </si>
  <si>
    <t>TAMAN SERI DELIMA</t>
  </si>
  <si>
    <t>DENGKIL</t>
  </si>
  <si>
    <t>43800</t>
  </si>
  <si>
    <t>01110010657</t>
  </si>
  <si>
    <t>01139220611</t>
  </si>
  <si>
    <t>0387600099</t>
  </si>
  <si>
    <t>abqlad@hotmail.com</t>
  </si>
  <si>
    <t>77.5</t>
  </si>
  <si>
    <t>1240044</t>
  </si>
  <si>
    <t>1240044_dokumen_pendapatan.pdf</t>
  </si>
  <si>
    <t>1240044_dokumen_pendapatanibu.pdf</t>
  </si>
  <si>
    <t>student_image/1240044.jpg</t>
  </si>
  <si>
    <t>061229080774</t>
  </si>
  <si>
    <t>NURHANA SUFINA BINTI NASSRY MARDEE</t>
  </si>
  <si>
    <t>800502025861</t>
  </si>
  <si>
    <t>800409086192</t>
  </si>
  <si>
    <t>NASSRY MARDEE BIN ISMAIL</t>
  </si>
  <si>
    <t>AZLINA BINTI MOHD ALI</t>
  </si>
  <si>
    <t>155, JALAN MERU IMPIAN 3</t>
  </si>
  <si>
    <t>HALAMAN MERU IMPIAN</t>
  </si>
  <si>
    <t>0195589353</t>
  </si>
  <si>
    <t>hanasufinanassry@gmail.com</t>
  </si>
  <si>
    <t>11284.32</t>
  </si>
  <si>
    <t>99.08</t>
  </si>
  <si>
    <t>1240045</t>
  </si>
  <si>
    <t>1240045_dokumen_pendapatan.pdf</t>
  </si>
  <si>
    <t>1240045_dokumen_pendapatanibu.pdf</t>
  </si>
  <si>
    <t>student_image/1240045.jpeg</t>
  </si>
  <si>
    <t>060908050046</t>
  </si>
  <si>
    <t>NURIN AISYAH SAFIAH BINTI MAHEZAN</t>
  </si>
  <si>
    <t>800123055075</t>
  </si>
  <si>
    <t>790124025306</t>
  </si>
  <si>
    <t>MAHEZAN BIN OSMAN</t>
  </si>
  <si>
    <t>AZMAZIRA BINTI MD ZAIN</t>
  </si>
  <si>
    <t>NO 408,J. WIDURI INDAH 10,TMN. WIDURI</t>
  </si>
  <si>
    <t>INDAH</t>
  </si>
  <si>
    <t>0132434724</t>
  </si>
  <si>
    <t>nurinmahezan@gmail.com</t>
  </si>
  <si>
    <t>2700</t>
  </si>
  <si>
    <t>1240046</t>
  </si>
  <si>
    <t>1240046_dokumen_pendapatan.pdf</t>
  </si>
  <si>
    <t>1240046_dokumen_pendapatanibu.pdf</t>
  </si>
  <si>
    <t>student_image/1240046.jpg</t>
  </si>
  <si>
    <t>060824090016</t>
  </si>
  <si>
    <t>NURUL AINAA KHAIRUNNISA BINTI RAFIZI EFFENDY</t>
  </si>
  <si>
    <t>791215095005</t>
  </si>
  <si>
    <t>800918095046</t>
  </si>
  <si>
    <t>MARISWANDY BIN MOHAMAD</t>
  </si>
  <si>
    <t>TINNY ZURAIDAH BINTI ABDUL</t>
  </si>
  <si>
    <t>265, LORONG ASAM NAM, SANTAN</t>
  </si>
  <si>
    <t>KANGAR</t>
  </si>
  <si>
    <t>01000</t>
  </si>
  <si>
    <t>0900</t>
  </si>
  <si>
    <t>557</t>
  </si>
  <si>
    <t>0195542283</t>
  </si>
  <si>
    <t>01164391036</t>
  </si>
  <si>
    <t>ainaa19800918@gmail.com</t>
  </si>
  <si>
    <t>8829.36</t>
  </si>
  <si>
    <t>1240047</t>
  </si>
  <si>
    <t>1240047_dokumen_pendapatan.pdf</t>
  </si>
  <si>
    <t>1240047_dokumen_pendapatanibu.pdf</t>
  </si>
  <si>
    <t>student_image/1240047.jpeg</t>
  </si>
  <si>
    <t>060620080828</t>
  </si>
  <si>
    <t>NURUL RAZANAH BINTI NORZANUAL</t>
  </si>
  <si>
    <t>810807035015</t>
  </si>
  <si>
    <t>810702095070</t>
  </si>
  <si>
    <t>NORZANUAL BIN AHMMAD</t>
  </si>
  <si>
    <t>ROHANANY BINTI ABU SEMAN</t>
  </si>
  <si>
    <t>26.6</t>
  </si>
  <si>
    <t>LOT 12381 , TAMAN MANIR INDAH,</t>
  </si>
  <si>
    <t>KG BANGGOL TUAN MUDA</t>
  </si>
  <si>
    <t>638</t>
  </si>
  <si>
    <t>0124392422</t>
  </si>
  <si>
    <t>0135162006</t>
  </si>
  <si>
    <t>nurulrazanah0620@gmail.com</t>
  </si>
  <si>
    <t>14503.41</t>
  </si>
  <si>
    <t>88.37</t>
  </si>
  <si>
    <t>1240048</t>
  </si>
  <si>
    <t>1240048_dokumen_pendapatan.pdf</t>
  </si>
  <si>
    <t>1240048_dokumen_pendapatanibu.pdf</t>
  </si>
  <si>
    <t>student_image/1240048.jpg</t>
  </si>
  <si>
    <t>060602100784</t>
  </si>
  <si>
    <t>NURULJANNAH BINTI HARNI</t>
  </si>
  <si>
    <t>670719105325</t>
  </si>
  <si>
    <t>671225105012</t>
  </si>
  <si>
    <t>HARNI BIN BASRI</t>
  </si>
  <si>
    <t>AIZURAH BINTI BAHARUM</t>
  </si>
  <si>
    <t>LOT 5625 JALAN BAKTI BATU 3</t>
  </si>
  <si>
    <t>JALAN KAPAR</t>
  </si>
  <si>
    <t>42100</t>
  </si>
  <si>
    <t>610</t>
  </si>
  <si>
    <t>01155830786</t>
  </si>
  <si>
    <t>jannahharnii@gmail.com</t>
  </si>
  <si>
    <t>1240049</t>
  </si>
  <si>
    <t>1240049_dokumen_pendapatan.pdf</t>
  </si>
  <si>
    <t>1240049_dokumen_pendapatanibu.pdf</t>
  </si>
  <si>
    <t>student_image/1240049.jpg</t>
  </si>
  <si>
    <t>060131010343</t>
  </si>
  <si>
    <t>PUTERA AKMAL HARIZ BIN KHAIRUL AMIN</t>
  </si>
  <si>
    <t>760410105297</t>
  </si>
  <si>
    <t>761228055240</t>
  </si>
  <si>
    <t>KHAIRUL AMIN BIN MOHAMAD SUKRI</t>
  </si>
  <si>
    <t>TENGKU HAZLINA BINTI TENGKU MOHAMAD</t>
  </si>
  <si>
    <t>NO 16, JALAN WAWASAN 1/9,</t>
  </si>
  <si>
    <t>TAMAN BAJURI, OLAK LEMPIT</t>
  </si>
  <si>
    <t>BANTING</t>
  </si>
  <si>
    <t>42700</t>
  </si>
  <si>
    <t>1002</t>
  </si>
  <si>
    <t>0137152425</t>
  </si>
  <si>
    <t>puterakmal69@gmail.com</t>
  </si>
  <si>
    <t>16607.63</t>
  </si>
  <si>
    <t>93.27</t>
  </si>
  <si>
    <t>1240050</t>
  </si>
  <si>
    <t>1240050_dokumen_pendapatan.pdf</t>
  </si>
  <si>
    <t>1240050_dokumen_pendapatanibu.pdf</t>
  </si>
  <si>
    <t>student_image/1240050.jpeg</t>
  </si>
  <si>
    <t>060927100803</t>
  </si>
  <si>
    <t>PUTRA MUHAMMAD TAUFIQ AL-HAKIM BIN MOHD ZAKI</t>
  </si>
  <si>
    <t>800303055021</t>
  </si>
  <si>
    <t>810215025868</t>
  </si>
  <si>
    <t>MOHD ZAKI BIN ABD RAHMAN</t>
  </si>
  <si>
    <t>JAMALIAH BINTI ISHAK</t>
  </si>
  <si>
    <t>NO.100,JALAN PULASAN 2,</t>
  </si>
  <si>
    <t>TAMAN PULASAN FASA 2,JALAN ALOR MENGKUDU</t>
  </si>
  <si>
    <t>05400</t>
  </si>
  <si>
    <t>280</t>
  </si>
  <si>
    <t>0192390553</t>
  </si>
  <si>
    <t>putrataufiq96@gmail.com</t>
  </si>
  <si>
    <t>90.95</t>
  </si>
  <si>
    <t>1240051</t>
  </si>
  <si>
    <t>1240051_dokumen_pendapatan.pdf</t>
  </si>
  <si>
    <t>1240051_dokumen_pendapatanibu.pdf</t>
  </si>
  <si>
    <t>student_image/1240051.jpeg</t>
  </si>
  <si>
    <t>060620030492</t>
  </si>
  <si>
    <t>QAISARA SAFIYYAH BINTI MOHD AMRAM</t>
  </si>
  <si>
    <t>770630115461</t>
  </si>
  <si>
    <t>740201065112</t>
  </si>
  <si>
    <t>MOHD AMRAM BIN AWANG</t>
  </si>
  <si>
    <t>SHARIFAH NOR ASHIKIN BINTI SYED YASIN</t>
  </si>
  <si>
    <t>NO.6 LORONG 1/24, JERAM ESTATE</t>
  </si>
  <si>
    <t>BANDAR DAMANSARA KUANTAN</t>
  </si>
  <si>
    <t>26100</t>
  </si>
  <si>
    <t>423</t>
  </si>
  <si>
    <t>0108701977</t>
  </si>
  <si>
    <t>safiyyah@gmail.com</t>
  </si>
  <si>
    <t>93.88</t>
  </si>
  <si>
    <t>1240052</t>
  </si>
  <si>
    <t>1240052_dokumen_pendapatan.pdf</t>
  </si>
  <si>
    <t>1240052_dokumen_pendapatanibu.pdf</t>
  </si>
  <si>
    <t>student_image/1240052.jpg</t>
  </si>
  <si>
    <t>J-5-4</t>
  </si>
  <si>
    <t>060914060742</t>
  </si>
  <si>
    <t>QUDWATI FITRI BINTI MAKBOL ALAM</t>
  </si>
  <si>
    <t>740906035941</t>
  </si>
  <si>
    <t>730821615016</t>
  </si>
  <si>
    <t>MAKBOL ALAM BIN ISMAIL</t>
  </si>
  <si>
    <t>GUSTI AYU</t>
  </si>
  <si>
    <t>44</t>
  </si>
  <si>
    <t>NO 2, LORONG KPS 1/26,</t>
  </si>
  <si>
    <t>KAMPUNG PANDAN SEJAHTERA 2</t>
  </si>
  <si>
    <t>0139741086</t>
  </si>
  <si>
    <t>qudwatifitri5064@gmail.com</t>
  </si>
  <si>
    <t>90.08</t>
  </si>
  <si>
    <t>1240053</t>
  </si>
  <si>
    <t>1240053_dokumen_pendapatan.pdf</t>
  </si>
  <si>
    <t>1240053_dokumen_pendapatanibu.pdf</t>
  </si>
  <si>
    <t>student_image/1240053.jpeg</t>
  </si>
  <si>
    <t>060706050312</t>
  </si>
  <si>
    <t>ROSINI A/P RAJAH</t>
  </si>
  <si>
    <t>760228055297</t>
  </si>
  <si>
    <t>781010055406</t>
  </si>
  <si>
    <t>RAJAH A/L MANIAM</t>
  </si>
  <si>
    <t>MALATHI A/P SOYASAMY</t>
  </si>
  <si>
    <t>NO 16,JLN BM 2/11,SEKSYEN 2,BDR</t>
  </si>
  <si>
    <t>BKT MAHKOTA</t>
  </si>
  <si>
    <t>BANGI,KAJANG</t>
  </si>
  <si>
    <t>010-7127695</t>
  </si>
  <si>
    <t>0382116863</t>
  </si>
  <si>
    <t>rosinirajah@gmail.com</t>
  </si>
  <si>
    <t>93.32</t>
  </si>
  <si>
    <t>1240054</t>
  </si>
  <si>
    <t>1240054_dokumen_pendapatan.pdf</t>
  </si>
  <si>
    <t>1240054_dokumen_pendapatanibu.pdf</t>
  </si>
  <si>
    <t>student_image/1240054.jpeg</t>
  </si>
  <si>
    <t>060614012589</t>
  </si>
  <si>
    <t>SEOW RUI HONG</t>
  </si>
  <si>
    <t>641017015349</t>
  </si>
  <si>
    <t>660121015844</t>
  </si>
  <si>
    <t>SEOW HOCK SING</t>
  </si>
  <si>
    <t>LEE POH MUI</t>
  </si>
  <si>
    <t>2, JALAN LEMBAH 7</t>
  </si>
  <si>
    <t>TAMAN DESA JAYA</t>
  </si>
  <si>
    <t>251</t>
  </si>
  <si>
    <t>011-69328638</t>
  </si>
  <si>
    <t>01169328638</t>
  </si>
  <si>
    <t>ruihongseow@gmail.com</t>
  </si>
  <si>
    <t>55281.31</t>
  </si>
  <si>
    <t>97.27</t>
  </si>
  <si>
    <t>1240055</t>
  </si>
  <si>
    <t>1240055_dokumen_pendapatan.pdf</t>
  </si>
  <si>
    <t>1240055_dokumen_pendapatanibu.pdf</t>
  </si>
  <si>
    <t>student_image/1240055.jpg</t>
  </si>
  <si>
    <t>060710040192</t>
  </si>
  <si>
    <t>SITI ADRIANA FAQIHAH BINTI SHAFIE</t>
  </si>
  <si>
    <t>750129045481</t>
  </si>
  <si>
    <t>811006015668</t>
  </si>
  <si>
    <t>SHAFIE BIN SUDI</t>
  </si>
  <si>
    <t>SITI NOR HASLINDA BINTI MEGAT HASAN</t>
  </si>
  <si>
    <t>13, JALAN SEMABOK SETIA 2</t>
  </si>
  <si>
    <t>TAMAN SEMABOK SETIA</t>
  </si>
  <si>
    <t>75050</t>
  </si>
  <si>
    <t>368</t>
  </si>
  <si>
    <t>0189828647</t>
  </si>
  <si>
    <t>adrianafaqihahmello@gmail.com</t>
  </si>
  <si>
    <t>1240056</t>
  </si>
  <si>
    <t>1240056_dokumen_pendapatan.pdf</t>
  </si>
  <si>
    <t>1240056_dokumen_pendapatanibu.pdf</t>
  </si>
  <si>
    <t>student_image/1240056.jpg</t>
  </si>
  <si>
    <t>060303080752</t>
  </si>
  <si>
    <t>SUBBASAKTHI A/P BALAN</t>
  </si>
  <si>
    <t>690214065143</t>
  </si>
  <si>
    <t>730614085876</t>
  </si>
  <si>
    <t>BALAN A/L PERIASAMY</t>
  </si>
  <si>
    <t>NAGALESVARI A/P YERISAN</t>
  </si>
  <si>
    <t>28.5</t>
  </si>
  <si>
    <t>J4-6 PUNCAK ARABELLA</t>
  </si>
  <si>
    <t>TANAH RATA</t>
  </si>
  <si>
    <t>39000</t>
  </si>
  <si>
    <t>0602</t>
  </si>
  <si>
    <t>412</t>
  </si>
  <si>
    <t>0196450835</t>
  </si>
  <si>
    <t>054915143</t>
  </si>
  <si>
    <t>subbabalan33@gmail.com</t>
  </si>
  <si>
    <t>16576</t>
  </si>
  <si>
    <t>87.49</t>
  </si>
  <si>
    <t>1240057</t>
  </si>
  <si>
    <t>1240057_dokumen_pendapatan.pdf</t>
  </si>
  <si>
    <t>1240057_dokumen_pendapatanibu.pdf</t>
  </si>
  <si>
    <t>student_image/1240057.jpg</t>
  </si>
  <si>
    <t>060427141553</t>
  </si>
  <si>
    <t>SUBRAMANIYA JOTHI A/L ILANGOVAN</t>
  </si>
  <si>
    <t>730729085163</t>
  </si>
  <si>
    <t>751127085492</t>
  </si>
  <si>
    <t>ILANGOVAN A/L PERUMAL</t>
  </si>
  <si>
    <t>VANITHA A/P P.PERUMAL</t>
  </si>
  <si>
    <t>67</t>
  </si>
  <si>
    <t>21,LORONG SENTOSA 6C ,TAMAN BAYU TINGGI</t>
  </si>
  <si>
    <t>01127703237</t>
  </si>
  <si>
    <t>0333187373</t>
  </si>
  <si>
    <t>subrajothi351@gmail.com</t>
  </si>
  <si>
    <t>15612</t>
  </si>
  <si>
    <t>83.03</t>
  </si>
  <si>
    <t>1240058</t>
  </si>
  <si>
    <t>1240058_dokumen_pendapatan.pdf</t>
  </si>
  <si>
    <t>1240058_dokumen_pendapatanibu.pdf</t>
  </si>
  <si>
    <t>student_image/1240058.jpeg</t>
  </si>
  <si>
    <t>B-1-8</t>
  </si>
  <si>
    <t>061202101248</t>
  </si>
  <si>
    <t>SUWETHA A/P PARITHIBAN</t>
  </si>
  <si>
    <t>721110105875</t>
  </si>
  <si>
    <t>730401106100</t>
  </si>
  <si>
    <t>PARITHIBAN A/L RAMAN</t>
  </si>
  <si>
    <t>SUSEELA A/P RAMASAMY</t>
  </si>
  <si>
    <t>NO.4 JALAN PULAU ANGSA U10/6A</t>
  </si>
  <si>
    <t>PERDANA HEIGHTS SEKSYEN U10</t>
  </si>
  <si>
    <t>0146886991</t>
  </si>
  <si>
    <t>0374344575</t>
  </si>
  <si>
    <t>suwetha0212@gmail.com</t>
  </si>
  <si>
    <t>6400</t>
  </si>
  <si>
    <t>91.87</t>
  </si>
  <si>
    <t>1240059</t>
  </si>
  <si>
    <t>1240059_dokumen_pendapatan.pdf</t>
  </si>
  <si>
    <t>1240059_dokumen_pendapatanibu.pdf</t>
  </si>
  <si>
    <t>student_image/1240059.jpg</t>
  </si>
  <si>
    <t>060524140405</t>
  </si>
  <si>
    <t>SYED DANISH BADLYSHAH BIN SYED KHAIRUL FARID</t>
  </si>
  <si>
    <t>810312146135</t>
  </si>
  <si>
    <t>810318105270</t>
  </si>
  <si>
    <t>SYED KHAIRUL FARID BIN SYED HANAFI</t>
  </si>
  <si>
    <t>NORFARINA BINTI ABDOL KARIM</t>
  </si>
  <si>
    <t>NO 45 JALAN LOMBONG BESI 29/3B</t>
  </si>
  <si>
    <t>TAMAN LOMBONG PERAK</t>
  </si>
  <si>
    <t>0163587101</t>
  </si>
  <si>
    <t>syeddanishbadly@gmail.com</t>
  </si>
  <si>
    <t>3655.42</t>
  </si>
  <si>
    <t>82.7</t>
  </si>
  <si>
    <t>1240060</t>
  </si>
  <si>
    <t>060914010155</t>
  </si>
  <si>
    <t>TAN TING HUI</t>
  </si>
  <si>
    <t>830904016009</t>
  </si>
  <si>
    <t>830327015996</t>
  </si>
  <si>
    <t>TAN KOK CHYE</t>
  </si>
  <si>
    <t>THUNG SIEW YOEK</t>
  </si>
  <si>
    <t>15,JALAN SINARAN 2/1</t>
  </si>
  <si>
    <t>OPAL RESIDENZ SERI ALAM</t>
  </si>
  <si>
    <t>0123539925</t>
  </si>
  <si>
    <t>073622189</t>
  </si>
  <si>
    <t>tinghui0155@gmail.com</t>
  </si>
  <si>
    <t>94.55</t>
  </si>
  <si>
    <t>1240061</t>
  </si>
  <si>
    <t>060204030928</t>
  </si>
  <si>
    <t>TENGKU ALANIYAH BINTI TENGKU ALAUDDIN SHAH</t>
  </si>
  <si>
    <t>551111035291</t>
  </si>
  <si>
    <t>700101039156</t>
  </si>
  <si>
    <t>TENGKU ALAUDDIN SHAH BIN TENGKU ISKANDAR SHAH</t>
  </si>
  <si>
    <t>HANAFIAH BINTI IBRAHIM</t>
  </si>
  <si>
    <t>17.6</t>
  </si>
  <si>
    <t>KAMPUNG BANGGOL PAUH , JALAN BEKELAM</t>
  </si>
  <si>
    <t>/BACHOK</t>
  </si>
  <si>
    <t>16070</t>
  </si>
  <si>
    <t>324</t>
  </si>
  <si>
    <t>0199801130</t>
  </si>
  <si>
    <t>0138493745</t>
  </si>
  <si>
    <t>tengkualaniyah@gmail.com</t>
  </si>
  <si>
    <t>87.12</t>
  </si>
  <si>
    <t>1240062</t>
  </si>
  <si>
    <t>1240062_dokumen_pendapatan.pdf</t>
  </si>
  <si>
    <t>1240062_dokumen_pendapatanibu.pdf</t>
  </si>
  <si>
    <t>student_image/1240062.jpg</t>
  </si>
  <si>
    <t>060325101104</t>
  </si>
  <si>
    <t>TEOH XUE EN</t>
  </si>
  <si>
    <t>601023015007</t>
  </si>
  <si>
    <t>670612105640</t>
  </si>
  <si>
    <t>TEOH SENG</t>
  </si>
  <si>
    <t>LOW KOW LUN</t>
  </si>
  <si>
    <t>NO 66, JLN KP 2/19</t>
  </si>
  <si>
    <t>TMN KAJANG PRIMA</t>
  </si>
  <si>
    <t>01110978363</t>
  </si>
  <si>
    <t>0387407628</t>
  </si>
  <si>
    <t>xuennn0325@gmail.com</t>
  </si>
  <si>
    <t>96.26</t>
  </si>
  <si>
    <t>1240063</t>
  </si>
  <si>
    <t>1240063_dokumen_pendapatan.pdf</t>
  </si>
  <si>
    <t>1240063_dokumen_pendapatanibu.pdf</t>
  </si>
  <si>
    <t>student_image/1240063.jpeg</t>
  </si>
  <si>
    <t>060408080396</t>
  </si>
  <si>
    <t>ULFA BINTI FADZLAN SHAHIDI</t>
  </si>
  <si>
    <t>670110085125</t>
  </si>
  <si>
    <t>670705085212</t>
  </si>
  <si>
    <t>FADZLAN SHAHIDI BIN GHAZALI</t>
  </si>
  <si>
    <t>NORAKHILAH BINTI BAHARIN</t>
  </si>
  <si>
    <t>LOT 13849, PERSIARAN BAYU 20</t>
  </si>
  <si>
    <t>DESA SERI BAYU</t>
  </si>
  <si>
    <t>BOTA</t>
  </si>
  <si>
    <t>32600</t>
  </si>
  <si>
    <t>0103041835</t>
  </si>
  <si>
    <t>053761359</t>
  </si>
  <si>
    <t>dufshifz06@gmail.com</t>
  </si>
  <si>
    <t>19163.26</t>
  </si>
  <si>
    <t>92.51</t>
  </si>
  <si>
    <t>1240064</t>
  </si>
  <si>
    <t>1240064_dokumen_pendapatan.pdf</t>
  </si>
  <si>
    <t>1240064_dokumen_pendapatanibu.pdf</t>
  </si>
  <si>
    <t>student_image/1240064.jpeg</t>
  </si>
  <si>
    <t>060524021297</t>
  </si>
  <si>
    <t>UMAIR BIN ABDUL HALIM</t>
  </si>
  <si>
    <t>760313715165</t>
  </si>
  <si>
    <t>780313025824</t>
  </si>
  <si>
    <t>ABDUL HALIM BIN AYUB</t>
  </si>
  <si>
    <t>NOOR RAFHATI ADYANI BINTI ABDULLAH</t>
  </si>
  <si>
    <t>4, JALAN ELEKTRON U16/52A,</t>
  </si>
  <si>
    <t>DENAI ALAM, SEKSYEN U16</t>
  </si>
  <si>
    <t>40160</t>
  </si>
  <si>
    <t>0176943493</t>
  </si>
  <si>
    <t>047594559</t>
  </si>
  <si>
    <t>adyania@yahoo.com</t>
  </si>
  <si>
    <t>26000</t>
  </si>
  <si>
    <t>84.39</t>
  </si>
  <si>
    <t>1240065</t>
  </si>
  <si>
    <t>1240065_dokumen_pendapatan.pdf</t>
  </si>
  <si>
    <t>1240065_dokumen_pendapatanibu.pdf</t>
  </si>
  <si>
    <t>student_image/1240065.jpg</t>
  </si>
  <si>
    <t>060325120233</t>
  </si>
  <si>
    <t>WADE ANLYWALDON</t>
  </si>
  <si>
    <t>810329125023</t>
  </si>
  <si>
    <t>810205125152</t>
  </si>
  <si>
    <t>ANLYWALDON BIN MARTIN HABIT</t>
  </si>
  <si>
    <t>MINUS BINTI SIKIN</t>
  </si>
  <si>
    <t>73.6</t>
  </si>
  <si>
    <t>176.2</t>
  </si>
  <si>
    <t>23.7</t>
  </si>
  <si>
    <t>NO 47 TAMPARULI</t>
  </si>
  <si>
    <t>KG MALANGAN BARU KIULU</t>
  </si>
  <si>
    <t>89250</t>
  </si>
  <si>
    <t>0138527502</t>
  </si>
  <si>
    <t>wadeanlywaldon1@gmail.com</t>
  </si>
  <si>
    <t>16038.56</t>
  </si>
  <si>
    <t>90.89</t>
  </si>
  <si>
    <t>1240066</t>
  </si>
  <si>
    <t>061227020575</t>
  </si>
  <si>
    <t>AARON RYAN A/L WILFRED MARTIN</t>
  </si>
  <si>
    <t>690920025181</t>
  </si>
  <si>
    <t>760729025440</t>
  </si>
  <si>
    <t>WILFRED MARTIN A/L SAMUEL</t>
  </si>
  <si>
    <t>SANTANA MARY A/P NAGARAJU</t>
  </si>
  <si>
    <t>53.6</t>
  </si>
  <si>
    <t>171.2</t>
  </si>
  <si>
    <t>NO.1276, LORONG SERINDIT 17/1</t>
  </si>
  <si>
    <t>TAMAN TUNKU PUTRA</t>
  </si>
  <si>
    <t>016-2293359</t>
  </si>
  <si>
    <t>0124785609</t>
  </si>
  <si>
    <t>044104444</t>
  </si>
  <si>
    <t>aarongaming2712@gmail.com</t>
  </si>
  <si>
    <t>8276</t>
  </si>
  <si>
    <t>85.11</t>
  </si>
  <si>
    <t>1240067</t>
  </si>
  <si>
    <t>1240067_dokumen_pendapatan.pdf</t>
  </si>
  <si>
    <t>1240067_dokumen_pendapatanibu.pdf</t>
  </si>
  <si>
    <t>student_image/1240067.jpg</t>
  </si>
  <si>
    <t>C-3-10</t>
  </si>
  <si>
    <t>061201050231</t>
  </si>
  <si>
    <t>ABDUL AFIQ BIN ABDUL GHAFOOR</t>
  </si>
  <si>
    <t>700605106287</t>
  </si>
  <si>
    <t>711016055382</t>
  </si>
  <si>
    <t>ABDUL GHAFOOR BIN GOLAM NABI</t>
  </si>
  <si>
    <t>LATIFAH BIBI BINTI WALI MOHAMED</t>
  </si>
  <si>
    <t>64.5</t>
  </si>
  <si>
    <t>NO 629 JALAN SEREMBAN TIGA 19</t>
  </si>
  <si>
    <t>398</t>
  </si>
  <si>
    <t>0173504368</t>
  </si>
  <si>
    <t>066307754</t>
  </si>
  <si>
    <t>abdulafiq587@gmail.com</t>
  </si>
  <si>
    <t>71.65</t>
  </si>
  <si>
    <t>1240068</t>
  </si>
  <si>
    <t>1240068_dokumen_pendapatan.pdf</t>
  </si>
  <si>
    <t>1240068_dokumen_pendapatanibu.pdf</t>
  </si>
  <si>
    <t>student_image/1240068.jpeg</t>
  </si>
  <si>
    <t>060622102293</t>
  </si>
  <si>
    <t>ABDUL LUKMAN NOORHAZIQ BIN ABDULLAH</t>
  </si>
  <si>
    <t>890227125965</t>
  </si>
  <si>
    <t>800725126010</t>
  </si>
  <si>
    <t>SUMIRAN BIN MOHD. SALLEH</t>
  </si>
  <si>
    <t>SITI AIDA BINTI ABDULLAH</t>
  </si>
  <si>
    <t>86</t>
  </si>
  <si>
    <t>NO.35, JALAN KEMAJUAN 22</t>
  </si>
  <si>
    <t>TAMAN UNIVERSITI</t>
  </si>
  <si>
    <t>254</t>
  </si>
  <si>
    <t>0137573064</t>
  </si>
  <si>
    <t>01119581015</t>
  </si>
  <si>
    <t>075717165</t>
  </si>
  <si>
    <t>alnhaziq2206@gmail.com</t>
  </si>
  <si>
    <t>80.31</t>
  </si>
  <si>
    <t>1240069</t>
  </si>
  <si>
    <t>1240069_dokumen_pendapatan.pdf</t>
  </si>
  <si>
    <t>1240069_dokumen_pendapatanibu.pdf</t>
  </si>
  <si>
    <t>student_image/1240069.jpg</t>
  </si>
  <si>
    <t>060427120437</t>
  </si>
  <si>
    <t>ABDUL MUHAIMIN BIN ABDUL MUNIM KHAN</t>
  </si>
  <si>
    <t>670912125635</t>
  </si>
  <si>
    <t>680514125284</t>
  </si>
  <si>
    <t>ABDUL MUNIM KHAN BIN ABDUL WAHID</t>
  </si>
  <si>
    <t>JUMMIAH BINTI TEE</t>
  </si>
  <si>
    <t>MDLD 6875, LOT 232, LORONG 17</t>
  </si>
  <si>
    <t>BANDAR SRI PERDANA, FASA 2</t>
  </si>
  <si>
    <t>LAHAD DATU</t>
  </si>
  <si>
    <t>91100</t>
  </si>
  <si>
    <t>1211</t>
  </si>
  <si>
    <t>705</t>
  </si>
  <si>
    <t>0149400437</t>
  </si>
  <si>
    <t>muhaimincps13@gmail.com</t>
  </si>
  <si>
    <t>10571.47</t>
  </si>
  <si>
    <t>74.39</t>
  </si>
  <si>
    <t>83.16</t>
  </si>
  <si>
    <t>1240070</t>
  </si>
  <si>
    <t>1240070_dokumen_pendapatan.pdf</t>
  </si>
  <si>
    <t>1240070_dokumen_pendapatanibu.pdf</t>
  </si>
  <si>
    <t>student_image/1240070.jpg</t>
  </si>
  <si>
    <t>060926080185</t>
  </si>
  <si>
    <t>ABDUL RASHID BIN RAZAK</t>
  </si>
  <si>
    <t>741005086287</t>
  </si>
  <si>
    <t>801112086452</t>
  </si>
  <si>
    <t>RAZAK BIN HUSSAIN</t>
  </si>
  <si>
    <t>AZIZAH BINTI YACOB</t>
  </si>
  <si>
    <t>59.5</t>
  </si>
  <si>
    <t>170.5</t>
  </si>
  <si>
    <t>NO. 182, LORONG 6,</t>
  </si>
  <si>
    <t>KAMPUNG PAYA BARU,</t>
  </si>
  <si>
    <t>KAMUNTING,PERAK</t>
  </si>
  <si>
    <t>34600</t>
  </si>
  <si>
    <t>0806</t>
  </si>
  <si>
    <t>509</t>
  </si>
  <si>
    <t>0175501950</t>
  </si>
  <si>
    <t>0197338011</t>
  </si>
  <si>
    <t>arashidrzk06@gmail.com</t>
  </si>
  <si>
    <t>69.46</t>
  </si>
  <si>
    <t>1240071</t>
  </si>
  <si>
    <t>1240071_dokumen_pendapatan.pdf</t>
  </si>
  <si>
    <t>1240071_dokumen_pendapatanibu.pdf</t>
  </si>
  <si>
    <t>student_image/1240071.jpg</t>
  </si>
  <si>
    <t>061130101635</t>
  </si>
  <si>
    <t>ADAM DANIAL BIN AZLIM</t>
  </si>
  <si>
    <t>700908035041</t>
  </si>
  <si>
    <t>740701115630</t>
  </si>
  <si>
    <t>AZLIM BIN ARIFFIN</t>
  </si>
  <si>
    <t>KHALILAH BINTI ZAKARIA</t>
  </si>
  <si>
    <t>LOT 17766 JLN BELAKANG ASRAMA SMK PULAU</t>
  </si>
  <si>
    <t>KAMPUNG PELANDANG , PULAU SERAI</t>
  </si>
  <si>
    <t>DUNGUN</t>
  </si>
  <si>
    <t>23000</t>
  </si>
  <si>
    <t>0196968758</t>
  </si>
  <si>
    <t>adamazlim@gmail.com</t>
  </si>
  <si>
    <t>91.93</t>
  </si>
  <si>
    <t>1240072</t>
  </si>
  <si>
    <t>060226100501</t>
  </si>
  <si>
    <t>ADAM DARWISY QAYYUM BIN MOHD RAHIMI</t>
  </si>
  <si>
    <t>691124035017</t>
  </si>
  <si>
    <t>720403035554</t>
  </si>
  <si>
    <t>MOHD RAHIMI BIN IBRAHIM</t>
  </si>
  <si>
    <t>MASERAI BINTI ZAKARIA</t>
  </si>
  <si>
    <t>NO 13 , JALAN TASIK BIRU 3,TAMAN TASIK</t>
  </si>
  <si>
    <t>BIRU</t>
  </si>
  <si>
    <t>580</t>
  </si>
  <si>
    <t>0166018106</t>
  </si>
  <si>
    <t>0360342043</t>
  </si>
  <si>
    <t>adqadam@gmail.com</t>
  </si>
  <si>
    <t>8300</t>
  </si>
  <si>
    <t>85.34</t>
  </si>
  <si>
    <t>1240073</t>
  </si>
  <si>
    <t>1240073_dokumen_pendapatan.pdf</t>
  </si>
  <si>
    <t>1240073_dokumen_pendapatanibu.pdf</t>
  </si>
  <si>
    <t>student_image/1240073.jpeg</t>
  </si>
  <si>
    <t>060628030243</t>
  </si>
  <si>
    <t>ADAM FAKHRUDDIN BIN MOHD NAZRI</t>
  </si>
  <si>
    <t>790415035467</t>
  </si>
  <si>
    <t>810620715088</t>
  </si>
  <si>
    <t>MOHD NAZRI BIN HASSAN</t>
  </si>
  <si>
    <t>SHARIFAH BINTI SALLEH</t>
  </si>
  <si>
    <t>NO 125 LORONG 5</t>
  </si>
  <si>
    <t>TAMAN BAGAN PASIR</t>
  </si>
  <si>
    <t>SELEKOH</t>
  </si>
  <si>
    <t>36200</t>
  </si>
  <si>
    <t>0813</t>
  </si>
  <si>
    <t>546</t>
  </si>
  <si>
    <t>0139435149</t>
  </si>
  <si>
    <t>0137349107</t>
  </si>
  <si>
    <t>Adfarudi06@gmail.com</t>
  </si>
  <si>
    <t>6893.6</t>
  </si>
  <si>
    <t>80.36</t>
  </si>
  <si>
    <t>1240074</t>
  </si>
  <si>
    <t>1240074_dokumen_pendapatan.pdf</t>
  </si>
  <si>
    <t>1240074_dokumen_pendapatanibu.pdf</t>
  </si>
  <si>
    <t>student_image/1240074.jpeg</t>
  </si>
  <si>
    <t>061204030340</t>
  </si>
  <si>
    <t>ADRIANA IZZATI BINTI NORHISHAM</t>
  </si>
  <si>
    <t>691007045531</t>
  </si>
  <si>
    <t>731219045174</t>
  </si>
  <si>
    <t>NORHISHAM BIN ADOM</t>
  </si>
  <si>
    <t>NOR AZILA BINTI KATABE</t>
  </si>
  <si>
    <t>23.9</t>
  </si>
  <si>
    <t>PT 3294 PERUMAHAN DESA KEMUMIN</t>
  </si>
  <si>
    <t>JALAN PADANG TEMBAK PENGKALAN CHEPA</t>
  </si>
  <si>
    <t>16100</t>
  </si>
  <si>
    <t>309</t>
  </si>
  <si>
    <t>0175249174</t>
  </si>
  <si>
    <t>adrianaizzati333@gmail.com</t>
  </si>
  <si>
    <t>82.78</t>
  </si>
  <si>
    <t>1240075</t>
  </si>
  <si>
    <t>1240075_dokumen_pendapatan.pdf</t>
  </si>
  <si>
    <t>1240075_dokumen_pendapatanibu.pdf</t>
  </si>
  <si>
    <t>student_image/1240075.jpg</t>
  </si>
  <si>
    <t>061217080435</t>
  </si>
  <si>
    <t>ADRIELL FARISH BIN ARRIF FAZLI</t>
  </si>
  <si>
    <t>790220085309</t>
  </si>
  <si>
    <t>810621055018</t>
  </si>
  <si>
    <t>ARRIF FAZLI BIN AHMAD</t>
  </si>
  <si>
    <t>ROSZAINATUL HAIZAN BINTI RUSILI</t>
  </si>
  <si>
    <t>4, JALAN PULAU ANGSA U10/41D</t>
  </si>
  <si>
    <t>SUNWAY ALAM SURIA, SEKSYEN U10</t>
  </si>
  <si>
    <t>01121398007</t>
  </si>
  <si>
    <t>adriellxfarish@gmail.com</t>
  </si>
  <si>
    <t>6453.32</t>
  </si>
  <si>
    <t>88.65</t>
  </si>
  <si>
    <t>1240076</t>
  </si>
  <si>
    <t>1240076_dokumen_pendapatan.pdf</t>
  </si>
  <si>
    <t>1240076_dokumen_pendapatanibu.pdf</t>
  </si>
  <si>
    <t>student_image/1240076.jpg</t>
  </si>
  <si>
    <t>060703030279</t>
  </si>
  <si>
    <t>AHMAD ADIB BIN MOHD RUSDI</t>
  </si>
  <si>
    <t>640618036079</t>
  </si>
  <si>
    <t>660405035572</t>
  </si>
  <si>
    <t>MOHD RUSDI BIN HAMAT</t>
  </si>
  <si>
    <t>RUSNANI BINTI HASAN</t>
  </si>
  <si>
    <t>LOT 832 KAMPUNG BETA HILIR</t>
  </si>
  <si>
    <t>KG BETA HILIR</t>
  </si>
  <si>
    <t>0179681792</t>
  </si>
  <si>
    <t>ahmadadib0307@gmail.com</t>
  </si>
  <si>
    <t>82.93</t>
  </si>
  <si>
    <t>1240077</t>
  </si>
  <si>
    <t>1240077_dokumen_pendapatan.pdf</t>
  </si>
  <si>
    <t>1240077_dokumen_pendapatanibu.pdf</t>
  </si>
  <si>
    <t>student_image/1240077.jpeg</t>
  </si>
  <si>
    <t>060821040443</t>
  </si>
  <si>
    <t>AHMAD AMZAR BIN MUHAMAD FARIF</t>
  </si>
  <si>
    <t>731225045357</t>
  </si>
  <si>
    <t>810817016280</t>
  </si>
  <si>
    <t>MUHAMAD FARIF BIN BABA</t>
  </si>
  <si>
    <t>JUNAIDA BINTI JAMALUDIN</t>
  </si>
  <si>
    <t>27.6</t>
  </si>
  <si>
    <t>NO 135-2</t>
  </si>
  <si>
    <t>BUKIT BARU DALAM</t>
  </si>
  <si>
    <t>75150</t>
  </si>
  <si>
    <t>364</t>
  </si>
  <si>
    <t>0142376834</t>
  </si>
  <si>
    <t>ahmadamzar318@gmail.com</t>
  </si>
  <si>
    <t>89.62</t>
  </si>
  <si>
    <t>1240078</t>
  </si>
  <si>
    <t>1240078_dokumen_pendapatan.pdf</t>
  </si>
  <si>
    <t>1240078_dokumen_pendapatanibu.pdf</t>
  </si>
  <si>
    <t>student_image/1240078.jpeg</t>
  </si>
  <si>
    <t>060507080973</t>
  </si>
  <si>
    <t>AHMAD AQIL BIN MUHAIYUDDIN</t>
  </si>
  <si>
    <t>740213085735</t>
  </si>
  <si>
    <t>760425055122</t>
  </si>
  <si>
    <t>MUHAIYUDDIN BIN BASIR</t>
  </si>
  <si>
    <t>HASMIZAH BINTI MAJID</t>
  </si>
  <si>
    <t>NO.27, LALUAN KLEBANG RESTU 1</t>
  </si>
  <si>
    <t>MEDAN KLEBANG RESTU</t>
  </si>
  <si>
    <t>01159080852</t>
  </si>
  <si>
    <t>052915025</t>
  </si>
  <si>
    <t>aaqil060507@gmail.com</t>
  </si>
  <si>
    <t>66.25</t>
  </si>
  <si>
    <t>73.67</t>
  </si>
  <si>
    <t>1240079</t>
  </si>
  <si>
    <t>1240079_dokumen_pendapatan.pdf</t>
  </si>
  <si>
    <t>1240079_dokumen_pendapatanibu.pdf</t>
  </si>
  <si>
    <t>student_image/1240079.jpg</t>
  </si>
  <si>
    <t>060519101401</t>
  </si>
  <si>
    <t>AHMAD DHANISH HAIRISH BIN AHMAD ZAID</t>
  </si>
  <si>
    <t>840507146511</t>
  </si>
  <si>
    <t>880927045748</t>
  </si>
  <si>
    <t>AHMAD ZAID BIN AHMAD KAMAL</t>
  </si>
  <si>
    <t>NOOR IZZATI BINTI MOHD KHALID</t>
  </si>
  <si>
    <t>78</t>
  </si>
  <si>
    <t>9-15-01, BLOK CHENGAL</t>
  </si>
  <si>
    <t>TAMAN DESAMINIUM RIMBA</t>
  </si>
  <si>
    <t>SERI KEMBANGAN</t>
  </si>
  <si>
    <t>595</t>
  </si>
  <si>
    <t>0132621703</t>
  </si>
  <si>
    <t>ahmaddhanish06@gmail.com</t>
  </si>
  <si>
    <t>88.69</t>
  </si>
  <si>
    <t>1240080</t>
  </si>
  <si>
    <t>1240080_dokumen_pendapatan.pdf</t>
  </si>
  <si>
    <t>1240080_dokumen_pendapatanibu.pdf</t>
  </si>
  <si>
    <t>student_image/1240080.jpg</t>
  </si>
  <si>
    <t>061024140825</t>
  </si>
  <si>
    <t>AHMAD FITRI BIN SALEHUDDIN</t>
  </si>
  <si>
    <t>770729087069</t>
  </si>
  <si>
    <t>760718025920</t>
  </si>
  <si>
    <t>SALEHUDDIN BIN AHMAD</t>
  </si>
  <si>
    <t>SITI ZALIHA BINTI AHMAD NOR</t>
  </si>
  <si>
    <t>NO. 22 JALAN KENCANA 11</t>
  </si>
  <si>
    <t>TAMAN KENCANA 11</t>
  </si>
  <si>
    <t>588</t>
  </si>
  <si>
    <t>0172876807</t>
  </si>
  <si>
    <t>0126846807</t>
  </si>
  <si>
    <t>afitrisalehuddin06@gmail.com</t>
  </si>
  <si>
    <t>85.51</t>
  </si>
  <si>
    <t>1240081</t>
  </si>
  <si>
    <t>1240081_dokumen_pendapatan.pdf</t>
  </si>
  <si>
    <t>1240081_dokumen_pendapatanibu.pdf</t>
  </si>
  <si>
    <t>student_image/1240081.jpg</t>
  </si>
  <si>
    <t>060412060013</t>
  </si>
  <si>
    <t>AHMAD IDLAN BIN AZNI</t>
  </si>
  <si>
    <t>780101095089</t>
  </si>
  <si>
    <t>790322115054</t>
  </si>
  <si>
    <t>AZNI BIN ZAINOL</t>
  </si>
  <si>
    <t>IZA DALINA BINTI MOHD SAMURI</t>
  </si>
  <si>
    <t xml:space="preserve">LOT 5474 KAMPUNG BARU </t>
  </si>
  <si>
    <t>KERTEH</t>
  </si>
  <si>
    <t>24300</t>
  </si>
  <si>
    <t>652</t>
  </si>
  <si>
    <t>01116871633</t>
  </si>
  <si>
    <t>098261805</t>
  </si>
  <si>
    <t>ahmadidlan67@gmail.com</t>
  </si>
  <si>
    <t>93.55</t>
  </si>
  <si>
    <t>1240082</t>
  </si>
  <si>
    <t>1240082_dokumen_pendapatan.pdf</t>
  </si>
  <si>
    <t>1240082_dokumen_pendapatanibu.pdf</t>
  </si>
  <si>
    <t>student_image/1240082.jpeg</t>
  </si>
  <si>
    <t>060213100035</t>
  </si>
  <si>
    <t>AHMAD ILYAS MAJDI BIN IKHWAN M ASRI</t>
  </si>
  <si>
    <t>760227085283</t>
  </si>
  <si>
    <t>760204045270</t>
  </si>
  <si>
    <t>IKHWAN M ASRI BIN MOHAMAD ASRI</t>
  </si>
  <si>
    <t>NOR ASMA BINTI JOHARI</t>
  </si>
  <si>
    <t>16.2</t>
  </si>
  <si>
    <t>B-16-22, PANGSAPURI DAMAI MEWAH B,</t>
  </si>
  <si>
    <t>TMN. DAMAI MEWAH, JLN. DAMAI MEWAH 2</t>
  </si>
  <si>
    <t>0129058658</t>
  </si>
  <si>
    <t>01113119035</t>
  </si>
  <si>
    <t>ahmadilyasss213@gmail.com</t>
  </si>
  <si>
    <t>97.81</t>
  </si>
  <si>
    <t>1240083</t>
  </si>
  <si>
    <t>1240083_dokumen_pendapatan.pdf</t>
  </si>
  <si>
    <t>1240083_dokumen_pendapatanibu.pdf</t>
  </si>
  <si>
    <t>student_image/1240083.jpg</t>
  </si>
  <si>
    <t>060421140875</t>
  </si>
  <si>
    <t>AHMAD KHAIRUL ADLI HAKIMI BIN SULAIMAN</t>
  </si>
  <si>
    <t>680919035797</t>
  </si>
  <si>
    <t>691003115248</t>
  </si>
  <si>
    <t>SULAIMAN BIN AYOB</t>
  </si>
  <si>
    <t>ROSIAH BT MUSTAFFA</t>
  </si>
  <si>
    <t>26.7</t>
  </si>
  <si>
    <t>C - 6 - 7, SENTUL PELANGI CONDOMINIUM</t>
  </si>
  <si>
    <t>JALAN 9</t>
  </si>
  <si>
    <t>51000</t>
  </si>
  <si>
    <t>0193256964</t>
  </si>
  <si>
    <t>adlihakimi206@gmail.com</t>
  </si>
  <si>
    <t>9300.15</t>
  </si>
  <si>
    <t>72.19</t>
  </si>
  <si>
    <t>1240084</t>
  </si>
  <si>
    <t>1240084_dokumen_pendapatan.pdf</t>
  </si>
  <si>
    <t>1240084_dokumen_pendapatanibu.pdf</t>
  </si>
  <si>
    <t>student_image/1240084.jpg</t>
  </si>
  <si>
    <t>060705050433</t>
  </si>
  <si>
    <t>AHMAD RUHULLAH AL-HUSAINI BIN KAMARUDIN</t>
  </si>
  <si>
    <t>660628106809</t>
  </si>
  <si>
    <t>681003035230</t>
  </si>
  <si>
    <t>KAMARUDIN BIN MOHAMED</t>
  </si>
  <si>
    <t>AFIDAH BINTI HAJI YA'ACOB</t>
  </si>
  <si>
    <t>95</t>
  </si>
  <si>
    <t>28.6</t>
  </si>
  <si>
    <t>NO. 268, JALAN TM 11</t>
  </si>
  <si>
    <t>TAMAN MULIA PAJAM</t>
  </si>
  <si>
    <t>71700</t>
  </si>
  <si>
    <t>01161695235</t>
  </si>
  <si>
    <t>067586268</t>
  </si>
  <si>
    <t>Aruhullahk123@gmail.com</t>
  </si>
  <si>
    <t>78.17</t>
  </si>
  <si>
    <t>1240085</t>
  </si>
  <si>
    <t>1240085_dokumen_pendapatan.pdf</t>
  </si>
  <si>
    <t>1240085_dokumen_pendapatanibu.pdf</t>
  </si>
  <si>
    <t>student_image/1240085.jpg</t>
  </si>
  <si>
    <t>060724031027</t>
  </si>
  <si>
    <t>AHMAD SOLEHUDDIN BIN AHMAD SUFIAN</t>
  </si>
  <si>
    <t>731006115247</t>
  </si>
  <si>
    <t>710103115852</t>
  </si>
  <si>
    <t>AHMAD SUFIAN BIN YAZIZ</t>
  </si>
  <si>
    <t>SARIMAH BINTI ABDULLAH</t>
  </si>
  <si>
    <t>26.1</t>
  </si>
  <si>
    <t>173 BANDAR PERMAISURI</t>
  </si>
  <si>
    <t>SETIU</t>
  </si>
  <si>
    <t>22100</t>
  </si>
  <si>
    <t>0199569759</t>
  </si>
  <si>
    <t>sarimah@usm.my</t>
  </si>
  <si>
    <t>63.66</t>
  </si>
  <si>
    <t>1240086</t>
  </si>
  <si>
    <t>060124140051</t>
  </si>
  <si>
    <t>AHMAD ZAKREE MATIN BIN MOHD YUSRI</t>
  </si>
  <si>
    <t>800114045035</t>
  </si>
  <si>
    <t>800201145632</t>
  </si>
  <si>
    <t>MOHD YUSRI BIN MOHD YUNUS</t>
  </si>
  <si>
    <t>FARRAH BINTI ESA</t>
  </si>
  <si>
    <t>NO 74 JALAN PULAU LUMUT 76J/U10</t>
  </si>
  <si>
    <t>ALAM BUDIMAN</t>
  </si>
  <si>
    <t>0172045467</t>
  </si>
  <si>
    <t>0192621280</t>
  </si>
  <si>
    <t>zakreematin@gmail.com</t>
  </si>
  <si>
    <t>71.36</t>
  </si>
  <si>
    <t>1240087</t>
  </si>
  <si>
    <t>1240087_dokumen_pendapatan.pdf</t>
  </si>
  <si>
    <t>1240087_dokumen_pendapatanibu.pdf</t>
  </si>
  <si>
    <t>student_image/1240087.jpg</t>
  </si>
  <si>
    <t>060122140277</t>
  </si>
  <si>
    <t>AIMAN HAKIMI BIN MOHD FAIZUL</t>
  </si>
  <si>
    <t>740122085887</t>
  </si>
  <si>
    <t>801018045232</t>
  </si>
  <si>
    <t>MOHD FAIZUL BIN RAMLAN</t>
  </si>
  <si>
    <t>NOR HASYIKIN BINTI HUSAIN</t>
  </si>
  <si>
    <t>NO 54,JALAN TERATAI 3/1</t>
  </si>
  <si>
    <t>SAUJANA UTAMA 3</t>
  </si>
  <si>
    <t>SUNGAI BULOH</t>
  </si>
  <si>
    <t>0162664031</t>
  </si>
  <si>
    <t>Norhasyikin@kvsbkpm.edu.my</t>
  </si>
  <si>
    <t>82.05</t>
  </si>
  <si>
    <t>1240088</t>
  </si>
  <si>
    <t>060411100298</t>
  </si>
  <si>
    <t>AISYA BINTI ADIL ZAHNI</t>
  </si>
  <si>
    <t>780825045095</t>
  </si>
  <si>
    <t>781123105684</t>
  </si>
  <si>
    <t>ADIL ZAHNI BIN DAUT</t>
  </si>
  <si>
    <t>AIZLEEN BINTI NADZRI</t>
  </si>
  <si>
    <t>48.9</t>
  </si>
  <si>
    <t>31, JALAN MEGA 15, TAMAN MEGA JAYA</t>
  </si>
  <si>
    <t>011121323672</t>
  </si>
  <si>
    <t>01112133672</t>
  </si>
  <si>
    <t>aisyaadilzahni@icloud.com</t>
  </si>
  <si>
    <t>94.28</t>
  </si>
  <si>
    <t>1240089</t>
  </si>
  <si>
    <t>1240089_dokumen_pendapatan.pdf</t>
  </si>
  <si>
    <t>1240089_dokumen_pendapatanibu.pdf</t>
  </si>
  <si>
    <t>student_image/1240089.jpg</t>
  </si>
  <si>
    <t>060530011263</t>
  </si>
  <si>
    <t>AKID HAFIZAINI BIN KHAIRULFAIZI</t>
  </si>
  <si>
    <t>791128016073</t>
  </si>
  <si>
    <t>790711016404</t>
  </si>
  <si>
    <t>KHAIRULFAIZI BIN YUNUS</t>
  </si>
  <si>
    <t>MUSLIHA BINTI ABDULLAH</t>
  </si>
  <si>
    <t>30.4</t>
  </si>
  <si>
    <t>53 JALAN NB2 9/2 NUSA BESTARI 2 ISKANDAR</t>
  </si>
  <si>
    <t>53 JALAN NB2 9/2</t>
  </si>
  <si>
    <t>0143131575</t>
  </si>
  <si>
    <t>ahkhairulfaizi@gmail.com</t>
  </si>
  <si>
    <t>71.82</t>
  </si>
  <si>
    <t>1240090</t>
  </si>
  <si>
    <t>061015030974</t>
  </si>
  <si>
    <t>ALIEYA MAISARAH BINTI MOHD YUSOH</t>
  </si>
  <si>
    <t>690510035387</t>
  </si>
  <si>
    <t>730911035760</t>
  </si>
  <si>
    <t>MOHD YUSOH BIN RAZAK</t>
  </si>
  <si>
    <t>WAN NOR AZLINA BINTI WAN NAWI</t>
  </si>
  <si>
    <t>LOT 1023, KAMPUNG PAUH DUA BANGGU</t>
  </si>
  <si>
    <t>321</t>
  </si>
  <si>
    <t>0199239794</t>
  </si>
  <si>
    <t>0179393590</t>
  </si>
  <si>
    <t>alieyamaisarahmohdyusoh@gmail.com</t>
  </si>
  <si>
    <t>84.84</t>
  </si>
  <si>
    <t>1240091</t>
  </si>
  <si>
    <t>student_image/1240091.jpeg</t>
  </si>
  <si>
    <t>061202140490</t>
  </si>
  <si>
    <t>ALYA BATRISYIA BINTI AZRIZAL</t>
  </si>
  <si>
    <t>760117105431</t>
  </si>
  <si>
    <t>781017146300</t>
  </si>
  <si>
    <t>AZRIZAL BIN HAMLI</t>
  </si>
  <si>
    <t>NURULHUDDA BINTI DOL</t>
  </si>
  <si>
    <t>N0 1,RUMAH MURAH,KG AIR PANAS</t>
  </si>
  <si>
    <t>KERLING</t>
  </si>
  <si>
    <t>44100</t>
  </si>
  <si>
    <t>0133983769</t>
  </si>
  <si>
    <t>0360481105</t>
  </si>
  <si>
    <t>alyaba542@gmail.com</t>
  </si>
  <si>
    <t>77.95</t>
  </si>
  <si>
    <t>1240092</t>
  </si>
  <si>
    <t>060314010346</t>
  </si>
  <si>
    <t>ALYAA ATHIRAH BINTI MUHAMMAD FAHMI</t>
  </si>
  <si>
    <t>800425015159</t>
  </si>
  <si>
    <t>800810025046</t>
  </si>
  <si>
    <t>MUHAMMAD FAHMI BIN PARDAN</t>
  </si>
  <si>
    <t>NUURIZADATUL FAZLIINA BT M.KHALID</t>
  </si>
  <si>
    <t>29.5</t>
  </si>
  <si>
    <t>15, JLN. SAUDARA</t>
  </si>
  <si>
    <t>KG. MELAYU MAJIDEE</t>
  </si>
  <si>
    <t>0177048248</t>
  </si>
  <si>
    <t>alyaamfahmi@gmail.com</t>
  </si>
  <si>
    <t>14264.23</t>
  </si>
  <si>
    <t>97.32</t>
  </si>
  <si>
    <t>1240093</t>
  </si>
  <si>
    <t>1240093_dokumen_pendapatan.pdf</t>
  </si>
  <si>
    <t>1240093_dokumen_pendapatanibu.pdf</t>
  </si>
  <si>
    <t>student_image/1240093.jpeg</t>
  </si>
  <si>
    <t>060909011516</t>
  </si>
  <si>
    <t>AMBER POI</t>
  </si>
  <si>
    <t>721004015585</t>
  </si>
  <si>
    <t>741119015110</t>
  </si>
  <si>
    <t>POI YU HWA</t>
  </si>
  <si>
    <t>PEK SIEW CHEE</t>
  </si>
  <si>
    <t>NO 2 JALAN EH 48</t>
  </si>
  <si>
    <t>TAMAN EVERGREEN HEIGHTS</t>
  </si>
  <si>
    <t>0197599876</t>
  </si>
  <si>
    <t>01116409876</t>
  </si>
  <si>
    <t>074328932</t>
  </si>
  <si>
    <t>amber918.don@gmail.com</t>
  </si>
  <si>
    <t>98.64</t>
  </si>
  <si>
    <t>1240094</t>
  </si>
  <si>
    <t>060124010169</t>
  </si>
  <si>
    <t>AMEER IZRAN BIN AZHAR</t>
  </si>
  <si>
    <t xml:space="preserve">T3007707    </t>
  </si>
  <si>
    <t>791109016000</t>
  </si>
  <si>
    <t>AZLINA BINTI SALMIN</t>
  </si>
  <si>
    <t>L4-08 KEDIAMAN DARUL FAQEH, JALAN 3/149J</t>
  </si>
  <si>
    <t>BANDAR BARU SRI PETALING</t>
  </si>
  <si>
    <t>0187666710</t>
  </si>
  <si>
    <t>ameerizran241@gmail.com</t>
  </si>
  <si>
    <t>83.21</t>
  </si>
  <si>
    <t>1240095</t>
  </si>
  <si>
    <t>1240095_dokumen_pendapatan.pdf</t>
  </si>
  <si>
    <t>1240095_dokumen_pendapatanibu.pdf</t>
  </si>
  <si>
    <t>student_image/1240095.jpeg</t>
  </si>
  <si>
    <t>060408100465</t>
  </si>
  <si>
    <t>AMIN SYAHMI BIN KAMARUL AZMAN</t>
  </si>
  <si>
    <t>751223085783</t>
  </si>
  <si>
    <t>750502025180</t>
  </si>
  <si>
    <t>KAMARUL AZMAN BIN MOHAMED</t>
  </si>
  <si>
    <t>WAN MULIZA BINTI WAN MORAD</t>
  </si>
  <si>
    <t>NO.47 JALAN BUKIT JATI 4</t>
  </si>
  <si>
    <t>TAMAN BUKIT JATI</t>
  </si>
  <si>
    <t>41000</t>
  </si>
  <si>
    <t>0134854321</t>
  </si>
  <si>
    <t>01111772569</t>
  </si>
  <si>
    <t>m.kimi1101@gmail.com</t>
  </si>
  <si>
    <t>71.25</t>
  </si>
  <si>
    <t>79.19</t>
  </si>
  <si>
    <t>1240096</t>
  </si>
  <si>
    <t>1240096_dokumen_pendapatan.pdf</t>
  </si>
  <si>
    <t>1240096_dokumen_pendapatanibu.pdf</t>
  </si>
  <si>
    <t>student_image/1240096.jpg</t>
  </si>
  <si>
    <t>060224100962</t>
  </si>
  <si>
    <t>ANIS QISTINA BINTI MD KHAIR</t>
  </si>
  <si>
    <t>670205016317</t>
  </si>
  <si>
    <t>720619045356</t>
  </si>
  <si>
    <t>MD KHAIR BIN MUSLIMIN</t>
  </si>
  <si>
    <t>ADIBAH BINTI MOHAMED SALEH</t>
  </si>
  <si>
    <t>54-S JALAN RAKSA 4 TAMAN BUKIT KUDA</t>
  </si>
  <si>
    <t>41300</t>
  </si>
  <si>
    <t>0122586692</t>
  </si>
  <si>
    <t>01158650370</t>
  </si>
  <si>
    <t>aniskhairaq@gmail.com</t>
  </si>
  <si>
    <t>77.82</t>
  </si>
  <si>
    <t>1240097</t>
  </si>
  <si>
    <t>1240097_dokumen_pendapatan.pdf</t>
  </si>
  <si>
    <t>1240097_dokumen_pendapatanibu.pdf</t>
  </si>
  <si>
    <t>student_image/1240097.jpg</t>
  </si>
  <si>
    <t>060427130774</t>
  </si>
  <si>
    <t>ANNA YONG CHUI XIN</t>
  </si>
  <si>
    <t>660825135449</t>
  </si>
  <si>
    <t>710405135402</t>
  </si>
  <si>
    <t>YONG CHENG HOCK</t>
  </si>
  <si>
    <t>WONG CHEE KIONG</t>
  </si>
  <si>
    <t>3F,LORONG PERMAI JAYA 11</t>
  </si>
  <si>
    <t>3F, LORONG PERMAI JAYA 11</t>
  </si>
  <si>
    <t>1303</t>
  </si>
  <si>
    <t>763</t>
  </si>
  <si>
    <t>01110593433</t>
  </si>
  <si>
    <t>wongck159@gmail.com</t>
  </si>
  <si>
    <t>1080</t>
  </si>
  <si>
    <t>1240098</t>
  </si>
  <si>
    <t>1240098_dokumen_pendapatan.pdf</t>
  </si>
  <si>
    <t>1240098_dokumen_pendapatanibu.pdf</t>
  </si>
  <si>
    <t>student_image/1240098.jpg</t>
  </si>
  <si>
    <t>061015080429</t>
  </si>
  <si>
    <t>AQIL DZIKRY BIN AZZAINIZAM</t>
  </si>
  <si>
    <t xml:space="preserve">T3008542    </t>
  </si>
  <si>
    <t>800802085006</t>
  </si>
  <si>
    <t>SARINAH BINTI ABDULLAH</t>
  </si>
  <si>
    <t>2-3-4 BLOK 2, JALAN PAHLAWAN</t>
  </si>
  <si>
    <t>KOMPLEKS PERUMAHAN TUNKU OSMAN JEWA,</t>
  </si>
  <si>
    <t>SETIAWANGSA</t>
  </si>
  <si>
    <t>0145844294</t>
  </si>
  <si>
    <t>aqil.dzikry@gmail.com</t>
  </si>
  <si>
    <t>18590</t>
  </si>
  <si>
    <t>83.69</t>
  </si>
  <si>
    <t>1240099</t>
  </si>
  <si>
    <t>1240099_dokumen_pendapatan.pdf</t>
  </si>
  <si>
    <t>1240099_dokumen_pendapatanibu.pdf</t>
  </si>
  <si>
    <t>student_image/1240099.jpg</t>
  </si>
  <si>
    <t>060720020849</t>
  </si>
  <si>
    <t>AREVIN A/L UVARAJAN</t>
  </si>
  <si>
    <t>750305025085</t>
  </si>
  <si>
    <t>770120075674</t>
  </si>
  <si>
    <t>UVARAJAN A/L SANGARALINGAM</t>
  </si>
  <si>
    <t>SANTHA MANI A/P MARIMUTHOO</t>
  </si>
  <si>
    <t>50.6</t>
  </si>
  <si>
    <t>165.7</t>
  </si>
  <si>
    <t>TAMAN SRI LANGKAWI</t>
  </si>
  <si>
    <t>0105633317</t>
  </si>
  <si>
    <t>arevinuvarajan043@gmail.com</t>
  </si>
  <si>
    <t>81.98</t>
  </si>
  <si>
    <t>1240100</t>
  </si>
  <si>
    <t>060220120421</t>
  </si>
  <si>
    <t>ARIQ AIMAN BIN NADZRI</t>
  </si>
  <si>
    <t>790508125015</t>
  </si>
  <si>
    <t>820620125618</t>
  </si>
  <si>
    <t>NADZRI SALLEH</t>
  </si>
  <si>
    <t>ERNA SURIANI BINTI SINIMAN</t>
  </si>
  <si>
    <t>0904</t>
  </si>
  <si>
    <t>P.O BOX 110</t>
  </si>
  <si>
    <t>JALAN KAMPUNG DALUNGAN</t>
  </si>
  <si>
    <t>TAMBUNAN</t>
  </si>
  <si>
    <t>89657</t>
  </si>
  <si>
    <t>0143348279</t>
  </si>
  <si>
    <t>ariqaimannadzri@gmail.com</t>
  </si>
  <si>
    <t>33637</t>
  </si>
  <si>
    <t>73.14</t>
  </si>
  <si>
    <t>81.23</t>
  </si>
  <si>
    <t>1240101</t>
  </si>
  <si>
    <t>060623050341</t>
  </si>
  <si>
    <t>ARVINTHIRAN A/L THANA BALAN</t>
  </si>
  <si>
    <t>751008055151</t>
  </si>
  <si>
    <t>790623055032</t>
  </si>
  <si>
    <t>THANA BALAN A/L THARNAM @ THURMAN</t>
  </si>
  <si>
    <t>VANITHA A/P RAMASAMY</t>
  </si>
  <si>
    <t>NO.338, BLOK 15 (F) PALONG 5</t>
  </si>
  <si>
    <t>GEMAS</t>
  </si>
  <si>
    <t>73430</t>
  </si>
  <si>
    <t>0126240451</t>
  </si>
  <si>
    <t>arvinthiran2306@gmail.com</t>
  </si>
  <si>
    <t>90.09</t>
  </si>
  <si>
    <t>1240102</t>
  </si>
  <si>
    <t>060301100537</t>
  </si>
  <si>
    <t>ASHRAF NAUFAL BIN ABDUL MUEN</t>
  </si>
  <si>
    <t>700826025907</t>
  </si>
  <si>
    <t>720428025254</t>
  </si>
  <si>
    <t>ABDUL MUEN BIN ISMAIL</t>
  </si>
  <si>
    <t>UNIT NO.3 PASUKAN SIMPANAN PERSEKUTUAN</t>
  </si>
  <si>
    <t>AYER ITAM</t>
  </si>
  <si>
    <t>0175678117</t>
  </si>
  <si>
    <t>ashrafmuen@gmail.com</t>
  </si>
  <si>
    <t>85.1</t>
  </si>
  <si>
    <t>1240103</t>
  </si>
  <si>
    <t>061216140459</t>
  </si>
  <si>
    <t>AZRAI DANIAL AQASHA BIN SHAHRIL NIZAM</t>
  </si>
  <si>
    <t>790417085257</t>
  </si>
  <si>
    <t>791029016828</t>
  </si>
  <si>
    <t>SHAHRIL NIZAM BIN IBRAHIM</t>
  </si>
  <si>
    <t>NORZARINAH BINTI SALIEHAN</t>
  </si>
  <si>
    <t>23</t>
  </si>
  <si>
    <t>NO.7 JALAN PEKAKA 8/13A SEKSYEN 8</t>
  </si>
  <si>
    <t>KOTA DAMANSARA</t>
  </si>
  <si>
    <t>0169001868</t>
  </si>
  <si>
    <t>0361564000</t>
  </si>
  <si>
    <t>aqishazra77@gmail.com</t>
  </si>
  <si>
    <t>73.11</t>
  </si>
  <si>
    <t>81.25</t>
  </si>
  <si>
    <t>1240104</t>
  </si>
  <si>
    <t>1240104_dokumen_pendapatan.pdf</t>
  </si>
  <si>
    <t>1240104_dokumen_pendapatanibu.pdf</t>
  </si>
  <si>
    <t>student_image/1240104.jpg</t>
  </si>
  <si>
    <t>060112090026</t>
  </si>
  <si>
    <t>AZWANIE BINTI AZMAN</t>
  </si>
  <si>
    <t>670515095073</t>
  </si>
  <si>
    <t>740207095048</t>
  </si>
  <si>
    <t>AZMAN BIN ABDUL AZIB</t>
  </si>
  <si>
    <t>NORAZLINA BINTI RAMLI</t>
  </si>
  <si>
    <t>23.2</t>
  </si>
  <si>
    <t>BATU 31/4 LORONG KAMPUNG PETAI 2</t>
  </si>
  <si>
    <t>LORONG HAJI DAUD,JALAN KAKI BUKIT</t>
  </si>
  <si>
    <t>554</t>
  </si>
  <si>
    <t>01124062765</t>
  </si>
  <si>
    <t>0134920915</t>
  </si>
  <si>
    <t>azmanazwanie106@gmail.com</t>
  </si>
  <si>
    <t>3400</t>
  </si>
  <si>
    <t>67.49</t>
  </si>
  <si>
    <t>75.95</t>
  </si>
  <si>
    <t>1240105</t>
  </si>
  <si>
    <t>1240105_dokumen_pendapatan.pdf</t>
  </si>
  <si>
    <t>1240105_dokumen_pendapatanibu.pdf</t>
  </si>
  <si>
    <t>student_image/1240105.jpg</t>
  </si>
  <si>
    <t>060930141235</t>
  </si>
  <si>
    <t>BHISHMAR JEYARATNAM</t>
  </si>
  <si>
    <t>790316065003</t>
  </si>
  <si>
    <t>810328145954</t>
  </si>
  <si>
    <t>JEYARATNAM A/L MANIUM</t>
  </si>
  <si>
    <t>SHANMUGAPPRIYA A/P GANDIPPAN</t>
  </si>
  <si>
    <t>NO.130, JALAN 5/2, TAMAN MULIA, PAJAM,</t>
  </si>
  <si>
    <t>71700, MANTIN, NEGERI SEMBILAN</t>
  </si>
  <si>
    <t>01124002221</t>
  </si>
  <si>
    <t>bhishmar3030@gmail.com</t>
  </si>
  <si>
    <t>94.04</t>
  </si>
  <si>
    <t>1240106</t>
  </si>
  <si>
    <t>061027140468</t>
  </si>
  <si>
    <t>CHANG CHARMAINE</t>
  </si>
  <si>
    <t>701217105391</t>
  </si>
  <si>
    <t>760220145650</t>
  </si>
  <si>
    <t>CHANG CHEOK WAI</t>
  </si>
  <si>
    <t>LEE YOKE CHEW</t>
  </si>
  <si>
    <t>A-5-1, PV12 CONDOMINIUM, JALAN LANGKAWI</t>
  </si>
  <si>
    <t>53300, SETAPAK, KUALA LUMPUR</t>
  </si>
  <si>
    <t>0126177940</t>
  </si>
  <si>
    <t>0341086316</t>
  </si>
  <si>
    <t>ccharmaine2710@gmail.com</t>
  </si>
  <si>
    <t>89.2</t>
  </si>
  <si>
    <t>1240107</t>
  </si>
  <si>
    <t>061209040038</t>
  </si>
  <si>
    <t>CHARLOTTE LIM JIA XIN</t>
  </si>
  <si>
    <t>760510045359</t>
  </si>
  <si>
    <t>791125045258</t>
  </si>
  <si>
    <t>LIM JIT CHIANG</t>
  </si>
  <si>
    <t>YAP CHENG THING</t>
  </si>
  <si>
    <t>32A, JALAN 0Z 8, TAMAN OZANA IMPIAN</t>
  </si>
  <si>
    <t>AYER KEROH</t>
  </si>
  <si>
    <t>0162727335</t>
  </si>
  <si>
    <t>062315764</t>
  </si>
  <si>
    <t>charlottejiaxin09@gmail.com</t>
  </si>
  <si>
    <t>87.5</t>
  </si>
  <si>
    <t>96.22</t>
  </si>
  <si>
    <t>1240108</t>
  </si>
  <si>
    <t>060408120490</t>
  </si>
  <si>
    <t>CHEN JIA YI</t>
  </si>
  <si>
    <t>691128125407</t>
  </si>
  <si>
    <t>740529125510</t>
  </si>
  <si>
    <t>CHEN KON YEW</t>
  </si>
  <si>
    <t>CHAN YEN NAH</t>
  </si>
  <si>
    <t>15.8</t>
  </si>
  <si>
    <t>BATU 5 , JALAN SILAM , K.G SEPAGAYA</t>
  </si>
  <si>
    <t>0108839827</t>
  </si>
  <si>
    <t>cjiayi0408@gmail.com</t>
  </si>
  <si>
    <t>9300</t>
  </si>
  <si>
    <t>76.07</t>
  </si>
  <si>
    <t>1240109</t>
  </si>
  <si>
    <t>1240109_dokumen_pendapatan.pdf</t>
  </si>
  <si>
    <t>1240109_dokumen_pendapatanibu.pdf</t>
  </si>
  <si>
    <t>student_image/1240109.jpg</t>
  </si>
  <si>
    <t>060508050565</t>
  </si>
  <si>
    <t>CHEONG DE YAO</t>
  </si>
  <si>
    <t>660623055467</t>
  </si>
  <si>
    <t>640410355430</t>
  </si>
  <si>
    <t>CHEONG SHONG BOON</t>
  </si>
  <si>
    <t>25.2</t>
  </si>
  <si>
    <t>NO 146, JALAN 10/5 BANDAR SPRINGHILL</t>
  </si>
  <si>
    <t>0189178766</t>
  </si>
  <si>
    <t>deyaocheong@gmail.com</t>
  </si>
  <si>
    <t>1240110</t>
  </si>
  <si>
    <t>061205010587</t>
  </si>
  <si>
    <t>CHEW JIA CHENG</t>
  </si>
  <si>
    <t>690113015403</t>
  </si>
  <si>
    <t>711011015592</t>
  </si>
  <si>
    <t>CHEW HOCK HENG</t>
  </si>
  <si>
    <t>TAN SIEW LING</t>
  </si>
  <si>
    <t>NO 6, JLN JASA 5</t>
  </si>
  <si>
    <t>TMN MUTIARA RINI</t>
  </si>
  <si>
    <t>0127167567</t>
  </si>
  <si>
    <t>jcchew0512@gmail.com</t>
  </si>
  <si>
    <t>8900</t>
  </si>
  <si>
    <t>87.84</t>
  </si>
  <si>
    <t>1240111</t>
  </si>
  <si>
    <t>060522142765</t>
  </si>
  <si>
    <t>CHONG WEI DONG</t>
  </si>
  <si>
    <t>741103055425</t>
  </si>
  <si>
    <t>791201105444</t>
  </si>
  <si>
    <t>CHONG SZE THONG</t>
  </si>
  <si>
    <t>CHIA CHEONG WAI</t>
  </si>
  <si>
    <t>168.3</t>
  </si>
  <si>
    <t>3450 KAWASAN HIJAU 71700 NEGERI SEMBILAN</t>
  </si>
  <si>
    <t>SEREMBAN &amp; MANTIN</t>
  </si>
  <si>
    <t>0166861101</t>
  </si>
  <si>
    <t>067582293</t>
  </si>
  <si>
    <t>weidong.wdc@gmail.com</t>
  </si>
  <si>
    <t>4587.46</t>
  </si>
  <si>
    <t>86.58</t>
  </si>
  <si>
    <t>1240112</t>
  </si>
  <si>
    <t>060423030784</t>
  </si>
  <si>
    <t>CHUAH ZHI SHUEN</t>
  </si>
  <si>
    <t>730521035263</t>
  </si>
  <si>
    <t>730217085442</t>
  </si>
  <si>
    <t>CHUAH KIAN CHYE</t>
  </si>
  <si>
    <t>YAW WAI CHIN</t>
  </si>
  <si>
    <t>158.5</t>
  </si>
  <si>
    <t>LOT 4558, TAMAN SELASIH,</t>
  </si>
  <si>
    <t>JALAN JEDOK</t>
  </si>
  <si>
    <t>328</t>
  </si>
  <si>
    <t>0129509039</t>
  </si>
  <si>
    <t>01110617024</t>
  </si>
  <si>
    <t>099544942</t>
  </si>
  <si>
    <t>chuahzs2006@gmail.com</t>
  </si>
  <si>
    <t>16000</t>
  </si>
  <si>
    <t>91.1</t>
  </si>
  <si>
    <t>1240113</t>
  </si>
  <si>
    <t>1240113_dokumen_pendapatan.pdf</t>
  </si>
  <si>
    <t>1240113_dokumen_pendapatanibu.pdf</t>
  </si>
  <si>
    <t>student_image/1240113.jpeg</t>
  </si>
  <si>
    <t>060831100403</t>
  </si>
  <si>
    <t>DANIEL IMRAN BIN SYAHIRUL SAFRI</t>
  </si>
  <si>
    <t>800928145553</t>
  </si>
  <si>
    <t>800222145076</t>
  </si>
  <si>
    <t>SYAHIRUL SAFRI BIN HASSAN</t>
  </si>
  <si>
    <t>NOOR FAZARULSHIMA BINTI ISMAIL</t>
  </si>
  <si>
    <t>3-5-9, AMAYA SAUJANA, PERSIARAN GOLF</t>
  </si>
  <si>
    <t>0108974974</t>
  </si>
  <si>
    <t>0350356979</t>
  </si>
  <si>
    <t>diss3108@gmail.com</t>
  </si>
  <si>
    <t>9796</t>
  </si>
  <si>
    <t>89.27</t>
  </si>
  <si>
    <t>1240114</t>
  </si>
  <si>
    <t>060725102181</t>
  </si>
  <si>
    <t>DANISH BIN MD DELWAR HOSSAIN</t>
  </si>
  <si>
    <t>690202795069</t>
  </si>
  <si>
    <t>781018015230</t>
  </si>
  <si>
    <t>MD DELWAR HOSSAIN MD ALI AKBER</t>
  </si>
  <si>
    <t>JAHMURNIWATI BINTI SAPERI</t>
  </si>
  <si>
    <t>72.3</t>
  </si>
  <si>
    <t>168.2</t>
  </si>
  <si>
    <t>33, JALAN TTS 3/2</t>
  </si>
  <si>
    <t>TAMAN TASIK SEMENYIH</t>
  </si>
  <si>
    <t>01136722489</t>
  </si>
  <si>
    <t>danishdelwar234@gmail.com</t>
  </si>
  <si>
    <t>89.73</t>
  </si>
  <si>
    <t>1240115</t>
  </si>
  <si>
    <t>061016081116</t>
  </si>
  <si>
    <t>DANISSHAA A/P THEVA MUNIS VARAN</t>
  </si>
  <si>
    <t>700821055381</t>
  </si>
  <si>
    <t>770904086056</t>
  </si>
  <si>
    <t>THEVA MUNIS VARAN A/L IYER</t>
  </si>
  <si>
    <t>AMBIGA A/P A KANAGARATINAM</t>
  </si>
  <si>
    <t>NO 518,JALAN BSS 1/4</t>
  </si>
  <si>
    <t>TAMAN BUKIT SRI SENAWANG,</t>
  </si>
  <si>
    <t>0172692036</t>
  </si>
  <si>
    <t>0122476056</t>
  </si>
  <si>
    <t>066772034</t>
  </si>
  <si>
    <t>danisshaatheva@gmail.com</t>
  </si>
  <si>
    <t>2100</t>
  </si>
  <si>
    <t>88.07</t>
  </si>
  <si>
    <t>1240116</t>
  </si>
  <si>
    <t>1240116_dokumen_pendapatan.pdf</t>
  </si>
  <si>
    <t>1240116_dokumen_pendapatanibu.pdf</t>
  </si>
  <si>
    <t>student_image/1240116.jpeg</t>
  </si>
  <si>
    <t>060505050260</t>
  </si>
  <si>
    <t>DARSHAANA</t>
  </si>
  <si>
    <t>801020145187</t>
  </si>
  <si>
    <t>790520055136</t>
  </si>
  <si>
    <t>ACHOOTHAN A/L KRISHNAN</t>
  </si>
  <si>
    <t>SUBAH VIGNESWARI A/P MUNIANDY</t>
  </si>
  <si>
    <t>165.6</t>
  </si>
  <si>
    <t>NO.4, JALAN TU TEJA 35/19C</t>
  </si>
  <si>
    <t>ALAM IMPIAN,</t>
  </si>
  <si>
    <t>40470</t>
  </si>
  <si>
    <t>0122006062</t>
  </si>
  <si>
    <t>0351660133</t>
  </si>
  <si>
    <t>darshaana06@gmail.com</t>
  </si>
  <si>
    <t>10280.37</t>
  </si>
  <si>
    <t>88.6</t>
  </si>
  <si>
    <t>1240117</t>
  </si>
  <si>
    <t>060312021009</t>
  </si>
  <si>
    <t>DARSHAN A/L NATHAN</t>
  </si>
  <si>
    <t>710512026025</t>
  </si>
  <si>
    <t>731019075408</t>
  </si>
  <si>
    <t>NATHAN A/L NEELAMEGAN</t>
  </si>
  <si>
    <t>B.KOTHANAYAGI A/P BALAKRISHNA</t>
  </si>
  <si>
    <t>NO. 353, LRG. KS6</t>
  </si>
  <si>
    <t>KULIM SQUARE</t>
  </si>
  <si>
    <t>0124142537</t>
  </si>
  <si>
    <t>044904851</t>
  </si>
  <si>
    <t>lifetimeachievement48@gmail.com</t>
  </si>
  <si>
    <t>3600</t>
  </si>
  <si>
    <t>96.09</t>
  </si>
  <si>
    <t>1240118</t>
  </si>
  <si>
    <t>060504102161</t>
  </si>
  <si>
    <t>DAVIINAASH A/L THANGARAJU</t>
  </si>
  <si>
    <t>610414085269</t>
  </si>
  <si>
    <t>760403105168</t>
  </si>
  <si>
    <t>THANGARAJU A/L JAYARAMAN</t>
  </si>
  <si>
    <t>UMA DEVI A/P MUTTUSAMY</t>
  </si>
  <si>
    <t>NO 32 , LORONG AUR , K/S 4</t>
  </si>
  <si>
    <t>JALAN TENGKU BADAR</t>
  </si>
  <si>
    <t>614</t>
  </si>
  <si>
    <t>0122115078</t>
  </si>
  <si>
    <t>0128004506</t>
  </si>
  <si>
    <t>0331621108</t>
  </si>
  <si>
    <t>davint060504@gmail.com</t>
  </si>
  <si>
    <t>4320</t>
  </si>
  <si>
    <t>83.22</t>
  </si>
  <si>
    <t>1240119</t>
  </si>
  <si>
    <t>1240119_dokumen_pendapatan.pdf</t>
  </si>
  <si>
    <t>1240119_dokumen_pendapatanibu.pdf</t>
  </si>
  <si>
    <t>student_image/1240119.jpeg</t>
  </si>
  <si>
    <t>061016141529</t>
  </si>
  <si>
    <t>DEVASHAR A/L M KANAGASINGAM</t>
  </si>
  <si>
    <t>681129106241</t>
  </si>
  <si>
    <t>741122105512</t>
  </si>
  <si>
    <t>M KANAGASINGAM A/L D MAHALINGAM</t>
  </si>
  <si>
    <t>SUMATHY A/P MUNIANDY</t>
  </si>
  <si>
    <t>NO6,JALAN 6,TAMAN GARING PERMAI</t>
  </si>
  <si>
    <t>0172098857</t>
  </si>
  <si>
    <t>0360910118</t>
  </si>
  <si>
    <t>devashardevil@gmail.com</t>
  </si>
  <si>
    <t>92.08</t>
  </si>
  <si>
    <t>1240120</t>
  </si>
  <si>
    <t>061212101540</t>
  </si>
  <si>
    <t>DHURGA A/P JEEVAN NAIDU</t>
  </si>
  <si>
    <t>800824075503</t>
  </si>
  <si>
    <t>801115086618</t>
  </si>
  <si>
    <t>JEEVAN NAIDU A/L VETAYAMDRAM</t>
  </si>
  <si>
    <t>KASTURI A/P MARUTHAMUTHU</t>
  </si>
  <si>
    <t>143</t>
  </si>
  <si>
    <t>NO.48, JALAN DATO YUSOF SHAHBUDIN 26,</t>
  </si>
  <si>
    <t>TAMAN SENTOSA</t>
  </si>
  <si>
    <t>616</t>
  </si>
  <si>
    <t>0133299586</t>
  </si>
  <si>
    <t>dhurgajeevannaidu@gmail.com</t>
  </si>
  <si>
    <t>7596</t>
  </si>
  <si>
    <t>70.01</t>
  </si>
  <si>
    <t>77.46</t>
  </si>
  <si>
    <t>1240121</t>
  </si>
  <si>
    <t>14</t>
  </si>
  <si>
    <t>1240121_dokumen_pendapatan.pdf</t>
  </si>
  <si>
    <t>1240121_dokumen_pendapatanibu.pdf</t>
  </si>
  <si>
    <t>student_image/1240121.jpg</t>
  </si>
  <si>
    <t>060805070124</t>
  </si>
  <si>
    <t>DILA BINTI ABDULLAH</t>
  </si>
  <si>
    <t>680102088309</t>
  </si>
  <si>
    <t>720905615022</t>
  </si>
  <si>
    <t>ABDULLAH BIN MAN</t>
  </si>
  <si>
    <t>MUHAIRA</t>
  </si>
  <si>
    <t>NO 67 KG MURNI</t>
  </si>
  <si>
    <t>AULONG LAMA</t>
  </si>
  <si>
    <t>01111270161</t>
  </si>
  <si>
    <t>dilaabdullah7@gmail.com</t>
  </si>
  <si>
    <t>80.33</t>
  </si>
  <si>
    <t>1240122</t>
  </si>
  <si>
    <t>060116080837</t>
  </si>
  <si>
    <t>DINESH A/L SUGUMARAN</t>
  </si>
  <si>
    <t>740227015607</t>
  </si>
  <si>
    <t>741101085428</t>
  </si>
  <si>
    <t>SUGUMARAN A/L KANNAN</t>
  </si>
  <si>
    <t>SUMATHI A/P SHANMUGAN</t>
  </si>
  <si>
    <t>93, JALAN SETIA JAYA 4</t>
  </si>
  <si>
    <t>TAMAN SETIA JAYA</t>
  </si>
  <si>
    <t>543</t>
  </si>
  <si>
    <t>0166656119</t>
  </si>
  <si>
    <t>056124100</t>
  </si>
  <si>
    <t>brod7015@gmail.com</t>
  </si>
  <si>
    <t>78.65</t>
  </si>
  <si>
    <t>1240123</t>
  </si>
  <si>
    <t>1240123_dokumen_pendapatan.pdf</t>
  </si>
  <si>
    <t>1240123_dokumen_pendapatanibu.pdf</t>
  </si>
  <si>
    <t>student_image/1240123.jpg</t>
  </si>
  <si>
    <t>060222020555</t>
  </si>
  <si>
    <t>DINIE HAFIY BIN BASHARUL AZAM</t>
  </si>
  <si>
    <t>770501025179</t>
  </si>
  <si>
    <t>771209025862</t>
  </si>
  <si>
    <t>BASHARUL AZAM BIN AHMAD @ NAYAN</t>
  </si>
  <si>
    <t>SHAFINA BINTI SABUDIN</t>
  </si>
  <si>
    <t>134 LORONG SERI AMAN 5 TAMAN SERI AMAN</t>
  </si>
  <si>
    <t>KUAH LANGKAWI KEDAH</t>
  </si>
  <si>
    <t>KUAH LANGKAWI</t>
  </si>
  <si>
    <t>0204</t>
  </si>
  <si>
    <t>268</t>
  </si>
  <si>
    <t>0194547473</t>
  </si>
  <si>
    <t>01120660815</t>
  </si>
  <si>
    <t>diniehafiy2017@gmail.com</t>
  </si>
  <si>
    <t>7800</t>
  </si>
  <si>
    <t>86.88</t>
  </si>
  <si>
    <t>1240124</t>
  </si>
  <si>
    <t>1240124_dokumen_pendapatan.pdf</t>
  </si>
  <si>
    <t>1240124_dokumen_pendapatanibu.pdf</t>
  </si>
  <si>
    <t>student_image/1240124.jpeg</t>
  </si>
  <si>
    <t>061222160042</t>
  </si>
  <si>
    <t>DINIE HYNENA BINTI ZULKIFLI</t>
  </si>
  <si>
    <t>750308045233</t>
  </si>
  <si>
    <t>740512145224</t>
  </si>
  <si>
    <t>ZULKIFLI BIN ZAKARIA</t>
  </si>
  <si>
    <t>ELLIESA BINTI OMAR</t>
  </si>
  <si>
    <t>LOT 19222 LORONG SERI AMAN MAS 2</t>
  </si>
  <si>
    <t>KAMPUNG SERI AMAN</t>
  </si>
  <si>
    <t>0122737359</t>
  </si>
  <si>
    <t>0127373884</t>
  </si>
  <si>
    <t>dinie.hynena@gmail.com</t>
  </si>
  <si>
    <t>1240125</t>
  </si>
  <si>
    <t>1240125_dokumen_pendapatan.pdf</t>
  </si>
  <si>
    <t>1240125_dokumen_pendapatanibu.pdf</t>
  </si>
  <si>
    <t>student_image/1240125.jpg</t>
  </si>
  <si>
    <t>060715020617</t>
  </si>
  <si>
    <t>DIVYAAN A/L SATYAMOGAN</t>
  </si>
  <si>
    <t>770513075093</t>
  </si>
  <si>
    <t>801231105150</t>
  </si>
  <si>
    <t>SATYAMOGAN A/L OTHURASAM</t>
  </si>
  <si>
    <t>CHANDRAMATHI A/P KANESAN</t>
  </si>
  <si>
    <t>976, LORONG KEMPAS 14</t>
  </si>
  <si>
    <t>TAMAN KEMPAS INDAH</t>
  </si>
  <si>
    <t>0164039341</t>
  </si>
  <si>
    <t>divyaan4846@gmail.com</t>
  </si>
  <si>
    <t>7170.6</t>
  </si>
  <si>
    <t>86.09</t>
  </si>
  <si>
    <t>1240126</t>
  </si>
  <si>
    <t>1240126_dokumen_pendapatan.pdf</t>
  </si>
  <si>
    <t>1240126_dokumen_pendapatanibu.pdf</t>
  </si>
  <si>
    <t>student_image/1240126.jpg</t>
  </si>
  <si>
    <t>060228040055</t>
  </si>
  <si>
    <t>DZULKEFLI BIN ADEY</t>
  </si>
  <si>
    <t>680803045141</t>
  </si>
  <si>
    <t>790210015120</t>
  </si>
  <si>
    <t>ADEY BIN SUPARI</t>
  </si>
  <si>
    <t>NORLIANA BINTI ABD RAZAK</t>
  </si>
  <si>
    <t>KM 12 JALAN JENUANG</t>
  </si>
  <si>
    <t>LORONG HJ SALLEH, AIR MOLEK</t>
  </si>
  <si>
    <t>365</t>
  </si>
  <si>
    <t>0122556879</t>
  </si>
  <si>
    <t>01130492353</t>
  </si>
  <si>
    <t>adeydzulkefli@gmail.com</t>
  </si>
  <si>
    <t>9800</t>
  </si>
  <si>
    <t>69.17</t>
  </si>
  <si>
    <t>1240127</t>
  </si>
  <si>
    <t>1240127_dokumen_pendapatan.pdf</t>
  </si>
  <si>
    <t>1240127_dokumen_pendapatanibu.pdf</t>
  </si>
  <si>
    <t>student_image/1240127.jpg</t>
  </si>
  <si>
    <t>061123130470</t>
  </si>
  <si>
    <t>ELOISE ONG QIAO EN</t>
  </si>
  <si>
    <t>801203135221</t>
  </si>
  <si>
    <t>790620135176</t>
  </si>
  <si>
    <t>ONG TZE CHING</t>
  </si>
  <si>
    <t>TIONG CHUNG MEE</t>
  </si>
  <si>
    <t>42.5</t>
  </si>
  <si>
    <t>17.4</t>
  </si>
  <si>
    <t>300E,LORONG STUTONG 14B2B,CENTURION 2,</t>
  </si>
  <si>
    <t>93350</t>
  </si>
  <si>
    <t>727</t>
  </si>
  <si>
    <t>0108676623</t>
  </si>
  <si>
    <t>082459513</t>
  </si>
  <si>
    <t>eoqngtgrow@gmail.com</t>
  </si>
  <si>
    <t>19491.24</t>
  </si>
  <si>
    <t>85.3</t>
  </si>
  <si>
    <t>1240128</t>
  </si>
  <si>
    <t>1240128_dokumen_pendapatan.pdf</t>
  </si>
  <si>
    <t>1240128_dokumen_pendapatanibu.pdf</t>
  </si>
  <si>
    <t>student_image/1240128.jpeg</t>
  </si>
  <si>
    <t>061226010703</t>
  </si>
  <si>
    <t>ER KENT YEN</t>
  </si>
  <si>
    <t>770519016617</t>
  </si>
  <si>
    <t>790427075124</t>
  </si>
  <si>
    <t>ER CHIN HAI</t>
  </si>
  <si>
    <t>ANG GIN KEE</t>
  </si>
  <si>
    <t>NO.20 , JALAN SERI AUSTIN 5/3</t>
  </si>
  <si>
    <t>TAMAN SERI AUSTIN</t>
  </si>
  <si>
    <t>0167733263</t>
  </si>
  <si>
    <t>073649664</t>
  </si>
  <si>
    <t>evergysystem@gmail.com</t>
  </si>
  <si>
    <t>16700</t>
  </si>
  <si>
    <t>95.98</t>
  </si>
  <si>
    <t>1240129</t>
  </si>
  <si>
    <t>060614071087</t>
  </si>
  <si>
    <t>ERVIN DEVADASON</t>
  </si>
  <si>
    <t>761213086079</t>
  </si>
  <si>
    <t>750603145544</t>
  </si>
  <si>
    <t>EDWARD DEVADASON A/L YANAKAN YOWAN</t>
  </si>
  <si>
    <t>THAYANEE A/P RAJAMANOHARAN</t>
  </si>
  <si>
    <t>24.8</t>
  </si>
  <si>
    <t>NO 9, JALAN ANGGERIK ONCIDIUM 31/73</t>
  </si>
  <si>
    <t>KOTA KEMUNING</t>
  </si>
  <si>
    <t>01123880567</t>
  </si>
  <si>
    <t>ervindevadason11710@gmail.com</t>
  </si>
  <si>
    <t>71.97</t>
  </si>
  <si>
    <t>1240130</t>
  </si>
  <si>
    <t>1240130_dokumen_pendapatan.pdf</t>
  </si>
  <si>
    <t>1240130_dokumen_pendapatanibu.pdf</t>
  </si>
  <si>
    <t>student_image/1240130.jpg</t>
  </si>
  <si>
    <t>060816030603</t>
  </si>
  <si>
    <t>FARIS ADAM IRFAN BIN MOHD HASBU</t>
  </si>
  <si>
    <t>761101035453</t>
  </si>
  <si>
    <t>720330115202</t>
  </si>
  <si>
    <t>MOHD HASBU BIN NAWI</t>
  </si>
  <si>
    <t>HAMIZA BINTI ABD HAMID</t>
  </si>
  <si>
    <t>TAMAN SRI NERING,22000,JERTEH TERENGGANU</t>
  </si>
  <si>
    <t>NO12,TAMAN SRI NERING</t>
  </si>
  <si>
    <t>JERTEH</t>
  </si>
  <si>
    <t>1101</t>
  </si>
  <si>
    <t>626</t>
  </si>
  <si>
    <t>0117920091</t>
  </si>
  <si>
    <t>01127306320</t>
  </si>
  <si>
    <t>farisadambobo@gmail.com</t>
  </si>
  <si>
    <t>1240131</t>
  </si>
  <si>
    <t>1240131_dokumen_pendapatan.pdf</t>
  </si>
  <si>
    <t>1240131_dokumen_pendapatanibu.pdf</t>
  </si>
  <si>
    <t>student_image/1240131.jpeg</t>
  </si>
  <si>
    <t>060210040372</t>
  </si>
  <si>
    <t>FOO DONG PING</t>
  </si>
  <si>
    <t>621209045173</t>
  </si>
  <si>
    <t>671208055092</t>
  </si>
  <si>
    <t>FOO THIAM LOI</t>
  </si>
  <si>
    <t>TENG MOI LIAN</t>
  </si>
  <si>
    <t>20B, JLN LAKSAMANA CHENG HO</t>
  </si>
  <si>
    <t>BANDAR HILIR</t>
  </si>
  <si>
    <t>75000</t>
  </si>
  <si>
    <t>0178121194</t>
  </si>
  <si>
    <t>062863887</t>
  </si>
  <si>
    <t>fdpwinnie@gmail.com</t>
  </si>
  <si>
    <t>2300</t>
  </si>
  <si>
    <t>88.32</t>
  </si>
  <si>
    <t>1240132</t>
  </si>
  <si>
    <t>060804081075</t>
  </si>
  <si>
    <t>FOONG CHENG ZE</t>
  </si>
  <si>
    <t>720618085153</t>
  </si>
  <si>
    <t>780515085518</t>
  </si>
  <si>
    <t>FOONG YUN WENG</t>
  </si>
  <si>
    <t>CHOW LAI KHUAN</t>
  </si>
  <si>
    <t>19</t>
  </si>
  <si>
    <t>NO 9 LALUAN IPOH PERDANA 2</t>
  </si>
  <si>
    <t>TAMAN IPOH PERDANA</t>
  </si>
  <si>
    <t>0165203333</t>
  </si>
  <si>
    <t>zachfoong84@gmail.com</t>
  </si>
  <si>
    <t>77.63</t>
  </si>
  <si>
    <t>1240133</t>
  </si>
  <si>
    <t>1240133_dokumen_pendapatan.pdf</t>
  </si>
  <si>
    <t>1240133_dokumen_pendapatanibu.pdf</t>
  </si>
  <si>
    <t>student_image/1240133.jpeg</t>
  </si>
  <si>
    <t>061019131043</t>
  </si>
  <si>
    <t>GEORGE TING SHI AN</t>
  </si>
  <si>
    <t>720206135011</t>
  </si>
  <si>
    <t>770504135592</t>
  </si>
  <si>
    <t>TING TIEW HUA</t>
  </si>
  <si>
    <t>TEO LING</t>
  </si>
  <si>
    <t>NO 296, JLN. TG. BATU</t>
  </si>
  <si>
    <t>TMN. EMAS</t>
  </si>
  <si>
    <t>BINTULU</t>
  </si>
  <si>
    <t>97000</t>
  </si>
  <si>
    <t>1309</t>
  </si>
  <si>
    <t>774</t>
  </si>
  <si>
    <t>0128072255</t>
  </si>
  <si>
    <t>01159945477</t>
  </si>
  <si>
    <t>086315051</t>
  </si>
  <si>
    <t>georgetingshian99@gmail.com</t>
  </si>
  <si>
    <t>14004.52</t>
  </si>
  <si>
    <t>85.84</t>
  </si>
  <si>
    <t>1240134</t>
  </si>
  <si>
    <t>1240134_dokumen_pendapatan.pdf</t>
  </si>
  <si>
    <t>1240134_dokumen_pendapatanibu.pdf</t>
  </si>
  <si>
    <t>student_image/1240134.jpg</t>
  </si>
  <si>
    <t>060710141639</t>
  </si>
  <si>
    <t>GOH YONG QIN</t>
  </si>
  <si>
    <t>630728045575</t>
  </si>
  <si>
    <t>650406055306</t>
  </si>
  <si>
    <t>GOH SOOK LAM</t>
  </si>
  <si>
    <t>WONG SOON JEE</t>
  </si>
  <si>
    <t>A-2-6, BLK A, SRI MANJA COURT, PJS3/40,</t>
  </si>
  <si>
    <t>0193816633</t>
  </si>
  <si>
    <t>0377861633</t>
  </si>
  <si>
    <t>yongqinyq2518@gmail.com</t>
  </si>
  <si>
    <t>4250.83</t>
  </si>
  <si>
    <t>85.26</t>
  </si>
  <si>
    <t>1240135</t>
  </si>
  <si>
    <t>060905101709</t>
  </si>
  <si>
    <t>GYANASHRENATH A/L MOORTHY</t>
  </si>
  <si>
    <t>991117085117</t>
  </si>
  <si>
    <t>780602085540</t>
  </si>
  <si>
    <t>SHARUVIN A/L MOORTHY</t>
  </si>
  <si>
    <t>VIJAYALETCHUMI A/P KRISHNASAMY</t>
  </si>
  <si>
    <t>NO.26 JALAN ANGGERIK 1A/2 BUKIT SENTOSA</t>
  </si>
  <si>
    <t>48300</t>
  </si>
  <si>
    <t>0122848057</t>
  </si>
  <si>
    <t>gyanashrenath@gmail.com</t>
  </si>
  <si>
    <t>85.21</t>
  </si>
  <si>
    <t>1240136</t>
  </si>
  <si>
    <t>061208020123</t>
  </si>
  <si>
    <t>HADI NUKMAN KHUZAIRI BIN ANUAR</t>
  </si>
  <si>
    <t>800625095077</t>
  </si>
  <si>
    <t>810802025512</t>
  </si>
  <si>
    <t>ANUAR BIN MAHMUD</t>
  </si>
  <si>
    <t>ZURAIDA BINTI ISMAIL</t>
  </si>
  <si>
    <t>NO 855, JLN BPJ 3/18 B,</t>
  </si>
  <si>
    <t>BANDAR PUTERI JAYA</t>
  </si>
  <si>
    <t>0146000234</t>
  </si>
  <si>
    <t>01115160812</t>
  </si>
  <si>
    <t>hadikhuzairi3@gmail.com</t>
  </si>
  <si>
    <t>10951</t>
  </si>
  <si>
    <t>73.19</t>
  </si>
  <si>
    <t>1240137</t>
  </si>
  <si>
    <t>1240137_dokumen_pendapatan.pdf</t>
  </si>
  <si>
    <t>1240137_dokumen_pendapatanibu.pdf</t>
  </si>
  <si>
    <t>student_image/1240137.jpeg</t>
  </si>
  <si>
    <t>060609060439</t>
  </si>
  <si>
    <t>HAFIZ NUR IRFAN BIN ROSLI</t>
  </si>
  <si>
    <t>800110025715</t>
  </si>
  <si>
    <t>821125065130</t>
  </si>
  <si>
    <t>ROSLI BIN SHARIFF</t>
  </si>
  <si>
    <t>RUSMAWANI BINTI ABDUL RASHID</t>
  </si>
  <si>
    <t>NO.10,JALAN PANDAN DAMAI 1/21</t>
  </si>
  <si>
    <t>TAMAN PANDAN DAMAI 1</t>
  </si>
  <si>
    <t>0194777090</t>
  </si>
  <si>
    <t>01139334279</t>
  </si>
  <si>
    <t>hafiznurirfanrosli@gmail.com</t>
  </si>
  <si>
    <t>92.78</t>
  </si>
  <si>
    <t>1240138</t>
  </si>
  <si>
    <t>1240138_dokumen_pendapatan.pdf</t>
  </si>
  <si>
    <t>1240138_dokumen_pendapatanibu.pdf</t>
  </si>
  <si>
    <t>student_image/1240138.jpg</t>
  </si>
  <si>
    <t>060622141014</t>
  </si>
  <si>
    <t>HANIS SOFEA BINTI ZAHARULNAIN</t>
  </si>
  <si>
    <t>720714085989</t>
  </si>
  <si>
    <t>780223146462</t>
  </si>
  <si>
    <t>ZAHARULNAIN BIN OSRIN</t>
  </si>
  <si>
    <t>SITI AZRAH BINTI MOHD.IBRAHIM</t>
  </si>
  <si>
    <t>45.6</t>
  </si>
  <si>
    <t>NO.7, JALAN MESRA 5, TAMAN MESRA</t>
  </si>
  <si>
    <t>SEKSYEN U1, BATU 3</t>
  </si>
  <si>
    <t>599</t>
  </si>
  <si>
    <t>0123293209</t>
  </si>
  <si>
    <t>01125665462</t>
  </si>
  <si>
    <t>hanis13z9@gmail.com</t>
  </si>
  <si>
    <t>83.28</t>
  </si>
  <si>
    <t>1240139</t>
  </si>
  <si>
    <t>1240139_dokumen_pendapatan.pdf</t>
  </si>
  <si>
    <t>1240139_dokumen_pendapatanibu.pdf</t>
  </si>
  <si>
    <t>student_image/1240139.jpeg</t>
  </si>
  <si>
    <t>J-5-7</t>
  </si>
  <si>
    <t>060928070423</t>
  </si>
  <si>
    <t>HARESH PARTHIBAN</t>
  </si>
  <si>
    <t>751124075627</t>
  </si>
  <si>
    <t>760605075446</t>
  </si>
  <si>
    <t>PARTHIBAN A/L KHOW KEAH</t>
  </si>
  <si>
    <t>MADEVI A/P CHANDRAN</t>
  </si>
  <si>
    <t>1-4-01,LINTANG MINDEN 2</t>
  </si>
  <si>
    <t>TAMAN UTAMA</t>
  </si>
  <si>
    <t>GELUGOR</t>
  </si>
  <si>
    <t>11700</t>
  </si>
  <si>
    <t>488</t>
  </si>
  <si>
    <t>0125695069</t>
  </si>
  <si>
    <t>046468527</t>
  </si>
  <si>
    <t>hareshji82@gmail.com</t>
  </si>
  <si>
    <t>7806</t>
  </si>
  <si>
    <t>84.31</t>
  </si>
  <si>
    <t>1240140</t>
  </si>
  <si>
    <t>1240140_dokumen_pendapatan.pdf</t>
  </si>
  <si>
    <t>1240140_dokumen_pendapatanibu.pdf</t>
  </si>
  <si>
    <t>student_image/1240140.jpeg</t>
  </si>
  <si>
    <t>061110020942</t>
  </si>
  <si>
    <t>HEERASINY A/P JAMES</t>
  </si>
  <si>
    <t>790726026189</t>
  </si>
  <si>
    <t>810221105418</t>
  </si>
  <si>
    <t>JAMES A/L SAMINATHAN</t>
  </si>
  <si>
    <t>PADMAVATHI A/P MUTHUVEERAN</t>
  </si>
  <si>
    <t>40.3</t>
  </si>
  <si>
    <t>NO928,LORONG 32, TAMAN DESA DAMAI</t>
  </si>
  <si>
    <t>BENTONG, PAHANG</t>
  </si>
  <si>
    <t>BENTONG</t>
  </si>
  <si>
    <t>28700</t>
  </si>
  <si>
    <t>0601</t>
  </si>
  <si>
    <t>444</t>
  </si>
  <si>
    <t>0142338733</t>
  </si>
  <si>
    <t>0179358674</t>
  </si>
  <si>
    <t>heerajms@gmail.com</t>
  </si>
  <si>
    <t>67.5</t>
  </si>
  <si>
    <t>75.07</t>
  </si>
  <si>
    <t>1240141</t>
  </si>
  <si>
    <t>1240141_dokumen_pendapatan.pdf</t>
  </si>
  <si>
    <t>1240141_dokumen_pendapatanibu.pdf</t>
  </si>
  <si>
    <t>student_image/1240141.jpeg</t>
  </si>
  <si>
    <t>060822060673</t>
  </si>
  <si>
    <t>HEMANTH NAIDU ANBALAGAN</t>
  </si>
  <si>
    <t>760728016403</t>
  </si>
  <si>
    <t>780706065448</t>
  </si>
  <si>
    <t>M ANBALAGAN A/L MARIMUTHU</t>
  </si>
  <si>
    <t>KALAISELVI A/P APPANAH</t>
  </si>
  <si>
    <t>1, JALAN ALAM SURIA 16/14</t>
  </si>
  <si>
    <t>BANDAR PUNCAK ALAM</t>
  </si>
  <si>
    <t>KUALA SELANGOR</t>
  </si>
  <si>
    <t>0129163716</t>
  </si>
  <si>
    <t>0333960848</t>
  </si>
  <si>
    <t>anba0000@yahoo.com</t>
  </si>
  <si>
    <t>15700</t>
  </si>
  <si>
    <t>88.02</t>
  </si>
  <si>
    <t>1240142</t>
  </si>
  <si>
    <t>061225100766</t>
  </si>
  <si>
    <t>HENG JING XUAN</t>
  </si>
  <si>
    <t>750727105317</t>
  </si>
  <si>
    <t>550210025246</t>
  </si>
  <si>
    <t>HENG SOON TEK</t>
  </si>
  <si>
    <t>HAW AI HWA</t>
  </si>
  <si>
    <t>65.5</t>
  </si>
  <si>
    <t>159.5</t>
  </si>
  <si>
    <t>1, TAMAN MANGGA</t>
  </si>
  <si>
    <t>JALAN ALOR MENGKUDU</t>
  </si>
  <si>
    <t>0183660766</t>
  </si>
  <si>
    <t>047345361</t>
  </si>
  <si>
    <t>jingxuan061@gmail.com</t>
  </si>
  <si>
    <t>81.94</t>
  </si>
  <si>
    <t>1240143</t>
  </si>
  <si>
    <t>1240143_dokumen_pendapatan.pdf</t>
  </si>
  <si>
    <t>1240143_dokumen_pendapatanibu.pdf</t>
  </si>
  <si>
    <t>student_image/1240143.jpg</t>
  </si>
  <si>
    <t>060211070215</t>
  </si>
  <si>
    <t>HIRVINRAAJ A/L MARIMUTHU</t>
  </si>
  <si>
    <t>700623085627</t>
  </si>
  <si>
    <t>770608075766</t>
  </si>
  <si>
    <t>MARIMUTHU A/L KISNAN @ SUBRAMANIAM</t>
  </si>
  <si>
    <t>M.S.MAGESWARI A/P SHANMUGAM</t>
  </si>
  <si>
    <t>6439, KAMPUNG MANGGIS, BAGAN LALANG</t>
  </si>
  <si>
    <t>BUTTERWORTH</t>
  </si>
  <si>
    <t>13400</t>
  </si>
  <si>
    <t>460</t>
  </si>
  <si>
    <t>01155080215</t>
  </si>
  <si>
    <t>hirvinraaj123@gmail.com</t>
  </si>
  <si>
    <t>77.4</t>
  </si>
  <si>
    <t>1240144</t>
  </si>
  <si>
    <t>1240144_dokumen_pendapatan.pdf</t>
  </si>
  <si>
    <t>1240144_dokumen_pendapatanibu.pdf</t>
  </si>
  <si>
    <t>student_image/1240144.jpg</t>
  </si>
  <si>
    <t>C-3-5</t>
  </si>
  <si>
    <t>060505110112</t>
  </si>
  <si>
    <t>HUMAIRA AUNI BINTI AHMAD ZURAIMI</t>
  </si>
  <si>
    <t>800208115137</t>
  </si>
  <si>
    <t>810511115374</t>
  </si>
  <si>
    <t>AHMAD ZURAIMI BIN AB RAHMAN</t>
  </si>
  <si>
    <t>HASMARINA BINTI HASSAN</t>
  </si>
  <si>
    <t>LOT 70401 KG. BARU RHUMUDA</t>
  </si>
  <si>
    <t>KELULUT</t>
  </si>
  <si>
    <t>MARANG</t>
  </si>
  <si>
    <t>21600</t>
  </si>
  <si>
    <t>1106</t>
  </si>
  <si>
    <t>642</t>
  </si>
  <si>
    <t>0199979699</t>
  </si>
  <si>
    <t>01110099679</t>
  </si>
  <si>
    <t>096180245</t>
  </si>
  <si>
    <t>humairaauni050506@gmail.com</t>
  </si>
  <si>
    <t>77.17</t>
  </si>
  <si>
    <t>1240145</t>
  </si>
  <si>
    <t>1240145_dokumen_pendapatan.pdf</t>
  </si>
  <si>
    <t>1240145_dokumen_pendapatanibu.pdf</t>
  </si>
  <si>
    <t>student_image/1240145.jpeg</t>
  </si>
  <si>
    <t>060104010612</t>
  </si>
  <si>
    <t>IFFAH AMIRAH BINTI AINOL HUDA</t>
  </si>
  <si>
    <t>780521016797</t>
  </si>
  <si>
    <t>820220016236</t>
  </si>
  <si>
    <t>AINOL HUDA BIN ABD MANAP</t>
  </si>
  <si>
    <t>ANIZA BINTI MD NOOR</t>
  </si>
  <si>
    <t>17, JALAN 14/3</t>
  </si>
  <si>
    <t>TAMAN SRI KLUANG</t>
  </si>
  <si>
    <t>239</t>
  </si>
  <si>
    <t>0137718565</t>
  </si>
  <si>
    <t>0197048565</t>
  </si>
  <si>
    <t>iffah4106@gmail.com</t>
  </si>
  <si>
    <t>84.77</t>
  </si>
  <si>
    <t>1240146</t>
  </si>
  <si>
    <t>1240146_dokumen_pendapatan.pdf</t>
  </si>
  <si>
    <t>1240146_dokumen_pendapatanibu.pdf</t>
  </si>
  <si>
    <t>student_image/1240146.jpeg</t>
  </si>
  <si>
    <t>060111010135</t>
  </si>
  <si>
    <t>IMAN HIRZI BIN HISHAM</t>
  </si>
  <si>
    <t>720329016493</t>
  </si>
  <si>
    <t>761029016732</t>
  </si>
  <si>
    <t>HISHAM BIN MOHD NOOR</t>
  </si>
  <si>
    <t>FADHLINA BINTI SHAMSUDIN</t>
  </si>
  <si>
    <t>NO 661 LORONG JATI 1A/1</t>
  </si>
  <si>
    <t>TAMAN JATI</t>
  </si>
  <si>
    <t>302</t>
  </si>
  <si>
    <t>0192482312</t>
  </si>
  <si>
    <t>044901440</t>
  </si>
  <si>
    <t>irzimanfa@gmail.com</t>
  </si>
  <si>
    <t>86.03</t>
  </si>
  <si>
    <t>1240147</t>
  </si>
  <si>
    <t>1240147_dokumen_pendapatan.pdf</t>
  </si>
  <si>
    <t>1240147_dokumen_pendapatanibu.pdf</t>
  </si>
  <si>
    <t>student_image/1240147.jpg</t>
  </si>
  <si>
    <t>061206020146</t>
  </si>
  <si>
    <t>IMANINA ZULAIKHA BINTI SHAHARUL AMIR</t>
  </si>
  <si>
    <t>110274025675</t>
  </si>
  <si>
    <t>770621055540</t>
  </si>
  <si>
    <t>SUHAILA BINTI AKASAH</t>
  </si>
  <si>
    <t>64.4</t>
  </si>
  <si>
    <t>NO. 96 , PSRN VENICE RAYA 6</t>
  </si>
  <si>
    <t>DESA MANJUNG RAYA</t>
  </si>
  <si>
    <t>0135380414</t>
  </si>
  <si>
    <t>01110621600</t>
  </si>
  <si>
    <t>zulaikhaimanina06@gmail.com</t>
  </si>
  <si>
    <t>64.52</t>
  </si>
  <si>
    <t>1240148</t>
  </si>
  <si>
    <t>1240148_dokumen_pendapatan.pdf</t>
  </si>
  <si>
    <t>1240148_dokumen_pendapatanibu.pdf</t>
  </si>
  <si>
    <t>student_image/1240148.jpeg</t>
  </si>
  <si>
    <t>060122070299</t>
  </si>
  <si>
    <t>IRFAN SOLIHIN BIN KAMARUL AZNI</t>
  </si>
  <si>
    <t>760110075137</t>
  </si>
  <si>
    <t>830406075380</t>
  </si>
  <si>
    <t>KAMARUL AZNI BIN MOHD AZIAN</t>
  </si>
  <si>
    <t>MAZIAH BINTI HAMID</t>
  </si>
  <si>
    <t>10451 PERMATANG LANGSAT</t>
  </si>
  <si>
    <t>PINANG TUNGGAL</t>
  </si>
  <si>
    <t>13210</t>
  </si>
  <si>
    <t>456</t>
  </si>
  <si>
    <t>0194486866</t>
  </si>
  <si>
    <t>0163542241</t>
  </si>
  <si>
    <t>irfansolihin@smskb.edu.my</t>
  </si>
  <si>
    <t>4850.45</t>
  </si>
  <si>
    <t>92.41</t>
  </si>
  <si>
    <t>1240149</t>
  </si>
  <si>
    <t>1240149_dokumen_pendapatan.pdf</t>
  </si>
  <si>
    <t>1240149_dokumen_pendapatanibu.pdf</t>
  </si>
  <si>
    <t>student_image/1240149.jpg</t>
  </si>
  <si>
    <t>060802010361</t>
  </si>
  <si>
    <t>IRSYAD DHANY BIN MUHAMMAD HAFIZUL</t>
  </si>
  <si>
    <t>790209075169</t>
  </si>
  <si>
    <t>790715125042</t>
  </si>
  <si>
    <t>MUHAMMAD HAFIZUL BIN OMAR @ OSMAN</t>
  </si>
  <si>
    <t>RASMA SUZIEYANTEE BINTI ISMAIL</t>
  </si>
  <si>
    <t>NO.58 PERSIARAN SEKSYEN 2/9</t>
  </si>
  <si>
    <t>BANDAR PUTRA BERTAM</t>
  </si>
  <si>
    <t>0136212626</t>
  </si>
  <si>
    <t>045770302</t>
  </si>
  <si>
    <t>irsyaddhany2@gmail.com</t>
  </si>
  <si>
    <t>12830</t>
  </si>
  <si>
    <t>86.71</t>
  </si>
  <si>
    <t>1240150</t>
  </si>
  <si>
    <t>061026010653</t>
  </si>
  <si>
    <t>IZZAT HAFIZIN BIN ABDUL RAZAK</t>
  </si>
  <si>
    <t>690529015917</t>
  </si>
  <si>
    <t>691025085430</t>
  </si>
  <si>
    <t>ABDUL RAZAK BIN SAPIAN</t>
  </si>
  <si>
    <t>NASHATUL ZAIMAH BINTI NOOR AZMAN</t>
  </si>
  <si>
    <t>NO 10 , JALAN TEMPLER SUASANA 8</t>
  </si>
  <si>
    <t>TEMPLER PARK RESORT</t>
  </si>
  <si>
    <t>582</t>
  </si>
  <si>
    <t>01114338776</t>
  </si>
  <si>
    <t>0360910778</t>
  </si>
  <si>
    <t>izzhafizin@gmail.com</t>
  </si>
  <si>
    <t>25000</t>
  </si>
  <si>
    <t>72.58</t>
  </si>
  <si>
    <t>1240151</t>
  </si>
  <si>
    <t>1240151_dokumen_pendapatan.pdf</t>
  </si>
  <si>
    <t>1240151_dokumen_pendapatanibu.pdf</t>
  </si>
  <si>
    <t>student_image/1240151.jpg</t>
  </si>
  <si>
    <t>060504050189</t>
  </si>
  <si>
    <t>IZZMUQRI HAZIQ BIN MOHD PADELY</t>
  </si>
  <si>
    <t>740418055011</t>
  </si>
  <si>
    <t>741010055186</t>
  </si>
  <si>
    <t>MOHD PADELY BIN MOHD PAMAN</t>
  </si>
  <si>
    <t>ZULETA BINTI MOHAMMED SHAKRANI</t>
  </si>
  <si>
    <t>06 FELDA PALONG 2</t>
  </si>
  <si>
    <t>73450</t>
  </si>
  <si>
    <t>0507</t>
  </si>
  <si>
    <t>382</t>
  </si>
  <si>
    <t>0136566151</t>
  </si>
  <si>
    <t>0166161774</t>
  </si>
  <si>
    <t>izzmuqryyy@gmail.com</t>
  </si>
  <si>
    <t>35706.77</t>
  </si>
  <si>
    <t>72.05</t>
  </si>
  <si>
    <t>1240152</t>
  </si>
  <si>
    <t>1240152_dokumen_pendapatan.pdf</t>
  </si>
  <si>
    <t>1240152_dokumen_pendapatanibu.pdf</t>
  </si>
  <si>
    <t>student_image/1240152.jpeg</t>
  </si>
  <si>
    <t>060904021117</t>
  </si>
  <si>
    <t>JANANAN A/L JAGATHISAN</t>
  </si>
  <si>
    <t>680225025105</t>
  </si>
  <si>
    <t>730409026068</t>
  </si>
  <si>
    <t>JAGATHISAN A/L SUPERAMANIAM</t>
  </si>
  <si>
    <t>KUNA A/P ARUMUGAM</t>
  </si>
  <si>
    <t>522,JALAN 20,TMN KEMPAS MERAH</t>
  </si>
  <si>
    <t>0164908065</t>
  </si>
  <si>
    <t>Jananan1117@gmail.com</t>
  </si>
  <si>
    <t>96.15</t>
  </si>
  <si>
    <t>1240153</t>
  </si>
  <si>
    <t>061029141077</t>
  </si>
  <si>
    <t>JEEVAN A/L CHAN CHEE SIONG</t>
  </si>
  <si>
    <t>820325075697</t>
  </si>
  <si>
    <t>851101146304</t>
  </si>
  <si>
    <t>CHAN CHEE SIONG</t>
  </si>
  <si>
    <t>KAVITHA A/P VELU</t>
  </si>
  <si>
    <t>181</t>
  </si>
  <si>
    <t>NO. 12A, JALAN K.E. 13/2D,</t>
  </si>
  <si>
    <t>RAWANG, SELANGOR.</t>
  </si>
  <si>
    <t>583</t>
  </si>
  <si>
    <t>01114312004</t>
  </si>
  <si>
    <t>0360911823</t>
  </si>
  <si>
    <t>jeevanchan2017@gmail.com</t>
  </si>
  <si>
    <t>66.1</t>
  </si>
  <si>
    <t>1240154</t>
  </si>
  <si>
    <t>1240154_dokumen_pendapatan.pdf</t>
  </si>
  <si>
    <t>1240154_dokumen_pendapatanibu.pdf</t>
  </si>
  <si>
    <t>student_image/1240154.jpg</t>
  </si>
  <si>
    <t>061126080675</t>
  </si>
  <si>
    <t>JITTESH A/L AMARAN</t>
  </si>
  <si>
    <t>781101145263</t>
  </si>
  <si>
    <t>800412085748</t>
  </si>
  <si>
    <t>AMARAN A/L MUNISAMY</t>
  </si>
  <si>
    <t>KANIMOHLI A/P KANNASAMY</t>
  </si>
  <si>
    <t>164.1</t>
  </si>
  <si>
    <t>NO.7, JLN 1/15, BANDAR TEKNOLOGI KAJANG,</t>
  </si>
  <si>
    <t>0165446411</t>
  </si>
  <si>
    <t>01155592611</t>
  </si>
  <si>
    <t>amarjitkani@gmail.com</t>
  </si>
  <si>
    <t>81.41</t>
  </si>
  <si>
    <t>1240155</t>
  </si>
  <si>
    <t>1240155_dokumen_pendapatan.pdf</t>
  </si>
  <si>
    <t>1240155_dokumen_pendapatanibu.pdf</t>
  </si>
  <si>
    <t>student_image/1240155.jpg</t>
  </si>
  <si>
    <t>060720130562</t>
  </si>
  <si>
    <t>JOANNE LING XING YING</t>
  </si>
  <si>
    <t>780209135759</t>
  </si>
  <si>
    <t>830505135430</t>
  </si>
  <si>
    <t>LING CHU NGI</t>
  </si>
  <si>
    <t>TIE SIONG LU</t>
  </si>
  <si>
    <t>26.5</t>
  </si>
  <si>
    <t>3A, LORONG 6, JALAN PIPIT</t>
  </si>
  <si>
    <t>01115109799</t>
  </si>
  <si>
    <t>084347211</t>
  </si>
  <si>
    <t>lingxingying720@gmail.com</t>
  </si>
  <si>
    <t>8603.59</t>
  </si>
  <si>
    <t>88.27</t>
  </si>
  <si>
    <t>1240156</t>
  </si>
  <si>
    <t>1240156_dokumen_pendapatan.pdf</t>
  </si>
  <si>
    <t>1240156_dokumen_pendapatanibu.pdf</t>
  </si>
  <si>
    <t>student_image/1240156.jpg</t>
  </si>
  <si>
    <t>061110100889</t>
  </si>
  <si>
    <t>JOASH PETER</t>
  </si>
  <si>
    <t>690614105503</t>
  </si>
  <si>
    <t>741209145998</t>
  </si>
  <si>
    <t>PETER A/L KOLANDASAMY</t>
  </si>
  <si>
    <t>KASTURI A/P DORASAMY</t>
  </si>
  <si>
    <t>191</t>
  </si>
  <si>
    <t>15.0</t>
  </si>
  <si>
    <t>NO.56 JALAN TAMARIND,TAMAN SELATAN</t>
  </si>
  <si>
    <t>0182308157</t>
  </si>
  <si>
    <t>0333822349</t>
  </si>
  <si>
    <t>peterjoash1011@gmail.com</t>
  </si>
  <si>
    <t>87.34</t>
  </si>
  <si>
    <t>1240157</t>
  </si>
  <si>
    <t>061105011478</t>
  </si>
  <si>
    <t>JOCELYN NEW ZI YUE</t>
  </si>
  <si>
    <t>790428015537</t>
  </si>
  <si>
    <t>790412015516</t>
  </si>
  <si>
    <t>NEW KIAN KOK</t>
  </si>
  <si>
    <t>TOH BENG LEE</t>
  </si>
  <si>
    <t>262, JALAN SAKEH BARU 8,</t>
  </si>
  <si>
    <t>TAMAN SAKEH BARU</t>
  </si>
  <si>
    <t>84000</t>
  </si>
  <si>
    <t>0106</t>
  </si>
  <si>
    <t>223</t>
  </si>
  <si>
    <t>0122755536</t>
  </si>
  <si>
    <t>0143868390</t>
  </si>
  <si>
    <t>069518848</t>
  </si>
  <si>
    <t>jocelynew99@gmail.com</t>
  </si>
  <si>
    <t>81.53</t>
  </si>
  <si>
    <t>1240158</t>
  </si>
  <si>
    <t>1240158_dokumen_pendapatan.pdf</t>
  </si>
  <si>
    <t>1240158_dokumen_pendapatanibu.pdf</t>
  </si>
  <si>
    <t>student_image/1240158.jpg</t>
  </si>
  <si>
    <t>060825070084</t>
  </si>
  <si>
    <t>KANG SIN YING</t>
  </si>
  <si>
    <t>710904075205</t>
  </si>
  <si>
    <t>730314025564</t>
  </si>
  <si>
    <t>KANG HONG AIK</t>
  </si>
  <si>
    <t>TAN LAY KOON</t>
  </si>
  <si>
    <t>2A, MEDAN MAHSURI</t>
  </si>
  <si>
    <t>SUNWAY TUNAS</t>
  </si>
  <si>
    <t>489</t>
  </si>
  <si>
    <t>0132706067</t>
  </si>
  <si>
    <t>046415205</t>
  </si>
  <si>
    <t>kangsinying258@gmail.com</t>
  </si>
  <si>
    <t>86.53</t>
  </si>
  <si>
    <t>1240159</t>
  </si>
  <si>
    <t>1240159_dokumen_pendapatan.pdf</t>
  </si>
  <si>
    <t>1240159_dokumen_pendapatanibu.pdf</t>
  </si>
  <si>
    <t>student_image/1240159.jpg</t>
  </si>
  <si>
    <t>J-5-9</t>
  </si>
  <si>
    <t>060111011031</t>
  </si>
  <si>
    <t>KASYFI ADHA BIN KAMARUDIN</t>
  </si>
  <si>
    <t>740307016167</t>
  </si>
  <si>
    <t>750514015158</t>
  </si>
  <si>
    <t>KAMARUDIN BIN NAWI</t>
  </si>
  <si>
    <t>ASNIZA BINTI MUBIN</t>
  </si>
  <si>
    <t>NO 14, JALAN SELASIH 4</t>
  </si>
  <si>
    <t>TAMAN PASIR PUTIH</t>
  </si>
  <si>
    <t>250</t>
  </si>
  <si>
    <t>0178601031</t>
  </si>
  <si>
    <t>kasyfikmrdn@gmail.com</t>
  </si>
  <si>
    <t>75.18</t>
  </si>
  <si>
    <t>1240160</t>
  </si>
  <si>
    <t>1240160_dokumen_pendapatan.pdf</t>
  </si>
  <si>
    <t>1240160_dokumen_pendapatanibu.pdf</t>
  </si>
  <si>
    <t>student_image/1240160.jpg</t>
  </si>
  <si>
    <t>060530070757</t>
  </si>
  <si>
    <t>KAVEEN RAJAN</t>
  </si>
  <si>
    <t>730803075677</t>
  </si>
  <si>
    <t>821219086514</t>
  </si>
  <si>
    <t>RAJAN A/L RAJU</t>
  </si>
  <si>
    <t>KOGILAVALI A/P SUBBIAH</t>
  </si>
  <si>
    <t>A3-19-3, PLATINUM III</t>
  </si>
  <si>
    <t>CHGKT. BKT. BELAH 2</t>
  </si>
  <si>
    <t>11920</t>
  </si>
  <si>
    <t>0124279492</t>
  </si>
  <si>
    <t>044123090</t>
  </si>
  <si>
    <t>kaveenrajan06@gmail.com</t>
  </si>
  <si>
    <t>9200</t>
  </si>
  <si>
    <t>98.16</t>
  </si>
  <si>
    <t>1240161</t>
  </si>
  <si>
    <t>060103101694</t>
  </si>
  <si>
    <t>KAVYALINI A/P SUBRAMANIAM</t>
  </si>
  <si>
    <t>680718106253</t>
  </si>
  <si>
    <t>760531145658</t>
  </si>
  <si>
    <t>SUBRAMANIAM A/L MARIAPPAN</t>
  </si>
  <si>
    <t>THANAMANI A/P ARUMUGAM</t>
  </si>
  <si>
    <t>NO 41 JALAN MELATI 17,TAMAN SERI MELATI</t>
  </si>
  <si>
    <t>0122501899</t>
  </si>
  <si>
    <t>0367326769</t>
  </si>
  <si>
    <t>s.kavyalini@gmail.com</t>
  </si>
  <si>
    <t>6800</t>
  </si>
  <si>
    <t>92.89</t>
  </si>
  <si>
    <t>1240162</t>
  </si>
  <si>
    <t>060520070411</t>
  </si>
  <si>
    <t>KERTAN A/L VEEJAYAKUMARAN</t>
  </si>
  <si>
    <t>690805086579</t>
  </si>
  <si>
    <t>711119075482</t>
  </si>
  <si>
    <t>VEEJAYAKUMARAN A/L K. BALA KRISHNAN</t>
  </si>
  <si>
    <t>NIRMALA A/P MUNIANDY</t>
  </si>
  <si>
    <t>NO.38 LORONG GELUGOR INDAH 2,</t>
  </si>
  <si>
    <t>TAMAN GELUGOR INDAH</t>
  </si>
  <si>
    <t>TASEK GELUGOR</t>
  </si>
  <si>
    <t>13300</t>
  </si>
  <si>
    <t>459</t>
  </si>
  <si>
    <t>0125527425</t>
  </si>
  <si>
    <t>0137273472</t>
  </si>
  <si>
    <t>045732979</t>
  </si>
  <si>
    <t>kertan931@gmail.com</t>
  </si>
  <si>
    <t>4248</t>
  </si>
  <si>
    <t>64.83</t>
  </si>
  <si>
    <t>1240163</t>
  </si>
  <si>
    <t>1240163_dokumen_pendapatan.pdf</t>
  </si>
  <si>
    <t>1240163_dokumen_pendapatanibu.pdf</t>
  </si>
  <si>
    <t>student_image/1240163.jpeg</t>
  </si>
  <si>
    <t>060103100915</t>
  </si>
  <si>
    <t>KESHWINAANANTHAN PILLAI A/L APPOOPILLAI</t>
  </si>
  <si>
    <t>760402105609</t>
  </si>
  <si>
    <t>760606025408</t>
  </si>
  <si>
    <t>APPOOPILLAI A/L KRISHNAPILLAI</t>
  </si>
  <si>
    <t>JAYAVANI A/P SUBRAMANIAM</t>
  </si>
  <si>
    <t>24.4</t>
  </si>
  <si>
    <t>NO 10 JLN. DAMAI 8 TMN. DAMAI UTAMA</t>
  </si>
  <si>
    <t>KUALA BUBU BHARU</t>
  </si>
  <si>
    <t>44000</t>
  </si>
  <si>
    <t>573</t>
  </si>
  <si>
    <t>0172837362</t>
  </si>
  <si>
    <t>keshwinpillai@gmail.com</t>
  </si>
  <si>
    <t>1785</t>
  </si>
  <si>
    <t>83.05</t>
  </si>
  <si>
    <t>1240164</t>
  </si>
  <si>
    <t>1240164_dokumen_pendapatan.pdf</t>
  </si>
  <si>
    <t>1240164_dokumen_pendapatanibu.pdf</t>
  </si>
  <si>
    <t>student_image/1240164.jpg</t>
  </si>
  <si>
    <t>060818070350</t>
  </si>
  <si>
    <t>KHAAVIYAH A/P NOOKARAJU</t>
  </si>
  <si>
    <t>670303025209</t>
  </si>
  <si>
    <t>711025025484</t>
  </si>
  <si>
    <t>NOOKARAJU A/L ATCHABABOO</t>
  </si>
  <si>
    <t>KAUSALYA A/P APPODOO</t>
  </si>
  <si>
    <t>26.3</t>
  </si>
  <si>
    <t>9-3-1, BUKIT AWANA CONDO, JLN BKT KUKUS</t>
  </si>
  <si>
    <t>PAYA TERUBONG</t>
  </si>
  <si>
    <t>AIR ITAM</t>
  </si>
  <si>
    <t>11060</t>
  </si>
  <si>
    <t>486</t>
  </si>
  <si>
    <t>0124072846</t>
  </si>
  <si>
    <t>0129917215</t>
  </si>
  <si>
    <t>khaaviyah@gmail.com</t>
  </si>
  <si>
    <t>68.33</t>
  </si>
  <si>
    <t>1240165</t>
  </si>
  <si>
    <t>1240165_dokumen_pendapatan.pdf</t>
  </si>
  <si>
    <t>1240165_dokumen_pendapatanibu.pdf</t>
  </si>
  <si>
    <t>student_image/1240165.jpeg</t>
  </si>
  <si>
    <t>060422081192</t>
  </si>
  <si>
    <t>KHAIRUNNISHA BINTI KHAIRUL ALZIRA</t>
  </si>
  <si>
    <t>760221086429</t>
  </si>
  <si>
    <t>770308086092</t>
  </si>
  <si>
    <t>KHAIRUL ALZIRA BIN MOHD IBRAHIM</t>
  </si>
  <si>
    <t>NORAHA BINTI NORDDIN</t>
  </si>
  <si>
    <t>NO 22 LALUAN CHEMOR IMPIAN 1</t>
  </si>
  <si>
    <t>DESA CHEMOR IMPIAN</t>
  </si>
  <si>
    <t>0183288130</t>
  </si>
  <si>
    <t>01156769838</t>
  </si>
  <si>
    <t>nishaalzira@gmail.com</t>
  </si>
  <si>
    <t>70.48</t>
  </si>
  <si>
    <t>1240166</t>
  </si>
  <si>
    <t>060328010523</t>
  </si>
  <si>
    <t>KHOO JUN XI</t>
  </si>
  <si>
    <t>750922025929</t>
  </si>
  <si>
    <t>791217015654</t>
  </si>
  <si>
    <t>KHOO SWEI HAUR</t>
  </si>
  <si>
    <t>LAW THIEN YING</t>
  </si>
  <si>
    <t>17,JALAN SUTERA PULAI 2/15</t>
  </si>
  <si>
    <t>TAMAN SUTERA UTAMA</t>
  </si>
  <si>
    <t>0137713935</t>
  </si>
  <si>
    <t>075707921</t>
  </si>
  <si>
    <t>khoojunxi@gmail.com</t>
  </si>
  <si>
    <t>82.69</t>
  </si>
  <si>
    <t>1240167</t>
  </si>
  <si>
    <t>060905102015</t>
  </si>
  <si>
    <t>KIRTTAN A/L JEYAKUMAR</t>
  </si>
  <si>
    <t>641112085257</t>
  </si>
  <si>
    <t>660809085154</t>
  </si>
  <si>
    <t>JEYAKUMAR A/L E.SAMAIYAH</t>
  </si>
  <si>
    <t>LOGANAYAGI A/P KARUPPEN</t>
  </si>
  <si>
    <t>NO.20 JALAN 6/3A</t>
  </si>
  <si>
    <t>SEKSYEN 6 , BANDAR BUKIT MAHKOTA</t>
  </si>
  <si>
    <t>0103668400</t>
  </si>
  <si>
    <t>thekirttanrao@gmail.com</t>
  </si>
  <si>
    <t>75.67</t>
  </si>
  <si>
    <t>1240168</t>
  </si>
  <si>
    <t>060712081019</t>
  </si>
  <si>
    <t>KISHEN KUMAR A/L SANTHIRAKUMAR</t>
  </si>
  <si>
    <t>680515087021</t>
  </si>
  <si>
    <t>740829086074</t>
  </si>
  <si>
    <t>SANTHIRAKUMAR A/L KATHAN</t>
  </si>
  <si>
    <t>JANAGI A/P S.PERUMAL</t>
  </si>
  <si>
    <t>NO140, LRG 3/8 TMN MANJUNG POINT SEKSYEN</t>
  </si>
  <si>
    <t>3, SERI MANJUNG 32040 PERAK</t>
  </si>
  <si>
    <t>0164108964</t>
  </si>
  <si>
    <t>0102653447</t>
  </si>
  <si>
    <t>kishenkathan12@gmail.com</t>
  </si>
  <si>
    <t>79.64</t>
  </si>
  <si>
    <t>1240169</t>
  </si>
  <si>
    <t>060325140947</t>
  </si>
  <si>
    <t>KOGHULAN A/L THANABALAN</t>
  </si>
  <si>
    <t>680710086091</t>
  </si>
  <si>
    <t>690617086088</t>
  </si>
  <si>
    <t>THANABALAN A/L MUNUSWAMY</t>
  </si>
  <si>
    <t>VIJI A/P RAJAGOPAL</t>
  </si>
  <si>
    <t>NO.30,PERSIARAN SUNGAI PARI TIMUR 7,</t>
  </si>
  <si>
    <t>TAMAN MAS.</t>
  </si>
  <si>
    <t>30100</t>
  </si>
  <si>
    <t>0193712021</t>
  </si>
  <si>
    <t>052812664</t>
  </si>
  <si>
    <t>Koghulan25@gmail.com</t>
  </si>
  <si>
    <t>91.77</t>
  </si>
  <si>
    <t>1240170</t>
  </si>
  <si>
    <t>060802131075</t>
  </si>
  <si>
    <t>KUOK WEI SHEN</t>
  </si>
  <si>
    <t>751120135311</t>
  </si>
  <si>
    <t>780719135476</t>
  </si>
  <si>
    <t>KUOK KING KUOK</t>
  </si>
  <si>
    <t>CHIU PO CHAN</t>
  </si>
  <si>
    <t>NO.296, LOT 9262</t>
  </si>
  <si>
    <t>LORONG TAMAN SENG GOON 5A2</t>
  </si>
  <si>
    <t>93250</t>
  </si>
  <si>
    <t>0168544298</t>
  </si>
  <si>
    <t>01113105117</t>
  </si>
  <si>
    <t>082453761</t>
  </si>
  <si>
    <t>m-8230727@moe-dl.edu.my</t>
  </si>
  <si>
    <t>23900</t>
  </si>
  <si>
    <t>87.94</t>
  </si>
  <si>
    <t>1240171</t>
  </si>
  <si>
    <t>060527010665</t>
  </si>
  <si>
    <t>LAI YEE SHENG</t>
  </si>
  <si>
    <t>780930015795</t>
  </si>
  <si>
    <t>820420016804</t>
  </si>
  <si>
    <t>LAI WAI CHAN</t>
  </si>
  <si>
    <t>LAW LI CHUN</t>
  </si>
  <si>
    <t>NO 21,JALAN BINTANG EMAS 8/2</t>
  </si>
  <si>
    <t>TAMAN BINTANG EMAS,BUKIT PASIR</t>
  </si>
  <si>
    <t>84300</t>
  </si>
  <si>
    <t>0126375587</t>
  </si>
  <si>
    <t>laiyeesheng@gmail.com</t>
  </si>
  <si>
    <t>88.25</t>
  </si>
  <si>
    <t>1240172</t>
  </si>
  <si>
    <t>060928101541</t>
  </si>
  <si>
    <t>LEE ZHENG HANG</t>
  </si>
  <si>
    <t>710530075357</t>
  </si>
  <si>
    <t>711010025588</t>
  </si>
  <si>
    <t>LEE CHAK HEE</t>
  </si>
  <si>
    <t>PHANG YEAN PENG</t>
  </si>
  <si>
    <t>46, JALAN PUJ2/37,TAMAN PUNCAK JALIL,</t>
  </si>
  <si>
    <t>43300,SERI KEMBANGAN,SELANGOR</t>
  </si>
  <si>
    <t>0193860530</t>
  </si>
  <si>
    <t>0389995357</t>
  </si>
  <si>
    <t>leezhenghang928@gmail.com</t>
  </si>
  <si>
    <t>96.17</t>
  </si>
  <si>
    <t>1240173</t>
  </si>
  <si>
    <t>061029101251</t>
  </si>
  <si>
    <t>LEONG JIA ZHENG</t>
  </si>
  <si>
    <t>760411085179</t>
  </si>
  <si>
    <t>761209145582</t>
  </si>
  <si>
    <t>LEONG FOOK YEEN</t>
  </si>
  <si>
    <t>LIOW JING YI</t>
  </si>
  <si>
    <t>71.8</t>
  </si>
  <si>
    <t>F-12-20, PPR KAMPUNG BARU AIR PANAS</t>
  </si>
  <si>
    <t>JALAN USAHAWAN 6</t>
  </si>
  <si>
    <t>0122139329</t>
  </si>
  <si>
    <t>01128668688</t>
  </si>
  <si>
    <t>leongjz123@gmail.com</t>
  </si>
  <si>
    <t>65.63</t>
  </si>
  <si>
    <t>73.7</t>
  </si>
  <si>
    <t>1240174</t>
  </si>
  <si>
    <t>1240174_dokumen_pendapatan.pdf</t>
  </si>
  <si>
    <t>1240174_dokumen_pendapatanibu.pdf</t>
  </si>
  <si>
    <t>student_image/1240174.jpg</t>
  </si>
  <si>
    <t>061011080253</t>
  </si>
  <si>
    <t>LEW MING FU</t>
  </si>
  <si>
    <t>700923085709</t>
  </si>
  <si>
    <t>800704615042</t>
  </si>
  <si>
    <t>LEW YOU SEONG</t>
  </si>
  <si>
    <t>YULIANI</t>
  </si>
  <si>
    <t>NO 9-16 TKT.9, IMPIAN SERI SETIA @PARK51</t>
  </si>
  <si>
    <t>JLN.SS9A/14 SG WAY</t>
  </si>
  <si>
    <t>47300</t>
  </si>
  <si>
    <t>602</t>
  </si>
  <si>
    <t>0166963793</t>
  </si>
  <si>
    <t>01136776011</t>
  </si>
  <si>
    <t>lewmingfu1000@gmail.com</t>
  </si>
  <si>
    <t>75.63</t>
  </si>
  <si>
    <t>82.49</t>
  </si>
  <si>
    <t>1240175</t>
  </si>
  <si>
    <t>1240175_dokumen_pendapatan.pdf</t>
  </si>
  <si>
    <t>1240175_dokumen_pendapatanibu.pdf</t>
  </si>
  <si>
    <t>student_image/1240175.jpg</t>
  </si>
  <si>
    <t>060223070685</t>
  </si>
  <si>
    <t>LIEW JIN QIAN</t>
  </si>
  <si>
    <t>690110075187</t>
  </si>
  <si>
    <t>690819075248</t>
  </si>
  <si>
    <t>LIEW POW YEONG</t>
  </si>
  <si>
    <t>NEOH GUAT LING</t>
  </si>
  <si>
    <t>23.0</t>
  </si>
  <si>
    <t>26B-23-7,ZAN PAVILLON,LINTANG SUNGAI ARA</t>
  </si>
  <si>
    <t>6,</t>
  </si>
  <si>
    <t>0124733123</t>
  </si>
  <si>
    <t>jinqianliew@gmail.com</t>
  </si>
  <si>
    <t>94.99</t>
  </si>
  <si>
    <t>1240176</t>
  </si>
  <si>
    <t>060115010693</t>
  </si>
  <si>
    <t>LIM PANG YUAN</t>
  </si>
  <si>
    <t>710830015911</t>
  </si>
  <si>
    <t>710101087974</t>
  </si>
  <si>
    <t>LIM CHO FATT</t>
  </si>
  <si>
    <t>LEE POI JOO</t>
  </si>
  <si>
    <t>NO 17,JALAN CAHAYA PELANGI 2</t>
  </si>
  <si>
    <t>TAMAN CAHAYA PELANGI</t>
  </si>
  <si>
    <t>01159299338</t>
  </si>
  <si>
    <t>0788708200</t>
  </si>
  <si>
    <t>pangyuan0115@gmail.com</t>
  </si>
  <si>
    <t>71.87</t>
  </si>
  <si>
    <t>79.73</t>
  </si>
  <si>
    <t>1240177</t>
  </si>
  <si>
    <t>060912020026</t>
  </si>
  <si>
    <t>LIM SAY CHEN</t>
  </si>
  <si>
    <t>740801025819</t>
  </si>
  <si>
    <t>740621115200</t>
  </si>
  <si>
    <t>LIM TUAN WOOI</t>
  </si>
  <si>
    <t>ONG SUAN LAY</t>
  </si>
  <si>
    <t>160.5</t>
  </si>
  <si>
    <t>LOT PT 18222 TAMAN S.P. PERDANA SEBERANG</t>
  </si>
  <si>
    <t>PINTASAN</t>
  </si>
  <si>
    <t>0129890938</t>
  </si>
  <si>
    <t>limsaychen06@gmail.com</t>
  </si>
  <si>
    <t>83.8</t>
  </si>
  <si>
    <t>1240178</t>
  </si>
  <si>
    <t>061011070119</t>
  </si>
  <si>
    <t>LIM SHAN RUI</t>
  </si>
  <si>
    <t>720904075343</t>
  </si>
  <si>
    <t>710523075420</t>
  </si>
  <si>
    <t>LIM CHOR YEE</t>
  </si>
  <si>
    <t>CHEW LAY HOON</t>
  </si>
  <si>
    <t>3-7-6 DESA SELATAN</t>
  </si>
  <si>
    <t>JALAN JELUTONG</t>
  </si>
  <si>
    <t>GEROGETOWN</t>
  </si>
  <si>
    <t>11600</t>
  </si>
  <si>
    <t>0124588019</t>
  </si>
  <si>
    <t>subway.0376@gmail.com</t>
  </si>
  <si>
    <t>4360</t>
  </si>
  <si>
    <t>94.46</t>
  </si>
  <si>
    <t>1240179</t>
  </si>
  <si>
    <t>060302020715</t>
  </si>
  <si>
    <t>LIN KAI WEI</t>
  </si>
  <si>
    <t>7402140751</t>
  </si>
  <si>
    <t>7505250265</t>
  </si>
  <si>
    <t>969,JALAN KUNING 5</t>
  </si>
  <si>
    <t>TAMAN RAKYAT MERGONG FASA 5</t>
  </si>
  <si>
    <t>0164115572</t>
  </si>
  <si>
    <t>lwei3079@gmail.com</t>
  </si>
  <si>
    <t>80.62</t>
  </si>
  <si>
    <t>88.91</t>
  </si>
  <si>
    <t>1240180</t>
  </si>
  <si>
    <t>060305140739</t>
  </si>
  <si>
    <t>LOGA A/L ANPALAGAN</t>
  </si>
  <si>
    <t>750402086031</t>
  </si>
  <si>
    <t>760803086138</t>
  </si>
  <si>
    <t>ANPALAGAN A/L SUBRAMANIAM</t>
  </si>
  <si>
    <t>THEIVANAI A/P RAMASAMY</t>
  </si>
  <si>
    <t>NO 68 JALAN 1/4</t>
  </si>
  <si>
    <t>0123250590</t>
  </si>
  <si>
    <t>0377731714</t>
  </si>
  <si>
    <t>logaanpalagan@gmail.com</t>
  </si>
  <si>
    <t>79.66</t>
  </si>
  <si>
    <t>1240181</t>
  </si>
  <si>
    <t>060329010832</t>
  </si>
  <si>
    <t>LOH HUI XUAN</t>
  </si>
  <si>
    <t>680401016559</t>
  </si>
  <si>
    <t>680902015298</t>
  </si>
  <si>
    <t>LOH KAI HENG</t>
  </si>
  <si>
    <t>TAY SIEW LING</t>
  </si>
  <si>
    <t>56, AYER BALOI</t>
  </si>
  <si>
    <t>56,AYER BALOI</t>
  </si>
  <si>
    <t>PONTIAN</t>
  </si>
  <si>
    <t>82100</t>
  </si>
  <si>
    <t>0197797593</t>
  </si>
  <si>
    <t>076931539</t>
  </si>
  <si>
    <t>lohhuixuan34@gmail.com</t>
  </si>
  <si>
    <t>80.72</t>
  </si>
  <si>
    <t>1240182</t>
  </si>
  <si>
    <t>060922011166</t>
  </si>
  <si>
    <t>LOW SHUEN YU</t>
  </si>
  <si>
    <t>760416016463</t>
  </si>
  <si>
    <t>760422016494</t>
  </si>
  <si>
    <t>LOW HAN CHERNG</t>
  </si>
  <si>
    <t>GOH LEE SEE</t>
  </si>
  <si>
    <t>85, JALAN SETIA 5/2</t>
  </si>
  <si>
    <t>TAMAN SETIA INDAH</t>
  </si>
  <si>
    <t>0127972109</t>
  </si>
  <si>
    <t>073503433</t>
  </si>
  <si>
    <t>lowshuenyu@gmail.com</t>
  </si>
  <si>
    <t>94.69</t>
  </si>
  <si>
    <t>1240183</t>
  </si>
  <si>
    <t>061215080490</t>
  </si>
  <si>
    <t>LOW ZI XUAN</t>
  </si>
  <si>
    <t>690807085529</t>
  </si>
  <si>
    <t>691222086192</t>
  </si>
  <si>
    <t>LOW SENG CHOW</t>
  </si>
  <si>
    <t>THAM FOONG LIN</t>
  </si>
  <si>
    <t>33, LORONG KLEDANG UTARA 12,</t>
  </si>
  <si>
    <t>TAMAN KLEDANG SURIA</t>
  </si>
  <si>
    <t>MENGLEMBU</t>
  </si>
  <si>
    <t>31450</t>
  </si>
  <si>
    <t>0127216335</t>
  </si>
  <si>
    <t>052810580</t>
  </si>
  <si>
    <t>lzx.061215@gmail.com</t>
  </si>
  <si>
    <t>5550</t>
  </si>
  <si>
    <t>77.49</t>
  </si>
  <si>
    <t>1240184</t>
  </si>
  <si>
    <t>060428102265</t>
  </si>
  <si>
    <t>LUTH FHIL HADI BIN RADZUAN</t>
  </si>
  <si>
    <t>640715016141</t>
  </si>
  <si>
    <t>670213065338</t>
  </si>
  <si>
    <t>RADZUAN BIN AHMAD</t>
  </si>
  <si>
    <t>ZARINA BINTI HASHIM</t>
  </si>
  <si>
    <t>17 JALAN AMANPUTRA 2/1</t>
  </si>
  <si>
    <t>TAMAN AMANPUTRA</t>
  </si>
  <si>
    <t>47130</t>
  </si>
  <si>
    <t>0133643683</t>
  </si>
  <si>
    <t>01163280482</t>
  </si>
  <si>
    <t>hadiluthfhil@gmail.com</t>
  </si>
  <si>
    <t>71.89</t>
  </si>
  <si>
    <t>1240185</t>
  </si>
  <si>
    <t>1240185_dokumen_pendapatan.pdf</t>
  </si>
  <si>
    <t>1240185_dokumen_pendapatanibu.pdf</t>
  </si>
  <si>
    <t>student_image/1240185.jpeg</t>
  </si>
  <si>
    <t>060717140620</t>
  </si>
  <si>
    <t>MAISARAH HAYYANI BINTI SYAFRIAL</t>
  </si>
  <si>
    <t>560324715199</t>
  </si>
  <si>
    <t>650810715142</t>
  </si>
  <si>
    <t>SYAFRIAL BIN JANAN</t>
  </si>
  <si>
    <t>NILAWATI BINTI ABD WAHAB</t>
  </si>
  <si>
    <t>LOT 3224 N0 5, LORONG 8,</t>
  </si>
  <si>
    <t>KAMPUNG PADANG BALANG</t>
  </si>
  <si>
    <t>SENTUL</t>
  </si>
  <si>
    <t>51100</t>
  </si>
  <si>
    <t>0179543539</t>
  </si>
  <si>
    <t>maisarahhayyani@gmail.com</t>
  </si>
  <si>
    <t>70.2</t>
  </si>
  <si>
    <t>1240186</t>
  </si>
  <si>
    <t>061211011172</t>
  </si>
  <si>
    <t>MANJARI A/P DIVAGARAN</t>
  </si>
  <si>
    <t>791015015963</t>
  </si>
  <si>
    <t>790108016274</t>
  </si>
  <si>
    <t>DIVAGARAN A/L SUBRAMANIYAN</t>
  </si>
  <si>
    <t>SUBASCHINI NAIR A/P SUBRAMANIAM</t>
  </si>
  <si>
    <t>42,JALAN MENAWAN 10,</t>
  </si>
  <si>
    <t>TAMAN PELANGI INDAH,</t>
  </si>
  <si>
    <t>0127963644</t>
  </si>
  <si>
    <t>divagaranmanjari@gmail.com</t>
  </si>
  <si>
    <t>15044</t>
  </si>
  <si>
    <t>85.54</t>
  </si>
  <si>
    <t>1240187</t>
  </si>
  <si>
    <t>1240187_dokumen_pendapatan.pdf</t>
  </si>
  <si>
    <t>1240187_dokumen_pendapatanibu.pdf</t>
  </si>
  <si>
    <t>student_image/1240187.jpg</t>
  </si>
  <si>
    <t>060305020403</t>
  </si>
  <si>
    <t>MARCUS OOI RUIHAO</t>
  </si>
  <si>
    <t>720609025781</t>
  </si>
  <si>
    <t>810516075324</t>
  </si>
  <si>
    <t>TAN CHEN ENG</t>
  </si>
  <si>
    <t>NEOH AI LEE</t>
  </si>
  <si>
    <t>A30, TAMAN SERI DERGA</t>
  </si>
  <si>
    <t>JALAN DATUK KUMBAR</t>
  </si>
  <si>
    <t>05300</t>
  </si>
  <si>
    <t>0162124628</t>
  </si>
  <si>
    <t>marcusooiruihao@gmail.com</t>
  </si>
  <si>
    <t>96.31</t>
  </si>
  <si>
    <t>1240188</t>
  </si>
  <si>
    <t>061114140781</t>
  </si>
  <si>
    <t>MEGHAN A/L LATCHUMANAN</t>
  </si>
  <si>
    <t>700929106179</t>
  </si>
  <si>
    <t>761008145340</t>
  </si>
  <si>
    <t>LATCHUMANAN A/L SINNASAMY</t>
  </si>
  <si>
    <t>M SIVAGAMI A/P MALACHAMY</t>
  </si>
  <si>
    <t>60.2</t>
  </si>
  <si>
    <t>NO.28 JALAN SRI GADING 10</t>
  </si>
  <si>
    <t>TAMAN SRI GADING</t>
  </si>
  <si>
    <t>0173582493</t>
  </si>
  <si>
    <t>meghanboy06@gmail.com</t>
  </si>
  <si>
    <t>93.22</t>
  </si>
  <si>
    <t>1240189</t>
  </si>
  <si>
    <t>060718080981</t>
  </si>
  <si>
    <t>MEOR IBRAHIM SOLEH BIN MEOR SULAIMAN</t>
  </si>
  <si>
    <t>690512106169</t>
  </si>
  <si>
    <t>690911086484</t>
  </si>
  <si>
    <t>MEOR SULAIMAN BIN AHMAD TARMIZI</t>
  </si>
  <si>
    <t>MAZLINA BINTI MEOR AHMAD</t>
  </si>
  <si>
    <t>NO 12 JALAN ENCLAVE 2,ENCLAVE RESIDENCE</t>
  </si>
  <si>
    <t>OFF TIGER LANE</t>
  </si>
  <si>
    <t>518</t>
  </si>
  <si>
    <t>0125886559</t>
  </si>
  <si>
    <t>0185702965</t>
  </si>
  <si>
    <t>meoribrahimsoleh@gmail.com</t>
  </si>
  <si>
    <t>80.24</t>
  </si>
  <si>
    <t>1240190</t>
  </si>
  <si>
    <t>1240190_dokumen_pendapatan.pdf</t>
  </si>
  <si>
    <t>1240190_dokumen_pendapatanibu.pdf</t>
  </si>
  <si>
    <t>student_image/1240190.jpg</t>
  </si>
  <si>
    <t>060722080597</t>
  </si>
  <si>
    <t>MIOR ZAHAR ZAIDI BIN ZULKHAIR</t>
  </si>
  <si>
    <t>640204085057</t>
  </si>
  <si>
    <t>710820085334</t>
  </si>
  <si>
    <t>ZULKHAIR BIN MOHD ZAIN</t>
  </si>
  <si>
    <t>SITI NAZIRAH BINTI SYED HAMZAH</t>
  </si>
  <si>
    <t>PT 2719, DESA KLEDANG UTAMA</t>
  </si>
  <si>
    <t>SUNGAI SIPUT (U)</t>
  </si>
  <si>
    <t>31100</t>
  </si>
  <si>
    <t>01131525236</t>
  </si>
  <si>
    <t>0189539693</t>
  </si>
  <si>
    <t>miorzaharzaidi7@gmail.com</t>
  </si>
  <si>
    <t>91.9</t>
  </si>
  <si>
    <t>1240191</t>
  </si>
  <si>
    <t>060325100048</t>
  </si>
  <si>
    <t>MIRA PRAVEENA A/P KASINATHAN</t>
  </si>
  <si>
    <t>661219105113</t>
  </si>
  <si>
    <t>661028105460</t>
  </si>
  <si>
    <t>KASINATHAN A/L RETANAVALU</t>
  </si>
  <si>
    <t>A.SUBASHINI A/P R.ARUMUGAM</t>
  </si>
  <si>
    <t>NO 27, LRG. BT. NILAM 6A</t>
  </si>
  <si>
    <t>BDR. BKT. TINGGI</t>
  </si>
  <si>
    <t>0173855239</t>
  </si>
  <si>
    <t>0333248759</t>
  </si>
  <si>
    <t>mirapraveena@gmail.com</t>
  </si>
  <si>
    <t>24242.62</t>
  </si>
  <si>
    <t>92.34</t>
  </si>
  <si>
    <t>1240192</t>
  </si>
  <si>
    <t>060616050247</t>
  </si>
  <si>
    <t>MOHAMAD HAKIMI MOHD FAISHAL</t>
  </si>
  <si>
    <t>820706017079</t>
  </si>
  <si>
    <t>840816055242</t>
  </si>
  <si>
    <t>MOHD FAISHAL BIN RAMLI</t>
  </si>
  <si>
    <t>HANIZAH BINTI MOHAMAD</t>
  </si>
  <si>
    <t>NO 27, JALAN KELABU 7, TAMAN PELANGI</t>
  </si>
  <si>
    <t>80400</t>
  </si>
  <si>
    <t>255</t>
  </si>
  <si>
    <t>0192502486</t>
  </si>
  <si>
    <t>01128667542</t>
  </si>
  <si>
    <t>iezahazza@gmail.com</t>
  </si>
  <si>
    <t>7069</t>
  </si>
  <si>
    <t>1240193</t>
  </si>
  <si>
    <t>1240193_dokumen_pendapatan.pdf</t>
  </si>
  <si>
    <t>1240193_dokumen_pendapatanibu.pdf</t>
  </si>
  <si>
    <t>student_image/1240193.jpg</t>
  </si>
  <si>
    <t>060110080369</t>
  </si>
  <si>
    <t>MOHAMAD HAZIQ IRFAN BIN MOHAMAD AMINI</t>
  </si>
  <si>
    <t>741013085161</t>
  </si>
  <si>
    <t>790923085508</t>
  </si>
  <si>
    <t>MOHAMAD AMINI BIN YUSUF</t>
  </si>
  <si>
    <t>NOR AZLINA BINTI AYUB</t>
  </si>
  <si>
    <t>59.7</t>
  </si>
  <si>
    <t>NO.27, LALUAN PENGKALAN TIMAH 12,</t>
  </si>
  <si>
    <t>DESA PENGKALAN TIMAH,</t>
  </si>
  <si>
    <t>LAHAT,</t>
  </si>
  <si>
    <t>31500</t>
  </si>
  <si>
    <t>536</t>
  </si>
  <si>
    <t>01121540977</t>
  </si>
  <si>
    <t>irfanhaziq551@gmail.com</t>
  </si>
  <si>
    <t>4342</t>
  </si>
  <si>
    <t>82.4</t>
  </si>
  <si>
    <t>1240194</t>
  </si>
  <si>
    <t>1240194_dokumen_pendapatan.pdf</t>
  </si>
  <si>
    <t>1240194_dokumen_pendapatanibu.pdf</t>
  </si>
  <si>
    <t>student_image/1240194.jpg</t>
  </si>
  <si>
    <t>060909030063</t>
  </si>
  <si>
    <t>MOHAMMAD ALIFF ASHRAFF BIN MOHD NAIM</t>
  </si>
  <si>
    <t>821121035479</t>
  </si>
  <si>
    <t>810927035028</t>
  </si>
  <si>
    <t>MOHD NAIM BIN HASHIM</t>
  </si>
  <si>
    <t>SITI RAFISAH BINTI MOHD RAZALI</t>
  </si>
  <si>
    <t>LOT 502 LAMAN HAJI LOH, KG KEDAI BULOH</t>
  </si>
  <si>
    <t>JALAN KUALA BESAR</t>
  </si>
  <si>
    <t>15350</t>
  </si>
  <si>
    <t>307</t>
  </si>
  <si>
    <t>0109008508</t>
  </si>
  <si>
    <t>097737251</t>
  </si>
  <si>
    <t>livv8907@yahoo.com</t>
  </si>
  <si>
    <t>75.43</t>
  </si>
  <si>
    <t>1240195</t>
  </si>
  <si>
    <t>1240195_dokumen_pendapatan.pdf</t>
  </si>
  <si>
    <t>1240195_dokumen_pendapatanibu.pdf</t>
  </si>
  <si>
    <t>student_image/1240195.jpeg</t>
  </si>
  <si>
    <t>060805010113</t>
  </si>
  <si>
    <t>MOHAMMAD ALIFF BIN AB AZIZ</t>
  </si>
  <si>
    <t>740630036037</t>
  </si>
  <si>
    <t>761013035146</t>
  </si>
  <si>
    <t>AB AZIZ BIN IBRAHIM</t>
  </si>
  <si>
    <t>FARIDAH BINTI CHE LONG</t>
  </si>
  <si>
    <t>49.7</t>
  </si>
  <si>
    <t>18.0</t>
  </si>
  <si>
    <t>LOT 1289,KAMPUNG SERDANG KUBANG SEPAT,</t>
  </si>
  <si>
    <t>17000 PASIR MAS,KELANTAN</t>
  </si>
  <si>
    <t>PASIR MAS</t>
  </si>
  <si>
    <t>0109388674</t>
  </si>
  <si>
    <t>aliffaziz9983@gmail.com</t>
  </si>
  <si>
    <t>79.92</t>
  </si>
  <si>
    <t>1240196</t>
  </si>
  <si>
    <t>060307030971</t>
  </si>
  <si>
    <t>MOHAMMAD SHAHRIL IKHWAN BIN KAMARUDDIN</t>
  </si>
  <si>
    <t>760618035515</t>
  </si>
  <si>
    <t>790816035038</t>
  </si>
  <si>
    <t>KAMARUDDIN BIN MAT HASAN</t>
  </si>
  <si>
    <t>ROHAIZA BINTI MUSTAFAR</t>
  </si>
  <si>
    <t>NO 57 KAMPUNG BESUL</t>
  </si>
  <si>
    <t>0193737989</t>
  </si>
  <si>
    <t>0139221055</t>
  </si>
  <si>
    <t>mshahrilikhwan0606@gmail.com</t>
  </si>
  <si>
    <t>82.26</t>
  </si>
  <si>
    <t>1240197</t>
  </si>
  <si>
    <t>1240197_dokumen_pendapatan.pdf</t>
  </si>
  <si>
    <t>1240197_dokumen_pendapatanibu.pdf</t>
  </si>
  <si>
    <t>student_image/1240197.jpg</t>
  </si>
  <si>
    <t>061017101043</t>
  </si>
  <si>
    <t>MOHD SYAHRUL IRFAN BIN MOHD SHAHRIZAN</t>
  </si>
  <si>
    <t>800502145265</t>
  </si>
  <si>
    <t>830929055266</t>
  </si>
  <si>
    <t>MOHD SHAHRIZAN BIN ABD RAHMAN</t>
  </si>
  <si>
    <t>NORFAIZAH BINTI AB HAMID</t>
  </si>
  <si>
    <t>A-8-2, PV2, PLATINUM HILL</t>
  </si>
  <si>
    <t>JALAN TAMAN MELATI UTAMA</t>
  </si>
  <si>
    <t>0183501351</t>
  </si>
  <si>
    <t>0193375911</t>
  </si>
  <si>
    <t>0323318538</t>
  </si>
  <si>
    <t>msirfan.ms@gmail.com</t>
  </si>
  <si>
    <t>37000</t>
  </si>
  <si>
    <t>85.12</t>
  </si>
  <si>
    <t>1240198</t>
  </si>
  <si>
    <t>1240198_dokumen_pendapatan.pdf</t>
  </si>
  <si>
    <t>1240198_dokumen_pendapatanibu.pdf</t>
  </si>
  <si>
    <t>student_image/1240198.jpg</t>
  </si>
  <si>
    <t>061018140941</t>
  </si>
  <si>
    <t>MOHINH A/L MURALI</t>
  </si>
  <si>
    <t>730303105163</t>
  </si>
  <si>
    <t>760921086198</t>
  </si>
  <si>
    <t>MURALI A/L MUTHUSAMY</t>
  </si>
  <si>
    <t>MANIMEGALAI A/P GOVINDASAMY</t>
  </si>
  <si>
    <t>29.7</t>
  </si>
  <si>
    <t>NO 16, JALAN KENANGA SD9/2A</t>
  </si>
  <si>
    <t>BADAR SRI DAMANSARA</t>
  </si>
  <si>
    <t>DAMANSARA</t>
  </si>
  <si>
    <t>52200</t>
  </si>
  <si>
    <t>0125726064</t>
  </si>
  <si>
    <t>mmohinh@gmail.com</t>
  </si>
  <si>
    <t>77.79</t>
  </si>
  <si>
    <t>1240199</t>
  </si>
  <si>
    <t xml:space="preserve">Masuk kolej swasta </t>
  </si>
  <si>
    <t>060705140703</t>
  </si>
  <si>
    <t>MUDHALVAN KANESHWARAN</t>
  </si>
  <si>
    <t>740831075403</t>
  </si>
  <si>
    <t>770811015806</t>
  </si>
  <si>
    <t>V.G.KANESHWARAN A/L A.V GOVINDASAMY</t>
  </si>
  <si>
    <t>THENDRAL A/P SIVABALAN</t>
  </si>
  <si>
    <t>30, JALAN PUJ 4/3</t>
  </si>
  <si>
    <t>TAMAN PUNCAK JALIL</t>
  </si>
  <si>
    <t>0146322980</t>
  </si>
  <si>
    <t>0387334530</t>
  </si>
  <si>
    <t>thendral.siva@yahoo.com</t>
  </si>
  <si>
    <t>6713.4</t>
  </si>
  <si>
    <t>85.98</t>
  </si>
  <si>
    <t>1240200</t>
  </si>
  <si>
    <t>060527030295</t>
  </si>
  <si>
    <t>MUHAMAD HAZIM BIN KAMARUDDIN</t>
  </si>
  <si>
    <t>681103035369</t>
  </si>
  <si>
    <t>11118030373</t>
  </si>
  <si>
    <t>KAMARUDDIN BIN ABDULLAH</t>
  </si>
  <si>
    <t>MUHAMMAD HARIS BIN KAMARUDDIN</t>
  </si>
  <si>
    <t>LOT 1630, KAMPUNG TAWANG</t>
  </si>
  <si>
    <t>16020</t>
  </si>
  <si>
    <t>0139594805</t>
  </si>
  <si>
    <t>0189139205</t>
  </si>
  <si>
    <t>mhhazim007@gmail.com</t>
  </si>
  <si>
    <t>1240201</t>
  </si>
  <si>
    <t>1240201_dokumen_pendapatan.pdf</t>
  </si>
  <si>
    <t>1240201_dokumen_pendapatanibu.pdf</t>
  </si>
  <si>
    <t>student_image/1240201.jpg</t>
  </si>
  <si>
    <t>060225140341</t>
  </si>
  <si>
    <t>MUHAMMAD ADAM AZFAR BIN MAZLAN</t>
  </si>
  <si>
    <t>751213145543</t>
  </si>
  <si>
    <t>740410035016</t>
  </si>
  <si>
    <t>MAZLAN BIN NORMAN</t>
  </si>
  <si>
    <t>SUKIRA BINTI SUKRI</t>
  </si>
  <si>
    <t>NO.8,JALAN AP 2/4,</t>
  </si>
  <si>
    <t>01156338280</t>
  </si>
  <si>
    <t>adamazfar75@gmail.com</t>
  </si>
  <si>
    <t>1240202</t>
  </si>
  <si>
    <t>1240202_dokumen_pendapatan.pdf</t>
  </si>
  <si>
    <t>1240202_dokumen_pendapatanibu.pdf</t>
  </si>
  <si>
    <t>student_image/1240202.jpeg</t>
  </si>
  <si>
    <t>060714060713</t>
  </si>
  <si>
    <t>MUHAMMAD ADAM BIN FADZLI</t>
  </si>
  <si>
    <t>720420016427</t>
  </si>
  <si>
    <t>720920015834</t>
  </si>
  <si>
    <t>FADZLI BIN SABRIN</t>
  </si>
  <si>
    <t>ZUYAIDAH BINTI ABU BAKAR</t>
  </si>
  <si>
    <t>NO 390 JALAN KELUANG</t>
  </si>
  <si>
    <t>KAMPUNG RAJA BESUT</t>
  </si>
  <si>
    <t>625</t>
  </si>
  <si>
    <t>01163871496</t>
  </si>
  <si>
    <t>096962138</t>
  </si>
  <si>
    <t>adamfadzli14@gmail.com</t>
  </si>
  <si>
    <t>1240203</t>
  </si>
  <si>
    <t>1240203_dokumen_pendapatan.pdf</t>
  </si>
  <si>
    <t>1240203_dokumen_pendapatanibu.pdf</t>
  </si>
  <si>
    <t>student_image/1240203.jpg</t>
  </si>
  <si>
    <t>060822101041</t>
  </si>
  <si>
    <t>MUHAMMAD ADAM DANIEL BIN MUHAMMAD AZMI SUNDARAM</t>
  </si>
  <si>
    <t>621002065687</t>
  </si>
  <si>
    <t>791012035432</t>
  </si>
  <si>
    <t>MUHAMMAD AZMI SUNDARAM</t>
  </si>
  <si>
    <t>NOR ASHILA BINTI MOHAMAD</t>
  </si>
  <si>
    <t>NO 26 JALAN KE 8/1G, KOTA EMERALD</t>
  </si>
  <si>
    <t>581</t>
  </si>
  <si>
    <t>0199398676</t>
  </si>
  <si>
    <t>01133173836</t>
  </si>
  <si>
    <t>nielboii07@gmail.com</t>
  </si>
  <si>
    <t>61.63</t>
  </si>
  <si>
    <t>1240204</t>
  </si>
  <si>
    <t>1240204_dokumen_pendapatan.pdf</t>
  </si>
  <si>
    <t>1240204_dokumen_pendapatanibu.pdf</t>
  </si>
  <si>
    <t>student_image/1240204.jpg</t>
  </si>
  <si>
    <t>061207140035</t>
  </si>
  <si>
    <t>MUHAMMAD ADDY ASHRAF BIN ABD HALIK</t>
  </si>
  <si>
    <t>790807145999</t>
  </si>
  <si>
    <t>760526065856</t>
  </si>
  <si>
    <t>ABDUL HALIK BIN MD ZIN</t>
  </si>
  <si>
    <t>ROSMIRANA BINTI RAFAR</t>
  </si>
  <si>
    <t>D-7-9 AMPANG PRIMA CONDO</t>
  </si>
  <si>
    <t>JALAN WAWASAN 2/5</t>
  </si>
  <si>
    <t>BANDAR BARU AMPANG</t>
  </si>
  <si>
    <t>0132382902</t>
  </si>
  <si>
    <t>addy2734@icloud.com</t>
  </si>
  <si>
    <t>74.94</t>
  </si>
  <si>
    <t>1240205</t>
  </si>
  <si>
    <t>1240205_dokumen_pendapatan.pdf</t>
  </si>
  <si>
    <t>1240205_dokumen_pendapatanibu.pdf</t>
  </si>
  <si>
    <t>student_image/1240205.jpg</t>
  </si>
  <si>
    <t>060110010301</t>
  </si>
  <si>
    <t>MUHAMMAD ADHA BIN EMZARIZAL</t>
  </si>
  <si>
    <t>730130015791</t>
  </si>
  <si>
    <t>770105017388</t>
  </si>
  <si>
    <t>EMZARIZAL BIN MISRUN</t>
  </si>
  <si>
    <t>SA'ADAH BINTI RAHMAT</t>
  </si>
  <si>
    <t>TL 74/1 KAMPUNG PARIT KARJO</t>
  </si>
  <si>
    <t>MUKIM 8, SERI GADING</t>
  </si>
  <si>
    <t>232</t>
  </si>
  <si>
    <t>01136620301</t>
  </si>
  <si>
    <t>adhaemza222@gmail.com</t>
  </si>
  <si>
    <t>81.58</t>
  </si>
  <si>
    <t>1240206</t>
  </si>
  <si>
    <t>1240206_dokumen_pendapatan.pdf</t>
  </si>
  <si>
    <t>1240206_dokumen_pendapatanibu.pdf</t>
  </si>
  <si>
    <t>student_image/1240206.jpg</t>
  </si>
  <si>
    <t>061030102569</t>
  </si>
  <si>
    <t>MUHAMMAD ADLI ISKANDAR BIN ABDUL MALIK</t>
  </si>
  <si>
    <t>860510595578</t>
  </si>
  <si>
    <t>810907055152</t>
  </si>
  <si>
    <t>NAZIRA BINTI SUBUDIN</t>
  </si>
  <si>
    <t>NADIAH BINTI SUBUDIN</t>
  </si>
  <si>
    <t>NO 394,BLOK 8</t>
  </si>
  <si>
    <t>FELDA PALONG 8</t>
  </si>
  <si>
    <t>73470</t>
  </si>
  <si>
    <t>381</t>
  </si>
  <si>
    <t>01113070943</t>
  </si>
  <si>
    <t>joeynagata2@gmail.com</t>
  </si>
  <si>
    <t>92.57</t>
  </si>
  <si>
    <t>1240207</t>
  </si>
  <si>
    <t>1240207_dokumen_pendapatan.pdf</t>
  </si>
  <si>
    <t>1240207_dokumen_pendapatanibu.pdf</t>
  </si>
  <si>
    <t>student_image/1240207.jpg</t>
  </si>
  <si>
    <t>060930020011</t>
  </si>
  <si>
    <t>MUHAMMAD AIMAN BIN YUSEZALI</t>
  </si>
  <si>
    <t>790729085539</t>
  </si>
  <si>
    <t>800914025868</t>
  </si>
  <si>
    <t>YUSEZALI BIN AHMAD</t>
  </si>
  <si>
    <t>NORHAYATI BINTI ABDUL RAHMAN</t>
  </si>
  <si>
    <t>NO.201, JALAN 23, TAMAN DESA BAIDURI</t>
  </si>
  <si>
    <t>GERIK</t>
  </si>
  <si>
    <t>33300</t>
  </si>
  <si>
    <t>0808</t>
  </si>
  <si>
    <t>494</t>
  </si>
  <si>
    <t>0197806045</t>
  </si>
  <si>
    <t>Aiziqyusezali@gmail.com</t>
  </si>
  <si>
    <t>83.01</t>
  </si>
  <si>
    <t>1240208</t>
  </si>
  <si>
    <t>1240208_dokumen_pendapatan.pdf</t>
  </si>
  <si>
    <t>1240208_dokumen_pendapatanibu.pdf</t>
  </si>
  <si>
    <t>student_image/1240208.jpg</t>
  </si>
  <si>
    <t>060913070105</t>
  </si>
  <si>
    <t>MUHAMMAD AIMAN HAKIM BIN MUHAMMAD RIDZUAN</t>
  </si>
  <si>
    <t>790131025881</t>
  </si>
  <si>
    <t>810206085834</t>
  </si>
  <si>
    <t>MUHAMMAD RIDZUAN BIN ISMAIL</t>
  </si>
  <si>
    <t>IRDAWATI BINTI MOHAMAD</t>
  </si>
  <si>
    <t>NO. 22 JALAN SEJATI 1</t>
  </si>
  <si>
    <t>TAMAN KURAU SEJATI</t>
  </si>
  <si>
    <t>KUALA KURAU</t>
  </si>
  <si>
    <t>34350</t>
  </si>
  <si>
    <t>0105650187</t>
  </si>
  <si>
    <t>aiman13906@gmail.com</t>
  </si>
  <si>
    <t>8700</t>
  </si>
  <si>
    <t>81.45</t>
  </si>
  <si>
    <t>1240209</t>
  </si>
  <si>
    <t>1240209_dokumen_pendapatan.pdf</t>
  </si>
  <si>
    <t>1240209_dokumen_pendapatanibu.pdf</t>
  </si>
  <si>
    <t>student_image/1240209.jpg</t>
  </si>
  <si>
    <t>060629020581</t>
  </si>
  <si>
    <t>MUHAMMAD AIMAN HAZMI BIN HARISH</t>
  </si>
  <si>
    <t>760504025079</t>
  </si>
  <si>
    <t>790302085492</t>
  </si>
  <si>
    <t>HARISH BIN HARON</t>
  </si>
  <si>
    <t>RAFIDAH BINTI YAHYAH</t>
  </si>
  <si>
    <t>NO 1, JALAN CERMAI 6, TAMAN SURIA</t>
  </si>
  <si>
    <t>0177108339</t>
  </si>
  <si>
    <t>hazmiharish@gmail.com</t>
  </si>
  <si>
    <t>5603.01</t>
  </si>
  <si>
    <t>86.94</t>
  </si>
  <si>
    <t>1240210</t>
  </si>
  <si>
    <t xml:space="preserve">Senior boys rmc minta duit daripada junior boys rmc_x000D_
</t>
  </si>
  <si>
    <t>060725050473</t>
  </si>
  <si>
    <t>MUHAMMAD A'IMMAN AFFANDDEY BIN ANUAR</t>
  </si>
  <si>
    <t>651007055063</t>
  </si>
  <si>
    <t>680908055450</t>
  </si>
  <si>
    <t>ANUAR BIN IDRIS</t>
  </si>
  <si>
    <t>MERJITA BINTI ALI</t>
  </si>
  <si>
    <t>71</t>
  </si>
  <si>
    <t>KPA-1-2 KUARTERS PENDIDIKAN</t>
  </si>
  <si>
    <t>SK SEREMBAN JAYA</t>
  </si>
  <si>
    <t>0139372982</t>
  </si>
  <si>
    <t>066825008</t>
  </si>
  <si>
    <t>aimanaffandey2507@icloud.com</t>
  </si>
  <si>
    <t>68.2</t>
  </si>
  <si>
    <t>1240211</t>
  </si>
  <si>
    <t>1240211_dokumen_pendapatan.pdf</t>
  </si>
  <si>
    <t>1240211_dokumen_pendapatanibu.pdf</t>
  </si>
  <si>
    <t>student_image/1240211.jpg</t>
  </si>
  <si>
    <t>061031101103</t>
  </si>
  <si>
    <t>MUHAMMAD AMIRUL HIDAYAT BIN ABDULLAH</t>
  </si>
  <si>
    <t>610214016285</t>
  </si>
  <si>
    <t>731123025232</t>
  </si>
  <si>
    <t>MOHD YUSOF BIN OTHMAN</t>
  </si>
  <si>
    <t>YUHANIZ BINTI YAHAYA</t>
  </si>
  <si>
    <t>C-16-09</t>
  </si>
  <si>
    <t>PPR SERI SEMARAK</t>
  </si>
  <si>
    <t>0194104549</t>
  </si>
  <si>
    <t>0193414945</t>
  </si>
  <si>
    <t>yoihidayat10@gmail.com</t>
  </si>
  <si>
    <t>90.33</t>
  </si>
  <si>
    <t>1240212</t>
  </si>
  <si>
    <t>1240212_dokumen_pendapatan.pdf</t>
  </si>
  <si>
    <t>1240212_dokumen_pendapatanibu.pdf</t>
  </si>
  <si>
    <t>student_image/1240212.jpg</t>
  </si>
  <si>
    <t>060302140047</t>
  </si>
  <si>
    <t>MUHAMMAD AMMAR HAZIM BIN SAIFUL AZRA</t>
  </si>
  <si>
    <t>760213115031</t>
  </si>
  <si>
    <t>810409085340</t>
  </si>
  <si>
    <t>SAIFUL AZRA BIN JUSOH</t>
  </si>
  <si>
    <t>NORHAFIZAH BINTI MOHD JAKI</t>
  </si>
  <si>
    <t>NO 588 LORONG 4 TAMAN NILAM</t>
  </si>
  <si>
    <t>08000 SUNGAI PETANI KEDAH</t>
  </si>
  <si>
    <t>01127145034</t>
  </si>
  <si>
    <t>01161063254</t>
  </si>
  <si>
    <t>045393486</t>
  </si>
  <si>
    <t>ammarhazim0203@gmail.com</t>
  </si>
  <si>
    <t>68.81</t>
  </si>
  <si>
    <t>1240213</t>
  </si>
  <si>
    <t>1240213_dokumen_pendapatan.pdf</t>
  </si>
  <si>
    <t>1240213_dokumen_pendapatanibu.pdf</t>
  </si>
  <si>
    <t>student_image/1240213.jpg</t>
  </si>
  <si>
    <t>060720090011</t>
  </si>
  <si>
    <t>MUHAMMAD AMMAR SYAHMI BIN RIDZUAN</t>
  </si>
  <si>
    <t>711210265009</t>
  </si>
  <si>
    <t>801116125228</t>
  </si>
  <si>
    <t>RIDZUAN BIN MOHD SAAD</t>
  </si>
  <si>
    <t>SALINAH BINTI SALLEH</t>
  </si>
  <si>
    <t>NO. 56, TAMAN SEMELING MAJU</t>
  </si>
  <si>
    <t>JALAN SEMELING MAJU 4</t>
  </si>
  <si>
    <t>BEDONG</t>
  </si>
  <si>
    <t>08100</t>
  </si>
  <si>
    <t>0195489386</t>
  </si>
  <si>
    <t>0102007438</t>
  </si>
  <si>
    <t>ammarsyahmi.as67@gmail.com</t>
  </si>
  <si>
    <t>77.29</t>
  </si>
  <si>
    <t>1240214</t>
  </si>
  <si>
    <t>061004160095</t>
  </si>
  <si>
    <t>MUHAMMAD ARIFFUDIN BIN MOHD YASRI</t>
  </si>
  <si>
    <t>730106115231</t>
  </si>
  <si>
    <t>790925085106</t>
  </si>
  <si>
    <t>MOHD YASRI BIN MAT YASIN</t>
  </si>
  <si>
    <t>SAIRA BANU BINTI ABDUL MAJID</t>
  </si>
  <si>
    <t>98.4</t>
  </si>
  <si>
    <t>32.1</t>
  </si>
  <si>
    <t>37, JALAN BEETHOVEN 2</t>
  </si>
  <si>
    <t>SYMPHONY HILLS</t>
  </si>
  <si>
    <t>0135745543</t>
  </si>
  <si>
    <t>ariffudinmy@gmail.com</t>
  </si>
  <si>
    <t>68.13</t>
  </si>
  <si>
    <t>76.53</t>
  </si>
  <si>
    <t>1240215</t>
  </si>
  <si>
    <t>1240215_dokumen_pendapatan.pdf</t>
  </si>
  <si>
    <t>1240215_dokumen_pendapatanibu.pdf</t>
  </si>
  <si>
    <t>student_image/1240215.jpg</t>
  </si>
  <si>
    <t>C-G-10</t>
  </si>
  <si>
    <t>060305100235</t>
  </si>
  <si>
    <t>MUHAMMAD ARJUNA BIN MOHD HERRY</t>
  </si>
  <si>
    <t>760509045335</t>
  </si>
  <si>
    <t xml:space="preserve">SB29192     </t>
  </si>
  <si>
    <t>MOHD HERRY BIN HUSIN</t>
  </si>
  <si>
    <t>71.5</t>
  </si>
  <si>
    <t>168.6</t>
  </si>
  <si>
    <t xml:space="preserve">NO 30 LORONG 4 JALAN 9\16 </t>
  </si>
  <si>
    <t>TAMAN AIR BIRU</t>
  </si>
  <si>
    <t>253</t>
  </si>
  <si>
    <t>01112206637</t>
  </si>
  <si>
    <t>0177307174</t>
  </si>
  <si>
    <t>0766666858</t>
  </si>
  <si>
    <t>herryoppoa3s@gmail.com</t>
  </si>
  <si>
    <t>80.93</t>
  </si>
  <si>
    <t>1240216</t>
  </si>
  <si>
    <t>1240216_dokumen_pendapatan.pdf</t>
  </si>
  <si>
    <t>1240216_dokumen_pendapatanibu.pdf</t>
  </si>
  <si>
    <t>student_image/1240216.jpg</t>
  </si>
  <si>
    <t>061011050441</t>
  </si>
  <si>
    <t>MUHAMMAD ASYRAF BIN ROZMIE RIZAL</t>
  </si>
  <si>
    <t>700618055095</t>
  </si>
  <si>
    <t>771125056012</t>
  </si>
  <si>
    <t>BASRI BIN IBRAHIM</t>
  </si>
  <si>
    <t>MARLINDA BINTI ALI</t>
  </si>
  <si>
    <t>21.3</t>
  </si>
  <si>
    <t>NO. 147, JALAN MAWAR 8, TAMAN MAWAR</t>
  </si>
  <si>
    <t>BATU KIKIR</t>
  </si>
  <si>
    <t>72200</t>
  </si>
  <si>
    <t>380</t>
  </si>
  <si>
    <t>0187705906</t>
  </si>
  <si>
    <t>01160670665</t>
  </si>
  <si>
    <t>asyrafrizal11@gmail.com</t>
  </si>
  <si>
    <t>7100</t>
  </si>
  <si>
    <t>81.59</t>
  </si>
  <si>
    <t>1240217</t>
  </si>
  <si>
    <t>1240217_dokumen_pendapatan.pdf</t>
  </si>
  <si>
    <t>1240217_dokumen_pendapatanibu.pdf</t>
  </si>
  <si>
    <t>student_image/1240217.jpeg</t>
  </si>
  <si>
    <t>060403110031</t>
  </si>
  <si>
    <t>MUHAMMAD AZIB AIMAN BIN MUHAMMAD SUQRI</t>
  </si>
  <si>
    <t>800109065605</t>
  </si>
  <si>
    <t>810316115184</t>
  </si>
  <si>
    <t>MUHAMMAD SUQRI BIN ABD MANAF</t>
  </si>
  <si>
    <t>NOOR BARIAH BINTI ISMAIL</t>
  </si>
  <si>
    <t>NO 7, LORONG PELINDUNG MAJU 21</t>
  </si>
  <si>
    <t>PERKAMPUNGAN PELINDUNG MAJU</t>
  </si>
  <si>
    <t>0129688916</t>
  </si>
  <si>
    <t>01156897969</t>
  </si>
  <si>
    <t>noorbariah.nbi@gmail.com</t>
  </si>
  <si>
    <t>89.71</t>
  </si>
  <si>
    <t>1240218</t>
  </si>
  <si>
    <t>1240218_dokumen_pendapatan.pdf</t>
  </si>
  <si>
    <t>1240218_dokumen_pendapatanibu.pdf</t>
  </si>
  <si>
    <t>student_image/1240218.jpg</t>
  </si>
  <si>
    <t>061011140471</t>
  </si>
  <si>
    <t>MUHAMMAD AZRI BIN MUHAMAD SUKRI</t>
  </si>
  <si>
    <t>740404025903</t>
  </si>
  <si>
    <t>771022145784</t>
  </si>
  <si>
    <t>MUHAMAD SUKRI BIN YAHAYA</t>
  </si>
  <si>
    <t>NOOR AZIAN BINTI SABRAN</t>
  </si>
  <si>
    <t>174.9</t>
  </si>
  <si>
    <t>NO 8, JALAN SEKOLAH SG PELONG, KAMPUNG</t>
  </si>
  <si>
    <t>SUNGAI PELONG</t>
  </si>
  <si>
    <t>0182821073</t>
  </si>
  <si>
    <t>0183442046</t>
  </si>
  <si>
    <t>azrismss@gmail.com</t>
  </si>
  <si>
    <t>96.56</t>
  </si>
  <si>
    <t>1240219</t>
  </si>
  <si>
    <t>1240219_dokumen_pendapatan.pdf</t>
  </si>
  <si>
    <t>1240219_dokumen_pendapatanibu.pdf</t>
  </si>
  <si>
    <t>student_image/1240219.jpg</t>
  </si>
  <si>
    <t>060822011169</t>
  </si>
  <si>
    <t>MUHAMMAD DANI IRSYAD BIN NAJIT</t>
  </si>
  <si>
    <t>741028135387</t>
  </si>
  <si>
    <t>780419015202</t>
  </si>
  <si>
    <t>NAJIT BIN KADRI</t>
  </si>
  <si>
    <t>MARDIAH BINTI BAIAN</t>
  </si>
  <si>
    <t>NO 28,JALAN BAKTI 35,TAMAN MUTIARA RINI</t>
  </si>
  <si>
    <t>0194330946</t>
  </si>
  <si>
    <t>075546177</t>
  </si>
  <si>
    <t>muhddani778@gmail.com</t>
  </si>
  <si>
    <t>11945.69</t>
  </si>
  <si>
    <t>85.96</t>
  </si>
  <si>
    <t>1240220</t>
  </si>
  <si>
    <t>1240220_dokumen_pendapatan.pdf</t>
  </si>
  <si>
    <t>1240220_dokumen_pendapatanibu.pdf</t>
  </si>
  <si>
    <t>student_image/1240220.jpg</t>
  </si>
  <si>
    <t>060714020877</t>
  </si>
  <si>
    <t>MUHAMMAD DANIAL AQIL BIN ZAMBRIE</t>
  </si>
  <si>
    <t>780412075245</t>
  </si>
  <si>
    <t>800226075108</t>
  </si>
  <si>
    <t>ZAMBRIE BIN CHE OMAR</t>
  </si>
  <si>
    <t>NURUL SHAFINAZ BINTI MOHD NOOR</t>
  </si>
  <si>
    <t>25.7</t>
  </si>
  <si>
    <t>2790 GUAR KEPAH</t>
  </si>
  <si>
    <t>454</t>
  </si>
  <si>
    <t>0143245907</t>
  </si>
  <si>
    <t>mdanialaqil0607@gmail.com</t>
  </si>
  <si>
    <t>1900</t>
  </si>
  <si>
    <t>76.97</t>
  </si>
  <si>
    <t>1240221</t>
  </si>
  <si>
    <t>1240221_dokumen_pendapatan.pdf</t>
  </si>
  <si>
    <t>1240221_dokumen_pendapatanibu.pdf</t>
  </si>
  <si>
    <t>student_image/1240221.jpg</t>
  </si>
  <si>
    <t>060810070583</t>
  </si>
  <si>
    <t>MUHAMMAD DANIAL BIN SHAMIZAN</t>
  </si>
  <si>
    <t>821210075317</t>
  </si>
  <si>
    <t>821221075662</t>
  </si>
  <si>
    <t>SHAMIZAN BIN SAIDIN</t>
  </si>
  <si>
    <t>SUZANA BINTI ZANAN</t>
  </si>
  <si>
    <t>1123 MK 9 KAMPUNG SULUP</t>
  </si>
  <si>
    <t>TELUK KUMBAR</t>
  </si>
  <si>
    <t>0174733240</t>
  </si>
  <si>
    <t>042565240</t>
  </si>
  <si>
    <t>xgnial06@gmail.com</t>
  </si>
  <si>
    <t>75.09</t>
  </si>
  <si>
    <t>1240222</t>
  </si>
  <si>
    <t>1240222_dokumen_pendapatan.pdf</t>
  </si>
  <si>
    <t>1240222_dokumen_pendapatanibu.pdf</t>
  </si>
  <si>
    <t>student_image/1240222.jpeg</t>
  </si>
  <si>
    <t>060125020529</t>
  </si>
  <si>
    <t>MUHAMMAD DANIAL MUKHRIZ BIN MOHD BADRI</t>
  </si>
  <si>
    <t>690217025681</t>
  </si>
  <si>
    <t>691215025850</t>
  </si>
  <si>
    <t>MOHD BADRI BIN SU</t>
  </si>
  <si>
    <t>ROSMA BINTI HAMID</t>
  </si>
  <si>
    <t>B21,TMN. DERGA JAYA,JLN. DATUK KUMBAR</t>
  </si>
  <si>
    <t>0194255523</t>
  </si>
  <si>
    <t>danialmukhriz21@gmail.com</t>
  </si>
  <si>
    <t>88.35</t>
  </si>
  <si>
    <t>1240223</t>
  </si>
  <si>
    <t>061015101031</t>
  </si>
  <si>
    <t>MUHAMMAD DANIAL SYAHMI BIN MOHD KHAIRIL FIRDAUS</t>
  </si>
  <si>
    <t>810602015731</t>
  </si>
  <si>
    <t>791205105572</t>
  </si>
  <si>
    <t>MOHD KHAIRIL FIRDAUS BIN MAT RASDI</t>
  </si>
  <si>
    <t>MARYANI BINTI MASRI</t>
  </si>
  <si>
    <t>G-05-11 PANGSAPURI KOS RENDAH</t>
  </si>
  <si>
    <t>JALAN 30/146</t>
  </si>
  <si>
    <t>BANDAR TASIK SELATAN</t>
  </si>
  <si>
    <t>207</t>
  </si>
  <si>
    <t>0183244085</t>
  </si>
  <si>
    <t>0391743967</t>
  </si>
  <si>
    <t>danialgold17@gmail.com</t>
  </si>
  <si>
    <t>77.51</t>
  </si>
  <si>
    <t>85.07</t>
  </si>
  <si>
    <t>1240224</t>
  </si>
  <si>
    <t>1240224_dokumen_pendapatan.pdf</t>
  </si>
  <si>
    <t>1240224_dokumen_pendapatanibu.pdf</t>
  </si>
  <si>
    <t>student_image/1240224.jpg</t>
  </si>
  <si>
    <t>060416081057</t>
  </si>
  <si>
    <t>MUHAMMAD DANIEL AIMAN</t>
  </si>
  <si>
    <t>810407025571</t>
  </si>
  <si>
    <t>821218085106</t>
  </si>
  <si>
    <t>DAHALAN BIN MUSA</t>
  </si>
  <si>
    <t>KHAIRUL NAFISA BINTI KUNHASSINAR</t>
  </si>
  <si>
    <t>55.1</t>
  </si>
  <si>
    <t>KAMPUNG KOTA, 33400 LENGGONG, PERAK</t>
  </si>
  <si>
    <t>KG. KOTA</t>
  </si>
  <si>
    <t>LENGGONG</t>
  </si>
  <si>
    <t>33400</t>
  </si>
  <si>
    <t>497</t>
  </si>
  <si>
    <t>0132694653</t>
  </si>
  <si>
    <t>057676290</t>
  </si>
  <si>
    <t>aimanonly1@gmail.com</t>
  </si>
  <si>
    <t>4819.25</t>
  </si>
  <si>
    <t>76.69</t>
  </si>
  <si>
    <t>1240225</t>
  </si>
  <si>
    <t>1240225_dokumen_pendapatan.pdf</t>
  </si>
  <si>
    <t>1240225_dokumen_pendapatanibu.pdf</t>
  </si>
  <si>
    <t>student_image/1240225.jpg</t>
  </si>
  <si>
    <t>060804020643</t>
  </si>
  <si>
    <t>MUHAMMAD DANISH BIN MAT ZAHIR</t>
  </si>
  <si>
    <t>690621025149</t>
  </si>
  <si>
    <t>780130105880</t>
  </si>
  <si>
    <t>MAT ZAHIR BIN WAHAB</t>
  </si>
  <si>
    <t>MARIENA BINTI MOHD SALLEH</t>
  </si>
  <si>
    <t>146 TAMAN SERI MARINA FASA 2</t>
  </si>
  <si>
    <t>JALAN KUALA KEDAH</t>
  </si>
  <si>
    <t>06600</t>
  </si>
  <si>
    <t>282</t>
  </si>
  <si>
    <t>0194414674</t>
  </si>
  <si>
    <t>marienamohdsalleh@gmail.com</t>
  </si>
  <si>
    <t>73.75</t>
  </si>
  <si>
    <t>1240226</t>
  </si>
  <si>
    <t>1240226_dokumen_pendapatan.pdf</t>
  </si>
  <si>
    <t>1240226_dokumen_pendapatanibu.pdf</t>
  </si>
  <si>
    <t>student_image/1240226.jpg</t>
  </si>
  <si>
    <t>060623100441</t>
  </si>
  <si>
    <t>MUHAMMAD DANISH BIN SHAIFUL BAHRIN</t>
  </si>
  <si>
    <t>750112115367</t>
  </si>
  <si>
    <t>780126025810</t>
  </si>
  <si>
    <t>SHAIFUL BAHRIN BIN ABD GHANI</t>
  </si>
  <si>
    <t>AZIZAH BINTI ZAKARIA</t>
  </si>
  <si>
    <t>NO 3 JALAN MERBUK 7/49 BATU 9</t>
  </si>
  <si>
    <t>KAMPUNG KEBUN BAHARU TAMAN BENTARA</t>
  </si>
  <si>
    <t>TELOK PANGLIMA GARAN</t>
  </si>
  <si>
    <t>42500</t>
  </si>
  <si>
    <t>618</t>
  </si>
  <si>
    <t>01172601274</t>
  </si>
  <si>
    <t>0175934153</t>
  </si>
  <si>
    <t>danishsb46@gmail.com</t>
  </si>
  <si>
    <t>68.61</t>
  </si>
  <si>
    <t>1240227</t>
  </si>
  <si>
    <t>1240227_dokumen_pendapatan.pdf</t>
  </si>
  <si>
    <t>1240227_dokumen_pendapatanibu.pdf</t>
  </si>
  <si>
    <t>student_image/1240227.jpg</t>
  </si>
  <si>
    <t>060124080669</t>
  </si>
  <si>
    <t>MUHAMMAD DANISH BIN SYAHNON</t>
  </si>
  <si>
    <t>810129125117</t>
  </si>
  <si>
    <t>830910085406</t>
  </si>
  <si>
    <t>SYAHNON BIN LAZIM</t>
  </si>
  <si>
    <t>ASMAWANI BINTI SORI NARAYANAN @ RAMLI</t>
  </si>
  <si>
    <t xml:space="preserve">PETI SURAT 260 </t>
  </si>
  <si>
    <t>KAMPUNG BANTING</t>
  </si>
  <si>
    <t>SIPITANG</t>
  </si>
  <si>
    <t>89857</t>
  </si>
  <si>
    <t>1219</t>
  </si>
  <si>
    <t>683</t>
  </si>
  <si>
    <t>0195700853</t>
  </si>
  <si>
    <t>m.danishsyahnon@gmail.com</t>
  </si>
  <si>
    <t>2500.26</t>
  </si>
  <si>
    <t>84.67</t>
  </si>
  <si>
    <t>1240228</t>
  </si>
  <si>
    <t>1240228_dokumen_pendapatan.pdf</t>
  </si>
  <si>
    <t>1240228_dokumen_pendapatanibu.pdf</t>
  </si>
  <si>
    <t>student_image/1240228.jpg</t>
  </si>
  <si>
    <t>060228010219</t>
  </si>
  <si>
    <t>MUHAMMAD DANISH HAFIY BIN ROSALLE</t>
  </si>
  <si>
    <t>770201016609</t>
  </si>
  <si>
    <t>820928016952</t>
  </si>
  <si>
    <t>ROSALLE BIN ABU BAKAR</t>
  </si>
  <si>
    <t>AZLINA BINTI ZAMAN</t>
  </si>
  <si>
    <t>NO.24, JALAN BERLIAN 14</t>
  </si>
  <si>
    <t>TAMAN RENGGAM JAYA</t>
  </si>
  <si>
    <t>SIMPANG RENGGAM</t>
  </si>
  <si>
    <t>86200</t>
  </si>
  <si>
    <t>236</t>
  </si>
  <si>
    <t>0166158484</t>
  </si>
  <si>
    <t>077551300</t>
  </si>
  <si>
    <t>dnsh4fiyy@gmail.com</t>
  </si>
  <si>
    <t>81.37</t>
  </si>
  <si>
    <t>1240229</t>
  </si>
  <si>
    <t>1240229_dokumen_pendapatan.pdf</t>
  </si>
  <si>
    <t>1240229_dokumen_pendapatanibu.pdf</t>
  </si>
  <si>
    <t>student_image/1240229.jpeg</t>
  </si>
  <si>
    <t>060522011685</t>
  </si>
  <si>
    <t>MUHAMMAD DANISH NOR IDHAM</t>
  </si>
  <si>
    <t>850902075847</t>
  </si>
  <si>
    <t>870914065628</t>
  </si>
  <si>
    <t>NOR IDHAM BIN ZAINUDDIN</t>
  </si>
  <si>
    <t>HASIMAH BINTI MAT HASHIM</t>
  </si>
  <si>
    <t>A-2-16, VEGA RESIDENSI 1,</t>
  </si>
  <si>
    <t>SELANGOR CYBER VALLEY</t>
  </si>
  <si>
    <t>63300</t>
  </si>
  <si>
    <t>0176640522</t>
  </si>
  <si>
    <t>0383284387</t>
  </si>
  <si>
    <t>danish.idham@gmail.com</t>
  </si>
  <si>
    <t>84.69</t>
  </si>
  <si>
    <t>1240230</t>
  </si>
  <si>
    <t>1240230_dokumen_pendapatan.pdf</t>
  </si>
  <si>
    <t>1240230_dokumen_pendapatanibu.pdf</t>
  </si>
  <si>
    <t>student_image/1240230.jpg</t>
  </si>
  <si>
    <t>061006040011</t>
  </si>
  <si>
    <t>MUHAMMAD DARWISH BIN JASMI</t>
  </si>
  <si>
    <t>610117045463</t>
  </si>
  <si>
    <t>740422115144</t>
  </si>
  <si>
    <t>JASMI BIN ARIFFIN</t>
  </si>
  <si>
    <t>ROHANI BINTI SULONG</t>
  </si>
  <si>
    <t>TN 503, JALAN JATI INDAH 10,</t>
  </si>
  <si>
    <t>TAMAN JATI INDAH, SIMPANG EMPAT</t>
  </si>
  <si>
    <t>352</t>
  </si>
  <si>
    <t>0175591825</t>
  </si>
  <si>
    <t>065511704</t>
  </si>
  <si>
    <t>awish588@gmail.com</t>
  </si>
  <si>
    <t>1240231</t>
  </si>
  <si>
    <t>1240231_dokumen_pendapatan.pdf</t>
  </si>
  <si>
    <t>1240231_dokumen_pendapatanibu.pdf</t>
  </si>
  <si>
    <t>student_image/1240231.jpg</t>
  </si>
  <si>
    <t>060326100197</t>
  </si>
  <si>
    <t>MUHAMMAD DZULFAHAKIMY BIN MOHD DZEIMY</t>
  </si>
  <si>
    <t>750528105795</t>
  </si>
  <si>
    <t>740820085198</t>
  </si>
  <si>
    <t>MOHD DZEIMY BIN MUSTAPA</t>
  </si>
  <si>
    <t>ASLINDA BINTI ABD RAHMAN</t>
  </si>
  <si>
    <t>LOT 1692 BATU 3 JALAN KOTA RAJA</t>
  </si>
  <si>
    <t>KAMPUNG TELUK MENEGON</t>
  </si>
  <si>
    <t>0123480600</t>
  </si>
  <si>
    <t>0162005198</t>
  </si>
  <si>
    <t>0333820950</t>
  </si>
  <si>
    <t>dzulfahakimy@icloud.com</t>
  </si>
  <si>
    <t>1240232</t>
  </si>
  <si>
    <t>1240232_dokumen_pendapatan.pdf</t>
  </si>
  <si>
    <t>1240232_dokumen_pendapatanibu.pdf</t>
  </si>
  <si>
    <t>student_image/1240232.jpeg</t>
  </si>
  <si>
    <t>061130160029</t>
  </si>
  <si>
    <t>MUHAMMAD FAKHRI BIN FAKHRUDDIN</t>
  </si>
  <si>
    <t>760703085517</t>
  </si>
  <si>
    <t>820727615094</t>
  </si>
  <si>
    <t>FAKHRUDDIN BIN AMRAN</t>
  </si>
  <si>
    <t>RIKA BINTI ISMAIL</t>
  </si>
  <si>
    <t>74.2</t>
  </si>
  <si>
    <t>170.3</t>
  </si>
  <si>
    <t>NO.48 JALAN IXORA 1/9 TAMAN IXORA</t>
  </si>
  <si>
    <t>BANDAR BARU SALAK TINGGI</t>
  </si>
  <si>
    <t>BANDAR BARU SALAK TI</t>
  </si>
  <si>
    <t>43900</t>
  </si>
  <si>
    <t>01158512455</t>
  </si>
  <si>
    <t>0387904217</t>
  </si>
  <si>
    <t>fakhrika3766@gmail.com</t>
  </si>
  <si>
    <t>1240233</t>
  </si>
  <si>
    <t>1240233_dokumen_pendapatan.pdf</t>
  </si>
  <si>
    <t>1240233_dokumen_pendapatanibu.pdf</t>
  </si>
  <si>
    <t>student_image/1240233.jpg</t>
  </si>
  <si>
    <t>060403012159</t>
  </si>
  <si>
    <t>MUHAMMAD FAREEZ AMIRUL BIN MOHD FADZIL</t>
  </si>
  <si>
    <t>7809180752</t>
  </si>
  <si>
    <t>790526035080</t>
  </si>
  <si>
    <t>AIDA BINTI MUKHTAR</t>
  </si>
  <si>
    <t>NO 100,BLOK D, TAMAN DESA RAKYAT PERDANA</t>
  </si>
  <si>
    <t>TAMAN DESA RAKYAT PERDANA</t>
  </si>
  <si>
    <t>0175614348</t>
  </si>
  <si>
    <t>fareezamirul5@gmail.com</t>
  </si>
  <si>
    <t>1240234</t>
  </si>
  <si>
    <t>070101010835</t>
  </si>
  <si>
    <t>MUHAMMAD FARIDZUAN BIN SHARIPUDIN</t>
  </si>
  <si>
    <t>670727016381</t>
  </si>
  <si>
    <t>690423015660</t>
  </si>
  <si>
    <t>SHARIPUDIN BIN SARING</t>
  </si>
  <si>
    <t>ZURAINI BINTI MOHD KAILANE</t>
  </si>
  <si>
    <t>32.8</t>
  </si>
  <si>
    <t>NO 58A KG TENGAH RENGGAM</t>
  </si>
  <si>
    <t>86300</t>
  </si>
  <si>
    <t>237</t>
  </si>
  <si>
    <t>0137515609</t>
  </si>
  <si>
    <t>0137148735</t>
  </si>
  <si>
    <t>077535624</t>
  </si>
  <si>
    <t>faridzuan0107@gmail.com</t>
  </si>
  <si>
    <t>55.01</t>
  </si>
  <si>
    <t>63.27</t>
  </si>
  <si>
    <t>1240235</t>
  </si>
  <si>
    <t>1240235_dokumen_pendapatan.pdf</t>
  </si>
  <si>
    <t>1240235_dokumen_pendapatanibu.pdf</t>
  </si>
  <si>
    <t>student_image/1240235.jpg</t>
  </si>
  <si>
    <t>060309102289</t>
  </si>
  <si>
    <t>MUHAMMAD FARIS IZUAN BIN BASHIRUDDIN</t>
  </si>
  <si>
    <t>750510085861</t>
  </si>
  <si>
    <t>801226105594</t>
  </si>
  <si>
    <t>BASHIRUDDIN BIN MOHAMED IBRAHIM</t>
  </si>
  <si>
    <t>HALIMAH BEEVE BINTI ZAINAL ABIDIN</t>
  </si>
  <si>
    <t>97</t>
  </si>
  <si>
    <t>29.9</t>
  </si>
  <si>
    <t>NO. 31, JALAN WAYAR 34/13B,</t>
  </si>
  <si>
    <t>TAMAN BAYU KEMUNING</t>
  </si>
  <si>
    <t>0183250878</t>
  </si>
  <si>
    <t>0351619786</t>
  </si>
  <si>
    <t>fizuan830@gmail.com</t>
  </si>
  <si>
    <t>4300</t>
  </si>
  <si>
    <t>72.66</t>
  </si>
  <si>
    <t>1240236</t>
  </si>
  <si>
    <t>1240236_dokumen_pendapatan.pdf</t>
  </si>
  <si>
    <t>1240236_dokumen_pendapatanibu.pdf</t>
  </si>
  <si>
    <t>student_image/1240236.jpeg</t>
  </si>
  <si>
    <t>060420140953</t>
  </si>
  <si>
    <t>MUHAMMAD FAUZI BIN RAHIM</t>
  </si>
  <si>
    <t>611020106375</t>
  </si>
  <si>
    <t>751121086072</t>
  </si>
  <si>
    <t>RAHIM BIN PAGI</t>
  </si>
  <si>
    <t>MARINA BINTI MAHAT</t>
  </si>
  <si>
    <t>7 C BLOK E RUMAH PANGSA PKNS JALAN TUN</t>
  </si>
  <si>
    <t>RAZAK KAMPUNG BARU</t>
  </si>
  <si>
    <t>0134029517</t>
  </si>
  <si>
    <t>iamfauxi@gmail.com</t>
  </si>
  <si>
    <t>67.41</t>
  </si>
  <si>
    <t>1240237</t>
  </si>
  <si>
    <t>1240237_dokumen_pendapatan.pdf</t>
  </si>
  <si>
    <t>1240237_dokumen_pendapatanibu.pdf</t>
  </si>
  <si>
    <t>student_image/1240237.jpeg</t>
  </si>
  <si>
    <t>C-2-7</t>
  </si>
  <si>
    <t>061109080155</t>
  </si>
  <si>
    <t>MUHAMMAD FITRIE IMAN BIN KAMARUDDIN</t>
  </si>
  <si>
    <t>630611085549</t>
  </si>
  <si>
    <t>730210105658</t>
  </si>
  <si>
    <t>ROSNAH BINTI AMRAN</t>
  </si>
  <si>
    <t>NO 16 LORONG 46</t>
  </si>
  <si>
    <t>TAMAN KAYA FASA 3</t>
  </si>
  <si>
    <t>507</t>
  </si>
  <si>
    <t>0195559549</t>
  </si>
  <si>
    <t>0195254995</t>
  </si>
  <si>
    <t>fitrieiman4@gmail.com</t>
  </si>
  <si>
    <t>1240238</t>
  </si>
  <si>
    <t>1240238_dokumen_pendapatan.pdf</t>
  </si>
  <si>
    <t>1240238_dokumen_pendapatanibu.pdf</t>
  </si>
  <si>
    <t>student_image/1240238.jpg</t>
  </si>
  <si>
    <t>060918160097</t>
  </si>
  <si>
    <t>MUHAMMAD HAFIY ZAKWAN BIN ZALMAN</t>
  </si>
  <si>
    <t>780622015531</t>
  </si>
  <si>
    <t>810731145604</t>
  </si>
  <si>
    <t>ZALMAN BIN ABDUL AZIZ</t>
  </si>
  <si>
    <t>KAMARIAH BINTI KAMARUDIN</t>
  </si>
  <si>
    <t>NO 61 JALAN BS 1/2</t>
  </si>
  <si>
    <t>0199324078</t>
  </si>
  <si>
    <t>hafiynitro@gmail.com</t>
  </si>
  <si>
    <t>21900</t>
  </si>
  <si>
    <t>77.31</t>
  </si>
  <si>
    <t>1240239</t>
  </si>
  <si>
    <t>060805060145</t>
  </si>
  <si>
    <t>MUHAMMAD HAIKAL BIN MAT ROZI</t>
  </si>
  <si>
    <t>740502035291</t>
  </si>
  <si>
    <t>730514035268</t>
  </si>
  <si>
    <t>MAT ROZI BIN ISMAIL</t>
  </si>
  <si>
    <t>94.5</t>
  </si>
  <si>
    <t>32.7</t>
  </si>
  <si>
    <t>NO. 1, LORONG BALOK SEJAHTERA 8</t>
  </si>
  <si>
    <t>TAMAN BALOK JAYA</t>
  </si>
  <si>
    <t>0185708056</t>
  </si>
  <si>
    <t>muhammadhaikalbinmatrozi@gmail.com</t>
  </si>
  <si>
    <t>2794.85</t>
  </si>
  <si>
    <t>77.58</t>
  </si>
  <si>
    <t>1240240</t>
  </si>
  <si>
    <t>1240240_dokumen_pendapatan.pdf</t>
  </si>
  <si>
    <t>1240240_dokumen_pendapatanibu.pdf</t>
  </si>
  <si>
    <t>student_image/1240240.jpg</t>
  </si>
  <si>
    <t>061013141355</t>
  </si>
  <si>
    <t>MUHAMMAD HAKIMI BIN AZIZUL RAHMAN</t>
  </si>
  <si>
    <t>670724085031</t>
  </si>
  <si>
    <t>690920025042</t>
  </si>
  <si>
    <t>AZIZUL RAHMAN BIN GHAZALI</t>
  </si>
  <si>
    <t>SABARINA BINTI JAYA</t>
  </si>
  <si>
    <t>76.1</t>
  </si>
  <si>
    <t>1-4-2,BLOK 1,JALAN HANDALAN,KEMENTAH</t>
  </si>
  <si>
    <t>0123995606</t>
  </si>
  <si>
    <t>0326020617</t>
  </si>
  <si>
    <t>hakimikim87@gmail.com</t>
  </si>
  <si>
    <t>86.19</t>
  </si>
  <si>
    <t>1240241</t>
  </si>
  <si>
    <t>060320030319</t>
  </si>
  <si>
    <t>MUHAMMAD HANZHOLAH BIN MOHD YUSMI</t>
  </si>
  <si>
    <t>780810035863</t>
  </si>
  <si>
    <t>780101035748</t>
  </si>
  <si>
    <t>MOHD YUSMI BIN MUSTAFAR</t>
  </si>
  <si>
    <t>NAIZATUL AKMAL BINTI MAHMOOD</t>
  </si>
  <si>
    <t>PT 5010 KAMPUNG JEJAWI, JALAN PENGKALAN</t>
  </si>
  <si>
    <t>CHEPA</t>
  </si>
  <si>
    <t>0143224546</t>
  </si>
  <si>
    <t>0107674546</t>
  </si>
  <si>
    <t>muhdhanzholah06@gmail.com</t>
  </si>
  <si>
    <t>60.53</t>
  </si>
  <si>
    <t>1240242</t>
  </si>
  <si>
    <t>1240242_dokumen_pendapatan.pdf</t>
  </si>
  <si>
    <t>1240242_dokumen_pendapatanibu.pdf</t>
  </si>
  <si>
    <t>student_image/1240242.jpg</t>
  </si>
  <si>
    <t>060328031009</t>
  </si>
  <si>
    <t>MUHAMMAD HARIS AIMAN BIN ARZAHA</t>
  </si>
  <si>
    <t>740525035817</t>
  </si>
  <si>
    <t>741023035740</t>
  </si>
  <si>
    <t>ARZAHA BIN ABDULLAH</t>
  </si>
  <si>
    <t>LOT 477 KAMPUNG TO' CHA KELING</t>
  </si>
  <si>
    <t>TAWANG</t>
  </si>
  <si>
    <t>0199293314</t>
  </si>
  <si>
    <t>harisarzaha@gmail.com</t>
  </si>
  <si>
    <t>600</t>
  </si>
  <si>
    <t>72.29</t>
  </si>
  <si>
    <t>1240243</t>
  </si>
  <si>
    <t>1240243_dokumen_pendapatan.pdf</t>
  </si>
  <si>
    <t>1240243_dokumen_pendapatanibu.pdf</t>
  </si>
  <si>
    <t>student_image/1240243.jpeg</t>
  </si>
  <si>
    <t>060925160159</t>
  </si>
  <si>
    <t>MUHAMMAD HARIZ IZZAT BIN MOHD HAFIZ</t>
  </si>
  <si>
    <t>810206075425</t>
  </si>
  <si>
    <t>811008035056</t>
  </si>
  <si>
    <t>MOHD HAFIZ BIN AHMAD</t>
  </si>
  <si>
    <t>NORHASLINI BT HASSAN</t>
  </si>
  <si>
    <t>NO.27 JALAN PANGLIMA AWANG 35/126B</t>
  </si>
  <si>
    <t>TTDI ALAM IMPIAN SEKSYEN 35</t>
  </si>
  <si>
    <t>01136062596</t>
  </si>
  <si>
    <t>harizizzat25@gmail.com</t>
  </si>
  <si>
    <t>88.52</t>
  </si>
  <si>
    <t>1240244</t>
  </si>
  <si>
    <t>1240244_dokumen_pendapatan.pdf</t>
  </si>
  <si>
    <t>1240244_dokumen_pendapatanibu.pdf</t>
  </si>
  <si>
    <t>student_image/1240244.jpg</t>
  </si>
  <si>
    <t>060304040031</t>
  </si>
  <si>
    <t>MUHAMMAD HAZIEQ IRFAN BIN MOHD SHARIEL</t>
  </si>
  <si>
    <t>801226045229</t>
  </si>
  <si>
    <t>800809125058</t>
  </si>
  <si>
    <t>MOHD SHARIEL BIN JABBAR</t>
  </si>
  <si>
    <t>HARYATI BINTI BECHIK</t>
  </si>
  <si>
    <t>18.1</t>
  </si>
  <si>
    <t xml:space="preserve">NO.2  JALAN AP 9 </t>
  </si>
  <si>
    <t>TAMAN ARA PERMAI</t>
  </si>
  <si>
    <t>BATU BERENDAM</t>
  </si>
  <si>
    <t>75350</t>
  </si>
  <si>
    <t>0123683410</t>
  </si>
  <si>
    <t>0129390237</t>
  </si>
  <si>
    <t>m.hazieqirfan0031@gmail.com</t>
  </si>
  <si>
    <t>1240245</t>
  </si>
  <si>
    <t>1240245_dokumen_pendapatan.pdf</t>
  </si>
  <si>
    <t>1240245_dokumen_pendapatanibu.pdf</t>
  </si>
  <si>
    <t>student_image/1240245.jpg</t>
  </si>
  <si>
    <t>060223140209</t>
  </si>
  <si>
    <t>MUHAMMAD HAZIM BIN HAMZAH</t>
  </si>
  <si>
    <t>981023145861</t>
  </si>
  <si>
    <t>730728075430</t>
  </si>
  <si>
    <t>MUHAMMAD HAFIZ BIN HAMZAH</t>
  </si>
  <si>
    <t>NURAZAH BINTI MOHAD</t>
  </si>
  <si>
    <t>NO 625 JLN KENANGA 7, PERSIARAN AMANJAYA</t>
  </si>
  <si>
    <t>291</t>
  </si>
  <si>
    <t>0103199576</t>
  </si>
  <si>
    <t>0193128869</t>
  </si>
  <si>
    <t>hazimhzah@gmail.com</t>
  </si>
  <si>
    <t>4804</t>
  </si>
  <si>
    <t>84.5</t>
  </si>
  <si>
    <t>1240246</t>
  </si>
  <si>
    <t>1240246_dokumen_pendapatan.pdf</t>
  </si>
  <si>
    <t>1240246_dokumen_pendapatanibu.pdf</t>
  </si>
  <si>
    <t>student_image/1240246.jpeg</t>
  </si>
  <si>
    <t>C-2-6</t>
  </si>
  <si>
    <t>060720020689</t>
  </si>
  <si>
    <t>MUHAMMAD HAZIQ BIN MUHAMAD AMIN</t>
  </si>
  <si>
    <t>720503025847</t>
  </si>
  <si>
    <t>740907025366</t>
  </si>
  <si>
    <t>MUHAMAD AMIN BIN MAT NOH</t>
  </si>
  <si>
    <t>UMAIROH BINTI HASHIM</t>
  </si>
  <si>
    <t>NO198, JALAN KENANGA 2/2A,</t>
  </si>
  <si>
    <t>PERSIARAN AMANJAYA 5</t>
  </si>
  <si>
    <t>01161491321</t>
  </si>
  <si>
    <t>h4ziq.a@gmail.com</t>
  </si>
  <si>
    <t>14680</t>
  </si>
  <si>
    <t>1240247</t>
  </si>
  <si>
    <t>1240247_dokumen_pendapatan.pdf</t>
  </si>
  <si>
    <t>1240247_dokumen_pendapatanibu.pdf</t>
  </si>
  <si>
    <t>student_image/1240247.jpeg</t>
  </si>
  <si>
    <t>060126040329</t>
  </si>
  <si>
    <t>MUHAMMAD HAZRY BIN NOZLEE</t>
  </si>
  <si>
    <t>741204025479</t>
  </si>
  <si>
    <t>750609086338</t>
  </si>
  <si>
    <t>NOZLEE BIN MOHAMMAD</t>
  </si>
  <si>
    <t>SALBIAH BINTI ABDUL RAHMAN</t>
  </si>
  <si>
    <t>75.4</t>
  </si>
  <si>
    <t>NO12A,PERSIARAN SERI BULOH 2,TAMAN SERI</t>
  </si>
  <si>
    <t>BULOH,</t>
  </si>
  <si>
    <t>SUNGAI SIPUT</t>
  </si>
  <si>
    <t>515</t>
  </si>
  <si>
    <t>0193183239</t>
  </si>
  <si>
    <t>hazryhazry46@gmail.com</t>
  </si>
  <si>
    <t>3963.23</t>
  </si>
  <si>
    <t>74.97</t>
  </si>
  <si>
    <t>1240248</t>
  </si>
  <si>
    <t>1240248_dokumen_pendapatan.pdf</t>
  </si>
  <si>
    <t>1240248_dokumen_pendapatanibu.pdf</t>
  </si>
  <si>
    <t>student_image/1240248.jpg</t>
  </si>
  <si>
    <t>060308140355</t>
  </si>
  <si>
    <t>MUHAMMAD IKHWAN BIN KAMARUDDIN</t>
  </si>
  <si>
    <t>800109055028</t>
  </si>
  <si>
    <t>780908055408</t>
  </si>
  <si>
    <t>FARIDAH BINTI ASIRNAR</t>
  </si>
  <si>
    <t>ZAITON BINTI AZIRNAR</t>
  </si>
  <si>
    <t>15.3</t>
  </si>
  <si>
    <t>188,PERINGKAT 1</t>
  </si>
  <si>
    <t>FELDA BUKIT ROKAN UTARA</t>
  </si>
  <si>
    <t>GEMENCHEH</t>
  </si>
  <si>
    <t>73200</t>
  </si>
  <si>
    <t>01151394294</t>
  </si>
  <si>
    <t>Ikhwan140355@gmail.com</t>
  </si>
  <si>
    <t>80.35</t>
  </si>
  <si>
    <t>1240249</t>
  </si>
  <si>
    <t>060824020069</t>
  </si>
  <si>
    <t>MUHAMMAD IRFAN HAIRIE BIN MOHD FAIRUZ</t>
  </si>
  <si>
    <t xml:space="preserve">A3519501    </t>
  </si>
  <si>
    <t>760325075126</t>
  </si>
  <si>
    <t>ZURAIDAH BINTI OMAR</t>
  </si>
  <si>
    <t>167.5</t>
  </si>
  <si>
    <t>30B-3A-15 PANGSAPURI IDAMAN LAVENDER 3</t>
  </si>
  <si>
    <t>LILITAN SUNGAI ARA</t>
  </si>
  <si>
    <t>0193096411</t>
  </si>
  <si>
    <t>0122934703</t>
  </si>
  <si>
    <t>0389257386</t>
  </si>
  <si>
    <t>ihairie5@gmail.com</t>
  </si>
  <si>
    <t>78.98</t>
  </si>
  <si>
    <t>1240250</t>
  </si>
  <si>
    <t>1240250_dokumen_pendapatan.pdf</t>
  </si>
  <si>
    <t>1240250_dokumen_pendapatanibu.pdf</t>
  </si>
  <si>
    <t>student_image/1240250.jpg</t>
  </si>
  <si>
    <t>060521020969</t>
  </si>
  <si>
    <t>MUHAMMAD IZZAT BIN AZMAN</t>
  </si>
  <si>
    <t>691222025293</t>
  </si>
  <si>
    <t>840809025272</t>
  </si>
  <si>
    <t>AZMAN BIN HAMZAH</t>
  </si>
  <si>
    <t>RAHANA BINTI ROMLI</t>
  </si>
  <si>
    <t>NO 1</t>
  </si>
  <si>
    <t>KAMPUNG GUAR NENAS</t>
  </si>
  <si>
    <t>GURUN</t>
  </si>
  <si>
    <t>0124818505</t>
  </si>
  <si>
    <t>azmanrahana69@gmail.com</t>
  </si>
  <si>
    <t>1240251</t>
  </si>
  <si>
    <t>061017140237</t>
  </si>
  <si>
    <t>MUHAMMAD KESUMO AMSYAR BIN MOHD KESUMO SANTRI</t>
  </si>
  <si>
    <t>770423045149</t>
  </si>
  <si>
    <t>840317105524</t>
  </si>
  <si>
    <t>MOHD KESUMO SANTRI BIN AHMAD</t>
  </si>
  <si>
    <t>ARIFAH BINTI MD TAIB</t>
  </si>
  <si>
    <t>PT LOT NO 27257 JALAN LAPIS 4 KANAN</t>
  </si>
  <si>
    <t>BATU 6 KAMPUNG SEMENTA</t>
  </si>
  <si>
    <t>0133993775</t>
  </si>
  <si>
    <t>0183775462</t>
  </si>
  <si>
    <t>mkamsyar2006@gmail.com</t>
  </si>
  <si>
    <t>10832.63</t>
  </si>
  <si>
    <t>89.04</t>
  </si>
  <si>
    <t>1240252</t>
  </si>
  <si>
    <t>1240252_dokumen_pendapatan.pdf</t>
  </si>
  <si>
    <t>1240252_dokumen_pendapatanibu.pdf</t>
  </si>
  <si>
    <t>student_image/1240252.jpg</t>
  </si>
  <si>
    <t>060714010345</t>
  </si>
  <si>
    <t>MUHAMMAD LUQMAN HAKIM BIN ABD MUTALIB</t>
  </si>
  <si>
    <t>670120015729</t>
  </si>
  <si>
    <t>660109015542</t>
  </si>
  <si>
    <t>ABD MUTALIB BIN IDRIS</t>
  </si>
  <si>
    <t>SALBIAH BINTI MANISO</t>
  </si>
  <si>
    <t>25.0</t>
  </si>
  <si>
    <t>NO 21 JALAN CIKU 29</t>
  </si>
  <si>
    <t>TAMAN KOTA MASAI</t>
  </si>
  <si>
    <t>0127096290</t>
  </si>
  <si>
    <t>0195265002</t>
  </si>
  <si>
    <t>lokchick140706@gmail.com</t>
  </si>
  <si>
    <t>1622</t>
  </si>
  <si>
    <t>64.54</t>
  </si>
  <si>
    <t>1240253</t>
  </si>
  <si>
    <t>1240253_dokumen_pendapatan.pdf</t>
  </si>
  <si>
    <t>1240253_dokumen_pendapatanibu.pdf</t>
  </si>
  <si>
    <t>student_image/1240253.jpg</t>
  </si>
  <si>
    <t>060604140245</t>
  </si>
  <si>
    <t>MUHAMMAD LUQMAN HAKIM BIN SYAHRIZAL</t>
  </si>
  <si>
    <t>770110055485</t>
  </si>
  <si>
    <t>781122055240</t>
  </si>
  <si>
    <t>SYAHRIZAL BIN MUHAMAD</t>
  </si>
  <si>
    <t>PUTERI HANIZAH BINTI MEGAT AMADDIN</t>
  </si>
  <si>
    <t>188</t>
  </si>
  <si>
    <t>NO 111 BATU 27 3/4</t>
  </si>
  <si>
    <t>KAMPUNG SUNGAI BULOH, ALOR GAJAH, MELAKA</t>
  </si>
  <si>
    <t>0142253476</t>
  </si>
  <si>
    <t>065520348</t>
  </si>
  <si>
    <t>luqmanhakimsyahrizal@gmail.com</t>
  </si>
  <si>
    <t>77.24</t>
  </si>
  <si>
    <t>1240254</t>
  </si>
  <si>
    <t>1240254_dokumen_pendapatan.pdf</t>
  </si>
  <si>
    <t>1240254_dokumen_pendapatanibu.pdf</t>
  </si>
  <si>
    <t>student_image/1240254.jpg</t>
  </si>
  <si>
    <t>C-2-5</t>
  </si>
  <si>
    <t>060527020425</t>
  </si>
  <si>
    <t>MUHAMMAD NABIL BIN MOHAMAD ALI</t>
  </si>
  <si>
    <t>681219025015</t>
  </si>
  <si>
    <t>760604025834</t>
  </si>
  <si>
    <t>MOHAMAD ALI BIN SALLEH</t>
  </si>
  <si>
    <t>SITI HAJAR BINTI SAID</t>
  </si>
  <si>
    <t>203 A,</t>
  </si>
  <si>
    <t>KAMPUNG TENGAH TELOK BAGAN</t>
  </si>
  <si>
    <t>283</t>
  </si>
  <si>
    <t>0134191478</t>
  </si>
  <si>
    <t>047711034</t>
  </si>
  <si>
    <t>muhdnabilali.2705@gmail.com</t>
  </si>
  <si>
    <t>79.61</t>
  </si>
  <si>
    <t>1240255</t>
  </si>
  <si>
    <t>1240255_dokumen_pendapatan.pdf</t>
  </si>
  <si>
    <t>1240255_dokumen_pendapatanibu.pdf</t>
  </si>
  <si>
    <t>student_image/1240255.jpeg</t>
  </si>
  <si>
    <t>060201080719</t>
  </si>
  <si>
    <t>MUHAMMAD NABIL BIN ROSIDI</t>
  </si>
  <si>
    <t>710605095097</t>
  </si>
  <si>
    <t>760419025058</t>
  </si>
  <si>
    <t>ROSIDI BIN MUSTAFFA</t>
  </si>
  <si>
    <t>ROHAIDA BINTI JAMALUDDIN</t>
  </si>
  <si>
    <t>NO 573, TAMAN MAHSURI, FASA 2A</t>
  </si>
  <si>
    <t>BANDAR DARUL AMAN</t>
  </si>
  <si>
    <t>JITRA</t>
  </si>
  <si>
    <t>06000</t>
  </si>
  <si>
    <t>0132359245</t>
  </si>
  <si>
    <t>nabilzzrosidi@gmail.com</t>
  </si>
  <si>
    <t>3240</t>
  </si>
  <si>
    <t>78.83</t>
  </si>
  <si>
    <t>1240256</t>
  </si>
  <si>
    <t>1240256_dokumen_pendapatan.pdf</t>
  </si>
  <si>
    <t>1240256_dokumen_pendapatanibu.pdf</t>
  </si>
  <si>
    <t>student_image/1240256.jpg</t>
  </si>
  <si>
    <t>060309140015</t>
  </si>
  <si>
    <t>MUHAMMAD NABIL SYAZWI BIN MOHD SHUKRI</t>
  </si>
  <si>
    <t>800814025449</t>
  </si>
  <si>
    <t>820507085896</t>
  </si>
  <si>
    <t>MOHD SHUKRI BIN AZIZ</t>
  </si>
  <si>
    <t>NORAZLITA BINTI RAMBLI</t>
  </si>
  <si>
    <t>79.6</t>
  </si>
  <si>
    <t>179.4</t>
  </si>
  <si>
    <t>NO 348 JALAN JALAI JAYA 10</t>
  </si>
  <si>
    <t>TAMAN JALAI JAYA</t>
  </si>
  <si>
    <t>06200</t>
  </si>
  <si>
    <t>0174264863</t>
  </si>
  <si>
    <t>0172282441</t>
  </si>
  <si>
    <t>m-7798679@moe-dl.edu.my</t>
  </si>
  <si>
    <t>80.76</t>
  </si>
  <si>
    <t>1240257</t>
  </si>
  <si>
    <t>1240257_dokumen_pendapatan.pdf</t>
  </si>
  <si>
    <t>1240257_dokumen_pendapatanibu.pdf</t>
  </si>
  <si>
    <t>student_image/1240257.jpg</t>
  </si>
  <si>
    <t>060318030301</t>
  </si>
  <si>
    <t>MUHAMMAD NABIL THAQIF BIN NASRUDIN</t>
  </si>
  <si>
    <t>811222136181</t>
  </si>
  <si>
    <t>811005035018</t>
  </si>
  <si>
    <t>NASRUDIN BIN SHARKAWI</t>
  </si>
  <si>
    <t>CIK MARIANI BINTI CHE DAUD</t>
  </si>
  <si>
    <t>NO.6, JALAN BANGI AVENUE 7/6</t>
  </si>
  <si>
    <t>BANGI AVENUE 3</t>
  </si>
  <si>
    <t>0192221104</t>
  </si>
  <si>
    <t>01159809791</t>
  </si>
  <si>
    <t>067988440</t>
  </si>
  <si>
    <t>nabilthaqif2006@gmail.com</t>
  </si>
  <si>
    <t>1240258</t>
  </si>
  <si>
    <t>1240258_dokumen_pendapatan.pdf</t>
  </si>
  <si>
    <t>1240258_dokumen_pendapatanibu.pdf</t>
  </si>
  <si>
    <t>student_image/1240258.jpg</t>
  </si>
  <si>
    <t>060401040121</t>
  </si>
  <si>
    <t>MUHAMMAD NAZIR BIN MUHAMMAD AFIQ WONG</t>
  </si>
  <si>
    <t>671229045213</t>
  </si>
  <si>
    <t>721213045000</t>
  </si>
  <si>
    <t>MUHAMMAD AFIQ WONG BIN ABDULLAH</t>
  </si>
  <si>
    <t>SURIAH BINTI JAMEL</t>
  </si>
  <si>
    <t>NO 106 JALAN TBC 12</t>
  </si>
  <si>
    <t>TAMAN BUKIT CHENG</t>
  </si>
  <si>
    <t>CHENG</t>
  </si>
  <si>
    <t>360</t>
  </si>
  <si>
    <t>01139314823</t>
  </si>
  <si>
    <t>kuroshihehe123@gmail.com</t>
  </si>
  <si>
    <t>77.37</t>
  </si>
  <si>
    <t>1240259</t>
  </si>
  <si>
    <t>1240259_dokumen_pendapatan.pdf</t>
  </si>
  <si>
    <t>1240259_dokumen_pendapatanibu.pdf</t>
  </si>
  <si>
    <t>student_image/1240259.jpeg</t>
  </si>
  <si>
    <t>061115020685</t>
  </si>
  <si>
    <t>MUHAMMAD NAZIRUL AMSYAR BIN MOHD NORAZAN</t>
  </si>
  <si>
    <t>790405105281</t>
  </si>
  <si>
    <t>800405025480</t>
  </si>
  <si>
    <t>MOHD NORAZAN BIN OTHMAN</t>
  </si>
  <si>
    <t>MADIHAH BINTI MURAD</t>
  </si>
  <si>
    <t>60.5</t>
  </si>
  <si>
    <t>173.1</t>
  </si>
  <si>
    <t>JALAN 3, OMQ C-14,</t>
  </si>
  <si>
    <t>PANGKALAN UDARA SENDAYAN</t>
  </si>
  <si>
    <t>SRI SENDAYAN</t>
  </si>
  <si>
    <t>71950</t>
  </si>
  <si>
    <t>0128825017</t>
  </si>
  <si>
    <t>0124715017</t>
  </si>
  <si>
    <t>Nzzrrlll@gmail.com</t>
  </si>
  <si>
    <t>86.37</t>
  </si>
  <si>
    <t>1240260</t>
  </si>
  <si>
    <t>1240260_dokumen_pendapatan.pdf</t>
  </si>
  <si>
    <t>1240260_dokumen_pendapatanibu.pdf</t>
  </si>
  <si>
    <t>student_image/1240260.jpeg</t>
  </si>
  <si>
    <t>060125110049</t>
  </si>
  <si>
    <t>MUHAMMAD RAFIQ IRFAN BIN MUHAMMAD RIDZUAN</t>
  </si>
  <si>
    <t>741013105361</t>
  </si>
  <si>
    <t>800321035294</t>
  </si>
  <si>
    <t>NOOR JEHAN BINTI SAIBANI</t>
  </si>
  <si>
    <t>NO.1 JALAN 14/61</t>
  </si>
  <si>
    <t>SEKSYEN 14</t>
  </si>
  <si>
    <t>46100</t>
  </si>
  <si>
    <t>0133303901</t>
  </si>
  <si>
    <t>rafqirfn190236@gmail.com</t>
  </si>
  <si>
    <t>87.44</t>
  </si>
  <si>
    <t>1240261</t>
  </si>
  <si>
    <t>060519060099</t>
  </si>
  <si>
    <t>MUHAMMAD REMY HAKIMIE BIN MOHAMAD ROFIEE</t>
  </si>
  <si>
    <t>820526145727</t>
  </si>
  <si>
    <t>820201115212</t>
  </si>
  <si>
    <t>MOHAMAD ROFIEE BIN NORDIN</t>
  </si>
  <si>
    <t>NORMAZITA BINTI MOHD NOOR</t>
  </si>
  <si>
    <t>NO 3 LORONG IS 4</t>
  </si>
  <si>
    <t>TAMAN INDERA SEMPURNA</t>
  </si>
  <si>
    <t>427</t>
  </si>
  <si>
    <t>0133256595</t>
  </si>
  <si>
    <t>remyhakimie190506@gmail.com</t>
  </si>
  <si>
    <t>8086</t>
  </si>
  <si>
    <t>79.28</t>
  </si>
  <si>
    <t>1240262</t>
  </si>
  <si>
    <t>1240262_dokumen_pendapatan.pdf</t>
  </si>
  <si>
    <t>1240262_dokumen_pendapatanibu.pdf</t>
  </si>
  <si>
    <t>student_image/1240262.jpg</t>
  </si>
  <si>
    <t>C-2-4</t>
  </si>
  <si>
    <t>061206060033</t>
  </si>
  <si>
    <t>MUHAMMAD RUSYDI SYAHMI BIN ROHIZAN</t>
  </si>
  <si>
    <t>760819086167</t>
  </si>
  <si>
    <t>811209085404</t>
  </si>
  <si>
    <t>ROHIZAN BIN SAAD</t>
  </si>
  <si>
    <t>RODZIAH BINTI SULAIMAN</t>
  </si>
  <si>
    <t>37</t>
  </si>
  <si>
    <t>LOT 53 KAMPUNG PADANG BEHRANG STESEN</t>
  </si>
  <si>
    <t>MUALLIM</t>
  </si>
  <si>
    <t>35950</t>
  </si>
  <si>
    <t>0812</t>
  </si>
  <si>
    <t>551</t>
  </si>
  <si>
    <t>01172236429</t>
  </si>
  <si>
    <t>m-8481588@moe-dl.edu.my</t>
  </si>
  <si>
    <t>82.42</t>
  </si>
  <si>
    <t>1240263</t>
  </si>
  <si>
    <t>1240263_dokumen_pendapatan.pdf</t>
  </si>
  <si>
    <t>1240263_dokumen_pendapatanibu.pdf</t>
  </si>
  <si>
    <t>student_image/1240263.jpg</t>
  </si>
  <si>
    <t>060503020981</t>
  </si>
  <si>
    <t>MUHAMMAD SAFWAN BIN MOHD'ATEF</t>
  </si>
  <si>
    <t>750826045153</t>
  </si>
  <si>
    <t>750422016102</t>
  </si>
  <si>
    <t>MOHD'ATEF BIN MD YUSOF</t>
  </si>
  <si>
    <t>SYAMSIAH BINTI MAHZAN @ MOHD ZIN</t>
  </si>
  <si>
    <t>NO 10 JALAN SURIA 5/1</t>
  </si>
  <si>
    <t>TAMAN SURIA 5</t>
  </si>
  <si>
    <t>01139097930</t>
  </si>
  <si>
    <t>suriamentari224@gmail.com</t>
  </si>
  <si>
    <t>64653.76</t>
  </si>
  <si>
    <t>1240264</t>
  </si>
  <si>
    <t>1240264_dokumen_pendapatan.pdf</t>
  </si>
  <si>
    <t>1240264_dokumen_pendapatanibu.pdf</t>
  </si>
  <si>
    <t>student_image/1240264.jpg</t>
  </si>
  <si>
    <t>061025020067</t>
  </si>
  <si>
    <t>MUHAMMAD SHAHRUL NAIM BIN SABRI</t>
  </si>
  <si>
    <t>631127025055</t>
  </si>
  <si>
    <t>690112025132</t>
  </si>
  <si>
    <t>SABRI BIN ABU BAKAR</t>
  </si>
  <si>
    <t>HAMISAH BINTI MOHAMAD ZAIN</t>
  </si>
  <si>
    <t>S25 KAMPUNG SAGOR MUKIM PADANG PUSING</t>
  </si>
  <si>
    <t>06700</t>
  </si>
  <si>
    <t>0211</t>
  </si>
  <si>
    <t>285</t>
  </si>
  <si>
    <t>0127017583</t>
  </si>
  <si>
    <t>0132384266</t>
  </si>
  <si>
    <t>shahrulnaimsabri@gmail.com</t>
  </si>
  <si>
    <t>47.49</t>
  </si>
  <si>
    <t>55.81</t>
  </si>
  <si>
    <t>1240265</t>
  </si>
  <si>
    <t>1240265_dokumen_pendapatan.pdf</t>
  </si>
  <si>
    <t>1240265_dokumen_pendapatanibu.pdf</t>
  </si>
  <si>
    <t>student_image/1240265.jpg</t>
  </si>
  <si>
    <t>060422141087</t>
  </si>
  <si>
    <t>MUHAMMAD SHAQEEL DANIAL BIN SHAHRUL RATNAM KUMARASAMY</t>
  </si>
  <si>
    <t>660424055317</t>
  </si>
  <si>
    <t>731001065164</t>
  </si>
  <si>
    <t>SHAHRUL RATNAM KUMARASAMY BIN ABDULLAH</t>
  </si>
  <si>
    <t>INTAN SAROJA BINTI MD.ARIS</t>
  </si>
  <si>
    <t>23.8</t>
  </si>
  <si>
    <t>48A, JALAN PANDAN INDAH 6/5</t>
  </si>
  <si>
    <t>PANDAN INDAH</t>
  </si>
  <si>
    <t>586</t>
  </si>
  <si>
    <t>0182648940</t>
  </si>
  <si>
    <t>shaqeeldania08@gmail.com</t>
  </si>
  <si>
    <t>78.47</t>
  </si>
  <si>
    <t>1240266</t>
  </si>
  <si>
    <t>1240266_dokumen_pendapatan.pdf</t>
  </si>
  <si>
    <t>1240266_dokumen_pendapatanibu.pdf</t>
  </si>
  <si>
    <t>student_image/1240266.jpeg</t>
  </si>
  <si>
    <t>060524070603</t>
  </si>
  <si>
    <t>MUHAMMAD SYAFIQ AIMAN BIN SHAHRIN</t>
  </si>
  <si>
    <t>720603025047</t>
  </si>
  <si>
    <t>731023025868</t>
  </si>
  <si>
    <t>CIK SAYANG BINTI AHMAD</t>
  </si>
  <si>
    <t>NO 67 KG SG LAYAR HUJUNG</t>
  </si>
  <si>
    <t>0175708380</t>
  </si>
  <si>
    <t>01129978363</t>
  </si>
  <si>
    <t>sapiqaiman7@gmail.com</t>
  </si>
  <si>
    <t>74.63</t>
  </si>
  <si>
    <t>1240267</t>
  </si>
  <si>
    <t>1240267_dokumen_pendapatan.pdf</t>
  </si>
  <si>
    <t>1240267_dokumen_pendapatanibu.pdf</t>
  </si>
  <si>
    <t>student_image/1240267.jpg</t>
  </si>
  <si>
    <t>060829080503</t>
  </si>
  <si>
    <t>MUHAMMAD SYAHMI BIN ISHAK</t>
  </si>
  <si>
    <t xml:space="preserve">T814526     </t>
  </si>
  <si>
    <t>691114025456</t>
  </si>
  <si>
    <t>RAMLAH BINTI MAT ZAIN</t>
  </si>
  <si>
    <t>F207</t>
  </si>
  <si>
    <t>KAMPUNG PERMATANG PASIR</t>
  </si>
  <si>
    <t>KOTA KUALA MUDA</t>
  </si>
  <si>
    <t>08500</t>
  </si>
  <si>
    <t>0134389558</t>
  </si>
  <si>
    <t>0175639840</t>
  </si>
  <si>
    <t>syahmishak298@gmail.com</t>
  </si>
  <si>
    <t>68181.82</t>
  </si>
  <si>
    <t>80.54</t>
  </si>
  <si>
    <t>1240268</t>
  </si>
  <si>
    <t>1240268_dokumen_pendapatan.pdf</t>
  </si>
  <si>
    <t>1240268_dokumen_pendapatanibu.pdf</t>
  </si>
  <si>
    <t>student_image/1240268.jpg</t>
  </si>
  <si>
    <t>060305100649</t>
  </si>
  <si>
    <t>MUHAMMAD UMAIR IKHWAN BIN CHE AZNAN</t>
  </si>
  <si>
    <t>670218035031</t>
  </si>
  <si>
    <t>670301035358</t>
  </si>
  <si>
    <t>CHE AZNAN BIN CHE MAT</t>
  </si>
  <si>
    <t>ROSLINA BINTI MOHAMED</t>
  </si>
  <si>
    <t xml:space="preserve">376  </t>
  </si>
  <si>
    <t>KAMPUNG PAUH GANJA</t>
  </si>
  <si>
    <t>306</t>
  </si>
  <si>
    <t>0189165546</t>
  </si>
  <si>
    <t>01116409414</t>
  </si>
  <si>
    <t>097196578</t>
  </si>
  <si>
    <t>umairikhwan35@gmail.com</t>
  </si>
  <si>
    <t>77.32</t>
  </si>
  <si>
    <t>1240269</t>
  </si>
  <si>
    <t>1240269_dokumen_pendapatan.pdf</t>
  </si>
  <si>
    <t>1240269_dokumen_pendapatanibu.pdf</t>
  </si>
  <si>
    <t>student_image/1240269.jpg</t>
  </si>
  <si>
    <t>C-2-3</t>
  </si>
  <si>
    <t>060115010415</t>
  </si>
  <si>
    <t>MUHAMMAD WAFIY HAKIMI BIN MD RAZALI</t>
  </si>
  <si>
    <t>741120015011</t>
  </si>
  <si>
    <t>790118015566</t>
  </si>
  <si>
    <t>MD RAZALI BIN WAGIH</t>
  </si>
  <si>
    <t>NOORANIZAH BINTI AB RAHMAN</t>
  </si>
  <si>
    <t>85</t>
  </si>
  <si>
    <t>28.4</t>
  </si>
  <si>
    <t xml:space="preserve">NO 33/3 JALAN HAJI ISNIN KAMPUNG JAWA </t>
  </si>
  <si>
    <t>PANCHOR 84500 MUAR JOHOR</t>
  </si>
  <si>
    <t>84500</t>
  </si>
  <si>
    <t>218</t>
  </si>
  <si>
    <t>0198511254</t>
  </si>
  <si>
    <t>razaliwafiy55555@gmail.com</t>
  </si>
  <si>
    <t>85.78</t>
  </si>
  <si>
    <t>1240270</t>
  </si>
  <si>
    <t>1240270_dokumen_pendapatan.pdf</t>
  </si>
  <si>
    <t>1240270_dokumen_pendapatanibu.pdf</t>
  </si>
  <si>
    <t>student_image/1240270.jpeg</t>
  </si>
  <si>
    <t>060305030775</t>
  </si>
  <si>
    <t>MUHAMMAD ZAIM BIN MOHD ZAKI</t>
  </si>
  <si>
    <t>770809036149</t>
  </si>
  <si>
    <t>820225035460</t>
  </si>
  <si>
    <t>MOHD ZAKI BIN HUSSEIN</t>
  </si>
  <si>
    <t>ZAN ZUFNIM BINTI HASSAN</t>
  </si>
  <si>
    <t>59.9</t>
  </si>
  <si>
    <t>2409-A KAMPUNG KOTA</t>
  </si>
  <si>
    <t>JALAN SALOR</t>
  </si>
  <si>
    <t>0146054100</t>
  </si>
  <si>
    <t>muhammadzaimmohdzaki1@gmail.com</t>
  </si>
  <si>
    <t>1240271</t>
  </si>
  <si>
    <t>1240271_dokumen_pendapatan.pdf</t>
  </si>
  <si>
    <t>1240271_dokumen_pendapatanibu.pdf</t>
  </si>
  <si>
    <t>student_image/1240271.jpg</t>
  </si>
  <si>
    <t>061015020119</t>
  </si>
  <si>
    <t>MUHAMMAD ZIKRIE BIN ZULKIFLI</t>
  </si>
  <si>
    <t>670422025201</t>
  </si>
  <si>
    <t>710608025086</t>
  </si>
  <si>
    <t>ZULKIFLI BIN LATIF</t>
  </si>
  <si>
    <t>NORHAYATI BINTI AHMAD</t>
  </si>
  <si>
    <t>68.5</t>
  </si>
  <si>
    <t>175.5</t>
  </si>
  <si>
    <t>88, JALAN SERI JENARIS 2</t>
  </si>
  <si>
    <t>TAMAN SERI JENARIS</t>
  </si>
  <si>
    <t>0195170179</t>
  </si>
  <si>
    <t>0174043825</t>
  </si>
  <si>
    <t>zikriezulkifli06@gmail.com</t>
  </si>
  <si>
    <t>91.98</t>
  </si>
  <si>
    <t>1240272</t>
  </si>
  <si>
    <t>060815140907</t>
  </si>
  <si>
    <t>MUHD SYAREAL NABIL SYAH SYAHRUL IZUAN</t>
  </si>
  <si>
    <t>850710145265</t>
  </si>
  <si>
    <t>841015115684</t>
  </si>
  <si>
    <t>MOHD ZUL ZAIDI BIN SEZELI</t>
  </si>
  <si>
    <t>SITI AISHA BINTI JOHARI</t>
  </si>
  <si>
    <t>381, JALAN MELATI 10, DESA MELATI 3,</t>
  </si>
  <si>
    <t>FASA 4, NILAI</t>
  </si>
  <si>
    <t>BANDAR BARU NILAI</t>
  </si>
  <si>
    <t>0127474255</t>
  </si>
  <si>
    <t>0179177205</t>
  </si>
  <si>
    <t>syarealnabil@gmail.com</t>
  </si>
  <si>
    <t>53.98</t>
  </si>
  <si>
    <t>1240273</t>
  </si>
  <si>
    <t>1240273_dokumen_pendapatan.pdf</t>
  </si>
  <si>
    <t>1240273_dokumen_pendapatanibu.pdf</t>
  </si>
  <si>
    <t>student_image/1240273.jpg</t>
  </si>
  <si>
    <t>060108110485</t>
  </si>
  <si>
    <t>MUHYIDDIN FATHI BIN MOHAMAD MUKHDI</t>
  </si>
  <si>
    <t>721130115181</t>
  </si>
  <si>
    <t>770102116014</t>
  </si>
  <si>
    <t>MOHAMAD MUKHDI BIN SHAFEE</t>
  </si>
  <si>
    <t>FADHILAH BINTI AWANG</t>
  </si>
  <si>
    <t>LOT 890 LRG. BINJAI KG. BAHARU SERADA</t>
  </si>
  <si>
    <t>20050</t>
  </si>
  <si>
    <t>640</t>
  </si>
  <si>
    <t>01133268654</t>
  </si>
  <si>
    <t>096221127</t>
  </si>
  <si>
    <t>muhyiddinfathi@gmail.com</t>
  </si>
  <si>
    <t>8393.6</t>
  </si>
  <si>
    <t>74.29</t>
  </si>
  <si>
    <t>1240274</t>
  </si>
  <si>
    <t>1240274_dokumen_pendapatan.pdf</t>
  </si>
  <si>
    <t>1240274_dokumen_pendapatanibu.pdf</t>
  </si>
  <si>
    <t>student_image/1240274.jpeg</t>
  </si>
  <si>
    <t>060103120879</t>
  </si>
  <si>
    <t>MUSTAQIM BIN MOHAMMAD ILHAM @ GERLAND</t>
  </si>
  <si>
    <t>730129125571</t>
  </si>
  <si>
    <t>760928125292</t>
  </si>
  <si>
    <t>MOHAMMAD ILHAM @ GERLAND BIN G.ANTOPINA</t>
  </si>
  <si>
    <t>AMINAH BINTI BENJARE</t>
  </si>
  <si>
    <t>1305</t>
  </si>
  <si>
    <t>LOT 192</t>
  </si>
  <si>
    <t>TAMAN SEMPORNA CENTRE</t>
  </si>
  <si>
    <t>SEMPORNA</t>
  </si>
  <si>
    <t>91308</t>
  </si>
  <si>
    <t>1212</t>
  </si>
  <si>
    <t>709</t>
  </si>
  <si>
    <t>0134369273</t>
  </si>
  <si>
    <t>mustaqimusprime@gmail.com</t>
  </si>
  <si>
    <t>8050</t>
  </si>
  <si>
    <t>80.65</t>
  </si>
  <si>
    <t>1240275</t>
  </si>
  <si>
    <t>1240275_dokumen_pendapatan.pdf</t>
  </si>
  <si>
    <t>1240275_dokumen_pendapatanibu.pdf</t>
  </si>
  <si>
    <t>student_image/1240275.jpg</t>
  </si>
  <si>
    <t>060730020826</t>
  </si>
  <si>
    <t>NADIA HUMAIRA BINTI MUHAMAD NADZMI</t>
  </si>
  <si>
    <t>680521075967</t>
  </si>
  <si>
    <t>680223095046</t>
  </si>
  <si>
    <t>MUHAMAD NADZMI BIN BAKAR</t>
  </si>
  <si>
    <t>HASMA BINTI IBRAHIM</t>
  </si>
  <si>
    <t>15.2</t>
  </si>
  <si>
    <t>234</t>
  </si>
  <si>
    <t>JALAN ANGGERIK 3/6A</t>
  </si>
  <si>
    <t>AMANJAYA</t>
  </si>
  <si>
    <t>0195478042</t>
  </si>
  <si>
    <t>nadianadzmi@gmail.com</t>
  </si>
  <si>
    <t>1790</t>
  </si>
  <si>
    <t>1240276</t>
  </si>
  <si>
    <t>060225010547</t>
  </si>
  <si>
    <t>NAQIB MUKHSIN BIN SYAHRIR</t>
  </si>
  <si>
    <t>811222015013</t>
  </si>
  <si>
    <t>791119045454</t>
  </si>
  <si>
    <t>SYAHRIR BIN SAMAT</t>
  </si>
  <si>
    <t>MARHAMAH BINTI AMZAH</t>
  </si>
  <si>
    <t>169.2</t>
  </si>
  <si>
    <t>NO6 JALAN MELUR 4</t>
  </si>
  <si>
    <t>TAMAN GURU</t>
  </si>
  <si>
    <t>KOTA KECIL</t>
  </si>
  <si>
    <t>81900</t>
  </si>
  <si>
    <t>247</t>
  </si>
  <si>
    <t>0174314096</t>
  </si>
  <si>
    <t>078821195</t>
  </si>
  <si>
    <t>naqibmukhsin@gmail.com</t>
  </si>
  <si>
    <t>12142.86</t>
  </si>
  <si>
    <t>90.59</t>
  </si>
  <si>
    <t>1240277</t>
  </si>
  <si>
    <t>1240277_dokumen_pendapatan.pdf</t>
  </si>
  <si>
    <t>1240277_dokumen_pendapatanibu.pdf</t>
  </si>
  <si>
    <t>student_image/1240277.jpg</t>
  </si>
  <si>
    <t>C-2-2</t>
  </si>
  <si>
    <t>060128080367</t>
  </si>
  <si>
    <t>NASSRUL HAKEEM BIN NASSRY MARDEE</t>
  </si>
  <si>
    <t>186</t>
  </si>
  <si>
    <t>0195459353</t>
  </si>
  <si>
    <t>0134829353</t>
  </si>
  <si>
    <t>psnhakeem@gmail.com</t>
  </si>
  <si>
    <t>11284.36</t>
  </si>
  <si>
    <t>63.75</t>
  </si>
  <si>
    <t>71.28</t>
  </si>
  <si>
    <t>1240278</t>
  </si>
  <si>
    <t>1240278_dokumen_pendapatan.pdf</t>
  </si>
  <si>
    <t>1240278_dokumen_pendapatanibu.pdf</t>
  </si>
  <si>
    <t>student_image/1240278.jpg</t>
  </si>
  <si>
    <t>060615070465</t>
  </si>
  <si>
    <t>NG JU MING</t>
  </si>
  <si>
    <t>710303075111</t>
  </si>
  <si>
    <t>750529075348</t>
  </si>
  <si>
    <t>NG HAI SUN</t>
  </si>
  <si>
    <t>KHOR CHIA LING</t>
  </si>
  <si>
    <t>63.6</t>
  </si>
  <si>
    <t>12,LORONG TEKUKUR INDAH 12,TAMAN TEKUKUR</t>
  </si>
  <si>
    <t>NIBONG TEBAL</t>
  </si>
  <si>
    <t>14300</t>
  </si>
  <si>
    <t>0174062513</t>
  </si>
  <si>
    <t>045939513</t>
  </si>
  <si>
    <t>juming615@gmail.com</t>
  </si>
  <si>
    <t>93.56</t>
  </si>
  <si>
    <t>1240279</t>
  </si>
  <si>
    <t>Masalah kesihatan untuk latihan aktiviti askar</t>
  </si>
  <si>
    <t>050103120159</t>
  </si>
  <si>
    <t>NG KA JUN</t>
  </si>
  <si>
    <t>741004065601</t>
  </si>
  <si>
    <t>831212125970</t>
  </si>
  <si>
    <t>NG CHUAN TONG</t>
  </si>
  <si>
    <t>DELMAH BINTI NASSAL</t>
  </si>
  <si>
    <t>169.8</t>
  </si>
  <si>
    <t>DAHLIA R,JALAN S2 G5</t>
  </si>
  <si>
    <t>GARDEN AVENUE</t>
  </si>
  <si>
    <t>SEREMBAN 2</t>
  </si>
  <si>
    <t>0108218834</t>
  </si>
  <si>
    <t>ngkajun67@gmail.com</t>
  </si>
  <si>
    <t>70.21</t>
  </si>
  <si>
    <t>1240280</t>
  </si>
  <si>
    <t>1240280_dokumen_pendapatan.pdf</t>
  </si>
  <si>
    <t>1240280_dokumen_pendapatanibu.pdf</t>
  </si>
  <si>
    <t>student_image/1240280.jpg</t>
  </si>
  <si>
    <t>060128011126</t>
  </si>
  <si>
    <t>NG WEI RU</t>
  </si>
  <si>
    <t>720116015403</t>
  </si>
  <si>
    <t>770811016374</t>
  </si>
  <si>
    <t>NG TIAN HOCK</t>
  </si>
  <si>
    <t>LIN LEE MEI</t>
  </si>
  <si>
    <t>46B JALAN BUNGA RAYA KAMPUNG TENGAH</t>
  </si>
  <si>
    <t>81850 LAYANG LAYANG JOHOR</t>
  </si>
  <si>
    <t>81850</t>
  </si>
  <si>
    <t>0197170284</t>
  </si>
  <si>
    <t>077528767</t>
  </si>
  <si>
    <t>ngweiru385@gmail.com</t>
  </si>
  <si>
    <t>1240281</t>
  </si>
  <si>
    <t>060616101438</t>
  </si>
  <si>
    <t>NG ZHI YEE</t>
  </si>
  <si>
    <t>691117105435</t>
  </si>
  <si>
    <t>761019065418</t>
  </si>
  <si>
    <t>NG KOK LEONG</t>
  </si>
  <si>
    <t>YIP FOONG KHENG</t>
  </si>
  <si>
    <t>NO 77, JALAN PERDANA 13</t>
  </si>
  <si>
    <t>TAMAN KEPONG INDAH PERDANA</t>
  </si>
  <si>
    <t>52100</t>
  </si>
  <si>
    <t>198</t>
  </si>
  <si>
    <t>01160607118</t>
  </si>
  <si>
    <t>zhiyee060616@gmail.com</t>
  </si>
  <si>
    <t>78.76</t>
  </si>
  <si>
    <t>86.84</t>
  </si>
  <si>
    <t>1240282</t>
  </si>
  <si>
    <t>1240282_dokumen_pendapatan.pdf</t>
  </si>
  <si>
    <t>1240282_dokumen_pendapatanibu.pdf</t>
  </si>
  <si>
    <t>student_image/1240282.jpg</t>
  </si>
  <si>
    <t>061209020029</t>
  </si>
  <si>
    <t>NG ZI QIAN</t>
  </si>
  <si>
    <t>660814075583</t>
  </si>
  <si>
    <t>820408075174</t>
  </si>
  <si>
    <t>ONG CHOON HWA</t>
  </si>
  <si>
    <t>HO MENG TING</t>
  </si>
  <si>
    <t>41,JALAN MURNI 1,TAMAN DESA MURNI</t>
  </si>
  <si>
    <t>SUNGAI DUA</t>
  </si>
  <si>
    <t>13800</t>
  </si>
  <si>
    <t>0164217150</t>
  </si>
  <si>
    <t>043567516</t>
  </si>
  <si>
    <t>ngziqian7150@gmail.com</t>
  </si>
  <si>
    <t>78.72</t>
  </si>
  <si>
    <t>1240283</t>
  </si>
  <si>
    <t>060527040207</t>
  </si>
  <si>
    <t>NICHOLAS LIM YU ZHE</t>
  </si>
  <si>
    <t>760420045275</t>
  </si>
  <si>
    <t>791115105210</t>
  </si>
  <si>
    <t>LIM CHOON YUAN</t>
  </si>
  <si>
    <t>ANG HUEY FUNG</t>
  </si>
  <si>
    <t>NO. 6, JALAN USJ4/6D</t>
  </si>
  <si>
    <t>47600</t>
  </si>
  <si>
    <t>0126512990</t>
  </si>
  <si>
    <t>nicholasyz012@gmail.com</t>
  </si>
  <si>
    <t>96.18</t>
  </si>
  <si>
    <t>1240284</t>
  </si>
  <si>
    <t>060602100098</t>
  </si>
  <si>
    <t>NIK FADHLIN QISTINA BINTI NIK MOHD FAKRUL HISYAM</t>
  </si>
  <si>
    <t>810621115527</t>
  </si>
  <si>
    <t>830606115666</t>
  </si>
  <si>
    <t>NIK MOHD FAKRUL HISYAM BIN WAN LATIF</t>
  </si>
  <si>
    <t>WAN ZAHARAH BINTI W MOHAMAD ROZALI</t>
  </si>
  <si>
    <t>NO.18 JALAN MELUR 1/5, TAMAN SRI RAMAL</t>
  </si>
  <si>
    <t>TAMAN SRI RAMAL</t>
  </si>
  <si>
    <t>01120612074</t>
  </si>
  <si>
    <t>0387404014</t>
  </si>
  <si>
    <t>nikfadhlinqistina@gmail.com</t>
  </si>
  <si>
    <t>7683</t>
  </si>
  <si>
    <t>80.03</t>
  </si>
  <si>
    <t>1240285</t>
  </si>
  <si>
    <t>1240285_dokumen_pendapatan.pdf</t>
  </si>
  <si>
    <t>1240285_dokumen_pendapatanibu.pdf</t>
  </si>
  <si>
    <t>student_image/1240285.jpg</t>
  </si>
  <si>
    <t>060220100287</t>
  </si>
  <si>
    <t>NIK MUHAMMAD MUEEZ BIN NIK KHAIRUL ANWAR</t>
  </si>
  <si>
    <t>770317036169</t>
  </si>
  <si>
    <t>770502145076</t>
  </si>
  <si>
    <t>NIK KHAIRUL ANWAR BIN NIK YAHYA</t>
  </si>
  <si>
    <t>RAHAYU BT KARPUNAN</t>
  </si>
  <si>
    <t>NO 49 JALAN PJS 3/26</t>
  </si>
  <si>
    <t>TAMAN BUANA PERDANA</t>
  </si>
  <si>
    <t>0108439350</t>
  </si>
  <si>
    <t>mueeznikkhairul@gmail.com</t>
  </si>
  <si>
    <t>6451</t>
  </si>
  <si>
    <t>71.26</t>
  </si>
  <si>
    <t>1240286</t>
  </si>
  <si>
    <t>1240286_dokumen_pendapatan.pdf</t>
  </si>
  <si>
    <t>1240286_dokumen_pendapatanibu.pdf</t>
  </si>
  <si>
    <t>student_image/1240286.jpg</t>
  </si>
  <si>
    <t>060805101795</t>
  </si>
  <si>
    <t>NIRAINJJAN A/L KUMARESAN</t>
  </si>
  <si>
    <t>760107085385</t>
  </si>
  <si>
    <t>760329145574</t>
  </si>
  <si>
    <t>KUMARESAN A/L ARUMUGAM</t>
  </si>
  <si>
    <t>THILAGALETCHUMY A/P IRUSIYA</t>
  </si>
  <si>
    <t>110</t>
  </si>
  <si>
    <t>33.9</t>
  </si>
  <si>
    <t>NO 2,JALAN MAKYONG 2S/KU5,</t>
  </si>
  <si>
    <t>BANDAR BUKIT RAJA</t>
  </si>
  <si>
    <t>0196565502</t>
  </si>
  <si>
    <t>m-7997181@moe-dl.edu.my</t>
  </si>
  <si>
    <t>1240287</t>
  </si>
  <si>
    <t>1240287_dokumen_pendapatan.pdf</t>
  </si>
  <si>
    <t>1240287_dokumen_pendapatanibu.pdf</t>
  </si>
  <si>
    <t>student_image/1240287.jpg</t>
  </si>
  <si>
    <t>060928080971</t>
  </si>
  <si>
    <t>NIVEGGAN NAIDU A/L BALAKRISHNAN</t>
  </si>
  <si>
    <t>630109086423</t>
  </si>
  <si>
    <t>681022085962</t>
  </si>
  <si>
    <t>BALAKRISHNAN A/L GOVINDASAMY</t>
  </si>
  <si>
    <t>RAJESWARY A/P SUBRAMANIAM</t>
  </si>
  <si>
    <t>27.1</t>
  </si>
  <si>
    <t>2689, KG.TERSUSUN, KLEDANG UTAMA, FASA 1</t>
  </si>
  <si>
    <t>514</t>
  </si>
  <si>
    <t>0195754678</t>
  </si>
  <si>
    <t>0125045374</t>
  </si>
  <si>
    <t>niveggannaidu28@gmail.com</t>
  </si>
  <si>
    <t>97.56</t>
  </si>
  <si>
    <t>1240288</t>
  </si>
  <si>
    <t>1240288_dokumen_pendapatan.pdf</t>
  </si>
  <si>
    <t>1240288_dokumen_pendapatanibu.pdf</t>
  </si>
  <si>
    <t>student_image/1240288.jpg</t>
  </si>
  <si>
    <t>060916100381</t>
  </si>
  <si>
    <t>NOR ANIQ BIN NOR AZIM</t>
  </si>
  <si>
    <t>790310145037</t>
  </si>
  <si>
    <t>790515115480</t>
  </si>
  <si>
    <t>NOR AZIM BIN ABDULLAH</t>
  </si>
  <si>
    <t>SARIENA BINTI CHE MOHAMED</t>
  </si>
  <si>
    <t>C1-02-05, BLOK C1, APT SUBANG PERDANA</t>
  </si>
  <si>
    <t>GOODYEAR COURT 3, JLN KEWAJIPAN, USJ 7</t>
  </si>
  <si>
    <t>0149091509</t>
  </si>
  <si>
    <t>aniqazim1609@gmail.com</t>
  </si>
  <si>
    <t>2171</t>
  </si>
  <si>
    <t>80.51</t>
  </si>
  <si>
    <t>1240289</t>
  </si>
  <si>
    <t>1240289_dokumen_pendapatan.pdf</t>
  </si>
  <si>
    <t>1240289_dokumen_pendapatanibu.pdf</t>
  </si>
  <si>
    <t>student_image/1240289.jpg</t>
  </si>
  <si>
    <t>060901030659</t>
  </si>
  <si>
    <t>NOR RAHMAN IEMRAN BIN MOHD RANI</t>
  </si>
  <si>
    <t>651222035161</t>
  </si>
  <si>
    <t>720827035144</t>
  </si>
  <si>
    <t>MOHD RANI BIN DIN</t>
  </si>
  <si>
    <t>HABIBAH BINTI AB SAMAT</t>
  </si>
  <si>
    <t>161.1</t>
  </si>
  <si>
    <t>KAMPUNG TOK SANGKUT</t>
  </si>
  <si>
    <t>0199480809</t>
  </si>
  <si>
    <t>iemranrani@gmail.com</t>
  </si>
  <si>
    <t>450</t>
  </si>
  <si>
    <t>3768</t>
  </si>
  <si>
    <t>83.12</t>
  </si>
  <si>
    <t>91.35</t>
  </si>
  <si>
    <t>1240290</t>
  </si>
  <si>
    <t>C-2-1</t>
  </si>
  <si>
    <t>060824060298</t>
  </si>
  <si>
    <t>NUR AIN MARHANIS BINTI MOHD AROZA</t>
  </si>
  <si>
    <t>720525035907</t>
  </si>
  <si>
    <t>750822035556</t>
  </si>
  <si>
    <t>MOHD AROZA BIN MUSTAPHA</t>
  </si>
  <si>
    <t>ROSLIZA BINTI PA</t>
  </si>
  <si>
    <t>NO.2 KUARTERS KTMB DESA JERAM BATU</t>
  </si>
  <si>
    <t>KUALA LIPIS</t>
  </si>
  <si>
    <t>27200</t>
  </si>
  <si>
    <t>0605</t>
  </si>
  <si>
    <t>415</t>
  </si>
  <si>
    <t>01123753212</t>
  </si>
  <si>
    <t>nurhanisroza@gmail.com</t>
  </si>
  <si>
    <t>1240291</t>
  </si>
  <si>
    <t>1240291_dokumen_pendapatan.pdf</t>
  </si>
  <si>
    <t>1240291_dokumen_pendapatanibu.pdf</t>
  </si>
  <si>
    <t>student_image/1240291.jpg</t>
  </si>
  <si>
    <t>061030100854</t>
  </si>
  <si>
    <t>NUR' AINA SOFIYA BINTI SHAHRULLRIZAL</t>
  </si>
  <si>
    <t>760825017213</t>
  </si>
  <si>
    <t>761015086692</t>
  </si>
  <si>
    <t>SHAHRULLRIZAL BIN SULAIMAN</t>
  </si>
  <si>
    <t>WAN AKMAROSBEE BINTI WAN AZIZ</t>
  </si>
  <si>
    <t>87.3</t>
  </si>
  <si>
    <t>29.8</t>
  </si>
  <si>
    <t>90, JALAN TAMING IMPIAN 1</t>
  </si>
  <si>
    <t>TAMAN TAMING IMPIAN</t>
  </si>
  <si>
    <t>0166871144</t>
  </si>
  <si>
    <t>0168087144</t>
  </si>
  <si>
    <t>0387397144</t>
  </si>
  <si>
    <t>ansfyaa30@gmail.com</t>
  </si>
  <si>
    <t>76.95</t>
  </si>
  <si>
    <t>1240292</t>
  </si>
  <si>
    <t>1240292_dokumen_pendapatan.pdf</t>
  </si>
  <si>
    <t>1240292_dokumen_pendapatanibu.pdf</t>
  </si>
  <si>
    <t>student_image/1240292.jpg</t>
  </si>
  <si>
    <t>061205030940</t>
  </si>
  <si>
    <t>NUR AISYAH IRFANI BINTI KAMARUL ZAMAN</t>
  </si>
  <si>
    <t>710225035121</t>
  </si>
  <si>
    <t>791203035160</t>
  </si>
  <si>
    <t>ZANUSI BIN AB LATIFF</t>
  </si>
  <si>
    <t>NUR AZWANI BINTI REFIN</t>
  </si>
  <si>
    <t>LOT 571, JLN BATU TUMBUH , ALOR LINTANG</t>
  </si>
  <si>
    <t>BESUT</t>
  </si>
  <si>
    <t>01136597697</t>
  </si>
  <si>
    <t>aisyahirfanizanusi@gmail.com</t>
  </si>
  <si>
    <t>9718</t>
  </si>
  <si>
    <t>73.17</t>
  </si>
  <si>
    <t>1240293</t>
  </si>
  <si>
    <t>1240293_dokumen_pendapatan.pdf</t>
  </si>
  <si>
    <t>1240293_dokumen_pendapatanibu.pdf</t>
  </si>
  <si>
    <t>student_image/1240293.jpg</t>
  </si>
  <si>
    <t>J-5-10</t>
  </si>
  <si>
    <t>060904100560</t>
  </si>
  <si>
    <t>NUR ALEYA FATIHAH BINTI AZLI</t>
  </si>
  <si>
    <t>680109105503</t>
  </si>
  <si>
    <t>711223106074</t>
  </si>
  <si>
    <t>AZLI BIN SELAMAT</t>
  </si>
  <si>
    <t>NORIDAH BINTI MOHAMED YUSOF</t>
  </si>
  <si>
    <t>NO. 15 JALAN ORKID 2B/1, SEKSYEN BB1</t>
  </si>
  <si>
    <t>BUKIT BERUNTUNG</t>
  </si>
  <si>
    <t>0183562343</t>
  </si>
  <si>
    <t>nraleyafthh@gmail.com</t>
  </si>
  <si>
    <t>8350.04</t>
  </si>
  <si>
    <t>1240294</t>
  </si>
  <si>
    <t>1240294_dokumen_pendapatan.pdf</t>
  </si>
  <si>
    <t>1240294_dokumen_pendapatanibu.pdf</t>
  </si>
  <si>
    <t>student_image/1240294.jpg</t>
  </si>
  <si>
    <t>061019120192</t>
  </si>
  <si>
    <t>NUR ALLIYAH BINTI JALNIZAM</t>
  </si>
  <si>
    <t>830603125973</t>
  </si>
  <si>
    <t xml:space="preserve">C7722213    </t>
  </si>
  <si>
    <t>JALNIZAM BIN KURUS</t>
  </si>
  <si>
    <t>0807</t>
  </si>
  <si>
    <t>KG TANAH MERAH , MEROTAI BESAR TAWAU</t>
  </si>
  <si>
    <t>KG TANAH MERAH</t>
  </si>
  <si>
    <t>TAWAU</t>
  </si>
  <si>
    <t>91000</t>
  </si>
  <si>
    <t>0178973123</t>
  </si>
  <si>
    <t>0102320849</t>
  </si>
  <si>
    <t>ryynmoon@gmail.com</t>
  </si>
  <si>
    <t>1240295</t>
  </si>
  <si>
    <t>061111140022</t>
  </si>
  <si>
    <t>NUR AMALINA NABILAH BINTI SAHARUDIN</t>
  </si>
  <si>
    <t>731004065119</t>
  </si>
  <si>
    <t>730425105508</t>
  </si>
  <si>
    <t>SAHARUDIN BIN MOHD NOR</t>
  </si>
  <si>
    <t>RAHMATUN BINTI MOHD HASNI</t>
  </si>
  <si>
    <t xml:space="preserve">N0: 264, </t>
  </si>
  <si>
    <t>FELDA KOTA GELANGGI 2</t>
  </si>
  <si>
    <t>422</t>
  </si>
  <si>
    <t>0134095766</t>
  </si>
  <si>
    <t>amalina06nabilah@gmail.com</t>
  </si>
  <si>
    <t>10158</t>
  </si>
  <si>
    <t>81.69</t>
  </si>
  <si>
    <t>1240296</t>
  </si>
  <si>
    <t>1240296_dokumen_pendapatan.pdf</t>
  </si>
  <si>
    <t>1240296_dokumen_pendapatanibu.pdf</t>
  </si>
  <si>
    <t>student_image/1240296.jpeg</t>
  </si>
  <si>
    <t>060819101016</t>
  </si>
  <si>
    <t>NUR AMIRAH BINTI ZULFAQAR</t>
  </si>
  <si>
    <t>710612105521</t>
  </si>
  <si>
    <t>760711105688</t>
  </si>
  <si>
    <t>MOHAMMAD SALLEH BIN ABDULLAH</t>
  </si>
  <si>
    <t>AZARIAH BINTI TUMIRAN</t>
  </si>
  <si>
    <t>KAMPUNG TOK KHALIFAH</t>
  </si>
  <si>
    <t>SUNGAI PANJANG</t>
  </si>
  <si>
    <t>569</t>
  </si>
  <si>
    <t>0105486727</t>
  </si>
  <si>
    <t>0134971626</t>
  </si>
  <si>
    <t>amirahhh68@gmail.com</t>
  </si>
  <si>
    <t>87.22</t>
  </si>
  <si>
    <t>1240297</t>
  </si>
  <si>
    <t>1240297_dokumen_pendapatan.pdf</t>
  </si>
  <si>
    <t>1240297_dokumen_pendapatanibu.pdf</t>
  </si>
  <si>
    <t>student_image/1240297.jpg</t>
  </si>
  <si>
    <t>060321040113</t>
  </si>
  <si>
    <t>NUR AMZARUDDIN AZUREEN BIN NORAZLI</t>
  </si>
  <si>
    <t>790420045213</t>
  </si>
  <si>
    <t>820314045388</t>
  </si>
  <si>
    <t>NORAZLI BIN AZIZ</t>
  </si>
  <si>
    <t>ZURIAWATI BINTI AB RANI</t>
  </si>
  <si>
    <t>169.9</t>
  </si>
  <si>
    <t>JA 6624</t>
  </si>
  <si>
    <t>KAMPUNG SERI KESANG</t>
  </si>
  <si>
    <t>0402</t>
  </si>
  <si>
    <t>372</t>
  </si>
  <si>
    <t>01131817005</t>
  </si>
  <si>
    <t>ajaajureen@gmail.com</t>
  </si>
  <si>
    <t>1240298</t>
  </si>
  <si>
    <t>1240298_dokumen_pendapatan.pdf</t>
  </si>
  <si>
    <t>1240298_dokumen_pendapatanibu.pdf</t>
  </si>
  <si>
    <t>student_image/1240298.jpg</t>
  </si>
  <si>
    <t>060507070046</t>
  </si>
  <si>
    <t>NUR ANNISAA BINTI MAUZIN</t>
  </si>
  <si>
    <t>770514026525</t>
  </si>
  <si>
    <t>790404075236</t>
  </si>
  <si>
    <t>MAUZIN BIN ARSHAD</t>
  </si>
  <si>
    <t>NOOR AZIAN BINTI ISMAIL</t>
  </si>
  <si>
    <t>157.5</t>
  </si>
  <si>
    <t>44,LORONG BELIBIS 14</t>
  </si>
  <si>
    <t>TAMAN BELIBIS</t>
  </si>
  <si>
    <t>SIMPANG AMPAT</t>
  </si>
  <si>
    <t>14100</t>
  </si>
  <si>
    <t>0703</t>
  </si>
  <si>
    <t>471</t>
  </si>
  <si>
    <t>0184017480</t>
  </si>
  <si>
    <t>nisaamauzin0705@gmail.com</t>
  </si>
  <si>
    <t>83.09</t>
  </si>
  <si>
    <t>1240299</t>
  </si>
  <si>
    <t>1240299_dokumen_pendapatan.pdf</t>
  </si>
  <si>
    <t>1240299_dokumen_pendapatanibu.pdf</t>
  </si>
  <si>
    <t>student_image/1240299.jpg</t>
  </si>
  <si>
    <t>060414140148</t>
  </si>
  <si>
    <t>NUR AUNI QISTINA BINTI MOHAMAD ZULFIKAR</t>
  </si>
  <si>
    <t>760701085943</t>
  </si>
  <si>
    <t>800830025596</t>
  </si>
  <si>
    <t>MOHAMAD ZULFIKAR BIN MOHAMAD AMIN</t>
  </si>
  <si>
    <t>NORLINA BINTI NANYAN</t>
  </si>
  <si>
    <t>76.9</t>
  </si>
  <si>
    <t>168.5</t>
  </si>
  <si>
    <t>27.0</t>
  </si>
  <si>
    <t>165/83 JALAN MALINJA KAMPUNG FELCRA</t>
  </si>
  <si>
    <t>SEBERANG PERAK</t>
  </si>
  <si>
    <t>KAMPUNG GAJAH</t>
  </si>
  <si>
    <t>36800</t>
  </si>
  <si>
    <t>542</t>
  </si>
  <si>
    <t>0125917907</t>
  </si>
  <si>
    <t>0176598217</t>
  </si>
  <si>
    <t>auniqistinazulfikar@gmail.com</t>
  </si>
  <si>
    <t>1240300</t>
  </si>
  <si>
    <t>1240300_dokumen_pendapatan.pdf</t>
  </si>
  <si>
    <t>1240300_dokumen_pendapatanibu.pdf</t>
  </si>
  <si>
    <t>student_image/1240300.jpeg</t>
  </si>
  <si>
    <t>060313140130</t>
  </si>
  <si>
    <t>NUR AZIZIAH MOHD HISHAMMUDIN</t>
  </si>
  <si>
    <t>680111016243</t>
  </si>
  <si>
    <t>630212025688</t>
  </si>
  <si>
    <t>MOHD HISHAMMUDIN BIN OTHMAN</t>
  </si>
  <si>
    <t>ARNIYATI BINTI AB HAMID</t>
  </si>
  <si>
    <t>94, JALAN 3/31</t>
  </si>
  <si>
    <t>SEKSYEN 3</t>
  </si>
  <si>
    <t>0122241418</t>
  </si>
  <si>
    <t>0389209533</t>
  </si>
  <si>
    <t>knj.nuraziziah@gmail.com</t>
  </si>
  <si>
    <t>81.13</t>
  </si>
  <si>
    <t>1240301</t>
  </si>
  <si>
    <t>1240301_dokumen_pendapatan.pdf</t>
  </si>
  <si>
    <t>1240301_dokumen_pendapatanibu.pdf</t>
  </si>
  <si>
    <t>student_image/1240301.jpeg</t>
  </si>
  <si>
    <t>060421050554</t>
  </si>
  <si>
    <t>NUR DAMIA HUSNA BINTI SAIFUL AZUAR</t>
  </si>
  <si>
    <t>760105055449</t>
  </si>
  <si>
    <t>750427055098</t>
  </si>
  <si>
    <t>SAIFUL AZUAR BIN MANAN</t>
  </si>
  <si>
    <t>NUR MAS RASYDAH BINTI MOHAMAD</t>
  </si>
  <si>
    <t>31, JALAN BELIDA 10, TAMAN BUKIT CHEDANG</t>
  </si>
  <si>
    <t>FASA 2</t>
  </si>
  <si>
    <t>0122896442</t>
  </si>
  <si>
    <t>0109057115</t>
  </si>
  <si>
    <t>066030204</t>
  </si>
  <si>
    <t>dmiahusna21@gmail.com</t>
  </si>
  <si>
    <t>89.36</t>
  </si>
  <si>
    <t>1240302</t>
  </si>
  <si>
    <t>1240302_dokumen_pendapatan.pdf</t>
  </si>
  <si>
    <t>1240302_dokumen_pendapatanibu.pdf</t>
  </si>
  <si>
    <t>student_image/1240302.jpg</t>
  </si>
  <si>
    <t>J-6-1</t>
  </si>
  <si>
    <t>060308140072</t>
  </si>
  <si>
    <t>NUR FARHANA BINTI MOHD FIRDUS</t>
  </si>
  <si>
    <t>830416025731</t>
  </si>
  <si>
    <t>840509016454</t>
  </si>
  <si>
    <t>MOHD FIRDUS BIN AZIZ</t>
  </si>
  <si>
    <t>SALIHA BINTI MISNAN</t>
  </si>
  <si>
    <t>B-3-8 KUATERS INTEGRASI CHERAS,</t>
  </si>
  <si>
    <t>JALAN YAACOB</t>
  </si>
  <si>
    <t>56000</t>
  </si>
  <si>
    <t>01116661344</t>
  </si>
  <si>
    <t>0164891636</t>
  </si>
  <si>
    <t>nrfrhanafirds@gmail.com</t>
  </si>
  <si>
    <t>4269</t>
  </si>
  <si>
    <t>1240303</t>
  </si>
  <si>
    <t>1240303_dokumen_pendapatan.pdf</t>
  </si>
  <si>
    <t>1240303_dokumen_pendapatanibu.pdf</t>
  </si>
  <si>
    <t>student_image/1240303.jpg</t>
  </si>
  <si>
    <t>060710020298</t>
  </si>
  <si>
    <t>NUR FARZANAH ASFA BINTI MOHD YUSRI</t>
  </si>
  <si>
    <t>800927025883</t>
  </si>
  <si>
    <t>800225025280</t>
  </si>
  <si>
    <t>MOHD YUSRI BIN OMAR</t>
  </si>
  <si>
    <t>KHAIRUL ASMIZAR BINTI RIGUAN</t>
  </si>
  <si>
    <t>892,LORONG HARMONI 7,BANDAR UTAMA</t>
  </si>
  <si>
    <t>01110181880</t>
  </si>
  <si>
    <t>01159199096</t>
  </si>
  <si>
    <t>044242892</t>
  </si>
  <si>
    <t>farzanahhhasfaaa@gmail.com</t>
  </si>
  <si>
    <t>14476.15</t>
  </si>
  <si>
    <t>70.72</t>
  </si>
  <si>
    <t>1240304</t>
  </si>
  <si>
    <t>1240304_dokumen_pendapatan.pdf</t>
  </si>
  <si>
    <t>1240304_dokumen_pendapatanibu.pdf</t>
  </si>
  <si>
    <t>student_image/1240304.jpg</t>
  </si>
  <si>
    <t>060427021228</t>
  </si>
  <si>
    <t>NUR FATIHAH AQMA BINTI MUHAMAD SHAFIZAM</t>
  </si>
  <si>
    <t>760705145309</t>
  </si>
  <si>
    <t>770701125588</t>
  </si>
  <si>
    <t>FAIZHAL ANUAR BIN SULAIMAN</t>
  </si>
  <si>
    <t>FAIZAH BINTI ZARUKI</t>
  </si>
  <si>
    <t>NO.5 SOLOK SRI SERAWAK 34</t>
  </si>
  <si>
    <t>TAMAN SRI ANDALAS</t>
  </si>
  <si>
    <t>0193998837</t>
  </si>
  <si>
    <t>01131678024</t>
  </si>
  <si>
    <t>nurfatihahaqmaanuar@gmail.com</t>
  </si>
  <si>
    <t>1240305</t>
  </si>
  <si>
    <t>1240305_dokumen_pendapatan.pdf</t>
  </si>
  <si>
    <t>1240305_dokumen_pendapatanibu.pdf</t>
  </si>
  <si>
    <t>student_image/1240305.jpg</t>
  </si>
  <si>
    <t>060126040230</t>
  </si>
  <si>
    <t>NUR HASLIZA BINTI HARON</t>
  </si>
  <si>
    <t>630109016177</t>
  </si>
  <si>
    <t>680516015900</t>
  </si>
  <si>
    <t>HARON BIN ABDUL KADIR</t>
  </si>
  <si>
    <t>ITAH BINTI MAHMOOD</t>
  </si>
  <si>
    <t>NO.6 JALAN INDAH UTAMA</t>
  </si>
  <si>
    <t>TAMAN SUTERA INDAH</t>
  </si>
  <si>
    <t>353</t>
  </si>
  <si>
    <t>0102226805</t>
  </si>
  <si>
    <t>nurhasliza655@gmail.com</t>
  </si>
  <si>
    <t>80.13</t>
  </si>
  <si>
    <t>1240306</t>
  </si>
  <si>
    <t>1240306_dokumen_pendapatan.pdf</t>
  </si>
  <si>
    <t>1240306_dokumen_pendapatanibu.pdf</t>
  </si>
  <si>
    <t>student_image/1240306.jpg</t>
  </si>
  <si>
    <t>060126020328</t>
  </si>
  <si>
    <t>NUR IFFAH ILYANA BINTI ROMZI</t>
  </si>
  <si>
    <t>680909025739</t>
  </si>
  <si>
    <t>721017025782</t>
  </si>
  <si>
    <t>ROMZI BIN BAHAROM</t>
  </si>
  <si>
    <t>TAHERAH BINTI HARON</t>
  </si>
  <si>
    <t>535,JLN. KELISA RIA 1/18</t>
  </si>
  <si>
    <t>TMN. KELISA RIA</t>
  </si>
  <si>
    <t>0134594560</t>
  </si>
  <si>
    <t>nuriffah260106@gmail.com</t>
  </si>
  <si>
    <t>75.29</t>
  </si>
  <si>
    <t>1240307</t>
  </si>
  <si>
    <t>060730080984</t>
  </si>
  <si>
    <t>NUR SADRINA KHAIRIAH</t>
  </si>
  <si>
    <t>840520085629</t>
  </si>
  <si>
    <t>860430305286</t>
  </si>
  <si>
    <t>MOHD EDLY FAIRUZ BIN MOHD YUSOF</t>
  </si>
  <si>
    <t>SAFINAH BINTI ABDULLAH</t>
  </si>
  <si>
    <t>M11-3-12, PANGSAPURI WAJA</t>
  </si>
  <si>
    <t>JLN TUN PERAK 5, TAMAN TUN PERAK</t>
  </si>
  <si>
    <t>0175157857</t>
  </si>
  <si>
    <t>01121684585</t>
  </si>
  <si>
    <t>safinah3036@gmail.com</t>
  </si>
  <si>
    <t>6501</t>
  </si>
  <si>
    <t>78.93</t>
  </si>
  <si>
    <t>1240308</t>
  </si>
  <si>
    <t>1240308_dokumen_pendapatan.pdf</t>
  </si>
  <si>
    <t>1240308_dokumen_pendapatanibu.pdf</t>
  </si>
  <si>
    <t>student_image/1240308.jpeg</t>
  </si>
  <si>
    <t>060711141120</t>
  </si>
  <si>
    <t>NUR SOPHIA QHAISARA BINTI MOHD SOPHIAN</t>
  </si>
  <si>
    <t>740912145549</t>
  </si>
  <si>
    <t>770710086306</t>
  </si>
  <si>
    <t>MOHD SOPHIAN BIN MD SHAH</t>
  </si>
  <si>
    <t>NOR AZLIAH BINTI AHMAD TEMIZI</t>
  </si>
  <si>
    <t>NO:11 JALAN PAHLAWAN 38/3, SEKSYEN 3</t>
  </si>
  <si>
    <t>BANDAR MAHKOTA CHERAS</t>
  </si>
  <si>
    <t>0126550972</t>
  </si>
  <si>
    <t>0125811071</t>
  </si>
  <si>
    <t>0391318052</t>
  </si>
  <si>
    <t>sophiaqhaisara@gmail.com</t>
  </si>
  <si>
    <t>3761</t>
  </si>
  <si>
    <t>92.98</t>
  </si>
  <si>
    <t>1240309</t>
  </si>
  <si>
    <t>1240309_dokumen_pendapatan.pdf</t>
  </si>
  <si>
    <t>1240309_dokumen_pendapatanibu.pdf</t>
  </si>
  <si>
    <t>student_image/1240309.jpg</t>
  </si>
  <si>
    <t>060228090028</t>
  </si>
  <si>
    <t>NUR TASNIM BINTI TARMIMI</t>
  </si>
  <si>
    <t>810305025327</t>
  </si>
  <si>
    <t>810302025380</t>
  </si>
  <si>
    <t>TARMIMI BIN HUSHAINI</t>
  </si>
  <si>
    <t>NAZIROH BINTI RAZAK</t>
  </si>
  <si>
    <t>NO 437 JALAN KENANGA 7/9A AMBANGAN</t>
  </si>
  <si>
    <t>HEIGHTS 08000 SUNGAI PETANI KEDAH</t>
  </si>
  <si>
    <t>0195703887</t>
  </si>
  <si>
    <t>tasnimtarmimi28@gmail.com</t>
  </si>
  <si>
    <t>10669.54</t>
  </si>
  <si>
    <t>89.42</t>
  </si>
  <si>
    <t>1240310</t>
  </si>
  <si>
    <t>060128070222</t>
  </si>
  <si>
    <t>NURALIAH QISTINA BINTI MOHD HANIZAM</t>
  </si>
  <si>
    <t>770523076057</t>
  </si>
  <si>
    <t>810902086056</t>
  </si>
  <si>
    <t>MOHD HANIZAM BIN ABD HAMID</t>
  </si>
  <si>
    <t>NORLIZA BINTI YEOB ISHAK</t>
  </si>
  <si>
    <t>163.2</t>
  </si>
  <si>
    <t>1A-1-15, PANGSAPURI IDAMAN LAVENDER</t>
  </si>
  <si>
    <t>0124504742</t>
  </si>
  <si>
    <t>0137372939</t>
  </si>
  <si>
    <t>qstnosh@gmail.com</t>
  </si>
  <si>
    <t>2913.75</t>
  </si>
  <si>
    <t>74.69</t>
  </si>
  <si>
    <t>1240311</t>
  </si>
  <si>
    <t>061201101246</t>
  </si>
  <si>
    <t>NURBALQIS BATRISYIA BINTI HASAN</t>
  </si>
  <si>
    <t>720422085805</t>
  </si>
  <si>
    <t>760509065512</t>
  </si>
  <si>
    <t>HASAN BIN SAINI</t>
  </si>
  <si>
    <t>NORAZLINDA BINTI MOHD STAR</t>
  </si>
  <si>
    <t>NO.65 JALAN PERMAI 1, TAMAN PADU PERMAI</t>
  </si>
  <si>
    <t>SG.BESAR</t>
  </si>
  <si>
    <t>0196975422</t>
  </si>
  <si>
    <t>0332244551</t>
  </si>
  <si>
    <t>balqisbatrisyiaa06@gmail.com</t>
  </si>
  <si>
    <t>15640</t>
  </si>
  <si>
    <t>72.84</t>
  </si>
  <si>
    <t>1240312</t>
  </si>
  <si>
    <t>060303060540</t>
  </si>
  <si>
    <t>NURHUSNA SHAFIQAH BINTI NURHISHAMUDDIN</t>
  </si>
  <si>
    <t>751109065471</t>
  </si>
  <si>
    <t>780116065798</t>
  </si>
  <si>
    <t>NURHISHAMUDDIN BIN MOHD AMMUHI</t>
  </si>
  <si>
    <t>ZAINON BINTI MUDA</t>
  </si>
  <si>
    <t>DJ139B, LORONG 6, PANTAI SEPAT</t>
  </si>
  <si>
    <t>26060</t>
  </si>
  <si>
    <t>0189051823</t>
  </si>
  <si>
    <t>unafiqah0306@gmail.com</t>
  </si>
  <si>
    <t>89.68</t>
  </si>
  <si>
    <t>1240313</t>
  </si>
  <si>
    <t>1240313_dokumen_pendapatan.pdf</t>
  </si>
  <si>
    <t>1240313_dokumen_pendapatanibu.pdf</t>
  </si>
  <si>
    <t>student_image/1240313.jpeg</t>
  </si>
  <si>
    <t>J-6-2</t>
  </si>
  <si>
    <t>060907080390</t>
  </si>
  <si>
    <t>NURRAISYA MUNIRAH BINTI MOHAMAD FADZIL</t>
  </si>
  <si>
    <t>780304087345</t>
  </si>
  <si>
    <t>800108085006</t>
  </si>
  <si>
    <t>MOHAMAD FADZIL BIN HARUN</t>
  </si>
  <si>
    <t>HASMAH BINTI ABDUL HAMID</t>
  </si>
  <si>
    <t>50.1</t>
  </si>
  <si>
    <t>20.3</t>
  </si>
  <si>
    <t>NO 13 JALAN 9</t>
  </si>
  <si>
    <t>TAMAN ISKANDAR BISTARI</t>
  </si>
  <si>
    <t>BANDAR SERI ISKANDAR</t>
  </si>
  <si>
    <t>0135515949</t>
  </si>
  <si>
    <t>mfnurraisya@gmail.com</t>
  </si>
  <si>
    <t>4050</t>
  </si>
  <si>
    <t>71.99</t>
  </si>
  <si>
    <t>1240314</t>
  </si>
  <si>
    <t>1240314_dokumen_pendapatan.pdf</t>
  </si>
  <si>
    <t>1240314_dokumen_pendapatanibu.pdf</t>
  </si>
  <si>
    <t>student_image/1240314.jpg</t>
  </si>
  <si>
    <t>060727100884</t>
  </si>
  <si>
    <t>NURSYAZATUL HANA BINTI MASROM</t>
  </si>
  <si>
    <t>760803016105</t>
  </si>
  <si>
    <t>780524015722</t>
  </si>
  <si>
    <t>MASROM BIN TUKIMIN</t>
  </si>
  <si>
    <t>NORMALA BINTI DIMAN</t>
  </si>
  <si>
    <t>NO. 26 JALAN 12/4A TAMAN CHERAS JAYA</t>
  </si>
  <si>
    <t>0122223324</t>
  </si>
  <si>
    <t>blubstud8@gmail.com</t>
  </si>
  <si>
    <t>1240315</t>
  </si>
  <si>
    <t>1240315_dokumen_pendapatan.pdf</t>
  </si>
  <si>
    <t>1240315_dokumen_pendapatanibu.pdf</t>
  </si>
  <si>
    <t>student_image/1240315.jpeg</t>
  </si>
  <si>
    <t>060210080542</t>
  </si>
  <si>
    <t>NURUL AISYA SHAFFINAZ BINTI MOHD NOOR</t>
  </si>
  <si>
    <t>660117075393</t>
  </si>
  <si>
    <t>660601086086</t>
  </si>
  <si>
    <t>MOHD NOOR BIN SAIDIN</t>
  </si>
  <si>
    <t>SHARIFAH BINTI OMAR</t>
  </si>
  <si>
    <t>55.5</t>
  </si>
  <si>
    <t>158.3</t>
  </si>
  <si>
    <t>NO 4 LORONG HAJI DOLLAH</t>
  </si>
  <si>
    <t>BATU 15 LEKIR</t>
  </si>
  <si>
    <t>32020</t>
  </si>
  <si>
    <t>0103704342</t>
  </si>
  <si>
    <t>01114938466</t>
  </si>
  <si>
    <t>aisyaffinaz1002@gmail.com</t>
  </si>
  <si>
    <t>85.35</t>
  </si>
  <si>
    <t>1240316</t>
  </si>
  <si>
    <t>1240316_dokumen_pendapatan.pdf</t>
  </si>
  <si>
    <t>1240316_dokumen_pendapatanibu.pdf</t>
  </si>
  <si>
    <t>student_image/1240316.jpeg</t>
  </si>
  <si>
    <t>060526110066</t>
  </si>
  <si>
    <t>NURUL ANIS FARHANA BINTI MOHD ROSLI</t>
  </si>
  <si>
    <t>791230035297</t>
  </si>
  <si>
    <t>60526110066</t>
  </si>
  <si>
    <t>MOHD ROSLI BIN HASSAN</t>
  </si>
  <si>
    <t>14.8</t>
  </si>
  <si>
    <t>PT13588 DESA SOLEHAH</t>
  </si>
  <si>
    <t>MAK CHILI</t>
  </si>
  <si>
    <t>KEMAMAN</t>
  </si>
  <si>
    <t>24000</t>
  </si>
  <si>
    <t>655</t>
  </si>
  <si>
    <t>0139799321</t>
  </si>
  <si>
    <t>01117235308</t>
  </si>
  <si>
    <t>farhanaanis2627@gmail.com</t>
  </si>
  <si>
    <t>8080</t>
  </si>
  <si>
    <t>84.9</t>
  </si>
  <si>
    <t>1240317</t>
  </si>
  <si>
    <t>1240317_dokumen_pendapatan.pdf</t>
  </si>
  <si>
    <t>1240317_dokumen_pendapatanibu.pdf</t>
  </si>
  <si>
    <t>student_image/1240317.jpeg</t>
  </si>
  <si>
    <t>060326011098</t>
  </si>
  <si>
    <t>NURUL IZZATI BINTI AZIZ</t>
  </si>
  <si>
    <t>790520016671</t>
  </si>
  <si>
    <t>800321015058</t>
  </si>
  <si>
    <t>AZIZ BIN MISMAN</t>
  </si>
  <si>
    <t>NORAZIZAH BINTI MD SAID</t>
  </si>
  <si>
    <t>NO 55</t>
  </si>
  <si>
    <t>PARIT WARIJO , SRI MEDAN</t>
  </si>
  <si>
    <t>83400</t>
  </si>
  <si>
    <t>228</t>
  </si>
  <si>
    <t>0177014662</t>
  </si>
  <si>
    <t>nurulizzati1098@gmail.com</t>
  </si>
  <si>
    <t>1240318</t>
  </si>
  <si>
    <t>1240318_dokumen_pendapatan.pdf</t>
  </si>
  <si>
    <t>1240318_dokumen_pendapatanibu.pdf</t>
  </si>
  <si>
    <t>student_image/1240318.jpg</t>
  </si>
  <si>
    <t>060322140386</t>
  </si>
  <si>
    <t>NURUL SAFIYAH BINTI ZULKEFFLI</t>
  </si>
  <si>
    <t>590407095113</t>
  </si>
  <si>
    <t>880127065302</t>
  </si>
  <si>
    <t>ZULKEFFLI BIN AHMAD</t>
  </si>
  <si>
    <t>NURULJANNAH BINTI ZULKEFFLI</t>
  </si>
  <si>
    <t>2, JALAN 4/10,TAMAN KOPERASI POLIS FASA1</t>
  </si>
  <si>
    <t>01127372113</t>
  </si>
  <si>
    <t>nurulsafiyah6912@gmail.com</t>
  </si>
  <si>
    <t>2525</t>
  </si>
  <si>
    <t>78.54</t>
  </si>
  <si>
    <t>1240319</t>
  </si>
  <si>
    <t>060721070477</t>
  </si>
  <si>
    <t>ONG SYU HEN</t>
  </si>
  <si>
    <t>810505025831</t>
  </si>
  <si>
    <t>810413086004</t>
  </si>
  <si>
    <t>HENG CHOON HOW @ ONG CHOON HOW</t>
  </si>
  <si>
    <t>KONG YOKE WAI</t>
  </si>
  <si>
    <t>C-27-01, THE CLOVERS,</t>
  </si>
  <si>
    <t>LENGKOK MERBAH 3,</t>
  </si>
  <si>
    <t>0124685566</t>
  </si>
  <si>
    <t>042851667</t>
  </si>
  <si>
    <t>myrobotbm@gmail.com</t>
  </si>
  <si>
    <t>1240320</t>
  </si>
  <si>
    <t>060903050370</t>
  </si>
  <si>
    <t>PUNITAVARSSHENY A/P SELVANATHAN</t>
  </si>
  <si>
    <t>680328055147</t>
  </si>
  <si>
    <t>750220055752</t>
  </si>
  <si>
    <t>SELVANATHAN A/L THALAKANAN</t>
  </si>
  <si>
    <t>KALAIVANI A/P WATAMALE</t>
  </si>
  <si>
    <t>NO.168, JALAN MEDANG 6</t>
  </si>
  <si>
    <t>TAMAN MEDANG</t>
  </si>
  <si>
    <t>0129268104</t>
  </si>
  <si>
    <t>punitavarsha@gmail.com</t>
  </si>
  <si>
    <t>7153.42</t>
  </si>
  <si>
    <t>89.09</t>
  </si>
  <si>
    <t>1240321</t>
  </si>
  <si>
    <t>061001050093</t>
  </si>
  <si>
    <t>PUVANAN A/L JEYAKANTAN</t>
  </si>
  <si>
    <t>681218025427</t>
  </si>
  <si>
    <t>780613045114</t>
  </si>
  <si>
    <t>JEYAKANTAN A/L PATHMANABAN</t>
  </si>
  <si>
    <t>MOHANAH A/P SHIRINGGA</t>
  </si>
  <si>
    <t>NO. 11,TAMAN MUTIARA</t>
  </si>
  <si>
    <t>BENTA</t>
  </si>
  <si>
    <t>27300</t>
  </si>
  <si>
    <t>416</t>
  </si>
  <si>
    <t>0199191319</t>
  </si>
  <si>
    <t>01112287858</t>
  </si>
  <si>
    <t>pvpuva046@gmail.com</t>
  </si>
  <si>
    <t>12000.7</t>
  </si>
  <si>
    <t>89.49</t>
  </si>
  <si>
    <t>1240322</t>
  </si>
  <si>
    <t>1240322_dokumen_pendapatan.pdf</t>
  </si>
  <si>
    <t>1240322_dokumen_pendapatanibu.pdf</t>
  </si>
  <si>
    <t>student_image/1240322.jpg</t>
  </si>
  <si>
    <t>060325140285</t>
  </si>
  <si>
    <t>RAAID IRFAN BIN ABDUL MALIK</t>
  </si>
  <si>
    <t>700622125359</t>
  </si>
  <si>
    <t>790919755046</t>
  </si>
  <si>
    <t>ABDUL MALIK BIN ABDUL HAMID</t>
  </si>
  <si>
    <t>SHAMEEMUNISHA HAJA NAJIMUDEEN</t>
  </si>
  <si>
    <t>182-2-1, BLOK U, JALAN MATANG 2,</t>
  </si>
  <si>
    <t>TAMAN SRI KUCHING, KL, 51200</t>
  </si>
  <si>
    <t>01161045319</t>
  </si>
  <si>
    <t>011 6104 531</t>
  </si>
  <si>
    <t>raaidfaaz@gmail.com</t>
  </si>
  <si>
    <t>76.17</t>
  </si>
  <si>
    <t>1240323</t>
  </si>
  <si>
    <t>1240323_dokumen_pendapatan.pdf</t>
  </si>
  <si>
    <t>1240323_dokumen_pendapatanibu.pdf</t>
  </si>
  <si>
    <t>student_image/1240323.jpg</t>
  </si>
  <si>
    <t>060801141079</t>
  </si>
  <si>
    <t>RAAM PRASANNTH RAJ A/L JAYA RAJ</t>
  </si>
  <si>
    <t>680101085261</t>
  </si>
  <si>
    <t>740122086150</t>
  </si>
  <si>
    <t>JAYA RAJ A/L SIVALINGAM</t>
  </si>
  <si>
    <t>PUNITHAVATHY A/P MARIMUTHU</t>
  </si>
  <si>
    <t>NO. 10, JALAN MADANI 25/147A</t>
  </si>
  <si>
    <t>TAMAN SAUJANA, SHAH ALAM, 40400 SELANGOR</t>
  </si>
  <si>
    <t>0176737118</t>
  </si>
  <si>
    <t>raamprasannth@gmail.com</t>
  </si>
  <si>
    <t>82.6</t>
  </si>
  <si>
    <t>1240324</t>
  </si>
  <si>
    <t>1240324_dokumen_pendapatan.pdf</t>
  </si>
  <si>
    <t>1240324_dokumen_pendapatanibu.pdf</t>
  </si>
  <si>
    <t>student_image/1240324.jpg</t>
  </si>
  <si>
    <t>060907030182</t>
  </si>
  <si>
    <t>RATNA DAYANA PUTRI BINTI MUHAMAD IKHRAM FADHLY</t>
  </si>
  <si>
    <t>800516035219</t>
  </si>
  <si>
    <t>830414035266</t>
  </si>
  <si>
    <t>MUHAMAD IKHRAM FADHLY BIN HUSSIN</t>
  </si>
  <si>
    <t>NORZALILA BINTI SHAMSUDIN</t>
  </si>
  <si>
    <t>LOT 1845 JALAN HAJI NAWANG</t>
  </si>
  <si>
    <t>KG PADANG BONGOR, BINJAI</t>
  </si>
  <si>
    <t>0122908429</t>
  </si>
  <si>
    <t>nanapuyie@gmail.com</t>
  </si>
  <si>
    <t>12656.78</t>
  </si>
  <si>
    <t>81.16</t>
  </si>
  <si>
    <t>1240325</t>
  </si>
  <si>
    <t>060801050695</t>
  </si>
  <si>
    <t>RAVEESH A/L GUNASEGARAN</t>
  </si>
  <si>
    <t>670123055667</t>
  </si>
  <si>
    <t>720430035170</t>
  </si>
  <si>
    <t>KOH CHUK SIN</t>
  </si>
  <si>
    <t>LOT 2068, KG. CHINCANG, SALAK</t>
  </si>
  <si>
    <t>SEPANG</t>
  </si>
  <si>
    <t>0166978383</t>
  </si>
  <si>
    <t>0106663699</t>
  </si>
  <si>
    <t>0387061480</t>
  </si>
  <si>
    <t>raveeshraveesh0@gmail.com</t>
  </si>
  <si>
    <t>86.92</t>
  </si>
  <si>
    <t>1240326</t>
  </si>
  <si>
    <t>1240326_dokumen_pendapatan.pdf</t>
  </si>
  <si>
    <t>1240326_dokumen_pendapatanibu.pdf</t>
  </si>
  <si>
    <t>060925081071</t>
  </si>
  <si>
    <t>RAYNARD A/L JEIPRAKASAM</t>
  </si>
  <si>
    <t>770219086525</t>
  </si>
  <si>
    <t>780703085312</t>
  </si>
  <si>
    <t>JEIPRAKASAM A/L ANTHONYSAMY @ LAZAAR</t>
  </si>
  <si>
    <t>S JULIAET A/P SANTANASAMY</t>
  </si>
  <si>
    <t>55.8</t>
  </si>
  <si>
    <t>174.1</t>
  </si>
  <si>
    <t>NO 11 A, LALUAN PINGGIRAN SAUJANA 7,</t>
  </si>
  <si>
    <t>TAMAN SAUJANA INDAH</t>
  </si>
  <si>
    <t>31000</t>
  </si>
  <si>
    <t>526</t>
  </si>
  <si>
    <t>0197714592</t>
  </si>
  <si>
    <t>jp.raynard1071@gmail.com</t>
  </si>
  <si>
    <t>67.97</t>
  </si>
  <si>
    <t>1240327</t>
  </si>
  <si>
    <t>1240327_dokumen_pendapatan.pdf</t>
  </si>
  <si>
    <t>1240327_dokumen_pendapatanibu.pdf</t>
  </si>
  <si>
    <t>student_image/1240327.jpg</t>
  </si>
  <si>
    <t>C-1-10</t>
  </si>
  <si>
    <t>061202130575</t>
  </si>
  <si>
    <t>RICHARD WONG MING HAO</t>
  </si>
  <si>
    <t>761221135467</t>
  </si>
  <si>
    <t>810811135414</t>
  </si>
  <si>
    <t>WONG HEE KHIEK</t>
  </si>
  <si>
    <t>KONG TECK HEI</t>
  </si>
  <si>
    <t>NO 13, JOY PARK, JALAN ALLAMANDA 9,</t>
  </si>
  <si>
    <t>97008, BINTULU, SARAWAK, MALAYSIA.</t>
  </si>
  <si>
    <t>97008</t>
  </si>
  <si>
    <t>0198152200</t>
  </si>
  <si>
    <t>richardwongmh2020@gmail.com</t>
  </si>
  <si>
    <t>94.32</t>
  </si>
  <si>
    <t>1240328</t>
  </si>
  <si>
    <t>060828140340</t>
  </si>
  <si>
    <t>RISHAALINI A/P G SRI PRABHU</t>
  </si>
  <si>
    <t>791129075585</t>
  </si>
  <si>
    <t>770706105404</t>
  </si>
  <si>
    <t>G SRI PRABHU A/L GOVINDARAJU</t>
  </si>
  <si>
    <t>THANALETCHUMY A/P ARUMUGAM</t>
  </si>
  <si>
    <t>NO 47, JALAN SI 2</t>
  </si>
  <si>
    <t>TAMAN SEMARANG INDAH</t>
  </si>
  <si>
    <t>0162554595</t>
  </si>
  <si>
    <t>0124574595</t>
  </si>
  <si>
    <t>0387688966</t>
  </si>
  <si>
    <t>rishaalini8@gmail.com</t>
  </si>
  <si>
    <t>85.38</t>
  </si>
  <si>
    <t>1240329</t>
  </si>
  <si>
    <t>1240329_dokumen_pendapatan.pdf</t>
  </si>
  <si>
    <t>1240329_dokumen_pendapatanibu.pdf</t>
  </si>
  <si>
    <t>student_image/1240329.jpg</t>
  </si>
  <si>
    <t>060705141087</t>
  </si>
  <si>
    <t>ROSHAN A/L MORTHI</t>
  </si>
  <si>
    <t>740913015797</t>
  </si>
  <si>
    <t>781209055120</t>
  </si>
  <si>
    <t>MORTHI A/L KARUPPAN</t>
  </si>
  <si>
    <t>REVATHI A/P KARUPPANAN</t>
  </si>
  <si>
    <t>10, JALAN BP 11/1, BDR BUKIT PUCHONG 2</t>
  </si>
  <si>
    <t>0123721514</t>
  </si>
  <si>
    <t>roshanmorthi@gmail.com</t>
  </si>
  <si>
    <t>96.49</t>
  </si>
  <si>
    <t>1240330</t>
  </si>
  <si>
    <t>060519060427</t>
  </si>
  <si>
    <t>ROSHAN NAIR A/L SHASHIDARAN</t>
  </si>
  <si>
    <t>720306035173</t>
  </si>
  <si>
    <t>791031035278</t>
  </si>
  <si>
    <t>SHASHIDARAN A/L GOPALAN</t>
  </si>
  <si>
    <t>SUGUNA A/P SOMAN</t>
  </si>
  <si>
    <t>190</t>
  </si>
  <si>
    <t>NO.1,LORONG IM 21/5</t>
  </si>
  <si>
    <t>BANDAR INDERA MAHKOTA</t>
  </si>
  <si>
    <t>25200</t>
  </si>
  <si>
    <t>424</t>
  </si>
  <si>
    <t>0182981965</t>
  </si>
  <si>
    <t>roshan19562006@gmail.com</t>
  </si>
  <si>
    <t>73.42</t>
  </si>
  <si>
    <t>1240331</t>
  </si>
  <si>
    <t>1240331_dokumen_pendapatan.pdf</t>
  </si>
  <si>
    <t>1240331_dokumen_pendapatanibu.pdf</t>
  </si>
  <si>
    <t>student_image/1240331.jpg</t>
  </si>
  <si>
    <t>060312040373</t>
  </si>
  <si>
    <t>ROSSKHAIREEN AZWAR BIN ROSLAN</t>
  </si>
  <si>
    <t>670830045359</t>
  </si>
  <si>
    <t>730102015604</t>
  </si>
  <si>
    <t>ROSLAN BIN ALI</t>
  </si>
  <si>
    <t>ROSEZIAN BINTI AHMAD</t>
  </si>
  <si>
    <t>40 JALAN CEMPAKA 9, TAMAN SERI CEMPAKA</t>
  </si>
  <si>
    <t>BANDARAYA MELAKA</t>
  </si>
  <si>
    <t>362</t>
  </si>
  <si>
    <t>0163312348</t>
  </si>
  <si>
    <t>0122911473</t>
  </si>
  <si>
    <t>boboyroslan@gmail.com</t>
  </si>
  <si>
    <t>89.8</t>
  </si>
  <si>
    <t>1240332</t>
  </si>
  <si>
    <t>1240332_dokumen_pendapatan.pdf</t>
  </si>
  <si>
    <t>1240332_dokumen_pendapatanibu.pdf</t>
  </si>
  <si>
    <t>student_image/1240332.jpeg</t>
  </si>
  <si>
    <t>061022081059</t>
  </si>
  <si>
    <t>RUBENTHRAN A/L SELVA SITHAMBARAM</t>
  </si>
  <si>
    <t>720401715097</t>
  </si>
  <si>
    <t>721015086506</t>
  </si>
  <si>
    <t>SELVA SITHAMBARAM A/L SUDALLY MUTHU</t>
  </si>
  <si>
    <t>PARAMESWARI A/P SUBRAMANIAM</t>
  </si>
  <si>
    <t>63.2</t>
  </si>
  <si>
    <t>NO 11, JALAN HUSSEIN</t>
  </si>
  <si>
    <t>30250 IPOH, PERAK.</t>
  </si>
  <si>
    <t>30250</t>
  </si>
  <si>
    <t>0125520042</t>
  </si>
  <si>
    <t>ruben061022@gmail.com</t>
  </si>
  <si>
    <t>95.42</t>
  </si>
  <si>
    <t>1240333</t>
  </si>
  <si>
    <t>060925101933</t>
  </si>
  <si>
    <t>RUGENDRAN A/L JAYA CHANDRAN</t>
  </si>
  <si>
    <t>761007065285</t>
  </si>
  <si>
    <t>781201145498</t>
  </si>
  <si>
    <t>JAYA CHANDRAN A/L BALAN</t>
  </si>
  <si>
    <t>SARASVATHY A/P KANDASAMY</t>
  </si>
  <si>
    <t>45A JALAN L/P 2 TAMAN LAKSAMANA PERMAI</t>
  </si>
  <si>
    <t>0123919312</t>
  </si>
  <si>
    <t>jayrugendran@gmail.com</t>
  </si>
  <si>
    <t>1240334</t>
  </si>
  <si>
    <t>060908141271</t>
  </si>
  <si>
    <t>SAI NARAIYENAN A/L SATHIS</t>
  </si>
  <si>
    <t>800907065773</t>
  </si>
  <si>
    <t>830111055542</t>
  </si>
  <si>
    <t>SATHIS A/L SUBRAMANIAM</t>
  </si>
  <si>
    <t>MALAR A/P GUNASEGARAN</t>
  </si>
  <si>
    <t>NO 24 TAMAN PERMAI SEJAHTERA</t>
  </si>
  <si>
    <t>0199021484</t>
  </si>
  <si>
    <t>sathis.subramaniam@yahoo.com</t>
  </si>
  <si>
    <t>1240335</t>
  </si>
  <si>
    <t>060716020432</t>
  </si>
  <si>
    <t>SAKTISWARY MUDHALIAR A/P PREM KUMAR</t>
  </si>
  <si>
    <t>730710025283</t>
  </si>
  <si>
    <t>771013025668</t>
  </si>
  <si>
    <t>JAYABALAN A/L NAGAPPAN</t>
  </si>
  <si>
    <t>RETNESIWARY A/P P PERUMAL</t>
  </si>
  <si>
    <t>32D, JLN. BANDAR UTAMA 2,</t>
  </si>
  <si>
    <t>BANDAR SERI ASTANA D</t>
  </si>
  <si>
    <t>SG. PETANI</t>
  </si>
  <si>
    <t>0124145543</t>
  </si>
  <si>
    <t>01173976716</t>
  </si>
  <si>
    <t>saktiswary16@gmail.com</t>
  </si>
  <si>
    <t>5950.14</t>
  </si>
  <si>
    <t>99</t>
  </si>
  <si>
    <t>1240336</t>
  </si>
  <si>
    <t>1240336_dokumen_pendapatan.pdf</t>
  </si>
  <si>
    <t>1240336_dokumen_pendapatanibu.pdf</t>
  </si>
  <si>
    <t>student_image/1240336.jpg</t>
  </si>
  <si>
    <t>050204120094</t>
  </si>
  <si>
    <t>SANDRYNNE ROCHELLE ROGER</t>
  </si>
  <si>
    <t>730924125423</t>
  </si>
  <si>
    <t>731019125110</t>
  </si>
  <si>
    <t>GODFREY BENJAMIN BIN E.L.DINGLE LIGUNJANG</t>
  </si>
  <si>
    <t>SANDRA DOLORES JIPAIOL</t>
  </si>
  <si>
    <t>KG LIMBANAK</t>
  </si>
  <si>
    <t>0165124205</t>
  </si>
  <si>
    <t>0165124005</t>
  </si>
  <si>
    <t>sandynnerochelle05@gmail.com</t>
  </si>
  <si>
    <t>74851.54</t>
  </si>
  <si>
    <t>68.18</t>
  </si>
  <si>
    <t>1240337</t>
  </si>
  <si>
    <t>1240337_dokumen_pendapatan.pdf</t>
  </si>
  <si>
    <t>1240337_dokumen_pendapatanibu.pdf</t>
  </si>
  <si>
    <t>student_image/1240337.jpg</t>
  </si>
  <si>
    <t>J-6-7</t>
  </si>
  <si>
    <t>061227141166</t>
  </si>
  <si>
    <t>SANJANAA A/P SARAWANAN</t>
  </si>
  <si>
    <t>750202085173</t>
  </si>
  <si>
    <t>760706145200</t>
  </si>
  <si>
    <t>SARAWANAN A/L KALIAPPAN</t>
  </si>
  <si>
    <t>NO17,LORONG DATO ABDUL HAMID 47F,TAMAN</t>
  </si>
  <si>
    <t>SENTOSA 41200,KLANG,SELANGOR.</t>
  </si>
  <si>
    <t>0122593639</t>
  </si>
  <si>
    <t>0162142712</t>
  </si>
  <si>
    <t>sanjanaasarawanan@gmail.com</t>
  </si>
  <si>
    <t>8851</t>
  </si>
  <si>
    <t>81.4</t>
  </si>
  <si>
    <t>1240338</t>
  </si>
  <si>
    <t>1240338_dokumen_pendapatan.pdf</t>
  </si>
  <si>
    <t>1240338_dokumen_pendapatanibu.pdf</t>
  </si>
  <si>
    <t>student_image/1240338.jpg</t>
  </si>
  <si>
    <t>060703060355</t>
  </si>
  <si>
    <t>SANJAY PRASAAD A/L PERAGAS</t>
  </si>
  <si>
    <t>781105055281</t>
  </si>
  <si>
    <t>801231065232</t>
  </si>
  <si>
    <t>PERAGAS A/L MOHANA RASAN</t>
  </si>
  <si>
    <t>KAVITHA A/P PERUMALU</t>
  </si>
  <si>
    <t>93</t>
  </si>
  <si>
    <t>144,TAMAN ORKID</t>
  </si>
  <si>
    <t>0169528122</t>
  </si>
  <si>
    <t>sanjayprasaad06@gmail.com</t>
  </si>
  <si>
    <t>1240339</t>
  </si>
  <si>
    <t>060529141159</t>
  </si>
  <si>
    <t>SANJAY RAJ A/L RAMACHANDRAN RAJ</t>
  </si>
  <si>
    <t>780126085813</t>
  </si>
  <si>
    <t>760623085322</t>
  </si>
  <si>
    <t>RAMACHANDRAN RAJ A/L RAJAGOPAL</t>
  </si>
  <si>
    <t>KRISHNAVENI A/P KRISHNAN</t>
  </si>
  <si>
    <t>115,JALAN RAJA SULONG,KAMPUNG BOYAN</t>
  </si>
  <si>
    <t>0193336024</t>
  </si>
  <si>
    <t>058059060</t>
  </si>
  <si>
    <t>sanjayraj1345@gmail.com</t>
  </si>
  <si>
    <t>28418</t>
  </si>
  <si>
    <t>77.38</t>
  </si>
  <si>
    <t>1240340</t>
  </si>
  <si>
    <t>061128080898</t>
  </si>
  <si>
    <t>SARMILA A/P ELEKOVAN</t>
  </si>
  <si>
    <t>660805085675</t>
  </si>
  <si>
    <t>721019086634</t>
  </si>
  <si>
    <t>ELEKOVAN A/L MUNUSAMY</t>
  </si>
  <si>
    <t>MALATHI A/P CHANDRAN</t>
  </si>
  <si>
    <t>NO 9 TAMAN MEGAH 3</t>
  </si>
  <si>
    <t>0165977916</t>
  </si>
  <si>
    <t>01112586991</t>
  </si>
  <si>
    <t>sarmilaelengovan28@gmail.com</t>
  </si>
  <si>
    <t>5000.56</t>
  </si>
  <si>
    <t>65.89</t>
  </si>
  <si>
    <t>1240341</t>
  </si>
  <si>
    <t>061005050517</t>
  </si>
  <si>
    <t>SAYSANRAU A/L SINNIYAH</t>
  </si>
  <si>
    <t>680426086043</t>
  </si>
  <si>
    <t>710831065590</t>
  </si>
  <si>
    <t>SINNIYAH A/L RAJOO</t>
  </si>
  <si>
    <t>PUSPARATHA A/P MADHAVAN</t>
  </si>
  <si>
    <t>NO 89B TTJS TAMAN TUANKU JAAFAR,</t>
  </si>
  <si>
    <t>0192752565</t>
  </si>
  <si>
    <t>0196762565</t>
  </si>
  <si>
    <t>saysanrau@gmail.com</t>
  </si>
  <si>
    <t>70.28</t>
  </si>
  <si>
    <t>1240342</t>
  </si>
  <si>
    <t>061001160110</t>
  </si>
  <si>
    <t>SERI NUR DALIA BINTI NORAZMI</t>
  </si>
  <si>
    <t>780524055353</t>
  </si>
  <si>
    <t>790209055168</t>
  </si>
  <si>
    <t>NORAZMI BIN AB HALIM</t>
  </si>
  <si>
    <t>SITI KHADIJAH BINTI SAMSUDIN</t>
  </si>
  <si>
    <t>NO.12 JALAN P11A5/6 PRESINT 11</t>
  </si>
  <si>
    <t>1601</t>
  </si>
  <si>
    <t>209</t>
  </si>
  <si>
    <t>0126507705</t>
  </si>
  <si>
    <t>0174447705</t>
  </si>
  <si>
    <t>dhaliawiwo@gmail.com</t>
  </si>
  <si>
    <t>94.09</t>
  </si>
  <si>
    <t>1240343</t>
  </si>
  <si>
    <t>1240343_dokumen_pendapatan.pdf</t>
  </si>
  <si>
    <t>1240343_dokumen_pendapatanibu.pdf</t>
  </si>
  <si>
    <t>student_image/1240343.jpg</t>
  </si>
  <si>
    <t>060911141379</t>
  </si>
  <si>
    <t>SHAASVIN KUMAAR A/L SURESHKUMAR</t>
  </si>
  <si>
    <t>720608085723</t>
  </si>
  <si>
    <t>700511085008</t>
  </si>
  <si>
    <t>SURESHKUMAR A/L PALANI</t>
  </si>
  <si>
    <t>M R MANI BAVANI A/P E R MANI SEGARAN</t>
  </si>
  <si>
    <t>NO.178, JALAN TEMPUA 3</t>
  </si>
  <si>
    <t>BANDAR PUCHONG JAYA</t>
  </si>
  <si>
    <t>0182900448</t>
  </si>
  <si>
    <t>shaasvinsuresh@gmail.com</t>
  </si>
  <si>
    <t>87.23</t>
  </si>
  <si>
    <t>1240344</t>
  </si>
  <si>
    <t>1240344_dokumen_pendapatan.pdf</t>
  </si>
  <si>
    <t>1240344_dokumen_pendapatanibu.pdf</t>
  </si>
  <si>
    <t>student_image/1240344.jpg</t>
  </si>
  <si>
    <t>061224100107</t>
  </si>
  <si>
    <t>SHAHRUL EZRY BIN NORKAMARULSHAHRIL</t>
  </si>
  <si>
    <t>800514036277</t>
  </si>
  <si>
    <t>810130115530</t>
  </si>
  <si>
    <t>NORKAMARULSHAHRIL BIN ISA</t>
  </si>
  <si>
    <t>ZAHARA BINTI OSMAN</t>
  </si>
  <si>
    <t>60.3</t>
  </si>
  <si>
    <t>166.3</t>
  </si>
  <si>
    <t>NO.48 KG.BATU HAMPAR,</t>
  </si>
  <si>
    <t>CHALOK, SETIU</t>
  </si>
  <si>
    <t>BANDAR PERMAISURI</t>
  </si>
  <si>
    <t>21450</t>
  </si>
  <si>
    <t>1107</t>
  </si>
  <si>
    <t>630</t>
  </si>
  <si>
    <t>0142951753</t>
  </si>
  <si>
    <t>shahryshahril@gmail.com</t>
  </si>
  <si>
    <t>1240345</t>
  </si>
  <si>
    <t>1240345_dokumen_pendapatan.pdf</t>
  </si>
  <si>
    <t>1240345_dokumen_pendapatanibu.pdf</t>
  </si>
  <si>
    <t>student_image/1240345.jpg</t>
  </si>
  <si>
    <t>060316101882</t>
  </si>
  <si>
    <t>SHAMETA A/P R.MAHALINGAM</t>
  </si>
  <si>
    <t>750226065679</t>
  </si>
  <si>
    <t>800420145536</t>
  </si>
  <si>
    <t>R. MAHALINGAM A/L A. RENGANATHAN</t>
  </si>
  <si>
    <t>N.NYANASUNTHARY A/P NALATAMBY</t>
  </si>
  <si>
    <t>NO 116</t>
  </si>
  <si>
    <t>JALAN ARIF 5, TAMAN ARIF UTAMA</t>
  </si>
  <si>
    <t>KUALA KUBU BHARU</t>
  </si>
  <si>
    <t>0163767893</t>
  </si>
  <si>
    <t>01159291227</t>
  </si>
  <si>
    <t>0360641452</t>
  </si>
  <si>
    <t>shameta1603@gmail.com</t>
  </si>
  <si>
    <t>16900</t>
  </si>
  <si>
    <t>1240346</t>
  </si>
  <si>
    <t>1240346_dokumen_pendapatan.pdf</t>
  </si>
  <si>
    <t>1240346_dokumen_pendapatanibu.pdf</t>
  </si>
  <si>
    <t>student_image/1240346.jpg</t>
  </si>
  <si>
    <t>060426140997</t>
  </si>
  <si>
    <t>SHANE NGU</t>
  </si>
  <si>
    <t>710921135847</t>
  </si>
  <si>
    <t>721024085492</t>
  </si>
  <si>
    <t>RIDZUAN NGU SHEAU EN @ NGU SHEAU EN</t>
  </si>
  <si>
    <t>SANISAH BINTI ISMAIL</t>
  </si>
  <si>
    <t>L03-05 E-TIARA SERVICED APARTMENT</t>
  </si>
  <si>
    <t>JLN KEMAJUAN SUBANG, SS16</t>
  </si>
  <si>
    <t>47500</t>
  </si>
  <si>
    <t>01160871593</t>
  </si>
  <si>
    <t>snegsea@gmail.com</t>
  </si>
  <si>
    <t>6450</t>
  </si>
  <si>
    <t>78.4</t>
  </si>
  <si>
    <t>1240347</t>
  </si>
  <si>
    <t>1240347_dokumen_pendapatan.pdf</t>
  </si>
  <si>
    <t>1240347_dokumen_pendapatanibu.pdf</t>
  </si>
  <si>
    <t>student_image/1240347.jpg</t>
  </si>
  <si>
    <t>C-1-9</t>
  </si>
  <si>
    <t>060621140343</t>
  </si>
  <si>
    <t>SHARVIND SIVAKUMAR</t>
  </si>
  <si>
    <t>421210105157</t>
  </si>
  <si>
    <t>770205145352</t>
  </si>
  <si>
    <t>ADAIKALAM A/L THANGASAMY</t>
  </si>
  <si>
    <t>SELVARANI A/P ADAIKALAM</t>
  </si>
  <si>
    <t>NO.18, JALAN ANGGUN 2K</t>
  </si>
  <si>
    <t>TAMAN ANGGUN 2</t>
  </si>
  <si>
    <t>0133000111</t>
  </si>
  <si>
    <t>0386888138</t>
  </si>
  <si>
    <t>sharvind210606@gmail.com</t>
  </si>
  <si>
    <t>5500</t>
  </si>
  <si>
    <t>74.36</t>
  </si>
  <si>
    <t>82.84</t>
  </si>
  <si>
    <t>1240348</t>
  </si>
  <si>
    <t>1240348_dokumen_pendapatan.pdf</t>
  </si>
  <si>
    <t>1240348_dokumen_pendapatanibu.pdf</t>
  </si>
  <si>
    <t>student_image/1240348.jpg</t>
  </si>
  <si>
    <t>060815012673</t>
  </si>
  <si>
    <t>SHOGIN A/L ANANTHAN</t>
  </si>
  <si>
    <t>641026025047</t>
  </si>
  <si>
    <t>711022015862</t>
  </si>
  <si>
    <t>ANANTHAN A/L NAGU</t>
  </si>
  <si>
    <t>SENPAGAM A/P GURUSAMY</t>
  </si>
  <si>
    <t>157 LORONG BERLIAN INDAH 5/1</t>
  </si>
  <si>
    <t>0206</t>
  </si>
  <si>
    <t>0125808116</t>
  </si>
  <si>
    <t>senpaanad@yahoo.com</t>
  </si>
  <si>
    <t>18350</t>
  </si>
  <si>
    <t>83.49</t>
  </si>
  <si>
    <t>1240349</t>
  </si>
  <si>
    <t>061002050343</t>
  </si>
  <si>
    <t>SIDDARTHEN A/L VITHYLINGAM</t>
  </si>
  <si>
    <t>780906055383</t>
  </si>
  <si>
    <t>781025055142</t>
  </si>
  <si>
    <t>VITHYLINGAM A/L LETCHUMANAN</t>
  </si>
  <si>
    <t>SACHI KALA A/P SUBRAMANIAM</t>
  </si>
  <si>
    <t>NO. 262, JALAN SENANGIN 9</t>
  </si>
  <si>
    <t>TAMAN SENANGIN</t>
  </si>
  <si>
    <t>0104212006</t>
  </si>
  <si>
    <t>066791025</t>
  </si>
  <si>
    <t>siddarthenv@gmail.com</t>
  </si>
  <si>
    <t>11350</t>
  </si>
  <si>
    <t>1240350</t>
  </si>
  <si>
    <t>1240350_dokumen_pendapatan.pdf</t>
  </si>
  <si>
    <t>1240350_dokumen_pendapatanibu.pdf</t>
  </si>
  <si>
    <t>student_image/1240350.jpg</t>
  </si>
  <si>
    <t>061013070067</t>
  </si>
  <si>
    <t>SIDDHA DEHAM</t>
  </si>
  <si>
    <t>750930075221</t>
  </si>
  <si>
    <t>820525075122</t>
  </si>
  <si>
    <t>SURESH A/L SIVALINGAM</t>
  </si>
  <si>
    <t>KALA A/P SIWARAJU</t>
  </si>
  <si>
    <t>47.8</t>
  </si>
  <si>
    <t>14.9</t>
  </si>
  <si>
    <t>A-15-3A, AVENUE GARDEN</t>
  </si>
  <si>
    <t>PERSIARAN MUTIARA 8, PUSAT KOMERSIAL</t>
  </si>
  <si>
    <t>14120</t>
  </si>
  <si>
    <t>473</t>
  </si>
  <si>
    <t>0124304422</t>
  </si>
  <si>
    <t>sdeham@gmail.com</t>
  </si>
  <si>
    <t>4480</t>
  </si>
  <si>
    <t>75.6</t>
  </si>
  <si>
    <t>1240351</t>
  </si>
  <si>
    <t>1240351_dokumen_pendapatan.pdf</t>
  </si>
  <si>
    <t>1240351_dokumen_pendapatanibu.pdf</t>
  </si>
  <si>
    <t>student_image/1240351.jpg</t>
  </si>
  <si>
    <t>060104140425</t>
  </si>
  <si>
    <t>SIDDHESVAR DARSHAN RAJ</t>
  </si>
  <si>
    <t>770915045583</t>
  </si>
  <si>
    <t>781218145558</t>
  </si>
  <si>
    <t>RAJASELVAM A/L GOVINDARAJU</t>
  </si>
  <si>
    <t>DARSHANA KUMARI RAGUPATHY</t>
  </si>
  <si>
    <t>130</t>
  </si>
  <si>
    <t>40.5</t>
  </si>
  <si>
    <t>77, LEBOH TAMARIND, TAMAN SELATAN</t>
  </si>
  <si>
    <t>0135820425</t>
  </si>
  <si>
    <t>0333821990</t>
  </si>
  <si>
    <t>drsiddhesvar04@gmail.com</t>
  </si>
  <si>
    <t>1240352</t>
  </si>
  <si>
    <t>1240352_dokumen_pendapatan.pdf</t>
  </si>
  <si>
    <t>1240352_dokumen_pendapatanibu.pdf</t>
  </si>
  <si>
    <t>student_image/1240352.jpg</t>
  </si>
  <si>
    <t>060906031036</t>
  </si>
  <si>
    <t>SITI NOOR ZULBAHYAH BINTI ZULKIFLI</t>
  </si>
  <si>
    <t>690917715675</t>
  </si>
  <si>
    <t>680126035738</t>
  </si>
  <si>
    <t>ZULKIFLI BIN HUSIN</t>
  </si>
  <si>
    <t>NIK RAZANA BINTI NIK ABD RAHMAN</t>
  </si>
  <si>
    <t>PT 4287, KG. ALOR PULAI JELAWAT, BACHOK</t>
  </si>
  <si>
    <t>0179798117</t>
  </si>
  <si>
    <t>sitinr.zulbahyah@gmail.com</t>
  </si>
  <si>
    <t>87.62</t>
  </si>
  <si>
    <t>1240353</t>
  </si>
  <si>
    <t>1240353_dokumen_pendapatan.pdf</t>
  </si>
  <si>
    <t>1240353_dokumen_pendapatanibu.pdf</t>
  </si>
  <si>
    <t>student_image/1240353.jpeg</t>
  </si>
  <si>
    <t>060807020606</t>
  </si>
  <si>
    <t>SITI NURAISHAH BINTI MAZLAN</t>
  </si>
  <si>
    <t>710524025927</t>
  </si>
  <si>
    <t>811107025638</t>
  </si>
  <si>
    <t>MAZLAN BIN AHMAD</t>
  </si>
  <si>
    <t>SITI HAJAR BINTI HAMID</t>
  </si>
  <si>
    <t>F 745</t>
  </si>
  <si>
    <t>KG. SETUL</t>
  </si>
  <si>
    <t>YAN</t>
  </si>
  <si>
    <t>06900</t>
  </si>
  <si>
    <t>0134253567</t>
  </si>
  <si>
    <t>sitinuraishah060807@gmail.com</t>
  </si>
  <si>
    <t>800</t>
  </si>
  <si>
    <t>81.38</t>
  </si>
  <si>
    <t>1240354</t>
  </si>
  <si>
    <t>060315011965</t>
  </si>
  <si>
    <t>SIVA GANESH A/L MORGEN</t>
  </si>
  <si>
    <t>790918016567</t>
  </si>
  <si>
    <t>800514015222</t>
  </si>
  <si>
    <t>SIVAKUMAR A/L A.VEELO</t>
  </si>
  <si>
    <t>SELVI A/P MUNIANDY</t>
  </si>
  <si>
    <t>NO19,JALAN PALAS 13,TAMAN TERATAI</t>
  </si>
  <si>
    <t>TAMAN TERATAI</t>
  </si>
  <si>
    <t>81110</t>
  </si>
  <si>
    <t>0149194922</t>
  </si>
  <si>
    <t>sivag6816@gmail.com</t>
  </si>
  <si>
    <t>83.72</t>
  </si>
  <si>
    <t>1240355</t>
  </si>
  <si>
    <t>060128010019</t>
  </si>
  <si>
    <t>SIVAANANDA A/L THAMODARAN</t>
  </si>
  <si>
    <t>680610087193</t>
  </si>
  <si>
    <t>721108015782</t>
  </si>
  <si>
    <t>THAMODARAN A/L THARUMAN</t>
  </si>
  <si>
    <t>USHA A/P SUBRAMANIYAN</t>
  </si>
  <si>
    <t>NO. 93, JALAN SERI IMPIAN 1/3</t>
  </si>
  <si>
    <t>TAMAN SERI IMPIAN 1</t>
  </si>
  <si>
    <t>0167409930</t>
  </si>
  <si>
    <t>019-8410019</t>
  </si>
  <si>
    <t>sivaanandathamodaran@gmail.com</t>
  </si>
  <si>
    <t>96.89</t>
  </si>
  <si>
    <t>1240356</t>
  </si>
  <si>
    <t>1240356_dokumen_pendapatan.pdf</t>
  </si>
  <si>
    <t>1240356_dokumen_pendapatanibu.pdf</t>
  </si>
  <si>
    <t>student_image/1240356.jpg</t>
  </si>
  <si>
    <t>060202070491</t>
  </si>
  <si>
    <t>SRI VIKNESSWARAN A/L BUBALAN</t>
  </si>
  <si>
    <t>760324076039</t>
  </si>
  <si>
    <t>541224085456</t>
  </si>
  <si>
    <t>BUBALAN A/L MURUGAPPAN</t>
  </si>
  <si>
    <t>MURUGAMAH A/P KARUPPAIAH</t>
  </si>
  <si>
    <t>NO.52 LRG PONDOK UPIH 5 , TAMAN NYAMAN</t>
  </si>
  <si>
    <t>INDAH BALIK PULAU , PULAU PINANG</t>
  </si>
  <si>
    <t>BALIK PULAU</t>
  </si>
  <si>
    <t>0167849950</t>
  </si>
  <si>
    <t>0193568759</t>
  </si>
  <si>
    <t>048665275</t>
  </si>
  <si>
    <t>vickysri099@gmail.com</t>
  </si>
  <si>
    <t>64.33</t>
  </si>
  <si>
    <t>1240357</t>
  </si>
  <si>
    <t>1240357_dokumen_pendapatan.pdf</t>
  </si>
  <si>
    <t>1240357_dokumen_pendapatanibu.pdf</t>
  </si>
  <si>
    <t>student_image/1240357.jpg</t>
  </si>
  <si>
    <t>C-1-8</t>
  </si>
  <si>
    <t>060304050467</t>
  </si>
  <si>
    <t>SUJAY KESHVAAR NAIR A/L SURESH</t>
  </si>
  <si>
    <t>740823055381</t>
  </si>
  <si>
    <t>800420016216</t>
  </si>
  <si>
    <t>SURESH A/L WASU</t>
  </si>
  <si>
    <t>KALPANA NAIR A/P KERUPAGARAN</t>
  </si>
  <si>
    <t>NO 33, JALAN INDAH 2</t>
  </si>
  <si>
    <t>TAMAN DESA INDAH</t>
  </si>
  <si>
    <t>0133407425</t>
  </si>
  <si>
    <t>sujajkeshvaar@gmail.com</t>
  </si>
  <si>
    <t>10100</t>
  </si>
  <si>
    <t>97.72</t>
  </si>
  <si>
    <t>1240358</t>
  </si>
  <si>
    <t>060721140033</t>
  </si>
  <si>
    <t>SULAIMAN BIN SHARIL</t>
  </si>
  <si>
    <t>780114146383</t>
  </si>
  <si>
    <t>760214105556</t>
  </si>
  <si>
    <t>SHARIL BIN RAMLI</t>
  </si>
  <si>
    <t>SUHANA BINTI MAHMOD</t>
  </si>
  <si>
    <t>21B FLAT SERI PERLIS 1</t>
  </si>
  <si>
    <t>KG DATUK KERAMAT</t>
  </si>
  <si>
    <t>54000</t>
  </si>
  <si>
    <t>01111436583</t>
  </si>
  <si>
    <t>0183687040</t>
  </si>
  <si>
    <t>slaimansharil21@gmail.com</t>
  </si>
  <si>
    <t>1633.99</t>
  </si>
  <si>
    <t>78.74</t>
  </si>
  <si>
    <t>1240359</t>
  </si>
  <si>
    <t>1240359_dokumen_pendapatan.pdf</t>
  </si>
  <si>
    <t>1240359_dokumen_pendapatanibu.pdf</t>
  </si>
  <si>
    <t>student_image/1240359.jpeg</t>
  </si>
  <si>
    <t>060131080608</t>
  </si>
  <si>
    <t>SUMITARA A/P APPARAO</t>
  </si>
  <si>
    <t>781212105571</t>
  </si>
  <si>
    <t>791216105172</t>
  </si>
  <si>
    <t>APPARAO A/L SUBRAMANIYAN</t>
  </si>
  <si>
    <t>PAIDI THALLAMMAH A/P SAMUDDRAM</t>
  </si>
  <si>
    <t>39.5</t>
  </si>
  <si>
    <t>14.6</t>
  </si>
  <si>
    <t>NO 133, JLN EMAS 2</t>
  </si>
  <si>
    <t>TMN EMAS</t>
  </si>
  <si>
    <t>SABAK BERNAM</t>
  </si>
  <si>
    <t>45200</t>
  </si>
  <si>
    <t>0166312408</t>
  </si>
  <si>
    <t>0332161365</t>
  </si>
  <si>
    <t>sumitara_3185@yahoo.com</t>
  </si>
  <si>
    <t>15785</t>
  </si>
  <si>
    <t>95.89</t>
  </si>
  <si>
    <t>1240360</t>
  </si>
  <si>
    <t>060910020903</t>
  </si>
  <si>
    <t>SURRIARAJ THEVAR A/L P.DANARAJ</t>
  </si>
  <si>
    <t>420204095007</t>
  </si>
  <si>
    <t>801108615024</t>
  </si>
  <si>
    <t>PALAYA A/L KANDASAMY</t>
  </si>
  <si>
    <t>IRENE LYDIA</t>
  </si>
  <si>
    <t>387, LORONG CENGAI BIRU,</t>
  </si>
  <si>
    <t>TAMAN BERSATU</t>
  </si>
  <si>
    <t>0103889188</t>
  </si>
  <si>
    <t>01110759188</t>
  </si>
  <si>
    <t>surriarajthevar@gmail.com</t>
  </si>
  <si>
    <t>1240361</t>
  </si>
  <si>
    <t>1240361_dokumen_pendapatan.pdf</t>
  </si>
  <si>
    <t>1240361_dokumen_pendapatanibu.pdf</t>
  </si>
  <si>
    <t>student_image/1240361.jpg</t>
  </si>
  <si>
    <t>061129101267</t>
  </si>
  <si>
    <t>SYHALVIND A/L SUKUMARAN</t>
  </si>
  <si>
    <t>760930105071</t>
  </si>
  <si>
    <t>790816105614</t>
  </si>
  <si>
    <t>SUKUMARAN A/L RAJARATNAM</t>
  </si>
  <si>
    <t>VASANTHI A/P UJERTHIYAGAN</t>
  </si>
  <si>
    <t>NO 3, JALAN IMPIAN 3J</t>
  </si>
  <si>
    <t>AMBANG BOTANIC2</t>
  </si>
  <si>
    <t>0123219008</t>
  </si>
  <si>
    <t>rishugukhan@gmail.com</t>
  </si>
  <si>
    <t>81.61</t>
  </si>
  <si>
    <t>1240362</t>
  </si>
  <si>
    <t>060904070197</t>
  </si>
  <si>
    <t>TAN JIA JUN</t>
  </si>
  <si>
    <t>730328075247</t>
  </si>
  <si>
    <t>800617075420</t>
  </si>
  <si>
    <t>TAN KOK KIANG</t>
  </si>
  <si>
    <t>ONG SEOK LING</t>
  </si>
  <si>
    <t>173.5</t>
  </si>
  <si>
    <t>16, JALAN RAINTREE 3</t>
  </si>
  <si>
    <t>VILLA RAINTREE 1</t>
  </si>
  <si>
    <t>0164780905</t>
  </si>
  <si>
    <t>0105620904</t>
  </si>
  <si>
    <t>jiajtan2006@gmail.com</t>
  </si>
  <si>
    <t>85.82</t>
  </si>
  <si>
    <t>1240363</t>
  </si>
  <si>
    <t>1240363_dokumen_pendapatan.pdf</t>
  </si>
  <si>
    <t>1240363_dokumen_pendapatanibu.pdf</t>
  </si>
  <si>
    <t>student_image/1240363.jpeg</t>
  </si>
  <si>
    <t>060811010830</t>
  </si>
  <si>
    <t>TAN SIN EN</t>
  </si>
  <si>
    <t>730216016381</t>
  </si>
  <si>
    <t>700415015472</t>
  </si>
  <si>
    <t>TAN YOKE SOON</t>
  </si>
  <si>
    <t>GAN SIEW CHOO</t>
  </si>
  <si>
    <t>1400,JALAN SRI PUTRI 4/3</t>
  </si>
  <si>
    <t>0167912811</t>
  </si>
  <si>
    <t>sinxen0811@gmail.com</t>
  </si>
  <si>
    <t>92.07</t>
  </si>
  <si>
    <t>1240364</t>
  </si>
  <si>
    <t>060106010501</t>
  </si>
  <si>
    <t>TAN WEI FENG</t>
  </si>
  <si>
    <t>760426016547</t>
  </si>
  <si>
    <t>780918016592</t>
  </si>
  <si>
    <t>TAN YU LAI</t>
  </si>
  <si>
    <t>LIM SOH SIANG</t>
  </si>
  <si>
    <t>6,JALAN EJ 5/9</t>
  </si>
  <si>
    <t>TAMAN EHSAN JAYA</t>
  </si>
  <si>
    <t>0177133345</t>
  </si>
  <si>
    <t>jsltanweifeng@gmail.com</t>
  </si>
  <si>
    <t>65.19</t>
  </si>
  <si>
    <t>1240365</t>
  </si>
  <si>
    <t>061018140415</t>
  </si>
  <si>
    <t>TARUN ADITYA A/L DILAGAR MUTHUMANI</t>
  </si>
  <si>
    <t>730930085675</t>
  </si>
  <si>
    <t>800609015188</t>
  </si>
  <si>
    <t>DILAGAR MUTHUMANI A/L CHOCKALINGAM</t>
  </si>
  <si>
    <t>RATHIKA A/P PRAMMY SAMY @ PALANISAMY</t>
  </si>
  <si>
    <t>64.7</t>
  </si>
  <si>
    <t>41, JALAN 1/2A</t>
  </si>
  <si>
    <t>BANDAR NUSAPUTRA</t>
  </si>
  <si>
    <t>0103631448</t>
  </si>
  <si>
    <t>0383227779</t>
  </si>
  <si>
    <t>adityatarun14@gmail.com</t>
  </si>
  <si>
    <t>86.01</t>
  </si>
  <si>
    <t>1240366</t>
  </si>
  <si>
    <t>1240366_dokumen_pendapatan.pdf</t>
  </si>
  <si>
    <t>1240366_dokumen_pendapatanibu.pdf</t>
  </si>
  <si>
    <t>student_image/1240366.jpg</t>
  </si>
  <si>
    <t>060922140961</t>
  </si>
  <si>
    <t>TASNIM ZULKARNAIN BIN RAMZUL</t>
  </si>
  <si>
    <t>750225055567</t>
  </si>
  <si>
    <t>760721086062</t>
  </si>
  <si>
    <t>RAMZUL BIN ALIAS</t>
  </si>
  <si>
    <t>SITI RUZAINA BINTI SHAHIDAN</t>
  </si>
  <si>
    <t>31.2</t>
  </si>
  <si>
    <t>M7-01-12 PANGSAPURI GAGAH, JLN TUN PERAK</t>
  </si>
  <si>
    <t>TAMAN TUN PERAK</t>
  </si>
  <si>
    <t>0122083430</t>
  </si>
  <si>
    <t>01111952369</t>
  </si>
  <si>
    <t>0391070456</t>
  </si>
  <si>
    <t>tzramzul@gmail.com</t>
  </si>
  <si>
    <t>19000</t>
  </si>
  <si>
    <t>80.75</t>
  </si>
  <si>
    <t>1240367</t>
  </si>
  <si>
    <t>1240367_dokumen_pendapatan.pdf</t>
  </si>
  <si>
    <t>1240367_dokumen_pendapatanibu.pdf</t>
  </si>
  <si>
    <t>student_image/1240367.jpg</t>
  </si>
  <si>
    <t>060731011155</t>
  </si>
  <si>
    <t>TAY KOK LIN</t>
  </si>
  <si>
    <t>680306016075</t>
  </si>
  <si>
    <t>741019016116</t>
  </si>
  <si>
    <t>TAY HWA PEY</t>
  </si>
  <si>
    <t>CHIAN NAN HUA</t>
  </si>
  <si>
    <t>36,JALAN WIRA 4,TAMAN WIRA</t>
  </si>
  <si>
    <t>84800</t>
  </si>
  <si>
    <t>0136963932</t>
  </si>
  <si>
    <t>069761643</t>
  </si>
  <si>
    <t>taykoklin88@gmail.com</t>
  </si>
  <si>
    <t>95.6</t>
  </si>
  <si>
    <t>1240368</t>
  </si>
  <si>
    <t>060919050519</t>
  </si>
  <si>
    <t>TEH YU ZE</t>
  </si>
  <si>
    <t>690128055061</t>
  </si>
  <si>
    <t>700824055096</t>
  </si>
  <si>
    <t>TEH KAK TONG</t>
  </si>
  <si>
    <t>CHIN KIM MEE</t>
  </si>
  <si>
    <t>54.6</t>
  </si>
  <si>
    <t>2152, BLOSSOM HEIGHTS, JALAN TOK UNGKU</t>
  </si>
  <si>
    <t>70100, SEREMBAN, NEGERI SEMBILAN.</t>
  </si>
  <si>
    <t>397</t>
  </si>
  <si>
    <t>01158151235</t>
  </si>
  <si>
    <t>tehyuze06@gmail.com</t>
  </si>
  <si>
    <t>1240369</t>
  </si>
  <si>
    <t>1240369_dokumen_pendapatan.pdf</t>
  </si>
  <si>
    <t>1240369_dokumen_pendapatanibu.pdf</t>
  </si>
  <si>
    <t>student_image/1240369.jpg</t>
  </si>
  <si>
    <t>060517040094</t>
  </si>
  <si>
    <t>THACHAHYANI A/P GANISIN</t>
  </si>
  <si>
    <t>750223045461</t>
  </si>
  <si>
    <t>770222105600</t>
  </si>
  <si>
    <t>GANISIN A/L MURUGAYAH</t>
  </si>
  <si>
    <t>SAROJA A/P N ARIKRISHNAN</t>
  </si>
  <si>
    <t>NO 9527,JALAN KERETAPI LAMA</t>
  </si>
  <si>
    <t>PENGKALAN</t>
  </si>
  <si>
    <t>0173586316</t>
  </si>
  <si>
    <t>065566462</t>
  </si>
  <si>
    <t>thachahyani@gmail.com</t>
  </si>
  <si>
    <t>78.9</t>
  </si>
  <si>
    <t>1240370</t>
  </si>
  <si>
    <t>1240370_dokumen_pendapatan.pdf</t>
  </si>
  <si>
    <t>1240370_dokumen_pendapatanibu.pdf</t>
  </si>
  <si>
    <t>student_image/1240370.jpeg</t>
  </si>
  <si>
    <t>060324081025</t>
  </si>
  <si>
    <t>THANESHRAJ A/L MUTHAPPAH</t>
  </si>
  <si>
    <t>701002075877</t>
  </si>
  <si>
    <t>790114075588</t>
  </si>
  <si>
    <t>MUTHAPPAH A/L SUBRAMANIAM</t>
  </si>
  <si>
    <t>KOMALA A/P DORAISAMY</t>
  </si>
  <si>
    <t>2,PERSIARAN BUNTONG JAYA 2A</t>
  </si>
  <si>
    <t>TAMAN MAJURIA</t>
  </si>
  <si>
    <t>0125344159</t>
  </si>
  <si>
    <t>055260407</t>
  </si>
  <si>
    <t>mthaneshraj10@gmail.com</t>
  </si>
  <si>
    <t>4777.8</t>
  </si>
  <si>
    <t>82.77</t>
  </si>
  <si>
    <t>1240371</t>
  </si>
  <si>
    <t>060426050131</t>
  </si>
  <si>
    <t>THANUSHMARAN A/L MANIMARAN</t>
  </si>
  <si>
    <t>640817055475</t>
  </si>
  <si>
    <t>730315055108</t>
  </si>
  <si>
    <t>MANIMARAN A/L VELU @ VELOO</t>
  </si>
  <si>
    <t>DEWAGI A/P RAJU</t>
  </si>
  <si>
    <t>NO.62,PERINGKAT 3,FELDA SENDAYAN</t>
  </si>
  <si>
    <t>0504</t>
  </si>
  <si>
    <t>402</t>
  </si>
  <si>
    <t>0196223641</t>
  </si>
  <si>
    <t>01116226473</t>
  </si>
  <si>
    <t>thanush6473@gmail.com</t>
  </si>
  <si>
    <t>86.7</t>
  </si>
  <si>
    <t>1240372</t>
  </si>
  <si>
    <t>1240372_dokumen_pendapatan.pdf</t>
  </si>
  <si>
    <t>1240372_dokumen_pendapatanibu.pdf</t>
  </si>
  <si>
    <t>student_image/1240372.jpg</t>
  </si>
  <si>
    <t>C-1-7</t>
  </si>
  <si>
    <t>060708060821</t>
  </si>
  <si>
    <t>THAQIF RAHIMI BIN AZIZI</t>
  </si>
  <si>
    <t>801020035121</t>
  </si>
  <si>
    <t>800703065800</t>
  </si>
  <si>
    <t>AZIZI BIN MAT ZIN</t>
  </si>
  <si>
    <t>ROZIAH BINTI ABDULLAH</t>
  </si>
  <si>
    <t>7449</t>
  </si>
  <si>
    <t>LORONG GELIGA INDAH 3</t>
  </si>
  <si>
    <t>CHUKAI</t>
  </si>
  <si>
    <t>654</t>
  </si>
  <si>
    <t>0199368044</t>
  </si>
  <si>
    <t>0134934108</t>
  </si>
  <si>
    <t>096812573</t>
  </si>
  <si>
    <t>thaqif_rahimi@icloud.com</t>
  </si>
  <si>
    <t>89.43</t>
  </si>
  <si>
    <t>1240373</t>
  </si>
  <si>
    <t>1240373_dokumen_pendapatan.pdf</t>
  </si>
  <si>
    <t>1240373_dokumen_pendapatanibu.pdf</t>
  </si>
  <si>
    <t>student_image/1240373.jpeg</t>
  </si>
  <si>
    <t>060705020859</t>
  </si>
  <si>
    <t>THARUN A/L JAYASIMAN</t>
  </si>
  <si>
    <t>660522025437</t>
  </si>
  <si>
    <t>730908025422</t>
  </si>
  <si>
    <t>JAYASIMAN A/L SUBRAMANIAM</t>
  </si>
  <si>
    <t>PARAMESWARI A/P SEELVARAJU</t>
  </si>
  <si>
    <t>NO 3305 FASA1 , TAMAN MUTIARA</t>
  </si>
  <si>
    <t>09700, KARANGAN KEDAH</t>
  </si>
  <si>
    <t>KARANGAN</t>
  </si>
  <si>
    <t>09700</t>
  </si>
  <si>
    <t>0134395746</t>
  </si>
  <si>
    <t>044094054</t>
  </si>
  <si>
    <t>tharunjayasiman@gmail.com</t>
  </si>
  <si>
    <t>95.15</t>
  </si>
  <si>
    <t>1240374</t>
  </si>
  <si>
    <t>060614141276</t>
  </si>
  <si>
    <t>THASMITA A/P DEVAKUMARAN</t>
  </si>
  <si>
    <t>741018085355</t>
  </si>
  <si>
    <t>790124065092</t>
  </si>
  <si>
    <t>DEVAKUMARAN A/L PALNISAMY</t>
  </si>
  <si>
    <t>NIRMALA A/P MUNIANDY @ SENGODAN</t>
  </si>
  <si>
    <t>42 , L4 TAMAN MELAWATI</t>
  </si>
  <si>
    <t>0179514233</t>
  </si>
  <si>
    <t>nirmala7479@gmail.com</t>
  </si>
  <si>
    <t>83.44</t>
  </si>
  <si>
    <t>1240375</t>
  </si>
  <si>
    <t>1240375_dokumen_pendapatan.pdf</t>
  </si>
  <si>
    <t>1240375_dokumen_pendapatanibu.pdf</t>
  </si>
  <si>
    <t>student_image/1240375.jpeg</t>
  </si>
  <si>
    <t>060303102042</t>
  </si>
  <si>
    <t>THEVYAA A/P NARAYANASAMY</t>
  </si>
  <si>
    <t>621031106329</t>
  </si>
  <si>
    <t>721103145270</t>
  </si>
  <si>
    <t>NARAYANASAMY A/L RAMAN</t>
  </si>
  <si>
    <t>GUNA SUNDARI A/P SUBRAMANIAM</t>
  </si>
  <si>
    <t>NO 19, JALAN TP7/H, TAMAN UEP, 47620,</t>
  </si>
  <si>
    <t>SUBANG JAYA, SELANGOR.</t>
  </si>
  <si>
    <t>47620</t>
  </si>
  <si>
    <t>0143103173</t>
  </si>
  <si>
    <t>nthevyaa2006@gmail.com</t>
  </si>
  <si>
    <t>1240376</t>
  </si>
  <si>
    <t>1240376_dokumen_pendapatan.pdf</t>
  </si>
  <si>
    <t>1240376_dokumen_pendapatanibu.pdf</t>
  </si>
  <si>
    <t>student_image/1240376.jpg</t>
  </si>
  <si>
    <t>060830140761</t>
  </si>
  <si>
    <t>THINESH PRAKASH ACHARYA A/L ARUN KUMAR</t>
  </si>
  <si>
    <t>611127755017</t>
  </si>
  <si>
    <t>630788105582</t>
  </si>
  <si>
    <t>ARUNKUMAR</t>
  </si>
  <si>
    <t>115</t>
  </si>
  <si>
    <t>37.5</t>
  </si>
  <si>
    <t>NO 92A JALAN 2 TAMAN SRI JAYA</t>
  </si>
  <si>
    <t>TANJONG KARANG</t>
  </si>
  <si>
    <t>45500</t>
  </si>
  <si>
    <t>575</t>
  </si>
  <si>
    <t>0182169540</t>
  </si>
  <si>
    <t>thineshacaryaprakash@gmail.com</t>
  </si>
  <si>
    <t>78.66</t>
  </si>
  <si>
    <t>1240377</t>
  </si>
  <si>
    <t>1240377_dokumen_pendapatan.pdf</t>
  </si>
  <si>
    <t>1240377_dokumen_pendapatanibu.pdf</t>
  </si>
  <si>
    <t>student_image/1240377.jpg</t>
  </si>
  <si>
    <t>060116100578</t>
  </si>
  <si>
    <t>THIVYALAKSHMI A/P POOBALASINGAM</t>
  </si>
  <si>
    <t>711114105769</t>
  </si>
  <si>
    <t>670513106330</t>
  </si>
  <si>
    <t>POOBALASINGAM A/L ARMO @ KASINATHAN</t>
  </si>
  <si>
    <t>CHITRA DEVI A/P V RATNAM</t>
  </si>
  <si>
    <t>NO 24 JALAN PERDANA 4/6</t>
  </si>
  <si>
    <t>TAMAN PUCHONG PERDANA</t>
  </si>
  <si>
    <t>0143916014</t>
  </si>
  <si>
    <t>lakshmithivya88@gmail.com</t>
  </si>
  <si>
    <t>3960</t>
  </si>
  <si>
    <t>88.77</t>
  </si>
  <si>
    <t>1240378</t>
  </si>
  <si>
    <t>1240378_dokumen_pendapatan.pdf</t>
  </si>
  <si>
    <t>1240378_dokumen_pendapatanibu.pdf</t>
  </si>
  <si>
    <t>student_image/1240378.jpg</t>
  </si>
  <si>
    <t>060526050374</t>
  </si>
  <si>
    <t>THONG POH YOKE</t>
  </si>
  <si>
    <t>700312055279</t>
  </si>
  <si>
    <t>710523055366</t>
  </si>
  <si>
    <t>THONG KENG FEI</t>
  </si>
  <si>
    <t>CHUA KAM YOON</t>
  </si>
  <si>
    <t>180, JALAN LABU JAYA 8</t>
  </si>
  <si>
    <t>TAMAN LABU JAYA</t>
  </si>
  <si>
    <t>70200</t>
  </si>
  <si>
    <t>0162898139</t>
  </si>
  <si>
    <t>067670377</t>
  </si>
  <si>
    <t>thongpy26@gmail.com</t>
  </si>
  <si>
    <t>98.92</t>
  </si>
  <si>
    <t>1240379</t>
  </si>
  <si>
    <t>060707080556</t>
  </si>
  <si>
    <t>THURGHADEVI A/P KALIAPPA</t>
  </si>
  <si>
    <t>720921085957</t>
  </si>
  <si>
    <t>731219085336</t>
  </si>
  <si>
    <t>KALIAPPA A/L K.MUNIANDY</t>
  </si>
  <si>
    <t>CHANDRAKALA A/P MAGALINGGAM</t>
  </si>
  <si>
    <t>NO 309, PERSIARAN KAMUNING 8</t>
  </si>
  <si>
    <t>KG TERSUSUN KAMUNING</t>
  </si>
  <si>
    <t>0146597574</t>
  </si>
  <si>
    <t>tdathurgha@gmail.com</t>
  </si>
  <si>
    <t>87.97</t>
  </si>
  <si>
    <t>1240380</t>
  </si>
  <si>
    <t>060608010181</t>
  </si>
  <si>
    <t>TOH JUNG HOW</t>
  </si>
  <si>
    <t>830311015959</t>
  </si>
  <si>
    <t>830922015798</t>
  </si>
  <si>
    <t>TOH CHIN CHOON</t>
  </si>
  <si>
    <t>KOH LAI HONG</t>
  </si>
  <si>
    <t>102 JALAN MULIA 6,TAMAN SRI MULIA</t>
  </si>
  <si>
    <t>JALAN HAJI ABDULLAH</t>
  </si>
  <si>
    <t>0126205369</t>
  </si>
  <si>
    <t>tohjunghow20133538@gmail.com</t>
  </si>
  <si>
    <t>83.87</t>
  </si>
  <si>
    <t>1240381</t>
  </si>
  <si>
    <t>050215080761</t>
  </si>
  <si>
    <t>VELUPILLAI A/L UMAPATHY</t>
  </si>
  <si>
    <t>640511085989</t>
  </si>
  <si>
    <t>680923785048</t>
  </si>
  <si>
    <t>UMAPATHY A/L ARUMUGAM</t>
  </si>
  <si>
    <t>PUSHPAMALAR UMAPATHY</t>
  </si>
  <si>
    <t>NO 18, JALAN LINTANG PETOLA,</t>
  </si>
  <si>
    <t>KAMPUNG RAJA UDA</t>
  </si>
  <si>
    <t>0182201733</t>
  </si>
  <si>
    <t>umamalar7833@gmail.com</t>
  </si>
  <si>
    <t>90.06</t>
  </si>
  <si>
    <t>1240382</t>
  </si>
  <si>
    <t>1240382_dokumen_pendapatan.pdf</t>
  </si>
  <si>
    <t>1240382_dokumen_pendapatanibu.pdf</t>
  </si>
  <si>
    <t>student_image/1240382.jpg</t>
  </si>
  <si>
    <t>060920080061</t>
  </si>
  <si>
    <t>VENMUGILAN A/L BALASUBRAMANIAM</t>
  </si>
  <si>
    <t>710323086379</t>
  </si>
  <si>
    <t>740619085516</t>
  </si>
  <si>
    <t>BALASUBRAMANIAM A/L SEMBULINGAM</t>
  </si>
  <si>
    <t>KALAIMATHY A/P MANIAM</t>
  </si>
  <si>
    <t>169.1</t>
  </si>
  <si>
    <t>PT 161143 DATARAN BUNTONG JAYA 9</t>
  </si>
  <si>
    <t>RPT SRI DESA RISHAH BUNTONG 5</t>
  </si>
  <si>
    <t>523</t>
  </si>
  <si>
    <t>0124960223</t>
  </si>
  <si>
    <t>0182235421</t>
  </si>
  <si>
    <t>052816750</t>
  </si>
  <si>
    <t>venmugilan77@gmail.com</t>
  </si>
  <si>
    <t>1240383</t>
  </si>
  <si>
    <t>1240383_dokumen_pendapatan.pdf</t>
  </si>
  <si>
    <t>1240383_dokumen_pendapatanibu.pdf</t>
  </si>
  <si>
    <t>student_image/1240383.jpeg</t>
  </si>
  <si>
    <t>060528140867</t>
  </si>
  <si>
    <t>VHEINTHAN ALAGESH</t>
  </si>
  <si>
    <t>769126045151</t>
  </si>
  <si>
    <t>800205055132</t>
  </si>
  <si>
    <t>SRI DEVI A/P RAMASAMY</t>
  </si>
  <si>
    <t>TB 11, JALAN TEBONG, KUALA SUNGGA,</t>
  </si>
  <si>
    <t>TEBONG</t>
  </si>
  <si>
    <t>SELANDAR</t>
  </si>
  <si>
    <t>77500</t>
  </si>
  <si>
    <t>355</t>
  </si>
  <si>
    <t>019-252 4402</t>
  </si>
  <si>
    <t>0192524402</t>
  </si>
  <si>
    <t>vhe2805@gmail.com</t>
  </si>
  <si>
    <t>88.98</t>
  </si>
  <si>
    <t>1240384</t>
  </si>
  <si>
    <t>1240384_dokumen_pendapatan.pdf</t>
  </si>
  <si>
    <t>1240384_dokumen_pendapatanibu.pdf</t>
  </si>
  <si>
    <t>student_image/1240384.jpg</t>
  </si>
  <si>
    <t>060721101659</t>
  </si>
  <si>
    <t>VIJAYBASKAR A/L RAVINTERAKUMAR</t>
  </si>
  <si>
    <t>770323025749</t>
  </si>
  <si>
    <t>770921105634</t>
  </si>
  <si>
    <t>RAVINTERAKUMAR A/L JUMBULINGAM</t>
  </si>
  <si>
    <t>TAMILSELVY A/P C.ARUNASALAM</t>
  </si>
  <si>
    <t>41, JALAN PERDANA 2/2</t>
  </si>
  <si>
    <t>SRI PULAI PERDANA 2</t>
  </si>
  <si>
    <t>0124169742</t>
  </si>
  <si>
    <t>vijaybaskar.vr@gmail.com</t>
  </si>
  <si>
    <t>96.72</t>
  </si>
  <si>
    <t>1240385</t>
  </si>
  <si>
    <t>061030140207</t>
  </si>
  <si>
    <t>WAN DANISH IMAN BIN WAN ABDUL HALIM</t>
  </si>
  <si>
    <t>760509145555</t>
  </si>
  <si>
    <t>771207135988</t>
  </si>
  <si>
    <t>WAN ABDUL HALIM BIN MOHD RODI</t>
  </si>
  <si>
    <t>NUR ELIZA BINTI KUE</t>
  </si>
  <si>
    <t>RESIDENSI 8 LOT 358C, BATU 16, DUSUN TUA</t>
  </si>
  <si>
    <t>JALAN HULU LANGAT</t>
  </si>
  <si>
    <t>HULU LANGAT</t>
  </si>
  <si>
    <t>43100</t>
  </si>
  <si>
    <t>590</t>
  </si>
  <si>
    <t>0123406502</t>
  </si>
  <si>
    <t>0125526502</t>
  </si>
  <si>
    <t>elekkue@gmail.com</t>
  </si>
  <si>
    <t>85.05</t>
  </si>
  <si>
    <t>1240386</t>
  </si>
  <si>
    <t>1240386_dokumen_pendapatan.pdf</t>
  </si>
  <si>
    <t>1240386_dokumen_pendapatanibu.pdf</t>
  </si>
  <si>
    <t>student_image/1240386.jpg</t>
  </si>
  <si>
    <t>060402050073</t>
  </si>
  <si>
    <t>WAN MUHAMMAD FARHAN BIN WAN MOHD SYAHRIL</t>
  </si>
  <si>
    <t>781030035795</t>
  </si>
  <si>
    <t>810319055420</t>
  </si>
  <si>
    <t>WAN MOHD SYAHRIL BIN WAN AB RAHMAN</t>
  </si>
  <si>
    <t>SUHAILA BINTI RAEZE</t>
  </si>
  <si>
    <t>13, JALAN SEROJA 22/1</t>
  </si>
  <si>
    <t>TAMAN SEROJA</t>
  </si>
  <si>
    <t>0176936067</t>
  </si>
  <si>
    <t>0387060441</t>
  </si>
  <si>
    <t>sue5651@gmail.com</t>
  </si>
  <si>
    <t>3531</t>
  </si>
  <si>
    <t>1240387</t>
  </si>
  <si>
    <t>060210080147</t>
  </si>
  <si>
    <t>WAN MUHAMMAD NASRULLAH BIN WAN RAHIMI</t>
  </si>
  <si>
    <t xml:space="preserve">RF145589    </t>
  </si>
  <si>
    <t>800524035040</t>
  </si>
  <si>
    <t>NOR MIZAL BINTI KAMAR ZAMAN</t>
  </si>
  <si>
    <t>26.2</t>
  </si>
  <si>
    <t>PT 1635 KAMPONG NARA (JALAN PAK JAH)</t>
  </si>
  <si>
    <t>013-8632693</t>
  </si>
  <si>
    <t>0138632693</t>
  </si>
  <si>
    <t>wnasrullah1022@gmail.com</t>
  </si>
  <si>
    <t>7272.81</t>
  </si>
  <si>
    <t>96.82</t>
  </si>
  <si>
    <t>1240388</t>
  </si>
  <si>
    <t>1240388_dokumen_pendapatan.pdf</t>
  </si>
  <si>
    <t>1240388_dokumen_pendapatanibu.pdf</t>
  </si>
  <si>
    <t>student_image/1240388.jpg</t>
  </si>
  <si>
    <t>C-1-6</t>
  </si>
  <si>
    <t>060621010864</t>
  </si>
  <si>
    <t>WAN NUR ANIS DAYANA BINTI NORFADIZ</t>
  </si>
  <si>
    <t>770601017475</t>
  </si>
  <si>
    <t>790107025574</t>
  </si>
  <si>
    <t>NORFADIZ BIN MOHD JABAR</t>
  </si>
  <si>
    <t>WAN HALIJAH BINTI BAHAROM</t>
  </si>
  <si>
    <t>NO 9, RUMAH PEGAWAI</t>
  </si>
  <si>
    <t>LADANG LANDAK, K/B 108</t>
  </si>
  <si>
    <t>PALOH</t>
  </si>
  <si>
    <t>86600</t>
  </si>
  <si>
    <t>0137566332</t>
  </si>
  <si>
    <t>anisnur216@gmail.com</t>
  </si>
  <si>
    <t>4665</t>
  </si>
  <si>
    <t>86.77</t>
  </si>
  <si>
    <t>1240389</t>
  </si>
  <si>
    <t>060919130332</t>
  </si>
  <si>
    <t>WONG CHUNG WEN</t>
  </si>
  <si>
    <t>770508135987</t>
  </si>
  <si>
    <t>770409105838</t>
  </si>
  <si>
    <t>WONG KES KONG</t>
  </si>
  <si>
    <t>LIM WI LI</t>
  </si>
  <si>
    <t>20E, LORONG RTM 13G1</t>
  </si>
  <si>
    <t>0128856919</t>
  </si>
  <si>
    <t>0126969082</t>
  </si>
  <si>
    <t>chungwen919@gmail.com</t>
  </si>
  <si>
    <t>12992</t>
  </si>
  <si>
    <t>95.11</t>
  </si>
  <si>
    <t>1240390</t>
  </si>
  <si>
    <t>1240390_dokumen_pendapatan.pdf</t>
  </si>
  <si>
    <t>1240390_dokumen_pendapatanibu.pdf</t>
  </si>
  <si>
    <t>student_image/1240390.jpg</t>
  </si>
  <si>
    <t>061129050244</t>
  </si>
  <si>
    <t>WONG JING TING</t>
  </si>
  <si>
    <t>731106045303</t>
  </si>
  <si>
    <t>750811055236</t>
  </si>
  <si>
    <t>WONG WEE KWEE</t>
  </si>
  <si>
    <t>LIM SUIT FUN</t>
  </si>
  <si>
    <t>303, JALAN BUKIT KRISTAL 10</t>
  </si>
  <si>
    <t>TAMAN BUKIT KRISTAL</t>
  </si>
  <si>
    <t>386</t>
  </si>
  <si>
    <t>0176285069</t>
  </si>
  <si>
    <t>wongjingting2006@gmail.com</t>
  </si>
  <si>
    <t>76.8</t>
  </si>
  <si>
    <t>1240391</t>
  </si>
  <si>
    <t>1240391_dokumen_pendapatan.pdf</t>
  </si>
  <si>
    <t>1240391_dokumen_pendapatanibu.pdf</t>
  </si>
  <si>
    <t>student_image/1240391.jpg</t>
  </si>
  <si>
    <t>061030130068</t>
  </si>
  <si>
    <t>WONG ZI QI</t>
  </si>
  <si>
    <t>780727135281</t>
  </si>
  <si>
    <t>780225135142</t>
  </si>
  <si>
    <t>WONG KUNG KUI</t>
  </si>
  <si>
    <t>LAU SHIEW WEI</t>
  </si>
  <si>
    <t>LOT 7456, OFF JLN. PROMIN JAYA 1</t>
  </si>
  <si>
    <t>GREENVILLE, SENADIN</t>
  </si>
  <si>
    <t>MIRI</t>
  </si>
  <si>
    <t>98000</t>
  </si>
  <si>
    <t>0138213779</t>
  </si>
  <si>
    <t>085640694</t>
  </si>
  <si>
    <t>ziqiwongg@gmail.com</t>
  </si>
  <si>
    <t>9221</t>
  </si>
  <si>
    <t>97.68</t>
  </si>
  <si>
    <t>1240392</t>
  </si>
  <si>
    <t>060901060356</t>
  </si>
  <si>
    <t>YAASHINI BAANU A/P KARTHIKEYAN</t>
  </si>
  <si>
    <t xml:space="preserve">Z5713461    </t>
  </si>
  <si>
    <t>830331105134</t>
  </si>
  <si>
    <t>SIVASAKTI A/P PONNUSAMY</t>
  </si>
  <si>
    <t>NO 7,JALAN MJ6</t>
  </si>
  <si>
    <t>TAMAN MANGGIS JAYA</t>
  </si>
  <si>
    <t>619</t>
  </si>
  <si>
    <t>0139551028</t>
  </si>
  <si>
    <t>k.yaashinibaanu@gmail.com</t>
  </si>
  <si>
    <t>2900</t>
  </si>
  <si>
    <t>80.19</t>
  </si>
  <si>
    <t>1240393</t>
  </si>
  <si>
    <t>1240393_dokumen_pendapatan.pdf</t>
  </si>
  <si>
    <t>1240393_dokumen_pendapatanibu.pdf</t>
  </si>
  <si>
    <t>student_image/1240393.jpg</t>
  </si>
  <si>
    <t>060904140941</t>
  </si>
  <si>
    <t>YANG HONG JUN</t>
  </si>
  <si>
    <t>790417065213</t>
  </si>
  <si>
    <t>830724145030</t>
  </si>
  <si>
    <t>YANG WEI KEONG</t>
  </si>
  <si>
    <t>TEE MEE YEE</t>
  </si>
  <si>
    <t>86A, JALAN SAGA 28</t>
  </si>
  <si>
    <t>TAMAN SAGA</t>
  </si>
  <si>
    <t>56800</t>
  </si>
  <si>
    <t>0192192800</t>
  </si>
  <si>
    <t>hongjun8642@gmail.com</t>
  </si>
  <si>
    <t>84.37</t>
  </si>
  <si>
    <t>1240394</t>
  </si>
  <si>
    <t>060706070241</t>
  </si>
  <si>
    <t>YAP JIN KAI</t>
  </si>
  <si>
    <t>700826075293</t>
  </si>
  <si>
    <t>700624085020</t>
  </si>
  <si>
    <t>YAP KHOON HOE</t>
  </si>
  <si>
    <t>LIM PING PING</t>
  </si>
  <si>
    <t>3, JLN. TERKUKUR, TMN. COWIN</t>
  </si>
  <si>
    <t>472</t>
  </si>
  <si>
    <t>0168597122</t>
  </si>
  <si>
    <t>jinkaiyap@gmail.com</t>
  </si>
  <si>
    <t>76.45</t>
  </si>
  <si>
    <t>1240395</t>
  </si>
  <si>
    <t>1240395_dokumen_pendapatan.pdf</t>
  </si>
  <si>
    <t>1240395_dokumen_pendapatanibu.pdf</t>
  </si>
  <si>
    <t>student_image/1240395.jpg</t>
  </si>
  <si>
    <t>060430020728</t>
  </si>
  <si>
    <t>YEOH WEN QI</t>
  </si>
  <si>
    <t>730121095013</t>
  </si>
  <si>
    <t>760806095080</t>
  </si>
  <si>
    <t>YEOH KAI MING</t>
  </si>
  <si>
    <t>TAN CHUI SANG</t>
  </si>
  <si>
    <t>7, JALAN RAJA SYED SAFFI</t>
  </si>
  <si>
    <t>560</t>
  </si>
  <si>
    <t>01123685853</t>
  </si>
  <si>
    <t>0124555725</t>
  </si>
  <si>
    <t>ywenqi06@gmail.com</t>
  </si>
  <si>
    <t>93.82</t>
  </si>
  <si>
    <t>1240396</t>
  </si>
  <si>
    <t>1240396_dokumen_pendapatan.pdf</t>
  </si>
  <si>
    <t>1240396_dokumen_pendapatanibu.pdf</t>
  </si>
  <si>
    <t>student_image/1240396.jpg</t>
  </si>
  <si>
    <t>060714011591</t>
  </si>
  <si>
    <t>YOGAAWAANAN A/L VELLAN</t>
  </si>
  <si>
    <t>150104075027</t>
  </si>
  <si>
    <t>790425086460</t>
  </si>
  <si>
    <t>UMADEVI A/P MUNUSAMY</t>
  </si>
  <si>
    <t>34, JALAN BESTARI 10/4</t>
  </si>
  <si>
    <t>TAMAN NUSA BESTARI</t>
  </si>
  <si>
    <t>79150</t>
  </si>
  <si>
    <t>0167636965</t>
  </si>
  <si>
    <t>075585114</t>
  </si>
  <si>
    <t>yogaa1147@icloud.com</t>
  </si>
  <si>
    <t>82.27</t>
  </si>
  <si>
    <t>1240397</t>
  </si>
  <si>
    <t>060902060681</t>
  </si>
  <si>
    <t>YUKEDAR A/L RAVICHANDAR</t>
  </si>
  <si>
    <t>650822085395</t>
  </si>
  <si>
    <t>760206065320</t>
  </si>
  <si>
    <t>RAVICHANDAR A/L RAMASAMY</t>
  </si>
  <si>
    <t>SUGUNESWARY A/P RAMUSAMY</t>
  </si>
  <si>
    <t>181.5</t>
  </si>
  <si>
    <t>NO.2, JALAN PINGGIRAN NETAS JAYA 2/1</t>
  </si>
  <si>
    <t>TAMAN PINGGIRAN NETAS JAYA</t>
  </si>
  <si>
    <t>0179173431</t>
  </si>
  <si>
    <t>01114298690</t>
  </si>
  <si>
    <t>wildmistery2@gmail.com</t>
  </si>
  <si>
    <t>8316</t>
  </si>
  <si>
    <t>79.35</t>
  </si>
  <si>
    <t>1240398</t>
  </si>
  <si>
    <t>1240398_dokumen_pendapatan.pdf</t>
  </si>
  <si>
    <t>1240398_dokumen_pendapatanibu.pdf</t>
  </si>
  <si>
    <t>student_image/1240398.jpg</t>
  </si>
  <si>
    <t>061026081339</t>
  </si>
  <si>
    <t>YUVANEISH A/L SHANKAR</t>
  </si>
  <si>
    <t>760425085321</t>
  </si>
  <si>
    <t>760211085502</t>
  </si>
  <si>
    <t>SHANKAR A/L SUBRAMANIAM</t>
  </si>
  <si>
    <t>ENKATA LATCHIMY A/P ATCHANAN</t>
  </si>
  <si>
    <t>38,PERSIARAN BEKOR 31,TAMAN PERTAMA</t>
  </si>
  <si>
    <t>0124484411</t>
  </si>
  <si>
    <t>shankaryuvaneish@gmail.com</t>
  </si>
  <si>
    <t>96.37</t>
  </si>
  <si>
    <t>1240399</t>
  </si>
  <si>
    <t>060901080189</t>
  </si>
  <si>
    <t>YUVEN A/L SIVA KUMAR</t>
  </si>
  <si>
    <t>720508145389</t>
  </si>
  <si>
    <t>780215086252</t>
  </si>
  <si>
    <t>SIVA KUMAR A/L SUBRAMANIAM</t>
  </si>
  <si>
    <t>MANIMEGALAI A/P M MUNIANDY</t>
  </si>
  <si>
    <t>160.2</t>
  </si>
  <si>
    <t>A-9-5,PV12, JALAN LANGKAWI</t>
  </si>
  <si>
    <t>BLK.</t>
  </si>
  <si>
    <t>KUALA LUMPU</t>
  </si>
  <si>
    <t>0193872755</t>
  </si>
  <si>
    <t>syuven2006@gmail.com</t>
  </si>
  <si>
    <t>82.48</t>
  </si>
  <si>
    <t>1240400</t>
  </si>
  <si>
    <t>061101100369</t>
  </si>
  <si>
    <t>ZARIF HAZIQ BIN ZAMRI</t>
  </si>
  <si>
    <t>680621045415</t>
  </si>
  <si>
    <t>770121045530</t>
  </si>
  <si>
    <t>ZAMRI BIN MOHAMMED NOR</t>
  </si>
  <si>
    <t>MASLINDA BINTI MOHD NOR</t>
  </si>
  <si>
    <t>40-9-2 VISTA MAGNA APARTMENT</t>
  </si>
  <si>
    <t>BLOK C, METRO PRIMA, JALAN PRIMA KEPONG</t>
  </si>
  <si>
    <t>013-5211143</t>
  </si>
  <si>
    <t>0135211143</t>
  </si>
  <si>
    <t>haziqzarif6@gmail.com</t>
  </si>
  <si>
    <t>63.51</t>
  </si>
  <si>
    <t>1240401</t>
  </si>
  <si>
    <t>1240401_dokumen_pendapatan.pdf</t>
  </si>
  <si>
    <t>1240401_dokumen_pendapatanibu.pdf</t>
  </si>
  <si>
    <t>student_image/1240401.jpg</t>
  </si>
  <si>
    <t>061230100613</t>
  </si>
  <si>
    <t>`AISY NABIL FURQAN BIN AIDY AJMER</t>
  </si>
  <si>
    <t>770912086793</t>
  </si>
  <si>
    <t>771224145694</t>
  </si>
  <si>
    <t>AIDY AJMER BIN ABDUL MUTALIB</t>
  </si>
  <si>
    <t>FARAH WAHIDA @ NURUL HUDA BT ARIFFIN</t>
  </si>
  <si>
    <t>NO.61 , JLN 3/10 , SEKSYEN 3</t>
  </si>
  <si>
    <t>BANDAR TEKNOLOGI KAJANG</t>
  </si>
  <si>
    <t>0192821224</t>
  </si>
  <si>
    <t>0195291224</t>
  </si>
  <si>
    <t>anabilfurqan@gmail.com</t>
  </si>
  <si>
    <t>9900</t>
  </si>
  <si>
    <t>83.86</t>
  </si>
  <si>
    <t>1240402</t>
  </si>
  <si>
    <t>1240402_dokumen_pendapatan.pdf</t>
  </si>
  <si>
    <t>1240402_dokumen_pendapatanibu.pdf</t>
  </si>
  <si>
    <t>student_image/1240402.jpeg</t>
  </si>
  <si>
    <t>060211080667</t>
  </si>
  <si>
    <t>ABDUL DANISH HAKIM BIN ABD HALIM</t>
  </si>
  <si>
    <t>800901126053</t>
  </si>
  <si>
    <t>820317085254</t>
  </si>
  <si>
    <t>ABD HALIM BIN SUTAR</t>
  </si>
  <si>
    <t>CHEK NURMAZURA BINTI MAZLAN</t>
  </si>
  <si>
    <t>171.5</t>
  </si>
  <si>
    <t>LOT 20226,NO 6, 32040, KAMPUNG PERMATANG</t>
  </si>
  <si>
    <t>MANJUNG,PERAK</t>
  </si>
  <si>
    <t>0137558992</t>
  </si>
  <si>
    <t>0137558982</t>
  </si>
  <si>
    <t>danishjerr6806@gmail.com</t>
  </si>
  <si>
    <t>7815.28</t>
  </si>
  <si>
    <t>67.87</t>
  </si>
  <si>
    <t>1240403</t>
  </si>
  <si>
    <t>1240403_dokumen_pendapatan.pdf</t>
  </si>
  <si>
    <t>1240403_dokumen_pendapatanibu.pdf</t>
  </si>
  <si>
    <t>student_image/1240403.jpg</t>
  </si>
  <si>
    <t>060604080617</t>
  </si>
  <si>
    <t>ABDUL RAZIQ BIN ABDUL LATIF</t>
  </si>
  <si>
    <t>690104085821</t>
  </si>
  <si>
    <t>671119085038</t>
  </si>
  <si>
    <t>ABDUL LATIF BIN MAT SAAD</t>
  </si>
  <si>
    <t>HAMIDAH BINTI MAT</t>
  </si>
  <si>
    <t>NO 55 BATU 2 1/2 HADAPAN SK MATANG GERDU</t>
  </si>
  <si>
    <t>NO 55 HADAPAN SK MATANG GERDU</t>
  </si>
  <si>
    <t>BAGAN SERAI</t>
  </si>
  <si>
    <t>34300</t>
  </si>
  <si>
    <t>503</t>
  </si>
  <si>
    <t>0108483450</t>
  </si>
  <si>
    <t>0108767167</t>
  </si>
  <si>
    <t>raziqlatif06@gmail.com</t>
  </si>
  <si>
    <t>67.28</t>
  </si>
  <si>
    <t>1240404</t>
  </si>
  <si>
    <t>1240404_dokumen_pendapatan.pdf</t>
  </si>
  <si>
    <t>1240404_dokumen_pendapatanibu.pdf</t>
  </si>
  <si>
    <t>student_image/1240404.jpeg</t>
  </si>
  <si>
    <t>C-G-9</t>
  </si>
  <si>
    <t>061016120701</t>
  </si>
  <si>
    <t>ABDUL WAFI BIN MUSA</t>
  </si>
  <si>
    <t>660616125295</t>
  </si>
  <si>
    <t>790812125300</t>
  </si>
  <si>
    <t>MUSA BIN ZININ</t>
  </si>
  <si>
    <t>LATIFAH BINTI ATONG</t>
  </si>
  <si>
    <t>C3/10 JALAN HARMONI 14, TAMAN HARMONI</t>
  </si>
  <si>
    <t>0136903857</t>
  </si>
  <si>
    <t>Waziah7966@gmail.com</t>
  </si>
  <si>
    <t>87.85</t>
  </si>
  <si>
    <t>1240405</t>
  </si>
  <si>
    <t>060129100462</t>
  </si>
  <si>
    <t>ADHWA NAJIHAH WAFA BINTI MOHD LATIFF</t>
  </si>
  <si>
    <t>711023105675</t>
  </si>
  <si>
    <t>750810145838</t>
  </si>
  <si>
    <t>MOHD LATIFF BIN NAN @ NAWAWI</t>
  </si>
  <si>
    <t>NORMALAASIKIN BINTI ISMAIL</t>
  </si>
  <si>
    <t>JA2319 JALAN SJ 7, TAMAN SERKAM JAYA</t>
  </si>
  <si>
    <t>SERKAM DARAT</t>
  </si>
  <si>
    <t>MERLIMAU</t>
  </si>
  <si>
    <t>77300</t>
  </si>
  <si>
    <t>374</t>
  </si>
  <si>
    <t>0192125165</t>
  </si>
  <si>
    <t>jijihahaq@gmail.com</t>
  </si>
  <si>
    <t>86.65</t>
  </si>
  <si>
    <t>1240406</t>
  </si>
  <si>
    <t>1240406_dokumen_pendapatan.pdf</t>
  </si>
  <si>
    <t>1240406_dokumen_pendapatanibu.pdf</t>
  </si>
  <si>
    <t>student_image/1240406.jpg</t>
  </si>
  <si>
    <t>060311140057</t>
  </si>
  <si>
    <t>ADIB HAZIQ BIN MOHAMAD ZAHID</t>
  </si>
  <si>
    <t>720511086631</t>
  </si>
  <si>
    <t>751210085522</t>
  </si>
  <si>
    <t>MOHAMAD ZAHID BIN HASHIM</t>
  </si>
  <si>
    <t>NOR AZNI BINTI ABDUL AZIZ</t>
  </si>
  <si>
    <t>A-30-1 SEASONS GARDEN RESIDENSI</t>
  </si>
  <si>
    <t>JALAN 1/27E, SEKSYEN 10</t>
  </si>
  <si>
    <t>0123635607</t>
  </si>
  <si>
    <t>0172097607</t>
  </si>
  <si>
    <t>adibmolo16@gmail.com</t>
  </si>
  <si>
    <t>20116.77</t>
  </si>
  <si>
    <t>57.91</t>
  </si>
  <si>
    <t>1240407</t>
  </si>
  <si>
    <t>1240407_dokumen_pendapatan.pdf</t>
  </si>
  <si>
    <t>1240407_dokumen_pendapatanibu.pdf</t>
  </si>
  <si>
    <t>student_image/1240407.jpg</t>
  </si>
  <si>
    <t>060716110307</t>
  </si>
  <si>
    <t>AFIQ AIMUDDEEN BIN AZANUDIN</t>
  </si>
  <si>
    <t>691016115095</t>
  </si>
  <si>
    <t>740704115054</t>
  </si>
  <si>
    <t>AZANUDIN BIN ABD RASHID</t>
  </si>
  <si>
    <t>WAN NOR HAYATI BINTI WAN HASSAN</t>
  </si>
  <si>
    <t>PT 14332K,TAMAN GONG BADAK 5</t>
  </si>
  <si>
    <t>TAMAN GONG BADAK 5</t>
  </si>
  <si>
    <t>KUALA NERUS</t>
  </si>
  <si>
    <t>21300</t>
  </si>
  <si>
    <t>1108</t>
  </si>
  <si>
    <t>632</t>
  </si>
  <si>
    <t>0138837251</t>
  </si>
  <si>
    <t>aaimuddeen@gmail.com</t>
  </si>
  <si>
    <t>12687</t>
  </si>
  <si>
    <t>62.42</t>
  </si>
  <si>
    <t>1240408</t>
  </si>
  <si>
    <t>1240408_dokumen_pendapatan.pdf</t>
  </si>
  <si>
    <t>1240408_dokumen_pendapatanibu.pdf</t>
  </si>
  <si>
    <t>student_image/1240408.jpg</t>
  </si>
  <si>
    <t>060807030919</t>
  </si>
  <si>
    <t>AHMAD ADIB SYAMEER BIN MOHD RAZALI</t>
  </si>
  <si>
    <t>580512035471</t>
  </si>
  <si>
    <t>651103035580</t>
  </si>
  <si>
    <t>MOHD RAZALI BIN MAT DAUD</t>
  </si>
  <si>
    <t>NISAH BINTI HUSSIN</t>
  </si>
  <si>
    <t>155 KAMPUNG BUKIT SIREH</t>
  </si>
  <si>
    <t>KUALA KRAI</t>
  </si>
  <si>
    <t>0310</t>
  </si>
  <si>
    <t>341</t>
  </si>
  <si>
    <t>0164943694</t>
  </si>
  <si>
    <t>adibsyameer842@gmail.com</t>
  </si>
  <si>
    <t>75.24</t>
  </si>
  <si>
    <t>1240409</t>
  </si>
  <si>
    <t>1240409_dokumen_pendapatan.pdf</t>
  </si>
  <si>
    <t>1240409_dokumen_pendapatanibu.pdf</t>
  </si>
  <si>
    <t>student_image/1240409.jpg</t>
  </si>
  <si>
    <t>060614030189</t>
  </si>
  <si>
    <t>AHMAD AQIEL IMAN BIN AHMAD BUNYAMIN AKHIMULLAH</t>
  </si>
  <si>
    <t>840812035439</t>
  </si>
  <si>
    <t>860210035472</t>
  </si>
  <si>
    <t>AHMAD BUNYAMIN AKHIMULLAH BIN ANAFI</t>
  </si>
  <si>
    <t>NORILIANA BINTI MOHD RAMLI</t>
  </si>
  <si>
    <t>49.8</t>
  </si>
  <si>
    <t>LOT 1334 TAMAN TENGKU AHMAD PANGLIMA</t>
  </si>
  <si>
    <t>TANJONG CHAT</t>
  </si>
  <si>
    <t>15300</t>
  </si>
  <si>
    <t>310</t>
  </si>
  <si>
    <t>0162556456</t>
  </si>
  <si>
    <t>amsyarkalamullah787@gmail.com</t>
  </si>
  <si>
    <t>74.38</t>
  </si>
  <si>
    <t>1240410</t>
  </si>
  <si>
    <t>1240410_dokumen_pendapatan.pdf</t>
  </si>
  <si>
    <t>1240410_dokumen_pendapatanibu.pdf</t>
  </si>
  <si>
    <t>student_image/1240410.jpg</t>
  </si>
  <si>
    <t>060415870011</t>
  </si>
  <si>
    <t>AHMAD BUKHARY BIN AHMAD MUJAHID</t>
  </si>
  <si>
    <t>800320086495</t>
  </si>
  <si>
    <t>800309145140</t>
  </si>
  <si>
    <t>AHMAD MUJAHID BIN AHMAD ZAIDI</t>
  </si>
  <si>
    <t>NOOR SAADAH BINTI RAZALI</t>
  </si>
  <si>
    <t>NO.8 JALAN 4/9V,SEKSYEN 4 TAMBAHAN</t>
  </si>
  <si>
    <t>BANDAR BARU BANGI, SELANGOR</t>
  </si>
  <si>
    <t>0174007487</t>
  </si>
  <si>
    <t>ahmadbukharyam@gmail.com</t>
  </si>
  <si>
    <t>25500</t>
  </si>
  <si>
    <t>64.31</t>
  </si>
  <si>
    <t>1240411</t>
  </si>
  <si>
    <t>1240411_dokumen_pendapatan.pdf</t>
  </si>
  <si>
    <t>1240411_dokumen_pendapatanibu.pdf</t>
  </si>
  <si>
    <t>student_image/1240411.jpg</t>
  </si>
  <si>
    <t>060404080399</t>
  </si>
  <si>
    <t>AHMAD HAZIQ BIN RAFELY</t>
  </si>
  <si>
    <t>690808015813</t>
  </si>
  <si>
    <t>780824016110</t>
  </si>
  <si>
    <t>RAFELY BIN RAHMAT</t>
  </si>
  <si>
    <t>AZLINA BT AHMAD</t>
  </si>
  <si>
    <t>27.5</t>
  </si>
  <si>
    <t>22, JALAN MAKYONG 6A/KU5</t>
  </si>
  <si>
    <t>615</t>
  </si>
  <si>
    <t>0183864394</t>
  </si>
  <si>
    <t>0196267708</t>
  </si>
  <si>
    <t>haziqraf4406@gmail.com</t>
  </si>
  <si>
    <t>91.54</t>
  </si>
  <si>
    <t>1240412</t>
  </si>
  <si>
    <t>1240412_dokumen_pendapatan.pdf</t>
  </si>
  <si>
    <t>1240412_dokumen_pendapatanibu.pdf</t>
  </si>
  <si>
    <t>student_image/1240412.jpeg</t>
  </si>
  <si>
    <t>060116101917</t>
  </si>
  <si>
    <t>AHMAD IZZAD BIN MOHAMAD HARUDIN</t>
  </si>
  <si>
    <t>781024065381</t>
  </si>
  <si>
    <t>780606016374</t>
  </si>
  <si>
    <t>MOHAMAD HARUDIN BIN HARUN</t>
  </si>
  <si>
    <t>ROHAYU @ FAUDZIAH BINTI MOHD SOM</t>
  </si>
  <si>
    <t>30.0</t>
  </si>
  <si>
    <t>1635B KUARTERS GURU SMK TANJUNG GEMOK</t>
  </si>
  <si>
    <t>26820</t>
  </si>
  <si>
    <t>0609</t>
  </si>
  <si>
    <t>453</t>
  </si>
  <si>
    <t>0196344099</t>
  </si>
  <si>
    <t>01113368897</t>
  </si>
  <si>
    <t>ahmadizzad.mh@gmail.com</t>
  </si>
  <si>
    <t>7200</t>
  </si>
  <si>
    <t>77.85</t>
  </si>
  <si>
    <t>1240413</t>
  </si>
  <si>
    <t>1240413_dokumen_pendapatan.pdf</t>
  </si>
  <si>
    <t>1240413_dokumen_pendapatanibu.pdf</t>
  </si>
  <si>
    <t>student_image/1240413.jpg</t>
  </si>
  <si>
    <t>060509070453</t>
  </si>
  <si>
    <t>AHMAD SALIHIN BIN TAUFEK</t>
  </si>
  <si>
    <t>750320075187</t>
  </si>
  <si>
    <t>770502025680</t>
  </si>
  <si>
    <t>TAUFEK BIN MUSTAFA</t>
  </si>
  <si>
    <t>ROSWANI BINTI ROSELI @ ROSLI</t>
  </si>
  <si>
    <t>NO 427, LRG SERI PETALING 2/5</t>
  </si>
  <si>
    <t>TMN SERI PETALING</t>
  </si>
  <si>
    <t>0162505567</t>
  </si>
  <si>
    <t>ahmadxsxli.hin@gmail.com</t>
  </si>
  <si>
    <t>3950</t>
  </si>
  <si>
    <t>1240414</t>
  </si>
  <si>
    <t>1240414_dokumen_pendapatan.pdf</t>
  </si>
  <si>
    <t>1240414_dokumen_pendapatanibu.pdf</t>
  </si>
  <si>
    <t>student_image/1240414.jpg</t>
  </si>
  <si>
    <t>060503030207</t>
  </si>
  <si>
    <t>AHMAD WAZINI BIN APRIL</t>
  </si>
  <si>
    <t>760402125343</t>
  </si>
  <si>
    <t>740331035034</t>
  </si>
  <si>
    <t>APRIL BIN TJAKKA</t>
  </si>
  <si>
    <t>ROHASLINEY BINTI HASHIM</t>
  </si>
  <si>
    <t>NO.2 JALAN SP 3/3</t>
  </si>
  <si>
    <t>TAMAN SERI PRISTANA</t>
  </si>
  <si>
    <t>0179777055</t>
  </si>
  <si>
    <t>0175538651</t>
  </si>
  <si>
    <t>ahmadwazini06@gmail.com</t>
  </si>
  <si>
    <t>52.22</t>
  </si>
  <si>
    <t>1240415</t>
  </si>
  <si>
    <t>1240415_dokumen_pendapatan.pdf</t>
  </si>
  <si>
    <t>1240415_dokumen_pendapatanibu.pdf</t>
  </si>
  <si>
    <t>student_image/1240415.jpg</t>
  </si>
  <si>
    <t>050416011287</t>
  </si>
  <si>
    <t>AIMAN 'AKIF BIN MOHD SAHID</t>
  </si>
  <si>
    <t>691210015047</t>
  </si>
  <si>
    <t>720929015072</t>
  </si>
  <si>
    <t>MOHD SAHID BIN MISIAN</t>
  </si>
  <si>
    <t>ZARINA BINTI MASNGUDAN</t>
  </si>
  <si>
    <t>NO. 22, JALAN 2/5, TAMAN MELEWAR 2,</t>
  </si>
  <si>
    <t>PARIT RAJA, 86400, BATU PAHAT, JOHOR.</t>
  </si>
  <si>
    <t>0177150437</t>
  </si>
  <si>
    <t>aimanakif029@gmail.com</t>
  </si>
  <si>
    <t>3534.78</t>
  </si>
  <si>
    <t>1240416</t>
  </si>
  <si>
    <t>1240416_dokumen_pendapatan.pdf</t>
  </si>
  <si>
    <t>1240416_dokumen_pendapatanibu.pdf</t>
  </si>
  <si>
    <t>student_image/1240416.jpeg</t>
  </si>
  <si>
    <t>060322010549</t>
  </si>
  <si>
    <t>AIMAN HAKIM BIN MARUDIN</t>
  </si>
  <si>
    <t>760930016597</t>
  </si>
  <si>
    <t>820101015740</t>
  </si>
  <si>
    <t>MARUDIN BIN KHAMIS</t>
  </si>
  <si>
    <t>HAMILAH BINTI SUKRAN</t>
  </si>
  <si>
    <t>NO 4, JALAN SENGGARANG DAMAI 2,</t>
  </si>
  <si>
    <t>TAMAN SENGGARANG DAMAI</t>
  </si>
  <si>
    <t>SENGGARANG</t>
  </si>
  <si>
    <t>83200</t>
  </si>
  <si>
    <t>01172275844</t>
  </si>
  <si>
    <t>074292749</t>
  </si>
  <si>
    <t>aimanhakimmarudin@gmail.com</t>
  </si>
  <si>
    <t>56.18</t>
  </si>
  <si>
    <t>1240417</t>
  </si>
  <si>
    <t>1240417_dokumen_pendapatan.pdf</t>
  </si>
  <si>
    <t>1240417_dokumen_pendapatanibu.pdf</t>
  </si>
  <si>
    <t>student_image/1240417.jpeg</t>
  </si>
  <si>
    <t>060426020266</t>
  </si>
  <si>
    <t>AINA DANISH BINTI MOHAMAD AYOB</t>
  </si>
  <si>
    <t>780604085827</t>
  </si>
  <si>
    <t>780521025482</t>
  </si>
  <si>
    <t>MOHAMAD AYOB BIN AHMAD YUSOP</t>
  </si>
  <si>
    <t>NORHAYA BINTI ABDUL MANAF</t>
  </si>
  <si>
    <t>NO 9, PSRN PUNCAK BOUGAINVILLEA 1, TAMAN</t>
  </si>
  <si>
    <t>PUNCAK BOUGAINVILLEA</t>
  </si>
  <si>
    <t>013 719 1915</t>
  </si>
  <si>
    <t>0137191915</t>
  </si>
  <si>
    <t>ainadanishpmc9008@gmail.com</t>
  </si>
  <si>
    <t>14442</t>
  </si>
  <si>
    <t>91.21</t>
  </si>
  <si>
    <t>1240418</t>
  </si>
  <si>
    <t>1240418_dokumen_pendapatan.pdf</t>
  </si>
  <si>
    <t>1240418_dokumen_pendapatanibu.pdf</t>
  </si>
  <si>
    <t>student_image/1240418.jpg</t>
  </si>
  <si>
    <t>060607040186</t>
  </si>
  <si>
    <t>AINNUR ALLEYA BINTI DAUD</t>
  </si>
  <si>
    <t>820603045181</t>
  </si>
  <si>
    <t>821125105956</t>
  </si>
  <si>
    <t>DAUD BIN AZAHARI</t>
  </si>
  <si>
    <t>SURIA BINTI FUAD SHAH</t>
  </si>
  <si>
    <t>NO 67 JALAN KJ 56</t>
  </si>
  <si>
    <t>TAMAN KRUBONG JAYA</t>
  </si>
  <si>
    <t>01133146169</t>
  </si>
  <si>
    <t>alleyaainnur60@gmail.com</t>
  </si>
  <si>
    <t>2623</t>
  </si>
  <si>
    <t>73.33</t>
  </si>
  <si>
    <t>1240419</t>
  </si>
  <si>
    <t>1240419_dokumen_pendapatan.pdf</t>
  </si>
  <si>
    <t>1240419_dokumen_pendapatanibu.pdf</t>
  </si>
  <si>
    <t>student_image/1240419.jpg</t>
  </si>
  <si>
    <t>J-7-2</t>
  </si>
  <si>
    <t>060304010596</t>
  </si>
  <si>
    <t>ALEYA NUR JANNAH BINTI MOHD YOSRI</t>
  </si>
  <si>
    <t>751214015951</t>
  </si>
  <si>
    <t>770626016604</t>
  </si>
  <si>
    <t>MOHD YOSRI BIN MD NOH</t>
  </si>
  <si>
    <t>FAUZILAH BINTI MAT HUSAIN</t>
  </si>
  <si>
    <t>36.5</t>
  </si>
  <si>
    <t>NO 1, BT 4, KAMPUNG PAYA LENGA</t>
  </si>
  <si>
    <t>0197405858</t>
  </si>
  <si>
    <t>aleyanurjannah@gmail.com</t>
  </si>
  <si>
    <t>2033.96</t>
  </si>
  <si>
    <t>90.87</t>
  </si>
  <si>
    <t>1240420</t>
  </si>
  <si>
    <t>060829141388</t>
  </si>
  <si>
    <t>ALIAAQISTINA BINTI MOHAMAD ZAKRI</t>
  </si>
  <si>
    <t>690120036085</t>
  </si>
  <si>
    <t>710529086390</t>
  </si>
  <si>
    <t>MOHAMAD ZAKRI BIN ZAKARIA</t>
  </si>
  <si>
    <t>TARIYAH BINTI JAINI</t>
  </si>
  <si>
    <t>NO 1, JALAN PROSA</t>
  </si>
  <si>
    <t>U2/28, TAMAN TTDI JAYA</t>
  </si>
  <si>
    <t>0136782821</t>
  </si>
  <si>
    <t>aqistinaalia@gmail.com</t>
  </si>
  <si>
    <t>90.81</t>
  </si>
  <si>
    <t>1240421</t>
  </si>
  <si>
    <t>1240421_dokumen_pendapatan.pdf</t>
  </si>
  <si>
    <t>1240421_dokumen_pendapatanibu.pdf</t>
  </si>
  <si>
    <t>student_image/1240421.jpg</t>
  </si>
  <si>
    <t>060725100338</t>
  </si>
  <si>
    <t>ALIS NURFATIHAH MOHD FAIZAL</t>
  </si>
  <si>
    <t>760901105427</t>
  </si>
  <si>
    <t>771201115898</t>
  </si>
  <si>
    <t>MOHD FAIZAL BIN MUSTAPA</t>
  </si>
  <si>
    <t>IZANOR BINTI ISMAIL</t>
  </si>
  <si>
    <t>11-LOT 6800, LORONG NASIRUDDIN,</t>
  </si>
  <si>
    <t>JALAN KEBUN TAMBAHAN</t>
  </si>
  <si>
    <t>0172065956</t>
  </si>
  <si>
    <t>0133155956</t>
  </si>
  <si>
    <t>jk7480812@gmail.com</t>
  </si>
  <si>
    <t>18500.07</t>
  </si>
  <si>
    <t>68.71</t>
  </si>
  <si>
    <t>1240422</t>
  </si>
  <si>
    <t>1240422_dokumen_pendapatan.pdf</t>
  </si>
  <si>
    <t>1240422_dokumen_pendapatanibu.pdf</t>
  </si>
  <si>
    <t>student_image/1240422.jpeg</t>
  </si>
  <si>
    <t>060908141028</t>
  </si>
  <si>
    <t>ALIYA ILMUNA BINTI RUDY SHAHRIN</t>
  </si>
  <si>
    <t>760723025693</t>
  </si>
  <si>
    <t>770213025430</t>
  </si>
  <si>
    <t>RUDY SHAHRIN BIN ABDUL RAHIM</t>
  </si>
  <si>
    <t>MUAZLINA BINTI MUSLIM</t>
  </si>
  <si>
    <t>NO.94, JALAN 3/17</t>
  </si>
  <si>
    <t>TAMAN PINGGIRAN TEMPLER</t>
  </si>
  <si>
    <t>BANDAR BARU SELAYANG</t>
  </si>
  <si>
    <t>01156335068</t>
  </si>
  <si>
    <t>liyanars2020@gmail.com</t>
  </si>
  <si>
    <t>1240423</t>
  </si>
  <si>
    <t>1240423_dokumen_pendapatan.pdf</t>
  </si>
  <si>
    <t>1240423_dokumen_pendapatanibu.pdf</t>
  </si>
  <si>
    <t>student_image/1240423.jpg</t>
  </si>
  <si>
    <t>060919100387</t>
  </si>
  <si>
    <t>ALZRULLAH BIN RAMLY</t>
  </si>
  <si>
    <t>771019105087</t>
  </si>
  <si>
    <t>800801105132</t>
  </si>
  <si>
    <t>RAMLY BIN HITAM</t>
  </si>
  <si>
    <t>NOORHALINA BINTI MOHD YUSOF</t>
  </si>
  <si>
    <t>LOT 48C MP 43 KAMPUNG MATANG PAGAR</t>
  </si>
  <si>
    <t>SUNGAI BULOH, SELANGOR</t>
  </si>
  <si>
    <t>0173057186</t>
  </si>
  <si>
    <t>alzrullah.ramly@gmail.com</t>
  </si>
  <si>
    <t>74.6</t>
  </si>
  <si>
    <t>1240424</t>
  </si>
  <si>
    <t>1240424_dokumen_pendapatan.pdf</t>
  </si>
  <si>
    <t>1240424_dokumen_pendapatanibu.pdf</t>
  </si>
  <si>
    <t>student_image/1240424.jpg</t>
  </si>
  <si>
    <t>060923050108</t>
  </si>
  <si>
    <t>AMIRA BINTI AHMAD SHUKRI</t>
  </si>
  <si>
    <t>741009025721</t>
  </si>
  <si>
    <t>740129055322</t>
  </si>
  <si>
    <t>AHMAD SHUKRI BIN ABDULLAH</t>
  </si>
  <si>
    <t>HOOI SOOK LAI</t>
  </si>
  <si>
    <t>176, LORONG DESA MELOR 2/10</t>
  </si>
  <si>
    <t>TAMAN DESA MELOR</t>
  </si>
  <si>
    <t>0102261974</t>
  </si>
  <si>
    <t>0136765881</t>
  </si>
  <si>
    <t>066775279</t>
  </si>
  <si>
    <t>amiraa.0923@gmail.com</t>
  </si>
  <si>
    <t>61.05</t>
  </si>
  <si>
    <t>1240425</t>
  </si>
  <si>
    <t>1240425_dokumen_pendapatan.pdf</t>
  </si>
  <si>
    <t>1240425_dokumen_pendapatanibu.pdf</t>
  </si>
  <si>
    <t>student_image/1240425.jpg</t>
  </si>
  <si>
    <t>061124140275</t>
  </si>
  <si>
    <t>AMMAR NASRULLAH BIN SAIFUL NIZAM</t>
  </si>
  <si>
    <t>800128145977</t>
  </si>
  <si>
    <t>801201016026</t>
  </si>
  <si>
    <t>SAIFUL NIZAM BIN OTHMAN</t>
  </si>
  <si>
    <t>SITI AZURA BINTI MISKOM</t>
  </si>
  <si>
    <t>25.6</t>
  </si>
  <si>
    <t>NO. 5841, JALAN SETIAWAN, TAMAN SETIAWAN</t>
  </si>
  <si>
    <t>78000, ALOR GAJAH, MELAKA</t>
  </si>
  <si>
    <t>354</t>
  </si>
  <si>
    <t>01157593987</t>
  </si>
  <si>
    <t>xmmxrnxsrullxh@gmail.com</t>
  </si>
  <si>
    <t>8321.21</t>
  </si>
  <si>
    <t>93.93</t>
  </si>
  <si>
    <t>1240426</t>
  </si>
  <si>
    <t>1240426_dokumen_pendapatan.pdf</t>
  </si>
  <si>
    <t>1240426_dokumen_pendapatanibu.pdf</t>
  </si>
  <si>
    <t>student_image/1240426.jpeg</t>
  </si>
  <si>
    <t>060705080739</t>
  </si>
  <si>
    <t>ARIEF SYAZWAN BIN ROSLAN</t>
  </si>
  <si>
    <t>790523086317</t>
  </si>
  <si>
    <t>821116085818</t>
  </si>
  <si>
    <t>ROSLAN BIN NORDIN</t>
  </si>
  <si>
    <t>JURAIDA BINTI AHMAD</t>
  </si>
  <si>
    <t>BLOK B10 UNIT 202 RKTLDM PANGKALAN TLDM</t>
  </si>
  <si>
    <t>32100</t>
  </si>
  <si>
    <t>0195971162</t>
  </si>
  <si>
    <t>syazwanroslan06@gmail.com</t>
  </si>
  <si>
    <t>7194.45</t>
  </si>
  <si>
    <t>78.7</t>
  </si>
  <si>
    <t>1240427</t>
  </si>
  <si>
    <t>1240427_dokumen_pendapatan.pdf</t>
  </si>
  <si>
    <t>1240427_dokumen_pendapatanibu.pdf</t>
  </si>
  <si>
    <t>student_image/1240427.jpg</t>
  </si>
  <si>
    <t>C-G-7</t>
  </si>
  <si>
    <t>060719100243</t>
  </si>
  <si>
    <t>ARIF ISKANDAR BIN SHAHRIZAL</t>
  </si>
  <si>
    <t>720508105221</t>
  </si>
  <si>
    <t>690919105176</t>
  </si>
  <si>
    <t>SHAHRIZAL BIN A RAHMAN</t>
  </si>
  <si>
    <t>MIMI MALIA BINTI MOHAMAD</t>
  </si>
  <si>
    <t>34.6</t>
  </si>
  <si>
    <t>NO.4 JALAN 3/28 BLOCK 3</t>
  </si>
  <si>
    <t>01162618727</t>
  </si>
  <si>
    <t>0360342549</t>
  </si>
  <si>
    <t>arifiskan1907@gmail.com</t>
  </si>
  <si>
    <t>17600</t>
  </si>
  <si>
    <t>73.58</t>
  </si>
  <si>
    <t>1240428</t>
  </si>
  <si>
    <t>1240428_dokumen_pendapatan.pdf</t>
  </si>
  <si>
    <t>1240428_dokumen_pendapatanibu.pdf</t>
  </si>
  <si>
    <t>student_image/1240428.jpg</t>
  </si>
  <si>
    <t>060927060223</t>
  </si>
  <si>
    <t>ARIF ISKANDAR BIN ZA ASMADI</t>
  </si>
  <si>
    <t>740317065587</t>
  </si>
  <si>
    <t>750731065792</t>
  </si>
  <si>
    <t>ZA ASMADI BIN AHMAD</t>
  </si>
  <si>
    <t>NORUL AZLINA BINTI SAMSUDIN</t>
  </si>
  <si>
    <t>63.4</t>
  </si>
  <si>
    <t>KAMPUNG KUALA RETANG</t>
  </si>
  <si>
    <t>KUALA TEMBELING</t>
  </si>
  <si>
    <t>27020</t>
  </si>
  <si>
    <t>0162665792</t>
  </si>
  <si>
    <t>aripheastkandare@gmail.com</t>
  </si>
  <si>
    <t>71.71</t>
  </si>
  <si>
    <t>1240429</t>
  </si>
  <si>
    <t>1240429_dokumen_pendapatan.pdf</t>
  </si>
  <si>
    <t>1240429_dokumen_pendapatanibu.pdf</t>
  </si>
  <si>
    <t>student_image/1240429.jpg</t>
  </si>
  <si>
    <t>051004080248</t>
  </si>
  <si>
    <t>AZELYNN DANNILEA</t>
  </si>
  <si>
    <t>731218016291</t>
  </si>
  <si>
    <t>750804085496</t>
  </si>
  <si>
    <t>DEVA RAJU A/L K SUBRAMANIAM</t>
  </si>
  <si>
    <t>ANITA JESMIN A/P ALBERT DAVID THOMAS</t>
  </si>
  <si>
    <t>87.2</t>
  </si>
  <si>
    <t>160.1</t>
  </si>
  <si>
    <t>34.0</t>
  </si>
  <si>
    <t>NO 21, LORONG UTAMA 12</t>
  </si>
  <si>
    <t>DESA AULONG UTAMA</t>
  </si>
  <si>
    <t>511</t>
  </si>
  <si>
    <t>0176808522</t>
  </si>
  <si>
    <t>azeldanny@gmail.com</t>
  </si>
  <si>
    <t>14091.78</t>
  </si>
  <si>
    <t>85.39</t>
  </si>
  <si>
    <t>1240430</t>
  </si>
  <si>
    <t>1240430_dokumen_pendapatan.pdf</t>
  </si>
  <si>
    <t>1240430_dokumen_pendapatanibu.pdf</t>
  </si>
  <si>
    <t>student_image/1240430.jpg</t>
  </si>
  <si>
    <t>060426030536</t>
  </si>
  <si>
    <t>AZRA BATRISYIA BINTI AZRAM</t>
  </si>
  <si>
    <t>780708045459</t>
  </si>
  <si>
    <t>791007035040</t>
  </si>
  <si>
    <t>AZRAM BIN ABDULLAH</t>
  </si>
  <si>
    <t>ADLEENAWATIE BINTI AB WAHAB</t>
  </si>
  <si>
    <t>NO. 24, JALAN TK 5/25,</t>
  </si>
  <si>
    <t>TAMAN KINRARA SEKSYEN 5</t>
  </si>
  <si>
    <t>0199927879</t>
  </si>
  <si>
    <t>019 992 7879</t>
  </si>
  <si>
    <t>azrabatrisyiaazram@gmail.com</t>
  </si>
  <si>
    <t>12800</t>
  </si>
  <si>
    <t>1240431</t>
  </si>
  <si>
    <t>1240431_dokumen_pendapatan.pdf</t>
  </si>
  <si>
    <t>1240431_dokumen_pendapatanibu.pdf</t>
  </si>
  <si>
    <t>student_image/1240431.jpg</t>
  </si>
  <si>
    <t>060611010764</t>
  </si>
  <si>
    <t>AZWA SAFRIENA BINTI MUHAMMAD REDZUAN</t>
  </si>
  <si>
    <t>800125015923</t>
  </si>
  <si>
    <t>810611015514</t>
  </si>
  <si>
    <t>MUHAMMAD REDZUAN BIN RASUL</t>
  </si>
  <si>
    <t>SITI ZUBAIDAH BINTI MUHALID</t>
  </si>
  <si>
    <t>37.1</t>
  </si>
  <si>
    <t xml:space="preserve">NO.12 JLN SP 5/5, </t>
  </si>
  <si>
    <t>TAMAN SERI PRISTANA,</t>
  </si>
  <si>
    <t>0134770216</t>
  </si>
  <si>
    <t>safrienazwa11@gmail.com</t>
  </si>
  <si>
    <t>3754</t>
  </si>
  <si>
    <t>75.44</t>
  </si>
  <si>
    <t>1240432</t>
  </si>
  <si>
    <t>1240432_dokumen_pendapatan.pdf</t>
  </si>
  <si>
    <t>1240432_dokumen_pendapatanibu.pdf</t>
  </si>
  <si>
    <t>student_image/1240432.jpg</t>
  </si>
  <si>
    <t>061009080764</t>
  </si>
  <si>
    <t>AZ-ZAHRA BINTI ABDUL RANI</t>
  </si>
  <si>
    <t>640510086947</t>
  </si>
  <si>
    <t>761104016258</t>
  </si>
  <si>
    <t>ABDUL RANI BIN YUNOS</t>
  </si>
  <si>
    <t>ANIZA BINTI A.RAHMAN</t>
  </si>
  <si>
    <t>158.1</t>
  </si>
  <si>
    <t>NO 138, JALAN TOK ITAM</t>
  </si>
  <si>
    <t>KAMPUNG TEMELONG</t>
  </si>
  <si>
    <t>0195579147</t>
  </si>
  <si>
    <t>anizarahman49@gmail.com</t>
  </si>
  <si>
    <t>6985.08</t>
  </si>
  <si>
    <t>85.22</t>
  </si>
  <si>
    <t>1240433</t>
  </si>
  <si>
    <t>1240433_dokumen_pendapatan.pdf</t>
  </si>
  <si>
    <t>1240433_dokumen_pendapatanibu.pdf</t>
  </si>
  <si>
    <t>student_image/1240433.jpeg</t>
  </si>
  <si>
    <t>061106050073</t>
  </si>
  <si>
    <t>AZZIQ ZULFAQHAR BIN RAHIMIE</t>
  </si>
  <si>
    <t>821002055215</t>
  </si>
  <si>
    <t>850913045272</t>
  </si>
  <si>
    <t>RAHIMIE BIN RAMLI</t>
  </si>
  <si>
    <t>SITI NORHAWATI BINTI HASSAN</t>
  </si>
  <si>
    <t>NO 5, JALAN SERAI MAYANG 5,</t>
  </si>
  <si>
    <t>TAMAN SERAI MAYANG</t>
  </si>
  <si>
    <t>0147222896</t>
  </si>
  <si>
    <t>azziqzul061106@gmail.com</t>
  </si>
  <si>
    <t>4940.66</t>
  </si>
  <si>
    <t>56.24</t>
  </si>
  <si>
    <t>64.15</t>
  </si>
  <si>
    <t>1240434</t>
  </si>
  <si>
    <t>1240434_dokumen_pendapatan.pdf</t>
  </si>
  <si>
    <t>1240434_dokumen_pendapatanibu.pdf</t>
  </si>
  <si>
    <t>student_image/1240434.jpg</t>
  </si>
  <si>
    <t>060519110340</t>
  </si>
  <si>
    <t>CHE DAMIA ILLYANA BINTI CHE ROSLEE</t>
  </si>
  <si>
    <t>740119115045</t>
  </si>
  <si>
    <t>770310115024</t>
  </si>
  <si>
    <t>CHE ROSLEE BIN MOHD ZAIN</t>
  </si>
  <si>
    <t>NILAM MAIZURA BINTI SULAINI</t>
  </si>
  <si>
    <t>54.2</t>
  </si>
  <si>
    <t>166.7</t>
  </si>
  <si>
    <t>NO.2, JALAN MR 2/6, THE MULIA RESIDENCE,</t>
  </si>
  <si>
    <t>PERSIARAN INOVASI, CYBER 10,</t>
  </si>
  <si>
    <t>0192332566</t>
  </si>
  <si>
    <t>damiacheli@gmail.com</t>
  </si>
  <si>
    <t>74.08</t>
  </si>
  <si>
    <t>1240435</t>
  </si>
  <si>
    <t>1240435_dokumen_pendapatan.pdf</t>
  </si>
  <si>
    <t>1240435_dokumen_pendapatanibu.pdf</t>
  </si>
  <si>
    <t>student_image/1240435.jpeg</t>
  </si>
  <si>
    <t>060203120753</t>
  </si>
  <si>
    <t>CHE MOHAMMAD SYAHMY ASYRAFIE BIN CHE ALI</t>
  </si>
  <si>
    <t>740511035103</t>
  </si>
  <si>
    <t>711101055416</t>
  </si>
  <si>
    <t>CHE ALI BIN MAT NOOR</t>
  </si>
  <si>
    <t>NOR MURUZUMALA BINTI ZAKARIA</t>
  </si>
  <si>
    <t>NO 25A</t>
  </si>
  <si>
    <t>KAMPUNG BETING</t>
  </si>
  <si>
    <t>0502</t>
  </si>
  <si>
    <t>390</t>
  </si>
  <si>
    <t>01113231878</t>
  </si>
  <si>
    <t>064811967</t>
  </si>
  <si>
    <t>asyrafie06@gmail.com</t>
  </si>
  <si>
    <t>88.1</t>
  </si>
  <si>
    <t>1240436</t>
  </si>
  <si>
    <t>1240436_dokumen_pendapatan.pdf</t>
  </si>
  <si>
    <t>1240436_dokumen_pendapatanibu.pdf</t>
  </si>
  <si>
    <t>student_image/1240436.jpeg</t>
  </si>
  <si>
    <t>060329080355</t>
  </si>
  <si>
    <t>CHEN YONG JIE</t>
  </si>
  <si>
    <t>720405086443</t>
  </si>
  <si>
    <t>740907085230</t>
  </si>
  <si>
    <t>CHEN KOOI KEONG</t>
  </si>
  <si>
    <t>NO.23 LALUAN CHEMOR PERMAI 1</t>
  </si>
  <si>
    <t xml:space="preserve">DESA CHEMOR PERMAI 31200 CHEMOR PERAK </t>
  </si>
  <si>
    <t>0169491879</t>
  </si>
  <si>
    <t>0886598524</t>
  </si>
  <si>
    <t>cyongjie17@gmail.com</t>
  </si>
  <si>
    <t>71.47</t>
  </si>
  <si>
    <t>1240437</t>
  </si>
  <si>
    <t>1240437_dokumen_pendapatan.pdf</t>
  </si>
  <si>
    <t>1240437_dokumen_pendapatanibu.pdf</t>
  </si>
  <si>
    <t>student_image/1240437.jpg</t>
  </si>
  <si>
    <t>060914080612</t>
  </si>
  <si>
    <t>CHEW CHEN XI</t>
  </si>
  <si>
    <t>701013085747</t>
  </si>
  <si>
    <t>690221085230</t>
  </si>
  <si>
    <t>CHEW CHONG CHUEN</t>
  </si>
  <si>
    <t>CHAI WAI YOONG</t>
  </si>
  <si>
    <t>46.3</t>
  </si>
  <si>
    <t>17.8</t>
  </si>
  <si>
    <t>7, JLN DAMAI 3</t>
  </si>
  <si>
    <t>TMN DAMAI</t>
  </si>
  <si>
    <t>KAMPAR</t>
  </si>
  <si>
    <t>31900</t>
  </si>
  <si>
    <t>0103824950</t>
  </si>
  <si>
    <t>chewyyy9900@gmail.com</t>
  </si>
  <si>
    <t>1240438</t>
  </si>
  <si>
    <t>060313121247</t>
  </si>
  <si>
    <t>DANI ISKANDAR BIN MUHAMMAD FAHMI</t>
  </si>
  <si>
    <t>771114025341</t>
  </si>
  <si>
    <t>781204125812</t>
  </si>
  <si>
    <t>MUHAMMAD FAHMI BIN MOHD FAISAL</t>
  </si>
  <si>
    <t>DAYANG FAZILAH BINTI BORHAN</t>
  </si>
  <si>
    <t>NO 6 JLN DESA SAUJANA 5 .</t>
  </si>
  <si>
    <t>TMN DESA SAUJANA</t>
  </si>
  <si>
    <t>ARAU</t>
  </si>
  <si>
    <t>02600</t>
  </si>
  <si>
    <t>0178305812</t>
  </si>
  <si>
    <t>dyeyangfazilah@gmail.com</t>
  </si>
  <si>
    <t>77.44</t>
  </si>
  <si>
    <t>1240439</t>
  </si>
  <si>
    <t>061202140482</t>
  </si>
  <si>
    <t>DANIA SYAZWINA BINTI SAIBANI</t>
  </si>
  <si>
    <t>710513106473</t>
  </si>
  <si>
    <t>690831035142</t>
  </si>
  <si>
    <t>SAIBANI BIN MARIMIN</t>
  </si>
  <si>
    <t>JAWAHIR BINTI YUNUS</t>
  </si>
  <si>
    <t>NO 1642</t>
  </si>
  <si>
    <t>KAMPUNG BANGGOL CHANTIK</t>
  </si>
  <si>
    <t>01137476499</t>
  </si>
  <si>
    <t>khairularief0@gmail.com</t>
  </si>
  <si>
    <t>53.74</t>
  </si>
  <si>
    <t>61.46</t>
  </si>
  <si>
    <t>1240440</t>
  </si>
  <si>
    <t>1240440_dokumen_pendapatan.pdf</t>
  </si>
  <si>
    <t>1240440_dokumen_pendapatanibu.pdf</t>
  </si>
  <si>
    <t>student_image/1240440.jpg</t>
  </si>
  <si>
    <t>061015150028</t>
  </si>
  <si>
    <t>DANIELLA MAE LIM JIN LU</t>
  </si>
  <si>
    <t>700213125147</t>
  </si>
  <si>
    <t>680310126162</t>
  </si>
  <si>
    <t>JASON LIM KIAN WUI</t>
  </si>
  <si>
    <t>VIRGINIA LOJUTI</t>
  </si>
  <si>
    <t>NO.11, TMN DANTA RIA</t>
  </si>
  <si>
    <t>JALAN TUN MUSTAPHA</t>
  </si>
  <si>
    <t>W.P.LABUAN</t>
  </si>
  <si>
    <t>87000</t>
  </si>
  <si>
    <t>208</t>
  </si>
  <si>
    <t>0138791292</t>
  </si>
  <si>
    <t>0165113007</t>
  </si>
  <si>
    <t>087583007</t>
  </si>
  <si>
    <t>daniellamaelimjinlu@gmail.com</t>
  </si>
  <si>
    <t>91.42</t>
  </si>
  <si>
    <t>1240441</t>
  </si>
  <si>
    <t>1240441_dokumen_pendapatan.pdf</t>
  </si>
  <si>
    <t>1240441_dokumen_pendapatanibu.pdf</t>
  </si>
  <si>
    <t>student_image/1240441.jpeg</t>
  </si>
  <si>
    <t>060108060799</t>
  </si>
  <si>
    <t>DANISH DARWISH SAHIB BIN KHYRUL NIZAM SAHIB</t>
  </si>
  <si>
    <t>800219016767</t>
  </si>
  <si>
    <t>800810065566</t>
  </si>
  <si>
    <t>KHYRUL NIZAM SAHIB B HIDAYATHULLAH SAHIB</t>
  </si>
  <si>
    <t>SUHAIZA BINTI SULAIMAN</t>
  </si>
  <si>
    <t>NO. 9 LORONG 28 SUNGAI ISAP PERDANA</t>
  </si>
  <si>
    <t>425</t>
  </si>
  <si>
    <t>01169566033</t>
  </si>
  <si>
    <t>095135656</t>
  </si>
  <si>
    <t>danishsahib0799@gmail.com</t>
  </si>
  <si>
    <t>75.02</t>
  </si>
  <si>
    <t>1240442</t>
  </si>
  <si>
    <t>1240442_dokumen_pendapatan.pdf</t>
  </si>
  <si>
    <t>1240442_dokumen_pendapatanibu.pdf</t>
  </si>
  <si>
    <t>student_image/1240442.jpg</t>
  </si>
  <si>
    <t>060619010347</t>
  </si>
  <si>
    <t>DANISH WAFIY BIN MAHADI</t>
  </si>
  <si>
    <t>720720016189</t>
  </si>
  <si>
    <t>710630045112</t>
  </si>
  <si>
    <t>MAHADI BIN TAKREP</t>
  </si>
  <si>
    <t>KARTINI BINTI ASMUNI</t>
  </si>
  <si>
    <t>NO. 20, JLN. BAKRI JAYA 5/2</t>
  </si>
  <si>
    <t>TMN. BAKRI JAYA</t>
  </si>
  <si>
    <t>0183284136</t>
  </si>
  <si>
    <t>danishwafiy965@gmail.com</t>
  </si>
  <si>
    <t>12600</t>
  </si>
  <si>
    <t>74.46</t>
  </si>
  <si>
    <t>1240443</t>
  </si>
  <si>
    <t>1240443_dokumen_pendapatan.pdf</t>
  </si>
  <si>
    <t>1240443_dokumen_pendapatanibu.pdf</t>
  </si>
  <si>
    <t>student_image/1240443.jpeg</t>
  </si>
  <si>
    <t>061023100266</t>
  </si>
  <si>
    <t>DANIYA NAJIHAH BINTI CHE MOHD HAFIZUL</t>
  </si>
  <si>
    <t>790826035015</t>
  </si>
  <si>
    <t>790414015608</t>
  </si>
  <si>
    <t>CHE MOHD HAFIZUL BIN CHE MOHD BAKRI</t>
  </si>
  <si>
    <t>NORHAFIZA BINTI MAHAPAR</t>
  </si>
  <si>
    <t>49.3</t>
  </si>
  <si>
    <t>158.9</t>
  </si>
  <si>
    <t>N0.10,JALAN 78/26 TAMAN SRI RAMPAI</t>
  </si>
  <si>
    <t>TAMAN SRI RAMPAI</t>
  </si>
  <si>
    <t>0129167402</t>
  </si>
  <si>
    <t>0133722706</t>
  </si>
  <si>
    <t>daniyanajihah@gmail.com</t>
  </si>
  <si>
    <t>11933</t>
  </si>
  <si>
    <t>69.08</t>
  </si>
  <si>
    <t>1240444</t>
  </si>
  <si>
    <t>1240444_dokumen_pendapatan.pdf</t>
  </si>
  <si>
    <t>1240444_dokumen_pendapatanibu.pdf</t>
  </si>
  <si>
    <t>student_image/1240444.jpg</t>
  </si>
  <si>
    <t>060831130389</t>
  </si>
  <si>
    <t>DARRYLD ISAAC ANAK MICHAEL HERRY</t>
  </si>
  <si>
    <t>720611135875</t>
  </si>
  <si>
    <t>771016135504</t>
  </si>
  <si>
    <t>MICHAEL HERRY ANAK WILLIAM GAUD</t>
  </si>
  <si>
    <t>JOVINA AK GANI</t>
  </si>
  <si>
    <t>164.4</t>
  </si>
  <si>
    <t>SL 37 NO.2349 LRG JUTARIA 2C,</t>
  </si>
  <si>
    <t>TMN JUTARIA, JLN MATANG, KUCHING,SARAWAK</t>
  </si>
  <si>
    <t>93050</t>
  </si>
  <si>
    <t>721</t>
  </si>
  <si>
    <t>012-5459910</t>
  </si>
  <si>
    <t>0125459910</t>
  </si>
  <si>
    <t>082647452</t>
  </si>
  <si>
    <t>darryldisaac190301@gmail.com</t>
  </si>
  <si>
    <t>67.14</t>
  </si>
  <si>
    <t>1240445</t>
  </si>
  <si>
    <t>1240445_dokumen_pendapatan.pdf</t>
  </si>
  <si>
    <t>1240445_dokumen_pendapatanibu.pdf</t>
  </si>
  <si>
    <t>student_image/1240445.jpg</t>
  </si>
  <si>
    <t>061028011203</t>
  </si>
  <si>
    <t>DAVINDRRA RAM</t>
  </si>
  <si>
    <t>760607017055</t>
  </si>
  <si>
    <t>791011015288</t>
  </si>
  <si>
    <t>SARAVANAN A/L THIAGA RAJA</t>
  </si>
  <si>
    <t>UMA DEVI A/P NADARAJAN</t>
  </si>
  <si>
    <t>52,JALAN BUKIT KEMPAS 3,</t>
  </si>
  <si>
    <t>TAMAN BUKIT KEMPAS</t>
  </si>
  <si>
    <t>01111706369</t>
  </si>
  <si>
    <t>072320407</t>
  </si>
  <si>
    <t>davinram10@gmail.com</t>
  </si>
  <si>
    <t>64.88</t>
  </si>
  <si>
    <t>1240446</t>
  </si>
  <si>
    <t>1240446_dokumen_pendapatan.pdf</t>
  </si>
  <si>
    <t>1240446_dokumen_pendapatanibu.pdf</t>
  </si>
  <si>
    <t>student_image/1240446.jpg</t>
  </si>
  <si>
    <t>060910140649</t>
  </si>
  <si>
    <t>DEVRAJ A/L PRABAKARAN</t>
  </si>
  <si>
    <t>781222145171</t>
  </si>
  <si>
    <t>770610145524</t>
  </si>
  <si>
    <t>PRABAKARAN A/L SATHASIVAM</t>
  </si>
  <si>
    <t>SHANTI A/P KUMARATHENAM</t>
  </si>
  <si>
    <t>311,JALAN HARMONI 13,TAMAN HARMONI</t>
  </si>
  <si>
    <t>0192337815</t>
  </si>
  <si>
    <t>092224070</t>
  </si>
  <si>
    <t>devraj.cekal@gmail.com</t>
  </si>
  <si>
    <t>94.13</t>
  </si>
  <si>
    <t>1240447</t>
  </si>
  <si>
    <t>060610140700</t>
  </si>
  <si>
    <t>EE TIAN WEI</t>
  </si>
  <si>
    <t>670613086701</t>
  </si>
  <si>
    <t>701005086766</t>
  </si>
  <si>
    <t>EE TECK KONG</t>
  </si>
  <si>
    <t>TIONG HEA CHOO</t>
  </si>
  <si>
    <t>NO 10,TMN SERI MEGAH 2</t>
  </si>
  <si>
    <t>AYER TAWAR</t>
  </si>
  <si>
    <t>32400</t>
  </si>
  <si>
    <t>0164152066</t>
  </si>
  <si>
    <t>056721446</t>
  </si>
  <si>
    <t>eetw6107@gmail.com</t>
  </si>
  <si>
    <t>1240448</t>
  </si>
  <si>
    <t>061017011443</t>
  </si>
  <si>
    <t>ELLY SYAHFITRI HAFIFFY BIN JUMA'AT</t>
  </si>
  <si>
    <t>61017011443</t>
  </si>
  <si>
    <t>770702017028</t>
  </si>
  <si>
    <t>HADIZA BINTI MARDI</t>
  </si>
  <si>
    <t>NO 16, JALAN REKAMAS 3/19</t>
  </si>
  <si>
    <t>TAMAN REKAMAS 3</t>
  </si>
  <si>
    <t>0193178022</t>
  </si>
  <si>
    <t>ellysyahfitrihafiffy06@gmail.com</t>
  </si>
  <si>
    <t>1240449</t>
  </si>
  <si>
    <t>1240449_dokumen_pendapatan.pdf</t>
  </si>
  <si>
    <t>1240449_dokumen_pendapatanibu.pdf</t>
  </si>
  <si>
    <t>student_image/1240449.jpg</t>
  </si>
  <si>
    <t>061102140223</t>
  </si>
  <si>
    <t>EMIR IMRAN BIN ALWI</t>
  </si>
  <si>
    <t>700104086847</t>
  </si>
  <si>
    <t>700509105284</t>
  </si>
  <si>
    <t>ALWI BIN DERANI</t>
  </si>
  <si>
    <t>TENGKU NAZIRA BINTI TENGKU NA'AIM</t>
  </si>
  <si>
    <t>66.9</t>
  </si>
  <si>
    <t>NO 25 JALAN TTDI GROVE 4/1A</t>
  </si>
  <si>
    <t>TAMAN TTDI GROVE</t>
  </si>
  <si>
    <t>0133419236</t>
  </si>
  <si>
    <t>01112280242</t>
  </si>
  <si>
    <t>nautiniha@gmail.com</t>
  </si>
  <si>
    <t>77.18</t>
  </si>
  <si>
    <t>1240450</t>
  </si>
  <si>
    <t>1240450_dokumen_pendapatan.pdf</t>
  </si>
  <si>
    <t>1240450_dokumen_pendapatanibu.pdf</t>
  </si>
  <si>
    <t>student_image/1240450.jpg</t>
  </si>
  <si>
    <t>061202080870</t>
  </si>
  <si>
    <t>ERNA AZLINA BAHARISAH BINTI AKBAR ALI</t>
  </si>
  <si>
    <t>801007085239</t>
  </si>
  <si>
    <t>840707085450</t>
  </si>
  <si>
    <t>AKBAR ALI BIN ABDUL KADAR</t>
  </si>
  <si>
    <t>ROHANI BINTI JAMALUDIN</t>
  </si>
  <si>
    <t>26.4</t>
  </si>
  <si>
    <t>NO 225,PERSIARAN 9, TAMAN MUHIBBAH JAYA</t>
  </si>
  <si>
    <t>31100 SUNGAI SIPUT (U) PERAK</t>
  </si>
  <si>
    <t>01158436425</t>
  </si>
  <si>
    <t>ernaazlina12@gmail.com</t>
  </si>
  <si>
    <t>84.02</t>
  </si>
  <si>
    <t>1240451</t>
  </si>
  <si>
    <t>060117050373</t>
  </si>
  <si>
    <t>FAKHRUL HAZIM BIN ZULKIFLI</t>
  </si>
  <si>
    <t>661113106425</t>
  </si>
  <si>
    <t>670101065034</t>
  </si>
  <si>
    <t>ZULKIFLI BIN LASSOH</t>
  </si>
  <si>
    <t>ZAHARIAH BINTI A RANI</t>
  </si>
  <si>
    <t>172.3</t>
  </si>
  <si>
    <t>345,JALAN BUKIT CORAL 13</t>
  </si>
  <si>
    <t>TAMAN BUKIT CORAL, SIKAMAT</t>
  </si>
  <si>
    <t>0102195246</t>
  </si>
  <si>
    <t>fakhrulh020010@gmail.com</t>
  </si>
  <si>
    <t>3599</t>
  </si>
  <si>
    <t>85.66</t>
  </si>
  <si>
    <t>1240452</t>
  </si>
  <si>
    <t>1240452_dokumen_pendapatan.pdf</t>
  </si>
  <si>
    <t>1240452_dokumen_pendapatanibu.pdf</t>
  </si>
  <si>
    <t>student_image/1240452.jpeg</t>
  </si>
  <si>
    <t>061201120797</t>
  </si>
  <si>
    <t>FARID DANIAL BIN JAINIS</t>
  </si>
  <si>
    <t>760806125999</t>
  </si>
  <si>
    <t>820117125290</t>
  </si>
  <si>
    <t>JAINIS BIN SEKING JALANI</t>
  </si>
  <si>
    <t>SUSANAH LUKAS</t>
  </si>
  <si>
    <t>D/A SUSANAH LUKAS JABATAN PENGUATKUASAAN</t>
  </si>
  <si>
    <t>DBKK NO 1 JLN BANDARAN</t>
  </si>
  <si>
    <t>88675</t>
  </si>
  <si>
    <t>1201</t>
  </si>
  <si>
    <t>674</t>
  </si>
  <si>
    <t>0162454224</t>
  </si>
  <si>
    <t>088272582</t>
  </si>
  <si>
    <t>jsuejai@gmail.com</t>
  </si>
  <si>
    <t>87.1</t>
  </si>
  <si>
    <t>1240453</t>
  </si>
  <si>
    <t>1240453_dokumen_pendapatan.pdf</t>
  </si>
  <si>
    <t>1240453_dokumen_pendapatanibu.pdf</t>
  </si>
  <si>
    <t>student_image/1240453.jpg</t>
  </si>
  <si>
    <t>060315130438</t>
  </si>
  <si>
    <t>GWEN DAPHNE FUZZANE ANAK MICHAEL</t>
  </si>
  <si>
    <t>740210135151</t>
  </si>
  <si>
    <t>770613136076</t>
  </si>
  <si>
    <t>MICHAEL ANAK KUNYAN</t>
  </si>
  <si>
    <t>SAPTUYAH ANAK GONDEK</t>
  </si>
  <si>
    <t>27.2</t>
  </si>
  <si>
    <t>KAMPUNG PUAK KROKONG</t>
  </si>
  <si>
    <t>JALAN KROKONG</t>
  </si>
  <si>
    <t>BAU</t>
  </si>
  <si>
    <t>94000</t>
  </si>
  <si>
    <t>731</t>
  </si>
  <si>
    <t>0128542375</t>
  </si>
  <si>
    <t>0128702134</t>
  </si>
  <si>
    <t>gwenfuzzane@gmail.com</t>
  </si>
  <si>
    <t>8856.25</t>
  </si>
  <si>
    <t>51.24</t>
  </si>
  <si>
    <t>58.96</t>
  </si>
  <si>
    <t>1240454</t>
  </si>
  <si>
    <t>1240454_dokumen_pendapatan.pdf</t>
  </si>
  <si>
    <t>1240454_dokumen_pendapatanibu.pdf</t>
  </si>
  <si>
    <t>student_image/1240454.jpg</t>
  </si>
  <si>
    <t>060322070592</t>
  </si>
  <si>
    <t>HABIBAH SALIM BINTI MOHD SALIM</t>
  </si>
  <si>
    <t>780819075669</t>
  </si>
  <si>
    <t>860102765048</t>
  </si>
  <si>
    <t>MOHD SALIM BIN FAQIR MOHAMED</t>
  </si>
  <si>
    <t>SALMA KAUSAR</t>
  </si>
  <si>
    <t>54, SOLOK KAMPUNG JAWA 6</t>
  </si>
  <si>
    <t>BAYAN BARU</t>
  </si>
  <si>
    <t>0149838486</t>
  </si>
  <si>
    <t>0162009952</t>
  </si>
  <si>
    <t>046374799</t>
  </si>
  <si>
    <t>haibaasalim@gmail.com</t>
  </si>
  <si>
    <t>75.26</t>
  </si>
  <si>
    <t>1240455</t>
  </si>
  <si>
    <t>061214130409</t>
  </si>
  <si>
    <t>HAMIZAN BIN IBRAHIM</t>
  </si>
  <si>
    <t>650903135729</t>
  </si>
  <si>
    <t>700617135720</t>
  </si>
  <si>
    <t>IBRAHIM BIN JOLL</t>
  </si>
  <si>
    <t>HAMDIAH BINTI SPAWI</t>
  </si>
  <si>
    <t>LOT 5363 LORONG 1D KAMPUNG WARISAN JEPAK</t>
  </si>
  <si>
    <t>773</t>
  </si>
  <si>
    <t>0132575447</t>
  </si>
  <si>
    <t>ibrahimhamizan598@gmail.com</t>
  </si>
  <si>
    <t>3353.16</t>
  </si>
  <si>
    <t>1240456</t>
  </si>
  <si>
    <t>1240456_dokumen_pendapatan.pdf</t>
  </si>
  <si>
    <t>1240456_dokumen_pendapatanibu.pdf</t>
  </si>
  <si>
    <t>student_image/1240456.jpeg</t>
  </si>
  <si>
    <t>060123141108</t>
  </si>
  <si>
    <t>HANNAN NAJIHA BINTI MOHD FAIZ</t>
  </si>
  <si>
    <t>740525035163</t>
  </si>
  <si>
    <t>760927146278</t>
  </si>
  <si>
    <t>MOHD FAIZ BIN MD NAWI</t>
  </si>
  <si>
    <t>SITI HASINAWATI BINTI HASSAN</t>
  </si>
  <si>
    <t>16 JALAN 1/13 TAMAN BUKIT TERATAI</t>
  </si>
  <si>
    <t>0187864205</t>
  </si>
  <si>
    <t>01154248742</t>
  </si>
  <si>
    <t>hannan.najiha@gmail.com</t>
  </si>
  <si>
    <t>51.86</t>
  </si>
  <si>
    <t>1240457</t>
  </si>
  <si>
    <t>1240457_dokumen_pendapatan.pdf</t>
  </si>
  <si>
    <t>1240457_dokumen_pendapatanibu.pdf</t>
  </si>
  <si>
    <t>student_image/1240457.jpg</t>
  </si>
  <si>
    <t>060406080800</t>
  </si>
  <si>
    <t>HARISHINI A/P RAVI CHANDRAN</t>
  </si>
  <si>
    <t>680818085525</t>
  </si>
  <si>
    <t>790418085064</t>
  </si>
  <si>
    <t>RAVI CHANDRAN A/L ANHANEYULU NAIDU</t>
  </si>
  <si>
    <t>VIMALA A/P NARAYANAN</t>
  </si>
  <si>
    <t>NO.7, TAMAN KLEDANG, 2/1 LALUAN KLEDANG</t>
  </si>
  <si>
    <t>NO.7 TAMAN KLEDANG</t>
  </si>
  <si>
    <t>01136875788</t>
  </si>
  <si>
    <t>harishini64@gmail.com</t>
  </si>
  <si>
    <t>89.7</t>
  </si>
  <si>
    <t>1240458</t>
  </si>
  <si>
    <t>061006040169</t>
  </si>
  <si>
    <t>HARITH AFDHAL BIN NORAZLI</t>
  </si>
  <si>
    <t>790702045393</t>
  </si>
  <si>
    <t>820729045208</t>
  </si>
  <si>
    <t>NORAZLI BIN MUSAR</t>
  </si>
  <si>
    <t>NORFAZILA BINTI ISMAIL</t>
  </si>
  <si>
    <t>J 7051 BLOK B TAMAN CHENDERAWASIH</t>
  </si>
  <si>
    <t>0166003181</t>
  </si>
  <si>
    <t>hxrithafdhal@gmail.com</t>
  </si>
  <si>
    <t>79.22</t>
  </si>
  <si>
    <t>1240459</t>
  </si>
  <si>
    <t>060412010681</t>
  </si>
  <si>
    <t>HARITH IRFAN BIN HAIRULHIZAM</t>
  </si>
  <si>
    <t>780829015459</t>
  </si>
  <si>
    <t>760309016820</t>
  </si>
  <si>
    <t>HAIRULHIZAM BIN MISBAN</t>
  </si>
  <si>
    <t>HALINNA BINTI HASHIM</t>
  </si>
  <si>
    <t>B13A 1-8, VISTA SERI ALAM</t>
  </si>
  <si>
    <t>0168190272</t>
  </si>
  <si>
    <t>harithnakamura06@gmail.com</t>
  </si>
  <si>
    <t>85.83</t>
  </si>
  <si>
    <t>1240460</t>
  </si>
  <si>
    <t>1240460_dokumen_pendapatan.pdf</t>
  </si>
  <si>
    <t>1240460_dokumen_pendapatanibu.pdf</t>
  </si>
  <si>
    <t>student_image/1240460.jpg</t>
  </si>
  <si>
    <t>061203030293</t>
  </si>
  <si>
    <t>HARITH MURSYIDI BIN MOHD RASHDAN</t>
  </si>
  <si>
    <t>750723035729</t>
  </si>
  <si>
    <t>821216035500</t>
  </si>
  <si>
    <t>MOHD RASHDAN BIN ABDUL RAHMAN</t>
  </si>
  <si>
    <t>WAN NOR HAYATI BINTI WAN HASAN</t>
  </si>
  <si>
    <t>LOT 1267 KAMPUNG KUTAN HILIR,16250 WAKAF</t>
  </si>
  <si>
    <t>BHARU KELANTAN</t>
  </si>
  <si>
    <t>LUAR BANDAR</t>
  </si>
  <si>
    <t>305</t>
  </si>
  <si>
    <t>0169258275</t>
  </si>
  <si>
    <t>01159291275</t>
  </si>
  <si>
    <t>harithmursyidimrashdan@gmail.com</t>
  </si>
  <si>
    <t>2015</t>
  </si>
  <si>
    <t>72.09</t>
  </si>
  <si>
    <t>1240461</t>
  </si>
  <si>
    <t>1240461_dokumen_pendapatan.pdf</t>
  </si>
  <si>
    <t>1240461_dokumen_pendapatanibu.pdf</t>
  </si>
  <si>
    <t>student_image/1240461.jpeg</t>
  </si>
  <si>
    <t>061207040368</t>
  </si>
  <si>
    <t>HARMEET KAUR A/P CHATAR SINGH</t>
  </si>
  <si>
    <t>661011055583</t>
  </si>
  <si>
    <t>700128015760</t>
  </si>
  <si>
    <t>CHATAR SINGH A/L GITAR SINGH @ GULJAR SINGH</t>
  </si>
  <si>
    <t>SATVINDER KAUR A/P AMRIK SINGH</t>
  </si>
  <si>
    <t>4314, TAMAN CLONLEE</t>
  </si>
  <si>
    <t>0506</t>
  </si>
  <si>
    <t>411</t>
  </si>
  <si>
    <t>019-8181207</t>
  </si>
  <si>
    <t>0198181207</t>
  </si>
  <si>
    <t>harmeet120706@gmail.com</t>
  </si>
  <si>
    <t>4794</t>
  </si>
  <si>
    <t>79.15</t>
  </si>
  <si>
    <t>1240462</t>
  </si>
  <si>
    <t>1240462_dokumen_pendapatan.pdf</t>
  </si>
  <si>
    <t>1240462_dokumen_pendapatanibu.pdf</t>
  </si>
  <si>
    <t>student_image/1240462.jpg</t>
  </si>
  <si>
    <t>J-7-4</t>
  </si>
  <si>
    <t>060125081030</t>
  </si>
  <si>
    <t>HARSHINI A/P YUVARAJAN</t>
  </si>
  <si>
    <t>770312086175</t>
  </si>
  <si>
    <t>780824085212</t>
  </si>
  <si>
    <t>YUVARAJAN A/L SANGADURAI</t>
  </si>
  <si>
    <t>NEELAWATHY A/P ARUMUGAM</t>
  </si>
  <si>
    <t>NO 23 LALUAN TASEK TIMUR 11 TAMAN TASEK</t>
  </si>
  <si>
    <t>INDRA</t>
  </si>
  <si>
    <t>0164239079</t>
  </si>
  <si>
    <t>0165644202</t>
  </si>
  <si>
    <t>harshiniyuvarajan25@gmail.com</t>
  </si>
  <si>
    <t>5756.05</t>
  </si>
  <si>
    <t>66.12</t>
  </si>
  <si>
    <t>1240463</t>
  </si>
  <si>
    <t>1240463_dokumen_pendapatan.pdf</t>
  </si>
  <si>
    <t>1240463_dokumen_pendapatanibu.pdf</t>
  </si>
  <si>
    <t>student_image/1240463.jpg</t>
  </si>
  <si>
    <t>060414011565</t>
  </si>
  <si>
    <t>HILMI BIN MOHD FARID</t>
  </si>
  <si>
    <t>720927015415</t>
  </si>
  <si>
    <t>721208015552</t>
  </si>
  <si>
    <t>MOHD FARID BIN NGADIRIN</t>
  </si>
  <si>
    <t>SITI NURHASIKIN BINTI EBNU AKIL</t>
  </si>
  <si>
    <t>NO.51,JALAN MEKAR,AYER HITAM</t>
  </si>
  <si>
    <t>AYER HITAM</t>
  </si>
  <si>
    <t>86100</t>
  </si>
  <si>
    <t>230</t>
  </si>
  <si>
    <t>0175603729</t>
  </si>
  <si>
    <t>hilmianakfarid@gmail.com</t>
  </si>
  <si>
    <t>1240464</t>
  </si>
  <si>
    <t>1240464_dokumen_pendapatan.pdf</t>
  </si>
  <si>
    <t>1240464_dokumen_pendapatanibu.pdf</t>
  </si>
  <si>
    <t>student_image/1240464.jpg</t>
  </si>
  <si>
    <t>060621100288</t>
  </si>
  <si>
    <t>HURIN JANNAH BINTI ABD HOLED</t>
  </si>
  <si>
    <t>690615105257</t>
  </si>
  <si>
    <t>790811105228</t>
  </si>
  <si>
    <t>ABD HOLED BIN ISHAK</t>
  </si>
  <si>
    <t>NORMAH BINTI ISMAIL</t>
  </si>
  <si>
    <t>502, JALAN GUNUNG DATOK 11</t>
  </si>
  <si>
    <t>TAMAN ANGSAMAS, MAMBAU</t>
  </si>
  <si>
    <t>0192704146</t>
  </si>
  <si>
    <t>jannahholed@gmail.com</t>
  </si>
  <si>
    <t>6117.15</t>
  </si>
  <si>
    <t>68.43</t>
  </si>
  <si>
    <t>1240465</t>
  </si>
  <si>
    <t>061018010426</t>
  </si>
  <si>
    <t>IDA BATRISYIA BALQIS BINTI MOHD HANAPIAH</t>
  </si>
  <si>
    <t>780226016823</t>
  </si>
  <si>
    <t>790811015660</t>
  </si>
  <si>
    <t>MOHD HANAPIAH BIN KHAMIS</t>
  </si>
  <si>
    <t>IDA HARYANI BINTI IDERIS</t>
  </si>
  <si>
    <t>NO 24, JALAN PUTERA INDAH 9/23,</t>
  </si>
  <si>
    <t>BANDAR PUTERA INDAH, TONGKANG PECHAH</t>
  </si>
  <si>
    <t>83010</t>
  </si>
  <si>
    <t>231</t>
  </si>
  <si>
    <t>0137879801</t>
  </si>
  <si>
    <t>0137131317</t>
  </si>
  <si>
    <t>tisya.balqis10@gmail.com</t>
  </si>
  <si>
    <t>62.65</t>
  </si>
  <si>
    <t>1240466</t>
  </si>
  <si>
    <t>1240466_dokumen_pendapatan.pdf</t>
  </si>
  <si>
    <t>1240466_dokumen_pendapatanibu.pdf</t>
  </si>
  <si>
    <t>student_image/1240466.jpeg</t>
  </si>
  <si>
    <t>061111101103</t>
  </si>
  <si>
    <t>IMMANUEL JEREMIAH A/L ISAAC NATHAN</t>
  </si>
  <si>
    <t>680218015611</t>
  </si>
  <si>
    <t>741027105258</t>
  </si>
  <si>
    <t>ISAAC NATHAN A/L JAYASEELAN</t>
  </si>
  <si>
    <t>JASMIN JAYAMALAR A/P KANDASAMY</t>
  </si>
  <si>
    <t>NO 79, TAMAN JALONG</t>
  </si>
  <si>
    <t>SUNGAI SIPUT(U)</t>
  </si>
  <si>
    <t>0124081827</t>
  </si>
  <si>
    <t>0124110379</t>
  </si>
  <si>
    <t>055963663</t>
  </si>
  <si>
    <t>kjj_malar@yahoo.com</t>
  </si>
  <si>
    <t>8568.4</t>
  </si>
  <si>
    <t>72.44</t>
  </si>
  <si>
    <t>1240467</t>
  </si>
  <si>
    <t>1240467_dokumen_pendapatan.pdf</t>
  </si>
  <si>
    <t>1240467_dokumen_pendapatanibu.pdf</t>
  </si>
  <si>
    <t>student_image/1240467.jpg</t>
  </si>
  <si>
    <t>060106010114</t>
  </si>
  <si>
    <t>INTAN YASMIN WHAHIDAH BINTI MOHD YUSLA</t>
  </si>
  <si>
    <t>680211015141</t>
  </si>
  <si>
    <t>710122016198</t>
  </si>
  <si>
    <t>MOHD YUSLA BIN ISMAIL</t>
  </si>
  <si>
    <t>JAMILAH BINTI OMAR</t>
  </si>
  <si>
    <t>48.5</t>
  </si>
  <si>
    <t>NO 28, JALAN PARIT KEMANG,</t>
  </si>
  <si>
    <t>0166311003</t>
  </si>
  <si>
    <t>0197173711</t>
  </si>
  <si>
    <t>074292969</t>
  </si>
  <si>
    <t>yasminwhahidah@gmail.com</t>
  </si>
  <si>
    <t>1240468</t>
  </si>
  <si>
    <t>1240468_dokumen_pendapatan.pdf</t>
  </si>
  <si>
    <t>1240468_dokumen_pendapatanibu.pdf</t>
  </si>
  <si>
    <t>student_image/1240468.jpg</t>
  </si>
  <si>
    <t>061225060207</t>
  </si>
  <si>
    <t>IRSHAAD AHMAD BIN FAZLI AHMAD</t>
  </si>
  <si>
    <t>800222086205</t>
  </si>
  <si>
    <t>840101065914</t>
  </si>
  <si>
    <t>FAZLI AHMAD BIN HABIBUL RAHMAN</t>
  </si>
  <si>
    <t>NOORFAEZAH BINTI ABDUL MANAN</t>
  </si>
  <si>
    <t>OMQ C1-16,LORONG TEBUAN 1/7</t>
  </si>
  <si>
    <t>PANGKALAN UDARA</t>
  </si>
  <si>
    <t>25990</t>
  </si>
  <si>
    <t>428</t>
  </si>
  <si>
    <t>0139844014</t>
  </si>
  <si>
    <t>0145605802</t>
  </si>
  <si>
    <t>ichadamat@gmail.com</t>
  </si>
  <si>
    <t>16592.37</t>
  </si>
  <si>
    <t>83.85</t>
  </si>
  <si>
    <t>1240469</t>
  </si>
  <si>
    <t>1240469_dokumen_pendapatan.pdf</t>
  </si>
  <si>
    <t>1240469_dokumen_pendapatanibu.pdf</t>
  </si>
  <si>
    <t>student_image/1240469.jpeg</t>
  </si>
  <si>
    <t>061223100682</t>
  </si>
  <si>
    <t>JEEVIKKA A/P RAMESH</t>
  </si>
  <si>
    <t>780710105203</t>
  </si>
  <si>
    <t>810712105674</t>
  </si>
  <si>
    <t>RAMESH A/L KRISHNAN</t>
  </si>
  <si>
    <t>SHEILA DEVI A/P LETCHUMANAN</t>
  </si>
  <si>
    <t>NO 5-1A,2B/KS04,LORONG ORKID,</t>
  </si>
  <si>
    <t>KAMPUNG RAJA UDA.</t>
  </si>
  <si>
    <t>0102420148</t>
  </si>
  <si>
    <t>jeevikka2312@gmail.com</t>
  </si>
  <si>
    <t>62.63</t>
  </si>
  <si>
    <t>1240470</t>
  </si>
  <si>
    <t>1240470_dokumen_pendapatan.pdf</t>
  </si>
  <si>
    <t>1240470_dokumen_pendapatanibu.pdf</t>
  </si>
  <si>
    <t>student_image/1240470.jpg</t>
  </si>
  <si>
    <t>061031080832</t>
  </si>
  <si>
    <t>KALSHINI A/P SARAWANAN</t>
  </si>
  <si>
    <t>880508085999</t>
  </si>
  <si>
    <t>880312085284</t>
  </si>
  <si>
    <t>SARAWANAN A/L KUMARAN</t>
  </si>
  <si>
    <t>RUBY ANNE A/P ALOYSIUS</t>
  </si>
  <si>
    <t>63, LORONG SENTOSA 3, TAMAN SENTOSA</t>
  </si>
  <si>
    <t>0149479785</t>
  </si>
  <si>
    <t>kalshinisarawanan@gmail.com</t>
  </si>
  <si>
    <t>70.5</t>
  </si>
  <si>
    <t>1240471</t>
  </si>
  <si>
    <t>1240471_dokumen_pendapatan.pdf</t>
  </si>
  <si>
    <t>1240471_dokumen_pendapatanibu.pdf</t>
  </si>
  <si>
    <t>student_image/1240471.jpg</t>
  </si>
  <si>
    <t>061115140601</t>
  </si>
  <si>
    <t>KAVIN A/L ALAGESAN</t>
  </si>
  <si>
    <t>790911086909</t>
  </si>
  <si>
    <t>800912145380</t>
  </si>
  <si>
    <t>ALAGESAN A/L VIARRAPAN</t>
  </si>
  <si>
    <t>RATHI A/P SUGUMARAN</t>
  </si>
  <si>
    <t>79.5</t>
  </si>
  <si>
    <t>35 JALAN QAMARI U5/112A</t>
  </si>
  <si>
    <t>TAMAN NUSA SUBANG</t>
  </si>
  <si>
    <t>0126511167</t>
  </si>
  <si>
    <t>0129231167</t>
  </si>
  <si>
    <t>0358886603</t>
  </si>
  <si>
    <t>kavinalagesan1511@gmail.com</t>
  </si>
  <si>
    <t>40.01</t>
  </si>
  <si>
    <t>48.03</t>
  </si>
  <si>
    <t>1240472</t>
  </si>
  <si>
    <t>1240472_dokumen_pendapatan.pdf</t>
  </si>
  <si>
    <t>1240472_dokumen_pendapatanibu.pdf</t>
  </si>
  <si>
    <t>student_image/1240472.jpg</t>
  </si>
  <si>
    <t>061003050484</t>
  </si>
  <si>
    <t>KEERTHIKA A/P VIJAYEN</t>
  </si>
  <si>
    <t>780506015083</t>
  </si>
  <si>
    <t>781114055144</t>
  </si>
  <si>
    <t>VIJAYEN A/L NAGALINGHAM</t>
  </si>
  <si>
    <t>LOGES BARI A/P SANKARAN</t>
  </si>
  <si>
    <t>10, JALAN URANUS 122/C, SEKSYEN U5</t>
  </si>
  <si>
    <t>40150 SHAH ALAM, SELANGOR</t>
  </si>
  <si>
    <t>0162121645</t>
  </si>
  <si>
    <t>keerthikavijayen@gmail.com</t>
  </si>
  <si>
    <t>1240473</t>
  </si>
  <si>
    <t>060224101324</t>
  </si>
  <si>
    <t>KHADIJAH NUR SAMIHAH BINTI MD MASHURI</t>
  </si>
  <si>
    <t>710824105101</t>
  </si>
  <si>
    <t>781227115086</t>
  </si>
  <si>
    <t>MD MASHURI BIN SAPAR</t>
  </si>
  <si>
    <t>HUZIANA BINTI HUSSIN</t>
  </si>
  <si>
    <t>7-5-3 APARTMENT INTANA RIA 2, SEKSYEN 7,</t>
  </si>
  <si>
    <t>01135731303</t>
  </si>
  <si>
    <t>knursamihah@gmail.com</t>
  </si>
  <si>
    <t>84.63</t>
  </si>
  <si>
    <t>1240474</t>
  </si>
  <si>
    <t>1240474_dokumen_pendapatan.pdf</t>
  </si>
  <si>
    <t>1240474_dokumen_pendapatanibu.pdf</t>
  </si>
  <si>
    <t>student_image/1240474.jpg</t>
  </si>
  <si>
    <t>060217040359</t>
  </si>
  <si>
    <t>KHAIRIL FAHMI BIN KHAIRIL AZMI</t>
  </si>
  <si>
    <t>761016045171</t>
  </si>
  <si>
    <t>740120045048</t>
  </si>
  <si>
    <t>KHAIRIL AZMI BIN MUHAMAD</t>
  </si>
  <si>
    <t>NORPAIZAH BINTI HASAN</t>
  </si>
  <si>
    <t>JB 1060, TBU 3</t>
  </si>
  <si>
    <t>TAMAN BEMBAN UTAMA</t>
  </si>
  <si>
    <t>77200</t>
  </si>
  <si>
    <t>371</t>
  </si>
  <si>
    <t>0136224576</t>
  </si>
  <si>
    <t>0136171030</t>
  </si>
  <si>
    <t>khairil.f03@gmail.com</t>
  </si>
  <si>
    <t>4375</t>
  </si>
  <si>
    <t>72.36</t>
  </si>
  <si>
    <t>1240475</t>
  </si>
  <si>
    <t>1240475_dokumen_pendapatan.pdf</t>
  </si>
  <si>
    <t>1240475_dokumen_pendapatanibu.pdf</t>
  </si>
  <si>
    <t>student_image/1240475.jpeg</t>
  </si>
  <si>
    <t>060119050131</t>
  </si>
  <si>
    <t>KHAIRUL HARISIN HAKIM BIN MAZLAN</t>
  </si>
  <si>
    <t>700130055171</t>
  </si>
  <si>
    <t>700919105324</t>
  </si>
  <si>
    <t>MAZLAN BIN AHMAD SHARIF</t>
  </si>
  <si>
    <t>SAMSIAH BINTI SAID</t>
  </si>
  <si>
    <t>LOT 6236,KAMPUNG JIJAN</t>
  </si>
  <si>
    <t>0196666563</t>
  </si>
  <si>
    <t>0195873718</t>
  </si>
  <si>
    <t>kharisinm1901@gmail.com</t>
  </si>
  <si>
    <t>86.59</t>
  </si>
  <si>
    <t>1240476</t>
  </si>
  <si>
    <t>1240476_dokumen_pendapatan.pdf</t>
  </si>
  <si>
    <t>1240476_dokumen_pendapatanibu.pdf</t>
  </si>
  <si>
    <t>student_image/1240476.jpg</t>
  </si>
  <si>
    <t>060118101582</t>
  </si>
  <si>
    <t>KHAIRUN HUSNA BINTI KHAIRUDDIN</t>
  </si>
  <si>
    <t>771026015805</t>
  </si>
  <si>
    <t>790317065304</t>
  </si>
  <si>
    <t>KHAIRUDDIN BIN SHAMSUDIN</t>
  </si>
  <si>
    <t>ROSMAWATI BINTI AHMAD</t>
  </si>
  <si>
    <t>NO. 28, JALAN MR2/6</t>
  </si>
  <si>
    <t>TAMAN M RESIDENSI 2</t>
  </si>
  <si>
    <t>01115650074</t>
  </si>
  <si>
    <t>0148011504</t>
  </si>
  <si>
    <t>khairunhusna.una@gmail.com</t>
  </si>
  <si>
    <t>1240477</t>
  </si>
  <si>
    <t>1240477_dokumen_pendapatan.pdf</t>
  </si>
  <si>
    <t>1240477_dokumen_pendapatanibu.pdf</t>
  </si>
  <si>
    <t>student_image/1240477.jpg</t>
  </si>
  <si>
    <t>060406010888</t>
  </si>
  <si>
    <t>KHAIRUNNADIAH BINTI SHIDAN</t>
  </si>
  <si>
    <t>920205045301</t>
  </si>
  <si>
    <t>680425045012</t>
  </si>
  <si>
    <t>MUHAMMAD SHAKIR BIN SHIDAN</t>
  </si>
  <si>
    <t>RASHIDAH BINTI HARUN</t>
  </si>
  <si>
    <t>N0.33,JALAN SS21,TAMAN SERI SULONG</t>
  </si>
  <si>
    <t>83500</t>
  </si>
  <si>
    <t>227</t>
  </si>
  <si>
    <t>01135180042</t>
  </si>
  <si>
    <t>074102928</t>
  </si>
  <si>
    <t>nadiashidan395@gmail.com</t>
  </si>
  <si>
    <t>92448.81</t>
  </si>
  <si>
    <t>67.51</t>
  </si>
  <si>
    <t>75.74</t>
  </si>
  <si>
    <t>1240478</t>
  </si>
  <si>
    <t>1240478_dokumen_pendapatan.pdf</t>
  </si>
  <si>
    <t>1240478_dokumen_pendapatanibu.pdf</t>
  </si>
  <si>
    <t>student_image/1240478.jpg</t>
  </si>
  <si>
    <t>J-7-5</t>
  </si>
  <si>
    <t>060227050534</t>
  </si>
  <si>
    <t>KRESHA A/P R.A ANANDARAMAN</t>
  </si>
  <si>
    <t>600506045249</t>
  </si>
  <si>
    <t>601027106600</t>
  </si>
  <si>
    <t>R.A ANANDARAMAN A/L GHATRAAN VALAYATHAM</t>
  </si>
  <si>
    <t>TAMALARSI A/P ARUMUGAM</t>
  </si>
  <si>
    <t>45.4</t>
  </si>
  <si>
    <t>157.9</t>
  </si>
  <si>
    <t>NO.1643 JALAN CUNNINGHAM JALAN PANTAI</t>
  </si>
  <si>
    <t>BATU 1</t>
  </si>
  <si>
    <t>0503</t>
  </si>
  <si>
    <t>408</t>
  </si>
  <si>
    <t>0196655795</t>
  </si>
  <si>
    <t>0176179206</t>
  </si>
  <si>
    <t>066474197</t>
  </si>
  <si>
    <t>Anandaramankresha7@gmail.com</t>
  </si>
  <si>
    <t>76.32</t>
  </si>
  <si>
    <t>1240479</t>
  </si>
  <si>
    <t>1240479_dokumen_pendapatan.pdf</t>
  </si>
  <si>
    <t>1240479_dokumen_pendapatanibu.pdf</t>
  </si>
  <si>
    <t>student_image/1240479.jpg</t>
  </si>
  <si>
    <t>060329010795</t>
  </si>
  <si>
    <t>LAW LIK HUONG</t>
  </si>
  <si>
    <t>680806085448</t>
  </si>
  <si>
    <t>740906085594</t>
  </si>
  <si>
    <t>CHEW OWN ENG</t>
  </si>
  <si>
    <t>CHEW OWN AI</t>
  </si>
  <si>
    <t>67.3</t>
  </si>
  <si>
    <t>163.5</t>
  </si>
  <si>
    <t>NO 7,SELASAR ROKAM 10</t>
  </si>
  <si>
    <t>TMN. IPOH JAYA</t>
  </si>
  <si>
    <t>537</t>
  </si>
  <si>
    <t>0182995329</t>
  </si>
  <si>
    <t>053112186</t>
  </si>
  <si>
    <t>lawlikhuong@gmail.com</t>
  </si>
  <si>
    <t>63.9</t>
  </si>
  <si>
    <t>1240480</t>
  </si>
  <si>
    <t>1240480_dokumen_pendapatan.pdf</t>
  </si>
  <si>
    <t>1240480_dokumen_pendapatanibu.pdf</t>
  </si>
  <si>
    <t>student_image/1240480.jpg</t>
  </si>
  <si>
    <t>061106011410</t>
  </si>
  <si>
    <t>LEKSHYA KEERTHI</t>
  </si>
  <si>
    <t>730824086025</t>
  </si>
  <si>
    <t>750304085588</t>
  </si>
  <si>
    <t>R SARAVANAN A/L RAMAYA</t>
  </si>
  <si>
    <t>ARUNCHELVI A/P ARULAPPAN</t>
  </si>
  <si>
    <t>46.2</t>
  </si>
  <si>
    <t>483 JALAN PJS 3/24 TAMAN BUANA PERDANA</t>
  </si>
  <si>
    <t>0167176063</t>
  </si>
  <si>
    <t>0374900421</t>
  </si>
  <si>
    <t>shya0611@gmail.com</t>
  </si>
  <si>
    <t>91.23</t>
  </si>
  <si>
    <t>1240481</t>
  </si>
  <si>
    <t>060719080641</t>
  </si>
  <si>
    <t>LEROY HARAN A/L GEORGE</t>
  </si>
  <si>
    <t>680905086251</t>
  </si>
  <si>
    <t>680813105574</t>
  </si>
  <si>
    <t>GEORGE A/L ALANGARAM</t>
  </si>
  <si>
    <t>SAHUNTALA A/P NADARAJAH</t>
  </si>
  <si>
    <t>B-09-09, BLOCK B,JALAN WAWASAN 3/4</t>
  </si>
  <si>
    <t>AMPANG PRIMA CONDO</t>
  </si>
  <si>
    <t>01123021597</t>
  </si>
  <si>
    <t>leroyharan@gmail.com</t>
  </si>
  <si>
    <t>1240482</t>
  </si>
  <si>
    <t>1240482_dokumen_pendapatan.pdf</t>
  </si>
  <si>
    <t>1240482_dokumen_pendapatanibu.pdf</t>
  </si>
  <si>
    <t>student_image/1240482.jpg</t>
  </si>
  <si>
    <t>061113121132</t>
  </si>
  <si>
    <t>LIA MALISA BINTI AMIR HASAN</t>
  </si>
  <si>
    <t>790417125853</t>
  </si>
  <si>
    <t>800401126188</t>
  </si>
  <si>
    <t>AMIR HASAN BIN IMAM ISNAJI</t>
  </si>
  <si>
    <t>MERSISA BINTI PELING</t>
  </si>
  <si>
    <t>KAMPUNG DASAR BARU</t>
  </si>
  <si>
    <t>SABAH BARU PERINGKAT 4</t>
  </si>
  <si>
    <t>91123</t>
  </si>
  <si>
    <t>0178578570</t>
  </si>
  <si>
    <t>01135832432</t>
  </si>
  <si>
    <t>liamalisa13@gmail.com</t>
  </si>
  <si>
    <t>72.59</t>
  </si>
  <si>
    <t>1240483</t>
  </si>
  <si>
    <t>060826070350</t>
  </si>
  <si>
    <t>LIM KER YING</t>
  </si>
  <si>
    <t>751017075437</t>
  </si>
  <si>
    <t>771005075534</t>
  </si>
  <si>
    <t>LIM SEAT SOON</t>
  </si>
  <si>
    <t>KUAN SHIAU CHWEN</t>
  </si>
  <si>
    <t>1-10-9 HALAMAN ZOO SATU</t>
  </si>
  <si>
    <t>0124187765</t>
  </si>
  <si>
    <t>048265257</t>
  </si>
  <si>
    <t>keryinglim@gmail.com</t>
  </si>
  <si>
    <t>92.49</t>
  </si>
  <si>
    <t>1240484</t>
  </si>
  <si>
    <t>060423070161</t>
  </si>
  <si>
    <t>LIM LI XUAN</t>
  </si>
  <si>
    <t>660910086311</t>
  </si>
  <si>
    <t>700411095014</t>
  </si>
  <si>
    <t>LIM BOON HAN</t>
  </si>
  <si>
    <t>LIM HOOI KENG</t>
  </si>
  <si>
    <t>162.1</t>
  </si>
  <si>
    <t>B-107,KELISA APARTMENT,TAMAN INDERAWASIH</t>
  </si>
  <si>
    <t>APT.</t>
  </si>
  <si>
    <t>0184738648</t>
  </si>
  <si>
    <t>043106888</t>
  </si>
  <si>
    <t>limlixuan0423@gmail.com</t>
  </si>
  <si>
    <t>6750</t>
  </si>
  <si>
    <t>9216</t>
  </si>
  <si>
    <t>81.87</t>
  </si>
  <si>
    <t>90.2</t>
  </si>
  <si>
    <t>1240485</t>
  </si>
  <si>
    <t>061009141395</t>
  </si>
  <si>
    <t>LINGARHOOBAN A/L KUMARAESWARAN</t>
  </si>
  <si>
    <t>710828106355</t>
  </si>
  <si>
    <t>740222085390</t>
  </si>
  <si>
    <t>KUMARAESWARAN A/L SUPAYAH @ SUPPIAH</t>
  </si>
  <si>
    <t>PREMELA A/P RAJA GOPAL</t>
  </si>
  <si>
    <t>NO 19, JALAN USJ 27/1, USJ 27</t>
  </si>
  <si>
    <t>0193662900</t>
  </si>
  <si>
    <t>0142299453</t>
  </si>
  <si>
    <t>k.rhoobanl@gmail.com</t>
  </si>
  <si>
    <t>11768</t>
  </si>
  <si>
    <t>70.47</t>
  </si>
  <si>
    <t>1240486</t>
  </si>
  <si>
    <t>1240486_dokumen_pendapatan.pdf</t>
  </si>
  <si>
    <t>1240486_dokumen_pendapatanibu.pdf</t>
  </si>
  <si>
    <t>student_image/1240486.jpg</t>
  </si>
  <si>
    <t>060506070423</t>
  </si>
  <si>
    <t>MAHILAN A/L BARATHI</t>
  </si>
  <si>
    <t>710710086483</t>
  </si>
  <si>
    <t>771221025574</t>
  </si>
  <si>
    <t>BARATHI A/L SUBRAMANIAM</t>
  </si>
  <si>
    <t>VASHANTI A/P SUBRAMANIAM</t>
  </si>
  <si>
    <t>N0 46, JALAN PEKAKA 4</t>
  </si>
  <si>
    <t>TAMAN PEKAKA</t>
  </si>
  <si>
    <t>474</t>
  </si>
  <si>
    <t>0194130423</t>
  </si>
  <si>
    <t>mahilanmahi193@gmail.com</t>
  </si>
  <si>
    <t>5790</t>
  </si>
  <si>
    <t>87.56</t>
  </si>
  <si>
    <t>1240487</t>
  </si>
  <si>
    <t>1240487_dokumen_pendapatan.pdf</t>
  </si>
  <si>
    <t>1240487_dokumen_pendapatanibu.pdf</t>
  </si>
  <si>
    <t>student_image/1240487.jpeg</t>
  </si>
  <si>
    <t>061215010142</t>
  </si>
  <si>
    <t>MAIZATUL SYUHADAH BINTI JAMSURI</t>
  </si>
  <si>
    <t>780305065201</t>
  </si>
  <si>
    <t>800923016090</t>
  </si>
  <si>
    <t>JAMSURI BIN AWANG</t>
  </si>
  <si>
    <t>AZRINAZIANA BINTI SAIM</t>
  </si>
  <si>
    <t>154.5</t>
  </si>
  <si>
    <t>NO 21 JALAN CAMAR 7</t>
  </si>
  <si>
    <t>0183534398</t>
  </si>
  <si>
    <t>maisyuhadah06@gmail.com</t>
  </si>
  <si>
    <t>64.71</t>
  </si>
  <si>
    <t>1240488</t>
  </si>
  <si>
    <t>1240488_dokumen_pendapatan.pdf</t>
  </si>
  <si>
    <t>1240488_dokumen_pendapatanibu.pdf</t>
  </si>
  <si>
    <t>student_image/1240488.jpeg</t>
  </si>
  <si>
    <t>060205030241</t>
  </si>
  <si>
    <t>MAZAZAFFWAN BIN MAHDI</t>
  </si>
  <si>
    <t>780206035701</t>
  </si>
  <si>
    <t>790326105072</t>
  </si>
  <si>
    <t>MAHDI BIN ZAKARIA</t>
  </si>
  <si>
    <t>HAZAWATI BINTI HUSAIN</t>
  </si>
  <si>
    <t>A-23-8, RESIDENSI RAMPAI 2,</t>
  </si>
  <si>
    <t>JALAN REJANG 11, SRI RAMPAI</t>
  </si>
  <si>
    <t>01151724799</t>
  </si>
  <si>
    <t>mazazaffwan@gmail.com</t>
  </si>
  <si>
    <t>4561</t>
  </si>
  <si>
    <t>94.6</t>
  </si>
  <si>
    <t>1240489</t>
  </si>
  <si>
    <t>1240489_dokumen_pendapatan.pdf</t>
  </si>
  <si>
    <t>1240489_dokumen_pendapatanibu.pdf</t>
  </si>
  <si>
    <t>student_image/1240489.jpeg</t>
  </si>
  <si>
    <t>060518010989</t>
  </si>
  <si>
    <t>MIRZA SYAHMI BIN OSHAM</t>
  </si>
  <si>
    <t>750209016963</t>
  </si>
  <si>
    <t>750213016608</t>
  </si>
  <si>
    <t>OSHAM BIN NASHA</t>
  </si>
  <si>
    <t>HASNAH BINTI MUNIT</t>
  </si>
  <si>
    <t>NO 24, JLN IDAMAN 5/7, TAMAN NUSA IDAMAN</t>
  </si>
  <si>
    <t>ISKANDAR PUTERI</t>
  </si>
  <si>
    <t>79100</t>
  </si>
  <si>
    <t>259</t>
  </si>
  <si>
    <t>01121732352</t>
  </si>
  <si>
    <t>01121641659</t>
  </si>
  <si>
    <t>msyahmi1927@gmail.com</t>
  </si>
  <si>
    <t>12052.78</t>
  </si>
  <si>
    <t>69.85</t>
  </si>
  <si>
    <t>1240490</t>
  </si>
  <si>
    <t>1240490_dokumen_pendapatan.pdf</t>
  </si>
  <si>
    <t>1240490_dokumen_pendapatanibu.pdf</t>
  </si>
  <si>
    <t>student_image/1240490.jpg</t>
  </si>
  <si>
    <t>060506011589</t>
  </si>
  <si>
    <t>MITHRANAATH A/L RAVI</t>
  </si>
  <si>
    <t>700622015731</t>
  </si>
  <si>
    <t>730414065344</t>
  </si>
  <si>
    <t>RAVI A/L MALASAMY</t>
  </si>
  <si>
    <t>KALA A/P RENON</t>
  </si>
  <si>
    <t>174.5</t>
  </si>
  <si>
    <t xml:space="preserve">27, JALAN SETIA </t>
  </si>
  <si>
    <t>2/17, TAMAN SETIA INDAH</t>
  </si>
  <si>
    <t>252</t>
  </si>
  <si>
    <t>0177021717</t>
  </si>
  <si>
    <t>01111835731</t>
  </si>
  <si>
    <t>073503422</t>
  </si>
  <si>
    <t>mithraanath@gmail.com</t>
  </si>
  <si>
    <t>64.2</t>
  </si>
  <si>
    <t>1240491</t>
  </si>
  <si>
    <t>1240491_dokumen_pendapatan.pdf</t>
  </si>
  <si>
    <t>1240491_dokumen_pendapatanibu.pdf</t>
  </si>
  <si>
    <t>student_image/1240491.jpg</t>
  </si>
  <si>
    <t>060128160113</t>
  </si>
  <si>
    <t>MOHAMAD ADI IRFAN BIN MOHAMAD HISHAM</t>
  </si>
  <si>
    <t>660317015395</t>
  </si>
  <si>
    <t>740102016948</t>
  </si>
  <si>
    <t>MOHAMAD HISHAM BIN MD TOP</t>
  </si>
  <si>
    <t>HAMEIZAN BINTI HISHAM</t>
  </si>
  <si>
    <t>LOT 1, LORONG NGALAM, JALAN BATU NAMPAK</t>
  </si>
  <si>
    <t>BAKRI</t>
  </si>
  <si>
    <t>0123229117</t>
  </si>
  <si>
    <t>adiefan280106@gmail.com</t>
  </si>
  <si>
    <t>59.45</t>
  </si>
  <si>
    <t>1240492</t>
  </si>
  <si>
    <t>1240492_dokumen_pendapatan.pdf</t>
  </si>
  <si>
    <t>1240492_dokumen_pendapatanibu.pdf</t>
  </si>
  <si>
    <t>student_image/1240492.jpeg</t>
  </si>
  <si>
    <t>060831102409</t>
  </si>
  <si>
    <t>MOHAMAD AMIRUL 'ALIM BIN ROHIZAL</t>
  </si>
  <si>
    <t>750821065091</t>
  </si>
  <si>
    <t>751009065204</t>
  </si>
  <si>
    <t>ROHIZAL BIN ROSLI</t>
  </si>
  <si>
    <t>ROZIAH BINTI HUSSIN</t>
  </si>
  <si>
    <t>NO.12 JALAN PULAU TIOMAN U10/94A</t>
  </si>
  <si>
    <t>GREENHILL RESIDENCE</t>
  </si>
  <si>
    <t>0192604848</t>
  </si>
  <si>
    <t>captainmalaysialim@gmail.com</t>
  </si>
  <si>
    <t>5401.66</t>
  </si>
  <si>
    <t>62.38</t>
  </si>
  <si>
    <t>1240493</t>
  </si>
  <si>
    <t>060407101335</t>
  </si>
  <si>
    <t>MOHAMAD AQIL DANIAL BIN MOHD HISHAM</t>
  </si>
  <si>
    <t>741104145051</t>
  </si>
  <si>
    <t>770108016460</t>
  </si>
  <si>
    <t>MOHD HISHAM BIN KAMARUDIN</t>
  </si>
  <si>
    <t>ELEAKA EAILENE BINTI MUSA</t>
  </si>
  <si>
    <t>28.7</t>
  </si>
  <si>
    <t>NO. 7, JLN PRIMA 7/15</t>
  </si>
  <si>
    <t>TAMAN PUCHONG PRIMA</t>
  </si>
  <si>
    <t>0192128725</t>
  </si>
  <si>
    <t>aqild8116@gmail.com</t>
  </si>
  <si>
    <t>38687</t>
  </si>
  <si>
    <t>76.71</t>
  </si>
  <si>
    <t>1240494</t>
  </si>
  <si>
    <t>061109140197</t>
  </si>
  <si>
    <t>MOHAMAD DANISH HAIKAL BIN MOHD NASUHAR</t>
  </si>
  <si>
    <t>821029035409</t>
  </si>
  <si>
    <t>840822025736</t>
  </si>
  <si>
    <t>MOHD NASUHAR BIN MOHAMED SHUKERI</t>
  </si>
  <si>
    <t>ISMADARWANIE BINTI YUSOF</t>
  </si>
  <si>
    <t>C-3-17 PPR SERI SEMARAK</t>
  </si>
  <si>
    <t>JALAN AIR PANAS,SETAPAK</t>
  </si>
  <si>
    <t>0192093565</t>
  </si>
  <si>
    <t>01111841305</t>
  </si>
  <si>
    <t>danishhaika0906@gmail.com</t>
  </si>
  <si>
    <t>40935.01</t>
  </si>
  <si>
    <t>57.38</t>
  </si>
  <si>
    <t>1240495</t>
  </si>
  <si>
    <t>1240495_dokumen_pendapatan.pdf</t>
  </si>
  <si>
    <t>1240495_dokumen_pendapatanibu.pdf</t>
  </si>
  <si>
    <t>student_image/1240495.jpeg</t>
  </si>
  <si>
    <t>061113080457</t>
  </si>
  <si>
    <t>MOHAMAD IRFAN BIN REDZUAN</t>
  </si>
  <si>
    <t>840514065605</t>
  </si>
  <si>
    <t>840212065298</t>
  </si>
  <si>
    <t>MOHD KHAIRI BIN YAAKUB</t>
  </si>
  <si>
    <t>ZULIA BINTI ABD KARIM</t>
  </si>
  <si>
    <t>BLOK C16 306</t>
  </si>
  <si>
    <t>PANGKALAN TLDM</t>
  </si>
  <si>
    <t>545</t>
  </si>
  <si>
    <t>0198425046</t>
  </si>
  <si>
    <t>056832008</t>
  </si>
  <si>
    <t>irfanredzuan393@gmail.com</t>
  </si>
  <si>
    <t>1240496</t>
  </si>
  <si>
    <t>1240496_dokumen_pendapatan.pdf</t>
  </si>
  <si>
    <t>1240496_dokumen_pendapatanibu.pdf</t>
  </si>
  <si>
    <t>student_image/1240496.jpeg</t>
  </si>
  <si>
    <t>060102011347</t>
  </si>
  <si>
    <t>MOHAMAD ZUL IZAHAN BIN ZULKARNAIN</t>
  </si>
  <si>
    <t>701013016135</t>
  </si>
  <si>
    <t>740731016828</t>
  </si>
  <si>
    <t>ZULKARNAIN BIN YAHAYA</t>
  </si>
  <si>
    <t>MARSITA BINTI ABU BAKAR</t>
  </si>
  <si>
    <t>50.3</t>
  </si>
  <si>
    <t>12, JALAN PULAI MUTIARA 1/12</t>
  </si>
  <si>
    <t>TAMAN PULAI MUTIARA</t>
  </si>
  <si>
    <t>0137186122</t>
  </si>
  <si>
    <t>zulizahanz@gmail.com</t>
  </si>
  <si>
    <t>65.69</t>
  </si>
  <si>
    <t>1240497</t>
  </si>
  <si>
    <t>1240497_dokumen_pendapatan.pdf</t>
  </si>
  <si>
    <t>1240497_dokumen_pendapatanibu.pdf</t>
  </si>
  <si>
    <t>student_image/1240497.jpg</t>
  </si>
  <si>
    <t>060128030837</t>
  </si>
  <si>
    <t>MOHAMMAD ADAM HAFIY BIN MOHAMAD AZIMI</t>
  </si>
  <si>
    <t>820111115649</t>
  </si>
  <si>
    <t>820123115072</t>
  </si>
  <si>
    <t>MOHAMAD AZIMI BIN HASSAN</t>
  </si>
  <si>
    <t>IDA MERIATIE BINTI MAT DIN</t>
  </si>
  <si>
    <t>NO.239 FELDA TENANG BESUT TERENGGANU</t>
  </si>
  <si>
    <t>FELDA TENANG</t>
  </si>
  <si>
    <t>22010</t>
  </si>
  <si>
    <t>627</t>
  </si>
  <si>
    <t>0107153306</t>
  </si>
  <si>
    <t>096602495</t>
  </si>
  <si>
    <t>adamhafiy495@gmail.com</t>
  </si>
  <si>
    <t>1240498</t>
  </si>
  <si>
    <t>1240498_dokumen_pendapatan.pdf</t>
  </si>
  <si>
    <t>1240498_dokumen_pendapatanibu.pdf</t>
  </si>
  <si>
    <t>student_image/1240498.jpg</t>
  </si>
  <si>
    <t>061231131219</t>
  </si>
  <si>
    <t>MOHAMMAD AIDILADHA JEE MOHD HAKIM JEE</t>
  </si>
  <si>
    <t>690123135679</t>
  </si>
  <si>
    <t>830923135556</t>
  </si>
  <si>
    <t>MOHD HAKIM JEE ABDULLAH</t>
  </si>
  <si>
    <t>NOORLIDAJAMA'AH BINTI ISMAIL</t>
  </si>
  <si>
    <t>62.5</t>
  </si>
  <si>
    <t>LOT 187A 212B, KAMPUNG STAPOK</t>
  </si>
  <si>
    <t>JALAN BATU KAWA, 93250, KUCHING, SARAWAK</t>
  </si>
  <si>
    <t>728</t>
  </si>
  <si>
    <t>0102022179</t>
  </si>
  <si>
    <t>0169121140</t>
  </si>
  <si>
    <t>082683514</t>
  </si>
  <si>
    <t>baihauyu1314@gmail.com</t>
  </si>
  <si>
    <t>72.93</t>
  </si>
  <si>
    <t>1240499</t>
  </si>
  <si>
    <t>1240499_dokumen_pendapatan.pdf</t>
  </si>
  <si>
    <t>1240499_dokumen_pendapatanibu.pdf</t>
  </si>
  <si>
    <t>student_image/1240499.jpg</t>
  </si>
  <si>
    <t>060924121473</t>
  </si>
  <si>
    <t>MOHAMMAD ASZUWAIRY HIFZIQ BIN MOHAMMAD HAIZAM</t>
  </si>
  <si>
    <t>770303125937</t>
  </si>
  <si>
    <t>780215125880</t>
  </si>
  <si>
    <t>MOHAMMAD HAIZAM BIN HASHIM</t>
  </si>
  <si>
    <t>ASMIRDAYANTI BINTI AMIRSAH</t>
  </si>
  <si>
    <t>53.3</t>
  </si>
  <si>
    <t>LOT 27 FASA 1 TAMAN OLIVIA KG GANANG</t>
  </si>
  <si>
    <t>KEPAYAN</t>
  </si>
  <si>
    <t>88200</t>
  </si>
  <si>
    <t>0168404511</t>
  </si>
  <si>
    <t>088301975</t>
  </si>
  <si>
    <t>aszuwairy@gmail.com</t>
  </si>
  <si>
    <t>1240500</t>
  </si>
  <si>
    <t>060314030531</t>
  </si>
  <si>
    <t>MOHAMMAD FAIQ RIDHUAN BIN MOHD RAJUNA</t>
  </si>
  <si>
    <t>741017035305</t>
  </si>
  <si>
    <t>730410125696</t>
  </si>
  <si>
    <t>MOHD RAJUNA BIN YAHYA</t>
  </si>
  <si>
    <t>FARAH DILLA BINTI RAMLI</t>
  </si>
  <si>
    <t>68.3</t>
  </si>
  <si>
    <t>PT1411, KG BELUKAR PAUH PANJI</t>
  </si>
  <si>
    <t>01151209471</t>
  </si>
  <si>
    <t>faiqwolf@gmail.com</t>
  </si>
  <si>
    <t>7605.04</t>
  </si>
  <si>
    <t>72.74</t>
  </si>
  <si>
    <t>1240501</t>
  </si>
  <si>
    <t>060307050075</t>
  </si>
  <si>
    <t>MOHAMMAD FATTAH ISKANDAR</t>
  </si>
  <si>
    <t>860627295237</t>
  </si>
  <si>
    <t>860414595500</t>
  </si>
  <si>
    <t>MOHAMMAD FAISHAHRIZAN BIN FAUZI</t>
  </si>
  <si>
    <t>SHARIFAH RUZANNA BINTI SYED KASSIM</t>
  </si>
  <si>
    <t>PT 734 TAMAN ALAM MESRA, JALAN KUALA KRA</t>
  </si>
  <si>
    <t>16010</t>
  </si>
  <si>
    <t>01116412501</t>
  </si>
  <si>
    <t>fattahiskandar736@gmail.com</t>
  </si>
  <si>
    <t>5731.93</t>
  </si>
  <si>
    <t>1240502</t>
  </si>
  <si>
    <t>1240502_dokumen_pendapatan.pdf</t>
  </si>
  <si>
    <t>1240502_dokumen_pendapatanibu.pdf</t>
  </si>
  <si>
    <t>student_image/1240502.jpg</t>
  </si>
  <si>
    <t>060507080447</t>
  </si>
  <si>
    <t>MOHAMMAD SYAHMI IMAN BIN HASNAN</t>
  </si>
  <si>
    <t>691228085983</t>
  </si>
  <si>
    <t>741201086452</t>
  </si>
  <si>
    <t>HASNAN BIN ZAIDI</t>
  </si>
  <si>
    <t>MASLINDA BINTI YUSOF</t>
  </si>
  <si>
    <t>60.9</t>
  </si>
  <si>
    <t>175.4</t>
  </si>
  <si>
    <t>NO 636,JALAN DIAWAN 11</t>
  </si>
  <si>
    <t>TAMAN DIAWAN 2</t>
  </si>
  <si>
    <t>MAMBANG DI AWAN</t>
  </si>
  <si>
    <t>31950</t>
  </si>
  <si>
    <t>534</t>
  </si>
  <si>
    <t>0139335680</t>
  </si>
  <si>
    <t>imanhasnan213@gmail.com</t>
  </si>
  <si>
    <t>79.99</t>
  </si>
  <si>
    <t>1240503</t>
  </si>
  <si>
    <t>1240503_dokumen_pendapatan.pdf</t>
  </si>
  <si>
    <t>1240503_dokumen_pendapatanibu.pdf</t>
  </si>
  <si>
    <t>student_image/1240503.jpeg</t>
  </si>
  <si>
    <t>060327080933</t>
  </si>
  <si>
    <t>MUAZ BIN ABDUL RAHMAN</t>
  </si>
  <si>
    <t>660202065181</t>
  </si>
  <si>
    <t>780521086252</t>
  </si>
  <si>
    <t>ABDUL RAHMAN BIN HAJI YAHYA ZIKRI</t>
  </si>
  <si>
    <t>LOT 4696 B, LORONG PAK DIN</t>
  </si>
  <si>
    <t>KAMPUNG SELABAK</t>
  </si>
  <si>
    <t>549</t>
  </si>
  <si>
    <t>0139974520</t>
  </si>
  <si>
    <t>056231457</t>
  </si>
  <si>
    <t>rajamuaz88@gmail.com</t>
  </si>
  <si>
    <t>4664.7</t>
  </si>
  <si>
    <t>93.84</t>
  </si>
  <si>
    <t>1240504</t>
  </si>
  <si>
    <t>1240504_dokumen_pendapatan.pdf</t>
  </si>
  <si>
    <t>1240504_dokumen_pendapatanibu.pdf</t>
  </si>
  <si>
    <t>student_image/1240504.jpg</t>
  </si>
  <si>
    <t>060630070447</t>
  </si>
  <si>
    <t>MUHAMAD ANAS FIRDAUS BIN ABD KHALID</t>
  </si>
  <si>
    <t>730131095113</t>
  </si>
  <si>
    <t>770131025832</t>
  </si>
  <si>
    <t>ABD KHALID BIN ISMAIL</t>
  </si>
  <si>
    <t>SAFINA BINTI ABU BAKAR</t>
  </si>
  <si>
    <t>NO 17, LORONG SERI SERDANG 4/9, TAMAN</t>
  </si>
  <si>
    <t>SERI SERDANG</t>
  </si>
  <si>
    <t>455</t>
  </si>
  <si>
    <t>0175210187</t>
  </si>
  <si>
    <t>0198478760</t>
  </si>
  <si>
    <t>anasfirdaus0007@gmail.com</t>
  </si>
  <si>
    <t>3348</t>
  </si>
  <si>
    <t>87.51</t>
  </si>
  <si>
    <t>1240505</t>
  </si>
  <si>
    <t>1240505_dokumen_pendapatan.pdf</t>
  </si>
  <si>
    <t>1240505_dokumen_pendapatanibu.pdf</t>
  </si>
  <si>
    <t>student_image/1240505.jpg</t>
  </si>
  <si>
    <t>061129020707</t>
  </si>
  <si>
    <t>MUHAMAD ARRIF BIN MUHAMAD AZLY ADZAMIN</t>
  </si>
  <si>
    <t>711113085997</t>
  </si>
  <si>
    <t>840214015606</t>
  </si>
  <si>
    <t>MUHAMAD AZLY ADZAMIN BIN MUHAMAD KHER</t>
  </si>
  <si>
    <t>AMINAH BINTI CHE NAYA</t>
  </si>
  <si>
    <t>LOT.1521,KAMPUNG BATU 18 DALAM</t>
  </si>
  <si>
    <t>SERDANG</t>
  </si>
  <si>
    <t>09800</t>
  </si>
  <si>
    <t>0210</t>
  </si>
  <si>
    <t>0135388461</t>
  </si>
  <si>
    <t>arrifadzamin29@gmail.com</t>
  </si>
  <si>
    <t>78.06</t>
  </si>
  <si>
    <t>1240506</t>
  </si>
  <si>
    <t>1240506_dokumen_pendapatan.pdf</t>
  </si>
  <si>
    <t>1240506_dokumen_pendapatanibu.pdf</t>
  </si>
  <si>
    <t>student_image/1240506.jpg</t>
  </si>
  <si>
    <t>060203070303</t>
  </si>
  <si>
    <t>MUHAMAD HADI SYAHPUTRA BIN RAMDZAN ALI</t>
  </si>
  <si>
    <t>680104075771</t>
  </si>
  <si>
    <t xml:space="preserve">C6559625    </t>
  </si>
  <si>
    <t>RAMDZAN ALI BIN ABDUL HAMID</t>
  </si>
  <si>
    <t>169.4</t>
  </si>
  <si>
    <t>1052 KAMPUNG SERONOK, BAYAN LEPAS PENANG</t>
  </si>
  <si>
    <t>1052 KG SERONOK BAYAN LEPAS PULAU PINANG</t>
  </si>
  <si>
    <t>0135299094</t>
  </si>
  <si>
    <t>01161368050</t>
  </si>
  <si>
    <t>hadisyahputra2006@gmail.com</t>
  </si>
  <si>
    <t>71.76</t>
  </si>
  <si>
    <t>1240507</t>
  </si>
  <si>
    <t>1240507_dokumen_pendapatan.pdf</t>
  </si>
  <si>
    <t>1240507_dokumen_pendapatanibu.pdf</t>
  </si>
  <si>
    <t>student_image/1240507.jpeg</t>
  </si>
  <si>
    <t>060416100051</t>
  </si>
  <si>
    <t>MUHAMAD NAZIF BIN OTHMAN</t>
  </si>
  <si>
    <t>740709025189</t>
  </si>
  <si>
    <t>740505035860</t>
  </si>
  <si>
    <t>OTHMAN BIN ANI</t>
  </si>
  <si>
    <t>SUHABIAH BINTI MOHD ZAIN</t>
  </si>
  <si>
    <t>112.1</t>
  </si>
  <si>
    <t>36.1</t>
  </si>
  <si>
    <t>NO 29 JALAN MERU TROPIKA 4</t>
  </si>
  <si>
    <t>TAMAN MERU TROPIKA</t>
  </si>
  <si>
    <t>0134485671</t>
  </si>
  <si>
    <t>0193335671</t>
  </si>
  <si>
    <t>nazifothman69@gmail.com</t>
  </si>
  <si>
    <t>73.32</t>
  </si>
  <si>
    <t>1240508</t>
  </si>
  <si>
    <t>1240508_dokumen_pendapatan.pdf</t>
  </si>
  <si>
    <t>1240508_dokumen_pendapatanibu.pdf</t>
  </si>
  <si>
    <t>student_image/1240508.jpg</t>
  </si>
  <si>
    <t>060711100273</t>
  </si>
  <si>
    <t>MUHAMED FAHD BIN ABDUL RASHID</t>
  </si>
  <si>
    <t>651228055251</t>
  </si>
  <si>
    <t>660221055376</t>
  </si>
  <si>
    <t>ABDUL RASHID BIN ABU NAWAR</t>
  </si>
  <si>
    <t>SALINA BINTI AWALUDIN</t>
  </si>
  <si>
    <t>NO.10 JALAN MAHKOTA 7, SEKSYEN 7</t>
  </si>
  <si>
    <t>EMBUN CLOSE, BANDAR BUKIT MAHKOTA</t>
  </si>
  <si>
    <t>0193331000</t>
  </si>
  <si>
    <t>0133692394</t>
  </si>
  <si>
    <t>iamfahd43@gmail.com</t>
  </si>
  <si>
    <t>1240509</t>
  </si>
  <si>
    <t>1240509_dokumen_pendapatan.pdf</t>
  </si>
  <si>
    <t>1240509_dokumen_pendapatanibu.pdf</t>
  </si>
  <si>
    <t>student_image/1240509.jpg</t>
  </si>
  <si>
    <t>060216100495</t>
  </si>
  <si>
    <t>MUHAMMAD ABDUL HASIF BIN JURIMI</t>
  </si>
  <si>
    <t>950115065381</t>
  </si>
  <si>
    <t>681010085754</t>
  </si>
  <si>
    <t>MUHAMMAD ABDUL HARIZ BIN JURIMI</t>
  </si>
  <si>
    <t>SARIAH BINTI MOHD ZABRI</t>
  </si>
  <si>
    <t>LOT 248 JALAN KURNIA</t>
  </si>
  <si>
    <t>KAMPUNG SUNGAI BUAYA</t>
  </si>
  <si>
    <t>620</t>
  </si>
  <si>
    <t>0169667095</t>
  </si>
  <si>
    <t>01128629724</t>
  </si>
  <si>
    <t>hsfjrm@gmail.com</t>
  </si>
  <si>
    <t>84.06</t>
  </si>
  <si>
    <t>1240510</t>
  </si>
  <si>
    <t>1240510_dokumen_pendapatan.pdf</t>
  </si>
  <si>
    <t>1240510_dokumen_pendapatanibu.pdf</t>
  </si>
  <si>
    <t>student_image/1240510.jpg</t>
  </si>
  <si>
    <t>060505140119</t>
  </si>
  <si>
    <t>MUHAMMAD ADAM BIN MOHD FAUZI</t>
  </si>
  <si>
    <t>750715016245</t>
  </si>
  <si>
    <t>760206045442</t>
  </si>
  <si>
    <t>MOHD FAUZI BIN RAKIDIN</t>
  </si>
  <si>
    <t>SUHAILI BINTI ABU BAKAR</t>
  </si>
  <si>
    <t>NO 368 BLOK 20 FELDA JELAI 2</t>
  </si>
  <si>
    <t>73480</t>
  </si>
  <si>
    <t>409</t>
  </si>
  <si>
    <t>0197500543</t>
  </si>
  <si>
    <t>muhammadadammohdfauzi3@gmail.com</t>
  </si>
  <si>
    <t>52.34</t>
  </si>
  <si>
    <t>1240511</t>
  </si>
  <si>
    <t>1240511_dokumen_pendapatan.pdf</t>
  </si>
  <si>
    <t>1240511_dokumen_pendapatanibu.pdf</t>
  </si>
  <si>
    <t>student_image/1240511.jpeg</t>
  </si>
  <si>
    <t>060205050023</t>
  </si>
  <si>
    <t>MUHAMMAD ADAM FAHRIN BIN MOHD RIDUAN</t>
  </si>
  <si>
    <t>740715055499</t>
  </si>
  <si>
    <t>760429085388</t>
  </si>
  <si>
    <t>MOHD RIDUAN BIN ZAKAREA</t>
  </si>
  <si>
    <t>SITI KARTINI BINTI ABD KADIR</t>
  </si>
  <si>
    <t>PT 2991</t>
  </si>
  <si>
    <t>BAHAU</t>
  </si>
  <si>
    <t>0129352078</t>
  </si>
  <si>
    <t>0108453598</t>
  </si>
  <si>
    <t>adamfahrin437@gmail.com</t>
  </si>
  <si>
    <t>62.94</t>
  </si>
  <si>
    <t>1240512</t>
  </si>
  <si>
    <t>1240512_dokumen_pendapatan.pdf</t>
  </si>
  <si>
    <t>1240512_dokumen_pendapatanibu.pdf</t>
  </si>
  <si>
    <t>student_image/1240512.jpeg</t>
  </si>
  <si>
    <t>060309030377</t>
  </si>
  <si>
    <t>MUHAMMAD ADAM HAIQAL BIN AB GHANI</t>
  </si>
  <si>
    <t>590508035769</t>
  </si>
  <si>
    <t>590708115106</t>
  </si>
  <si>
    <t>AB GHANI BIN MAMAT</t>
  </si>
  <si>
    <t>AINI BINTI ELIAS</t>
  </si>
  <si>
    <t>PT650 TAMAN JINTAN JLN SG KELADI</t>
  </si>
  <si>
    <t>17060</t>
  </si>
  <si>
    <t>315</t>
  </si>
  <si>
    <t>01140413715</t>
  </si>
  <si>
    <t>adamghani2006@gmail.com</t>
  </si>
  <si>
    <t>1859</t>
  </si>
  <si>
    <t>72.33</t>
  </si>
  <si>
    <t>1240513</t>
  </si>
  <si>
    <t>1240513_dokumen_pendapatan.pdf</t>
  </si>
  <si>
    <t>1240513_dokumen_pendapatanibu.pdf</t>
  </si>
  <si>
    <t>student_image/1240513.jpg</t>
  </si>
  <si>
    <t>B-3-10</t>
  </si>
  <si>
    <t>061222080149</t>
  </si>
  <si>
    <t>MUHAMMAD AFDHAL ZIKRI BIN AMRAN</t>
  </si>
  <si>
    <t>761019125097</t>
  </si>
  <si>
    <t>690309125532</t>
  </si>
  <si>
    <t>AMRAN BIN ZAINI</t>
  </si>
  <si>
    <t>THELMA BINTI ABDUL GHANI</t>
  </si>
  <si>
    <t>LOT 93</t>
  </si>
  <si>
    <t>TAMAN MIRAMAS</t>
  </si>
  <si>
    <t>91300</t>
  </si>
  <si>
    <t>708</t>
  </si>
  <si>
    <t>01133001720</t>
  </si>
  <si>
    <t>0149066678</t>
  </si>
  <si>
    <t>afdhalzikiri2212@gmail.com</t>
  </si>
  <si>
    <t>76.57</t>
  </si>
  <si>
    <t>1240514</t>
  </si>
  <si>
    <t>1240514_dokumen_pendapatan.pdf</t>
  </si>
  <si>
    <t>1240514_dokumen_pendapatanibu.pdf</t>
  </si>
  <si>
    <t>student_image/1240514.jpg</t>
  </si>
  <si>
    <t>060116020885</t>
  </si>
  <si>
    <t>MUHAMMAD AFFAN WAFI BIN ADNAN</t>
  </si>
  <si>
    <t>710313025409</t>
  </si>
  <si>
    <t>680922025872</t>
  </si>
  <si>
    <t>ADNAN BIN ALI</t>
  </si>
  <si>
    <t>BALKIS BINTI ABD RAHMAN</t>
  </si>
  <si>
    <t>98</t>
  </si>
  <si>
    <t>30.9</t>
  </si>
  <si>
    <t>NO 88, KAMPUNG KUBANG SIAM</t>
  </si>
  <si>
    <t>ALOR JANGGUS</t>
  </si>
  <si>
    <t>175102257</t>
  </si>
  <si>
    <t>0175102257</t>
  </si>
  <si>
    <t>afnwafi@gmail.com</t>
  </si>
  <si>
    <t>68.39</t>
  </si>
  <si>
    <t>1240515</t>
  </si>
  <si>
    <t>1240515_dokumen_pendapatan.pdf</t>
  </si>
  <si>
    <t>1240515_dokumen_pendapatanibu.pdf</t>
  </si>
  <si>
    <t>student_image/1240515.jpg</t>
  </si>
  <si>
    <t>061125140015</t>
  </si>
  <si>
    <t>MUHAMMAD AIDIL ASYRAF BIN MOHD FARIZ</t>
  </si>
  <si>
    <t>790524145331</t>
  </si>
  <si>
    <t>810817016758</t>
  </si>
  <si>
    <t>MOHD FARIZ BIN ABD KADIR</t>
  </si>
  <si>
    <t>AIDATUL MARINA BINTI ABDUL GHANI</t>
  </si>
  <si>
    <t>BLOK F-15-2, PPA DBKL DESA REJANG</t>
  </si>
  <si>
    <t>PERSIARAN REJANG, SETAPAK JAYA</t>
  </si>
  <si>
    <t>SETAPAK JAYA</t>
  </si>
  <si>
    <t>017-6649411</t>
  </si>
  <si>
    <t>0176649411</t>
  </si>
  <si>
    <t>aidilacap2511@gmail.com</t>
  </si>
  <si>
    <t>35399.12</t>
  </si>
  <si>
    <t>78.57</t>
  </si>
  <si>
    <t>1240516</t>
  </si>
  <si>
    <t>1240516_dokumen_pendapatan.pdf</t>
  </si>
  <si>
    <t>1240516_dokumen_pendapatanibu.pdf</t>
  </si>
  <si>
    <t>student_image/1240516.jpg</t>
  </si>
  <si>
    <t>061022081139</t>
  </si>
  <si>
    <t>MUHAMMAD AIDIL HAFIZ BIN KAMARUDDIN</t>
  </si>
  <si>
    <t>670914085745</t>
  </si>
  <si>
    <t>690927075384</t>
  </si>
  <si>
    <t>KAMARUDDIN BIN OMAR</t>
  </si>
  <si>
    <t>ROZIYAN BINTI ARIFFIN</t>
  </si>
  <si>
    <t>NO.222 PT. 874</t>
  </si>
  <si>
    <t>PERUMAHAN TERSUSUN PUNDUT 2</t>
  </si>
  <si>
    <t>0143084575</t>
  </si>
  <si>
    <t>0136655045</t>
  </si>
  <si>
    <t>056898833</t>
  </si>
  <si>
    <t>aidilkamaruddin06@gmail.com</t>
  </si>
  <si>
    <t>80.53</t>
  </si>
  <si>
    <t>1240517</t>
  </si>
  <si>
    <t>1240517_dokumen_pendapatan.pdf</t>
  </si>
  <si>
    <t>1240517_dokumen_pendapatanibu.pdf</t>
  </si>
  <si>
    <t>student_image/1240517.jpg</t>
  </si>
  <si>
    <t>060817120141</t>
  </si>
  <si>
    <t>MUHAMMAD AIMAN BIN KAMAL AZAM</t>
  </si>
  <si>
    <t>760922086157</t>
  </si>
  <si>
    <t>810822105608</t>
  </si>
  <si>
    <t>KAMAL AZAM BIN MOHAMED AMBIA</t>
  </si>
  <si>
    <t>HANIMAH BINTI MASRI</t>
  </si>
  <si>
    <t>56.4</t>
  </si>
  <si>
    <t>87-00-22, JALAN 2/48A</t>
  </si>
  <si>
    <t>BANDAR BARU SENTUL,</t>
  </si>
  <si>
    <t>0132014272</t>
  </si>
  <si>
    <t>0340508906</t>
  </si>
  <si>
    <t>muhdaimanbkm6@gmail.com</t>
  </si>
  <si>
    <t>14163</t>
  </si>
  <si>
    <t>73.73</t>
  </si>
  <si>
    <t>1240518</t>
  </si>
  <si>
    <t>1240518_dokumen_pendapatan.pdf</t>
  </si>
  <si>
    <t>1240518_dokumen_pendapatanibu.pdf</t>
  </si>
  <si>
    <t>student_image/1240518.jpeg</t>
  </si>
  <si>
    <t>060311050035</t>
  </si>
  <si>
    <t>MUHAMMAD AIMAN EZAIRY BIN RIZAL</t>
  </si>
  <si>
    <t>721130055457</t>
  </si>
  <si>
    <t>760513055480</t>
  </si>
  <si>
    <t>RIZAL BIN MUSA</t>
  </si>
  <si>
    <t>NORAZLINA BINTI SULAIMAN</t>
  </si>
  <si>
    <t>NO. 32 JALAN 2/3</t>
  </si>
  <si>
    <t>TAMAN DESA PERMAI MAMPONG</t>
  </si>
  <si>
    <t>REMBAU</t>
  </si>
  <si>
    <t>71300</t>
  </si>
  <si>
    <t>401</t>
  </si>
  <si>
    <t>0105476142</t>
  </si>
  <si>
    <t>0132596034</t>
  </si>
  <si>
    <t>aimanzry06@gmail.com</t>
  </si>
  <si>
    <t>5082</t>
  </si>
  <si>
    <t>67.72</t>
  </si>
  <si>
    <t>1240519</t>
  </si>
  <si>
    <t>1240519_dokumen_pendapatan.pdf</t>
  </si>
  <si>
    <t>1240519_dokumen_pendapatanibu.pdf</t>
  </si>
  <si>
    <t>student_image/1240519.jpg</t>
  </si>
  <si>
    <t>060425080355</t>
  </si>
  <si>
    <t>MUHAMMAD AIMAN FARHAN BIN MAT ZAWAVI @ MAT ZAWAWI</t>
  </si>
  <si>
    <t>670323085399</t>
  </si>
  <si>
    <t>751128135308</t>
  </si>
  <si>
    <t>MAT ZAWAVI @ MAT ZAWAWI BIN IDRIS</t>
  </si>
  <si>
    <t>NORIZATUL BINTI AZUDDIN</t>
  </si>
  <si>
    <t>NO.93,JALAN SEMARAK 6,TAMAN SEMARAK 2</t>
  </si>
  <si>
    <t>0105528912</t>
  </si>
  <si>
    <t>aimanfarhan1100@gmail.com</t>
  </si>
  <si>
    <t>69.49</t>
  </si>
  <si>
    <t>1240520</t>
  </si>
  <si>
    <t>060907030123</t>
  </si>
  <si>
    <t>MUHAMMAD AIMAN HAKIMI BIN MOHD HAIRUL</t>
  </si>
  <si>
    <t>771120045947</t>
  </si>
  <si>
    <t>810502035292</t>
  </si>
  <si>
    <t>MOHD HAIRUL BIN RAZAK</t>
  </si>
  <si>
    <t>SITI NUR ASMA BINTI ABDUL HALIM</t>
  </si>
  <si>
    <t>NO 69, JLN TASIK SENANGIN 7/2,</t>
  </si>
  <si>
    <t>MAHKOTA HILL,</t>
  </si>
  <si>
    <t>LENGGENG</t>
  </si>
  <si>
    <t>01115370135</t>
  </si>
  <si>
    <t>0192670979</t>
  </si>
  <si>
    <t>sna810502@gmail.com</t>
  </si>
  <si>
    <t>71.17</t>
  </si>
  <si>
    <t>1240521</t>
  </si>
  <si>
    <t>1240521_dokumen_pendapatan.pdf</t>
  </si>
  <si>
    <t>1240521_dokumen_pendapatanibu.pdf</t>
  </si>
  <si>
    <t>student_image/1240521.jpg</t>
  </si>
  <si>
    <t>B-3-9</t>
  </si>
  <si>
    <t>060525080811</t>
  </si>
  <si>
    <t>MUHAMMAD AIMAN HAZIM BIN MOHD RAZMIN</t>
  </si>
  <si>
    <t>761024055249</t>
  </si>
  <si>
    <t>761019025520</t>
  </si>
  <si>
    <t>MOHAMMAD ADAM WOO BIN ABDULLAH</t>
  </si>
  <si>
    <t>AZARINA BINTI SHAFIE</t>
  </si>
  <si>
    <t>NO 12 LORONG IMPIAN 4 TAMAN JANA IMPIAN</t>
  </si>
  <si>
    <t>KAMUNTING</t>
  </si>
  <si>
    <t>0134911068</t>
  </si>
  <si>
    <t>01126120138</t>
  </si>
  <si>
    <t>aimnhzim05@gmail.com</t>
  </si>
  <si>
    <t>71.9</t>
  </si>
  <si>
    <t>1240522</t>
  </si>
  <si>
    <t>1240522_dokumen_pendapatan.pdf</t>
  </si>
  <si>
    <t>1240522_dokumen_pendapatanibu.pdf</t>
  </si>
  <si>
    <t>student_image/1240522.jpg</t>
  </si>
  <si>
    <t>060728011533</t>
  </si>
  <si>
    <t>MUHAMMAD AIMAN IKHWAN BIN JEFRY</t>
  </si>
  <si>
    <t>800620015111</t>
  </si>
  <si>
    <t>831217015164</t>
  </si>
  <si>
    <t>JEFRY BIN KARIM</t>
  </si>
  <si>
    <t>HAMIDAH BINTI NORMAN SHAH</t>
  </si>
  <si>
    <t>NO 280-1 LORONG PERMAI</t>
  </si>
  <si>
    <t>PARIT MASJID</t>
  </si>
  <si>
    <t>82000</t>
  </si>
  <si>
    <t>0177109162</t>
  </si>
  <si>
    <t>0147591513</t>
  </si>
  <si>
    <t>aimanikhwan2006@icloud.com</t>
  </si>
  <si>
    <t>1250</t>
  </si>
  <si>
    <t>ORI</t>
  </si>
  <si>
    <t>56.01</t>
  </si>
  <si>
    <t>1240523</t>
  </si>
  <si>
    <t>060808160061</t>
  </si>
  <si>
    <t>MUHAMMAD AKMAL SHAH BIN MOHD YUSSOF</t>
  </si>
  <si>
    <t>660322016157</t>
  </si>
  <si>
    <t>661002025112</t>
  </si>
  <si>
    <t>MOHD YUSSOF BIN BABA</t>
  </si>
  <si>
    <t>ROSIDAH BINTI HAMID</t>
  </si>
  <si>
    <t>NO 13 JALAN PULAU INDAH U10/55</t>
  </si>
  <si>
    <t>TAMAN SANDARAN PERMAI</t>
  </si>
  <si>
    <t>01151127715</t>
  </si>
  <si>
    <t xml:space="preserve">01151127715 </t>
  </si>
  <si>
    <t>akmalshah0.com@gmail.com</t>
  </si>
  <si>
    <t>9696.41</t>
  </si>
  <si>
    <t>59.26</t>
  </si>
  <si>
    <t>1240524</t>
  </si>
  <si>
    <t>1240524_dokumen_pendapatan.pdf</t>
  </si>
  <si>
    <t>1240524_dokumen_pendapatanibu.pdf</t>
  </si>
  <si>
    <t>student_image/1240524.jpeg</t>
  </si>
  <si>
    <t>060813011431</t>
  </si>
  <si>
    <t>MUHAMMAD AL FATEH BIN ZAKIR ABDUL RAZAK</t>
  </si>
  <si>
    <t>730316015829</t>
  </si>
  <si>
    <t>790210085356</t>
  </si>
  <si>
    <t>ZAKIR ABDUL RAZAK BIN PONIRAN</t>
  </si>
  <si>
    <t>NAEMAH BINTI HAMZAH</t>
  </si>
  <si>
    <t>66.5</t>
  </si>
  <si>
    <t>NO28,KG TAWAKAL,SINARAN BARU,JLN MANGGIS</t>
  </si>
  <si>
    <t>SKUDAI,JOHOR</t>
  </si>
  <si>
    <t>0137122157</t>
  </si>
  <si>
    <t>0136733517</t>
  </si>
  <si>
    <t>fatehzakir06@gmail.com</t>
  </si>
  <si>
    <t>83333.33</t>
  </si>
  <si>
    <t>81.24</t>
  </si>
  <si>
    <t>88.79</t>
  </si>
  <si>
    <t>1240525</t>
  </si>
  <si>
    <t>1240525_dokumen_pendapatan.pdf</t>
  </si>
  <si>
    <t>1240525_dokumen_pendapatanibu.pdf</t>
  </si>
  <si>
    <t>student_image/1240525.jpg</t>
  </si>
  <si>
    <t>060419080383</t>
  </si>
  <si>
    <t>MUHAMMAD AL SYAHFI BIN SYAHRIFUDIN</t>
  </si>
  <si>
    <t>780102095195</t>
  </si>
  <si>
    <t>801213015514</t>
  </si>
  <si>
    <t>SYAHRIFUDIN BIN HAMID</t>
  </si>
  <si>
    <t>RABIATUL ADAWIYAH BINTI HASAN</t>
  </si>
  <si>
    <t>98.9</t>
  </si>
  <si>
    <t>29.2</t>
  </si>
  <si>
    <t>NO231,LORONG MANJUNG POINT 2/4</t>
  </si>
  <si>
    <t>TAMAN MANJUNG POINT SYEKSYEN 2</t>
  </si>
  <si>
    <t>0134496900</t>
  </si>
  <si>
    <t>01139516061</t>
  </si>
  <si>
    <t>alsyahfim@gmail.com</t>
  </si>
  <si>
    <t>57.21</t>
  </si>
  <si>
    <t>1240526</t>
  </si>
  <si>
    <t>1240526_dokumen_pendapatan.pdf</t>
  </si>
  <si>
    <t>1240526_dokumen_pendapatanibu.pdf</t>
  </si>
  <si>
    <t>student_image/1240526.jpg</t>
  </si>
  <si>
    <t>061102040505</t>
  </si>
  <si>
    <t>MUHAMMAD ALI FITRI BIN AHMAD MUSTAZA</t>
  </si>
  <si>
    <t>541207055001</t>
  </si>
  <si>
    <t>610401045196</t>
  </si>
  <si>
    <t>AHMAD MUSTAZA BIN AB MUKTI</t>
  </si>
  <si>
    <t>ROKIAH BINTI MAMUT</t>
  </si>
  <si>
    <t>BATU 18 1/2</t>
  </si>
  <si>
    <t>KAMPUNG GADEK BINJAI</t>
  </si>
  <si>
    <t>0136321305</t>
  </si>
  <si>
    <t>0173557264</t>
  </si>
  <si>
    <t>alifitrimustaza211@gmail.com</t>
  </si>
  <si>
    <t>43.12</t>
  </si>
  <si>
    <t>1240527</t>
  </si>
  <si>
    <t>1240527_dokumen_pendapatan.pdf</t>
  </si>
  <si>
    <t>1240527_dokumen_pendapatanibu.pdf</t>
  </si>
  <si>
    <t>student_image/1240527.jpeg</t>
  </si>
  <si>
    <t>061022050439</t>
  </si>
  <si>
    <t>MUHAMMAD ALIFF BIN AZID</t>
  </si>
  <si>
    <t>640720075867</t>
  </si>
  <si>
    <t>781103145494</t>
  </si>
  <si>
    <t>AZID BIN JASMIN</t>
  </si>
  <si>
    <t>NORHAYATY BINTI OMAR</t>
  </si>
  <si>
    <t>75.1</t>
  </si>
  <si>
    <t>25.8</t>
  </si>
  <si>
    <t>NO.15 JALAN BPP 1/5 PUSAT BANDAR PUTRA</t>
  </si>
  <si>
    <t>PERMAI 43300 SERI KEMBANGAN SELANGOR</t>
  </si>
  <si>
    <t>0182591022</t>
  </si>
  <si>
    <t>01121230527</t>
  </si>
  <si>
    <t>aliffmjr@gmail.com</t>
  </si>
  <si>
    <t>2803.15</t>
  </si>
  <si>
    <t>67.66</t>
  </si>
  <si>
    <t>1240528</t>
  </si>
  <si>
    <t>1240528_dokumen_pendapatan.pdf</t>
  </si>
  <si>
    <t>1240528_dokumen_pendapatanibu.pdf</t>
  </si>
  <si>
    <t>student_image/1240528.jpg</t>
  </si>
  <si>
    <t>060624080227</t>
  </si>
  <si>
    <t>MUHAMMAD AMAR AMSYAR BIN ZULKEFLI</t>
  </si>
  <si>
    <t>670727025843</t>
  </si>
  <si>
    <t>720727086390</t>
  </si>
  <si>
    <t>ZULKEFLI BIN MANSUR</t>
  </si>
  <si>
    <t>ZAMZIDAH BINTI MAT AMIN</t>
  </si>
  <si>
    <t>61.5</t>
  </si>
  <si>
    <t xml:space="preserve">15/5/1A LORONG KASTURI </t>
  </si>
  <si>
    <t>KAMPUNG TERSUSUN TERSUSUN JONG</t>
  </si>
  <si>
    <t>33310</t>
  </si>
  <si>
    <t>495</t>
  </si>
  <si>
    <t>0143507143</t>
  </si>
  <si>
    <t>amaramsyar246@gmail.com</t>
  </si>
  <si>
    <t>90.21</t>
  </si>
  <si>
    <t>1240529</t>
  </si>
  <si>
    <t>1240529_dokumen_pendapatan.pdf</t>
  </si>
  <si>
    <t>1240529_dokumen_pendapatanibu.pdf</t>
  </si>
  <si>
    <t>student_image/1240529.jpg</t>
  </si>
  <si>
    <t>B-3-8</t>
  </si>
  <si>
    <t>060816060343</t>
  </si>
  <si>
    <t>MUHAMMAD AMAR IRFAN BIN MOHD ROHAIZAD</t>
  </si>
  <si>
    <t>801127025943</t>
  </si>
  <si>
    <t>830916065684</t>
  </si>
  <si>
    <t>MOHD ROHAIZAD BIN AWANG</t>
  </si>
  <si>
    <t>NOR FADLINA BINTI AB RANI</t>
  </si>
  <si>
    <t>NO 15,JALAN BAKTI 2/KU3,TAMAN PINANG</t>
  </si>
  <si>
    <t>RAJA,SG.PINANG</t>
  </si>
  <si>
    <t>0179665031</t>
  </si>
  <si>
    <t>amarirfanrohaizad@gmail.com</t>
  </si>
  <si>
    <t>1240530</t>
  </si>
  <si>
    <t>1240530_dokumen_pendapatan.pdf</t>
  </si>
  <si>
    <t>1240530_dokumen_pendapatanibu.pdf</t>
  </si>
  <si>
    <t>student_image/1240530.jpg</t>
  </si>
  <si>
    <t>060811070577</t>
  </si>
  <si>
    <t>MUHAMMAD AMIR AFDHZAL BIN MOHD NORADZHAR</t>
  </si>
  <si>
    <t>770325025857</t>
  </si>
  <si>
    <t>770317025734</t>
  </si>
  <si>
    <t>MOHD NORADZHAR BIN HADZIR</t>
  </si>
  <si>
    <t>FADZILAH BINTI ABDULLAH</t>
  </si>
  <si>
    <t>A-9-4 PERUMAHAN ATM JALAN U-THANT</t>
  </si>
  <si>
    <t>0182687708</t>
  </si>
  <si>
    <t>0342666160</t>
  </si>
  <si>
    <t>amirafdhzal118206@gmail.com</t>
  </si>
  <si>
    <t>15708.89</t>
  </si>
  <si>
    <t>82.73</t>
  </si>
  <si>
    <t>1240531</t>
  </si>
  <si>
    <t>1240531_dokumen_pendapatan.pdf</t>
  </si>
  <si>
    <t>1240531_dokumen_pendapatanibu.pdf</t>
  </si>
  <si>
    <t>student_image/1240531.jpeg</t>
  </si>
  <si>
    <t>060316030439</t>
  </si>
  <si>
    <t>MUHAMMAD AMIR ISKANDAR BIN HASHIM</t>
  </si>
  <si>
    <t>650303115361</t>
  </si>
  <si>
    <t>731028035010</t>
  </si>
  <si>
    <t>HASHIM BIN ABDULLAH</t>
  </si>
  <si>
    <t>MAZALINA BINTI DOLLAH</t>
  </si>
  <si>
    <t>85.9</t>
  </si>
  <si>
    <t>30.8</t>
  </si>
  <si>
    <t>LOT 2020, JALAN TOK RAJA</t>
  </si>
  <si>
    <t>KG GONG JAGA</t>
  </si>
  <si>
    <t>0198216835</t>
  </si>
  <si>
    <t>muhammadamiriskandar35@gmail.com</t>
  </si>
  <si>
    <t>70.11</t>
  </si>
  <si>
    <t>1240532</t>
  </si>
  <si>
    <t>1240532_dokumen_pendapatan.pdf</t>
  </si>
  <si>
    <t>1240532_dokumen_pendapatanibu.pdf</t>
  </si>
  <si>
    <t>student_image/1240532.jpg</t>
  </si>
  <si>
    <t>061209010293</t>
  </si>
  <si>
    <t>MUHAMMAD AMIRUL IRFAN BIN MOHD KHALID</t>
  </si>
  <si>
    <t>730401035357</t>
  </si>
  <si>
    <t>770701016744</t>
  </si>
  <si>
    <t>MOHD KHALID BIN ABDULLAH</t>
  </si>
  <si>
    <t>SUHAILA BINTI GIMIN</t>
  </si>
  <si>
    <t>28.8</t>
  </si>
  <si>
    <t>6288 JALAN MELATI 3,</t>
  </si>
  <si>
    <t>INDAHPURA</t>
  </si>
  <si>
    <t>0121</t>
  </si>
  <si>
    <t>262</t>
  </si>
  <si>
    <t>0103646347</t>
  </si>
  <si>
    <t>myrul1185@gmail.com</t>
  </si>
  <si>
    <t>6242</t>
  </si>
  <si>
    <t>73.55</t>
  </si>
  <si>
    <t>1240533</t>
  </si>
  <si>
    <t>1240533_dokumen_pendapatan.pdf</t>
  </si>
  <si>
    <t>1240533_dokumen_pendapatanibu.pdf</t>
  </si>
  <si>
    <t>student_image/1240533.jpg</t>
  </si>
  <si>
    <t>060926020975</t>
  </si>
  <si>
    <t>MUHAMMAD AMIRUL SYAMIE BIN NOR ZAKI</t>
  </si>
  <si>
    <t>831210025079</t>
  </si>
  <si>
    <t>880811025040</t>
  </si>
  <si>
    <t>NOR ZAKI BIN ABDULLAH</t>
  </si>
  <si>
    <t>SITI NORSYIQIN BINTI AZMI</t>
  </si>
  <si>
    <t>15D KAMPUNG BELANGA PECHAH</t>
  </si>
  <si>
    <t>MUKIM KUAH</t>
  </si>
  <si>
    <t>01115697833</t>
  </si>
  <si>
    <t>amirulsyamie06@gmail.com</t>
  </si>
  <si>
    <t>85.73</t>
  </si>
  <si>
    <t>1240534</t>
  </si>
  <si>
    <t>1240534_dokumen_pendapatan.pdf</t>
  </si>
  <si>
    <t>1240534_dokumen_pendapatanibu.pdf</t>
  </si>
  <si>
    <t>student_image/1240534.jpg</t>
  </si>
  <si>
    <t>061017060093</t>
  </si>
  <si>
    <t>MUHAMMAD AMIRULHAZIQ BIN MOHD AMIRUDDIN</t>
  </si>
  <si>
    <t>710823085655</t>
  </si>
  <si>
    <t>770624145584</t>
  </si>
  <si>
    <t>MOHD AMIRUDDIN BIN AHMAD ZAINI</t>
  </si>
  <si>
    <t>NORASHIKIN BINTI MOHD RASIDI</t>
  </si>
  <si>
    <t>1711A, LORONG LANGSAT 1</t>
  </si>
  <si>
    <t>JALAN MANGGIS</t>
  </si>
  <si>
    <t>548</t>
  </si>
  <si>
    <t>0146632757</t>
  </si>
  <si>
    <t>0148162006</t>
  </si>
  <si>
    <t>0322028834</t>
  </si>
  <si>
    <t>merulziq1011@gmail.com</t>
  </si>
  <si>
    <t>70.98</t>
  </si>
  <si>
    <t>1240535</t>
  </si>
  <si>
    <t>1240535_dokumen_pendapatan.pdf</t>
  </si>
  <si>
    <t>1240535_dokumen_pendapatanibu.pdf</t>
  </si>
  <si>
    <t>student_image/1240535.jpg</t>
  </si>
  <si>
    <t>060607110017</t>
  </si>
  <si>
    <t>MUHAMMAD AMSYAR HARIEZ BIN MAZELAN</t>
  </si>
  <si>
    <t>720815115067</t>
  </si>
  <si>
    <t>750102115048</t>
  </si>
  <si>
    <t>MAZELAN BIN SIDIK</t>
  </si>
  <si>
    <t>ROHANI BINTI JUSOH</t>
  </si>
  <si>
    <t>B06-07 PENAGA MAS APARTMENT</t>
  </si>
  <si>
    <t>TAMAN MAS</t>
  </si>
  <si>
    <t>0162060735</t>
  </si>
  <si>
    <t>amsyarhariez@gmail.com</t>
  </si>
  <si>
    <t>9512</t>
  </si>
  <si>
    <t>69.1</t>
  </si>
  <si>
    <t>1240536</t>
  </si>
  <si>
    <t>1240536_dokumen_pendapatan.pdf</t>
  </si>
  <si>
    <t>1240536_dokumen_pendapatanibu.pdf</t>
  </si>
  <si>
    <t>student_image/1240536.jpg</t>
  </si>
  <si>
    <t>060918140109</t>
  </si>
  <si>
    <t>MUHAMMAD ANIQ SYAHMI BIN MOHD HAZRIM</t>
  </si>
  <si>
    <t>810227045313</t>
  </si>
  <si>
    <t>810520145970</t>
  </si>
  <si>
    <t>AHMAD JEMA'IN BIN ABDOLLAH</t>
  </si>
  <si>
    <t>NUR SHUHADA BINTI MD HASIR</t>
  </si>
  <si>
    <t>165.5</t>
  </si>
  <si>
    <t>JKR 4382/15, JLN SULTAN YAHYA PETRA</t>
  </si>
  <si>
    <t>KUARTERS POLIS</t>
  </si>
  <si>
    <t>0177114085</t>
  </si>
  <si>
    <t>0133802005</t>
  </si>
  <si>
    <t>aniq.hazrim@gmail.com</t>
  </si>
  <si>
    <t>81.35</t>
  </si>
  <si>
    <t>1240537</t>
  </si>
  <si>
    <t>1240537_dokumen_pendapatan.pdf</t>
  </si>
  <si>
    <t>1240537_dokumen_pendapatanibu.pdf</t>
  </si>
  <si>
    <t>student_image/1240537.jpg</t>
  </si>
  <si>
    <t>060924101077</t>
  </si>
  <si>
    <t>MUHAMMAD AQIL HAKIMI BIN ASHRAF</t>
  </si>
  <si>
    <t>770614145145</t>
  </si>
  <si>
    <t>820090614624</t>
  </si>
  <si>
    <t>NO 68, JALAN SERI SEMENTA 4</t>
  </si>
  <si>
    <t>TAMAN SERI SEMENTA</t>
  </si>
  <si>
    <t>0122573731</t>
  </si>
  <si>
    <t>01126701124</t>
  </si>
  <si>
    <t>hakimiaqil21@gmail.com</t>
  </si>
  <si>
    <t>80.12</t>
  </si>
  <si>
    <t>1240538</t>
  </si>
  <si>
    <t>1240538_dokumen_pendapatan.pdf</t>
  </si>
  <si>
    <t>1240538_dokumen_pendapatanibu.pdf</t>
  </si>
  <si>
    <t>student_image/1240538.jpg</t>
  </si>
  <si>
    <t>060613160061</t>
  </si>
  <si>
    <t>MUHAMMAD AQIL IRFAN BIN KAMARULZAMAN</t>
  </si>
  <si>
    <t>710526065375</t>
  </si>
  <si>
    <t>711201065646</t>
  </si>
  <si>
    <t>KAMARULZAMAN BIN IDRIS</t>
  </si>
  <si>
    <t>NORAZIAH TUN BINTI BASRI</t>
  </si>
  <si>
    <t>21,JALAN CHENERAS,KAMPUNG TEMPOYANG</t>
  </si>
  <si>
    <t>KUALA LIPIS 27200, PAHANG</t>
  </si>
  <si>
    <t>0195696143</t>
  </si>
  <si>
    <t>093101221</t>
  </si>
  <si>
    <t>muhdaqilirfan13@gmail.com</t>
  </si>
  <si>
    <t>6781.46</t>
  </si>
  <si>
    <t>1240539</t>
  </si>
  <si>
    <t>1240539_dokumen_pendapatan.pdf</t>
  </si>
  <si>
    <t>1240539_dokumen_pendapatanibu.pdf</t>
  </si>
  <si>
    <t>student_image/1240539.jpg</t>
  </si>
  <si>
    <t>060905101151</t>
  </si>
  <si>
    <t>MUHAMMAD ARIF BIN JOHARI</t>
  </si>
  <si>
    <t>700704016375</t>
  </si>
  <si>
    <t>740517086438</t>
  </si>
  <si>
    <t>JOHARI BIN ABD RAHMAN</t>
  </si>
  <si>
    <t>SARINAH BINTI SHARIHAN</t>
  </si>
  <si>
    <t>NO. 16 , JALAN 2/4,</t>
  </si>
  <si>
    <t>TAMAN SRI HANECO</t>
  </si>
  <si>
    <t>0163630322</t>
  </si>
  <si>
    <t>0387245617</t>
  </si>
  <si>
    <t>arifjohari06q@gmail.com</t>
  </si>
  <si>
    <t>1240540</t>
  </si>
  <si>
    <t>050213020669</t>
  </si>
  <si>
    <t>MUHAMMAD ARIF BIN NURUL AKMARNIZAM</t>
  </si>
  <si>
    <t>7811160866</t>
  </si>
  <si>
    <t xml:space="preserve">E0975896    </t>
  </si>
  <si>
    <t>NO.240 RUMAH KE-2</t>
  </si>
  <si>
    <t>KG. CHANDEKKURA, MUKIM KEDAWANG</t>
  </si>
  <si>
    <t>0132203202</t>
  </si>
  <si>
    <t>0136784880</t>
  </si>
  <si>
    <t>arif050213@gmail.com</t>
  </si>
  <si>
    <t>74.24</t>
  </si>
  <si>
    <t>1240541</t>
  </si>
  <si>
    <t>1240541_dokumen_pendapatan.pdf</t>
  </si>
  <si>
    <t>1240541_dokumen_pendapatanibu.pdf</t>
  </si>
  <si>
    <t>student_image/1240541.jpg</t>
  </si>
  <si>
    <t>060209140149</t>
  </si>
  <si>
    <t>MUHAMMAD ARIFF BIN NAZIRAM</t>
  </si>
  <si>
    <t>721106115667</t>
  </si>
  <si>
    <t>820606125718</t>
  </si>
  <si>
    <t>NAZIRAM BIN MAT LELA</t>
  </si>
  <si>
    <t>SALEHA BINTI NUAL</t>
  </si>
  <si>
    <t>SI 1784, JLN. SERI GAMELAN 8,</t>
  </si>
  <si>
    <t>TMN. SERI GAMELAN</t>
  </si>
  <si>
    <t>01151421699</t>
  </si>
  <si>
    <t>ariffnaziram@gmail.com</t>
  </si>
  <si>
    <t>61.06</t>
  </si>
  <si>
    <t>1240542</t>
  </si>
  <si>
    <t>1240542_dokumen_pendapatan.pdf</t>
  </si>
  <si>
    <t>1240542_dokumen_pendapatanibu.pdf</t>
  </si>
  <si>
    <t>student_image/1240542.jpg</t>
  </si>
  <si>
    <t>060313080043</t>
  </si>
  <si>
    <t>MUHAMMAD ATIF BIN BAHARIZAL</t>
  </si>
  <si>
    <t>721217085093</t>
  </si>
  <si>
    <t>710411115192</t>
  </si>
  <si>
    <t>BAHARIZAL BIN BAHARI</t>
  </si>
  <si>
    <t>NOR MAS BINTI MAMAT</t>
  </si>
  <si>
    <t>62.3</t>
  </si>
  <si>
    <t>NO 633 LORONG 20 TAMAN BERKAT SIMPANG</t>
  </si>
  <si>
    <t>34700</t>
  </si>
  <si>
    <t>506</t>
  </si>
  <si>
    <t>0124804417</t>
  </si>
  <si>
    <t>0173314719</t>
  </si>
  <si>
    <t>atifsantos123@gmail.com</t>
  </si>
  <si>
    <t>5089.82</t>
  </si>
  <si>
    <t>57.88</t>
  </si>
  <si>
    <t>1240543</t>
  </si>
  <si>
    <t>1240543_dokumen_pendapatan.pdf</t>
  </si>
  <si>
    <t>1240543_dokumen_pendapatanibu.pdf</t>
  </si>
  <si>
    <t>student_image/1240543.jpg</t>
  </si>
  <si>
    <t>061124101567</t>
  </si>
  <si>
    <t>MUHAMMAD AZIM BIN MOHD RIDZUAN</t>
  </si>
  <si>
    <t>810125086325</t>
  </si>
  <si>
    <t>821212105436</t>
  </si>
  <si>
    <t>MOHD RIDZUAN BIN MHD ZOLKAFLI</t>
  </si>
  <si>
    <t>NURUL SYAZIYAH BINTI MAT YATIM</t>
  </si>
  <si>
    <t>49.5</t>
  </si>
  <si>
    <t>NO 32A, JALAN BANGI AVENUE 7/5,</t>
  </si>
  <si>
    <t>BANGI AVENUE SEKSYEN 7</t>
  </si>
  <si>
    <t>0179939851</t>
  </si>
  <si>
    <t>ajim6325@gmail.com</t>
  </si>
  <si>
    <t>67.79</t>
  </si>
  <si>
    <t>1240544</t>
  </si>
  <si>
    <t>1240544_dokumen_pendapatan.pdf</t>
  </si>
  <si>
    <t>1240544_dokumen_pendapatanibu.pdf</t>
  </si>
  <si>
    <t>student_image/1240544.jpeg</t>
  </si>
  <si>
    <t>061017090209</t>
  </si>
  <si>
    <t>MUHAMMAD AZIM HASHRI BIN AZMAN</t>
  </si>
  <si>
    <t>710121095189</t>
  </si>
  <si>
    <t>741005095052</t>
  </si>
  <si>
    <t>AZMAN BIN ZAINON</t>
  </si>
  <si>
    <t>NORLAILI BINTI MOHD ALI</t>
  </si>
  <si>
    <t>04 KG. DATOK SHEIKH AHMAD BESERI 02400</t>
  </si>
  <si>
    <t>KANGAR PERLIS</t>
  </si>
  <si>
    <t>02400</t>
  </si>
  <si>
    <t>0138561449</t>
  </si>
  <si>
    <t>azimhashri4@gmail.com</t>
  </si>
  <si>
    <t>81.77</t>
  </si>
  <si>
    <t>1240545</t>
  </si>
  <si>
    <t>1240545_dokumen_pendapatan.pdf</t>
  </si>
  <si>
    <t>1240545_dokumen_pendapatanibu.pdf</t>
  </si>
  <si>
    <t>student_image/1240545.jpg</t>
  </si>
  <si>
    <t>060207080867</t>
  </si>
  <si>
    <t>MUHAMMAD AZRAAF BIN MOHAMMAD AZNAN</t>
  </si>
  <si>
    <t>650208086451</t>
  </si>
  <si>
    <t>700423086174</t>
  </si>
  <si>
    <t>MOHAMMAD AZNAN BIN MUSTAFA</t>
  </si>
  <si>
    <t>RODIAH BINTI OSMAN</t>
  </si>
  <si>
    <t>NO 83, LORONG 14</t>
  </si>
  <si>
    <t>TAMAN SRI LARUT</t>
  </si>
  <si>
    <t>SIMPANG</t>
  </si>
  <si>
    <t>0124703065</t>
  </si>
  <si>
    <t>055177792</t>
  </si>
  <si>
    <t>azraafstar@gmail.com</t>
  </si>
  <si>
    <t>1240546</t>
  </si>
  <si>
    <t>1240546_dokumen_pendapatan.pdf</t>
  </si>
  <si>
    <t>1240546_dokumen_pendapatanibu.pdf</t>
  </si>
  <si>
    <t>student_image/1240546.jpg</t>
  </si>
  <si>
    <t>061216040239</t>
  </si>
  <si>
    <t>MUHAMMAD AZRIQ BIN MOHD ZUBIR</t>
  </si>
  <si>
    <t>790407045171</t>
  </si>
  <si>
    <t>831031045146</t>
  </si>
  <si>
    <t>MOHD ZUBIR BIN MAAROF</t>
  </si>
  <si>
    <t>NORHIDAYAH BINTI WAHIT</t>
  </si>
  <si>
    <t>871-3 BATU 7 1/4</t>
  </si>
  <si>
    <t>BALIK BUKIT TANJONG KELING</t>
  </si>
  <si>
    <t>76400</t>
  </si>
  <si>
    <t>359</t>
  </si>
  <si>
    <t>0123959342</t>
  </si>
  <si>
    <t>0108255435</t>
  </si>
  <si>
    <t>energybig58@gmail.com</t>
  </si>
  <si>
    <t>3018.22</t>
  </si>
  <si>
    <t>1240547</t>
  </si>
  <si>
    <t>1240547_dokumen_pendapatan.pdf</t>
  </si>
  <si>
    <t>1240547_dokumen_pendapatanibu.pdf</t>
  </si>
  <si>
    <t>student_image/1240547.jpg</t>
  </si>
  <si>
    <t>060105020273</t>
  </si>
  <si>
    <t>MUHAMMAD AZUAN BIN NASSRI</t>
  </si>
  <si>
    <t>641001076075</t>
  </si>
  <si>
    <t>720109025494</t>
  </si>
  <si>
    <t>NASSRI BIN DIN</t>
  </si>
  <si>
    <t>NORIZA BINTI ABDUL GHANI</t>
  </si>
  <si>
    <t>117,LORONG PENAGA 9 TAMAN SERI PENAGA 9</t>
  </si>
  <si>
    <t>TAMAN SERI PENAGA KULIM</t>
  </si>
  <si>
    <t xml:space="preserve">0147041867 </t>
  </si>
  <si>
    <t>azuannassri@gmail.com</t>
  </si>
  <si>
    <t>1137</t>
  </si>
  <si>
    <t>1240548</t>
  </si>
  <si>
    <t>1240548_dokumen_pendapatan.pdf</t>
  </si>
  <si>
    <t>1240548_dokumen_pendapatanibu.pdf</t>
  </si>
  <si>
    <t>student_image/1240548.jpeg</t>
  </si>
  <si>
    <t>060625050011</t>
  </si>
  <si>
    <t>MUHAMMAD DANIAL FAIZ BIN ZULKIFLE</t>
  </si>
  <si>
    <t>750515086687</t>
  </si>
  <si>
    <t>750916085976</t>
  </si>
  <si>
    <t>ZULKIFLE BIN MOHD NOOR</t>
  </si>
  <si>
    <t>MARYANTI BINTI JAMALUDIN</t>
  </si>
  <si>
    <t>NO 21 JALAN CENGAL 1 SU2</t>
  </si>
  <si>
    <t>TAMAN SAUJANA UTAMA</t>
  </si>
  <si>
    <t>0193368697</t>
  </si>
  <si>
    <t>01126404326</t>
  </si>
  <si>
    <t>m.danialfaiz06@gmail.com</t>
  </si>
  <si>
    <t>81.5</t>
  </si>
  <si>
    <t>1240549</t>
  </si>
  <si>
    <t>1240549_dokumen_pendapatan.pdf</t>
  </si>
  <si>
    <t>1240549_dokumen_pendapatanibu.pdf</t>
  </si>
  <si>
    <t>student_image/1240549.jpg</t>
  </si>
  <si>
    <t>060206140223</t>
  </si>
  <si>
    <t>MUHAMMAD DANIAL IKHWAN BIN SHAHRIZAL</t>
  </si>
  <si>
    <t>770509025317</t>
  </si>
  <si>
    <t>750721025746</t>
  </si>
  <si>
    <t>SHAHRIZAL BIN SALEH</t>
  </si>
  <si>
    <t>KHAIRUNISA BINTI OTHMAN</t>
  </si>
  <si>
    <t>NO 2, JALAN ALAM SURIA 16/61,</t>
  </si>
  <si>
    <t>BAYU SURIA</t>
  </si>
  <si>
    <t>579</t>
  </si>
  <si>
    <t>0147757647</t>
  </si>
  <si>
    <t>0333922587</t>
  </si>
  <si>
    <t>ikhwandanial93@gmail.com</t>
  </si>
  <si>
    <t>64.35</t>
  </si>
  <si>
    <t>1240550</t>
  </si>
  <si>
    <t>1240550_dokumen_pendapatan.pdf</t>
  </si>
  <si>
    <t>1240550_dokumen_pendapatanibu.pdf</t>
  </si>
  <si>
    <t>student_image/1240550.jpg</t>
  </si>
  <si>
    <t>060718040189</t>
  </si>
  <si>
    <t>MUHAMMAD EIREEL NAJEEB BIN MOHD MARHAKIM</t>
  </si>
  <si>
    <t>730603045051</t>
  </si>
  <si>
    <t>741008145094</t>
  </si>
  <si>
    <t>MOHD MARHAKIM BIN HASAN</t>
  </si>
  <si>
    <t>ARTIM ARMIMA BINTI ABD RASID</t>
  </si>
  <si>
    <t>NO 2, JALAN MELATI 5</t>
  </si>
  <si>
    <t>TAMAN PAYA RUMPUT PERDANA</t>
  </si>
  <si>
    <t>76450</t>
  </si>
  <si>
    <t>0126263673</t>
  </si>
  <si>
    <t>eireelnajeeb@gmail.com</t>
  </si>
  <si>
    <t>78.59</t>
  </si>
  <si>
    <t>1240551</t>
  </si>
  <si>
    <t>060722030813</t>
  </si>
  <si>
    <t>MUHAMMAD FADHLAN BIN MOHD ZAIN</t>
  </si>
  <si>
    <t>630710035387</t>
  </si>
  <si>
    <t>660703035896</t>
  </si>
  <si>
    <t>MOHD ZAIN BIN ABDULLAH</t>
  </si>
  <si>
    <t>NORZAH BINTI YUSOFF</t>
  </si>
  <si>
    <t>NO 92 JALAN PENGKALAN SENTOL</t>
  </si>
  <si>
    <t>SEBERANG JERTEH</t>
  </si>
  <si>
    <t>0139140658</t>
  </si>
  <si>
    <t>01114851985</t>
  </si>
  <si>
    <t>fadhlan.lan06@gmail.com</t>
  </si>
  <si>
    <t>14975</t>
  </si>
  <si>
    <t>84.41</t>
  </si>
  <si>
    <t>1240552</t>
  </si>
  <si>
    <t>1240552_dokumen_pendapatan.pdf</t>
  </si>
  <si>
    <t>1240552_dokumen_pendapatanibu.pdf</t>
  </si>
  <si>
    <t>student_image/1240552.jpeg</t>
  </si>
  <si>
    <t>060124080351</t>
  </si>
  <si>
    <t>MUHAMMAD FAHMI BIN JUNKHAIRI</t>
  </si>
  <si>
    <t>800125016491</t>
  </si>
  <si>
    <t>850320085340</t>
  </si>
  <si>
    <t>JUNKHAIRI BIN MOHAMED</t>
  </si>
  <si>
    <t>NORAZIRA BINTI AHMAD ZABIDI</t>
  </si>
  <si>
    <t>SEKSYEN 10,A7,304</t>
  </si>
  <si>
    <t>WANGSA MAJU SEKSYEN 10</t>
  </si>
  <si>
    <t>01137073011</t>
  </si>
  <si>
    <t>fahmiverine@gmail.com</t>
  </si>
  <si>
    <t>1240553</t>
  </si>
  <si>
    <t>1240553_dokumen_pendapatan.pdf</t>
  </si>
  <si>
    <t>1240553_dokumen_pendapatanibu.pdf</t>
  </si>
  <si>
    <t>student_image/1240553.jpg</t>
  </si>
  <si>
    <t>060207050035</t>
  </si>
  <si>
    <t>MUHAMMAD FAREEZ BIN MOHD FAUZI</t>
  </si>
  <si>
    <t>760101055177</t>
  </si>
  <si>
    <t>780320016432</t>
  </si>
  <si>
    <t>MOHD FAUZI BIN MAARIS</t>
  </si>
  <si>
    <t>RAHIMAH BINTI RAHMAD</t>
  </si>
  <si>
    <t>57.1</t>
  </si>
  <si>
    <t>NO.586,JALAN BUKIT CORAL 18</t>
  </si>
  <si>
    <t>TAMAN CORAL HEIGHT</t>
  </si>
  <si>
    <t>0138266140</t>
  </si>
  <si>
    <t>067688136</t>
  </si>
  <si>
    <t>fareez1612@gmail.com</t>
  </si>
  <si>
    <t>55.63</t>
  </si>
  <si>
    <t>1240554</t>
  </si>
  <si>
    <t>1240554_dokumen_pendapatan.pdf</t>
  </si>
  <si>
    <t>1240554_dokumen_pendapatanibu.pdf</t>
  </si>
  <si>
    <t>student_image/1240554.jpg</t>
  </si>
  <si>
    <t>060614081293</t>
  </si>
  <si>
    <t>MUHAMMAD FARHAN AFIF BIN MOHD HANAFI</t>
  </si>
  <si>
    <t>811216015412</t>
  </si>
  <si>
    <t>820117085727</t>
  </si>
  <si>
    <t>ZAHANI BINTI MOHAMED HAMDAN</t>
  </si>
  <si>
    <t>MOHD AZUAN BIN MOHD NOR MASSILLAMANI</t>
  </si>
  <si>
    <t>LOT 1308-1 LORONG 3</t>
  </si>
  <si>
    <t>KAMPUNG BANTANG</t>
  </si>
  <si>
    <t>SLIM RIVER</t>
  </si>
  <si>
    <t>35800</t>
  </si>
  <si>
    <t>552</t>
  </si>
  <si>
    <t>0176545881</t>
  </si>
  <si>
    <t>0199275693</t>
  </si>
  <si>
    <t>054526700</t>
  </si>
  <si>
    <t>zahani801@gmail.com</t>
  </si>
  <si>
    <t>4048</t>
  </si>
  <si>
    <t>1240555</t>
  </si>
  <si>
    <t>1240555_dokumen_pendapatan.pdf</t>
  </si>
  <si>
    <t>1240555_dokumen_pendapatanibu.pdf</t>
  </si>
  <si>
    <t>student_image/1240555.jpeg</t>
  </si>
  <si>
    <t>060408020297</t>
  </si>
  <si>
    <t>MUHAMMAD FARIS HAZIM BIN MOHAMAD FAZLI</t>
  </si>
  <si>
    <t>690821025151</t>
  </si>
  <si>
    <t>710911025126</t>
  </si>
  <si>
    <t>MOHAMAD FAZLI BIN ISHAK</t>
  </si>
  <si>
    <t>FADZILLAH BINTI SALLEH</t>
  </si>
  <si>
    <t>NO 36F KAMPUNG SUNGAI JAGONG</t>
  </si>
  <si>
    <t>PENDANG</t>
  </si>
  <si>
    <t>0175424977</t>
  </si>
  <si>
    <t>farishazim74@gmail.com</t>
  </si>
  <si>
    <t>85.42</t>
  </si>
  <si>
    <t>1240556</t>
  </si>
  <si>
    <t>1240556_dokumen_pendapatan.pdf</t>
  </si>
  <si>
    <t>1240556_dokumen_pendapatanibu.pdf</t>
  </si>
  <si>
    <t>student_image/1240556.jpg</t>
  </si>
  <si>
    <t>061125010333</t>
  </si>
  <si>
    <t>MUHAMMAD FARIZ IRFAN BIN MOHD AFANDI</t>
  </si>
  <si>
    <t>720712035937</t>
  </si>
  <si>
    <t>771224115292</t>
  </si>
  <si>
    <t>MOHD AFANDI BIN AB RAZAK</t>
  </si>
  <si>
    <t>NAFISHAH BINTI MUHAMAD</t>
  </si>
  <si>
    <t>LOT 51883 JALAN BANGGOL TOK HUJIB</t>
  </si>
  <si>
    <t>JALAN PUSARA</t>
  </si>
  <si>
    <t>KUALA BERANG</t>
  </si>
  <si>
    <t>21700</t>
  </si>
  <si>
    <t>1105</t>
  </si>
  <si>
    <t>646</t>
  </si>
  <si>
    <t>0197940775</t>
  </si>
  <si>
    <t>0107940775</t>
  </si>
  <si>
    <t>irfanfariz871@gmail.com</t>
  </si>
  <si>
    <t>62.06</t>
  </si>
  <si>
    <t>1240557</t>
  </si>
  <si>
    <t>1240557_dokumen_pendapatan.pdf</t>
  </si>
  <si>
    <t>1240557_dokumen_pendapatanibu.pdf</t>
  </si>
  <si>
    <t>student_image/1240557.jpg</t>
  </si>
  <si>
    <t>060911010483</t>
  </si>
  <si>
    <t>MUHAMMAD FAUZAN BIN KHAIRUL AZHAR</t>
  </si>
  <si>
    <t>800818145165</t>
  </si>
  <si>
    <t>831225025506</t>
  </si>
  <si>
    <t>KHAIRUL AZHAR BIN CHOLAN</t>
  </si>
  <si>
    <t>SITINUR BINTI SALLEH</t>
  </si>
  <si>
    <t>NO. 16, JALAN NUSA PERINTIS 6/2</t>
  </si>
  <si>
    <t>TAMAN NUSA PERINTIS 4</t>
  </si>
  <si>
    <t>81550</t>
  </si>
  <si>
    <t>0167181980</t>
  </si>
  <si>
    <t>0169205165</t>
  </si>
  <si>
    <t>khaisktnp1@gmail.com</t>
  </si>
  <si>
    <t>11028.38</t>
  </si>
  <si>
    <t>74.23</t>
  </si>
  <si>
    <t>1240558</t>
  </si>
  <si>
    <t>1240558_dokumen_pendapatan.pdf</t>
  </si>
  <si>
    <t>1240558_dokumen_pendapatanibu.pdf</t>
  </si>
  <si>
    <t>student_image/1240558.jpg</t>
  </si>
  <si>
    <t>B-3-4</t>
  </si>
  <si>
    <t>060923050335</t>
  </si>
  <si>
    <t>MUHAMMAD FIQRI HAQIMI BIN MOHD RIDZUAN</t>
  </si>
  <si>
    <t>800318045061</t>
  </si>
  <si>
    <t>800229015434</t>
  </si>
  <si>
    <t>MOHD RIDZUAN BIN IDDERIS</t>
  </si>
  <si>
    <t>NURASYIKIN BINTI MOHSID</t>
  </si>
  <si>
    <t>4333, JALAN SJ 4/2, TAMAN SEREMBAN JAYA</t>
  </si>
  <si>
    <t>SEREMBAN, NEGERI SEMBILAN</t>
  </si>
  <si>
    <t>0172435250</t>
  </si>
  <si>
    <t>0135764759</t>
  </si>
  <si>
    <t>fiqimi06@gmail.com</t>
  </si>
  <si>
    <t>1240559</t>
  </si>
  <si>
    <t>1240559_dokumen_pendapatan.pdf</t>
  </si>
  <si>
    <t>1240559_dokumen_pendapatanibu.pdf</t>
  </si>
  <si>
    <t>student_image/1240559.jpg</t>
  </si>
  <si>
    <t>060619140563</t>
  </si>
  <si>
    <t>MUHAMMAD FIRMAN BIN MOHD RAZIF</t>
  </si>
  <si>
    <t>700424085667</t>
  </si>
  <si>
    <t>720528115312</t>
  </si>
  <si>
    <t>MOHD RAZIF BIN ISMAIL</t>
  </si>
  <si>
    <t>SARAH BINTI JUSOH</t>
  </si>
  <si>
    <t>NO.686,JALAN DIAWAN 3,TAMAN DIAWAN,</t>
  </si>
  <si>
    <t>MAMBANG DIAWAN</t>
  </si>
  <si>
    <t>01128759537</t>
  </si>
  <si>
    <t>firmanrzf@gmail.com</t>
  </si>
  <si>
    <t>85.52</t>
  </si>
  <si>
    <t>1240560</t>
  </si>
  <si>
    <t>1240560_dokumen_pendapatan.pdf</t>
  </si>
  <si>
    <t>1240560_dokumen_pendapatanibu.pdf</t>
  </si>
  <si>
    <t>student_image/1240560.jpeg</t>
  </si>
  <si>
    <t>060121011211</t>
  </si>
  <si>
    <t>MUHAMMAD FUAD IKHWAN ZIKRY BIN SAKURI</t>
  </si>
  <si>
    <t>740922016767</t>
  </si>
  <si>
    <t>740503016738</t>
  </si>
  <si>
    <t>SAKURI BIN KARIMEN</t>
  </si>
  <si>
    <t>SITI SUHANA BINTI LAWIYA</t>
  </si>
  <si>
    <t>62.6</t>
  </si>
  <si>
    <t>177.6</t>
  </si>
  <si>
    <t>NO 96 JALAN DELIMA 17</t>
  </si>
  <si>
    <t>TAMAN CAHAYA MASAI PASIR GUDANG</t>
  </si>
  <si>
    <t>01111929503</t>
  </si>
  <si>
    <t>073805551</t>
  </si>
  <si>
    <t>sayefazrin@gmail.com</t>
  </si>
  <si>
    <t>68.56</t>
  </si>
  <si>
    <t>1240561</t>
  </si>
  <si>
    <t>1240561_dokumen_pendapatan.pdf</t>
  </si>
  <si>
    <t>1240561_dokumen_pendapatanibu.pdf</t>
  </si>
  <si>
    <t>student_image/1240561.jpg</t>
  </si>
  <si>
    <t>060911141539</t>
  </si>
  <si>
    <t>MUHAMMAD HADYAN SHAH BIN ABDULLAH</t>
  </si>
  <si>
    <t>820204136019</t>
  </si>
  <si>
    <t>840507125702</t>
  </si>
  <si>
    <t>FREDY ENNAU ANAK RAGAI</t>
  </si>
  <si>
    <t>SUHANA DEWI BINTI AHMAD BAKHARI</t>
  </si>
  <si>
    <t>B-2-3A APARTMENT LESTARI</t>
  </si>
  <si>
    <t>SRI PERMAISURI</t>
  </si>
  <si>
    <t>0197865014</t>
  </si>
  <si>
    <t>hadyan06shah@gmail.com</t>
  </si>
  <si>
    <t>67.82</t>
  </si>
  <si>
    <t>1240562</t>
  </si>
  <si>
    <t>1240562_dokumen_pendapatan.pdf</t>
  </si>
  <si>
    <t>1240562_dokumen_pendapatanibu.pdf</t>
  </si>
  <si>
    <t>student_image/1240562.jpeg</t>
  </si>
  <si>
    <t>060309101091</t>
  </si>
  <si>
    <t>MUHAMMAD HAFIZ BIN MOHD FARID</t>
  </si>
  <si>
    <t>760802105405</t>
  </si>
  <si>
    <t>760327105560</t>
  </si>
  <si>
    <t>MOHD FARID BIN MUNAWAR</t>
  </si>
  <si>
    <t>HASBIAH BINTI RAZALI</t>
  </si>
  <si>
    <t>174.3</t>
  </si>
  <si>
    <t>354, JALAN KERETAPI LAMA, BATU 4</t>
  </si>
  <si>
    <t>0126538562</t>
  </si>
  <si>
    <t>01117751883</t>
  </si>
  <si>
    <t>has.tdkannaim@gmail.com</t>
  </si>
  <si>
    <t>79.36</t>
  </si>
  <si>
    <t>1240563</t>
  </si>
  <si>
    <t>1240563_dokumen_pendapatan.pdf</t>
  </si>
  <si>
    <t>1240563_dokumen_pendapatanibu.pdf</t>
  </si>
  <si>
    <t>student_image/1240563.jpg</t>
  </si>
  <si>
    <t>061224020713</t>
  </si>
  <si>
    <t>MUHAMMAD HAFIZ IRFAN BIN MD NASIR</t>
  </si>
  <si>
    <t>720112025807</t>
  </si>
  <si>
    <t>710621025048</t>
  </si>
  <si>
    <t>MD NASIR BIN JUSOH</t>
  </si>
  <si>
    <t>RASHIHAH BINTI OTHMAN</t>
  </si>
  <si>
    <t>28.3</t>
  </si>
  <si>
    <t>NO. 2A, KUARTERS SEAMEO RECSAM</t>
  </si>
  <si>
    <t>JLN SULTAN AZLAN SHAH</t>
  </si>
  <si>
    <t>292</t>
  </si>
  <si>
    <t>0135305391</t>
  </si>
  <si>
    <t>0184682609</t>
  </si>
  <si>
    <t>muhdhfizirfn@gmail.com</t>
  </si>
  <si>
    <t>1240564</t>
  </si>
  <si>
    <t>1240564_dokumen_pendapatan.pdf</t>
  </si>
  <si>
    <t>1240564_dokumen_pendapatanibu.pdf</t>
  </si>
  <si>
    <t>student_image/1240564.jpg</t>
  </si>
  <si>
    <t>061009010707</t>
  </si>
  <si>
    <t>MUHAMMAD HAFIZ LUQMAN BIN NORDIN</t>
  </si>
  <si>
    <t>640601015423</t>
  </si>
  <si>
    <t>691001016094</t>
  </si>
  <si>
    <t>NORDIN BIN MUHAMAD</t>
  </si>
  <si>
    <t>HAMIDAH BINTI HOSNAN</t>
  </si>
  <si>
    <t>NO 2, JALAN PUTERI INDAH 1/6</t>
  </si>
  <si>
    <t>TAMAN PUTERI INDAH</t>
  </si>
  <si>
    <t>0167181644</t>
  </si>
  <si>
    <t>hafizluqmannordin@gmail.com</t>
  </si>
  <si>
    <t>75.16</t>
  </si>
  <si>
    <t>1240565</t>
  </si>
  <si>
    <t>1240565_dokumen_pendapatan.pdf</t>
  </si>
  <si>
    <t>1240565_dokumen_pendapatanibu.pdf</t>
  </si>
  <si>
    <t>student_image/1240565.jpeg</t>
  </si>
  <si>
    <t>B-3-3</t>
  </si>
  <si>
    <t>060825141479</t>
  </si>
  <si>
    <t>MUHAMMAD HAIKAL ZAINUL RASHID BIN ABDULLAH</t>
  </si>
  <si>
    <t>620515026259</t>
  </si>
  <si>
    <t>660205115228</t>
  </si>
  <si>
    <t>ZAINUL RASHID BIN ABDULLAH</t>
  </si>
  <si>
    <t>NOORISAH BINTI MOHD.ISMAIL</t>
  </si>
  <si>
    <t>NO 126 JALAN BK4/3 PUCHONG,SELANGOR</t>
  </si>
  <si>
    <t>BANDAR KINRARA</t>
  </si>
  <si>
    <t>0127241066</t>
  </si>
  <si>
    <t>heyykooll@gmail.com</t>
  </si>
  <si>
    <t>62.68</t>
  </si>
  <si>
    <t>1240566</t>
  </si>
  <si>
    <t>1240566_dokumen_pendapatan.pdf</t>
  </si>
  <si>
    <t>1240566_dokumen_pendapatanibu.pdf</t>
  </si>
  <si>
    <t>student_image/1240566.jpg</t>
  </si>
  <si>
    <t>060731080417</t>
  </si>
  <si>
    <t>MUHAMMAD HAKIMI AZRAEI BIN ABDUL AZIZ</t>
  </si>
  <si>
    <t>730101036227</t>
  </si>
  <si>
    <t>751130115226</t>
  </si>
  <si>
    <t>ABDUL AZIZ BIN ZAKARIA</t>
  </si>
  <si>
    <t>SHARIJAH BINTI SEMAN</t>
  </si>
  <si>
    <t>LOT 1041, KAMPUNG PANGKAL DANAN</t>
  </si>
  <si>
    <t>314</t>
  </si>
  <si>
    <t>01127404029</t>
  </si>
  <si>
    <t>hakimiazraei4@gmail.com</t>
  </si>
  <si>
    <t>12528.83</t>
  </si>
  <si>
    <t>1240567</t>
  </si>
  <si>
    <t>1240567_dokumen_pendapatan.pdf</t>
  </si>
  <si>
    <t>1240567_dokumen_pendapatanibu.pdf</t>
  </si>
  <si>
    <t>student_image/1240567.jpg</t>
  </si>
  <si>
    <t>060325010659</t>
  </si>
  <si>
    <t>MUHAMMAD HAMIZAN BIN MOHD JAINI</t>
  </si>
  <si>
    <t>700704016439</t>
  </si>
  <si>
    <t>750813016724</t>
  </si>
  <si>
    <t>MOHD JAINI BIN KADAMIN</t>
  </si>
  <si>
    <t>NORHAYATI BINTI MOHD YAHYA</t>
  </si>
  <si>
    <t>NO6,JALAN ASTAKAJAYA 13,TAMAN ASTAKAJAYA</t>
  </si>
  <si>
    <t>BULOH KASAP,SEGAMAT</t>
  </si>
  <si>
    <t>85010</t>
  </si>
  <si>
    <t>01111916724</t>
  </si>
  <si>
    <t>0179881396</t>
  </si>
  <si>
    <t>mizanjaini123@gmail.com</t>
  </si>
  <si>
    <t>79.84</t>
  </si>
  <si>
    <t>1240568</t>
  </si>
  <si>
    <t>060913101899</t>
  </si>
  <si>
    <t>MUHAMMAD HANZALAH BIN MOHD JASRI</t>
  </si>
  <si>
    <t>710410105777</t>
  </si>
  <si>
    <t>720520025670</t>
  </si>
  <si>
    <t>MOHD JASRI BIN MOHD NAZAR</t>
  </si>
  <si>
    <t>ARITA BINTI AZMI</t>
  </si>
  <si>
    <t>365, JALAN BUKIT CITRA 4/3</t>
  </si>
  <si>
    <t>TAMAN BUKIT CITRA PAJAM (ZETA PARK)</t>
  </si>
  <si>
    <t>0193593282</t>
  </si>
  <si>
    <t>0135773862</t>
  </si>
  <si>
    <t>mhanzalah016@gmail.com</t>
  </si>
  <si>
    <t>77.78</t>
  </si>
  <si>
    <t>1240569</t>
  </si>
  <si>
    <t>1240569_dokumen_pendapatan.pdf</t>
  </si>
  <si>
    <t>1240569_dokumen_pendapatanibu.pdf</t>
  </si>
  <si>
    <t>student_image/1240569.jpg</t>
  </si>
  <si>
    <t>061219100807</t>
  </si>
  <si>
    <t>MUHAMMAD HARIZ BIN MOHD KHAIR</t>
  </si>
  <si>
    <t>750714085329</t>
  </si>
  <si>
    <t>791229105112</t>
  </si>
  <si>
    <t>MOHD KHAIR BIN MUZAKIR</t>
  </si>
  <si>
    <t>NATRAH BINTI ABD LATIFF</t>
  </si>
  <si>
    <t>KM 15</t>
  </si>
  <si>
    <t>KAMPUNG UMBAI</t>
  </si>
  <si>
    <t>373</t>
  </si>
  <si>
    <t>0162686547</t>
  </si>
  <si>
    <t>harizkhair5@gmail.com</t>
  </si>
  <si>
    <t>76.21</t>
  </si>
  <si>
    <t>1240570</t>
  </si>
  <si>
    <t>1240570_dokumen_pendapatan.pdf</t>
  </si>
  <si>
    <t>1240570_dokumen_pendapatanibu.pdf</t>
  </si>
  <si>
    <t>student_image/1240570.jpeg</t>
  </si>
  <si>
    <t>060913101215</t>
  </si>
  <si>
    <t>MUHAMMAD HAZEEQ HAQIMY BIN ROSLI</t>
  </si>
  <si>
    <t>790610086323</t>
  </si>
  <si>
    <t>800929086292</t>
  </si>
  <si>
    <t>ROSLI BIN MAT DAHALAN</t>
  </si>
  <si>
    <t>SITI NOOR JULISA BINTI JUMUD-DIN</t>
  </si>
  <si>
    <t>NO. 9, JLN. SG. LONG 32/132</t>
  </si>
  <si>
    <t>TAMAN HARMONI UTAMA, SEKSYEN 32</t>
  </si>
  <si>
    <t>0189404813</t>
  </si>
  <si>
    <t>0351674813</t>
  </si>
  <si>
    <t>snjulisa@gmail.com</t>
  </si>
  <si>
    <t>51.15</t>
  </si>
  <si>
    <t>1240571</t>
  </si>
  <si>
    <t>060428110353</t>
  </si>
  <si>
    <t>MUHAMMAD HAZIQ HAKIMI BIN AZIZI</t>
  </si>
  <si>
    <t>680730115187</t>
  </si>
  <si>
    <t>761023115326</t>
  </si>
  <si>
    <t>AZIZI BIN ABD HAMID</t>
  </si>
  <si>
    <t>MARIA BINTI AHMAD</t>
  </si>
  <si>
    <t>177 , JALAN MELATI 3</t>
  </si>
  <si>
    <t>SURA TENGAH</t>
  </si>
  <si>
    <t>1102</t>
  </si>
  <si>
    <t>650</t>
  </si>
  <si>
    <t>0165560432</t>
  </si>
  <si>
    <t>onenonleh00@gmail.com</t>
  </si>
  <si>
    <t>3789.06</t>
  </si>
  <si>
    <t>7101</t>
  </si>
  <si>
    <t>1240572</t>
  </si>
  <si>
    <t>1240572_dokumen_pendapatan.pdf</t>
  </si>
  <si>
    <t>060331020183</t>
  </si>
  <si>
    <t>MUHAMMAD IFFAN BIN ABU HASSAN</t>
  </si>
  <si>
    <t>610828025645</t>
  </si>
  <si>
    <t>640820025234</t>
  </si>
  <si>
    <t>ABU HASSAN BIN HANAFI</t>
  </si>
  <si>
    <t>KALSOM BINTI MAT</t>
  </si>
  <si>
    <t>NO 25 B, LORONG 10/1</t>
  </si>
  <si>
    <t>SUNGAI LALANG</t>
  </si>
  <si>
    <t>0134965700</t>
  </si>
  <si>
    <t>muhdiffan0331@gmail.com</t>
  </si>
  <si>
    <t>1240573</t>
  </si>
  <si>
    <t>1240573_dokumen_pendapatan.pdf</t>
  </si>
  <si>
    <t>1240573_dokumen_pendapatanibu.pdf</t>
  </si>
  <si>
    <t>student_image/1240573.jpg</t>
  </si>
  <si>
    <t>B-3-2</t>
  </si>
  <si>
    <t>060914131109</t>
  </si>
  <si>
    <t>MUHAMMAD IMAN MUSTAQIM BIN MUHD KHAIRUL AZMI</t>
  </si>
  <si>
    <t>771026025851</t>
  </si>
  <si>
    <t>821115085744</t>
  </si>
  <si>
    <t>MUHD KHAIRUL AZMI BIN ALI</t>
  </si>
  <si>
    <t>NOOR BAIZURA BINTI ABDUL RAOF</t>
  </si>
  <si>
    <t>178.4</t>
  </si>
  <si>
    <t>NO.17 LORONG MERANTI BUNGA 16/KU10</t>
  </si>
  <si>
    <t>TAMAN SERI MEWAH</t>
  </si>
  <si>
    <t>0195485981</t>
  </si>
  <si>
    <t>muhammadimanmustaqim1409@gmail.com</t>
  </si>
  <si>
    <t>90.4</t>
  </si>
  <si>
    <t>1240574</t>
  </si>
  <si>
    <t>060125020107</t>
  </si>
  <si>
    <t>MUHAMMAD IQBAL DANIEL BIN AHMAD SUKRI</t>
  </si>
  <si>
    <t>690410025501</t>
  </si>
  <si>
    <t>750531135004</t>
  </si>
  <si>
    <t>AHMAD SUKRI BIN YAAKOB</t>
  </si>
  <si>
    <t>RASYIDAWATI BINTI CHE RUS</t>
  </si>
  <si>
    <t>NO.23,C KAMPUNG ALOR NIBONG</t>
  </si>
  <si>
    <t>SEBERANG TERUS</t>
  </si>
  <si>
    <t>0195788649</t>
  </si>
  <si>
    <t>01121486306</t>
  </si>
  <si>
    <t>iqbaldaniel1427@gmail.com</t>
  </si>
  <si>
    <t>1240575</t>
  </si>
  <si>
    <t>1240575_dokumen_pendapatan.pdf</t>
  </si>
  <si>
    <t>1240575_dokumen_pendapatanibu.pdf</t>
  </si>
  <si>
    <t>student_image/1240575.jpeg</t>
  </si>
  <si>
    <t>060803080273</t>
  </si>
  <si>
    <t>MUHAMMAD IRFAN BIN MOHAMMAD AZMI</t>
  </si>
  <si>
    <t>610224085663</t>
  </si>
  <si>
    <t>650305085522</t>
  </si>
  <si>
    <t>MOHAMMAD AZMI BIN SOAED</t>
  </si>
  <si>
    <t>NOR IZZAH BINTI ABD RAHIM</t>
  </si>
  <si>
    <t>NO 67,LORONG LAGENDA 14,</t>
  </si>
  <si>
    <t>TAMAN LAGENDA FASA 1</t>
  </si>
  <si>
    <t>0134656454</t>
  </si>
  <si>
    <t>0137672664</t>
  </si>
  <si>
    <t>irfanazmi814@gmail.com</t>
  </si>
  <si>
    <t>70.33</t>
  </si>
  <si>
    <t>1240576</t>
  </si>
  <si>
    <t>1240576_dokumen_pendapatan.pdf</t>
  </si>
  <si>
    <t>1240576_dokumen_pendapatanibu.pdf</t>
  </si>
  <si>
    <t>student_image/1240576.jpeg</t>
  </si>
  <si>
    <t>060807040439</t>
  </si>
  <si>
    <t>MUHAMMAD IRFAN NAJMI BIN ROMEAIZA</t>
  </si>
  <si>
    <t>761220055019</t>
  </si>
  <si>
    <t>830109045126</t>
  </si>
  <si>
    <t>ROMEAIZA BIN MUSTAFA</t>
  </si>
  <si>
    <t>UMMATON LINA BINTI ABDULLAH</t>
  </si>
  <si>
    <t>LOT 1040-2 KM 16 SUNGAI BADAU KERUBONG</t>
  </si>
  <si>
    <t>0176729919</t>
  </si>
  <si>
    <t>0108088319</t>
  </si>
  <si>
    <t>063329309</t>
  </si>
  <si>
    <t>ummatonlina@gmail.com</t>
  </si>
  <si>
    <t>4600</t>
  </si>
  <si>
    <t>60.01</t>
  </si>
  <si>
    <t>67.43</t>
  </si>
  <si>
    <t>1240577</t>
  </si>
  <si>
    <t>1240577_dokumen_pendapatan.pdf</t>
  </si>
  <si>
    <t>1240577_dokumen_pendapatanibu.pdf</t>
  </si>
  <si>
    <t>student_image/1240577.jpeg</t>
  </si>
  <si>
    <t>060604010133</t>
  </si>
  <si>
    <t>MUHAMMAD IRFAN SHAUQI BIN MOHD IRWAN</t>
  </si>
  <si>
    <t>771205045233</t>
  </si>
  <si>
    <t>740304035450</t>
  </si>
  <si>
    <t>MOHD IRWAN BIN ABU BAKAR</t>
  </si>
  <si>
    <t>SYAKIRAH BINTI MOHAMED</t>
  </si>
  <si>
    <t>175.8</t>
  </si>
  <si>
    <t>NO 22, JALAN BM 6/16A, SEKSYEN 6</t>
  </si>
  <si>
    <t>BANDAR BUKIT MAHKOTA</t>
  </si>
  <si>
    <t>0138387522</t>
  </si>
  <si>
    <t>irfanshauqi1234@gmail.com</t>
  </si>
  <si>
    <t>84.62</t>
  </si>
  <si>
    <t>1240578</t>
  </si>
  <si>
    <t>1240578_dokumen_pendapatan.pdf</t>
  </si>
  <si>
    <t>1240578_dokumen_pendapatanibu.pdf</t>
  </si>
  <si>
    <t>student_image/1240578.jpeg</t>
  </si>
  <si>
    <t>060413020291</t>
  </si>
  <si>
    <t>MUHAMMAD IRFANHAMDI BIN MOHAMAD ZAKRI</t>
  </si>
  <si>
    <t>700214025615</t>
  </si>
  <si>
    <t>740130025622</t>
  </si>
  <si>
    <t>MOHAMAD ZAKRI BIN ISMAIL</t>
  </si>
  <si>
    <t>HAMIDAH BINTI HASAN</t>
  </si>
  <si>
    <t>168.8</t>
  </si>
  <si>
    <t>NO 45, KAMPUNG LAWER</t>
  </si>
  <si>
    <t>MUKIM PDG. MATSIRAT</t>
  </si>
  <si>
    <t>PULAU LANGKAWI</t>
  </si>
  <si>
    <t>07100</t>
  </si>
  <si>
    <t>267</t>
  </si>
  <si>
    <t>0124891571</t>
  </si>
  <si>
    <t>0147092683</t>
  </si>
  <si>
    <t>049551025</t>
  </si>
  <si>
    <t>hamdipro242@gmail.com</t>
  </si>
  <si>
    <t>1240579</t>
  </si>
  <si>
    <t>1240579_dokumen_pendapatan.pdf</t>
  </si>
  <si>
    <t>1240579_dokumen_pendapatanibu.pdf</t>
  </si>
  <si>
    <t>student_image/1240579.jpg</t>
  </si>
  <si>
    <t>061004101749</t>
  </si>
  <si>
    <t>MUHAMMAD IRSYADUDDIN BIN ISMAIL</t>
  </si>
  <si>
    <t>741031025795</t>
  </si>
  <si>
    <t>800420025446</t>
  </si>
  <si>
    <t>MD ZAHIR BIN MUSTAFA</t>
  </si>
  <si>
    <t>NORHAYATI BINTI DESA</t>
  </si>
  <si>
    <t>NO 10, LOT 2079, JALAN KENANGAN 1</t>
  </si>
  <si>
    <t>KAMPUNG PARIT MAHANG</t>
  </si>
  <si>
    <t>JERAM</t>
  </si>
  <si>
    <t>45800</t>
  </si>
  <si>
    <t>0123930009</t>
  </si>
  <si>
    <t>0179670009</t>
  </si>
  <si>
    <t>irsyad041006@gmail.com</t>
  </si>
  <si>
    <t>6733</t>
  </si>
  <si>
    <t>1240580</t>
  </si>
  <si>
    <t>1240580_dokumen_pendapatan.pdf</t>
  </si>
  <si>
    <t>1240580_dokumen_pendapatanibu.pdf</t>
  </si>
  <si>
    <t>student_image/1240580.jpeg</t>
  </si>
  <si>
    <t>061006040329</t>
  </si>
  <si>
    <t>MUHAMMAD ISKANDAR ARSYAD BIN MOHD ISA</t>
  </si>
  <si>
    <t>770307016949</t>
  </si>
  <si>
    <t>860427305162</t>
  </si>
  <si>
    <t>MOHD ISA BIN MURSIDI</t>
  </si>
  <si>
    <t>SITI NURUL AINI BINTI ABDUL RAHMAN</t>
  </si>
  <si>
    <t>70.00</t>
  </si>
  <si>
    <t>NO6A JALAN LP1 TAMAN LIMBONGAN PERMAI</t>
  </si>
  <si>
    <t>TAMAN LIMBONGAN PERMAI</t>
  </si>
  <si>
    <t>75200</t>
  </si>
  <si>
    <t>0102940337</t>
  </si>
  <si>
    <t>01157681324</t>
  </si>
  <si>
    <t>aldouscontrack@gmail.com</t>
  </si>
  <si>
    <t>63.95</t>
  </si>
  <si>
    <t>1240581</t>
  </si>
  <si>
    <t>1240581_dokumen_pendapatan.pdf</t>
  </si>
  <si>
    <t>1240581_dokumen_pendapatanibu.pdf</t>
  </si>
  <si>
    <t>student_image/1240581.jpeg</t>
  </si>
  <si>
    <t>B-3-1</t>
  </si>
  <si>
    <t>060526020095</t>
  </si>
  <si>
    <t>MUHAMMAD IZZ DANIAL BIN FAIZUL RIZA</t>
  </si>
  <si>
    <t>750831085213</t>
  </si>
  <si>
    <t>800731025208</t>
  </si>
  <si>
    <t>FAIZUL RIZA BIN MD ISA</t>
  </si>
  <si>
    <t>NORSHALINA BINTI NASIR</t>
  </si>
  <si>
    <t>58.4</t>
  </si>
  <si>
    <t>1091,TAMAN AMAN,ANAK BUKIT JALAN 11/2</t>
  </si>
  <si>
    <t>1091, TAMAN AMAN,ANAK BUKIT</t>
  </si>
  <si>
    <t>06550</t>
  </si>
  <si>
    <t>0175779890</t>
  </si>
  <si>
    <t>0143306763</t>
  </si>
  <si>
    <t>izzdanial6763@gmail.com</t>
  </si>
  <si>
    <t>80.64</t>
  </si>
  <si>
    <t>1240582</t>
  </si>
  <si>
    <t>1240582_dokumen_pendapatan.pdf</t>
  </si>
  <si>
    <t>1240582_dokumen_pendapatanibu.pdf</t>
  </si>
  <si>
    <t>student_image/1240582.jpg</t>
  </si>
  <si>
    <t>060417110227</t>
  </si>
  <si>
    <t>MUHAMMAD IZZAT AQASYAH BIN NAZRI</t>
  </si>
  <si>
    <t>761031115107</t>
  </si>
  <si>
    <t>790630115064</t>
  </si>
  <si>
    <t>NAZRI BIN OTHMAN</t>
  </si>
  <si>
    <t>NASZAIMA BINTI DERAMAN</t>
  </si>
  <si>
    <t>LOT 4479 JALAN MASJID KAMPUNG TELUK BAYU</t>
  </si>
  <si>
    <t>KUALA BESUT</t>
  </si>
  <si>
    <t>22300</t>
  </si>
  <si>
    <t>0142139502</t>
  </si>
  <si>
    <t>096906462</t>
  </si>
  <si>
    <t>iaqasyah24@gmail.com</t>
  </si>
  <si>
    <t>1240583</t>
  </si>
  <si>
    <t>060113140769</t>
  </si>
  <si>
    <t>MUHAMMAD IZZAT EHSAN BIN YAHYA</t>
  </si>
  <si>
    <t>540113045393</t>
  </si>
  <si>
    <t>610911105566</t>
  </si>
  <si>
    <t>YAHYA BIN AWAL</t>
  </si>
  <si>
    <t>JEMAH BINTI HJ.AHMAD JABAR</t>
  </si>
  <si>
    <t>G-4-6 PA DESA REJANG , PRSN REJANG</t>
  </si>
  <si>
    <t>0133089455</t>
  </si>
  <si>
    <t>01111316775</t>
  </si>
  <si>
    <t>ehsanizzat603@gmail.com</t>
  </si>
  <si>
    <t>60.39</t>
  </si>
  <si>
    <t>1240584</t>
  </si>
  <si>
    <t>1240584_dokumen_pendapatan.pdf</t>
  </si>
  <si>
    <t>1240584_dokumen_pendapatanibu.pdf</t>
  </si>
  <si>
    <t>student_image/1240584.jpg</t>
  </si>
  <si>
    <t>060310101371</t>
  </si>
  <si>
    <t>MUHAMMAD IZZAT HANIF BIN YUSOF</t>
  </si>
  <si>
    <t>650903107541</t>
  </si>
  <si>
    <t>670912075156</t>
  </si>
  <si>
    <t>YUSOF BIN ABD HAMID</t>
  </si>
  <si>
    <t>LATIFAH BINTI AHMAD</t>
  </si>
  <si>
    <t>LOT 3185 ,JALAN MAWAR PUTIH</t>
  </si>
  <si>
    <t>KG DATO ABU BAKAR BAGINDA</t>
  </si>
  <si>
    <t>0122967271</t>
  </si>
  <si>
    <t>â€ª012423126</t>
  </si>
  <si>
    <t>ijattthanif@gmail.com</t>
  </si>
  <si>
    <t>84.45</t>
  </si>
  <si>
    <t>1240585</t>
  </si>
  <si>
    <t>060401110177</t>
  </si>
  <si>
    <t>MUHAMMAD IZZHAM DANISH BIN MOHD HAFIZZAT</t>
  </si>
  <si>
    <t>781031115295</t>
  </si>
  <si>
    <t>781020115484</t>
  </si>
  <si>
    <t>MOHD HAFIZZAT BIN JUSOH</t>
  </si>
  <si>
    <t>TUTY MARDYNA BINTI HARUN</t>
  </si>
  <si>
    <t>NO. 42, LORONG ALUR AKAR 70</t>
  </si>
  <si>
    <t>OFF JALAN TENGKU MUHAMMAD</t>
  </si>
  <si>
    <t>25250</t>
  </si>
  <si>
    <t>01113130980</t>
  </si>
  <si>
    <t>izzhamdanish2021@gmail.com</t>
  </si>
  <si>
    <t>12876</t>
  </si>
  <si>
    <t>75.47</t>
  </si>
  <si>
    <t>1240586</t>
  </si>
  <si>
    <t>1240586_dokumen_pendapatan.pdf</t>
  </si>
  <si>
    <t>1240586_dokumen_pendapatanibu.pdf</t>
  </si>
  <si>
    <t>student_image/1240586.jpg</t>
  </si>
  <si>
    <t>060709080293</t>
  </si>
  <si>
    <t>MUHAMMAD IZZUDDIN BIN ABD HAFIZ</t>
  </si>
  <si>
    <t>710302026051</t>
  </si>
  <si>
    <t>710302025120</t>
  </si>
  <si>
    <t>ABD HAFIZ BIN DIN</t>
  </si>
  <si>
    <t>NAZILAH BINTI MUSA</t>
  </si>
  <si>
    <t>NO.398, PERSIARAN SM2J/12,</t>
  </si>
  <si>
    <t>FASA 2 I,</t>
  </si>
  <si>
    <t>0195597457</t>
  </si>
  <si>
    <t>izzuddinhafiz09@gmail.com</t>
  </si>
  <si>
    <t>16600</t>
  </si>
  <si>
    <t>83.6</t>
  </si>
  <si>
    <t>1240587</t>
  </si>
  <si>
    <t>060609020349</t>
  </si>
  <si>
    <t>MUHAMMAD KHAIRUL ANAS BIN KASMAN</t>
  </si>
  <si>
    <t>710816025179</t>
  </si>
  <si>
    <t>770624075870</t>
  </si>
  <si>
    <t>KASMAN BIN HASHIM</t>
  </si>
  <si>
    <t>ZURAIMI BINTI ZAKARIA</t>
  </si>
  <si>
    <t>F20 KAMPUNG ALOR JAWI</t>
  </si>
  <si>
    <t>F20 KG. ALOR JAWI</t>
  </si>
  <si>
    <t>0174073483</t>
  </si>
  <si>
    <t>0184087863</t>
  </si>
  <si>
    <t>khrlnas0609@gmail.com</t>
  </si>
  <si>
    <t>57.99</t>
  </si>
  <si>
    <t>1240588</t>
  </si>
  <si>
    <t>1240588_dokumen_pendapatan.pdf</t>
  </si>
  <si>
    <t>1240588_dokumen_pendapatanibu.pdf</t>
  </si>
  <si>
    <t>student_image/1240588.jpg</t>
  </si>
  <si>
    <t>060515010203</t>
  </si>
  <si>
    <t>MUHAMMAD NAFIL ARIQ BIN MD NAJIB</t>
  </si>
  <si>
    <t>760629016328</t>
  </si>
  <si>
    <t>790312015906</t>
  </si>
  <si>
    <t>ZAIDATINA BINTI JAMNAN</t>
  </si>
  <si>
    <t>ZALILAH BINTI JAMNAN</t>
  </si>
  <si>
    <t>NO 16, JLN ZAIDATINA</t>
  </si>
  <si>
    <t>KG PAYA LEBAR, BATU ANAM</t>
  </si>
  <si>
    <t>85100</t>
  </si>
  <si>
    <t>0145742851</t>
  </si>
  <si>
    <t>nafilariq@gmail.com</t>
  </si>
  <si>
    <t>1240589</t>
  </si>
  <si>
    <t>060624070141</t>
  </si>
  <si>
    <t>MUHAMMAD NAIM BIN ABDUL GHANY</t>
  </si>
  <si>
    <t>781019086065</t>
  </si>
  <si>
    <t>820317085270</t>
  </si>
  <si>
    <t>ABDUL GHANY BIN SAAD</t>
  </si>
  <si>
    <t>ROZITA HANI BINTI ABD RAZAK</t>
  </si>
  <si>
    <t>B-13-03, PANGSAPURI SERI AKASIA,</t>
  </si>
  <si>
    <t>JALAN PRIMA 7/1, PUCHONG PRIMA</t>
  </si>
  <si>
    <t>0175017520</t>
  </si>
  <si>
    <t>0380521579</t>
  </si>
  <si>
    <t>naim24y@gmail.com</t>
  </si>
  <si>
    <t>1240590</t>
  </si>
  <si>
    <t>1240590_dokumen_pendapatan.pdf</t>
  </si>
  <si>
    <t>1240590_dokumen_pendapatanibu.pdf</t>
  </si>
  <si>
    <t>student_image/1240590.jpg</t>
  </si>
  <si>
    <t>060409050279</t>
  </si>
  <si>
    <t>MUHAMMAD NAZHIF ALHAFIZ BIN MUHAMAD ALHADI</t>
  </si>
  <si>
    <t>790723065449</t>
  </si>
  <si>
    <t>791216085458</t>
  </si>
  <si>
    <t>MUHAMAD ALHADI BIN SHAIFUD-DIN</t>
  </si>
  <si>
    <t>NOORHALIZA BINTI AB HAMID</t>
  </si>
  <si>
    <t>NO 624 JALAN INTAN DUYUNG 13</t>
  </si>
  <si>
    <t>TAMAN INTAN DUYUNG</t>
  </si>
  <si>
    <t>71050</t>
  </si>
  <si>
    <t>406</t>
  </si>
  <si>
    <t>0142450624</t>
  </si>
  <si>
    <t>mnazhif.alhafiz@gmail.com</t>
  </si>
  <si>
    <t>91.18</t>
  </si>
  <si>
    <t>1240591</t>
  </si>
  <si>
    <t>1240591_dokumen_pendapatan.pdf</t>
  </si>
  <si>
    <t>1240591_dokumen_pendapatanibu.pdf</t>
  </si>
  <si>
    <t>student_image/1240591.jpg</t>
  </si>
  <si>
    <t>B-2-10</t>
  </si>
  <si>
    <t>060323011703</t>
  </si>
  <si>
    <t>MUHAMMAD NAZMI</t>
  </si>
  <si>
    <t>1013011724</t>
  </si>
  <si>
    <t>771118016346</t>
  </si>
  <si>
    <t>NURUL ARIANA BINTI ABDULLAH</t>
  </si>
  <si>
    <t>NORZAHIDAH BINTI HIAK</t>
  </si>
  <si>
    <t>23, JALAN KEBANGSAAN 33,TAMAN UNIVERSITI</t>
  </si>
  <si>
    <t>0177481277</t>
  </si>
  <si>
    <t>muhammadnzmi2606@gmail.com</t>
  </si>
  <si>
    <t>67.4</t>
  </si>
  <si>
    <t>1240592</t>
  </si>
  <si>
    <t>1240592_dokumen_pendapatan.pdf</t>
  </si>
  <si>
    <t>1240592_dokumen_pendapatanibu.pdf</t>
  </si>
  <si>
    <t>student_image/1240592.jpg</t>
  </si>
  <si>
    <t>060302100555</t>
  </si>
  <si>
    <t>MUHAMMAD NUKMAN NABIL BIN MOHD NAZRI</t>
  </si>
  <si>
    <t>731201145281</t>
  </si>
  <si>
    <t>680110115338</t>
  </si>
  <si>
    <t>MOHD NAZRI BIN MUSA</t>
  </si>
  <si>
    <t>NOORZIAH BINTI AB GHANI</t>
  </si>
  <si>
    <t>NO. 12 JALAN 11 TAMAN SRI TANJUNG</t>
  </si>
  <si>
    <t>0123506594</t>
  </si>
  <si>
    <t>0176356587</t>
  </si>
  <si>
    <t>0387230785</t>
  </si>
  <si>
    <t>nukmannabil1976@gmail.com</t>
  </si>
  <si>
    <t>4150</t>
  </si>
  <si>
    <t>78.42</t>
  </si>
  <si>
    <t>1240593</t>
  </si>
  <si>
    <t>1240593_dokumen_pendapatan.pdf</t>
  </si>
  <si>
    <t>1240593_dokumen_pendapatanibu.pdf</t>
  </si>
  <si>
    <t>student_image/1240593.jpg</t>
  </si>
  <si>
    <t>061110011659</t>
  </si>
  <si>
    <t>MUHAMMAD NUR SYAMIM BIN MOHD NORIZAN</t>
  </si>
  <si>
    <t>770602015965</t>
  </si>
  <si>
    <t>811204055388</t>
  </si>
  <si>
    <t>MOHD NORIZAN BIN PARMIN</t>
  </si>
  <si>
    <t>NOOR LINY BINTI RAMLY @ HASSAN</t>
  </si>
  <si>
    <t>NO 15 JALAN MAWAR 5</t>
  </si>
  <si>
    <t>TAMAN MAWAR</t>
  </si>
  <si>
    <t>0127037202</t>
  </si>
  <si>
    <t>syamimizan1011@gmail.com</t>
  </si>
  <si>
    <t>10244</t>
  </si>
  <si>
    <t>1240594</t>
  </si>
  <si>
    <t>1240594_dokumen_pendapatan.pdf</t>
  </si>
  <si>
    <t>1240594_dokumen_pendapatanibu.pdf</t>
  </si>
  <si>
    <t>student_image/1240594.jpg</t>
  </si>
  <si>
    <t>060407100017</t>
  </si>
  <si>
    <t>MUHAMMAD QAYYUM BIN MOHD NIZAM</t>
  </si>
  <si>
    <t>710219105867</t>
  </si>
  <si>
    <t>770627086452</t>
  </si>
  <si>
    <t>MOHD NIZAM BIN RAMLI</t>
  </si>
  <si>
    <t>ZURAIDA BINTI AMRAN</t>
  </si>
  <si>
    <t>B-0G-01 BLOK B APT MAWAR JALAN 1/5</t>
  </si>
  <si>
    <t>SEKSYEN 1, TAMAN SUTERA</t>
  </si>
  <si>
    <t>0102116474</t>
  </si>
  <si>
    <t>qayyumnizam74@gmail.com</t>
  </si>
  <si>
    <t>5300</t>
  </si>
  <si>
    <t>62.9</t>
  </si>
  <si>
    <t>1240595</t>
  </si>
  <si>
    <t>1240595_dokumen_pendapatan.pdf</t>
  </si>
  <si>
    <t>1240595_dokumen_pendapatanibu.pdf</t>
  </si>
  <si>
    <t>student_image/1240595.jpeg</t>
  </si>
  <si>
    <t>060616010579</t>
  </si>
  <si>
    <t>MUHAMMAD RAFIQ BIN SUHAIMI</t>
  </si>
  <si>
    <t>790718016255</t>
  </si>
  <si>
    <t>820905126024</t>
  </si>
  <si>
    <t>SUHAIMI BIN UMAR</t>
  </si>
  <si>
    <t>NUR SUHAILA BINTI ABDULLAH</t>
  </si>
  <si>
    <t>NO 93, JALAN CERIA 5</t>
  </si>
  <si>
    <t>TAMAN NUSA INDAH</t>
  </si>
  <si>
    <t>NUSAJAYA</t>
  </si>
  <si>
    <t>0122663015</t>
  </si>
  <si>
    <t>muhdrafiq0606@gmail.com</t>
  </si>
  <si>
    <t>2530</t>
  </si>
  <si>
    <t>66.66</t>
  </si>
  <si>
    <t>1240596</t>
  </si>
  <si>
    <t>060901040187</t>
  </si>
  <si>
    <t>MUHAMMAD RAQWAN ABID BIN ABDUL KAHAR</t>
  </si>
  <si>
    <t>690112045109</t>
  </si>
  <si>
    <t>730723045056</t>
  </si>
  <si>
    <t>ABDUL KAHAR BIN BAHAROM</t>
  </si>
  <si>
    <t>HAMIDAH BINTI RATU</t>
  </si>
  <si>
    <t xml:space="preserve">C8767 </t>
  </si>
  <si>
    <t>BUKIT PULAU , BUKIT BARU</t>
  </si>
  <si>
    <t>01112970294</t>
  </si>
  <si>
    <t>mraqwanabid@gmail.com</t>
  </si>
  <si>
    <t>76.56</t>
  </si>
  <si>
    <t>1240597</t>
  </si>
  <si>
    <t>1240597_dokumen_pendapatan.pdf</t>
  </si>
  <si>
    <t>1240597_dokumen_pendapatanibu.pdf</t>
  </si>
  <si>
    <t>student_image/1240597.jpeg</t>
  </si>
  <si>
    <t>060502140957</t>
  </si>
  <si>
    <t>MUHAMMAD RAYYAN ARIEF BIN NOR SHAZMAN</t>
  </si>
  <si>
    <t>751106085231</t>
  </si>
  <si>
    <t>770225145018</t>
  </si>
  <si>
    <t>NOR SHAZMAN BIN NOR SHAHID</t>
  </si>
  <si>
    <t>JASMIN BINTI ABDUL RASHID</t>
  </si>
  <si>
    <t>NO.2 JALAN HOPEA U15/26, ELMINA VALLEY 5</t>
  </si>
  <si>
    <t>SEKSYEN U15, ELMINA WEST</t>
  </si>
  <si>
    <t>0172441004</t>
  </si>
  <si>
    <t>0350380944</t>
  </si>
  <si>
    <t>rayyanarief.shazman@gmail.com</t>
  </si>
  <si>
    <t>82.59</t>
  </si>
  <si>
    <t>1240598</t>
  </si>
  <si>
    <t>060922050093</t>
  </si>
  <si>
    <t>MUHAMMAD SAIFUDIN BIN SAIFULHISHAM</t>
  </si>
  <si>
    <t>820923055151</t>
  </si>
  <si>
    <t>840603055062</t>
  </si>
  <si>
    <t>SAIFULHISHAM BIN JUMELAN</t>
  </si>
  <si>
    <t>NUR RISHIDAH BINTI JAILANI</t>
  </si>
  <si>
    <t>166.4</t>
  </si>
  <si>
    <t>NO. 132 JALAN SPRINGHILL 6/3,</t>
  </si>
  <si>
    <t>BANDAR SPRINGHILL, RESIDENCE 6</t>
  </si>
  <si>
    <t>0133951123</t>
  </si>
  <si>
    <t>066474588</t>
  </si>
  <si>
    <t>apulpd@gmail.com</t>
  </si>
  <si>
    <t>7462.69</t>
  </si>
  <si>
    <t>72.32</t>
  </si>
  <si>
    <t>1240599</t>
  </si>
  <si>
    <t>061030080371</t>
  </si>
  <si>
    <t>MUHAMMAD SHAH IRWAN BIN ABADI</t>
  </si>
  <si>
    <t>800505015773</t>
  </si>
  <si>
    <t>820730085450</t>
  </si>
  <si>
    <t>ABADI BIN SANIP</t>
  </si>
  <si>
    <t>FARAWAHIDAH BINTI AHMAD FUZI</t>
  </si>
  <si>
    <t>NO 11, JALAN KEMUDI 5/2C</t>
  </si>
  <si>
    <t>BERNAM JAYA, HULU BERNAM</t>
  </si>
  <si>
    <t>572</t>
  </si>
  <si>
    <t>01139036378</t>
  </si>
  <si>
    <t>shahirwan828@gmail.com</t>
  </si>
  <si>
    <t>56.57</t>
  </si>
  <si>
    <t>1240600</t>
  </si>
  <si>
    <t>1240600_dokumen_pendapatan.pdf</t>
  </si>
  <si>
    <t>1240600_dokumen_pendapatanibu.pdf</t>
  </si>
  <si>
    <t>student_image/1240600.jpg</t>
  </si>
  <si>
    <t>B-2-9</t>
  </si>
  <si>
    <t>060808040051</t>
  </si>
  <si>
    <t>MUHAMMAD SHAZWAN FARIS BIN SHAM</t>
  </si>
  <si>
    <t>791128055275</t>
  </si>
  <si>
    <t>790223145602</t>
  </si>
  <si>
    <t>MOHD NAZRI BIN MAHMOD</t>
  </si>
  <si>
    <t>FAIZAH BINTI MARZAH</t>
  </si>
  <si>
    <t>NO 31/32 PERUMAHAN FELDA TEMBANGAU 6</t>
  </si>
  <si>
    <t>KEMAYAN</t>
  </si>
  <si>
    <t>28380</t>
  </si>
  <si>
    <t>0611</t>
  </si>
  <si>
    <t>0193636588</t>
  </si>
  <si>
    <t>Shazwanfr@gmail.com</t>
  </si>
  <si>
    <t>1240601</t>
  </si>
  <si>
    <t>1240601_dokumen_pendapatan.pdf</t>
  </si>
  <si>
    <t>1240601_dokumen_pendapatanibu.pdf</t>
  </si>
  <si>
    <t>student_image/1240601.jpg</t>
  </si>
  <si>
    <t>060606070383</t>
  </si>
  <si>
    <t>MUHAMMAD SYAFIQ BIN CHE YA</t>
  </si>
  <si>
    <t>660720086695</t>
  </si>
  <si>
    <t>721015085706</t>
  </si>
  <si>
    <t>CHE YA BIN MOHAMED</t>
  </si>
  <si>
    <t>NORMAH BINTI NOH</t>
  </si>
  <si>
    <t>NO 286, JALAN WARISAN AMAN, FASA 3B</t>
  </si>
  <si>
    <t>0165048703</t>
  </si>
  <si>
    <t>syafiq060606@gmail.com</t>
  </si>
  <si>
    <t>2349.33</t>
  </si>
  <si>
    <t>66.76</t>
  </si>
  <si>
    <t>1240602</t>
  </si>
  <si>
    <t>1240602_dokumen_pendapatan.pdf</t>
  </si>
  <si>
    <t>1240602_dokumen_pendapatanibu.pdf</t>
  </si>
  <si>
    <t>student_image/1240602.jpg</t>
  </si>
  <si>
    <t>060524011355</t>
  </si>
  <si>
    <t>MUHAMMAD SYAFIQ BIN HARMIDI</t>
  </si>
  <si>
    <t>750108015865</t>
  </si>
  <si>
    <t>780621035952</t>
  </si>
  <si>
    <t>HARMIDI BIN MOHAMED</t>
  </si>
  <si>
    <t>NOR HAYATI BINTI MUDA</t>
  </si>
  <si>
    <t>71.2</t>
  </si>
  <si>
    <t>170.1</t>
  </si>
  <si>
    <t>1, JALAN LAMPAM 27, TAMAN TANJONG PUTERI</t>
  </si>
  <si>
    <t>0137404536</t>
  </si>
  <si>
    <t>01120897421</t>
  </si>
  <si>
    <t>syafiqharmidi@gmail.com</t>
  </si>
  <si>
    <t>93.23</t>
  </si>
  <si>
    <t>1240603</t>
  </si>
  <si>
    <t>1240603_dokumen_pendapatan.pdf</t>
  </si>
  <si>
    <t>1240603_dokumen_pendapatanibu.pdf</t>
  </si>
  <si>
    <t>student_image/1240603.jpg</t>
  </si>
  <si>
    <t>060727140237</t>
  </si>
  <si>
    <t>MUHAMMAD SYAHMI BIN SHAFINAR @ SHARIN AR</t>
  </si>
  <si>
    <t>990615145536</t>
  </si>
  <si>
    <t>651209045234</t>
  </si>
  <si>
    <t>NUR SABRINA BINTI SHAFINAR</t>
  </si>
  <si>
    <t>NORLIA BINTI IBRAHIM</t>
  </si>
  <si>
    <t>15F JALAN REJANG 10 TAMAN SETAPAK JAYA</t>
  </si>
  <si>
    <t>WILAYAH PERSEKUTUAN</t>
  </si>
  <si>
    <t>01119296041</t>
  </si>
  <si>
    <t>0382617182</t>
  </si>
  <si>
    <t>muhammadsyahmi2776@gmail.com</t>
  </si>
  <si>
    <t>9157</t>
  </si>
  <si>
    <t>63.68</t>
  </si>
  <si>
    <t>1240604</t>
  </si>
  <si>
    <t>1240604_dokumen_pendapatan.pdf</t>
  </si>
  <si>
    <t>1240604_dokumen_pendapatanibu.pdf</t>
  </si>
  <si>
    <t>student_image/1240604.jpeg</t>
  </si>
  <si>
    <t>060905090157</t>
  </si>
  <si>
    <t>MUHAMMAD SYAMEL BIN MUHAMAD SUKRI</t>
  </si>
  <si>
    <t>670112025847</t>
  </si>
  <si>
    <t>721214025466</t>
  </si>
  <si>
    <t>MUHAMAD SUKRI BIN HASAN</t>
  </si>
  <si>
    <t>MAISARAH BINTI ISMAIL</t>
  </si>
  <si>
    <t>LOT2181(A), KG. PDG. BULUH</t>
  </si>
  <si>
    <t>SIDAM KIRI</t>
  </si>
  <si>
    <t>PADANG SERAI</t>
  </si>
  <si>
    <t>09400</t>
  </si>
  <si>
    <t>0134314105</t>
  </si>
  <si>
    <t>01121115589</t>
  </si>
  <si>
    <t>syamel384@gmail.com</t>
  </si>
  <si>
    <t>14309.38</t>
  </si>
  <si>
    <t>90.86</t>
  </si>
  <si>
    <t>1240605</t>
  </si>
  <si>
    <t>060601110307</t>
  </si>
  <si>
    <t>MUHAMMAD SYARIFUDDIN BIN MOHD RAZALI</t>
  </si>
  <si>
    <t>760109035365</t>
  </si>
  <si>
    <t>770930115404</t>
  </si>
  <si>
    <t>MOHD RAZALI BIN ABDUL RAHMAN</t>
  </si>
  <si>
    <t>NORMA BINTI SENUN</t>
  </si>
  <si>
    <t>56.6</t>
  </si>
  <si>
    <t>C-49 TAMAN MADANI</t>
  </si>
  <si>
    <t>BANDAR AL MUKTAFI BILLAH SHAH</t>
  </si>
  <si>
    <t>23400</t>
  </si>
  <si>
    <t>648</t>
  </si>
  <si>
    <t>0175372194</t>
  </si>
  <si>
    <t>syarifuddinrazali51@gmail.com</t>
  </si>
  <si>
    <t>72.24</t>
  </si>
  <si>
    <t>1240606</t>
  </si>
  <si>
    <t>1240606_dokumen_pendapatan.pdf</t>
  </si>
  <si>
    <t>1240606_dokumen_pendapatanibu.pdf</t>
  </si>
  <si>
    <t>student_image/1240606.jpg</t>
  </si>
  <si>
    <t>061204010593</t>
  </si>
  <si>
    <t>MUHAMMAD SYAZWAN AFIF BIN ABDULLAH</t>
  </si>
  <si>
    <t>621118015913</t>
  </si>
  <si>
    <t>641005015624</t>
  </si>
  <si>
    <t>ABDULLAH BIN MOHD NOAH</t>
  </si>
  <si>
    <t>ROSNI BINTI MD TAHIR</t>
  </si>
  <si>
    <t>20</t>
  </si>
  <si>
    <t>735, JALAN SERI IMPIAN 4/17</t>
  </si>
  <si>
    <t>TAMAN SERI IMPIAN</t>
  </si>
  <si>
    <t>0135601392</t>
  </si>
  <si>
    <t>thesyzf06@gmail.com</t>
  </si>
  <si>
    <t>66.2</t>
  </si>
  <si>
    <t>1240607</t>
  </si>
  <si>
    <t>1240607_dokumen_pendapatan.pdf</t>
  </si>
  <si>
    <t>1240607_dokumen_pendapatanibu.pdf</t>
  </si>
  <si>
    <t>student_image/1240607.jpg</t>
  </si>
  <si>
    <t>B-2-8</t>
  </si>
  <si>
    <t>060802070161</t>
  </si>
  <si>
    <t>MUHAMMAD SYIHAM FATTAH BIN SALAHUDDIN</t>
  </si>
  <si>
    <t>770308105003</t>
  </si>
  <si>
    <t>770226145562</t>
  </si>
  <si>
    <t>SALAHUDDIN BIN SIDEK</t>
  </si>
  <si>
    <t>NOOR FAIZAH BINTI MOHD FAKIRI</t>
  </si>
  <si>
    <t>19, JALAN TTJS 3/10 ,</t>
  </si>
  <si>
    <t>0134895688</t>
  </si>
  <si>
    <t>0196243741</t>
  </si>
  <si>
    <t>066716263</t>
  </si>
  <si>
    <t>syihamfth@gmail.com</t>
  </si>
  <si>
    <t>76.46</t>
  </si>
  <si>
    <t>1240608</t>
  </si>
  <si>
    <t>1240608_dokumen_pendapatan.pdf</t>
  </si>
  <si>
    <t>1240608_dokumen_pendapatanibu.pdf</t>
  </si>
  <si>
    <t>student_image/1240608.jpg</t>
  </si>
  <si>
    <t>060629080787</t>
  </si>
  <si>
    <t>MUHAMMAD THAQIF NAMORA BIN SAHALA IMMAR</t>
  </si>
  <si>
    <t>730924086145</t>
  </si>
  <si>
    <t>780312087580</t>
  </si>
  <si>
    <t>SAHALA IMMAR BIN ROHANON AZIR SANI</t>
  </si>
  <si>
    <t>SALINA BINTI MOHD TAHIR</t>
  </si>
  <si>
    <t>NO.1, JALAN SUNGAI</t>
  </si>
  <si>
    <t>01139548580</t>
  </si>
  <si>
    <t>01137811129</t>
  </si>
  <si>
    <t>thaqifnamora06@gmail.com</t>
  </si>
  <si>
    <t>6900</t>
  </si>
  <si>
    <t>1240609</t>
  </si>
  <si>
    <t>1240609_dokumen_pendapatan.pdf</t>
  </si>
  <si>
    <t>1240609_dokumen_pendapatanibu.pdf</t>
  </si>
  <si>
    <t>student_image/1240609.jpeg</t>
  </si>
  <si>
    <t>060426101963</t>
  </si>
  <si>
    <t>MUHAMMAD UMAR AL-FARUQ BIN AZRI</t>
  </si>
  <si>
    <t>601010106743</t>
  </si>
  <si>
    <t>610602075658</t>
  </si>
  <si>
    <t>AZRI BIN GHAZALI</t>
  </si>
  <si>
    <t>SHARIFAH NOORZAKIAH BINTI SYED AGIL</t>
  </si>
  <si>
    <t>NO 7 JALAN DELEK KANAN 52B/KS3</t>
  </si>
  <si>
    <t>NO 7 JLN DELEK KANAN 52B/KS3</t>
  </si>
  <si>
    <t>0107841963</t>
  </si>
  <si>
    <t>umrfrq06@gmail.com</t>
  </si>
  <si>
    <t>1240610</t>
  </si>
  <si>
    <t>1240610_dokumen_pendapatan.pdf</t>
  </si>
  <si>
    <t>1240610_dokumen_pendapatanibu.pdf</t>
  </si>
  <si>
    <t>student_image/1240610.jpeg</t>
  </si>
  <si>
    <t>060819011651</t>
  </si>
  <si>
    <t>MUHAMMAD UMAR HAKIM BIN MD RASHID</t>
  </si>
  <si>
    <t>730925015883</t>
  </si>
  <si>
    <t>760524017738</t>
  </si>
  <si>
    <t>MD RASHID BIN MOKHTAR</t>
  </si>
  <si>
    <t>RAFEAH BINTI HUSIN</t>
  </si>
  <si>
    <t>N0.37, JALAN BUKIT MUTIARA 7</t>
  </si>
  <si>
    <t>TAMAN BUKIT MUTIARA</t>
  </si>
  <si>
    <t>0176794003</t>
  </si>
  <si>
    <t>073516122</t>
  </si>
  <si>
    <t>umarmr06@gmail.com</t>
  </si>
  <si>
    <t>4427</t>
  </si>
  <si>
    <t>1240611</t>
  </si>
  <si>
    <t>1240611_dokumen_pendapatan.pdf</t>
  </si>
  <si>
    <t>1240611_dokumen_pendapatanibu.pdf</t>
  </si>
  <si>
    <t>student_image/1240611.jpeg</t>
  </si>
  <si>
    <t>060715020641</t>
  </si>
  <si>
    <t>MUHAMMAD ZAIM ZAFRI BIN HASRUDIN</t>
  </si>
  <si>
    <t>770203036005</t>
  </si>
  <si>
    <t>790604025858</t>
  </si>
  <si>
    <t>HASRUDIN BIN SHIKH ALI @ SHIKH HASSAN</t>
  </si>
  <si>
    <t>NOOR HASLIZA BINTI A SAMAD</t>
  </si>
  <si>
    <t>NO.15,LALUAN INDAH 13,TAMAN RAIA INDAH</t>
  </si>
  <si>
    <t>KAMPUNG KEPAYANG</t>
  </si>
  <si>
    <t>0135649567</t>
  </si>
  <si>
    <t>053576005</t>
  </si>
  <si>
    <t>noorhaslizaasamad@yahoo.com</t>
  </si>
  <si>
    <t>81.43</t>
  </si>
  <si>
    <t>1240612</t>
  </si>
  <si>
    <t>1240612_dokumen_pendapatan.pdf</t>
  </si>
  <si>
    <t>1240612_dokumen_pendapatanibu.pdf</t>
  </si>
  <si>
    <t>student_image/1240612.jpg</t>
  </si>
  <si>
    <t>060106101411</t>
  </si>
  <si>
    <t>MUHAMMAD ZUHRI NA'IM BIN BURHAN</t>
  </si>
  <si>
    <t>730125125865</t>
  </si>
  <si>
    <t>781204125302</t>
  </si>
  <si>
    <t>BURHAN BIN BADARUDDIN</t>
  </si>
  <si>
    <t>JUNAINA BINTI LAHAT</t>
  </si>
  <si>
    <t>BLOK G-4-1 KUARTERTS INSTITUT PENDIDIKAN</t>
  </si>
  <si>
    <t>BATU 8, JALAN SUNGAI PUSU, GOMBAK</t>
  </si>
  <si>
    <t>GOMBAK</t>
  </si>
  <si>
    <t>01158125352</t>
  </si>
  <si>
    <t>ljunaina78@gmail.com</t>
  </si>
  <si>
    <t>77.01</t>
  </si>
  <si>
    <t>1240613</t>
  </si>
  <si>
    <t>1240613_dokumen_pendapatan.pdf</t>
  </si>
  <si>
    <t>1240613_dokumen_pendapatanibu.pdf</t>
  </si>
  <si>
    <t>student_image/1240613.jpg</t>
  </si>
  <si>
    <t>060622030015</t>
  </si>
  <si>
    <t>MUHAMMED AIRIEL BIN MOHD ASRI</t>
  </si>
  <si>
    <t>650513035511</t>
  </si>
  <si>
    <t>760201035552</t>
  </si>
  <si>
    <t>MOHD ASRI BIN ZAKARIA</t>
  </si>
  <si>
    <t>SURIYATI BINTI LATIFF</t>
  </si>
  <si>
    <t>KAMPUNG KUALA BATOR</t>
  </si>
  <si>
    <t>JELAWAT 16370 BACHOK KELANTAN</t>
  </si>
  <si>
    <t>16370</t>
  </si>
  <si>
    <t>0194459429</t>
  </si>
  <si>
    <t>0196567256</t>
  </si>
  <si>
    <t>muhammedairiel06@gmail.com</t>
  </si>
  <si>
    <t>68.05</t>
  </si>
  <si>
    <t>1240614</t>
  </si>
  <si>
    <t>1240614_dokumen_pendapatan.pdf</t>
  </si>
  <si>
    <t>1240614_dokumen_pendapatanibu.pdf</t>
  </si>
  <si>
    <t>student_image/1240614.jpeg</t>
  </si>
  <si>
    <t>B-2-7</t>
  </si>
  <si>
    <t>060419060454</t>
  </si>
  <si>
    <t>NADIA HUMAIRA BINTI ABD AZIZ</t>
  </si>
  <si>
    <t>551012045179</t>
  </si>
  <si>
    <t>670316065170</t>
  </si>
  <si>
    <t>ABD AZIZ BIN ARIFIN</t>
  </si>
  <si>
    <t>RAMLAH BINTI AB RAHIM</t>
  </si>
  <si>
    <t>166.8</t>
  </si>
  <si>
    <t>DJ 9 KAMPUNG SUNGAI DUA</t>
  </si>
  <si>
    <t>0146028851</t>
  </si>
  <si>
    <t>010 226 8474</t>
  </si>
  <si>
    <t>nadialicious96@gmail.com</t>
  </si>
  <si>
    <t>76.61</t>
  </si>
  <si>
    <t>1240615</t>
  </si>
  <si>
    <t>1240615_dokumen_pendapatan.pdf</t>
  </si>
  <si>
    <t>1240615_dokumen_pendapatanibu.pdf</t>
  </si>
  <si>
    <t>student_image/1240615.jpeg</t>
  </si>
  <si>
    <t>061113121124</t>
  </si>
  <si>
    <t>NADIAH NADIRAH BINTI AMIR HASAN</t>
  </si>
  <si>
    <t>0163566884</t>
  </si>
  <si>
    <t>01153242432</t>
  </si>
  <si>
    <t>nadiahnadirah13@gmail.com</t>
  </si>
  <si>
    <t>77.39</t>
  </si>
  <si>
    <t>1240616</t>
  </si>
  <si>
    <t>060414030678</t>
  </si>
  <si>
    <t>NADZLEEN BINTI MOHAMAD</t>
  </si>
  <si>
    <t>610804035005</t>
  </si>
  <si>
    <t>650320035654</t>
  </si>
  <si>
    <t>MOHAMAD BIN HARUN</t>
  </si>
  <si>
    <t>HARUSON BINTI MAMAT</t>
  </si>
  <si>
    <t>KAMPUNG CHEKOK SERENDAH</t>
  </si>
  <si>
    <t>0192021286</t>
  </si>
  <si>
    <t>nadzleen140406@gmail.com</t>
  </si>
  <si>
    <t>1240617</t>
  </si>
  <si>
    <t>060504011243</t>
  </si>
  <si>
    <t>NAZRUL AIMAN BIN ZULHAIRAI</t>
  </si>
  <si>
    <t>730127016347</t>
  </si>
  <si>
    <t>771124016406</t>
  </si>
  <si>
    <t>ZULHAIRAI BIN ARDANI</t>
  </si>
  <si>
    <t>SITI KHATIJAH BINTI KASSIM</t>
  </si>
  <si>
    <t>NO 24 JALAN LAKSAMANA 5</t>
  </si>
  <si>
    <t>BANDAR TENGGARA</t>
  </si>
  <si>
    <t>244</t>
  </si>
  <si>
    <t>01158871731</t>
  </si>
  <si>
    <t>0192907056</t>
  </si>
  <si>
    <t>nazrulaiman0405@gmail.com</t>
  </si>
  <si>
    <t>68.04</t>
  </si>
  <si>
    <t>1240618</t>
  </si>
  <si>
    <t>1240618_dokumen_pendapatan.pdf</t>
  </si>
  <si>
    <t>1240618_dokumen_pendapatanibu.pdf</t>
  </si>
  <si>
    <t>student_image/1240618.jpg</t>
  </si>
  <si>
    <t>061026130225</t>
  </si>
  <si>
    <t>NGU HIENG JU</t>
  </si>
  <si>
    <t>780218135259</t>
  </si>
  <si>
    <t>770531045402</t>
  </si>
  <si>
    <t>NGU CHEE CHAI</t>
  </si>
  <si>
    <t>TAN LEE HWA</t>
  </si>
  <si>
    <t>1A,LORONG MUHIBAH 5,96000 SIBU,SARAWAK</t>
  </si>
  <si>
    <t>011-12533607</t>
  </si>
  <si>
    <t>01112533607</t>
  </si>
  <si>
    <t>084317212</t>
  </si>
  <si>
    <t>nguhiengju@gmail.com</t>
  </si>
  <si>
    <t>9220.41</t>
  </si>
  <si>
    <t>1240619</t>
  </si>
  <si>
    <t>1240619_dokumen_pendapatan.pdf</t>
  </si>
  <si>
    <t>1240619_dokumen_pendapatanibu.pdf</t>
  </si>
  <si>
    <t>student_image/1240619.jpeg</t>
  </si>
  <si>
    <t>060630080012</t>
  </si>
  <si>
    <t>NIA SHAISTA KAYSHAH BINTI NASROL HAKIM</t>
  </si>
  <si>
    <t>780410085693</t>
  </si>
  <si>
    <t>790321065462</t>
  </si>
  <si>
    <t>NASROL HAKIM BIN JAMALUDIN</t>
  </si>
  <si>
    <t>NINA ADRILLA BINTI NASIR</t>
  </si>
  <si>
    <t>NO.6 JLN PERWIRA 2, KOMPLEKS PERUMAHAN</t>
  </si>
  <si>
    <t>TLDM, TMN SAMUDERA BALOK PERDANA</t>
  </si>
  <si>
    <t>0195241777</t>
  </si>
  <si>
    <t>0172189669</t>
  </si>
  <si>
    <t>niaaron3001@gmail.com</t>
  </si>
  <si>
    <t>9452.77</t>
  </si>
  <si>
    <t>53.21</t>
  </si>
  <si>
    <t>1240620</t>
  </si>
  <si>
    <t>1240620_dokumen_pendapatan.pdf</t>
  </si>
  <si>
    <t>1240620_dokumen_pendapatanibu.pdf</t>
  </si>
  <si>
    <t>student_image/1240620.jpg</t>
  </si>
  <si>
    <t>060710030736</t>
  </si>
  <si>
    <t>NIK ANIS NATASHA BINTI NIK MARZUKI</t>
  </si>
  <si>
    <t>620117035539</t>
  </si>
  <si>
    <t>790319115416</t>
  </si>
  <si>
    <t>NIK MARZUKI BIN NIK MUHAMMAD</t>
  </si>
  <si>
    <t>INTAN SHAMSINAR BT ABD MAJID</t>
  </si>
  <si>
    <t>9, LALUAN MERU INDAH 3A</t>
  </si>
  <si>
    <t>GERBANG MERU INDAH</t>
  </si>
  <si>
    <t>IPOH, PERAK</t>
  </si>
  <si>
    <t>0178287963</t>
  </si>
  <si>
    <t>nikanisnatasha13@gmail.com</t>
  </si>
  <si>
    <t>66.33</t>
  </si>
  <si>
    <t>1240621</t>
  </si>
  <si>
    <t>1240621_dokumen_pendapatan.pdf</t>
  </si>
  <si>
    <t>1240621_dokumen_pendapatanibu.pdf</t>
  </si>
  <si>
    <t>student_image/1240621.jpg</t>
  </si>
  <si>
    <t>060810140879</t>
  </si>
  <si>
    <t>NIK MOHD ZIYAD BIN NIK MOHD ZAID</t>
  </si>
  <si>
    <t>791107035339</t>
  </si>
  <si>
    <t>791216035602</t>
  </si>
  <si>
    <t>NIK MOHD ZAID BIN NIK YUSOF</t>
  </si>
  <si>
    <t>TASNIM BINTI SHAFII</t>
  </si>
  <si>
    <t>162.4</t>
  </si>
  <si>
    <t>NO42, JALAN SUASANA 4/2B</t>
  </si>
  <si>
    <t>BANDARTUNHUSSEINONN</t>
  </si>
  <si>
    <t>01161230493</t>
  </si>
  <si>
    <t>nikziyad4@gmail.com</t>
  </si>
  <si>
    <t>1240622</t>
  </si>
  <si>
    <t>1240622_dokumen_pendapatan.pdf</t>
  </si>
  <si>
    <t>1240622_dokumen_pendapatanibu.pdf</t>
  </si>
  <si>
    <t>student_image/1240622.jpg</t>
  </si>
  <si>
    <t>060711030658</t>
  </si>
  <si>
    <t>NOR AIN BINTI SAYUTI</t>
  </si>
  <si>
    <t>640415715119</t>
  </si>
  <si>
    <t>710414035198</t>
  </si>
  <si>
    <t>SAYUTI BIN MAT SAUD</t>
  </si>
  <si>
    <t>ROHANI BINTI MOHAMAD</t>
  </si>
  <si>
    <t>JALAN KUBUR BUNUT RENDANG</t>
  </si>
  <si>
    <t>KAMPUNG GONG DATOK</t>
  </si>
  <si>
    <t>0174722032</t>
  </si>
  <si>
    <t>0122142006</t>
  </si>
  <si>
    <t>rohani035198@gmail.com</t>
  </si>
  <si>
    <t>79.9</t>
  </si>
  <si>
    <t>1240623</t>
  </si>
  <si>
    <t>J-7-6</t>
  </si>
  <si>
    <t>060919010066</t>
  </si>
  <si>
    <t>NOR AISYAH FARIHAH BINTI MOHD SHUKERI</t>
  </si>
  <si>
    <t>740414086005</t>
  </si>
  <si>
    <t>730408115392</t>
  </si>
  <si>
    <t>MOHD SHUKERI BIN SAEDIN @ SHAARI</t>
  </si>
  <si>
    <t>ROZIANA BINTI JUSOH</t>
  </si>
  <si>
    <t>NO 22A, JALAN KUNDANG 4, TAMAN MURNI</t>
  </si>
  <si>
    <t>0187719610</t>
  </si>
  <si>
    <t>0184621567</t>
  </si>
  <si>
    <t>syahfarihah@gmail.com</t>
  </si>
  <si>
    <t>3452.8</t>
  </si>
  <si>
    <t>1240624</t>
  </si>
  <si>
    <t>1240624_dokumen_pendapatan.pdf</t>
  </si>
  <si>
    <t>1240624_dokumen_pendapatanibu.pdf</t>
  </si>
  <si>
    <t>student_image/1240624.jpeg</t>
  </si>
  <si>
    <t>060818102228</t>
  </si>
  <si>
    <t>NOR AISYAH RIZA BINTI MOHD NADZRI</t>
  </si>
  <si>
    <t>620414085487</t>
  </si>
  <si>
    <t xml:space="preserve">C2739141    </t>
  </si>
  <si>
    <t>MOHD NADZRI BIN IBRAHIM</t>
  </si>
  <si>
    <t>NO 61B JALAN 11 SELAYANG BARU</t>
  </si>
  <si>
    <t>SELAYANG BARU</t>
  </si>
  <si>
    <t>01117140904</t>
  </si>
  <si>
    <t>073965440</t>
  </si>
  <si>
    <t>aisyahrizal39@gmail.com</t>
  </si>
  <si>
    <t>74.78</t>
  </si>
  <si>
    <t>1240625</t>
  </si>
  <si>
    <t>1240625_dokumen_pendapatan.pdf</t>
  </si>
  <si>
    <t>1240625_dokumen_pendapatanibu.pdf</t>
  </si>
  <si>
    <t>student_image/1240625.jpg</t>
  </si>
  <si>
    <t>060730030493</t>
  </si>
  <si>
    <t>NOR ARFAN BIN NORAZROL</t>
  </si>
  <si>
    <t>810503035657</t>
  </si>
  <si>
    <t>800507035620</t>
  </si>
  <si>
    <t>NORAZROL BIN ABDULLAH</t>
  </si>
  <si>
    <t>NOR HATIZAH BINTI MD NOR</t>
  </si>
  <si>
    <t>PT 2182, JALAN DAMAI 4</t>
  </si>
  <si>
    <t>TAMAN SRI BAYU ,KG JUBAKAR PANTAI</t>
  </si>
  <si>
    <t>16200</t>
  </si>
  <si>
    <t>304</t>
  </si>
  <si>
    <t>01156678050</t>
  </si>
  <si>
    <t>ar3007kel@gmail.com</t>
  </si>
  <si>
    <t>7235.35</t>
  </si>
  <si>
    <t>75.94</t>
  </si>
  <si>
    <t>1240626</t>
  </si>
  <si>
    <t>1240626_dokumen_pendapatan.pdf</t>
  </si>
  <si>
    <t>1240626_dokumen_pendapatanibu.pdf</t>
  </si>
  <si>
    <t>student_image/1240626.jpeg</t>
  </si>
  <si>
    <t>061023060030</t>
  </si>
  <si>
    <t>NOR ATHIRAH BINTI MOHAMAD RUSLI</t>
  </si>
  <si>
    <t>610205065077</t>
  </si>
  <si>
    <t>660315065428</t>
  </si>
  <si>
    <t>MOHAMAD RUSLI BIN IBRAHIM</t>
  </si>
  <si>
    <t>ZAITON BINTI YAAKOB</t>
  </si>
  <si>
    <t>NO 6 BLOK 1 FELDA BUKIT DAMAR</t>
  </si>
  <si>
    <t>LANCHANG</t>
  </si>
  <si>
    <t>28500</t>
  </si>
  <si>
    <t>442</t>
  </si>
  <si>
    <t>0165315410</t>
  </si>
  <si>
    <t>athirahrusli0620@gmail.com</t>
  </si>
  <si>
    <t>78.67</t>
  </si>
  <si>
    <t>1240627</t>
  </si>
  <si>
    <t>1240627_dokumen_pendapatan.pdf</t>
  </si>
  <si>
    <t>1240627_dokumen_pendapatanibu.pdf</t>
  </si>
  <si>
    <t>student_image/1240627.jpg</t>
  </si>
  <si>
    <t>060627080986</t>
  </si>
  <si>
    <t>NOR ATIQAH NAJUWA NOR ASMADI KHAN BINTI ABDUL AZIIZ</t>
  </si>
  <si>
    <t>800524085865</t>
  </si>
  <si>
    <t>860124085406</t>
  </si>
  <si>
    <t>NOR ASMADI KHAN BIN HARUN KHAN</t>
  </si>
  <si>
    <t>NORHASLIN BINTI HASSAN</t>
  </si>
  <si>
    <t>NO 1,LORONG AMAN 6</t>
  </si>
  <si>
    <t>RESIDENSI PRIMA KAMUNTING</t>
  </si>
  <si>
    <t>0102807354</t>
  </si>
  <si>
    <t>0174267062</t>
  </si>
  <si>
    <t>khannajuwa@gmail.com</t>
  </si>
  <si>
    <t>74.12</t>
  </si>
  <si>
    <t>1240628</t>
  </si>
  <si>
    <t>1240628_dokumen_pendapatan.pdf</t>
  </si>
  <si>
    <t>1240628_dokumen_pendapatanibu.pdf</t>
  </si>
  <si>
    <t>student_image/1240628.jpg</t>
  </si>
  <si>
    <t>060213070163</t>
  </si>
  <si>
    <t>NOR NABIL HAFIZI BIN NOR AZMAN</t>
  </si>
  <si>
    <t>740427085239</t>
  </si>
  <si>
    <t>811010145676</t>
  </si>
  <si>
    <t>NOR AZMAN BIN MOHD NOOR</t>
  </si>
  <si>
    <t>NORZIHAN BINTI SELAMAT</t>
  </si>
  <si>
    <t>NO. 22 JALAN MAHAGONI 2B/1C</t>
  </si>
  <si>
    <t>BANDAR UTAMA BATANG KALI</t>
  </si>
  <si>
    <t>BATANG KALI</t>
  </si>
  <si>
    <t>44300</t>
  </si>
  <si>
    <t>0193385362</t>
  </si>
  <si>
    <t>nornabil4568@gmail.com</t>
  </si>
  <si>
    <t>5064</t>
  </si>
  <si>
    <t>62.57</t>
  </si>
  <si>
    <t>1240629</t>
  </si>
  <si>
    <t>1240629_dokumen_pendapatan.pdf</t>
  </si>
  <si>
    <t>1240629_dokumen_pendapatanibu.pdf</t>
  </si>
  <si>
    <t>student_image/1240629.jpg</t>
  </si>
  <si>
    <t>060812080240</t>
  </si>
  <si>
    <t>NORFATIN FARHANI BINTI HAMID</t>
  </si>
  <si>
    <t>501222085843</t>
  </si>
  <si>
    <t>710601086652</t>
  </si>
  <si>
    <t>MAHIDZIR BIN HASSAN</t>
  </si>
  <si>
    <t>HANIZAH BINTI SULAIMAN</t>
  </si>
  <si>
    <t>LOT 11144 LORONG MASJID</t>
  </si>
  <si>
    <t>KAMPUNG BAHAGIA</t>
  </si>
  <si>
    <t>0136717958</t>
  </si>
  <si>
    <t>0134844850</t>
  </si>
  <si>
    <t>atinhani65@gmail.com</t>
  </si>
  <si>
    <t>44.38</t>
  </si>
  <si>
    <t>51.43</t>
  </si>
  <si>
    <t>1240630</t>
  </si>
  <si>
    <t>1240630_dokumen_pendapatan.pdf</t>
  </si>
  <si>
    <t>1240630_dokumen_pendapatanibu.pdf</t>
  </si>
  <si>
    <t>student_image/1240630.jpg</t>
  </si>
  <si>
    <t>060331140580</t>
  </si>
  <si>
    <t>NUR ADRIANA BATRISYIA BINTI ZUNAIDI</t>
  </si>
  <si>
    <t>760904115241</t>
  </si>
  <si>
    <t>801108025526</t>
  </si>
  <si>
    <t>ZUNAIDI BIN MUKHTAR</t>
  </si>
  <si>
    <t>MARLIANA BINTI MAD TAHIR</t>
  </si>
  <si>
    <t>NO 21 , JALAN HP 1/3A</t>
  </si>
  <si>
    <t>TAMAN HILLPARK</t>
  </si>
  <si>
    <t>0194257220</t>
  </si>
  <si>
    <t>0108406680</t>
  </si>
  <si>
    <t>0387271245</t>
  </si>
  <si>
    <t>4edern4@gmail.com</t>
  </si>
  <si>
    <t>96.78</t>
  </si>
  <si>
    <t>1240631</t>
  </si>
  <si>
    <t>1240631_dokumen_pendapatan.pdf</t>
  </si>
  <si>
    <t>1240631_dokumen_pendapatanibu.pdf</t>
  </si>
  <si>
    <t>student_image/1240631.jpg</t>
  </si>
  <si>
    <t>060929020778</t>
  </si>
  <si>
    <t>NUR AHZA SYIFA BINTI MOHAMMAD SYAHABUDDIN</t>
  </si>
  <si>
    <t>790423025007</t>
  </si>
  <si>
    <t>840830025920</t>
  </si>
  <si>
    <t>MOHAMMAD SYAHABUDDIN BIN YAHYA</t>
  </si>
  <si>
    <t>MAZLINA BINTI HUSSAIN</t>
  </si>
  <si>
    <t>52.3</t>
  </si>
  <si>
    <t>NO 29 KAMPUNG BARU MERBAU PULAS</t>
  </si>
  <si>
    <t>KUALA KETIL</t>
  </si>
  <si>
    <t>09300</t>
  </si>
  <si>
    <t>299</t>
  </si>
  <si>
    <t>0174609491</t>
  </si>
  <si>
    <t>ahzasyaza84@gmail.com</t>
  </si>
  <si>
    <t>85.47</t>
  </si>
  <si>
    <t>1240632</t>
  </si>
  <si>
    <t>1240632_dokumen_pendapatan.pdf</t>
  </si>
  <si>
    <t>1240632_dokumen_pendapatanibu.pdf</t>
  </si>
  <si>
    <t>student_image/1240632.jpg</t>
  </si>
  <si>
    <t>060915070600</t>
  </si>
  <si>
    <t>NUR AIMI NAJWA BINTI MOHD SOFFA</t>
  </si>
  <si>
    <t>751029715067</t>
  </si>
  <si>
    <t>751230085204</t>
  </si>
  <si>
    <t>MOHD SOFFA BIN HJ SAIDIN</t>
  </si>
  <si>
    <t>SITI RAHA BINTI HAJI NAPIAH</t>
  </si>
  <si>
    <t>38, PERSIARAN SERI RAIA 2 , TAMAN SERI</t>
  </si>
  <si>
    <t>RAIA, KAMPUNG KEPAYANG</t>
  </si>
  <si>
    <t>IPOH,PERAK</t>
  </si>
  <si>
    <t>01158193447</t>
  </si>
  <si>
    <t>0149151570</t>
  </si>
  <si>
    <t>055267887</t>
  </si>
  <si>
    <t>nuraiminajwa2@gmail.com</t>
  </si>
  <si>
    <t>8568</t>
  </si>
  <si>
    <t>68.74</t>
  </si>
  <si>
    <t>1240633</t>
  </si>
  <si>
    <t>1240633_dokumen_pendapatan.pdf</t>
  </si>
  <si>
    <t>1240633_dokumen_pendapatanibu.pdf</t>
  </si>
  <si>
    <t>student_image/1240633.jpg</t>
  </si>
  <si>
    <t>J-7-7</t>
  </si>
  <si>
    <t>060308020310</t>
  </si>
  <si>
    <t>NUR AIN FARISHA BINTI MOHD FAHMY</t>
  </si>
  <si>
    <t>810607085763</t>
  </si>
  <si>
    <t>790512075268</t>
  </si>
  <si>
    <t>MOHD FAHMY BIN MD HARNI</t>
  </si>
  <si>
    <t>NORSHAHIRA BINTI AB HAJIS</t>
  </si>
  <si>
    <t>3236 LORONG SELASIH 1E/1</t>
  </si>
  <si>
    <t>TAMAN SELASIH</t>
  </si>
  <si>
    <t>01136595173</t>
  </si>
  <si>
    <t>nurainfarishafahmy@gmail.com</t>
  </si>
  <si>
    <t>67.07</t>
  </si>
  <si>
    <t>1240634</t>
  </si>
  <si>
    <t>1240634_dokumen_pendapatan.pdf</t>
  </si>
  <si>
    <t>1240634_dokumen_pendapatanibu.pdf</t>
  </si>
  <si>
    <t>student_image/1240634.jpg</t>
  </si>
  <si>
    <t>060322140044</t>
  </si>
  <si>
    <t>NUR AINA DARWISHA BINTI MOHD AZMI</t>
  </si>
  <si>
    <t>800707016299</t>
  </si>
  <si>
    <t>810516145054</t>
  </si>
  <si>
    <t>MOHD AZMI BIN MUSTAFA @ SULAIMAN</t>
  </si>
  <si>
    <t>NOR HAFIZAH BINTI ZAKARIA</t>
  </si>
  <si>
    <t>16, JALAN DATARAN ABADI</t>
  </si>
  <si>
    <t>1/3, TAMAN DATARAN ABADI</t>
  </si>
  <si>
    <t>SALAK TINGGI</t>
  </si>
  <si>
    <t>0123263035</t>
  </si>
  <si>
    <t>0134023650</t>
  </si>
  <si>
    <t>ainadarwisha77@gmail.com</t>
  </si>
  <si>
    <t>5146.6</t>
  </si>
  <si>
    <t>1240635</t>
  </si>
  <si>
    <t>1240635_dokumen_pendapatan.pdf</t>
  </si>
  <si>
    <t>1240635_dokumen_pendapatanibu.pdf</t>
  </si>
  <si>
    <t>student_image/1240635.jpg</t>
  </si>
  <si>
    <t>060316080014</t>
  </si>
  <si>
    <t>NUR AINA NATASHA BINTI YUSMAN</t>
  </si>
  <si>
    <t>790503045403</t>
  </si>
  <si>
    <t>810828015750</t>
  </si>
  <si>
    <t>YUSMAN BIN DARMAWAN</t>
  </si>
  <si>
    <t>AZIMAH BINTI AHMAT</t>
  </si>
  <si>
    <t>BLOK A - 02 - 1,</t>
  </si>
  <si>
    <t>PANGSAPURI PUNCAK LANG, JLN BKT MALUT</t>
  </si>
  <si>
    <t>01156462881</t>
  </si>
  <si>
    <t>01156313093</t>
  </si>
  <si>
    <t>ainanatasha1603@gmail.com</t>
  </si>
  <si>
    <t>8825</t>
  </si>
  <si>
    <t>77.57</t>
  </si>
  <si>
    <t>1240636</t>
  </si>
  <si>
    <t>1240636_dokumen_pendapatan.pdf</t>
  </si>
  <si>
    <t>1240636_dokumen_pendapatanibu.pdf</t>
  </si>
  <si>
    <t>student_image/1240636.jpeg</t>
  </si>
  <si>
    <t>060729140310</t>
  </si>
  <si>
    <t>NUR AININ SOFIYA BINTI RAMLEE</t>
  </si>
  <si>
    <t>760317015107</t>
  </si>
  <si>
    <t>771001145814</t>
  </si>
  <si>
    <t>RAMLEE BIN DAIMAN</t>
  </si>
  <si>
    <t>NORAZIZAH BINTI EMBEE</t>
  </si>
  <si>
    <t>B-08-14 PANGSAPURI BEREMBANG INDAH</t>
  </si>
  <si>
    <t>JALAN NIPAH OFF JALAN AMPANG</t>
  </si>
  <si>
    <t>55000</t>
  </si>
  <si>
    <t>0166346180</t>
  </si>
  <si>
    <t>ainiinramlee@gmail.com</t>
  </si>
  <si>
    <t>1240637</t>
  </si>
  <si>
    <t>060611110482</t>
  </si>
  <si>
    <t>NUR AISYAH HUMAIRA BINTI MOHD NAZRI</t>
  </si>
  <si>
    <t>730903035787</t>
  </si>
  <si>
    <t>780918035750</t>
  </si>
  <si>
    <t>KHAIRUL ANWAR BIN SULAIMAN</t>
  </si>
  <si>
    <t>NORIFAH BINTI MOHD NOR</t>
  </si>
  <si>
    <t>161.3</t>
  </si>
  <si>
    <t>LOT 1108 KG WAKAF RAJA</t>
  </si>
  <si>
    <t>0148221696</t>
  </si>
  <si>
    <t>Humairaaisyah2006@gmail.com</t>
  </si>
  <si>
    <t>79.59</t>
  </si>
  <si>
    <t>1240638</t>
  </si>
  <si>
    <t>060925080394</t>
  </si>
  <si>
    <t>NUR ALEEYA SHUHADA BINTI AZMIZY</t>
  </si>
  <si>
    <t>791203085803</t>
  </si>
  <si>
    <t>830811085056</t>
  </si>
  <si>
    <t>AZMIZY BIN ABD RASHID</t>
  </si>
  <si>
    <t>SALWANI BINTI ABDULLAH</t>
  </si>
  <si>
    <t>NO 15 JALAN AP 1C/24</t>
  </si>
  <si>
    <t>TAMAN ALAM PERDANA</t>
  </si>
  <si>
    <t>0133905116</t>
  </si>
  <si>
    <t>0198249734</t>
  </si>
  <si>
    <t>aleeyaazmizy@gmail.com</t>
  </si>
  <si>
    <t>1240639</t>
  </si>
  <si>
    <t>1240639_dokumen_pendapatan.pdf</t>
  </si>
  <si>
    <t>1240639_dokumen_pendapatanibu.pdf</t>
  </si>
  <si>
    <t>student_image/1240639.jpeg</t>
  </si>
  <si>
    <t>060216030458</t>
  </si>
  <si>
    <t>NUR ALIA NAJWA BINTI MUHAMAD NORDIN</t>
  </si>
  <si>
    <t>10517030317</t>
  </si>
  <si>
    <t>641210035886</t>
  </si>
  <si>
    <t>MOHAMAD AMIRUL AQKMAL BIN MUHAMAD NORDIN</t>
  </si>
  <si>
    <t>ANA BINTI MAT GHANI</t>
  </si>
  <si>
    <t xml:space="preserve">LOT 1533, KAMPUNG KUALI, KOK LANAS, </t>
  </si>
  <si>
    <t>16450, KETEREH, KOTA BHARU, KELANTAN</t>
  </si>
  <si>
    <t>01139861657</t>
  </si>
  <si>
    <t>aliaananordin@gmail.com</t>
  </si>
  <si>
    <t>80.41</t>
  </si>
  <si>
    <t>1240640</t>
  </si>
  <si>
    <t>1240640_dokumen_pendapatan.pdf</t>
  </si>
  <si>
    <t>1240640_dokumen_pendapatanibu.pdf</t>
  </si>
  <si>
    <t>student_image/1240640.jpeg</t>
  </si>
  <si>
    <t>061030070368</t>
  </si>
  <si>
    <t>NUR ALYA FARISHA BINTI MOHD TARMIZAN</t>
  </si>
  <si>
    <t>791117065267</t>
  </si>
  <si>
    <t>780905075120</t>
  </si>
  <si>
    <t>MOHD TARMIZAN BIN AWANG</t>
  </si>
  <si>
    <t>MARIANA BINTI ABD MANAP</t>
  </si>
  <si>
    <t>NO 2 ,LORONG ENGGANG INDAH 4 ,</t>
  </si>
  <si>
    <t>TAMAN ENGGANG INDAH</t>
  </si>
  <si>
    <t>0125840883</t>
  </si>
  <si>
    <t>n.alyafarisha3010@gmail.com</t>
  </si>
  <si>
    <t>73.46</t>
  </si>
  <si>
    <t>1240641</t>
  </si>
  <si>
    <t>061002010958</t>
  </si>
  <si>
    <t>NUR ALYA NAJWA BINTI MUHAMAD HAIR</t>
  </si>
  <si>
    <t>771107015321</t>
  </si>
  <si>
    <t>830910045332</t>
  </si>
  <si>
    <t>MUHAMAD HAIR BIN OMAR</t>
  </si>
  <si>
    <t>YUSLIZA BINTI MUHAMED</t>
  </si>
  <si>
    <t>KM 19</t>
  </si>
  <si>
    <t>KG PAYA REDAN, TIANG DUA</t>
  </si>
  <si>
    <t>01125822566</t>
  </si>
  <si>
    <t>01111731258</t>
  </si>
  <si>
    <t>alyanajwahair06@gmail.com</t>
  </si>
  <si>
    <t>69.58</t>
  </si>
  <si>
    <t>1240642</t>
  </si>
  <si>
    <t>1240642_dokumen_pendapatan.pdf</t>
  </si>
  <si>
    <t>1240642_dokumen_pendapatanibu.pdf</t>
  </si>
  <si>
    <t>student_image/1240642.jpeg</t>
  </si>
  <si>
    <t>060128050192</t>
  </si>
  <si>
    <t>NUR AQLIMA KAMILAH BINTI NORAMALI</t>
  </si>
  <si>
    <t>730104115465</t>
  </si>
  <si>
    <t>731112055428</t>
  </si>
  <si>
    <t>NORAMALI BIN MOHD NOR</t>
  </si>
  <si>
    <t>SITI RUZAIMAH BINTI HARUN</t>
  </si>
  <si>
    <t>E331 KAMPUNG DURIAN BURUNG</t>
  </si>
  <si>
    <t>636</t>
  </si>
  <si>
    <t>0196580250</t>
  </si>
  <si>
    <t>0103020789</t>
  </si>
  <si>
    <t>064914207</t>
  </si>
  <si>
    <t>nuraqlimakamilah@gmail.com</t>
  </si>
  <si>
    <t>1240643</t>
  </si>
  <si>
    <t>1240643_dokumen_pendapatan.pdf</t>
  </si>
  <si>
    <t>1240643_dokumen_pendapatanibu.pdf</t>
  </si>
  <si>
    <t>student_image/1240643.jpg</t>
  </si>
  <si>
    <t>060702101012</t>
  </si>
  <si>
    <t>NUR ARISYAH BINTI AHMAD SYAUQI</t>
  </si>
  <si>
    <t>780418105011</t>
  </si>
  <si>
    <t>780817025326</t>
  </si>
  <si>
    <t>AHMAD SYAUQI BIN MAHMUD</t>
  </si>
  <si>
    <t>NUR JOHANA BINTI ABDUL HAMID</t>
  </si>
  <si>
    <t>44.3</t>
  </si>
  <si>
    <t>159.4</t>
  </si>
  <si>
    <t>NO 29 JALAN SP 7/4</t>
  </si>
  <si>
    <t>BANDAR SAUJANA PUTRA</t>
  </si>
  <si>
    <t>JENJAROM</t>
  </si>
  <si>
    <t>42610</t>
  </si>
  <si>
    <t>0129706687</t>
  </si>
  <si>
    <t>0338504821</t>
  </si>
  <si>
    <t>nur.arisyah205@gmail.com</t>
  </si>
  <si>
    <t>1240644</t>
  </si>
  <si>
    <t>060618010812</t>
  </si>
  <si>
    <t>NUR ATIKAH BINTI ROSLI</t>
  </si>
  <si>
    <t>640405055401</t>
  </si>
  <si>
    <t>700611035518</t>
  </si>
  <si>
    <t>ROSLI BIN AB.GHANI</t>
  </si>
  <si>
    <t>SANIAH BINTI ISMAIL</t>
  </si>
  <si>
    <t>NO 8 JALAN CAMAR 8</t>
  </si>
  <si>
    <t>TAMAN CENDERAWASIH OLAK LEMPIT</t>
  </si>
  <si>
    <t>0105989311</t>
  </si>
  <si>
    <t>atikahrosli01@gmail.com</t>
  </si>
  <si>
    <t>1240645</t>
  </si>
  <si>
    <t>1240645_dokumen_pendapatan.pdf</t>
  </si>
  <si>
    <t>1240645_dokumen_pendapatanibu.pdf</t>
  </si>
  <si>
    <t>student_image/1240645.jpg</t>
  </si>
  <si>
    <t>J-7-8</t>
  </si>
  <si>
    <t>060216080156</t>
  </si>
  <si>
    <t>NUR AUNI YASMIN BINTI MOHD AZMAN</t>
  </si>
  <si>
    <t>791007025627</t>
  </si>
  <si>
    <t>790425085206</t>
  </si>
  <si>
    <t>MOHD AZMAN BIN MD DESA</t>
  </si>
  <si>
    <t>NORSIHA BINTI MALAYONSANI</t>
  </si>
  <si>
    <t>TBB2,KG TELAGA BATU,SUNGAI KOROK</t>
  </si>
  <si>
    <t>0194649466</t>
  </si>
  <si>
    <t>auniyasmin83@gmail.com</t>
  </si>
  <si>
    <t>1855.97</t>
  </si>
  <si>
    <t>1240646</t>
  </si>
  <si>
    <t>060407140836</t>
  </si>
  <si>
    <t>NUR BALQIS BINTI MOHAMAD GHANI</t>
  </si>
  <si>
    <t>751217045101</t>
  </si>
  <si>
    <t>720731035182</t>
  </si>
  <si>
    <t>MOHAMAD GHANI BIN SULIAMAN</t>
  </si>
  <si>
    <t>NORFAZILAH DEVI BINTI ABDULLAH</t>
  </si>
  <si>
    <t>NO 2 JALAN HP 3A/2 HILLPARK</t>
  </si>
  <si>
    <t>HP 2</t>
  </si>
  <si>
    <t>0166208786</t>
  </si>
  <si>
    <t>0149004607</t>
  </si>
  <si>
    <t>0389207786</t>
  </si>
  <si>
    <t>nurbalqis7406@gmail.com</t>
  </si>
  <si>
    <t>1240647</t>
  </si>
  <si>
    <t>1240647_dokumen_pendapatan.pdf</t>
  </si>
  <si>
    <t>1240647_dokumen_pendapatanibu.pdf</t>
  </si>
  <si>
    <t>student_image/1240647.jpeg</t>
  </si>
  <si>
    <t>061020050160</t>
  </si>
  <si>
    <t>NUR BALQIS BINTI MOHAMAD NAZRI</t>
  </si>
  <si>
    <t>701231025099</t>
  </si>
  <si>
    <t>710815055130</t>
  </si>
  <si>
    <t>MOHAMAD NAZRI BIN MD DAUD</t>
  </si>
  <si>
    <t>JAMINAH BINTI TIMIN</t>
  </si>
  <si>
    <t>NO 216, JALAN MATAHARI 4,</t>
  </si>
  <si>
    <t>TAMAN MATAHARI HEIGHTS</t>
  </si>
  <si>
    <t>01164363459</t>
  </si>
  <si>
    <t>066751372</t>
  </si>
  <si>
    <t>blqisnzrii@gmail.com</t>
  </si>
  <si>
    <t>13100</t>
  </si>
  <si>
    <t>92.72</t>
  </si>
  <si>
    <t>1240648</t>
  </si>
  <si>
    <t>1240648_dokumen_pendapatan.pdf</t>
  </si>
  <si>
    <t>1240648_dokumen_pendapatanibu.pdf</t>
  </si>
  <si>
    <t>student_image/1240648.jpeg</t>
  </si>
  <si>
    <t>060605110056</t>
  </si>
  <si>
    <t>NUR BALQIS IZZATI BINTI ABDUL MUKMIN</t>
  </si>
  <si>
    <t>821109035695</t>
  </si>
  <si>
    <t>830512115008</t>
  </si>
  <si>
    <t>SHAIFULL AMRIE BIN SUHAIMI</t>
  </si>
  <si>
    <t>ROSMAWATI BINTI CHE AYUB</t>
  </si>
  <si>
    <t>61224 LORONG 11/1 TAMAN KOPERASI PERDANA</t>
  </si>
  <si>
    <t>0165985695</t>
  </si>
  <si>
    <t>balq12379@gmail.com</t>
  </si>
  <si>
    <t>1240649</t>
  </si>
  <si>
    <t>1240649_dokumen_pendapatan.pdf</t>
  </si>
  <si>
    <t>1240649_dokumen_pendapatanibu.pdf</t>
  </si>
  <si>
    <t>student_image/1240649.jpeg</t>
  </si>
  <si>
    <t>061114081224</t>
  </si>
  <si>
    <t>NUR BALQISH BINTI MOHD KHAIRUL ANUAR</t>
  </si>
  <si>
    <t>850831085449</t>
  </si>
  <si>
    <t>8009045122</t>
  </si>
  <si>
    <t>MOHD KHAIRUL ANUAR BIN MUHAMAD TAJUDDIN</t>
  </si>
  <si>
    <t>NO 19 JLN MOHD RASHID KAMPUNG KUALA PARI</t>
  </si>
  <si>
    <t>31450 MENGLEMBU PERAK</t>
  </si>
  <si>
    <t>MENGLEMBU,IPOH</t>
  </si>
  <si>
    <t>0133615840</t>
  </si>
  <si>
    <t>nurbalqish882@gmail.com</t>
  </si>
  <si>
    <t>80.88</t>
  </si>
  <si>
    <t>1240650</t>
  </si>
  <si>
    <t>060205020270</t>
  </si>
  <si>
    <t>NUR DILAILA ARESYA BINTI SHAHARUDDIN</t>
  </si>
  <si>
    <t>730501085845</t>
  </si>
  <si>
    <t>750604086304</t>
  </si>
  <si>
    <t>SHAHARUDDIN BIN SHAFII</t>
  </si>
  <si>
    <t>HASNAH BINTI MD YUSUF</t>
  </si>
  <si>
    <t>150, LORONG RAMBAI 4,</t>
  </si>
  <si>
    <t>TAMAN RAMBAI</t>
  </si>
  <si>
    <t>0195372234</t>
  </si>
  <si>
    <t>0105042234</t>
  </si>
  <si>
    <t>ddilailaaresya04@gmail.com</t>
  </si>
  <si>
    <t>71.44</t>
  </si>
  <si>
    <t>1240651</t>
  </si>
  <si>
    <t>1240651_dokumen_pendapatan.pdf</t>
  </si>
  <si>
    <t>1240651_dokumen_pendapatanibu.pdf</t>
  </si>
  <si>
    <t>student_image/1240651.jpg</t>
  </si>
  <si>
    <t>061216060256</t>
  </si>
  <si>
    <t>NUR DINI BATRISYIA BINTI MOHD SUKOR</t>
  </si>
  <si>
    <t>780406055061</t>
  </si>
  <si>
    <t>780906055148</t>
  </si>
  <si>
    <t>MOHD SUKOR BIN MOHD ISAH</t>
  </si>
  <si>
    <t>SUHAIDA BINTI SABU</t>
  </si>
  <si>
    <t>NO 149, JALAN MARIKH6, TAMAN MARIKH</t>
  </si>
  <si>
    <t>383</t>
  </si>
  <si>
    <t>0107666469</t>
  </si>
  <si>
    <t>01126872857</t>
  </si>
  <si>
    <t>batrisyiadini633@gmail.com</t>
  </si>
  <si>
    <t>83.9</t>
  </si>
  <si>
    <t>1240652</t>
  </si>
  <si>
    <t>1240652_dokumen_pendapatan.pdf</t>
  </si>
  <si>
    <t>1240652_dokumen_pendapatanibu.pdf</t>
  </si>
  <si>
    <t>student_image/1240652.jpeg</t>
  </si>
  <si>
    <t>060323020036</t>
  </si>
  <si>
    <t>NUR EISYA HANISAH BINTI KHAIRUL ANUAR</t>
  </si>
  <si>
    <t>770117025465</t>
  </si>
  <si>
    <t>740907085326</t>
  </si>
  <si>
    <t>KHAIRUL ANUAR BIN MD SAID</t>
  </si>
  <si>
    <t>NORSHAHILA BINTI ABDUL SHUKOR</t>
  </si>
  <si>
    <t>NO 15C KG ULU RELAU</t>
  </si>
  <si>
    <t>SUNGAI BAKAP</t>
  </si>
  <si>
    <t>SUNGAI JAWI</t>
  </si>
  <si>
    <t>14200</t>
  </si>
  <si>
    <t>0194795465</t>
  </si>
  <si>
    <t>shahilakhai@gmail.com</t>
  </si>
  <si>
    <t>70.61</t>
  </si>
  <si>
    <t>1240653</t>
  </si>
  <si>
    <t>060617010992</t>
  </si>
  <si>
    <t>NUR ELLIS MARISSA BINTI HAIRULNIZAM</t>
  </si>
  <si>
    <t>900815015937</t>
  </si>
  <si>
    <t>831129016394</t>
  </si>
  <si>
    <t>MUHAMMAD AFIQ BIN MUZAFAR</t>
  </si>
  <si>
    <t>MASTURA BINTI JUMA'AT</t>
  </si>
  <si>
    <t>LOT 537-C KAMPUNG PAYA MENGKUANG</t>
  </si>
  <si>
    <t>0143256394</t>
  </si>
  <si>
    <t>ellismarissahairulnizam@gmail.com</t>
  </si>
  <si>
    <t>56.05</t>
  </si>
  <si>
    <t>1240654</t>
  </si>
  <si>
    <t>060710100538</t>
  </si>
  <si>
    <t>NUR FADZREENA BINTI AMERRUDIN</t>
  </si>
  <si>
    <t>670210055599</t>
  </si>
  <si>
    <t>681026055090</t>
  </si>
  <si>
    <t>AMERRUDIN BIN ABAS</t>
  </si>
  <si>
    <t>NORLILA BINTI ABDUL AZIZ</t>
  </si>
  <si>
    <t>NO 31 LORONG 1G TAMAN JOHAN SETIA</t>
  </si>
  <si>
    <t>0198116362</t>
  </si>
  <si>
    <t>fadzreenan@gmail.com</t>
  </si>
  <si>
    <t>69.09</t>
  </si>
  <si>
    <t>1240655</t>
  </si>
  <si>
    <t>1240655_dokumen_pendapatan.pdf</t>
  </si>
  <si>
    <t>1240655_dokumen_pendapatanibu.pdf</t>
  </si>
  <si>
    <t>student_image/1240655.jpg</t>
  </si>
  <si>
    <t>060203050038</t>
  </si>
  <si>
    <t>NUR FATHASA ANIS BINTI ABDUL RASHID</t>
  </si>
  <si>
    <t>620829045583</t>
  </si>
  <si>
    <t>630602086136</t>
  </si>
  <si>
    <t>ABDUL RASHID BIN MOHAMED</t>
  </si>
  <si>
    <t>NORZIDA BINTI ALI</t>
  </si>
  <si>
    <t>D-5-9, PERUMAHAN ANGKATAN TENTERA UTHANT</t>
  </si>
  <si>
    <t>NO44 JALAN 1/76 OFF JALAN KAMPUNG PANDAN</t>
  </si>
  <si>
    <t>DESA PANDAN</t>
  </si>
  <si>
    <t>0106550206</t>
  </si>
  <si>
    <t>0134962209</t>
  </si>
  <si>
    <t>fathashaanis@gmail.com</t>
  </si>
  <si>
    <t>1240656</t>
  </si>
  <si>
    <t>1240656_dokumen_pendapatan.pdf</t>
  </si>
  <si>
    <t>1240656_dokumen_pendapatanibu.pdf</t>
  </si>
  <si>
    <t>student_image/1240656.jpg</t>
  </si>
  <si>
    <t>060923060402</t>
  </si>
  <si>
    <t>NUR HANI SYAMIMI BINTI JAMALUDDIN</t>
  </si>
  <si>
    <t>720303025869</t>
  </si>
  <si>
    <t>761019025002</t>
  </si>
  <si>
    <t>JAMALUDDIN BIN AHMAD</t>
  </si>
  <si>
    <t>HALIZA BINTI MANSOR</t>
  </si>
  <si>
    <t>NO 49 FELDA CHINI TIMUR 3</t>
  </si>
  <si>
    <t>CHINI</t>
  </si>
  <si>
    <t>26690</t>
  </si>
  <si>
    <t>0606</t>
  </si>
  <si>
    <t>434</t>
  </si>
  <si>
    <t>0199941508</t>
  </si>
  <si>
    <t>hanisyamimi06@gmail.com</t>
  </si>
  <si>
    <t>1240657</t>
  </si>
  <si>
    <t>1240657_dokumen_pendapatan.pdf</t>
  </si>
  <si>
    <t>1240657_dokumen_pendapatanibu.pdf</t>
  </si>
  <si>
    <t>student_image/1240657.jpg</t>
  </si>
  <si>
    <t>J-8-1</t>
  </si>
  <si>
    <t>060201110092</t>
  </si>
  <si>
    <t>NUR HANIS NADHIRAH BINTI MOHAMAD MUNAWAR</t>
  </si>
  <si>
    <t>770521025395</t>
  </si>
  <si>
    <t>770102115310</t>
  </si>
  <si>
    <t>MOHAMAD MUNAWAR BIN ABDUL GHANI</t>
  </si>
  <si>
    <t>ZURAIDA BINTI MUDA</t>
  </si>
  <si>
    <t>NO.61, JALAN SERI KELUBI 4,</t>
  </si>
  <si>
    <t>TAMAN SERI KELUBI</t>
  </si>
  <si>
    <t>01162772883</t>
  </si>
  <si>
    <t>hanisnadhirah3@gmail.com</t>
  </si>
  <si>
    <t>10354</t>
  </si>
  <si>
    <t>84.15</t>
  </si>
  <si>
    <t>1240658</t>
  </si>
  <si>
    <t>1240658_dokumen_pendapatan.pdf</t>
  </si>
  <si>
    <t>1240658_dokumen_pendapatanibu.pdf</t>
  </si>
  <si>
    <t>student_image/1240658.jpeg</t>
  </si>
  <si>
    <t>061115101274</t>
  </si>
  <si>
    <t>NUR HAZIQAH BINTI WAHID</t>
  </si>
  <si>
    <t>631019015415</t>
  </si>
  <si>
    <t>670316015042</t>
  </si>
  <si>
    <t>WAHID BIN AHMAD</t>
  </si>
  <si>
    <t>JAWIYAH BINTI JONIT</t>
  </si>
  <si>
    <t>LOT 5496</t>
  </si>
  <si>
    <t>JLN MASJOYO,KG JENJAROM</t>
  </si>
  <si>
    <t>42600</t>
  </si>
  <si>
    <t>01136722540</t>
  </si>
  <si>
    <t>haziqahwhd11@gmail.com</t>
  </si>
  <si>
    <t>61.41</t>
  </si>
  <si>
    <t>1240659</t>
  </si>
  <si>
    <t>1240659_dokumen_pendapatan.pdf</t>
  </si>
  <si>
    <t>1240659_dokumen_pendapatanibu.pdf</t>
  </si>
  <si>
    <t>student_image/1240659.jpg</t>
  </si>
  <si>
    <t>060721010634</t>
  </si>
  <si>
    <t>NUR HIDAYAH BINTI KAMARUDZAMAN</t>
  </si>
  <si>
    <t>651003016227</t>
  </si>
  <si>
    <t>6508316068</t>
  </si>
  <si>
    <t>KAMARUDZAMAN BIN MOKHTAR</t>
  </si>
  <si>
    <t>65 (PTD 40142)</t>
  </si>
  <si>
    <t>JLN BANJARAN 10, KG KEMPAS BARU</t>
  </si>
  <si>
    <t>0146139590</t>
  </si>
  <si>
    <t>01169468630</t>
  </si>
  <si>
    <t>nurhidayahkamarudzaman@gmail.com</t>
  </si>
  <si>
    <t>3733.65</t>
  </si>
  <si>
    <t>68.34</t>
  </si>
  <si>
    <t>1240660</t>
  </si>
  <si>
    <t>1240660_dokumen_pendapatan.pdf</t>
  </si>
  <si>
    <t>1240660_dokumen_pendapatanibu.pdf</t>
  </si>
  <si>
    <t>student_image/1240660.jpg</t>
  </si>
  <si>
    <t>061019101186</t>
  </si>
  <si>
    <t>NUR HIDAYAH NATASHA</t>
  </si>
  <si>
    <t>4711100156</t>
  </si>
  <si>
    <t>530811015352</t>
  </si>
  <si>
    <t>SITI SAFIAH BINTI OTHMAN</t>
  </si>
  <si>
    <t>NO121 BLOK6 FELDA SUNGAI MAS</t>
  </si>
  <si>
    <t>KOTA TINGGI</t>
  </si>
  <si>
    <t>0197774988</t>
  </si>
  <si>
    <t>hidayahsha457@gmail.com</t>
  </si>
  <si>
    <t>1240661</t>
  </si>
  <si>
    <t>060722020332</t>
  </si>
  <si>
    <t>NUR HUSNAINA BINTI MUHAMAD RIDHUAN</t>
  </si>
  <si>
    <t>870915026049</t>
  </si>
  <si>
    <t>860507025398</t>
  </si>
  <si>
    <t>MUHAMAD RIDHUAN BIN ABDUL RAHMAN</t>
  </si>
  <si>
    <t>NOR AFIDA BINTI CHE AZIZAN</t>
  </si>
  <si>
    <t>BLOK AD, 2-9/10, KEM PGA ULU KINTA</t>
  </si>
  <si>
    <t>0132466737</t>
  </si>
  <si>
    <t>01153484547</t>
  </si>
  <si>
    <t>nurhusnaina4547@gmail.com</t>
  </si>
  <si>
    <t>80.96</t>
  </si>
  <si>
    <t>1240662</t>
  </si>
  <si>
    <t>1240662_dokumen_pendapatan.pdf</t>
  </si>
  <si>
    <t>1240662_dokumen_pendapatanibu.pdf</t>
  </si>
  <si>
    <t>student_image/1240662.jpg</t>
  </si>
  <si>
    <t>061204011334</t>
  </si>
  <si>
    <t>NUR IMAN ISYIRAH BINTI NURMAN</t>
  </si>
  <si>
    <t>740929035549</t>
  </si>
  <si>
    <t>890714235328</t>
  </si>
  <si>
    <t>NURMAN BIN MAT NOR</t>
  </si>
  <si>
    <t>NORAKMA BINTI YAACOB</t>
  </si>
  <si>
    <t>PT 1778, KAMPUNG PADANG KIJANG</t>
  </si>
  <si>
    <t>ALOR PASIR</t>
  </si>
  <si>
    <t>0198464802</t>
  </si>
  <si>
    <t>imanisyirah63@gmail.com</t>
  </si>
  <si>
    <t>1100</t>
  </si>
  <si>
    <t>1240663</t>
  </si>
  <si>
    <t>1240663_dokumen_pendapatan.pdf</t>
  </si>
  <si>
    <t>1240663_dokumen_pendapatanibu.pdf</t>
  </si>
  <si>
    <t>student_image/1240663.jpeg</t>
  </si>
  <si>
    <t>060516040308</t>
  </si>
  <si>
    <t>NUR MAISURAH AMANI BINTI MOHD DANI</t>
  </si>
  <si>
    <t>670619045169</t>
  </si>
  <si>
    <t>720325016146</t>
  </si>
  <si>
    <t>MOHD DANI BIN ABU BAKAR</t>
  </si>
  <si>
    <t>MASLINA BINTI OMAR</t>
  </si>
  <si>
    <t>J9492, JALAN DATUK HJ MUSA</t>
  </si>
  <si>
    <t>KAMPUNG AIR BARUK</t>
  </si>
  <si>
    <t>01114110156</t>
  </si>
  <si>
    <t>miaimani06@gmail.com</t>
  </si>
  <si>
    <t>1240664</t>
  </si>
  <si>
    <t>1240664_dokumen_pendapatan.pdf</t>
  </si>
  <si>
    <t>1240664_dokumen_pendapatanibu.pdf</t>
  </si>
  <si>
    <t>student_image/1240664.jpeg</t>
  </si>
  <si>
    <t>060606040256</t>
  </si>
  <si>
    <t>NUR NAJIHAH BINTI SYAHRIL</t>
  </si>
  <si>
    <t>770726045605</t>
  </si>
  <si>
    <t>790516045066</t>
  </si>
  <si>
    <t>SYAHRIL BIN MUHAMMAD SAID</t>
  </si>
  <si>
    <t>ASMAWATY BINTI YASMAR</t>
  </si>
  <si>
    <t>35, JALAN INDAH 3/2, TAMAN INDAH SEK 3</t>
  </si>
  <si>
    <t>PADANG JAMBU, BUKIT BARU</t>
  </si>
  <si>
    <t>0173718302</t>
  </si>
  <si>
    <t>062343071</t>
  </si>
  <si>
    <t>nurnajihah0626@gmail.com</t>
  </si>
  <si>
    <t>82.12</t>
  </si>
  <si>
    <t>1240665</t>
  </si>
  <si>
    <t>1240665_dokumen_pendapatan.pdf</t>
  </si>
  <si>
    <t>1240665_dokumen_pendapatanibu.pdf</t>
  </si>
  <si>
    <t>student_image/1240665.jpeg</t>
  </si>
  <si>
    <t>060617080720</t>
  </si>
  <si>
    <t>NUR NILAM SOFIA BINTI ZAKARIA</t>
  </si>
  <si>
    <t>640108085057</t>
  </si>
  <si>
    <t>651001085894</t>
  </si>
  <si>
    <t>ZAKARIA BIN MOHAMAD AMIN</t>
  </si>
  <si>
    <t>ROHAYA BINTI ZAKARIA</t>
  </si>
  <si>
    <t>NO 343 JALAN L FELDA SUNGAI BEHRANG</t>
  </si>
  <si>
    <t>35820</t>
  </si>
  <si>
    <t>0175566421</t>
  </si>
  <si>
    <t>nurnilamsofia9@gmail.com</t>
  </si>
  <si>
    <t>1240666</t>
  </si>
  <si>
    <t>060701010354</t>
  </si>
  <si>
    <t>NUR QURRATUL HANA BINTI MUHAMAD HAFIZ</t>
  </si>
  <si>
    <t>810619016781</t>
  </si>
  <si>
    <t>781121085122</t>
  </si>
  <si>
    <t>MUHAMAD HAFIZ BIN MASAD</t>
  </si>
  <si>
    <t>KARTINA BINTI ABDUL KARIM</t>
  </si>
  <si>
    <t>NO 78, KG SEJAGOB, KOTA SETIA</t>
  </si>
  <si>
    <t>0142471602</t>
  </si>
  <si>
    <t>hanahafiz06@gmail.com</t>
  </si>
  <si>
    <t>6170.15</t>
  </si>
  <si>
    <t>82.47</t>
  </si>
  <si>
    <t>1240667</t>
  </si>
  <si>
    <t>1240667_dokumen_pendapatan.pdf</t>
  </si>
  <si>
    <t>1240667_dokumen_pendapatanibu.pdf</t>
  </si>
  <si>
    <t>student_image/1240667.jpg</t>
  </si>
  <si>
    <t>J-8-2</t>
  </si>
  <si>
    <t>060227020474</t>
  </si>
  <si>
    <t>NUR SAFUHAH AUFA BINTI AHMAD JISRI</t>
  </si>
  <si>
    <t>721124025657</t>
  </si>
  <si>
    <t>740519025380</t>
  </si>
  <si>
    <t>AHMAD JISRI BIN MD KHAIR</t>
  </si>
  <si>
    <t>SITI ZAHARAH BINTI ABD HAMID</t>
  </si>
  <si>
    <t>267,TMN MUTIARA NAGA</t>
  </si>
  <si>
    <t>01129836559</t>
  </si>
  <si>
    <t>aufanur07@gmail.com</t>
  </si>
  <si>
    <t>16329.78</t>
  </si>
  <si>
    <t>77.73</t>
  </si>
  <si>
    <t>1240668</t>
  </si>
  <si>
    <t>1240668_dokumen_pendapatan.pdf</t>
  </si>
  <si>
    <t>1240668_dokumen_pendapatanibu.pdf</t>
  </si>
  <si>
    <t>student_image/1240668.jpg</t>
  </si>
  <si>
    <t>060826030180</t>
  </si>
  <si>
    <t>NUR SYAFAWATI BINTI MOHD RAZALI</t>
  </si>
  <si>
    <t>730327035403</t>
  </si>
  <si>
    <t>820101035434</t>
  </si>
  <si>
    <t>MOHD RAZALI BIN MD YUSOFF</t>
  </si>
  <si>
    <t>AIDA BINTI ISMAIL</t>
  </si>
  <si>
    <t>KAMPUNG TELAGA PAPAN</t>
  </si>
  <si>
    <t>SEMERAK</t>
  </si>
  <si>
    <t>01155560874</t>
  </si>
  <si>
    <t>syafarazali5@gmail.com</t>
  </si>
  <si>
    <t>1240669</t>
  </si>
  <si>
    <t>060428070574</t>
  </si>
  <si>
    <t>NUR SYAFIFHA ZULAIFHA BINTI NORIZAN</t>
  </si>
  <si>
    <t>750826075301</t>
  </si>
  <si>
    <t>721209025488</t>
  </si>
  <si>
    <t>NORIZAN BIN SAID</t>
  </si>
  <si>
    <t>LATIPAH BINTI OMAR</t>
  </si>
  <si>
    <t>PIDA 6 (HADAPAN SURAU)</t>
  </si>
  <si>
    <t>MUKIM JERLUN AYER HITAM</t>
  </si>
  <si>
    <t>279</t>
  </si>
  <si>
    <t>01153775488</t>
  </si>
  <si>
    <t>pipasyafifha@gmail.com</t>
  </si>
  <si>
    <t>87.09</t>
  </si>
  <si>
    <t>1240670</t>
  </si>
  <si>
    <t>student_image/1240670.jpg</t>
  </si>
  <si>
    <t>060204080992</t>
  </si>
  <si>
    <t>NUR SYAMIMI BINTI ROSDI</t>
  </si>
  <si>
    <t>720402105127</t>
  </si>
  <si>
    <t>770816036446</t>
  </si>
  <si>
    <t>ROSDI BIN SELAMAT</t>
  </si>
  <si>
    <t>HASNIZA BINTI HANAPI</t>
  </si>
  <si>
    <t>NO 1, LORONG 3 KAMPUNG DATO HORMAT</t>
  </si>
  <si>
    <t>45100</t>
  </si>
  <si>
    <t>568</t>
  </si>
  <si>
    <t>01129397828</t>
  </si>
  <si>
    <t>syaminur24@gmail.com</t>
  </si>
  <si>
    <t>57.49</t>
  </si>
  <si>
    <t>65.97</t>
  </si>
  <si>
    <t>1240671</t>
  </si>
  <si>
    <t>1240671_dokumen_pendapatan.pdf</t>
  </si>
  <si>
    <t>1240671_dokumen_pendapatanibu.pdf</t>
  </si>
  <si>
    <t>student_image/1240671.jpeg</t>
  </si>
  <si>
    <t>060606080442</t>
  </si>
  <si>
    <t>NUR SYAMIMI SYIFA BINTI ISMAIL</t>
  </si>
  <si>
    <t>710725025915</t>
  </si>
  <si>
    <t>760323025096</t>
  </si>
  <si>
    <t>ISMAIL BIN JAMALUDIN</t>
  </si>
  <si>
    <t>LATIPAH BINTI MD JANAN</t>
  </si>
  <si>
    <t>NO 116A JALAN ABDUL RAHMAN TENGAH</t>
  </si>
  <si>
    <t>KAMPUNG HILIR</t>
  </si>
  <si>
    <t>0126940174</t>
  </si>
  <si>
    <t>0175800174</t>
  </si>
  <si>
    <t>nursyamimi0606@gmail.com</t>
  </si>
  <si>
    <t>71.74</t>
  </si>
  <si>
    <t>1240672</t>
  </si>
  <si>
    <t>1240672_dokumen_pendapatan.pdf</t>
  </si>
  <si>
    <t>1240672_dokumen_pendapatanibu.pdf</t>
  </si>
  <si>
    <t>student_image/1240672.jpeg</t>
  </si>
  <si>
    <t>060918020596</t>
  </si>
  <si>
    <t>NUR SYASYA BINTI ABDULL MALEK</t>
  </si>
  <si>
    <t>701126075545</t>
  </si>
  <si>
    <t>750102026248</t>
  </si>
  <si>
    <t>ABDULL MALEK BIN YAHAYA</t>
  </si>
  <si>
    <t>ROSZANAH BINTI CHE ROS</t>
  </si>
  <si>
    <t>F 156A KAMPUNG HUJONG ALOR BEMBAN</t>
  </si>
  <si>
    <t>TIKAM BATU</t>
  </si>
  <si>
    <t>0195200734</t>
  </si>
  <si>
    <t>nursyasyamalek1@gmail.com</t>
  </si>
  <si>
    <t>3699.06</t>
  </si>
  <si>
    <t>66.16</t>
  </si>
  <si>
    <t>1240673</t>
  </si>
  <si>
    <t>060103040270</t>
  </si>
  <si>
    <t>NUR SYIFAADALILA BINTI MOHD NURASRULNIZAM</t>
  </si>
  <si>
    <t>821016055363</t>
  </si>
  <si>
    <t>820518045400</t>
  </si>
  <si>
    <t>MOHD NURASRULNIZAM BIN MOHD NORDIN</t>
  </si>
  <si>
    <t>AIESAH BINTI ABU BAKAR</t>
  </si>
  <si>
    <t>165.3</t>
  </si>
  <si>
    <t>NO 47, JALAN BB2</t>
  </si>
  <si>
    <t>TAMAN BACANG BARU</t>
  </si>
  <si>
    <t>01164036782</t>
  </si>
  <si>
    <t>syifaanizam@gmail.com</t>
  </si>
  <si>
    <t>54.63</t>
  </si>
  <si>
    <t>1240674</t>
  </si>
  <si>
    <t>1240674_dokumen_pendapatan.pdf</t>
  </si>
  <si>
    <t>1240674_dokumen_pendapatanibu.pdf</t>
  </si>
  <si>
    <t>student_image/1240674.jpeg</t>
  </si>
  <si>
    <t>060829010134</t>
  </si>
  <si>
    <t>NUR SYUHADA BINTI JOHARI</t>
  </si>
  <si>
    <t xml:space="preserve">RF122036    </t>
  </si>
  <si>
    <t>710310035660</t>
  </si>
  <si>
    <t>NORAINI BINTI DERAMAN</t>
  </si>
  <si>
    <t xml:space="preserve">SI 1654 JALAN SG 12 </t>
  </si>
  <si>
    <t>TAMAN SERI GAMELAN</t>
  </si>
  <si>
    <t>01137086290</t>
  </si>
  <si>
    <t>syuhada.j0695@gmail.com</t>
  </si>
  <si>
    <t>65.3</t>
  </si>
  <si>
    <t>1240675</t>
  </si>
  <si>
    <t>1240675_dokumen_pendapatan.pdf</t>
  </si>
  <si>
    <t>1240675_dokumen_pendapatanibu.pdf</t>
  </si>
  <si>
    <t>student_image/1240675.jpg</t>
  </si>
  <si>
    <t>J-8-3</t>
  </si>
  <si>
    <t>060720080112</t>
  </si>
  <si>
    <t>NUR WARDINA BINTI ABD GHANI</t>
  </si>
  <si>
    <t>721104085409</t>
  </si>
  <si>
    <t>760420085410</t>
  </si>
  <si>
    <t>ABD GHANI BIN MAT YUSOF</t>
  </si>
  <si>
    <t>ROHAYU BINTI RAMLI</t>
  </si>
  <si>
    <t>NO 44 BATU 4 1/2 JALAN KUALA KANGSAR</t>
  </si>
  <si>
    <t>34700 SIMPANG PERAK</t>
  </si>
  <si>
    <t>0175700814</t>
  </si>
  <si>
    <t>0175984171</t>
  </si>
  <si>
    <t>nwardinaabdghani@gmail.com</t>
  </si>
  <si>
    <t>61.68</t>
  </si>
  <si>
    <t>1240676</t>
  </si>
  <si>
    <t>1240676_dokumen_pendapatan.pdf</t>
  </si>
  <si>
    <t>1240676_dokumen_pendapatanibu.pdf</t>
  </si>
  <si>
    <t>student_image/1240676.jpg</t>
  </si>
  <si>
    <t>060929080818</t>
  </si>
  <si>
    <t>NUR WIDAD BINTI AMER ZULKARNAIN</t>
  </si>
  <si>
    <t>690101086271</t>
  </si>
  <si>
    <t>820922085164</t>
  </si>
  <si>
    <t>AMER ZULKARNAIN BIN MIOR JAMALUDDIN</t>
  </si>
  <si>
    <t>RAPIZAH BINTI ABU TALIB</t>
  </si>
  <si>
    <t>DI SEBELAH 312 A KAMPUNG MANGGIS</t>
  </si>
  <si>
    <t>0135487047</t>
  </si>
  <si>
    <t>weedadamr@gmail.com</t>
  </si>
  <si>
    <t>69.83</t>
  </si>
  <si>
    <t>1240677</t>
  </si>
  <si>
    <t>1240677_dokumen_pendapatan.pdf</t>
  </si>
  <si>
    <t>1240677_dokumen_pendapatanibu.pdf</t>
  </si>
  <si>
    <t>student_image/1240677.jpeg</t>
  </si>
  <si>
    <t>060217050178</t>
  </si>
  <si>
    <t>NURHANISAH BINTI BASIR</t>
  </si>
  <si>
    <t>730724055379</t>
  </si>
  <si>
    <t>720802045020</t>
  </si>
  <si>
    <t>BASIR BIN A WAHAB</t>
  </si>
  <si>
    <t>NORARINAH BINTI KARIS</t>
  </si>
  <si>
    <t>LOT 9933 JALAN TIGA NENEK KAMPUNG GEDOK</t>
  </si>
  <si>
    <t>410</t>
  </si>
  <si>
    <t>0135375842</t>
  </si>
  <si>
    <t>064310579</t>
  </si>
  <si>
    <t>nurhanisah1702@gmail.com</t>
  </si>
  <si>
    <t>9372.46</t>
  </si>
  <si>
    <t>93.81</t>
  </si>
  <si>
    <t>1240678</t>
  </si>
  <si>
    <t>1240678_dokumen_pendapatan.pdf</t>
  </si>
  <si>
    <t>1240678_dokumen_pendapatanibu.pdf</t>
  </si>
  <si>
    <t>student_image/1240678.jpg</t>
  </si>
  <si>
    <t>060726100292</t>
  </si>
  <si>
    <t>NURIN BATRISYIA BINTI NORIZAN</t>
  </si>
  <si>
    <t>770217025569</t>
  </si>
  <si>
    <t>780420086024</t>
  </si>
  <si>
    <t>NORIZAN BIN OTHMAN</t>
  </si>
  <si>
    <t>NOOR KAMALASARI BINTI MOHAMAD YUSOF</t>
  </si>
  <si>
    <t>80.2</t>
  </si>
  <si>
    <t>29.3</t>
  </si>
  <si>
    <t>N0 1 , JALAN KINDING HJAUAN 3 , TAMAN</t>
  </si>
  <si>
    <t>KINDING HIJAUAN , PERAK</t>
  </si>
  <si>
    <t>TANJUNG RAMBUTAN</t>
  </si>
  <si>
    <t>31250</t>
  </si>
  <si>
    <t>0125677364</t>
  </si>
  <si>
    <t>nkmy78@gmail.com</t>
  </si>
  <si>
    <t>11733</t>
  </si>
  <si>
    <t>83.77</t>
  </si>
  <si>
    <t>1240679</t>
  </si>
  <si>
    <t>061114010426</t>
  </si>
  <si>
    <t>NURIN NUWAIRAH BINTI MOHD FAIRUL</t>
  </si>
  <si>
    <t>760518015445</t>
  </si>
  <si>
    <t>770629145516</t>
  </si>
  <si>
    <t>MOHD FAIRUL BIN OMAR</t>
  </si>
  <si>
    <t>ROHAYA BINTI YAHAYA</t>
  </si>
  <si>
    <t>NO,70, JALAN KIARA, TAMAN KIARA,</t>
  </si>
  <si>
    <t>32000, SITIAWAN, PERAK.</t>
  </si>
  <si>
    <t>0195629514</t>
  </si>
  <si>
    <t>nuwairah141106@gmail.com</t>
  </si>
  <si>
    <t>2674.76</t>
  </si>
  <si>
    <t>69.51</t>
  </si>
  <si>
    <t>1240680</t>
  </si>
  <si>
    <t>1240680_dokumen_pendapatan.pdf</t>
  </si>
  <si>
    <t>1240680_dokumen_pendapatanibu.pdf</t>
  </si>
  <si>
    <t>student_image/1240680.jpg</t>
  </si>
  <si>
    <t>061103100274</t>
  </si>
  <si>
    <t>NURIN ZAHRA BINTI MOHAMAD HAFIZI</t>
  </si>
  <si>
    <t>790805065303</t>
  </si>
  <si>
    <t>790111125316</t>
  </si>
  <si>
    <t>MOHAMAD HAFIZI BIN MOHAMAD NOR</t>
  </si>
  <si>
    <t>NURIDA BINTI NAIM</t>
  </si>
  <si>
    <t>TL 25/4, JALAN KERITAK,</t>
  </si>
  <si>
    <t>KAMPUNG GELANG CHINCHIN</t>
  </si>
  <si>
    <t>211</t>
  </si>
  <si>
    <t>01110675303</t>
  </si>
  <si>
    <t>0134336210</t>
  </si>
  <si>
    <t>mohamadhafizi8797@gmail.com</t>
  </si>
  <si>
    <t>97.35</t>
  </si>
  <si>
    <t>1240681</t>
  </si>
  <si>
    <t>1240681_dokumen_pendapatan.pdf</t>
  </si>
  <si>
    <t>1240681_dokumen_pendapatanibu.pdf</t>
  </si>
  <si>
    <t>student_image/1240681.jpg</t>
  </si>
  <si>
    <t>060322060802</t>
  </si>
  <si>
    <t>NURIZATI ILLAYANA BINTI MOHD ZAINI</t>
  </si>
  <si>
    <t>700910025969</t>
  </si>
  <si>
    <t>671018065038</t>
  </si>
  <si>
    <t>MOHD ZAINI BIN MD SAID</t>
  </si>
  <si>
    <t>RUSNAH BINTI HAMZAH</t>
  </si>
  <si>
    <t>KG JERAM BUNGOR 27200 KUALA LIPIS PAHANG</t>
  </si>
  <si>
    <t>01117804760</t>
  </si>
  <si>
    <t>lyanaaalya@gmail.com</t>
  </si>
  <si>
    <t>85.15</t>
  </si>
  <si>
    <t>1240682</t>
  </si>
  <si>
    <t>060514080824</t>
  </si>
  <si>
    <t>NURIZZATI YASIRAH BINTI MOHAMAD RADI</t>
  </si>
  <si>
    <t>741020085055</t>
  </si>
  <si>
    <t>740119085026</t>
  </si>
  <si>
    <t>MOHAMAD RADI BIN ABDUL RAHMAN</t>
  </si>
  <si>
    <t>RAHAYU BINTI ABDUL HAMID</t>
  </si>
  <si>
    <t>NO 482, JALAN CENDERAWASIH 17</t>
  </si>
  <si>
    <t>RPT JELAPANG BARU</t>
  </si>
  <si>
    <t>0175183167</t>
  </si>
  <si>
    <t>055019914</t>
  </si>
  <si>
    <t>nurizzati.yasirah2006@gmail.com</t>
  </si>
  <si>
    <t>62.76</t>
  </si>
  <si>
    <t>1240683</t>
  </si>
  <si>
    <t>1240683_dokumen_pendapatan.pdf</t>
  </si>
  <si>
    <t>1240683_dokumen_pendapatanibu.pdf</t>
  </si>
  <si>
    <t>student_image/1240683.jpg</t>
  </si>
  <si>
    <t>060925011102</t>
  </si>
  <si>
    <t>NURJIHA SOFIA BINTI MD SAID</t>
  </si>
  <si>
    <t>650610015096</t>
  </si>
  <si>
    <t>680529015096</t>
  </si>
  <si>
    <t>SOOM BINTI OMAR</t>
  </si>
  <si>
    <t>HASIAH BINTI HASSAN</t>
  </si>
  <si>
    <t>33.0</t>
  </si>
  <si>
    <t>PTD 04</t>
  </si>
  <si>
    <t>KAMPUNG TEBING RUNTUH</t>
  </si>
  <si>
    <t>01161220431</t>
  </si>
  <si>
    <t>jihasaid25@gmail.com</t>
  </si>
  <si>
    <t>62.97</t>
  </si>
  <si>
    <t>1240684</t>
  </si>
  <si>
    <t>1240684_dokumen_pendapatan.pdf</t>
  </si>
  <si>
    <t>1240684_dokumen_pendapatanibu.pdf</t>
  </si>
  <si>
    <t>student_image/1240684.jpg</t>
  </si>
  <si>
    <t>060303141973</t>
  </si>
  <si>
    <t>NURQAYYUM NAZMI BIN MOHAMAD NAZIM</t>
  </si>
  <si>
    <t>720827045211</t>
  </si>
  <si>
    <t>751026025634</t>
  </si>
  <si>
    <t>MOHAMAD NAZIM BIN A SAMAD</t>
  </si>
  <si>
    <t>HARUDILLAH BINTI HALIM</t>
  </si>
  <si>
    <t>NO.36 JALAN IMPIAN GEMILANG 1/1</t>
  </si>
  <si>
    <t>SAUJANA IMPIAN</t>
  </si>
  <si>
    <t>0122291757</t>
  </si>
  <si>
    <t>qayyumnazmi99@gmail.com</t>
  </si>
  <si>
    <t>1240685</t>
  </si>
  <si>
    <t>060917160124</t>
  </si>
  <si>
    <t>NUR'QUALEESYA QESTINA BINTI MOHD NOR</t>
  </si>
  <si>
    <t>750121017021</t>
  </si>
  <si>
    <t>750506017612</t>
  </si>
  <si>
    <t>MOHD NOR BIN SELIMAN</t>
  </si>
  <si>
    <t>NORHAYATI BINTI KAMISAN</t>
  </si>
  <si>
    <t>NO 13 ,</t>
  </si>
  <si>
    <t>JALAN TIONG DUA , PARIT SULONG</t>
  </si>
  <si>
    <t>0105057571</t>
  </si>
  <si>
    <t>0167436017</t>
  </si>
  <si>
    <t>074186178</t>
  </si>
  <si>
    <t>qualeesya06@gmail.com</t>
  </si>
  <si>
    <t>1981.16</t>
  </si>
  <si>
    <t>75.92</t>
  </si>
  <si>
    <t>1240686</t>
  </si>
  <si>
    <t>1240686_dokumen_pendapatan.pdf</t>
  </si>
  <si>
    <t>1240686_dokumen_pendapatanibu.pdf</t>
  </si>
  <si>
    <t>student_image/1240686.jpeg</t>
  </si>
  <si>
    <t>J-8-4</t>
  </si>
  <si>
    <t>061129020854</t>
  </si>
  <si>
    <t>NURRUL INSYIRRAH BINTI YUSOF</t>
  </si>
  <si>
    <t>691101025879</t>
  </si>
  <si>
    <t>790527015102</t>
  </si>
  <si>
    <t>YUSOF BIN ABU YAZIZ</t>
  </si>
  <si>
    <t>SALPARINA BINTI MOHAMAD SIDEK</t>
  </si>
  <si>
    <t>43.7</t>
  </si>
  <si>
    <t>NO 6 KAMPUNG PARIT GANTUNG</t>
  </si>
  <si>
    <t>83600</t>
  </si>
  <si>
    <t>01160961295</t>
  </si>
  <si>
    <t>074161014</t>
  </si>
  <si>
    <t>ninsyirah927@gmail.com</t>
  </si>
  <si>
    <t>86.28</t>
  </si>
  <si>
    <t>1240687</t>
  </si>
  <si>
    <t>060504020078</t>
  </si>
  <si>
    <t>NURUL AIN BINTI MOHD IRWAN</t>
  </si>
  <si>
    <t>810609085249</t>
  </si>
  <si>
    <t>840919025898</t>
  </si>
  <si>
    <t>MOHD IRWAN BIN TAHERUDIN</t>
  </si>
  <si>
    <t>ZALILAH BINTI SAIDIN</t>
  </si>
  <si>
    <t>NO 205</t>
  </si>
  <si>
    <t>KG RANGGUT BESAR</t>
  </si>
  <si>
    <t>0124097480</t>
  </si>
  <si>
    <t>nurulainmohdirwan0078@gmail.com</t>
  </si>
  <si>
    <t>4166.94</t>
  </si>
  <si>
    <t>73.21</t>
  </si>
  <si>
    <t>1240688</t>
  </si>
  <si>
    <t>060118020758</t>
  </si>
  <si>
    <t>NURUL 'AIN BINTI MUHAMMAD RUDZUAN</t>
  </si>
  <si>
    <t>740828025173</t>
  </si>
  <si>
    <t>750725086394</t>
  </si>
  <si>
    <t>MUHAMMAD RUDZUAN BIN HUSAIN</t>
  </si>
  <si>
    <t>AZMON BINTI MOHAMED YUSSOF</t>
  </si>
  <si>
    <t>109, KAMPUNG PADANG PULAI</t>
  </si>
  <si>
    <t>01119099969</t>
  </si>
  <si>
    <t>nurulain0758@gmail.com</t>
  </si>
  <si>
    <t>4342.96</t>
  </si>
  <si>
    <t>77.28</t>
  </si>
  <si>
    <t>1240689</t>
  </si>
  <si>
    <t>061012100842</t>
  </si>
  <si>
    <t>NURUL ALIAH BINTI NOOR AZHAR</t>
  </si>
  <si>
    <t>770206086825</t>
  </si>
  <si>
    <t>791119045008</t>
  </si>
  <si>
    <t>NOOR AZHAR BIN MOKHTAR</t>
  </si>
  <si>
    <t>ALIZAN BINTI MOHAMAD NASIR</t>
  </si>
  <si>
    <t>NO 111 ,LORONG MENTERI 5</t>
  </si>
  <si>
    <t>TAMAN MENTERI</t>
  </si>
  <si>
    <t>SELAMA</t>
  </si>
  <si>
    <t>34100</t>
  </si>
  <si>
    <t>0192260031</t>
  </si>
  <si>
    <t>aliahazhr1210@gmail.com</t>
  </si>
  <si>
    <t>58.8</t>
  </si>
  <si>
    <t>1240690</t>
  </si>
  <si>
    <t>060918040060</t>
  </si>
  <si>
    <t>NURUL ALIAH SYAFIQAH BINTI BAHARUDDIN</t>
  </si>
  <si>
    <t>791021045413</t>
  </si>
  <si>
    <t>800422045248</t>
  </si>
  <si>
    <t>MOHD RISHAM BIN TOMPANG</t>
  </si>
  <si>
    <t>SHAHEDAH BINTI IBRAHIM</t>
  </si>
  <si>
    <t>KM12,KAMPUNG BUKIT KECHIL PAYA DALAM</t>
  </si>
  <si>
    <t>PAYA DALAM</t>
  </si>
  <si>
    <t>01111751488</t>
  </si>
  <si>
    <t>aliahsyafiqah0606@gmail.com</t>
  </si>
  <si>
    <t>80.15</t>
  </si>
  <si>
    <t>1240691</t>
  </si>
  <si>
    <t>1240691_dokumen_pendapatan.pdf</t>
  </si>
  <si>
    <t>1240691_dokumen_pendapatanibu.pdf</t>
  </si>
  <si>
    <t>student_image/1240691.jpg</t>
  </si>
  <si>
    <t>060624140752</t>
  </si>
  <si>
    <t>NURUL ATIKAH BINTI AWALUDDIN</t>
  </si>
  <si>
    <t>770227105677</t>
  </si>
  <si>
    <t>770525016154</t>
  </si>
  <si>
    <t>AWALUDDIN BIN ZAKARIA</t>
  </si>
  <si>
    <t>ARMILA BINTI MFFBENI @ MAB'NI</t>
  </si>
  <si>
    <t>155.7</t>
  </si>
  <si>
    <t>NO. 42 JALAN SETIA INDAH U13/11F</t>
  </si>
  <si>
    <t>SEKSYEN U13 SETIA ALAM</t>
  </si>
  <si>
    <t>0172190432</t>
  </si>
  <si>
    <t>atikahh4553@gmail.com</t>
  </si>
  <si>
    <t>60.74</t>
  </si>
  <si>
    <t>1240692</t>
  </si>
  <si>
    <t>1240692_dokumen_pendapatan.pdf</t>
  </si>
  <si>
    <t>1240692_dokumen_pendapatanibu.pdf</t>
  </si>
  <si>
    <t>student_image/1240692.jpg</t>
  </si>
  <si>
    <t>060509010696</t>
  </si>
  <si>
    <t>NURUL HAZIMAH BINTI MOHAMED HUSSIEN</t>
  </si>
  <si>
    <t>680305015265</t>
  </si>
  <si>
    <t>751130016578</t>
  </si>
  <si>
    <t>MOHAMED HUSSIEN BIN MOHAMED MUSTHAFFA</t>
  </si>
  <si>
    <t>ZAINAB BINTI KENCHI MOHAMAD</t>
  </si>
  <si>
    <t>NO 43 JALAN 1/10 TAMAN SRI KLUANG</t>
  </si>
  <si>
    <t>01110705096</t>
  </si>
  <si>
    <t>0777768279</t>
  </si>
  <si>
    <t>hazimah0605@gmail.com</t>
  </si>
  <si>
    <t>1240693</t>
  </si>
  <si>
    <t>1240693_dokumen_pendapatan.pdf</t>
  </si>
  <si>
    <t>1240693_dokumen_pendapatanibu.pdf</t>
  </si>
  <si>
    <t>student_image/1240693.jpg</t>
  </si>
  <si>
    <t>060823140026</t>
  </si>
  <si>
    <t>NURUL KYRA HASSANAH BINTI HAMZAH</t>
  </si>
  <si>
    <t>750407145491</t>
  </si>
  <si>
    <t>800929085548</t>
  </si>
  <si>
    <t>HAMZAH BIN OSMAN</t>
  </si>
  <si>
    <t>KHALIJAH BINTI OTHMAN</t>
  </si>
  <si>
    <t>NO. 56 JALAN KP8/15</t>
  </si>
  <si>
    <t>SEKSYEN 8 KOTA PUTERI</t>
  </si>
  <si>
    <t>48100</t>
  </si>
  <si>
    <t>0136649637</t>
  </si>
  <si>
    <t>01157534143</t>
  </si>
  <si>
    <t>0342663003</t>
  </si>
  <si>
    <t>kyrahassanah@gmail.com</t>
  </si>
  <si>
    <t>1240694</t>
  </si>
  <si>
    <t>1240694_dokumen_pendapatan.pdf</t>
  </si>
  <si>
    <t>1240694_dokumen_pendapatanibu.pdf</t>
  </si>
  <si>
    <t>student_image/1240694.jpg</t>
  </si>
  <si>
    <t>060505101144</t>
  </si>
  <si>
    <t>NURUL NAJWA NAZIRAH BINTI ABDUL KHAIR</t>
  </si>
  <si>
    <t>780108095057</t>
  </si>
  <si>
    <t>780627085256</t>
  </si>
  <si>
    <t>ABDUL KHAIR BIN A RAHMAN</t>
  </si>
  <si>
    <t>SHAFINAZ EZRAL BINTI ZAINAL</t>
  </si>
  <si>
    <t>NO.21, JALAN 5, TAMAN ANGGERIK PERDANA</t>
  </si>
  <si>
    <t>01121307637</t>
  </si>
  <si>
    <t>najwa.pearl@gmail.com</t>
  </si>
  <si>
    <t>74.42</t>
  </si>
  <si>
    <t>1240695</t>
  </si>
  <si>
    <t>1240695_dokumen_pendapatan.pdf</t>
  </si>
  <si>
    <t>1240695_dokumen_pendapatanibu.pdf</t>
  </si>
  <si>
    <t>student_image/1240695.jpg</t>
  </si>
  <si>
    <t>060307011658</t>
  </si>
  <si>
    <t>NURUL NATASHA BINTI MOHD RASID</t>
  </si>
  <si>
    <t>750201016483</t>
  </si>
  <si>
    <t>830908715034</t>
  </si>
  <si>
    <t>MOHD RASID BIN ISMAIL</t>
  </si>
  <si>
    <t>KARTINI BINTI ABD AZIZ</t>
  </si>
  <si>
    <t>LSD 11/12 KAMPUNG LUBOK SIPAT</t>
  </si>
  <si>
    <t>BENUT</t>
  </si>
  <si>
    <t>82210</t>
  </si>
  <si>
    <t>0137524098</t>
  </si>
  <si>
    <t>m-7720744@moe-dl.edu.my</t>
  </si>
  <si>
    <t>79.26</t>
  </si>
  <si>
    <t>1240696</t>
  </si>
  <si>
    <t>060518050024</t>
  </si>
  <si>
    <t>NURUL SYAZWA FARHIN BINTI SAIFUYAZAN</t>
  </si>
  <si>
    <t>790213105893</t>
  </si>
  <si>
    <t>800710145374</t>
  </si>
  <si>
    <t>SAIFUYAZAN BIN MAT TAIB</t>
  </si>
  <si>
    <t>SUHAILI BINTI ALI</t>
  </si>
  <si>
    <t>NO 6 LOT 883 LORONG HJ RASHIMON</t>
  </si>
  <si>
    <t>KG PACHITAN</t>
  </si>
  <si>
    <t>71960</t>
  </si>
  <si>
    <t>404</t>
  </si>
  <si>
    <t>01136555802</t>
  </si>
  <si>
    <t>m-7736840@moe-dl.edu.my</t>
  </si>
  <si>
    <t>72.9</t>
  </si>
  <si>
    <t>1240697</t>
  </si>
  <si>
    <t>1240697_dokumen_pendapatan.pdf</t>
  </si>
  <si>
    <t>1240697_dokumen_pendapatanibu.pdf</t>
  </si>
  <si>
    <t>student_image/1240697.jpg</t>
  </si>
  <si>
    <t>060718070636</t>
  </si>
  <si>
    <t>NURUL SYIFA BINTI MOHD NIZAM</t>
  </si>
  <si>
    <t>710726025597</t>
  </si>
  <si>
    <t>721202025450</t>
  </si>
  <si>
    <t>MOHD NIZAM BIN BAKAR</t>
  </si>
  <si>
    <t>BIBAH BINTI YAAKOB</t>
  </si>
  <si>
    <t>2C-4-10,PANGSAPURI BAYAN PERMAI</t>
  </si>
  <si>
    <t>0104205484</t>
  </si>
  <si>
    <t>nurulsyifa0309@gmail.com</t>
  </si>
  <si>
    <t>12167</t>
  </si>
  <si>
    <t>78.33</t>
  </si>
  <si>
    <t>1240698</t>
  </si>
  <si>
    <t>1240698_dokumen_pendapatan.pdf</t>
  </si>
  <si>
    <t>1240698_dokumen_pendapatanibu.pdf</t>
  </si>
  <si>
    <t>student_image/1240698.jpeg</t>
  </si>
  <si>
    <t>060306141119</t>
  </si>
  <si>
    <t>OMAR ALIF BIN RAHUMAN SADIK</t>
  </si>
  <si>
    <t>690504715001</t>
  </si>
  <si>
    <t>721030025576</t>
  </si>
  <si>
    <t>RAHUMAN SADIK BIN S M SAIK NOORDIN</t>
  </si>
  <si>
    <t>FAUZIAH BINTI ABD WAHAB</t>
  </si>
  <si>
    <t>NO 2 JALAN LAGENDA 8 TAMAN LAGENDA MAS</t>
  </si>
  <si>
    <t>BATU 9</t>
  </si>
  <si>
    <t>0126490030</t>
  </si>
  <si>
    <t>oalif73@gmail.com</t>
  </si>
  <si>
    <t>9742</t>
  </si>
  <si>
    <t>69.52</t>
  </si>
  <si>
    <t>1240699</t>
  </si>
  <si>
    <t>1240699_dokumen_pendapatan.pdf</t>
  </si>
  <si>
    <t>1240699_dokumen_pendapatanibu.pdf</t>
  </si>
  <si>
    <t>student_image/1240699.jpg</t>
  </si>
  <si>
    <t>060817020810</t>
  </si>
  <si>
    <t>PECHAHI A/P DAYALAN</t>
  </si>
  <si>
    <t>791113075257</t>
  </si>
  <si>
    <t>810110085792</t>
  </si>
  <si>
    <t>DAYALAN A/L EALOMALAI</t>
  </si>
  <si>
    <t>THILAGA A/P MUNIANDY</t>
  </si>
  <si>
    <t>NO. 845, LORONG LAGENDA 7/2</t>
  </si>
  <si>
    <t>TAMAN LAGENDA, PADANG SERAI, KEDAH</t>
  </si>
  <si>
    <t>PADANG SERAI, KEDAH</t>
  </si>
  <si>
    <t>01155803966</t>
  </si>
  <si>
    <t>pechahidaythil@gmail.com</t>
  </si>
  <si>
    <t>960</t>
  </si>
  <si>
    <t>87.93</t>
  </si>
  <si>
    <t>1240700</t>
  </si>
  <si>
    <t>061009141512</t>
  </si>
  <si>
    <t>PUTRI NABILAH BINTI MUHAMMAD ADAM RAJ</t>
  </si>
  <si>
    <t>790502145875</t>
  </si>
  <si>
    <t xml:space="preserve">AD0854140   </t>
  </si>
  <si>
    <t>MUHAMMAD ADAM RAJ BIN ABDULLAH</t>
  </si>
  <si>
    <t>70.4</t>
  </si>
  <si>
    <t>27.4</t>
  </si>
  <si>
    <t>8 SELASAR TEBING KINTA 5 TAMAN MIRINDY</t>
  </si>
  <si>
    <t>IPOH PERAK</t>
  </si>
  <si>
    <t>0133663059</t>
  </si>
  <si>
    <t>01164043251</t>
  </si>
  <si>
    <t>Imputri2006@gmail.com</t>
  </si>
  <si>
    <t>66.22</t>
  </si>
  <si>
    <t>1240701</t>
  </si>
  <si>
    <t>1240701_dokumen_pendapatan.pdf</t>
  </si>
  <si>
    <t>1240701_dokumen_pendapatanibu.pdf</t>
  </si>
  <si>
    <t>student_image/1240701.jpg</t>
  </si>
  <si>
    <t>J-9-3</t>
  </si>
  <si>
    <t>050428160132</t>
  </si>
  <si>
    <t>PUTRI SUHANA BALQIS BINTI AHMAD RIDHUAN</t>
  </si>
  <si>
    <t>720820016127</t>
  </si>
  <si>
    <t>771205146114</t>
  </si>
  <si>
    <t>AHMAD RIDHUAN BIN ABDULLAH</t>
  </si>
  <si>
    <t>SITI FATIMAH BINTI MUHAMMAD SALIM</t>
  </si>
  <si>
    <t>3017 JALAN HANG LEKIR KEM PERDANA SG BES</t>
  </si>
  <si>
    <t>SG BESI</t>
  </si>
  <si>
    <t>0192141325</t>
  </si>
  <si>
    <t>fsiti28@yahoo.com</t>
  </si>
  <si>
    <t>69.13</t>
  </si>
  <si>
    <t>1240702</t>
  </si>
  <si>
    <t>1240702_dokumen_pendapatan.pdf</t>
  </si>
  <si>
    <t>1240702_dokumen_pendapatanibu.pdf</t>
  </si>
  <si>
    <t>060911080086</t>
  </si>
  <si>
    <t>QASRINNUHA BINTI NOOR IZZUDDIN</t>
  </si>
  <si>
    <t>710701085913</t>
  </si>
  <si>
    <t>710819115030</t>
  </si>
  <si>
    <t>NOOR IZZUDDIN BIN ALI HASSAN</t>
  </si>
  <si>
    <t>WAN AKMAL BINTI WAN MOHAMMAD</t>
  </si>
  <si>
    <t>70.3</t>
  </si>
  <si>
    <t>LOT 6012, KAMPUNG TERSUSUN BT 11 LEKIR</t>
  </si>
  <si>
    <t>0135106454</t>
  </si>
  <si>
    <t>0165280604</t>
  </si>
  <si>
    <t>qasrinnuha@gmail.com</t>
  </si>
  <si>
    <t>20690.26</t>
  </si>
  <si>
    <t>77.61</t>
  </si>
  <si>
    <t>1240703</t>
  </si>
  <si>
    <t>1240703_dokumen_pendapatan.pdf</t>
  </si>
  <si>
    <t>1240703_dokumen_pendapatanibu.pdf</t>
  </si>
  <si>
    <t>student_image/1240703.jpg</t>
  </si>
  <si>
    <t>060216050600</t>
  </si>
  <si>
    <t>RANIA QAISARA BINTI MOHD REDZA</t>
  </si>
  <si>
    <t>740226055009</t>
  </si>
  <si>
    <t>740830055056</t>
  </si>
  <si>
    <t>MOHD REDZA BIN ABD HAMID</t>
  </si>
  <si>
    <t>SURIANY BINTI AWALUDIN</t>
  </si>
  <si>
    <t>369 JALAN HIJAYU 1/12, TAMAN HIJAYU 1</t>
  </si>
  <si>
    <t>BANDAR SRI SENDAYAN</t>
  </si>
  <si>
    <t>0192078074</t>
  </si>
  <si>
    <t>0163582796</t>
  </si>
  <si>
    <t>067923652</t>
  </si>
  <si>
    <t>qailisasue@gmail.com</t>
  </si>
  <si>
    <t>79.65</t>
  </si>
  <si>
    <t>1240704</t>
  </si>
  <si>
    <t>1240704_dokumen_pendapatan.pdf</t>
  </si>
  <si>
    <t>1240704_dokumen_pendapatanibu.pdf</t>
  </si>
  <si>
    <t>student_image/1240704.jpg</t>
  </si>
  <si>
    <t>060511011751</t>
  </si>
  <si>
    <t>RANJIT RAM SHANKER</t>
  </si>
  <si>
    <t>750126016271</t>
  </si>
  <si>
    <t>770315045424</t>
  </si>
  <si>
    <t>SHANKER A/L RATNAM ARUMUGAM</t>
  </si>
  <si>
    <t>SELVARANI A/P MUNUSAMY</t>
  </si>
  <si>
    <t>76.3</t>
  </si>
  <si>
    <t>NO.72,JLN PULASAN 6,TMN KOTA MASAI</t>
  </si>
  <si>
    <t>01123008207</t>
  </si>
  <si>
    <t>ranjit.ram.shanker@gmail.com</t>
  </si>
  <si>
    <t>1240705</t>
  </si>
  <si>
    <t>061013081364</t>
  </si>
  <si>
    <t>REBECCA RANI A/P NYANASEAKARAN</t>
  </si>
  <si>
    <t>700510105337</t>
  </si>
  <si>
    <t>750618086460</t>
  </si>
  <si>
    <t>NYANASEAKARAN A/L SIVARATNAM</t>
  </si>
  <si>
    <t>HENNAH A/P SUBRAMANIAM</t>
  </si>
  <si>
    <t>386,PERSIARAN VICTORIA 16</t>
  </si>
  <si>
    <t>VICTORIA COTTAGE@RESIDEN PERDANA</t>
  </si>
  <si>
    <t>0125644655</t>
  </si>
  <si>
    <t>rebeccarani013@gmail.com</t>
  </si>
  <si>
    <t>94.44</t>
  </si>
  <si>
    <t>1240706</t>
  </si>
  <si>
    <t>060518102285</t>
  </si>
  <si>
    <t>RESHVEEN KUMAR A/L SANJEEV KUMAR</t>
  </si>
  <si>
    <t>771026025587</t>
  </si>
  <si>
    <t>790803086450</t>
  </si>
  <si>
    <t>SANJEEV KUMAR A/L RAMASAMY</t>
  </si>
  <si>
    <t>NAVANITHAM A/P RATHA KRISHNAN</t>
  </si>
  <si>
    <t>180.4</t>
  </si>
  <si>
    <t>NO.27 JALAN PUTRA MAKHOTA 7/3G</t>
  </si>
  <si>
    <t>47650</t>
  </si>
  <si>
    <t>0122153754</t>
  </si>
  <si>
    <t>0172198098</t>
  </si>
  <si>
    <t>reshveen2130@gmail.com</t>
  </si>
  <si>
    <t>55.24</t>
  </si>
  <si>
    <t>1240707</t>
  </si>
  <si>
    <t>1240707_dokumen_pendapatan.pdf</t>
  </si>
  <si>
    <t>1240707_dokumen_pendapatanibu.pdf</t>
  </si>
  <si>
    <t>student_image/1240707.jpg</t>
  </si>
  <si>
    <t>B-2-6</t>
  </si>
  <si>
    <t>060520080062</t>
  </si>
  <si>
    <t>ROSMA ALISYA BINTI RUSLAN</t>
  </si>
  <si>
    <t>680201085533</t>
  </si>
  <si>
    <t>761016035264</t>
  </si>
  <si>
    <t>RUSLAN BIN CHAN</t>
  </si>
  <si>
    <t>ROSMAINI BINTI HUSSIN</t>
  </si>
  <si>
    <t>156.4</t>
  </si>
  <si>
    <t>LOT 114 LORONG NAIB KADI</t>
  </si>
  <si>
    <t>0142551195</t>
  </si>
  <si>
    <t>01137863762</t>
  </si>
  <si>
    <t>alisyarosma3@gmail.com</t>
  </si>
  <si>
    <t>84.93</t>
  </si>
  <si>
    <t>1240708</t>
  </si>
  <si>
    <t>050205010815</t>
  </si>
  <si>
    <t>RUSMAN HADI BIN MARDIAN</t>
  </si>
  <si>
    <t>650630715161</t>
  </si>
  <si>
    <t xml:space="preserve">C8178952    </t>
  </si>
  <si>
    <t>MARDIAN BIN BURAHIN</t>
  </si>
  <si>
    <t>NO 12B JALAN KAMPUNG SAUJANA BARU</t>
  </si>
  <si>
    <t>01116410238</t>
  </si>
  <si>
    <t>0187643212</t>
  </si>
  <si>
    <t>rusman050205@gmail.com</t>
  </si>
  <si>
    <t>1300</t>
  </si>
  <si>
    <t>82.52</t>
  </si>
  <si>
    <t>1240709</t>
  </si>
  <si>
    <t>1240709_dokumen_pendapatan.pdf</t>
  </si>
  <si>
    <t>1240709_dokumen_pendapatanibu.pdf</t>
  </si>
  <si>
    <t>student_image/1240709.jpg</t>
  </si>
  <si>
    <t>060608141173</t>
  </si>
  <si>
    <t>RUTHRESHWARAN A/L DURAICANNU</t>
  </si>
  <si>
    <t>650805085123</t>
  </si>
  <si>
    <t>750120065662</t>
  </si>
  <si>
    <t>DURAICANNU A/L KRISHNAMOORTHY</t>
  </si>
  <si>
    <t>MAGESVARI A/P KRISHNAN</t>
  </si>
  <si>
    <t>NO,19 JALAN MULIA 3/2 TAMAN MULIA JAYA</t>
  </si>
  <si>
    <t>01118712397</t>
  </si>
  <si>
    <t>ruthreshdc@gmail.com</t>
  </si>
  <si>
    <t>77.54</t>
  </si>
  <si>
    <t>1240710</t>
  </si>
  <si>
    <t>1240710_dokumen_pendapatan.pdf</t>
  </si>
  <si>
    <t>1240710_dokumen_pendapatanibu.pdf</t>
  </si>
  <si>
    <t>student_image/1240710.jpg</t>
  </si>
  <si>
    <t>060812010875</t>
  </si>
  <si>
    <t>SALMAN NUAMMIER BIN SHAMSUL KAMAL</t>
  </si>
  <si>
    <t>710403086643</t>
  </si>
  <si>
    <t>750611017358</t>
  </si>
  <si>
    <t>SHAMSUL KAMAL BIN YAHAYA</t>
  </si>
  <si>
    <t>NORZIAH BINTI SARSAN</t>
  </si>
  <si>
    <t>N0 19 JALAN IDAMAN 6 TAMAN IDAMAN KLUANG</t>
  </si>
  <si>
    <t>0197887901</t>
  </si>
  <si>
    <t>0187604748</t>
  </si>
  <si>
    <t>nuammiersalman@gmail.com</t>
  </si>
  <si>
    <t>1240711</t>
  </si>
  <si>
    <t>1240711_dokumen_pendapatan.pdf</t>
  </si>
  <si>
    <t>1240711_dokumen_pendapatanibu.pdf</t>
  </si>
  <si>
    <t>student_image/1240711.jpeg</t>
  </si>
  <si>
    <t>061103070490</t>
  </si>
  <si>
    <t>SARVAJANANI A/P V KARTHIGEYAN</t>
  </si>
  <si>
    <t>671013075077</t>
  </si>
  <si>
    <t>710228025682</t>
  </si>
  <si>
    <t>V KARTHIGEYAN A/L A VELLASAMY</t>
  </si>
  <si>
    <t>NYANAVALLI A/P RAJOO</t>
  </si>
  <si>
    <t>28, LORONG PAUH JAYA 4/4</t>
  </si>
  <si>
    <t>TAMAN PAUH JAYA</t>
  </si>
  <si>
    <t>13700</t>
  </si>
  <si>
    <t>0125533670</t>
  </si>
  <si>
    <t>svkarthigeyan234@gmail.com</t>
  </si>
  <si>
    <t>9824.49</t>
  </si>
  <si>
    <t>1240712</t>
  </si>
  <si>
    <t>student_image/1240712.jpg</t>
  </si>
  <si>
    <t>061222130687</t>
  </si>
  <si>
    <t>SHAH IRFAN BIN SHAHRIMAN</t>
  </si>
  <si>
    <t>781104145015</t>
  </si>
  <si>
    <t>750715135578</t>
  </si>
  <si>
    <t>SHAHRIMAN BIN SHAWALUDDIN</t>
  </si>
  <si>
    <t>INTAN SALWANA BINTI ANIS</t>
  </si>
  <si>
    <t>5, JALAN PLATINUM 7/48</t>
  </si>
  <si>
    <t>SEKSYEN 7</t>
  </si>
  <si>
    <t>0148608215</t>
  </si>
  <si>
    <t>0355242190</t>
  </si>
  <si>
    <t>shahirfanshahriman@gmail.com</t>
  </si>
  <si>
    <t>3893.65</t>
  </si>
  <si>
    <t>73.29</t>
  </si>
  <si>
    <t>1240713</t>
  </si>
  <si>
    <t>1240713_dokumen_pendapatan.pdf</t>
  </si>
  <si>
    <t>1240713_dokumen_pendapatanibu.pdf</t>
  </si>
  <si>
    <t>student_image/1240713.jpg</t>
  </si>
  <si>
    <t>060103081339</t>
  </si>
  <si>
    <t>SHAHRIL EMIL BIN SHAHROM</t>
  </si>
  <si>
    <t>720615025155</t>
  </si>
  <si>
    <t>750821025284</t>
  </si>
  <si>
    <t>SHAHROM BIN SHAHIDAN RAMLI</t>
  </si>
  <si>
    <t>NOR'AINI BINTI MOHD SHAHER</t>
  </si>
  <si>
    <t>NO61,TINGKAT ZARIB 3 TAMAN PINJI MEWAH</t>
  </si>
  <si>
    <t>31500 LAHAT PERAK</t>
  </si>
  <si>
    <t>LAHAT</t>
  </si>
  <si>
    <t>0189571347</t>
  </si>
  <si>
    <t>zxshah11@gmail.com</t>
  </si>
  <si>
    <t>63.28</t>
  </si>
  <si>
    <t>1240714</t>
  </si>
  <si>
    <t>1240714_dokumen_pendapatan.pdf</t>
  </si>
  <si>
    <t>1240714_dokumen_pendapatanibu.pdf</t>
  </si>
  <si>
    <t>student_image/1240714.jpeg</t>
  </si>
  <si>
    <t>060328080724</t>
  </si>
  <si>
    <t>SHAMEEN ALESYA BINTI MUHAMAD AMIN</t>
  </si>
  <si>
    <t>801224145007</t>
  </si>
  <si>
    <t>800402025960</t>
  </si>
  <si>
    <t>MUHAMAD AMIN BIN ABDUL MAJID</t>
  </si>
  <si>
    <t>SYAHIDAH SALMI BINTI ZAINOL ABIDIN</t>
  </si>
  <si>
    <t>135, JALAN KENANGA 7/3</t>
  </si>
  <si>
    <t>AMBANGAN HEIGHTS</t>
  </si>
  <si>
    <t>0128009121</t>
  </si>
  <si>
    <t>alesyameen77@gmail.com</t>
  </si>
  <si>
    <t>1240715</t>
  </si>
  <si>
    <t>1240715_dokumen_pendapatan.pdf</t>
  </si>
  <si>
    <t>1240715_dokumen_pendapatanibu.pdf</t>
  </si>
  <si>
    <t>student_image/1240715.jpg</t>
  </si>
  <si>
    <t>061206080800</t>
  </si>
  <si>
    <t>SHARIFAH NUR ALIFNY UMAIRAH BINTI SYED KAMARUZAMAN</t>
  </si>
  <si>
    <t>730912085591</t>
  </si>
  <si>
    <t>710508015980</t>
  </si>
  <si>
    <t>SYED KAMARUZAMAN BIN SYED KHALID @ SYED ARIFFIN</t>
  </si>
  <si>
    <t>SITI HADIJAH BINTI ABU BAKAR</t>
  </si>
  <si>
    <t>M1 , KAMPUNG MUHIBBAH FASA 1</t>
  </si>
  <si>
    <t>0165310640</t>
  </si>
  <si>
    <t>01126919826</t>
  </si>
  <si>
    <t>sharifahumairah06@gmail.com</t>
  </si>
  <si>
    <t>1240716</t>
  </si>
  <si>
    <t>1240716_dokumen_pendapatan.pdf</t>
  </si>
  <si>
    <t>1240716_dokumen_pendapatanibu.pdf</t>
  </si>
  <si>
    <t>student_image/1240716.jpg</t>
  </si>
  <si>
    <t>070101081086</t>
  </si>
  <si>
    <t>SHASMEETHASRI A/P SUBRAMANIAM</t>
  </si>
  <si>
    <t>760224085165</t>
  </si>
  <si>
    <t>761020086726</t>
  </si>
  <si>
    <t>SUBRAMANIAM A/L GOVINDASAMY</t>
  </si>
  <si>
    <t>SITA LATCUMI A/P SUBRAMANIAM</t>
  </si>
  <si>
    <t>NO 397 LORONG 35 TAMAN BUNGA RAYA</t>
  </si>
  <si>
    <t>01151345219</t>
  </si>
  <si>
    <t>057702135</t>
  </si>
  <si>
    <t>shasmeethasubramaniam01@gmail.com</t>
  </si>
  <si>
    <t>1650</t>
  </si>
  <si>
    <t>61.65</t>
  </si>
  <si>
    <t>1240717</t>
  </si>
  <si>
    <t>1240717_dokumen_pendapatan.pdf</t>
  </si>
  <si>
    <t>1240717_dokumen_pendapatanibu.pdf</t>
  </si>
  <si>
    <t>student_image/1240717.jpeg</t>
  </si>
  <si>
    <t>J-9-4</t>
  </si>
  <si>
    <t>060331050606</t>
  </si>
  <si>
    <t>SHENALATHA A/P S.VALLAVAN</t>
  </si>
  <si>
    <t>620624055497</t>
  </si>
  <si>
    <t>650316055660</t>
  </si>
  <si>
    <t>S.VALLAVAN A/L SALAMUTHU</t>
  </si>
  <si>
    <t>RANJITHAM A/P KARUPIAH</t>
  </si>
  <si>
    <t>NO.6, JALAN 8/10,</t>
  </si>
  <si>
    <t>TAMAN TUANKU AMPUAN NAJIAH</t>
  </si>
  <si>
    <t>0183566630</t>
  </si>
  <si>
    <t>0176326081</t>
  </si>
  <si>
    <t>shenalathasvallavan@gmail.com</t>
  </si>
  <si>
    <t>80.98</t>
  </si>
  <si>
    <t>1240718</t>
  </si>
  <si>
    <t>1240718_dokumen_pendapatan.pdf</t>
  </si>
  <si>
    <t>1240718_dokumen_pendapatanibu.pdf</t>
  </si>
  <si>
    <t>student_image/1240718.jpeg</t>
  </si>
  <si>
    <t>060602140540</t>
  </si>
  <si>
    <t>SITI AISHAH BINTI AHMAD ZAINI</t>
  </si>
  <si>
    <t>620316086099</t>
  </si>
  <si>
    <t>670726055274</t>
  </si>
  <si>
    <t>AHMAD ZAINI BIN AHMAD LIAS</t>
  </si>
  <si>
    <t>RUBIAH BINTI ZAINAL ABIDIN</t>
  </si>
  <si>
    <t>NO. 13A KAMPUNG AIR TALING</t>
  </si>
  <si>
    <t>JOHOL</t>
  </si>
  <si>
    <t>73100</t>
  </si>
  <si>
    <t>394</t>
  </si>
  <si>
    <t>0162542590</t>
  </si>
  <si>
    <t>sitiiaaishah06@gmail.com</t>
  </si>
  <si>
    <t>1240719</t>
  </si>
  <si>
    <t>1240719_dokumen_pendapatan.pdf</t>
  </si>
  <si>
    <t>1240719_dokumen_pendapatanibu.pdf</t>
  </si>
  <si>
    <t>student_image/1240719.jpg</t>
  </si>
  <si>
    <t>060114110318</t>
  </si>
  <si>
    <t>SITI BALKIS BINTI MOHD SHUKRI</t>
  </si>
  <si>
    <t>720718035655</t>
  </si>
  <si>
    <t>760409115164</t>
  </si>
  <si>
    <t>MOHD SHUKRI BIN YAACOB</t>
  </si>
  <si>
    <t>SAMSIAH BINTI DOLLAH</t>
  </si>
  <si>
    <t>NO 53, KAMPUNG GONG TERAP, ALOR LINTAH,</t>
  </si>
  <si>
    <t>22000, JERTEH, TERENGGANU.</t>
  </si>
  <si>
    <t>01115939761</t>
  </si>
  <si>
    <t>balkis140106@gmail.com</t>
  </si>
  <si>
    <t>1240720</t>
  </si>
  <si>
    <t>1240720_dokumen_pendapatan.pdf</t>
  </si>
  <si>
    <t>1240720_dokumen_pendapatanibu.pdf</t>
  </si>
  <si>
    <t>student_image/1240720.jpg</t>
  </si>
  <si>
    <t>060924030504</t>
  </si>
  <si>
    <t>SITI HAJAR BINTI HARMIZI</t>
  </si>
  <si>
    <t>760617035265</t>
  </si>
  <si>
    <t>801223035164</t>
  </si>
  <si>
    <t>HARMIZI BIN ISMAIL</t>
  </si>
  <si>
    <t>SURIANI BINTI SAMSUDIN</t>
  </si>
  <si>
    <t>184.3</t>
  </si>
  <si>
    <t>77.7</t>
  </si>
  <si>
    <t>04-55 JALAN CENDANA 6</t>
  </si>
  <si>
    <t>TAMAN CENDANA</t>
  </si>
  <si>
    <t>0189079012</t>
  </si>
  <si>
    <t>sitihajar.harmizi@gmail.comgmail.com</t>
  </si>
  <si>
    <t>1240721</t>
  </si>
  <si>
    <t>060705030870</t>
  </si>
  <si>
    <t>SITI NOR INTAN NASUHA BINTI ISMAIL</t>
  </si>
  <si>
    <t>681227035467</t>
  </si>
  <si>
    <t>750529715042</t>
  </si>
  <si>
    <t>ISMAIL BIN MAHMOOD</t>
  </si>
  <si>
    <t>FATIMAH BINTI MAT DOLLAH</t>
  </si>
  <si>
    <t>NO B-5 PROJEK DIRAJA KAMPUNG KELAPA</t>
  </si>
  <si>
    <t>WANGI, MUKIM APAM, GUAL PERIUK</t>
  </si>
  <si>
    <t>317</t>
  </si>
  <si>
    <t>0179174054</t>
  </si>
  <si>
    <t>intannasuha75@gmail.com</t>
  </si>
  <si>
    <t>76.65</t>
  </si>
  <si>
    <t>1240722</t>
  </si>
  <si>
    <t>1240722_dokumen_pendapatan.pdf</t>
  </si>
  <si>
    <t>1240722_dokumen_pendapatanibu.pdf</t>
  </si>
  <si>
    <t>student_image/1240722.jpeg</t>
  </si>
  <si>
    <t>060726100014</t>
  </si>
  <si>
    <t>SITI NORBAHYAH BINTI MOHD KAMARUZANIN</t>
  </si>
  <si>
    <t>770811035903</t>
  </si>
  <si>
    <t>760204105114</t>
  </si>
  <si>
    <t>MOHD KAMARUZANIN BIN MAT JUSOH</t>
  </si>
  <si>
    <t>SITI KHALIJAH BINTI SEPON</t>
  </si>
  <si>
    <t>NO.1168 KG BUKIT SUNKAI</t>
  </si>
  <si>
    <t>BAROH PIAL</t>
  </si>
  <si>
    <t>RANTAU PANJANG</t>
  </si>
  <si>
    <t>17200</t>
  </si>
  <si>
    <t>318</t>
  </si>
  <si>
    <t>0193324788</t>
  </si>
  <si>
    <t>sitinorbahyah0014@gmail.com</t>
  </si>
  <si>
    <t>1240723</t>
  </si>
  <si>
    <t>1240723_dokumen_pendapatan.pdf</t>
  </si>
  <si>
    <t>1240723_dokumen_pendapatanibu.pdf</t>
  </si>
  <si>
    <t>student_image/1240723.jpeg</t>
  </si>
  <si>
    <t>061209020598</t>
  </si>
  <si>
    <t>SITI NUR AISYAH BINTI MOHD AFZAL</t>
  </si>
  <si>
    <t>770621025579</t>
  </si>
  <si>
    <t>770410076018</t>
  </si>
  <si>
    <t>MOHD AFZAL BIN GHAZALI</t>
  </si>
  <si>
    <t>SHAFIEDAH BINTI SHAFIE</t>
  </si>
  <si>
    <t>211 JALAN KENANGA 2 PERSIARAN AMANJAYA 5</t>
  </si>
  <si>
    <t>AMBANGAN HEIGHTS SUNGAI LALANG</t>
  </si>
  <si>
    <t>0194002558</t>
  </si>
  <si>
    <t>afzal2558@yahoo.com</t>
  </si>
  <si>
    <t>12717</t>
  </si>
  <si>
    <t>92.11</t>
  </si>
  <si>
    <t>1240724</t>
  </si>
  <si>
    <t>060708020272</t>
  </si>
  <si>
    <t>SITI NUR IRDINA BINTI ZAINAL ABIDIN</t>
  </si>
  <si>
    <t>721112025297</t>
  </si>
  <si>
    <t>811026025302</t>
  </si>
  <si>
    <t>ZAINAL ABIDIN BIN MAT ISA</t>
  </si>
  <si>
    <t>ROZITA BINTI YAHYA</t>
  </si>
  <si>
    <t>NO. 220 , LORONG 11 , TAMAN RIA MESRA 2</t>
  </si>
  <si>
    <t>01156817125</t>
  </si>
  <si>
    <t>sitinurirdinaa87@gmail.com</t>
  </si>
  <si>
    <t>93.1</t>
  </si>
  <si>
    <t>1240725</t>
  </si>
  <si>
    <t>1240725_dokumen_pendapatan.pdf</t>
  </si>
  <si>
    <t>1240725_dokumen_pendapatanibu.pdf</t>
  </si>
  <si>
    <t>student_image/1240725.jpeg</t>
  </si>
  <si>
    <t>060207010746</t>
  </si>
  <si>
    <t>SITI NUR NABILA BINTI JAILANI</t>
  </si>
  <si>
    <t>640419015355</t>
  </si>
  <si>
    <t>700513045552</t>
  </si>
  <si>
    <t>JAILANI BIN SAID</t>
  </si>
  <si>
    <t>BADARIA BINTI AHMAD</t>
  </si>
  <si>
    <t>NO 72,LORONG DASIH,KAMPUNG PARIT BINGAN,</t>
  </si>
  <si>
    <t>0197028486</t>
  </si>
  <si>
    <t>sitinurn67@gmail.com</t>
  </si>
  <si>
    <t>86.57</t>
  </si>
  <si>
    <t>1240726</t>
  </si>
  <si>
    <t>060930020302</t>
  </si>
  <si>
    <t>SITI NURDIANA BINTI MOHAMAD BISTAWI</t>
  </si>
  <si>
    <t>701007025799</t>
  </si>
  <si>
    <t>700101366173</t>
  </si>
  <si>
    <t>MOHAMAD BISTAWI BIN BAKAR</t>
  </si>
  <si>
    <t>AHMAD KAMAL BIN ABD RAHMAN</t>
  </si>
  <si>
    <t>5-2-2 TAMAN SRI BAYU</t>
  </si>
  <si>
    <t>JALAN KAMPUNG BUKIT</t>
  </si>
  <si>
    <t>0134906679</t>
  </si>
  <si>
    <t>046430296</t>
  </si>
  <si>
    <t>siti.nurdiana0302@gmail.com</t>
  </si>
  <si>
    <t>65.85</t>
  </si>
  <si>
    <t>1240727</t>
  </si>
  <si>
    <t>1240727_dokumen_pendapatan.pdf</t>
  </si>
  <si>
    <t>1240727_dokumen_pendapatanibu.pdf</t>
  </si>
  <si>
    <t>student_image/1240727.jpg</t>
  </si>
  <si>
    <t>060825030760</t>
  </si>
  <si>
    <t>SITI NURHIDAYAH BINTI JANTAN @ ALI</t>
  </si>
  <si>
    <t>780203035925</t>
  </si>
  <si>
    <t>830903035232</t>
  </si>
  <si>
    <t>JANTAN @ ALI BIN MUSTAFAR</t>
  </si>
  <si>
    <t>SITI HAJAH BINTI MOHD NOOR</t>
  </si>
  <si>
    <t>KAMPONG BARU CHERANG HANGUS</t>
  </si>
  <si>
    <t>KAMPONG BARU PASIR MAS</t>
  </si>
  <si>
    <t>0179026441</t>
  </si>
  <si>
    <t>01125750912</t>
  </si>
  <si>
    <t>nuriedaaa0@gmail.com</t>
  </si>
  <si>
    <t>1240728</t>
  </si>
  <si>
    <t>1240728_dokumen_pendapatan.pdf</t>
  </si>
  <si>
    <t>1240728_dokumen_pendapatanibu.pdf</t>
  </si>
  <si>
    <t>student_image/1240728.jpeg</t>
  </si>
  <si>
    <t>J-9-7</t>
  </si>
  <si>
    <t>060424080652</t>
  </si>
  <si>
    <t>SITI ZULAIKA BINTI MOHD SHARAN</t>
  </si>
  <si>
    <t>560508085179</t>
  </si>
  <si>
    <t>740418086504</t>
  </si>
  <si>
    <t>MOHD SHARAN BIN ABD SAMAD</t>
  </si>
  <si>
    <t>JAMALIAH BINTI SHAFIEE</t>
  </si>
  <si>
    <t>NO.10,TAMAN PPR AMANJAYA 2</t>
  </si>
  <si>
    <t>PARIT HAJI WAHAB</t>
  </si>
  <si>
    <t>TANJONG PIANDANG</t>
  </si>
  <si>
    <t>34250</t>
  </si>
  <si>
    <t>0175915396</t>
  </si>
  <si>
    <t>0175253032</t>
  </si>
  <si>
    <t>zulaikasharan@gmail.com</t>
  </si>
  <si>
    <t>1954</t>
  </si>
  <si>
    <t>84.64</t>
  </si>
  <si>
    <t>1240729</t>
  </si>
  <si>
    <t>1240729_dokumen_pendapatan.pdf</t>
  </si>
  <si>
    <t>1240729_dokumen_pendapatanibu.pdf</t>
  </si>
  <si>
    <t>student_image/1240729.jpg</t>
  </si>
  <si>
    <t>060506060794</t>
  </si>
  <si>
    <t>SITI ZURAIDAH BINTI MOHD FADLI</t>
  </si>
  <si>
    <t>670530086589</t>
  </si>
  <si>
    <t>690829086354</t>
  </si>
  <si>
    <t>MOHD FADLI BIN YUSOF</t>
  </si>
  <si>
    <t>SHAHFIAH BINTI JALANI</t>
  </si>
  <si>
    <t>NO 27 KAMPUNG MEMPATEH</t>
  </si>
  <si>
    <t>0189142035</t>
  </si>
  <si>
    <t>zuraidahmf06@gmail.com</t>
  </si>
  <si>
    <t>7407</t>
  </si>
  <si>
    <t>80.83</t>
  </si>
  <si>
    <t>1240730</t>
  </si>
  <si>
    <t>1240730_dokumen_pendapatan.pdf</t>
  </si>
  <si>
    <t>1240730_dokumen_pendapatanibu.pdf</t>
  </si>
  <si>
    <t>student_image/1240730.jpeg</t>
  </si>
  <si>
    <t>060710102015</t>
  </si>
  <si>
    <t>SYAMIL BIN BADRULHISHAM</t>
  </si>
  <si>
    <t>700123055077</t>
  </si>
  <si>
    <t>660418025066</t>
  </si>
  <si>
    <t>BADRULHISHAM BIN IDRIS</t>
  </si>
  <si>
    <t>SHARIMAH BINTI MUSA</t>
  </si>
  <si>
    <t>30,JLN BUNGA SIANTAN KG LANCHONG JAYA</t>
  </si>
  <si>
    <t>JLN BUNGA SIANTAN, KG LANCHONG JAYA</t>
  </si>
  <si>
    <t>0162214352</t>
  </si>
  <si>
    <t>01136442941</t>
  </si>
  <si>
    <t>ssyamil57@gmail.com</t>
  </si>
  <si>
    <t>69.43</t>
  </si>
  <si>
    <t>1240731</t>
  </si>
  <si>
    <t>1240731_dokumen_pendapatan.pdf</t>
  </si>
  <si>
    <t>1240731_dokumen_pendapatanibu.pdf</t>
  </si>
  <si>
    <t>student_image/1240731.jpeg</t>
  </si>
  <si>
    <t>060405140146</t>
  </si>
  <si>
    <t>SYAMILAH AWADDAH BINTI SHAHROM</t>
  </si>
  <si>
    <t>710125085199</t>
  </si>
  <si>
    <t>710701045348</t>
  </si>
  <si>
    <t>SHAHROM BIN AHMAT SAHIRDIN</t>
  </si>
  <si>
    <t>SUZANA BINTI MD JAMIN</t>
  </si>
  <si>
    <t>49.2</t>
  </si>
  <si>
    <t>8 JALAN H</t>
  </si>
  <si>
    <t>KAMPUNG PANDAN DALAM</t>
  </si>
  <si>
    <t>0125285596</t>
  </si>
  <si>
    <t>ay.syamilah56@gmail.com</t>
  </si>
  <si>
    <t>3722</t>
  </si>
  <si>
    <t>1240732</t>
  </si>
  <si>
    <t>060307021151</t>
  </si>
  <si>
    <t>SYAMSUL NIZAM BIN FADZIL</t>
  </si>
  <si>
    <t>640227025073</t>
  </si>
  <si>
    <t>691124025564</t>
  </si>
  <si>
    <t>FADZIL BIN AHMAD</t>
  </si>
  <si>
    <t>HAYATI BINTI SAMSUDIN</t>
  </si>
  <si>
    <t>NO 1 KAMPUNG KUALA TAWAR 09700 KARANGAN</t>
  </si>
  <si>
    <t>KG</t>
  </si>
  <si>
    <t>0198990952</t>
  </si>
  <si>
    <t>sullofficial06@gmail.com</t>
  </si>
  <si>
    <t>61.89</t>
  </si>
  <si>
    <t>1240733</t>
  </si>
  <si>
    <t>1240733_dokumen_pendapatan.pdf</t>
  </si>
  <si>
    <t>1240733_dokumen_pendapatanibu.pdf</t>
  </si>
  <si>
    <t>student_image/1240733.jpeg</t>
  </si>
  <si>
    <t>B-2-5</t>
  </si>
  <si>
    <t>060227100466</t>
  </si>
  <si>
    <t>SYAZADINI ATIQAH BINTI MOHD SHAHRIL</t>
  </si>
  <si>
    <t>800623086345</t>
  </si>
  <si>
    <t>800128086428</t>
  </si>
  <si>
    <t>MOHD SHAHRIL BIN BADAR</t>
  </si>
  <si>
    <t>NOR BAKHRIAH BINTI SARBANI</t>
  </si>
  <si>
    <t>157.4</t>
  </si>
  <si>
    <t xml:space="preserve">NO 225, JALAN BS 2/3, </t>
  </si>
  <si>
    <t>0126792370</t>
  </si>
  <si>
    <t>syazadiniatiqah@gmail.com</t>
  </si>
  <si>
    <t>83.14</t>
  </si>
  <si>
    <t>1240734</t>
  </si>
  <si>
    <t>1240734_dokumen_pendapatan.pdf</t>
  </si>
  <si>
    <t>1240734_dokumen_pendapatanibu.pdf</t>
  </si>
  <si>
    <t>student_image/1240734.jpg</t>
  </si>
  <si>
    <t>060911140675</t>
  </si>
  <si>
    <t>SYED AQIL RIDHA BIN SYED ALI ALATTAS</t>
  </si>
  <si>
    <t>780307146697</t>
  </si>
  <si>
    <t>781127105892</t>
  </si>
  <si>
    <t>SYED ALI ALATTAS BIN SYED HASSAN</t>
  </si>
  <si>
    <t>SYARIFAH NOORIZZAH BINTI SYED KAMAL KHALID</t>
  </si>
  <si>
    <t>NO13 JALAN GP 3/8</t>
  </si>
  <si>
    <t>TAMAN GOMBAK PERMAI</t>
  </si>
  <si>
    <t>0199877035</t>
  </si>
  <si>
    <t>0361771126</t>
  </si>
  <si>
    <t>syarifahnoorizzah@yahoo.com.my</t>
  </si>
  <si>
    <t>13820</t>
  </si>
  <si>
    <t>1240735</t>
  </si>
  <si>
    <t>070101010181</t>
  </si>
  <si>
    <t>SYED FAHIM BIN SYED SYAHRUL ZARIZI</t>
  </si>
  <si>
    <t>780304055175</t>
  </si>
  <si>
    <t>791122065456</t>
  </si>
  <si>
    <t>SYED SYAHRUL ZARIZI BIN SYED ABDULLAH</t>
  </si>
  <si>
    <t>FADHILAH BINTI OTHMAN</t>
  </si>
  <si>
    <t>50 MERANTI 10, TAMAN SRI PULAI</t>
  </si>
  <si>
    <t>TAMAN SRI PULAI</t>
  </si>
  <si>
    <t>0145176201</t>
  </si>
  <si>
    <t>syedfahimsyedsyahrulzarizi@gmail.com</t>
  </si>
  <si>
    <t>75.54</t>
  </si>
  <si>
    <t>1240736</t>
  </si>
  <si>
    <t>1240736_dokumen_pendapatan.pdf</t>
  </si>
  <si>
    <t>1240736_dokumen_pendapatanibu.pdf</t>
  </si>
  <si>
    <t>student_image/1240736.jpg</t>
  </si>
  <si>
    <t>061001101540</t>
  </si>
  <si>
    <t>TARUNA A/P SUBRAMANIAM</t>
  </si>
  <si>
    <t>731123125807</t>
  </si>
  <si>
    <t>760524105420</t>
  </si>
  <si>
    <t>SUBRAMANIAM A/L KAMMAN</t>
  </si>
  <si>
    <t>SAKUNTHALA DEVI A/P MYLKANTHAN</t>
  </si>
  <si>
    <t>49.9</t>
  </si>
  <si>
    <t>NO 13, JALAN ADENIUM 3A/2, SEKSYEN BB5,</t>
  </si>
  <si>
    <t>0182524776</t>
  </si>
  <si>
    <t>01117344641</t>
  </si>
  <si>
    <t>tarunasubramaniam01@gmail.com</t>
  </si>
  <si>
    <t>64.63</t>
  </si>
  <si>
    <t>1240737</t>
  </si>
  <si>
    <t>1240737_dokumen_pendapatan.pdf</t>
  </si>
  <si>
    <t>1240737_dokumen_pendapatanibu.pdf</t>
  </si>
  <si>
    <t>student_image/1240737.jpeg</t>
  </si>
  <si>
    <t>060328100916</t>
  </si>
  <si>
    <t>TAVANISAH A/P TAMEL SALWAM</t>
  </si>
  <si>
    <t>751020105027</t>
  </si>
  <si>
    <t>830918105862</t>
  </si>
  <si>
    <t>TAMEL SALWAM A/L VELOO</t>
  </si>
  <si>
    <t>SUMATHI A/P DEVARAJ</t>
  </si>
  <si>
    <t>NO30 KAMPUNG BUNGA RAYA KUANG</t>
  </si>
  <si>
    <t>48050 RAWANG SELANGOR</t>
  </si>
  <si>
    <t>0166799473</t>
  </si>
  <si>
    <t>ttavanisah@gmail.com</t>
  </si>
  <si>
    <t>1240738</t>
  </si>
  <si>
    <t>1240738_dokumen_pendapatan.pdf</t>
  </si>
  <si>
    <t>1240738_dokumen_pendapatanibu.pdf</t>
  </si>
  <si>
    <t>student_image/1240738.jpg</t>
  </si>
  <si>
    <t>060106030609</t>
  </si>
  <si>
    <t>TENGKU AZIM HAZWAN BIN TENGKU AMARAN</t>
  </si>
  <si>
    <t>640102037759</t>
  </si>
  <si>
    <t>761004035662</t>
  </si>
  <si>
    <t>TENGKU AMARAN BIN RAJA ABDULLAH</t>
  </si>
  <si>
    <t>NURHAYATI BINTI MAMAT</t>
  </si>
  <si>
    <t>LOT 444 KAMPUNG KARANG BANGGU</t>
  </si>
  <si>
    <t>JALAN BINJAI MANIS</t>
  </si>
  <si>
    <t>320</t>
  </si>
  <si>
    <t>01114773621</t>
  </si>
  <si>
    <t>tengkuazim0609@gmail.com</t>
  </si>
  <si>
    <t>1240739</t>
  </si>
  <si>
    <t>1240739_dokumen_pendapatan.pdf</t>
  </si>
  <si>
    <t>1240739_dokumen_pendapatanibu.pdf</t>
  </si>
  <si>
    <t>student_image/1240739.jpeg</t>
  </si>
  <si>
    <t>061006102139</t>
  </si>
  <si>
    <t>THARVIN A/L SUBRAMANIAM @ MUGIL VANNAN</t>
  </si>
  <si>
    <t>690308085663</t>
  </si>
  <si>
    <t>781117086122</t>
  </si>
  <si>
    <t>SUBRAMANIAM @ MUGIL VANNAN A/L AYYADURAI</t>
  </si>
  <si>
    <t>VIMALADEVI A/P MANIAM</t>
  </si>
  <si>
    <t>NO 27 JALAN DATO DAGANG 36</t>
  </si>
  <si>
    <t>01427278559</t>
  </si>
  <si>
    <t>0142696625</t>
  </si>
  <si>
    <t>tharvinsubra@gmail.com</t>
  </si>
  <si>
    <t>16022</t>
  </si>
  <si>
    <t>1240740</t>
  </si>
  <si>
    <t>1240740_dokumen_pendapatan.pdf</t>
  </si>
  <si>
    <t>1240740_dokumen_pendapatanibu.pdf</t>
  </si>
  <si>
    <t>student_image/1240740.jpg</t>
  </si>
  <si>
    <t>061113070582</t>
  </si>
  <si>
    <t>THESHENEE A/P S.VENUGOBAL</t>
  </si>
  <si>
    <t>771003025963</t>
  </si>
  <si>
    <t>800828086066</t>
  </si>
  <si>
    <t>S.VENUGOBAL A/L SIVA SUBRAMANIAM</t>
  </si>
  <si>
    <t>SATIYAVANI A/P MANICKAM</t>
  </si>
  <si>
    <t>NO.16,LORONG NANGKA 5, TAMAN DESA DAMAI,</t>
  </si>
  <si>
    <t>0701</t>
  </si>
  <si>
    <t>468</t>
  </si>
  <si>
    <t>0179254582</t>
  </si>
  <si>
    <t>0175501837</t>
  </si>
  <si>
    <t>m-7820863@moe-dl.edu.my</t>
  </si>
  <si>
    <t>1240741</t>
  </si>
  <si>
    <t>1240741_dokumen_pendapatan.pdf</t>
  </si>
  <si>
    <t>1240741_dokumen_pendapatanibu.pdf</t>
  </si>
  <si>
    <t>student_image/1240741.jpg</t>
  </si>
  <si>
    <t>060127140751</t>
  </si>
  <si>
    <t>TUNKU ABDULLAH NUR BIN TUNKU ADDARAQUTNI</t>
  </si>
  <si>
    <t>730409145729</t>
  </si>
  <si>
    <t>771231025770</t>
  </si>
  <si>
    <t>TUNKU ADDARAQUTNI BIN TUNKU ZAINOL RASHID</t>
  </si>
  <si>
    <t>ROSLINDA BINTI NAYAN</t>
  </si>
  <si>
    <t>NO 3, JALAN WARISAN PERMAI 2/4</t>
  </si>
  <si>
    <t>KOTA WARISAN</t>
  </si>
  <si>
    <t>0127773141</t>
  </si>
  <si>
    <t>tunku.abdullah06@gmail.com</t>
  </si>
  <si>
    <t>4350</t>
  </si>
  <si>
    <t>1240742</t>
  </si>
  <si>
    <t>061205060613</t>
  </si>
  <si>
    <t>UMAR BIN MALADY @ ZULKIFLI</t>
  </si>
  <si>
    <t>670716065065</t>
  </si>
  <si>
    <t>741028065120</t>
  </si>
  <si>
    <t>MALADY @ ZULKIFLI BIN MUHAMAD</t>
  </si>
  <si>
    <t>NOR SUHAILA BINTI HUSSIN</t>
  </si>
  <si>
    <t>223, LORONG MAWAR</t>
  </si>
  <si>
    <t>KG SERI MAHKOTA</t>
  </si>
  <si>
    <t>26070</t>
  </si>
  <si>
    <t>01159967190</t>
  </si>
  <si>
    <t>umarmalady123@gmail.com</t>
  </si>
  <si>
    <t>81.68</t>
  </si>
  <si>
    <t>1240743</t>
  </si>
  <si>
    <t>1240743_dokumen_pendapatan.pdf</t>
  </si>
  <si>
    <t>1240743_dokumen_pendapatanibu.pdf</t>
  </si>
  <si>
    <t>student_image/1240743.jpg</t>
  </si>
  <si>
    <t>060903020702</t>
  </si>
  <si>
    <t>UMMI HUMAIRA BINTI SUKRI</t>
  </si>
  <si>
    <t>771019095069</t>
  </si>
  <si>
    <t>770920025376</t>
  </si>
  <si>
    <t>SUKRI BIN SURIAN</t>
  </si>
  <si>
    <t>ZAKIAH BINTI MEDAH @ MUDA</t>
  </si>
  <si>
    <t>48.7</t>
  </si>
  <si>
    <t>BLOK A&amp;W3, PINTU 2, KEM BATU KENTONMEN</t>
  </si>
  <si>
    <t>JALAN IPOH</t>
  </si>
  <si>
    <t>0188740969</t>
  </si>
  <si>
    <t>ummihumaira115@gmail.com</t>
  </si>
  <si>
    <t>1240744</t>
  </si>
  <si>
    <t>060225130258</t>
  </si>
  <si>
    <t>VALERINA LEE FENG YEE</t>
  </si>
  <si>
    <t>791107135671</t>
  </si>
  <si>
    <t>790120015610</t>
  </si>
  <si>
    <t>LEE YUAN CHIANG</t>
  </si>
  <si>
    <t>TAN PEI SHIN</t>
  </si>
  <si>
    <t>4515, JALAN IRIS 19</t>
  </si>
  <si>
    <t>0124938179</t>
  </si>
  <si>
    <t>valerinaleefy@gmail.com</t>
  </si>
  <si>
    <t>97.14</t>
  </si>
  <si>
    <t>1240745</t>
  </si>
  <si>
    <t>060403081154</t>
  </si>
  <si>
    <t>VISHALINI A/P KUMARA VELU</t>
  </si>
  <si>
    <t>740927086211</t>
  </si>
  <si>
    <t>780518086284</t>
  </si>
  <si>
    <t>KUMARA VELU A/L MANIAM</t>
  </si>
  <si>
    <t>SIVAGAMI A/P MUNIANDY</t>
  </si>
  <si>
    <t>105</t>
  </si>
  <si>
    <t>43.1</t>
  </si>
  <si>
    <t>130 TAMAN SELAMAT</t>
  </si>
  <si>
    <t>01139597587</t>
  </si>
  <si>
    <t>01128635002</t>
  </si>
  <si>
    <t>vishasha016@gmail.com</t>
  </si>
  <si>
    <t>73.3</t>
  </si>
  <si>
    <t>1240746</t>
  </si>
  <si>
    <t>1240746_dokumen_pendapatan.pdf</t>
  </si>
  <si>
    <t>1240746_dokumen_pendapatanibu.pdf</t>
  </si>
  <si>
    <t>student_image/1240746.jpg</t>
  </si>
  <si>
    <t>J-9-8</t>
  </si>
  <si>
    <t>060918020967</t>
  </si>
  <si>
    <t>WAN ANIQ SYAHMI BIN WAN ANIZAN</t>
  </si>
  <si>
    <t>830102025587</t>
  </si>
  <si>
    <t>800618025134</t>
  </si>
  <si>
    <t>WAN ANIZAN BIN WAN NGAH</t>
  </si>
  <si>
    <t>ZUMEY ZARIAH BINTI ABU HASSAN</t>
  </si>
  <si>
    <t>NO 9 JALAN LINGKARAN NUR 1/6</t>
  </si>
  <si>
    <t>TAMAN LINGKARAN NUR</t>
  </si>
  <si>
    <t>0164110326</t>
  </si>
  <si>
    <t>01137634151</t>
  </si>
  <si>
    <t>wananiqsyah0918@gmail.com</t>
  </si>
  <si>
    <t>87.21</t>
  </si>
  <si>
    <t>1240747</t>
  </si>
  <si>
    <t>1240747_dokumen_pendapatan.pdf</t>
  </si>
  <si>
    <t>1240747_dokumen_pendapatanibu.pdf</t>
  </si>
  <si>
    <t>student_image/1240747.jpeg</t>
  </si>
  <si>
    <t>060312020065</t>
  </si>
  <si>
    <t>WAN DAMIEN ADAM BIN WAN NORMAN</t>
  </si>
  <si>
    <t xml:space="preserve">T3005411    </t>
  </si>
  <si>
    <t>710410075758</t>
  </si>
  <si>
    <t>ZAIDA BINTI MD ZAIN</t>
  </si>
  <si>
    <t>NO. 151, JALAN ANGGERIK 5/7</t>
  </si>
  <si>
    <t>BANDAR AMANJAYA</t>
  </si>
  <si>
    <t>0198527726</t>
  </si>
  <si>
    <t>damiennadamm@gmail.com</t>
  </si>
  <si>
    <t>89.4</t>
  </si>
  <si>
    <t>1240748</t>
  </si>
  <si>
    <t>060118080443</t>
  </si>
  <si>
    <t>WAN MUHAMMAD AMIR HAIKAL BIN WAN ABDUL RAZAK</t>
  </si>
  <si>
    <t>800720025683</t>
  </si>
  <si>
    <t>801211025428</t>
  </si>
  <si>
    <t>WAN ABDUL RAZAK BIN WAN ABDULLAH</t>
  </si>
  <si>
    <t>NOORUL AMILIN BINTI OMAR</t>
  </si>
  <si>
    <t>30.1</t>
  </si>
  <si>
    <t>NO 658 FASA 2J</t>
  </si>
  <si>
    <t>0194935157</t>
  </si>
  <si>
    <t>01169386350</t>
  </si>
  <si>
    <t>amirhaikal630@gmail.com</t>
  </si>
  <si>
    <t>1240749</t>
  </si>
  <si>
    <t>1240749_dokumen_pendapatan.pdf</t>
  </si>
  <si>
    <t>1240749_dokumen_pendapatanibu.pdf</t>
  </si>
  <si>
    <t>student_image/1240749.jpg</t>
  </si>
  <si>
    <t>B-2-4</t>
  </si>
  <si>
    <t>061005100502</t>
  </si>
  <si>
    <t>WAN NUR'ANIS SOFIA BINTI WAN MOHD AMIRUDDIN</t>
  </si>
  <si>
    <t>740614115501</t>
  </si>
  <si>
    <t>840218115428</t>
  </si>
  <si>
    <t>WAN MOHD AMIRUDDIN BIN WAN NGAH</t>
  </si>
  <si>
    <t>NORFARIZA BINTI OTHMAN</t>
  </si>
  <si>
    <t>35-11-5, KEMUNCAK KONDOMINIUM</t>
  </si>
  <si>
    <t>9/20 JLN TENGKU AMPUAN RAHIMAH, SEKSYEN9</t>
  </si>
  <si>
    <t>40100</t>
  </si>
  <si>
    <t>0162366055</t>
  </si>
  <si>
    <t>wansofiaanis@gmail.com</t>
  </si>
  <si>
    <t>70.87</t>
  </si>
  <si>
    <t>1240750</t>
  </si>
  <si>
    <t>1240750_dokumen_pendapatan.pdf</t>
  </si>
  <si>
    <t>1240750_dokumen_pendapatanibu.pdf</t>
  </si>
  <si>
    <t>student_image/1240750.jpeg</t>
  </si>
  <si>
    <t>061123141102</t>
  </si>
  <si>
    <t>YOGITHA</t>
  </si>
  <si>
    <t>800405146055</t>
  </si>
  <si>
    <t>790818105992</t>
  </si>
  <si>
    <t>RAJASEKARAN A/L PERUMAL</t>
  </si>
  <si>
    <t>ANITHA A/P AYYASAMY</t>
  </si>
  <si>
    <t>90.8</t>
  </si>
  <si>
    <t>32.9</t>
  </si>
  <si>
    <t>NO. 1, TINGKAT 2</t>
  </si>
  <si>
    <t>JALAN 8/1D, SEKSYEN 8</t>
  </si>
  <si>
    <t>46050</t>
  </si>
  <si>
    <t>0124562318</t>
  </si>
  <si>
    <t>yogithaaa23@gmail.com</t>
  </si>
  <si>
    <t>69.72</t>
  </si>
  <si>
    <t>1240751</t>
  </si>
  <si>
    <t>1240751_dokumen_pendapatan.pdf</t>
  </si>
  <si>
    <t>1240751_dokumen_pendapatanibu.pdf</t>
  </si>
  <si>
    <t>student_image/1240751.jpg</t>
  </si>
  <si>
    <t>060317120647</t>
  </si>
  <si>
    <t>ZAMIRUL FIRDAUS</t>
  </si>
  <si>
    <t>800901025359</t>
  </si>
  <si>
    <t>840427125278</t>
  </si>
  <si>
    <t>ZULKIFLI BIN AZIZ</t>
  </si>
  <si>
    <t>YUSNITA BINTI OSMAN</t>
  </si>
  <si>
    <t>RANGGU BATU 10</t>
  </si>
  <si>
    <t>1210</t>
  </si>
  <si>
    <t>711</t>
  </si>
  <si>
    <t>0149922620</t>
  </si>
  <si>
    <t>014992620</t>
  </si>
  <si>
    <t>firdauszamirul5@gmail.com</t>
  </si>
  <si>
    <t>1240752</t>
  </si>
  <si>
    <t>1240752_dokumen_pendapatan.pdf</t>
  </si>
  <si>
    <t>1240752_dokumen_pendapatanibu.pdf</t>
  </si>
  <si>
    <t>student_image/1240752.jpg</t>
  </si>
  <si>
    <t>060519070334</t>
  </si>
  <si>
    <t>ZARITH DANIA BINTI NAZMI</t>
  </si>
  <si>
    <t>710302075179</t>
  </si>
  <si>
    <t>720219055264</t>
  </si>
  <si>
    <t>NAZMI BIN MAT YUSOFF</t>
  </si>
  <si>
    <t>JANAWATI BINTI AHMAD</t>
  </si>
  <si>
    <t>NO. 11A, LRG POKOK SENA 5,TMN POKOK SENA</t>
  </si>
  <si>
    <t>13200 KEPALA BATAS, PULAU PINANG</t>
  </si>
  <si>
    <t>01119602082</t>
  </si>
  <si>
    <t>zarithdania438@gmail.com</t>
  </si>
  <si>
    <t>84.44</t>
  </si>
  <si>
    <t>1240753</t>
  </si>
  <si>
    <t>060603010166</t>
  </si>
  <si>
    <t>ZARITH SOFEA BINTI MOHD FADLI</t>
  </si>
  <si>
    <t>830501016063</t>
  </si>
  <si>
    <t>830414016014</t>
  </si>
  <si>
    <t>MOHD FADLI BIN MD YUNUS</t>
  </si>
  <si>
    <t>ZAIMAH BINTI HASSAN</t>
  </si>
  <si>
    <t>NO 3A, JALAN PELANGI 1,</t>
  </si>
  <si>
    <t>TAMAN SRI PELANGI 2</t>
  </si>
  <si>
    <t>01110279195</t>
  </si>
  <si>
    <t>z4rithsofea06@gmail.com</t>
  </si>
  <si>
    <t>7486</t>
  </si>
  <si>
    <t>73.99</t>
  </si>
  <si>
    <t>1240754</t>
  </si>
  <si>
    <t>1240754_dokumen_pendapatan.pdf</t>
  </si>
  <si>
    <t>1240754_dokumen_pendapatanibu.pdf</t>
  </si>
  <si>
    <t>student_image/1240754.jpg</t>
  </si>
  <si>
    <t>060109080265</t>
  </si>
  <si>
    <t>ZULFADZLIE BIN RUDY</t>
  </si>
  <si>
    <t>811121146161</t>
  </si>
  <si>
    <t>841106135162</t>
  </si>
  <si>
    <t>RUDY BIN ANTHONY BRIAN WILLIAM @ ZAIN</t>
  </si>
  <si>
    <t>NORSIAH BINTI IMAH</t>
  </si>
  <si>
    <t>NO.6,JALAN SRI LAYANG,TAMAN SAGA INDAH</t>
  </si>
  <si>
    <t>01114403791</t>
  </si>
  <si>
    <t>zulfadzlie2006@gmail.com</t>
  </si>
  <si>
    <t>65.71</t>
  </si>
  <si>
    <t>1240755</t>
  </si>
  <si>
    <t>1240755_dokumen_pendapatan.pdf</t>
  </si>
  <si>
    <t>1240755_dokumen_pendapatanibu.pdf</t>
  </si>
  <si>
    <t>student_image/1240755.jpeg</t>
  </si>
  <si>
    <t>060923140517</t>
  </si>
  <si>
    <t>ZULHASIF BIN MUHAMMAD HUZAIMI</t>
  </si>
  <si>
    <t>700703086777</t>
  </si>
  <si>
    <t>730614085884</t>
  </si>
  <si>
    <t>MUHAMMAD HUZAIMI BIN SABRI</t>
  </si>
  <si>
    <t>ROSILAWATI BINTI AHMAD TAJRI</t>
  </si>
  <si>
    <t>NO 2 JALAN LEP 6/5 SEKSYEN 6</t>
  </si>
  <si>
    <t>TAMAN LESTARI PUTRA</t>
  </si>
  <si>
    <t>0197000714</t>
  </si>
  <si>
    <t>hasifhuzaimi@gmail.com</t>
  </si>
  <si>
    <t>19364</t>
  </si>
  <si>
    <t>77.42</t>
  </si>
  <si>
    <t>1240756</t>
  </si>
  <si>
    <t>1240756_dokumen_pendapatan.pdf</t>
  </si>
  <si>
    <t>1240756_dokumen_pendapatanibu.pdf</t>
  </si>
  <si>
    <t>student_image/1240756.jpg</t>
  </si>
  <si>
    <t>060928040339</t>
  </si>
  <si>
    <t>ZULKARNAIN IRSYAD BIN ZULKIFLI</t>
  </si>
  <si>
    <t>680402045511</t>
  </si>
  <si>
    <t>820607045314</t>
  </si>
  <si>
    <t>ZULKIFLI BIN MUHAMAD</t>
  </si>
  <si>
    <t>IRDAWATY BINTI MOHD RAZALI</t>
  </si>
  <si>
    <t>1316-1 JLN CEMPAKA, BKT LARANG</t>
  </si>
  <si>
    <t>TLK MAS, MELAKA</t>
  </si>
  <si>
    <t>0136839729</t>
  </si>
  <si>
    <t>zulkarnainirsyad90@gmail.com</t>
  </si>
  <si>
    <t>77.3</t>
  </si>
  <si>
    <t>1240757</t>
  </si>
  <si>
    <t>1240757_dokumen_pendapatan.pdf</t>
  </si>
  <si>
    <t>1240757_dokumen_pendapatanibu.pdf</t>
  </si>
  <si>
    <t>student_image/1240757.jpg</t>
  </si>
  <si>
    <t>061017101211</t>
  </si>
  <si>
    <t>ISYRAF HAKIMI BIN IZRALIZAM</t>
  </si>
  <si>
    <t>781015086551</t>
  </si>
  <si>
    <t>780222087026</t>
  </si>
  <si>
    <t>IZRALIZAM BIN SANUSI</t>
  </si>
  <si>
    <t>NUR HANIZA BINTI MHD BAHARI</t>
  </si>
  <si>
    <t>LOT 47628 JALAN AMAN</t>
  </si>
  <si>
    <t>SUNGAI MERAB LUAR</t>
  </si>
  <si>
    <t>0166592301</t>
  </si>
  <si>
    <t>0195756551</t>
  </si>
  <si>
    <t>lmanberg123@gmail.com</t>
  </si>
  <si>
    <t>20298</t>
  </si>
  <si>
    <t>1240759</t>
  </si>
  <si>
    <t>1240759_dokumen_pendapatan.pdf</t>
  </si>
  <si>
    <t>1240759_dokumen_pendapatanibu.pdf</t>
  </si>
  <si>
    <t>student_image/1240759.jpeg</t>
  </si>
  <si>
    <t>060606030437</t>
  </si>
  <si>
    <t>ADAM NASHRIQ BIN AZHAN</t>
  </si>
  <si>
    <t>670501035141</t>
  </si>
  <si>
    <t>701028035064</t>
  </si>
  <si>
    <t>AZHAN BIN HASSAN</t>
  </si>
  <si>
    <t>NORLIZA BINTI HUSSIN</t>
  </si>
  <si>
    <t>LOT 1014</t>
  </si>
  <si>
    <t>KAMPUNG BELUKAR LUAS</t>
  </si>
  <si>
    <t>0129218413</t>
  </si>
  <si>
    <t>01136530437</t>
  </si>
  <si>
    <t>adamnashriq06@gmail.com</t>
  </si>
  <si>
    <t>21860</t>
  </si>
  <si>
    <t>1240760</t>
  </si>
  <si>
    <t>060304070433</t>
  </si>
  <si>
    <t>LUGHAN A/L PATHMANATHAN</t>
  </si>
  <si>
    <t>750520075165</t>
  </si>
  <si>
    <t>740514036048</t>
  </si>
  <si>
    <t>PATHMANATHAN A/L RAMANATHAN</t>
  </si>
  <si>
    <t>KAN MEE LEE</t>
  </si>
  <si>
    <t>3-7-20,JALAN GANGSA,</t>
  </si>
  <si>
    <t>GREENLANE HEIGHTS</t>
  </si>
  <si>
    <t>JELUTONG</t>
  </si>
  <si>
    <t>484</t>
  </si>
  <si>
    <t>0194816631</t>
  </si>
  <si>
    <t>lughanp0603@yahoo.com</t>
  </si>
  <si>
    <t>67.36</t>
  </si>
  <si>
    <t>1240761</t>
  </si>
  <si>
    <t>1240761_dokumen_pendapatan.pdf</t>
  </si>
  <si>
    <t>1240761_dokumen_pendapatanibu.pdf</t>
  </si>
  <si>
    <t>student_image/1240761.jpg</t>
  </si>
  <si>
    <t>060729080530</t>
  </si>
  <si>
    <t>DINESHA A/P MURALI</t>
  </si>
  <si>
    <t>690714086039</t>
  </si>
  <si>
    <t>720418085546</t>
  </si>
  <si>
    <t>MURALI A/L MARUTHAMUTHU</t>
  </si>
  <si>
    <t>GAURI A/P MARIAPPAN</t>
  </si>
  <si>
    <t>NO 14 ,MEDAN LAHAT 4, MEDAN LAHAT BARU</t>
  </si>
  <si>
    <t>524</t>
  </si>
  <si>
    <t>0102432907</t>
  </si>
  <si>
    <t>0125181552</t>
  </si>
  <si>
    <t>mdinesha2006@gmail.com</t>
  </si>
  <si>
    <t>1240762</t>
  </si>
  <si>
    <t>1240762_dokumen_pendapatan.pdf</t>
  </si>
  <si>
    <t>1240762_dokumen_pendapatanibu.pdf</t>
  </si>
  <si>
    <t>student_image/1240762.jpg</t>
  </si>
  <si>
    <t>060628070632</t>
  </si>
  <si>
    <t>SOFIA BATRISYA BINTI SAIFUL AZLI</t>
  </si>
  <si>
    <t>750504075421</t>
  </si>
  <si>
    <t>790120025376</t>
  </si>
  <si>
    <t>SAIFUL AZLI BIN HASHIM</t>
  </si>
  <si>
    <t>NOOR ANIZAH BINTI NOORDIN</t>
  </si>
  <si>
    <t>NO.46 TAMAN KOTA JAYA</t>
  </si>
  <si>
    <t>KOTA SARANG SEMUT</t>
  </si>
  <si>
    <t>0184010855</t>
  </si>
  <si>
    <t>01116214460</t>
  </si>
  <si>
    <t>nooranizah@moh.gov.my</t>
  </si>
  <si>
    <t>57.51</t>
  </si>
  <si>
    <t>1240763</t>
  </si>
  <si>
    <t>060107040497</t>
  </si>
  <si>
    <t>AZRI SUFI BIN MOHD ROSLI</t>
  </si>
  <si>
    <t>661009045159</t>
  </si>
  <si>
    <t>721107045656</t>
  </si>
  <si>
    <t>MOHD ROSLI BIN ABU</t>
  </si>
  <si>
    <t>HASLINDA BINTI HASSAN</t>
  </si>
  <si>
    <t>NO.795,LORONG UTAMA 6,</t>
  </si>
  <si>
    <t>TAMAN AIR KEROH HEIGHT,</t>
  </si>
  <si>
    <t>AIR KEROH</t>
  </si>
  <si>
    <t>01164224799</t>
  </si>
  <si>
    <t>0182688749</t>
  </si>
  <si>
    <t>jelejele325@gmail.com</t>
  </si>
  <si>
    <t>72.96</t>
  </si>
  <si>
    <t>1240764</t>
  </si>
  <si>
    <t>060606030111</t>
  </si>
  <si>
    <t>MUHAMMAD AKMAL ISKANDAR BIN MARZUKI</t>
  </si>
  <si>
    <t>650320035187</t>
  </si>
  <si>
    <t>690103035064</t>
  </si>
  <si>
    <t>MARZUKI BIN ISMAIL</t>
  </si>
  <si>
    <t>ROHAIDA BINTI MD NAWI</t>
  </si>
  <si>
    <t>56.8</t>
  </si>
  <si>
    <t>KAMPUNG KUBANG BATU, TO UBAN</t>
  </si>
  <si>
    <t>17050</t>
  </si>
  <si>
    <t>0107106141</t>
  </si>
  <si>
    <t>iskandarmzk666@gmail.com</t>
  </si>
  <si>
    <t>86.51</t>
  </si>
  <si>
    <t>1240765</t>
  </si>
  <si>
    <t>1240765_dokumen_pendapatan.pdf</t>
  </si>
  <si>
    <t>1240765_dokumen_pendapatanibu.pdf</t>
  </si>
  <si>
    <t>student_image/1240765.jpeg</t>
  </si>
  <si>
    <t>060305081185</t>
  </si>
  <si>
    <t>AVINAASH A/L SURES KUMAR</t>
  </si>
  <si>
    <t>661223085709</t>
  </si>
  <si>
    <t>421005025203</t>
  </si>
  <si>
    <t>SURES KUMAR A/L ARUMUGAM</t>
  </si>
  <si>
    <t>SATHISIVAN A/L MURUGIAH</t>
  </si>
  <si>
    <t>80.4</t>
  </si>
  <si>
    <t xml:space="preserve">15,TAMAN ASTAKA </t>
  </si>
  <si>
    <t>15,TAMAN ASTAKA</t>
  </si>
  <si>
    <t>0135681240</t>
  </si>
  <si>
    <t>avinaashsureskumar@gmail.com</t>
  </si>
  <si>
    <t>1240766</t>
  </si>
  <si>
    <t>1240766_dokumen_pendapatan.pdf</t>
  </si>
  <si>
    <t>1240766_dokumen_pendapatanibu.pdf</t>
  </si>
  <si>
    <t>student_image/1240766.jpg</t>
  </si>
  <si>
    <t>061110050471</t>
  </si>
  <si>
    <t>SHAMALEN A/L SARAVANAN</t>
  </si>
  <si>
    <t>780429145481</t>
  </si>
  <si>
    <t>780620055396</t>
  </si>
  <si>
    <t>SARAVANAN A/L MUNIANDY</t>
  </si>
  <si>
    <t>KALAIVANI A/P BATUMALAI</t>
  </si>
  <si>
    <t>NO 2350, JALAN KERAPU 21</t>
  </si>
  <si>
    <t>TAMAN PERMAI 3</t>
  </si>
  <si>
    <t>396</t>
  </si>
  <si>
    <t>01123409918</t>
  </si>
  <si>
    <t>s.shamalen@gmail.com</t>
  </si>
  <si>
    <t>9651.22</t>
  </si>
  <si>
    <t>78.32</t>
  </si>
  <si>
    <t>1240767</t>
  </si>
  <si>
    <t>1240767_dokumen_pendapatan.pdf</t>
  </si>
  <si>
    <t>1240767_dokumen_pendapatanibu.pdf</t>
  </si>
  <si>
    <t>student_image/1240767.jpeg</t>
  </si>
  <si>
    <t>060627040028</t>
  </si>
  <si>
    <t>SYASYA AMIRAH BINTI SHAHRANI</t>
  </si>
  <si>
    <t>781026086549</t>
  </si>
  <si>
    <t>800810025038</t>
  </si>
  <si>
    <t>SHAHRANI BIN HUSSAIN</t>
  </si>
  <si>
    <t>#REF!</t>
  </si>
  <si>
    <t>NO 141, JALAN DESA PD 2/3</t>
  </si>
  <si>
    <t>TAMAN DESA PD 2</t>
  </si>
  <si>
    <t>RANTAU</t>
  </si>
  <si>
    <t>71200</t>
  </si>
  <si>
    <t>0174516936</t>
  </si>
  <si>
    <t>syasyami06@gmail.com</t>
  </si>
  <si>
    <t>3234.02</t>
  </si>
  <si>
    <t>1240768</t>
  </si>
  <si>
    <t>1240768_dokumen_pendapatan.pdf</t>
  </si>
  <si>
    <t>1240768_dokumen_pendapatanibu.pdf</t>
  </si>
  <si>
    <t>student_image/1240768.jpg</t>
  </si>
  <si>
    <t>060312021471</t>
  </si>
  <si>
    <t>ABDUL NAIM BIN MOHAMAD HASAN</t>
  </si>
  <si>
    <t>700911025805</t>
  </si>
  <si>
    <t>711220025762</t>
  </si>
  <si>
    <t>MOHAMAD HASAN BIN AHMAD</t>
  </si>
  <si>
    <t>FARIDAH BINTI ABDULLAH</t>
  </si>
  <si>
    <t>A92 JALAN BUNGA TANJUNG 24220 SERI BANDI</t>
  </si>
  <si>
    <t>SERI BANDI</t>
  </si>
  <si>
    <t>KEMASIK</t>
  </si>
  <si>
    <t>24220</t>
  </si>
  <si>
    <t>0145044767</t>
  </si>
  <si>
    <t>Abdulmain13402@gmail.com</t>
  </si>
  <si>
    <t>97.86</t>
  </si>
  <si>
    <t>7240001</t>
  </si>
  <si>
    <t>TUAH</t>
  </si>
  <si>
    <t>061203140134</t>
  </si>
  <si>
    <t>AINA FAQIHAH BINTI MOHD HIZAM</t>
  </si>
  <si>
    <t>10413040246</t>
  </si>
  <si>
    <t>730702145728</t>
  </si>
  <si>
    <t>AISYAH FARHANA BINTI MOHD HIZAM</t>
  </si>
  <si>
    <t>SITI EZURIA BINTI MD SHARIF</t>
  </si>
  <si>
    <t>BATU 23 1/2</t>
  </si>
  <si>
    <t>KAMPUNG SOLOK AIR PAABAS DALAM</t>
  </si>
  <si>
    <t>01110702434</t>
  </si>
  <si>
    <t>ainafaqihahh@gmail.com</t>
  </si>
  <si>
    <t>85.74</t>
  </si>
  <si>
    <t>7240002</t>
  </si>
  <si>
    <t>060613120692</t>
  </si>
  <si>
    <t>ALEEYA SOFEA BINTI MOHD KHAIDIR ARIF</t>
  </si>
  <si>
    <t>790121065353</t>
  </si>
  <si>
    <t>810707145604</t>
  </si>
  <si>
    <t>MOHD KHAIDIR ARIF BIN MOHD ZIN</t>
  </si>
  <si>
    <t>KHAIRULMASLIZA BINTI MOHD MUSA</t>
  </si>
  <si>
    <t>B-10-15,BLOCK B PANGSAPURI PERMAI</t>
  </si>
  <si>
    <t>LANDAI PERMAI SUNGAI BESI 57000</t>
  </si>
  <si>
    <t>SUNGAI BESI</t>
  </si>
  <si>
    <t>0182083892</t>
  </si>
  <si>
    <t>aleeyasofeamohdkhaidirarif@gmail.com</t>
  </si>
  <si>
    <t>83.93</t>
  </si>
  <si>
    <t>7240003</t>
  </si>
  <si>
    <t>7240003_dokumen_pendapatan.pdf</t>
  </si>
  <si>
    <t>7240003_dokumen_pendapatanibu.pdf</t>
  </si>
  <si>
    <t>student_image/7240003.jpg</t>
  </si>
  <si>
    <t>G-02</t>
  </si>
  <si>
    <t>061107140724</t>
  </si>
  <si>
    <t>ALMAS BINTI MASUDUR RAHMAN</t>
  </si>
  <si>
    <t xml:space="preserve">EK0376664   </t>
  </si>
  <si>
    <t>770113675022</t>
  </si>
  <si>
    <t>NURAHAE BINTI MOHD YUSOFF</t>
  </si>
  <si>
    <t>NO. 178 JALAN KESUMA 8/4</t>
  </si>
  <si>
    <t>BANDAR TASIK KESUMA</t>
  </si>
  <si>
    <t>43700</t>
  </si>
  <si>
    <t>0146458817</t>
  </si>
  <si>
    <t>almasr678@gmail.com</t>
  </si>
  <si>
    <t>92.04</t>
  </si>
  <si>
    <t>7240004</t>
  </si>
  <si>
    <t>060213030444</t>
  </si>
  <si>
    <t>ALYAA AFIFAH BINTI MOHD SOLLEH</t>
  </si>
  <si>
    <t>801015035581</t>
  </si>
  <si>
    <t>800903095120</t>
  </si>
  <si>
    <t>MOHD SOLLEH BIN MOHAMED NOOR</t>
  </si>
  <si>
    <t>156.6</t>
  </si>
  <si>
    <t>BLOK PASIR PUTEH , RPT BATU MENGKEBANG</t>
  </si>
  <si>
    <t>01111515120</t>
  </si>
  <si>
    <t>0189056067</t>
  </si>
  <si>
    <t>yayapipah13@gmail.com</t>
  </si>
  <si>
    <t>84.71</t>
  </si>
  <si>
    <t>7240005</t>
  </si>
  <si>
    <t>7240005_dokumen_pendapatan.pdf</t>
  </si>
  <si>
    <t>7240005_dokumen_pendapatanibu.pdf</t>
  </si>
  <si>
    <t>student_image/7240005.jpg</t>
  </si>
  <si>
    <t>061123140556</t>
  </si>
  <si>
    <t>AMANI QISMINA BINTI AHMAD FAIZAL</t>
  </si>
  <si>
    <t>820416085049</t>
  </si>
  <si>
    <t>850228145902</t>
  </si>
  <si>
    <t>AHMAD FAIZAL BIN BAHARUDIN</t>
  </si>
  <si>
    <t>INTAN FARAH BINTI ZAINUDIN</t>
  </si>
  <si>
    <t>NO. 54 , JALAN KESUMA 8/4B</t>
  </si>
  <si>
    <t>BERANANG</t>
  </si>
  <si>
    <t>0176410146</t>
  </si>
  <si>
    <t>017-6410146</t>
  </si>
  <si>
    <t>aqismina2311@gmail.com</t>
  </si>
  <si>
    <t>56.35</t>
  </si>
  <si>
    <t>7240006</t>
  </si>
  <si>
    <t>7240006_dokumen_pendapatan.pdf</t>
  </si>
  <si>
    <t>7240006_dokumen_pendapatanibu.pdf</t>
  </si>
  <si>
    <t>student_image/7240006.jpg</t>
  </si>
  <si>
    <t>061016120680</t>
  </si>
  <si>
    <t>ARISSA NATASHA BINTI ISMAIL</t>
  </si>
  <si>
    <t>661102086377</t>
  </si>
  <si>
    <t>731018105476</t>
  </si>
  <si>
    <t>ISMAIL BIN ABU HASSAN</t>
  </si>
  <si>
    <t>ASLINA BINTI ABDULLAH</t>
  </si>
  <si>
    <t>160.7</t>
  </si>
  <si>
    <t>NO.38 JALAN SERI PENCHALANG 2</t>
  </si>
  <si>
    <t>TAMAN SERI PENCHALANG</t>
  </si>
  <si>
    <t>0163284044</t>
  </si>
  <si>
    <t>06arissa.n@gmail.com</t>
  </si>
  <si>
    <t>82.34</t>
  </si>
  <si>
    <t>7240007</t>
  </si>
  <si>
    <t>7240007_dokumen_pendapatan.pdf</t>
  </si>
  <si>
    <t>7240007_dokumen_pendapatanibu.pdf</t>
  </si>
  <si>
    <t>student_image/7240007.jpeg</t>
  </si>
  <si>
    <t>060209101043</t>
  </si>
  <si>
    <t>AVIS UWAIS BIN AMRIE</t>
  </si>
  <si>
    <t>811022055395</t>
  </si>
  <si>
    <t>791107105368</t>
  </si>
  <si>
    <t>AMRIE BIN MOHD.RAMLI</t>
  </si>
  <si>
    <t>NORMASZAIHAAN BINTI NOH</t>
  </si>
  <si>
    <t>NO 53 , KAMPUNG PELANGAI HILIR</t>
  </si>
  <si>
    <t>0182832137</t>
  </si>
  <si>
    <t>uwismrie@gmail.com</t>
  </si>
  <si>
    <t>81.63</t>
  </si>
  <si>
    <t>7240008</t>
  </si>
  <si>
    <t>060320020866</t>
  </si>
  <si>
    <t>BINDIYA KOUR A/P JOGINDER SINGH</t>
  </si>
  <si>
    <t>610820025819</t>
  </si>
  <si>
    <t>680313086362</t>
  </si>
  <si>
    <t>JOGINDER SINGH A/L G SUNDER SINGH</t>
  </si>
  <si>
    <t>KALADEVI A/P RAMAMOORTHY</t>
  </si>
  <si>
    <t>811, JALAN KEMPAS 27</t>
  </si>
  <si>
    <t>TAMAN KEMPAS INDAH 3</t>
  </si>
  <si>
    <t>0124711988</t>
  </si>
  <si>
    <t>044919575</t>
  </si>
  <si>
    <t>bindiyakour6@gmail.com</t>
  </si>
  <si>
    <t>92.38</t>
  </si>
  <si>
    <t>7240009</t>
  </si>
  <si>
    <t>051220070941</t>
  </si>
  <si>
    <t>CHEUNG TSUEN YONG</t>
  </si>
  <si>
    <t>641105745069</t>
  </si>
  <si>
    <t>681129075158</t>
  </si>
  <si>
    <t>CHEUNG NGAM FUNG</t>
  </si>
  <si>
    <t>TEH HOAY LIM</t>
  </si>
  <si>
    <t>60.1</t>
  </si>
  <si>
    <t>203, JALAN UTARA</t>
  </si>
  <si>
    <t>KAMPUNG KASTAM</t>
  </si>
  <si>
    <t>0165538913</t>
  </si>
  <si>
    <t>cheungtsuenyong@gmail.com</t>
  </si>
  <si>
    <t xml:space="preserve">C2 </t>
  </si>
  <si>
    <t>71.51</t>
  </si>
  <si>
    <t>7240010</t>
  </si>
  <si>
    <t>060307010516</t>
  </si>
  <si>
    <t>CINDY KU KAI CHEE</t>
  </si>
  <si>
    <t>720418015169</t>
  </si>
  <si>
    <t>811111615016</t>
  </si>
  <si>
    <t>KU CHONG SWEE</t>
  </si>
  <si>
    <t>PURNAMA SARI</t>
  </si>
  <si>
    <t>NO2, JALAN GEMILANG</t>
  </si>
  <si>
    <t>TAMAN JENALIM, KG JAWA</t>
  </si>
  <si>
    <t>01128671752</t>
  </si>
  <si>
    <t>079329982</t>
  </si>
  <si>
    <t>cindyck0307@gmail.com</t>
  </si>
  <si>
    <t>95.69</t>
  </si>
  <si>
    <t>7240011</t>
  </si>
  <si>
    <t>060804100256</t>
  </si>
  <si>
    <t>DARIN ATHIRAH BINTI ZAIRUL NIZAR</t>
  </si>
  <si>
    <t>760116075365</t>
  </si>
  <si>
    <t>780902105726</t>
  </si>
  <si>
    <t>ZAIRUL NIZAR BIN ZAINAL ABIDIN</t>
  </si>
  <si>
    <t>SITI NORLIAH BINTI MOHD SHAKOR</t>
  </si>
  <si>
    <t>NO 40, JLN KSU 2/2</t>
  </si>
  <si>
    <t>TAMAN KUALA SELANGOR UTAMA</t>
  </si>
  <si>
    <t>577</t>
  </si>
  <si>
    <t>01159560420</t>
  </si>
  <si>
    <t>darin2k4@gmail.com</t>
  </si>
  <si>
    <t>5400</t>
  </si>
  <si>
    <t>7240012</t>
  </si>
  <si>
    <t>7240012_dokumen_pendapatan.pdf</t>
  </si>
  <si>
    <t>7240012_dokumen_pendapatanibu.pdf</t>
  </si>
  <si>
    <t>student_image/7240012.jpg</t>
  </si>
  <si>
    <t>061014131140</t>
  </si>
  <si>
    <t>JACQUELYNA ANATASHYA ANAK ANTHONY</t>
  </si>
  <si>
    <t>940909136007</t>
  </si>
  <si>
    <t>700120135098</t>
  </si>
  <si>
    <t>CLINTON ANAK ANTHONY</t>
  </si>
  <si>
    <t>IMBA ANAK JANTING</t>
  </si>
  <si>
    <t>BATU 5 1/2, JALAN KJD, SUNGAI LELABI</t>
  </si>
  <si>
    <t>BINTANGOR</t>
  </si>
  <si>
    <t>96500</t>
  </si>
  <si>
    <t>0198177298</t>
  </si>
  <si>
    <t>jacquelynaanatashya@gmail.com</t>
  </si>
  <si>
    <t>6356</t>
  </si>
  <si>
    <t>91.81</t>
  </si>
  <si>
    <t>7240013</t>
  </si>
  <si>
    <t>061013070737</t>
  </si>
  <si>
    <t>KATHIREASAN A/L GOPAL</t>
  </si>
  <si>
    <t>760115075339</t>
  </si>
  <si>
    <t>790521086110</t>
  </si>
  <si>
    <t>GOPAL A/L PERIASAMY</t>
  </si>
  <si>
    <t>GAURI A/P MUNIANDY</t>
  </si>
  <si>
    <t>NO.52, LORONG 17, TAMAN JAWI JAYA</t>
  </si>
  <si>
    <t>0125734167</t>
  </si>
  <si>
    <t>kathirgopal06@gmail.com</t>
  </si>
  <si>
    <t>93.5</t>
  </si>
  <si>
    <t>7240014</t>
  </si>
  <si>
    <t>050319020106</t>
  </si>
  <si>
    <t>KAVILASHINI A/P SIRIKANEES</t>
  </si>
  <si>
    <t>811110026033</t>
  </si>
  <si>
    <t>850903065544</t>
  </si>
  <si>
    <t>SIRIKANEES A/L LINGAMUTHU</t>
  </si>
  <si>
    <t>KANMANI A/P SUBRAMANIAN</t>
  </si>
  <si>
    <t>NO 257,JALAN SAWI 7,TAMAN SAWI</t>
  </si>
  <si>
    <t>09600 LUNAS KEDAH</t>
  </si>
  <si>
    <t>0163256033</t>
  </si>
  <si>
    <t>Kavilashinisirikanees@gmail.com</t>
  </si>
  <si>
    <t>67.88</t>
  </si>
  <si>
    <t>7240015</t>
  </si>
  <si>
    <t>061127070268</t>
  </si>
  <si>
    <t>KHOO SZE MAN</t>
  </si>
  <si>
    <t>821106085777</t>
  </si>
  <si>
    <t>840710086112</t>
  </si>
  <si>
    <t>KHOO CHIA LIK</t>
  </si>
  <si>
    <t>ONG WEI SAN</t>
  </si>
  <si>
    <t>88-E JALAN BESAR</t>
  </si>
  <si>
    <t>0164485389</t>
  </si>
  <si>
    <t>057215389</t>
  </si>
  <si>
    <t>szemankhoo@gmail.com</t>
  </si>
  <si>
    <t>96.12</t>
  </si>
  <si>
    <t>7240016</t>
  </si>
  <si>
    <t>060926011382</t>
  </si>
  <si>
    <t>LEOW PIN YUAN</t>
  </si>
  <si>
    <t>680602015501</t>
  </si>
  <si>
    <t>741012015946</t>
  </si>
  <si>
    <t>LEOW KOK SENG</t>
  </si>
  <si>
    <t>LEW SOOK LENG</t>
  </si>
  <si>
    <t>40, JLN HARUAN</t>
  </si>
  <si>
    <t>BT 10</t>
  </si>
  <si>
    <t>0167966220</t>
  </si>
  <si>
    <t>075561252</t>
  </si>
  <si>
    <t>m-7762800@moe-dl.edu.my</t>
  </si>
  <si>
    <t>95.83</t>
  </si>
  <si>
    <t>7240017</t>
  </si>
  <si>
    <t>060315080231</t>
  </si>
  <si>
    <t>LIM NENG GUAN</t>
  </si>
  <si>
    <t>781107085257</t>
  </si>
  <si>
    <t>790125135080</t>
  </si>
  <si>
    <t>LIM TEK CHUM</t>
  </si>
  <si>
    <t>LEE SING NA</t>
  </si>
  <si>
    <t>S6KAMPUNG BARU PADANG GRUS</t>
  </si>
  <si>
    <t>33420 LENGGONG, PERAK</t>
  </si>
  <si>
    <t>LENGGONG, PERAK</t>
  </si>
  <si>
    <t>33420</t>
  </si>
  <si>
    <t>0172461351</t>
  </si>
  <si>
    <t>057981932</t>
  </si>
  <si>
    <t>nengguan0315@gmail.com</t>
  </si>
  <si>
    <t>95.54</t>
  </si>
  <si>
    <t>7240018</t>
  </si>
  <si>
    <t>060220131462</t>
  </si>
  <si>
    <t>MARIA MAGDELINA ANAK DAVID</t>
  </si>
  <si>
    <t>860226135013</t>
  </si>
  <si>
    <t>860920526452</t>
  </si>
  <si>
    <t>DAVID ANAK TUBA</t>
  </si>
  <si>
    <t>LICHIE ANAK JALIN</t>
  </si>
  <si>
    <t>KAMPUNG MISSION, 96850 SONG, SARAWAK</t>
  </si>
  <si>
    <t>SONG</t>
  </si>
  <si>
    <t>96850</t>
  </si>
  <si>
    <t>0178933144</t>
  </si>
  <si>
    <t>mariamagdelina2006@gmail.com</t>
  </si>
  <si>
    <t>82.35</t>
  </si>
  <si>
    <t>7240019</t>
  </si>
  <si>
    <t>060824050524</t>
  </si>
  <si>
    <t>METHILDAA A/P PAUL JAMES</t>
  </si>
  <si>
    <t>730504055465</t>
  </si>
  <si>
    <t>800717055494</t>
  </si>
  <si>
    <t>PAUL JAMES A/L ERUTHUSAMY</t>
  </si>
  <si>
    <t>LILY A/P SENAPAN</t>
  </si>
  <si>
    <t>NO 5 KAMPUNG GADONG JAYA</t>
  </si>
  <si>
    <t>KG GADONG JAYA</t>
  </si>
  <si>
    <t>LABU</t>
  </si>
  <si>
    <t>71900</t>
  </si>
  <si>
    <t>01133610802</t>
  </si>
  <si>
    <t>067922071</t>
  </si>
  <si>
    <t>methildaapragash6@gmail.com</t>
  </si>
  <si>
    <t>7240020</t>
  </si>
  <si>
    <t>061128080097</t>
  </si>
  <si>
    <t>MUHAMMAD ADIB HAKIM BIN SHAHRUL MIZAM</t>
  </si>
  <si>
    <t>740417085243</t>
  </si>
  <si>
    <t>770531086386</t>
  </si>
  <si>
    <t>SHAHRUL MIZAM BIN MOHD RASHID</t>
  </si>
  <si>
    <t>FATIMAH BINTI ABDULLAH</t>
  </si>
  <si>
    <t>NO 55, JALAN PUTRA D/15</t>
  </si>
  <si>
    <t>TAMAN KLEBANG PUTRA</t>
  </si>
  <si>
    <t>0194757877</t>
  </si>
  <si>
    <t>01157534877</t>
  </si>
  <si>
    <t>052773291</t>
  </si>
  <si>
    <t>akim37994@gmail.com</t>
  </si>
  <si>
    <t>38.74</t>
  </si>
  <si>
    <t>7240021</t>
  </si>
  <si>
    <t>7240021_dokumen_pendapatan.pdf</t>
  </si>
  <si>
    <t>7240021_dokumen_pendapatanibu.pdf</t>
  </si>
  <si>
    <t>student_image/7240021.jpg</t>
  </si>
  <si>
    <t>060529011573</t>
  </si>
  <si>
    <t>MUHAMMAD AZMEER HAZIQ BIN RIZAM</t>
  </si>
  <si>
    <t>720308015555</t>
  </si>
  <si>
    <t>770609015722</t>
  </si>
  <si>
    <t>RIZAM BIN ALI</t>
  </si>
  <si>
    <t>NENG AZMIRA BINTI LONG NIK</t>
  </si>
  <si>
    <t>NO. 17, JALAN BAYU 2</t>
  </si>
  <si>
    <t>TAMAN SRI BAYU</t>
  </si>
  <si>
    <t>MERSING</t>
  </si>
  <si>
    <t>86800</t>
  </si>
  <si>
    <t>0137797650</t>
  </si>
  <si>
    <t>azmeerhzq06@gmail.com</t>
  </si>
  <si>
    <t>85.09</t>
  </si>
  <si>
    <t>7240022</t>
  </si>
  <si>
    <t>060410010661</t>
  </si>
  <si>
    <t>MUHAMMAD DANIEL AIMAN BIN ZAIDI</t>
  </si>
  <si>
    <t>730201015511</t>
  </si>
  <si>
    <t>760824105334</t>
  </si>
  <si>
    <t>ZAIDI BIN ABD RAHMAN</t>
  </si>
  <si>
    <t>NORAIRIS OOI BINTI ABDULLAH</t>
  </si>
  <si>
    <t>NO.11, JALAN DENAI ALAM 1/9</t>
  </si>
  <si>
    <t>TAMAN DENAI ALAM</t>
  </si>
  <si>
    <t>01158849694</t>
  </si>
  <si>
    <t>072536000</t>
  </si>
  <si>
    <t>danielweiwenjie@gmail.com</t>
  </si>
  <si>
    <t>81.76</t>
  </si>
  <si>
    <t>7240023</t>
  </si>
  <si>
    <t>7240023_dokumen_pendapatan.pdf</t>
  </si>
  <si>
    <t>7240023_dokumen_pendapatanibu.pdf</t>
  </si>
  <si>
    <t>student_image/7240023.jpeg</t>
  </si>
  <si>
    <t>060209010651</t>
  </si>
  <si>
    <t>MUHAMMAD DANIEL BIN M AHMAD SHAARI</t>
  </si>
  <si>
    <t>731022065171</t>
  </si>
  <si>
    <t>740202065720</t>
  </si>
  <si>
    <t>M AHMAD SHAARI BIN LIAS</t>
  </si>
  <si>
    <t>LATIFAH BINTI ZAINAL</t>
  </si>
  <si>
    <t>NO 271, FELDA CHINI 4, CHINI</t>
  </si>
  <si>
    <t>PEKAN</t>
  </si>
  <si>
    <t>01125522733</t>
  </si>
  <si>
    <t>shaaridaniel@gmail.com</t>
  </si>
  <si>
    <t>85.57</t>
  </si>
  <si>
    <t>1240853</t>
  </si>
  <si>
    <t>1240853_dokumen_pendapatan.pdf</t>
  </si>
  <si>
    <t>1240853_dokumen_pendapatanibu.pdf</t>
  </si>
  <si>
    <t>student_image/1240853.jpg</t>
  </si>
  <si>
    <t>060514020303</t>
  </si>
  <si>
    <t>MUHAMMAD HELMEE BIN RUSLI</t>
  </si>
  <si>
    <t>631014035514</t>
  </si>
  <si>
    <t>630321025046</t>
  </si>
  <si>
    <t>HASANAH BINTI KASSIM</t>
  </si>
  <si>
    <t>84.4</t>
  </si>
  <si>
    <t>175.6</t>
  </si>
  <si>
    <t>NOMBOR 11 TAMAN KENANGA,TELOK MALEK</t>
  </si>
  <si>
    <t>0174135046</t>
  </si>
  <si>
    <t>0174997011</t>
  </si>
  <si>
    <t>helmirosli06@icloud.com</t>
  </si>
  <si>
    <t>86.08</t>
  </si>
  <si>
    <t>7240025</t>
  </si>
  <si>
    <t>060315020167</t>
  </si>
  <si>
    <t>MUHAMMAD KHAIRUL AMIN BIN MUHAMMAD NAZRI</t>
  </si>
  <si>
    <t>970801025345</t>
  </si>
  <si>
    <t>740214675032</t>
  </si>
  <si>
    <t>MUHAMMAD KHAIRUL NAIM BIN MUHAMMAD NAZRI</t>
  </si>
  <si>
    <t>MARIYAH YAENGKHUNCHAO</t>
  </si>
  <si>
    <t>NO.193 LORONG SERI MERANTI 2</t>
  </si>
  <si>
    <t>TMN SERI MERANTI</t>
  </si>
  <si>
    <t>CHANGLUN</t>
  </si>
  <si>
    <t>06010</t>
  </si>
  <si>
    <t>271</t>
  </si>
  <si>
    <t>0194656751</t>
  </si>
  <si>
    <t>amin112438@gmail.com</t>
  </si>
  <si>
    <t>82.32</t>
  </si>
  <si>
    <t>060823080879</t>
  </si>
  <si>
    <t>MUHAMMAD WAQIYUDDIN ZHARIF BIN GHANI</t>
  </si>
  <si>
    <t>640811016213</t>
  </si>
  <si>
    <t>680831106140</t>
  </si>
  <si>
    <t>GHANI BIN BUYADI</t>
  </si>
  <si>
    <t>MASITAH BINTI MUZAKIR</t>
  </si>
  <si>
    <t>171.9</t>
  </si>
  <si>
    <t>LOT 14932, LORONG DESA BAYU 9/A,</t>
  </si>
  <si>
    <t>TAMAN DESA BAYU</t>
  </si>
  <si>
    <t>0146695632</t>
  </si>
  <si>
    <t>056890774</t>
  </si>
  <si>
    <t>waqiyuddinzharifghani@gmail.com</t>
  </si>
  <si>
    <t>5874</t>
  </si>
  <si>
    <t>83.52</t>
  </si>
  <si>
    <t>7240027</t>
  </si>
  <si>
    <t>7240027_dokumen_pendapatan.pdf</t>
  </si>
  <si>
    <t>7240027_dokumen_pendapatanibu.pdf</t>
  </si>
  <si>
    <t>student_image/7240027.jpg</t>
  </si>
  <si>
    <t>061026060175</t>
  </si>
  <si>
    <t>MUHAMMAD ZAKWAN FITRI BIN KHAIRUL RIZAL</t>
  </si>
  <si>
    <t>750831086099</t>
  </si>
  <si>
    <t>840202085738</t>
  </si>
  <si>
    <t>KHAIRUL RIZAL BIN ISMAIL</t>
  </si>
  <si>
    <t>AZUANA BINTI JUMRI</t>
  </si>
  <si>
    <t>NO 5 , LORONG SERI MAHKOTA AMAN 22</t>
  </si>
  <si>
    <t>TAMAN SERI MAHKOTA AMAN</t>
  </si>
  <si>
    <t>01129477932</t>
  </si>
  <si>
    <t>095499001</t>
  </si>
  <si>
    <t>g3nggaming@gmail.com</t>
  </si>
  <si>
    <t>8688</t>
  </si>
  <si>
    <t>86.32</t>
  </si>
  <si>
    <t>7240028</t>
  </si>
  <si>
    <t>050429100190</t>
  </si>
  <si>
    <t>NAJWA SAKINAH BINTI MOHD SALMI</t>
  </si>
  <si>
    <t>720513085675</t>
  </si>
  <si>
    <t>721214085790</t>
  </si>
  <si>
    <t>MOHD SALMI BIN ABDULLAH</t>
  </si>
  <si>
    <t>162.5</t>
  </si>
  <si>
    <t>NO 26,JALAN 3E,TAMAN JATI</t>
  </si>
  <si>
    <t>26,JALAN3E,TAMAN JATI</t>
  </si>
  <si>
    <t>0178831305</t>
  </si>
  <si>
    <t>najwasakinah219@gmail.com</t>
  </si>
  <si>
    <t>11077.84</t>
  </si>
  <si>
    <t>77.41</t>
  </si>
  <si>
    <t>7240029</t>
  </si>
  <si>
    <t>050910141204</t>
  </si>
  <si>
    <t>NAYANA A/P N GIRUBAGARAN</t>
  </si>
  <si>
    <t>510925015045</t>
  </si>
  <si>
    <t>640518108100</t>
  </si>
  <si>
    <t>N GIRUBAGARAN A/L NAGALINGAM</t>
  </si>
  <si>
    <t>INDIRA RANI A/P MUTHUSAMY</t>
  </si>
  <si>
    <t>0600</t>
  </si>
  <si>
    <t>NO. 10, JALAN WIRA 2</t>
  </si>
  <si>
    <t>TAMAN MALURI</t>
  </si>
  <si>
    <t>0126589091</t>
  </si>
  <si>
    <t>0323899033</t>
  </si>
  <si>
    <t>nayanagirubagaran@gmail.com</t>
  </si>
  <si>
    <t>78.58</t>
  </si>
  <si>
    <t>7240030</t>
  </si>
  <si>
    <t>051018110508</t>
  </si>
  <si>
    <t>NIK NUR IZARA ALYSA BINTI MAT ASRI</t>
  </si>
  <si>
    <t>730116115323</t>
  </si>
  <si>
    <t>760718035520</t>
  </si>
  <si>
    <t>MAT ASRI BIN ISMAIL</t>
  </si>
  <si>
    <t>TUAN ZURA HASIKIM BINTI TUAN KOB</t>
  </si>
  <si>
    <t>LADANG RISDA CENEH 2</t>
  </si>
  <si>
    <t>0179686690</t>
  </si>
  <si>
    <t>izaraalysa@gmail.com</t>
  </si>
  <si>
    <t>7240031</t>
  </si>
  <si>
    <t>7240031_dokumen_pendapatan.pdf</t>
  </si>
  <si>
    <t>7240031_dokumen_pendapatanibu.pdf</t>
  </si>
  <si>
    <t>student_image/7240031.jpeg</t>
  </si>
  <si>
    <t>060715010398</t>
  </si>
  <si>
    <t>NOOR AIN SYAFIQAH BINTI ZULKIFLI</t>
  </si>
  <si>
    <t>791101115485</t>
  </si>
  <si>
    <t>781119016400</t>
  </si>
  <si>
    <t>ZULKIFLI BIN AB RAZAK</t>
  </si>
  <si>
    <t>NORLELAWATI BINTI SAAT</t>
  </si>
  <si>
    <t>KG. GUNTONG DALAM</t>
  </si>
  <si>
    <t>0139179008</t>
  </si>
  <si>
    <t>ainsyafiqah922@gmail.com</t>
  </si>
  <si>
    <t>7240032</t>
  </si>
  <si>
    <t>060505081091</t>
  </si>
  <si>
    <t>NOR AIMAN NAUFAL BIN NORULHASMADI</t>
  </si>
  <si>
    <t>771103086173</t>
  </si>
  <si>
    <t>830615065568</t>
  </si>
  <si>
    <t>NORULHASMADI BIN NERZAMI</t>
  </si>
  <si>
    <t>NORHASLINA BINTI HASSAN</t>
  </si>
  <si>
    <t>NO 11E, KAMPUNG CHERINGIN</t>
  </si>
  <si>
    <t>JANDA BAIK</t>
  </si>
  <si>
    <t>28750</t>
  </si>
  <si>
    <t>0182311697</t>
  </si>
  <si>
    <t>alyxn83@gmail.com</t>
  </si>
  <si>
    <t>7240033</t>
  </si>
  <si>
    <t>050623040072</t>
  </si>
  <si>
    <t>NORELANDA SOFEA BINTI KHAIRUDIN</t>
  </si>
  <si>
    <t>790704045215</t>
  </si>
  <si>
    <t>800109065314</t>
  </si>
  <si>
    <t>KHAIRUDIN BIN MD NOR</t>
  </si>
  <si>
    <t>NORASNIDA BINTI RAZALI</t>
  </si>
  <si>
    <t>NO.175, LORONG 4 , TAMAN LAMANDA</t>
  </si>
  <si>
    <t>PERUMAHAN LAMANDA SENTOSA</t>
  </si>
  <si>
    <t>0173574497</t>
  </si>
  <si>
    <t>0179014210</t>
  </si>
  <si>
    <t>elandasofea2306@gmail.com</t>
  </si>
  <si>
    <t>7240034</t>
  </si>
  <si>
    <t>7240034_dokumen_pendapatan.pdf</t>
  </si>
  <si>
    <t>7240034_dokumen_pendapatanibu.pdf</t>
  </si>
  <si>
    <t>student_image/7240034.jpeg</t>
  </si>
  <si>
    <t>060729140302</t>
  </si>
  <si>
    <t>NUR ALIFAH ILYANA BINTI RAMLEE</t>
  </si>
  <si>
    <t>0182095011</t>
  </si>
  <si>
    <t>aliifahramlee@gmail.com</t>
  </si>
  <si>
    <t>81.49</t>
  </si>
  <si>
    <t>7240035</t>
  </si>
  <si>
    <t>060221010750</t>
  </si>
  <si>
    <t>NUR EZREENA BINTI AZEEM HUSSAIN</t>
  </si>
  <si>
    <t>731220715163</t>
  </si>
  <si>
    <t>780128016694</t>
  </si>
  <si>
    <t>AZEEM HUSSAIN BIN KHANIPAH</t>
  </si>
  <si>
    <t>HASEENA BANU BINTI A K KAMAL</t>
  </si>
  <si>
    <t>217 JALAN LANGSAT</t>
  </si>
  <si>
    <t>TAMAN KOTA JAYA</t>
  </si>
  <si>
    <t>0135500570</t>
  </si>
  <si>
    <t>nurezreena2102@gmail.com</t>
  </si>
  <si>
    <t>60.04</t>
  </si>
  <si>
    <t>7240036</t>
  </si>
  <si>
    <t>7240036_dokumen_pendapatan.pdf</t>
  </si>
  <si>
    <t>7240036_dokumen_pendapatanibu.pdf</t>
  </si>
  <si>
    <t>student_image/7240036.jpg</t>
  </si>
  <si>
    <t>060213160134</t>
  </si>
  <si>
    <t>NUR KHAIRUNISA NAFYSZA BINTI SAIFUL HISHAM</t>
  </si>
  <si>
    <t>770126086243</t>
  </si>
  <si>
    <t>830223086378</t>
  </si>
  <si>
    <t>SAIFUL HISHAM BIN HASSAN</t>
  </si>
  <si>
    <t>HAMIDAH BINTI MUHAMUD ZIN</t>
  </si>
  <si>
    <t>51.5</t>
  </si>
  <si>
    <t>22</t>
  </si>
  <si>
    <t>NO367 (A) FELDA BUKIT PUCHONG</t>
  </si>
  <si>
    <t>BANDAR TRIANG</t>
  </si>
  <si>
    <t>28300</t>
  </si>
  <si>
    <t>449</t>
  </si>
  <si>
    <t>0135545345</t>
  </si>
  <si>
    <t>nafyszasaiful@gmail.com</t>
  </si>
  <si>
    <t>82.86</t>
  </si>
  <si>
    <t>7240037</t>
  </si>
  <si>
    <t>7240037_dokumen_pendapatan.pdf</t>
  </si>
  <si>
    <t>7240037_dokumen_pendapatanibu.pdf</t>
  </si>
  <si>
    <t>student_image/7240037.jpeg</t>
  </si>
  <si>
    <t>060331060388</t>
  </si>
  <si>
    <t>NUR SYAFIKA ELLYSYA BINTI TAUFIK</t>
  </si>
  <si>
    <t>730221065145</t>
  </si>
  <si>
    <t>801024065504</t>
  </si>
  <si>
    <t>TAUFIK BIN MOHAMAD</t>
  </si>
  <si>
    <t>LATIFAH BINTI ABD WAHAB</t>
  </si>
  <si>
    <t>NO.2 LORONG BUKIT RANGIN PERDANA 29</t>
  </si>
  <si>
    <t>0179652735</t>
  </si>
  <si>
    <t>syafikaellysya@gamil.com</t>
  </si>
  <si>
    <t>7240038</t>
  </si>
  <si>
    <t>050517030102</t>
  </si>
  <si>
    <t>NURHANAN NAJWA BINTI NOOR HISYAM</t>
  </si>
  <si>
    <t>780705035511</t>
  </si>
  <si>
    <t>781228035168</t>
  </si>
  <si>
    <t>NOOR HISYAM BIN NAWI</t>
  </si>
  <si>
    <t>MAZIDAH BINTI MUSTAFA</t>
  </si>
  <si>
    <t>165.1</t>
  </si>
  <si>
    <t>LOT1824,KAMPUNG SERIBONG,PASIR TUMBUH,</t>
  </si>
  <si>
    <t>16010 KOTA BHARU,KELANTAN</t>
  </si>
  <si>
    <t>KOTA BAHRU</t>
  </si>
  <si>
    <t>0129223012</t>
  </si>
  <si>
    <t>hanajwa0505@gmail.com</t>
  </si>
  <si>
    <t>3794.64</t>
  </si>
  <si>
    <t>71.95</t>
  </si>
  <si>
    <t>7240039</t>
  </si>
  <si>
    <t>060929102044</t>
  </si>
  <si>
    <t>PRISHA A/P KUMARAN</t>
  </si>
  <si>
    <t>740408086201</t>
  </si>
  <si>
    <t>771107105642</t>
  </si>
  <si>
    <t>KUMARAN A/L THANGARIASOO</t>
  </si>
  <si>
    <t>PARVATHY A/P SAMBASIVAM</t>
  </si>
  <si>
    <t>NO 4, LORONG GELANG, 8E</t>
  </si>
  <si>
    <t>0126276449</t>
  </si>
  <si>
    <t>prisha.kumaran@gmail.com</t>
  </si>
  <si>
    <t>93.08</t>
  </si>
  <si>
    <t>7240040</t>
  </si>
  <si>
    <t>060723050031</t>
  </si>
  <si>
    <t>RIFQY MIKAEL BIN ROSELEE</t>
  </si>
  <si>
    <t>670501087259</t>
  </si>
  <si>
    <t>690924055652</t>
  </si>
  <si>
    <t>ROSELEE BIN MAT JAPRI</t>
  </si>
  <si>
    <t>NOR AFIZAH BINTI AZMI</t>
  </si>
  <si>
    <t>799, JALAN WARISAN PUTERI A/27</t>
  </si>
  <si>
    <t>PRECIENT 5, TAMAN WARISAN PUTERI</t>
  </si>
  <si>
    <t>0176049169</t>
  </si>
  <si>
    <t>roseleerifqy@gmail.com</t>
  </si>
  <si>
    <t>87.95</t>
  </si>
  <si>
    <t>7240041</t>
  </si>
  <si>
    <t>061228101908</t>
  </si>
  <si>
    <t>SARA JASMINE NUR ISLAMIYAH BINTI ABDUL QADIR SYAHUL HAMID</t>
  </si>
  <si>
    <t>730405045077</t>
  </si>
  <si>
    <t>800926085358</t>
  </si>
  <si>
    <t>ABDUL QADIR SYAHUL HAMID BIN MOHD AROS</t>
  </si>
  <si>
    <t>SABRINA BINTI MD YUSOF</t>
  </si>
  <si>
    <t>UNIT 08-11-15</t>
  </si>
  <si>
    <t>PPR DESA TUN RAZAK</t>
  </si>
  <si>
    <t>0183186488</t>
  </si>
  <si>
    <t>sarajasmine888@gmail.com</t>
  </si>
  <si>
    <t>88.47</t>
  </si>
  <si>
    <t>7240042</t>
  </si>
  <si>
    <t>060602141252</t>
  </si>
  <si>
    <t>SARAH BATRISYIA BINTI BAKHTIAR</t>
  </si>
  <si>
    <t>790606016111</t>
  </si>
  <si>
    <t>770904045780</t>
  </si>
  <si>
    <t>BAKHTIAR BIN MAHADI</t>
  </si>
  <si>
    <t>FAZILAH BINTI SIDEK</t>
  </si>
  <si>
    <t>NO.28, JALAN GELAM 16</t>
  </si>
  <si>
    <t>01111359237</t>
  </si>
  <si>
    <t>sarahbatrisyia2006@gmail.com</t>
  </si>
  <si>
    <t>81.66</t>
  </si>
  <si>
    <t>7240043</t>
  </si>
  <si>
    <t>7240043_dokumen_pendapatan.pdf</t>
  </si>
  <si>
    <t>7240043_dokumen_pendapatanibu.pdf</t>
  </si>
  <si>
    <t>student_image/7240043.jpeg</t>
  </si>
  <si>
    <t>060826020548</t>
  </si>
  <si>
    <t>SARAH NURATHIRAH BINTI AHMAD SHUHAIRI</t>
  </si>
  <si>
    <t>701124025667</t>
  </si>
  <si>
    <t>30220020562</t>
  </si>
  <si>
    <t>AHMAD SHUHAIRI BIN JAMIL</t>
  </si>
  <si>
    <t>SARAH NURASHIKIN BINTI AHMAD SHUHAIRI</t>
  </si>
  <si>
    <t>NO3C BELAKANG PETRONAS JLN DATUK KUMBAR</t>
  </si>
  <si>
    <t>277</t>
  </si>
  <si>
    <t>01128409401</t>
  </si>
  <si>
    <t>sarahathirah0826@gmail.com</t>
  </si>
  <si>
    <t>92.81</t>
  </si>
  <si>
    <t>7240044</t>
  </si>
  <si>
    <t>7240044_dokumen_pendapatan.pdf</t>
  </si>
  <si>
    <t>7240044_dokumen_pendapatanibu.pdf</t>
  </si>
  <si>
    <t>student_image/7240044.jpg</t>
  </si>
  <si>
    <t>061013050330</t>
  </si>
  <si>
    <t>SITI NOORSUHADAH BINTI MOHD ROZLI</t>
  </si>
  <si>
    <t>690221055285</t>
  </si>
  <si>
    <t>750815055516</t>
  </si>
  <si>
    <t>MOHD ROZLI BIN ZAINUDDIN</t>
  </si>
  <si>
    <t>MASURA BINTI AB JALIL</t>
  </si>
  <si>
    <t>NO 39, JALAN SERULING 5,</t>
  </si>
  <si>
    <t>PPR TAMAN SILIAU JAYA</t>
  </si>
  <si>
    <t>0147358681</t>
  </si>
  <si>
    <t>srempire04@gmail.com</t>
  </si>
  <si>
    <t>82.75</t>
  </si>
  <si>
    <t>7240045</t>
  </si>
  <si>
    <t>060210060322</t>
  </si>
  <si>
    <t>SITI NUR AMEERA BINTI MOHD ARSAD</t>
  </si>
  <si>
    <t>730201065105</t>
  </si>
  <si>
    <t>750518065160</t>
  </si>
  <si>
    <t>MOHD ARSAD BIN MAHUSIN</t>
  </si>
  <si>
    <t>SITI ZAMILAH BINTI MAT SULAIMAN</t>
  </si>
  <si>
    <t>LOT 1419 KAMPUNG BARU SRI MELATI</t>
  </si>
  <si>
    <t>KM 17 JALAN PEKAN</t>
  </si>
  <si>
    <t>01133299092</t>
  </si>
  <si>
    <t>eeraarsd@gmail.com</t>
  </si>
  <si>
    <t>83.24</t>
  </si>
  <si>
    <t>7240046</t>
  </si>
  <si>
    <t>060221121274</t>
  </si>
  <si>
    <t>SITY NUR AISYAH BINTI MAZLEE</t>
  </si>
  <si>
    <t>740819125437</t>
  </si>
  <si>
    <t>721012125266</t>
  </si>
  <si>
    <t>ROSNIE BINTI AMIT</t>
  </si>
  <si>
    <t>KAMPUNG TEGULI PUTATAN , JLN KG ULU</t>
  </si>
  <si>
    <t>KAMPUNG TEGULI SEBERANG</t>
  </si>
  <si>
    <t>0168245166</t>
  </si>
  <si>
    <t>nanayiesss00@gmail.com</t>
  </si>
  <si>
    <t>87.15</t>
  </si>
  <si>
    <t>7240047</t>
  </si>
  <si>
    <t>060413010894</t>
  </si>
  <si>
    <t>SOFEA EL REDHA BINTI ROSMADI</t>
  </si>
  <si>
    <t>731122035631</t>
  </si>
  <si>
    <t>750901036174</t>
  </si>
  <si>
    <t>ROSMADI BIN ZIN</t>
  </si>
  <si>
    <t>NO 9, JALAN LURAH 3, KEMPAS BARU</t>
  </si>
  <si>
    <t>0197724498</t>
  </si>
  <si>
    <t>sofeaelredha@gmail.com</t>
  </si>
  <si>
    <t>83.58</t>
  </si>
  <si>
    <t>7240048</t>
  </si>
  <si>
    <t>060912010864</t>
  </si>
  <si>
    <t>SYAFIYA AQILA BINTI ZAKARIA</t>
  </si>
  <si>
    <t>730918016087</t>
  </si>
  <si>
    <t>761101017570</t>
  </si>
  <si>
    <t>ZAKARIA BIN ABDUL HAMID</t>
  </si>
  <si>
    <t>NOR ZALIZAIRNI BINTI HALIM</t>
  </si>
  <si>
    <t>34, JALAN MAKMUR 24</t>
  </si>
  <si>
    <t>TAMAN DAMAI JAYA</t>
  </si>
  <si>
    <t>0162607475</t>
  </si>
  <si>
    <t>syafiyaaqila@gmail.com</t>
  </si>
  <si>
    <t>85.58</t>
  </si>
  <si>
    <t>7240049</t>
  </si>
  <si>
    <t>060811011251</t>
  </si>
  <si>
    <t>TEY YONG ZHUN</t>
  </si>
  <si>
    <t>810204015947</t>
  </si>
  <si>
    <t>850531055184</t>
  </si>
  <si>
    <t>TEY WEE KEONG</t>
  </si>
  <si>
    <t>LEE POH NYUK</t>
  </si>
  <si>
    <t>3, JLN.ASTAKAJAYA 2/1, TMN.ASTAKAJAYA 2</t>
  </si>
  <si>
    <t>BULOH KASAP</t>
  </si>
  <si>
    <t>0173051985</t>
  </si>
  <si>
    <t>teyyongzhun@gmail.com</t>
  </si>
  <si>
    <t>96.11</t>
  </si>
  <si>
    <t>7240050</t>
  </si>
  <si>
    <t>051205101498</t>
  </si>
  <si>
    <t>TONG JIN WEN</t>
  </si>
  <si>
    <t>740708055319</t>
  </si>
  <si>
    <t>740529055006</t>
  </si>
  <si>
    <t>TONG FOOK SIONG</t>
  </si>
  <si>
    <t>GOH SEK KHIM</t>
  </si>
  <si>
    <t>NO.36,JALAN BK2/13,BANDAR KINRARA,47180,</t>
  </si>
  <si>
    <t>0162833244</t>
  </si>
  <si>
    <t>tjinwen2005@gmail.com</t>
  </si>
  <si>
    <t>7240051</t>
  </si>
  <si>
    <t>060925050347</t>
  </si>
  <si>
    <t>TUNG ZI YEN</t>
  </si>
  <si>
    <t>700619055265</t>
  </si>
  <si>
    <t>700807085648</t>
  </si>
  <si>
    <t>TUNG YEN FOOK</t>
  </si>
  <si>
    <t>WONG LEAN CHIAW</t>
  </si>
  <si>
    <t>28, JALAN LEP 1/8</t>
  </si>
  <si>
    <t>0172590259</t>
  </si>
  <si>
    <t>tungziyen06@gmail.com</t>
  </si>
  <si>
    <t>93.89</t>
  </si>
  <si>
    <t>7240052</t>
  </si>
  <si>
    <t>060215081042</t>
  </si>
  <si>
    <t>VANISHA A/P GNANASEGARAN</t>
  </si>
  <si>
    <t>690507055205</t>
  </si>
  <si>
    <t>730921025638</t>
  </si>
  <si>
    <t>GNANASEGARAN A/L KAILASAM</t>
  </si>
  <si>
    <t>KOMALAM A/P PADAVATAN</t>
  </si>
  <si>
    <t>140 TAMAN RAJA MUDA MUSA</t>
  </si>
  <si>
    <t>0125217351</t>
  </si>
  <si>
    <t>vanishaa06@gmail.com</t>
  </si>
  <si>
    <t>94.62</t>
  </si>
  <si>
    <t>7240053</t>
  </si>
  <si>
    <t>060621120991</t>
  </si>
  <si>
    <t>AFIQ BIN MUHAMMAD JAMIL</t>
  </si>
  <si>
    <t>710929126021</t>
  </si>
  <si>
    <t>770813125144</t>
  </si>
  <si>
    <t>MUHAMMAD JAMIL BIN SABDANI</t>
  </si>
  <si>
    <t>SADIRIYA @ NORATIQAH BINTI HAMSAJIN</t>
  </si>
  <si>
    <t>0922</t>
  </si>
  <si>
    <t>BLOK 10 , LOT 178 , LORONG NURI 5</t>
  </si>
  <si>
    <t>TAMAN NURI , BATU 7</t>
  </si>
  <si>
    <t>1207</t>
  </si>
  <si>
    <t>697</t>
  </si>
  <si>
    <t>01112969213</t>
  </si>
  <si>
    <t>jamilafiq42@gmail.com</t>
  </si>
  <si>
    <t>82.74</t>
  </si>
  <si>
    <t>7240054</t>
  </si>
  <si>
    <t>7240054_dokumen_pendapatan.pdf</t>
  </si>
  <si>
    <t>7240054_dokumen_pendapatanibu.pdf</t>
  </si>
  <si>
    <t>student_image/7240054.jpg</t>
  </si>
  <si>
    <t>060713060041</t>
  </si>
  <si>
    <t>AHMAD MUAMMAR BIN MER'AZAM</t>
  </si>
  <si>
    <t>681101035007</t>
  </si>
  <si>
    <t>740917135622</t>
  </si>
  <si>
    <t>MER'AZAM BIN MUSTAPHA</t>
  </si>
  <si>
    <t>SUZILA BINTI MAT YUSOFF</t>
  </si>
  <si>
    <t>68.6</t>
  </si>
  <si>
    <t>LOT 2383 , TAMAN ILAHI</t>
  </si>
  <si>
    <t>KAMPUNG BUKIT TUKU</t>
  </si>
  <si>
    <t>17070</t>
  </si>
  <si>
    <t>0199316259</t>
  </si>
  <si>
    <t>azammustapha@gmail.com</t>
  </si>
  <si>
    <t>14514</t>
  </si>
  <si>
    <t>83.11</t>
  </si>
  <si>
    <t>7240055</t>
  </si>
  <si>
    <t>060922050456</t>
  </si>
  <si>
    <t>AINA HASYA BINTI HISYAMUDIN</t>
  </si>
  <si>
    <t>770906015489</t>
  </si>
  <si>
    <t>770205016446</t>
  </si>
  <si>
    <t>HISYAMUDIN BIN SUPIAN</t>
  </si>
  <si>
    <t>JURIAH BINTI ISMAIL</t>
  </si>
  <si>
    <t>458, JALAN LAVENDER HEIGHTS 13</t>
  </si>
  <si>
    <t>TAMAN LAVENDER HEIGHTS</t>
  </si>
  <si>
    <t>0196808385</t>
  </si>
  <si>
    <t>066750256</t>
  </si>
  <si>
    <t>hsyaaina@gmail.com</t>
  </si>
  <si>
    <t>57.09</t>
  </si>
  <si>
    <t>7240056</t>
  </si>
  <si>
    <t>060723050170</t>
  </si>
  <si>
    <t>ANIS HUMAIRAH BINTI AZLI</t>
  </si>
  <si>
    <t>760224055679</t>
  </si>
  <si>
    <t>850119105792</t>
  </si>
  <si>
    <t>AZLI BIN PUDDIN</t>
  </si>
  <si>
    <t>SHUHAZLIZA BINTI SHARIF</t>
  </si>
  <si>
    <t>JALAN WIRA JAYA 1,86400 PARIT RAJA</t>
  </si>
  <si>
    <t>N022, JALAN WIRA JAYA 1</t>
  </si>
  <si>
    <t>JOHOR</t>
  </si>
  <si>
    <t>01136716987</t>
  </si>
  <si>
    <t>01136955348</t>
  </si>
  <si>
    <t>074537482</t>
  </si>
  <si>
    <t>anieshumairah815@gmail.com</t>
  </si>
  <si>
    <t>9111.11</t>
  </si>
  <si>
    <t>57.05</t>
  </si>
  <si>
    <t>7240057</t>
  </si>
  <si>
    <t>7240057_dokumen_pendapatan.pdf</t>
  </si>
  <si>
    <t>7240057_dokumen_pendapatanibu.pdf</t>
  </si>
  <si>
    <t>student_image/7240057.jpg</t>
  </si>
  <si>
    <t>060515101826</t>
  </si>
  <si>
    <t>ELIZABETH LEE EN XIN</t>
  </si>
  <si>
    <t>700930045035</t>
  </si>
  <si>
    <t>720509045160</t>
  </si>
  <si>
    <t>LEE KIM HUAT</t>
  </si>
  <si>
    <t>FLORENCE QUAH LAY KHOON</t>
  </si>
  <si>
    <t>37, JALAN SETIA INDAH, U13/9V,SETIA ALAM</t>
  </si>
  <si>
    <t>0122062178</t>
  </si>
  <si>
    <t>0355653018</t>
  </si>
  <si>
    <t>ellelee1505@gmail.com</t>
  </si>
  <si>
    <t>95.19</t>
  </si>
  <si>
    <t>7240058</t>
  </si>
  <si>
    <t>061114101563</t>
  </si>
  <si>
    <t>EMIR HAZRIQ BIN HYSAMUDIN</t>
  </si>
  <si>
    <t>741002016187</t>
  </si>
  <si>
    <t>780718085016</t>
  </si>
  <si>
    <t>HYSAMUDIN BIN JAMALUDIN</t>
  </si>
  <si>
    <t>INTAN ROSJULAIZA BT ZAINOL ABIDIN</t>
  </si>
  <si>
    <t>76.5</t>
  </si>
  <si>
    <t>NO 1 JALAN KESUMBA 3A/2</t>
  </si>
  <si>
    <t>BANDAR BUKIT BERUNTUNG</t>
  </si>
  <si>
    <t>0107858609</t>
  </si>
  <si>
    <t>0360201990</t>
  </si>
  <si>
    <t>emirhazriq06@gmail.com</t>
  </si>
  <si>
    <t>7240059</t>
  </si>
  <si>
    <t>060906011190</t>
  </si>
  <si>
    <t>FARISSA FARHANA BINTI MOHD KHAIRUDIN</t>
  </si>
  <si>
    <t>710102016473</t>
  </si>
  <si>
    <t>720414015524</t>
  </si>
  <si>
    <t>MOHD KHAIRUDIN BIN OTHMAN</t>
  </si>
  <si>
    <t>WANRAHA BINTI KHAMIS</t>
  </si>
  <si>
    <t>NO.5 , JALAN TERATAI , TAMAN MAJU BARU</t>
  </si>
  <si>
    <t>0165137216</t>
  </si>
  <si>
    <t>0169429472</t>
  </si>
  <si>
    <t>rissahanna09@gmail.com</t>
  </si>
  <si>
    <t>7240061</t>
  </si>
  <si>
    <t>060818050093</t>
  </si>
  <si>
    <t>ISKANDAR ZULKARNAIN BIN ABD MUTALIB</t>
  </si>
  <si>
    <t>670928055133</t>
  </si>
  <si>
    <t>700208055236</t>
  </si>
  <si>
    <t>ABD MUTALIB BIN MOHD YUNUS</t>
  </si>
  <si>
    <t>SITI KHALIJAH BINTI ABD KARIM</t>
  </si>
  <si>
    <t>NO,17 JALAN MELATI INDAH 1,</t>
  </si>
  <si>
    <t>TAMAN MELATI INDAH</t>
  </si>
  <si>
    <t>0182067540</t>
  </si>
  <si>
    <t>abdmutalibiskandarzulkarnain@gmail.com</t>
  </si>
  <si>
    <t>88.7</t>
  </si>
  <si>
    <t>7240062</t>
  </si>
  <si>
    <t>7240062_dokumen_pendapatan.pdf</t>
  </si>
  <si>
    <t>7240062_dokumen_pendapatanibu.pdf</t>
  </si>
  <si>
    <t>student_image/7240062.jpeg</t>
  </si>
  <si>
    <t>050324140188</t>
  </si>
  <si>
    <t>IZZAH 'ATHIRAH BINTI AZHAR</t>
  </si>
  <si>
    <t>721119055157</t>
  </si>
  <si>
    <t>720322105514</t>
  </si>
  <si>
    <t>AZHAR BIN ABDUL AZIZ</t>
  </si>
  <si>
    <t>ROZITA BINTI KAMSAH</t>
  </si>
  <si>
    <t>D-104 KONDO DE ROZELLE JALAN MERBAH 10/1</t>
  </si>
  <si>
    <t>SEKSYEN 10 KOTA DAMANSARA</t>
  </si>
  <si>
    <t>47810</t>
  </si>
  <si>
    <t>0173527083</t>
  </si>
  <si>
    <t>izzahathirah656@gmail.com</t>
  </si>
  <si>
    <t>7922.26</t>
  </si>
  <si>
    <t>66.7</t>
  </si>
  <si>
    <t>7240063</t>
  </si>
  <si>
    <t>7240063_dokumen_pendapatan.pdf</t>
  </si>
  <si>
    <t>7240063_dokumen_pendapatanibu.pdf</t>
  </si>
  <si>
    <t>student_image/7240063.jpg</t>
  </si>
  <si>
    <t>061012102223</t>
  </si>
  <si>
    <t>KHISHOR CHANDRO A/L BIKROMOPOTI</t>
  </si>
  <si>
    <t>760517055103</t>
  </si>
  <si>
    <t>780108105630</t>
  </si>
  <si>
    <t>BIKROMOPOTI A/L PRAFULLO CHANDRO</t>
  </si>
  <si>
    <t>YOGESWARI A/P VADEVELL @ SIVA PERUMAL</t>
  </si>
  <si>
    <t>167.1</t>
  </si>
  <si>
    <t>NO.18, JALAN TERATAI 4,</t>
  </si>
  <si>
    <t>TAMAN SERI TERATAI,</t>
  </si>
  <si>
    <t>0163315404</t>
  </si>
  <si>
    <t>ramansantheya@gmail.com</t>
  </si>
  <si>
    <t>92.63</t>
  </si>
  <si>
    <t>7240064</t>
  </si>
  <si>
    <t>060713070565</t>
  </si>
  <si>
    <t>KIIRAN REDDY A/L MUNESH</t>
  </si>
  <si>
    <t>771128026249</t>
  </si>
  <si>
    <t>830920136270</t>
  </si>
  <si>
    <t>MUNESH A/L THATHALOO</t>
  </si>
  <si>
    <t>REBECCA ANAK RANTAI</t>
  </si>
  <si>
    <t>64.3</t>
  </si>
  <si>
    <t>22 , JALAN PUTERI 12/21</t>
  </si>
  <si>
    <t>0164303043</t>
  </si>
  <si>
    <t>kiiranreddy8@gmail.com</t>
  </si>
  <si>
    <t>71.4</t>
  </si>
  <si>
    <t>7240065</t>
  </si>
  <si>
    <t>060108050232</t>
  </si>
  <si>
    <t>LASHINY MOHAN RAJ</t>
  </si>
  <si>
    <t>790506105555</t>
  </si>
  <si>
    <t>800319055445</t>
  </si>
  <si>
    <t>MOHAN RAJ A/L ARUMUGAM</t>
  </si>
  <si>
    <t>667, JALAN IRINGAN BAYU 31, PRECINT 2</t>
  </si>
  <si>
    <t>TMN IRINGAN BAYU</t>
  </si>
  <si>
    <t>0183908943</t>
  </si>
  <si>
    <t>rajlashiny@gmail.com</t>
  </si>
  <si>
    <t>92.29</t>
  </si>
  <si>
    <t>7240066</t>
  </si>
  <si>
    <t>060909011065</t>
  </si>
  <si>
    <t>LAU WEI ZHONG</t>
  </si>
  <si>
    <t>691106015231</t>
  </si>
  <si>
    <t>720722015454</t>
  </si>
  <si>
    <t>LAU HUN CHUNG</t>
  </si>
  <si>
    <t>TAN MUI LIAN</t>
  </si>
  <si>
    <t>1,JLN MERAWAN 3,TMN BAKRI JAYA,BKT BAKRI</t>
  </si>
  <si>
    <t>01115491786</t>
  </si>
  <si>
    <t>069866199</t>
  </si>
  <si>
    <t>lauweizhong06@gmail.com</t>
  </si>
  <si>
    <t>95.82</t>
  </si>
  <si>
    <t>7240067</t>
  </si>
  <si>
    <t>060821081018</t>
  </si>
  <si>
    <t>LEE MIAO EN</t>
  </si>
  <si>
    <t>710516086121</t>
  </si>
  <si>
    <t>771024086888</t>
  </si>
  <si>
    <t>LEE MIANG LENG</t>
  </si>
  <si>
    <t>NG SIO MEI</t>
  </si>
  <si>
    <t>104, JLN RAMBAI</t>
  </si>
  <si>
    <t>KG JAMBU</t>
  </si>
  <si>
    <t>01135223778</t>
  </si>
  <si>
    <t>leemen0821@gmail.com</t>
  </si>
  <si>
    <t>7240068</t>
  </si>
  <si>
    <t>061017140712</t>
  </si>
  <si>
    <t>MABELLINE JUNE GOH</t>
  </si>
  <si>
    <t>710703085087</t>
  </si>
  <si>
    <t>761106035006</t>
  </si>
  <si>
    <t>GOH JIN CHEONG</t>
  </si>
  <si>
    <t>LEONG ANNIE</t>
  </si>
  <si>
    <t>A-2-7, THE PARK RESIDENCE, JALAN 1/112H</t>
  </si>
  <si>
    <t>59200</t>
  </si>
  <si>
    <t>0163273241</t>
  </si>
  <si>
    <t>0322717642</t>
  </si>
  <si>
    <t>mjg2006a@gmail.com</t>
  </si>
  <si>
    <t>96.46</t>
  </si>
  <si>
    <t>7240069</t>
  </si>
  <si>
    <t>061224080011</t>
  </si>
  <si>
    <t>MOHAMAD SYABIL NAZMI BIN MOHD SUHAIMI</t>
  </si>
  <si>
    <t>790825085651</t>
  </si>
  <si>
    <t>790917085108</t>
  </si>
  <si>
    <t>MOHD SUHAIMI BIN ZAINUDIN</t>
  </si>
  <si>
    <t>NO 31 JALAN RASI 6</t>
  </si>
  <si>
    <t>TAMAN TRONOH RASI</t>
  </si>
  <si>
    <t>TRONOH</t>
  </si>
  <si>
    <t>01111584046</t>
  </si>
  <si>
    <t>0111584046</t>
  </si>
  <si>
    <t>suhaimim213@gmail.com</t>
  </si>
  <si>
    <t>58.71</t>
  </si>
  <si>
    <t>7240070</t>
  </si>
  <si>
    <t>7240070_dokumen_pendapatan.pdf</t>
  </si>
  <si>
    <t>7240070_dokumen_pendapatanibu.pdf</t>
  </si>
  <si>
    <t>student_image/7240070.jpg</t>
  </si>
  <si>
    <t>061005070091</t>
  </si>
  <si>
    <t>MUHAMAD FAIZ DANIAL BIN MOHD KAMAH</t>
  </si>
  <si>
    <t>771103076469</t>
  </si>
  <si>
    <t>791006075200</t>
  </si>
  <si>
    <t>MOHD KAMAH BIN MD NOR</t>
  </si>
  <si>
    <t>SALINA BINTI YAAKUB</t>
  </si>
  <si>
    <t>LOT 14819 TAMAN PAKA PERDANA JALAN KUINI</t>
  </si>
  <si>
    <t>23100</t>
  </si>
  <si>
    <t>0179127071</t>
  </si>
  <si>
    <t>098271419</t>
  </si>
  <si>
    <t>faizd065@gmail.com</t>
  </si>
  <si>
    <t>92.17</t>
  </si>
  <si>
    <t>7240071</t>
  </si>
  <si>
    <t>050221030795</t>
  </si>
  <si>
    <t>MUHAMAD YUSRI BIN BAHARUDIN</t>
  </si>
  <si>
    <t>640212035375</t>
  </si>
  <si>
    <t>680107035134</t>
  </si>
  <si>
    <t>BAHARUDIN BIN AB WAHAB</t>
  </si>
  <si>
    <t>CHE SITI SURYANI BINTI CHE OMAR</t>
  </si>
  <si>
    <t>KAMPUNG BARU BUKIT BESI</t>
  </si>
  <si>
    <t>TEMANGAN</t>
  </si>
  <si>
    <t>18400</t>
  </si>
  <si>
    <t>0139770147</t>
  </si>
  <si>
    <t>muhammadyusri2102@gmail.com</t>
  </si>
  <si>
    <t>83.4</t>
  </si>
  <si>
    <t>7240072</t>
  </si>
  <si>
    <t>050927101831</t>
  </si>
  <si>
    <t>MUHAMMAD ALIF FAHMI BIN ABDULLAH</t>
  </si>
  <si>
    <t>780207086535</t>
  </si>
  <si>
    <t>740203085918</t>
  </si>
  <si>
    <t>ROSLAN BIN AHMAD</t>
  </si>
  <si>
    <t>ASLENYATON BINTI YOOCUB</t>
  </si>
  <si>
    <t>28.0</t>
  </si>
  <si>
    <t>PLOT 7, JALAN PANTAI, KG. SG. BARU</t>
  </si>
  <si>
    <t>BLKG KEDAI KAK ROS MEE UDANG BERASAP</t>
  </si>
  <si>
    <t>01154022895</t>
  </si>
  <si>
    <t>Nogaming17@gmail.com</t>
  </si>
  <si>
    <t>6700</t>
  </si>
  <si>
    <t>66.61</t>
  </si>
  <si>
    <t>7240073</t>
  </si>
  <si>
    <t>7240073_dokumen_pendapatan.pdf</t>
  </si>
  <si>
    <t>7240073_dokumen_pendapatanibu.pdf</t>
  </si>
  <si>
    <t>student_image/7240073.jpg</t>
  </si>
  <si>
    <t>060818080671</t>
  </si>
  <si>
    <t>MUHAMMAD ALIF SYAZWAN BIN MOHD HASNAN</t>
  </si>
  <si>
    <t>650301085525</t>
  </si>
  <si>
    <t>671128085566</t>
  </si>
  <si>
    <t>MOHD HASNAN BIN HASSAN</t>
  </si>
  <si>
    <t>NORAZALINA BINTI SARI</t>
  </si>
  <si>
    <t>97.1</t>
  </si>
  <si>
    <t>175.1</t>
  </si>
  <si>
    <t>31.6</t>
  </si>
  <si>
    <t>510,JALAN TUAH,TAMAN GOPENG JAYA,31 GOPE</t>
  </si>
  <si>
    <t>510,JALAN TUAH,TAMAN GOPENG JAYA</t>
  </si>
  <si>
    <t>GOPENG</t>
  </si>
  <si>
    <t>31600</t>
  </si>
  <si>
    <t>0133697551</t>
  </si>
  <si>
    <t>syazwanalif06@gmail.com</t>
  </si>
  <si>
    <t>81.52</t>
  </si>
  <si>
    <t>7240074</t>
  </si>
  <si>
    <t>060425030075</t>
  </si>
  <si>
    <t>MUHAMMAD ARIF HAKIM BIN MAT YAAKOB</t>
  </si>
  <si>
    <t>800206035133</t>
  </si>
  <si>
    <t>810402035762</t>
  </si>
  <si>
    <t>MAT YAAKOB BIN HASSAN</t>
  </si>
  <si>
    <t>FAUZAIAH BINTI ISMAIL</t>
  </si>
  <si>
    <t>PT 1107, KAMPUNG KUBANG KUEK</t>
  </si>
  <si>
    <t>CHETOK</t>
  </si>
  <si>
    <t>0194213285</t>
  </si>
  <si>
    <t>097478922</t>
  </si>
  <si>
    <t>muhdariffhakiemm06@gmail.com</t>
  </si>
  <si>
    <t>8559.36</t>
  </si>
  <si>
    <t>57.06</t>
  </si>
  <si>
    <t>7240075</t>
  </si>
  <si>
    <t>7240075_dokumen_pendapatan.pdf</t>
  </si>
  <si>
    <t>7240075_dokumen_pendapatanibu.pdf</t>
  </si>
  <si>
    <t>student_image/7240075.jpeg</t>
  </si>
  <si>
    <t>060919060477</t>
  </si>
  <si>
    <t>MUHAMMAD AZFAR BIN O'ON</t>
  </si>
  <si>
    <t>690101016441</t>
  </si>
  <si>
    <t>691119015986</t>
  </si>
  <si>
    <t>O'ON BIN ABDUL RAHMAN</t>
  </si>
  <si>
    <t>SHELFI BINTI ISNIN</t>
  </si>
  <si>
    <t>NO 30 LRG 16 TAMAN SERI MAHKOTA AMAN</t>
  </si>
  <si>
    <t>BT 11 JALAN GAMBANG</t>
  </si>
  <si>
    <t>01139106080</t>
  </si>
  <si>
    <t>muhdazfar199@gmail.com</t>
  </si>
  <si>
    <t>7240076</t>
  </si>
  <si>
    <t>7240076_dokumen_pendapatan.pdf</t>
  </si>
  <si>
    <t>7240076_dokumen_pendapatanibu.pdf</t>
  </si>
  <si>
    <t>student_image/7240076.jpeg</t>
  </si>
  <si>
    <t>060109110145</t>
  </si>
  <si>
    <t>MUHAMMAD DANIAL HAIQAL BIN MUHAMMAD FADZLI</t>
  </si>
  <si>
    <t>711116035661</t>
  </si>
  <si>
    <t>800905035546</t>
  </si>
  <si>
    <t>MUHAMMAD FADZLI BIN MOHD ZAIN</t>
  </si>
  <si>
    <t>ZARINI BINTI HAMZAH</t>
  </si>
  <si>
    <t>LOT 2279 KG TAL</t>
  </si>
  <si>
    <t>JALAN SAKAR</t>
  </si>
  <si>
    <t>17030</t>
  </si>
  <si>
    <t>313</t>
  </si>
  <si>
    <t>0135011075</t>
  </si>
  <si>
    <t>danialhaiqal192@gmail.com</t>
  </si>
  <si>
    <t>83.61</t>
  </si>
  <si>
    <t>7240077</t>
  </si>
  <si>
    <t>7240077_dokumen_pendapatan.pdf</t>
  </si>
  <si>
    <t>7240077_dokumen_pendapatanibu.pdf</t>
  </si>
  <si>
    <t>student_image/7240077.jpeg</t>
  </si>
  <si>
    <t>060821050131</t>
  </si>
  <si>
    <t>MUHAMMAD DANISH FAIQ BIN SAIFUL AZHAR</t>
  </si>
  <si>
    <t>770929055897</t>
  </si>
  <si>
    <t>781013065298</t>
  </si>
  <si>
    <t>SAIFUL AZHAR BIN HASAN</t>
  </si>
  <si>
    <t>NORMAYANTI BINTI OMAR</t>
  </si>
  <si>
    <t>NO.289 JALAN 8 D'LATANIA</t>
  </si>
  <si>
    <t>TAMAN BANDAR SENAWANG</t>
  </si>
  <si>
    <t>0179136590</t>
  </si>
  <si>
    <t>dfaiq2108@gmail.com</t>
  </si>
  <si>
    <t>8630</t>
  </si>
  <si>
    <t>85.14</t>
  </si>
  <si>
    <t>1240942</t>
  </si>
  <si>
    <t>1240942_dokumen_pendapatan.pdf</t>
  </si>
  <si>
    <t>1240942_dokumen_pendapatanibu.pdf</t>
  </si>
  <si>
    <t>student_image/1240942.jpeg</t>
  </si>
  <si>
    <t>050930060591</t>
  </si>
  <si>
    <t>MUHAMMAD DANISH HARITH BIN MOHD ROSHDAN</t>
  </si>
  <si>
    <t>740822035899</t>
  </si>
  <si>
    <t>811022145964</t>
  </si>
  <si>
    <t>MOHD ROSHDAN BIN ABDUL RAHMAN</t>
  </si>
  <si>
    <t>NURHAFIDHAH BINTI AHMAD FAUZI</t>
  </si>
  <si>
    <t>PT110375 LORONG 23</t>
  </si>
  <si>
    <t>TMN KEMPADANG MAKMUR</t>
  </si>
  <si>
    <t>0139415591</t>
  </si>
  <si>
    <t>fidhahfauzi@yahoo.com</t>
  </si>
  <si>
    <t>71.92</t>
  </si>
  <si>
    <t>7240079</t>
  </si>
  <si>
    <t>060406010175</t>
  </si>
  <si>
    <t>MUHAMMAD IQRAM BIN ABD RAZAK</t>
  </si>
  <si>
    <t>560821015927</t>
  </si>
  <si>
    <t>820326016066</t>
  </si>
  <si>
    <t>ABD RAZAK BIN ABD.RAHIM</t>
  </si>
  <si>
    <t>MARLINA BINTI ISMAIL</t>
  </si>
  <si>
    <t>NO 39 JALAN 10/4 TAMAN SRI PULAI PERDANA</t>
  </si>
  <si>
    <t>0127440305</t>
  </si>
  <si>
    <t>01139089697</t>
  </si>
  <si>
    <t>miqrxm@gmail.com</t>
  </si>
  <si>
    <t>83.07</t>
  </si>
  <si>
    <t>7240080</t>
  </si>
  <si>
    <t>student_image/7240080.jpeg</t>
  </si>
  <si>
    <t>060609010669</t>
  </si>
  <si>
    <t>MUHAMMAD IZZAT BIN REDZUAN</t>
  </si>
  <si>
    <t>780108055389</t>
  </si>
  <si>
    <t>770409035868</t>
  </si>
  <si>
    <t>REDZUAN BIN MARZUKI</t>
  </si>
  <si>
    <t>ANIS BINTI ABU BAKAR</t>
  </si>
  <si>
    <t>178.1</t>
  </si>
  <si>
    <t>E-02-01, ILMI,JLN PERSIARAN PAHLAWAN</t>
  </si>
  <si>
    <t>KG BARU,</t>
  </si>
  <si>
    <t>0197585478</t>
  </si>
  <si>
    <t>realsteelrider@gmail.com</t>
  </si>
  <si>
    <t>2900.59</t>
  </si>
  <si>
    <t>7240082</t>
  </si>
  <si>
    <t>060515011863</t>
  </si>
  <si>
    <t>MUHAMMAD IZZNUR BIN ZAIDI</t>
  </si>
  <si>
    <t>740204045117</t>
  </si>
  <si>
    <t>771105016662</t>
  </si>
  <si>
    <t>ZAIDI BIN AHMAD</t>
  </si>
  <si>
    <t>MAZURA BINTI MD TAIBAN</t>
  </si>
  <si>
    <t>NO 24, JLN LAMPAM 40</t>
  </si>
  <si>
    <t>TMN TANJUNG PUTERI RESORT</t>
  </si>
  <si>
    <t>01127789680</t>
  </si>
  <si>
    <t>izznurzaidi30@gmail.com</t>
  </si>
  <si>
    <t>7240083</t>
  </si>
  <si>
    <t>7240083_dokumen_pendapatan.pdf</t>
  </si>
  <si>
    <t>7240083_dokumen_pendapatanibu.pdf</t>
  </si>
  <si>
    <t>student_image/7240083.jpeg</t>
  </si>
  <si>
    <t>060706070591</t>
  </si>
  <si>
    <t>MUHAMMAD NAQIUE HAIKAL BIN KAMAR</t>
  </si>
  <si>
    <t>630209075529</t>
  </si>
  <si>
    <t>641206075180</t>
  </si>
  <si>
    <t>KAMAR BIN AHMAD</t>
  </si>
  <si>
    <t>NORIAH BINTI HARON</t>
  </si>
  <si>
    <t>1129</t>
  </si>
  <si>
    <t>JLN. BAGAN AJAM</t>
  </si>
  <si>
    <t>0174792248</t>
  </si>
  <si>
    <t>hnaqiue@gmail.com</t>
  </si>
  <si>
    <t>85.56</t>
  </si>
  <si>
    <t>7240084</t>
  </si>
  <si>
    <t>060821080023</t>
  </si>
  <si>
    <t>MUHAMMAD SAFWAN BIN SULAIMAN</t>
  </si>
  <si>
    <t>790114025003</t>
  </si>
  <si>
    <t>800819086128</t>
  </si>
  <si>
    <t>SULAIMAN BIN YUSOFF</t>
  </si>
  <si>
    <t>SAURIZUA BINTI TAHRIN</t>
  </si>
  <si>
    <t>NO 484, JALAN 10, TAMAN SAUJANA JAYA</t>
  </si>
  <si>
    <t>ASSAM KUMBANG</t>
  </si>
  <si>
    <t>0128478335</t>
  </si>
  <si>
    <t>seanterowonder22@gmail.com</t>
  </si>
  <si>
    <t>81.27</t>
  </si>
  <si>
    <t>7240085</t>
  </si>
  <si>
    <t>7240085_dokumen_pendapatan.pdf</t>
  </si>
  <si>
    <t>7240085_dokumen_pendapatanibu.pdf</t>
  </si>
  <si>
    <t>student_image/7240085.jpg</t>
  </si>
  <si>
    <t>061029060613</t>
  </si>
  <si>
    <t>MUHAMMAD ZUL EIKWAL BIN MOHD SHAHRIZAL</t>
  </si>
  <si>
    <t>940709066059</t>
  </si>
  <si>
    <t>870501065996</t>
  </si>
  <si>
    <t>MUHAMAD KAMIL ARSHAD BIN CHE ABD RONI</t>
  </si>
  <si>
    <t>NOR ZALELAWATIE BINTI ZAKARIA</t>
  </si>
  <si>
    <t>BLOK C TINGKAT 3 NO 1</t>
  </si>
  <si>
    <t>RUMAH PANGSA ALOR AKAR</t>
  </si>
  <si>
    <t>0196916061</t>
  </si>
  <si>
    <t>zuleikwal0610@gmail.com</t>
  </si>
  <si>
    <t>81.96</t>
  </si>
  <si>
    <t>7240086</t>
  </si>
  <si>
    <t>060722080271</t>
  </si>
  <si>
    <t>NICHOLAS KOK YU XIAN</t>
  </si>
  <si>
    <t>770531085789</t>
  </si>
  <si>
    <t>790804085732</t>
  </si>
  <si>
    <t>KOK CHOON KIAM</t>
  </si>
  <si>
    <t>CHENG YIN PEI</t>
  </si>
  <si>
    <t>C-3A-08, KELANA MAHKOTA CONDO</t>
  </si>
  <si>
    <t>NO 2 JLN. SS7/19</t>
  </si>
  <si>
    <t>47301</t>
  </si>
  <si>
    <t>0132097800</t>
  </si>
  <si>
    <t>0132090018</t>
  </si>
  <si>
    <t>nicholaskok.yuxian@gmail.com</t>
  </si>
  <si>
    <t>7240087</t>
  </si>
  <si>
    <t>060901140081</t>
  </si>
  <si>
    <t>NIK ADAM HAIKAL BIN MOHD SHARDI</t>
  </si>
  <si>
    <t>760321035549</t>
  </si>
  <si>
    <t>760624035060</t>
  </si>
  <si>
    <t>MOHD SHARDI BIN SARIPUDEN</t>
  </si>
  <si>
    <t>TUAN SUHAILA BINTI TUAN YUSOF</t>
  </si>
  <si>
    <t>NO 9, JALAN 1/8,</t>
  </si>
  <si>
    <t>TAMAN KEMBANGSARI</t>
  </si>
  <si>
    <t>01111951658</t>
  </si>
  <si>
    <t>adamnik16@gmail.com</t>
  </si>
  <si>
    <t>18670.34</t>
  </si>
  <si>
    <t>87.29</t>
  </si>
  <si>
    <t>7240088</t>
  </si>
  <si>
    <t>7240088_dokumen_pendapatan.pdf</t>
  </si>
  <si>
    <t>7240088_dokumen_pendapatanibu.pdf</t>
  </si>
  <si>
    <t>student_image/7240088.jpg</t>
  </si>
  <si>
    <t>061009031444</t>
  </si>
  <si>
    <t>NIK NUZUL ATIAH BINTI NIK AIDI</t>
  </si>
  <si>
    <t>701130035351</t>
  </si>
  <si>
    <t>710827035292</t>
  </si>
  <si>
    <t>NIK AIDI BIN NIK YUSOFF</t>
  </si>
  <si>
    <t>HANINA BINTI HUSSAIN</t>
  </si>
  <si>
    <t>4704, TAMAN TITIWANGSA, PENGKALAN CHEPA</t>
  </si>
  <si>
    <t>0129080592</t>
  </si>
  <si>
    <t>nikatiah09@gmail.com</t>
  </si>
  <si>
    <t>88.71</t>
  </si>
  <si>
    <t>7240089</t>
  </si>
  <si>
    <t>060125070737</t>
  </si>
  <si>
    <t>NISSHANTH A/L THINAKARAN</t>
  </si>
  <si>
    <t>631020075749</t>
  </si>
  <si>
    <t>801129075290</t>
  </si>
  <si>
    <t>THINAKARAN A/L VENGADASAMY</t>
  </si>
  <si>
    <t>SUBASHINI A/P KARISNAJUNIAN</t>
  </si>
  <si>
    <t>15, LORONG PERDA TIMUR 19, BANDAR PERDA</t>
  </si>
  <si>
    <t>0194732529</t>
  </si>
  <si>
    <t>045308020</t>
  </si>
  <si>
    <t>nisshantjr7@gmail.com</t>
  </si>
  <si>
    <t>92.1</t>
  </si>
  <si>
    <t>7240090</t>
  </si>
  <si>
    <t>060421050204</t>
  </si>
  <si>
    <t>NUR ALIS SUFI BINTI KHAIRUDDIN</t>
  </si>
  <si>
    <t>800424025929</t>
  </si>
  <si>
    <t>820731055448</t>
  </si>
  <si>
    <t>KHAIRUDDIN BIN KHALID</t>
  </si>
  <si>
    <t>MARIAM BINTI SHAFIEI</t>
  </si>
  <si>
    <t>43.3</t>
  </si>
  <si>
    <t>TAMAN BUNGA SEJATI</t>
  </si>
  <si>
    <t>0123626714</t>
  </si>
  <si>
    <t>0147354714</t>
  </si>
  <si>
    <t>nuralissufikhairuddin@gmail.com</t>
  </si>
  <si>
    <t>7240091</t>
  </si>
  <si>
    <t>7240091_dokumen_pendapatan.pdf</t>
  </si>
  <si>
    <t>7240091_dokumen_pendapatanibu.pdf</t>
  </si>
  <si>
    <t>student_image/7240091.jpg</t>
  </si>
  <si>
    <t>061225100539</t>
  </si>
  <si>
    <t>NUR ISKANDAR IRFAN BIN NOR MUSLIM HALIM</t>
  </si>
  <si>
    <t>830323145515</t>
  </si>
  <si>
    <t>840213146006</t>
  </si>
  <si>
    <t>NOR MUSLIM HALIM BIN HASAN</t>
  </si>
  <si>
    <t>MASITHOH BINTI BORHAM</t>
  </si>
  <si>
    <t>NO 14 LORONG SEBERANG BALOK 2/1</t>
  </si>
  <si>
    <t>SEBERANG BALOK 1</t>
  </si>
  <si>
    <t>01110518984</t>
  </si>
  <si>
    <t>iskandar.irfan237@gmail.com</t>
  </si>
  <si>
    <t>7240092</t>
  </si>
  <si>
    <t>060728070752</t>
  </si>
  <si>
    <t>NUR NAJIHA BINTI MOHD.YATIM</t>
  </si>
  <si>
    <t>740527026121</t>
  </si>
  <si>
    <t>770524086468</t>
  </si>
  <si>
    <t>MOHD.YATIM BIN ISHAK</t>
  </si>
  <si>
    <t>KAMARIAH BINTI HARUN</t>
  </si>
  <si>
    <t>57.6</t>
  </si>
  <si>
    <t>153.5</t>
  </si>
  <si>
    <t>451 PERMATANG KUANG KECIL,13100 PENAGA</t>
  </si>
  <si>
    <t>PENAGA</t>
  </si>
  <si>
    <t>0176803807</t>
  </si>
  <si>
    <t>nurnajiha096@gmail.com</t>
  </si>
  <si>
    <t>83.32</t>
  </si>
  <si>
    <t>7240093</t>
  </si>
  <si>
    <t>060206080048</t>
  </si>
  <si>
    <t>NURAINA FARHANA BINTI MOHD FAZIL</t>
  </si>
  <si>
    <t>800922075259</t>
  </si>
  <si>
    <t>801022085448</t>
  </si>
  <si>
    <t>MOHD FAZIL BIN MANSOR</t>
  </si>
  <si>
    <t>NORAZILAWATI BINTI NORDIN</t>
  </si>
  <si>
    <t>UNIT 1, LOT 2339, JALAN POKOK SENA,</t>
  </si>
  <si>
    <t>KEPALA BATAS, KAMPUNG AMAN</t>
  </si>
  <si>
    <t>SEBERANG PERAI UTARA</t>
  </si>
  <si>
    <t>0135318911</t>
  </si>
  <si>
    <t>0137520056</t>
  </si>
  <si>
    <t>rynazfrhana@gmail.com</t>
  </si>
  <si>
    <t>81.93</t>
  </si>
  <si>
    <t>7240094</t>
  </si>
  <si>
    <t>7240094_dokumen_pendapatan.pdf</t>
  </si>
  <si>
    <t>7240094_dokumen_pendapatanibu.pdf</t>
  </si>
  <si>
    <t>student_image/7240094.jpg</t>
  </si>
  <si>
    <t>061010050140</t>
  </si>
  <si>
    <t>NURAISYAH ALYAA BINTI MOHD SHAID</t>
  </si>
  <si>
    <t>770326055361</t>
  </si>
  <si>
    <t>780724055470</t>
  </si>
  <si>
    <t>MOHD SHAID BIN SAMSURI</t>
  </si>
  <si>
    <t>ROHA BINTI JAAPAR</t>
  </si>
  <si>
    <t>7287,TAMAN GUNUNG MAS,JALAN 2/3</t>
  </si>
  <si>
    <t xml:space="preserve">TAMPIN TENGAH </t>
  </si>
  <si>
    <t>0193398447</t>
  </si>
  <si>
    <t>01110968447</t>
  </si>
  <si>
    <t>rohajaapar@gmail.com</t>
  </si>
  <si>
    <t>7240095</t>
  </si>
  <si>
    <t>7240095_dokumen_pendapatan.pdf</t>
  </si>
  <si>
    <t>7240095_dokumen_pendapatanibu.pdf</t>
  </si>
  <si>
    <t>student_image/7240095.jpeg</t>
  </si>
  <si>
    <t>061108070190</t>
  </si>
  <si>
    <t>NURIN ALYA BINTI MOHAMAD ZAHURIN</t>
  </si>
  <si>
    <t>710826086645</t>
  </si>
  <si>
    <t>820426085624</t>
  </si>
  <si>
    <t>MOHAMAD ZAHURIN BIN MUSA</t>
  </si>
  <si>
    <t>NORHAYATI BINTI ALANG KAMARUDIN</t>
  </si>
  <si>
    <t>NO 25, LRG. SRI KINTA 17</t>
  </si>
  <si>
    <t>KG. SRI KINTA</t>
  </si>
  <si>
    <t>0132794799</t>
  </si>
  <si>
    <t>nurinalya4549@gmail.com</t>
  </si>
  <si>
    <t>2175</t>
  </si>
  <si>
    <t>7240096</t>
  </si>
  <si>
    <t>060615060478</t>
  </si>
  <si>
    <t>NURMARDHIATUL HUSNA BINTI ISMAIL</t>
  </si>
  <si>
    <t>611220035241</t>
  </si>
  <si>
    <t>680627036034</t>
  </si>
  <si>
    <t>NORIAH BINTI MD NOR</t>
  </si>
  <si>
    <t>NO 96 LADANG FELDA TEMBANGAU 8</t>
  </si>
  <si>
    <t>0179081037</t>
  </si>
  <si>
    <t>01135561527</t>
  </si>
  <si>
    <t>mardhiatulhusna06@gmail.com</t>
  </si>
  <si>
    <t>83.31</t>
  </si>
  <si>
    <t>7240097</t>
  </si>
  <si>
    <t>060723030532</t>
  </si>
  <si>
    <t>NURUL NADIAH BINTI CHE MAT AROFF</t>
  </si>
  <si>
    <t>620117035571</t>
  </si>
  <si>
    <t>620823035376</t>
  </si>
  <si>
    <t>CHE MAT AROFF BIN CHE YAHYA</t>
  </si>
  <si>
    <t>FUZIAH BINTI ABDUL KASIM</t>
  </si>
  <si>
    <t>LOT 2726</t>
  </si>
  <si>
    <t>KAMPONG LEPAN PAUH</t>
  </si>
  <si>
    <t>KUALA NAL</t>
  </si>
  <si>
    <t>0179506571</t>
  </si>
  <si>
    <t>0179227527</t>
  </si>
  <si>
    <t>naeyohh@gmail.com</t>
  </si>
  <si>
    <t>90.66</t>
  </si>
  <si>
    <t>7240098</t>
  </si>
  <si>
    <t>7240098_dokumen_pendapatan.pdf</t>
  </si>
  <si>
    <t>7240098_dokumen_pendapatanibu.pdf</t>
  </si>
  <si>
    <t>student_image/7240098.jpg</t>
  </si>
  <si>
    <t>050722141100</t>
  </si>
  <si>
    <t>OI CHEN YI</t>
  </si>
  <si>
    <t>601221715485</t>
  </si>
  <si>
    <t>790202065240</t>
  </si>
  <si>
    <t>WONG LEE FU @ OI LEE FU</t>
  </si>
  <si>
    <t>PAK CHIU MOI</t>
  </si>
  <si>
    <t>160.8</t>
  </si>
  <si>
    <t>D-17-06, RESIDENSI PANDANMAS 2,</t>
  </si>
  <si>
    <t>NO.2A,LORONG DELAPAN, KAMPUNG PANDAN</t>
  </si>
  <si>
    <t>0126633295</t>
  </si>
  <si>
    <t>cheryloi936@gmail.com</t>
  </si>
  <si>
    <t>7240099</t>
  </si>
  <si>
    <t>060809140484</t>
  </si>
  <si>
    <t>PUTRI LYANA ATHIRAH BINTI MOHD NAZERIY</t>
  </si>
  <si>
    <t>770624036249</t>
  </si>
  <si>
    <t>790927085636</t>
  </si>
  <si>
    <t>MOHD NAZERIY BIN YOB</t>
  </si>
  <si>
    <t>ROHANA BINTI ABD RAHMAN</t>
  </si>
  <si>
    <t>D178,JALAN MP35,KG MATANG PAGAR</t>
  </si>
  <si>
    <t>0162772951</t>
  </si>
  <si>
    <t>0162921546</t>
  </si>
  <si>
    <t>putri060809@gmail.com</t>
  </si>
  <si>
    <t>91.31</t>
  </si>
  <si>
    <t>7240100</t>
  </si>
  <si>
    <t>7240100_dokumen_pendapatan.pdf</t>
  </si>
  <si>
    <t>7240100_dokumen_pendapatanibu.pdf</t>
  </si>
  <si>
    <t>student_image/7240100.jpg</t>
  </si>
  <si>
    <t>061206020373</t>
  </si>
  <si>
    <t>QAIROOL ASWAD BIN MOHAMAD NASIR</t>
  </si>
  <si>
    <t>660103025803</t>
  </si>
  <si>
    <t>651116015052</t>
  </si>
  <si>
    <t>MOHAMAD NASIR BIN ABDUL MANAP</t>
  </si>
  <si>
    <t>SITI NOR'AINI BINTI ASUWADI</t>
  </si>
  <si>
    <t>50.0</t>
  </si>
  <si>
    <t>22,JALAN MERAK 3,TAMAN MERAK,JALAN TOKAI</t>
  </si>
  <si>
    <t>06650</t>
  </si>
  <si>
    <t>284</t>
  </si>
  <si>
    <t>0134831616</t>
  </si>
  <si>
    <t>qairool8343@gmail.com</t>
  </si>
  <si>
    <t>051004101782</t>
  </si>
  <si>
    <t>REENA JEYSRI A/P KALAIARASAN</t>
  </si>
  <si>
    <t>714141199</t>
  </si>
  <si>
    <t>51004101782</t>
  </si>
  <si>
    <t>YUVAN SARRVESH ARASU</t>
  </si>
  <si>
    <t>NO 23 JALAN WIDURI 2D/2. TAMAN WIDURI</t>
  </si>
  <si>
    <t>0182600132</t>
  </si>
  <si>
    <t>0360216189</t>
  </si>
  <si>
    <t>reenajeysriarmy@gmail.com</t>
  </si>
  <si>
    <t>6921.19</t>
  </si>
  <si>
    <t>88.73</t>
  </si>
  <si>
    <t>7240102</t>
  </si>
  <si>
    <t>7240102_dokumen_pendapatan.pdf</t>
  </si>
  <si>
    <t>7240102_dokumen_pendapatanibu.pdf</t>
  </si>
  <si>
    <t>student_image/7240102.jpg</t>
  </si>
  <si>
    <t>1-28</t>
  </si>
  <si>
    <t>060301131333</t>
  </si>
  <si>
    <t>ROBINSON JAMES ANAK JOHNY</t>
  </si>
  <si>
    <t>800812135003</t>
  </si>
  <si>
    <t>800814135816</t>
  </si>
  <si>
    <t>JOHNY ANAK LIBING</t>
  </si>
  <si>
    <t>AGNES SHURAYA ANAK HENRY GINYO</t>
  </si>
  <si>
    <t>NO 10 KAMPUNG SIGA BATU 17 SIBURAN</t>
  </si>
  <si>
    <t>94300</t>
  </si>
  <si>
    <t>0169642814</t>
  </si>
  <si>
    <t>robinsonjohny59@gmail.com</t>
  </si>
  <si>
    <t>66.47</t>
  </si>
  <si>
    <t>7240103</t>
  </si>
  <si>
    <t>061214140420</t>
  </si>
  <si>
    <t>SHAVITASHREE THIRUGANA KUMEREN</t>
  </si>
  <si>
    <t>720329145375</t>
  </si>
  <si>
    <t>710723085412</t>
  </si>
  <si>
    <t>THIRUGANA KUMEREN A/L PACHIAPAN</t>
  </si>
  <si>
    <t>PREMILA DEVI A/P JEGANATHAN</t>
  </si>
  <si>
    <t>51.7</t>
  </si>
  <si>
    <t>165.8</t>
  </si>
  <si>
    <t>NO.46, JALAN 5/69</t>
  </si>
  <si>
    <t>0192757421</t>
  </si>
  <si>
    <t>premilausm@gmail.com</t>
  </si>
  <si>
    <t>24933.23</t>
  </si>
  <si>
    <t>95.7</t>
  </si>
  <si>
    <t>7240104</t>
  </si>
  <si>
    <t>061127011030</t>
  </si>
  <si>
    <t>SOFEAH MAISARAH BINTI SALMANSHAHAIR</t>
  </si>
  <si>
    <t>701026715991</t>
  </si>
  <si>
    <t>730615615066</t>
  </si>
  <si>
    <t>HELDA</t>
  </si>
  <si>
    <t>A 19-08 RESIDENSI PRIMA TEBRAU</t>
  </si>
  <si>
    <t>KAMPUNG DATO SULAIMAN MENTERI</t>
  </si>
  <si>
    <t>0127453234</t>
  </si>
  <si>
    <t>01112735191</t>
  </si>
  <si>
    <t>peahpeah27@gmail.com</t>
  </si>
  <si>
    <t>83.94</t>
  </si>
  <si>
    <t>7240105</t>
  </si>
  <si>
    <t>7240105_dokumen_pendapatan.pdf</t>
  </si>
  <si>
    <t>7240105_dokumen_pendapatanibu.pdf</t>
  </si>
  <si>
    <t>student_image/7240105.jpg</t>
  </si>
  <si>
    <t>060103050698</t>
  </si>
  <si>
    <t>SWIITHA A/P VELUMURUGAN</t>
  </si>
  <si>
    <t>731213055363</t>
  </si>
  <si>
    <t>750228055220</t>
  </si>
  <si>
    <t>VELUMURUGAN A/L KUPPAN</t>
  </si>
  <si>
    <t>VALLI THAIVANAI A/P PUNISAMY</t>
  </si>
  <si>
    <t>NO 790 JALAN DS 2/6</t>
  </si>
  <si>
    <t>BANDAR DATARAN SEGAR</t>
  </si>
  <si>
    <t>LUKUT</t>
  </si>
  <si>
    <t>0193724230</t>
  </si>
  <si>
    <t>066510813</t>
  </si>
  <si>
    <t>swiithavelumurugan@gmail.com</t>
  </si>
  <si>
    <t>7240106</t>
  </si>
  <si>
    <t>040423010646</t>
  </si>
  <si>
    <t>TAN MEI XUAN</t>
  </si>
  <si>
    <t>791229016435</t>
  </si>
  <si>
    <t>790113016260</t>
  </si>
  <si>
    <t>TAN CHEW ZHE</t>
  </si>
  <si>
    <t>GAN NGAK FONG</t>
  </si>
  <si>
    <t>NO 99,JALAN MOLEK 2</t>
  </si>
  <si>
    <t>TAMAN MOLEK</t>
  </si>
  <si>
    <t>0167150035</t>
  </si>
  <si>
    <t>meitong0423@gmail.com</t>
  </si>
  <si>
    <t>77.83</t>
  </si>
  <si>
    <t>7240107</t>
  </si>
  <si>
    <t>050720060577</t>
  </si>
  <si>
    <t>THARSHIEN SHREE A/L JEYARAJ</t>
  </si>
  <si>
    <t>771116055413</t>
  </si>
  <si>
    <t>771202065220</t>
  </si>
  <si>
    <t>JEYARAJ A/L MAKKAM</t>
  </si>
  <si>
    <t>KANIYAKUMARI A/P SUPPIAH</t>
  </si>
  <si>
    <t>NO.72,LRG 4,TAMAN MAJU JAYA,</t>
  </si>
  <si>
    <t>28380 KEMAYAN,PAHANG DARUL MAKMUR.</t>
  </si>
  <si>
    <t>0197224047</t>
  </si>
  <si>
    <t>092402003</t>
  </si>
  <si>
    <t>tharshienhuztler@gmail.com</t>
  </si>
  <si>
    <t>76.43</t>
  </si>
  <si>
    <t>7240108</t>
  </si>
  <si>
    <t>060731050509</t>
  </si>
  <si>
    <t>ADAM DANIEL VIRYAN IBOLD BIN MOHD FAROUQ M VIJAYAN</t>
  </si>
  <si>
    <t>670608105015</t>
  </si>
  <si>
    <t>710731015182</t>
  </si>
  <si>
    <t>MOHD FAROUQ M.VIJAYAN B.ABDULLAH</t>
  </si>
  <si>
    <t>ZARINA BINTI MD YUSOF</t>
  </si>
  <si>
    <t>87.8</t>
  </si>
  <si>
    <t>29.1</t>
  </si>
  <si>
    <t>NO 45 TAMAN MERBAU 71700 MANTIN</t>
  </si>
  <si>
    <t>0122399371</t>
  </si>
  <si>
    <t>savageadam437@gmail.com</t>
  </si>
  <si>
    <t>15165.97</t>
  </si>
  <si>
    <t>60.98</t>
  </si>
  <si>
    <t>7240110</t>
  </si>
  <si>
    <t>060210101841</t>
  </si>
  <si>
    <t>AHMAD AQIL SHAUQI BIN AHMAD YUSRI</t>
  </si>
  <si>
    <t>611227106081</t>
  </si>
  <si>
    <t>690609105904</t>
  </si>
  <si>
    <t>AHMAD YUSRI BIN MOHD YUNUS</t>
  </si>
  <si>
    <t>MASTURA BINTI NADZIR</t>
  </si>
  <si>
    <t>32.4</t>
  </si>
  <si>
    <t>NO. 95 JLN BRP 7/3</t>
  </si>
  <si>
    <t>BUKIT RAHMAN PUTRA</t>
  </si>
  <si>
    <t>SG. BULOH</t>
  </si>
  <si>
    <t>0177476717</t>
  </si>
  <si>
    <t>0129140315</t>
  </si>
  <si>
    <t>0367404648</t>
  </si>
  <si>
    <t>aaqilshauqi10@gmail.com</t>
  </si>
  <si>
    <t>68.55</t>
  </si>
  <si>
    <t>7240111</t>
  </si>
  <si>
    <t>060607030201</t>
  </si>
  <si>
    <t>AHMAD FARIHIN ALIMY BIN AHMAD TERMIZI</t>
  </si>
  <si>
    <t>790423115029</t>
  </si>
  <si>
    <t>820923035396</t>
  </si>
  <si>
    <t>AHMAD TERMIZI BIN MOHAMAD</t>
  </si>
  <si>
    <t>SUZIRA BINTI MAT HASSAN</t>
  </si>
  <si>
    <t>403-1 KAMPUNG PENGKALAN BINJAI</t>
  </si>
  <si>
    <t>CUKAI</t>
  </si>
  <si>
    <t>0166191636</t>
  </si>
  <si>
    <t>farihinalimy@gmail.com</t>
  </si>
  <si>
    <t>1950</t>
  </si>
  <si>
    <t>33.75</t>
  </si>
  <si>
    <t>41.01</t>
  </si>
  <si>
    <t>7240112</t>
  </si>
  <si>
    <t>7240112_dokumen_pendapatan.pdf</t>
  </si>
  <si>
    <t>7240112_dokumen_pendapatanibu.pdf</t>
  </si>
  <si>
    <t>student_image/7240112.jpeg</t>
  </si>
  <si>
    <t>061203110365</t>
  </si>
  <si>
    <t>AHMAD NAQEEB HARITH BIN AHMAD HASLAN</t>
  </si>
  <si>
    <t>790624115367</t>
  </si>
  <si>
    <t>791116115082</t>
  </si>
  <si>
    <t>AHMAD HASLAN BIN ABDUL RAHMAN @ HASSAN</t>
  </si>
  <si>
    <t>NORZIJAHMI BINTI NOORDIN</t>
  </si>
  <si>
    <t>A-9-11, PPR PADANG HILIRAN</t>
  </si>
  <si>
    <t>MUKIM CABANG TIGA</t>
  </si>
  <si>
    <t>21000</t>
  </si>
  <si>
    <t>0199270550</t>
  </si>
  <si>
    <t>01169569033</t>
  </si>
  <si>
    <t>naqeebharith06@gmail.com</t>
  </si>
  <si>
    <t>56.03</t>
  </si>
  <si>
    <t>7240113</t>
  </si>
  <si>
    <t>7240113_dokumen_pendapatan.pdf</t>
  </si>
  <si>
    <t>7240113_dokumen_pendapatanibu.pdf</t>
  </si>
  <si>
    <t>student_image/7240113.jpg</t>
  </si>
  <si>
    <t>060520020465</t>
  </si>
  <si>
    <t>AHMAD PUTRA SHAH BIN MOHD ROSZAHAM</t>
  </si>
  <si>
    <t>740522026755</t>
  </si>
  <si>
    <t>710520025890</t>
  </si>
  <si>
    <t>MOHD ROSZAHAM BIN SHAARI</t>
  </si>
  <si>
    <t>ROSLINAWATI BINTI RAMLI</t>
  </si>
  <si>
    <t>NO 24, TAMAN SERI TEMIN FASA 2</t>
  </si>
  <si>
    <t>BUKIT KAYU HITAM</t>
  </si>
  <si>
    <t>06050</t>
  </si>
  <si>
    <t>0149222157</t>
  </si>
  <si>
    <t>ahmadadudu4@gmail.com</t>
  </si>
  <si>
    <t>66.82</t>
  </si>
  <si>
    <t>7240114</t>
  </si>
  <si>
    <t>7240114_dokumen_pendapatan.pdf</t>
  </si>
  <si>
    <t>7240114_dokumen_pendapatanibu.pdf</t>
  </si>
  <si>
    <t>student_image/7240114.jpg</t>
  </si>
  <si>
    <t>050510110468</t>
  </si>
  <si>
    <t>AISYHAH BALQIS</t>
  </si>
  <si>
    <t>860928465455</t>
  </si>
  <si>
    <t>890225115026</t>
  </si>
  <si>
    <t>ISMAIL BIN HARUN</t>
  </si>
  <si>
    <t>FATIN ATIYYA BINTI MOHD BEKIRI</t>
  </si>
  <si>
    <t>LOT 4152</t>
  </si>
  <si>
    <t xml:space="preserve">KAMPUNG PADANG LENGKUAS </t>
  </si>
  <si>
    <t>22020</t>
  </si>
  <si>
    <t>01114958850</t>
  </si>
  <si>
    <t>balqisaisyhah@gmail.com</t>
  </si>
  <si>
    <t>30.62</t>
  </si>
  <si>
    <t>37.07</t>
  </si>
  <si>
    <t>7240115</t>
  </si>
  <si>
    <t>7240115_dokumen_pendapatan.pdf</t>
  </si>
  <si>
    <t>7240115_dokumen_pendapatanibu.pdf</t>
  </si>
  <si>
    <t>student_image/7240115.jpg</t>
  </si>
  <si>
    <t>3-18</t>
  </si>
  <si>
    <t>060429060239</t>
  </si>
  <si>
    <t>AMIRUL ALIFF ARFAN BIN RASLI</t>
  </si>
  <si>
    <t>750210065981</t>
  </si>
  <si>
    <t>820313065002</t>
  </si>
  <si>
    <t>RASLI BIN MD YUSOF</t>
  </si>
  <si>
    <t>NOR ASIKIN BINTI DRIS</t>
  </si>
  <si>
    <t>B09 RUMAH KILANG SAWIT FELDA PADANG PIOL</t>
  </si>
  <si>
    <t>27040</t>
  </si>
  <si>
    <t>0197661132</t>
  </si>
  <si>
    <t>amirulaliffarfan06@gmail.com</t>
  </si>
  <si>
    <t>7240116</t>
  </si>
  <si>
    <t>7240116_dokumen_pendapatan.pdf</t>
  </si>
  <si>
    <t>7240116_dokumen_pendapatanibu.pdf</t>
  </si>
  <si>
    <t>student_image/7240116.jpg</t>
  </si>
  <si>
    <t>061004102098</t>
  </si>
  <si>
    <t>ANIS KHADIJAH BINTI MOHD ZAIFUDDIN</t>
  </si>
  <si>
    <t>740125085129</t>
  </si>
  <si>
    <t>740602086088</t>
  </si>
  <si>
    <t>MOHD ZAIFUDDIN BIN MOHD SAID</t>
  </si>
  <si>
    <t>ANIS ASYIKIN BINTI KAMALUDDIN</t>
  </si>
  <si>
    <t>NO 23, LALUAN MERU PERDANA 7</t>
  </si>
  <si>
    <t>TAMAN MERU PERDANA 2</t>
  </si>
  <si>
    <t>01162158827</t>
  </si>
  <si>
    <t>055252892</t>
  </si>
  <si>
    <t>aniskhadijah7@gmail.com</t>
  </si>
  <si>
    <t>56.12</t>
  </si>
  <si>
    <t>7240117</t>
  </si>
  <si>
    <t>050827020874</t>
  </si>
  <si>
    <t>ARNI NADIRAH BINTI AZIZ</t>
  </si>
  <si>
    <t>670103025845</t>
  </si>
  <si>
    <t>720306025784</t>
  </si>
  <si>
    <t>AZIZ BIN MAT ZAIN</t>
  </si>
  <si>
    <t>ZARINA BINTI ISMAIL</t>
  </si>
  <si>
    <t>KG BUKIT LEGONG</t>
  </si>
  <si>
    <t>KG SADEK , KUPANG</t>
  </si>
  <si>
    <t>09200</t>
  </si>
  <si>
    <t>0208</t>
  </si>
  <si>
    <t>297</t>
  </si>
  <si>
    <t>0135577651</t>
  </si>
  <si>
    <t>nadhiraharni08@gmail.com</t>
  </si>
  <si>
    <t>43.74</t>
  </si>
  <si>
    <t>52.57</t>
  </si>
  <si>
    <t>7240118</t>
  </si>
  <si>
    <t>7240118_dokumen_pendapatan.pdf</t>
  </si>
  <si>
    <t>7240118_dokumen_pendapatanibu.pdf</t>
  </si>
  <si>
    <t>student_image/7240118.jpeg</t>
  </si>
  <si>
    <t>060719030222</t>
  </si>
  <si>
    <t>BALQISH ADRINA BINTI ROSLI</t>
  </si>
  <si>
    <t>810528035055</t>
  </si>
  <si>
    <t>830611035302</t>
  </si>
  <si>
    <t>ROSLI BIN SAIDON</t>
  </si>
  <si>
    <t>ROSLINAWANI BINTI SHAZALI</t>
  </si>
  <si>
    <t>NO261 JALAN MAT KILAU FELDA CHIKU 02</t>
  </si>
  <si>
    <t>346</t>
  </si>
  <si>
    <t>0198976877</t>
  </si>
  <si>
    <t>0195388487</t>
  </si>
  <si>
    <t>Roslibalqishadrina@gmail.com</t>
  </si>
  <si>
    <t>1497.01</t>
  </si>
  <si>
    <t>36.88</t>
  </si>
  <si>
    <t>45.69</t>
  </si>
  <si>
    <t>7240119</t>
  </si>
  <si>
    <t>7240119_dokumen_pendapatan.pdf</t>
  </si>
  <si>
    <t>7240119_dokumen_pendapatanibu.pdf</t>
  </si>
  <si>
    <t>student_image/7240119.jpg</t>
  </si>
  <si>
    <t>060112060142</t>
  </si>
  <si>
    <t>BATRISYIA BINTI MUHAMAD FITRI</t>
  </si>
  <si>
    <t>821206035339</t>
  </si>
  <si>
    <t>831109035408</t>
  </si>
  <si>
    <t>MUHAMAD FITRI BIN MASOR</t>
  </si>
  <si>
    <t>SURIAYANIE BINTI OMAR</t>
  </si>
  <si>
    <t>58.3</t>
  </si>
  <si>
    <t>162.3</t>
  </si>
  <si>
    <t>NO 14 JALAN ANGGERIK 3C/1</t>
  </si>
  <si>
    <t>BUKIT SENTOSA</t>
  </si>
  <si>
    <t>0143204110</t>
  </si>
  <si>
    <t>m-8377337@moe-dl.edu.my</t>
  </si>
  <si>
    <t>4800</t>
  </si>
  <si>
    <t>39.38</t>
  </si>
  <si>
    <t>47.39</t>
  </si>
  <si>
    <t>7240120</t>
  </si>
  <si>
    <t>7240120_dokumen_pendapatan.pdf</t>
  </si>
  <si>
    <t>7240120_dokumen_pendapatanibu.pdf</t>
  </si>
  <si>
    <t>student_image/7240120.jpg</t>
  </si>
  <si>
    <t>060227140409</t>
  </si>
  <si>
    <t>DAIYEN ALIFF BIN FAHDRUL</t>
  </si>
  <si>
    <t>790228055075</t>
  </si>
  <si>
    <t>800518015414</t>
  </si>
  <si>
    <t>FAHDRUL BIN ABD MALEK</t>
  </si>
  <si>
    <t>TETY NORASKHILAH BINTI JAMALUDIN</t>
  </si>
  <si>
    <t>NO 1G, JALAN SERI PUTRA 2/5E, BANDAR SER</t>
  </si>
  <si>
    <t>0123153310</t>
  </si>
  <si>
    <t>daiyenaliff.fahdrul@gmail.com</t>
  </si>
  <si>
    <t>63.09</t>
  </si>
  <si>
    <t>7240121</t>
  </si>
  <si>
    <t>060505140645</t>
  </si>
  <si>
    <t>DANISH IRFAN BIN MUHAMAD HASROL</t>
  </si>
  <si>
    <t>740226105627</t>
  </si>
  <si>
    <t>800813075460</t>
  </si>
  <si>
    <t>MUHAMAD HASROL BIN ABAS</t>
  </si>
  <si>
    <t>NOR AZLIN BINTI MURAT</t>
  </si>
  <si>
    <t>NO 1 JALAN MERPATI 10</t>
  </si>
  <si>
    <t>TAMAN DESA MERPATI</t>
  </si>
  <si>
    <t>0167859033</t>
  </si>
  <si>
    <t>irfandanish349@gmail.com</t>
  </si>
  <si>
    <t>44.81</t>
  </si>
  <si>
    <t>7240122</t>
  </si>
  <si>
    <t>7240122_dokumen_pendapatan.pdf</t>
  </si>
  <si>
    <t>7240122_dokumen_pendapatanibu.pdf</t>
  </si>
  <si>
    <t>student_image/7240122.jpeg</t>
  </si>
  <si>
    <t>060622010663</t>
  </si>
  <si>
    <t>EIMAN NURHARETZ BIN MOHD SAFARNIZAM</t>
  </si>
  <si>
    <t>780115016759</t>
  </si>
  <si>
    <t>790428016548</t>
  </si>
  <si>
    <t>MOHD SAFARNIZAM BIN SHAM</t>
  </si>
  <si>
    <t>ERNIE ZEETA BINTI ABDUL RAHMAN</t>
  </si>
  <si>
    <t>02-22, BLOK A, JALAN CAMAR 14,</t>
  </si>
  <si>
    <t>TAMAN PERLING,</t>
  </si>
  <si>
    <t>256</t>
  </si>
  <si>
    <t>0167203160</t>
  </si>
  <si>
    <t>0107653160</t>
  </si>
  <si>
    <t>haretz2006@gmail.com</t>
  </si>
  <si>
    <t>54.83</t>
  </si>
  <si>
    <t>7240123</t>
  </si>
  <si>
    <t>7240123_dokumen_pendapatan.pdf</t>
  </si>
  <si>
    <t>7240123_dokumen_pendapatanibu.pdf</t>
  </si>
  <si>
    <t>student_image/7240123.jpg</t>
  </si>
  <si>
    <t>A-3-6</t>
  </si>
  <si>
    <t>060803020940</t>
  </si>
  <si>
    <t>EMIZAEVINA BINTI SUHEMI</t>
  </si>
  <si>
    <t>600904105059</t>
  </si>
  <si>
    <t xml:space="preserve">C8208863    </t>
  </si>
  <si>
    <t>SUHEMI BIN YUSAK</t>
  </si>
  <si>
    <t>LOT 4837,JALAN DATO HARUN</t>
  </si>
  <si>
    <t>KAMPUNG TELUK NIPAH,PULAU INDAH</t>
  </si>
  <si>
    <t>42920</t>
  </si>
  <si>
    <t>0194638833</t>
  </si>
  <si>
    <t>0195137833</t>
  </si>
  <si>
    <t>emizaevina38@gmail.com</t>
  </si>
  <si>
    <t>40.61</t>
  </si>
  <si>
    <t>48.65</t>
  </si>
  <si>
    <t>7240124</t>
  </si>
  <si>
    <t>7240124_dokumen_pendapatan.pdf</t>
  </si>
  <si>
    <t>7240124_dokumen_pendapatanibu.pdf</t>
  </si>
  <si>
    <t>student_image/7240124.jpeg</t>
  </si>
  <si>
    <t>061225100416</t>
  </si>
  <si>
    <t>EVA ARIANA NATASHA BINTI KHAIRUL FADILLAH</t>
  </si>
  <si>
    <t>720721055091</t>
  </si>
  <si>
    <t>781123135576</t>
  </si>
  <si>
    <t>KHAIRUL FADILLAH BIN ABDUL WAHAB</t>
  </si>
  <si>
    <t>NATASHA NGU SEE YIEN</t>
  </si>
  <si>
    <t>NO 26, TAMAN PUNCAK JALIL</t>
  </si>
  <si>
    <t>01111233927</t>
  </si>
  <si>
    <t>0389458450</t>
  </si>
  <si>
    <t>evariananatasha@gmail.com</t>
  </si>
  <si>
    <t>10731</t>
  </si>
  <si>
    <t>50.53</t>
  </si>
  <si>
    <t>7240125</t>
  </si>
  <si>
    <t>7240125_dokumen_pendapatan.pdf</t>
  </si>
  <si>
    <t>7240125_dokumen_pendapatanibu.pdf</t>
  </si>
  <si>
    <t>student_image/7240125.jpeg</t>
  </si>
  <si>
    <t>3-19</t>
  </si>
  <si>
    <t>060211140498</t>
  </si>
  <si>
    <t>FARAH RAIHANA BINTI KHAIRIL MULIA</t>
  </si>
  <si>
    <t>780131086765</t>
  </si>
  <si>
    <t>791006145694</t>
  </si>
  <si>
    <t>KHAIRIL MULIA BIN MOHAMAD</t>
  </si>
  <si>
    <t>SUHAIZAH BINTI SHAMSUDDIN</t>
  </si>
  <si>
    <t>160.9</t>
  </si>
  <si>
    <t>NO 27, JALAN KOSAS 5/1, TAMAN KOSAS</t>
  </si>
  <si>
    <t>0125726135</t>
  </si>
  <si>
    <t>farahraihana11@yahoo.com</t>
  </si>
  <si>
    <t>33.05</t>
  </si>
  <si>
    <t>7240126</t>
  </si>
  <si>
    <t>7240126_dokumen_pendapatan.pdf</t>
  </si>
  <si>
    <t>7240126_dokumen_pendapatanibu.pdf</t>
  </si>
  <si>
    <t>student_image/7240126.jpg</t>
  </si>
  <si>
    <t>060701110216</t>
  </si>
  <si>
    <t>FATIN NAJIHAH BINTI BAHARUDDIN</t>
  </si>
  <si>
    <t>620102115683</t>
  </si>
  <si>
    <t>651108115184</t>
  </si>
  <si>
    <t>BAHARUDDIN BIN AMBAK</t>
  </si>
  <si>
    <t>170 A</t>
  </si>
  <si>
    <t>KAMPUNG GONG KAPAS</t>
  </si>
  <si>
    <t>21100</t>
  </si>
  <si>
    <t>01110174848</t>
  </si>
  <si>
    <t>096220665</t>
  </si>
  <si>
    <t>fatinnajihahbaharuddin@gmail.com</t>
  </si>
  <si>
    <t>7240127</t>
  </si>
  <si>
    <t>7240127_dokumen_pendapatan.pdf</t>
  </si>
  <si>
    <t>7240127_dokumen_pendapatanibu.pdf</t>
  </si>
  <si>
    <t>student_image/7240127.jpeg</t>
  </si>
  <si>
    <t>061016060462</t>
  </si>
  <si>
    <t>IDORA NURBATRISYIA SOFEA BINTI RASHIDI</t>
  </si>
  <si>
    <t>720514065393</t>
  </si>
  <si>
    <t>760321065334</t>
  </si>
  <si>
    <t>RASHIDI BIN MOHAMAD</t>
  </si>
  <si>
    <t>NORA BINTI MOHD ZIN</t>
  </si>
  <si>
    <t>J-09-02</t>
  </si>
  <si>
    <t>PPR KG MUHIBBAH</t>
  </si>
  <si>
    <t>JALAN PUCHONG</t>
  </si>
  <si>
    <t>0193944973</t>
  </si>
  <si>
    <t>0134298626</t>
  </si>
  <si>
    <t>idorasofea9@gmail.com</t>
  </si>
  <si>
    <t>52.83</t>
  </si>
  <si>
    <t>7240128</t>
  </si>
  <si>
    <t>7240128_dokumen_pendapatan.pdf</t>
  </si>
  <si>
    <t>7240128_dokumen_pendapatanibu.pdf</t>
  </si>
  <si>
    <t>student_image/7240128.jpeg</t>
  </si>
  <si>
    <t>060719080780</t>
  </si>
  <si>
    <t>INTAN QRAISYA BINTI ABU THALIB</t>
  </si>
  <si>
    <t>790815086853</t>
  </si>
  <si>
    <t>820107085846</t>
  </si>
  <si>
    <t>ABU THALIB BIN OTHMAN</t>
  </si>
  <si>
    <t>HAMIMAH BINTI AMINUDDIN</t>
  </si>
  <si>
    <t>44.6</t>
  </si>
  <si>
    <t>NO.36 JALAN MASJID KAMPUNG</t>
  </si>
  <si>
    <t>CHANGKAT BANJAR</t>
  </si>
  <si>
    <t>531</t>
  </si>
  <si>
    <t>0133607044</t>
  </si>
  <si>
    <t>intanraisya456@gmail.com</t>
  </si>
  <si>
    <t>62.37</t>
  </si>
  <si>
    <t>7240129</t>
  </si>
  <si>
    <t>7240129_dokumen_pendapatan.pdf</t>
  </si>
  <si>
    <t>7240129_dokumen_pendapatanibu.pdf</t>
  </si>
  <si>
    <t>student_image/7240129.jpg</t>
  </si>
  <si>
    <t>060805081093</t>
  </si>
  <si>
    <t>IRFAN SYAQEER BIN INDAH</t>
  </si>
  <si>
    <t>760609017251</t>
  </si>
  <si>
    <t>761012065044</t>
  </si>
  <si>
    <t>INDAH BIN SULEIMAN</t>
  </si>
  <si>
    <t>SITI NURIZA BINTI KAMARUL ZAMAN</t>
  </si>
  <si>
    <t>NO 93, JALAN SM 1D2/8,</t>
  </si>
  <si>
    <t>FASA 1D2, SERI MANJUNG,PERAK</t>
  </si>
  <si>
    <t>0185722767</t>
  </si>
  <si>
    <t>irfansyaqeer10@gmail.com</t>
  </si>
  <si>
    <t>16228</t>
  </si>
  <si>
    <t>7240130</t>
  </si>
  <si>
    <t>7240130_dokumen_pendapatan.pdf</t>
  </si>
  <si>
    <t>7240130_dokumen_pendapatanibu.pdf</t>
  </si>
  <si>
    <t>student_image/7240130.jpg</t>
  </si>
  <si>
    <t>060618070057</t>
  </si>
  <si>
    <t>KHAIRI ADLI BIN AHMAD MAHJUJAH</t>
  </si>
  <si>
    <t>731224125451</t>
  </si>
  <si>
    <t>811030075628</t>
  </si>
  <si>
    <t>AHMAD MAHJUJAH BIN ABDUL LAZID</t>
  </si>
  <si>
    <t>SITI HAJAR BINTI ABDUL RAHMAN</t>
  </si>
  <si>
    <t>89.9</t>
  </si>
  <si>
    <t>31.1</t>
  </si>
  <si>
    <t>2B-4-31 TAMAN DESA GENTING, JALAN PULAU</t>
  </si>
  <si>
    <t>BETONG</t>
  </si>
  <si>
    <t>11020</t>
  </si>
  <si>
    <t>492</t>
  </si>
  <si>
    <t>0193031592</t>
  </si>
  <si>
    <t>khairiadli5628@gmail.com</t>
  </si>
  <si>
    <t>7060.95</t>
  </si>
  <si>
    <t>38.76</t>
  </si>
  <si>
    <t>47.11</t>
  </si>
  <si>
    <t>7240131</t>
  </si>
  <si>
    <t>7240131_dokumen_pendapatan.pdf</t>
  </si>
  <si>
    <t>7240131_dokumen_pendapatanibu.pdf</t>
  </si>
  <si>
    <t>student_image/7240131.jpg</t>
  </si>
  <si>
    <t>060425040089</t>
  </si>
  <si>
    <t>KHAIRUL KHAIRI BIN KAMAROL BAHRIL</t>
  </si>
  <si>
    <t>600315016111</t>
  </si>
  <si>
    <t>640901016188</t>
  </si>
  <si>
    <t>KAMAROL BAHRIL BIN AHMAD</t>
  </si>
  <si>
    <t>ROHAIZA BINTI MUSA</t>
  </si>
  <si>
    <t>164.7</t>
  </si>
  <si>
    <t>NO16 TP 15 TAMAN TERENDAK PERMAI</t>
  </si>
  <si>
    <t>SUNGAI UDANG</t>
  </si>
  <si>
    <t>76300</t>
  </si>
  <si>
    <t>01135857544</t>
  </si>
  <si>
    <t>0104382318</t>
  </si>
  <si>
    <t>063571077</t>
  </si>
  <si>
    <t>khairikhairul39@gmail.com</t>
  </si>
  <si>
    <t>78775.56</t>
  </si>
  <si>
    <t>32.49</t>
  </si>
  <si>
    <t>40.15</t>
  </si>
  <si>
    <t>7240132</t>
  </si>
  <si>
    <t>7240132_dokumen_pendapatan.pdf</t>
  </si>
  <si>
    <t>7240132_dokumen_pendapatanibu.pdf</t>
  </si>
  <si>
    <t>student_image/7240132.jpg</t>
  </si>
  <si>
    <t>060115011151</t>
  </si>
  <si>
    <t>KU MUHAMMAD HAZIQ HAKIMI BIN KU HASNAN</t>
  </si>
  <si>
    <t>730730025133</t>
  </si>
  <si>
    <t>740518055000</t>
  </si>
  <si>
    <t>KU HASNAN BIN KU HALIM</t>
  </si>
  <si>
    <t>NURHALIZA BINTI ABDULLAH</t>
  </si>
  <si>
    <t>NO 9 JALAN NILAM, TAMAN NILAM,</t>
  </si>
  <si>
    <t>PARIT SIKUN LAUT, PARIT RAJA</t>
  </si>
  <si>
    <t>BATU PAHAT JOHOR</t>
  </si>
  <si>
    <t>0143009340</t>
  </si>
  <si>
    <t>kuhaziqkuhasnan@gmail.com</t>
  </si>
  <si>
    <t>56.84</t>
  </si>
  <si>
    <t>7240133</t>
  </si>
  <si>
    <t>7240133_dokumen_pendapatan.pdf</t>
  </si>
  <si>
    <t>7240133_dokumen_pendapatanibu.pdf</t>
  </si>
  <si>
    <t>student_image/7240133.jpg</t>
  </si>
  <si>
    <t>060116020957</t>
  </si>
  <si>
    <t>KU MUHAMMAD SYAHIR BIN KU WAYOB</t>
  </si>
  <si>
    <t>680311025363</t>
  </si>
  <si>
    <t>710503025514</t>
  </si>
  <si>
    <t>KU WAYOB BIN KU SHAARI</t>
  </si>
  <si>
    <t>MAWAR BINTI ISMAIL</t>
  </si>
  <si>
    <t>NO 19 LORONG BLM 3/15</t>
  </si>
  <si>
    <t>BANDAR LAGUNA MERBOK</t>
  </si>
  <si>
    <t>01140738981</t>
  </si>
  <si>
    <t>044400114</t>
  </si>
  <si>
    <t>kusyahir06@gmail.com</t>
  </si>
  <si>
    <t>9950</t>
  </si>
  <si>
    <t>64.32</t>
  </si>
  <si>
    <t>7240134</t>
  </si>
  <si>
    <t>7240134_dokumen_pendapatan.pdf</t>
  </si>
  <si>
    <t>7240134_dokumen_pendapatanibu.pdf</t>
  </si>
  <si>
    <t>student_image/7240134.jpeg</t>
  </si>
  <si>
    <t>060328040140</t>
  </si>
  <si>
    <t>LAILAZATUL IZATI BINTI YASRIE</t>
  </si>
  <si>
    <t>750223125859</t>
  </si>
  <si>
    <t>810320125764</t>
  </si>
  <si>
    <t>YASRIE BIN YUSIN</t>
  </si>
  <si>
    <t>HAZLINA BINTI JUBIE</t>
  </si>
  <si>
    <t>SI 2177 JALAN SG UTAMA</t>
  </si>
  <si>
    <t>01116165674</t>
  </si>
  <si>
    <t>lailazatulizati@gmail.com</t>
  </si>
  <si>
    <t>1265</t>
  </si>
  <si>
    <t>66.18</t>
  </si>
  <si>
    <t>7240135</t>
  </si>
  <si>
    <t>7240135_dokumen_pendapatan.pdf</t>
  </si>
  <si>
    <t>7240135_dokumen_pendapatanibu.pdf</t>
  </si>
  <si>
    <t>student_image/7240135.jpeg</t>
  </si>
  <si>
    <t>060429100181</t>
  </si>
  <si>
    <t>MALIQ FARHEEM BIN MOHAMAD FARID</t>
  </si>
  <si>
    <t>710317045191</t>
  </si>
  <si>
    <t>730516115410</t>
  </si>
  <si>
    <t>MOHAMAD FARID BIN DALLIP</t>
  </si>
  <si>
    <t>KASMAWATI BINTI MOHAMAD SA'AID @ KASSIM</t>
  </si>
  <si>
    <t>169.7</t>
  </si>
  <si>
    <t>NO 2 TINGKAT 1 BLOCK 16 TAMAN ALAM MEGAH</t>
  </si>
  <si>
    <t>SEKSYEN 28</t>
  </si>
  <si>
    <t>0132082362</t>
  </si>
  <si>
    <t>0147368125</t>
  </si>
  <si>
    <t>Adiqiuwati@yahoo.com.my</t>
  </si>
  <si>
    <t>50.15</t>
  </si>
  <si>
    <t>7240136</t>
  </si>
  <si>
    <t>7240136_dokumen_pendapatan.pdf</t>
  </si>
  <si>
    <t>7240136_dokumen_pendapatanibu.pdf</t>
  </si>
  <si>
    <t>student_image/7240136.jpg</t>
  </si>
  <si>
    <t>060727030417</t>
  </si>
  <si>
    <t>MOHAMAD HAZIQ HAIKAL BIN MOHD ZUKERI</t>
  </si>
  <si>
    <t>760207035721</t>
  </si>
  <si>
    <t>810828035284</t>
  </si>
  <si>
    <t>MOHD ZUKERI BIN IBRAHIM</t>
  </si>
  <si>
    <t>ZARINAH BINTI IBRAHIM</t>
  </si>
  <si>
    <t>LOT 1115 KAMPUNG ARIL PAUH LIMA</t>
  </si>
  <si>
    <t>16090</t>
  </si>
  <si>
    <t>325</t>
  </si>
  <si>
    <t>0139629066</t>
  </si>
  <si>
    <t>hihaikal@icloud.com</t>
  </si>
  <si>
    <t>61.51</t>
  </si>
  <si>
    <t>7240137</t>
  </si>
  <si>
    <t>7240137_dokumen_pendapatan.pdf</t>
  </si>
  <si>
    <t>7240137_dokumen_pendapatanibu.pdf</t>
  </si>
  <si>
    <t>student_image/7240137.jpg</t>
  </si>
  <si>
    <t>060805030771</t>
  </si>
  <si>
    <t>MOHAMAD SYAHMI BIN RADZWAN</t>
  </si>
  <si>
    <t>660121035095</t>
  </si>
  <si>
    <t>730426036014</t>
  </si>
  <si>
    <t>RADZWAN BIN HASSAN</t>
  </si>
  <si>
    <t>FAIZAH BINTI JUSOH</t>
  </si>
  <si>
    <t>69.3</t>
  </si>
  <si>
    <t>169.6</t>
  </si>
  <si>
    <t>NO.54 JALAN NIPAH</t>
  </si>
  <si>
    <t>BACHOK KELANTAN</t>
  </si>
  <si>
    <t>16300</t>
  </si>
  <si>
    <t>323</t>
  </si>
  <si>
    <t>01136557784</t>
  </si>
  <si>
    <t>mhdsyhmirdzwan@gmail.com</t>
  </si>
  <si>
    <t>56.58</t>
  </si>
  <si>
    <t>7240138</t>
  </si>
  <si>
    <t>060619080417</t>
  </si>
  <si>
    <t>MOHAMAD SYAMIL FAHMI BIN MOHD SOFIAN</t>
  </si>
  <si>
    <t>790303075763</t>
  </si>
  <si>
    <t>790109085386</t>
  </si>
  <si>
    <t>MOHD SOFIAN BIN CHE YA</t>
  </si>
  <si>
    <t>SARINA BINTI HASHIM</t>
  </si>
  <si>
    <t>NO.23 JALAN BAGAN SERAI</t>
  </si>
  <si>
    <t>SIMPANG TIGA</t>
  </si>
  <si>
    <t>019-4488204</t>
  </si>
  <si>
    <t>0194488204</t>
  </si>
  <si>
    <t>057270825</t>
  </si>
  <si>
    <t>syamilfahmi99@gmail.com</t>
  </si>
  <si>
    <t>8628.98</t>
  </si>
  <si>
    <t>59.85</t>
  </si>
  <si>
    <t>7240139</t>
  </si>
  <si>
    <t>7240139_dokumen_pendapatan.pdf</t>
  </si>
  <si>
    <t>7240139_dokumen_pendapatanibu.pdf</t>
  </si>
  <si>
    <t>student_image/7240139.jpeg</t>
  </si>
  <si>
    <t>060408030137</t>
  </si>
  <si>
    <t>MOHAMMAD IRFAN BIN MAHADI</t>
  </si>
  <si>
    <t>690122035617</t>
  </si>
  <si>
    <t>720228035214</t>
  </si>
  <si>
    <t>MAHADI BIN BAKAR</t>
  </si>
  <si>
    <t>PALIZA BINTI MOHAMED NAWI</t>
  </si>
  <si>
    <t>LOT 2509 KAMPUNG TELOK JERING</t>
  </si>
  <si>
    <t>16210 TUMPAT KELANTAN</t>
  </si>
  <si>
    <t>16210</t>
  </si>
  <si>
    <t>01125560887</t>
  </si>
  <si>
    <t>irfanmahadi678@gmail.com</t>
  </si>
  <si>
    <t>64.62</t>
  </si>
  <si>
    <t>7240140</t>
  </si>
  <si>
    <t>7240140_dokumen_pendapatan.pdf</t>
  </si>
  <si>
    <t>7240140_dokumen_pendapatanibu.pdf</t>
  </si>
  <si>
    <t>student_image/7240140.jpeg</t>
  </si>
  <si>
    <t>060624050191</t>
  </si>
  <si>
    <t>MUHAMAD FARHAN FANNANI BIN MUHAMAD AZLI</t>
  </si>
  <si>
    <t>830202065447</t>
  </si>
  <si>
    <t>840412055676</t>
  </si>
  <si>
    <t>MUHAMAD AZLI BIN JAMALUDIN @ MOHD SIDEK</t>
  </si>
  <si>
    <t>ROHANI BINTI OTHMAN</t>
  </si>
  <si>
    <t>NO 10 BLOK F RUMAH PANGSA GENTAM</t>
  </si>
  <si>
    <t>393</t>
  </si>
  <si>
    <t>010-3935234</t>
  </si>
  <si>
    <t>0103935234</t>
  </si>
  <si>
    <t>etcetc931@gmail.com</t>
  </si>
  <si>
    <t>7240141</t>
  </si>
  <si>
    <t>7240141_dokumen_pendapatan.pdf</t>
  </si>
  <si>
    <t>7240141_dokumen_pendapatanibu.pdf</t>
  </si>
  <si>
    <t>student_image/7240141.jpg</t>
  </si>
  <si>
    <t>060926030727</t>
  </si>
  <si>
    <t>MUHAMAD HAFIZ BIN FAUZI</t>
  </si>
  <si>
    <t>700803035205</t>
  </si>
  <si>
    <t>770603035968</t>
  </si>
  <si>
    <t>FAUZI BIN MAMAT</t>
  </si>
  <si>
    <t>TEKU ZARAH BINTI TEKU RAHAMAN</t>
  </si>
  <si>
    <t>LOT 290-A KG GETING PENGKALAN KUBOR</t>
  </si>
  <si>
    <t>16080 TUMPAT KELANTAN</t>
  </si>
  <si>
    <t>0194974820</t>
  </si>
  <si>
    <t>0193734910</t>
  </si>
  <si>
    <t>hafizfauzi260@gmail.com</t>
  </si>
  <si>
    <t>63.91</t>
  </si>
  <si>
    <t>7240142</t>
  </si>
  <si>
    <t>7240142_dokumen_pendapatan.pdf</t>
  </si>
  <si>
    <t>7240142_dokumen_pendapatanibu.pdf</t>
  </si>
  <si>
    <t>student_image/7240142.jpg</t>
  </si>
  <si>
    <t>050314010873</t>
  </si>
  <si>
    <t>MUHAMMAD ADIB BIN ADDEHAIZAM</t>
  </si>
  <si>
    <t>780325125881</t>
  </si>
  <si>
    <t>840925016920</t>
  </si>
  <si>
    <t>ADDEHAIZAM BIN ROSLAN</t>
  </si>
  <si>
    <t>ADAWIYAH BINTI HAMZAH</t>
  </si>
  <si>
    <t>NO 50 JLN PUNCAK 3 PUNCAK BUKIT UTAMA</t>
  </si>
  <si>
    <t>BUKIT ANTARABANGSA</t>
  </si>
  <si>
    <t>01115200270</t>
  </si>
  <si>
    <t>adibadd1403@gmail.com</t>
  </si>
  <si>
    <t>38.71</t>
  </si>
  <si>
    <t>7240143</t>
  </si>
  <si>
    <t>7240143_dokumen_pendapatan.pdf</t>
  </si>
  <si>
    <t>7240143_dokumen_pendapatanibu.pdf</t>
  </si>
  <si>
    <t>student_image/7240143.jpeg</t>
  </si>
  <si>
    <t>060627140125</t>
  </si>
  <si>
    <t>MUHAMMAD ADIB HAIQAL BIN RAFIEE</t>
  </si>
  <si>
    <t>730620015903</t>
  </si>
  <si>
    <t>760808045394</t>
  </si>
  <si>
    <t>RAFIEE BIN ABDUL RAHMAN</t>
  </si>
  <si>
    <t>AZIZAH BINTI WAHAB</t>
  </si>
  <si>
    <t>NO4, JLN KJ 2/2, TAMAN KESANG JAYA,</t>
  </si>
  <si>
    <t>0126374918</t>
  </si>
  <si>
    <t>0147971763</t>
  </si>
  <si>
    <t>madibhaiqal80@gmail.com</t>
  </si>
  <si>
    <t>25.63</t>
  </si>
  <si>
    <t>33.82</t>
  </si>
  <si>
    <t>7240144</t>
  </si>
  <si>
    <t>7240144_dokumen_pendapatan.pdf</t>
  </si>
  <si>
    <t>7240144_dokumen_pendapatanibu.pdf</t>
  </si>
  <si>
    <t>student_image/7240144.jpg</t>
  </si>
  <si>
    <t>060615670049</t>
  </si>
  <si>
    <t>MUHAMMAD AIMAN BIN JUSRI</t>
  </si>
  <si>
    <t>790730025621</t>
  </si>
  <si>
    <t xml:space="preserve">AC 2486302  </t>
  </si>
  <si>
    <t>JUSRI BIN MAT DIAH</t>
  </si>
  <si>
    <t>NO 3</t>
  </si>
  <si>
    <t>PEKAN PARIT PANJANG</t>
  </si>
  <si>
    <t>298</t>
  </si>
  <si>
    <t>0134475105</t>
  </si>
  <si>
    <t>0175295794</t>
  </si>
  <si>
    <t>aimanjusri488@gmail.com</t>
  </si>
  <si>
    <t>41.25</t>
  </si>
  <si>
    <t>49.4</t>
  </si>
  <si>
    <t>7240145</t>
  </si>
  <si>
    <t>7240145_dokumen_pendapatan.pdf</t>
  </si>
  <si>
    <t>7240145_dokumen_pendapatanibu.pdf</t>
  </si>
  <si>
    <t>student_image/7240145.jpg</t>
  </si>
  <si>
    <t>060202020021</t>
  </si>
  <si>
    <t>MUHAMMAD AIMAN BIN MOHD SAMSUL KAMAL</t>
  </si>
  <si>
    <t>670815025827</t>
  </si>
  <si>
    <t>730824025724</t>
  </si>
  <si>
    <t>MOHD SAMSUL KAMAL BIN MOHAMAD NOR</t>
  </si>
  <si>
    <t>RUSLINA BINTI ABDUL RAHMAN</t>
  </si>
  <si>
    <t>2773 LORONG SERAMPANG 2/1 TAMAN RIA JAYA</t>
  </si>
  <si>
    <t>2773 LORONG SERAMPANG 2/1</t>
  </si>
  <si>
    <t>0134566153</t>
  </si>
  <si>
    <t>0103071102</t>
  </si>
  <si>
    <t>muhammad.aiman102@icloud.com</t>
  </si>
  <si>
    <t>33.13</t>
  </si>
  <si>
    <t>41.66</t>
  </si>
  <si>
    <t>7240146</t>
  </si>
  <si>
    <t>7240146_dokumen_pendapatan.pdf</t>
  </si>
  <si>
    <t>7240146_dokumen_pendapatanibu.pdf</t>
  </si>
  <si>
    <t>student_image/7240146.jpeg</t>
  </si>
  <si>
    <t>060220140203</t>
  </si>
  <si>
    <t>MUHAMMAD AIMAN FIRDAUS BIN AZHAR</t>
  </si>
  <si>
    <t>681122106687</t>
  </si>
  <si>
    <t>720305055236</t>
  </si>
  <si>
    <t>AZHAR BIN MUHAMMED KASSIM</t>
  </si>
  <si>
    <t>SAZA'AINI BINTI MAT ZIN</t>
  </si>
  <si>
    <t>691, JALAN TBK 2/14</t>
  </si>
  <si>
    <t>TAMAN BUKIT KEPAYANG 2</t>
  </si>
  <si>
    <t>0176096819</t>
  </si>
  <si>
    <t>41man4106@gmail.com</t>
  </si>
  <si>
    <t>4530</t>
  </si>
  <si>
    <t>7240147</t>
  </si>
  <si>
    <t>7240147_dokumen_pendapatan.pdf</t>
  </si>
  <si>
    <t>7240147_dokumen_pendapatanibu.pdf</t>
  </si>
  <si>
    <t>student_image/7240147.jpg</t>
  </si>
  <si>
    <t>060307030437</t>
  </si>
  <si>
    <t>MUHAMMAD AIMAN HAKIM BIN MOHD KAMIL</t>
  </si>
  <si>
    <t>711023035195</t>
  </si>
  <si>
    <t>730904035666</t>
  </si>
  <si>
    <t>MOHD KAMIL BIN HAL SALEH</t>
  </si>
  <si>
    <t>NOR AZILA BINTI MUHAMAD @ CHE ABAS</t>
  </si>
  <si>
    <t>LOT 461, RPT KESEDAR SUNGAI TERAH,</t>
  </si>
  <si>
    <t>0179339240</t>
  </si>
  <si>
    <t>Aimanhakiem999@gmail.com</t>
  </si>
  <si>
    <t>4341</t>
  </si>
  <si>
    <t>38.75</t>
  </si>
  <si>
    <t>47.04</t>
  </si>
  <si>
    <t>7240148</t>
  </si>
  <si>
    <t>7240148_dokumen_pendapatan.pdf</t>
  </si>
  <si>
    <t>7240148_dokumen_pendapatanibu.pdf</t>
  </si>
  <si>
    <t>student_image/7240148.jpg</t>
  </si>
  <si>
    <t>060824020659</t>
  </si>
  <si>
    <t>MUHAMMAD AMIR HAZIQ BIN MOHD NORDIN</t>
  </si>
  <si>
    <t>550110025003</t>
  </si>
  <si>
    <t>621015075382</t>
  </si>
  <si>
    <t>MOHD NORDIN BIN SHUIB</t>
  </si>
  <si>
    <t>ZARINA BINTI AZIZ</t>
  </si>
  <si>
    <t>LEBUHRAYA SULTANAH</t>
  </si>
  <si>
    <t>05350</t>
  </si>
  <si>
    <t>0194800029</t>
  </si>
  <si>
    <t>haziqamir084@gmail.com</t>
  </si>
  <si>
    <t>58.29</t>
  </si>
  <si>
    <t>7240149</t>
  </si>
  <si>
    <t>060608080673</t>
  </si>
  <si>
    <t>MUHAMMAD AMMAR HAKIM BIN AZAHAR</t>
  </si>
  <si>
    <t>631027076381</t>
  </si>
  <si>
    <t>670504075368</t>
  </si>
  <si>
    <t>AZAHAR BIN SAHID</t>
  </si>
  <si>
    <t>SITI ZAUYAH BINTI ABD.HAMID</t>
  </si>
  <si>
    <t>NO 40, JALAN MERU IMPIAN 8,</t>
  </si>
  <si>
    <t>0124672969</t>
  </si>
  <si>
    <t>01169531696</t>
  </si>
  <si>
    <t>muhammadammarhakim@gmail.com</t>
  </si>
  <si>
    <t>10047</t>
  </si>
  <si>
    <t>1240855</t>
  </si>
  <si>
    <t>1240855_dokumen_pendapatan.pdf</t>
  </si>
  <si>
    <t>1240855_dokumen_pendapatanibu.pdf</t>
  </si>
  <si>
    <t>student_image/1240855.jpg</t>
  </si>
  <si>
    <t>060608020291</t>
  </si>
  <si>
    <t>MUHAMMAD ASYRAF NAFIS BIN MOHD AZLAN</t>
  </si>
  <si>
    <t>810521025161</t>
  </si>
  <si>
    <t>810604025618</t>
  </si>
  <si>
    <t>MOHD AZLAN BIN ARIFFIN</t>
  </si>
  <si>
    <t>ROSLINA WATI BINTI ABDULLAH</t>
  </si>
  <si>
    <t>NO 402C, LORONG ASTANA 10/15</t>
  </si>
  <si>
    <t>BANDAR SERI ASTANA</t>
  </si>
  <si>
    <t>0184723975</t>
  </si>
  <si>
    <t>asyrafnafis2006@gmail.com</t>
  </si>
  <si>
    <t>5250</t>
  </si>
  <si>
    <t>58.19</t>
  </si>
  <si>
    <t>7240151</t>
  </si>
  <si>
    <t>7240151_dokumen_pendapatan.pdf</t>
  </si>
  <si>
    <t>7240151_dokumen_pendapatanibu.pdf</t>
  </si>
  <si>
    <t>student_image/7240151.jpeg</t>
  </si>
  <si>
    <t>A-1-3</t>
  </si>
  <si>
    <t>060713140869</t>
  </si>
  <si>
    <t>MUHAMMAD AZIS IERFAN BIN ISMAIL</t>
  </si>
  <si>
    <t>660425016133</t>
  </si>
  <si>
    <t>770716086120</t>
  </si>
  <si>
    <t>ISMAIL BIN A.HAMID</t>
  </si>
  <si>
    <t>NOOR AZIAN BINTI JAAFAR</t>
  </si>
  <si>
    <t>N0 32 , JALAN SRI KINTA 19 ,</t>
  </si>
  <si>
    <t>KAMPUNG SRI KINTA</t>
  </si>
  <si>
    <t>519</t>
  </si>
  <si>
    <t>0174367701</t>
  </si>
  <si>
    <t>053224524</t>
  </si>
  <si>
    <t>azisierfan96@gmail.com</t>
  </si>
  <si>
    <t>7240152</t>
  </si>
  <si>
    <t>7240152_dokumen_pendapatan.pdf</t>
  </si>
  <si>
    <t>7240152_dokumen_pendapatanibu.pdf</t>
  </si>
  <si>
    <t>student_image/7240152.jpg</t>
  </si>
  <si>
    <t>A-3-3</t>
  </si>
  <si>
    <t>060125030479</t>
  </si>
  <si>
    <t>MUHAMMAD BAZLI BIN CHE ISA</t>
  </si>
  <si>
    <t>750921035455</t>
  </si>
  <si>
    <t>760723035330</t>
  </si>
  <si>
    <t>CHE ISA BIN CHE MAHMOOD</t>
  </si>
  <si>
    <t>NOOR AZILAH BINTI CHE NOH</t>
  </si>
  <si>
    <t>LOT 702, KG SELIGI PASIR PUTEH KELANTAN</t>
  </si>
  <si>
    <t>0149737572</t>
  </si>
  <si>
    <t>bazlicheisa@gmail.com</t>
  </si>
  <si>
    <t>74.83</t>
  </si>
  <si>
    <t>7240153</t>
  </si>
  <si>
    <t>061018030953</t>
  </si>
  <si>
    <t>MUHAMMAD DANIEL HAZWAN BIN HASBI</t>
  </si>
  <si>
    <t>731120136105</t>
  </si>
  <si>
    <t>780117036278</t>
  </si>
  <si>
    <t>HASBI BIN AHMAD</t>
  </si>
  <si>
    <t>IDA RAHAYU BINTI MOHAMED SUBKI</t>
  </si>
  <si>
    <t>NO.6279 LOT FASA 2 LORONG 4B</t>
  </si>
  <si>
    <t>KAMPUNG TANJUNG MUNDONG</t>
  </si>
  <si>
    <t>KOTA SAMARAHAN</t>
  </si>
  <si>
    <t>730</t>
  </si>
  <si>
    <t>01125137553</t>
  </si>
  <si>
    <t>0172219719</t>
  </si>
  <si>
    <t>m.danielhazwanhasbi@gmail.com</t>
  </si>
  <si>
    <t>2713.18</t>
  </si>
  <si>
    <t>46.24</t>
  </si>
  <si>
    <t>53.77</t>
  </si>
  <si>
    <t>7240154</t>
  </si>
  <si>
    <t>7240154_dokumen_pendapatan.pdf</t>
  </si>
  <si>
    <t>7240154_dokumen_pendapatanibu.pdf</t>
  </si>
  <si>
    <t>student_image/7240154.jpg</t>
  </si>
  <si>
    <t>060312090039</t>
  </si>
  <si>
    <t>MUHAMMAD DANISH BIN KASMANTRI</t>
  </si>
  <si>
    <t>740920095203</t>
  </si>
  <si>
    <t>820416095036</t>
  </si>
  <si>
    <t>KASMANTRI BIN KASSIM</t>
  </si>
  <si>
    <t>AZILAWATI BINTI ABD JAMIL</t>
  </si>
  <si>
    <t>NO. 15 JALAN SEPAKAT</t>
  </si>
  <si>
    <t>SIMPANG SANGLANG</t>
  </si>
  <si>
    <t>02800</t>
  </si>
  <si>
    <t>567</t>
  </si>
  <si>
    <t>0105326645</t>
  </si>
  <si>
    <t>danishkasmantri2006@gmail.com</t>
  </si>
  <si>
    <t>1642.49</t>
  </si>
  <si>
    <t>7240155</t>
  </si>
  <si>
    <t>7240155_dokumen_pendapatan.pdf</t>
  </si>
  <si>
    <t>7240155_dokumen_pendapatanibu.pdf</t>
  </si>
  <si>
    <t>student_image/7240155.jpeg</t>
  </si>
  <si>
    <t>061223140457</t>
  </si>
  <si>
    <t>MUHAMMAD FAHIM BIN MD FAISAL</t>
  </si>
  <si>
    <t>681017015097</t>
  </si>
  <si>
    <t>700815106154</t>
  </si>
  <si>
    <t>MD FAISAL BIN MOHD SALIH (MD SALLEH)</t>
  </si>
  <si>
    <t>NOORHAYATI BINTI ABDUL SAMAD</t>
  </si>
  <si>
    <t>NO 2 LORONG D3 (BERSIH 3)</t>
  </si>
  <si>
    <t>KAMPUNG PANDAN</t>
  </si>
  <si>
    <t>SELANGOR</t>
  </si>
  <si>
    <t>0143317145</t>
  </si>
  <si>
    <t>fahimfaisal0457@gmail.com</t>
  </si>
  <si>
    <t>7240156</t>
  </si>
  <si>
    <t>7240156_dokumen_pendapatan.pdf</t>
  </si>
  <si>
    <t>7240156_dokumen_pendapatanibu.pdf</t>
  </si>
  <si>
    <t>student_image/7240156.jpg</t>
  </si>
  <si>
    <t>060522100207</t>
  </si>
  <si>
    <t>MUHAMMAD FARHAN BIN NOOR AZMAN</t>
  </si>
  <si>
    <t>720928145801</t>
  </si>
  <si>
    <t>781015015868</t>
  </si>
  <si>
    <t>NOOR AZMAN BIN JUMA'AT</t>
  </si>
  <si>
    <t>HIRDAWATI BINTI DAUD</t>
  </si>
  <si>
    <t>NO 577</t>
  </si>
  <si>
    <t>JALAN LAKSAMANA 1/4 KAMPUNG LAKSAMANA</t>
  </si>
  <si>
    <t>0104283282</t>
  </si>
  <si>
    <t>farhanazman225@gmail.com</t>
  </si>
  <si>
    <t>34.38</t>
  </si>
  <si>
    <t>40.65</t>
  </si>
  <si>
    <t>7240157</t>
  </si>
  <si>
    <t>7240157_dokumen_pendapatan.pdf</t>
  </si>
  <si>
    <t>7240157_dokumen_pendapatanibu.pdf</t>
  </si>
  <si>
    <t>student_image/7240157.jpeg</t>
  </si>
  <si>
    <t>060710050163</t>
  </si>
  <si>
    <t>MUHAMMAD HAIQAL BIN MOHD SHUKUR</t>
  </si>
  <si>
    <t>850704055431</t>
  </si>
  <si>
    <t>840831145908</t>
  </si>
  <si>
    <t>MOHD SHUKUR BIN ABD HALIM</t>
  </si>
  <si>
    <t>NOOR BAIZURA BINTI ALIAS</t>
  </si>
  <si>
    <t>NO 49 RUMAH RAKYAT KUALA JOHOL</t>
  </si>
  <si>
    <t>0102946177</t>
  </si>
  <si>
    <t>haiqaljai06@gmail.com</t>
  </si>
  <si>
    <t>24242</t>
  </si>
  <si>
    <t>50.78</t>
  </si>
  <si>
    <t>7240158</t>
  </si>
  <si>
    <t>7240158_dokumen_pendapatan.pdf</t>
  </si>
  <si>
    <t>7240158_dokumen_pendapatanibu.pdf</t>
  </si>
  <si>
    <t>student_image/7240158.jpg</t>
  </si>
  <si>
    <t>060106030721</t>
  </si>
  <si>
    <t>MUHAMMAD HAKIM BIN ZAKARIA</t>
  </si>
  <si>
    <t>670605035525</t>
  </si>
  <si>
    <t>690217065472</t>
  </si>
  <si>
    <t>ZAKARIA BIN MHD ZIN</t>
  </si>
  <si>
    <t>RAMDZIAH BINTI MANAP</t>
  </si>
  <si>
    <t>177.5</t>
  </si>
  <si>
    <t>LOT 670 LORONG PW 1-2(B) KAMPUNG SOKOR</t>
  </si>
  <si>
    <t>LOT 670</t>
  </si>
  <si>
    <t>0139589109</t>
  </si>
  <si>
    <t>0196043632</t>
  </si>
  <si>
    <t>muhdhakimzakaria699@gmail.com</t>
  </si>
  <si>
    <t>63.37</t>
  </si>
  <si>
    <t>7240159</t>
  </si>
  <si>
    <t>7240159_dokumen_pendapatan.pdf</t>
  </si>
  <si>
    <t>7240159_dokumen_pendapatanibu.pdf</t>
  </si>
  <si>
    <t>student_image/7240159.jpg</t>
  </si>
  <si>
    <t>060721100971</t>
  </si>
  <si>
    <t>MUHAMMAD HANIF HAFIZHAN BIN MAHAREZAL</t>
  </si>
  <si>
    <t>760308026357</t>
  </si>
  <si>
    <t>811007065528</t>
  </si>
  <si>
    <t>MAHAREZAL BIN MAHDZIR</t>
  </si>
  <si>
    <t>NORIAH BINTI IDRIS</t>
  </si>
  <si>
    <t xml:space="preserve">D-1-10 PANGSAPURI PERMATA SATU </t>
  </si>
  <si>
    <t>JALAN PERMAI 4</t>
  </si>
  <si>
    <t>0136971186</t>
  </si>
  <si>
    <t>hafizan9290@gmail.com</t>
  </si>
  <si>
    <t>40.64</t>
  </si>
  <si>
    <t>7240160</t>
  </si>
  <si>
    <t>7240160_dokumen_pendapatan.pdf</t>
  </si>
  <si>
    <t>7240160_dokumen_pendapatanibu.pdf</t>
  </si>
  <si>
    <t>student_image/7240160.jpeg</t>
  </si>
  <si>
    <t>060726100807</t>
  </si>
  <si>
    <t>MUHAMMAD IMRAN BIN MOHD JAFLIS</t>
  </si>
  <si>
    <t>6002075447</t>
  </si>
  <si>
    <t>730502145416</t>
  </si>
  <si>
    <t>JULIA BINTI BASERI</t>
  </si>
  <si>
    <t>8,JALAN ROMASRA 2,KEMENSAH HEIGHTS</t>
  </si>
  <si>
    <t>0163115744</t>
  </si>
  <si>
    <t>0348211758</t>
  </si>
  <si>
    <t>mjjimran@gmail.com</t>
  </si>
  <si>
    <t>7240161</t>
  </si>
  <si>
    <t>060808101643</t>
  </si>
  <si>
    <t>MUHAMMAD IQBAL DANISH BIN SHAMSUDIN</t>
  </si>
  <si>
    <t>700704085039</t>
  </si>
  <si>
    <t>741024615076</t>
  </si>
  <si>
    <t>SHAMSUDIN BIN NOH</t>
  </si>
  <si>
    <t>NAZIRAH</t>
  </si>
  <si>
    <t>NO 25 LORONG HAMZAH ALANG 77B BATU 9 1/2</t>
  </si>
  <si>
    <t>TAMAN JAYA 42200 KAPAR SELANGOR</t>
  </si>
  <si>
    <t>KAPAR</t>
  </si>
  <si>
    <t>0182366288</t>
  </si>
  <si>
    <t>mmuhammadiqbaldanish@gmail.com</t>
  </si>
  <si>
    <t>7405</t>
  </si>
  <si>
    <t>63.84</t>
  </si>
  <si>
    <t>7240162</t>
  </si>
  <si>
    <t>7240162_dokumen_pendapatan.pdf</t>
  </si>
  <si>
    <t>7240162_dokumen_pendapatanibu.pdf</t>
  </si>
  <si>
    <t>student_image/7240162.jpg</t>
  </si>
  <si>
    <t>060510110141</t>
  </si>
  <si>
    <t>MUHAMMAD IRFAN BIN MOHD IZAZI</t>
  </si>
  <si>
    <t>820309115011</t>
  </si>
  <si>
    <t>810605115068</t>
  </si>
  <si>
    <t>KU ZAWAWI BIN KU NGAH</t>
  </si>
  <si>
    <t>NORAIDAH BINTI ABD.RAHMAN</t>
  </si>
  <si>
    <t>174.6</t>
  </si>
  <si>
    <t>LOT 5243 A (RMR)</t>
  </si>
  <si>
    <t>KAMPUNG GONG JELUTONG</t>
  </si>
  <si>
    <t>KAMPUNG RAJA</t>
  </si>
  <si>
    <t>01125716494</t>
  </si>
  <si>
    <t>0168155937</t>
  </si>
  <si>
    <t>noraidahabdrahman30@gmail.com</t>
  </si>
  <si>
    <t>55.53</t>
  </si>
  <si>
    <t>7240163</t>
  </si>
  <si>
    <t>7240163_dokumen_pendapatan.pdf</t>
  </si>
  <si>
    <t>7240163_dokumen_pendapatanibu.pdf</t>
  </si>
  <si>
    <t>student_image/7240163.jpg</t>
  </si>
  <si>
    <t>060328010195</t>
  </si>
  <si>
    <t>MUHAMMAD LUQMAN HAKIM BIN JUMAAT</t>
  </si>
  <si>
    <t>960614015900</t>
  </si>
  <si>
    <t>700101018902</t>
  </si>
  <si>
    <t>NURUL AIN AFIFAH BINTI RAMLI</t>
  </si>
  <si>
    <t>KAMISAH BINTI ABAS</t>
  </si>
  <si>
    <t>NO25C,LORONG ABAS,PARIT JAMBUL</t>
  </si>
  <si>
    <t>KAMPUNG</t>
  </si>
  <si>
    <t>0187895635</t>
  </si>
  <si>
    <t>lqmanhkiim4@gmail.com</t>
  </si>
  <si>
    <t>71.66</t>
  </si>
  <si>
    <t>7240164</t>
  </si>
  <si>
    <t>7240164_dokumen_pendapatan.pdf</t>
  </si>
  <si>
    <t>7240164_dokumen_pendapatanibu.pdf</t>
  </si>
  <si>
    <t>student_image/7240164.jpg</t>
  </si>
  <si>
    <t>061108140099</t>
  </si>
  <si>
    <t>MUHAMMAD MIRZA IRFAN BIN MOHD IBRAHIM</t>
  </si>
  <si>
    <t>830717145673</t>
  </si>
  <si>
    <t>811228045168</t>
  </si>
  <si>
    <t>MOHD IBRAHIM BIN RAZAK</t>
  </si>
  <si>
    <t>NUR HAYATI BINTI HAMZAH</t>
  </si>
  <si>
    <t>NO. 11 JALAN 2/26</t>
  </si>
  <si>
    <t>0189809045</t>
  </si>
  <si>
    <t>0340237566</t>
  </si>
  <si>
    <t>mirza.irfan3030@gmail.com</t>
  </si>
  <si>
    <t>54.58</t>
  </si>
  <si>
    <t>7240165</t>
  </si>
  <si>
    <t>7240165_dokumen_pendapatan.pdf</t>
  </si>
  <si>
    <t>7240165_dokumen_pendapatanibu.pdf</t>
  </si>
  <si>
    <t>student_image/7240165.jpg</t>
  </si>
  <si>
    <t>060823070101</t>
  </si>
  <si>
    <t>MUHAMMAD MUHAIMIN BIN ABDUL RAHIM</t>
  </si>
  <si>
    <t>781115075323</t>
  </si>
  <si>
    <t>780523085286</t>
  </si>
  <si>
    <t>ABDUL RAHIM BIN MAT ARIFFIN</t>
  </si>
  <si>
    <t>MAZWIN BINTI MASIR</t>
  </si>
  <si>
    <t>95.4</t>
  </si>
  <si>
    <t>175.2</t>
  </si>
  <si>
    <t>31.0</t>
  </si>
  <si>
    <t>NO.17,LORONG 7</t>
  </si>
  <si>
    <t>TAMAN SERI BISTARI</t>
  </si>
  <si>
    <t>0194246173</t>
  </si>
  <si>
    <t>0145486406</t>
  </si>
  <si>
    <t>muhaiminhijau06@gmail.com</t>
  </si>
  <si>
    <t>68.62</t>
  </si>
  <si>
    <t>7240166</t>
  </si>
  <si>
    <t>7240166_dokumen_pendapatan.pdf</t>
  </si>
  <si>
    <t>7240166_dokumen_pendapatanibu.pdf</t>
  </si>
  <si>
    <t>student_image/7240166.jpg</t>
  </si>
  <si>
    <t>061116010833</t>
  </si>
  <si>
    <t>MUHAMMAD NAKHQIB BIN JAILANI</t>
  </si>
  <si>
    <t>700306015983</t>
  </si>
  <si>
    <t>700903015228</t>
  </si>
  <si>
    <t>JAILANI BIN IDRIS</t>
  </si>
  <si>
    <t>NORHASMAH BINTI MOHAMED SOHEH</t>
  </si>
  <si>
    <t>NO,8 JALAN MEDOI KAMPUNG JAWA</t>
  </si>
  <si>
    <t>213</t>
  </si>
  <si>
    <t>018 787 5815</t>
  </si>
  <si>
    <t>01175761180</t>
  </si>
  <si>
    <t>nakhqibjailani@gmail.com</t>
  </si>
  <si>
    <t>7240167</t>
  </si>
  <si>
    <t>7240167_dokumen_pendapatan.pdf</t>
  </si>
  <si>
    <t>7240167_dokumen_pendapatanibu.pdf</t>
  </si>
  <si>
    <t>student_image/7240167.jpg</t>
  </si>
  <si>
    <t>060520100545</t>
  </si>
  <si>
    <t>MUHAMMAD RAZIQ BIN ROSZAMANI</t>
  </si>
  <si>
    <t>760630145717</t>
  </si>
  <si>
    <t>760917045350</t>
  </si>
  <si>
    <t>ROSZAMANI BIN KAMARUDIN</t>
  </si>
  <si>
    <t>SAMSIAH BINTI HASSHIM</t>
  </si>
  <si>
    <t>NO.551 , JALAN TKP 8</t>
  </si>
  <si>
    <t>TAMAN KANTAN PERMAI</t>
  </si>
  <si>
    <t>0133309487</t>
  </si>
  <si>
    <t>0192059086</t>
  </si>
  <si>
    <t>0387406057</t>
  </si>
  <si>
    <t>wonderraziq@gmail.com</t>
  </si>
  <si>
    <t>11919</t>
  </si>
  <si>
    <t>61.66</t>
  </si>
  <si>
    <t>7240168</t>
  </si>
  <si>
    <t>7240168_dokumen_pendapatan.pdf</t>
  </si>
  <si>
    <t>7240168_dokumen_pendapatanibu.pdf</t>
  </si>
  <si>
    <t>student_image/7240168.jpeg</t>
  </si>
  <si>
    <t>060306030099</t>
  </si>
  <si>
    <t>MUHAMMAD REZQEEN BIN MOHD KAMARUL ARIFFIN</t>
  </si>
  <si>
    <t>581025035671</t>
  </si>
  <si>
    <t>770127036264</t>
  </si>
  <si>
    <t>SHUHAIMI BIN OMAR</t>
  </si>
  <si>
    <t>SUZANA BINTI IBRAHIM</t>
  </si>
  <si>
    <t>LOT 815 KG KOK KIOK 18500 MACHANG</t>
  </si>
  <si>
    <t>KELANTAN</t>
  </si>
  <si>
    <t>01169334969</t>
  </si>
  <si>
    <t>0199300695</t>
  </si>
  <si>
    <t>rezqeen0603@gmail.com</t>
  </si>
  <si>
    <t>56.21</t>
  </si>
  <si>
    <t>7240169</t>
  </si>
  <si>
    <t>7240169_dokumen_pendapatan.pdf</t>
  </si>
  <si>
    <t>7240169_dokumen_pendapatanibu.pdf</t>
  </si>
  <si>
    <t>student_image/7240169.jpeg</t>
  </si>
  <si>
    <t>060925080845</t>
  </si>
  <si>
    <t>MUHAMMAD SHAHRUL ASHRAF BIN MOHD RADZI</t>
  </si>
  <si>
    <t>750311075281</t>
  </si>
  <si>
    <t>800813075276</t>
  </si>
  <si>
    <t>MOHD RADZI BIN ABDUL AZIZ</t>
  </si>
  <si>
    <t>ROSYADA HAYATI BINTI MOHAMMAD SANI</t>
  </si>
  <si>
    <t>NO 117 PERSIARAN ISKANDAR PERDANA 56</t>
  </si>
  <si>
    <t>SERI ISKANDAR</t>
  </si>
  <si>
    <t>0196679286</t>
  </si>
  <si>
    <t>059876530</t>
  </si>
  <si>
    <t>muhdshahrulashraf256@gmail.com</t>
  </si>
  <si>
    <t>56.28</t>
  </si>
  <si>
    <t>7240170</t>
  </si>
  <si>
    <t>060427030829</t>
  </si>
  <si>
    <t>MUHAMMAD SYAHMI BIN MUHAMMAD AZIZI</t>
  </si>
  <si>
    <t>730608035143</t>
  </si>
  <si>
    <t>730113035168</t>
  </si>
  <si>
    <t>MUHAMMAD AZIZI BIN SAID</t>
  </si>
  <si>
    <t>HASNAH BINTI OTHMAN</t>
  </si>
  <si>
    <t>NO 2994 TAMAN NESCAYAN MUKIM PANCHOR</t>
  </si>
  <si>
    <t>KEMUMIN</t>
  </si>
  <si>
    <t>01139183267</t>
  </si>
  <si>
    <t>syahmiazizi55@gmail.com</t>
  </si>
  <si>
    <t>45.08</t>
  </si>
  <si>
    <t>7240171</t>
  </si>
  <si>
    <t>7240171_dokumen_pendapatan.pdf</t>
  </si>
  <si>
    <t>7240171_dokumen_pendapatanibu.pdf</t>
  </si>
  <si>
    <t>student_image/7240171.jpg</t>
  </si>
  <si>
    <t>060421141413</t>
  </si>
  <si>
    <t>MUHAMMAD SYAUKAT HADI BIN MUHAMAD FADZIL</t>
  </si>
  <si>
    <t>750415025481</t>
  </si>
  <si>
    <t>770314146020</t>
  </si>
  <si>
    <t>MUHAMAD FADZIL BIN OTHMAN</t>
  </si>
  <si>
    <t>JAMILAH BINTI ABDULLAH</t>
  </si>
  <si>
    <t>NO 29, JALAN LINGKARAN NUR 1/3,</t>
  </si>
  <si>
    <t>0194162924</t>
  </si>
  <si>
    <t>Syaukathadi@gmail.com</t>
  </si>
  <si>
    <t>12043</t>
  </si>
  <si>
    <t>54.61</t>
  </si>
  <si>
    <t>7240172</t>
  </si>
  <si>
    <t>7240172_dokumen_pendapatan.pdf</t>
  </si>
  <si>
    <t>7240172_dokumen_pendapatanibu.pdf</t>
  </si>
  <si>
    <t>student_image/7240172.jpeg</t>
  </si>
  <si>
    <t>060517160037</t>
  </si>
  <si>
    <t>MUHAMMAD UWAIS QARNI BIN ROZAAN</t>
  </si>
  <si>
    <t>740219085891</t>
  </si>
  <si>
    <t>731211025718</t>
  </si>
  <si>
    <t>ROZAAN BIN MAT ISA</t>
  </si>
  <si>
    <t>AMINAH BINTI ISMAIL</t>
  </si>
  <si>
    <t>N0.8, JALAN P11C/4, PRESINT 11</t>
  </si>
  <si>
    <t>0194373569</t>
  </si>
  <si>
    <t>0105225697</t>
  </si>
  <si>
    <t>uwais1705@gmail.com</t>
  </si>
  <si>
    <t>8954.86</t>
  </si>
  <si>
    <t>7240173</t>
  </si>
  <si>
    <t>7240173_dokumen_pendapatan.pdf</t>
  </si>
  <si>
    <t>7240173_dokumen_pendapatanibu.pdf</t>
  </si>
  <si>
    <t>student_image/7240173.jpg</t>
  </si>
  <si>
    <t>060127030317</t>
  </si>
  <si>
    <t>MUHAMMAD ZHARFAN ZULKARNAIN BIN MOHD ZUKFELI</t>
  </si>
  <si>
    <t>780806035473</t>
  </si>
  <si>
    <t>800708035264</t>
  </si>
  <si>
    <t>MOHD ZUKFELI BIN MOHD KHAWI</t>
  </si>
  <si>
    <t>ZAKINA BINTI OMAR KHAN</t>
  </si>
  <si>
    <t>LOT 97, KG PADANG JELAPANG</t>
  </si>
  <si>
    <t>JLN CHICHA TINGGI</t>
  </si>
  <si>
    <t>0167785264</t>
  </si>
  <si>
    <t>zharfanzulkarnain82@gmail.com</t>
  </si>
  <si>
    <t>64.03</t>
  </si>
  <si>
    <t>7240174</t>
  </si>
  <si>
    <t>7240174_dokumen_pendapatan.pdf</t>
  </si>
  <si>
    <t>7240174_dokumen_pendapatanibu.pdf</t>
  </si>
  <si>
    <t>student_image/7240174.jpeg</t>
  </si>
  <si>
    <t>060616040073</t>
  </si>
  <si>
    <t>NASRUDDIN BIN SAHAD</t>
  </si>
  <si>
    <t>480101045423</t>
  </si>
  <si>
    <t>640115107306</t>
  </si>
  <si>
    <t>SAHAD BIN HASHIM</t>
  </si>
  <si>
    <t>NORAINI BINTI HARUN</t>
  </si>
  <si>
    <t>63.8</t>
  </si>
  <si>
    <t>326-14 KM4 JALAN JAYA SOLOK MUSAI</t>
  </si>
  <si>
    <t>BUKIT PIATU</t>
  </si>
  <si>
    <t>0165790094</t>
  </si>
  <si>
    <t>nasruddinsahad@gmail.com</t>
  </si>
  <si>
    <t>63.56</t>
  </si>
  <si>
    <t>7240175</t>
  </si>
  <si>
    <t>7240175_dokumen_pendapatan.pdf</t>
  </si>
  <si>
    <t>7240175_dokumen_pendapatanibu.pdf</t>
  </si>
  <si>
    <t>student_image/7240175.jpg</t>
  </si>
  <si>
    <t>A-1-10</t>
  </si>
  <si>
    <t>061003120462</t>
  </si>
  <si>
    <t>NAZIHA ERIESHA BINTI MD HANAFIAH</t>
  </si>
  <si>
    <t>710820125543</t>
  </si>
  <si>
    <t>750217125270</t>
  </si>
  <si>
    <t>MD HANAFIAH BIN SUHAIBUL</t>
  </si>
  <si>
    <t>NOR AZLIN BINTI AHMAD</t>
  </si>
  <si>
    <t>TAMAN CERAH, LORONG 1, RH NO. 7</t>
  </si>
  <si>
    <t>JALAN GUDON BYPASS</t>
  </si>
  <si>
    <t>88450</t>
  </si>
  <si>
    <t>665</t>
  </si>
  <si>
    <t>0168120492</t>
  </si>
  <si>
    <t>0128381556</t>
  </si>
  <si>
    <t>nazihaeriesha17@gmail.com</t>
  </si>
  <si>
    <t>17.49</t>
  </si>
  <si>
    <t>24.81</t>
  </si>
  <si>
    <t>7240176</t>
  </si>
  <si>
    <t>7240176_dokumen_pendapatan.pdf</t>
  </si>
  <si>
    <t>7240176_dokumen_pendapatanibu.pdf</t>
  </si>
  <si>
    <t>student_image/7240176.jpeg</t>
  </si>
  <si>
    <t>060429030451</t>
  </si>
  <si>
    <t>NIK AFI DANIEL BIN NIK AFENDI</t>
  </si>
  <si>
    <t>751030035827</t>
  </si>
  <si>
    <t>761005035170</t>
  </si>
  <si>
    <t>NIK AFENDI BIN NIK SOH</t>
  </si>
  <si>
    <t>ZULYANA BINTI MOHAMAD AMIN</t>
  </si>
  <si>
    <t>BLOCK C NO 19</t>
  </si>
  <si>
    <t>PERUMAHAN KAMPUNG TELUK</t>
  </si>
  <si>
    <t>0197062451</t>
  </si>
  <si>
    <t>afidaniel29@gmail.com</t>
  </si>
  <si>
    <t>37.22</t>
  </si>
  <si>
    <t>7240177</t>
  </si>
  <si>
    <t>7240177_dokumen_pendapatan.pdf</t>
  </si>
  <si>
    <t>7240177_dokumen_pendapatanibu.pdf</t>
  </si>
  <si>
    <t>student_image/7240177.jpeg</t>
  </si>
  <si>
    <t>060421050335</t>
  </si>
  <si>
    <t>NOR ADAM RAHMAN BIN RAHEMAN</t>
  </si>
  <si>
    <t>670818055407</t>
  </si>
  <si>
    <t>690505055164</t>
  </si>
  <si>
    <t>RAHEMAN BIN MOHD DOM</t>
  </si>
  <si>
    <t>NORAIZA BINTI MOHD NOR</t>
  </si>
  <si>
    <t>LOT 2121, DESA PERMAI, KG RAWA ULU</t>
  </si>
  <si>
    <t>0169556739</t>
  </si>
  <si>
    <t>nradam06@gmail.com</t>
  </si>
  <si>
    <t>7240178</t>
  </si>
  <si>
    <t>7240178_dokumen_pendapatan.pdf</t>
  </si>
  <si>
    <t>7240178_dokumen_pendapatanibu.pdf</t>
  </si>
  <si>
    <t>student_image/7240178.jpeg</t>
  </si>
  <si>
    <t>060128080113</t>
  </si>
  <si>
    <t>NOR AZFA REEZA BIN NOR AZLAAN</t>
  </si>
  <si>
    <t>841101086429</t>
  </si>
  <si>
    <t>860519565754</t>
  </si>
  <si>
    <t>NOR AZLAAN BIN BAHARUDDIN</t>
  </si>
  <si>
    <t>NUR SUHADAH BINTI SHAPRY</t>
  </si>
  <si>
    <t>94</t>
  </si>
  <si>
    <t>30.6</t>
  </si>
  <si>
    <t>NO 12A,LORONG C/7,TAMAN SERI PALMA</t>
  </si>
  <si>
    <t>BANDAR SERI BOTANI</t>
  </si>
  <si>
    <t>0175470605</t>
  </si>
  <si>
    <t>01128120593</t>
  </si>
  <si>
    <t>adamkhaliffazlaan@gmail.com</t>
  </si>
  <si>
    <t>2250</t>
  </si>
  <si>
    <t>43.13</t>
  </si>
  <si>
    <t>51.32</t>
  </si>
  <si>
    <t>7240179</t>
  </si>
  <si>
    <t>7240179_dokumen_pendapatan.pdf</t>
  </si>
  <si>
    <t>7240179_dokumen_pendapatanibu.pdf</t>
  </si>
  <si>
    <t>student_image/7240179.jpeg</t>
  </si>
  <si>
    <t>060530030560</t>
  </si>
  <si>
    <t>NORFARAHANA BINTI NANIN</t>
  </si>
  <si>
    <t>660305035663</t>
  </si>
  <si>
    <t>780830035342</t>
  </si>
  <si>
    <t>NANIN BIN MAT JUSOH</t>
  </si>
  <si>
    <t>ROSLIZAWATI BINTI MOHD NAZIR</t>
  </si>
  <si>
    <t>KG JAL, KOK LANAS</t>
  </si>
  <si>
    <t>01133004557</t>
  </si>
  <si>
    <t>097880430</t>
  </si>
  <si>
    <t>norfarahanananin@gmail.com</t>
  </si>
  <si>
    <t>73.94</t>
  </si>
  <si>
    <t>7240180</t>
  </si>
  <si>
    <t>060425140805</t>
  </si>
  <si>
    <t>NORHIDHAM BIN NORHISHAM</t>
  </si>
  <si>
    <t>730502106257</t>
  </si>
  <si>
    <t>770011571509</t>
  </si>
  <si>
    <t>NORHISHAM BIN SUPARMAN</t>
  </si>
  <si>
    <t>21B, JALAN REJANG 4</t>
  </si>
  <si>
    <t>TAMAN SETAPAK JAYA</t>
  </si>
  <si>
    <t>50300</t>
  </si>
  <si>
    <t>01136667262</t>
  </si>
  <si>
    <t>01115176257</t>
  </si>
  <si>
    <t>0326931533</t>
  </si>
  <si>
    <t>norhidhamhishamx@gmail.com</t>
  </si>
  <si>
    <t>28.44</t>
  </si>
  <si>
    <t>7240181</t>
  </si>
  <si>
    <t>7240181_dokumen_pendapatan.pdf</t>
  </si>
  <si>
    <t>7240181_dokumen_pendapatanibu.pdf</t>
  </si>
  <si>
    <t>student_image/7240181.jpeg</t>
  </si>
  <si>
    <t>060314080010</t>
  </si>
  <si>
    <t>NORSHAQIRAH AQILAH BINTI MOHD NAZIR</t>
  </si>
  <si>
    <t>780312086473</t>
  </si>
  <si>
    <t>801022086256</t>
  </si>
  <si>
    <t>MOHD NAZIR BIN ADNAN</t>
  </si>
  <si>
    <t>NORAZIYAN BINTI HAMZAH</t>
  </si>
  <si>
    <t>NO 19,JALAN PERMAI 1</t>
  </si>
  <si>
    <t>TAMAN MALIM PERMAI</t>
  </si>
  <si>
    <t>MALIM NAWAR</t>
  </si>
  <si>
    <t>31700</t>
  </si>
  <si>
    <t>0811</t>
  </si>
  <si>
    <t>533</t>
  </si>
  <si>
    <t>0175973160</t>
  </si>
  <si>
    <t>054771935</t>
  </si>
  <si>
    <t>norshaqirahaqilah@gmail.com</t>
  </si>
  <si>
    <t>3682</t>
  </si>
  <si>
    <t>50.79</t>
  </si>
  <si>
    <t>7240182</t>
  </si>
  <si>
    <t>7240182_dokumen_pendapatan.pdf</t>
  </si>
  <si>
    <t>7240182_dokumen_pendapatanibu.pdf</t>
  </si>
  <si>
    <t>student_image/7240182.jpeg</t>
  </si>
  <si>
    <t>060209140544</t>
  </si>
  <si>
    <t>NORSYAFA'ATUN NAJWA BINTI ZAMRI</t>
  </si>
  <si>
    <t>701106026009</t>
  </si>
  <si>
    <t>720101026564</t>
  </si>
  <si>
    <t>ZAMRI BIN YAACOB</t>
  </si>
  <si>
    <t>NOR'AINI BINTI DIN</t>
  </si>
  <si>
    <t>333A,JALAN 1/3,TAMAN LEMBAH BUJANG INDAH</t>
  </si>
  <si>
    <t>TAMAN LEMBAH BUJANG INDAH</t>
  </si>
  <si>
    <t>0175070825</t>
  </si>
  <si>
    <t>0148981692</t>
  </si>
  <si>
    <t>syafazamri@gmail.com</t>
  </si>
  <si>
    <t>54.62</t>
  </si>
  <si>
    <t>7240183</t>
  </si>
  <si>
    <t>7240183_dokumen_pendapatan.pdf</t>
  </si>
  <si>
    <t>7240183_dokumen_pendapatanibu.pdf</t>
  </si>
  <si>
    <t>student_image/7240183.jpeg</t>
  </si>
  <si>
    <t>061223020076</t>
  </si>
  <si>
    <t>NUR ADLINA BATRISYIA BINTI AHMAD FAROUK</t>
  </si>
  <si>
    <t>790625105187</t>
  </si>
  <si>
    <t>800424025160</t>
  </si>
  <si>
    <t>AHMAD FAROUK BIN ABD ZAKI</t>
  </si>
  <si>
    <t>SUZI BINTI MD SAFAR</t>
  </si>
  <si>
    <t>NO. 26, JALAN P14E2,</t>
  </si>
  <si>
    <t>PRESINT 14</t>
  </si>
  <si>
    <t>62050</t>
  </si>
  <si>
    <t>01119377353</t>
  </si>
  <si>
    <t>adlina.batrisyia2312@gmail.com</t>
  </si>
  <si>
    <t>45.02</t>
  </si>
  <si>
    <t>7240184</t>
  </si>
  <si>
    <t>7240184_dokumen_pendapatan.pdf</t>
  </si>
  <si>
    <t>7240184_dokumen_pendapatanibu.pdf</t>
  </si>
  <si>
    <t>student_image/7240184.jpg</t>
  </si>
  <si>
    <t>060607110244</t>
  </si>
  <si>
    <t>NUR AIN SOLEHAH BINTI MOHD SHARIMAN</t>
  </si>
  <si>
    <t>750203115485</t>
  </si>
  <si>
    <t>800131115090</t>
  </si>
  <si>
    <t>MOHD SHARIMAN BIN RAWI</t>
  </si>
  <si>
    <t>NORAIDA BINTI MOHD SHARIFF</t>
  </si>
  <si>
    <t>LOT 7192 KAMPUNG ALUR PARIT</t>
  </si>
  <si>
    <t>21070</t>
  </si>
  <si>
    <t>641</t>
  </si>
  <si>
    <t>0168236097</t>
  </si>
  <si>
    <t>ainsolehah0706@gmail.com</t>
  </si>
  <si>
    <t>3907.38</t>
  </si>
  <si>
    <t>67.44</t>
  </si>
  <si>
    <t>7240185</t>
  </si>
  <si>
    <t>7240185_dokumen_pendapatan.pdf</t>
  </si>
  <si>
    <t>7240185_dokumen_pendapatanibu.pdf</t>
  </si>
  <si>
    <t>student_image/7240185.jpg</t>
  </si>
  <si>
    <t>060415100762</t>
  </si>
  <si>
    <t>NUR AIN ZYASWANNA BINTI HAMZAH</t>
  </si>
  <si>
    <t>620225105493</t>
  </si>
  <si>
    <t>730419105392</t>
  </si>
  <si>
    <t>HAMZAH BIN JAMALUDIN</t>
  </si>
  <si>
    <t>SURINA BINTI MOHAMAD SUMERI</t>
  </si>
  <si>
    <t>LOT 1666 JALAN HAJI MUSRAN</t>
  </si>
  <si>
    <t>0179639601</t>
  </si>
  <si>
    <t>wannahmzh@gmail.com</t>
  </si>
  <si>
    <t>46.44</t>
  </si>
  <si>
    <t>7240186</t>
  </si>
  <si>
    <t>7240186_dokumen_pendapatan.pdf</t>
  </si>
  <si>
    <t>7240186_dokumen_pendapatanibu.pdf</t>
  </si>
  <si>
    <t>student_image/7240186.jpg</t>
  </si>
  <si>
    <t>060331050016</t>
  </si>
  <si>
    <t>NUR ALIAH BINTI ZAIFIWAN</t>
  </si>
  <si>
    <t>770121115615</t>
  </si>
  <si>
    <t>771019055622</t>
  </si>
  <si>
    <t>ZAIFIWAN BIN MAT ZIN</t>
  </si>
  <si>
    <t>AINUR AZREEN BINTI ISHAK</t>
  </si>
  <si>
    <t>NO 23, JALAN P14B2/4</t>
  </si>
  <si>
    <t>0182462073</t>
  </si>
  <si>
    <t>nuraliah.nz06@gmail.com</t>
  </si>
  <si>
    <t>59.19</t>
  </si>
  <si>
    <t>7240187</t>
  </si>
  <si>
    <t>7240187_dokumen_pendapatan.pdf</t>
  </si>
  <si>
    <t>7240187_dokumen_pendapatanibu.pdf</t>
  </si>
  <si>
    <t>student_image/7240187.jpg</t>
  </si>
  <si>
    <t>061127101300</t>
  </si>
  <si>
    <t>NUR ATIRAH UMAIRAH BINTI MOHD YUSOF</t>
  </si>
  <si>
    <t>710128075391</t>
  </si>
  <si>
    <t>790427055334</t>
  </si>
  <si>
    <t>MOHD YUSOF BIN ZAINOL ABIDIN</t>
  </si>
  <si>
    <t>NURFAIRAHIDA BINTI RASID</t>
  </si>
  <si>
    <t>BLOCK H-G29 APT PERMAI JALAN PJU 10/1</t>
  </si>
  <si>
    <t>DAMANSARA DAMAI 47830 PETALING JAYA</t>
  </si>
  <si>
    <t>47830</t>
  </si>
  <si>
    <t>01111431279</t>
  </si>
  <si>
    <t>01111708872</t>
  </si>
  <si>
    <t>0611431279</t>
  </si>
  <si>
    <t>atirah2711@gmail.com</t>
  </si>
  <si>
    <t>32.52</t>
  </si>
  <si>
    <t>7240188</t>
  </si>
  <si>
    <t>7240188_dokumen_pendapatan.pdf</t>
  </si>
  <si>
    <t>7240188_dokumen_pendapatanibu.pdf</t>
  </si>
  <si>
    <t>student_image/7240188.jpeg</t>
  </si>
  <si>
    <t>040403080102</t>
  </si>
  <si>
    <t>NUR BATRISYA BALQIS BINTI ARIFFUDDIN</t>
  </si>
  <si>
    <t>711002086855</t>
  </si>
  <si>
    <t>810603085424</t>
  </si>
  <si>
    <t>NUR AFZAN BINTI YAHYA</t>
  </si>
  <si>
    <t>54.9</t>
  </si>
  <si>
    <t>LOT 303922 RPT DESA CHANGKAT</t>
  </si>
  <si>
    <t>BATU GAJAH PERAK</t>
  </si>
  <si>
    <t>01118546931</t>
  </si>
  <si>
    <t>0103721344</t>
  </si>
  <si>
    <t>batrisya0304@gmail.com</t>
  </si>
  <si>
    <t>2995.87</t>
  </si>
  <si>
    <t>39.99</t>
  </si>
  <si>
    <t>46.65</t>
  </si>
  <si>
    <t>7240189</t>
  </si>
  <si>
    <t>7240189_dokumen_pendapatan.pdf</t>
  </si>
  <si>
    <t>7240189_dokumen_pendapatanibu.pdf</t>
  </si>
  <si>
    <t>student_image/7240189.jpeg</t>
  </si>
  <si>
    <t>061028020230</t>
  </si>
  <si>
    <t>NUR ELLYANA ADIRA BINTI MOHD NASIR</t>
  </si>
  <si>
    <t>791031025897</t>
  </si>
  <si>
    <t>841228025826</t>
  </si>
  <si>
    <t>MOHD NASIR BIN AHMAD</t>
  </si>
  <si>
    <t>NORAZELA BINTI ABD MALIK</t>
  </si>
  <si>
    <t>J-14-09 PPR KAMPUNG MUHIBBAH JALAN</t>
  </si>
  <si>
    <t>PUCHONG 58200</t>
  </si>
  <si>
    <t>0182343938</t>
  </si>
  <si>
    <t>0146504216</t>
  </si>
  <si>
    <t>ellyananurellyanaadira@gmail.com</t>
  </si>
  <si>
    <t>25.62</t>
  </si>
  <si>
    <t>32.76</t>
  </si>
  <si>
    <t>7240190</t>
  </si>
  <si>
    <t>7240190_dokumen_pendapatan.pdf</t>
  </si>
  <si>
    <t>7240190_dokumen_pendapatanibu.pdf</t>
  </si>
  <si>
    <t>student_image/7240190.jpg</t>
  </si>
  <si>
    <t>060714070532</t>
  </si>
  <si>
    <t>NUR FARISYA HANANI BINTI EEIN FIRDAUS</t>
  </si>
  <si>
    <t>830104095001</t>
  </si>
  <si>
    <t>831003095066</t>
  </si>
  <si>
    <t>EEIN FIRDAUS BIN SUDIYONO</t>
  </si>
  <si>
    <t>NOORWAHHIDA BINTI YANG SAFRI</t>
  </si>
  <si>
    <t>47.9</t>
  </si>
  <si>
    <t>NO 115 , SOLOK KIKIK 1</t>
  </si>
  <si>
    <t>TMN INDERAWASIH</t>
  </si>
  <si>
    <t>462</t>
  </si>
  <si>
    <t>0129638007</t>
  </si>
  <si>
    <t>frsyahnani1407@gmail.com</t>
  </si>
  <si>
    <t>41.24</t>
  </si>
  <si>
    <t>49.08</t>
  </si>
  <si>
    <t>7240191</t>
  </si>
  <si>
    <t>7240191_dokumen_pendapatan.pdf</t>
  </si>
  <si>
    <t>7240191_dokumen_pendapatanibu.pdf</t>
  </si>
  <si>
    <t>student_image/7240191.jpg</t>
  </si>
  <si>
    <t>060804140602</t>
  </si>
  <si>
    <t>NUR IZZATI NAJWA BINTI MOHD ZAKI</t>
  </si>
  <si>
    <t>790119145573</t>
  </si>
  <si>
    <t>801112105588</t>
  </si>
  <si>
    <t>MOHD ZAKI BIN MD ALIAS</t>
  </si>
  <si>
    <t>RADIAH BINTI YUSOP</t>
  </si>
  <si>
    <t>LOT 6653, LORONG SERAI 1</t>
  </si>
  <si>
    <t>KG. SG. SERAI</t>
  </si>
  <si>
    <t>0187739022</t>
  </si>
  <si>
    <t>ryz_1023@yahoo.com.my</t>
  </si>
  <si>
    <t>7606</t>
  </si>
  <si>
    <t>42.27</t>
  </si>
  <si>
    <t>7240192</t>
  </si>
  <si>
    <t>7240192_dokumen_pendapatan.pdf</t>
  </si>
  <si>
    <t>7240192_dokumen_pendapatanibu.pdf</t>
  </si>
  <si>
    <t>student_image/7240192.jpg</t>
  </si>
  <si>
    <t>061210020130</t>
  </si>
  <si>
    <t>NUR NASUHA BINTI ZAKARIA</t>
  </si>
  <si>
    <t>580523075663</t>
  </si>
  <si>
    <t>691220025134</t>
  </si>
  <si>
    <t>ZAKARIA BIN ABU BAKAR</t>
  </si>
  <si>
    <t>NORLISAH BINTI BAHARIM</t>
  </si>
  <si>
    <t>NO 8, LORONG DESA ARA 6,</t>
  </si>
  <si>
    <t>TAMAN DESA ARA,</t>
  </si>
  <si>
    <t>457</t>
  </si>
  <si>
    <t>0164074149</t>
  </si>
  <si>
    <t>045711488</t>
  </si>
  <si>
    <t>nurnasuhazakaria101206@gmail.com</t>
  </si>
  <si>
    <t>800.48</t>
  </si>
  <si>
    <t>61.16</t>
  </si>
  <si>
    <t>7240193</t>
  </si>
  <si>
    <t>7240193_dokumen_pendapatan.pdf</t>
  </si>
  <si>
    <t>7240193_dokumen_pendapatanibu.pdf</t>
  </si>
  <si>
    <t>student_image/7240193.jpeg</t>
  </si>
  <si>
    <t>060822080092</t>
  </si>
  <si>
    <t>NUR SHAZANA BINTI SAMSUL KAMAL</t>
  </si>
  <si>
    <t>680208086723</t>
  </si>
  <si>
    <t>700205086336</t>
  </si>
  <si>
    <t>SAMSUL KAMAL BIN HASHIM</t>
  </si>
  <si>
    <t>JAMMALIAH BINTI MOHAMMED TAHIR</t>
  </si>
  <si>
    <t>34 HALA CHEPOR SATU</t>
  </si>
  <si>
    <t>TAMAN CHEPOR RAYA</t>
  </si>
  <si>
    <t>01124175742</t>
  </si>
  <si>
    <t>shazana06kamal@gmail.com</t>
  </si>
  <si>
    <t>51.91</t>
  </si>
  <si>
    <t>7240194</t>
  </si>
  <si>
    <t>7240194_dokumen_pendapatan.pdf</t>
  </si>
  <si>
    <t>7240194_dokumen_pendapatanibu.pdf</t>
  </si>
  <si>
    <t>student_image/7240194.jpg</t>
  </si>
  <si>
    <t>061222081002</t>
  </si>
  <si>
    <t>NUR SYAFI HUSNA BINTI AHMAD SHAHRUL AZHAR</t>
  </si>
  <si>
    <t>741024085685</t>
  </si>
  <si>
    <t>751208135498</t>
  </si>
  <si>
    <t>AHMAD SHAHRUL AZHAR BIN SOFIAN</t>
  </si>
  <si>
    <t>AERMA BINTI NIZAN</t>
  </si>
  <si>
    <t>NO 76 KAMPUNG ULU CHEPOR TAMBAHAN</t>
  </si>
  <si>
    <t>01111254332</t>
  </si>
  <si>
    <t>husnashahrul7@gmail.com</t>
  </si>
  <si>
    <t>23.75</t>
  </si>
  <si>
    <t>7240195</t>
  </si>
  <si>
    <t>7240195_dokumen_pendapatan.pdf</t>
  </si>
  <si>
    <t>7240195_dokumen_pendapatanibu.pdf</t>
  </si>
  <si>
    <t>student_image/7240195.jpeg</t>
  </si>
  <si>
    <t>061020140588</t>
  </si>
  <si>
    <t>NUR SYAFIRA BINTI MOHAMAD REZUAN</t>
  </si>
  <si>
    <t>730224025819</t>
  </si>
  <si>
    <t>800906145800</t>
  </si>
  <si>
    <t>MOHAMAD REZUAN BIN CHAN</t>
  </si>
  <si>
    <t>NOORLEHA BINTI OMAR</t>
  </si>
  <si>
    <t>BLOK 41-09-06,PERUMAHAN AWAM SERI PERAK,</t>
  </si>
  <si>
    <t>01123593081</t>
  </si>
  <si>
    <t>01161975380</t>
  </si>
  <si>
    <t>nursyafirarezuan201006@gmail.com</t>
  </si>
  <si>
    <t>58.89</t>
  </si>
  <si>
    <t>7240196</t>
  </si>
  <si>
    <t>7240196_dokumen_pendapatan.pdf</t>
  </si>
  <si>
    <t>7240196_dokumen_pendapatanibu.pdf</t>
  </si>
  <si>
    <t>student_image/7240196.jpg</t>
  </si>
  <si>
    <t>060529030184</t>
  </si>
  <si>
    <t>NURALYA ADILA BINTI ABDUL ZAHID</t>
  </si>
  <si>
    <t>750826065437</t>
  </si>
  <si>
    <t>830331035586</t>
  </si>
  <si>
    <t>ABDUL ZAHID BIN HARUN</t>
  </si>
  <si>
    <t>ATINI BINTI AZIZ</t>
  </si>
  <si>
    <t>B8 04-05 JALAN DESA MUTIARA 6,</t>
  </si>
  <si>
    <t>TAMAN DESA MUTIARA</t>
  </si>
  <si>
    <t>0197192919</t>
  </si>
  <si>
    <t>0167277439</t>
  </si>
  <si>
    <t>alyaaaaaaa14@gmail.com</t>
  </si>
  <si>
    <t>68.19</t>
  </si>
  <si>
    <t>7240197</t>
  </si>
  <si>
    <t>7240197_dokumen_pendapatan.pdf</t>
  </si>
  <si>
    <t>7240197_dokumen_pendapatanibu.pdf</t>
  </si>
  <si>
    <t>student_image/7240197.jpg</t>
  </si>
  <si>
    <t>060617070100</t>
  </si>
  <si>
    <t>NURHIDAYAH BINTI ZETRI</t>
  </si>
  <si>
    <t>630710715649</t>
  </si>
  <si>
    <t>830101127004</t>
  </si>
  <si>
    <t>ZETRI BIN MUNIR</t>
  </si>
  <si>
    <t>MAULIYADIL CHADIJAH BINTI BADWY</t>
  </si>
  <si>
    <t>156.5</t>
  </si>
  <si>
    <t>4925 TINGKAT 3</t>
  </si>
  <si>
    <t>JALAN BAGAN LUAR</t>
  </si>
  <si>
    <t>12200</t>
  </si>
  <si>
    <t>0169730533</t>
  </si>
  <si>
    <t>0189456385</t>
  </si>
  <si>
    <t>dayahzetri190@gmail.com</t>
  </si>
  <si>
    <t>7240198</t>
  </si>
  <si>
    <t>7240198_dokumen_pendapatan.pdf</t>
  </si>
  <si>
    <t>7240198_dokumen_pendapatanibu.pdf</t>
  </si>
  <si>
    <t>student_image/7240198.jpg</t>
  </si>
  <si>
    <t>060921080688</t>
  </si>
  <si>
    <t>NURIN JAZLINA KHAYRIN BINTI NOORHISAM</t>
  </si>
  <si>
    <t>741019086085</t>
  </si>
  <si>
    <t>780102088008</t>
  </si>
  <si>
    <t>NOORHISAM BIN MOHAMMAD AMIN</t>
  </si>
  <si>
    <t>NORAISAH BINTI SHAARI</t>
  </si>
  <si>
    <t>46.8</t>
  </si>
  <si>
    <t>NO 30 JALAN BUNGA CEMPAKA RPA 2</t>
  </si>
  <si>
    <t xml:space="preserve">ULU KINTA </t>
  </si>
  <si>
    <t>0174569032</t>
  </si>
  <si>
    <t>nurinjazlina2109@gmail.com</t>
  </si>
  <si>
    <t>5094.24</t>
  </si>
  <si>
    <t>82.99</t>
  </si>
  <si>
    <t>7240199</t>
  </si>
  <si>
    <t>7240199_dokumen_pendapatan.pdf</t>
  </si>
  <si>
    <t>7240199_dokumen_pendapatanibu.pdf</t>
  </si>
  <si>
    <t>student_image/7240199.jpeg</t>
  </si>
  <si>
    <t>3-24</t>
  </si>
  <si>
    <t>060531100372</t>
  </si>
  <si>
    <t>NURUL AIN BINTI MOHD ZAMRI</t>
  </si>
  <si>
    <t>790930035269</t>
  </si>
  <si>
    <t xml:space="preserve">E4943948    </t>
  </si>
  <si>
    <t>MOHD ZAMRI BIN MAT YUSUFF</t>
  </si>
  <si>
    <t>164.8</t>
  </si>
  <si>
    <t>LOT 169 NO 3 LORONG CEMPAKA RTB</t>
  </si>
  <si>
    <t>BUKIT CHANGGANG</t>
  </si>
  <si>
    <t>379</t>
  </si>
  <si>
    <t>0183690171</t>
  </si>
  <si>
    <t>01126902386</t>
  </si>
  <si>
    <t>ainzamriiii@gmail.com</t>
  </si>
  <si>
    <t>48.63</t>
  </si>
  <si>
    <t>7240200</t>
  </si>
  <si>
    <t>7240200_dokumen_pendapatan.pdf</t>
  </si>
  <si>
    <t>7240200_dokumen_pendapatanibu.pdf</t>
  </si>
  <si>
    <t>student_image/7240200.jpg</t>
  </si>
  <si>
    <t>060331080522</t>
  </si>
  <si>
    <t>NURUL AIN BINTI MURAD</t>
  </si>
  <si>
    <t>700111085359</t>
  </si>
  <si>
    <t>731122086068</t>
  </si>
  <si>
    <t>MURAD BIN MOHD NASIR</t>
  </si>
  <si>
    <t>HAMISAH BINTI MAHAMUD</t>
  </si>
  <si>
    <t>39</t>
  </si>
  <si>
    <t>26,PERSIARAN CHEPOR 14,TAMAN CHEPOR JAYA</t>
  </si>
  <si>
    <t>0124659328</t>
  </si>
  <si>
    <t>01116730798</t>
  </si>
  <si>
    <t>ainnmurad@gmail.com</t>
  </si>
  <si>
    <t>3369.62</t>
  </si>
  <si>
    <t>66.93</t>
  </si>
  <si>
    <t>7240201</t>
  </si>
  <si>
    <t>7240201_dokumen_pendapatan.pdf</t>
  </si>
  <si>
    <t>7240201_dokumen_pendapatanibu.pdf</t>
  </si>
  <si>
    <t>student_image/7240201.jpg</t>
  </si>
  <si>
    <t>061227110538</t>
  </si>
  <si>
    <t>NURUL ALIA LIYANA BINTI ALIMI</t>
  </si>
  <si>
    <t>670120115703</t>
  </si>
  <si>
    <t>720313115462</t>
  </si>
  <si>
    <t>ALIMI BIN NGAH</t>
  </si>
  <si>
    <t>RUHAIDA BINTI HARUN @ ABDUL GHANI</t>
  </si>
  <si>
    <t>5166 KAMPUNG BANGGOL PAUH</t>
  </si>
  <si>
    <t>SEBERANG TAKIR</t>
  </si>
  <si>
    <t>635</t>
  </si>
  <si>
    <t>0125321898</t>
  </si>
  <si>
    <t>nnurulalialiyana@gmail.com</t>
  </si>
  <si>
    <t>28.74</t>
  </si>
  <si>
    <t>35.88</t>
  </si>
  <si>
    <t>7240202</t>
  </si>
  <si>
    <t>7240202_dokumen_pendapatan.pdf</t>
  </si>
  <si>
    <t>7240202_dokumen_pendapatanibu.pdf</t>
  </si>
  <si>
    <t>student_image/7240202.jpg</t>
  </si>
  <si>
    <t>4-28</t>
  </si>
  <si>
    <t>061026080432</t>
  </si>
  <si>
    <t>NURUL ANIS AFIQAH BINTI IBRAHIM</t>
  </si>
  <si>
    <t>741216085049</t>
  </si>
  <si>
    <t>750113085446</t>
  </si>
  <si>
    <t>IBRAHIM BIN ABBAS</t>
  </si>
  <si>
    <t>NOR ASIAH BINTI SABRI</t>
  </si>
  <si>
    <t>NO , 193</t>
  </si>
  <si>
    <t>PARIT GABIS BAWAH</t>
  </si>
  <si>
    <t>504</t>
  </si>
  <si>
    <t>01136198980</t>
  </si>
  <si>
    <t>0184612432</t>
  </si>
  <si>
    <t>anisafiqahnurul10@gmail.com</t>
  </si>
  <si>
    <t>3300</t>
  </si>
  <si>
    <t>29.37</t>
  </si>
  <si>
    <t>37.93</t>
  </si>
  <si>
    <t>7240203</t>
  </si>
  <si>
    <t>7240203_dokumen_pendapatan.pdf</t>
  </si>
  <si>
    <t>7240203_dokumen_pendapatanibu.pdf</t>
  </si>
  <si>
    <t>student_image/7240203.jpg</t>
  </si>
  <si>
    <t>060911070056</t>
  </si>
  <si>
    <t>NURUL AZLINA BINTI MOHAMAD NOOR</t>
  </si>
  <si>
    <t>671006025565</t>
  </si>
  <si>
    <t>650202085562</t>
  </si>
  <si>
    <t>MOHAMAD NOOR BIN ISHAK</t>
  </si>
  <si>
    <t>FAUZIAH BINTI JAMALUDDIN</t>
  </si>
  <si>
    <t xml:space="preserve">153 A MK 9 KAMPUNG PAYA, TELUK KUMBAR, </t>
  </si>
  <si>
    <t xml:space="preserve">BAYAN LEPAS, PULAU PINANG </t>
  </si>
  <si>
    <t xml:space="preserve">BAYAN LEPAS </t>
  </si>
  <si>
    <t xml:space="preserve">0176479674 </t>
  </si>
  <si>
    <t>lrystuft@gmail.com</t>
  </si>
  <si>
    <t>51.21</t>
  </si>
  <si>
    <t>7240204</t>
  </si>
  <si>
    <t>7240204_dokumen_pendapatan.pdf</t>
  </si>
  <si>
    <t>7240204_dokumen_pendapatanibu.pdf</t>
  </si>
  <si>
    <t>student_image/7240204.jpeg</t>
  </si>
  <si>
    <t>060118101566</t>
  </si>
  <si>
    <t>NURUL HANI EMILYA BINTI AHMAD IZWAN</t>
  </si>
  <si>
    <t>790623015305</t>
  </si>
  <si>
    <t>830804105258</t>
  </si>
  <si>
    <t>AHMAD IZWAN BIN MOHD NOR</t>
  </si>
  <si>
    <t>WAN NOR AZUREEN BINTI ABDUL SHALIM</t>
  </si>
  <si>
    <t>A-12-3A, SENTUL UTAMA CONDOMINIUM</t>
  </si>
  <si>
    <t>JALAN DATO SENU 26,</t>
  </si>
  <si>
    <t>BANDAR BARU SENTUL</t>
  </si>
  <si>
    <t>01161829302</t>
  </si>
  <si>
    <t>haniemilya06@gmail.com</t>
  </si>
  <si>
    <t>32.25</t>
  </si>
  <si>
    <t>7240205</t>
  </si>
  <si>
    <t>060628080232</t>
  </si>
  <si>
    <t>NURUL QURRATU'AINI BINTI MOHD FAHMI</t>
  </si>
  <si>
    <t>781231025331</t>
  </si>
  <si>
    <t>831019085700</t>
  </si>
  <si>
    <t>MOHD FAHMI BIN HAMZAH</t>
  </si>
  <si>
    <t>46.6</t>
  </si>
  <si>
    <t>154.9</t>
  </si>
  <si>
    <t>KAMPUNG MASJID LAMA</t>
  </si>
  <si>
    <t>JALAN PARIT</t>
  </si>
  <si>
    <t>BERUAS</t>
  </si>
  <si>
    <t>32700</t>
  </si>
  <si>
    <t>01133262704</t>
  </si>
  <si>
    <t>abbyaini3112@gmail.com</t>
  </si>
  <si>
    <t>51.96</t>
  </si>
  <si>
    <t>7240206</t>
  </si>
  <si>
    <t>7240206_dokumen_pendapatan.pdf</t>
  </si>
  <si>
    <t>7240206_dokumen_pendapatanibu.pdf</t>
  </si>
  <si>
    <t>student_image/7240206.jpeg</t>
  </si>
  <si>
    <t>060602100522</t>
  </si>
  <si>
    <t>RABI'ATUL' ADAWIYAH BINTI WAHID</t>
  </si>
  <si>
    <t>620628045341</t>
  </si>
  <si>
    <t xml:space="preserve">C6897877    </t>
  </si>
  <si>
    <t>WAHID BIN MAAROF</t>
  </si>
  <si>
    <t>550,JLN.BKT.TAMBUN PERDANA 11,</t>
  </si>
  <si>
    <t>TMN.BKT.TAMBUN PERDANA</t>
  </si>
  <si>
    <t>DURIAN TUNGGAL</t>
  </si>
  <si>
    <t>356</t>
  </si>
  <si>
    <t>01139097066</t>
  </si>
  <si>
    <t>rabiahhh711@gmail.com</t>
  </si>
  <si>
    <t>2218</t>
  </si>
  <si>
    <t>65.86</t>
  </si>
  <si>
    <t>7240207</t>
  </si>
  <si>
    <t>7240207_dokumen_pendapatan.pdf</t>
  </si>
  <si>
    <t>7240207_dokumen_pendapatanibu.pdf</t>
  </si>
  <si>
    <t>student_image/7240207.jpg</t>
  </si>
  <si>
    <t>061027030947</t>
  </si>
  <si>
    <t>RAFIQ IZZAT IZUDDIN BIN ROSDI</t>
  </si>
  <si>
    <t>690313065341</t>
  </si>
  <si>
    <t>761213035546</t>
  </si>
  <si>
    <t>ROSDI BIN KAMARUDDIN</t>
  </si>
  <si>
    <t>ROZILAH BINTI SALLEH</t>
  </si>
  <si>
    <t>LOT 7A</t>
  </si>
  <si>
    <t>KG CHE LATIFF JALAN KUALA BESAR</t>
  </si>
  <si>
    <t>01118919091</t>
  </si>
  <si>
    <t>izzatrosdi497@gmail.com</t>
  </si>
  <si>
    <t>7240208</t>
  </si>
  <si>
    <t>7240208_dokumen_pendapatan.pdf</t>
  </si>
  <si>
    <t>7240208_dokumen_pendapatanibu.pdf</t>
  </si>
  <si>
    <t>student_image/7240208.jpg</t>
  </si>
  <si>
    <t>060220121299</t>
  </si>
  <si>
    <t>RIEO RIQUELME JUNIOR MAHKOTA</t>
  </si>
  <si>
    <t>660911125415</t>
  </si>
  <si>
    <t>721215125696</t>
  </si>
  <si>
    <t>MAHKOTA BIN MOHIGAN</t>
  </si>
  <si>
    <t>NORIAH BINTI DAHATON @ NORIAH BINTI LADON</t>
  </si>
  <si>
    <t>0921</t>
  </si>
  <si>
    <t>LOT 827 JALAN TRAS KEBUN SEMOA</t>
  </si>
  <si>
    <t>RAUB</t>
  </si>
  <si>
    <t>27600</t>
  </si>
  <si>
    <t>0607</t>
  </si>
  <si>
    <t>418</t>
  </si>
  <si>
    <t>01137001759</t>
  </si>
  <si>
    <t>0179667180</t>
  </si>
  <si>
    <t>093562004</t>
  </si>
  <si>
    <t>tiatiraxtatty@gmail.com</t>
  </si>
  <si>
    <t>61.18</t>
  </si>
  <si>
    <t>7240209</t>
  </si>
  <si>
    <t>7240209_dokumen_pendapatan.pdf</t>
  </si>
  <si>
    <t>7240209_dokumen_pendapatanibu.pdf</t>
  </si>
  <si>
    <t>student_image/7240209.jpeg</t>
  </si>
  <si>
    <t>060330020309</t>
  </si>
  <si>
    <t>SATHIAPRAKASH A/L MUNIANDY</t>
  </si>
  <si>
    <t>701231025637</t>
  </si>
  <si>
    <t>731213025244</t>
  </si>
  <si>
    <t>SUSILA DEVI A/P KASI</t>
  </si>
  <si>
    <t>NO 67 TAMAN DESA DAMAI JALAN CHANGLUN</t>
  </si>
  <si>
    <t>0143001129</t>
  </si>
  <si>
    <t>0143238674</t>
  </si>
  <si>
    <t>sathiaprakash60@gmail.com</t>
  </si>
  <si>
    <t>2350</t>
  </si>
  <si>
    <t>7240210</t>
  </si>
  <si>
    <t>7240210_dokumen_pendapatan.pdf</t>
  </si>
  <si>
    <t>7240210_dokumen_pendapatanibu.pdf</t>
  </si>
  <si>
    <t>student_image/7240210.jpeg</t>
  </si>
  <si>
    <t>060725120793</t>
  </si>
  <si>
    <t>SHAHIRUL FARIS BAHRI BIN SHAMSUL BAHRI</t>
  </si>
  <si>
    <t>740901045023</t>
  </si>
  <si>
    <t>771105125674</t>
  </si>
  <si>
    <t>FATIMAH BINTI LADISING</t>
  </si>
  <si>
    <t>90.9</t>
  </si>
  <si>
    <t>JC 213 JALAN DAHLIA,TAMAN JASIN BESTARI</t>
  </si>
  <si>
    <t>01110538344</t>
  </si>
  <si>
    <t>01110084098</t>
  </si>
  <si>
    <t>bahrifaris6@gmail.com</t>
  </si>
  <si>
    <t>5100</t>
  </si>
  <si>
    <t>50.81</t>
  </si>
  <si>
    <t>7240211</t>
  </si>
  <si>
    <t>7240211_dokumen_pendapatan.pdf</t>
  </si>
  <si>
    <t>7240211_dokumen_pendapatanibu.pdf</t>
  </si>
  <si>
    <t>student_image/7240211.jpeg</t>
  </si>
  <si>
    <t>060123100234</t>
  </si>
  <si>
    <t>SITI NUR SYUHADAH BINTI AMRAN</t>
  </si>
  <si>
    <t>670110105069</t>
  </si>
  <si>
    <t>720814055090</t>
  </si>
  <si>
    <t>AMRAN BIN BHARI</t>
  </si>
  <si>
    <t>NAZLINDA BINTI ISMAIL</t>
  </si>
  <si>
    <t>LOT 4802 NO 13 TAMAN DESA PERMAI</t>
  </si>
  <si>
    <t>KAMPUNG TELUK NIPAH PULAU INDAH</t>
  </si>
  <si>
    <t>0182132757</t>
  </si>
  <si>
    <t>Syuhadahamran69@gmail.com</t>
  </si>
  <si>
    <t>2080</t>
  </si>
  <si>
    <t>7240212</t>
  </si>
  <si>
    <t>7240212_dokumen_pendapatan.pdf</t>
  </si>
  <si>
    <t>7240212_dokumen_pendapatanibu.pdf</t>
  </si>
  <si>
    <t>student_image/7240212.jpeg</t>
  </si>
  <si>
    <t>061126080202</t>
  </si>
  <si>
    <t>SOFEA BALQIS BINTI AMIR</t>
  </si>
  <si>
    <t>720204086463</t>
  </si>
  <si>
    <t>721023086514</t>
  </si>
  <si>
    <t>AMIR BIN SAFIE</t>
  </si>
  <si>
    <t>NOR HASLILA BINTI MOHD ALI</t>
  </si>
  <si>
    <t>148.8</t>
  </si>
  <si>
    <t>NO 14,HALA PULAI JAYA 7,</t>
  </si>
  <si>
    <t>BANDAR PULAI JAYA,31300 KG KEPAYANG,</t>
  </si>
  <si>
    <t>0175842221</t>
  </si>
  <si>
    <t>053577390</t>
  </si>
  <si>
    <t>sofeabalqisamir@gmail.com</t>
  </si>
  <si>
    <t>1710.38</t>
  </si>
  <si>
    <t>42.05</t>
  </si>
  <si>
    <t>7240213</t>
  </si>
  <si>
    <t>060815020286</t>
  </si>
  <si>
    <t>SOWMIYA A/P ALGUMALAI</t>
  </si>
  <si>
    <t>720706025695</t>
  </si>
  <si>
    <t>730503125476</t>
  </si>
  <si>
    <t>ALGUMALAI A/L KRISHNAN</t>
  </si>
  <si>
    <t>MURUGANMAH A/P VEDIAPPEN</t>
  </si>
  <si>
    <t>NO 13 LORONG 2</t>
  </si>
  <si>
    <t>TAMAN SEMELING MAJU</t>
  </si>
  <si>
    <t>0126841528</t>
  </si>
  <si>
    <t>sowmiyaalgumalai@gmail.com</t>
  </si>
  <si>
    <t>66.68</t>
  </si>
  <si>
    <t>7240214</t>
  </si>
  <si>
    <t>7240214_dokumen_pendapatan.pdf</t>
  </si>
  <si>
    <t>7240214_dokumen_pendapatanibu.pdf</t>
  </si>
  <si>
    <t>student_image/7240214.jpg</t>
  </si>
  <si>
    <t>060307010874</t>
  </si>
  <si>
    <t>UMAIRA MAISARAH BINTI ABDULLAH</t>
  </si>
  <si>
    <t>680103015101</t>
  </si>
  <si>
    <t>850314015178</t>
  </si>
  <si>
    <t>AZMAN BIN NASIR</t>
  </si>
  <si>
    <t>ZUSANNA BINTI MOHAMAD</t>
  </si>
  <si>
    <t xml:space="preserve">137, JALAN DESARIA 20 </t>
  </si>
  <si>
    <t xml:space="preserve">TAMAN DESARIA </t>
  </si>
  <si>
    <t>0166951103</t>
  </si>
  <si>
    <t>umairamaisarah270@gmail.com</t>
  </si>
  <si>
    <t>36.9</t>
  </si>
  <si>
    <t>7240215</t>
  </si>
  <si>
    <t>7240215_dokumen_pendapatan.pdf</t>
  </si>
  <si>
    <t>7240215_dokumen_pendapatanibu.pdf</t>
  </si>
  <si>
    <t>student_image/7240215.jpg</t>
  </si>
  <si>
    <t>060922101102</t>
  </si>
  <si>
    <t>YUSNUR ALESYA MIKAYLA BINTI ABDUL QAWIY</t>
  </si>
  <si>
    <t>550527065377</t>
  </si>
  <si>
    <t>741121065352</t>
  </si>
  <si>
    <t>HASAN BASRI BIN SININ</t>
  </si>
  <si>
    <t>YUSNIWATI BINTI HASAN BASRI</t>
  </si>
  <si>
    <t>NO 135 H FELDA MELOF JENGKA 12 ,</t>
  </si>
  <si>
    <t>26420 BANDAR JENGKA , PAHANG</t>
  </si>
  <si>
    <t>BANDAR JENGKA</t>
  </si>
  <si>
    <t>26420</t>
  </si>
  <si>
    <t>0148477638</t>
  </si>
  <si>
    <t>yushazleanaalesya@gmail.com</t>
  </si>
  <si>
    <t>57.2</t>
  </si>
  <si>
    <t>7240216</t>
  </si>
  <si>
    <t>061102050033</t>
  </si>
  <si>
    <t>AHMAD KHAIRIN ZAFRAN BIN MOHAMED NIZAM</t>
  </si>
  <si>
    <t>691120055379</t>
  </si>
  <si>
    <t>730706105862</t>
  </si>
  <si>
    <t>MOHAMED NIZAM BIN MOHAMED HISA</t>
  </si>
  <si>
    <t>WERDANENGSEH BINTI MD YUSOP</t>
  </si>
  <si>
    <t>80.1</t>
  </si>
  <si>
    <t>NO 434, JALAN WARISAN PUTERI A13</t>
  </si>
  <si>
    <t>TAMAN WARISAN PUTERI</t>
  </si>
  <si>
    <t>01156796425</t>
  </si>
  <si>
    <t>067600785</t>
  </si>
  <si>
    <t>akzafrannizam@gmail.com</t>
  </si>
  <si>
    <t>76.06</t>
  </si>
  <si>
    <t>7240217</t>
  </si>
  <si>
    <t>7240217_dokumen_pendapatan.pdf</t>
  </si>
  <si>
    <t>7240217_dokumen_pendapatanibu.pdf</t>
  </si>
  <si>
    <t>student_image/7240217.jpg</t>
  </si>
  <si>
    <t>050819010473</t>
  </si>
  <si>
    <t>AHMAD LUTHFI BIN AMIN JEFRY</t>
  </si>
  <si>
    <t>800809015991</t>
  </si>
  <si>
    <t>770724016544</t>
  </si>
  <si>
    <t>AMIN JEFRY BIN SIPUN</t>
  </si>
  <si>
    <t>AZIZAH BINTI ASAR</t>
  </si>
  <si>
    <t>RUMAH GURU SK LKTP TENGGAROH SELATAN</t>
  </si>
  <si>
    <t>81907</t>
  </si>
  <si>
    <t>246</t>
  </si>
  <si>
    <t>0197533272</t>
  </si>
  <si>
    <t>01110703272</t>
  </si>
  <si>
    <t>jijah_44@yahoo.com.my</t>
  </si>
  <si>
    <t>62.77</t>
  </si>
  <si>
    <t>7240218</t>
  </si>
  <si>
    <t>7240218_dokumen_pendapatan.pdf</t>
  </si>
  <si>
    <t>7240218_dokumen_pendapatanibu.pdf</t>
  </si>
  <si>
    <t>student_image/7240218.jpg</t>
  </si>
  <si>
    <t>061130020181</t>
  </si>
  <si>
    <t>AHMAD NAQIB NAJMI BIN HASHIM</t>
  </si>
  <si>
    <t>590611025569</t>
  </si>
  <si>
    <t>730307025486</t>
  </si>
  <si>
    <t>HASHIM BIN OTHMAN</t>
  </si>
  <si>
    <t>BASIROH BINTI ISMAIL</t>
  </si>
  <si>
    <t>173.7</t>
  </si>
  <si>
    <t>NO 11 LORONG JATI 37B</t>
  </si>
  <si>
    <t>TAMAN BANDAR BARU SUNGAI LALANG</t>
  </si>
  <si>
    <t>0195438295</t>
  </si>
  <si>
    <t>najmiibnhashim@gmail.com</t>
  </si>
  <si>
    <t>7240219</t>
  </si>
  <si>
    <t>061024060235</t>
  </si>
  <si>
    <t>AHMAD ZULFAQAR RAZI BIN KHAIRAL NIZAM</t>
  </si>
  <si>
    <t>710122085329</t>
  </si>
  <si>
    <t>750911065132</t>
  </si>
  <si>
    <t>KHAIRAL NIZAM BIN ABD YAZIZ</t>
  </si>
  <si>
    <t>WAN NORHAYATI BINTI WAN OSMAN</t>
  </si>
  <si>
    <t>NO 14 LORONG SERI DAMAI AMAN 27</t>
  </si>
  <si>
    <t>TAMAN TAS JAYA</t>
  </si>
  <si>
    <t>0199745772</t>
  </si>
  <si>
    <t>anmadzulfaqar@gmail.com</t>
  </si>
  <si>
    <t>74.73</t>
  </si>
  <si>
    <t>7240220</t>
  </si>
  <si>
    <t>060824020632</t>
  </si>
  <si>
    <t>ANA SAFIYAH BINTI AKMAL</t>
  </si>
  <si>
    <t>740712075355</t>
  </si>
  <si>
    <t>810118025612</t>
  </si>
  <si>
    <t>AKMAL BIN UZIR</t>
  </si>
  <si>
    <t>ASNI ISMAZILA BINTI MD ISMAIL</t>
  </si>
  <si>
    <t>NO 394, LORONG KTC 4/11</t>
  </si>
  <si>
    <t>KULIM TECHNO CITY, KULIM HI-TECH PARK</t>
  </si>
  <si>
    <t>0134809974</t>
  </si>
  <si>
    <t>akmaluzir4791@gmail.com</t>
  </si>
  <si>
    <t>7240221</t>
  </si>
  <si>
    <t>060806110722</t>
  </si>
  <si>
    <t>CHE WAN NURUL IMAN BINTI CHE WAN ADNAN</t>
  </si>
  <si>
    <t>720413115363</t>
  </si>
  <si>
    <t>780428115352</t>
  </si>
  <si>
    <t>CHE WAN ADNAN BIN CHE WAN NORDIN</t>
  </si>
  <si>
    <t>RUSMIATI BINTI ABU BAKAR</t>
  </si>
  <si>
    <t>LOT 5585 A</t>
  </si>
  <si>
    <t>KAMPUNG TEBAKANG, BUKIT PAYONG</t>
  </si>
  <si>
    <t>21400</t>
  </si>
  <si>
    <t>0139200663</t>
  </si>
  <si>
    <t>096191502</t>
  </si>
  <si>
    <t>nrliiman686@gmail.com</t>
  </si>
  <si>
    <t>86.76</t>
  </si>
  <si>
    <t>7240222</t>
  </si>
  <si>
    <t>060807010563</t>
  </si>
  <si>
    <t>LUKMAN NUR HAKIMI BIN ROHAIZAD</t>
  </si>
  <si>
    <t>760602105443</t>
  </si>
  <si>
    <t>761023045284</t>
  </si>
  <si>
    <t>ROHAIZAD BIN MOHD AMBAN</t>
  </si>
  <si>
    <t>MAS'AYU BINTI ZAINAL</t>
  </si>
  <si>
    <t>46.5</t>
  </si>
  <si>
    <t xml:space="preserve">NO 63 JALAN HARMONI 8 </t>
  </si>
  <si>
    <t>TAMAN NUSA DAMAI</t>
  </si>
  <si>
    <t>01163739295</t>
  </si>
  <si>
    <t>limitedkimi43@gmail.com</t>
  </si>
  <si>
    <t>82.43</t>
  </si>
  <si>
    <t>7240223</t>
  </si>
  <si>
    <t>7240223_dokumen_pendapatan.pdf</t>
  </si>
  <si>
    <t>7240223_dokumen_pendapatanibu.pdf</t>
  </si>
  <si>
    <t>student_image/7240223.jpg</t>
  </si>
  <si>
    <t>060616100769</t>
  </si>
  <si>
    <t>MUHAMMAD ADAM HAZIQ BIN MOHD FAUZI</t>
  </si>
  <si>
    <t>780515035529</t>
  </si>
  <si>
    <t>741212035626</t>
  </si>
  <si>
    <t>MOHD FAUZI BIN MAT RUSOK</t>
  </si>
  <si>
    <t>HAZLIZA BINTI YA'AKOB</t>
  </si>
  <si>
    <t>K-2-5 APARTMENT TERATAI,TAMAN BUNGA RAYA</t>
  </si>
  <si>
    <t>0123474281</t>
  </si>
  <si>
    <t>01157414748</t>
  </si>
  <si>
    <t>adamadamha6@gmail.com</t>
  </si>
  <si>
    <t>4343</t>
  </si>
  <si>
    <t>73.79</t>
  </si>
  <si>
    <t>7240224</t>
  </si>
  <si>
    <t>7240224_dokumen_pendapatan.pdf</t>
  </si>
  <si>
    <t>7240224_dokumen_pendapatanibu.pdf</t>
  </si>
  <si>
    <t>student_image/7240224.jpeg</t>
  </si>
  <si>
    <t>061130140079</t>
  </si>
  <si>
    <t>MUHAMMAD ADAM IQMAN BIN ALI OSMAN</t>
  </si>
  <si>
    <t>791229106019</t>
  </si>
  <si>
    <t>820924086064</t>
  </si>
  <si>
    <t>ALI OSMAN BIN MAMYADI</t>
  </si>
  <si>
    <t>MAZLINA BINTI MOHAMAD SHARIFF</t>
  </si>
  <si>
    <t>B-15-8 PPR HILIRAN AMPANG</t>
  </si>
  <si>
    <t>AMPANG PUTRA</t>
  </si>
  <si>
    <t>0173530017</t>
  </si>
  <si>
    <t>01162051946</t>
  </si>
  <si>
    <t>linnmazz@gmail.com</t>
  </si>
  <si>
    <t>1240852</t>
  </si>
  <si>
    <t>1240852_dokumen_pendapatan.pdf</t>
  </si>
  <si>
    <t>1240852_dokumen_pendapatanibu.pdf</t>
  </si>
  <si>
    <t>student_image/1240852.jpg</t>
  </si>
  <si>
    <t>050411011173</t>
  </si>
  <si>
    <t>MUHAMMAD AFIF AKMAL BIN MOHD GHAZALI</t>
  </si>
  <si>
    <t>721123015377</t>
  </si>
  <si>
    <t>750908135638</t>
  </si>
  <si>
    <t>MOHD GHAZALI BIN SHAPIE</t>
  </si>
  <si>
    <t>HAFIDDAH BINTI GHAZALLI</t>
  </si>
  <si>
    <t>NO 30, JALAN JAYA PUTRA 2/35</t>
  </si>
  <si>
    <t>JAYA PUTRA PERDANA</t>
  </si>
  <si>
    <t>01113382829</t>
  </si>
  <si>
    <t>maabmg.afifakmal123@gmail.com</t>
  </si>
  <si>
    <t>7240226</t>
  </si>
  <si>
    <t>7240226_dokumen_pendapatan.pdf</t>
  </si>
  <si>
    <t>7240226_dokumen_pendapatanibu.pdf</t>
  </si>
  <si>
    <t>student_image/7240226.jpg</t>
  </si>
  <si>
    <t>060911050397</t>
  </si>
  <si>
    <t>MUHAMMAD AIMAN AQIL BIN ZARIN</t>
  </si>
  <si>
    <t>690920055735</t>
  </si>
  <si>
    <t>750810055648</t>
  </si>
  <si>
    <t>ZARIN BIN HASSAN</t>
  </si>
  <si>
    <t>ROSNILAWATI BINTI MD NOH</t>
  </si>
  <si>
    <t>NO. 77, JALAN 2/11</t>
  </si>
  <si>
    <t>TAMAN INTAN PERDANA</t>
  </si>
  <si>
    <t>0176745828</t>
  </si>
  <si>
    <t>066621405</t>
  </si>
  <si>
    <t>aimanzarin13@gmail.com</t>
  </si>
  <si>
    <t>2580.36</t>
  </si>
  <si>
    <t>7240227</t>
  </si>
  <si>
    <t>060623060531</t>
  </si>
  <si>
    <t>MUHAMMAD AMIRUL HAFIZ BIN ABDUL RASHID</t>
  </si>
  <si>
    <t>780223075895</t>
  </si>
  <si>
    <t>790128065364</t>
  </si>
  <si>
    <t>ABDUL RASHID BIN HASSAN</t>
  </si>
  <si>
    <t>HAFIZA AZURA BINTI ABDULLAH</t>
  </si>
  <si>
    <t>NO 38 JALAN 17</t>
  </si>
  <si>
    <t>KEPONG</t>
  </si>
  <si>
    <t>0192851362</t>
  </si>
  <si>
    <t>kdpelandok@yahoo.com</t>
  </si>
  <si>
    <t>7240228</t>
  </si>
  <si>
    <t>061016070281</t>
  </si>
  <si>
    <t>MUHAMMAD IMAN BIN ZAIDI</t>
  </si>
  <si>
    <t>730815073575</t>
  </si>
  <si>
    <t>800310025824</t>
  </si>
  <si>
    <t>WAHYU BINTI SHAFIE</t>
  </si>
  <si>
    <t>60.6</t>
  </si>
  <si>
    <t xml:space="preserve">TBP 803 JALAN BESAR SUNGAI BAKAP </t>
  </si>
  <si>
    <t>SEBERANG PRAI SELATAN</t>
  </si>
  <si>
    <t>0167651759</t>
  </si>
  <si>
    <t>maddiman690@gmail.com</t>
  </si>
  <si>
    <t>64.89</t>
  </si>
  <si>
    <t>7240229</t>
  </si>
  <si>
    <t>7240229_dokumen_pendapatan.pdf</t>
  </si>
  <si>
    <t>7240229_dokumen_pendapatanibu.pdf</t>
  </si>
  <si>
    <t>student_image/7240229.jpg</t>
  </si>
  <si>
    <t>060113090167</t>
  </si>
  <si>
    <t>MUHAMMAD IMAN HAIQAL BIN MUHAMAD FAUZI</t>
  </si>
  <si>
    <t>781024075555</t>
  </si>
  <si>
    <t>790705095038</t>
  </si>
  <si>
    <t>MUHAMAD FAUZI BIN MD SHERIFF</t>
  </si>
  <si>
    <t>NORIZAH BINTI YAAKUB</t>
  </si>
  <si>
    <t>KAMPUNG DATO SHEIKH AHMAD BATU 7</t>
  </si>
  <si>
    <t>KAMPUNG DATO SHEIKH AHMAD</t>
  </si>
  <si>
    <t>0136244525</t>
  </si>
  <si>
    <t>smartphone8405@gmail.com</t>
  </si>
  <si>
    <t>80.39</t>
  </si>
  <si>
    <t>7240230</t>
  </si>
  <si>
    <t>060207120443</t>
  </si>
  <si>
    <t>MUHAMMAD MUJAHID ALHAKIM BIN SAMSUDDIN</t>
  </si>
  <si>
    <t>730730125329</t>
  </si>
  <si>
    <t>760531125534</t>
  </si>
  <si>
    <t>SAMSUDDIN BIN SABIRIN</t>
  </si>
  <si>
    <t>SALINA BINTI MOHD HASSAN</t>
  </si>
  <si>
    <t>MDLD 5120, LORONG JAYA 13</t>
  </si>
  <si>
    <t>TAMAN AMAN JAYA</t>
  </si>
  <si>
    <t>0138835534</t>
  </si>
  <si>
    <t>089888770</t>
  </si>
  <si>
    <t>mujahidmen@gmail.com</t>
  </si>
  <si>
    <t>14658.72</t>
  </si>
  <si>
    <t>7240231</t>
  </si>
  <si>
    <t>060817160071</t>
  </si>
  <si>
    <t>MUHAMMAD MUSTAIDZ BILLAH BIN MOHD TALHAH</t>
  </si>
  <si>
    <t>740711055221</t>
  </si>
  <si>
    <t>811015036030</t>
  </si>
  <si>
    <t>MOHD TALHAH BIN MOHD TAHIR</t>
  </si>
  <si>
    <t>NIK ADILAH BINTI NIK YUSUF</t>
  </si>
  <si>
    <t>113,PERDANA COLLEGE HEIGHT,JALAN PCH7</t>
  </si>
  <si>
    <t xml:space="preserve">MANTIN </t>
  </si>
  <si>
    <t>0132110310</t>
  </si>
  <si>
    <t>0192457764</t>
  </si>
  <si>
    <t>mustaidzbillah3@gmail.com</t>
  </si>
  <si>
    <t>92.15</t>
  </si>
  <si>
    <t>7240232</t>
  </si>
  <si>
    <t>061217011253</t>
  </si>
  <si>
    <t>MUHAMMAD RAFIUDEEN BIN RAMLI</t>
  </si>
  <si>
    <t>710725016285</t>
  </si>
  <si>
    <t>800409016100</t>
  </si>
  <si>
    <t>RAMLI BIN ABD RAHIM</t>
  </si>
  <si>
    <t>SITI RAFEAH BINTI MOHD SUKUR</t>
  </si>
  <si>
    <t>NO 15 TAMAN SOLOK JAYA</t>
  </si>
  <si>
    <t>0122</t>
  </si>
  <si>
    <t>220</t>
  </si>
  <si>
    <t>0183243280</t>
  </si>
  <si>
    <t>069783348</t>
  </si>
  <si>
    <t>rafiudeenramli@gmail.com</t>
  </si>
  <si>
    <t>74.21</t>
  </si>
  <si>
    <t>7240233</t>
  </si>
  <si>
    <t>7240233_dokumen_pendapatan.pdf</t>
  </si>
  <si>
    <t>7240233_dokumen_pendapatanibu.pdf</t>
  </si>
  <si>
    <t>student_image/7240233.jpg</t>
  </si>
  <si>
    <t>061013080599</t>
  </si>
  <si>
    <t>MUHAMMAD SYAHMI BIN OMAR SAIFODIN</t>
  </si>
  <si>
    <t>720824025717</t>
  </si>
  <si>
    <t>720502085880</t>
  </si>
  <si>
    <t>OMAR SAIFODIN BIN HAJI ALI</t>
  </si>
  <si>
    <t>NAZIHAH BINTI HARON</t>
  </si>
  <si>
    <t>NO. 12, JALAN ANGGERIK 1,</t>
  </si>
  <si>
    <t>TAMAN DESA ANGGERIK</t>
  </si>
  <si>
    <t>0125932772</t>
  </si>
  <si>
    <t>057911105</t>
  </si>
  <si>
    <t>omarsaifodin72@gmail.com</t>
  </si>
  <si>
    <t>16146</t>
  </si>
  <si>
    <t>7240234</t>
  </si>
  <si>
    <t>060508101799</t>
  </si>
  <si>
    <t>MUHAMMAD UMAIR HAKIM BIN MOHD ASRI</t>
  </si>
  <si>
    <t>750714035399</t>
  </si>
  <si>
    <t>770612016910</t>
  </si>
  <si>
    <t>MOHD ASRI BIN MAT HUSSIN</t>
  </si>
  <si>
    <t>ZURAINITA BINTI AMIL</t>
  </si>
  <si>
    <t>183.1</t>
  </si>
  <si>
    <t>13.8</t>
  </si>
  <si>
    <t>NO 87 JALAN NIYOR 5</t>
  </si>
  <si>
    <t>KG MELAYU NIYOR</t>
  </si>
  <si>
    <t>01131333008</t>
  </si>
  <si>
    <t>umair.alhakim@gmail.com</t>
  </si>
  <si>
    <t>68.27</t>
  </si>
  <si>
    <t>7240235</t>
  </si>
  <si>
    <t>060214011755</t>
  </si>
  <si>
    <t>MUHAMMAD UMAIR YUSUEF BIN AZ ZUHRI</t>
  </si>
  <si>
    <t>730921035449</t>
  </si>
  <si>
    <t>750910016558</t>
  </si>
  <si>
    <t>AZ ZUHRI BIN MOHD DIN</t>
  </si>
  <si>
    <t>YASMIN BINTI MOHD HASNI</t>
  </si>
  <si>
    <t>31, JALAN SERI DAMAK 22,</t>
  </si>
  <si>
    <t>01133060675</t>
  </si>
  <si>
    <t>0197876779</t>
  </si>
  <si>
    <t>0338844573</t>
  </si>
  <si>
    <t>umyfh21@gmail.com</t>
  </si>
  <si>
    <t>7240236</t>
  </si>
  <si>
    <t>7240236_dokumen_pendapatan.pdf</t>
  </si>
  <si>
    <t>7240236_dokumen_pendapatanibu.pdf</t>
  </si>
  <si>
    <t>student_image/7240236.jpeg</t>
  </si>
  <si>
    <t>060124070209</t>
  </si>
  <si>
    <t>MUHAMMAD ZULHARITH HUSNI BIN MOHAMAD NIZAM</t>
  </si>
  <si>
    <t>770518025925</t>
  </si>
  <si>
    <t>770424125730</t>
  </si>
  <si>
    <t>MOHAMAD NIZAM BIN AHMAD</t>
  </si>
  <si>
    <t>WAHYUDIAH HUSNA BINTI KADIR</t>
  </si>
  <si>
    <t>NO31 VILLA HUSNI LORONG HAJI ABDUL KADIR</t>
  </si>
  <si>
    <t>KAMPUNG HUDA JALAN DESA JAYA</t>
  </si>
  <si>
    <t>0194331700</t>
  </si>
  <si>
    <t>zulharithhusni8@gmail.com</t>
  </si>
  <si>
    <t>7240237</t>
  </si>
  <si>
    <t>Insha Allah Melanjutkan pelajaran ke peringkat STPM Aliran Tahfiz di SMKA Kedah Tahfiz Ulul Albab bermula 1 Julai 2024. Insha Allah , doakan berezeki ke UPNM selaku pilihan utama selepas tamat STPM ke</t>
  </si>
  <si>
    <t>060109020238</t>
  </si>
  <si>
    <t>NUR ADHA SYAZANA BINTI MOHAMAD ISMAIL</t>
  </si>
  <si>
    <t>790108025699</t>
  </si>
  <si>
    <t>791010025636</t>
  </si>
  <si>
    <t>MOHAMAD ISMAIL BIN MOHAMAD</t>
  </si>
  <si>
    <t>ROZILA BINTI MOHAMED TALIB</t>
  </si>
  <si>
    <t>155.4</t>
  </si>
  <si>
    <t>NO 2A , KAMPUNG BATU 8</t>
  </si>
  <si>
    <t>01137241265</t>
  </si>
  <si>
    <t>0135155941</t>
  </si>
  <si>
    <t>syazananuradha@gmail.com</t>
  </si>
  <si>
    <t>5192.43</t>
  </si>
  <si>
    <t>84.25</t>
  </si>
  <si>
    <t>7240238</t>
  </si>
  <si>
    <t>7240238_dokumen_pendapatan.pdf</t>
  </si>
  <si>
    <t>7240238_dokumen_pendapatanibu.pdf</t>
  </si>
  <si>
    <t>student_image/7240238.jpg</t>
  </si>
  <si>
    <t>060403110154</t>
  </si>
  <si>
    <t>NUR BALQIS SYUHADA BINTI NOR RASID</t>
  </si>
  <si>
    <t>761123017053</t>
  </si>
  <si>
    <t>791230065058</t>
  </si>
  <si>
    <t>NOR RASID BIN TAMAT</t>
  </si>
  <si>
    <t>KHADIJAH BINTI MUSTHAFA</t>
  </si>
  <si>
    <t>NO 11, KG PARIT HAJI MOIN 1,</t>
  </si>
  <si>
    <t>MUKIM 2, BAGAN,</t>
  </si>
  <si>
    <t>233</t>
  </si>
  <si>
    <t>0177991459</t>
  </si>
  <si>
    <t>01117846166</t>
  </si>
  <si>
    <t>rasidgd@gmail.com</t>
  </si>
  <si>
    <t>68.25</t>
  </si>
  <si>
    <t>7240239</t>
  </si>
  <si>
    <t>7240239_dokumen_pendapatan.pdf</t>
  </si>
  <si>
    <t>7240239_dokumen_pendapatanibu.pdf</t>
  </si>
  <si>
    <t>student_image/7240239.jpg</t>
  </si>
  <si>
    <t>061103010850</t>
  </si>
  <si>
    <t>NUR FARISYA HANNA BINTI MOHD FAIRUZ</t>
  </si>
  <si>
    <t>790318015341</t>
  </si>
  <si>
    <t>821116016118</t>
  </si>
  <si>
    <t>MOHD FAIRUZ BIN MOHD NOH</t>
  </si>
  <si>
    <t>SITI ZARINA BINTI SA'AT</t>
  </si>
  <si>
    <t>45.7</t>
  </si>
  <si>
    <t>LOT 8507, LORONG AMAN 3</t>
  </si>
  <si>
    <t>KG.PAYA</t>
  </si>
  <si>
    <t>0129638507</t>
  </si>
  <si>
    <t>nfarisyahannz@gmail.com</t>
  </si>
  <si>
    <t>7240240</t>
  </si>
  <si>
    <t>7240240_dokumen_pendapatan.pdf</t>
  </si>
  <si>
    <t>7240240_dokumen_pendapatanibu.pdf</t>
  </si>
  <si>
    <t>student_image/7240240.jpeg</t>
  </si>
  <si>
    <t>060514030640</t>
  </si>
  <si>
    <t>NUR IZZAH BINTI MOHD BADERI</t>
  </si>
  <si>
    <t>690219035103</t>
  </si>
  <si>
    <t>710210035532</t>
  </si>
  <si>
    <t>MOHD BADERI BIN MAT ZAIN</t>
  </si>
  <si>
    <t>ZULAIHA BINTI ZAKARIA</t>
  </si>
  <si>
    <t>NO 50 KAMPUNG BUKIT TANDAK</t>
  </si>
  <si>
    <t>0179535824</t>
  </si>
  <si>
    <t>nurizzah528@gmail.com</t>
  </si>
  <si>
    <t>19116.75</t>
  </si>
  <si>
    <t>7240241</t>
  </si>
  <si>
    <t>061019060038</t>
  </si>
  <si>
    <t>NUR IZZATI HUSNA BINTI KHAIRI</t>
  </si>
  <si>
    <t>740509035833</t>
  </si>
  <si>
    <t>720511065080</t>
  </si>
  <si>
    <t>KHAIRI BIN OTHMAN</t>
  </si>
  <si>
    <t>ROBI BINTI MOHD NONG</t>
  </si>
  <si>
    <t>NO.74 TAMAN PERMAI SEJAHTERA</t>
  </si>
  <si>
    <t>0199137294</t>
  </si>
  <si>
    <t>izzatihusna157@gmail.com</t>
  </si>
  <si>
    <t>74.33</t>
  </si>
  <si>
    <t>7240242</t>
  </si>
  <si>
    <t>061113100550</t>
  </si>
  <si>
    <t>NURAINNI BINTI ASHARIMAN</t>
  </si>
  <si>
    <t>730421045245</t>
  </si>
  <si>
    <t>780620085288</t>
  </si>
  <si>
    <t>ASHARIMAN BIN AWANG AHMAD</t>
  </si>
  <si>
    <t>MARIANI BINTI ARDI</t>
  </si>
  <si>
    <t>NO 2 JALAN 3/12</t>
  </si>
  <si>
    <t>SERDANG JAYA</t>
  </si>
  <si>
    <t>01111560655</t>
  </si>
  <si>
    <t>nurainniashariman@gmail.com</t>
  </si>
  <si>
    <t>7240243</t>
  </si>
  <si>
    <t>7240243_dokumen_pendapatan.pdf</t>
  </si>
  <si>
    <t>7240243_dokumen_pendapatanibu.pdf</t>
  </si>
  <si>
    <t>student_image/7240243.jpg</t>
  </si>
  <si>
    <t>060728140036</t>
  </si>
  <si>
    <t>NURUL IMAN BINTI MOHAMAD FADHLI</t>
  </si>
  <si>
    <t>790619105623</t>
  </si>
  <si>
    <t>800804025074</t>
  </si>
  <si>
    <t>MOHAMAD FADHLI BIN MOHAMED JAMIN</t>
  </si>
  <si>
    <t>SYAHRUL SYAHIDA BINTI SAMSUDIN</t>
  </si>
  <si>
    <t>NO 12 ,JALAN PUTRA PERDANA 7/7</t>
  </si>
  <si>
    <t>47130, TAMAN PUTRA PERDANA</t>
  </si>
  <si>
    <t>0192255432</t>
  </si>
  <si>
    <t>syahida8888@yahoo.com</t>
  </si>
  <si>
    <t>73.03</t>
  </si>
  <si>
    <t>7240244</t>
  </si>
  <si>
    <t>060620060026</t>
  </si>
  <si>
    <t>SUMAYYAH BINTI MOHD RAZIS</t>
  </si>
  <si>
    <t>821124105153</t>
  </si>
  <si>
    <t>800820065340</t>
  </si>
  <si>
    <t>MOHD RAZIS BIN MD SHAINISI</t>
  </si>
  <si>
    <t>ANIZAN BINTI ADNAN</t>
  </si>
  <si>
    <t>NO.15, JALAN 5/8</t>
  </si>
  <si>
    <t>DESA PINGGIRAN PUTRA</t>
  </si>
  <si>
    <t>0136030867</t>
  </si>
  <si>
    <t>sumayyahmohdrazis@gmail.com</t>
  </si>
  <si>
    <t>13768.05</t>
  </si>
  <si>
    <t>93.03</t>
  </si>
  <si>
    <t>7240245</t>
  </si>
  <si>
    <t>050302140021</t>
  </si>
  <si>
    <t>WAN ALIYAN IMAN BIN WAN AIZON</t>
  </si>
  <si>
    <t>780423035505</t>
  </si>
  <si>
    <t>780415035206</t>
  </si>
  <si>
    <t>WAN AIZON BIN W GHOPA</t>
  </si>
  <si>
    <t>LISA YANTI BINTI MOHAMED NOOR</t>
  </si>
  <si>
    <t>NO.32, JALAN DILLENIA 3 ,LAMAN DILLENIA,</t>
  </si>
  <si>
    <t>0126721504</t>
  </si>
  <si>
    <t>wanaliyaniman@gmail.com</t>
  </si>
  <si>
    <t>7240246</t>
  </si>
  <si>
    <t>060618030717</t>
  </si>
  <si>
    <t>YUSOFF DANIEL BIN KAMARUZAMAN</t>
  </si>
  <si>
    <t>680819035503</t>
  </si>
  <si>
    <t>670916035418</t>
  </si>
  <si>
    <t>KAMARUZAMAN BIN MUSA</t>
  </si>
  <si>
    <t>ROSLINA BINTI CHE OMAR</t>
  </si>
  <si>
    <t>2772B, KAMPUNG LANDAK, LORONG WAKAF CHE</t>
  </si>
  <si>
    <t>RANI, PENGKALAN CHEPA</t>
  </si>
  <si>
    <t>0199250100</t>
  </si>
  <si>
    <t>01154106454</t>
  </si>
  <si>
    <t>xkyusoffdaniel@gmail.com</t>
  </si>
  <si>
    <t>93.34</t>
  </si>
  <si>
    <t>7240247</t>
  </si>
  <si>
    <t>060623140689</t>
  </si>
  <si>
    <t>MUHAMMAD TAUFIQ BIN SHARIFUDDIN</t>
  </si>
  <si>
    <t>600206106775</t>
  </si>
  <si>
    <t>670110115232</t>
  </si>
  <si>
    <t>SHARIFUDDIN BIN SHAHAROM</t>
  </si>
  <si>
    <t>ROHANI BINTI MUDA</t>
  </si>
  <si>
    <t>183 JALAN JASA 14, TAMAN JASA,</t>
  </si>
  <si>
    <t>0133611148</t>
  </si>
  <si>
    <t>0105820235</t>
  </si>
  <si>
    <t>taufiqsharifuddin711@gmail.com</t>
  </si>
  <si>
    <t>31.88</t>
  </si>
  <si>
    <t>37.50</t>
  </si>
  <si>
    <t>7240248</t>
  </si>
  <si>
    <t>060504030137</t>
  </si>
  <si>
    <t>ARIF AIMAN BIN AZWAN</t>
  </si>
  <si>
    <t>750121035991</t>
  </si>
  <si>
    <t>750323085954</t>
  </si>
  <si>
    <t>AZWAN BIN ABDULLAH</t>
  </si>
  <si>
    <t>KHAIRIL IZZAH BINTI IBRAHIM</t>
  </si>
  <si>
    <t>1732 LORONG HJ MOHD YUSUF,</t>
  </si>
  <si>
    <t>KG KUBANG PAK AMIN</t>
  </si>
  <si>
    <t>0139849070</t>
  </si>
  <si>
    <t>azwan.a@umk.edu.my</t>
  </si>
  <si>
    <t>9957.98</t>
  </si>
  <si>
    <t>7240249</t>
  </si>
  <si>
    <t>.</t>
  </si>
  <si>
    <t>050112140469</t>
  </si>
  <si>
    <t>AIMAN EJAZ BIN NORAZMAN</t>
  </si>
  <si>
    <t>651220015925</t>
  </si>
  <si>
    <t>700312045468</t>
  </si>
  <si>
    <t xml:space="preserve">NORAZMAN BIN ALI BIDIN_x000D_
</t>
  </si>
  <si>
    <t>AIDA BINTI ABDUL RAHIM</t>
  </si>
  <si>
    <t>12X ,JALAN KERAMAT</t>
  </si>
  <si>
    <t>KG. DATUK KERAMAT</t>
  </si>
  <si>
    <t>01123013103</t>
  </si>
  <si>
    <t>aimanddee@gmail.com</t>
  </si>
  <si>
    <t>49.64</t>
  </si>
  <si>
    <t>7240250</t>
  </si>
  <si>
    <t>7240250_dokumen_pendapatan.pdf</t>
  </si>
  <si>
    <t>7240250_dokumen_pendapatanibu.pdf</t>
  </si>
  <si>
    <t>student_image/7240250.jpg</t>
  </si>
  <si>
    <t>060527050106</t>
  </si>
  <si>
    <t>NURFARISHA NAJLA ADRIANA BINTI ABDUL HALIM</t>
  </si>
  <si>
    <t>740921055457</t>
  </si>
  <si>
    <t>760610055466</t>
  </si>
  <si>
    <t>ABDUL HALIM BIN ABDULLAH</t>
  </si>
  <si>
    <t>NORSHAMSIRA BINTI UJANG</t>
  </si>
  <si>
    <t>NO 511, JALAN IDAMAN VILLA 13</t>
  </si>
  <si>
    <t>01110987506</t>
  </si>
  <si>
    <t>nurfarisha270506@gmail.com</t>
  </si>
  <si>
    <t>65.01</t>
  </si>
  <si>
    <t>1240769</t>
  </si>
  <si>
    <t>1240769_dokumen_pendapatan.pdf</t>
  </si>
  <si>
    <t>1240769_dokumen_pendapatanibu.pdf</t>
  </si>
  <si>
    <t>student_image/1240769.jpeg</t>
  </si>
  <si>
    <t>060724050404</t>
  </si>
  <si>
    <t>HANUSYEA A/P BALASUBRAMANIAM</t>
  </si>
  <si>
    <t>690808055153</t>
  </si>
  <si>
    <t>801025055498</t>
  </si>
  <si>
    <t>BALASUBRAMANIAM A/L MARUTHAMOTHOO</t>
  </si>
  <si>
    <t>LOGISWARY A/P PAPPANAN</t>
  </si>
  <si>
    <t>NO.140, JALAN BUKIT SENAWANG PERDANA 7</t>
  </si>
  <si>
    <t xml:space="preserve">                                        </t>
  </si>
  <si>
    <t>0125887252</t>
  </si>
  <si>
    <t>0103782510</t>
  </si>
  <si>
    <t>Hanusyea24@gmail.com</t>
  </si>
  <si>
    <t>75.27</t>
  </si>
  <si>
    <t>1240770</t>
  </si>
  <si>
    <t>1240770_dokumen_pendapatan.pdf</t>
  </si>
  <si>
    <t>1240770_dokumen_pendapatanibu.pdf</t>
  </si>
  <si>
    <t>student_image/1240770.jpg</t>
  </si>
  <si>
    <t>J-3-4</t>
  </si>
  <si>
    <t>061030101718</t>
  </si>
  <si>
    <t>AMIRAH AQILAH BINTI MOHD SHAMSUDDIN</t>
  </si>
  <si>
    <t>710110115201</t>
  </si>
  <si>
    <t>740331115018</t>
  </si>
  <si>
    <t>MOHD SHAMSUDDIN BIN AB WAHAB</t>
  </si>
  <si>
    <t>WAN MAHPUDZAH BINTI NAWAN</t>
  </si>
  <si>
    <t>NO 257, JALAN 7 TAMAN SEKAMAT 43000</t>
  </si>
  <si>
    <t>KAJANG SELANGOR</t>
  </si>
  <si>
    <t>0175523971</t>
  </si>
  <si>
    <t>0123101516</t>
  </si>
  <si>
    <t>a.amirah3010@gmail.com</t>
  </si>
  <si>
    <t>1240771</t>
  </si>
  <si>
    <t>1240771_dokumen_pendapatan.pdf</t>
  </si>
  <si>
    <t>1240771_dokumen_pendapatanibu.pdf</t>
  </si>
  <si>
    <t>student_image/1240771.jpeg</t>
  </si>
  <si>
    <t>060505141410</t>
  </si>
  <si>
    <t>NUR HANIS AZALEA BINTI FAIZ HAKIM</t>
  </si>
  <si>
    <t>791203085547</t>
  </si>
  <si>
    <t>790216145882</t>
  </si>
  <si>
    <t>FAIZ HAKIM BIN ABD RADZAK</t>
  </si>
  <si>
    <t>NAZAHIYAH BINTI SULAIMAN</t>
  </si>
  <si>
    <t>52.1</t>
  </si>
  <si>
    <t>50 LORONG AZ-ZAHARAH 10/4A</t>
  </si>
  <si>
    <t>0104535857</t>
  </si>
  <si>
    <t>nurhanisazalea55@gmail.com</t>
  </si>
  <si>
    <t>7958</t>
  </si>
  <si>
    <t>1240772</t>
  </si>
  <si>
    <t>1240772_dokumen_pendapatan.pdf</t>
  </si>
  <si>
    <t>1240772_dokumen_pendapatanibu.pdf</t>
  </si>
  <si>
    <t>student_image/1240772.jpg</t>
  </si>
  <si>
    <t>051210100844</t>
  </si>
  <si>
    <t>DEVISHIRIE A/P KARUNA GARAN</t>
  </si>
  <si>
    <t>650424106939</t>
  </si>
  <si>
    <t>690921105626</t>
  </si>
  <si>
    <t>KARUNA GARAN A/L KANDASAMY</t>
  </si>
  <si>
    <t>VEMALA A/P RETNAM @ MUNIANDY</t>
  </si>
  <si>
    <t>25,LRG SEMBILANG 8A, D'ANJUNG,</t>
  </si>
  <si>
    <t>TELUK PULAI</t>
  </si>
  <si>
    <t>41100</t>
  </si>
  <si>
    <t>0162872484</t>
  </si>
  <si>
    <t>0169132486</t>
  </si>
  <si>
    <t>devishiriek@gmail.com</t>
  </si>
  <si>
    <t>67.05</t>
  </si>
  <si>
    <t>1240773</t>
  </si>
  <si>
    <t>1240773_dokumen_pendapatan.pdf</t>
  </si>
  <si>
    <t>1240773_dokumen_pendapatanibu.pdf</t>
  </si>
  <si>
    <t>student_image/1240773.jpg</t>
  </si>
  <si>
    <t>060328101361</t>
  </si>
  <si>
    <t>EDWIN LOW SHI XIANG</t>
  </si>
  <si>
    <t>721212125869</t>
  </si>
  <si>
    <t>700601105826</t>
  </si>
  <si>
    <t>RAYMOND LOW HUNG SENG</t>
  </si>
  <si>
    <t>CHAN FOONG CHOO</t>
  </si>
  <si>
    <t>NO 38-D, JLN AYER BIRU,</t>
  </si>
  <si>
    <t>AYER PANAS, SETAPAK</t>
  </si>
  <si>
    <t>0175588966</t>
  </si>
  <si>
    <t>lowedwin03@gmail.com</t>
  </si>
  <si>
    <t>1240774</t>
  </si>
  <si>
    <t>1240774_dokumen_pendapatan.pdf</t>
  </si>
  <si>
    <t>1240774_dokumen_pendapatanibu.pdf</t>
  </si>
  <si>
    <t>student_image/1240774.jpeg</t>
  </si>
  <si>
    <t>C-1-5</t>
  </si>
  <si>
    <t>020523101491</t>
  </si>
  <si>
    <t>MUHAMMAD AIMAN ASHRAF BIN RAZALI</t>
  </si>
  <si>
    <t>640131035197</t>
  </si>
  <si>
    <t>650921106366</t>
  </si>
  <si>
    <t>RAZALI BIN HUSSAIN</t>
  </si>
  <si>
    <t>NOR AFIZAH BINTI RISLAM</t>
  </si>
  <si>
    <t>NO 56</t>
  </si>
  <si>
    <t>KAMPUNG SUNGAI RAYA</t>
  </si>
  <si>
    <t>BATU 9 CHERAS</t>
  </si>
  <si>
    <t>0182865354</t>
  </si>
  <si>
    <t>0132663128</t>
  </si>
  <si>
    <t>aimanashrafarab2020@gmail.com</t>
  </si>
  <si>
    <t>7240251</t>
  </si>
  <si>
    <t>7240251_dokumen_pendapatan.pdf</t>
  </si>
  <si>
    <t>7240251_dokumen_pendapatanibu.pdf</t>
  </si>
  <si>
    <t>student_image/7240251.jpg</t>
  </si>
  <si>
    <t>060410040043</t>
  </si>
  <si>
    <t>DANIEL JUDE BALRAJ</t>
  </si>
  <si>
    <t>731206085951</t>
  </si>
  <si>
    <t>740815045378</t>
  </si>
  <si>
    <t>NICHOLAS ROY SHANKER BALRAJ</t>
  </si>
  <si>
    <t>RUTH MARIA CHOW SWEE PENG</t>
  </si>
  <si>
    <t>620I, JLN DELIMA 10, TMN BKT MELAKA,</t>
  </si>
  <si>
    <t>0176314881</t>
  </si>
  <si>
    <t>balrajdaniel7@gmail.com</t>
  </si>
  <si>
    <t>36.79</t>
  </si>
  <si>
    <t>7240252</t>
  </si>
  <si>
    <t>7240252_dokumen_pendapatan.pdf</t>
  </si>
  <si>
    <t>7240252_dokumen_pendapatanibu.pdf</t>
  </si>
  <si>
    <t>student_image/7240252.jpg</t>
  </si>
  <si>
    <t>060318160202</t>
  </si>
  <si>
    <t>NURNAJEHA NAQIBAH BINTI HENDRA SHAHRIZAL</t>
  </si>
  <si>
    <t>801213015151</t>
  </si>
  <si>
    <t>780525086274</t>
  </si>
  <si>
    <t>HENDRA SHAHRIZAL BIN MUSTAFA</t>
  </si>
  <si>
    <t>NORMAWATI BINTI ASMUNI</t>
  </si>
  <si>
    <t>NO.5 JALAN LEP 4/9,</t>
  </si>
  <si>
    <t>TAMAN LESTARI PUTRA,</t>
  </si>
  <si>
    <t>0193253968</t>
  </si>
  <si>
    <t>0108610958</t>
  </si>
  <si>
    <t>najehanaqibah@gmail.com</t>
  </si>
  <si>
    <t>65.27</t>
  </si>
  <si>
    <t>7240253</t>
  </si>
  <si>
    <t>7240253_dokumen_pendapatan.pdf</t>
  </si>
  <si>
    <t>7240253_dokumen_pendapatanibu.pdf</t>
  </si>
  <si>
    <t>student_image/7240253.jpg</t>
  </si>
  <si>
    <t>060903100462</t>
  </si>
  <si>
    <t>NUR FARAH NASUHA BINTI JAMALI</t>
  </si>
  <si>
    <t>670427106457</t>
  </si>
  <si>
    <t>750705105586</t>
  </si>
  <si>
    <t>JAMALI BIN AHMAD</t>
  </si>
  <si>
    <t>NURUL AZWA BINTI MD GHAZALI</t>
  </si>
  <si>
    <t>NO 51 JALAN SG DAUN 18C/KU4</t>
  </si>
  <si>
    <t>RANTAU PANJANG, KLANG</t>
  </si>
  <si>
    <t>611</t>
  </si>
  <si>
    <t>0173693932</t>
  </si>
  <si>
    <t>farahnasuha850@gmail.com</t>
  </si>
  <si>
    <t>48.14</t>
  </si>
  <si>
    <t>54.35</t>
  </si>
  <si>
    <t>7240254</t>
  </si>
  <si>
    <t>7240254_dokumen_pendapatan.pdf</t>
  </si>
  <si>
    <t>7240254_dokumen_pendapatanibu.pdf</t>
  </si>
  <si>
    <t>student_image/7240254.jpg</t>
  </si>
  <si>
    <t>G-13</t>
  </si>
  <si>
    <t>060413040129</t>
  </si>
  <si>
    <t>MUHAMMAD ARIFF BIN MOHD NURDEEN</t>
  </si>
  <si>
    <t>590731025707</t>
  </si>
  <si>
    <t>660102016884</t>
  </si>
  <si>
    <t>MOHD NURDEEN BIN ABDULLAH</t>
  </si>
  <si>
    <t>PAUZIAH BINTI JUMA'AT</t>
  </si>
  <si>
    <t>NO 282, LORONG SETIA 7,</t>
  </si>
  <si>
    <t>TAMAN AYER KEROH, HEIGHTS,</t>
  </si>
  <si>
    <t>0164476948</t>
  </si>
  <si>
    <t>ariffnurdeen@gmail.com</t>
  </si>
  <si>
    <t>8100</t>
  </si>
  <si>
    <t>74.34</t>
  </si>
  <si>
    <t>1240775</t>
  </si>
  <si>
    <t>060527060099</t>
  </si>
  <si>
    <t>CHE YUSMIRZA BIN CHE YUSERY</t>
  </si>
  <si>
    <t>750321036059</t>
  </si>
  <si>
    <t>750401036032</t>
  </si>
  <si>
    <t>CHE YUSERY BIN CHE SOH</t>
  </si>
  <si>
    <t>JUNAIDAH BINTI MOHD NOOR</t>
  </si>
  <si>
    <t>PT 1549 KG KEBAKAT</t>
  </si>
  <si>
    <t>0137713573</t>
  </si>
  <si>
    <t>mirzahydra27@gmail.com</t>
  </si>
  <si>
    <t>72.08</t>
  </si>
  <si>
    <t>1240776</t>
  </si>
  <si>
    <t>1240776_dokumen_pendapatan.pdf</t>
  </si>
  <si>
    <t>1240776_dokumen_pendapatanibu.pdf</t>
  </si>
  <si>
    <t>student_image/1240776.jpg</t>
  </si>
  <si>
    <t>060822030474</t>
  </si>
  <si>
    <t>SITI AISYAH BINTI MOHD ZAMIZI</t>
  </si>
  <si>
    <t>690523035087</t>
  </si>
  <si>
    <t>730303035126</t>
  </si>
  <si>
    <t>MOHD ZAMIZI BIN MUHAMMAD</t>
  </si>
  <si>
    <t>SITI MERIAM BINTI HAMZAH</t>
  </si>
  <si>
    <t>LOT 4026 KAMPUNG KUBANG PALAS</t>
  </si>
  <si>
    <t>0189126489</t>
  </si>
  <si>
    <t>sitiaisyah06.zamizi@gmail.com</t>
  </si>
  <si>
    <t>66.02</t>
  </si>
  <si>
    <t>7240255</t>
  </si>
  <si>
    <t>7240255_dokumen_pendapatan.pdf</t>
  </si>
  <si>
    <t>7240255_dokumen_pendapatanibu.pdf</t>
  </si>
  <si>
    <t>student_image/7240255.jpg</t>
  </si>
  <si>
    <t>060108101482</t>
  </si>
  <si>
    <t>ATIQAH DALILI BINTI ABU TALIB</t>
  </si>
  <si>
    <t>780830025769</t>
  </si>
  <si>
    <t>820731085102</t>
  </si>
  <si>
    <t>ABU TALIB BIN IBRAHIM</t>
  </si>
  <si>
    <t>NOORLIZA BINTI ZAINAL ABIDIN</t>
  </si>
  <si>
    <t>NO 5, LALUAN RAIA MESRA 6,</t>
  </si>
  <si>
    <t>TAMAN RAIA MESRA</t>
  </si>
  <si>
    <t>KG KEPAYANG</t>
  </si>
  <si>
    <t>0102608608</t>
  </si>
  <si>
    <t>0162328106</t>
  </si>
  <si>
    <t>atiqahdalili84@gmail.com</t>
  </si>
  <si>
    <t>B1</t>
  </si>
  <si>
    <t>1240777</t>
  </si>
  <si>
    <t>060715080708</t>
  </si>
  <si>
    <t>THANUSHA A/P M SUBRAMANIAM</t>
  </si>
  <si>
    <t>690707085927</t>
  </si>
  <si>
    <t>760102087314</t>
  </si>
  <si>
    <t>M SUBRAMANIAM A/L MUNIANDY</t>
  </si>
  <si>
    <t>JAYALEKSHMI A/P RAMAN</t>
  </si>
  <si>
    <t>NO.366 TAMAN DAMAI,</t>
  </si>
  <si>
    <t>01111997925</t>
  </si>
  <si>
    <t>shathanusha18@gmail.com</t>
  </si>
  <si>
    <t>72.07</t>
  </si>
  <si>
    <t>1240778</t>
  </si>
  <si>
    <t>1240778_dokumen_pendapatan.pdf</t>
  </si>
  <si>
    <t>1240778_dokumen_pendapatanibu.pdf</t>
  </si>
  <si>
    <t>student_image/1240778.jpg</t>
  </si>
  <si>
    <t>060618050291</t>
  </si>
  <si>
    <t>TARVIND A/L RAVI</t>
  </si>
  <si>
    <t>700912055133</t>
  </si>
  <si>
    <t>780515955482</t>
  </si>
  <si>
    <t>RAVI A/L MURUGAN</t>
  </si>
  <si>
    <t xml:space="preserve">NO. 52, JALAN SPRINGHILL 1/19, </t>
  </si>
  <si>
    <t>BANDAR SPRINGHILL,</t>
  </si>
  <si>
    <t>405</t>
  </si>
  <si>
    <t>0192096657</t>
  </si>
  <si>
    <t>ravitarvind@gmail.com</t>
  </si>
  <si>
    <t>75.48</t>
  </si>
  <si>
    <t>1240779</t>
  </si>
  <si>
    <t>1240779_dokumen_pendapatan.pdf</t>
  </si>
  <si>
    <t>1240779_dokumen_pendapatanibu.pdf</t>
  </si>
  <si>
    <t>student_image/1240779.jpg</t>
  </si>
  <si>
    <t>060904071157</t>
  </si>
  <si>
    <t>TASHAN A/L BALAMURUGAN</t>
  </si>
  <si>
    <t>750212075649</t>
  </si>
  <si>
    <t>750118025290</t>
  </si>
  <si>
    <t>BALAMURUGAN A/L RATHNASAMY</t>
  </si>
  <si>
    <t>VALLI A/P MATHAVAN</t>
  </si>
  <si>
    <t xml:space="preserve">66, JALAN BUKIT KECIL, </t>
  </si>
  <si>
    <t>TAMAN BUKIT</t>
  </si>
  <si>
    <t>0124847004</t>
  </si>
  <si>
    <t>0143331975</t>
  </si>
  <si>
    <t>tashanbala@gmail.com</t>
  </si>
  <si>
    <t>70.54</t>
  </si>
  <si>
    <t>1240780</t>
  </si>
  <si>
    <t>1240780_dokumen_pendapatan.pdf</t>
  </si>
  <si>
    <t>1240780_dokumen_pendapatanibu.pdf</t>
  </si>
  <si>
    <t>student_image/1240780.jpeg</t>
  </si>
  <si>
    <t>060305050135</t>
  </si>
  <si>
    <t>ARUNKUMAR A/L KUMARAN</t>
  </si>
  <si>
    <t>740128055187</t>
  </si>
  <si>
    <t>760521055296</t>
  </si>
  <si>
    <t>KUMARAN A/L KRISHNAN</t>
  </si>
  <si>
    <t>LIEW SOOK YEE</t>
  </si>
  <si>
    <t>NO66, 8/8 RUMAH RAKYAT,KAMPUNG PAYA</t>
  </si>
  <si>
    <t>0172286399</t>
  </si>
  <si>
    <t>arunkumarkumaran66@gmail.com</t>
  </si>
  <si>
    <t>79.89</t>
  </si>
  <si>
    <t>1240781</t>
  </si>
  <si>
    <t>1240781_dokumen_pendapatan.pdf</t>
  </si>
  <si>
    <t>1240781_dokumen_pendapatanibu.pdf</t>
  </si>
  <si>
    <t>student_image/1240781.jpg</t>
  </si>
  <si>
    <t>060506100768</t>
  </si>
  <si>
    <t>DURGASHINI A/P SELVARAJU</t>
  </si>
  <si>
    <t>770730086645</t>
  </si>
  <si>
    <t>800616105712</t>
  </si>
  <si>
    <t>SELVARAJU A/L VEERAPPAN</t>
  </si>
  <si>
    <t>ALICE A/P RAMAN</t>
  </si>
  <si>
    <t>44.9</t>
  </si>
  <si>
    <t xml:space="preserve">NO.28, LORONG DELIMA 13C, </t>
  </si>
  <si>
    <t>BANDAR PARKLANDS</t>
  </si>
  <si>
    <t>0126898725</t>
  </si>
  <si>
    <t>0126225712</t>
  </si>
  <si>
    <t>durgashiniselvaraju6@gmail.com</t>
  </si>
  <si>
    <t>6331.77</t>
  </si>
  <si>
    <t>1240782</t>
  </si>
  <si>
    <t>1240782_dokumen_pendapatan.pdf</t>
  </si>
  <si>
    <t>1240782_dokumen_pendapatanibu.pdf</t>
  </si>
  <si>
    <t>student_image/1240782.jpg</t>
  </si>
  <si>
    <t>060821080111</t>
  </si>
  <si>
    <t>MOHAMAD HAIKAL BIN MOHAMAD AKHIR</t>
  </si>
  <si>
    <t>770909105789</t>
  </si>
  <si>
    <t>770331076116</t>
  </si>
  <si>
    <t>MOHAMAD AKHIR BIN GHAZALI</t>
  </si>
  <si>
    <t>RIZAWANI BINTI MUSTAFA</t>
  </si>
  <si>
    <t>NO 39 JALAN PUNCAK 1/8</t>
  </si>
  <si>
    <t>TAMAN PUNCAK UTAMA, SELANGOR</t>
  </si>
  <si>
    <t>0122344972</t>
  </si>
  <si>
    <t>0176479007</t>
  </si>
  <si>
    <t>mdhaikal09@gmail.com</t>
  </si>
  <si>
    <t>56.77</t>
  </si>
  <si>
    <t>1240783</t>
  </si>
  <si>
    <t>1240783_dokumen_pendapatan.pdf</t>
  </si>
  <si>
    <t>1240783_dokumen_pendapatanibu.pdf</t>
  </si>
  <si>
    <t>student_image/1240783.jpeg</t>
  </si>
  <si>
    <t>B-2-3</t>
  </si>
  <si>
    <t>060510011186</t>
  </si>
  <si>
    <t>ANIESSA A/P SIVAKUMAR</t>
  </si>
  <si>
    <t>741208086293</t>
  </si>
  <si>
    <t>7608286062</t>
  </si>
  <si>
    <t>BLOCK B05-16, SKUDAI VILLA APARTMENT</t>
  </si>
  <si>
    <t>JLN AMAN, TMN SKUDAI BARU, SKUDAI.</t>
  </si>
  <si>
    <t>0177674784</t>
  </si>
  <si>
    <t>0178258547</t>
  </si>
  <si>
    <t>aniessa.singahnia@gmail.com</t>
  </si>
  <si>
    <t>8758</t>
  </si>
  <si>
    <t>68.46</t>
  </si>
  <si>
    <t>1240784</t>
  </si>
  <si>
    <t>1240784_dokumen_pendapatan.pdf</t>
  </si>
  <si>
    <t>1240784_dokumen_pendapatanibu.pdf</t>
  </si>
  <si>
    <t>student_image/1240784.jpg</t>
  </si>
  <si>
    <t>060926030524</t>
  </si>
  <si>
    <t>AIDA PANG BINTI MOHAMAD ZAKI PANG</t>
  </si>
  <si>
    <t>690102015803</t>
  </si>
  <si>
    <t>760416615036</t>
  </si>
  <si>
    <t>MOHAMAD ZAKI PANG BIN ABDULLAH</t>
  </si>
  <si>
    <t>SITI RAHMADANI SIHOMBING</t>
  </si>
  <si>
    <t>PT 5065, JALAN AKASIA UTAMA 1/4</t>
  </si>
  <si>
    <t>BANDAR UTAMA GUA MUSANG</t>
  </si>
  <si>
    <t>0129135065</t>
  </si>
  <si>
    <t>0127190926</t>
  </si>
  <si>
    <t>pangfeline@gmail.com</t>
  </si>
  <si>
    <t>1240785</t>
  </si>
  <si>
    <t>1240785_dokumen_pendapatan.pdf</t>
  </si>
  <si>
    <t>1240785_dokumen_pendapatanibu.pdf</t>
  </si>
  <si>
    <t>student_image/1240785.jpeg</t>
  </si>
  <si>
    <t>070101020849</t>
  </si>
  <si>
    <t>VARRSAAN A/L VENKTESH</t>
  </si>
  <si>
    <t>760723025335</t>
  </si>
  <si>
    <t>721214025474</t>
  </si>
  <si>
    <t>VENKTESH A/L RAMANAIDU</t>
  </si>
  <si>
    <t>MANJULAH A/P THATHALOO</t>
  </si>
  <si>
    <t>81.6</t>
  </si>
  <si>
    <t>NO1383,JALAN KULIM HEIGHTS 2/2,</t>
  </si>
  <si>
    <t>KULIM GOLF &amp; COUNTRY RESORT</t>
  </si>
  <si>
    <t>0125907276</t>
  </si>
  <si>
    <t>varrsaan@gmail.com</t>
  </si>
  <si>
    <t>1240786</t>
  </si>
  <si>
    <t>1240786_dokumen_pendapatan.pdf</t>
  </si>
  <si>
    <t>1240786_dokumen_pendapatanibu.pdf</t>
  </si>
  <si>
    <t>student_image/1240786.jpg</t>
  </si>
  <si>
    <t>060510060201</t>
  </si>
  <si>
    <t>MUHAMMAD SIRAJUDDIN ALWI BIN ROSLI</t>
  </si>
  <si>
    <t>610926115345</t>
  </si>
  <si>
    <t>760704086722</t>
  </si>
  <si>
    <t>ROSLI BIN CHE MAT</t>
  </si>
  <si>
    <t>SITI SALYIAH BINTI YUSSOF</t>
  </si>
  <si>
    <t>1257 , JALAN PASIR PANJANG</t>
  </si>
  <si>
    <t>KAMPUNG PASIR PANJANG</t>
  </si>
  <si>
    <t>01129227447</t>
  </si>
  <si>
    <t>0142949455</t>
  </si>
  <si>
    <t>awiepro71@gmail.com</t>
  </si>
  <si>
    <t>89.72</t>
  </si>
  <si>
    <t>1240787</t>
  </si>
  <si>
    <t>060606080928</t>
  </si>
  <si>
    <t>BUVANAASHRI A/P MURTHI</t>
  </si>
  <si>
    <t>700824085957</t>
  </si>
  <si>
    <t>761024085480</t>
  </si>
  <si>
    <t>MURTHI A/L EZHUMALAI</t>
  </si>
  <si>
    <t>DAVIHA A/P VISVIANATHAN</t>
  </si>
  <si>
    <t>NO. 5 KAMPUNG SEMANGAT</t>
  </si>
  <si>
    <t>BATU 9 1/2 SEGARI</t>
  </si>
  <si>
    <t>0103345006</t>
  </si>
  <si>
    <t>buvanaashri@gmail.com</t>
  </si>
  <si>
    <t>65.14</t>
  </si>
  <si>
    <t>7240256</t>
  </si>
  <si>
    <t>7240256_dokumen_pendapatan.pdf</t>
  </si>
  <si>
    <t>7240256_dokumen_pendapatanibu.pdf</t>
  </si>
  <si>
    <t>student_image/7240256.jpg</t>
  </si>
  <si>
    <t>060325070619</t>
  </si>
  <si>
    <t>KALVINDRA A/L CHANDRAMOHAN @ KASAVA</t>
  </si>
  <si>
    <t>621224025605</t>
  </si>
  <si>
    <t>690505025096</t>
  </si>
  <si>
    <t>CHANDRAMOHAN @ KASAVA A/L L.NARANASAMY</t>
  </si>
  <si>
    <t>PELOMENA A/P CHE MOON</t>
  </si>
  <si>
    <t xml:space="preserve">49, PENANG STREET, </t>
  </si>
  <si>
    <t>PULAU PINANG</t>
  </si>
  <si>
    <t>GEOGETOWN</t>
  </si>
  <si>
    <t>10200</t>
  </si>
  <si>
    <t>479</t>
  </si>
  <si>
    <t>0143445546</t>
  </si>
  <si>
    <t>0142431196</t>
  </si>
  <si>
    <t>kalvindra25@gmail.com</t>
  </si>
  <si>
    <t>61.28</t>
  </si>
  <si>
    <t>7240257</t>
  </si>
  <si>
    <t>7240257_dokumen_pendapatan.pdf</t>
  </si>
  <si>
    <t>7240257_dokumen_pendapatanibu.pdf</t>
  </si>
  <si>
    <t>student_image/7240257.jpg</t>
  </si>
  <si>
    <t>060627030049</t>
  </si>
  <si>
    <t>AMIR MIFDHAL BIN MASDIAMIN</t>
  </si>
  <si>
    <t>760213146137</t>
  </si>
  <si>
    <t>821216115324</t>
  </si>
  <si>
    <t>MASDIAMIN BIN MOHAMAD NOR</t>
  </si>
  <si>
    <t>RAHMAH BINTI KAMALUDIN</t>
  </si>
  <si>
    <t>NO.18, JALAN HANDALAN 3/4, KEM KEMENTAH,</t>
  </si>
  <si>
    <t>JALAN PADANG TEMBAK, 54200, KUALA LUMPUR</t>
  </si>
  <si>
    <t>0199305629</t>
  </si>
  <si>
    <t>0193832717</t>
  </si>
  <si>
    <t>amirmifdhal2706@gmail.com</t>
  </si>
  <si>
    <t>1240788</t>
  </si>
  <si>
    <t>060801080982</t>
  </si>
  <si>
    <t>PEHRARSI A/P MUTHUKUMAR</t>
  </si>
  <si>
    <t>741007085923</t>
  </si>
  <si>
    <t>801217075688</t>
  </si>
  <si>
    <t>MUTHUKUMAR A/L B PALANISAMY</t>
  </si>
  <si>
    <t>K SARALA A/P KRISHNAN</t>
  </si>
  <si>
    <t>NO 267,PERSIARAN VICTORIA 10</t>
  </si>
  <si>
    <t>VICTORIA COTTAGE @ RESIDEN RERDANA 2</t>
  </si>
  <si>
    <t>0195484319</t>
  </si>
  <si>
    <t>0139654654</t>
  </si>
  <si>
    <t>pehrumuthusaramsubaa@gmail.com</t>
  </si>
  <si>
    <t>15355.75</t>
  </si>
  <si>
    <t>1240789</t>
  </si>
  <si>
    <t>1240789_dokumen_pendapatan.pdf</t>
  </si>
  <si>
    <t>1240789_dokumen_pendapatanibu.pdf</t>
  </si>
  <si>
    <t>student_image/1240789.jpeg</t>
  </si>
  <si>
    <t>061023070132</t>
  </si>
  <si>
    <t>RESSHMA ANPALAKAN</t>
  </si>
  <si>
    <t>760725025881</t>
  </si>
  <si>
    <t>780920075460</t>
  </si>
  <si>
    <t>ANPALAKAN A/L VADIAPPAN</t>
  </si>
  <si>
    <t>LAVANEESVARI A/P MANOGARAN</t>
  </si>
  <si>
    <t>D-7-1, KOMPLEKS KEDIAMAN PENSYARAH</t>
  </si>
  <si>
    <t>IPG KAMPUS PULAU PINANG</t>
  </si>
  <si>
    <t>476</t>
  </si>
  <si>
    <t>0124156544</t>
  </si>
  <si>
    <t>resshmaanpalakan2006@gmail.com</t>
  </si>
  <si>
    <t>17156.3</t>
  </si>
  <si>
    <t>96.28</t>
  </si>
  <si>
    <t>1240790</t>
  </si>
  <si>
    <t>1240790_dokumen_pendapatan.pdf</t>
  </si>
  <si>
    <t>1240790_dokumen_pendapatanibu.pdf</t>
  </si>
  <si>
    <t>student_image/1240790.jpg</t>
  </si>
  <si>
    <t>061030101726</t>
  </si>
  <si>
    <t>ANISAA VINCEN</t>
  </si>
  <si>
    <t>660517086235</t>
  </si>
  <si>
    <t>660707025126</t>
  </si>
  <si>
    <t>ANTHONY VINCENT A/L MARIA SOOSAI</t>
  </si>
  <si>
    <t>SARASA A/P SUBRAMANIAM</t>
  </si>
  <si>
    <t>66, LORONG SERI AROWANA 1</t>
  </si>
  <si>
    <t>TAMAN SERI AROWANA</t>
  </si>
  <si>
    <t>SEBERANG JAYA</t>
  </si>
  <si>
    <t>463</t>
  </si>
  <si>
    <t>0124313571</t>
  </si>
  <si>
    <t>0184734871</t>
  </si>
  <si>
    <t>avincen30@gmail.com</t>
  </si>
  <si>
    <t>97.51</t>
  </si>
  <si>
    <t>1240791</t>
  </si>
  <si>
    <t>1240791_dokumen_pendapatan.pdf</t>
  </si>
  <si>
    <t>1240791_dokumen_pendapatanibu.pdf</t>
  </si>
  <si>
    <t>student_image/1240791.jpg</t>
  </si>
  <si>
    <t>060120081066</t>
  </si>
  <si>
    <t>SARVENA A/P SUBRAMANIAM</t>
  </si>
  <si>
    <t>690819085403</t>
  </si>
  <si>
    <t>690110086150</t>
  </si>
  <si>
    <t>SUBRAMANIAM A/L RANGGASAMY</t>
  </si>
  <si>
    <t>PREMA A/P RAMASAMY</t>
  </si>
  <si>
    <t>NO.39R,TAMAN MAKMUR 1</t>
  </si>
  <si>
    <t>0108330421</t>
  </si>
  <si>
    <t>01158948301</t>
  </si>
  <si>
    <t>sarvena.subramaniam@gmail.com</t>
  </si>
  <si>
    <t>93.37</t>
  </si>
  <si>
    <t>1240792</t>
  </si>
  <si>
    <t>1240792_dokumen_pendapatan.pdf</t>
  </si>
  <si>
    <t>1240792_dokumen_pendapatanibu.pdf</t>
  </si>
  <si>
    <t>student_image/1240792.jpg</t>
  </si>
  <si>
    <t>061118101659</t>
  </si>
  <si>
    <t>RAVINTHIRAN A/L MAGANDRAN</t>
  </si>
  <si>
    <t>740218065071</t>
  </si>
  <si>
    <t>750806065296</t>
  </si>
  <si>
    <t>MAGANDRAN A/L MUNIANDY</t>
  </si>
  <si>
    <t>OMANAKUNHAMMA A/P NARAYANAN NAIR</t>
  </si>
  <si>
    <t>NO.458, JALAN 2/1</t>
  </si>
  <si>
    <t>TAMAN HIJAU</t>
  </si>
  <si>
    <t>KARAK</t>
  </si>
  <si>
    <t>28600</t>
  </si>
  <si>
    <t>446</t>
  </si>
  <si>
    <t>01121579448</t>
  </si>
  <si>
    <t>vin061118@gmail.com</t>
  </si>
  <si>
    <t>93.43</t>
  </si>
  <si>
    <t>1240793</t>
  </si>
  <si>
    <t>1240793_dokumen_pendapatan.pdf</t>
  </si>
  <si>
    <t>1240793_dokumen_pendapatanibu.pdf</t>
  </si>
  <si>
    <t>student_image/1240793.jpeg</t>
  </si>
  <si>
    <t>061204050392</t>
  </si>
  <si>
    <t>VAISHAVI A/P KRISHNAN CHETTIAR</t>
  </si>
  <si>
    <t>730627055123</t>
  </si>
  <si>
    <t>740112055318</t>
  </si>
  <si>
    <t>KRISHNAN CHETTIAR A/L MUNIANDI CHETTIAR</t>
  </si>
  <si>
    <t>MOHANAMBAL A/P MURUGAIAH</t>
  </si>
  <si>
    <t>821,JALAN S2 A/24</t>
  </si>
  <si>
    <t>EMERALD PARK</t>
  </si>
  <si>
    <t>387</t>
  </si>
  <si>
    <t>0176603902</t>
  </si>
  <si>
    <t>01111950412</t>
  </si>
  <si>
    <t>vaishavikrishnan04@gmail.com</t>
  </si>
  <si>
    <t>94.23</t>
  </si>
  <si>
    <t>1240794</t>
  </si>
  <si>
    <t>1240794_dokumen_pendapatan.pdf</t>
  </si>
  <si>
    <t>1240794_dokumen_pendapatanibu.pdf</t>
  </si>
  <si>
    <t>student_image/1240794.jpg</t>
  </si>
  <si>
    <t>060712140752</t>
  </si>
  <si>
    <t>JECIE WOO</t>
  </si>
  <si>
    <t>761111145710</t>
  </si>
  <si>
    <t>780520135452</t>
  </si>
  <si>
    <t>TIANG PIK SIONG</t>
  </si>
  <si>
    <t>42.1</t>
  </si>
  <si>
    <t>NO 20,JALAN MUTIARA 8</t>
  </si>
  <si>
    <t>TAMAN MUTIARA GOMBAK</t>
  </si>
  <si>
    <t>01156607270</t>
  </si>
  <si>
    <t>011156607270</t>
  </si>
  <si>
    <t>jeciewoo@gmail.com</t>
  </si>
  <si>
    <t>1240795</t>
  </si>
  <si>
    <t>1240795_dokumen_pendapatan.pdf</t>
  </si>
  <si>
    <t>1240795_dokumen_pendapatanibu.pdf</t>
  </si>
  <si>
    <t>student_image/1240795.jpg</t>
  </si>
  <si>
    <t>061030080048</t>
  </si>
  <si>
    <t>TING JIA YI</t>
  </si>
  <si>
    <t>780816085191</t>
  </si>
  <si>
    <t>780924085148</t>
  </si>
  <si>
    <t>TING DIEW SING</t>
  </si>
  <si>
    <t>SIA SU MEI</t>
  </si>
  <si>
    <t>152, LORONG JAYA 2/10</t>
  </si>
  <si>
    <t>TAMAN AYER TAWAR JAYA 2</t>
  </si>
  <si>
    <t>0167525353</t>
  </si>
  <si>
    <t>0163578353</t>
  </si>
  <si>
    <t>tingjiayi1@gmail.com</t>
  </si>
  <si>
    <t>12230</t>
  </si>
  <si>
    <t>97.45</t>
  </si>
  <si>
    <t>1240796</t>
  </si>
  <si>
    <t>1240796_dokumen_pendapatan.pdf</t>
  </si>
  <si>
    <t>1240796_dokumen_pendapatanibu.pdf</t>
  </si>
  <si>
    <t>student_image/1240796.jpg</t>
  </si>
  <si>
    <t>060206141226</t>
  </si>
  <si>
    <t>SOON JIA HUI</t>
  </si>
  <si>
    <t>630219075637</t>
  </si>
  <si>
    <t>740904086462</t>
  </si>
  <si>
    <t>SOON WING GUAN</t>
  </si>
  <si>
    <t>KOW CHOW MEI</t>
  </si>
  <si>
    <t>25, JALAN METAFASA U16/171, ELMINA WEST</t>
  </si>
  <si>
    <t>ELMINA WEST</t>
  </si>
  <si>
    <t>0163749012</t>
  </si>
  <si>
    <t>jiahuisoon62@gmail.com</t>
  </si>
  <si>
    <t>1240797</t>
  </si>
  <si>
    <t>1240797_dokumen_pendapatan.pdf</t>
  </si>
  <si>
    <t>1240797_dokumen_pendapatanibu.pdf</t>
  </si>
  <si>
    <t>student_image/1240797.jpg</t>
  </si>
  <si>
    <t>060510101931</t>
  </si>
  <si>
    <t>MOHAMED HANIS ALI BIN TAHIR ALI KHAN</t>
  </si>
  <si>
    <t>630119715019</t>
  </si>
  <si>
    <t>701121715128</t>
  </si>
  <si>
    <t>TAHIR ALI KHAN BIN NAINA MOHAMED</t>
  </si>
  <si>
    <t>JENATHUNISHA BINTI MOHAMED ALI</t>
  </si>
  <si>
    <t>9 JALAN SELASIH U12/25C</t>
  </si>
  <si>
    <t>TAMAN CAHAYA ALAM</t>
  </si>
  <si>
    <t>0178700103</t>
  </si>
  <si>
    <t>hanisali1005@gmail.com</t>
  </si>
  <si>
    <t>1240798</t>
  </si>
  <si>
    <t>1240798_dokumen_pendapatan.pdf</t>
  </si>
  <si>
    <t>1240798_dokumen_pendapatanibu.pdf</t>
  </si>
  <si>
    <t>student_image/1240798.jpg</t>
  </si>
  <si>
    <t>060722140115</t>
  </si>
  <si>
    <t>DAZRIN AK DAMAK</t>
  </si>
  <si>
    <t>710220086747</t>
  </si>
  <si>
    <t>690128085260</t>
  </si>
  <si>
    <t>DAMAK ANAK ROS</t>
  </si>
  <si>
    <t>SUZIE BINTI ARIF</t>
  </si>
  <si>
    <t>38.0</t>
  </si>
  <si>
    <t>NO 5, TINGKAT 4, BLOK G 4282</t>
  </si>
  <si>
    <t>JALAN MERDEKA 2, KEM PERDANA SUNGAI BESI</t>
  </si>
  <si>
    <t>01151688235</t>
  </si>
  <si>
    <t>dazrin09@gmail.com</t>
  </si>
  <si>
    <t>72.21</t>
  </si>
  <si>
    <t>1240799</t>
  </si>
  <si>
    <t>1240799_dokumen_pendapatan.pdf</t>
  </si>
  <si>
    <t>1240799_dokumen_pendapatanibu.pdf</t>
  </si>
  <si>
    <t>student_image/1240799.jpg</t>
  </si>
  <si>
    <t>061123100538</t>
  </si>
  <si>
    <t>NURUL NAZIRAH BINTI OMAR</t>
  </si>
  <si>
    <t>700928085003</t>
  </si>
  <si>
    <t>721031045448</t>
  </si>
  <si>
    <t>OMAR BIN ZAKARIA</t>
  </si>
  <si>
    <t>AZURA BINTI AMID</t>
  </si>
  <si>
    <t>31.9</t>
  </si>
  <si>
    <t>LOT 3088 JALAN BESAR KG GESIR TENGAH SG</t>
  </si>
  <si>
    <t>SELISIK 44020 KUALA KUBU BHARU SELANGOR</t>
  </si>
  <si>
    <t>44020</t>
  </si>
  <si>
    <t>0133395269</t>
  </si>
  <si>
    <t>0138637270</t>
  </si>
  <si>
    <t>nrlnzirah72@gmail.com</t>
  </si>
  <si>
    <t>1240800</t>
  </si>
  <si>
    <t>1240800_dokumen_pendapatan.pdf</t>
  </si>
  <si>
    <t>1240800_dokumen_pendapatanibu.pdf</t>
  </si>
  <si>
    <t>student_image/1240800.jpeg</t>
  </si>
  <si>
    <t>060619020051</t>
  </si>
  <si>
    <t>MUHAMMAD ZARIFF ZIKRI BIN ZAHARI</t>
  </si>
  <si>
    <t>741125025761</t>
  </si>
  <si>
    <t>741119025706</t>
  </si>
  <si>
    <t>ZAHARI BIN ABDULLAH</t>
  </si>
  <si>
    <t>AZMINA BINTI SALLEH</t>
  </si>
  <si>
    <t>70, JALAN SELAYANG 5, TAMAN SELAYANG</t>
  </si>
  <si>
    <t>LEBUHRAYA SULTANAH BAHIYAH</t>
  </si>
  <si>
    <t>0165548735</t>
  </si>
  <si>
    <t>zariffzikri@gmail.com</t>
  </si>
  <si>
    <t>1240801</t>
  </si>
  <si>
    <t>1240801_dokumen_pendapatan.pdf</t>
  </si>
  <si>
    <t>1240801_dokumen_pendapatanibu.pdf</t>
  </si>
  <si>
    <t>student_image/1240801.jpg</t>
  </si>
  <si>
    <t>C-1-4</t>
  </si>
  <si>
    <t>060809101135</t>
  </si>
  <si>
    <t>KUGHANISWARAN RAGAVAN</t>
  </si>
  <si>
    <t>740105075839</t>
  </si>
  <si>
    <t>761212075714</t>
  </si>
  <si>
    <t>RAGAVAN A/L ARUMUGAM</t>
  </si>
  <si>
    <t>CHANDRAVATHANI A/P SUBRAMANIAM</t>
  </si>
  <si>
    <t xml:space="preserve">NO.34 JALAN SERI EMAS 4, </t>
  </si>
  <si>
    <t>TAMAN SERI EMAS,</t>
  </si>
  <si>
    <t>0124980009</t>
  </si>
  <si>
    <t>0122963532</t>
  </si>
  <si>
    <t>kughaniswaran24@gmail.com</t>
  </si>
  <si>
    <t>10656</t>
  </si>
  <si>
    <t>1240802</t>
  </si>
  <si>
    <t>1240802_dokumen_pendapatan.pdf</t>
  </si>
  <si>
    <t>1240802_dokumen_pendapatanibu.pdf</t>
  </si>
  <si>
    <t>student_image/1240802.jpg</t>
  </si>
  <si>
    <t>060717020047</t>
  </si>
  <si>
    <t>TAMILCHELVAN A/L THIRUCHANDRU</t>
  </si>
  <si>
    <t>780828025241</t>
  </si>
  <si>
    <t>811103026238</t>
  </si>
  <si>
    <t>THIRUCHANDRU A/L WADAY VILOO</t>
  </si>
  <si>
    <t>DMAGANESWARY A/P SHANMUGAM</t>
  </si>
  <si>
    <t>70.0</t>
  </si>
  <si>
    <t>173.0</t>
  </si>
  <si>
    <t>2580,TAMAN LUMBA KUDA</t>
  </si>
  <si>
    <t>05250</t>
  </si>
  <si>
    <t>01136102448</t>
  </si>
  <si>
    <t>tamilchelvanthiruchandru@gmail.com</t>
  </si>
  <si>
    <t>1240803</t>
  </si>
  <si>
    <t>1240803_dokumen_pendapatan.pdf</t>
  </si>
  <si>
    <t>1240803_dokumen_pendapatanibu.pdf</t>
  </si>
  <si>
    <t>student_image/1240803.jpg</t>
  </si>
  <si>
    <t>060604850079</t>
  </si>
  <si>
    <t>MUHAMMAD WAHBAH AZ-ZUHAYLY BIN MOHD NA'IM</t>
  </si>
  <si>
    <t>830312075507</t>
  </si>
  <si>
    <t>840525075120</t>
  </si>
  <si>
    <t>MOHD NA'IM BIN AHMAD</t>
  </si>
  <si>
    <t>RUQHAIYAH BINTI ABDUL RAHMAN</t>
  </si>
  <si>
    <t>NO 15 JALAN 51A/233</t>
  </si>
  <si>
    <t>SEKSYEN 51A</t>
  </si>
  <si>
    <t>0197903221</t>
  </si>
  <si>
    <t>0102321485</t>
  </si>
  <si>
    <t>mohdnaim.almansuri@gmail.com</t>
  </si>
  <si>
    <t>15941</t>
  </si>
  <si>
    <t>1240804</t>
  </si>
  <si>
    <t>1240804_dokumen_pendapatan.pdf</t>
  </si>
  <si>
    <t>1240804_dokumen_pendapatanibu.pdf</t>
  </si>
  <si>
    <t>student_image/1240804.jpg</t>
  </si>
  <si>
    <t>050824020780</t>
  </si>
  <si>
    <t>FARISHA SYAZWANI BINTI MOHAMAD ZAKIR</t>
  </si>
  <si>
    <t>771022025803</t>
  </si>
  <si>
    <t>791201025292</t>
  </si>
  <si>
    <t>MOHAMAD ZAKIR BIN HASHIM</t>
  </si>
  <si>
    <t>CHE ZAMILA BINTI IBRAHIM</t>
  </si>
  <si>
    <t>92A,KAMPUNG PADANG MAHLIGAI, SIDAM KIRI</t>
  </si>
  <si>
    <t>09400 PADANG SERAI, KEDAH</t>
  </si>
  <si>
    <t>0199860246</t>
  </si>
  <si>
    <t>zashy.1105@gmail.com</t>
  </si>
  <si>
    <t>65.74</t>
  </si>
  <si>
    <t>1230335</t>
  </si>
  <si>
    <t>1230335_dokumen_pendapatan.pdf</t>
  </si>
  <si>
    <t>1230335_dokumen_pendapatanibu.pdf</t>
  </si>
  <si>
    <t>student_image/1230335.jpeg</t>
  </si>
  <si>
    <t>J-4-4</t>
  </si>
  <si>
    <t>061205060234</t>
  </si>
  <si>
    <t>SITI INSYIRAH BINTI MOHD ISNAN</t>
  </si>
  <si>
    <t>630823015657</t>
  </si>
  <si>
    <t>691013115364</t>
  </si>
  <si>
    <t>MOHD ISNAN BIN SULAIMAN</t>
  </si>
  <si>
    <t>NORHAYATI BINTI ABD KADIR</t>
  </si>
  <si>
    <t>65.7</t>
  </si>
  <si>
    <t>NO 2 TAMAN PANTAI BALOK,</t>
  </si>
  <si>
    <t>LORONG SEBERANG BALOK 2/1</t>
  </si>
  <si>
    <t>0182824771</t>
  </si>
  <si>
    <t>01161910166</t>
  </si>
  <si>
    <t>insyirahisnan@gmail.com</t>
  </si>
  <si>
    <t>55.05</t>
  </si>
  <si>
    <t>1240806</t>
  </si>
  <si>
    <t>1240806_dokumen_pendapatan.pdf</t>
  </si>
  <si>
    <t>1240806_dokumen_pendapatanibu.pdf</t>
  </si>
  <si>
    <t>student_image/1240806.jpg</t>
  </si>
  <si>
    <t>060426020979</t>
  </si>
  <si>
    <t>AHMAD NABIL BIN NUKMAN</t>
  </si>
  <si>
    <t>760124025843</t>
  </si>
  <si>
    <t xml:space="preserve">T372918     </t>
  </si>
  <si>
    <t>NUKMAN BIN JAAFAR @ ISMAIL</t>
  </si>
  <si>
    <t>Y</t>
  </si>
  <si>
    <t>105, JALAN LAGENDA 35,</t>
  </si>
  <si>
    <t>LAGENDA HEIGHTS</t>
  </si>
  <si>
    <t>0194128896</t>
  </si>
  <si>
    <t>0194008896</t>
  </si>
  <si>
    <t>lclimniha@gmail.com</t>
  </si>
  <si>
    <t>58.32</t>
  </si>
  <si>
    <t>1240807</t>
  </si>
  <si>
    <t>1240807_dokumen_pendapatan.pdf</t>
  </si>
  <si>
    <t>1240807_dokumen_pendapatanibu.pdf</t>
  </si>
  <si>
    <t>student_image/1240807.jpg</t>
  </si>
  <si>
    <t>060409010939</t>
  </si>
  <si>
    <t>GOGULAN A/L MUTHURAJAH</t>
  </si>
  <si>
    <t>661224016051</t>
  </si>
  <si>
    <t>711119045160</t>
  </si>
  <si>
    <t>MUTHURAJAH A/L SITHAMBARAM</t>
  </si>
  <si>
    <t>USHA DEVI A/P BALAKRISHNAN</t>
  </si>
  <si>
    <t>80.3</t>
  </si>
  <si>
    <t>190.1</t>
  </si>
  <si>
    <t>NO 3 LORONG SURAU 1/1 , KAMPUNG</t>
  </si>
  <si>
    <t>PALEMBANG LAMA 86000 KLUANG JOHOR</t>
  </si>
  <si>
    <t>0182214780</t>
  </si>
  <si>
    <t>gogulanmuthurajah@gmail.com</t>
  </si>
  <si>
    <t>80.28</t>
  </si>
  <si>
    <t>1240808</t>
  </si>
  <si>
    <t>1240808_dokumen_pendapatan.pdf</t>
  </si>
  <si>
    <t>1240808_dokumen_pendapatanibu.pdf</t>
  </si>
  <si>
    <t>student_image/1240808.jpg</t>
  </si>
  <si>
    <t>061010140103</t>
  </si>
  <si>
    <t>MUHAMMAD MIRZA IQBAL BIN MARZUKI</t>
  </si>
  <si>
    <t>751120025745</t>
  </si>
  <si>
    <t>780513035760</t>
  </si>
  <si>
    <t>MARZUKI BIN BAKAR</t>
  </si>
  <si>
    <t>ROZITA BINTI BERAHIM</t>
  </si>
  <si>
    <t>NO. 554, LRG RIA MESRA 30,</t>
  </si>
  <si>
    <t>TMN RIA MESRA 2,</t>
  </si>
  <si>
    <t>GURUN,</t>
  </si>
  <si>
    <t>0149654853</t>
  </si>
  <si>
    <t>01129977638</t>
  </si>
  <si>
    <t>marzuki1274@gmail.com</t>
  </si>
  <si>
    <t>61.2</t>
  </si>
  <si>
    <t>1240809</t>
  </si>
  <si>
    <t>1240809_dokumen_pendapatan.pdf</t>
  </si>
  <si>
    <t>1240809_dokumen_pendapatanibu.pdf</t>
  </si>
  <si>
    <t>student_image/1240809.jpg</t>
  </si>
  <si>
    <t>061206101384</t>
  </si>
  <si>
    <t>NUR DALILI BINTI KAMAL</t>
  </si>
  <si>
    <t>710302115425</t>
  </si>
  <si>
    <t>741129105398</t>
  </si>
  <si>
    <t>KAMAL BIN MAT MUSIN</t>
  </si>
  <si>
    <t>JUNAIDAH BINTI AMIR</t>
  </si>
  <si>
    <t>NO.44 JALAN SUNGAI MERBAU 32/84</t>
  </si>
  <si>
    <t>KEMUNING GREENVILLE, SEKSYEN 32</t>
  </si>
  <si>
    <t>0143657460</t>
  </si>
  <si>
    <t>0193067640</t>
  </si>
  <si>
    <t>captnrdall@gmail.com</t>
  </si>
  <si>
    <t>77.65</t>
  </si>
  <si>
    <t>1240810</t>
  </si>
  <si>
    <t>1240810_dokumen_pendapatan.pdf</t>
  </si>
  <si>
    <t>1240810_dokumen_pendapatanibu.pdf</t>
  </si>
  <si>
    <t>student_image/1240810.jpeg</t>
  </si>
  <si>
    <t>060523141449</t>
  </si>
  <si>
    <t>JARED CHOW ZHEKAI</t>
  </si>
  <si>
    <t>690906055245</t>
  </si>
  <si>
    <t>690816075154</t>
  </si>
  <si>
    <t>CHOW UNG T'CHIANG</t>
  </si>
  <si>
    <t>CECILIA CHEONG YIN MEI</t>
  </si>
  <si>
    <t>10, JLN 16/10</t>
  </si>
  <si>
    <t>SEKSYEN 16</t>
  </si>
  <si>
    <t>46350</t>
  </si>
  <si>
    <t>601</t>
  </si>
  <si>
    <t>0162923082</t>
  </si>
  <si>
    <t>01165481898</t>
  </si>
  <si>
    <t>jchowzhrkai@gmail.com</t>
  </si>
  <si>
    <t>1240811</t>
  </si>
  <si>
    <t>1240811_dokumen_pendapatan.pdf</t>
  </si>
  <si>
    <t>1240811_dokumen_pendapatanibu.pdf</t>
  </si>
  <si>
    <t>student_image/1240811.jpg</t>
  </si>
  <si>
    <t>C-1-3</t>
  </si>
  <si>
    <t>060115140623</t>
  </si>
  <si>
    <t>VISHHAL RAM A/L RAMAKRISHNAN</t>
  </si>
  <si>
    <t>701012065429</t>
  </si>
  <si>
    <t>821003105202</t>
  </si>
  <si>
    <t>RAMAKRISHNAN A/L MUNUSAMY @ KANNIAH</t>
  </si>
  <si>
    <t>SARAWATHI A/P M.MARTHANDEN</t>
  </si>
  <si>
    <t>NO 3 JALAN SP 3/1</t>
  </si>
  <si>
    <t>TAMAN SEGAR PERDANA</t>
  </si>
  <si>
    <t>0127103107</t>
  </si>
  <si>
    <t>vishhalram15@gmail.com</t>
  </si>
  <si>
    <t>75.91</t>
  </si>
  <si>
    <t>1240812</t>
  </si>
  <si>
    <t>1240812_dokumen_pendapatan.pdf</t>
  </si>
  <si>
    <t>1240812_dokumen_pendapatanibu.pdf</t>
  </si>
  <si>
    <t>student_image/1240812.jpg</t>
  </si>
  <si>
    <t>060821160189</t>
  </si>
  <si>
    <t>MUHAMMAD NAZWAN AKHEEL BIN AZHAR</t>
  </si>
  <si>
    <t>711123025437</t>
  </si>
  <si>
    <t>760105115376</t>
  </si>
  <si>
    <t>AZHAR BIN ISMAIL</t>
  </si>
  <si>
    <t>NOORJANAWATEE BINTI MOHD SALLEH</t>
  </si>
  <si>
    <t>NO. 3, JALAN IXORA 1/5</t>
  </si>
  <si>
    <t>TAMAN IXORA, BANDAR BARU SALAK TINGGI</t>
  </si>
  <si>
    <t>0126927784</t>
  </si>
  <si>
    <t>0133629277</t>
  </si>
  <si>
    <t>akilazhar59@gmail.com</t>
  </si>
  <si>
    <t>7240258</t>
  </si>
  <si>
    <t>7240258_dokumen_pendapatan.pdf</t>
  </si>
  <si>
    <t>7240258_dokumen_pendapatanibu.pdf</t>
  </si>
  <si>
    <t>student_image/7240258.jpeg</t>
  </si>
  <si>
    <t>061021070251</t>
  </si>
  <si>
    <t>RAVINTHAR A/L SURIA GANDHAN</t>
  </si>
  <si>
    <t>741228025561</t>
  </si>
  <si>
    <t>780124075400</t>
  </si>
  <si>
    <t>SURIA GANDHAN A/L THANIMALAI</t>
  </si>
  <si>
    <t>POONAPATHY A/P KALIMUTHU</t>
  </si>
  <si>
    <t>105, JALAN IMPIAN 1, TAMAN SRI IMPIAN</t>
  </si>
  <si>
    <t>0129173705</t>
  </si>
  <si>
    <t>0172006385</t>
  </si>
  <si>
    <t>ravintharsuria@gmail.com</t>
  </si>
  <si>
    <t>8262.89</t>
  </si>
  <si>
    <t>7240259</t>
  </si>
  <si>
    <t>061102060346</t>
  </si>
  <si>
    <t>PUTRI NATASYA ALFA BINTI ZAKARIA</t>
  </si>
  <si>
    <t>810423025133</t>
  </si>
  <si>
    <t>810413065748</t>
  </si>
  <si>
    <t>ZAKARIA BIN MAN</t>
  </si>
  <si>
    <t>MASILAH BINTI SULAIMAN</t>
  </si>
  <si>
    <t>NO 225 FELDA KERATONG 06</t>
  </si>
  <si>
    <t>MUADZAM SHAH</t>
  </si>
  <si>
    <t>26700</t>
  </si>
  <si>
    <t>452</t>
  </si>
  <si>
    <t>01115807974</t>
  </si>
  <si>
    <t>miratasya296@gmail.com</t>
  </si>
  <si>
    <t>68.49</t>
  </si>
  <si>
    <t>7240260</t>
  </si>
  <si>
    <t>7240260_dokumen_pendapatan.pdf</t>
  </si>
  <si>
    <t>7240260_dokumen_pendapatanibu.pdf</t>
  </si>
  <si>
    <t>student_image/7240260.jpg</t>
  </si>
  <si>
    <t>060219020597</t>
  </si>
  <si>
    <t>MUHAMMAD HARIS BIN MOHD HANIF</t>
  </si>
  <si>
    <t>830331025441</t>
  </si>
  <si>
    <t>820414025456</t>
  </si>
  <si>
    <t>MOHD HANIF BIN HASIM</t>
  </si>
  <si>
    <t>NAZIFAH BINTI ABD RAHIM</t>
  </si>
  <si>
    <t>NO 8, JALAN NURI 8, TAMAN SCIENTEX,</t>
  </si>
  <si>
    <t>01111111487</t>
  </si>
  <si>
    <t>0187787491</t>
  </si>
  <si>
    <t>muhammadharis022@icloud.com</t>
  </si>
  <si>
    <t>7240261</t>
  </si>
  <si>
    <t>7240261_dokumen_pendapatan.pdf</t>
  </si>
  <si>
    <t>7240261_dokumen_pendapatanibu.pdf</t>
  </si>
  <si>
    <t>student_image/7240261.jpg</t>
  </si>
  <si>
    <t>060504080644</t>
  </si>
  <si>
    <t>NURUL ARISHA ZARIFA BINTI MOHD AZWADI</t>
  </si>
  <si>
    <t>810123025181</t>
  </si>
  <si>
    <t>830324026040</t>
  </si>
  <si>
    <t>SITI ZAWIYAH BINTI AHMAD</t>
  </si>
  <si>
    <t>NO37 LORONG LUMUT SENTOSA 2</t>
  </si>
  <si>
    <t>TAMAN LUMUT SENTOSA</t>
  </si>
  <si>
    <t>0194716040</t>
  </si>
  <si>
    <t>0199906040</t>
  </si>
  <si>
    <t>01157860514</t>
  </si>
  <si>
    <t>arishazarifa7@gmail.com</t>
  </si>
  <si>
    <t>47.09</t>
  </si>
  <si>
    <t>7240262</t>
  </si>
  <si>
    <t>7240262_dokumen_pendapatan.pdf</t>
  </si>
  <si>
    <t>7240262_dokumen_pendapatanibu.pdf</t>
  </si>
  <si>
    <t>student_image/7240262.jpeg</t>
  </si>
  <si>
    <t>060301070606</t>
  </si>
  <si>
    <t>SARANYAH A/P UTHIRAPATHI</t>
  </si>
  <si>
    <t>681205075505</t>
  </si>
  <si>
    <t>720209075376</t>
  </si>
  <si>
    <t>UTHIRAPATHI A/L SUPRAMANIAN</t>
  </si>
  <si>
    <t>SELVARANI A/P SHANMUGAM</t>
  </si>
  <si>
    <t>84.2</t>
  </si>
  <si>
    <t>BLOCK C-1-1 , PANGSAPURI RIA ,</t>
  </si>
  <si>
    <t>LEBUH KAMPUNG BENGGALI</t>
  </si>
  <si>
    <t>0166082461</t>
  </si>
  <si>
    <t>saranyahuthirapathi@gmail.com</t>
  </si>
  <si>
    <t>4474</t>
  </si>
  <si>
    <t>79.52</t>
  </si>
  <si>
    <t>7240263</t>
  </si>
  <si>
    <t>7240263_dokumen_pendapatan.pdf</t>
  </si>
  <si>
    <t>7240263_dokumen_pendapatanibu.pdf</t>
  </si>
  <si>
    <t>student_image/7240263.jpg</t>
  </si>
  <si>
    <t>060717160277</t>
  </si>
  <si>
    <t>AHMAD ADAM IRFAN BIN AHMAD RIDHUAN</t>
  </si>
  <si>
    <t>3017 JALAN HANG LEKIR KEM PERDANA</t>
  </si>
  <si>
    <t>0192195793</t>
  </si>
  <si>
    <t>53.55</t>
  </si>
  <si>
    <t>7240264</t>
  </si>
  <si>
    <t>060316131125</t>
  </si>
  <si>
    <t>MUHAMMAD AIMAN BIN MOHD ZAKI</t>
  </si>
  <si>
    <t>761202025983</t>
  </si>
  <si>
    <t>760924015854</t>
  </si>
  <si>
    <t>MOHD ZAKI BIN MASTAR</t>
  </si>
  <si>
    <t>NORHAYATI BINTI MOHD NOOR</t>
  </si>
  <si>
    <t>NO 9 JALAN 2/12B</t>
  </si>
  <si>
    <t>KAMPUNG BATU MUDA</t>
  </si>
  <si>
    <t>0192633377</t>
  </si>
  <si>
    <t>01137559834</t>
  </si>
  <si>
    <t>aimanzaki06@icloud.com</t>
  </si>
  <si>
    <t>45.97</t>
  </si>
  <si>
    <t>7240265</t>
  </si>
  <si>
    <t>060321130776</t>
  </si>
  <si>
    <t>NURUL AMIRAH BINTI NORRIMI</t>
  </si>
  <si>
    <t>661129045559</t>
  </si>
  <si>
    <t>660808045206</t>
  </si>
  <si>
    <t>NORRIMI BIN MOHAMED</t>
  </si>
  <si>
    <t>SAKILA BINTI OMAR</t>
  </si>
  <si>
    <t>KM 32 SIMPANG KERAYONG,</t>
  </si>
  <si>
    <t>0135401751</t>
  </si>
  <si>
    <t>nrlamirahhh19@gmail.com</t>
  </si>
  <si>
    <t>2150</t>
  </si>
  <si>
    <t>58.86</t>
  </si>
  <si>
    <t>7240266</t>
  </si>
  <si>
    <t>7240266_dokumen_pendapatan.pdf</t>
  </si>
  <si>
    <t>7240266_dokumen_pendapatanibu.pdf</t>
  </si>
  <si>
    <t>student_image/7240266.jpg</t>
  </si>
  <si>
    <t>060119150079</t>
  </si>
  <si>
    <t>FAKHRUDDIN HAIKAL BIN KAMAL</t>
  </si>
  <si>
    <t>650706075579</t>
  </si>
  <si>
    <t>690530125072</t>
  </si>
  <si>
    <t>KAMAL BIN HASHIM</t>
  </si>
  <si>
    <t>ZAMILAH BINTI MD.WALI</t>
  </si>
  <si>
    <t>E7-3 TAMAN MAHKOTA IMPIAN</t>
  </si>
  <si>
    <t>JALAN BUKIT TIMBALAI KG. SUNGAI BUTON</t>
  </si>
  <si>
    <t>LABUAN</t>
  </si>
  <si>
    <t>0137357990</t>
  </si>
  <si>
    <t>kudinbikal@gmail.com</t>
  </si>
  <si>
    <t>1240813</t>
  </si>
  <si>
    <t>1240813_dokumen_pendapatan.pdf</t>
  </si>
  <si>
    <t>1240813_dokumen_pendapatanibu.pdf</t>
  </si>
  <si>
    <t>student_image/1240813.jpeg</t>
  </si>
  <si>
    <t>060519020783</t>
  </si>
  <si>
    <t>MUHAMMAD HAKIMI BIN MUHAMAD HIGARUDDIN</t>
  </si>
  <si>
    <t>761125025647</t>
  </si>
  <si>
    <t>760624025540</t>
  </si>
  <si>
    <t>MUHAMAD HIGARUDDIN BIN HAMBALI</t>
  </si>
  <si>
    <t>RABITAH BINTI MD JANIS</t>
  </si>
  <si>
    <t>KAMPUNG CHAROK SIK MUKIM PULAI</t>
  </si>
  <si>
    <t>9100</t>
  </si>
  <si>
    <t>0197523432</t>
  </si>
  <si>
    <t>01126508837</t>
  </si>
  <si>
    <t>higaruddinhambali5647@gmail.com</t>
  </si>
  <si>
    <t>1240814</t>
  </si>
  <si>
    <t>1240814_dokumen_pendapatan.pdf</t>
  </si>
  <si>
    <t>1240814_dokumen_pendapatanibu.pdf</t>
  </si>
  <si>
    <t>student_image/1240814.jpg</t>
  </si>
  <si>
    <t>060207130457</t>
  </si>
  <si>
    <t>ARAPH TANG INN SZU</t>
  </si>
  <si>
    <t>770220135363</t>
  </si>
  <si>
    <t>820504085188</t>
  </si>
  <si>
    <t>TANG SING HUI</t>
  </si>
  <si>
    <t>CHONG YIN SHAM</t>
  </si>
  <si>
    <t>179.6</t>
  </si>
  <si>
    <t>BLK R-4-6 BT.7</t>
  </si>
  <si>
    <t>JLN.PUCHONG</t>
  </si>
  <si>
    <t>0162611388</t>
  </si>
  <si>
    <t>0102117388</t>
  </si>
  <si>
    <t>z9e4o@hotmail.com</t>
  </si>
  <si>
    <t>1240815</t>
  </si>
  <si>
    <t>1240815_dokumen_pendapatan.pdf</t>
  </si>
  <si>
    <t>1240815_dokumen_pendapatanibu.pdf</t>
  </si>
  <si>
    <t>student_image/1240815.jpg</t>
  </si>
  <si>
    <t>060824060837</t>
  </si>
  <si>
    <t>MUHAMMAD IFFAN FAHIM BIN MASDI</t>
  </si>
  <si>
    <t>650109065559</t>
  </si>
  <si>
    <t>750616065674</t>
  </si>
  <si>
    <t>MASDI BIN ABDUL</t>
  </si>
  <si>
    <t>MARZILA BINTI OSMAN</t>
  </si>
  <si>
    <t>NO 13 , JALAN KAMPUNG BAHAGIA</t>
  </si>
  <si>
    <t>TAMAN DAHLIA 2</t>
  </si>
  <si>
    <t>01164232954</t>
  </si>
  <si>
    <t>fahimiffan@gmail.com</t>
  </si>
  <si>
    <t>11617.33</t>
  </si>
  <si>
    <t>1240816</t>
  </si>
  <si>
    <t>1240816_dokumen_pendapatan.pdf</t>
  </si>
  <si>
    <t>1240816_dokumen_pendapatanibu.pdf</t>
  </si>
  <si>
    <t>student_image/1240816.jpg</t>
  </si>
  <si>
    <t>060119141113</t>
  </si>
  <si>
    <t>JACOB PHANG JIA FOO</t>
  </si>
  <si>
    <t>410710035075</t>
  </si>
  <si>
    <t>711231145030</t>
  </si>
  <si>
    <t>TEH EH WEE @ TEH KENG HIN</t>
  </si>
  <si>
    <t>TEH SHEAU HUEY</t>
  </si>
  <si>
    <t>3E-3-09, JLN BKT INADH</t>
  </si>
  <si>
    <t>TAMAN BUKIT INDAH</t>
  </si>
  <si>
    <t>585</t>
  </si>
  <si>
    <t>0182803121</t>
  </si>
  <si>
    <t>0169775714</t>
  </si>
  <si>
    <t>jacobonpong06@gmail.com</t>
  </si>
  <si>
    <t>1240817</t>
  </si>
  <si>
    <t>1240817_dokumen_pendapatan.pdf</t>
  </si>
  <si>
    <t>1240817_dokumen_pendapatanibu.pdf</t>
  </si>
  <si>
    <t>student_image/1240817.jpeg</t>
  </si>
  <si>
    <t>060604120607</t>
  </si>
  <si>
    <t>MUHAMMAD AFIQ DANISH BIN ABU SAMAH</t>
  </si>
  <si>
    <t>690402106803</t>
  </si>
  <si>
    <t>680204065028</t>
  </si>
  <si>
    <t>ABU SAMAH BIN HARUN</t>
  </si>
  <si>
    <t>NORLIZAH BINTI AHMAD</t>
  </si>
  <si>
    <t>NO6, JALAN M.U 5C, TAMAN MALAWATI UTAMA</t>
  </si>
  <si>
    <t>0193498846</t>
  </si>
  <si>
    <t>muhammadafiqdanish20@gmail.com</t>
  </si>
  <si>
    <t>1240818</t>
  </si>
  <si>
    <t>1240818_dokumen_pendapatan.pdf</t>
  </si>
  <si>
    <t>1240818_dokumen_pendapatanibu.pdf</t>
  </si>
  <si>
    <t>student_image/1240818.jpg</t>
  </si>
  <si>
    <t>061018070947</t>
  </si>
  <si>
    <t>MUHAMAD AZZIM BIN PAUZI</t>
  </si>
  <si>
    <t>720725025797</t>
  </si>
  <si>
    <t>730426115070</t>
  </si>
  <si>
    <t>PAUZI BIN MD SAAD</t>
  </si>
  <si>
    <t>SITI KHATIJAH BINTI ALI</t>
  </si>
  <si>
    <t>LOT 229 F, KAMPUNG TIROI BATU 7,</t>
  </si>
  <si>
    <t>JALAN LABU</t>
  </si>
  <si>
    <t>395</t>
  </si>
  <si>
    <t>0182308287</t>
  </si>
  <si>
    <t>0183948257</t>
  </si>
  <si>
    <t>avan_9558@yahoo.com</t>
  </si>
  <si>
    <t>13003.54</t>
  </si>
  <si>
    <t>1240819</t>
  </si>
  <si>
    <t>1240819_dokumen_pendapatan.pdf</t>
  </si>
  <si>
    <t>1240819_dokumen_pendapatanibu.pdf</t>
  </si>
  <si>
    <t>student_image/1240819.jpg</t>
  </si>
  <si>
    <t>060627101679</t>
  </si>
  <si>
    <t>THADDEUS JORDAIN DANIEL</t>
  </si>
  <si>
    <t>781220016499</t>
  </si>
  <si>
    <t>790805145856</t>
  </si>
  <si>
    <t>TERENCE DANIEL A/L AMBROSE</t>
  </si>
  <si>
    <t>JOSPIN A/P ANTHONY</t>
  </si>
  <si>
    <t>NO.11 JALAN SP7/1, TAMAN SAUJANA PUCHONG</t>
  </si>
  <si>
    <t>47110</t>
  </si>
  <si>
    <t>0162679349</t>
  </si>
  <si>
    <t>0163132577</t>
  </si>
  <si>
    <t>0149712781</t>
  </si>
  <si>
    <t>thaddeuspro27@gmail.com</t>
  </si>
  <si>
    <t>1240820</t>
  </si>
  <si>
    <t>1240820_dokumen_pendapatan.pdf</t>
  </si>
  <si>
    <t>1240820_dokumen_pendapatanibu.pdf</t>
  </si>
  <si>
    <t>student_image/1240820.jpg</t>
  </si>
  <si>
    <t>C-1-2</t>
  </si>
  <si>
    <t>060126030585</t>
  </si>
  <si>
    <t>AHMAD ZULHILMI HUSNI BIN MD ZULBAHRI</t>
  </si>
  <si>
    <t>660410035817</t>
  </si>
  <si>
    <t>710107115382</t>
  </si>
  <si>
    <t>MD ZULBAHRI BIN MOHD NOOR</t>
  </si>
  <si>
    <t>ALINA BINTI OTHMAN</t>
  </si>
  <si>
    <t>LOT 752,</t>
  </si>
  <si>
    <t>KAMPONG KANDIS</t>
  </si>
  <si>
    <t>334</t>
  </si>
  <si>
    <t>01117854252</t>
  </si>
  <si>
    <t>zulhilmihusni06@gmail.com</t>
  </si>
  <si>
    <t>7068</t>
  </si>
  <si>
    <t>1240821</t>
  </si>
  <si>
    <t>1240821_dokumen_pendapatan.pdf</t>
  </si>
  <si>
    <t>1240821_dokumen_pendapatanibu.pdf</t>
  </si>
  <si>
    <t>student_image/1240821.jpg</t>
  </si>
  <si>
    <t>060709100055</t>
  </si>
  <si>
    <t>MUHAMMAD MUHAIMIN NADIM BIN MUHAMMAD MAZLAN</t>
  </si>
  <si>
    <t>730326105211</t>
  </si>
  <si>
    <t>840412025362</t>
  </si>
  <si>
    <t>MUHAMMAD MAZLAN BIN ABDUL HAMID</t>
  </si>
  <si>
    <t>NONIE BINTI ZAIDI</t>
  </si>
  <si>
    <t>LOT 1690-A BATU 3 LORNG RAMBUTAN</t>
  </si>
  <si>
    <t>KAMPUNG TELUK MENEGUN</t>
  </si>
  <si>
    <t>0192448280</t>
  </si>
  <si>
    <t>muhaiminnadim@gmail.com</t>
  </si>
  <si>
    <t>1240822</t>
  </si>
  <si>
    <t>1240822_dokumen_pendapatan.pdf</t>
  </si>
  <si>
    <t>1240822_dokumen_pendapatanibu.pdf</t>
  </si>
  <si>
    <t>student_image/1240822.jpeg</t>
  </si>
  <si>
    <t>060622101725</t>
  </si>
  <si>
    <t>MUHAMMAD NABEEL AIMAN BIN SHAMSUL</t>
  </si>
  <si>
    <t>780521075295</t>
  </si>
  <si>
    <t>810614115182</t>
  </si>
  <si>
    <t>SHAMSUL BIN ABU BAKAR</t>
  </si>
  <si>
    <t>NOORA BINTI SHAFEI</t>
  </si>
  <si>
    <t>63.5</t>
  </si>
  <si>
    <t>A1-15-4 RESIDENSI FLORA ROSA,</t>
  </si>
  <si>
    <t>JALAN P11J PRESINT 11</t>
  </si>
  <si>
    <t>0146235182</t>
  </si>
  <si>
    <t>01133055182</t>
  </si>
  <si>
    <t>0143305182</t>
  </si>
  <si>
    <t>nabeelshamsul@gmail.com</t>
  </si>
  <si>
    <t>10237</t>
  </si>
  <si>
    <t>1240823</t>
  </si>
  <si>
    <t>1240823_dokumen_pendapatan.pdf</t>
  </si>
  <si>
    <t>1240823_dokumen_pendapatanibu.pdf</t>
  </si>
  <si>
    <t>student_image/1240823.jpg</t>
  </si>
  <si>
    <t>060223020039</t>
  </si>
  <si>
    <t>MUHAMMAD AFIQ ZIKRI BIN MOHD SUKRI</t>
  </si>
  <si>
    <t>790213025463</t>
  </si>
  <si>
    <t>791202025024</t>
  </si>
  <si>
    <t>MOHD SUKRI BIN AYOB</t>
  </si>
  <si>
    <t>HAFISAAH BINTI ZAKARIA</t>
  </si>
  <si>
    <t>NO 84, JALAN SERAMPANG 4, TAMAN EMAS</t>
  </si>
  <si>
    <t>TELOK GADONG,41100 KLANG SELANGOR</t>
  </si>
  <si>
    <t>0149325593</t>
  </si>
  <si>
    <t>afiqzikri553@gmail.com</t>
  </si>
  <si>
    <t>9531.01</t>
  </si>
  <si>
    <t>1240941</t>
  </si>
  <si>
    <t>1240941_dokumen_pendapatan.pdf</t>
  </si>
  <si>
    <t>1240941_dokumen_pendapatanibu.pdf</t>
  </si>
  <si>
    <t>student_image/1240941.jpg</t>
  </si>
  <si>
    <t>060405050431</t>
  </si>
  <si>
    <t>MEGAT IQBAL BIN MOHD FARIS</t>
  </si>
  <si>
    <t>680328106151</t>
  </si>
  <si>
    <t>830409065786</t>
  </si>
  <si>
    <t>MOHD FARIS BIN TAMSIR</t>
  </si>
  <si>
    <t>SHARIFAH NORINTAN BAISZA BINTI SYED ISHAK</t>
  </si>
  <si>
    <t>70.1</t>
  </si>
  <si>
    <t>179.8</t>
  </si>
  <si>
    <t>NO.31, LORONG IM 15/28</t>
  </si>
  <si>
    <t>BANDAR INDERA MAHKOTA 15</t>
  </si>
  <si>
    <t>0179780336</t>
  </si>
  <si>
    <t>01170067769</t>
  </si>
  <si>
    <t>megatiqbal42@gmail.com</t>
  </si>
  <si>
    <t>7240268</t>
  </si>
  <si>
    <t>061221030553</t>
  </si>
  <si>
    <t>MUHAMMAD IQBAL AFIQ BIN IFAZIRAMZI</t>
  </si>
  <si>
    <t>780504035603</t>
  </si>
  <si>
    <t>790328035338</t>
  </si>
  <si>
    <t>IFAZIRAMZI BIN IBRAHIM</t>
  </si>
  <si>
    <t>HASNIDA BINTI HASSAN</t>
  </si>
  <si>
    <t>215, JALAN TOK JANGGUT,</t>
  </si>
  <si>
    <t>KAMPUNG PASIR PEKAN HILIR</t>
  </si>
  <si>
    <t>0108195233</t>
  </si>
  <si>
    <t>iqbalafiqm@gmail.com</t>
  </si>
  <si>
    <t>1240824</t>
  </si>
  <si>
    <t>1240824_dokumen_pendapatan.pdf</t>
  </si>
  <si>
    <t>1240824_dokumen_pendapatanibu.pdf</t>
  </si>
  <si>
    <t>student_image/1240824.jpg</t>
  </si>
  <si>
    <t>060824010397</t>
  </si>
  <si>
    <t>AHMAD EMIL SYAQIL BIN MAHMUD</t>
  </si>
  <si>
    <t>710410016571</t>
  </si>
  <si>
    <t>710420015230</t>
  </si>
  <si>
    <t>MAHMUD BIN IBRAHIM</t>
  </si>
  <si>
    <t>RUZAIDAH BINTI OTHMAN</t>
  </si>
  <si>
    <t>NO 258 JALAN 5/4, TAMAN GADONG JAYA</t>
  </si>
  <si>
    <t>0166947592</t>
  </si>
  <si>
    <t>0192412754</t>
  </si>
  <si>
    <t>ahmademilsyaqil@gmail.com</t>
  </si>
  <si>
    <t>1240825</t>
  </si>
  <si>
    <t>1240825_dokumen_pendapatan.pdf</t>
  </si>
  <si>
    <t>1240825_dokumen_pendapatanibu.pdf</t>
  </si>
  <si>
    <t>student_image/1240825.jpg</t>
  </si>
  <si>
    <t>060427030183</t>
  </si>
  <si>
    <t>MUHAMMAD FARHAN BIN ROSLI</t>
  </si>
  <si>
    <t>731015035353</t>
  </si>
  <si>
    <t>690322035398</t>
  </si>
  <si>
    <t>ROSLI BIN YUSOFF</t>
  </si>
  <si>
    <t>RASIDAH BINTI SAMAN</t>
  </si>
  <si>
    <t>LOT 281 KAMPUNG PENGKALAN CHINA</t>
  </si>
  <si>
    <t>0138771860</t>
  </si>
  <si>
    <t>farhanrosli274@gmail.com</t>
  </si>
  <si>
    <t>38193.28</t>
  </si>
  <si>
    <t>1240826</t>
  </si>
  <si>
    <t>1240826_dokumen_pendapatan.pdf</t>
  </si>
  <si>
    <t>1240826_dokumen_pendapatanibu.pdf</t>
  </si>
  <si>
    <t>student_image/1240826.jpg</t>
  </si>
  <si>
    <t>060615141091</t>
  </si>
  <si>
    <t>JENESH A/L SENTHIVELOO</t>
  </si>
  <si>
    <t>750327085943</t>
  </si>
  <si>
    <t>750501045358</t>
  </si>
  <si>
    <t>SENTHIVELOO A/L SINNAPPAN</t>
  </si>
  <si>
    <t>MAY KALA A/P SATHASIVAM</t>
  </si>
  <si>
    <t>33, JLN TASIK PRIMA</t>
  </si>
  <si>
    <t>3/3 TAMAN TASIK PRIMA</t>
  </si>
  <si>
    <t>0122738421</t>
  </si>
  <si>
    <t>0102808421</t>
  </si>
  <si>
    <t>s_senthi@yahoo.com</t>
  </si>
  <si>
    <t>1240827</t>
  </si>
  <si>
    <t>061016060147</t>
  </si>
  <si>
    <t>WAN AHMAD FAUZAN BIN W.RUHAIZI</t>
  </si>
  <si>
    <t>650101039647</t>
  </si>
  <si>
    <t>660531115258</t>
  </si>
  <si>
    <t>W. RUHAIZI BIN W. ABDULLAH</t>
  </si>
  <si>
    <t>NARISAH BINTI MOHD YASIN</t>
  </si>
  <si>
    <t>NO 61 LRG S.K 1/12</t>
  </si>
  <si>
    <t>TAMAN PSJ SUNGAI KARANG 1</t>
  </si>
  <si>
    <t>0169231037</t>
  </si>
  <si>
    <t>0199821037</t>
  </si>
  <si>
    <t>wanfauzan1610@gmail.com</t>
  </si>
  <si>
    <t>1240828</t>
  </si>
  <si>
    <t>1240828_dokumen_pendapatan.pdf</t>
  </si>
  <si>
    <t>1240828_dokumen_pendapatanibu.pdf</t>
  </si>
  <si>
    <t>student_image/1240828.jpg</t>
  </si>
  <si>
    <t>060109140133</t>
  </si>
  <si>
    <t>MUHAMAD ADHA BIN JAAFAR</t>
  </si>
  <si>
    <t>711112086453</t>
  </si>
  <si>
    <t>711012025688</t>
  </si>
  <si>
    <t>JA'AFAR BIN MOHAMAD</t>
  </si>
  <si>
    <t>NOOR AZLINA BINTI DESA</t>
  </si>
  <si>
    <t>NO 17, LORONG MAJU 4,</t>
  </si>
  <si>
    <t>TAMAN ASSAM MAJU,</t>
  </si>
  <si>
    <t>510</t>
  </si>
  <si>
    <t>0174672158</t>
  </si>
  <si>
    <t>muhammadadha59@gmail.com</t>
  </si>
  <si>
    <t>9079</t>
  </si>
  <si>
    <t>1240829</t>
  </si>
  <si>
    <t>1240829_dokumen_pendapatan.pdf</t>
  </si>
  <si>
    <t>1240829_dokumen_pendapatanibu.pdf</t>
  </si>
  <si>
    <t>student_image/1240829.jpg</t>
  </si>
  <si>
    <t>060517030865</t>
  </si>
  <si>
    <t>NIK ABDUL AZIZ NADZMI BIN NIK MOHD AZREEN</t>
  </si>
  <si>
    <t>780104036471</t>
  </si>
  <si>
    <t>830715035606</t>
  </si>
  <si>
    <t>NIK MOHD AZREEN BIN NIK ABDULLAH</t>
  </si>
  <si>
    <t>MAZIANA BINTI MAT HUSIN</t>
  </si>
  <si>
    <t>29.6</t>
  </si>
  <si>
    <t>LOT 4844, KAMPUNG DERDAP LIMBAT</t>
  </si>
  <si>
    <t>JALAN PASIR PUTEH</t>
  </si>
  <si>
    <t>0105803892</t>
  </si>
  <si>
    <t xml:space="preserve">0105803892 </t>
  </si>
  <si>
    <t>nicknadzmi17@gmail.com</t>
  </si>
  <si>
    <t>9661</t>
  </si>
  <si>
    <t>1240830</t>
  </si>
  <si>
    <t>1240830_dokumen_pendapatan.pdf</t>
  </si>
  <si>
    <t>1240830_dokumen_pendapatanibu.pdf</t>
  </si>
  <si>
    <t>student_image/1240830.jpg</t>
  </si>
  <si>
    <t>060428100681</t>
  </si>
  <si>
    <t>MUHAMMAD ADI HELMI BIN AHMAD IDRIS</t>
  </si>
  <si>
    <t>770626115119</t>
  </si>
  <si>
    <t>730823715096</t>
  </si>
  <si>
    <t>AHMAD IDRIS BIN ISMAIL</t>
  </si>
  <si>
    <t>RASIDAH BINTI ABDULLAH</t>
  </si>
  <si>
    <t>NO.7 JALAN PUTRA PERDANA 6/16</t>
  </si>
  <si>
    <t>TAMAN PUTRA PERDANA</t>
  </si>
  <si>
    <t>0192069845</t>
  </si>
  <si>
    <t>adihelmi0428@gmail.com</t>
  </si>
  <si>
    <t>1240831</t>
  </si>
  <si>
    <t>1240831_dokumen_pendapatan.pdf</t>
  </si>
  <si>
    <t>1240831_dokumen_pendapatanibu.pdf</t>
  </si>
  <si>
    <t>student_image/1240831.jpg</t>
  </si>
  <si>
    <t>C-1-1</t>
  </si>
  <si>
    <t>060402100181</t>
  </si>
  <si>
    <t>ADRIAN HARITH BIN NIK MAZLI</t>
  </si>
  <si>
    <t>720411045007</t>
  </si>
  <si>
    <t>740820125938</t>
  </si>
  <si>
    <t>NIK MAZLI BIN MAT DALIP</t>
  </si>
  <si>
    <t>ROSSEY GINSAWAT</t>
  </si>
  <si>
    <t>NO.7, JALAN PINGGIRAN PUTRA 5/23</t>
  </si>
  <si>
    <t>0123073051</t>
  </si>
  <si>
    <t>01126127581</t>
  </si>
  <si>
    <t>tengkuyu@gmail.com</t>
  </si>
  <si>
    <t>1240832</t>
  </si>
  <si>
    <t>1240832_dokumen_pendapatan.pdf</t>
  </si>
  <si>
    <t>1240832_dokumen_pendapatanibu.pdf</t>
  </si>
  <si>
    <t>student_image/1240832.jpeg</t>
  </si>
  <si>
    <t>060625020381</t>
  </si>
  <si>
    <t>MUHAMMAD HILAL DANISH BIN ABDUL AZIZ</t>
  </si>
  <si>
    <t>660201025049</t>
  </si>
  <si>
    <t>700125055046</t>
  </si>
  <si>
    <t>ABDUL AZIZ BIN ISHAK</t>
  </si>
  <si>
    <t>ZUZANAH BINTI ABU HASSAN</t>
  </si>
  <si>
    <t>LOT 1086 LORONG PAHLAWAN</t>
  </si>
  <si>
    <t>JALAN TUNKU BENDAHARA</t>
  </si>
  <si>
    <t>0194484212</t>
  </si>
  <si>
    <t>0197734212</t>
  </si>
  <si>
    <t>liyanaabdulaziz94@gmail.com</t>
  </si>
  <si>
    <t>1240833</t>
  </si>
  <si>
    <t>1240833_dokumen_pendapatan.pdf</t>
  </si>
  <si>
    <t>1240833_dokumen_pendapatanibu.pdf</t>
  </si>
  <si>
    <t>student_image/1240833.jpg</t>
  </si>
  <si>
    <t>060628100387</t>
  </si>
  <si>
    <t>MUHAMMAD AMSYAR FAAEQ BIN FARID SAFUAN</t>
  </si>
  <si>
    <t>810924085089</t>
  </si>
  <si>
    <t>811230086110</t>
  </si>
  <si>
    <t>FARID SAFUAN BIN ZAINAL</t>
  </si>
  <si>
    <t>ROSLINA BINTI ARIFFIN</t>
  </si>
  <si>
    <t xml:space="preserve">NO 1 JALAN SRI GADING 9 </t>
  </si>
  <si>
    <t>0126908165</t>
  </si>
  <si>
    <t>01164282026</t>
  </si>
  <si>
    <t>amsyarfaaeq0628@gmail.com</t>
  </si>
  <si>
    <t>1240834</t>
  </si>
  <si>
    <t>1240834_dokumen_pendapatan.pdf</t>
  </si>
  <si>
    <t>1240834_dokumen_pendapatanibu.pdf</t>
  </si>
  <si>
    <t>student_image/1240834.jpg</t>
  </si>
  <si>
    <t>060317070109</t>
  </si>
  <si>
    <t>MUHAMMAD IRFAN ZAKWAN BIN ZULKIFLI</t>
  </si>
  <si>
    <t>760110075305</t>
  </si>
  <si>
    <t>760428075014</t>
  </si>
  <si>
    <t>ZULKIFLI BIN HASAN</t>
  </si>
  <si>
    <t>ROZILA BINTI ABU BAKAR</t>
  </si>
  <si>
    <t>62.1</t>
  </si>
  <si>
    <t>169.3</t>
  </si>
  <si>
    <t>NO 65, LORONG 9, TAMAN PEKATRA INDAH</t>
  </si>
  <si>
    <t>01175414543</t>
  </si>
  <si>
    <t>irfanzakwan791@gmail.com</t>
  </si>
  <si>
    <t>1240835</t>
  </si>
  <si>
    <t>1240835_dokumen_pendapatan.pdf</t>
  </si>
  <si>
    <t>1240835_dokumen_pendapatanibu.pdf</t>
  </si>
  <si>
    <t>student_image/1240835.jpeg</t>
  </si>
  <si>
    <t>B-2-2</t>
  </si>
  <si>
    <t>060725140823</t>
  </si>
  <si>
    <t>FARIS IRFAN BIN BADROL HISHAM</t>
  </si>
  <si>
    <t>750628086077</t>
  </si>
  <si>
    <t>800615035118</t>
  </si>
  <si>
    <t>BADROL HISHAM BIN OMAR</t>
  </si>
  <si>
    <t>NOOR AZIAN BINTI YUSOFF</t>
  </si>
  <si>
    <t>NO 1 LORONG PERMAI 3</t>
  </si>
  <si>
    <t>TAMAN KURAU PERMAI</t>
  </si>
  <si>
    <t>34500</t>
  </si>
  <si>
    <t>01129538579</t>
  </si>
  <si>
    <t>0175139170</t>
  </si>
  <si>
    <t>frisipann@gmail.com</t>
  </si>
  <si>
    <t>1240836</t>
  </si>
  <si>
    <t>1240836_dokumen_pendapatan.pdf</t>
  </si>
  <si>
    <t>1240836_dokumen_pendapatanibu.pdf</t>
  </si>
  <si>
    <t>student_image/1240836.jpg</t>
  </si>
  <si>
    <t>060225070195</t>
  </si>
  <si>
    <t>MUHAMAD FAWWAZ AKIF BIN MOHAMAD NIDZAM</t>
  </si>
  <si>
    <t>760929085237</t>
  </si>
  <si>
    <t>770421075774</t>
  </si>
  <si>
    <t>MOHAMAD NIDZAM BIN SHAFEI@ SEPIEY</t>
  </si>
  <si>
    <t>JAMALIAH BINTI SHAARI</t>
  </si>
  <si>
    <t xml:space="preserve">NO.8 LINTANG ILMU 1, TAMAN ILMU,14300 </t>
  </si>
  <si>
    <t>NIBONG TEBAL, PULAU PINANG.</t>
  </si>
  <si>
    <t>0194832248</t>
  </si>
  <si>
    <t>fawwazakif09@gmail.com</t>
  </si>
  <si>
    <t>1240837</t>
  </si>
  <si>
    <t>1240837_dokumen_pendapatan.pdf</t>
  </si>
  <si>
    <t>1240837_dokumen_pendapatanibu.pdf</t>
  </si>
  <si>
    <t>student_image/1240837.jpg</t>
  </si>
  <si>
    <t>060919100715</t>
  </si>
  <si>
    <t>MUHAMMAD AKMAL NAJMI BIN MOHD SOFIAN</t>
  </si>
  <si>
    <t>780330025009</t>
  </si>
  <si>
    <t>790603105688</t>
  </si>
  <si>
    <t>MOHD SOFIAN BIN ABDULLAH</t>
  </si>
  <si>
    <t>NORITA BINTI JAMALUDDIN</t>
  </si>
  <si>
    <t>NO 17 JALAN BB 4/11 TAMAN BANTING BARU</t>
  </si>
  <si>
    <t>0132621130</t>
  </si>
  <si>
    <t>0136630765</t>
  </si>
  <si>
    <t>najmi9178@gmail.com</t>
  </si>
  <si>
    <t>1240838</t>
  </si>
  <si>
    <t>1240838_dokumen_pendapatan.pdf</t>
  </si>
  <si>
    <t>1240838_dokumen_pendapatanibu.pdf</t>
  </si>
  <si>
    <t>student_image/1240838.jpg</t>
  </si>
  <si>
    <t>060908101931</t>
  </si>
  <si>
    <t>MUHAMMAD HAMIM ZAFRAN BIN ZAHARUDDIN</t>
  </si>
  <si>
    <t>790825016488</t>
  </si>
  <si>
    <t>41125160210</t>
  </si>
  <si>
    <t>HAYATI BINTI ZAKARIA</t>
  </si>
  <si>
    <t>PUTRI HANIN ZAHEERA BINTI ZAHARUDDIN</t>
  </si>
  <si>
    <t>172.1</t>
  </si>
  <si>
    <t>121, JALAN BP14/3,</t>
  </si>
  <si>
    <t>BANDAR BUKIT PUCHONG 2</t>
  </si>
  <si>
    <t>0193181979</t>
  </si>
  <si>
    <t>01163181978</t>
  </si>
  <si>
    <t>hamimzafran@gmail.com</t>
  </si>
  <si>
    <t>1240839</t>
  </si>
  <si>
    <t>060202050343</t>
  </si>
  <si>
    <t>HAZIM HAKIMI BIN MOHD SHARIF</t>
  </si>
  <si>
    <t>761114026011</t>
  </si>
  <si>
    <t>740128085490</t>
  </si>
  <si>
    <t>MOHD SHARIF BIN ABDUL RAHMAN</t>
  </si>
  <si>
    <t>NORLELA BINTI MAT HUSSAIN</t>
  </si>
  <si>
    <t>55.6</t>
  </si>
  <si>
    <t>NO69 LALUAN KLEBANG RESTU 17 MEDAN</t>
  </si>
  <si>
    <t>KLEBANG RESTU 31200 CHEMOR PERAK</t>
  </si>
  <si>
    <t>0167497723</t>
  </si>
  <si>
    <t>hazimhakimi020206@gmail.com</t>
  </si>
  <si>
    <t>6980</t>
  </si>
  <si>
    <t>1240840</t>
  </si>
  <si>
    <t>1240840_dokumen_pendapatan.pdf</t>
  </si>
  <si>
    <t>1240840_dokumen_pendapatanibu.pdf</t>
  </si>
  <si>
    <t>student_image/1240840.jpg</t>
  </si>
  <si>
    <t>060809010321</t>
  </si>
  <si>
    <t>MUHAMMAD EIMAD DZAFHRAN BIN MOHD HAILMEE</t>
  </si>
  <si>
    <t>770307025343</t>
  </si>
  <si>
    <t>730606016360</t>
  </si>
  <si>
    <t>MOHD HAILMEE BIN HASSAN</t>
  </si>
  <si>
    <t>ROSITA BINTI KEMIN</t>
  </si>
  <si>
    <t>30.2</t>
  </si>
  <si>
    <t>LOT 4121,JALAN MAWAR 3</t>
  </si>
  <si>
    <t>BANDAR BARU IBRAHIM MAJID</t>
  </si>
  <si>
    <t>0137724037</t>
  </si>
  <si>
    <t>01140207301</t>
  </si>
  <si>
    <t>mamadrego43@gmail.com</t>
  </si>
  <si>
    <t>1240841</t>
  </si>
  <si>
    <t>060402160037</t>
  </si>
  <si>
    <t>MUHAMMAD AMMAR SYAFIQ BIN HASLIZAMRI</t>
  </si>
  <si>
    <t>790814145655</t>
  </si>
  <si>
    <t>791110115380</t>
  </si>
  <si>
    <t>HASLIZAMRI BIN MD SHARIFF</t>
  </si>
  <si>
    <t>NOR AZIAN BINTI ABD RAHIM</t>
  </si>
  <si>
    <t>J3-15-08,</t>
  </si>
  <si>
    <t>PPAM JINTAN PRESINT 16</t>
  </si>
  <si>
    <t>0133508995</t>
  </si>
  <si>
    <t>ammarsyafiq006@gmail.com</t>
  </si>
  <si>
    <t>14500</t>
  </si>
  <si>
    <t>35.63</t>
  </si>
  <si>
    <t>43.18</t>
  </si>
  <si>
    <t>7240269</t>
  </si>
  <si>
    <t>7240269_dokumen_pendapatan.pdf</t>
  </si>
  <si>
    <t>7240269_dokumen_pendapatanibu.pdf</t>
  </si>
  <si>
    <t>student_image/7240269.jpeg</t>
  </si>
  <si>
    <t>060724012029</t>
  </si>
  <si>
    <t>MUHAMMAD HARITH AKMAL BIN ABD RAHIM</t>
  </si>
  <si>
    <t>721204016531</t>
  </si>
  <si>
    <t>691008015406</t>
  </si>
  <si>
    <t>ABD RAHIM BIN RAZALI</t>
  </si>
  <si>
    <t>ZABADAH @ ZABEDAH BINTI ABU BAKAR</t>
  </si>
  <si>
    <t>NO.8, JALAN MACHAP JAYA 3</t>
  </si>
  <si>
    <t>TAMAN MACHAP JAYA</t>
  </si>
  <si>
    <t>0197766362</t>
  </si>
  <si>
    <t>muharith15@gmail.com</t>
  </si>
  <si>
    <t>1240842</t>
  </si>
  <si>
    <t>1240842_dokumen_pendapatan.pdf</t>
  </si>
  <si>
    <t>1240842_dokumen_pendapatanibu.pdf</t>
  </si>
  <si>
    <t>student_image/1240842.jpg</t>
  </si>
  <si>
    <t>060320070695</t>
  </si>
  <si>
    <t>KUMARAGURU A/L PARAMASEVAN</t>
  </si>
  <si>
    <t>711219085637</t>
  </si>
  <si>
    <t>770712075088</t>
  </si>
  <si>
    <t>PARAMASEVAN A/L SUBRAMANIAN</t>
  </si>
  <si>
    <t>K.VIJAYALETCHUMI A/P KARUNAKARAN</t>
  </si>
  <si>
    <t>NO 22 TINGKAT BINJAI 36</t>
  </si>
  <si>
    <t>470</t>
  </si>
  <si>
    <t>0164743411</t>
  </si>
  <si>
    <t>0174182011</t>
  </si>
  <si>
    <t>sivajaya1912@gmail.com</t>
  </si>
  <si>
    <t>41.48</t>
  </si>
  <si>
    <t>7240270</t>
  </si>
  <si>
    <t>7240270_dokumen_pendapatan.pdf</t>
  </si>
  <si>
    <t>7240270_dokumen_pendapatanibu.pdf</t>
  </si>
  <si>
    <t>student_image/7240270.jpg</t>
  </si>
  <si>
    <t>060106070109</t>
  </si>
  <si>
    <t>SYAMIEL HAKIMI BIN SHAIFUL ANWAR</t>
  </si>
  <si>
    <t>800509075079</t>
  </si>
  <si>
    <t>800311075460</t>
  </si>
  <si>
    <t>SHAIFUL ANWAR BIN BAHAR</t>
  </si>
  <si>
    <t>NOORIZAN BT MOHD NOOR</t>
  </si>
  <si>
    <t>55.70</t>
  </si>
  <si>
    <t>NO 2A LORONG 7,</t>
  </si>
  <si>
    <t>TAMAN PENANTI INDAH</t>
  </si>
  <si>
    <t>465</t>
  </si>
  <si>
    <t>0125509192</t>
  </si>
  <si>
    <t>0192358155</t>
  </si>
  <si>
    <t>spaserambi@gmail.com</t>
  </si>
  <si>
    <t>54.93</t>
  </si>
  <si>
    <t>7240272</t>
  </si>
  <si>
    <t>7240272_dokumen_pendapatan.pdf</t>
  </si>
  <si>
    <t>7240272_dokumen_pendapatanibu.pdf</t>
  </si>
  <si>
    <t>student_image/7240272.jpg</t>
  </si>
  <si>
    <t>061202020405</t>
  </si>
  <si>
    <t>MUHAMMAD NAZIM ILHAM BIN MALIKI</t>
  </si>
  <si>
    <t>720630086597</t>
  </si>
  <si>
    <t>741003075242</t>
  </si>
  <si>
    <t>MALIKI BIN ZOLKIPLI</t>
  </si>
  <si>
    <t>NARIZAN BINTI NADZRI</t>
  </si>
  <si>
    <t>NO 257, JALAN KAMPUNG CINA</t>
  </si>
  <si>
    <t>TAMAN SRI MAWAR</t>
  </si>
  <si>
    <t>0124967840</t>
  </si>
  <si>
    <t>0143834017</t>
  </si>
  <si>
    <t>nazimilham123@gmail.com</t>
  </si>
  <si>
    <t>67.26</t>
  </si>
  <si>
    <t>7240273</t>
  </si>
  <si>
    <t>7240273_dokumen_pendapatan.pdf</t>
  </si>
  <si>
    <t>7240273_dokumen_pendapatanibu.pdf</t>
  </si>
  <si>
    <t>student_image/7240273.jpg</t>
  </si>
  <si>
    <t>061224021193</t>
  </si>
  <si>
    <t>KUGHAAN A/L S.THIRUCHELVAM</t>
  </si>
  <si>
    <t>710720065221</t>
  </si>
  <si>
    <t>790103025446</t>
  </si>
  <si>
    <t>S.THIRUCHELVAM A/L SUBRAMANIAM</t>
  </si>
  <si>
    <t>MEENACHI DEVI A/P SUBRAMANIAM</t>
  </si>
  <si>
    <t>G-2-11,APT INDAH 2</t>
  </si>
  <si>
    <t>PRIMA DAMANSARA</t>
  </si>
  <si>
    <t>604</t>
  </si>
  <si>
    <t>0123421005</t>
  </si>
  <si>
    <t>0123401005</t>
  </si>
  <si>
    <t>00126401005</t>
  </si>
  <si>
    <t>kughaankughaan4@gmail.com</t>
  </si>
  <si>
    <t>58.77</t>
  </si>
  <si>
    <t>1240843</t>
  </si>
  <si>
    <t>1240843_dokumen_pendapatan.pdf</t>
  </si>
  <si>
    <t>1240843_dokumen_pendapatanibu.pdf</t>
  </si>
  <si>
    <t>student_image/1240843.jpeg</t>
  </si>
  <si>
    <t>061222101878</t>
  </si>
  <si>
    <t>PRITHIKA LATCHUMY A/P MANIVEL</t>
  </si>
  <si>
    <t>720520105371</t>
  </si>
  <si>
    <t>750926105694</t>
  </si>
  <si>
    <t>MANIVEL A/L SINNAKANNAN</t>
  </si>
  <si>
    <t>BUNANAISVARY A/P K PERIASAMY</t>
  </si>
  <si>
    <t>NO.49, JALAN MERU INDAH 1,</t>
  </si>
  <si>
    <t>TAMAN MERU INDAH, 41050</t>
  </si>
  <si>
    <t>0194179070</t>
  </si>
  <si>
    <t>0162131975</t>
  </si>
  <si>
    <t>prithikamanivel2@gmail.com</t>
  </si>
  <si>
    <t>68.52</t>
  </si>
  <si>
    <t>1240844</t>
  </si>
  <si>
    <t>1240844_dokumen_pendapatan.pdf</t>
  </si>
  <si>
    <t>1240844_dokumen_pendapatanibu.pdf</t>
  </si>
  <si>
    <t>student_image/1240844.jpg</t>
  </si>
  <si>
    <t>060925140887</t>
  </si>
  <si>
    <t>ALDRIIC SOOSAI ALEXIS</t>
  </si>
  <si>
    <t>731126085791</t>
  </si>
  <si>
    <t>740814085300</t>
  </si>
  <si>
    <t>ALEXIS A/L MARIA SOOSAI</t>
  </si>
  <si>
    <t>SHAMINI A/P LOURDESAMY</t>
  </si>
  <si>
    <t>19, JALAN PU12/7E</t>
  </si>
  <si>
    <t>TAMAN TASIK PRIMA</t>
  </si>
  <si>
    <t>47140</t>
  </si>
  <si>
    <t>01165079293</t>
  </si>
  <si>
    <t>aldriic.alexis@gmail.com</t>
  </si>
  <si>
    <t>74.07</t>
  </si>
  <si>
    <t>1240845</t>
  </si>
  <si>
    <t>1240845_dokumen_pendapatan.pdf</t>
  </si>
  <si>
    <t>1240845_dokumen_pendapatanibu.pdf</t>
  </si>
  <si>
    <t>student_image/1240845.jpeg</t>
  </si>
  <si>
    <t>060829040122</t>
  </si>
  <si>
    <t>NUR QISTINA NAJWA BINTI RIZAL NISHAM</t>
  </si>
  <si>
    <t>770114055597</t>
  </si>
  <si>
    <t>850206045310</t>
  </si>
  <si>
    <t>RIZAL NISHAM BIN RAMLI</t>
  </si>
  <si>
    <t>RAUDHA BINTI OMAR</t>
  </si>
  <si>
    <t>NO.87 BLOK 5 FELDA PALONG 14</t>
  </si>
  <si>
    <t>0126617878</t>
  </si>
  <si>
    <t>0183252061</t>
  </si>
  <si>
    <t>qisnajwa29@gmail.com</t>
  </si>
  <si>
    <t>1240846</t>
  </si>
  <si>
    <t>1240846_dokumen_pendapatan.pdf</t>
  </si>
  <si>
    <t>1240846_dokumen_pendapatanibu.pdf</t>
  </si>
  <si>
    <t>student_image/1240846.jpg</t>
  </si>
  <si>
    <t>061125140293</t>
  </si>
  <si>
    <t>MUHAMMAD AMIR HAIQAL BIN CHE SAMSUZUKI</t>
  </si>
  <si>
    <t>670629035917</t>
  </si>
  <si>
    <t>681103035406</t>
  </si>
  <si>
    <t>CHE SAMSUZUKI BIN CHE NOH</t>
  </si>
  <si>
    <t>ZAKIAH BINTI MOHAMAD</t>
  </si>
  <si>
    <t>16 JLN 1/8A SEKSYEN 1</t>
  </si>
  <si>
    <t>BANDAR RINCHING</t>
  </si>
  <si>
    <t>0196109578</t>
  </si>
  <si>
    <t>amirhaiqalchesam@gmail.com</t>
  </si>
  <si>
    <t>72.41</t>
  </si>
  <si>
    <t>1240847</t>
  </si>
  <si>
    <t>1240847_dokumen_pendapatan.pdf</t>
  </si>
  <si>
    <t>1240847_dokumen_pendapatanibu.pdf</t>
  </si>
  <si>
    <t>student_image/1240847.jpg</t>
  </si>
  <si>
    <t>061029140955</t>
  </si>
  <si>
    <t>MUHAMMAD IMAN ARIF BIN YUSRI</t>
  </si>
  <si>
    <t>840117085725</t>
  </si>
  <si>
    <t>760127145912</t>
  </si>
  <si>
    <t>KHAIRUL NIZAM BIN MOHD YUSOF</t>
  </si>
  <si>
    <t>NOR HARIMAH BINTI YAHYA</t>
  </si>
  <si>
    <t>76.2</t>
  </si>
  <si>
    <t>186.8</t>
  </si>
  <si>
    <t>NO42 JALAN 19/27B TAMAN DESA SETAPAK</t>
  </si>
  <si>
    <t>WANGSA MAJU KUALA LUMPUR</t>
  </si>
  <si>
    <t>0182707053</t>
  </si>
  <si>
    <t>0183101426</t>
  </si>
  <si>
    <t>imanyusri206@gmail.com</t>
  </si>
  <si>
    <t>3378</t>
  </si>
  <si>
    <t>52.58</t>
  </si>
  <si>
    <t>1240848</t>
  </si>
  <si>
    <t>1240848_dokumen_pendapatan.pdf</t>
  </si>
  <si>
    <t>1240848_dokumen_pendapatanibu.pdf</t>
  </si>
  <si>
    <t>student_image/1240848.jpg</t>
  </si>
  <si>
    <t>061026140239</t>
  </si>
  <si>
    <t>SHAHRIEL SYAHIR BIN SULAIMAN</t>
  </si>
  <si>
    <t>660412016257</t>
  </si>
  <si>
    <t>670821086538</t>
  </si>
  <si>
    <t>SULAIMAN BIN NORDIN</t>
  </si>
  <si>
    <t>SAPHURA HANIM BINTI MOHAMMAD</t>
  </si>
  <si>
    <t>A-20-2,RESIDENSI BAYU ANDAMAN</t>
  </si>
  <si>
    <t>NO 3 PINGGIRAN DATO SENU</t>
  </si>
  <si>
    <t>01160712948</t>
  </si>
  <si>
    <t>0133296090</t>
  </si>
  <si>
    <t>shahrielsyahir123@gmail.com</t>
  </si>
  <si>
    <t>45.62</t>
  </si>
  <si>
    <t>1240849</t>
  </si>
  <si>
    <t>1240849_dokumen_pendapatan.pdf</t>
  </si>
  <si>
    <t>1240849_dokumen_pendapatanibu.pdf</t>
  </si>
  <si>
    <t>student_image/1240849.jpeg</t>
  </si>
  <si>
    <t>060120020466</t>
  </si>
  <si>
    <t>SHARVEENA A/P VENKTESH</t>
  </si>
  <si>
    <t xml:space="preserve">MANJULAH A/P THATHALOO                                                          </t>
  </si>
  <si>
    <t>53.5</t>
  </si>
  <si>
    <t>NO 1383,PERSIARAN KULIM HEIGHTS 2/2,</t>
  </si>
  <si>
    <t>0125067276</t>
  </si>
  <si>
    <t>sve2na76@gmail.com</t>
  </si>
  <si>
    <t>87.45</t>
  </si>
  <si>
    <t>1240850</t>
  </si>
  <si>
    <t>1240850_dokumen_pendapatan.pdf</t>
  </si>
  <si>
    <t>1240850_dokumen_pendapatanibu.pdf</t>
  </si>
  <si>
    <t>student_image/1240850.jpg</t>
  </si>
  <si>
    <t>060102050450</t>
  </si>
  <si>
    <t>VIBUSHA A/P SANTOS</t>
  </si>
  <si>
    <t>721107105735</t>
  </si>
  <si>
    <t>780829055354</t>
  </si>
  <si>
    <t>SANTOS A/L KRISHNAN</t>
  </si>
  <si>
    <t>RATHA A/P VISVANATHAN</t>
  </si>
  <si>
    <t>NO.545, LORONG SRI PENAGA 18</t>
  </si>
  <si>
    <t>0187609255</t>
  </si>
  <si>
    <t>0186680450</t>
  </si>
  <si>
    <t>vibushasantos@gmail.com</t>
  </si>
  <si>
    <t>1240851</t>
  </si>
  <si>
    <t>1240851_dokumen_pendapatan.pdf</t>
  </si>
  <si>
    <t>1240851_dokumen_pendapatanibu.pdf</t>
  </si>
  <si>
    <t>student_image/1240851.jpg</t>
  </si>
  <si>
    <t>1240862_dokumen_pendapatanibu.pdf</t>
  </si>
  <si>
    <t>student_image/1240862.jpg</t>
  </si>
  <si>
    <t>Sesi Kemasukan</t>
  </si>
  <si>
    <t>Tarik Diri</t>
  </si>
  <si>
    <t>21-Jul</t>
  </si>
  <si>
    <t>22-Jul</t>
  </si>
  <si>
    <t>29-Jul</t>
  </si>
  <si>
    <t>1-Aug</t>
  </si>
  <si>
    <t>student_image/7240278.jpeg</t>
  </si>
  <si>
    <t>1240945</t>
  </si>
  <si>
    <t>1240945_dokumen_pendapatan.pdf</t>
  </si>
  <si>
    <t>1240945_dokumen_pendapatanibu.pdf</t>
  </si>
  <si>
    <t>student_image/1240945.jpeg</t>
  </si>
  <si>
    <t>1240944</t>
  </si>
  <si>
    <t>1240944_dokumen_pendapatan.pdf</t>
  </si>
  <si>
    <t>1240944_dokumen_pendapatanibu.pdf</t>
  </si>
  <si>
    <t>student_image/1240944.jpg</t>
  </si>
  <si>
    <t>harshavmk@gmail.com</t>
  </si>
  <si>
    <t>7240286_dokumen_pendapatan.pdf</t>
  </si>
  <si>
    <t>7240286_dokumen_pendapatanibu.pdf</t>
  </si>
  <si>
    <t>student_image/7240286.jpg</t>
  </si>
  <si>
    <t>7240397</t>
  </si>
  <si>
    <t>7240397_dokumen_pendapatan.pdf</t>
  </si>
  <si>
    <t>7240397_dokumen_pendapatanibu.pdf</t>
  </si>
  <si>
    <t>student_image/7240397.jpg</t>
  </si>
  <si>
    <t>041201020341</t>
  </si>
  <si>
    <t>HARIGARAN A/L NATHAN</t>
  </si>
  <si>
    <t>720721025319</t>
  </si>
  <si>
    <t>750802025350</t>
  </si>
  <si>
    <t>NATHAN A/L N.KOOTHAN</t>
  </si>
  <si>
    <t>UMATHEVI A/P PUNUSAMY</t>
  </si>
  <si>
    <t>LOT 15, JALAN SEKOLAH CINA,</t>
  </si>
  <si>
    <t>MERBAU PULAS,</t>
  </si>
  <si>
    <t>01131084228</t>
  </si>
  <si>
    <t>harigaran0112@gmail.com</t>
  </si>
  <si>
    <t>I2</t>
  </si>
  <si>
    <t>37.32_x000D_</t>
  </si>
  <si>
    <t>7240398</t>
  </si>
  <si>
    <t>(blank)</t>
  </si>
  <si>
    <t>15-Aug</t>
  </si>
  <si>
    <t>7240398_dokumen_pendapatan.pdf</t>
  </si>
  <si>
    <t>7240398_dokumen_pendapatanibu.pdf</t>
  </si>
  <si>
    <t>student_image/7240398.jpeg</t>
  </si>
  <si>
    <t>16-Aug</t>
  </si>
  <si>
    <t>0163189022</t>
  </si>
  <si>
    <t>7240278_dokumen_pendapatanibu.pdf</t>
  </si>
  <si>
    <t>7240288_dokumen_pendapatan.pdf</t>
  </si>
  <si>
    <t>7240288_dokumen_pendapatanibu.pdf</t>
  </si>
  <si>
    <t>student_image/7240288.jpg</t>
  </si>
  <si>
    <t>23-Aug</t>
  </si>
  <si>
    <t>26-Aug</t>
  </si>
  <si>
    <t>28-Aug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</si>
</sst>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0"/>
    <numFmt numFmtId="165" formatCode="dd/mm/yyyy"/>
  </numFmts>
  <fonts count="8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"/>
      <name val="Calibri Light"/>
      <family val="2"/>
      <scheme val="major"/>
    </font>
    <font>
      <sz val="11"/>
      <name val="Calibri Light"/>
      <family val="2"/>
      <scheme val="major"/>
    </font>
    <font>
      <sz val="11"/>
      <color theme="1"/>
      <name val="Calibri Light"/>
      <family val="2"/>
      <scheme val="major"/>
    </font>
    <font>
      <sz val="11"/>
      <color rgb="FF000000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846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0C0C0"/>
        <bgColor rgb="FFC0C0C0"/>
      </patternFill>
    </fill>
    <fill>
      <patternFill patternType="solid">
        <fgColor theme="0"/>
        <bgColor theme="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-0.249977111117893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78">
    <xf numFmtId="0" fontId="0" fillId="0" borderId="0" xfId="0"/>
    <xf numFmtId="0" fontId="0" fillId="0" borderId="3" xfId="0" applyBorder="1"/>
    <xf numFmtId="0" fontId="0" fillId="0" borderId="1" xfId="0" applyBorder="1"/>
    <xf numFmtId="0" fontId="0" fillId="2" borderId="1" xfId="0" applyFill="1" applyBorder="1"/>
    <xf numFmtId="0" fontId="0" fillId="3" borderId="1" xfId="0" applyFill="1" applyBorder="1"/>
    <xf numFmtId="0" fontId="0" fillId="0" borderId="1" xfId="0" pivotButton="1" applyBorder="1"/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left"/>
    </xf>
    <xf numFmtId="14" fontId="0" fillId="0" borderId="0" xfId="0" applyNumberFormat="1"/>
    <xf numFmtId="22" fontId="0" fillId="0" borderId="0" xfId="0" applyNumberFormat="1"/>
    <xf numFmtId="164" fontId="2" fillId="7" borderId="6" xfId="0" applyNumberFormat="1" applyFont="1" applyFill="1" applyBorder="1" applyAlignment="1">
      <alignment horizontal="center" vertical="center" wrapText="1"/>
    </xf>
    <xf numFmtId="0" fontId="2" fillId="7" borderId="6" xfId="0" applyFont="1" applyFill="1" applyBorder="1" applyAlignment="1">
      <alignment horizontal="center" vertical="center" wrapText="1"/>
    </xf>
    <xf numFmtId="1" fontId="4" fillId="8" borderId="7" xfId="0" applyNumberFormat="1" applyFont="1" applyFill="1" applyBorder="1" applyAlignment="1">
      <alignment horizontal="center" vertical="center" wrapText="1"/>
    </xf>
    <xf numFmtId="0" fontId="4" fillId="8" borderId="6" xfId="0" applyFont="1" applyFill="1" applyBorder="1" applyAlignment="1">
      <alignment horizontal="left" vertical="center" wrapText="1"/>
    </xf>
    <xf numFmtId="0" fontId="4" fillId="8" borderId="6" xfId="0" applyFont="1" applyFill="1" applyBorder="1" applyAlignment="1">
      <alignment horizontal="center" vertical="center"/>
    </xf>
    <xf numFmtId="0" fontId="5" fillId="0" borderId="6" xfId="0" applyFont="1" applyBorder="1" applyAlignment="1">
      <alignment horizontal="center" vertical="center" wrapText="1"/>
    </xf>
    <xf numFmtId="0" fontId="5" fillId="0" borderId="6" xfId="0" applyFont="1" applyBorder="1" applyAlignment="1">
      <alignment vertical="center" wrapText="1"/>
    </xf>
    <xf numFmtId="1" fontId="4" fillId="8" borderId="7" xfId="0" applyNumberFormat="1" applyFont="1" applyFill="1" applyBorder="1" applyAlignment="1">
      <alignment horizontal="center" vertical="center"/>
    </xf>
    <xf numFmtId="1" fontId="4" fillId="0" borderId="7" xfId="0" applyNumberFormat="1" applyFont="1" applyBorder="1" applyAlignment="1">
      <alignment horizontal="center" vertical="center"/>
    </xf>
    <xf numFmtId="0" fontId="4" fillId="0" borderId="6" xfId="0" applyFont="1" applyBorder="1" applyAlignment="1">
      <alignment horizontal="left" vertical="center" wrapText="1"/>
    </xf>
    <xf numFmtId="0" fontId="4" fillId="0" borderId="6" xfId="0" applyFont="1" applyBorder="1" applyAlignment="1">
      <alignment horizontal="center" vertical="center"/>
    </xf>
    <xf numFmtId="0" fontId="4" fillId="8" borderId="9" xfId="0" applyFont="1" applyFill="1" applyBorder="1" applyAlignment="1">
      <alignment horizontal="center" vertical="center"/>
    </xf>
    <xf numFmtId="0" fontId="4" fillId="8" borderId="6" xfId="0" applyFont="1" applyFill="1" applyBorder="1" applyAlignment="1">
      <alignment horizontal="center" vertical="center" wrapText="1"/>
    </xf>
    <xf numFmtId="1" fontId="4" fillId="0" borderId="7" xfId="0" applyNumberFormat="1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1" fontId="4" fillId="8" borderId="6" xfId="0" applyNumberFormat="1" applyFont="1" applyFill="1" applyBorder="1" applyAlignment="1">
      <alignment horizontal="center" vertical="center"/>
    </xf>
    <xf numFmtId="1" fontId="4" fillId="8" borderId="0" xfId="0" applyNumberFormat="1" applyFont="1" applyFill="1" applyAlignment="1">
      <alignment horizontal="center" vertical="center"/>
    </xf>
    <xf numFmtId="0" fontId="1" fillId="0" borderId="0" xfId="0" applyFont="1"/>
    <xf numFmtId="0" fontId="6" fillId="6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2" fontId="0" fillId="0" borderId="1" xfId="0" applyNumberFormat="1" applyBorder="1"/>
    <xf numFmtId="165" fontId="0" fillId="2" borderId="1" xfId="0" applyNumberFormat="1" applyFill="1" applyBorder="1"/>
    <xf numFmtId="165" fontId="0" fillId="0" borderId="1" xfId="0" applyNumberFormat="1" applyBorder="1" applyAlignment="1">
      <alignment horizontal="center" vertical="center"/>
    </xf>
    <xf numFmtId="165" fontId="0" fillId="0" borderId="1" xfId="0" applyNumberFormat="1" applyBorder="1"/>
    <xf numFmtId="0" fontId="0" fillId="14" borderId="1" xfId="0" applyFill="1" applyBorder="1" applyAlignment="1">
      <alignment horizontal="center" vertical="center"/>
    </xf>
    <xf numFmtId="0" fontId="0" fillId="15" borderId="1" xfId="0" applyFill="1" applyBorder="1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0" fillId="2" borderId="2" xfId="0" applyFill="1" applyBorder="1"/>
    <xf numFmtId="0" fontId="0" fillId="3" borderId="2" xfId="0" applyFill="1" applyBorder="1"/>
    <xf numFmtId="0" fontId="6" fillId="5" borderId="1" xfId="0" applyFont="1" applyFill="1" applyBorder="1"/>
    <xf numFmtId="0" fontId="6" fillId="5" borderId="1" xfId="0" applyFont="1" applyFill="1" applyBorder="1" applyAlignment="1">
      <alignment horizontal="center" vertical="center"/>
    </xf>
    <xf numFmtId="0" fontId="0" fillId="16" borderId="1" xfId="0" applyFill="1" applyBorder="1" applyAlignment="1">
      <alignment horizontal="center" vertical="center"/>
    </xf>
    <xf numFmtId="0" fontId="0" fillId="13" borderId="1" xfId="0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0" fontId="6" fillId="10" borderId="1" xfId="0" applyFont="1" applyFill="1" applyBorder="1" applyAlignment="1">
      <alignment horizontal="center" vertical="center"/>
    </xf>
    <xf numFmtId="0" fontId="6" fillId="15" borderId="1" xfId="0" applyFont="1" applyFill="1" applyBorder="1" applyAlignment="1">
      <alignment horizontal="center" vertical="center"/>
    </xf>
    <xf numFmtId="0" fontId="6" fillId="11" borderId="1" xfId="0" applyFont="1" applyFill="1" applyBorder="1" applyAlignment="1">
      <alignment horizontal="center" vertical="center"/>
    </xf>
    <xf numFmtId="0" fontId="6" fillId="9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vertical="center"/>
    </xf>
    <xf numFmtId="0" fontId="0" fillId="17" borderId="1" xfId="0" applyFill="1" applyBorder="1"/>
    <xf numFmtId="0" fontId="0" fillId="17" borderId="2" xfId="0" applyFill="1" applyBorder="1"/>
    <xf numFmtId="165" fontId="0" fillId="17" borderId="0" xfId="0" applyNumberFormat="1" applyFill="1"/>
    <xf numFmtId="0" fontId="0" fillId="0" borderId="1" xfId="0" applyBorder="1" applyAlignment="1">
      <alignment horizontal="center" vertical="center" wrapText="1"/>
    </xf>
    <xf numFmtId="0" fontId="0" fillId="0" borderId="10" xfId="0" applyBorder="1"/>
    <xf numFmtId="0" fontId="0" fillId="0" borderId="11" xfId="0" applyBorder="1"/>
    <xf numFmtId="165" fontId="0" fillId="2" borderId="0" xfId="0" applyNumberFormat="1" applyFill="1"/>
    <xf numFmtId="165" fontId="0" fillId="3" borderId="1" xfId="0" applyNumberFormat="1" applyFill="1" applyBorder="1"/>
    <xf numFmtId="165" fontId="0" fillId="3" borderId="0" xfId="0" applyNumberFormat="1" applyFill="1"/>
    <xf numFmtId="2" fontId="0" fillId="0" borderId="0" xfId="0" applyNumberFormat="1" applyAlignment="1">
      <alignment horizontal="center" vertical="center"/>
    </xf>
    <xf numFmtId="165" fontId="0" fillId="18" borderId="0" xfId="0" applyNumberFormat="1" applyFill="1" applyAlignment="1">
      <alignment horizontal="center" vertical="center"/>
    </xf>
    <xf numFmtId="165" fontId="0" fillId="19" borderId="0" xfId="0" applyNumberFormat="1" applyFill="1" applyAlignment="1">
      <alignment horizontal="center" vertical="center"/>
    </xf>
    <xf numFmtId="0" fontId="0" fillId="20" borderId="1" xfId="0" applyFill="1" applyBorder="1" applyAlignment="1">
      <alignment horizontal="center" vertical="center"/>
    </xf>
    <xf numFmtId="165" fontId="0" fillId="2" borderId="0" xfId="0" applyNumberFormat="1" applyFill="1" applyAlignment="1">
      <alignment horizontal="center" vertical="center"/>
    </xf>
    <xf numFmtId="0" fontId="2" fillId="7" borderId="7" xfId="0" applyFont="1" applyFill="1" applyBorder="1" applyAlignment="1">
      <alignment horizontal="center" vertical="center" wrapText="1"/>
    </xf>
    <xf numFmtId="0" fontId="3" fillId="0" borderId="8" xfId="0" applyFont="1" applyBorder="1"/>
    <xf numFmtId="0" fontId="1" fillId="5" borderId="4" xfId="0" applyFont="1" applyFill="1" applyBorder="1" applyAlignment="1">
      <alignment horizontal="center"/>
    </xf>
    <xf numFmtId="0" fontId="1" fillId="5" borderId="5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7" fillId="5" borderId="4" xfId="0" applyFont="1" applyFill="1" applyBorder="1" applyAlignment="1">
      <alignment horizontal="center"/>
    </xf>
    <xf numFmtId="0" fontId="7" fillId="5" borderId="5" xfId="0" applyFont="1" applyFill="1" applyBorder="1" applyAlignment="1">
      <alignment horizontal="center"/>
    </xf>
    <xf numFmtId="0" fontId="7" fillId="5" borderId="3" xfId="0" applyFont="1" applyFill="1" applyBorder="1" applyAlignment="1">
      <alignment horizontal="center"/>
    </xf>
  </cellXfs>
  <cellStyles count="1">
    <cellStyle name="Normal" xfId="0" builtinId="0"/>
  </cellStyles>
  <dxfs count="473">
    <dxf>
      <alignment wrapText="1" readingOrder="0"/>
    </dxf>
    <dxf>
      <alignment wrapText="1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rgb="FFF84642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readingOrder="0"/>
    </dxf>
    <dxf>
      <alignment vertical="center" readingOrder="0"/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5" tint="-0.249977111117893"/>
        </patternFill>
      </fill>
    </dxf>
    <dxf>
      <fill>
        <patternFill patternType="solid">
          <bgColor theme="5" tint="0.79998168889431442"/>
        </patternFill>
      </fill>
    </dxf>
    <dxf>
      <border>
        <left style="thin">
          <color auto="1"/>
        </left>
        <right style="thin">
          <color auto="1"/>
        </right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vertical style="thin">
          <color auto="1"/>
        </vertical>
      </border>
    </dxf>
    <dxf>
      <border>
        <right style="thin">
          <color auto="1"/>
        </right>
        <top style="thin">
          <color auto="1"/>
        </top>
        <vertical style="thin">
          <color auto="1"/>
        </vertical>
        <horizontal style="thin">
          <color auto="1"/>
        </horizontal>
      </border>
    </dxf>
    <dxf>
      <border>
        <right style="thin">
          <color auto="1"/>
        </right>
        <top style="thin">
          <color auto="1"/>
        </top>
        <vertical style="thin">
          <color auto="1"/>
        </vertical>
        <horizontal style="thin">
          <color auto="1"/>
        </horizontal>
      </border>
    </dxf>
    <dxf>
      <border>
        <right style="thin">
          <color auto="1"/>
        </right>
        <top style="thin">
          <color auto="1"/>
        </top>
        <vertical style="thin">
          <color auto="1"/>
        </vertical>
        <horizontal style="thin">
          <color auto="1"/>
        </horizontal>
      </border>
    </dxf>
    <dxf>
      <border>
        <right style="thin">
          <color auto="1"/>
        </right>
        <top style="thin">
          <color auto="1"/>
        </top>
        <vertical style="thin">
          <color auto="1"/>
        </vertical>
        <horizontal style="thin">
          <color auto="1"/>
        </horizontal>
      </border>
    </dxf>
    <dxf>
      <border>
        <right style="thin">
          <color auto="1"/>
        </right>
        <top style="thin">
          <color auto="1"/>
        </top>
        <vertical style="thin">
          <color auto="1"/>
        </vertical>
        <horizontal style="thin">
          <color auto="1"/>
        </horizontal>
      </border>
    </dxf>
    <dxf>
      <border>
        <right style="thin">
          <color auto="1"/>
        </right>
        <top style="thin">
          <color auto="1"/>
        </top>
        <vertical style="thin">
          <color auto="1"/>
        </vertical>
        <horizontal style="thin">
          <color auto="1"/>
        </horizontal>
      </border>
    </dxf>
    <dxf>
      <border>
        <right style="thin">
          <color auto="1"/>
        </right>
        <top style="thin">
          <color auto="1"/>
        </top>
        <vertical style="thin">
          <color auto="1"/>
        </vertical>
        <horizontal style="thin">
          <color auto="1"/>
        </horizontal>
      </border>
    </dxf>
    <dxf>
      <border>
        <right style="thin">
          <color auto="1"/>
        </right>
        <top style="thin">
          <color auto="1"/>
        </top>
        <vertical style="thin">
          <color auto="1"/>
        </vertical>
        <horizontal style="thin">
          <color auto="1"/>
        </horizontal>
      </border>
    </dxf>
    <dxf>
      <border>
        <right style="thin">
          <color auto="1"/>
        </right>
        <top style="thin">
          <color auto="1"/>
        </top>
        <vertical style="thin">
          <color auto="1"/>
        </vertical>
        <horizontal style="thin">
          <color auto="1"/>
        </horizontal>
      </border>
    </dxf>
    <dxf>
      <alignment vertical="center" readingOrder="0"/>
    </dxf>
    <dxf>
      <alignment horizontal="center" readingOrder="0"/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alignment horizont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readingOrder="0"/>
    </dxf>
    <dxf>
      <alignment vertical="center" readingOrder="0"/>
    </dxf>
    <dxf>
      <border>
        <right style="thin">
          <color auto="1"/>
        </right>
        <top style="thin">
          <color auto="1"/>
        </top>
        <vertical style="thin">
          <color auto="1"/>
        </vertical>
        <horizontal style="thin">
          <color auto="1"/>
        </horizontal>
      </border>
    </dxf>
    <dxf>
      <border>
        <right style="thin">
          <color auto="1"/>
        </right>
        <top style="thin">
          <color auto="1"/>
        </top>
        <vertical style="thin">
          <color auto="1"/>
        </vertical>
        <horizontal style="thin">
          <color auto="1"/>
        </horizontal>
      </border>
    </dxf>
    <dxf>
      <border>
        <right style="thin">
          <color auto="1"/>
        </right>
        <top style="thin">
          <color auto="1"/>
        </top>
        <vertical style="thin">
          <color auto="1"/>
        </vertical>
        <horizontal style="thin">
          <color auto="1"/>
        </horizontal>
      </border>
    </dxf>
    <dxf>
      <border>
        <right style="thin">
          <color auto="1"/>
        </right>
        <top style="thin">
          <color auto="1"/>
        </top>
        <vertical style="thin">
          <color auto="1"/>
        </vertical>
        <horizontal style="thin">
          <color auto="1"/>
        </horizontal>
      </border>
    </dxf>
    <dxf>
      <border>
        <right style="thin">
          <color auto="1"/>
        </right>
        <top style="thin">
          <color auto="1"/>
        </top>
        <vertical style="thin">
          <color auto="1"/>
        </vertical>
        <horizontal style="thin">
          <color auto="1"/>
        </horizontal>
      </border>
    </dxf>
    <dxf>
      <border>
        <right style="thin">
          <color auto="1"/>
        </right>
        <top style="thin">
          <color auto="1"/>
        </top>
        <vertical style="thin">
          <color auto="1"/>
        </vertical>
        <horizontal style="thin">
          <color auto="1"/>
        </horizontal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  <top style="thin">
          <color auto="1"/>
        </top>
        <vertical style="thin">
          <color auto="1"/>
        </vertical>
        <horizontal style="thin">
          <color auto="1"/>
        </horizontal>
      </border>
    </dxf>
    <dxf>
      <border>
        <right style="thin">
          <color auto="1"/>
        </right>
        <top style="thin">
          <color auto="1"/>
        </top>
        <vertical style="thin">
          <color auto="1"/>
        </vertical>
        <horizontal style="thin">
          <color auto="1"/>
        </horizontal>
      </border>
    </dxf>
    <dxf>
      <border>
        <right style="thin">
          <color auto="1"/>
        </right>
        <top style="thin">
          <color auto="1"/>
        </top>
        <vertical style="thin">
          <color auto="1"/>
        </vertical>
        <horizontal style="thin">
          <color auto="1"/>
        </horizontal>
      </border>
    </dxf>
    <dxf>
      <border>
        <right style="thin">
          <color auto="1"/>
        </right>
        <top style="thin">
          <color auto="1"/>
        </top>
        <vertical style="thin">
          <color auto="1"/>
        </vertical>
        <horizontal style="thin">
          <color auto="1"/>
        </horizontal>
      </border>
    </dxf>
    <dxf>
      <border>
        <right style="thin">
          <color auto="1"/>
        </right>
        <top style="thin">
          <color auto="1"/>
        </top>
        <vertical style="thin">
          <color auto="1"/>
        </vertical>
        <horizontal style="thin">
          <color auto="1"/>
        </horizontal>
      </border>
    </dxf>
    <dxf>
      <border>
        <right style="thin">
          <color auto="1"/>
        </right>
        <top style="thin">
          <color auto="1"/>
        </top>
        <vertical style="thin">
          <color auto="1"/>
        </vertical>
        <horizontal style="thin">
          <color auto="1"/>
        </horizontal>
      </border>
    </dxf>
    <dxf>
      <border>
        <right style="thin">
          <color auto="1"/>
        </right>
        <top style="thin">
          <color auto="1"/>
        </top>
        <vertical style="thin">
          <color auto="1"/>
        </vertical>
        <horizontal style="thin">
          <color auto="1"/>
        </horizontal>
      </border>
    </dxf>
    <dxf>
      <border>
        <right style="thin">
          <color auto="1"/>
        </right>
        <top style="thin">
          <color auto="1"/>
        </top>
        <vertical style="thin">
          <color auto="1"/>
        </vertical>
        <horizontal style="thin">
          <color auto="1"/>
        </horizontal>
      </border>
    </dxf>
    <dxf>
      <border>
        <right style="thin">
          <color auto="1"/>
        </right>
        <top style="thin">
          <color auto="1"/>
        </top>
        <vertical style="thin">
          <color auto="1"/>
        </vertical>
        <horizontal style="thin">
          <color auto="1"/>
        </horizontal>
      </border>
    </dxf>
    <dxf>
      <border>
        <right style="thin">
          <color auto="1"/>
        </right>
        <top style="thin">
          <color auto="1"/>
        </top>
        <vertical style="thin">
          <color auto="1"/>
        </vertical>
        <horizontal style="thin">
          <color auto="1"/>
        </horizontal>
      </border>
    </dxf>
    <dxf>
      <border>
        <right style="thin">
          <color auto="1"/>
        </right>
        <top style="thin">
          <color auto="1"/>
        </top>
        <vertical style="thin">
          <color auto="1"/>
        </vertical>
        <horizontal style="thin">
          <color auto="1"/>
        </horizontal>
      </border>
    </dxf>
    <dxf>
      <border>
        <right style="thin">
          <color auto="1"/>
        </right>
        <top style="thin">
          <color auto="1"/>
        </top>
        <vertical style="thin">
          <color auto="1"/>
        </vertical>
        <horizontal style="thin">
          <color auto="1"/>
        </horizontal>
      </border>
    </dxf>
    <dxf>
      <border>
        <right style="thin">
          <color auto="1"/>
        </right>
        <top style="thin">
          <color auto="1"/>
        </top>
        <vertical style="thin">
          <color auto="1"/>
        </vertical>
        <horizontal style="thin">
          <color auto="1"/>
        </horizontal>
      </border>
    </dxf>
    <dxf>
      <border>
        <right style="thin">
          <color auto="1"/>
        </right>
        <top style="thin">
          <color auto="1"/>
        </top>
        <vertical style="thin">
          <color auto="1"/>
        </vertical>
        <horizontal style="thin">
          <color auto="1"/>
        </horizontal>
      </border>
    </dxf>
    <dxf>
      <border>
        <right style="thin">
          <color auto="1"/>
        </right>
        <top style="thin">
          <color auto="1"/>
        </top>
        <vertical style="thin">
          <color auto="1"/>
        </vertical>
        <horizontal style="thin">
          <color auto="1"/>
        </horizontal>
      </border>
    </dxf>
    <dxf>
      <border>
        <right style="thin">
          <color auto="1"/>
        </right>
        <top style="thin">
          <color auto="1"/>
        </top>
        <vertical style="thin">
          <color auto="1"/>
        </vertical>
        <horizontal style="thin">
          <color auto="1"/>
        </horizontal>
      </border>
    </dxf>
    <dxf>
      <border>
        <right style="thin">
          <color auto="1"/>
        </right>
        <top style="thin">
          <color auto="1"/>
        </top>
        <vertical style="thin">
          <color auto="1"/>
        </vertical>
        <horizontal style="thin">
          <color auto="1"/>
        </horizontal>
      </border>
    </dxf>
    <dxf>
      <border>
        <right style="thin">
          <color auto="1"/>
        </right>
        <top style="thin">
          <color auto="1"/>
        </top>
        <vertical style="thin">
          <color auto="1"/>
        </vertical>
        <horizontal style="thin">
          <color auto="1"/>
        </horizontal>
      </border>
    </dxf>
    <dxf>
      <border>
        <right style="thin">
          <color auto="1"/>
        </right>
        <top style="thin">
          <color auto="1"/>
        </top>
        <vertical style="thin">
          <color auto="1"/>
        </vertical>
        <horizontal style="thin">
          <color auto="1"/>
        </horizontal>
      </border>
    </dxf>
    <dxf>
      <border>
        <right style="thin">
          <color auto="1"/>
        </right>
        <top style="thin">
          <color auto="1"/>
        </top>
        <vertical style="thin">
          <color auto="1"/>
        </vertical>
        <horizontal style="thin">
          <color auto="1"/>
        </horizontal>
      </border>
    </dxf>
    <dxf>
      <alignment vertical="center" readingOrder="0"/>
    </dxf>
    <dxf>
      <alignment horizontal="center" readingOrder="0"/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alignment horizont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readingOrder="0"/>
    </dxf>
    <dxf>
      <alignment vertical="center" readingOrder="0"/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readingOrder="0"/>
    </dxf>
    <dxf>
      <alignment vertical="center" readingOrder="0"/>
    </dxf>
    <dxf>
      <border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font>
        <b/>
      </font>
    </dxf>
    <dxf>
      <font>
        <b/>
      </font>
    </dxf>
    <dxf>
      <font>
        <b/>
      </font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>
          <bgColor theme="5" tint="0.39997558519241921"/>
        </patternFill>
      </fill>
    </dxf>
    <dxf>
      <fill>
        <patternFill>
          <bgColor theme="5" tint="0.39997558519241921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5" tint="0.59999389629810485"/>
        </patternFill>
      </fill>
    </dxf>
    <dxf>
      <fill>
        <patternFill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 patternType="solid">
          <bgColor theme="0" tint="-0.249977111117893"/>
        </patternFill>
      </fill>
    </dxf>
    <dxf>
      <alignment vertical="center" readingOrder="0"/>
    </dxf>
    <dxf>
      <alignment horizontal="center" readingOrder="0"/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readingOrder="0"/>
    </dxf>
    <dxf>
      <alignment vertical="center" readingOrder="0"/>
    </dxf>
    <dxf>
      <border>
        <left style="thin">
          <color auto="1"/>
        </left>
      </border>
    </dxf>
    <dxf>
      <border>
        <left style="thin">
          <color auto="1"/>
        </left>
      </border>
    </dxf>
    <dxf>
      <border>
        <left style="thin">
          <color auto="1"/>
        </left>
      </border>
    </dxf>
    <dxf>
      <border>
        <left style="thin">
          <color auto="1"/>
        </lef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readingOrder="0"/>
    </dxf>
    <dxf>
      <alignment vertical="center" readingOrder="0"/>
    </dxf>
    <dxf>
      <numFmt numFmtId="166" formatCode="m/d/yyyy\ h:mm"/>
    </dxf>
    <dxf>
      <numFmt numFmtId="166" formatCode="m/d/yyyy\ h:mm"/>
    </dxf>
    <dxf>
      <numFmt numFmtId="166" formatCode="m/d/yyyy\ h:mm"/>
    </dxf>
    <dxf>
      <numFmt numFmtId="166" formatCode="m/d/yyyy\ h:mm"/>
    </dxf>
    <dxf>
      <numFmt numFmtId="167" formatCode="m/d/yyyy"/>
    </dxf>
    <dxf>
      <numFmt numFmtId="167" formatCode="m/d/yyyy"/>
    </dxf>
    <dxf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numFmt numFmtId="166" formatCode="m/d/yyyy\ h:mm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numFmt numFmtId="166" formatCode="m/d/yyyy\ h:mm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numFmt numFmtId="166" formatCode="m/d/yyyy\ h:mm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66" formatCode="m/d/yyyy\ h:mm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numFmt numFmtId="167" formatCode="m/d/yyyy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numFmt numFmtId="167" formatCode="m/d/yyyy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65" formatCode="dd/mm/yyyy"/>
      <fill>
        <patternFill patternType="solid">
          <fgColor indexed="64"/>
          <bgColor theme="9" tint="0.59999389629810485"/>
        </patternFill>
      </fill>
      <alignment horizontal="center" vertical="center" textRotation="0" wrapText="0" indent="0" justifyLastLine="0" shrinkToFit="0" readingOrder="0"/>
    </dxf>
    <dxf>
      <numFmt numFmtId="165" formatCode="dd/mm/yyyy"/>
      <fill>
        <patternFill patternType="solid">
          <fgColor indexed="64"/>
          <bgColor theme="9" tint="0.59999389629810485"/>
        </patternFill>
      </fill>
    </dxf>
    <dxf>
      <numFmt numFmtId="0" formatCode="General"/>
      <fill>
        <patternFill patternType="solid">
          <fgColor indexed="64"/>
          <bgColor rgb="FFF84642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numFmt numFmtId="0" formatCode="General"/>
      <fill>
        <patternFill patternType="solid">
          <fgColor indexed="64"/>
          <bgColor theme="9" tint="0.5999938962981048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</dxf>
  </dxfs>
  <tableStyles count="0" defaultTableStyle="TableStyleMedium2" defaultPivotStyle="PivotStyleLight16"/>
  <colors>
    <mruColors>
      <color rgb="FFF8464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pnm" refreshedDate="45532.430227777775" createdVersion="6" refreshedVersion="6" minRefreshableVersion="3" recordCount="1320" xr:uid="{00000000-000A-0000-FFFF-FFFF68000000}">
  <cacheSource type="worksheet">
    <worksheetSource name="Table3[[f101nokp]:[f105matrik]]"/>
  </cacheSource>
  <cacheFields count="129">
    <cacheField name="f101nokp" numFmtId="0">
      <sharedItems/>
    </cacheField>
    <cacheField name="f101nama" numFmtId="0">
      <sharedItems/>
    </cacheField>
    <cacheField name="No Matrik" numFmtId="0">
      <sharedItems/>
    </cacheField>
    <cacheField name="Kod Program" numFmtId="0">
      <sharedItems/>
    </cacheField>
    <cacheField name="Nama Program" numFmtId="0">
      <sharedItems containsBlank="1" count="10">
        <s v="ASASI PERUBATAN"/>
        <s v="ASASI KEJURUTERAAN DAN TEKNOLOGI"/>
        <s v="ASASI PENGURUSAN DAN STRATEGI"/>
        <s v="DIPLOMA PENTADBIRAN PERNIAGAAN"/>
        <s v="DIPLOMA PENGURUSAN LOGISTIK"/>
        <s v="DIPLOMA KECERGASAN PERTAHANAN"/>
        <s v="DIPLOMA TAHFIZ DAN TAFSIR AL-QURAN"/>
        <m u="1"/>
        <e v="#N/A" u="1"/>
        <s v="Diploma Ketangkasan Pertahanan" u="1"/>
      </sharedItems>
    </cacheField>
    <cacheField name="Blok Asrama" numFmtId="0">
      <sharedItems containsBlank="1" containsMixedTypes="1" containsNumber="1" containsInteger="1" minValue="0" maxValue="0" count="9">
        <s v="JEBAT"/>
        <s v="LEMBAH"/>
        <s v="TUAH"/>
        <s v="SRIKANDI"/>
        <s v="LEKIU"/>
        <s v="MAHSURI"/>
        <s v="LEKIR"/>
        <m/>
        <n v="0"/>
      </sharedItems>
    </cacheField>
    <cacheField name="Bilik" numFmtId="0">
      <sharedItems containsBlank="1" containsMixedTypes="1" containsNumber="1" containsInteger="1" minValue="0" maxValue="0"/>
    </cacheField>
    <cacheField name="Status Terima" numFmtId="0">
      <sharedItems count="4">
        <s v="Tolak Tawaran"/>
        <s v="Terima Tawaran"/>
        <s v="Tarik Diri"/>
        <s v="Tiada Maklumbalas"/>
      </sharedItems>
    </cacheField>
    <cacheField name="Status Pengisian e-Tawaran" numFmtId="0">
      <sharedItems count="3">
        <s v="Lengkap Mengisi Maklumat"/>
        <s v="Tidak Mengisi Maklumat"/>
        <s v="Belum Melengkapkan Maklumat"/>
      </sharedItems>
    </cacheField>
    <cacheField name="Status Daftar" numFmtId="0">
      <sharedItems count="3">
        <s v="Tarik Diri"/>
        <s v="Belum Mendaftar"/>
        <s v="Telah Mendaftar"/>
      </sharedItems>
    </cacheField>
    <cacheField name="Tarikh Daftar" numFmtId="165">
      <sharedItems containsSemiMixedTypes="0" containsNonDate="0" containsDate="1" containsString="0" minDate="1899-12-30T00:00:00" maxDate="2024-08-28T09:21:54" count="834">
        <d v="2024-07-21T10:25:02"/>
        <d v="1899-12-30T00:00:00"/>
        <d v="2024-07-21T11:42:24"/>
        <d v="2024-07-21T10:52:35"/>
        <d v="2024-07-21T08:39:03"/>
        <d v="2024-07-21T09:25:51"/>
        <d v="2024-07-21T10:29:59"/>
        <d v="2024-07-21T08:44:02"/>
        <d v="2024-07-21T10:32:51"/>
        <d v="2024-07-21T10:01:44"/>
        <d v="2024-07-21T08:56:02"/>
        <d v="2024-07-21T08:30:35"/>
        <d v="2024-07-21T08:04:02"/>
        <d v="2024-07-21T08:44:57"/>
        <d v="2024-07-21T07:42:38"/>
        <d v="2024-07-21T10:46:40"/>
        <d v="2024-07-21T08:21:49"/>
        <d v="2024-07-21T08:07:25"/>
        <d v="2024-07-21T08:39:56"/>
        <d v="2024-07-21T08:50:57"/>
        <d v="2024-07-21T08:10:10"/>
        <d v="2024-07-21T08:00:45"/>
        <d v="2024-07-21T08:59:22"/>
        <d v="2024-07-21T09:43:54"/>
        <d v="2024-07-21T08:08:26"/>
        <d v="2024-07-21T10:55:26"/>
        <d v="2024-07-21T09:12:42"/>
        <d v="2024-07-21T10:56:53"/>
        <d v="2024-07-21T10:11:51"/>
        <d v="2024-07-21T10:09:41"/>
        <d v="2024-07-21T09:50:14"/>
        <d v="2024-07-21T11:01:16"/>
        <d v="2024-07-21T10:24:27"/>
        <d v="2024-07-21T10:29:23"/>
        <d v="2024-07-21T10:00:00"/>
        <d v="2024-07-21T08:40:41"/>
        <d v="2024-07-21T10:48:15"/>
        <d v="2024-07-21T10:13:40"/>
        <d v="2024-07-21T10:47:35"/>
        <d v="2024-07-21T10:54:16"/>
        <d v="2024-07-21T08:43:39"/>
        <d v="2024-07-21T10:37:58"/>
        <d v="2024-07-21T11:09:42"/>
        <d v="2024-07-21T09:51:32"/>
        <d v="2024-07-21T08:58:09"/>
        <d v="2024-07-21T09:18:50"/>
        <d v="2024-07-21T07:50:23"/>
        <d v="2024-07-21T08:05:43"/>
        <d v="2024-07-21T09:21:34"/>
        <d v="2024-07-21T10:19:03"/>
        <d v="2024-07-21T10:54:50"/>
        <d v="2024-07-21T11:13:50"/>
        <d v="2024-07-21T08:51:25"/>
        <d v="2024-07-21T08:22:18"/>
        <d v="2024-07-21T09:14:56"/>
        <d v="2024-07-21T08:10:56"/>
        <d v="2024-07-21T08:10:48"/>
        <d v="2024-07-21T08:37:32"/>
        <d v="2024-07-21T08:47:06"/>
        <d v="2024-07-21T08:27:36"/>
        <d v="2024-07-21T10:38:58"/>
        <d v="2024-07-21T09:16:16"/>
        <d v="2024-07-21T08:34:47"/>
        <d v="2024-07-21T08:53:08"/>
        <d v="2024-07-21T09:21:24"/>
        <d v="2024-07-21T08:11:56"/>
        <d v="2024-07-21T09:28:23"/>
        <d v="2024-07-21T08:29:13"/>
        <d v="2024-07-21T11:02:59"/>
        <d v="2024-07-21T10:46:48"/>
        <d v="2024-07-21T09:29:35"/>
        <d v="2024-07-21T08:24:07"/>
        <d v="2024-07-21T09:46:58"/>
        <d v="2024-07-21T10:16:56"/>
        <d v="2024-07-21T08:45:34"/>
        <d v="2024-07-21T08:29:53"/>
        <d v="2024-07-21T08:16:25"/>
        <d v="2024-07-22T12:28:45"/>
        <d v="2024-07-21T10:32:49"/>
        <d v="2024-07-21T09:58:28"/>
        <d v="2024-07-21T09:35:03"/>
        <d v="2024-07-21T08:19:55"/>
        <d v="2024-07-21T08:59:10"/>
        <d v="2024-07-21T08:10:18"/>
        <d v="2024-07-21T08:33:50"/>
        <d v="2024-07-21T10:12:41"/>
        <d v="2024-07-21T08:24:45"/>
        <d v="2024-07-21T09:17:18"/>
        <d v="2024-07-21T08:59:45"/>
        <d v="2024-07-21T08:11:30"/>
        <d v="2024-07-21T09:17:55"/>
        <d v="2024-07-21T10:57:52"/>
        <d v="2024-07-21T08:08:53"/>
        <d v="2024-07-21T11:21:36"/>
        <d v="2024-07-21T10:35:04"/>
        <d v="2024-07-21T09:28:51"/>
        <d v="2024-07-21T09:25:19"/>
        <d v="2024-07-21T10:03:02"/>
        <d v="2024-07-21T08:40:27"/>
        <d v="2024-07-21T09:24:08"/>
        <d v="2024-07-21T08:06:42"/>
        <d v="2024-07-21T09:01:01"/>
        <d v="2024-07-21T08:58:52"/>
        <d v="2024-07-21T08:48:15"/>
        <d v="2024-07-21T07:57:52"/>
        <d v="2024-07-21T10:28:04"/>
        <d v="2024-07-21T10:10:38"/>
        <d v="2024-07-21T11:11:16"/>
        <d v="2024-07-21T09:27:36"/>
        <d v="2024-07-21T08:44:45"/>
        <d v="2024-07-21T08:48:39"/>
        <d v="2024-07-21T10:58:00"/>
        <d v="2024-07-21T07:48:48"/>
        <d v="2024-07-21T08:09:49"/>
        <d v="2024-07-21T09:29:51"/>
        <d v="2024-07-21T09:35:30"/>
        <d v="2024-07-21T07:57:08"/>
        <d v="2024-07-21T08:28:38"/>
        <d v="2024-07-21T08:32:10"/>
        <d v="2024-07-21T09:21:03"/>
        <d v="2024-07-21T09:21:12"/>
        <d v="2024-07-21T08:36:08"/>
        <d v="2024-07-21T09:33:08"/>
        <d v="2024-07-21T08:32:54"/>
        <d v="2024-07-21T08:36:59"/>
        <d v="2024-07-21T08:29:11"/>
        <d v="2024-07-21T08:37:00"/>
        <d v="2024-07-21T09:13:47"/>
        <d v="2024-07-21T08:34:24"/>
        <d v="2024-07-21T09:51:34"/>
        <d v="2024-07-21T09:44:48"/>
        <d v="2024-07-21T08:21:16"/>
        <d v="2024-07-21T09:20:17"/>
        <d v="2024-07-21T08:04:23"/>
        <d v="2024-07-21T09:47:25"/>
        <d v="2024-07-21T08:39:02"/>
        <d v="2024-07-21T08:51:58"/>
        <d v="2024-07-21T08:12:26"/>
        <d v="2024-07-21T08:52:40"/>
        <d v="2024-07-21T08:12:19"/>
        <d v="2024-07-21T07:47:08"/>
        <d v="2024-07-21T09:36:07"/>
        <d v="2024-07-21T10:00:06"/>
        <d v="2024-07-21T08:36:13"/>
        <d v="2024-07-21T08:57:07"/>
        <d v="2024-07-21T09:23:45"/>
        <d v="2024-07-21T08:08:08"/>
        <d v="2024-07-21T08:37:59"/>
        <d v="2024-07-21T07:59:46"/>
        <d v="2024-08-01T11:07:00"/>
        <d v="2024-07-21T08:26:39"/>
        <d v="2024-07-21T09:50:42"/>
        <d v="2024-07-21T07:45:58"/>
        <d v="2024-07-21T08:28:00"/>
        <d v="2024-07-21T08:43:15"/>
        <d v="2024-07-21T08:43:31"/>
        <d v="2024-07-21T07:50:53"/>
        <d v="2024-07-21T08:21:52"/>
        <d v="2024-08-01T14:34:46"/>
        <d v="2024-07-21T08:11:36"/>
        <d v="2024-07-21T08:07:50"/>
        <d v="2024-07-21T07:55:34"/>
        <d v="2024-07-21T08:09:40"/>
        <d v="2024-07-21T09:30:15"/>
        <d v="2024-07-21T10:03:38"/>
        <d v="2024-07-21T08:35:13"/>
        <d v="2024-07-21T09:51:18"/>
        <d v="2024-07-21T08:49:56"/>
        <d v="2024-07-21T10:54:08"/>
        <d v="2024-07-21T08:21:15"/>
        <d v="2024-07-21T08:35:42"/>
        <d v="2024-07-21T07:59:29"/>
        <d v="2024-07-21T08:39:49"/>
        <d v="2024-07-21T08:42:49"/>
        <d v="2024-07-21T08:22:17"/>
        <d v="2024-07-21T07:44:16"/>
        <d v="2024-07-21T09:15:40"/>
        <d v="2024-07-21T08:56:29"/>
        <d v="2024-07-21T10:04:56"/>
        <d v="2024-07-21T08:53:45"/>
        <d v="2024-07-21T09:19:54"/>
        <d v="2024-07-21T08:48:00"/>
        <d v="2024-07-21T08:48:33"/>
        <d v="2024-07-21T08:06:48"/>
        <d v="2024-07-21T09:48:41"/>
        <d v="2024-07-21T09:16:30"/>
        <d v="2024-07-21T09:12:41"/>
        <d v="2024-07-21T09:12:30"/>
        <d v="2024-07-21T11:29:31"/>
        <d v="2024-07-21T08:23:22"/>
        <d v="2024-07-21T08:27:17"/>
        <d v="2024-07-21T08:23:40"/>
        <d v="2024-07-21T10:06:49"/>
        <d v="2024-07-21T10:50:08"/>
        <d v="2024-07-21T11:15:19"/>
        <d v="2024-07-21T10:48:50"/>
        <d v="2024-07-21T10:23:42"/>
        <d v="2024-07-21T10:06:55"/>
        <d v="2024-07-21T10:40:17"/>
        <d v="2024-07-21T09:26:37"/>
        <d v="2024-07-21T10:31:20"/>
        <d v="2024-07-21T10:54:49"/>
        <d v="2024-07-21T10:47:30"/>
        <d v="2024-07-21T10:53:07"/>
        <d v="2024-07-21T10:51:09"/>
        <d v="2024-07-21T10:33:29"/>
        <d v="2024-07-21T10:35:20"/>
        <d v="2024-07-21T10:25:04"/>
        <d v="2024-07-21T10:38:17"/>
        <d v="2024-07-21T08:23:21"/>
        <d v="2024-07-21T10:52:25"/>
        <d v="2024-07-21T10:59:30"/>
        <d v="2024-07-21T08:23:11"/>
        <d v="2024-07-21T09:38:17"/>
        <d v="2024-07-21T08:35:49"/>
        <d v="2024-07-21T08:09:44"/>
        <d v="2024-07-21T09:02:34"/>
        <d v="2024-07-21T07:56:54"/>
        <d v="2024-07-21T08:41:24"/>
        <d v="2024-07-21T10:36:56"/>
        <d v="2024-07-21T10:04:00"/>
        <d v="2024-07-21T11:08:56"/>
        <d v="2024-07-21T10:40:15"/>
        <d v="2024-07-21T08:57:37"/>
        <d v="2024-07-21T08:25:37"/>
        <d v="2024-07-21T09:46:47"/>
        <d v="2024-07-21T07:45:08"/>
        <d v="2024-07-21T08:23:43"/>
        <d v="2024-07-21T09:01:24"/>
        <d v="2024-07-21T07:52:53"/>
        <d v="2024-07-21T07:59:17"/>
        <d v="2024-07-21T11:15:51"/>
        <d v="2024-07-21T09:30:45"/>
        <d v="2024-07-21T08:51:28"/>
        <d v="2024-07-21T08:41:23"/>
        <d v="2024-07-21T07:48:02"/>
        <d v="2024-07-21T08:31:38"/>
        <d v="2024-07-21T08:47:24"/>
        <d v="2024-07-22T09:50:54"/>
        <d v="2024-07-21T09:12:15"/>
        <d v="2024-07-21T08:11:26"/>
        <d v="2024-07-21T10:10:54"/>
        <d v="2024-07-21T11:11:20"/>
        <d v="2024-07-21T10:17:40"/>
        <d v="2024-07-21T09:38:47"/>
        <d v="2024-07-21T09:10:52"/>
        <d v="2024-07-21T07:53:21"/>
        <d v="2024-07-21T07:44:52"/>
        <d v="2024-07-21T09:11:06"/>
        <d v="2024-07-21T09:22:08"/>
        <d v="2024-07-21T09:13:56"/>
        <d v="2024-07-21T10:08:48"/>
        <d v="2024-07-21T07:49:15"/>
        <d v="2024-07-21T08:23:12"/>
        <d v="2024-07-21T10:00:52"/>
        <d v="2024-07-21T07:55:06"/>
        <d v="2024-07-21T09:38:56"/>
        <d v="2024-07-21T08:29:19"/>
        <d v="2024-07-21T10:05:33"/>
        <d v="2024-07-21T10:48:22"/>
        <d v="2024-07-21T08:29:43"/>
        <d v="2024-07-21T10:04:20"/>
        <d v="2024-07-21T08:34:19"/>
        <d v="2024-07-21T07:55:48"/>
        <d v="2024-07-21T09:40:06"/>
        <d v="2024-07-21T09:38:52"/>
        <d v="2024-07-21T09:49:42"/>
        <d v="2024-07-21T07:56:32"/>
        <d v="2024-07-21T07:42:39"/>
        <d v="2024-07-21T08:51:59"/>
        <d v="2024-07-21T08:43:24"/>
        <d v="2024-07-21T10:45:28"/>
        <d v="2024-07-21T10:22:30"/>
        <d v="2024-07-21T10:56:00"/>
        <d v="2024-07-21T09:13:33"/>
        <d v="2024-07-21T10:05:52"/>
        <d v="2024-07-21T08:35:38"/>
        <d v="2024-07-21T09:43:32"/>
        <d v="2024-07-21T08:47:50"/>
        <d v="2024-07-21T08:25:47"/>
        <d v="2024-07-21T08:33:41"/>
        <d v="2024-07-21T09:16:53"/>
        <d v="2024-07-21T08:50:34"/>
        <d v="2024-07-21T08:40:56"/>
        <d v="2024-07-21T09:44:41"/>
        <d v="2024-07-21T08:24:18"/>
        <d v="2024-07-21T08:57:34"/>
        <d v="2024-07-21T08:08:39"/>
        <d v="2024-07-21T07:57:36"/>
        <d v="2024-07-21T10:19:09"/>
        <d v="2024-07-21T11:07:26"/>
        <d v="2024-07-21T08:36:29"/>
        <d v="2024-07-21T07:58:07"/>
        <d v="2024-07-21T10:12:40"/>
        <d v="2024-07-21T08:26:30"/>
        <d v="2024-07-21T08:26:32"/>
        <d v="2024-07-21T08:31:55"/>
        <d v="2024-07-29T14:13:08"/>
        <d v="2024-07-21T08:46:12"/>
        <d v="2024-07-21T08:01:46"/>
        <d v="2024-07-21T09:32:59"/>
        <d v="2024-07-21T09:39:23"/>
        <d v="2024-07-21T10:21:12"/>
        <d v="2024-07-21T07:50:22"/>
        <d v="2024-07-21T07:47:53"/>
        <d v="2024-07-21T08:37:52"/>
        <d v="2024-07-21T08:27:46"/>
        <d v="2024-07-21T07:55:21"/>
        <d v="2024-07-21T10:49:38"/>
        <d v="2024-07-21T07:43:27"/>
        <d v="2024-07-21T11:06:32"/>
        <d v="2024-07-21T09:13:38"/>
        <d v="2024-07-21T08:33:11"/>
        <d v="2024-07-21T10:28:35"/>
        <d v="2024-07-21T08:32:14"/>
        <d v="2024-07-21T09:40:48"/>
        <d v="2024-07-21T10:05:10"/>
        <d v="2024-07-21T09:56:33"/>
        <d v="2024-07-21T10:34:25"/>
        <d v="2024-07-21T08:02:17"/>
        <d v="2024-07-21T08:32:38"/>
        <d v="2024-07-21T09:56:13"/>
        <d v="2024-07-21T11:09:33"/>
        <d v="2024-07-21T08:45:29"/>
        <d v="2024-07-21T08:46:41"/>
        <d v="2024-07-21T08:06:11"/>
        <d v="2024-07-21T08:42:17"/>
        <d v="2024-07-21T07:46:43"/>
        <d v="2024-07-21T08:25:16"/>
        <d v="2024-07-21T08:44:01"/>
        <d v="2024-07-21T10:10:52"/>
        <d v="2024-07-21T08:38:33"/>
        <d v="2024-07-21T08:12:41"/>
        <d v="2024-07-21T09:49:37"/>
        <d v="2024-07-21T08:03:45"/>
        <d v="2024-07-21T08:31:19"/>
        <d v="2024-07-21T08:28:08"/>
        <d v="2024-07-21T09:24:31"/>
        <d v="2024-07-21T09:14:16"/>
        <d v="2024-07-21T08:28:29"/>
        <d v="2024-07-21T07:53:09"/>
        <d v="2024-07-21T08:30:29"/>
        <d v="2024-07-21T07:49:22"/>
        <d v="2024-07-21T07:48:35"/>
        <d v="2024-07-21T08:29:45"/>
        <d v="2024-07-21T09:26:58"/>
        <d v="2024-07-21T08:10:58"/>
        <d v="2024-07-21T09:40:26"/>
        <d v="2024-07-21T08:37:17"/>
        <d v="2024-07-21T09:13:15"/>
        <d v="2024-07-21T09:29:54"/>
        <d v="2024-07-21T08:06:08"/>
        <d v="2024-07-21T08:07:45"/>
        <d v="2024-07-21T07:56:01"/>
        <d v="2024-07-21T08:35:07"/>
        <d v="2024-07-21T08:23:13"/>
        <d v="2024-07-21T08:41:49"/>
        <d v="2024-07-21T07:44:26"/>
        <d v="2024-07-21T08:32:16"/>
        <d v="2024-07-21T08:51:15"/>
        <d v="2024-07-21T09:25:46"/>
        <d v="2024-07-29T14:13:39"/>
        <d v="2024-07-21T09:44:07"/>
        <d v="2024-07-21T08:41:56"/>
        <d v="2024-07-21T08:50:28"/>
        <d v="2024-07-21T08:39:47"/>
        <d v="2024-07-21T07:53:37"/>
        <d v="2024-07-21T09:14:24"/>
        <d v="2024-07-21T08:55:07"/>
        <d v="2024-07-21T08:45:31"/>
        <d v="2024-07-21T08:30:52"/>
        <d v="2024-07-21T09:59:03"/>
        <d v="2024-07-21T08:40:40"/>
        <d v="2024-07-21T10:03:03"/>
        <d v="2024-07-21T07:49:57"/>
        <d v="2024-07-21T09:00:33"/>
        <d v="2024-07-21T09:15:04"/>
        <d v="2024-07-21T08:03:24"/>
        <d v="2024-07-21T08:48:58"/>
        <d v="2024-07-21T09:22:37"/>
        <d v="2024-07-21T09:31:18"/>
        <d v="2024-07-21T08:40:36"/>
        <d v="2024-07-21T08:26:15"/>
        <d v="2024-07-21T09:15:39"/>
        <d v="2024-07-21T07:50:01"/>
        <d v="2024-07-21T08:42:35"/>
        <d v="2024-07-21T08:30:11"/>
        <d v="2024-07-21T07:59:03"/>
        <d v="2024-07-21T08:09:09"/>
        <d v="2024-07-21T09:00:58"/>
        <d v="2024-07-21T08:21:42"/>
        <d v="2024-07-21T08:30:22"/>
        <d v="2024-07-21T08:59:53"/>
        <d v="2024-07-21T09:20:33"/>
        <d v="2024-07-21T08:46:02"/>
        <d v="2024-07-21T08:27:09"/>
        <d v="2024-07-21T08:59:19"/>
        <d v="2024-07-21T08:22:42"/>
        <d v="2024-07-21T08:58:46"/>
        <d v="2024-07-21T08:04:55"/>
        <d v="2024-07-21T08:25:25"/>
        <d v="2024-07-21T08:01:30"/>
        <d v="2024-07-21T08:33:17"/>
        <d v="2024-07-21T08:37:57"/>
        <d v="2024-07-21T09:15:25"/>
        <d v="2024-07-21T08:04:35"/>
        <d v="2024-07-21T07:54:17"/>
        <d v="2024-07-21T08:31:31"/>
        <d v="2024-07-21T08:27:24"/>
        <d v="2024-07-21T08:07:16"/>
        <d v="2024-07-21T08:40:59"/>
        <d v="2024-07-21T09:00:09"/>
        <d v="2024-07-21T08:57:28"/>
        <d v="2024-07-21T08:49:12"/>
        <d v="2024-07-21T08:39:09"/>
        <d v="2024-07-21T08:47:08"/>
        <d v="2024-07-21T09:14:44"/>
        <d v="2024-07-21T08:50:39"/>
        <d v="2024-07-21T07:47:32"/>
        <d v="2024-07-21T09:52:32"/>
        <d v="2024-07-21T08:33:49"/>
        <d v="2024-07-21T11:05:18"/>
        <d v="2024-07-21T09:00:30"/>
        <d v="2024-07-21T08:38:11"/>
        <d v="2024-07-21T08:21:13"/>
        <d v="2024-07-21T09:37:34"/>
        <d v="2024-07-21T08:27:54"/>
        <d v="2024-07-21T09:55:35"/>
        <d v="2024-07-21T09:45:46"/>
        <d v="2024-07-21T08:50:02"/>
        <d v="2024-07-21T09:22:34"/>
        <d v="2024-07-21T09:56:37"/>
        <d v="2024-07-21T08:46:58"/>
        <d v="2024-07-21T09:48:37"/>
        <d v="2024-07-21T10:28:37"/>
        <d v="2024-07-21T09:53:49"/>
        <d v="2024-07-21T11:00:30"/>
        <d v="2024-07-21T08:48:44"/>
        <d v="2024-07-21T10:17:53"/>
        <d v="2024-07-21T11:02:21"/>
        <d v="2024-07-21T11:06:38"/>
        <d v="2024-07-21T11:10:52"/>
        <d v="2024-07-21T11:22:21"/>
        <d v="2024-07-21T11:03:21"/>
        <d v="2024-07-21T08:31:42"/>
        <d v="2024-07-21T08:54:08"/>
        <d v="2024-07-21T09:51:50"/>
        <d v="2024-07-21T10:00:59"/>
        <d v="2024-07-21T10:18:19"/>
        <d v="2024-07-21T08:38:02"/>
        <d v="2024-07-21T10:49:23"/>
        <d v="2024-07-21T10:58:49"/>
        <d v="2024-07-21T09:42:58"/>
        <d v="2024-07-21T10:34:30"/>
        <d v="2024-07-21T09:34:25"/>
        <d v="2024-07-21T09:57:28"/>
        <d v="2024-07-21T09:41:32"/>
        <d v="2024-07-21T10:44:36"/>
        <d v="2024-07-21T09:52:38"/>
        <d v="2024-07-21T10:01:55"/>
        <d v="2024-07-21T09:36:00"/>
        <d v="2024-07-21T11:08:04"/>
        <d v="2024-07-21T09:44:26"/>
        <d v="2024-07-21T09:03:14"/>
        <d v="2024-07-21T10:22:27"/>
        <d v="2024-07-21T09:33:40"/>
        <d v="2024-07-21T09:53:11"/>
        <d v="2024-07-21T10:30:14"/>
        <d v="2024-07-21T09:36:40"/>
        <d v="2024-07-21T10:36:45"/>
        <d v="2024-07-21T11:43:39"/>
        <d v="2024-07-21T10:59:08"/>
        <d v="2024-07-21T09:41:12"/>
        <d v="2024-07-21T09:24:56"/>
        <d v="2024-07-21T10:35:33"/>
        <d v="2024-07-21T11:00:28"/>
        <d v="2024-07-21T09:11:28"/>
        <d v="2024-07-21T09:52:57"/>
        <d v="2024-07-21T09:06:39"/>
        <d v="2024-07-21T09:08:17"/>
        <d v="2024-07-21T09:29:26"/>
        <d v="2024-07-21T10:16:07"/>
        <d v="2024-07-21T11:01:26"/>
        <d v="2024-07-21T09:27:16"/>
        <d v="2024-07-21T09:08:33"/>
        <d v="2024-07-21T07:47:13"/>
        <d v="2024-07-21T08:41:54"/>
        <d v="2024-07-21T08:28:40"/>
        <d v="2024-07-21T08:12:52"/>
        <d v="2024-07-21T09:57:40"/>
        <d v="2024-07-21T10:07:52"/>
        <d v="2024-07-21T11:12:09"/>
        <d v="2024-07-21T10:45:05"/>
        <d v="2024-07-21T11:10:12"/>
        <d v="2024-07-21T09:31:30"/>
        <d v="2024-07-21T11:13:02"/>
        <d v="2024-07-21T10:14:41"/>
        <d v="2024-07-21T09:55:24"/>
        <d v="2024-07-21T10:20:13"/>
        <d v="2024-07-21T10:30:56"/>
        <d v="2024-07-21T11:26:06"/>
        <d v="2024-07-21T10:50:25"/>
        <d v="2024-07-21T09:15:06"/>
        <d v="2024-07-21T08:36:05"/>
        <d v="2024-07-21T10:03:41"/>
        <d v="2024-07-21T08:24:51"/>
        <d v="2024-07-21T09:58:41"/>
        <d v="2024-07-21T11:11:57"/>
        <d v="2024-07-21T09:13:48"/>
        <d v="2024-07-21T09:07:16"/>
        <d v="2024-07-21T09:50:30"/>
        <d v="2024-07-21T10:02:40"/>
        <d v="2024-07-21T08:34:31"/>
        <d v="2024-07-21T08:49:37"/>
        <d v="2024-07-21T10:24:12"/>
        <d v="2024-07-21T09:53:50"/>
        <d v="2024-07-21T09:21:55"/>
        <d v="2024-07-21T08:26:12"/>
        <d v="2024-07-21T07:54:46"/>
        <d v="2024-07-21T08:00:07"/>
        <d v="2024-07-21T07:51:35"/>
        <d v="2024-07-21T08:25:53"/>
        <d v="2024-07-21T11:05:28"/>
        <d v="2024-07-21T08:47:49"/>
        <d v="2024-07-21T10:08:36"/>
        <d v="2024-07-21T08:54:26"/>
        <d v="2024-07-21T10:11:45"/>
        <d v="2024-07-21T10:13:13"/>
        <d v="2024-07-21T10:01:38"/>
        <d v="2024-07-21T08:59:49"/>
        <d v="2024-07-21T10:44:02"/>
        <d v="2024-07-21T09:44:14"/>
        <d v="2024-07-21T10:44:32"/>
        <d v="2024-07-21T10:27:18"/>
        <d v="2024-07-21T09:34:41"/>
        <d v="2024-07-21T11:05:20"/>
        <d v="2024-07-21T11:13:32"/>
        <d v="2024-07-21T09:43:48"/>
        <d v="2024-07-21T08:53:09"/>
        <d v="2024-07-21T11:14:25"/>
        <d v="2024-07-21T10:33:04"/>
        <d v="2024-07-21T10:06:12"/>
        <d v="2024-07-21T09:29:33"/>
        <d v="2024-07-21T08:53:42"/>
        <d v="2024-07-21T09:21:32"/>
        <d v="2024-07-21T11:31:53"/>
        <d v="2024-07-21T10:04:23"/>
        <d v="2024-07-21T10:14:28"/>
        <d v="2024-07-21T09:24:05"/>
        <d v="2024-07-21T11:31:24"/>
        <d v="2024-07-21T10:21:10"/>
        <d v="2024-07-21T09:37:11"/>
        <d v="2024-07-21T10:17:58"/>
        <d v="2024-07-21T08:03:48"/>
        <d v="2024-07-21T08:32:42"/>
        <d v="2024-07-21T09:13:23"/>
        <d v="2024-07-21T11:54:58"/>
        <d v="2024-07-21T10:02:21"/>
        <d v="2024-07-21T08:23:19"/>
        <d v="2024-07-21T09:09:27"/>
        <d v="2024-07-21T11:51:38"/>
        <d v="2024-07-21T10:59:51"/>
        <d v="2024-07-21T09:20:34"/>
        <d v="2024-07-21T10:44:35"/>
        <d v="2024-07-21T09:19:58"/>
        <d v="2024-07-21T10:07:12"/>
        <d v="2024-07-21T09:50:34"/>
        <d v="2024-07-21T09:54:23"/>
        <d v="2024-07-21T10:20:26"/>
        <d v="2024-07-21T09:53:00"/>
        <d v="2024-07-21T10:16:13"/>
        <d v="2024-07-21T11:03:52"/>
        <d v="2024-07-21T10:01:13"/>
        <d v="2024-07-21T09:44:55"/>
        <d v="2024-07-21T09:34:52"/>
        <d v="2024-07-21T11:55:48"/>
        <d v="2024-07-21T09:23:35"/>
        <d v="2024-07-21T09:35:55"/>
        <d v="2024-07-21T09:48:03"/>
        <d v="2024-07-21T09:13:08"/>
        <d v="2024-07-21T10:52:18"/>
        <d v="2024-07-21T10:27:59"/>
        <d v="2024-07-21T10:04:59"/>
        <d v="2024-07-21T10:06:28"/>
        <d v="2024-07-21T10:24:17"/>
        <d v="2024-07-21T10:45:03"/>
        <d v="2024-07-21T10:07:18"/>
        <d v="2024-07-21T09:52:48"/>
        <d v="2024-07-21T10:19:18"/>
        <d v="2024-07-21T10:23:46"/>
        <d v="2024-07-21T09:47:55"/>
        <d v="2024-07-21T10:01:04"/>
        <d v="2024-08-13T10:04:35"/>
        <d v="2024-07-21T09:47:47"/>
        <d v="2024-07-21T11:09:40"/>
        <d v="2024-07-21T09:24:13"/>
        <d v="2024-07-21T10:03:06"/>
        <d v="2024-07-21T10:03:40"/>
        <d v="2024-07-21T10:51:37"/>
        <d v="2024-07-21T09:27:53"/>
        <d v="2024-07-21T08:58:06"/>
        <d v="2024-07-21T09:48:50"/>
        <d v="2024-07-21T10:50:18"/>
        <d v="2024-07-21T09:01:05"/>
        <d v="2024-07-21T10:28:15"/>
        <d v="2024-07-21T07:46:27"/>
        <d v="2024-07-21T10:57:43"/>
        <d v="2024-07-29T14:12:22"/>
        <d v="2024-07-21T10:26:45"/>
        <d v="2024-07-21T10:36:34"/>
        <d v="2024-07-21T09:07:05"/>
        <d v="2024-07-21T11:12:10"/>
        <d v="2024-07-21T10:59:41"/>
        <d v="2024-07-21T10:45:26"/>
        <d v="2024-07-21T10:05:37"/>
        <d v="2024-07-21T10:45:27"/>
        <d v="2024-07-21T10:35:41"/>
        <d v="2024-07-21T08:58:51"/>
        <d v="2024-07-21T10:25:57"/>
        <d v="2024-07-21T10:12:37"/>
        <d v="2024-07-21T09:16:39"/>
        <d v="2024-07-21T11:16:14"/>
        <d v="2024-07-21T11:36:25"/>
        <d v="2024-07-21T10:42:10"/>
        <d v="2024-07-21T10:47:02"/>
        <d v="2024-07-21T11:07:38"/>
        <d v="2024-07-21T09:51:24"/>
        <d v="2024-08-23T10:59:45"/>
        <d v="2024-07-21T08:21:23"/>
        <d v="2024-07-21T10:29:15"/>
        <d v="2024-07-22T09:52:21"/>
        <d v="2024-07-21T09:25:54"/>
        <d v="2024-07-21T11:16:18"/>
        <d v="2024-07-21T10:41:00"/>
        <d v="2024-07-21T09:55:19"/>
        <d v="2024-07-21T08:04:20"/>
        <d v="2024-07-21T09:29:29"/>
        <d v="2024-07-21T09:04:08"/>
        <d v="2024-07-21T09:28:27"/>
        <d v="2024-07-21T11:12:52"/>
        <d v="2024-07-21T10:29:47"/>
        <d v="2024-07-21T08:53:31"/>
        <d v="2024-07-21T10:10:01"/>
        <d v="2024-07-21T09:56:54"/>
        <d v="2024-07-21T10:46:08"/>
        <d v="2024-07-21T08:25:11"/>
        <d v="2024-07-21T10:18:42"/>
        <d v="2024-07-21T10:41:33"/>
        <d v="2024-07-21T09:36:18"/>
        <d v="2024-07-21T10:38:21"/>
        <d v="2024-07-21T10:02:23"/>
        <d v="2024-07-21T10:09:21"/>
        <d v="2024-07-21T11:42:28"/>
        <d v="2024-07-21T10:46:37"/>
        <d v="2024-07-21T10:25:37"/>
        <d v="2024-07-21T09:28:56"/>
        <d v="2024-07-21T10:09:26"/>
        <d v="2024-07-21T10:46:24"/>
        <d v="2024-07-21T10:47:11"/>
        <d v="2024-07-21T11:22:22"/>
        <d v="2024-07-21T10:06:51"/>
        <d v="2024-07-21T09:45:41"/>
        <d v="2024-07-21T10:01:11"/>
        <d v="2024-07-21T10:51:14"/>
        <d v="2024-07-21T11:08:39"/>
        <d v="2024-07-21T11:02:16"/>
        <d v="2024-07-21T08:53:12"/>
        <d v="2024-07-21T10:29:29"/>
        <d v="2024-07-21T10:30:25"/>
        <d v="2024-07-21T09:47:17"/>
        <d v="2024-07-21T10:00:37"/>
        <d v="2024-07-21T09:20:54"/>
        <d v="2024-07-21T07:58:57"/>
        <d v="2024-07-21T11:04:30"/>
        <d v="2024-07-21T09:23:02"/>
        <d v="2024-07-21T08:24:09"/>
        <d v="2024-07-21T09:22:53"/>
        <d v="2024-07-21T10:53:28"/>
        <d v="2024-07-21T08:12:14"/>
        <d v="2024-07-21T09:59:57"/>
        <d v="2024-07-21T09:17:49"/>
        <d v="2024-07-21T09:51:22"/>
        <d v="2024-07-21T11:18:40"/>
        <d v="2024-07-21T09:40:40"/>
        <d v="2024-07-21T09:31:56"/>
        <d v="2024-07-21T08:48:56"/>
        <d v="2024-07-21T11:13:37"/>
        <d v="2024-07-21T10:51:51"/>
        <d v="2024-07-21T09:18:51"/>
        <d v="2024-07-21T08:28:24"/>
        <d v="2024-07-21T09:15:54"/>
        <d v="2024-07-21T09:37:44"/>
        <d v="2024-07-21T08:05:06"/>
        <d v="2024-07-21T10:16:23"/>
        <d v="2024-07-21T08:37:33"/>
        <d v="2024-07-21T08:58:29"/>
        <d v="2024-07-21T09:16:22"/>
        <d v="2024-07-21T08:56:43"/>
        <d v="2024-07-21T11:07:33"/>
        <d v="2024-07-21T09:47:44"/>
        <d v="2024-07-21T09:53:09"/>
        <d v="2024-07-21T09:44:10"/>
        <d v="2024-07-21T08:30:27"/>
        <d v="2024-07-21T09:17:23"/>
        <d v="2024-07-21T10:33:45"/>
        <d v="2024-07-21T09:37:58"/>
        <d v="2024-07-21T10:39:58"/>
        <d v="2024-07-21T10:43:11"/>
        <d v="2024-07-21T09:08:06"/>
        <d v="2024-07-21T10:10:19"/>
        <d v="2024-07-21T07:58:49"/>
        <d v="2024-07-21T09:13:21"/>
        <d v="2024-07-21T08:49:19"/>
        <d v="2024-07-21T08:38:35"/>
        <d v="2024-07-29T15:26:38"/>
        <d v="2024-07-21T09:37:15"/>
        <d v="2024-07-21T08:24:13"/>
        <d v="2024-07-21T08:03:08"/>
        <d v="2024-07-21T08:36:40"/>
        <d v="2024-07-21T09:23:55"/>
        <d v="2024-07-21T10:54:46"/>
        <d v="2024-07-21T08:49:46"/>
        <d v="2024-07-21T09:06:40"/>
        <d v="2024-07-21T09:07:41"/>
        <d v="2024-07-21T08:24:41"/>
        <d v="2024-07-21T08:00:12"/>
        <d v="2024-07-21T08:00:36"/>
        <d v="2024-07-21T08:50:24"/>
        <d v="2024-07-21T08:02:53"/>
        <d v="2024-07-21T08:01:05"/>
        <d v="2024-07-21T08:02:12"/>
        <d v="2024-07-21T09:21:48"/>
        <d v="2024-07-21T09:51:21"/>
        <d v="2024-07-21T08:25:15"/>
        <d v="2024-07-21T07:51:58"/>
        <d v="2024-07-21T09:14:26"/>
        <d v="2024-07-21T09:31:14"/>
        <d v="2024-07-21T10:01:34"/>
        <d v="2024-07-21T11:23:38"/>
        <d v="2024-07-21T07:45:32"/>
        <d v="2024-07-21T10:08:39"/>
        <d v="2024-07-21T08:22:56"/>
        <d v="2024-07-21T09:09:41"/>
        <d v="2024-07-21T10:06:21"/>
        <d v="2024-07-21T08:52:29"/>
        <d v="2024-07-21T08:55:24"/>
        <d v="2024-07-21T10:14:01"/>
        <d v="2024-07-21T10:29:21"/>
        <d v="2024-08-13T09:42:56"/>
        <d v="2024-08-13T10:39:38"/>
        <d v="2024-08-13T08:15:58"/>
        <d v="2024-08-13T08:01:39"/>
        <d v="2024-08-13T08:52:27"/>
        <d v="2024-08-13T08:26:50"/>
        <d v="2024-08-13T08:08:48"/>
        <d v="2024-08-13T08:03:29"/>
        <d v="2024-08-13T08:07:11"/>
        <d v="2024-08-13T09:53:45"/>
        <d v="2024-08-13T09:19:13"/>
        <d v="2024-08-13T09:21:57"/>
        <d v="2024-08-13T08:12:20"/>
        <d v="2024-08-13T08:49:15"/>
        <d v="2024-08-23T11:25:38"/>
        <d v="2024-08-13T08:06:03"/>
        <d v="2024-08-13T09:15:01"/>
        <d v="2024-08-13T10:07:19"/>
        <d v="2024-08-13T10:03:15"/>
        <d v="2024-08-13T08:49:25"/>
        <d v="2024-08-13T08:07:50"/>
        <d v="2024-08-13T10:00:04"/>
        <d v="2024-08-13T09:01:34"/>
        <d v="2024-08-13T08:04:15"/>
        <d v="2024-08-13T08:40:50"/>
        <d v="2024-08-13T08:09:31"/>
        <d v="2024-08-13T08:13:37"/>
        <d v="2024-08-13T08:23:21"/>
        <d v="2024-08-13T08:22:57"/>
        <d v="2024-08-13T09:38:16"/>
        <d v="2024-08-13T08:10:53"/>
        <d v="2024-08-13T09:19:58"/>
        <d v="2024-08-28T09:21:54"/>
        <d v="2024-08-13T10:07:25"/>
        <d v="2024-08-26T09:04:09"/>
        <d v="2024-08-26T09:21:00"/>
        <d v="2024-08-13T10:42:51"/>
        <d v="2024-08-13T08:20:34"/>
        <d v="2024-08-13T10:25:51"/>
        <d v="2024-08-13T09:56:36"/>
        <d v="2024-08-13T08:12:52"/>
        <d v="2024-08-13T10:14:40"/>
        <d v="2024-08-13T10:32:07"/>
        <d v="2024-08-13T08:07:31"/>
        <d v="2024-08-13T08:02:43"/>
        <d v="2024-08-13T09:35:33"/>
        <d v="2024-08-13T09:09:18"/>
        <d v="2024-08-13T10:12:18"/>
        <d v="2024-08-13T08:03:03"/>
        <d v="2024-08-13T11:07:04"/>
        <d v="2024-08-13T08:08:27"/>
        <d v="2024-08-13T10:39:06"/>
        <d v="2024-08-13T09:23:06"/>
        <d v="2024-08-13T09:58:41"/>
        <d v="2024-08-13T10:20:39"/>
        <d v="2024-08-13T09:43:34"/>
        <d v="2024-08-13T10:25:21"/>
        <d v="2024-08-13T09:21:59"/>
        <d v="2024-08-13T08:10:18"/>
        <d v="2024-08-13T08:09:26"/>
        <d v="2024-08-13T09:55:57"/>
        <d v="2024-08-13T10:54:15"/>
        <d v="2024-08-13T10:42:12"/>
        <d v="2024-08-13T08:53:51"/>
        <d v="2024-08-13T08:05:33"/>
        <d v="2024-08-13T10:10:16"/>
        <d v="2024-08-13T08:40:16"/>
        <d v="2024-08-13T08:04:57"/>
        <d v="2024-08-13T10:28:01"/>
        <d v="2024-08-13T08:37:03"/>
        <d v="2024-08-13T08:06:51"/>
        <d v="2024-08-13T09:57:53"/>
        <d v="2024-08-13T09:04:59"/>
        <d v="2024-08-13T08:01:44"/>
        <d v="2024-08-13T08:08:36"/>
        <d v="2024-08-13T08:04:33"/>
        <d v="2024-08-13T08:03:48"/>
        <d v="2024-08-13T09:27:10"/>
        <d v="2024-08-13T08:57:31"/>
        <d v="2024-08-13T08:05:20"/>
        <d v="2024-08-13T08:06:02"/>
        <d v="2024-07-21T09:44:37"/>
        <d v="2024-07-21T11:05:39"/>
        <d v="2024-08-16T15:31:10"/>
        <d v="2024-08-15T15:01:26"/>
        <d v="2024-08-13T09:06:08"/>
      </sharedItems>
      <fieldGroup base="10">
        <rangePr groupBy="days" startDate="1899-12-30T00:00:00" endDate="2024-08-28T09:21:54"/>
        <groupItems count="368">
          <s v="&lt;1/0/1900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8/28/2024"/>
        </groupItems>
      </fieldGroup>
    </cacheField>
    <cacheField name="Sesi Kemasukan" numFmtId="165">
      <sharedItems/>
    </cacheField>
    <cacheField name="f101nokpbapa" numFmtId="0">
      <sharedItems/>
    </cacheField>
    <cacheField name="f101nokpibu" numFmtId="0">
      <sharedItems/>
    </cacheField>
    <cacheField name="f101tarikhlahir" numFmtId="14">
      <sharedItems containsSemiMixedTypes="0" containsNonDate="0" containsDate="1" containsString="0" minDate="2002-05-23T00:00:00" maxDate="2007-01-02T00:00:00"/>
    </cacheField>
    <cacheField name="f101namabapa" numFmtId="0">
      <sharedItems/>
    </cacheField>
    <cacheField name="f101namaibu" numFmtId="0">
      <sharedItems containsBlank="1"/>
    </cacheField>
    <cacheField name="f101kaum" numFmtId="0">
      <sharedItems/>
    </cacheField>
    <cacheField name="f101jantina" numFmtId="0">
      <sharedItems count="2">
        <s v="P"/>
        <s v="L"/>
      </sharedItems>
    </cacheField>
    <cacheField name="f101agama" numFmtId="0">
      <sharedItems/>
    </cacheField>
    <cacheField name="f101warga" numFmtId="0">
      <sharedItems/>
    </cacheField>
    <cacheField name="f101kodtaraf" numFmtId="0">
      <sharedItems/>
    </cacheField>
    <cacheField name="f101cacat" numFmtId="0">
      <sharedItems/>
    </cacheField>
    <cacheField name="f101jencacat" numFmtId="0">
      <sharedItems/>
    </cacheField>
    <cacheField name="f101kahwin" numFmtId="0">
      <sharedItems/>
    </cacheField>
    <cacheField name="f101neglahir" numFmtId="0">
      <sharedItems/>
    </cacheField>
    <cacheField name="f101berat" numFmtId="0">
      <sharedItems/>
    </cacheField>
    <cacheField name="f101tinggi" numFmtId="0">
      <sharedItems/>
    </cacheField>
    <cacheField name="f101bmi" numFmtId="0">
      <sharedItems/>
    </cacheField>
    <cacheField name="f101alamat1" numFmtId="0">
      <sharedItems/>
    </cacheField>
    <cacheField name="f101alamat2" numFmtId="0">
      <sharedItems/>
    </cacheField>
    <cacheField name="f101bandar" numFmtId="0">
      <sharedItems/>
    </cacheField>
    <cacheField name="f101poskod" numFmtId="0">
      <sharedItems/>
    </cacheField>
    <cacheField name="f101negeri" numFmtId="0">
      <sharedItems/>
    </cacheField>
    <cacheField name="f101daerah" numFmtId="0">
      <sharedItems/>
    </cacheField>
    <cacheField name="f101parlimendun" numFmtId="0">
      <sharedItems/>
    </cacheField>
    <cacheField name="f101telbimbit" numFmtId="0">
      <sharedItems/>
    </cacheField>
    <cacheField name="f101telbimbit_terkini" numFmtId="0">
      <sharedItems/>
    </cacheField>
    <cacheField name="f101telefon" numFmtId="0">
      <sharedItems/>
    </cacheField>
    <cacheField name="f101emel" numFmtId="0">
      <sharedItems/>
    </cacheField>
    <cacheField name="f101pdapatk" numFmtId="0">
      <sharedItems/>
    </cacheField>
    <cacheField name="f101tanggung" numFmtId="0">
      <sharedItems/>
    </cacheField>
    <cacheField name="f101katag" numFmtId="0">
      <sharedItems/>
    </cacheField>
    <cacheField name="f101thnspm" numFmtId="0">
      <sharedItems/>
    </cacheField>
    <cacheField name="f101jumpel" numFmtId="0">
      <sharedItems/>
    </cacheField>
    <cacheField name="f101kodspm1" numFmtId="0">
      <sharedItems/>
    </cacheField>
    <cacheField name="f101gredspm1" numFmtId="0">
      <sharedItems/>
    </cacheField>
    <cacheField name="f101kodspm2" numFmtId="0">
      <sharedItems/>
    </cacheField>
    <cacheField name="f101gredspm2" numFmtId="0">
      <sharedItems/>
    </cacheField>
    <cacheField name="f101kodspm3" numFmtId="0">
      <sharedItems/>
    </cacheField>
    <cacheField name="f101gredspm3" numFmtId="0">
      <sharedItems/>
    </cacheField>
    <cacheField name="f101kodspm4" numFmtId="0">
      <sharedItems/>
    </cacheField>
    <cacheField name="f101gredspm4" numFmtId="0">
      <sharedItems/>
    </cacheField>
    <cacheField name="f101kodspm5" numFmtId="0">
      <sharedItems/>
    </cacheField>
    <cacheField name="f101gredspm5" numFmtId="0">
      <sharedItems/>
    </cacheField>
    <cacheField name="f101kodspm6" numFmtId="0">
      <sharedItems/>
    </cacheField>
    <cacheField name="f101gredspm6" numFmtId="0">
      <sharedItems/>
    </cacheField>
    <cacheField name="f101kodspm7" numFmtId="0">
      <sharedItems/>
    </cacheField>
    <cacheField name="f101gredspm7" numFmtId="0">
      <sharedItems/>
    </cacheField>
    <cacheField name="f101kodspm8" numFmtId="0">
      <sharedItems/>
    </cacheField>
    <cacheField name="f101gredspm8" numFmtId="0">
      <sharedItems/>
    </cacheField>
    <cacheField name="f101kodspm9" numFmtId="0">
      <sharedItems/>
    </cacheField>
    <cacheField name="f101gredspm9" numFmtId="0">
      <sharedItems/>
    </cacheField>
    <cacheField name="f101kodspm10" numFmtId="0">
      <sharedItems/>
    </cacheField>
    <cacheField name="f101gredspm10" numFmtId="0">
      <sharedItems/>
    </cacheField>
    <cacheField name="f101kodspm11" numFmtId="0">
      <sharedItems/>
    </cacheField>
    <cacheField name="f101gredspm11" numFmtId="0">
      <sharedItems/>
    </cacheField>
    <cacheField name="f101kodspm12" numFmtId="0">
      <sharedItems/>
    </cacheField>
    <cacheField name="f101gredspm12" numFmtId="0">
      <sharedItems/>
    </cacheField>
    <cacheField name="f101kodspm13" numFmtId="0">
      <sharedItems/>
    </cacheField>
    <cacheField name="f101gredspm13" numFmtId="0">
      <sharedItems/>
    </cacheField>
    <cacheField name="f101kodspm14" numFmtId="0">
      <sharedItems/>
    </cacheField>
    <cacheField name="f101gredspm14" numFmtId="0">
      <sharedItems/>
    </cacheField>
    <cacheField name="f101kodspm15" numFmtId="0">
      <sharedItems/>
    </cacheField>
    <cacheField name="f101gredspm15" numFmtId="0">
      <sharedItems/>
    </cacheField>
    <cacheField name="f101jensetaraf" numFmtId="0">
      <sharedItems/>
    </cacheField>
    <cacheField name="f101tmuet" numFmtId="0">
      <sharedItems/>
    </cacheField>
    <cacheField name="f101puratapngk" numFmtId="0">
      <sharedItems/>
    </cacheField>
    <cacheField name="f101jenisds" numFmtId="0">
      <sharedItems/>
    </cacheField>
    <cacheField name="f101institusid" numFmtId="0">
      <sharedItems/>
    </cacheField>
    <cacheField name="f101institusi_l01" numFmtId="0">
      <sharedItems/>
    </cacheField>
    <cacheField name="f101tamatds" numFmtId="14">
      <sharedItems containsNonDate="0" containsString="0" containsBlank="1"/>
    </cacheField>
    <cacheField name="f101kodkolej" numFmtId="0">
      <sharedItems/>
    </cacheField>
    <cacheField name="f101kodkat" numFmtId="0">
      <sharedItems/>
    </cacheField>
    <cacheField name="f101kodkat2" numFmtId="0">
      <sharedItems/>
    </cacheField>
    <cacheField name="f101aliran" numFmtId="0">
      <sharedItems/>
    </cacheField>
    <cacheField name="f101jumac" numFmtId="0">
      <sharedItems/>
    </cacheField>
    <cacheField name="f101juma" numFmtId="0">
      <sharedItems/>
    </cacheField>
    <cacheField name="f101jumat" numFmtId="0">
      <sharedItems/>
    </cacheField>
    <cacheField name="f101jumlaha" numFmtId="0">
      <sharedItems/>
    </cacheField>
    <cacheField name="f101jumcr" numFmtId="0">
      <sharedItems/>
    </cacheField>
    <cacheField name="f101mrkakademik" numFmtId="0">
      <sharedItems/>
    </cacheField>
    <cacheField name="f101mrkmerit" numFmtId="0">
      <sharedItems/>
    </cacheField>
    <cacheField name="f101matrik" numFmtId="0">
      <sharedItems/>
    </cacheField>
    <cacheField name="f101sesi" numFmtId="0">
      <sharedItems containsSemiMixedTypes="0" containsString="0" containsNumber="1" containsInteger="1" minValue="25" maxValue="26"/>
    </cacheField>
    <cacheField name="f101kemasukan" numFmtId="0">
      <sharedItems/>
    </cacheField>
    <cacheField name="f101kdprogram" numFmtId="0">
      <sharedItems/>
    </cacheField>
    <cacheField name="f101adikberadik" numFmtId="0">
      <sharedItems/>
    </cacheField>
    <cacheField name="f101anak" numFmtId="0">
      <sharedItems/>
    </cacheField>
    <cacheField name="f101penyakit" numFmtId="0">
      <sharedItems/>
    </cacheField>
    <cacheField name="f101jenpenyakit" numFmtId="0">
      <sharedItems/>
    </cacheField>
    <cacheField name="f101vegi" numFmtId="0">
      <sharedItems/>
    </cacheField>
    <cacheField name="f101kadet" numFmtId="0">
      <sharedItems/>
    </cacheField>
    <cacheField name="f101dokumen_pendapatanbapa" numFmtId="0">
      <sharedItems/>
    </cacheField>
    <cacheField name="f101dokumen_pendapatanibu" numFmtId="0">
      <sharedItems/>
    </cacheField>
    <cacheField name="f101gambar" numFmtId="0">
      <sharedItems/>
    </cacheField>
    <cacheField name="f101terima" numFmtId="0">
      <sharedItems/>
    </cacheField>
    <cacheField name="f101thterima" numFmtId="22">
      <sharedItems containsNonDate="0" containsDate="1" containsString="0" containsBlank="1" minDate="2024-06-29T12:09:24" maxDate="2024-08-16T11:52:03"/>
    </cacheField>
    <cacheField name="f101thtolak" numFmtId="22">
      <sharedItems containsNonDate="0" containsDate="1" containsString="0" containsBlank="1" minDate="2024-06-29T12:15:41" maxDate="2024-08-26T10:03:11"/>
    </cacheField>
    <cacheField name="f101sebabtolak" numFmtId="0">
      <sharedItems/>
    </cacheField>
    <cacheField name="f101sebablain" numFmtId="0">
      <sharedItems/>
    </cacheField>
    <cacheField name="f101status" numFmtId="0">
      <sharedItems/>
    </cacheField>
    <cacheField name="f101statusdaftar" numFmtId="0">
      <sharedItems/>
    </cacheField>
    <cacheField name="f101th_daftar" numFmtId="22">
      <sharedItems containsNonDate="0" containsDate="1" containsString="0" containsBlank="1" minDate="2024-07-21T07:42:38" maxDate="2024-08-28T09:21:54"/>
    </cacheField>
    <cacheField name="f101tarikh_lapor" numFmtId="0">
      <sharedItems/>
    </cacheField>
    <cacheField name="f101masa_lapor" numFmtId="0">
      <sharedItems/>
    </cacheField>
    <cacheField name="f101rayuan" numFmtId="0">
      <sharedItems containsBlank="1"/>
    </cacheField>
    <cacheField name="f101isirumah" numFmtId="0">
      <sharedItems/>
    </cacheField>
    <cacheField name="f101brg_kesihatan" numFmtId="0">
      <sharedItems containsBlank="1"/>
    </cacheField>
    <cacheField name="f101tiadamaklumbalas" numFmtId="0">
      <sharedItems/>
    </cacheField>
    <cacheField name="f101semakan" numFmtId="0">
      <sharedItems/>
    </cacheField>
    <cacheField name="f101consentrhb" numFmtId="0">
      <sharedItems containsBlank="1"/>
    </cacheField>
    <cacheField name="f101promorhb" numFmtId="0">
      <sharedItems containsBlank="1"/>
    </cacheField>
    <cacheField name="f101th_consentrhb" numFmtId="22">
      <sharedItems containsNonDate="0" containsString="0" containsBlank="1"/>
    </cacheField>
    <cacheField name="f105id" numFmtId="0">
      <sharedItems containsString="0" containsBlank="1" containsNumber="1" containsInteger="1" minValue="4146" maxValue="5366"/>
    </cacheField>
    <cacheField name="f105nokp" numFmtId="0">
      <sharedItems containsBlank="1"/>
    </cacheField>
    <cacheField name="f105blok" numFmtId="0">
      <sharedItems containsBlank="1"/>
    </cacheField>
    <cacheField name="f105bilik" numFmtId="0">
      <sharedItems containsBlank="1"/>
    </cacheField>
    <cacheField name="f105matrik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20">
  <r>
    <s v="060831140616"/>
    <s v="ADREANA TAQIAH BINTI GADDAFEE"/>
    <s v="1240001"/>
    <s v="Z008"/>
    <x v="0"/>
    <x v="0"/>
    <s v="J-5-1"/>
    <x v="0"/>
    <x v="0"/>
    <x v="0"/>
    <x v="0"/>
    <s v="Perdana"/>
    <s v="780322146513"/>
    <s v="780407145026"/>
    <d v="2006-08-31T00:00:00"/>
    <s v="GADDAFEE BIN ISMAIL"/>
    <s v="AZEAN BINTI NORDIN"/>
    <s v="0100"/>
    <x v="0"/>
    <s v="1"/>
    <s v="1"/>
    <s v="B"/>
    <s v="T"/>
    <s v=""/>
    <s v="B"/>
    <s v="MYS14"/>
    <s v="56"/>
    <s v="165"/>
    <s v="20.5"/>
    <s v="NO 6 JALAN BS 1/3A"/>
    <s v="BUKIT SAUJANA"/>
    <s v="SG BULOH"/>
    <s v="47000"/>
    <s v="MYS10"/>
    <s v="1008"/>
    <s v="605"/>
    <s v="0195906513"/>
    <s v="01139025814"/>
    <s v=""/>
    <s v="adreanataqiah06@gmail.com"/>
    <s v="10112"/>
    <s v="3"/>
    <s v="A"/>
    <s v="2023"/>
    <s v="9"/>
    <s v="1103"/>
    <s v="1"/>
    <s v="1119"/>
    <s v="0"/>
    <s v="1223"/>
    <s v="0"/>
    <s v="1249"/>
    <s v="0"/>
    <s v="1449"/>
    <s v="0"/>
    <s v="3472"/>
    <s v="0"/>
    <s v="4531"/>
    <s v="1"/>
    <s v="4541"/>
    <s v="1"/>
    <s v="4551"/>
    <s v="0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6"/>
    <s v="3"/>
    <s v="0"/>
    <s v="9"/>
    <s v="9"/>
    <s v="88.12"/>
    <s v="97.2"/>
    <s v="1240001"/>
    <n v="25"/>
    <s v="2425SPM"/>
    <s v="Z008"/>
    <s v="2"/>
    <s v="2"/>
    <s v="0"/>
    <s v=""/>
    <s v="2"/>
    <s v="A"/>
    <s v="1240001_dokumen_pendapatan.pdf"/>
    <s v="1240001_dokumen_pendapatanibu.pdf"/>
    <s v="student_image/1240001.jpg"/>
    <s v="2"/>
    <d v="2024-06-29T18:37:59"/>
    <d v="2024-08-07T15:06:21"/>
    <s v="3"/>
    <s v=""/>
    <s v="2"/>
    <s v="3"/>
    <d v="2024-07-21T10:25:02"/>
    <s v="21 JULAI 2024"/>
    <s v="10.00 PAGI - 12.00 TENGAH HARI"/>
    <s v=""/>
    <s v="M"/>
    <s v=""/>
    <s v=""/>
    <s v=""/>
    <s v=""/>
    <s v=""/>
    <m/>
    <n v="4146"/>
    <s v="060831140616"/>
    <s v="JEBAT"/>
    <s v="J-5-1"/>
    <s v="1240001"/>
  </r>
  <r>
    <s v="061228011195"/>
    <s v="AHMAD YAZID BIN KHAIRUL AKMAR"/>
    <s v="1240002"/>
    <s v="Z008"/>
    <x v="0"/>
    <x v="1"/>
    <s v="B-2-1"/>
    <x v="1"/>
    <x v="0"/>
    <x v="1"/>
    <x v="1"/>
    <s v="Perdana"/>
    <s v="770129016697"/>
    <s v="780312016280"/>
    <d v="2006-12-28T00:00:00"/>
    <s v="KHAIRUL AKMAR BIN TIMIN"/>
    <s v="SERI NOR HAJRAH BINTI AHMAD"/>
    <s v="0100"/>
    <x v="1"/>
    <s v="1"/>
    <s v="1"/>
    <s v="B"/>
    <s v="T"/>
    <s v=""/>
    <s v="B"/>
    <s v="MYS01"/>
    <s v="50"/>
    <s v="165"/>
    <s v="18.3"/>
    <s v="NO 60, JLN LAMAN AZALEA 1/5 LAMAN AZALEA"/>
    <s v="NILAI IMPIAN"/>
    <s v="NILAI"/>
    <s v="71800"/>
    <s v="MYS05"/>
    <s v="0505"/>
    <s v="385"/>
    <s v="0133601203"/>
    <s v="01165671759"/>
    <s v=""/>
    <s v="yazidszn@gmail.com"/>
    <s v="23589"/>
    <s v="6"/>
    <s v="A"/>
    <s v="2023"/>
    <s v="9"/>
    <s v="1103"/>
    <s v="1"/>
    <s v="1119"/>
    <s v="1"/>
    <s v="1223"/>
    <s v="0"/>
    <s v="1249"/>
    <s v="0"/>
    <s v="1449"/>
    <s v="0"/>
    <s v="3472"/>
    <s v="2"/>
    <s v="4531"/>
    <s v="1"/>
    <s v="4541"/>
    <s v="0"/>
    <s v="4551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4"/>
    <s v="4"/>
    <s v="1"/>
    <s v="9"/>
    <s v="9"/>
    <s v="84.99"/>
    <s v="92.2"/>
    <s v="1240002"/>
    <n v="25"/>
    <s v="2425SPM"/>
    <s v="Z008"/>
    <s v="4"/>
    <s v="1"/>
    <s v="0"/>
    <s v=""/>
    <s v="2"/>
    <s v="A"/>
    <s v="1240002_dokumen_pendapatan.pdf"/>
    <s v="1240002_dokumen_pendapatanibu.pdf"/>
    <s v="student_image/1240002.jpeg"/>
    <s v="1"/>
    <d v="2024-07-01T10:41:36"/>
    <m/>
    <s v=""/>
    <s v=""/>
    <s v="2"/>
    <s v="0"/>
    <m/>
    <s v="21 JULAI 2024"/>
    <s v="8.00 PAGI - 10.00 PAGI"/>
    <s v=""/>
    <s v="T"/>
    <s v=""/>
    <s v=""/>
    <s v=""/>
    <s v=""/>
    <s v=""/>
    <m/>
    <n v="4147"/>
    <s v="061228011195"/>
    <s v="LEMBAH"/>
    <s v="B-2-1"/>
    <s v="1240002"/>
  </r>
  <r>
    <s v="060606100378"/>
    <s v="AISYAH DALILAH IMANINA BINTI MOHD FAIZULLAH"/>
    <s v="1240003"/>
    <s v="Z008"/>
    <x v="0"/>
    <x v="0"/>
    <s v="J-5-1"/>
    <x v="1"/>
    <x v="0"/>
    <x v="2"/>
    <x v="2"/>
    <s v="Perdana"/>
    <s v="800127105543"/>
    <s v="790403015776"/>
    <d v="2006-06-06T00:00:00"/>
    <s v="MOHD FAIZULLAH BIN YUSOF"/>
    <s v="EMA UKHTIAH BINTI ZAKARIA"/>
    <s v="0100"/>
    <x v="0"/>
    <s v="1"/>
    <s v="1"/>
    <s v="B"/>
    <s v="T"/>
    <s v=""/>
    <s v="B"/>
    <s v="MYS10"/>
    <s v="53"/>
    <s v="158"/>
    <s v="21.2"/>
    <s v="1, LORONG AZ-ZAHARAH 10/8"/>
    <s v=""/>
    <s v="PUNCAK ALAM"/>
    <s v="42300"/>
    <s v="MYS10"/>
    <s v="1004"/>
    <s v="578"/>
    <s v="0128888773"/>
    <s v="0124448773"/>
    <s v="0338553405"/>
    <s v="ecahfaizul@gmail.com"/>
    <s v="28000"/>
    <s v="8"/>
    <s v="A"/>
    <s v="2023"/>
    <s v="9"/>
    <s v="1103"/>
    <s v="0"/>
    <s v="1119"/>
    <s v="0"/>
    <s v="1223"/>
    <s v="0"/>
    <s v="1249"/>
    <s v="1"/>
    <s v="1449"/>
    <s v="1"/>
    <s v="3472"/>
    <s v="3"/>
    <s v="4531"/>
    <s v="2"/>
    <s v="4541"/>
    <s v="2"/>
    <s v="4551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3"/>
    <s v="3"/>
    <s v="2"/>
    <s v="8"/>
    <s v="9"/>
    <s v="80.63"/>
    <s v="89.97"/>
    <s v="1240003"/>
    <n v="25"/>
    <s v="2425SPM"/>
    <s v="Z008"/>
    <s v="6"/>
    <s v="1"/>
    <s v="0"/>
    <s v=""/>
    <s v="2"/>
    <s v="A"/>
    <s v="1240003_dokumen_pendapatan.pdf"/>
    <s v="1240003_dokumen_pendapatanibu.pdf"/>
    <s v="student_image/1240003.jpg"/>
    <s v="1"/>
    <d v="2024-06-29T13:23:36"/>
    <m/>
    <s v=""/>
    <s v=""/>
    <s v="2"/>
    <s v="1"/>
    <d v="2024-07-21T11:42:24"/>
    <s v="21 JULAI 2024"/>
    <s v="10.00 PAGI - 12.00 TENGAH HARI"/>
    <s v=""/>
    <s v="T"/>
    <s v=""/>
    <s v=""/>
    <s v=""/>
    <s v=""/>
    <s v=""/>
    <m/>
    <n v="4148"/>
    <s v="060606100378"/>
    <s v="JEBAT"/>
    <s v="J-5-1"/>
    <s v="1240003"/>
  </r>
  <r>
    <s v="060617030272"/>
    <s v="ALYA BATRISYIA BINTI AZHAR"/>
    <s v="1240004"/>
    <s v="Z008"/>
    <x v="0"/>
    <x v="0"/>
    <s v=""/>
    <x v="0"/>
    <x v="1"/>
    <x v="1"/>
    <x v="1"/>
    <s v="Perdana"/>
    <s v="770711075481"/>
    <s v="760813065584"/>
    <d v="2006-06-17T00:00:00"/>
    <s v="AZHAR BIN AMIR HAMZAH"/>
    <s v="SAFIAH BINTI SHAWKKATHALI"/>
    <s v="0100"/>
    <x v="0"/>
    <s v="1"/>
    <s v="1"/>
    <s v="B"/>
    <s v="T"/>
    <s v=""/>
    <s v="B"/>
    <s v="MYS03"/>
    <s v="63"/>
    <s v="161"/>
    <s v="24.3"/>
    <s v="NO1 JALAN BUKIT TROPIKA 4"/>
    <s v="TAMAN BUKIT TROPIKA ULU TIRAM JOHOR"/>
    <s v="ULU TIRAM"/>
    <s v="81800"/>
    <s v="MYS01"/>
    <s v=""/>
    <s v=""/>
    <s v="0139228786"/>
    <s v=""/>
    <s v="078610149"/>
    <s v="datinsafiah786@gmail.com"/>
    <s v="5000"/>
    <s v="5"/>
    <s v="A"/>
    <s v="2023"/>
    <s v="10"/>
    <s v="1103"/>
    <s v="1"/>
    <s v="1119"/>
    <s v="0"/>
    <s v="1223"/>
    <s v="2"/>
    <s v="1249"/>
    <s v="2"/>
    <s v="1449"/>
    <s v="1"/>
    <s v="3472"/>
    <s v="5"/>
    <s v="3767"/>
    <s v="2"/>
    <s v="4531"/>
    <s v="2"/>
    <s v="4541"/>
    <s v="2"/>
    <s v="4551"/>
    <s v="1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1"/>
    <s v="3"/>
    <s v="5"/>
    <s v="9"/>
    <s v="10"/>
    <s v="76.88"/>
    <s v="76.88"/>
    <s v="1240004"/>
    <n v="25"/>
    <s v="2425SPM"/>
    <s v="Z008"/>
    <s v="3"/>
    <s v="1"/>
    <s v=""/>
    <s v=""/>
    <s v=""/>
    <s v="A"/>
    <s v=""/>
    <s v=""/>
    <s v=""/>
    <s v="2"/>
    <m/>
    <d v="2024-07-09T10:27:24"/>
    <s v="3"/>
    <s v=""/>
    <s v="0"/>
    <s v="0"/>
    <m/>
    <s v="21 JULAI 2024"/>
    <s v="10.00 PAGI - 12.00 TENGAH HARI"/>
    <s v=""/>
    <s v=""/>
    <s v=""/>
    <s v="1"/>
    <s v=""/>
    <s v=""/>
    <s v=""/>
    <m/>
    <n v="4149"/>
    <s v="060617030272"/>
    <s v="JEBAT"/>
    <s v=""/>
    <s v="1240004"/>
  </r>
  <r>
    <s v="060526030066"/>
    <s v="ALYA NABILA BINTI KHAIRIL ANUAR"/>
    <s v="1240005"/>
    <s v="Z008"/>
    <x v="0"/>
    <x v="0"/>
    <s v="J-5-1"/>
    <x v="1"/>
    <x v="0"/>
    <x v="2"/>
    <x v="3"/>
    <s v="Perdana"/>
    <s v="791006146371"/>
    <s v="820823035192"/>
    <d v="2006-05-26T00:00:00"/>
    <s v="KHAIRIL ANUAR BIN MD SHOID"/>
    <s v=""/>
    <s v="0100"/>
    <x v="0"/>
    <s v="1"/>
    <s v="1"/>
    <s v="B"/>
    <s v="T"/>
    <s v=""/>
    <s v="B"/>
    <s v="MYS03"/>
    <s v="59"/>
    <s v="161"/>
    <s v="22.7"/>
    <s v="SURIA 8-1-4 ,CYBER HEIGHT VILLA,"/>
    <s v="OFF PERSIARAN TASIK,CYBER 7"/>
    <s v="CYBERJAYA"/>
    <s v="63000"/>
    <s v="MYS10"/>
    <s v="1010"/>
    <s v="622"/>
    <s v="0133610947"/>
    <s v="0179894095"/>
    <s v="033610947"/>
    <s v="alyanabila2606@gmail.com"/>
    <s v="8000"/>
    <s v="3"/>
    <s v="A"/>
    <s v="2023"/>
    <s v="11"/>
    <s v="1103"/>
    <s v="1"/>
    <s v="1119"/>
    <s v="0"/>
    <s v="1249"/>
    <s v="0"/>
    <s v="1449"/>
    <s v="0"/>
    <s v="2361"/>
    <s v="2"/>
    <s v="3472"/>
    <s v="3"/>
    <s v="4531"/>
    <s v="1"/>
    <s v="4541"/>
    <s v="0"/>
    <s v="4551"/>
    <s v="1"/>
    <s v="5227"/>
    <s v="0"/>
    <s v="5228"/>
    <s v="0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6"/>
    <s v="3"/>
    <s v="1"/>
    <s v="10"/>
    <s v="11"/>
    <s v="86.87"/>
    <s v="95.71"/>
    <s v="1240005"/>
    <n v="25"/>
    <s v="2425SPM"/>
    <s v="Z008"/>
    <s v="3"/>
    <s v="1"/>
    <s v="0"/>
    <s v=""/>
    <s v="2"/>
    <s v="A"/>
    <s v="1240005_dokumen_pendapatan.pdf"/>
    <s v="1240005_dokumen_pendapatanibu.pdf"/>
    <s v="student_image/1240005.jpeg"/>
    <s v="1"/>
    <d v="2024-06-29T13:50:27"/>
    <m/>
    <s v=""/>
    <s v=""/>
    <s v="2"/>
    <s v="1"/>
    <d v="2024-07-21T10:52:35"/>
    <s v="21 JULAI 2024"/>
    <s v="10.00 PAGI - 12.00 TENGAH HARI"/>
    <s v=""/>
    <s v="M"/>
    <s v=""/>
    <s v=""/>
    <s v=""/>
    <s v=""/>
    <s v=""/>
    <m/>
    <n v="4150"/>
    <s v="060526030066"/>
    <s v="JEBAT"/>
    <s v="J-5-1"/>
    <s v="1240005"/>
  </r>
  <r>
    <s v="060128060040"/>
    <s v="AMIRAH FARISHA BINTI NOORAZIZAN"/>
    <s v="1240006"/>
    <s v="Z008"/>
    <x v="0"/>
    <x v="0"/>
    <s v="J-5-1"/>
    <x v="1"/>
    <x v="0"/>
    <x v="2"/>
    <x v="4"/>
    <s v="Perdana"/>
    <s v="720625115517"/>
    <s v="710508115332"/>
    <d v="2006-01-28T00:00:00"/>
    <s v="NOORAZIZAN BIN MAMAT"/>
    <s v="SALIMAH BINTI YUSOF"/>
    <s v="0100"/>
    <x v="0"/>
    <s v="1"/>
    <s v="1"/>
    <s v="B"/>
    <s v="T"/>
    <s v=""/>
    <s v="B"/>
    <s v="MYS06"/>
    <s v="60"/>
    <s v="166"/>
    <s v="21.7"/>
    <s v="NO 27 JALAN 2/1 PANDAN DAMAI 2"/>
    <s v="JALAN KUANTAN BYPASS"/>
    <s v="KUANTAN"/>
    <s v="25150"/>
    <s v="MYS06"/>
    <s v="0604"/>
    <s v="430"/>
    <s v="0135393558"/>
    <s v="0135393558"/>
    <s v=""/>
    <s v="amirahfarisha06@gmail.com"/>
    <s v="3000"/>
    <s v="4"/>
    <s v="A"/>
    <s v="2023"/>
    <s v="9"/>
    <s v="1103"/>
    <s v="0"/>
    <s v="1119"/>
    <s v="1"/>
    <s v="1223"/>
    <s v="0"/>
    <s v="1249"/>
    <s v="0"/>
    <s v="1449"/>
    <s v="1"/>
    <s v="3472"/>
    <s v="2"/>
    <s v="4531"/>
    <s v="1"/>
    <s v="4541"/>
    <s v="2"/>
    <s v="4551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3"/>
    <s v="4"/>
    <s v="2"/>
    <s v="9"/>
    <s v="9"/>
    <s v="82.51"/>
    <s v="91.5"/>
    <s v="1240006"/>
    <n v="25"/>
    <s v="2425SPM"/>
    <s v="Z008"/>
    <s v="3"/>
    <s v="3"/>
    <s v="0"/>
    <s v=""/>
    <s v="2"/>
    <s v="A"/>
    <s v="1240006_dokumen_pendapatan.pdf"/>
    <s v="1240006_dokumen_pendapatanibu.pdf"/>
    <s v="student_image/1240006.jpg"/>
    <s v="1"/>
    <d v="2024-06-29T13:41:23"/>
    <m/>
    <s v=""/>
    <s v=""/>
    <s v="2"/>
    <s v="1"/>
    <d v="2024-07-21T08:39:03"/>
    <s v="21 JULAI 2024"/>
    <s v="10.00 PAGI - 12.00 TENGAH HARI"/>
    <s v=""/>
    <s v="B"/>
    <s v=""/>
    <s v=""/>
    <s v=""/>
    <s v=""/>
    <s v=""/>
    <m/>
    <n v="4151"/>
    <s v="060128060040"/>
    <s v="JEBAT"/>
    <s v="J-5-1"/>
    <s v="1240006"/>
  </r>
  <r>
    <s v="061121140560"/>
    <s v="AMIRAH SAFIYYAH BINTI ASHMADI"/>
    <s v="1240007"/>
    <s v="Z008"/>
    <x v="0"/>
    <x v="0"/>
    <s v="J-5-1"/>
    <x v="1"/>
    <x v="0"/>
    <x v="2"/>
    <x v="5"/>
    <s v="Perdana"/>
    <s v="720629085415"/>
    <s v="740201045250"/>
    <d v="2006-11-21T00:00:00"/>
    <s v="ASHMADI BIN OTHMAN"/>
    <s v="MASITA BINTI MUSA"/>
    <s v="0100"/>
    <x v="0"/>
    <s v="1"/>
    <s v="1"/>
    <s v="B"/>
    <s v="T"/>
    <s v=""/>
    <s v="B"/>
    <s v="MYS14"/>
    <s v="55"/>
    <s v="157"/>
    <s v="22.3"/>
    <s v="NO.15, JALAN SUARASA 6/3,"/>
    <s v="AVENUE 6, BANDAR TUN HUSSEIN ONN"/>
    <s v="CHERAS"/>
    <s v="43200"/>
    <s v="MYS10"/>
    <s v="1006"/>
    <s v="594"/>
    <s v="0196008268"/>
    <s v="0174382686"/>
    <s v="0390814478"/>
    <s v="safiyyahash21@gmail.com"/>
    <s v="15000"/>
    <s v="5"/>
    <s v="A"/>
    <s v="2023"/>
    <s v="9"/>
    <s v="1103"/>
    <s v="1"/>
    <s v="1119"/>
    <s v="0"/>
    <s v="1223"/>
    <s v="0"/>
    <s v="1249"/>
    <s v="0"/>
    <s v="1449"/>
    <s v="1"/>
    <s v="3472"/>
    <s v="1"/>
    <s v="4531"/>
    <s v="3"/>
    <s v="4541"/>
    <s v="2"/>
    <s v="4551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3"/>
    <s v="4"/>
    <s v="1"/>
    <s v="8"/>
    <s v="9"/>
    <s v="82.51"/>
    <s v="91.47"/>
    <s v="1240007"/>
    <n v="25"/>
    <s v="2425SPM"/>
    <s v="Z008"/>
    <s v="4"/>
    <s v="3"/>
    <s v="9"/>
    <s v=""/>
    <s v="2"/>
    <s v="A"/>
    <s v="1240007_dokumen_pendapatan.pdf"/>
    <s v="1240007_dokumen_pendapatanibu.pdf"/>
    <s v="student_image/1240007.jpg"/>
    <s v="1"/>
    <d v="2024-06-29T12:35:32"/>
    <m/>
    <s v=""/>
    <s v=""/>
    <s v="2"/>
    <s v="1"/>
    <d v="2024-07-21T09:25:51"/>
    <s v="21 JULAI 2024"/>
    <s v="10.00 PAGI - 12.00 TENGAH HARI"/>
    <s v=""/>
    <s v="T"/>
    <s v=""/>
    <s v=""/>
    <s v=""/>
    <s v=""/>
    <s v=""/>
    <m/>
    <n v="4152"/>
    <s v="061121140560"/>
    <s v="JEBAT"/>
    <s v="J-5-1"/>
    <s v="1240007"/>
  </r>
  <r>
    <s v="060222040142"/>
    <s v="ANIS FARHANA BINTI AZIEZI"/>
    <s v="1240008"/>
    <s v="Z008"/>
    <x v="0"/>
    <x v="0"/>
    <s v="J-5-1"/>
    <x v="1"/>
    <x v="0"/>
    <x v="2"/>
    <x v="6"/>
    <s v="Perdana"/>
    <s v="791004086539"/>
    <s v="791214045284"/>
    <d v="2006-02-22T00:00:00"/>
    <s v="AZIEZI BIN ISHAK"/>
    <s v="YUSMARNITA BINTI YUSOP"/>
    <s v="0100"/>
    <x v="0"/>
    <s v="1"/>
    <s v="1"/>
    <s v="B"/>
    <s v="T"/>
    <s v=""/>
    <s v="B"/>
    <s v="MYS04"/>
    <s v="47"/>
    <s v="159"/>
    <s v="18.5"/>
    <s v="LOT 1548, JALAN SAWAH (BALIK BUKIT)"/>
    <s v="KAMPUNG TAMBAK BUGIS, TELOK MAS"/>
    <s v="MELAKA TENGAH"/>
    <s v="75460"/>
    <s v="MYS04"/>
    <s v="0401"/>
    <s v="370"/>
    <s v="0196227464"/>
    <s v="01159516201"/>
    <s v=""/>
    <s v="anisfarhanaaziezi@gmail.com"/>
    <s v="15035"/>
    <s v="6"/>
    <s v="A"/>
    <s v="2023"/>
    <s v="9"/>
    <s v="1103"/>
    <s v="0"/>
    <s v="1119"/>
    <s v="1"/>
    <s v="1223"/>
    <s v="0"/>
    <s v="1249"/>
    <s v="3"/>
    <s v="1449"/>
    <s v="1"/>
    <s v="3472"/>
    <s v="1"/>
    <s v="4531"/>
    <s v="2"/>
    <s v="4541"/>
    <s v="2"/>
    <s v="4551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2"/>
    <s v="3"/>
    <s v="3"/>
    <s v="8"/>
    <s v="9"/>
    <s v="76.87"/>
    <s v="84.87"/>
    <s v="1240008"/>
    <n v="25"/>
    <s v="2425SPM"/>
    <s v="Z008"/>
    <s v="4"/>
    <s v="1"/>
    <s v="0"/>
    <s v=""/>
    <s v="2"/>
    <s v="A"/>
    <s v="1240008_dokumen_pendapatan.pdf"/>
    <s v="1240008_dokumen_pendapatanibu.pdf"/>
    <s v="student_image/1240008.jpg"/>
    <s v="1"/>
    <d v="2024-06-29T15:45:55"/>
    <m/>
    <s v=""/>
    <s v=""/>
    <s v="2"/>
    <s v="1"/>
    <d v="2024-07-21T10:29:59"/>
    <s v="21 JULAI 2024"/>
    <s v="10.00 PAGI - 12.00 TENGAH HARI"/>
    <s v=""/>
    <s v="T"/>
    <s v=""/>
    <s v=""/>
    <s v=""/>
    <s v=""/>
    <s v=""/>
    <m/>
    <n v="4153"/>
    <s v="060222040142"/>
    <s v="JEBAT"/>
    <s v="J-5-1"/>
    <s v="1240008"/>
  </r>
  <r>
    <s v="060826141980"/>
    <s v="AQILA NATASHA BINTI SHAZWAN"/>
    <s v="1240009"/>
    <s v="Z008"/>
    <x v="0"/>
    <x v="0"/>
    <s v=""/>
    <x v="0"/>
    <x v="1"/>
    <x v="1"/>
    <x v="1"/>
    <s v="Perdana"/>
    <s v="740225086639"/>
    <s v="760204086312"/>
    <d v="2006-08-26T00:00:00"/>
    <s v="SHAZWAN BIN ZULKAPLI"/>
    <s v="ABIDAH BINTI ABDUL KADIR"/>
    <s v="0100"/>
    <x v="0"/>
    <s v="1"/>
    <s v="1"/>
    <s v="B"/>
    <s v="T"/>
    <s v=""/>
    <s v="B"/>
    <s v="MYS14"/>
    <s v="48.3"/>
    <s v="148.3"/>
    <s v="21.9"/>
    <s v="C-05-03 KOMPLEKS KUARTERS HKL"/>
    <s v="JLN. RAJA MUDA MUSA"/>
    <s v="KUALA LUMPUR"/>
    <s v="50400"/>
    <s v="MYS14"/>
    <s v=""/>
    <s v=""/>
    <s v="0173204223"/>
    <s v=""/>
    <s v=""/>
    <s v="a.nshazwan@gmail.com"/>
    <s v="10500"/>
    <s v="7"/>
    <s v="A"/>
    <s v="2023"/>
    <s v="9"/>
    <s v="1103"/>
    <s v="0"/>
    <s v="1119"/>
    <s v="0"/>
    <s v="1223"/>
    <s v="0"/>
    <s v="1249"/>
    <s v="2"/>
    <s v="1449"/>
    <s v="1"/>
    <s v="3472"/>
    <s v="4"/>
    <s v="4531"/>
    <s v="0"/>
    <s v="4541"/>
    <s v="1"/>
    <s v="4551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4"/>
    <s v="3"/>
    <s v="1"/>
    <s v="8"/>
    <s v="9"/>
    <s v="83.75"/>
    <s v="91.52"/>
    <s v="1240009"/>
    <n v="25"/>
    <s v="2425SPM"/>
    <s v="Z008"/>
    <s v="5"/>
    <s v="3"/>
    <s v=""/>
    <s v=""/>
    <s v=""/>
    <s v="A"/>
    <s v=""/>
    <s v=""/>
    <s v=""/>
    <s v="2"/>
    <m/>
    <d v="2024-07-03T08:46:01"/>
    <s v="3"/>
    <s v=""/>
    <s v="0"/>
    <s v="0"/>
    <m/>
    <s v="21 JULAI 2024"/>
    <s v="10.00 PAGI - 12.00 TENGAH HARI"/>
    <s v=""/>
    <s v=""/>
    <s v=""/>
    <s v=""/>
    <s v=""/>
    <s v=""/>
    <s v=""/>
    <m/>
    <n v="4154"/>
    <s v="060826141980"/>
    <s v="JEBAT"/>
    <s v=""/>
    <s v="1240009"/>
  </r>
  <r>
    <s v="060218101061"/>
    <s v="ARIF NAJMI BIN MOHD AZMANI"/>
    <s v="1240010"/>
    <s v="Z008"/>
    <x v="0"/>
    <x v="1"/>
    <s v="B-2-1"/>
    <x v="1"/>
    <x v="0"/>
    <x v="2"/>
    <x v="7"/>
    <s v="Perdana"/>
    <s v="790927055277"/>
    <s v="800617075404"/>
    <d v="2006-02-18T00:00:00"/>
    <s v="MOHD AZMANI BIN SAHAR"/>
    <s v="NORSHAM JULIANA BINTI NORDIN"/>
    <s v="0100"/>
    <x v="1"/>
    <s v="1"/>
    <s v="1"/>
    <s v="B"/>
    <s v="T"/>
    <s v=""/>
    <s v="B"/>
    <s v="MYS10"/>
    <s v="64"/>
    <s v="165"/>
    <s v="23.5"/>
    <s v="112, JALAN JATI 12, TAMAN DESA JATI,"/>
    <s v=""/>
    <s v="NILAI SEREMBAN"/>
    <s v="71800"/>
    <s v="MYS05"/>
    <s v="0505"/>
    <s v="385"/>
    <s v="0133311706"/>
    <s v="01155881802"/>
    <s v="067941042"/>
    <s v="ArifNajmi180206@gmail.com"/>
    <s v="45000"/>
    <s v="4"/>
    <s v="A"/>
    <s v="2023"/>
    <s v="11"/>
    <s v="1103"/>
    <s v="2"/>
    <s v="1119"/>
    <s v="1"/>
    <s v="1249"/>
    <s v="0"/>
    <s v="1449"/>
    <s v="0"/>
    <s v="2361"/>
    <s v="3"/>
    <s v="3472"/>
    <s v="1"/>
    <s v="4531"/>
    <s v="2"/>
    <s v="4541"/>
    <s v="4"/>
    <s v="4551"/>
    <s v="3"/>
    <s v="5227"/>
    <s v="0"/>
    <s v="5228"/>
    <s v="2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3"/>
    <s v="2"/>
    <s v="3"/>
    <s v="8"/>
    <s v="11"/>
    <s v="79.38"/>
    <s v="88.38"/>
    <s v="1240010"/>
    <n v="25"/>
    <s v="2425SPM"/>
    <s v="Z008"/>
    <s v="4"/>
    <s v="1"/>
    <s v="0"/>
    <s v=""/>
    <s v="2"/>
    <s v="A"/>
    <s v="1240010_dokumen_pendapatan.pdf"/>
    <s v="1240010_dokumen_pendapatanibu.pdf"/>
    <s v="student_image/1240010.jpeg"/>
    <s v="1"/>
    <d v="2024-06-29T20:05:08"/>
    <m/>
    <s v=""/>
    <s v=""/>
    <s v="2"/>
    <s v="1"/>
    <d v="2024-07-21T08:44:02"/>
    <s v="21 JULAI 2024"/>
    <s v="8.00 PAGI - 10.00 PAGI"/>
    <s v=""/>
    <s v="T"/>
    <s v=""/>
    <s v=""/>
    <s v=""/>
    <s v=""/>
    <s v=""/>
    <m/>
    <n v="4155"/>
    <s v="060218101061"/>
    <s v="LEMBAH"/>
    <s v="B-2-1"/>
    <s v="1240010"/>
  </r>
  <r>
    <s v="061001010788"/>
    <s v="AYESHA FARHAH BINTI AHMAD KHUSHAIRY"/>
    <s v="1240011"/>
    <s v="Z008"/>
    <x v="0"/>
    <x v="0"/>
    <s v="J-5-1"/>
    <x v="1"/>
    <x v="0"/>
    <x v="2"/>
    <x v="8"/>
    <s v="Perdana"/>
    <s v="530309085849"/>
    <s v="670408015162"/>
    <d v="2006-10-01T00:00:00"/>
    <s v="AHMAD KHUSHAIRY BIN SAAIDIN"/>
    <s v="HARYATI BINTI MD YUSOP"/>
    <s v="0100"/>
    <x v="0"/>
    <s v="1"/>
    <s v="1"/>
    <s v="B"/>
    <s v="T"/>
    <s v=""/>
    <s v="B"/>
    <s v="MYS01"/>
    <s v="51"/>
    <s v="161"/>
    <s v="19.6"/>
    <s v="27, JALAN IKONIK 1/1, ICONIA GARDEN"/>
    <s v="TAMAN IMPIAN EMAS"/>
    <s v="SKUDAI"/>
    <s v="81300"/>
    <s v="MYS01"/>
    <s v="0102"/>
    <s v="257"/>
    <s v="0134278942"/>
    <s v="01161855683"/>
    <s v="072386867"/>
    <s v="yyyatie@yahoo.com"/>
    <s v="12000"/>
    <s v="4"/>
    <s v="A"/>
    <s v="2023"/>
    <s v="9"/>
    <s v="1103"/>
    <s v="1"/>
    <s v="1119"/>
    <s v="1"/>
    <s v="1223"/>
    <s v="1"/>
    <s v="1249"/>
    <s v="1"/>
    <s v="1449"/>
    <s v="1"/>
    <s v="3472"/>
    <s v="4"/>
    <s v="4531"/>
    <s v="1"/>
    <s v="4541"/>
    <s v="2"/>
    <s v="4551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7"/>
    <s v="1"/>
    <s v="8"/>
    <s v="9"/>
    <s v="79.38"/>
    <s v="86.46"/>
    <s v="1240011"/>
    <n v="25"/>
    <s v="2425SPM"/>
    <s v="Z008"/>
    <s v="2"/>
    <s v="2"/>
    <s v="0"/>
    <s v=""/>
    <s v="2"/>
    <s v="A"/>
    <s v="1240011_dokumen_pendapatan.pdf"/>
    <s v="1240011_dokumen_pendapatanibu.pdf"/>
    <s v="student_image/1240011.jpg"/>
    <s v="1"/>
    <d v="2024-06-29T12:48:32"/>
    <m/>
    <s v=""/>
    <s v=""/>
    <s v="2"/>
    <s v="1"/>
    <d v="2024-07-21T10:32:51"/>
    <s v="21 JULAI 2024"/>
    <s v="10.00 PAGI - 12.00 TENGAH HARI"/>
    <s v=""/>
    <s v="M"/>
    <s v=""/>
    <s v=""/>
    <s v=""/>
    <s v=""/>
    <s v=""/>
    <m/>
    <n v="4156"/>
    <s v="061001010788"/>
    <s v="JEBAT"/>
    <s v="J-5-1"/>
    <s v="1240011"/>
  </r>
  <r>
    <s v="060410020560"/>
    <s v="DIVENIYA A/P RAJU"/>
    <s v="1240012"/>
    <s v="Z008"/>
    <x v="0"/>
    <x v="0"/>
    <s v="J-5-1"/>
    <x v="1"/>
    <x v="0"/>
    <x v="2"/>
    <x v="9"/>
    <s v="Perdana"/>
    <s v="740717025015"/>
    <s v="790401075556"/>
    <d v="2006-04-10T00:00:00"/>
    <s v="RAJU A/L SUPRAMANIAM"/>
    <s v="ANJELAY A/P LETCHIMANAN"/>
    <s v="0300"/>
    <x v="0"/>
    <s v="4"/>
    <s v="1"/>
    <s v="I"/>
    <s v="T"/>
    <s v=""/>
    <s v="B"/>
    <s v="MYS02"/>
    <s v="45"/>
    <s v="160"/>
    <s v="17.5"/>
    <s v="679 JALAN BATIK 1/1C "/>
    <s v="TAMAN BATIK"/>
    <s v="SUNGAI PETANI"/>
    <s v="08000"/>
    <s v="MYS02"/>
    <s v="0205"/>
    <s v="295"/>
    <s v="0103812426"/>
    <s v="0103812426"/>
    <s v=""/>
    <s v="diveniyaraju@gmail.com"/>
    <s v="14000"/>
    <s v="3"/>
    <s v="A"/>
    <s v="2023"/>
    <s v="9"/>
    <s v="1103"/>
    <s v="1"/>
    <s v="1119"/>
    <s v="1"/>
    <s v="1225"/>
    <s v="1"/>
    <s v="1249"/>
    <s v="0"/>
    <s v="1449"/>
    <s v="0"/>
    <s v="3472"/>
    <s v="3"/>
    <s v="4531"/>
    <s v="1"/>
    <s v="4541"/>
    <s v="1"/>
    <s v="4551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2"/>
    <s v="5"/>
    <s v="1"/>
    <s v="8"/>
    <s v="9"/>
    <s v="81.88"/>
    <s v="90.57"/>
    <s v="1240012"/>
    <n v="25"/>
    <s v="2425SPM"/>
    <s v="Z008"/>
    <s v="2"/>
    <s v="1"/>
    <s v="0"/>
    <s v=""/>
    <s v="2"/>
    <s v="A"/>
    <s v="1240012_dokumen_pendapatan.pdf"/>
    <s v="1240012_dokumen_pendapatanibu.pdf"/>
    <s v="student_image/1240012.jpg"/>
    <s v="1"/>
    <d v="2024-06-29T12:49:03"/>
    <m/>
    <s v=""/>
    <s v=""/>
    <s v="2"/>
    <s v="1"/>
    <d v="2024-07-21T10:01:44"/>
    <s v="21 JULAI 2024"/>
    <s v="10.00 PAGI - 12.00 TENGAH HARI"/>
    <s v=""/>
    <s v="T"/>
    <s v=""/>
    <s v=""/>
    <s v=""/>
    <s v=""/>
    <s v=""/>
    <m/>
    <n v="4157"/>
    <s v="060410020560"/>
    <s v="JEBAT"/>
    <s v="J-5-1"/>
    <s v="1240012"/>
  </r>
  <r>
    <s v="060913030912"/>
    <s v="DYEA ADLIN BINTI MOHD RAHIMI"/>
    <s v="1240013"/>
    <s v="Z008"/>
    <x v="0"/>
    <x v="0"/>
    <s v=""/>
    <x v="0"/>
    <x v="1"/>
    <x v="1"/>
    <x v="1"/>
    <s v="Perdana"/>
    <s v="770520036615"/>
    <s v="760605075008"/>
    <d v="2006-09-13T00:00:00"/>
    <s v="MOHD RAHIMI BIN CHE MOHD ABDULLAH"/>
    <s v="NORIZA BINTI HUSSAIN"/>
    <s v="0100"/>
    <x v="0"/>
    <s v="1"/>
    <s v="1"/>
    <s v="B"/>
    <s v="T"/>
    <s v=""/>
    <s v="B"/>
    <s v="MYS03"/>
    <s v="53.4"/>
    <s v="160"/>
    <s v="20.8"/>
    <s v="LOT 467, JALAN MASJID KG PADANG KALA"/>
    <s v="MELOR"/>
    <s v="MELOR"/>
    <s v="16400"/>
    <s v="MYS03"/>
    <s v=""/>
    <s v=""/>
    <s v="0124245676"/>
    <s v=""/>
    <s v=""/>
    <s v="adlindyea@gmail.com"/>
    <s v="15230"/>
    <s v="5"/>
    <s v="A"/>
    <s v="2023"/>
    <s v="9"/>
    <s v="1103"/>
    <s v="0"/>
    <s v="1119"/>
    <s v="1"/>
    <s v="1223"/>
    <s v="1"/>
    <s v="1249"/>
    <s v="0"/>
    <s v="1449"/>
    <s v="0"/>
    <s v="3472"/>
    <s v="1"/>
    <s v="4531"/>
    <s v="2"/>
    <s v="4541"/>
    <s v="2"/>
    <s v="4551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3"/>
    <s v="4"/>
    <s v="2"/>
    <s v="9"/>
    <s v="9"/>
    <s v="83.13"/>
    <s v="91.01"/>
    <s v="1240013"/>
    <n v="25"/>
    <s v="2425SPM"/>
    <s v="Z008"/>
    <s v="4"/>
    <s v="2"/>
    <s v=""/>
    <s v=""/>
    <s v=""/>
    <s v="A"/>
    <s v=""/>
    <s v=""/>
    <s v=""/>
    <s v="2"/>
    <m/>
    <d v="2024-07-09T10:27:32"/>
    <s v="3"/>
    <s v=""/>
    <s v="0"/>
    <s v="0"/>
    <m/>
    <s v="21 JULAI 2024"/>
    <s v="10.00 PAGI - 12.00 TENGAH HARI"/>
    <s v=""/>
    <s v=""/>
    <s v=""/>
    <s v="1"/>
    <s v=""/>
    <s v=""/>
    <s v=""/>
    <m/>
    <n v="4158"/>
    <s v="060913030912"/>
    <s v="JEBAT"/>
    <s v=""/>
    <s v="1240013"/>
  </r>
  <r>
    <s v="060407140393"/>
    <s v="FARIS DANIAL BIN AHMAD FADILLAH"/>
    <s v="1240014"/>
    <s v="Z008"/>
    <x v="0"/>
    <x v="1"/>
    <s v=""/>
    <x v="0"/>
    <x v="1"/>
    <x v="1"/>
    <x v="1"/>
    <s v="Perdana"/>
    <s v="790619065609"/>
    <s v="790121105650"/>
    <d v="2006-04-07T00:00:00"/>
    <s v="AHMAD FADILLAH BIN ABDUL AZIZ"/>
    <s v="NORWATILAH BINTI SAHRI"/>
    <s v="0100"/>
    <x v="1"/>
    <s v="1"/>
    <s v="1"/>
    <s v="B"/>
    <s v="T"/>
    <s v=""/>
    <s v="B"/>
    <s v="MYS14"/>
    <s v="74.5"/>
    <s v="181.4"/>
    <s v="22.6"/>
    <s v="G09 BLOK A APARTMENT SRI WIRA,"/>
    <s v="JALAN UKAY PERDANA 2, TMN UKAY PERDANA"/>
    <s v="AMPANG"/>
    <s v="68000"/>
    <s v="MYS10"/>
    <s v=""/>
    <s v=""/>
    <s v="0193881921"/>
    <s v=""/>
    <s v="0341616940"/>
    <s v="farisdanial7406@gmail.com"/>
    <s v="12371.74"/>
    <s v="4"/>
    <s v="A"/>
    <s v="2023"/>
    <s v="9"/>
    <s v="1103"/>
    <s v="1"/>
    <s v="1119"/>
    <s v="1"/>
    <s v="1223"/>
    <s v="1"/>
    <s v="1249"/>
    <s v="1"/>
    <s v="1449"/>
    <s v="0"/>
    <s v="3472"/>
    <s v="2"/>
    <s v="4531"/>
    <s v="0"/>
    <s v="4541"/>
    <s v="2"/>
    <s v="4551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2"/>
    <s v="5"/>
    <s v="2"/>
    <s v="9"/>
    <s v="9"/>
    <s v="82.5"/>
    <s v="89.76"/>
    <s v="1240014"/>
    <n v="25"/>
    <s v="2425SPM"/>
    <s v="Z008"/>
    <s v="3"/>
    <s v="1"/>
    <s v=""/>
    <s v=""/>
    <s v=""/>
    <s v="A"/>
    <s v=""/>
    <s v=""/>
    <s v=""/>
    <s v="2"/>
    <m/>
    <d v="2024-07-02T17:25:54"/>
    <s v="3"/>
    <s v=""/>
    <s v="0"/>
    <s v="0"/>
    <m/>
    <s v="21 JULAI 2024"/>
    <s v="8.00 PAGI - 10.00 PAGI"/>
    <s v=""/>
    <s v=""/>
    <s v=""/>
    <s v=""/>
    <s v=""/>
    <s v=""/>
    <s v=""/>
    <m/>
    <n v="4159"/>
    <s v="060407140393"/>
    <s v="LEMBAH"/>
    <s v=""/>
    <s v="1240014"/>
  </r>
  <r>
    <s v="060219140281"/>
    <s v="FARISH AIMAN BIN MOHD FAIZAL"/>
    <s v="1240015"/>
    <s v="Z008"/>
    <x v="0"/>
    <x v="1"/>
    <s v="B-2-1"/>
    <x v="1"/>
    <x v="0"/>
    <x v="2"/>
    <x v="10"/>
    <s v="Perdana"/>
    <s v="770208145403"/>
    <s v="780122115608"/>
    <d v="2006-02-19T00:00:00"/>
    <s v="MOHD FAIZAL BIN NORDIN"/>
    <s v="NOR ADIBAH BINTI ABDULLAH"/>
    <s v="0100"/>
    <x v="1"/>
    <s v="1"/>
    <s v="1"/>
    <s v="B"/>
    <s v="T"/>
    <s v=""/>
    <s v="B"/>
    <s v="MYS14"/>
    <s v="60"/>
    <s v="180"/>
    <s v="18.5"/>
    <s v="P5-03-13, APARTMENT INDAHRIA"/>
    <s v="PERSIARAN TEKNOLOGI SUBANG"/>
    <s v="SHAH ALAM"/>
    <s v="40150"/>
    <s v="MYS10"/>
    <s v="1008"/>
    <s v="608"/>
    <s v="0122442829"/>
    <s v="0122442829"/>
    <s v=""/>
    <s v="farish.1337@gmail.com"/>
    <s v="6571.22"/>
    <s v="5"/>
    <s v="A"/>
    <s v="2023"/>
    <s v="10"/>
    <s v="1103"/>
    <s v="1"/>
    <s v="1119"/>
    <s v="1"/>
    <s v="1223"/>
    <s v="0"/>
    <s v="1249"/>
    <s v="0"/>
    <s v="1449"/>
    <s v="0"/>
    <s v="3472"/>
    <s v="3"/>
    <s v="3756"/>
    <s v="0"/>
    <s v="4531"/>
    <s v="2"/>
    <s v="4541"/>
    <s v="3"/>
    <s v="4551"/>
    <s v="1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4"/>
    <s v="3"/>
    <s v="1"/>
    <s v="8"/>
    <s v="10"/>
    <s v="81.88"/>
    <s v="90.55"/>
    <s v="1240015"/>
    <n v="25"/>
    <s v="2425SPM"/>
    <s v="Z008"/>
    <s v="3"/>
    <s v="1"/>
    <s v="0"/>
    <s v=""/>
    <s v="2"/>
    <s v="A"/>
    <s v="1240015_dokumen_pendapatan.pdf"/>
    <s v="1240015_dokumen_pendapatanibu.pdf"/>
    <s v="student_image/1240015.jpeg"/>
    <s v="1"/>
    <d v="2024-06-30T08:32:35"/>
    <m/>
    <s v=""/>
    <s v=""/>
    <s v="2"/>
    <s v="1"/>
    <d v="2024-07-21T08:56:02"/>
    <s v="21 JULAI 2024"/>
    <s v="8.00 PAGI - 10.00 PAGI"/>
    <s v=""/>
    <s v="M"/>
    <s v=""/>
    <s v=""/>
    <s v=""/>
    <s v=""/>
    <s v=""/>
    <m/>
    <n v="4160"/>
    <s v="060219140281"/>
    <s v="LEMBAH"/>
    <s v="B-2-1"/>
    <s v="1240015"/>
  </r>
  <r>
    <s v="060521080945"/>
    <s v="GOKHULAN A/L MURAALY"/>
    <s v="1240016"/>
    <s v="Z008"/>
    <x v="0"/>
    <x v="1"/>
    <s v="B-2-1"/>
    <x v="1"/>
    <x v="0"/>
    <x v="2"/>
    <x v="11"/>
    <s v="Perdana"/>
    <s v="741124025399"/>
    <s v="761216085506"/>
    <d v="2006-05-21T00:00:00"/>
    <s v="MURAALY A/L RAMA NAIDU"/>
    <s v="VIGNESWARI A/P NARAYANAN"/>
    <s v="0300"/>
    <x v="1"/>
    <s v="4"/>
    <s v="1"/>
    <s v="I"/>
    <s v="T"/>
    <s v=""/>
    <s v="B"/>
    <s v="MYS08"/>
    <s v="103"/>
    <s v="180"/>
    <s v="31.7"/>
    <s v="36,LALUAN DESA MERU 1 "/>
    <s v="TAMAN DESA MERU "/>
    <s v="IPOH"/>
    <s v="30020"/>
    <s v="MYS08"/>
    <s v="0803"/>
    <s v="517"/>
    <s v="0125278589"/>
    <s v="0125566877"/>
    <s v=""/>
    <s v="gokhhmuraaly@gmail.com"/>
    <s v="12000"/>
    <s v="6"/>
    <s v="A"/>
    <s v="2023"/>
    <s v="9"/>
    <s v="1103"/>
    <s v="2"/>
    <s v="1119"/>
    <s v="1"/>
    <s v="1225"/>
    <s v="1"/>
    <s v="1249"/>
    <s v="1"/>
    <s v="1449"/>
    <s v="1"/>
    <s v="3472"/>
    <s v="1"/>
    <s v="4531"/>
    <s v="3"/>
    <s v="4541"/>
    <s v="2"/>
    <s v="4551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0"/>
    <s v="5"/>
    <s v="3"/>
    <s v="8"/>
    <s v="9"/>
    <s v="76.24"/>
    <s v="83.39"/>
    <s v="1240016"/>
    <n v="25"/>
    <s v="2425SPM"/>
    <s v="Z008"/>
    <s v="4"/>
    <s v="2"/>
    <s v="0"/>
    <s v=""/>
    <s v="2"/>
    <s v="A"/>
    <s v="1240016_dokumen_pendapatan.pdf"/>
    <s v="1240016_dokumen_pendapatanibu.pdf"/>
    <s v="student_image/1240016.jpg"/>
    <s v="1"/>
    <d v="2024-06-30T07:10:42"/>
    <m/>
    <s v=""/>
    <s v=""/>
    <s v="2"/>
    <s v="1"/>
    <d v="2024-07-21T08:30:35"/>
    <s v="21 JULAI 2024"/>
    <s v="8.00 PAGI - 10.00 PAGI"/>
    <s v=""/>
    <s v="M"/>
    <s v=""/>
    <s v=""/>
    <s v=""/>
    <s v=""/>
    <s v=""/>
    <m/>
    <n v="4161"/>
    <s v="060521080945"/>
    <s v="LEMBAH"/>
    <s v="B-2-1"/>
    <s v="1240016"/>
  </r>
  <r>
    <s v="060906080153"/>
    <s v="HAMMAD ASHRAF BIN HANIZUL AZHAR"/>
    <s v="1240017"/>
    <s v="Z008"/>
    <x v="0"/>
    <x v="1"/>
    <s v="B-2-1"/>
    <x v="2"/>
    <x v="0"/>
    <x v="0"/>
    <x v="12"/>
    <s v="Perdana"/>
    <s v="650919085885"/>
    <s v="750825025898"/>
    <d v="2006-09-06T00:00:00"/>
    <s v="HANIZUL AZHAR BIN MANHURI"/>
    <s v="LIZA AKMAL BINTI MUSTAPA KAMAL"/>
    <s v="0100"/>
    <x v="1"/>
    <s v="1"/>
    <s v="1"/>
    <s v="B"/>
    <s v="T"/>
    <s v=""/>
    <s v="B"/>
    <s v="MYS08"/>
    <s v="49"/>
    <s v="170"/>
    <s v="17.3"/>
    <s v="NO 50 JALAN 6"/>
    <s v="TAMAN TAPAH JAYA"/>
    <s v="TAPAH"/>
    <s v="35000"/>
    <s v="MYS08"/>
    <s v="0801"/>
    <s v="540"/>
    <s v="0165332965"/>
    <s v="0199690153"/>
    <s v=""/>
    <s v="hmmdashraf06@gmail.com"/>
    <s v="3820"/>
    <s v="5"/>
    <s v="A"/>
    <s v="2023"/>
    <s v="9"/>
    <s v="1103"/>
    <s v="1"/>
    <s v="1119"/>
    <s v="1"/>
    <s v="1223"/>
    <s v="0"/>
    <s v="1249"/>
    <s v="1"/>
    <s v="1449"/>
    <s v="1"/>
    <s v="3472"/>
    <s v="3"/>
    <s v="4531"/>
    <s v="3"/>
    <s v="4541"/>
    <s v="2"/>
    <s v="4551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1"/>
    <s v="4"/>
    <s v="2"/>
    <s v="7"/>
    <s v="9"/>
    <s v="75.62"/>
    <s v="82.98"/>
    <s v="1240017"/>
    <n v="25"/>
    <s v="2425SPM"/>
    <s v="Z008"/>
    <s v="4"/>
    <s v="1"/>
    <s v="0"/>
    <s v=""/>
    <s v="2"/>
    <s v="A"/>
    <s v="1240017_dokumen_pendapatan.pdf"/>
    <s v="1240017_dokumen_pendapatanibu.pdf"/>
    <s v="student_image/1240017.jpeg"/>
    <s v="3"/>
    <d v="2024-06-29T12:15:49"/>
    <d v="2024-08-06T13:42:58"/>
    <s v="3"/>
    <s v=""/>
    <s v="2"/>
    <s v="3"/>
    <d v="2024-07-21T08:04:02"/>
    <s v="21 JULAI 2024"/>
    <s v="8.00 PAGI - 10.00 PAGI"/>
    <s v=""/>
    <s v="B"/>
    <s v=""/>
    <s v=""/>
    <s v=""/>
    <s v=""/>
    <s v=""/>
    <m/>
    <n v="4162"/>
    <s v="060906080153"/>
    <s v="LEMBAH"/>
    <s v="B-2-1"/>
    <s v="1240017"/>
  </r>
  <r>
    <s v="060615140013"/>
    <s v="ILHAN NURFAHIM BIN AZMI"/>
    <s v="1240018"/>
    <s v="Z008"/>
    <x v="0"/>
    <x v="1"/>
    <s v="B-2-1"/>
    <x v="1"/>
    <x v="0"/>
    <x v="2"/>
    <x v="13"/>
    <s v="Perdana"/>
    <s v="750627065549"/>
    <s v="750306105538"/>
    <d v="2006-06-15T00:00:00"/>
    <s v="AZMI BIN MOKHTAR"/>
    <s v="NORHAYATI BINTI SAMIGIN"/>
    <s v="0100"/>
    <x v="1"/>
    <s v="1"/>
    <s v="1"/>
    <s v="B"/>
    <s v="T"/>
    <s v=""/>
    <s v="B"/>
    <s v="MYS14"/>
    <s v="62"/>
    <s v="174"/>
    <s v="20.4"/>
    <s v="504 BLOCK C6 SEKSYEN 4"/>
    <s v=""/>
    <s v="WANGSA MAJU"/>
    <s v="53300"/>
    <s v="MYS14"/>
    <s v="1400"/>
    <s v="200"/>
    <s v="0137505314"/>
    <s v="0137505314"/>
    <s v="0341418588"/>
    <s v="ilhannurfahim39@gmail.com"/>
    <s v="2000"/>
    <s v="7"/>
    <s v="A"/>
    <s v="2023"/>
    <s v="9"/>
    <s v="1103"/>
    <s v="2"/>
    <s v="1119"/>
    <s v="1"/>
    <s v="1223"/>
    <s v="1"/>
    <s v="1249"/>
    <s v="1"/>
    <s v="1449"/>
    <s v="0"/>
    <s v="3472"/>
    <s v="2"/>
    <s v="4531"/>
    <s v="3"/>
    <s v="4541"/>
    <s v="3"/>
    <s v="4551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1"/>
    <s v="4"/>
    <s v="2"/>
    <s v="7"/>
    <s v="9"/>
    <s v="76.88"/>
    <s v="84.05"/>
    <s v="1240018"/>
    <n v="25"/>
    <s v="2425SPM"/>
    <s v="Z008"/>
    <s v="5"/>
    <s v="3"/>
    <s v="0"/>
    <s v=""/>
    <s v="2"/>
    <s v="A"/>
    <s v="1240018_dokumen_pendapatan.pdf"/>
    <s v="1240018_dokumen_pendapatanibu.pdf"/>
    <s v="student_image/1240018.jpg"/>
    <s v="1"/>
    <d v="2024-06-29T16:25:48"/>
    <m/>
    <s v=""/>
    <s v=""/>
    <s v="2"/>
    <s v="1"/>
    <d v="2024-07-21T08:44:57"/>
    <s v="21 JULAI 2024"/>
    <s v="8.00 PAGI - 10.00 PAGI"/>
    <s v=""/>
    <s v="B"/>
    <s v=""/>
    <s v=""/>
    <s v=""/>
    <s v=""/>
    <s v=""/>
    <m/>
    <n v="4163"/>
    <s v="060615140013"/>
    <s v="LEMBAH"/>
    <s v="B-2-1"/>
    <s v="1240018"/>
  </r>
  <r>
    <s v="061206101149"/>
    <s v="KAVINESH RAAJ A/L RAVI"/>
    <s v="1240019"/>
    <s v="Z008"/>
    <x v="0"/>
    <x v="1"/>
    <s v="B-2-1"/>
    <x v="1"/>
    <x v="0"/>
    <x v="2"/>
    <x v="14"/>
    <s v="Perdana"/>
    <s v="691114085707"/>
    <s v="700723105488"/>
    <d v="2006-12-06T00:00:00"/>
    <s v="RAVI A/L KERISNA"/>
    <s v="SATHIYA DEVI A/P SINNIAH"/>
    <s v="0300"/>
    <x v="1"/>
    <s v="4"/>
    <s v="1"/>
    <s v="I"/>
    <s v="T"/>
    <s v=""/>
    <s v="B"/>
    <s v="MYS10"/>
    <s v="58.1"/>
    <s v="174.2"/>
    <s v="19.1"/>
    <s v="337 TAMAN SEJATI,32000,SITIAWAN,PERAK"/>
    <s v="337 TAMAN SEJATI,32000,SITIAWAN,PERAK"/>
    <s v="SITIAWAN"/>
    <s v="32000"/>
    <s v="MYS08"/>
    <s v="0802"/>
    <s v="544"/>
    <s v="01131237017"/>
    <s v="01131237017"/>
    <s v="056911073"/>
    <s v="kavinesh0612@gmail.com"/>
    <s v="15000"/>
    <s v="4"/>
    <s v="A"/>
    <s v="2023"/>
    <s v="10"/>
    <s v="1103"/>
    <s v="1"/>
    <s v="1119"/>
    <s v="0"/>
    <s v="1225"/>
    <s v="1"/>
    <s v="1249"/>
    <s v="1"/>
    <s v="1449"/>
    <s v="0"/>
    <s v="3472"/>
    <s v="1"/>
    <s v="3770"/>
    <s v="1"/>
    <s v="4531"/>
    <s v="0"/>
    <s v="4541"/>
    <s v="2"/>
    <s v="4551"/>
    <s v="1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3"/>
    <s v="6"/>
    <s v="1"/>
    <s v="10"/>
    <s v="10"/>
    <s v="84.38"/>
    <s v="92.43"/>
    <s v="1240019"/>
    <n v="25"/>
    <s v="2425SPM"/>
    <s v="Z008"/>
    <s v="1"/>
    <s v="1"/>
    <s v="0"/>
    <s v=""/>
    <s v="2"/>
    <s v="A"/>
    <s v="1240019_dokumen_pendapatan.pdf"/>
    <s v="1240019_dokumen_pendapatanibu.pdf"/>
    <s v="student_image/1240019.jpeg"/>
    <s v="1"/>
    <d v="2024-06-29T12:49:21"/>
    <m/>
    <s v=""/>
    <s v=""/>
    <s v="2"/>
    <s v="1"/>
    <d v="2024-07-21T07:42:38"/>
    <s v="21 JULAI 2024"/>
    <s v="8.00 PAGI - 10.00 PAGI"/>
    <s v=""/>
    <s v="T"/>
    <s v=""/>
    <s v=""/>
    <s v=""/>
    <s v=""/>
    <s v=""/>
    <m/>
    <n v="4164"/>
    <s v="061206101149"/>
    <s v="LEMBAH"/>
    <s v="B-2-1"/>
    <s v="1240019"/>
  </r>
  <r>
    <s v="060111100050"/>
    <s v="LAILA MAISARA BINTI ASMAN"/>
    <s v="1240020"/>
    <s v="Z008"/>
    <x v="0"/>
    <x v="0"/>
    <s v="J-5-2"/>
    <x v="1"/>
    <x v="0"/>
    <x v="2"/>
    <x v="15"/>
    <s v="Perdana"/>
    <s v="780227045589"/>
    <s v="780127106110"/>
    <d v="2006-01-11T00:00:00"/>
    <s v="ASMAN BIN AB RAMAN"/>
    <s v="ASZRINA BINTI AHMAD SUHAIMI"/>
    <s v="0100"/>
    <x v="0"/>
    <s v="1"/>
    <s v="1"/>
    <s v="B"/>
    <s v="T"/>
    <s v=""/>
    <s v="B"/>
    <s v="MYS10"/>
    <s v="45.5"/>
    <s v="166"/>
    <s v="16.5"/>
    <s v="NO.11,JALAN RAMBAI PERMAI 4C"/>
    <s v="TAMAN RAMBAI PERMAI"/>
    <s v="MELAKA"/>
    <s v="75260"/>
    <s v="MYS04"/>
    <s v="0401"/>
    <s v="361"/>
    <s v="01128981509"/>
    <s v="01128981509"/>
    <s v=""/>
    <s v="lailamaisara27@gmail.com"/>
    <s v="8750"/>
    <s v="7"/>
    <s v="A"/>
    <s v="2023"/>
    <s v="10"/>
    <s v="1103"/>
    <s v="0"/>
    <s v="1119"/>
    <s v="1"/>
    <s v="1223"/>
    <s v="2"/>
    <s v="1249"/>
    <s v="0"/>
    <s v="1449"/>
    <s v="0"/>
    <s v="3472"/>
    <s v="2"/>
    <s v="4531"/>
    <s v="0"/>
    <s v="4541"/>
    <s v="1"/>
    <s v="4551"/>
    <s v="1"/>
    <s v="6351"/>
    <s v="4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4"/>
    <s v="3"/>
    <s v="2"/>
    <s v="9"/>
    <s v="10"/>
    <s v="84.99"/>
    <s v="94.4"/>
    <s v="1240020"/>
    <n v="25"/>
    <s v="2425SPM"/>
    <s v="Z008"/>
    <s v="5"/>
    <s v="2"/>
    <s v="0"/>
    <s v=""/>
    <s v="2"/>
    <s v="A"/>
    <s v="1240020_dokumen_pendapatan.pdf"/>
    <s v="1240020_dokumen_pendapatanibu.pdf"/>
    <s v="student_image/1240020.jpeg"/>
    <s v="1"/>
    <d v="2024-06-29T12:28:20"/>
    <m/>
    <s v=""/>
    <s v=""/>
    <s v="2"/>
    <s v="1"/>
    <d v="2024-07-21T10:46:40"/>
    <s v="21 JULAI 2024"/>
    <s v="10.00 PAGI - 12.00 TENGAH HARI"/>
    <s v=""/>
    <s v="M"/>
    <s v=""/>
    <s v=""/>
    <s v=""/>
    <s v=""/>
    <s v=""/>
    <m/>
    <n v="4165"/>
    <s v="060111100050"/>
    <s v="JEBAT"/>
    <s v="J-5-2"/>
    <s v="1240020"/>
  </r>
  <r>
    <s v="050216101317"/>
    <s v="LUTFIL HADI BIN MOHD FARIED"/>
    <s v="1240021"/>
    <s v="Z008"/>
    <x v="0"/>
    <x v="1"/>
    <s v="B-1-10"/>
    <x v="1"/>
    <x v="0"/>
    <x v="2"/>
    <x v="16"/>
    <s v="Perdana"/>
    <s v="710508055317"/>
    <s v="710709035590"/>
    <d v="2005-02-16T00:00:00"/>
    <s v="MOHD FARIED BIN JAMIL"/>
    <s v="ROZITA BINTI ALI"/>
    <s v="0100"/>
    <x v="1"/>
    <s v="1"/>
    <s v="1"/>
    <s v="B"/>
    <s v="T"/>
    <s v=""/>
    <s v="B"/>
    <s v="MYS10"/>
    <s v="61.8"/>
    <s v="170"/>
    <s v="20.0"/>
    <s v="NO 30 JALAN LABIS 108, TAMAN JERNEH"/>
    <s v=""/>
    <s v="KLANG"/>
    <s v="41400"/>
    <s v="MYS10"/>
    <s v="1001"/>
    <s v="612"/>
    <s v="0133258575"/>
    <s v="0102043032"/>
    <s v=""/>
    <s v="lamsesradi@gmail.com"/>
    <s v="27000"/>
    <s v="3"/>
    <s v="A"/>
    <s v="2023"/>
    <s v="11"/>
    <s v="1103"/>
    <s v="2"/>
    <s v="1119"/>
    <s v="0"/>
    <s v="1249"/>
    <s v="1"/>
    <s v="1449"/>
    <s v="1"/>
    <s v="2361"/>
    <s v="2"/>
    <s v="3472"/>
    <s v="3"/>
    <s v="4531"/>
    <s v="0"/>
    <s v="4541"/>
    <s v="1"/>
    <s v="4551"/>
    <s v="1"/>
    <s v="5227"/>
    <s v="1"/>
    <s v="5228"/>
    <s v="2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2"/>
    <s v="5"/>
    <s v="3"/>
    <s v="10"/>
    <s v="11"/>
    <s v="81.88"/>
    <s v="81.88"/>
    <s v="1240021"/>
    <n v="25"/>
    <s v="2425SPM"/>
    <s v="Z008"/>
    <s v="6"/>
    <s v="6"/>
    <s v="0"/>
    <s v=""/>
    <s v="2"/>
    <s v="A"/>
    <s v="1240021_dokumen_pendapatan.pdf"/>
    <s v="1240021_dokumen_pendapatanibu.pdf"/>
    <s v="student_image/1240021.jpg"/>
    <s v="1"/>
    <d v="2024-06-29T12:42:51"/>
    <m/>
    <s v=""/>
    <s v=""/>
    <s v="2"/>
    <s v="1"/>
    <d v="2024-07-21T08:21:49"/>
    <s v="21 JULAI 2024"/>
    <s v="8.00 PAGI - 10.00 PAGI"/>
    <s v=""/>
    <s v="T"/>
    <s v=""/>
    <s v=""/>
    <s v=""/>
    <s v=""/>
    <s v=""/>
    <m/>
    <n v="4166"/>
    <s v="050216101317"/>
    <s v="LEMBAH"/>
    <s v="B-1-10"/>
    <s v="1240021"/>
  </r>
  <r>
    <s v="060520030399"/>
    <s v="MUHAMMAD ADAM BIN MOHD NASIF"/>
    <s v="1240022"/>
    <s v="Z008"/>
    <x v="0"/>
    <x v="1"/>
    <s v="B-1-10"/>
    <x v="1"/>
    <x v="0"/>
    <x v="2"/>
    <x v="17"/>
    <s v="Perdana"/>
    <s v="800123035947"/>
    <s v="831110035122"/>
    <d v="2006-05-20T00:00:00"/>
    <s v="MOHD NASIF BIN AZHARI"/>
    <s v="NOOR AZLEYANA BINTI MOHD SULAIMAN"/>
    <s v="0100"/>
    <x v="1"/>
    <s v="1"/>
    <s v="1"/>
    <s v="B"/>
    <s v="T"/>
    <s v=""/>
    <s v="B"/>
    <s v="MYS03"/>
    <s v="52"/>
    <s v="174"/>
    <s v="17.1"/>
    <s v="LOT 184, KAMPUNG TERSUSUN BT 5, TAMBUN"/>
    <s v=""/>
    <s v="IPOH"/>
    <s v="31400"/>
    <s v="MYS08"/>
    <s v="0803"/>
    <s v="516"/>
    <s v="0177878567"/>
    <s v="0102710399"/>
    <s v=""/>
    <s v="adamnasif0399@hotmail.com"/>
    <s v="60000"/>
    <s v="5"/>
    <s v="A"/>
    <s v="2023"/>
    <s v="9"/>
    <s v="1103"/>
    <s v="0"/>
    <s v="1119"/>
    <s v="1"/>
    <s v="1223"/>
    <s v="0"/>
    <s v="1249"/>
    <s v="0"/>
    <s v="1449"/>
    <s v="0"/>
    <s v="3472"/>
    <s v="1"/>
    <s v="4531"/>
    <s v="1"/>
    <s v="4541"/>
    <s v="2"/>
    <s v="4551"/>
    <s v="0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5"/>
    <s v="3"/>
    <s v="1"/>
    <s v="9"/>
    <s v="9"/>
    <s v="86.24"/>
    <s v="94.48"/>
    <s v="1240022"/>
    <n v="25"/>
    <s v="2425SPM"/>
    <s v="Z008"/>
    <s v="3"/>
    <s v="1"/>
    <s v="0"/>
    <s v=""/>
    <s v="2"/>
    <s v="A"/>
    <s v="1240022_dokumen_pendapatan.pdf"/>
    <s v="1240022_dokumen_pendapatanibu.pdf"/>
    <s v="student_image/1240022.jpeg"/>
    <s v="1"/>
    <d v="2024-06-29T13:01:50"/>
    <m/>
    <s v=""/>
    <s v=""/>
    <s v="2"/>
    <s v="1"/>
    <d v="2024-07-21T08:07:25"/>
    <s v="21 JULAI 2024"/>
    <s v="8.00 PAGI - 10.00 PAGI"/>
    <s v=""/>
    <s v="M"/>
    <s v=""/>
    <s v=""/>
    <s v=""/>
    <s v=""/>
    <s v=""/>
    <m/>
    <n v="4167"/>
    <s v="060520030399"/>
    <s v="LEMBAH"/>
    <s v="B-1-10"/>
    <s v="1240022"/>
  </r>
  <r>
    <s v="061105110281"/>
    <s v="MUHAMMAD AIMAN DANIEL BIN MOHD SABRI"/>
    <s v="1240023"/>
    <s v="Z008"/>
    <x v="0"/>
    <x v="1"/>
    <s v="B-1-10"/>
    <x v="1"/>
    <x v="0"/>
    <x v="2"/>
    <x v="18"/>
    <s v="Perdana"/>
    <s v="750701115509"/>
    <s v="760816115380"/>
    <d v="2006-11-05T00:00:00"/>
    <s v="MOHD SABRI BIN MD ARSHAD"/>
    <s v="HAFIZAH BINTI JUSOH"/>
    <s v="0100"/>
    <x v="1"/>
    <s v="1"/>
    <s v="1"/>
    <s v="B"/>
    <s v="T"/>
    <s v=""/>
    <s v="B"/>
    <s v="MYS11"/>
    <s v="80"/>
    <s v="169.5"/>
    <s v="27.8"/>
    <s v="JKR2279A, BEREK PENJARA SUNGAI PETANI,"/>
    <s v="JALAN BADLISHAH"/>
    <s v="SUNGAI PETANI"/>
    <s v="08000"/>
    <s v="MYS02"/>
    <s v="0205"/>
    <s v="294"/>
    <s v="0199864873"/>
    <s v="01161582420"/>
    <s v=""/>
    <s v="aimandanielsabri166@gmail.com"/>
    <s v="12000"/>
    <s v="6"/>
    <s v="A"/>
    <s v="2023"/>
    <s v="9"/>
    <s v="1103"/>
    <s v="1"/>
    <s v="1119"/>
    <s v="1"/>
    <s v="1223"/>
    <s v="1"/>
    <s v="1249"/>
    <s v="1"/>
    <s v="1449"/>
    <s v="1"/>
    <s v="3472"/>
    <s v="5"/>
    <s v="4531"/>
    <s v="1"/>
    <s v="4541"/>
    <s v="1"/>
    <s v="4551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7"/>
    <s v="1"/>
    <s v="8"/>
    <s v="9"/>
    <s v="79.38"/>
    <s v="87.53"/>
    <s v="1240023"/>
    <n v="25"/>
    <s v="2425SPM"/>
    <s v="Z008"/>
    <s v="4"/>
    <s v="2"/>
    <s v="0"/>
    <s v=""/>
    <s v="2"/>
    <s v="A"/>
    <s v="1240023_dokumen_pendapatan.pdf"/>
    <s v="1240023_dokumen_pendapatanibu.pdf"/>
    <s v="student_image/1240023.jpeg"/>
    <s v="1"/>
    <d v="2024-06-29T12:16:26"/>
    <m/>
    <s v=""/>
    <s v=""/>
    <s v="2"/>
    <s v="1"/>
    <d v="2024-07-21T08:39:56"/>
    <s v="21 JULAI 2024"/>
    <s v="8.00 PAGI - 10.00 PAGI"/>
    <s v=""/>
    <s v="T"/>
    <s v=""/>
    <s v=""/>
    <s v=""/>
    <s v=""/>
    <s v=""/>
    <m/>
    <n v="4168"/>
    <s v="061105110281"/>
    <s v="LEMBAH"/>
    <s v="B-1-10"/>
    <s v="1240023"/>
  </r>
  <r>
    <s v="061006011165"/>
    <s v="MUHAMMAD AZHAD ABQARI BIN MOHD ASIF"/>
    <s v="1240024"/>
    <s v="Z008"/>
    <x v="0"/>
    <x v="1"/>
    <s v="B-1-10"/>
    <x v="1"/>
    <x v="0"/>
    <x v="2"/>
    <x v="19"/>
    <s v="Perdana"/>
    <s v="660325015627"/>
    <s v="730630015720"/>
    <d v="2006-10-06T00:00:00"/>
    <s v="MOHD ASIF BIN NORDIN"/>
    <s v="NONIRIZAL BINTI PAIMAN"/>
    <s v="0100"/>
    <x v="1"/>
    <s v="1"/>
    <s v="1"/>
    <s v="B"/>
    <s v="T"/>
    <s v=""/>
    <s v="B"/>
    <s v="MYS01"/>
    <s v="76"/>
    <s v="185"/>
    <s v="22.2"/>
    <s v="45, JALAN BAKTI 52, TAMAN MUTIARA RINI"/>
    <s v="SKUDAI, JOHOR"/>
    <s v="JOHOR BAHRU"/>
    <s v="81300"/>
    <s v="MYS01"/>
    <s v="0102"/>
    <s v="258"/>
    <s v="0197583931"/>
    <s v="01119570416"/>
    <s v="075581930"/>
    <s v="azhad.asif@gmail.com"/>
    <s v="7500"/>
    <s v="3"/>
    <s v="A"/>
    <s v="2023"/>
    <s v="11"/>
    <s v="1103"/>
    <s v="2"/>
    <s v="1119"/>
    <s v="1"/>
    <s v="1249"/>
    <s v="0"/>
    <s v="1449"/>
    <s v="0"/>
    <s v="2361"/>
    <s v="3"/>
    <s v="3472"/>
    <s v="5"/>
    <s v="4531"/>
    <s v="1"/>
    <s v="4541"/>
    <s v="3"/>
    <s v="4551"/>
    <s v="0"/>
    <s v="5227"/>
    <s v="0"/>
    <s v="5228"/>
    <s v="0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5"/>
    <s v="2"/>
    <s v="1"/>
    <s v="8"/>
    <s v="11"/>
    <s v="84.38"/>
    <s v="93.4"/>
    <s v="1240024"/>
    <n v="25"/>
    <s v="2425SPM"/>
    <s v="Z008"/>
    <s v="3"/>
    <s v="2"/>
    <s v="0"/>
    <s v=""/>
    <s v="2"/>
    <s v="A"/>
    <s v="1240024_dokumen_pendapatan.pdf"/>
    <s v="1240024_dokumen_pendapatanibu.pdf"/>
    <s v="student_image/1240024.jpg"/>
    <s v="1"/>
    <d v="2024-06-29T14:58:35"/>
    <m/>
    <s v=""/>
    <s v=""/>
    <s v="2"/>
    <s v="1"/>
    <d v="2024-07-21T08:50:57"/>
    <s v="21 JULAI 2024"/>
    <s v="8.00 PAGI - 10.00 PAGI"/>
    <s v=""/>
    <s v="M"/>
    <s v=""/>
    <s v=""/>
    <s v=""/>
    <s v=""/>
    <s v=""/>
    <m/>
    <n v="4169"/>
    <s v="061006011165"/>
    <s v="LEMBAH"/>
    <s v="B-1-10"/>
    <s v="1240024"/>
  </r>
  <r>
    <s v="060525101483"/>
    <s v="MUHAMMAD AZIM BIN MOHAMAD NOOR AZMAN"/>
    <s v="1240025"/>
    <s v="Z008"/>
    <x v="0"/>
    <x v="1"/>
    <s v=""/>
    <x v="0"/>
    <x v="1"/>
    <x v="1"/>
    <x v="1"/>
    <s v="Perdana"/>
    <s v="721118075113"/>
    <s v="720213075248"/>
    <d v="2006-05-25T00:00:00"/>
    <s v="MOHAMAD NOOR AZMAN BIN MOHAMAD ALIAS"/>
    <s v="NORZANA BINTI ZAINAL"/>
    <s v="0100"/>
    <x v="1"/>
    <s v="1"/>
    <s v="1"/>
    <s v="B"/>
    <s v="T"/>
    <s v=""/>
    <s v="B"/>
    <s v="MYS10"/>
    <s v="70"/>
    <s v="176.5"/>
    <s v="22.4"/>
    <s v="485 MUKIM 3 KAMPUNG PETANI KUBANG SEMANG"/>
    <s v=""/>
    <s v="BUKIT MERTAJAM"/>
    <s v="14400"/>
    <s v="MYS07"/>
    <s v=""/>
    <s v=""/>
    <s v="0133783926"/>
    <s v=""/>
    <s v="045214150"/>
    <s v="azimmuhd906@gmail.com"/>
    <s v="15000"/>
    <s v="7"/>
    <s v="A"/>
    <s v="2023"/>
    <s v="11"/>
    <s v="1103"/>
    <s v="0"/>
    <s v="1119"/>
    <s v="0"/>
    <s v="1249"/>
    <s v="0"/>
    <s v="1449"/>
    <s v="0"/>
    <s v="2361"/>
    <s v="1"/>
    <s v="3472"/>
    <s v="0"/>
    <s v="4531"/>
    <s v="1"/>
    <s v="4541"/>
    <s v="0"/>
    <s v="4551"/>
    <s v="1"/>
    <s v="5227"/>
    <s v="0"/>
    <s v="5228"/>
    <s v="2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7"/>
    <s v="3"/>
    <s v="1"/>
    <s v="11"/>
    <s v="11"/>
    <s v="89.37"/>
    <s v="98.42"/>
    <s v="1240025"/>
    <n v="25"/>
    <s v="2425SPM"/>
    <s v="Z008"/>
    <s v="6"/>
    <s v="4"/>
    <s v=""/>
    <s v=""/>
    <s v=""/>
    <s v="A"/>
    <s v=""/>
    <s v=""/>
    <s v=""/>
    <s v="2"/>
    <m/>
    <d v="2024-07-04T13:17:01"/>
    <s v="3"/>
    <s v=""/>
    <s v="0"/>
    <s v="0"/>
    <m/>
    <s v="21 JULAI 2024"/>
    <s v="8.00 PAGI - 10.00 PAGI"/>
    <s v=""/>
    <s v=""/>
    <s v=""/>
    <s v=""/>
    <s v=""/>
    <s v=""/>
    <s v=""/>
    <m/>
    <n v="4170"/>
    <s v="060525101483"/>
    <s v="LEMBAH"/>
    <s v=""/>
    <s v="1240025"/>
  </r>
  <r>
    <s v="061120010879"/>
    <s v="MUHAMMAD FAREZ FAKRULLAH BIN ZULKAFLI"/>
    <s v="1240026"/>
    <s v="Z008"/>
    <x v="0"/>
    <x v="1"/>
    <s v="B-1-10"/>
    <x v="1"/>
    <x v="0"/>
    <x v="2"/>
    <x v="20"/>
    <s v="Perdana"/>
    <s v="681217035017"/>
    <s v="730804016310"/>
    <d v="2006-11-20T00:00:00"/>
    <s v="ZULKAFLI BIN ISMAIL"/>
    <s v="FADZILAH ASHIKIN BINTI ABDUL RAHMAN"/>
    <s v="0100"/>
    <x v="1"/>
    <s v="1"/>
    <s v="1"/>
    <s v="B"/>
    <s v="T"/>
    <s v=""/>
    <s v="B"/>
    <s v="MYS01"/>
    <s v="54.5"/>
    <s v="166.5"/>
    <s v="19.0"/>
    <s v="NO 4, JALAN PUTRA 1/50"/>
    <s v="BANDAR PUTRA"/>
    <s v="SEGAMAT"/>
    <s v="85000"/>
    <s v="MYS01"/>
    <s v="0108"/>
    <s v="214"/>
    <s v="0127789147"/>
    <s v="0129502011"/>
    <s v=""/>
    <s v="farezfakrullah0879@gmail.com"/>
    <s v="50000"/>
    <s v="6"/>
    <s v="A"/>
    <s v="2023"/>
    <s v="9"/>
    <s v="1103"/>
    <s v="0"/>
    <s v="1119"/>
    <s v="0"/>
    <s v="1223"/>
    <s v="0"/>
    <s v="1249"/>
    <s v="0"/>
    <s v="1449"/>
    <s v="0"/>
    <s v="3472"/>
    <s v="3"/>
    <s v="4531"/>
    <s v="0"/>
    <s v="4541"/>
    <s v="0"/>
    <s v="4551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7"/>
    <s v="1"/>
    <s v="0"/>
    <s v="8"/>
    <s v="9"/>
    <s v="89.37"/>
    <s v="98.29"/>
    <s v="1240026"/>
    <n v="25"/>
    <s v="2425SPM"/>
    <s v="Z008"/>
    <s v="4"/>
    <s v="3"/>
    <s v="0"/>
    <s v=""/>
    <s v="2"/>
    <s v="A"/>
    <s v="1240026_dokumen_pendapatan.pdf"/>
    <s v="1240026_dokumen_pendapatanibu.pdf"/>
    <s v="student_image/1240026.jpg"/>
    <s v="1"/>
    <d v="2024-06-29T12:10:44"/>
    <m/>
    <s v=""/>
    <s v=""/>
    <s v="2"/>
    <s v="1"/>
    <d v="2024-07-21T08:10:10"/>
    <s v="21 JULAI 2024"/>
    <s v="8.00 PAGI - 10.00 PAGI"/>
    <s v=""/>
    <s v="M"/>
    <s v=""/>
    <s v=""/>
    <s v=""/>
    <s v=""/>
    <s v=""/>
    <m/>
    <n v="4171"/>
    <s v="061120010879"/>
    <s v="LEMBAH"/>
    <s v="B-1-10"/>
    <s v="1240026"/>
  </r>
  <r>
    <s v="060331140863"/>
    <s v="MUHAMMAD MAHADI BIN KAMARRUDIN"/>
    <s v="1240027"/>
    <s v="Z008"/>
    <x v="0"/>
    <x v="1"/>
    <s v="B-1-10"/>
    <x v="1"/>
    <x v="0"/>
    <x v="2"/>
    <x v="21"/>
    <s v="Perdana"/>
    <s v="681104085827"/>
    <s v="7103085976"/>
    <d v="2006-03-31T00:00:00"/>
    <s v="KAMARRUDIN BIN ALI"/>
    <s v=""/>
    <s v="0307"/>
    <x v="1"/>
    <s v="1"/>
    <s v="1"/>
    <s v="B"/>
    <s v="T"/>
    <s v=""/>
    <s v="B"/>
    <s v="MYS14"/>
    <s v="77"/>
    <s v="170"/>
    <s v="26.9"/>
    <s v="C-16-08 PPR BERINGIN, JALAN MIRI OFF"/>
    <s v="TAMAN BERINGIN"/>
    <s v="KUALA LUMPUR"/>
    <s v="52000"/>
    <s v="MYS14"/>
    <s v="1400"/>
    <s v="199"/>
    <s v="0173108996"/>
    <s v="0173108996"/>
    <s v=""/>
    <s v="muhammadmahadi060@gmail.com"/>
    <s v="2000"/>
    <s v="3"/>
    <s v="A"/>
    <s v="2023"/>
    <s v="9"/>
    <s v="1103"/>
    <s v="2"/>
    <s v="1119"/>
    <s v="1"/>
    <s v="1223"/>
    <s v="1"/>
    <s v="1249"/>
    <s v="3"/>
    <s v="1449"/>
    <s v="1"/>
    <s v="3472"/>
    <s v="3"/>
    <s v="4531"/>
    <s v="3"/>
    <s v="4541"/>
    <s v="1"/>
    <s v="4551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5"/>
    <s v="1"/>
    <s v="6"/>
    <s v="9"/>
    <s v="75"/>
    <s v="82.79"/>
    <s v="1240027"/>
    <n v="25"/>
    <s v="2425SPM"/>
    <s v="Z008"/>
    <s v="2"/>
    <s v="1"/>
    <s v="5"/>
    <s v=""/>
    <s v="2"/>
    <s v="A"/>
    <s v="1240027_dokumen_pendapatan.pdf"/>
    <s v="1240027_dokumen_pendapatanibu.pdf"/>
    <s v="student_image/1240027.jpg"/>
    <s v="1"/>
    <d v="2024-06-29T12:12:51"/>
    <m/>
    <s v=""/>
    <s v=""/>
    <s v="2"/>
    <s v="1"/>
    <d v="2024-07-21T08:00:45"/>
    <s v="21 JULAI 2024"/>
    <s v="8.00 PAGI - 10.00 PAGI"/>
    <s v=""/>
    <s v="B"/>
    <s v=""/>
    <s v=""/>
    <s v=""/>
    <s v=""/>
    <s v=""/>
    <m/>
    <n v="4172"/>
    <s v="060331140863"/>
    <s v="LEMBAH"/>
    <s v="B-1-10"/>
    <s v="1240027"/>
  </r>
  <r>
    <s v="060904040385"/>
    <s v="MUHAMMAD MIQDAD HAIKAL BIN AIRIL RAZLAN"/>
    <s v="1240028"/>
    <s v="Z008"/>
    <x v="0"/>
    <x v="1"/>
    <s v="B-1-10"/>
    <x v="1"/>
    <x v="0"/>
    <x v="2"/>
    <x v="22"/>
    <s v="Perdana"/>
    <s v="710104145113"/>
    <s v="710209045362"/>
    <d v="2006-09-04T00:00:00"/>
    <s v="AIRIL RAZLAN BIN BASIRAN"/>
    <s v="ISHAIREEN BINTI DALIB"/>
    <s v="0100"/>
    <x v="1"/>
    <s v="1"/>
    <s v="1"/>
    <s v="B"/>
    <s v="T"/>
    <s v=""/>
    <s v="B"/>
    <s v="MYS04"/>
    <s v="70"/>
    <s v="170"/>
    <s v="24.2"/>
    <s v="1253-1, BATU 5 1/2, JALAN BUKIT KATIL"/>
    <s v="BUKIT KATIL, 75450 MELAKA"/>
    <s v="BUKIT KATIL, MELAKA"/>
    <s v="75450"/>
    <s v="MYS04"/>
    <s v="0401"/>
    <s v="363"/>
    <s v="0126243409"/>
    <s v="01154227040"/>
    <s v="062672397"/>
    <s v="miqdadhaikalbbrc@gmail.com"/>
    <s v="20000"/>
    <s v="7"/>
    <s v="A"/>
    <s v="2023"/>
    <s v="9"/>
    <s v="1103"/>
    <s v="1"/>
    <s v="1119"/>
    <s v="0"/>
    <s v="1223"/>
    <s v="0"/>
    <s v="1249"/>
    <s v="0"/>
    <s v="1449"/>
    <s v="0"/>
    <s v="3472"/>
    <s v="0"/>
    <s v="4531"/>
    <s v="0"/>
    <s v="4541"/>
    <s v="0"/>
    <s v="4551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7"/>
    <s v="2"/>
    <s v="0"/>
    <s v="9"/>
    <s v="9"/>
    <s v="88.75"/>
    <s v="98.12"/>
    <s v="1240028"/>
    <n v="25"/>
    <s v="2425SPM"/>
    <s v="Z008"/>
    <s v="5"/>
    <s v="4"/>
    <s v="0"/>
    <s v=""/>
    <s v="2"/>
    <s v="A"/>
    <s v="1240028_dokumen_pendapatan.pdf"/>
    <s v="1240028_dokumen_pendapatanibu.pdf"/>
    <s v="student_image/1240028.jpg"/>
    <s v="1"/>
    <d v="2024-06-29T14:13:59"/>
    <m/>
    <s v=""/>
    <s v=""/>
    <s v="2"/>
    <s v="1"/>
    <d v="2024-07-21T08:59:22"/>
    <s v="21 JULAI 2024"/>
    <s v="8.00 PAGI - 10.00 PAGI"/>
    <s v=""/>
    <s v="T"/>
    <s v=""/>
    <s v=""/>
    <s v=""/>
    <s v=""/>
    <s v=""/>
    <m/>
    <n v="4173"/>
    <s v="060904040385"/>
    <s v="LEMBAH"/>
    <s v="B-1-10"/>
    <s v="1240028"/>
  </r>
  <r>
    <s v="060219010305"/>
    <s v="MUHAMMAD SHAMIL IKRAM BIN NOORHISHAM"/>
    <s v="1240029"/>
    <s v="Z008"/>
    <x v="0"/>
    <x v="1"/>
    <s v="B-1-9"/>
    <x v="1"/>
    <x v="0"/>
    <x v="2"/>
    <x v="23"/>
    <s v="Perdana"/>
    <s v="651202015083"/>
    <s v="700616115138"/>
    <d v="2006-02-19T00:00:00"/>
    <s v="NOORHISHAM BIN MOHD NOOR"/>
    <s v="HASIAH BINTI A.GHANI"/>
    <s v="0100"/>
    <x v="1"/>
    <s v="1"/>
    <s v="1"/>
    <s v="B"/>
    <s v="T"/>
    <s v=""/>
    <s v="B"/>
    <s v="MYS01"/>
    <s v="65"/>
    <s v="173"/>
    <s v="21.6"/>
    <s v="NO 152 TAMAN PELANGI 5"/>
    <s v="TAMAN PELANGI"/>
    <s v="JEMENTAH"/>
    <s v="85200"/>
    <s v="MYS01"/>
    <s v="0108"/>
    <s v="212"/>
    <s v="01115008483"/>
    <s v="0107778483"/>
    <s v=""/>
    <s v="shamilikram360@gmail.com"/>
    <s v="19885"/>
    <s v="6"/>
    <s v="A"/>
    <s v="2023"/>
    <s v="9"/>
    <s v="1103"/>
    <s v="1"/>
    <s v="1119"/>
    <s v="1"/>
    <s v="1223"/>
    <s v="1"/>
    <s v="1249"/>
    <s v="0"/>
    <s v="1449"/>
    <s v="0"/>
    <s v="3472"/>
    <s v="3"/>
    <s v="4531"/>
    <s v="2"/>
    <s v="4541"/>
    <s v="2"/>
    <s v="4551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2"/>
    <s v="3"/>
    <s v="3"/>
    <s v="8"/>
    <s v="9"/>
    <s v="78.12"/>
    <s v="87.28"/>
    <s v="1240029"/>
    <n v="25"/>
    <s v="2425SPM"/>
    <s v="Z008"/>
    <s v="5"/>
    <s v="4"/>
    <s v="0"/>
    <s v=""/>
    <s v="2"/>
    <s v="A"/>
    <s v="1240029_dokumen_pendapatan.pdf"/>
    <s v="1240029_dokumen_pendapatanibu.pdf"/>
    <s v="student_image/1240029.jpg"/>
    <s v="1"/>
    <d v="2024-06-30T20:27:57"/>
    <m/>
    <s v=""/>
    <s v=""/>
    <s v="2"/>
    <s v="1"/>
    <d v="2024-07-21T09:43:54"/>
    <s v="21 JULAI 2024"/>
    <s v="8.00 PAGI - 10.00 PAGI"/>
    <s v=""/>
    <s v="T"/>
    <s v=""/>
    <s v=""/>
    <s v=""/>
    <s v=""/>
    <s v=""/>
    <m/>
    <n v="4174"/>
    <s v="060219010305"/>
    <s v="LEMBAH"/>
    <s v="B-1-9"/>
    <s v="1240029"/>
  </r>
  <r>
    <s v="061005020203"/>
    <s v="MUHAMMAD ZARIF AMMAR BIN MUHAMAD ZAMRI"/>
    <s v="1240030"/>
    <s v="Z008"/>
    <x v="0"/>
    <x v="1"/>
    <s v="B-1-9"/>
    <x v="1"/>
    <x v="0"/>
    <x v="2"/>
    <x v="24"/>
    <s v="Perdana"/>
    <s v="730415025707"/>
    <s v="800415025820"/>
    <d v="2006-10-05T00:00:00"/>
    <s v="MUHAMAD ZAMRI BIN ZAINOL ABIDIN"/>
    <s v="AZNUR FAZLIN BINTI CHE ABU BAKAR"/>
    <s v="0100"/>
    <x v="1"/>
    <s v="1"/>
    <s v="1"/>
    <s v="B"/>
    <s v="T"/>
    <s v=""/>
    <s v="B"/>
    <s v="MYS02"/>
    <s v="65"/>
    <s v="167"/>
    <s v="23.3"/>
    <s v="910 LORONG HARMONI 8"/>
    <s v="BANDAR UTAMA"/>
    <s v="SUNGAI PETANI"/>
    <s v="08000"/>
    <s v="MYS02"/>
    <s v="0205"/>
    <s v="295"/>
    <s v="0124600321"/>
    <s v="0135138110"/>
    <s v="044412909"/>
    <s v="zarifammar12345@gmail.com"/>
    <s v="10500"/>
    <s v="4"/>
    <s v="A"/>
    <s v="2023"/>
    <s v="9"/>
    <s v="1103"/>
    <s v="2"/>
    <s v="1119"/>
    <s v="1"/>
    <s v="1223"/>
    <s v="0"/>
    <s v="1249"/>
    <s v="0"/>
    <s v="1449"/>
    <s v="0"/>
    <s v="3472"/>
    <s v="1"/>
    <s v="4531"/>
    <s v="2"/>
    <s v="4541"/>
    <s v="1"/>
    <s v="4551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3"/>
    <s v="3"/>
    <s v="2"/>
    <s v="8"/>
    <s v="9"/>
    <s v="81.26"/>
    <s v="89.38"/>
    <s v="1240030"/>
    <n v="25"/>
    <s v="2425SPM"/>
    <s v="Z008"/>
    <s v="2"/>
    <s v="1"/>
    <s v="0"/>
    <s v=""/>
    <s v="2"/>
    <s v="A"/>
    <s v="1240030_dokumen_pendapatan.pdf"/>
    <s v="1240030_dokumen_pendapatanibu.pdf"/>
    <s v="student_image/1240030.jpg"/>
    <s v="1"/>
    <d v="2024-06-29T13:29:26"/>
    <m/>
    <s v=""/>
    <s v=""/>
    <s v="2"/>
    <s v="1"/>
    <d v="2024-07-21T08:08:26"/>
    <s v="21 JULAI 2024"/>
    <s v="8.00 PAGI - 10.00 PAGI"/>
    <s v=""/>
    <s v="M"/>
    <s v=""/>
    <s v=""/>
    <s v=""/>
    <s v=""/>
    <s v=""/>
    <m/>
    <n v="4175"/>
    <s v="061005020203"/>
    <s v="LEMBAH"/>
    <s v="B-1-9"/>
    <s v="1240030"/>
  </r>
  <r>
    <s v="060622040248"/>
    <s v="MUNAWWARAH BINTI MOHD SAED"/>
    <s v="1240031"/>
    <s v="Z008"/>
    <x v="0"/>
    <x v="0"/>
    <s v="J-5-2"/>
    <x v="1"/>
    <x v="0"/>
    <x v="2"/>
    <x v="25"/>
    <s v="Perdana"/>
    <s v="600208055203"/>
    <s v="631019045374"/>
    <d v="2006-06-22T00:00:00"/>
    <s v="MOHD SAED BIN MAHAT"/>
    <s v="MERIAH BINTI KASIM"/>
    <s v="0100"/>
    <x v="0"/>
    <s v="1"/>
    <s v="1"/>
    <s v="B"/>
    <s v="T"/>
    <s v=""/>
    <s v="B"/>
    <s v="MYS04"/>
    <s v="48"/>
    <s v="157"/>
    <s v="19.4"/>
    <s v="164A, JLN 2/9 TMN KESIDANG SEKSYEN 2 KG"/>
    <s v="KG LAPAN BACANG"/>
    <s v="MELAKA"/>
    <s v="75250"/>
    <s v="MYS04"/>
    <s v="0401"/>
    <s v="366"/>
    <s v="0133297412"/>
    <s v="01157860905"/>
    <s v="063370477"/>
    <s v="saedmohd755@gmail.com"/>
    <s v="63215.49"/>
    <s v="1"/>
    <s v="A"/>
    <s v="2023"/>
    <s v="9"/>
    <s v="1103"/>
    <s v="1"/>
    <s v="1119"/>
    <s v="1"/>
    <s v="1223"/>
    <s v="2"/>
    <s v="1249"/>
    <s v="2"/>
    <s v="1449"/>
    <s v="1"/>
    <s v="3472"/>
    <s v="3"/>
    <s v="4531"/>
    <s v="1"/>
    <s v="4541"/>
    <s v="1"/>
    <s v="4551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6"/>
    <s v="2"/>
    <s v="8"/>
    <s v="9"/>
    <s v="78.12"/>
    <s v="86.15"/>
    <s v="1240031"/>
    <n v="25"/>
    <s v="2425SPM"/>
    <s v="Z008"/>
    <s v="6"/>
    <s v="6"/>
    <s v="0"/>
    <s v=""/>
    <s v="2"/>
    <s v="A"/>
    <s v="1240031_dokumen_pendapatan.pdf"/>
    <s v="1240031_dokumen_pendapatanibu.pdf"/>
    <s v="student_image/1240031.jpeg"/>
    <s v="1"/>
    <d v="2024-06-29T12:11:37"/>
    <m/>
    <s v=""/>
    <s v=""/>
    <s v="2"/>
    <s v="1"/>
    <d v="2024-07-21T10:55:26"/>
    <s v="21 JULAI 2024"/>
    <s v="10.00 PAGI - 12.00 TENGAH HARI"/>
    <s v=""/>
    <s v="M"/>
    <s v=""/>
    <s v=""/>
    <s v=""/>
    <s v=""/>
    <s v=""/>
    <m/>
    <n v="4176"/>
    <s v="060622040248"/>
    <s v="JEBAT"/>
    <s v="J-5-2"/>
    <s v="1240031"/>
  </r>
  <r>
    <s v="060714030231"/>
    <s v="NAUFAL ISKANDAR BIN ABDUL RAZAK"/>
    <s v="1240032"/>
    <s v="Z008"/>
    <x v="0"/>
    <x v="1"/>
    <s v="B-1-9"/>
    <x v="1"/>
    <x v="0"/>
    <x v="1"/>
    <x v="1"/>
    <s v="Perdana"/>
    <s v="791117025409"/>
    <s v="781005035072"/>
    <d v="2006-07-14T00:00:00"/>
    <s v="ABDUL RAZAK BIN SHAIDAN"/>
    <s v="YUSLIZA MOHD BINTI YUSOFF"/>
    <s v="0100"/>
    <x v="1"/>
    <s v="1"/>
    <s v="1"/>
    <s v="B"/>
    <s v="T"/>
    <s v=""/>
    <s v="B"/>
    <s v="MYS03"/>
    <s v="69.5"/>
    <s v="179"/>
    <s v="21.6"/>
    <s v="NO. 1070 JALAN SIMFONI TAMAN TUNKU INTAN"/>
    <s v="SAFINAZ"/>
    <s v="BANDAR DARULAMAN"/>
    <s v="06007"/>
    <s v="MYS02"/>
    <s v="0202"/>
    <s v="272"/>
    <s v="0192303664"/>
    <s v="0192423360"/>
    <s v=""/>
    <s v="iskandarnaufal21@gmail.com"/>
    <s v="14000"/>
    <s v="7"/>
    <s v="A"/>
    <s v="2023"/>
    <s v="9"/>
    <s v="1103"/>
    <s v="0"/>
    <s v="1119"/>
    <s v="1"/>
    <s v="1223"/>
    <s v="0"/>
    <s v="1249"/>
    <s v="0"/>
    <s v="1449"/>
    <s v="0"/>
    <s v="3472"/>
    <s v="2"/>
    <s v="4531"/>
    <s v="0"/>
    <s v="4541"/>
    <s v="1"/>
    <s v="4551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5"/>
    <s v="3"/>
    <s v="1"/>
    <s v="9"/>
    <s v="9"/>
    <s v="86.24"/>
    <s v="93.57"/>
    <s v="1240032"/>
    <n v="25"/>
    <s v="2425SPM"/>
    <s v="Z008"/>
    <s v="5"/>
    <s v="1"/>
    <s v="0"/>
    <s v=""/>
    <s v="2"/>
    <s v="A"/>
    <s v="1240032_dokumen_pendapatan.pdf"/>
    <s v="1240032_dokumen_pendapatanibu.pdf"/>
    <s v="student_image/1240032.jpg"/>
    <s v="1"/>
    <d v="2024-06-29T13:04:07"/>
    <m/>
    <s v=""/>
    <s v=""/>
    <s v="2"/>
    <s v="0"/>
    <m/>
    <s v="21 JULAI 2024"/>
    <s v="8.00 PAGI - 10.00 PAGI"/>
    <s v=""/>
    <s v="T"/>
    <s v=""/>
    <s v=""/>
    <s v=""/>
    <s v=""/>
    <s v=""/>
    <m/>
    <n v="4177"/>
    <s v="060714030231"/>
    <s v="LEMBAH"/>
    <s v="B-1-9"/>
    <s v="1240032"/>
  </r>
  <r>
    <s v="060609060797"/>
    <s v="NOR AIZAD HAKIMI BIN NOR AZLAN"/>
    <s v="1240033"/>
    <s v="Z008"/>
    <x v="0"/>
    <x v="1"/>
    <s v="B-1-9"/>
    <x v="1"/>
    <x v="0"/>
    <x v="2"/>
    <x v="26"/>
    <s v="Perdana"/>
    <s v="640326065951"/>
    <s v="690316045290"/>
    <d v="2006-06-09T00:00:00"/>
    <s v="NOR AZLAN BIN SALLEH"/>
    <s v="NOR FIDAH BINTI MUSTAFFA"/>
    <s v="0100"/>
    <x v="1"/>
    <s v="1"/>
    <s v="1"/>
    <s v="B"/>
    <s v="T"/>
    <s v=""/>
    <s v="B"/>
    <s v="MYS06"/>
    <s v="72"/>
    <s v="171"/>
    <s v="24.6"/>
    <s v="NO 35 TAMAN PEDAH PERMAI"/>
    <s v="JERANTUT FERI"/>
    <s v="JERANTUT"/>
    <s v="27150"/>
    <s v="MYS06"/>
    <s v="0603"/>
    <s v="420"/>
    <s v="0135537037"/>
    <s v="0135537037"/>
    <s v=""/>
    <s v="noraizad33@gmail.com"/>
    <s v="1230"/>
    <s v="5"/>
    <s v="A"/>
    <s v="2023"/>
    <s v="9"/>
    <s v="1103"/>
    <s v="1"/>
    <s v="1119"/>
    <s v="1"/>
    <s v="1223"/>
    <s v="0"/>
    <s v="1249"/>
    <s v="0"/>
    <s v="1449"/>
    <s v="1"/>
    <s v="3472"/>
    <s v="2"/>
    <s v="4531"/>
    <s v="1"/>
    <s v="4541"/>
    <s v="3"/>
    <s v="4551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2"/>
    <s v="5"/>
    <s v="1"/>
    <s v="8"/>
    <s v="9"/>
    <s v="81.26"/>
    <s v="89"/>
    <s v="1240033"/>
    <n v="25"/>
    <s v="2425SPM"/>
    <s v="Z008"/>
    <s v="6"/>
    <s v="5"/>
    <s v="0"/>
    <s v=""/>
    <s v="2"/>
    <s v="A"/>
    <s v="1240033_dokumen_pendapatan.pdf"/>
    <s v="1240033_dokumen_pendapatanibu.pdf"/>
    <s v="student_image/1240033.jpg"/>
    <s v="1"/>
    <d v="2024-06-29T12:56:03"/>
    <m/>
    <s v=""/>
    <s v=""/>
    <s v="2"/>
    <s v="1"/>
    <d v="2024-07-21T09:12:42"/>
    <s v="21 JULAI 2024"/>
    <s v="8.00 PAGI - 10.00 PAGI"/>
    <s v=""/>
    <s v="B"/>
    <s v=""/>
    <s v=""/>
    <s v=""/>
    <s v=""/>
    <s v=""/>
    <m/>
    <n v="4178"/>
    <s v="060609060797"/>
    <s v="LEMBAH"/>
    <s v="B-1-9"/>
    <s v="1240033"/>
  </r>
  <r>
    <s v="060707020078"/>
    <s v="NOR AMNY CHEW BINTI MUHAMAD TARMYMY"/>
    <s v="1240034"/>
    <s v="Z008"/>
    <x v="0"/>
    <x v="0"/>
    <s v="J-5-2"/>
    <x v="1"/>
    <x v="0"/>
    <x v="2"/>
    <x v="27"/>
    <s v="Perdana"/>
    <s v="800909026049"/>
    <s v="820515025180"/>
    <d v="2006-07-07T00:00:00"/>
    <s v="MUHAMAD TARMYMY BIN CHE ANI"/>
    <s v="NORLIZA BINTI HUSIN"/>
    <s v="0100"/>
    <x v="0"/>
    <s v="1"/>
    <s v="1"/>
    <s v="B"/>
    <s v="T"/>
    <s v=""/>
    <s v="B"/>
    <s v="MYS02"/>
    <s v="48"/>
    <s v="158"/>
    <s v="19.2"/>
    <s v="100 &amp;101,JALAN ARA 7,"/>
    <s v="TAMAN ARA JAYA"/>
    <s v="KULIM"/>
    <s v="09000"/>
    <s v="MYS02"/>
    <s v="0209"/>
    <s v="300"/>
    <s v="0164567706"/>
    <s v="0164567706"/>
    <s v=""/>
    <s v="amnychew@gmail.com"/>
    <s v="8000"/>
    <s v="3"/>
    <s v="A"/>
    <s v="2023"/>
    <s v="10"/>
    <s v="1103"/>
    <s v="1"/>
    <s v="1119"/>
    <s v="1"/>
    <s v="1223"/>
    <s v="0"/>
    <s v="1249"/>
    <s v="0"/>
    <s v="1449"/>
    <s v="1"/>
    <s v="2611"/>
    <s v="1"/>
    <s v="3472"/>
    <s v="4"/>
    <s v="4531"/>
    <s v="1"/>
    <s v="4541"/>
    <s v="3"/>
    <s v="4551"/>
    <s v="2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2"/>
    <s v="5"/>
    <s v="1"/>
    <s v="8"/>
    <s v="10"/>
    <s v="80"/>
    <s v="88.36"/>
    <s v="1240034"/>
    <n v="25"/>
    <s v="2425SPM"/>
    <s v="Z008"/>
    <s v="1"/>
    <s v="1"/>
    <s v="0"/>
    <s v=""/>
    <s v="2"/>
    <s v="A"/>
    <s v="1240034_dokumen_pendapatan.pdf"/>
    <s v="1240034_dokumen_pendapatanibu.pdf"/>
    <s v="student_image/1240034.jpg"/>
    <s v="1"/>
    <d v="2024-07-07T11:37:38"/>
    <m/>
    <s v=""/>
    <s v=""/>
    <s v="2"/>
    <s v="1"/>
    <d v="2024-07-21T10:56:53"/>
    <s v="21 JULAI 2024"/>
    <s v="10.00 PAGI - 12.00 TENGAH HARI"/>
    <s v=""/>
    <s v="M"/>
    <s v=""/>
    <s v=""/>
    <s v=""/>
    <s v=""/>
    <s v=""/>
    <m/>
    <n v="4179"/>
    <s v="060707020078"/>
    <s v="JEBAT"/>
    <s v="J-5-2"/>
    <s v="1240034"/>
  </r>
  <r>
    <s v="061024020954"/>
    <s v="NORAIN NASUHAH BINTI MOHD NASIR"/>
    <s v="1240035"/>
    <s v="Z008"/>
    <x v="0"/>
    <x v="0"/>
    <s v=""/>
    <x v="0"/>
    <x v="1"/>
    <x v="1"/>
    <x v="1"/>
    <s v="Perdana"/>
    <s v="690913026039"/>
    <s v="720619025056"/>
    <d v="2006-10-24T00:00:00"/>
    <s v="MOHD NASIR BIN HASHIM"/>
    <s v="NORMA BINTI AHMAD"/>
    <s v="0100"/>
    <x v="0"/>
    <s v="1"/>
    <s v="1"/>
    <s v="B"/>
    <s v="T"/>
    <s v=""/>
    <s v="B"/>
    <s v="MYS02"/>
    <s v="45"/>
    <s v="154"/>
    <s v="18.9"/>
    <s v="LOT 2650, KAMPUNG TELOK PENDIAT"/>
    <s v=""/>
    <s v="BALING"/>
    <s v="09100"/>
    <s v="MYS02"/>
    <s v=""/>
    <s v=""/>
    <s v="0194758744"/>
    <s v=""/>
    <s v="044707476"/>
    <s v="nasuhahsaranghae@gmail.com"/>
    <s v="1500"/>
    <s v="4"/>
    <s v="A"/>
    <s v="2023"/>
    <s v="10"/>
    <s v="1103"/>
    <s v="0"/>
    <s v="1119"/>
    <s v="1"/>
    <s v="1223"/>
    <s v="0"/>
    <s v="1249"/>
    <s v="0"/>
    <s v="1449"/>
    <s v="0"/>
    <s v="3472"/>
    <s v="3"/>
    <s v="3770"/>
    <s v="1"/>
    <s v="4531"/>
    <s v="1"/>
    <s v="4541"/>
    <s v="1"/>
    <s v="4551"/>
    <s v="1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4"/>
    <s v="5"/>
    <s v="0"/>
    <s v="9"/>
    <s v="10"/>
    <s v="84.38"/>
    <s v="93.14"/>
    <s v="1240035"/>
    <n v="25"/>
    <s v="2425SPM"/>
    <s v="Z008"/>
    <s v="6"/>
    <s v="6"/>
    <s v=""/>
    <s v=""/>
    <s v=""/>
    <s v="A"/>
    <s v=""/>
    <s v=""/>
    <s v=""/>
    <s v="2"/>
    <m/>
    <d v="2024-07-03T08:48:29"/>
    <s v="3"/>
    <s v=""/>
    <s v="0"/>
    <s v="0"/>
    <m/>
    <s v="21 JULAI 2024"/>
    <s v="10.00 PAGI - 12.00 TENGAH HARI"/>
    <s v=""/>
    <s v=""/>
    <s v=""/>
    <s v=""/>
    <s v=""/>
    <s v=""/>
    <s v=""/>
    <m/>
    <n v="4180"/>
    <s v="061024020954"/>
    <s v="JEBAT"/>
    <s v=""/>
    <s v="1240035"/>
  </r>
  <r>
    <s v="060825080530"/>
    <s v="NUR AFIFAH ALIAH BINTI AZLI"/>
    <s v="1240036"/>
    <s v="Z008"/>
    <x v="0"/>
    <x v="0"/>
    <s v="J-5-2"/>
    <x v="1"/>
    <x v="0"/>
    <x v="2"/>
    <x v="28"/>
    <s v="Perdana"/>
    <s v="810521145593"/>
    <s v="800219015262"/>
    <d v="2006-08-25T00:00:00"/>
    <s v="AZLI BIN URIP"/>
    <s v="ELLITA BINTI BASAR"/>
    <s v="0100"/>
    <x v="0"/>
    <s v="1"/>
    <s v="1"/>
    <s v="B"/>
    <s v="T"/>
    <s v=""/>
    <s v="B"/>
    <s v="MYS08"/>
    <s v="57"/>
    <s v="156"/>
    <s v="23.4"/>
    <s v="NO 729 JALAN SERI IMPIAN"/>
    <s v="7/21 TAMAN SERI IMPIAN"/>
    <s v="KLUANG"/>
    <s v="86000"/>
    <s v="MYS01"/>
    <s v="0103"/>
    <s v="238"/>
    <s v="01165647998"/>
    <s v="011685647998"/>
    <s v=""/>
    <s v="fifaliah25@gmail.com"/>
    <s v="8500"/>
    <s v="6"/>
    <s v="A"/>
    <s v="2023"/>
    <s v="9"/>
    <s v="1103"/>
    <s v="0"/>
    <s v="1119"/>
    <s v="1"/>
    <s v="1223"/>
    <s v="0"/>
    <s v="1249"/>
    <s v="0"/>
    <s v="1449"/>
    <s v="0"/>
    <s v="3472"/>
    <s v="3"/>
    <s v="4531"/>
    <s v="1"/>
    <s v="4541"/>
    <s v="2"/>
    <s v="4551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4"/>
    <s v="2"/>
    <s v="2"/>
    <s v="8"/>
    <s v="9"/>
    <s v="81.88"/>
    <s v="89.94"/>
    <s v="1240036"/>
    <n v="25"/>
    <s v="2425SPM"/>
    <s v="Z008"/>
    <s v="5"/>
    <s v="1"/>
    <s v="0"/>
    <s v=""/>
    <s v="2"/>
    <s v="A"/>
    <s v="1240036_dokumen_pendapatan.pdf"/>
    <s v="1240036_dokumen_pendapatanibu.pdf"/>
    <s v="student_image/1240036.jpg"/>
    <s v="1"/>
    <d v="2024-06-29T13:09:57"/>
    <m/>
    <s v=""/>
    <s v=""/>
    <s v="2"/>
    <s v="1"/>
    <d v="2024-07-21T10:11:51"/>
    <s v="21 JULAI 2024"/>
    <s v="10.00 PAGI - 12.00 TENGAH HARI"/>
    <s v=""/>
    <s v="M"/>
    <s v=""/>
    <s v=""/>
    <s v=""/>
    <s v=""/>
    <s v=""/>
    <m/>
    <n v="4181"/>
    <s v="060825080530"/>
    <s v="JEBAT"/>
    <s v="J-5-2"/>
    <s v="1240036"/>
  </r>
  <r>
    <s v="061102011106"/>
    <s v="NUR AMALIN DAMIA BINTI NOR ZULKURNAIN"/>
    <s v="1240037"/>
    <s v="Z008"/>
    <x v="0"/>
    <x v="0"/>
    <s v="J-5-2"/>
    <x v="1"/>
    <x v="0"/>
    <x v="2"/>
    <x v="29"/>
    <s v="Perdana"/>
    <s v="790505035479"/>
    <s v="811105035488"/>
    <d v="2006-11-02T00:00:00"/>
    <s v="NOR ZULKURNAIN BIN RAMLI"/>
    <s v="ZAKIAH BINTI AMRAN"/>
    <s v="0100"/>
    <x v="0"/>
    <s v="1"/>
    <s v="1"/>
    <s v="B"/>
    <s v="T"/>
    <s v=""/>
    <s v="B"/>
    <s v="MYS01"/>
    <s v="49"/>
    <s v="153"/>
    <s v="20.9"/>
    <s v="PT 93 KAMPUNG CHETOK , KEDAI PIAH 16450"/>
    <s v=""/>
    <s v="KOTA BHARU"/>
    <s v="16450"/>
    <s v="MYS03"/>
    <s v="0302"/>
    <s v="319"/>
    <s v="0192854588"/>
    <s v="0122854588"/>
    <s v=""/>
    <s v="amalinnorzulkurnain2006@gmail.com"/>
    <s v="17170"/>
    <s v="9"/>
    <s v="A"/>
    <s v="2023"/>
    <s v="9"/>
    <s v="1103"/>
    <s v="0"/>
    <s v="1119"/>
    <s v="1"/>
    <s v="1223"/>
    <s v="0"/>
    <s v="1249"/>
    <s v="0"/>
    <s v="1449"/>
    <s v="0"/>
    <s v="3472"/>
    <s v="2"/>
    <s v="4531"/>
    <s v="1"/>
    <s v="4541"/>
    <s v="2"/>
    <s v="4551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4"/>
    <s v="3"/>
    <s v="2"/>
    <s v="9"/>
    <s v="9"/>
    <s v="83.76"/>
    <s v="91.91"/>
    <s v="1240037"/>
    <n v="25"/>
    <s v="2425SPM"/>
    <s v="Z008"/>
    <s v="7"/>
    <s v="1"/>
    <s v="0"/>
    <s v=""/>
    <s v="2"/>
    <s v="A"/>
    <s v="1240037_dokumen_pendapatan.pdf"/>
    <s v="1240037_dokumen_pendapatanibu.pdf"/>
    <s v="student_image/1240037.jpg"/>
    <s v="1"/>
    <d v="2024-06-29T12:56:57"/>
    <m/>
    <s v=""/>
    <s v=""/>
    <s v="2"/>
    <s v="1"/>
    <d v="2024-07-21T10:09:41"/>
    <s v="21 JULAI 2024"/>
    <s v="10.00 PAGI - 12.00 TENGAH HARI"/>
    <s v=""/>
    <s v="T"/>
    <s v=""/>
    <s v=""/>
    <s v=""/>
    <s v=""/>
    <s v=""/>
    <m/>
    <n v="4182"/>
    <s v="061102011106"/>
    <s v="JEBAT"/>
    <s v="J-5-2"/>
    <s v="1240037"/>
  </r>
  <r>
    <s v="060512010048"/>
    <s v="NUR BATRISYIA BINTI AZMAN"/>
    <s v="1240038"/>
    <s v="Z008"/>
    <x v="0"/>
    <x v="0"/>
    <s v="J-5-2"/>
    <x v="1"/>
    <x v="0"/>
    <x v="2"/>
    <x v="30"/>
    <s v="Perdana"/>
    <s v="691228026019"/>
    <s v="741208015622"/>
    <d v="2006-05-12T00:00:00"/>
    <s v="AZMAN BIN ABDUL RAZAK"/>
    <s v="NORSALAWATI BINTI NOR AZMI"/>
    <s v="0100"/>
    <x v="0"/>
    <s v="1"/>
    <s v="1"/>
    <s v="B"/>
    <s v="T"/>
    <s v=""/>
    <s v="B"/>
    <s v="MYS01"/>
    <s v="68"/>
    <s v="157"/>
    <s v=""/>
    <s v="431, JALAN MARGOSA 13"/>
    <s v="TAMAN BUKIT MARGOSA"/>
    <s v="SEREMBAN"/>
    <s v="70400"/>
    <s v="MYS05"/>
    <s v="0505"/>
    <s v="384"/>
    <s v="0196161532"/>
    <s v="01137952129"/>
    <s v="066753780"/>
    <s v="tisaazman6065@gmail.com"/>
    <s v="5000"/>
    <s v="4"/>
    <s v="A"/>
    <s v="2023"/>
    <s v="9"/>
    <s v="1103"/>
    <s v="0"/>
    <s v="1119"/>
    <s v="1"/>
    <s v="1223"/>
    <s v="0"/>
    <s v="1249"/>
    <s v="0"/>
    <s v="1449"/>
    <s v="0"/>
    <s v="3472"/>
    <s v="2"/>
    <s v="4531"/>
    <s v="0"/>
    <s v="4541"/>
    <s v="1"/>
    <s v="4551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5"/>
    <s v="3"/>
    <s v="1"/>
    <s v="9"/>
    <s v="9"/>
    <s v="86.24"/>
    <s v="94.43"/>
    <s v="1240038"/>
    <n v="25"/>
    <s v="2425SPM"/>
    <s v="Z008"/>
    <s v="3"/>
    <s v="3"/>
    <s v="0"/>
    <s v=""/>
    <s v="2"/>
    <s v="A"/>
    <s v="1240038_dokumen_pendapatan.pdf"/>
    <s v="1240038_dokumen_pendapatanibu.pdf"/>
    <s v="student_image/1240038.jpeg"/>
    <s v="1"/>
    <d v="2024-06-29T13:23:50"/>
    <m/>
    <s v=""/>
    <s v=""/>
    <s v="2"/>
    <s v="1"/>
    <d v="2024-07-21T09:50:14"/>
    <s v="21 JULAI 2024"/>
    <s v="10.00 PAGI - 12.00 TENGAH HARI"/>
    <s v=""/>
    <s v="B"/>
    <s v=""/>
    <s v=""/>
    <s v=""/>
    <s v=""/>
    <s v=""/>
    <m/>
    <n v="4183"/>
    <s v="060512010048"/>
    <s v="JEBAT"/>
    <s v="J-5-2"/>
    <s v="1240038"/>
  </r>
  <r>
    <s v="060911070638"/>
    <s v="NUR ERDINIEY NASUHA BINTI SHAHRIZAL"/>
    <s v="1240039"/>
    <s v="Z008"/>
    <x v="0"/>
    <x v="0"/>
    <s v="J-5-2"/>
    <x v="1"/>
    <x v="0"/>
    <x v="2"/>
    <x v="31"/>
    <s v="Perdana"/>
    <s v="790623086461"/>
    <s v="791117085452"/>
    <d v="2006-09-11T00:00:00"/>
    <s v="SHAHRIZAL BIN ISMAIL"/>
    <s v="SITI ZALEHA BINTI SHAHRIM"/>
    <s v="0100"/>
    <x v="0"/>
    <s v="1"/>
    <s v="1"/>
    <s v="B"/>
    <s v="T"/>
    <s v=""/>
    <s v="B"/>
    <s v="MYS07"/>
    <s v="42"/>
    <s v="148"/>
    <s v="19.1"/>
    <s v="NO 7 JALAN INTAN 1"/>
    <s v="TAMAN INTAN"/>
    <s v="PARIT BUNTAR"/>
    <s v="34000"/>
    <s v="MYS08"/>
    <s v="0804"/>
    <s v="502"/>
    <s v="0143089659"/>
    <s v="0166334966"/>
    <s v=""/>
    <s v="erdinieynsha@gmail.com"/>
    <s v="12000"/>
    <s v="6"/>
    <s v="A"/>
    <s v="2023"/>
    <s v="9"/>
    <s v="1103"/>
    <s v="0"/>
    <s v="1119"/>
    <s v="1"/>
    <s v="1223"/>
    <s v="0"/>
    <s v="1249"/>
    <s v="0"/>
    <s v="1449"/>
    <s v="1"/>
    <s v="3472"/>
    <s v="3"/>
    <s v="4531"/>
    <s v="1"/>
    <s v="4541"/>
    <s v="2"/>
    <s v="4551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3"/>
    <s v="3"/>
    <s v="2"/>
    <s v="8"/>
    <s v="9"/>
    <s v="80.63"/>
    <s v="88.29"/>
    <s v="1240039"/>
    <n v="25"/>
    <s v="2425SPM"/>
    <s v="Z008"/>
    <s v="4"/>
    <s v="2"/>
    <s v="0"/>
    <s v=""/>
    <s v="2"/>
    <s v="A"/>
    <s v="1240039_dokumen_pendapatan.pdf"/>
    <s v="1240039_dokumen_pendapatanibu.pdf"/>
    <s v="student_image/1240039.jpeg"/>
    <s v="1"/>
    <d v="2024-06-29T12:14:12"/>
    <m/>
    <s v=""/>
    <s v=""/>
    <s v="2"/>
    <s v="1"/>
    <d v="2024-07-21T11:01:16"/>
    <s v="21 JULAI 2024"/>
    <s v="10.00 PAGI - 12.00 TENGAH HARI"/>
    <s v=""/>
    <s v="B"/>
    <s v=""/>
    <s v=""/>
    <s v=""/>
    <s v=""/>
    <s v=""/>
    <m/>
    <n v="4184"/>
    <s v="060911070638"/>
    <s v="JEBAT"/>
    <s v="J-5-2"/>
    <s v="1240039"/>
  </r>
  <r>
    <s v="060829040288"/>
    <s v="NUR HIDAYAH BINTI MOHAMAD NOR"/>
    <s v="1240040"/>
    <s v="Z008"/>
    <x v="0"/>
    <x v="0"/>
    <s v="J-5-2"/>
    <x v="1"/>
    <x v="0"/>
    <x v="2"/>
    <x v="32"/>
    <s v="Perdana"/>
    <s v="700530045407"/>
    <s v="750309045518"/>
    <d v="2006-08-29T00:00:00"/>
    <s v="MOHAMAD NOR BIN ABD RAHMAN"/>
    <s v="SITI ZALEHA BINTI RAMLI"/>
    <s v="0100"/>
    <x v="0"/>
    <s v="1"/>
    <s v="1"/>
    <s v="B"/>
    <s v="T"/>
    <s v=""/>
    <s v="B"/>
    <s v="MYS04"/>
    <s v="59"/>
    <s v="156.0"/>
    <s v="22.1"/>
    <s v="NO 24, JLN TBLI-3,TMN BUKIT LARANG INDAH"/>
    <s v=""/>
    <s v="MELAKA TENGAH"/>
    <s v="75460"/>
    <s v="MYS04"/>
    <s v="0401"/>
    <s v="370"/>
    <s v="017 8847 665"/>
    <s v="017 8847 665"/>
    <s v="062619419"/>
    <s v="nur29hidayah08@gmail.com"/>
    <s v="2400"/>
    <s v="6"/>
    <s v="A"/>
    <s v="2023"/>
    <s v="9"/>
    <s v="1103"/>
    <s v="0"/>
    <s v="1119"/>
    <s v="1"/>
    <s v="1223"/>
    <s v="0"/>
    <s v="1249"/>
    <s v="1"/>
    <s v="1449"/>
    <s v="0"/>
    <s v="3472"/>
    <s v="2"/>
    <s v="4531"/>
    <s v="1"/>
    <s v="4541"/>
    <s v="1"/>
    <s v="4551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3"/>
    <s v="5"/>
    <s v="1"/>
    <s v="9"/>
    <s v="9"/>
    <s v="83.13"/>
    <s v="91.61"/>
    <s v="1240040"/>
    <n v="25"/>
    <s v="2425SPM"/>
    <s v="Z008"/>
    <s v="5"/>
    <s v="4"/>
    <s v="0"/>
    <s v=""/>
    <s v="2"/>
    <s v="A"/>
    <s v="1240040_dokumen_pendapatan.pdf"/>
    <s v="1240040_dokumen_pendapatanibu.pdf"/>
    <s v="student_image/1240040.jpg"/>
    <s v="1"/>
    <d v="2024-06-29T12:50:16"/>
    <m/>
    <s v=""/>
    <s v=""/>
    <s v="2"/>
    <s v="1"/>
    <d v="2024-07-21T10:24:27"/>
    <s v="21 JULAI 2024"/>
    <s v="10.00 PAGI - 12.00 TENGAH HARI"/>
    <s v=""/>
    <s v="B"/>
    <s v=""/>
    <s v=""/>
    <s v=""/>
    <s v=""/>
    <s v=""/>
    <m/>
    <n v="4185"/>
    <s v="060829040288"/>
    <s v="JEBAT"/>
    <s v="J-5-2"/>
    <s v="1240040"/>
  </r>
  <r>
    <s v="060207670066"/>
    <s v="NUR HUSNA BINTI MOHD TARMIZI"/>
    <s v="1240041"/>
    <s v="Z008"/>
    <x v="0"/>
    <x v="0"/>
    <s v="J-5-3"/>
    <x v="1"/>
    <x v="0"/>
    <x v="2"/>
    <x v="33"/>
    <s v="Perdana"/>
    <s v="T3004995    "/>
    <s v="730910055006"/>
    <d v="2006-02-07T00:00:00"/>
    <s v=""/>
    <s v="HARIATI BINTI ABD SAMAD"/>
    <s v="0100"/>
    <x v="0"/>
    <s v="1"/>
    <s v="1"/>
    <s v="L"/>
    <s v="T"/>
    <s v=""/>
    <s v="B"/>
    <s v="MYSLL"/>
    <s v="42"/>
    <s v="150"/>
    <s v="18.6"/>
    <s v="NO 250 JALAN SERI TELAWI 6"/>
    <s v="TAMAN SERI TELAWI"/>
    <s v="SEREMBAN"/>
    <s v="70400"/>
    <s v="MYS05"/>
    <s v="0505"/>
    <s v="389"/>
    <s v="0178902920"/>
    <s v="0178902920"/>
    <s v=""/>
    <s v="nurhusnatarmizii@gmail.com"/>
    <s v="10000"/>
    <s v="3"/>
    <s v="A"/>
    <s v="2023"/>
    <s v="9"/>
    <s v="1103"/>
    <s v="1"/>
    <s v="1119"/>
    <s v="1"/>
    <s v="1223"/>
    <s v="0"/>
    <s v="1249"/>
    <s v="1"/>
    <s v="1449"/>
    <s v="1"/>
    <s v="3472"/>
    <s v="4"/>
    <s v="4531"/>
    <s v="2"/>
    <s v="4541"/>
    <s v="2"/>
    <s v="4551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1"/>
    <s v="5"/>
    <s v="2"/>
    <s v="8"/>
    <s v="9"/>
    <s v="78.13"/>
    <s v="85.41"/>
    <s v="1240041"/>
    <n v="25"/>
    <s v="2425SPM"/>
    <s v="Z008"/>
    <s v="6"/>
    <s v="6"/>
    <s v="0"/>
    <s v=""/>
    <s v="2"/>
    <s v="A"/>
    <s v="1240041_dokumen_pendapatan.pdf"/>
    <s v="1240041_dokumen_pendapatanibu.pdf"/>
    <s v="student_image/1240041.jpeg"/>
    <s v="1"/>
    <d v="2024-06-29T13:12:26"/>
    <m/>
    <s v=""/>
    <s v=""/>
    <s v="2"/>
    <s v="1"/>
    <d v="2024-07-21T10:29:23"/>
    <s v="21 JULAI 2024"/>
    <s v="10.00 PAGI - 12.00 TENGAH HARI"/>
    <s v=""/>
    <s v="T"/>
    <s v=""/>
    <s v=""/>
    <s v=""/>
    <s v=""/>
    <s v=""/>
    <m/>
    <n v="4186"/>
    <s v="060207670066"/>
    <s v="JEBAT"/>
    <s v="J-5-3"/>
    <s v="1240041"/>
  </r>
  <r>
    <s v="060727030230"/>
    <s v="NUR IMANINA NAZIFA BINTI MUHAMMAD"/>
    <s v="1240042"/>
    <s v="Z008"/>
    <x v="0"/>
    <x v="0"/>
    <s v="J-5-3"/>
    <x v="1"/>
    <x v="0"/>
    <x v="2"/>
    <x v="34"/>
    <s v="Perdana"/>
    <s v="760224115141"/>
    <s v="810801085572"/>
    <d v="2006-07-27T00:00:00"/>
    <s v="MUHAMMAD BIN YUSOF"/>
    <s v="FARIDAH BINTI ISMAIL"/>
    <s v="0100"/>
    <x v="0"/>
    <s v="1"/>
    <s v="1"/>
    <s v="B"/>
    <s v="T"/>
    <s v=""/>
    <s v="B"/>
    <s v="MYS03"/>
    <s v="40"/>
    <s v="150"/>
    <s v="17.7"/>
    <s v="NO 16 JALAN IBUS DUA 18/40B"/>
    <s v="SEKSYEN 18"/>
    <s v="SHAH ALAM"/>
    <s v="40200"/>
    <s v="MYS10"/>
    <s v="1008"/>
    <s v="608"/>
    <s v="0163338242"/>
    <s v="01140091036"/>
    <s v="0355451443"/>
    <s v="muhammadyusof@gmail.com"/>
    <s v="10000"/>
    <s v="8"/>
    <s v="A"/>
    <s v="2023"/>
    <s v="11"/>
    <s v="1103"/>
    <s v="1"/>
    <s v="1119"/>
    <s v="1"/>
    <s v="1249"/>
    <s v="0"/>
    <s v="1449"/>
    <s v="1"/>
    <s v="2361"/>
    <s v="1"/>
    <s v="3472"/>
    <s v="6"/>
    <s v="4531"/>
    <s v="3"/>
    <s v="4541"/>
    <s v="3"/>
    <s v="4551"/>
    <s v="2"/>
    <s v="5227"/>
    <s v="0"/>
    <s v="5228"/>
    <s v="2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2"/>
    <s v="4"/>
    <s v="2"/>
    <s v="8"/>
    <s v="11"/>
    <s v="76.25"/>
    <s v="84.36"/>
    <s v="1240042"/>
    <n v="25"/>
    <s v="2425SPM"/>
    <s v="Z008"/>
    <s v="6"/>
    <s v="2"/>
    <s v="0"/>
    <s v=""/>
    <s v="2"/>
    <s v="A"/>
    <s v="1240042_dokumen_pendapatan.pdf"/>
    <s v="1240042_dokumen_pendapatanibu.pdf"/>
    <s v="student_image/1240042.jpeg"/>
    <s v="1"/>
    <d v="2024-06-29T17:50:05"/>
    <m/>
    <s v=""/>
    <s v=""/>
    <s v="2"/>
    <s v="1"/>
    <d v="2024-07-21T10:00:00"/>
    <s v="21 JULAI 2024"/>
    <s v="10.00 PAGI - 12.00 TENGAH HARI"/>
    <s v=""/>
    <s v="T"/>
    <s v=""/>
    <s v=""/>
    <s v=""/>
    <s v=""/>
    <s v=""/>
    <m/>
    <n v="4187"/>
    <s v="060727030230"/>
    <s v="JEBAT"/>
    <s v="J-5-3"/>
    <s v="1240042"/>
  </r>
  <r>
    <s v="061203010014"/>
    <s v="NUR SHAZLIANA BINTI SAIMUL"/>
    <s v="1240043"/>
    <s v="Z008"/>
    <x v="0"/>
    <x v="0"/>
    <s v=""/>
    <x v="0"/>
    <x v="1"/>
    <x v="1"/>
    <x v="1"/>
    <s v="Perdana"/>
    <s v="750607125735"/>
    <s v="760505035420"/>
    <d v="2006-12-03T00:00:00"/>
    <s v="SAIMUL BIN HARUN"/>
    <s v="NORAINI BINTI ABDULLAH"/>
    <s v="0100"/>
    <x v="0"/>
    <s v="1"/>
    <s v="1"/>
    <s v="B"/>
    <s v="T"/>
    <s v=""/>
    <s v="B"/>
    <s v="MYS01"/>
    <s v="40"/>
    <s v="158"/>
    <s v="16.0"/>
    <s v="B5-07, ROSE VILLA APARTMENT"/>
    <s v="TAMAN PUTRI"/>
    <s v="KULAI"/>
    <s v="81000"/>
    <s v="MYS01"/>
    <s v=""/>
    <s v=""/>
    <s v="0105132646"/>
    <s v=""/>
    <s v=""/>
    <s v="yanadouceur@gmail.com"/>
    <s v="3700"/>
    <s v="4"/>
    <s v="A"/>
    <s v="2023"/>
    <s v="9"/>
    <s v="1103"/>
    <s v="0"/>
    <s v="1119"/>
    <s v="1"/>
    <s v="1223"/>
    <s v="0"/>
    <s v="1249"/>
    <s v="0"/>
    <s v="1449"/>
    <s v="0"/>
    <s v="3472"/>
    <s v="1"/>
    <s v="4531"/>
    <s v="0"/>
    <s v="4541"/>
    <s v="2"/>
    <s v="4551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5"/>
    <s v="2"/>
    <s v="2"/>
    <s v="9"/>
    <s v="9"/>
    <s v="85.62"/>
    <s v="93.07"/>
    <s v="1240043"/>
    <n v="25"/>
    <s v="2425SPM"/>
    <s v="Z008"/>
    <s v="3"/>
    <s v="2"/>
    <s v=""/>
    <s v=""/>
    <s v=""/>
    <s v="A"/>
    <s v=""/>
    <s v=""/>
    <s v=""/>
    <s v="2"/>
    <m/>
    <d v="2024-07-09T10:27:36"/>
    <s v="3"/>
    <s v=""/>
    <s v="0"/>
    <s v="0"/>
    <m/>
    <s v="21 JULAI 2024"/>
    <s v="10.00 PAGI - 12.00 TENGAH HARI"/>
    <s v=""/>
    <s v=""/>
    <s v=""/>
    <s v="1"/>
    <s v=""/>
    <s v=""/>
    <s v=""/>
    <m/>
    <n v="4188"/>
    <s v="061203010014"/>
    <s v="JEBAT"/>
    <s v=""/>
    <s v="1240043"/>
  </r>
  <r>
    <s v="061122101846"/>
    <s v="NUR SYAUQINA BINTI ABQARI LUTHFI ALBERT"/>
    <s v="1240044"/>
    <s v="Z008"/>
    <x v="0"/>
    <x v="0"/>
    <s v="J-5-3"/>
    <x v="1"/>
    <x v="0"/>
    <x v="2"/>
    <x v="35"/>
    <s v="Perdana"/>
    <s v="730225135163"/>
    <s v="740527035474"/>
    <d v="2006-11-22T00:00:00"/>
    <s v="ABQARI LUTHFI ALBERT BIN ABDULLAH @ ALBERT LADENG"/>
    <s v="IZLEEN RAHAYU BINTI AB RAHMAN"/>
    <s v="1005"/>
    <x v="0"/>
    <s v="1"/>
    <s v="1"/>
    <s v="B"/>
    <s v="T"/>
    <s v=""/>
    <s v="B"/>
    <s v="MYS10"/>
    <s v="55"/>
    <s v="157"/>
    <s v="22.3"/>
    <s v="5 JALAN SERI DELIMA 3"/>
    <s v="TAMAN SERI DELIMA"/>
    <s v="DENGKIL"/>
    <s v="43800"/>
    <s v="MYS10"/>
    <s v="1010"/>
    <s v="622"/>
    <s v="01110010657"/>
    <s v="01139220611"/>
    <s v="0387600099"/>
    <s v="abqlad@hotmail.com"/>
    <s v="28000"/>
    <s v="8"/>
    <s v="A"/>
    <s v="2023"/>
    <s v="11"/>
    <s v="1103"/>
    <s v="2"/>
    <s v="1119"/>
    <s v="2"/>
    <s v="1249"/>
    <s v="0"/>
    <s v="1449"/>
    <s v="0"/>
    <s v="2361"/>
    <s v="0"/>
    <s v="3472"/>
    <s v="4"/>
    <s v="4531"/>
    <s v="3"/>
    <s v="4541"/>
    <s v="1"/>
    <s v="4551"/>
    <s v="3"/>
    <s v="5227"/>
    <s v="0"/>
    <s v="5228"/>
    <s v="2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4"/>
    <s v="1"/>
    <s v="3"/>
    <s v="8"/>
    <s v="11"/>
    <s v="77.5"/>
    <s v="86.25"/>
    <s v="1240044"/>
    <n v="25"/>
    <s v="2425SPM"/>
    <s v="Z008"/>
    <s v="6"/>
    <s v="4"/>
    <s v="0"/>
    <s v=""/>
    <s v="2"/>
    <s v="A"/>
    <s v="1240044_dokumen_pendapatan.pdf"/>
    <s v="1240044_dokumen_pendapatanibu.pdf"/>
    <s v="student_image/1240044.jpg"/>
    <s v="1"/>
    <d v="2024-06-29T15:46:31"/>
    <m/>
    <s v=""/>
    <s v=""/>
    <s v="2"/>
    <s v="1"/>
    <d v="2024-07-21T08:40:41"/>
    <s v="21 JULAI 2024"/>
    <s v="10.00 PAGI - 12.00 TENGAH HARI"/>
    <s v=""/>
    <s v="T"/>
    <s v=""/>
    <s v=""/>
    <s v=""/>
    <s v=""/>
    <s v=""/>
    <m/>
    <n v="4189"/>
    <s v="061122101846"/>
    <s v="JEBAT"/>
    <s v="J-5-3"/>
    <s v="1240044"/>
  </r>
  <r>
    <s v="061229080774"/>
    <s v="NURHANA SUFINA BINTI NASSRY MARDEE"/>
    <s v="1240045"/>
    <s v="Z008"/>
    <x v="0"/>
    <x v="0"/>
    <s v="J-5-3"/>
    <x v="1"/>
    <x v="0"/>
    <x v="1"/>
    <x v="1"/>
    <s v="Perdana"/>
    <s v="800502025861"/>
    <s v="800409086192"/>
    <d v="2006-12-29T00:00:00"/>
    <s v="NASSRY MARDEE BIN ISMAIL"/>
    <s v="AZLINA BINTI MOHD ALI"/>
    <s v="0100"/>
    <x v="0"/>
    <s v="1"/>
    <s v="1"/>
    <s v="B"/>
    <s v="T"/>
    <s v=""/>
    <s v="B"/>
    <s v="MYS08"/>
    <s v="62"/>
    <s v="157"/>
    <s v="25.1"/>
    <s v="155, JALAN MERU IMPIAN 3"/>
    <s v="HALAMAN MERU IMPIAN"/>
    <s v="IPOH"/>
    <s v="30020"/>
    <s v="MYS08"/>
    <s v="0803"/>
    <s v="516"/>
    <s v="0195589353"/>
    <s v="0195589353"/>
    <s v=""/>
    <s v="hanasufinanassry@gmail.com"/>
    <s v="11284.32"/>
    <s v="7"/>
    <s v="A"/>
    <s v="2023"/>
    <s v="9"/>
    <s v="1103"/>
    <s v="0"/>
    <s v="1119"/>
    <s v="0"/>
    <s v="1223"/>
    <s v="0"/>
    <s v="1249"/>
    <s v="0"/>
    <s v="1449"/>
    <s v="0"/>
    <s v="3472"/>
    <s v="0"/>
    <s v="4531"/>
    <s v="0"/>
    <s v="4541"/>
    <s v="0"/>
    <s v="4551"/>
    <s v="0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9"/>
    <s v="0"/>
    <s v="0"/>
    <s v="9"/>
    <s v="9"/>
    <s v="90"/>
    <s v="99.08"/>
    <s v="1240045"/>
    <n v="25"/>
    <s v="2425SPM"/>
    <s v="Z008"/>
    <s v="5"/>
    <s v="2"/>
    <s v="0"/>
    <s v=""/>
    <s v="2"/>
    <s v="A"/>
    <s v="1240045_dokumen_pendapatan.pdf"/>
    <s v="1240045_dokumen_pendapatanibu.pdf"/>
    <s v="student_image/1240045.jpeg"/>
    <s v="1"/>
    <d v="2024-07-05T20:38:07"/>
    <m/>
    <s v=""/>
    <s v=""/>
    <s v="2"/>
    <s v="0"/>
    <m/>
    <s v="21 JULAI 2024"/>
    <s v="10.00 PAGI - 12.00 TENGAH HARI"/>
    <s v=""/>
    <s v="T"/>
    <s v=""/>
    <s v=""/>
    <s v=""/>
    <s v=""/>
    <s v=""/>
    <m/>
    <n v="4190"/>
    <s v="061229080774"/>
    <s v="JEBAT"/>
    <s v="J-5-3"/>
    <s v="1240045"/>
  </r>
  <r>
    <s v="060908050046"/>
    <s v="NURIN AISYAH SAFIAH BINTI MAHEZAN"/>
    <s v="1240046"/>
    <s v="Z008"/>
    <x v="0"/>
    <x v="0"/>
    <s v="J-5-3"/>
    <x v="1"/>
    <x v="0"/>
    <x v="2"/>
    <x v="36"/>
    <s v="Perdana"/>
    <s v="800123055075"/>
    <s v="790124025306"/>
    <d v="2006-09-08T00:00:00"/>
    <s v="MAHEZAN BIN OSMAN"/>
    <s v="AZMAZIRA BINTI MD ZAIN"/>
    <s v="0100"/>
    <x v="0"/>
    <s v="1"/>
    <s v="1"/>
    <s v="B"/>
    <s v="T"/>
    <s v=""/>
    <s v="B"/>
    <s v="MYS05"/>
    <s v="59"/>
    <s v="162"/>
    <s v="22.4"/>
    <s v="NO 408,J. WIDURI INDAH 10,TMN. WIDURI"/>
    <s v="INDAH"/>
    <s v="SEREMBAN"/>
    <s v="70450"/>
    <s v="MYS05"/>
    <s v="0505"/>
    <s v="389"/>
    <s v="0132434724"/>
    <s v="0132434724"/>
    <s v=""/>
    <s v="nurinmahezan@gmail.com"/>
    <s v="2700"/>
    <s v="4"/>
    <s v="A"/>
    <s v="2023"/>
    <s v="9"/>
    <s v="1103"/>
    <s v="0"/>
    <s v="1119"/>
    <s v="1"/>
    <s v="1223"/>
    <s v="1"/>
    <s v="1249"/>
    <s v="2"/>
    <s v="1449"/>
    <s v="0"/>
    <s v="3472"/>
    <s v="1"/>
    <s v="4531"/>
    <s v="2"/>
    <s v="4541"/>
    <s v="1"/>
    <s v="4551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2"/>
    <s v="5"/>
    <s v="2"/>
    <s v="9"/>
    <s v="9"/>
    <s v="81.26"/>
    <s v="89.76"/>
    <s v="1240046"/>
    <n v="25"/>
    <s v="2425SPM"/>
    <s v="Z008"/>
    <s v="4"/>
    <s v="2"/>
    <s v="0"/>
    <s v=""/>
    <s v="2"/>
    <s v="A"/>
    <s v="1240046_dokumen_pendapatan.pdf"/>
    <s v="1240046_dokumen_pendapatanibu.pdf"/>
    <s v="student_image/1240046.jpg"/>
    <s v="1"/>
    <d v="2024-06-29T18:20:32"/>
    <m/>
    <s v=""/>
    <s v=""/>
    <s v="2"/>
    <s v="1"/>
    <d v="2024-07-21T10:48:15"/>
    <s v="21 JULAI 2024"/>
    <s v="10.00 PAGI - 12.00 TENGAH HARI"/>
    <s v=""/>
    <s v="B"/>
    <s v=""/>
    <s v=""/>
    <s v=""/>
    <s v=""/>
    <s v=""/>
    <m/>
    <n v="4191"/>
    <s v="060908050046"/>
    <s v="JEBAT"/>
    <s v="J-5-3"/>
    <s v="1240046"/>
  </r>
  <r>
    <s v="060824090016"/>
    <s v="NURUL AINAA KHAIRUNNISA BINTI RAFIZI EFFENDY"/>
    <s v="1240047"/>
    <s v="Z008"/>
    <x v="0"/>
    <x v="0"/>
    <s v="J-5-3"/>
    <x v="1"/>
    <x v="0"/>
    <x v="2"/>
    <x v="37"/>
    <s v="Perdana"/>
    <s v="791215095005"/>
    <s v="800918095046"/>
    <d v="2006-08-24T00:00:00"/>
    <s v="MARISWANDY BIN MOHAMAD"/>
    <s v="TINNY ZURAIDAH BINTI ABDUL"/>
    <s v="0100"/>
    <x v="0"/>
    <s v="1"/>
    <s v="1"/>
    <s v="B"/>
    <s v="T"/>
    <s v=""/>
    <s v="B"/>
    <s v="MYS09"/>
    <s v="59"/>
    <s v="164"/>
    <s v="21.9"/>
    <s v="265, LORONG ASAM NAM, SANTAN"/>
    <s v=""/>
    <s v="KANGAR"/>
    <s v="01000"/>
    <s v="MYS09"/>
    <s v="0900"/>
    <s v="557"/>
    <s v="0195542283"/>
    <s v="01164391036"/>
    <s v=""/>
    <s v="ainaa19800918@gmail.com"/>
    <s v="8829.36"/>
    <s v="7"/>
    <s v="A"/>
    <s v="2023"/>
    <s v="9"/>
    <s v="1103"/>
    <s v="1"/>
    <s v="1119"/>
    <s v="1"/>
    <s v="1223"/>
    <s v="0"/>
    <s v="1249"/>
    <s v="0"/>
    <s v="1449"/>
    <s v="1"/>
    <s v="3472"/>
    <s v="6"/>
    <s v="4531"/>
    <s v="1"/>
    <s v="4541"/>
    <s v="2"/>
    <s v="4551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2"/>
    <s v="5"/>
    <s v="1"/>
    <s v="8"/>
    <s v="9"/>
    <s v="81.26"/>
    <s v="90.11"/>
    <s v="1240047"/>
    <n v="25"/>
    <s v="2425SPM"/>
    <s v="Z008"/>
    <s v="5"/>
    <s v="2"/>
    <s v="0"/>
    <s v=""/>
    <s v="2"/>
    <s v="A"/>
    <s v="1240047_dokumen_pendapatan.pdf"/>
    <s v="1240047_dokumen_pendapatanibu.pdf"/>
    <s v="student_image/1240047.jpeg"/>
    <s v="1"/>
    <d v="2024-06-29T17:55:24"/>
    <m/>
    <s v=""/>
    <s v=""/>
    <s v="2"/>
    <s v="1"/>
    <d v="2024-07-21T10:13:40"/>
    <s v="21 JULAI 2024"/>
    <s v="10.00 PAGI - 12.00 TENGAH HARI"/>
    <s v=""/>
    <s v="M"/>
    <s v=""/>
    <s v=""/>
    <s v=""/>
    <s v=""/>
    <s v=""/>
    <m/>
    <n v="4192"/>
    <s v="060824090016"/>
    <s v="JEBAT"/>
    <s v="J-5-3"/>
    <s v="1240047"/>
  </r>
  <r>
    <s v="060620080828"/>
    <s v="NURUL RAZANAH BINTI NORZANUAL"/>
    <s v="1240048"/>
    <s v="Z008"/>
    <x v="0"/>
    <x v="0"/>
    <s v="J-5-3"/>
    <x v="1"/>
    <x v="0"/>
    <x v="2"/>
    <x v="38"/>
    <s v="Perdana"/>
    <s v="810807035015"/>
    <s v="810702095070"/>
    <d v="2006-06-20T00:00:00"/>
    <s v="NORZANUAL BIN AHMMAD"/>
    <s v="ROHANANY BINTI ABU SEMAN"/>
    <s v="0100"/>
    <x v="0"/>
    <s v="1"/>
    <s v="1"/>
    <s v="B"/>
    <s v="T"/>
    <s v=""/>
    <s v="B"/>
    <s v="MYS08"/>
    <s v="60"/>
    <s v="150"/>
    <s v="26.6"/>
    <s v="LOT 12381 , TAMAN MANIR INDAH,"/>
    <s v="KG BANGGOL TUAN MUDA"/>
    <s v="KUALA TERENGGANU"/>
    <s v="21200"/>
    <s v="MYS11"/>
    <s v="1104"/>
    <s v="638"/>
    <s v="0124392422"/>
    <s v="0135162006"/>
    <s v=""/>
    <s v="nurulrazanah0620@gmail.com"/>
    <s v="14503.41"/>
    <s v="6"/>
    <s v="A"/>
    <s v="2023"/>
    <s v="9"/>
    <s v="1103"/>
    <s v="1"/>
    <s v="1119"/>
    <s v="1"/>
    <s v="1223"/>
    <s v="2"/>
    <s v="1249"/>
    <s v="0"/>
    <s v="1449"/>
    <s v="0"/>
    <s v="3472"/>
    <s v="2"/>
    <s v="4531"/>
    <s v="1"/>
    <s v="4541"/>
    <s v="1"/>
    <s v="4551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2"/>
    <s v="4"/>
    <s v="3"/>
    <s v="9"/>
    <s v="9"/>
    <s v="81.26"/>
    <s v="88.37"/>
    <s v="1240048"/>
    <n v="25"/>
    <s v="2425SPM"/>
    <s v="Z008"/>
    <s v="4"/>
    <s v="1"/>
    <s v="0"/>
    <s v=""/>
    <s v="2"/>
    <s v="A"/>
    <s v="1240048_dokumen_pendapatan.pdf"/>
    <s v="1240048_dokumen_pendapatanibu.pdf"/>
    <s v="student_image/1240048.jpg"/>
    <s v="1"/>
    <d v="2024-06-29T12:28:29"/>
    <m/>
    <s v=""/>
    <s v=""/>
    <s v="2"/>
    <s v="1"/>
    <d v="2024-07-21T10:47:35"/>
    <s v="21 JULAI 2024"/>
    <s v="10.00 PAGI - 12.00 TENGAH HARI"/>
    <s v=""/>
    <s v="T"/>
    <s v=""/>
    <s v=""/>
    <s v=""/>
    <s v=""/>
    <s v=""/>
    <m/>
    <n v="4193"/>
    <s v="060620080828"/>
    <s v="JEBAT"/>
    <s v="J-5-3"/>
    <s v="1240048"/>
  </r>
  <r>
    <s v="060602100784"/>
    <s v="NURULJANNAH BINTI HARNI"/>
    <s v="1240049"/>
    <s v="Z008"/>
    <x v="0"/>
    <x v="0"/>
    <s v="J-5-3"/>
    <x v="1"/>
    <x v="0"/>
    <x v="2"/>
    <x v="39"/>
    <s v="Perdana"/>
    <s v="670719105325"/>
    <s v="671225105012"/>
    <d v="2006-06-02T00:00:00"/>
    <s v="HARNI BIN BASRI"/>
    <s v="AIZURAH BINTI BAHARUM"/>
    <s v="0100"/>
    <x v="0"/>
    <s v="1"/>
    <s v="1"/>
    <s v="B"/>
    <s v="T"/>
    <s v=""/>
    <s v="B"/>
    <s v="MYS10"/>
    <s v="49"/>
    <s v="161"/>
    <s v="18.9"/>
    <s v="LOT 5625 JALAN BAKTI BATU 3"/>
    <s v="JALAN KAPAR"/>
    <s v="KLANG"/>
    <s v="42100"/>
    <s v="MYS10"/>
    <s v="1001"/>
    <s v="610"/>
    <s v="01155830786"/>
    <s v="01155830786"/>
    <s v=""/>
    <s v="jannahharnii@gmail.com"/>
    <s v="3000"/>
    <s v="3"/>
    <s v="A"/>
    <s v="2023"/>
    <s v="9"/>
    <s v="1103"/>
    <s v="0"/>
    <s v="1119"/>
    <s v="1"/>
    <s v="1223"/>
    <s v="0"/>
    <s v="1249"/>
    <s v="0"/>
    <s v="1449"/>
    <s v="0"/>
    <s v="3472"/>
    <s v="2"/>
    <s v="4531"/>
    <s v="2"/>
    <s v="4541"/>
    <s v="2"/>
    <s v="4551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4"/>
    <s v="1"/>
    <s v="4"/>
    <s v="9"/>
    <s v="9"/>
    <s v="80"/>
    <s v="88.37"/>
    <s v="1240049"/>
    <n v="25"/>
    <s v="2425SPM"/>
    <s v="Z008"/>
    <s v="5"/>
    <s v="5"/>
    <s v="0"/>
    <s v=""/>
    <s v="2"/>
    <s v="A"/>
    <s v="1240049_dokumen_pendapatan.pdf"/>
    <s v="1240049_dokumen_pendapatanibu.pdf"/>
    <s v="student_image/1240049.jpg"/>
    <s v="1"/>
    <d v="2024-06-29T16:55:30"/>
    <m/>
    <s v=""/>
    <s v=""/>
    <s v="2"/>
    <s v="1"/>
    <d v="2024-07-21T10:54:16"/>
    <s v="21 JULAI 2024"/>
    <s v="10.00 PAGI - 12.00 TENGAH HARI"/>
    <s v=""/>
    <s v="B"/>
    <s v=""/>
    <s v=""/>
    <s v=""/>
    <s v=""/>
    <s v=""/>
    <m/>
    <n v="4194"/>
    <s v="060602100784"/>
    <s v="JEBAT"/>
    <s v="J-5-3"/>
    <s v="1240049"/>
  </r>
  <r>
    <s v="060131010343"/>
    <s v="PUTERA AKMAL HARIZ BIN KHAIRUL AMIN"/>
    <s v="1240050"/>
    <s v="Z008"/>
    <x v="0"/>
    <x v="1"/>
    <s v="B-1-9"/>
    <x v="1"/>
    <x v="0"/>
    <x v="1"/>
    <x v="1"/>
    <s v="Perdana"/>
    <s v="760410105297"/>
    <s v="761228055240"/>
    <d v="2006-01-31T00:00:00"/>
    <s v="KHAIRUL AMIN BIN MOHAMAD SUKRI"/>
    <s v="TENGKU HAZLINA BINTI TENGKU MOHAMAD"/>
    <s v="0100"/>
    <x v="1"/>
    <s v="1"/>
    <s v="1"/>
    <s v="B"/>
    <s v="T"/>
    <s v=""/>
    <s v="B"/>
    <s v="MYS01"/>
    <s v="63"/>
    <s v="168"/>
    <s v="22.3"/>
    <s v="NO 16, JALAN WAWASAN 1/9,"/>
    <s v="TAMAN BAJURI, OLAK LEMPIT"/>
    <s v="BANTING"/>
    <s v="42700"/>
    <s v="MYS10"/>
    <s v="1002"/>
    <s v="592"/>
    <s v="0137152425"/>
    <s v="0137152425"/>
    <s v=""/>
    <s v="puterakmal69@gmail.com"/>
    <s v="16607.63"/>
    <s v="6"/>
    <s v="A"/>
    <s v="2023"/>
    <s v="10"/>
    <s v="1103"/>
    <s v="0"/>
    <s v="1119"/>
    <s v="2"/>
    <s v="1223"/>
    <s v="0"/>
    <s v="1249"/>
    <s v="0"/>
    <s v="1449"/>
    <s v="0"/>
    <s v="2361"/>
    <s v="1"/>
    <s v="3472"/>
    <s v="1"/>
    <s v="4531"/>
    <s v="0"/>
    <s v="4541"/>
    <s v="1"/>
    <s v="4551"/>
    <s v="1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5"/>
    <s v="4"/>
    <s v="1"/>
    <s v="10"/>
    <s v="10"/>
    <s v="84.99"/>
    <s v="93.27"/>
    <s v="1240050"/>
    <n v="25"/>
    <s v="2425SPM"/>
    <s v="Z008"/>
    <s v="4"/>
    <s v="2"/>
    <s v="0"/>
    <s v=""/>
    <s v="2"/>
    <s v="A"/>
    <s v="1240050_dokumen_pendapatan.pdf"/>
    <s v="1240050_dokumen_pendapatanibu.pdf"/>
    <s v="student_image/1240050.jpeg"/>
    <s v="1"/>
    <d v="2024-06-29T14:21:30"/>
    <m/>
    <s v=""/>
    <s v=""/>
    <s v="2"/>
    <s v="0"/>
    <m/>
    <s v="21 JULAI 2024"/>
    <s v="8.00 PAGI - 10.00 PAGI"/>
    <s v=""/>
    <s v="M"/>
    <s v=""/>
    <s v=""/>
    <s v=""/>
    <s v=""/>
    <s v=""/>
    <m/>
    <n v="4195"/>
    <s v="060131010343"/>
    <s v="LEMBAH"/>
    <s v="B-1-9"/>
    <s v="1240050"/>
  </r>
  <r>
    <s v="060927100803"/>
    <s v="PUTRA MUHAMMAD TAUFIQ AL-HAKIM BIN MOHD ZAKI"/>
    <s v="1240051"/>
    <s v="Z008"/>
    <x v="0"/>
    <x v="1"/>
    <s v="B-1-9"/>
    <x v="2"/>
    <x v="0"/>
    <x v="0"/>
    <x v="40"/>
    <s v="Perdana"/>
    <s v="800303055021"/>
    <s v="810215025868"/>
    <d v="2006-09-27T00:00:00"/>
    <s v="MOHD ZAKI BIN ABD RAHMAN"/>
    <s v="JAMALIAH BINTI ISHAK"/>
    <s v="0100"/>
    <x v="1"/>
    <s v="1"/>
    <s v="1"/>
    <s v="B"/>
    <s v="T"/>
    <s v=""/>
    <s v="B"/>
    <s v="MYS10"/>
    <s v="55"/>
    <s v="169"/>
    <s v="19.2"/>
    <s v="NO.100,JALAN PULASAN 2,"/>
    <s v="TAMAN PULASAN FASA 2,JALAN ALOR MENGKUDU"/>
    <s v="ALOR SETAR"/>
    <s v="05400"/>
    <s v="MYS02"/>
    <s v="0201"/>
    <s v="280"/>
    <s v="0192390553"/>
    <s v="0192390553"/>
    <s v=""/>
    <s v="putrataufiq96@gmail.com"/>
    <s v="10000"/>
    <s v="4"/>
    <s v="A"/>
    <s v="2023"/>
    <s v="9"/>
    <s v="1103"/>
    <s v="1"/>
    <s v="1119"/>
    <s v="1"/>
    <s v="1223"/>
    <s v="0"/>
    <s v="1249"/>
    <s v="0"/>
    <s v="1449"/>
    <s v="0"/>
    <s v="3472"/>
    <s v="1"/>
    <s v="4531"/>
    <s v="1"/>
    <s v="4541"/>
    <s v="2"/>
    <s v="4551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3"/>
    <s v="5"/>
    <s v="1"/>
    <s v="9"/>
    <s v="9"/>
    <s v="83.13"/>
    <s v="90.95"/>
    <s v="1240051"/>
    <n v="25"/>
    <s v="2425SPM"/>
    <s v="Z008"/>
    <s v="2"/>
    <s v="1"/>
    <s v="0"/>
    <s v=""/>
    <s v="2"/>
    <s v="A"/>
    <s v="1240051_dokumen_pendapatan.pdf"/>
    <s v="1240051_dokumen_pendapatanibu.pdf"/>
    <s v="student_image/1240051.jpeg"/>
    <s v="3"/>
    <d v="2024-06-29T22:50:53"/>
    <d v="2024-07-25T08:04:50"/>
    <s v="3"/>
    <s v=""/>
    <s v="2"/>
    <s v="3"/>
    <d v="2024-07-21T08:43:39"/>
    <s v="21 JULAI 2024"/>
    <s v="8.00 PAGI - 10.00 PAGI"/>
    <s v=""/>
    <s v="M"/>
    <s v=""/>
    <s v=""/>
    <s v=""/>
    <s v=""/>
    <s v=""/>
    <m/>
    <n v="4196"/>
    <s v="060927100803"/>
    <s v="LEMBAH"/>
    <s v="B-1-9"/>
    <s v="1240051"/>
  </r>
  <r>
    <s v="060620030492"/>
    <s v="QAISARA SAFIYYAH BINTI MOHD AMRAM"/>
    <s v="1240052"/>
    <s v="Z008"/>
    <x v="0"/>
    <x v="0"/>
    <s v="J-5-4"/>
    <x v="1"/>
    <x v="0"/>
    <x v="2"/>
    <x v="41"/>
    <s v="Perdana"/>
    <s v="770630115461"/>
    <s v="740201065112"/>
    <d v="2006-06-20T00:00:00"/>
    <s v="MOHD AMRAM BIN AWANG"/>
    <s v="SHARIFAH NOR ASHIKIN BINTI SYED YASIN"/>
    <s v="0100"/>
    <x v="0"/>
    <s v="1"/>
    <s v="1"/>
    <s v="B"/>
    <s v="T"/>
    <s v=""/>
    <s v="B"/>
    <s v="MYS03"/>
    <s v="50"/>
    <s v="156"/>
    <s v="20.5"/>
    <s v="NO.6 LORONG 1/24, JERAM ESTATE"/>
    <s v="BANDAR DAMANSARA KUANTAN"/>
    <s v="KUANTAN"/>
    <s v="26100"/>
    <s v="MYS06"/>
    <s v="0604"/>
    <s v="423"/>
    <s v="0108701977"/>
    <s v="0108701977"/>
    <s v=""/>
    <s v="safiyyah@gmail.com"/>
    <s v="15000"/>
    <s v="5"/>
    <s v="A"/>
    <s v="2023"/>
    <s v="9"/>
    <s v="1103"/>
    <s v="0"/>
    <s v="1119"/>
    <s v="0"/>
    <s v="1223"/>
    <s v="0"/>
    <s v="1249"/>
    <s v="0"/>
    <s v="1449"/>
    <s v="0"/>
    <s v="3472"/>
    <s v="3"/>
    <s v="4531"/>
    <s v="2"/>
    <s v="4541"/>
    <s v="0"/>
    <s v="4551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6"/>
    <s v="0"/>
    <s v="2"/>
    <s v="8"/>
    <s v="9"/>
    <s v="85.01"/>
    <s v="93.88"/>
    <s v="1240052"/>
    <n v="25"/>
    <s v="2425SPM"/>
    <s v="Z008"/>
    <s v="4"/>
    <s v="1"/>
    <s v="7"/>
    <s v=""/>
    <s v="2"/>
    <s v="A"/>
    <s v="1240052_dokumen_pendapatan.pdf"/>
    <s v="1240052_dokumen_pendapatanibu.pdf"/>
    <s v="student_image/1240052.jpg"/>
    <s v="1"/>
    <d v="2024-07-01T14:21:35"/>
    <m/>
    <s v=""/>
    <s v=""/>
    <s v="2"/>
    <s v="1"/>
    <d v="2024-07-21T10:37:58"/>
    <s v="21 JULAI 2024"/>
    <s v="10.00 PAGI - 12.00 TENGAH HARI"/>
    <s v=""/>
    <s v="T"/>
    <s v=""/>
    <s v=""/>
    <s v=""/>
    <s v=""/>
    <s v=""/>
    <m/>
    <n v="4197"/>
    <s v="060620030492"/>
    <s v="JEBAT"/>
    <s v="J-5-4"/>
    <s v="1240052"/>
  </r>
  <r>
    <s v="060914060742"/>
    <s v="QUDWATI FITRI BINTI MAKBOL ALAM"/>
    <s v="1240053"/>
    <s v="Z008"/>
    <x v="0"/>
    <x v="0"/>
    <s v="J-5-4"/>
    <x v="1"/>
    <x v="0"/>
    <x v="2"/>
    <x v="42"/>
    <s v="Perdana"/>
    <s v="740906035941"/>
    <s v="730821615016"/>
    <d v="2006-09-14T00:00:00"/>
    <s v="MAKBOL ALAM BIN ISMAIL"/>
    <s v="GUSTI AYU"/>
    <s v="0100"/>
    <x v="0"/>
    <s v="1"/>
    <s v="1"/>
    <s v="B"/>
    <s v="T"/>
    <s v=""/>
    <s v="B"/>
    <s v="MYS06"/>
    <s v="44"/>
    <s v="163"/>
    <s v="16.5"/>
    <s v="NO 2, LORONG KPS 1/26,"/>
    <s v="KAMPUNG PANDAN SEJAHTERA 2"/>
    <s v="KUANTAN"/>
    <s v="25150"/>
    <s v="MYS06"/>
    <s v="0604"/>
    <s v="430"/>
    <s v="0139741086"/>
    <s v="0139741086"/>
    <s v=""/>
    <s v="qudwatifitri5064@gmail.com"/>
    <s v="2500"/>
    <s v="5"/>
    <s v="A"/>
    <s v="2023"/>
    <s v="9"/>
    <s v="1103"/>
    <s v="0"/>
    <s v="1119"/>
    <s v="1"/>
    <s v="1223"/>
    <s v="0"/>
    <s v="1249"/>
    <s v="1"/>
    <s v="1449"/>
    <s v="0"/>
    <s v="3472"/>
    <s v="3"/>
    <s v="4531"/>
    <s v="1"/>
    <s v="4541"/>
    <s v="2"/>
    <s v="4551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B40"/>
    <s v="T"/>
    <s v="3"/>
    <s v="4"/>
    <s v="1"/>
    <s v="8"/>
    <s v="9"/>
    <s v="82.51"/>
    <s v="90.08"/>
    <s v="1240053"/>
    <n v="25"/>
    <s v="2425SPM"/>
    <s v="Z008"/>
    <s v="3"/>
    <s v="3"/>
    <s v="0"/>
    <s v=""/>
    <s v="2"/>
    <s v="A"/>
    <s v="1240053_dokumen_pendapatan.pdf"/>
    <s v="1240053_dokumen_pendapatanibu.pdf"/>
    <s v="student_image/1240053.jpeg"/>
    <s v="1"/>
    <d v="2024-06-29T12:30:43"/>
    <m/>
    <s v=""/>
    <s v=""/>
    <s v="2"/>
    <s v="1"/>
    <d v="2024-07-21T11:09:42"/>
    <s v="21 JULAI 2024"/>
    <s v="10.00 PAGI - 12.00 TENGAH HARI"/>
    <s v=""/>
    <s v="B"/>
    <s v=""/>
    <s v=""/>
    <s v=""/>
    <s v=""/>
    <s v=""/>
    <m/>
    <n v="4198"/>
    <s v="060914060742"/>
    <s v="JEBAT"/>
    <s v="J-5-4"/>
    <s v="1240053"/>
  </r>
  <r>
    <s v="060706050312"/>
    <s v="ROSINI A/P RAJAH"/>
    <s v="1240054"/>
    <s v="Z008"/>
    <x v="0"/>
    <x v="0"/>
    <s v="J-5-4"/>
    <x v="1"/>
    <x v="0"/>
    <x v="2"/>
    <x v="43"/>
    <s v="Perdana"/>
    <s v="760228055297"/>
    <s v="781010055406"/>
    <d v="2006-07-06T00:00:00"/>
    <s v="RAJAH A/L MANIAM"/>
    <s v="MALATHI A/P SOYASAMY"/>
    <s v="0300"/>
    <x v="0"/>
    <s v="4"/>
    <s v="1"/>
    <s v="I"/>
    <s v="T"/>
    <s v=""/>
    <s v="B"/>
    <s v="MYS05"/>
    <s v="53"/>
    <s v="160"/>
    <s v="20.7"/>
    <s v="NO 16,JLN BM 2/11,SEKSYEN 2,BDR"/>
    <s v="BKT MAHKOTA"/>
    <s v="BANGI,KAJANG"/>
    <s v="43000"/>
    <s v="MYS10"/>
    <s v="1006"/>
    <s v="592"/>
    <s v="010-7127695"/>
    <s v="010-7127695"/>
    <s v="0382116863"/>
    <s v="rosinirajah@gmail.com"/>
    <s v="9000"/>
    <s v="6"/>
    <s v="A"/>
    <s v="2023"/>
    <s v="11"/>
    <s v="1103"/>
    <s v="0"/>
    <s v="1119"/>
    <s v="1"/>
    <s v="1225"/>
    <s v="1"/>
    <s v="1249"/>
    <s v="0"/>
    <s v="1449"/>
    <s v="1"/>
    <s v="3472"/>
    <s v="1"/>
    <s v="4531"/>
    <s v="1"/>
    <s v="4541"/>
    <s v="1"/>
    <s v="4551"/>
    <s v="0"/>
    <s v="6354"/>
    <s v="0"/>
    <s v="9217"/>
    <s v="1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4"/>
    <s v="7"/>
    <s v="0"/>
    <s v="11"/>
    <s v="11"/>
    <s v="84.99"/>
    <s v="93.32"/>
    <s v="1240054"/>
    <n v="25"/>
    <s v="2425SPM"/>
    <s v="Z008"/>
    <s v="3"/>
    <s v="3"/>
    <s v="0"/>
    <s v=""/>
    <s v="2"/>
    <s v="A"/>
    <s v="1240054_dokumen_pendapatan.pdf"/>
    <s v="1240054_dokumen_pendapatanibu.pdf"/>
    <s v="student_image/1240054.jpeg"/>
    <s v="1"/>
    <d v="2024-06-29T12:24:08"/>
    <m/>
    <s v=""/>
    <s v=""/>
    <s v="2"/>
    <s v="1"/>
    <d v="2024-07-21T09:51:32"/>
    <s v="21 JULAI 2024"/>
    <s v="10.00 PAGI - 12.00 TENGAH HARI"/>
    <s v=""/>
    <s v="M"/>
    <s v=""/>
    <s v=""/>
    <s v=""/>
    <s v=""/>
    <s v=""/>
    <m/>
    <n v="4199"/>
    <s v="060706050312"/>
    <s v="JEBAT"/>
    <s v="J-5-4"/>
    <s v="1240054"/>
  </r>
  <r>
    <s v="060614012589"/>
    <s v="SEOW RUI HONG"/>
    <s v="1240055"/>
    <s v="Z008"/>
    <x v="0"/>
    <x v="1"/>
    <s v="B-1-9"/>
    <x v="1"/>
    <x v="0"/>
    <x v="2"/>
    <x v="44"/>
    <s v="Perdana"/>
    <s v="641017015349"/>
    <s v="660121015844"/>
    <d v="2006-06-14T00:00:00"/>
    <s v="SEOW HOCK SING"/>
    <s v="LEE POH MUI"/>
    <s v="0200"/>
    <x v="1"/>
    <s v="3"/>
    <s v="1"/>
    <s v="C"/>
    <s v="T"/>
    <s v=""/>
    <s v="B"/>
    <s v="MYS01"/>
    <s v="75"/>
    <s v="178"/>
    <s v="23.6"/>
    <s v="2, JALAN LEMBAH 7"/>
    <s v="TAMAN DESA JAYA"/>
    <s v="JOHOR BAHRU"/>
    <s v="81100"/>
    <s v="MYS01"/>
    <s v="0102"/>
    <s v="251"/>
    <s v="011-69328638"/>
    <s v="01169328638"/>
    <s v=""/>
    <s v="ruihongseow@gmail.com"/>
    <s v="55281.31"/>
    <s v="6"/>
    <s v="A"/>
    <s v="2023"/>
    <s v="11"/>
    <s v="1103"/>
    <s v="1"/>
    <s v="1119"/>
    <s v="0"/>
    <s v="1225"/>
    <s v="1"/>
    <s v="1249"/>
    <s v="0"/>
    <s v="1449"/>
    <s v="0"/>
    <s v="3472"/>
    <s v="0"/>
    <s v="3756"/>
    <s v="0"/>
    <s v="4531"/>
    <s v="0"/>
    <s v="4541"/>
    <s v="0"/>
    <s v="4551"/>
    <s v="0"/>
    <s v="6351"/>
    <s v="2"/>
    <s v="    "/>
    <s v=" "/>
    <s v=""/>
    <s v=""/>
    <s v=""/>
    <s v=""/>
    <s v=""/>
    <s v=""/>
    <s v=""/>
    <s v=""/>
    <s v=""/>
    <s v=""/>
    <s v=""/>
    <s v=""/>
    <m/>
    <s v=""/>
    <s v="C1 "/>
    <s v="   "/>
    <s v="T"/>
    <s v="8"/>
    <s v="2"/>
    <s v="1"/>
    <s v="11"/>
    <s v="11"/>
    <s v="88.75"/>
    <s v="97.27"/>
    <s v="1240055"/>
    <n v="25"/>
    <s v="2425SPM"/>
    <s v="Z008"/>
    <s v="4"/>
    <s v="4"/>
    <s v="0"/>
    <s v=""/>
    <s v="2"/>
    <s v="A"/>
    <s v="1240055_dokumen_pendapatan.pdf"/>
    <s v="1240055_dokumen_pendapatanibu.pdf"/>
    <s v="student_image/1240055.jpg"/>
    <s v="1"/>
    <d v="2024-06-29T14:58:45"/>
    <m/>
    <s v=""/>
    <s v=""/>
    <s v="2"/>
    <s v="1"/>
    <d v="2024-07-21T08:58:09"/>
    <s v="21 JULAI 2024"/>
    <s v="8.00 PAGI - 10.00 PAGI"/>
    <s v=""/>
    <s v="M"/>
    <s v=""/>
    <s v=""/>
    <s v=""/>
    <s v=""/>
    <s v=""/>
    <m/>
    <n v="4200"/>
    <s v="060614012589"/>
    <s v="LEMBAH"/>
    <s v="B-1-9"/>
    <s v="1240055"/>
  </r>
  <r>
    <s v="060710040192"/>
    <s v="SITI ADRIANA FAQIHAH BINTI SHAFIE"/>
    <s v="1240056"/>
    <s v="Z008"/>
    <x v="0"/>
    <x v="0"/>
    <s v="J-5-4"/>
    <x v="1"/>
    <x v="0"/>
    <x v="2"/>
    <x v="45"/>
    <s v="Perdana"/>
    <s v="750129045481"/>
    <s v="811006015668"/>
    <d v="2006-07-10T00:00:00"/>
    <s v="SHAFIE BIN SUDI"/>
    <s v="SITI NOR HASLINDA BINTI MEGAT HASAN"/>
    <s v="0100"/>
    <x v="0"/>
    <s v="1"/>
    <s v="1"/>
    <s v="B"/>
    <s v="T"/>
    <s v=""/>
    <s v="B"/>
    <s v="MYS04"/>
    <s v="50"/>
    <s v="147"/>
    <s v="23.1"/>
    <s v="13, JALAN SEMABOK SETIA 2"/>
    <s v="TAMAN SEMABOK SETIA"/>
    <s v="MELAKA TENGAH"/>
    <s v="75050"/>
    <s v="MYS04"/>
    <s v="0401"/>
    <s v="368"/>
    <s v="0189828647"/>
    <s v="0189828647"/>
    <s v=""/>
    <s v="adrianafaqihahmello@gmail.com"/>
    <s v="10000"/>
    <s v="6"/>
    <s v="A"/>
    <s v="2023"/>
    <s v="11"/>
    <s v="1103"/>
    <s v="2"/>
    <s v="1119"/>
    <s v="1"/>
    <s v="1249"/>
    <s v="1"/>
    <s v="1449"/>
    <s v="1"/>
    <s v="2361"/>
    <s v="3"/>
    <s v="3472"/>
    <s v="4"/>
    <s v="4531"/>
    <s v="2"/>
    <s v="4541"/>
    <s v="2"/>
    <s v="4551"/>
    <s v="1"/>
    <s v="5227"/>
    <s v="2"/>
    <s v="5228"/>
    <s v="3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4"/>
    <s v="4"/>
    <s v="8"/>
    <s v="11"/>
    <s v="75.62"/>
    <s v="75.62"/>
    <s v="1240056"/>
    <n v="25"/>
    <s v="2425SPM"/>
    <s v="Z008"/>
    <s v="4"/>
    <s v="1"/>
    <s v="0"/>
    <s v=""/>
    <s v="2"/>
    <s v="A"/>
    <s v="1240056_dokumen_pendapatan.pdf"/>
    <s v="1240056_dokumen_pendapatanibu.pdf"/>
    <s v="student_image/1240056.jpg"/>
    <s v="1"/>
    <d v="2024-06-30T20:50:52"/>
    <m/>
    <s v=""/>
    <s v=""/>
    <s v="2"/>
    <s v="1"/>
    <d v="2024-07-21T09:18:50"/>
    <s v="21 JULAI 2024"/>
    <s v="10.00 PAGI - 12.00 TENGAH HARI"/>
    <s v=""/>
    <s v="M"/>
    <s v=""/>
    <s v=""/>
    <s v=""/>
    <s v=""/>
    <s v=""/>
    <m/>
    <n v="4201"/>
    <s v="060710040192"/>
    <s v="JEBAT"/>
    <s v="J-5-4"/>
    <s v="1240056"/>
  </r>
  <r>
    <s v="060303080752"/>
    <s v="SUBBASAKTHI A/P BALAN"/>
    <s v="1240057"/>
    <s v="Z008"/>
    <x v="0"/>
    <x v="0"/>
    <s v="J-5-4"/>
    <x v="1"/>
    <x v="0"/>
    <x v="2"/>
    <x v="46"/>
    <s v="Perdana"/>
    <s v="690214065143"/>
    <s v="730614085876"/>
    <d v="2006-03-03T00:00:00"/>
    <s v="BALAN A/L PERIASAMY"/>
    <s v="NAGALESVARI A/P YERISAN"/>
    <s v="0300"/>
    <x v="0"/>
    <s v="4"/>
    <s v="1"/>
    <s v="I"/>
    <s v="T"/>
    <s v=""/>
    <s v="B"/>
    <s v="MYS08"/>
    <s v="73"/>
    <s v="160"/>
    <s v="28.5"/>
    <s v="J4-6 PUNCAK ARABELLA"/>
    <s v="TANAH RATA"/>
    <s v="TANAH RATA"/>
    <s v="39000"/>
    <s v="MYS06"/>
    <s v="0602"/>
    <s v="412"/>
    <s v="0196450835"/>
    <s v="0196450835"/>
    <s v="054915143"/>
    <s v="subbabalan33@gmail.com"/>
    <s v="16576"/>
    <s v="5"/>
    <s v="A"/>
    <s v="2023"/>
    <s v="11"/>
    <s v="1103"/>
    <s v="0"/>
    <s v="1119"/>
    <s v="0"/>
    <s v="1225"/>
    <s v="2"/>
    <s v="1249"/>
    <s v="0"/>
    <s v="1449"/>
    <s v="0"/>
    <s v="3472"/>
    <s v="1"/>
    <s v="4531"/>
    <s v="2"/>
    <s v="4541"/>
    <s v="1"/>
    <s v="4551"/>
    <s v="0"/>
    <s v="6354"/>
    <s v="0"/>
    <s v="9217"/>
    <s v="1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6"/>
    <s v="3"/>
    <s v="2"/>
    <s v="11"/>
    <s v="11"/>
    <s v="87.49"/>
    <s v="97.2"/>
    <s v="1240057"/>
    <n v="25"/>
    <s v="2425SPM"/>
    <s v="Z008"/>
    <s v="2"/>
    <s v="1"/>
    <s v="0"/>
    <s v=""/>
    <s v="2"/>
    <s v="A"/>
    <s v="1240057_dokumen_pendapatan.pdf"/>
    <s v="1240057_dokumen_pendapatanibu.pdf"/>
    <s v="student_image/1240057.jpg"/>
    <s v="1"/>
    <d v="2024-06-29T12:13:18"/>
    <m/>
    <s v=""/>
    <s v=""/>
    <s v="2"/>
    <s v="1"/>
    <d v="2024-07-21T07:50:23"/>
    <s v="21 JULAI 2024"/>
    <s v="10.00 PAGI - 12.00 TENGAH HARI"/>
    <s v=""/>
    <s v="T"/>
    <s v=""/>
    <s v=""/>
    <s v=""/>
    <s v=""/>
    <s v=""/>
    <m/>
    <n v="4202"/>
    <s v="060303080752"/>
    <s v="JEBAT"/>
    <s v="J-5-4"/>
    <s v="1240057"/>
  </r>
  <r>
    <s v="060427141553"/>
    <s v="SUBRAMANIYA JOTHI A/L ILANGOVAN"/>
    <s v="1240058"/>
    <s v="Z008"/>
    <x v="0"/>
    <x v="1"/>
    <s v="B-1-8"/>
    <x v="1"/>
    <x v="0"/>
    <x v="2"/>
    <x v="47"/>
    <s v="Perdana"/>
    <s v="730729085163"/>
    <s v="751127085492"/>
    <d v="2006-04-27T00:00:00"/>
    <s v="ILANGOVAN A/L PERUMAL"/>
    <s v="VANITHA A/P P.PERUMAL"/>
    <s v="0300"/>
    <x v="1"/>
    <s v="4"/>
    <s v="1"/>
    <s v="I"/>
    <s v="T"/>
    <s v=""/>
    <s v="B"/>
    <s v="MYS14"/>
    <s v="67"/>
    <s v="180"/>
    <s v="20.6"/>
    <s v="21,LORONG SENTOSA 6C ,TAMAN BAYU TINGGI"/>
    <s v=""/>
    <s v="KLANG"/>
    <s v="41200"/>
    <s v="MYS10"/>
    <s v="1001"/>
    <s v="613"/>
    <s v="01127703237"/>
    <s v="01127703237"/>
    <s v="0333187373"/>
    <s v="subrajothi351@gmail.com"/>
    <s v="15612"/>
    <s v="6"/>
    <s v="A"/>
    <s v="2023"/>
    <s v="11"/>
    <s v="1103"/>
    <s v="3"/>
    <s v="1119"/>
    <s v="1"/>
    <s v="1225"/>
    <s v="1"/>
    <s v="1249"/>
    <s v="1"/>
    <s v="1449"/>
    <s v="1"/>
    <s v="3472"/>
    <s v="4"/>
    <s v="4531"/>
    <s v="1"/>
    <s v="4541"/>
    <s v="2"/>
    <s v="4551"/>
    <s v="3"/>
    <s v="6354"/>
    <s v="2"/>
    <s v="9217"/>
    <s v="1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0"/>
    <s v="6"/>
    <s v="2"/>
    <s v="8"/>
    <s v="11"/>
    <s v="75.62"/>
    <s v="83.03"/>
    <s v="1240058"/>
    <n v="25"/>
    <s v="2425SPM"/>
    <s v="Z008"/>
    <s v="4"/>
    <s v="2"/>
    <s v="0"/>
    <s v=""/>
    <s v="2"/>
    <s v="A"/>
    <s v="1240058_dokumen_pendapatan.pdf"/>
    <s v="1240058_dokumen_pendapatanibu.pdf"/>
    <s v="student_image/1240058.jpeg"/>
    <s v="1"/>
    <d v="2024-06-29T12:10:51"/>
    <m/>
    <s v=""/>
    <s v=""/>
    <s v="2"/>
    <s v="1"/>
    <d v="2024-07-21T08:05:43"/>
    <s v="21 JULAI 2024"/>
    <s v="8.00 PAGI - 10.00 PAGI"/>
    <s v=""/>
    <s v="T"/>
    <s v=""/>
    <s v=""/>
    <s v=""/>
    <s v=""/>
    <s v=""/>
    <m/>
    <n v="4203"/>
    <s v="060427141553"/>
    <s v="LEMBAH"/>
    <s v="B-1-8"/>
    <s v="1240058"/>
  </r>
  <r>
    <s v="061202101248"/>
    <s v="SUWETHA A/P PARITHIBAN"/>
    <s v="1240059"/>
    <s v="Z008"/>
    <x v="0"/>
    <x v="0"/>
    <s v="J-5-4"/>
    <x v="1"/>
    <x v="0"/>
    <x v="2"/>
    <x v="48"/>
    <s v="Perdana"/>
    <s v="721110105875"/>
    <s v="730401106100"/>
    <d v="2006-12-02T00:00:00"/>
    <s v="PARITHIBAN A/L RAMAN"/>
    <s v="SUSEELA A/P RAMASAMY"/>
    <s v="0300"/>
    <x v="0"/>
    <s v="4"/>
    <s v="1"/>
    <s v="I"/>
    <s v="T"/>
    <s v=""/>
    <s v="B"/>
    <s v="MYS10"/>
    <s v="50"/>
    <s v="157"/>
    <s v="20.2"/>
    <s v="NO.4 JALAN PULAU ANGSA U10/6A"/>
    <s v="PERDANA HEIGHTS SEKSYEN U10"/>
    <s v="SHAH ALAM"/>
    <s v="40170"/>
    <s v="MYS10"/>
    <s v="1008"/>
    <s v="607"/>
    <s v="0146886991"/>
    <s v="0146886991"/>
    <s v="0374344575"/>
    <s v="suwetha0212@gmail.com"/>
    <s v="6400"/>
    <s v="5"/>
    <s v="A"/>
    <s v="2023"/>
    <s v="10"/>
    <s v="1103"/>
    <s v="2"/>
    <s v="1119"/>
    <s v="0"/>
    <s v="1225"/>
    <s v="1"/>
    <s v="1249"/>
    <s v="0"/>
    <s v="1449"/>
    <s v="0"/>
    <s v="3472"/>
    <s v="1"/>
    <s v="4531"/>
    <s v="1"/>
    <s v="4541"/>
    <s v="0"/>
    <s v="4551"/>
    <s v="1"/>
    <s v="6354"/>
    <s v="2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4"/>
    <s v="4"/>
    <s v="2"/>
    <s v="10"/>
    <s v="10"/>
    <s v="84.38"/>
    <s v="91.87"/>
    <s v="1240059"/>
    <n v="25"/>
    <s v="2425SPM"/>
    <s v="Z008"/>
    <s v="2"/>
    <s v="3"/>
    <s v="0"/>
    <s v=""/>
    <s v="2"/>
    <s v="A"/>
    <s v="1240059_dokumen_pendapatan.pdf"/>
    <s v="1240059_dokumen_pendapatanibu.pdf"/>
    <s v="student_image/1240059.jpg"/>
    <s v="1"/>
    <d v="2024-06-29T13:40:29"/>
    <m/>
    <s v=""/>
    <s v=""/>
    <s v="2"/>
    <s v="1"/>
    <d v="2024-07-21T09:21:34"/>
    <s v="21 JULAI 2024"/>
    <s v="10.00 PAGI - 12.00 TENGAH HARI"/>
    <s v=""/>
    <s v="M"/>
    <s v=""/>
    <s v=""/>
    <s v=""/>
    <s v=""/>
    <s v=""/>
    <m/>
    <n v="4204"/>
    <s v="061202101248"/>
    <s v="JEBAT"/>
    <s v="J-5-4"/>
    <s v="1240059"/>
  </r>
  <r>
    <s v="060524140405"/>
    <s v="SYED DANISH BADLYSHAH BIN SYED KHAIRUL FARID"/>
    <s v="1240060"/>
    <s v="Z008"/>
    <x v="0"/>
    <x v="1"/>
    <s v=""/>
    <x v="0"/>
    <x v="1"/>
    <x v="1"/>
    <x v="1"/>
    <s v="Perdana"/>
    <s v="810312146135"/>
    <s v="810318105270"/>
    <d v="2006-05-24T00:00:00"/>
    <s v="SYED KHAIRUL FARID BIN SYED HANAFI"/>
    <s v="NORFARINA BINTI ABDOL KARIM"/>
    <s v="0100"/>
    <x v="1"/>
    <s v="1"/>
    <s v="1"/>
    <s v="B"/>
    <s v="T"/>
    <s v=""/>
    <s v="B"/>
    <s v="MYS14"/>
    <s v="0"/>
    <s v="0"/>
    <s v=""/>
    <s v="NO 45 JALAN LOMBONG BESI 29/3B"/>
    <s v="TAMAN LOMBONG PERAK"/>
    <s v="SHAH ALAM"/>
    <s v="40460"/>
    <s v="MYS10"/>
    <s v=""/>
    <s v=""/>
    <s v="0163587101"/>
    <s v=""/>
    <s v=""/>
    <s v="syeddanishbadly@gmail.com"/>
    <s v="3655.42"/>
    <s v="6"/>
    <s v="A"/>
    <s v="2023"/>
    <s v="9"/>
    <s v="1103"/>
    <s v="2"/>
    <s v="1119"/>
    <s v="1"/>
    <s v="1223"/>
    <s v="0"/>
    <s v="1249"/>
    <s v="1"/>
    <s v="1449"/>
    <s v="1"/>
    <s v="3472"/>
    <s v="2"/>
    <s v="4531"/>
    <s v="2"/>
    <s v="4541"/>
    <s v="3"/>
    <s v="4551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1"/>
    <s v="3"/>
    <s v="4"/>
    <s v="8"/>
    <s v="9"/>
    <s v="74.99"/>
    <s v="82.7"/>
    <s v="1240060"/>
    <n v="25"/>
    <s v="2425SPM"/>
    <s v="Z008"/>
    <s v="4"/>
    <s v="1"/>
    <s v=""/>
    <s v=""/>
    <s v=""/>
    <s v="A"/>
    <s v=""/>
    <s v=""/>
    <s v=""/>
    <s v="2"/>
    <m/>
    <d v="2024-07-02T17:27:29"/>
    <s v="3"/>
    <s v=""/>
    <s v="0"/>
    <s v="0"/>
    <m/>
    <s v="21 JULAI 2024"/>
    <s v="8.00 PAGI - 10.00 PAGI"/>
    <s v=""/>
    <s v=""/>
    <s v=""/>
    <s v=""/>
    <s v=""/>
    <s v=""/>
    <s v=""/>
    <m/>
    <n v="4205"/>
    <s v="060524140405"/>
    <s v="LEMBAH"/>
    <s v=""/>
    <s v="1240060"/>
  </r>
  <r>
    <s v="060914010155"/>
    <s v="TAN TING HUI"/>
    <s v="1240061"/>
    <s v="Z008"/>
    <x v="0"/>
    <x v="1"/>
    <s v=""/>
    <x v="0"/>
    <x v="1"/>
    <x v="1"/>
    <x v="1"/>
    <s v="Perdana"/>
    <s v="830904016009"/>
    <s v="830327015996"/>
    <d v="2006-09-14T00:00:00"/>
    <s v="TAN KOK CHYE"/>
    <s v="THUNG SIEW YOEK"/>
    <s v="0200"/>
    <x v="1"/>
    <s v="2"/>
    <s v="1"/>
    <s v="C"/>
    <s v="T"/>
    <s v=""/>
    <s v="B"/>
    <s v="MYS01"/>
    <s v="0"/>
    <s v="0"/>
    <s v=""/>
    <s v="15,JALAN SINARAN 2/1"/>
    <s v="OPAL RESIDENZ SERI ALAM"/>
    <s v="MASAI"/>
    <s v="81750"/>
    <s v="MYS01"/>
    <s v=""/>
    <s v=""/>
    <s v="0123539925"/>
    <s v=""/>
    <s v="073622189"/>
    <s v="tinghui0155@gmail.com"/>
    <s v="3000"/>
    <s v="3"/>
    <s v="A"/>
    <s v="2023"/>
    <s v="11"/>
    <s v="1103"/>
    <s v="1"/>
    <s v="1119"/>
    <s v="1"/>
    <s v="1225"/>
    <s v="0"/>
    <s v="1249"/>
    <s v="1"/>
    <s v="1449"/>
    <s v="0"/>
    <s v="2611"/>
    <s v="1"/>
    <s v="3472"/>
    <s v="0"/>
    <s v="4531"/>
    <s v="0"/>
    <s v="4541"/>
    <s v="0"/>
    <s v="4551"/>
    <s v="0"/>
    <s v="6351"/>
    <s v="0"/>
    <s v="    "/>
    <s v=" "/>
    <s v=""/>
    <s v=""/>
    <s v=""/>
    <s v=""/>
    <s v=""/>
    <s v=""/>
    <s v=""/>
    <s v=""/>
    <s v=""/>
    <s v=""/>
    <s v=""/>
    <s v=""/>
    <m/>
    <s v=""/>
    <s v="C1 "/>
    <s v="   "/>
    <s v="T"/>
    <s v="7"/>
    <s v="4"/>
    <s v="0"/>
    <s v="11"/>
    <s v="11"/>
    <s v="86.25"/>
    <s v="94.55"/>
    <s v="1240061"/>
    <n v="25"/>
    <s v="2425SPM"/>
    <s v="Z008"/>
    <s v="2"/>
    <s v="1"/>
    <s v=""/>
    <s v=""/>
    <s v=""/>
    <s v="A"/>
    <s v=""/>
    <s v=""/>
    <s v=""/>
    <s v="2"/>
    <m/>
    <d v="2024-07-02T17:31:04"/>
    <s v="3"/>
    <s v=""/>
    <s v="0"/>
    <s v="0"/>
    <m/>
    <s v="21 JULAI 2024"/>
    <s v="8.00 PAGI - 10.00 PAGI"/>
    <s v=""/>
    <s v=""/>
    <s v=""/>
    <s v=""/>
    <s v=""/>
    <s v=""/>
    <s v=""/>
    <m/>
    <n v="4206"/>
    <s v="060914010155"/>
    <s v="LEMBAH"/>
    <s v=""/>
    <s v="1240061"/>
  </r>
  <r>
    <s v="060204030928"/>
    <s v="TENGKU ALANIYAH BINTI TENGKU ALAUDDIN SHAH"/>
    <s v="1240062"/>
    <s v="Z008"/>
    <x v="0"/>
    <x v="0"/>
    <s v="J-5-4"/>
    <x v="1"/>
    <x v="0"/>
    <x v="2"/>
    <x v="49"/>
    <s v="Perdana"/>
    <s v="551111035291"/>
    <s v="700101039156"/>
    <d v="2006-02-04T00:00:00"/>
    <s v="TENGKU ALAUDDIN SHAH BIN TENGKU ISKANDAR SHAH"/>
    <s v="HANAFIAH BINTI IBRAHIM"/>
    <s v="0100"/>
    <x v="0"/>
    <s v="1"/>
    <s v="1"/>
    <s v="B"/>
    <s v="T"/>
    <s v=""/>
    <s v="B"/>
    <s v="MYS03"/>
    <s v="47"/>
    <s v="163"/>
    <s v="17.6"/>
    <s v="KAMPUNG BANGGOL PAUH , JALAN BEKELAM"/>
    <s v=""/>
    <s v="/BACHOK"/>
    <s v="16070"/>
    <s v="MYS03"/>
    <s v="0301"/>
    <s v="324"/>
    <s v="0199801130"/>
    <s v="0138493745"/>
    <s v=""/>
    <s v="tengkualaniyah@gmail.com"/>
    <s v="2000"/>
    <s v="3"/>
    <s v="A"/>
    <s v="2023"/>
    <s v="9"/>
    <s v="1103"/>
    <s v="0"/>
    <s v="1119"/>
    <s v="1"/>
    <s v="1223"/>
    <s v="0"/>
    <s v="1249"/>
    <s v="0"/>
    <s v="1449"/>
    <s v="1"/>
    <s v="3472"/>
    <s v="4"/>
    <s v="4531"/>
    <s v="2"/>
    <s v="4541"/>
    <s v="2"/>
    <s v="4551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B40"/>
    <s v="T"/>
    <s v="3"/>
    <s v="2"/>
    <s v="3"/>
    <s v="8"/>
    <s v="9"/>
    <s v="78.75"/>
    <s v="87.12"/>
    <s v="1240062"/>
    <n v="25"/>
    <s v="2425SPM"/>
    <s v="Z008"/>
    <s v="6"/>
    <s v="6"/>
    <s v="0"/>
    <s v=""/>
    <s v="2"/>
    <s v="A"/>
    <s v="1240062_dokumen_pendapatan.pdf"/>
    <s v="1240062_dokumen_pendapatanibu.pdf"/>
    <s v="student_image/1240062.jpg"/>
    <s v="1"/>
    <d v="2024-07-01T21:55:19"/>
    <m/>
    <s v=""/>
    <s v=""/>
    <s v="2"/>
    <s v="1"/>
    <d v="2024-07-21T10:19:03"/>
    <s v="21 JULAI 2024"/>
    <s v="10.00 PAGI - 12.00 TENGAH HARI"/>
    <s v=""/>
    <s v="B"/>
    <s v=""/>
    <s v=""/>
    <s v=""/>
    <s v=""/>
    <s v=""/>
    <m/>
    <n v="4207"/>
    <s v="060204030928"/>
    <s v="JEBAT"/>
    <s v="J-5-4"/>
    <s v="1240062"/>
  </r>
  <r>
    <s v="060325101104"/>
    <s v="TEOH XUE EN"/>
    <s v="1240063"/>
    <s v="Z008"/>
    <x v="0"/>
    <x v="0"/>
    <s v="J-5-4"/>
    <x v="1"/>
    <x v="0"/>
    <x v="2"/>
    <x v="50"/>
    <s v="Perdana"/>
    <s v="601023015007"/>
    <s v="670612105640"/>
    <d v="2006-03-25T00:00:00"/>
    <s v="TEOH SENG"/>
    <s v="LOW KOW LUN"/>
    <s v="0200"/>
    <x v="0"/>
    <s v="3"/>
    <s v="1"/>
    <s v="C"/>
    <s v="T"/>
    <s v=""/>
    <s v="B"/>
    <s v="MYS10"/>
    <s v="58"/>
    <s v="164"/>
    <s v="21.9"/>
    <s v="NO 66, JLN KP 2/19"/>
    <s v="TMN KAJANG PRIMA"/>
    <s v="KAJANG"/>
    <s v="43000"/>
    <s v="MYS10"/>
    <s v="1006"/>
    <s v="592"/>
    <s v="01110978363"/>
    <s v="01110978363"/>
    <s v="0387407628"/>
    <s v="xuennn0325@gmail.com"/>
    <s v="6000"/>
    <s v="5"/>
    <s v="A"/>
    <s v="2023"/>
    <s v="11"/>
    <s v="1103"/>
    <s v="0"/>
    <s v="1119"/>
    <s v="1"/>
    <s v="1225"/>
    <s v="1"/>
    <s v="1249"/>
    <s v="0"/>
    <s v="1449"/>
    <s v="0"/>
    <s v="3472"/>
    <s v="0"/>
    <s v="3756"/>
    <s v="0"/>
    <s v="4531"/>
    <s v="1"/>
    <s v="4541"/>
    <s v="1"/>
    <s v="4551"/>
    <s v="0"/>
    <s v="6351"/>
    <s v="1"/>
    <s v="    "/>
    <s v=" "/>
    <s v=""/>
    <s v=""/>
    <s v=""/>
    <s v=""/>
    <s v=""/>
    <s v=""/>
    <s v=""/>
    <s v=""/>
    <s v=""/>
    <s v=""/>
    <s v=""/>
    <s v=""/>
    <m/>
    <s v=""/>
    <s v="C1 "/>
    <s v="   "/>
    <s v="T"/>
    <s v="6"/>
    <s v="5"/>
    <s v="0"/>
    <s v="11"/>
    <s v="11"/>
    <s v="88.12"/>
    <s v="96.26"/>
    <s v="1240063"/>
    <n v="25"/>
    <s v="2425SPM"/>
    <s v="Z008"/>
    <s v="3"/>
    <s v="3"/>
    <s v="0"/>
    <s v=""/>
    <s v="2"/>
    <s v="A"/>
    <s v="1240063_dokumen_pendapatan.pdf"/>
    <s v="1240063_dokumen_pendapatanibu.pdf"/>
    <s v="student_image/1240063.jpeg"/>
    <s v="1"/>
    <d v="2024-06-29T12:16:45"/>
    <m/>
    <s v=""/>
    <s v=""/>
    <s v="2"/>
    <s v="1"/>
    <d v="2024-07-21T10:54:50"/>
    <s v="21 JULAI 2024"/>
    <s v="10.00 PAGI - 12.00 TENGAH HARI"/>
    <s v=""/>
    <s v="M"/>
    <s v=""/>
    <s v=""/>
    <s v=""/>
    <s v=""/>
    <s v=""/>
    <m/>
    <n v="4208"/>
    <s v="060325101104"/>
    <s v="JEBAT"/>
    <s v="J-5-4"/>
    <s v="1240063"/>
  </r>
  <r>
    <s v="060408080396"/>
    <s v="ULFA BINTI FADZLAN SHAHIDI"/>
    <s v="1240064"/>
    <s v="Z008"/>
    <x v="0"/>
    <x v="0"/>
    <s v="J-5-5"/>
    <x v="1"/>
    <x v="0"/>
    <x v="2"/>
    <x v="51"/>
    <s v="Perdana"/>
    <s v="670110085125"/>
    <s v="670705085212"/>
    <d v="2006-04-08T00:00:00"/>
    <s v="FADZLAN SHAHIDI BIN GHAZALI"/>
    <s v="NORAKHILAH BINTI BAHARIN"/>
    <s v="0100"/>
    <x v="0"/>
    <s v="1"/>
    <s v="1"/>
    <s v="B"/>
    <s v="T"/>
    <s v=""/>
    <s v="B"/>
    <s v="MYS08"/>
    <s v="52.5"/>
    <s v="156"/>
    <s v="21.5"/>
    <s v="LOT 13849, PERSIARAN BAYU 20"/>
    <s v="DESA SERI BAYU"/>
    <s v="BOTA"/>
    <s v="32600"/>
    <s v="MYS08"/>
    <s v="0810"/>
    <s v="532"/>
    <s v="0103041835"/>
    <s v="0103041835"/>
    <s v="053761359"/>
    <s v="dufshifz06@gmail.com"/>
    <s v="19163.26"/>
    <s v="9"/>
    <s v="A"/>
    <s v="2023"/>
    <s v="11"/>
    <s v="1103"/>
    <s v="0"/>
    <s v="1119"/>
    <s v="2"/>
    <s v="1249"/>
    <s v="0"/>
    <s v="1449"/>
    <s v="0"/>
    <s v="2361"/>
    <s v="0"/>
    <s v="3472"/>
    <s v="2"/>
    <s v="4531"/>
    <s v="1"/>
    <s v="4541"/>
    <s v="1"/>
    <s v="4551"/>
    <s v="1"/>
    <s v="5227"/>
    <s v="0"/>
    <s v="5228"/>
    <s v="0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6"/>
    <s v="3"/>
    <s v="2"/>
    <s v="11"/>
    <s v="11"/>
    <s v="83.76"/>
    <s v="92.51"/>
    <s v="1240064"/>
    <n v="25"/>
    <s v="2425SPM"/>
    <s v="Z008"/>
    <s v="9"/>
    <s v="9"/>
    <s v="0"/>
    <s v=""/>
    <s v="2"/>
    <s v="A"/>
    <s v="1240064_dokumen_pendapatan.pdf"/>
    <s v="1240064_dokumen_pendapatanibu.pdf"/>
    <s v="student_image/1240064.jpeg"/>
    <s v="1"/>
    <d v="2024-06-29T13:39:07"/>
    <m/>
    <s v=""/>
    <s v=""/>
    <s v="2"/>
    <s v="1"/>
    <d v="2024-07-21T11:13:50"/>
    <s v="21 JULAI 2024"/>
    <s v="10.00 PAGI - 12.00 TENGAH HARI"/>
    <s v=""/>
    <s v="T"/>
    <s v=""/>
    <s v=""/>
    <s v=""/>
    <s v=""/>
    <s v=""/>
    <m/>
    <n v="4209"/>
    <s v="060408080396"/>
    <s v="JEBAT"/>
    <s v="J-5-5"/>
    <s v="1240064"/>
  </r>
  <r>
    <s v="060524021297"/>
    <s v="UMAIR BIN ABDUL HALIM"/>
    <s v="1240065"/>
    <s v="Z008"/>
    <x v="0"/>
    <x v="1"/>
    <s v="B-1-8"/>
    <x v="1"/>
    <x v="0"/>
    <x v="2"/>
    <x v="52"/>
    <s v="Perdana"/>
    <s v="760313715165"/>
    <s v="780313025824"/>
    <d v="2006-05-24T00:00:00"/>
    <s v="ABDUL HALIM BIN AYUB"/>
    <s v="NOOR RAFHATI ADYANI BINTI ABDULLAH"/>
    <s v="0100"/>
    <x v="1"/>
    <s v="1"/>
    <s v="1"/>
    <s v="B"/>
    <s v="T"/>
    <s v=""/>
    <s v="B"/>
    <s v="MYS02"/>
    <s v="75"/>
    <s v="162"/>
    <s v="28.5"/>
    <s v="4, JALAN ELEKTRON U16/52A,"/>
    <s v="DENAI ALAM, SEKSYEN U16"/>
    <s v="SHAH ALAM"/>
    <s v="40160"/>
    <s v="MYS10"/>
    <s v="1008"/>
    <s v="607"/>
    <s v="0176943493"/>
    <s v="0176943493"/>
    <s v="047594559"/>
    <s v="adyania@yahoo.com"/>
    <s v="26000"/>
    <s v="6"/>
    <s v="A"/>
    <s v="2023"/>
    <s v="9"/>
    <s v="1103"/>
    <s v="1"/>
    <s v="1119"/>
    <s v="1"/>
    <s v="1223"/>
    <s v="2"/>
    <s v="1249"/>
    <s v="2"/>
    <s v="1449"/>
    <s v="1"/>
    <s v="3472"/>
    <s v="4"/>
    <s v="4531"/>
    <s v="2"/>
    <s v="4541"/>
    <s v="2"/>
    <s v="4551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4"/>
    <s v="4"/>
    <s v="8"/>
    <s v="9"/>
    <s v="75.62"/>
    <s v="84.39"/>
    <s v="1240065"/>
    <n v="25"/>
    <s v="2425SPM"/>
    <s v="Z008"/>
    <s v="4"/>
    <s v="1"/>
    <s v="0"/>
    <s v=""/>
    <s v="2"/>
    <s v="A"/>
    <s v="1240065_dokumen_pendapatan.pdf"/>
    <s v="1240065_dokumen_pendapatanibu.pdf"/>
    <s v="student_image/1240065.jpg"/>
    <s v="1"/>
    <d v="2024-06-29T13:10:13"/>
    <m/>
    <s v=""/>
    <s v=""/>
    <s v="2"/>
    <s v="1"/>
    <d v="2024-07-21T08:51:25"/>
    <s v="21 JULAI 2024"/>
    <s v="8.00 PAGI - 10.00 PAGI"/>
    <s v=""/>
    <s v="T"/>
    <s v=""/>
    <s v=""/>
    <s v=""/>
    <s v=""/>
    <s v=""/>
    <m/>
    <n v="4210"/>
    <s v="060524021297"/>
    <s v="LEMBAH"/>
    <s v="B-1-8"/>
    <s v="1240065"/>
  </r>
  <r>
    <s v="060325120233"/>
    <s v="WADE ANLYWALDON"/>
    <s v="1240066"/>
    <s v="Z008"/>
    <x v="0"/>
    <x v="1"/>
    <s v=""/>
    <x v="0"/>
    <x v="1"/>
    <x v="1"/>
    <x v="1"/>
    <s v="Perdana"/>
    <s v="810329125023"/>
    <s v="810205125152"/>
    <d v="2006-03-25T00:00:00"/>
    <s v="ANLYWALDON BIN MARTIN HABIT"/>
    <s v="MINUS BINTI SIKIN"/>
    <s v="0802"/>
    <x v="1"/>
    <s v="2"/>
    <s v="1"/>
    <s v="B"/>
    <s v="T"/>
    <s v=""/>
    <s v="B"/>
    <s v="MYS12"/>
    <s v="73.6"/>
    <s v="176.2"/>
    <s v="23.7"/>
    <s v="NO 47 TAMPARULI"/>
    <s v="KG MALANGAN BARU KIULU"/>
    <s v="KOTA KINABALU"/>
    <s v="89250"/>
    <s v="MYS12"/>
    <s v=""/>
    <s v=""/>
    <s v="0138527502"/>
    <s v=""/>
    <s v=""/>
    <s v="wadeanlywaldon1@gmail.com"/>
    <s v="16038.56"/>
    <s v="4"/>
    <s v="A"/>
    <s v="2023"/>
    <s v="10"/>
    <s v="1103"/>
    <s v="0"/>
    <s v="1119"/>
    <s v="0"/>
    <s v="1225"/>
    <s v="1"/>
    <s v="1249"/>
    <s v="0"/>
    <s v="1449"/>
    <s v="0"/>
    <s v="3472"/>
    <s v="3"/>
    <s v="4531"/>
    <s v="1"/>
    <s v="4541"/>
    <s v="2"/>
    <s v="4551"/>
    <s v="2"/>
    <s v="4572"/>
    <s v="0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5"/>
    <s v="2"/>
    <s v="2"/>
    <s v="9"/>
    <s v="10"/>
    <s v="83.75"/>
    <s v="90.89"/>
    <s v="1240066"/>
    <n v="25"/>
    <s v="2425SPM"/>
    <s v="Z008"/>
    <s v="4"/>
    <s v="2"/>
    <s v=""/>
    <s v=""/>
    <s v=""/>
    <s v="A"/>
    <s v=""/>
    <s v=""/>
    <s v=""/>
    <s v="2"/>
    <m/>
    <d v="2024-07-03T13:56:10"/>
    <s v="3"/>
    <s v=""/>
    <s v="0"/>
    <s v="0"/>
    <m/>
    <s v="21 JULAI 2024"/>
    <s v="8.00 PAGI - 10.00 PAGI"/>
    <s v=""/>
    <s v=""/>
    <s v=""/>
    <s v=""/>
    <s v=""/>
    <s v=""/>
    <s v=""/>
    <m/>
    <n v="4211"/>
    <s v="060325120233"/>
    <s v="LEMBAH"/>
    <s v=""/>
    <s v="1240066"/>
  </r>
  <r>
    <s v="061227020575"/>
    <s v="AARON RYAN A/L WILFRED MARTIN"/>
    <s v="1240067"/>
    <s v="Z047"/>
    <x v="1"/>
    <x v="1"/>
    <s v="C-3-10"/>
    <x v="1"/>
    <x v="0"/>
    <x v="2"/>
    <x v="53"/>
    <s v="Perdana"/>
    <s v="690920025181"/>
    <s v="760729025440"/>
    <d v="2006-12-27T00:00:00"/>
    <s v="WILFRED MARTIN A/L SAMUEL"/>
    <s v="SANTANA MARY A/P NAGARAJU"/>
    <s v="0300"/>
    <x v="1"/>
    <s v="2"/>
    <s v="1"/>
    <s v="I"/>
    <s v="T"/>
    <s v=""/>
    <s v="B"/>
    <s v="MYS02"/>
    <s v="53.6"/>
    <s v="171.2"/>
    <s v="18.2"/>
    <s v="NO.1276, LORONG SERINDIT 17/1"/>
    <s v="TAMAN TUNKU PUTRA"/>
    <s v="KULIM"/>
    <s v="09000"/>
    <s v="MYS02"/>
    <s v="0209"/>
    <s v="301"/>
    <s v="016-2293359"/>
    <s v="0124785609"/>
    <s v="044104444"/>
    <s v="aarongaming2712@gmail.com"/>
    <s v="8276"/>
    <s v="3"/>
    <s v="A"/>
    <s v="2023"/>
    <s v="10"/>
    <s v="1103"/>
    <s v="3"/>
    <s v="1119"/>
    <s v="1"/>
    <s v="1225"/>
    <s v="2"/>
    <s v="1249"/>
    <s v="1"/>
    <s v="1449"/>
    <s v="0"/>
    <s v="3472"/>
    <s v="2"/>
    <s v="3770"/>
    <s v="0"/>
    <s v="4531"/>
    <s v="2"/>
    <s v="4541"/>
    <s v="3"/>
    <s v="6354"/>
    <s v="3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E"/>
    <s v="2"/>
    <s v="2"/>
    <s v="3"/>
    <s v="7"/>
    <s v="10"/>
    <s v="77.5"/>
    <s v="85.11"/>
    <s v="1240067"/>
    <n v="25"/>
    <s v="2425SPM"/>
    <s v="Z047"/>
    <s v="2"/>
    <s v="2"/>
    <s v="0"/>
    <s v=""/>
    <s v="2"/>
    <s v="A"/>
    <s v="1240067_dokumen_pendapatan.pdf"/>
    <s v="1240067_dokumen_pendapatanibu.pdf"/>
    <s v="student_image/1240067.jpg"/>
    <s v="1"/>
    <d v="2024-07-05T15:04:32"/>
    <m/>
    <s v=""/>
    <s v=""/>
    <s v="2"/>
    <s v="1"/>
    <d v="2024-07-21T08:22:18"/>
    <s v="21 JULAI 2024"/>
    <s v="8.00 PAGI - 10.00 PAGI"/>
    <s v=""/>
    <s v="M"/>
    <s v=""/>
    <s v=""/>
    <s v=""/>
    <s v=""/>
    <s v=""/>
    <m/>
    <n v="4212"/>
    <s v="061227020575"/>
    <s v="LEMBAH"/>
    <s v="C-3-10"/>
    <s v="1240067"/>
  </r>
  <r>
    <s v="061201050231"/>
    <s v="ABDUL AFIQ BIN ABDUL GHAFOOR"/>
    <s v="1240068"/>
    <s v="Z047"/>
    <x v="1"/>
    <x v="1"/>
    <s v="C-3-10"/>
    <x v="1"/>
    <x v="0"/>
    <x v="2"/>
    <x v="54"/>
    <s v="Perdana"/>
    <s v="700605106287"/>
    <s v="711016055382"/>
    <d v="2006-12-01T00:00:00"/>
    <s v="ABDUL GHAFOOR BIN GOLAM NABI"/>
    <s v="LATIFAH BIBI BINTI WALI MOHAMED"/>
    <s v="0500"/>
    <x v="1"/>
    <s v="1"/>
    <s v="1"/>
    <s v="L"/>
    <s v="T"/>
    <s v=""/>
    <s v="B"/>
    <s v="MYS05"/>
    <s v="64.5"/>
    <s v="180"/>
    <s v="19.9"/>
    <s v="NO 629 JALAN SEREMBAN TIGA 19"/>
    <s v=""/>
    <s v="SEREMBAN"/>
    <s v="70300"/>
    <s v="MYS05"/>
    <s v="0505"/>
    <s v="398"/>
    <s v="0173504368"/>
    <s v="0173504368"/>
    <s v="066307754"/>
    <s v="abdulafiq587@gmail.com"/>
    <s v="1200"/>
    <s v="2"/>
    <s v="A"/>
    <s v="2023"/>
    <s v="10"/>
    <s v="1103"/>
    <s v="3"/>
    <s v="1119"/>
    <s v="3"/>
    <s v="1223"/>
    <s v="1"/>
    <s v="1249"/>
    <s v="2"/>
    <s v="1449"/>
    <s v="1"/>
    <s v="3472"/>
    <s v="6"/>
    <s v="4531"/>
    <s v="4"/>
    <s v="4541"/>
    <s v="3"/>
    <s v="4551"/>
    <s v="5"/>
    <s v="5226"/>
    <s v="2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B40"/>
    <s v="T"/>
    <s v="0"/>
    <s v="2"/>
    <s v="2"/>
    <s v="4"/>
    <s v="10"/>
    <s v="63.74"/>
    <s v="71.65"/>
    <s v="1240068"/>
    <n v="25"/>
    <s v="2425SPM"/>
    <s v="Z047"/>
    <s v="3"/>
    <s v="3"/>
    <s v="0"/>
    <s v=""/>
    <s v="2"/>
    <s v="A"/>
    <s v="1240068_dokumen_pendapatan.pdf"/>
    <s v="1240068_dokumen_pendapatanibu.pdf"/>
    <s v="student_image/1240068.jpeg"/>
    <s v="1"/>
    <d v="2024-06-29T13:36:13"/>
    <m/>
    <s v=""/>
    <s v=""/>
    <s v="2"/>
    <s v="1"/>
    <d v="2024-07-21T09:14:56"/>
    <s v="21 JULAI 2024"/>
    <s v="8.00 PAGI - 10.00 PAGI"/>
    <s v=""/>
    <s v="B"/>
    <s v=""/>
    <s v=""/>
    <s v=""/>
    <s v=""/>
    <s v=""/>
    <m/>
    <n v="4213"/>
    <s v="061201050231"/>
    <s v="LEMBAH"/>
    <s v="C-3-10"/>
    <s v="1240068"/>
  </r>
  <r>
    <s v="060622102293"/>
    <s v="ABDUL LUKMAN NOORHAZIQ BIN ABDULLAH"/>
    <s v="1240069"/>
    <s v="Z047"/>
    <x v="1"/>
    <x v="1"/>
    <s v="C-3-10"/>
    <x v="1"/>
    <x v="0"/>
    <x v="2"/>
    <x v="55"/>
    <s v="Perdana"/>
    <s v="890227125965"/>
    <s v="800725126010"/>
    <d v="2006-06-22T00:00:00"/>
    <s v="SUMIRAN BIN MOHD. SALLEH"/>
    <s v="SITI AIDA BINTI ABDULLAH"/>
    <s v="0802"/>
    <x v="1"/>
    <s v="1"/>
    <s v="1"/>
    <s v="B"/>
    <s v="T"/>
    <s v=""/>
    <s v="B"/>
    <s v="MYS10"/>
    <s v="86"/>
    <s v="176"/>
    <s v="27.7"/>
    <s v="NO.35, JALAN KEMAJUAN 22"/>
    <s v="TAMAN UNIVERSITI"/>
    <s v="JOHOR BAHRU"/>
    <s v="81300"/>
    <s v="MYS01"/>
    <s v="0102"/>
    <s v="254"/>
    <s v="0137573064"/>
    <s v="01119581015"/>
    <s v="075717165"/>
    <s v="alnhaziq2206@gmail.com"/>
    <s v="2500"/>
    <s v="4"/>
    <s v="A"/>
    <s v="2023"/>
    <s v="9"/>
    <s v="1103"/>
    <s v="3"/>
    <s v="1119"/>
    <s v="1"/>
    <s v="1223"/>
    <s v="4"/>
    <s v="1249"/>
    <s v="3"/>
    <s v="1449"/>
    <s v="1"/>
    <s v="3472"/>
    <s v="3"/>
    <s v="3771"/>
    <s v="1"/>
    <s v="4531"/>
    <s v="1"/>
    <s v="4541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0"/>
    <s v="4"/>
    <s v="1"/>
    <s v="5"/>
    <s v="9"/>
    <s v="73.13"/>
    <s v="80.31"/>
    <s v="1240069"/>
    <n v="25"/>
    <s v="2425SPM"/>
    <s v="Z047"/>
    <s v="4"/>
    <s v="2"/>
    <s v="0"/>
    <s v=""/>
    <s v="2"/>
    <s v="A"/>
    <s v="1240069_dokumen_pendapatan.pdf"/>
    <s v="1240069_dokumen_pendapatanibu.pdf"/>
    <s v="student_image/1240069.jpg"/>
    <s v="1"/>
    <d v="2024-06-29T12:10:03"/>
    <m/>
    <s v=""/>
    <s v=""/>
    <s v="2"/>
    <s v="1"/>
    <d v="2024-07-21T08:10:56"/>
    <s v="21 JULAI 2024"/>
    <s v="8.00 PAGI - 10.00 PAGI"/>
    <s v=""/>
    <s v="B"/>
    <s v=""/>
    <s v=""/>
    <s v=""/>
    <s v=""/>
    <s v=""/>
    <m/>
    <n v="4214"/>
    <s v="060622102293"/>
    <s v="LEMBAH"/>
    <s v="C-3-10"/>
    <s v="1240069"/>
  </r>
  <r>
    <s v="060427120437"/>
    <s v="ABDUL MUHAIMIN BIN ABDUL MUNIM KHAN"/>
    <s v="1240070"/>
    <s v="Z047"/>
    <x v="1"/>
    <x v="1"/>
    <s v="C-3-10"/>
    <x v="1"/>
    <x v="0"/>
    <x v="2"/>
    <x v="56"/>
    <s v="Perdana"/>
    <s v="670912125635"/>
    <s v="680514125284"/>
    <d v="2006-04-27T00:00:00"/>
    <s v="ABDUL MUNIM KHAN BIN ABDUL WAHID"/>
    <s v="JUMMIAH BINTI TEE"/>
    <s v="0500"/>
    <x v="1"/>
    <s v="1"/>
    <s v="1"/>
    <s v="B"/>
    <s v="T"/>
    <s v=""/>
    <s v="B"/>
    <s v="MYS12"/>
    <s v="60"/>
    <s v="161"/>
    <s v="23.1"/>
    <s v="MDLD 6875, LOT 232, LORONG 17"/>
    <s v="BANDAR SRI PERDANA, FASA 2"/>
    <s v="LAHAD DATU"/>
    <s v="91100"/>
    <s v="MYS12"/>
    <s v="1211"/>
    <s v="705"/>
    <s v="0149400437"/>
    <s v="0149400437"/>
    <s v=""/>
    <s v="muhaimincps13@gmail.com"/>
    <s v="10571.47"/>
    <s v="2"/>
    <s v="A"/>
    <s v="2023"/>
    <s v="9"/>
    <s v="1103"/>
    <s v="1"/>
    <s v="1119"/>
    <s v="0"/>
    <s v="1223"/>
    <s v="1"/>
    <s v="1249"/>
    <s v="2"/>
    <s v="1449"/>
    <s v="0"/>
    <s v="3472"/>
    <s v="3"/>
    <s v="4531"/>
    <s v="2"/>
    <s v="4541"/>
    <s v="4"/>
    <s v="4551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2"/>
    <s v="2"/>
    <s v="2"/>
    <s v="6"/>
    <s v="9"/>
    <s v="74.39"/>
    <s v="83.16"/>
    <s v="1240070"/>
    <n v="25"/>
    <s v="2425SPM"/>
    <s v="Z047"/>
    <s v="4"/>
    <s v="4"/>
    <s v="0"/>
    <s v=""/>
    <s v="2"/>
    <s v="A"/>
    <s v="1240070_dokumen_pendapatan.pdf"/>
    <s v="1240070_dokumen_pendapatanibu.pdf"/>
    <s v="student_image/1240070.jpg"/>
    <s v="1"/>
    <d v="2024-06-29T14:00:06"/>
    <m/>
    <s v=""/>
    <s v=""/>
    <s v="2"/>
    <s v="1"/>
    <d v="2024-07-21T08:10:48"/>
    <s v="21 JULAI 2024"/>
    <s v="8.00 PAGI - 10.00 PAGI"/>
    <s v=""/>
    <s v="T"/>
    <s v=""/>
    <s v=""/>
    <s v=""/>
    <s v=""/>
    <s v=""/>
    <m/>
    <n v="4215"/>
    <s v="060427120437"/>
    <s v="LEMBAH"/>
    <s v="C-3-10"/>
    <s v="1240070"/>
  </r>
  <r>
    <s v="060926080185"/>
    <s v="ABDUL RASHID BIN RAZAK"/>
    <s v="1240071"/>
    <s v="Z047"/>
    <x v="1"/>
    <x v="1"/>
    <s v="C-3-10"/>
    <x v="1"/>
    <x v="0"/>
    <x v="2"/>
    <x v="57"/>
    <s v="Perdana"/>
    <s v="741005086287"/>
    <s v="801112086452"/>
    <d v="2006-09-26T00:00:00"/>
    <s v="RAZAK BIN HUSSAIN"/>
    <s v="AZIZAH BINTI YACOB"/>
    <s v="0100"/>
    <x v="1"/>
    <s v="1"/>
    <s v="1"/>
    <s v="B"/>
    <s v="T"/>
    <s v=""/>
    <s v="B"/>
    <s v="MYS08"/>
    <s v="59.5"/>
    <s v="170.5"/>
    <s v="20.4"/>
    <s v="NO. 182, LORONG 6,"/>
    <s v="KAMPUNG PAYA BARU,"/>
    <s v="KAMUNTING,PERAK"/>
    <s v="34600"/>
    <s v="MYS08"/>
    <s v="0806"/>
    <s v="509"/>
    <s v="0175501950"/>
    <s v="0197338011"/>
    <s v=""/>
    <s v="arashidrzk06@gmail.com"/>
    <s v="1500"/>
    <s v="6"/>
    <s v="A"/>
    <s v="2023"/>
    <s v="9"/>
    <s v="1103"/>
    <s v="2"/>
    <s v="1119"/>
    <s v="6"/>
    <s v="1223"/>
    <s v="2"/>
    <s v="1249"/>
    <s v="1"/>
    <s v="1449"/>
    <s v="1"/>
    <s v="3472"/>
    <s v="4"/>
    <s v="3756"/>
    <s v="2"/>
    <s v="4531"/>
    <s v="3"/>
    <s v="4541"/>
    <s v="4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B40"/>
    <s v="E"/>
    <s v="0"/>
    <s v="2"/>
    <s v="3"/>
    <s v="5"/>
    <s v="9"/>
    <s v="61.88"/>
    <s v="69.46"/>
    <s v="1240071"/>
    <n v="25"/>
    <s v="2425SPM"/>
    <s v="Z047"/>
    <s v="5"/>
    <s v="4"/>
    <s v="0"/>
    <s v=""/>
    <s v="2"/>
    <s v="A"/>
    <s v="1240071_dokumen_pendapatan.pdf"/>
    <s v="1240071_dokumen_pendapatanibu.pdf"/>
    <s v="student_image/1240071.jpg"/>
    <s v="1"/>
    <d v="2024-06-29T14:51:50"/>
    <m/>
    <s v=""/>
    <s v=""/>
    <s v="2"/>
    <s v="1"/>
    <d v="2024-07-21T08:37:32"/>
    <s v="21 JULAI 2024"/>
    <s v="8.00 PAGI - 10.00 PAGI"/>
    <s v=""/>
    <s v="B"/>
    <s v=""/>
    <s v=""/>
    <s v=""/>
    <s v=""/>
    <s v=""/>
    <m/>
    <n v="4216"/>
    <s v="060926080185"/>
    <s v="LEMBAH"/>
    <s v="C-3-10"/>
    <s v="1240071"/>
  </r>
  <r>
    <s v="061130101635"/>
    <s v="ADAM DANIAL BIN AZLIM"/>
    <s v="1240072"/>
    <s v="Z047"/>
    <x v="1"/>
    <x v="1"/>
    <s v=""/>
    <x v="3"/>
    <x v="1"/>
    <x v="1"/>
    <x v="1"/>
    <s v="Perdana"/>
    <s v="700908035041"/>
    <s v="740701115630"/>
    <d v="2006-11-30T00:00:00"/>
    <s v="AZLIM BIN ARIFFIN"/>
    <s v="KHALILAH BINTI ZAKARIA"/>
    <s v="0100"/>
    <x v="1"/>
    <s v="1"/>
    <s v="1"/>
    <s v="B"/>
    <s v="T"/>
    <s v=""/>
    <s v="B"/>
    <s v="MYS10"/>
    <s v="0"/>
    <s v="0"/>
    <s v=""/>
    <s v="LOT 17766 JLN BELAKANG ASRAMA SMK PULAU"/>
    <s v="KAMPUNG PELANDANG , PULAU SERAI"/>
    <s v="DUNGUN"/>
    <s v="23000"/>
    <s v="MYS11"/>
    <s v=""/>
    <s v=""/>
    <s v="0196968758"/>
    <s v=""/>
    <s v=""/>
    <s v="adamazlim@gmail.com"/>
    <s v="500"/>
    <s v="2"/>
    <s v="A"/>
    <s v="2023"/>
    <s v="9"/>
    <s v="1103"/>
    <s v="1"/>
    <s v="1119"/>
    <s v="2"/>
    <s v="1223"/>
    <s v="0"/>
    <s v="1249"/>
    <s v="1"/>
    <s v="1449"/>
    <s v="0"/>
    <s v="3472"/>
    <s v="1"/>
    <s v="3756"/>
    <s v="0"/>
    <s v="4531"/>
    <s v="2"/>
    <s v="4541"/>
    <s v="0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4"/>
    <s v="3"/>
    <s v="2"/>
    <s v="9"/>
    <s v="9"/>
    <s v="83.13"/>
    <s v="91.93"/>
    <s v="1240072"/>
    <n v="25"/>
    <s v="2425SPM"/>
    <s v="Z047"/>
    <s v="4"/>
    <s v="3"/>
    <s v=""/>
    <s v=""/>
    <s v=""/>
    <s v="A"/>
    <s v=""/>
    <s v=""/>
    <s v=""/>
    <s v="0"/>
    <m/>
    <m/>
    <s v=""/>
    <s v=""/>
    <s v="0"/>
    <s v="0"/>
    <m/>
    <s v="21 JULAI 2024"/>
    <s v="8.00 PAGI - 10.00 PAGI"/>
    <s v=""/>
    <s v=""/>
    <s v=""/>
    <s v="1"/>
    <s v=""/>
    <s v=""/>
    <s v=""/>
    <m/>
    <n v="4217"/>
    <s v="061130101635"/>
    <s v="LEMBAH"/>
    <s v=""/>
    <s v="1240072"/>
  </r>
  <r>
    <s v="060226100501"/>
    <s v="ADAM DARWISY QAYYUM BIN MOHD RAHIMI"/>
    <s v="1240073"/>
    <s v="Z047"/>
    <x v="1"/>
    <x v="1"/>
    <s v="C-3-10"/>
    <x v="1"/>
    <x v="0"/>
    <x v="2"/>
    <x v="58"/>
    <s v="Perdana"/>
    <s v="691124035017"/>
    <s v="720403035554"/>
    <d v="2006-02-26T00:00:00"/>
    <s v="MOHD RAHIMI BIN IBRAHIM"/>
    <s v="MASERAI BINTI ZAKARIA"/>
    <s v="0100"/>
    <x v="1"/>
    <s v="1"/>
    <s v="1"/>
    <s v="B"/>
    <s v="T"/>
    <s v=""/>
    <s v="B"/>
    <s v="MYS10"/>
    <s v="63"/>
    <s v="171"/>
    <s v="21.5"/>
    <s v="NO 13 , JALAN TASIK BIRU 3,TAMAN TASIK"/>
    <s v="BIRU"/>
    <s v="RAWANG"/>
    <s v="48050"/>
    <s v="MYS10"/>
    <s v="1009"/>
    <s v="580"/>
    <s v="0166018106"/>
    <s v="0166018106"/>
    <s v="0360342043"/>
    <s v="adqadam@gmail.com"/>
    <s v="8300"/>
    <s v="7"/>
    <s v="A"/>
    <s v="2023"/>
    <s v="9"/>
    <s v="1103"/>
    <s v="2"/>
    <s v="1119"/>
    <s v="2"/>
    <s v="1223"/>
    <s v="0"/>
    <s v="1249"/>
    <s v="0"/>
    <s v="1449"/>
    <s v="1"/>
    <s v="3472"/>
    <s v="4"/>
    <s v="4531"/>
    <s v="0"/>
    <s v="4541"/>
    <s v="3"/>
    <s v="4551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3"/>
    <s v="1"/>
    <s v="3"/>
    <s v="7"/>
    <s v="9"/>
    <s v="78.12"/>
    <s v="85.34"/>
    <s v="1240073"/>
    <n v="25"/>
    <s v="2425SPM"/>
    <s v="Z047"/>
    <s v="5"/>
    <s v="4"/>
    <s v="0"/>
    <s v=""/>
    <s v="2"/>
    <s v="A"/>
    <s v="1240073_dokumen_pendapatan.pdf"/>
    <s v="1240073_dokumen_pendapatanibu.pdf"/>
    <s v="student_image/1240073.jpeg"/>
    <s v="1"/>
    <d v="2024-06-29T12:10:24"/>
    <m/>
    <s v=""/>
    <s v=""/>
    <s v="2"/>
    <s v="1"/>
    <d v="2024-07-21T08:47:06"/>
    <s v="21 JULAI 2024"/>
    <s v="8.00 PAGI - 10.00 PAGI"/>
    <s v=""/>
    <s v="M"/>
    <s v=""/>
    <s v=""/>
    <s v=""/>
    <s v=""/>
    <s v=""/>
    <m/>
    <n v="4218"/>
    <s v="060226100501"/>
    <s v="LEMBAH"/>
    <s v="C-3-10"/>
    <s v="1240073"/>
  </r>
  <r>
    <s v="060628030243"/>
    <s v="ADAM FAKHRUDDIN BIN MOHD NAZRI"/>
    <s v="1240074"/>
    <s v="Z047"/>
    <x v="1"/>
    <x v="1"/>
    <s v="C-3-10"/>
    <x v="1"/>
    <x v="0"/>
    <x v="2"/>
    <x v="59"/>
    <s v="Perdana"/>
    <s v="790415035467"/>
    <s v="810620715088"/>
    <d v="2006-06-28T00:00:00"/>
    <s v="MOHD NAZRI BIN HASSAN"/>
    <s v="SHARIFAH BINTI SALLEH"/>
    <s v="0100"/>
    <x v="1"/>
    <s v="1"/>
    <s v="1"/>
    <s v="B"/>
    <s v="T"/>
    <s v=""/>
    <s v="B"/>
    <s v="MYS03"/>
    <s v="54"/>
    <s v="163"/>
    <s v="21.0"/>
    <s v="NO 125 LORONG 5"/>
    <s v="TAMAN BAGAN PASIR"/>
    <s v="SELEKOH"/>
    <s v="36200"/>
    <s v="MYS08"/>
    <s v="0813"/>
    <s v="546"/>
    <s v="0139435149"/>
    <s v="0137349107"/>
    <s v=""/>
    <s v="Adfarudi06@gmail.com"/>
    <s v="6893.6"/>
    <s v="9"/>
    <s v="A"/>
    <s v="2023"/>
    <s v="10"/>
    <s v="1103"/>
    <s v="2"/>
    <s v="1119"/>
    <s v="0"/>
    <s v="1223"/>
    <s v="2"/>
    <s v="1249"/>
    <s v="1"/>
    <s v="1449"/>
    <s v="1"/>
    <s v="3472"/>
    <s v="4"/>
    <s v="3756"/>
    <s v="0"/>
    <s v="4531"/>
    <s v="2"/>
    <s v="4541"/>
    <s v="5"/>
    <s v="4551"/>
    <s v="4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2"/>
    <s v="2"/>
    <s v="3"/>
    <s v="7"/>
    <s v="10"/>
    <s v="72.51"/>
    <s v="80.36"/>
    <s v="1240074"/>
    <n v="25"/>
    <s v="2425SPM"/>
    <s v="Z047"/>
    <s v="7"/>
    <s v="1"/>
    <s v="0"/>
    <s v=""/>
    <s v="2"/>
    <s v="A"/>
    <s v="1240074_dokumen_pendapatan.pdf"/>
    <s v="1240074_dokumen_pendapatanibu.pdf"/>
    <s v="student_image/1240074.jpeg"/>
    <s v="1"/>
    <d v="2024-06-29T12:10:01"/>
    <m/>
    <s v=""/>
    <s v=""/>
    <s v="2"/>
    <s v="1"/>
    <d v="2024-07-21T08:27:36"/>
    <s v="21 JULAI 2024"/>
    <s v="8.00 PAGI - 10.00 PAGI"/>
    <s v=""/>
    <s v="M"/>
    <s v=""/>
    <s v=""/>
    <s v=""/>
    <s v=""/>
    <s v=""/>
    <m/>
    <n v="4219"/>
    <s v="060628030243"/>
    <s v="LEMBAH"/>
    <s v="C-3-10"/>
    <s v="1240074"/>
  </r>
  <r>
    <s v="061204030340"/>
    <s v="ADRIANA IZZATI BINTI NORHISHAM"/>
    <s v="1240075"/>
    <s v="Z047"/>
    <x v="1"/>
    <x v="0"/>
    <s v="J-5-5"/>
    <x v="1"/>
    <x v="0"/>
    <x v="2"/>
    <x v="60"/>
    <s v="Perdana"/>
    <s v="691007045531"/>
    <s v="731219045174"/>
    <d v="2006-12-04T00:00:00"/>
    <s v="NORHISHAM BIN ADOM"/>
    <s v="NOR AZILA BINTI KATABE"/>
    <s v="0100"/>
    <x v="0"/>
    <s v="1"/>
    <s v="1"/>
    <s v="B"/>
    <s v="T"/>
    <s v=""/>
    <s v="B"/>
    <s v="MYS03"/>
    <s v="62"/>
    <s v="161"/>
    <s v="23.9"/>
    <s v="PT 3294 PERUMAHAN DESA KEMUMIN"/>
    <s v="JALAN PADANG TEMBAK PENGKALAN CHEPA"/>
    <s v="KOTA BHARU"/>
    <s v="16100"/>
    <s v="MYS03"/>
    <s v="0302"/>
    <s v="309"/>
    <s v="0175249174"/>
    <s v="0175249174"/>
    <s v=""/>
    <s v="adrianaizzati333@gmail.com"/>
    <s v="2500"/>
    <s v="4"/>
    <s v="A"/>
    <s v="2023"/>
    <s v="9"/>
    <s v="1103"/>
    <s v="0"/>
    <s v="1119"/>
    <s v="1"/>
    <s v="1223"/>
    <s v="2"/>
    <s v="1249"/>
    <s v="1"/>
    <s v="1449"/>
    <s v="0"/>
    <s v="3472"/>
    <s v="4"/>
    <s v="4531"/>
    <s v="2"/>
    <s v="4541"/>
    <s v="3"/>
    <s v="4551"/>
    <s v="4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2"/>
    <s v="2"/>
    <s v="2"/>
    <s v="6"/>
    <s v="9"/>
    <s v="74.39"/>
    <s v="82.78"/>
    <s v="1240075"/>
    <n v="25"/>
    <s v="2425SPM"/>
    <s v="Z047"/>
    <s v="3"/>
    <s v="3"/>
    <s v="0"/>
    <s v=""/>
    <s v="2"/>
    <s v="A"/>
    <s v="1240075_dokumen_pendapatan.pdf"/>
    <s v="1240075_dokumen_pendapatanibu.pdf"/>
    <s v="student_image/1240075.jpg"/>
    <s v="1"/>
    <d v="2024-06-29T14:39:15"/>
    <m/>
    <s v=""/>
    <s v=""/>
    <s v="2"/>
    <s v="1"/>
    <d v="2024-07-21T10:38:58"/>
    <s v="21 JULAI 2024"/>
    <s v="10.00 PAGI - 12.00 TENGAH HARI"/>
    <s v=""/>
    <s v="B"/>
    <s v=""/>
    <s v=""/>
    <s v=""/>
    <s v=""/>
    <s v=""/>
    <m/>
    <n v="4220"/>
    <s v="061204030340"/>
    <s v="JEBAT"/>
    <s v="J-5-5"/>
    <s v="1240075"/>
  </r>
  <r>
    <s v="061217080435"/>
    <s v="ADRIELL FARISH BIN ARRIF FAZLI"/>
    <s v="1240076"/>
    <s v="Z047"/>
    <x v="1"/>
    <x v="1"/>
    <s v="C-3-9"/>
    <x v="1"/>
    <x v="0"/>
    <x v="2"/>
    <x v="61"/>
    <s v="Perdana"/>
    <s v="790220085309"/>
    <s v="810621055018"/>
    <d v="2006-12-17T00:00:00"/>
    <s v="ARRIF FAZLI BIN AHMAD"/>
    <s v="ROSZAINATUL HAIZAN BINTI RUSILI"/>
    <s v="0100"/>
    <x v="1"/>
    <s v="1"/>
    <s v="1"/>
    <s v="B"/>
    <s v="T"/>
    <s v=""/>
    <s v="B"/>
    <s v="MYS08"/>
    <s v="58"/>
    <s v="172"/>
    <s v="19.6"/>
    <s v="4, JALAN PULAU ANGSA U10/41D"/>
    <s v="SUNWAY ALAM SURIA, SEKSYEN U10"/>
    <s v="SHAH ALAM"/>
    <s v="40170"/>
    <s v="MYS10"/>
    <s v="1008"/>
    <s v="607"/>
    <s v="01121398007"/>
    <s v="01121398007"/>
    <s v=""/>
    <s v="adriellxfarish@gmail.com"/>
    <s v="6453.32"/>
    <s v="5"/>
    <s v="A"/>
    <s v="2023"/>
    <s v="9"/>
    <s v="1103"/>
    <s v="2"/>
    <s v="1119"/>
    <s v="1"/>
    <s v="1223"/>
    <s v="0"/>
    <s v="1249"/>
    <s v="1"/>
    <s v="1449"/>
    <s v="0"/>
    <s v="3472"/>
    <s v="1"/>
    <s v="4531"/>
    <s v="1"/>
    <s v="4541"/>
    <s v="1"/>
    <s v="4551"/>
    <s v="4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2"/>
    <s v="5"/>
    <s v="1"/>
    <s v="8"/>
    <s v="9"/>
    <s v="80.63"/>
    <s v="88.65"/>
    <s v="1240076"/>
    <n v="25"/>
    <s v="2425SPM"/>
    <s v="Z047"/>
    <s v="4"/>
    <s v="1"/>
    <s v="0"/>
    <s v=""/>
    <s v="2"/>
    <s v="A"/>
    <s v="1240076_dokumen_pendapatan.pdf"/>
    <s v="1240076_dokumen_pendapatanibu.pdf"/>
    <s v="student_image/1240076.jpg"/>
    <s v="1"/>
    <d v="2024-06-29T12:21:16"/>
    <m/>
    <s v=""/>
    <s v=""/>
    <s v="2"/>
    <s v="1"/>
    <d v="2024-07-21T09:16:16"/>
    <s v="21 JULAI 2024"/>
    <s v="8.00 PAGI - 10.00 PAGI"/>
    <s v=""/>
    <s v="M"/>
    <s v=""/>
    <s v=""/>
    <s v=""/>
    <s v=""/>
    <s v=""/>
    <m/>
    <n v="4221"/>
    <s v="061217080435"/>
    <s v="LEMBAH"/>
    <s v="C-3-9"/>
    <s v="1240076"/>
  </r>
  <r>
    <s v="060703030279"/>
    <s v="AHMAD ADIB BIN MOHD RUSDI"/>
    <s v="1240077"/>
    <s v="Z047"/>
    <x v="1"/>
    <x v="1"/>
    <s v="C-3-9"/>
    <x v="1"/>
    <x v="0"/>
    <x v="1"/>
    <x v="1"/>
    <s v="Perdana"/>
    <s v="640618036079"/>
    <s v="660405035572"/>
    <d v="2006-07-03T00:00:00"/>
    <s v="MOHD RUSDI BIN HAMAT"/>
    <s v="RUSNANI BINTI HASAN"/>
    <s v="0100"/>
    <x v="1"/>
    <s v="1"/>
    <s v="1"/>
    <s v="B"/>
    <s v="T"/>
    <s v=""/>
    <s v="B"/>
    <s v="MYS03"/>
    <s v="55"/>
    <s v="164"/>
    <s v="20.4"/>
    <s v="LOT 832 KAMPUNG BETA HILIR"/>
    <s v="KG BETA HILIR"/>
    <s v="KOTA BHARU"/>
    <s v="15100"/>
    <s v="MYS03"/>
    <s v="0302"/>
    <s v="319"/>
    <s v="0179681792"/>
    <s v="0179681792"/>
    <s v=""/>
    <s v="ahmadadib0307@gmail.com"/>
    <s v="700"/>
    <s v="3"/>
    <s v="A"/>
    <s v="2023"/>
    <s v="9"/>
    <s v="1103"/>
    <s v="0"/>
    <s v="1119"/>
    <s v="2"/>
    <s v="1223"/>
    <s v="1"/>
    <s v="1249"/>
    <s v="1"/>
    <s v="1449"/>
    <s v="1"/>
    <s v="3472"/>
    <s v="3"/>
    <s v="3756"/>
    <s v="1"/>
    <s v="4531"/>
    <s v="2"/>
    <s v="4541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B40"/>
    <s v="E"/>
    <s v="1"/>
    <s v="4"/>
    <s v="2"/>
    <s v="7"/>
    <s v="9"/>
    <s v="74.39"/>
    <s v="82.93"/>
    <s v="1240077"/>
    <n v="25"/>
    <s v="2425SPM"/>
    <s v="Z047"/>
    <s v="7"/>
    <s v="7"/>
    <s v="0"/>
    <s v=""/>
    <s v="2"/>
    <s v="A"/>
    <s v="1240077_dokumen_pendapatan.pdf"/>
    <s v="1240077_dokumen_pendapatanibu.pdf"/>
    <s v="student_image/1240077.jpeg"/>
    <s v="1"/>
    <d v="2024-06-29T20:07:08"/>
    <m/>
    <s v=""/>
    <s v=""/>
    <s v="2"/>
    <s v="0"/>
    <m/>
    <s v="21 JULAI 2024"/>
    <s v="8.00 PAGI - 10.00 PAGI"/>
    <s v=""/>
    <s v="B"/>
    <s v=""/>
    <s v=""/>
    <s v=""/>
    <s v=""/>
    <s v=""/>
    <m/>
    <n v="4222"/>
    <s v="060703030279"/>
    <s v="LEMBAH"/>
    <s v="C-3-9"/>
    <s v="1240077"/>
  </r>
  <r>
    <s v="060821040443"/>
    <s v="AHMAD AMZAR BIN MUHAMAD FARIF"/>
    <s v="1240078"/>
    <s v="Z047"/>
    <x v="1"/>
    <x v="1"/>
    <s v="C-3-9"/>
    <x v="1"/>
    <x v="0"/>
    <x v="2"/>
    <x v="62"/>
    <s v="Perdana"/>
    <s v="731225045357"/>
    <s v="810817016280"/>
    <d v="2006-08-21T00:00:00"/>
    <s v="MUHAMAD FARIF BIN BABA"/>
    <s v="JUNAIDA BINTI JAMALUDIN"/>
    <s v="0100"/>
    <x v="1"/>
    <s v="1"/>
    <s v="1"/>
    <s v="B"/>
    <s v="T"/>
    <s v=""/>
    <s v="B"/>
    <s v="MYS04"/>
    <s v="80"/>
    <s v="170"/>
    <s v="27.6"/>
    <s v="NO 135-2"/>
    <s v="BUKIT BARU DALAM"/>
    <s v="MELAKA"/>
    <s v="75150"/>
    <s v="MYS04"/>
    <s v="0401"/>
    <s v="364"/>
    <s v="0142376834"/>
    <s v="0142376834"/>
    <s v=""/>
    <s v="ahmadamzar318@gmail.com"/>
    <s v="1500"/>
    <s v="5"/>
    <s v="A"/>
    <s v="2023"/>
    <s v="9"/>
    <s v="1103"/>
    <s v="3"/>
    <s v="1119"/>
    <s v="1"/>
    <s v="1223"/>
    <s v="2"/>
    <s v="1249"/>
    <s v="1"/>
    <s v="1449"/>
    <s v="0"/>
    <s v="3472"/>
    <s v="1"/>
    <s v="3770"/>
    <s v="0"/>
    <s v="4531"/>
    <s v="0"/>
    <s v="4541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3"/>
    <s v="4"/>
    <s v="1"/>
    <s v="8"/>
    <s v="9"/>
    <s v="82.5"/>
    <s v="89.62"/>
    <s v="1240078"/>
    <n v="25"/>
    <s v="2425SPM"/>
    <s v="Z047"/>
    <s v="3"/>
    <s v="1"/>
    <s v="0"/>
    <s v=""/>
    <s v="2"/>
    <s v="A"/>
    <s v="1240078_dokumen_pendapatan.pdf"/>
    <s v="1240078_dokumen_pendapatanibu.pdf"/>
    <s v="student_image/1240078.jpeg"/>
    <s v="1"/>
    <d v="2024-06-29T12:23:53"/>
    <m/>
    <s v=""/>
    <s v=""/>
    <s v="2"/>
    <s v="1"/>
    <d v="2024-07-21T08:34:47"/>
    <s v="21 JULAI 2024"/>
    <s v="8.00 PAGI - 10.00 PAGI"/>
    <s v=""/>
    <s v="B"/>
    <s v=""/>
    <s v=""/>
    <s v=""/>
    <s v=""/>
    <s v=""/>
    <m/>
    <n v="4223"/>
    <s v="060821040443"/>
    <s v="LEMBAH"/>
    <s v="C-3-9"/>
    <s v="1240078"/>
  </r>
  <r>
    <s v="060507080973"/>
    <s v="AHMAD AQIL BIN MUHAIYUDDIN"/>
    <s v="1240079"/>
    <s v="Z047"/>
    <x v="1"/>
    <x v="1"/>
    <s v="C-3-9"/>
    <x v="1"/>
    <x v="0"/>
    <x v="2"/>
    <x v="63"/>
    <s v="Perdana"/>
    <s v="740213085735"/>
    <s v="760425055122"/>
    <d v="2006-05-07T00:00:00"/>
    <s v="MUHAIYUDDIN BIN BASIR"/>
    <s v="HASMIZAH BINTI MAJID"/>
    <s v="0100"/>
    <x v="1"/>
    <s v="1"/>
    <s v="1"/>
    <s v="B"/>
    <s v="T"/>
    <s v=""/>
    <s v="B"/>
    <s v="MYS08"/>
    <s v="57"/>
    <s v="170"/>
    <s v=""/>
    <s v="NO.27, LALUAN KLEBANG RESTU 1"/>
    <s v="MEDAN KLEBANG RESTU"/>
    <s v="CHEMOR"/>
    <s v="31200"/>
    <s v="MYS08"/>
    <s v="0803"/>
    <s v="516"/>
    <s v="01159080852"/>
    <s v="01159080852"/>
    <s v="052915025"/>
    <s v="aaqil060507@gmail.com"/>
    <s v="4000"/>
    <s v="6"/>
    <s v="A"/>
    <s v="2023"/>
    <s v="11"/>
    <s v="1103"/>
    <s v="2"/>
    <s v="1119"/>
    <s v="5"/>
    <s v="1249"/>
    <s v="2"/>
    <s v="1449"/>
    <s v="1"/>
    <s v="3472"/>
    <s v="6"/>
    <s v="3770"/>
    <s v="1"/>
    <s v="4531"/>
    <s v="4"/>
    <s v="4541"/>
    <s v="7"/>
    <s v="5401"/>
    <s v="2"/>
    <s v="5402"/>
    <s v="1"/>
    <s v="5403"/>
    <s v="4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0"/>
    <s v="3"/>
    <s v="3"/>
    <s v="6"/>
    <s v="10"/>
    <s v="66.25"/>
    <s v="73.67"/>
    <s v="1240079"/>
    <n v="25"/>
    <s v="2425SPM"/>
    <s v="Z047"/>
    <s v="4"/>
    <s v="2"/>
    <s v="0"/>
    <s v=""/>
    <s v="2"/>
    <s v="A"/>
    <s v="1240079_dokumen_pendapatan.pdf"/>
    <s v="1240079_dokumen_pendapatanibu.pdf"/>
    <s v="student_image/1240079.jpg"/>
    <s v="1"/>
    <d v="2024-06-29T12:09:34"/>
    <m/>
    <s v=""/>
    <s v=""/>
    <s v="2"/>
    <s v="1"/>
    <d v="2024-07-21T08:53:08"/>
    <s v="21 JULAI 2024"/>
    <s v="8.00 PAGI - 10.00 PAGI"/>
    <s v=""/>
    <s v="B"/>
    <s v=""/>
    <s v=""/>
    <s v=""/>
    <s v=""/>
    <s v=""/>
    <m/>
    <n v="4224"/>
    <s v="060507080973"/>
    <s v="LEMBAH"/>
    <s v="C-3-9"/>
    <s v="1240079"/>
  </r>
  <r>
    <s v="060519101401"/>
    <s v="AHMAD DHANISH HAIRISH BIN AHMAD ZAID"/>
    <s v="1240080"/>
    <s v="Z047"/>
    <x v="1"/>
    <x v="1"/>
    <s v="C-3-9"/>
    <x v="1"/>
    <x v="0"/>
    <x v="1"/>
    <x v="1"/>
    <s v="Perdana"/>
    <s v="840507146511"/>
    <s v="880927045748"/>
    <d v="2006-05-19T00:00:00"/>
    <s v="AHMAD ZAID BIN AHMAD KAMAL"/>
    <s v="NOOR IZZATI BINTI MOHD KHALID"/>
    <s v="0100"/>
    <x v="1"/>
    <s v="1"/>
    <s v="1"/>
    <s v="B"/>
    <s v="T"/>
    <s v=""/>
    <s v="B"/>
    <s v="MYS10"/>
    <s v="78"/>
    <s v="178"/>
    <s v="24.6"/>
    <s v="9-15-01, BLOK CHENGAL"/>
    <s v="TAMAN DESAMINIUM RIMBA"/>
    <s v="SERI KEMBANGAN"/>
    <s v="43300"/>
    <s v="MYS10"/>
    <s v="1008"/>
    <s v="595"/>
    <s v="0132621703"/>
    <s v="0132621703"/>
    <s v=""/>
    <s v="ahmaddhanish06@gmail.com"/>
    <s v="9000"/>
    <s v="9"/>
    <s v="A"/>
    <s v="2023"/>
    <s v="9"/>
    <s v="1103"/>
    <s v="1"/>
    <s v="1119"/>
    <s v="1"/>
    <s v="1223"/>
    <s v="0"/>
    <s v="1249"/>
    <s v="0"/>
    <s v="1449"/>
    <s v="0"/>
    <s v="3472"/>
    <s v="3"/>
    <s v="4531"/>
    <s v="2"/>
    <s v="4541"/>
    <s v="2"/>
    <s v="4551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3"/>
    <s v="3"/>
    <s v="2"/>
    <s v="8"/>
    <s v="9"/>
    <s v="80.63"/>
    <s v="88.69"/>
    <s v="1240080"/>
    <n v="25"/>
    <s v="2425SPM"/>
    <s v="Z047"/>
    <s v="8"/>
    <s v="2"/>
    <s v="0"/>
    <s v=""/>
    <s v="2"/>
    <s v="A"/>
    <s v="1240080_dokumen_pendapatan.pdf"/>
    <s v="1240080_dokumen_pendapatanibu.pdf"/>
    <s v="student_image/1240080.jpg"/>
    <s v="1"/>
    <d v="2024-06-29T16:48:57"/>
    <m/>
    <s v=""/>
    <s v=""/>
    <s v="2"/>
    <s v="0"/>
    <m/>
    <s v="21 JULAI 2024"/>
    <s v="8.00 PAGI - 10.00 PAGI"/>
    <s v=""/>
    <s v="M"/>
    <s v=""/>
    <s v=""/>
    <s v=""/>
    <s v=""/>
    <s v=""/>
    <m/>
    <n v="4225"/>
    <s v="060519101401"/>
    <s v="LEMBAH"/>
    <s v="C-3-9"/>
    <s v="1240080"/>
  </r>
  <r>
    <s v="061024140825"/>
    <s v="AHMAD FITRI BIN SALEHUDDIN"/>
    <s v="1240081"/>
    <s v="Z047"/>
    <x v="1"/>
    <x v="1"/>
    <s v="C-3-9"/>
    <x v="1"/>
    <x v="0"/>
    <x v="1"/>
    <x v="1"/>
    <s v="Perdana"/>
    <s v="770729087069"/>
    <s v="760718025920"/>
    <d v="2006-10-24T00:00:00"/>
    <s v="SALEHUDDIN BIN AHMAD"/>
    <s v="SITI ZALIHA BINTI AHMAD NOR"/>
    <s v="0100"/>
    <x v="1"/>
    <s v="1"/>
    <s v="1"/>
    <s v="B"/>
    <s v="T"/>
    <s v=""/>
    <s v="B"/>
    <s v="MYS14"/>
    <s v="58"/>
    <s v="161.5"/>
    <s v="22.2"/>
    <s v="NO. 22 JALAN KENCANA 11"/>
    <s v="TAMAN KENCANA 11"/>
    <s v="CHERAS"/>
    <s v="56100"/>
    <s v="MYS14"/>
    <s v="1400"/>
    <s v="588"/>
    <s v="0172876807"/>
    <s v="0126846807"/>
    <s v=""/>
    <s v="afitrisalehuddin06@gmail.com"/>
    <s v="4000"/>
    <s v="4"/>
    <s v="A"/>
    <s v="2023"/>
    <s v="9"/>
    <s v="1103"/>
    <s v="2"/>
    <s v="1119"/>
    <s v="0"/>
    <s v="1223"/>
    <s v="0"/>
    <s v="1249"/>
    <s v="1"/>
    <s v="1449"/>
    <s v="0"/>
    <s v="3472"/>
    <s v="3"/>
    <s v="4531"/>
    <s v="2"/>
    <s v="4541"/>
    <s v="2"/>
    <s v="4551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3"/>
    <s v="1"/>
    <s v="4"/>
    <s v="8"/>
    <s v="9"/>
    <s v="77.5"/>
    <s v="85.51"/>
    <s v="1240081"/>
    <n v="25"/>
    <s v="2425SPM"/>
    <s v="Z047"/>
    <s v="3"/>
    <s v="2"/>
    <s v="0"/>
    <s v=""/>
    <s v="2"/>
    <s v="A"/>
    <s v="1240081_dokumen_pendapatan.pdf"/>
    <s v="1240081_dokumen_pendapatanibu.pdf"/>
    <s v="student_image/1240081.jpg"/>
    <s v="1"/>
    <d v="2024-06-29T13:31:41"/>
    <m/>
    <s v=""/>
    <s v=""/>
    <s v="2"/>
    <s v="0"/>
    <m/>
    <s v="21 JULAI 2024"/>
    <s v="8.00 PAGI - 10.00 PAGI"/>
    <s v=""/>
    <s v="B"/>
    <s v=""/>
    <s v=""/>
    <s v=""/>
    <s v=""/>
    <s v=""/>
    <m/>
    <n v="4226"/>
    <s v="061024140825"/>
    <s v="LEMBAH"/>
    <s v="C-3-9"/>
    <s v="1240081"/>
  </r>
  <r>
    <s v="060412060013"/>
    <s v="AHMAD IDLAN BIN AZNI"/>
    <s v="1240082"/>
    <s v="Z047"/>
    <x v="1"/>
    <x v="1"/>
    <s v="C-3-9"/>
    <x v="2"/>
    <x v="0"/>
    <x v="0"/>
    <x v="64"/>
    <s v="Perdana"/>
    <s v="780101095089"/>
    <s v="790322115054"/>
    <d v="2006-04-12T00:00:00"/>
    <s v="AZNI BIN ZAINOL"/>
    <s v="IZA DALINA BINTI MOHD SAMURI"/>
    <s v="0100"/>
    <x v="1"/>
    <s v="1"/>
    <s v="1"/>
    <s v="B"/>
    <s v="T"/>
    <s v=""/>
    <s v="B"/>
    <s v="MYS06"/>
    <s v="75"/>
    <s v="167"/>
    <s v="26.8"/>
    <s v="LOT 5474 KAMPUNG BARU "/>
    <s v="KERTEH"/>
    <s v="KERTEH"/>
    <s v="24300"/>
    <s v="MYS11"/>
    <s v="1103"/>
    <s v="652"/>
    <s v="01116871633"/>
    <s v="01116871633"/>
    <s v="098261805"/>
    <s v="ahmadidlan67@gmail.com"/>
    <s v="26000"/>
    <s v="5"/>
    <s v="A"/>
    <s v="2023"/>
    <s v="12"/>
    <s v="1103"/>
    <s v="1"/>
    <s v="1119"/>
    <s v="0"/>
    <s v="1223"/>
    <s v="1"/>
    <s v="1249"/>
    <s v="0"/>
    <s v="1449"/>
    <s v="0"/>
    <s v="2361"/>
    <s v="0"/>
    <s v="3472"/>
    <s v="4"/>
    <s v="4531"/>
    <s v="2"/>
    <s v="4541"/>
    <s v="0"/>
    <s v="4551"/>
    <s v="3"/>
    <s v="5301"/>
    <s v="2"/>
    <s v="5302"/>
    <s v="1"/>
    <s v=""/>
    <s v=""/>
    <s v=""/>
    <s v=""/>
    <s v=""/>
    <s v=""/>
    <s v=""/>
    <s v=""/>
    <s v=""/>
    <s v=""/>
    <s v=""/>
    <s v=""/>
    <m/>
    <s v=""/>
    <s v="B1 "/>
    <s v="   "/>
    <s v="T"/>
    <s v="5"/>
    <s v="3"/>
    <s v="2"/>
    <s v="10"/>
    <s v="12"/>
    <s v="84.38"/>
    <s v="93.55"/>
    <s v="1240082"/>
    <n v="25"/>
    <s v="2425SPM"/>
    <s v="Z047"/>
    <s v="4"/>
    <s v="1"/>
    <s v="0"/>
    <s v=""/>
    <s v="2"/>
    <s v="A"/>
    <s v="1240082_dokumen_pendapatan.pdf"/>
    <s v="1240082_dokumen_pendapatanibu.pdf"/>
    <s v="student_image/1240082.jpeg"/>
    <s v="3"/>
    <d v="2024-07-01T22:04:19"/>
    <d v="2024-07-29T15:54:22"/>
    <s v="3"/>
    <s v=""/>
    <s v="2"/>
    <s v="3"/>
    <d v="2024-07-21T09:21:24"/>
    <s v="21 JULAI 2024"/>
    <s v="8.00 PAGI - 10.00 PAGI"/>
    <s v=""/>
    <s v="T"/>
    <s v=""/>
    <s v=""/>
    <s v=""/>
    <s v=""/>
    <s v=""/>
    <m/>
    <n v="4227"/>
    <s v="060412060013"/>
    <s v="LEMBAH"/>
    <s v="C-3-9"/>
    <s v="1240082"/>
  </r>
  <r>
    <s v="060213100035"/>
    <s v="AHMAD ILYAS MAJDI BIN IKHWAN M ASRI"/>
    <s v="1240083"/>
    <s v="Z047"/>
    <x v="1"/>
    <x v="1"/>
    <s v="C-3-8"/>
    <x v="1"/>
    <x v="0"/>
    <x v="1"/>
    <x v="1"/>
    <s v="Perdana"/>
    <s v="760227085283"/>
    <s v="760204045270"/>
    <d v="2006-02-13T00:00:00"/>
    <s v="IKHWAN M ASRI BIN MOHAMAD ASRI"/>
    <s v="NOR ASMA BINTI JOHARI"/>
    <s v="0100"/>
    <x v="1"/>
    <s v="1"/>
    <s v="1"/>
    <s v="B"/>
    <s v="T"/>
    <s v=""/>
    <s v="B"/>
    <s v="MYS10"/>
    <s v="47"/>
    <s v="170"/>
    <s v="16.2"/>
    <s v="B-16-22, PANGSAPURI DAMAI MEWAH B,"/>
    <s v="TMN. DAMAI MEWAH, JLN. DAMAI MEWAH 2"/>
    <s v="KAJANG"/>
    <s v="43000"/>
    <s v="MYS10"/>
    <s v="1006"/>
    <s v="592"/>
    <s v="0129058658"/>
    <s v="01113119035"/>
    <s v=""/>
    <s v="ahmadilyasss213@gmail.com"/>
    <s v="1500"/>
    <s v="4"/>
    <s v="A"/>
    <s v="2023"/>
    <s v="10"/>
    <s v="1103"/>
    <s v="0"/>
    <s v="1119"/>
    <s v="0"/>
    <s v="1223"/>
    <s v="0"/>
    <s v="1249"/>
    <s v="0"/>
    <s v="1449"/>
    <s v="0"/>
    <s v="2361"/>
    <s v="1"/>
    <s v="3472"/>
    <s v="1"/>
    <s v="4531"/>
    <s v="0"/>
    <s v="4541"/>
    <s v="0"/>
    <s v="4551"/>
    <s v="1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7"/>
    <s v="3"/>
    <s v="0"/>
    <s v="10"/>
    <s v="10"/>
    <s v="89.37"/>
    <s v="97.81"/>
    <s v="1240083"/>
    <n v="25"/>
    <s v="2425SPM"/>
    <s v="Z047"/>
    <s v="4"/>
    <s v="2"/>
    <s v="0"/>
    <s v=""/>
    <s v="2"/>
    <s v="A"/>
    <s v="1240083_dokumen_pendapatan.pdf"/>
    <s v="1240083_dokumen_pendapatanibu.pdf"/>
    <s v="student_image/1240083.jpg"/>
    <s v="1"/>
    <d v="2024-07-01T11:57:09"/>
    <m/>
    <s v=""/>
    <s v=""/>
    <s v="2"/>
    <s v="0"/>
    <m/>
    <s v="21 JULAI 2024"/>
    <s v="8.00 PAGI - 10.00 PAGI"/>
    <s v=""/>
    <s v="B"/>
    <s v=""/>
    <s v=""/>
    <s v=""/>
    <s v=""/>
    <s v=""/>
    <m/>
    <n v="4228"/>
    <s v="060213100035"/>
    <s v="LEMBAH"/>
    <s v="C-3-8"/>
    <s v="1240083"/>
  </r>
  <r>
    <s v="060421140875"/>
    <s v="AHMAD KHAIRUL ADLI HAKIMI BIN SULAIMAN"/>
    <s v="1240084"/>
    <s v="Z047"/>
    <x v="1"/>
    <x v="1"/>
    <s v="C-3-8"/>
    <x v="1"/>
    <x v="0"/>
    <x v="2"/>
    <x v="65"/>
    <s v="Perdana"/>
    <s v="680919035797"/>
    <s v="691003115248"/>
    <d v="2006-04-21T00:00:00"/>
    <s v="SULAIMAN BIN AYOB"/>
    <s v="ROSIAH BT MUSTAFFA"/>
    <s v="0100"/>
    <x v="1"/>
    <s v="1"/>
    <s v="1"/>
    <s v="B"/>
    <s v="T"/>
    <s v=""/>
    <s v="B"/>
    <s v="MYS14"/>
    <s v="90"/>
    <s v="173"/>
    <s v="26.7"/>
    <s v="C - 6 - 7, SENTUL PELANGI CONDOMINIUM"/>
    <s v="JALAN 9"/>
    <s v="KUALA LUMPUR"/>
    <s v="51000"/>
    <s v="MYS14"/>
    <s v="1400"/>
    <s v="199"/>
    <s v="0193256964"/>
    <s v="0193256964"/>
    <s v=""/>
    <s v="adlihakimi206@gmail.com"/>
    <s v="9300.15"/>
    <s v="3"/>
    <s v="A"/>
    <s v="2023"/>
    <s v="9"/>
    <s v="1103"/>
    <s v="1"/>
    <s v="1119"/>
    <s v="4"/>
    <s v="1223"/>
    <s v="2"/>
    <s v="1249"/>
    <s v="3"/>
    <s v="1449"/>
    <s v="1"/>
    <s v="3472"/>
    <s v="6"/>
    <s v="3771"/>
    <s v="3"/>
    <s v="4531"/>
    <s v="2"/>
    <s v="4541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0"/>
    <s v="2"/>
    <s v="2"/>
    <s v="4"/>
    <s v="9"/>
    <s v="65"/>
    <s v="72.19"/>
    <s v="1240084"/>
    <n v="25"/>
    <s v="2425SPM"/>
    <s v="Z047"/>
    <s v="5"/>
    <s v="5"/>
    <s v="0"/>
    <s v=""/>
    <s v="2"/>
    <s v="A"/>
    <s v="1240084_dokumen_pendapatan.pdf"/>
    <s v="1240084_dokumen_pendapatanibu.pdf"/>
    <s v="student_image/1240084.jpg"/>
    <s v="1"/>
    <d v="2024-06-29T15:40:52"/>
    <m/>
    <s v=""/>
    <s v=""/>
    <s v="2"/>
    <s v="1"/>
    <d v="2024-07-21T08:11:56"/>
    <s v="21 JULAI 2024"/>
    <s v="8.00 PAGI - 10.00 PAGI"/>
    <s v=""/>
    <s v="B"/>
    <s v=""/>
    <s v=""/>
    <s v=""/>
    <s v=""/>
    <s v=""/>
    <m/>
    <n v="4229"/>
    <s v="060421140875"/>
    <s v="LEMBAH"/>
    <s v="C-3-8"/>
    <s v="1240084"/>
  </r>
  <r>
    <s v="060705050433"/>
    <s v="AHMAD RUHULLAH AL-HUSAINI BIN KAMARUDIN"/>
    <s v="1240085"/>
    <s v="Z047"/>
    <x v="1"/>
    <x v="1"/>
    <s v="C-3-8"/>
    <x v="1"/>
    <x v="0"/>
    <x v="2"/>
    <x v="66"/>
    <s v="Perdana"/>
    <s v="660628106809"/>
    <s v="681003035230"/>
    <d v="2006-07-05T00:00:00"/>
    <s v="KAMARUDIN BIN MOHAMED"/>
    <s v="AFIDAH BINTI HAJI YA'ACOB"/>
    <s v="0100"/>
    <x v="1"/>
    <s v="1"/>
    <s v="1"/>
    <s v="B"/>
    <s v="T"/>
    <s v=""/>
    <s v="B"/>
    <s v="MYS05"/>
    <s v="95"/>
    <s v="182"/>
    <s v="28.6"/>
    <s v="NO. 268, JALAN TM 11"/>
    <s v="TAMAN MULIA PAJAM"/>
    <s v="MANTIN"/>
    <s v="71700"/>
    <s v="MYS05"/>
    <s v="0505"/>
    <s v="385"/>
    <s v="01161695235"/>
    <s v="01161695235"/>
    <s v="067586268"/>
    <s v="Aruhullahk123@gmail.com"/>
    <s v="9000"/>
    <s v="6"/>
    <s v="A"/>
    <s v="2023"/>
    <s v="11"/>
    <s v="1103"/>
    <s v="3"/>
    <s v="1119"/>
    <s v="1"/>
    <s v="1249"/>
    <s v="2"/>
    <s v="1449"/>
    <s v="1"/>
    <s v="2361"/>
    <s v="5"/>
    <s v="3472"/>
    <s v="3"/>
    <s v="4531"/>
    <s v="3"/>
    <s v="4541"/>
    <s v="3"/>
    <s v="4551"/>
    <s v="2"/>
    <s v="5227"/>
    <s v="3"/>
    <s v="5228"/>
    <s v="0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1"/>
    <s v="2"/>
    <s v="2"/>
    <s v="5"/>
    <s v="11"/>
    <s v="70"/>
    <s v="78.17"/>
    <s v="1240085"/>
    <n v="25"/>
    <s v="2425SPM"/>
    <s v="Z047"/>
    <s v="4"/>
    <s v="4"/>
    <s v="0"/>
    <s v=""/>
    <s v="2"/>
    <s v="A"/>
    <s v="1240085_dokumen_pendapatan.pdf"/>
    <s v="1240085_dokumen_pendapatanibu.pdf"/>
    <s v="student_image/1240085.jpg"/>
    <s v="1"/>
    <d v="2024-06-29T15:19:59"/>
    <m/>
    <s v=""/>
    <s v=""/>
    <s v="2"/>
    <s v="1"/>
    <d v="2024-07-21T09:28:23"/>
    <s v="21 JULAI 2024"/>
    <s v="8.00 PAGI - 10.00 PAGI"/>
    <s v=""/>
    <s v="T"/>
    <s v=""/>
    <s v=""/>
    <s v=""/>
    <s v=""/>
    <s v=""/>
    <m/>
    <n v="4230"/>
    <s v="060705050433"/>
    <s v="LEMBAH"/>
    <s v="C-3-8"/>
    <s v="1240085"/>
  </r>
  <r>
    <s v="060724031027"/>
    <s v="AHMAD SOLEHUDDIN BIN AHMAD SUFIAN"/>
    <s v="1240086"/>
    <s v="Z047"/>
    <x v="1"/>
    <x v="1"/>
    <s v=""/>
    <x v="3"/>
    <x v="1"/>
    <x v="1"/>
    <x v="1"/>
    <s v="Perdana"/>
    <s v="731006115247"/>
    <s v="710103115852"/>
    <d v="2006-07-24T00:00:00"/>
    <s v="AHMAD SUFIAN BIN YAZIZ"/>
    <s v="SARIMAH BINTI ABDULLAH"/>
    <s v="0100"/>
    <x v="1"/>
    <s v="1"/>
    <s v="1"/>
    <s v="B"/>
    <s v="T"/>
    <s v=""/>
    <s v="B"/>
    <s v="MYS03"/>
    <s v="80"/>
    <s v="175"/>
    <s v="26.1"/>
    <s v="173 BANDAR PERMAISURI"/>
    <s v=""/>
    <s v="SETIU"/>
    <s v="22100"/>
    <s v="MYS11"/>
    <s v=""/>
    <s v=""/>
    <s v="0199569759"/>
    <s v=""/>
    <s v=""/>
    <s v="sarimah@usm.my"/>
    <s v="10000"/>
    <s v="8"/>
    <s v="A"/>
    <s v="2023"/>
    <s v="9"/>
    <s v="1103"/>
    <s v="2"/>
    <s v="1119"/>
    <s v="1"/>
    <s v="1223"/>
    <s v="4"/>
    <s v="1249"/>
    <s v="5"/>
    <s v="1449"/>
    <s v="1"/>
    <s v="3472"/>
    <s v="6"/>
    <s v="4531"/>
    <s v="4"/>
    <s v="4541"/>
    <s v="6"/>
    <s v="4551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2"/>
    <s v="1"/>
    <s v="3"/>
    <s v="9"/>
    <s v="55.62"/>
    <s v="63.66"/>
    <s v="1240086"/>
    <n v="25"/>
    <s v="2425SPM"/>
    <s v="Z047"/>
    <s v="7"/>
    <s v="4"/>
    <s v=""/>
    <s v=""/>
    <s v=""/>
    <s v="A"/>
    <s v=""/>
    <s v=""/>
    <s v=""/>
    <s v="0"/>
    <m/>
    <m/>
    <s v=""/>
    <s v=""/>
    <s v="0"/>
    <s v="0"/>
    <m/>
    <s v="21 JULAI 2024"/>
    <s v="8.00 PAGI - 10.00 PAGI"/>
    <s v=""/>
    <s v=""/>
    <s v=""/>
    <s v="1"/>
    <s v=""/>
    <s v=""/>
    <s v=""/>
    <m/>
    <n v="4231"/>
    <s v="060724031027"/>
    <s v="LEMBAH"/>
    <s v=""/>
    <s v="1240086"/>
  </r>
  <r>
    <s v="060124140051"/>
    <s v="AHMAD ZAKREE MATIN BIN MOHD YUSRI"/>
    <s v="1240087"/>
    <s v="Z047"/>
    <x v="1"/>
    <x v="1"/>
    <s v="C-3-8"/>
    <x v="1"/>
    <x v="0"/>
    <x v="2"/>
    <x v="67"/>
    <s v="Perdana"/>
    <s v="800114045035"/>
    <s v="800201145632"/>
    <d v="2006-01-24T00:00:00"/>
    <s v="MOHD YUSRI BIN MOHD YUNUS"/>
    <s v="FARRAH BINTI ESA"/>
    <s v="0100"/>
    <x v="1"/>
    <s v="1"/>
    <s v="1"/>
    <s v="B"/>
    <s v="T"/>
    <s v=""/>
    <s v="B"/>
    <s v="MYS14"/>
    <s v="67"/>
    <s v="165"/>
    <s v="24.6"/>
    <s v="NO 74 JALAN PULAU LUMUT 76J/U10"/>
    <s v="ALAM BUDIMAN"/>
    <s v="SHAH ALAM"/>
    <s v="40170"/>
    <s v="MYS10"/>
    <s v="1008"/>
    <s v="607"/>
    <s v="0172045467"/>
    <s v="0192621280"/>
    <s v=""/>
    <s v="zakreematin@gmail.com"/>
    <s v="4500"/>
    <s v="5"/>
    <s v="A"/>
    <s v="2023"/>
    <s v="9"/>
    <s v="1103"/>
    <s v="2"/>
    <s v="1119"/>
    <s v="2"/>
    <s v="1223"/>
    <s v="2"/>
    <s v="1249"/>
    <s v="2"/>
    <s v="1449"/>
    <s v="1"/>
    <s v="3472"/>
    <s v="4"/>
    <s v="4531"/>
    <s v="4"/>
    <s v="4541"/>
    <s v="3"/>
    <s v="4551"/>
    <s v="4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1"/>
    <s v="4"/>
    <s v="5"/>
    <s v="9"/>
    <s v="64.37"/>
    <s v="71.36"/>
    <s v="1240087"/>
    <n v="25"/>
    <s v="2425SPM"/>
    <s v="Z047"/>
    <s v="4"/>
    <s v="1"/>
    <s v="0"/>
    <s v=""/>
    <s v="2"/>
    <s v="A"/>
    <s v="1240087_dokumen_pendapatan.pdf"/>
    <s v="1240087_dokumen_pendapatanibu.pdf"/>
    <s v="student_image/1240087.jpg"/>
    <s v="1"/>
    <d v="2024-06-29T12:12:28"/>
    <m/>
    <s v=""/>
    <s v=""/>
    <s v="2"/>
    <s v="1"/>
    <d v="2024-07-21T08:29:13"/>
    <s v="21 JULAI 2024"/>
    <s v="8.00 PAGI - 10.00 PAGI"/>
    <s v=""/>
    <s v="B"/>
    <s v=""/>
    <s v=""/>
    <s v=""/>
    <s v=""/>
    <s v=""/>
    <m/>
    <n v="4232"/>
    <s v="060124140051"/>
    <s v="LEMBAH"/>
    <s v="C-3-8"/>
    <s v="1240087"/>
  </r>
  <r>
    <s v="060122140277"/>
    <s v="AIMAN HAKIMI BIN MOHD FAIZUL"/>
    <s v="1240088"/>
    <s v="Z047"/>
    <x v="1"/>
    <x v="1"/>
    <s v=""/>
    <x v="0"/>
    <x v="1"/>
    <x v="1"/>
    <x v="1"/>
    <s v="Perdana"/>
    <s v="740122085887"/>
    <s v="801018045232"/>
    <d v="2006-01-22T00:00:00"/>
    <s v="MOHD FAIZUL BIN RAMLAN"/>
    <s v="NOR HASYIKIN BINTI HUSAIN"/>
    <s v="0100"/>
    <x v="1"/>
    <s v="1"/>
    <s v="1"/>
    <s v="B"/>
    <s v="T"/>
    <s v=""/>
    <s v="B"/>
    <s v="MYS14"/>
    <s v="60"/>
    <s v="167"/>
    <s v="21.5"/>
    <s v="NO 54,JALAN TERATAI 3/1"/>
    <s v="SAUJANA UTAMA 3"/>
    <s v="SUNGAI BULOH"/>
    <s v="47000"/>
    <s v="MYS10"/>
    <s v=""/>
    <s v=""/>
    <s v="0162664031"/>
    <s v=""/>
    <s v=""/>
    <s v="Norhasyikin@kvsbkpm.edu.my"/>
    <s v="15400"/>
    <s v="6"/>
    <s v="A"/>
    <s v="2023"/>
    <s v="9"/>
    <s v="1103"/>
    <s v="2"/>
    <s v="1119"/>
    <s v="4"/>
    <s v="1223"/>
    <s v="1"/>
    <s v="1249"/>
    <s v="1"/>
    <s v="1449"/>
    <s v="1"/>
    <s v="3472"/>
    <s v="2"/>
    <s v="4531"/>
    <s v="1"/>
    <s v="4541"/>
    <s v="2"/>
    <s v="4551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5"/>
    <s v="3"/>
    <s v="8"/>
    <s v="9"/>
    <s v="74.37"/>
    <s v="82.05"/>
    <s v="1240088"/>
    <n v="25"/>
    <s v="2425SPM"/>
    <s v="Z047"/>
    <s v="4"/>
    <s v="1"/>
    <s v=""/>
    <s v=""/>
    <s v=""/>
    <s v="A"/>
    <s v=""/>
    <s v=""/>
    <s v=""/>
    <s v="2"/>
    <m/>
    <d v="2024-07-05T19:20:45"/>
    <s v="6"/>
    <s v=""/>
    <s v="0"/>
    <s v="0"/>
    <m/>
    <s v="21 JULAI 2024"/>
    <s v="8.00 PAGI - 10.00 PAGI"/>
    <s v=""/>
    <s v=""/>
    <s v=""/>
    <s v=""/>
    <s v=""/>
    <s v=""/>
    <s v=""/>
    <m/>
    <n v="4233"/>
    <s v="060122140277"/>
    <s v="LEMBAH"/>
    <s v=""/>
    <s v="1240088"/>
  </r>
  <r>
    <s v="060411100298"/>
    <s v="AISYA BINTI ADIL ZAHNI"/>
    <s v="1240089"/>
    <s v="Z047"/>
    <x v="1"/>
    <x v="0"/>
    <s v="J-5-5"/>
    <x v="2"/>
    <x v="0"/>
    <x v="0"/>
    <x v="68"/>
    <s v="Perdana"/>
    <s v="780825045095"/>
    <s v="781123105684"/>
    <d v="2006-04-11T00:00:00"/>
    <s v="ADIL ZAHNI BIN DAUT"/>
    <s v="AIZLEEN BINTI NADZRI"/>
    <s v="0100"/>
    <x v="0"/>
    <s v="1"/>
    <s v="1"/>
    <s v="B"/>
    <s v="T"/>
    <s v=""/>
    <s v="B"/>
    <s v="MYS10"/>
    <s v="48.9"/>
    <s v="157"/>
    <s v="19.8"/>
    <s v="31, JALAN MEGA 15, TAMAN MEGA JAYA"/>
    <s v=""/>
    <s v="KUALA LUMPUR"/>
    <s v="56100"/>
    <s v="MYS14"/>
    <s v="1400"/>
    <s v="589"/>
    <s v="011121323672"/>
    <s v="01112133672"/>
    <s v=""/>
    <s v="aisyaadilzahni@icloud.com"/>
    <s v="2800"/>
    <s v="4"/>
    <s v="A"/>
    <s v="2023"/>
    <s v="9"/>
    <s v="1103"/>
    <s v="0"/>
    <s v="1119"/>
    <s v="0"/>
    <s v="1223"/>
    <s v="0"/>
    <s v="1249"/>
    <s v="0"/>
    <s v="1449"/>
    <s v="0"/>
    <s v="3472"/>
    <s v="1"/>
    <s v="4531"/>
    <s v="1"/>
    <s v="4541"/>
    <s v="2"/>
    <s v="4551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5"/>
    <s v="3"/>
    <s v="1"/>
    <s v="9"/>
    <s v="9"/>
    <s v="85.62"/>
    <s v="94.28"/>
    <s v="1240089"/>
    <n v="25"/>
    <s v="2425SPM"/>
    <s v="Z047"/>
    <s v="4"/>
    <s v="1"/>
    <s v="0"/>
    <s v=""/>
    <s v="2"/>
    <s v="A"/>
    <s v="1240089_dokumen_pendapatan.pdf"/>
    <s v="1240089_dokumen_pendapatanibu.pdf"/>
    <s v="student_image/1240089.jpg"/>
    <s v="3"/>
    <d v="2024-06-29T20:16:51"/>
    <d v="2024-08-14T09:52:10"/>
    <s v="3"/>
    <s v=""/>
    <s v="2"/>
    <s v="3"/>
    <d v="2024-07-21T11:02:59"/>
    <s v="21 JULAI 2024"/>
    <s v="10.00 PAGI - 12.00 TENGAH HARI"/>
    <s v=""/>
    <s v="T"/>
    <s v=""/>
    <s v=""/>
    <s v=""/>
    <s v=""/>
    <s v=""/>
    <m/>
    <n v="4234"/>
    <s v="060411100298"/>
    <s v="JEBAT"/>
    <s v="J-5-5"/>
    <s v="1240089"/>
  </r>
  <r>
    <s v="060530011263"/>
    <s v="AKID HAFIZAINI BIN KHAIRULFAIZI"/>
    <s v="1240090"/>
    <s v="Z047"/>
    <x v="1"/>
    <x v="1"/>
    <s v=""/>
    <x v="3"/>
    <x v="1"/>
    <x v="1"/>
    <x v="1"/>
    <s v="Perdana"/>
    <s v="791128016073"/>
    <s v="790711016404"/>
    <d v="2006-05-30T00:00:00"/>
    <s v="KHAIRULFAIZI BIN YUNUS"/>
    <s v="MUSLIHA BINTI ABDULLAH"/>
    <s v="0100"/>
    <x v="1"/>
    <s v="1"/>
    <s v="1"/>
    <s v="B"/>
    <s v="T"/>
    <s v=""/>
    <s v="B"/>
    <s v="MYS01"/>
    <s v="80"/>
    <s v="162"/>
    <s v="30.4"/>
    <s v="53 JALAN NB2 9/2 NUSA BESTARI 2 ISKANDAR"/>
    <s v="53 JALAN NB2 9/2"/>
    <s v="JOHOR BAHRU"/>
    <s v="81300"/>
    <s v="MYS01"/>
    <s v=""/>
    <s v=""/>
    <s v="0143131575"/>
    <s v=""/>
    <s v=""/>
    <s v="ahkhairulfaizi@gmail.com"/>
    <s v="30000"/>
    <s v="3"/>
    <s v="A"/>
    <s v="2023"/>
    <s v="9"/>
    <s v="1103"/>
    <s v="2"/>
    <s v="1119"/>
    <s v="1"/>
    <s v="1223"/>
    <s v="4"/>
    <s v="1249"/>
    <s v="2"/>
    <s v="1449"/>
    <s v="1"/>
    <s v="3472"/>
    <s v="4"/>
    <s v="4531"/>
    <s v="3"/>
    <s v="4541"/>
    <s v="5"/>
    <s v="4551"/>
    <s v="4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2"/>
    <s v="2"/>
    <s v="4"/>
    <s v="9"/>
    <s v="64.37"/>
    <s v="71.82"/>
    <s v="1240090"/>
    <n v="25"/>
    <s v="2425SPM"/>
    <s v="Z047"/>
    <s v="2"/>
    <s v="1"/>
    <s v=""/>
    <s v=""/>
    <s v=""/>
    <s v="A"/>
    <s v=""/>
    <s v=""/>
    <s v=""/>
    <s v="0"/>
    <m/>
    <m/>
    <s v=""/>
    <s v=""/>
    <s v="0"/>
    <s v="0"/>
    <m/>
    <s v="21 JULAI 2024"/>
    <s v="8.00 PAGI - 10.00 PAGI"/>
    <s v=""/>
    <s v=""/>
    <s v=""/>
    <s v="1"/>
    <s v=""/>
    <s v=""/>
    <s v=""/>
    <m/>
    <n v="4235"/>
    <s v="060530011263"/>
    <s v="LEMBAH"/>
    <s v=""/>
    <s v="1240090"/>
  </r>
  <r>
    <s v="061015030974"/>
    <s v="ALIEYA MAISARAH BINTI MOHD YUSOH"/>
    <s v="1240091"/>
    <s v="Z047"/>
    <x v="1"/>
    <x v="0"/>
    <s v="J-5-5"/>
    <x v="1"/>
    <x v="2"/>
    <x v="1"/>
    <x v="1"/>
    <s v="Perdana"/>
    <s v="690510035387"/>
    <s v="730911035760"/>
    <d v="2006-10-15T00:00:00"/>
    <s v="MOHD YUSOH BIN RAZAK"/>
    <s v="WAN NOR AZLINA BINTI WAN NAWI"/>
    <s v="0100"/>
    <x v="0"/>
    <s v="1"/>
    <s v="1"/>
    <s v="B"/>
    <s v="T"/>
    <s v=""/>
    <s v="B"/>
    <s v="MYS03"/>
    <s v="62"/>
    <s v="163"/>
    <s v="23.3"/>
    <s v="LOT 1023, KAMPUNG PAUH DUA BANGGU"/>
    <s v=""/>
    <s v="KOTA BHARU"/>
    <s v="16150"/>
    <s v="MYS03"/>
    <s v="0302"/>
    <s v="321"/>
    <s v="0199239794"/>
    <s v="0179393590"/>
    <s v=""/>
    <s v="alieyamaisarahmohdyusoh@gmail.com"/>
    <s v="1000"/>
    <s v="5"/>
    <s v="A"/>
    <s v="2023"/>
    <s v="9"/>
    <s v="1103"/>
    <s v="0"/>
    <s v="1119"/>
    <s v="2"/>
    <s v="1223"/>
    <s v="0"/>
    <s v="1249"/>
    <s v="1"/>
    <s v="1449"/>
    <s v="0"/>
    <s v="3472"/>
    <s v="2"/>
    <s v="4531"/>
    <s v="2"/>
    <s v="4541"/>
    <s v="2"/>
    <s v="4551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B40"/>
    <s v="T"/>
    <s v="3"/>
    <s v="1"/>
    <s v="5"/>
    <s v="9"/>
    <s v="9"/>
    <s v="77.5"/>
    <s v="84.84"/>
    <s v="1240091"/>
    <n v="25"/>
    <s v="2425SPM"/>
    <s v="Z047"/>
    <s v="3"/>
    <s v="3"/>
    <s v="0"/>
    <s v=""/>
    <s v="2"/>
    <s v="A"/>
    <s v=""/>
    <s v=""/>
    <s v="student_image/1240091.jpeg"/>
    <s v="1"/>
    <d v="2024-06-30T13:10:42"/>
    <m/>
    <s v=""/>
    <s v=""/>
    <s v="1"/>
    <s v="0"/>
    <m/>
    <s v="21 JULAI 2024"/>
    <s v="10.00 PAGI - 12.00 TENGAH HARI"/>
    <s v=""/>
    <s v="B"/>
    <s v=""/>
    <s v=""/>
    <s v=""/>
    <s v=""/>
    <s v=""/>
    <m/>
    <n v="4236"/>
    <s v="061015030974"/>
    <s v="JEBAT"/>
    <s v="J-5-5"/>
    <s v="1240091"/>
  </r>
  <r>
    <s v="061202140490"/>
    <s v="ALYA BATRISYIA BINTI AZRIZAL"/>
    <s v="1240092"/>
    <s v="Z047"/>
    <x v="1"/>
    <x v="0"/>
    <s v=""/>
    <x v="0"/>
    <x v="1"/>
    <x v="1"/>
    <x v="1"/>
    <s v="Perdana"/>
    <s v="760117105431"/>
    <s v="781017146300"/>
    <d v="2006-12-02T00:00:00"/>
    <s v="AZRIZAL BIN HAMLI"/>
    <s v="NURULHUDDA BINTI DOL"/>
    <s v="0100"/>
    <x v="0"/>
    <s v="1"/>
    <s v="1"/>
    <s v="B"/>
    <s v="T"/>
    <s v=""/>
    <s v="B"/>
    <s v="MYS14"/>
    <s v="0"/>
    <s v="0"/>
    <s v=""/>
    <s v="N0 1,RUMAH MURAH,KG AIR PANAS"/>
    <s v=""/>
    <s v="KERLING"/>
    <s v="44100"/>
    <s v="MYS10"/>
    <s v=""/>
    <s v=""/>
    <s v="0133983769"/>
    <s v=""/>
    <s v="0360481105"/>
    <s v="alyaba542@gmail.com"/>
    <s v="4000"/>
    <s v="3"/>
    <s v="A"/>
    <s v="2023"/>
    <s v="9"/>
    <s v="1103"/>
    <s v="1"/>
    <s v="1119"/>
    <s v="1"/>
    <s v="1223"/>
    <s v="0"/>
    <s v="1249"/>
    <s v="1"/>
    <s v="1449"/>
    <s v="1"/>
    <s v="3472"/>
    <s v="6"/>
    <s v="3771"/>
    <s v="4"/>
    <s v="4531"/>
    <s v="2"/>
    <s v="4541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1"/>
    <s v="4"/>
    <s v="1"/>
    <s v="6"/>
    <s v="9"/>
    <s v="70.63"/>
    <s v="77.95"/>
    <s v="1240092"/>
    <n v="25"/>
    <s v="2425SPM"/>
    <s v="Z047"/>
    <s v="3"/>
    <s v="2"/>
    <s v=""/>
    <s v=""/>
    <s v=""/>
    <s v="A"/>
    <s v=""/>
    <s v=""/>
    <s v=""/>
    <s v="2"/>
    <m/>
    <d v="2024-07-05T17:42:11"/>
    <s v="3"/>
    <s v=""/>
    <s v="0"/>
    <s v="0"/>
    <m/>
    <s v="21 JULAI 2024"/>
    <s v="10.00 PAGI - 12.00 TENGAH HARI"/>
    <s v=""/>
    <s v=""/>
    <s v=""/>
    <s v=""/>
    <s v=""/>
    <s v=""/>
    <s v=""/>
    <m/>
    <n v="4237"/>
    <s v="061202140490"/>
    <s v="JEBAT"/>
    <s v=""/>
    <s v="1240092"/>
  </r>
  <r>
    <s v="060314010346"/>
    <s v="ALYAA ATHIRAH BINTI MUHAMMAD FAHMI"/>
    <s v="1240093"/>
    <s v="Z047"/>
    <x v="1"/>
    <x v="0"/>
    <s v="J-5-5"/>
    <x v="2"/>
    <x v="0"/>
    <x v="0"/>
    <x v="69"/>
    <s v="Perdana"/>
    <s v="800425015159"/>
    <s v="800810025046"/>
    <d v="2006-03-14T00:00:00"/>
    <s v="MUHAMMAD FAHMI BIN PARDAN"/>
    <s v="NUURIZADATUL FAZLIINA BT M.KHALID"/>
    <s v="0100"/>
    <x v="0"/>
    <s v="1"/>
    <s v="1"/>
    <s v="B"/>
    <s v="T"/>
    <s v=""/>
    <s v="B"/>
    <s v="MYS01"/>
    <s v="72"/>
    <s v="156"/>
    <s v="29.5"/>
    <s v="15, JLN. SAUDARA"/>
    <s v="KG. MELAYU MAJIDEE"/>
    <s v="JOHOR BAHRU"/>
    <s v="81100"/>
    <s v="MYS01"/>
    <s v="0102"/>
    <s v="254"/>
    <s v="0177048248"/>
    <s v="0177048248"/>
    <s v=""/>
    <s v="alyaamfahmi@gmail.com"/>
    <s v="14264.23"/>
    <s v="6"/>
    <s v="A"/>
    <s v="2023"/>
    <s v="9"/>
    <s v="1103"/>
    <s v="0"/>
    <s v="1119"/>
    <s v="0"/>
    <s v="1223"/>
    <s v="0"/>
    <s v="1249"/>
    <s v="1"/>
    <s v="1449"/>
    <s v="0"/>
    <s v="3472"/>
    <s v="1"/>
    <s v="4531"/>
    <s v="0"/>
    <s v="4541"/>
    <s v="0"/>
    <s v="4551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6"/>
    <s v="3"/>
    <s v="0"/>
    <s v="9"/>
    <s v="9"/>
    <s v="88.12"/>
    <s v="97.32"/>
    <s v="1240093"/>
    <n v="25"/>
    <s v="2425SPM"/>
    <s v="Z047"/>
    <s v="4"/>
    <s v="1"/>
    <s v="0"/>
    <s v=""/>
    <s v="2"/>
    <s v="A"/>
    <s v="1240093_dokumen_pendapatan.pdf"/>
    <s v="1240093_dokumen_pendapatanibu.pdf"/>
    <s v="student_image/1240093.jpeg"/>
    <s v="3"/>
    <d v="2024-06-29T12:55:06"/>
    <d v="2024-07-25T08:04:50"/>
    <s v="3"/>
    <s v=""/>
    <s v="2"/>
    <s v="3"/>
    <d v="2024-07-21T10:46:48"/>
    <s v="21 JULAI 2024"/>
    <s v="10.00 PAGI - 12.00 TENGAH HARI"/>
    <s v=""/>
    <s v="T"/>
    <s v=""/>
    <s v=""/>
    <s v=""/>
    <s v=""/>
    <s v=""/>
    <m/>
    <n v="4238"/>
    <s v="060314010346"/>
    <s v="JEBAT"/>
    <s v="J-5-5"/>
    <s v="1240093"/>
  </r>
  <r>
    <s v="060909011516"/>
    <s v="AMBER POI"/>
    <s v="1240094"/>
    <s v="Z047"/>
    <x v="1"/>
    <x v="0"/>
    <s v="J-5-5"/>
    <x v="1"/>
    <x v="2"/>
    <x v="1"/>
    <x v="1"/>
    <s v="Perdana"/>
    <s v="721004015585"/>
    <s v="741119015110"/>
    <d v="2006-09-09T00:00:00"/>
    <s v="POI YU HWA"/>
    <s v="PEK SIEW CHEE"/>
    <s v="0200"/>
    <x v="0"/>
    <s v="3"/>
    <s v="1"/>
    <s v="C"/>
    <s v="T"/>
    <s v=""/>
    <s v="B"/>
    <s v="MYS01"/>
    <s v="0"/>
    <s v="0"/>
    <s v=""/>
    <s v="NO 2 JALAN EH 48"/>
    <s v="TAMAN EVERGREEN HEIGHTS"/>
    <s v="BATU PAHAT"/>
    <s v="83000"/>
    <s v="MYS01"/>
    <s v=""/>
    <s v=""/>
    <s v="0197599876"/>
    <s v="01116409876"/>
    <s v="074328932"/>
    <s v="amber918.don@gmail.com"/>
    <s v="8000"/>
    <s v="2"/>
    <s v="A"/>
    <s v="2023"/>
    <s v="10"/>
    <s v="1103"/>
    <s v="0"/>
    <s v="1119"/>
    <s v="0"/>
    <s v="1225"/>
    <s v="0"/>
    <s v="1249"/>
    <s v="0"/>
    <s v="1449"/>
    <s v="0"/>
    <s v="3472"/>
    <s v="0"/>
    <s v="4531"/>
    <s v="0"/>
    <s v="4541"/>
    <s v="0"/>
    <s v="4551"/>
    <s v="0"/>
    <s v="6351"/>
    <s v="0"/>
    <s v="    "/>
    <s v=" "/>
    <s v="    "/>
    <s v=" "/>
    <s v=""/>
    <s v=""/>
    <s v=""/>
    <s v=""/>
    <s v=""/>
    <s v=""/>
    <s v=""/>
    <s v=""/>
    <s v=""/>
    <s v=""/>
    <s v=""/>
    <s v=""/>
    <m/>
    <s v=""/>
    <s v="C1 "/>
    <s v="   "/>
    <s v="T"/>
    <s v="10"/>
    <s v="0"/>
    <s v="0"/>
    <s v="10"/>
    <s v="10"/>
    <s v="90"/>
    <s v="98.64"/>
    <s v="1240094"/>
    <n v="25"/>
    <s v="2425SPM"/>
    <s v="Z047"/>
    <s v="2"/>
    <s v="2"/>
    <s v=""/>
    <s v=""/>
    <s v=""/>
    <s v="A"/>
    <s v=""/>
    <s v=""/>
    <s v=""/>
    <s v="1"/>
    <d v="2024-07-03T21:04:08"/>
    <m/>
    <s v=""/>
    <s v=""/>
    <s v="1"/>
    <s v="0"/>
    <m/>
    <s v="21 JULAI 2024"/>
    <s v="10.00 PAGI - 12.00 TENGAH HARI"/>
    <s v=""/>
    <s v=""/>
    <s v=""/>
    <s v=""/>
    <s v=""/>
    <s v=""/>
    <s v=""/>
    <m/>
    <n v="4239"/>
    <s v="060909011516"/>
    <s v="JEBAT"/>
    <s v="J-5-5"/>
    <s v="1240094"/>
  </r>
  <r>
    <s v="060124010169"/>
    <s v="AMEER IZRAN BIN AZHAR"/>
    <s v="1240095"/>
    <s v="Z047"/>
    <x v="1"/>
    <x v="1"/>
    <s v="C-3-8"/>
    <x v="1"/>
    <x v="0"/>
    <x v="2"/>
    <x v="70"/>
    <s v="Perdana"/>
    <s v="T3007707    "/>
    <s v="791109016000"/>
    <d v="2006-01-24T00:00:00"/>
    <s v=""/>
    <s v="AZLINA BINTI SALMIN"/>
    <s v="0100"/>
    <x v="1"/>
    <s v="1"/>
    <s v="1"/>
    <s v="B"/>
    <s v="T"/>
    <s v=""/>
    <s v="B"/>
    <s v="MYS01"/>
    <s v="70"/>
    <s v="172"/>
    <s v="23.6"/>
    <s v="L4-08 KEDIAMAN DARUL FAQEH, JALAN 3/149J"/>
    <s v="BANDAR BARU SRI PETALING"/>
    <s v="KUALA LUMPUR"/>
    <s v="57000"/>
    <s v="MYS14"/>
    <s v="1400"/>
    <s v="205"/>
    <s v="0187666710"/>
    <s v="0187666710"/>
    <s v=""/>
    <s v="ameerizran241@gmail.com"/>
    <s v="10000"/>
    <s v="5"/>
    <s v="A"/>
    <s v="2023"/>
    <s v="9"/>
    <s v="1103"/>
    <s v="1"/>
    <s v="1119"/>
    <s v="1"/>
    <s v="1223"/>
    <s v="1"/>
    <s v="1249"/>
    <s v="1"/>
    <s v="1449"/>
    <s v="1"/>
    <s v="3472"/>
    <s v="4"/>
    <s v="4531"/>
    <s v="1"/>
    <s v="4541"/>
    <s v="3"/>
    <s v="4551"/>
    <s v="4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SUK"/>
    <s v="T"/>
    <s v="0"/>
    <s v="6"/>
    <s v="0"/>
    <s v="6"/>
    <s v="9"/>
    <s v="74.37"/>
    <s v="83.21"/>
    <s v="1240095"/>
    <n v="25"/>
    <s v="2425SPM"/>
    <s v="Z047"/>
    <s v="5"/>
    <s v="2"/>
    <s v="0"/>
    <s v=""/>
    <s v="2"/>
    <s v="A"/>
    <s v="1240095_dokumen_pendapatan.pdf"/>
    <s v="1240095_dokumen_pendapatanibu.pdf"/>
    <s v="student_image/1240095.jpeg"/>
    <s v="1"/>
    <d v="2024-06-30T14:47:22"/>
    <m/>
    <s v=""/>
    <s v=""/>
    <s v="2"/>
    <s v="1"/>
    <d v="2024-07-21T09:29:35"/>
    <s v="21 JULAI 2024"/>
    <s v="8.00 PAGI - 10.00 PAGI"/>
    <s v=""/>
    <s v="M"/>
    <s v=""/>
    <s v=""/>
    <s v=""/>
    <s v=""/>
    <s v=""/>
    <m/>
    <n v="4240"/>
    <s v="060124010169"/>
    <s v="LEMBAH"/>
    <s v="C-3-8"/>
    <s v="1240095"/>
  </r>
  <r>
    <s v="060408100465"/>
    <s v="AMIN SYAHMI BIN KAMARUL AZMAN"/>
    <s v="1240096"/>
    <s v="Z047"/>
    <x v="1"/>
    <x v="1"/>
    <s v="C-3-8"/>
    <x v="1"/>
    <x v="0"/>
    <x v="2"/>
    <x v="71"/>
    <s v="Perdana"/>
    <s v="751223085783"/>
    <s v="750502025180"/>
    <d v="2006-04-08T00:00:00"/>
    <s v="KAMARUL AZMAN BIN MOHAMED"/>
    <s v="WAN MULIZA BINTI WAN MORAD"/>
    <s v="0100"/>
    <x v="1"/>
    <s v="1"/>
    <s v="1"/>
    <s v="B"/>
    <s v="T"/>
    <s v=""/>
    <s v="B"/>
    <s v="MYS10"/>
    <s v="58"/>
    <s v="167"/>
    <s v="20.8"/>
    <s v="NO.47 JALAN BUKIT JATI 4"/>
    <s v="TAMAN BUKIT JATI"/>
    <s v="KLANG"/>
    <s v="41000"/>
    <s v="MYS10"/>
    <s v="1001"/>
    <s v="613"/>
    <s v="0134854321"/>
    <s v="01111772569"/>
    <s v=""/>
    <s v="m.kimi1101@gmail.com"/>
    <s v="28000"/>
    <s v="8"/>
    <s v="A"/>
    <s v="2023"/>
    <s v="9"/>
    <s v="1103"/>
    <s v="2"/>
    <s v="1119"/>
    <s v="5"/>
    <s v="1223"/>
    <s v="0"/>
    <s v="1249"/>
    <s v="2"/>
    <s v="1449"/>
    <s v="1"/>
    <s v="3472"/>
    <s v="2"/>
    <s v="3756"/>
    <s v="1"/>
    <s v="4531"/>
    <s v="1"/>
    <s v="4541"/>
    <s v="6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1"/>
    <s v="3"/>
    <s v="3"/>
    <s v="7"/>
    <s v="9"/>
    <s v="71.25"/>
    <s v="79.19"/>
    <s v="1240096"/>
    <n v="25"/>
    <s v="2425SPM"/>
    <s v="Z047"/>
    <s v="6"/>
    <s v="3"/>
    <s v="0"/>
    <s v=""/>
    <s v="2"/>
    <s v="A"/>
    <s v="1240096_dokumen_pendapatan.pdf"/>
    <s v="1240096_dokumen_pendapatanibu.pdf"/>
    <s v="student_image/1240096.jpg"/>
    <s v="1"/>
    <d v="2024-06-29T13:02:49"/>
    <m/>
    <s v=""/>
    <s v=""/>
    <s v="2"/>
    <s v="1"/>
    <d v="2024-07-21T08:24:07"/>
    <s v="21 JULAI 2024"/>
    <s v="8.00 PAGI - 10.00 PAGI"/>
    <s v=""/>
    <s v="T"/>
    <s v=""/>
    <s v=""/>
    <s v=""/>
    <s v=""/>
    <s v=""/>
    <m/>
    <n v="4241"/>
    <s v="060408100465"/>
    <s v="LEMBAH"/>
    <s v="C-3-8"/>
    <s v="1240096"/>
  </r>
  <r>
    <s v="060224100962"/>
    <s v="ANIS QISTINA BINTI MD KHAIR"/>
    <s v="1240097"/>
    <s v="Z047"/>
    <x v="1"/>
    <x v="0"/>
    <s v="J-5-5"/>
    <x v="1"/>
    <x v="0"/>
    <x v="2"/>
    <x v="72"/>
    <s v="Perdana"/>
    <s v="670205016317"/>
    <s v="720619045356"/>
    <d v="2006-02-24T00:00:00"/>
    <s v="MD KHAIR BIN MUSLIMIN"/>
    <s v="ADIBAH BINTI MOHAMED SALEH"/>
    <s v="0100"/>
    <x v="0"/>
    <s v="1"/>
    <s v="1"/>
    <s v="B"/>
    <s v="T"/>
    <s v=""/>
    <s v="B"/>
    <s v="MYS10"/>
    <s v="67"/>
    <s v="168"/>
    <s v="23.7"/>
    <s v="54-S JALAN RAKSA 4 TAMAN BUKIT KUDA"/>
    <s v=""/>
    <s v="KLANG"/>
    <s v="41300"/>
    <s v="MYS10"/>
    <s v="1001"/>
    <s v="608"/>
    <s v="0122586692"/>
    <s v="01158650370"/>
    <s v=""/>
    <s v="aniskhairaq@gmail.com"/>
    <s v="8500"/>
    <s v="5"/>
    <s v="A"/>
    <s v="2023"/>
    <s v="9"/>
    <s v="1103"/>
    <s v="0"/>
    <s v="1119"/>
    <s v="1"/>
    <s v="1223"/>
    <s v="0"/>
    <s v="1249"/>
    <s v="1"/>
    <s v="1449"/>
    <s v="1"/>
    <s v="3472"/>
    <s v="6"/>
    <s v="4531"/>
    <s v="4"/>
    <s v="4541"/>
    <s v="5"/>
    <s v="4551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2"/>
    <s v="3"/>
    <s v="0"/>
    <s v="5"/>
    <s v="9"/>
    <s v="70"/>
    <s v="77.82"/>
    <s v="1240097"/>
    <n v="25"/>
    <s v="2425SPM"/>
    <s v="Z047"/>
    <s v="3"/>
    <s v="2"/>
    <s v="0"/>
    <s v=""/>
    <s v="2"/>
    <s v="A"/>
    <s v="1240097_dokumen_pendapatan.pdf"/>
    <s v="1240097_dokumen_pendapatanibu.pdf"/>
    <s v="student_image/1240097.jpg"/>
    <s v="1"/>
    <d v="2024-06-29T17:03:19"/>
    <m/>
    <s v=""/>
    <s v=""/>
    <s v="2"/>
    <s v="1"/>
    <d v="2024-07-21T09:46:58"/>
    <s v="21 JULAI 2024"/>
    <s v="10.00 PAGI - 12.00 TENGAH HARI"/>
    <s v=""/>
    <s v="M"/>
    <s v=""/>
    <s v=""/>
    <s v=""/>
    <s v=""/>
    <s v=""/>
    <m/>
    <n v="4242"/>
    <s v="060224100962"/>
    <s v="JEBAT"/>
    <s v="J-5-5"/>
    <s v="1240097"/>
  </r>
  <r>
    <s v="060427130774"/>
    <s v="ANNA YONG CHUI XIN"/>
    <s v="1240098"/>
    <s v="Z047"/>
    <x v="1"/>
    <x v="0"/>
    <s v="J-5-5"/>
    <x v="1"/>
    <x v="0"/>
    <x v="2"/>
    <x v="73"/>
    <s v="Perdana"/>
    <s v="660825135449"/>
    <s v="710405135402"/>
    <d v="2006-04-27T00:00:00"/>
    <s v="YONG CHENG HOCK"/>
    <s v="WONG CHEE KIONG"/>
    <s v="0200"/>
    <x v="0"/>
    <s v="2"/>
    <s v="1"/>
    <s v="C"/>
    <s v="T"/>
    <s v=""/>
    <s v="B"/>
    <s v="MYS13"/>
    <s v="90"/>
    <s v="165"/>
    <s v=""/>
    <s v="3F,LORONG PERMAI JAYA 11"/>
    <s v="3F, LORONG PERMAI JAYA 11"/>
    <s v="SIBU"/>
    <s v="96000"/>
    <s v="MYS13"/>
    <s v="1303"/>
    <s v="763"/>
    <s v="01110593433"/>
    <s v="01110593433"/>
    <s v=""/>
    <s v="wongck159@gmail.com"/>
    <s v="1080"/>
    <s v="3"/>
    <s v="A"/>
    <s v="2023"/>
    <s v="11"/>
    <s v="1103"/>
    <s v="1"/>
    <s v="1119"/>
    <s v="2"/>
    <s v="1225"/>
    <s v="2"/>
    <s v="1249"/>
    <s v="1"/>
    <s v="1449"/>
    <s v="0"/>
    <s v="2611"/>
    <s v="T"/>
    <s v="3472"/>
    <s v="0"/>
    <s v="3756"/>
    <s v="0"/>
    <s v="4531"/>
    <s v="1"/>
    <s v="4541"/>
    <s v="1"/>
    <s v="6351"/>
    <s v="2"/>
    <s v="    "/>
    <s v=" "/>
    <s v=""/>
    <s v=""/>
    <s v=""/>
    <s v=""/>
    <s v=""/>
    <s v=""/>
    <s v=""/>
    <s v=""/>
    <s v=""/>
    <s v=""/>
    <s v=""/>
    <s v=""/>
    <m/>
    <s v=""/>
    <s v="C1 "/>
    <s v="   "/>
    <s v="E"/>
    <s v="3"/>
    <s v="4"/>
    <s v="3"/>
    <s v="10"/>
    <s v="10"/>
    <s v="82.5"/>
    <s v="90.11"/>
    <s v="1240098"/>
    <n v="25"/>
    <s v="2425SPM"/>
    <s v="Z047"/>
    <s v="2"/>
    <s v="1"/>
    <s v="0"/>
    <s v=""/>
    <s v="2"/>
    <s v="A"/>
    <s v="1240098_dokumen_pendapatan.pdf"/>
    <s v="1240098_dokumen_pendapatanibu.pdf"/>
    <s v="student_image/1240098.jpg"/>
    <s v="1"/>
    <d v="2024-06-29T12:44:48"/>
    <m/>
    <s v=""/>
    <s v=""/>
    <s v="2"/>
    <s v="1"/>
    <d v="2024-07-21T10:16:56"/>
    <s v="21 JULAI 2024"/>
    <s v="10.00 PAGI - 12.00 TENGAH HARI"/>
    <s v=""/>
    <s v="B"/>
    <s v=""/>
    <s v=""/>
    <s v=""/>
    <s v=""/>
    <s v=""/>
    <m/>
    <n v="4243"/>
    <s v="060427130774"/>
    <s v="JEBAT"/>
    <s v="J-5-5"/>
    <s v="1240098"/>
  </r>
  <r>
    <s v="061015080429"/>
    <s v="AQIL DZIKRY BIN AZZAINIZAM"/>
    <s v="1240099"/>
    <s v="Z047"/>
    <x v="1"/>
    <x v="1"/>
    <s v="C-3-8"/>
    <x v="1"/>
    <x v="0"/>
    <x v="2"/>
    <x v="74"/>
    <s v="Perdana"/>
    <s v="T3008542    "/>
    <s v="800802085006"/>
    <d v="2006-10-15T00:00:00"/>
    <s v=""/>
    <s v="SARINAH BINTI ABDULLAH"/>
    <s v="0100"/>
    <x v="1"/>
    <s v="1"/>
    <s v="1"/>
    <s v="B"/>
    <s v="T"/>
    <s v=""/>
    <s v="B"/>
    <s v="MYS08"/>
    <s v="58"/>
    <s v="172"/>
    <s v="19.6"/>
    <s v="2-3-4 BLOK 2, JALAN PAHLAWAN"/>
    <s v="KOMPLEKS PERUMAHAN TUNKU OSMAN JEWA,"/>
    <s v="SETIAWANGSA"/>
    <s v="54200"/>
    <s v="MYS14"/>
    <s v="1400"/>
    <s v="797"/>
    <s v="0145844294"/>
    <s v="0145844294"/>
    <s v=""/>
    <s v="aqil.dzikry@gmail.com"/>
    <s v="18590"/>
    <s v="8"/>
    <s v="A"/>
    <s v="2023"/>
    <s v="9"/>
    <s v="1103"/>
    <s v="1"/>
    <s v="1119"/>
    <s v="1"/>
    <s v="1223"/>
    <s v="1"/>
    <s v="1249"/>
    <s v="1"/>
    <s v="1449"/>
    <s v="0"/>
    <s v="3472"/>
    <s v="2"/>
    <s v="4531"/>
    <s v="3"/>
    <s v="4541"/>
    <s v="3"/>
    <s v="4551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1"/>
    <s v="4"/>
    <s v="2"/>
    <s v="7"/>
    <s v="9"/>
    <s v="76.25"/>
    <s v="83.69"/>
    <s v="1240099"/>
    <n v="25"/>
    <s v="2425SPM"/>
    <s v="Z047"/>
    <s v="6"/>
    <s v="2"/>
    <s v="0"/>
    <s v=""/>
    <s v="2"/>
    <s v="A"/>
    <s v="1240099_dokumen_pendapatan.pdf"/>
    <s v="1240099_dokumen_pendapatanibu.pdf"/>
    <s v="student_image/1240099.jpg"/>
    <s v="1"/>
    <d v="2024-06-29T13:34:29"/>
    <m/>
    <s v=""/>
    <s v=""/>
    <s v="2"/>
    <s v="1"/>
    <d v="2024-07-21T08:45:34"/>
    <s v="21 JULAI 2024"/>
    <s v="8.00 PAGI - 10.00 PAGI"/>
    <s v=""/>
    <s v="T"/>
    <s v=""/>
    <s v=""/>
    <s v=""/>
    <s v=""/>
    <s v=""/>
    <m/>
    <n v="4244"/>
    <s v="061015080429"/>
    <s v="LEMBAH"/>
    <s v="C-3-8"/>
    <s v="1240099"/>
  </r>
  <r>
    <s v="060720020849"/>
    <s v="AREVIN A/L UVARAJAN"/>
    <s v="1240100"/>
    <s v="Z047"/>
    <x v="1"/>
    <x v="1"/>
    <s v=""/>
    <x v="3"/>
    <x v="1"/>
    <x v="1"/>
    <x v="1"/>
    <s v="Perdana"/>
    <s v="750305025085"/>
    <s v="770120075674"/>
    <d v="2006-07-20T00:00:00"/>
    <s v="UVARAJAN A/L SANGARALINGAM"/>
    <s v="SANTHA MANI A/P MARIMUTHOO"/>
    <s v="0300"/>
    <x v="1"/>
    <s v="4"/>
    <s v="1"/>
    <s v="I"/>
    <s v="T"/>
    <s v=""/>
    <s v="B"/>
    <s v="MYS02"/>
    <s v="50.6"/>
    <s v="165.7"/>
    <s v="18.4"/>
    <s v="NO 30"/>
    <s v="TAMAN SRI LANGKAWI"/>
    <s v="LANGKAWI"/>
    <s v="07000"/>
    <s v="MYS02"/>
    <s v=""/>
    <s v=""/>
    <s v="0105633317"/>
    <s v=""/>
    <s v=""/>
    <s v="arevinuvarajan043@gmail.com"/>
    <s v="5000"/>
    <s v="5"/>
    <s v="A"/>
    <s v="2023"/>
    <s v="10"/>
    <s v="1103"/>
    <s v="2"/>
    <s v="1119"/>
    <s v="3"/>
    <s v="1225"/>
    <s v="1"/>
    <s v="1249"/>
    <s v="1"/>
    <s v="1449"/>
    <s v="0"/>
    <s v="3472"/>
    <s v="1"/>
    <s v="3771"/>
    <s v="2"/>
    <s v="4531"/>
    <s v="2"/>
    <s v="4541"/>
    <s v="3"/>
    <s v="6354"/>
    <s v="2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E"/>
    <s v="1"/>
    <s v="3"/>
    <s v="4"/>
    <s v="8"/>
    <s v="10"/>
    <s v="74.99"/>
    <s v="81.98"/>
    <s v="1240100"/>
    <n v="25"/>
    <s v="2425SPM"/>
    <s v="Z047"/>
    <s v="2"/>
    <s v="2"/>
    <s v=""/>
    <s v=""/>
    <s v=""/>
    <s v="A"/>
    <s v=""/>
    <s v=""/>
    <s v=""/>
    <s v="0"/>
    <m/>
    <m/>
    <s v=""/>
    <s v=""/>
    <s v="0"/>
    <s v="0"/>
    <m/>
    <s v="21 JULAI 2024"/>
    <s v="8.00 PAGI - 10.00 PAGI"/>
    <s v=""/>
    <s v=""/>
    <s v=""/>
    <s v="1"/>
    <s v=""/>
    <s v=""/>
    <s v=""/>
    <m/>
    <n v="4245"/>
    <s v="060720020849"/>
    <s v="LEMBAH"/>
    <s v=""/>
    <s v="1240100"/>
  </r>
  <r>
    <s v="060220120421"/>
    <s v="ARIQ AIMAN BIN NADZRI"/>
    <s v="1240101"/>
    <s v="Z047"/>
    <x v="1"/>
    <x v="1"/>
    <s v=""/>
    <x v="3"/>
    <x v="1"/>
    <x v="1"/>
    <x v="1"/>
    <s v="Perdana"/>
    <s v="790508125015"/>
    <s v="820620125618"/>
    <d v="2006-02-20T00:00:00"/>
    <s v="NADZRI SALLEH"/>
    <s v="ERNA SURIANI BINTI SINIMAN"/>
    <s v="0904"/>
    <x v="1"/>
    <s v="1"/>
    <s v="1"/>
    <s v="B"/>
    <s v="T"/>
    <s v=""/>
    <s v="B"/>
    <s v="MYS12"/>
    <s v="0"/>
    <s v="0"/>
    <s v=""/>
    <s v="P.O BOX 110"/>
    <s v="JALAN KAMPUNG DALUNGAN"/>
    <s v="TAMBUNAN"/>
    <s v="89657"/>
    <s v="MYS12"/>
    <s v=""/>
    <s v=""/>
    <s v="0143348279"/>
    <s v=""/>
    <s v=""/>
    <s v="ariqaimannadzri@gmail.com"/>
    <s v="33637"/>
    <s v="4"/>
    <s v="A"/>
    <s v="2023"/>
    <s v="9"/>
    <s v="1103"/>
    <s v="1"/>
    <s v="1119"/>
    <s v="1"/>
    <s v="1223"/>
    <s v="1"/>
    <s v="1249"/>
    <s v="1"/>
    <s v="1449"/>
    <s v="1"/>
    <s v="3472"/>
    <s v="4"/>
    <s v="4531"/>
    <s v="2"/>
    <s v="4541"/>
    <s v="3"/>
    <s v="4551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5"/>
    <s v="1"/>
    <s v="6"/>
    <s v="9"/>
    <s v="73.14"/>
    <s v="81.23"/>
    <s v="1240101"/>
    <n v="25"/>
    <s v="2425SPM"/>
    <s v="Z047"/>
    <s v="3"/>
    <s v="1"/>
    <s v=""/>
    <s v=""/>
    <s v=""/>
    <s v="A"/>
    <s v=""/>
    <s v=""/>
    <s v=""/>
    <s v="0"/>
    <m/>
    <m/>
    <s v=""/>
    <s v=""/>
    <s v="0"/>
    <s v="0"/>
    <m/>
    <s v="21 JULAI 2024"/>
    <s v="8.00 PAGI - 10.00 PAGI"/>
    <s v=""/>
    <s v=""/>
    <s v=""/>
    <s v="1"/>
    <s v=""/>
    <s v=""/>
    <s v=""/>
    <m/>
    <n v="4246"/>
    <s v="060220120421"/>
    <s v="LEMBAH"/>
    <s v=""/>
    <s v="1240101"/>
  </r>
  <r>
    <s v="060623050341"/>
    <s v="ARVINTHIRAN A/L THANA BALAN"/>
    <s v="1240102"/>
    <s v="Z047"/>
    <x v="1"/>
    <x v="1"/>
    <s v=""/>
    <x v="3"/>
    <x v="1"/>
    <x v="1"/>
    <x v="1"/>
    <s v="Perdana"/>
    <s v="751008055151"/>
    <s v="790623055032"/>
    <d v="2006-06-23T00:00:00"/>
    <s v="THANA BALAN A/L THARNAM @ THURMAN"/>
    <s v="VANITHA A/P RAMASAMY"/>
    <s v="0300"/>
    <x v="1"/>
    <s v="4"/>
    <s v="1"/>
    <s v="I"/>
    <s v="T"/>
    <s v=""/>
    <s v="B"/>
    <s v="MYS05"/>
    <s v="60"/>
    <s v="176"/>
    <s v="19.3"/>
    <s v="NO.338, BLOK 15 (F) PALONG 5"/>
    <s v=""/>
    <s v="GEMAS"/>
    <s v="73430"/>
    <s v="MYS05"/>
    <s v=""/>
    <s v=""/>
    <s v="0126240451"/>
    <s v=""/>
    <s v=""/>
    <s v="arvinthiran2306@gmail.com"/>
    <s v="4500"/>
    <s v="4"/>
    <s v="A"/>
    <s v="2023"/>
    <s v="9"/>
    <s v="1103"/>
    <s v="1"/>
    <s v="1119"/>
    <s v="1"/>
    <s v="1225"/>
    <s v="1"/>
    <s v="1249"/>
    <s v="1"/>
    <s v="1449"/>
    <s v="0"/>
    <s v="3472"/>
    <s v="3"/>
    <s v="4531"/>
    <s v="0"/>
    <s v="4541"/>
    <s v="2"/>
    <s v="4551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2"/>
    <s v="5"/>
    <s v="1"/>
    <s v="8"/>
    <s v="9"/>
    <s v="82.5"/>
    <s v="90.09"/>
    <s v="1240102"/>
    <n v="25"/>
    <s v="2425SPM"/>
    <s v="Z047"/>
    <s v="4"/>
    <s v="3"/>
    <s v=""/>
    <s v=""/>
    <s v=""/>
    <s v="A"/>
    <s v=""/>
    <s v=""/>
    <s v=""/>
    <s v="0"/>
    <m/>
    <m/>
    <s v=""/>
    <s v=""/>
    <s v="0"/>
    <s v="0"/>
    <m/>
    <s v="21 JULAI 2024"/>
    <s v="8.00 PAGI - 10.00 PAGI"/>
    <s v=""/>
    <s v=""/>
    <s v=""/>
    <s v="1"/>
    <s v=""/>
    <s v=""/>
    <s v=""/>
    <m/>
    <n v="4247"/>
    <s v="060623050341"/>
    <s v="LEMBAH"/>
    <s v=""/>
    <s v="1240102"/>
  </r>
  <r>
    <s v="060301100537"/>
    <s v="ASHRAF NAUFAL BIN ABDUL MUEN"/>
    <s v="1240103"/>
    <s v="Z047"/>
    <x v="1"/>
    <x v="1"/>
    <s v=""/>
    <x v="3"/>
    <x v="1"/>
    <x v="1"/>
    <x v="1"/>
    <s v="Perdana"/>
    <s v="700826025907"/>
    <s v="720428025254"/>
    <d v="2006-03-01T00:00:00"/>
    <s v="ABDUL MUEN BIN ISMAIL"/>
    <s v=""/>
    <s v="0100"/>
    <x v="1"/>
    <s v="1"/>
    <s v="1"/>
    <s v="B"/>
    <s v="T"/>
    <s v=""/>
    <s v="B"/>
    <s v="MYS10"/>
    <s v="65"/>
    <s v="180"/>
    <s v="20.0"/>
    <s v="A-1-9"/>
    <s v="UNIT NO.3 PASUKAN SIMPANAN PERSEKUTUAN"/>
    <s v="AYER ITAM"/>
    <s v="11500"/>
    <s v="MYS10"/>
    <s v=""/>
    <s v=""/>
    <s v="0175678117"/>
    <s v=""/>
    <s v=""/>
    <s v="ashrafmuen@gmail.com"/>
    <s v="8000"/>
    <s v="5"/>
    <s v="A"/>
    <s v="2023"/>
    <s v="9"/>
    <s v="1103"/>
    <s v="3"/>
    <s v="1119"/>
    <s v="1"/>
    <s v="1223"/>
    <s v="0"/>
    <s v="1249"/>
    <s v="1"/>
    <s v="1449"/>
    <s v="0"/>
    <s v="3472"/>
    <s v="2"/>
    <s v="4531"/>
    <s v="1"/>
    <s v="4541"/>
    <s v="3"/>
    <s v="4551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2"/>
    <s v="3"/>
    <s v="2"/>
    <s v="7"/>
    <s v="9"/>
    <s v="76.87"/>
    <s v="85.1"/>
    <s v="1240103"/>
    <n v="25"/>
    <s v="2425SPM"/>
    <s v="Z047"/>
    <s v="4"/>
    <s v="3"/>
    <s v=""/>
    <s v=""/>
    <s v=""/>
    <s v="A"/>
    <s v=""/>
    <s v=""/>
    <s v=""/>
    <s v="0"/>
    <m/>
    <m/>
    <s v=""/>
    <s v=""/>
    <s v="0"/>
    <s v="0"/>
    <m/>
    <s v="21 JULAI 2024"/>
    <s v="8.00 PAGI - 10.00 PAGI"/>
    <s v=""/>
    <s v=""/>
    <s v=""/>
    <s v="1"/>
    <s v=""/>
    <s v=""/>
    <s v=""/>
    <m/>
    <n v="4248"/>
    <s v="060301100537"/>
    <s v="LEMBAH"/>
    <s v=""/>
    <s v="1240103"/>
  </r>
  <r>
    <s v="061216140459"/>
    <s v="AZRAI DANIAL AQASHA BIN SHAHRIL NIZAM"/>
    <s v="1240104"/>
    <s v="Z047"/>
    <x v="1"/>
    <x v="1"/>
    <s v="C-3-7"/>
    <x v="1"/>
    <x v="0"/>
    <x v="2"/>
    <x v="75"/>
    <s v="Perdana"/>
    <s v="790417085257"/>
    <s v="791029016828"/>
    <d v="2006-12-16T00:00:00"/>
    <s v="SHAHRIL NIZAM BIN IBRAHIM"/>
    <s v="NORZARINAH BINTI SALIEHAN"/>
    <s v="0100"/>
    <x v="1"/>
    <s v="1"/>
    <s v="1"/>
    <s v="B"/>
    <s v="T"/>
    <s v=""/>
    <s v="B"/>
    <s v="MYS10"/>
    <s v="69"/>
    <s v="173.2"/>
    <s v="23"/>
    <s v="NO.7 JALAN PEKAKA 8/13A SEKSYEN 8"/>
    <s v="KOTA DAMANSARA"/>
    <s v="PETALING JAYA"/>
    <s v="47180"/>
    <s v="MYS10"/>
    <s v="1008"/>
    <s v="606"/>
    <s v="0169001868"/>
    <s v="0169001868"/>
    <s v="0361564000"/>
    <s v="aqishazra77@gmail.com"/>
    <s v="8000"/>
    <s v="5"/>
    <s v="A"/>
    <s v="2023"/>
    <s v="9"/>
    <s v="1103"/>
    <s v="2"/>
    <s v="1119"/>
    <s v="1"/>
    <s v="1223"/>
    <s v="0"/>
    <s v="1249"/>
    <s v="2"/>
    <s v="1449"/>
    <s v="1"/>
    <s v="3472"/>
    <s v="2"/>
    <s v="4531"/>
    <s v="2"/>
    <s v="4541"/>
    <s v="3"/>
    <s v="4551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1"/>
    <s v="2"/>
    <s v="4"/>
    <s v="7"/>
    <s v="9"/>
    <s v="73.11"/>
    <s v="81.25"/>
    <s v="1240104"/>
    <n v="25"/>
    <s v="2425SPM"/>
    <s v="Z047"/>
    <s v="4"/>
    <s v="3"/>
    <s v="0"/>
    <s v=""/>
    <s v="2"/>
    <s v="A"/>
    <s v="1240104_dokumen_pendapatan.pdf"/>
    <s v="1240104_dokumen_pendapatanibu.pdf"/>
    <s v="student_image/1240104.jpg"/>
    <s v="1"/>
    <d v="2024-06-29T17:00:02"/>
    <m/>
    <s v=""/>
    <s v=""/>
    <s v="2"/>
    <s v="1"/>
    <d v="2024-07-21T08:29:53"/>
    <s v="21 JULAI 2024"/>
    <s v="8.00 PAGI - 10.00 PAGI"/>
    <s v=""/>
    <s v="M"/>
    <s v=""/>
    <s v=""/>
    <s v=""/>
    <s v=""/>
    <s v=""/>
    <m/>
    <n v="4249"/>
    <s v="061216140459"/>
    <s v="LEMBAH"/>
    <s v="C-3-7"/>
    <s v="1240104"/>
  </r>
  <r>
    <s v="060112090026"/>
    <s v="AZWANIE BINTI AZMAN"/>
    <s v="1240105"/>
    <s v="Z047"/>
    <x v="1"/>
    <x v="0"/>
    <s v="J-5-6"/>
    <x v="1"/>
    <x v="0"/>
    <x v="2"/>
    <x v="76"/>
    <s v="Perdana"/>
    <s v="670515095073"/>
    <s v="740207095048"/>
    <d v="2006-01-12T00:00:00"/>
    <s v="AZMAN BIN ABDUL AZIB"/>
    <s v="NORAZLINA BINTI RAMLI"/>
    <s v="0100"/>
    <x v="0"/>
    <s v="1"/>
    <s v="1"/>
    <s v="B"/>
    <s v="T"/>
    <s v=""/>
    <s v="B"/>
    <s v="MYS09"/>
    <s v="72"/>
    <s v="171"/>
    <s v="23.2"/>
    <s v="BATU 31/4 LORONG KAMPUNG PETAI 2"/>
    <s v="LORONG HAJI DAUD,JALAN KAKI BUKIT"/>
    <s v="KANGAR"/>
    <s v="01000"/>
    <s v="MYS09"/>
    <s v="0900"/>
    <s v="554"/>
    <s v="01124062765"/>
    <s v="0134920915"/>
    <s v=""/>
    <s v="azmanazwanie106@gmail.com"/>
    <s v="3400"/>
    <s v="4"/>
    <s v="A"/>
    <s v="2023"/>
    <s v="9"/>
    <s v="1103"/>
    <s v="0"/>
    <s v="1119"/>
    <s v="1"/>
    <s v="1223"/>
    <s v="0"/>
    <s v="1249"/>
    <s v="3"/>
    <s v="1449"/>
    <s v="1"/>
    <s v="3472"/>
    <s v="6"/>
    <s v="4531"/>
    <s v="3"/>
    <s v="4541"/>
    <s v="5"/>
    <s v="4551"/>
    <s v="4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2"/>
    <s v="2"/>
    <s v="0"/>
    <s v="4"/>
    <s v="9"/>
    <s v="67.49"/>
    <s v="75.95"/>
    <s v="1240105"/>
    <n v="25"/>
    <s v="2425SPM"/>
    <s v="Z047"/>
    <s v="3"/>
    <s v="2"/>
    <s v="0"/>
    <s v=""/>
    <s v="1"/>
    <s v="A"/>
    <s v="1240105_dokumen_pendapatan.pdf"/>
    <s v="1240105_dokumen_pendapatanibu.pdf"/>
    <s v="student_image/1240105.jpg"/>
    <s v="1"/>
    <d v="2024-06-29T13:53:12"/>
    <m/>
    <s v=""/>
    <s v=""/>
    <s v="2"/>
    <s v="1"/>
    <d v="2024-07-21T08:16:25"/>
    <s v="21 JULAI 2024"/>
    <s v="10.00 PAGI - 12.00 TENGAH HARI"/>
    <s v=""/>
    <s v="B"/>
    <s v=""/>
    <s v=""/>
    <s v=""/>
    <s v=""/>
    <s v=""/>
    <m/>
    <n v="4250"/>
    <s v="060112090026"/>
    <s v="JEBAT"/>
    <s v="J-5-6"/>
    <s v="1240105"/>
  </r>
  <r>
    <s v="060930141235"/>
    <s v="BHISHMAR JEYARATNAM"/>
    <s v="1240106"/>
    <s v="Z047"/>
    <x v="1"/>
    <x v="1"/>
    <s v=""/>
    <x v="3"/>
    <x v="1"/>
    <x v="1"/>
    <x v="1"/>
    <s v="Perdana"/>
    <s v="790316065003"/>
    <s v="810328145954"/>
    <d v="2006-09-30T00:00:00"/>
    <s v="JEYARATNAM A/L MANIUM"/>
    <s v="SHANMUGAPPRIYA A/P GANDIPPAN"/>
    <s v="0300"/>
    <x v="1"/>
    <s v="4"/>
    <s v="1"/>
    <s v="I"/>
    <s v="T"/>
    <s v=""/>
    <s v="B"/>
    <s v="MYS14"/>
    <s v="62"/>
    <s v="176"/>
    <s v="20.0"/>
    <s v="NO.130, JALAN 5/2, TAMAN MULIA, PAJAM,"/>
    <s v="71700, MANTIN, NEGERI SEMBILAN"/>
    <s v="MANTIN"/>
    <s v="71700"/>
    <s v="MYS05"/>
    <s v=""/>
    <s v=""/>
    <s v="01124002221"/>
    <s v=""/>
    <s v=""/>
    <s v="bhishmar3030@gmail.com"/>
    <s v="5000"/>
    <s v="4"/>
    <s v="A"/>
    <s v="2023"/>
    <s v="10"/>
    <s v="1103"/>
    <s v="1"/>
    <s v="1119"/>
    <s v="0"/>
    <s v="1225"/>
    <s v="1"/>
    <s v="1249"/>
    <s v="1"/>
    <s v="1449"/>
    <s v="0"/>
    <s v="3472"/>
    <s v="0"/>
    <s v="4531"/>
    <s v="0"/>
    <s v="4541"/>
    <s v="1"/>
    <s v="4551"/>
    <s v="1"/>
    <s v="6354"/>
    <s v="3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4"/>
    <s v="5"/>
    <s v="0"/>
    <s v="9"/>
    <s v="10"/>
    <s v="86.25"/>
    <s v="94.04"/>
    <s v="1240106"/>
    <n v="25"/>
    <s v="2425SPM"/>
    <s v="Z047"/>
    <s v="2"/>
    <s v="1"/>
    <s v=""/>
    <s v=""/>
    <s v=""/>
    <s v="A"/>
    <s v=""/>
    <s v=""/>
    <s v=""/>
    <s v="0"/>
    <m/>
    <m/>
    <s v=""/>
    <s v=""/>
    <s v="0"/>
    <s v="0"/>
    <m/>
    <s v="21 JULAI 2024"/>
    <s v="8.00 PAGI - 10.00 PAGI"/>
    <s v=""/>
    <s v=""/>
    <s v=""/>
    <s v="1"/>
    <s v=""/>
    <s v=""/>
    <s v=""/>
    <m/>
    <n v="4251"/>
    <s v="060930141235"/>
    <s v="LEMBAH"/>
    <s v=""/>
    <s v="1240106"/>
  </r>
  <r>
    <s v="061027140468"/>
    <s v="CHANG CHARMAINE"/>
    <s v="1240107"/>
    <s v="Z047"/>
    <x v="1"/>
    <x v="0"/>
    <s v=""/>
    <x v="0"/>
    <x v="1"/>
    <x v="1"/>
    <x v="1"/>
    <s v="Perdana"/>
    <s v="701217105391"/>
    <s v="760220145650"/>
    <d v="2006-10-27T00:00:00"/>
    <s v="CHANG CHEOK WAI"/>
    <s v="LEE YOKE CHEW"/>
    <s v="0200"/>
    <x v="0"/>
    <s v="2"/>
    <s v="1"/>
    <s v="C"/>
    <s v="T"/>
    <s v=""/>
    <s v="B"/>
    <s v="MYS14"/>
    <s v="0"/>
    <s v="0"/>
    <s v=""/>
    <s v="A-5-1, PV12 CONDOMINIUM, JALAN LANGKAWI"/>
    <s v="53300, SETAPAK, KUALA LUMPUR"/>
    <s v="KUALA LUMPUR"/>
    <s v="53300"/>
    <s v="MYS14"/>
    <s v=""/>
    <s v=""/>
    <s v="0126177940"/>
    <s v=""/>
    <s v="0341086316"/>
    <s v="ccharmaine2710@gmail.com"/>
    <s v="11000"/>
    <s v="1"/>
    <s v="A"/>
    <s v="2023"/>
    <s v="9"/>
    <s v="1103"/>
    <s v="3"/>
    <s v="1119"/>
    <s v="1"/>
    <s v="1225"/>
    <s v="2"/>
    <s v="1249"/>
    <s v="0"/>
    <s v="1449"/>
    <s v="0"/>
    <s v="3472"/>
    <s v="0"/>
    <s v="4531"/>
    <s v="0"/>
    <s v="4541"/>
    <s v="2"/>
    <s v="4551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C1 "/>
    <s v="   "/>
    <s v="T"/>
    <s v="4"/>
    <s v="1"/>
    <s v="2"/>
    <s v="7"/>
    <s v="9"/>
    <s v="82.51"/>
    <s v="89.2"/>
    <s v="1240107"/>
    <n v="25"/>
    <s v="2425SPM"/>
    <s v="Z047"/>
    <s v="1"/>
    <s v="1"/>
    <s v=""/>
    <s v=""/>
    <s v=""/>
    <s v="A"/>
    <s v=""/>
    <s v=""/>
    <s v=""/>
    <s v="2"/>
    <m/>
    <d v="2024-07-06T08:38:53"/>
    <s v="3"/>
    <s v=""/>
    <s v="0"/>
    <s v="0"/>
    <m/>
    <s v="21 JULAI 2024"/>
    <s v="10.00 PAGI - 12.00 TENGAH HARI"/>
    <s v=""/>
    <s v=""/>
    <s v=""/>
    <s v=""/>
    <s v=""/>
    <s v=""/>
    <s v=""/>
    <m/>
    <n v="4252"/>
    <s v="061027140468"/>
    <s v="JEBAT"/>
    <s v=""/>
    <s v="1240107"/>
  </r>
  <r>
    <s v="061209040038"/>
    <s v="CHARLOTTE LIM JIA XIN"/>
    <s v="1240108"/>
    <s v="Z047"/>
    <x v="1"/>
    <x v="0"/>
    <s v=""/>
    <x v="3"/>
    <x v="1"/>
    <x v="1"/>
    <x v="1"/>
    <s v="Perdana"/>
    <s v="760510045359"/>
    <s v="791125045258"/>
    <d v="2006-12-09T00:00:00"/>
    <s v="LIM JIT CHIANG"/>
    <s v="YAP CHENG THING"/>
    <s v="0200"/>
    <x v="0"/>
    <s v="2"/>
    <s v="1"/>
    <s v="C"/>
    <s v="T"/>
    <s v=""/>
    <s v="B"/>
    <s v="MYS04"/>
    <s v="0"/>
    <s v="0"/>
    <s v=""/>
    <s v="32A, JALAN 0Z 8, TAMAN OZANA IMPIAN"/>
    <s v="AYER KEROH"/>
    <s v="MELAKA TENGAH"/>
    <s v="75450"/>
    <s v="MYS04"/>
    <s v=""/>
    <s v=""/>
    <s v="0162727335"/>
    <s v=""/>
    <s v="062315764"/>
    <s v="charlottejiaxin09@gmail.com"/>
    <s v="15000"/>
    <s v="4"/>
    <s v="A"/>
    <s v="2023"/>
    <s v="10"/>
    <s v="1103"/>
    <s v="1"/>
    <s v="1119"/>
    <s v="0"/>
    <s v="1225"/>
    <s v="2"/>
    <s v="1249"/>
    <s v="0"/>
    <s v="1449"/>
    <s v="0"/>
    <s v="3472"/>
    <s v="1"/>
    <s v="4531"/>
    <s v="0"/>
    <s v="4541"/>
    <s v="0"/>
    <s v="4551"/>
    <s v="1"/>
    <s v="6351"/>
    <s v="1"/>
    <s v="    "/>
    <s v=" "/>
    <s v="    "/>
    <s v=" "/>
    <s v=""/>
    <s v=""/>
    <s v=""/>
    <s v=""/>
    <s v=""/>
    <s v=""/>
    <s v=""/>
    <s v=""/>
    <s v=""/>
    <s v=""/>
    <s v=""/>
    <s v=""/>
    <m/>
    <s v=""/>
    <s v="C1 "/>
    <s v="   "/>
    <s v="T"/>
    <s v="5"/>
    <s v="4"/>
    <s v="1"/>
    <s v="10"/>
    <s v="10"/>
    <s v="87.5"/>
    <s v="96.22"/>
    <s v="1240108"/>
    <n v="25"/>
    <s v="2425SPM"/>
    <s v="Z047"/>
    <s v="2"/>
    <s v="1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253"/>
    <s v="061209040038"/>
    <s v="JEBAT"/>
    <s v=""/>
    <s v="1240108"/>
  </r>
  <r>
    <s v="060408120490"/>
    <s v="CHEN JIA YI"/>
    <s v="1240109"/>
    <s v="Z047"/>
    <x v="1"/>
    <x v="0"/>
    <s v="J-5-6"/>
    <x v="1"/>
    <x v="0"/>
    <x v="2"/>
    <x v="77"/>
    <s v="Perdana"/>
    <s v="691128125407"/>
    <s v="740529125510"/>
    <d v="2006-04-08T00:00:00"/>
    <s v="CHEN KON YEW"/>
    <s v="CHAN YEN NAH"/>
    <s v="0200"/>
    <x v="0"/>
    <s v="3"/>
    <s v="1"/>
    <s v="C"/>
    <s v="T"/>
    <s v=""/>
    <s v="B"/>
    <s v="MYS12"/>
    <s v="38"/>
    <s v="155"/>
    <s v="15.8"/>
    <s v="BATU 5 , JALAN SILAM , K.G SEPAGAYA"/>
    <s v=""/>
    <s v="LAHAD DATU"/>
    <s v="91100"/>
    <s v="MYS12"/>
    <s v="1211"/>
    <s v="705"/>
    <s v="0108839827"/>
    <s v="0108839827"/>
    <s v=""/>
    <s v="cjiayi0408@gmail.com"/>
    <s v="9300"/>
    <s v="4"/>
    <s v="A"/>
    <s v="2023"/>
    <s v="10"/>
    <s v="1103"/>
    <s v="2"/>
    <s v="1119"/>
    <s v="2"/>
    <s v="1225"/>
    <s v="2"/>
    <s v="1249"/>
    <s v="2"/>
    <s v="1449"/>
    <s v="1"/>
    <s v="3472"/>
    <s v="4"/>
    <s v="4531"/>
    <s v="2"/>
    <s v="4541"/>
    <s v="4"/>
    <s v="4551"/>
    <s v="3"/>
    <s v="6351"/>
    <s v="3"/>
    <s v="    "/>
    <s v=" "/>
    <s v="    "/>
    <s v=" "/>
    <s v=""/>
    <s v=""/>
    <s v=""/>
    <s v=""/>
    <s v=""/>
    <s v=""/>
    <s v=""/>
    <s v=""/>
    <s v=""/>
    <s v=""/>
    <s v=""/>
    <s v=""/>
    <m/>
    <s v=""/>
    <s v="C1 "/>
    <s v="   "/>
    <s v="T"/>
    <s v="0"/>
    <s v="1"/>
    <s v="5"/>
    <s v="6"/>
    <s v="10"/>
    <s v="68.75"/>
    <s v="76.07"/>
    <s v="1240109"/>
    <n v="25"/>
    <s v="2425SPM"/>
    <s v="Z047"/>
    <s v="2"/>
    <s v="1"/>
    <s v="0"/>
    <s v=""/>
    <s v="2"/>
    <s v="A"/>
    <s v="1240109_dokumen_pendapatan.pdf"/>
    <s v="1240109_dokumen_pendapatanibu.pdf"/>
    <s v="student_image/1240109.jpg"/>
    <s v="1"/>
    <d v="2024-06-29T12:11:34"/>
    <m/>
    <s v=""/>
    <s v=""/>
    <s v="2"/>
    <s v="1"/>
    <d v="2024-07-22T12:28:45"/>
    <s v="21 JULAI 2024"/>
    <s v="10.00 PAGI - 12.00 TENGAH HARI"/>
    <s v=""/>
    <s v="M"/>
    <s v=""/>
    <s v=""/>
    <s v=""/>
    <s v=""/>
    <s v=""/>
    <m/>
    <n v="4254"/>
    <s v="060408120490"/>
    <s v="JEBAT"/>
    <s v="J-5-6"/>
    <s v="1240109"/>
  </r>
  <r>
    <s v="060508050565"/>
    <s v="CHEONG DE YAO"/>
    <s v="1240110"/>
    <s v="Z047"/>
    <x v="1"/>
    <x v="1"/>
    <s v=""/>
    <x v="3"/>
    <x v="1"/>
    <x v="1"/>
    <x v="1"/>
    <s v="Perdana"/>
    <s v="660623055467"/>
    <s v="640410355430"/>
    <d v="2006-05-08T00:00:00"/>
    <s v="CHEONG SHONG BOON"/>
    <s v=""/>
    <s v="0200"/>
    <x v="1"/>
    <s v="3"/>
    <s v="1"/>
    <s v="C"/>
    <s v="T"/>
    <s v=""/>
    <s v="B"/>
    <s v="MYS05"/>
    <s v="80"/>
    <s v="178"/>
    <s v="25.2"/>
    <s v="NO 146, JALAN 10/5 BANDAR SPRINGHILL"/>
    <s v=""/>
    <s v="PORT DICKSON"/>
    <s v="71010"/>
    <s v="MYS05"/>
    <s v=""/>
    <s v=""/>
    <s v="0189178766"/>
    <s v=""/>
    <s v=""/>
    <s v="deyaocheong@gmail.com"/>
    <s v="1500"/>
    <s v="3"/>
    <s v="A"/>
    <s v="2023"/>
    <s v="10"/>
    <s v="1103"/>
    <s v="3"/>
    <s v="1119"/>
    <s v="1"/>
    <s v="1225"/>
    <s v="4"/>
    <s v="1249"/>
    <s v="3"/>
    <s v="1449"/>
    <s v="1"/>
    <s v="3472"/>
    <s v="6"/>
    <s v="4531"/>
    <s v="2"/>
    <s v="4541"/>
    <s v="5"/>
    <s v="4551"/>
    <s v="4"/>
    <s v="6351"/>
    <s v="5"/>
    <s v="    "/>
    <s v=" "/>
    <s v="    "/>
    <s v=" "/>
    <s v=""/>
    <s v=""/>
    <s v=""/>
    <s v=""/>
    <s v=""/>
    <s v=""/>
    <s v=""/>
    <s v=""/>
    <s v=""/>
    <s v=""/>
    <s v=""/>
    <s v=""/>
    <m/>
    <s v=""/>
    <s v="C1 "/>
    <s v="   "/>
    <s v="T"/>
    <s v="0"/>
    <s v="2"/>
    <s v="1"/>
    <s v="3"/>
    <s v="10"/>
    <s v="63.12"/>
    <s v="63.12"/>
    <s v="1240110"/>
    <n v="25"/>
    <s v="2425SPM"/>
    <s v="Z047"/>
    <s v="1"/>
    <s v="1"/>
    <s v=""/>
    <s v=""/>
    <s v=""/>
    <s v="A"/>
    <s v=""/>
    <s v=""/>
    <s v=""/>
    <s v="0"/>
    <m/>
    <m/>
    <s v=""/>
    <s v=""/>
    <s v="0"/>
    <s v="0"/>
    <m/>
    <s v="21 JULAI 2024"/>
    <s v="8.00 PAGI - 10.00 PAGI"/>
    <s v=""/>
    <s v=""/>
    <s v=""/>
    <s v="1"/>
    <s v=""/>
    <s v=""/>
    <s v=""/>
    <m/>
    <n v="4255"/>
    <s v="060508050565"/>
    <s v="LEMBAH"/>
    <s v=""/>
    <s v="1240110"/>
  </r>
  <r>
    <s v="061205010587"/>
    <s v="CHEW JIA CHENG"/>
    <s v="1240111"/>
    <s v="Z047"/>
    <x v="1"/>
    <x v="1"/>
    <s v=""/>
    <x v="3"/>
    <x v="1"/>
    <x v="1"/>
    <x v="1"/>
    <s v="Perdana"/>
    <s v="690113015403"/>
    <s v="711011015592"/>
    <d v="2006-12-05T00:00:00"/>
    <s v="CHEW HOCK HENG"/>
    <s v="TAN SIEW LING"/>
    <s v="0200"/>
    <x v="1"/>
    <s v="3"/>
    <s v="1"/>
    <s v="C"/>
    <s v="T"/>
    <s v=""/>
    <s v="B"/>
    <s v="MYS01"/>
    <s v="61"/>
    <s v="175"/>
    <s v="19.9"/>
    <s v="NO 6, JLN JASA 5"/>
    <s v="TMN MUTIARA RINI"/>
    <s v="JOHOR BAHRU"/>
    <s v="81300"/>
    <s v="MYS01"/>
    <s v=""/>
    <s v=""/>
    <s v="0127167567"/>
    <s v=""/>
    <s v=""/>
    <s v="jcchew0512@gmail.com"/>
    <s v="8900"/>
    <s v="4"/>
    <s v="A"/>
    <s v="2023"/>
    <s v="10"/>
    <s v="1103"/>
    <s v="2"/>
    <s v="1119"/>
    <s v="1"/>
    <s v="1225"/>
    <s v="1"/>
    <s v="1249"/>
    <s v="1"/>
    <s v="1449"/>
    <s v="0"/>
    <s v="3472"/>
    <s v="1"/>
    <s v="4531"/>
    <s v="1"/>
    <s v="4541"/>
    <s v="1"/>
    <s v="4551"/>
    <s v="2"/>
    <s v="6351"/>
    <s v="2"/>
    <s v="    "/>
    <s v=" "/>
    <s v="    "/>
    <s v=" "/>
    <s v=""/>
    <s v=""/>
    <s v=""/>
    <s v=""/>
    <s v=""/>
    <s v=""/>
    <s v=""/>
    <s v=""/>
    <s v=""/>
    <s v=""/>
    <s v=""/>
    <s v=""/>
    <m/>
    <s v=""/>
    <s v="C1 "/>
    <s v="   "/>
    <s v="T"/>
    <s v="1"/>
    <s v="6"/>
    <s v="3"/>
    <s v="10"/>
    <s v="10"/>
    <s v="80.01"/>
    <s v="87.84"/>
    <s v="1240111"/>
    <n v="25"/>
    <s v="2425SPM"/>
    <s v="Z047"/>
    <s v="2"/>
    <s v="2"/>
    <s v=""/>
    <s v=""/>
    <s v=""/>
    <s v="A"/>
    <s v=""/>
    <s v=""/>
    <s v=""/>
    <s v="0"/>
    <m/>
    <m/>
    <s v=""/>
    <s v=""/>
    <s v="0"/>
    <s v="0"/>
    <m/>
    <s v="21 JULAI 2024"/>
    <s v="8.00 PAGI - 10.00 PAGI"/>
    <s v=""/>
    <s v=""/>
    <s v=""/>
    <s v="1"/>
    <s v=""/>
    <s v=""/>
    <s v=""/>
    <m/>
    <n v="4256"/>
    <s v="061205010587"/>
    <s v="LEMBAH"/>
    <s v=""/>
    <s v="1240111"/>
  </r>
  <r>
    <s v="060522142765"/>
    <s v="CHONG WEI DONG"/>
    <s v="1240112"/>
    <s v="Z047"/>
    <x v="1"/>
    <x v="1"/>
    <s v=""/>
    <x v="3"/>
    <x v="1"/>
    <x v="1"/>
    <x v="1"/>
    <s v="Perdana"/>
    <s v="741103055425"/>
    <s v="791201105444"/>
    <d v="2006-05-22T00:00:00"/>
    <s v="CHONG SZE THONG"/>
    <s v="CHIA CHEONG WAI"/>
    <s v="0200"/>
    <x v="1"/>
    <s v="3"/>
    <s v="1"/>
    <s v="C"/>
    <s v="T"/>
    <s v=""/>
    <s v="B"/>
    <s v="MYS10"/>
    <s v="60.7"/>
    <s v="168.3"/>
    <s v="21.4"/>
    <s v="3450 KAWASAN HIJAU 71700 NEGERI SEMBILAN"/>
    <s v=""/>
    <s v="SEREMBAN &amp; MANTIN"/>
    <s v="71700"/>
    <s v="MYS05"/>
    <s v=""/>
    <s v=""/>
    <s v="0166861101"/>
    <s v=""/>
    <s v="067582293"/>
    <s v="weidong.wdc@gmail.com"/>
    <s v="4587.46"/>
    <s v="4"/>
    <s v="A"/>
    <s v="2023"/>
    <s v="10"/>
    <s v="1103"/>
    <s v="3"/>
    <s v="1119"/>
    <s v="1"/>
    <s v="1225"/>
    <s v="3"/>
    <s v="1249"/>
    <s v="1"/>
    <s v="1449"/>
    <s v="0"/>
    <s v="3472"/>
    <s v="1"/>
    <s v="4531"/>
    <s v="1"/>
    <s v="4541"/>
    <s v="1"/>
    <s v="4551"/>
    <s v="1"/>
    <s v="6351"/>
    <s v="4"/>
    <s v="    "/>
    <s v=" "/>
    <s v="    "/>
    <s v=" "/>
    <s v=""/>
    <s v=""/>
    <s v=""/>
    <s v=""/>
    <s v=""/>
    <s v=""/>
    <s v=""/>
    <s v=""/>
    <s v=""/>
    <s v=""/>
    <s v=""/>
    <s v=""/>
    <m/>
    <s v=""/>
    <s v="C1 "/>
    <s v="   "/>
    <s v="T"/>
    <s v="1"/>
    <s v="6"/>
    <s v="0"/>
    <s v="7"/>
    <s v="10"/>
    <s v="78.75"/>
    <s v="86.58"/>
    <s v="1240112"/>
    <n v="25"/>
    <s v="2425SPM"/>
    <s v="Z047"/>
    <s v="1"/>
    <s v="1"/>
    <s v=""/>
    <s v=""/>
    <s v=""/>
    <s v="A"/>
    <s v=""/>
    <s v=""/>
    <s v=""/>
    <s v="0"/>
    <m/>
    <m/>
    <s v=""/>
    <s v=""/>
    <s v="0"/>
    <s v="0"/>
    <m/>
    <s v="21 JULAI 2024"/>
    <s v="8.00 PAGI - 10.00 PAGI"/>
    <s v=""/>
    <s v=""/>
    <s v=""/>
    <s v="1"/>
    <s v=""/>
    <s v=""/>
    <s v=""/>
    <m/>
    <n v="4257"/>
    <s v="060522142765"/>
    <s v="LEMBAH"/>
    <s v=""/>
    <s v="1240112"/>
  </r>
  <r>
    <s v="060423030784"/>
    <s v="CHUAH ZHI SHUEN"/>
    <s v="1240113"/>
    <s v="Z047"/>
    <x v="1"/>
    <x v="0"/>
    <s v="J-5-6"/>
    <x v="1"/>
    <x v="0"/>
    <x v="2"/>
    <x v="78"/>
    <s v="Perdana"/>
    <s v="730521035263"/>
    <s v="730217085442"/>
    <d v="2006-04-23T00:00:00"/>
    <s v="CHUAH KIAN CHYE"/>
    <s v="YAW WAI CHIN"/>
    <s v="0200"/>
    <x v="0"/>
    <s v="3"/>
    <s v="1"/>
    <s v="C"/>
    <s v="T"/>
    <s v=""/>
    <s v="B"/>
    <s v="MYS03"/>
    <s v="52"/>
    <s v="158.5"/>
    <s v="20.7"/>
    <s v="LOT 4558, TAMAN SELASIH,"/>
    <s v="JALAN JEDOK"/>
    <s v="TANAH MERAH"/>
    <s v="17500"/>
    <s v="MYS03"/>
    <s v="0306"/>
    <s v="328"/>
    <s v="0129509039"/>
    <s v="01110617024"/>
    <s v="099544942"/>
    <s v="chuahzs2006@gmail.com"/>
    <s v="16000"/>
    <s v="5"/>
    <s v="A"/>
    <s v="2023"/>
    <s v="11"/>
    <s v="1103"/>
    <s v="1"/>
    <s v="1119"/>
    <s v="2"/>
    <s v="1225"/>
    <s v="1"/>
    <s v="1249"/>
    <s v="0"/>
    <s v="1449"/>
    <s v="1"/>
    <s v="3472"/>
    <s v="4"/>
    <s v="3756"/>
    <s v="1"/>
    <s v="4531"/>
    <s v="1"/>
    <s v="4541"/>
    <s v="0"/>
    <s v="4551"/>
    <s v="2"/>
    <s v="6351"/>
    <s v="3"/>
    <s v="    "/>
    <s v=" "/>
    <s v=""/>
    <s v=""/>
    <s v=""/>
    <s v=""/>
    <s v=""/>
    <s v=""/>
    <s v=""/>
    <s v=""/>
    <s v=""/>
    <s v=""/>
    <s v=""/>
    <s v=""/>
    <m/>
    <s v=""/>
    <s v="C1 "/>
    <s v="   "/>
    <s v="T"/>
    <s v="2"/>
    <s v="5"/>
    <s v="2"/>
    <s v="9"/>
    <s v="11"/>
    <s v="81.88"/>
    <s v="91.1"/>
    <s v="1240113"/>
    <n v="25"/>
    <s v="2425SPM"/>
    <s v="Z047"/>
    <s v="3"/>
    <s v="2"/>
    <s v="0"/>
    <s v=""/>
    <s v="2"/>
    <s v="A"/>
    <s v="1240113_dokumen_pendapatan.pdf"/>
    <s v="1240113_dokumen_pendapatanibu.pdf"/>
    <s v="student_image/1240113.jpeg"/>
    <s v="1"/>
    <d v="2024-07-05T22:37:48"/>
    <m/>
    <s v=""/>
    <s v=""/>
    <s v="2"/>
    <s v="1"/>
    <d v="2024-07-21T10:32:49"/>
    <s v="21 JULAI 2024"/>
    <s v="10.00 PAGI - 12.00 TENGAH HARI"/>
    <s v=""/>
    <s v="T"/>
    <s v=""/>
    <s v=""/>
    <s v=""/>
    <s v=""/>
    <s v=""/>
    <m/>
    <n v="4258"/>
    <s v="060423030784"/>
    <s v="JEBAT"/>
    <s v="J-5-6"/>
    <s v="1240113"/>
  </r>
  <r>
    <s v="060831100403"/>
    <s v="DANIEL IMRAN BIN SYAHIRUL SAFRI"/>
    <s v="1240114"/>
    <s v="Z047"/>
    <x v="1"/>
    <x v="1"/>
    <s v="C-3-7"/>
    <x v="1"/>
    <x v="2"/>
    <x v="1"/>
    <x v="1"/>
    <s v="Perdana"/>
    <s v="800928145553"/>
    <s v="800222145076"/>
    <d v="2006-08-31T00:00:00"/>
    <s v="SYAHIRUL SAFRI BIN HASSAN"/>
    <s v="NOOR FAZARULSHIMA BINTI ISMAIL"/>
    <s v="0100"/>
    <x v="1"/>
    <s v="1"/>
    <s v="1"/>
    <s v="B"/>
    <s v="T"/>
    <s v=""/>
    <s v="B"/>
    <s v="MYS10"/>
    <s v="65"/>
    <s v="172"/>
    <s v="21.9"/>
    <s v="3-5-9, AMAYA SAUJANA, PERSIARAN GOLF"/>
    <s v=""/>
    <s v="SHAH ALAM"/>
    <s v="40150"/>
    <s v="MYS10"/>
    <s v=""/>
    <s v=""/>
    <s v="0108974974"/>
    <s v="0108974974"/>
    <s v="0350356979"/>
    <s v="diss3108@gmail.com"/>
    <s v="9796"/>
    <s v="6"/>
    <s v="A"/>
    <s v="2023"/>
    <s v="9"/>
    <s v="1103"/>
    <s v="2"/>
    <s v="1119"/>
    <s v="0"/>
    <s v="1223"/>
    <s v="2"/>
    <s v="1249"/>
    <s v="0"/>
    <s v="1449"/>
    <s v="0"/>
    <s v="3472"/>
    <s v="0"/>
    <s v="3770"/>
    <s v="1"/>
    <s v="4531"/>
    <s v="1"/>
    <s v="4541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4"/>
    <s v="2"/>
    <s v="3"/>
    <s v="9"/>
    <s v="9"/>
    <s v="83.75"/>
    <s v="89.27"/>
    <s v="1240114"/>
    <n v="25"/>
    <s v="2425SPM"/>
    <s v="Z047"/>
    <s v="5"/>
    <s v="1"/>
    <s v=""/>
    <s v=""/>
    <s v=""/>
    <s v="A"/>
    <s v=""/>
    <s v=""/>
    <s v=""/>
    <s v="1"/>
    <d v="2024-07-07T17:16:05"/>
    <m/>
    <s v=""/>
    <s v=""/>
    <s v="1"/>
    <s v="0"/>
    <m/>
    <s v="21 JULAI 2024"/>
    <s v="8.00 PAGI - 10.00 PAGI"/>
    <s v=""/>
    <s v=""/>
    <s v=""/>
    <s v=""/>
    <s v=""/>
    <s v=""/>
    <s v=""/>
    <m/>
    <n v="4259"/>
    <s v="060831100403"/>
    <s v="LEMBAH"/>
    <s v="C-3-7"/>
    <s v="1240114"/>
  </r>
  <r>
    <s v="060725102181"/>
    <s v="DANISH BIN MD DELWAR HOSSAIN"/>
    <s v="1240115"/>
    <s v="Z047"/>
    <x v="1"/>
    <x v="1"/>
    <s v=""/>
    <x v="3"/>
    <x v="1"/>
    <x v="1"/>
    <x v="1"/>
    <s v="Perdana"/>
    <s v="690202795069"/>
    <s v="781018015230"/>
    <d v="2006-07-25T00:00:00"/>
    <s v="MD DELWAR HOSSAIN MD ALI AKBER"/>
    <s v="JAHMURNIWATI BINTI SAPERI"/>
    <s v="0100"/>
    <x v="1"/>
    <s v="1"/>
    <s v="1"/>
    <s v="B"/>
    <s v="T"/>
    <s v=""/>
    <s v="B"/>
    <s v="MYS10"/>
    <s v="72.3"/>
    <s v="168.2"/>
    <s v="25.5"/>
    <s v="33, JALAN TTS 3/2"/>
    <s v="TAMAN TASIK SEMENYIH"/>
    <s v="SEMENYIH"/>
    <s v="43500"/>
    <s v="MYS10"/>
    <s v=""/>
    <s v=""/>
    <s v="01136722489"/>
    <s v=""/>
    <s v=""/>
    <s v="danishdelwar234@gmail.com"/>
    <s v="12000"/>
    <s v="6"/>
    <s v="A"/>
    <s v="2023"/>
    <s v="9"/>
    <s v="1103"/>
    <s v="2"/>
    <s v="1119"/>
    <s v="0"/>
    <s v="1223"/>
    <s v="0"/>
    <s v="1249"/>
    <s v="0"/>
    <s v="1449"/>
    <s v="0"/>
    <s v="3472"/>
    <s v="1"/>
    <s v="4531"/>
    <s v="1"/>
    <s v="4541"/>
    <s v="3"/>
    <s v="4551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4"/>
    <s v="2"/>
    <s v="2"/>
    <s v="8"/>
    <s v="9"/>
    <s v="82.51"/>
    <s v="89.73"/>
    <s v="1240115"/>
    <n v="25"/>
    <s v="2425SPM"/>
    <s v="Z047"/>
    <s v="5"/>
    <s v="2"/>
    <s v=""/>
    <s v=""/>
    <s v=""/>
    <s v="A"/>
    <s v=""/>
    <s v=""/>
    <s v=""/>
    <s v="0"/>
    <m/>
    <m/>
    <s v=""/>
    <s v=""/>
    <s v="0"/>
    <s v="0"/>
    <m/>
    <s v="21 JULAI 2024"/>
    <s v="8.00 PAGI - 10.00 PAGI"/>
    <s v=""/>
    <s v=""/>
    <s v=""/>
    <s v="1"/>
    <s v=""/>
    <s v=""/>
    <s v=""/>
    <m/>
    <n v="4260"/>
    <s v="060725102181"/>
    <s v="LEMBAH"/>
    <s v=""/>
    <s v="1240115"/>
  </r>
  <r>
    <s v="061016081116"/>
    <s v="DANISSHAA A/P THEVA MUNIS VARAN"/>
    <s v="1240116"/>
    <s v="Z047"/>
    <x v="1"/>
    <x v="0"/>
    <s v="J-5-6"/>
    <x v="1"/>
    <x v="0"/>
    <x v="2"/>
    <x v="79"/>
    <s v="Perdana"/>
    <s v="700821055381"/>
    <s v="770904086056"/>
    <d v="2006-10-16T00:00:00"/>
    <s v="THEVA MUNIS VARAN A/L IYER"/>
    <s v="AMBIGA A/P A KANAGARATINAM"/>
    <s v="0300"/>
    <x v="0"/>
    <s v="4"/>
    <s v="1"/>
    <s v="I"/>
    <s v="T"/>
    <s v=""/>
    <s v="B"/>
    <s v="MYS08"/>
    <s v="78"/>
    <s v="168"/>
    <s v="27.6"/>
    <s v="NO 518,JALAN BSS 1/4"/>
    <s v="TAMAN BUKIT SRI SENAWANG,"/>
    <s v="SEREMBAN"/>
    <s v="71450"/>
    <s v="MYS05"/>
    <s v="0505"/>
    <s v="399"/>
    <s v="0172692036"/>
    <s v="0122476056"/>
    <s v="066772034"/>
    <s v="danisshaatheva@gmail.com"/>
    <s v="2100"/>
    <s v="6"/>
    <s v="A"/>
    <s v="2023"/>
    <s v="9"/>
    <s v="1103"/>
    <s v="1"/>
    <s v="1119"/>
    <s v="1"/>
    <s v="1225"/>
    <s v="1"/>
    <s v="1249"/>
    <s v="1"/>
    <s v="1449"/>
    <s v="1"/>
    <s v="3472"/>
    <s v="3"/>
    <s v="3756"/>
    <s v="1"/>
    <s v="4531"/>
    <s v="2"/>
    <s v="4541"/>
    <s v="0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B40"/>
    <s v="E"/>
    <s v="1"/>
    <s v="6"/>
    <s v="1"/>
    <s v="8"/>
    <s v="9"/>
    <s v="80.01"/>
    <s v="88.07"/>
    <s v="1240116"/>
    <n v="25"/>
    <s v="2425SPM"/>
    <s v="Z047"/>
    <s v="4"/>
    <s v="4"/>
    <s v="0"/>
    <s v=""/>
    <s v="2"/>
    <s v="A"/>
    <s v="1240116_dokumen_pendapatan.pdf"/>
    <s v="1240116_dokumen_pendapatanibu.pdf"/>
    <s v="student_image/1240116.jpeg"/>
    <s v="1"/>
    <d v="2024-06-29T12:26:26"/>
    <m/>
    <s v=""/>
    <s v=""/>
    <s v="2"/>
    <s v="1"/>
    <d v="2024-07-21T09:58:28"/>
    <s v="21 JULAI 2024"/>
    <s v="10.00 PAGI - 12.00 TENGAH HARI"/>
    <s v=""/>
    <s v="B"/>
    <s v=""/>
    <s v=""/>
    <s v=""/>
    <s v=""/>
    <s v=""/>
    <m/>
    <n v="4261"/>
    <s v="061016081116"/>
    <s v="JEBAT"/>
    <s v="J-5-6"/>
    <s v="1240116"/>
  </r>
  <r>
    <s v="060505050260"/>
    <s v="DARSHAANA"/>
    <s v="1240117"/>
    <s v="Z047"/>
    <x v="1"/>
    <x v="0"/>
    <s v=""/>
    <x v="3"/>
    <x v="1"/>
    <x v="1"/>
    <x v="1"/>
    <s v="Perdana"/>
    <s v="801020145187"/>
    <s v="790520055136"/>
    <d v="2006-05-05T00:00:00"/>
    <s v="ACHOOTHAN A/L KRISHNAN"/>
    <s v="SUBAH VIGNESWARI A/P MUNIANDY"/>
    <s v="0300"/>
    <x v="0"/>
    <s v="4"/>
    <s v="1"/>
    <s v="I"/>
    <s v="T"/>
    <s v=""/>
    <s v="B"/>
    <s v="MYS05"/>
    <s v="70"/>
    <s v="165.6"/>
    <s v="25.5"/>
    <s v="NO.4, JALAN TU TEJA 35/19C"/>
    <s v="ALAM IMPIAN,"/>
    <s v="SHAH ALAM"/>
    <s v="40470"/>
    <s v="MYS10"/>
    <s v=""/>
    <s v=""/>
    <s v="0122006062"/>
    <s v=""/>
    <s v="0351660133"/>
    <s v="darshaana06@gmail.com"/>
    <s v="10280.37"/>
    <s v="4"/>
    <s v="A"/>
    <s v="2023"/>
    <s v="9"/>
    <s v="1103"/>
    <s v="2"/>
    <s v="1119"/>
    <s v="0"/>
    <s v="1225"/>
    <s v="2"/>
    <s v="1249"/>
    <s v="1"/>
    <s v="1449"/>
    <s v="0"/>
    <s v="3472"/>
    <s v="3"/>
    <s v="3770"/>
    <s v="1"/>
    <s v="4531"/>
    <s v="1"/>
    <s v="4541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E"/>
    <s v="2"/>
    <s v="4"/>
    <s v="2"/>
    <s v="8"/>
    <s v="9"/>
    <s v="80.63"/>
    <s v="88.6"/>
    <s v="1240117"/>
    <n v="25"/>
    <s v="2425SPM"/>
    <s v="Z047"/>
    <s v="1"/>
    <s v="1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262"/>
    <s v="060505050260"/>
    <s v="JEBAT"/>
    <s v=""/>
    <s v="1240117"/>
  </r>
  <r>
    <s v="060312021009"/>
    <s v="DARSHAN A/L NATHAN"/>
    <s v="1240118"/>
    <s v="Z047"/>
    <x v="1"/>
    <x v="1"/>
    <s v=""/>
    <x v="3"/>
    <x v="1"/>
    <x v="1"/>
    <x v="1"/>
    <s v="Perdana"/>
    <s v="710512026025"/>
    <s v="731019075408"/>
    <d v="2006-03-12T00:00:00"/>
    <s v="NATHAN A/L NEELAMEGAN"/>
    <s v="B.KOTHANAYAGI A/P BALAKRISHNA"/>
    <s v="0300"/>
    <x v="1"/>
    <s v="4"/>
    <s v="1"/>
    <s v="I"/>
    <s v="T"/>
    <s v=""/>
    <s v="B"/>
    <s v="MYS02"/>
    <s v="73"/>
    <s v="173"/>
    <s v="24.3"/>
    <s v="NO. 353, LRG. KS6"/>
    <s v="KULIM SQUARE"/>
    <s v="LUNAS"/>
    <s v="09600"/>
    <s v="MYS02"/>
    <s v=""/>
    <s v=""/>
    <s v="0124142537"/>
    <s v=""/>
    <s v="044904851"/>
    <s v="lifetimeachievement48@gmail.com"/>
    <s v="3600"/>
    <s v="4"/>
    <s v="A"/>
    <s v="2023"/>
    <s v="11"/>
    <s v="1103"/>
    <s v="0"/>
    <s v="1119"/>
    <s v="0"/>
    <s v="1225"/>
    <s v="1"/>
    <s v="1249"/>
    <s v="0"/>
    <s v="1449"/>
    <s v="0"/>
    <s v="3472"/>
    <s v="3"/>
    <s v="4531"/>
    <s v="1"/>
    <s v="4541"/>
    <s v="0"/>
    <s v="4551"/>
    <s v="2"/>
    <s v="6354"/>
    <s v="0"/>
    <s v="9217"/>
    <s v="2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6"/>
    <s v="2"/>
    <s v="2"/>
    <s v="10"/>
    <s v="11"/>
    <s v="87.49"/>
    <s v="96.09"/>
    <s v="1240118"/>
    <n v="25"/>
    <s v="2425SPM"/>
    <s v="Z047"/>
    <s v="1"/>
    <s v="1"/>
    <s v=""/>
    <s v=""/>
    <s v=""/>
    <s v="A"/>
    <s v=""/>
    <s v=""/>
    <s v=""/>
    <s v="0"/>
    <m/>
    <m/>
    <s v=""/>
    <s v=""/>
    <s v="0"/>
    <s v="0"/>
    <m/>
    <s v="21 JULAI 2024"/>
    <s v="8.00 PAGI - 10.00 PAGI"/>
    <s v=""/>
    <s v=""/>
    <s v=""/>
    <s v="1"/>
    <s v=""/>
    <s v=""/>
    <s v=""/>
    <m/>
    <n v="4263"/>
    <s v="060312021009"/>
    <s v="LEMBAH"/>
    <s v=""/>
    <s v="1240118"/>
  </r>
  <r>
    <s v="060504102161"/>
    <s v="DAVIINAASH A/L THANGARAJU"/>
    <s v="1240119"/>
    <s v="Z047"/>
    <x v="1"/>
    <x v="1"/>
    <s v="C-3-7"/>
    <x v="1"/>
    <x v="0"/>
    <x v="2"/>
    <x v="80"/>
    <s v="Perdana"/>
    <s v="610414085269"/>
    <s v="760403105168"/>
    <d v="2006-05-04T00:00:00"/>
    <s v="THANGARAJU A/L JAYARAMAN"/>
    <s v="UMA DEVI A/P MUTTUSAMY"/>
    <s v="0300"/>
    <x v="1"/>
    <s v="4"/>
    <s v="1"/>
    <s v="I"/>
    <s v="T"/>
    <s v=""/>
    <s v="B"/>
    <s v="MYS10"/>
    <s v="61"/>
    <s v="176"/>
    <s v="19.6"/>
    <s v="NO 32 , LORONG AUR , K/S 4"/>
    <s v="JALAN TENGKU BADAR"/>
    <s v="PELABUHAN KLANG"/>
    <s v="42000"/>
    <s v="MYS10"/>
    <s v="1001"/>
    <s v="614"/>
    <s v="0122115078"/>
    <s v="0128004506"/>
    <s v="0331621108"/>
    <s v="davint060504@gmail.com"/>
    <s v="4320"/>
    <s v="5"/>
    <s v="A"/>
    <s v="2023"/>
    <s v="9"/>
    <s v="1103"/>
    <s v="2"/>
    <s v="1119"/>
    <s v="1"/>
    <s v="1225"/>
    <s v="1"/>
    <s v="1249"/>
    <s v="1"/>
    <s v="1449"/>
    <s v="1"/>
    <s v="3472"/>
    <s v="2"/>
    <s v="4531"/>
    <s v="3"/>
    <s v="4541"/>
    <s v="1"/>
    <s v="4551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0"/>
    <s v="5"/>
    <s v="2"/>
    <s v="7"/>
    <s v="9"/>
    <s v="75.62"/>
    <s v="83.22"/>
    <s v="1240119"/>
    <n v="25"/>
    <s v="2425SPM"/>
    <s v="Z047"/>
    <s v="3"/>
    <s v="3"/>
    <s v="0"/>
    <s v=""/>
    <s v="2"/>
    <s v="A"/>
    <s v="1240119_dokumen_pendapatan.pdf"/>
    <s v="1240119_dokumen_pendapatanibu.pdf"/>
    <s v="student_image/1240119.jpeg"/>
    <s v="1"/>
    <d v="2024-07-01T16:32:26"/>
    <m/>
    <s v=""/>
    <s v=""/>
    <s v="2"/>
    <s v="1"/>
    <d v="2024-07-21T09:35:03"/>
    <s v="21 JULAI 2024"/>
    <s v="8.00 PAGI - 10.00 PAGI"/>
    <s v=""/>
    <s v="B"/>
    <s v=""/>
    <s v=""/>
    <s v=""/>
    <s v=""/>
    <s v=""/>
    <m/>
    <n v="4264"/>
    <s v="060504102161"/>
    <s v="LEMBAH"/>
    <s v="C-3-7"/>
    <s v="1240119"/>
  </r>
  <r>
    <s v="061016141529"/>
    <s v="DEVASHAR A/L M KANAGASINGAM"/>
    <s v="1240120"/>
    <s v="Z047"/>
    <x v="1"/>
    <x v="1"/>
    <s v=""/>
    <x v="3"/>
    <x v="1"/>
    <x v="1"/>
    <x v="1"/>
    <s v="Perdana"/>
    <s v="681129106241"/>
    <s v="741122105512"/>
    <d v="2006-10-16T00:00:00"/>
    <s v="M KANAGASINGAM A/L D MAHALINGAM"/>
    <s v="SUMATHY A/P MUNIANDY"/>
    <s v="0300"/>
    <x v="1"/>
    <s v="4"/>
    <s v="1"/>
    <s v="I"/>
    <s v="T"/>
    <s v=""/>
    <s v="B"/>
    <s v="MYS10"/>
    <s v="65"/>
    <s v="170"/>
    <s v="22.4"/>
    <s v="NO6,JALAN 6,TAMAN GARING PERMAI"/>
    <s v=""/>
    <s v="RAWANG"/>
    <s v="48000"/>
    <s v="MYS10"/>
    <s v=""/>
    <s v=""/>
    <s v="0172098857"/>
    <s v=""/>
    <s v="0360910118"/>
    <s v="devashardevil@gmail.com"/>
    <s v="6400"/>
    <s v="6"/>
    <s v="A"/>
    <s v="2023"/>
    <s v="11"/>
    <s v="1103"/>
    <s v="1"/>
    <s v="1119"/>
    <s v="3"/>
    <s v="1225"/>
    <s v="1"/>
    <s v="1249"/>
    <s v="0"/>
    <s v="1449"/>
    <s v="0"/>
    <s v="3472"/>
    <s v="1"/>
    <s v="3770"/>
    <s v="0"/>
    <s v="4531"/>
    <s v="1"/>
    <s v="4541"/>
    <s v="0"/>
    <s v="6354"/>
    <s v="2"/>
    <s v="9217"/>
    <s v="1"/>
    <s v="    "/>
    <s v=" "/>
    <s v=""/>
    <s v=""/>
    <s v=""/>
    <s v=""/>
    <s v=""/>
    <s v=""/>
    <s v=""/>
    <s v=""/>
    <s v=""/>
    <s v=""/>
    <s v=""/>
    <s v=""/>
    <m/>
    <s v=""/>
    <s v="I1 "/>
    <s v="   "/>
    <s v="E"/>
    <s v="4"/>
    <s v="5"/>
    <s v="1"/>
    <s v="10"/>
    <s v="11"/>
    <s v="83.76"/>
    <s v="92.08"/>
    <s v="1240120"/>
    <n v="25"/>
    <s v="2425SPM"/>
    <s v="Z047"/>
    <s v="4"/>
    <s v="3"/>
    <s v=""/>
    <s v=""/>
    <s v=""/>
    <s v="A"/>
    <s v=""/>
    <s v=""/>
    <s v=""/>
    <s v="0"/>
    <m/>
    <m/>
    <s v=""/>
    <s v=""/>
    <s v="0"/>
    <s v="0"/>
    <m/>
    <s v="21 JULAI 2024"/>
    <s v="8.00 PAGI - 10.00 PAGI"/>
    <s v=""/>
    <s v=""/>
    <s v=""/>
    <s v="1"/>
    <s v=""/>
    <s v=""/>
    <s v=""/>
    <m/>
    <n v="4265"/>
    <s v="061016141529"/>
    <s v="LEMBAH"/>
    <s v=""/>
    <s v="1240120"/>
  </r>
  <r>
    <s v="061212101540"/>
    <s v="DHURGA A/P JEEVAN NAIDU"/>
    <s v="1240121"/>
    <s v="Z047"/>
    <x v="1"/>
    <x v="0"/>
    <s v="J-5-6"/>
    <x v="1"/>
    <x v="0"/>
    <x v="2"/>
    <x v="81"/>
    <s v="Perdana"/>
    <s v="800824075503"/>
    <s v="801115086618"/>
    <d v="2006-12-12T00:00:00"/>
    <s v="JEEVAN NAIDU A/L VETAYAMDRAM"/>
    <s v="KASTURI A/P MARUTHAMUTHU"/>
    <s v="0300"/>
    <x v="0"/>
    <s v="4"/>
    <s v="1"/>
    <s v="I"/>
    <s v="T"/>
    <s v=""/>
    <s v="B"/>
    <s v="MYS10"/>
    <s v="43"/>
    <s v="143"/>
    <s v="21.0"/>
    <s v="NO.48, JALAN DATO YUSOF SHAHBUDIN 26,"/>
    <s v="TAMAN SENTOSA"/>
    <s v="KLANG"/>
    <s v="41200"/>
    <s v="MYS10"/>
    <s v="1001"/>
    <s v="616"/>
    <s v="0133299586"/>
    <s v="0133299586"/>
    <s v=""/>
    <s v="dhurgajeevannaidu@gmail.com"/>
    <s v="7596"/>
    <s v="6"/>
    <s v="A"/>
    <s v="2023"/>
    <s v="9"/>
    <s v="1103"/>
    <s v="3"/>
    <s v="1119"/>
    <s v="0"/>
    <s v="1225"/>
    <s v="1"/>
    <s v="1249"/>
    <s v="0"/>
    <s v="1449"/>
    <s v="1"/>
    <s v="3472"/>
    <s v="6"/>
    <s v="4531"/>
    <s v="2"/>
    <s v="4541"/>
    <s v="5"/>
    <s v="4551"/>
    <s v="4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2"/>
    <s v="2"/>
    <s v="1"/>
    <s v="5"/>
    <s v="9"/>
    <s v="70.01"/>
    <s v="77.46"/>
    <s v="1240121"/>
    <n v="25"/>
    <s v="2425SPM"/>
    <s v="Z047"/>
    <s v="2"/>
    <s v="1"/>
    <s v="14"/>
    <s v=""/>
    <s v="2"/>
    <s v="A"/>
    <s v="1240121_dokumen_pendapatan.pdf"/>
    <s v="1240121_dokumen_pendapatanibu.pdf"/>
    <s v="student_image/1240121.jpg"/>
    <s v="1"/>
    <d v="2024-06-29T12:10:34"/>
    <m/>
    <s v=""/>
    <s v=""/>
    <s v="2"/>
    <s v="1"/>
    <d v="2024-07-21T08:19:55"/>
    <s v="21 JULAI 2024"/>
    <s v="10.00 PAGI - 12.00 TENGAH HARI"/>
    <s v=""/>
    <s v="M"/>
    <s v=""/>
    <s v=""/>
    <s v=""/>
    <s v=""/>
    <s v=""/>
    <m/>
    <n v="4266"/>
    <s v="061212101540"/>
    <s v="JEBAT"/>
    <s v="J-5-6"/>
    <s v="1240121"/>
  </r>
  <r>
    <s v="060805070124"/>
    <s v="DILA BINTI ABDULLAH"/>
    <s v="1240122"/>
    <s v="Z047"/>
    <x v="1"/>
    <x v="0"/>
    <s v="J-5-6"/>
    <x v="1"/>
    <x v="2"/>
    <x v="1"/>
    <x v="1"/>
    <s v="Perdana"/>
    <s v="680102088309"/>
    <s v="720905615022"/>
    <d v="2006-08-05T00:00:00"/>
    <s v="ABDULLAH BIN MAN"/>
    <s v="MUHAIRA"/>
    <s v="0100"/>
    <x v="0"/>
    <s v="1"/>
    <s v="1"/>
    <s v="B"/>
    <s v="T"/>
    <s v=""/>
    <s v="B"/>
    <s v="MYS07"/>
    <s v="43"/>
    <s v="155"/>
    <s v="17.9"/>
    <s v="NO 67 KG MURNI"/>
    <s v="AULONG LAMA"/>
    <s v="TAIPING"/>
    <s v="34000"/>
    <s v="MYS08"/>
    <s v=""/>
    <s v=""/>
    <s v="01111270161"/>
    <s v="01111270161"/>
    <s v=""/>
    <s v="dilaabdullah7@gmail.com"/>
    <s v="1200"/>
    <s v="6"/>
    <s v="A"/>
    <s v="2023"/>
    <s v="9"/>
    <s v="1103"/>
    <s v="2"/>
    <s v="1119"/>
    <s v="1"/>
    <s v="1223"/>
    <s v="0"/>
    <s v="1249"/>
    <s v="0"/>
    <s v="1449"/>
    <s v="1"/>
    <s v="3472"/>
    <s v="3"/>
    <s v="4531"/>
    <s v="3"/>
    <s v="4541"/>
    <s v="3"/>
    <s v="4551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2"/>
    <s v="2"/>
    <s v="1"/>
    <s v="5"/>
    <s v="9"/>
    <s v="71.88"/>
    <s v="80.33"/>
    <s v="1240122"/>
    <n v="25"/>
    <s v="2425SPM"/>
    <s v="Z047"/>
    <s v="4"/>
    <s v="3"/>
    <s v=""/>
    <s v=""/>
    <s v=""/>
    <s v="A"/>
    <s v=""/>
    <s v=""/>
    <s v=""/>
    <s v="1"/>
    <d v="2024-07-02T10:03:01"/>
    <m/>
    <s v=""/>
    <s v=""/>
    <s v="1"/>
    <s v="0"/>
    <m/>
    <s v="21 JULAI 2024"/>
    <s v="10.00 PAGI - 12.00 TENGAH HARI"/>
    <s v=""/>
    <s v=""/>
    <s v=""/>
    <s v=""/>
    <s v=""/>
    <s v=""/>
    <s v=""/>
    <m/>
    <n v="4267"/>
    <s v="060805070124"/>
    <s v="JEBAT"/>
    <s v="J-5-6"/>
    <s v="1240122"/>
  </r>
  <r>
    <s v="060116080837"/>
    <s v="DINESH A/L SUGUMARAN"/>
    <s v="1240123"/>
    <s v="Z047"/>
    <x v="1"/>
    <x v="1"/>
    <s v="C-3-7"/>
    <x v="1"/>
    <x v="0"/>
    <x v="2"/>
    <x v="82"/>
    <s v="Perdana"/>
    <s v="740227015607"/>
    <s v="741101085428"/>
    <d v="2006-01-16T00:00:00"/>
    <s v="SUGUMARAN A/L KANNAN"/>
    <s v="SUMATHI A/P SHANMUGAN"/>
    <s v="0300"/>
    <x v="1"/>
    <s v="4"/>
    <s v="1"/>
    <s v="I"/>
    <s v="T"/>
    <s v=""/>
    <s v="B"/>
    <s v="MYS08"/>
    <s v="70"/>
    <s v="173"/>
    <s v="23.3"/>
    <s v="93, JALAN SETIA JAYA 4"/>
    <s v="TAMAN SETIA JAYA"/>
    <s v="SITIAWAN"/>
    <s v="32000"/>
    <s v="MYS08"/>
    <s v="0802"/>
    <s v="543"/>
    <s v="0166656119"/>
    <s v="0166656119"/>
    <s v="056124100"/>
    <s v="brod7015@gmail.com"/>
    <s v="12000"/>
    <s v="6"/>
    <s v="A"/>
    <s v="2023"/>
    <s v="9"/>
    <s v="1103"/>
    <s v="2"/>
    <s v="1119"/>
    <s v="1"/>
    <s v="1225"/>
    <s v="2"/>
    <s v="1249"/>
    <s v="1"/>
    <s v="1449"/>
    <s v="1"/>
    <s v="3472"/>
    <s v="4"/>
    <s v="4531"/>
    <s v="3"/>
    <s v="4541"/>
    <s v="3"/>
    <s v="4551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0"/>
    <s v="3"/>
    <s v="3"/>
    <s v="6"/>
    <s v="9"/>
    <s v="71.25"/>
    <s v="78.65"/>
    <s v="1240123"/>
    <n v="25"/>
    <s v="2425SPM"/>
    <s v="Z047"/>
    <s v="4"/>
    <s v="2"/>
    <s v="0"/>
    <s v=""/>
    <s v="2"/>
    <s v="A"/>
    <s v="1240123_dokumen_pendapatan.pdf"/>
    <s v="1240123_dokumen_pendapatanibu.pdf"/>
    <s v="student_image/1240123.jpg"/>
    <s v="1"/>
    <d v="2024-06-29T13:22:57"/>
    <m/>
    <s v=""/>
    <s v=""/>
    <s v="2"/>
    <s v="1"/>
    <d v="2024-07-21T08:59:10"/>
    <s v="21 JULAI 2024"/>
    <s v="8.00 PAGI - 10.00 PAGI"/>
    <s v=""/>
    <s v="T"/>
    <s v=""/>
    <s v=""/>
    <s v=""/>
    <s v=""/>
    <s v=""/>
    <m/>
    <n v="4268"/>
    <s v="060116080837"/>
    <s v="LEMBAH"/>
    <s v="C-3-7"/>
    <s v="1240123"/>
  </r>
  <r>
    <s v="060222020555"/>
    <s v="DINIE HAFIY BIN BASHARUL AZAM"/>
    <s v="1240124"/>
    <s v="Z047"/>
    <x v="1"/>
    <x v="1"/>
    <s v="C-3-7"/>
    <x v="1"/>
    <x v="0"/>
    <x v="1"/>
    <x v="1"/>
    <s v="Perdana"/>
    <s v="770501025179"/>
    <s v="771209025862"/>
    <d v="2006-02-22T00:00:00"/>
    <s v="BASHARUL AZAM BIN AHMAD @ NAYAN"/>
    <s v="SHAFINA BINTI SABUDIN"/>
    <s v="0100"/>
    <x v="1"/>
    <s v="1"/>
    <s v="1"/>
    <s v="B"/>
    <s v="T"/>
    <s v=""/>
    <s v="B"/>
    <s v="MYS02"/>
    <s v="60"/>
    <s v="165"/>
    <s v="22.0"/>
    <s v="134 LORONG SERI AMAN 5 TAMAN SERI AMAN"/>
    <s v="KUAH LANGKAWI KEDAH"/>
    <s v="KUAH LANGKAWI"/>
    <s v="07000"/>
    <s v="MYS02"/>
    <s v="0204"/>
    <s v="268"/>
    <s v="0194547473"/>
    <s v="01120660815"/>
    <s v=""/>
    <s v="diniehafiy2017@gmail.com"/>
    <s v="7800"/>
    <s v="5"/>
    <s v="A"/>
    <s v="2023"/>
    <s v="9"/>
    <s v="1103"/>
    <s v="0"/>
    <s v="1119"/>
    <s v="1"/>
    <s v="1223"/>
    <s v="0"/>
    <s v="1249"/>
    <s v="0"/>
    <s v="1449"/>
    <s v="1"/>
    <s v="3472"/>
    <s v="2"/>
    <s v="4531"/>
    <s v="2"/>
    <s v="4541"/>
    <s v="2"/>
    <s v="4551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3"/>
    <s v="2"/>
    <s v="4"/>
    <s v="9"/>
    <s v="9"/>
    <s v="78.75"/>
    <s v="86.88"/>
    <s v="1240124"/>
    <n v="25"/>
    <s v="2425SPM"/>
    <s v="Z047"/>
    <s v="3"/>
    <s v="1"/>
    <s v="0"/>
    <s v=""/>
    <s v="2"/>
    <s v="A"/>
    <s v="1240124_dokumen_pendapatan.pdf"/>
    <s v="1240124_dokumen_pendapatanibu.pdf"/>
    <s v="student_image/1240124.jpeg"/>
    <s v="1"/>
    <d v="2024-06-29T12:09:53"/>
    <m/>
    <s v=""/>
    <s v=""/>
    <s v="2"/>
    <s v="0"/>
    <m/>
    <s v="21 JULAI 2024"/>
    <s v="8.00 PAGI - 10.00 PAGI"/>
    <s v=""/>
    <s v="M"/>
    <s v=""/>
    <s v=""/>
    <s v=""/>
    <s v=""/>
    <s v=""/>
    <m/>
    <n v="4269"/>
    <s v="060222020555"/>
    <s v="LEMBAH"/>
    <s v="C-3-7"/>
    <s v="1240124"/>
  </r>
  <r>
    <s v="061222160042"/>
    <s v="DINIE HYNENA BINTI ZULKIFLI"/>
    <s v="1240125"/>
    <s v="Z047"/>
    <x v="1"/>
    <x v="0"/>
    <s v="J-5-6"/>
    <x v="1"/>
    <x v="0"/>
    <x v="1"/>
    <x v="1"/>
    <s v="Perdana"/>
    <s v="750308045233"/>
    <s v="740512145224"/>
    <d v="2006-12-22T00:00:00"/>
    <s v="ZULKIFLI BIN ZAKARIA"/>
    <s v="ELLIESA BINTI OMAR"/>
    <s v="0100"/>
    <x v="0"/>
    <s v="1"/>
    <s v="1"/>
    <s v="B"/>
    <s v="T"/>
    <s v=""/>
    <s v="B"/>
    <s v="MYS16"/>
    <s v="62"/>
    <s v="165.4"/>
    <s v="21.7"/>
    <s v="LOT 19222 LORONG SERI AMAN MAS 2"/>
    <s v="KAMPUNG SERI AMAN"/>
    <s v="PUCHONG"/>
    <s v="47150"/>
    <s v="MYS10"/>
    <s v="1010"/>
    <s v="596"/>
    <s v="0122737359"/>
    <s v="0127373884"/>
    <s v=""/>
    <s v="dinie.hynena@gmail.com"/>
    <s v="35000"/>
    <s v="4"/>
    <s v="A"/>
    <s v="2023"/>
    <s v="9"/>
    <s v="1103"/>
    <s v="1"/>
    <s v="1119"/>
    <s v="0"/>
    <s v="1223"/>
    <s v="0"/>
    <s v="1249"/>
    <s v="1"/>
    <s v="1449"/>
    <s v="0"/>
    <s v="3472"/>
    <s v="1"/>
    <s v="4531"/>
    <s v="1"/>
    <s v="4541"/>
    <s v="1"/>
    <s v="4551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3"/>
    <s v="6"/>
    <s v="0"/>
    <s v="9"/>
    <s v="9"/>
    <s v="83.13"/>
    <s v="92.2"/>
    <s v="1240125"/>
    <n v="25"/>
    <s v="2425SPM"/>
    <s v="Z047"/>
    <s v="2"/>
    <s v="2"/>
    <s v="0"/>
    <s v=""/>
    <s v="2"/>
    <s v="A"/>
    <s v="1240125_dokumen_pendapatan.pdf"/>
    <s v="1240125_dokumen_pendapatanibu.pdf"/>
    <s v="student_image/1240125.jpg"/>
    <s v="1"/>
    <d v="2024-06-29T12:13:12"/>
    <m/>
    <s v=""/>
    <s v=""/>
    <s v="2"/>
    <s v="0"/>
    <m/>
    <s v="21 JULAI 2024"/>
    <s v="10.00 PAGI - 12.00 TENGAH HARI"/>
    <s v=""/>
    <s v="T"/>
    <s v=""/>
    <s v=""/>
    <s v=""/>
    <s v=""/>
    <s v=""/>
    <m/>
    <n v="4270"/>
    <s v="061222160042"/>
    <s v="JEBAT"/>
    <s v="J-5-6"/>
    <s v="1240125"/>
  </r>
  <r>
    <s v="060715020617"/>
    <s v="DIVYAAN A/L SATYAMOGAN"/>
    <s v="1240126"/>
    <s v="Z047"/>
    <x v="1"/>
    <x v="1"/>
    <s v="C-3-7"/>
    <x v="1"/>
    <x v="0"/>
    <x v="2"/>
    <x v="83"/>
    <s v="Perdana"/>
    <s v="770513075093"/>
    <s v="801231105150"/>
    <d v="2006-07-15T00:00:00"/>
    <s v="SATYAMOGAN A/L OTHURASAM"/>
    <s v="CHANDRAMATHI A/P KANESAN"/>
    <s v="0300"/>
    <x v="1"/>
    <s v="4"/>
    <s v="1"/>
    <s v="I"/>
    <s v="T"/>
    <s v=""/>
    <s v="B"/>
    <s v="MYS02"/>
    <s v="60"/>
    <s v="175"/>
    <s v=""/>
    <s v="976, LORONG KEMPAS 14"/>
    <s v="TAMAN KEMPAS INDAH"/>
    <s v="KULIM"/>
    <s v="09000"/>
    <s v="MYS02"/>
    <s v="0209"/>
    <s v="301"/>
    <s v="0164039341"/>
    <s v="0164039341"/>
    <s v=""/>
    <s v="divyaan4846@gmail.com"/>
    <s v="7170.6"/>
    <s v="6"/>
    <s v="A"/>
    <s v="2023"/>
    <s v="9"/>
    <s v="1103"/>
    <s v="3"/>
    <s v="1119"/>
    <s v="1"/>
    <s v="1225"/>
    <s v="2"/>
    <s v="1249"/>
    <s v="1"/>
    <s v="1449"/>
    <s v="0"/>
    <s v="3472"/>
    <s v="2"/>
    <s v="3771"/>
    <s v="2"/>
    <s v="4531"/>
    <s v="0"/>
    <s v="4541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E"/>
    <s v="2"/>
    <s v="2"/>
    <s v="4"/>
    <s v="8"/>
    <s v="9"/>
    <s v="77.5"/>
    <s v="86.09"/>
    <s v="1240126"/>
    <n v="25"/>
    <s v="2425SPM"/>
    <s v="Z047"/>
    <s v="4"/>
    <s v="1"/>
    <s v="0"/>
    <s v=""/>
    <s v="2"/>
    <s v="A"/>
    <s v="1240126_dokumen_pendapatan.pdf"/>
    <s v="1240126_dokumen_pendapatanibu.pdf"/>
    <s v="student_image/1240126.jpg"/>
    <s v="1"/>
    <d v="2024-06-29T12:15:39"/>
    <m/>
    <s v=""/>
    <s v=""/>
    <s v="2"/>
    <s v="1"/>
    <d v="2024-07-21T08:10:18"/>
    <s v="21 JULAI 2024"/>
    <s v="8.00 PAGI - 10.00 PAGI"/>
    <s v=""/>
    <s v="M"/>
    <s v=""/>
    <s v=""/>
    <s v=""/>
    <s v=""/>
    <s v=""/>
    <m/>
    <n v="4271"/>
    <s v="060715020617"/>
    <s v="LEMBAH"/>
    <s v="C-3-7"/>
    <s v="1240126"/>
  </r>
  <r>
    <s v="060228040055"/>
    <s v="DZULKEFLI BIN ADEY"/>
    <s v="1240127"/>
    <s v="Z047"/>
    <x v="1"/>
    <x v="1"/>
    <s v="C-3-7"/>
    <x v="1"/>
    <x v="0"/>
    <x v="2"/>
    <x v="84"/>
    <s v="Perdana"/>
    <s v="680803045141"/>
    <s v="790210015120"/>
    <d v="2006-02-28T00:00:00"/>
    <s v="ADEY BIN SUPARI"/>
    <s v="NORLIANA BINTI ABD RAZAK"/>
    <s v="0100"/>
    <x v="1"/>
    <s v="1"/>
    <s v="1"/>
    <s v="B"/>
    <s v="T"/>
    <s v=""/>
    <s v="B"/>
    <s v="MYS04"/>
    <s v="76"/>
    <s v="180"/>
    <s v="23.4"/>
    <s v="KM 12 JALAN JENUANG"/>
    <s v="LORONG HJ SALLEH, AIR MOLEK"/>
    <s v="MELAKA"/>
    <s v="75460"/>
    <s v="MYS04"/>
    <s v="0401"/>
    <s v="365"/>
    <s v="0122556879"/>
    <s v="01130492353"/>
    <s v=""/>
    <s v="adeydzulkefli@gmail.com"/>
    <s v="9800"/>
    <s v="4"/>
    <s v="A"/>
    <s v="2023"/>
    <s v="9"/>
    <s v="1103"/>
    <s v="3"/>
    <s v="1119"/>
    <s v="1"/>
    <s v="1223"/>
    <s v="2"/>
    <s v="1249"/>
    <s v="2"/>
    <s v="1449"/>
    <s v="1"/>
    <s v="3472"/>
    <s v="6"/>
    <s v="4531"/>
    <s v="4"/>
    <s v="4541"/>
    <s v="5"/>
    <s v="4551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2"/>
    <s v="2"/>
    <s v="4"/>
    <s v="9"/>
    <s v="60"/>
    <s v="69.17"/>
    <s v="1240127"/>
    <n v="25"/>
    <s v="2425SPM"/>
    <s v="Z047"/>
    <s v="2"/>
    <s v="1"/>
    <s v="0"/>
    <s v=""/>
    <s v="2"/>
    <s v="A"/>
    <s v="1240127_dokumen_pendapatan.pdf"/>
    <s v="1240127_dokumen_pendapatanibu.pdf"/>
    <s v="student_image/1240127.jpg"/>
    <s v="1"/>
    <d v="2024-06-29T18:07:52"/>
    <m/>
    <s v=""/>
    <s v=""/>
    <s v="2"/>
    <s v="1"/>
    <d v="2024-07-21T08:33:50"/>
    <s v="21 JULAI 2024"/>
    <s v="8.00 PAGI - 10.00 PAGI"/>
    <s v=""/>
    <s v="M"/>
    <s v=""/>
    <s v=""/>
    <s v=""/>
    <s v=""/>
    <s v=""/>
    <m/>
    <n v="4272"/>
    <s v="060228040055"/>
    <s v="LEMBAH"/>
    <s v="C-3-7"/>
    <s v="1240127"/>
  </r>
  <r>
    <s v="061123130470"/>
    <s v="ELOISE ONG QIAO EN"/>
    <s v="1240128"/>
    <s v="Z047"/>
    <x v="1"/>
    <x v="0"/>
    <s v="J-5-6"/>
    <x v="1"/>
    <x v="0"/>
    <x v="2"/>
    <x v="85"/>
    <s v="Perdana"/>
    <s v="801203135221"/>
    <s v="790620135176"/>
    <d v="2006-11-23T00:00:00"/>
    <s v="ONG TZE CHING"/>
    <s v="TIONG CHUNG MEE"/>
    <s v="0200"/>
    <x v="0"/>
    <s v="3"/>
    <s v="1"/>
    <s v="C"/>
    <s v="T"/>
    <s v=""/>
    <s v="B"/>
    <s v="MYS13"/>
    <s v="42.5"/>
    <s v="156"/>
    <s v="17.4"/>
    <s v="300E,LORONG STUTONG 14B2B,CENTURION 2,"/>
    <s v=""/>
    <s v="KUCHING"/>
    <s v="93350"/>
    <s v="MYS13"/>
    <s v="1301"/>
    <s v="727"/>
    <s v="0108676623"/>
    <s v="0108676623"/>
    <s v="082459513"/>
    <s v="eoqngtgrow@gmail.com"/>
    <s v="19491.24"/>
    <s v="4"/>
    <s v="A"/>
    <s v="2023"/>
    <s v="10"/>
    <s v="1103"/>
    <s v="2"/>
    <s v="1119"/>
    <s v="1"/>
    <s v="1225"/>
    <s v="1"/>
    <s v="1249"/>
    <s v="1"/>
    <s v="1449"/>
    <s v="0"/>
    <s v="3472"/>
    <s v="1"/>
    <s v="4531"/>
    <s v="3"/>
    <s v="4541"/>
    <s v="2"/>
    <s v="4551"/>
    <s v="7"/>
    <s v="6351"/>
    <s v="4"/>
    <s v="    "/>
    <s v=" "/>
    <s v="    "/>
    <s v=" "/>
    <s v=""/>
    <s v=""/>
    <s v=""/>
    <s v=""/>
    <s v=""/>
    <s v=""/>
    <s v=""/>
    <s v=""/>
    <s v=""/>
    <s v=""/>
    <s v=""/>
    <s v=""/>
    <m/>
    <s v=""/>
    <s v="C1 "/>
    <s v="   "/>
    <s v="T"/>
    <s v="1"/>
    <s v="4"/>
    <s v="2"/>
    <s v="7"/>
    <s v="9"/>
    <s v="76.88"/>
    <s v="85.3"/>
    <s v="1240128"/>
    <n v="25"/>
    <s v="2425SPM"/>
    <s v="Z047"/>
    <s v="2"/>
    <s v="1"/>
    <s v="0"/>
    <s v=""/>
    <s v="2"/>
    <s v="A"/>
    <s v="1240128_dokumen_pendapatan.pdf"/>
    <s v="1240128_dokumen_pendapatanibu.pdf"/>
    <s v="student_image/1240128.jpeg"/>
    <s v="1"/>
    <d v="2024-06-29T12:22:25"/>
    <m/>
    <s v=""/>
    <s v=""/>
    <s v="2"/>
    <s v="1"/>
    <d v="2024-07-21T10:12:41"/>
    <s v="21 JULAI 2024"/>
    <s v="10.00 PAGI - 12.00 TENGAH HARI"/>
    <s v=""/>
    <s v="T"/>
    <s v=""/>
    <s v=""/>
    <s v=""/>
    <s v=""/>
    <s v=""/>
    <m/>
    <n v="4273"/>
    <s v="061123130470"/>
    <s v="JEBAT"/>
    <s v="J-5-6"/>
    <s v="1240128"/>
  </r>
  <r>
    <s v="061226010703"/>
    <s v="ER KENT YEN"/>
    <s v="1240129"/>
    <s v="Z047"/>
    <x v="1"/>
    <x v="1"/>
    <s v=""/>
    <x v="3"/>
    <x v="1"/>
    <x v="1"/>
    <x v="1"/>
    <s v="Perdana"/>
    <s v="770519016617"/>
    <s v="790427075124"/>
    <d v="2006-12-26T00:00:00"/>
    <s v="ER CHIN HAI"/>
    <s v="ANG GIN KEE"/>
    <s v="0200"/>
    <x v="1"/>
    <s v="3"/>
    <s v="1"/>
    <s v="C"/>
    <s v="T"/>
    <s v=""/>
    <s v="B"/>
    <s v="MYS01"/>
    <s v="0"/>
    <s v="0"/>
    <s v=""/>
    <s v="NO.20 , JALAN SERI AUSTIN 5/3"/>
    <s v="TAMAN SERI AUSTIN"/>
    <s v="JOHOR BAHRU"/>
    <s v="81100"/>
    <s v="MYS01"/>
    <s v=""/>
    <s v=""/>
    <s v="0167733263"/>
    <s v=""/>
    <s v="073649664"/>
    <s v="evergysystem@gmail.com"/>
    <s v="16700"/>
    <s v="5"/>
    <s v="A"/>
    <s v="2023"/>
    <s v="10"/>
    <s v="1103"/>
    <s v="1"/>
    <s v="1119"/>
    <s v="0"/>
    <s v="1225"/>
    <s v="1"/>
    <s v="1249"/>
    <s v="0"/>
    <s v="1449"/>
    <s v="0"/>
    <s v="3472"/>
    <s v="0"/>
    <s v="4531"/>
    <s v="0"/>
    <s v="4541"/>
    <s v="0"/>
    <s v="4551"/>
    <s v="0"/>
    <s v="6351"/>
    <s v="0"/>
    <s v="    "/>
    <s v=" "/>
    <s v="    "/>
    <s v=" "/>
    <s v=""/>
    <s v=""/>
    <s v=""/>
    <s v=""/>
    <s v=""/>
    <s v=""/>
    <s v=""/>
    <s v=""/>
    <s v=""/>
    <s v=""/>
    <s v=""/>
    <s v=""/>
    <m/>
    <s v=""/>
    <s v="C1 "/>
    <s v="   "/>
    <s v="T"/>
    <s v="8"/>
    <s v="2"/>
    <s v="0"/>
    <s v="10"/>
    <s v="10"/>
    <s v="88.75"/>
    <s v="95.98"/>
    <s v="1240129"/>
    <n v="25"/>
    <s v="2425SPM"/>
    <s v="Z047"/>
    <s v="3"/>
    <s v="1"/>
    <s v=""/>
    <s v=""/>
    <s v=""/>
    <s v="A"/>
    <s v=""/>
    <s v=""/>
    <s v=""/>
    <s v="0"/>
    <m/>
    <m/>
    <s v=""/>
    <s v=""/>
    <s v="0"/>
    <s v="0"/>
    <m/>
    <s v="21 JULAI 2024"/>
    <s v="8.00 PAGI - 10.00 PAGI"/>
    <s v=""/>
    <s v=""/>
    <s v=""/>
    <s v="1"/>
    <s v=""/>
    <s v=""/>
    <s v=""/>
    <m/>
    <n v="4274"/>
    <s v="061226010703"/>
    <s v="LEMBAH"/>
    <s v=""/>
    <s v="1240129"/>
  </r>
  <r>
    <s v="060614071087"/>
    <s v="ERVIN DEVADASON"/>
    <s v="1240130"/>
    <s v="Z047"/>
    <x v="1"/>
    <x v="1"/>
    <s v="C-3-6"/>
    <x v="1"/>
    <x v="0"/>
    <x v="2"/>
    <x v="86"/>
    <s v="Perdana"/>
    <s v="761213086079"/>
    <s v="750603145544"/>
    <d v="2006-06-14T00:00:00"/>
    <s v="EDWARD DEVADASON A/L YANAKAN YOWAN"/>
    <s v="THAYANEE A/P RAJAMANOHARAN"/>
    <s v="0300"/>
    <x v="1"/>
    <s v="2"/>
    <s v="1"/>
    <s v="I"/>
    <s v="T"/>
    <s v=""/>
    <s v="B"/>
    <s v="MYS07"/>
    <s v="87"/>
    <s v="185"/>
    <s v="24.8"/>
    <s v="NO 9, JALAN ANGGERIK ONCIDIUM 31/73"/>
    <s v="KOTA KEMUNING"/>
    <s v="SHAH ALAM"/>
    <s v="40460"/>
    <s v="MYS10"/>
    <s v="1001"/>
    <s v="617"/>
    <s v="01123880567"/>
    <s v="01123880567"/>
    <s v=""/>
    <s v="ervindevadason11710@gmail.com"/>
    <s v="14000"/>
    <s v="3"/>
    <s v="A"/>
    <s v="2023"/>
    <s v="9"/>
    <s v="1103"/>
    <s v="4"/>
    <s v="1119"/>
    <s v="0"/>
    <s v="1225"/>
    <s v="4"/>
    <s v="1249"/>
    <s v="1"/>
    <s v="1449"/>
    <s v="1"/>
    <s v="3472"/>
    <s v="6"/>
    <s v="3770"/>
    <s v="3"/>
    <s v="4531"/>
    <s v="3"/>
    <s v="4541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E"/>
    <s v="1"/>
    <s v="2"/>
    <s v="0"/>
    <s v="3"/>
    <s v="9"/>
    <s v="65.62"/>
    <s v="71.97"/>
    <s v="1240130"/>
    <n v="25"/>
    <s v="2425SPM"/>
    <s v="Z047"/>
    <s v="1"/>
    <s v="1"/>
    <s v="0"/>
    <s v=""/>
    <s v="2"/>
    <s v="A"/>
    <s v="1240130_dokumen_pendapatan.pdf"/>
    <s v="1240130_dokumen_pendapatanibu.pdf"/>
    <s v="student_image/1240130.jpg"/>
    <s v="1"/>
    <d v="2024-06-29T12:10:40"/>
    <m/>
    <s v=""/>
    <s v=""/>
    <s v="2"/>
    <s v="1"/>
    <d v="2024-07-21T08:24:45"/>
    <s v="21 JULAI 2024"/>
    <s v="8.00 PAGI - 10.00 PAGI"/>
    <s v=""/>
    <s v="T"/>
    <s v=""/>
    <s v=""/>
    <s v=""/>
    <s v=""/>
    <s v=""/>
    <m/>
    <n v="4275"/>
    <s v="060614071087"/>
    <s v="LEMBAH"/>
    <s v="C-3-6"/>
    <s v="1240130"/>
  </r>
  <r>
    <s v="060816030603"/>
    <s v="FARIS ADAM IRFAN BIN MOHD HASBU"/>
    <s v="1240131"/>
    <s v="Z047"/>
    <x v="1"/>
    <x v="1"/>
    <s v="C-3-6"/>
    <x v="1"/>
    <x v="0"/>
    <x v="2"/>
    <x v="87"/>
    <s v="Perdana"/>
    <s v="761101035453"/>
    <s v="720330115202"/>
    <d v="2006-08-16T00:00:00"/>
    <s v="MOHD HASBU BIN NAWI"/>
    <s v="HAMIZA BINTI ABD HAMID"/>
    <s v="0100"/>
    <x v="1"/>
    <s v="1"/>
    <s v="1"/>
    <s v="B"/>
    <s v="T"/>
    <s v=""/>
    <s v="B"/>
    <s v="MYS11"/>
    <s v="75"/>
    <s v="180"/>
    <s v="23.1"/>
    <s v="TAMAN SRI NERING,22000,JERTEH TERENGGANU"/>
    <s v="NO12,TAMAN SRI NERING"/>
    <s v="JERTEH"/>
    <s v="22000"/>
    <s v="MYS11"/>
    <s v="1101"/>
    <s v="626"/>
    <s v="0117920091"/>
    <s v="01127306320"/>
    <s v=""/>
    <s v="farisadambobo@gmail.com"/>
    <s v="8000"/>
    <s v="8"/>
    <s v="A"/>
    <s v="2023"/>
    <s v="9"/>
    <s v="1103"/>
    <s v="2"/>
    <s v="1119"/>
    <s v="5"/>
    <s v="1223"/>
    <s v="1"/>
    <s v="1249"/>
    <s v="2"/>
    <s v="1449"/>
    <s v="0"/>
    <s v="3472"/>
    <s v="3"/>
    <s v="4531"/>
    <s v="2"/>
    <s v="4541"/>
    <s v="7"/>
    <s v="4551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1"/>
    <s v="1"/>
    <s v="4"/>
    <s v="6"/>
    <s v="8"/>
    <s v="68.75"/>
    <s v="76.33"/>
    <s v="1240131"/>
    <n v="25"/>
    <s v="2425SPM"/>
    <s v="Z047"/>
    <s v="5"/>
    <s v="3"/>
    <s v="0"/>
    <s v=""/>
    <s v="2"/>
    <s v="A"/>
    <s v="1240131_dokumen_pendapatan.pdf"/>
    <s v="1240131_dokumen_pendapatanibu.pdf"/>
    <s v="student_image/1240131.jpeg"/>
    <s v="1"/>
    <d v="2024-06-29T12:11:10"/>
    <m/>
    <s v=""/>
    <s v=""/>
    <s v="2"/>
    <s v="1"/>
    <d v="2024-07-21T09:17:18"/>
    <s v="21 JULAI 2024"/>
    <s v="8.00 PAGI - 10.00 PAGI"/>
    <s v=""/>
    <s v="M"/>
    <s v=""/>
    <s v=""/>
    <s v=""/>
    <s v=""/>
    <s v=""/>
    <m/>
    <n v="4276"/>
    <s v="060816030603"/>
    <s v="LEMBAH"/>
    <s v="C-3-6"/>
    <s v="1240131"/>
  </r>
  <r>
    <s v="060210040372"/>
    <s v="FOO DONG PING"/>
    <s v="1240132"/>
    <s v="Z047"/>
    <x v="1"/>
    <x v="0"/>
    <s v=""/>
    <x v="0"/>
    <x v="1"/>
    <x v="1"/>
    <x v="1"/>
    <s v="Perdana"/>
    <s v="621209045173"/>
    <s v="671208055092"/>
    <d v="2006-02-10T00:00:00"/>
    <s v="FOO THIAM LOI"/>
    <s v="TENG MOI LIAN"/>
    <s v="0200"/>
    <x v="0"/>
    <s v="3"/>
    <s v="1"/>
    <s v="C"/>
    <s v="T"/>
    <s v=""/>
    <s v="B"/>
    <s v="MYS04"/>
    <s v="55"/>
    <s v="167"/>
    <s v="19.7"/>
    <s v="20B, JLN LAKSAMANA CHENG HO"/>
    <s v="BANDAR HILIR"/>
    <s v="MELAKA"/>
    <s v="75000"/>
    <s v="MYS04"/>
    <s v=""/>
    <s v=""/>
    <s v="0178121194"/>
    <s v=""/>
    <s v="062863887"/>
    <s v="fdpwinnie@gmail.com"/>
    <s v="2300"/>
    <s v="5"/>
    <s v="A"/>
    <s v="2023"/>
    <s v="10"/>
    <s v="1103"/>
    <s v="3"/>
    <s v="1119"/>
    <s v="1"/>
    <s v="1225"/>
    <s v="1"/>
    <s v="1249"/>
    <s v="1"/>
    <s v="1449"/>
    <s v="0"/>
    <s v="3472"/>
    <s v="1"/>
    <s v="4531"/>
    <s v="1"/>
    <s v="4541"/>
    <s v="4"/>
    <s v="4551"/>
    <s v="2"/>
    <s v="6351"/>
    <s v="0"/>
    <s v="    "/>
    <s v=" "/>
    <s v="    "/>
    <s v=" "/>
    <s v=""/>
    <s v=""/>
    <s v=""/>
    <s v=""/>
    <s v=""/>
    <s v=""/>
    <s v=""/>
    <s v=""/>
    <s v=""/>
    <s v=""/>
    <s v=""/>
    <s v=""/>
    <m/>
    <s v=""/>
    <s v="C1 "/>
    <s v="   "/>
    <s v="T"/>
    <s v="2"/>
    <s v="5"/>
    <s v="1"/>
    <s v="8"/>
    <s v="10"/>
    <s v="79.37"/>
    <s v="88.32"/>
    <s v="1240132"/>
    <n v="25"/>
    <s v="2425SPM"/>
    <s v="Z047"/>
    <s v="3"/>
    <s v="2"/>
    <s v=""/>
    <s v=""/>
    <s v=""/>
    <s v="A"/>
    <s v=""/>
    <s v=""/>
    <s v=""/>
    <s v="2"/>
    <m/>
    <d v="2024-07-05T15:40:51"/>
    <s v="5"/>
    <s v=""/>
    <s v="0"/>
    <s v="0"/>
    <m/>
    <s v="21 JULAI 2024"/>
    <s v="10.00 PAGI - 12.00 TENGAH HARI"/>
    <s v=""/>
    <s v=""/>
    <s v=""/>
    <s v=""/>
    <s v=""/>
    <s v=""/>
    <s v=""/>
    <m/>
    <n v="4277"/>
    <s v="060210040372"/>
    <s v="JEBAT"/>
    <s v=""/>
    <s v="1240132"/>
  </r>
  <r>
    <s v="060804081075"/>
    <s v="FOONG CHENG ZE"/>
    <s v="1240133"/>
    <s v="Z047"/>
    <x v="1"/>
    <x v="1"/>
    <s v="C-3-6"/>
    <x v="1"/>
    <x v="0"/>
    <x v="2"/>
    <x v="88"/>
    <s v="Perdana"/>
    <s v="720618085153"/>
    <s v="780515085518"/>
    <d v="2006-08-04T00:00:00"/>
    <s v="FOONG YUN WENG"/>
    <s v="CHOW LAI KHUAN"/>
    <s v="0200"/>
    <x v="1"/>
    <s v="3"/>
    <s v="1"/>
    <s v="C"/>
    <s v="T"/>
    <s v=""/>
    <s v="B"/>
    <s v="MYS08"/>
    <s v="53"/>
    <s v="167"/>
    <s v="19"/>
    <s v="NO 9 LALUAN IPOH PERDANA 2"/>
    <s v="TAMAN IPOH PERDANA"/>
    <s v="IPOH"/>
    <s v="31400"/>
    <s v="MYS08"/>
    <s v="0803"/>
    <s v="517"/>
    <s v="0165203333"/>
    <s v="0165203333"/>
    <s v=""/>
    <s v="zachfoong84@gmail.com"/>
    <s v="5000"/>
    <s v="3"/>
    <s v="A"/>
    <s v="2023"/>
    <s v="10"/>
    <s v="1103"/>
    <s v="4"/>
    <s v="1119"/>
    <s v="1"/>
    <s v="1225"/>
    <s v="1"/>
    <s v="1249"/>
    <s v="1"/>
    <s v="1449"/>
    <s v="1"/>
    <s v="3472"/>
    <s v="2"/>
    <s v="4531"/>
    <s v="4"/>
    <s v="4541"/>
    <s v="6"/>
    <s v="4551"/>
    <s v="4"/>
    <s v="6351"/>
    <s v="2"/>
    <s v="    "/>
    <s v=" "/>
    <s v="    "/>
    <s v=" "/>
    <s v=""/>
    <s v=""/>
    <s v=""/>
    <s v=""/>
    <s v=""/>
    <s v=""/>
    <s v=""/>
    <s v=""/>
    <s v=""/>
    <s v=""/>
    <s v=""/>
    <s v=""/>
    <m/>
    <s v=""/>
    <s v="C1 "/>
    <s v="   "/>
    <s v="T"/>
    <s v="0"/>
    <s v="4"/>
    <s v="2"/>
    <s v="6"/>
    <s v="10"/>
    <s v="68.12"/>
    <s v="77.63"/>
    <s v="1240133"/>
    <n v="25"/>
    <s v="2425SPM"/>
    <s v="Z047"/>
    <s v="2"/>
    <s v="1"/>
    <s v="0"/>
    <s v=""/>
    <s v="2"/>
    <s v="A"/>
    <s v="1240133_dokumen_pendapatan.pdf"/>
    <s v="1240133_dokumen_pendapatanibu.pdf"/>
    <s v="student_image/1240133.jpeg"/>
    <s v="1"/>
    <d v="2024-07-02T12:28:58"/>
    <m/>
    <s v=""/>
    <s v=""/>
    <s v="2"/>
    <s v="1"/>
    <d v="2024-07-21T08:59:45"/>
    <s v="21 JULAI 2024"/>
    <s v="8.00 PAGI - 10.00 PAGI"/>
    <s v=""/>
    <s v="M"/>
    <s v=""/>
    <s v=""/>
    <s v=""/>
    <s v=""/>
    <s v=""/>
    <m/>
    <n v="4278"/>
    <s v="060804081075"/>
    <s v="LEMBAH"/>
    <s v="C-3-6"/>
    <s v="1240133"/>
  </r>
  <r>
    <s v="061019131043"/>
    <s v="GEORGE TING SHI AN"/>
    <s v="1240134"/>
    <s v="Z047"/>
    <x v="1"/>
    <x v="1"/>
    <s v="C-3-6"/>
    <x v="1"/>
    <x v="0"/>
    <x v="1"/>
    <x v="1"/>
    <s v="Perdana"/>
    <s v="720206135011"/>
    <s v="770504135592"/>
    <d v="2006-10-19T00:00:00"/>
    <s v="TING TIEW HUA"/>
    <s v="TEO LING"/>
    <s v="0200"/>
    <x v="1"/>
    <s v="2"/>
    <s v="1"/>
    <s v="C"/>
    <s v="T"/>
    <s v=""/>
    <s v="B"/>
    <s v="MYS13"/>
    <s v="60"/>
    <s v="176"/>
    <s v="19.3"/>
    <s v="NO 296, JLN. TG. BATU"/>
    <s v="TMN. EMAS"/>
    <s v="BINTULU"/>
    <s v="97000"/>
    <s v="MYS13"/>
    <s v="1309"/>
    <s v="774"/>
    <s v="0128072255"/>
    <s v="01159945477"/>
    <s v="086315051"/>
    <s v="georgetingshian99@gmail.com"/>
    <s v="14004.52"/>
    <s v="7"/>
    <s v="A"/>
    <s v="2023"/>
    <s v="10"/>
    <s v="1103"/>
    <s v="2"/>
    <s v="1119"/>
    <s v="1"/>
    <s v="1225"/>
    <s v="1"/>
    <s v="1249"/>
    <s v="1"/>
    <s v="1449"/>
    <s v="0"/>
    <s v="3472"/>
    <s v="3"/>
    <s v="4531"/>
    <s v="1"/>
    <s v="4541"/>
    <s v="2"/>
    <s v="4551"/>
    <s v="3"/>
    <s v="6351"/>
    <s v="0"/>
    <s v="    "/>
    <s v=" "/>
    <s v="    "/>
    <s v=" "/>
    <s v=""/>
    <s v=""/>
    <s v=""/>
    <s v=""/>
    <s v=""/>
    <s v=""/>
    <s v=""/>
    <s v=""/>
    <s v=""/>
    <s v=""/>
    <s v=""/>
    <s v=""/>
    <m/>
    <s v=""/>
    <s v="C1 "/>
    <s v="   "/>
    <s v="T"/>
    <s v="2"/>
    <s v="4"/>
    <s v="2"/>
    <s v="8"/>
    <s v="10"/>
    <s v="78.75"/>
    <s v="85.84"/>
    <s v="1240134"/>
    <n v="25"/>
    <s v="2425SPM"/>
    <s v="Z047"/>
    <s v="4"/>
    <s v="2"/>
    <s v="0"/>
    <s v=""/>
    <s v="2"/>
    <s v="A"/>
    <s v="1240134_dokumen_pendapatan.pdf"/>
    <s v="1240134_dokumen_pendapatanibu.pdf"/>
    <s v="student_image/1240134.jpg"/>
    <s v="1"/>
    <d v="2024-06-29T20:10:04"/>
    <m/>
    <s v=""/>
    <s v=""/>
    <s v="2"/>
    <s v="0"/>
    <m/>
    <s v="21 JULAI 2024"/>
    <s v="8.00 PAGI - 10.00 PAGI"/>
    <s v=""/>
    <s v="T"/>
    <s v=""/>
    <s v=""/>
    <s v=""/>
    <s v=""/>
    <s v=""/>
    <m/>
    <n v="4279"/>
    <s v="061019131043"/>
    <s v="LEMBAH"/>
    <s v="C-3-6"/>
    <s v="1240134"/>
  </r>
  <r>
    <s v="060710141639"/>
    <s v="GOH YONG QIN"/>
    <s v="1240135"/>
    <s v="Z047"/>
    <x v="1"/>
    <x v="1"/>
    <s v=""/>
    <x v="3"/>
    <x v="1"/>
    <x v="1"/>
    <x v="1"/>
    <s v="Perdana"/>
    <s v="630728045575"/>
    <s v="650406055306"/>
    <d v="2006-07-10T00:00:00"/>
    <s v="GOH SOOK LAM"/>
    <s v="WONG SOON JEE"/>
    <s v="0200"/>
    <x v="1"/>
    <s v="3"/>
    <s v="1"/>
    <s v="C"/>
    <s v="T"/>
    <s v=""/>
    <s v="B"/>
    <s v="MYS14"/>
    <s v="61"/>
    <s v="175"/>
    <s v="19.9"/>
    <s v="A-2-6, BLK A, SRI MANJA COURT, PJS3/40,"/>
    <s v=""/>
    <s v="PETALING JAYA"/>
    <s v="46000"/>
    <s v="MYS10"/>
    <s v=""/>
    <s v=""/>
    <s v="0193816633"/>
    <s v=""/>
    <s v="0377861633"/>
    <s v="yongqinyq2518@gmail.com"/>
    <s v="4250.83"/>
    <s v="1"/>
    <s v="A"/>
    <s v="2023"/>
    <s v="11"/>
    <s v="1103"/>
    <s v="3"/>
    <s v="1119"/>
    <s v="0"/>
    <s v="1225"/>
    <s v="3"/>
    <s v="1249"/>
    <s v="1"/>
    <s v="1449"/>
    <s v="0"/>
    <s v="3472"/>
    <s v="2"/>
    <s v="3756"/>
    <s v="0"/>
    <s v="4531"/>
    <s v="1"/>
    <s v="4541"/>
    <s v="2"/>
    <s v="4551"/>
    <s v="3"/>
    <s v="6351"/>
    <s v="3"/>
    <s v="    "/>
    <s v=" "/>
    <s v=""/>
    <s v=""/>
    <s v=""/>
    <s v=""/>
    <s v=""/>
    <s v=""/>
    <s v=""/>
    <s v=""/>
    <s v=""/>
    <s v=""/>
    <s v=""/>
    <s v=""/>
    <m/>
    <s v=""/>
    <s v="C1 "/>
    <s v="   "/>
    <s v="T"/>
    <s v="3"/>
    <s v="2"/>
    <s v="2"/>
    <s v="7"/>
    <s v="11"/>
    <s v="78.13"/>
    <s v="85.26"/>
    <s v="1240135"/>
    <n v="25"/>
    <s v="2425SPM"/>
    <s v="Z047"/>
    <s v="1"/>
    <s v="1"/>
    <s v=""/>
    <s v=""/>
    <s v=""/>
    <s v="A"/>
    <s v=""/>
    <s v=""/>
    <s v=""/>
    <s v="0"/>
    <m/>
    <m/>
    <s v=""/>
    <s v=""/>
    <s v="0"/>
    <s v="0"/>
    <m/>
    <s v="21 JULAI 2024"/>
    <s v="8.00 PAGI - 10.00 PAGI"/>
    <s v=""/>
    <s v=""/>
    <s v=""/>
    <s v="1"/>
    <s v=""/>
    <s v=""/>
    <s v=""/>
    <m/>
    <n v="4280"/>
    <s v="060710141639"/>
    <s v="LEMBAH"/>
    <s v=""/>
    <s v="1240135"/>
  </r>
  <r>
    <s v="060905101709"/>
    <s v="GYANASHRENATH A/L MOORTHY"/>
    <s v="1240136"/>
    <s v="Z047"/>
    <x v="1"/>
    <x v="1"/>
    <s v=""/>
    <x v="3"/>
    <x v="1"/>
    <x v="1"/>
    <x v="1"/>
    <s v="Perdana"/>
    <s v="991117085117"/>
    <s v="780602085540"/>
    <d v="2006-09-05T00:00:00"/>
    <s v="SHARUVIN A/L MOORTHY"/>
    <s v="VIJAYALETCHUMI A/P KRISHNASAMY"/>
    <s v="0300"/>
    <x v="1"/>
    <s v="4"/>
    <s v="1"/>
    <s v="I"/>
    <s v="T"/>
    <s v=""/>
    <s v="B"/>
    <s v="MYS10"/>
    <s v="0"/>
    <s v="0"/>
    <s v=""/>
    <s v="NO.26 JALAN ANGGERIK 1A/2 BUKIT SENTOSA"/>
    <s v=""/>
    <s v="RAWANG"/>
    <s v="48300"/>
    <s v="MYS10"/>
    <s v=""/>
    <s v=""/>
    <s v="0122848057"/>
    <s v=""/>
    <s v=""/>
    <s v="gyanashrenath@gmail.com"/>
    <s v="2021"/>
    <s v="2"/>
    <s v="A"/>
    <s v="2023"/>
    <s v="9"/>
    <s v="1103"/>
    <s v="3"/>
    <s v="1119"/>
    <s v="1"/>
    <s v="1225"/>
    <s v="4"/>
    <s v="1249"/>
    <s v="2"/>
    <s v="1449"/>
    <s v="1"/>
    <s v="3472"/>
    <s v="4"/>
    <s v="4531"/>
    <s v="0"/>
    <s v="4541"/>
    <s v="0"/>
    <s v="4551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2"/>
    <s v="2"/>
    <s v="1"/>
    <s v="5"/>
    <s v="9"/>
    <s v="76.87"/>
    <s v="85.21"/>
    <s v="1240136"/>
    <n v="25"/>
    <s v="2425SPM"/>
    <s v="Z047"/>
    <s v="3"/>
    <s v="3"/>
    <s v=""/>
    <s v=""/>
    <s v=""/>
    <s v="A"/>
    <s v=""/>
    <s v=""/>
    <s v=""/>
    <s v="0"/>
    <m/>
    <m/>
    <s v=""/>
    <s v=""/>
    <s v="0"/>
    <s v="0"/>
    <m/>
    <s v="21 JULAI 2024"/>
    <s v="8.00 PAGI - 10.00 PAGI"/>
    <s v=""/>
    <s v=""/>
    <s v=""/>
    <s v="1"/>
    <s v=""/>
    <s v=""/>
    <s v=""/>
    <m/>
    <n v="4281"/>
    <s v="060905101709"/>
    <s v="LEMBAH"/>
    <s v=""/>
    <s v="1240136"/>
  </r>
  <r>
    <s v="061208020123"/>
    <s v="HADI NUKMAN KHUZAIRI BIN ANUAR"/>
    <s v="1240137"/>
    <s v="Z047"/>
    <x v="1"/>
    <x v="1"/>
    <s v="C-3-6"/>
    <x v="2"/>
    <x v="0"/>
    <x v="0"/>
    <x v="89"/>
    <s v="Perdana"/>
    <s v="800625095077"/>
    <s v="810802025512"/>
    <d v="2006-12-08T00:00:00"/>
    <s v="ANUAR BIN MAHMUD"/>
    <s v="ZURAIDA BINTI ISMAIL"/>
    <s v="0100"/>
    <x v="1"/>
    <s v="1"/>
    <s v="1"/>
    <s v="B"/>
    <s v="T"/>
    <s v=""/>
    <s v="B"/>
    <s v="MYS02"/>
    <s v="70"/>
    <s v="171"/>
    <s v="23.9"/>
    <s v="NO 855, JLN BPJ 3/18 B,"/>
    <s v="BANDAR PUTERI JAYA"/>
    <s v="SUNGAI PETANI"/>
    <s v="08000"/>
    <s v="MYS02"/>
    <s v="0205"/>
    <s v="295"/>
    <s v="0146000234"/>
    <s v="01115160812"/>
    <s v=""/>
    <s v="hadikhuzairi3@gmail.com"/>
    <s v="10951"/>
    <s v="5"/>
    <s v="A"/>
    <s v="2023"/>
    <s v="9"/>
    <s v="1103"/>
    <s v="2"/>
    <s v="1119"/>
    <s v="2"/>
    <s v="1223"/>
    <s v="2"/>
    <s v="1249"/>
    <s v="3"/>
    <s v="1449"/>
    <s v="1"/>
    <s v="3472"/>
    <s v="2"/>
    <s v="4531"/>
    <s v="4"/>
    <s v="4541"/>
    <s v="5"/>
    <s v="4551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1"/>
    <s v="4"/>
    <s v="5"/>
    <s v="9"/>
    <s v="64.37"/>
    <s v="73.19"/>
    <s v="1240137"/>
    <n v="25"/>
    <s v="2425SPM"/>
    <s v="Z047"/>
    <s v="3"/>
    <s v="1"/>
    <s v="0"/>
    <s v=""/>
    <s v="2"/>
    <s v="A"/>
    <s v="1240137_dokumen_pendapatan.pdf"/>
    <s v="1240137_dokumen_pendapatanibu.pdf"/>
    <s v="student_image/1240137.jpeg"/>
    <s v="3"/>
    <d v="2024-06-29T12:15:00"/>
    <d v="2024-08-15T14:36:41"/>
    <s v="3"/>
    <s v=""/>
    <s v="2"/>
    <s v="3"/>
    <d v="2024-07-21T08:11:30"/>
    <s v="21 JULAI 2024"/>
    <s v="8.00 PAGI - 10.00 PAGI"/>
    <s v=""/>
    <s v="T"/>
    <s v=""/>
    <s v=""/>
    <s v=""/>
    <s v=""/>
    <s v=""/>
    <m/>
    <n v="4282"/>
    <s v="061208020123"/>
    <s v="LEMBAH"/>
    <s v="C-3-6"/>
    <s v="1240137"/>
  </r>
  <r>
    <s v="060609060439"/>
    <s v="HAFIZ NUR IRFAN BIN ROSLI"/>
    <s v="1240138"/>
    <s v="Z047"/>
    <x v="1"/>
    <x v="1"/>
    <s v="C-3-6"/>
    <x v="1"/>
    <x v="0"/>
    <x v="2"/>
    <x v="90"/>
    <s v="Perdana"/>
    <s v="800110025715"/>
    <s v="821125065130"/>
    <d v="2006-06-09T00:00:00"/>
    <s v="ROSLI BIN SHARIFF"/>
    <s v="RUSMAWANI BINTI ABDUL RASHID"/>
    <s v="0100"/>
    <x v="1"/>
    <s v="1"/>
    <s v="1"/>
    <s v="B"/>
    <s v="T"/>
    <s v=""/>
    <s v="B"/>
    <s v="MYS06"/>
    <s v="60"/>
    <s v="164"/>
    <s v="22.3"/>
    <s v="NO.10,JALAN PANDAN DAMAI 1/21"/>
    <s v="TAMAN PANDAN DAMAI 1"/>
    <s v="KUANTAN"/>
    <s v="25150"/>
    <s v="MYS06"/>
    <s v="0604"/>
    <s v="430"/>
    <s v="0194777090"/>
    <s v="01139334279"/>
    <s v=""/>
    <s v="hafiznurirfanrosli@gmail.com"/>
    <s v="3400"/>
    <s v="5"/>
    <s v="A"/>
    <s v="2023"/>
    <s v="9"/>
    <s v="1103"/>
    <s v="1"/>
    <s v="1119"/>
    <s v="1"/>
    <s v="1223"/>
    <s v="0"/>
    <s v="1249"/>
    <s v="0"/>
    <s v="1449"/>
    <s v="0"/>
    <s v="3472"/>
    <s v="1"/>
    <s v="4531"/>
    <s v="0"/>
    <s v="4541"/>
    <s v="1"/>
    <s v="4551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4"/>
    <s v="5"/>
    <s v="0"/>
    <s v="9"/>
    <s v="9"/>
    <s v="84.99"/>
    <s v="92.78"/>
    <s v="1240138"/>
    <n v="25"/>
    <s v="2425SPM"/>
    <s v="Z047"/>
    <s v="3"/>
    <s v="1"/>
    <s v="0"/>
    <s v=""/>
    <s v="2"/>
    <s v="A"/>
    <s v="1240138_dokumen_pendapatan.pdf"/>
    <s v="1240138_dokumen_pendapatanibu.pdf"/>
    <s v="student_image/1240138.jpg"/>
    <s v="1"/>
    <d v="2024-06-30T12:22:12"/>
    <m/>
    <s v=""/>
    <s v=""/>
    <s v="2"/>
    <s v="1"/>
    <d v="2024-07-21T09:17:55"/>
    <s v="21 JULAI 2024"/>
    <s v="8.00 PAGI - 10.00 PAGI"/>
    <s v=""/>
    <s v="B"/>
    <s v=""/>
    <s v=""/>
    <s v=""/>
    <s v=""/>
    <s v=""/>
    <m/>
    <n v="4283"/>
    <s v="060609060439"/>
    <s v="LEMBAH"/>
    <s v="C-3-6"/>
    <s v="1240138"/>
  </r>
  <r>
    <s v="060622141014"/>
    <s v="HANIS SOFEA BINTI ZAHARULNAIN"/>
    <s v="1240139"/>
    <s v="Z047"/>
    <x v="1"/>
    <x v="0"/>
    <s v="J-5-7"/>
    <x v="1"/>
    <x v="0"/>
    <x v="2"/>
    <x v="91"/>
    <s v="Perdana"/>
    <s v="720714085989"/>
    <s v="780223146462"/>
    <d v="2006-06-22T00:00:00"/>
    <s v="ZAHARULNAIN BIN OSRIN"/>
    <s v="SITI AZRAH BINTI MOHD.IBRAHIM"/>
    <s v="0100"/>
    <x v="0"/>
    <s v="1"/>
    <s v="1"/>
    <s v="B"/>
    <s v="T"/>
    <s v=""/>
    <s v="B"/>
    <s v="MYS14"/>
    <s v="45.6"/>
    <s v="161"/>
    <s v="17.5"/>
    <s v="NO.7, JALAN MESRA 5, TAMAN MESRA"/>
    <s v="SEKSYEN U1, BATU 3"/>
    <s v="SHAH ALAM"/>
    <s v="40150"/>
    <s v="MYS10"/>
    <s v="1008"/>
    <s v="599"/>
    <s v="0123293209"/>
    <s v="01125665462"/>
    <s v=""/>
    <s v="hanis13z9@gmail.com"/>
    <s v="15000"/>
    <s v="7"/>
    <s v="A"/>
    <s v="2023"/>
    <s v="9"/>
    <s v="1103"/>
    <s v="3"/>
    <s v="1119"/>
    <s v="0"/>
    <s v="1223"/>
    <s v="0"/>
    <s v="1249"/>
    <s v="0"/>
    <s v="1449"/>
    <s v="0"/>
    <s v="3472"/>
    <s v="3"/>
    <s v="4531"/>
    <s v="3"/>
    <s v="4541"/>
    <s v="4"/>
    <s v="4551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4"/>
    <s v="0"/>
    <s v="1"/>
    <s v="5"/>
    <s v="9"/>
    <s v="75"/>
    <s v="83.28"/>
    <s v="1240139"/>
    <n v="25"/>
    <s v="2425SPM"/>
    <s v="Z047"/>
    <s v="5"/>
    <s v="2"/>
    <s v="0"/>
    <s v=""/>
    <s v="2"/>
    <s v="A"/>
    <s v="1240139_dokumen_pendapatan.pdf"/>
    <s v="1240139_dokumen_pendapatanibu.pdf"/>
    <s v="student_image/1240139.jpeg"/>
    <s v="1"/>
    <d v="2024-06-29T14:51:18"/>
    <m/>
    <s v=""/>
    <s v=""/>
    <s v="2"/>
    <s v="1"/>
    <d v="2024-07-21T10:57:52"/>
    <s v="21 JULAI 2024"/>
    <s v="10.00 PAGI - 12.00 TENGAH HARI"/>
    <s v=""/>
    <s v="T"/>
    <s v=""/>
    <s v=""/>
    <s v=""/>
    <s v=""/>
    <s v=""/>
    <m/>
    <n v="4284"/>
    <s v="060622141014"/>
    <s v="JEBAT"/>
    <s v="J-5-7"/>
    <s v="1240139"/>
  </r>
  <r>
    <s v="060928070423"/>
    <s v="HARESH PARTHIBAN"/>
    <s v="1240140"/>
    <s v="Z047"/>
    <x v="1"/>
    <x v="1"/>
    <s v="C-3-6"/>
    <x v="2"/>
    <x v="0"/>
    <x v="0"/>
    <x v="92"/>
    <s v="Perdana"/>
    <s v="751124075627"/>
    <s v="760605075446"/>
    <d v="2006-09-28T00:00:00"/>
    <s v="PARTHIBAN A/L KHOW KEAH"/>
    <s v="MADEVI A/P CHANDRAN"/>
    <s v="0300"/>
    <x v="1"/>
    <s v="4"/>
    <s v="1"/>
    <s v="I"/>
    <s v="T"/>
    <s v=""/>
    <s v="B"/>
    <s v="MYS07"/>
    <s v="70"/>
    <s v="168"/>
    <s v="24.8"/>
    <s v="1-4-01,LINTANG MINDEN 2"/>
    <s v="TAMAN UTAMA"/>
    <s v="GELUGOR"/>
    <s v="11700"/>
    <s v="MYS07"/>
    <s v="0704"/>
    <s v="488"/>
    <s v="0125695069"/>
    <s v="0125695069"/>
    <s v="046468527"/>
    <s v="hareshji82@gmail.com"/>
    <s v="7806"/>
    <s v="3"/>
    <s v="A"/>
    <s v="2023"/>
    <s v="9"/>
    <s v="1103"/>
    <s v="1"/>
    <s v="1119"/>
    <s v="1"/>
    <s v="1225"/>
    <s v="4"/>
    <s v="1249"/>
    <s v="1"/>
    <s v="1449"/>
    <s v="0"/>
    <s v="3472"/>
    <s v="1"/>
    <s v="4531"/>
    <s v="3"/>
    <s v="4541"/>
    <s v="2"/>
    <s v="4551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1"/>
    <s v="4"/>
    <s v="1"/>
    <s v="6"/>
    <s v="9"/>
    <s v="76.88"/>
    <s v="84.31"/>
    <s v="1240140"/>
    <n v="25"/>
    <s v="2425SPM"/>
    <s v="Z047"/>
    <s v="1"/>
    <s v="1"/>
    <s v="0"/>
    <s v=""/>
    <s v="2"/>
    <s v="A"/>
    <s v="1240140_dokumen_pendapatan.pdf"/>
    <s v="1240140_dokumen_pendapatanibu.pdf"/>
    <s v="student_image/1240140.jpeg"/>
    <s v="3"/>
    <d v="2024-06-29T12:27:49"/>
    <d v="2024-07-25T08:04:50"/>
    <s v="3"/>
    <s v=""/>
    <s v="2"/>
    <s v="3"/>
    <d v="2024-07-21T08:08:53"/>
    <s v="21 JULAI 2024"/>
    <s v="8.00 PAGI - 10.00 PAGI"/>
    <s v=""/>
    <s v="M"/>
    <s v=""/>
    <s v=""/>
    <s v=""/>
    <s v=""/>
    <s v=""/>
    <m/>
    <n v="4285"/>
    <s v="060928070423"/>
    <s v="LEMBAH"/>
    <s v="C-3-6"/>
    <s v="1240140"/>
  </r>
  <r>
    <s v="061110020942"/>
    <s v="HEERASINY A/P JAMES"/>
    <s v="1240141"/>
    <s v="Z047"/>
    <x v="1"/>
    <x v="0"/>
    <s v="J-5-7"/>
    <x v="1"/>
    <x v="0"/>
    <x v="2"/>
    <x v="93"/>
    <s v="Perdana"/>
    <s v="790726026189"/>
    <s v="810221105418"/>
    <d v="2006-11-10T00:00:00"/>
    <s v="JAMES A/L SAMINATHAN"/>
    <s v="PADMAVATHI A/P MUTHUVEERAN"/>
    <s v="0300"/>
    <x v="0"/>
    <s v="4"/>
    <s v="1"/>
    <s v="I"/>
    <s v="T"/>
    <s v=""/>
    <s v="B"/>
    <s v="MYS02"/>
    <s v="40.3"/>
    <s v="150"/>
    <s v="17.9"/>
    <s v="NO928,LORONG 32, TAMAN DESA DAMAI"/>
    <s v="BENTONG, PAHANG"/>
    <s v="BENTONG"/>
    <s v="28700"/>
    <s v="MYS06"/>
    <s v="0601"/>
    <s v="444"/>
    <s v="0142338733"/>
    <s v="0179358674"/>
    <s v=""/>
    <s v="heerajms@gmail.com"/>
    <s v="1500"/>
    <s v="9"/>
    <s v="A"/>
    <s v="2023"/>
    <s v="9"/>
    <s v="1103"/>
    <s v="3"/>
    <s v="1119"/>
    <s v="2"/>
    <s v="1225"/>
    <s v="1"/>
    <s v="1249"/>
    <s v="1"/>
    <s v="1449"/>
    <s v="1"/>
    <s v="3472"/>
    <s v="6"/>
    <s v="3762"/>
    <s v="2"/>
    <s v="4531"/>
    <s v="3"/>
    <s v="4541"/>
    <s v="7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E"/>
    <s v="0"/>
    <s v="3"/>
    <s v="2"/>
    <s v="5"/>
    <s v="8"/>
    <s v="67.5"/>
    <s v="75.07"/>
    <s v="1240141"/>
    <n v="25"/>
    <s v="2425SPM"/>
    <s v="Z047"/>
    <s v="6"/>
    <s v="2"/>
    <s v="0"/>
    <s v=""/>
    <s v="2"/>
    <s v="A"/>
    <s v="1240141_dokumen_pendapatan.pdf"/>
    <s v="1240141_dokumen_pendapatanibu.pdf"/>
    <s v="student_image/1240141.jpeg"/>
    <s v="1"/>
    <d v="2024-06-29T12:10:37"/>
    <m/>
    <s v=""/>
    <s v=""/>
    <s v="2"/>
    <s v="1"/>
    <d v="2024-07-21T11:21:36"/>
    <s v="21 JULAI 2024"/>
    <s v="10.00 PAGI - 12.00 TENGAH HARI"/>
    <s v=""/>
    <s v="B"/>
    <s v=""/>
    <s v=""/>
    <s v=""/>
    <s v=""/>
    <s v=""/>
    <m/>
    <n v="4286"/>
    <s v="061110020942"/>
    <s v="JEBAT"/>
    <s v="J-5-7"/>
    <s v="1240141"/>
  </r>
  <r>
    <s v="060822060673"/>
    <s v="HEMANTH NAIDU ANBALAGAN"/>
    <s v="1240142"/>
    <s v="Z047"/>
    <x v="1"/>
    <x v="1"/>
    <s v=""/>
    <x v="3"/>
    <x v="1"/>
    <x v="1"/>
    <x v="1"/>
    <s v="Perdana"/>
    <s v="760728016403"/>
    <s v="780706065448"/>
    <d v="2006-08-22T00:00:00"/>
    <s v="M ANBALAGAN A/L MARIMUTHU"/>
    <s v="KALAISELVI A/P APPANAH"/>
    <s v="0300"/>
    <x v="1"/>
    <s v="4"/>
    <s v="1"/>
    <s v="I"/>
    <s v="T"/>
    <s v=""/>
    <s v="B"/>
    <s v="MYS06"/>
    <s v="60"/>
    <s v="170"/>
    <s v="20.7"/>
    <s v="1, JALAN ALAM SURIA 16/14"/>
    <s v="BANDAR PUNCAK ALAM"/>
    <s v="KUALA SELANGOR"/>
    <s v="42300"/>
    <s v="MYS10"/>
    <s v=""/>
    <s v=""/>
    <s v="0129163716"/>
    <s v=""/>
    <s v="0333960848"/>
    <s v="anba0000@yahoo.com"/>
    <s v="15700"/>
    <s v="5"/>
    <s v="A"/>
    <s v="2023"/>
    <s v="9"/>
    <s v="1103"/>
    <s v="2"/>
    <s v="1119"/>
    <s v="1"/>
    <s v="1225"/>
    <s v="2"/>
    <s v="1249"/>
    <s v="0"/>
    <s v="1449"/>
    <s v="0"/>
    <s v="3472"/>
    <s v="4"/>
    <s v="4531"/>
    <s v="2"/>
    <s v="4541"/>
    <s v="1"/>
    <s v="4551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2"/>
    <s v="3"/>
    <s v="3"/>
    <s v="8"/>
    <s v="9"/>
    <s v="80.01"/>
    <s v="88.02"/>
    <s v="1240142"/>
    <n v="25"/>
    <s v="2425SPM"/>
    <s v="Z047"/>
    <s v="3"/>
    <s v="1"/>
    <s v=""/>
    <s v=""/>
    <s v=""/>
    <s v="A"/>
    <s v=""/>
    <s v=""/>
    <s v=""/>
    <s v="0"/>
    <m/>
    <m/>
    <s v=""/>
    <s v=""/>
    <s v="0"/>
    <s v="0"/>
    <m/>
    <s v="21 JULAI 2024"/>
    <s v="8.00 PAGI - 10.00 PAGI"/>
    <s v=""/>
    <s v=""/>
    <s v=""/>
    <s v="1"/>
    <s v=""/>
    <s v=""/>
    <s v=""/>
    <m/>
    <n v="4287"/>
    <s v="060822060673"/>
    <s v="LEMBAH"/>
    <s v=""/>
    <s v="1240142"/>
  </r>
  <r>
    <s v="061225100766"/>
    <s v="HENG JING XUAN"/>
    <s v="1240143"/>
    <s v="Z047"/>
    <x v="1"/>
    <x v="0"/>
    <s v="J-5-7"/>
    <x v="1"/>
    <x v="0"/>
    <x v="2"/>
    <x v="94"/>
    <s v="Perdana"/>
    <s v="750727105317"/>
    <s v="550210025246"/>
    <d v="2006-12-25T00:00:00"/>
    <s v="HENG SOON TEK"/>
    <s v="HAW AI HWA"/>
    <s v="0200"/>
    <x v="0"/>
    <s v="3"/>
    <s v="1"/>
    <s v="C"/>
    <s v="T"/>
    <s v=""/>
    <s v="B"/>
    <s v="MYS10"/>
    <s v="65.5"/>
    <s v="159.5"/>
    <s v="25.3"/>
    <s v="1, TAMAN MANGGA"/>
    <s v="JALAN ALOR MENGKUDU"/>
    <s v="ALOR SETAR"/>
    <s v="05400"/>
    <s v="MYS02"/>
    <s v="0201"/>
    <s v="280"/>
    <s v="0183660766"/>
    <s v="0183660766"/>
    <s v="047345361"/>
    <s v="jingxuan061@gmail.com"/>
    <s v="3000"/>
    <s v="3"/>
    <s v="A"/>
    <s v="2023"/>
    <s v="10"/>
    <s v="1103"/>
    <s v="2"/>
    <s v="1119"/>
    <s v="1"/>
    <s v="1225"/>
    <s v="0"/>
    <s v="1249"/>
    <s v="2"/>
    <s v="1449"/>
    <s v="0"/>
    <s v="3472"/>
    <s v="1"/>
    <s v="4531"/>
    <s v="4"/>
    <s v="4541"/>
    <s v="4"/>
    <s v="4551"/>
    <s v="4"/>
    <s v="6351"/>
    <s v="1"/>
    <s v="    "/>
    <s v=" "/>
    <s v="    "/>
    <s v=" "/>
    <s v=""/>
    <s v=""/>
    <s v=""/>
    <s v=""/>
    <s v=""/>
    <s v=""/>
    <s v=""/>
    <s v=""/>
    <s v=""/>
    <s v=""/>
    <s v=""/>
    <s v=""/>
    <m/>
    <s v=""/>
    <s v="C1 "/>
    <s v="   "/>
    <s v="T"/>
    <s v="2"/>
    <s v="3"/>
    <s v="2"/>
    <s v="7"/>
    <s v="10"/>
    <s v="73.74"/>
    <s v="81.94"/>
    <s v="1240143"/>
    <n v="25"/>
    <s v="2425SPM"/>
    <s v="Z047"/>
    <s v="3"/>
    <s v="1"/>
    <s v="0"/>
    <s v=""/>
    <s v="2"/>
    <s v="A"/>
    <s v="1240143_dokumen_pendapatan.pdf"/>
    <s v="1240143_dokumen_pendapatanibu.pdf"/>
    <s v="student_image/1240143.jpg"/>
    <s v="1"/>
    <d v="2024-06-30T08:30:57"/>
    <m/>
    <s v=""/>
    <s v=""/>
    <s v="2"/>
    <s v="1"/>
    <d v="2024-07-21T10:35:04"/>
    <s v="21 JULAI 2024"/>
    <s v="10.00 PAGI - 12.00 TENGAH HARI"/>
    <s v=""/>
    <s v="B"/>
    <s v=""/>
    <s v=""/>
    <s v=""/>
    <s v=""/>
    <s v=""/>
    <m/>
    <n v="4288"/>
    <s v="061225100766"/>
    <s v="JEBAT"/>
    <s v="J-5-7"/>
    <s v="1240143"/>
  </r>
  <r>
    <s v="060211070215"/>
    <s v="HIRVINRAAJ A/L MARIMUTHU"/>
    <s v="1240144"/>
    <s v="Z047"/>
    <x v="1"/>
    <x v="1"/>
    <s v="C-3-5"/>
    <x v="1"/>
    <x v="0"/>
    <x v="2"/>
    <x v="95"/>
    <s v="Perdana"/>
    <s v="700623085627"/>
    <s v="770608075766"/>
    <d v="2006-02-11T00:00:00"/>
    <s v="MARIMUTHU A/L KISNAN @ SUBRAMANIAM"/>
    <s v="M.S.MAGESWARI A/P SHANMUGAM"/>
    <s v="0300"/>
    <x v="1"/>
    <s v="4"/>
    <s v="1"/>
    <s v="I"/>
    <s v="T"/>
    <s v=""/>
    <s v="B"/>
    <s v="MYS07"/>
    <s v="47"/>
    <s v="166"/>
    <s v="17.0"/>
    <s v="6439, KAMPUNG MANGGIS, BAGAN LALANG"/>
    <s v=""/>
    <s v="BUTTERWORTH"/>
    <s v="13400"/>
    <s v="MYS07"/>
    <s v="0702"/>
    <s v="460"/>
    <s v="01155080215"/>
    <s v="01155080215"/>
    <s v=""/>
    <s v="hirvinraaj123@gmail.com"/>
    <s v="3000"/>
    <s v="5"/>
    <s v="A"/>
    <s v="2023"/>
    <s v="10"/>
    <s v="1103"/>
    <s v="2"/>
    <s v="1119"/>
    <s v="1"/>
    <s v="1225"/>
    <s v="2"/>
    <s v="1249"/>
    <s v="2"/>
    <s v="1449"/>
    <s v="1"/>
    <s v="3472"/>
    <s v="6"/>
    <s v="4531"/>
    <s v="2"/>
    <s v="4541"/>
    <s v="4"/>
    <s v="4551"/>
    <s v="6"/>
    <s v="6354"/>
    <s v="2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0"/>
    <s v="2"/>
    <s v="5"/>
    <s v="7"/>
    <s v="10"/>
    <s v="68.75"/>
    <s v="77.4"/>
    <s v="1240144"/>
    <n v="25"/>
    <s v="2425SPM"/>
    <s v="Z047"/>
    <s v="3"/>
    <s v="2"/>
    <s v="0"/>
    <s v=""/>
    <s v="2"/>
    <s v="A"/>
    <s v="1240144_dokumen_pendapatan.pdf"/>
    <s v="1240144_dokumen_pendapatanibu.pdf"/>
    <s v="student_image/1240144.jpg"/>
    <s v="1"/>
    <d v="2024-06-29T12:50:39"/>
    <m/>
    <s v=""/>
    <s v=""/>
    <s v="2"/>
    <s v="1"/>
    <d v="2024-07-21T09:28:51"/>
    <s v="21 JULAI 2024"/>
    <s v="8.00 PAGI - 10.00 PAGI"/>
    <s v=""/>
    <s v="B"/>
    <s v=""/>
    <s v=""/>
    <s v=""/>
    <s v=""/>
    <s v=""/>
    <m/>
    <n v="4289"/>
    <s v="060211070215"/>
    <s v="LEMBAH"/>
    <s v="C-3-5"/>
    <s v="1240144"/>
  </r>
  <r>
    <s v="060505110112"/>
    <s v="HUMAIRA AUNI BINTI AHMAD ZURAIMI"/>
    <s v="1240145"/>
    <s v="Z047"/>
    <x v="1"/>
    <x v="0"/>
    <s v="J-5-7"/>
    <x v="2"/>
    <x v="0"/>
    <x v="0"/>
    <x v="96"/>
    <s v="Perdana"/>
    <s v="800208115137"/>
    <s v="810511115374"/>
    <d v="2006-05-05T00:00:00"/>
    <s v="AHMAD ZURAIMI BIN AB RAHMAN"/>
    <s v="HASMARINA BINTI HASSAN"/>
    <s v="0100"/>
    <x v="0"/>
    <s v="1"/>
    <s v="1"/>
    <s v="B"/>
    <s v="T"/>
    <s v=""/>
    <s v="B"/>
    <s v="MYS11"/>
    <s v="55"/>
    <s v="155"/>
    <s v="22.7"/>
    <s v="LOT 70401 KG. BARU RHUMUDA"/>
    <s v="KELULUT"/>
    <s v="MARANG"/>
    <s v="21600"/>
    <s v="MYS11"/>
    <s v="1106"/>
    <s v="642"/>
    <s v="0199979699"/>
    <s v="01110099679"/>
    <s v="096180245"/>
    <s v="humairaauni050506@gmail.com"/>
    <s v="7000"/>
    <s v="7"/>
    <s v="A"/>
    <s v="2023"/>
    <s v="11"/>
    <s v="1103"/>
    <s v="1"/>
    <s v="1119"/>
    <s v="2"/>
    <s v="1249"/>
    <s v="2"/>
    <s v="1449"/>
    <s v="1"/>
    <s v="2361"/>
    <s v="2"/>
    <s v="3472"/>
    <s v="2"/>
    <s v="4531"/>
    <s v="4"/>
    <s v="4541"/>
    <s v="4"/>
    <s v="4551"/>
    <s v="5"/>
    <s v="5227"/>
    <s v="2"/>
    <s v="5228"/>
    <s v="2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2"/>
    <s v="6"/>
    <s v="8"/>
    <s v="11"/>
    <s v="68.75"/>
    <s v="77.17"/>
    <s v="1240145"/>
    <n v="25"/>
    <s v="2425SPM"/>
    <s v="Z047"/>
    <s v="6"/>
    <s v="1"/>
    <s v="0"/>
    <s v=""/>
    <s v="1"/>
    <s v="A"/>
    <s v="1240145_dokumen_pendapatan.pdf"/>
    <s v="1240145_dokumen_pendapatanibu.pdf"/>
    <s v="student_image/1240145.jpeg"/>
    <s v="3"/>
    <d v="2024-06-29T14:03:56"/>
    <d v="2024-08-12T13:02:54"/>
    <s v="3"/>
    <s v=""/>
    <s v="2"/>
    <s v="3"/>
    <d v="2024-07-21T09:25:19"/>
    <s v="21 JULAI 2024"/>
    <s v="10.00 PAGI - 12.00 TENGAH HARI"/>
    <s v=""/>
    <s v="M"/>
    <s v=""/>
    <s v=""/>
    <s v=""/>
    <s v=""/>
    <s v=""/>
    <m/>
    <n v="4290"/>
    <s v="060505110112"/>
    <s v="JEBAT"/>
    <s v="J-5-7"/>
    <s v="1240145"/>
  </r>
  <r>
    <s v="060104010612"/>
    <s v="IFFAH AMIRAH BINTI AINOL HUDA"/>
    <s v="1240146"/>
    <s v="Z047"/>
    <x v="1"/>
    <x v="0"/>
    <s v="J-5-7"/>
    <x v="1"/>
    <x v="0"/>
    <x v="2"/>
    <x v="97"/>
    <s v="Perdana"/>
    <s v="780521016797"/>
    <s v="820220016236"/>
    <d v="2006-01-04T00:00:00"/>
    <s v="AINOL HUDA BIN ABD MANAP"/>
    <s v="ANIZA BINTI MD NOOR"/>
    <s v="0100"/>
    <x v="0"/>
    <s v="1"/>
    <s v="1"/>
    <s v="B"/>
    <s v="T"/>
    <s v=""/>
    <s v="B"/>
    <s v="MYS01"/>
    <s v="46"/>
    <s v="153"/>
    <s v="19.6"/>
    <s v="17, JALAN 14/3"/>
    <s v="TAMAN SRI KLUANG"/>
    <s v="KLUANG"/>
    <s v="86000"/>
    <s v="MYS01"/>
    <s v="0103"/>
    <s v="239"/>
    <s v="0137718565"/>
    <s v="0197048565"/>
    <s v=""/>
    <s v="iffah4106@gmail.com"/>
    <s v="15000"/>
    <s v="5"/>
    <s v="A"/>
    <s v="2023"/>
    <s v="9"/>
    <s v="1103"/>
    <s v="2"/>
    <s v="1119"/>
    <s v="0"/>
    <s v="1223"/>
    <s v="1"/>
    <s v="1249"/>
    <s v="1"/>
    <s v="1449"/>
    <s v="0"/>
    <s v="3472"/>
    <s v="4"/>
    <s v="4531"/>
    <s v="2"/>
    <s v="4541"/>
    <s v="2"/>
    <s v="4551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2"/>
    <s v="2"/>
    <s v="3"/>
    <s v="7"/>
    <s v="9"/>
    <s v="76.25"/>
    <s v="84.77"/>
    <s v="1240146"/>
    <n v="25"/>
    <s v="2425SPM"/>
    <s v="Z047"/>
    <s v="3"/>
    <s v="1"/>
    <s v="0"/>
    <s v=""/>
    <s v="2"/>
    <s v="A"/>
    <s v="1240146_dokumen_pendapatan.pdf"/>
    <s v="1240146_dokumen_pendapatanibu.pdf"/>
    <s v="student_image/1240146.jpeg"/>
    <s v="1"/>
    <d v="2024-07-06T14:40:13"/>
    <m/>
    <s v=""/>
    <s v=""/>
    <s v="2"/>
    <s v="1"/>
    <d v="2024-07-21T10:03:02"/>
    <s v="21 JULAI 2024"/>
    <s v="10.00 PAGI - 12.00 TENGAH HARI"/>
    <s v=""/>
    <s v="T"/>
    <s v=""/>
    <s v=""/>
    <s v=""/>
    <s v=""/>
    <s v=""/>
    <m/>
    <n v="4291"/>
    <s v="060104010612"/>
    <s v="JEBAT"/>
    <s v="J-5-7"/>
    <s v="1240146"/>
  </r>
  <r>
    <s v="060111010135"/>
    <s v="IMAN HIRZI BIN HISHAM"/>
    <s v="1240147"/>
    <s v="Z047"/>
    <x v="1"/>
    <x v="1"/>
    <s v="C-3-5"/>
    <x v="1"/>
    <x v="0"/>
    <x v="2"/>
    <x v="98"/>
    <s v="Perdana"/>
    <s v="720329016493"/>
    <s v="761029016732"/>
    <d v="2006-01-11T00:00:00"/>
    <s v="HISHAM BIN MOHD NOOR"/>
    <s v="FADHLINA BINTI SHAMSUDIN"/>
    <s v="0100"/>
    <x v="1"/>
    <s v="1"/>
    <s v="1"/>
    <s v="B"/>
    <s v="T"/>
    <s v=""/>
    <s v="B"/>
    <s v="MYS01"/>
    <s v="68"/>
    <s v="170"/>
    <s v="23.5"/>
    <s v="NO 661 LORONG JATI 1A/1"/>
    <s v="TAMAN JATI"/>
    <s v="KULIM"/>
    <s v="09000"/>
    <s v="MYS02"/>
    <s v="0209"/>
    <s v="302"/>
    <s v="0192482312"/>
    <s v="0192482312"/>
    <s v="044901440"/>
    <s v="irzimanfa@gmail.com"/>
    <s v="6500"/>
    <s v="5"/>
    <s v="A"/>
    <s v="2023"/>
    <s v="11"/>
    <s v="1103"/>
    <s v="0"/>
    <s v="1119"/>
    <s v="1"/>
    <s v="1249"/>
    <s v="0"/>
    <s v="1449"/>
    <s v="1"/>
    <s v="2361"/>
    <s v="3"/>
    <s v="3472"/>
    <s v="2"/>
    <s v="4531"/>
    <s v="3"/>
    <s v="4541"/>
    <s v="5"/>
    <s v="4551"/>
    <s v="3"/>
    <s v="5227"/>
    <s v="0"/>
    <s v="5228"/>
    <s v="1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3"/>
    <s v="3"/>
    <s v="1"/>
    <s v="7"/>
    <s v="11"/>
    <s v="77.5"/>
    <s v="86.03"/>
    <s v="1240147"/>
    <n v="25"/>
    <s v="2425SPM"/>
    <s v="Z047"/>
    <s v="4"/>
    <s v="3"/>
    <s v="0"/>
    <s v=""/>
    <s v="2"/>
    <s v="A"/>
    <s v="1240147_dokumen_pendapatan.pdf"/>
    <s v="1240147_dokumen_pendapatanibu.pdf"/>
    <s v="student_image/1240147.jpg"/>
    <s v="1"/>
    <d v="2024-06-29T12:13:47"/>
    <m/>
    <s v=""/>
    <s v=""/>
    <s v="2"/>
    <s v="1"/>
    <d v="2024-07-21T08:40:27"/>
    <s v="21 JULAI 2024"/>
    <s v="8.00 PAGI - 10.00 PAGI"/>
    <s v=""/>
    <s v="M"/>
    <s v=""/>
    <s v=""/>
    <s v=""/>
    <s v=""/>
    <s v=""/>
    <m/>
    <n v="4292"/>
    <s v="060111010135"/>
    <s v="LEMBAH"/>
    <s v="C-3-5"/>
    <s v="1240147"/>
  </r>
  <r>
    <s v="061206020146"/>
    <s v="IMANINA ZULAIKHA BINTI SHAHARUL AMIR"/>
    <s v="1240148"/>
    <s v="Z047"/>
    <x v="1"/>
    <x v="0"/>
    <s v="J-5-7"/>
    <x v="1"/>
    <x v="0"/>
    <x v="2"/>
    <x v="99"/>
    <s v="Perdana"/>
    <s v="110274025675"/>
    <s v="770621055540"/>
    <d v="2006-12-06T00:00:00"/>
    <s v=""/>
    <s v="SUHAILA BINTI AKASAH"/>
    <s v="0100"/>
    <x v="0"/>
    <s v="1"/>
    <s v="1"/>
    <s v="B"/>
    <s v="T"/>
    <s v=""/>
    <s v="B"/>
    <s v="MYS02"/>
    <s v="64.4"/>
    <s v="162"/>
    <s v="24.5"/>
    <s v="NO. 96 , PSRN VENICE RAYA 6"/>
    <s v="DESA MANJUNG RAYA"/>
    <s v="LUMUT"/>
    <s v="32200"/>
    <s v="MYS08"/>
    <s v="0802"/>
    <s v="543"/>
    <s v="0135380414"/>
    <s v="01110621600"/>
    <s v=""/>
    <s v="zulaikhaimanina06@gmail.com"/>
    <s v="4700"/>
    <s v="4"/>
    <s v="A"/>
    <s v="2023"/>
    <s v="11"/>
    <s v="1103"/>
    <s v="2"/>
    <s v="1119"/>
    <s v="2"/>
    <s v="1249"/>
    <s v="5"/>
    <s v="1449"/>
    <s v="1"/>
    <s v="2361"/>
    <s v="7"/>
    <s v="3472"/>
    <s v="6"/>
    <s v="4531"/>
    <s v="3"/>
    <s v="4541"/>
    <s v="7"/>
    <s v="4551"/>
    <s v="6"/>
    <s v="5227"/>
    <s v="2"/>
    <s v="5228"/>
    <s v="3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1"/>
    <s v="3"/>
    <s v="4"/>
    <s v="9"/>
    <s v="57.5"/>
    <s v="64.52"/>
    <s v="1240148"/>
    <n v="25"/>
    <s v="2425SPM"/>
    <s v="Z047"/>
    <s v="4"/>
    <s v="2"/>
    <s v="0"/>
    <s v=""/>
    <s v="2"/>
    <s v="A"/>
    <s v="1240148_dokumen_pendapatan.pdf"/>
    <s v="1240148_dokumen_pendapatanibu.pdf"/>
    <s v="student_image/1240148.jpeg"/>
    <s v="1"/>
    <d v="2024-06-29T12:10:18"/>
    <m/>
    <s v=""/>
    <s v=""/>
    <s v="2"/>
    <s v="1"/>
    <d v="2024-07-21T09:24:08"/>
    <s v="21 JULAI 2024"/>
    <s v="10.00 PAGI - 12.00 TENGAH HARI"/>
    <s v=""/>
    <s v="B"/>
    <s v=""/>
    <s v=""/>
    <s v=""/>
    <s v=""/>
    <s v=""/>
    <m/>
    <n v="4293"/>
    <s v="061206020146"/>
    <s v="JEBAT"/>
    <s v="J-5-7"/>
    <s v="1240148"/>
  </r>
  <r>
    <s v="060122070299"/>
    <s v="IRFAN SOLIHIN BIN KAMARUL AZNI"/>
    <s v="1240149"/>
    <s v="Z047"/>
    <x v="1"/>
    <x v="1"/>
    <s v="C-3-5"/>
    <x v="1"/>
    <x v="0"/>
    <x v="2"/>
    <x v="100"/>
    <s v="Perdana"/>
    <s v="760110075137"/>
    <s v="830406075380"/>
    <d v="2006-01-22T00:00:00"/>
    <s v="KAMARUL AZNI BIN MOHD AZIAN"/>
    <s v="MAZIAH BINTI HAMID"/>
    <s v="0100"/>
    <x v="1"/>
    <s v="1"/>
    <s v="1"/>
    <s v="B"/>
    <s v="T"/>
    <s v=""/>
    <s v="B"/>
    <s v="MYS07"/>
    <s v="51"/>
    <s v="171.2"/>
    <s v="17.4"/>
    <s v="10451 PERMATANG LANGSAT"/>
    <s v="PINANG TUNGGAL"/>
    <s v="KEPALA BATAS"/>
    <s v="13210"/>
    <s v="MYS07"/>
    <s v="0702"/>
    <s v="456"/>
    <s v="0194486866"/>
    <s v="0163542241"/>
    <s v=""/>
    <s v="irfansolihin@smskb.edu.my"/>
    <s v="4850.45"/>
    <s v="5"/>
    <s v="A"/>
    <s v="2023"/>
    <s v="9"/>
    <s v="1103"/>
    <s v="0"/>
    <s v="1119"/>
    <s v="1"/>
    <s v="1223"/>
    <s v="0"/>
    <s v="1249"/>
    <s v="0"/>
    <s v="1449"/>
    <s v="0"/>
    <s v="3472"/>
    <s v="1"/>
    <s v="4531"/>
    <s v="1"/>
    <s v="4541"/>
    <s v="2"/>
    <s v="4551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4"/>
    <s v="4"/>
    <s v="1"/>
    <s v="9"/>
    <s v="9"/>
    <s v="84.38"/>
    <s v="92.41"/>
    <s v="1240149"/>
    <n v="25"/>
    <s v="2425SPM"/>
    <s v="Z047"/>
    <s v="3"/>
    <s v="1"/>
    <s v="0"/>
    <s v=""/>
    <s v="2"/>
    <s v="A"/>
    <s v="1240149_dokumen_pendapatan.pdf"/>
    <s v="1240149_dokumen_pendapatanibu.pdf"/>
    <s v="student_image/1240149.jpg"/>
    <s v="1"/>
    <d v="2024-06-29T12:15:57"/>
    <m/>
    <s v=""/>
    <s v=""/>
    <s v="2"/>
    <s v="1"/>
    <d v="2024-07-21T08:06:42"/>
    <s v="21 JULAI 2024"/>
    <s v="8.00 PAGI - 10.00 PAGI"/>
    <s v=""/>
    <s v="M"/>
    <s v=""/>
    <s v=""/>
    <s v=""/>
    <s v=""/>
    <s v=""/>
    <m/>
    <n v="4294"/>
    <s v="060122070299"/>
    <s v="LEMBAH"/>
    <s v="C-3-5"/>
    <s v="1240149"/>
  </r>
  <r>
    <s v="060802010361"/>
    <s v="IRSYAD DHANY BIN MUHAMMAD HAFIZUL"/>
    <s v="1240150"/>
    <s v="Z047"/>
    <x v="1"/>
    <x v="1"/>
    <s v=""/>
    <x v="0"/>
    <x v="1"/>
    <x v="1"/>
    <x v="1"/>
    <s v="Perdana"/>
    <s v="790209075169"/>
    <s v="790715125042"/>
    <d v="2006-08-02T00:00:00"/>
    <s v="MUHAMMAD HAFIZUL BIN OMAR @ OSMAN"/>
    <s v="RASMA SUZIEYANTEE BINTI ISMAIL"/>
    <s v="0100"/>
    <x v="1"/>
    <s v="1"/>
    <s v="1"/>
    <s v="B"/>
    <s v="T"/>
    <s v=""/>
    <s v="B"/>
    <s v="MYS01"/>
    <s v="0"/>
    <s v="0"/>
    <s v=""/>
    <s v="NO.58 PERSIARAN SEKSYEN 2/9"/>
    <s v="BANDAR PUTRA BERTAM"/>
    <s v="KEPALA BATAS"/>
    <s v="13200"/>
    <s v="MYS07"/>
    <s v=""/>
    <s v=""/>
    <s v="0136212626"/>
    <s v=""/>
    <s v="045770302"/>
    <s v="irsyaddhany2@gmail.com"/>
    <s v="12830"/>
    <s v="6"/>
    <s v="A"/>
    <s v="2023"/>
    <s v="9"/>
    <s v="1103"/>
    <s v="0"/>
    <s v="1119"/>
    <s v="0"/>
    <s v="1223"/>
    <s v="0"/>
    <s v="1249"/>
    <s v="1"/>
    <s v="1449"/>
    <s v="0"/>
    <s v="3472"/>
    <s v="3"/>
    <s v="4531"/>
    <s v="1"/>
    <s v="4541"/>
    <s v="3"/>
    <s v="4551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4"/>
    <s v="2"/>
    <s v="0"/>
    <s v="6"/>
    <s v="9"/>
    <s v="79.37"/>
    <s v="86.71"/>
    <s v="1240150"/>
    <n v="25"/>
    <s v="2425SPM"/>
    <s v="Z047"/>
    <s v="4"/>
    <s v="1"/>
    <s v=""/>
    <s v=""/>
    <s v=""/>
    <s v="A"/>
    <s v=""/>
    <s v=""/>
    <s v=""/>
    <s v="2"/>
    <m/>
    <d v="2024-07-07T21:03:48"/>
    <s v="3"/>
    <s v=""/>
    <s v="0"/>
    <s v="0"/>
    <m/>
    <s v="21 JULAI 2024"/>
    <s v="8.00 PAGI - 10.00 PAGI"/>
    <s v=""/>
    <s v=""/>
    <s v=""/>
    <s v=""/>
    <s v=""/>
    <s v=""/>
    <s v=""/>
    <m/>
    <n v="4295"/>
    <s v="060802010361"/>
    <s v="LEMBAH"/>
    <s v=""/>
    <s v="1240150"/>
  </r>
  <r>
    <s v="061026010653"/>
    <s v="IZZAT HAFIZIN BIN ABDUL RAZAK"/>
    <s v="1240151"/>
    <s v="Z047"/>
    <x v="1"/>
    <x v="1"/>
    <s v="C-3-5"/>
    <x v="1"/>
    <x v="0"/>
    <x v="2"/>
    <x v="101"/>
    <s v="Perdana"/>
    <s v="690529015917"/>
    <s v="691025085430"/>
    <d v="2006-10-26T00:00:00"/>
    <s v="ABDUL RAZAK BIN SAPIAN"/>
    <s v="NASHATUL ZAIMAH BINTI NOOR AZMAN"/>
    <s v="0100"/>
    <x v="1"/>
    <s v="1"/>
    <s v="1"/>
    <s v="B"/>
    <s v="T"/>
    <s v=""/>
    <s v="B"/>
    <s v="MYS01"/>
    <s v="55"/>
    <s v="166"/>
    <s v="19.9"/>
    <s v="NO 10 , JALAN TEMPLER SUASANA 8"/>
    <s v="TEMPLER PARK RESORT"/>
    <s v="RAWANG"/>
    <s v="48000"/>
    <s v="MYS10"/>
    <s v="1009"/>
    <s v="582"/>
    <s v="01114338776"/>
    <s v="01114338776"/>
    <s v="0360910778"/>
    <s v="izzhafizin@gmail.com"/>
    <s v="25000"/>
    <s v="7"/>
    <s v="A"/>
    <s v="2023"/>
    <s v="9"/>
    <s v="1103"/>
    <s v="2"/>
    <s v="1119"/>
    <s v="1"/>
    <s v="1223"/>
    <s v="3"/>
    <s v="1249"/>
    <s v="0"/>
    <s v="1449"/>
    <s v="1"/>
    <s v="3472"/>
    <s v="8"/>
    <s v="3771"/>
    <s v="4"/>
    <s v="4531"/>
    <s v="4"/>
    <s v="4541"/>
    <s v="6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1"/>
    <s v="2"/>
    <s v="1"/>
    <s v="4"/>
    <s v="8"/>
    <s v="64.38"/>
    <s v="72.58"/>
    <s v="1240151"/>
    <n v="25"/>
    <s v="2425SPM"/>
    <s v="Z047"/>
    <s v="6"/>
    <s v="5"/>
    <s v="0"/>
    <s v=""/>
    <s v="2"/>
    <s v="A"/>
    <s v="1240151_dokumen_pendapatan.pdf"/>
    <s v="1240151_dokumen_pendapatanibu.pdf"/>
    <s v="student_image/1240151.jpg"/>
    <s v="1"/>
    <d v="2024-06-29T13:28:28"/>
    <m/>
    <s v=""/>
    <s v=""/>
    <s v="2"/>
    <s v="1"/>
    <d v="2024-07-21T09:01:01"/>
    <s v="21 JULAI 2024"/>
    <s v="8.00 PAGI - 10.00 PAGI"/>
    <s v=""/>
    <s v="T"/>
    <s v=""/>
    <s v=""/>
    <s v=""/>
    <s v=""/>
    <s v=""/>
    <m/>
    <n v="4296"/>
    <s v="061026010653"/>
    <s v="LEMBAH"/>
    <s v="C-3-5"/>
    <s v="1240151"/>
  </r>
  <r>
    <s v="060504050189"/>
    <s v="IZZMUQRI HAZIQ BIN MOHD PADELY"/>
    <s v="1240152"/>
    <s v="Z047"/>
    <x v="1"/>
    <x v="1"/>
    <s v="C-3-5"/>
    <x v="1"/>
    <x v="0"/>
    <x v="2"/>
    <x v="102"/>
    <s v="Perdana"/>
    <s v="740418055011"/>
    <s v="741010055186"/>
    <d v="2006-05-04T00:00:00"/>
    <s v="MOHD PADELY BIN MOHD PAMAN"/>
    <s v="ZULETA BINTI MOHAMMED SHAKRANI"/>
    <s v="0100"/>
    <x v="1"/>
    <s v="1"/>
    <s v="1"/>
    <s v="B"/>
    <s v="T"/>
    <s v=""/>
    <s v="B"/>
    <s v="MYS05"/>
    <s v="70"/>
    <s v="170"/>
    <s v="24.2"/>
    <s v="06 FELDA PALONG 2"/>
    <s v=""/>
    <s v="GEMAS"/>
    <s v="73450"/>
    <s v="MYS05"/>
    <s v="0507"/>
    <s v="382"/>
    <s v="0136566151"/>
    <s v="0166161774"/>
    <s v=""/>
    <s v="izzmuqryyy@gmail.com"/>
    <s v="35706.77"/>
    <s v="7"/>
    <s v="A"/>
    <s v="2023"/>
    <s v="9"/>
    <s v="1103"/>
    <s v="1"/>
    <s v="1119"/>
    <s v="3"/>
    <s v="1223"/>
    <s v="2"/>
    <s v="1249"/>
    <s v="2"/>
    <s v="1449"/>
    <s v="1"/>
    <s v="3472"/>
    <s v="6"/>
    <s v="4531"/>
    <s v="3"/>
    <s v="4541"/>
    <s v="4"/>
    <s v="4551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2"/>
    <s v="2"/>
    <s v="4"/>
    <s v="9"/>
    <s v="63.74"/>
    <s v="72.05"/>
    <s v="1240152"/>
    <n v="25"/>
    <s v="2425SPM"/>
    <s v="Z047"/>
    <s v="5"/>
    <s v="1"/>
    <s v="0"/>
    <s v=""/>
    <s v="2"/>
    <s v="A"/>
    <s v="1240152_dokumen_pendapatan.pdf"/>
    <s v="1240152_dokumen_pendapatanibu.pdf"/>
    <s v="student_image/1240152.jpeg"/>
    <s v="1"/>
    <d v="2024-07-01T19:23:13"/>
    <m/>
    <s v=""/>
    <s v=""/>
    <s v="2"/>
    <s v="1"/>
    <d v="2024-07-21T08:58:52"/>
    <s v="21 JULAI 2024"/>
    <s v="8.00 PAGI - 10.00 PAGI"/>
    <s v=""/>
    <s v="T"/>
    <s v=""/>
    <s v=""/>
    <s v=""/>
    <s v=""/>
    <s v=""/>
    <m/>
    <n v="4297"/>
    <s v="060504050189"/>
    <s v="LEMBAH"/>
    <s v="C-3-5"/>
    <s v="1240152"/>
  </r>
  <r>
    <s v="060904021117"/>
    <s v="JANANAN A/L JAGATHISAN"/>
    <s v="1240153"/>
    <s v="Z047"/>
    <x v="1"/>
    <x v="1"/>
    <s v=""/>
    <x v="3"/>
    <x v="1"/>
    <x v="1"/>
    <x v="1"/>
    <s v="Perdana"/>
    <s v="680225025105"/>
    <s v="730409026068"/>
    <d v="2006-09-04T00:00:00"/>
    <s v="JAGATHISAN A/L SUPERAMANIAM"/>
    <s v="KUNA A/P ARUMUGAM"/>
    <s v="0300"/>
    <x v="1"/>
    <s v="4"/>
    <s v="1"/>
    <s v="I"/>
    <s v="T"/>
    <s v=""/>
    <s v="B"/>
    <s v="MYS02"/>
    <s v="55"/>
    <s v="185"/>
    <s v="16.0"/>
    <s v="522,JALAN 20,TMN KEMPAS MERAH"/>
    <s v=""/>
    <s v="KULIM"/>
    <s v="09000"/>
    <s v="MYS02"/>
    <s v=""/>
    <s v=""/>
    <s v="0164908065"/>
    <s v=""/>
    <s v=""/>
    <s v="Jananan1117@gmail.com"/>
    <s v="2000"/>
    <s v="5"/>
    <s v="A"/>
    <s v="2023"/>
    <s v="11"/>
    <s v="1103"/>
    <s v="1"/>
    <s v="1119"/>
    <s v="1"/>
    <s v="1225"/>
    <s v="0"/>
    <s v="1249"/>
    <s v="0"/>
    <s v="1449"/>
    <s v="0"/>
    <s v="3472"/>
    <s v="0"/>
    <s v="4531"/>
    <s v="0"/>
    <s v="4541"/>
    <s v="0"/>
    <s v="4551"/>
    <s v="2"/>
    <s v="6354"/>
    <s v="0"/>
    <s v="9217"/>
    <s v="1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7"/>
    <s v="3"/>
    <s v="1"/>
    <s v="11"/>
    <s v="11"/>
    <s v="87.5"/>
    <s v="96.15"/>
    <s v="1240153"/>
    <n v="25"/>
    <s v="2425SPM"/>
    <s v="Z047"/>
    <s v="3"/>
    <s v="3"/>
    <s v=""/>
    <s v=""/>
    <s v=""/>
    <s v="A"/>
    <s v=""/>
    <s v=""/>
    <s v=""/>
    <s v="0"/>
    <m/>
    <m/>
    <s v=""/>
    <s v=""/>
    <s v="0"/>
    <s v="0"/>
    <m/>
    <s v="21 JULAI 2024"/>
    <s v="8.00 PAGI - 10.00 PAGI"/>
    <s v=""/>
    <s v=""/>
    <s v=""/>
    <s v="1"/>
    <s v=""/>
    <s v=""/>
    <s v=""/>
    <m/>
    <n v="4298"/>
    <s v="060904021117"/>
    <s v="LEMBAH"/>
    <s v=""/>
    <s v="1240153"/>
  </r>
  <r>
    <s v="061029141077"/>
    <s v="JEEVAN A/L CHAN CHEE SIONG"/>
    <s v="1240154"/>
    <s v="Z047"/>
    <x v="1"/>
    <x v="1"/>
    <s v="C-3-5"/>
    <x v="1"/>
    <x v="0"/>
    <x v="2"/>
    <x v="103"/>
    <s v="Perdana"/>
    <s v="820325075697"/>
    <s v="851101146304"/>
    <d v="2006-10-29T00:00:00"/>
    <s v="CHAN CHEE SIONG"/>
    <s v="KAVITHA A/P VELU"/>
    <s v="0200"/>
    <x v="1"/>
    <s v="4"/>
    <s v="1"/>
    <s v="C"/>
    <s v="T"/>
    <s v=""/>
    <s v="B"/>
    <s v="MYS10"/>
    <s v="81"/>
    <s v="181"/>
    <s v="24.7"/>
    <s v="NO. 12A, JALAN K.E. 13/2D,"/>
    <s v="RAWANG, SELANGOR."/>
    <s v="RAWANG"/>
    <s v="48000"/>
    <s v="MYS10"/>
    <s v="1009"/>
    <s v="583"/>
    <s v="01114312004"/>
    <s v="01114312004"/>
    <s v="0360911823"/>
    <s v="jeevanchan2017@gmail.com"/>
    <s v="10500"/>
    <s v="3"/>
    <s v="A"/>
    <s v="2023"/>
    <s v="9"/>
    <s v="1103"/>
    <s v="4"/>
    <s v="1119"/>
    <s v="0"/>
    <s v="1225"/>
    <s v="4"/>
    <s v="1249"/>
    <s v="5"/>
    <s v="1449"/>
    <s v="0"/>
    <s v="3472"/>
    <s v="6"/>
    <s v="4531"/>
    <s v="4"/>
    <s v="4541"/>
    <s v="6"/>
    <s v="4551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C1 "/>
    <s v="   "/>
    <s v="T"/>
    <s v="2"/>
    <s v="0"/>
    <s v="0"/>
    <s v="2"/>
    <s v="9"/>
    <s v="59.37"/>
    <s v="66.1"/>
    <s v="1240154"/>
    <n v="25"/>
    <s v="2425SPM"/>
    <s v="Z047"/>
    <s v="2"/>
    <s v="1"/>
    <s v="0"/>
    <s v=""/>
    <s v="2"/>
    <s v="A"/>
    <s v="1240154_dokumen_pendapatan.pdf"/>
    <s v="1240154_dokumen_pendapatanibu.pdf"/>
    <s v="student_image/1240154.jpg"/>
    <s v="1"/>
    <d v="2024-06-29T12:26:27"/>
    <m/>
    <s v=""/>
    <s v=""/>
    <s v="2"/>
    <s v="1"/>
    <d v="2024-07-21T08:48:15"/>
    <s v="21 JULAI 2024"/>
    <s v="8.00 PAGI - 10.00 PAGI"/>
    <s v=""/>
    <s v="M"/>
    <s v=""/>
    <s v=""/>
    <s v=""/>
    <s v=""/>
    <s v=""/>
    <m/>
    <n v="4299"/>
    <s v="061029141077"/>
    <s v="LEMBAH"/>
    <s v="C-3-5"/>
    <s v="1240154"/>
  </r>
  <r>
    <s v="061126080675"/>
    <s v="JITTESH A/L AMARAN"/>
    <s v="1240155"/>
    <s v="Z047"/>
    <x v="1"/>
    <x v="1"/>
    <s v="C-3-5"/>
    <x v="1"/>
    <x v="0"/>
    <x v="2"/>
    <x v="104"/>
    <s v="Perdana"/>
    <s v="781101145263"/>
    <s v="800412085748"/>
    <d v="2006-11-26T00:00:00"/>
    <s v="AMARAN A/L MUNISAMY"/>
    <s v="KANIMOHLI A/P KANNASAMY"/>
    <s v="0300"/>
    <x v="1"/>
    <s v="4"/>
    <s v="1"/>
    <s v="I"/>
    <s v="T"/>
    <s v=""/>
    <s v="B"/>
    <s v="MYS08"/>
    <s v="55"/>
    <s v="164.1"/>
    <s v="20.4"/>
    <s v="NO.7, JLN 1/15, BANDAR TEKNOLOGI KAJANG,"/>
    <s v=""/>
    <s v="SEMENYIH"/>
    <s v="43500"/>
    <s v="MYS10"/>
    <s v="1006"/>
    <s v="591"/>
    <s v="0165446411"/>
    <s v="01155592611"/>
    <s v=""/>
    <s v="amarjitkani@gmail.com"/>
    <s v="10000"/>
    <s v="6"/>
    <s v="A"/>
    <s v="2023"/>
    <s v="11"/>
    <s v="1103"/>
    <s v="3"/>
    <s v="1119"/>
    <s v="1"/>
    <s v="1225"/>
    <s v="1"/>
    <s v="1249"/>
    <s v="1"/>
    <s v="1449"/>
    <s v="0"/>
    <s v="3472"/>
    <s v="3"/>
    <s v="3756"/>
    <s v="T"/>
    <s v="4531"/>
    <s v="2"/>
    <s v="4541"/>
    <s v="4"/>
    <s v="6354"/>
    <s v="0"/>
    <s v="9217"/>
    <s v="2"/>
    <s v="    "/>
    <s v=" "/>
    <s v=""/>
    <s v=""/>
    <s v=""/>
    <s v=""/>
    <s v=""/>
    <s v=""/>
    <s v=""/>
    <s v=""/>
    <s v=""/>
    <s v=""/>
    <s v=""/>
    <s v=""/>
    <m/>
    <s v=""/>
    <s v="I1 "/>
    <s v="   "/>
    <s v="E"/>
    <s v="2"/>
    <s v="3"/>
    <s v="2"/>
    <s v="7"/>
    <s v="10"/>
    <s v="73.74"/>
    <s v="81.41"/>
    <s v="1240155"/>
    <n v="25"/>
    <s v="2425SPM"/>
    <s v="Z047"/>
    <s v="4"/>
    <s v="1"/>
    <s v="0"/>
    <s v=""/>
    <s v="2"/>
    <s v="A"/>
    <s v="1240155_dokumen_pendapatan.pdf"/>
    <s v="1240155_dokumen_pendapatanibu.pdf"/>
    <s v="student_image/1240155.jpg"/>
    <s v="1"/>
    <d v="2024-06-29T12:12:05"/>
    <m/>
    <s v=""/>
    <s v=""/>
    <s v="2"/>
    <s v="1"/>
    <d v="2024-07-21T07:57:52"/>
    <s v="21 JULAI 2024"/>
    <s v="8.00 PAGI - 10.00 PAGI"/>
    <s v=""/>
    <s v="M"/>
    <s v=""/>
    <s v=""/>
    <s v=""/>
    <s v=""/>
    <s v=""/>
    <m/>
    <n v="4300"/>
    <s v="061126080675"/>
    <s v="LEMBAH"/>
    <s v="C-3-5"/>
    <s v="1240155"/>
  </r>
  <r>
    <s v="060720130562"/>
    <s v="JOANNE LING XING YING"/>
    <s v="1240156"/>
    <s v="Z047"/>
    <x v="1"/>
    <x v="0"/>
    <s v="J-5-7"/>
    <x v="1"/>
    <x v="0"/>
    <x v="2"/>
    <x v="105"/>
    <s v="Perdana"/>
    <s v="780209135759"/>
    <s v="830505135430"/>
    <d v="2006-07-20T00:00:00"/>
    <s v="LING CHU NGI"/>
    <s v="TIE SIONG LU"/>
    <s v="0200"/>
    <x v="0"/>
    <s v="3"/>
    <s v="1"/>
    <s v="C"/>
    <s v="T"/>
    <s v=""/>
    <s v="B"/>
    <s v="MYS13"/>
    <s v="75"/>
    <s v="168"/>
    <s v="26.5"/>
    <s v="3A, LORONG 6, JALAN PIPIT"/>
    <s v="3A, LORONG 6, JALAN PIPIT"/>
    <s v="SIBU"/>
    <s v="96000"/>
    <s v="MYS13"/>
    <s v="1303"/>
    <s v="763"/>
    <s v="01115109799"/>
    <s v="01115109799"/>
    <s v="084347211"/>
    <s v="lingxingying720@gmail.com"/>
    <s v="8603.59"/>
    <s v="4"/>
    <s v="A"/>
    <s v="2023"/>
    <s v="10"/>
    <s v="1103"/>
    <s v="2"/>
    <s v="1119"/>
    <s v="2"/>
    <s v="1225"/>
    <s v="1"/>
    <s v="1249"/>
    <s v="0"/>
    <s v="1449"/>
    <s v="0"/>
    <s v="3472"/>
    <s v="1"/>
    <s v="3756"/>
    <s v="0"/>
    <s v="4531"/>
    <s v="1"/>
    <s v="4541"/>
    <s v="3"/>
    <s v="4551"/>
    <s v="2"/>
    <s v="    "/>
    <s v=" "/>
    <s v="    "/>
    <s v=" "/>
    <s v=""/>
    <s v=""/>
    <s v=""/>
    <s v=""/>
    <s v=""/>
    <s v=""/>
    <s v=""/>
    <s v=""/>
    <s v=""/>
    <s v=""/>
    <s v=""/>
    <s v=""/>
    <m/>
    <s v=""/>
    <s v="C1 "/>
    <s v="   "/>
    <s v="T"/>
    <s v="3"/>
    <s v="3"/>
    <s v="3"/>
    <s v="9"/>
    <s v="10"/>
    <s v="80.63"/>
    <s v="88.27"/>
    <s v="1240156"/>
    <n v="25"/>
    <s v="2425SPM"/>
    <s v="Z047"/>
    <s v="4"/>
    <s v="1"/>
    <s v="0"/>
    <s v=""/>
    <s v="2"/>
    <s v="A"/>
    <s v="1240156_dokumen_pendapatan.pdf"/>
    <s v="1240156_dokumen_pendapatanibu.pdf"/>
    <s v="student_image/1240156.jpg"/>
    <s v="1"/>
    <d v="2024-06-29T12:20:33"/>
    <m/>
    <s v=""/>
    <s v=""/>
    <s v="2"/>
    <s v="1"/>
    <d v="2024-07-21T10:28:04"/>
    <s v="21 JULAI 2024"/>
    <s v="10.00 PAGI - 12.00 TENGAH HARI"/>
    <s v=""/>
    <s v="B"/>
    <s v=""/>
    <s v=""/>
    <s v=""/>
    <s v=""/>
    <s v=""/>
    <m/>
    <n v="4301"/>
    <s v="060720130562"/>
    <s v="JEBAT"/>
    <s v="J-5-7"/>
    <s v="1240156"/>
  </r>
  <r>
    <s v="061110100889"/>
    <s v="JOASH PETER"/>
    <s v="1240157"/>
    <s v="Z047"/>
    <x v="1"/>
    <x v="1"/>
    <s v="C-3-4"/>
    <x v="1"/>
    <x v="2"/>
    <x v="1"/>
    <x v="1"/>
    <s v="Perdana"/>
    <s v="690614105503"/>
    <s v="741209145998"/>
    <d v="2006-11-10T00:00:00"/>
    <s v="PETER A/L KOLANDASAMY"/>
    <s v="KASTURI A/P DORASAMY"/>
    <s v="0300"/>
    <x v="1"/>
    <s v="2"/>
    <s v="1"/>
    <s v="I"/>
    <s v="T"/>
    <s v=""/>
    <s v="B"/>
    <s v="MYS10"/>
    <s v="55"/>
    <s v="191"/>
    <s v="15.0"/>
    <s v="NO.56 JALAN TAMARIND,TAMAN SELATAN"/>
    <s v=""/>
    <s v="KLANG"/>
    <s v="41200"/>
    <s v="MYS10"/>
    <s v=""/>
    <s v=""/>
    <s v="0182308157"/>
    <s v="0182308157"/>
    <s v="0333822349"/>
    <s v="peterjoash1011@gmail.com"/>
    <s v="6000"/>
    <s v="5"/>
    <s v="A"/>
    <s v="2023"/>
    <s v="9"/>
    <s v="1103"/>
    <s v="2"/>
    <s v="1119"/>
    <s v="0"/>
    <s v="1225"/>
    <s v="1"/>
    <s v="1249"/>
    <s v="0"/>
    <s v="1449"/>
    <s v="0"/>
    <s v="3472"/>
    <s v="2"/>
    <s v="4531"/>
    <s v="2"/>
    <s v="4541"/>
    <s v="0"/>
    <s v="4551"/>
    <s v="4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4"/>
    <s v="1"/>
    <s v="3"/>
    <s v="8"/>
    <s v="9"/>
    <s v="81.88"/>
    <s v="87.34"/>
    <s v="1240157"/>
    <n v="25"/>
    <s v="2425SPM"/>
    <s v="Z047"/>
    <s v="4"/>
    <s v="4"/>
    <s v=""/>
    <s v=""/>
    <s v=""/>
    <s v="A"/>
    <s v=""/>
    <s v=""/>
    <s v=""/>
    <s v="1"/>
    <d v="2024-06-29T15:24:13"/>
    <m/>
    <s v=""/>
    <s v=""/>
    <s v="1"/>
    <s v="0"/>
    <m/>
    <s v="21 JULAI 2024"/>
    <s v="8.00 PAGI - 10.00 PAGI"/>
    <s v=""/>
    <s v=""/>
    <s v=""/>
    <s v=""/>
    <s v=""/>
    <s v=""/>
    <s v=""/>
    <m/>
    <n v="4302"/>
    <s v="061110100889"/>
    <s v="LEMBAH"/>
    <s v="C-3-4"/>
    <s v="1240157"/>
  </r>
  <r>
    <s v="061105011478"/>
    <s v="JOCELYN NEW ZI YUE"/>
    <s v="1240158"/>
    <s v="Z047"/>
    <x v="1"/>
    <x v="0"/>
    <s v="J-5-7"/>
    <x v="1"/>
    <x v="0"/>
    <x v="2"/>
    <x v="106"/>
    <s v="Perdana"/>
    <s v="790428015537"/>
    <s v="790412015516"/>
    <d v="2006-11-05T00:00:00"/>
    <s v="NEW KIAN KOK"/>
    <s v="TOH BENG LEE"/>
    <s v="0200"/>
    <x v="0"/>
    <s v="3"/>
    <s v="1"/>
    <s v="C"/>
    <s v="T"/>
    <s v=""/>
    <s v="B"/>
    <s v="MYS01"/>
    <s v="47"/>
    <s v="164"/>
    <s v="17.4"/>
    <s v="262, JALAN SAKEH BARU 8,"/>
    <s v="TAMAN SAKEH BARU"/>
    <s v="MUAR"/>
    <s v="84000"/>
    <s v="MYS01"/>
    <s v="0106"/>
    <s v="223"/>
    <s v="0122755536"/>
    <s v="0143868390"/>
    <s v="069518848"/>
    <s v="jocelynew99@gmail.com"/>
    <s v="6500"/>
    <s v="4"/>
    <s v="A"/>
    <s v="2023"/>
    <s v="10"/>
    <s v="1103"/>
    <s v="4"/>
    <s v="1119"/>
    <s v="2"/>
    <s v="1225"/>
    <s v="1"/>
    <s v="1249"/>
    <s v="3"/>
    <s v="1449"/>
    <s v="0"/>
    <s v="3472"/>
    <s v="1"/>
    <s v="4531"/>
    <s v="3"/>
    <s v="4541"/>
    <s v="1"/>
    <s v="4551"/>
    <s v="1"/>
    <s v="6351"/>
    <s v="2"/>
    <s v="    "/>
    <s v=" "/>
    <s v="    "/>
    <s v=" "/>
    <s v=""/>
    <s v=""/>
    <s v=""/>
    <s v=""/>
    <s v=""/>
    <s v=""/>
    <s v=""/>
    <s v=""/>
    <s v=""/>
    <s v=""/>
    <s v=""/>
    <s v=""/>
    <m/>
    <s v=""/>
    <s v="C1 "/>
    <s v="   "/>
    <s v="T"/>
    <s v="1"/>
    <s v="4"/>
    <s v="2"/>
    <s v="7"/>
    <s v="10"/>
    <s v="73.76"/>
    <s v="81.53"/>
    <s v="1240158"/>
    <n v="25"/>
    <s v="2425SPM"/>
    <s v="Z047"/>
    <s v="3"/>
    <s v="2"/>
    <s v="14"/>
    <s v=""/>
    <s v="2"/>
    <s v="A"/>
    <s v="1240158_dokumen_pendapatan.pdf"/>
    <s v="1240158_dokumen_pendapatanibu.pdf"/>
    <s v="student_image/1240158.jpg"/>
    <s v="1"/>
    <d v="2024-07-02T10:12:42"/>
    <m/>
    <s v=""/>
    <s v=""/>
    <s v="2"/>
    <s v="1"/>
    <d v="2024-07-21T10:10:38"/>
    <s v="21 JULAI 2024"/>
    <s v="10.00 PAGI - 12.00 TENGAH HARI"/>
    <s v=""/>
    <s v="M"/>
    <s v=""/>
    <s v=""/>
    <s v=""/>
    <s v=""/>
    <s v=""/>
    <m/>
    <n v="4303"/>
    <s v="061105011478"/>
    <s v="JEBAT"/>
    <s v="J-5-7"/>
    <s v="1240158"/>
  </r>
  <r>
    <s v="060825070084"/>
    <s v="KANG SIN YING"/>
    <s v="1240159"/>
    <s v="Z047"/>
    <x v="1"/>
    <x v="0"/>
    <s v="J-5-9"/>
    <x v="1"/>
    <x v="0"/>
    <x v="2"/>
    <x v="107"/>
    <s v="Perdana"/>
    <s v="710904075205"/>
    <s v="730314025564"/>
    <d v="2006-08-25T00:00:00"/>
    <s v="KANG HONG AIK"/>
    <s v="TAN LAY KOON"/>
    <s v="0200"/>
    <x v="0"/>
    <s v="3"/>
    <s v="1"/>
    <s v="C"/>
    <s v="T"/>
    <s v=""/>
    <s v="B"/>
    <s v="MYS07"/>
    <s v="48"/>
    <s v="155"/>
    <s v="19.9"/>
    <s v="2A, MEDAN MAHSURI"/>
    <s v="SUNWAY TUNAS"/>
    <s v="BAYAN LEPAS"/>
    <s v="11900"/>
    <s v="MYS07"/>
    <s v="0705"/>
    <s v="489"/>
    <s v="0132706067"/>
    <s v="0132706067"/>
    <s v="046415205"/>
    <s v="kangsinying258@gmail.com"/>
    <s v="16000"/>
    <s v="6"/>
    <s v="A"/>
    <s v="2023"/>
    <s v="10"/>
    <s v="1103"/>
    <s v="3"/>
    <s v="1119"/>
    <s v="1"/>
    <s v="1225"/>
    <s v="1"/>
    <s v="1249"/>
    <s v="1"/>
    <s v="1449"/>
    <s v="0"/>
    <s v="3472"/>
    <s v="1"/>
    <s v="4531"/>
    <s v="1"/>
    <s v="4541"/>
    <s v="1"/>
    <s v="4551"/>
    <s v="2"/>
    <s v="6351"/>
    <s v="2"/>
    <s v="    "/>
    <s v=" "/>
    <s v="    "/>
    <s v=" "/>
    <s v=""/>
    <s v=""/>
    <s v=""/>
    <s v=""/>
    <s v=""/>
    <s v=""/>
    <s v=""/>
    <s v=""/>
    <s v=""/>
    <s v=""/>
    <s v=""/>
    <s v=""/>
    <m/>
    <s v=""/>
    <s v="C1 "/>
    <s v="   "/>
    <s v="T"/>
    <s v="1"/>
    <s v="6"/>
    <s v="2"/>
    <s v="9"/>
    <s v="10"/>
    <s v="78.75"/>
    <s v="86.53"/>
    <s v="1240159"/>
    <n v="25"/>
    <s v="2425SPM"/>
    <s v="Z047"/>
    <s v="4"/>
    <s v="3"/>
    <s v="0"/>
    <s v=""/>
    <s v="2"/>
    <s v="A"/>
    <s v="1240159_dokumen_pendapatan.pdf"/>
    <s v="1240159_dokumen_pendapatanibu.pdf"/>
    <s v="student_image/1240159.jpg"/>
    <s v="1"/>
    <d v="2024-06-29T12:21:14"/>
    <m/>
    <s v=""/>
    <s v=""/>
    <s v="2"/>
    <s v="1"/>
    <d v="2024-07-21T11:11:16"/>
    <s v="21 JULAI 2024"/>
    <s v="10.00 PAGI - 12.00 TENGAH HARI"/>
    <s v=""/>
    <s v="T"/>
    <s v=""/>
    <s v=""/>
    <s v=""/>
    <s v=""/>
    <s v=""/>
    <m/>
    <n v="4304"/>
    <s v="060825070084"/>
    <s v="JEBAT"/>
    <s v="J-5-9"/>
    <s v="1240159"/>
  </r>
  <r>
    <s v="060111011031"/>
    <s v="KASYFI ADHA BIN KAMARUDIN"/>
    <s v="1240160"/>
    <s v="Z047"/>
    <x v="1"/>
    <x v="1"/>
    <s v="C-3-4"/>
    <x v="1"/>
    <x v="0"/>
    <x v="2"/>
    <x v="108"/>
    <s v="Perdana"/>
    <s v="740307016167"/>
    <s v="750514015158"/>
    <d v="2006-01-11T00:00:00"/>
    <s v="KAMARUDIN BIN NAWI"/>
    <s v="ASNIZA BINTI MUBIN"/>
    <s v="0100"/>
    <x v="1"/>
    <s v="1"/>
    <s v="1"/>
    <s v="B"/>
    <s v="T"/>
    <s v=""/>
    <s v="B"/>
    <s v="MYS01"/>
    <s v="54"/>
    <s v="166"/>
    <s v="19.6"/>
    <s v="NO 14, JALAN SELASIH 4"/>
    <s v="TAMAN PASIR PUTIH"/>
    <s v="PASIR GUDANG"/>
    <s v="81700"/>
    <s v="MYS01"/>
    <s v="0102"/>
    <s v="250"/>
    <s v="0178601031"/>
    <s v="0178601031"/>
    <s v=""/>
    <s v="kasyfikmrdn@gmail.com"/>
    <s v="3600"/>
    <s v="5"/>
    <s v="A"/>
    <s v="2023"/>
    <s v="9"/>
    <s v="1103"/>
    <s v="2"/>
    <s v="1119"/>
    <s v="2"/>
    <s v="1223"/>
    <s v="1"/>
    <s v="1249"/>
    <s v="3"/>
    <s v="1449"/>
    <s v="1"/>
    <s v="3472"/>
    <s v="2"/>
    <s v="3756"/>
    <s v="1"/>
    <s v="4531"/>
    <s v="4"/>
    <s v="4541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0"/>
    <s v="3"/>
    <s v="3"/>
    <s v="6"/>
    <s v="9"/>
    <s v="67.5"/>
    <s v="75.18"/>
    <s v="1240160"/>
    <n v="25"/>
    <s v="2425SPM"/>
    <s v="Z047"/>
    <s v="6"/>
    <s v="4"/>
    <s v="0"/>
    <s v=""/>
    <s v="2"/>
    <s v="A"/>
    <s v="1240160_dokumen_pendapatan.pdf"/>
    <s v="1240160_dokumen_pendapatanibu.pdf"/>
    <s v="student_image/1240160.jpg"/>
    <s v="1"/>
    <d v="2024-06-29T12:11:12"/>
    <m/>
    <s v=""/>
    <s v=""/>
    <s v="2"/>
    <s v="1"/>
    <d v="2024-07-21T09:27:36"/>
    <s v="21 JULAI 2024"/>
    <s v="8.00 PAGI - 10.00 PAGI"/>
    <s v=""/>
    <s v="B"/>
    <s v=""/>
    <s v=""/>
    <s v=""/>
    <s v=""/>
    <s v=""/>
    <m/>
    <n v="4305"/>
    <s v="060111011031"/>
    <s v="LEMBAH"/>
    <s v="C-3-4"/>
    <s v="1240160"/>
  </r>
  <r>
    <s v="060530070757"/>
    <s v="KAVEEN RAJAN"/>
    <s v="1240161"/>
    <s v="Z047"/>
    <x v="1"/>
    <x v="1"/>
    <s v=""/>
    <x v="0"/>
    <x v="1"/>
    <x v="1"/>
    <x v="1"/>
    <s v="Perdana"/>
    <s v="730803075677"/>
    <s v="821219086514"/>
    <d v="2006-05-30T00:00:00"/>
    <s v="RAJAN A/L RAJU"/>
    <s v="KOGILAVALI A/P SUBBIAH"/>
    <s v="0300"/>
    <x v="1"/>
    <s v="4"/>
    <s v="1"/>
    <s v="I"/>
    <s v="T"/>
    <s v=""/>
    <s v="B"/>
    <s v="MYS07"/>
    <s v="63"/>
    <s v="173"/>
    <s v="21.0"/>
    <s v="A3-19-3, PLATINUM III"/>
    <s v="CHGKT. BKT. BELAH 2"/>
    <s v="BAYAN LEPAS"/>
    <s v="11920"/>
    <s v="MYS07"/>
    <s v=""/>
    <s v=""/>
    <s v="0124279492"/>
    <s v=""/>
    <s v="044123090"/>
    <s v="kaveenrajan06@gmail.com"/>
    <s v="9200"/>
    <s v="4"/>
    <s v="A"/>
    <s v="2023"/>
    <s v="9"/>
    <s v="1103"/>
    <s v="0"/>
    <s v="1119"/>
    <s v="0"/>
    <s v="1225"/>
    <s v="1"/>
    <s v="1249"/>
    <s v="0"/>
    <s v="1449"/>
    <s v="0"/>
    <s v="3472"/>
    <s v="0"/>
    <s v="3770"/>
    <s v="0"/>
    <s v="4531"/>
    <s v="0"/>
    <s v="4541"/>
    <s v="0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E"/>
    <s v="8"/>
    <s v="1"/>
    <s v="0"/>
    <s v="9"/>
    <s v="9"/>
    <s v="90"/>
    <s v="98.16"/>
    <s v="1240161"/>
    <n v="25"/>
    <s v="2425SPM"/>
    <s v="Z047"/>
    <s v="1"/>
    <s v="1"/>
    <s v=""/>
    <s v=""/>
    <s v=""/>
    <s v="A"/>
    <s v=""/>
    <s v=""/>
    <s v=""/>
    <s v="2"/>
    <m/>
    <d v="2024-07-01T07:19:42"/>
    <s v="3"/>
    <s v=""/>
    <s v="0"/>
    <s v="0"/>
    <m/>
    <s v="21 JULAI 2024"/>
    <s v="8.00 PAGI - 10.00 PAGI"/>
    <s v=""/>
    <s v=""/>
    <s v=""/>
    <s v=""/>
    <s v=""/>
    <s v=""/>
    <s v=""/>
    <m/>
    <n v="4306"/>
    <s v="060530070757"/>
    <s v="LEMBAH"/>
    <s v=""/>
    <s v="1240161"/>
  </r>
  <r>
    <s v="060103101694"/>
    <s v="KAVYALINI A/P SUBRAMANIAM"/>
    <s v="1240162"/>
    <s v="Z047"/>
    <x v="1"/>
    <x v="0"/>
    <s v=""/>
    <x v="3"/>
    <x v="1"/>
    <x v="1"/>
    <x v="1"/>
    <s v="Perdana"/>
    <s v="680718106253"/>
    <s v="760531145658"/>
    <d v="2006-01-03T00:00:00"/>
    <s v="SUBRAMANIAM A/L MARIAPPAN"/>
    <s v="THANAMANI A/P ARUMUGAM"/>
    <s v="0300"/>
    <x v="0"/>
    <s v="4"/>
    <s v="1"/>
    <s v="I"/>
    <s v="T"/>
    <s v=""/>
    <s v="B"/>
    <s v="MYS10"/>
    <s v="50"/>
    <s v="163"/>
    <s v="18.8"/>
    <s v="NO 41 JALAN MELATI 17,TAMAN SERI MELATI"/>
    <s v=""/>
    <s v="BATU CAVES"/>
    <s v="68100"/>
    <s v="MYS14"/>
    <s v=""/>
    <s v=""/>
    <s v="0122501899"/>
    <s v=""/>
    <s v="0367326769"/>
    <s v="s.kavyalini@gmail.com"/>
    <s v="6800"/>
    <s v="6"/>
    <s v="A"/>
    <s v="2023"/>
    <s v="9"/>
    <s v="1103"/>
    <s v="0"/>
    <s v="1119"/>
    <s v="0"/>
    <s v="1225"/>
    <s v="1"/>
    <s v="1249"/>
    <s v="0"/>
    <s v="1449"/>
    <s v="0"/>
    <s v="3472"/>
    <s v="3"/>
    <s v="4531"/>
    <s v="1"/>
    <s v="4541"/>
    <s v="1"/>
    <s v="4551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4"/>
    <s v="3"/>
    <s v="1"/>
    <s v="8"/>
    <s v="9"/>
    <s v="84.38"/>
    <s v="92.89"/>
    <s v="1240162"/>
    <n v="25"/>
    <s v="2425SPM"/>
    <s v="Z047"/>
    <s v="4"/>
    <s v="2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307"/>
    <s v="060103101694"/>
    <s v="JEBAT"/>
    <s v=""/>
    <s v="1240162"/>
  </r>
  <r>
    <s v="060520070411"/>
    <s v="KERTAN A/L VEEJAYAKUMARAN"/>
    <s v="1240163"/>
    <s v="Z047"/>
    <x v="1"/>
    <x v="1"/>
    <s v="C-3-4"/>
    <x v="1"/>
    <x v="0"/>
    <x v="2"/>
    <x v="109"/>
    <s v="Perdana"/>
    <s v="690805086579"/>
    <s v="711119075482"/>
    <d v="2006-05-20T00:00:00"/>
    <s v="VEEJAYAKUMARAN A/L K. BALA KRISHNAN"/>
    <s v="NIRMALA A/P MUNIANDY"/>
    <s v="0300"/>
    <x v="1"/>
    <s v="4"/>
    <s v="1"/>
    <s v="I"/>
    <s v="T"/>
    <s v=""/>
    <s v="B"/>
    <s v="MYS07"/>
    <s v="80"/>
    <s v="171"/>
    <s v="27.3"/>
    <s v="NO.38 LORONG GELUGOR INDAH 2,"/>
    <s v="TAMAN GELUGOR INDAH"/>
    <s v="TASEK GELUGOR"/>
    <s v="13300"/>
    <s v="MYS07"/>
    <s v="0702"/>
    <s v="459"/>
    <s v="0125527425"/>
    <s v="0137273472"/>
    <s v="045732979"/>
    <s v="kertan931@gmail.com"/>
    <s v="4248"/>
    <s v="5"/>
    <s v="A"/>
    <s v="2023"/>
    <s v="9"/>
    <s v="1103"/>
    <s v="4"/>
    <s v="1119"/>
    <s v="2"/>
    <s v="1225"/>
    <s v="3"/>
    <s v="1249"/>
    <s v="3"/>
    <s v="1449"/>
    <s v="1"/>
    <s v="3472"/>
    <s v="6"/>
    <s v="4531"/>
    <s v="4"/>
    <s v="4541"/>
    <s v="7"/>
    <s v="4551"/>
    <s v="4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0"/>
    <s v="1"/>
    <s v="1"/>
    <s v="2"/>
    <s v="8"/>
    <s v="56.88"/>
    <s v="64.83"/>
    <s v="1240163"/>
    <n v="25"/>
    <s v="2425SPM"/>
    <s v="Z047"/>
    <s v="2"/>
    <s v="2"/>
    <s v="0"/>
    <s v=""/>
    <s v="2"/>
    <s v="A"/>
    <s v="1240163_dokumen_pendapatan.pdf"/>
    <s v="1240163_dokumen_pendapatanibu.pdf"/>
    <s v="student_image/1240163.jpeg"/>
    <s v="1"/>
    <d v="2024-06-29T13:03:50"/>
    <m/>
    <s v=""/>
    <s v=""/>
    <s v="2"/>
    <s v="1"/>
    <d v="2024-07-21T08:44:45"/>
    <s v="21 JULAI 2024"/>
    <s v="8.00 PAGI - 10.00 PAGI"/>
    <s v=""/>
    <s v="B"/>
    <s v=""/>
    <s v=""/>
    <s v=""/>
    <s v=""/>
    <s v=""/>
    <m/>
    <n v="4308"/>
    <s v="060520070411"/>
    <s v="LEMBAH"/>
    <s v="C-3-4"/>
    <s v="1240163"/>
  </r>
  <r>
    <s v="060103100915"/>
    <s v="KESHWINAANANTHAN PILLAI A/L APPOOPILLAI"/>
    <s v="1240164"/>
    <s v="Z047"/>
    <x v="1"/>
    <x v="1"/>
    <s v="C-3-4"/>
    <x v="1"/>
    <x v="0"/>
    <x v="2"/>
    <x v="110"/>
    <s v="Perdana"/>
    <s v="760402105609"/>
    <s v="760606025408"/>
    <d v="2006-01-03T00:00:00"/>
    <s v="APPOOPILLAI A/L KRISHNAPILLAI"/>
    <s v="JAYAVANI A/P SUBRAMANIAM"/>
    <s v="0300"/>
    <x v="1"/>
    <s v="4"/>
    <s v="1"/>
    <s v="I"/>
    <s v="T"/>
    <s v=""/>
    <s v="B"/>
    <s v="MYS10"/>
    <s v="80"/>
    <s v="181"/>
    <s v="24.4"/>
    <s v="NO 10 JLN. DAMAI 8 TMN. DAMAI UTAMA"/>
    <s v=""/>
    <s v="KUALA BUBU BHARU"/>
    <s v="44000"/>
    <s v="MYS10"/>
    <s v="1007"/>
    <s v="573"/>
    <s v="0172837362"/>
    <s v="0172837362"/>
    <s v=""/>
    <s v="keshwinpillai@gmail.com"/>
    <s v="1785"/>
    <s v="3"/>
    <s v="A"/>
    <s v="2023"/>
    <s v="9"/>
    <s v="1103"/>
    <s v="2"/>
    <s v="1119"/>
    <s v="2"/>
    <s v="1225"/>
    <s v="1"/>
    <s v="1249"/>
    <s v="0"/>
    <s v="1449"/>
    <s v="1"/>
    <s v="3472"/>
    <s v="3"/>
    <s v="4531"/>
    <s v="2"/>
    <s v="4541"/>
    <s v="3"/>
    <s v="4551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SUK"/>
    <s v="T"/>
    <s v="1"/>
    <s v="2"/>
    <s v="4"/>
    <s v="7"/>
    <s v="9"/>
    <s v="73.74"/>
    <s v="83.05"/>
    <s v="1240164"/>
    <n v="25"/>
    <s v="2425SPM"/>
    <s v="Z047"/>
    <s v="3"/>
    <s v="2"/>
    <s v="0"/>
    <s v=""/>
    <s v="2"/>
    <s v="A"/>
    <s v="1240164_dokumen_pendapatan.pdf"/>
    <s v="1240164_dokumen_pendapatanibu.pdf"/>
    <s v="student_image/1240164.jpg"/>
    <s v="1"/>
    <d v="2024-06-29T13:20:28"/>
    <m/>
    <s v=""/>
    <s v=""/>
    <s v="2"/>
    <s v="1"/>
    <d v="2024-07-21T08:48:39"/>
    <s v="21 JULAI 2024"/>
    <s v="8.00 PAGI - 10.00 PAGI"/>
    <s v=""/>
    <s v="B"/>
    <s v=""/>
    <s v=""/>
    <s v=""/>
    <s v=""/>
    <s v=""/>
    <m/>
    <n v="4309"/>
    <s v="060103100915"/>
    <s v="LEMBAH"/>
    <s v="C-3-4"/>
    <s v="1240164"/>
  </r>
  <r>
    <s v="060818070350"/>
    <s v="KHAAVIYAH A/P NOOKARAJU"/>
    <s v="1240165"/>
    <s v="Z047"/>
    <x v="1"/>
    <x v="0"/>
    <s v="J-5-9"/>
    <x v="1"/>
    <x v="0"/>
    <x v="2"/>
    <x v="111"/>
    <s v="Perdana"/>
    <s v="670303025209"/>
    <s v="711025025484"/>
    <d v="2006-08-18T00:00:00"/>
    <s v="NOOKARAJU A/L ATCHABABOO"/>
    <s v="KAUSALYA A/P APPODOO"/>
    <s v="0300"/>
    <x v="0"/>
    <s v="4"/>
    <s v="1"/>
    <s v="I"/>
    <s v="T"/>
    <s v=""/>
    <s v="B"/>
    <s v="MYS07"/>
    <s v="65"/>
    <s v="157"/>
    <s v="26.3"/>
    <s v="9-3-1, BUKIT AWANA CONDO, JLN BKT KUKUS"/>
    <s v="PAYA TERUBONG"/>
    <s v="AIR ITAM"/>
    <s v="11060"/>
    <s v="MYS07"/>
    <s v="0704"/>
    <s v="486"/>
    <s v="0124072846"/>
    <s v="0129917215"/>
    <s v=""/>
    <s v="khaaviyah@gmail.com"/>
    <s v="12000"/>
    <s v="7"/>
    <s v="A"/>
    <s v="2023"/>
    <s v="11"/>
    <s v="1103"/>
    <s v="2"/>
    <s v="1119"/>
    <s v="3"/>
    <s v="1225"/>
    <s v="1"/>
    <s v="1249"/>
    <s v="3"/>
    <s v="1449"/>
    <s v="1"/>
    <s v="3472"/>
    <s v="6"/>
    <s v="4531"/>
    <s v="4"/>
    <s v="4541"/>
    <s v="6"/>
    <s v="4551"/>
    <s v="5"/>
    <s v="6354"/>
    <s v="2"/>
    <s v="9217"/>
    <s v="2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0"/>
    <s v="2"/>
    <s v="3"/>
    <s v="5"/>
    <s v="11"/>
    <s v="60"/>
    <s v="68.33"/>
    <s v="1240165"/>
    <n v="25"/>
    <s v="2425SPM"/>
    <s v="Z047"/>
    <s v="4"/>
    <s v="4"/>
    <s v="0"/>
    <s v=""/>
    <s v="2"/>
    <s v="A"/>
    <s v="1240165_dokumen_pendapatan.pdf"/>
    <s v="1240165_dokumen_pendapatanibu.pdf"/>
    <s v="student_image/1240165.jpeg"/>
    <s v="1"/>
    <d v="2024-07-02T07:21:35"/>
    <m/>
    <s v=""/>
    <s v=""/>
    <s v="2"/>
    <s v="1"/>
    <d v="2024-07-21T10:58:00"/>
    <s v="21 JULAI 2024"/>
    <s v="10.00 PAGI - 12.00 TENGAH HARI"/>
    <s v=""/>
    <s v="T"/>
    <s v=""/>
    <s v=""/>
    <s v=""/>
    <s v=""/>
    <s v=""/>
    <m/>
    <n v="4310"/>
    <s v="060818070350"/>
    <s v="JEBAT"/>
    <s v="J-5-9"/>
    <s v="1240165"/>
  </r>
  <r>
    <s v="060422081192"/>
    <s v="KHAIRUNNISHA BINTI KHAIRUL ALZIRA"/>
    <s v="1240166"/>
    <s v="Z047"/>
    <x v="1"/>
    <x v="0"/>
    <s v="J-5-9"/>
    <x v="1"/>
    <x v="2"/>
    <x v="1"/>
    <x v="1"/>
    <s v="Perdana"/>
    <s v="760221086429"/>
    <s v="770308086092"/>
    <d v="2006-04-22T00:00:00"/>
    <s v="KHAIRUL ALZIRA BIN MOHD IBRAHIM"/>
    <s v="NORAHA BINTI NORDDIN"/>
    <s v="0100"/>
    <x v="0"/>
    <s v="1"/>
    <s v="1"/>
    <s v="B"/>
    <s v="T"/>
    <s v=""/>
    <s v="B"/>
    <s v="MYS08"/>
    <s v="55"/>
    <s v="165"/>
    <s v="20.2"/>
    <s v="NO 22 LALUAN CHEMOR IMPIAN 1"/>
    <s v="DESA CHEMOR IMPIAN"/>
    <s v="CHEMOR"/>
    <s v="31200"/>
    <s v="MYS08"/>
    <s v=""/>
    <s v=""/>
    <s v="0183288130"/>
    <s v="01156769838"/>
    <s v=""/>
    <s v="nishaalzira@gmail.com"/>
    <s v="4500"/>
    <s v="3"/>
    <s v="A"/>
    <s v="2023"/>
    <s v="9"/>
    <s v="1103"/>
    <s v="2"/>
    <s v="1119"/>
    <s v="3"/>
    <s v="1223"/>
    <s v="2"/>
    <s v="1249"/>
    <s v="1"/>
    <s v="1449"/>
    <s v="1"/>
    <s v="3472"/>
    <s v="6"/>
    <s v="4531"/>
    <s v="4"/>
    <s v="4541"/>
    <s v="5"/>
    <s v="4551"/>
    <s v="4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2"/>
    <s v="2"/>
    <s v="4"/>
    <s v="9"/>
    <s v="61.88"/>
    <s v="70.48"/>
    <s v="1240166"/>
    <n v="25"/>
    <s v="2425SPM"/>
    <s v="Z047"/>
    <s v="2"/>
    <s v="1"/>
    <s v=""/>
    <s v=""/>
    <s v=""/>
    <s v="A"/>
    <s v=""/>
    <s v=""/>
    <s v=""/>
    <s v="1"/>
    <d v="2024-07-07T22:28:46"/>
    <m/>
    <s v=""/>
    <s v=""/>
    <s v="1"/>
    <s v="0"/>
    <m/>
    <s v="21 JULAI 2024"/>
    <s v="10.00 PAGI - 12.00 TENGAH HARI"/>
    <s v=""/>
    <s v=""/>
    <s v=""/>
    <s v=""/>
    <s v=""/>
    <s v=""/>
    <s v=""/>
    <m/>
    <n v="4311"/>
    <s v="060422081192"/>
    <s v="JEBAT"/>
    <s v="J-5-9"/>
    <s v="1240166"/>
  </r>
  <r>
    <s v="060328010523"/>
    <s v="KHOO JUN XI"/>
    <s v="1240167"/>
    <s v="Z047"/>
    <x v="1"/>
    <x v="1"/>
    <s v=""/>
    <x v="3"/>
    <x v="1"/>
    <x v="1"/>
    <x v="1"/>
    <s v="Perdana"/>
    <s v="750922025929"/>
    <s v="791217015654"/>
    <d v="2006-03-28T00:00:00"/>
    <s v="KHOO SWEI HAUR"/>
    <s v="LAW THIEN YING"/>
    <s v="0200"/>
    <x v="1"/>
    <s v="3"/>
    <s v="1"/>
    <s v="C"/>
    <s v="T"/>
    <s v=""/>
    <s v="B"/>
    <s v="MYS01"/>
    <s v="73"/>
    <s v="173"/>
    <s v="24.3"/>
    <s v="17,JALAN SUTERA PULAI 2/15"/>
    <s v="TAMAN SUTERA UTAMA"/>
    <s v="SKUDAI"/>
    <s v="81300"/>
    <s v="MYS01"/>
    <s v=""/>
    <s v=""/>
    <s v="0137713935"/>
    <s v=""/>
    <s v="075707921"/>
    <s v="khoojunxi@gmail.com"/>
    <s v="5000"/>
    <s v="5"/>
    <s v="A"/>
    <s v="2023"/>
    <s v="10"/>
    <s v="1103"/>
    <s v="4"/>
    <s v="1119"/>
    <s v="1"/>
    <s v="1225"/>
    <s v="4"/>
    <s v="1249"/>
    <s v="1"/>
    <s v="1449"/>
    <s v="0"/>
    <s v="3472"/>
    <s v="1"/>
    <s v="4531"/>
    <s v="1"/>
    <s v="4541"/>
    <s v="1"/>
    <s v="4551"/>
    <s v="3"/>
    <s v="6351"/>
    <s v="3"/>
    <s v="    "/>
    <s v=" "/>
    <s v="    "/>
    <s v=" "/>
    <s v=""/>
    <s v=""/>
    <s v=""/>
    <s v=""/>
    <s v=""/>
    <s v=""/>
    <s v=""/>
    <s v=""/>
    <s v=""/>
    <s v=""/>
    <s v=""/>
    <s v=""/>
    <m/>
    <s v=""/>
    <s v="C1 "/>
    <s v="   "/>
    <s v="T"/>
    <s v="1"/>
    <s v="5"/>
    <s v="0"/>
    <s v="6"/>
    <s v="10"/>
    <s v="76.25"/>
    <s v="82.69"/>
    <s v="1240167"/>
    <n v="25"/>
    <s v="2425SPM"/>
    <s v="Z047"/>
    <s v="2"/>
    <s v="1"/>
    <s v=""/>
    <s v=""/>
    <s v=""/>
    <s v="A"/>
    <s v=""/>
    <s v=""/>
    <s v=""/>
    <s v="0"/>
    <m/>
    <m/>
    <s v=""/>
    <s v=""/>
    <s v="0"/>
    <s v="0"/>
    <m/>
    <s v="21 JULAI 2024"/>
    <s v="8.00 PAGI - 10.00 PAGI"/>
    <s v=""/>
    <s v=""/>
    <s v=""/>
    <s v="1"/>
    <s v=""/>
    <s v=""/>
    <s v=""/>
    <m/>
    <n v="4312"/>
    <s v="060328010523"/>
    <s v="LEMBAH"/>
    <s v=""/>
    <s v="1240167"/>
  </r>
  <r>
    <s v="060905102015"/>
    <s v="KIRTTAN A/L JEYAKUMAR"/>
    <s v="1240168"/>
    <s v="Z047"/>
    <x v="1"/>
    <x v="1"/>
    <s v=""/>
    <x v="0"/>
    <x v="1"/>
    <x v="1"/>
    <x v="1"/>
    <s v="Perdana"/>
    <s v="641112085257"/>
    <s v="660809085154"/>
    <d v="2006-09-05T00:00:00"/>
    <s v="JEYAKUMAR A/L E.SAMAIYAH"/>
    <s v="LOGANAYAGI A/P KARUPPEN"/>
    <s v="0300"/>
    <x v="1"/>
    <s v="4"/>
    <s v="1"/>
    <s v="I"/>
    <s v="T"/>
    <s v=""/>
    <s v="B"/>
    <s v="MYS10"/>
    <s v="53"/>
    <s v="165"/>
    <s v="19.4"/>
    <s v="NO.20 JALAN 6/3A"/>
    <s v="SEKSYEN 6 , BANDAR BUKIT MAHKOTA"/>
    <s v="KAJANG"/>
    <s v="43000"/>
    <s v="MYS10"/>
    <s v=""/>
    <s v=""/>
    <s v="0103668400"/>
    <s v=""/>
    <s v=""/>
    <s v="thekirttanrao@gmail.com"/>
    <s v="2300"/>
    <s v="2"/>
    <s v="A"/>
    <s v="2023"/>
    <s v="11"/>
    <s v="1103"/>
    <s v="2"/>
    <s v="1119"/>
    <s v="0"/>
    <s v="1225"/>
    <s v="1"/>
    <s v="1249"/>
    <s v="3"/>
    <s v="1449"/>
    <s v="1"/>
    <s v="3472"/>
    <s v="4"/>
    <s v="4531"/>
    <s v="3"/>
    <s v="4541"/>
    <s v="5"/>
    <s v="4551"/>
    <s v="4"/>
    <s v="6354"/>
    <s v="2"/>
    <s v="9217"/>
    <s v="4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1"/>
    <s v="2"/>
    <s v="2"/>
    <s v="5"/>
    <s v="11"/>
    <s v="67.49"/>
    <s v="75.67"/>
    <s v="1240168"/>
    <n v="25"/>
    <s v="2425SPM"/>
    <s v="Z047"/>
    <s v="1"/>
    <s v="1"/>
    <s v=""/>
    <s v=""/>
    <s v=""/>
    <s v="A"/>
    <s v=""/>
    <s v=""/>
    <s v=""/>
    <s v="2"/>
    <m/>
    <d v="2024-07-03T12:03:07"/>
    <s v="5"/>
    <s v=""/>
    <s v="0"/>
    <s v="0"/>
    <m/>
    <s v="21 JULAI 2024"/>
    <s v="8.00 PAGI - 10.00 PAGI"/>
    <s v=""/>
    <s v=""/>
    <s v=""/>
    <s v=""/>
    <s v=""/>
    <s v=""/>
    <s v=""/>
    <m/>
    <n v="4313"/>
    <s v="060905102015"/>
    <s v="LEMBAH"/>
    <s v=""/>
    <s v="1240168"/>
  </r>
  <r>
    <s v="060712081019"/>
    <s v="KISHEN KUMAR A/L SANTHIRAKUMAR"/>
    <s v="1240169"/>
    <s v="Z047"/>
    <x v="1"/>
    <x v="1"/>
    <s v="C-3-4"/>
    <x v="1"/>
    <x v="2"/>
    <x v="1"/>
    <x v="1"/>
    <s v="Perdana"/>
    <s v="680515087021"/>
    <s v="740829086074"/>
    <d v="2006-07-12T00:00:00"/>
    <s v="SANTHIRAKUMAR A/L KATHAN"/>
    <s v="JANAGI A/P S.PERUMAL"/>
    <s v="0300"/>
    <x v="1"/>
    <s v="4"/>
    <s v="1"/>
    <s v="I"/>
    <s v="T"/>
    <s v=""/>
    <s v="B"/>
    <s v="MYS08"/>
    <s v="60"/>
    <s v="175"/>
    <s v=""/>
    <s v="NO140, LRG 3/8 TMN MANJUNG POINT SEKSYEN"/>
    <s v="3, SERI MANJUNG 32040 PERAK"/>
    <s v="SERI MANJUNG"/>
    <s v="32040"/>
    <s v="MYS08"/>
    <s v="0802"/>
    <s v="543"/>
    <s v="0164108964"/>
    <s v="0102653447"/>
    <s v=""/>
    <s v="kishenkathan12@gmail.com"/>
    <s v="4400"/>
    <s v="4"/>
    <s v="A"/>
    <s v="2023"/>
    <s v="10"/>
    <s v="1103"/>
    <s v="3"/>
    <s v="1119"/>
    <s v="0"/>
    <s v="1225"/>
    <s v="2"/>
    <s v="1249"/>
    <s v="1"/>
    <s v="1449"/>
    <s v="1"/>
    <s v="3472"/>
    <s v="6"/>
    <s v="3756"/>
    <s v="4"/>
    <s v="4531"/>
    <s v="1"/>
    <s v="4541"/>
    <s v="6"/>
    <s v="4551"/>
    <s v="3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1"/>
    <s v="3"/>
    <s v="1"/>
    <s v="5"/>
    <s v="10"/>
    <s v="72.5"/>
    <s v="79.64"/>
    <s v="1240169"/>
    <n v="25"/>
    <s v="2425SPM"/>
    <s v="Z047"/>
    <s v="2"/>
    <s v="2"/>
    <s v="0"/>
    <s v=""/>
    <s v="2"/>
    <s v="A"/>
    <s v=""/>
    <s v=""/>
    <s v=""/>
    <s v="1"/>
    <d v="2024-07-01T20:31:32"/>
    <m/>
    <s v=""/>
    <s v=""/>
    <s v="1"/>
    <s v="0"/>
    <m/>
    <s v="21 JULAI 2024"/>
    <s v="8.00 PAGI - 10.00 PAGI"/>
    <s v=""/>
    <s v="B"/>
    <s v=""/>
    <s v=""/>
    <s v=""/>
    <s v=""/>
    <s v=""/>
    <m/>
    <n v="4314"/>
    <s v="060712081019"/>
    <s v="LEMBAH"/>
    <s v="C-3-4"/>
    <s v="1240169"/>
  </r>
  <r>
    <s v="060325140947"/>
    <s v="KOGHULAN A/L THANABALAN"/>
    <s v="1240170"/>
    <s v="Z047"/>
    <x v="1"/>
    <x v="1"/>
    <s v=""/>
    <x v="0"/>
    <x v="1"/>
    <x v="1"/>
    <x v="1"/>
    <s v="Perdana"/>
    <s v="680710086091"/>
    <s v="690617086088"/>
    <d v="2006-03-25T00:00:00"/>
    <s v="THANABALAN A/L MUNUSWAMY"/>
    <s v="VIJI A/P RAJAGOPAL"/>
    <s v="0300"/>
    <x v="1"/>
    <s v="4"/>
    <s v="1"/>
    <s v="I"/>
    <s v="T"/>
    <s v=""/>
    <s v="B"/>
    <s v="MYS14"/>
    <s v="58"/>
    <s v="170"/>
    <s v="20.0"/>
    <s v="NO.30,PERSIARAN SUNGAI PARI TIMUR 7,"/>
    <s v="TAMAN MAS."/>
    <s v="IPOH"/>
    <s v="30100"/>
    <s v="MYS08"/>
    <s v=""/>
    <s v=""/>
    <s v="0193712021"/>
    <s v=""/>
    <s v="052812664"/>
    <s v="Koghulan25@gmail.com"/>
    <s v="5000"/>
    <s v="3"/>
    <s v="A"/>
    <s v="2023"/>
    <s v="9"/>
    <s v="1103"/>
    <s v="0"/>
    <s v="1119"/>
    <s v="0"/>
    <s v="1225"/>
    <s v="1"/>
    <s v="1249"/>
    <s v="0"/>
    <s v="1449"/>
    <s v="1"/>
    <s v="3472"/>
    <s v="2"/>
    <s v="4531"/>
    <s v="1"/>
    <s v="4541"/>
    <s v="1"/>
    <s v="4551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3"/>
    <s v="5"/>
    <s v="1"/>
    <s v="9"/>
    <s v="9"/>
    <s v="83.76"/>
    <s v="91.77"/>
    <s v="1240170"/>
    <n v="25"/>
    <s v="2425SPM"/>
    <s v="Z047"/>
    <s v="2"/>
    <s v="1"/>
    <s v=""/>
    <s v=""/>
    <s v=""/>
    <s v="A"/>
    <s v=""/>
    <s v=""/>
    <s v=""/>
    <s v="2"/>
    <m/>
    <d v="2024-07-06T15:43:38"/>
    <s v="3"/>
    <s v=""/>
    <s v="0"/>
    <s v="0"/>
    <m/>
    <s v="21 JULAI 2024"/>
    <s v="8.00 PAGI - 10.00 PAGI"/>
    <s v=""/>
    <s v=""/>
    <s v=""/>
    <s v=""/>
    <s v=""/>
    <s v=""/>
    <s v=""/>
    <m/>
    <n v="4315"/>
    <s v="060325140947"/>
    <s v="LEMBAH"/>
    <s v=""/>
    <s v="1240170"/>
  </r>
  <r>
    <s v="060802131075"/>
    <s v="KUOK WEI SHEN"/>
    <s v="1240171"/>
    <s v="Z047"/>
    <x v="1"/>
    <x v="1"/>
    <s v="C-3-4"/>
    <x v="1"/>
    <x v="2"/>
    <x v="1"/>
    <x v="1"/>
    <s v="Perdana"/>
    <s v="751120135311"/>
    <s v="780719135476"/>
    <d v="2006-08-02T00:00:00"/>
    <s v="KUOK KING KUOK"/>
    <s v="CHIU PO CHAN"/>
    <s v="0200"/>
    <x v="1"/>
    <s v="2"/>
    <s v="1"/>
    <s v="C"/>
    <s v="T"/>
    <s v=""/>
    <s v="B"/>
    <s v="MYS13"/>
    <s v="0"/>
    <s v="0"/>
    <s v=""/>
    <s v="NO.296, LOT 9262"/>
    <s v="LORONG TAMAN SENG GOON 5A2"/>
    <s v="KUCHING"/>
    <s v="93250"/>
    <s v="MYS13"/>
    <s v=""/>
    <s v=""/>
    <s v="0168544298"/>
    <s v="01113105117"/>
    <s v="082453761"/>
    <s v="m-8230727@moe-dl.edu.my"/>
    <s v="23900"/>
    <s v="5"/>
    <s v="A"/>
    <s v="2023"/>
    <s v="10"/>
    <s v="1103"/>
    <s v="1"/>
    <s v="1119"/>
    <s v="1"/>
    <s v="1225"/>
    <s v="1"/>
    <s v="1249"/>
    <s v="0"/>
    <s v="1449"/>
    <s v="1"/>
    <s v="3472"/>
    <s v="2"/>
    <s v="4531"/>
    <s v="1"/>
    <s v="4541"/>
    <s v="1"/>
    <s v="4551"/>
    <s v="1"/>
    <s v="6351"/>
    <s v="3"/>
    <s v="    "/>
    <s v=" "/>
    <s v="    "/>
    <s v=" "/>
    <s v=""/>
    <s v=""/>
    <s v=""/>
    <s v=""/>
    <s v=""/>
    <s v=""/>
    <s v=""/>
    <s v=""/>
    <s v=""/>
    <s v=""/>
    <s v=""/>
    <s v=""/>
    <m/>
    <s v=""/>
    <s v="C1 "/>
    <s v="   "/>
    <s v="T"/>
    <s v="1"/>
    <s v="7"/>
    <s v="1"/>
    <s v="9"/>
    <s v="10"/>
    <s v="81.26"/>
    <s v="87.94"/>
    <s v="1240171"/>
    <n v="25"/>
    <s v="2425SPM"/>
    <s v="Z047"/>
    <s v="3"/>
    <s v="1"/>
    <s v=""/>
    <s v=""/>
    <s v=""/>
    <s v="A"/>
    <s v=""/>
    <s v=""/>
    <s v=""/>
    <s v="1"/>
    <d v="2024-06-29T13:00:35"/>
    <m/>
    <s v=""/>
    <s v=""/>
    <s v="1"/>
    <s v="0"/>
    <m/>
    <s v="21 JULAI 2024"/>
    <s v="8.00 PAGI - 10.00 PAGI"/>
    <s v=""/>
    <s v=""/>
    <s v=""/>
    <s v=""/>
    <s v=""/>
    <s v=""/>
    <s v=""/>
    <m/>
    <n v="4316"/>
    <s v="060802131075"/>
    <s v="LEMBAH"/>
    <s v="C-3-4"/>
    <s v="1240171"/>
  </r>
  <r>
    <s v="060527010665"/>
    <s v="LAI YEE SHENG"/>
    <s v="1240172"/>
    <s v="Z047"/>
    <x v="1"/>
    <x v="1"/>
    <s v=""/>
    <x v="3"/>
    <x v="1"/>
    <x v="1"/>
    <x v="1"/>
    <s v="Perdana"/>
    <s v="780930015795"/>
    <s v="820420016804"/>
    <d v="2006-05-27T00:00:00"/>
    <s v="LAI WAI CHAN"/>
    <s v="LAW LI CHUN"/>
    <s v="0200"/>
    <x v="1"/>
    <s v="3"/>
    <s v="1"/>
    <s v="C"/>
    <s v="T"/>
    <s v=""/>
    <s v="B"/>
    <s v="MYS01"/>
    <s v="70"/>
    <s v="180"/>
    <s v="21.6"/>
    <s v="NO 21,JALAN BINTANG EMAS 8/2"/>
    <s v="TAMAN BINTANG EMAS,BUKIT PASIR"/>
    <s v="MUAR"/>
    <s v="84300"/>
    <s v="MYS01"/>
    <s v=""/>
    <s v=""/>
    <s v="0126375587"/>
    <s v=""/>
    <s v=""/>
    <s v="laiyeesheng@gmail.com"/>
    <s v="6000"/>
    <s v="5"/>
    <s v="A"/>
    <s v="2023"/>
    <s v="10"/>
    <s v="1103"/>
    <s v="2"/>
    <s v="1119"/>
    <s v="0"/>
    <s v="1225"/>
    <s v="1"/>
    <s v="1249"/>
    <s v="0"/>
    <s v="1449"/>
    <s v="0"/>
    <s v="3472"/>
    <s v="4"/>
    <s v="4531"/>
    <s v="2"/>
    <s v="4541"/>
    <s v="1"/>
    <s v="4551"/>
    <s v="3"/>
    <s v="6351"/>
    <s v="2"/>
    <s v="    "/>
    <s v=" "/>
    <s v="    "/>
    <s v=" "/>
    <s v=""/>
    <s v=""/>
    <s v=""/>
    <s v=""/>
    <s v=""/>
    <s v=""/>
    <s v=""/>
    <s v=""/>
    <s v=""/>
    <s v=""/>
    <s v=""/>
    <s v=""/>
    <m/>
    <s v=""/>
    <s v="C1 "/>
    <s v="   "/>
    <s v="T"/>
    <s v="3"/>
    <s v="2"/>
    <s v="3"/>
    <s v="8"/>
    <s v="10"/>
    <s v="80"/>
    <s v="88.25"/>
    <s v="1240172"/>
    <n v="25"/>
    <s v="2425SPM"/>
    <s v="Z047"/>
    <s v="3"/>
    <s v="1"/>
    <s v=""/>
    <s v=""/>
    <s v=""/>
    <s v="A"/>
    <s v=""/>
    <s v=""/>
    <s v=""/>
    <s v="0"/>
    <m/>
    <m/>
    <s v=""/>
    <s v=""/>
    <s v="0"/>
    <s v="0"/>
    <m/>
    <s v="21 JULAI 2024"/>
    <s v="8.00 PAGI - 10.00 PAGI"/>
    <s v=""/>
    <s v=""/>
    <s v=""/>
    <s v="1"/>
    <s v=""/>
    <s v=""/>
    <s v=""/>
    <m/>
    <n v="4317"/>
    <s v="060527010665"/>
    <s v="LEMBAH"/>
    <s v=""/>
    <s v="1240172"/>
  </r>
  <r>
    <s v="060928101541"/>
    <s v="LEE ZHENG HANG"/>
    <s v="1240173"/>
    <s v="Z047"/>
    <x v="1"/>
    <x v="1"/>
    <s v=""/>
    <x v="0"/>
    <x v="1"/>
    <x v="1"/>
    <x v="1"/>
    <s v="Perdana"/>
    <s v="710530075357"/>
    <s v="711010025588"/>
    <d v="2006-09-28T00:00:00"/>
    <s v="LEE CHAK HEE"/>
    <s v="PHANG YEAN PENG"/>
    <s v="0200"/>
    <x v="1"/>
    <s v="3"/>
    <s v="1"/>
    <s v="C"/>
    <s v="T"/>
    <s v=""/>
    <s v="B"/>
    <s v="MYS10"/>
    <s v="0"/>
    <s v="0"/>
    <s v=""/>
    <s v="46, JALAN PUJ2/37,TAMAN PUNCAK JALIL,"/>
    <s v="43300,SERI KEMBANGAN,SELANGOR"/>
    <s v="SERI KEMBANGAN"/>
    <s v="43300"/>
    <s v="MYS10"/>
    <s v=""/>
    <s v=""/>
    <s v="0193860530"/>
    <s v=""/>
    <s v="0389995357"/>
    <s v="leezhenghang928@gmail.com"/>
    <s v="15000"/>
    <s v="4"/>
    <s v="A"/>
    <s v="2023"/>
    <s v="10"/>
    <s v="1103"/>
    <s v="1"/>
    <s v="1119"/>
    <s v="0"/>
    <s v="1225"/>
    <s v="0"/>
    <s v="1249"/>
    <s v="0"/>
    <s v="1449"/>
    <s v="0"/>
    <s v="3472"/>
    <s v="0"/>
    <s v="4531"/>
    <s v="0"/>
    <s v="4541"/>
    <s v="0"/>
    <s v="4551"/>
    <s v="0"/>
    <s v="6351"/>
    <s v="2"/>
    <s v="    "/>
    <s v=" "/>
    <s v="    "/>
    <s v=" "/>
    <s v=""/>
    <s v=""/>
    <s v=""/>
    <s v=""/>
    <s v=""/>
    <s v=""/>
    <s v=""/>
    <s v=""/>
    <s v=""/>
    <s v=""/>
    <s v=""/>
    <s v=""/>
    <m/>
    <s v=""/>
    <s v="C1 "/>
    <s v="   "/>
    <s v="T"/>
    <s v="8"/>
    <s v="1"/>
    <s v="1"/>
    <s v="10"/>
    <s v="10"/>
    <s v="88.75"/>
    <s v="96.17"/>
    <s v="1240173"/>
    <n v="25"/>
    <s v="2425SPM"/>
    <s v="Z047"/>
    <s v="2"/>
    <s v="2"/>
    <s v=""/>
    <s v=""/>
    <s v=""/>
    <s v="A"/>
    <s v=""/>
    <s v=""/>
    <s v=""/>
    <s v="2"/>
    <m/>
    <d v="2024-07-03T13:00:45"/>
    <s v="3"/>
    <s v=""/>
    <s v="0"/>
    <s v="0"/>
    <m/>
    <s v="21 JULAI 2024"/>
    <s v="8.00 PAGI - 10.00 PAGI"/>
    <s v=""/>
    <s v=""/>
    <s v=""/>
    <s v=""/>
    <s v=""/>
    <s v=""/>
    <s v=""/>
    <m/>
    <n v="4318"/>
    <s v="060928101541"/>
    <s v="LEMBAH"/>
    <s v=""/>
    <s v="1240173"/>
  </r>
  <r>
    <s v="061029101251"/>
    <s v="LEONG JIA ZHENG"/>
    <s v="1240174"/>
    <s v="Z047"/>
    <x v="1"/>
    <x v="1"/>
    <s v="C-3-4"/>
    <x v="1"/>
    <x v="0"/>
    <x v="2"/>
    <x v="112"/>
    <s v="Perdana"/>
    <s v="760411085179"/>
    <s v="761209145582"/>
    <d v="2006-10-29T00:00:00"/>
    <s v="LEONG FOOK YEEN"/>
    <s v="LIOW JING YI"/>
    <s v="0200"/>
    <x v="1"/>
    <s v="3"/>
    <s v="1"/>
    <s v="C"/>
    <s v="T"/>
    <s v=""/>
    <s v="B"/>
    <s v="MYS10"/>
    <s v="71.8"/>
    <s v="178"/>
    <s v="22.6"/>
    <s v="F-12-20, PPR KAMPUNG BARU AIR PANAS"/>
    <s v="JALAN USAHAWAN 6"/>
    <s v="SETAPAK"/>
    <s v="53200"/>
    <s v="MYS14"/>
    <s v="1400"/>
    <s v="797"/>
    <s v="0122139329"/>
    <s v="01128668688"/>
    <s v=""/>
    <s v="leongjz123@gmail.com"/>
    <s v="4000"/>
    <s v="5"/>
    <s v="A"/>
    <s v="2023"/>
    <s v="11"/>
    <s v="1103"/>
    <s v="4"/>
    <s v="1119"/>
    <s v="3"/>
    <s v="1225"/>
    <s v="1"/>
    <s v="1249"/>
    <s v="2"/>
    <s v="1449"/>
    <s v="1"/>
    <s v="3472"/>
    <s v="2"/>
    <s v="3756"/>
    <s v="3"/>
    <s v="4531"/>
    <s v="3"/>
    <s v="4541"/>
    <s v="3"/>
    <s v="4551"/>
    <s v="6"/>
    <s v="6351"/>
    <s v="4"/>
    <s v="    "/>
    <s v=" "/>
    <s v=""/>
    <s v=""/>
    <s v=""/>
    <s v=""/>
    <s v=""/>
    <s v=""/>
    <s v=""/>
    <s v=""/>
    <s v=""/>
    <s v=""/>
    <s v=""/>
    <s v=""/>
    <m/>
    <s v=""/>
    <s v="C1 "/>
    <s v="   "/>
    <s v="T"/>
    <s v="0"/>
    <s v="2"/>
    <s v="2"/>
    <s v="4"/>
    <s v="11"/>
    <s v="65.63"/>
    <s v="73.7"/>
    <s v="1240174"/>
    <n v="25"/>
    <s v="2425SPM"/>
    <s v="Z047"/>
    <s v="3"/>
    <s v="2"/>
    <s v="0"/>
    <s v=""/>
    <s v="2"/>
    <s v="A"/>
    <s v="1240174_dokumen_pendapatan.pdf"/>
    <s v="1240174_dokumen_pendapatanibu.pdf"/>
    <s v="student_image/1240174.jpg"/>
    <s v="1"/>
    <d v="2024-06-29T13:41:08"/>
    <m/>
    <s v=""/>
    <s v=""/>
    <s v="2"/>
    <s v="1"/>
    <d v="2024-07-21T07:48:48"/>
    <s v="21 JULAI 2024"/>
    <s v="8.00 PAGI - 10.00 PAGI"/>
    <s v=""/>
    <s v="B"/>
    <s v=""/>
    <s v=""/>
    <s v=""/>
    <s v=""/>
    <s v=""/>
    <m/>
    <n v="4319"/>
    <s v="061029101251"/>
    <s v="LEMBAH"/>
    <s v="C-3-4"/>
    <s v="1240174"/>
  </r>
  <r>
    <s v="061011080253"/>
    <s v="LEW MING FU"/>
    <s v="1240175"/>
    <s v="Z047"/>
    <x v="1"/>
    <x v="1"/>
    <s v="C-3-3"/>
    <x v="1"/>
    <x v="0"/>
    <x v="2"/>
    <x v="113"/>
    <s v="Perdana"/>
    <s v="700923085709"/>
    <s v="800704615042"/>
    <d v="2006-10-11T00:00:00"/>
    <s v="LEW YOU SEONG"/>
    <s v="YULIANI"/>
    <s v="0200"/>
    <x v="1"/>
    <s v="3"/>
    <s v="1"/>
    <s v="C"/>
    <s v="T"/>
    <s v=""/>
    <s v="B"/>
    <s v="MYS08"/>
    <s v="55"/>
    <s v="170"/>
    <s v="19.0"/>
    <s v="NO 9-16 TKT.9, IMPIAN SERI SETIA @PARK51"/>
    <s v="JLN.SS9A/14 SG WAY"/>
    <s v="PETALING JAYA"/>
    <s v="47300"/>
    <s v="MYS10"/>
    <s v="1008"/>
    <s v="602"/>
    <s v="0166963793"/>
    <s v="01136776011"/>
    <s v=""/>
    <s v="lewmingfu1000@gmail.com"/>
    <s v="4000"/>
    <s v="4"/>
    <s v="A"/>
    <s v="2023"/>
    <s v="10"/>
    <s v="1103"/>
    <s v="3"/>
    <s v="1119"/>
    <s v="0"/>
    <s v="1225"/>
    <s v="5"/>
    <s v="1249"/>
    <s v="1"/>
    <s v="1449"/>
    <s v="0"/>
    <s v="3472"/>
    <s v="1"/>
    <s v="4531"/>
    <s v="2"/>
    <s v="4541"/>
    <s v="2"/>
    <s v="4551"/>
    <s v="4"/>
    <s v="6351"/>
    <s v="4"/>
    <s v="    "/>
    <s v=" "/>
    <s v="    "/>
    <s v=" "/>
    <s v=""/>
    <s v=""/>
    <s v=""/>
    <s v=""/>
    <s v=""/>
    <s v=""/>
    <s v=""/>
    <s v=""/>
    <s v=""/>
    <s v=""/>
    <s v=""/>
    <s v=""/>
    <m/>
    <s v=""/>
    <s v="C1 "/>
    <s v="   "/>
    <s v="T"/>
    <s v="2"/>
    <s v="2"/>
    <s v="2"/>
    <s v="6"/>
    <s v="10"/>
    <s v="75.63"/>
    <s v="82.49"/>
    <s v="1240175"/>
    <n v="25"/>
    <s v="2425SPM"/>
    <s v="Z047"/>
    <s v="2"/>
    <s v="1"/>
    <s v="0"/>
    <s v=""/>
    <s v="2"/>
    <s v="A"/>
    <s v="1240175_dokumen_pendapatan.pdf"/>
    <s v="1240175_dokumen_pendapatanibu.pdf"/>
    <s v="student_image/1240175.jpg"/>
    <s v="1"/>
    <d v="2024-07-05T17:37:16"/>
    <m/>
    <s v=""/>
    <s v=""/>
    <s v="2"/>
    <s v="1"/>
    <d v="2024-07-21T08:09:49"/>
    <s v="21 JULAI 2024"/>
    <s v="8.00 PAGI - 10.00 PAGI"/>
    <s v=""/>
    <s v="B"/>
    <s v=""/>
    <s v=""/>
    <s v=""/>
    <s v=""/>
    <s v=""/>
    <m/>
    <n v="4320"/>
    <s v="061011080253"/>
    <s v="LEMBAH"/>
    <s v="C-3-3"/>
    <s v="1240175"/>
  </r>
  <r>
    <s v="060223070685"/>
    <s v="LIEW JIN QIAN"/>
    <s v="1240176"/>
    <s v="Z047"/>
    <x v="1"/>
    <x v="1"/>
    <s v=""/>
    <x v="0"/>
    <x v="1"/>
    <x v="1"/>
    <x v="1"/>
    <s v="Perdana"/>
    <s v="690110075187"/>
    <s v="690819075248"/>
    <d v="2006-02-23T00:00:00"/>
    <s v="LIEW POW YEONG"/>
    <s v="NEOH GUAT LING"/>
    <s v="0200"/>
    <x v="1"/>
    <s v="2"/>
    <s v="1"/>
    <s v="C"/>
    <s v="T"/>
    <s v=""/>
    <s v="B"/>
    <s v="MYS07"/>
    <s v="69"/>
    <s v="173"/>
    <s v="23.0"/>
    <s v="26B-23-7,ZAN PAVILLON,LINTANG SUNGAI ARA"/>
    <s v="6,"/>
    <s v="BAYAN LEPAS"/>
    <s v="11900"/>
    <s v="MYS07"/>
    <s v=""/>
    <s v=""/>
    <s v="0124733123"/>
    <s v=""/>
    <s v=""/>
    <s v="jinqianliew@gmail.com"/>
    <s v="15000"/>
    <s v="4"/>
    <s v="A"/>
    <s v="2023"/>
    <s v="10"/>
    <s v="1103"/>
    <s v="2"/>
    <s v="1119"/>
    <s v="0"/>
    <s v="1225"/>
    <s v="0"/>
    <s v="1249"/>
    <s v="0"/>
    <s v="1449"/>
    <s v="0"/>
    <s v="3472"/>
    <s v="0"/>
    <s v="4531"/>
    <s v="0"/>
    <s v="4541"/>
    <s v="0"/>
    <s v="4551"/>
    <s v="0"/>
    <s v="6351"/>
    <s v="3"/>
    <s v="    "/>
    <s v=" "/>
    <s v="    "/>
    <s v=" "/>
    <s v=""/>
    <s v=""/>
    <s v=""/>
    <s v=""/>
    <s v=""/>
    <s v=""/>
    <s v=""/>
    <s v=""/>
    <s v=""/>
    <s v=""/>
    <s v=""/>
    <s v=""/>
    <m/>
    <s v=""/>
    <s v="C1 "/>
    <s v="SUK"/>
    <s v="T"/>
    <s v="8"/>
    <s v="0"/>
    <s v="1"/>
    <s v="9"/>
    <s v="10"/>
    <s v="87.5"/>
    <s v="94.99"/>
    <s v="1240176"/>
    <n v="25"/>
    <s v="2425SPM"/>
    <s v="Z047"/>
    <s v="2"/>
    <s v="2"/>
    <s v=""/>
    <s v=""/>
    <s v=""/>
    <s v="A"/>
    <s v=""/>
    <s v=""/>
    <s v=""/>
    <s v="2"/>
    <m/>
    <d v="2024-06-29T12:15:41"/>
    <s v="1"/>
    <s v=""/>
    <s v="0"/>
    <s v="0"/>
    <m/>
    <s v="21 JULAI 2024"/>
    <s v="8.00 PAGI - 10.00 PAGI"/>
    <s v=""/>
    <s v=""/>
    <s v=""/>
    <s v=""/>
    <s v=""/>
    <s v=""/>
    <s v=""/>
    <m/>
    <n v="4321"/>
    <s v="060223070685"/>
    <s v="LEMBAH"/>
    <s v=""/>
    <s v="1240176"/>
  </r>
  <r>
    <s v="060115010693"/>
    <s v="LIM PANG YUAN"/>
    <s v="1240177"/>
    <s v="Z047"/>
    <x v="1"/>
    <x v="1"/>
    <s v=""/>
    <x v="3"/>
    <x v="1"/>
    <x v="1"/>
    <x v="1"/>
    <s v="Perdana"/>
    <s v="710830015911"/>
    <s v="710101087974"/>
    <d v="2006-01-15T00:00:00"/>
    <s v="LIM CHO FATT"/>
    <s v="LEE POI JOO"/>
    <s v="0200"/>
    <x v="1"/>
    <s v="3"/>
    <s v="1"/>
    <s v="C"/>
    <s v="T"/>
    <s v=""/>
    <s v="B"/>
    <s v="MYS01"/>
    <s v="0"/>
    <s v="0"/>
    <s v=""/>
    <s v="NO 17,JALAN CAHAYA PELANGI 2"/>
    <s v="TAMAN CAHAYA PELANGI"/>
    <s v="KLUANG"/>
    <s v="86000"/>
    <s v="MYS01"/>
    <s v=""/>
    <s v=""/>
    <s v="01159299338"/>
    <s v=""/>
    <s v="0788708200"/>
    <s v="pangyuan0115@gmail.com"/>
    <s v="2500"/>
    <s v="5"/>
    <s v="A"/>
    <s v="2023"/>
    <s v="10"/>
    <s v="1103"/>
    <s v="2"/>
    <s v="1119"/>
    <s v="3"/>
    <s v="1225"/>
    <s v="1"/>
    <s v="1249"/>
    <s v="1"/>
    <s v="1449"/>
    <s v="1"/>
    <s v="3472"/>
    <s v="2"/>
    <s v="4531"/>
    <s v="2"/>
    <s v="4541"/>
    <s v="3"/>
    <s v="4551"/>
    <s v="5"/>
    <s v="6351"/>
    <s v="2"/>
    <s v="    "/>
    <s v=" "/>
    <s v="    "/>
    <s v=" "/>
    <s v=""/>
    <s v=""/>
    <s v=""/>
    <s v=""/>
    <s v=""/>
    <s v=""/>
    <s v=""/>
    <s v=""/>
    <s v=""/>
    <s v=""/>
    <s v=""/>
    <s v=""/>
    <m/>
    <s v=""/>
    <s v="C1 "/>
    <s v="   "/>
    <s v="T"/>
    <s v="0"/>
    <s v="3"/>
    <s v="4"/>
    <s v="7"/>
    <s v="10"/>
    <s v="71.87"/>
    <s v="79.73"/>
    <s v="1240177"/>
    <n v="25"/>
    <s v="2425SPM"/>
    <s v="Z047"/>
    <s v="5"/>
    <s v="4"/>
    <s v=""/>
    <s v=""/>
    <s v=""/>
    <s v="A"/>
    <s v=""/>
    <s v=""/>
    <s v=""/>
    <s v="0"/>
    <m/>
    <m/>
    <s v=""/>
    <s v=""/>
    <s v="0"/>
    <s v="0"/>
    <m/>
    <s v="21 JULAI 2024"/>
    <s v="8.00 PAGI - 10.00 PAGI"/>
    <s v=""/>
    <s v=""/>
    <s v=""/>
    <s v="1"/>
    <s v=""/>
    <s v=""/>
    <s v=""/>
    <m/>
    <n v="4322"/>
    <s v="060115010693"/>
    <s v="LEMBAH"/>
    <s v=""/>
    <s v="1240177"/>
  </r>
  <r>
    <s v="060912020026"/>
    <s v="LIM SAY CHEN"/>
    <s v="1240178"/>
    <s v="Z047"/>
    <x v="1"/>
    <x v="0"/>
    <s v=""/>
    <x v="3"/>
    <x v="1"/>
    <x v="1"/>
    <x v="1"/>
    <s v="Perdana"/>
    <s v="740801025819"/>
    <s v="740621115200"/>
    <d v="2006-09-12T00:00:00"/>
    <s v="LIM TUAN WOOI"/>
    <s v="ONG SUAN LAY"/>
    <s v="0200"/>
    <x v="0"/>
    <s v="3"/>
    <s v="1"/>
    <s v="C"/>
    <s v="T"/>
    <s v=""/>
    <s v="B"/>
    <s v="MYS02"/>
    <s v="51"/>
    <s v="160.5"/>
    <s v="19.8"/>
    <s v="LOT PT 18222 TAMAN S.P. PERDANA SEBERANG"/>
    <s v="PINTASAN"/>
    <s v="DUNGUN"/>
    <s v="23000"/>
    <s v="MYS11"/>
    <s v=""/>
    <s v=""/>
    <s v="0129890938"/>
    <s v=""/>
    <s v=""/>
    <s v="limsaychen06@gmail.com"/>
    <s v="8000"/>
    <s v="5"/>
    <s v="A"/>
    <s v="2023"/>
    <s v="10"/>
    <s v="1103"/>
    <s v="2"/>
    <s v="1119"/>
    <s v="4"/>
    <s v="1225"/>
    <s v="4"/>
    <s v="1249"/>
    <s v="0"/>
    <s v="1449"/>
    <s v="0"/>
    <s v="3472"/>
    <s v="1"/>
    <s v="4531"/>
    <s v="1"/>
    <s v="4541"/>
    <s v="2"/>
    <s v="4551"/>
    <s v="1"/>
    <s v="6351"/>
    <s v="3"/>
    <s v="    "/>
    <s v=" "/>
    <s v="    "/>
    <s v=" "/>
    <s v=""/>
    <s v=""/>
    <s v=""/>
    <s v=""/>
    <s v=""/>
    <s v=""/>
    <s v=""/>
    <s v=""/>
    <s v=""/>
    <s v=""/>
    <s v=""/>
    <s v=""/>
    <m/>
    <s v=""/>
    <s v="C1 "/>
    <s v="   "/>
    <s v="T"/>
    <s v="2"/>
    <s v="3"/>
    <s v="2"/>
    <s v="7"/>
    <s v="10"/>
    <s v="76.87"/>
    <s v="83.8"/>
    <s v="1240178"/>
    <n v="25"/>
    <s v="2425SPM"/>
    <s v="Z047"/>
    <s v="3"/>
    <s v="3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323"/>
    <s v="060912020026"/>
    <s v="JEBAT"/>
    <s v=""/>
    <s v="1240178"/>
  </r>
  <r>
    <s v="061011070119"/>
    <s v="LIM SHAN RUI"/>
    <s v="1240179"/>
    <s v="Z047"/>
    <x v="1"/>
    <x v="1"/>
    <s v=""/>
    <x v="0"/>
    <x v="1"/>
    <x v="1"/>
    <x v="1"/>
    <s v="Perdana"/>
    <s v="720904075343"/>
    <s v="710523075420"/>
    <d v="2006-10-11T00:00:00"/>
    <s v="LIM CHOR YEE"/>
    <s v="CHEW LAY HOON"/>
    <s v="0200"/>
    <x v="1"/>
    <s v="3"/>
    <s v="1"/>
    <s v="C"/>
    <s v="T"/>
    <s v=""/>
    <s v="B"/>
    <s v="MYS07"/>
    <s v="0"/>
    <s v="0"/>
    <s v=""/>
    <s v="3-7-6 DESA SELATAN"/>
    <s v="JALAN JELUTONG"/>
    <s v="GEROGETOWN"/>
    <s v="11600"/>
    <s v="MYS07"/>
    <s v=""/>
    <s v=""/>
    <s v="0124588019"/>
    <s v=""/>
    <s v=""/>
    <s v="subway.0376@gmail.com"/>
    <s v="4360"/>
    <s v="4"/>
    <s v="A"/>
    <s v="2023"/>
    <s v="9"/>
    <s v="1103"/>
    <s v="2"/>
    <s v="1119"/>
    <s v="1"/>
    <s v="1225"/>
    <s v="2"/>
    <s v="1249"/>
    <s v="0"/>
    <s v="1449"/>
    <s v="0"/>
    <s v="3472"/>
    <s v="0"/>
    <s v="3756"/>
    <s v="0"/>
    <s v="4531"/>
    <s v="0"/>
    <s v="4541"/>
    <s v="0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C1 "/>
    <s v="   "/>
    <s v="E"/>
    <s v="6"/>
    <s v="1"/>
    <s v="2"/>
    <s v="9"/>
    <s v="9"/>
    <s v="86.25"/>
    <s v="94.46"/>
    <s v="1240179"/>
    <n v="25"/>
    <s v="2425SPM"/>
    <s v="Z047"/>
    <s v="2"/>
    <s v="1"/>
    <s v=""/>
    <s v=""/>
    <s v=""/>
    <s v="A"/>
    <s v=""/>
    <s v=""/>
    <s v=""/>
    <s v="2"/>
    <m/>
    <d v="2024-07-07T02:31:08"/>
    <s v="3"/>
    <s v=""/>
    <s v="0"/>
    <s v="0"/>
    <m/>
    <s v="21 JULAI 2024"/>
    <s v="8.00 PAGI - 10.00 PAGI"/>
    <s v=""/>
    <s v=""/>
    <s v=""/>
    <s v=""/>
    <s v=""/>
    <s v=""/>
    <s v=""/>
    <m/>
    <n v="4324"/>
    <s v="061011070119"/>
    <s v="LEMBAH"/>
    <s v=""/>
    <s v="1240179"/>
  </r>
  <r>
    <s v="060302020715"/>
    <s v="LIN KAI WEI"/>
    <s v="1240180"/>
    <s v="Z047"/>
    <x v="1"/>
    <x v="1"/>
    <s v=""/>
    <x v="3"/>
    <x v="1"/>
    <x v="1"/>
    <x v="1"/>
    <s v="Perdana"/>
    <s v="7402140751"/>
    <s v="7505250265"/>
    <d v="2006-03-02T00:00:00"/>
    <s v=""/>
    <s v=""/>
    <s v="0200"/>
    <x v="1"/>
    <s v="3"/>
    <s v="1"/>
    <s v="C"/>
    <s v="T"/>
    <s v=""/>
    <s v="B"/>
    <s v="MYS02"/>
    <s v="65"/>
    <s v="163"/>
    <s v="24.4"/>
    <s v="969,JALAN KUNING 5"/>
    <s v="TAMAN RAKYAT MERGONG FASA 5"/>
    <s v="ALOR SETAR"/>
    <s v="05150"/>
    <s v="MYS02"/>
    <s v=""/>
    <s v=""/>
    <s v="0164115572"/>
    <s v=""/>
    <s v=""/>
    <s v="lwei3079@gmail.com"/>
    <s v="4000"/>
    <s v="4"/>
    <s v="A"/>
    <s v="2023"/>
    <s v="9"/>
    <s v="1103"/>
    <s v="2"/>
    <s v="1119"/>
    <s v="1"/>
    <s v="1225"/>
    <s v="1"/>
    <s v="1249"/>
    <s v="1"/>
    <s v="1449"/>
    <s v="1"/>
    <s v="3472"/>
    <s v="1"/>
    <s v="4531"/>
    <s v="1"/>
    <s v="4541"/>
    <s v="0"/>
    <s v="4551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C1 "/>
    <s v="   "/>
    <s v="T"/>
    <s v="1"/>
    <s v="7"/>
    <s v="1"/>
    <s v="9"/>
    <s v="9"/>
    <s v="80.62"/>
    <s v="88.91"/>
    <s v="1240180"/>
    <n v="25"/>
    <s v="2425SPM"/>
    <s v="Z047"/>
    <s v="2"/>
    <s v="1"/>
    <s v=""/>
    <s v=""/>
    <s v=""/>
    <s v="A"/>
    <s v=""/>
    <s v=""/>
    <s v=""/>
    <s v="0"/>
    <m/>
    <m/>
    <s v=""/>
    <s v=""/>
    <s v="0"/>
    <s v="0"/>
    <m/>
    <s v="21 JULAI 2024"/>
    <s v="8.00 PAGI - 10.00 PAGI"/>
    <s v=""/>
    <s v=""/>
    <s v=""/>
    <s v="1"/>
    <s v=""/>
    <s v=""/>
    <s v=""/>
    <m/>
    <n v="4325"/>
    <s v="060302020715"/>
    <s v="LEMBAH"/>
    <s v=""/>
    <s v="1240180"/>
  </r>
  <r>
    <s v="060305140739"/>
    <s v="LOGA A/L ANPALAGAN"/>
    <s v="1240181"/>
    <s v="Z047"/>
    <x v="1"/>
    <x v="1"/>
    <s v=""/>
    <x v="3"/>
    <x v="1"/>
    <x v="1"/>
    <x v="1"/>
    <s v="Perdana"/>
    <s v="750402086031"/>
    <s v="760803086138"/>
    <d v="2006-03-05T00:00:00"/>
    <s v="ANPALAGAN A/L SUBRAMANIAM"/>
    <s v="THEIVANAI A/P RAMASAMY"/>
    <s v="0300"/>
    <x v="1"/>
    <s v="4"/>
    <s v="1"/>
    <s v="I"/>
    <s v="T"/>
    <s v=""/>
    <s v="B"/>
    <s v="MYS10"/>
    <s v="57"/>
    <s v="175"/>
    <s v="18.6"/>
    <s v="NO 68 JALAN 1/4"/>
    <s v=""/>
    <s v="PETALING JAYA"/>
    <s v="46000"/>
    <s v="MYS10"/>
    <s v=""/>
    <s v=""/>
    <s v="0123250590"/>
    <s v=""/>
    <s v="0377731714"/>
    <s v="logaanpalagan@gmail.com"/>
    <s v="10000"/>
    <s v="9"/>
    <s v="A"/>
    <s v="2023"/>
    <s v="10"/>
    <s v="1103"/>
    <s v="3"/>
    <s v="1119"/>
    <s v="0"/>
    <s v="1225"/>
    <s v="1"/>
    <s v="1249"/>
    <s v="2"/>
    <s v="1449"/>
    <s v="1"/>
    <s v="3472"/>
    <s v="6"/>
    <s v="4531"/>
    <s v="1"/>
    <s v="4541"/>
    <s v="4"/>
    <s v="6354"/>
    <s v="2"/>
    <s v="9217"/>
    <s v="4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E"/>
    <s v="1"/>
    <s v="3"/>
    <s v="2"/>
    <s v="6"/>
    <s v="10"/>
    <s v="71.25"/>
    <s v="79.66"/>
    <s v="1240181"/>
    <n v="25"/>
    <s v="2425SPM"/>
    <s v="Z047"/>
    <s v="3"/>
    <s v="3"/>
    <s v=""/>
    <s v=""/>
    <s v=""/>
    <s v="A"/>
    <s v=""/>
    <s v=""/>
    <s v=""/>
    <s v="0"/>
    <m/>
    <m/>
    <s v=""/>
    <s v=""/>
    <s v="0"/>
    <s v="0"/>
    <m/>
    <s v="21 JULAI 2024"/>
    <s v="8.00 PAGI - 10.00 PAGI"/>
    <s v=""/>
    <s v=""/>
    <s v=""/>
    <s v="1"/>
    <s v=""/>
    <s v=""/>
    <s v=""/>
    <m/>
    <n v="4326"/>
    <s v="060305140739"/>
    <s v="LEMBAH"/>
    <s v=""/>
    <s v="1240181"/>
  </r>
  <r>
    <s v="060329010832"/>
    <s v="LOH HUI XUAN"/>
    <s v="1240182"/>
    <s v="Z047"/>
    <x v="1"/>
    <x v="0"/>
    <s v=""/>
    <x v="3"/>
    <x v="1"/>
    <x v="1"/>
    <x v="1"/>
    <s v="Perdana"/>
    <s v="680401016559"/>
    <s v="680902015298"/>
    <d v="2006-03-29T00:00:00"/>
    <s v="LOH KAI HENG"/>
    <s v="TAY SIEW LING"/>
    <s v="0200"/>
    <x v="0"/>
    <s v="3"/>
    <s v="1"/>
    <s v="C"/>
    <s v="T"/>
    <s v=""/>
    <s v="B"/>
    <s v="MYS01"/>
    <s v="52"/>
    <s v="170"/>
    <s v="17.9"/>
    <s v="56, AYER BALOI"/>
    <s v="56,AYER BALOI"/>
    <s v="PONTIAN"/>
    <s v="82100"/>
    <s v="MYS01"/>
    <s v=""/>
    <s v=""/>
    <s v="0197797593"/>
    <s v=""/>
    <s v="076931539"/>
    <s v="lohhuixuan34@gmail.com"/>
    <s v="2500"/>
    <s v="5"/>
    <s v="A"/>
    <s v="2023"/>
    <s v="10"/>
    <s v="1103"/>
    <s v="1"/>
    <s v="1119"/>
    <s v="6"/>
    <s v="1225"/>
    <s v="2"/>
    <s v="1249"/>
    <s v="3"/>
    <s v="1449"/>
    <s v="0"/>
    <s v="3472"/>
    <s v="1"/>
    <s v="4531"/>
    <s v="0"/>
    <s v="4541"/>
    <s v="3"/>
    <s v="4551"/>
    <s v="4"/>
    <s v="6351"/>
    <s v="3"/>
    <s v="    "/>
    <s v=" "/>
    <s v="    "/>
    <s v=" "/>
    <s v=""/>
    <s v=""/>
    <s v=""/>
    <s v=""/>
    <s v=""/>
    <s v=""/>
    <s v=""/>
    <s v=""/>
    <s v=""/>
    <s v=""/>
    <s v=""/>
    <s v=""/>
    <m/>
    <s v=""/>
    <s v="C1 "/>
    <s v="   "/>
    <s v="T"/>
    <s v="2"/>
    <s v="2"/>
    <s v="1"/>
    <s v="5"/>
    <s v="10"/>
    <s v="72.5"/>
    <s v="80.72"/>
    <s v="1240182"/>
    <n v="25"/>
    <s v="2425SPM"/>
    <s v="Z047"/>
    <s v="3"/>
    <s v="2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327"/>
    <s v="060329010832"/>
    <s v="JEBAT"/>
    <s v=""/>
    <s v="1240182"/>
  </r>
  <r>
    <s v="060922011166"/>
    <s v="LOW SHUEN YU"/>
    <s v="1240183"/>
    <s v="Z047"/>
    <x v="1"/>
    <x v="0"/>
    <s v=""/>
    <x v="3"/>
    <x v="1"/>
    <x v="1"/>
    <x v="1"/>
    <s v="Perdana"/>
    <s v="760416016463"/>
    <s v="760422016494"/>
    <d v="2006-09-22T00:00:00"/>
    <s v="LOW HAN CHERNG"/>
    <s v="GOH LEE SEE"/>
    <s v="0200"/>
    <x v="0"/>
    <s v="3"/>
    <s v="1"/>
    <s v="C"/>
    <s v="T"/>
    <s v=""/>
    <s v="B"/>
    <s v="MYS01"/>
    <s v="40"/>
    <s v="157"/>
    <s v="16.2"/>
    <s v="85, JALAN SETIA 5/2"/>
    <s v="TAMAN SETIA INDAH"/>
    <s v="JOHOR BAHRU"/>
    <s v="81100"/>
    <s v="MYS01"/>
    <s v=""/>
    <s v=""/>
    <s v="0127972109"/>
    <s v=""/>
    <s v="073503433"/>
    <s v="lowshuenyu@gmail.com"/>
    <s v="10000"/>
    <s v="3"/>
    <s v="A"/>
    <s v="2023"/>
    <s v="10"/>
    <s v="1103"/>
    <s v="2"/>
    <s v="1119"/>
    <s v="1"/>
    <s v="1225"/>
    <s v="0"/>
    <s v="1249"/>
    <s v="0"/>
    <s v="1449"/>
    <s v="0"/>
    <s v="3472"/>
    <s v="0"/>
    <s v="4531"/>
    <s v="0"/>
    <s v="4541"/>
    <s v="0"/>
    <s v="4551"/>
    <s v="0"/>
    <s v="6351"/>
    <s v="0"/>
    <s v="    "/>
    <s v=" "/>
    <s v="    "/>
    <s v=" "/>
    <s v=""/>
    <s v=""/>
    <s v=""/>
    <s v=""/>
    <s v=""/>
    <s v=""/>
    <s v=""/>
    <s v=""/>
    <s v=""/>
    <s v=""/>
    <s v=""/>
    <s v=""/>
    <m/>
    <s v=""/>
    <s v="C1 "/>
    <s v="   "/>
    <s v="T"/>
    <s v="8"/>
    <s v="1"/>
    <s v="1"/>
    <s v="10"/>
    <s v="10"/>
    <s v="86.25"/>
    <s v="94.69"/>
    <s v="1240183"/>
    <n v="25"/>
    <s v="2425SPM"/>
    <s v="Z047"/>
    <s v="2"/>
    <s v="1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328"/>
    <s v="060922011166"/>
    <s v="JEBAT"/>
    <s v=""/>
    <s v="1240183"/>
  </r>
  <r>
    <s v="061215080490"/>
    <s v="LOW ZI XUAN"/>
    <s v="1240184"/>
    <s v="Z047"/>
    <x v="1"/>
    <x v="0"/>
    <s v=""/>
    <x v="3"/>
    <x v="1"/>
    <x v="1"/>
    <x v="1"/>
    <s v="Perdana"/>
    <s v="690807085529"/>
    <s v="691222086192"/>
    <d v="2006-12-15T00:00:00"/>
    <s v="LOW SENG CHOW"/>
    <s v="THAM FOONG LIN"/>
    <s v="0200"/>
    <x v="0"/>
    <s v="3"/>
    <s v="1"/>
    <s v="C"/>
    <s v="T"/>
    <s v=""/>
    <s v="B"/>
    <s v="MYS08"/>
    <s v="54"/>
    <s v="155"/>
    <s v="22.4"/>
    <s v="33, LORONG KLEDANG UTARA 12,"/>
    <s v="TAMAN KLEDANG SURIA"/>
    <s v="MENGLEMBU"/>
    <s v="31450"/>
    <s v="MYS08"/>
    <s v=""/>
    <s v=""/>
    <s v="0127216335"/>
    <s v=""/>
    <s v="052810580"/>
    <s v="lzx.061215@gmail.com"/>
    <s v="5550"/>
    <s v="4"/>
    <s v="A"/>
    <s v="2023"/>
    <s v="10"/>
    <s v="1103"/>
    <s v="1"/>
    <s v="1119"/>
    <s v="3"/>
    <s v="1225"/>
    <s v="2"/>
    <s v="1249"/>
    <s v="1"/>
    <s v="1449"/>
    <s v="1"/>
    <s v="3472"/>
    <s v="3"/>
    <s v="4531"/>
    <s v="4"/>
    <s v="4541"/>
    <s v="3"/>
    <s v="4551"/>
    <s v="5"/>
    <s v="6351"/>
    <s v="2"/>
    <s v="    "/>
    <s v=" "/>
    <s v="    "/>
    <s v=" "/>
    <s v=""/>
    <s v=""/>
    <s v=""/>
    <s v=""/>
    <s v=""/>
    <s v=""/>
    <s v=""/>
    <s v=""/>
    <s v=""/>
    <s v=""/>
    <s v=""/>
    <s v=""/>
    <m/>
    <s v=""/>
    <s v="C1 "/>
    <s v="SUK"/>
    <s v="T"/>
    <s v="0"/>
    <s v="3"/>
    <s v="2"/>
    <s v="5"/>
    <s v="10"/>
    <s v="68.75"/>
    <s v="77.49"/>
    <s v="1240184"/>
    <n v="25"/>
    <s v="2425SPM"/>
    <s v="Z047"/>
    <s v="2"/>
    <s v="1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329"/>
    <s v="061215080490"/>
    <s v="JEBAT"/>
    <s v=""/>
    <s v="1240184"/>
  </r>
  <r>
    <s v="060428102265"/>
    <s v="LUTH FHIL HADI BIN RADZUAN"/>
    <s v="1240185"/>
    <s v="Z047"/>
    <x v="1"/>
    <x v="1"/>
    <s v="C-3-3"/>
    <x v="1"/>
    <x v="0"/>
    <x v="1"/>
    <x v="1"/>
    <s v="Perdana"/>
    <s v="640715016141"/>
    <s v="670213065338"/>
    <d v="2006-04-28T00:00:00"/>
    <s v="RADZUAN BIN AHMAD"/>
    <s v="ZARINA BINTI HASHIM"/>
    <s v="0100"/>
    <x v="1"/>
    <s v="1"/>
    <s v="1"/>
    <s v="B"/>
    <s v="T"/>
    <s v=""/>
    <s v="B"/>
    <s v="MYS10"/>
    <s v="65"/>
    <s v="180"/>
    <s v=""/>
    <s v="17 JALAN AMANPUTRA 2/1"/>
    <s v="TAMAN AMANPUTRA"/>
    <s v="PUCHONG"/>
    <s v="47130"/>
    <s v="MYS10"/>
    <s v="1010"/>
    <s v="622"/>
    <s v="0133643683"/>
    <s v="01163280482"/>
    <s v=""/>
    <s v="hadiluthfhil@gmail.com"/>
    <s v="15000"/>
    <s v="3"/>
    <s v="A"/>
    <s v="2023"/>
    <s v="9"/>
    <s v="1103"/>
    <s v="2"/>
    <s v="1119"/>
    <s v="0"/>
    <s v="1223"/>
    <s v="2"/>
    <s v="1249"/>
    <s v="1"/>
    <s v="1449"/>
    <s v="1"/>
    <s v="3472"/>
    <s v="6"/>
    <s v="4531"/>
    <s v="2"/>
    <s v="4541"/>
    <s v="3"/>
    <s v="4551"/>
    <s v="4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1"/>
    <s v="2"/>
    <s v="3"/>
    <s v="6"/>
    <s v="9"/>
    <s v="71.89"/>
    <s v="80.62"/>
    <s v="1240185"/>
    <n v="25"/>
    <s v="2425SPM"/>
    <s v="Z047"/>
    <s v="2"/>
    <s v="2"/>
    <s v="0"/>
    <s v=""/>
    <s v="2"/>
    <s v="A"/>
    <s v="1240185_dokumen_pendapatan.pdf"/>
    <s v="1240185_dokumen_pendapatanibu.pdf"/>
    <s v="student_image/1240185.jpeg"/>
    <s v="1"/>
    <d v="2024-07-01T10:30:35"/>
    <m/>
    <s v=""/>
    <s v=""/>
    <s v="2"/>
    <s v="0"/>
    <m/>
    <s v="21 JULAI 2024"/>
    <s v="8.00 PAGI - 10.00 PAGI"/>
    <s v=""/>
    <s v="T"/>
    <s v=""/>
    <s v=""/>
    <s v=""/>
    <s v=""/>
    <s v=""/>
    <m/>
    <n v="4330"/>
    <s v="060428102265"/>
    <s v="LEMBAH"/>
    <s v="C-3-3"/>
    <s v="1240185"/>
  </r>
  <r>
    <s v="060717140620"/>
    <s v="MAISARAH HAYYANI BINTI SYAFRIAL"/>
    <s v="1240186"/>
    <s v="Z047"/>
    <x v="1"/>
    <x v="0"/>
    <s v=""/>
    <x v="3"/>
    <x v="1"/>
    <x v="1"/>
    <x v="1"/>
    <s v="Perdana"/>
    <s v="560324715199"/>
    <s v="650810715142"/>
    <d v="2006-07-17T00:00:00"/>
    <s v="SYAFRIAL BIN JANAN"/>
    <s v="NILAWATI BINTI ABD WAHAB"/>
    <s v="0700"/>
    <x v="0"/>
    <s v="1"/>
    <s v="1"/>
    <s v="L"/>
    <s v="T"/>
    <s v=""/>
    <s v="B"/>
    <s v="MYS14"/>
    <s v="55"/>
    <s v="162"/>
    <s v="20.9"/>
    <s v="LOT 3224 N0 5, LORONG 8,"/>
    <s v="KAMPUNG PADANG BALANG"/>
    <s v="SENTUL"/>
    <s v="51100"/>
    <s v="MYS14"/>
    <s v=""/>
    <s v=""/>
    <s v="0179543539"/>
    <s v=""/>
    <s v=""/>
    <s v="maisarahhayyani@gmail.com"/>
    <s v="1500"/>
    <s v="3"/>
    <s v="A"/>
    <s v="2023"/>
    <s v="10"/>
    <s v="1103"/>
    <s v="2"/>
    <s v="1119"/>
    <s v="1"/>
    <s v="1223"/>
    <s v="2"/>
    <s v="1249"/>
    <s v="2"/>
    <s v="1449"/>
    <s v="1"/>
    <s v="2611"/>
    <s v="1"/>
    <s v="3472"/>
    <s v="8"/>
    <s v="4531"/>
    <s v="4"/>
    <s v="4541"/>
    <s v="7"/>
    <s v="4551"/>
    <s v="6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0"/>
    <s v="3"/>
    <s v="3"/>
    <s v="6"/>
    <s v="8"/>
    <s v="61.86"/>
    <s v="70.2"/>
    <s v="1240186"/>
    <n v="25"/>
    <s v="2425SPM"/>
    <s v="Z047"/>
    <s v="2"/>
    <s v="2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331"/>
    <s v="060717140620"/>
    <s v="JEBAT"/>
    <s v=""/>
    <s v="1240186"/>
  </r>
  <r>
    <s v="061211011172"/>
    <s v="MANJARI A/P DIVAGARAN"/>
    <s v="1240187"/>
    <s v="Z047"/>
    <x v="1"/>
    <x v="0"/>
    <s v="J-5-9"/>
    <x v="1"/>
    <x v="0"/>
    <x v="2"/>
    <x v="114"/>
    <s v="Perdana"/>
    <s v="791015015963"/>
    <s v="790108016274"/>
    <d v="2006-12-11T00:00:00"/>
    <s v="DIVAGARAN A/L SUBRAMANIYAN"/>
    <s v="SUBASCHINI NAIR A/P SUBRAMANIAM"/>
    <s v="0300"/>
    <x v="0"/>
    <s v="4"/>
    <s v="1"/>
    <s v="I"/>
    <s v="T"/>
    <s v=""/>
    <s v="B"/>
    <s v="MYS01"/>
    <s v="52"/>
    <s v="158"/>
    <s v="20.8"/>
    <s v="42,JALAN MENAWAN 10,"/>
    <s v="TAMAN PELANGI INDAH,"/>
    <s v="ULU TIRAM"/>
    <s v="81800"/>
    <s v="MYS01"/>
    <s v="0102"/>
    <s v="251"/>
    <s v="0127963644"/>
    <s v="0127963644"/>
    <s v=""/>
    <s v="divagaranmanjari@gmail.com"/>
    <s v="15044"/>
    <s v="8"/>
    <s v="A"/>
    <s v="2023"/>
    <s v="10"/>
    <s v="1103"/>
    <s v="0"/>
    <s v="1119"/>
    <s v="1"/>
    <s v="1225"/>
    <s v="1"/>
    <s v="1249"/>
    <s v="1"/>
    <s v="1449"/>
    <s v="0"/>
    <s v="3472"/>
    <s v="3"/>
    <s v="4531"/>
    <s v="2"/>
    <s v="4541"/>
    <s v="3"/>
    <s v="4551"/>
    <s v="4"/>
    <s v="6354"/>
    <s v="0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3"/>
    <s v="3"/>
    <s v="1"/>
    <s v="7"/>
    <s v="10"/>
    <s v="77.5"/>
    <s v="85.54"/>
    <s v="1240187"/>
    <n v="25"/>
    <s v="2425SPM"/>
    <s v="Z047"/>
    <s v="2"/>
    <s v="1"/>
    <s v="0"/>
    <s v=""/>
    <s v="2"/>
    <s v="A"/>
    <s v="1240187_dokumen_pendapatan.pdf"/>
    <s v="1240187_dokumen_pendapatanibu.pdf"/>
    <s v="student_image/1240187.jpg"/>
    <s v="1"/>
    <d v="2024-06-29T14:01:17"/>
    <m/>
    <s v=""/>
    <s v=""/>
    <s v="2"/>
    <s v="1"/>
    <d v="2024-07-21T09:29:51"/>
    <s v="21 JULAI 2024"/>
    <s v="10.00 PAGI - 12.00 TENGAH HARI"/>
    <s v=""/>
    <s v="T"/>
    <s v=""/>
    <s v=""/>
    <s v=""/>
    <s v=""/>
    <s v=""/>
    <m/>
    <n v="4332"/>
    <s v="061211011172"/>
    <s v="JEBAT"/>
    <s v="J-5-9"/>
    <s v="1240187"/>
  </r>
  <r>
    <s v="060305020403"/>
    <s v="MARCUS OOI RUIHAO"/>
    <s v="1240188"/>
    <s v="Z047"/>
    <x v="1"/>
    <x v="1"/>
    <s v=""/>
    <x v="3"/>
    <x v="1"/>
    <x v="1"/>
    <x v="1"/>
    <s v="Perdana"/>
    <s v="720609025781"/>
    <s v="810516075324"/>
    <d v="2006-03-05T00:00:00"/>
    <s v="TAN CHEN ENG"/>
    <s v="NEOH AI LEE"/>
    <s v="0200"/>
    <x v="1"/>
    <s v="3"/>
    <s v="1"/>
    <s v="C"/>
    <s v="T"/>
    <s v=""/>
    <s v="B"/>
    <s v="MYS02"/>
    <s v="49"/>
    <s v="163"/>
    <s v="18.4"/>
    <s v="A30, TAMAN SERI DERGA"/>
    <s v="JALAN DATUK KUMBAR"/>
    <s v="ALOR SETAR"/>
    <s v="05300"/>
    <s v="MYS02"/>
    <s v=""/>
    <s v=""/>
    <s v="0162124628"/>
    <s v=""/>
    <s v=""/>
    <s v="marcusooiruihao@gmail.com"/>
    <s v="10000"/>
    <s v="7"/>
    <s v="A"/>
    <s v="2023"/>
    <s v="9"/>
    <s v="1103"/>
    <s v="0"/>
    <s v="1119"/>
    <s v="0"/>
    <s v="1225"/>
    <s v="1"/>
    <s v="1249"/>
    <s v="0"/>
    <s v="1449"/>
    <s v="0"/>
    <s v="3472"/>
    <s v="1"/>
    <s v="4531"/>
    <s v="0"/>
    <s v="4541"/>
    <s v="1"/>
    <s v="4551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C1 "/>
    <s v="   "/>
    <s v="T"/>
    <s v="5"/>
    <s v="4"/>
    <s v="0"/>
    <s v="9"/>
    <s v="9"/>
    <s v="86.87"/>
    <s v="96.31"/>
    <s v="1240188"/>
    <n v="25"/>
    <s v="2425SPM"/>
    <s v="Z047"/>
    <s v="4"/>
    <s v="1"/>
    <s v=""/>
    <s v=""/>
    <s v=""/>
    <s v="A"/>
    <s v=""/>
    <s v=""/>
    <s v=""/>
    <s v="0"/>
    <m/>
    <m/>
    <s v=""/>
    <s v=""/>
    <s v="0"/>
    <s v="0"/>
    <m/>
    <s v="21 JULAI 2024"/>
    <s v="8.00 PAGI - 10.00 PAGI"/>
    <s v=""/>
    <s v=""/>
    <s v=""/>
    <s v="1"/>
    <s v=""/>
    <s v=""/>
    <s v=""/>
    <m/>
    <n v="4333"/>
    <s v="060305020403"/>
    <s v="LEMBAH"/>
    <s v=""/>
    <s v="1240188"/>
  </r>
  <r>
    <s v="061114140781"/>
    <s v="MEGHAN A/L LATCHUMANAN"/>
    <s v="1240189"/>
    <s v="Z047"/>
    <x v="1"/>
    <x v="1"/>
    <s v=""/>
    <x v="0"/>
    <x v="1"/>
    <x v="1"/>
    <x v="1"/>
    <s v="Perdana"/>
    <s v="700929106179"/>
    <s v="761008145340"/>
    <d v="2006-11-14T00:00:00"/>
    <s v="LATCHUMANAN A/L SINNASAMY"/>
    <s v="M SIVAGAMI A/P MALACHAMY"/>
    <s v="0300"/>
    <x v="1"/>
    <s v="4"/>
    <s v="1"/>
    <s v="I"/>
    <s v="T"/>
    <s v=""/>
    <s v="B"/>
    <s v="MYS14"/>
    <s v="60.2"/>
    <s v="177"/>
    <s v="19.2"/>
    <s v="NO.28 JALAN SRI GADING 10"/>
    <s v="TAMAN SRI GADING"/>
    <s v="MANTIN"/>
    <s v="71700"/>
    <s v="MYS05"/>
    <s v=""/>
    <s v=""/>
    <s v="0173582493"/>
    <s v=""/>
    <s v=""/>
    <s v="meghanboy06@gmail.com"/>
    <s v="2000"/>
    <s v="4"/>
    <s v="A"/>
    <s v="2023"/>
    <s v="10"/>
    <s v="1103"/>
    <s v="2"/>
    <s v="1119"/>
    <s v="0"/>
    <s v="1225"/>
    <s v="0"/>
    <s v="1249"/>
    <s v="0"/>
    <s v="1449"/>
    <s v="0"/>
    <s v="3472"/>
    <s v="1"/>
    <s v="4531"/>
    <s v="0"/>
    <s v="4541"/>
    <s v="1"/>
    <s v="4551"/>
    <s v="1"/>
    <s v="6354"/>
    <s v="0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B40"/>
    <s v="T"/>
    <s v="6"/>
    <s v="3"/>
    <s v="1"/>
    <s v="10"/>
    <s v="10"/>
    <s v="85.62"/>
    <s v="93.22"/>
    <s v="1240189"/>
    <n v="25"/>
    <s v="2425SPM"/>
    <s v="Z047"/>
    <s v="2"/>
    <s v="1"/>
    <s v=""/>
    <s v=""/>
    <s v=""/>
    <s v="A"/>
    <s v=""/>
    <s v=""/>
    <s v=""/>
    <s v="2"/>
    <m/>
    <d v="2024-06-30T19:05:40"/>
    <s v="3"/>
    <s v=""/>
    <s v="0"/>
    <s v="0"/>
    <m/>
    <s v="21 JULAI 2024"/>
    <s v="8.00 PAGI - 10.00 PAGI"/>
    <s v=""/>
    <s v=""/>
    <s v=""/>
    <s v=""/>
    <s v=""/>
    <s v=""/>
    <s v=""/>
    <m/>
    <n v="4334"/>
    <s v="061114140781"/>
    <s v="LEMBAH"/>
    <s v=""/>
    <s v="1240189"/>
  </r>
  <r>
    <s v="060718080981"/>
    <s v="MEOR IBRAHIM SOLEH BIN MEOR SULAIMAN"/>
    <s v="1240190"/>
    <s v="Z047"/>
    <x v="1"/>
    <x v="1"/>
    <s v="C-3-3"/>
    <x v="1"/>
    <x v="0"/>
    <x v="2"/>
    <x v="115"/>
    <s v="Perdana"/>
    <s v="690512106169"/>
    <s v="690911086484"/>
    <d v="2006-07-18T00:00:00"/>
    <s v="MEOR SULAIMAN BIN AHMAD TARMIZI"/>
    <s v="MAZLINA BINTI MEOR AHMAD"/>
    <s v="0100"/>
    <x v="1"/>
    <s v="1"/>
    <s v="1"/>
    <s v="B"/>
    <s v="T"/>
    <s v=""/>
    <s v="B"/>
    <s v="MYS08"/>
    <s v="65"/>
    <s v="160"/>
    <s v="25.3"/>
    <s v="NO 12 JALAN ENCLAVE 2,ENCLAVE RESIDENCE"/>
    <s v="OFF TIGER LANE"/>
    <s v="IPOH"/>
    <s v="31400"/>
    <s v="MYS08"/>
    <s v="0803"/>
    <s v="518"/>
    <s v="0125886559"/>
    <s v="0185702965"/>
    <s v=""/>
    <s v="meoribrahimsoleh@gmail.com"/>
    <s v="18000"/>
    <s v="7"/>
    <s v="A"/>
    <s v="2023"/>
    <s v="9"/>
    <s v="1103"/>
    <s v="2"/>
    <s v="1119"/>
    <s v="2"/>
    <s v="1223"/>
    <s v="1"/>
    <s v="1249"/>
    <s v="1"/>
    <s v="1449"/>
    <s v="1"/>
    <s v="3472"/>
    <s v="3"/>
    <s v="3756"/>
    <s v="0"/>
    <s v="4531"/>
    <s v="3"/>
    <s v="4541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1"/>
    <s v="3"/>
    <s v="3"/>
    <s v="7"/>
    <s v="9"/>
    <s v="72.5"/>
    <s v="80.24"/>
    <s v="1240190"/>
    <n v="25"/>
    <s v="2425SPM"/>
    <s v="Z047"/>
    <s v="5"/>
    <s v="4"/>
    <s v="0"/>
    <s v=""/>
    <s v="2"/>
    <s v="A"/>
    <s v="1240190_dokumen_pendapatan.pdf"/>
    <s v="1240190_dokumen_pendapatanibu.pdf"/>
    <s v="student_image/1240190.jpg"/>
    <s v="1"/>
    <d v="2024-06-29T12:38:29"/>
    <m/>
    <s v=""/>
    <s v=""/>
    <s v="2"/>
    <s v="1"/>
    <d v="2024-07-21T09:35:30"/>
    <s v="21 JULAI 2024"/>
    <s v="8.00 PAGI - 10.00 PAGI"/>
    <s v=""/>
    <s v="T"/>
    <s v=""/>
    <s v=""/>
    <s v=""/>
    <s v=""/>
    <s v=""/>
    <m/>
    <n v="4335"/>
    <s v="060718080981"/>
    <s v="LEMBAH"/>
    <s v="C-3-3"/>
    <s v="1240190"/>
  </r>
  <r>
    <s v="060722080597"/>
    <s v="MIOR ZAHAR ZAIDI BIN ZULKHAIR"/>
    <s v="1240191"/>
    <s v="Z047"/>
    <x v="1"/>
    <x v="1"/>
    <s v="C-3-3"/>
    <x v="1"/>
    <x v="2"/>
    <x v="1"/>
    <x v="1"/>
    <s v="Perdana"/>
    <s v="640204085057"/>
    <s v="710820085334"/>
    <d v="2006-07-22T00:00:00"/>
    <s v="ZULKHAIR BIN MOHD ZAIN"/>
    <s v="SITI NAZIRAH BINTI SYED HAMZAH"/>
    <s v="0100"/>
    <x v="1"/>
    <s v="1"/>
    <s v="1"/>
    <s v="B"/>
    <s v="T"/>
    <s v=""/>
    <s v="B"/>
    <s v="MYS08"/>
    <s v="55"/>
    <s v="163"/>
    <s v="20.7"/>
    <s v="PT 2719, DESA KLEDANG UTAMA"/>
    <s v=""/>
    <s v="SUNGAI SIPUT (U)"/>
    <s v="31100"/>
    <s v="MYS08"/>
    <s v=""/>
    <s v=""/>
    <s v="01131525236"/>
    <s v="0189539693"/>
    <s v=""/>
    <s v="miorzaharzaidi7@gmail.com"/>
    <s v="1500"/>
    <s v="3"/>
    <s v="A"/>
    <s v="2023"/>
    <s v="9"/>
    <s v="1103"/>
    <s v="0"/>
    <s v="1119"/>
    <s v="1"/>
    <s v="1223"/>
    <s v="1"/>
    <s v="1249"/>
    <s v="0"/>
    <s v="1449"/>
    <s v="0"/>
    <s v="3472"/>
    <s v="2"/>
    <s v="4531"/>
    <s v="1"/>
    <s v="4541"/>
    <s v="2"/>
    <s v="4551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3"/>
    <s v="4"/>
    <s v="2"/>
    <s v="9"/>
    <s v="9"/>
    <s v="83.13"/>
    <s v="91.9"/>
    <s v="1240191"/>
    <n v="25"/>
    <s v="2425SPM"/>
    <s v="Z047"/>
    <s v="1"/>
    <s v="1"/>
    <s v=""/>
    <s v=""/>
    <s v=""/>
    <s v="A"/>
    <s v=""/>
    <s v=""/>
    <s v=""/>
    <s v="1"/>
    <d v="2024-06-29T17:23:17"/>
    <m/>
    <s v=""/>
    <s v=""/>
    <s v="1"/>
    <s v="0"/>
    <m/>
    <s v="21 JULAI 2024"/>
    <s v="8.00 PAGI - 10.00 PAGI"/>
    <s v=""/>
    <s v=""/>
    <s v=""/>
    <s v=""/>
    <s v=""/>
    <s v=""/>
    <s v=""/>
    <m/>
    <n v="4336"/>
    <s v="060722080597"/>
    <s v="LEMBAH"/>
    <s v="C-3-3"/>
    <s v="1240191"/>
  </r>
  <r>
    <s v="060325100048"/>
    <s v="MIRA PRAVEENA A/P KASINATHAN"/>
    <s v="1240192"/>
    <s v="Z047"/>
    <x v="1"/>
    <x v="0"/>
    <s v=""/>
    <x v="3"/>
    <x v="1"/>
    <x v="1"/>
    <x v="1"/>
    <s v="Perdana"/>
    <s v="661219105113"/>
    <s v="661028105460"/>
    <d v="2006-03-25T00:00:00"/>
    <s v="KASINATHAN A/L RETANAVALU"/>
    <s v="A.SUBASHINI A/P R.ARUMUGAM"/>
    <s v="0300"/>
    <x v="0"/>
    <s v="4"/>
    <s v="1"/>
    <s v="I"/>
    <s v="T"/>
    <s v=""/>
    <s v="B"/>
    <s v="MYS10"/>
    <s v="78"/>
    <s v="165"/>
    <s v="28.6"/>
    <s v="NO 27, LRG. BT. NILAM 6A"/>
    <s v="BDR. BKT. TINGGI"/>
    <s v="KLANG"/>
    <s v="41200"/>
    <s v="MYS10"/>
    <s v=""/>
    <s v=""/>
    <s v="0173855239"/>
    <s v=""/>
    <s v="0333248759"/>
    <s v="mirapraveena@gmail.com"/>
    <s v="24242.62"/>
    <s v="5"/>
    <s v="A"/>
    <s v="2023"/>
    <s v="9"/>
    <s v="1103"/>
    <s v="1"/>
    <s v="1119"/>
    <s v="0"/>
    <s v="1225"/>
    <s v="1"/>
    <s v="1249"/>
    <s v="0"/>
    <s v="1449"/>
    <s v="0"/>
    <s v="3472"/>
    <s v="3"/>
    <s v="4531"/>
    <s v="1"/>
    <s v="4541"/>
    <s v="2"/>
    <s v="4551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3"/>
    <s v="4"/>
    <s v="1"/>
    <s v="8"/>
    <s v="9"/>
    <s v="83.13"/>
    <s v="92.34"/>
    <s v="1240192"/>
    <n v="25"/>
    <s v="2425SPM"/>
    <s v="Z047"/>
    <s v="4"/>
    <s v="4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337"/>
    <s v="060325100048"/>
    <s v="JEBAT"/>
    <s v=""/>
    <s v="1240192"/>
  </r>
  <r>
    <s v="060616050247"/>
    <s v="MOHAMAD HAKIMI MOHD FAISHAL"/>
    <s v="1240193"/>
    <s v="Z047"/>
    <x v="1"/>
    <x v="1"/>
    <s v="C-3-3"/>
    <x v="1"/>
    <x v="0"/>
    <x v="2"/>
    <x v="116"/>
    <s v="Perdana"/>
    <s v="820706017079"/>
    <s v="840816055242"/>
    <d v="2006-06-16T00:00:00"/>
    <s v="MOHD FAISHAL BIN RAMLI"/>
    <s v="HANIZAH BINTI MOHAMAD"/>
    <s v="0100"/>
    <x v="1"/>
    <s v="1"/>
    <s v="1"/>
    <s v="B"/>
    <s v="T"/>
    <s v=""/>
    <s v="B"/>
    <s v="MYS05"/>
    <s v="67"/>
    <s v="179"/>
    <s v="20.9"/>
    <s v="NO 27, JALAN KELABU 7, TAMAN PELANGI"/>
    <s v=""/>
    <s v="JOHOR BAHRU"/>
    <s v="80400"/>
    <s v="MYS01"/>
    <s v="0102"/>
    <s v="255"/>
    <s v="0192502486"/>
    <s v="01128667542"/>
    <s v=""/>
    <s v="iezahazza@gmail.com"/>
    <s v="7069"/>
    <s v="7"/>
    <s v="A"/>
    <s v="2023"/>
    <s v="9"/>
    <s v="1103"/>
    <s v="0"/>
    <s v="1119"/>
    <s v="4"/>
    <s v="1223"/>
    <s v="0"/>
    <s v="1249"/>
    <s v="1"/>
    <s v="1449"/>
    <s v="1"/>
    <s v="3472"/>
    <s v="6"/>
    <s v="4531"/>
    <s v="4"/>
    <s v="4541"/>
    <s v="5"/>
    <s v="4551"/>
    <s v="7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2"/>
    <s v="2"/>
    <s v="0"/>
    <s v="4"/>
    <s v="8"/>
    <s v="61.88"/>
    <s v="69.17"/>
    <s v="1240193"/>
    <n v="25"/>
    <s v="2425SPM"/>
    <s v="Z047"/>
    <s v="6"/>
    <s v="1"/>
    <s v="0"/>
    <s v=""/>
    <s v="2"/>
    <s v="A"/>
    <s v="1240193_dokumen_pendapatan.pdf"/>
    <s v="1240193_dokumen_pendapatanibu.pdf"/>
    <s v="student_image/1240193.jpg"/>
    <s v="1"/>
    <d v="2024-06-29T12:10:58"/>
    <m/>
    <s v=""/>
    <s v=""/>
    <s v="2"/>
    <s v="1"/>
    <d v="2024-07-21T07:57:08"/>
    <s v="21 JULAI 2024"/>
    <s v="8.00 PAGI - 10.00 PAGI"/>
    <s v=""/>
    <s v="M"/>
    <s v=""/>
    <s v=""/>
    <s v=""/>
    <s v=""/>
    <s v=""/>
    <m/>
    <n v="4338"/>
    <s v="060616050247"/>
    <s v="LEMBAH"/>
    <s v="C-3-3"/>
    <s v="1240193"/>
  </r>
  <r>
    <s v="060110080369"/>
    <s v="MOHAMAD HAZIQ IRFAN BIN MOHAMAD AMINI"/>
    <s v="1240194"/>
    <s v="Z047"/>
    <x v="1"/>
    <x v="1"/>
    <s v="C-3-3"/>
    <x v="1"/>
    <x v="0"/>
    <x v="2"/>
    <x v="117"/>
    <s v="Perdana"/>
    <s v="741013085161"/>
    <s v="790923085508"/>
    <d v="2006-01-10T00:00:00"/>
    <s v="MOHAMAD AMINI BIN YUSUF"/>
    <s v="NOR AZLINA BINTI AYUB"/>
    <s v="0100"/>
    <x v="1"/>
    <s v="1"/>
    <s v="1"/>
    <s v="B"/>
    <s v="T"/>
    <s v=""/>
    <s v="B"/>
    <s v="MYS08"/>
    <s v="59.7"/>
    <s v="170"/>
    <s v="20.6"/>
    <s v="NO.27, LALUAN PENGKALAN TIMAH 12,"/>
    <s v="DESA PENGKALAN TIMAH,"/>
    <s v="LAHAT,"/>
    <s v="31500"/>
    <s v="MYS08"/>
    <s v="0803"/>
    <s v="536"/>
    <s v="01121540977"/>
    <s v="01121540977"/>
    <s v=""/>
    <s v="irfanhaziq551@gmail.com"/>
    <s v="4342"/>
    <s v="4"/>
    <s v="A"/>
    <s v="2023"/>
    <s v="9"/>
    <s v="1103"/>
    <s v="0"/>
    <s v="1119"/>
    <s v="3"/>
    <s v="1223"/>
    <s v="2"/>
    <s v="1249"/>
    <s v="1"/>
    <s v="1449"/>
    <s v="1"/>
    <s v="3472"/>
    <s v="4"/>
    <s v="3756"/>
    <s v="0"/>
    <s v="4531"/>
    <s v="1"/>
    <s v="4541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2"/>
    <s v="3"/>
    <s v="1"/>
    <s v="6"/>
    <s v="9"/>
    <s v="74.99"/>
    <s v="82.4"/>
    <s v="1240194"/>
    <n v="25"/>
    <s v="2425SPM"/>
    <s v="Z047"/>
    <s v="4"/>
    <s v="2"/>
    <s v="0"/>
    <s v=""/>
    <s v="2"/>
    <s v="A"/>
    <s v="1240194_dokumen_pendapatan.pdf"/>
    <s v="1240194_dokumen_pendapatanibu.pdf"/>
    <s v="student_image/1240194.jpg"/>
    <s v="1"/>
    <d v="2024-06-29T12:45:05"/>
    <m/>
    <s v=""/>
    <s v=""/>
    <s v="2"/>
    <s v="1"/>
    <d v="2024-07-21T08:28:38"/>
    <s v="21 JULAI 2024"/>
    <s v="8.00 PAGI - 10.00 PAGI"/>
    <s v=""/>
    <s v="B"/>
    <s v=""/>
    <s v=""/>
    <s v=""/>
    <s v=""/>
    <s v=""/>
    <m/>
    <n v="4339"/>
    <s v="060110080369"/>
    <s v="LEMBAH"/>
    <s v="C-3-3"/>
    <s v="1240194"/>
  </r>
  <r>
    <s v="060909030063"/>
    <s v="MOHAMMAD ALIFF ASHRAFF BIN MOHD NAIM"/>
    <s v="1240195"/>
    <s v="Z047"/>
    <x v="1"/>
    <x v="1"/>
    <s v="C-3-3"/>
    <x v="1"/>
    <x v="0"/>
    <x v="2"/>
    <x v="118"/>
    <s v="Perdana"/>
    <s v="821121035479"/>
    <s v="810927035028"/>
    <d v="2006-09-09T00:00:00"/>
    <s v="MOHD NAIM BIN HASHIM"/>
    <s v="SITI RAFISAH BINTI MOHD RAZALI"/>
    <s v="0100"/>
    <x v="1"/>
    <s v="1"/>
    <s v="1"/>
    <s v="B"/>
    <s v="T"/>
    <s v=""/>
    <s v="B"/>
    <s v="MYS03"/>
    <s v="70"/>
    <s v="171"/>
    <s v="23.9"/>
    <s v="LOT 502 LAMAN HAJI LOH, KG KEDAI BULOH"/>
    <s v="JALAN KUALA BESAR"/>
    <s v="KOTA BHARU"/>
    <s v="15350"/>
    <s v="MYS03"/>
    <s v="0302"/>
    <s v="307"/>
    <s v="0109008508"/>
    <s v="0109008508"/>
    <s v="097737251"/>
    <s v="livv8907@yahoo.com"/>
    <s v="3500"/>
    <s v="7"/>
    <s v="A"/>
    <s v="2023"/>
    <s v="10"/>
    <s v="1103"/>
    <s v="2"/>
    <s v="1119"/>
    <s v="1"/>
    <s v="1223"/>
    <s v="2"/>
    <s v="1249"/>
    <s v="2"/>
    <s v="1449"/>
    <s v="0"/>
    <s v="3472"/>
    <s v="4"/>
    <s v="4531"/>
    <s v="2"/>
    <s v="4541"/>
    <s v="4"/>
    <s v="4551"/>
    <s v="4"/>
    <s v="4572"/>
    <s v="4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1"/>
    <s v="1"/>
    <s v="4"/>
    <s v="6"/>
    <s v="10"/>
    <s v="68.75"/>
    <s v="75.43"/>
    <s v="1240195"/>
    <n v="25"/>
    <s v="2425SPM"/>
    <s v="Z047"/>
    <s v="6"/>
    <s v="2"/>
    <s v="0"/>
    <s v=""/>
    <s v="2"/>
    <s v="A"/>
    <s v="1240195_dokumen_pendapatan.pdf"/>
    <s v="1240195_dokumen_pendapatanibu.pdf"/>
    <s v="student_image/1240195.jpeg"/>
    <s v="1"/>
    <d v="2024-06-29T12:21:47"/>
    <m/>
    <s v=""/>
    <s v=""/>
    <s v="2"/>
    <s v="1"/>
    <d v="2024-07-21T08:32:10"/>
    <s v="21 JULAI 2024"/>
    <s v="8.00 PAGI - 10.00 PAGI"/>
    <s v=""/>
    <s v="B"/>
    <s v=""/>
    <s v=""/>
    <s v=""/>
    <s v=""/>
    <s v=""/>
    <m/>
    <n v="4340"/>
    <s v="060909030063"/>
    <s v="LEMBAH"/>
    <s v="C-3-3"/>
    <s v="1240195"/>
  </r>
  <r>
    <s v="060805010113"/>
    <s v="MOHAMMAD ALIFF BIN AB AZIZ"/>
    <s v="1240196"/>
    <s v="Z047"/>
    <x v="1"/>
    <x v="1"/>
    <s v=""/>
    <x v="3"/>
    <x v="1"/>
    <x v="1"/>
    <x v="1"/>
    <s v="Perdana"/>
    <s v="740630036037"/>
    <s v="761013035146"/>
    <d v="2006-08-05T00:00:00"/>
    <s v="AB AZIZ BIN IBRAHIM"/>
    <s v="FARIDAH BINTI CHE LONG"/>
    <s v="0100"/>
    <x v="1"/>
    <s v="1"/>
    <s v="1"/>
    <s v="B"/>
    <s v="T"/>
    <s v=""/>
    <s v="B"/>
    <s v="MYS01"/>
    <s v="49.7"/>
    <s v="166"/>
    <s v="18.0"/>
    <s v="LOT 1289,KAMPUNG SERDANG KUBANG SEPAT,"/>
    <s v="17000 PASIR MAS,KELANTAN"/>
    <s v="PASIR MAS"/>
    <s v="17000"/>
    <s v="MYS03"/>
    <s v=""/>
    <s v=""/>
    <s v="0109388674"/>
    <s v=""/>
    <s v=""/>
    <s v="aliffaziz9983@gmail.com"/>
    <s v="1000"/>
    <s v="3"/>
    <s v="A"/>
    <s v="2023"/>
    <s v="9"/>
    <s v="1103"/>
    <s v="1"/>
    <s v="1119"/>
    <s v="3"/>
    <s v="1223"/>
    <s v="1"/>
    <s v="1249"/>
    <s v="1"/>
    <s v="1449"/>
    <s v="1"/>
    <s v="3472"/>
    <s v="4"/>
    <s v="4531"/>
    <s v="2"/>
    <s v="4541"/>
    <s v="3"/>
    <s v="4551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4"/>
    <s v="2"/>
    <s v="6"/>
    <s v="9"/>
    <s v="72.5"/>
    <s v="79.92"/>
    <s v="1240196"/>
    <n v="25"/>
    <s v="2425SPM"/>
    <s v="Z047"/>
    <s v="3"/>
    <s v="2"/>
    <s v=""/>
    <s v=""/>
    <s v=""/>
    <s v="A"/>
    <s v=""/>
    <s v=""/>
    <s v=""/>
    <s v="0"/>
    <m/>
    <m/>
    <s v=""/>
    <s v=""/>
    <s v="0"/>
    <s v="0"/>
    <m/>
    <s v="21 JULAI 2024"/>
    <s v="8.00 PAGI - 10.00 PAGI"/>
    <s v=""/>
    <s v=""/>
    <s v=""/>
    <s v="1"/>
    <s v=""/>
    <s v=""/>
    <s v=""/>
    <m/>
    <n v="4341"/>
    <s v="060805010113"/>
    <s v="LEMBAH"/>
    <s v=""/>
    <s v="1240196"/>
  </r>
  <r>
    <s v="060307030971"/>
    <s v="MOHAMMAD SHAHRIL IKHWAN BIN KAMARUDDIN"/>
    <s v="1240197"/>
    <s v="Z047"/>
    <x v="1"/>
    <x v="1"/>
    <s v="C-3-2"/>
    <x v="1"/>
    <x v="0"/>
    <x v="2"/>
    <x v="119"/>
    <s v="Perdana"/>
    <s v="760618035515"/>
    <s v="790816035038"/>
    <d v="2006-03-07T00:00:00"/>
    <s v="KAMARUDDIN BIN MAT HASAN"/>
    <s v="ROHAIZA BINTI MUSTAFAR"/>
    <s v="0100"/>
    <x v="1"/>
    <s v="1"/>
    <s v="1"/>
    <s v="B"/>
    <s v="T"/>
    <s v=""/>
    <s v="B"/>
    <s v="MYS03"/>
    <s v="51"/>
    <s v="167"/>
    <s v="18.2"/>
    <s v="NO 57 KAMPUNG BESUL"/>
    <s v=""/>
    <s v="JERANTUT"/>
    <s v="27000"/>
    <s v="MYS06"/>
    <s v="0603"/>
    <s v="420"/>
    <s v="0193737989"/>
    <s v="0139221055"/>
    <s v=""/>
    <s v="mshahrilikhwan0606@gmail.com"/>
    <s v="3500"/>
    <s v="9"/>
    <s v="A"/>
    <s v="2023"/>
    <s v="9"/>
    <s v="1103"/>
    <s v="0"/>
    <s v="1119"/>
    <s v="4"/>
    <s v="1223"/>
    <s v="2"/>
    <s v="1249"/>
    <s v="0"/>
    <s v="1449"/>
    <s v="1"/>
    <s v="3472"/>
    <s v="3"/>
    <s v="4531"/>
    <s v="1"/>
    <s v="4541"/>
    <s v="2"/>
    <s v="4551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2"/>
    <s v="2"/>
    <s v="2"/>
    <s v="6"/>
    <s v="9"/>
    <s v="74.99"/>
    <s v="82.26"/>
    <s v="1240197"/>
    <n v="25"/>
    <s v="2425SPM"/>
    <s v="Z047"/>
    <s v="8"/>
    <s v="3"/>
    <s v="0"/>
    <s v=""/>
    <s v="2"/>
    <s v="A"/>
    <s v="1240197_dokumen_pendapatan.pdf"/>
    <s v="1240197_dokumen_pendapatanibu.pdf"/>
    <s v="student_image/1240197.jpg"/>
    <s v="1"/>
    <d v="2024-06-30T22:20:29"/>
    <m/>
    <s v=""/>
    <s v=""/>
    <s v="2"/>
    <s v="1"/>
    <d v="2024-07-21T09:21:03"/>
    <s v="21 JULAI 2024"/>
    <s v="8.00 PAGI - 10.00 PAGI"/>
    <s v=""/>
    <s v="B"/>
    <s v=""/>
    <s v=""/>
    <s v=""/>
    <s v=""/>
    <s v=""/>
    <m/>
    <n v="4342"/>
    <s v="060307030971"/>
    <s v="LEMBAH"/>
    <s v="C-3-2"/>
    <s v="1240197"/>
  </r>
  <r>
    <s v="061017101043"/>
    <s v="MOHD SYAHRUL IRFAN BIN MOHD SHAHRIZAN"/>
    <s v="1240198"/>
    <s v="Z047"/>
    <x v="1"/>
    <x v="1"/>
    <s v="C-3-2"/>
    <x v="1"/>
    <x v="0"/>
    <x v="2"/>
    <x v="120"/>
    <s v="Perdana"/>
    <s v="800502145265"/>
    <s v="830929055266"/>
    <d v="2006-10-17T00:00:00"/>
    <s v="MOHD SHAHRIZAN BIN ABD RAHMAN"/>
    <s v="NORFAIZAH BINTI AB HAMID"/>
    <s v="0100"/>
    <x v="1"/>
    <s v="1"/>
    <s v="1"/>
    <s v="B"/>
    <s v="T"/>
    <s v=""/>
    <s v="B"/>
    <s v="MYS10"/>
    <s v="68"/>
    <s v="187"/>
    <s v="19.4"/>
    <s v="A-8-2, PV2, PLATINUM HILL"/>
    <s v="JALAN TAMAN MELATI UTAMA"/>
    <s v="SETAPAK"/>
    <s v="53100"/>
    <s v="MYS14"/>
    <s v="1400"/>
    <s v="200"/>
    <s v="0183501351"/>
    <s v="0193375911"/>
    <s v="0323318538"/>
    <s v="msirfan.ms@gmail.com"/>
    <s v="37000"/>
    <s v="7"/>
    <s v="A"/>
    <s v="2023"/>
    <s v="9"/>
    <s v="1103"/>
    <s v="1"/>
    <s v="1119"/>
    <s v="1"/>
    <s v="1223"/>
    <s v="1"/>
    <s v="1249"/>
    <s v="1"/>
    <s v="1449"/>
    <s v="0"/>
    <s v="3472"/>
    <s v="3"/>
    <s v="4531"/>
    <s v="1"/>
    <s v="4541"/>
    <s v="4"/>
    <s v="4551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1"/>
    <s v="5"/>
    <s v="0"/>
    <s v="6"/>
    <s v="9"/>
    <s v="76.25"/>
    <s v="85.12"/>
    <s v="1240198"/>
    <n v="25"/>
    <s v="2425SPM"/>
    <s v="Z047"/>
    <s v="5"/>
    <s v="1"/>
    <s v="0"/>
    <s v=""/>
    <s v="2"/>
    <s v="A"/>
    <s v="1240198_dokumen_pendapatan.pdf"/>
    <s v="1240198_dokumen_pendapatanibu.pdf"/>
    <s v="student_image/1240198.jpg"/>
    <s v="1"/>
    <d v="2024-06-29T17:48:17"/>
    <m/>
    <s v=""/>
    <s v=""/>
    <s v="2"/>
    <s v="1"/>
    <d v="2024-07-21T09:21:12"/>
    <s v="21 JULAI 2024"/>
    <s v="8.00 PAGI - 10.00 PAGI"/>
    <s v=""/>
    <s v="T"/>
    <s v=""/>
    <s v=""/>
    <s v=""/>
    <s v=""/>
    <s v=""/>
    <m/>
    <n v="4343"/>
    <s v="061017101043"/>
    <s v="LEMBAH"/>
    <s v="C-3-2"/>
    <s v="1240198"/>
  </r>
  <r>
    <s v="061018140941"/>
    <s v="MOHINH A/L MURALI"/>
    <s v="1240199"/>
    <s v="Z047"/>
    <x v="1"/>
    <x v="1"/>
    <s v=""/>
    <x v="0"/>
    <x v="1"/>
    <x v="1"/>
    <x v="1"/>
    <s v="Perdana"/>
    <s v="730303105163"/>
    <s v="760921086198"/>
    <d v="2006-10-18T00:00:00"/>
    <s v="MURALI A/L MUTHUSAMY"/>
    <s v="MANIMEGALAI A/P GOVINDASAMY"/>
    <s v="0300"/>
    <x v="1"/>
    <s v="4"/>
    <s v="1"/>
    <s v="I"/>
    <s v="T"/>
    <s v=""/>
    <s v="B"/>
    <s v="MYS14"/>
    <s v="88"/>
    <s v="172"/>
    <s v="29.7"/>
    <s v="NO 16, JALAN KENANGA SD9/2A"/>
    <s v="BADAR SRI DAMANSARA"/>
    <s v="DAMANSARA"/>
    <s v="52200"/>
    <s v="MYS14"/>
    <s v=""/>
    <s v=""/>
    <s v="0125726064"/>
    <s v=""/>
    <s v=""/>
    <s v="mmohinh@gmail.com"/>
    <s v="8000"/>
    <s v="5"/>
    <s v="A"/>
    <s v="2023"/>
    <s v="9"/>
    <s v="1103"/>
    <s v="2"/>
    <s v="1119"/>
    <s v="0"/>
    <s v="1225"/>
    <s v="1"/>
    <s v="1249"/>
    <s v="1"/>
    <s v="1449"/>
    <s v="1"/>
    <s v="3472"/>
    <s v="3"/>
    <s v="4531"/>
    <s v="4"/>
    <s v="4541"/>
    <s v="4"/>
    <s v="4551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1"/>
    <s v="3"/>
    <s v="1"/>
    <s v="5"/>
    <s v="9"/>
    <s v="70.63"/>
    <s v="77.79"/>
    <s v="1240199"/>
    <n v="25"/>
    <s v="2425SPM"/>
    <s v="Z047"/>
    <s v="2"/>
    <s v="2"/>
    <s v=""/>
    <s v=""/>
    <s v=""/>
    <s v="A"/>
    <s v=""/>
    <s v=""/>
    <s v=""/>
    <s v="2"/>
    <m/>
    <d v="2024-07-03T11:01:36"/>
    <s v="7"/>
    <s v="Masuk kolej swasta "/>
    <s v="0"/>
    <s v="0"/>
    <m/>
    <s v="21 JULAI 2024"/>
    <s v="8.00 PAGI - 10.00 PAGI"/>
    <s v=""/>
    <s v=""/>
    <s v=""/>
    <s v=""/>
    <s v=""/>
    <s v=""/>
    <s v=""/>
    <m/>
    <n v="4344"/>
    <s v="061018140941"/>
    <s v="LEMBAH"/>
    <s v=""/>
    <s v="1240199"/>
  </r>
  <r>
    <s v="060705140703"/>
    <s v="MUDHALVAN KANESHWARAN"/>
    <s v="1240200"/>
    <s v="Z047"/>
    <x v="1"/>
    <x v="1"/>
    <s v=""/>
    <x v="3"/>
    <x v="1"/>
    <x v="1"/>
    <x v="1"/>
    <s v="Perdana"/>
    <s v="740831075403"/>
    <s v="770811015806"/>
    <d v="2006-07-05T00:00:00"/>
    <s v="V.G.KANESHWARAN A/L A.V GOVINDASAMY"/>
    <s v="THENDRAL A/P SIVABALAN"/>
    <s v="0300"/>
    <x v="1"/>
    <s v="4"/>
    <s v="1"/>
    <s v="I"/>
    <s v="T"/>
    <s v=""/>
    <s v="B"/>
    <s v="MYS14"/>
    <s v="57.5"/>
    <s v="172"/>
    <s v="19.4"/>
    <s v="30, JALAN PUJ 4/3"/>
    <s v="TAMAN PUNCAK JALIL"/>
    <s v="SERI KEMBANGAN"/>
    <s v="43300"/>
    <s v="MYS10"/>
    <s v=""/>
    <s v=""/>
    <s v="0146322980"/>
    <s v=""/>
    <s v="0387334530"/>
    <s v="thendral.siva@yahoo.com"/>
    <s v="6713.4"/>
    <s v="5"/>
    <s v="A"/>
    <s v="2023"/>
    <s v="9"/>
    <s v="1103"/>
    <s v="1"/>
    <s v="1119"/>
    <s v="0"/>
    <s v="1225"/>
    <s v="1"/>
    <s v="1249"/>
    <s v="0"/>
    <s v="1449"/>
    <s v="0"/>
    <s v="3472"/>
    <s v="1"/>
    <s v="4531"/>
    <s v="3"/>
    <s v="4541"/>
    <s v="3"/>
    <s v="4551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3"/>
    <s v="3"/>
    <s v="0"/>
    <s v="6"/>
    <s v="9"/>
    <s v="78.75"/>
    <s v="85.98"/>
    <s v="1240200"/>
    <n v="25"/>
    <s v="2425SPM"/>
    <s v="Z047"/>
    <s v="1"/>
    <s v="1"/>
    <s v=""/>
    <s v=""/>
    <s v=""/>
    <s v="A"/>
    <s v=""/>
    <s v=""/>
    <s v=""/>
    <s v="0"/>
    <m/>
    <m/>
    <s v=""/>
    <s v=""/>
    <s v="0"/>
    <s v="0"/>
    <m/>
    <s v="21 JULAI 2024"/>
    <s v="8.00 PAGI - 10.00 PAGI"/>
    <s v=""/>
    <s v=""/>
    <s v=""/>
    <s v="1"/>
    <s v=""/>
    <s v=""/>
    <s v=""/>
    <m/>
    <n v="4345"/>
    <s v="060705140703"/>
    <s v="LEMBAH"/>
    <s v=""/>
    <s v="1240200"/>
  </r>
  <r>
    <s v="060527030295"/>
    <s v="MUHAMAD HAZIM BIN KAMARUDDIN"/>
    <s v="1240201"/>
    <s v="Z047"/>
    <x v="1"/>
    <x v="1"/>
    <s v="C-3-2"/>
    <x v="1"/>
    <x v="0"/>
    <x v="1"/>
    <x v="1"/>
    <s v="Perdana"/>
    <s v="681103035369"/>
    <s v="11118030373"/>
    <d v="2006-05-27T00:00:00"/>
    <s v="KAMARUDDIN BIN ABDULLAH"/>
    <s v="MUHAMMAD HARIS BIN KAMARUDDIN"/>
    <s v="0100"/>
    <x v="1"/>
    <s v="1"/>
    <s v="1"/>
    <s v="B"/>
    <s v="T"/>
    <s v=""/>
    <s v="B"/>
    <s v="MYS03"/>
    <s v="51"/>
    <s v="167"/>
    <s v="18.2"/>
    <s v="LOT 1630, KAMPUNG TAWANG"/>
    <s v=""/>
    <s v="BACHOK"/>
    <s v="16020"/>
    <s v="MYS03"/>
    <s v="0301"/>
    <s v="322"/>
    <s v="0139594805"/>
    <s v="0189139205"/>
    <s v=""/>
    <s v="mhhazim007@gmail.com"/>
    <s v="3000"/>
    <s v="4"/>
    <s v="A"/>
    <s v="2023"/>
    <s v="9"/>
    <s v="1103"/>
    <s v="2"/>
    <s v="1119"/>
    <s v="3"/>
    <s v="1223"/>
    <s v="1"/>
    <s v="1249"/>
    <s v="1"/>
    <s v="1449"/>
    <s v="1"/>
    <s v="3472"/>
    <s v="2"/>
    <s v="4531"/>
    <s v="2"/>
    <s v="4541"/>
    <s v="2"/>
    <s v="4551"/>
    <s v="4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B40"/>
    <s v="T"/>
    <s v="0"/>
    <s v="3"/>
    <s v="4"/>
    <s v="7"/>
    <s v="9"/>
    <s v="71.87"/>
    <s v="80.24"/>
    <s v="1240201"/>
    <n v="25"/>
    <s v="2425SPM"/>
    <s v="Z047"/>
    <s v="4"/>
    <s v="4"/>
    <s v="0"/>
    <s v=""/>
    <s v="2"/>
    <s v="A"/>
    <s v="1240201_dokumen_pendapatan.pdf"/>
    <s v="1240201_dokumen_pendapatanibu.pdf"/>
    <s v="student_image/1240201.jpg"/>
    <s v="1"/>
    <d v="2024-06-29T12:14:59"/>
    <m/>
    <s v=""/>
    <s v=""/>
    <s v="2"/>
    <s v="0"/>
    <m/>
    <s v="21 JULAI 2024"/>
    <s v="8.00 PAGI - 10.00 PAGI"/>
    <s v=""/>
    <s v="B"/>
    <s v=""/>
    <s v=""/>
    <s v=""/>
    <s v=""/>
    <s v=""/>
    <m/>
    <n v="4346"/>
    <s v="060527030295"/>
    <s v="LEMBAH"/>
    <s v="C-3-2"/>
    <s v="1240201"/>
  </r>
  <r>
    <s v="060225140341"/>
    <s v="MUHAMMAD ADAM AZFAR BIN MAZLAN"/>
    <s v="1240202"/>
    <s v="Z047"/>
    <x v="1"/>
    <x v="1"/>
    <s v="C-3-2"/>
    <x v="1"/>
    <x v="0"/>
    <x v="2"/>
    <x v="121"/>
    <s v="Perdana"/>
    <s v="751213145543"/>
    <s v="740410035016"/>
    <d v="2006-02-25T00:00:00"/>
    <s v="MAZLAN BIN NORMAN"/>
    <s v="SUKIRA BINTI SUKRI"/>
    <s v="0100"/>
    <x v="1"/>
    <s v="1"/>
    <s v="1"/>
    <s v="B"/>
    <s v="T"/>
    <s v=""/>
    <s v="B"/>
    <s v="MYS14"/>
    <s v="70"/>
    <s v="170"/>
    <s v="24.2"/>
    <s v="NO.8,JALAN AP 2/4,"/>
    <s v="TAMAN AMANPUTRA"/>
    <s v="PUCHONG"/>
    <s v="47130"/>
    <s v="MYS10"/>
    <s v="1010"/>
    <s v="622"/>
    <s v="01156338280"/>
    <s v="01156338280"/>
    <s v=""/>
    <s v="adamazfar75@gmail.com"/>
    <s v="4000"/>
    <s v="3"/>
    <s v="A"/>
    <s v="2023"/>
    <s v="9"/>
    <s v="1103"/>
    <s v="0"/>
    <s v="1119"/>
    <s v="1"/>
    <s v="1223"/>
    <s v="0"/>
    <s v="1249"/>
    <s v="0"/>
    <s v="1449"/>
    <s v="0"/>
    <s v="3472"/>
    <s v="2"/>
    <s v="4531"/>
    <s v="1"/>
    <s v="4541"/>
    <s v="1"/>
    <s v="4551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4"/>
    <s v="3"/>
    <s v="1"/>
    <s v="8"/>
    <s v="9"/>
    <s v="83.76"/>
    <s v="92.89"/>
    <s v="1240202"/>
    <n v="25"/>
    <s v="2425SPM"/>
    <s v="Z047"/>
    <s v="2"/>
    <s v="1"/>
    <s v="0"/>
    <s v=""/>
    <s v="2"/>
    <s v="A"/>
    <s v="1240202_dokumen_pendapatan.pdf"/>
    <s v="1240202_dokumen_pendapatanibu.pdf"/>
    <s v="student_image/1240202.jpeg"/>
    <s v="1"/>
    <d v="2024-06-30T11:22:10"/>
    <m/>
    <s v=""/>
    <s v=""/>
    <s v="2"/>
    <s v="1"/>
    <d v="2024-07-21T08:36:08"/>
    <s v="21 JULAI 2024"/>
    <s v="8.00 PAGI - 10.00 PAGI"/>
    <s v=""/>
    <s v="B"/>
    <s v=""/>
    <s v=""/>
    <s v=""/>
    <s v=""/>
    <s v=""/>
    <m/>
    <n v="4347"/>
    <s v="060225140341"/>
    <s v="LEMBAH"/>
    <s v="C-3-2"/>
    <s v="1240202"/>
  </r>
  <r>
    <s v="060714060713"/>
    <s v="MUHAMMAD ADAM BIN FADZLI"/>
    <s v="1240203"/>
    <s v="Z047"/>
    <x v="1"/>
    <x v="1"/>
    <s v="C-3-2"/>
    <x v="1"/>
    <x v="0"/>
    <x v="2"/>
    <x v="122"/>
    <s v="Perdana"/>
    <s v="720420016427"/>
    <s v="720920015834"/>
    <d v="2006-07-14T00:00:00"/>
    <s v="FADZLI BIN SABRIN"/>
    <s v="ZUYAIDAH BINTI ABU BAKAR"/>
    <s v="0100"/>
    <x v="1"/>
    <s v="1"/>
    <s v="1"/>
    <s v="B"/>
    <s v="T"/>
    <s v=""/>
    <s v="B"/>
    <s v="MYS06"/>
    <s v="56"/>
    <s v="165"/>
    <s v="20.5"/>
    <s v="NO 390 JALAN KELUANG"/>
    <s v="KAMPUNG RAJA BESUT"/>
    <s v="JERTEH"/>
    <s v="22200"/>
    <s v="MYS11"/>
    <s v="1101"/>
    <s v="625"/>
    <s v="01163871496"/>
    <s v="01163871496"/>
    <s v="096962138"/>
    <s v="adamfadzli14@gmail.com"/>
    <s v="20000"/>
    <s v="7"/>
    <s v="A"/>
    <s v="2023"/>
    <s v="11"/>
    <s v="1103"/>
    <s v="3"/>
    <s v="1119"/>
    <s v="2"/>
    <s v="1249"/>
    <s v="2"/>
    <s v="1449"/>
    <s v="1"/>
    <s v="3472"/>
    <s v="3"/>
    <s v="4531"/>
    <s v="3"/>
    <s v="4541"/>
    <s v="2"/>
    <s v="4551"/>
    <s v="4"/>
    <s v="5401"/>
    <s v="1"/>
    <s v="5402"/>
    <s v="1"/>
    <s v="5403"/>
    <s v="3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3"/>
    <s v="3"/>
    <s v="6"/>
    <s v="11"/>
    <s v="69.38"/>
    <s v="77.79"/>
    <s v="1240203"/>
    <n v="25"/>
    <s v="2425SPM"/>
    <s v="Z047"/>
    <s v="5"/>
    <s v="4"/>
    <s v="0"/>
    <s v=""/>
    <s v="2"/>
    <s v="A"/>
    <s v="1240203_dokumen_pendapatan.pdf"/>
    <s v="1240203_dokumen_pendapatanibu.pdf"/>
    <s v="student_image/1240203.jpg"/>
    <s v="1"/>
    <d v="2024-06-30T16:07:21"/>
    <m/>
    <s v=""/>
    <s v=""/>
    <s v="2"/>
    <s v="1"/>
    <d v="2024-07-21T09:33:08"/>
    <s v="21 JULAI 2024"/>
    <s v="8.00 PAGI - 10.00 PAGI"/>
    <s v=""/>
    <s v="T"/>
    <s v=""/>
    <s v=""/>
    <s v=""/>
    <s v=""/>
    <s v=""/>
    <m/>
    <n v="4348"/>
    <s v="060714060713"/>
    <s v="LEMBAH"/>
    <s v="C-3-2"/>
    <s v="1240203"/>
  </r>
  <r>
    <s v="060822101041"/>
    <s v="MUHAMMAD ADAM DANIEL BIN MUHAMMAD AZMI SUNDARAM"/>
    <s v="1240204"/>
    <s v="Z047"/>
    <x v="1"/>
    <x v="1"/>
    <s v="C-3-2"/>
    <x v="1"/>
    <x v="0"/>
    <x v="2"/>
    <x v="123"/>
    <s v="Perdana"/>
    <s v="621002065687"/>
    <s v="791012035432"/>
    <d v="2006-08-22T00:00:00"/>
    <s v="MUHAMMAD AZMI SUNDARAM"/>
    <s v="NOR ASHILA BINTI MOHAMAD"/>
    <s v="0100"/>
    <x v="1"/>
    <s v="1"/>
    <s v="1"/>
    <s v="B"/>
    <s v="T"/>
    <s v=""/>
    <s v="B"/>
    <s v="MYS10"/>
    <s v="55"/>
    <s v="169.5"/>
    <s v="19.1"/>
    <s v="NO 26 JALAN KE 8/1G, KOTA EMERALD"/>
    <s v=""/>
    <s v="RAWANG"/>
    <s v="48000"/>
    <s v="MYS10"/>
    <s v="1009"/>
    <s v="581"/>
    <s v="0199398676"/>
    <s v="01133173836"/>
    <s v=""/>
    <s v="nielboii07@gmail.com"/>
    <s v="11600"/>
    <s v="3"/>
    <s v="A"/>
    <s v="2023"/>
    <s v="11"/>
    <s v="1103"/>
    <s v="3"/>
    <s v="1119"/>
    <s v="6"/>
    <s v="1249"/>
    <s v="2"/>
    <s v="1449"/>
    <s v="1"/>
    <s v="3472"/>
    <s v="7"/>
    <s v="4531"/>
    <s v="4"/>
    <s v="4541"/>
    <s v="4"/>
    <s v="4551"/>
    <s v="6"/>
    <s v="5401"/>
    <s v="5"/>
    <s v="5402"/>
    <s v="5"/>
    <s v="5403"/>
    <s v="5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1"/>
    <s v="1"/>
    <s v="2"/>
    <s v="10"/>
    <s v="53.75"/>
    <s v="61.63"/>
    <s v="1240204"/>
    <n v="25"/>
    <s v="2425SPM"/>
    <s v="Z047"/>
    <s v="2"/>
    <s v="1"/>
    <s v="0"/>
    <s v=""/>
    <s v="2"/>
    <s v="A"/>
    <s v="1240204_dokumen_pendapatan.pdf"/>
    <s v="1240204_dokumen_pendapatanibu.pdf"/>
    <s v="student_image/1240204.jpg"/>
    <s v="1"/>
    <d v="2024-06-29T12:19:48"/>
    <m/>
    <s v=""/>
    <s v=""/>
    <s v="2"/>
    <s v="1"/>
    <d v="2024-07-21T08:32:54"/>
    <s v="21 JULAI 2024"/>
    <s v="8.00 PAGI - 10.00 PAGI"/>
    <s v=""/>
    <s v="T"/>
    <s v=""/>
    <s v=""/>
    <s v=""/>
    <s v=""/>
    <s v=""/>
    <m/>
    <n v="4349"/>
    <s v="060822101041"/>
    <s v="LEMBAH"/>
    <s v="C-3-2"/>
    <s v="1240204"/>
  </r>
  <r>
    <s v="061207140035"/>
    <s v="MUHAMMAD ADDY ASHRAF BIN ABD HALIK"/>
    <s v="1240205"/>
    <s v="Z047"/>
    <x v="1"/>
    <x v="1"/>
    <s v="C-3-2"/>
    <x v="1"/>
    <x v="0"/>
    <x v="2"/>
    <x v="124"/>
    <s v="Perdana"/>
    <s v="790807145999"/>
    <s v="760526065856"/>
    <d v="2006-12-07T00:00:00"/>
    <s v="ABDUL HALIK BIN MD ZIN"/>
    <s v="ROSMIRANA BINTI RAFAR"/>
    <s v="0100"/>
    <x v="1"/>
    <s v="1"/>
    <s v="1"/>
    <s v="B"/>
    <s v="T"/>
    <s v=""/>
    <s v="B"/>
    <s v="MYS14"/>
    <s v="73"/>
    <s v="179"/>
    <s v="22.7"/>
    <s v="D-7-9 AMPANG PRIMA CONDO"/>
    <s v="JALAN WAWASAN 2/5"/>
    <s v="BANDAR BARU AMPANG"/>
    <s v="68000"/>
    <s v="MYS10"/>
    <s v="1006"/>
    <s v="587"/>
    <s v="0132382902"/>
    <s v="0132382902"/>
    <s v=""/>
    <s v="addy2734@icloud.com"/>
    <s v="9000"/>
    <s v="3"/>
    <s v="A"/>
    <s v="2023"/>
    <s v="9"/>
    <s v="1103"/>
    <s v="1"/>
    <s v="1119"/>
    <s v="1"/>
    <s v="1223"/>
    <s v="3"/>
    <s v="1249"/>
    <s v="2"/>
    <s v="1449"/>
    <s v="1"/>
    <s v="3472"/>
    <s v="2"/>
    <s v="4531"/>
    <s v="4"/>
    <s v="4541"/>
    <s v="7"/>
    <s v="4551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3"/>
    <s v="2"/>
    <s v="5"/>
    <s v="8"/>
    <s v="67.5"/>
    <s v="74.94"/>
    <s v="1240205"/>
    <n v="25"/>
    <s v="2425SPM"/>
    <s v="Z047"/>
    <s v="3"/>
    <s v="2"/>
    <s v="0"/>
    <s v=""/>
    <s v="2"/>
    <s v="A"/>
    <s v="1240205_dokumen_pendapatan.pdf"/>
    <s v="1240205_dokumen_pendapatanibu.pdf"/>
    <s v="student_image/1240205.jpg"/>
    <s v="1"/>
    <d v="2024-06-29T13:29:44"/>
    <m/>
    <s v=""/>
    <s v=""/>
    <s v="2"/>
    <s v="1"/>
    <d v="2024-07-21T08:36:59"/>
    <s v="21 JULAI 2024"/>
    <s v="8.00 PAGI - 10.00 PAGI"/>
    <s v=""/>
    <s v="B"/>
    <s v=""/>
    <s v=""/>
    <s v=""/>
    <s v=""/>
    <s v=""/>
    <m/>
    <n v="4350"/>
    <s v="061207140035"/>
    <s v="LEMBAH"/>
    <s v="C-3-2"/>
    <s v="1240205"/>
  </r>
  <r>
    <s v="060110010301"/>
    <s v="MUHAMMAD ADHA BIN EMZARIZAL"/>
    <s v="1240206"/>
    <s v="Z047"/>
    <x v="1"/>
    <x v="1"/>
    <s v="C-3-1"/>
    <x v="1"/>
    <x v="0"/>
    <x v="2"/>
    <x v="125"/>
    <s v="Perdana"/>
    <s v="730130015791"/>
    <s v="770105017388"/>
    <d v="2006-01-10T00:00:00"/>
    <s v="EMZARIZAL BIN MISRUN"/>
    <s v="SA'ADAH BINTI RAHMAT"/>
    <s v="0100"/>
    <x v="1"/>
    <s v="1"/>
    <s v="1"/>
    <s v="B"/>
    <s v="T"/>
    <s v=""/>
    <s v="B"/>
    <s v="MYS01"/>
    <s v="47"/>
    <s v="157"/>
    <s v="19.0"/>
    <s v="TL 74/1 KAMPUNG PARIT KARJO"/>
    <s v="MUKIM 8, SERI GADING"/>
    <s v="BATU PAHAT"/>
    <s v="86400"/>
    <s v="MYS01"/>
    <s v="0101"/>
    <s v="232"/>
    <s v="01136620301"/>
    <s v="01136620301"/>
    <s v=""/>
    <s v="adhaemza222@gmail.com"/>
    <s v="4500"/>
    <s v="8"/>
    <s v="A"/>
    <s v="2023"/>
    <s v="9"/>
    <s v="1103"/>
    <s v="0"/>
    <s v="1119"/>
    <s v="1"/>
    <s v="1223"/>
    <s v="1"/>
    <s v="1249"/>
    <s v="1"/>
    <s v="1449"/>
    <s v="0"/>
    <s v="3472"/>
    <s v="6"/>
    <s v="4531"/>
    <s v="3"/>
    <s v="4541"/>
    <s v="3"/>
    <s v="4551"/>
    <s v="4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2"/>
    <s v="3"/>
    <s v="0"/>
    <s v="5"/>
    <s v="9"/>
    <s v="73.13"/>
    <s v="81.58"/>
    <s v="1240206"/>
    <n v="25"/>
    <s v="2425SPM"/>
    <s v="Z047"/>
    <s v="6"/>
    <s v="1"/>
    <s v="0"/>
    <s v=""/>
    <s v="2"/>
    <s v="A"/>
    <s v="1240206_dokumen_pendapatan.pdf"/>
    <s v="1240206_dokumen_pendapatanibu.pdf"/>
    <s v="student_image/1240206.jpg"/>
    <s v="1"/>
    <d v="2024-06-30T07:14:45"/>
    <m/>
    <s v=""/>
    <s v=""/>
    <s v="2"/>
    <s v="1"/>
    <d v="2024-07-21T08:29:11"/>
    <s v="21 JULAI 2024"/>
    <s v="8.00 PAGI - 10.00 PAGI"/>
    <s v=""/>
    <s v="M"/>
    <s v=""/>
    <s v=""/>
    <s v=""/>
    <s v=""/>
    <s v=""/>
    <m/>
    <n v="4351"/>
    <s v="060110010301"/>
    <s v="LEMBAH"/>
    <s v="C-3-1"/>
    <s v="1240206"/>
  </r>
  <r>
    <s v="061030102569"/>
    <s v="MUHAMMAD ADLI ISKANDAR BIN ABDUL MALIK"/>
    <s v="1240207"/>
    <s v="Z047"/>
    <x v="1"/>
    <x v="1"/>
    <s v="C-3-1"/>
    <x v="1"/>
    <x v="0"/>
    <x v="2"/>
    <x v="126"/>
    <s v="Perdana"/>
    <s v="860510595578"/>
    <s v="810907055152"/>
    <d v="2006-10-30T00:00:00"/>
    <s v="NAZIRA BINTI SUBUDIN"/>
    <s v="NADIAH BINTI SUBUDIN"/>
    <s v="0100"/>
    <x v="1"/>
    <s v="1"/>
    <s v="1"/>
    <s v="B"/>
    <s v="T"/>
    <s v=""/>
    <s v="B"/>
    <s v="MYS10"/>
    <s v="60"/>
    <s v="170"/>
    <s v="20.7"/>
    <s v="NO 394,BLOK 8"/>
    <s v="FELDA PALONG 8"/>
    <s v="GEMAS"/>
    <s v="73470"/>
    <s v="MYS05"/>
    <s v="0507"/>
    <s v="381"/>
    <s v="01113070943"/>
    <s v="01113070943"/>
    <s v=""/>
    <s v="joeynagata2@gmail.com"/>
    <s v="3000"/>
    <s v="2"/>
    <s v="A"/>
    <s v="2023"/>
    <s v="9"/>
    <s v="1103"/>
    <s v="1"/>
    <s v="1119"/>
    <s v="2"/>
    <s v="1223"/>
    <s v="0"/>
    <s v="1249"/>
    <s v="0"/>
    <s v="1449"/>
    <s v="0"/>
    <s v="3472"/>
    <s v="4"/>
    <s v="4531"/>
    <s v="0"/>
    <s v="4541"/>
    <s v="1"/>
    <s v="4551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4"/>
    <s v="3"/>
    <s v="1"/>
    <s v="8"/>
    <s v="9"/>
    <s v="83.75"/>
    <s v="92.57"/>
    <s v="1240207"/>
    <n v="25"/>
    <s v="2425SPM"/>
    <s v="Z047"/>
    <s v="2"/>
    <s v="1"/>
    <s v="0"/>
    <s v=""/>
    <s v="2"/>
    <s v="A"/>
    <s v="1240207_dokumen_pendapatan.pdf"/>
    <s v="1240207_dokumen_pendapatanibu.pdf"/>
    <s v="student_image/1240207.jpg"/>
    <s v="1"/>
    <d v="2024-06-29T13:27:45"/>
    <m/>
    <s v=""/>
    <s v=""/>
    <s v="2"/>
    <s v="1"/>
    <d v="2024-07-21T08:37:00"/>
    <s v="21 JULAI 2024"/>
    <s v="8.00 PAGI - 10.00 PAGI"/>
    <s v=""/>
    <s v="B"/>
    <s v=""/>
    <s v=""/>
    <s v=""/>
    <s v=""/>
    <s v=""/>
    <m/>
    <n v="4352"/>
    <s v="061030102569"/>
    <s v="LEMBAH"/>
    <s v="C-3-1"/>
    <s v="1240207"/>
  </r>
  <r>
    <s v="060930020011"/>
    <s v="MUHAMMAD AIMAN BIN YUSEZALI"/>
    <s v="1240208"/>
    <s v="Z047"/>
    <x v="1"/>
    <x v="1"/>
    <s v="C-3-1"/>
    <x v="1"/>
    <x v="0"/>
    <x v="2"/>
    <x v="127"/>
    <s v="Perdana"/>
    <s v="790729085539"/>
    <s v="800914025868"/>
    <d v="2006-09-30T00:00:00"/>
    <s v="YUSEZALI BIN AHMAD"/>
    <s v="NORHAYATI BINTI ABDUL RAHMAN"/>
    <s v="0100"/>
    <x v="1"/>
    <s v="1"/>
    <s v="1"/>
    <s v="B"/>
    <s v="T"/>
    <s v=""/>
    <s v="B"/>
    <s v="MYS02"/>
    <s v="69"/>
    <s v="171"/>
    <s v="23.6"/>
    <s v="NO.201, JALAN 23, TAMAN DESA BAIDURI"/>
    <s v=""/>
    <s v="GERIK"/>
    <s v="33300"/>
    <s v="MYS08"/>
    <s v="0808"/>
    <s v="494"/>
    <s v="0197806045"/>
    <s v="0197806045"/>
    <s v=""/>
    <s v="Aiziqyusezali@gmail.com"/>
    <s v="12000"/>
    <s v="6"/>
    <s v="A"/>
    <s v="2023"/>
    <s v="9"/>
    <s v="1103"/>
    <s v="2"/>
    <s v="1119"/>
    <s v="1"/>
    <s v="1223"/>
    <s v="1"/>
    <s v="1249"/>
    <s v="1"/>
    <s v="1449"/>
    <s v="0"/>
    <s v="3472"/>
    <s v="2"/>
    <s v="4531"/>
    <s v="2"/>
    <s v="4541"/>
    <s v="2"/>
    <s v="4551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1"/>
    <s v="3"/>
    <s v="5"/>
    <s v="9"/>
    <s v="9"/>
    <s v="75.62"/>
    <s v="83.01"/>
    <s v="1240208"/>
    <n v="25"/>
    <s v="2425SPM"/>
    <s v="Z047"/>
    <s v="4"/>
    <s v="2"/>
    <s v="0"/>
    <s v=""/>
    <s v="2"/>
    <s v="A"/>
    <s v="1240208_dokumen_pendapatan.pdf"/>
    <s v="1240208_dokumen_pendapatanibu.pdf"/>
    <s v="student_image/1240208.jpg"/>
    <s v="1"/>
    <d v="2024-06-29T12:13:58"/>
    <m/>
    <s v=""/>
    <s v=""/>
    <s v="2"/>
    <s v="1"/>
    <d v="2024-07-21T09:13:47"/>
    <s v="21 JULAI 2024"/>
    <s v="8.00 PAGI - 10.00 PAGI"/>
    <s v=""/>
    <s v="T"/>
    <s v=""/>
    <s v=""/>
    <s v=""/>
    <s v=""/>
    <s v=""/>
    <m/>
    <n v="4353"/>
    <s v="060930020011"/>
    <s v="LEMBAH"/>
    <s v="C-3-1"/>
    <s v="1240208"/>
  </r>
  <r>
    <s v="060913070105"/>
    <s v="MUHAMMAD AIMAN HAKIM BIN MUHAMMAD RIDZUAN"/>
    <s v="1240209"/>
    <s v="Z047"/>
    <x v="1"/>
    <x v="1"/>
    <s v="C-3-1"/>
    <x v="1"/>
    <x v="0"/>
    <x v="2"/>
    <x v="128"/>
    <s v="Perdana"/>
    <s v="790131025881"/>
    <s v="810206085834"/>
    <d v="2006-09-13T00:00:00"/>
    <s v="MUHAMMAD RIDZUAN BIN ISMAIL"/>
    <s v="IRDAWATI BINTI MOHAMAD"/>
    <s v="0100"/>
    <x v="1"/>
    <s v="1"/>
    <s v="1"/>
    <s v="B"/>
    <s v="T"/>
    <s v=""/>
    <s v="B"/>
    <s v="MYS07"/>
    <s v="55"/>
    <s v="168"/>
    <s v="19.4"/>
    <s v="NO. 22 JALAN SEJATI 1"/>
    <s v="TAMAN KURAU SEJATI"/>
    <s v="KUALA KURAU"/>
    <s v="34350"/>
    <s v="MYS08"/>
    <s v="0804"/>
    <s v="502"/>
    <s v="0105650187"/>
    <s v="0105650187"/>
    <s v=""/>
    <s v="aiman13906@gmail.com"/>
    <s v="8700"/>
    <s v="5"/>
    <s v="A"/>
    <s v="2023"/>
    <s v="9"/>
    <s v="1103"/>
    <s v="2"/>
    <s v="1119"/>
    <s v="1"/>
    <s v="1223"/>
    <s v="1"/>
    <s v="1249"/>
    <s v="2"/>
    <s v="1449"/>
    <s v="0"/>
    <s v="3472"/>
    <s v="2"/>
    <s v="4531"/>
    <s v="2"/>
    <s v="4541"/>
    <s v="4"/>
    <s v="4551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1"/>
    <s v="2"/>
    <s v="4"/>
    <s v="7"/>
    <s v="9"/>
    <s v="73.11"/>
    <s v="81.45"/>
    <s v="1240209"/>
    <n v="25"/>
    <s v="2425SPM"/>
    <s v="Z047"/>
    <s v="5"/>
    <s v="1"/>
    <s v="0"/>
    <s v=""/>
    <s v="2"/>
    <s v="A"/>
    <s v="1240209_dokumen_pendapatan.pdf"/>
    <s v="1240209_dokumen_pendapatanibu.pdf"/>
    <s v="student_image/1240209.jpg"/>
    <s v="1"/>
    <d v="2024-06-29T13:14:19"/>
    <m/>
    <s v=""/>
    <s v=""/>
    <s v="2"/>
    <s v="1"/>
    <d v="2024-07-21T08:34:24"/>
    <s v="21 JULAI 2024"/>
    <s v="8.00 PAGI - 10.00 PAGI"/>
    <s v=""/>
    <s v="M"/>
    <s v=""/>
    <s v=""/>
    <s v=""/>
    <s v=""/>
    <s v=""/>
    <m/>
    <n v="4354"/>
    <s v="060913070105"/>
    <s v="LEMBAH"/>
    <s v="C-3-1"/>
    <s v="1240209"/>
  </r>
  <r>
    <s v="060629020581"/>
    <s v="MUHAMMAD AIMAN HAZMI BIN HARISH"/>
    <s v="1240210"/>
    <s v="Z047"/>
    <x v="1"/>
    <x v="1"/>
    <s v=""/>
    <x v="0"/>
    <x v="1"/>
    <x v="1"/>
    <x v="1"/>
    <s v="Perdana"/>
    <s v="760504025079"/>
    <s v="790302085492"/>
    <d v="2006-06-29T00:00:00"/>
    <s v="HARISH BIN HARON"/>
    <s v="RAFIDAH BINTI YAHYAH"/>
    <s v="0100"/>
    <x v="1"/>
    <s v="1"/>
    <s v="1"/>
    <s v="B"/>
    <s v="T"/>
    <s v=""/>
    <s v="B"/>
    <s v="MYS02"/>
    <s v="0"/>
    <s v="0"/>
    <s v=""/>
    <s v="NO 1, JALAN CERMAI 6, TAMAN SURIA"/>
    <s v=""/>
    <s v="KLUANG"/>
    <s v="86000"/>
    <s v="MYS01"/>
    <s v=""/>
    <s v=""/>
    <s v="0177108339"/>
    <s v=""/>
    <s v=""/>
    <s v="hazmiharish@gmail.com"/>
    <s v="5603.01"/>
    <s v="6"/>
    <s v="A"/>
    <s v="2023"/>
    <s v="9"/>
    <s v="1103"/>
    <s v="2"/>
    <s v="1119"/>
    <s v="3"/>
    <s v="1223"/>
    <s v="2"/>
    <s v="1249"/>
    <s v="2"/>
    <s v="1449"/>
    <s v="0"/>
    <s v="3472"/>
    <s v="1"/>
    <s v="3756"/>
    <s v="0"/>
    <s v="4531"/>
    <s v="0"/>
    <s v="4541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3"/>
    <s v="1"/>
    <s v="3"/>
    <s v="7"/>
    <s v="9"/>
    <s v="78.12"/>
    <s v="86.94"/>
    <s v="1240210"/>
    <n v="25"/>
    <s v="2425SPM"/>
    <s v="Z047"/>
    <s v="4"/>
    <s v="1"/>
    <s v=""/>
    <s v=""/>
    <s v=""/>
    <s v="A"/>
    <s v=""/>
    <s v=""/>
    <s v=""/>
    <s v="2"/>
    <m/>
    <d v="2024-07-03T14:06:37"/>
    <s v="7"/>
    <s v="Senior boys rmc minta duit daripada junior boys rmc_x000d__x000a_"/>
    <s v="0"/>
    <s v="0"/>
    <m/>
    <s v="21 JULAI 2024"/>
    <s v="8.00 PAGI - 10.00 PAGI"/>
    <s v=""/>
    <s v=""/>
    <s v=""/>
    <s v=""/>
    <s v=""/>
    <s v=""/>
    <s v=""/>
    <m/>
    <n v="4355"/>
    <s v="060629020581"/>
    <s v="LEMBAH"/>
    <s v=""/>
    <s v="1240210"/>
  </r>
  <r>
    <s v="060725050473"/>
    <s v="MUHAMMAD A'IMMAN AFFANDDEY BIN ANUAR"/>
    <s v="1240211"/>
    <s v="Z047"/>
    <x v="1"/>
    <x v="1"/>
    <s v="C-3-1"/>
    <x v="1"/>
    <x v="0"/>
    <x v="2"/>
    <x v="129"/>
    <s v="Perdana"/>
    <s v="651007055063"/>
    <s v="680908055450"/>
    <d v="2006-07-25T00:00:00"/>
    <s v="ANUAR BIN IDRIS"/>
    <s v="MERJITA BINTI ALI"/>
    <s v="0100"/>
    <x v="1"/>
    <s v="1"/>
    <s v="1"/>
    <s v="B"/>
    <s v="T"/>
    <s v=""/>
    <s v="B"/>
    <s v="MYS05"/>
    <s v="71"/>
    <s v="175"/>
    <s v="23.1"/>
    <s v="KPA-1-2 KUARTERS PENDIDIKAN"/>
    <s v="SK SEREMBAN JAYA"/>
    <s v="SEREMBAN"/>
    <s v="70450"/>
    <s v="MYS05"/>
    <s v="0505"/>
    <s v="399"/>
    <s v="0139372982"/>
    <s v="0139372982"/>
    <s v="066825008"/>
    <s v="aimanaffandey2507@icloud.com"/>
    <s v="6000"/>
    <s v="3"/>
    <s v="A"/>
    <s v="2023"/>
    <s v="9"/>
    <s v="1103"/>
    <s v="3"/>
    <s v="1119"/>
    <s v="1"/>
    <s v="1223"/>
    <s v="2"/>
    <s v="1249"/>
    <s v="4"/>
    <s v="1449"/>
    <s v="1"/>
    <s v="3472"/>
    <s v="6"/>
    <s v="4531"/>
    <s v="3"/>
    <s v="4541"/>
    <s v="6"/>
    <s v="4551"/>
    <s v="4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2"/>
    <s v="1"/>
    <s v="3"/>
    <s v="9"/>
    <s v="60.63"/>
    <s v="68.2"/>
    <s v="1240211"/>
    <n v="25"/>
    <s v="2425SPM"/>
    <s v="Z047"/>
    <s v="7"/>
    <s v="6"/>
    <s v="0"/>
    <s v=""/>
    <s v="2"/>
    <s v="A"/>
    <s v="1240211_dokumen_pendapatan.pdf"/>
    <s v="1240211_dokumen_pendapatanibu.pdf"/>
    <s v="student_image/1240211.jpg"/>
    <s v="1"/>
    <d v="2024-06-29T14:40:20"/>
    <m/>
    <s v=""/>
    <s v=""/>
    <s v="2"/>
    <s v="1"/>
    <d v="2024-07-21T09:51:34"/>
    <s v="21 JULAI 2024"/>
    <s v="8.00 PAGI - 10.00 PAGI"/>
    <s v=""/>
    <s v="M"/>
    <s v=""/>
    <s v=""/>
    <s v=""/>
    <s v=""/>
    <s v=""/>
    <m/>
    <n v="4356"/>
    <s v="060725050473"/>
    <s v="LEMBAH"/>
    <s v="C-3-1"/>
    <s v="1240211"/>
  </r>
  <r>
    <s v="061031101103"/>
    <s v="MUHAMMAD AMIRUL HIDAYAT BIN ABDULLAH"/>
    <s v="1240212"/>
    <s v="Z047"/>
    <x v="1"/>
    <x v="1"/>
    <s v="C-3-1"/>
    <x v="1"/>
    <x v="0"/>
    <x v="1"/>
    <x v="1"/>
    <s v="Perdana"/>
    <s v="610214016285"/>
    <s v="731123025232"/>
    <d v="2006-10-31T00:00:00"/>
    <s v="MOHD YUSOF BIN OTHMAN"/>
    <s v="YUHANIZ BINTI YAHAYA"/>
    <s v="0700"/>
    <x v="1"/>
    <s v="1"/>
    <s v="1"/>
    <s v="L"/>
    <s v="T"/>
    <s v=""/>
    <s v="B"/>
    <s v="MYS10"/>
    <s v="62"/>
    <s v="170"/>
    <s v="21.4"/>
    <s v="C-16-09"/>
    <s v="PPR SERI SEMARAK"/>
    <s v="SETAPAK"/>
    <s v="53300"/>
    <s v="MYS14"/>
    <s v="1400"/>
    <s v="797"/>
    <s v="0194104549"/>
    <s v="0193414945"/>
    <s v=""/>
    <s v="yoihidayat10@gmail.com"/>
    <s v="3000"/>
    <s v="3"/>
    <s v="A"/>
    <s v="2023"/>
    <s v="9"/>
    <s v="1103"/>
    <s v="1"/>
    <s v="1119"/>
    <s v="1"/>
    <s v="1223"/>
    <s v="1"/>
    <s v="1249"/>
    <s v="0"/>
    <s v="1449"/>
    <s v="0"/>
    <s v="3472"/>
    <s v="1"/>
    <s v="4531"/>
    <s v="1"/>
    <s v="4541"/>
    <s v="1"/>
    <s v="4551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2"/>
    <s v="6"/>
    <s v="1"/>
    <s v="9"/>
    <s v="9"/>
    <s v="82.51"/>
    <s v="90.33"/>
    <s v="1240212"/>
    <n v="25"/>
    <s v="2425SPM"/>
    <s v="Z047"/>
    <s v="1"/>
    <s v="1"/>
    <s v="0"/>
    <s v=""/>
    <s v="2"/>
    <s v="A"/>
    <s v="1240212_dokumen_pendapatan.pdf"/>
    <s v="1240212_dokumen_pendapatanibu.pdf"/>
    <s v="student_image/1240212.jpg"/>
    <s v="1"/>
    <d v="2024-07-02T08:11:51"/>
    <m/>
    <s v=""/>
    <s v=""/>
    <s v="2"/>
    <s v="0"/>
    <m/>
    <s v="21 JULAI 2024"/>
    <s v="8.00 PAGI - 10.00 PAGI"/>
    <s v=""/>
    <s v="B"/>
    <s v=""/>
    <s v=""/>
    <s v=""/>
    <s v=""/>
    <s v=""/>
    <m/>
    <n v="4357"/>
    <s v="061031101103"/>
    <s v="LEMBAH"/>
    <s v="C-3-1"/>
    <s v="1240212"/>
  </r>
  <r>
    <s v="060302140047"/>
    <s v="MUHAMMAD AMMAR HAZIM BIN SAIFUL AZRA"/>
    <s v="1240213"/>
    <s v="Z047"/>
    <x v="1"/>
    <x v="1"/>
    <s v="C-3-1"/>
    <x v="1"/>
    <x v="0"/>
    <x v="2"/>
    <x v="130"/>
    <s v="Perdana"/>
    <s v="760213115031"/>
    <s v="810409085340"/>
    <d v="2006-03-02T00:00:00"/>
    <s v="SAIFUL AZRA BIN JUSOH"/>
    <s v="NORHAFIZAH BINTI MOHD JAKI"/>
    <s v="0100"/>
    <x v="1"/>
    <s v="1"/>
    <s v="1"/>
    <s v="B"/>
    <s v="T"/>
    <s v=""/>
    <s v="B"/>
    <s v="MYS14"/>
    <s v="69"/>
    <s v="176"/>
    <s v="22.2"/>
    <s v="NO 588 LORONG 4 TAMAN NILAM"/>
    <s v="08000 SUNGAI PETANI KEDAH"/>
    <s v="SUNGAI PETANI"/>
    <s v="08000"/>
    <s v="MYS02"/>
    <s v="0205"/>
    <s v="294"/>
    <s v="01127145034"/>
    <s v="01161063254"/>
    <s v="045393486"/>
    <s v="ammarhazim0203@gmail.com"/>
    <s v="8000"/>
    <s v="8"/>
    <s v="A"/>
    <s v="2023"/>
    <s v="9"/>
    <s v="1103"/>
    <s v="3"/>
    <s v="1119"/>
    <s v="4"/>
    <s v="1223"/>
    <s v="2"/>
    <s v="1249"/>
    <s v="4"/>
    <s v="1449"/>
    <s v="1"/>
    <s v="3472"/>
    <s v="4"/>
    <s v="3756"/>
    <s v="0"/>
    <s v="4531"/>
    <s v="3"/>
    <s v="4541"/>
    <s v="6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1"/>
    <s v="1"/>
    <s v="1"/>
    <s v="3"/>
    <s v="9"/>
    <s v="60.63"/>
    <s v="68.81"/>
    <s v="1240213"/>
    <n v="25"/>
    <s v="2425SPM"/>
    <s v="Z047"/>
    <s v="6"/>
    <s v="2"/>
    <s v="0"/>
    <s v=""/>
    <s v="2"/>
    <s v="A"/>
    <s v="1240213_dokumen_pendapatan.pdf"/>
    <s v="1240213_dokumen_pendapatanibu.pdf"/>
    <s v="student_image/1240213.jpg"/>
    <s v="1"/>
    <d v="2024-06-29T14:10:20"/>
    <m/>
    <s v=""/>
    <s v=""/>
    <s v="2"/>
    <s v="1"/>
    <d v="2024-07-21T09:44:48"/>
    <s v="21 JULAI 2024"/>
    <s v="8.00 PAGI - 10.00 PAGI"/>
    <s v=""/>
    <s v="B"/>
    <s v=""/>
    <s v=""/>
    <s v=""/>
    <s v=""/>
    <s v=""/>
    <m/>
    <n v="4358"/>
    <s v="060302140047"/>
    <s v="LEMBAH"/>
    <s v="C-3-1"/>
    <s v="1240213"/>
  </r>
  <r>
    <s v="060720090011"/>
    <s v="MUHAMMAD AMMAR SYAHMI BIN RIDZUAN"/>
    <s v="1240214"/>
    <s v="Z047"/>
    <x v="1"/>
    <x v="1"/>
    <s v="C-2-10"/>
    <x v="1"/>
    <x v="2"/>
    <x v="1"/>
    <x v="1"/>
    <s v="Perdana"/>
    <s v="711210265009"/>
    <s v="801116125228"/>
    <d v="2006-07-20T00:00:00"/>
    <s v="RIDZUAN BIN MOHD SAAD"/>
    <s v="SALINAH BINTI SALLEH"/>
    <s v="0100"/>
    <x v="1"/>
    <s v="1"/>
    <s v="1"/>
    <s v="B"/>
    <s v="T"/>
    <s v=""/>
    <s v="B"/>
    <s v="MYS09"/>
    <s v="0"/>
    <s v="0"/>
    <s v=""/>
    <s v="NO. 56, TAMAN SEMELING MAJU"/>
    <s v="JALAN SEMELING MAJU 4"/>
    <s v="BEDONG"/>
    <s v="08100"/>
    <s v="MYS02"/>
    <s v=""/>
    <s v=""/>
    <s v="0195489386"/>
    <s v="0102007438"/>
    <s v=""/>
    <s v="ammarsyahmi.as67@gmail.com"/>
    <s v="2000"/>
    <s v="7"/>
    <s v="A"/>
    <s v="2023"/>
    <s v="9"/>
    <s v="1103"/>
    <s v="2"/>
    <s v="1119"/>
    <s v="1"/>
    <s v="1223"/>
    <s v="0"/>
    <s v="1249"/>
    <s v="1"/>
    <s v="1449"/>
    <s v="1"/>
    <s v="3472"/>
    <s v="4"/>
    <s v="4531"/>
    <s v="2"/>
    <s v="4541"/>
    <s v="4"/>
    <s v="4551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1"/>
    <s v="3"/>
    <s v="2"/>
    <s v="6"/>
    <s v="9"/>
    <s v="70"/>
    <s v="77.29"/>
    <s v="1240214"/>
    <n v="25"/>
    <s v="2425SPM"/>
    <s v="Z047"/>
    <s v="5"/>
    <s v="2"/>
    <s v=""/>
    <s v=""/>
    <s v=""/>
    <s v="A"/>
    <s v=""/>
    <s v=""/>
    <s v=""/>
    <s v="1"/>
    <d v="2024-06-30T11:38:17"/>
    <m/>
    <s v=""/>
    <s v=""/>
    <s v="1"/>
    <s v="0"/>
    <m/>
    <s v="21 JULAI 2024"/>
    <s v="8.00 PAGI - 10.00 PAGI"/>
    <s v=""/>
    <s v=""/>
    <s v=""/>
    <s v=""/>
    <s v=""/>
    <s v=""/>
    <s v=""/>
    <m/>
    <n v="4359"/>
    <s v="060720090011"/>
    <s v="LEMBAH"/>
    <s v="C-2-10"/>
    <s v="1240214"/>
  </r>
  <r>
    <s v="061004160095"/>
    <s v="MUHAMMAD ARIFFUDIN BIN MOHD YASRI"/>
    <s v="1240215"/>
    <s v="Z047"/>
    <x v="1"/>
    <x v="1"/>
    <s v="C-G-10"/>
    <x v="1"/>
    <x v="0"/>
    <x v="2"/>
    <x v="131"/>
    <s v="Perdana"/>
    <s v="730106115231"/>
    <s v="790925085106"/>
    <d v="2006-10-04T00:00:00"/>
    <s v="MOHD YASRI BIN MAT YASIN"/>
    <s v="SAIRA BANU BINTI ABDUL MAJID"/>
    <s v="0100"/>
    <x v="1"/>
    <s v="1"/>
    <s v="1"/>
    <s v="B"/>
    <s v="T"/>
    <s v=""/>
    <s v="B"/>
    <s v="MYS16"/>
    <s v="98.4"/>
    <s v="175"/>
    <s v="32.1"/>
    <s v="37, JALAN BEETHOVEN 2"/>
    <s v="SYMPHONY HILLS"/>
    <s v="CYBERJAYA"/>
    <s v="63000"/>
    <s v="MYS10"/>
    <s v="1010"/>
    <s v="622"/>
    <s v="0135745543"/>
    <s v="0135745543"/>
    <s v=""/>
    <s v="ariffudinmy@gmail.com"/>
    <s v="20000"/>
    <s v="5"/>
    <s v="A"/>
    <s v="2023"/>
    <s v="9"/>
    <s v="1103"/>
    <s v="3"/>
    <s v="1119"/>
    <s v="1"/>
    <s v="1223"/>
    <s v="2"/>
    <s v="1249"/>
    <s v="2"/>
    <s v="1449"/>
    <s v="1"/>
    <s v="3472"/>
    <s v="4"/>
    <s v="4531"/>
    <s v="3"/>
    <s v="4541"/>
    <s v="2"/>
    <s v="4551"/>
    <s v="6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2"/>
    <s v="3"/>
    <s v="5"/>
    <s v="9"/>
    <s v="68.13"/>
    <s v="76.53"/>
    <s v="1240215"/>
    <n v="25"/>
    <s v="2425SPM"/>
    <s v="Z047"/>
    <s v="3"/>
    <s v="2"/>
    <s v="5"/>
    <s v=""/>
    <s v="2"/>
    <s v="A"/>
    <s v="1240215_dokumen_pendapatan.pdf"/>
    <s v="1240215_dokumen_pendapatanibu.pdf"/>
    <s v="student_image/1240215.jpg"/>
    <s v="1"/>
    <d v="2024-06-29T13:28:42"/>
    <m/>
    <s v=""/>
    <s v=""/>
    <s v="2"/>
    <s v="1"/>
    <d v="2024-07-21T08:21:16"/>
    <s v="21 JULAI 2024"/>
    <s v="8.00 PAGI - 10.00 PAGI"/>
    <s v=""/>
    <s v="T"/>
    <s v=""/>
    <s v=""/>
    <s v=""/>
    <s v=""/>
    <s v=""/>
    <m/>
    <n v="4360"/>
    <s v="061004160095"/>
    <s v="LEMBAH"/>
    <s v="C-G-10"/>
    <s v="1240215"/>
  </r>
  <r>
    <s v="060305100235"/>
    <s v="MUHAMMAD ARJUNA BIN MOHD HERRY"/>
    <s v="1240216"/>
    <s v="Z047"/>
    <x v="1"/>
    <x v="1"/>
    <s v="C-2-10"/>
    <x v="1"/>
    <x v="0"/>
    <x v="2"/>
    <x v="132"/>
    <s v="Perdana"/>
    <s v="760509045335"/>
    <s v="SB29192     "/>
    <d v="2006-03-05T00:00:00"/>
    <s v="MOHD HERRY BIN HUSIN"/>
    <s v=""/>
    <s v="0100"/>
    <x v="1"/>
    <s v="1"/>
    <s v="1"/>
    <s v="B"/>
    <s v="T"/>
    <s v=""/>
    <s v="B"/>
    <s v="MYS10"/>
    <s v="71.5"/>
    <s v="168.6"/>
    <s v="25.1"/>
    <s v="NO 30 LORONG 4 JALAN 9\16 "/>
    <s v="TAMAN AIR BIRU"/>
    <s v="PASIR GUDANG"/>
    <s v="81700"/>
    <s v="MYS01"/>
    <s v="0102"/>
    <s v="253"/>
    <s v="01112206637"/>
    <s v="0177307174"/>
    <s v="0766666858"/>
    <s v="herryoppoa3s@gmail.com"/>
    <s v="3500"/>
    <s v="2"/>
    <s v="A"/>
    <s v="2023"/>
    <s v="9"/>
    <s v="1103"/>
    <s v="3"/>
    <s v="1119"/>
    <s v="2"/>
    <s v="1223"/>
    <s v="0"/>
    <s v="1249"/>
    <s v="3"/>
    <s v="1449"/>
    <s v="1"/>
    <s v="3472"/>
    <s v="6"/>
    <s v="4531"/>
    <s v="1"/>
    <s v="4541"/>
    <s v="1"/>
    <s v="4551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1"/>
    <s v="3"/>
    <s v="2"/>
    <s v="6"/>
    <s v="9"/>
    <s v="73.76"/>
    <s v="80.93"/>
    <s v="1240216"/>
    <n v="25"/>
    <s v="2425SPM"/>
    <s v="Z047"/>
    <s v="2"/>
    <s v="1"/>
    <s v="0"/>
    <s v=""/>
    <s v="2"/>
    <s v="A"/>
    <s v="1240216_dokumen_pendapatan.pdf"/>
    <s v="1240216_dokumen_pendapatanibu.pdf"/>
    <s v="student_image/1240216.jpg"/>
    <s v="1"/>
    <d v="2024-06-29T12:59:50"/>
    <m/>
    <s v=""/>
    <s v=""/>
    <s v="2"/>
    <s v="1"/>
    <d v="2024-07-21T09:20:17"/>
    <s v="21 JULAI 2024"/>
    <s v="8.00 PAGI - 10.00 PAGI"/>
    <s v=""/>
    <s v="B"/>
    <s v=""/>
    <s v=""/>
    <s v=""/>
    <s v=""/>
    <s v=""/>
    <m/>
    <n v="4361"/>
    <s v="060305100235"/>
    <s v="LEMBAH"/>
    <s v="C-2-10"/>
    <s v="1240216"/>
  </r>
  <r>
    <s v="061011050441"/>
    <s v="MUHAMMAD ASYRAF BIN ROZMIE RIZAL"/>
    <s v="1240217"/>
    <s v="Z047"/>
    <x v="1"/>
    <x v="1"/>
    <s v="C-2-10"/>
    <x v="1"/>
    <x v="0"/>
    <x v="2"/>
    <x v="133"/>
    <s v="Perdana"/>
    <s v="700618055095"/>
    <s v="771125056012"/>
    <d v="2006-10-11T00:00:00"/>
    <s v="BASRI BIN IBRAHIM"/>
    <s v="MARLINDA BINTI ALI"/>
    <s v="0100"/>
    <x v="1"/>
    <s v="1"/>
    <s v="1"/>
    <s v="B"/>
    <s v="T"/>
    <s v=""/>
    <s v="B"/>
    <s v="MYS05"/>
    <s v="66"/>
    <s v="173"/>
    <s v="21.3"/>
    <s v="NO. 147, JALAN MAWAR 8, TAMAN MAWAR"/>
    <s v=""/>
    <s v="BATU KIKIR"/>
    <s v="72200"/>
    <s v="MYS05"/>
    <s v="0507"/>
    <s v="380"/>
    <s v="0187705906"/>
    <s v="01160670665"/>
    <s v=""/>
    <s v="asyrafrizal11@gmail.com"/>
    <s v="7100"/>
    <s v="6"/>
    <s v="A"/>
    <s v="2023"/>
    <s v="9"/>
    <s v="1103"/>
    <s v="2"/>
    <s v="1119"/>
    <s v="1"/>
    <s v="1223"/>
    <s v="1"/>
    <s v="1249"/>
    <s v="1"/>
    <s v="1449"/>
    <s v="0"/>
    <s v="3472"/>
    <s v="4"/>
    <s v="4531"/>
    <s v="2"/>
    <s v="4541"/>
    <s v="4"/>
    <s v="4551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1"/>
    <s v="3"/>
    <s v="2"/>
    <s v="6"/>
    <s v="9"/>
    <s v="72.51"/>
    <s v="81.59"/>
    <s v="1240217"/>
    <n v="25"/>
    <s v="2425SPM"/>
    <s v="Z047"/>
    <s v="5"/>
    <s v="2"/>
    <s v="0"/>
    <s v=""/>
    <s v="2"/>
    <s v="A"/>
    <s v="1240217_dokumen_pendapatan.pdf"/>
    <s v="1240217_dokumen_pendapatanibu.pdf"/>
    <s v="student_image/1240217.jpeg"/>
    <s v="1"/>
    <d v="2024-06-29T12:41:37"/>
    <m/>
    <s v=""/>
    <s v=""/>
    <s v="2"/>
    <s v="1"/>
    <d v="2024-07-21T08:04:23"/>
    <s v="21 JULAI 2024"/>
    <s v="8.00 PAGI - 10.00 PAGI"/>
    <s v=""/>
    <s v="M"/>
    <s v=""/>
    <s v=""/>
    <s v=""/>
    <s v=""/>
    <s v=""/>
    <m/>
    <n v="4362"/>
    <s v="061011050441"/>
    <s v="LEMBAH"/>
    <s v="C-2-10"/>
    <s v="1240217"/>
  </r>
  <r>
    <s v="060403110031"/>
    <s v="MUHAMMAD AZIB AIMAN BIN MUHAMMAD SUQRI"/>
    <s v="1240218"/>
    <s v="Z047"/>
    <x v="1"/>
    <x v="1"/>
    <s v="C-2-10"/>
    <x v="1"/>
    <x v="0"/>
    <x v="2"/>
    <x v="134"/>
    <s v="Perdana"/>
    <s v="800109065605"/>
    <s v="810316115184"/>
    <d v="2006-04-03T00:00:00"/>
    <s v="MUHAMMAD SUQRI BIN ABD MANAF"/>
    <s v="NOOR BARIAH BINTI ISMAIL"/>
    <s v="0100"/>
    <x v="1"/>
    <s v="1"/>
    <s v="1"/>
    <s v="B"/>
    <s v="T"/>
    <s v=""/>
    <s v="B"/>
    <s v="MYS11"/>
    <s v="80"/>
    <s v="179"/>
    <s v="24.3"/>
    <s v="NO 7, LORONG PELINDUNG MAJU 21"/>
    <s v="PERKAMPUNGAN PELINDUNG MAJU"/>
    <s v="KUANTAN"/>
    <s v="26100"/>
    <s v="MYS06"/>
    <s v="0604"/>
    <s v="423"/>
    <s v="0129688916"/>
    <s v="01156897969"/>
    <s v=""/>
    <s v="noorbariah.nbi@gmail.com"/>
    <s v="9000"/>
    <s v="4"/>
    <s v="A"/>
    <s v="2023"/>
    <s v="9"/>
    <s v="1103"/>
    <s v="1"/>
    <s v="1119"/>
    <s v="1"/>
    <s v="1223"/>
    <s v="0"/>
    <s v="1249"/>
    <s v="0"/>
    <s v="1449"/>
    <s v="0"/>
    <s v="3472"/>
    <s v="2"/>
    <s v="4531"/>
    <s v="1"/>
    <s v="4541"/>
    <s v="2"/>
    <s v="4551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3"/>
    <s v="3"/>
    <s v="3"/>
    <s v="9"/>
    <s v="9"/>
    <s v="80.63"/>
    <s v="89.71"/>
    <s v="1240218"/>
    <n v="25"/>
    <s v="2425SPM"/>
    <s v="Z047"/>
    <s v="3"/>
    <s v="1"/>
    <s v="0"/>
    <s v=""/>
    <s v="2"/>
    <s v="A"/>
    <s v="1240218_dokumen_pendapatan.pdf"/>
    <s v="1240218_dokumen_pendapatanibu.pdf"/>
    <s v="student_image/1240218.jpg"/>
    <s v="1"/>
    <d v="2024-06-29T12:10:41"/>
    <m/>
    <s v=""/>
    <s v=""/>
    <s v="2"/>
    <s v="1"/>
    <d v="2024-07-21T09:47:25"/>
    <s v="21 JULAI 2024"/>
    <s v="8.00 PAGI - 10.00 PAGI"/>
    <s v=""/>
    <s v="M"/>
    <s v=""/>
    <s v=""/>
    <s v=""/>
    <s v=""/>
    <s v=""/>
    <m/>
    <n v="4363"/>
    <s v="060403110031"/>
    <s v="LEMBAH"/>
    <s v="C-2-10"/>
    <s v="1240218"/>
  </r>
  <r>
    <s v="061011140471"/>
    <s v="MUHAMMAD AZRI BIN MUHAMAD SUKRI"/>
    <s v="1240219"/>
    <s v="Z047"/>
    <x v="1"/>
    <x v="1"/>
    <s v="C-2-10"/>
    <x v="2"/>
    <x v="0"/>
    <x v="0"/>
    <x v="135"/>
    <s v="Perdana"/>
    <s v="740404025903"/>
    <s v="771022145784"/>
    <d v="2006-10-11T00:00:00"/>
    <s v="MUHAMAD SUKRI BIN YAHAYA"/>
    <s v="NOOR AZIAN BINTI SABRAN"/>
    <s v="0100"/>
    <x v="1"/>
    <s v="1"/>
    <s v="1"/>
    <s v="B"/>
    <s v="T"/>
    <s v=""/>
    <s v="B"/>
    <s v="MYS14"/>
    <s v="58.5"/>
    <s v="174.9"/>
    <s v="19.1"/>
    <s v="NO 8, JALAN SEKOLAH SG PELONG, KAMPUNG"/>
    <s v="SUNGAI PELONG"/>
    <s v="SUNGAI BULOH"/>
    <s v="47000"/>
    <s v="MYS10"/>
    <s v="1008"/>
    <s v="605"/>
    <s v="0182821073"/>
    <s v="0183442046"/>
    <s v=""/>
    <s v="azrismss@gmail.com"/>
    <s v="3000"/>
    <s v="8"/>
    <s v="A"/>
    <s v="2023"/>
    <s v="9"/>
    <s v="1103"/>
    <s v="0"/>
    <s v="1119"/>
    <s v="0"/>
    <s v="1223"/>
    <s v="0"/>
    <s v="1249"/>
    <s v="1"/>
    <s v="1449"/>
    <s v="0"/>
    <s v="3472"/>
    <s v="1"/>
    <s v="4531"/>
    <s v="0"/>
    <s v="4541"/>
    <s v="0"/>
    <s v="4551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B40"/>
    <s v="T"/>
    <s v="6"/>
    <s v="3"/>
    <s v="0"/>
    <s v="9"/>
    <s v="9"/>
    <s v="88.12"/>
    <s v="96.56"/>
    <s v="1240219"/>
    <n v="25"/>
    <s v="2425SPM"/>
    <s v="Z047"/>
    <s v="6"/>
    <s v="2"/>
    <s v="0"/>
    <s v=""/>
    <s v="2"/>
    <s v="A"/>
    <s v="1240219_dokumen_pendapatan.pdf"/>
    <s v="1240219_dokumen_pendapatanibu.pdf"/>
    <s v="student_image/1240219.jpg"/>
    <s v="3"/>
    <d v="2024-06-29T23:46:36"/>
    <d v="2024-08-21T09:45:10"/>
    <s v="3"/>
    <s v=""/>
    <s v="2"/>
    <s v="3"/>
    <d v="2024-07-21T08:39:02"/>
    <s v="21 JULAI 2024"/>
    <s v="8.00 PAGI - 10.00 PAGI"/>
    <s v=""/>
    <s v="B"/>
    <s v=""/>
    <s v=""/>
    <s v=""/>
    <s v=""/>
    <s v=""/>
    <m/>
    <n v="4364"/>
    <s v="061011140471"/>
    <s v="LEMBAH"/>
    <s v="C-2-10"/>
    <s v="1240219"/>
  </r>
  <r>
    <s v="060822011169"/>
    <s v="MUHAMMAD DANI IRSYAD BIN NAJIT"/>
    <s v="1240220"/>
    <s v="Z047"/>
    <x v="1"/>
    <x v="1"/>
    <s v="C-2-10"/>
    <x v="1"/>
    <x v="0"/>
    <x v="2"/>
    <x v="136"/>
    <s v="Perdana"/>
    <s v="741028135387"/>
    <s v="780419015202"/>
    <d v="2006-08-22T00:00:00"/>
    <s v="NAJIT BIN KADRI"/>
    <s v="MARDIAH BINTI BAIAN"/>
    <s v="0100"/>
    <x v="1"/>
    <s v="1"/>
    <s v="1"/>
    <s v="B"/>
    <s v="T"/>
    <s v=""/>
    <s v="B"/>
    <s v="MYS01"/>
    <s v="66"/>
    <s v="176"/>
    <s v="21.3"/>
    <s v="NO 28,JALAN BAKTI 35,TAMAN MUTIARA RINI"/>
    <s v=""/>
    <s v="JOHOR BAHRU"/>
    <s v="81300"/>
    <s v="MYS01"/>
    <s v="0102"/>
    <s v="254"/>
    <s v="0194330946"/>
    <s v="0194330946"/>
    <s v="075546177"/>
    <s v="muhddani778@gmail.com"/>
    <s v="11945.69"/>
    <s v="8"/>
    <s v="A"/>
    <s v="2023"/>
    <s v="11"/>
    <s v="1103"/>
    <s v="2"/>
    <s v="1119"/>
    <s v="2"/>
    <s v="1249"/>
    <s v="0"/>
    <s v="1449"/>
    <s v="1"/>
    <s v="2361"/>
    <s v="1"/>
    <s v="3472"/>
    <s v="3"/>
    <s v="4531"/>
    <s v="1"/>
    <s v="4541"/>
    <s v="2"/>
    <s v="4551"/>
    <s v="2"/>
    <s v="5227"/>
    <s v="0"/>
    <s v="5228"/>
    <s v="2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2"/>
    <s v="3"/>
    <s v="5"/>
    <s v="10"/>
    <s v="11"/>
    <s v="77.49"/>
    <s v="85.96"/>
    <s v="1240220"/>
    <n v="25"/>
    <s v="2425SPM"/>
    <s v="Z047"/>
    <s v="6"/>
    <s v="2"/>
    <s v="0"/>
    <s v=""/>
    <s v="2"/>
    <s v="A"/>
    <s v="1240220_dokumen_pendapatan.pdf"/>
    <s v="1240220_dokumen_pendapatanibu.pdf"/>
    <s v="student_image/1240220.jpg"/>
    <s v="1"/>
    <d v="2024-06-29T12:11:57"/>
    <m/>
    <s v=""/>
    <s v=""/>
    <s v="2"/>
    <s v="1"/>
    <d v="2024-07-21T08:51:58"/>
    <s v="21 JULAI 2024"/>
    <s v="8.00 PAGI - 10.00 PAGI"/>
    <s v=""/>
    <s v="T"/>
    <s v=""/>
    <s v=""/>
    <s v=""/>
    <s v=""/>
    <s v=""/>
    <m/>
    <n v="4365"/>
    <s v="060822011169"/>
    <s v="LEMBAH"/>
    <s v="C-2-10"/>
    <s v="1240220"/>
  </r>
  <r>
    <s v="060714020877"/>
    <s v="MUHAMMAD DANIAL AQIL BIN ZAMBRIE"/>
    <s v="1240221"/>
    <s v="Z047"/>
    <x v="1"/>
    <x v="1"/>
    <s v="C-2-10"/>
    <x v="1"/>
    <x v="0"/>
    <x v="2"/>
    <x v="137"/>
    <s v="Perdana"/>
    <s v="780412075245"/>
    <s v="800226075108"/>
    <d v="2006-07-14T00:00:00"/>
    <s v="ZAMBRIE BIN CHE OMAR"/>
    <s v="NURUL SHAFINAZ BINTI MOHD NOOR"/>
    <s v="0100"/>
    <x v="1"/>
    <s v="1"/>
    <s v="1"/>
    <s v="B"/>
    <s v="T"/>
    <s v=""/>
    <s v="B"/>
    <s v="MYS02"/>
    <s v="70"/>
    <s v="165"/>
    <s v="25.7"/>
    <s v="2790 GUAR KEPAH"/>
    <s v=""/>
    <s v="KEPALA BATAS"/>
    <s v="13200"/>
    <s v="MYS07"/>
    <s v="0702"/>
    <s v="454"/>
    <s v="0143245907"/>
    <s v="0143245907"/>
    <s v=""/>
    <s v="mdanialaqil0607@gmail.com"/>
    <s v="1900"/>
    <s v="5"/>
    <s v="A"/>
    <s v="2023"/>
    <s v="9"/>
    <s v="1103"/>
    <s v="0"/>
    <s v="1119"/>
    <s v="4"/>
    <s v="1223"/>
    <s v="0"/>
    <s v="1249"/>
    <s v="0"/>
    <s v="1449"/>
    <s v="1"/>
    <s v="3472"/>
    <s v="4"/>
    <s v="4531"/>
    <s v="3"/>
    <s v="4541"/>
    <s v="4"/>
    <s v="4551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3"/>
    <s v="1"/>
    <s v="0"/>
    <s v="4"/>
    <s v="9"/>
    <s v="68.12"/>
    <s v="76.97"/>
    <s v="1240221"/>
    <n v="25"/>
    <s v="2425SPM"/>
    <s v="Z047"/>
    <s v="3"/>
    <s v="2"/>
    <s v="0"/>
    <s v=""/>
    <s v="2"/>
    <s v="A"/>
    <s v="1240221_dokumen_pendapatan.pdf"/>
    <s v="1240221_dokumen_pendapatanibu.pdf"/>
    <s v="student_image/1240221.jpg"/>
    <s v="1"/>
    <d v="2024-06-29T12:33:59"/>
    <m/>
    <s v=""/>
    <s v=""/>
    <s v="2"/>
    <s v="1"/>
    <d v="2024-07-21T08:12:26"/>
    <s v="21 JULAI 2024"/>
    <s v="8.00 PAGI - 10.00 PAGI"/>
    <s v=""/>
    <s v="B"/>
    <s v=""/>
    <s v=""/>
    <s v=""/>
    <s v=""/>
    <s v=""/>
    <m/>
    <n v="4366"/>
    <s v="060714020877"/>
    <s v="LEMBAH"/>
    <s v="C-2-10"/>
    <s v="1240221"/>
  </r>
  <r>
    <s v="060810070583"/>
    <s v="MUHAMMAD DANIAL BIN SHAMIZAN"/>
    <s v="1240222"/>
    <s v="Z047"/>
    <x v="1"/>
    <x v="1"/>
    <s v="C-2-9"/>
    <x v="1"/>
    <x v="0"/>
    <x v="2"/>
    <x v="138"/>
    <s v="Perdana"/>
    <s v="821210075317"/>
    <s v="821221075662"/>
    <d v="2006-08-10T00:00:00"/>
    <s v="SHAMIZAN BIN SAIDIN"/>
    <s v="SUZANA BINTI ZANAN"/>
    <s v="0100"/>
    <x v="1"/>
    <s v="1"/>
    <s v="1"/>
    <s v="B"/>
    <s v="T"/>
    <s v=""/>
    <s v="B"/>
    <s v="MYS07"/>
    <s v="53"/>
    <s v="168"/>
    <s v="18.7"/>
    <s v="1123 MK 9 KAMPUNG SULUP"/>
    <s v="TELUK KUMBAR"/>
    <s v="BAYAN LEPAS"/>
    <s v="11920"/>
    <s v="MYS07"/>
    <s v="0705"/>
    <s v="491"/>
    <s v="0174733240"/>
    <s v="0174733240"/>
    <s v="042565240"/>
    <s v="xgnial06@gmail.com"/>
    <s v="6000"/>
    <s v="5"/>
    <s v="A"/>
    <s v="2023"/>
    <s v="9"/>
    <s v="1103"/>
    <s v="2"/>
    <s v="1119"/>
    <s v="2"/>
    <s v="1223"/>
    <s v="2"/>
    <s v="1249"/>
    <s v="0"/>
    <s v="1449"/>
    <s v="1"/>
    <s v="3472"/>
    <s v="4"/>
    <s v="4531"/>
    <s v="3"/>
    <s v="4541"/>
    <s v="4"/>
    <s v="4551"/>
    <s v="4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1"/>
    <s v="1"/>
    <s v="3"/>
    <s v="5"/>
    <s v="9"/>
    <s v="66.87"/>
    <s v="75.09"/>
    <s v="1240222"/>
    <n v="25"/>
    <s v="2425SPM"/>
    <s v="Z047"/>
    <s v="3"/>
    <s v="1"/>
    <s v="0"/>
    <s v=""/>
    <s v="2"/>
    <s v="A"/>
    <s v="1240222_dokumen_pendapatan.pdf"/>
    <s v="1240222_dokumen_pendapatanibu.pdf"/>
    <s v="student_image/1240222.jpeg"/>
    <s v="1"/>
    <d v="2024-06-29T12:10:00"/>
    <m/>
    <s v=""/>
    <s v=""/>
    <s v="2"/>
    <s v="1"/>
    <d v="2024-07-21T08:52:40"/>
    <s v="21 JULAI 2024"/>
    <s v="8.00 PAGI - 10.00 PAGI"/>
    <s v=""/>
    <s v="M"/>
    <s v=""/>
    <s v=""/>
    <s v=""/>
    <s v=""/>
    <s v=""/>
    <m/>
    <n v="4367"/>
    <s v="060810070583"/>
    <s v="LEMBAH"/>
    <s v="C-2-9"/>
    <s v="1240222"/>
  </r>
  <r>
    <s v="060125020529"/>
    <s v="MUHAMMAD DANIAL MUKHRIZ BIN MOHD BADRI"/>
    <s v="1240223"/>
    <s v="Z047"/>
    <x v="1"/>
    <x v="1"/>
    <s v="C-2-9"/>
    <x v="1"/>
    <x v="2"/>
    <x v="1"/>
    <x v="1"/>
    <s v="Perdana"/>
    <s v="690217025681"/>
    <s v="691215025850"/>
    <d v="2006-01-25T00:00:00"/>
    <s v="MOHD BADRI BIN SU"/>
    <s v="ROSMA BINTI HAMID"/>
    <s v="0100"/>
    <x v="1"/>
    <s v="1"/>
    <s v="1"/>
    <s v="B"/>
    <s v="T"/>
    <s v=""/>
    <s v="B"/>
    <s v="MYS02"/>
    <s v="73.5"/>
    <s v="173.2"/>
    <s v="24.5"/>
    <s v="B21,TMN. DERGA JAYA,JLN. DATUK KUMBAR"/>
    <s v=""/>
    <s v="ALOR SETAR"/>
    <s v="05300"/>
    <s v="MYS02"/>
    <s v=""/>
    <s v=""/>
    <s v="0194255523"/>
    <s v="0194255523"/>
    <s v=""/>
    <s v="danialmukhriz21@gmail.com"/>
    <s v="1500"/>
    <s v="3"/>
    <s v="A"/>
    <s v="2023"/>
    <s v="9"/>
    <s v="1103"/>
    <s v="0"/>
    <s v="1119"/>
    <s v="3"/>
    <s v="1223"/>
    <s v="0"/>
    <s v="1249"/>
    <s v="0"/>
    <s v="1449"/>
    <s v="0"/>
    <s v="3472"/>
    <s v="1"/>
    <s v="3756"/>
    <s v="0"/>
    <s v="4531"/>
    <s v="2"/>
    <s v="4541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5"/>
    <s v="1"/>
    <s v="2"/>
    <s v="8"/>
    <s v="9"/>
    <s v="80.63"/>
    <s v="88.35"/>
    <s v="1240223"/>
    <n v="25"/>
    <s v="2425SPM"/>
    <s v="Z047"/>
    <s v="4"/>
    <s v="4"/>
    <s v=""/>
    <s v=""/>
    <s v=""/>
    <s v="A"/>
    <s v=""/>
    <s v=""/>
    <s v=""/>
    <s v="1"/>
    <d v="2024-06-29T21:42:26"/>
    <m/>
    <s v=""/>
    <s v=""/>
    <s v="1"/>
    <s v="0"/>
    <m/>
    <s v="21 JULAI 2024"/>
    <s v="8.00 PAGI - 10.00 PAGI"/>
    <s v=""/>
    <s v=""/>
    <s v=""/>
    <s v=""/>
    <s v=""/>
    <s v=""/>
    <s v=""/>
    <m/>
    <n v="4368"/>
    <s v="060125020529"/>
    <s v="LEMBAH"/>
    <s v="C-2-9"/>
    <s v="1240223"/>
  </r>
  <r>
    <s v="061015101031"/>
    <s v="MUHAMMAD DANIAL SYAHMI BIN MOHD KHAIRIL FIRDAUS"/>
    <s v="1240224"/>
    <s v="Z047"/>
    <x v="1"/>
    <x v="1"/>
    <s v="C-2-9"/>
    <x v="1"/>
    <x v="0"/>
    <x v="2"/>
    <x v="139"/>
    <s v="Perdana"/>
    <s v="810602015731"/>
    <s v="791205105572"/>
    <d v="2006-10-15T00:00:00"/>
    <s v="MOHD KHAIRIL FIRDAUS BIN MAT RASDI"/>
    <s v="MARYANI BINTI MASRI"/>
    <s v="0100"/>
    <x v="1"/>
    <s v="1"/>
    <s v="1"/>
    <s v="B"/>
    <s v="T"/>
    <s v=""/>
    <s v="B"/>
    <s v="MYS10"/>
    <s v="70"/>
    <s v="174"/>
    <s v="23.1"/>
    <s v="G-05-11 PANGSAPURI KOS RENDAH"/>
    <s v="JALAN 30/146"/>
    <s v="BANDAR TASIK SELATAN"/>
    <s v="57000"/>
    <s v="MYS14"/>
    <s v="1400"/>
    <s v="207"/>
    <s v="0183244085"/>
    <s v="0183244085"/>
    <s v="0391743967"/>
    <s v="danialgold17@gmail.com"/>
    <s v="9000"/>
    <s v="6"/>
    <s v="A"/>
    <s v="2023"/>
    <s v="9"/>
    <s v="1103"/>
    <s v="0"/>
    <s v="1119"/>
    <s v="1"/>
    <s v="1223"/>
    <s v="2"/>
    <s v="1249"/>
    <s v="3"/>
    <s v="1449"/>
    <s v="0"/>
    <s v="3472"/>
    <s v="4"/>
    <s v="4531"/>
    <s v="1"/>
    <s v="4551"/>
    <s v="6"/>
    <s v="4572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2"/>
    <s v="3"/>
    <s v="1"/>
    <s v="6"/>
    <s v="9"/>
    <s v="77.51"/>
    <s v="85.07"/>
    <s v="1240224"/>
    <n v="25"/>
    <s v="2425SPM"/>
    <s v="Z047"/>
    <s v="4"/>
    <s v="1"/>
    <s v="9"/>
    <s v=""/>
    <s v="2"/>
    <s v="A"/>
    <s v="1240224_dokumen_pendapatan.pdf"/>
    <s v="1240224_dokumen_pendapatanibu.pdf"/>
    <s v="student_image/1240224.jpg"/>
    <s v="1"/>
    <d v="2024-06-29T12:53:24"/>
    <m/>
    <s v=""/>
    <s v=""/>
    <s v="2"/>
    <s v="1"/>
    <d v="2024-07-21T08:12:19"/>
    <s v="21 JULAI 2024"/>
    <s v="8.00 PAGI - 10.00 PAGI"/>
    <s v=""/>
    <s v="M"/>
    <s v=""/>
    <s v=""/>
    <s v=""/>
    <s v=""/>
    <s v=""/>
    <m/>
    <n v="4369"/>
    <s v="061015101031"/>
    <s v="LEMBAH"/>
    <s v="C-2-9"/>
    <s v="1240224"/>
  </r>
  <r>
    <s v="060416081057"/>
    <s v="MUHAMMAD DANIEL AIMAN"/>
    <s v="1240225"/>
    <s v="Z047"/>
    <x v="1"/>
    <x v="1"/>
    <s v="C-2-9"/>
    <x v="1"/>
    <x v="0"/>
    <x v="2"/>
    <x v="140"/>
    <s v="Perdana"/>
    <s v="810407025571"/>
    <s v="821218085106"/>
    <d v="2006-04-16T00:00:00"/>
    <s v="DAHALAN BIN MUSA"/>
    <s v="KHAIRUL NAFISA BINTI KUNHASSINAR"/>
    <s v="0100"/>
    <x v="1"/>
    <s v="1"/>
    <s v="1"/>
    <s v="B"/>
    <s v="T"/>
    <s v=""/>
    <s v="B"/>
    <s v="MYS08"/>
    <s v="55.1"/>
    <s v="175"/>
    <s v="17.9"/>
    <s v="KAMPUNG KOTA, 33400 LENGGONG, PERAK"/>
    <s v="KG. KOTA"/>
    <s v="LENGGONG"/>
    <s v="33400"/>
    <s v="MYS08"/>
    <s v="0808"/>
    <s v="497"/>
    <s v="0132694653"/>
    <s v="0132694653"/>
    <s v="057676290"/>
    <s v="aimanonly1@gmail.com"/>
    <s v="4819.25"/>
    <s v="7"/>
    <s v="A"/>
    <s v="2023"/>
    <s v="8"/>
    <s v="1103"/>
    <s v="4"/>
    <s v="1119"/>
    <s v="1"/>
    <s v="1223"/>
    <s v="1"/>
    <s v="1249"/>
    <s v="1"/>
    <s v="1449"/>
    <s v="1"/>
    <s v="1511"/>
    <s v="1"/>
    <s v="2611"/>
    <s v="4"/>
    <s v="5226"/>
    <s v="1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6"/>
    <s v="0"/>
    <s v="6"/>
    <s v="8"/>
    <s v="70.63"/>
    <s v="76.69"/>
    <s v="1240225"/>
    <n v="25"/>
    <s v="2425SPM"/>
    <s v="Z047"/>
    <s v="5"/>
    <s v="1"/>
    <s v="0"/>
    <s v=""/>
    <s v="2"/>
    <s v="A"/>
    <s v="1240225_dokumen_pendapatan.pdf"/>
    <s v="1240225_dokumen_pendapatanibu.pdf"/>
    <s v="student_image/1240225.jpg"/>
    <s v="1"/>
    <d v="2024-06-29T14:35:28"/>
    <m/>
    <s v=""/>
    <s v=""/>
    <s v="2"/>
    <s v="1"/>
    <d v="2024-07-21T07:47:08"/>
    <s v="21 JULAI 2024"/>
    <s v="8.00 PAGI - 10.00 PAGI"/>
    <s v=""/>
    <s v="B"/>
    <s v=""/>
    <s v=""/>
    <s v=""/>
    <s v=""/>
    <s v=""/>
    <m/>
    <n v="4370"/>
    <s v="060416081057"/>
    <s v="LEMBAH"/>
    <s v="C-2-9"/>
    <s v="1240225"/>
  </r>
  <r>
    <s v="060804020643"/>
    <s v="MUHAMMAD DANISH BIN MAT ZAHIR"/>
    <s v="1240226"/>
    <s v="Z047"/>
    <x v="1"/>
    <x v="1"/>
    <s v="C-2-9"/>
    <x v="1"/>
    <x v="0"/>
    <x v="2"/>
    <x v="141"/>
    <s v="Perdana"/>
    <s v="690621025149"/>
    <s v="780130105880"/>
    <d v="2006-08-04T00:00:00"/>
    <s v="MAT ZAHIR BIN WAHAB"/>
    <s v="MARIENA BINTI MOHD SALLEH"/>
    <s v="0100"/>
    <x v="1"/>
    <s v="1"/>
    <s v="1"/>
    <s v="B"/>
    <s v="T"/>
    <s v=""/>
    <s v="B"/>
    <s v="MYS02"/>
    <s v="57"/>
    <s v="173"/>
    <s v="19.0"/>
    <s v="146 TAMAN SERI MARINA FASA 2"/>
    <s v="JALAN KUALA KEDAH"/>
    <s v="ALOR SETAR"/>
    <s v="06600"/>
    <s v="MYS02"/>
    <s v="0201"/>
    <s v="282"/>
    <s v="0194414674"/>
    <s v="0194414674"/>
    <s v=""/>
    <s v="marienamohdsalleh@gmail.com"/>
    <s v="7000"/>
    <s v="8"/>
    <s v="A"/>
    <s v="2023"/>
    <s v="12"/>
    <s v="1103"/>
    <s v="3"/>
    <s v="1119"/>
    <s v="2"/>
    <s v="1223"/>
    <s v="2"/>
    <s v="1249"/>
    <s v="1"/>
    <s v="1449"/>
    <s v="1"/>
    <s v="2361"/>
    <s v="4"/>
    <s v="3472"/>
    <s v="4"/>
    <s v="4531"/>
    <s v="3"/>
    <s v="4541"/>
    <s v="4"/>
    <s v="4551"/>
    <s v="6"/>
    <s v="5301"/>
    <s v="2"/>
    <s v="5302"/>
    <s v="3"/>
    <s v=""/>
    <s v=""/>
    <s v=""/>
    <s v=""/>
    <s v=""/>
    <s v=""/>
    <s v=""/>
    <s v=""/>
    <s v=""/>
    <s v=""/>
    <s v=""/>
    <s v=""/>
    <m/>
    <s v=""/>
    <s v="B1 "/>
    <s v="   "/>
    <s v="T"/>
    <s v="0"/>
    <s v="2"/>
    <s v="3"/>
    <s v="5"/>
    <s v="12"/>
    <s v="65.62"/>
    <s v="73.75"/>
    <s v="1240226"/>
    <n v="25"/>
    <s v="2425SPM"/>
    <s v="Z047"/>
    <s v="8"/>
    <s v="4"/>
    <s v="0"/>
    <s v=""/>
    <s v="2"/>
    <s v="A"/>
    <s v="1240226_dokumen_pendapatan.pdf"/>
    <s v="1240226_dokumen_pendapatanibu.pdf"/>
    <s v="student_image/1240226.jpg"/>
    <s v="1"/>
    <d v="2024-06-29T13:44:23"/>
    <m/>
    <s v=""/>
    <s v=""/>
    <s v="2"/>
    <s v="1"/>
    <d v="2024-07-21T09:36:07"/>
    <s v="21 JULAI 2024"/>
    <s v="8.00 PAGI - 10.00 PAGI"/>
    <s v=""/>
    <s v="M"/>
    <s v=""/>
    <s v=""/>
    <s v=""/>
    <s v=""/>
    <s v=""/>
    <m/>
    <n v="4371"/>
    <s v="060804020643"/>
    <s v="LEMBAH"/>
    <s v="C-2-9"/>
    <s v="1240226"/>
  </r>
  <r>
    <s v="060623100441"/>
    <s v="MUHAMMAD DANISH BIN SHAIFUL BAHRIN"/>
    <s v="1240227"/>
    <s v="Z047"/>
    <x v="1"/>
    <x v="1"/>
    <s v="C-2-9"/>
    <x v="1"/>
    <x v="0"/>
    <x v="2"/>
    <x v="142"/>
    <s v="Perdana"/>
    <s v="750112115367"/>
    <s v="780126025810"/>
    <d v="2006-06-23T00:00:00"/>
    <s v="SHAIFUL BAHRIN BIN ABD GHANI"/>
    <s v="AZIZAH BINTI ZAKARIA"/>
    <s v="0100"/>
    <x v="1"/>
    <s v="1"/>
    <s v="1"/>
    <s v="B"/>
    <s v="T"/>
    <s v=""/>
    <s v="B"/>
    <s v="MYS10"/>
    <s v="63"/>
    <s v="165"/>
    <s v="23.1"/>
    <s v="NO 3 JALAN MERBUK 7/49 BATU 9"/>
    <s v="KAMPUNG KEBUN BAHARU TAMAN BENTARA"/>
    <s v="TELOK PANGLIMA GARAN"/>
    <s v="42500"/>
    <s v="MYS10"/>
    <s v="1002"/>
    <s v="618"/>
    <s v="01172601274"/>
    <s v="0175934153"/>
    <s v=""/>
    <s v="danishsb46@gmail.com"/>
    <s v="3700"/>
    <s v="8"/>
    <s v="A"/>
    <s v="2023"/>
    <s v="9"/>
    <s v="1103"/>
    <s v="2"/>
    <s v="1119"/>
    <s v="3"/>
    <s v="1223"/>
    <s v="2"/>
    <s v="1249"/>
    <s v="1"/>
    <s v="1449"/>
    <s v="1"/>
    <s v="3472"/>
    <s v="6"/>
    <s v="4531"/>
    <s v="4"/>
    <s v="4541"/>
    <s v="7"/>
    <s v="4551"/>
    <s v="4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2"/>
    <s v="2"/>
    <s v="4"/>
    <s v="8"/>
    <s v="61.26"/>
    <s v="68.61"/>
    <s v="1240227"/>
    <n v="25"/>
    <s v="2425SPM"/>
    <s v="Z047"/>
    <s v="6"/>
    <s v="3"/>
    <s v="0"/>
    <s v=""/>
    <s v="2"/>
    <s v="A"/>
    <s v="1240227_dokumen_pendapatan.pdf"/>
    <s v="1240227_dokumen_pendapatanibu.pdf"/>
    <s v="student_image/1240227.jpg"/>
    <s v="1"/>
    <d v="2024-06-30T15:36:59"/>
    <m/>
    <s v=""/>
    <s v=""/>
    <s v="2"/>
    <s v="1"/>
    <d v="2024-07-21T10:00:06"/>
    <s v="21 JULAI 2024"/>
    <s v="8.00 PAGI - 10.00 PAGI"/>
    <s v=""/>
    <s v="B"/>
    <s v=""/>
    <s v=""/>
    <s v=""/>
    <s v=""/>
    <s v=""/>
    <m/>
    <n v="4372"/>
    <s v="060623100441"/>
    <s v="LEMBAH"/>
    <s v="C-2-9"/>
    <s v="1240227"/>
  </r>
  <r>
    <s v="060124080669"/>
    <s v="MUHAMMAD DANISH BIN SYAHNON"/>
    <s v="1240228"/>
    <s v="Z047"/>
    <x v="1"/>
    <x v="1"/>
    <s v="C-2-9"/>
    <x v="1"/>
    <x v="0"/>
    <x v="2"/>
    <x v="143"/>
    <s v="Perdana"/>
    <s v="810129125117"/>
    <s v="830910085406"/>
    <d v="2006-01-24T00:00:00"/>
    <s v="SYAHNON BIN LAZIM"/>
    <s v="ASMAWANI BINTI SORI NARAYANAN @ RAMLI"/>
    <s v="0100"/>
    <x v="1"/>
    <s v="1"/>
    <s v="1"/>
    <s v="B"/>
    <s v="T"/>
    <s v=""/>
    <s v="B"/>
    <s v="MYS08"/>
    <s v="60.8"/>
    <s v="165"/>
    <s v="22.3"/>
    <s v="PETI SURAT 260 "/>
    <s v="KAMPUNG BANTING"/>
    <s v="SIPITANG"/>
    <s v="89857"/>
    <s v="MYS12"/>
    <s v="1219"/>
    <s v="683"/>
    <s v="0195700853"/>
    <s v="0195700853"/>
    <s v=""/>
    <s v="m.danishsyahnon@gmail.com"/>
    <s v="2500.26"/>
    <s v="5"/>
    <s v="A"/>
    <s v="2023"/>
    <s v="9"/>
    <s v="1103"/>
    <s v="1"/>
    <s v="1119"/>
    <s v="0"/>
    <s v="1223"/>
    <s v="2"/>
    <s v="1249"/>
    <s v="0"/>
    <s v="1449"/>
    <s v="1"/>
    <s v="3472"/>
    <s v="6"/>
    <s v="4531"/>
    <s v="1"/>
    <s v="4541"/>
    <s v="3"/>
    <s v="4551"/>
    <s v="4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2"/>
    <s v="3"/>
    <s v="1"/>
    <s v="6"/>
    <s v="9"/>
    <s v="76.25"/>
    <s v="84.67"/>
    <s v="1240228"/>
    <n v="25"/>
    <s v="2425SPM"/>
    <s v="Z047"/>
    <s v="4"/>
    <s v="1"/>
    <s v="0"/>
    <s v=""/>
    <s v="2"/>
    <s v="A"/>
    <s v="1240228_dokumen_pendapatan.pdf"/>
    <s v="1240228_dokumen_pendapatanibu.pdf"/>
    <s v="student_image/1240228.jpg"/>
    <s v="1"/>
    <d v="2024-06-29T12:22:28"/>
    <m/>
    <s v=""/>
    <s v=""/>
    <s v="2"/>
    <s v="1"/>
    <d v="2024-07-21T08:36:13"/>
    <s v="21 JULAI 2024"/>
    <s v="8.00 PAGI - 10.00 PAGI"/>
    <s v=""/>
    <s v="B"/>
    <s v=""/>
    <s v=""/>
    <s v=""/>
    <s v=""/>
    <s v=""/>
    <m/>
    <n v="4373"/>
    <s v="060124080669"/>
    <s v="LEMBAH"/>
    <s v="C-2-9"/>
    <s v="1240228"/>
  </r>
  <r>
    <s v="060228010219"/>
    <s v="MUHAMMAD DANISH HAFIY BIN ROSALLE"/>
    <s v="1240229"/>
    <s v="Z047"/>
    <x v="1"/>
    <x v="1"/>
    <s v="C-2-8"/>
    <x v="1"/>
    <x v="0"/>
    <x v="2"/>
    <x v="144"/>
    <s v="Perdana"/>
    <s v="770201016609"/>
    <s v="820928016952"/>
    <d v="2006-02-28T00:00:00"/>
    <s v="ROSALLE BIN ABU BAKAR"/>
    <s v="AZLINA BINTI ZAMAN"/>
    <s v="0100"/>
    <x v="1"/>
    <s v="1"/>
    <s v="1"/>
    <s v="B"/>
    <s v="T"/>
    <s v=""/>
    <s v="B"/>
    <s v="MYS01"/>
    <s v="63"/>
    <s v="165"/>
    <s v="23.1"/>
    <s v="NO.24, JALAN BERLIAN 14"/>
    <s v="TAMAN RENGGAM JAYA"/>
    <s v="SIMPANG RENGGAM"/>
    <s v="86200"/>
    <s v="MYS01"/>
    <s v="0103"/>
    <s v="236"/>
    <s v="0166158484"/>
    <s v="0166158484"/>
    <s v="077551300"/>
    <s v="dnsh4fiyy@gmail.com"/>
    <s v="5000"/>
    <s v="3"/>
    <s v="A"/>
    <s v="2023"/>
    <s v="9"/>
    <s v="1103"/>
    <s v="1"/>
    <s v="1119"/>
    <s v="4"/>
    <s v="1223"/>
    <s v="0"/>
    <s v="1249"/>
    <s v="2"/>
    <s v="1449"/>
    <s v="1"/>
    <s v="3472"/>
    <s v="4"/>
    <s v="3770"/>
    <s v="1"/>
    <s v="4531"/>
    <s v="2"/>
    <s v="4541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1"/>
    <s v="3"/>
    <s v="3"/>
    <s v="7"/>
    <s v="9"/>
    <s v="73.13"/>
    <s v="81.37"/>
    <s v="1240229"/>
    <n v="25"/>
    <s v="2425SPM"/>
    <s v="Z047"/>
    <s v="2"/>
    <s v="1"/>
    <s v="0"/>
    <s v=""/>
    <s v="2"/>
    <s v="A"/>
    <s v="1240229_dokumen_pendapatan.pdf"/>
    <s v="1240229_dokumen_pendapatanibu.pdf"/>
    <s v="student_image/1240229.jpeg"/>
    <s v="1"/>
    <d v="2024-06-29T14:19:38"/>
    <m/>
    <s v=""/>
    <s v=""/>
    <s v="2"/>
    <s v="1"/>
    <d v="2024-07-21T08:57:07"/>
    <s v="21 JULAI 2024"/>
    <s v="8.00 PAGI - 10.00 PAGI"/>
    <s v=""/>
    <s v="M"/>
    <s v=""/>
    <s v=""/>
    <s v=""/>
    <s v=""/>
    <s v=""/>
    <m/>
    <n v="4374"/>
    <s v="060228010219"/>
    <s v="LEMBAH"/>
    <s v="C-2-8"/>
    <s v="1240229"/>
  </r>
  <r>
    <s v="060522011685"/>
    <s v="MUHAMMAD DANISH NOR IDHAM"/>
    <s v="1240230"/>
    <s v="Z047"/>
    <x v="1"/>
    <x v="1"/>
    <s v="C-2-8"/>
    <x v="1"/>
    <x v="0"/>
    <x v="2"/>
    <x v="145"/>
    <s v="Perdana"/>
    <s v="850902075847"/>
    <s v="870914065628"/>
    <d v="2006-05-22T00:00:00"/>
    <s v="NOR IDHAM BIN ZAINUDDIN"/>
    <s v="HASIMAH BINTI MAT HASHIM"/>
    <s v="0100"/>
    <x v="1"/>
    <s v="1"/>
    <s v="1"/>
    <s v="B"/>
    <s v="T"/>
    <s v=""/>
    <s v="B"/>
    <s v="MYS01"/>
    <s v="64"/>
    <s v="170"/>
    <s v="22.1"/>
    <s v="A-2-16, VEGA RESIDENSI 1,"/>
    <s v="SELANGOR CYBER VALLEY"/>
    <s v="CYBERJAYA"/>
    <s v="63300"/>
    <s v="MYS10"/>
    <s v="1010"/>
    <s v="622"/>
    <s v="0176640522"/>
    <s v="0176640522"/>
    <s v="0383284387"/>
    <s v="danish.idham@gmail.com"/>
    <s v="12000"/>
    <s v="3"/>
    <s v="A"/>
    <s v="2023"/>
    <s v="9"/>
    <s v="1103"/>
    <s v="1"/>
    <s v="1119"/>
    <s v="0"/>
    <s v="1223"/>
    <s v="1"/>
    <s v="1249"/>
    <s v="1"/>
    <s v="1449"/>
    <s v="0"/>
    <s v="3472"/>
    <s v="2"/>
    <s v="4531"/>
    <s v="2"/>
    <s v="4541"/>
    <s v="Z"/>
    <s v="4551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2"/>
    <s v="3"/>
    <s v="2"/>
    <s v="7"/>
    <s v="8"/>
    <s v="76.25"/>
    <s v="84.69"/>
    <s v="1240230"/>
    <n v="25"/>
    <s v="2425SPM"/>
    <s v="Z047"/>
    <s v="2"/>
    <s v="1"/>
    <s v="0"/>
    <s v=""/>
    <s v="2"/>
    <s v="A"/>
    <s v="1240230_dokumen_pendapatan.pdf"/>
    <s v="1240230_dokumen_pendapatanibu.pdf"/>
    <s v="student_image/1240230.jpg"/>
    <s v="1"/>
    <d v="2024-06-29T22:59:07"/>
    <m/>
    <s v=""/>
    <s v=""/>
    <s v="2"/>
    <s v="1"/>
    <d v="2024-07-21T09:23:45"/>
    <s v="21 JULAI 2024"/>
    <s v="8.00 PAGI - 10.00 PAGI"/>
    <s v=""/>
    <s v="T"/>
    <s v=""/>
    <s v=""/>
    <s v=""/>
    <s v=""/>
    <s v=""/>
    <m/>
    <n v="4375"/>
    <s v="060522011685"/>
    <s v="LEMBAH"/>
    <s v="C-2-8"/>
    <s v="1240230"/>
  </r>
  <r>
    <s v="061006040011"/>
    <s v="MUHAMMAD DARWISH BIN JASMI"/>
    <s v="1240231"/>
    <s v="Z047"/>
    <x v="1"/>
    <x v="1"/>
    <s v="C-2-8"/>
    <x v="1"/>
    <x v="0"/>
    <x v="2"/>
    <x v="146"/>
    <s v="Perdana"/>
    <s v="610117045463"/>
    <s v="740422115144"/>
    <d v="2006-10-06T00:00:00"/>
    <s v="JASMI BIN ARIFFIN"/>
    <s v="ROHANI BINTI SULONG"/>
    <s v="0100"/>
    <x v="1"/>
    <s v="1"/>
    <s v="1"/>
    <s v="B"/>
    <s v="T"/>
    <s v=""/>
    <s v="B"/>
    <s v="MYS04"/>
    <s v="70"/>
    <s v="170"/>
    <s v="24.2"/>
    <s v="TN 503, JALAN JATI INDAH 10,"/>
    <s v="TAMAN JATI INDAH, SIMPANG EMPAT"/>
    <s v="ALOR GAJAH"/>
    <s v="78000"/>
    <s v="MYS04"/>
    <s v="0403"/>
    <s v="352"/>
    <s v="0175591825"/>
    <s v="0175591825"/>
    <s v="065511704"/>
    <s v="awish588@gmail.com"/>
    <s v="5000"/>
    <s v="5"/>
    <s v="A"/>
    <s v="2023"/>
    <s v="9"/>
    <s v="1103"/>
    <s v="2"/>
    <s v="1119"/>
    <s v="2"/>
    <s v="1223"/>
    <s v="1"/>
    <s v="1249"/>
    <s v="1"/>
    <s v="1449"/>
    <s v="1"/>
    <s v="3472"/>
    <s v="4"/>
    <s v="4531"/>
    <s v="1"/>
    <s v="4541"/>
    <s v="4"/>
    <s v="4551"/>
    <s v="4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4"/>
    <s v="2"/>
    <s v="6"/>
    <s v="9"/>
    <s v="70"/>
    <s v="76.96"/>
    <s v="1240231"/>
    <n v="25"/>
    <s v="2425SPM"/>
    <s v="Z047"/>
    <s v="3"/>
    <s v="1"/>
    <s v="0"/>
    <s v=""/>
    <s v="2"/>
    <s v="A"/>
    <s v="1240231_dokumen_pendapatan.pdf"/>
    <s v="1240231_dokumen_pendapatanibu.pdf"/>
    <s v="student_image/1240231.jpg"/>
    <s v="1"/>
    <d v="2024-06-29T12:18:55"/>
    <m/>
    <s v=""/>
    <s v=""/>
    <s v="2"/>
    <s v="1"/>
    <d v="2024-07-21T08:08:08"/>
    <s v="21 JULAI 2024"/>
    <s v="8.00 PAGI - 10.00 PAGI"/>
    <s v=""/>
    <s v="M"/>
    <s v=""/>
    <s v=""/>
    <s v=""/>
    <s v=""/>
    <s v=""/>
    <m/>
    <n v="4376"/>
    <s v="061006040011"/>
    <s v="LEMBAH"/>
    <s v="C-2-8"/>
    <s v="1240231"/>
  </r>
  <r>
    <s v="060326100197"/>
    <s v="MUHAMMAD DZULFAHAKIMY BIN MOHD DZEIMY"/>
    <s v="1240232"/>
    <s v="Z047"/>
    <x v="1"/>
    <x v="1"/>
    <s v="C-2-8"/>
    <x v="1"/>
    <x v="0"/>
    <x v="2"/>
    <x v="147"/>
    <s v="Perdana"/>
    <s v="750528105795"/>
    <s v="740820085198"/>
    <d v="2006-03-26T00:00:00"/>
    <s v="MOHD DZEIMY BIN MUSTAPA"/>
    <s v="ASLINDA BINTI ABD RAHMAN"/>
    <s v="0100"/>
    <x v="1"/>
    <s v="1"/>
    <s v="1"/>
    <s v="B"/>
    <s v="T"/>
    <s v=""/>
    <s v="B"/>
    <s v="MYS10"/>
    <s v="67"/>
    <s v="175"/>
    <s v="21.8"/>
    <s v="LOT 1692 BATU 3 JALAN KOTA RAJA"/>
    <s v="KAMPUNG TELUK MENEGON"/>
    <s v="SHAH ALAM"/>
    <s v="40460"/>
    <s v="MYS10"/>
    <s v="1001"/>
    <s v="617"/>
    <s v="0123480600"/>
    <s v="0162005198"/>
    <s v="0333820950"/>
    <s v="dzulfahakimy@icloud.com"/>
    <s v="20000"/>
    <s v="3"/>
    <s v="A"/>
    <s v="2023"/>
    <s v="9"/>
    <s v="1103"/>
    <s v="2"/>
    <s v="1119"/>
    <s v="1"/>
    <s v="1223"/>
    <s v="0"/>
    <s v="1249"/>
    <s v="0"/>
    <s v="1449"/>
    <s v="1"/>
    <s v="3472"/>
    <s v="6"/>
    <s v="3756"/>
    <s v="2"/>
    <s v="4531"/>
    <s v="3"/>
    <s v="4541"/>
    <s v="7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SUK"/>
    <s v="E"/>
    <s v="2"/>
    <s v="2"/>
    <s v="2"/>
    <s v="6"/>
    <s v="8"/>
    <s v="66.88"/>
    <s v="75"/>
    <s v="1240232"/>
    <n v="25"/>
    <s v="2425SPM"/>
    <s v="Z047"/>
    <s v="2"/>
    <s v="2"/>
    <s v="0"/>
    <s v=""/>
    <s v="2"/>
    <s v="A"/>
    <s v="1240232_dokumen_pendapatan.pdf"/>
    <s v="1240232_dokumen_pendapatanibu.pdf"/>
    <s v="student_image/1240232.jpeg"/>
    <s v="1"/>
    <d v="2024-06-29T12:55:19"/>
    <m/>
    <s v=""/>
    <s v=""/>
    <s v="2"/>
    <s v="1"/>
    <d v="2024-07-21T08:37:59"/>
    <s v="21 JULAI 2024"/>
    <s v="8.00 PAGI - 10.00 PAGI"/>
    <s v=""/>
    <s v="T"/>
    <s v=""/>
    <s v=""/>
    <s v=""/>
    <s v=""/>
    <s v=""/>
    <m/>
    <n v="4377"/>
    <s v="060326100197"/>
    <s v="LEMBAH"/>
    <s v="C-2-8"/>
    <s v="1240232"/>
  </r>
  <r>
    <s v="061130160029"/>
    <s v="MUHAMMAD FAKHRI BIN FAKHRUDDIN"/>
    <s v="1240233"/>
    <s v="Z047"/>
    <x v="1"/>
    <x v="1"/>
    <s v="C-2-8"/>
    <x v="1"/>
    <x v="0"/>
    <x v="2"/>
    <x v="148"/>
    <s v="Perdana"/>
    <s v="760703085517"/>
    <s v="820727615094"/>
    <d v="2006-11-30T00:00:00"/>
    <s v="FAKHRUDDIN BIN AMRAN"/>
    <s v="RIKA BINTI ISMAIL"/>
    <s v="0100"/>
    <x v="1"/>
    <s v="1"/>
    <s v="1"/>
    <s v="B"/>
    <s v="T"/>
    <s v=""/>
    <s v="B"/>
    <s v="MYS16"/>
    <s v="74.2"/>
    <s v="170.3"/>
    <s v="25.5"/>
    <s v="NO.48 JALAN IXORA 1/9 TAMAN IXORA"/>
    <s v="BANDAR BARU SALAK TINGGI"/>
    <s v="BANDAR BARU SALAK TI"/>
    <s v="43900"/>
    <s v="MYS10"/>
    <s v="1010"/>
    <s v="622"/>
    <s v="01158512455"/>
    <s v="01158512455"/>
    <s v="0387904217"/>
    <s v="fakhrika3766@gmail.com"/>
    <s v="15000"/>
    <s v="6"/>
    <s v="A"/>
    <s v="2023"/>
    <s v="9"/>
    <s v="1103"/>
    <s v="3"/>
    <s v="1119"/>
    <s v="1"/>
    <s v="1223"/>
    <s v="0"/>
    <s v="1249"/>
    <s v="1"/>
    <s v="1449"/>
    <s v="1"/>
    <s v="3472"/>
    <s v="3"/>
    <s v="4531"/>
    <s v="2"/>
    <s v="4541"/>
    <s v="3"/>
    <s v="4551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1"/>
    <s v="3"/>
    <s v="1"/>
    <s v="5"/>
    <s v="9"/>
    <s v="71.25"/>
    <s v="78.75"/>
    <s v="1240233"/>
    <n v="25"/>
    <s v="2425SPM"/>
    <s v="Z047"/>
    <s v="4"/>
    <s v="1"/>
    <s v="0"/>
    <s v=""/>
    <s v="2"/>
    <s v="A"/>
    <s v="1240233_dokumen_pendapatan.pdf"/>
    <s v="1240233_dokumen_pendapatanibu.pdf"/>
    <s v="student_image/1240233.jpg"/>
    <s v="1"/>
    <d v="2024-06-29T12:28:58"/>
    <m/>
    <s v=""/>
    <s v=""/>
    <s v="2"/>
    <s v="1"/>
    <d v="2024-07-21T07:59:46"/>
    <s v="21 JULAI 2024"/>
    <s v="8.00 PAGI - 10.00 PAGI"/>
    <s v=""/>
    <s v="T"/>
    <s v=""/>
    <s v=""/>
    <s v=""/>
    <s v=""/>
    <s v=""/>
    <m/>
    <n v="4378"/>
    <s v="061130160029"/>
    <s v="LEMBAH"/>
    <s v="C-2-8"/>
    <s v="1240233"/>
  </r>
  <r>
    <s v="060403012159"/>
    <s v="MUHAMMAD FAREEZ AMIRUL BIN MOHD FADZIL"/>
    <s v="1240234"/>
    <s v="Z047"/>
    <x v="1"/>
    <x v="1"/>
    <s v=""/>
    <x v="3"/>
    <x v="1"/>
    <x v="1"/>
    <x v="1"/>
    <s v="Perdana"/>
    <s v="7809180752"/>
    <s v="790526035080"/>
    <d v="2006-04-03T00:00:00"/>
    <s v=""/>
    <s v="AIDA BINTI MUKHTAR"/>
    <s v="0100"/>
    <x v="1"/>
    <s v="1"/>
    <s v="1"/>
    <s v="B"/>
    <s v="T"/>
    <s v=""/>
    <s v="B"/>
    <s v="MYS01"/>
    <s v="53"/>
    <s v="176"/>
    <s v="17.1"/>
    <s v="NO 100,BLOK D, TAMAN DESA RAKYAT PERDANA"/>
    <s v="TAMAN DESA RAKYAT PERDANA"/>
    <s v="PASIR GUDANG"/>
    <s v="81700"/>
    <s v="MYS01"/>
    <s v=""/>
    <s v=""/>
    <s v="0175614348"/>
    <s v=""/>
    <s v=""/>
    <s v="fareezamirul5@gmail.com"/>
    <s v="1600"/>
    <s v="4"/>
    <s v="A"/>
    <s v="2023"/>
    <s v="9"/>
    <s v="1103"/>
    <s v="0"/>
    <s v="1119"/>
    <s v="2"/>
    <s v="1223"/>
    <s v="2"/>
    <s v="1249"/>
    <s v="2"/>
    <s v="1449"/>
    <s v="0"/>
    <s v="3472"/>
    <s v="6"/>
    <s v="4531"/>
    <s v="2"/>
    <s v="4541"/>
    <s v="4"/>
    <s v="4551"/>
    <s v="4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2"/>
    <s v="0"/>
    <s v="4"/>
    <s v="6"/>
    <s v="9"/>
    <s v="70.01"/>
    <s v="76.96"/>
    <s v="1240234"/>
    <n v="25"/>
    <s v="2425SPM"/>
    <s v="Z047"/>
    <s v="2"/>
    <s v="2"/>
    <s v=""/>
    <s v=""/>
    <s v=""/>
    <s v="A"/>
    <s v=""/>
    <s v=""/>
    <s v=""/>
    <s v="0"/>
    <m/>
    <m/>
    <s v=""/>
    <s v=""/>
    <s v="0"/>
    <s v="0"/>
    <m/>
    <s v="21 JULAI 2024"/>
    <s v="8.00 PAGI - 10.00 PAGI"/>
    <s v=""/>
    <s v=""/>
    <s v=""/>
    <s v="1"/>
    <s v=""/>
    <s v=""/>
    <s v=""/>
    <m/>
    <n v="4379"/>
    <s v="060403012159"/>
    <s v="LEMBAH"/>
    <s v=""/>
    <s v="1240234"/>
  </r>
  <r>
    <s v="070101010835"/>
    <s v="MUHAMMAD FARIDZUAN BIN SHARIPUDIN"/>
    <s v="1240235"/>
    <s v="Z047"/>
    <x v="1"/>
    <x v="1"/>
    <s v="C-2-8"/>
    <x v="1"/>
    <x v="0"/>
    <x v="2"/>
    <x v="149"/>
    <s v="Perdana"/>
    <s v="670727016381"/>
    <s v="690423015660"/>
    <d v="2007-01-01T00:00:00"/>
    <s v="SHARIPUDIN BIN SARING"/>
    <s v="ZURAINI BINTI MOHD KAILANE"/>
    <s v="0100"/>
    <x v="1"/>
    <s v="1"/>
    <s v="1"/>
    <s v="B"/>
    <s v="T"/>
    <s v=""/>
    <s v="B"/>
    <s v="MYS01"/>
    <s v="95"/>
    <s v="170"/>
    <s v="32.8"/>
    <s v="NO 58A KG TENGAH RENGGAM"/>
    <s v=""/>
    <s v="KLUANG"/>
    <s v="86300"/>
    <s v="MYS01"/>
    <s v="0103"/>
    <s v="237"/>
    <s v="0137515609"/>
    <s v="0137148735"/>
    <s v="077535624"/>
    <s v="faridzuan0107@gmail.com"/>
    <s v="1800"/>
    <s v="4"/>
    <s v="A"/>
    <s v="2023"/>
    <s v="9"/>
    <s v="1103"/>
    <s v="2"/>
    <s v="1119"/>
    <s v="6"/>
    <s v="1223"/>
    <s v="2"/>
    <s v="1249"/>
    <s v="3"/>
    <s v="1449"/>
    <s v="1"/>
    <s v="3472"/>
    <s v="6"/>
    <s v="4531"/>
    <s v="3"/>
    <s v="4541"/>
    <s v="6"/>
    <s v="4551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1"/>
    <s v="2"/>
    <s v="3"/>
    <s v="9"/>
    <s v="55.01"/>
    <s v="63.27"/>
    <s v="1240235"/>
    <n v="25"/>
    <s v="2425SPM"/>
    <s v="Z047"/>
    <s v="5"/>
    <s v="5"/>
    <s v="0"/>
    <s v=""/>
    <s v="2"/>
    <s v="A"/>
    <s v="1240235_dokumen_pendapatan.pdf"/>
    <s v="1240235_dokumen_pendapatanibu.pdf"/>
    <s v="student_image/1240235.jpg"/>
    <s v="1"/>
    <d v="2024-06-29T12:10:58"/>
    <m/>
    <s v=""/>
    <s v=""/>
    <s v="2"/>
    <s v="1"/>
    <d v="2024-08-01T11:07:00"/>
    <s v="21 JULAI 2024"/>
    <s v="8.00 PAGI - 10.00 PAGI"/>
    <s v=""/>
    <s v="B"/>
    <s v=""/>
    <s v=""/>
    <s v=""/>
    <s v=""/>
    <s v=""/>
    <m/>
    <n v="4380"/>
    <s v="070101010835"/>
    <s v="LEMBAH"/>
    <s v="C-2-8"/>
    <s v="1240235"/>
  </r>
  <r>
    <s v="060309102289"/>
    <s v="MUHAMMAD FARIS IZUAN BIN BASHIRUDDIN"/>
    <s v="1240236"/>
    <s v="Z047"/>
    <x v="1"/>
    <x v="1"/>
    <s v="C-2-8"/>
    <x v="1"/>
    <x v="0"/>
    <x v="2"/>
    <x v="150"/>
    <s v="Perdana"/>
    <s v="750510085861"/>
    <s v="801226105594"/>
    <d v="2006-03-09T00:00:00"/>
    <s v="BASHIRUDDIN BIN MOHAMED IBRAHIM"/>
    <s v="HALIMAH BEEVE BINTI ZAINAL ABIDIN"/>
    <s v="0307"/>
    <x v="1"/>
    <s v="1"/>
    <s v="1"/>
    <s v="I"/>
    <s v="T"/>
    <s v=""/>
    <s v="B"/>
    <s v="MYS10"/>
    <s v="97"/>
    <s v="180"/>
    <s v="29.9"/>
    <s v="NO. 31, JALAN WAYAR 34/13B,"/>
    <s v="TAMAN BAYU KEMUNING"/>
    <s v="SHAH ALAM"/>
    <s v="40470"/>
    <s v="MYS10"/>
    <s v="1001"/>
    <s v="617"/>
    <s v="0183250878"/>
    <s v="0183250878"/>
    <s v="0351619786"/>
    <s v="fizuan830@gmail.com"/>
    <s v="4300"/>
    <s v="5"/>
    <s v="A"/>
    <s v="2023"/>
    <s v="11"/>
    <s v="1103"/>
    <s v="3"/>
    <s v="1119"/>
    <s v="1"/>
    <s v="1249"/>
    <s v="2"/>
    <s v="1449"/>
    <s v="0"/>
    <s v="3472"/>
    <s v="6"/>
    <s v="4531"/>
    <s v="3"/>
    <s v="4541"/>
    <s v="4"/>
    <s v="4551"/>
    <s v="6"/>
    <s v="5401"/>
    <s v="3"/>
    <s v="5402"/>
    <s v="3"/>
    <s v="5403"/>
    <s v="3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1"/>
    <s v="1"/>
    <s v="1"/>
    <s v="3"/>
    <s v="11"/>
    <s v="65.62"/>
    <s v="72.66"/>
    <s v="1240236"/>
    <n v="25"/>
    <s v="2425SPM"/>
    <s v="Z047"/>
    <s v="3"/>
    <s v="1"/>
    <s v="0"/>
    <s v=""/>
    <s v="2"/>
    <s v="A"/>
    <s v="1240236_dokumen_pendapatan.pdf"/>
    <s v="1240236_dokumen_pendapatanibu.pdf"/>
    <s v="student_image/1240236.jpeg"/>
    <s v="1"/>
    <d v="2024-07-02T18:43:57"/>
    <m/>
    <s v=""/>
    <s v=""/>
    <s v="2"/>
    <s v="1"/>
    <d v="2024-07-21T08:26:39"/>
    <s v="21 JULAI 2024"/>
    <s v="8.00 PAGI - 10.00 PAGI"/>
    <s v=""/>
    <s v="B"/>
    <s v=""/>
    <s v=""/>
    <s v=""/>
    <s v=""/>
    <s v=""/>
    <m/>
    <n v="4381"/>
    <s v="060309102289"/>
    <s v="LEMBAH"/>
    <s v="C-2-8"/>
    <s v="1240236"/>
  </r>
  <r>
    <s v="060420140953"/>
    <s v="MUHAMMAD FAUZI BIN RAHIM"/>
    <s v="1240237"/>
    <s v="Z047"/>
    <x v="1"/>
    <x v="1"/>
    <s v="C-2-7"/>
    <x v="1"/>
    <x v="0"/>
    <x v="2"/>
    <x v="151"/>
    <s v="Perdana"/>
    <s v="611020106375"/>
    <s v="751121086072"/>
    <d v="2006-04-20T00:00:00"/>
    <s v="RAHIM BIN PAGI"/>
    <s v="MARINA BINTI MAHAT"/>
    <s v="0100"/>
    <x v="1"/>
    <s v="1"/>
    <s v="1"/>
    <s v="B"/>
    <s v="T"/>
    <s v=""/>
    <s v="B"/>
    <s v="MYS14"/>
    <s v="75"/>
    <s v="176"/>
    <s v="24.2"/>
    <s v="7 C BLOK E RUMAH PANGSA PKNS JALAN TUN"/>
    <s v="RAZAK KAMPUNG BARU"/>
    <s v="KUALA LUMPUR"/>
    <s v="50400"/>
    <s v="MYS14"/>
    <s v="1400"/>
    <s v="202"/>
    <s v="0134029517"/>
    <s v="0134029517"/>
    <s v=""/>
    <s v="iamfauxi@gmail.com"/>
    <s v="0"/>
    <s v="2"/>
    <s v="A"/>
    <s v="2023"/>
    <s v="9"/>
    <s v="1103"/>
    <s v="3"/>
    <s v="1119"/>
    <s v="2"/>
    <s v="1223"/>
    <s v="2"/>
    <s v="1249"/>
    <s v="2"/>
    <s v="1449"/>
    <s v="1"/>
    <s v="3472"/>
    <s v="8"/>
    <s v="4531"/>
    <s v="3"/>
    <s v="4541"/>
    <s v="7"/>
    <s v="4551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SUK"/>
    <s v="T"/>
    <s v="0"/>
    <s v="1"/>
    <s v="3"/>
    <s v="4"/>
    <s v="7"/>
    <s v="59.38"/>
    <s v="67.41"/>
    <s v="1240237"/>
    <n v="25"/>
    <s v="2425SPM"/>
    <s v="Z047"/>
    <s v="3"/>
    <s v="3"/>
    <s v="0"/>
    <s v=""/>
    <s v="2"/>
    <s v="A"/>
    <s v="1240237_dokumen_pendapatan.pdf"/>
    <s v="1240237_dokumen_pendapatanibu.pdf"/>
    <s v="student_image/1240237.jpeg"/>
    <s v="1"/>
    <d v="2024-06-29T15:06:17"/>
    <m/>
    <s v=""/>
    <s v=""/>
    <s v="2"/>
    <s v="1"/>
    <d v="2024-07-21T09:50:42"/>
    <s v="21 JULAI 2024"/>
    <s v="8.00 PAGI - 10.00 PAGI"/>
    <s v=""/>
    <s v="B"/>
    <s v=""/>
    <s v=""/>
    <s v=""/>
    <s v=""/>
    <s v=""/>
    <m/>
    <n v="4382"/>
    <s v="060420140953"/>
    <s v="LEMBAH"/>
    <s v="C-2-7"/>
    <s v="1240237"/>
  </r>
  <r>
    <s v="061109080155"/>
    <s v="MUHAMMAD FITRIE IMAN BIN KAMARUDDIN"/>
    <s v="1240238"/>
    <s v="Z047"/>
    <x v="1"/>
    <x v="1"/>
    <s v="C-2-7"/>
    <x v="1"/>
    <x v="0"/>
    <x v="2"/>
    <x v="152"/>
    <s v="Perdana"/>
    <s v="630611085549"/>
    <s v="730210105658"/>
    <d v="2006-11-09T00:00:00"/>
    <s v="KAMARUDDIN BIN ABDULLAH"/>
    <s v="ROSNAH BINTI AMRAN"/>
    <s v="0100"/>
    <x v="1"/>
    <s v="1"/>
    <s v="1"/>
    <s v="B"/>
    <s v="T"/>
    <s v=""/>
    <s v="B"/>
    <s v="MYS08"/>
    <s v="73"/>
    <s v="173"/>
    <s v="24.3"/>
    <s v="NO 16 LORONG 46"/>
    <s v="TAMAN KAYA FASA 3"/>
    <s v="TAIPING"/>
    <s v="34000"/>
    <s v="MYS08"/>
    <s v="0806"/>
    <s v="507"/>
    <s v="0195559549"/>
    <s v="0195254995"/>
    <s v=""/>
    <s v="fitrieiman4@gmail.com"/>
    <s v="1080"/>
    <s v="2"/>
    <s v="A"/>
    <s v="2023"/>
    <s v="9"/>
    <s v="1103"/>
    <s v="2"/>
    <s v="1119"/>
    <s v="1"/>
    <s v="1223"/>
    <s v="2"/>
    <s v="1249"/>
    <s v="1"/>
    <s v="1449"/>
    <s v="0"/>
    <s v="3472"/>
    <s v="4"/>
    <s v="4531"/>
    <s v="2"/>
    <s v="4541"/>
    <s v="5"/>
    <s v="4551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1"/>
    <s v="2"/>
    <s v="3"/>
    <s v="6"/>
    <s v="9"/>
    <s v="69.38"/>
    <s v="77.5"/>
    <s v="1240238"/>
    <n v="25"/>
    <s v="2425SPM"/>
    <s v="Z047"/>
    <s v="3"/>
    <s v="3"/>
    <s v="0"/>
    <s v=""/>
    <s v="2"/>
    <s v="A"/>
    <s v="1240238_dokumen_pendapatan.pdf"/>
    <s v="1240238_dokumen_pendapatanibu.pdf"/>
    <s v="student_image/1240238.jpg"/>
    <s v="1"/>
    <d v="2024-06-29T12:28:04"/>
    <m/>
    <s v=""/>
    <s v=""/>
    <s v="2"/>
    <s v="1"/>
    <d v="2024-07-21T07:45:58"/>
    <s v="21 JULAI 2024"/>
    <s v="8.00 PAGI - 10.00 PAGI"/>
    <s v=""/>
    <s v="B"/>
    <s v=""/>
    <s v=""/>
    <s v=""/>
    <s v=""/>
    <s v=""/>
    <m/>
    <n v="4383"/>
    <s v="061109080155"/>
    <s v="LEMBAH"/>
    <s v="C-2-7"/>
    <s v="1240238"/>
  </r>
  <r>
    <s v="060918160097"/>
    <s v="MUHAMMAD HAFIY ZAKWAN BIN ZALMAN"/>
    <s v="1240239"/>
    <s v="Z047"/>
    <x v="1"/>
    <x v="1"/>
    <s v=""/>
    <x v="0"/>
    <x v="1"/>
    <x v="1"/>
    <x v="1"/>
    <s v="Perdana"/>
    <s v="780622015531"/>
    <s v="810731145604"/>
    <d v="2006-09-18T00:00:00"/>
    <s v="ZALMAN BIN ABDUL AZIZ"/>
    <s v="KAMARIAH BINTI KAMARUDIN"/>
    <s v="0100"/>
    <x v="1"/>
    <s v="1"/>
    <s v="1"/>
    <s v="B"/>
    <s v="T"/>
    <s v=""/>
    <s v="B"/>
    <s v="MYS16"/>
    <s v="0"/>
    <s v="0"/>
    <s v=""/>
    <s v="NO 61 JALAN BS 1/2"/>
    <s v="BUKIT SAUJANA"/>
    <s v="SUNGAI BULOH"/>
    <s v="47000"/>
    <s v="MYS10"/>
    <s v=""/>
    <s v=""/>
    <s v="0199324078"/>
    <s v=""/>
    <s v=""/>
    <s v="hafiynitro@gmail.com"/>
    <s v="21900"/>
    <s v="6"/>
    <s v="A"/>
    <s v="2023"/>
    <s v="9"/>
    <s v="1103"/>
    <s v="3"/>
    <s v="1119"/>
    <s v="3"/>
    <s v="1223"/>
    <s v="2"/>
    <s v="1249"/>
    <s v="3"/>
    <s v="1449"/>
    <s v="1"/>
    <s v="3472"/>
    <s v="2"/>
    <s v="4531"/>
    <s v="1"/>
    <s v="4541"/>
    <s v="3"/>
    <s v="4551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2"/>
    <s v="2"/>
    <s v="4"/>
    <s v="9"/>
    <s v="68.75"/>
    <s v="77.31"/>
    <s v="1240239"/>
    <n v="25"/>
    <s v="2425SPM"/>
    <s v="Z047"/>
    <s v="4"/>
    <s v="2"/>
    <s v=""/>
    <s v=""/>
    <s v=""/>
    <s v="A"/>
    <s v=""/>
    <s v=""/>
    <s v=""/>
    <s v="2"/>
    <m/>
    <d v="2024-07-03T15:44:33"/>
    <s v="3"/>
    <s v=""/>
    <s v="0"/>
    <s v="0"/>
    <m/>
    <s v="21 JULAI 2024"/>
    <s v="8.00 PAGI - 10.00 PAGI"/>
    <s v=""/>
    <s v=""/>
    <s v=""/>
    <s v=""/>
    <s v=""/>
    <s v=""/>
    <s v=""/>
    <m/>
    <n v="4384"/>
    <s v="060918160097"/>
    <s v="LEMBAH"/>
    <s v=""/>
    <s v="1240239"/>
  </r>
  <r>
    <s v="060805060145"/>
    <s v="MUHAMMAD HAIKAL BIN MAT ROZI"/>
    <s v="1240240"/>
    <s v="Z047"/>
    <x v="1"/>
    <x v="1"/>
    <s v="C-2-7"/>
    <x v="1"/>
    <x v="0"/>
    <x v="2"/>
    <x v="153"/>
    <s v="Perdana"/>
    <s v="740502035291"/>
    <s v="730514035268"/>
    <d v="2006-08-05T00:00:00"/>
    <s v="MAT ROZI BIN ISMAIL"/>
    <s v=""/>
    <s v="0100"/>
    <x v="1"/>
    <s v="1"/>
    <s v="1"/>
    <s v="B"/>
    <s v="T"/>
    <s v=""/>
    <s v="B"/>
    <s v="MYS06"/>
    <s v="94.5"/>
    <s v="170"/>
    <s v="32.7"/>
    <s v="NO. 1, LORONG BALOK SEJAHTERA 8"/>
    <s v="TAMAN BALOK JAYA"/>
    <s v="KUANTAN"/>
    <s v="26100"/>
    <s v="MYS06"/>
    <s v="0604"/>
    <s v="423"/>
    <s v="0185708056"/>
    <s v="0185708056"/>
    <s v=""/>
    <s v="muhammadhaikalbinmatrozi@gmail.com"/>
    <s v="2794.85"/>
    <s v="6"/>
    <s v="A"/>
    <s v="2023"/>
    <s v="9"/>
    <s v="1103"/>
    <s v="2"/>
    <s v="1119"/>
    <s v="2"/>
    <s v="1223"/>
    <s v="0"/>
    <s v="1249"/>
    <s v="2"/>
    <s v="1449"/>
    <s v="1"/>
    <s v="3472"/>
    <s v="3"/>
    <s v="4531"/>
    <s v="2"/>
    <s v="4541"/>
    <s v="6"/>
    <s v="4551"/>
    <s v="6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1"/>
    <s v="1"/>
    <s v="4"/>
    <s v="6"/>
    <s v="9"/>
    <s v="68.13"/>
    <s v="77.58"/>
    <s v="1240240"/>
    <n v="25"/>
    <s v="2425SPM"/>
    <s v="Z047"/>
    <s v="4"/>
    <s v="3"/>
    <s v="0"/>
    <s v=""/>
    <s v="2"/>
    <s v="A"/>
    <s v="1240240_dokumen_pendapatan.pdf"/>
    <s v="1240240_dokumen_pendapatanibu.pdf"/>
    <s v="student_image/1240240.jpg"/>
    <s v="1"/>
    <d v="2024-06-29T12:10:23"/>
    <m/>
    <s v=""/>
    <s v=""/>
    <s v="2"/>
    <s v="1"/>
    <d v="2024-07-21T08:28:00"/>
    <s v="21 JULAI 2024"/>
    <s v="8.00 PAGI - 10.00 PAGI"/>
    <s v=""/>
    <s v="B"/>
    <s v=""/>
    <s v=""/>
    <s v=""/>
    <s v=""/>
    <s v=""/>
    <m/>
    <n v="4385"/>
    <s v="060805060145"/>
    <s v="LEMBAH"/>
    <s v="C-2-7"/>
    <s v="1240240"/>
  </r>
  <r>
    <s v="061013141355"/>
    <s v="MUHAMMAD HAKIMI BIN AZIZUL RAHMAN"/>
    <s v="1240241"/>
    <s v="Z047"/>
    <x v="1"/>
    <x v="1"/>
    <s v=""/>
    <x v="0"/>
    <x v="1"/>
    <x v="1"/>
    <x v="1"/>
    <s v="Perdana"/>
    <s v="670724085031"/>
    <s v="690920025042"/>
    <d v="2006-10-13T00:00:00"/>
    <s v="AZIZUL RAHMAN BIN GHAZALI"/>
    <s v="SABARINA BINTI JAYA"/>
    <s v="0100"/>
    <x v="1"/>
    <s v="1"/>
    <s v="1"/>
    <s v="B"/>
    <s v="T"/>
    <s v=""/>
    <s v="B"/>
    <s v="MYS14"/>
    <s v="76.1"/>
    <s v="178"/>
    <s v="24.0"/>
    <s v="1-4-2,BLOK 1,JALAN HANDALAN,KEMENTAH"/>
    <s v="1-4-2,BLOK 1,JALAN HANDALAN,KEMENTAH"/>
    <s v="KUALA LUMPUR"/>
    <s v="54200"/>
    <s v="MYS14"/>
    <s v=""/>
    <s v=""/>
    <s v="0123995606"/>
    <s v=""/>
    <s v="0326020617"/>
    <s v="hakimikim87@gmail.com"/>
    <s v="9000"/>
    <s v="4"/>
    <s v="A"/>
    <s v="2023"/>
    <s v="9"/>
    <s v="1103"/>
    <s v="2"/>
    <s v="1119"/>
    <s v="1"/>
    <s v="1223"/>
    <s v="2"/>
    <s v="1249"/>
    <s v="0"/>
    <s v="1449"/>
    <s v="1"/>
    <s v="3472"/>
    <s v="3"/>
    <s v="3759"/>
    <s v="0"/>
    <s v="4531"/>
    <s v="2"/>
    <s v="4541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2"/>
    <s v="2"/>
    <s v="3"/>
    <s v="7"/>
    <s v="9"/>
    <s v="78.13"/>
    <s v="86.19"/>
    <s v="1240241"/>
    <n v="25"/>
    <s v="2425SPM"/>
    <s v="Z047"/>
    <s v="3"/>
    <s v="3"/>
    <s v=""/>
    <s v=""/>
    <s v=""/>
    <s v="A"/>
    <s v=""/>
    <s v=""/>
    <s v=""/>
    <s v="2"/>
    <m/>
    <d v="2024-07-04T10:45:22"/>
    <s v="3"/>
    <s v=""/>
    <s v="0"/>
    <s v="0"/>
    <m/>
    <s v="21 JULAI 2024"/>
    <s v="8.00 PAGI - 10.00 PAGI"/>
    <s v=""/>
    <s v=""/>
    <s v=""/>
    <s v=""/>
    <s v=""/>
    <s v=""/>
    <s v=""/>
    <m/>
    <n v="4386"/>
    <s v="061013141355"/>
    <s v="LEMBAH"/>
    <s v=""/>
    <s v="1240241"/>
  </r>
  <r>
    <s v="060320030319"/>
    <s v="MUHAMMAD HANZHOLAH BIN MOHD YUSMI"/>
    <s v="1240242"/>
    <s v="Z047"/>
    <x v="1"/>
    <x v="1"/>
    <s v="C-2-7"/>
    <x v="1"/>
    <x v="0"/>
    <x v="2"/>
    <x v="154"/>
    <s v="Perdana"/>
    <s v="780810035863"/>
    <s v="780101035748"/>
    <d v="2006-03-20T00:00:00"/>
    <s v="MOHD YUSMI BIN MUSTAFAR"/>
    <s v="NAIZATUL AKMAL BINTI MAHMOOD"/>
    <s v="0100"/>
    <x v="1"/>
    <s v="1"/>
    <s v="1"/>
    <s v="B"/>
    <s v="T"/>
    <s v=""/>
    <s v="B"/>
    <s v="MYS03"/>
    <s v="55"/>
    <s v="165"/>
    <s v="20.2"/>
    <s v="PT 5010 KAMPUNG JEJAWI, JALAN PENGKALAN"/>
    <s v="CHEPA"/>
    <s v="KOTA BHARU"/>
    <s v="16100"/>
    <s v="MYS03"/>
    <s v="0302"/>
    <s v="308"/>
    <s v="0143224546"/>
    <s v="0107674546"/>
    <s v=""/>
    <s v="muhdhanzholah06@gmail.com"/>
    <s v="8000"/>
    <s v="5"/>
    <s v="A"/>
    <s v="2023"/>
    <s v="9"/>
    <s v="1103"/>
    <s v="1"/>
    <s v="1119"/>
    <s v="6"/>
    <s v="1223"/>
    <s v="3"/>
    <s v="1249"/>
    <s v="4"/>
    <s v="1449"/>
    <s v="1"/>
    <s v="3472"/>
    <s v="6"/>
    <s v="4531"/>
    <s v="4"/>
    <s v="4541"/>
    <s v="7"/>
    <s v="4551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2"/>
    <s v="0"/>
    <s v="2"/>
    <s v="8"/>
    <s v="52.5"/>
    <s v="60.53"/>
    <s v="1240242"/>
    <n v="25"/>
    <s v="2425SPM"/>
    <s v="Z047"/>
    <s v="3"/>
    <s v="2"/>
    <s v="0"/>
    <s v=""/>
    <s v="1"/>
    <s v="A"/>
    <s v="1240242_dokumen_pendapatan.pdf"/>
    <s v="1240242_dokumen_pendapatanibu.pdf"/>
    <s v="student_image/1240242.jpg"/>
    <s v="1"/>
    <d v="2024-06-29T13:34:57"/>
    <m/>
    <s v=""/>
    <s v=""/>
    <s v="2"/>
    <s v="1"/>
    <d v="2024-07-21T08:43:15"/>
    <s v="21 JULAI 2024"/>
    <s v="8.00 PAGI - 10.00 PAGI"/>
    <s v=""/>
    <s v="M"/>
    <s v=""/>
    <s v=""/>
    <s v=""/>
    <s v=""/>
    <s v=""/>
    <m/>
    <n v="4387"/>
    <s v="060320030319"/>
    <s v="LEMBAH"/>
    <s v="C-2-7"/>
    <s v="1240242"/>
  </r>
  <r>
    <s v="060328031009"/>
    <s v="MUHAMMAD HARIS AIMAN BIN ARZAHA"/>
    <s v="1240243"/>
    <s v="Z047"/>
    <x v="1"/>
    <x v="1"/>
    <s v="C-2-7"/>
    <x v="1"/>
    <x v="0"/>
    <x v="2"/>
    <x v="155"/>
    <s v="Perdana"/>
    <s v="740525035817"/>
    <s v="741023035740"/>
    <d v="2006-03-28T00:00:00"/>
    <s v="ARZAHA BIN ABDULLAH"/>
    <s v=""/>
    <s v="0100"/>
    <x v="1"/>
    <s v="1"/>
    <s v="1"/>
    <s v="B"/>
    <s v="T"/>
    <s v=""/>
    <s v="B"/>
    <s v="MYS03"/>
    <s v="61"/>
    <s v="171"/>
    <s v="20.8"/>
    <s v="LOT 477 KAMPUNG TO' CHA KELING"/>
    <s v="TAWANG"/>
    <s v="BACHOK"/>
    <s v="16020"/>
    <s v="MYS03"/>
    <s v="0301"/>
    <s v="322"/>
    <s v="0199293314"/>
    <s v="0199293314"/>
    <s v=""/>
    <s v="harisarzaha@gmail.com"/>
    <s v="600"/>
    <s v="8"/>
    <s v="A"/>
    <s v="2023"/>
    <s v="10"/>
    <s v="1103"/>
    <s v="1"/>
    <s v="1119"/>
    <s v="3"/>
    <s v="1223"/>
    <s v="2"/>
    <s v="1249"/>
    <s v="1"/>
    <s v="1449"/>
    <s v="1"/>
    <s v="2611"/>
    <s v="1"/>
    <s v="3472"/>
    <s v="6"/>
    <s v="4531"/>
    <s v="3"/>
    <s v="4541"/>
    <s v="8"/>
    <s v="5226"/>
    <s v="3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B40"/>
    <s v="E"/>
    <s v="0"/>
    <s v="4"/>
    <s v="1"/>
    <s v="5"/>
    <s v="9"/>
    <s v="63.74"/>
    <s v="72.29"/>
    <s v="1240243"/>
    <n v="25"/>
    <s v="2425SPM"/>
    <s v="Z047"/>
    <s v="6"/>
    <s v="5"/>
    <s v="0"/>
    <s v=""/>
    <s v="2"/>
    <s v="A"/>
    <s v="1240243_dokumen_pendapatan.pdf"/>
    <s v="1240243_dokumen_pendapatanibu.pdf"/>
    <s v="student_image/1240243.jpeg"/>
    <s v="1"/>
    <d v="2024-06-29T12:58:43"/>
    <m/>
    <s v=""/>
    <s v=""/>
    <s v="2"/>
    <s v="1"/>
    <d v="2024-07-21T08:43:31"/>
    <s v="21 JULAI 2024"/>
    <s v="8.00 PAGI - 10.00 PAGI"/>
    <s v=""/>
    <s v="B"/>
    <s v=""/>
    <s v=""/>
    <s v=""/>
    <s v=""/>
    <s v=""/>
    <m/>
    <n v="4388"/>
    <s v="060328031009"/>
    <s v="LEMBAH"/>
    <s v="C-2-7"/>
    <s v="1240243"/>
  </r>
  <r>
    <s v="060925160159"/>
    <s v="MUHAMMAD HARIZ IZZAT BIN MOHD HAFIZ"/>
    <s v="1240244"/>
    <s v="Z047"/>
    <x v="1"/>
    <x v="1"/>
    <s v="C-2-7"/>
    <x v="1"/>
    <x v="0"/>
    <x v="2"/>
    <x v="156"/>
    <s v="Perdana"/>
    <s v="810206075425"/>
    <s v="811008035056"/>
    <d v="2006-09-25T00:00:00"/>
    <s v="MOHD HAFIZ BIN AHMAD"/>
    <s v="NORHASLINI BT HASSAN"/>
    <s v="0100"/>
    <x v="1"/>
    <s v="1"/>
    <s v="1"/>
    <s v="B"/>
    <s v="T"/>
    <s v=""/>
    <s v="B"/>
    <s v="MYS16"/>
    <s v="95"/>
    <s v="173"/>
    <s v="31.7"/>
    <s v="NO.27 JALAN PANGLIMA AWANG 35/126B"/>
    <s v="TTDI ALAM IMPIAN SEKSYEN 35"/>
    <s v="SHAH ALAM"/>
    <s v="40470"/>
    <s v="MYS10"/>
    <s v="1001"/>
    <s v="617"/>
    <s v="01136062596"/>
    <s v="01136062596"/>
    <s v=""/>
    <s v="harizizzat25@gmail.com"/>
    <s v="14000"/>
    <s v="2"/>
    <s v="A"/>
    <s v="2023"/>
    <s v="9"/>
    <s v="1103"/>
    <s v="0"/>
    <s v="1119"/>
    <s v="1"/>
    <s v="1223"/>
    <s v="1"/>
    <s v="1249"/>
    <s v="0"/>
    <s v="1449"/>
    <s v="1"/>
    <s v="3472"/>
    <s v="4"/>
    <s v="4531"/>
    <s v="2"/>
    <s v="4541"/>
    <s v="1"/>
    <s v="4551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2"/>
    <s v="4"/>
    <s v="1"/>
    <s v="7"/>
    <s v="9"/>
    <s v="79.38"/>
    <s v="88.52"/>
    <s v="1240244"/>
    <n v="25"/>
    <s v="2425SPM"/>
    <s v="Z047"/>
    <s v="2"/>
    <s v="1"/>
    <s v="0"/>
    <s v=""/>
    <s v="2"/>
    <s v="A"/>
    <s v="1240244_dokumen_pendapatan.pdf"/>
    <s v="1240244_dokumen_pendapatanibu.pdf"/>
    <s v="student_image/1240244.jpg"/>
    <s v="1"/>
    <d v="2024-06-29T12:19:30"/>
    <m/>
    <s v=""/>
    <s v=""/>
    <s v="2"/>
    <s v="1"/>
    <d v="2024-07-21T07:50:53"/>
    <s v="21 JULAI 2024"/>
    <s v="8.00 PAGI - 10.00 PAGI"/>
    <s v=""/>
    <s v="T"/>
    <s v=""/>
    <s v=""/>
    <s v=""/>
    <s v=""/>
    <s v=""/>
    <m/>
    <n v="4389"/>
    <s v="060925160159"/>
    <s v="LEMBAH"/>
    <s v="C-2-7"/>
    <s v="1240244"/>
  </r>
  <r>
    <s v="060304040031"/>
    <s v="MUHAMMAD HAZIEQ IRFAN BIN MOHD SHARIEL"/>
    <s v="1240245"/>
    <s v="Z047"/>
    <x v="1"/>
    <x v="1"/>
    <s v="C-2-7"/>
    <x v="1"/>
    <x v="0"/>
    <x v="2"/>
    <x v="157"/>
    <s v="Perdana"/>
    <s v="801226045229"/>
    <s v="800809125058"/>
    <d v="2006-03-04T00:00:00"/>
    <s v="MOHD SHARIEL BIN JABBAR"/>
    <s v="HARYATI BINTI BECHIK"/>
    <s v="0100"/>
    <x v="1"/>
    <s v="1"/>
    <s v="1"/>
    <s v="B"/>
    <s v="T"/>
    <s v=""/>
    <s v="B"/>
    <s v="MYS04"/>
    <s v="55"/>
    <s v="174"/>
    <s v="18.1"/>
    <s v="NO.2  JALAN AP 9 "/>
    <s v="TAMAN ARA PERMAI"/>
    <s v="BATU BERENDAM"/>
    <s v="75350"/>
    <s v="MYS04"/>
    <s v="0401"/>
    <s v="366"/>
    <s v="0123683410"/>
    <s v="0129390237"/>
    <s v=""/>
    <s v="m.hazieqirfan0031@gmail.com"/>
    <s v="12000"/>
    <s v="6"/>
    <s v="A"/>
    <s v="2023"/>
    <s v="9"/>
    <s v="1103"/>
    <s v="2"/>
    <s v="1119"/>
    <s v="1"/>
    <s v="1223"/>
    <s v="3"/>
    <s v="1249"/>
    <s v="1"/>
    <s v="1449"/>
    <s v="1"/>
    <s v="3472"/>
    <s v="4"/>
    <s v="4531"/>
    <s v="1"/>
    <s v="4541"/>
    <s v="4"/>
    <s v="4551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4"/>
    <s v="1"/>
    <s v="5"/>
    <s v="9"/>
    <s v="70"/>
    <s v="78.17"/>
    <s v="1240245"/>
    <n v="25"/>
    <s v="2425SPM"/>
    <s v="Z047"/>
    <s v="4"/>
    <s v="1"/>
    <s v="0"/>
    <s v=""/>
    <s v="2"/>
    <s v="A"/>
    <s v="1240245_dokumen_pendapatan.pdf"/>
    <s v="1240245_dokumen_pendapatanibu.pdf"/>
    <s v="student_image/1240245.jpg"/>
    <s v="1"/>
    <d v="2024-06-29T12:13:52"/>
    <m/>
    <s v=""/>
    <s v=""/>
    <s v="2"/>
    <s v="1"/>
    <d v="2024-07-21T08:21:52"/>
    <s v="21 JULAI 2024"/>
    <s v="8.00 PAGI - 10.00 PAGI"/>
    <s v=""/>
    <s v="T"/>
    <s v=""/>
    <s v=""/>
    <s v=""/>
    <s v=""/>
    <s v=""/>
    <m/>
    <n v="4390"/>
    <s v="060304040031"/>
    <s v="LEMBAH"/>
    <s v="C-2-7"/>
    <s v="1240245"/>
  </r>
  <r>
    <s v="060223140209"/>
    <s v="MUHAMMAD HAZIM BIN HAMZAH"/>
    <s v="1240246"/>
    <s v="Z047"/>
    <x v="1"/>
    <x v="1"/>
    <s v="C-2-6"/>
    <x v="1"/>
    <x v="0"/>
    <x v="2"/>
    <x v="158"/>
    <s v="Perdana"/>
    <s v="981023145861"/>
    <s v="730728075430"/>
    <d v="2006-02-23T00:00:00"/>
    <s v="MUHAMMAD HAFIZ BIN HAMZAH"/>
    <s v="NURAZAH BINTI MOHAD"/>
    <s v="0100"/>
    <x v="1"/>
    <s v="1"/>
    <s v="1"/>
    <s v="B"/>
    <s v="T"/>
    <s v=""/>
    <s v="B"/>
    <s v="MYS14"/>
    <s v="63"/>
    <s v="162"/>
    <s v="24.0"/>
    <s v="NO 625 JLN KENANGA 7, PERSIARAN AMANJAYA"/>
    <s v=""/>
    <s v="SUNGAI PETANI"/>
    <s v="08100"/>
    <s v="MYS02"/>
    <s v="0205"/>
    <s v="291"/>
    <s v="0103199576"/>
    <s v="0193128869"/>
    <s v=""/>
    <s v="hazimhzah@gmail.com"/>
    <s v="4804"/>
    <s v="3"/>
    <s v="A"/>
    <s v="2023"/>
    <s v="9"/>
    <s v="1103"/>
    <s v="1"/>
    <s v="1119"/>
    <s v="1"/>
    <s v="1223"/>
    <s v="0"/>
    <s v="1249"/>
    <s v="2"/>
    <s v="1449"/>
    <s v="0"/>
    <s v="3472"/>
    <s v="2"/>
    <s v="4531"/>
    <s v="1"/>
    <s v="4541"/>
    <s v="3"/>
    <s v="4551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2"/>
    <s v="3"/>
    <s v="2"/>
    <s v="7"/>
    <s v="9"/>
    <s v="77.5"/>
    <s v="84.5"/>
    <s v="1240246"/>
    <n v="25"/>
    <s v="2425SPM"/>
    <s v="Z047"/>
    <s v="4"/>
    <s v="3"/>
    <s v="0"/>
    <s v=""/>
    <s v="2"/>
    <s v="A"/>
    <s v="1240246_dokumen_pendapatan.pdf"/>
    <s v="1240246_dokumen_pendapatanibu.pdf"/>
    <s v="student_image/1240246.jpeg"/>
    <s v="1"/>
    <d v="2024-06-29T22:06:07"/>
    <m/>
    <s v=""/>
    <s v=""/>
    <s v="2"/>
    <s v="1"/>
    <d v="2024-08-01T14:34:46"/>
    <s v="21 JULAI 2024"/>
    <s v="8.00 PAGI - 10.00 PAGI"/>
    <s v=""/>
    <s v="B"/>
    <s v=""/>
    <s v=""/>
    <s v=""/>
    <s v=""/>
    <s v=""/>
    <m/>
    <n v="4391"/>
    <s v="060223140209"/>
    <s v="LEMBAH"/>
    <s v="C-2-6"/>
    <s v="1240246"/>
  </r>
  <r>
    <s v="060720020689"/>
    <s v="MUHAMMAD HAZIQ BIN MUHAMAD AMIN"/>
    <s v="1240247"/>
    <s v="Z047"/>
    <x v="1"/>
    <x v="1"/>
    <s v="C-2-6"/>
    <x v="1"/>
    <x v="0"/>
    <x v="2"/>
    <x v="159"/>
    <s v="Perdana"/>
    <s v="720503025847"/>
    <s v="740907025366"/>
    <d v="2006-07-20T00:00:00"/>
    <s v="MUHAMAD AMIN BIN MAT NOH"/>
    <s v="UMAIROH BINTI HASHIM"/>
    <s v="0100"/>
    <x v="1"/>
    <s v="1"/>
    <s v="1"/>
    <s v="B"/>
    <s v="T"/>
    <s v=""/>
    <s v="B"/>
    <s v="MYS02"/>
    <s v="75"/>
    <s v="172"/>
    <s v="23.6"/>
    <s v="NO198, JALAN KENANGA 2/2A,"/>
    <s v="PERSIARAN AMANJAYA 5"/>
    <s v="SUNGAI PETANI"/>
    <s v="08000"/>
    <s v="MYS02"/>
    <s v="0205"/>
    <s v="291"/>
    <s v="01161491321"/>
    <s v="01161491321"/>
    <s v=""/>
    <s v="h4ziq.a@gmail.com"/>
    <s v="14680"/>
    <s v="3"/>
    <s v="A"/>
    <s v="2023"/>
    <s v="9"/>
    <s v="1103"/>
    <s v="1"/>
    <s v="1119"/>
    <s v="1"/>
    <s v="1223"/>
    <s v="1"/>
    <s v="1249"/>
    <s v="2"/>
    <s v="1449"/>
    <s v="1"/>
    <s v="3472"/>
    <s v="6"/>
    <s v="4531"/>
    <s v="4"/>
    <s v="4541"/>
    <s v="7"/>
    <s v="4551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4"/>
    <s v="1"/>
    <s v="5"/>
    <s v="8"/>
    <s v="62.49"/>
    <s v="70.24"/>
    <s v="1240247"/>
    <n v="25"/>
    <s v="2425SPM"/>
    <s v="Z047"/>
    <s v="3"/>
    <s v="3"/>
    <s v="0"/>
    <s v=""/>
    <s v="2"/>
    <s v="A"/>
    <s v="1240247_dokumen_pendapatan.pdf"/>
    <s v="1240247_dokumen_pendapatanibu.pdf"/>
    <s v="student_image/1240247.jpeg"/>
    <s v="1"/>
    <d v="2024-06-29T12:15:12"/>
    <m/>
    <s v=""/>
    <s v=""/>
    <s v="2"/>
    <s v="1"/>
    <d v="2024-07-21T08:11:36"/>
    <s v="21 JULAI 2024"/>
    <s v="8.00 PAGI - 10.00 PAGI"/>
    <s v=""/>
    <s v="T"/>
    <s v=""/>
    <s v=""/>
    <s v=""/>
    <s v=""/>
    <s v=""/>
    <m/>
    <n v="4392"/>
    <s v="060720020689"/>
    <s v="LEMBAH"/>
    <s v="C-2-6"/>
    <s v="1240247"/>
  </r>
  <r>
    <s v="060126040329"/>
    <s v="MUHAMMAD HAZRY BIN NOZLEE"/>
    <s v="1240248"/>
    <s v="Z047"/>
    <x v="1"/>
    <x v="1"/>
    <s v="C-2-6"/>
    <x v="1"/>
    <x v="0"/>
    <x v="2"/>
    <x v="160"/>
    <s v="Perdana"/>
    <s v="741204025479"/>
    <s v="750609086338"/>
    <d v="2006-01-26T00:00:00"/>
    <s v="NOZLEE BIN MOHAMMAD"/>
    <s v="SALBIAH BINTI ABDUL RAHMAN"/>
    <s v="0100"/>
    <x v="1"/>
    <s v="1"/>
    <s v="1"/>
    <s v="B"/>
    <s v="T"/>
    <s v=""/>
    <s v="B"/>
    <s v="MYS04"/>
    <s v="75.4"/>
    <s v="172"/>
    <s v="25.4"/>
    <s v="NO12A,PERSIARAN SERI BULOH 2,TAMAN SERI"/>
    <s v="BULOH,"/>
    <s v="SUNGAI SIPUT"/>
    <s v="31100"/>
    <s v="MYS08"/>
    <s v="0805"/>
    <s v="515"/>
    <s v="0193183239"/>
    <s v="0193183239"/>
    <s v=""/>
    <s v="hazryhazry46@gmail.com"/>
    <s v="3963.23"/>
    <s v="4"/>
    <s v="A"/>
    <s v="2023"/>
    <s v="9"/>
    <s v="1103"/>
    <s v="2"/>
    <s v="1119"/>
    <s v="5"/>
    <s v="1223"/>
    <s v="0"/>
    <s v="1249"/>
    <s v="2"/>
    <s v="1449"/>
    <s v="1"/>
    <s v="3472"/>
    <s v="4"/>
    <s v="4531"/>
    <s v="2"/>
    <s v="4541"/>
    <s v="3"/>
    <s v="4551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1"/>
    <s v="1"/>
    <s v="3"/>
    <s v="5"/>
    <s v="9"/>
    <s v="66.25"/>
    <s v="74.97"/>
    <s v="1240248"/>
    <n v="25"/>
    <s v="2425SPM"/>
    <s v="Z047"/>
    <s v="3"/>
    <s v="2"/>
    <s v="0"/>
    <s v=""/>
    <s v="2"/>
    <s v="A"/>
    <s v="1240248_dokumen_pendapatan.pdf"/>
    <s v="1240248_dokumen_pendapatanibu.pdf"/>
    <s v="student_image/1240248.jpg"/>
    <s v="1"/>
    <d v="2024-06-29T12:50:15"/>
    <m/>
    <s v=""/>
    <s v=""/>
    <s v="2"/>
    <s v="1"/>
    <d v="2024-07-21T08:07:50"/>
    <s v="21 JULAI 2024"/>
    <s v="8.00 PAGI - 10.00 PAGI"/>
    <s v=""/>
    <s v="B"/>
    <s v=""/>
    <s v=""/>
    <s v=""/>
    <s v=""/>
    <s v=""/>
    <m/>
    <n v="4393"/>
    <s v="060126040329"/>
    <s v="LEMBAH"/>
    <s v="C-2-6"/>
    <s v="1240248"/>
  </r>
  <r>
    <s v="060308140355"/>
    <s v="MUHAMMAD IKHWAN BIN KAMARUDDIN"/>
    <s v="1240249"/>
    <s v="Z047"/>
    <x v="1"/>
    <x v="1"/>
    <s v=""/>
    <x v="3"/>
    <x v="1"/>
    <x v="1"/>
    <x v="1"/>
    <s v="Perdana"/>
    <s v="800109055028"/>
    <s v="780908055408"/>
    <d v="2006-03-08T00:00:00"/>
    <s v="FARIDAH BINTI ASIRNAR"/>
    <s v="ZAITON BINTI AZIRNAR"/>
    <s v="0307"/>
    <x v="1"/>
    <s v="1"/>
    <s v="1"/>
    <s v="I"/>
    <s v="T"/>
    <s v=""/>
    <s v="B"/>
    <s v="MYS14"/>
    <s v="45"/>
    <s v="171"/>
    <s v="15.3"/>
    <s v="188,PERINGKAT 1"/>
    <s v="FELDA BUKIT ROKAN UTARA"/>
    <s v="GEMENCHEH"/>
    <s v="73200"/>
    <s v="MYS05"/>
    <s v=""/>
    <s v=""/>
    <s v="01151394294"/>
    <s v=""/>
    <s v=""/>
    <s v="Ikhwan140355@gmail.com"/>
    <s v="2800"/>
    <s v="1"/>
    <s v="A"/>
    <s v="2023"/>
    <s v="9"/>
    <s v="1103"/>
    <s v="3"/>
    <s v="1119"/>
    <s v="2"/>
    <s v="1223"/>
    <s v="1"/>
    <s v="1249"/>
    <s v="1"/>
    <s v="1449"/>
    <s v="1"/>
    <s v="3472"/>
    <s v="6"/>
    <s v="4531"/>
    <s v="2"/>
    <s v="4541"/>
    <s v="3"/>
    <s v="4551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0"/>
    <s v="3"/>
    <s v="3"/>
    <s v="6"/>
    <s v="9"/>
    <s v="71.25"/>
    <s v="80.35"/>
    <s v="1240249"/>
    <n v="25"/>
    <s v="2425SPM"/>
    <s v="Z047"/>
    <s v="1"/>
    <s v="1"/>
    <s v=""/>
    <s v=""/>
    <s v=""/>
    <s v="A"/>
    <s v=""/>
    <s v=""/>
    <s v=""/>
    <s v="0"/>
    <m/>
    <m/>
    <s v=""/>
    <s v=""/>
    <s v="0"/>
    <s v="0"/>
    <m/>
    <s v="21 JULAI 2024"/>
    <s v="8.00 PAGI - 10.00 PAGI"/>
    <s v=""/>
    <s v=""/>
    <s v=""/>
    <s v="1"/>
    <s v=""/>
    <s v=""/>
    <s v=""/>
    <m/>
    <n v="4394"/>
    <s v="060308140355"/>
    <s v="LEMBAH"/>
    <s v=""/>
    <s v="1240249"/>
  </r>
  <r>
    <s v="060824020069"/>
    <s v="MUHAMMAD IRFAN HAIRIE BIN MOHD FAIRUZ"/>
    <s v="1240250"/>
    <s v="Z047"/>
    <x v="1"/>
    <x v="1"/>
    <s v="C-2-6"/>
    <x v="1"/>
    <x v="0"/>
    <x v="2"/>
    <x v="161"/>
    <s v="Perdana"/>
    <s v="A3519501    "/>
    <s v="760325075126"/>
    <d v="2006-08-24T00:00:00"/>
    <s v=""/>
    <s v="ZURAIDAH BINTI OMAR"/>
    <s v="0100"/>
    <x v="1"/>
    <s v="1"/>
    <s v="1"/>
    <s v="B"/>
    <s v="T"/>
    <s v=""/>
    <s v="B"/>
    <s v="MYS02"/>
    <s v="55"/>
    <s v="167.5"/>
    <s v="19.6"/>
    <s v="30B-3A-15 PANGSAPURI IDAMAN LAVENDER 3"/>
    <s v="LILITAN SUNGAI ARA"/>
    <s v="BAYAN LEPAS"/>
    <s v="11900"/>
    <s v="MYS07"/>
    <s v="0705"/>
    <s v="491"/>
    <s v="0193096411"/>
    <s v="0122934703"/>
    <s v="0389257386"/>
    <s v="ihairie5@gmail.com"/>
    <s v="1200"/>
    <s v="1"/>
    <s v="A"/>
    <s v="2023"/>
    <s v="9"/>
    <s v="1103"/>
    <s v="0"/>
    <s v="1119"/>
    <s v="1"/>
    <s v="1223"/>
    <s v="0"/>
    <s v="1249"/>
    <s v="2"/>
    <s v="1449"/>
    <s v="0"/>
    <s v="3472"/>
    <s v="4"/>
    <s v="4531"/>
    <s v="4"/>
    <s v="4541"/>
    <s v="3"/>
    <s v="4551"/>
    <s v="6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3"/>
    <s v="1"/>
    <s v="1"/>
    <s v="5"/>
    <s v="9"/>
    <s v="70.63"/>
    <s v="78.98"/>
    <s v="1240250"/>
    <n v="25"/>
    <s v="2425SPM"/>
    <s v="Z047"/>
    <s v="2"/>
    <s v="2"/>
    <s v="0"/>
    <s v=""/>
    <s v="2"/>
    <s v="A"/>
    <s v="1240250_dokumen_pendapatan.pdf"/>
    <s v="1240250_dokumen_pendapatanibu.pdf"/>
    <s v="student_image/1240250.jpg"/>
    <s v="1"/>
    <d v="2024-06-29T17:09:37"/>
    <m/>
    <s v=""/>
    <s v=""/>
    <s v="2"/>
    <s v="1"/>
    <d v="2024-07-21T07:55:34"/>
    <s v="21 JULAI 2024"/>
    <s v="8.00 PAGI - 10.00 PAGI"/>
    <s v=""/>
    <s v="B"/>
    <s v=""/>
    <s v=""/>
    <s v=""/>
    <s v=""/>
    <s v=""/>
    <m/>
    <n v="4395"/>
    <s v="060824020069"/>
    <s v="LEMBAH"/>
    <s v="C-2-6"/>
    <s v="1240250"/>
  </r>
  <r>
    <s v="060521020969"/>
    <s v="MUHAMMAD IZZAT BIN AZMAN"/>
    <s v="1240251"/>
    <s v="Z047"/>
    <x v="1"/>
    <x v="1"/>
    <s v="C-2-6"/>
    <x v="1"/>
    <x v="2"/>
    <x v="1"/>
    <x v="1"/>
    <s v="Perdana"/>
    <s v="691222025293"/>
    <s v="840809025272"/>
    <d v="2006-05-21T00:00:00"/>
    <s v="AZMAN BIN HAMZAH"/>
    <s v="RAHANA BINTI ROMLI"/>
    <s v="0100"/>
    <x v="1"/>
    <s v="1"/>
    <s v="1"/>
    <s v="B"/>
    <s v="T"/>
    <s v=""/>
    <s v="B"/>
    <s v="MYS02"/>
    <s v="60"/>
    <s v="167"/>
    <s v="21.5"/>
    <s v="NO 1"/>
    <s v="KAMPUNG GUAR NENAS"/>
    <s v="GURUN"/>
    <s v="08300"/>
    <s v="MYS02"/>
    <s v="0205"/>
    <s v="288"/>
    <s v="0124818505"/>
    <s v="0124818505"/>
    <s v=""/>
    <s v="azmanrahana69@gmail.com"/>
    <s v="2500"/>
    <s v="7"/>
    <s v="A"/>
    <s v="2023"/>
    <s v="9"/>
    <s v="1103"/>
    <s v="1"/>
    <s v="1119"/>
    <s v="1"/>
    <s v="1223"/>
    <s v="2"/>
    <s v="1249"/>
    <s v="1"/>
    <s v="1449"/>
    <s v="0"/>
    <s v="3472"/>
    <s v="0"/>
    <s v="4531"/>
    <s v="2"/>
    <s v="4541"/>
    <s v="2"/>
    <s v="4551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2"/>
    <s v="3"/>
    <s v="3"/>
    <s v="8"/>
    <s v="9"/>
    <s v="80.01"/>
    <s v="88.52"/>
    <s v="1240251"/>
    <n v="25"/>
    <s v="2425SPM"/>
    <s v="Z047"/>
    <s v="6"/>
    <s v="2"/>
    <s v="0"/>
    <s v=""/>
    <s v="2"/>
    <s v="A"/>
    <s v=""/>
    <s v=""/>
    <s v=""/>
    <s v="1"/>
    <d v="2024-07-02T11:17:01"/>
    <m/>
    <s v=""/>
    <s v=""/>
    <s v="1"/>
    <s v="0"/>
    <m/>
    <s v="21 JULAI 2024"/>
    <s v="8.00 PAGI - 10.00 PAGI"/>
    <s v=""/>
    <s v="B"/>
    <s v=""/>
    <s v=""/>
    <s v=""/>
    <s v=""/>
    <s v=""/>
    <m/>
    <n v="4396"/>
    <s v="060521020969"/>
    <s v="LEMBAH"/>
    <s v="C-2-6"/>
    <s v="1240251"/>
  </r>
  <r>
    <s v="061017140237"/>
    <s v="MUHAMMAD KESUMO AMSYAR BIN MOHD KESUMO SANTRI"/>
    <s v="1240252"/>
    <s v="Z047"/>
    <x v="1"/>
    <x v="1"/>
    <s v="C-2-6"/>
    <x v="1"/>
    <x v="0"/>
    <x v="2"/>
    <x v="162"/>
    <s v="Perdana"/>
    <s v="770423045149"/>
    <s v="840317105524"/>
    <d v="2006-10-17T00:00:00"/>
    <s v="MOHD KESUMO SANTRI BIN AHMAD"/>
    <s v="ARIFAH BINTI MD TAIB"/>
    <s v="0100"/>
    <x v="1"/>
    <s v="1"/>
    <s v="1"/>
    <s v="B"/>
    <s v="T"/>
    <s v=""/>
    <s v="B"/>
    <s v="MYS14"/>
    <s v="55"/>
    <s v="165"/>
    <s v="20.2"/>
    <s v="PT LOT NO 27257 JALAN LAPIS 4 KANAN"/>
    <s v="BATU 6 KAMPUNG SEMENTA"/>
    <s v="KLANG"/>
    <s v="42100"/>
    <s v="MYS10"/>
    <s v="1001"/>
    <s v="610"/>
    <s v="0133993775"/>
    <s v="0183775462"/>
    <s v=""/>
    <s v="mkamsyar2006@gmail.com"/>
    <s v="10832.63"/>
    <s v="4"/>
    <s v="A"/>
    <s v="2023"/>
    <s v="9"/>
    <s v="1103"/>
    <s v="2"/>
    <s v="1119"/>
    <s v="1"/>
    <s v="1223"/>
    <s v="0"/>
    <s v="1249"/>
    <s v="0"/>
    <s v="1449"/>
    <s v="0"/>
    <s v="3472"/>
    <s v="1"/>
    <s v="4531"/>
    <s v="1"/>
    <s v="4541"/>
    <s v="2"/>
    <s v="4551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3"/>
    <s v="3"/>
    <s v="2"/>
    <s v="8"/>
    <s v="9"/>
    <s v="81.26"/>
    <s v="89.04"/>
    <s v="1240252"/>
    <n v="25"/>
    <s v="2425SPM"/>
    <s v="Z047"/>
    <s v="4"/>
    <s v="1"/>
    <s v="0"/>
    <s v=""/>
    <s v="2"/>
    <s v="A"/>
    <s v="1240252_dokumen_pendapatan.pdf"/>
    <s v="1240252_dokumen_pendapatanibu.pdf"/>
    <s v="student_image/1240252.jpg"/>
    <s v="1"/>
    <d v="2024-06-29T15:08:05"/>
    <m/>
    <s v=""/>
    <s v=""/>
    <s v="2"/>
    <s v="1"/>
    <d v="2024-07-21T08:09:40"/>
    <s v="21 JULAI 2024"/>
    <s v="8.00 PAGI - 10.00 PAGI"/>
    <s v=""/>
    <s v="T"/>
    <s v=""/>
    <s v=""/>
    <s v=""/>
    <s v=""/>
    <s v=""/>
    <m/>
    <n v="4397"/>
    <s v="061017140237"/>
    <s v="LEMBAH"/>
    <s v="C-2-6"/>
    <s v="1240252"/>
  </r>
  <r>
    <s v="060714010345"/>
    <s v="MUHAMMAD LUQMAN HAKIM BIN ABD MUTALIB"/>
    <s v="1240253"/>
    <s v="Z047"/>
    <x v="1"/>
    <x v="1"/>
    <s v="C-2-6"/>
    <x v="1"/>
    <x v="0"/>
    <x v="2"/>
    <x v="163"/>
    <s v="Perdana"/>
    <s v="670120015729"/>
    <s v="660109015542"/>
    <d v="2006-07-14T00:00:00"/>
    <s v="ABD MUTALIB BIN IDRIS"/>
    <s v="SALBIAH BINTI MANISO"/>
    <s v="0100"/>
    <x v="1"/>
    <s v="1"/>
    <s v="1"/>
    <s v="B"/>
    <s v="T"/>
    <s v=""/>
    <s v="B"/>
    <s v="MYS01"/>
    <s v="75"/>
    <s v="173"/>
    <s v="25.0"/>
    <s v="NO 21 JALAN CIKU 29"/>
    <s v="TAMAN KOTA MASAI"/>
    <s v="PASIR GUDANG"/>
    <s v="81700"/>
    <s v="MYS01"/>
    <s v="0102"/>
    <s v="253"/>
    <s v="0127096290"/>
    <s v="0195265002"/>
    <s v=""/>
    <s v="lokchick140706@gmail.com"/>
    <s v="1622"/>
    <s v="1"/>
    <s v="A"/>
    <s v="2023"/>
    <s v="11"/>
    <s v="1103"/>
    <s v="2"/>
    <s v="1119"/>
    <s v="4"/>
    <s v="1249"/>
    <s v="2"/>
    <s v="1449"/>
    <s v="1"/>
    <s v="2361"/>
    <s v="6"/>
    <s v="3472"/>
    <s v="6"/>
    <s v="4531"/>
    <s v="4"/>
    <s v="4541"/>
    <s v="6"/>
    <s v="4551"/>
    <s v="7"/>
    <s v="5227"/>
    <s v="4"/>
    <s v="5228"/>
    <s v="3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1"/>
    <s v="2"/>
    <s v="3"/>
    <s v="10"/>
    <s v="55.62"/>
    <s v="64.54"/>
    <s v="1240253"/>
    <n v="25"/>
    <s v="2425SPM"/>
    <s v="Z047"/>
    <s v="3"/>
    <s v="3"/>
    <s v="0"/>
    <s v=""/>
    <s v="2"/>
    <s v="A"/>
    <s v="1240253_dokumen_pendapatan.pdf"/>
    <s v="1240253_dokumen_pendapatanibu.pdf"/>
    <s v="student_image/1240253.jpg"/>
    <s v="1"/>
    <d v="2024-06-29T13:26:01"/>
    <m/>
    <s v=""/>
    <s v=""/>
    <s v="2"/>
    <s v="1"/>
    <d v="2024-07-21T09:30:15"/>
    <s v="21 JULAI 2024"/>
    <s v="8.00 PAGI - 10.00 PAGI"/>
    <s v=""/>
    <s v="B"/>
    <s v=""/>
    <s v=""/>
    <s v=""/>
    <s v=""/>
    <s v=""/>
    <m/>
    <n v="4398"/>
    <s v="060714010345"/>
    <s v="LEMBAH"/>
    <s v="C-2-6"/>
    <s v="1240253"/>
  </r>
  <r>
    <s v="060604140245"/>
    <s v="MUHAMMAD LUQMAN HAKIM BIN SYAHRIZAL"/>
    <s v="1240254"/>
    <s v="Z047"/>
    <x v="1"/>
    <x v="1"/>
    <s v="C-2-5"/>
    <x v="1"/>
    <x v="0"/>
    <x v="2"/>
    <x v="164"/>
    <s v="Perdana"/>
    <s v="770110055485"/>
    <s v="781122055240"/>
    <d v="2006-06-04T00:00:00"/>
    <s v="SYAHRIZAL BIN MUHAMAD"/>
    <s v="PUTERI HANIZAH BINTI MEGAT AMADDIN"/>
    <s v="0100"/>
    <x v="1"/>
    <s v="1"/>
    <s v="1"/>
    <s v="B"/>
    <s v="T"/>
    <s v=""/>
    <s v="B"/>
    <s v="MYS14"/>
    <s v="90"/>
    <s v="188"/>
    <s v="25.4"/>
    <s v="NO 111 BATU 27 3/4"/>
    <s v="KAMPUNG SUNGAI BULOH, ALOR GAJAH, MELAKA"/>
    <s v="ALOR GAJAH"/>
    <s v="78000"/>
    <s v="MYS04"/>
    <s v="0403"/>
    <s v="352"/>
    <s v="0142253476"/>
    <s v="0142253476"/>
    <s v="065520348"/>
    <s v="luqmanhakimsyahrizal@gmail.com"/>
    <s v="6000"/>
    <s v="6"/>
    <s v="A"/>
    <s v="2023"/>
    <s v="9"/>
    <s v="1103"/>
    <s v="2"/>
    <s v="1119"/>
    <s v="3"/>
    <s v="1223"/>
    <s v="0"/>
    <s v="1249"/>
    <s v="2"/>
    <s v="1449"/>
    <s v="1"/>
    <s v="3472"/>
    <s v="3"/>
    <s v="4531"/>
    <s v="2"/>
    <s v="4541"/>
    <s v="3"/>
    <s v="4551"/>
    <s v="4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1"/>
    <s v="1"/>
    <s v="3"/>
    <s v="5"/>
    <s v="9"/>
    <s v="68.75"/>
    <s v="77.24"/>
    <s v="1240254"/>
    <n v="25"/>
    <s v="2425SPM"/>
    <s v="Z047"/>
    <s v="5"/>
    <s v="3"/>
    <s v="0"/>
    <s v=""/>
    <s v="2"/>
    <s v="A"/>
    <s v="1240254_dokumen_pendapatan.pdf"/>
    <s v="1240254_dokumen_pendapatanibu.pdf"/>
    <s v="student_image/1240254.jpg"/>
    <s v="1"/>
    <d v="2024-06-29T19:17:58"/>
    <m/>
    <s v=""/>
    <s v=""/>
    <s v="2"/>
    <s v="1"/>
    <d v="2024-07-21T10:03:38"/>
    <s v="21 JULAI 2024"/>
    <s v="8.00 PAGI - 10.00 PAGI"/>
    <s v=""/>
    <s v="M"/>
    <s v=""/>
    <s v=""/>
    <s v=""/>
    <s v=""/>
    <s v=""/>
    <m/>
    <n v="4399"/>
    <s v="060604140245"/>
    <s v="LEMBAH"/>
    <s v="C-2-5"/>
    <s v="1240254"/>
  </r>
  <r>
    <s v="060527020425"/>
    <s v="MUHAMMAD NABIL BIN MOHAMAD ALI"/>
    <s v="1240255"/>
    <s v="Z047"/>
    <x v="1"/>
    <x v="1"/>
    <s v="C-2-5"/>
    <x v="1"/>
    <x v="0"/>
    <x v="2"/>
    <x v="165"/>
    <s v="Perdana"/>
    <s v="681219025015"/>
    <s v="760604025834"/>
    <d v="2006-05-27T00:00:00"/>
    <s v="MOHAMAD ALI BIN SALLEH"/>
    <s v="SITI HAJAR BINTI SAID"/>
    <s v="0100"/>
    <x v="1"/>
    <s v="1"/>
    <s v="1"/>
    <s v="B"/>
    <s v="T"/>
    <s v=""/>
    <s v="B"/>
    <s v="MYS02"/>
    <s v="62"/>
    <s v="165"/>
    <s v="22.7"/>
    <s v="203 A,"/>
    <s v="KAMPUNG TENGAH TELOK BAGAN"/>
    <s v="ALOR SETAR"/>
    <s v="05400"/>
    <s v="MYS02"/>
    <s v="0201"/>
    <s v="283"/>
    <s v="0134191478"/>
    <s v="0134191478"/>
    <s v="047711034"/>
    <s v="muhdnabilali.2705@gmail.com"/>
    <s v="1200"/>
    <s v="4"/>
    <s v="A"/>
    <s v="2023"/>
    <s v="9"/>
    <s v="1103"/>
    <s v="0"/>
    <s v="1119"/>
    <s v="1"/>
    <s v="1223"/>
    <s v="1"/>
    <s v="1249"/>
    <s v="3"/>
    <s v="1449"/>
    <s v="1"/>
    <s v="3472"/>
    <s v="4"/>
    <s v="4531"/>
    <s v="2"/>
    <s v="4541"/>
    <s v="3"/>
    <s v="4551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1"/>
    <s v="3"/>
    <s v="1"/>
    <s v="5"/>
    <s v="9"/>
    <s v="71.25"/>
    <s v="79.61"/>
    <s v="1240255"/>
    <n v="25"/>
    <s v="2425SPM"/>
    <s v="Z047"/>
    <s v="4"/>
    <s v="3"/>
    <s v="0"/>
    <s v=""/>
    <s v="2"/>
    <s v="A"/>
    <s v="1240255_dokumen_pendapatan.pdf"/>
    <s v="1240255_dokumen_pendapatanibu.pdf"/>
    <s v="student_image/1240255.jpeg"/>
    <s v="1"/>
    <d v="2024-06-29T12:11:45"/>
    <m/>
    <s v=""/>
    <s v=""/>
    <s v="2"/>
    <s v="1"/>
    <d v="2024-07-21T08:35:13"/>
    <s v="21 JULAI 2024"/>
    <s v="8.00 PAGI - 10.00 PAGI"/>
    <s v=""/>
    <s v="B"/>
    <s v=""/>
    <s v=""/>
    <s v=""/>
    <s v=""/>
    <s v=""/>
    <m/>
    <n v="4400"/>
    <s v="060527020425"/>
    <s v="LEMBAH"/>
    <s v="C-2-5"/>
    <s v="1240255"/>
  </r>
  <r>
    <s v="060201080719"/>
    <s v="MUHAMMAD NABIL BIN ROSIDI"/>
    <s v="1240256"/>
    <s v="Z047"/>
    <x v="1"/>
    <x v="1"/>
    <s v="C-2-5"/>
    <x v="1"/>
    <x v="0"/>
    <x v="2"/>
    <x v="166"/>
    <s v="Perdana"/>
    <s v="710605095097"/>
    <s v="760419025058"/>
    <d v="2006-02-01T00:00:00"/>
    <s v="ROSIDI BIN MUSTAFFA"/>
    <s v="ROHAIDA BINTI JAMALUDDIN"/>
    <s v="0100"/>
    <x v="1"/>
    <s v="1"/>
    <s v="1"/>
    <s v="B"/>
    <s v="T"/>
    <s v=""/>
    <s v="B"/>
    <s v="MYS08"/>
    <s v="48"/>
    <s v="169.5"/>
    <s v="16.7"/>
    <s v="NO 573, TAMAN MAHSURI, FASA 2A"/>
    <s v="BANDAR DARUL AMAN"/>
    <s v="JITRA"/>
    <s v="06000"/>
    <s v="MYS02"/>
    <s v="0202"/>
    <s v="272"/>
    <s v="0132359245"/>
    <s v="0132359245"/>
    <s v=""/>
    <s v="nabilzzrosidi@gmail.com"/>
    <s v="3240"/>
    <s v="5"/>
    <s v="A"/>
    <s v="2023"/>
    <s v="9"/>
    <s v="1103"/>
    <s v="1"/>
    <s v="1119"/>
    <s v="2"/>
    <s v="1223"/>
    <s v="2"/>
    <s v="1249"/>
    <s v="2"/>
    <s v="1449"/>
    <s v="0"/>
    <s v="3472"/>
    <s v="4"/>
    <s v="4531"/>
    <s v="2"/>
    <s v="4541"/>
    <s v="3"/>
    <s v="4551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1"/>
    <s v="1"/>
    <s v="4"/>
    <s v="6"/>
    <s v="9"/>
    <s v="70.63"/>
    <s v="78.83"/>
    <s v="1240256"/>
    <n v="25"/>
    <s v="2425SPM"/>
    <s v="Z047"/>
    <s v="3"/>
    <s v="3"/>
    <s v="0"/>
    <s v=""/>
    <s v="2"/>
    <s v="A"/>
    <s v="1240256_dokumen_pendapatan.pdf"/>
    <s v="1240256_dokumen_pendapatanibu.pdf"/>
    <s v="student_image/1240256.jpg"/>
    <s v="1"/>
    <d v="2024-06-29T15:06:58"/>
    <m/>
    <s v=""/>
    <s v=""/>
    <s v="2"/>
    <s v="1"/>
    <d v="2024-07-21T09:51:18"/>
    <s v="21 JULAI 2024"/>
    <s v="8.00 PAGI - 10.00 PAGI"/>
    <s v=""/>
    <s v="B"/>
    <s v=""/>
    <s v=""/>
    <s v=""/>
    <s v=""/>
    <s v=""/>
    <m/>
    <n v="4401"/>
    <s v="060201080719"/>
    <s v="LEMBAH"/>
    <s v="C-2-5"/>
    <s v="1240256"/>
  </r>
  <r>
    <s v="060309140015"/>
    <s v="MUHAMMAD NABIL SYAZWI BIN MOHD SHUKRI"/>
    <s v="1240257"/>
    <s v="Z047"/>
    <x v="1"/>
    <x v="1"/>
    <s v="C-2-5"/>
    <x v="1"/>
    <x v="0"/>
    <x v="2"/>
    <x v="167"/>
    <s v="Perdana"/>
    <s v="800814025449"/>
    <s v="820507085896"/>
    <d v="2006-03-09T00:00:00"/>
    <s v="MOHD SHUKRI BIN AZIZ"/>
    <s v="NORAZLITA BINTI RAMBLI"/>
    <s v="0100"/>
    <x v="1"/>
    <s v="1"/>
    <s v="1"/>
    <s v="B"/>
    <s v="T"/>
    <s v=""/>
    <s v="B"/>
    <s v="MYS14"/>
    <s v="79.6"/>
    <s v="179.4"/>
    <s v="24.5"/>
    <s v="NO 348 JALAN JALAI JAYA 10"/>
    <s v="TAMAN JALAI JAYA"/>
    <s v="KEPALA BATAS"/>
    <s v="06200"/>
    <s v="MYS02"/>
    <s v="0202"/>
    <s v="272"/>
    <s v="0174264863"/>
    <s v="0172282441"/>
    <s v=""/>
    <s v="m-7798679@moe-dl.edu.my"/>
    <s v="7000"/>
    <s v="6"/>
    <s v="A"/>
    <s v="2023"/>
    <s v="9"/>
    <s v="1103"/>
    <s v="1"/>
    <s v="1119"/>
    <s v="3"/>
    <s v="1223"/>
    <s v="0"/>
    <s v="1249"/>
    <s v="1"/>
    <s v="1449"/>
    <s v="1"/>
    <s v="3472"/>
    <s v="4"/>
    <s v="4531"/>
    <s v="3"/>
    <s v="4541"/>
    <s v="2"/>
    <s v="4551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1"/>
    <s v="3"/>
    <s v="1"/>
    <s v="5"/>
    <s v="9"/>
    <s v="71.25"/>
    <s v="80.76"/>
    <s v="1240257"/>
    <n v="25"/>
    <s v="2425SPM"/>
    <s v="Z047"/>
    <s v="5"/>
    <s v="1"/>
    <s v="0"/>
    <s v=""/>
    <s v="2"/>
    <s v="A"/>
    <s v="1240257_dokumen_pendapatan.pdf"/>
    <s v="1240257_dokumen_pendapatanibu.pdf"/>
    <s v="student_image/1240257.jpg"/>
    <s v="1"/>
    <d v="2024-06-29T12:42:15"/>
    <m/>
    <s v=""/>
    <s v=""/>
    <s v="2"/>
    <s v="1"/>
    <d v="2024-07-21T08:49:56"/>
    <s v="21 JULAI 2024"/>
    <s v="8.00 PAGI - 10.00 PAGI"/>
    <s v=""/>
    <s v="M"/>
    <s v=""/>
    <s v=""/>
    <s v=""/>
    <s v=""/>
    <s v=""/>
    <m/>
    <n v="4402"/>
    <s v="060309140015"/>
    <s v="LEMBAH"/>
    <s v="C-2-5"/>
    <s v="1240257"/>
  </r>
  <r>
    <s v="060318030301"/>
    <s v="MUHAMMAD NABIL THAQIF BIN NASRUDIN"/>
    <s v="1240258"/>
    <s v="Z047"/>
    <x v="1"/>
    <x v="1"/>
    <s v="C-2-5"/>
    <x v="1"/>
    <x v="0"/>
    <x v="2"/>
    <x v="168"/>
    <s v="Perdana"/>
    <s v="811222136181"/>
    <s v="811005035018"/>
    <d v="2006-03-18T00:00:00"/>
    <s v="NASRUDIN BIN SHARKAWI"/>
    <s v="CIK MARIANI BINTI CHE DAUD"/>
    <s v="0100"/>
    <x v="1"/>
    <s v="1"/>
    <s v="1"/>
    <s v="B"/>
    <s v="T"/>
    <s v=""/>
    <s v="B"/>
    <s v="MYS03"/>
    <s v="58"/>
    <s v="173"/>
    <s v="19.3"/>
    <s v="NO.6, JALAN BANGI AVENUE 7/6"/>
    <s v="BANGI AVENUE 3"/>
    <s v="KAJANG"/>
    <s v="43000"/>
    <s v="MYS10"/>
    <s v="1006"/>
    <s v="592"/>
    <s v="0192221104"/>
    <s v="01159809791"/>
    <s v="067988440"/>
    <s v="nabilthaqif2006@gmail.com"/>
    <s v="100000"/>
    <s v="5"/>
    <s v="A"/>
    <s v="2023"/>
    <s v="9"/>
    <s v="1103"/>
    <s v="1"/>
    <s v="1119"/>
    <s v="1"/>
    <s v="1223"/>
    <s v="1"/>
    <s v="1249"/>
    <s v="0"/>
    <s v="1449"/>
    <s v="1"/>
    <s v="3472"/>
    <s v="5"/>
    <s v="4531"/>
    <s v="3"/>
    <s v="4541"/>
    <s v="5"/>
    <s v="4551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1"/>
    <s v="4"/>
    <s v="1"/>
    <s v="6"/>
    <s v="9"/>
    <s v="73.14"/>
    <s v="81.53"/>
    <s v="1240258"/>
    <n v="25"/>
    <s v="2425SPM"/>
    <s v="Z047"/>
    <s v="3"/>
    <s v="1"/>
    <s v="0"/>
    <s v=""/>
    <s v="2"/>
    <s v="A"/>
    <s v="1240258_dokumen_pendapatan.pdf"/>
    <s v="1240258_dokumen_pendapatanibu.pdf"/>
    <s v="student_image/1240258.jpg"/>
    <s v="1"/>
    <d v="2024-06-30T10:07:30"/>
    <m/>
    <s v=""/>
    <s v=""/>
    <s v="2"/>
    <s v="1"/>
    <d v="2024-07-21T10:54:08"/>
    <s v="21 JULAI 2024"/>
    <s v="8.00 PAGI - 10.00 PAGI"/>
    <s v=""/>
    <s v="M"/>
    <s v=""/>
    <s v=""/>
    <s v=""/>
    <s v=""/>
    <s v=""/>
    <m/>
    <n v="4403"/>
    <s v="060318030301"/>
    <s v="LEMBAH"/>
    <s v="C-2-5"/>
    <s v="1240258"/>
  </r>
  <r>
    <s v="060401040121"/>
    <s v="MUHAMMAD NAZIR BIN MUHAMMAD AFIQ WONG"/>
    <s v="1240259"/>
    <s v="Z047"/>
    <x v="1"/>
    <x v="1"/>
    <s v="C-2-5"/>
    <x v="1"/>
    <x v="0"/>
    <x v="2"/>
    <x v="169"/>
    <s v="Perdana"/>
    <s v="671229045213"/>
    <s v="721213045000"/>
    <d v="2006-04-01T00:00:00"/>
    <s v="MUHAMMAD AFIQ WONG BIN ABDULLAH"/>
    <s v="SURIAH BINTI JAMEL"/>
    <s v="0100"/>
    <x v="1"/>
    <s v="1"/>
    <s v="1"/>
    <s v="B"/>
    <s v="T"/>
    <s v=""/>
    <s v="B"/>
    <s v="MYS04"/>
    <s v="64"/>
    <s v="166"/>
    <s v="23.2"/>
    <s v="NO 106 JALAN TBC 12"/>
    <s v="TAMAN BUKIT CHENG"/>
    <s v="CHENG"/>
    <s v="75260"/>
    <s v="MYS04"/>
    <s v="0401"/>
    <s v="360"/>
    <s v="01139314823"/>
    <s v="01139314823"/>
    <s v=""/>
    <s v="kuroshihehe123@gmail.com"/>
    <s v="4000"/>
    <s v="5"/>
    <s v="A"/>
    <s v="2023"/>
    <s v="9"/>
    <s v="1103"/>
    <s v="2"/>
    <s v="1119"/>
    <s v="3"/>
    <s v="1223"/>
    <s v="0"/>
    <s v="1249"/>
    <s v="3"/>
    <s v="1449"/>
    <s v="0"/>
    <s v="3472"/>
    <s v="2"/>
    <s v="4531"/>
    <s v="4"/>
    <s v="4541"/>
    <s v="2"/>
    <s v="4551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2"/>
    <s v="0"/>
    <s v="3"/>
    <s v="5"/>
    <s v="9"/>
    <s v="70"/>
    <s v="77.37"/>
    <s v="1240259"/>
    <n v="25"/>
    <s v="2425SPM"/>
    <s v="Z047"/>
    <s v="5"/>
    <s v="5"/>
    <s v="0"/>
    <s v=""/>
    <s v="2"/>
    <s v="A"/>
    <s v="1240259_dokumen_pendapatan.pdf"/>
    <s v="1240259_dokumen_pendapatanibu.pdf"/>
    <s v="student_image/1240259.jpeg"/>
    <s v="1"/>
    <d v="2024-06-29T12:12:20"/>
    <m/>
    <s v=""/>
    <s v=""/>
    <s v="2"/>
    <s v="1"/>
    <d v="2024-07-21T08:21:15"/>
    <s v="21 JULAI 2024"/>
    <s v="8.00 PAGI - 10.00 PAGI"/>
    <s v=""/>
    <s v="B"/>
    <s v=""/>
    <s v=""/>
    <s v=""/>
    <s v=""/>
    <s v=""/>
    <m/>
    <n v="4404"/>
    <s v="060401040121"/>
    <s v="LEMBAH"/>
    <s v="C-2-5"/>
    <s v="1240259"/>
  </r>
  <r>
    <s v="061115020685"/>
    <s v="MUHAMMAD NAZIRUL AMSYAR BIN MOHD NORAZAN"/>
    <s v="1240260"/>
    <s v="Z047"/>
    <x v="1"/>
    <x v="1"/>
    <s v="C-2-5"/>
    <x v="1"/>
    <x v="0"/>
    <x v="2"/>
    <x v="170"/>
    <s v="Perdana"/>
    <s v="790405105281"/>
    <s v="800405025480"/>
    <d v="2006-11-15T00:00:00"/>
    <s v="MOHD NORAZAN BIN OTHMAN"/>
    <s v="MADIHAH BINTI MURAD"/>
    <s v="0100"/>
    <x v="1"/>
    <s v="1"/>
    <s v="1"/>
    <s v="B"/>
    <s v="T"/>
    <s v=""/>
    <s v="B"/>
    <s v="MYS02"/>
    <s v="60.5"/>
    <s v="173.1"/>
    <s v="20.1"/>
    <s v="JALAN 3, OMQ C-14,"/>
    <s v="PANGKALAN UDARA SENDAYAN"/>
    <s v="SRI SENDAYAN"/>
    <s v="71950"/>
    <s v="MYS05"/>
    <s v="0505"/>
    <s v="385"/>
    <s v="0128825017"/>
    <s v="0124715017"/>
    <s v=""/>
    <s v="Nzzrrlll@gmail.com"/>
    <s v="14000"/>
    <s v="4"/>
    <s v="A"/>
    <s v="2023"/>
    <s v="9"/>
    <s v="1103"/>
    <s v="2"/>
    <s v="1119"/>
    <s v="1"/>
    <s v="1223"/>
    <s v="1"/>
    <s v="1249"/>
    <s v="2"/>
    <s v="1449"/>
    <s v="0"/>
    <s v="3472"/>
    <s v="1"/>
    <s v="3770"/>
    <s v="1"/>
    <s v="4531"/>
    <s v="1"/>
    <s v="4541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1"/>
    <s v="5"/>
    <s v="3"/>
    <s v="9"/>
    <s v="9"/>
    <s v="78.75"/>
    <s v="86.37"/>
    <s v="1240260"/>
    <n v="25"/>
    <s v="2425SPM"/>
    <s v="Z047"/>
    <s v="4"/>
    <s v="2"/>
    <s v="0"/>
    <s v=""/>
    <s v="2"/>
    <s v="A"/>
    <s v="1240260_dokumen_pendapatan.pdf"/>
    <s v="1240260_dokumen_pendapatanibu.pdf"/>
    <s v="student_image/1240260.jpeg"/>
    <s v="1"/>
    <d v="2024-06-29T14:12:40"/>
    <m/>
    <s v=""/>
    <s v=""/>
    <s v="2"/>
    <s v="1"/>
    <d v="2024-07-21T08:35:42"/>
    <s v="21 JULAI 2024"/>
    <s v="8.00 PAGI - 10.00 PAGI"/>
    <s v=""/>
    <s v="B"/>
    <s v=""/>
    <s v=""/>
    <s v=""/>
    <s v=""/>
    <s v=""/>
    <m/>
    <n v="4405"/>
    <s v="061115020685"/>
    <s v="LEMBAH"/>
    <s v="C-2-5"/>
    <s v="1240260"/>
  </r>
  <r>
    <s v="060125110049"/>
    <s v="MUHAMMAD RAFIQ IRFAN BIN MUHAMMAD RIDZUAN"/>
    <s v="1240261"/>
    <s v="Z047"/>
    <x v="1"/>
    <x v="1"/>
    <s v=""/>
    <x v="3"/>
    <x v="1"/>
    <x v="1"/>
    <x v="1"/>
    <s v="Perdana"/>
    <s v="741013105361"/>
    <s v="800321035294"/>
    <d v="2006-01-25T00:00:00"/>
    <s v="MUHAMMAD RIDZUAN BIN ISMAIL"/>
    <s v="NOOR JEHAN BINTI SAIBANI"/>
    <s v="0100"/>
    <x v="1"/>
    <s v="1"/>
    <s v="1"/>
    <s v="B"/>
    <s v="T"/>
    <s v=""/>
    <s v="B"/>
    <s v="MYS11"/>
    <s v="60"/>
    <s v="175"/>
    <s v="19.5"/>
    <s v="NO.1 JALAN 14/61"/>
    <s v="SEKSYEN 14"/>
    <s v="PETALING JAYA"/>
    <s v="46100"/>
    <s v="MYS10"/>
    <s v=""/>
    <s v=""/>
    <s v="0133303901"/>
    <s v=""/>
    <s v=""/>
    <s v="rafqirfn190236@gmail.com"/>
    <s v="5000"/>
    <s v="5"/>
    <s v="A"/>
    <s v="2023"/>
    <s v="9"/>
    <s v="1103"/>
    <s v="2"/>
    <s v="1119"/>
    <s v="1"/>
    <s v="1223"/>
    <s v="0"/>
    <s v="1249"/>
    <s v="1"/>
    <s v="1449"/>
    <s v="0"/>
    <s v="3472"/>
    <s v="1"/>
    <s v="4531"/>
    <s v="1"/>
    <s v="4541"/>
    <s v="2"/>
    <s v="4551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2"/>
    <s v="4"/>
    <s v="3"/>
    <s v="9"/>
    <s v="9"/>
    <s v="80.01"/>
    <s v="87.44"/>
    <s v="1240261"/>
    <n v="25"/>
    <s v="2425SPM"/>
    <s v="Z047"/>
    <s v="3"/>
    <s v="2"/>
    <s v=""/>
    <s v=""/>
    <s v=""/>
    <s v="A"/>
    <s v=""/>
    <s v=""/>
    <s v=""/>
    <s v="0"/>
    <m/>
    <m/>
    <s v=""/>
    <s v=""/>
    <s v="0"/>
    <s v="0"/>
    <m/>
    <s v="21 JULAI 2024"/>
    <s v="8.00 PAGI - 10.00 PAGI"/>
    <s v=""/>
    <s v=""/>
    <s v=""/>
    <s v="1"/>
    <s v=""/>
    <s v=""/>
    <s v=""/>
    <m/>
    <n v="4406"/>
    <s v="060125110049"/>
    <s v="LEMBAH"/>
    <s v=""/>
    <s v="1240261"/>
  </r>
  <r>
    <s v="060519060099"/>
    <s v="MUHAMMAD REMY HAKIMIE BIN MOHAMAD ROFIEE"/>
    <s v="1240262"/>
    <s v="Z047"/>
    <x v="1"/>
    <x v="1"/>
    <s v="C-2-4"/>
    <x v="1"/>
    <x v="0"/>
    <x v="2"/>
    <x v="171"/>
    <s v="Perdana"/>
    <s v="820526145727"/>
    <s v="820201115212"/>
    <d v="2006-05-19T00:00:00"/>
    <s v="MOHAMAD ROFIEE BIN NORDIN"/>
    <s v="NORMAZITA BINTI MOHD NOOR"/>
    <s v="0100"/>
    <x v="1"/>
    <s v="1"/>
    <s v="1"/>
    <s v="B"/>
    <s v="T"/>
    <s v=""/>
    <s v="B"/>
    <s v="MYS06"/>
    <s v="69.5"/>
    <s v="173"/>
    <s v="23.2"/>
    <s v="NO 3 LORONG IS 4"/>
    <s v="TAMAN INDERA SEMPURNA"/>
    <s v="KUANTAN"/>
    <s v="25150"/>
    <s v="MYS06"/>
    <s v="0604"/>
    <s v="427"/>
    <s v="0133256595"/>
    <s v="0133256595"/>
    <s v=""/>
    <s v="remyhakimie190506@gmail.com"/>
    <s v="8086"/>
    <s v="5"/>
    <s v="A"/>
    <s v="2023"/>
    <s v="9"/>
    <s v="1103"/>
    <s v="2"/>
    <s v="1119"/>
    <s v="2"/>
    <s v="1223"/>
    <s v="0"/>
    <s v="1249"/>
    <s v="1"/>
    <s v="1449"/>
    <s v="1"/>
    <s v="3472"/>
    <s v="3"/>
    <s v="4531"/>
    <s v="2"/>
    <s v="4541"/>
    <s v="3"/>
    <s v="4551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1"/>
    <s v="2"/>
    <s v="3"/>
    <s v="6"/>
    <s v="9"/>
    <s v="71.25"/>
    <s v="79.28"/>
    <s v="1240262"/>
    <n v="25"/>
    <s v="2425SPM"/>
    <s v="Z047"/>
    <s v="3"/>
    <s v="1"/>
    <s v="0"/>
    <s v=""/>
    <s v="2"/>
    <s v="A"/>
    <s v="1240262_dokumen_pendapatan.pdf"/>
    <s v="1240262_dokumen_pendapatanibu.pdf"/>
    <s v="student_image/1240262.jpg"/>
    <s v="1"/>
    <d v="2024-06-29T12:24:59"/>
    <m/>
    <s v=""/>
    <s v=""/>
    <s v="2"/>
    <s v="1"/>
    <d v="2024-07-21T07:59:29"/>
    <s v="21 JULAI 2024"/>
    <s v="8.00 PAGI - 10.00 PAGI"/>
    <s v=""/>
    <s v="M"/>
    <s v=""/>
    <s v=""/>
    <s v=""/>
    <s v=""/>
    <s v=""/>
    <m/>
    <n v="4407"/>
    <s v="060519060099"/>
    <s v="LEMBAH"/>
    <s v="C-2-4"/>
    <s v="1240262"/>
  </r>
  <r>
    <s v="061206060033"/>
    <s v="MUHAMMAD RUSYDI SYAHMI BIN ROHIZAN"/>
    <s v="1240263"/>
    <s v="Z047"/>
    <x v="1"/>
    <x v="1"/>
    <s v="C-2-4"/>
    <x v="1"/>
    <x v="0"/>
    <x v="2"/>
    <x v="172"/>
    <s v="Perdana"/>
    <s v="760819086167"/>
    <s v="811209085404"/>
    <d v="2006-12-06T00:00:00"/>
    <s v="ROHIZAN BIN SAAD"/>
    <s v="RODZIAH BINTI SULAIMAN"/>
    <s v="0100"/>
    <x v="1"/>
    <s v="1"/>
    <s v="1"/>
    <s v="B"/>
    <s v="T"/>
    <s v=""/>
    <s v="B"/>
    <s v="MYS06"/>
    <s v="37"/>
    <s v="160"/>
    <s v="14.4"/>
    <s v="LOT 53 KAMPUNG PADANG BEHRANG STESEN"/>
    <s v=""/>
    <s v="MUALLIM"/>
    <s v="35950"/>
    <s v="MYS08"/>
    <s v="0812"/>
    <s v="551"/>
    <s v="01172236429"/>
    <s v="01172236429"/>
    <s v=""/>
    <s v="m-8481588@moe-dl.edu.my"/>
    <s v="1500"/>
    <s v="6"/>
    <s v="A"/>
    <s v="2023"/>
    <s v="11"/>
    <s v="1103"/>
    <s v="0"/>
    <s v="1119"/>
    <s v="3"/>
    <s v="1223"/>
    <s v="0"/>
    <s v="1249"/>
    <s v="1"/>
    <s v="1449"/>
    <s v="0"/>
    <s v="2361"/>
    <s v="2"/>
    <s v="3472"/>
    <s v="3"/>
    <s v="4531"/>
    <s v="3"/>
    <s v="4541"/>
    <s v="3"/>
    <s v="5301"/>
    <s v="0"/>
    <s v="5302"/>
    <s v="2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4"/>
    <s v="1"/>
    <s v="2"/>
    <s v="7"/>
    <s v="11"/>
    <s v="73.76"/>
    <s v="82.42"/>
    <s v="1240263"/>
    <n v="25"/>
    <s v="2425SPM"/>
    <s v="Z047"/>
    <s v="4"/>
    <s v="2"/>
    <s v="0"/>
    <s v=""/>
    <s v="2"/>
    <s v="A"/>
    <s v="1240263_dokumen_pendapatan.pdf"/>
    <s v="1240263_dokumen_pendapatanibu.pdf"/>
    <s v="student_image/1240263.jpg"/>
    <s v="1"/>
    <d v="2024-06-29T13:15:21"/>
    <m/>
    <s v=""/>
    <s v=""/>
    <s v="2"/>
    <s v="1"/>
    <d v="2024-07-21T08:39:49"/>
    <s v="21 JULAI 2024"/>
    <s v="8.00 PAGI - 10.00 PAGI"/>
    <s v=""/>
    <s v="B"/>
    <s v=""/>
    <s v=""/>
    <s v=""/>
    <s v=""/>
    <s v=""/>
    <m/>
    <n v="4408"/>
    <s v="061206060033"/>
    <s v="LEMBAH"/>
    <s v="C-2-4"/>
    <s v="1240263"/>
  </r>
  <r>
    <s v="060503020981"/>
    <s v="MUHAMMAD SAFWAN BIN MOHD'ATEF"/>
    <s v="1240264"/>
    <s v="Z047"/>
    <x v="1"/>
    <x v="1"/>
    <s v="C-2-4"/>
    <x v="1"/>
    <x v="0"/>
    <x v="2"/>
    <x v="173"/>
    <s v="Perdana"/>
    <s v="750826045153"/>
    <s v="750422016102"/>
    <d v="2006-05-03T00:00:00"/>
    <s v="MOHD'ATEF BIN MD YUSOF"/>
    <s v="SYAMSIAH BINTI MAHZAN @ MOHD ZIN"/>
    <s v="0100"/>
    <x v="1"/>
    <s v="1"/>
    <s v="1"/>
    <s v="B"/>
    <s v="T"/>
    <s v=""/>
    <s v="B"/>
    <s v="MYS02"/>
    <s v="51"/>
    <s v="163"/>
    <s v="19.2"/>
    <s v="NO 10 JALAN SURIA 5/1"/>
    <s v="TAMAN SURIA 5"/>
    <s v="JITRA"/>
    <s v="06000"/>
    <s v="MYS02"/>
    <s v="0202"/>
    <s v="272"/>
    <s v="01139097930"/>
    <s v="01139097930"/>
    <s v=""/>
    <s v="suriamentari224@gmail.com"/>
    <s v="64653.76"/>
    <s v="7"/>
    <s v="A"/>
    <s v="2023"/>
    <s v="11"/>
    <s v="1103"/>
    <s v="0"/>
    <s v="1119"/>
    <s v="0"/>
    <s v="1249"/>
    <s v="0"/>
    <s v="1449"/>
    <s v="0"/>
    <s v="3472"/>
    <s v="4"/>
    <s v="4531"/>
    <s v="1"/>
    <s v="4541"/>
    <s v="3"/>
    <s v="4551"/>
    <s v="1"/>
    <s v="5401"/>
    <s v="1"/>
    <s v="5402"/>
    <s v="1"/>
    <s v="5403"/>
    <s v="2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4"/>
    <s v="4"/>
    <s v="1"/>
    <s v="9"/>
    <s v="11"/>
    <s v="85.01"/>
    <s v="85.01"/>
    <s v="1240264"/>
    <n v="25"/>
    <s v="2425SPM"/>
    <s v="Z047"/>
    <s v="5"/>
    <s v="3"/>
    <s v="0"/>
    <s v=""/>
    <s v="2"/>
    <s v="A"/>
    <s v="1240264_dokumen_pendapatan.pdf"/>
    <s v="1240264_dokumen_pendapatanibu.pdf"/>
    <s v="student_image/1240264.jpg"/>
    <s v="1"/>
    <d v="2024-06-29T13:09:02"/>
    <m/>
    <s v=""/>
    <s v=""/>
    <s v="2"/>
    <s v="1"/>
    <d v="2024-07-21T08:42:49"/>
    <s v="21 JULAI 2024"/>
    <s v="8.00 PAGI - 10.00 PAGI"/>
    <s v=""/>
    <s v="T"/>
    <s v=""/>
    <s v=""/>
    <s v=""/>
    <s v=""/>
    <s v=""/>
    <m/>
    <n v="4409"/>
    <s v="060503020981"/>
    <s v="LEMBAH"/>
    <s v="C-2-4"/>
    <s v="1240264"/>
  </r>
  <r>
    <s v="061025020067"/>
    <s v="MUHAMMAD SHAHRUL NAIM BIN SABRI"/>
    <s v="1240265"/>
    <s v="Z047"/>
    <x v="1"/>
    <x v="1"/>
    <s v="C-2-4"/>
    <x v="1"/>
    <x v="0"/>
    <x v="2"/>
    <x v="174"/>
    <s v="Perdana"/>
    <s v="631127025055"/>
    <s v="690112025132"/>
    <d v="2006-10-25T00:00:00"/>
    <s v="SABRI BIN ABU BAKAR"/>
    <s v="HAMISAH BINTI MOHAMAD ZAIN"/>
    <s v="0100"/>
    <x v="1"/>
    <s v="1"/>
    <s v="1"/>
    <s v="B"/>
    <s v="T"/>
    <s v=""/>
    <s v="B"/>
    <s v="MYS02"/>
    <s v="55"/>
    <s v="172"/>
    <s v="18.5"/>
    <s v="S25 KAMPUNG SAGOR MUKIM PADANG PUSING"/>
    <s v=""/>
    <s v="ALOR SETAR"/>
    <s v="06700"/>
    <s v="MYS02"/>
    <s v="0211"/>
    <s v="285"/>
    <s v="0127017583"/>
    <s v="0132384266"/>
    <s v=""/>
    <s v="shahrulnaimsabri@gmail.com"/>
    <s v="900"/>
    <s v="5"/>
    <s v="A"/>
    <s v="2023"/>
    <s v="9"/>
    <s v="1103"/>
    <s v="4"/>
    <s v="1119"/>
    <s v="5"/>
    <s v="1223"/>
    <s v="4"/>
    <s v="1249"/>
    <s v="4"/>
    <s v="1449"/>
    <s v="1"/>
    <s v="3472"/>
    <s v="6"/>
    <s v="4531"/>
    <s v="4"/>
    <s v="4541"/>
    <s v="7"/>
    <s v="4551"/>
    <s v="6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1"/>
    <s v="0"/>
    <s v="1"/>
    <s v="8"/>
    <s v="47.49"/>
    <s v="55.81"/>
    <s v="1240265"/>
    <n v="25"/>
    <s v="2425SPM"/>
    <s v="Z047"/>
    <s v="5"/>
    <s v="4"/>
    <s v="0"/>
    <s v=""/>
    <s v="1"/>
    <s v="A"/>
    <s v="1240265_dokumen_pendapatan.pdf"/>
    <s v="1240265_dokumen_pendapatanibu.pdf"/>
    <s v="student_image/1240265.jpg"/>
    <s v="1"/>
    <d v="2024-06-29T13:12:36"/>
    <m/>
    <s v=""/>
    <s v=""/>
    <s v="2"/>
    <s v="1"/>
    <d v="2024-07-21T08:22:17"/>
    <s v="21 JULAI 2024"/>
    <s v="8.00 PAGI - 10.00 PAGI"/>
    <s v=""/>
    <s v="B"/>
    <s v=""/>
    <s v=""/>
    <s v=""/>
    <s v=""/>
    <s v=""/>
    <m/>
    <n v="4410"/>
    <s v="061025020067"/>
    <s v="LEMBAH"/>
    <s v="C-2-4"/>
    <s v="1240265"/>
  </r>
  <r>
    <s v="060422141087"/>
    <s v="MUHAMMAD SHAQEEL DANIAL BIN SHAHRUL RATNAM KUMARASAMY"/>
    <s v="1240266"/>
    <s v="Z047"/>
    <x v="1"/>
    <x v="1"/>
    <s v="C-2-4"/>
    <x v="1"/>
    <x v="0"/>
    <x v="2"/>
    <x v="175"/>
    <s v="Perdana"/>
    <s v="660424055317"/>
    <s v="731001065164"/>
    <d v="2006-04-22T00:00:00"/>
    <s v="SHAHRUL RATNAM KUMARASAMY BIN ABDULLAH"/>
    <s v="INTAN SAROJA BINTI MD.ARIS"/>
    <s v="0100"/>
    <x v="1"/>
    <s v="1"/>
    <s v="1"/>
    <s v="B"/>
    <s v="T"/>
    <s v=""/>
    <s v="B"/>
    <s v="MYS14"/>
    <s v="80"/>
    <s v="183"/>
    <s v="23.8"/>
    <s v="48A, JALAN PANDAN INDAH 6/5"/>
    <s v="PANDAN INDAH"/>
    <s v="KUALA LUMPUR"/>
    <s v="55100"/>
    <s v="MYS14"/>
    <s v="1400"/>
    <s v="586"/>
    <s v="0182648940"/>
    <s v="0182648940"/>
    <s v=""/>
    <s v="shaqeeldania08@gmail.com"/>
    <s v="8300"/>
    <s v="6"/>
    <s v="A"/>
    <s v="2023"/>
    <s v="9"/>
    <s v="1103"/>
    <s v="2"/>
    <s v="1119"/>
    <s v="1"/>
    <s v="1223"/>
    <s v="3"/>
    <s v="1249"/>
    <s v="2"/>
    <s v="1449"/>
    <s v="0"/>
    <s v="3472"/>
    <s v="2"/>
    <s v="4531"/>
    <s v="3"/>
    <s v="4541"/>
    <s v="4"/>
    <s v="4551"/>
    <s v="4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1"/>
    <s v="1"/>
    <s v="3"/>
    <s v="5"/>
    <s v="9"/>
    <s v="70"/>
    <s v="78.47"/>
    <s v="1240266"/>
    <n v="25"/>
    <s v="2425SPM"/>
    <s v="Z047"/>
    <s v="3"/>
    <s v="2"/>
    <s v="0"/>
    <s v=""/>
    <s v="2"/>
    <s v="A"/>
    <s v="1240266_dokumen_pendapatan.pdf"/>
    <s v="1240266_dokumen_pendapatanibu.pdf"/>
    <s v="student_image/1240266.jpeg"/>
    <s v="1"/>
    <d v="2024-06-30T07:44:34"/>
    <m/>
    <s v=""/>
    <s v=""/>
    <s v="2"/>
    <s v="1"/>
    <d v="2024-07-21T07:44:16"/>
    <s v="21 JULAI 2024"/>
    <s v="8.00 PAGI - 10.00 PAGI"/>
    <s v=""/>
    <s v="M"/>
    <s v=""/>
    <s v=""/>
    <s v=""/>
    <s v=""/>
    <s v=""/>
    <m/>
    <n v="4411"/>
    <s v="060422141087"/>
    <s v="LEMBAH"/>
    <s v="C-2-4"/>
    <s v="1240266"/>
  </r>
  <r>
    <s v="060524070603"/>
    <s v="MUHAMMAD SYAFIQ AIMAN BIN SHAHRIN"/>
    <s v="1240267"/>
    <s v="Z047"/>
    <x v="1"/>
    <x v="1"/>
    <s v="C-2-4"/>
    <x v="1"/>
    <x v="0"/>
    <x v="2"/>
    <x v="176"/>
    <s v="Perdana"/>
    <s v="720603025047"/>
    <s v="731023025868"/>
    <d v="2006-05-24T00:00:00"/>
    <s v=""/>
    <s v="CIK SAYANG BINTI AHMAD"/>
    <s v="0100"/>
    <x v="1"/>
    <s v="1"/>
    <s v="1"/>
    <s v="B"/>
    <s v="T"/>
    <s v=""/>
    <s v="B"/>
    <s v="MYS07"/>
    <s v="52"/>
    <s v="167"/>
    <s v="18.6"/>
    <s v="NO 67 KG SG LAYAR HUJUNG"/>
    <s v=""/>
    <s v="SUNGAI PETANI"/>
    <s v="08000"/>
    <s v="MYS02"/>
    <s v="0205"/>
    <s v="294"/>
    <s v="0175708380"/>
    <s v="01129978363"/>
    <s v=""/>
    <s v="sapiqaiman7@gmail.com"/>
    <s v="2600"/>
    <s v="6"/>
    <s v="A"/>
    <s v="2023"/>
    <s v="9"/>
    <s v="1103"/>
    <s v="2"/>
    <s v="1119"/>
    <s v="4"/>
    <s v="1223"/>
    <s v="0"/>
    <s v="1249"/>
    <s v="3"/>
    <s v="1449"/>
    <s v="1"/>
    <s v="3472"/>
    <s v="4"/>
    <s v="4531"/>
    <s v="1"/>
    <s v="4541"/>
    <s v="3"/>
    <s v="4551"/>
    <s v="7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1"/>
    <s v="2"/>
    <s v="1"/>
    <s v="4"/>
    <s v="8"/>
    <s v="67.5"/>
    <s v="74.63"/>
    <s v="1240267"/>
    <n v="25"/>
    <s v="2425SPM"/>
    <s v="Z047"/>
    <s v="5"/>
    <s v="3"/>
    <s v="0"/>
    <s v=""/>
    <s v="2"/>
    <s v="A"/>
    <s v="1240267_dokumen_pendapatan.pdf"/>
    <s v="1240267_dokumen_pendapatanibu.pdf"/>
    <s v="student_image/1240267.jpg"/>
    <s v="1"/>
    <d v="2024-06-29T17:44:32"/>
    <m/>
    <s v=""/>
    <s v=""/>
    <s v="2"/>
    <s v="1"/>
    <d v="2024-07-21T09:15:40"/>
    <s v="21 JULAI 2024"/>
    <s v="8.00 PAGI - 10.00 PAGI"/>
    <s v=""/>
    <s v="B"/>
    <s v=""/>
    <s v=""/>
    <s v=""/>
    <s v=""/>
    <s v=""/>
    <m/>
    <n v="4412"/>
    <s v="060524070603"/>
    <s v="LEMBAH"/>
    <s v="C-2-4"/>
    <s v="1240267"/>
  </r>
  <r>
    <s v="060829080503"/>
    <s v="MUHAMMAD SYAHMI BIN ISHAK"/>
    <s v="1240268"/>
    <s v="Z047"/>
    <x v="1"/>
    <x v="1"/>
    <s v="C-2-4"/>
    <x v="1"/>
    <x v="0"/>
    <x v="2"/>
    <x v="177"/>
    <s v="Perdana"/>
    <s v="T814526     "/>
    <s v="691114025456"/>
    <d v="2006-08-29T00:00:00"/>
    <s v=""/>
    <s v="RAMLAH BINTI MAT ZAIN"/>
    <s v="0100"/>
    <x v="1"/>
    <s v="1"/>
    <s v="1"/>
    <s v="B"/>
    <s v="T"/>
    <s v=""/>
    <s v="B"/>
    <s v="MYS08"/>
    <s v="75"/>
    <s v="172"/>
    <s v="25.3"/>
    <s v="F207"/>
    <s v="KAMPUNG PERMATANG PASIR"/>
    <s v="KOTA KUALA MUDA"/>
    <s v="08500"/>
    <s v="MYS02"/>
    <s v="0205"/>
    <s v="293"/>
    <s v="0134389558"/>
    <s v="0175639840"/>
    <s v=""/>
    <s v="syahmishak298@gmail.com"/>
    <s v="68181.82"/>
    <s v="5"/>
    <s v="A"/>
    <s v="2023"/>
    <s v="10"/>
    <s v="1103"/>
    <s v="2"/>
    <s v="1119"/>
    <s v="3"/>
    <s v="1223"/>
    <s v="0"/>
    <s v="1249"/>
    <s v="1"/>
    <s v="1449"/>
    <s v="0"/>
    <s v="2361"/>
    <s v="1"/>
    <s v="3472"/>
    <s v="2"/>
    <s v="4531"/>
    <s v="4"/>
    <s v="4541"/>
    <s v="3"/>
    <s v="4551"/>
    <s v="3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B40"/>
    <s v="T"/>
    <s v="2"/>
    <s v="2"/>
    <s v="2"/>
    <s v="6"/>
    <s v="10"/>
    <s v="72.5"/>
    <s v="80.54"/>
    <s v="1240268"/>
    <n v="25"/>
    <s v="2425SPM"/>
    <s v="Z047"/>
    <s v="4"/>
    <s v="4"/>
    <s v="0"/>
    <s v=""/>
    <s v="2"/>
    <s v="A"/>
    <s v="1240268_dokumen_pendapatan.pdf"/>
    <s v="1240268_dokumen_pendapatanibu.pdf"/>
    <s v="student_image/1240268.jpg"/>
    <s v="1"/>
    <d v="2024-06-29T12:32:42"/>
    <m/>
    <s v=""/>
    <s v=""/>
    <s v="2"/>
    <s v="1"/>
    <d v="2024-07-21T08:56:29"/>
    <s v="21 JULAI 2024"/>
    <s v="8.00 PAGI - 10.00 PAGI"/>
    <s v=""/>
    <s v="M"/>
    <s v=""/>
    <s v=""/>
    <s v=""/>
    <s v=""/>
    <s v=""/>
    <m/>
    <n v="4413"/>
    <s v="060829080503"/>
    <s v="LEMBAH"/>
    <s v="C-2-4"/>
    <s v="1240268"/>
  </r>
  <r>
    <s v="060305100649"/>
    <s v="MUHAMMAD UMAIR IKHWAN BIN CHE AZNAN"/>
    <s v="1240269"/>
    <s v="Z047"/>
    <x v="1"/>
    <x v="1"/>
    <s v="C-2-3"/>
    <x v="1"/>
    <x v="0"/>
    <x v="2"/>
    <x v="178"/>
    <s v="Perdana"/>
    <s v="670218035031"/>
    <s v="670301035358"/>
    <d v="2006-03-05T00:00:00"/>
    <s v="CHE AZNAN BIN CHE MAT"/>
    <s v="ROSLINA BINTI MOHAMED"/>
    <s v="0100"/>
    <x v="1"/>
    <s v="1"/>
    <s v="1"/>
    <s v="B"/>
    <s v="T"/>
    <s v=""/>
    <s v="B"/>
    <s v="MYS10"/>
    <s v="63"/>
    <s v="169"/>
    <s v="22.0"/>
    <s v="376  "/>
    <s v="KAMPUNG PAUH GANJA"/>
    <s v="WAKAF BHARU"/>
    <s v="16250"/>
    <s v="MYS03"/>
    <s v="0307"/>
    <s v="306"/>
    <s v="0189165546"/>
    <s v="01116409414"/>
    <s v="097196578"/>
    <s v="umairikhwan35@gmail.com"/>
    <s v="1200"/>
    <s v="4"/>
    <s v="A"/>
    <s v="2023"/>
    <s v="9"/>
    <s v="1103"/>
    <s v="2"/>
    <s v="1119"/>
    <s v="4"/>
    <s v="1223"/>
    <s v="1"/>
    <s v="1249"/>
    <s v="1"/>
    <s v="1449"/>
    <s v="1"/>
    <s v="3472"/>
    <s v="6"/>
    <s v="4531"/>
    <s v="2"/>
    <s v="4541"/>
    <s v="2"/>
    <s v="4551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3"/>
    <s v="3"/>
    <s v="6"/>
    <s v="9"/>
    <s v="68.75"/>
    <s v="77.32"/>
    <s v="1240269"/>
    <n v="25"/>
    <s v="2425SPM"/>
    <s v="Z047"/>
    <s v="3"/>
    <s v="3"/>
    <s v="0"/>
    <s v=""/>
    <s v="2"/>
    <s v="A"/>
    <s v="1240269_dokumen_pendapatan.pdf"/>
    <s v="1240269_dokumen_pendapatanibu.pdf"/>
    <s v="student_image/1240269.jpg"/>
    <s v="1"/>
    <d v="2024-06-29T12:15:41"/>
    <m/>
    <s v=""/>
    <s v=""/>
    <s v="2"/>
    <s v="1"/>
    <d v="2024-07-21T10:04:56"/>
    <s v="21 JULAI 2024"/>
    <s v="8.00 PAGI - 10.00 PAGI"/>
    <s v=""/>
    <s v="B"/>
    <s v=""/>
    <s v=""/>
    <s v=""/>
    <s v=""/>
    <s v=""/>
    <m/>
    <n v="4414"/>
    <s v="060305100649"/>
    <s v="LEMBAH"/>
    <s v="C-2-3"/>
    <s v="1240269"/>
  </r>
  <r>
    <s v="060115010415"/>
    <s v="MUHAMMAD WAFIY HAKIMI BIN MD RAZALI"/>
    <s v="1240270"/>
    <s v="Z047"/>
    <x v="1"/>
    <x v="1"/>
    <s v="C-2-3"/>
    <x v="1"/>
    <x v="0"/>
    <x v="2"/>
    <x v="179"/>
    <s v="Perdana"/>
    <s v="741120015011"/>
    <s v="790118015566"/>
    <d v="2006-01-15T00:00:00"/>
    <s v="MD RAZALI BIN WAGIH"/>
    <s v="NOORANIZAH BINTI AB RAHMAN"/>
    <s v="0100"/>
    <x v="1"/>
    <s v="1"/>
    <s v="1"/>
    <s v="B"/>
    <s v="T"/>
    <s v=""/>
    <s v="B"/>
    <s v="MYS01"/>
    <s v="85"/>
    <s v="173"/>
    <s v="28.4"/>
    <s v="NO 33/3 JALAN HAJI ISNIN KAMPUNG JAWA "/>
    <s v="PANCHOR 84500 MUAR JOHOR"/>
    <s v="MUAR"/>
    <s v="84500"/>
    <s v="MYS01"/>
    <s v="0106"/>
    <s v="218"/>
    <s v="0198511254"/>
    <s v="0198511254"/>
    <s v=""/>
    <s v="razaliwafiy55555@gmail.com"/>
    <s v="1000"/>
    <s v="9"/>
    <s v="A"/>
    <s v="2023"/>
    <s v="9"/>
    <s v="1103"/>
    <s v="0"/>
    <s v="1119"/>
    <s v="2"/>
    <s v="1223"/>
    <s v="0"/>
    <s v="1249"/>
    <s v="1"/>
    <s v="1449"/>
    <s v="1"/>
    <s v="3472"/>
    <s v="4"/>
    <s v="4531"/>
    <s v="1"/>
    <s v="4541"/>
    <s v="3"/>
    <s v="4551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2"/>
    <s v="3"/>
    <s v="2"/>
    <s v="7"/>
    <s v="9"/>
    <s v="77.5"/>
    <s v="85.78"/>
    <s v="1240270"/>
    <n v="25"/>
    <s v="2425SPM"/>
    <s v="Z047"/>
    <s v="8"/>
    <s v="3"/>
    <s v="0"/>
    <s v=""/>
    <s v="2"/>
    <s v="A"/>
    <s v="1240270_dokumen_pendapatan.pdf"/>
    <s v="1240270_dokumen_pendapatanibu.pdf"/>
    <s v="student_image/1240270.jpeg"/>
    <s v="1"/>
    <d v="2024-06-29T14:04:23"/>
    <m/>
    <s v=""/>
    <s v=""/>
    <s v="2"/>
    <s v="1"/>
    <d v="2024-07-21T08:53:45"/>
    <s v="21 JULAI 2024"/>
    <s v="8.00 PAGI - 10.00 PAGI"/>
    <s v=""/>
    <s v="B"/>
    <s v=""/>
    <s v=""/>
    <s v=""/>
    <s v=""/>
    <s v=""/>
    <m/>
    <n v="4415"/>
    <s v="060115010415"/>
    <s v="LEMBAH"/>
    <s v="C-2-3"/>
    <s v="1240270"/>
  </r>
  <r>
    <s v="060305030775"/>
    <s v="MUHAMMAD ZAIM BIN MOHD ZAKI"/>
    <s v="1240271"/>
    <s v="Z047"/>
    <x v="1"/>
    <x v="1"/>
    <s v="C-2-3"/>
    <x v="1"/>
    <x v="0"/>
    <x v="2"/>
    <x v="180"/>
    <s v="Perdana"/>
    <s v="770809036149"/>
    <s v="820225035460"/>
    <d v="2006-03-05T00:00:00"/>
    <s v="MOHD ZAKI BIN HUSSEIN"/>
    <s v="ZAN ZUFNIM BINTI HASSAN"/>
    <s v="0100"/>
    <x v="1"/>
    <s v="1"/>
    <s v="1"/>
    <s v="B"/>
    <s v="T"/>
    <s v=""/>
    <s v="B"/>
    <s v="MYS03"/>
    <s v="59.9"/>
    <s v="164"/>
    <s v="22.2"/>
    <s v="2409-A KAMPUNG KOTA"/>
    <s v="JALAN SALOR"/>
    <s v="KOTA BHARU"/>
    <s v="15100"/>
    <s v="MYS03"/>
    <s v="0302"/>
    <s v="309"/>
    <s v="0146054100"/>
    <s v="0146054100"/>
    <s v=""/>
    <s v="muhammadzaimmohdzaki1@gmail.com"/>
    <s v="4500"/>
    <s v="3"/>
    <s v="A"/>
    <s v="2023"/>
    <s v="9"/>
    <s v="1103"/>
    <s v="3"/>
    <s v="1119"/>
    <s v="2"/>
    <s v="1223"/>
    <s v="2"/>
    <s v="1249"/>
    <s v="2"/>
    <s v="1449"/>
    <s v="0"/>
    <s v="3472"/>
    <s v="4"/>
    <s v="4531"/>
    <s v="4"/>
    <s v="4541"/>
    <s v="7"/>
    <s v="4551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1"/>
    <s v="0"/>
    <s v="3"/>
    <s v="4"/>
    <s v="8"/>
    <s v="61.88"/>
    <s v="69.38"/>
    <s v="1240271"/>
    <n v="25"/>
    <s v="2425SPM"/>
    <s v="Z047"/>
    <s v="2"/>
    <s v="1"/>
    <s v="0"/>
    <s v=""/>
    <s v="2"/>
    <s v="A"/>
    <s v="1240271_dokumen_pendapatan.pdf"/>
    <s v="1240271_dokumen_pendapatanibu.pdf"/>
    <s v="student_image/1240271.jpg"/>
    <s v="1"/>
    <d v="2024-06-29T14:40:53"/>
    <m/>
    <s v=""/>
    <s v=""/>
    <s v="2"/>
    <s v="1"/>
    <d v="2024-07-21T09:19:54"/>
    <s v="21 JULAI 2024"/>
    <s v="8.00 PAGI - 10.00 PAGI"/>
    <s v=""/>
    <s v="M"/>
    <s v=""/>
    <s v=""/>
    <s v=""/>
    <s v=""/>
    <s v=""/>
    <m/>
    <n v="4416"/>
    <s v="060305030775"/>
    <s v="LEMBAH"/>
    <s v="C-2-3"/>
    <s v="1240271"/>
  </r>
  <r>
    <s v="061015020119"/>
    <s v="MUHAMMAD ZIKRIE BIN ZULKIFLI"/>
    <s v="1240272"/>
    <s v="Z047"/>
    <x v="1"/>
    <x v="1"/>
    <s v="C-2-3"/>
    <x v="1"/>
    <x v="2"/>
    <x v="1"/>
    <x v="1"/>
    <s v="Perdana"/>
    <s v="670422025201"/>
    <s v="710608025086"/>
    <d v="2006-10-15T00:00:00"/>
    <s v="ZULKIFLI BIN LATIF"/>
    <s v="NORHAYATI BINTI AHMAD"/>
    <s v="0100"/>
    <x v="1"/>
    <s v="1"/>
    <s v="1"/>
    <s v="B"/>
    <s v="T"/>
    <s v=""/>
    <s v="B"/>
    <s v="MYS02"/>
    <s v="68.5"/>
    <s v="175.5"/>
    <s v="22.2"/>
    <s v="88, JALAN SERI JENARIS 2"/>
    <s v="TAMAN SERI JENARIS"/>
    <s v="SUNGAI PETANI"/>
    <s v="08600"/>
    <s v="MYS02"/>
    <s v="0205"/>
    <s v="293"/>
    <s v="0195170179"/>
    <s v="0174043825"/>
    <s v=""/>
    <s v="zikriezulkifli06@gmail.com"/>
    <s v="2100"/>
    <s v="1"/>
    <s v="A"/>
    <s v="2023"/>
    <s v="10"/>
    <s v="1103"/>
    <s v="0"/>
    <s v="1119"/>
    <s v="1"/>
    <s v="1223"/>
    <s v="0"/>
    <s v="1249"/>
    <s v="0"/>
    <s v="1449"/>
    <s v="0"/>
    <s v="2361"/>
    <s v="1"/>
    <s v="3472"/>
    <s v="2"/>
    <s v="3756"/>
    <s v="0"/>
    <s v="4531"/>
    <s v="1"/>
    <s v="4541"/>
    <s v="2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5"/>
    <s v="3"/>
    <s v="2"/>
    <s v="10"/>
    <s v="10"/>
    <s v="83.13"/>
    <s v="91.98"/>
    <s v="1240272"/>
    <n v="25"/>
    <s v="2425SPM"/>
    <s v="Z047"/>
    <s v="4"/>
    <s v="4"/>
    <s v="0"/>
    <s v=""/>
    <s v="2"/>
    <s v="A"/>
    <s v=""/>
    <s v=""/>
    <s v=""/>
    <s v="1"/>
    <d v="2024-06-30T21:12:39"/>
    <m/>
    <s v=""/>
    <s v=""/>
    <s v="1"/>
    <s v="0"/>
    <m/>
    <s v="21 JULAI 2024"/>
    <s v="8.00 PAGI - 10.00 PAGI"/>
    <s v=""/>
    <s v="B"/>
    <s v=""/>
    <s v=""/>
    <s v=""/>
    <s v=""/>
    <s v=""/>
    <m/>
    <n v="4417"/>
    <s v="061015020119"/>
    <s v="LEMBAH"/>
    <s v="C-2-3"/>
    <s v="1240272"/>
  </r>
  <r>
    <s v="060815140907"/>
    <s v="MUHD SYAREAL NABIL SYAH SYAHRUL IZUAN"/>
    <s v="1240273"/>
    <s v="Z047"/>
    <x v="1"/>
    <x v="1"/>
    <s v="C-2-3"/>
    <x v="1"/>
    <x v="0"/>
    <x v="2"/>
    <x v="181"/>
    <s v="Perdana"/>
    <s v="850710145265"/>
    <s v="841015115684"/>
    <d v="2006-08-15T00:00:00"/>
    <s v="MOHD ZUL ZAIDI BIN SEZELI"/>
    <s v="SITI AISHA BINTI JOHARI"/>
    <s v="0100"/>
    <x v="1"/>
    <s v="1"/>
    <s v="1"/>
    <s v="B"/>
    <s v="T"/>
    <s v=""/>
    <s v="B"/>
    <s v="MYS14"/>
    <s v="65"/>
    <s v="177"/>
    <s v="20.7"/>
    <s v="381, JALAN MELATI 10, DESA MELATI 3,"/>
    <s v="FASA 4, NILAI"/>
    <s v="BANDAR BARU NILAI"/>
    <s v="71800"/>
    <s v="MYS05"/>
    <s v="0505"/>
    <s v="385"/>
    <s v="0127474255"/>
    <s v="0179177205"/>
    <s v=""/>
    <s v="syarealnabil@gmail.com"/>
    <s v="3500"/>
    <s v="4"/>
    <s v="A"/>
    <s v="2023"/>
    <s v="8"/>
    <s v="1103"/>
    <s v="2"/>
    <s v="1119"/>
    <s v="2"/>
    <s v="1223"/>
    <s v="3"/>
    <s v="1249"/>
    <s v="0"/>
    <s v="1449"/>
    <s v="1"/>
    <s v="4531"/>
    <s v="3"/>
    <s v="4541"/>
    <s v="3"/>
    <s v="4551"/>
    <s v="3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1"/>
    <s v="1"/>
    <s v="2"/>
    <s v="4"/>
    <s v="8"/>
    <s v="46.25"/>
    <s v="53.98"/>
    <s v="1240273"/>
    <n v="25"/>
    <s v="2425SPM"/>
    <s v="Z047"/>
    <s v="4"/>
    <s v="1"/>
    <s v="0"/>
    <s v=""/>
    <s v="2"/>
    <s v="A"/>
    <s v="1240273_dokumen_pendapatan.pdf"/>
    <s v="1240273_dokumen_pendapatanibu.pdf"/>
    <s v="student_image/1240273.jpg"/>
    <s v="1"/>
    <d v="2024-06-29T19:06:57"/>
    <m/>
    <s v=""/>
    <s v=""/>
    <s v="2"/>
    <s v="1"/>
    <d v="2024-07-21T08:48:00"/>
    <s v="21 JULAI 2024"/>
    <s v="8.00 PAGI - 10.00 PAGI"/>
    <s v=""/>
    <s v="B"/>
    <s v=""/>
    <s v=""/>
    <s v=""/>
    <s v=""/>
    <s v=""/>
    <m/>
    <n v="4418"/>
    <s v="060815140907"/>
    <s v="LEMBAH"/>
    <s v="C-2-3"/>
    <s v="1240273"/>
  </r>
  <r>
    <s v="060108110485"/>
    <s v="MUHYIDDIN FATHI BIN MOHAMAD MUKHDI"/>
    <s v="1240274"/>
    <s v="Z047"/>
    <x v="1"/>
    <x v="1"/>
    <s v="C-2-3"/>
    <x v="1"/>
    <x v="0"/>
    <x v="2"/>
    <x v="182"/>
    <s v="Perdana"/>
    <s v="721130115181"/>
    <s v="770102116014"/>
    <d v="2006-01-08T00:00:00"/>
    <s v="MOHAMAD MUKHDI BIN SHAFEE"/>
    <s v="FADHILAH BINTI AWANG"/>
    <s v="0100"/>
    <x v="1"/>
    <s v="1"/>
    <s v="1"/>
    <s v="B"/>
    <s v="T"/>
    <s v=""/>
    <s v="B"/>
    <s v="MYS11"/>
    <s v="60"/>
    <s v="172"/>
    <s v="20.2"/>
    <s v="LOT 890 LRG. BINJAI KG. BAHARU SERADA"/>
    <s v=""/>
    <s v="KUALA TERENGGANU"/>
    <s v="20050"/>
    <s v="MYS11"/>
    <s v="1104"/>
    <s v="640"/>
    <s v="01133268654"/>
    <s v="01133268654"/>
    <s v="096221127"/>
    <s v="muhyiddinfathi@gmail.com"/>
    <s v="8393.6"/>
    <s v="9"/>
    <s v="A"/>
    <s v="2023"/>
    <s v="9"/>
    <s v="1103"/>
    <s v="2"/>
    <s v="1119"/>
    <s v="2"/>
    <s v="1223"/>
    <s v="2"/>
    <s v="1249"/>
    <s v="1"/>
    <s v="1449"/>
    <s v="1"/>
    <s v="3472"/>
    <s v="6"/>
    <s v="3771"/>
    <s v="2"/>
    <s v="4531"/>
    <s v="4"/>
    <s v="4541"/>
    <s v="6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0"/>
    <s v="2"/>
    <s v="4"/>
    <s v="6"/>
    <s v="9"/>
    <s v="66.25"/>
    <s v="74.29"/>
    <s v="1240274"/>
    <n v="25"/>
    <s v="2425SPM"/>
    <s v="Z047"/>
    <s v="9"/>
    <s v="6"/>
    <s v="0"/>
    <s v=""/>
    <s v="2"/>
    <s v="A"/>
    <s v="1240274_dokumen_pendapatan.pdf"/>
    <s v="1240274_dokumen_pendapatanibu.pdf"/>
    <s v="student_image/1240274.jpeg"/>
    <s v="1"/>
    <d v="2024-06-30T12:24:05"/>
    <m/>
    <s v=""/>
    <s v=""/>
    <s v="2"/>
    <s v="1"/>
    <d v="2024-07-21T08:48:33"/>
    <s v="21 JULAI 2024"/>
    <s v="8.00 PAGI - 10.00 PAGI"/>
    <s v=""/>
    <s v="M"/>
    <s v=""/>
    <s v=""/>
    <s v=""/>
    <s v=""/>
    <s v=""/>
    <m/>
    <n v="4419"/>
    <s v="060108110485"/>
    <s v="LEMBAH"/>
    <s v="C-2-3"/>
    <s v="1240274"/>
  </r>
  <r>
    <s v="060103120879"/>
    <s v="MUSTAQIM BIN MOHAMMAD ILHAM @ GERLAND"/>
    <s v="1240275"/>
    <s v="Z047"/>
    <x v="1"/>
    <x v="1"/>
    <s v="C-2-3"/>
    <x v="2"/>
    <x v="0"/>
    <x v="0"/>
    <x v="183"/>
    <s v="Perdana"/>
    <s v="730129125571"/>
    <s v="760928125292"/>
    <d v="2006-01-03T00:00:00"/>
    <s v="MOHAMMAD ILHAM @ GERLAND BIN G.ANTOPINA"/>
    <s v="AMINAH BINTI BENJARE"/>
    <s v="1305"/>
    <x v="1"/>
    <s v="1"/>
    <s v="1"/>
    <s v="B"/>
    <s v="T"/>
    <s v=""/>
    <s v="B"/>
    <s v="MYS12"/>
    <s v="55"/>
    <s v="170"/>
    <s v="19.0"/>
    <s v="LOT 192"/>
    <s v="TAMAN SEMPORNA CENTRE"/>
    <s v="SEMPORNA"/>
    <s v="91308"/>
    <s v="MYS12"/>
    <s v="1212"/>
    <s v="709"/>
    <s v="0134369273"/>
    <s v="0134369273"/>
    <s v=""/>
    <s v="mustaqimusprime@gmail.com"/>
    <s v="8050"/>
    <s v="5"/>
    <s v="A"/>
    <s v="2023"/>
    <s v="9"/>
    <s v="1103"/>
    <s v="2"/>
    <s v="1119"/>
    <s v="2"/>
    <s v="1223"/>
    <s v="0"/>
    <s v="1249"/>
    <s v="0"/>
    <s v="1449"/>
    <s v="1"/>
    <s v="3472"/>
    <s v="3"/>
    <s v="4531"/>
    <s v="3"/>
    <s v="4541"/>
    <s v="4"/>
    <s v="4551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2"/>
    <s v="1"/>
    <s v="3"/>
    <s v="6"/>
    <s v="9"/>
    <s v="72.5"/>
    <s v="80.65"/>
    <s v="1240275"/>
    <n v="25"/>
    <s v="2425SPM"/>
    <s v="Z047"/>
    <s v="3"/>
    <s v="2"/>
    <s v="0"/>
    <s v=""/>
    <s v="2"/>
    <s v="A"/>
    <s v="1240275_dokumen_pendapatan.pdf"/>
    <s v="1240275_dokumen_pendapatanibu.pdf"/>
    <s v="student_image/1240275.jpg"/>
    <s v="3"/>
    <d v="2024-06-29T13:54:20"/>
    <d v="2024-07-25T08:04:50"/>
    <s v="3"/>
    <s v=""/>
    <s v="2"/>
    <s v="3"/>
    <d v="2024-07-21T08:06:48"/>
    <s v="21 JULAI 2024"/>
    <s v="8.00 PAGI - 10.00 PAGI"/>
    <s v=""/>
    <s v="M"/>
    <s v=""/>
    <s v=""/>
    <s v=""/>
    <s v=""/>
    <s v=""/>
    <m/>
    <n v="4420"/>
    <s v="060103120879"/>
    <s v="LEMBAH"/>
    <s v="C-2-3"/>
    <s v="1240275"/>
  </r>
  <r>
    <s v="060730020826"/>
    <s v="NADIA HUMAIRA BINTI MUHAMAD NADZMI"/>
    <s v="1240276"/>
    <s v="Z047"/>
    <x v="1"/>
    <x v="0"/>
    <s v=""/>
    <x v="3"/>
    <x v="1"/>
    <x v="1"/>
    <x v="1"/>
    <s v="Perdana"/>
    <s v="680521075967"/>
    <s v="680223095046"/>
    <d v="2006-07-30T00:00:00"/>
    <s v="MUHAMAD NADZMI BIN BAKAR"/>
    <s v="HASMA BINTI IBRAHIM"/>
    <s v="0100"/>
    <x v="0"/>
    <s v="1"/>
    <s v="1"/>
    <s v="B"/>
    <s v="T"/>
    <s v=""/>
    <s v="B"/>
    <s v="MYS02"/>
    <s v="40"/>
    <s v="162"/>
    <s v="15.2"/>
    <s v="234"/>
    <s v="JALAN ANGGERIK 3/6A"/>
    <s v="AMANJAYA"/>
    <s v="08000"/>
    <s v="MYS02"/>
    <s v=""/>
    <s v=""/>
    <s v="0195478042"/>
    <s v=""/>
    <s v=""/>
    <s v="nadianadzmi@gmail.com"/>
    <s v="1790"/>
    <s v="3"/>
    <s v="A"/>
    <s v="2023"/>
    <s v="9"/>
    <s v="1103"/>
    <s v="1"/>
    <s v="1119"/>
    <s v="4"/>
    <s v="1223"/>
    <s v="2"/>
    <s v="1249"/>
    <s v="3"/>
    <s v="1449"/>
    <s v="1"/>
    <s v="3472"/>
    <s v="4"/>
    <s v="4531"/>
    <s v="4"/>
    <s v="4541"/>
    <s v="3"/>
    <s v="4551"/>
    <s v="7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2"/>
    <s v="1"/>
    <s v="3"/>
    <s v="8"/>
    <s v="61.88"/>
    <s v="69.86"/>
    <s v="1240276"/>
    <n v="25"/>
    <s v="2425SPM"/>
    <s v="Z047"/>
    <s v="3"/>
    <s v="3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421"/>
    <s v="060730020826"/>
    <s v="JEBAT"/>
    <s v=""/>
    <s v="1240276"/>
  </r>
  <r>
    <s v="060225010547"/>
    <s v="NAQIB MUKHSIN BIN SYAHRIR"/>
    <s v="1240277"/>
    <s v="Z047"/>
    <x v="1"/>
    <x v="1"/>
    <s v="C-2-2"/>
    <x v="2"/>
    <x v="0"/>
    <x v="0"/>
    <x v="184"/>
    <s v="Perdana"/>
    <s v="811222015013"/>
    <s v="791119045454"/>
    <d v="2006-02-25T00:00:00"/>
    <s v="SYAHRIR BIN SAMAT"/>
    <s v="MARHAMAH BINTI AMZAH"/>
    <s v="0100"/>
    <x v="1"/>
    <s v="1"/>
    <s v="1"/>
    <s v="B"/>
    <s v="T"/>
    <s v=""/>
    <s v="B"/>
    <s v="MYS01"/>
    <s v="71"/>
    <s v="169.2"/>
    <s v="24.7"/>
    <s v="NO6 JALAN MELUR 4"/>
    <s v="TAMAN GURU"/>
    <s v="KOTA KECIL"/>
    <s v="81900"/>
    <s v="MYS01"/>
    <s v="0104"/>
    <s v="247"/>
    <s v="0174314096"/>
    <s v="0174314096"/>
    <s v="078821195"/>
    <s v="naqibmukhsin@gmail.com"/>
    <s v="12142.86"/>
    <s v="4"/>
    <s v="A"/>
    <s v="2023"/>
    <s v="9"/>
    <s v="1103"/>
    <s v="2"/>
    <s v="1119"/>
    <s v="0"/>
    <s v="1223"/>
    <s v="0"/>
    <s v="1249"/>
    <s v="0"/>
    <s v="1449"/>
    <s v="0"/>
    <s v="3472"/>
    <s v="2"/>
    <s v="4531"/>
    <s v="1"/>
    <s v="4541"/>
    <s v="1"/>
    <s v="4551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4"/>
    <s v="3"/>
    <s v="2"/>
    <s v="9"/>
    <s v="9"/>
    <s v="83.13"/>
    <s v="90.59"/>
    <s v="1240277"/>
    <n v="25"/>
    <s v="2425SPM"/>
    <s v="Z047"/>
    <s v="3"/>
    <s v="1"/>
    <s v="0"/>
    <s v=""/>
    <s v="2"/>
    <s v="A"/>
    <s v="1240277_dokumen_pendapatan.pdf"/>
    <s v="1240277_dokumen_pendapatanibu.pdf"/>
    <s v="student_image/1240277.jpg"/>
    <s v="3"/>
    <d v="2024-06-29T21:13:17"/>
    <d v="2024-08-02T09:51:55"/>
    <s v="3"/>
    <s v=""/>
    <s v="2"/>
    <s v="3"/>
    <d v="2024-07-21T09:48:41"/>
    <s v="21 JULAI 2024"/>
    <s v="8.00 PAGI - 10.00 PAGI"/>
    <s v=""/>
    <s v="T"/>
    <s v=""/>
    <s v=""/>
    <s v=""/>
    <s v=""/>
    <s v=""/>
    <m/>
    <n v="4422"/>
    <s v="060225010547"/>
    <s v="LEMBAH"/>
    <s v="C-2-2"/>
    <s v="1240277"/>
  </r>
  <r>
    <s v="060128080367"/>
    <s v="NASSRUL HAKEEM BIN NASSRY MARDEE"/>
    <s v="1240278"/>
    <s v="Z047"/>
    <x v="1"/>
    <x v="1"/>
    <s v="C-2-2"/>
    <x v="2"/>
    <x v="0"/>
    <x v="0"/>
    <x v="185"/>
    <s v="Perdana"/>
    <s v="800502025861"/>
    <s v="800409086192"/>
    <d v="2006-01-28T00:00:00"/>
    <s v="NASSRY MARDEE BIN ISMAIL"/>
    <s v="AZLINA BINTI MOHD ALI"/>
    <s v="0100"/>
    <x v="1"/>
    <s v="1"/>
    <s v="1"/>
    <s v="B"/>
    <s v="T"/>
    <s v=""/>
    <s v="B"/>
    <s v="MYS08"/>
    <s v="85"/>
    <s v="186"/>
    <s v="24.3"/>
    <s v="155, JALAN MERU IMPIAN 3"/>
    <s v="HALAMAN MERU IMPIAN"/>
    <s v="IPOH"/>
    <s v="30020"/>
    <s v="MYS08"/>
    <s v="0803"/>
    <s v="516"/>
    <s v="0195459353"/>
    <s v="0134829353"/>
    <s v=""/>
    <s v="psnhakeem@gmail.com"/>
    <s v="11284.36"/>
    <s v="7"/>
    <s v="A"/>
    <s v="2023"/>
    <s v="9"/>
    <s v="1103"/>
    <s v="2"/>
    <s v="1119"/>
    <s v="0"/>
    <s v="1223"/>
    <s v="1"/>
    <s v="1249"/>
    <s v="1"/>
    <s v="1449"/>
    <s v="1"/>
    <s v="3472"/>
    <s v="6"/>
    <s v="4531"/>
    <s v="3"/>
    <s v="4541"/>
    <s v="6"/>
    <s v="4551"/>
    <s v="6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1"/>
    <s v="3"/>
    <s v="1"/>
    <s v="5"/>
    <s v="9"/>
    <s v="63.75"/>
    <s v="71.28"/>
    <s v="1240278"/>
    <n v="25"/>
    <s v="2425SPM"/>
    <s v="Z047"/>
    <s v="5"/>
    <s v="1"/>
    <s v="0"/>
    <s v=""/>
    <s v="2"/>
    <s v="A"/>
    <s v="1240278_dokumen_pendapatan.pdf"/>
    <s v="1240278_dokumen_pendapatanibu.pdf"/>
    <s v="student_image/1240278.jpg"/>
    <s v="3"/>
    <d v="2024-06-29T21:40:38"/>
    <d v="2024-07-25T08:04:50"/>
    <s v="3"/>
    <s v=""/>
    <s v="2"/>
    <s v="3"/>
    <d v="2024-07-21T09:16:30"/>
    <s v="21 JULAI 2024"/>
    <s v="8.00 PAGI - 10.00 PAGI"/>
    <s v=""/>
    <s v="T"/>
    <s v=""/>
    <s v=""/>
    <s v=""/>
    <s v=""/>
    <s v=""/>
    <m/>
    <n v="4423"/>
    <s v="060128080367"/>
    <s v="LEMBAH"/>
    <s v="C-2-2"/>
    <s v="1240278"/>
  </r>
  <r>
    <s v="060615070465"/>
    <s v="NG JU MING"/>
    <s v="1240279"/>
    <s v="Z047"/>
    <x v="1"/>
    <x v="1"/>
    <s v=""/>
    <x v="0"/>
    <x v="1"/>
    <x v="1"/>
    <x v="1"/>
    <s v="Perdana"/>
    <s v="710303075111"/>
    <s v="750529075348"/>
    <d v="2006-06-15T00:00:00"/>
    <s v="NG HAI SUN"/>
    <s v="KHOR CHIA LING"/>
    <s v="0200"/>
    <x v="1"/>
    <s v="3"/>
    <s v="1"/>
    <s v="C"/>
    <s v="T"/>
    <s v=""/>
    <s v="B"/>
    <s v="MYS07"/>
    <s v="63.6"/>
    <s v="181.4"/>
    <s v="19.3"/>
    <s v="12,LORONG TEKUKUR INDAH 12,TAMAN TEKUKUR"/>
    <s v="INDAH"/>
    <s v="NIBONG TEBAL"/>
    <s v="14300"/>
    <s v="MYS07"/>
    <s v=""/>
    <s v=""/>
    <s v="0174062513"/>
    <s v=""/>
    <s v="045939513"/>
    <s v="juming615@gmail.com"/>
    <s v="10000"/>
    <s v="3"/>
    <s v="A"/>
    <s v="2023"/>
    <s v="10"/>
    <s v="1103"/>
    <s v="3"/>
    <s v="1119"/>
    <s v="0"/>
    <s v="1225"/>
    <s v="0"/>
    <s v="1249"/>
    <s v="0"/>
    <s v="1449"/>
    <s v="0"/>
    <s v="3472"/>
    <s v="0"/>
    <s v="4531"/>
    <s v="0"/>
    <s v="4541"/>
    <s v="0"/>
    <s v="4551"/>
    <s v="0"/>
    <s v="6351"/>
    <s v="1"/>
    <s v="    "/>
    <s v=" "/>
    <s v="    "/>
    <s v=" "/>
    <s v=""/>
    <s v=""/>
    <s v=""/>
    <s v=""/>
    <s v=""/>
    <s v=""/>
    <s v=""/>
    <s v=""/>
    <s v=""/>
    <s v=""/>
    <s v=""/>
    <s v=""/>
    <m/>
    <s v=""/>
    <s v="C1 "/>
    <s v="   "/>
    <s v="T"/>
    <s v="8"/>
    <s v="1"/>
    <s v="0"/>
    <s v="9"/>
    <s v="10"/>
    <s v="86.25"/>
    <s v="93.56"/>
    <s v="1240279"/>
    <n v="25"/>
    <s v="2425SPM"/>
    <s v="Z047"/>
    <s v="2"/>
    <s v="2"/>
    <s v=""/>
    <s v=""/>
    <s v=""/>
    <s v="A"/>
    <s v=""/>
    <s v=""/>
    <s v=""/>
    <s v="2"/>
    <m/>
    <d v="2024-07-03T22:33:07"/>
    <s v="7"/>
    <s v="Masalah kesihatan untuk latihan aktiviti askar"/>
    <s v="0"/>
    <s v="0"/>
    <m/>
    <s v="21 JULAI 2024"/>
    <s v="8.00 PAGI - 10.00 PAGI"/>
    <s v=""/>
    <s v=""/>
    <s v=""/>
    <s v=""/>
    <s v=""/>
    <s v=""/>
    <s v=""/>
    <m/>
    <n v="4424"/>
    <s v="060615070465"/>
    <s v="LEMBAH"/>
    <s v=""/>
    <s v="1240279"/>
  </r>
  <r>
    <s v="050103120159"/>
    <s v="NG KA JUN"/>
    <s v="1240280"/>
    <s v="Z047"/>
    <x v="1"/>
    <x v="1"/>
    <s v="C-2-2"/>
    <x v="2"/>
    <x v="0"/>
    <x v="0"/>
    <x v="186"/>
    <s v="Perdana"/>
    <s v="741004065601"/>
    <s v="831212125970"/>
    <d v="2005-01-03T00:00:00"/>
    <s v="NG CHUAN TONG"/>
    <s v="DELMAH BINTI NASSAL"/>
    <s v="0200"/>
    <x v="1"/>
    <s v="1"/>
    <s v="1"/>
    <s v="B"/>
    <s v="T"/>
    <s v=""/>
    <s v="B"/>
    <s v="MYS12"/>
    <s v="58"/>
    <s v="169.8"/>
    <s v="20.1"/>
    <s v="DAHLIA R,JALAN S2 G5"/>
    <s v="GARDEN AVENUE"/>
    <s v="SEREMBAN 2"/>
    <s v="70300"/>
    <s v="MYS05"/>
    <s v="0505"/>
    <s v="399"/>
    <s v="0108218834"/>
    <s v="0108218834"/>
    <s v=""/>
    <s v="ngkajun67@gmail.com"/>
    <s v="15000"/>
    <s v="9"/>
    <s v="B"/>
    <s v="2022"/>
    <s v="10"/>
    <s v="1103"/>
    <s v="2"/>
    <s v="1119"/>
    <s v="6"/>
    <s v="1223"/>
    <s v="3"/>
    <s v="1249"/>
    <s v="2"/>
    <s v="1449"/>
    <s v="4"/>
    <s v="1511"/>
    <s v="1"/>
    <s v="2280"/>
    <s v="3"/>
    <s v="3729"/>
    <s v="1"/>
    <s v="3767"/>
    <s v="1"/>
    <s v="5226"/>
    <s v="3"/>
    <s v="    "/>
    <s v=" "/>
    <s v="    "/>
    <s v=" "/>
    <s v=""/>
    <s v=""/>
    <s v=""/>
    <s v=""/>
    <s v=""/>
    <s v=""/>
    <s v=""/>
    <s v=""/>
    <s v=""/>
    <s v=""/>
    <s v=""/>
    <s v=""/>
    <m/>
    <s v=""/>
    <s v="B2 "/>
    <s v="   "/>
    <s v="K"/>
    <s v="0"/>
    <s v="3"/>
    <s v="2"/>
    <s v="5"/>
    <s v="10"/>
    <s v="63.74"/>
    <s v="70.21"/>
    <s v="1240280"/>
    <n v="25"/>
    <s v="2425SPM"/>
    <s v="Z047"/>
    <s v="9"/>
    <s v="3"/>
    <s v="0"/>
    <s v=""/>
    <s v="2"/>
    <s v="A"/>
    <s v="1240280_dokumen_pendapatan.pdf"/>
    <s v="1240280_dokumen_pendapatanibu.pdf"/>
    <s v="student_image/1240280.jpg"/>
    <s v="3"/>
    <d v="2024-06-29T12:10:08"/>
    <d v="2024-08-05T15:01:56"/>
    <s v="3"/>
    <s v=""/>
    <s v="2"/>
    <s v="3"/>
    <d v="2024-07-21T09:12:41"/>
    <s v="21 JULAI 2024"/>
    <s v="8.00 PAGI - 10.00 PAGI"/>
    <s v=""/>
    <s v="B"/>
    <s v=""/>
    <s v=""/>
    <s v=""/>
    <s v=""/>
    <s v=""/>
    <m/>
    <n v="4425"/>
    <s v="050103120159"/>
    <s v="LEMBAH"/>
    <s v="C-2-2"/>
    <s v="1240280"/>
  </r>
  <r>
    <s v="060128011126"/>
    <s v="NG WEI RU"/>
    <s v="1240281"/>
    <s v="Z047"/>
    <x v="1"/>
    <x v="0"/>
    <s v=""/>
    <x v="3"/>
    <x v="1"/>
    <x v="1"/>
    <x v="1"/>
    <s v="Perdana"/>
    <s v="720116015403"/>
    <s v="770811016374"/>
    <d v="2006-01-28T00:00:00"/>
    <s v="NG TIAN HOCK"/>
    <s v="LIN LEE MEI"/>
    <s v="0200"/>
    <x v="0"/>
    <s v="3"/>
    <s v="1"/>
    <s v="C"/>
    <s v="T"/>
    <s v=""/>
    <s v="B"/>
    <s v="MYS01"/>
    <s v="55"/>
    <s v="164"/>
    <s v="20.4"/>
    <s v="46B JALAN BUNGA RAYA KAMPUNG TENGAH"/>
    <s v="81850 LAYANG LAYANG JOHOR"/>
    <s v="KLUANG"/>
    <s v="81850"/>
    <s v="MYS01"/>
    <s v=""/>
    <s v=""/>
    <s v="0197170284"/>
    <s v=""/>
    <s v="077528767"/>
    <s v="ngweiru385@gmail.com"/>
    <s v="3000"/>
    <s v="1"/>
    <s v="A"/>
    <s v="2023"/>
    <s v="11"/>
    <s v="1103"/>
    <s v="1"/>
    <s v="1119"/>
    <s v="3"/>
    <s v="1225"/>
    <s v="1"/>
    <s v="1249"/>
    <s v="2"/>
    <s v="1449"/>
    <s v="0"/>
    <s v="2611"/>
    <s v="1"/>
    <s v="3472"/>
    <s v="1"/>
    <s v="4531"/>
    <s v="0"/>
    <s v="4541"/>
    <s v="1"/>
    <s v="4551"/>
    <s v="1"/>
    <s v="6351"/>
    <s v="2"/>
    <s v="    "/>
    <s v=" "/>
    <s v=""/>
    <s v=""/>
    <s v=""/>
    <s v=""/>
    <s v=""/>
    <s v=""/>
    <s v=""/>
    <s v=""/>
    <s v=""/>
    <s v=""/>
    <s v=""/>
    <s v=""/>
    <m/>
    <s v=""/>
    <s v="C1 "/>
    <s v="   "/>
    <s v="T"/>
    <s v="2"/>
    <s v="6"/>
    <s v="2"/>
    <s v="10"/>
    <s v="11"/>
    <s v="79.37"/>
    <s v="86.35"/>
    <s v="1240281"/>
    <n v="25"/>
    <s v="2425SPM"/>
    <s v="Z047"/>
    <s v="2"/>
    <s v="2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426"/>
    <s v="060128011126"/>
    <s v="JEBAT"/>
    <s v=""/>
    <s v="1240281"/>
  </r>
  <r>
    <s v="060616101438"/>
    <s v="NG ZHI YEE"/>
    <s v="1240282"/>
    <s v="Z047"/>
    <x v="1"/>
    <x v="0"/>
    <s v="J-5-9"/>
    <x v="1"/>
    <x v="0"/>
    <x v="2"/>
    <x v="187"/>
    <s v="Perdana"/>
    <s v="691117105435"/>
    <s v="761019065418"/>
    <d v="2006-06-16T00:00:00"/>
    <s v="NG KOK LEONG"/>
    <s v="YIP FOONG KHENG"/>
    <s v="0200"/>
    <x v="0"/>
    <s v="2"/>
    <s v="1"/>
    <s v="C"/>
    <s v="T"/>
    <s v=""/>
    <s v="B"/>
    <s v="MYS14"/>
    <s v="75"/>
    <s v="170"/>
    <s v="25.9"/>
    <s v="NO 77, JALAN PERDANA 13"/>
    <s v="TAMAN KEPONG INDAH PERDANA"/>
    <s v="KUALA LUMPUR"/>
    <s v="52100"/>
    <s v="MYS14"/>
    <s v="1400"/>
    <s v="198"/>
    <s v="01160607118"/>
    <s v="01160607118"/>
    <s v=""/>
    <s v="zhiyee060616@gmail.com"/>
    <s v="8000"/>
    <s v="4"/>
    <s v="A"/>
    <s v="2023"/>
    <s v="10"/>
    <s v="1103"/>
    <s v="2"/>
    <s v="1119"/>
    <s v="1"/>
    <s v="1225"/>
    <s v="2"/>
    <s v="1249"/>
    <s v="1"/>
    <s v="1449"/>
    <s v="0"/>
    <s v="3472"/>
    <s v="1"/>
    <s v="4531"/>
    <s v="3"/>
    <s v="4541"/>
    <s v="1"/>
    <s v="4551"/>
    <s v="3"/>
    <s v="6351"/>
    <s v="2"/>
    <s v="    "/>
    <s v=" "/>
    <s v="    "/>
    <s v=" "/>
    <s v=""/>
    <s v=""/>
    <s v=""/>
    <s v=""/>
    <s v=""/>
    <s v=""/>
    <s v=""/>
    <s v=""/>
    <s v=""/>
    <s v=""/>
    <s v=""/>
    <s v=""/>
    <m/>
    <s v=""/>
    <s v="C1 "/>
    <s v="   "/>
    <s v="T"/>
    <s v="1"/>
    <s v="4"/>
    <s v="3"/>
    <s v="8"/>
    <s v="10"/>
    <s v="78.76"/>
    <s v="86.84"/>
    <s v="1240282"/>
    <n v="25"/>
    <s v="2425SPM"/>
    <s v="Z047"/>
    <s v="1"/>
    <s v="1"/>
    <s v="0"/>
    <s v=""/>
    <s v="2"/>
    <s v="A"/>
    <s v="1240282_dokumen_pendapatan.pdf"/>
    <s v="1240282_dokumen_pendapatanibu.pdf"/>
    <s v="student_image/1240282.jpg"/>
    <s v="1"/>
    <d v="2024-06-29T17:31:21"/>
    <m/>
    <s v=""/>
    <s v=""/>
    <s v="2"/>
    <s v="1"/>
    <d v="2024-07-21T09:12:30"/>
    <s v="21 JULAI 2024"/>
    <s v="10.00 PAGI - 12.00 TENGAH HARI"/>
    <s v=""/>
    <s v="M"/>
    <s v=""/>
    <s v=""/>
    <s v=""/>
    <s v=""/>
    <s v=""/>
    <m/>
    <n v="4427"/>
    <s v="060616101438"/>
    <s v="JEBAT"/>
    <s v="J-5-9"/>
    <s v="1240282"/>
  </r>
  <r>
    <s v="061209020029"/>
    <s v="NG ZI QIAN"/>
    <s v="1240283"/>
    <s v="Z047"/>
    <x v="1"/>
    <x v="1"/>
    <s v=""/>
    <x v="3"/>
    <x v="1"/>
    <x v="1"/>
    <x v="1"/>
    <s v="Perdana"/>
    <s v="660814075583"/>
    <s v="820408075174"/>
    <d v="2006-12-09T00:00:00"/>
    <s v="ONG CHOON HWA"/>
    <s v="HO MENG TING"/>
    <s v="0200"/>
    <x v="1"/>
    <s v="3"/>
    <s v="1"/>
    <s v="C"/>
    <s v="T"/>
    <s v=""/>
    <s v="B"/>
    <s v="MYS02"/>
    <s v="0"/>
    <s v="0"/>
    <s v=""/>
    <s v="41,JALAN MURNI 1,TAMAN DESA MURNI"/>
    <s v="SUNGAI DUA"/>
    <s v="BUTTERWORTH"/>
    <s v="13800"/>
    <s v="MYS07"/>
    <s v=""/>
    <s v=""/>
    <s v="0164217150"/>
    <s v=""/>
    <s v="043567516"/>
    <s v="ngziqian7150@gmail.com"/>
    <s v="6000"/>
    <s v="6"/>
    <s v="A"/>
    <s v="2023"/>
    <s v="10"/>
    <s v="1103"/>
    <s v="3"/>
    <s v="1119"/>
    <s v="4"/>
    <s v="1225"/>
    <s v="1"/>
    <s v="1249"/>
    <s v="4"/>
    <s v="1449"/>
    <s v="0"/>
    <s v="3472"/>
    <s v="1"/>
    <s v="4531"/>
    <s v="2"/>
    <s v="4541"/>
    <s v="1"/>
    <s v="4551"/>
    <s v="5"/>
    <s v="6351"/>
    <s v="4"/>
    <s v="    "/>
    <s v=" "/>
    <s v="    "/>
    <s v=" "/>
    <s v=""/>
    <s v=""/>
    <s v=""/>
    <s v=""/>
    <s v=""/>
    <s v=""/>
    <s v=""/>
    <s v=""/>
    <s v=""/>
    <s v=""/>
    <s v=""/>
    <s v=""/>
    <m/>
    <s v=""/>
    <s v="C1 "/>
    <s v="   "/>
    <s v="T"/>
    <s v="1"/>
    <s v="3"/>
    <s v="1"/>
    <s v="5"/>
    <s v="10"/>
    <s v="70.63"/>
    <s v="78.72"/>
    <s v="1240283"/>
    <n v="25"/>
    <s v="2425SPM"/>
    <s v="Z047"/>
    <s v="3"/>
    <s v="1"/>
    <s v=""/>
    <s v=""/>
    <s v=""/>
    <s v="A"/>
    <s v=""/>
    <s v=""/>
    <s v=""/>
    <s v="0"/>
    <m/>
    <m/>
    <s v=""/>
    <s v=""/>
    <s v="0"/>
    <s v="0"/>
    <m/>
    <s v="21 JULAI 2024"/>
    <s v="8.00 PAGI - 10.00 PAGI"/>
    <s v=""/>
    <s v=""/>
    <s v=""/>
    <s v="1"/>
    <s v=""/>
    <s v=""/>
    <s v=""/>
    <m/>
    <n v="4428"/>
    <s v="061209020029"/>
    <s v="LEMBAH"/>
    <s v=""/>
    <s v="1240283"/>
  </r>
  <r>
    <s v="060527040207"/>
    <s v="NICHOLAS LIM YU ZHE"/>
    <s v="1240284"/>
    <s v="Z047"/>
    <x v="1"/>
    <x v="1"/>
    <s v=""/>
    <x v="3"/>
    <x v="1"/>
    <x v="1"/>
    <x v="1"/>
    <s v="Perdana"/>
    <s v="760420045275"/>
    <s v="791115105210"/>
    <d v="2006-05-27T00:00:00"/>
    <s v="LIM CHOON YUAN"/>
    <s v="ANG HUEY FUNG"/>
    <s v="0200"/>
    <x v="1"/>
    <s v="2"/>
    <s v="1"/>
    <s v="C"/>
    <s v="T"/>
    <s v=""/>
    <s v="B"/>
    <s v="MYS04"/>
    <s v="0"/>
    <s v="0"/>
    <s v=""/>
    <s v="NO. 6, JALAN USJ4/6D"/>
    <s v=""/>
    <s v="SUBANG JAYA"/>
    <s v="47600"/>
    <s v="MYS10"/>
    <s v=""/>
    <s v=""/>
    <s v="0126512990"/>
    <s v=""/>
    <s v=""/>
    <s v="nicholasyz012@gmail.com"/>
    <s v="13000"/>
    <s v="3"/>
    <s v="A"/>
    <s v="2023"/>
    <s v="10"/>
    <s v="1103"/>
    <s v="1"/>
    <s v="1119"/>
    <s v="0"/>
    <s v="1225"/>
    <s v="2"/>
    <s v="1249"/>
    <s v="0"/>
    <s v="1449"/>
    <s v="0"/>
    <s v="3472"/>
    <s v="0"/>
    <s v="4531"/>
    <s v="0"/>
    <s v="4541"/>
    <s v="1"/>
    <s v="4551"/>
    <s v="1"/>
    <s v="6351"/>
    <s v="3"/>
    <s v="    "/>
    <s v=" "/>
    <s v="    "/>
    <s v=" "/>
    <s v=""/>
    <s v=""/>
    <s v=""/>
    <s v=""/>
    <s v=""/>
    <s v=""/>
    <s v=""/>
    <s v=""/>
    <s v=""/>
    <s v=""/>
    <s v=""/>
    <s v=""/>
    <m/>
    <s v=""/>
    <s v="C1 "/>
    <s v="   "/>
    <s v="T"/>
    <s v="5"/>
    <s v="3"/>
    <s v="1"/>
    <s v="9"/>
    <s v="10"/>
    <s v="87.5"/>
    <s v="96.18"/>
    <s v="1240284"/>
    <n v="25"/>
    <s v="2425SPM"/>
    <s v="Z047"/>
    <s v="3"/>
    <s v="1"/>
    <s v=""/>
    <s v=""/>
    <s v=""/>
    <s v="A"/>
    <s v=""/>
    <s v=""/>
    <s v=""/>
    <s v="0"/>
    <m/>
    <m/>
    <s v=""/>
    <s v=""/>
    <s v="0"/>
    <s v="0"/>
    <m/>
    <s v="21 JULAI 2024"/>
    <s v="8.00 PAGI - 10.00 PAGI"/>
    <s v=""/>
    <s v=""/>
    <s v=""/>
    <s v="1"/>
    <s v=""/>
    <s v=""/>
    <s v=""/>
    <m/>
    <n v="4429"/>
    <s v="060527040207"/>
    <s v="LEMBAH"/>
    <s v=""/>
    <s v="1240284"/>
  </r>
  <r>
    <s v="060602100098"/>
    <s v="NIK FADHLIN QISTINA BINTI NIK MOHD FAKRUL HISYAM"/>
    <s v="1240285"/>
    <s v="Z047"/>
    <x v="1"/>
    <x v="0"/>
    <s v="J-5-9"/>
    <x v="1"/>
    <x v="0"/>
    <x v="2"/>
    <x v="188"/>
    <s v="Perdana"/>
    <s v="810621115527"/>
    <s v="830606115666"/>
    <d v="2006-06-02T00:00:00"/>
    <s v="NIK MOHD FAKRUL HISYAM BIN WAN LATIF"/>
    <s v="WAN ZAHARAH BINTI W MOHAMAD ROZALI"/>
    <s v="0100"/>
    <x v="0"/>
    <s v="1"/>
    <s v="1"/>
    <s v="B"/>
    <s v="T"/>
    <s v=""/>
    <s v="B"/>
    <s v="MYS10"/>
    <s v="56.5"/>
    <s v="161"/>
    <s v="21.8"/>
    <s v="NO.18 JALAN MELUR 1/5, TAMAN SRI RAMAL"/>
    <s v="TAMAN SRI RAMAL"/>
    <s v="KAJANG"/>
    <s v="43000"/>
    <s v="MYS10"/>
    <s v="1006"/>
    <s v="592"/>
    <s v="01120612074"/>
    <s v="01120612074"/>
    <s v="0387404014"/>
    <s v="nikfadhlinqistina@gmail.com"/>
    <s v="7683"/>
    <s v="5"/>
    <s v="A"/>
    <s v="2023"/>
    <s v="10"/>
    <s v="1103"/>
    <s v="2"/>
    <s v="1119"/>
    <s v="2"/>
    <s v="1223"/>
    <s v="2"/>
    <s v="1249"/>
    <s v="2"/>
    <s v="1449"/>
    <s v="1"/>
    <s v="3472"/>
    <s v="6"/>
    <s v="3759"/>
    <s v="0"/>
    <s v="3762"/>
    <s v="3"/>
    <s v="4531"/>
    <s v="3"/>
    <s v="4541"/>
    <s v="5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1"/>
    <s v="1"/>
    <s v="4"/>
    <s v="6"/>
    <s v="10"/>
    <s v="72.5"/>
    <s v="80.03"/>
    <s v="1240285"/>
    <n v="25"/>
    <s v="2425SPM"/>
    <s v="Z047"/>
    <s v="5"/>
    <s v="1"/>
    <s v="0"/>
    <s v=""/>
    <s v="2"/>
    <s v="A"/>
    <s v="1240285_dokumen_pendapatan.pdf"/>
    <s v="1240285_dokumen_pendapatanibu.pdf"/>
    <s v="student_image/1240285.jpg"/>
    <s v="1"/>
    <d v="2024-06-30T21:17:48"/>
    <m/>
    <s v=""/>
    <s v=""/>
    <s v="2"/>
    <s v="1"/>
    <d v="2024-07-21T11:29:31"/>
    <s v="21 JULAI 2024"/>
    <s v="10.00 PAGI - 12.00 TENGAH HARI"/>
    <s v=""/>
    <s v="M"/>
    <s v=""/>
    <s v=""/>
    <s v=""/>
    <s v=""/>
    <s v=""/>
    <m/>
    <n v="4430"/>
    <s v="060602100098"/>
    <s v="JEBAT"/>
    <s v="J-5-9"/>
    <s v="1240285"/>
  </r>
  <r>
    <s v="060220100287"/>
    <s v="NIK MUHAMMAD MUEEZ BIN NIK KHAIRUL ANWAR"/>
    <s v="1240286"/>
    <s v="Z047"/>
    <x v="1"/>
    <x v="1"/>
    <s v="C-2-2"/>
    <x v="1"/>
    <x v="0"/>
    <x v="2"/>
    <x v="189"/>
    <s v="Perdana"/>
    <s v="770317036169"/>
    <s v="770502145076"/>
    <d v="2006-02-20T00:00:00"/>
    <s v="NIK KHAIRUL ANWAR BIN NIK YAHYA"/>
    <s v="RAHAYU BT KARPUNAN"/>
    <s v="0100"/>
    <x v="1"/>
    <s v="1"/>
    <s v="1"/>
    <s v="B"/>
    <s v="T"/>
    <s v=""/>
    <s v="B"/>
    <s v="MYS10"/>
    <s v="48"/>
    <s v="167"/>
    <s v="17.2"/>
    <s v="NO 49 JALAN PJS 3/26"/>
    <s v="TAMAN BUANA PERDANA"/>
    <s v="PETALING JAYA"/>
    <s v="46000"/>
    <s v="MYS10"/>
    <s v="1008"/>
    <s v="600"/>
    <s v="0108439350"/>
    <s v="0108439350"/>
    <s v=""/>
    <s v="mueeznikkhairul@gmail.com"/>
    <s v="6451"/>
    <s v="5"/>
    <s v="A"/>
    <s v="2023"/>
    <s v="11"/>
    <s v="1103"/>
    <s v="1"/>
    <s v="1119"/>
    <s v="2"/>
    <s v="1249"/>
    <s v="1"/>
    <s v="1449"/>
    <s v="1"/>
    <s v="3472"/>
    <s v="4"/>
    <s v="4531"/>
    <s v="4"/>
    <s v="4541"/>
    <s v="5"/>
    <s v="4551"/>
    <s v="6"/>
    <s v="5401"/>
    <s v="4"/>
    <s v="5402"/>
    <s v="5"/>
    <s v="5403"/>
    <s v="4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3"/>
    <s v="1"/>
    <s v="4"/>
    <s v="11"/>
    <s v="63.75"/>
    <s v="71.26"/>
    <s v="1240286"/>
    <n v="25"/>
    <s v="2425SPM"/>
    <s v="Z047"/>
    <s v="3"/>
    <s v="1"/>
    <s v="0"/>
    <s v=""/>
    <s v="2"/>
    <s v="A"/>
    <s v="1240286_dokumen_pendapatan.pdf"/>
    <s v="1240286_dokumen_pendapatanibu.pdf"/>
    <s v="student_image/1240286.jpg"/>
    <s v="1"/>
    <d v="2024-06-29T12:37:52"/>
    <m/>
    <s v=""/>
    <s v=""/>
    <s v="2"/>
    <s v="1"/>
    <d v="2024-07-21T08:23:22"/>
    <s v="21 JULAI 2024"/>
    <s v="8.00 PAGI - 10.00 PAGI"/>
    <s v=""/>
    <s v="M"/>
    <s v=""/>
    <s v=""/>
    <s v=""/>
    <s v=""/>
    <s v=""/>
    <m/>
    <n v="4431"/>
    <s v="060220100287"/>
    <s v="LEMBAH"/>
    <s v="C-2-2"/>
    <s v="1240286"/>
  </r>
  <r>
    <s v="060805101795"/>
    <s v="NIRAINJJAN A/L KUMARESAN"/>
    <s v="1240287"/>
    <s v="Z047"/>
    <x v="1"/>
    <x v="1"/>
    <s v="C-2-2"/>
    <x v="1"/>
    <x v="0"/>
    <x v="2"/>
    <x v="190"/>
    <s v="Perdana"/>
    <s v="760107085385"/>
    <s v="760329145574"/>
    <d v="2006-08-05T00:00:00"/>
    <s v="KUMARESAN A/L ARUMUGAM"/>
    <s v="THILAGALETCHUMY A/P IRUSIYA"/>
    <s v="0300"/>
    <x v="1"/>
    <s v="4"/>
    <s v="1"/>
    <s v="I"/>
    <s v="T"/>
    <s v=""/>
    <s v="B"/>
    <s v="MYS10"/>
    <s v="110"/>
    <s v="180"/>
    <s v="33.9"/>
    <s v="NO 2,JALAN MAKYONG 2S/KU5,"/>
    <s v="BANDAR BUKIT RAJA"/>
    <s v="KLANG"/>
    <s v="41050"/>
    <s v="MYS10"/>
    <s v="1001"/>
    <s v="609"/>
    <s v="0196565502"/>
    <s v="0196565502"/>
    <s v=""/>
    <s v="m-7997181@moe-dl.edu.my"/>
    <s v="14000"/>
    <s v="4"/>
    <s v="A"/>
    <s v="2023"/>
    <s v="11"/>
    <s v="1103"/>
    <s v="3"/>
    <s v="1119"/>
    <s v="0"/>
    <s v="1225"/>
    <s v="2"/>
    <s v="1249"/>
    <s v="2"/>
    <s v="1449"/>
    <s v="1"/>
    <s v="3472"/>
    <s v="6"/>
    <s v="4531"/>
    <s v="3"/>
    <s v="4541"/>
    <s v="6"/>
    <s v="4551"/>
    <s v="2"/>
    <s v="6354"/>
    <s v="1"/>
    <s v="9217"/>
    <s v="1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1"/>
    <s v="3"/>
    <s v="3"/>
    <s v="7"/>
    <s v="11"/>
    <s v="71.88"/>
    <s v="80.03"/>
    <s v="1240287"/>
    <n v="25"/>
    <s v="2425SPM"/>
    <s v="Z047"/>
    <s v="2"/>
    <s v="1"/>
    <s v="0"/>
    <s v=""/>
    <s v="1"/>
    <s v="A"/>
    <s v="1240287_dokumen_pendapatan.pdf"/>
    <s v="1240287_dokumen_pendapatanibu.pdf"/>
    <s v="student_image/1240287.jpg"/>
    <s v="1"/>
    <d v="2024-07-04T09:43:30"/>
    <m/>
    <s v=""/>
    <s v=""/>
    <s v="2"/>
    <s v="1"/>
    <d v="2024-07-21T08:27:17"/>
    <s v="21 JULAI 2024"/>
    <s v="8.00 PAGI - 10.00 PAGI"/>
    <s v=""/>
    <s v="T"/>
    <s v=""/>
    <s v=""/>
    <s v=""/>
    <s v=""/>
    <s v=""/>
    <m/>
    <n v="4432"/>
    <s v="060805101795"/>
    <s v="LEMBAH"/>
    <s v="C-2-2"/>
    <s v="1240287"/>
  </r>
  <r>
    <s v="060928080971"/>
    <s v="NIVEGGAN NAIDU A/L BALAKRISHNAN"/>
    <s v="1240288"/>
    <s v="Z047"/>
    <x v="1"/>
    <x v="1"/>
    <s v="C-2-2"/>
    <x v="1"/>
    <x v="0"/>
    <x v="1"/>
    <x v="1"/>
    <s v="Perdana"/>
    <s v="630109086423"/>
    <s v="681022085962"/>
    <d v="2006-09-28T00:00:00"/>
    <s v="BALAKRISHNAN A/L GOVINDASAMY"/>
    <s v="RAJESWARY A/P SUBRAMANIAM"/>
    <s v="0300"/>
    <x v="1"/>
    <s v="4"/>
    <s v="1"/>
    <s v="I"/>
    <s v="T"/>
    <s v=""/>
    <s v="B"/>
    <s v="MYS08"/>
    <s v="83"/>
    <s v="175"/>
    <s v="27.1"/>
    <s v="2689, KG.TERSUSUN, KLEDANG UTAMA, FASA 1"/>
    <s v=""/>
    <s v="SUNGAI SIPUT"/>
    <s v="31100"/>
    <s v="MYS08"/>
    <s v="0805"/>
    <s v="514"/>
    <s v="0195754678"/>
    <s v="0125045374"/>
    <s v=""/>
    <s v="niveggannaidu28@gmail.com"/>
    <s v="12000"/>
    <s v="4"/>
    <s v="A"/>
    <s v="2023"/>
    <s v="9"/>
    <s v="1103"/>
    <s v="0"/>
    <s v="1119"/>
    <s v="0"/>
    <s v="1225"/>
    <s v="1"/>
    <s v="1249"/>
    <s v="0"/>
    <s v="1449"/>
    <s v="0"/>
    <s v="3472"/>
    <s v="1"/>
    <s v="4531"/>
    <s v="0"/>
    <s v="4541"/>
    <s v="0"/>
    <s v="4551"/>
    <s v="0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7"/>
    <s v="2"/>
    <s v="0"/>
    <s v="9"/>
    <s v="9"/>
    <s v="89.37"/>
    <s v="97.56"/>
    <s v="1240288"/>
    <n v="25"/>
    <s v="2425SPM"/>
    <s v="Z047"/>
    <s v="4"/>
    <s v="4"/>
    <s v="0"/>
    <s v=""/>
    <s v="2"/>
    <s v="A"/>
    <s v="1240288_dokumen_pendapatan.pdf"/>
    <s v="1240288_dokumen_pendapatanibu.pdf"/>
    <s v="student_image/1240288.jpg"/>
    <s v="1"/>
    <d v="2024-06-30T23:06:45"/>
    <m/>
    <s v=""/>
    <s v=""/>
    <s v="2"/>
    <s v="0"/>
    <m/>
    <s v="21 JULAI 2024"/>
    <s v="8.00 PAGI - 10.00 PAGI"/>
    <s v=""/>
    <s v="T"/>
    <s v=""/>
    <s v=""/>
    <s v=""/>
    <s v=""/>
    <s v=""/>
    <m/>
    <n v="4433"/>
    <s v="060928080971"/>
    <s v="LEMBAH"/>
    <s v="C-2-2"/>
    <s v="1240288"/>
  </r>
  <r>
    <s v="060916100381"/>
    <s v="NOR ANIQ BIN NOR AZIM"/>
    <s v="1240289"/>
    <s v="Z047"/>
    <x v="1"/>
    <x v="1"/>
    <s v="C-2-2"/>
    <x v="1"/>
    <x v="0"/>
    <x v="2"/>
    <x v="191"/>
    <s v="Perdana"/>
    <s v="790310145037"/>
    <s v="790515115480"/>
    <d v="2006-09-16T00:00:00"/>
    <s v="NOR AZIM BIN ABDULLAH"/>
    <s v="SARIENA BINTI CHE MOHAMED"/>
    <s v="0100"/>
    <x v="1"/>
    <s v="1"/>
    <s v="1"/>
    <s v="B"/>
    <s v="T"/>
    <s v=""/>
    <s v="B"/>
    <s v="MYS10"/>
    <s v="52"/>
    <s v="172"/>
    <s v="17.5"/>
    <s v="C1-02-05, BLOK C1, APT SUBANG PERDANA"/>
    <s v="GOODYEAR COURT 3, JLN KEWAJIPAN, USJ 7"/>
    <s v="SUBANG JAYA"/>
    <s v="47630"/>
    <s v="MYS10"/>
    <s v="1008"/>
    <s v="598"/>
    <s v="0149091509"/>
    <s v="0149091509"/>
    <s v=""/>
    <s v="aniqazim1609@gmail.com"/>
    <s v="2171"/>
    <s v="4"/>
    <s v="A"/>
    <s v="2023"/>
    <s v="9"/>
    <s v="1103"/>
    <s v="1"/>
    <s v="1119"/>
    <s v="1"/>
    <s v="1223"/>
    <s v="2"/>
    <s v="1249"/>
    <s v="1"/>
    <s v="1449"/>
    <s v="1"/>
    <s v="3472"/>
    <s v="6"/>
    <s v="4531"/>
    <s v="2"/>
    <s v="4541"/>
    <s v="5"/>
    <s v="4551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4"/>
    <s v="3"/>
    <s v="7"/>
    <s v="9"/>
    <s v="73.13"/>
    <s v="80.51"/>
    <s v="1240289"/>
    <n v="25"/>
    <s v="2425SPM"/>
    <s v="Z047"/>
    <s v="2"/>
    <s v="1"/>
    <s v="0"/>
    <s v=""/>
    <s v="2"/>
    <s v="A"/>
    <s v="1240289_dokumen_pendapatan.pdf"/>
    <s v="1240289_dokumen_pendapatanibu.pdf"/>
    <s v="student_image/1240289.jpg"/>
    <s v="1"/>
    <d v="2024-06-29T12:29:48"/>
    <m/>
    <s v=""/>
    <s v=""/>
    <s v="2"/>
    <s v="1"/>
    <d v="2024-07-21T08:23:40"/>
    <s v="21 JULAI 2024"/>
    <s v="8.00 PAGI - 10.00 PAGI"/>
    <s v=""/>
    <s v="B"/>
    <s v=""/>
    <s v=""/>
    <s v=""/>
    <s v=""/>
    <s v=""/>
    <m/>
    <n v="4434"/>
    <s v="060916100381"/>
    <s v="LEMBAH"/>
    <s v="C-2-2"/>
    <s v="1240289"/>
  </r>
  <r>
    <s v="060901030659"/>
    <s v="NOR RAHMAN IEMRAN BIN MOHD RANI"/>
    <s v="1240290"/>
    <s v="Z047"/>
    <x v="1"/>
    <x v="1"/>
    <s v="C-2-1"/>
    <x v="1"/>
    <x v="2"/>
    <x v="1"/>
    <x v="1"/>
    <s v="Perdana"/>
    <s v="651222035161"/>
    <s v="720827035144"/>
    <d v="2006-09-01T00:00:00"/>
    <s v="MOHD RANI BIN DIN"/>
    <s v="HABIBAH BINTI AB SAMAT"/>
    <s v="0100"/>
    <x v="1"/>
    <s v="1"/>
    <s v="1"/>
    <s v="B"/>
    <s v="T"/>
    <s v=""/>
    <s v="B"/>
    <s v="MYS03"/>
    <s v="58"/>
    <s v="161.1"/>
    <s v="22.3"/>
    <s v="KAMPUNG TOK SANGKUT"/>
    <s v=""/>
    <s v="PASIR MAS"/>
    <s v="17000"/>
    <s v="MYS03"/>
    <s v=""/>
    <s v=""/>
    <s v="0199480809"/>
    <s v="0199480809"/>
    <s v=""/>
    <s v="iemranrani@gmail.com"/>
    <s v="450"/>
    <s v="6"/>
    <s v="A"/>
    <s v="2023"/>
    <s v="10"/>
    <s v="1103"/>
    <s v="1"/>
    <s v="1119"/>
    <s v="4"/>
    <s v="1223"/>
    <s v="0"/>
    <s v="1249"/>
    <s v="0"/>
    <s v="1449"/>
    <s v="0"/>
    <s v="3472"/>
    <s v="3"/>
    <s v="3768"/>
    <s v="0"/>
    <s v="3771"/>
    <s v="0"/>
    <s v="4531"/>
    <s v="1"/>
    <s v="4541"/>
    <s v="1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B40"/>
    <s v="E"/>
    <s v="5"/>
    <s v="3"/>
    <s v="0"/>
    <s v="8"/>
    <s v="10"/>
    <s v="83.12"/>
    <s v="91.35"/>
    <s v="1240290"/>
    <n v="25"/>
    <s v="2425SPM"/>
    <s v="Z047"/>
    <s v="6"/>
    <s v="5"/>
    <s v=""/>
    <s v=""/>
    <s v=""/>
    <s v="A"/>
    <s v=""/>
    <s v=""/>
    <s v=""/>
    <s v="1"/>
    <d v="2024-07-06T00:33:20"/>
    <m/>
    <s v=""/>
    <s v=""/>
    <s v="1"/>
    <s v="0"/>
    <m/>
    <s v="21 JULAI 2024"/>
    <s v="8.00 PAGI - 10.00 PAGI"/>
    <s v=""/>
    <s v=""/>
    <s v=""/>
    <s v=""/>
    <s v=""/>
    <s v=""/>
    <s v=""/>
    <m/>
    <n v="4435"/>
    <s v="060901030659"/>
    <s v="LEMBAH"/>
    <s v="C-2-1"/>
    <s v="1240290"/>
  </r>
  <r>
    <s v="060824060298"/>
    <s v="NUR AIN MARHANIS BINTI MOHD AROZA"/>
    <s v="1240291"/>
    <s v="Z047"/>
    <x v="1"/>
    <x v="0"/>
    <s v="J-5-9"/>
    <x v="1"/>
    <x v="0"/>
    <x v="2"/>
    <x v="192"/>
    <s v="Perdana"/>
    <s v="720525035907"/>
    <s v="750822035556"/>
    <d v="2006-08-24T00:00:00"/>
    <s v="MOHD AROZA BIN MUSTAPHA"/>
    <s v="ROSLIZA BINTI PA"/>
    <s v="0100"/>
    <x v="0"/>
    <s v="1"/>
    <s v="1"/>
    <s v="B"/>
    <s v="T"/>
    <s v=""/>
    <s v="B"/>
    <s v="MYS06"/>
    <s v="52"/>
    <s v="164"/>
    <s v=""/>
    <s v="NO.2 KUARTERS KTMB DESA JERAM BATU"/>
    <s v=""/>
    <s v="KUALA LIPIS"/>
    <s v="27200"/>
    <s v="MYS06"/>
    <s v="0605"/>
    <s v="415"/>
    <s v="01123753212"/>
    <s v="01123753212"/>
    <s v=""/>
    <s v="nurhanisroza@gmail.com"/>
    <s v="3000"/>
    <s v="5"/>
    <s v="A"/>
    <s v="2023"/>
    <s v="9"/>
    <s v="1103"/>
    <s v="1"/>
    <s v="1119"/>
    <s v="1"/>
    <s v="1223"/>
    <s v="0"/>
    <s v="1249"/>
    <s v="1"/>
    <s v="1449"/>
    <s v="0"/>
    <s v="3472"/>
    <s v="4"/>
    <s v="3770"/>
    <s v="1"/>
    <s v="4531"/>
    <s v="3"/>
    <s v="4541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2"/>
    <s v="4"/>
    <s v="0"/>
    <s v="6"/>
    <s v="9"/>
    <s v="76.87"/>
    <s v="85.01"/>
    <s v="1240291"/>
    <n v="25"/>
    <s v="2425SPM"/>
    <s v="Z047"/>
    <s v="7"/>
    <s v="5"/>
    <s v="0"/>
    <s v=""/>
    <s v="2"/>
    <s v="A"/>
    <s v="1240291_dokumen_pendapatan.pdf"/>
    <s v="1240291_dokumen_pendapatanibu.pdf"/>
    <s v="student_image/1240291.jpg"/>
    <s v="1"/>
    <d v="2024-06-29T19:03:42"/>
    <m/>
    <s v=""/>
    <s v=""/>
    <s v="2"/>
    <s v="1"/>
    <d v="2024-07-21T10:06:49"/>
    <s v="21 JULAI 2024"/>
    <s v="10.00 PAGI - 12.00 TENGAH HARI"/>
    <s v=""/>
    <s v="B"/>
    <s v=""/>
    <s v=""/>
    <s v=""/>
    <s v=""/>
    <s v=""/>
    <m/>
    <n v="4436"/>
    <s v="060824060298"/>
    <s v="JEBAT"/>
    <s v="J-5-9"/>
    <s v="1240291"/>
  </r>
  <r>
    <s v="061030100854"/>
    <s v="NUR' AINA SOFIYA BINTI SHAHRULLRIZAL"/>
    <s v="1240292"/>
    <s v="Z047"/>
    <x v="1"/>
    <x v="0"/>
    <s v="J-5-9"/>
    <x v="1"/>
    <x v="0"/>
    <x v="2"/>
    <x v="193"/>
    <s v="Perdana"/>
    <s v="760825017213"/>
    <s v="761015086692"/>
    <d v="2006-10-30T00:00:00"/>
    <s v="SHAHRULLRIZAL BIN SULAIMAN"/>
    <s v="WAN AKMAROSBEE BINTI WAN AZIZ"/>
    <s v="0100"/>
    <x v="0"/>
    <s v="1"/>
    <s v="1"/>
    <s v="B"/>
    <s v="T"/>
    <s v=""/>
    <s v="B"/>
    <s v="MYS10"/>
    <s v="87.3"/>
    <s v="171"/>
    <s v="29.8"/>
    <s v="90, JALAN TAMING IMPIAN 1"/>
    <s v="TAMAN TAMING IMPIAN"/>
    <s v="KAJANG"/>
    <s v="43000"/>
    <s v="MYS10"/>
    <s v="1006"/>
    <s v="592"/>
    <s v="0166871144"/>
    <s v="0168087144"/>
    <s v="0387397144"/>
    <s v="ansfyaa30@gmail.com"/>
    <s v="2500"/>
    <s v="5"/>
    <s v="A"/>
    <s v="2023"/>
    <s v="10"/>
    <s v="1103"/>
    <s v="3"/>
    <s v="1119"/>
    <s v="1"/>
    <s v="1223"/>
    <s v="1"/>
    <s v="1249"/>
    <s v="3"/>
    <s v="1449"/>
    <s v="1"/>
    <s v="3472"/>
    <s v="3"/>
    <s v="3770"/>
    <s v="1"/>
    <s v="4531"/>
    <s v="2"/>
    <s v="4541"/>
    <s v="4"/>
    <s v="4551"/>
    <s v="4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4"/>
    <s v="1"/>
    <s v="5"/>
    <s v="10"/>
    <s v="69.38"/>
    <s v="76.95"/>
    <s v="1240292"/>
    <n v="25"/>
    <s v="2425SPM"/>
    <s v="Z047"/>
    <s v="3"/>
    <s v="2"/>
    <s v="0"/>
    <s v=""/>
    <s v="2"/>
    <s v="A"/>
    <s v="1240292_dokumen_pendapatan.pdf"/>
    <s v="1240292_dokumen_pendapatanibu.pdf"/>
    <s v="student_image/1240292.jpg"/>
    <s v="1"/>
    <d v="2024-06-29T14:44:27"/>
    <m/>
    <s v=""/>
    <s v=""/>
    <s v="2"/>
    <s v="1"/>
    <d v="2024-07-21T10:50:08"/>
    <s v="21 JULAI 2024"/>
    <s v="10.00 PAGI - 12.00 TENGAH HARI"/>
    <s v=""/>
    <s v="B"/>
    <s v=""/>
    <s v=""/>
    <s v=""/>
    <s v=""/>
    <s v=""/>
    <m/>
    <n v="4437"/>
    <s v="061030100854"/>
    <s v="JEBAT"/>
    <s v="J-5-9"/>
    <s v="1240292"/>
  </r>
  <r>
    <s v="061205030940"/>
    <s v="NUR AISYAH IRFANI BINTI KAMARUL ZAMAN"/>
    <s v="1240293"/>
    <s v="Z047"/>
    <x v="1"/>
    <x v="0"/>
    <s v="J-5-10"/>
    <x v="1"/>
    <x v="0"/>
    <x v="2"/>
    <x v="194"/>
    <s v="Perdana"/>
    <s v="710225035121"/>
    <s v="791203035160"/>
    <d v="2006-12-05T00:00:00"/>
    <s v="ZANUSI BIN AB LATIFF"/>
    <s v="NUR AZWANI BINTI REFIN"/>
    <s v="0100"/>
    <x v="0"/>
    <s v="1"/>
    <s v="1"/>
    <s v="B"/>
    <s v="T"/>
    <s v=""/>
    <s v="B"/>
    <s v="MYS03"/>
    <s v="68"/>
    <s v="164"/>
    <s v="25.2"/>
    <s v="LOT 571, JLN BATU TUMBUH , ALOR LINTANG"/>
    <s v=""/>
    <s v="BESUT"/>
    <s v="22200"/>
    <s v="MYS11"/>
    <s v="1101"/>
    <s v="625"/>
    <s v="01136597697"/>
    <s v="01136597697"/>
    <s v=""/>
    <s v="aisyahirfanizanusi@gmail.com"/>
    <s v="9718"/>
    <s v="5"/>
    <s v="A"/>
    <s v="2023"/>
    <s v="9"/>
    <s v="1103"/>
    <s v="2"/>
    <s v="1119"/>
    <s v="2"/>
    <s v="1223"/>
    <s v="2"/>
    <s v="1249"/>
    <s v="1"/>
    <s v="1449"/>
    <s v="1"/>
    <s v="3472"/>
    <s v="3"/>
    <s v="4531"/>
    <s v="4"/>
    <s v="4541"/>
    <s v="4"/>
    <s v="4551"/>
    <s v="4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2"/>
    <s v="3"/>
    <s v="5"/>
    <s v="9"/>
    <s v="65.62"/>
    <s v="73.17"/>
    <s v="1240293"/>
    <n v="25"/>
    <s v="2425SPM"/>
    <s v="Z047"/>
    <s v="4"/>
    <s v="1"/>
    <s v="0"/>
    <s v=""/>
    <s v="2"/>
    <s v="A"/>
    <s v="1240293_dokumen_pendapatan.pdf"/>
    <s v="1240293_dokumen_pendapatanibu.pdf"/>
    <s v="student_image/1240293.jpg"/>
    <s v="1"/>
    <d v="2024-06-29T12:24:47"/>
    <m/>
    <s v=""/>
    <s v=""/>
    <s v="2"/>
    <s v="1"/>
    <d v="2024-07-21T11:15:19"/>
    <s v="21 JULAI 2024"/>
    <s v="10.00 PAGI - 12.00 TENGAH HARI"/>
    <s v=""/>
    <s v="M"/>
    <s v=""/>
    <s v=""/>
    <s v=""/>
    <s v=""/>
    <s v=""/>
    <m/>
    <n v="4438"/>
    <s v="061205030940"/>
    <s v="JEBAT"/>
    <s v="J-5-10"/>
    <s v="1240293"/>
  </r>
  <r>
    <s v="060904100560"/>
    <s v="NUR ALEYA FATIHAH BINTI AZLI"/>
    <s v="1240294"/>
    <s v="Z047"/>
    <x v="1"/>
    <x v="0"/>
    <s v="J-5-10"/>
    <x v="1"/>
    <x v="0"/>
    <x v="2"/>
    <x v="195"/>
    <s v="Perdana"/>
    <s v="680109105503"/>
    <s v="711223106074"/>
    <d v="2006-09-04T00:00:00"/>
    <s v="AZLI BIN SELAMAT"/>
    <s v="NORIDAH BINTI MOHAMED YUSOF"/>
    <s v="0100"/>
    <x v="0"/>
    <s v="1"/>
    <s v="1"/>
    <s v="B"/>
    <s v="T"/>
    <s v=""/>
    <s v="B"/>
    <s v="MYS10"/>
    <s v="49"/>
    <s v="163"/>
    <s v="18.4"/>
    <s v="NO. 15 JALAN ORKID 2B/1, SEKSYEN BB1"/>
    <s v="BUKIT BERUNTUNG"/>
    <s v="RAWANG"/>
    <s v="48300"/>
    <s v="MYS10"/>
    <s v="1007"/>
    <s v="574"/>
    <s v="0183562343"/>
    <s v="0183562343"/>
    <s v=""/>
    <s v="nraleyafthh@gmail.com"/>
    <s v="8350.04"/>
    <s v="4"/>
    <s v="A"/>
    <s v="2023"/>
    <s v="9"/>
    <s v="1103"/>
    <s v="1"/>
    <s v="1119"/>
    <s v="1"/>
    <s v="1223"/>
    <s v="0"/>
    <s v="1249"/>
    <s v="2"/>
    <s v="1449"/>
    <s v="0"/>
    <s v="3472"/>
    <s v="2"/>
    <s v="4531"/>
    <s v="2"/>
    <s v="4541"/>
    <s v="1"/>
    <s v="4551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2"/>
    <s v="3"/>
    <s v="3"/>
    <s v="8"/>
    <s v="9"/>
    <s v="78.13"/>
    <s v="86.37"/>
    <s v="1240294"/>
    <n v="25"/>
    <s v="2425SPM"/>
    <s v="Z047"/>
    <s v="2"/>
    <s v="2"/>
    <s v="0"/>
    <s v=""/>
    <s v="2"/>
    <s v="A"/>
    <s v="1240294_dokumen_pendapatan.pdf"/>
    <s v="1240294_dokumen_pendapatanibu.pdf"/>
    <s v="student_image/1240294.jpg"/>
    <s v="1"/>
    <d v="2024-06-29T15:31:24"/>
    <m/>
    <s v=""/>
    <s v=""/>
    <s v="2"/>
    <s v="1"/>
    <d v="2024-07-21T10:48:50"/>
    <s v="21 JULAI 2024"/>
    <s v="10.00 PAGI - 12.00 TENGAH HARI"/>
    <s v=""/>
    <s v="M"/>
    <s v=""/>
    <s v=""/>
    <s v=""/>
    <s v=""/>
    <s v=""/>
    <m/>
    <n v="4439"/>
    <s v="060904100560"/>
    <s v="JEBAT"/>
    <s v="J-5-10"/>
    <s v="1240294"/>
  </r>
  <r>
    <s v="061019120192"/>
    <s v="NUR ALLIYAH BINTI JALNIZAM"/>
    <s v="1240295"/>
    <s v="Z047"/>
    <x v="1"/>
    <x v="0"/>
    <s v="J-5-10"/>
    <x v="1"/>
    <x v="2"/>
    <x v="1"/>
    <x v="1"/>
    <s v="Perdana"/>
    <s v="830603125973"/>
    <s v="C7722213    "/>
    <d v="2006-10-19T00:00:00"/>
    <s v="JALNIZAM BIN KURUS"/>
    <s v=""/>
    <s v="0807"/>
    <x v="0"/>
    <s v="1"/>
    <s v="1"/>
    <s v="B"/>
    <s v="T"/>
    <s v=""/>
    <s v="B"/>
    <s v="MYS12"/>
    <s v="55"/>
    <s v="162"/>
    <s v="20.9"/>
    <s v="KG TANAH MERAH , MEROTAI BESAR TAWAU"/>
    <s v="KG TANAH MERAH"/>
    <s v="TAWAU"/>
    <s v="91000"/>
    <s v="MYS12"/>
    <s v=""/>
    <s v=""/>
    <s v="0178973123"/>
    <s v="0102320849"/>
    <s v=""/>
    <s v="ryynmoon@gmail.com"/>
    <s v="2000"/>
    <s v="1"/>
    <s v="A"/>
    <s v="2023"/>
    <s v="11"/>
    <s v="1103"/>
    <s v="0"/>
    <s v="1119"/>
    <s v="1"/>
    <s v="1249"/>
    <s v="0"/>
    <s v="1449"/>
    <s v="0"/>
    <s v="3472"/>
    <s v="1"/>
    <s v="4531"/>
    <s v="1"/>
    <s v="4541"/>
    <s v="3"/>
    <s v="4551"/>
    <s v="2"/>
    <s v="5401"/>
    <s v="0"/>
    <s v="5402"/>
    <s v="1"/>
    <s v="5403"/>
    <s v="4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4"/>
    <s v="4"/>
    <s v="1"/>
    <s v="9"/>
    <s v="11"/>
    <s v="84.38"/>
    <s v="92.57"/>
    <s v="1240295"/>
    <n v="25"/>
    <s v="2425SPM"/>
    <s v="Z047"/>
    <s v="3"/>
    <s v="3"/>
    <s v=""/>
    <s v=""/>
    <s v=""/>
    <s v="A"/>
    <s v=""/>
    <s v=""/>
    <s v=""/>
    <s v="1"/>
    <d v="2024-07-01T14:55:08"/>
    <m/>
    <s v=""/>
    <s v=""/>
    <s v="1"/>
    <s v="0"/>
    <m/>
    <s v="21 JULAI 2024"/>
    <s v="10.00 PAGI - 12.00 TENGAH HARI"/>
    <s v=""/>
    <s v=""/>
    <s v=""/>
    <s v=""/>
    <s v=""/>
    <s v=""/>
    <s v=""/>
    <m/>
    <n v="4440"/>
    <s v="061019120192"/>
    <s v="JEBAT"/>
    <s v="J-5-10"/>
    <s v="1240295"/>
  </r>
  <r>
    <s v="061111140022"/>
    <s v="NUR AMALINA NABILAH BINTI SAHARUDIN"/>
    <s v="1240296"/>
    <s v="Z047"/>
    <x v="1"/>
    <x v="0"/>
    <s v="J-5-10"/>
    <x v="1"/>
    <x v="0"/>
    <x v="2"/>
    <x v="196"/>
    <s v="Perdana"/>
    <s v="731004065119"/>
    <s v="730425105508"/>
    <d v="2006-11-11T00:00:00"/>
    <s v="SAHARUDIN BIN MOHD NOR"/>
    <s v="RAHMATUN BINTI MOHD HASNI"/>
    <s v="0100"/>
    <x v="0"/>
    <s v="1"/>
    <s v="1"/>
    <s v="B"/>
    <s v="T"/>
    <s v=""/>
    <s v="B"/>
    <s v="MYS14"/>
    <s v="37"/>
    <s v="153"/>
    <s v="15.8"/>
    <s v="N0: 264, "/>
    <s v="FELDA KOTA GELANGGI 2"/>
    <s v="JERANTUT"/>
    <s v="27000"/>
    <s v="MYS06"/>
    <s v="0603"/>
    <s v="422"/>
    <s v="0134095766"/>
    <s v="0134095766"/>
    <s v=""/>
    <s v="amalina06nabilah@gmail.com"/>
    <s v="10158"/>
    <s v="6"/>
    <s v="A"/>
    <s v="2023"/>
    <s v="9"/>
    <s v="1103"/>
    <s v="1"/>
    <s v="1119"/>
    <s v="1"/>
    <s v="1223"/>
    <s v="1"/>
    <s v="1249"/>
    <s v="1"/>
    <s v="1449"/>
    <s v="1"/>
    <s v="3472"/>
    <s v="4"/>
    <s v="4531"/>
    <s v="3"/>
    <s v="4541"/>
    <s v="1"/>
    <s v="4551"/>
    <s v="4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6"/>
    <s v="0"/>
    <s v="6"/>
    <s v="9"/>
    <s v="74.37"/>
    <s v="81.69"/>
    <s v="1240296"/>
    <n v="25"/>
    <s v="2425SPM"/>
    <s v="Z047"/>
    <s v="4"/>
    <s v="3"/>
    <s v="0"/>
    <s v=""/>
    <s v="2"/>
    <s v="A"/>
    <s v="1240296_dokumen_pendapatan.pdf"/>
    <s v="1240296_dokumen_pendapatanibu.pdf"/>
    <s v="student_image/1240296.jpeg"/>
    <s v="1"/>
    <d v="2024-06-29T14:35:47"/>
    <m/>
    <s v=""/>
    <s v=""/>
    <s v="2"/>
    <s v="1"/>
    <d v="2024-07-21T10:23:42"/>
    <s v="21 JULAI 2024"/>
    <s v="10.00 PAGI - 12.00 TENGAH HARI"/>
    <s v=""/>
    <s v="M"/>
    <s v=""/>
    <s v=""/>
    <s v=""/>
    <s v=""/>
    <s v=""/>
    <m/>
    <n v="4441"/>
    <s v="061111140022"/>
    <s v="JEBAT"/>
    <s v="J-5-10"/>
    <s v="1240296"/>
  </r>
  <r>
    <s v="060819101016"/>
    <s v="NUR AMIRAH BINTI ZULFAQAR"/>
    <s v="1240297"/>
    <s v="Z047"/>
    <x v="1"/>
    <x v="0"/>
    <s v="J-5-10"/>
    <x v="1"/>
    <x v="0"/>
    <x v="2"/>
    <x v="197"/>
    <s v="Perdana"/>
    <s v="710612105521"/>
    <s v="760711105688"/>
    <d v="2006-08-19T00:00:00"/>
    <s v="MOHAMMAD SALLEH BIN ABDULLAH"/>
    <s v="AZARIAH BINTI TUMIRAN"/>
    <s v="0100"/>
    <x v="0"/>
    <s v="1"/>
    <s v="1"/>
    <s v="B"/>
    <s v="T"/>
    <s v=""/>
    <s v="B"/>
    <s v="MYS10"/>
    <s v="49"/>
    <s v="158"/>
    <s v="19.6"/>
    <s v="KAMPUNG TOK KHALIFAH"/>
    <s v="SUNGAI PANJANG"/>
    <s v="SUNGAI BESAR"/>
    <s v="45300"/>
    <s v="MYS10"/>
    <s v="1005"/>
    <s v="569"/>
    <s v="0105486727"/>
    <s v="0134971626"/>
    <s v=""/>
    <s v="amirahhh68@gmail.com"/>
    <s v="1500"/>
    <s v="4"/>
    <s v="A"/>
    <s v="2023"/>
    <s v="9"/>
    <s v="1103"/>
    <s v="0"/>
    <s v="1119"/>
    <s v="1"/>
    <s v="1223"/>
    <s v="0"/>
    <s v="1249"/>
    <s v="1"/>
    <s v="1449"/>
    <s v="0"/>
    <s v="3472"/>
    <s v="2"/>
    <s v="4531"/>
    <s v="4"/>
    <s v="4541"/>
    <s v="2"/>
    <s v="4551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B40"/>
    <s v="T"/>
    <s v="3"/>
    <s v="2"/>
    <s v="2"/>
    <s v="7"/>
    <s v="9"/>
    <s v="78.12"/>
    <s v="87.22"/>
    <s v="1240297"/>
    <n v="25"/>
    <s v="2425SPM"/>
    <s v="Z047"/>
    <s v="5"/>
    <s v="5"/>
    <s v="0"/>
    <s v=""/>
    <s v="2"/>
    <s v="A"/>
    <s v="1240297_dokumen_pendapatan.pdf"/>
    <s v="1240297_dokumen_pendapatanibu.pdf"/>
    <s v="student_image/1240297.jpg"/>
    <s v="1"/>
    <d v="2024-06-29T12:17:00"/>
    <m/>
    <s v=""/>
    <s v=""/>
    <s v="2"/>
    <s v="1"/>
    <d v="2024-07-21T10:06:55"/>
    <s v="21 JULAI 2024"/>
    <s v="10.00 PAGI - 12.00 TENGAH HARI"/>
    <s v=""/>
    <s v="B"/>
    <s v=""/>
    <s v=""/>
    <s v=""/>
    <s v=""/>
    <s v=""/>
    <m/>
    <n v="4442"/>
    <s v="060819101016"/>
    <s v="JEBAT"/>
    <s v="J-5-10"/>
    <s v="1240297"/>
  </r>
  <r>
    <s v="060321040113"/>
    <s v="NUR AMZARUDDIN AZUREEN BIN NORAZLI"/>
    <s v="1240298"/>
    <s v="Z047"/>
    <x v="1"/>
    <x v="1"/>
    <s v="C-2-1"/>
    <x v="1"/>
    <x v="0"/>
    <x v="2"/>
    <x v="187"/>
    <s v="Perdana"/>
    <s v="790420045213"/>
    <s v="820314045388"/>
    <d v="2006-03-21T00:00:00"/>
    <s v="NORAZLI BIN AZIZ"/>
    <s v="ZURIAWATI BINTI AB RANI"/>
    <s v="0100"/>
    <x v="1"/>
    <s v="1"/>
    <s v="1"/>
    <s v="B"/>
    <s v="T"/>
    <s v=""/>
    <s v="B"/>
    <s v="MYS04"/>
    <s v="55.1"/>
    <s v="169.9"/>
    <s v="19.0"/>
    <s v="JA 6624"/>
    <s v="KAMPUNG SERI KESANG"/>
    <s v="JASIN"/>
    <s v="77000"/>
    <s v="MYS04"/>
    <s v="0402"/>
    <s v="372"/>
    <s v="01131817005"/>
    <s v="01131817005"/>
    <s v=""/>
    <s v="ajaajureen@gmail.com"/>
    <s v="7000"/>
    <s v="5"/>
    <s v="A"/>
    <s v="2023"/>
    <s v="9"/>
    <s v="1103"/>
    <s v="2"/>
    <s v="1119"/>
    <s v="1"/>
    <s v="1223"/>
    <s v="0"/>
    <s v="1249"/>
    <s v="2"/>
    <s v="1449"/>
    <s v="1"/>
    <s v="3472"/>
    <s v="4"/>
    <s v="3756"/>
    <s v="1"/>
    <s v="4531"/>
    <s v="2"/>
    <s v="4541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1"/>
    <s v="3"/>
    <s v="3"/>
    <s v="7"/>
    <s v="9"/>
    <s v="72.5"/>
    <s v="80.31"/>
    <s v="1240298"/>
    <n v="25"/>
    <s v="2425SPM"/>
    <s v="Z047"/>
    <s v="4"/>
    <s v="3"/>
    <s v="0"/>
    <s v=""/>
    <s v="2"/>
    <s v="A"/>
    <s v="1240298_dokumen_pendapatan.pdf"/>
    <s v="1240298_dokumen_pendapatanibu.pdf"/>
    <s v="student_image/1240298.jpg"/>
    <s v="1"/>
    <d v="2024-06-29T15:09:06"/>
    <m/>
    <s v=""/>
    <s v=""/>
    <s v="2"/>
    <s v="1"/>
    <d v="2024-07-21T09:12:30"/>
    <s v="21 JULAI 2024"/>
    <s v="8.00 PAGI - 10.00 PAGI"/>
    <s v=""/>
    <s v="M"/>
    <s v=""/>
    <s v=""/>
    <s v=""/>
    <s v=""/>
    <s v=""/>
    <m/>
    <n v="4443"/>
    <s v="060321040113"/>
    <s v="LEMBAH"/>
    <s v="C-2-1"/>
    <s v="1240298"/>
  </r>
  <r>
    <s v="060507070046"/>
    <s v="NUR ANNISAA BINTI MAUZIN"/>
    <s v="1240299"/>
    <s v="Z047"/>
    <x v="1"/>
    <x v="0"/>
    <s v="J-5-10"/>
    <x v="1"/>
    <x v="0"/>
    <x v="2"/>
    <x v="198"/>
    <s v="Perdana"/>
    <s v="770514026525"/>
    <s v="790404075236"/>
    <d v="2006-05-07T00:00:00"/>
    <s v="MAUZIN BIN ARSHAD"/>
    <s v="NOOR AZIAN BINTI ISMAIL"/>
    <s v="0100"/>
    <x v="0"/>
    <s v="1"/>
    <s v="1"/>
    <s v="B"/>
    <s v="T"/>
    <s v=""/>
    <s v="B"/>
    <s v="MYS07"/>
    <s v="60"/>
    <s v="157.5"/>
    <s v="24.1"/>
    <s v="44,LORONG BELIBIS 14"/>
    <s v="TAMAN BELIBIS"/>
    <s v="SIMPANG AMPAT"/>
    <s v="14100"/>
    <s v="MYS07"/>
    <s v="0703"/>
    <s v="471"/>
    <s v="0184017480"/>
    <s v="0184017480"/>
    <s v=""/>
    <s v="nisaamauzin0705@gmail.com"/>
    <s v="1000"/>
    <s v="5"/>
    <s v="A"/>
    <s v="2023"/>
    <s v="9"/>
    <s v="1103"/>
    <s v="0"/>
    <s v="1119"/>
    <s v="2"/>
    <s v="1223"/>
    <s v="0"/>
    <s v="1249"/>
    <s v="0"/>
    <s v="1449"/>
    <s v="1"/>
    <s v="3472"/>
    <s v="4"/>
    <s v="4531"/>
    <s v="2"/>
    <s v="4541"/>
    <s v="4"/>
    <s v="4551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3"/>
    <s v="1"/>
    <s v="2"/>
    <s v="6"/>
    <s v="9"/>
    <s v="74.39"/>
    <s v="83.09"/>
    <s v="1240299"/>
    <n v="25"/>
    <s v="2425SPM"/>
    <s v="Z047"/>
    <s v="3"/>
    <s v="1"/>
    <s v="0"/>
    <s v=""/>
    <s v="2"/>
    <s v="A"/>
    <s v="1240299_dokumen_pendapatan.pdf"/>
    <s v="1240299_dokumen_pendapatanibu.pdf"/>
    <s v="student_image/1240299.jpg"/>
    <s v="1"/>
    <d v="2024-06-29T12:24:00"/>
    <m/>
    <s v=""/>
    <s v=""/>
    <s v="2"/>
    <s v="1"/>
    <d v="2024-07-21T10:40:17"/>
    <s v="21 JULAI 2024"/>
    <s v="10.00 PAGI - 12.00 TENGAH HARI"/>
    <s v=""/>
    <s v="B"/>
    <s v=""/>
    <s v=""/>
    <s v=""/>
    <s v=""/>
    <s v=""/>
    <m/>
    <n v="4444"/>
    <s v="060507070046"/>
    <s v="JEBAT"/>
    <s v="J-5-10"/>
    <s v="1240299"/>
  </r>
  <r>
    <s v="060414140148"/>
    <s v="NUR AUNI QISTINA BINTI MOHAMAD ZULFIKAR"/>
    <s v="1240300"/>
    <s v="Z047"/>
    <x v="1"/>
    <x v="0"/>
    <s v="J-5-10"/>
    <x v="1"/>
    <x v="0"/>
    <x v="2"/>
    <x v="199"/>
    <s v="Perdana"/>
    <s v="760701085943"/>
    <s v="800830025596"/>
    <d v="2006-04-14T00:00:00"/>
    <s v="MOHAMAD ZULFIKAR BIN MOHAMAD AMIN"/>
    <s v="NORLINA BINTI NANYAN"/>
    <s v="0100"/>
    <x v="0"/>
    <s v="1"/>
    <s v="1"/>
    <s v="B"/>
    <s v="T"/>
    <s v=""/>
    <s v="B"/>
    <s v="MYS14"/>
    <s v="76.9"/>
    <s v="168.5"/>
    <s v="27.0"/>
    <s v="165/83 JALAN MALINJA KAMPUNG FELCRA"/>
    <s v="SEBERANG PERAK"/>
    <s v="KAMPUNG GAJAH"/>
    <s v="36800"/>
    <s v="MYS08"/>
    <s v="0807"/>
    <s v="542"/>
    <s v="0125917907"/>
    <s v="0176598217"/>
    <s v=""/>
    <s v="auniqistinazulfikar@gmail.com"/>
    <s v="2000"/>
    <s v="3"/>
    <s v="A"/>
    <s v="2023"/>
    <s v="9"/>
    <s v="1103"/>
    <s v="0"/>
    <s v="1119"/>
    <s v="1"/>
    <s v="1223"/>
    <s v="1"/>
    <s v="1249"/>
    <s v="1"/>
    <s v="1449"/>
    <s v="0"/>
    <s v="3472"/>
    <s v="3"/>
    <s v="4531"/>
    <s v="4"/>
    <s v="4541"/>
    <s v="4"/>
    <s v="4551"/>
    <s v="6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2"/>
    <s v="3"/>
    <s v="0"/>
    <s v="5"/>
    <s v="9"/>
    <s v="71.25"/>
    <s v="79.37"/>
    <s v="1240300"/>
    <n v="25"/>
    <s v="2425SPM"/>
    <s v="Z047"/>
    <s v="3"/>
    <s v="2"/>
    <s v="0"/>
    <s v=""/>
    <s v="2"/>
    <s v="A"/>
    <s v="1240300_dokumen_pendapatan.pdf"/>
    <s v="1240300_dokumen_pendapatanibu.pdf"/>
    <s v="student_image/1240300.jpeg"/>
    <s v="1"/>
    <d v="2024-06-29T13:26:14"/>
    <m/>
    <s v=""/>
    <s v=""/>
    <s v="2"/>
    <s v="1"/>
    <d v="2024-07-21T09:26:37"/>
    <s v="21 JULAI 2024"/>
    <s v="10.00 PAGI - 12.00 TENGAH HARI"/>
    <s v=""/>
    <s v="B"/>
    <s v=""/>
    <s v=""/>
    <s v=""/>
    <s v=""/>
    <s v=""/>
    <m/>
    <n v="4445"/>
    <s v="060414140148"/>
    <s v="JEBAT"/>
    <s v="J-5-10"/>
    <s v="1240300"/>
  </r>
  <r>
    <s v="060313140130"/>
    <s v="NUR AZIZIAH MOHD HISHAMMUDIN"/>
    <s v="1240301"/>
    <s v="Z047"/>
    <x v="1"/>
    <x v="0"/>
    <s v="J-5-10"/>
    <x v="1"/>
    <x v="0"/>
    <x v="2"/>
    <x v="200"/>
    <s v="Perdana"/>
    <s v="680111016243"/>
    <s v="630212025688"/>
    <d v="2006-03-13T00:00:00"/>
    <s v="MOHD HISHAMMUDIN BIN OTHMAN"/>
    <s v="ARNIYATI BINTI AB HAMID"/>
    <s v="0100"/>
    <x v="0"/>
    <s v="1"/>
    <s v="1"/>
    <s v="B"/>
    <s v="T"/>
    <s v=""/>
    <s v="B"/>
    <s v="MYS14"/>
    <s v="45"/>
    <s v="158"/>
    <s v="18.0"/>
    <s v="94, JALAN 3/31"/>
    <s v="SEKSYEN 3"/>
    <s v="BANDAR BARU BANGI"/>
    <s v="43650"/>
    <s v="MYS10"/>
    <s v="1006"/>
    <s v="593"/>
    <s v="0122241418"/>
    <s v="0122241418"/>
    <s v="0389209533"/>
    <s v="knj.nuraziziah@gmail.com"/>
    <s v="2000"/>
    <s v="3"/>
    <s v="A"/>
    <s v="2023"/>
    <s v="9"/>
    <s v="1103"/>
    <s v="0"/>
    <s v="1119"/>
    <s v="1"/>
    <s v="1223"/>
    <s v="2"/>
    <s v="1249"/>
    <s v="3"/>
    <s v="1449"/>
    <s v="0"/>
    <s v="3472"/>
    <s v="3"/>
    <s v="4531"/>
    <s v="2"/>
    <s v="4541"/>
    <s v="3"/>
    <s v="4551"/>
    <s v="4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2"/>
    <s v="1"/>
    <s v="2"/>
    <s v="5"/>
    <s v="9"/>
    <s v="72.51"/>
    <s v="81.13"/>
    <s v="1240301"/>
    <n v="25"/>
    <s v="2425SPM"/>
    <s v="Z047"/>
    <s v="1"/>
    <s v="1"/>
    <s v="0"/>
    <s v=""/>
    <s v="2"/>
    <s v="A"/>
    <s v="1240301_dokumen_pendapatan.pdf"/>
    <s v="1240301_dokumen_pendapatanibu.pdf"/>
    <s v="student_image/1240301.jpeg"/>
    <s v="1"/>
    <d v="2024-07-01T13:34:25"/>
    <m/>
    <s v=""/>
    <s v=""/>
    <s v="2"/>
    <s v="1"/>
    <d v="2024-07-21T10:31:20"/>
    <s v="21 JULAI 2024"/>
    <s v="10.00 PAGI - 12.00 TENGAH HARI"/>
    <s v=""/>
    <s v="B"/>
    <s v=""/>
    <s v=""/>
    <s v=""/>
    <s v=""/>
    <s v=""/>
    <m/>
    <n v="4446"/>
    <s v="060313140130"/>
    <s v="JEBAT"/>
    <s v="J-5-10"/>
    <s v="1240301"/>
  </r>
  <r>
    <s v="060421050554"/>
    <s v="NUR DAMIA HUSNA BINTI SAIFUL AZUAR"/>
    <s v="1240302"/>
    <s v="Z047"/>
    <x v="1"/>
    <x v="0"/>
    <s v="J-6-1"/>
    <x v="1"/>
    <x v="0"/>
    <x v="2"/>
    <x v="201"/>
    <s v="Perdana"/>
    <s v="760105055449"/>
    <s v="750427055098"/>
    <d v="2006-04-21T00:00:00"/>
    <s v="SAIFUL AZUAR BIN MANAN"/>
    <s v="NUR MAS RASYDAH BINTI MOHAMAD"/>
    <s v="0100"/>
    <x v="0"/>
    <s v="1"/>
    <s v="1"/>
    <s v="B"/>
    <s v="T"/>
    <s v=""/>
    <s v="B"/>
    <s v="MYS05"/>
    <s v="58"/>
    <s v="160"/>
    <s v="22.6"/>
    <s v="31, JALAN BELIDA 10, TAMAN BUKIT CHEDANG"/>
    <s v="FASA 2"/>
    <s v="SEREMBAN"/>
    <s v="70300"/>
    <s v="MYS05"/>
    <s v="0505"/>
    <s v="389"/>
    <s v="0122896442"/>
    <s v="0109057115"/>
    <s v="066030204"/>
    <s v="dmiahusna21@gmail.com"/>
    <s v="12000"/>
    <s v="5"/>
    <s v="A"/>
    <s v="2023"/>
    <s v="11"/>
    <s v="1103"/>
    <s v="0"/>
    <s v="1119"/>
    <s v="1"/>
    <s v="1249"/>
    <s v="1"/>
    <s v="1449"/>
    <s v="1"/>
    <s v="2361"/>
    <s v="0"/>
    <s v="3472"/>
    <s v="3"/>
    <s v="4531"/>
    <s v="1"/>
    <s v="4541"/>
    <s v="5"/>
    <s v="4551"/>
    <s v="2"/>
    <s v="5227"/>
    <s v="0"/>
    <s v="5228"/>
    <s v="0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4"/>
    <s v="4"/>
    <s v="1"/>
    <s v="9"/>
    <s v="11"/>
    <s v="80.63"/>
    <s v="89.36"/>
    <s v="1240302"/>
    <n v="25"/>
    <s v="2425SPM"/>
    <s v="Z047"/>
    <s v="5"/>
    <s v="2"/>
    <s v="0"/>
    <s v=""/>
    <s v="2"/>
    <s v="A"/>
    <s v="1240302_dokumen_pendapatan.pdf"/>
    <s v="1240302_dokumen_pendapatanibu.pdf"/>
    <s v="student_image/1240302.jpg"/>
    <s v="1"/>
    <d v="2024-06-29T22:41:50"/>
    <m/>
    <s v=""/>
    <s v=""/>
    <s v="2"/>
    <s v="1"/>
    <d v="2024-07-21T10:54:49"/>
    <s v="21 JULAI 2024"/>
    <s v="10.00 PAGI - 12.00 TENGAH HARI"/>
    <s v=""/>
    <s v="M"/>
    <s v=""/>
    <s v=""/>
    <s v=""/>
    <s v=""/>
    <s v=""/>
    <m/>
    <n v="4447"/>
    <s v="060421050554"/>
    <s v="JEBAT"/>
    <s v="J-6-1"/>
    <s v="1240302"/>
  </r>
  <r>
    <s v="060308140072"/>
    <s v="NUR FARHANA BINTI MOHD FIRDUS"/>
    <s v="1240303"/>
    <s v="Z047"/>
    <x v="1"/>
    <x v="0"/>
    <s v="J-6-1"/>
    <x v="1"/>
    <x v="0"/>
    <x v="2"/>
    <x v="202"/>
    <s v="Perdana"/>
    <s v="830416025731"/>
    <s v="840509016454"/>
    <d v="2006-03-08T00:00:00"/>
    <s v="MOHD FIRDUS BIN AZIZ"/>
    <s v="SALIHA BINTI MISNAN"/>
    <s v="0100"/>
    <x v="0"/>
    <s v="1"/>
    <s v="1"/>
    <s v="B"/>
    <s v="T"/>
    <s v=""/>
    <s v="B"/>
    <s v="MYS14"/>
    <s v="50"/>
    <s v="154"/>
    <s v="21.0"/>
    <s v="B-3-8 KUATERS INTEGRASI CHERAS,"/>
    <s v="JALAN YAACOB"/>
    <s v="CHERAS"/>
    <s v="56000"/>
    <s v="MYS14"/>
    <s v="1400"/>
    <s v="206"/>
    <s v="01116661344"/>
    <s v="0164891636"/>
    <s v=""/>
    <s v="nrfrhanafirds@gmail.com"/>
    <s v="4269"/>
    <s v="7"/>
    <s v="A"/>
    <s v="2023"/>
    <s v="9"/>
    <s v="1103"/>
    <s v="2"/>
    <s v="1119"/>
    <s v="3"/>
    <s v="1223"/>
    <s v="2"/>
    <s v="1249"/>
    <s v="2"/>
    <s v="1449"/>
    <s v="1"/>
    <s v="3472"/>
    <s v="6"/>
    <s v="4531"/>
    <s v="4"/>
    <s v="4541"/>
    <s v="4"/>
    <s v="4551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1"/>
    <s v="3"/>
    <s v="4"/>
    <s v="9"/>
    <s v="63.12"/>
    <s v="69.46"/>
    <s v="1240303"/>
    <n v="25"/>
    <s v="2425SPM"/>
    <s v="Z047"/>
    <s v="5"/>
    <s v="1"/>
    <s v="0"/>
    <s v=""/>
    <s v="2"/>
    <s v="A"/>
    <s v="1240303_dokumen_pendapatan.pdf"/>
    <s v="1240303_dokumen_pendapatanibu.pdf"/>
    <s v="student_image/1240303.jpg"/>
    <s v="1"/>
    <d v="2024-06-29T12:14:15"/>
    <m/>
    <s v=""/>
    <s v=""/>
    <s v="2"/>
    <s v="1"/>
    <d v="2024-07-21T10:47:30"/>
    <s v="21 JULAI 2024"/>
    <s v="10.00 PAGI - 12.00 TENGAH HARI"/>
    <s v=""/>
    <s v="B"/>
    <s v=""/>
    <s v=""/>
    <s v=""/>
    <s v=""/>
    <s v=""/>
    <m/>
    <n v="4448"/>
    <s v="060308140072"/>
    <s v="JEBAT"/>
    <s v="J-6-1"/>
    <s v="1240303"/>
  </r>
  <r>
    <s v="060710020298"/>
    <s v="NUR FARZANAH ASFA BINTI MOHD YUSRI"/>
    <s v="1240304"/>
    <s v="Z047"/>
    <x v="1"/>
    <x v="0"/>
    <s v="J-6-1"/>
    <x v="1"/>
    <x v="0"/>
    <x v="2"/>
    <x v="203"/>
    <s v="Perdana"/>
    <s v="800927025883"/>
    <s v="800225025280"/>
    <d v="2006-07-10T00:00:00"/>
    <s v="MOHD YUSRI BIN OMAR"/>
    <s v="KHAIRUL ASMIZAR BINTI RIGUAN"/>
    <s v="0100"/>
    <x v="0"/>
    <s v="1"/>
    <s v="1"/>
    <s v="B"/>
    <s v="T"/>
    <s v=""/>
    <s v="B"/>
    <s v="MYS02"/>
    <s v="46"/>
    <s v="159"/>
    <s v="18.2"/>
    <s v="892,LORONG HARMONI 7,BANDAR UTAMA"/>
    <s v=""/>
    <s v="SUNGAI PETANI"/>
    <s v="08000"/>
    <s v="MYS02"/>
    <s v="0205"/>
    <s v="295"/>
    <s v="01110181880"/>
    <s v="01159199096"/>
    <s v="044242892"/>
    <s v="farzanahhhasfaaa@gmail.com"/>
    <s v="14476.15"/>
    <s v="7"/>
    <s v="A"/>
    <s v="2023"/>
    <s v="10"/>
    <s v="1103"/>
    <s v="2"/>
    <s v="1119"/>
    <s v="1"/>
    <s v="1223"/>
    <s v="1"/>
    <s v="1249"/>
    <s v="4"/>
    <s v="1449"/>
    <s v="1"/>
    <s v="2611"/>
    <s v="2"/>
    <s v="3472"/>
    <s v="8"/>
    <s v="3770"/>
    <s v="3"/>
    <s v="4531"/>
    <s v="6"/>
    <s v="4541"/>
    <s v="7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0"/>
    <s v="3"/>
    <s v="2"/>
    <s v="5"/>
    <s v="8"/>
    <s v="61.25"/>
    <s v="70.72"/>
    <s v="1240304"/>
    <n v="25"/>
    <s v="2425SPM"/>
    <s v="Z047"/>
    <s v="5"/>
    <s v="2"/>
    <s v="0"/>
    <s v=""/>
    <s v="2"/>
    <s v="A"/>
    <s v="1240304_dokumen_pendapatan.pdf"/>
    <s v="1240304_dokumen_pendapatanibu.pdf"/>
    <s v="student_image/1240304.jpg"/>
    <s v="1"/>
    <d v="2024-06-29T12:11:05"/>
    <m/>
    <s v=""/>
    <s v=""/>
    <s v="2"/>
    <s v="1"/>
    <d v="2024-07-21T10:53:07"/>
    <s v="21 JULAI 2024"/>
    <s v="10.00 PAGI - 12.00 TENGAH HARI"/>
    <s v=""/>
    <s v="T"/>
    <s v=""/>
    <s v=""/>
    <s v=""/>
    <s v=""/>
    <s v=""/>
    <m/>
    <n v="4449"/>
    <s v="060710020298"/>
    <s v="JEBAT"/>
    <s v="J-6-1"/>
    <s v="1240304"/>
  </r>
  <r>
    <s v="060427021228"/>
    <s v="NUR FATIHAH AQMA BINTI MUHAMAD SHAFIZAM"/>
    <s v="1240305"/>
    <s v="Z047"/>
    <x v="1"/>
    <x v="0"/>
    <s v="J-6-1"/>
    <x v="1"/>
    <x v="0"/>
    <x v="2"/>
    <x v="204"/>
    <s v="Perdana"/>
    <s v="760705145309"/>
    <s v="770701125588"/>
    <d v="2006-04-27T00:00:00"/>
    <s v="FAIZHAL ANUAR BIN SULAIMAN"/>
    <s v="FAIZAH BINTI ZARUKI"/>
    <s v="0100"/>
    <x v="0"/>
    <s v="1"/>
    <s v="1"/>
    <s v="B"/>
    <s v="T"/>
    <s v=""/>
    <s v="B"/>
    <s v="MYS02"/>
    <s v="68"/>
    <s v="167"/>
    <s v="24.3"/>
    <s v="NO.5 SOLOK SRI SERAWAK 34"/>
    <s v="TAMAN SRI ANDALAS"/>
    <s v="KLANG"/>
    <s v="41200"/>
    <s v="MYS10"/>
    <s v="1001"/>
    <s v="616"/>
    <s v="0193998837"/>
    <s v="01131678024"/>
    <s v=""/>
    <s v="nurfatihahaqmaanuar@gmail.com"/>
    <s v="10000"/>
    <s v="1"/>
    <s v="A"/>
    <s v="2023"/>
    <s v="9"/>
    <s v="1103"/>
    <s v="2"/>
    <s v="1119"/>
    <s v="1"/>
    <s v="1223"/>
    <s v="2"/>
    <s v="1249"/>
    <s v="1"/>
    <s v="1449"/>
    <s v="1"/>
    <s v="3472"/>
    <s v="6"/>
    <s v="4531"/>
    <s v="4"/>
    <s v="4541"/>
    <s v="3"/>
    <s v="4551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3"/>
    <s v="2"/>
    <s v="5"/>
    <s v="9"/>
    <s v="66.24"/>
    <s v="74.99"/>
    <s v="1240305"/>
    <n v="25"/>
    <s v="2425SPM"/>
    <s v="Z047"/>
    <s v="1"/>
    <s v="1"/>
    <s v="0"/>
    <s v=""/>
    <s v="2"/>
    <s v="A"/>
    <s v="1240305_dokumen_pendapatan.pdf"/>
    <s v="1240305_dokumen_pendapatanibu.pdf"/>
    <s v="student_image/1240305.jpg"/>
    <s v="1"/>
    <d v="2024-06-29T12:21:04"/>
    <m/>
    <s v=""/>
    <s v=""/>
    <s v="2"/>
    <s v="1"/>
    <d v="2024-07-21T10:51:09"/>
    <s v="21 JULAI 2024"/>
    <s v="10.00 PAGI - 12.00 TENGAH HARI"/>
    <s v=""/>
    <s v="M"/>
    <s v=""/>
    <s v=""/>
    <s v=""/>
    <s v=""/>
    <s v=""/>
    <m/>
    <n v="4450"/>
    <s v="060427021228"/>
    <s v="JEBAT"/>
    <s v="J-6-1"/>
    <s v="1240305"/>
  </r>
  <r>
    <s v="060126040230"/>
    <s v="NUR HASLIZA BINTI HARON"/>
    <s v="1240306"/>
    <s v="Z047"/>
    <x v="1"/>
    <x v="0"/>
    <s v="J-6-1"/>
    <x v="2"/>
    <x v="0"/>
    <x v="0"/>
    <x v="205"/>
    <s v="Perdana"/>
    <s v="630109016177"/>
    <s v="680516015900"/>
    <d v="2006-01-26T00:00:00"/>
    <s v="HARON BIN ABDUL KADIR"/>
    <s v="ITAH BINTI MAHMOOD"/>
    <s v="0100"/>
    <x v="0"/>
    <s v="1"/>
    <s v="1"/>
    <s v="B"/>
    <s v="T"/>
    <s v=""/>
    <s v="B"/>
    <s v="MYS04"/>
    <s v="40"/>
    <s v="150"/>
    <s v="17.7"/>
    <s v="NO.6 JALAN INDAH UTAMA"/>
    <s v="TAMAN SUTERA INDAH"/>
    <s v="ALOR GAJAH"/>
    <s v="78000"/>
    <s v="MYS04"/>
    <s v="0403"/>
    <s v="353"/>
    <s v="0102226805"/>
    <s v="0102226805"/>
    <s v=""/>
    <s v="nurhasliza655@gmail.com"/>
    <s v="1800"/>
    <s v="2"/>
    <s v="A"/>
    <s v="2023"/>
    <s v="9"/>
    <s v="1103"/>
    <s v="3"/>
    <s v="1119"/>
    <s v="2"/>
    <s v="1223"/>
    <s v="2"/>
    <s v="1249"/>
    <s v="1"/>
    <s v="1449"/>
    <s v="1"/>
    <s v="3472"/>
    <s v="1"/>
    <s v="4531"/>
    <s v="3"/>
    <s v="4541"/>
    <s v="3"/>
    <s v="4551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3"/>
    <s v="3"/>
    <s v="6"/>
    <s v="9"/>
    <s v="72.5"/>
    <s v="80.13"/>
    <s v="1240306"/>
    <n v="25"/>
    <s v="2425SPM"/>
    <s v="Z047"/>
    <s v="5"/>
    <s v="5"/>
    <s v="0"/>
    <s v=""/>
    <s v="2"/>
    <s v="A"/>
    <s v="1240306_dokumen_pendapatan.pdf"/>
    <s v="1240306_dokumen_pendapatanibu.pdf"/>
    <s v="student_image/1240306.jpg"/>
    <s v="3"/>
    <d v="2024-06-29T12:39:50"/>
    <d v="2024-07-29T15:08:01"/>
    <s v="3"/>
    <s v=""/>
    <s v="2"/>
    <s v="3"/>
    <d v="2024-07-21T10:33:29"/>
    <s v="21 JULAI 2024"/>
    <s v="10.00 PAGI - 12.00 TENGAH HARI"/>
    <s v=""/>
    <s v="B"/>
    <s v=""/>
    <s v=""/>
    <s v=""/>
    <s v=""/>
    <s v=""/>
    <m/>
    <n v="4451"/>
    <s v="060126040230"/>
    <s v="JEBAT"/>
    <s v="J-6-1"/>
    <s v="1240306"/>
  </r>
  <r>
    <s v="060126020328"/>
    <s v="NUR IFFAH ILYANA BINTI ROMZI"/>
    <s v="1240307"/>
    <s v="Z047"/>
    <x v="1"/>
    <x v="0"/>
    <s v=""/>
    <x v="0"/>
    <x v="1"/>
    <x v="1"/>
    <x v="1"/>
    <s v="Perdana"/>
    <s v="680909025739"/>
    <s v="721017025782"/>
    <d v="2006-01-26T00:00:00"/>
    <s v="ROMZI BIN BAHAROM"/>
    <s v="TAHERAH BINTI HARON"/>
    <s v="0100"/>
    <x v="0"/>
    <s v="1"/>
    <s v="1"/>
    <s v="B"/>
    <s v="T"/>
    <s v=""/>
    <s v="B"/>
    <s v="MYS02"/>
    <s v="46"/>
    <s v="150"/>
    <s v="20.4"/>
    <s v="535,JLN. KELISA RIA 1/18"/>
    <s v="TMN. KELISA RIA"/>
    <s v="SUNGAI PETANI"/>
    <s v="08000"/>
    <s v="MYS02"/>
    <s v=""/>
    <s v=""/>
    <s v="0134594560"/>
    <s v=""/>
    <s v=""/>
    <s v="nuriffah260106@gmail.com"/>
    <s v="1500"/>
    <s v="4"/>
    <s v="A"/>
    <s v="2023"/>
    <s v="9"/>
    <s v="1103"/>
    <s v="0"/>
    <s v="1119"/>
    <s v="1"/>
    <s v="1223"/>
    <s v="1"/>
    <s v="1249"/>
    <s v="1"/>
    <s v="1449"/>
    <s v="1"/>
    <s v="3472"/>
    <s v="4"/>
    <s v="3771"/>
    <s v="4"/>
    <s v="4531"/>
    <s v="4"/>
    <s v="4541"/>
    <s v="6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B40"/>
    <s v="E"/>
    <s v="1"/>
    <s v="4"/>
    <s v="0"/>
    <s v="5"/>
    <s v="9"/>
    <s v="68.13"/>
    <s v="75.29"/>
    <s v="1240307"/>
    <n v="25"/>
    <s v="2425SPM"/>
    <s v="Z047"/>
    <s v="4"/>
    <s v="3"/>
    <s v=""/>
    <s v=""/>
    <s v=""/>
    <s v="A"/>
    <s v=""/>
    <s v=""/>
    <s v=""/>
    <s v="2"/>
    <m/>
    <d v="2024-06-29T14:42:38"/>
    <s v="3"/>
    <s v=""/>
    <s v="0"/>
    <s v="0"/>
    <m/>
    <s v="21 JULAI 2024"/>
    <s v="10.00 PAGI - 12.00 TENGAH HARI"/>
    <s v=""/>
    <s v=""/>
    <s v=""/>
    <s v=""/>
    <s v=""/>
    <s v=""/>
    <s v=""/>
    <m/>
    <n v="4452"/>
    <s v="060126020328"/>
    <s v="JEBAT"/>
    <s v=""/>
    <s v="1240307"/>
  </r>
  <r>
    <s v="060730080984"/>
    <s v="NUR SADRINA KHAIRIAH"/>
    <s v="1240308"/>
    <s v="Z047"/>
    <x v="1"/>
    <x v="0"/>
    <s v="J-6-1"/>
    <x v="1"/>
    <x v="0"/>
    <x v="2"/>
    <x v="206"/>
    <s v="Perdana"/>
    <s v="840520085629"/>
    <s v="860430305286"/>
    <d v="2006-07-30T00:00:00"/>
    <s v="MOHD EDLY FAIRUZ BIN MOHD YUSOF"/>
    <s v="SAFINAH BINTI ABDULLAH"/>
    <s v="0100"/>
    <x v="0"/>
    <s v="1"/>
    <s v="1"/>
    <s v="B"/>
    <s v="T"/>
    <s v=""/>
    <s v="B"/>
    <s v="MYS08"/>
    <s v="55"/>
    <s v="153"/>
    <s v="23.5"/>
    <s v="M11-3-12, PANGSAPURI WAJA"/>
    <s v="JLN TUN PERAK 5, TAMAN TUN PERAK"/>
    <s v="CHERAS"/>
    <s v="43200"/>
    <s v="MYS10"/>
    <s v="1006"/>
    <s v="592"/>
    <s v="0175157857"/>
    <s v="01121684585"/>
    <s v=""/>
    <s v="safinah3036@gmail.com"/>
    <s v="6501"/>
    <s v="8"/>
    <s v="A"/>
    <s v="2023"/>
    <s v="9"/>
    <s v="1103"/>
    <s v="2"/>
    <s v="1119"/>
    <s v="1"/>
    <s v="1223"/>
    <s v="2"/>
    <s v="1249"/>
    <s v="1"/>
    <s v="1449"/>
    <s v="1"/>
    <s v="3472"/>
    <s v="4"/>
    <s v="4531"/>
    <s v="2"/>
    <s v="4541"/>
    <s v="3"/>
    <s v="4551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3"/>
    <s v="3"/>
    <s v="6"/>
    <s v="9"/>
    <s v="70.63"/>
    <s v="78.93"/>
    <s v="1240308"/>
    <n v="25"/>
    <s v="2425SPM"/>
    <s v="Z047"/>
    <s v="6"/>
    <s v="1"/>
    <s v="0"/>
    <s v=""/>
    <s v="2"/>
    <s v="A"/>
    <s v="1240308_dokumen_pendapatan.pdf"/>
    <s v="1240308_dokumen_pendapatanibu.pdf"/>
    <s v="student_image/1240308.jpeg"/>
    <s v="1"/>
    <d v="2024-06-29T14:11:35"/>
    <m/>
    <s v=""/>
    <s v=""/>
    <s v="2"/>
    <s v="1"/>
    <d v="2024-07-21T10:35:20"/>
    <s v="21 JULAI 2024"/>
    <s v="10.00 PAGI - 12.00 TENGAH HARI"/>
    <s v=""/>
    <s v="M"/>
    <s v=""/>
    <s v=""/>
    <s v=""/>
    <s v=""/>
    <s v=""/>
    <m/>
    <n v="4453"/>
    <s v="060730080984"/>
    <s v="JEBAT"/>
    <s v="J-6-1"/>
    <s v="1240308"/>
  </r>
  <r>
    <s v="060711141120"/>
    <s v="NUR SOPHIA QHAISARA BINTI MOHD SOPHIAN"/>
    <s v="1240309"/>
    <s v="Z047"/>
    <x v="1"/>
    <x v="0"/>
    <s v="J-6-1"/>
    <x v="1"/>
    <x v="0"/>
    <x v="2"/>
    <x v="207"/>
    <s v="Perdana"/>
    <s v="740912145549"/>
    <s v="770710086306"/>
    <d v="2006-07-11T00:00:00"/>
    <s v="MOHD SOPHIAN BIN MD SHAH"/>
    <s v="NOR AZLIAH BINTI AHMAD TEMIZI"/>
    <s v="0100"/>
    <x v="0"/>
    <s v="1"/>
    <s v="1"/>
    <s v="B"/>
    <s v="T"/>
    <s v=""/>
    <s v="B"/>
    <s v="MYS14"/>
    <s v="60"/>
    <s v="161"/>
    <s v="23.1"/>
    <s v="NO:11 JALAN PAHLAWAN 38/3, SEKSYEN 3"/>
    <s v="BANDAR MAHKOTA CHERAS"/>
    <s v="CHERAS"/>
    <s v="43200"/>
    <s v="MYS10"/>
    <s v="1006"/>
    <s v="592"/>
    <s v="0126550972"/>
    <s v="0125811071"/>
    <s v="0391318052"/>
    <s v="sophiaqhaisara@gmail.com"/>
    <s v="8500"/>
    <s v="3"/>
    <s v="A"/>
    <s v="2023"/>
    <s v="10"/>
    <s v="1103"/>
    <s v="0"/>
    <s v="1119"/>
    <s v="2"/>
    <s v="1223"/>
    <s v="1"/>
    <s v="1249"/>
    <s v="0"/>
    <s v="1449"/>
    <s v="0"/>
    <s v="3472"/>
    <s v="1"/>
    <s v="3759"/>
    <s v="0"/>
    <s v="3761"/>
    <s v="1"/>
    <s v="4531"/>
    <s v="3"/>
    <s v="4541"/>
    <s v="2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4"/>
    <s v="3"/>
    <s v="2"/>
    <s v="9"/>
    <s v="10"/>
    <s v="84.38"/>
    <s v="92.98"/>
    <s v="1240309"/>
    <n v="25"/>
    <s v="2425SPM"/>
    <s v="Z047"/>
    <s v="1"/>
    <s v="1"/>
    <s v="0"/>
    <s v=""/>
    <s v="2"/>
    <s v="A"/>
    <s v="1240309_dokumen_pendapatan.pdf"/>
    <s v="1240309_dokumen_pendapatanibu.pdf"/>
    <s v="student_image/1240309.jpg"/>
    <s v="1"/>
    <d v="2024-06-29T15:10:36"/>
    <m/>
    <s v=""/>
    <s v=""/>
    <s v="2"/>
    <s v="1"/>
    <d v="2024-07-21T10:25:04"/>
    <s v="21 JULAI 2024"/>
    <s v="10.00 PAGI - 12.00 TENGAH HARI"/>
    <s v=""/>
    <s v="M"/>
    <s v=""/>
    <s v=""/>
    <s v=""/>
    <s v=""/>
    <s v=""/>
    <m/>
    <n v="4454"/>
    <s v="060711141120"/>
    <s v="JEBAT"/>
    <s v="J-6-1"/>
    <s v="1240309"/>
  </r>
  <r>
    <s v="060228090028"/>
    <s v="NUR TASNIM BINTI TARMIMI"/>
    <s v="1240310"/>
    <s v="Z047"/>
    <x v="1"/>
    <x v="0"/>
    <s v=""/>
    <x v="3"/>
    <x v="1"/>
    <x v="1"/>
    <x v="1"/>
    <s v="Perdana"/>
    <s v="810305025327"/>
    <s v="810302025380"/>
    <d v="2006-02-28T00:00:00"/>
    <s v="TARMIMI BIN HUSHAINI"/>
    <s v="NAZIROH BINTI RAZAK"/>
    <s v="0100"/>
    <x v="0"/>
    <s v="1"/>
    <s v="1"/>
    <s v="B"/>
    <s v="T"/>
    <s v=""/>
    <s v="B"/>
    <s v="MYS09"/>
    <s v="65"/>
    <s v="162"/>
    <s v="24.7"/>
    <s v="NO 437 JALAN KENANGA 7/9A AMBANGAN"/>
    <s v="HEIGHTS 08000 SUNGAI PETANI KEDAH"/>
    <s v="SUNGAI PETANI"/>
    <s v="08000"/>
    <s v="MYS02"/>
    <s v=""/>
    <s v=""/>
    <s v="0195703887"/>
    <s v=""/>
    <s v=""/>
    <s v="tasnimtarmimi28@gmail.com"/>
    <s v="10669.54"/>
    <s v="6"/>
    <s v="A"/>
    <s v="2023"/>
    <s v="9"/>
    <s v="1103"/>
    <s v="0"/>
    <s v="1119"/>
    <s v="1"/>
    <s v="1223"/>
    <s v="0"/>
    <s v="1249"/>
    <s v="0"/>
    <s v="1449"/>
    <s v="1"/>
    <s v="3472"/>
    <s v="6"/>
    <s v="4531"/>
    <s v="2"/>
    <s v="4541"/>
    <s v="2"/>
    <s v="4551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3"/>
    <s v="3"/>
    <s v="2"/>
    <s v="8"/>
    <s v="9"/>
    <s v="80.63"/>
    <s v="89.42"/>
    <s v="1240310"/>
    <n v="25"/>
    <s v="2425SPM"/>
    <s v="Z047"/>
    <s v="4"/>
    <s v="1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455"/>
    <s v="060228090028"/>
    <s v="JEBAT"/>
    <s v=""/>
    <s v="1240310"/>
  </r>
  <r>
    <s v="060128070222"/>
    <s v="NURALIAH QISTINA BINTI MOHD HANIZAM"/>
    <s v="1240311"/>
    <s v="Z047"/>
    <x v="1"/>
    <x v="0"/>
    <s v="J-6-1"/>
    <x v="1"/>
    <x v="2"/>
    <x v="1"/>
    <x v="1"/>
    <s v="Perdana"/>
    <s v="770523076057"/>
    <s v="810902086056"/>
    <d v="2006-01-28T00:00:00"/>
    <s v="MOHD HANIZAM BIN ABD HAMID"/>
    <s v="NORLIZA BINTI YEOB ISHAK"/>
    <s v="0100"/>
    <x v="0"/>
    <s v="1"/>
    <s v="1"/>
    <s v="B"/>
    <s v="T"/>
    <s v=""/>
    <s v="B"/>
    <s v="MYS07"/>
    <s v="52.6"/>
    <s v="163.2"/>
    <s v="19.7"/>
    <s v="1A-1-15, PANGSAPURI IDAMAN LAVENDER"/>
    <s v="LILITAN SUNGAI ARA"/>
    <s v="BAYAN LEPAS"/>
    <s v="11900"/>
    <s v="MYS07"/>
    <s v=""/>
    <s v=""/>
    <s v="0124504742"/>
    <s v="0137372939"/>
    <s v=""/>
    <s v="qstnosh@gmail.com"/>
    <s v="2913.75"/>
    <s v="5"/>
    <s v="A"/>
    <s v="2023"/>
    <s v="9"/>
    <s v="1103"/>
    <s v="2"/>
    <s v="1119"/>
    <s v="1"/>
    <s v="1223"/>
    <s v="2"/>
    <s v="1249"/>
    <s v="2"/>
    <s v="1449"/>
    <s v="1"/>
    <s v="3472"/>
    <s v="6"/>
    <s v="4531"/>
    <s v="3"/>
    <s v="4541"/>
    <s v="3"/>
    <s v="4551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2"/>
    <s v="3"/>
    <s v="5"/>
    <s v="9"/>
    <s v="66.87"/>
    <s v="74.69"/>
    <s v="1240311"/>
    <n v="25"/>
    <s v="2425SPM"/>
    <s v="Z047"/>
    <s v="3"/>
    <s v="2"/>
    <s v=""/>
    <s v=""/>
    <s v=""/>
    <s v="A"/>
    <s v=""/>
    <s v=""/>
    <s v=""/>
    <s v="1"/>
    <d v="2024-07-01T14:12:51"/>
    <m/>
    <s v=""/>
    <s v=""/>
    <s v="1"/>
    <s v="0"/>
    <m/>
    <s v="21 JULAI 2024"/>
    <s v="10.00 PAGI - 12.00 TENGAH HARI"/>
    <s v=""/>
    <s v=""/>
    <s v=""/>
    <s v=""/>
    <s v=""/>
    <s v=""/>
    <s v=""/>
    <m/>
    <n v="4456"/>
    <s v="060128070222"/>
    <s v="JEBAT"/>
    <s v="J-6-1"/>
    <s v="1240311"/>
  </r>
  <r>
    <s v="061201101246"/>
    <s v="NURBALQIS BATRISYIA BINTI HASAN"/>
    <s v="1240312"/>
    <s v="Z047"/>
    <x v="1"/>
    <x v="0"/>
    <s v=""/>
    <x v="3"/>
    <x v="1"/>
    <x v="1"/>
    <x v="1"/>
    <s v="Perdana"/>
    <s v="720422085805"/>
    <s v="760509065512"/>
    <d v="2006-12-01T00:00:00"/>
    <s v="HASAN BIN SAINI"/>
    <s v="NORAZLINDA BINTI MOHD STAR"/>
    <s v="0100"/>
    <x v="0"/>
    <s v="1"/>
    <s v="1"/>
    <s v="B"/>
    <s v="T"/>
    <s v=""/>
    <s v="B"/>
    <s v="MYS10"/>
    <s v="67"/>
    <s v="169"/>
    <s v="23.4"/>
    <s v="NO.65 JALAN PERMAI 1, TAMAN PADU PERMAI"/>
    <s v=""/>
    <s v="SG.BESAR"/>
    <s v="45300"/>
    <s v="MYS10"/>
    <s v=""/>
    <s v=""/>
    <s v="0196975422"/>
    <s v=""/>
    <s v="0332244551"/>
    <s v="balqisbatrisyiaa06@gmail.com"/>
    <s v="15640"/>
    <s v="8"/>
    <s v="A"/>
    <s v="2023"/>
    <s v="11"/>
    <s v="1103"/>
    <s v="2"/>
    <s v="1119"/>
    <s v="1"/>
    <s v="1249"/>
    <s v="1"/>
    <s v="1449"/>
    <s v="2"/>
    <s v="2361"/>
    <s v="2"/>
    <s v="3472"/>
    <s v="6"/>
    <s v="4531"/>
    <s v="4"/>
    <s v="4541"/>
    <s v="5"/>
    <s v="4551"/>
    <s v="6"/>
    <s v="5227"/>
    <s v="1"/>
    <s v="5228"/>
    <s v="2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3"/>
    <s v="4"/>
    <s v="7"/>
    <s v="11"/>
    <s v="63.74"/>
    <s v="72.84"/>
    <s v="1240312"/>
    <n v="25"/>
    <s v="2425SPM"/>
    <s v="Z047"/>
    <s v="6"/>
    <s v="3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457"/>
    <s v="061201101246"/>
    <s v="JEBAT"/>
    <s v=""/>
    <s v="1240312"/>
  </r>
  <r>
    <s v="060303060540"/>
    <s v="NURHUSNA SHAFIQAH BINTI NURHISHAMUDDIN"/>
    <s v="1240313"/>
    <s v="Z047"/>
    <x v="1"/>
    <x v="0"/>
    <s v="J-6-2"/>
    <x v="1"/>
    <x v="0"/>
    <x v="2"/>
    <x v="208"/>
    <s v="Perdana"/>
    <s v="751109065471"/>
    <s v="780116065798"/>
    <d v="2006-03-03T00:00:00"/>
    <s v="NURHISHAMUDDIN BIN MOHD AMMUHI"/>
    <s v="ZAINON BINTI MUDA"/>
    <s v="0100"/>
    <x v="0"/>
    <s v="1"/>
    <s v="1"/>
    <s v="B"/>
    <s v="T"/>
    <s v=""/>
    <s v="B"/>
    <s v="MYS06"/>
    <s v="54"/>
    <s v="159"/>
    <s v="21.3"/>
    <s v="DJ139B, LORONG 6, PANTAI SEPAT"/>
    <s v=""/>
    <s v="KUANTAN"/>
    <s v="26060"/>
    <s v="MYS06"/>
    <s v="0604"/>
    <s v="427"/>
    <s v="0189051823"/>
    <s v="0189051823"/>
    <s v=""/>
    <s v="unafiqah0306@gmail.com"/>
    <s v="2800"/>
    <s v="5"/>
    <s v="A"/>
    <s v="2023"/>
    <s v="9"/>
    <s v="1103"/>
    <s v="0"/>
    <s v="1119"/>
    <s v="2"/>
    <s v="1223"/>
    <s v="0"/>
    <s v="1249"/>
    <s v="0"/>
    <s v="1449"/>
    <s v="0"/>
    <s v="3472"/>
    <s v="1"/>
    <s v="4531"/>
    <s v="1"/>
    <s v="4541"/>
    <s v="3"/>
    <s v="4551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B40"/>
    <s v="T"/>
    <s v="4"/>
    <s v="2"/>
    <s v="1"/>
    <s v="7"/>
    <s v="9"/>
    <s v="81.88"/>
    <s v="89.68"/>
    <s v="1240313"/>
    <n v="25"/>
    <s v="2425SPM"/>
    <s v="Z047"/>
    <s v="3"/>
    <s v="2"/>
    <s v="0"/>
    <s v=""/>
    <s v="2"/>
    <s v="A"/>
    <s v="1240313_dokumen_pendapatan.pdf"/>
    <s v="1240313_dokumen_pendapatanibu.pdf"/>
    <s v="student_image/1240313.jpeg"/>
    <s v="1"/>
    <d v="2024-06-29T12:19:12"/>
    <m/>
    <s v=""/>
    <s v=""/>
    <s v="2"/>
    <s v="1"/>
    <d v="2024-07-21T10:38:17"/>
    <s v="21 JULAI 2024"/>
    <s v="10.00 PAGI - 12.00 TENGAH HARI"/>
    <s v=""/>
    <s v="B"/>
    <s v=""/>
    <s v=""/>
    <s v=""/>
    <s v=""/>
    <s v=""/>
    <m/>
    <n v="4458"/>
    <s v="060303060540"/>
    <s v="JEBAT"/>
    <s v="J-6-2"/>
    <s v="1240313"/>
  </r>
  <r>
    <s v="060907080390"/>
    <s v="NURRAISYA MUNIRAH BINTI MOHAMAD FADZIL"/>
    <s v="1240314"/>
    <s v="Z047"/>
    <x v="1"/>
    <x v="0"/>
    <s v="J-6-2"/>
    <x v="1"/>
    <x v="0"/>
    <x v="2"/>
    <x v="209"/>
    <s v="Perdana"/>
    <s v="780304087345"/>
    <s v="800108085006"/>
    <d v="2006-09-07T00:00:00"/>
    <s v="MOHAMAD FADZIL BIN HARUN"/>
    <s v="HASMAH BINTI ABDUL HAMID"/>
    <s v="0100"/>
    <x v="0"/>
    <s v="1"/>
    <s v="1"/>
    <s v="B"/>
    <s v="T"/>
    <s v=""/>
    <s v="B"/>
    <s v="MYS08"/>
    <s v="50.1"/>
    <s v="157"/>
    <s v="20.3"/>
    <s v="NO 13 JALAN 9"/>
    <s v="TAMAN ISKANDAR BISTARI"/>
    <s v="BANDAR SERI ISKANDAR"/>
    <s v="32610"/>
    <s v="MYS08"/>
    <s v="0810"/>
    <s v="532"/>
    <s v="0135515949"/>
    <s v="0135515949"/>
    <s v=""/>
    <s v="mfnurraisya@gmail.com"/>
    <s v="4050"/>
    <s v="4"/>
    <s v="A"/>
    <s v="2023"/>
    <s v="10"/>
    <s v="1103"/>
    <s v="3"/>
    <s v="1119"/>
    <s v="2"/>
    <s v="1223"/>
    <s v="2"/>
    <s v="1249"/>
    <s v="3"/>
    <s v="1449"/>
    <s v="2"/>
    <s v="2611"/>
    <s v="1"/>
    <s v="3472"/>
    <s v="8"/>
    <s v="3771"/>
    <s v="3"/>
    <s v="4531"/>
    <s v="3"/>
    <s v="4541"/>
    <s v="6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0"/>
    <s v="1"/>
    <s v="3"/>
    <s v="4"/>
    <s v="9"/>
    <s v="64.37"/>
    <s v="71.99"/>
    <s v="1240314"/>
    <n v="25"/>
    <s v="2425SPM"/>
    <s v="Z047"/>
    <s v="2"/>
    <s v="1"/>
    <s v="0"/>
    <s v=""/>
    <s v="2"/>
    <s v="A"/>
    <s v="1240314_dokumen_pendapatan.pdf"/>
    <s v="1240314_dokumen_pendapatanibu.pdf"/>
    <s v="student_image/1240314.jpg"/>
    <s v="1"/>
    <d v="2024-06-29T12:10:01"/>
    <m/>
    <s v=""/>
    <s v=""/>
    <s v="2"/>
    <s v="1"/>
    <d v="2024-07-21T08:23:21"/>
    <s v="21 JULAI 2024"/>
    <s v="10.00 PAGI - 12.00 TENGAH HARI"/>
    <s v=""/>
    <s v="B"/>
    <s v=""/>
    <s v=""/>
    <s v=""/>
    <s v=""/>
    <s v=""/>
    <m/>
    <n v="4459"/>
    <s v="060907080390"/>
    <s v="JEBAT"/>
    <s v="J-6-2"/>
    <s v="1240314"/>
  </r>
  <r>
    <s v="060727100884"/>
    <s v="NURSYAZATUL HANA BINTI MASROM"/>
    <s v="1240315"/>
    <s v="Z047"/>
    <x v="1"/>
    <x v="0"/>
    <s v="J-6-2"/>
    <x v="1"/>
    <x v="0"/>
    <x v="2"/>
    <x v="210"/>
    <s v="Perdana"/>
    <s v="760803016105"/>
    <s v="780524015722"/>
    <d v="2006-07-27T00:00:00"/>
    <s v="MASROM BIN TUKIMIN"/>
    <s v="NORMALA BINTI DIMAN"/>
    <s v="0100"/>
    <x v="0"/>
    <s v="1"/>
    <s v="1"/>
    <s v="B"/>
    <s v="T"/>
    <s v=""/>
    <s v="B"/>
    <s v="MYS10"/>
    <s v="58"/>
    <s v="164"/>
    <s v="21.5"/>
    <s v="NO. 26 JALAN 12/4A TAMAN CHERAS JAYA"/>
    <s v=""/>
    <s v="CHERAS"/>
    <s v="43200"/>
    <s v="MYS10"/>
    <s v="1006"/>
    <s v="594"/>
    <s v="0122223324"/>
    <s v="0122223324"/>
    <s v=""/>
    <s v="blubstud8@gmail.com"/>
    <s v="4000"/>
    <s v="5"/>
    <s v="A"/>
    <s v="2023"/>
    <s v="11"/>
    <s v="1103"/>
    <s v="2"/>
    <s v="1119"/>
    <s v="2"/>
    <s v="1249"/>
    <s v="0"/>
    <s v="1449"/>
    <s v="1"/>
    <s v="3472"/>
    <s v="5"/>
    <s v="4531"/>
    <s v="4"/>
    <s v="4541"/>
    <s v="5"/>
    <s v="4551"/>
    <s v="5"/>
    <s v="5401"/>
    <s v="3"/>
    <s v="5402"/>
    <s v="3"/>
    <s v="5403"/>
    <s v="4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1"/>
    <s v="1"/>
    <s v="2"/>
    <s v="4"/>
    <s v="11"/>
    <s v="63.12"/>
    <s v="71.25"/>
    <s v="1240315"/>
    <n v="25"/>
    <s v="2425SPM"/>
    <s v="Z047"/>
    <s v="4"/>
    <s v="3"/>
    <s v="0"/>
    <s v=""/>
    <s v="2"/>
    <s v="A"/>
    <s v="1240315_dokumen_pendapatan.pdf"/>
    <s v="1240315_dokumen_pendapatanibu.pdf"/>
    <s v="student_image/1240315.jpeg"/>
    <s v="1"/>
    <d v="2024-06-29T13:44:41"/>
    <m/>
    <s v=""/>
    <s v=""/>
    <s v="2"/>
    <s v="1"/>
    <d v="2024-07-21T10:52:25"/>
    <s v="21 JULAI 2024"/>
    <s v="10.00 PAGI - 12.00 TENGAH HARI"/>
    <s v=""/>
    <s v="B"/>
    <s v=""/>
    <s v=""/>
    <s v=""/>
    <s v=""/>
    <s v=""/>
    <m/>
    <n v="4460"/>
    <s v="060727100884"/>
    <s v="JEBAT"/>
    <s v="J-6-2"/>
    <s v="1240315"/>
  </r>
  <r>
    <s v="060210080542"/>
    <s v="NURUL AISYA SHAFFINAZ BINTI MOHD NOOR"/>
    <s v="1240316"/>
    <s v="Z047"/>
    <x v="1"/>
    <x v="0"/>
    <s v="J-6-2"/>
    <x v="1"/>
    <x v="0"/>
    <x v="2"/>
    <x v="211"/>
    <s v="Perdana"/>
    <s v="660117075393"/>
    <s v="660601086086"/>
    <d v="2006-02-10T00:00:00"/>
    <s v="MOHD NOOR BIN SAIDIN"/>
    <s v="SHARIFAH BINTI OMAR"/>
    <s v="0100"/>
    <x v="0"/>
    <s v="1"/>
    <s v="1"/>
    <s v="B"/>
    <s v="T"/>
    <s v=""/>
    <s v="B"/>
    <s v="MYS08"/>
    <s v="55.5"/>
    <s v="158.3"/>
    <s v="22.1"/>
    <s v="NO 4 LORONG HAJI DOLLAH"/>
    <s v="BATU 15 LEKIR"/>
    <s v="SITIAWAN"/>
    <s v="32020"/>
    <s v="MYS08"/>
    <s v="0802"/>
    <s v="543"/>
    <s v="0103704342"/>
    <s v="01114938466"/>
    <s v=""/>
    <s v="aisyaffinaz1002@gmail.com"/>
    <s v="3000"/>
    <s v="3"/>
    <s v="A"/>
    <s v="2023"/>
    <s v="9"/>
    <s v="1103"/>
    <s v="0"/>
    <s v="1119"/>
    <s v="1"/>
    <s v="1223"/>
    <s v="1"/>
    <s v="1249"/>
    <s v="1"/>
    <s v="1449"/>
    <s v="0"/>
    <s v="3472"/>
    <s v="3"/>
    <s v="3756"/>
    <s v="0"/>
    <s v="4531"/>
    <s v="4"/>
    <s v="4541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3"/>
    <s v="3"/>
    <s v="1"/>
    <s v="7"/>
    <s v="9"/>
    <s v="77.5"/>
    <s v="85.35"/>
    <s v="1240316"/>
    <n v="25"/>
    <s v="2425SPM"/>
    <s v="Z047"/>
    <s v="7"/>
    <s v="7"/>
    <s v="0"/>
    <s v=""/>
    <s v="2"/>
    <s v="A"/>
    <s v="1240316_dokumen_pendapatan.pdf"/>
    <s v="1240316_dokumen_pendapatanibu.pdf"/>
    <s v="student_image/1240316.jpeg"/>
    <s v="1"/>
    <d v="2024-06-29T12:12:59"/>
    <m/>
    <s v=""/>
    <s v=""/>
    <s v="2"/>
    <s v="1"/>
    <d v="2024-07-21T10:59:30"/>
    <s v="21 JULAI 2024"/>
    <s v="10.00 PAGI - 12.00 TENGAH HARI"/>
    <s v=""/>
    <s v="B"/>
    <s v=""/>
    <s v=""/>
    <s v=""/>
    <s v=""/>
    <s v=""/>
    <m/>
    <n v="4461"/>
    <s v="060210080542"/>
    <s v="JEBAT"/>
    <s v="J-6-2"/>
    <s v="1240316"/>
  </r>
  <r>
    <s v="060526110066"/>
    <s v="NURUL ANIS FARHANA BINTI MOHD ROSLI"/>
    <s v="1240317"/>
    <s v="Z047"/>
    <x v="1"/>
    <x v="0"/>
    <s v="J-6-2"/>
    <x v="1"/>
    <x v="0"/>
    <x v="2"/>
    <x v="212"/>
    <s v="Perdana"/>
    <s v="791230035297"/>
    <s v="60526110066"/>
    <d v="2006-05-26T00:00:00"/>
    <s v="MOHD ROSLI BIN HASSAN"/>
    <s v="NURUL ANIS FARHANA BINTI MOHD ROSLI"/>
    <s v="0100"/>
    <x v="0"/>
    <s v="1"/>
    <s v="1"/>
    <s v="B"/>
    <s v="T"/>
    <s v=""/>
    <s v="B"/>
    <s v="MYS11"/>
    <s v="42"/>
    <s v="168"/>
    <s v="14.8"/>
    <s v="PT13588 DESA SOLEHAH"/>
    <s v="MAK CHILI"/>
    <s v="KEMAMAN"/>
    <s v="24000"/>
    <s v="MYS11"/>
    <s v="1103"/>
    <s v="655"/>
    <s v="0139799321"/>
    <s v="01117235308"/>
    <s v=""/>
    <s v="farhanaanis2627@gmail.com"/>
    <s v="8080"/>
    <s v="5"/>
    <s v="A"/>
    <s v="2023"/>
    <s v="9"/>
    <s v="1103"/>
    <s v="2"/>
    <s v="1119"/>
    <s v="2"/>
    <s v="1223"/>
    <s v="1"/>
    <s v="1249"/>
    <s v="1"/>
    <s v="1449"/>
    <s v="1"/>
    <s v="3472"/>
    <s v="1"/>
    <s v="4531"/>
    <s v="1"/>
    <s v="4541"/>
    <s v="2"/>
    <s v="4551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5"/>
    <s v="4"/>
    <s v="9"/>
    <s v="9"/>
    <s v="76.87"/>
    <s v="84.9"/>
    <s v="1240317"/>
    <n v="25"/>
    <s v="2425SPM"/>
    <s v="Z047"/>
    <s v="4"/>
    <s v="1"/>
    <s v="0"/>
    <s v=""/>
    <s v="2"/>
    <s v="A"/>
    <s v="1240317_dokumen_pendapatan.pdf"/>
    <s v="1240317_dokumen_pendapatanibu.pdf"/>
    <s v="student_image/1240317.jpeg"/>
    <s v="1"/>
    <d v="2024-06-29T15:55:42"/>
    <m/>
    <s v=""/>
    <s v=""/>
    <s v="2"/>
    <s v="1"/>
    <d v="2024-07-21T08:23:11"/>
    <s v="21 JULAI 2024"/>
    <s v="10.00 PAGI - 12.00 TENGAH HARI"/>
    <s v=""/>
    <s v="M"/>
    <s v=""/>
    <s v=""/>
    <s v=""/>
    <s v=""/>
    <s v=""/>
    <m/>
    <n v="4462"/>
    <s v="060526110066"/>
    <s v="JEBAT"/>
    <s v="J-6-2"/>
    <s v="1240317"/>
  </r>
  <r>
    <s v="060326011098"/>
    <s v="NURUL IZZATI BINTI AZIZ"/>
    <s v="1240318"/>
    <s v="Z047"/>
    <x v="1"/>
    <x v="0"/>
    <s v="J-6-2"/>
    <x v="1"/>
    <x v="0"/>
    <x v="2"/>
    <x v="213"/>
    <s v="Perdana"/>
    <s v="790520016671"/>
    <s v="800321015058"/>
    <d v="2006-03-26T00:00:00"/>
    <s v="AZIZ BIN MISMAN"/>
    <s v="NORAZIZAH BINTI MD SAID"/>
    <s v="0100"/>
    <x v="0"/>
    <s v="1"/>
    <s v="1"/>
    <s v="B"/>
    <s v="T"/>
    <s v=""/>
    <s v="B"/>
    <s v="MYS01"/>
    <s v="45"/>
    <s v="160"/>
    <s v="17.5"/>
    <s v="NO 55"/>
    <s v="PARIT WARIJO , SRI MEDAN"/>
    <s v="BATU PAHAT"/>
    <s v="83400"/>
    <s v="MYS01"/>
    <s v="0101"/>
    <s v="228"/>
    <s v="0177014662"/>
    <s v="0177014662"/>
    <s v=""/>
    <s v="nurulizzati1098@gmail.com"/>
    <s v="1500"/>
    <s v="4"/>
    <s v="A"/>
    <s v="2023"/>
    <s v="9"/>
    <s v="1103"/>
    <s v="0"/>
    <s v="1119"/>
    <s v="2"/>
    <s v="1223"/>
    <s v="2"/>
    <s v="1249"/>
    <s v="3"/>
    <s v="1449"/>
    <s v="1"/>
    <s v="3472"/>
    <s v="4"/>
    <s v="4531"/>
    <s v="4"/>
    <s v="4541"/>
    <s v="5"/>
    <s v="4551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1"/>
    <s v="1"/>
    <s v="2"/>
    <s v="4"/>
    <s v="9"/>
    <s v="63.12"/>
    <s v="70.62"/>
    <s v="1240318"/>
    <n v="25"/>
    <s v="2425SPM"/>
    <s v="Z047"/>
    <s v="2"/>
    <s v="1"/>
    <s v="0"/>
    <s v=""/>
    <s v="2"/>
    <s v="A"/>
    <s v="1240318_dokumen_pendapatan.pdf"/>
    <s v="1240318_dokumen_pendapatanibu.pdf"/>
    <s v="student_image/1240318.jpg"/>
    <s v="1"/>
    <d v="2024-06-29T12:55:40"/>
    <m/>
    <s v=""/>
    <s v=""/>
    <s v="2"/>
    <s v="1"/>
    <d v="2024-07-21T09:38:17"/>
    <s v="21 JULAI 2024"/>
    <s v="10.00 PAGI - 12.00 TENGAH HARI"/>
    <s v=""/>
    <s v="B"/>
    <s v=""/>
    <s v=""/>
    <s v=""/>
    <s v=""/>
    <s v=""/>
    <m/>
    <n v="4463"/>
    <s v="060326011098"/>
    <s v="JEBAT"/>
    <s v="J-6-2"/>
    <s v="1240318"/>
  </r>
  <r>
    <s v="060322140386"/>
    <s v="NURUL SAFIYAH BINTI ZULKEFFLI"/>
    <s v="1240319"/>
    <s v="Z047"/>
    <x v="1"/>
    <x v="0"/>
    <s v=""/>
    <x v="3"/>
    <x v="1"/>
    <x v="1"/>
    <x v="1"/>
    <s v="Perdana"/>
    <s v="590407095113"/>
    <s v="880127065302"/>
    <d v="2006-03-22T00:00:00"/>
    <s v="ZULKEFFLI BIN AHMAD"/>
    <s v="NURULJANNAH BINTI ZULKEFFLI"/>
    <s v="0100"/>
    <x v="0"/>
    <s v="1"/>
    <s v="1"/>
    <s v="B"/>
    <s v="T"/>
    <s v=""/>
    <s v="B"/>
    <s v="MYS14"/>
    <s v="64"/>
    <s v="164"/>
    <s v="23.8"/>
    <s v="2, JALAN 4/10,TAMAN KOPERASI POLIS FASA1"/>
    <s v=""/>
    <s v="KUALA LUMPUR"/>
    <s v="68100"/>
    <s v="MYS14"/>
    <s v=""/>
    <s v=""/>
    <s v="01127372113"/>
    <s v=""/>
    <s v=""/>
    <s v="nurulsafiyah6912@gmail.com"/>
    <s v="2525"/>
    <s v="4"/>
    <s v="A"/>
    <s v="2023"/>
    <s v="9"/>
    <s v="1103"/>
    <s v="1"/>
    <s v="1119"/>
    <s v="1"/>
    <s v="1223"/>
    <s v="3"/>
    <s v="1249"/>
    <s v="1"/>
    <s v="1449"/>
    <s v="1"/>
    <s v="3472"/>
    <s v="3"/>
    <s v="4531"/>
    <s v="3"/>
    <s v="4541"/>
    <s v="3"/>
    <s v="4551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4"/>
    <s v="0"/>
    <s v="4"/>
    <s v="9"/>
    <s v="70.01"/>
    <s v="78.54"/>
    <s v="1240319"/>
    <n v="25"/>
    <s v="2425SPM"/>
    <s v="Z047"/>
    <s v="6"/>
    <s v="6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464"/>
    <s v="060322140386"/>
    <s v="JEBAT"/>
    <s v=""/>
    <s v="1240319"/>
  </r>
  <r>
    <s v="060721070477"/>
    <s v="ONG SYU HEN"/>
    <s v="1240320"/>
    <s v="Z047"/>
    <x v="1"/>
    <x v="1"/>
    <s v="C-2-1"/>
    <x v="1"/>
    <x v="2"/>
    <x v="1"/>
    <x v="1"/>
    <s v="Perdana"/>
    <s v="810505025831"/>
    <s v="810413086004"/>
    <d v="2006-07-21T00:00:00"/>
    <s v="HENG CHOON HOW @ ONG CHOON HOW"/>
    <s v="KONG YOKE WAI"/>
    <s v="0200"/>
    <x v="1"/>
    <s v="3"/>
    <s v="1"/>
    <s v="C"/>
    <s v="T"/>
    <s v=""/>
    <s v="B"/>
    <s v="MYS07"/>
    <s v="55"/>
    <s v="173"/>
    <s v=""/>
    <s v="C-27-01, THE CLOVERS,"/>
    <s v="LENGKOK MERBAH 3,"/>
    <s v="BAYAN LEPAS"/>
    <s v="11900"/>
    <s v="MYS07"/>
    <s v="0705"/>
    <s v="490"/>
    <s v="0124685566"/>
    <s v="0124685566"/>
    <s v="042851667"/>
    <s v="myrobotbm@gmail.com"/>
    <s v="8000"/>
    <s v="6"/>
    <s v="A"/>
    <s v="2023"/>
    <s v="10"/>
    <s v="1103"/>
    <s v="3"/>
    <s v="1119"/>
    <s v="1"/>
    <s v="1225"/>
    <s v="2"/>
    <s v="1249"/>
    <s v="2"/>
    <s v="1449"/>
    <s v="0"/>
    <s v="3472"/>
    <s v="1"/>
    <s v="3770"/>
    <s v="1"/>
    <s v="4531"/>
    <s v="1"/>
    <s v="4541"/>
    <s v="2"/>
    <s v="6351"/>
    <s v="6"/>
    <s v="    "/>
    <s v=" "/>
    <s v="    "/>
    <s v=" "/>
    <s v=""/>
    <s v=""/>
    <s v=""/>
    <s v=""/>
    <s v=""/>
    <s v=""/>
    <s v=""/>
    <s v=""/>
    <s v=""/>
    <s v=""/>
    <s v=""/>
    <s v=""/>
    <m/>
    <s v=""/>
    <s v="C1 "/>
    <s v="   "/>
    <s v="E"/>
    <s v="1"/>
    <s v="4"/>
    <s v="3"/>
    <s v="8"/>
    <s v="10"/>
    <s v="76.87"/>
    <s v="83.71"/>
    <s v="1240320"/>
    <n v="25"/>
    <s v="2425SPM"/>
    <s v="Z047"/>
    <s v="4"/>
    <s v="1"/>
    <s v="0"/>
    <s v=""/>
    <s v="2"/>
    <s v="A"/>
    <s v=""/>
    <s v=""/>
    <s v=""/>
    <s v="1"/>
    <d v="2024-06-29T16:43:14"/>
    <m/>
    <s v=""/>
    <s v=""/>
    <s v="1"/>
    <s v="0"/>
    <m/>
    <s v="21 JULAI 2024"/>
    <s v="8.00 PAGI - 10.00 PAGI"/>
    <s v=""/>
    <s v="T"/>
    <s v=""/>
    <s v=""/>
    <s v=""/>
    <s v=""/>
    <s v=""/>
    <m/>
    <n v="4465"/>
    <s v="060721070477"/>
    <s v="LEMBAH"/>
    <s v="C-2-1"/>
    <s v="1240320"/>
  </r>
  <r>
    <s v="060903050370"/>
    <s v="PUNITAVARSSHENY A/P SELVANATHAN"/>
    <s v="1240321"/>
    <s v="Z047"/>
    <x v="1"/>
    <x v="0"/>
    <s v=""/>
    <x v="3"/>
    <x v="1"/>
    <x v="1"/>
    <x v="1"/>
    <s v="Perdana"/>
    <s v="680328055147"/>
    <s v="750220055752"/>
    <d v="2006-09-03T00:00:00"/>
    <s v="SELVANATHAN A/L THALAKANAN"/>
    <s v="KALAIVANI A/P WATAMALE"/>
    <s v="0300"/>
    <x v="0"/>
    <s v="4"/>
    <s v="1"/>
    <s v="I"/>
    <s v="T"/>
    <s v=""/>
    <s v="B"/>
    <s v="MYS05"/>
    <s v="45"/>
    <s v="158"/>
    <s v="18.0"/>
    <s v="NO.168, JALAN MEDANG 6"/>
    <s v="TAMAN MEDANG"/>
    <s v="MANTIN"/>
    <s v="71700"/>
    <s v="MYS05"/>
    <s v=""/>
    <s v=""/>
    <s v="0129268104"/>
    <s v=""/>
    <s v=""/>
    <s v="punitavarsha@gmail.com"/>
    <s v="7153.42"/>
    <s v="5"/>
    <s v="A"/>
    <s v="2023"/>
    <s v="11"/>
    <s v="1103"/>
    <s v="0"/>
    <s v="1119"/>
    <s v="1"/>
    <s v="1225"/>
    <s v="1"/>
    <s v="1249"/>
    <s v="2"/>
    <s v="1449"/>
    <s v="0"/>
    <s v="3472"/>
    <s v="1"/>
    <s v="4531"/>
    <s v="1"/>
    <s v="4541"/>
    <s v="2"/>
    <s v="4551"/>
    <s v="1"/>
    <s v="6354"/>
    <s v="1"/>
    <s v="9217"/>
    <s v="1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2"/>
    <s v="7"/>
    <s v="2"/>
    <s v="11"/>
    <s v="11"/>
    <s v="81.26"/>
    <s v="89.09"/>
    <s v="1240321"/>
    <n v="25"/>
    <s v="2425SPM"/>
    <s v="Z047"/>
    <s v="5"/>
    <s v="4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466"/>
    <s v="060903050370"/>
    <s v="JEBAT"/>
    <s v=""/>
    <s v="1240321"/>
  </r>
  <r>
    <s v="061001050093"/>
    <s v="PUVANAN A/L JEYAKANTAN"/>
    <s v="1240322"/>
    <s v="Z047"/>
    <x v="1"/>
    <x v="1"/>
    <s v="C-2-1"/>
    <x v="1"/>
    <x v="0"/>
    <x v="2"/>
    <x v="214"/>
    <s v="Perdana"/>
    <s v="681218025427"/>
    <s v="780613045114"/>
    <d v="2006-10-01T00:00:00"/>
    <s v="JEYAKANTAN A/L PATHMANABAN"/>
    <s v="MOHANAH A/P SHIRINGGA"/>
    <s v="0300"/>
    <x v="1"/>
    <s v="4"/>
    <s v="1"/>
    <s v="I"/>
    <s v="T"/>
    <s v=""/>
    <s v="B"/>
    <s v="MYS05"/>
    <s v="73"/>
    <s v="175"/>
    <s v=""/>
    <s v="NO. 11,TAMAN MUTIARA"/>
    <s v=""/>
    <s v="BENTA"/>
    <s v="27300"/>
    <s v="MYS06"/>
    <s v="0605"/>
    <s v="416"/>
    <s v="0199191319"/>
    <s v="01112287858"/>
    <s v=""/>
    <s v="pvpuva046@gmail.com"/>
    <s v="12000.7"/>
    <s v="6"/>
    <s v="A"/>
    <s v="2023"/>
    <s v="10"/>
    <s v="1103"/>
    <s v="2"/>
    <s v="1119"/>
    <s v="0"/>
    <s v="1225"/>
    <s v="1"/>
    <s v="1249"/>
    <s v="1"/>
    <s v="1449"/>
    <s v="0"/>
    <s v="3472"/>
    <s v="1"/>
    <s v="3770"/>
    <s v="1"/>
    <s v="4531"/>
    <s v="1"/>
    <s v="4541"/>
    <s v="1"/>
    <s v="6354"/>
    <s v="1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E"/>
    <s v="2"/>
    <s v="7"/>
    <s v="1"/>
    <s v="10"/>
    <s v="10"/>
    <s v="81.26"/>
    <s v="89.49"/>
    <s v="1240322"/>
    <n v="25"/>
    <s v="2425SPM"/>
    <s v="Z047"/>
    <s v="4"/>
    <s v="3"/>
    <s v="0"/>
    <s v=""/>
    <s v="2"/>
    <s v="A"/>
    <s v="1240322_dokumen_pendapatan.pdf"/>
    <s v="1240322_dokumen_pendapatanibu.pdf"/>
    <s v="student_image/1240322.jpg"/>
    <s v="1"/>
    <d v="2024-06-29T12:12:28"/>
    <m/>
    <s v=""/>
    <s v=""/>
    <s v="2"/>
    <s v="1"/>
    <d v="2024-07-21T08:35:49"/>
    <s v="21 JULAI 2024"/>
    <s v="8.00 PAGI - 10.00 PAGI"/>
    <s v=""/>
    <s v="T"/>
    <s v=""/>
    <s v=""/>
    <s v=""/>
    <s v=""/>
    <s v=""/>
    <m/>
    <n v="4467"/>
    <s v="061001050093"/>
    <s v="LEMBAH"/>
    <s v="C-2-1"/>
    <s v="1240322"/>
  </r>
  <r>
    <s v="060325140285"/>
    <s v="RAAID IRFAN BIN ABDUL MALIK"/>
    <s v="1240323"/>
    <s v="Z047"/>
    <x v="1"/>
    <x v="1"/>
    <s v="C-2-1"/>
    <x v="1"/>
    <x v="0"/>
    <x v="1"/>
    <x v="1"/>
    <s v="Perdana"/>
    <s v="700622125359"/>
    <s v="790919755046"/>
    <d v="2006-03-25T00:00:00"/>
    <s v="ABDUL MALIK BIN ABDUL HAMID"/>
    <s v="SHAMEEMUNISHA HAJA NAJIMUDEEN"/>
    <s v="0307"/>
    <x v="1"/>
    <s v="1"/>
    <s v="1"/>
    <s v="I"/>
    <s v="T"/>
    <s v=""/>
    <s v="B"/>
    <s v="MYS14"/>
    <s v="56"/>
    <s v="176"/>
    <s v="18.0"/>
    <s v="182-2-1, BLOK U, JALAN MATANG 2,"/>
    <s v="TAMAN SRI KUCHING, KL, 51200"/>
    <s v="KUALA LUMPUR"/>
    <s v="51200"/>
    <s v="MYS14"/>
    <s v="1400"/>
    <s v="199"/>
    <s v="01161045319"/>
    <s v="011 6104 531"/>
    <s v=""/>
    <s v="raaidfaaz@gmail.com"/>
    <s v="2000"/>
    <s v="5"/>
    <s v="A"/>
    <s v="2023"/>
    <s v="9"/>
    <s v="1103"/>
    <s v="2"/>
    <s v="1119"/>
    <s v="1"/>
    <s v="1223"/>
    <s v="2"/>
    <s v="1249"/>
    <s v="0"/>
    <s v="1449"/>
    <s v="1"/>
    <s v="3472"/>
    <s v="4"/>
    <s v="3771"/>
    <s v="4"/>
    <s v="4531"/>
    <s v="3"/>
    <s v="4541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E"/>
    <s v="1"/>
    <s v="2"/>
    <s v="2"/>
    <s v="5"/>
    <s v="9"/>
    <s v="70.01"/>
    <s v="76.17"/>
    <s v="1240323"/>
    <n v="25"/>
    <s v="2425SPM"/>
    <s v="Z047"/>
    <s v="3"/>
    <s v="2"/>
    <s v="0"/>
    <s v=""/>
    <s v="2"/>
    <s v="A"/>
    <s v="1240323_dokumen_pendapatan.pdf"/>
    <s v="1240323_dokumen_pendapatanibu.pdf"/>
    <s v="student_image/1240323.jpg"/>
    <s v="1"/>
    <d v="2024-06-29T22:04:33"/>
    <m/>
    <s v=""/>
    <s v=""/>
    <s v="2"/>
    <s v="0"/>
    <m/>
    <s v="21 JULAI 2024"/>
    <s v="8.00 PAGI - 10.00 PAGI"/>
    <s v=""/>
    <s v="B"/>
    <s v=""/>
    <s v=""/>
    <s v=""/>
    <s v=""/>
    <s v=""/>
    <m/>
    <n v="4468"/>
    <s v="060325140285"/>
    <s v="LEMBAH"/>
    <s v="C-2-1"/>
    <s v="1240323"/>
  </r>
  <r>
    <s v="060801141079"/>
    <s v="RAAM PRASANNTH RAJ A/L JAYA RAJ"/>
    <s v="1240324"/>
    <s v="Z047"/>
    <x v="1"/>
    <x v="1"/>
    <s v="C-2-1"/>
    <x v="1"/>
    <x v="0"/>
    <x v="2"/>
    <x v="215"/>
    <s v="Perdana"/>
    <s v="680101085261"/>
    <s v="740122086150"/>
    <d v="2006-08-01T00:00:00"/>
    <s v="JAYA RAJ A/L SIVALINGAM"/>
    <s v="PUNITHAVATHY A/P MARIMUTHU"/>
    <s v="0300"/>
    <x v="1"/>
    <s v="4"/>
    <s v="1"/>
    <s v="I"/>
    <s v="T"/>
    <s v=""/>
    <s v="B"/>
    <s v="MYS14"/>
    <s v="43"/>
    <s v="170"/>
    <s v="14.8"/>
    <s v="NO. 10, JALAN MADANI 25/147A"/>
    <s v="TAMAN SAUJANA, SHAH ALAM, 40400 SELANGOR"/>
    <s v="SHAH ALAM"/>
    <s v="40400"/>
    <s v="MYS10"/>
    <s v="1008"/>
    <s v="607"/>
    <s v="0176737118"/>
    <s v="0176737118"/>
    <s v=""/>
    <s v="raamprasannth@gmail.com"/>
    <s v="7500"/>
    <s v="4"/>
    <s v="A"/>
    <s v="2023"/>
    <s v="9"/>
    <s v="1103"/>
    <s v="3"/>
    <s v="1119"/>
    <s v="1"/>
    <s v="1225"/>
    <s v="2"/>
    <s v="1249"/>
    <s v="1"/>
    <s v="1449"/>
    <s v="1"/>
    <s v="3472"/>
    <s v="3"/>
    <s v="4531"/>
    <s v="0"/>
    <s v="4541"/>
    <s v="2"/>
    <s v="4551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1"/>
    <s v="3"/>
    <s v="2"/>
    <s v="6"/>
    <s v="9"/>
    <s v="75.62"/>
    <s v="82.6"/>
    <s v="1240324"/>
    <n v="25"/>
    <s v="2425SPM"/>
    <s v="Z047"/>
    <s v="2"/>
    <s v="1"/>
    <s v="0"/>
    <s v=""/>
    <s v="2"/>
    <s v="A"/>
    <s v="1240324_dokumen_pendapatan.pdf"/>
    <s v="1240324_dokumen_pendapatanibu.pdf"/>
    <s v="student_image/1240324.jpg"/>
    <s v="1"/>
    <d v="2024-06-29T16:32:40"/>
    <m/>
    <s v=""/>
    <s v=""/>
    <s v="2"/>
    <s v="1"/>
    <d v="2024-07-21T08:09:44"/>
    <s v="21 JULAI 2024"/>
    <s v="8.00 PAGI - 10.00 PAGI"/>
    <s v=""/>
    <s v="M"/>
    <s v=""/>
    <s v=""/>
    <s v=""/>
    <s v=""/>
    <s v=""/>
    <m/>
    <n v="4469"/>
    <s v="060801141079"/>
    <s v="LEMBAH"/>
    <s v="C-2-1"/>
    <s v="1240324"/>
  </r>
  <r>
    <s v="060907030182"/>
    <s v="RATNA DAYANA PUTRI BINTI MUHAMAD IKHRAM FADHLY"/>
    <s v="1240325"/>
    <s v="Z047"/>
    <x v="1"/>
    <x v="0"/>
    <s v=""/>
    <x v="0"/>
    <x v="1"/>
    <x v="1"/>
    <x v="1"/>
    <s v="Perdana"/>
    <s v="800516035219"/>
    <s v="830414035266"/>
    <d v="2006-09-07T00:00:00"/>
    <s v="MUHAMAD IKHRAM FADHLY BIN HUSSIN"/>
    <s v="NORZALILA BINTI SHAMSUDIN"/>
    <s v="0100"/>
    <x v="0"/>
    <s v="1"/>
    <s v="1"/>
    <s v="B"/>
    <s v="T"/>
    <s v=""/>
    <s v="B"/>
    <s v="MYS03"/>
    <s v="63"/>
    <s v="171"/>
    <s v="21.5"/>
    <s v="LOT 1845 JALAN HAJI NAWANG"/>
    <s v="KG PADANG BONGOR, BINJAI"/>
    <s v="KOTA BHARU"/>
    <s v="16150"/>
    <s v="MYS03"/>
    <s v=""/>
    <s v=""/>
    <s v="0122908429"/>
    <s v=""/>
    <s v=""/>
    <s v="nanapuyie@gmail.com"/>
    <s v="12656.78"/>
    <s v="6"/>
    <s v="A"/>
    <s v="2023"/>
    <s v="11"/>
    <s v="1103"/>
    <s v="0"/>
    <s v="1119"/>
    <s v="3"/>
    <s v="1249"/>
    <s v="1"/>
    <s v="1449"/>
    <s v="1"/>
    <s v="2361"/>
    <s v="0"/>
    <s v="3472"/>
    <s v="3"/>
    <s v="4531"/>
    <s v="3"/>
    <s v="4541"/>
    <s v="2"/>
    <s v="4551"/>
    <s v="4"/>
    <s v="5227"/>
    <s v="2"/>
    <s v="5228"/>
    <s v="3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2"/>
    <s v="2"/>
    <s v="2"/>
    <s v="6"/>
    <s v="11"/>
    <s v="73.13"/>
    <s v="81.16"/>
    <s v="1240325"/>
    <n v="25"/>
    <s v="2425SPM"/>
    <s v="Z047"/>
    <s v="4"/>
    <s v="1"/>
    <s v=""/>
    <s v=""/>
    <s v=""/>
    <s v="A"/>
    <s v=""/>
    <s v=""/>
    <s v=""/>
    <s v="2"/>
    <m/>
    <d v="2024-06-29T19:12:49"/>
    <s v="3"/>
    <s v=""/>
    <s v="0"/>
    <s v="0"/>
    <m/>
    <s v="21 JULAI 2024"/>
    <s v="10.00 PAGI - 12.00 TENGAH HARI"/>
    <s v=""/>
    <s v=""/>
    <s v=""/>
    <s v=""/>
    <s v=""/>
    <s v=""/>
    <s v=""/>
    <m/>
    <n v="4470"/>
    <s v="060907030182"/>
    <s v="JEBAT"/>
    <s v=""/>
    <s v="1240325"/>
  </r>
  <r>
    <s v="060801050695"/>
    <s v="RAVEESH A/L GUNASEGARAN"/>
    <s v="1240326"/>
    <s v="Z047"/>
    <x v="1"/>
    <x v="1"/>
    <s v="C-2-1"/>
    <x v="1"/>
    <x v="2"/>
    <x v="1"/>
    <x v="1"/>
    <s v="Perdana"/>
    <s v="670123055667"/>
    <s v="720430035170"/>
    <d v="2006-08-01T00:00:00"/>
    <s v=""/>
    <s v="KOH CHUK SIN"/>
    <s v="0300"/>
    <x v="1"/>
    <s v="4"/>
    <s v="1"/>
    <s v="I"/>
    <s v="T"/>
    <s v=""/>
    <s v="B"/>
    <s v="MYS05"/>
    <s v="51"/>
    <s v="175"/>
    <s v="16.4"/>
    <s v="LOT 2068, KG. CHINCANG, SALAK"/>
    <s v=""/>
    <s v="SEPANG"/>
    <s v="43900"/>
    <s v="MYS10"/>
    <s v="1010"/>
    <s v="623"/>
    <s v="0166978383"/>
    <s v="0106663699"/>
    <s v="0387061480"/>
    <s v="raveeshraveesh0@gmail.com"/>
    <s v="10000"/>
    <s v="6"/>
    <s v="A"/>
    <s v="2023"/>
    <s v="10"/>
    <s v="1103"/>
    <s v="2"/>
    <s v="1119"/>
    <s v="1"/>
    <s v="1225"/>
    <s v="2"/>
    <s v="1249"/>
    <s v="0"/>
    <s v="1449"/>
    <s v="1"/>
    <s v="3472"/>
    <s v="2"/>
    <s v="3770"/>
    <s v="1"/>
    <s v="4531"/>
    <s v="1"/>
    <s v="4541"/>
    <s v="2"/>
    <s v="6354"/>
    <s v="4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E"/>
    <s v="1"/>
    <s v="4"/>
    <s v="4"/>
    <s v="9"/>
    <s v="10"/>
    <s v="78.76"/>
    <s v="86.92"/>
    <s v="1240326"/>
    <n v="25"/>
    <s v="2425SPM"/>
    <s v="Z047"/>
    <s v="4"/>
    <s v="4"/>
    <s v="0"/>
    <s v=""/>
    <s v="2"/>
    <s v="A"/>
    <s v="1240326_dokumen_pendapatan.pdf"/>
    <s v="1240326_dokumen_pendapatanibu.pdf"/>
    <s v=""/>
    <s v="1"/>
    <d v="2024-06-29T12:16:08"/>
    <m/>
    <s v=""/>
    <s v=""/>
    <s v="1"/>
    <s v="0"/>
    <m/>
    <s v="21 JULAI 2024"/>
    <s v="8.00 PAGI - 10.00 PAGI"/>
    <s v=""/>
    <s v="M"/>
    <s v=""/>
    <s v=""/>
    <s v=""/>
    <s v=""/>
    <s v=""/>
    <m/>
    <n v="4471"/>
    <s v="060801050695"/>
    <s v="LEMBAH"/>
    <s v="C-2-1"/>
    <s v="1240326"/>
  </r>
  <r>
    <s v="060925081071"/>
    <s v="RAYNARD A/L JEIPRAKASAM"/>
    <s v="1240327"/>
    <s v="Z047"/>
    <x v="1"/>
    <x v="1"/>
    <s v="C-1-10"/>
    <x v="1"/>
    <x v="0"/>
    <x v="2"/>
    <x v="216"/>
    <s v="Perdana"/>
    <s v="770219086525"/>
    <s v="780703085312"/>
    <d v="2006-09-25T00:00:00"/>
    <s v="JEIPRAKASAM A/L ANTHONYSAMY @ LAZAAR"/>
    <s v="S JULIAET A/P SANTANASAMY"/>
    <s v="0300"/>
    <x v="1"/>
    <s v="2"/>
    <s v="1"/>
    <s v="I"/>
    <s v="T"/>
    <s v=""/>
    <s v="B"/>
    <s v="MYS08"/>
    <s v="55.8"/>
    <s v="174.1"/>
    <s v="18.4"/>
    <s v="NO 11 A, LALUAN PINGGIRAN SAUJANA 7,"/>
    <s v="TAMAN SAUJANA INDAH"/>
    <s v="BATU GAJAH"/>
    <s v="31000"/>
    <s v="MYS08"/>
    <s v="0803"/>
    <s v="526"/>
    <s v="0197714592"/>
    <s v="0197714592"/>
    <s v=""/>
    <s v="jp.raynard1071@gmail.com"/>
    <s v="13000"/>
    <s v="5"/>
    <s v="A"/>
    <s v="2023"/>
    <s v="9"/>
    <s v="1103"/>
    <s v="3"/>
    <s v="1119"/>
    <s v="0"/>
    <s v="1225"/>
    <s v="1"/>
    <s v="1249"/>
    <s v="4"/>
    <s v="1449"/>
    <s v="0"/>
    <s v="3472"/>
    <s v="6"/>
    <s v="4531"/>
    <s v="4"/>
    <s v="4541"/>
    <s v="6"/>
    <s v="4551"/>
    <s v="4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2"/>
    <s v="1"/>
    <s v="0"/>
    <s v="3"/>
    <s v="9"/>
    <s v="61.88"/>
    <s v="67.97"/>
    <s v="1240327"/>
    <n v="25"/>
    <s v="2425SPM"/>
    <s v="Z047"/>
    <s v="3"/>
    <s v="1"/>
    <s v="0"/>
    <s v=""/>
    <s v="2"/>
    <s v="A"/>
    <s v="1240327_dokumen_pendapatan.pdf"/>
    <s v="1240327_dokumen_pendapatanibu.pdf"/>
    <s v="student_image/1240327.jpg"/>
    <s v="1"/>
    <d v="2024-06-29T12:13:44"/>
    <m/>
    <s v=""/>
    <s v=""/>
    <s v="2"/>
    <s v="1"/>
    <d v="2024-07-21T09:02:34"/>
    <s v="21 JULAI 2024"/>
    <s v="8.00 PAGI - 10.00 PAGI"/>
    <s v=""/>
    <s v="M"/>
    <s v=""/>
    <s v=""/>
    <s v=""/>
    <s v=""/>
    <s v=""/>
    <m/>
    <n v="4472"/>
    <s v="060925081071"/>
    <s v="LEMBAH"/>
    <s v="C-1-10"/>
    <s v="1240327"/>
  </r>
  <r>
    <s v="061202130575"/>
    <s v="RICHARD WONG MING HAO"/>
    <s v="1240328"/>
    <s v="Z047"/>
    <x v="1"/>
    <x v="1"/>
    <s v=""/>
    <x v="3"/>
    <x v="1"/>
    <x v="1"/>
    <x v="1"/>
    <s v="Perdana"/>
    <s v="761221135467"/>
    <s v="810811135414"/>
    <d v="2006-12-02T00:00:00"/>
    <s v="WONG HEE KHIEK"/>
    <s v="KONG TECK HEI"/>
    <s v="0200"/>
    <x v="1"/>
    <s v="2"/>
    <s v="1"/>
    <s v="C"/>
    <s v="T"/>
    <s v=""/>
    <s v="B"/>
    <s v="MYS13"/>
    <s v="40"/>
    <s v="163"/>
    <s v="15.0"/>
    <s v="NO 13, JOY PARK, JALAN ALLAMANDA 9,"/>
    <s v="97008, BINTULU, SARAWAK, MALAYSIA."/>
    <s v="BINTULU"/>
    <s v="97008"/>
    <s v="MYS13"/>
    <s v=""/>
    <s v=""/>
    <s v="0198152200"/>
    <s v=""/>
    <s v=""/>
    <s v="richardwongmh2020@gmail.com"/>
    <s v="11000"/>
    <s v="7"/>
    <s v="A"/>
    <s v="2023"/>
    <s v="10"/>
    <s v="1103"/>
    <s v="2"/>
    <s v="1119"/>
    <s v="1"/>
    <s v="1225"/>
    <s v="1"/>
    <s v="1249"/>
    <s v="0"/>
    <s v="1449"/>
    <s v="0"/>
    <s v="3472"/>
    <s v="0"/>
    <s v="4531"/>
    <s v="0"/>
    <s v="4541"/>
    <s v="2"/>
    <s v="4551"/>
    <s v="0"/>
    <s v="6351"/>
    <s v="3"/>
    <s v="    "/>
    <s v=" "/>
    <s v="    "/>
    <s v=" "/>
    <s v=""/>
    <s v=""/>
    <s v=""/>
    <s v=""/>
    <s v=""/>
    <s v=""/>
    <s v=""/>
    <s v=""/>
    <s v=""/>
    <s v=""/>
    <s v=""/>
    <s v=""/>
    <m/>
    <s v=""/>
    <s v="C1 "/>
    <s v="   "/>
    <s v="T"/>
    <s v="5"/>
    <s v="2"/>
    <s v="2"/>
    <s v="9"/>
    <s v="10"/>
    <s v="85.62"/>
    <s v="94.32"/>
    <s v="1240328"/>
    <n v="25"/>
    <s v="2425SPM"/>
    <s v="Z047"/>
    <s v="3"/>
    <s v="1"/>
    <s v=""/>
    <s v=""/>
    <s v=""/>
    <s v="A"/>
    <s v=""/>
    <s v=""/>
    <s v=""/>
    <s v="0"/>
    <m/>
    <m/>
    <s v=""/>
    <s v=""/>
    <s v="0"/>
    <s v="0"/>
    <m/>
    <s v="21 JULAI 2024"/>
    <s v="8.00 PAGI - 10.00 PAGI"/>
    <s v=""/>
    <s v=""/>
    <s v=""/>
    <s v="1"/>
    <s v=""/>
    <s v=""/>
    <s v=""/>
    <m/>
    <n v="4473"/>
    <s v="061202130575"/>
    <s v="LEMBAH"/>
    <s v=""/>
    <s v="1240328"/>
  </r>
  <r>
    <s v="060828140340"/>
    <s v="RISHAALINI A/P G SRI PRABHU"/>
    <s v="1240329"/>
    <s v="Z047"/>
    <x v="1"/>
    <x v="0"/>
    <s v="J-6-2"/>
    <x v="1"/>
    <x v="2"/>
    <x v="1"/>
    <x v="1"/>
    <s v="Perdana"/>
    <s v="791129075585"/>
    <s v="770706105404"/>
    <d v="2006-08-28T00:00:00"/>
    <s v="G SRI PRABHU A/L GOVINDARAJU"/>
    <s v="THANALETCHUMY A/P ARUMUGAM"/>
    <s v="0300"/>
    <x v="0"/>
    <s v="4"/>
    <s v="1"/>
    <s v="I"/>
    <s v="T"/>
    <s v=""/>
    <s v="B"/>
    <s v="MYS14"/>
    <s v="0"/>
    <s v="0"/>
    <s v=""/>
    <s v="NO 47, JALAN SI 2"/>
    <s v="TAMAN SEMARANG INDAH"/>
    <s v="DENGKIL"/>
    <s v="43800"/>
    <s v="MYS10"/>
    <s v=""/>
    <s v=""/>
    <s v="0162554595"/>
    <s v="0124574595"/>
    <s v="0387688966"/>
    <s v="rishaalini8@gmail.com"/>
    <s v="10500"/>
    <s v="5"/>
    <s v="A"/>
    <s v="2023"/>
    <s v="9"/>
    <s v="1103"/>
    <s v="2"/>
    <s v="1119"/>
    <s v="0"/>
    <s v="1225"/>
    <s v="3"/>
    <s v="1249"/>
    <s v="1"/>
    <s v="1449"/>
    <s v="0"/>
    <s v="3472"/>
    <s v="4"/>
    <s v="3770"/>
    <s v="1"/>
    <s v="4531"/>
    <s v="1"/>
    <s v="4541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E"/>
    <s v="2"/>
    <s v="3"/>
    <s v="1"/>
    <s v="6"/>
    <s v="9"/>
    <s v="78.13"/>
    <s v="85.38"/>
    <s v="1240329"/>
    <n v="25"/>
    <s v="2425SPM"/>
    <s v="Z047"/>
    <s v="2"/>
    <s v="1"/>
    <s v=""/>
    <s v=""/>
    <s v=""/>
    <s v="A"/>
    <s v="1240329_dokumen_pendapatan.pdf"/>
    <s v="1240329_dokumen_pendapatanibu.pdf"/>
    <s v="student_image/1240329.jpg"/>
    <s v="1"/>
    <d v="2024-07-05T20:06:41"/>
    <m/>
    <s v=""/>
    <s v=""/>
    <s v="1"/>
    <s v="0"/>
    <m/>
    <s v="21 JULAI 2024"/>
    <s v="10.00 PAGI - 12.00 TENGAH HARI"/>
    <s v=""/>
    <s v=""/>
    <s v=""/>
    <s v=""/>
    <s v=""/>
    <s v=""/>
    <s v=""/>
    <m/>
    <n v="4474"/>
    <s v="060828140340"/>
    <s v="JEBAT"/>
    <s v="J-6-2"/>
    <s v="1240329"/>
  </r>
  <r>
    <s v="060705141087"/>
    <s v="ROSHAN A/L MORTHI"/>
    <s v="1240330"/>
    <s v="Z047"/>
    <x v="1"/>
    <x v="1"/>
    <s v=""/>
    <x v="3"/>
    <x v="1"/>
    <x v="1"/>
    <x v="1"/>
    <s v="Perdana"/>
    <s v="740913015797"/>
    <s v="781209055120"/>
    <d v="2006-07-05T00:00:00"/>
    <s v="MORTHI A/L KARUPPAN"/>
    <s v="REVATHI A/P KARUPPANAN"/>
    <s v="0300"/>
    <x v="1"/>
    <s v="4"/>
    <s v="1"/>
    <s v="I"/>
    <s v="T"/>
    <s v=""/>
    <s v="B"/>
    <s v="MYS14"/>
    <s v="0"/>
    <s v="0"/>
    <s v=""/>
    <s v="10, JALAN BP 11/1, BDR BUKIT PUCHONG 2"/>
    <s v=""/>
    <s v="PUCHONG"/>
    <s v="47100"/>
    <s v="MYS10"/>
    <s v=""/>
    <s v=""/>
    <s v="0123721514"/>
    <s v=""/>
    <s v=""/>
    <s v="roshanmorthi@gmail.com"/>
    <s v="11500"/>
    <s v="2"/>
    <s v="A"/>
    <s v="2023"/>
    <s v="9"/>
    <s v="1103"/>
    <s v="2"/>
    <s v="1119"/>
    <s v="0"/>
    <s v="1225"/>
    <s v="1"/>
    <s v="1249"/>
    <s v="0"/>
    <s v="1449"/>
    <s v="0"/>
    <s v="3472"/>
    <s v="0"/>
    <s v="3770"/>
    <s v="0"/>
    <s v="4531"/>
    <s v="0"/>
    <s v="4541"/>
    <s v="0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E"/>
    <s v="7"/>
    <s v="1"/>
    <s v="1"/>
    <s v="9"/>
    <s v="9"/>
    <s v="87.5"/>
    <s v="96.49"/>
    <s v="1240330"/>
    <n v="25"/>
    <s v="2425SPM"/>
    <s v="Z047"/>
    <s v="2"/>
    <s v="1"/>
    <s v=""/>
    <s v=""/>
    <s v=""/>
    <s v="A"/>
    <s v=""/>
    <s v=""/>
    <s v=""/>
    <s v="0"/>
    <m/>
    <m/>
    <s v=""/>
    <s v=""/>
    <s v="0"/>
    <s v="0"/>
    <m/>
    <s v="21 JULAI 2024"/>
    <s v="8.00 PAGI - 10.00 PAGI"/>
    <s v=""/>
    <s v=""/>
    <s v=""/>
    <s v="1"/>
    <s v=""/>
    <s v=""/>
    <s v=""/>
    <m/>
    <n v="4475"/>
    <s v="060705141087"/>
    <s v="LEMBAH"/>
    <s v=""/>
    <s v="1240330"/>
  </r>
  <r>
    <s v="060519060427"/>
    <s v="ROSHAN NAIR A/L SHASHIDARAN"/>
    <s v="1240331"/>
    <s v="Z047"/>
    <x v="1"/>
    <x v="1"/>
    <s v="C-1-10"/>
    <x v="1"/>
    <x v="0"/>
    <x v="2"/>
    <x v="217"/>
    <s v="Perdana"/>
    <s v="720306035173"/>
    <s v="791031035278"/>
    <d v="2006-05-19T00:00:00"/>
    <s v="SHASHIDARAN A/L GOPALAN"/>
    <s v="SUGUNA A/P SOMAN"/>
    <s v="0300"/>
    <x v="1"/>
    <s v="4"/>
    <s v="1"/>
    <s v="I"/>
    <s v="T"/>
    <s v=""/>
    <s v="B"/>
    <s v="MYS06"/>
    <s v="80"/>
    <s v="190"/>
    <s v="22.1"/>
    <s v="NO.1,LORONG IM 21/5"/>
    <s v="BANDAR INDERA MAHKOTA"/>
    <s v="KUANTAN"/>
    <s v="25200"/>
    <s v="MYS06"/>
    <s v="0604"/>
    <s v="424"/>
    <s v="0182981965"/>
    <s v="0182981965"/>
    <s v=""/>
    <s v="roshan19562006@gmail.com"/>
    <s v="3000"/>
    <s v="3"/>
    <s v="A"/>
    <s v="2023"/>
    <s v="9"/>
    <s v="1103"/>
    <s v="2"/>
    <s v="1119"/>
    <s v="1"/>
    <s v="1225"/>
    <s v="2"/>
    <s v="1249"/>
    <s v="1"/>
    <s v="1449"/>
    <s v="1"/>
    <s v="3472"/>
    <s v="6"/>
    <s v="4531"/>
    <s v="4"/>
    <s v="4541"/>
    <s v="4"/>
    <s v="4551"/>
    <s v="4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0"/>
    <s v="3"/>
    <s v="2"/>
    <s v="5"/>
    <s v="9"/>
    <s v="65"/>
    <s v="73.42"/>
    <s v="1240331"/>
    <n v="25"/>
    <s v="2425SPM"/>
    <s v="Z047"/>
    <s v="2"/>
    <s v="2"/>
    <s v="0"/>
    <s v=""/>
    <s v="2"/>
    <s v="A"/>
    <s v="1240331_dokumen_pendapatan.pdf"/>
    <s v="1240331_dokumen_pendapatanibu.pdf"/>
    <s v="student_image/1240331.jpg"/>
    <s v="1"/>
    <d v="2024-06-29T12:28:25"/>
    <m/>
    <s v=""/>
    <s v=""/>
    <s v="2"/>
    <s v="1"/>
    <d v="2024-07-21T07:56:54"/>
    <s v="21 JULAI 2024"/>
    <s v="8.00 PAGI - 10.00 PAGI"/>
    <s v=""/>
    <s v="B"/>
    <s v=""/>
    <s v=""/>
    <s v=""/>
    <s v=""/>
    <s v=""/>
    <m/>
    <n v="4476"/>
    <s v="060519060427"/>
    <s v="LEMBAH"/>
    <s v="C-1-10"/>
    <s v="1240331"/>
  </r>
  <r>
    <s v="060312040373"/>
    <s v="ROSSKHAIREEN AZWAR BIN ROSLAN"/>
    <s v="1240332"/>
    <s v="Z047"/>
    <x v="1"/>
    <x v="1"/>
    <s v="C-1-10"/>
    <x v="1"/>
    <x v="0"/>
    <x v="2"/>
    <x v="218"/>
    <s v="Perdana"/>
    <s v="670830045359"/>
    <s v="730102015604"/>
    <d v="2006-03-12T00:00:00"/>
    <s v="ROSLAN BIN ALI"/>
    <s v="ROSEZIAN BINTI AHMAD"/>
    <s v="0100"/>
    <x v="1"/>
    <s v="1"/>
    <s v="1"/>
    <s v="B"/>
    <s v="T"/>
    <s v=""/>
    <s v="B"/>
    <s v="MYS04"/>
    <s v="74.2"/>
    <s v="176.5"/>
    <s v="23.8"/>
    <s v="40 JALAN CEMPAKA 9, TAMAN SERI CEMPAKA"/>
    <s v=""/>
    <s v="BANDARAYA MELAKA"/>
    <s v="75400"/>
    <s v="MYS04"/>
    <s v="0401"/>
    <s v="362"/>
    <s v="0163312348"/>
    <s v="0122911473"/>
    <s v=""/>
    <s v="boboyroslan@gmail.com"/>
    <s v="2800"/>
    <s v="5"/>
    <s v="A"/>
    <s v="2023"/>
    <s v="9"/>
    <s v="1103"/>
    <s v="1"/>
    <s v="1119"/>
    <s v="0"/>
    <s v="1223"/>
    <s v="0"/>
    <s v="1249"/>
    <s v="0"/>
    <s v="1449"/>
    <s v="0"/>
    <s v="3472"/>
    <s v="3"/>
    <s v="4531"/>
    <s v="1"/>
    <s v="4541"/>
    <s v="2"/>
    <s v="4551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SUK"/>
    <s v="T"/>
    <s v="4"/>
    <s v="2"/>
    <s v="1"/>
    <s v="7"/>
    <s v="9"/>
    <s v="81.25"/>
    <s v="89.8"/>
    <s v="1240332"/>
    <n v="25"/>
    <s v="2425SPM"/>
    <s v="Z047"/>
    <s v="5"/>
    <s v="4"/>
    <s v="0"/>
    <s v=""/>
    <s v="2"/>
    <s v="A"/>
    <s v="1240332_dokumen_pendapatan.pdf"/>
    <s v="1240332_dokumen_pendapatanibu.pdf"/>
    <s v="student_image/1240332.jpeg"/>
    <s v="1"/>
    <d v="2024-06-29T17:11:47"/>
    <m/>
    <s v=""/>
    <s v=""/>
    <s v="2"/>
    <s v="1"/>
    <d v="2024-07-21T08:41:24"/>
    <s v="21 JULAI 2024"/>
    <s v="8.00 PAGI - 10.00 PAGI"/>
    <s v=""/>
    <s v="B"/>
    <s v=""/>
    <s v=""/>
    <s v=""/>
    <s v=""/>
    <s v=""/>
    <m/>
    <n v="4477"/>
    <s v="060312040373"/>
    <s v="LEMBAH"/>
    <s v="C-1-10"/>
    <s v="1240332"/>
  </r>
  <r>
    <s v="061022081059"/>
    <s v="RUBENTHRAN A/L SELVA SITHAMBARAM"/>
    <s v="1240333"/>
    <s v="Z047"/>
    <x v="1"/>
    <x v="1"/>
    <s v=""/>
    <x v="3"/>
    <x v="1"/>
    <x v="1"/>
    <x v="1"/>
    <s v="Perdana"/>
    <s v="720401715097"/>
    <s v="721015086506"/>
    <d v="2006-10-22T00:00:00"/>
    <s v="SELVA SITHAMBARAM A/L SUDALLY MUTHU"/>
    <s v="PARAMESWARI A/P SUBRAMANIAM"/>
    <s v="0300"/>
    <x v="1"/>
    <s v="4"/>
    <s v="1"/>
    <s v="I"/>
    <s v="T"/>
    <s v=""/>
    <s v="B"/>
    <s v="MYS08"/>
    <s v="63.2"/>
    <s v="178"/>
    <s v="19.9"/>
    <s v="NO 11, JALAN HUSSEIN"/>
    <s v="30250 IPOH, PERAK."/>
    <s v="IPOH"/>
    <s v="30250"/>
    <s v="MYS08"/>
    <s v=""/>
    <s v=""/>
    <s v="0125520042"/>
    <s v=""/>
    <s v=""/>
    <s v="ruben061022@gmail.com"/>
    <s v="9000"/>
    <s v="4"/>
    <s v="A"/>
    <s v="2023"/>
    <s v="11"/>
    <s v="1103"/>
    <s v="1"/>
    <s v="1119"/>
    <s v="1"/>
    <s v="1225"/>
    <s v="1"/>
    <s v="1249"/>
    <s v="0"/>
    <s v="1449"/>
    <s v="0"/>
    <s v="3472"/>
    <s v="0"/>
    <s v="4531"/>
    <s v="0"/>
    <s v="4541"/>
    <s v="0"/>
    <s v="4551"/>
    <s v="0"/>
    <s v="6354"/>
    <s v="2"/>
    <s v="9217"/>
    <s v="1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6"/>
    <s v="4"/>
    <s v="1"/>
    <s v="11"/>
    <s v="11"/>
    <s v="87.5"/>
    <s v="95.42"/>
    <s v="1240333"/>
    <n v="25"/>
    <s v="2425SPM"/>
    <s v="Z047"/>
    <s v="2"/>
    <s v="2"/>
    <s v=""/>
    <s v=""/>
    <s v=""/>
    <s v="A"/>
    <s v=""/>
    <s v=""/>
    <s v=""/>
    <s v="0"/>
    <m/>
    <m/>
    <s v=""/>
    <s v=""/>
    <s v="0"/>
    <s v="0"/>
    <m/>
    <s v="21 JULAI 2024"/>
    <s v="8.00 PAGI - 10.00 PAGI"/>
    <s v=""/>
    <s v=""/>
    <s v=""/>
    <s v="1"/>
    <s v=""/>
    <s v=""/>
    <s v=""/>
    <m/>
    <n v="4478"/>
    <s v="061022081059"/>
    <s v="LEMBAH"/>
    <s v=""/>
    <s v="1240333"/>
  </r>
  <r>
    <s v="060925101933"/>
    <s v="RUGENDRAN A/L JAYA CHANDRAN"/>
    <s v="1240334"/>
    <s v="Z047"/>
    <x v="1"/>
    <x v="1"/>
    <s v=""/>
    <x v="3"/>
    <x v="1"/>
    <x v="1"/>
    <x v="1"/>
    <s v="Perdana"/>
    <s v="761007065285"/>
    <s v="781201145498"/>
    <d v="2006-09-25T00:00:00"/>
    <s v="JAYA CHANDRAN A/L BALAN"/>
    <s v="SARASVATHY A/P KANDASAMY"/>
    <s v="0300"/>
    <x v="1"/>
    <s v="4"/>
    <s v="1"/>
    <s v="I"/>
    <s v="T"/>
    <s v=""/>
    <s v="B"/>
    <s v="MYS10"/>
    <s v="0"/>
    <s v="0"/>
    <s v=""/>
    <s v="45A JALAN L/P 2 TAMAN LAKSAMANA PERMAI"/>
    <s v=""/>
    <s v="BATU CAVES"/>
    <s v="68100"/>
    <s v="MYS10"/>
    <s v=""/>
    <s v=""/>
    <s v="0123919312"/>
    <s v=""/>
    <s v=""/>
    <s v="jayrugendran@gmail.com"/>
    <s v="4000"/>
    <s v="5"/>
    <s v="A"/>
    <s v="2023"/>
    <s v="9"/>
    <s v="1103"/>
    <s v="2"/>
    <s v="1119"/>
    <s v="1"/>
    <s v="1225"/>
    <s v="3"/>
    <s v="1249"/>
    <s v="2"/>
    <s v="1449"/>
    <s v="1"/>
    <s v="3472"/>
    <s v="6"/>
    <s v="3770"/>
    <s v="1"/>
    <s v="4531"/>
    <s v="6"/>
    <s v="4541"/>
    <s v="7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E"/>
    <s v="0"/>
    <s v="3"/>
    <s v="2"/>
    <s v="5"/>
    <s v="8"/>
    <s v="63.74"/>
    <s v="71.08"/>
    <s v="1240334"/>
    <n v="25"/>
    <s v="2425SPM"/>
    <s v="Z047"/>
    <s v="2"/>
    <s v="2"/>
    <s v=""/>
    <s v=""/>
    <s v=""/>
    <s v="A"/>
    <s v=""/>
    <s v=""/>
    <s v=""/>
    <s v="0"/>
    <m/>
    <m/>
    <s v=""/>
    <s v=""/>
    <s v="0"/>
    <s v="0"/>
    <m/>
    <s v="21 JULAI 2024"/>
    <s v="8.00 PAGI - 10.00 PAGI"/>
    <s v=""/>
    <s v=""/>
    <s v=""/>
    <s v="1"/>
    <s v=""/>
    <s v=""/>
    <s v=""/>
    <m/>
    <n v="4479"/>
    <s v="060925101933"/>
    <s v="LEMBAH"/>
    <s v=""/>
    <s v="1240334"/>
  </r>
  <r>
    <s v="060908141271"/>
    <s v="SAI NARAIYENAN A/L SATHIS"/>
    <s v="1240335"/>
    <s v="Z047"/>
    <x v="1"/>
    <x v="1"/>
    <s v=""/>
    <x v="3"/>
    <x v="1"/>
    <x v="1"/>
    <x v="1"/>
    <s v="Perdana"/>
    <s v="800907065773"/>
    <s v="830111055542"/>
    <d v="2006-09-08T00:00:00"/>
    <s v="SATHIS A/L SUBRAMANIAM"/>
    <s v="MALAR A/P GUNASEGARAN"/>
    <s v="0300"/>
    <x v="1"/>
    <s v="4"/>
    <s v="1"/>
    <s v="I"/>
    <s v="T"/>
    <s v=""/>
    <s v="B"/>
    <s v="MYS14"/>
    <s v="55"/>
    <s v="166"/>
    <s v="19.9"/>
    <s v="NO 24 TAMAN PERMAI SEJAHTERA"/>
    <s v="KUALA LIPIS"/>
    <s v="KUALA LIPIS"/>
    <s v="27200"/>
    <s v="MYS06"/>
    <s v=""/>
    <s v=""/>
    <s v="0199021484"/>
    <s v=""/>
    <s v=""/>
    <s v="sathis.subramaniam@yahoo.com"/>
    <s v="5000"/>
    <s v="5"/>
    <s v="A"/>
    <s v="2023"/>
    <s v="9"/>
    <s v="1103"/>
    <s v="3"/>
    <s v="1119"/>
    <s v="2"/>
    <s v="1225"/>
    <s v="1"/>
    <s v="1249"/>
    <s v="0"/>
    <s v="1449"/>
    <s v="1"/>
    <s v="3472"/>
    <s v="3"/>
    <s v="4531"/>
    <s v="1"/>
    <s v="4541"/>
    <s v="1"/>
    <s v="4551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1"/>
    <s v="5"/>
    <s v="1"/>
    <s v="7"/>
    <s v="9"/>
    <s v="77.5"/>
    <s v="85.3"/>
    <s v="1240335"/>
    <n v="25"/>
    <s v="2425SPM"/>
    <s v="Z047"/>
    <s v="3"/>
    <s v="1"/>
    <s v=""/>
    <s v=""/>
    <s v=""/>
    <s v="A"/>
    <s v=""/>
    <s v=""/>
    <s v=""/>
    <s v="0"/>
    <m/>
    <m/>
    <s v=""/>
    <s v=""/>
    <s v="0"/>
    <s v="0"/>
    <m/>
    <s v="21 JULAI 2024"/>
    <s v="8.00 PAGI - 10.00 PAGI"/>
    <s v=""/>
    <s v=""/>
    <s v=""/>
    <s v="1"/>
    <s v=""/>
    <s v=""/>
    <s v=""/>
    <m/>
    <n v="4480"/>
    <s v="060908141271"/>
    <s v="LEMBAH"/>
    <s v=""/>
    <s v="1240335"/>
  </r>
  <r>
    <s v="060716020432"/>
    <s v="SAKTISWARY MUDHALIAR A/P PREM KUMAR"/>
    <s v="1240336"/>
    <s v="Z047"/>
    <x v="1"/>
    <x v="0"/>
    <s v="J-6-2"/>
    <x v="2"/>
    <x v="0"/>
    <x v="0"/>
    <x v="219"/>
    <s v="Perdana"/>
    <s v="730710025283"/>
    <s v="771013025668"/>
    <d v="2006-07-16T00:00:00"/>
    <s v="JAYABALAN A/L NAGAPPAN"/>
    <s v="RETNESIWARY A/P P PERUMAL"/>
    <s v="0300"/>
    <x v="0"/>
    <s v="4"/>
    <s v="1"/>
    <s v="I"/>
    <s v="T"/>
    <s v=""/>
    <s v="B"/>
    <s v="MYS02"/>
    <s v="51"/>
    <s v="168"/>
    <s v="18.0"/>
    <s v="32D, JLN. BANDAR UTAMA 2,"/>
    <s v="BANDAR SERI ASTANA D"/>
    <s v="SG. PETANI"/>
    <s v="08000"/>
    <s v="MYS02"/>
    <s v="0205"/>
    <s v="294"/>
    <s v="0124145543"/>
    <s v="01173976716"/>
    <s v=""/>
    <s v="saktiswary16@gmail.com"/>
    <s v="5950.14"/>
    <s v="4"/>
    <s v="A"/>
    <s v="2023"/>
    <s v="10"/>
    <s v="1103"/>
    <s v="0"/>
    <s v="1119"/>
    <s v="0"/>
    <s v="1225"/>
    <s v="1"/>
    <s v="1249"/>
    <s v="0"/>
    <s v="1449"/>
    <s v="0"/>
    <s v="3472"/>
    <s v="0"/>
    <s v="3756"/>
    <s v="0"/>
    <s v="4531"/>
    <s v="0"/>
    <s v="4541"/>
    <s v="0"/>
    <s v="4551"/>
    <s v="0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9"/>
    <s v="1"/>
    <s v="0"/>
    <s v="10"/>
    <s v="10"/>
    <s v="90"/>
    <s v="99"/>
    <s v="1240336"/>
    <n v="25"/>
    <s v="2425SPM"/>
    <s v="Z047"/>
    <s v="1"/>
    <s v="1"/>
    <s v="0"/>
    <s v=""/>
    <s v="2"/>
    <s v="A"/>
    <s v="1240336_dokumen_pendapatan.pdf"/>
    <s v="1240336_dokumen_pendapatanibu.pdf"/>
    <s v="student_image/1240336.jpg"/>
    <s v="3"/>
    <d v="2024-06-29T13:11:18"/>
    <d v="2024-07-25T08:04:50"/>
    <s v="3"/>
    <s v=""/>
    <s v="2"/>
    <s v="3"/>
    <d v="2024-07-21T10:36:56"/>
    <s v="21 JULAI 2024"/>
    <s v="10.00 PAGI - 12.00 TENGAH HARI"/>
    <s v=""/>
    <s v="M"/>
    <s v=""/>
    <s v=""/>
    <s v=""/>
    <s v=""/>
    <s v=""/>
    <m/>
    <n v="4481"/>
    <s v="060716020432"/>
    <s v="JEBAT"/>
    <s v="J-6-2"/>
    <s v="1240336"/>
  </r>
  <r>
    <s v="050204120094"/>
    <s v="SANDRYNNE ROCHELLE ROGER"/>
    <s v="1240337"/>
    <s v="Z047"/>
    <x v="1"/>
    <x v="0"/>
    <s v="J-6-7"/>
    <x v="1"/>
    <x v="0"/>
    <x v="2"/>
    <x v="220"/>
    <s v="Perdana"/>
    <s v="730924125423"/>
    <s v="731019125110"/>
    <d v="2005-02-04T00:00:00"/>
    <s v="GODFREY BENJAMIN BIN E.L.DINGLE LIGUNJANG"/>
    <s v="SANDRA DOLORES JIPAIOL"/>
    <s v="0803"/>
    <x v="0"/>
    <s v="2"/>
    <s v="1"/>
    <s v="B"/>
    <s v="T"/>
    <s v=""/>
    <s v="B"/>
    <s v="MYS12"/>
    <s v="43"/>
    <s v="158"/>
    <s v="17.2"/>
    <s v="KG LIMBANAK"/>
    <s v="PENAMPANG"/>
    <s v="KOTA KINABALU"/>
    <s v="89500"/>
    <s v="MYS12"/>
    <s v="1221"/>
    <s v="675"/>
    <s v="0165124205"/>
    <s v="0165124005"/>
    <s v=""/>
    <s v="sandynnerochelle05@gmail.com"/>
    <s v="74851.54"/>
    <s v="7"/>
    <s v="B"/>
    <s v="2022"/>
    <s v="9"/>
    <s v="1103"/>
    <s v="1"/>
    <s v="1119"/>
    <s v="2"/>
    <s v="1225"/>
    <s v="3"/>
    <s v="1249"/>
    <s v="2"/>
    <s v="1449"/>
    <s v="1"/>
    <s v="3472"/>
    <s v="6"/>
    <s v="4531"/>
    <s v="4"/>
    <s v="4541"/>
    <s v="8"/>
    <s v="4551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2 "/>
    <s v="B40"/>
    <s v="T"/>
    <s v="0"/>
    <s v="2"/>
    <s v="2"/>
    <s v="4"/>
    <s v="8"/>
    <s v="60"/>
    <s v="68.18"/>
    <s v="1240337"/>
    <n v="25"/>
    <s v="2425SPM"/>
    <s v="Z047"/>
    <s v="3"/>
    <s v="1"/>
    <s v="0"/>
    <s v=""/>
    <s v="2"/>
    <s v="A"/>
    <s v="1240337_dokumen_pendapatan.pdf"/>
    <s v="1240337_dokumen_pendapatanibu.pdf"/>
    <s v="student_image/1240337.jpg"/>
    <s v="1"/>
    <d v="2024-06-29T13:56:13"/>
    <m/>
    <s v=""/>
    <s v=""/>
    <s v="2"/>
    <s v="1"/>
    <d v="2024-07-21T10:04:00"/>
    <s v="21 JULAI 2024"/>
    <s v="10.00 PAGI - 12.00 TENGAH HARI"/>
    <s v=""/>
    <s v="B"/>
    <s v=""/>
    <s v=""/>
    <s v=""/>
    <s v=""/>
    <s v=""/>
    <m/>
    <n v="4482"/>
    <s v="050204120094"/>
    <s v="JEBAT"/>
    <s v="J-6-7"/>
    <s v="1240337"/>
  </r>
  <r>
    <s v="061227141166"/>
    <s v="SANJANAA A/P SARAWANAN"/>
    <s v="1240338"/>
    <s v="Z047"/>
    <x v="1"/>
    <x v="0"/>
    <s v="J-6-7"/>
    <x v="1"/>
    <x v="0"/>
    <x v="2"/>
    <x v="221"/>
    <s v="Perdana"/>
    <s v="750202085173"/>
    <s v="760706145200"/>
    <d v="2006-12-27T00:00:00"/>
    <s v="SARAWANAN A/L KALIAPPAN"/>
    <s v=""/>
    <s v="0300"/>
    <x v="0"/>
    <s v="4"/>
    <s v="1"/>
    <s v="I"/>
    <s v="T"/>
    <s v=""/>
    <s v="B"/>
    <s v="MYS14"/>
    <s v="60"/>
    <s v="154"/>
    <s v="25.3"/>
    <s v="NO17,LORONG DATO ABDUL HAMID 47F,TAMAN"/>
    <s v="SENTOSA 41200,KLANG,SELANGOR."/>
    <s v="KLANG"/>
    <s v="41200"/>
    <s v="MYS10"/>
    <s v="1001"/>
    <s v="617"/>
    <s v="0122593639"/>
    <s v="0162142712"/>
    <s v=""/>
    <s v="sanjanaasarawanan@gmail.com"/>
    <s v="8851"/>
    <s v="7"/>
    <s v="A"/>
    <s v="2023"/>
    <s v="9"/>
    <s v="1103"/>
    <s v="1"/>
    <s v="1119"/>
    <s v="0"/>
    <s v="1225"/>
    <s v="1"/>
    <s v="1249"/>
    <s v="2"/>
    <s v="1449"/>
    <s v="1"/>
    <s v="3472"/>
    <s v="4"/>
    <s v="4531"/>
    <s v="3"/>
    <s v="4541"/>
    <s v="1"/>
    <s v="4551"/>
    <s v="4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1"/>
    <s v="4"/>
    <s v="1"/>
    <s v="6"/>
    <s v="9"/>
    <s v="74.37"/>
    <s v="81.4"/>
    <s v="1240338"/>
    <n v="25"/>
    <s v="2425SPM"/>
    <s v="Z047"/>
    <s v="3"/>
    <s v="2"/>
    <s v="0"/>
    <s v=""/>
    <s v="2"/>
    <s v="A"/>
    <s v="1240338_dokumen_pendapatan.pdf"/>
    <s v="1240338_dokumen_pendapatanibu.pdf"/>
    <s v="student_image/1240338.jpg"/>
    <s v="1"/>
    <d v="2024-06-29T13:38:31"/>
    <m/>
    <s v=""/>
    <s v=""/>
    <s v="2"/>
    <s v="1"/>
    <d v="2024-07-21T11:08:56"/>
    <s v="21 JULAI 2024"/>
    <s v="10.00 PAGI - 12.00 TENGAH HARI"/>
    <s v=""/>
    <s v="M"/>
    <s v=""/>
    <s v=""/>
    <s v=""/>
    <s v=""/>
    <s v=""/>
    <m/>
    <n v="4483"/>
    <s v="061227141166"/>
    <s v="JEBAT"/>
    <s v="J-6-7"/>
    <s v="1240338"/>
  </r>
  <r>
    <s v="060703060355"/>
    <s v="SANJAY PRASAAD A/L PERAGAS"/>
    <s v="1240339"/>
    <s v="Z047"/>
    <x v="1"/>
    <x v="1"/>
    <s v=""/>
    <x v="3"/>
    <x v="1"/>
    <x v="1"/>
    <x v="1"/>
    <s v="Perdana"/>
    <s v="781105055281"/>
    <s v="801231065232"/>
    <d v="2006-07-03T00:00:00"/>
    <s v="PERAGAS A/L MOHANA RASAN"/>
    <s v="KAVITHA A/P PERUMALU"/>
    <s v="0300"/>
    <x v="1"/>
    <s v="4"/>
    <s v="1"/>
    <s v="I"/>
    <s v="T"/>
    <s v=""/>
    <s v="B"/>
    <s v="MYS06"/>
    <s v="93"/>
    <s v="185"/>
    <s v="27.1"/>
    <s v="144,TAMAN ORKID"/>
    <s v=""/>
    <s v="BENTONG"/>
    <s v="28700"/>
    <s v="MYS06"/>
    <s v=""/>
    <s v=""/>
    <s v="0169528122"/>
    <s v=""/>
    <s v=""/>
    <s v="sanjayprasaad06@gmail.com"/>
    <s v="4000"/>
    <s v="4"/>
    <s v="A"/>
    <s v="2023"/>
    <s v="10"/>
    <s v="1103"/>
    <s v="3"/>
    <s v="1119"/>
    <s v="1"/>
    <s v="1225"/>
    <s v="2"/>
    <s v="1249"/>
    <s v="0"/>
    <s v="1449"/>
    <s v="1"/>
    <s v="3472"/>
    <s v="4"/>
    <s v="3771"/>
    <s v="5"/>
    <s v="4531"/>
    <s v="2"/>
    <s v="4541"/>
    <s v="5"/>
    <s v="6354"/>
    <s v="2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E"/>
    <s v="1"/>
    <s v="2"/>
    <s v="3"/>
    <s v="6"/>
    <s v="10"/>
    <s v="70"/>
    <s v="78.47"/>
    <s v="1240339"/>
    <n v="25"/>
    <s v="2425SPM"/>
    <s v="Z047"/>
    <s v="1"/>
    <s v="1"/>
    <s v=""/>
    <s v=""/>
    <s v=""/>
    <s v="A"/>
    <s v=""/>
    <s v=""/>
    <s v=""/>
    <s v="0"/>
    <m/>
    <m/>
    <s v=""/>
    <s v=""/>
    <s v="0"/>
    <s v="0"/>
    <m/>
    <s v="21 JULAI 2024"/>
    <s v="8.00 PAGI - 10.00 PAGI"/>
    <s v=""/>
    <s v=""/>
    <s v=""/>
    <s v="1"/>
    <s v=""/>
    <s v=""/>
    <s v=""/>
    <m/>
    <n v="4484"/>
    <s v="060703060355"/>
    <s v="LEMBAH"/>
    <s v=""/>
    <s v="1240339"/>
  </r>
  <r>
    <s v="060529141159"/>
    <s v="SANJAY RAJ A/L RAMACHANDRAN RAJ"/>
    <s v="1240340"/>
    <s v="Z047"/>
    <x v="1"/>
    <x v="1"/>
    <s v="C-1-10"/>
    <x v="1"/>
    <x v="2"/>
    <x v="1"/>
    <x v="1"/>
    <s v="Perdana"/>
    <s v="780126085813"/>
    <s v="760623085322"/>
    <d v="2006-05-29T00:00:00"/>
    <s v="RAMACHANDRAN RAJ A/L RAJAGOPAL"/>
    <s v="KRISHNAVENI A/P KRISHNAN"/>
    <s v="0300"/>
    <x v="1"/>
    <s v="4"/>
    <s v="1"/>
    <s v="I"/>
    <s v="T"/>
    <s v=""/>
    <s v="B"/>
    <s v="MYS14"/>
    <s v="84"/>
    <s v="184"/>
    <s v="24.8"/>
    <s v="115,JALAN RAJA SULONG,KAMPUNG BOYAN"/>
    <s v=""/>
    <s v="TAIPING"/>
    <s v="34000"/>
    <s v="MYS08"/>
    <s v=""/>
    <s v=""/>
    <s v="0193336024"/>
    <s v="0193336024"/>
    <s v="058059060"/>
    <s v="sanjayraj1345@gmail.com"/>
    <s v="28418"/>
    <s v="1"/>
    <s v="A"/>
    <s v="2023"/>
    <s v="9"/>
    <s v="1103"/>
    <s v="2"/>
    <s v="1119"/>
    <s v="0"/>
    <s v="1225"/>
    <s v="3"/>
    <s v="1249"/>
    <s v="0"/>
    <s v="1449"/>
    <s v="0"/>
    <s v="3472"/>
    <s v="3"/>
    <s v="4531"/>
    <s v="4"/>
    <s v="4541"/>
    <s v="4"/>
    <s v="4551"/>
    <s v="4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3"/>
    <s v="0"/>
    <s v="1"/>
    <s v="4"/>
    <s v="9"/>
    <s v="70"/>
    <s v="77.38"/>
    <s v="1240340"/>
    <n v="25"/>
    <s v="2425SPM"/>
    <s v="Z047"/>
    <s v="1"/>
    <s v="1"/>
    <s v=""/>
    <s v=""/>
    <s v=""/>
    <s v="A"/>
    <s v=""/>
    <s v=""/>
    <s v=""/>
    <s v="1"/>
    <d v="2024-07-05T15:58:19"/>
    <m/>
    <s v=""/>
    <s v=""/>
    <s v="1"/>
    <s v="0"/>
    <m/>
    <s v="21 JULAI 2024"/>
    <s v="8.00 PAGI - 10.00 PAGI"/>
    <s v=""/>
    <s v=""/>
    <s v=""/>
    <s v=""/>
    <s v=""/>
    <s v=""/>
    <s v=""/>
    <m/>
    <n v="4485"/>
    <s v="060529141159"/>
    <s v="LEMBAH"/>
    <s v="C-1-10"/>
    <s v="1240340"/>
  </r>
  <r>
    <s v="061128080898"/>
    <s v="SARMILA A/P ELEKOVAN"/>
    <s v="1240341"/>
    <s v="Z047"/>
    <x v="1"/>
    <x v="0"/>
    <s v="J-6-7"/>
    <x v="1"/>
    <x v="2"/>
    <x v="1"/>
    <x v="1"/>
    <s v="Perdana"/>
    <s v="660805085675"/>
    <s v="721019086634"/>
    <d v="2006-11-28T00:00:00"/>
    <s v="ELEKOVAN A/L MUNUSAMY"/>
    <s v="MALATHI A/P CHANDRAN"/>
    <s v="0300"/>
    <x v="0"/>
    <s v="4"/>
    <s v="1"/>
    <s v="I"/>
    <s v="T"/>
    <s v=""/>
    <s v="B"/>
    <s v="MYS08"/>
    <s v="49"/>
    <s v="152"/>
    <s v="20.7"/>
    <s v="NO 9 TAMAN MEGAH 3"/>
    <s v=""/>
    <s v="SITIAWAN"/>
    <s v="32000"/>
    <s v="MYS08"/>
    <s v="0810"/>
    <s v="543"/>
    <s v="0165977916"/>
    <s v="01112586991"/>
    <s v=""/>
    <s v="sarmilaelengovan28@gmail.com"/>
    <s v="5000.56"/>
    <s v="5"/>
    <s v="A"/>
    <s v="2023"/>
    <s v="9"/>
    <s v="1103"/>
    <s v="2"/>
    <s v="1119"/>
    <s v="2"/>
    <s v="1225"/>
    <s v="2"/>
    <s v="1249"/>
    <s v="4"/>
    <s v="1449"/>
    <s v="1"/>
    <s v="3472"/>
    <s v="6"/>
    <s v="4531"/>
    <s v="4"/>
    <s v="4541"/>
    <s v="5"/>
    <s v="4551"/>
    <s v="4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0"/>
    <s v="1"/>
    <s v="3"/>
    <s v="4"/>
    <s v="9"/>
    <s v="59.38"/>
    <s v="65.89"/>
    <s v="1240341"/>
    <n v="25"/>
    <s v="2425SPM"/>
    <s v="Z047"/>
    <s v="4"/>
    <s v="4"/>
    <s v="0"/>
    <s v=""/>
    <s v="2"/>
    <s v="A"/>
    <s v=""/>
    <s v=""/>
    <s v=""/>
    <s v="1"/>
    <d v="2024-06-29T22:19:04"/>
    <m/>
    <s v=""/>
    <s v=""/>
    <s v="1"/>
    <s v="0"/>
    <m/>
    <s v="21 JULAI 2024"/>
    <s v="10.00 PAGI - 12.00 TENGAH HARI"/>
    <s v=""/>
    <s v="B"/>
    <s v=""/>
    <s v=""/>
    <s v=""/>
    <s v=""/>
    <s v=""/>
    <m/>
    <n v="4486"/>
    <s v="061128080898"/>
    <s v="JEBAT"/>
    <s v="J-6-7"/>
    <s v="1240341"/>
  </r>
  <r>
    <s v="061005050517"/>
    <s v="SAYSANRAU A/L SINNIYAH"/>
    <s v="1240342"/>
    <s v="Z047"/>
    <x v="1"/>
    <x v="1"/>
    <s v="C-1-10"/>
    <x v="1"/>
    <x v="2"/>
    <x v="1"/>
    <x v="1"/>
    <s v="Perdana"/>
    <s v="680426086043"/>
    <s v="710831065590"/>
    <d v="2006-10-05T00:00:00"/>
    <s v="SINNIYAH A/L RAJOO"/>
    <s v="PUSPARATHA A/P MADHAVAN"/>
    <s v="0300"/>
    <x v="1"/>
    <s v="4"/>
    <s v="1"/>
    <s v="I"/>
    <s v="T"/>
    <s v=""/>
    <s v="B"/>
    <s v="MYS05"/>
    <s v="62"/>
    <s v="170"/>
    <s v="21.4"/>
    <s v="NO 89B TTJS TAMAN TUANKU JAAFAR,"/>
    <s v=""/>
    <s v="SEREMBAN"/>
    <s v="71450"/>
    <s v="MYS05"/>
    <s v=""/>
    <s v=""/>
    <s v="0192752565"/>
    <s v="0196762565"/>
    <s v="0788708200"/>
    <s v="saysanrau@gmail.com"/>
    <s v="1500"/>
    <s v="4"/>
    <s v="A"/>
    <s v="2023"/>
    <s v="9"/>
    <s v="1103"/>
    <s v="4"/>
    <s v="1119"/>
    <s v="4"/>
    <s v="1225"/>
    <s v="4"/>
    <s v="1249"/>
    <s v="4"/>
    <s v="1449"/>
    <s v="1"/>
    <s v="3472"/>
    <s v="1"/>
    <s v="4531"/>
    <s v="2"/>
    <s v="4541"/>
    <s v="5"/>
    <s v="4551"/>
    <s v="6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0"/>
    <s v="2"/>
    <s v="1"/>
    <s v="3"/>
    <s v="9"/>
    <s v="62.51"/>
    <s v="70.28"/>
    <s v="1240342"/>
    <n v="25"/>
    <s v="2425SPM"/>
    <s v="Z047"/>
    <s v="2"/>
    <s v="2"/>
    <s v=""/>
    <s v=""/>
    <s v=""/>
    <s v="A"/>
    <s v=""/>
    <s v=""/>
    <s v=""/>
    <s v="1"/>
    <d v="2024-06-29T12:11:31"/>
    <m/>
    <s v=""/>
    <s v=""/>
    <s v="1"/>
    <s v="0"/>
    <m/>
    <s v="21 JULAI 2024"/>
    <s v="8.00 PAGI - 10.00 PAGI"/>
    <s v=""/>
    <s v=""/>
    <s v=""/>
    <s v=""/>
    <s v=""/>
    <s v=""/>
    <s v=""/>
    <m/>
    <n v="4487"/>
    <s v="061005050517"/>
    <s v="LEMBAH"/>
    <s v="C-1-10"/>
    <s v="1240342"/>
  </r>
  <r>
    <s v="061001160110"/>
    <s v="SERI NUR DALIA BINTI NORAZMI"/>
    <s v="1240343"/>
    <s v="Z047"/>
    <x v="1"/>
    <x v="0"/>
    <s v="J-6-7"/>
    <x v="1"/>
    <x v="0"/>
    <x v="2"/>
    <x v="222"/>
    <s v="Perdana"/>
    <s v="780524055353"/>
    <s v="790209055168"/>
    <d v="2006-10-01T00:00:00"/>
    <s v="NORAZMI BIN AB HALIM"/>
    <s v="SITI KHADIJAH BINTI SAMSUDIN"/>
    <s v="0100"/>
    <x v="0"/>
    <s v="1"/>
    <s v="1"/>
    <s v="B"/>
    <s v="T"/>
    <s v=""/>
    <s v="B"/>
    <s v="MYS16"/>
    <s v="50"/>
    <s v="162"/>
    <s v="19.0"/>
    <s v="NO.12 JALAN P11A5/6 PRESINT 11"/>
    <s v=""/>
    <s v="PUTRAJAYA"/>
    <s v="62300"/>
    <s v="MYS16"/>
    <s v="1601"/>
    <s v="209"/>
    <s v="0126507705"/>
    <s v="0174447705"/>
    <s v=""/>
    <s v="dhaliawiwo@gmail.com"/>
    <s v="9000"/>
    <s v="5"/>
    <s v="A"/>
    <s v="2023"/>
    <s v="9"/>
    <s v="1103"/>
    <s v="0"/>
    <s v="1119"/>
    <s v="1"/>
    <s v="1223"/>
    <s v="0"/>
    <s v="1249"/>
    <s v="0"/>
    <s v="1449"/>
    <s v="0"/>
    <s v="3472"/>
    <s v="4"/>
    <s v="4531"/>
    <s v="0"/>
    <s v="4541"/>
    <s v="2"/>
    <s v="4551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5"/>
    <s v="2"/>
    <s v="1"/>
    <s v="8"/>
    <s v="9"/>
    <s v="85.62"/>
    <s v="94.09"/>
    <s v="1240343"/>
    <n v="25"/>
    <s v="2425SPM"/>
    <s v="Z047"/>
    <s v="3"/>
    <s v="1"/>
    <s v="0"/>
    <s v=""/>
    <s v="2"/>
    <s v="A"/>
    <s v="1240343_dokumen_pendapatan.pdf"/>
    <s v="1240343_dokumen_pendapatanibu.pdf"/>
    <s v="student_image/1240343.jpg"/>
    <s v="1"/>
    <d v="2024-06-30T01:43:03"/>
    <m/>
    <s v=""/>
    <s v=""/>
    <s v="2"/>
    <s v="1"/>
    <d v="2024-07-21T10:40:15"/>
    <s v="21 JULAI 2024"/>
    <s v="10.00 PAGI - 12.00 TENGAH HARI"/>
    <s v=""/>
    <s v="M"/>
    <s v=""/>
    <s v=""/>
    <s v=""/>
    <s v=""/>
    <s v=""/>
    <m/>
    <n v="4488"/>
    <s v="061001160110"/>
    <s v="JEBAT"/>
    <s v="J-6-7"/>
    <s v="1240343"/>
  </r>
  <r>
    <s v="060911141379"/>
    <s v="SHAASVIN KUMAAR A/L SURESHKUMAR"/>
    <s v="1240344"/>
    <s v="Z047"/>
    <x v="1"/>
    <x v="1"/>
    <s v="C-1-10"/>
    <x v="1"/>
    <x v="0"/>
    <x v="2"/>
    <x v="223"/>
    <s v="Perdana"/>
    <s v="720608085723"/>
    <s v="700511085008"/>
    <d v="2006-09-11T00:00:00"/>
    <s v="SURESHKUMAR A/L PALANI"/>
    <s v="M R MANI BAVANI A/P E R MANI SEGARAN"/>
    <s v="0300"/>
    <x v="1"/>
    <s v="4"/>
    <s v="1"/>
    <s v="I"/>
    <s v="T"/>
    <s v=""/>
    <s v="B"/>
    <s v="MYS10"/>
    <s v="60"/>
    <s v="173"/>
    <s v="20.0"/>
    <s v="NO.178, JALAN TEMPUA 3"/>
    <s v="BANDAR PUCHONG JAYA"/>
    <s v="PUCHONG"/>
    <s v="47100"/>
    <s v="MYS10"/>
    <s v="1008"/>
    <s v="597"/>
    <s v="0182900448"/>
    <s v="0182900448"/>
    <s v=""/>
    <s v="shaasvinsuresh@gmail.com"/>
    <s v="20000"/>
    <s v="6"/>
    <s v="A"/>
    <s v="2023"/>
    <s v="9"/>
    <s v="1103"/>
    <s v="2"/>
    <s v="1119"/>
    <s v="0"/>
    <s v="1225"/>
    <s v="2"/>
    <s v="1249"/>
    <s v="1"/>
    <s v="1449"/>
    <s v="0"/>
    <s v="3472"/>
    <s v="1"/>
    <s v="4531"/>
    <s v="1"/>
    <s v="4541"/>
    <s v="3"/>
    <s v="4551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2"/>
    <s v="3"/>
    <s v="2"/>
    <s v="7"/>
    <s v="9"/>
    <s v="79.38"/>
    <s v="87.23"/>
    <s v="1240344"/>
    <n v="25"/>
    <s v="2425SPM"/>
    <s v="Z047"/>
    <s v="2"/>
    <s v="1"/>
    <s v="0"/>
    <s v=""/>
    <s v="2"/>
    <s v="A"/>
    <s v="1240344_dokumen_pendapatan.pdf"/>
    <s v="1240344_dokumen_pendapatanibu.pdf"/>
    <s v="student_image/1240344.jpg"/>
    <s v="1"/>
    <d v="2024-06-30T01:38:25"/>
    <m/>
    <s v=""/>
    <s v=""/>
    <s v="2"/>
    <s v="1"/>
    <d v="2024-07-21T08:57:37"/>
    <s v="21 JULAI 2024"/>
    <s v="8.00 PAGI - 10.00 PAGI"/>
    <s v=""/>
    <s v="T"/>
    <s v=""/>
    <s v=""/>
    <s v=""/>
    <s v=""/>
    <s v=""/>
    <m/>
    <n v="4489"/>
    <s v="060911141379"/>
    <s v="LEMBAH"/>
    <s v="C-1-10"/>
    <s v="1240344"/>
  </r>
  <r>
    <s v="061224100107"/>
    <s v="SHAHRUL EZRY BIN NORKAMARULSHAHRIL"/>
    <s v="1240345"/>
    <s v="Z047"/>
    <x v="1"/>
    <x v="1"/>
    <s v="C-1-10"/>
    <x v="1"/>
    <x v="0"/>
    <x v="2"/>
    <x v="224"/>
    <s v="Perdana"/>
    <s v="800514036277"/>
    <s v="810130115530"/>
    <d v="2006-12-24T00:00:00"/>
    <s v="NORKAMARULSHAHRIL BIN ISA"/>
    <s v="ZAHARA BINTI OSMAN"/>
    <s v="0100"/>
    <x v="1"/>
    <s v="1"/>
    <s v="1"/>
    <s v="B"/>
    <s v="T"/>
    <s v=""/>
    <s v="B"/>
    <s v="MYS10"/>
    <s v="60.3"/>
    <s v="166.3"/>
    <s v="21.8"/>
    <s v="NO.48 KG.BATU HAMPAR,"/>
    <s v="CHALOK, SETIU"/>
    <s v="BANDAR PERMAISURI"/>
    <s v="21450"/>
    <s v="MYS11"/>
    <s v="1107"/>
    <s v="630"/>
    <s v="0142951753"/>
    <s v="0142951753"/>
    <s v=""/>
    <s v="shahryshahril@gmail.com"/>
    <s v="4400"/>
    <s v="4"/>
    <s v="A"/>
    <s v="2023"/>
    <s v="9"/>
    <s v="1103"/>
    <s v="3"/>
    <s v="1119"/>
    <s v="3"/>
    <s v="1223"/>
    <s v="3"/>
    <s v="1249"/>
    <s v="3"/>
    <s v="1449"/>
    <s v="1"/>
    <s v="3472"/>
    <s v="4"/>
    <s v="4531"/>
    <s v="4"/>
    <s v="4541"/>
    <s v="7"/>
    <s v="4551"/>
    <s v="7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1"/>
    <s v="0"/>
    <s v="1"/>
    <s v="7"/>
    <s v="56.25"/>
    <s v="63.74"/>
    <s v="1240345"/>
    <n v="25"/>
    <s v="2425SPM"/>
    <s v="Z047"/>
    <s v="2"/>
    <s v="1"/>
    <s v="0"/>
    <s v=""/>
    <s v="2"/>
    <s v="A"/>
    <s v="1240345_dokumen_pendapatan.pdf"/>
    <s v="1240345_dokumen_pendapatanibu.pdf"/>
    <s v="student_image/1240345.jpg"/>
    <s v="1"/>
    <d v="2024-06-29T12:29:06"/>
    <m/>
    <s v=""/>
    <s v=""/>
    <s v="2"/>
    <s v="1"/>
    <d v="2024-07-21T08:25:37"/>
    <s v="21 JULAI 2024"/>
    <s v="8.00 PAGI - 10.00 PAGI"/>
    <s v=""/>
    <s v="B"/>
    <s v=""/>
    <s v=""/>
    <s v=""/>
    <s v=""/>
    <s v=""/>
    <m/>
    <n v="4490"/>
    <s v="061224100107"/>
    <s v="LEMBAH"/>
    <s v="C-1-10"/>
    <s v="1240345"/>
  </r>
  <r>
    <s v="060316101882"/>
    <s v="SHAMETA A/P R.MAHALINGAM"/>
    <s v="1240346"/>
    <s v="Z047"/>
    <x v="1"/>
    <x v="0"/>
    <s v="J-6-7"/>
    <x v="1"/>
    <x v="0"/>
    <x v="2"/>
    <x v="225"/>
    <s v="Perdana"/>
    <s v="750226065679"/>
    <s v="800420145536"/>
    <d v="2006-03-16T00:00:00"/>
    <s v="R. MAHALINGAM A/L A. RENGANATHAN"/>
    <s v="N.NYANASUNTHARY A/P NALATAMBY"/>
    <s v="0300"/>
    <x v="0"/>
    <s v="4"/>
    <s v="1"/>
    <s v="I"/>
    <s v="T"/>
    <s v=""/>
    <s v="B"/>
    <s v="MYS10"/>
    <s v="50"/>
    <s v="155"/>
    <s v="20.8"/>
    <s v="NO 116"/>
    <s v="JALAN ARIF 5, TAMAN ARIF UTAMA"/>
    <s v="KUALA KUBU BHARU"/>
    <s v="44000"/>
    <s v="MYS10"/>
    <s v="1007"/>
    <s v="573"/>
    <s v="0163767893"/>
    <s v="01159291227"/>
    <s v="0360641452"/>
    <s v="shameta1603@gmail.com"/>
    <s v="16900"/>
    <s v="6"/>
    <s v="A"/>
    <s v="2023"/>
    <s v="11"/>
    <s v="1103"/>
    <s v="2"/>
    <s v="1119"/>
    <s v="2"/>
    <s v="1225"/>
    <s v="1"/>
    <s v="1249"/>
    <s v="0"/>
    <s v="1449"/>
    <s v="0"/>
    <s v="3472"/>
    <s v="3"/>
    <s v="4531"/>
    <s v="2"/>
    <s v="4541"/>
    <s v="2"/>
    <s v="4551"/>
    <s v="2"/>
    <s v="6354"/>
    <s v="1"/>
    <s v="9217"/>
    <s v="1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2"/>
    <s v="3"/>
    <s v="5"/>
    <s v="10"/>
    <s v="11"/>
    <s v="76.25"/>
    <s v="83.39"/>
    <s v="1240346"/>
    <n v="25"/>
    <s v="2425SPM"/>
    <s v="Z047"/>
    <s v="1"/>
    <s v="1"/>
    <s v="0"/>
    <s v=""/>
    <s v="2"/>
    <s v="A"/>
    <s v="1240346_dokumen_pendapatan.pdf"/>
    <s v="1240346_dokumen_pendapatanibu.pdf"/>
    <s v="student_image/1240346.jpg"/>
    <s v="1"/>
    <d v="2024-07-05T15:10:13"/>
    <m/>
    <s v=""/>
    <s v=""/>
    <s v="2"/>
    <s v="1"/>
    <d v="2024-07-21T09:46:47"/>
    <s v="21 JULAI 2024"/>
    <s v="10.00 PAGI - 12.00 TENGAH HARI"/>
    <s v=""/>
    <s v="T"/>
    <s v=""/>
    <s v=""/>
    <s v=""/>
    <s v=""/>
    <s v=""/>
    <m/>
    <n v="4491"/>
    <s v="060316101882"/>
    <s v="JEBAT"/>
    <s v="J-6-7"/>
    <s v="1240346"/>
  </r>
  <r>
    <s v="060426140997"/>
    <s v="SHANE NGU"/>
    <s v="1240347"/>
    <s v="Z047"/>
    <x v="1"/>
    <x v="1"/>
    <s v="C-1-9"/>
    <x v="1"/>
    <x v="0"/>
    <x v="2"/>
    <x v="226"/>
    <s v="Perdana"/>
    <s v="710921135847"/>
    <s v="721024085492"/>
    <d v="2006-04-26T00:00:00"/>
    <s v="RIDZUAN NGU SHEAU EN @ NGU SHEAU EN"/>
    <s v="SANISAH BINTI ISMAIL"/>
    <s v="0200"/>
    <x v="1"/>
    <s v="1"/>
    <s v="1"/>
    <s v="B"/>
    <s v="T"/>
    <s v=""/>
    <s v="B"/>
    <s v="MYS14"/>
    <s v="64"/>
    <s v="170"/>
    <s v="22.1"/>
    <s v="L03-05 E-TIARA SERVICED APARTMENT"/>
    <s v="JLN KEMAJUAN SUBANG, SS16"/>
    <s v="SUBANG JAYA"/>
    <s v="47500"/>
    <s v="MYS10"/>
    <s v="1008"/>
    <s v="598"/>
    <s v="01160871593"/>
    <s v="01160871593"/>
    <s v=""/>
    <s v="snegsea@gmail.com"/>
    <s v="6450"/>
    <s v="3"/>
    <s v="A"/>
    <s v="2023"/>
    <s v="9"/>
    <s v="1103"/>
    <s v="3"/>
    <s v="1119"/>
    <s v="0"/>
    <s v="1223"/>
    <s v="5"/>
    <s v="1249"/>
    <s v="1"/>
    <s v="1449"/>
    <s v="1"/>
    <s v="3472"/>
    <s v="4"/>
    <s v="4531"/>
    <s v="1"/>
    <s v="4541"/>
    <s v="4"/>
    <s v="4551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1"/>
    <s v="3"/>
    <s v="0"/>
    <s v="4"/>
    <s v="9"/>
    <s v="71.25"/>
    <s v="78.4"/>
    <s v="1240347"/>
    <n v="25"/>
    <s v="2425SPM"/>
    <s v="Z047"/>
    <s v="2"/>
    <s v="2"/>
    <s v="0"/>
    <s v=""/>
    <s v="2"/>
    <s v="A"/>
    <s v="1240347_dokumen_pendapatan.pdf"/>
    <s v="1240347_dokumen_pendapatanibu.pdf"/>
    <s v="student_image/1240347.jpg"/>
    <s v="1"/>
    <d v="2024-06-29T12:13:04"/>
    <m/>
    <s v=""/>
    <s v=""/>
    <s v="2"/>
    <s v="1"/>
    <d v="2024-07-21T07:45:08"/>
    <s v="21 JULAI 2024"/>
    <s v="8.00 PAGI - 10.00 PAGI"/>
    <s v=""/>
    <s v="M"/>
    <s v=""/>
    <s v=""/>
    <s v=""/>
    <s v=""/>
    <s v=""/>
    <m/>
    <n v="4492"/>
    <s v="060426140997"/>
    <s v="LEMBAH"/>
    <s v="C-1-9"/>
    <s v="1240347"/>
  </r>
  <r>
    <s v="060621140343"/>
    <s v="SHARVIND SIVAKUMAR"/>
    <s v="1240348"/>
    <s v="Z047"/>
    <x v="1"/>
    <x v="1"/>
    <s v="C-1-9"/>
    <x v="1"/>
    <x v="0"/>
    <x v="2"/>
    <x v="227"/>
    <s v="Perdana"/>
    <s v="421210105157"/>
    <s v="770205145352"/>
    <d v="2006-06-21T00:00:00"/>
    <s v="ADAIKALAM A/L THANGASAMY"/>
    <s v="SELVARANI A/P ADAIKALAM"/>
    <s v="0300"/>
    <x v="1"/>
    <s v="4"/>
    <s v="1"/>
    <s v="I"/>
    <s v="T"/>
    <s v=""/>
    <s v="B"/>
    <s v="MYS14"/>
    <s v="55"/>
    <s v="166"/>
    <s v="19.0"/>
    <s v="NO.18, JALAN ANGGUN 2K"/>
    <s v="TAMAN ANGGUN 2"/>
    <s v="RAWANG"/>
    <s v="48000"/>
    <s v="MYS10"/>
    <s v="1009"/>
    <s v="581"/>
    <s v="0133000111"/>
    <s v="0133000111"/>
    <s v="0386888138"/>
    <s v="sharvind210606@gmail.com"/>
    <s v="5500"/>
    <s v="6"/>
    <s v="A"/>
    <s v="2023"/>
    <s v="9"/>
    <s v="1103"/>
    <s v="2"/>
    <s v="1119"/>
    <s v="1"/>
    <s v="1225"/>
    <s v="1"/>
    <s v="1249"/>
    <s v="1"/>
    <s v="1449"/>
    <s v="1"/>
    <s v="3472"/>
    <s v="4"/>
    <s v="3759"/>
    <s v="2"/>
    <s v="4531"/>
    <s v="2"/>
    <s v="4541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E"/>
    <s v="0"/>
    <s v="4"/>
    <s v="4"/>
    <s v="8"/>
    <s v="9"/>
    <s v="74.36"/>
    <s v="82.84"/>
    <s v="1240348"/>
    <n v="25"/>
    <s v="2425SPM"/>
    <s v="Z047"/>
    <s v="3"/>
    <s v="1"/>
    <s v="0"/>
    <s v=""/>
    <s v="2"/>
    <s v="A"/>
    <s v="1240348_dokumen_pendapatan.pdf"/>
    <s v="1240348_dokumen_pendapatanibu.pdf"/>
    <s v="student_image/1240348.jpg"/>
    <s v="1"/>
    <d v="2024-06-30T10:41:33"/>
    <m/>
    <s v=""/>
    <s v=""/>
    <s v="2"/>
    <s v="1"/>
    <d v="2024-07-21T08:23:43"/>
    <s v="21 JULAI 2024"/>
    <s v="8.00 PAGI - 10.00 PAGI"/>
    <s v=""/>
    <s v="T"/>
    <s v=""/>
    <s v=""/>
    <s v=""/>
    <s v=""/>
    <s v=""/>
    <m/>
    <n v="4493"/>
    <s v="060621140343"/>
    <s v="LEMBAH"/>
    <s v="C-1-9"/>
    <s v="1240348"/>
  </r>
  <r>
    <s v="060815012673"/>
    <s v="SHOGIN A/L ANANTHAN"/>
    <s v="1240349"/>
    <s v="Z047"/>
    <x v="1"/>
    <x v="1"/>
    <s v="C-1-9"/>
    <x v="1"/>
    <x v="2"/>
    <x v="1"/>
    <x v="1"/>
    <s v="Perdana"/>
    <s v="641026025047"/>
    <s v="711022015862"/>
    <d v="2006-08-15T00:00:00"/>
    <s v="ANANTHAN A/L NAGU"/>
    <s v="SENPAGAM A/P GURUSAMY"/>
    <s v="0300"/>
    <x v="1"/>
    <s v="4"/>
    <s v="1"/>
    <s v="I"/>
    <s v="T"/>
    <s v=""/>
    <s v="B"/>
    <s v="MYS01"/>
    <s v="73"/>
    <s v="179"/>
    <s v="22.7"/>
    <s v="157 LORONG BERLIAN INDAH 5/1"/>
    <s v=""/>
    <s v="SUNGAI PETANI"/>
    <s v="08000"/>
    <s v="MYS02"/>
    <s v="0206"/>
    <s v="294"/>
    <s v="0125808116"/>
    <s v="0125808116"/>
    <s v=""/>
    <s v="senpaanad@yahoo.com"/>
    <s v="18350"/>
    <s v="4"/>
    <s v="A"/>
    <s v="2023"/>
    <s v="10"/>
    <s v="1103"/>
    <s v="2"/>
    <s v="1119"/>
    <s v="1"/>
    <s v="1225"/>
    <s v="2"/>
    <s v="1249"/>
    <s v="3"/>
    <s v="1449"/>
    <s v="1"/>
    <s v="3472"/>
    <s v="2"/>
    <s v="3756"/>
    <s v="2"/>
    <s v="4531"/>
    <s v="0"/>
    <s v="4541"/>
    <s v="3"/>
    <s v="6354"/>
    <s v="3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E"/>
    <s v="1"/>
    <s v="2"/>
    <s v="4"/>
    <s v="7"/>
    <s v="10"/>
    <s v="75"/>
    <s v="83.49"/>
    <s v="1240349"/>
    <n v="25"/>
    <s v="2425SPM"/>
    <s v="Z047"/>
    <s v="2"/>
    <s v="2"/>
    <s v="0"/>
    <s v=""/>
    <s v="2"/>
    <s v="A"/>
    <s v=""/>
    <s v=""/>
    <s v=""/>
    <s v="1"/>
    <d v="2024-07-05T22:07:29"/>
    <m/>
    <s v=""/>
    <s v=""/>
    <s v="1"/>
    <s v="0"/>
    <m/>
    <s v="21 JULAI 2024"/>
    <s v="8.00 PAGI - 10.00 PAGI"/>
    <s v=""/>
    <s v="T"/>
    <s v=""/>
    <s v=""/>
    <s v=""/>
    <s v=""/>
    <s v=""/>
    <m/>
    <n v="4494"/>
    <s v="060815012673"/>
    <s v="LEMBAH"/>
    <s v="C-1-9"/>
    <s v="1240349"/>
  </r>
  <r>
    <s v="061002050343"/>
    <s v="SIDDARTHEN A/L VITHYLINGAM"/>
    <s v="1240350"/>
    <s v="Z047"/>
    <x v="1"/>
    <x v="1"/>
    <s v="C-1-9"/>
    <x v="1"/>
    <x v="0"/>
    <x v="2"/>
    <x v="228"/>
    <s v="Perdana"/>
    <s v="780906055383"/>
    <s v="781025055142"/>
    <d v="2006-10-02T00:00:00"/>
    <s v="VITHYLINGAM A/L LETCHUMANAN"/>
    <s v="SACHI KALA A/P SUBRAMANIAM"/>
    <s v="0300"/>
    <x v="1"/>
    <s v="4"/>
    <s v="1"/>
    <s v="I"/>
    <s v="T"/>
    <s v=""/>
    <s v="B"/>
    <s v="MYS05"/>
    <s v="56"/>
    <s v="171"/>
    <s v="19.1"/>
    <s v="NO. 262, JALAN SENANGIN 9"/>
    <s v="TAMAN SENANGIN"/>
    <s v="SEREMBAN"/>
    <s v="70450"/>
    <s v="MYS05"/>
    <s v="0505"/>
    <s v="399"/>
    <s v="0104212006"/>
    <s v="0104212006"/>
    <s v="066791025"/>
    <s v="siddarthenv@gmail.com"/>
    <s v="11350"/>
    <s v="5"/>
    <s v="A"/>
    <s v="2023"/>
    <s v="10"/>
    <s v="1103"/>
    <s v="3"/>
    <s v="1119"/>
    <s v="1"/>
    <s v="1225"/>
    <s v="4"/>
    <s v="1249"/>
    <s v="3"/>
    <s v="1449"/>
    <s v="4"/>
    <s v="3472"/>
    <s v="6"/>
    <s v="4531"/>
    <s v="3"/>
    <s v="4541"/>
    <s v="6"/>
    <s v="4551"/>
    <s v="7"/>
    <s v="6354"/>
    <s v="3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0"/>
    <s v="1"/>
    <s v="0"/>
    <s v="1"/>
    <s v="9"/>
    <s v="55"/>
    <s v="63.75"/>
    <s v="1240350"/>
    <n v="25"/>
    <s v="2425SPM"/>
    <s v="Z047"/>
    <s v="2"/>
    <s v="2"/>
    <s v="0"/>
    <s v=""/>
    <s v="2"/>
    <s v="A"/>
    <s v="1240350_dokumen_pendapatan.pdf"/>
    <s v="1240350_dokumen_pendapatanibu.pdf"/>
    <s v="student_image/1240350.jpg"/>
    <s v="1"/>
    <d v="2024-06-29T12:24:12"/>
    <m/>
    <s v=""/>
    <s v=""/>
    <s v="2"/>
    <s v="1"/>
    <d v="2024-07-21T09:01:24"/>
    <s v="21 JULAI 2024"/>
    <s v="8.00 PAGI - 10.00 PAGI"/>
    <s v=""/>
    <s v="T"/>
    <s v=""/>
    <s v=""/>
    <s v=""/>
    <s v=""/>
    <s v=""/>
    <m/>
    <n v="4495"/>
    <s v="061002050343"/>
    <s v="LEMBAH"/>
    <s v="C-1-9"/>
    <s v="1240350"/>
  </r>
  <r>
    <s v="061013070067"/>
    <s v="SIDDHA DEHAM"/>
    <s v="1240351"/>
    <s v="Z047"/>
    <x v="1"/>
    <x v="1"/>
    <s v="C-1-9"/>
    <x v="1"/>
    <x v="0"/>
    <x v="2"/>
    <x v="229"/>
    <s v="Perdana"/>
    <s v="750930075221"/>
    <s v="820525075122"/>
    <d v="2006-10-13T00:00:00"/>
    <s v="SURESH A/L SIVALINGAM"/>
    <s v="KALA A/P SIWARAJU"/>
    <s v="0300"/>
    <x v="1"/>
    <s v="4"/>
    <s v="1"/>
    <s v="I"/>
    <s v="T"/>
    <s v=""/>
    <s v="B"/>
    <s v="MYS07"/>
    <s v="47.8"/>
    <s v="179"/>
    <s v="14.9"/>
    <s v="A-15-3A, AVENUE GARDEN"/>
    <s v="PERSIARAN MUTIARA 8, PUSAT KOMERSIAL"/>
    <s v="SIMPANG AMPAT"/>
    <s v="14120"/>
    <s v="MYS07"/>
    <s v="0703"/>
    <s v="473"/>
    <s v="0124304422"/>
    <s v="0124304422"/>
    <s v=""/>
    <s v="sdeham@gmail.com"/>
    <s v="4480"/>
    <s v="4"/>
    <s v="A"/>
    <s v="2023"/>
    <s v="9"/>
    <s v="1103"/>
    <s v="3"/>
    <s v="1119"/>
    <s v="1"/>
    <s v="1225"/>
    <s v="2"/>
    <s v="1249"/>
    <s v="1"/>
    <s v="1449"/>
    <s v="1"/>
    <s v="3472"/>
    <s v="4"/>
    <s v="4531"/>
    <s v="3"/>
    <s v="4541"/>
    <s v="6"/>
    <s v="4551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0"/>
    <s v="3"/>
    <s v="1"/>
    <s v="4"/>
    <s v="9"/>
    <s v="67.5"/>
    <s v="75.6"/>
    <s v="1240351"/>
    <n v="25"/>
    <s v="2425SPM"/>
    <s v="Z047"/>
    <s v="2"/>
    <s v="1"/>
    <s v="0"/>
    <s v=""/>
    <s v="1"/>
    <s v="A"/>
    <s v="1240351_dokumen_pendapatan.pdf"/>
    <s v="1240351_dokumen_pendapatanibu.pdf"/>
    <s v="student_image/1240351.jpg"/>
    <s v="1"/>
    <d v="2024-07-05T15:06:11"/>
    <m/>
    <s v=""/>
    <s v=""/>
    <s v="2"/>
    <s v="1"/>
    <d v="2024-07-21T07:52:53"/>
    <s v="21 JULAI 2024"/>
    <s v="8.00 PAGI - 10.00 PAGI"/>
    <s v=""/>
    <s v="B"/>
    <s v=""/>
    <s v=""/>
    <s v=""/>
    <s v=""/>
    <s v=""/>
    <m/>
    <n v="4496"/>
    <s v="061013070067"/>
    <s v="LEMBAH"/>
    <s v="C-1-9"/>
    <s v="1240351"/>
  </r>
  <r>
    <s v="060104140425"/>
    <s v="SIDDHESVAR DARSHAN RAJ"/>
    <s v="1240352"/>
    <s v="Z047"/>
    <x v="1"/>
    <x v="1"/>
    <s v="C-1-9"/>
    <x v="1"/>
    <x v="0"/>
    <x v="2"/>
    <x v="230"/>
    <s v="Perdana"/>
    <s v="770915045583"/>
    <s v="781218145558"/>
    <d v="2006-01-04T00:00:00"/>
    <s v="RAJASELVAM A/L GOVINDARAJU"/>
    <s v="DARSHANA KUMARI RAGUPATHY"/>
    <s v="0300"/>
    <x v="1"/>
    <s v="4"/>
    <s v="1"/>
    <s v="I"/>
    <s v="T"/>
    <s v=""/>
    <s v="B"/>
    <s v="MYS14"/>
    <s v="130"/>
    <s v="179"/>
    <s v="40.5"/>
    <s v="77, LEBOH TAMARIND, TAMAN SELATAN"/>
    <s v=""/>
    <s v="KLANG"/>
    <s v="41200"/>
    <s v="MYS10"/>
    <s v="1001"/>
    <s v="614"/>
    <s v="0135820425"/>
    <s v="0135820425"/>
    <s v="0333821990"/>
    <s v="drsiddhesvar04@gmail.com"/>
    <s v="22000"/>
    <s v="5"/>
    <s v="A"/>
    <s v="2023"/>
    <s v="9"/>
    <s v="1103"/>
    <s v="3"/>
    <s v="1119"/>
    <s v="1"/>
    <s v="1225"/>
    <s v="4"/>
    <s v="1249"/>
    <s v="2"/>
    <s v="1449"/>
    <s v="0"/>
    <s v="3472"/>
    <s v="1"/>
    <s v="4531"/>
    <s v="1"/>
    <s v="4541"/>
    <s v="1"/>
    <s v="4551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1"/>
    <s v="4"/>
    <s v="1"/>
    <s v="6"/>
    <s v="9"/>
    <s v="75.62"/>
    <s v="83.16"/>
    <s v="1240352"/>
    <n v="25"/>
    <s v="2425SPM"/>
    <s v="Z047"/>
    <s v="3"/>
    <s v="1"/>
    <s v="0"/>
    <s v=""/>
    <s v="2"/>
    <s v="A"/>
    <s v="1240352_dokumen_pendapatan.pdf"/>
    <s v="1240352_dokumen_pendapatanibu.pdf"/>
    <s v="student_image/1240352.jpg"/>
    <s v="1"/>
    <d v="2024-06-29T12:55:00"/>
    <m/>
    <s v=""/>
    <s v=""/>
    <s v="2"/>
    <s v="1"/>
    <d v="2024-07-21T07:59:17"/>
    <s v="21 JULAI 2024"/>
    <s v="8.00 PAGI - 10.00 PAGI"/>
    <s v=""/>
    <s v="T"/>
    <s v=""/>
    <s v=""/>
    <s v=""/>
    <s v=""/>
    <s v=""/>
    <m/>
    <n v="4497"/>
    <s v="060104140425"/>
    <s v="LEMBAH"/>
    <s v="C-1-9"/>
    <s v="1240352"/>
  </r>
  <r>
    <s v="060906031036"/>
    <s v="SITI NOOR ZULBAHYAH BINTI ZULKIFLI"/>
    <s v="1240353"/>
    <s v="Z047"/>
    <x v="1"/>
    <x v="0"/>
    <s v="J-6-7"/>
    <x v="1"/>
    <x v="0"/>
    <x v="2"/>
    <x v="231"/>
    <s v="Perdana"/>
    <s v="690917715675"/>
    <s v="680126035738"/>
    <d v="2006-09-06T00:00:00"/>
    <s v="ZULKIFLI BIN HUSIN"/>
    <s v="NIK RAZANA BINTI NIK ABD RAHMAN"/>
    <s v="0100"/>
    <x v="0"/>
    <s v="1"/>
    <s v="1"/>
    <s v="B"/>
    <s v="T"/>
    <s v=""/>
    <s v="B"/>
    <s v="MYS03"/>
    <s v="42"/>
    <s v="156"/>
    <s v="17.2"/>
    <s v="PT 4287, KG. ALOR PULAI JELAWAT, BACHOK"/>
    <s v=""/>
    <s v="BACHOK"/>
    <s v="16070"/>
    <s v="MYS03"/>
    <s v="0301"/>
    <s v="324"/>
    <s v="0179798117"/>
    <s v="0179798117"/>
    <s v=""/>
    <s v="sitinr.zulbahyah@gmail.com"/>
    <s v="1500"/>
    <s v="2"/>
    <s v="A"/>
    <s v="2023"/>
    <s v="9"/>
    <s v="1103"/>
    <s v="0"/>
    <s v="1119"/>
    <s v="1"/>
    <s v="1223"/>
    <s v="0"/>
    <s v="1249"/>
    <s v="0"/>
    <s v="1449"/>
    <s v="0"/>
    <s v="3472"/>
    <s v="3"/>
    <s v="4531"/>
    <s v="3"/>
    <s v="4541"/>
    <s v="2"/>
    <s v="4551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4"/>
    <s v="1"/>
    <s v="2"/>
    <s v="7"/>
    <s v="9"/>
    <s v="79.37"/>
    <s v="87.62"/>
    <s v="1240353"/>
    <n v="25"/>
    <s v="2425SPM"/>
    <s v="Z047"/>
    <s v="5"/>
    <s v="5"/>
    <s v="7"/>
    <s v=""/>
    <s v="2"/>
    <s v="A"/>
    <s v="1240353_dokumen_pendapatan.pdf"/>
    <s v="1240353_dokumen_pendapatanibu.pdf"/>
    <s v="student_image/1240353.jpeg"/>
    <s v="1"/>
    <d v="2024-07-04T16:33:07"/>
    <m/>
    <s v=""/>
    <s v=""/>
    <s v="2"/>
    <s v="1"/>
    <d v="2024-07-21T11:15:51"/>
    <s v="21 JULAI 2024"/>
    <s v="10.00 PAGI - 12.00 TENGAH HARI"/>
    <s v=""/>
    <s v="B"/>
    <s v=""/>
    <s v=""/>
    <s v=""/>
    <s v=""/>
    <s v=""/>
    <m/>
    <n v="4498"/>
    <s v="060906031036"/>
    <s v="JEBAT"/>
    <s v="J-6-7"/>
    <s v="1240353"/>
  </r>
  <r>
    <s v="060807020606"/>
    <s v="SITI NURAISHAH BINTI MAZLAN"/>
    <s v="1240354"/>
    <s v="Z047"/>
    <x v="1"/>
    <x v="0"/>
    <s v=""/>
    <x v="0"/>
    <x v="1"/>
    <x v="1"/>
    <x v="1"/>
    <s v="Perdana"/>
    <s v="710524025927"/>
    <s v="811107025638"/>
    <d v="2006-08-07T00:00:00"/>
    <s v="MAZLAN BIN AHMAD"/>
    <s v="SITI HAJAR BINTI HAMID"/>
    <s v="0100"/>
    <x v="0"/>
    <s v="1"/>
    <s v="1"/>
    <s v="B"/>
    <s v="T"/>
    <s v=""/>
    <s v="B"/>
    <s v="MYS02"/>
    <s v="56"/>
    <s v="156"/>
    <s v="23.0"/>
    <s v="F 745"/>
    <s v="KG. SETUL"/>
    <s v="YAN"/>
    <s v="06900"/>
    <s v="MYS02"/>
    <s v=""/>
    <s v=""/>
    <s v="0134253567"/>
    <s v=""/>
    <s v=""/>
    <s v="sitinuraishah060807@gmail.com"/>
    <s v="800"/>
    <s v="4"/>
    <s v="A"/>
    <s v="2023"/>
    <s v="9"/>
    <s v="1103"/>
    <s v="1"/>
    <s v="1119"/>
    <s v="0"/>
    <s v="1223"/>
    <s v="0"/>
    <s v="1249"/>
    <s v="1"/>
    <s v="1449"/>
    <s v="1"/>
    <s v="3472"/>
    <s v="4"/>
    <s v="4531"/>
    <s v="3"/>
    <s v="4541"/>
    <s v="4"/>
    <s v="4551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B40"/>
    <s v="T"/>
    <s v="2"/>
    <s v="3"/>
    <s v="1"/>
    <s v="6"/>
    <s v="9"/>
    <s v="74.39"/>
    <s v="81.38"/>
    <s v="1240354"/>
    <n v="25"/>
    <s v="2425SPM"/>
    <s v="Z047"/>
    <s v="4"/>
    <s v="2"/>
    <s v=""/>
    <s v=""/>
    <s v=""/>
    <s v="A"/>
    <s v=""/>
    <s v=""/>
    <s v=""/>
    <s v="2"/>
    <m/>
    <d v="2024-07-03T14:20:07"/>
    <s v="3"/>
    <s v=""/>
    <s v="0"/>
    <s v="0"/>
    <m/>
    <s v="21 JULAI 2024"/>
    <s v="10.00 PAGI - 12.00 TENGAH HARI"/>
    <s v=""/>
    <s v=""/>
    <s v=""/>
    <s v=""/>
    <s v=""/>
    <s v=""/>
    <s v=""/>
    <m/>
    <n v="4499"/>
    <s v="060807020606"/>
    <s v="JEBAT"/>
    <s v=""/>
    <s v="1240354"/>
  </r>
  <r>
    <s v="060315011965"/>
    <s v="SIVA GANESH A/L MORGEN"/>
    <s v="1240355"/>
    <s v="Z047"/>
    <x v="1"/>
    <x v="1"/>
    <s v=""/>
    <x v="3"/>
    <x v="1"/>
    <x v="1"/>
    <x v="1"/>
    <s v="Perdana"/>
    <s v="790918016567"/>
    <s v="800514015222"/>
    <d v="2006-03-15T00:00:00"/>
    <s v="SIVAKUMAR A/L A.VEELO"/>
    <s v="SELVI A/P MUNIANDY"/>
    <s v="0300"/>
    <x v="1"/>
    <s v="4"/>
    <s v="1"/>
    <s v="I"/>
    <s v="T"/>
    <s v=""/>
    <s v="B"/>
    <s v="MYS01"/>
    <s v="0"/>
    <s v="0"/>
    <s v=""/>
    <s v="NO19,JALAN PALAS 13,TAMAN TERATAI"/>
    <s v="TAMAN TERATAI"/>
    <s v="JOHOR BAHRU"/>
    <s v="81110"/>
    <s v="MYS01"/>
    <s v=""/>
    <s v=""/>
    <s v="0149194922"/>
    <s v=""/>
    <s v=""/>
    <s v="sivag6816@gmail.com"/>
    <s v="2500"/>
    <s v="5"/>
    <s v="A"/>
    <s v="2023"/>
    <s v="10"/>
    <s v="1103"/>
    <s v="2"/>
    <s v="1119"/>
    <s v="1"/>
    <s v="1225"/>
    <s v="2"/>
    <s v="1249"/>
    <s v="0"/>
    <s v="1449"/>
    <s v="1"/>
    <s v="3472"/>
    <s v="3"/>
    <s v="3756"/>
    <s v="1"/>
    <s v="4531"/>
    <s v="2"/>
    <s v="4541"/>
    <s v="2"/>
    <s v="6354"/>
    <s v="1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E"/>
    <s v="1"/>
    <s v="4"/>
    <s v="4"/>
    <s v="9"/>
    <s v="10"/>
    <s v="76.25"/>
    <s v="83.72"/>
    <s v="1240355"/>
    <n v="25"/>
    <s v="2425SPM"/>
    <s v="Z047"/>
    <s v="3"/>
    <s v="2"/>
    <s v=""/>
    <s v=""/>
    <s v=""/>
    <s v="A"/>
    <s v=""/>
    <s v=""/>
    <s v=""/>
    <s v="0"/>
    <m/>
    <m/>
    <s v=""/>
    <s v=""/>
    <s v="0"/>
    <s v="0"/>
    <m/>
    <s v="21 JULAI 2024"/>
    <s v="8.00 PAGI - 10.00 PAGI"/>
    <s v=""/>
    <s v=""/>
    <s v=""/>
    <s v="1"/>
    <s v=""/>
    <s v=""/>
    <s v=""/>
    <m/>
    <n v="4500"/>
    <s v="060315011965"/>
    <s v="LEMBAH"/>
    <s v=""/>
    <s v="1240355"/>
  </r>
  <r>
    <s v="060128010019"/>
    <s v="SIVAANANDA A/L THAMODARAN"/>
    <s v="1240356"/>
    <s v="Z047"/>
    <x v="1"/>
    <x v="1"/>
    <s v="C-1-9"/>
    <x v="1"/>
    <x v="0"/>
    <x v="1"/>
    <x v="1"/>
    <s v="Perdana"/>
    <s v="680610087193"/>
    <s v="721108015782"/>
    <d v="2006-01-28T00:00:00"/>
    <s v="THAMODARAN A/L THARUMAN"/>
    <s v="USHA A/P SUBRAMANIYAN"/>
    <s v="0300"/>
    <x v="1"/>
    <s v="4"/>
    <s v="1"/>
    <s v="I"/>
    <s v="T"/>
    <s v=""/>
    <s v="B"/>
    <s v="MYS01"/>
    <s v="63"/>
    <s v="172"/>
    <s v="21.3"/>
    <s v="NO. 93, JALAN SERI IMPIAN 1/3"/>
    <s v="TAMAN SERI IMPIAN 1"/>
    <s v="KLUANG"/>
    <s v="86000"/>
    <s v="MYS01"/>
    <s v="0103"/>
    <s v="238"/>
    <s v="0167409930"/>
    <s v="019-8410019"/>
    <s v=""/>
    <s v="sivaanandathamodaran@gmail.com"/>
    <s v="3000"/>
    <s v="3"/>
    <s v="A"/>
    <s v="2023"/>
    <s v="9"/>
    <s v="1103"/>
    <s v="0"/>
    <s v="1119"/>
    <s v="0"/>
    <s v="1225"/>
    <s v="1"/>
    <s v="1249"/>
    <s v="0"/>
    <s v="1449"/>
    <s v="0"/>
    <s v="3472"/>
    <s v="1"/>
    <s v="4531"/>
    <s v="0"/>
    <s v="4541"/>
    <s v="0"/>
    <s v="4551"/>
    <s v="0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7"/>
    <s v="2"/>
    <s v="0"/>
    <s v="9"/>
    <s v="9"/>
    <s v="89.37"/>
    <s v="96.89"/>
    <s v="1240356"/>
    <n v="25"/>
    <s v="2425SPM"/>
    <s v="Z047"/>
    <s v="3"/>
    <s v="3"/>
    <s v="0"/>
    <s v=""/>
    <s v="2"/>
    <s v="A"/>
    <s v="1240356_dokumen_pendapatan.pdf"/>
    <s v="1240356_dokumen_pendapatanibu.pdf"/>
    <s v="student_image/1240356.jpg"/>
    <s v="1"/>
    <d v="2024-06-29T12:22:00"/>
    <m/>
    <s v=""/>
    <s v=""/>
    <s v="2"/>
    <s v="0"/>
    <m/>
    <s v="21 JULAI 2024"/>
    <s v="8.00 PAGI - 10.00 PAGI"/>
    <s v=""/>
    <s v="B"/>
    <s v=""/>
    <s v=""/>
    <s v=""/>
    <s v=""/>
    <s v=""/>
    <m/>
    <n v="4501"/>
    <s v="060128010019"/>
    <s v="LEMBAH"/>
    <s v="C-1-9"/>
    <s v="1240356"/>
  </r>
  <r>
    <s v="060202070491"/>
    <s v="SRI VIKNESSWARAN A/L BUBALAN"/>
    <s v="1240357"/>
    <s v="Z047"/>
    <x v="1"/>
    <x v="1"/>
    <s v="C-1-8"/>
    <x v="1"/>
    <x v="0"/>
    <x v="2"/>
    <x v="232"/>
    <s v="Perdana"/>
    <s v="760324076039"/>
    <s v="541224085456"/>
    <d v="2006-02-02T00:00:00"/>
    <s v="BUBALAN A/L MURUGAPPAN"/>
    <s v="MURUGAMAH A/P KARUPPAIAH"/>
    <s v="0300"/>
    <x v="1"/>
    <s v="4"/>
    <s v="1"/>
    <s v="I"/>
    <s v="T"/>
    <s v=""/>
    <s v="B"/>
    <s v="MYS07"/>
    <s v="64"/>
    <s v="174"/>
    <s v="21.1"/>
    <s v="NO.52 LRG PONDOK UPIH 5 , TAMAN NYAMAN"/>
    <s v="INDAH BALIK PULAU , PULAU PINANG"/>
    <s v="BALIK PULAU"/>
    <s v="11000"/>
    <s v="MYS07"/>
    <s v="0705"/>
    <s v="490"/>
    <s v="0167849950"/>
    <s v="0193568759"/>
    <s v="048665275"/>
    <s v="vickysri099@gmail.com"/>
    <s v="2000"/>
    <s v="4"/>
    <s v="A"/>
    <s v="2023"/>
    <s v="9"/>
    <s v="1103"/>
    <s v="3"/>
    <s v="1119"/>
    <s v="3"/>
    <s v="1225"/>
    <s v="2"/>
    <s v="1249"/>
    <s v="4"/>
    <s v="1449"/>
    <s v="1"/>
    <s v="3472"/>
    <s v="4"/>
    <s v="3771"/>
    <s v="6"/>
    <s v="4531"/>
    <s v="4"/>
    <s v="4541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E"/>
    <s v="0"/>
    <s v="1"/>
    <s v="1"/>
    <s v="2"/>
    <s v="9"/>
    <s v="56.88"/>
    <s v="64.33"/>
    <s v="1240357"/>
    <n v="25"/>
    <s v="2425SPM"/>
    <s v="Z047"/>
    <s v="2"/>
    <s v="1"/>
    <s v="0"/>
    <s v=""/>
    <s v="2"/>
    <s v="A"/>
    <s v="1240357_dokumen_pendapatan.pdf"/>
    <s v="1240357_dokumen_pendapatanibu.pdf"/>
    <s v="student_image/1240357.jpg"/>
    <s v="1"/>
    <d v="2024-06-29T16:46:02"/>
    <m/>
    <s v=""/>
    <s v=""/>
    <s v="2"/>
    <s v="1"/>
    <d v="2024-07-21T09:30:45"/>
    <s v="21 JULAI 2024"/>
    <s v="8.00 PAGI - 10.00 PAGI"/>
    <s v=""/>
    <s v="B"/>
    <s v=""/>
    <s v=""/>
    <s v=""/>
    <s v=""/>
    <s v=""/>
    <m/>
    <n v="4502"/>
    <s v="060202070491"/>
    <s v="LEMBAH"/>
    <s v="C-1-8"/>
    <s v="1240357"/>
  </r>
  <r>
    <s v="060304050467"/>
    <s v="SUJAY KESHVAAR NAIR A/L SURESH"/>
    <s v="1240358"/>
    <s v="Z047"/>
    <x v="1"/>
    <x v="1"/>
    <s v=""/>
    <x v="3"/>
    <x v="1"/>
    <x v="1"/>
    <x v="1"/>
    <s v="Perdana"/>
    <s v="740823055381"/>
    <s v="800420016216"/>
    <d v="2006-03-04T00:00:00"/>
    <s v="SURESH A/L WASU"/>
    <s v="KALPANA NAIR A/P KERUPAGARAN"/>
    <s v="0300"/>
    <x v="1"/>
    <s v="4"/>
    <s v="1"/>
    <s v="I"/>
    <s v="T"/>
    <s v=""/>
    <s v="B"/>
    <s v="MYS05"/>
    <s v="0"/>
    <s v="0"/>
    <s v=""/>
    <s v="NO 33, JALAN INDAH 2"/>
    <s v="TAMAN DESA INDAH"/>
    <s v="NILAI"/>
    <s v="71800"/>
    <s v="MYS05"/>
    <s v=""/>
    <s v=""/>
    <s v="0133407425"/>
    <s v=""/>
    <s v=""/>
    <s v="sujajkeshvaar@gmail.com"/>
    <s v="10100"/>
    <s v="3"/>
    <s v="A"/>
    <s v="2023"/>
    <s v="9"/>
    <s v="1103"/>
    <s v="0"/>
    <s v="1119"/>
    <s v="0"/>
    <s v="1225"/>
    <s v="0"/>
    <s v="1249"/>
    <s v="0"/>
    <s v="1449"/>
    <s v="0"/>
    <s v="3472"/>
    <s v="1"/>
    <s v="3770"/>
    <s v="0"/>
    <s v="4531"/>
    <s v="1"/>
    <s v="4541"/>
    <s v="0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E"/>
    <s v="7"/>
    <s v="2"/>
    <s v="0"/>
    <s v="9"/>
    <s v="9"/>
    <s v="89.37"/>
    <s v="97.72"/>
    <s v="1240358"/>
    <n v="25"/>
    <s v="2425SPM"/>
    <s v="Z047"/>
    <s v="2"/>
    <s v="1"/>
    <s v=""/>
    <s v=""/>
    <s v=""/>
    <s v="A"/>
    <s v=""/>
    <s v=""/>
    <s v=""/>
    <s v="0"/>
    <m/>
    <m/>
    <s v=""/>
    <s v=""/>
    <s v="0"/>
    <s v="0"/>
    <m/>
    <s v="21 JULAI 2024"/>
    <s v="8.00 PAGI - 10.00 PAGI"/>
    <s v=""/>
    <s v=""/>
    <s v=""/>
    <s v="1"/>
    <s v=""/>
    <s v=""/>
    <s v=""/>
    <m/>
    <n v="4503"/>
    <s v="060304050467"/>
    <s v="LEMBAH"/>
    <s v=""/>
    <s v="1240358"/>
  </r>
  <r>
    <s v="060721140033"/>
    <s v="SULAIMAN BIN SHARIL"/>
    <s v="1240359"/>
    <s v="Z047"/>
    <x v="1"/>
    <x v="1"/>
    <s v="C-1-8"/>
    <x v="1"/>
    <x v="0"/>
    <x v="2"/>
    <x v="233"/>
    <s v="Perdana"/>
    <s v="780114146383"/>
    <s v="760214105556"/>
    <d v="2006-07-21T00:00:00"/>
    <s v="SHARIL BIN RAMLI"/>
    <s v="SUHANA BINTI MAHMOD"/>
    <s v="0100"/>
    <x v="1"/>
    <s v="1"/>
    <s v="1"/>
    <s v="B"/>
    <s v="T"/>
    <s v=""/>
    <s v="B"/>
    <s v="MYS14"/>
    <s v="56"/>
    <s v="168"/>
    <s v="20.2"/>
    <s v="21B FLAT SERI PERLIS 1"/>
    <s v="KG DATUK KERAMAT"/>
    <s v="KUALA LUMPUR"/>
    <s v="54000"/>
    <s v="MYS14"/>
    <s v="1400"/>
    <s v="202"/>
    <s v="01111436583"/>
    <s v="0183687040"/>
    <s v=""/>
    <s v="slaimansharil21@gmail.com"/>
    <s v="1633.99"/>
    <s v="4"/>
    <s v="A"/>
    <s v="2023"/>
    <s v="9"/>
    <s v="1103"/>
    <s v="0"/>
    <s v="1119"/>
    <s v="1"/>
    <s v="1223"/>
    <s v="2"/>
    <s v="1249"/>
    <s v="2"/>
    <s v="1449"/>
    <s v="0"/>
    <s v="3472"/>
    <s v="3"/>
    <s v="4531"/>
    <s v="3"/>
    <s v="4541"/>
    <s v="3"/>
    <s v="4551"/>
    <s v="4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2"/>
    <s v="1"/>
    <s v="2"/>
    <s v="5"/>
    <s v="9"/>
    <s v="71.88"/>
    <s v="78.74"/>
    <s v="1240359"/>
    <n v="25"/>
    <s v="2425SPM"/>
    <s v="Z047"/>
    <s v="3"/>
    <s v="2"/>
    <s v="0"/>
    <s v=""/>
    <s v="2"/>
    <s v="A"/>
    <s v="1240359_dokumen_pendapatan.pdf"/>
    <s v="1240359_dokumen_pendapatanibu.pdf"/>
    <s v="student_image/1240359.jpeg"/>
    <s v="1"/>
    <d v="2024-06-29T13:14:31"/>
    <m/>
    <s v=""/>
    <s v=""/>
    <s v="2"/>
    <s v="1"/>
    <d v="2024-07-21T08:51:28"/>
    <s v="21 JULAI 2024"/>
    <s v="8.00 PAGI - 10.00 PAGI"/>
    <s v=""/>
    <s v="B"/>
    <s v=""/>
    <s v=""/>
    <s v=""/>
    <s v=""/>
    <s v=""/>
    <m/>
    <n v="4504"/>
    <s v="060721140033"/>
    <s v="LEMBAH"/>
    <s v="C-1-8"/>
    <s v="1240359"/>
  </r>
  <r>
    <s v="060131080608"/>
    <s v="SUMITARA A/P APPARAO"/>
    <s v="1240360"/>
    <s v="Z047"/>
    <x v="1"/>
    <x v="0"/>
    <s v=""/>
    <x v="0"/>
    <x v="1"/>
    <x v="1"/>
    <x v="1"/>
    <s v="Perdana"/>
    <s v="781212105571"/>
    <s v="791216105172"/>
    <d v="2006-01-31T00:00:00"/>
    <s v="APPARAO A/L SUBRAMANIYAN"/>
    <s v="PAIDI THALLAMMAH A/P SAMUDDRAM"/>
    <s v="0300"/>
    <x v="0"/>
    <s v="4"/>
    <s v="1"/>
    <s v="I"/>
    <s v="T"/>
    <s v=""/>
    <s v="B"/>
    <s v="MYS08"/>
    <s v="39.5"/>
    <s v="164"/>
    <s v="14.6"/>
    <s v="NO 133, JLN EMAS 2"/>
    <s v="TMN EMAS"/>
    <s v="SABAK BERNAM"/>
    <s v="45200"/>
    <s v="MYS10"/>
    <s v=""/>
    <s v=""/>
    <s v="0166312408"/>
    <s v=""/>
    <s v="0332161365"/>
    <s v="sumitara_3185@yahoo.com"/>
    <s v="15785"/>
    <s v="4"/>
    <s v="A"/>
    <s v="2023"/>
    <s v="10"/>
    <s v="1103"/>
    <s v="1"/>
    <s v="1119"/>
    <s v="1"/>
    <s v="1225"/>
    <s v="0"/>
    <s v="1249"/>
    <s v="0"/>
    <s v="1449"/>
    <s v="0"/>
    <s v="3472"/>
    <s v="1"/>
    <s v="3771"/>
    <s v="0"/>
    <s v="4531"/>
    <s v="0"/>
    <s v="4541"/>
    <s v="0"/>
    <s v="6354"/>
    <s v="0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E"/>
    <s v="7"/>
    <s v="3"/>
    <s v="0"/>
    <s v="10"/>
    <s v="10"/>
    <s v="87.5"/>
    <s v="95.89"/>
    <s v="1240360"/>
    <n v="25"/>
    <s v="2425SPM"/>
    <s v="Z047"/>
    <s v="3"/>
    <s v="2"/>
    <s v=""/>
    <s v=""/>
    <s v=""/>
    <s v="A"/>
    <s v=""/>
    <s v=""/>
    <s v=""/>
    <s v="2"/>
    <m/>
    <d v="2024-07-03T18:17:58"/>
    <s v="3"/>
    <s v=""/>
    <s v="0"/>
    <s v="0"/>
    <m/>
    <s v="21 JULAI 2024"/>
    <s v="10.00 PAGI - 12.00 TENGAH HARI"/>
    <s v=""/>
    <s v=""/>
    <s v=""/>
    <s v=""/>
    <s v=""/>
    <s v=""/>
    <s v=""/>
    <m/>
    <n v="4505"/>
    <s v="060131080608"/>
    <s v="JEBAT"/>
    <s v=""/>
    <s v="1240360"/>
  </r>
  <r>
    <s v="060910020903"/>
    <s v="SURRIARAJ THEVAR A/L P.DANARAJ"/>
    <s v="1240361"/>
    <s v="Z047"/>
    <x v="1"/>
    <x v="1"/>
    <s v="C-1-8"/>
    <x v="1"/>
    <x v="0"/>
    <x v="2"/>
    <x v="234"/>
    <s v="Perdana"/>
    <s v="420204095007"/>
    <s v="801108615024"/>
    <d v="2006-09-10T00:00:00"/>
    <s v="PALAYA A/L KANDASAMY"/>
    <s v="IRENE LYDIA"/>
    <s v="0300"/>
    <x v="1"/>
    <s v="4"/>
    <s v="1"/>
    <s v="I"/>
    <s v="T"/>
    <s v=""/>
    <s v="B"/>
    <s v="MYS02"/>
    <s v="69"/>
    <s v="180"/>
    <s v="21.3"/>
    <s v="387, LORONG CENGAI BIRU,"/>
    <s v="TAMAN BERSATU"/>
    <s v="KULIM"/>
    <s v="09000"/>
    <s v="MYS02"/>
    <s v="0209"/>
    <s v="302"/>
    <s v="0103889188"/>
    <s v="01110759188"/>
    <s v=""/>
    <s v="surriarajthevar@gmail.com"/>
    <s v="3000"/>
    <s v="1"/>
    <s v="A"/>
    <s v="2023"/>
    <s v="10"/>
    <s v="1103"/>
    <s v="2"/>
    <s v="1119"/>
    <s v="1"/>
    <s v="1225"/>
    <s v="3"/>
    <s v="1249"/>
    <s v="1"/>
    <s v="1449"/>
    <s v="1"/>
    <s v="3472"/>
    <s v="1"/>
    <s v="3756"/>
    <s v="2"/>
    <s v="4531"/>
    <s v="2"/>
    <s v="4541"/>
    <s v="2"/>
    <s v="4551"/>
    <s v="4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0"/>
    <s v="4"/>
    <s v="4"/>
    <s v="8"/>
    <s v="10"/>
    <s v="75.62"/>
    <s v="83.69"/>
    <s v="1240361"/>
    <n v="25"/>
    <s v="2425SPM"/>
    <s v="Z047"/>
    <s v="1"/>
    <s v="1"/>
    <s v="0"/>
    <s v=""/>
    <s v="2"/>
    <s v="A"/>
    <s v="1240361_dokumen_pendapatan.pdf"/>
    <s v="1240361_dokumen_pendapatanibu.pdf"/>
    <s v="student_image/1240361.jpg"/>
    <s v="1"/>
    <d v="2024-06-29T12:26:03"/>
    <m/>
    <s v=""/>
    <s v=""/>
    <s v="2"/>
    <s v="1"/>
    <d v="2024-07-21T08:41:23"/>
    <s v="21 JULAI 2024"/>
    <s v="8.00 PAGI - 10.00 PAGI"/>
    <s v=""/>
    <s v="M"/>
    <s v=""/>
    <s v=""/>
    <s v=""/>
    <s v=""/>
    <s v=""/>
    <m/>
    <n v="4506"/>
    <s v="060910020903"/>
    <s v="LEMBAH"/>
    <s v="C-1-8"/>
    <s v="1240361"/>
  </r>
  <r>
    <s v="061129101267"/>
    <s v="SYHALVIND A/L SUKUMARAN"/>
    <s v="1240362"/>
    <s v="Z047"/>
    <x v="1"/>
    <x v="1"/>
    <s v=""/>
    <x v="3"/>
    <x v="1"/>
    <x v="1"/>
    <x v="1"/>
    <s v="Perdana"/>
    <s v="760930105071"/>
    <s v="790816105614"/>
    <d v="2006-11-29T00:00:00"/>
    <s v="SUKUMARAN A/L RAJARATNAM"/>
    <s v="VASANTHI A/P UJERTHIYAGAN"/>
    <s v="0300"/>
    <x v="1"/>
    <s v="4"/>
    <s v="1"/>
    <s v="I"/>
    <s v="T"/>
    <s v=""/>
    <s v="B"/>
    <s v="MYS10"/>
    <s v="60"/>
    <s v="173"/>
    <s v="20.0"/>
    <s v="NO 3, JALAN IMPIAN 3J"/>
    <s v="AMBANG BOTANIC2"/>
    <s v="KLANG"/>
    <s v="41200"/>
    <s v="MYS10"/>
    <s v=""/>
    <s v=""/>
    <s v="0123219008"/>
    <s v=""/>
    <s v=""/>
    <s v="rishugukhan@gmail.com"/>
    <s v="4500"/>
    <s v="7"/>
    <s v="A"/>
    <s v="2023"/>
    <s v="9"/>
    <s v="1103"/>
    <s v="2"/>
    <s v="1119"/>
    <s v="1"/>
    <s v="1225"/>
    <s v="2"/>
    <s v="1249"/>
    <s v="2"/>
    <s v="1449"/>
    <s v="1"/>
    <s v="3472"/>
    <s v="2"/>
    <s v="4531"/>
    <s v="1"/>
    <s v="4541"/>
    <s v="2"/>
    <s v="4551"/>
    <s v="4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0"/>
    <s v="3"/>
    <s v="5"/>
    <s v="8"/>
    <s v="9"/>
    <s v="74.37"/>
    <s v="81.61"/>
    <s v="1240362"/>
    <n v="25"/>
    <s v="2425SPM"/>
    <s v="Z047"/>
    <s v="3"/>
    <s v="1"/>
    <s v=""/>
    <s v=""/>
    <s v=""/>
    <s v="A"/>
    <s v=""/>
    <s v=""/>
    <s v=""/>
    <s v="0"/>
    <m/>
    <m/>
    <s v=""/>
    <s v=""/>
    <s v="0"/>
    <s v="0"/>
    <m/>
    <s v="21 JULAI 2024"/>
    <s v="8.00 PAGI - 10.00 PAGI"/>
    <s v=""/>
    <s v=""/>
    <s v=""/>
    <s v="1"/>
    <s v=""/>
    <s v=""/>
    <s v=""/>
    <m/>
    <n v="4507"/>
    <s v="061129101267"/>
    <s v="LEMBAH"/>
    <s v=""/>
    <s v="1240362"/>
  </r>
  <r>
    <s v="060904070197"/>
    <s v="TAN JIA JUN"/>
    <s v="1240363"/>
    <s v="Z047"/>
    <x v="1"/>
    <x v="1"/>
    <s v="C-1-8"/>
    <x v="1"/>
    <x v="0"/>
    <x v="2"/>
    <x v="235"/>
    <s v="Perdana"/>
    <s v="730328075247"/>
    <s v="800617075420"/>
    <d v="2006-09-04T00:00:00"/>
    <s v="TAN KOK KIANG"/>
    <s v="ONG SEOK LING"/>
    <s v="0200"/>
    <x v="1"/>
    <s v="3"/>
    <s v="1"/>
    <s v="C"/>
    <s v="T"/>
    <s v=""/>
    <s v="B"/>
    <s v="MYS07"/>
    <s v="69"/>
    <s v="173.5"/>
    <s v="22.9"/>
    <s v="16, JALAN RAINTREE 3"/>
    <s v="VILLA RAINTREE 1"/>
    <s v="SIMPANG AMPAT"/>
    <s v="14120"/>
    <s v="MYS07"/>
    <s v="0703"/>
    <s v="473"/>
    <s v="0164780905"/>
    <s v="0105620904"/>
    <s v=""/>
    <s v="jiajtan2006@gmail.com"/>
    <s v="14000"/>
    <s v="4"/>
    <s v="A"/>
    <s v="2023"/>
    <s v="10"/>
    <s v="1103"/>
    <s v="2"/>
    <s v="1119"/>
    <s v="3"/>
    <s v="1225"/>
    <s v="1"/>
    <s v="1249"/>
    <s v="2"/>
    <s v="1449"/>
    <s v="0"/>
    <s v="3472"/>
    <s v="1"/>
    <s v="4531"/>
    <s v="1"/>
    <s v="4541"/>
    <s v="1"/>
    <s v="4551"/>
    <s v="2"/>
    <s v="6351"/>
    <s v="4"/>
    <s v="    "/>
    <s v=" "/>
    <s v="    "/>
    <s v=" "/>
    <s v=""/>
    <s v=""/>
    <s v=""/>
    <s v=""/>
    <s v=""/>
    <s v=""/>
    <s v=""/>
    <s v=""/>
    <s v=""/>
    <s v=""/>
    <s v=""/>
    <s v=""/>
    <m/>
    <s v=""/>
    <s v="C1 "/>
    <s v="   "/>
    <s v="T"/>
    <s v="1"/>
    <s v="4"/>
    <s v="3"/>
    <s v="8"/>
    <s v="10"/>
    <s v="76.25"/>
    <s v="85.82"/>
    <s v="1240363"/>
    <n v="25"/>
    <s v="2425SPM"/>
    <s v="Z047"/>
    <s v="1"/>
    <s v="1"/>
    <s v="0"/>
    <s v=""/>
    <s v="2"/>
    <s v="A"/>
    <s v="1240363_dokumen_pendapatan.pdf"/>
    <s v="1240363_dokumen_pendapatanibu.pdf"/>
    <s v="student_image/1240363.jpeg"/>
    <s v="1"/>
    <d v="2024-06-29T19:35:36"/>
    <m/>
    <s v=""/>
    <s v=""/>
    <s v="2"/>
    <s v="1"/>
    <d v="2024-07-21T07:48:02"/>
    <s v="21 JULAI 2024"/>
    <s v="8.00 PAGI - 10.00 PAGI"/>
    <s v=""/>
    <s v="T"/>
    <s v=""/>
    <s v=""/>
    <s v=""/>
    <s v=""/>
    <s v=""/>
    <m/>
    <n v="4508"/>
    <s v="060904070197"/>
    <s v="LEMBAH"/>
    <s v="C-1-8"/>
    <s v="1240363"/>
  </r>
  <r>
    <s v="060811010830"/>
    <s v="TAN SIN EN"/>
    <s v="1240364"/>
    <s v="Z047"/>
    <x v="1"/>
    <x v="0"/>
    <s v=""/>
    <x v="0"/>
    <x v="1"/>
    <x v="1"/>
    <x v="1"/>
    <s v="Perdana"/>
    <s v="730216016381"/>
    <s v="700415015472"/>
    <d v="2006-08-11T00:00:00"/>
    <s v="TAN YOKE SOON"/>
    <s v="GAN SIEW CHOO"/>
    <s v="0200"/>
    <x v="0"/>
    <s v="3"/>
    <s v="1"/>
    <s v="C"/>
    <s v="T"/>
    <s v=""/>
    <s v="B"/>
    <s v="MYS01"/>
    <s v="68"/>
    <s v="164"/>
    <s v="25.2"/>
    <s v="1400,JALAN SRI PUTRI 4/3"/>
    <s v="TAMAN PUTRI"/>
    <s v="KULAI"/>
    <s v="81000"/>
    <s v="MYS01"/>
    <s v=""/>
    <s v=""/>
    <s v="0167912811"/>
    <s v=""/>
    <s v=""/>
    <s v="sinxen0811@gmail.com"/>
    <s v="0"/>
    <s v="5"/>
    <s v="A"/>
    <s v="2023"/>
    <s v="10"/>
    <s v="1103"/>
    <s v="2"/>
    <s v="1119"/>
    <s v="1"/>
    <s v="1225"/>
    <s v="2"/>
    <s v="1249"/>
    <s v="0"/>
    <s v="1449"/>
    <s v="0"/>
    <s v="3472"/>
    <s v="0"/>
    <s v="3771"/>
    <s v="0"/>
    <s v="4531"/>
    <s v="0"/>
    <s v="4541"/>
    <s v="1"/>
    <s v="6351"/>
    <s v="2"/>
    <s v="    "/>
    <s v=" "/>
    <s v="    "/>
    <s v=" "/>
    <s v=""/>
    <s v=""/>
    <s v=""/>
    <s v=""/>
    <s v=""/>
    <s v=""/>
    <s v=""/>
    <s v=""/>
    <s v=""/>
    <s v=""/>
    <s v=""/>
    <s v=""/>
    <m/>
    <s v=""/>
    <s v="C1 "/>
    <s v="   "/>
    <s v="E"/>
    <s v="5"/>
    <s v="2"/>
    <s v="3"/>
    <s v="10"/>
    <s v="10"/>
    <s v="85.62"/>
    <s v="92.07"/>
    <s v="1240364"/>
    <n v="25"/>
    <s v="2425SPM"/>
    <s v="Z047"/>
    <s v="4"/>
    <s v="4"/>
    <s v=""/>
    <s v=""/>
    <s v=""/>
    <s v="A"/>
    <s v=""/>
    <s v=""/>
    <s v=""/>
    <s v="2"/>
    <m/>
    <d v="2024-07-07T12:10:49"/>
    <s v="1"/>
    <s v=""/>
    <s v="0"/>
    <s v="0"/>
    <m/>
    <s v="21 JULAI 2024"/>
    <s v="10.00 PAGI - 12.00 TENGAH HARI"/>
    <s v=""/>
    <s v=""/>
    <s v=""/>
    <s v=""/>
    <s v=""/>
    <s v=""/>
    <s v=""/>
    <m/>
    <n v="4509"/>
    <s v="060811010830"/>
    <s v="JEBAT"/>
    <s v=""/>
    <s v="1240364"/>
  </r>
  <r>
    <s v="060106010501"/>
    <s v="TAN WEI FENG"/>
    <s v="1240365"/>
    <s v="Z047"/>
    <x v="1"/>
    <x v="1"/>
    <s v=""/>
    <x v="3"/>
    <x v="1"/>
    <x v="1"/>
    <x v="1"/>
    <s v="Perdana"/>
    <s v="760426016547"/>
    <s v="780918016592"/>
    <d v="2006-01-06T00:00:00"/>
    <s v="TAN YU LAI"/>
    <s v="LIM SOH SIANG"/>
    <s v="0200"/>
    <x v="1"/>
    <s v="3"/>
    <s v="1"/>
    <s v="C"/>
    <s v="T"/>
    <s v=""/>
    <s v="B"/>
    <s v="MYS01"/>
    <s v="0"/>
    <s v="0"/>
    <s v=""/>
    <s v="6,JALAN EJ 5/9"/>
    <s v="TAMAN EHSAN JAYA"/>
    <s v="JOHOR BAHRU"/>
    <s v="81100"/>
    <s v="MYS01"/>
    <s v=""/>
    <s v=""/>
    <s v="0177133345"/>
    <s v=""/>
    <s v=""/>
    <s v="jsltanweifeng@gmail.com"/>
    <s v="23000"/>
    <s v="5"/>
    <s v="A"/>
    <s v="2023"/>
    <s v="8"/>
    <s v="1103"/>
    <s v="0"/>
    <s v="1119"/>
    <s v="0"/>
    <s v="1225"/>
    <s v="0"/>
    <s v="1249"/>
    <s v="0"/>
    <s v="1449"/>
    <s v="0"/>
    <s v="3472"/>
    <s v="0"/>
    <s v="4531"/>
    <s v="0"/>
    <s v="4541"/>
    <s v="0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C1 "/>
    <s v="   "/>
    <s v="K"/>
    <s v="8"/>
    <s v="0"/>
    <s v="0"/>
    <s v="8"/>
    <s v="8"/>
    <s v="56.25"/>
    <s v="65.19"/>
    <s v="1240365"/>
    <n v="25"/>
    <s v="2425SPM"/>
    <s v="Z047"/>
    <s v="3"/>
    <s v="2"/>
    <s v=""/>
    <s v=""/>
    <s v=""/>
    <s v="A"/>
    <s v=""/>
    <s v=""/>
    <s v=""/>
    <s v="0"/>
    <m/>
    <m/>
    <s v=""/>
    <s v=""/>
    <s v="0"/>
    <s v="0"/>
    <m/>
    <s v="21 JULAI 2024"/>
    <s v="8.00 PAGI - 10.00 PAGI"/>
    <s v=""/>
    <s v=""/>
    <s v=""/>
    <s v="1"/>
    <s v=""/>
    <s v=""/>
    <s v=""/>
    <m/>
    <n v="4510"/>
    <s v="060106010501"/>
    <s v="LEMBAH"/>
    <s v=""/>
    <s v="1240365"/>
  </r>
  <r>
    <s v="061018140415"/>
    <s v="TARUN ADITYA A/L DILAGAR MUTHUMANI"/>
    <s v="1240366"/>
    <s v="Z047"/>
    <x v="1"/>
    <x v="1"/>
    <s v="C-1-8"/>
    <x v="1"/>
    <x v="0"/>
    <x v="2"/>
    <x v="236"/>
    <s v="Perdana"/>
    <s v="730930085675"/>
    <s v="800609015188"/>
    <d v="2006-10-18T00:00:00"/>
    <s v="DILAGAR MUTHUMANI A/L CHOCKALINGAM"/>
    <s v="RATHIKA A/P PRAMMY SAMY @ PALANISAMY"/>
    <s v="0300"/>
    <x v="1"/>
    <s v="4"/>
    <s v="1"/>
    <s v="I"/>
    <s v="T"/>
    <s v=""/>
    <s v="B"/>
    <s v="MYS14"/>
    <s v="64.7"/>
    <s v="174"/>
    <s v="22.4"/>
    <s v="41, JALAN 1/2A"/>
    <s v="BANDAR NUSAPUTRA"/>
    <s v="PUCHONG"/>
    <s v="47130"/>
    <s v="MYS10"/>
    <s v="1010"/>
    <s v="622"/>
    <s v="0103631448"/>
    <s v="0103631448"/>
    <s v="0383227779"/>
    <s v="adityatarun14@gmail.com"/>
    <s v="17000"/>
    <s v="6"/>
    <s v="A"/>
    <s v="2023"/>
    <s v="9"/>
    <s v="1103"/>
    <s v="3"/>
    <s v="1119"/>
    <s v="0"/>
    <s v="1225"/>
    <s v="1"/>
    <s v="1249"/>
    <s v="2"/>
    <s v="1449"/>
    <s v="1"/>
    <s v="3472"/>
    <s v="3"/>
    <s v="4531"/>
    <s v="0"/>
    <s v="4541"/>
    <s v="1"/>
    <s v="4551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2"/>
    <s v="3"/>
    <s v="2"/>
    <s v="7"/>
    <s v="9"/>
    <s v="78.74"/>
    <s v="86.01"/>
    <s v="1240366"/>
    <n v="25"/>
    <s v="2425SPM"/>
    <s v="Z047"/>
    <s v="4"/>
    <s v="1"/>
    <s v="0"/>
    <s v=""/>
    <s v="2"/>
    <s v="A"/>
    <s v="1240366_dokumen_pendapatan.pdf"/>
    <s v="1240366_dokumen_pendapatanibu.pdf"/>
    <s v="student_image/1240366.jpg"/>
    <s v="1"/>
    <d v="2024-06-29T13:13:04"/>
    <m/>
    <s v=""/>
    <s v=""/>
    <s v="2"/>
    <s v="1"/>
    <d v="2024-07-21T08:31:38"/>
    <s v="21 JULAI 2024"/>
    <s v="8.00 PAGI - 10.00 PAGI"/>
    <s v=""/>
    <s v="T"/>
    <s v=""/>
    <s v=""/>
    <s v=""/>
    <s v=""/>
    <s v=""/>
    <m/>
    <n v="4511"/>
    <s v="061018140415"/>
    <s v="LEMBAH"/>
    <s v="C-1-8"/>
    <s v="1240366"/>
  </r>
  <r>
    <s v="060922140961"/>
    <s v="TASNIM ZULKARNAIN BIN RAMZUL"/>
    <s v="1240367"/>
    <s v="Z047"/>
    <x v="1"/>
    <x v="1"/>
    <s v="C-1-8"/>
    <x v="1"/>
    <x v="0"/>
    <x v="2"/>
    <x v="237"/>
    <s v="Perdana"/>
    <s v="750225055567"/>
    <s v="760721086062"/>
    <d v="2006-09-22T00:00:00"/>
    <s v="RAMZUL BIN ALIAS"/>
    <s v="SITI RUZAINA BINTI SHAHIDAN"/>
    <s v="0100"/>
    <x v="1"/>
    <s v="1"/>
    <s v="1"/>
    <s v="B"/>
    <s v="T"/>
    <s v=""/>
    <s v="B"/>
    <s v="MYS14"/>
    <s v="85"/>
    <s v="165"/>
    <s v="31.2"/>
    <s v="M7-01-12 PANGSAPURI GAGAH, JLN TUN PERAK"/>
    <s v="TAMAN TUN PERAK"/>
    <s v="CHERAS"/>
    <s v="56000"/>
    <s v="MYS14"/>
    <s v="1006"/>
    <s v="592"/>
    <s v="0122083430"/>
    <s v="01111952369"/>
    <s v="0391070456"/>
    <s v="tzramzul@gmail.com"/>
    <s v="19000"/>
    <s v="6"/>
    <s v="A"/>
    <s v="2023"/>
    <s v="9"/>
    <s v="1103"/>
    <s v="2"/>
    <s v="1119"/>
    <s v="1"/>
    <s v="1223"/>
    <s v="2"/>
    <s v="1249"/>
    <s v="1"/>
    <s v="1449"/>
    <s v="1"/>
    <s v="3472"/>
    <s v="1"/>
    <s v="4531"/>
    <s v="2"/>
    <s v="4541"/>
    <s v="7"/>
    <s v="4551"/>
    <s v="6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4"/>
    <s v="3"/>
    <s v="7"/>
    <s v="8"/>
    <s v="73.13"/>
    <s v="80.75"/>
    <s v="1240367"/>
    <n v="25"/>
    <s v="2425SPM"/>
    <s v="Z047"/>
    <s v="4"/>
    <s v="2"/>
    <s v="0"/>
    <s v=""/>
    <s v="2"/>
    <s v="A"/>
    <s v="1240367_dokumen_pendapatan.pdf"/>
    <s v="1240367_dokumen_pendapatanibu.pdf"/>
    <s v="student_image/1240367.jpg"/>
    <s v="1"/>
    <d v="2024-06-29T13:33:48"/>
    <m/>
    <s v=""/>
    <s v=""/>
    <s v="2"/>
    <s v="1"/>
    <d v="2024-07-21T08:47:24"/>
    <s v="21 JULAI 2024"/>
    <s v="8.00 PAGI - 10.00 PAGI"/>
    <s v=""/>
    <s v="T"/>
    <s v=""/>
    <s v=""/>
    <s v=""/>
    <s v=""/>
    <s v=""/>
    <m/>
    <n v="4512"/>
    <s v="060922140961"/>
    <s v="LEMBAH"/>
    <s v="C-1-8"/>
    <s v="1240367"/>
  </r>
  <r>
    <s v="060731011155"/>
    <s v="TAY KOK LIN"/>
    <s v="1240368"/>
    <s v="Z047"/>
    <x v="1"/>
    <x v="1"/>
    <s v=""/>
    <x v="3"/>
    <x v="1"/>
    <x v="1"/>
    <x v="1"/>
    <s v="Perdana"/>
    <s v="680306016075"/>
    <s v="741019016116"/>
    <d v="2006-07-31T00:00:00"/>
    <s v="TAY HWA PEY"/>
    <s v="CHIAN NAN HUA"/>
    <s v="0200"/>
    <x v="1"/>
    <s v="3"/>
    <s v="1"/>
    <s v="C"/>
    <s v="T"/>
    <s v=""/>
    <s v="B"/>
    <s v="MYS01"/>
    <s v="79"/>
    <s v="178"/>
    <s v="24.9"/>
    <s v="36,JALAN WIRA 4,TAMAN WIRA"/>
    <s v="36,JALAN WIRA 4,TAMAN WIRA"/>
    <s v="TANGKAK"/>
    <s v="84800"/>
    <s v="MYS01"/>
    <s v=""/>
    <s v=""/>
    <s v="0136963932"/>
    <s v=""/>
    <s v="069761643"/>
    <s v="taykoklin88@gmail.com"/>
    <s v="10000"/>
    <s v="5"/>
    <s v="A"/>
    <s v="2023"/>
    <s v="10"/>
    <s v="1103"/>
    <s v="2"/>
    <s v="1119"/>
    <s v="1"/>
    <s v="1225"/>
    <s v="1"/>
    <s v="1249"/>
    <s v="0"/>
    <s v="1449"/>
    <s v="0"/>
    <s v="3472"/>
    <s v="0"/>
    <s v="3770"/>
    <s v="0"/>
    <s v="4531"/>
    <s v="0"/>
    <s v="4541"/>
    <s v="0"/>
    <s v="6351"/>
    <s v="1"/>
    <s v="    "/>
    <s v=" "/>
    <s v="    "/>
    <s v=" "/>
    <s v=""/>
    <s v=""/>
    <s v=""/>
    <s v=""/>
    <s v=""/>
    <s v=""/>
    <s v=""/>
    <s v=""/>
    <s v=""/>
    <s v=""/>
    <s v=""/>
    <s v=""/>
    <m/>
    <s v=""/>
    <s v="C1 "/>
    <s v="   "/>
    <s v="E"/>
    <s v="6"/>
    <s v="3"/>
    <s v="1"/>
    <s v="10"/>
    <s v="10"/>
    <s v="86.25"/>
    <s v="95.6"/>
    <s v="1240368"/>
    <n v="25"/>
    <s v="2425SPM"/>
    <s v="Z047"/>
    <s v="3"/>
    <s v="1"/>
    <s v=""/>
    <s v=""/>
    <s v=""/>
    <s v="A"/>
    <s v=""/>
    <s v=""/>
    <s v=""/>
    <s v="0"/>
    <m/>
    <m/>
    <s v=""/>
    <s v=""/>
    <s v="0"/>
    <s v="0"/>
    <m/>
    <s v="21 JULAI 2024"/>
    <s v="8.00 PAGI - 10.00 PAGI"/>
    <s v=""/>
    <s v=""/>
    <s v=""/>
    <s v="1"/>
    <s v=""/>
    <s v=""/>
    <s v=""/>
    <m/>
    <n v="4513"/>
    <s v="060731011155"/>
    <s v="LEMBAH"/>
    <s v=""/>
    <s v="1240368"/>
  </r>
  <r>
    <s v="060919050519"/>
    <s v="TEH YU ZE"/>
    <s v="1240369"/>
    <s v="Z047"/>
    <x v="1"/>
    <x v="1"/>
    <s v="C-1-8"/>
    <x v="1"/>
    <x v="0"/>
    <x v="2"/>
    <x v="238"/>
    <s v="Perdana"/>
    <s v="690128055061"/>
    <s v="700824055096"/>
    <d v="2006-09-19T00:00:00"/>
    <s v="TEH KAK TONG"/>
    <s v="CHIN KIM MEE"/>
    <s v="0200"/>
    <x v="1"/>
    <s v="3"/>
    <s v="1"/>
    <s v="C"/>
    <s v="T"/>
    <s v=""/>
    <s v="B"/>
    <s v="MYS05"/>
    <s v="54.6"/>
    <s v="166"/>
    <s v="19.8"/>
    <s v="2152, BLOSSOM HEIGHTS, JALAN TOK UNGKU"/>
    <s v="70100, SEREMBAN, NEGERI SEMBILAN."/>
    <s v="SEREMBAN"/>
    <s v="70100"/>
    <s v="MYS05"/>
    <s v="0505"/>
    <s v="397"/>
    <s v="01158151235"/>
    <s v="01158151235"/>
    <s v=""/>
    <s v="tehyuze06@gmail.com"/>
    <s v="8000"/>
    <s v="2"/>
    <s v="A"/>
    <s v="2023"/>
    <s v="10"/>
    <s v="1103"/>
    <s v="4"/>
    <s v="1119"/>
    <s v="1"/>
    <s v="1225"/>
    <s v="3"/>
    <s v="1249"/>
    <s v="1"/>
    <s v="1449"/>
    <s v="0"/>
    <s v="3472"/>
    <s v="1"/>
    <s v="4531"/>
    <s v="1"/>
    <s v="4541"/>
    <s v="2"/>
    <s v="4551"/>
    <s v="3"/>
    <s v="6351"/>
    <s v="3"/>
    <s v="    "/>
    <s v=" "/>
    <s v="    "/>
    <s v=" "/>
    <s v=""/>
    <s v=""/>
    <s v=""/>
    <s v=""/>
    <s v=""/>
    <s v=""/>
    <s v=""/>
    <s v=""/>
    <s v=""/>
    <s v=""/>
    <s v=""/>
    <s v=""/>
    <m/>
    <s v=""/>
    <s v="C1 "/>
    <s v="   "/>
    <s v="T"/>
    <s v="1"/>
    <s v="4"/>
    <s v="1"/>
    <s v="6"/>
    <s v="10"/>
    <s v="75.62"/>
    <s v="75.62"/>
    <s v="1240369"/>
    <n v="25"/>
    <s v="2425SPM"/>
    <s v="Z047"/>
    <s v="2"/>
    <s v="2"/>
    <s v="0"/>
    <s v=""/>
    <s v="2"/>
    <s v="A"/>
    <s v="1240369_dokumen_pendapatan.pdf"/>
    <s v="1240369_dokumen_pendapatanibu.pdf"/>
    <s v="student_image/1240369.jpg"/>
    <s v="1"/>
    <d v="2024-06-29T15:52:49"/>
    <m/>
    <s v=""/>
    <s v=""/>
    <s v="2"/>
    <s v="1"/>
    <d v="2024-07-22T09:50:54"/>
    <s v="21 JULAI 2024"/>
    <s v="8.00 PAGI - 10.00 PAGI"/>
    <s v=""/>
    <s v="T"/>
    <s v=""/>
    <s v=""/>
    <s v=""/>
    <s v=""/>
    <s v=""/>
    <m/>
    <n v="4514"/>
    <s v="060919050519"/>
    <s v="LEMBAH"/>
    <s v="C-1-8"/>
    <s v="1240369"/>
  </r>
  <r>
    <s v="060517040094"/>
    <s v="THACHAHYANI A/P GANISIN"/>
    <s v="1240370"/>
    <s v="Z047"/>
    <x v="1"/>
    <x v="0"/>
    <s v="J-6-7"/>
    <x v="1"/>
    <x v="0"/>
    <x v="2"/>
    <x v="239"/>
    <s v="Perdana"/>
    <s v="750223045461"/>
    <s v="770222105600"/>
    <d v="2006-05-17T00:00:00"/>
    <s v="GANISIN A/L MURUGAYAH"/>
    <s v="SAROJA A/P N ARIKRISHNAN"/>
    <s v="0300"/>
    <x v="0"/>
    <s v="4"/>
    <s v="1"/>
    <s v="I"/>
    <s v="T"/>
    <s v=""/>
    <s v="B"/>
    <s v="MYS04"/>
    <s v="60"/>
    <s v="169"/>
    <s v="21.0"/>
    <s v="NO 9527,JALAN KERETAPI LAMA"/>
    <s v="PENGKALAN"/>
    <s v="ALOR GAJAH"/>
    <s v="78000"/>
    <s v="MYS04"/>
    <s v="0403"/>
    <s v="353"/>
    <s v="0173586316"/>
    <s v="0173586316"/>
    <s v="065566462"/>
    <s v="thachahyani@gmail.com"/>
    <s v="8000"/>
    <s v="5"/>
    <s v="A"/>
    <s v="2023"/>
    <s v="9"/>
    <s v="1103"/>
    <s v="2"/>
    <s v="1119"/>
    <s v="3"/>
    <s v="1225"/>
    <s v="0"/>
    <s v="1249"/>
    <s v="2"/>
    <s v="1449"/>
    <s v="1"/>
    <s v="3472"/>
    <s v="3"/>
    <s v="3770"/>
    <s v="1"/>
    <s v="4531"/>
    <s v="3"/>
    <s v="4541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E"/>
    <s v="1"/>
    <s v="2"/>
    <s v="2"/>
    <s v="5"/>
    <s v="9"/>
    <s v="70.62"/>
    <s v="78.9"/>
    <s v="1240370"/>
    <n v="25"/>
    <s v="2425SPM"/>
    <s v="Z047"/>
    <s v="3"/>
    <s v="2"/>
    <s v="0"/>
    <s v=""/>
    <s v="2"/>
    <s v="A"/>
    <s v="1240370_dokumen_pendapatan.pdf"/>
    <s v="1240370_dokumen_pendapatanibu.pdf"/>
    <s v="student_image/1240370.jpeg"/>
    <s v="1"/>
    <d v="2024-06-29T12:12:06"/>
    <m/>
    <s v=""/>
    <s v=""/>
    <s v="2"/>
    <s v="1"/>
    <d v="2024-07-21T09:12:15"/>
    <s v="21 JULAI 2024"/>
    <s v="10.00 PAGI - 12.00 TENGAH HARI"/>
    <s v=""/>
    <s v="M"/>
    <s v=""/>
    <s v=""/>
    <s v=""/>
    <s v=""/>
    <s v=""/>
    <m/>
    <n v="4515"/>
    <s v="060517040094"/>
    <s v="JEBAT"/>
    <s v="J-6-7"/>
    <s v="1240370"/>
  </r>
  <r>
    <s v="060324081025"/>
    <s v="THANESHRAJ A/L MUTHAPPAH"/>
    <s v="1240371"/>
    <s v="Z047"/>
    <x v="1"/>
    <x v="1"/>
    <s v=""/>
    <x v="3"/>
    <x v="1"/>
    <x v="1"/>
    <x v="1"/>
    <s v="Perdana"/>
    <s v="701002075877"/>
    <s v="790114075588"/>
    <d v="2006-03-24T00:00:00"/>
    <s v="MUTHAPPAH A/L SUBRAMANIAM"/>
    <s v="KOMALA A/P DORAISAMY"/>
    <s v="0300"/>
    <x v="1"/>
    <s v="4"/>
    <s v="1"/>
    <s v="I"/>
    <s v="T"/>
    <s v=""/>
    <s v="B"/>
    <s v="MYS08"/>
    <s v="53"/>
    <s v="174.1"/>
    <s v="17.4"/>
    <s v="2,PERSIARAN BUNTONG JAYA 2A"/>
    <s v="TAMAN MAJURIA"/>
    <s v="IPOH"/>
    <s v="30100"/>
    <s v="MYS08"/>
    <s v=""/>
    <s v=""/>
    <s v="0125344159"/>
    <s v=""/>
    <s v="055260407"/>
    <s v="mthaneshraj10@gmail.com"/>
    <s v="4777.8"/>
    <s v="5"/>
    <s v="A"/>
    <s v="2023"/>
    <s v="10"/>
    <s v="1103"/>
    <s v="3"/>
    <s v="1119"/>
    <s v="1"/>
    <s v="1225"/>
    <s v="4"/>
    <s v="1249"/>
    <s v="0"/>
    <s v="1449"/>
    <s v="1"/>
    <s v="3472"/>
    <s v="2"/>
    <s v="4531"/>
    <s v="1"/>
    <s v="4541"/>
    <s v="2"/>
    <s v="4551"/>
    <s v="2"/>
    <s v="6354"/>
    <s v="3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1"/>
    <s v="3"/>
    <s v="3"/>
    <s v="7"/>
    <s v="10"/>
    <s v="75.62"/>
    <s v="82.77"/>
    <s v="1240371"/>
    <n v="25"/>
    <s v="2425SPM"/>
    <s v="Z047"/>
    <s v="3"/>
    <s v="2"/>
    <s v=""/>
    <s v=""/>
    <s v=""/>
    <s v="A"/>
    <s v=""/>
    <s v=""/>
    <s v=""/>
    <s v="0"/>
    <m/>
    <m/>
    <s v=""/>
    <s v=""/>
    <s v="0"/>
    <s v="0"/>
    <m/>
    <s v="21 JULAI 2024"/>
    <s v="8.00 PAGI - 10.00 PAGI"/>
    <s v=""/>
    <s v=""/>
    <s v=""/>
    <s v="1"/>
    <s v=""/>
    <s v=""/>
    <s v=""/>
    <m/>
    <n v="4516"/>
    <s v="060324081025"/>
    <s v="LEMBAH"/>
    <s v=""/>
    <s v="1240371"/>
  </r>
  <r>
    <s v="060426050131"/>
    <s v="THANUSHMARAN A/L MANIMARAN"/>
    <s v="1240372"/>
    <s v="Z047"/>
    <x v="1"/>
    <x v="1"/>
    <s v="C-1-7"/>
    <x v="1"/>
    <x v="0"/>
    <x v="2"/>
    <x v="240"/>
    <s v="Perdana"/>
    <s v="640817055475"/>
    <s v="730315055108"/>
    <d v="2006-04-26T00:00:00"/>
    <s v="MANIMARAN A/L VELU @ VELOO"/>
    <s v="DEWAGI A/P RAJU"/>
    <s v="0300"/>
    <x v="1"/>
    <s v="4"/>
    <s v="1"/>
    <s v="I"/>
    <s v="T"/>
    <s v=""/>
    <s v="B"/>
    <s v="MYS05"/>
    <s v="75"/>
    <s v="174"/>
    <s v="24.7"/>
    <s v="NO.62,PERINGKAT 3,FELDA SENDAYAN"/>
    <s v=""/>
    <s v="SEREMBAN"/>
    <s v="71950"/>
    <s v="MYS05"/>
    <s v="0504"/>
    <s v="402"/>
    <s v="0196223641"/>
    <s v="01116226473"/>
    <s v=""/>
    <s v="thanush6473@gmail.com"/>
    <s v="8000"/>
    <s v="6"/>
    <s v="A"/>
    <s v="2023"/>
    <s v="10"/>
    <s v="1103"/>
    <s v="1"/>
    <s v="1119"/>
    <s v="1"/>
    <s v="1225"/>
    <s v="2"/>
    <s v="1249"/>
    <s v="0"/>
    <s v="1449"/>
    <s v="0"/>
    <s v="3472"/>
    <s v="3"/>
    <s v="3770"/>
    <s v="1"/>
    <s v="4531"/>
    <s v="3"/>
    <s v="4541"/>
    <s v="3"/>
    <s v="6354"/>
    <s v="1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E"/>
    <s v="2"/>
    <s v="4"/>
    <s v="1"/>
    <s v="7"/>
    <s v="10"/>
    <s v="78.12"/>
    <s v="86.7"/>
    <s v="1240372"/>
    <n v="25"/>
    <s v="2425SPM"/>
    <s v="Z047"/>
    <s v="3"/>
    <s v="2"/>
    <s v="0"/>
    <s v=""/>
    <s v="2"/>
    <s v="A"/>
    <s v="1240372_dokumen_pendapatan.pdf"/>
    <s v="1240372_dokumen_pendapatanibu.pdf"/>
    <s v="student_image/1240372.jpg"/>
    <s v="1"/>
    <d v="2024-06-29T13:14:45"/>
    <m/>
    <s v=""/>
    <s v=""/>
    <s v="2"/>
    <s v="1"/>
    <d v="2024-07-21T08:11:26"/>
    <s v="21 JULAI 2024"/>
    <s v="8.00 PAGI - 10.00 PAGI"/>
    <s v=""/>
    <s v="M"/>
    <s v=""/>
    <s v=""/>
    <s v=""/>
    <s v=""/>
    <s v=""/>
    <m/>
    <n v="4517"/>
    <s v="060426050131"/>
    <s v="LEMBAH"/>
    <s v="C-1-7"/>
    <s v="1240372"/>
  </r>
  <r>
    <s v="060708060821"/>
    <s v="THAQIF RAHIMI BIN AZIZI"/>
    <s v="1240373"/>
    <s v="Z047"/>
    <x v="1"/>
    <x v="1"/>
    <s v="C-1-7"/>
    <x v="1"/>
    <x v="0"/>
    <x v="2"/>
    <x v="241"/>
    <s v="Perdana"/>
    <s v="801020035121"/>
    <s v="800703065800"/>
    <d v="2006-07-08T00:00:00"/>
    <s v="AZIZI BIN MAT ZIN"/>
    <s v="ROZIAH BINTI ABDULLAH"/>
    <s v="0100"/>
    <x v="1"/>
    <s v="1"/>
    <s v="1"/>
    <s v="B"/>
    <s v="T"/>
    <s v=""/>
    <s v="B"/>
    <s v="MYS06"/>
    <s v="83"/>
    <s v="173"/>
    <s v="24.7"/>
    <s v="7449"/>
    <s v="LORONG GELIGA INDAH 3"/>
    <s v="CHUKAI"/>
    <s v="24000"/>
    <s v="MYS11"/>
    <s v="1103"/>
    <s v="654"/>
    <s v="0199368044"/>
    <s v="0134934108"/>
    <s v="096812573"/>
    <s v="thaqif_rahimi@icloud.com"/>
    <s v="4500"/>
    <s v="4"/>
    <s v="A"/>
    <s v="2023"/>
    <s v="9"/>
    <s v="1103"/>
    <s v="1"/>
    <s v="1119"/>
    <s v="1"/>
    <s v="1223"/>
    <s v="0"/>
    <s v="1249"/>
    <s v="0"/>
    <s v="1449"/>
    <s v="1"/>
    <s v="3472"/>
    <s v="4"/>
    <s v="4531"/>
    <s v="2"/>
    <s v="4541"/>
    <s v="0"/>
    <s v="4551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3"/>
    <s v="3"/>
    <s v="2"/>
    <s v="8"/>
    <s v="9"/>
    <s v="81.26"/>
    <s v="89.43"/>
    <s v="1240373"/>
    <n v="25"/>
    <s v="2425SPM"/>
    <s v="Z047"/>
    <s v="4"/>
    <s v="2"/>
    <s v="0"/>
    <s v=""/>
    <s v="2"/>
    <s v="A"/>
    <s v="1240373_dokumen_pendapatan.pdf"/>
    <s v="1240373_dokumen_pendapatanibu.pdf"/>
    <s v="student_image/1240373.jpeg"/>
    <s v="1"/>
    <d v="2024-06-29T14:58:03"/>
    <m/>
    <s v=""/>
    <s v=""/>
    <s v="2"/>
    <s v="1"/>
    <d v="2024-07-21T10:10:54"/>
    <s v="21 JULAI 2024"/>
    <s v="8.00 PAGI - 10.00 PAGI"/>
    <s v=""/>
    <s v="B"/>
    <s v=""/>
    <s v=""/>
    <s v=""/>
    <s v=""/>
    <s v=""/>
    <m/>
    <n v="4518"/>
    <s v="060708060821"/>
    <s v="LEMBAH"/>
    <s v="C-1-7"/>
    <s v="1240373"/>
  </r>
  <r>
    <s v="060705020859"/>
    <s v="THARUN A/L JAYASIMAN"/>
    <s v="1240374"/>
    <s v="Z047"/>
    <x v="1"/>
    <x v="1"/>
    <s v=""/>
    <x v="3"/>
    <x v="1"/>
    <x v="1"/>
    <x v="1"/>
    <s v="Perdana"/>
    <s v="660522025437"/>
    <s v="730908025422"/>
    <d v="2006-07-05T00:00:00"/>
    <s v="JAYASIMAN A/L SUBRAMANIAM"/>
    <s v="PARAMESWARI A/P SEELVARAJU"/>
    <s v="0300"/>
    <x v="1"/>
    <s v="4"/>
    <s v="1"/>
    <s v="I"/>
    <s v="T"/>
    <s v=""/>
    <s v="B"/>
    <s v="MYS02"/>
    <s v="65.5"/>
    <s v="178"/>
    <s v="20.6"/>
    <s v="NO 3305 FASA1 , TAMAN MUTIARA"/>
    <s v="09700, KARANGAN KEDAH"/>
    <s v="KARANGAN"/>
    <s v="09700"/>
    <s v="MYS02"/>
    <s v=""/>
    <s v=""/>
    <s v="0134395746"/>
    <s v=""/>
    <s v="044094054"/>
    <s v="tharunjayasiman@gmail.com"/>
    <s v="12000"/>
    <s v="4"/>
    <s v="A"/>
    <s v="2023"/>
    <s v="11"/>
    <s v="1103"/>
    <s v="2"/>
    <s v="1119"/>
    <s v="1"/>
    <s v="1225"/>
    <s v="0"/>
    <s v="1249"/>
    <s v="0"/>
    <s v="1449"/>
    <s v="0"/>
    <s v="3472"/>
    <s v="1"/>
    <s v="4531"/>
    <s v="0"/>
    <s v="4541"/>
    <s v="0"/>
    <s v="4551"/>
    <s v="2"/>
    <s v="6354"/>
    <s v="0"/>
    <s v="9217"/>
    <s v="2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6"/>
    <s v="2"/>
    <s v="3"/>
    <s v="11"/>
    <s v="11"/>
    <s v="86.25"/>
    <s v="95.15"/>
    <s v="1240374"/>
    <n v="25"/>
    <s v="2425SPM"/>
    <s v="Z047"/>
    <s v="2"/>
    <s v="2"/>
    <s v=""/>
    <s v=""/>
    <s v=""/>
    <s v="A"/>
    <s v=""/>
    <s v=""/>
    <s v=""/>
    <s v="0"/>
    <m/>
    <m/>
    <s v=""/>
    <s v=""/>
    <s v="0"/>
    <s v="0"/>
    <m/>
    <s v="21 JULAI 2024"/>
    <s v="8.00 PAGI - 10.00 PAGI"/>
    <s v=""/>
    <s v=""/>
    <s v=""/>
    <s v="1"/>
    <s v=""/>
    <s v=""/>
    <s v=""/>
    <m/>
    <n v="4519"/>
    <s v="060705020859"/>
    <s v="LEMBAH"/>
    <s v=""/>
    <s v="1240374"/>
  </r>
  <r>
    <s v="060614141276"/>
    <s v="THASMITA A/P DEVAKUMARAN"/>
    <s v="1240375"/>
    <s v="Z047"/>
    <x v="1"/>
    <x v="0"/>
    <s v="J-6-7"/>
    <x v="1"/>
    <x v="0"/>
    <x v="2"/>
    <x v="242"/>
    <s v="Perdana"/>
    <s v="741018085355"/>
    <s v="790124065092"/>
    <d v="2006-06-14T00:00:00"/>
    <s v="DEVAKUMARAN A/L PALNISAMY"/>
    <s v="NIRMALA A/P MUNIANDY @ SENGODAN"/>
    <s v="0300"/>
    <x v="0"/>
    <s v="4"/>
    <s v="1"/>
    <s v="I"/>
    <s v="T"/>
    <s v=""/>
    <s v="B"/>
    <s v="MYS14"/>
    <s v="60"/>
    <s v="157"/>
    <s v="24.3"/>
    <s v="42 , L4 TAMAN MELAWATI"/>
    <s v=""/>
    <s v="KUALA LUMPUR"/>
    <s v="53100"/>
    <s v="MYS14"/>
    <s v="1400"/>
    <s v="200"/>
    <s v="0179514233"/>
    <s v="0179514233"/>
    <s v=""/>
    <s v="nirmala7479@gmail.com"/>
    <s v="13000"/>
    <s v="5"/>
    <s v="A"/>
    <s v="2023"/>
    <s v="9"/>
    <s v="1103"/>
    <s v="2"/>
    <s v="1119"/>
    <s v="0"/>
    <s v="1225"/>
    <s v="1"/>
    <s v="1249"/>
    <s v="1"/>
    <s v="1449"/>
    <s v="1"/>
    <s v="3472"/>
    <s v="6"/>
    <s v="3756"/>
    <s v="1"/>
    <s v="4531"/>
    <s v="2"/>
    <s v="4541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E"/>
    <s v="1"/>
    <s v="4"/>
    <s v="3"/>
    <s v="8"/>
    <s v="9"/>
    <s v="76.25"/>
    <s v="83.44"/>
    <s v="1240375"/>
    <n v="25"/>
    <s v="2425SPM"/>
    <s v="Z047"/>
    <s v="3"/>
    <s v="3"/>
    <s v="0"/>
    <s v=""/>
    <s v="2"/>
    <s v="A"/>
    <s v="1240375_dokumen_pendapatan.pdf"/>
    <s v="1240375_dokumen_pendapatanibu.pdf"/>
    <s v="student_image/1240375.jpeg"/>
    <s v="1"/>
    <d v="2024-06-30T16:11:03"/>
    <m/>
    <s v=""/>
    <s v=""/>
    <s v="2"/>
    <s v="1"/>
    <d v="2024-07-21T11:11:20"/>
    <s v="21 JULAI 2024"/>
    <s v="10.00 PAGI - 12.00 TENGAH HARI"/>
    <s v=""/>
    <s v="T"/>
    <s v=""/>
    <s v=""/>
    <s v=""/>
    <s v=""/>
    <s v=""/>
    <m/>
    <n v="4520"/>
    <s v="060614141276"/>
    <s v="JEBAT"/>
    <s v="J-6-7"/>
    <s v="1240375"/>
  </r>
  <r>
    <s v="060303102042"/>
    <s v="THEVYAA A/P NARAYANASAMY"/>
    <s v="1240376"/>
    <s v="Z047"/>
    <x v="1"/>
    <x v="0"/>
    <s v="J-7-1"/>
    <x v="1"/>
    <x v="0"/>
    <x v="2"/>
    <x v="243"/>
    <s v="Perdana"/>
    <s v="621031106329"/>
    <s v="721103145270"/>
    <d v="2006-03-03T00:00:00"/>
    <s v="NARAYANASAMY A/L RAMAN"/>
    <s v="GUNA SUNDARI A/P SUBRAMANIAM"/>
    <s v="0300"/>
    <x v="0"/>
    <s v="4"/>
    <s v="1"/>
    <s v="I"/>
    <s v="T"/>
    <s v=""/>
    <s v="B"/>
    <s v="MYS10"/>
    <s v="59.8"/>
    <s v="158"/>
    <s v="23.9"/>
    <s v="NO 19, JALAN TP7/H, TAMAN UEP, 47620,"/>
    <s v="SUBANG JAYA, SELANGOR."/>
    <s v="SUBANG JAYA"/>
    <s v="47620"/>
    <s v="MYS10"/>
    <s v="1008"/>
    <s v="608"/>
    <s v="0143103173"/>
    <s v="0143103173"/>
    <s v=""/>
    <s v="nthevyaa2006@gmail.com"/>
    <s v="5000"/>
    <s v="5"/>
    <s v="A"/>
    <s v="2023"/>
    <s v="9"/>
    <s v="1103"/>
    <s v="3"/>
    <s v="1119"/>
    <s v="0"/>
    <s v="1225"/>
    <s v="3"/>
    <s v="1249"/>
    <s v="1"/>
    <s v="1449"/>
    <s v="1"/>
    <s v="3472"/>
    <s v="4"/>
    <s v="4531"/>
    <s v="3"/>
    <s v="4541"/>
    <s v="4"/>
    <s v="4551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1"/>
    <s v="2"/>
    <s v="0"/>
    <s v="3"/>
    <s v="9"/>
    <s v="68.12"/>
    <s v="75.18"/>
    <s v="1240376"/>
    <n v="25"/>
    <s v="2425SPM"/>
    <s v="Z047"/>
    <s v="3"/>
    <s v="3"/>
    <s v="7"/>
    <s v=""/>
    <s v="2"/>
    <s v="A"/>
    <s v="1240376_dokumen_pendapatan.pdf"/>
    <s v="1240376_dokumen_pendapatanibu.pdf"/>
    <s v="student_image/1240376.jpg"/>
    <s v="1"/>
    <d v="2024-06-29T12:24:48"/>
    <m/>
    <s v=""/>
    <s v=""/>
    <s v="2"/>
    <s v="1"/>
    <d v="2024-07-21T10:17:40"/>
    <s v="21 JULAI 2024"/>
    <s v="10.00 PAGI - 12.00 TENGAH HARI"/>
    <s v=""/>
    <s v="M"/>
    <s v=""/>
    <s v=""/>
    <s v=""/>
    <s v=""/>
    <s v=""/>
    <m/>
    <n v="4521"/>
    <s v="060303102042"/>
    <s v="JEBAT"/>
    <s v="J-7-1"/>
    <s v="1240376"/>
  </r>
  <r>
    <s v="060830140761"/>
    <s v="THINESH PRAKASH ACHARYA A/L ARUN KUMAR"/>
    <s v="1240377"/>
    <s v="Z047"/>
    <x v="1"/>
    <x v="1"/>
    <s v="C-1-7"/>
    <x v="1"/>
    <x v="0"/>
    <x v="2"/>
    <x v="244"/>
    <s v="Perdana"/>
    <s v="611127755017"/>
    <s v="630788105582"/>
    <d v="2006-08-30T00:00:00"/>
    <s v="ARUNKUMAR"/>
    <s v=""/>
    <s v="0300"/>
    <x v="1"/>
    <s v="4"/>
    <s v="1"/>
    <s v="I"/>
    <s v="T"/>
    <s v=""/>
    <s v="B"/>
    <s v="MYS14"/>
    <s v="115"/>
    <s v="175"/>
    <s v="37.5"/>
    <s v="NO 92A JALAN 2 TAMAN SRI JAYA"/>
    <s v=""/>
    <s v="TANJONG KARANG"/>
    <s v="45500"/>
    <s v="MYS10"/>
    <s v="1004"/>
    <s v="575"/>
    <s v="0182169540"/>
    <s v="0182169540"/>
    <s v=""/>
    <s v="thineshacaryaprakash@gmail.com"/>
    <s v="2000"/>
    <s v="4"/>
    <s v="A"/>
    <s v="2023"/>
    <s v="9"/>
    <s v="1103"/>
    <s v="3"/>
    <s v="1119"/>
    <s v="3"/>
    <s v="1225"/>
    <s v="1"/>
    <s v="1249"/>
    <s v="3"/>
    <s v="1449"/>
    <s v="0"/>
    <s v="3472"/>
    <s v="3"/>
    <s v="4531"/>
    <s v="2"/>
    <s v="4541"/>
    <s v="1"/>
    <s v="4551"/>
    <s v="6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1"/>
    <s v="2"/>
    <s v="1"/>
    <s v="4"/>
    <s v="9"/>
    <s v="70.63"/>
    <s v="78.66"/>
    <s v="1240377"/>
    <n v="25"/>
    <s v="2425SPM"/>
    <s v="Z047"/>
    <s v="2"/>
    <s v="2"/>
    <s v="5"/>
    <s v=""/>
    <s v="2"/>
    <s v="A"/>
    <s v="1240377_dokumen_pendapatan.pdf"/>
    <s v="1240377_dokumen_pendapatanibu.pdf"/>
    <s v="student_image/1240377.jpg"/>
    <s v="1"/>
    <d v="2024-06-29T12:11:28"/>
    <m/>
    <s v=""/>
    <s v=""/>
    <s v="2"/>
    <s v="1"/>
    <d v="2024-07-21T09:38:47"/>
    <s v="21 JULAI 2024"/>
    <s v="8.00 PAGI - 10.00 PAGI"/>
    <s v=""/>
    <s v="B"/>
    <s v=""/>
    <s v=""/>
    <s v=""/>
    <s v=""/>
    <s v=""/>
    <m/>
    <n v="4522"/>
    <s v="060830140761"/>
    <s v="LEMBAH"/>
    <s v="C-1-7"/>
    <s v="1240377"/>
  </r>
  <r>
    <s v="060116100578"/>
    <s v="THIVYALAKSHMI A/P POOBALASINGAM"/>
    <s v="1240378"/>
    <s v="Z047"/>
    <x v="1"/>
    <x v="0"/>
    <s v="J-7-1"/>
    <x v="1"/>
    <x v="0"/>
    <x v="2"/>
    <x v="245"/>
    <s v="Perdana"/>
    <s v="711114105769"/>
    <s v="670513106330"/>
    <d v="2006-01-16T00:00:00"/>
    <s v="POOBALASINGAM A/L ARMO @ KASINATHAN"/>
    <s v="CHITRA DEVI A/P V RATNAM"/>
    <s v="0300"/>
    <x v="0"/>
    <s v="4"/>
    <s v="1"/>
    <s v="I"/>
    <s v="T"/>
    <s v=""/>
    <s v="B"/>
    <s v="MYS10"/>
    <s v="54"/>
    <s v="157"/>
    <s v="21.9"/>
    <s v="NO 24 JALAN PERDANA 4/6"/>
    <s v="TAMAN PUCHONG PERDANA"/>
    <s v="PUCHONG"/>
    <s v="47150"/>
    <s v="MYS10"/>
    <s v="1008"/>
    <s v="597"/>
    <s v="0143916014"/>
    <s v="0143916014"/>
    <s v=""/>
    <s v="lakshmithivya88@gmail.com"/>
    <s v="3960"/>
    <s v="1"/>
    <s v="A"/>
    <s v="2023"/>
    <s v="10"/>
    <s v="1103"/>
    <s v="2"/>
    <s v="1119"/>
    <s v="1"/>
    <s v="1225"/>
    <s v="1"/>
    <s v="1249"/>
    <s v="0"/>
    <s v="1449"/>
    <s v="0"/>
    <s v="3472"/>
    <s v="1"/>
    <s v="4531"/>
    <s v="1"/>
    <s v="4541"/>
    <s v="1"/>
    <s v="4551"/>
    <s v="2"/>
    <s v="6354"/>
    <s v="0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3"/>
    <s v="5"/>
    <s v="2"/>
    <s v="10"/>
    <s v="10"/>
    <s v="81.88"/>
    <s v="88.77"/>
    <s v="1240378"/>
    <n v="25"/>
    <s v="2425SPM"/>
    <s v="Z047"/>
    <s v="3"/>
    <s v="3"/>
    <s v="0"/>
    <s v=""/>
    <s v="1"/>
    <s v="A"/>
    <s v="1240378_dokumen_pendapatan.pdf"/>
    <s v="1240378_dokumen_pendapatanibu.pdf"/>
    <s v="student_image/1240378.jpg"/>
    <s v="1"/>
    <d v="2024-06-29T15:16:44"/>
    <m/>
    <s v=""/>
    <s v=""/>
    <s v="2"/>
    <s v="1"/>
    <d v="2024-07-21T09:10:52"/>
    <s v="21 JULAI 2024"/>
    <s v="10.00 PAGI - 12.00 TENGAH HARI"/>
    <s v=""/>
    <s v="B"/>
    <s v=""/>
    <s v=""/>
    <s v=""/>
    <s v=""/>
    <s v=""/>
    <m/>
    <n v="4523"/>
    <s v="060116100578"/>
    <s v="JEBAT"/>
    <s v="J-7-1"/>
    <s v="1240378"/>
  </r>
  <r>
    <s v="060526050374"/>
    <s v="THONG POH YOKE"/>
    <s v="1240379"/>
    <s v="Z047"/>
    <x v="1"/>
    <x v="0"/>
    <s v=""/>
    <x v="3"/>
    <x v="1"/>
    <x v="1"/>
    <x v="1"/>
    <s v="Perdana"/>
    <s v="700312055279"/>
    <s v="710523055366"/>
    <d v="2006-05-26T00:00:00"/>
    <s v="THONG KENG FEI"/>
    <s v="CHUA KAM YOON"/>
    <s v="0200"/>
    <x v="0"/>
    <s v="3"/>
    <s v="1"/>
    <s v="C"/>
    <s v="T"/>
    <s v=""/>
    <s v="B"/>
    <s v="MYS05"/>
    <s v="53"/>
    <s v="164"/>
    <s v="19.7"/>
    <s v="180, JALAN LABU JAYA 8"/>
    <s v="TAMAN LABU JAYA"/>
    <s v="SEREMBAN"/>
    <s v="70200"/>
    <s v="MYS05"/>
    <s v=""/>
    <s v=""/>
    <s v="0162898139"/>
    <s v=""/>
    <s v="067670377"/>
    <s v="thongpy26@gmail.com"/>
    <s v="5000"/>
    <s v="4"/>
    <s v="A"/>
    <s v="2023"/>
    <s v="9"/>
    <s v="1103"/>
    <s v="0"/>
    <s v="1119"/>
    <s v="0"/>
    <s v="1225"/>
    <s v="1"/>
    <s v="1249"/>
    <s v="0"/>
    <s v="1449"/>
    <s v="0"/>
    <s v="3472"/>
    <s v="0"/>
    <s v="3756"/>
    <s v="0"/>
    <s v="4531"/>
    <s v="0"/>
    <s v="4541"/>
    <s v="0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C1 "/>
    <s v="   "/>
    <s v="E"/>
    <s v="8"/>
    <s v="1"/>
    <s v="0"/>
    <s v="9"/>
    <s v="9"/>
    <s v="90"/>
    <s v="98.92"/>
    <s v="1240379"/>
    <n v="25"/>
    <s v="2425SPM"/>
    <s v="Z047"/>
    <s v="3"/>
    <s v="3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524"/>
    <s v="060526050374"/>
    <s v="JEBAT"/>
    <s v=""/>
    <s v="1240379"/>
  </r>
  <r>
    <s v="060707080556"/>
    <s v="THURGHADEVI A/P KALIAPPA"/>
    <s v="1240380"/>
    <s v="Z047"/>
    <x v="1"/>
    <x v="0"/>
    <s v=""/>
    <x v="3"/>
    <x v="1"/>
    <x v="1"/>
    <x v="1"/>
    <s v="Perdana"/>
    <s v="720921085957"/>
    <s v="731219085336"/>
    <d v="2006-07-07T00:00:00"/>
    <s v="KALIAPPA A/L K.MUNIANDY"/>
    <s v="CHANDRAKALA A/P MAGALINGGAM"/>
    <s v="0300"/>
    <x v="0"/>
    <s v="4"/>
    <s v="1"/>
    <s v="I"/>
    <s v="T"/>
    <s v=""/>
    <s v="B"/>
    <s v="MYS08"/>
    <s v="40"/>
    <s v="151"/>
    <s v="17.5"/>
    <s v="NO 309, PERSIARAN KAMUNING 8"/>
    <s v="KG TERSUSUN KAMUNING"/>
    <s v="SUNGAI SIPUT"/>
    <s v="31100"/>
    <s v="MYS08"/>
    <s v=""/>
    <s v=""/>
    <s v="0146597574"/>
    <s v=""/>
    <s v=""/>
    <s v="tdathurgha@gmail.com"/>
    <s v="2800"/>
    <s v="3"/>
    <s v="A"/>
    <s v="2023"/>
    <s v="11"/>
    <s v="1103"/>
    <s v="3"/>
    <s v="1119"/>
    <s v="0"/>
    <s v="1225"/>
    <s v="1"/>
    <s v="1249"/>
    <s v="0"/>
    <s v="1449"/>
    <s v="1"/>
    <s v="3472"/>
    <s v="3"/>
    <s v="4531"/>
    <s v="2"/>
    <s v="4541"/>
    <s v="1"/>
    <s v="4551"/>
    <s v="1"/>
    <s v="6354"/>
    <s v="1"/>
    <s v="9217"/>
    <s v="1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2"/>
    <s v="6"/>
    <s v="1"/>
    <s v="9"/>
    <s v="11"/>
    <s v="80.01"/>
    <s v="87.97"/>
    <s v="1240380"/>
    <n v="25"/>
    <s v="2425SPM"/>
    <s v="Z047"/>
    <s v="1"/>
    <s v="1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525"/>
    <s v="060707080556"/>
    <s v="JEBAT"/>
    <s v=""/>
    <s v="1240380"/>
  </r>
  <r>
    <s v="060608010181"/>
    <s v="TOH JUNG HOW"/>
    <s v="1240381"/>
    <s v="Z047"/>
    <x v="1"/>
    <x v="1"/>
    <s v=""/>
    <x v="3"/>
    <x v="1"/>
    <x v="1"/>
    <x v="1"/>
    <s v="Perdana"/>
    <s v="830311015959"/>
    <s v="830922015798"/>
    <d v="2006-06-08T00:00:00"/>
    <s v="TOH CHIN CHOON"/>
    <s v="KOH LAI HONG"/>
    <s v="0200"/>
    <x v="1"/>
    <s v="3"/>
    <s v="1"/>
    <s v="C"/>
    <s v="T"/>
    <s v=""/>
    <s v="B"/>
    <s v="MYS01"/>
    <s v="53"/>
    <s v="171"/>
    <s v="18.1"/>
    <s v="102 JALAN MULIA 6,TAMAN SRI MULIA"/>
    <s v="JALAN HAJI ABDULLAH"/>
    <s v="MUAR"/>
    <s v="84000"/>
    <s v="MYS01"/>
    <s v=""/>
    <s v=""/>
    <s v="0126205369"/>
    <s v=""/>
    <s v=""/>
    <s v="tohjunghow20133538@gmail.com"/>
    <s v="6000"/>
    <s v="5"/>
    <s v="A"/>
    <s v="2023"/>
    <s v="10"/>
    <s v="1103"/>
    <s v="3"/>
    <s v="1119"/>
    <s v="4"/>
    <s v="1225"/>
    <s v="1"/>
    <s v="1249"/>
    <s v="1"/>
    <s v="1449"/>
    <s v="0"/>
    <s v="3472"/>
    <s v="1"/>
    <s v="4531"/>
    <s v="1"/>
    <s v="4541"/>
    <s v="0"/>
    <s v="4551"/>
    <s v="2"/>
    <s v="6351"/>
    <s v="2"/>
    <s v="    "/>
    <s v=" "/>
    <s v="    "/>
    <s v=" "/>
    <s v=""/>
    <s v=""/>
    <s v=""/>
    <s v=""/>
    <s v=""/>
    <s v=""/>
    <s v=""/>
    <s v=""/>
    <s v=""/>
    <s v=""/>
    <s v=""/>
    <s v=""/>
    <m/>
    <s v=""/>
    <s v="C1 "/>
    <s v="   "/>
    <s v="T"/>
    <s v="2"/>
    <s v="4"/>
    <s v="2"/>
    <s v="8"/>
    <s v="10"/>
    <s v="76.87"/>
    <s v="83.87"/>
    <s v="1240381"/>
    <n v="25"/>
    <s v="2425SPM"/>
    <s v="Z047"/>
    <s v="3"/>
    <s v="1"/>
    <s v=""/>
    <s v=""/>
    <s v=""/>
    <s v="A"/>
    <s v=""/>
    <s v=""/>
    <s v=""/>
    <s v="0"/>
    <m/>
    <m/>
    <s v=""/>
    <s v=""/>
    <s v="0"/>
    <s v="0"/>
    <m/>
    <s v="21 JULAI 2024"/>
    <s v="8.00 PAGI - 10.00 PAGI"/>
    <s v=""/>
    <s v=""/>
    <s v=""/>
    <s v="1"/>
    <s v=""/>
    <s v=""/>
    <s v=""/>
    <m/>
    <n v="4526"/>
    <s v="060608010181"/>
    <s v="LEMBAH"/>
    <s v=""/>
    <s v="1240381"/>
  </r>
  <r>
    <s v="050215080761"/>
    <s v="VELUPILLAI A/L UMAPATHY"/>
    <s v="1240382"/>
    <s v="Z047"/>
    <x v="1"/>
    <x v="1"/>
    <s v="C-1-7"/>
    <x v="1"/>
    <x v="0"/>
    <x v="2"/>
    <x v="246"/>
    <s v="Perdana"/>
    <s v="640511085989"/>
    <s v="680923785048"/>
    <d v="2005-02-15T00:00:00"/>
    <s v="UMAPATHY A/L ARUMUGAM"/>
    <s v="PUSHPAMALAR UMAPATHY"/>
    <s v="0300"/>
    <x v="1"/>
    <s v="4"/>
    <s v="1"/>
    <s v="I"/>
    <s v="T"/>
    <s v=""/>
    <s v="B"/>
    <s v="MYS08"/>
    <s v="79"/>
    <s v="180"/>
    <s v="24.3"/>
    <s v="NO 18, JALAN LINTANG PETOLA,"/>
    <s v="KAMPUNG RAJA UDA"/>
    <s v="PELABUHAN KLANG"/>
    <s v="42000"/>
    <s v="MYS10"/>
    <s v="1001"/>
    <s v="613"/>
    <s v="0182201733"/>
    <s v="0182201733"/>
    <s v=""/>
    <s v="umamalar7833@gmail.com"/>
    <s v="3500"/>
    <s v="3"/>
    <s v="B"/>
    <s v="2022"/>
    <s v="9"/>
    <s v="1103"/>
    <s v="1"/>
    <s v="1119"/>
    <s v="0"/>
    <s v="1225"/>
    <s v="1"/>
    <s v="1249"/>
    <s v="0"/>
    <s v="1449"/>
    <s v="0"/>
    <s v="3472"/>
    <s v="1"/>
    <s v="4531"/>
    <s v="1"/>
    <s v="4541"/>
    <s v="2"/>
    <s v="4551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2 "/>
    <s v="   "/>
    <s v="T"/>
    <s v="3"/>
    <s v="5"/>
    <s v="1"/>
    <s v="9"/>
    <s v="9"/>
    <s v="83.76"/>
    <s v="90.06"/>
    <s v="1240382"/>
    <n v="25"/>
    <s v="2425SPM"/>
    <s v="Z047"/>
    <s v="1"/>
    <s v="1"/>
    <s v="0"/>
    <s v=""/>
    <s v="2"/>
    <s v="A"/>
    <s v="1240382_dokumen_pendapatan.pdf"/>
    <s v="1240382_dokumen_pendapatanibu.pdf"/>
    <s v="student_image/1240382.jpg"/>
    <s v="1"/>
    <d v="2024-06-29T18:53:26"/>
    <m/>
    <s v=""/>
    <s v=""/>
    <s v="2"/>
    <s v="1"/>
    <d v="2024-07-21T07:53:21"/>
    <s v="21 JULAI 2024"/>
    <s v="8.00 PAGI - 10.00 PAGI"/>
    <s v=""/>
    <s v="B"/>
    <s v=""/>
    <s v=""/>
    <s v=""/>
    <s v=""/>
    <s v=""/>
    <m/>
    <n v="4527"/>
    <s v="050215080761"/>
    <s v="LEMBAH"/>
    <s v="C-1-7"/>
    <s v="1240382"/>
  </r>
  <r>
    <s v="060920080061"/>
    <s v="VENMUGILAN A/L BALASUBRAMANIAM"/>
    <s v="1240383"/>
    <s v="Z047"/>
    <x v="1"/>
    <x v="1"/>
    <s v="C-1-7"/>
    <x v="1"/>
    <x v="0"/>
    <x v="2"/>
    <x v="247"/>
    <s v="Perdana"/>
    <s v="710323086379"/>
    <s v="740619085516"/>
    <d v="2006-09-20T00:00:00"/>
    <s v="BALASUBRAMANIAM A/L SEMBULINGAM"/>
    <s v="KALAIMATHY A/P MANIAM"/>
    <s v="0300"/>
    <x v="1"/>
    <s v="4"/>
    <s v="1"/>
    <s v="I"/>
    <s v="T"/>
    <s v=""/>
    <s v="B"/>
    <s v="MYS08"/>
    <s v="78"/>
    <s v="169.1"/>
    <s v="25.1"/>
    <s v="PT 161143 DATARAN BUNTONG JAYA 9"/>
    <s v="RPT SRI DESA RISHAH BUNTONG 5"/>
    <s v="IPOH"/>
    <s v="30100"/>
    <s v="MYS08"/>
    <s v="0803"/>
    <s v="523"/>
    <s v="0124960223"/>
    <s v="0182235421"/>
    <s v="052816750"/>
    <s v="venmugilan77@gmail.com"/>
    <s v="15000"/>
    <s v="4"/>
    <s v="A"/>
    <s v="2023"/>
    <s v="11"/>
    <s v="1103"/>
    <s v="4"/>
    <s v="1119"/>
    <s v="1"/>
    <s v="1225"/>
    <s v="3"/>
    <s v="1249"/>
    <s v="0"/>
    <s v="1449"/>
    <s v="1"/>
    <s v="3472"/>
    <s v="3"/>
    <s v="4531"/>
    <s v="2"/>
    <s v="4541"/>
    <s v="3"/>
    <s v="4551"/>
    <s v="2"/>
    <s v="6354"/>
    <s v="2"/>
    <s v="9217"/>
    <s v="4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1"/>
    <s v="2"/>
    <s v="3"/>
    <s v="6"/>
    <s v="11"/>
    <s v="71.87"/>
    <s v="79.28"/>
    <s v="1240383"/>
    <n v="25"/>
    <s v="2425SPM"/>
    <s v="Z047"/>
    <s v="3"/>
    <s v="2"/>
    <s v="0"/>
    <s v=""/>
    <s v="2"/>
    <s v="A"/>
    <s v="1240383_dokumen_pendapatan.pdf"/>
    <s v="1240383_dokumen_pendapatanibu.pdf"/>
    <s v="student_image/1240383.jpeg"/>
    <s v="1"/>
    <d v="2024-06-29T12:15:44"/>
    <m/>
    <s v=""/>
    <s v=""/>
    <s v="2"/>
    <s v="1"/>
    <d v="2024-07-21T07:44:52"/>
    <s v="21 JULAI 2024"/>
    <s v="8.00 PAGI - 10.00 PAGI"/>
    <s v=""/>
    <s v="T"/>
    <s v=""/>
    <s v=""/>
    <s v=""/>
    <s v=""/>
    <s v=""/>
    <m/>
    <n v="4528"/>
    <s v="060920080061"/>
    <s v="LEMBAH"/>
    <s v="C-1-7"/>
    <s v="1240383"/>
  </r>
  <r>
    <s v="060528140867"/>
    <s v="VHEINTHAN ALAGESH"/>
    <s v="1240384"/>
    <s v="Z047"/>
    <x v="1"/>
    <x v="1"/>
    <s v="C-1-7"/>
    <x v="1"/>
    <x v="0"/>
    <x v="2"/>
    <x v="248"/>
    <s v="Perdana"/>
    <s v="769126045151"/>
    <s v="800205055132"/>
    <d v="2006-05-28T00:00:00"/>
    <s v=""/>
    <s v="SRI DEVI A/P RAMASAMY"/>
    <s v="0300"/>
    <x v="1"/>
    <s v="4"/>
    <s v="1"/>
    <s v="I"/>
    <s v="T"/>
    <s v=""/>
    <s v="B"/>
    <s v="MYS14"/>
    <s v="53"/>
    <s v="168"/>
    <s v="18.7"/>
    <s v="TB 11, JALAN TEBONG, KUALA SUNGGA,"/>
    <s v="TEBONG"/>
    <s v="SELANDAR"/>
    <s v="77500"/>
    <s v="MYS04"/>
    <s v="0403"/>
    <s v="355"/>
    <s v="019-252 4402"/>
    <s v="0192524402"/>
    <s v=""/>
    <s v="vhe2805@gmail.com"/>
    <s v="7000"/>
    <s v="5"/>
    <s v="A"/>
    <s v="2023"/>
    <s v="11"/>
    <s v="1103"/>
    <s v="1"/>
    <s v="1119"/>
    <s v="1"/>
    <s v="1225"/>
    <s v="2"/>
    <s v="1249"/>
    <s v="1"/>
    <s v="1449"/>
    <s v="0"/>
    <s v="3472"/>
    <s v="1"/>
    <s v="3756"/>
    <s v="1"/>
    <s v="4531"/>
    <s v="1"/>
    <s v="4541"/>
    <s v="3"/>
    <s v="6354"/>
    <s v="1"/>
    <s v="9217"/>
    <s v="3"/>
    <s v="    "/>
    <s v=" "/>
    <s v=""/>
    <s v=""/>
    <s v=""/>
    <s v=""/>
    <s v=""/>
    <s v=""/>
    <s v=""/>
    <s v=""/>
    <s v=""/>
    <s v=""/>
    <s v=""/>
    <s v=""/>
    <m/>
    <s v=""/>
    <s v="I1 "/>
    <s v="   "/>
    <s v="E"/>
    <s v="1"/>
    <s v="7"/>
    <s v="1"/>
    <s v="9"/>
    <s v="11"/>
    <s v="81.26"/>
    <s v="88.98"/>
    <s v="1240384"/>
    <n v="25"/>
    <s v="2425SPM"/>
    <s v="Z047"/>
    <s v="3"/>
    <s v="1"/>
    <s v="0"/>
    <s v=""/>
    <s v="2"/>
    <s v="A"/>
    <s v="1240384_dokumen_pendapatan.pdf"/>
    <s v="1240384_dokumen_pendapatanibu.pdf"/>
    <s v="student_image/1240384.jpg"/>
    <s v="1"/>
    <d v="2024-07-06T10:55:09"/>
    <m/>
    <s v=""/>
    <s v=""/>
    <s v="2"/>
    <s v="1"/>
    <d v="2024-07-21T09:11:06"/>
    <s v="21 JULAI 2024"/>
    <s v="8.00 PAGI - 10.00 PAGI"/>
    <s v=""/>
    <s v="M"/>
    <s v=""/>
    <s v=""/>
    <s v=""/>
    <s v=""/>
    <s v=""/>
    <m/>
    <n v="4529"/>
    <s v="060528140867"/>
    <s v="LEMBAH"/>
    <s v="C-1-7"/>
    <s v="1240384"/>
  </r>
  <r>
    <s v="060721101659"/>
    <s v="VIJAYBASKAR A/L RAVINTERAKUMAR"/>
    <s v="1240385"/>
    <s v="Z047"/>
    <x v="1"/>
    <x v="1"/>
    <s v=""/>
    <x v="3"/>
    <x v="1"/>
    <x v="1"/>
    <x v="1"/>
    <s v="Perdana"/>
    <s v="770323025749"/>
    <s v="770921105634"/>
    <d v="2006-07-21T00:00:00"/>
    <s v="RAVINTERAKUMAR A/L JUMBULINGAM"/>
    <s v="TAMILSELVY A/P C.ARUNASALAM"/>
    <s v="0300"/>
    <x v="1"/>
    <s v="4"/>
    <s v="1"/>
    <s v="I"/>
    <s v="T"/>
    <s v=""/>
    <s v="B"/>
    <s v="MYS10"/>
    <s v="69"/>
    <s v="173"/>
    <s v="23.0"/>
    <s v="41, JALAN PERDANA 2/2"/>
    <s v="SRI PULAI PERDANA 2"/>
    <s v="SKUDAI"/>
    <s v="81300"/>
    <s v="MYS01"/>
    <s v=""/>
    <s v=""/>
    <s v="0124169742"/>
    <s v=""/>
    <s v=""/>
    <s v="vijaybaskar.vr@gmail.com"/>
    <s v="12000"/>
    <s v="5"/>
    <s v="A"/>
    <s v="2023"/>
    <s v="10"/>
    <s v="1103"/>
    <s v="1"/>
    <s v="1119"/>
    <s v="0"/>
    <s v="1225"/>
    <s v="1"/>
    <s v="1249"/>
    <s v="0"/>
    <s v="1449"/>
    <s v="0"/>
    <s v="3472"/>
    <s v="0"/>
    <s v="3759"/>
    <s v="1"/>
    <s v="3762"/>
    <s v="0"/>
    <s v="4531"/>
    <s v="0"/>
    <s v="4541"/>
    <s v="0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E"/>
    <s v="7"/>
    <s v="3"/>
    <s v="0"/>
    <s v="10"/>
    <s v="10"/>
    <s v="88.75"/>
    <s v="96.72"/>
    <s v="1240385"/>
    <n v="25"/>
    <s v="2425SPM"/>
    <s v="Z047"/>
    <s v="3"/>
    <s v="1"/>
    <s v=""/>
    <s v=""/>
    <s v=""/>
    <s v="A"/>
    <s v=""/>
    <s v=""/>
    <s v=""/>
    <s v="0"/>
    <m/>
    <m/>
    <s v=""/>
    <s v=""/>
    <s v="0"/>
    <s v="0"/>
    <m/>
    <s v="21 JULAI 2024"/>
    <s v="8.00 PAGI - 10.00 PAGI"/>
    <s v=""/>
    <s v=""/>
    <s v=""/>
    <s v="1"/>
    <s v=""/>
    <s v=""/>
    <s v=""/>
    <m/>
    <n v="4530"/>
    <s v="060721101659"/>
    <s v="LEMBAH"/>
    <s v=""/>
    <s v="1240385"/>
  </r>
  <r>
    <s v="061030140207"/>
    <s v="WAN DANISH IMAN BIN WAN ABDUL HALIM"/>
    <s v="1240386"/>
    <s v="Z047"/>
    <x v="1"/>
    <x v="1"/>
    <s v="C-1-7"/>
    <x v="1"/>
    <x v="0"/>
    <x v="2"/>
    <x v="249"/>
    <s v="Perdana"/>
    <s v="760509145555"/>
    <s v="771207135988"/>
    <d v="2006-10-30T00:00:00"/>
    <s v="WAN ABDUL HALIM BIN MOHD RODI"/>
    <s v="NUR ELIZA BINTI KUE"/>
    <s v="0100"/>
    <x v="1"/>
    <s v="1"/>
    <s v="1"/>
    <s v="B"/>
    <s v="T"/>
    <s v=""/>
    <s v="B"/>
    <s v="MYS14"/>
    <s v="56.5"/>
    <s v="164"/>
    <s v="21.0"/>
    <s v="RESIDENSI 8 LOT 358C, BATU 16, DUSUN TUA"/>
    <s v="JALAN HULU LANGAT"/>
    <s v="HULU LANGAT"/>
    <s v="43100"/>
    <s v="MYS10"/>
    <s v="1006"/>
    <s v="590"/>
    <s v="0123406502"/>
    <s v="0125526502"/>
    <s v=""/>
    <s v="elekkue@gmail.com"/>
    <s v="100000"/>
    <s v="5"/>
    <s v="A"/>
    <s v="2023"/>
    <s v="9"/>
    <s v="1103"/>
    <s v="2"/>
    <s v="1119"/>
    <s v="1"/>
    <s v="1223"/>
    <s v="0"/>
    <s v="1249"/>
    <s v="2"/>
    <s v="1449"/>
    <s v="0"/>
    <s v="3472"/>
    <s v="1"/>
    <s v="4531"/>
    <s v="1"/>
    <s v="4541"/>
    <s v="4"/>
    <s v="4551"/>
    <s v="4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2"/>
    <s v="3"/>
    <s v="2"/>
    <s v="7"/>
    <s v="9"/>
    <s v="77.5"/>
    <s v="85.05"/>
    <s v="1240386"/>
    <n v="25"/>
    <s v="2425SPM"/>
    <s v="Z047"/>
    <s v="3"/>
    <s v="1"/>
    <s v="0"/>
    <s v=""/>
    <s v="2"/>
    <s v="A"/>
    <s v="1240386_dokumen_pendapatan.pdf"/>
    <s v="1240386_dokumen_pendapatanibu.pdf"/>
    <s v="student_image/1240386.jpg"/>
    <s v="1"/>
    <d v="2024-06-29T12:45:06"/>
    <m/>
    <s v=""/>
    <s v=""/>
    <s v="2"/>
    <s v="1"/>
    <d v="2024-07-21T09:22:08"/>
    <s v="21 JULAI 2024"/>
    <s v="8.00 PAGI - 10.00 PAGI"/>
    <s v=""/>
    <s v="B"/>
    <s v=""/>
    <s v=""/>
    <s v=""/>
    <s v=""/>
    <s v=""/>
    <m/>
    <n v="4531"/>
    <s v="061030140207"/>
    <s v="LEMBAH"/>
    <s v="C-1-7"/>
    <s v="1240386"/>
  </r>
  <r>
    <s v="060402050073"/>
    <s v="WAN MUHAMMAD FARHAN BIN WAN MOHD SYAHRIL"/>
    <s v="1240387"/>
    <s v="Z047"/>
    <x v="1"/>
    <x v="1"/>
    <s v=""/>
    <x v="0"/>
    <x v="1"/>
    <x v="1"/>
    <x v="1"/>
    <s v="Perdana"/>
    <s v="781030035795"/>
    <s v="810319055420"/>
    <d v="2006-04-02T00:00:00"/>
    <s v="WAN MOHD SYAHRIL BIN WAN AB RAHMAN"/>
    <s v="SUHAILA BINTI RAEZE"/>
    <s v="0100"/>
    <x v="1"/>
    <s v="1"/>
    <s v="1"/>
    <s v="B"/>
    <s v="T"/>
    <s v=""/>
    <s v="B"/>
    <s v="MYS05"/>
    <s v="56"/>
    <s v="163"/>
    <s v="21.0"/>
    <s v="13, JALAN SEROJA 22/1"/>
    <s v="TAMAN SEROJA"/>
    <s v="SEPANG"/>
    <s v="43900"/>
    <s v="MYS10"/>
    <s v=""/>
    <s v=""/>
    <s v="0176936067"/>
    <s v=""/>
    <s v="0387060441"/>
    <s v="sue5651@gmail.com"/>
    <s v="3531"/>
    <s v="2"/>
    <s v="A"/>
    <s v="2023"/>
    <s v="9"/>
    <s v="1103"/>
    <s v="1"/>
    <s v="1119"/>
    <s v="1"/>
    <s v="1223"/>
    <s v="3"/>
    <s v="1249"/>
    <s v="2"/>
    <s v="1449"/>
    <s v="1"/>
    <s v="3472"/>
    <s v="2"/>
    <s v="3770"/>
    <s v="1"/>
    <s v="4531"/>
    <s v="3"/>
    <s v="4541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0"/>
    <s v="4"/>
    <s v="2"/>
    <s v="6"/>
    <s v="9"/>
    <s v="74.37"/>
    <s v="82.77"/>
    <s v="1240387"/>
    <n v="25"/>
    <s v="2425SPM"/>
    <s v="Z047"/>
    <s v="2"/>
    <s v="1"/>
    <s v=""/>
    <s v=""/>
    <s v=""/>
    <s v="A"/>
    <s v=""/>
    <s v=""/>
    <s v=""/>
    <s v="2"/>
    <m/>
    <d v="2024-07-03T11:11:29"/>
    <s v="3"/>
    <s v=""/>
    <s v="0"/>
    <s v="0"/>
    <m/>
    <s v="21 JULAI 2024"/>
    <s v="8.00 PAGI - 10.00 PAGI"/>
    <s v=""/>
    <s v=""/>
    <s v=""/>
    <s v=""/>
    <s v=""/>
    <s v=""/>
    <s v=""/>
    <m/>
    <n v="4532"/>
    <s v="060402050073"/>
    <s v="LEMBAH"/>
    <s v=""/>
    <s v="1240387"/>
  </r>
  <r>
    <s v="060210080147"/>
    <s v="WAN MUHAMMAD NASRULLAH BIN WAN RAHIMI"/>
    <s v="1240388"/>
    <s v="Z047"/>
    <x v="1"/>
    <x v="1"/>
    <s v="C-1-6"/>
    <x v="1"/>
    <x v="0"/>
    <x v="2"/>
    <x v="250"/>
    <s v="Perdana"/>
    <s v="RF145589    "/>
    <s v="800524035040"/>
    <d v="2006-02-10T00:00:00"/>
    <s v=""/>
    <s v="NOR MIZAL BINTI KAMAR ZAMAN"/>
    <s v="0100"/>
    <x v="1"/>
    <s v="1"/>
    <s v="1"/>
    <s v="B"/>
    <s v="T"/>
    <s v=""/>
    <s v="B"/>
    <s v="MYS08"/>
    <s v="75"/>
    <s v="169"/>
    <s v="26.2"/>
    <s v="PT 1635 KAMPONG NARA (JALAN PAK JAH)"/>
    <s v=""/>
    <s v="PASIR PUTEH"/>
    <s v="16800"/>
    <s v="MYS03"/>
    <s v="0305"/>
    <s v="332"/>
    <s v="013-8632693"/>
    <s v="0138632693"/>
    <s v=""/>
    <s v="wnasrullah1022@gmail.com"/>
    <s v="7272.81"/>
    <s v="6"/>
    <s v="A"/>
    <s v="2023"/>
    <s v="9"/>
    <s v="1103"/>
    <s v="1"/>
    <s v="1119"/>
    <s v="1"/>
    <s v="1223"/>
    <s v="0"/>
    <s v="1249"/>
    <s v="0"/>
    <s v="1449"/>
    <s v="0"/>
    <s v="3472"/>
    <s v="0"/>
    <s v="3756"/>
    <s v="0"/>
    <s v="4531"/>
    <s v="0"/>
    <s v="4541"/>
    <s v="0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7"/>
    <s v="2"/>
    <s v="0"/>
    <s v="9"/>
    <s v="9"/>
    <s v="87.5"/>
    <s v="96.82"/>
    <s v="1240388"/>
    <n v="25"/>
    <s v="2425SPM"/>
    <s v="Z047"/>
    <s v="5"/>
    <s v="2"/>
    <s v="0"/>
    <s v=""/>
    <s v="2"/>
    <s v="A"/>
    <s v="1240388_dokumen_pendapatan.pdf"/>
    <s v="1240388_dokumen_pendapatanibu.pdf"/>
    <s v="student_image/1240388.jpg"/>
    <s v="1"/>
    <d v="2024-07-03T14:35:49"/>
    <m/>
    <s v=""/>
    <s v=""/>
    <s v="2"/>
    <s v="1"/>
    <d v="2024-07-21T09:13:56"/>
    <s v="21 JULAI 2024"/>
    <s v="8.00 PAGI - 10.00 PAGI"/>
    <s v=""/>
    <s v="M"/>
    <s v=""/>
    <s v=""/>
    <s v=""/>
    <s v=""/>
    <s v=""/>
    <m/>
    <n v="4533"/>
    <s v="060210080147"/>
    <s v="LEMBAH"/>
    <s v="C-1-6"/>
    <s v="1240388"/>
  </r>
  <r>
    <s v="060621010864"/>
    <s v="WAN NUR ANIS DAYANA BINTI NORFADIZ"/>
    <s v="1240389"/>
    <s v="Z047"/>
    <x v="1"/>
    <x v="0"/>
    <s v=""/>
    <x v="3"/>
    <x v="1"/>
    <x v="1"/>
    <x v="1"/>
    <s v="Perdana"/>
    <s v="770601017475"/>
    <s v="790107025574"/>
    <d v="2006-06-21T00:00:00"/>
    <s v="NORFADIZ BIN MOHD JABAR"/>
    <s v="WAN HALIJAH BINTI BAHAROM"/>
    <s v="0100"/>
    <x v="0"/>
    <s v="1"/>
    <s v="1"/>
    <s v="B"/>
    <s v="T"/>
    <s v=""/>
    <s v="B"/>
    <s v="MYS01"/>
    <s v="57"/>
    <s v="155"/>
    <s v="23.7"/>
    <s v="NO 9, RUMAH PEGAWAI"/>
    <s v="LADANG LANDAK, K/B 108"/>
    <s v="PALOH"/>
    <s v="86600"/>
    <s v="MYS01"/>
    <s v=""/>
    <s v=""/>
    <s v="0137566332"/>
    <s v=""/>
    <s v=""/>
    <s v="anisnur216@gmail.com"/>
    <s v="4665"/>
    <s v="5"/>
    <s v="A"/>
    <s v="2023"/>
    <s v="9"/>
    <s v="1103"/>
    <s v="0"/>
    <s v="1119"/>
    <s v="1"/>
    <s v="1223"/>
    <s v="0"/>
    <s v="1249"/>
    <s v="1"/>
    <s v="1449"/>
    <s v="1"/>
    <s v="3472"/>
    <s v="3"/>
    <s v="4531"/>
    <s v="1"/>
    <s v="4541"/>
    <s v="5"/>
    <s v="4551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2"/>
    <s v="4"/>
    <s v="1"/>
    <s v="7"/>
    <s v="9"/>
    <s v="78.75"/>
    <s v="86.77"/>
    <s v="1240389"/>
    <n v="25"/>
    <s v="2425SPM"/>
    <s v="Z047"/>
    <s v="3"/>
    <s v="1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534"/>
    <s v="060621010864"/>
    <s v="JEBAT"/>
    <s v=""/>
    <s v="1240389"/>
  </r>
  <r>
    <s v="060919130332"/>
    <s v="WONG CHUNG WEN"/>
    <s v="1240390"/>
    <s v="Z047"/>
    <x v="1"/>
    <x v="0"/>
    <s v="J-7-1"/>
    <x v="1"/>
    <x v="0"/>
    <x v="1"/>
    <x v="1"/>
    <s v="Perdana"/>
    <s v="770508135987"/>
    <s v="770409105838"/>
    <d v="2006-09-19T00:00:00"/>
    <s v="WONG KES KONG"/>
    <s v="LIM WI LI"/>
    <s v="0200"/>
    <x v="0"/>
    <s v="3"/>
    <s v="1"/>
    <s v="C"/>
    <s v="T"/>
    <s v=""/>
    <s v="B"/>
    <s v="MYS13"/>
    <s v="60"/>
    <s v="159"/>
    <s v="23.7"/>
    <s v="20E, LORONG RTM 13G1"/>
    <s v=""/>
    <s v="SIBU"/>
    <s v="96000"/>
    <s v="MYS13"/>
    <s v="1303"/>
    <s v="763"/>
    <s v="0128856919"/>
    <s v="0126969082"/>
    <s v=""/>
    <s v="chungwen919@gmail.com"/>
    <s v="12992"/>
    <s v="2"/>
    <s v="A"/>
    <s v="2023"/>
    <s v="11"/>
    <s v="1103"/>
    <s v="1"/>
    <s v="1119"/>
    <s v="0"/>
    <s v="1225"/>
    <s v="0"/>
    <s v="1249"/>
    <s v="0"/>
    <s v="1449"/>
    <s v="0"/>
    <s v="3472"/>
    <s v="1"/>
    <s v="3756"/>
    <s v="0"/>
    <s v="4531"/>
    <s v="0"/>
    <s v="4541"/>
    <s v="2"/>
    <s v="4551"/>
    <s v="1"/>
    <s v="6351"/>
    <s v="2"/>
    <s v="    "/>
    <s v=" "/>
    <s v=""/>
    <s v=""/>
    <s v=""/>
    <s v=""/>
    <s v=""/>
    <s v=""/>
    <s v=""/>
    <s v=""/>
    <s v=""/>
    <s v=""/>
    <s v=""/>
    <s v=""/>
    <m/>
    <s v=""/>
    <s v="C1 "/>
    <s v="   "/>
    <s v="T"/>
    <s v="6"/>
    <s v="3"/>
    <s v="2"/>
    <s v="11"/>
    <s v="11"/>
    <s v="86.87"/>
    <s v="95.11"/>
    <s v="1240390"/>
    <n v="25"/>
    <s v="2425SPM"/>
    <s v="Z047"/>
    <s v="1"/>
    <s v="1"/>
    <s v="0"/>
    <s v=""/>
    <s v="2"/>
    <s v="A"/>
    <s v="1240390_dokumen_pendapatan.pdf"/>
    <s v="1240390_dokumen_pendapatanibu.pdf"/>
    <s v="student_image/1240390.jpg"/>
    <s v="1"/>
    <d v="2024-06-29T13:15:23"/>
    <m/>
    <s v=""/>
    <s v=""/>
    <s v="2"/>
    <s v="0"/>
    <m/>
    <s v="21 JULAI 2024"/>
    <s v="10.00 PAGI - 12.00 TENGAH HARI"/>
    <s v=""/>
    <s v="T"/>
    <s v=""/>
    <s v=""/>
    <s v=""/>
    <s v=""/>
    <s v=""/>
    <m/>
    <n v="4535"/>
    <s v="060919130332"/>
    <s v="JEBAT"/>
    <s v="J-7-1"/>
    <s v="1240390"/>
  </r>
  <r>
    <s v="061129050244"/>
    <s v="WONG JING TING"/>
    <s v="1240391"/>
    <s v="Z047"/>
    <x v="1"/>
    <x v="0"/>
    <s v="J-7-1"/>
    <x v="1"/>
    <x v="0"/>
    <x v="2"/>
    <x v="251"/>
    <s v="Perdana"/>
    <s v="731106045303"/>
    <s v="750811055236"/>
    <d v="2006-11-29T00:00:00"/>
    <s v="WONG WEE KWEE"/>
    <s v="LIM SUIT FUN"/>
    <s v="0200"/>
    <x v="0"/>
    <s v="3"/>
    <s v="1"/>
    <s v="C"/>
    <s v="T"/>
    <s v=""/>
    <s v="B"/>
    <s v="MYS05"/>
    <s v="47"/>
    <s v="162"/>
    <s v="17.9"/>
    <s v="303, JALAN BUKIT KRISTAL 10"/>
    <s v="TAMAN BUKIT KRISTAL"/>
    <s v="SEREMBAN"/>
    <s v="70200"/>
    <s v="MYS05"/>
    <s v="0505"/>
    <s v="386"/>
    <s v="0176285069"/>
    <s v="0176285069"/>
    <s v=""/>
    <s v="wongjingting2006@gmail.com"/>
    <s v="3000"/>
    <s v="6"/>
    <s v="A"/>
    <s v="2023"/>
    <s v="10"/>
    <s v="1103"/>
    <s v="2"/>
    <s v="1119"/>
    <s v="3"/>
    <s v="1225"/>
    <s v="1"/>
    <s v="1249"/>
    <s v="1"/>
    <s v="1449"/>
    <s v="1"/>
    <s v="3472"/>
    <s v="4"/>
    <s v="3756"/>
    <s v="1"/>
    <s v="4531"/>
    <s v="4"/>
    <s v="4541"/>
    <s v="2"/>
    <s v="6351"/>
    <s v="2"/>
    <s v="    "/>
    <s v=" "/>
    <s v="    "/>
    <s v=" "/>
    <s v=""/>
    <s v=""/>
    <s v=""/>
    <s v=""/>
    <s v=""/>
    <s v=""/>
    <s v=""/>
    <s v=""/>
    <s v=""/>
    <s v=""/>
    <s v=""/>
    <s v=""/>
    <m/>
    <s v=""/>
    <s v="C1 "/>
    <s v="   "/>
    <s v="E"/>
    <s v="0"/>
    <s v="4"/>
    <s v="3"/>
    <s v="7"/>
    <s v="10"/>
    <s v="68.75"/>
    <s v="76.8"/>
    <s v="1240391"/>
    <n v="25"/>
    <s v="2425SPM"/>
    <s v="Z047"/>
    <s v="4"/>
    <s v="4"/>
    <s v="9"/>
    <s v=""/>
    <s v="2"/>
    <s v="A"/>
    <s v="1240391_dokumen_pendapatan.pdf"/>
    <s v="1240391_dokumen_pendapatanibu.pdf"/>
    <s v="student_image/1240391.jpg"/>
    <s v="1"/>
    <d v="2024-06-29T14:15:36"/>
    <m/>
    <s v=""/>
    <s v=""/>
    <s v="2"/>
    <s v="1"/>
    <d v="2024-07-21T10:08:48"/>
    <s v="21 JULAI 2024"/>
    <s v="10.00 PAGI - 12.00 TENGAH HARI"/>
    <s v=""/>
    <s v="B"/>
    <s v=""/>
    <s v=""/>
    <s v=""/>
    <s v=""/>
    <s v=""/>
    <m/>
    <n v="4536"/>
    <s v="061129050244"/>
    <s v="JEBAT"/>
    <s v="J-7-1"/>
    <s v="1240391"/>
  </r>
  <r>
    <s v="061030130068"/>
    <s v="WONG ZI QI"/>
    <s v="1240392"/>
    <s v="Z047"/>
    <x v="1"/>
    <x v="0"/>
    <s v=""/>
    <x v="3"/>
    <x v="1"/>
    <x v="1"/>
    <x v="1"/>
    <s v="Perdana"/>
    <s v="780727135281"/>
    <s v="780225135142"/>
    <d v="2006-10-30T00:00:00"/>
    <s v="WONG KUNG KUI"/>
    <s v="LAU SHIEW WEI"/>
    <s v="0200"/>
    <x v="0"/>
    <s v="2"/>
    <s v="1"/>
    <s v="C"/>
    <s v="T"/>
    <s v=""/>
    <s v="B"/>
    <s v="MYS13"/>
    <s v="0"/>
    <s v="0"/>
    <s v=""/>
    <s v="LOT 7456, OFF JLN. PROMIN JAYA 1"/>
    <s v="GREENVILLE, SENADIN"/>
    <s v="MIRI"/>
    <s v="98000"/>
    <s v="MYS13"/>
    <s v=""/>
    <s v=""/>
    <s v="0138213779"/>
    <s v=""/>
    <s v="085640694"/>
    <s v="ziqiwongg@gmail.com"/>
    <s v="18000"/>
    <s v="5"/>
    <s v="A"/>
    <s v="2023"/>
    <s v="11"/>
    <s v="1103"/>
    <s v="1"/>
    <s v="1119"/>
    <s v="0"/>
    <s v="1225"/>
    <s v="1"/>
    <s v="1249"/>
    <s v="0"/>
    <s v="1449"/>
    <s v="0"/>
    <s v="3472"/>
    <s v="1"/>
    <s v="4531"/>
    <s v="0"/>
    <s v="4541"/>
    <s v="1"/>
    <s v="4551"/>
    <s v="0"/>
    <s v="6351"/>
    <s v="0"/>
    <s v="9221"/>
    <s v="0"/>
    <s v="    "/>
    <s v=" "/>
    <s v=""/>
    <s v=""/>
    <s v=""/>
    <s v=""/>
    <s v=""/>
    <s v=""/>
    <s v=""/>
    <s v=""/>
    <s v=""/>
    <s v=""/>
    <s v=""/>
    <s v=""/>
    <m/>
    <s v=""/>
    <s v="C1 "/>
    <s v="   "/>
    <s v="T"/>
    <s v="7"/>
    <s v="4"/>
    <s v="0"/>
    <s v="11"/>
    <s v="11"/>
    <s v="88.75"/>
    <s v="97.68"/>
    <s v="1240392"/>
    <n v="25"/>
    <s v="2425SPM"/>
    <s v="Z047"/>
    <s v="3"/>
    <s v="1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537"/>
    <s v="061030130068"/>
    <s v="JEBAT"/>
    <s v=""/>
    <s v="1240392"/>
  </r>
  <r>
    <s v="060901060356"/>
    <s v="YAASHINI BAANU A/P KARTHIKEYAN"/>
    <s v="1240393"/>
    <s v="Z047"/>
    <x v="1"/>
    <x v="0"/>
    <s v="J-7-1"/>
    <x v="1"/>
    <x v="0"/>
    <x v="2"/>
    <x v="252"/>
    <s v="Perdana"/>
    <s v="Z5713461    "/>
    <s v="830331105134"/>
    <d v="2006-09-01T00:00:00"/>
    <s v=""/>
    <s v="SIVASAKTI A/P PONNUSAMY"/>
    <s v="0300"/>
    <x v="0"/>
    <s v="4"/>
    <s v="1"/>
    <s v="I"/>
    <s v="T"/>
    <s v=""/>
    <s v="B"/>
    <s v="MYS06"/>
    <s v="72"/>
    <s v="168"/>
    <s v="25.5"/>
    <s v="NO 7,JALAN MJ6"/>
    <s v="TAMAN MANGGIS JAYA"/>
    <s v="BANTING"/>
    <s v="42700"/>
    <s v="MYS10"/>
    <s v="1002"/>
    <s v="619"/>
    <s v="0139551028"/>
    <s v="0139551028"/>
    <s v=""/>
    <s v="k.yaashinibaanu@gmail.com"/>
    <s v="2900"/>
    <s v="4"/>
    <s v="A"/>
    <s v="2023"/>
    <s v="9"/>
    <s v="1103"/>
    <s v="1"/>
    <s v="1119"/>
    <s v="2"/>
    <s v="1225"/>
    <s v="2"/>
    <s v="1249"/>
    <s v="0"/>
    <s v="1449"/>
    <s v="1"/>
    <s v="3472"/>
    <s v="4"/>
    <s v="4531"/>
    <s v="3"/>
    <s v="4541"/>
    <s v="2"/>
    <s v="4551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1"/>
    <s v="2"/>
    <s v="3"/>
    <s v="6"/>
    <s v="9"/>
    <s v="72.51"/>
    <s v="80.19"/>
    <s v="1240393"/>
    <n v="25"/>
    <s v="2425SPM"/>
    <s v="Z047"/>
    <s v="2"/>
    <s v="1"/>
    <s v="0"/>
    <s v=""/>
    <s v="2"/>
    <s v="A"/>
    <s v="1240393_dokumen_pendapatan.pdf"/>
    <s v="1240393_dokumen_pendapatanibu.pdf"/>
    <s v="student_image/1240393.jpg"/>
    <s v="1"/>
    <d v="2024-06-29T12:21:03"/>
    <m/>
    <s v=""/>
    <s v=""/>
    <s v="2"/>
    <s v="1"/>
    <d v="2024-07-21T07:49:15"/>
    <s v="21 JULAI 2024"/>
    <s v="10.00 PAGI - 12.00 TENGAH HARI"/>
    <s v=""/>
    <s v="B"/>
    <s v=""/>
    <s v=""/>
    <s v=""/>
    <s v=""/>
    <s v=""/>
    <m/>
    <n v="4538"/>
    <s v="060901060356"/>
    <s v="JEBAT"/>
    <s v="J-7-1"/>
    <s v="1240393"/>
  </r>
  <r>
    <s v="060904140941"/>
    <s v="YANG HONG JUN"/>
    <s v="1240394"/>
    <s v="Z047"/>
    <x v="1"/>
    <x v="1"/>
    <s v=""/>
    <x v="3"/>
    <x v="1"/>
    <x v="1"/>
    <x v="1"/>
    <s v="Perdana"/>
    <s v="790417065213"/>
    <s v="830724145030"/>
    <d v="2006-09-04T00:00:00"/>
    <s v="YANG WEI KEONG"/>
    <s v="TEE MEE YEE"/>
    <s v="0200"/>
    <x v="1"/>
    <s v="3"/>
    <s v="1"/>
    <s v="C"/>
    <s v="T"/>
    <s v=""/>
    <s v="B"/>
    <s v="MYS14"/>
    <s v="0"/>
    <s v="0"/>
    <s v=""/>
    <s v="86A, JALAN SAGA 28"/>
    <s v="TAMAN SAGA"/>
    <s v="AMPANG"/>
    <s v="56800"/>
    <s v="MYS10"/>
    <s v=""/>
    <s v=""/>
    <s v="0192192800"/>
    <s v=""/>
    <s v=""/>
    <s v="hongjun8642@gmail.com"/>
    <s v="7000"/>
    <s v="5"/>
    <s v="A"/>
    <s v="2023"/>
    <s v="10"/>
    <s v="1103"/>
    <s v="2"/>
    <s v="1119"/>
    <s v="1"/>
    <s v="1225"/>
    <s v="3"/>
    <s v="1249"/>
    <s v="3"/>
    <s v="1449"/>
    <s v="0"/>
    <s v="3472"/>
    <s v="1"/>
    <s v="4531"/>
    <s v="1"/>
    <s v="4541"/>
    <s v="1"/>
    <s v="4551"/>
    <s v="3"/>
    <s v="6351"/>
    <s v="3"/>
    <s v="    "/>
    <s v=" "/>
    <s v="    "/>
    <s v=" "/>
    <s v=""/>
    <s v=""/>
    <s v=""/>
    <s v=""/>
    <s v=""/>
    <s v=""/>
    <s v=""/>
    <s v=""/>
    <s v=""/>
    <s v=""/>
    <s v=""/>
    <s v=""/>
    <m/>
    <s v=""/>
    <s v="C1 "/>
    <s v="   "/>
    <s v="T"/>
    <s v="1"/>
    <s v="4"/>
    <s v="1"/>
    <s v="6"/>
    <s v="10"/>
    <s v="76.25"/>
    <s v="84.37"/>
    <s v="1240394"/>
    <n v="25"/>
    <s v="2425SPM"/>
    <s v="Z047"/>
    <s v="3"/>
    <s v="2"/>
    <s v=""/>
    <s v=""/>
    <s v=""/>
    <s v="A"/>
    <s v=""/>
    <s v=""/>
    <s v=""/>
    <s v="0"/>
    <m/>
    <m/>
    <s v=""/>
    <s v=""/>
    <s v="0"/>
    <s v="0"/>
    <m/>
    <s v="21 JULAI 2024"/>
    <s v="8.00 PAGI - 10.00 PAGI"/>
    <s v=""/>
    <s v=""/>
    <s v=""/>
    <s v="1"/>
    <s v=""/>
    <s v=""/>
    <s v=""/>
    <m/>
    <n v="4539"/>
    <s v="060904140941"/>
    <s v="LEMBAH"/>
    <s v=""/>
    <s v="1240394"/>
  </r>
  <r>
    <s v="060706070241"/>
    <s v="YAP JIN KAI"/>
    <s v="1240395"/>
    <s v="Z047"/>
    <x v="1"/>
    <x v="1"/>
    <s v="C-1-6"/>
    <x v="1"/>
    <x v="0"/>
    <x v="2"/>
    <x v="253"/>
    <s v="Perdana"/>
    <s v="700826075293"/>
    <s v="700624085020"/>
    <d v="2006-07-06T00:00:00"/>
    <s v="YAP KHOON HOE"/>
    <s v="LIM PING PING"/>
    <s v="0200"/>
    <x v="1"/>
    <s v="3"/>
    <s v="1"/>
    <s v="C"/>
    <s v="T"/>
    <s v=""/>
    <s v="B"/>
    <s v="MYS07"/>
    <s v="62"/>
    <s v="171"/>
    <s v="21.2"/>
    <s v="3, JLN. TERKUKUR, TMN. COWIN"/>
    <s v=""/>
    <s v="NIBONG TEBAL"/>
    <s v="14300"/>
    <s v="MYS07"/>
    <s v="0703"/>
    <s v="472"/>
    <s v="0168597122"/>
    <s v="0168597122"/>
    <s v=""/>
    <s v="jinkaiyap@gmail.com"/>
    <s v="2000"/>
    <s v="6"/>
    <s v="A"/>
    <s v="2023"/>
    <s v="10"/>
    <s v="1103"/>
    <s v="3"/>
    <s v="1119"/>
    <s v="3"/>
    <s v="1225"/>
    <s v="1"/>
    <s v="1249"/>
    <s v="2"/>
    <s v="1449"/>
    <s v="1"/>
    <s v="3472"/>
    <s v="6"/>
    <s v="4531"/>
    <s v="2"/>
    <s v="4541"/>
    <s v="3"/>
    <s v="4551"/>
    <s v="3"/>
    <s v="6351"/>
    <s v="2"/>
    <s v="    "/>
    <s v=" "/>
    <s v="    "/>
    <s v=" "/>
    <s v=""/>
    <s v=""/>
    <s v=""/>
    <s v=""/>
    <s v=""/>
    <s v=""/>
    <s v=""/>
    <s v=""/>
    <s v=""/>
    <s v=""/>
    <s v=""/>
    <s v=""/>
    <m/>
    <s v=""/>
    <s v="C1 "/>
    <s v="   "/>
    <s v="T"/>
    <s v="0"/>
    <s v="2"/>
    <s v="3"/>
    <s v="5"/>
    <s v="10"/>
    <s v="67.5"/>
    <s v="76.45"/>
    <s v="1240395"/>
    <n v="25"/>
    <s v="2425SPM"/>
    <s v="Z047"/>
    <s v="3"/>
    <s v="3"/>
    <s v="0"/>
    <s v=""/>
    <s v="2"/>
    <s v="A"/>
    <s v="1240395_dokumen_pendapatan.pdf"/>
    <s v="1240395_dokumen_pendapatanibu.pdf"/>
    <s v="student_image/1240395.jpg"/>
    <s v="1"/>
    <d v="2024-06-29T14:00:01"/>
    <m/>
    <s v=""/>
    <s v=""/>
    <s v="2"/>
    <s v="1"/>
    <d v="2024-07-21T08:23:12"/>
    <s v="21 JULAI 2024"/>
    <s v="8.00 PAGI - 10.00 PAGI"/>
    <s v=""/>
    <s v="B"/>
    <s v=""/>
    <s v=""/>
    <s v=""/>
    <s v=""/>
    <s v=""/>
    <m/>
    <n v="4540"/>
    <s v="060706070241"/>
    <s v="LEMBAH"/>
    <s v="C-1-6"/>
    <s v="1240395"/>
  </r>
  <r>
    <s v="060430020728"/>
    <s v="YEOH WEN QI"/>
    <s v="1240396"/>
    <s v="Z047"/>
    <x v="1"/>
    <x v="0"/>
    <s v="J-7-1"/>
    <x v="1"/>
    <x v="0"/>
    <x v="1"/>
    <x v="1"/>
    <s v="Perdana"/>
    <s v="730121095013"/>
    <s v="760806095080"/>
    <d v="2006-04-30T00:00:00"/>
    <s v="YEOH KAI MING"/>
    <s v="TAN CHUI SANG"/>
    <s v="0200"/>
    <x v="0"/>
    <s v="3"/>
    <s v="1"/>
    <s v="C"/>
    <s v="T"/>
    <s v=""/>
    <s v="B"/>
    <s v="MYS02"/>
    <s v="45"/>
    <s v="163"/>
    <s v="16.9"/>
    <s v="7, JALAN RAJA SYED SAFFI"/>
    <s v=""/>
    <s v="KANGAR"/>
    <s v="01000"/>
    <s v="MYS09"/>
    <s v="0900"/>
    <s v="560"/>
    <s v="01123685853"/>
    <s v="0124555725"/>
    <s v=""/>
    <s v="ywenqi06@gmail.com"/>
    <s v="2000"/>
    <s v="4"/>
    <s v="A"/>
    <s v="2023"/>
    <s v="11"/>
    <s v="1103"/>
    <s v="0"/>
    <s v="1119"/>
    <s v="1"/>
    <s v="1225"/>
    <s v="0"/>
    <s v="1249"/>
    <s v="1"/>
    <s v="1449"/>
    <s v="0"/>
    <s v="3472"/>
    <s v="1"/>
    <s v="3756"/>
    <s v="0"/>
    <s v="4531"/>
    <s v="0"/>
    <s v="4541"/>
    <s v="1"/>
    <s v="4551"/>
    <s v="2"/>
    <s v="6351"/>
    <s v="2"/>
    <s v="    "/>
    <s v=" "/>
    <s v=""/>
    <s v=""/>
    <s v=""/>
    <s v=""/>
    <s v=""/>
    <s v=""/>
    <s v=""/>
    <s v=""/>
    <s v=""/>
    <s v=""/>
    <s v=""/>
    <s v=""/>
    <m/>
    <s v=""/>
    <s v="C1 "/>
    <s v="   "/>
    <s v="T"/>
    <s v="5"/>
    <s v="4"/>
    <s v="2"/>
    <s v="11"/>
    <s v="11"/>
    <s v="85.62"/>
    <s v="93.82"/>
    <s v="1240396"/>
    <n v="25"/>
    <s v="2425SPM"/>
    <s v="Z047"/>
    <s v="2"/>
    <s v="2"/>
    <s v="0"/>
    <s v=""/>
    <s v="2"/>
    <s v="A"/>
    <s v="1240396_dokumen_pendapatan.pdf"/>
    <s v="1240396_dokumen_pendapatanibu.pdf"/>
    <s v="student_image/1240396.jpg"/>
    <s v="1"/>
    <d v="2024-07-05T21:26:30"/>
    <m/>
    <s v=""/>
    <s v=""/>
    <s v="2"/>
    <s v="0"/>
    <m/>
    <s v="21 JULAI 2024"/>
    <s v="10.00 PAGI - 12.00 TENGAH HARI"/>
    <s v=""/>
    <s v="B"/>
    <s v=""/>
    <s v=""/>
    <s v=""/>
    <s v=""/>
    <s v=""/>
    <m/>
    <n v="4541"/>
    <s v="060430020728"/>
    <s v="JEBAT"/>
    <s v="J-7-1"/>
    <s v="1240396"/>
  </r>
  <r>
    <s v="060714011591"/>
    <s v="YOGAAWAANAN A/L VELLAN"/>
    <s v="1240397"/>
    <s v="Z047"/>
    <x v="1"/>
    <x v="1"/>
    <s v=""/>
    <x v="3"/>
    <x v="1"/>
    <x v="1"/>
    <x v="1"/>
    <s v="Perdana"/>
    <s v="150104075027"/>
    <s v="790425086460"/>
    <d v="2006-07-14T00:00:00"/>
    <s v=""/>
    <s v="UMADEVI A/P MUNUSAMY"/>
    <s v="0300"/>
    <x v="1"/>
    <s v="4"/>
    <s v="1"/>
    <s v="I"/>
    <s v="T"/>
    <s v=""/>
    <s v="B"/>
    <s v="MYS01"/>
    <s v="55"/>
    <s v="175"/>
    <s v="17.9"/>
    <s v="34, JALAN BESTARI 10/4"/>
    <s v="TAMAN NUSA BESTARI"/>
    <s v="JOHOR BAHRU"/>
    <s v="79150"/>
    <s v="MYS01"/>
    <s v=""/>
    <s v=""/>
    <s v="0167636965"/>
    <s v=""/>
    <s v="075585114"/>
    <s v="yogaa1147@icloud.com"/>
    <s v="4500"/>
    <s v="7"/>
    <s v="A"/>
    <s v="2023"/>
    <s v="11"/>
    <s v="1103"/>
    <s v="2"/>
    <s v="1119"/>
    <s v="0"/>
    <s v="1225"/>
    <s v="2"/>
    <s v="1249"/>
    <s v="1"/>
    <s v="1449"/>
    <s v="1"/>
    <s v="3472"/>
    <s v="3"/>
    <s v="4531"/>
    <s v="1"/>
    <s v="4541"/>
    <s v="3"/>
    <s v="4551"/>
    <s v="4"/>
    <s v="6354"/>
    <s v="3"/>
    <s v="9217"/>
    <s v="T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1"/>
    <s v="3"/>
    <s v="2"/>
    <s v="6"/>
    <s v="10"/>
    <s v="74.37"/>
    <s v="82.27"/>
    <s v="1240397"/>
    <n v="25"/>
    <s v="2425SPM"/>
    <s v="Z047"/>
    <s v="2"/>
    <s v="1"/>
    <s v=""/>
    <s v=""/>
    <s v=""/>
    <s v="A"/>
    <s v=""/>
    <s v=""/>
    <s v=""/>
    <s v="0"/>
    <m/>
    <m/>
    <s v=""/>
    <s v=""/>
    <s v="0"/>
    <s v="0"/>
    <m/>
    <s v="21 JULAI 2024"/>
    <s v="8.00 PAGI - 10.00 PAGI"/>
    <s v=""/>
    <s v=""/>
    <s v=""/>
    <s v="1"/>
    <s v=""/>
    <s v=""/>
    <s v=""/>
    <m/>
    <n v="4542"/>
    <s v="060714011591"/>
    <s v="LEMBAH"/>
    <s v=""/>
    <s v="1240397"/>
  </r>
  <r>
    <s v="060902060681"/>
    <s v="YUKEDAR A/L RAVICHANDAR"/>
    <s v="1240398"/>
    <s v="Z047"/>
    <x v="1"/>
    <x v="1"/>
    <s v="C-1-6"/>
    <x v="1"/>
    <x v="0"/>
    <x v="2"/>
    <x v="254"/>
    <s v="Perdana"/>
    <s v="650822085395"/>
    <s v="760206065320"/>
    <d v="2006-09-02T00:00:00"/>
    <s v="RAVICHANDAR A/L RAMASAMY"/>
    <s v="SUGUNESWARY A/P RAMUSAMY"/>
    <s v="0300"/>
    <x v="1"/>
    <s v="4"/>
    <s v="1"/>
    <s v="I"/>
    <s v="T"/>
    <s v=""/>
    <s v="B"/>
    <s v="MYS06"/>
    <s v="71.5"/>
    <s v="181.5"/>
    <s v="21.6"/>
    <s v="NO.2, JALAN PINGGIRAN NETAS JAYA 2/1"/>
    <s v="TAMAN PINGGIRAN NETAS JAYA"/>
    <s v="MENTAKAB"/>
    <s v="28400"/>
    <s v="MYS06"/>
    <s v="0608"/>
    <s v="441"/>
    <s v="0179173431"/>
    <s v="01114298690"/>
    <s v=""/>
    <s v="wildmistery2@gmail.com"/>
    <s v="8316"/>
    <s v="6"/>
    <s v="A"/>
    <s v="2023"/>
    <s v="10"/>
    <s v="1103"/>
    <s v="4"/>
    <s v="1119"/>
    <s v="1"/>
    <s v="1225"/>
    <s v="4"/>
    <s v="1249"/>
    <s v="3"/>
    <s v="1449"/>
    <s v="1"/>
    <s v="3472"/>
    <s v="3"/>
    <s v="3770"/>
    <s v="1"/>
    <s v="4531"/>
    <s v="3"/>
    <s v="4541"/>
    <s v="2"/>
    <s v="6354"/>
    <s v="2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E"/>
    <s v="0"/>
    <s v="3"/>
    <s v="2"/>
    <s v="5"/>
    <s v="10"/>
    <s v="70"/>
    <s v="79.35"/>
    <s v="1240398"/>
    <n v="25"/>
    <s v="2425SPM"/>
    <s v="Z047"/>
    <s v="3"/>
    <s v="3"/>
    <s v="0"/>
    <s v=""/>
    <s v="2"/>
    <s v="A"/>
    <s v="1240398_dokumen_pendapatan.pdf"/>
    <s v="1240398_dokumen_pendapatanibu.pdf"/>
    <s v="student_image/1240398.jpg"/>
    <s v="1"/>
    <d v="2024-06-29T13:06:28"/>
    <m/>
    <s v=""/>
    <s v=""/>
    <s v="2"/>
    <s v="1"/>
    <d v="2024-07-21T10:00:52"/>
    <s v="21 JULAI 2024"/>
    <s v="8.00 PAGI - 10.00 PAGI"/>
    <s v=""/>
    <s v="M"/>
    <s v=""/>
    <s v=""/>
    <s v=""/>
    <s v=""/>
    <s v=""/>
    <m/>
    <n v="4543"/>
    <s v="060902060681"/>
    <s v="LEMBAH"/>
    <s v="C-1-6"/>
    <s v="1240398"/>
  </r>
  <r>
    <s v="061026081339"/>
    <s v="YUVANEISH A/L SHANKAR"/>
    <s v="1240399"/>
    <s v="Z047"/>
    <x v="1"/>
    <x v="1"/>
    <s v=""/>
    <x v="3"/>
    <x v="1"/>
    <x v="1"/>
    <x v="1"/>
    <s v="Perdana"/>
    <s v="760425085321"/>
    <s v="760211085502"/>
    <d v="2006-10-26T00:00:00"/>
    <s v="SHANKAR A/L SUBRAMANIAM"/>
    <s v="ENKATA LATCHIMY A/P ATCHANAN"/>
    <s v="0300"/>
    <x v="1"/>
    <s v="4"/>
    <s v="1"/>
    <s v="I"/>
    <s v="T"/>
    <s v=""/>
    <s v="B"/>
    <s v="MYS08"/>
    <s v="57"/>
    <s v="173"/>
    <s v="19.0"/>
    <s v="38,PERSIARAN BEKOR 31,TAMAN PERTAMA"/>
    <s v=""/>
    <s v="IPOH"/>
    <s v="30100"/>
    <s v="MYS08"/>
    <s v=""/>
    <s v=""/>
    <s v="0124484411"/>
    <s v=""/>
    <s v=""/>
    <s v="shankaryuvaneish@gmail.com"/>
    <s v="10000"/>
    <s v="5"/>
    <s v="A"/>
    <s v="2023"/>
    <s v="9"/>
    <s v="1103"/>
    <s v="1"/>
    <s v="1119"/>
    <s v="0"/>
    <s v="1225"/>
    <s v="0"/>
    <s v="1249"/>
    <s v="0"/>
    <s v="1449"/>
    <s v="0"/>
    <s v="3472"/>
    <s v="1"/>
    <s v="4531"/>
    <s v="0"/>
    <s v="4541"/>
    <s v="0"/>
    <s v="4551"/>
    <s v="0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7"/>
    <s v="2"/>
    <s v="0"/>
    <s v="9"/>
    <s v="9"/>
    <s v="88.75"/>
    <s v="96.37"/>
    <s v="1240399"/>
    <n v="25"/>
    <s v="2425SPM"/>
    <s v="Z047"/>
    <s v="2"/>
    <s v="1"/>
    <s v=""/>
    <s v=""/>
    <s v=""/>
    <s v="A"/>
    <s v=""/>
    <s v=""/>
    <s v=""/>
    <s v="0"/>
    <m/>
    <m/>
    <s v=""/>
    <s v=""/>
    <s v="0"/>
    <s v="0"/>
    <m/>
    <s v="21 JULAI 2024"/>
    <s v="8.00 PAGI - 10.00 PAGI"/>
    <s v=""/>
    <s v=""/>
    <s v=""/>
    <s v="1"/>
    <s v=""/>
    <s v=""/>
    <s v=""/>
    <m/>
    <n v="4544"/>
    <s v="061026081339"/>
    <s v="LEMBAH"/>
    <s v=""/>
    <s v="1240399"/>
  </r>
  <r>
    <s v="060901080189"/>
    <s v="YUVEN A/L SIVA KUMAR"/>
    <s v="1240400"/>
    <s v="Z047"/>
    <x v="1"/>
    <x v="1"/>
    <s v=""/>
    <x v="3"/>
    <x v="1"/>
    <x v="1"/>
    <x v="1"/>
    <s v="Perdana"/>
    <s v="720508145389"/>
    <s v="780215086252"/>
    <d v="2006-09-01T00:00:00"/>
    <s v="SIVA KUMAR A/L SUBRAMANIAM"/>
    <s v="MANIMEGALAI A/P M MUNIANDY"/>
    <s v="0300"/>
    <x v="1"/>
    <s v="4"/>
    <s v="1"/>
    <s v="I"/>
    <s v="T"/>
    <s v=""/>
    <s v="B"/>
    <s v="MYS08"/>
    <s v="60"/>
    <s v="160.2"/>
    <s v="23.3"/>
    <s v="A-9-5,PV12, JALAN LANGKAWI"/>
    <s v="BLK."/>
    <s v="KUALA LUMPU"/>
    <s v="53300"/>
    <s v="MYS14"/>
    <s v=""/>
    <s v=""/>
    <s v="0193872755"/>
    <s v=""/>
    <s v=""/>
    <s v="syuven2006@gmail.com"/>
    <s v="2600"/>
    <s v="2"/>
    <s v="A"/>
    <s v="2023"/>
    <s v="9"/>
    <s v="1103"/>
    <s v="2"/>
    <s v="1119"/>
    <s v="1"/>
    <s v="1225"/>
    <s v="3"/>
    <s v="1249"/>
    <s v="3"/>
    <s v="1449"/>
    <s v="1"/>
    <s v="3472"/>
    <s v="1"/>
    <s v="4531"/>
    <s v="2"/>
    <s v="4541"/>
    <s v="1"/>
    <s v="4551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0"/>
    <s v="5"/>
    <s v="2"/>
    <s v="7"/>
    <s v="9"/>
    <s v="75.62"/>
    <s v="82.48"/>
    <s v="1240400"/>
    <n v="25"/>
    <s v="2425SPM"/>
    <s v="Z047"/>
    <s v="2"/>
    <s v="1"/>
    <s v=""/>
    <s v=""/>
    <s v=""/>
    <s v="A"/>
    <s v=""/>
    <s v=""/>
    <s v=""/>
    <s v="0"/>
    <m/>
    <m/>
    <s v=""/>
    <s v=""/>
    <s v="0"/>
    <s v="0"/>
    <m/>
    <s v="21 JULAI 2024"/>
    <s v="8.00 PAGI - 10.00 PAGI"/>
    <s v=""/>
    <s v=""/>
    <s v=""/>
    <s v="1"/>
    <s v=""/>
    <s v=""/>
    <s v=""/>
    <m/>
    <n v="4545"/>
    <s v="060901080189"/>
    <s v="LEMBAH"/>
    <s v=""/>
    <s v="1240400"/>
  </r>
  <r>
    <s v="061101100369"/>
    <s v="ZARIF HAZIQ BIN ZAMRI"/>
    <s v="1240401"/>
    <s v="Z047"/>
    <x v="1"/>
    <x v="1"/>
    <s v="C-1-6"/>
    <x v="1"/>
    <x v="0"/>
    <x v="2"/>
    <x v="255"/>
    <s v="Perdana"/>
    <s v="680621045415"/>
    <s v="770121045530"/>
    <d v="2006-11-01T00:00:00"/>
    <s v="ZAMRI BIN MOHAMMED NOR"/>
    <s v="MASLINDA BINTI MOHD NOR"/>
    <s v="0100"/>
    <x v="1"/>
    <s v="1"/>
    <s v="1"/>
    <s v="B"/>
    <s v="T"/>
    <s v=""/>
    <s v="B"/>
    <s v="MYS10"/>
    <s v="50"/>
    <s v="170"/>
    <s v="16.2"/>
    <s v="40-9-2 VISTA MAGNA APARTMENT"/>
    <s v="BLOK C, METRO PRIMA, JALAN PRIMA KEPONG"/>
    <s v="KUALA LUMPUR"/>
    <s v="52100"/>
    <s v="MYS14"/>
    <s v="1400"/>
    <s v="198"/>
    <s v="013-5211143"/>
    <s v="0135211143"/>
    <s v=""/>
    <s v="haziqzarif6@gmail.com"/>
    <s v="2000"/>
    <s v="4"/>
    <s v="A"/>
    <s v="2023"/>
    <s v="9"/>
    <s v="1103"/>
    <s v="2"/>
    <s v="1119"/>
    <s v="2"/>
    <s v="1223"/>
    <s v="2"/>
    <s v="1249"/>
    <s v="2"/>
    <s v="1449"/>
    <s v="1"/>
    <s v="3472"/>
    <s v="6"/>
    <s v="4531"/>
    <s v="4"/>
    <s v="4541"/>
    <s v="8"/>
    <s v="4551"/>
    <s v="7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1"/>
    <s v="4"/>
    <s v="5"/>
    <s v="7"/>
    <s v="56.87"/>
    <s v="63.51"/>
    <s v="1240401"/>
    <n v="25"/>
    <s v="2425SPM"/>
    <s v="Z047"/>
    <s v="4"/>
    <s v="4"/>
    <s v="0"/>
    <s v=""/>
    <s v="2"/>
    <s v="A"/>
    <s v="1240401_dokumen_pendapatan.pdf"/>
    <s v="1240401_dokumen_pendapatanibu.pdf"/>
    <s v="student_image/1240401.jpg"/>
    <s v="1"/>
    <d v="2024-06-29T15:15:21"/>
    <m/>
    <s v=""/>
    <s v=""/>
    <s v="2"/>
    <s v="1"/>
    <d v="2024-07-21T07:55:06"/>
    <s v="21 JULAI 2024"/>
    <s v="8.00 PAGI - 10.00 PAGI"/>
    <s v=""/>
    <s v="B"/>
    <s v=""/>
    <s v=""/>
    <s v=""/>
    <s v=""/>
    <s v=""/>
    <m/>
    <n v="4546"/>
    <s v="061101100369"/>
    <s v="LEMBAH"/>
    <s v="C-1-6"/>
    <s v="1240401"/>
  </r>
  <r>
    <s v="061230100613"/>
    <s v="`AISY NABIL FURQAN BIN AIDY AJMER"/>
    <s v="1240402"/>
    <s v="Z022"/>
    <x v="2"/>
    <x v="1"/>
    <s v="C-G-10"/>
    <x v="1"/>
    <x v="0"/>
    <x v="2"/>
    <x v="256"/>
    <s v="Perdana"/>
    <s v="770912086793"/>
    <s v="771224145694"/>
    <d v="2006-12-30T00:00:00"/>
    <s v="AIDY AJMER BIN ABDUL MUTALIB"/>
    <s v="FARAH WAHIDA @ NURUL HUDA BT ARIFFIN"/>
    <s v="0100"/>
    <x v="1"/>
    <s v="1"/>
    <s v="1"/>
    <s v="B"/>
    <s v="T"/>
    <s v=""/>
    <s v="B"/>
    <s v="MYS10"/>
    <s v="58"/>
    <s v="169"/>
    <s v="19.2"/>
    <s v="NO.61 , JLN 3/10 , SEKSYEN 3"/>
    <s v="BANDAR TEKNOLOGI KAJANG"/>
    <s v="SEMENYIH"/>
    <s v="43500"/>
    <s v="MYS10"/>
    <s v="1006"/>
    <s v="592"/>
    <s v="0192821224"/>
    <s v="0195291224"/>
    <s v=""/>
    <s v="anabilfurqan@gmail.com"/>
    <s v="9900"/>
    <s v="5"/>
    <s v="A"/>
    <s v="2023"/>
    <s v="10"/>
    <s v="1103"/>
    <s v="1"/>
    <s v="1119"/>
    <s v="3"/>
    <s v="1249"/>
    <s v="2"/>
    <s v="1449"/>
    <s v="1"/>
    <s v="1511"/>
    <s v="1"/>
    <s v="2361"/>
    <s v="3"/>
    <s v="3756"/>
    <s v="1"/>
    <s v="3767"/>
    <s v="1"/>
    <s v="5227"/>
    <s v="1"/>
    <s v="5228"/>
    <s v="1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7"/>
    <s v="1"/>
    <s v="8"/>
    <s v="10"/>
    <s v="76.25"/>
    <s v="83.86"/>
    <s v="1240402"/>
    <n v="25"/>
    <s v="2425SPM"/>
    <s v="Z022"/>
    <s v="3"/>
    <s v="2"/>
    <s v="0"/>
    <s v=""/>
    <s v="2"/>
    <s v="A"/>
    <s v="1240402_dokumen_pendapatan.pdf"/>
    <s v="1240402_dokumen_pendapatanibu.pdf"/>
    <s v="student_image/1240402.jpeg"/>
    <s v="1"/>
    <d v="2024-06-30T23:01:35"/>
    <m/>
    <s v=""/>
    <s v=""/>
    <s v="2"/>
    <s v="1"/>
    <d v="2024-07-21T09:38:56"/>
    <s v="21 JULAI 2024"/>
    <s v="8.00 PAGI - 10.00 PAGI"/>
    <s v=""/>
    <s v="M"/>
    <s v=""/>
    <s v=""/>
    <s v=""/>
    <s v=""/>
    <s v=""/>
    <m/>
    <n v="4547"/>
    <s v="061230100613"/>
    <s v="LEMBAH"/>
    <s v="C-G-10"/>
    <s v="1240402"/>
  </r>
  <r>
    <s v="060211080667"/>
    <s v="ABDUL DANISH HAKIM BIN ABD HALIM"/>
    <s v="1240403"/>
    <s v="Z022"/>
    <x v="2"/>
    <x v="1"/>
    <s v="C-G-10"/>
    <x v="1"/>
    <x v="0"/>
    <x v="2"/>
    <x v="257"/>
    <s v="Perdana"/>
    <s v="800901126053"/>
    <s v="820317085254"/>
    <d v="2006-02-11T00:00:00"/>
    <s v="ABD HALIM BIN SUTAR"/>
    <s v="CHEK NURMAZURA BINTI MAZLAN"/>
    <s v="0100"/>
    <x v="1"/>
    <s v="1"/>
    <s v="1"/>
    <s v="B"/>
    <s v="T"/>
    <s v=""/>
    <s v="B"/>
    <s v="MYS08"/>
    <s v="65.5"/>
    <s v="171.5"/>
    <s v="22.2"/>
    <s v="LOT 20226,NO 6, 32040, KAMPUNG PERMATANG"/>
    <s v="MANJUNG,PERAK"/>
    <s v="SERI MANJUNG"/>
    <s v="32040"/>
    <s v="MYS08"/>
    <s v="0802"/>
    <s v="544"/>
    <s v="0137558992"/>
    <s v="0137558982"/>
    <s v=""/>
    <s v="danishjerr6806@gmail.com"/>
    <s v="7815.28"/>
    <s v="6"/>
    <s v="A"/>
    <s v="2023"/>
    <s v="9"/>
    <s v="1103"/>
    <s v="2"/>
    <s v="1119"/>
    <s v="3"/>
    <s v="1223"/>
    <s v="1"/>
    <s v="1249"/>
    <s v="2"/>
    <s v="1449"/>
    <s v="1"/>
    <s v="3472"/>
    <s v="6"/>
    <s v="4531"/>
    <s v="4"/>
    <s v="4541"/>
    <s v="6"/>
    <s v="4551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2"/>
    <s v="2"/>
    <s v="4"/>
    <s v="9"/>
    <s v="58.75"/>
    <s v="67.87"/>
    <s v="1240403"/>
    <n v="25"/>
    <s v="2425SPM"/>
    <s v="Z022"/>
    <s v="4"/>
    <s v="1"/>
    <s v="0"/>
    <s v=""/>
    <s v="2"/>
    <s v="A"/>
    <s v="1240403_dokumen_pendapatan.pdf"/>
    <s v="1240403_dokumen_pendapatanibu.pdf"/>
    <s v="student_image/1240403.jpg"/>
    <s v="1"/>
    <d v="2024-06-29T12:37:30"/>
    <m/>
    <s v=""/>
    <s v=""/>
    <s v="2"/>
    <s v="1"/>
    <d v="2024-07-21T08:29:19"/>
    <s v="21 JULAI 2024"/>
    <s v="8.00 PAGI - 10.00 PAGI"/>
    <s v=""/>
    <s v="B"/>
    <s v=""/>
    <s v=""/>
    <s v=""/>
    <s v=""/>
    <s v=""/>
    <m/>
    <n v="4548"/>
    <s v="060211080667"/>
    <s v="LEMBAH"/>
    <s v="C-G-10"/>
    <s v="1240403"/>
  </r>
  <r>
    <s v="060604080617"/>
    <s v="ABDUL RAZIQ BIN ABDUL LATIF"/>
    <s v="1240404"/>
    <s v="Z022"/>
    <x v="2"/>
    <x v="1"/>
    <s v="C-G-9"/>
    <x v="1"/>
    <x v="0"/>
    <x v="2"/>
    <x v="258"/>
    <s v="Perdana"/>
    <s v="690104085821"/>
    <s v="671119085038"/>
    <d v="2006-06-04T00:00:00"/>
    <s v="ABDUL LATIF BIN MAT SAAD"/>
    <s v="HAMIDAH BINTI MAT"/>
    <s v="0100"/>
    <x v="1"/>
    <s v="1"/>
    <s v="1"/>
    <s v="B"/>
    <s v="T"/>
    <s v=""/>
    <s v="B"/>
    <s v="MYS08"/>
    <s v="64"/>
    <s v="171"/>
    <s v="21.8"/>
    <s v="NO 55 BATU 2 1/2 HADAPAN SK MATANG GERDU"/>
    <s v="NO 55 HADAPAN SK MATANG GERDU"/>
    <s v="BAGAN SERAI"/>
    <s v="34300"/>
    <s v="MYS08"/>
    <s v="0804"/>
    <s v="503"/>
    <s v="0108483450"/>
    <s v="0108767167"/>
    <s v=""/>
    <s v="raziqlatif06@gmail.com"/>
    <s v="1500"/>
    <s v="3"/>
    <s v="A"/>
    <s v="2023"/>
    <s v="10"/>
    <s v="1103"/>
    <s v="2"/>
    <s v="1119"/>
    <s v="1"/>
    <s v="1223"/>
    <s v="2"/>
    <s v="1249"/>
    <s v="3"/>
    <s v="1449"/>
    <s v="1"/>
    <s v="3472"/>
    <s v="8"/>
    <s v="3756"/>
    <s v="1"/>
    <s v="4531"/>
    <s v="6"/>
    <s v="4541"/>
    <s v="7"/>
    <s v="4551"/>
    <s v="5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3"/>
    <s v="2"/>
    <s v="5"/>
    <s v="8"/>
    <s v="58.75"/>
    <s v="67.28"/>
    <s v="1240404"/>
    <n v="25"/>
    <s v="2425SPM"/>
    <s v="Z022"/>
    <s v="5"/>
    <s v="5"/>
    <s v="0"/>
    <s v=""/>
    <s v="2"/>
    <s v="A"/>
    <s v="1240404_dokumen_pendapatan.pdf"/>
    <s v="1240404_dokumen_pendapatanibu.pdf"/>
    <s v="student_image/1240404.jpeg"/>
    <s v="1"/>
    <d v="2024-06-29T14:37:35"/>
    <m/>
    <s v=""/>
    <s v=""/>
    <s v="2"/>
    <s v="1"/>
    <d v="2024-07-21T10:05:33"/>
    <s v="21 JULAI 2024"/>
    <s v="8.00 PAGI - 10.00 PAGI"/>
    <s v=""/>
    <s v="B"/>
    <s v=""/>
    <s v=""/>
    <s v=""/>
    <s v=""/>
    <s v=""/>
    <m/>
    <n v="4549"/>
    <s v="060604080617"/>
    <s v="LEMBAH"/>
    <s v="C-G-9"/>
    <s v="1240404"/>
  </r>
  <r>
    <s v="061016120701"/>
    <s v="ABDUL WAFI BIN MUSA"/>
    <s v="1240405"/>
    <s v="Z022"/>
    <x v="2"/>
    <x v="1"/>
    <s v=""/>
    <x v="3"/>
    <x v="1"/>
    <x v="1"/>
    <x v="1"/>
    <s v="Perdana"/>
    <s v="660616125295"/>
    <s v="790812125300"/>
    <d v="2006-10-16T00:00:00"/>
    <s v="MUSA BIN ZININ"/>
    <s v="LATIFAH BINTI ATONG"/>
    <s v="0801"/>
    <x v="1"/>
    <s v="1"/>
    <s v="1"/>
    <s v="B"/>
    <s v="T"/>
    <s v=""/>
    <s v="B"/>
    <s v="MYS12"/>
    <s v="50"/>
    <s v="164"/>
    <s v="18.5"/>
    <s v="C3/10 JALAN HARMONI 14, TAMAN HARMONI"/>
    <s v="BANDAR TEKNOLOGI KAJANG"/>
    <s v="SEMENYIH"/>
    <s v="43500"/>
    <s v="MYS10"/>
    <s v=""/>
    <s v=""/>
    <s v="0136903857"/>
    <s v=""/>
    <s v=""/>
    <s v="Waziah7966@gmail.com"/>
    <s v="2600"/>
    <s v="5"/>
    <s v="A"/>
    <s v="2023"/>
    <s v="8"/>
    <s v="1103"/>
    <s v="1"/>
    <s v="1119"/>
    <s v="2"/>
    <s v="1223"/>
    <s v="0"/>
    <s v="1249"/>
    <s v="0"/>
    <s v="1449"/>
    <s v="1"/>
    <s v="1511"/>
    <s v="1"/>
    <s v="3756"/>
    <s v="1"/>
    <s v="3766"/>
    <s v="1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2"/>
    <s v="5"/>
    <s v="1"/>
    <s v="8"/>
    <s v="8"/>
    <s v="80.63"/>
    <s v="87.85"/>
    <s v="1240405"/>
    <n v="25"/>
    <s v="2425SPM"/>
    <s v="Z022"/>
    <s v="3"/>
    <s v="1"/>
    <s v=""/>
    <s v=""/>
    <s v=""/>
    <s v="A"/>
    <s v=""/>
    <s v=""/>
    <s v=""/>
    <s v="0"/>
    <m/>
    <m/>
    <s v=""/>
    <s v=""/>
    <s v="0"/>
    <s v="0"/>
    <m/>
    <s v="21 JULAI 2024"/>
    <s v="8.00 PAGI - 10.00 PAGI"/>
    <s v=""/>
    <s v=""/>
    <s v=""/>
    <s v="1"/>
    <s v=""/>
    <s v=""/>
    <s v=""/>
    <m/>
    <n v="4550"/>
    <s v="061016120701"/>
    <s v="LEMBAH"/>
    <s v=""/>
    <s v="1240405"/>
  </r>
  <r>
    <s v="060129100462"/>
    <s v="ADHWA NAJIHAH WAFA BINTI MOHD LATIFF"/>
    <s v="1240406"/>
    <s v="Z022"/>
    <x v="2"/>
    <x v="0"/>
    <s v="J-7-1"/>
    <x v="1"/>
    <x v="0"/>
    <x v="2"/>
    <x v="259"/>
    <s v="Perdana"/>
    <s v="711023105675"/>
    <s v="750810145838"/>
    <d v="2006-01-29T00:00:00"/>
    <s v="MOHD LATIFF BIN NAN @ NAWAWI"/>
    <s v="NORMALAASIKIN BINTI ISMAIL"/>
    <s v="0100"/>
    <x v="0"/>
    <s v="1"/>
    <s v="1"/>
    <s v="B"/>
    <s v="T"/>
    <s v=""/>
    <s v="B"/>
    <s v="MYS10"/>
    <s v="50"/>
    <s v="157"/>
    <s v="20.2"/>
    <s v="JA2319 JALAN SJ 7, TAMAN SERKAM JAYA"/>
    <s v="SERKAM DARAT"/>
    <s v="MERLIMAU"/>
    <s v="77300"/>
    <s v="MYS04"/>
    <s v="0402"/>
    <s v="374"/>
    <s v="0192125165"/>
    <s v="0192125165"/>
    <s v=""/>
    <s v="jijihahaq@gmail.com"/>
    <s v="3000"/>
    <s v="7"/>
    <s v="A"/>
    <s v="2023"/>
    <s v="9"/>
    <s v="1103"/>
    <s v="0"/>
    <s v="1119"/>
    <s v="1"/>
    <s v="1223"/>
    <s v="2"/>
    <s v="1249"/>
    <s v="2"/>
    <s v="1449"/>
    <s v="1"/>
    <s v="1511"/>
    <s v="2"/>
    <s v="2611"/>
    <s v="1"/>
    <s v="3763"/>
    <s v="1"/>
    <s v="3767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1"/>
    <s v="4"/>
    <s v="4"/>
    <s v="9"/>
    <s v="9"/>
    <s v="77.5"/>
    <s v="86.65"/>
    <s v="1240406"/>
    <n v="25"/>
    <s v="2425SPM"/>
    <s v="Z022"/>
    <s v="4"/>
    <s v="4"/>
    <s v="0"/>
    <s v=""/>
    <s v="2"/>
    <s v="A"/>
    <s v="1240406_dokumen_pendapatan.pdf"/>
    <s v="1240406_dokumen_pendapatanibu.pdf"/>
    <s v="student_image/1240406.jpg"/>
    <s v="1"/>
    <d v="2024-06-29T12:25:00"/>
    <m/>
    <s v=""/>
    <s v=""/>
    <s v="2"/>
    <s v="1"/>
    <d v="2024-07-21T10:48:22"/>
    <s v="21 JULAI 2024"/>
    <s v="10.00 PAGI - 12.00 TENGAH HARI"/>
    <s v=""/>
    <s v="B"/>
    <s v=""/>
    <s v=""/>
    <s v=""/>
    <s v=""/>
    <s v=""/>
    <m/>
    <n v="4551"/>
    <s v="060129100462"/>
    <s v="JEBAT"/>
    <s v="J-7-1"/>
    <s v="1240406"/>
  </r>
  <r>
    <s v="060311140057"/>
    <s v="ADIB HAZIQ BIN MOHAMAD ZAHID"/>
    <s v="1240407"/>
    <s v="Z022"/>
    <x v="2"/>
    <x v="1"/>
    <s v="C-G-9"/>
    <x v="1"/>
    <x v="0"/>
    <x v="2"/>
    <x v="260"/>
    <s v="Perdana"/>
    <s v="720511086631"/>
    <s v="751210085522"/>
    <d v="2006-03-11T00:00:00"/>
    <s v="MOHAMAD ZAHID BIN HASHIM"/>
    <s v="NOR AZNI BINTI ABDUL AZIZ"/>
    <s v="0100"/>
    <x v="1"/>
    <s v="1"/>
    <s v="1"/>
    <s v="B"/>
    <s v="T"/>
    <s v=""/>
    <s v="B"/>
    <s v="MYS14"/>
    <s v="65"/>
    <s v="175"/>
    <s v="21.2"/>
    <s v="A-30-1 SEASONS GARDEN RESIDENSI"/>
    <s v="JALAN 1/27E, SEKSYEN 10"/>
    <s v="WANGSA MAJU"/>
    <s v="53300"/>
    <s v="MYS14"/>
    <s v="1400"/>
    <s v="200"/>
    <s v="0123635607"/>
    <s v="0172097607"/>
    <s v=""/>
    <s v="adibmolo16@gmail.com"/>
    <s v="20116.77"/>
    <s v="5"/>
    <s v="A"/>
    <s v="2023"/>
    <s v="9"/>
    <s v="1103"/>
    <s v="3"/>
    <s v="1119"/>
    <s v="1"/>
    <s v="1223"/>
    <s v="4"/>
    <s v="1249"/>
    <s v="4"/>
    <s v="1449"/>
    <s v="1"/>
    <s v="3472"/>
    <s v="8"/>
    <s v="3770"/>
    <s v="5"/>
    <s v="4531"/>
    <s v="6"/>
    <s v="4541"/>
    <s v="8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0"/>
    <s v="2"/>
    <s v="0"/>
    <s v="2"/>
    <s v="7"/>
    <s v="50.63"/>
    <s v="57.91"/>
    <s v="1240407"/>
    <n v="25"/>
    <s v="2425SPM"/>
    <s v="Z022"/>
    <s v="3"/>
    <s v="3"/>
    <s v="0"/>
    <s v=""/>
    <s v="2"/>
    <s v="A"/>
    <s v="1240407_dokumen_pendapatan.pdf"/>
    <s v="1240407_dokumen_pendapatanibu.pdf"/>
    <s v="student_image/1240407.jpg"/>
    <s v="1"/>
    <d v="2024-06-29T13:04:11"/>
    <m/>
    <s v=""/>
    <s v=""/>
    <s v="2"/>
    <s v="1"/>
    <d v="2024-07-21T08:29:43"/>
    <s v="21 JULAI 2024"/>
    <s v="8.00 PAGI - 10.00 PAGI"/>
    <s v=""/>
    <s v="T"/>
    <s v=""/>
    <s v=""/>
    <s v=""/>
    <s v=""/>
    <s v=""/>
    <m/>
    <n v="4552"/>
    <s v="060311140057"/>
    <s v="LEMBAH"/>
    <s v="C-G-9"/>
    <s v="1240407"/>
  </r>
  <r>
    <s v="060716110307"/>
    <s v="AFIQ AIMUDDEEN BIN AZANUDIN"/>
    <s v="1240408"/>
    <s v="Z022"/>
    <x v="2"/>
    <x v="1"/>
    <s v="C-G-9"/>
    <x v="1"/>
    <x v="0"/>
    <x v="2"/>
    <x v="261"/>
    <s v="Perdana"/>
    <s v="691016115095"/>
    <s v="740704115054"/>
    <d v="2006-07-16T00:00:00"/>
    <s v="AZANUDIN BIN ABD RASHID"/>
    <s v="WAN NOR HAYATI BINTI WAN HASSAN"/>
    <s v="0100"/>
    <x v="1"/>
    <s v="1"/>
    <s v="1"/>
    <s v="B"/>
    <s v="T"/>
    <s v=""/>
    <s v="B"/>
    <s v="MYS11"/>
    <s v="62"/>
    <s v="171.2"/>
    <s v="20.5"/>
    <s v="PT 14332K,TAMAN GONG BADAK 5"/>
    <s v="TAMAN GONG BADAK 5"/>
    <s v="KUALA NERUS"/>
    <s v="21300"/>
    <s v="MYS11"/>
    <s v="1108"/>
    <s v="632"/>
    <s v="0138837251"/>
    <s v="0138837251"/>
    <s v=""/>
    <s v="aaimuddeen@gmail.com"/>
    <s v="12687"/>
    <s v="5"/>
    <s v="A"/>
    <s v="2023"/>
    <s v="12"/>
    <s v="1103"/>
    <s v="2"/>
    <s v="1119"/>
    <s v="1"/>
    <s v="1223"/>
    <s v="2"/>
    <s v="1249"/>
    <s v="3"/>
    <s v="1449"/>
    <s v="1"/>
    <s v="2361"/>
    <s v="6"/>
    <s v="3472"/>
    <s v="8"/>
    <s v="4531"/>
    <s v="7"/>
    <s v="4541"/>
    <s v="8"/>
    <s v="4551"/>
    <s v="6"/>
    <s v="5301"/>
    <s v="2"/>
    <s v="5302"/>
    <s v="4"/>
    <s v=""/>
    <s v=""/>
    <s v=""/>
    <s v=""/>
    <s v=""/>
    <s v=""/>
    <s v=""/>
    <s v=""/>
    <s v=""/>
    <s v=""/>
    <s v=""/>
    <s v=""/>
    <m/>
    <s v=""/>
    <s v="B1 "/>
    <s v="   "/>
    <s v="T"/>
    <s v="0"/>
    <s v="2"/>
    <s v="3"/>
    <s v="5"/>
    <s v="9"/>
    <s v="54.37"/>
    <s v="62.42"/>
    <s v="1240408"/>
    <n v="25"/>
    <s v="2425SPM"/>
    <s v="Z022"/>
    <s v="6"/>
    <s v="4"/>
    <s v="0"/>
    <s v=""/>
    <s v="2"/>
    <s v="A"/>
    <s v="1240408_dokumen_pendapatan.pdf"/>
    <s v="1240408_dokumen_pendapatanibu.pdf"/>
    <s v="student_image/1240408.jpg"/>
    <s v="1"/>
    <d v="2024-07-01T07:28:39"/>
    <m/>
    <s v=""/>
    <s v=""/>
    <s v="2"/>
    <s v="1"/>
    <d v="2024-07-21T10:04:20"/>
    <s v="21 JULAI 2024"/>
    <s v="8.00 PAGI - 10.00 PAGI"/>
    <s v=""/>
    <s v="T"/>
    <s v=""/>
    <s v=""/>
    <s v=""/>
    <s v=""/>
    <s v=""/>
    <m/>
    <n v="4553"/>
    <s v="060716110307"/>
    <s v="LEMBAH"/>
    <s v="C-G-9"/>
    <s v="1240408"/>
  </r>
  <r>
    <s v="060807030919"/>
    <s v="AHMAD ADIB SYAMEER BIN MOHD RAZALI"/>
    <s v="1240409"/>
    <s v="Z022"/>
    <x v="2"/>
    <x v="1"/>
    <s v="C-G-9"/>
    <x v="1"/>
    <x v="0"/>
    <x v="2"/>
    <x v="262"/>
    <s v="Perdana"/>
    <s v="580512035471"/>
    <s v="651103035580"/>
    <d v="2006-08-07T00:00:00"/>
    <s v="MOHD RAZALI BIN MAT DAUD"/>
    <s v="NISAH BINTI HUSSIN"/>
    <s v="0100"/>
    <x v="1"/>
    <s v="1"/>
    <s v="1"/>
    <s v="B"/>
    <s v="T"/>
    <s v=""/>
    <s v="B"/>
    <s v="MYS03"/>
    <s v="52.5"/>
    <s v="164.5"/>
    <s v="19.4"/>
    <s v="155 KAMPUNG BUKIT SIREH"/>
    <s v=""/>
    <s v="KUALA KRAI"/>
    <s v="18000"/>
    <s v="MYS03"/>
    <s v="0310"/>
    <s v="341"/>
    <s v="0164943694"/>
    <s v="0164943694"/>
    <s v=""/>
    <s v="adibsyameer842@gmail.com"/>
    <s v="1500"/>
    <s v="2"/>
    <s v="A"/>
    <s v="2023"/>
    <s v="8"/>
    <s v="1103"/>
    <s v="3"/>
    <s v="1119"/>
    <s v="2"/>
    <s v="1223"/>
    <s v="2"/>
    <s v="1249"/>
    <s v="2"/>
    <s v="1449"/>
    <s v="3"/>
    <s v="1511"/>
    <s v="2"/>
    <s v="2611"/>
    <s v="1"/>
    <s v="3767"/>
    <s v="3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1"/>
    <s v="4"/>
    <s v="5"/>
    <s v="8"/>
    <s v="67.5"/>
    <s v="75.24"/>
    <s v="1240409"/>
    <n v="25"/>
    <s v="2425SPM"/>
    <s v="Z022"/>
    <s v="7"/>
    <s v="6"/>
    <s v="0"/>
    <s v=""/>
    <s v="2"/>
    <s v="A"/>
    <s v="1240409_dokumen_pendapatan.pdf"/>
    <s v="1240409_dokumen_pendapatanibu.pdf"/>
    <s v="student_image/1240409.jpg"/>
    <s v="1"/>
    <d v="2024-06-29T12:10:58"/>
    <m/>
    <s v=""/>
    <s v=""/>
    <s v="2"/>
    <s v="1"/>
    <d v="2024-07-21T08:34:19"/>
    <s v="21 JULAI 2024"/>
    <s v="8.00 PAGI - 10.00 PAGI"/>
    <s v=""/>
    <s v="B"/>
    <s v=""/>
    <s v=""/>
    <s v=""/>
    <s v=""/>
    <s v=""/>
    <m/>
    <n v="4554"/>
    <s v="060807030919"/>
    <s v="LEMBAH"/>
    <s v="C-G-9"/>
    <s v="1240409"/>
  </r>
  <r>
    <s v="060614030189"/>
    <s v="AHMAD AQIEL IMAN BIN AHMAD BUNYAMIN AKHIMULLAH"/>
    <s v="1240410"/>
    <s v="Z022"/>
    <x v="2"/>
    <x v="1"/>
    <s v="C-G-9"/>
    <x v="1"/>
    <x v="0"/>
    <x v="2"/>
    <x v="263"/>
    <s v="Perdana"/>
    <s v="840812035439"/>
    <s v="860210035472"/>
    <d v="2006-06-14T00:00:00"/>
    <s v="AHMAD BUNYAMIN AKHIMULLAH BIN ANAFI"/>
    <s v="NORILIANA BINTI MOHD RAMLI"/>
    <s v="0100"/>
    <x v="1"/>
    <s v="1"/>
    <s v="1"/>
    <s v="B"/>
    <s v="T"/>
    <s v=""/>
    <s v="B"/>
    <s v="MYS03"/>
    <s v="49.8"/>
    <s v="165"/>
    <s v="18.8"/>
    <s v="LOT 1334 TAMAN TENGKU AHMAD PANGLIMA"/>
    <s v="TANJONG CHAT"/>
    <s v="KOTA BHARU"/>
    <s v="15300"/>
    <s v="MYS03"/>
    <s v="0302"/>
    <s v="310"/>
    <s v="0162556456"/>
    <s v="0162556456"/>
    <s v=""/>
    <s v="amsyarkalamullah787@gmail.com"/>
    <s v="3500"/>
    <s v="4"/>
    <s v="A"/>
    <s v="2023"/>
    <s v="9"/>
    <s v="1103"/>
    <s v="0"/>
    <s v="1119"/>
    <s v="2"/>
    <s v="1223"/>
    <s v="3"/>
    <s v="1249"/>
    <s v="1"/>
    <s v="1449"/>
    <s v="3"/>
    <s v="1511"/>
    <s v="2"/>
    <s v="2611"/>
    <s v="5"/>
    <s v="3763"/>
    <s v="3"/>
    <s v="5226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B40"/>
    <s v="K"/>
    <s v="1"/>
    <s v="1"/>
    <s v="3"/>
    <s v="5"/>
    <s v="9"/>
    <s v="66.24"/>
    <s v="74.38"/>
    <s v="1240410"/>
    <n v="25"/>
    <s v="2425SPM"/>
    <s v="Z022"/>
    <s v="4"/>
    <s v="1"/>
    <s v="0"/>
    <s v=""/>
    <s v="1"/>
    <s v="A"/>
    <s v="1240410_dokumen_pendapatan.pdf"/>
    <s v="1240410_dokumen_pendapatanibu.pdf"/>
    <s v="student_image/1240410.jpg"/>
    <s v="1"/>
    <d v="2024-06-29T12:11:54"/>
    <m/>
    <s v=""/>
    <s v=""/>
    <s v="2"/>
    <s v="1"/>
    <d v="2024-07-21T07:55:48"/>
    <s v="21 JULAI 2024"/>
    <s v="8.00 PAGI - 10.00 PAGI"/>
    <s v=""/>
    <s v="B"/>
    <s v=""/>
    <s v=""/>
    <s v=""/>
    <s v=""/>
    <s v=""/>
    <m/>
    <n v="4555"/>
    <s v="060614030189"/>
    <s v="LEMBAH"/>
    <s v="C-G-9"/>
    <s v="1240410"/>
  </r>
  <r>
    <s v="060415870011"/>
    <s v="AHMAD BUKHARY BIN AHMAD MUJAHID"/>
    <s v="1240411"/>
    <s v="Z022"/>
    <x v="2"/>
    <x v="1"/>
    <s v="C-G-9"/>
    <x v="1"/>
    <x v="0"/>
    <x v="2"/>
    <x v="264"/>
    <s v="Perdana"/>
    <s v="800320086495"/>
    <s v="800309145140"/>
    <d v="2006-04-15T00:00:00"/>
    <s v="AHMAD MUJAHID BIN AHMAD ZAIDI"/>
    <s v="NOOR SAADAH BINTI RAZALI"/>
    <s v="0100"/>
    <x v="1"/>
    <s v="1"/>
    <s v="1"/>
    <s v="B"/>
    <s v="T"/>
    <s v=""/>
    <s v="B"/>
    <s v="MYSLL"/>
    <s v="62"/>
    <s v="168"/>
    <s v="21.9"/>
    <s v="NO.8 JALAN 4/9V,SEKSYEN 4 TAMBAHAN"/>
    <s v="BANDAR BARU BANGI, SELANGOR"/>
    <s v="BANDAR BARU BANGI"/>
    <s v="43650"/>
    <s v="MYS10"/>
    <s v="1006"/>
    <s v="592"/>
    <s v="0174007487"/>
    <s v="0174007487"/>
    <s v=""/>
    <s v="ahmadbukharyam@gmail.com"/>
    <s v="25500"/>
    <s v="7"/>
    <s v="A"/>
    <s v="2023"/>
    <s v="9"/>
    <s v="1103"/>
    <s v="0"/>
    <s v="1119"/>
    <s v="0"/>
    <s v="1223"/>
    <s v="1"/>
    <s v="1249"/>
    <s v="3"/>
    <s v="1449"/>
    <s v="2"/>
    <s v="3472"/>
    <s v="7"/>
    <s v="4531"/>
    <s v="6"/>
    <s v="4541"/>
    <s v="7"/>
    <s v="4551"/>
    <s v="6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2"/>
    <s v="1"/>
    <s v="1"/>
    <s v="4"/>
    <s v="7"/>
    <s v="56.25"/>
    <s v="64.31"/>
    <s v="1240411"/>
    <n v="25"/>
    <s v="2425SPM"/>
    <s v="Z022"/>
    <s v="5"/>
    <s v="1"/>
    <s v="0"/>
    <s v=""/>
    <s v="2"/>
    <s v="A"/>
    <s v="1240411_dokumen_pendapatan.pdf"/>
    <s v="1240411_dokumen_pendapatanibu.pdf"/>
    <s v="student_image/1240411.jpg"/>
    <s v="1"/>
    <d v="2024-06-29T16:33:24"/>
    <m/>
    <s v=""/>
    <s v=""/>
    <s v="2"/>
    <s v="1"/>
    <d v="2024-07-21T09:40:06"/>
    <s v="21 JULAI 2024"/>
    <s v="8.00 PAGI - 10.00 PAGI"/>
    <s v=""/>
    <s v="T"/>
    <s v=""/>
    <s v=""/>
    <s v=""/>
    <s v=""/>
    <s v=""/>
    <m/>
    <n v="4556"/>
    <s v="060415870011"/>
    <s v="LEMBAH"/>
    <s v="C-G-9"/>
    <s v="1240411"/>
  </r>
  <r>
    <s v="060404080399"/>
    <s v="AHMAD HAZIQ BIN RAFELY"/>
    <s v="1240412"/>
    <s v="Z022"/>
    <x v="2"/>
    <x v="1"/>
    <s v="C-G-9"/>
    <x v="2"/>
    <x v="0"/>
    <x v="0"/>
    <x v="265"/>
    <s v="Perdana"/>
    <s v="690808015813"/>
    <s v="780824016110"/>
    <d v="2006-04-04T00:00:00"/>
    <s v="RAFELY BIN RAHMAT"/>
    <s v="AZLINA BT AHMAD"/>
    <s v="0100"/>
    <x v="1"/>
    <s v="1"/>
    <s v="1"/>
    <s v="B"/>
    <s v="T"/>
    <s v=""/>
    <s v="B"/>
    <s v="MYS08"/>
    <s v="83"/>
    <s v="173.5"/>
    <s v="27.5"/>
    <s v="22, JALAN MAKYONG 6A/KU5"/>
    <s v="BANDAR BUKIT RAJA"/>
    <s v="KLANG"/>
    <s v="41050"/>
    <s v="MYS10"/>
    <s v="1001"/>
    <s v="615"/>
    <s v="0183864394"/>
    <s v="0196267708"/>
    <s v=""/>
    <s v="haziqraf4406@gmail.com"/>
    <s v="9000"/>
    <s v="5"/>
    <s v="A"/>
    <s v="2023"/>
    <s v="9"/>
    <s v="1103"/>
    <s v="1"/>
    <s v="1119"/>
    <s v="0"/>
    <s v="1223"/>
    <s v="1"/>
    <s v="1249"/>
    <s v="0"/>
    <s v="1449"/>
    <s v="1"/>
    <s v="1511"/>
    <s v="0"/>
    <s v="3472"/>
    <s v="5"/>
    <s v="3756"/>
    <s v="1"/>
    <s v="3767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3"/>
    <s v="5"/>
    <s v="0"/>
    <s v="8"/>
    <s v="9"/>
    <s v="83.13"/>
    <s v="91.54"/>
    <s v="1240412"/>
    <n v="25"/>
    <s v="2425SPM"/>
    <s v="Z022"/>
    <s v="3"/>
    <s v="1"/>
    <s v="0"/>
    <s v=""/>
    <s v="2"/>
    <s v="A"/>
    <s v="1240412_dokumen_pendapatan.pdf"/>
    <s v="1240412_dokumen_pendapatanibu.pdf"/>
    <s v="student_image/1240412.jpeg"/>
    <s v="3"/>
    <d v="2024-06-29T12:25:54"/>
    <d v="2024-08-26T10:03:07"/>
    <s v="3"/>
    <s v=""/>
    <s v="2"/>
    <s v="3"/>
    <d v="2024-07-21T09:38:52"/>
    <s v="21 JULAI 2024"/>
    <s v="8.00 PAGI - 10.00 PAGI"/>
    <s v=""/>
    <s v="M"/>
    <s v=""/>
    <s v=""/>
    <s v=""/>
    <s v=""/>
    <s v=""/>
    <m/>
    <n v="4557"/>
    <s v="060404080399"/>
    <s v="LEMBAH"/>
    <s v="C-G-9"/>
    <s v="1240412"/>
  </r>
  <r>
    <s v="060116101917"/>
    <s v="AHMAD IZZAD BIN MOHAMAD HARUDIN"/>
    <s v="1240413"/>
    <s v="Z022"/>
    <x v="2"/>
    <x v="1"/>
    <s v="C-G-8"/>
    <x v="2"/>
    <x v="0"/>
    <x v="0"/>
    <x v="266"/>
    <s v="Perdana"/>
    <s v="781024065381"/>
    <s v="780606016374"/>
    <d v="2006-01-16T00:00:00"/>
    <s v="MOHAMAD HARUDIN BIN HARUN"/>
    <s v="ROHAYU @ FAUDZIAH BINTI MOHD SOM"/>
    <s v="0100"/>
    <x v="1"/>
    <s v="1"/>
    <s v="1"/>
    <s v="B"/>
    <s v="T"/>
    <s v=""/>
    <s v="B"/>
    <s v="MYS10"/>
    <s v="90"/>
    <s v="173"/>
    <s v="30.0"/>
    <s v="1635B KUARTERS GURU SMK TANJUNG GEMOK"/>
    <s v=""/>
    <s v="KUALA ROMPIN"/>
    <s v="26820"/>
    <s v="MYS06"/>
    <s v="0609"/>
    <s v="453"/>
    <s v="0196344099"/>
    <s v="01113368897"/>
    <s v=""/>
    <s v="ahmadizzad.mh@gmail.com"/>
    <s v="7200"/>
    <s v="6"/>
    <s v="A"/>
    <s v="2023"/>
    <s v="9"/>
    <s v="1103"/>
    <s v="0"/>
    <s v="1119"/>
    <s v="4"/>
    <s v="1223"/>
    <s v="0"/>
    <s v="1249"/>
    <s v="1"/>
    <s v="1449"/>
    <s v="1"/>
    <s v="1511"/>
    <s v="1"/>
    <s v="3756"/>
    <s v="4"/>
    <s v="3766"/>
    <s v="3"/>
    <s v="5226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2"/>
    <s v="3"/>
    <s v="0"/>
    <s v="5"/>
    <s v="9"/>
    <s v="70.62"/>
    <s v="77.85"/>
    <s v="1240413"/>
    <n v="25"/>
    <s v="2425SPM"/>
    <s v="Z022"/>
    <s v="4"/>
    <s v="2"/>
    <s v="0"/>
    <s v=""/>
    <s v="2"/>
    <s v="A"/>
    <s v="1240413_dokumen_pendapatan.pdf"/>
    <s v="1240413_dokumen_pendapatanibu.pdf"/>
    <s v="student_image/1240413.jpg"/>
    <s v="3"/>
    <d v="2024-06-29T12:43:46"/>
    <d v="2024-08-14T09:52:05"/>
    <s v="3"/>
    <s v=""/>
    <s v="2"/>
    <s v="3"/>
    <d v="2024-07-21T09:49:42"/>
    <s v="21 JULAI 2024"/>
    <s v="8.00 PAGI - 10.00 PAGI"/>
    <s v=""/>
    <s v="M"/>
    <s v=""/>
    <s v=""/>
    <s v=""/>
    <s v=""/>
    <s v=""/>
    <m/>
    <n v="4558"/>
    <s v="060116101917"/>
    <s v="LEMBAH"/>
    <s v="C-G-8"/>
    <s v="1240413"/>
  </r>
  <r>
    <s v="060509070453"/>
    <s v="AHMAD SALIHIN BIN TAUFEK"/>
    <s v="1240414"/>
    <s v="Z022"/>
    <x v="2"/>
    <x v="1"/>
    <s v="C-G-8"/>
    <x v="2"/>
    <x v="0"/>
    <x v="0"/>
    <x v="267"/>
    <s v="Perdana"/>
    <s v="750320075187"/>
    <s v="770502025680"/>
    <d v="2006-05-09T00:00:00"/>
    <s v="TAUFEK BIN MUSTAFA"/>
    <s v="ROSWANI BINTI ROSELI @ ROSLI"/>
    <s v="0100"/>
    <x v="1"/>
    <s v="1"/>
    <s v="1"/>
    <s v="B"/>
    <s v="T"/>
    <s v=""/>
    <s v="B"/>
    <s v="MYS07"/>
    <s v="65"/>
    <s v="165"/>
    <s v="23.8"/>
    <s v="NO 427, LRG SERI PETALING 2/5"/>
    <s v="TMN SERI PETALING"/>
    <s v="KULIM"/>
    <s v="09000"/>
    <s v="MYS02"/>
    <s v="0209"/>
    <s v="302"/>
    <s v="0162505567"/>
    <s v="0162505567"/>
    <s v=""/>
    <s v="ahmadxsxli.hin@gmail.com"/>
    <s v="3950"/>
    <s v="4"/>
    <s v="A"/>
    <s v="2023"/>
    <s v="8"/>
    <s v="1103"/>
    <s v="1"/>
    <s v="1119"/>
    <s v="4"/>
    <s v="1223"/>
    <s v="1"/>
    <s v="1249"/>
    <s v="1"/>
    <s v="1449"/>
    <s v="1"/>
    <s v="1511"/>
    <s v="1"/>
    <s v="2280"/>
    <s v="2"/>
    <s v="3766"/>
    <s v="1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6"/>
    <s v="1"/>
    <s v="7"/>
    <s v="8"/>
    <s v="74.37"/>
    <s v="81.37"/>
    <s v="1240414"/>
    <n v="25"/>
    <s v="2425SPM"/>
    <s v="Z022"/>
    <s v="3"/>
    <s v="2"/>
    <s v="0"/>
    <s v=""/>
    <s v="2"/>
    <s v="A"/>
    <s v="1240414_dokumen_pendapatan.pdf"/>
    <s v="1240414_dokumen_pendapatanibu.pdf"/>
    <s v="student_image/1240414.jpg"/>
    <s v="3"/>
    <d v="2024-07-01T17:15:47"/>
    <d v="2024-07-25T08:04:50"/>
    <s v="3"/>
    <s v=""/>
    <s v="2"/>
    <s v="3"/>
    <d v="2024-07-21T07:56:32"/>
    <s v="21 JULAI 2024"/>
    <s v="8.00 PAGI - 10.00 PAGI"/>
    <s v=""/>
    <s v="B"/>
    <s v=""/>
    <s v=""/>
    <s v=""/>
    <s v=""/>
    <s v=""/>
    <m/>
    <n v="4559"/>
    <s v="060509070453"/>
    <s v="LEMBAH"/>
    <s v="C-G-8"/>
    <s v="1240414"/>
  </r>
  <r>
    <s v="060503030207"/>
    <s v="AHMAD WAZINI BIN APRIL"/>
    <s v="1240415"/>
    <s v="Z022"/>
    <x v="2"/>
    <x v="1"/>
    <s v="C-G-8"/>
    <x v="1"/>
    <x v="0"/>
    <x v="2"/>
    <x v="268"/>
    <s v="Perdana"/>
    <s v="760402125343"/>
    <s v="740331035034"/>
    <d v="2006-05-03T00:00:00"/>
    <s v="APRIL BIN TJAKKA"/>
    <s v="ROHASLINEY BINTI HASHIM"/>
    <s v="0101"/>
    <x v="1"/>
    <s v="1"/>
    <s v="1"/>
    <s v="B"/>
    <s v="T"/>
    <s v=""/>
    <s v="B"/>
    <s v="MYS03"/>
    <s v="62"/>
    <s v="180"/>
    <s v="19.1"/>
    <s v="NO.2 JALAN SP 3/3"/>
    <s v="TAMAN SERI PRISTANA"/>
    <s v="SUNGAI BULOH"/>
    <s v="47000"/>
    <s v="MYS10"/>
    <s v="1004"/>
    <s v="578"/>
    <s v="0179777055"/>
    <s v="0175538651"/>
    <s v=""/>
    <s v="ahmadwazini06@gmail.com"/>
    <s v="22000"/>
    <s v="3"/>
    <s v="A"/>
    <s v="2023"/>
    <s v="8"/>
    <s v="1103"/>
    <s v="1"/>
    <s v="1119"/>
    <s v="1"/>
    <s v="1223"/>
    <s v="2"/>
    <s v="1249"/>
    <s v="4"/>
    <s v="1449"/>
    <s v="1"/>
    <s v="3472"/>
    <s v="4"/>
    <s v="4531"/>
    <s v="4"/>
    <s v="4541"/>
    <s v="5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3"/>
    <s v="1"/>
    <s v="4"/>
    <s v="8"/>
    <s v="43.75"/>
    <s v="52.22"/>
    <s v="1240415"/>
    <n v="25"/>
    <s v="2425SPM"/>
    <s v="Z022"/>
    <s v="2"/>
    <s v="2"/>
    <s v="0"/>
    <s v=""/>
    <s v="2"/>
    <s v="A"/>
    <s v="1240415_dokumen_pendapatan.pdf"/>
    <s v="1240415_dokumen_pendapatanibu.pdf"/>
    <s v="student_image/1240415.jpg"/>
    <s v="1"/>
    <d v="2024-06-30T17:07:31"/>
    <m/>
    <s v=""/>
    <s v=""/>
    <s v="2"/>
    <s v="1"/>
    <d v="2024-07-21T07:42:39"/>
    <s v="21 JULAI 2024"/>
    <s v="8.00 PAGI - 10.00 PAGI"/>
    <s v=""/>
    <s v="M"/>
    <s v=""/>
    <s v=""/>
    <s v=""/>
    <s v=""/>
    <s v=""/>
    <m/>
    <n v="4560"/>
    <s v="060503030207"/>
    <s v="LEMBAH"/>
    <s v="C-G-8"/>
    <s v="1240415"/>
  </r>
  <r>
    <s v="050416011287"/>
    <s v="AIMAN 'AKIF BIN MOHD SAHID"/>
    <s v="1240416"/>
    <s v="Z022"/>
    <x v="2"/>
    <x v="1"/>
    <s v="C-G-8"/>
    <x v="2"/>
    <x v="0"/>
    <x v="0"/>
    <x v="269"/>
    <s v="Perdana"/>
    <s v="691210015047"/>
    <s v="720929015072"/>
    <d v="2005-04-16T00:00:00"/>
    <s v="MOHD SAHID BIN MISIAN"/>
    <s v="ZARINA BINTI MASNGUDAN"/>
    <s v="0100"/>
    <x v="1"/>
    <s v="1"/>
    <s v="1"/>
    <s v="B"/>
    <s v="T"/>
    <s v=""/>
    <s v="B"/>
    <s v="MYS01"/>
    <s v="55.5"/>
    <s v="168"/>
    <s v="18.7"/>
    <s v="NO. 22, JALAN 2/5, TAMAN MELEWAR 2,"/>
    <s v="PARIT RAJA, 86400, BATU PAHAT, JOHOR."/>
    <s v="BATU PAHAT"/>
    <s v="86400"/>
    <s v="MYS01"/>
    <s v="0101"/>
    <s v="232"/>
    <s v="0177150437"/>
    <s v="0177150437"/>
    <s v=""/>
    <s v="aimanakif029@gmail.com"/>
    <s v="3534.78"/>
    <s v="2"/>
    <s v="B"/>
    <s v="2022"/>
    <s v="11"/>
    <s v="1103"/>
    <s v="2"/>
    <s v="1119"/>
    <s v="4"/>
    <s v="1249"/>
    <s v="3"/>
    <s v="1449"/>
    <s v="3"/>
    <s v="1511"/>
    <s v="1"/>
    <s v="3766"/>
    <s v="1"/>
    <s v="5401"/>
    <s v="1"/>
    <s v="5402"/>
    <s v="2"/>
    <s v="5403"/>
    <s v="4"/>
    <s v="5404"/>
    <s v="3"/>
    <s v="5405"/>
    <s v="4"/>
    <s v="    "/>
    <s v=" "/>
    <s v=""/>
    <s v=""/>
    <s v=""/>
    <s v=""/>
    <s v=""/>
    <s v=""/>
    <s v=""/>
    <s v=""/>
    <s v=""/>
    <s v=""/>
    <s v=""/>
    <s v=""/>
    <m/>
    <s v=""/>
    <s v="B2 "/>
    <s v="   "/>
    <s v="K"/>
    <s v="0"/>
    <s v="3"/>
    <s v="2"/>
    <s v="5"/>
    <s v="11"/>
    <s v="69.38"/>
    <s v="77.5"/>
    <s v="1240416"/>
    <n v="25"/>
    <s v="2425SPM"/>
    <s v="Z022"/>
    <s v="5"/>
    <s v="4"/>
    <s v="0"/>
    <s v=""/>
    <s v="1"/>
    <s v="A"/>
    <s v="1240416_dokumen_pendapatan.pdf"/>
    <s v="1240416_dokumen_pendapatanibu.pdf"/>
    <s v="student_image/1240416.jpeg"/>
    <s v="3"/>
    <d v="2024-07-05T08:04:50"/>
    <d v="2024-07-25T08:04:50"/>
    <s v="3"/>
    <s v=""/>
    <s v="2"/>
    <s v="3"/>
    <d v="2024-07-21T08:51:59"/>
    <s v="21 JULAI 2024"/>
    <s v="8.00 PAGI - 10.00 PAGI"/>
    <s v=""/>
    <s v="B"/>
    <s v=""/>
    <s v=""/>
    <s v=""/>
    <s v=""/>
    <s v=""/>
    <m/>
    <n v="4561"/>
    <s v="050416011287"/>
    <s v="LEMBAH"/>
    <s v="C-G-8"/>
    <s v="1240416"/>
  </r>
  <r>
    <s v="060322010549"/>
    <s v="AIMAN HAKIM BIN MARUDIN"/>
    <s v="1240417"/>
    <s v="Z022"/>
    <x v="2"/>
    <x v="1"/>
    <s v="C-G-8"/>
    <x v="1"/>
    <x v="0"/>
    <x v="2"/>
    <x v="270"/>
    <s v="Perdana"/>
    <s v="760930016597"/>
    <s v="820101015740"/>
    <d v="2006-03-22T00:00:00"/>
    <s v="MARUDIN BIN KHAMIS"/>
    <s v="HAMILAH BINTI SUKRAN"/>
    <s v="0100"/>
    <x v="1"/>
    <s v="1"/>
    <s v="1"/>
    <s v="B"/>
    <s v="T"/>
    <s v=""/>
    <s v="B"/>
    <s v="MYS01"/>
    <s v="69"/>
    <s v="178"/>
    <s v="21.7"/>
    <s v="NO 4, JALAN SENGGARANG DAMAI 2,"/>
    <s v="TAMAN SENGGARANG DAMAI"/>
    <s v="SENGGARANG"/>
    <s v="83200"/>
    <s v="MYS01"/>
    <s v="0101"/>
    <s v="234"/>
    <s v="01172275844"/>
    <s v="01172275844"/>
    <s v="074292749"/>
    <s v="aimanhakimmarudin@gmail.com"/>
    <s v="3200"/>
    <s v="7"/>
    <s v="A"/>
    <s v="2023"/>
    <s v="8"/>
    <s v="1103"/>
    <s v="1"/>
    <s v="1119"/>
    <s v="3"/>
    <s v="1223"/>
    <s v="1"/>
    <s v="1249"/>
    <s v="0"/>
    <s v="1449"/>
    <s v="1"/>
    <s v="3770"/>
    <s v="1"/>
    <s v="4531"/>
    <s v="1"/>
    <s v="4541"/>
    <s v="4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1"/>
    <s v="5"/>
    <s v="0"/>
    <s v="6"/>
    <s v="8"/>
    <s v="48.75"/>
    <s v="56.18"/>
    <s v="1240417"/>
    <n v="25"/>
    <s v="2425SPM"/>
    <s v="Z022"/>
    <s v="5"/>
    <s v="2"/>
    <s v="0"/>
    <s v=""/>
    <s v="2"/>
    <s v="A"/>
    <s v="1240417_dokumen_pendapatan.pdf"/>
    <s v="1240417_dokumen_pendapatanibu.pdf"/>
    <s v="student_image/1240417.jpeg"/>
    <s v="1"/>
    <d v="2024-06-29T12:22:53"/>
    <m/>
    <s v=""/>
    <s v=""/>
    <s v="2"/>
    <s v="1"/>
    <d v="2024-07-21T08:43:24"/>
    <s v="21 JULAI 2024"/>
    <s v="8.00 PAGI - 10.00 PAGI"/>
    <s v=""/>
    <s v="B"/>
    <s v=""/>
    <s v=""/>
    <s v=""/>
    <s v=""/>
    <s v=""/>
    <m/>
    <n v="4562"/>
    <s v="060322010549"/>
    <s v="LEMBAH"/>
    <s v="C-G-8"/>
    <s v="1240417"/>
  </r>
  <r>
    <s v="060426020266"/>
    <s v="AINA DANISH BINTI MOHAMAD AYOB"/>
    <s v="1240418"/>
    <s v="Z022"/>
    <x v="2"/>
    <x v="0"/>
    <s v="J-7-1"/>
    <x v="2"/>
    <x v="0"/>
    <x v="0"/>
    <x v="271"/>
    <s v="Perdana"/>
    <s v="780604085827"/>
    <s v="780521025482"/>
    <d v="2006-04-26T00:00:00"/>
    <s v="MOHAMAD AYOB BIN AHMAD YUSOP"/>
    <s v="NORHAYA BINTI ABDUL MANAF"/>
    <s v="0100"/>
    <x v="0"/>
    <s v="1"/>
    <s v="1"/>
    <s v="B"/>
    <s v="T"/>
    <s v=""/>
    <s v="B"/>
    <s v="MYS02"/>
    <s v="65"/>
    <s v="163"/>
    <s v="24.4"/>
    <s v="NO 9, PSRN PUNCAK BOUGAINVILLEA 1, TAMAN"/>
    <s v="PUNCAK BOUGAINVILLEA"/>
    <s v="KUALA KANGSAR"/>
    <s v="33000"/>
    <s v="MYS08"/>
    <s v="0805"/>
    <s v="513"/>
    <s v="013 719 1915"/>
    <s v="0137191915"/>
    <s v=""/>
    <s v="ainadanishpmc9008@gmail.com"/>
    <s v="14442"/>
    <s v="4"/>
    <s v="A"/>
    <s v="2023"/>
    <s v="11"/>
    <s v="1103"/>
    <s v="0"/>
    <s v="1119"/>
    <s v="1"/>
    <s v="1249"/>
    <s v="0"/>
    <s v="1449"/>
    <s v="1"/>
    <s v="2361"/>
    <s v="0"/>
    <s v="3472"/>
    <s v="3"/>
    <s v="4531"/>
    <s v="2"/>
    <s v="4541"/>
    <s v="3"/>
    <s v="4551"/>
    <s v="1"/>
    <s v="5227"/>
    <s v="0"/>
    <s v="5228"/>
    <s v="1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4"/>
    <s v="4"/>
    <s v="1"/>
    <s v="9"/>
    <s v="11"/>
    <s v="81.88"/>
    <s v="91.21"/>
    <s v="1240418"/>
    <n v="25"/>
    <s v="2425SPM"/>
    <s v="Z022"/>
    <s v="3"/>
    <s v="2"/>
    <s v="0"/>
    <s v=""/>
    <s v="2"/>
    <s v="A"/>
    <s v="1240418_dokumen_pendapatan.pdf"/>
    <s v="1240418_dokumen_pendapatanibu.pdf"/>
    <s v="student_image/1240418.jpg"/>
    <s v="3"/>
    <d v="2024-06-29T13:28:08"/>
    <d v="2024-07-25T08:04:50"/>
    <s v="3"/>
    <s v=""/>
    <s v="2"/>
    <s v="3"/>
    <d v="2024-07-21T10:45:28"/>
    <s v="21 JULAI 2024"/>
    <s v="10.00 PAGI - 12.00 TENGAH HARI"/>
    <s v=""/>
    <s v="T"/>
    <s v=""/>
    <s v=""/>
    <s v=""/>
    <s v=""/>
    <s v=""/>
    <m/>
    <n v="4563"/>
    <s v="060426020266"/>
    <s v="JEBAT"/>
    <s v="J-7-1"/>
    <s v="1240418"/>
  </r>
  <r>
    <s v="060607040186"/>
    <s v="AINNUR ALLEYA BINTI DAUD"/>
    <s v="1240419"/>
    <s v="Z022"/>
    <x v="2"/>
    <x v="0"/>
    <s v="J-7-2"/>
    <x v="1"/>
    <x v="0"/>
    <x v="2"/>
    <x v="272"/>
    <s v="Perdana"/>
    <s v="820603045181"/>
    <s v="821125105956"/>
    <d v="2006-06-07T00:00:00"/>
    <s v="DAUD BIN AZAHARI"/>
    <s v="SURIA BINTI FUAD SHAH"/>
    <s v="0100"/>
    <x v="0"/>
    <s v="1"/>
    <s v="1"/>
    <s v="B"/>
    <s v="T"/>
    <s v=""/>
    <s v="B"/>
    <s v="MYS04"/>
    <s v="48"/>
    <s v="153"/>
    <s v="20.5"/>
    <s v="NO 67 JALAN KJ 56"/>
    <s v="TAMAN KRUBONG JAYA"/>
    <s v="MELAKA"/>
    <s v="75250"/>
    <s v="MYS04"/>
    <s v="0401"/>
    <s v="360"/>
    <s v="01133146169"/>
    <s v="01133146169"/>
    <s v=""/>
    <s v="alleyaainnur60@gmail.com"/>
    <s v="2623"/>
    <s v="6"/>
    <s v="A"/>
    <s v="2023"/>
    <s v="9"/>
    <s v="1103"/>
    <s v="1"/>
    <s v="1119"/>
    <s v="1"/>
    <s v="1223"/>
    <s v="0"/>
    <s v="1249"/>
    <s v="0"/>
    <s v="1449"/>
    <s v="1"/>
    <s v="3472"/>
    <s v="7"/>
    <s v="4531"/>
    <s v="4"/>
    <s v="4541"/>
    <s v="5"/>
    <s v="4551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2"/>
    <s v="3"/>
    <s v="0"/>
    <s v="5"/>
    <s v="8"/>
    <s v="66.25"/>
    <s v="73.33"/>
    <s v="1240419"/>
    <n v="25"/>
    <s v="2425SPM"/>
    <s v="Z022"/>
    <s v="4"/>
    <s v="1"/>
    <s v="0"/>
    <s v=""/>
    <s v="2"/>
    <s v="A"/>
    <s v="1240419_dokumen_pendapatan.pdf"/>
    <s v="1240419_dokumen_pendapatanibu.pdf"/>
    <s v="student_image/1240419.jpg"/>
    <s v="1"/>
    <d v="2024-06-29T12:12:41"/>
    <m/>
    <s v=""/>
    <s v=""/>
    <s v="2"/>
    <s v="1"/>
    <d v="2024-07-21T10:22:30"/>
    <s v="21 JULAI 2024"/>
    <s v="10.00 PAGI - 12.00 TENGAH HARI"/>
    <s v=""/>
    <s v="B"/>
    <s v=""/>
    <s v=""/>
    <s v=""/>
    <s v=""/>
    <s v=""/>
    <m/>
    <n v="4564"/>
    <s v="060607040186"/>
    <s v="JEBAT"/>
    <s v="J-7-2"/>
    <s v="1240419"/>
  </r>
  <r>
    <s v="060304010596"/>
    <s v="ALEYA NUR JANNAH BINTI MOHD YOSRI"/>
    <s v="1240420"/>
    <s v="Z022"/>
    <x v="2"/>
    <x v="0"/>
    <s v=""/>
    <x v="0"/>
    <x v="1"/>
    <x v="1"/>
    <x v="1"/>
    <s v="Perdana"/>
    <s v="751214015951"/>
    <s v="770626016604"/>
    <d v="2006-03-04T00:00:00"/>
    <s v="MOHD YOSRI BIN MD NOH"/>
    <s v="FAUZILAH BINTI MAT HUSAIN"/>
    <s v="0100"/>
    <x v="0"/>
    <s v="1"/>
    <s v="1"/>
    <s v="B"/>
    <s v="T"/>
    <s v=""/>
    <s v="B"/>
    <s v="MYS01"/>
    <s v="89"/>
    <s v="156"/>
    <s v="36.5"/>
    <s v="NO 1, BT 4, KAMPUNG PAYA LENGA"/>
    <s v=""/>
    <s v="SEGAMAT"/>
    <s v="85000"/>
    <s v="MYS01"/>
    <s v=""/>
    <s v=""/>
    <s v="0197405858"/>
    <s v=""/>
    <s v=""/>
    <s v="aleyanurjannah@gmail.com"/>
    <s v="2033.96"/>
    <s v="4"/>
    <s v="A"/>
    <s v="2023"/>
    <s v="11"/>
    <s v="1103"/>
    <s v="1"/>
    <s v="1119"/>
    <s v="1"/>
    <s v="1249"/>
    <s v="1"/>
    <s v="1449"/>
    <s v="1"/>
    <s v="1511"/>
    <s v="0"/>
    <s v="2361"/>
    <s v="1"/>
    <s v="3472"/>
    <s v="3"/>
    <s v="3756"/>
    <s v="0"/>
    <s v="3767"/>
    <s v="1"/>
    <s v="5227"/>
    <s v="1"/>
    <s v="5228"/>
    <s v="4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2"/>
    <s v="7"/>
    <s v="0"/>
    <s v="9"/>
    <s v="11"/>
    <s v="82.5"/>
    <s v="90.87"/>
    <s v="1240420"/>
    <n v="25"/>
    <s v="2425SPM"/>
    <s v="Z022"/>
    <s v="3"/>
    <s v="1"/>
    <s v=""/>
    <s v=""/>
    <s v=""/>
    <s v="A"/>
    <s v=""/>
    <s v=""/>
    <s v=""/>
    <s v="2"/>
    <m/>
    <d v="2024-07-03T11:52:13"/>
    <s v="1"/>
    <s v=""/>
    <s v="0"/>
    <s v="0"/>
    <m/>
    <s v="21 JULAI 2024"/>
    <s v="10.00 PAGI - 12.00 TENGAH HARI"/>
    <s v=""/>
    <s v=""/>
    <s v=""/>
    <s v=""/>
    <s v=""/>
    <s v=""/>
    <s v=""/>
    <m/>
    <n v="4565"/>
    <s v="060304010596"/>
    <s v="JEBAT"/>
    <s v=""/>
    <s v="1240420"/>
  </r>
  <r>
    <s v="060829141388"/>
    <s v="ALIAAQISTINA BINTI MOHAMAD ZAKRI"/>
    <s v="1240421"/>
    <s v="Z022"/>
    <x v="2"/>
    <x v="0"/>
    <s v="J-7-2"/>
    <x v="1"/>
    <x v="0"/>
    <x v="2"/>
    <x v="273"/>
    <s v="Perdana"/>
    <s v="690120036085"/>
    <s v="710529086390"/>
    <d v="2006-08-29T00:00:00"/>
    <s v="MOHAMAD ZAKRI BIN ZAKARIA"/>
    <s v="TARIYAH BINTI JAINI"/>
    <s v="0100"/>
    <x v="0"/>
    <s v="1"/>
    <s v="1"/>
    <s v="B"/>
    <s v="T"/>
    <s v=""/>
    <s v="B"/>
    <s v="MYS14"/>
    <s v="50"/>
    <s v="150"/>
    <s v="22.2"/>
    <s v="NO 1, JALAN PROSA"/>
    <s v="U2/28, TAMAN TTDI JAYA"/>
    <s v="SHAH ALAM"/>
    <s v="40150"/>
    <s v="MYS10"/>
    <s v="1008"/>
    <s v="608"/>
    <s v="0136782821"/>
    <s v="0136782821"/>
    <s v=""/>
    <s v="aqistinaalia@gmail.com"/>
    <s v="3000"/>
    <s v="2"/>
    <s v="A"/>
    <s v="2023"/>
    <s v="8"/>
    <s v="1103"/>
    <s v="0"/>
    <s v="1119"/>
    <s v="1"/>
    <s v="1223"/>
    <s v="2"/>
    <s v="1249"/>
    <s v="0"/>
    <s v="1449"/>
    <s v="1"/>
    <s v="1511"/>
    <s v="0"/>
    <s v="2611"/>
    <s v="1"/>
    <s v="3766"/>
    <s v="1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3"/>
    <s v="4"/>
    <s v="1"/>
    <s v="8"/>
    <s v="8"/>
    <s v="82.51"/>
    <s v="90.81"/>
    <s v="1240421"/>
    <n v="25"/>
    <s v="2425SPM"/>
    <s v="Z022"/>
    <s v="6"/>
    <s v="6"/>
    <s v="0"/>
    <s v=""/>
    <s v="2"/>
    <s v="A"/>
    <s v="1240421_dokumen_pendapatan.pdf"/>
    <s v="1240421_dokumen_pendapatanibu.pdf"/>
    <s v="student_image/1240421.jpg"/>
    <s v="1"/>
    <d v="2024-06-29T12:21:08"/>
    <m/>
    <s v=""/>
    <s v=""/>
    <s v="2"/>
    <s v="1"/>
    <d v="2024-07-21T10:56:00"/>
    <s v="21 JULAI 2024"/>
    <s v="10.00 PAGI - 12.00 TENGAH HARI"/>
    <s v=""/>
    <s v="B"/>
    <s v=""/>
    <s v=""/>
    <s v=""/>
    <s v=""/>
    <s v=""/>
    <m/>
    <n v="4566"/>
    <s v="060829141388"/>
    <s v="JEBAT"/>
    <s v="J-7-2"/>
    <s v="1240421"/>
  </r>
  <r>
    <s v="060725100338"/>
    <s v="ALIS NURFATIHAH MOHD FAIZAL"/>
    <s v="1240422"/>
    <s v="Z022"/>
    <x v="2"/>
    <x v="0"/>
    <s v="J-7-2"/>
    <x v="1"/>
    <x v="0"/>
    <x v="2"/>
    <x v="274"/>
    <s v="Perdana"/>
    <s v="760901105427"/>
    <s v="771201115898"/>
    <d v="2006-07-25T00:00:00"/>
    <s v="MOHD FAIZAL BIN MUSTAPA"/>
    <s v="IZANOR BINTI ISMAIL"/>
    <s v="0100"/>
    <x v="0"/>
    <s v="1"/>
    <s v="1"/>
    <s v="B"/>
    <s v="T"/>
    <s v=""/>
    <s v="B"/>
    <s v="MYS10"/>
    <s v="58"/>
    <s v="166"/>
    <s v="21.0"/>
    <s v="11-LOT 6800, LORONG NASIRUDDIN,"/>
    <s v="JALAN KEBUN TAMBAHAN"/>
    <s v="SHAH ALAM"/>
    <s v="40460"/>
    <s v="MYS10"/>
    <s v="1001"/>
    <s v="616"/>
    <s v="0172065956"/>
    <s v="0133155956"/>
    <s v=""/>
    <s v="jk7480812@gmail.com"/>
    <s v="18500.07"/>
    <s v="6"/>
    <s v="A"/>
    <s v="2023"/>
    <s v="9"/>
    <s v="1103"/>
    <s v="3"/>
    <s v="1119"/>
    <s v="0"/>
    <s v="1249"/>
    <s v="3"/>
    <s v="1449"/>
    <s v="1"/>
    <s v="1511"/>
    <s v="1"/>
    <s v="3766"/>
    <s v="3"/>
    <s v="5401"/>
    <s v="6"/>
    <s v="5402"/>
    <s v="7"/>
    <s v="5403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1"/>
    <s v="2"/>
    <s v="0"/>
    <s v="3"/>
    <s v="8"/>
    <s v="61.88"/>
    <s v="68.71"/>
    <s v="1240422"/>
    <n v="25"/>
    <s v="2425SPM"/>
    <s v="Z022"/>
    <s v="3"/>
    <s v="1"/>
    <s v="0"/>
    <s v=""/>
    <s v="2"/>
    <s v="A"/>
    <s v="1240422_dokumen_pendapatan.pdf"/>
    <s v="1240422_dokumen_pendapatanibu.pdf"/>
    <s v="student_image/1240422.jpeg"/>
    <s v="1"/>
    <d v="2024-06-29T12:15:38"/>
    <m/>
    <s v=""/>
    <s v=""/>
    <s v="2"/>
    <s v="1"/>
    <d v="2024-07-21T09:13:33"/>
    <s v="21 JULAI 2024"/>
    <s v="10.00 PAGI - 12.00 TENGAH HARI"/>
    <s v=""/>
    <s v="T"/>
    <s v=""/>
    <s v=""/>
    <s v=""/>
    <s v=""/>
    <s v=""/>
    <m/>
    <n v="4567"/>
    <s v="060725100338"/>
    <s v="JEBAT"/>
    <s v="J-7-2"/>
    <s v="1240422"/>
  </r>
  <r>
    <s v="060908141028"/>
    <s v="ALIYA ILMUNA BINTI RUDY SHAHRIN"/>
    <s v="1240423"/>
    <s v="Z022"/>
    <x v="2"/>
    <x v="0"/>
    <s v="J-7-2"/>
    <x v="1"/>
    <x v="0"/>
    <x v="2"/>
    <x v="275"/>
    <s v="Perdana"/>
    <s v="760723025693"/>
    <s v="770213025430"/>
    <d v="2006-09-08T00:00:00"/>
    <s v="RUDY SHAHRIN BIN ABDUL RAHIM"/>
    <s v="MUAZLINA BINTI MUSLIM"/>
    <s v="0100"/>
    <x v="0"/>
    <s v="1"/>
    <s v="1"/>
    <s v="B"/>
    <s v="T"/>
    <s v=""/>
    <s v="B"/>
    <s v="MYS14"/>
    <s v="59"/>
    <s v="155"/>
    <s v="24.5"/>
    <s v="NO.94, JALAN 3/17"/>
    <s v="TAMAN PINGGIRAN TEMPLER"/>
    <s v="BANDAR BARU SELAYANG"/>
    <s v="68100"/>
    <s v="MYS10"/>
    <s v="1009"/>
    <s v="582"/>
    <s v="01156335068"/>
    <s v="01156335068"/>
    <s v=""/>
    <s v="liyanars2020@gmail.com"/>
    <s v="2800"/>
    <s v="5"/>
    <s v="A"/>
    <s v="2023"/>
    <s v="10"/>
    <s v="1103"/>
    <s v="1"/>
    <s v="1119"/>
    <s v="1"/>
    <s v="1249"/>
    <s v="3"/>
    <s v="1449"/>
    <s v="1"/>
    <s v="1511"/>
    <s v="1"/>
    <s v="2361"/>
    <s v="2"/>
    <s v="3766"/>
    <s v="2"/>
    <s v="3767"/>
    <s v="3"/>
    <s v="5227"/>
    <s v="2"/>
    <s v="5228"/>
    <s v="3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4"/>
    <s v="3"/>
    <s v="7"/>
    <s v="10"/>
    <s v="73.11"/>
    <s v="80.91"/>
    <s v="1240423"/>
    <n v="25"/>
    <s v="2425SPM"/>
    <s v="Z022"/>
    <s v="2"/>
    <s v="2"/>
    <s v="0"/>
    <s v=""/>
    <s v="2"/>
    <s v="A"/>
    <s v="1240423_dokumen_pendapatan.pdf"/>
    <s v="1240423_dokumen_pendapatanibu.pdf"/>
    <s v="student_image/1240423.jpg"/>
    <s v="1"/>
    <d v="2024-06-29T16:28:06"/>
    <m/>
    <s v=""/>
    <s v=""/>
    <s v="2"/>
    <s v="1"/>
    <d v="2024-07-21T10:05:52"/>
    <s v="21 JULAI 2024"/>
    <s v="10.00 PAGI - 12.00 TENGAH HARI"/>
    <s v=""/>
    <s v="B"/>
    <s v=""/>
    <s v=""/>
    <s v=""/>
    <s v=""/>
    <s v=""/>
    <m/>
    <n v="4568"/>
    <s v="060908141028"/>
    <s v="JEBAT"/>
    <s v="J-7-2"/>
    <s v="1240423"/>
  </r>
  <r>
    <s v="060919100387"/>
    <s v="ALZRULLAH BIN RAMLY"/>
    <s v="1240424"/>
    <s v="Z022"/>
    <x v="2"/>
    <x v="1"/>
    <s v="C-G-8"/>
    <x v="1"/>
    <x v="0"/>
    <x v="2"/>
    <x v="276"/>
    <s v="Perdana"/>
    <s v="771019105087"/>
    <s v="800801105132"/>
    <d v="2006-09-19T00:00:00"/>
    <s v="RAMLY BIN HITAM"/>
    <s v="NOORHALINA BINTI MOHD YUSOF"/>
    <s v="0100"/>
    <x v="1"/>
    <s v="1"/>
    <s v="1"/>
    <s v="B"/>
    <s v="T"/>
    <s v=""/>
    <s v="B"/>
    <s v="MYS10"/>
    <s v="55"/>
    <s v="171"/>
    <s v="18.8"/>
    <s v="LOT 48C MP 43 KAMPUNG MATANG PAGAR"/>
    <s v="SUNGAI BULOH, SELANGOR"/>
    <s v="SUNGAI BULOH"/>
    <s v="47000"/>
    <s v="MYS10"/>
    <s v="1009"/>
    <s v="603"/>
    <s v="0173057186"/>
    <s v="0173057186"/>
    <s v=""/>
    <s v="alzrullah.ramly@gmail.com"/>
    <s v="100000"/>
    <s v="3"/>
    <s v="A"/>
    <s v="2023"/>
    <s v="10"/>
    <s v="1103"/>
    <s v="1"/>
    <s v="1119"/>
    <s v="3"/>
    <s v="1223"/>
    <s v="0"/>
    <s v="1249"/>
    <s v="1"/>
    <s v="1449"/>
    <s v="1"/>
    <s v="3472"/>
    <s v="6"/>
    <s v="4531"/>
    <s v="3"/>
    <s v="4541"/>
    <s v="5"/>
    <s v="4551"/>
    <s v="5"/>
    <s v="5226"/>
    <s v="1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1"/>
    <s v="4"/>
    <s v="0"/>
    <s v="5"/>
    <s v="10"/>
    <s v="66.87"/>
    <s v="74.6"/>
    <s v="1240424"/>
    <n v="25"/>
    <s v="2425SPM"/>
    <s v="Z022"/>
    <s v="3"/>
    <s v="2"/>
    <s v="0"/>
    <s v=""/>
    <s v="2"/>
    <s v="A"/>
    <s v="1240424_dokumen_pendapatan.pdf"/>
    <s v="1240424_dokumen_pendapatanibu.pdf"/>
    <s v="student_image/1240424.jpg"/>
    <s v="1"/>
    <d v="2024-06-29T13:31:38"/>
    <m/>
    <s v=""/>
    <s v=""/>
    <s v="2"/>
    <s v="1"/>
    <d v="2024-07-21T08:35:38"/>
    <s v="21 JULAI 2024"/>
    <s v="8.00 PAGI - 10.00 PAGI"/>
    <s v=""/>
    <s v="B"/>
    <s v=""/>
    <s v=""/>
    <s v=""/>
    <s v=""/>
    <s v=""/>
    <m/>
    <n v="4569"/>
    <s v="060919100387"/>
    <s v="LEMBAH"/>
    <s v="C-G-8"/>
    <s v="1240424"/>
  </r>
  <r>
    <s v="060923050108"/>
    <s v="AMIRA BINTI AHMAD SHUKRI"/>
    <s v="1240425"/>
    <s v="Z022"/>
    <x v="2"/>
    <x v="0"/>
    <s v="J-7-2"/>
    <x v="1"/>
    <x v="0"/>
    <x v="2"/>
    <x v="277"/>
    <s v="Perdana"/>
    <s v="741009025721"/>
    <s v="740129055322"/>
    <d v="2006-09-23T00:00:00"/>
    <s v="AHMAD SHUKRI BIN ABDULLAH"/>
    <s v="HOOI SOOK LAI"/>
    <s v="0100"/>
    <x v="0"/>
    <s v="1"/>
    <s v="1"/>
    <s v="B"/>
    <s v="T"/>
    <s v=""/>
    <s v="B"/>
    <s v="MYS05"/>
    <s v="58"/>
    <s v="157.5"/>
    <s v="23.3"/>
    <s v="176, LORONG DESA MELOR 2/10"/>
    <s v="TAMAN DESA MELOR"/>
    <s v="SEREMBAN"/>
    <s v="70450"/>
    <s v="MYS05"/>
    <s v="0505"/>
    <s v="399"/>
    <s v="0102261974"/>
    <s v="0136765881"/>
    <s v="066775279"/>
    <s v="amiraa.0923@gmail.com"/>
    <s v="15000"/>
    <s v="5"/>
    <s v="A"/>
    <s v="2023"/>
    <s v="7"/>
    <s v="1103"/>
    <s v="1"/>
    <s v="1119"/>
    <s v="1"/>
    <s v="1223"/>
    <s v="3"/>
    <s v="1249"/>
    <s v="2"/>
    <s v="1449"/>
    <s v="3"/>
    <s v="1511"/>
    <s v="4"/>
    <s v="3766"/>
    <s v="4"/>
    <s v="    "/>
    <s v=" 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2"/>
    <s v="1"/>
    <s v="3"/>
    <s v="7"/>
    <s v="52.49"/>
    <s v="61.05"/>
    <s v="1240425"/>
    <n v="25"/>
    <s v="2425SPM"/>
    <s v="Z022"/>
    <s v="3"/>
    <s v="1"/>
    <s v="0"/>
    <s v=""/>
    <s v="2"/>
    <s v="A"/>
    <s v="1240425_dokumen_pendapatan.pdf"/>
    <s v="1240425_dokumen_pendapatanibu.pdf"/>
    <s v="student_image/1240425.jpg"/>
    <s v="1"/>
    <d v="2024-06-29T12:30:45"/>
    <m/>
    <s v=""/>
    <s v=""/>
    <s v="2"/>
    <s v="1"/>
    <d v="2024-07-21T09:43:32"/>
    <s v="21 JULAI 2024"/>
    <s v="10.00 PAGI - 12.00 TENGAH HARI"/>
    <s v=""/>
    <s v="T"/>
    <s v=""/>
    <s v=""/>
    <s v=""/>
    <s v=""/>
    <s v=""/>
    <m/>
    <n v="4570"/>
    <s v="060923050108"/>
    <s v="JEBAT"/>
    <s v="J-7-2"/>
    <s v="1240425"/>
  </r>
  <r>
    <s v="061124140275"/>
    <s v="AMMAR NASRULLAH BIN SAIFUL NIZAM"/>
    <s v="1240426"/>
    <s v="Z022"/>
    <x v="2"/>
    <x v="1"/>
    <s v="C-G-8"/>
    <x v="1"/>
    <x v="0"/>
    <x v="2"/>
    <x v="278"/>
    <s v="Perdana"/>
    <s v="800128145977"/>
    <s v="801201016026"/>
    <d v="2006-11-24T00:00:00"/>
    <s v="SAIFUL NIZAM BIN OTHMAN"/>
    <s v="SITI AZURA BINTI MISKOM"/>
    <s v="0100"/>
    <x v="1"/>
    <s v="1"/>
    <s v="1"/>
    <s v="B"/>
    <s v="T"/>
    <s v=""/>
    <s v="B"/>
    <s v="MYS14"/>
    <s v="83"/>
    <s v="180"/>
    <s v="25.6"/>
    <s v="NO. 5841, JALAN SETIAWAN, TAMAN SETIAWAN"/>
    <s v="78000, ALOR GAJAH, MELAKA"/>
    <s v="ALOR GAJAH"/>
    <s v="78000"/>
    <s v="MYS04"/>
    <s v="0403"/>
    <s v="354"/>
    <s v="01157593987"/>
    <s v="01157593987"/>
    <s v=""/>
    <s v="xmmxrnxsrullxh@gmail.com"/>
    <s v="8321.21"/>
    <s v="8"/>
    <s v="A"/>
    <s v="2023"/>
    <s v="12"/>
    <s v="1103"/>
    <s v="0"/>
    <s v="1119"/>
    <s v="1"/>
    <s v="1249"/>
    <s v="1"/>
    <s v="1449"/>
    <s v="0"/>
    <s v="1511"/>
    <s v="1"/>
    <s v="2361"/>
    <s v="3"/>
    <s v="3472"/>
    <s v="3"/>
    <s v="3756"/>
    <s v="0"/>
    <s v="5227"/>
    <s v="0"/>
    <s v="5228"/>
    <s v="2"/>
    <s v="5301"/>
    <s v="2"/>
    <s v="5302"/>
    <s v="2"/>
    <s v=""/>
    <s v=""/>
    <s v=""/>
    <s v=""/>
    <s v=""/>
    <s v=""/>
    <s v=""/>
    <s v=""/>
    <s v=""/>
    <s v=""/>
    <s v=""/>
    <s v=""/>
    <m/>
    <s v=""/>
    <s v="B1 "/>
    <s v="   "/>
    <s v="K"/>
    <s v="4"/>
    <s v="3"/>
    <s v="3"/>
    <s v="10"/>
    <s v="12"/>
    <s v="85.62"/>
    <s v="93.93"/>
    <s v="1240426"/>
    <n v="25"/>
    <s v="2425SPM"/>
    <s v="Z022"/>
    <s v="6"/>
    <s v="2"/>
    <s v="0"/>
    <s v=""/>
    <s v="2"/>
    <s v="A"/>
    <s v="1240426_dokumen_pendapatan.pdf"/>
    <s v="1240426_dokumen_pendapatanibu.pdf"/>
    <s v="student_image/1240426.jpeg"/>
    <s v="1"/>
    <d v="2024-06-29T12:32:02"/>
    <m/>
    <s v=""/>
    <s v=""/>
    <s v="2"/>
    <s v="1"/>
    <d v="2024-07-21T08:47:50"/>
    <s v="21 JULAI 2024"/>
    <s v="8.00 PAGI - 10.00 PAGI"/>
    <s v=""/>
    <s v="M"/>
    <s v=""/>
    <s v=""/>
    <s v=""/>
    <s v=""/>
    <s v=""/>
    <m/>
    <n v="4571"/>
    <s v="061124140275"/>
    <s v="LEMBAH"/>
    <s v="C-G-8"/>
    <s v="1240426"/>
  </r>
  <r>
    <s v="060705080739"/>
    <s v="ARIEF SYAZWAN BIN ROSLAN"/>
    <s v="1240427"/>
    <s v="Z022"/>
    <x v="2"/>
    <x v="1"/>
    <s v="C-G-7"/>
    <x v="1"/>
    <x v="0"/>
    <x v="2"/>
    <x v="279"/>
    <s v="Perdana"/>
    <s v="790523086317"/>
    <s v="821116085818"/>
    <d v="2006-07-05T00:00:00"/>
    <s v="ROSLAN BIN NORDIN"/>
    <s v="JURAIDA BINTI AHMAD"/>
    <s v="0100"/>
    <x v="1"/>
    <s v="1"/>
    <s v="1"/>
    <s v="B"/>
    <s v="T"/>
    <s v=""/>
    <s v="B"/>
    <s v="MYS08"/>
    <s v="53"/>
    <s v="172"/>
    <s v="17.9"/>
    <s v="BLOK B10 UNIT 202 RKTLDM PANGKALAN TLDM"/>
    <s v="LUMUT"/>
    <s v="LUMUT"/>
    <s v="32100"/>
    <s v="MYS08"/>
    <s v="0802"/>
    <s v="543"/>
    <s v="0195971162"/>
    <s v="0195971162"/>
    <s v=""/>
    <s v="syazwanroslan06@gmail.com"/>
    <s v="7194.45"/>
    <s v="5"/>
    <s v="A"/>
    <s v="2023"/>
    <s v="9"/>
    <s v="1103"/>
    <s v="3"/>
    <s v="1119"/>
    <s v="2"/>
    <s v="1223"/>
    <s v="2"/>
    <s v="1249"/>
    <s v="1"/>
    <s v="1449"/>
    <s v="1"/>
    <s v="1511"/>
    <s v="1"/>
    <s v="3472"/>
    <s v="9"/>
    <s v="3756"/>
    <s v="3"/>
    <s v="5226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4"/>
    <s v="2"/>
    <s v="6"/>
    <s v="8"/>
    <s v="71.87"/>
    <s v="78.7"/>
    <s v="1240427"/>
    <n v="25"/>
    <s v="2425SPM"/>
    <s v="Z022"/>
    <s v="3"/>
    <s v="1"/>
    <s v="0"/>
    <s v=""/>
    <s v="2"/>
    <s v="A"/>
    <s v="1240427_dokumen_pendapatan.pdf"/>
    <s v="1240427_dokumen_pendapatanibu.pdf"/>
    <s v="student_image/1240427.jpg"/>
    <s v="1"/>
    <d v="2024-06-29T12:11:21"/>
    <m/>
    <s v=""/>
    <s v=""/>
    <s v="2"/>
    <s v="1"/>
    <d v="2024-07-21T08:25:47"/>
    <s v="21 JULAI 2024"/>
    <s v="8.00 PAGI - 10.00 PAGI"/>
    <s v=""/>
    <s v="M"/>
    <s v=""/>
    <s v=""/>
    <s v=""/>
    <s v=""/>
    <s v=""/>
    <m/>
    <n v="4572"/>
    <s v="060705080739"/>
    <s v="LEMBAH"/>
    <s v="C-G-7"/>
    <s v="1240427"/>
  </r>
  <r>
    <s v="060719100243"/>
    <s v="ARIF ISKANDAR BIN SHAHRIZAL"/>
    <s v="1240428"/>
    <s v="Z022"/>
    <x v="2"/>
    <x v="1"/>
    <s v="C-G-7"/>
    <x v="1"/>
    <x v="0"/>
    <x v="2"/>
    <x v="280"/>
    <s v="Perdana"/>
    <s v="720508105221"/>
    <s v="690919105176"/>
    <d v="2006-07-19T00:00:00"/>
    <s v="SHAHRIZAL BIN A RAHMAN"/>
    <s v="MIMI MALIA BINTI MOHAMAD"/>
    <s v="0100"/>
    <x v="1"/>
    <s v="1"/>
    <s v="1"/>
    <s v="B"/>
    <s v="T"/>
    <s v=""/>
    <s v="B"/>
    <s v="MYS10"/>
    <s v="100"/>
    <s v="170"/>
    <s v="34.6"/>
    <s v="NO.4 JALAN 3/28 BLOCK 3"/>
    <s v="BANDAR TASIK PUTERI"/>
    <s v="RAWANG"/>
    <s v="48020"/>
    <s v="MYS10"/>
    <s v="1009"/>
    <s v="581"/>
    <s v="01162618727"/>
    <s v="01162618727"/>
    <s v="0360342549"/>
    <s v="arifiskan1907@gmail.com"/>
    <s v="17600"/>
    <s v="5"/>
    <s v="A"/>
    <s v="2023"/>
    <s v="11"/>
    <s v="1103"/>
    <s v="1"/>
    <s v="1119"/>
    <s v="1"/>
    <s v="1249"/>
    <s v="1"/>
    <s v="1449"/>
    <s v="1"/>
    <s v="3472"/>
    <s v="4"/>
    <s v="4531"/>
    <s v="4"/>
    <s v="4541"/>
    <s v="6"/>
    <s v="4551"/>
    <s v="4"/>
    <s v="5401"/>
    <s v="3"/>
    <s v="5402"/>
    <s v="5"/>
    <s v="5403"/>
    <s v="3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4"/>
    <s v="0"/>
    <s v="4"/>
    <s v="11"/>
    <s v="66.26"/>
    <s v="73.58"/>
    <s v="1240428"/>
    <n v="25"/>
    <s v="2425SPM"/>
    <s v="Z022"/>
    <s v="4"/>
    <s v="3"/>
    <s v="0"/>
    <s v=""/>
    <s v="2"/>
    <s v="A"/>
    <s v="1240428_dokumen_pendapatan.pdf"/>
    <s v="1240428_dokumen_pendapatanibu.pdf"/>
    <s v="student_image/1240428.jpg"/>
    <s v="1"/>
    <d v="2024-06-29T12:50:04"/>
    <m/>
    <s v=""/>
    <s v=""/>
    <s v="2"/>
    <s v="1"/>
    <d v="2024-07-21T08:33:41"/>
    <s v="21 JULAI 2024"/>
    <s v="8.00 PAGI - 10.00 PAGI"/>
    <s v=""/>
    <s v="M"/>
    <s v=""/>
    <s v=""/>
    <s v=""/>
    <s v=""/>
    <s v=""/>
    <m/>
    <n v="4573"/>
    <s v="060719100243"/>
    <s v="LEMBAH"/>
    <s v="C-G-7"/>
    <s v="1240428"/>
  </r>
  <r>
    <s v="060927060223"/>
    <s v="ARIF ISKANDAR BIN ZA ASMADI"/>
    <s v="1240429"/>
    <s v="Z022"/>
    <x v="2"/>
    <x v="1"/>
    <s v="C-G-7"/>
    <x v="1"/>
    <x v="0"/>
    <x v="2"/>
    <x v="281"/>
    <s v="Perdana"/>
    <s v="740317065587"/>
    <s v="750731065792"/>
    <d v="2006-09-27T00:00:00"/>
    <s v="ZA ASMADI BIN AHMAD"/>
    <s v="NORUL AZLINA BINTI SAMSUDIN"/>
    <s v="0100"/>
    <x v="1"/>
    <s v="1"/>
    <s v="1"/>
    <s v="B"/>
    <s v="T"/>
    <s v=""/>
    <s v="B"/>
    <s v="MYS06"/>
    <s v="63.4"/>
    <s v="164"/>
    <s v="23.5"/>
    <s v="KAMPUNG KUALA RETANG"/>
    <s v="KUALA TEMBELING"/>
    <s v="JERANTUT"/>
    <s v="27020"/>
    <s v="MYS06"/>
    <s v="0603"/>
    <s v="420"/>
    <s v="0162665792"/>
    <s v="0162665792"/>
    <s v=""/>
    <s v="aripheastkandare@gmail.com"/>
    <s v="14000"/>
    <s v="7"/>
    <s v="A"/>
    <s v="2023"/>
    <s v="11"/>
    <s v="1103"/>
    <s v="2"/>
    <s v="1119"/>
    <s v="2"/>
    <s v="1249"/>
    <s v="2"/>
    <s v="1449"/>
    <s v="3"/>
    <s v="1511"/>
    <s v="1"/>
    <s v="2361"/>
    <s v="6"/>
    <s v="3766"/>
    <s v="3"/>
    <s v="5227"/>
    <s v="3"/>
    <s v="5228"/>
    <s v="4"/>
    <s v="5301"/>
    <s v="6"/>
    <s v="5302"/>
    <s v="4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1"/>
    <s v="3"/>
    <s v="4"/>
    <s v="11"/>
    <s v="64.37"/>
    <s v="71.71"/>
    <s v="1240429"/>
    <n v="25"/>
    <s v="2425SPM"/>
    <s v="Z022"/>
    <s v="6"/>
    <s v="3"/>
    <s v="0"/>
    <s v=""/>
    <s v="2"/>
    <s v="A"/>
    <s v="1240429_dokumen_pendapatan.pdf"/>
    <s v="1240429_dokumen_pendapatanibu.pdf"/>
    <s v="student_image/1240429.jpg"/>
    <s v="1"/>
    <d v="2024-06-29T13:12:49"/>
    <m/>
    <s v=""/>
    <s v=""/>
    <s v="2"/>
    <s v="1"/>
    <d v="2024-07-21T09:16:53"/>
    <s v="21 JULAI 2024"/>
    <s v="8.00 PAGI - 10.00 PAGI"/>
    <s v=""/>
    <s v="T"/>
    <s v=""/>
    <s v=""/>
    <s v=""/>
    <s v=""/>
    <s v=""/>
    <m/>
    <n v="4574"/>
    <s v="060927060223"/>
    <s v="LEMBAH"/>
    <s v="C-G-7"/>
    <s v="1240429"/>
  </r>
  <r>
    <s v="051004080248"/>
    <s v="AZELYNN DANNILEA"/>
    <s v="1240430"/>
    <s v="Z022"/>
    <x v="2"/>
    <x v="0"/>
    <s v="J-7-2"/>
    <x v="1"/>
    <x v="0"/>
    <x v="2"/>
    <x v="282"/>
    <s v="Perdana"/>
    <s v="731218016291"/>
    <s v="750804085496"/>
    <d v="2005-10-04T00:00:00"/>
    <s v="DEVA RAJU A/L K SUBRAMANIAM"/>
    <s v="ANITA JESMIN A/P ALBERT DAVID THOMAS"/>
    <s v="0300"/>
    <x v="0"/>
    <s v="2"/>
    <s v="1"/>
    <s v="I"/>
    <s v="T"/>
    <s v=""/>
    <s v="B"/>
    <s v="MYS08"/>
    <s v="87.2"/>
    <s v="160.1"/>
    <s v="34.0"/>
    <s v="NO 21, LORONG UTAMA 12"/>
    <s v="DESA AULONG UTAMA"/>
    <s v="TAIPING"/>
    <s v="34000"/>
    <s v="MYS08"/>
    <s v="0806"/>
    <s v="511"/>
    <s v="0176808522"/>
    <s v="0176808522"/>
    <s v=""/>
    <s v="azeldanny@gmail.com"/>
    <s v="14091.78"/>
    <s v="4"/>
    <s v="B"/>
    <s v="2022"/>
    <s v="9"/>
    <s v="1103"/>
    <s v="1"/>
    <s v="1119"/>
    <s v="1"/>
    <s v="1225"/>
    <s v="1"/>
    <s v="1249"/>
    <s v="3"/>
    <s v="1449"/>
    <s v="1"/>
    <s v="1511"/>
    <s v="1"/>
    <s v="2611"/>
    <s v="1"/>
    <s v="3766"/>
    <s v="1"/>
    <s v="3767"/>
    <s v="6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2 "/>
    <s v="   "/>
    <s v="K"/>
    <s v="0"/>
    <s v="7"/>
    <s v="0"/>
    <s v="7"/>
    <s v="9"/>
    <s v="77.5"/>
    <s v="85.39"/>
    <s v="1240430"/>
    <n v="25"/>
    <s v="2425SPM"/>
    <s v="Z022"/>
    <s v="1"/>
    <s v="1"/>
    <s v="0"/>
    <s v=""/>
    <s v="2"/>
    <s v="A"/>
    <s v="1240430_dokumen_pendapatan.pdf"/>
    <s v="1240430_dokumen_pendapatanibu.pdf"/>
    <s v="student_image/1240430.jpg"/>
    <s v="1"/>
    <d v="2024-07-01T21:52:46"/>
    <m/>
    <s v=""/>
    <s v=""/>
    <s v="2"/>
    <s v="1"/>
    <d v="2024-07-21T08:50:34"/>
    <s v="21 JULAI 2024"/>
    <s v="10.00 PAGI - 12.00 TENGAH HARI"/>
    <s v=""/>
    <s v="T"/>
    <s v=""/>
    <s v=""/>
    <s v=""/>
    <s v=""/>
    <s v=""/>
    <m/>
    <n v="4575"/>
    <s v="051004080248"/>
    <s v="JEBAT"/>
    <s v="J-7-2"/>
    <s v="1240430"/>
  </r>
  <r>
    <s v="060426030536"/>
    <s v="AZRA BATRISYIA BINTI AZRAM"/>
    <s v="1240431"/>
    <s v="Z022"/>
    <x v="2"/>
    <x v="0"/>
    <s v="J-7-2"/>
    <x v="1"/>
    <x v="0"/>
    <x v="2"/>
    <x v="283"/>
    <s v="Perdana"/>
    <s v="780708045459"/>
    <s v="791007035040"/>
    <d v="2006-04-26T00:00:00"/>
    <s v="AZRAM BIN ABDULLAH"/>
    <s v="ADLEENAWATIE BINTI AB WAHAB"/>
    <s v="0100"/>
    <x v="0"/>
    <s v="1"/>
    <s v="1"/>
    <s v="B"/>
    <s v="T"/>
    <s v=""/>
    <s v="B"/>
    <s v="MYS03"/>
    <s v="68"/>
    <s v="163"/>
    <s v="25.5"/>
    <s v="NO. 24, JALAN TK 5/25,"/>
    <s v="TAMAN KINRARA SEKSYEN 5"/>
    <s v="PUCHONG"/>
    <s v="47190"/>
    <s v="MYS10"/>
    <s v="1008"/>
    <s v="597"/>
    <s v="0199927879"/>
    <s v="019 992 7879"/>
    <s v=""/>
    <s v="azrabatrisyiaazram@gmail.com"/>
    <s v="12800"/>
    <s v="5"/>
    <s v="A"/>
    <s v="2023"/>
    <s v="8"/>
    <s v="1103"/>
    <s v="3"/>
    <s v="1119"/>
    <s v="1"/>
    <s v="1223"/>
    <s v="2"/>
    <s v="1249"/>
    <s v="3"/>
    <s v="1449"/>
    <s v="3"/>
    <s v="1511"/>
    <s v="1"/>
    <s v="3756"/>
    <s v="5"/>
    <s v="3766"/>
    <s v="1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3"/>
    <s v="1"/>
    <s v="4"/>
    <s v="8"/>
    <s v="64.37"/>
    <s v="71.64"/>
    <s v="1240431"/>
    <n v="25"/>
    <s v="2425SPM"/>
    <s v="Z022"/>
    <s v="2"/>
    <s v="1"/>
    <s v="0"/>
    <s v=""/>
    <s v="2"/>
    <s v="A"/>
    <s v="1240431_dokumen_pendapatan.pdf"/>
    <s v="1240431_dokumen_pendapatanibu.pdf"/>
    <s v="student_image/1240431.jpg"/>
    <s v="1"/>
    <d v="2024-06-29T12:12:19"/>
    <m/>
    <s v=""/>
    <s v=""/>
    <s v="2"/>
    <s v="1"/>
    <d v="2024-07-21T08:40:56"/>
    <s v="21 JULAI 2024"/>
    <s v="10.00 PAGI - 12.00 TENGAH HARI"/>
    <s v=""/>
    <s v="T"/>
    <s v=""/>
    <s v=""/>
    <s v=""/>
    <s v=""/>
    <s v=""/>
    <m/>
    <n v="4576"/>
    <s v="060426030536"/>
    <s v="JEBAT"/>
    <s v="J-7-2"/>
    <s v="1240431"/>
  </r>
  <r>
    <s v="060611010764"/>
    <s v="AZWA SAFRIENA BINTI MUHAMMAD REDZUAN"/>
    <s v="1240432"/>
    <s v="Z022"/>
    <x v="2"/>
    <x v="0"/>
    <s v="J-7-2"/>
    <x v="1"/>
    <x v="0"/>
    <x v="2"/>
    <x v="284"/>
    <s v="Perdana"/>
    <s v="800125015923"/>
    <s v="810611015514"/>
    <d v="2006-06-11T00:00:00"/>
    <s v="MUHAMMAD REDZUAN BIN RASUL"/>
    <s v="SITI ZUBAIDAH BINTI MUHALID"/>
    <s v="0100"/>
    <x v="0"/>
    <s v="1"/>
    <s v="1"/>
    <s v="B"/>
    <s v="T"/>
    <s v=""/>
    <s v="B"/>
    <s v="MYS01"/>
    <s v="95"/>
    <s v="160"/>
    <s v="37.1"/>
    <s v="NO.12 JLN SP 5/5, "/>
    <s v="TAMAN SERI PRISTANA,"/>
    <s v="SUNGAI BULOH"/>
    <s v="47000"/>
    <s v="MYS10"/>
    <s v="1004"/>
    <s v="578"/>
    <s v="0134770216"/>
    <s v="0134770216"/>
    <s v=""/>
    <s v="safrienazwa11@gmail.com"/>
    <s v="19000"/>
    <s v="6"/>
    <s v="A"/>
    <s v="2023"/>
    <s v="9"/>
    <s v="1103"/>
    <s v="2"/>
    <s v="1119"/>
    <s v="3"/>
    <s v="1223"/>
    <s v="1"/>
    <s v="1249"/>
    <s v="3"/>
    <s v="1449"/>
    <s v="1"/>
    <s v="1511"/>
    <s v="1"/>
    <s v="3472"/>
    <s v="8"/>
    <s v="3754"/>
    <s v="2"/>
    <s v="3756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3"/>
    <s v="2"/>
    <s v="5"/>
    <s v="8"/>
    <s v="68.13"/>
    <s v="75.44"/>
    <s v="1240432"/>
    <n v="25"/>
    <s v="2425SPM"/>
    <s v="Z022"/>
    <s v="4"/>
    <s v="1"/>
    <s v="0"/>
    <s v=""/>
    <s v="2"/>
    <s v="A"/>
    <s v="1240432_dokumen_pendapatan.pdf"/>
    <s v="1240432_dokumen_pendapatanibu.pdf"/>
    <s v="student_image/1240432.jpg"/>
    <s v="1"/>
    <d v="2024-06-29T15:24:58"/>
    <m/>
    <s v=""/>
    <s v=""/>
    <s v="2"/>
    <s v="1"/>
    <d v="2024-07-21T09:44:41"/>
    <s v="21 JULAI 2024"/>
    <s v="10.00 PAGI - 12.00 TENGAH HARI"/>
    <s v=""/>
    <s v="T"/>
    <s v=""/>
    <s v=""/>
    <s v=""/>
    <s v=""/>
    <s v=""/>
    <m/>
    <n v="4577"/>
    <s v="060611010764"/>
    <s v="JEBAT"/>
    <s v="J-7-2"/>
    <s v="1240432"/>
  </r>
  <r>
    <s v="061009080764"/>
    <s v="AZ-ZAHRA BINTI ABDUL RANI"/>
    <s v="1240433"/>
    <s v="Z022"/>
    <x v="2"/>
    <x v="0"/>
    <s v="J-7-3"/>
    <x v="1"/>
    <x v="0"/>
    <x v="2"/>
    <x v="285"/>
    <s v="Perdana"/>
    <s v="640510086947"/>
    <s v="761104016258"/>
    <d v="2006-10-09T00:00:00"/>
    <s v="ABDUL RANI BIN YUNOS"/>
    <s v="ANIZA BINTI A.RAHMAN"/>
    <s v="0100"/>
    <x v="0"/>
    <s v="1"/>
    <s v="1"/>
    <s v="B"/>
    <s v="T"/>
    <s v=""/>
    <s v="B"/>
    <s v="MYS08"/>
    <s v="54"/>
    <s v="158.1"/>
    <s v="21.6"/>
    <s v="NO 138, JALAN TOK ITAM"/>
    <s v="KAMPUNG TEMELONG"/>
    <s v="LENGGONG"/>
    <s v="33400"/>
    <s v="MYS08"/>
    <s v="0808"/>
    <s v="497"/>
    <s v="0195579147"/>
    <s v="0195579147"/>
    <s v=""/>
    <s v="anizarahman49@gmail.com"/>
    <s v="6985.08"/>
    <s v="5"/>
    <s v="A"/>
    <s v="2023"/>
    <s v="9"/>
    <s v="1103"/>
    <s v="1"/>
    <s v="1119"/>
    <s v="2"/>
    <s v="1223"/>
    <s v="2"/>
    <s v="1249"/>
    <s v="2"/>
    <s v="1449"/>
    <s v="1"/>
    <s v="1511"/>
    <s v="1"/>
    <s v="2611"/>
    <s v="3"/>
    <s v="3766"/>
    <s v="1"/>
    <s v="3767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5"/>
    <s v="3"/>
    <s v="8"/>
    <s v="9"/>
    <s v="76.87"/>
    <s v="85.22"/>
    <s v="1240433"/>
    <n v="25"/>
    <s v="2425SPM"/>
    <s v="Z022"/>
    <s v="5"/>
    <s v="4"/>
    <s v="0"/>
    <s v=""/>
    <s v="2"/>
    <s v="A"/>
    <s v="1240433_dokumen_pendapatan.pdf"/>
    <s v="1240433_dokumen_pendapatanibu.pdf"/>
    <s v="student_image/1240433.jpeg"/>
    <s v="1"/>
    <d v="2024-06-29T12:24:48"/>
    <m/>
    <s v=""/>
    <s v=""/>
    <s v="2"/>
    <s v="1"/>
    <d v="2024-07-21T08:24:18"/>
    <s v="21 JULAI 2024"/>
    <s v="10.00 PAGI - 12.00 TENGAH HARI"/>
    <s v=""/>
    <s v="M"/>
    <s v=""/>
    <s v=""/>
    <s v=""/>
    <s v=""/>
    <s v=""/>
    <m/>
    <n v="4578"/>
    <s v="061009080764"/>
    <s v="JEBAT"/>
    <s v="J-7-3"/>
    <s v="1240433"/>
  </r>
  <r>
    <s v="061106050073"/>
    <s v="AZZIQ ZULFAQHAR BIN RAHIMIE"/>
    <s v="1240434"/>
    <s v="Z022"/>
    <x v="2"/>
    <x v="1"/>
    <s v="C-G-7"/>
    <x v="1"/>
    <x v="0"/>
    <x v="2"/>
    <x v="286"/>
    <s v="Perdana"/>
    <s v="821002055215"/>
    <s v="850913045272"/>
    <d v="2006-11-06T00:00:00"/>
    <s v="RAHIMIE BIN RAMLI"/>
    <s v="SITI NORHAWATI BINTI HASSAN"/>
    <s v="0100"/>
    <x v="1"/>
    <s v="1"/>
    <s v="1"/>
    <s v="B"/>
    <s v="T"/>
    <s v=""/>
    <s v="B"/>
    <s v="MYS08"/>
    <s v="65"/>
    <s v="170"/>
    <s v="22.4"/>
    <s v="NO 5, JALAN SERAI MAYANG 5,"/>
    <s v="TAMAN SERAI MAYANG"/>
    <s v="BAGAN SERAI"/>
    <s v="34300"/>
    <s v="MYS08"/>
    <s v="0804"/>
    <s v="503"/>
    <s v="0147222896"/>
    <s v="0147222896"/>
    <s v=""/>
    <s v="azziqzul061106@gmail.com"/>
    <s v="4940.66"/>
    <s v="6"/>
    <s v="A"/>
    <s v="2023"/>
    <s v="9"/>
    <s v="1103"/>
    <s v="0"/>
    <s v="1119"/>
    <s v="4"/>
    <s v="1223"/>
    <s v="2"/>
    <s v="1249"/>
    <s v="1"/>
    <s v="1449"/>
    <s v="1"/>
    <s v="1511"/>
    <s v="1"/>
    <s v="3472"/>
    <s v="6"/>
    <s v="3756"/>
    <s v="4"/>
    <s v="3770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1"/>
    <s v="3"/>
    <s v="2"/>
    <s v="6"/>
    <s v="9"/>
    <s v="56.24"/>
    <s v="64.15"/>
    <s v="1240434"/>
    <n v="25"/>
    <s v="2425SPM"/>
    <s v="Z022"/>
    <s v="4"/>
    <s v="1"/>
    <s v="0"/>
    <s v=""/>
    <s v="2"/>
    <s v="A"/>
    <s v="1240434_dokumen_pendapatan.pdf"/>
    <s v="1240434_dokumen_pendapatanibu.pdf"/>
    <s v="student_image/1240434.jpg"/>
    <s v="1"/>
    <d v="2024-06-29T12:51:39"/>
    <m/>
    <s v=""/>
    <s v=""/>
    <s v="2"/>
    <s v="1"/>
    <d v="2024-07-21T08:57:34"/>
    <s v="21 JULAI 2024"/>
    <s v="8.00 PAGI - 10.00 PAGI"/>
    <s v=""/>
    <s v="B"/>
    <s v=""/>
    <s v=""/>
    <s v=""/>
    <s v=""/>
    <s v=""/>
    <m/>
    <n v="4579"/>
    <s v="061106050073"/>
    <s v="LEMBAH"/>
    <s v="C-G-7"/>
    <s v="1240434"/>
  </r>
  <r>
    <s v="060519110340"/>
    <s v="CHE DAMIA ILLYANA BINTI CHE ROSLEE"/>
    <s v="1240435"/>
    <s v="Z022"/>
    <x v="2"/>
    <x v="0"/>
    <s v="J-7-3"/>
    <x v="1"/>
    <x v="0"/>
    <x v="1"/>
    <x v="1"/>
    <s v="Perdana"/>
    <s v="740119115045"/>
    <s v="770310115024"/>
    <d v="2006-05-19T00:00:00"/>
    <s v="CHE ROSLEE BIN MOHD ZAIN"/>
    <s v="NILAM MAIZURA BINTI SULAINI"/>
    <s v="0100"/>
    <x v="0"/>
    <s v="1"/>
    <s v="1"/>
    <s v="B"/>
    <s v="T"/>
    <s v=""/>
    <s v="B"/>
    <s v="MYS11"/>
    <s v="54.2"/>
    <s v="166.7"/>
    <s v="19.5"/>
    <s v="NO.2, JALAN MR 2/6, THE MULIA RESIDENCE,"/>
    <s v="PERSIARAN INOVASI, CYBER 10,"/>
    <s v="CYBERJAYA"/>
    <s v="63000"/>
    <s v="MYS10"/>
    <s v="1010"/>
    <s v="622"/>
    <s v="0192332566"/>
    <s v="0192332566"/>
    <s v=""/>
    <s v="damiacheli@gmail.com"/>
    <s v="8000"/>
    <s v="7"/>
    <s v="A"/>
    <s v="2023"/>
    <s v="8"/>
    <s v="1103"/>
    <s v="2"/>
    <s v="1119"/>
    <s v="2"/>
    <s v="1223"/>
    <s v="2"/>
    <s v="1249"/>
    <s v="2"/>
    <s v="1449"/>
    <s v="4"/>
    <s v="1511"/>
    <s v="2"/>
    <s v="2280"/>
    <s v="1"/>
    <s v="3766"/>
    <s v="4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1"/>
    <s v="5"/>
    <s v="6"/>
    <s v="8"/>
    <s v="65.63"/>
    <s v="74.08"/>
    <s v="1240435"/>
    <n v="25"/>
    <s v="2425SPM"/>
    <s v="Z022"/>
    <s v="5"/>
    <s v="1"/>
    <s v="0"/>
    <s v=""/>
    <s v="2"/>
    <s v="A"/>
    <s v="1240435_dokumen_pendapatan.pdf"/>
    <s v="1240435_dokumen_pendapatanibu.pdf"/>
    <s v="student_image/1240435.jpeg"/>
    <s v="1"/>
    <d v="2024-07-04T01:00:37"/>
    <m/>
    <s v=""/>
    <s v=""/>
    <s v="2"/>
    <s v="0"/>
    <m/>
    <s v="21 JULAI 2024"/>
    <s v="10.00 PAGI - 12.00 TENGAH HARI"/>
    <s v=""/>
    <s v="M"/>
    <s v=""/>
    <s v=""/>
    <s v=""/>
    <s v=""/>
    <s v=""/>
    <m/>
    <n v="4580"/>
    <s v="060519110340"/>
    <s v="JEBAT"/>
    <s v="J-7-3"/>
    <s v="1240435"/>
  </r>
  <r>
    <s v="060203120753"/>
    <s v="CHE MOHAMMAD SYAHMY ASYRAFIE BIN CHE ALI"/>
    <s v="1240436"/>
    <s v="Z022"/>
    <x v="2"/>
    <x v="1"/>
    <s v="C-G-7"/>
    <x v="1"/>
    <x v="0"/>
    <x v="2"/>
    <x v="287"/>
    <s v="Perdana"/>
    <s v="740511035103"/>
    <s v="711101055416"/>
    <d v="2006-02-03T00:00:00"/>
    <s v="CHE ALI BIN MAT NOOR"/>
    <s v="NOR MURUZUMALA BINTI ZAKARIA"/>
    <s v="0100"/>
    <x v="1"/>
    <s v="1"/>
    <s v="1"/>
    <s v="B"/>
    <s v="T"/>
    <s v=""/>
    <s v="B"/>
    <s v="MYS12"/>
    <s v="62"/>
    <s v="174"/>
    <s v="20.4"/>
    <s v="NO 25A"/>
    <s v="KAMPUNG BETING"/>
    <s v="KUALA PILAH"/>
    <s v="72000"/>
    <s v="MYS05"/>
    <s v="0502"/>
    <s v="390"/>
    <s v="01113231878"/>
    <s v="01113231878"/>
    <s v="064811967"/>
    <s v="asyrafie06@gmail.com"/>
    <s v="8000"/>
    <s v="4"/>
    <s v="A"/>
    <s v="2023"/>
    <s v="8"/>
    <s v="1103"/>
    <s v="0"/>
    <s v="1119"/>
    <s v="2"/>
    <s v="1223"/>
    <s v="0"/>
    <s v="1249"/>
    <s v="1"/>
    <s v="1449"/>
    <s v="1"/>
    <s v="1511"/>
    <s v="1"/>
    <s v="3756"/>
    <s v="1"/>
    <s v="3766"/>
    <s v="1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2"/>
    <s v="5"/>
    <s v="1"/>
    <s v="8"/>
    <s v="8"/>
    <s v="80.63"/>
    <s v="88.1"/>
    <s v="1240436"/>
    <n v="25"/>
    <s v="2425SPM"/>
    <s v="Z022"/>
    <s v="4"/>
    <s v="3"/>
    <s v="0"/>
    <s v=""/>
    <s v="2"/>
    <s v="A"/>
    <s v="1240436_dokumen_pendapatan.pdf"/>
    <s v="1240436_dokumen_pendapatanibu.pdf"/>
    <s v="student_image/1240436.jpeg"/>
    <s v="1"/>
    <d v="2024-06-30T13:51:15"/>
    <m/>
    <s v=""/>
    <s v=""/>
    <s v="2"/>
    <s v="1"/>
    <d v="2024-07-21T08:08:39"/>
    <s v="21 JULAI 2024"/>
    <s v="8.00 PAGI - 10.00 PAGI"/>
    <s v=""/>
    <s v="M"/>
    <s v=""/>
    <s v=""/>
    <s v=""/>
    <s v=""/>
    <s v=""/>
    <m/>
    <n v="4581"/>
    <s v="060203120753"/>
    <s v="LEMBAH"/>
    <s v="C-G-7"/>
    <s v="1240436"/>
  </r>
  <r>
    <s v="060329080355"/>
    <s v="CHEN YONG JIE"/>
    <s v="1240437"/>
    <s v="Z022"/>
    <x v="2"/>
    <x v="1"/>
    <s v="C-G-7"/>
    <x v="1"/>
    <x v="0"/>
    <x v="2"/>
    <x v="288"/>
    <s v="Perdana"/>
    <s v="720405086443"/>
    <s v="740907085230"/>
    <d v="2006-03-29T00:00:00"/>
    <s v="CHEN KOOI KEONG"/>
    <s v=""/>
    <s v="0200"/>
    <x v="1"/>
    <s v="3"/>
    <s v="1"/>
    <s v="C"/>
    <s v="T"/>
    <s v=""/>
    <s v="B"/>
    <s v="MYS08"/>
    <s v="50"/>
    <s v="175"/>
    <s v=""/>
    <s v="NO.23 LALUAN CHEMOR PERMAI 1"/>
    <s v="DESA CHEMOR PERMAI 31200 CHEMOR PERAK "/>
    <s v="CHEMOR"/>
    <s v="31200"/>
    <s v="MYS08"/>
    <s v="0803"/>
    <s v="517"/>
    <s v="0169491879"/>
    <s v="0169491879"/>
    <s v="0886598524"/>
    <s v="cyongjie17@gmail.com"/>
    <s v="2800"/>
    <s v="4"/>
    <s v="A"/>
    <s v="2023"/>
    <s v="10"/>
    <s v="1103"/>
    <s v="2"/>
    <s v="1119"/>
    <s v="3"/>
    <s v="1225"/>
    <s v="1"/>
    <s v="1249"/>
    <s v="0"/>
    <s v="1449"/>
    <s v="1"/>
    <s v="3472"/>
    <s v="9"/>
    <s v="4531"/>
    <s v="5"/>
    <s v="4541"/>
    <s v="7"/>
    <s v="4551"/>
    <s v="4"/>
    <s v="6351"/>
    <s v="2"/>
    <s v="    "/>
    <s v=" "/>
    <s v="    "/>
    <s v=" "/>
    <s v=""/>
    <s v=""/>
    <s v=""/>
    <s v=""/>
    <s v=""/>
    <s v=""/>
    <s v=""/>
    <s v=""/>
    <s v=""/>
    <s v=""/>
    <s v=""/>
    <s v=""/>
    <m/>
    <s v=""/>
    <s v="C1 "/>
    <s v="   "/>
    <s v="T"/>
    <s v="1"/>
    <s v="2"/>
    <s v="2"/>
    <s v="5"/>
    <s v="8"/>
    <s v="63.74"/>
    <s v="71.47"/>
    <s v="1240437"/>
    <n v="25"/>
    <s v="2425SPM"/>
    <s v="Z022"/>
    <s v="2"/>
    <s v="1"/>
    <s v="0"/>
    <s v=""/>
    <s v="2"/>
    <s v="A"/>
    <s v="1240437_dokumen_pendapatan.pdf"/>
    <s v="1240437_dokumen_pendapatanibu.pdf"/>
    <s v="student_image/1240437.jpg"/>
    <s v="1"/>
    <d v="2024-06-29T13:14:34"/>
    <m/>
    <s v=""/>
    <s v=""/>
    <s v="2"/>
    <s v="1"/>
    <d v="2024-07-21T07:57:36"/>
    <s v="21 JULAI 2024"/>
    <s v="8.00 PAGI - 10.00 PAGI"/>
    <s v=""/>
    <s v="B"/>
    <s v=""/>
    <s v=""/>
    <s v=""/>
    <s v=""/>
    <s v=""/>
    <m/>
    <n v="4582"/>
    <s v="060329080355"/>
    <s v="LEMBAH"/>
    <s v="C-G-7"/>
    <s v="1240437"/>
  </r>
  <r>
    <s v="060914080612"/>
    <s v="CHEW CHEN XI"/>
    <s v="1240438"/>
    <s v="Z022"/>
    <x v="2"/>
    <x v="0"/>
    <s v=""/>
    <x v="0"/>
    <x v="1"/>
    <x v="1"/>
    <x v="1"/>
    <s v="Perdana"/>
    <s v="701013085747"/>
    <s v="690221085230"/>
    <d v="2006-09-14T00:00:00"/>
    <s v="CHEW CHONG CHUEN"/>
    <s v="CHAI WAI YOONG"/>
    <s v="0207"/>
    <x v="0"/>
    <s v="3"/>
    <s v="1"/>
    <s v="C"/>
    <s v="T"/>
    <s v=""/>
    <s v="B"/>
    <s v="MYS08"/>
    <s v="46.3"/>
    <s v="161"/>
    <s v="17.8"/>
    <s v="7, JLN DAMAI 3"/>
    <s v="TMN DAMAI"/>
    <s v="KAMPAR"/>
    <s v="31900"/>
    <s v="MYS08"/>
    <s v=""/>
    <s v=""/>
    <s v="0103824950"/>
    <s v=""/>
    <s v=""/>
    <s v="chewyyy9900@gmail.com"/>
    <s v="8000"/>
    <s v="7"/>
    <s v="A"/>
    <s v="2023"/>
    <s v="10"/>
    <s v="1103"/>
    <s v="2"/>
    <s v="1119"/>
    <s v="0"/>
    <s v="1225"/>
    <s v="1"/>
    <s v="1249"/>
    <s v="0"/>
    <s v="1449"/>
    <s v="0"/>
    <s v="3472"/>
    <s v="1"/>
    <s v="4531"/>
    <s v="0"/>
    <s v="4541"/>
    <s v="0"/>
    <s v="4551"/>
    <s v="0"/>
    <s v="6351"/>
    <s v="1"/>
    <s v="    "/>
    <s v=" "/>
    <s v="    "/>
    <s v=" "/>
    <s v=""/>
    <s v=""/>
    <s v=""/>
    <s v=""/>
    <s v=""/>
    <s v=""/>
    <s v=""/>
    <s v=""/>
    <s v=""/>
    <s v=""/>
    <s v=""/>
    <s v=""/>
    <m/>
    <s v=""/>
    <s v="C1 "/>
    <s v="   "/>
    <s v="T"/>
    <s v="6"/>
    <s v="3"/>
    <s v="1"/>
    <s v="10"/>
    <s v="10"/>
    <s v="86.87"/>
    <s v="96.26"/>
    <s v="1240438"/>
    <n v="25"/>
    <s v="2425SPM"/>
    <s v="Z022"/>
    <s v="3"/>
    <s v="3"/>
    <s v=""/>
    <s v=""/>
    <s v=""/>
    <s v="A"/>
    <s v=""/>
    <s v=""/>
    <s v=""/>
    <s v="2"/>
    <m/>
    <d v="2024-07-03T11:00:58"/>
    <s v="3"/>
    <s v=""/>
    <s v="0"/>
    <s v="0"/>
    <m/>
    <s v="21 JULAI 2024"/>
    <s v="10.00 PAGI - 12.00 TENGAH HARI"/>
    <s v=""/>
    <s v=""/>
    <s v=""/>
    <s v=""/>
    <s v=""/>
    <s v=""/>
    <s v=""/>
    <m/>
    <n v="4583"/>
    <s v="060914080612"/>
    <s v="JEBAT"/>
    <s v=""/>
    <s v="1240438"/>
  </r>
  <r>
    <s v="060313121247"/>
    <s v="DANI ISKANDAR BIN MUHAMMAD FAHMI"/>
    <s v="1240439"/>
    <s v="Z022"/>
    <x v="2"/>
    <x v="1"/>
    <s v=""/>
    <x v="0"/>
    <x v="1"/>
    <x v="1"/>
    <x v="1"/>
    <s v="Perdana"/>
    <s v="771114025341"/>
    <s v="781204125812"/>
    <d v="2006-03-13T00:00:00"/>
    <s v="MUHAMMAD FAHMI BIN MOHD FAISAL"/>
    <s v="DAYANG FAZILAH BINTI BORHAN"/>
    <s v="0100"/>
    <x v="1"/>
    <s v="1"/>
    <s v="1"/>
    <s v="B"/>
    <s v="T"/>
    <s v=""/>
    <s v="B"/>
    <s v="MYS12"/>
    <s v="0"/>
    <s v="0"/>
    <s v=""/>
    <s v="NO 6 JLN DESA SAUJANA 5 ."/>
    <s v="TMN DESA SAUJANA"/>
    <s v="ARAU"/>
    <s v="02600"/>
    <s v="MYS09"/>
    <s v=""/>
    <s v=""/>
    <s v="0178305812"/>
    <s v=""/>
    <s v=""/>
    <s v="dyeyangfazilah@gmail.com"/>
    <s v="10000"/>
    <s v="5"/>
    <s v="A"/>
    <s v="2023"/>
    <s v="9"/>
    <s v="1103"/>
    <s v="2"/>
    <s v="1119"/>
    <s v="1"/>
    <s v="1223"/>
    <s v="1"/>
    <s v="1249"/>
    <s v="1"/>
    <s v="1449"/>
    <s v="1"/>
    <s v="3472"/>
    <s v="7"/>
    <s v="4531"/>
    <s v="3"/>
    <s v="4541"/>
    <s v="4"/>
    <s v="4551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4"/>
    <s v="1"/>
    <s v="5"/>
    <s v="8"/>
    <s v="69.37"/>
    <s v="77.44"/>
    <s v="1240439"/>
    <n v="25"/>
    <s v="2425SPM"/>
    <s v="Z022"/>
    <s v="4"/>
    <s v="2"/>
    <s v=""/>
    <s v=""/>
    <s v=""/>
    <s v="A"/>
    <s v=""/>
    <s v=""/>
    <s v=""/>
    <s v="2"/>
    <m/>
    <d v="2024-07-04T04:32:33"/>
    <s v="3"/>
    <s v=""/>
    <s v="0"/>
    <s v="0"/>
    <m/>
    <s v="21 JULAI 2024"/>
    <s v="8.00 PAGI - 10.00 PAGI"/>
    <s v=""/>
    <s v=""/>
    <s v=""/>
    <s v=""/>
    <s v=""/>
    <s v=""/>
    <s v=""/>
    <m/>
    <n v="4584"/>
    <s v="060313121247"/>
    <s v="LEMBAH"/>
    <s v=""/>
    <s v="1240439"/>
  </r>
  <r>
    <s v="061202140482"/>
    <s v="DANIA SYAZWINA BINTI SAIBANI"/>
    <s v="1240440"/>
    <s v="Z022"/>
    <x v="2"/>
    <x v="0"/>
    <s v="J-7-3"/>
    <x v="1"/>
    <x v="0"/>
    <x v="2"/>
    <x v="289"/>
    <s v="Perdana"/>
    <s v="710513106473"/>
    <s v="690831035142"/>
    <d v="2006-12-02T00:00:00"/>
    <s v="SAIBANI BIN MARIMIN"/>
    <s v="JAWAHIR BINTI YUNUS"/>
    <s v="0100"/>
    <x v="0"/>
    <s v="1"/>
    <s v="1"/>
    <s v="B"/>
    <s v="T"/>
    <s v=""/>
    <s v="B"/>
    <s v="MYS14"/>
    <s v="45"/>
    <s v="157"/>
    <s v="18.2"/>
    <s v="NO 1642"/>
    <s v="KAMPUNG BANGGOL CHANTIK"/>
    <s v="MACHANG"/>
    <s v="18500"/>
    <s v="MYS03"/>
    <s v="0303"/>
    <s v="335"/>
    <s v="01137476499"/>
    <s v="01137476499"/>
    <s v=""/>
    <s v="khairularief0@gmail.com"/>
    <s v="1500"/>
    <s v="5"/>
    <s v="A"/>
    <s v="2023"/>
    <s v="10"/>
    <s v="1103"/>
    <s v="2"/>
    <s v="1119"/>
    <s v="0"/>
    <s v="1223"/>
    <s v="3"/>
    <s v="1249"/>
    <s v="3"/>
    <s v="1449"/>
    <s v="2"/>
    <s v="3472"/>
    <s v="8"/>
    <s v="4531"/>
    <s v="6"/>
    <s v="4541"/>
    <s v="7"/>
    <s v="4551"/>
    <s v="7"/>
    <s v="5226"/>
    <s v="2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1"/>
    <s v="0"/>
    <s v="3"/>
    <s v="4"/>
    <s v="7"/>
    <s v="53.74"/>
    <s v="61.46"/>
    <s v="1240440"/>
    <n v="25"/>
    <s v="2425SPM"/>
    <s v="Z022"/>
    <s v="5"/>
    <s v="4"/>
    <s v="0"/>
    <s v=""/>
    <s v="2"/>
    <s v="A"/>
    <s v="1240440_dokumen_pendapatan.pdf"/>
    <s v="1240440_dokumen_pendapatanibu.pdf"/>
    <s v="student_image/1240440.jpg"/>
    <s v="1"/>
    <d v="2024-06-29T12:20:04"/>
    <m/>
    <s v=""/>
    <s v=""/>
    <s v="2"/>
    <s v="1"/>
    <d v="2024-07-21T10:19:09"/>
    <s v="21 JULAI 2024"/>
    <s v="10.00 PAGI - 12.00 TENGAH HARI"/>
    <s v=""/>
    <s v="B"/>
    <s v=""/>
    <s v=""/>
    <s v=""/>
    <s v=""/>
    <s v=""/>
    <m/>
    <n v="4585"/>
    <s v="061202140482"/>
    <s v="JEBAT"/>
    <s v="J-7-3"/>
    <s v="1240440"/>
  </r>
  <r>
    <s v="061015150028"/>
    <s v="DANIELLA MAE LIM JIN LU"/>
    <s v="1240441"/>
    <s v="Z022"/>
    <x v="2"/>
    <x v="0"/>
    <s v="J-7-3"/>
    <x v="1"/>
    <x v="0"/>
    <x v="2"/>
    <x v="290"/>
    <s v="Perdana"/>
    <s v="700213125147"/>
    <s v="680310126162"/>
    <d v="2006-10-15T00:00:00"/>
    <s v="JASON LIM KIAN WUI"/>
    <s v="VIRGINIA LOJUTI"/>
    <s v="0803"/>
    <x v="0"/>
    <s v="2"/>
    <s v="1"/>
    <s v="B"/>
    <s v="T"/>
    <s v=""/>
    <s v="B"/>
    <s v="MYS15"/>
    <s v="67"/>
    <s v="155"/>
    <s v="27.8"/>
    <s v="NO.11, TMN DANTA RIA"/>
    <s v="JALAN TUN MUSTAPHA"/>
    <s v="W.P.LABUAN"/>
    <s v="87000"/>
    <s v="MYS15"/>
    <s v="1500"/>
    <s v="208"/>
    <s v="0138791292"/>
    <s v="0165113007"/>
    <s v="087583007"/>
    <s v="daniellamaelimjinlu@gmail.com"/>
    <s v="8000"/>
    <s v="7"/>
    <s v="A"/>
    <s v="2023"/>
    <s v="10"/>
    <s v="1103"/>
    <s v="2"/>
    <s v="1119"/>
    <s v="0"/>
    <s v="1225"/>
    <s v="1"/>
    <s v="1249"/>
    <s v="0"/>
    <s v="1449"/>
    <s v="0"/>
    <s v="1511"/>
    <s v="1"/>
    <s v="2611"/>
    <s v="1"/>
    <s v="3472"/>
    <s v="3"/>
    <s v="3756"/>
    <s v="1"/>
    <s v="3767"/>
    <s v="1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3"/>
    <s v="5"/>
    <s v="1"/>
    <s v="9"/>
    <s v="10"/>
    <s v="82.51"/>
    <s v="91.42"/>
    <s v="1240441"/>
    <n v="25"/>
    <s v="2425SPM"/>
    <s v="Z022"/>
    <s v="5"/>
    <s v="4"/>
    <s v="0"/>
    <s v=""/>
    <s v="2"/>
    <s v="A"/>
    <s v="1240441_dokumen_pendapatan.pdf"/>
    <s v="1240441_dokumen_pendapatanibu.pdf"/>
    <s v="student_image/1240441.jpeg"/>
    <s v="1"/>
    <d v="2024-06-29T13:08:39"/>
    <m/>
    <s v=""/>
    <s v=""/>
    <s v="2"/>
    <s v="1"/>
    <d v="2024-07-21T11:07:26"/>
    <s v="21 JULAI 2024"/>
    <s v="10.00 PAGI - 12.00 TENGAH HARI"/>
    <s v=""/>
    <s v="M"/>
    <s v=""/>
    <s v=""/>
    <s v=""/>
    <s v=""/>
    <s v=""/>
    <m/>
    <n v="4586"/>
    <s v="061015150028"/>
    <s v="JEBAT"/>
    <s v="J-7-3"/>
    <s v="1240441"/>
  </r>
  <r>
    <s v="060108060799"/>
    <s v="DANISH DARWISH SAHIB BIN KHYRUL NIZAM SAHIB"/>
    <s v="1240442"/>
    <s v="Z022"/>
    <x v="2"/>
    <x v="1"/>
    <s v="C-G-7"/>
    <x v="1"/>
    <x v="0"/>
    <x v="2"/>
    <x v="291"/>
    <s v="Perdana"/>
    <s v="800219016767"/>
    <s v="800810065566"/>
    <d v="2006-01-08T00:00:00"/>
    <s v="KHYRUL NIZAM SAHIB B HIDAYATHULLAH SAHIB"/>
    <s v="SUHAIZA BINTI SULAIMAN"/>
    <s v="0100"/>
    <x v="1"/>
    <s v="1"/>
    <s v="1"/>
    <s v="B"/>
    <s v="T"/>
    <s v=""/>
    <s v="B"/>
    <s v="MYS06"/>
    <s v="53"/>
    <s v="167"/>
    <s v="19"/>
    <s v="NO. 9 LORONG 28 SUNGAI ISAP PERDANA"/>
    <s v=""/>
    <s v="KUANTAN"/>
    <s v="25150"/>
    <s v="MYS06"/>
    <s v="0604"/>
    <s v="425"/>
    <s v="01169566033"/>
    <s v="01169566033"/>
    <s v="095135656"/>
    <s v="danishsahib0799@gmail.com"/>
    <s v="1600"/>
    <s v="7"/>
    <s v="A"/>
    <s v="2023"/>
    <s v="9"/>
    <s v="1103"/>
    <s v="0"/>
    <s v="1119"/>
    <s v="2"/>
    <s v="1223"/>
    <s v="0"/>
    <s v="1249"/>
    <s v="1"/>
    <s v="1449"/>
    <s v="1"/>
    <s v="3472"/>
    <s v="7"/>
    <s v="4531"/>
    <s v="4"/>
    <s v="4541"/>
    <s v="6"/>
    <s v="4551"/>
    <s v="4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2"/>
    <s v="2"/>
    <s v="1"/>
    <s v="5"/>
    <s v="8"/>
    <s v="66.26"/>
    <s v="75.02"/>
    <s v="1240442"/>
    <n v="25"/>
    <s v="2425SPM"/>
    <s v="Z022"/>
    <s v="5"/>
    <s v="2"/>
    <s v="0"/>
    <s v=""/>
    <s v="2"/>
    <s v="A"/>
    <s v="1240442_dokumen_pendapatan.pdf"/>
    <s v="1240442_dokumen_pendapatanibu.pdf"/>
    <s v="student_image/1240442.jpg"/>
    <s v="1"/>
    <d v="2024-06-29T14:30:31"/>
    <m/>
    <s v=""/>
    <s v=""/>
    <s v="2"/>
    <s v="1"/>
    <d v="2024-07-21T08:36:29"/>
    <s v="21 JULAI 2024"/>
    <s v="8.00 PAGI - 10.00 PAGI"/>
    <s v=""/>
    <s v="B"/>
    <s v=""/>
    <s v=""/>
    <s v=""/>
    <s v=""/>
    <s v=""/>
    <m/>
    <n v="4587"/>
    <s v="060108060799"/>
    <s v="LEMBAH"/>
    <s v="C-G-7"/>
    <s v="1240442"/>
  </r>
  <r>
    <s v="060619010347"/>
    <s v="DANISH WAFIY BIN MAHADI"/>
    <s v="1240443"/>
    <s v="Z022"/>
    <x v="2"/>
    <x v="1"/>
    <s v="C-G-6"/>
    <x v="1"/>
    <x v="0"/>
    <x v="2"/>
    <x v="292"/>
    <s v="Perdana"/>
    <s v="720720016189"/>
    <s v="710630045112"/>
    <d v="2006-06-19T00:00:00"/>
    <s v="MAHADI BIN TAKREP"/>
    <s v="KARTINI BINTI ASMUNI"/>
    <s v="0100"/>
    <x v="1"/>
    <s v="1"/>
    <s v="1"/>
    <s v="B"/>
    <s v="T"/>
    <s v=""/>
    <s v="B"/>
    <s v="MYS01"/>
    <s v="80"/>
    <s v="184"/>
    <s v="23.6"/>
    <s v="NO. 20, JLN. BAKRI JAYA 5/2"/>
    <s v="TMN. BAKRI JAYA"/>
    <s v="MUAR"/>
    <s v="84200"/>
    <s v="MYS01"/>
    <s v="0106"/>
    <s v="223"/>
    <s v="0183284136"/>
    <s v="0183284136"/>
    <s v=""/>
    <s v="danishwafiy965@gmail.com"/>
    <s v="12600"/>
    <s v="5"/>
    <s v="A"/>
    <s v="2023"/>
    <s v="11"/>
    <s v="1103"/>
    <s v="2"/>
    <s v="1119"/>
    <s v="4"/>
    <s v="1249"/>
    <s v="4"/>
    <s v="1449"/>
    <s v="1"/>
    <s v="1511"/>
    <s v="1"/>
    <s v="3767"/>
    <s v="3"/>
    <s v="5401"/>
    <s v="2"/>
    <s v="5402"/>
    <s v="6"/>
    <s v="5403"/>
    <s v="3"/>
    <s v="5404"/>
    <s v="7"/>
    <s v="5405"/>
    <s v="2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2"/>
    <s v="3"/>
    <s v="5"/>
    <s v="10"/>
    <s v="66.25"/>
    <s v="74.46"/>
    <s v="1240443"/>
    <n v="25"/>
    <s v="2425SPM"/>
    <s v="Z022"/>
    <s v="3"/>
    <s v="3"/>
    <s v="0"/>
    <s v=""/>
    <s v="2"/>
    <s v="A"/>
    <s v="1240443_dokumen_pendapatan.pdf"/>
    <s v="1240443_dokumen_pendapatanibu.pdf"/>
    <s v="student_image/1240443.jpeg"/>
    <s v="1"/>
    <d v="2024-06-29T12:37:28"/>
    <m/>
    <s v=""/>
    <s v=""/>
    <s v="2"/>
    <s v="1"/>
    <d v="2024-07-21T07:58:07"/>
    <s v="21 JULAI 2024"/>
    <s v="8.00 PAGI - 10.00 PAGI"/>
    <s v=""/>
    <s v="T"/>
    <s v=""/>
    <s v=""/>
    <s v=""/>
    <s v=""/>
    <s v=""/>
    <m/>
    <n v="4588"/>
    <s v="060619010347"/>
    <s v="LEMBAH"/>
    <s v="C-G-6"/>
    <s v="1240443"/>
  </r>
  <r>
    <s v="061023100266"/>
    <s v="DANIYA NAJIHAH BINTI CHE MOHD HAFIZUL"/>
    <s v="1240444"/>
    <s v="Z022"/>
    <x v="2"/>
    <x v="0"/>
    <s v="J-7-3"/>
    <x v="1"/>
    <x v="0"/>
    <x v="2"/>
    <x v="293"/>
    <s v="Perdana"/>
    <s v="790826035015"/>
    <s v="790414015608"/>
    <d v="2006-10-23T00:00:00"/>
    <s v="CHE MOHD HAFIZUL BIN CHE MOHD BAKRI"/>
    <s v="NORHAFIZA BINTI MAHAPAR"/>
    <s v="0100"/>
    <x v="0"/>
    <s v="1"/>
    <s v="1"/>
    <s v="B"/>
    <s v="T"/>
    <s v=""/>
    <s v="B"/>
    <s v="MYS10"/>
    <s v="49.3"/>
    <s v="158.9"/>
    <s v="19.5"/>
    <s v="N0.10,JALAN 78/26 TAMAN SRI RAMPAI"/>
    <s v="TAMAN SRI RAMPAI"/>
    <s v="KUALA LUMPUR"/>
    <s v="53300"/>
    <s v="MYS14"/>
    <s v="1400"/>
    <s v="200"/>
    <s v="0129167402"/>
    <s v="0133722706"/>
    <s v=""/>
    <s v="daniyanajihah@gmail.com"/>
    <s v="11933"/>
    <s v="4"/>
    <s v="A"/>
    <s v="2023"/>
    <s v="9"/>
    <s v="1103"/>
    <s v="3"/>
    <s v="1119"/>
    <s v="4"/>
    <s v="1223"/>
    <s v="2"/>
    <s v="1249"/>
    <s v="2"/>
    <s v="1449"/>
    <s v="1"/>
    <s v="1511"/>
    <s v="2"/>
    <s v="3472"/>
    <s v="9"/>
    <s v="3756"/>
    <s v="4"/>
    <s v="3767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1"/>
    <s v="3"/>
    <s v="4"/>
    <s v="8"/>
    <s v="61.88"/>
    <s v="69.08"/>
    <s v="1240444"/>
    <n v="25"/>
    <s v="2425SPM"/>
    <s v="Z022"/>
    <s v="3"/>
    <s v="2"/>
    <s v="9"/>
    <s v=""/>
    <s v="2"/>
    <s v="A"/>
    <s v="1240444_dokumen_pendapatan.pdf"/>
    <s v="1240444_dokumen_pendapatanibu.pdf"/>
    <s v="student_image/1240444.jpg"/>
    <s v="1"/>
    <d v="2024-06-29T12:18:41"/>
    <m/>
    <s v=""/>
    <s v=""/>
    <s v="2"/>
    <s v="1"/>
    <d v="2024-07-21T10:12:40"/>
    <s v="21 JULAI 2024"/>
    <s v="10.00 PAGI - 12.00 TENGAH HARI"/>
    <s v=""/>
    <s v="M"/>
    <s v=""/>
    <s v=""/>
    <s v=""/>
    <s v=""/>
    <s v=""/>
    <m/>
    <n v="4589"/>
    <s v="061023100266"/>
    <s v="JEBAT"/>
    <s v="J-7-3"/>
    <s v="1240444"/>
  </r>
  <r>
    <s v="060831130389"/>
    <s v="DARRYLD ISAAC ANAK MICHAEL HERRY"/>
    <s v="1240445"/>
    <s v="Z022"/>
    <x v="2"/>
    <x v="1"/>
    <s v="C-G-6"/>
    <x v="1"/>
    <x v="0"/>
    <x v="2"/>
    <x v="294"/>
    <s v="Perdana"/>
    <s v="720611135875"/>
    <s v="771016135504"/>
    <d v="2006-08-31T00:00:00"/>
    <s v="MICHAEL HERRY ANAK WILLIAM GAUD"/>
    <s v="JOVINA AK GANI"/>
    <s v="1005"/>
    <x v="1"/>
    <s v="2"/>
    <s v="1"/>
    <s v="B"/>
    <s v="T"/>
    <s v=""/>
    <s v="B"/>
    <s v="MYS13"/>
    <s v="63.6"/>
    <s v="164.4"/>
    <s v="23.5"/>
    <s v="SL 37 NO.2349 LRG JUTARIA 2C,"/>
    <s v="TMN JUTARIA, JLN MATANG, KUCHING,SARAWAK"/>
    <s v="KUCHING"/>
    <s v="93050"/>
    <s v="MYS13"/>
    <s v="1301"/>
    <s v="721"/>
    <s v="012-5459910"/>
    <s v="0125459910"/>
    <s v="082647452"/>
    <s v="darryldisaac190301@gmail.com"/>
    <s v="100000"/>
    <s v="4"/>
    <s v="A"/>
    <s v="2023"/>
    <s v="9"/>
    <s v="1103"/>
    <s v="2"/>
    <s v="1119"/>
    <s v="2"/>
    <s v="1225"/>
    <s v="2"/>
    <s v="1249"/>
    <s v="4"/>
    <s v="1449"/>
    <s v="1"/>
    <s v="3472"/>
    <s v="4"/>
    <s v="3756"/>
    <s v="3"/>
    <s v="4531"/>
    <s v="5"/>
    <s v="4541"/>
    <s v="7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0"/>
    <s v="1"/>
    <s v="3"/>
    <s v="4"/>
    <s v="8"/>
    <s v="58.75"/>
    <s v="67.14"/>
    <s v="1240445"/>
    <n v="25"/>
    <s v="2425SPM"/>
    <s v="Z022"/>
    <s v="4"/>
    <s v="2"/>
    <s v="0"/>
    <s v=""/>
    <s v="2"/>
    <s v="A"/>
    <s v="1240445_dokumen_pendapatan.pdf"/>
    <s v="1240445_dokumen_pendapatanibu.pdf"/>
    <s v="student_image/1240445.jpg"/>
    <s v="1"/>
    <d v="2024-06-29T16:04:46"/>
    <m/>
    <s v=""/>
    <s v=""/>
    <s v="2"/>
    <s v="1"/>
    <d v="2024-07-21T08:26:30"/>
    <s v="21 JULAI 2024"/>
    <s v="8.00 PAGI - 10.00 PAGI"/>
    <s v=""/>
    <s v="M"/>
    <s v=""/>
    <s v=""/>
    <s v=""/>
    <s v=""/>
    <s v=""/>
    <m/>
    <n v="4590"/>
    <s v="060831130389"/>
    <s v="LEMBAH"/>
    <s v="C-G-6"/>
    <s v="1240445"/>
  </r>
  <r>
    <s v="061028011203"/>
    <s v="DAVINDRRA RAM"/>
    <s v="1240446"/>
    <s v="Z022"/>
    <x v="2"/>
    <x v="1"/>
    <s v="C-G-6"/>
    <x v="1"/>
    <x v="0"/>
    <x v="2"/>
    <x v="295"/>
    <s v="Perdana"/>
    <s v="760607017055"/>
    <s v="791011015288"/>
    <d v="2006-10-28T00:00:00"/>
    <s v="SARAVANAN A/L THIAGA RAJA"/>
    <s v="UMA DEVI A/P NADARAJAN"/>
    <s v="0300"/>
    <x v="1"/>
    <s v="4"/>
    <s v="1"/>
    <s v="I"/>
    <s v="T"/>
    <s v=""/>
    <s v="B"/>
    <s v="MYS01"/>
    <s v="85"/>
    <s v="177"/>
    <s v="27.1"/>
    <s v="52,JALAN BUKIT KEMPAS 3,"/>
    <s v="TAMAN BUKIT KEMPAS"/>
    <s v="JOHOR BAHRU"/>
    <s v="81200"/>
    <s v="MYS01"/>
    <s v="0102"/>
    <s v="257"/>
    <s v="01111706369"/>
    <s v="01111706369"/>
    <s v="072320407"/>
    <s v="davinram10@gmail.com"/>
    <s v="7272.81"/>
    <s v="7"/>
    <s v="A"/>
    <s v="2023"/>
    <s v="8"/>
    <s v="1103"/>
    <s v="2"/>
    <s v="1119"/>
    <s v="2"/>
    <s v="1225"/>
    <s v="2"/>
    <s v="1249"/>
    <s v="4"/>
    <s v="1449"/>
    <s v="1"/>
    <s v="1511"/>
    <s v="1"/>
    <s v="3766"/>
    <s v="6"/>
    <s v="3767"/>
    <s v="5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K"/>
    <s v="0"/>
    <s v="2"/>
    <s v="3"/>
    <s v="5"/>
    <s v="8"/>
    <s v="56.25"/>
    <s v="64.88"/>
    <s v="1240446"/>
    <n v="25"/>
    <s v="2425SPM"/>
    <s v="Z022"/>
    <s v="3"/>
    <s v="2"/>
    <s v="0"/>
    <s v=""/>
    <s v="2"/>
    <s v="A"/>
    <s v="1240446_dokumen_pendapatan.pdf"/>
    <s v="1240446_dokumen_pendapatanibu.pdf"/>
    <s v="student_image/1240446.jpg"/>
    <s v="1"/>
    <d v="2024-06-29T12:09:56"/>
    <m/>
    <s v=""/>
    <s v=""/>
    <s v="2"/>
    <s v="1"/>
    <d v="2024-07-21T08:26:32"/>
    <s v="21 JULAI 2024"/>
    <s v="8.00 PAGI - 10.00 PAGI"/>
    <s v=""/>
    <s v="M"/>
    <s v=""/>
    <s v=""/>
    <s v=""/>
    <s v=""/>
    <s v=""/>
    <m/>
    <n v="4591"/>
    <s v="061028011203"/>
    <s v="LEMBAH"/>
    <s v="C-G-6"/>
    <s v="1240446"/>
  </r>
  <r>
    <s v="060910140649"/>
    <s v="DEVRAJ A/L PRABAKARAN"/>
    <s v="1240447"/>
    <s v="Z022"/>
    <x v="2"/>
    <x v="1"/>
    <s v=""/>
    <x v="0"/>
    <x v="1"/>
    <x v="1"/>
    <x v="1"/>
    <s v="Perdana"/>
    <s v="781222145171"/>
    <s v="770610145524"/>
    <d v="2006-09-10T00:00:00"/>
    <s v="PRABAKARAN A/L SATHASIVAM"/>
    <s v="SHANTI A/P KUMARATHENAM"/>
    <s v="0300"/>
    <x v="1"/>
    <s v="4"/>
    <s v="1"/>
    <s v="I"/>
    <s v="T"/>
    <s v=""/>
    <s v="B"/>
    <s v="MYS14"/>
    <s v="65"/>
    <s v="185"/>
    <s v="18.9"/>
    <s v="311,JALAN HARMONI 13,TAMAN HARMONI"/>
    <s v=""/>
    <s v="BENTONG"/>
    <s v="28700"/>
    <s v="MYS06"/>
    <s v=""/>
    <s v=""/>
    <s v="0192337815"/>
    <s v=""/>
    <s v="092224070"/>
    <s v="devraj.cekal@gmail.com"/>
    <s v="20000"/>
    <s v="3"/>
    <s v="A"/>
    <s v="2023"/>
    <s v="9"/>
    <s v="1103"/>
    <s v="3"/>
    <s v="1119"/>
    <s v="0"/>
    <s v="1225"/>
    <s v="2"/>
    <s v="1249"/>
    <s v="0"/>
    <s v="1449"/>
    <s v="0"/>
    <s v="1511"/>
    <s v="0"/>
    <s v="3756"/>
    <s v="0"/>
    <s v="3767"/>
    <s v="0"/>
    <s v="3770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K"/>
    <s v="6"/>
    <s v="1"/>
    <s v="1"/>
    <s v="8"/>
    <s v="9"/>
    <s v="85.62"/>
    <s v="94.13"/>
    <s v="1240447"/>
    <n v="25"/>
    <s v="2425SPM"/>
    <s v="Z022"/>
    <s v="1"/>
    <s v="1"/>
    <s v=""/>
    <s v=""/>
    <s v=""/>
    <s v="A"/>
    <s v=""/>
    <s v=""/>
    <s v=""/>
    <s v="2"/>
    <m/>
    <d v="2024-06-29T23:50:14"/>
    <s v=""/>
    <s v=""/>
    <s v="0"/>
    <s v="0"/>
    <m/>
    <s v="21 JULAI 2024"/>
    <s v="8.00 PAGI - 10.00 PAGI"/>
    <s v=""/>
    <s v=""/>
    <s v=""/>
    <s v=""/>
    <s v=""/>
    <s v=""/>
    <s v=""/>
    <m/>
    <n v="4592"/>
    <s v="060910140649"/>
    <s v="LEMBAH"/>
    <s v=""/>
    <s v="1240447"/>
  </r>
  <r>
    <s v="060610140700"/>
    <s v="EE TIAN WEI"/>
    <s v="1240448"/>
    <s v="Z022"/>
    <x v="2"/>
    <x v="0"/>
    <s v=""/>
    <x v="3"/>
    <x v="1"/>
    <x v="1"/>
    <x v="1"/>
    <s v="Perdana"/>
    <s v="670613086701"/>
    <s v="701005086766"/>
    <d v="2006-06-10T00:00:00"/>
    <s v="EE TECK KONG"/>
    <s v="TIONG HEA CHOO"/>
    <s v="0200"/>
    <x v="0"/>
    <s v="3"/>
    <s v="1"/>
    <s v="C"/>
    <s v="T"/>
    <s v=""/>
    <s v="B"/>
    <s v="MYS14"/>
    <s v="55"/>
    <s v="165"/>
    <s v="20.2"/>
    <s v="NO 10,TMN SERI MEGAH 2"/>
    <s v="AYER TAWAR"/>
    <s v="MANJUNG"/>
    <s v="32400"/>
    <s v="MYS08"/>
    <s v=""/>
    <s v=""/>
    <s v="0164152066"/>
    <s v=""/>
    <s v="056721446"/>
    <s v="eetw6107@gmail.com"/>
    <s v="4000"/>
    <s v="6"/>
    <s v="A"/>
    <s v="2023"/>
    <s v="9"/>
    <s v="1103"/>
    <s v="3"/>
    <s v="1119"/>
    <s v="1"/>
    <s v="1225"/>
    <s v="1"/>
    <s v="1249"/>
    <s v="1"/>
    <s v="1449"/>
    <s v="0"/>
    <s v="1511"/>
    <s v="0"/>
    <s v="3472"/>
    <s v="2"/>
    <s v="3756"/>
    <s v="1"/>
    <s v="6351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C1 "/>
    <s v="   "/>
    <s v="K"/>
    <s v="2"/>
    <s v="5"/>
    <s v="1"/>
    <s v="8"/>
    <s v="9"/>
    <s v="79.37"/>
    <s v="87.12"/>
    <s v="1240448"/>
    <n v="25"/>
    <s v="2425SPM"/>
    <s v="Z022"/>
    <s v="4"/>
    <s v="4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593"/>
    <s v="060610140700"/>
    <s v="JEBAT"/>
    <s v=""/>
    <s v="1240448"/>
  </r>
  <r>
    <s v="061017011443"/>
    <s v="ELLY SYAHFITRI HAFIFFY BIN JUMA'AT"/>
    <s v="1240449"/>
    <s v="Z022"/>
    <x v="2"/>
    <x v="1"/>
    <s v="C-G-6"/>
    <x v="1"/>
    <x v="0"/>
    <x v="2"/>
    <x v="296"/>
    <s v="Perdana"/>
    <s v="61017011443"/>
    <s v="770702017028"/>
    <d v="2006-10-17T00:00:00"/>
    <s v="ELLY SYAHFITRI HAFIFFY BIN JUMA'AT"/>
    <s v="HADIZA BINTI MARDI"/>
    <s v="0100"/>
    <x v="1"/>
    <s v="1"/>
    <s v="1"/>
    <s v="B"/>
    <s v="T"/>
    <s v=""/>
    <s v="B"/>
    <s v="MYS01"/>
    <s v="55"/>
    <s v="166"/>
    <s v="19.9"/>
    <s v="NO 16, JALAN REKAMAS 3/19"/>
    <s v="TAMAN REKAMAS 3"/>
    <s v="SIMPANG RENGGAM"/>
    <s v="86200"/>
    <s v="MYS01"/>
    <s v="0103"/>
    <s v="236"/>
    <s v="0193178022"/>
    <s v="0193178022"/>
    <s v=""/>
    <s v="ellysyahfitrihafiffy06@gmail.com"/>
    <s v="2300"/>
    <s v="6"/>
    <s v="A"/>
    <s v="2023"/>
    <s v="9"/>
    <s v="1103"/>
    <s v="3"/>
    <s v="1119"/>
    <s v="4"/>
    <s v="1249"/>
    <s v="1"/>
    <s v="1449"/>
    <s v="4"/>
    <s v="1511"/>
    <s v="1"/>
    <s v="3766"/>
    <s v="1"/>
    <s v="5401"/>
    <s v="1"/>
    <s v="5402"/>
    <s v="2"/>
    <s v="5403"/>
    <s v="4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B40"/>
    <s v="K"/>
    <s v="0"/>
    <s v="4"/>
    <s v="1"/>
    <s v="5"/>
    <s v="9"/>
    <s v="69.38"/>
    <s v="77.32"/>
    <s v="1240449"/>
    <n v="25"/>
    <s v="2425SPM"/>
    <s v="Z022"/>
    <s v="6"/>
    <s v="4"/>
    <s v="9"/>
    <s v=""/>
    <s v="2"/>
    <s v="A"/>
    <s v="1240449_dokumen_pendapatan.pdf"/>
    <s v="1240449_dokumen_pendapatanibu.pdf"/>
    <s v="student_image/1240449.jpg"/>
    <s v="1"/>
    <d v="2024-06-29T12:20:36"/>
    <m/>
    <s v=""/>
    <s v=""/>
    <s v="2"/>
    <s v="1"/>
    <d v="2024-07-21T08:31:55"/>
    <s v="21 JULAI 2024"/>
    <s v="8.00 PAGI - 10.00 PAGI"/>
    <s v=""/>
    <s v="B"/>
    <s v=""/>
    <s v=""/>
    <s v=""/>
    <s v=""/>
    <s v=""/>
    <m/>
    <n v="4594"/>
    <s v="061017011443"/>
    <s v="LEMBAH"/>
    <s v="C-G-6"/>
    <s v="1240449"/>
  </r>
  <r>
    <s v="061102140223"/>
    <s v="EMIR IMRAN BIN ALWI"/>
    <s v="1240450"/>
    <s v="Z022"/>
    <x v="2"/>
    <x v="1"/>
    <s v="C-G-6"/>
    <x v="1"/>
    <x v="0"/>
    <x v="2"/>
    <x v="297"/>
    <s v="Perdana"/>
    <s v="700104086847"/>
    <s v="700509105284"/>
    <d v="2006-11-02T00:00:00"/>
    <s v="ALWI BIN DERANI"/>
    <s v="TENGKU NAZIRA BINTI TENGKU NA'AIM"/>
    <s v="0100"/>
    <x v="1"/>
    <s v="1"/>
    <s v="1"/>
    <s v="B"/>
    <s v="T"/>
    <s v=""/>
    <s v="B"/>
    <s v="MYS14"/>
    <s v="66.9"/>
    <s v="165"/>
    <s v="24.5"/>
    <s v="NO 25 JALAN TTDI GROVE 4/1A"/>
    <s v="TAMAN TTDI GROVE"/>
    <s v="KAJANG"/>
    <s v="43000"/>
    <s v="MYS10"/>
    <s v="1006"/>
    <s v="592"/>
    <s v="0133419236"/>
    <s v="01112280242"/>
    <s v=""/>
    <s v="nautiniha@gmail.com"/>
    <s v="13000"/>
    <s v="5"/>
    <s v="A"/>
    <s v="2023"/>
    <s v="8"/>
    <s v="1103"/>
    <s v="3"/>
    <s v="1119"/>
    <s v="1"/>
    <s v="1223"/>
    <s v="3"/>
    <s v="1249"/>
    <s v="3"/>
    <s v="1449"/>
    <s v="1"/>
    <s v="1511"/>
    <s v="1"/>
    <s v="3756"/>
    <s v="2"/>
    <s v="3766"/>
    <s v="2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3"/>
    <s v="2"/>
    <s v="5"/>
    <s v="8"/>
    <s v="70"/>
    <s v="77.18"/>
    <s v="1240450"/>
    <n v="25"/>
    <s v="2425SPM"/>
    <s v="Z022"/>
    <s v="4"/>
    <s v="4"/>
    <s v="0"/>
    <s v=""/>
    <s v="2"/>
    <s v="A"/>
    <s v="1240450_dokumen_pendapatan.pdf"/>
    <s v="1240450_dokumen_pendapatanibu.pdf"/>
    <s v="student_image/1240450.jpg"/>
    <s v="1"/>
    <d v="2024-06-29T15:49:01"/>
    <m/>
    <s v=""/>
    <s v=""/>
    <s v="2"/>
    <s v="1"/>
    <d v="2024-07-29T14:13:08"/>
    <s v="21 JULAI 2024"/>
    <s v="8.00 PAGI - 10.00 PAGI"/>
    <s v=""/>
    <s v="M"/>
    <s v=""/>
    <s v=""/>
    <s v=""/>
    <s v=""/>
    <s v=""/>
    <m/>
    <n v="4595"/>
    <s v="061102140223"/>
    <s v="LEMBAH"/>
    <s v="C-G-6"/>
    <s v="1240450"/>
  </r>
  <r>
    <s v="061202080870"/>
    <s v="ERNA AZLINA BAHARISAH BINTI AKBAR ALI"/>
    <s v="1240451"/>
    <s v="Z022"/>
    <x v="2"/>
    <x v="0"/>
    <s v=""/>
    <x v="3"/>
    <x v="1"/>
    <x v="1"/>
    <x v="1"/>
    <s v="Perdana"/>
    <s v="801007085239"/>
    <s v="840707085450"/>
    <d v="2006-12-02T00:00:00"/>
    <s v="AKBAR ALI BIN ABDUL KADAR"/>
    <s v="ROHANI BINTI JAMALUDIN"/>
    <s v="0307"/>
    <x v="0"/>
    <s v="1"/>
    <s v="1"/>
    <s v="I"/>
    <s v="T"/>
    <s v=""/>
    <s v="B"/>
    <s v="MYS08"/>
    <s v="73"/>
    <s v="166"/>
    <s v="26.4"/>
    <s v="NO 225,PERSIARAN 9, TAMAN MUHIBBAH JAYA"/>
    <s v="31100 SUNGAI SIPUT (U) PERAK"/>
    <s v="SUNGAI SIPUT"/>
    <s v="31100"/>
    <s v="MYS08"/>
    <s v=""/>
    <s v=""/>
    <s v="01158436425"/>
    <s v=""/>
    <s v=""/>
    <s v="ernaazlina12@gmail.com"/>
    <s v="2000"/>
    <s v="6"/>
    <s v="A"/>
    <s v="2023"/>
    <s v="9"/>
    <s v="1103"/>
    <s v="3"/>
    <s v="1119"/>
    <s v="2"/>
    <s v="1223"/>
    <s v="3"/>
    <s v="1249"/>
    <s v="3"/>
    <s v="1449"/>
    <s v="1"/>
    <s v="1511"/>
    <s v="1"/>
    <s v="3756"/>
    <s v="1"/>
    <s v="3766"/>
    <s v="0"/>
    <s v="3767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K"/>
    <s v="1"/>
    <s v="4"/>
    <s v="1"/>
    <s v="6"/>
    <s v="9"/>
    <s v="75.62"/>
    <s v="84.02"/>
    <s v="1240451"/>
    <n v="25"/>
    <s v="2425SPM"/>
    <s v="Z022"/>
    <s v="4"/>
    <s v="1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596"/>
    <s v="061202080870"/>
    <s v="JEBAT"/>
    <s v=""/>
    <s v="1240451"/>
  </r>
  <r>
    <s v="060117050373"/>
    <s v="FAKHRUL HAZIM BIN ZULKIFLI"/>
    <s v="1240452"/>
    <s v="Z047"/>
    <x v="1"/>
    <x v="1"/>
    <s v="C-G-6"/>
    <x v="1"/>
    <x v="0"/>
    <x v="2"/>
    <x v="298"/>
    <s v="Perdana"/>
    <s v="661113106425"/>
    <s v="670101065034"/>
    <d v="2006-01-17T00:00:00"/>
    <s v="ZULKIFLI BIN LASSOH"/>
    <s v="ZAHARIAH BINTI A RANI"/>
    <s v="0100"/>
    <x v="1"/>
    <s v="1"/>
    <s v="1"/>
    <s v="B"/>
    <s v="T"/>
    <s v=""/>
    <s v="B"/>
    <s v="MYS05"/>
    <s v="63.6"/>
    <s v="172.3"/>
    <s v="21.4"/>
    <s v="345,JALAN BUKIT CORAL 13"/>
    <s v="TAMAN BUKIT CORAL, SIKAMAT"/>
    <s v="SEREMBAN"/>
    <s v="70400"/>
    <s v="MYS05"/>
    <s v="0505"/>
    <s v="388"/>
    <s v="0102195246"/>
    <s v="0102195246"/>
    <s v=""/>
    <s v="fakhrulh020010@gmail.com"/>
    <s v="3599"/>
    <s v="3"/>
    <s v="A"/>
    <s v="2023"/>
    <s v="9"/>
    <s v="1103"/>
    <s v="2"/>
    <s v="1119"/>
    <s v="1"/>
    <s v="1223"/>
    <s v="1"/>
    <s v="1249"/>
    <s v="0"/>
    <s v="1449"/>
    <s v="0"/>
    <s v="3472"/>
    <s v="5"/>
    <s v="4531"/>
    <s v="0"/>
    <s v="4541"/>
    <s v="3"/>
    <s v="4551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3"/>
    <s v="2"/>
    <s v="1"/>
    <s v="6"/>
    <s v="9"/>
    <s v="78.13"/>
    <s v="85.66"/>
    <s v="1240452"/>
    <n v="25"/>
    <s v="2425SPM"/>
    <s v="Z047"/>
    <s v="8"/>
    <s v="8"/>
    <s v="0"/>
    <s v=""/>
    <s v="2"/>
    <s v="A"/>
    <s v="1240452_dokumen_pendapatan.pdf"/>
    <s v="1240452_dokumen_pendapatanibu.pdf"/>
    <s v="student_image/1240452.jpeg"/>
    <s v="1"/>
    <d v="2024-06-29T12:17:51"/>
    <m/>
    <s v=""/>
    <s v=""/>
    <s v="2"/>
    <s v="1"/>
    <d v="2024-07-21T08:46:12"/>
    <s v="21 JULAI 2024"/>
    <s v="8.00 PAGI - 10.00 PAGI"/>
    <s v=""/>
    <s v="B"/>
    <s v=""/>
    <s v=""/>
    <s v=""/>
    <s v=""/>
    <s v=""/>
    <m/>
    <n v="4597"/>
    <s v="060117050373"/>
    <s v="LEMBAH"/>
    <s v="C-G-6"/>
    <s v="1240452"/>
  </r>
  <r>
    <s v="061201120797"/>
    <s v="FARID DANIAL BIN JAINIS"/>
    <s v="1240453"/>
    <s v="Z022"/>
    <x v="2"/>
    <x v="1"/>
    <s v="C-G-6"/>
    <x v="1"/>
    <x v="0"/>
    <x v="2"/>
    <x v="299"/>
    <s v="Perdana"/>
    <s v="760806125999"/>
    <s v="820117125290"/>
    <d v="2006-12-01T00:00:00"/>
    <s v="JAINIS BIN SEKING JALANI"/>
    <s v="SUSANAH LUKAS"/>
    <s v="0802"/>
    <x v="1"/>
    <s v="1"/>
    <s v="1"/>
    <s v="B"/>
    <s v="T"/>
    <s v=""/>
    <s v="B"/>
    <s v="MYS12"/>
    <s v="64"/>
    <s v="165.6"/>
    <s v="23.3"/>
    <s v="D/A SUSANAH LUKAS JABATAN PENGUATKUASAAN"/>
    <s v="DBKK NO 1 JLN BANDARAN"/>
    <s v="KOTA KINABALU"/>
    <s v="88675"/>
    <s v="MYS12"/>
    <s v="1201"/>
    <s v="674"/>
    <s v="0162454224"/>
    <s v="0162454224"/>
    <s v="088272582"/>
    <s v="jsuejai@gmail.com"/>
    <s v="6000"/>
    <s v="8"/>
    <s v="A"/>
    <s v="2023"/>
    <s v="8"/>
    <s v="1103"/>
    <s v="1"/>
    <s v="1119"/>
    <s v="1"/>
    <s v="1223"/>
    <s v="1"/>
    <s v="1249"/>
    <s v="1"/>
    <s v="1449"/>
    <s v="1"/>
    <s v="1511"/>
    <s v="1"/>
    <s v="3756"/>
    <s v="2"/>
    <s v="3766"/>
    <s v="0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1"/>
    <s v="6"/>
    <s v="1"/>
    <s v="8"/>
    <s v="8"/>
    <s v="80.01"/>
    <s v="87.1"/>
    <s v="1240453"/>
    <n v="25"/>
    <s v="2425SPM"/>
    <s v="Z022"/>
    <s v="6"/>
    <s v="1"/>
    <s v="0"/>
    <s v=""/>
    <s v="2"/>
    <s v="A"/>
    <s v="1240453_dokumen_pendapatan.pdf"/>
    <s v="1240453_dokumen_pendapatanibu.pdf"/>
    <s v="student_image/1240453.jpg"/>
    <s v="1"/>
    <d v="2024-06-30T07:35:57"/>
    <m/>
    <s v=""/>
    <s v=""/>
    <s v="2"/>
    <s v="1"/>
    <d v="2024-07-21T08:01:46"/>
    <s v="21 JULAI 2024"/>
    <s v="8.00 PAGI - 10.00 PAGI"/>
    <s v=""/>
    <s v="B"/>
    <s v=""/>
    <s v=""/>
    <s v=""/>
    <s v=""/>
    <s v=""/>
    <m/>
    <n v="4598"/>
    <s v="061201120797"/>
    <s v="LEMBAH"/>
    <s v="C-G-6"/>
    <s v="1240453"/>
  </r>
  <r>
    <s v="060315130438"/>
    <s v="GWEN DAPHNE FUZZANE ANAK MICHAEL"/>
    <s v="1240454"/>
    <s v="Z022"/>
    <x v="2"/>
    <x v="0"/>
    <s v="J-7-3"/>
    <x v="1"/>
    <x v="0"/>
    <x v="2"/>
    <x v="300"/>
    <s v="Perdana"/>
    <s v="740210135151"/>
    <s v="770613136076"/>
    <d v="2006-03-15T00:00:00"/>
    <s v="MICHAEL ANAK KUNYAN"/>
    <s v="SAPTUYAH ANAK GONDEK"/>
    <s v="1005"/>
    <x v="0"/>
    <s v="2"/>
    <s v="1"/>
    <s v="B"/>
    <s v="T"/>
    <s v=""/>
    <s v="B"/>
    <s v="MYS13"/>
    <s v="75"/>
    <s v="166"/>
    <s v="27.2"/>
    <s v="KAMPUNG PUAK KROKONG"/>
    <s v="JALAN KROKONG"/>
    <s v="BAU"/>
    <s v="94000"/>
    <s v="MYS13"/>
    <s v="1301"/>
    <s v="731"/>
    <s v="0128542375"/>
    <s v="0128702134"/>
    <s v=""/>
    <s v="gwenfuzzane@gmail.com"/>
    <s v="8856.25"/>
    <s v="5"/>
    <s v="A"/>
    <s v="2023"/>
    <s v="9"/>
    <s v="1103"/>
    <s v="0"/>
    <s v="1119"/>
    <s v="2"/>
    <s v="1225"/>
    <s v="2"/>
    <s v="1249"/>
    <s v="2"/>
    <s v="1449"/>
    <s v="1"/>
    <s v="3472"/>
    <s v="8"/>
    <s v="3756"/>
    <s v="5"/>
    <s v="4531"/>
    <s v="7"/>
    <s v="4541"/>
    <s v="8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1"/>
    <s v="1"/>
    <s v="3"/>
    <s v="5"/>
    <s v="6"/>
    <s v="51.24"/>
    <s v="58.96"/>
    <s v="1240454"/>
    <n v="25"/>
    <s v="2425SPM"/>
    <s v="Z022"/>
    <s v="3"/>
    <s v="2"/>
    <s v="0"/>
    <s v=""/>
    <s v="2"/>
    <s v="A"/>
    <s v="1240454_dokumen_pendapatan.pdf"/>
    <s v="1240454_dokumen_pendapatanibu.pdf"/>
    <s v="student_image/1240454.jpg"/>
    <s v="1"/>
    <d v="2024-06-29T16:00:07"/>
    <m/>
    <s v=""/>
    <s v=""/>
    <s v="2"/>
    <s v="1"/>
    <d v="2024-07-21T09:32:59"/>
    <s v="21 JULAI 2024"/>
    <s v="10.00 PAGI - 12.00 TENGAH HARI"/>
    <s v=""/>
    <s v="M"/>
    <s v=""/>
    <s v=""/>
    <s v=""/>
    <s v=""/>
    <s v=""/>
    <m/>
    <n v="4599"/>
    <s v="060315130438"/>
    <s v="JEBAT"/>
    <s v="J-7-3"/>
    <s v="1240454"/>
  </r>
  <r>
    <s v="060322070592"/>
    <s v="HABIBAH SALIM BINTI MOHD SALIM"/>
    <s v="1240455"/>
    <s v="Z022"/>
    <x v="2"/>
    <x v="0"/>
    <s v="J-7-3"/>
    <x v="1"/>
    <x v="2"/>
    <x v="1"/>
    <x v="1"/>
    <s v="Perdana"/>
    <s v="780819075669"/>
    <s v="860102765048"/>
    <d v="2006-03-22T00:00:00"/>
    <s v="MOHD SALIM BIN FAQIR MOHAMED"/>
    <s v="SALMA KAUSAR"/>
    <s v="0500"/>
    <x v="0"/>
    <s v="1"/>
    <s v="1"/>
    <s v="L"/>
    <s v="T"/>
    <s v=""/>
    <s v="B"/>
    <s v="MYS07"/>
    <s v="45"/>
    <s v="162"/>
    <s v=""/>
    <s v="54, SOLOK KAMPUNG JAWA 6"/>
    <s v=""/>
    <s v="BAYAN BARU"/>
    <s v="11900"/>
    <s v="MYS07"/>
    <s v="0705"/>
    <s v="489"/>
    <s v="0149838486"/>
    <s v="0162009952"/>
    <s v="046374799"/>
    <s v="haibaasalim@gmail.com"/>
    <s v="3000"/>
    <s v="7"/>
    <s v="A"/>
    <s v="2023"/>
    <s v="8"/>
    <s v="1103"/>
    <s v="2"/>
    <s v="1119"/>
    <s v="0"/>
    <s v="1223"/>
    <s v="0"/>
    <s v="1249"/>
    <s v="1"/>
    <s v="1449"/>
    <s v="1"/>
    <s v="1511"/>
    <s v="0"/>
    <s v="3472"/>
    <s v="4"/>
    <s v="3756"/>
    <s v="0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K"/>
    <s v="4"/>
    <s v="2"/>
    <s v="1"/>
    <s v="7"/>
    <s v="8"/>
    <s v="68.13"/>
    <s v="75.26"/>
    <s v="1240455"/>
    <n v="25"/>
    <s v="2425SPM"/>
    <s v="Z022"/>
    <s v="4"/>
    <s v="2"/>
    <s v="0"/>
    <s v=""/>
    <s v="2"/>
    <s v="A"/>
    <s v=""/>
    <s v=""/>
    <s v=""/>
    <s v="1"/>
    <d v="2024-07-05T15:44:03"/>
    <m/>
    <s v=""/>
    <s v=""/>
    <s v="1"/>
    <s v="0"/>
    <m/>
    <s v="21 JULAI 2024"/>
    <s v="10.00 PAGI - 12.00 TENGAH HARI"/>
    <s v=""/>
    <s v="B"/>
    <s v=""/>
    <s v=""/>
    <s v=""/>
    <s v=""/>
    <s v=""/>
    <m/>
    <n v="4600"/>
    <s v="060322070592"/>
    <s v="JEBAT"/>
    <s v="J-7-3"/>
    <s v="1240455"/>
  </r>
  <r>
    <s v="061214130409"/>
    <s v="HAMIZAN BIN IBRAHIM"/>
    <s v="1240456"/>
    <s v="Z022"/>
    <x v="2"/>
    <x v="1"/>
    <s v="C-G-5"/>
    <x v="1"/>
    <x v="0"/>
    <x v="2"/>
    <x v="301"/>
    <s v="Perdana"/>
    <s v="650903135729"/>
    <s v="700617135720"/>
    <d v="2006-12-14T00:00:00"/>
    <s v="IBRAHIM BIN JOLL"/>
    <s v="HAMDIAH BINTI SPAWI"/>
    <s v="0100"/>
    <x v="1"/>
    <s v="1"/>
    <s v="1"/>
    <s v="B"/>
    <s v="T"/>
    <s v=""/>
    <s v="B"/>
    <s v="MYS13"/>
    <s v="70"/>
    <s v="173"/>
    <s v="23.3"/>
    <s v="LOT 5363 LORONG 1D KAMPUNG WARISAN JEPAK"/>
    <s v=""/>
    <s v="BINTULU"/>
    <s v="97000"/>
    <s v="MYS13"/>
    <s v="1309"/>
    <s v="773"/>
    <s v="0132575447"/>
    <s v="0132575447"/>
    <s v=""/>
    <s v="ibrahimhamizan598@gmail.com"/>
    <s v="3353.16"/>
    <s v="3"/>
    <s v="A"/>
    <s v="2023"/>
    <s v="11"/>
    <s v="1103"/>
    <s v="0"/>
    <s v="1119"/>
    <s v="1"/>
    <s v="1249"/>
    <s v="1"/>
    <s v="1449"/>
    <s v="1"/>
    <s v="2361"/>
    <s v="2"/>
    <s v="3472"/>
    <s v="5"/>
    <s v="4531"/>
    <s v="4"/>
    <s v="4541"/>
    <s v="5"/>
    <s v="4551"/>
    <s v="3"/>
    <s v="5227"/>
    <s v="1"/>
    <s v="5228"/>
    <s v="0"/>
    <s v="    "/>
    <s v=" "/>
    <s v=""/>
    <s v=""/>
    <s v=""/>
    <s v=""/>
    <s v=""/>
    <s v=""/>
    <s v=""/>
    <s v=""/>
    <s v=""/>
    <s v=""/>
    <s v=""/>
    <s v=""/>
    <m/>
    <s v=""/>
    <s v="B1 "/>
    <s v="B40"/>
    <s v="T"/>
    <s v="2"/>
    <s v="4"/>
    <s v="1"/>
    <s v="7"/>
    <s v="11"/>
    <s v="72.5"/>
    <s v="80"/>
    <s v="1240456"/>
    <n v="25"/>
    <s v="2425SPM"/>
    <s v="Z022"/>
    <s v="2"/>
    <s v="2"/>
    <s v="0"/>
    <s v=""/>
    <s v="2"/>
    <s v="A"/>
    <s v="1240456_dokumen_pendapatan.pdf"/>
    <s v="1240456_dokumen_pendapatanibu.pdf"/>
    <s v="student_image/1240456.jpeg"/>
    <s v="1"/>
    <d v="2024-06-29T12:59:06"/>
    <m/>
    <s v=""/>
    <s v=""/>
    <s v="2"/>
    <s v="1"/>
    <d v="2024-07-21T09:39:23"/>
    <s v="21 JULAI 2024"/>
    <s v="8.00 PAGI - 10.00 PAGI"/>
    <s v=""/>
    <s v="B"/>
    <s v=""/>
    <s v=""/>
    <s v=""/>
    <s v=""/>
    <s v=""/>
    <m/>
    <n v="4601"/>
    <s v="061214130409"/>
    <s v="LEMBAH"/>
    <s v="C-G-5"/>
    <s v="1240456"/>
  </r>
  <r>
    <s v="060123141108"/>
    <s v="HANNAN NAJIHA BINTI MOHD FAIZ"/>
    <s v="1240457"/>
    <s v="Z022"/>
    <x v="2"/>
    <x v="0"/>
    <s v="J-7-3"/>
    <x v="1"/>
    <x v="0"/>
    <x v="2"/>
    <x v="302"/>
    <s v="Perdana"/>
    <s v="740525035163"/>
    <s v="760927146278"/>
    <d v="2006-01-23T00:00:00"/>
    <s v="MOHD FAIZ BIN MD NAWI"/>
    <s v="SITI HASINAWATI BINTI HASSAN"/>
    <s v="0100"/>
    <x v="0"/>
    <s v="1"/>
    <s v="1"/>
    <s v="B"/>
    <s v="T"/>
    <s v=""/>
    <s v="B"/>
    <s v="MYS14"/>
    <s v="54"/>
    <s v="156"/>
    <s v="22.1"/>
    <s v="16 JALAN 1/13 TAMAN BUKIT TERATAI"/>
    <s v=""/>
    <s v="AMPANG"/>
    <s v="56100"/>
    <s v="MYS10"/>
    <s v="1006"/>
    <s v="589"/>
    <s v="0187864205"/>
    <s v="01154248742"/>
    <s v=""/>
    <s v="hannan.najiha@gmail.com"/>
    <s v="6000"/>
    <s v="7"/>
    <s v="A"/>
    <s v="2023"/>
    <s v="9"/>
    <s v="1103"/>
    <s v="2"/>
    <s v="1119"/>
    <s v="0"/>
    <s v="1223"/>
    <s v="4"/>
    <s v="1249"/>
    <s v="2"/>
    <s v="1449"/>
    <s v="1"/>
    <s v="3472"/>
    <s v="8"/>
    <s v="4531"/>
    <s v="7"/>
    <s v="4541"/>
    <s v="8"/>
    <s v="4551"/>
    <s v="6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1"/>
    <s v="1"/>
    <s v="2"/>
    <s v="4"/>
    <s v="6"/>
    <s v="51.86"/>
    <s v="51.86"/>
    <s v="1240457"/>
    <n v="25"/>
    <s v="2425SPM"/>
    <s v="Z022"/>
    <s v="5"/>
    <s v="2"/>
    <s v="0"/>
    <s v=""/>
    <s v="2"/>
    <s v="A"/>
    <s v="1240457_dokumen_pendapatan.pdf"/>
    <s v="1240457_dokumen_pendapatanibu.pdf"/>
    <s v="student_image/1240457.jpg"/>
    <s v="1"/>
    <d v="2024-06-29T13:37:07"/>
    <m/>
    <s v=""/>
    <s v=""/>
    <s v="2"/>
    <s v="1"/>
    <d v="2024-07-21T10:21:12"/>
    <s v="21 JULAI 2024"/>
    <s v="10.00 PAGI - 12.00 TENGAH HARI"/>
    <s v=""/>
    <s v="M"/>
    <s v=""/>
    <s v=""/>
    <s v=""/>
    <s v=""/>
    <s v=""/>
    <m/>
    <n v="4602"/>
    <s v="060123141108"/>
    <s v="JEBAT"/>
    <s v="J-7-3"/>
    <s v="1240457"/>
  </r>
  <r>
    <s v="060406080800"/>
    <s v="HARISHINI A/P RAVI CHANDRAN"/>
    <s v="1240458"/>
    <s v="Z022"/>
    <x v="2"/>
    <x v="0"/>
    <s v=""/>
    <x v="0"/>
    <x v="1"/>
    <x v="1"/>
    <x v="1"/>
    <s v="Perdana"/>
    <s v="680818085525"/>
    <s v="790418085064"/>
    <d v="2006-04-06T00:00:00"/>
    <s v="RAVI CHANDRAN A/L ANHANEYULU NAIDU"/>
    <s v="VIMALA A/P NARAYANAN"/>
    <s v="0300"/>
    <x v="0"/>
    <s v="4"/>
    <s v="1"/>
    <s v="I"/>
    <s v="T"/>
    <s v=""/>
    <s v="B"/>
    <s v="MYS08"/>
    <s v="50"/>
    <s v="160"/>
    <s v="19.5"/>
    <s v="NO.7, TAMAN KLEDANG, 2/1 LALUAN KLEDANG"/>
    <s v="NO.7 TAMAN KLEDANG"/>
    <s v="SUNGAI SIPUT"/>
    <s v="31100"/>
    <s v="MYS08"/>
    <s v=""/>
    <s v=""/>
    <s v="01136875788"/>
    <s v=""/>
    <s v=""/>
    <s v="harishini64@gmail.com"/>
    <s v="4500"/>
    <s v="5"/>
    <s v="A"/>
    <s v="2023"/>
    <s v="9"/>
    <s v="1103"/>
    <s v="3"/>
    <s v="1119"/>
    <s v="0"/>
    <s v="1225"/>
    <s v="2"/>
    <s v="1249"/>
    <s v="1"/>
    <s v="1449"/>
    <s v="1"/>
    <s v="1511"/>
    <s v="0"/>
    <s v="3472"/>
    <s v="2"/>
    <s v="3756"/>
    <s v="0"/>
    <s v="3767"/>
    <s v="0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K"/>
    <s v="4"/>
    <s v="2"/>
    <s v="2"/>
    <s v="8"/>
    <s v="9"/>
    <s v="82.5"/>
    <s v="89.7"/>
    <s v="1240458"/>
    <n v="25"/>
    <s v="2425SPM"/>
    <s v="Z022"/>
    <s v="3"/>
    <s v="3"/>
    <s v=""/>
    <s v=""/>
    <s v=""/>
    <s v="A"/>
    <s v=""/>
    <s v=""/>
    <s v=""/>
    <s v="2"/>
    <m/>
    <d v="2024-06-29T15:16:58"/>
    <s v="3"/>
    <s v=""/>
    <s v="0"/>
    <s v="0"/>
    <m/>
    <s v="21 JULAI 2024"/>
    <s v="10.00 PAGI - 12.00 TENGAH HARI"/>
    <s v=""/>
    <s v=""/>
    <s v=""/>
    <s v=""/>
    <s v=""/>
    <s v=""/>
    <s v=""/>
    <m/>
    <n v="4603"/>
    <s v="060406080800"/>
    <s v="JEBAT"/>
    <s v=""/>
    <s v="1240458"/>
  </r>
  <r>
    <s v="061006040169"/>
    <s v="HARITH AFDHAL BIN NORAZLI"/>
    <s v="1240459"/>
    <s v="Z022"/>
    <x v="2"/>
    <x v="1"/>
    <s v="C-G-5"/>
    <x v="1"/>
    <x v="2"/>
    <x v="1"/>
    <x v="1"/>
    <s v="Perdana"/>
    <s v="790702045393"/>
    <s v="820729045208"/>
    <d v="2006-10-06T00:00:00"/>
    <s v="NORAZLI BIN MUSAR"/>
    <s v="NORFAZILA BINTI ISMAIL"/>
    <s v="0100"/>
    <x v="1"/>
    <s v="1"/>
    <s v="1"/>
    <s v="B"/>
    <s v="T"/>
    <s v=""/>
    <s v="B"/>
    <s v="MYS04"/>
    <s v="66"/>
    <s v="167"/>
    <s v="23.6"/>
    <s v="J 7051 BLOK B TAMAN CHENDERAWASIH"/>
    <s v=""/>
    <s v="JASIN"/>
    <s v="77000"/>
    <s v="MYS04"/>
    <s v=""/>
    <s v=""/>
    <s v="0166003181"/>
    <s v="0166003181"/>
    <s v=""/>
    <s v="hxrithafdhal@gmail.com"/>
    <s v="1500"/>
    <s v="5"/>
    <s v="A"/>
    <s v="2023"/>
    <s v="9"/>
    <s v="1103"/>
    <s v="2"/>
    <s v="1119"/>
    <s v="1"/>
    <s v="1223"/>
    <s v="2"/>
    <s v="1249"/>
    <s v="2"/>
    <s v="1449"/>
    <s v="1"/>
    <s v="1511"/>
    <s v="1"/>
    <s v="2280"/>
    <s v="2"/>
    <s v="2611"/>
    <s v="2"/>
    <s v="3769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B40"/>
    <s v="K"/>
    <s v="0"/>
    <s v="3"/>
    <s v="5"/>
    <s v="8"/>
    <s v="9"/>
    <s v="73.11"/>
    <s v="79.22"/>
    <s v="1240459"/>
    <n v="25"/>
    <s v="2425SPM"/>
    <s v="Z022"/>
    <s v="6"/>
    <s v="2"/>
    <s v=""/>
    <s v=""/>
    <s v=""/>
    <s v="A"/>
    <s v=""/>
    <s v=""/>
    <s v=""/>
    <s v="1"/>
    <d v="2024-07-01T13:12:53"/>
    <m/>
    <s v=""/>
    <s v=""/>
    <s v="1"/>
    <s v="0"/>
    <m/>
    <s v="21 JULAI 2024"/>
    <s v="8.00 PAGI - 10.00 PAGI"/>
    <s v=""/>
    <s v=""/>
    <s v=""/>
    <s v=""/>
    <s v=""/>
    <s v=""/>
    <s v=""/>
    <m/>
    <n v="4604"/>
    <s v="061006040169"/>
    <s v="LEMBAH"/>
    <s v="C-G-5"/>
    <s v="1240459"/>
  </r>
  <r>
    <s v="060412010681"/>
    <s v="HARITH IRFAN BIN HAIRULHIZAM"/>
    <s v="1240460"/>
    <s v="Z047"/>
    <x v="1"/>
    <x v="1"/>
    <s v="C-G-5"/>
    <x v="1"/>
    <x v="0"/>
    <x v="2"/>
    <x v="303"/>
    <s v="Perdana"/>
    <s v="780829015459"/>
    <s v="760309016820"/>
    <d v="2006-04-12T00:00:00"/>
    <s v="HAIRULHIZAM BIN MISBAN"/>
    <s v="HALINNA BINTI HASHIM"/>
    <s v="0100"/>
    <x v="1"/>
    <s v="1"/>
    <s v="1"/>
    <s v="B"/>
    <s v="T"/>
    <s v=""/>
    <s v="B"/>
    <s v="MYS01"/>
    <s v="68"/>
    <s v="178"/>
    <s v="21.4"/>
    <s v="B13A 1-8, VISTA SERI ALAM"/>
    <s v="BANDAR SERI ALAM"/>
    <s v="MASAI"/>
    <s v="81750"/>
    <s v="MYS01"/>
    <s v="0102"/>
    <s v="253"/>
    <s v="0168190272"/>
    <s v="0168190272"/>
    <s v=""/>
    <s v="harithnakamura06@gmail.com"/>
    <s v="0"/>
    <s v="1"/>
    <s v="A"/>
    <s v="2023"/>
    <s v="9"/>
    <s v="1103"/>
    <s v="0"/>
    <s v="1119"/>
    <s v="1"/>
    <s v="1223"/>
    <s v="0"/>
    <s v="1249"/>
    <s v="0"/>
    <s v="1449"/>
    <s v="1"/>
    <s v="3472"/>
    <s v="6"/>
    <s v="4531"/>
    <s v="3"/>
    <s v="4541"/>
    <s v="2"/>
    <s v="4551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3"/>
    <s v="2"/>
    <s v="2"/>
    <s v="7"/>
    <s v="9"/>
    <s v="78.12"/>
    <s v="85.83"/>
    <s v="1240460"/>
    <n v="25"/>
    <s v="2425SPM"/>
    <s v="Z047"/>
    <s v="1"/>
    <s v="1"/>
    <s v="0"/>
    <s v=""/>
    <s v="2"/>
    <s v="A"/>
    <s v="1240460_dokumen_pendapatan.pdf"/>
    <s v="1240460_dokumen_pendapatanibu.pdf"/>
    <s v="student_image/1240460.jpg"/>
    <s v="1"/>
    <d v="2024-06-30T13:14:45"/>
    <m/>
    <s v=""/>
    <s v=""/>
    <s v="2"/>
    <s v="1"/>
    <d v="2024-07-21T07:50:22"/>
    <s v="21 JULAI 2024"/>
    <s v="8.00 PAGI - 10.00 PAGI"/>
    <s v=""/>
    <s v="B"/>
    <s v=""/>
    <s v=""/>
    <s v=""/>
    <s v=""/>
    <s v=""/>
    <m/>
    <n v="4605"/>
    <s v="060412010681"/>
    <s v="LEMBAH"/>
    <s v="C-G-5"/>
    <s v="1240460"/>
  </r>
  <r>
    <s v="061203030293"/>
    <s v="HARITH MURSYIDI BIN MOHD RASHDAN"/>
    <s v="1240461"/>
    <s v="Z022"/>
    <x v="2"/>
    <x v="1"/>
    <s v="C-G-5"/>
    <x v="1"/>
    <x v="0"/>
    <x v="2"/>
    <x v="304"/>
    <s v="Perdana"/>
    <s v="750723035729"/>
    <s v="821216035500"/>
    <d v="2006-12-03T00:00:00"/>
    <s v="MOHD RASHDAN BIN ABDUL RAHMAN"/>
    <s v="WAN NOR HAYATI BINTI WAN HASAN"/>
    <s v="0100"/>
    <x v="1"/>
    <s v="1"/>
    <s v="1"/>
    <s v="B"/>
    <s v="T"/>
    <s v=""/>
    <s v="B"/>
    <s v="MYS03"/>
    <s v="70"/>
    <s v="164"/>
    <s v="26.0"/>
    <s v="LOT 1267 KAMPUNG KUTAN HILIR,16250 WAKAF"/>
    <s v="BHARU KELANTAN"/>
    <s v="LUAR BANDAR"/>
    <s v="16250"/>
    <s v="MYS03"/>
    <s v="0307"/>
    <s v="305"/>
    <s v="0169258275"/>
    <s v="01159291275"/>
    <s v=""/>
    <s v="harithmursyidimrashdan@gmail.com"/>
    <s v="2015"/>
    <s v="4"/>
    <s v="A"/>
    <s v="2023"/>
    <s v="8"/>
    <s v="1103"/>
    <s v="3"/>
    <s v="1119"/>
    <s v="4"/>
    <s v="1223"/>
    <s v="2"/>
    <s v="1249"/>
    <s v="1"/>
    <s v="1449"/>
    <s v="2"/>
    <s v="1511"/>
    <s v="1"/>
    <s v="2611"/>
    <s v="4"/>
    <s v="3766"/>
    <s v="2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2"/>
    <s v="3"/>
    <s v="5"/>
    <s v="8"/>
    <s v="64.37"/>
    <s v="72.09"/>
    <s v="1240461"/>
    <n v="25"/>
    <s v="2425SPM"/>
    <s v="Z022"/>
    <s v="3"/>
    <s v="2"/>
    <s v="0"/>
    <s v=""/>
    <s v="2"/>
    <s v="A"/>
    <s v="1240461_dokumen_pendapatan.pdf"/>
    <s v="1240461_dokumen_pendapatanibu.pdf"/>
    <s v="student_image/1240461.jpeg"/>
    <s v="1"/>
    <d v="2024-07-01T14:16:44"/>
    <m/>
    <s v=""/>
    <s v=""/>
    <s v="2"/>
    <s v="1"/>
    <d v="2024-07-21T07:47:53"/>
    <s v="21 JULAI 2024"/>
    <s v="8.00 PAGI - 10.00 PAGI"/>
    <s v=""/>
    <s v="B"/>
    <s v=""/>
    <s v=""/>
    <s v=""/>
    <s v=""/>
    <s v=""/>
    <m/>
    <n v="4606"/>
    <s v="061203030293"/>
    <s v="LEMBAH"/>
    <s v="C-G-5"/>
    <s v="1240461"/>
  </r>
  <r>
    <s v="061207040368"/>
    <s v="HARMEET KAUR A/P CHATAR SINGH"/>
    <s v="1240462"/>
    <s v="Z022"/>
    <x v="2"/>
    <x v="0"/>
    <s v="J-7-4"/>
    <x v="1"/>
    <x v="0"/>
    <x v="2"/>
    <x v="305"/>
    <s v="Perdana"/>
    <s v="661011055583"/>
    <s v="700128015760"/>
    <d v="2006-12-07T00:00:00"/>
    <s v="CHATAR SINGH A/L GITAR SINGH @ GULJAR SINGH"/>
    <s v="SATVINDER KAUR A/P AMRIK SINGH"/>
    <s v="0303"/>
    <x v="0"/>
    <s v="5"/>
    <s v="1"/>
    <s v="I"/>
    <s v="T"/>
    <s v=""/>
    <s v="B"/>
    <s v="MYS04"/>
    <s v="55"/>
    <s v="156"/>
    <s v="22.6"/>
    <s v="4314, TAMAN CLONLEE"/>
    <s v=""/>
    <s v="TAMPIN"/>
    <s v="73000"/>
    <s v="MYS05"/>
    <s v="0506"/>
    <s v="411"/>
    <s v="019-8181207"/>
    <s v="0198181207"/>
    <s v=""/>
    <s v="harmeet120706@gmail.com"/>
    <s v="4794"/>
    <s v="5"/>
    <s v="A"/>
    <s v="2023"/>
    <s v="9"/>
    <s v="1103"/>
    <s v="2"/>
    <s v="1119"/>
    <s v="1"/>
    <s v="1225"/>
    <s v="1"/>
    <s v="1249"/>
    <s v="4"/>
    <s v="1449"/>
    <s v="1"/>
    <s v="1511"/>
    <s v="4"/>
    <s v="3472"/>
    <s v="9"/>
    <s v="3756"/>
    <s v="2"/>
    <s v="3766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K"/>
    <s v="0"/>
    <s v="4"/>
    <s v="2"/>
    <s v="6"/>
    <s v="8"/>
    <s v="71.25"/>
    <s v="79.15"/>
    <s v="1240462"/>
    <n v="25"/>
    <s v="2425SPM"/>
    <s v="Z022"/>
    <s v="2"/>
    <s v="2"/>
    <s v="0"/>
    <s v=""/>
    <s v="2"/>
    <s v="A"/>
    <s v="1240462_dokumen_pendapatan.pdf"/>
    <s v="1240462_dokumen_pendapatanibu.pdf"/>
    <s v="student_image/1240462.jpg"/>
    <s v="1"/>
    <d v="2024-06-29T12:10:06"/>
    <m/>
    <s v=""/>
    <s v=""/>
    <s v="2"/>
    <s v="1"/>
    <d v="2024-07-21T08:37:52"/>
    <s v="21 JULAI 2024"/>
    <s v="10.00 PAGI - 12.00 TENGAH HARI"/>
    <s v=""/>
    <s v="B"/>
    <s v=""/>
    <s v=""/>
    <s v=""/>
    <s v=""/>
    <s v=""/>
    <m/>
    <n v="4607"/>
    <s v="061207040368"/>
    <s v="JEBAT"/>
    <s v="J-7-4"/>
    <s v="1240462"/>
  </r>
  <r>
    <s v="060125081030"/>
    <s v="HARSHINI A/P YUVARAJAN"/>
    <s v="1240463"/>
    <s v="Z022"/>
    <x v="2"/>
    <x v="0"/>
    <s v="J-7-4"/>
    <x v="1"/>
    <x v="0"/>
    <x v="2"/>
    <x v="306"/>
    <s v="Perdana"/>
    <s v="770312086175"/>
    <s v="780824085212"/>
    <d v="2006-01-25T00:00:00"/>
    <s v="YUVARAJAN A/L SANGADURAI"/>
    <s v="NEELAWATHY A/P ARUMUGAM"/>
    <s v="0300"/>
    <x v="0"/>
    <s v="4"/>
    <s v="1"/>
    <s v="I"/>
    <s v="T"/>
    <s v=""/>
    <s v="B"/>
    <s v="MYS08"/>
    <s v="50"/>
    <s v="165"/>
    <s v="18.3"/>
    <s v="NO 23 LALUAN TASEK TIMUR 11 TAMAN TASEK"/>
    <s v="INDRA"/>
    <s v="IPOH"/>
    <s v="31400"/>
    <s v="MYS08"/>
    <s v="0803"/>
    <s v="521"/>
    <s v="0164239079"/>
    <s v="0165644202"/>
    <s v=""/>
    <s v="harshiniyuvarajan25@gmail.com"/>
    <s v="5756.05"/>
    <s v="5"/>
    <s v="A"/>
    <s v="2023"/>
    <s v="9"/>
    <s v="1103"/>
    <s v="3"/>
    <s v="1119"/>
    <s v="1"/>
    <s v="1225"/>
    <s v="2"/>
    <s v="1249"/>
    <s v="3"/>
    <s v="1449"/>
    <s v="1"/>
    <s v="3472"/>
    <s v="8"/>
    <s v="4531"/>
    <s v="5"/>
    <s v="4541"/>
    <s v="4"/>
    <s v="4551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0"/>
    <s v="2"/>
    <s v="1"/>
    <s v="3"/>
    <s v="8"/>
    <s v="58.75"/>
    <s v="66.12"/>
    <s v="1240463"/>
    <n v="25"/>
    <s v="2425SPM"/>
    <s v="Z022"/>
    <s v="3"/>
    <s v="1"/>
    <s v="0"/>
    <s v=""/>
    <s v="2"/>
    <s v="A"/>
    <s v="1240463_dokumen_pendapatan.pdf"/>
    <s v="1240463_dokumen_pendapatanibu.pdf"/>
    <s v="student_image/1240463.jpg"/>
    <s v="1"/>
    <d v="2024-06-29T12:48:28"/>
    <m/>
    <s v=""/>
    <s v=""/>
    <s v="2"/>
    <s v="1"/>
    <d v="2024-07-21T08:27:46"/>
    <s v="21 JULAI 2024"/>
    <s v="10.00 PAGI - 12.00 TENGAH HARI"/>
    <s v=""/>
    <s v="M"/>
    <s v=""/>
    <s v=""/>
    <s v=""/>
    <s v=""/>
    <s v=""/>
    <m/>
    <n v="4608"/>
    <s v="060125081030"/>
    <s v="JEBAT"/>
    <s v="J-7-4"/>
    <s v="1240463"/>
  </r>
  <r>
    <s v="060414011565"/>
    <s v="HILMI BIN MOHD FARID"/>
    <s v="1240464"/>
    <s v="Z047"/>
    <x v="1"/>
    <x v="1"/>
    <s v="C-G-5"/>
    <x v="1"/>
    <x v="0"/>
    <x v="2"/>
    <x v="307"/>
    <s v="Perdana"/>
    <s v="720927015415"/>
    <s v="721208015552"/>
    <d v="2006-04-14T00:00:00"/>
    <s v="MOHD FARID BIN NGADIRIN"/>
    <s v="SITI NURHASIKIN BINTI EBNU AKIL"/>
    <s v="0100"/>
    <x v="1"/>
    <s v="1"/>
    <s v="1"/>
    <s v="B"/>
    <s v="T"/>
    <s v=""/>
    <s v="B"/>
    <s v="MYS01"/>
    <s v="52"/>
    <s v="161"/>
    <s v="20.0"/>
    <s v="NO.51,JALAN MEKAR,AYER HITAM"/>
    <s v=""/>
    <s v="AYER HITAM"/>
    <s v="86100"/>
    <s v="MYS01"/>
    <s v="0101"/>
    <s v="230"/>
    <s v="0175603729"/>
    <s v="0175603729"/>
    <s v=""/>
    <s v="hilmianakfarid@gmail.com"/>
    <s v="2500"/>
    <s v="7"/>
    <s v="A"/>
    <s v="2023"/>
    <s v="9"/>
    <s v="1103"/>
    <s v="2"/>
    <s v="1119"/>
    <s v="3"/>
    <s v="1223"/>
    <s v="0"/>
    <s v="1249"/>
    <s v="2"/>
    <s v="1449"/>
    <s v="0"/>
    <s v="3472"/>
    <s v="5"/>
    <s v="4531"/>
    <s v="1"/>
    <s v="4541"/>
    <s v="4"/>
    <s v="4551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2"/>
    <s v="1"/>
    <s v="2"/>
    <s v="5"/>
    <s v="9"/>
    <s v="71.25"/>
    <s v="79.73"/>
    <s v="1240464"/>
    <n v="25"/>
    <s v="2425SPM"/>
    <s v="Z047"/>
    <s v="7"/>
    <s v="5"/>
    <s v="0"/>
    <s v=""/>
    <s v="2"/>
    <s v="A"/>
    <s v="1240464_dokumen_pendapatan.pdf"/>
    <s v="1240464_dokumen_pendapatanibu.pdf"/>
    <s v="student_image/1240464.jpg"/>
    <s v="1"/>
    <d v="2024-06-29T12:17:06"/>
    <m/>
    <s v=""/>
    <s v=""/>
    <s v="2"/>
    <s v="1"/>
    <d v="2024-07-21T07:55:21"/>
    <s v="21 JULAI 2024"/>
    <s v="8.00 PAGI - 10.00 PAGI"/>
    <s v=""/>
    <s v="B"/>
    <s v=""/>
    <s v=""/>
    <s v=""/>
    <s v=""/>
    <s v=""/>
    <m/>
    <n v="4609"/>
    <s v="060414011565"/>
    <s v="LEMBAH"/>
    <s v="C-G-5"/>
    <s v="1240464"/>
  </r>
  <r>
    <s v="060621100288"/>
    <s v="HURIN JANNAH BINTI ABD HOLED"/>
    <s v="1240465"/>
    <s v="Z022"/>
    <x v="2"/>
    <x v="0"/>
    <s v=""/>
    <x v="0"/>
    <x v="1"/>
    <x v="1"/>
    <x v="1"/>
    <s v="Perdana"/>
    <s v="690615105257"/>
    <s v="790811105228"/>
    <d v="2006-06-21T00:00:00"/>
    <s v="ABD HOLED BIN ISHAK"/>
    <s v="NORMAH BINTI ISMAIL"/>
    <s v="0100"/>
    <x v="0"/>
    <s v="1"/>
    <s v="1"/>
    <s v="B"/>
    <s v="T"/>
    <s v=""/>
    <s v="B"/>
    <s v="MYS10"/>
    <s v="40"/>
    <s v="155"/>
    <s v="16.6"/>
    <s v="502, JALAN GUNUNG DATOK 11"/>
    <s v="TAMAN ANGSAMAS, MAMBAU"/>
    <s v="SEREMBAN"/>
    <s v="70300"/>
    <s v="MYS05"/>
    <s v=""/>
    <s v=""/>
    <s v="0192704146"/>
    <s v=""/>
    <s v=""/>
    <s v="jannahholed@gmail.com"/>
    <s v="6117.15"/>
    <s v="7"/>
    <s v="A"/>
    <s v="2023"/>
    <s v="9"/>
    <s v="1103"/>
    <s v="1"/>
    <s v="1119"/>
    <s v="1"/>
    <s v="1223"/>
    <s v="3"/>
    <s v="1249"/>
    <s v="3"/>
    <s v="1449"/>
    <s v="1"/>
    <s v="3472"/>
    <s v="8"/>
    <s v="4531"/>
    <s v="4"/>
    <s v="4541"/>
    <s v="5"/>
    <s v="4551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3"/>
    <s v="0"/>
    <s v="3"/>
    <s v="8"/>
    <s v="60.63"/>
    <s v="68.43"/>
    <s v="1240465"/>
    <n v="25"/>
    <s v="2425SPM"/>
    <s v="Z022"/>
    <s v="6"/>
    <s v="5"/>
    <s v=""/>
    <s v=""/>
    <s v=""/>
    <s v="A"/>
    <s v=""/>
    <s v=""/>
    <s v=""/>
    <s v="2"/>
    <m/>
    <d v="2024-07-03T19:41:33"/>
    <s v="3"/>
    <s v=""/>
    <s v="0"/>
    <s v="0"/>
    <m/>
    <s v="21 JULAI 2024"/>
    <s v="10.00 PAGI - 12.00 TENGAH HARI"/>
    <s v=""/>
    <s v=""/>
    <s v=""/>
    <s v=""/>
    <s v=""/>
    <s v=""/>
    <s v=""/>
    <m/>
    <n v="4610"/>
    <s v="060621100288"/>
    <s v="JEBAT"/>
    <s v=""/>
    <s v="1240465"/>
  </r>
  <r>
    <s v="061018010426"/>
    <s v="IDA BATRISYIA BALQIS BINTI MOHD HANAPIAH"/>
    <s v="1240466"/>
    <s v="Z022"/>
    <x v="2"/>
    <x v="0"/>
    <s v="J-7-4"/>
    <x v="1"/>
    <x v="0"/>
    <x v="2"/>
    <x v="308"/>
    <s v="Perdana"/>
    <s v="780226016823"/>
    <s v="790811015660"/>
    <d v="2006-10-18T00:00:00"/>
    <s v="MOHD HANAPIAH BIN KHAMIS"/>
    <s v="IDA HARYANI BINTI IDERIS"/>
    <s v="0100"/>
    <x v="0"/>
    <s v="1"/>
    <s v="1"/>
    <s v="B"/>
    <s v="T"/>
    <s v=""/>
    <s v="B"/>
    <s v="MYS01"/>
    <s v="58"/>
    <s v="163"/>
    <s v="21.8"/>
    <s v="NO 24, JALAN PUTERA INDAH 9/23,"/>
    <s v="BANDAR PUTERA INDAH, TONGKANG PECHAH"/>
    <s v="BATU PAHAT"/>
    <s v="83010"/>
    <s v="MYS01"/>
    <s v="0101"/>
    <s v="231"/>
    <s v="0137879801"/>
    <s v="0137131317"/>
    <s v=""/>
    <s v="tisya.balqis10@gmail.com"/>
    <s v="15000"/>
    <s v="4"/>
    <s v="A"/>
    <s v="2023"/>
    <s v="9"/>
    <s v="1103"/>
    <s v="0"/>
    <s v="1119"/>
    <s v="1"/>
    <s v="1223"/>
    <s v="1"/>
    <s v="1249"/>
    <s v="1"/>
    <s v="1449"/>
    <s v="1"/>
    <s v="3472"/>
    <s v="7"/>
    <s v="4531"/>
    <s v="7"/>
    <s v="4541"/>
    <s v="7"/>
    <s v="4551"/>
    <s v="7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1"/>
    <s v="4"/>
    <s v="0"/>
    <s v="5"/>
    <s v="5"/>
    <s v="55.01"/>
    <s v="62.65"/>
    <s v="1240466"/>
    <n v="25"/>
    <s v="2425SPM"/>
    <s v="Z022"/>
    <s v="2"/>
    <s v="2"/>
    <s v="0"/>
    <s v=""/>
    <s v="2"/>
    <s v="A"/>
    <s v="1240466_dokumen_pendapatan.pdf"/>
    <s v="1240466_dokumen_pendapatanibu.pdf"/>
    <s v="student_image/1240466.jpeg"/>
    <s v="1"/>
    <d v="2024-06-29T12:50:56"/>
    <m/>
    <s v=""/>
    <s v=""/>
    <s v="2"/>
    <s v="1"/>
    <d v="2024-07-21T10:49:38"/>
    <s v="21 JULAI 2024"/>
    <s v="10.00 PAGI - 12.00 TENGAH HARI"/>
    <s v=""/>
    <s v="T"/>
    <s v=""/>
    <s v=""/>
    <s v=""/>
    <s v=""/>
    <s v=""/>
    <m/>
    <n v="4611"/>
    <s v="061018010426"/>
    <s v="JEBAT"/>
    <s v="J-7-4"/>
    <s v="1240466"/>
  </r>
  <r>
    <s v="061111101103"/>
    <s v="IMMANUEL JEREMIAH A/L ISAAC NATHAN"/>
    <s v="1240467"/>
    <s v="Z047"/>
    <x v="1"/>
    <x v="1"/>
    <s v="C-G-5"/>
    <x v="1"/>
    <x v="0"/>
    <x v="2"/>
    <x v="309"/>
    <s v="Perdana"/>
    <s v="680218015611"/>
    <s v="741027105258"/>
    <d v="2006-11-11T00:00:00"/>
    <s v="ISAAC NATHAN A/L JAYASEELAN"/>
    <s v="JASMIN JAYAMALAR A/P KANDASAMY"/>
    <s v="0300"/>
    <x v="1"/>
    <s v="2"/>
    <s v="1"/>
    <s v="I"/>
    <s v="T"/>
    <s v=""/>
    <s v="B"/>
    <s v="MYS10"/>
    <s v="75"/>
    <s v="174"/>
    <s v="24.7"/>
    <s v="NO 79, TAMAN JALONG"/>
    <s v=""/>
    <s v="SUNGAI SIPUT(U)"/>
    <s v="31100"/>
    <s v="MYS08"/>
    <s v="0805"/>
    <s v="515"/>
    <s v="0124081827"/>
    <s v="0124110379"/>
    <s v="055963663"/>
    <s v="kjj_malar@yahoo.com"/>
    <s v="8568.4"/>
    <s v="4"/>
    <s v="A"/>
    <s v="2023"/>
    <s v="10"/>
    <s v="1103"/>
    <s v="4"/>
    <s v="1119"/>
    <s v="1"/>
    <s v="1225"/>
    <s v="1"/>
    <s v="1249"/>
    <s v="2"/>
    <s v="1449"/>
    <s v="1"/>
    <s v="3472"/>
    <s v="4"/>
    <s v="4531"/>
    <s v="4"/>
    <s v="4541"/>
    <s v="3"/>
    <s v="6354"/>
    <s v="2"/>
    <s v="9217"/>
    <s v="3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E"/>
    <s v="0"/>
    <s v="3"/>
    <s v="2"/>
    <s v="5"/>
    <s v="10"/>
    <s v="64.99"/>
    <s v="72.44"/>
    <s v="1240467"/>
    <n v="25"/>
    <s v="2425SPM"/>
    <s v="Z047"/>
    <s v="1"/>
    <s v="1"/>
    <s v="0"/>
    <s v=""/>
    <s v="2"/>
    <s v="A"/>
    <s v="1240467_dokumen_pendapatan.pdf"/>
    <s v="1240467_dokumen_pendapatanibu.pdf"/>
    <s v="student_image/1240467.jpg"/>
    <s v="1"/>
    <d v="2024-06-29T22:38:55"/>
    <m/>
    <s v=""/>
    <s v=""/>
    <s v="2"/>
    <s v="1"/>
    <d v="2024-07-21T07:43:27"/>
    <s v="21 JULAI 2024"/>
    <s v="8.00 PAGI - 10.00 PAGI"/>
    <s v=""/>
    <s v="M"/>
    <s v=""/>
    <s v=""/>
    <s v=""/>
    <s v=""/>
    <s v=""/>
    <m/>
    <n v="4612"/>
    <s v="061111101103"/>
    <s v="LEMBAH"/>
    <s v="C-G-5"/>
    <s v="1240467"/>
  </r>
  <r>
    <s v="060106010114"/>
    <s v="INTAN YASMIN WHAHIDAH BINTI MOHD YUSLA"/>
    <s v="1240468"/>
    <s v="Z022"/>
    <x v="2"/>
    <x v="0"/>
    <s v="J-7-4"/>
    <x v="1"/>
    <x v="0"/>
    <x v="1"/>
    <x v="1"/>
    <s v="Perdana"/>
    <s v="680211015141"/>
    <s v="710122016198"/>
    <d v="2006-01-06T00:00:00"/>
    <s v="MOHD YUSLA BIN ISMAIL"/>
    <s v="JAMILAH BINTI OMAR"/>
    <s v="0100"/>
    <x v="0"/>
    <s v="1"/>
    <s v="1"/>
    <s v="B"/>
    <s v="T"/>
    <s v=""/>
    <s v="B"/>
    <s v="MYS01"/>
    <s v="48.5"/>
    <s v="157"/>
    <s v="19.6"/>
    <s v="NO 28, JALAN PARIT KEMANG,"/>
    <s v="SENGGARANG"/>
    <s v="BATU PAHAT"/>
    <s v="83200"/>
    <s v="MYS01"/>
    <s v="0101"/>
    <s v="234"/>
    <s v="0166311003"/>
    <s v="0197173711"/>
    <s v="074292969"/>
    <s v="yasminwhahidah@gmail.com"/>
    <s v="30000"/>
    <s v="5"/>
    <s v="A"/>
    <s v="2023"/>
    <s v="9"/>
    <s v="1103"/>
    <s v="1"/>
    <s v="1119"/>
    <s v="2"/>
    <s v="1223"/>
    <s v="0"/>
    <s v="1249"/>
    <s v="0"/>
    <s v="1449"/>
    <s v="1"/>
    <s v="3472"/>
    <s v="6"/>
    <s v="3756"/>
    <s v="1"/>
    <s v="4531"/>
    <s v="5"/>
    <s v="4541"/>
    <s v="6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2"/>
    <s v="3"/>
    <s v="1"/>
    <s v="6"/>
    <s v="9"/>
    <s v="63.75"/>
    <s v="71.82"/>
    <s v="1240468"/>
    <n v="25"/>
    <s v="2425SPM"/>
    <s v="Z022"/>
    <s v="3"/>
    <s v="3"/>
    <s v="0"/>
    <s v=""/>
    <s v="2"/>
    <s v="A"/>
    <s v="1240468_dokumen_pendapatan.pdf"/>
    <s v="1240468_dokumen_pendapatanibu.pdf"/>
    <s v="student_image/1240468.jpg"/>
    <s v="1"/>
    <d v="2024-06-29T12:44:48"/>
    <m/>
    <s v=""/>
    <s v=""/>
    <s v="2"/>
    <s v="0"/>
    <m/>
    <s v="21 JULAI 2024"/>
    <s v="10.00 PAGI - 12.00 TENGAH HARI"/>
    <s v=""/>
    <s v="T"/>
    <s v=""/>
    <s v=""/>
    <s v=""/>
    <s v=""/>
    <s v=""/>
    <m/>
    <n v="4613"/>
    <s v="060106010114"/>
    <s v="JEBAT"/>
    <s v="J-7-4"/>
    <s v="1240468"/>
  </r>
  <r>
    <s v="061225060207"/>
    <s v="IRSHAAD AHMAD BIN FAZLI AHMAD"/>
    <s v="1240469"/>
    <s v="Z022"/>
    <x v="2"/>
    <x v="1"/>
    <s v="C-G-5"/>
    <x v="1"/>
    <x v="0"/>
    <x v="2"/>
    <x v="239"/>
    <s v="Perdana"/>
    <s v="800222086205"/>
    <s v="840101065914"/>
    <d v="2006-12-25T00:00:00"/>
    <s v="FAZLI AHMAD BIN HABIBUL RAHMAN"/>
    <s v="NOORFAEZAH BINTI ABDUL MANAN"/>
    <s v="0100"/>
    <x v="1"/>
    <s v="1"/>
    <s v="1"/>
    <s v="B"/>
    <s v="T"/>
    <s v=""/>
    <s v="B"/>
    <s v="MYS06"/>
    <s v="77"/>
    <s v="175"/>
    <s v="25.1"/>
    <s v="OMQ C1-16,LORONG TEBUAN 1/7"/>
    <s v="PANGKALAN UDARA"/>
    <s v="KUANTAN"/>
    <s v="25990"/>
    <s v="MYS06"/>
    <s v="0604"/>
    <s v="428"/>
    <s v="0139844014"/>
    <s v="0145605802"/>
    <s v=""/>
    <s v="ichadamat@gmail.com"/>
    <s v="16592.37"/>
    <s v="4"/>
    <s v="A"/>
    <s v="2023"/>
    <s v="9"/>
    <s v="1103"/>
    <s v="0"/>
    <s v="1119"/>
    <s v="2"/>
    <s v="1223"/>
    <s v="2"/>
    <s v="1249"/>
    <s v="1"/>
    <s v="1449"/>
    <s v="0"/>
    <s v="3472"/>
    <s v="4"/>
    <s v="4531"/>
    <s v="2"/>
    <s v="4541"/>
    <s v="2"/>
    <s v="4551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2"/>
    <s v="1"/>
    <s v="4"/>
    <s v="7"/>
    <s v="9"/>
    <s v="75.62"/>
    <s v="83.85"/>
    <s v="1240469"/>
    <n v="25"/>
    <s v="2425SPM"/>
    <s v="Z022"/>
    <s v="3"/>
    <s v="1"/>
    <s v="0"/>
    <s v=""/>
    <s v="2"/>
    <s v="A"/>
    <s v="1240469_dokumen_pendapatan.pdf"/>
    <s v="1240469_dokumen_pendapatanibu.pdf"/>
    <s v="student_image/1240469.jpeg"/>
    <s v="1"/>
    <d v="2024-06-29T21:43:37"/>
    <m/>
    <s v=""/>
    <s v=""/>
    <s v="2"/>
    <s v="1"/>
    <d v="2024-07-21T09:12:15"/>
    <s v="21 JULAI 2024"/>
    <s v="8.00 PAGI - 10.00 PAGI"/>
    <s v=""/>
    <s v="T"/>
    <s v=""/>
    <s v=""/>
    <s v=""/>
    <s v=""/>
    <s v=""/>
    <m/>
    <n v="4614"/>
    <s v="061225060207"/>
    <s v="LEMBAH"/>
    <s v="C-G-5"/>
    <s v="1240469"/>
  </r>
  <r>
    <s v="061223100682"/>
    <s v="JEEVIKKA A/P RAMESH"/>
    <s v="1240470"/>
    <s v="Z022"/>
    <x v="2"/>
    <x v="0"/>
    <s v="J-7-4"/>
    <x v="1"/>
    <x v="0"/>
    <x v="2"/>
    <x v="310"/>
    <s v="Perdana"/>
    <s v="780710105203"/>
    <s v="810712105674"/>
    <d v="2006-12-23T00:00:00"/>
    <s v="RAMESH A/L KRISHNAN"/>
    <s v="SHEILA DEVI A/P LETCHUMANAN"/>
    <s v="0300"/>
    <x v="0"/>
    <s v="4"/>
    <s v="1"/>
    <s v="I"/>
    <s v="T"/>
    <s v=""/>
    <s v="B"/>
    <s v="MYS10"/>
    <s v="65"/>
    <s v="159"/>
    <s v="25.7"/>
    <s v="NO 5-1A,2B/KS04,LORONG ORKID,"/>
    <s v="KAMPUNG RAJA UDA."/>
    <s v="PELABUHAN KLANG"/>
    <s v="42000"/>
    <s v="MYS10"/>
    <s v="1001"/>
    <s v="613"/>
    <s v="0102420148"/>
    <s v="0102420148"/>
    <s v=""/>
    <s v="jeevikka2312@gmail.com"/>
    <s v="2000"/>
    <s v="2"/>
    <s v="A"/>
    <s v="2023"/>
    <s v="11"/>
    <s v="1103"/>
    <s v="4"/>
    <s v="1119"/>
    <s v="3"/>
    <s v="1225"/>
    <s v="2"/>
    <s v="1249"/>
    <s v="3"/>
    <s v="1449"/>
    <s v="1"/>
    <s v="3472"/>
    <s v="5"/>
    <s v="3756"/>
    <s v="1"/>
    <s v="4531"/>
    <s v="5"/>
    <s v="4541"/>
    <s v="6"/>
    <s v="6354"/>
    <s v="1"/>
    <s v="9217"/>
    <s v="2"/>
    <s v="    "/>
    <s v=" "/>
    <s v=""/>
    <s v=""/>
    <s v=""/>
    <s v=""/>
    <s v=""/>
    <s v=""/>
    <s v=""/>
    <s v=""/>
    <s v=""/>
    <s v=""/>
    <s v=""/>
    <s v=""/>
    <m/>
    <s v=""/>
    <s v="I1 "/>
    <s v="   "/>
    <s v="E"/>
    <s v="0"/>
    <s v="3"/>
    <s v="2"/>
    <s v="5"/>
    <s v="11"/>
    <s v="56.25"/>
    <s v="62.63"/>
    <s v="1240470"/>
    <n v="25"/>
    <s v="2425SPM"/>
    <s v="Z022"/>
    <s v="1"/>
    <s v="2"/>
    <s v="0"/>
    <s v=""/>
    <s v="2"/>
    <s v="A"/>
    <s v="1240470_dokumen_pendapatan.pdf"/>
    <s v="1240470_dokumen_pendapatanibu.pdf"/>
    <s v="student_image/1240470.jpg"/>
    <s v="1"/>
    <d v="2024-07-05T15:03:42"/>
    <m/>
    <s v=""/>
    <s v=""/>
    <s v="2"/>
    <s v="1"/>
    <d v="2024-07-21T11:06:32"/>
    <s v="21 JULAI 2024"/>
    <s v="10.00 PAGI - 12.00 TENGAH HARI"/>
    <s v=""/>
    <s v="B"/>
    <s v=""/>
    <s v=""/>
    <s v=""/>
    <s v=""/>
    <s v=""/>
    <m/>
    <n v="4615"/>
    <s v="061223100682"/>
    <s v="JEBAT"/>
    <s v="J-7-4"/>
    <s v="1240470"/>
  </r>
  <r>
    <s v="061031080832"/>
    <s v="KALSHINI A/P SARAWANAN"/>
    <s v="1240471"/>
    <s v="Z022"/>
    <x v="2"/>
    <x v="0"/>
    <s v="J-7-4"/>
    <x v="1"/>
    <x v="0"/>
    <x v="2"/>
    <x v="311"/>
    <s v="Perdana"/>
    <s v="880508085999"/>
    <s v="880312085284"/>
    <d v="2006-10-31T00:00:00"/>
    <s v="SARAWANAN A/L KUMARAN"/>
    <s v="RUBY ANNE A/P ALOYSIUS"/>
    <s v="0300"/>
    <x v="0"/>
    <s v="2"/>
    <s v="1"/>
    <s v="I"/>
    <s v="T"/>
    <s v=""/>
    <s v="B"/>
    <s v="MYS08"/>
    <s v="65"/>
    <s v="165"/>
    <s v="23.8"/>
    <s v="63, LORONG SENTOSA 3, TAMAN SENTOSA"/>
    <s v="63, LORONG SENTOSA 3, TAMAN SENTOSA"/>
    <s v="SUNGAI SIPUT"/>
    <s v="31100"/>
    <s v="MYS08"/>
    <s v="0805"/>
    <s v="514"/>
    <s v="0149479785"/>
    <s v="0149479785"/>
    <s v=""/>
    <s v="kalshinisarawanan@gmail.com"/>
    <s v="1800"/>
    <s v="7"/>
    <s v="A"/>
    <s v="2023"/>
    <s v="9"/>
    <s v="1103"/>
    <s v="2"/>
    <s v="1119"/>
    <s v="1"/>
    <s v="1225"/>
    <s v="2"/>
    <s v="1249"/>
    <s v="1"/>
    <s v="1449"/>
    <s v="1"/>
    <s v="3472"/>
    <s v="6"/>
    <s v="4531"/>
    <s v="4"/>
    <s v="4541"/>
    <s v="5"/>
    <s v="4551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0"/>
    <s v="3"/>
    <s v="2"/>
    <s v="5"/>
    <s v="9"/>
    <s v="62.49"/>
    <s v="70.5"/>
    <s v="1240471"/>
    <n v="25"/>
    <s v="2425SPM"/>
    <s v="Z022"/>
    <s v="5"/>
    <s v="1"/>
    <s v="0"/>
    <s v=""/>
    <s v="1"/>
    <s v="A"/>
    <s v="1240471_dokumen_pendapatan.pdf"/>
    <s v="1240471_dokumen_pendapatanibu.pdf"/>
    <s v="student_image/1240471.jpg"/>
    <s v="1"/>
    <d v="2024-06-29T12:12:26"/>
    <m/>
    <s v=""/>
    <s v=""/>
    <s v="2"/>
    <s v="1"/>
    <d v="2024-07-21T09:13:38"/>
    <s v="21 JULAI 2024"/>
    <s v="10.00 PAGI - 12.00 TENGAH HARI"/>
    <s v=""/>
    <s v="M"/>
    <s v=""/>
    <s v=""/>
    <s v=""/>
    <s v=""/>
    <s v=""/>
    <m/>
    <n v="4616"/>
    <s v="061031080832"/>
    <s v="JEBAT"/>
    <s v="J-7-4"/>
    <s v="1240471"/>
  </r>
  <r>
    <s v="061115140601"/>
    <s v="KAVIN A/L ALAGESAN"/>
    <s v="1240472"/>
    <s v="Z022"/>
    <x v="2"/>
    <x v="1"/>
    <s v="C-G-4"/>
    <x v="1"/>
    <x v="0"/>
    <x v="2"/>
    <x v="312"/>
    <s v="Perdana"/>
    <s v="790911086909"/>
    <s v="800912145380"/>
    <d v="2006-11-15T00:00:00"/>
    <s v="ALAGESAN A/L VIARRAPAN"/>
    <s v="RATHI A/P SUGUMARAN"/>
    <s v="0300"/>
    <x v="1"/>
    <s v="4"/>
    <s v="1"/>
    <s v="I"/>
    <s v="T"/>
    <s v=""/>
    <s v="B"/>
    <s v="MYS10"/>
    <s v="79.5"/>
    <s v="179"/>
    <s v="24.8"/>
    <s v="35 JALAN QAMARI U5/112A"/>
    <s v="TAMAN NUSA SUBANG"/>
    <s v="SHAH ALAM"/>
    <s v="40150"/>
    <s v="MYS10"/>
    <s v="1008"/>
    <s v="606"/>
    <s v="0126511167"/>
    <s v="0129231167"/>
    <s v="0358886603"/>
    <s v="kavinalagesan1511@gmail.com"/>
    <s v="3500"/>
    <s v="8"/>
    <s v="A"/>
    <s v="2023"/>
    <s v="9"/>
    <s v="1103"/>
    <s v="4"/>
    <s v="1119"/>
    <s v="1"/>
    <s v="1225"/>
    <s v="3"/>
    <s v="1249"/>
    <s v="4"/>
    <s v="1449"/>
    <s v="4"/>
    <s v="3472"/>
    <s v="8"/>
    <s v="3756"/>
    <s v="6"/>
    <s v="4531"/>
    <s v="7"/>
    <s v="4541"/>
    <s v="8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E"/>
    <s v="0"/>
    <s v="1"/>
    <s v="0"/>
    <s v="1"/>
    <s v="6"/>
    <s v="40.01"/>
    <s v="48.03"/>
    <s v="1240472"/>
    <n v="25"/>
    <s v="2425SPM"/>
    <s v="Z022"/>
    <s v="4"/>
    <s v="1"/>
    <s v="0"/>
    <s v=""/>
    <s v="2"/>
    <s v="A"/>
    <s v="1240472_dokumen_pendapatan.pdf"/>
    <s v="1240472_dokumen_pendapatanibu.pdf"/>
    <s v="student_image/1240472.jpg"/>
    <s v="1"/>
    <d v="2024-06-29T12:29:45"/>
    <m/>
    <s v=""/>
    <s v=""/>
    <s v="2"/>
    <s v="1"/>
    <d v="2024-07-21T08:33:11"/>
    <s v="21 JULAI 2024"/>
    <s v="8.00 PAGI - 10.00 PAGI"/>
    <s v=""/>
    <s v="M"/>
    <s v=""/>
    <s v=""/>
    <s v=""/>
    <s v=""/>
    <s v=""/>
    <m/>
    <n v="4617"/>
    <s v="061115140601"/>
    <s v="LEMBAH"/>
    <s v="C-G-4"/>
    <s v="1240472"/>
  </r>
  <r>
    <s v="061003050484"/>
    <s v="KEERTHIKA A/P VIJAYEN"/>
    <s v="1240473"/>
    <s v="Z022"/>
    <x v="2"/>
    <x v="0"/>
    <s v=""/>
    <x v="3"/>
    <x v="1"/>
    <x v="1"/>
    <x v="1"/>
    <s v="Perdana"/>
    <s v="780506015083"/>
    <s v="781114055144"/>
    <d v="2006-10-03T00:00:00"/>
    <s v="VIJAYEN A/L NAGALINGHAM"/>
    <s v="LOGES BARI A/P SANKARAN"/>
    <s v="0300"/>
    <x v="0"/>
    <s v="4"/>
    <s v="1"/>
    <s v="I"/>
    <s v="T"/>
    <s v=""/>
    <s v="B"/>
    <s v="MYS05"/>
    <s v="0"/>
    <s v="0"/>
    <s v=""/>
    <s v="10, JALAN URANUS 122/C, SEKSYEN U5"/>
    <s v="40150 SHAH ALAM, SELANGOR"/>
    <s v="SHAH ALAM"/>
    <s v="40150"/>
    <s v="MYS10"/>
    <s v=""/>
    <s v=""/>
    <s v="0162121645"/>
    <s v=""/>
    <s v=""/>
    <s v="keerthikavijayen@gmail.com"/>
    <s v="0"/>
    <s v="7"/>
    <s v="A"/>
    <s v="2023"/>
    <s v="11"/>
    <s v="1103"/>
    <s v="1"/>
    <s v="1119"/>
    <s v="1"/>
    <s v="1225"/>
    <s v="1"/>
    <s v="1249"/>
    <s v="0"/>
    <s v="1449"/>
    <s v="0"/>
    <s v="3472"/>
    <s v="1"/>
    <s v="3756"/>
    <s v="0"/>
    <s v="4531"/>
    <s v="1"/>
    <s v="4541"/>
    <s v="0"/>
    <s v="4551"/>
    <s v="1"/>
    <s v="6354"/>
    <s v="2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4"/>
    <s v="6"/>
    <s v="1"/>
    <s v="11"/>
    <s v="11"/>
    <s v="84.99"/>
    <s v="84.99"/>
    <s v="1240473"/>
    <n v="25"/>
    <s v="2425SPM"/>
    <s v="Z022"/>
    <s v="3"/>
    <s v="1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618"/>
    <s v="061003050484"/>
    <s v="JEBAT"/>
    <s v=""/>
    <s v="1240473"/>
  </r>
  <r>
    <s v="060224101324"/>
    <s v="KHADIJAH NUR SAMIHAH BINTI MD MASHURI"/>
    <s v="1240474"/>
    <s v="Z022"/>
    <x v="2"/>
    <x v="0"/>
    <s v="J-7-4"/>
    <x v="1"/>
    <x v="0"/>
    <x v="2"/>
    <x v="313"/>
    <s v="Perdana"/>
    <s v="710824105101"/>
    <s v="781227115086"/>
    <d v="2006-02-24T00:00:00"/>
    <s v="MD MASHURI BIN SAPAR"/>
    <s v="HUZIANA BINTI HUSSIN"/>
    <s v="0100"/>
    <x v="0"/>
    <s v="1"/>
    <s v="1"/>
    <s v="B"/>
    <s v="T"/>
    <s v=""/>
    <s v="B"/>
    <s v="MYS10"/>
    <s v="58"/>
    <s v="151"/>
    <s v="25.4"/>
    <s v="7-5-3 APARTMENT INTANA RIA 2, SEKSYEN 7,"/>
    <s v="7-5-3 APARTMENT INTANA RIA 2, SEKSYEN 7,"/>
    <s v="BANDAR BARU BANGI"/>
    <s v="43650"/>
    <s v="MYS10"/>
    <s v="1006"/>
    <s v="593"/>
    <s v="01135731303"/>
    <s v="01135731303"/>
    <s v=""/>
    <s v="knursamihah@gmail.com"/>
    <s v="8000"/>
    <s v="5"/>
    <s v="A"/>
    <s v="2023"/>
    <s v="11"/>
    <s v="1103"/>
    <s v="2"/>
    <s v="1119"/>
    <s v="0"/>
    <s v="1223"/>
    <s v="1"/>
    <s v="1249"/>
    <s v="2"/>
    <s v="1449"/>
    <s v="1"/>
    <s v="1511"/>
    <s v="2"/>
    <s v="2361"/>
    <s v="5"/>
    <s v="3472"/>
    <s v="7"/>
    <s v="3756"/>
    <s v="2"/>
    <s v="5301"/>
    <s v="1"/>
    <s v="5302"/>
    <s v="3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1"/>
    <s v="3"/>
    <s v="4"/>
    <s v="8"/>
    <s v="10"/>
    <s v="76.24"/>
    <s v="84.63"/>
    <s v="1240474"/>
    <n v="25"/>
    <s v="2425SPM"/>
    <s v="Z022"/>
    <s v="3"/>
    <s v="1"/>
    <s v="0"/>
    <s v=""/>
    <s v="2"/>
    <s v="A"/>
    <s v="1240474_dokumen_pendapatan.pdf"/>
    <s v="1240474_dokumen_pendapatanibu.pdf"/>
    <s v="student_image/1240474.jpg"/>
    <s v="1"/>
    <d v="2024-07-01T14:10:51"/>
    <m/>
    <s v=""/>
    <s v=""/>
    <s v="2"/>
    <s v="1"/>
    <d v="2024-07-21T10:28:35"/>
    <s v="21 JULAI 2024"/>
    <s v="10.00 PAGI - 12.00 TENGAH HARI"/>
    <s v=""/>
    <s v="M"/>
    <s v=""/>
    <s v=""/>
    <s v=""/>
    <s v=""/>
    <s v=""/>
    <m/>
    <n v="4619"/>
    <s v="060224101324"/>
    <s v="JEBAT"/>
    <s v="J-7-4"/>
    <s v="1240474"/>
  </r>
  <r>
    <s v="060217040359"/>
    <s v="KHAIRIL FAHMI BIN KHAIRIL AZMI"/>
    <s v="1240475"/>
    <s v="Z022"/>
    <x v="2"/>
    <x v="1"/>
    <s v="C-G-4"/>
    <x v="1"/>
    <x v="0"/>
    <x v="2"/>
    <x v="314"/>
    <s v="Perdana"/>
    <s v="761016045171"/>
    <s v="740120045048"/>
    <d v="2006-02-17T00:00:00"/>
    <s v="KHAIRIL AZMI BIN MUHAMAD"/>
    <s v="NORPAIZAH BINTI HASAN"/>
    <s v="0100"/>
    <x v="1"/>
    <s v="1"/>
    <s v="1"/>
    <s v="B"/>
    <s v="T"/>
    <s v=""/>
    <s v="B"/>
    <s v="MYS04"/>
    <s v="63"/>
    <s v="174"/>
    <s v="20.8"/>
    <s v="JB 1060, TBU 3"/>
    <s v="TAMAN BEMBAN UTAMA"/>
    <s v="JASIN"/>
    <s v="77200"/>
    <s v="MYS04"/>
    <s v="0402"/>
    <s v="371"/>
    <s v="0136224576"/>
    <s v="0136171030"/>
    <s v=""/>
    <s v="khairil.f03@gmail.com"/>
    <s v="4375"/>
    <s v="3"/>
    <s v="A"/>
    <s v="2023"/>
    <s v="9"/>
    <s v="1103"/>
    <s v="2"/>
    <s v="1119"/>
    <s v="1"/>
    <s v="1249"/>
    <s v="3"/>
    <s v="1449"/>
    <s v="1"/>
    <s v="1511"/>
    <s v="3"/>
    <s v="3766"/>
    <s v="2"/>
    <s v="5401"/>
    <s v="5"/>
    <s v="5402"/>
    <s v="6"/>
    <s v="5403"/>
    <s v="4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2"/>
    <s v="2"/>
    <s v="4"/>
    <s v="9"/>
    <s v="65"/>
    <s v="72.36"/>
    <s v="1240475"/>
    <n v="25"/>
    <s v="2425SPM"/>
    <s v="Z022"/>
    <s v="3"/>
    <s v="3"/>
    <s v="0"/>
    <s v=""/>
    <s v="2"/>
    <s v="A"/>
    <s v="1240475_dokumen_pendapatan.pdf"/>
    <s v="1240475_dokumen_pendapatanibu.pdf"/>
    <s v="student_image/1240475.jpeg"/>
    <s v="1"/>
    <d v="2024-06-29T12:10:18"/>
    <m/>
    <s v=""/>
    <s v=""/>
    <s v="2"/>
    <s v="1"/>
    <d v="2024-07-21T08:32:14"/>
    <s v="21 JULAI 2024"/>
    <s v="8.00 PAGI - 10.00 PAGI"/>
    <s v=""/>
    <s v="M"/>
    <s v=""/>
    <s v=""/>
    <s v=""/>
    <s v=""/>
    <s v=""/>
    <m/>
    <n v="4620"/>
    <s v="060217040359"/>
    <s v="LEMBAH"/>
    <s v="C-G-4"/>
    <s v="1240475"/>
  </r>
  <r>
    <s v="060119050131"/>
    <s v="KHAIRUL HARISIN HAKIM BIN MAZLAN"/>
    <s v="1240476"/>
    <s v="Z022"/>
    <x v="2"/>
    <x v="1"/>
    <s v="C-G-4"/>
    <x v="1"/>
    <x v="0"/>
    <x v="2"/>
    <x v="315"/>
    <s v="Perdana"/>
    <s v="700130055171"/>
    <s v="700919105324"/>
    <d v="2006-01-19T00:00:00"/>
    <s v="MAZLAN BIN AHMAD SHARIF"/>
    <s v="SAMSIAH BINTI SAID"/>
    <s v="0100"/>
    <x v="1"/>
    <s v="1"/>
    <s v="1"/>
    <s v="B"/>
    <s v="T"/>
    <s v=""/>
    <s v="B"/>
    <s v="MYS05"/>
    <s v="47.5"/>
    <s v="160"/>
    <s v="18.5"/>
    <s v="LOT 6236,KAMPUNG JIJAN"/>
    <s v=""/>
    <s v="NILAI"/>
    <s v="71800"/>
    <s v="MYS05"/>
    <s v="0505"/>
    <s v="385"/>
    <s v="0196666563"/>
    <s v="0195873718"/>
    <s v=""/>
    <s v="kharisinm1901@gmail.com"/>
    <s v="7500"/>
    <s v="6"/>
    <s v="A"/>
    <s v="2023"/>
    <s v="10"/>
    <s v="1103"/>
    <s v="1"/>
    <s v="1119"/>
    <s v="2"/>
    <s v="1249"/>
    <s v="1"/>
    <s v="1449"/>
    <s v="1"/>
    <s v="1511"/>
    <s v="1"/>
    <s v="2361"/>
    <s v="1"/>
    <s v="3756"/>
    <s v="2"/>
    <s v="3766"/>
    <s v="1"/>
    <s v="5227"/>
    <s v="1"/>
    <s v="5228"/>
    <s v="3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7"/>
    <s v="2"/>
    <s v="9"/>
    <s v="10"/>
    <s v="78.75"/>
    <s v="86.59"/>
    <s v="1240476"/>
    <n v="25"/>
    <s v="2425SPM"/>
    <s v="Z022"/>
    <s v="6"/>
    <s v="5"/>
    <s v="0"/>
    <s v=""/>
    <s v="2"/>
    <s v="A"/>
    <s v="1240476_dokumen_pendapatan.pdf"/>
    <s v="1240476_dokumen_pendapatanibu.pdf"/>
    <s v="student_image/1240476.jpg"/>
    <s v="1"/>
    <d v="2024-06-29T12:09:24"/>
    <m/>
    <s v=""/>
    <s v=""/>
    <s v="2"/>
    <s v="1"/>
    <d v="2024-07-21T09:40:48"/>
    <s v="21 JULAI 2024"/>
    <s v="8.00 PAGI - 10.00 PAGI"/>
    <s v=""/>
    <s v="M"/>
    <s v=""/>
    <s v=""/>
    <s v=""/>
    <s v=""/>
    <s v=""/>
    <m/>
    <n v="4621"/>
    <s v="060119050131"/>
    <s v="LEMBAH"/>
    <s v="C-G-4"/>
    <s v="1240476"/>
  </r>
  <r>
    <s v="060118101582"/>
    <s v="KHAIRUN HUSNA BINTI KHAIRUDDIN"/>
    <s v="1240477"/>
    <s v="Z022"/>
    <x v="2"/>
    <x v="0"/>
    <s v="J-7-4"/>
    <x v="1"/>
    <x v="0"/>
    <x v="2"/>
    <x v="316"/>
    <s v="Perdana"/>
    <s v="771026015805"/>
    <s v="790317065304"/>
    <d v="2006-01-18T00:00:00"/>
    <s v="KHAIRUDDIN BIN SHAMSUDIN"/>
    <s v="ROSMAWATI BINTI AHMAD"/>
    <s v="0100"/>
    <x v="0"/>
    <s v="1"/>
    <s v="1"/>
    <s v="B"/>
    <s v="T"/>
    <s v=""/>
    <s v="B"/>
    <s v="MYS10"/>
    <s v="42"/>
    <s v="155"/>
    <s v="17.4"/>
    <s v="NO. 28, JALAN MR2/6"/>
    <s v="TAMAN M RESIDENSI 2"/>
    <s v="RAWANG"/>
    <s v="48020"/>
    <s v="MYS10"/>
    <s v="1009"/>
    <s v="581"/>
    <s v="01115650074"/>
    <s v="0148011504"/>
    <s v=""/>
    <s v="khairunhusna.una@gmail.com"/>
    <s v="8000"/>
    <s v="6"/>
    <s v="A"/>
    <s v="2023"/>
    <s v="9"/>
    <s v="1103"/>
    <s v="4"/>
    <s v="1119"/>
    <s v="1"/>
    <s v="1223"/>
    <s v="2"/>
    <s v="1249"/>
    <s v="4"/>
    <s v="1449"/>
    <s v="3"/>
    <s v="1511"/>
    <s v="1"/>
    <s v="2611"/>
    <s v="3"/>
    <s v="3766"/>
    <s v="4"/>
    <s v="4572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2"/>
    <s v="2"/>
    <s v="4"/>
    <s v="9"/>
    <s v="60"/>
    <s v="66.25"/>
    <s v="1240477"/>
    <n v="25"/>
    <s v="2425SPM"/>
    <s v="Z022"/>
    <s v="4"/>
    <s v="1"/>
    <s v="0"/>
    <s v=""/>
    <s v="2"/>
    <s v="A"/>
    <s v="1240477_dokumen_pendapatan.pdf"/>
    <s v="1240477_dokumen_pendapatanibu.pdf"/>
    <s v="student_image/1240477.jpg"/>
    <s v="1"/>
    <d v="2024-06-29T12:50:36"/>
    <m/>
    <s v=""/>
    <s v=""/>
    <s v="2"/>
    <s v="1"/>
    <d v="2024-07-21T10:05:10"/>
    <s v="21 JULAI 2024"/>
    <s v="10.00 PAGI - 12.00 TENGAH HARI"/>
    <s v=""/>
    <s v="M"/>
    <s v=""/>
    <s v=""/>
    <s v=""/>
    <s v=""/>
    <s v=""/>
    <m/>
    <n v="4622"/>
    <s v="060118101582"/>
    <s v="JEBAT"/>
    <s v="J-7-4"/>
    <s v="1240477"/>
  </r>
  <r>
    <s v="060406010888"/>
    <s v="KHAIRUNNADIAH BINTI SHIDAN"/>
    <s v="1240478"/>
    <s v="Z022"/>
    <x v="2"/>
    <x v="0"/>
    <s v="J-7-5"/>
    <x v="1"/>
    <x v="0"/>
    <x v="2"/>
    <x v="317"/>
    <s v="Perdana"/>
    <s v="920205045301"/>
    <s v="680425045012"/>
    <d v="2006-04-06T00:00:00"/>
    <s v="MUHAMMAD SHAKIR BIN SHIDAN"/>
    <s v="RASHIDAH BINTI HARUN"/>
    <s v="0100"/>
    <x v="0"/>
    <s v="1"/>
    <s v="1"/>
    <s v="B"/>
    <s v="T"/>
    <s v=""/>
    <s v="B"/>
    <s v="MYS01"/>
    <s v="60"/>
    <s v="166"/>
    <s v="21.7"/>
    <s v="N0.33,JALAN SS21,TAMAN SERI SULONG"/>
    <s v=""/>
    <s v="BATU PAHAT"/>
    <s v="83500"/>
    <s v="MYS01"/>
    <s v="0101"/>
    <s v="227"/>
    <s v="01135180042"/>
    <s v="01135180042"/>
    <s v="074102928"/>
    <s v="nadiashidan395@gmail.com"/>
    <s v="92448.81"/>
    <s v="6"/>
    <s v="A"/>
    <s v="2023"/>
    <s v="9"/>
    <s v="1103"/>
    <s v="1"/>
    <s v="1119"/>
    <s v="1"/>
    <s v="1223"/>
    <s v="1"/>
    <s v="1249"/>
    <s v="0"/>
    <s v="1449"/>
    <s v="1"/>
    <s v="3472"/>
    <s v="8"/>
    <s v="4531"/>
    <s v="5"/>
    <s v="4541"/>
    <s v="4"/>
    <s v="4551"/>
    <s v="4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1"/>
    <s v="4"/>
    <s v="0"/>
    <s v="5"/>
    <s v="8"/>
    <s v="67.51"/>
    <s v="75.74"/>
    <s v="1240478"/>
    <n v="25"/>
    <s v="2425SPM"/>
    <s v="Z022"/>
    <s v="9"/>
    <s v="8"/>
    <s v="0"/>
    <s v=""/>
    <s v="2"/>
    <s v="A"/>
    <s v="1240478_dokumen_pendapatan.pdf"/>
    <s v="1240478_dokumen_pendapatanibu.pdf"/>
    <s v="student_image/1240478.jpg"/>
    <s v="1"/>
    <d v="2024-06-29T13:10:10"/>
    <m/>
    <s v=""/>
    <s v=""/>
    <s v="2"/>
    <s v="1"/>
    <d v="2024-07-21T09:56:33"/>
    <s v="21 JULAI 2024"/>
    <s v="10.00 PAGI - 12.00 TENGAH HARI"/>
    <s v=""/>
    <s v="B"/>
    <s v=""/>
    <s v=""/>
    <s v=""/>
    <s v=""/>
    <s v=""/>
    <m/>
    <n v="4623"/>
    <s v="060406010888"/>
    <s v="JEBAT"/>
    <s v="J-7-5"/>
    <s v="1240478"/>
  </r>
  <r>
    <s v="060227050534"/>
    <s v="KRESHA A/P R.A ANANDARAMAN"/>
    <s v="1240479"/>
    <s v="Z022"/>
    <x v="2"/>
    <x v="0"/>
    <s v="J-7-5"/>
    <x v="1"/>
    <x v="0"/>
    <x v="2"/>
    <x v="318"/>
    <s v="Perdana"/>
    <s v="600506045249"/>
    <s v="601027106600"/>
    <d v="2006-02-27T00:00:00"/>
    <s v="R.A ANANDARAMAN A/L GHATRAAN VALAYATHAM"/>
    <s v="TAMALARSI A/P ARUMUGAM"/>
    <s v="0300"/>
    <x v="0"/>
    <s v="4"/>
    <s v="1"/>
    <s v="I"/>
    <s v="T"/>
    <s v=""/>
    <s v="B"/>
    <s v="MYS05"/>
    <s v="45.4"/>
    <s v="157.9"/>
    <s v="18.2"/>
    <s v="NO.1643 JALAN CUNNINGHAM JALAN PANTAI"/>
    <s v="BATU 1"/>
    <s v="PORT DICKSON"/>
    <s v="71000"/>
    <s v="MYS05"/>
    <s v="0503"/>
    <s v="408"/>
    <s v="0196655795"/>
    <s v="0176179206"/>
    <s v="066474197"/>
    <s v="Anandaramankresha7@gmail.com"/>
    <s v="3500"/>
    <s v="6"/>
    <s v="A"/>
    <s v="2023"/>
    <s v="9"/>
    <s v="1103"/>
    <s v="2"/>
    <s v="1119"/>
    <s v="1"/>
    <s v="1225"/>
    <s v="1"/>
    <s v="1249"/>
    <s v="1"/>
    <s v="1449"/>
    <s v="4"/>
    <s v="1511"/>
    <s v="2"/>
    <s v="2611"/>
    <s v="4"/>
    <s v="3763"/>
    <s v="4"/>
    <s v="6354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K"/>
    <s v="0"/>
    <s v="3"/>
    <s v="3"/>
    <s v="6"/>
    <s v="9"/>
    <s v="66.87"/>
    <s v="76.32"/>
    <s v="1240479"/>
    <n v="25"/>
    <s v="2425SPM"/>
    <s v="Z022"/>
    <s v="6"/>
    <s v="6"/>
    <s v="0"/>
    <s v=""/>
    <s v="2"/>
    <s v="A"/>
    <s v="1240479_dokumen_pendapatan.pdf"/>
    <s v="1240479_dokumen_pendapatanibu.pdf"/>
    <s v="student_image/1240479.jpg"/>
    <s v="1"/>
    <d v="2024-06-29T12:11:57"/>
    <m/>
    <s v=""/>
    <s v=""/>
    <s v="2"/>
    <s v="1"/>
    <d v="2024-07-21T10:34:25"/>
    <s v="21 JULAI 2024"/>
    <s v="10.00 PAGI - 12.00 TENGAH HARI"/>
    <s v=""/>
    <s v="M"/>
    <s v=""/>
    <s v=""/>
    <s v=""/>
    <s v=""/>
    <s v=""/>
    <m/>
    <n v="4624"/>
    <s v="060227050534"/>
    <s v="JEBAT"/>
    <s v="J-7-5"/>
    <s v="1240479"/>
  </r>
  <r>
    <s v="060329010795"/>
    <s v="LAW LIK HUONG"/>
    <s v="1240480"/>
    <s v="Z022"/>
    <x v="2"/>
    <x v="1"/>
    <s v="C-G-4"/>
    <x v="1"/>
    <x v="0"/>
    <x v="2"/>
    <x v="319"/>
    <s v="Perdana"/>
    <s v="680806085448"/>
    <s v="740906085594"/>
    <d v="2006-03-29T00:00:00"/>
    <s v="CHEW OWN ENG"/>
    <s v="CHEW OWN AI"/>
    <s v="0202"/>
    <x v="1"/>
    <s v="2"/>
    <s v="1"/>
    <s v="C"/>
    <s v="T"/>
    <s v=""/>
    <s v="B"/>
    <s v="MYS01"/>
    <s v="67.3"/>
    <s v="163.5"/>
    <s v="25.1"/>
    <s v="NO 7,SELASAR ROKAM 10"/>
    <s v="TMN. IPOH JAYA"/>
    <s v="IPOH"/>
    <s v="31350"/>
    <s v="MYS08"/>
    <s v="0803"/>
    <s v="537"/>
    <s v="0182995329"/>
    <s v="0182995329"/>
    <s v="053112186"/>
    <s v="lawlikhuong@gmail.com"/>
    <s v="7000"/>
    <s v="4"/>
    <s v="A"/>
    <s v="2023"/>
    <s v="10"/>
    <s v="1103"/>
    <s v="3"/>
    <s v="1119"/>
    <s v="1"/>
    <s v="1225"/>
    <s v="2"/>
    <s v="1249"/>
    <s v="1"/>
    <s v="1449"/>
    <s v="1"/>
    <s v="3472"/>
    <s v="9"/>
    <s v="4531"/>
    <s v="5"/>
    <s v="4541"/>
    <s v="7"/>
    <s v="4551"/>
    <s v="7"/>
    <s v="6351"/>
    <s v="4"/>
    <s v="    "/>
    <s v=" "/>
    <s v="    "/>
    <s v=" "/>
    <s v=""/>
    <s v=""/>
    <s v=""/>
    <s v=""/>
    <s v=""/>
    <s v=""/>
    <s v=""/>
    <s v=""/>
    <s v=""/>
    <s v=""/>
    <s v=""/>
    <s v=""/>
    <m/>
    <s v=""/>
    <s v="C1 "/>
    <s v="   "/>
    <s v="T"/>
    <s v="0"/>
    <s v="3"/>
    <s v="1"/>
    <s v="4"/>
    <s v="7"/>
    <s v="56.25"/>
    <s v="63.9"/>
    <s v="1240480"/>
    <n v="25"/>
    <s v="2425SPM"/>
    <s v="Z022"/>
    <s v="0"/>
    <s v="1"/>
    <s v="0"/>
    <s v=""/>
    <s v="2"/>
    <s v="A"/>
    <s v="1240480_dokumen_pendapatan.pdf"/>
    <s v="1240480_dokumen_pendapatanibu.pdf"/>
    <s v="student_image/1240480.jpg"/>
    <s v="1"/>
    <d v="2024-06-29T12:41:48"/>
    <m/>
    <s v=""/>
    <s v=""/>
    <s v="2"/>
    <s v="1"/>
    <d v="2024-07-21T08:02:17"/>
    <s v="21 JULAI 2024"/>
    <s v="8.00 PAGI - 10.00 PAGI"/>
    <s v=""/>
    <s v="M"/>
    <s v=""/>
    <s v=""/>
    <s v=""/>
    <s v=""/>
    <s v=""/>
    <m/>
    <n v="4625"/>
    <s v="060329010795"/>
    <s v="LEMBAH"/>
    <s v="C-G-4"/>
    <s v="1240480"/>
  </r>
  <r>
    <s v="061106011410"/>
    <s v="LEKSHYA KEERTHI"/>
    <s v="1240481"/>
    <s v="Z022"/>
    <x v="2"/>
    <x v="0"/>
    <s v=""/>
    <x v="0"/>
    <x v="1"/>
    <x v="1"/>
    <x v="1"/>
    <s v="Perdana"/>
    <s v="730824086025"/>
    <s v="750304085588"/>
    <d v="2006-11-06T00:00:00"/>
    <s v="R SARAVANAN A/L RAMAYA"/>
    <s v="ARUNCHELVI A/P ARULAPPAN"/>
    <s v="0300"/>
    <x v="0"/>
    <s v="4"/>
    <s v="1"/>
    <s v="I"/>
    <s v="T"/>
    <s v=""/>
    <s v="B"/>
    <s v="MYS01"/>
    <s v="46.2"/>
    <s v="155"/>
    <s v="19.2"/>
    <s v="483 JALAN PJS 3/24 TAMAN BUANA PERDANA"/>
    <s v=""/>
    <s v="PETALING JAYA"/>
    <s v="46000"/>
    <s v="MYS10"/>
    <s v=""/>
    <s v=""/>
    <s v="0167176063"/>
    <s v=""/>
    <s v="0374900421"/>
    <s v="shya0611@gmail.com"/>
    <s v="8000"/>
    <s v="5"/>
    <s v="A"/>
    <s v="2023"/>
    <s v="9"/>
    <s v="1103"/>
    <s v="2"/>
    <s v="1119"/>
    <s v="0"/>
    <s v="1225"/>
    <s v="1"/>
    <s v="1249"/>
    <s v="1"/>
    <s v="1449"/>
    <s v="0"/>
    <s v="3756"/>
    <s v="0"/>
    <s v="3767"/>
    <s v="1"/>
    <s v="4531"/>
    <s v="1"/>
    <s v="4541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K"/>
    <s v="3"/>
    <s v="4"/>
    <s v="2"/>
    <s v="9"/>
    <s v="9"/>
    <s v="83.13"/>
    <s v="91.23"/>
    <s v="1240481"/>
    <n v="25"/>
    <s v="2425SPM"/>
    <s v="Z022"/>
    <s v="3"/>
    <s v="2"/>
    <s v=""/>
    <s v=""/>
    <s v=""/>
    <s v="A"/>
    <s v=""/>
    <s v=""/>
    <s v=""/>
    <s v="2"/>
    <m/>
    <d v="2024-07-04T10:13:08"/>
    <s v="3"/>
    <s v=""/>
    <s v="0"/>
    <s v="0"/>
    <m/>
    <s v="21 JULAI 2024"/>
    <s v="10.00 PAGI - 12.00 TENGAH HARI"/>
    <s v=""/>
    <s v=""/>
    <s v=""/>
    <s v=""/>
    <s v=""/>
    <s v=""/>
    <s v=""/>
    <m/>
    <n v="4626"/>
    <s v="061106011410"/>
    <s v="JEBAT"/>
    <s v=""/>
    <s v="1240481"/>
  </r>
  <r>
    <s v="060719080641"/>
    <s v="LEROY HARAN A/L GEORGE"/>
    <s v="1240482"/>
    <s v="Z022"/>
    <x v="2"/>
    <x v="1"/>
    <s v="C-G-4"/>
    <x v="1"/>
    <x v="0"/>
    <x v="1"/>
    <x v="1"/>
    <s v="Perdana"/>
    <s v="680905086251"/>
    <s v="680813105574"/>
    <d v="2006-07-19T00:00:00"/>
    <s v="GEORGE A/L ALANGARAM"/>
    <s v="SAHUNTALA A/P NADARAJAH"/>
    <s v="0300"/>
    <x v="1"/>
    <s v="2"/>
    <s v="1"/>
    <s v="I"/>
    <s v="T"/>
    <s v=""/>
    <s v="B"/>
    <s v="MYS08"/>
    <s v="65"/>
    <s v="174"/>
    <s v="21.4"/>
    <s v="B-09-09, BLOCK B,JALAN WAWASAN 3/4"/>
    <s v="AMPANG PRIMA CONDO"/>
    <s v="BANDAR BARU AMPANG"/>
    <s v="68000"/>
    <s v="MYS10"/>
    <s v="1006"/>
    <s v="587"/>
    <s v="01123021597"/>
    <s v="01123021597"/>
    <s v=""/>
    <s v="leroyharan@gmail.com"/>
    <s v="5000"/>
    <s v="3"/>
    <s v="A"/>
    <s v="2023"/>
    <s v="8"/>
    <s v="1103"/>
    <s v="3"/>
    <s v="1119"/>
    <s v="2"/>
    <s v="1225"/>
    <s v="3"/>
    <s v="1249"/>
    <s v="2"/>
    <s v="1449"/>
    <s v="1"/>
    <s v="1511"/>
    <s v="2"/>
    <s v="3766"/>
    <s v="7"/>
    <s v="3767"/>
    <s v="5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K"/>
    <s v="0"/>
    <s v="1"/>
    <s v="3"/>
    <s v="4"/>
    <s v="7"/>
    <s v="54.37"/>
    <s v="61.46"/>
    <s v="1240482"/>
    <n v="25"/>
    <s v="2425SPM"/>
    <s v="Z022"/>
    <s v="0"/>
    <s v="1"/>
    <s v="0"/>
    <s v=""/>
    <s v="2"/>
    <s v="A"/>
    <s v="1240482_dokumen_pendapatan.pdf"/>
    <s v="1240482_dokumen_pendapatanibu.pdf"/>
    <s v="student_image/1240482.jpg"/>
    <s v="1"/>
    <d v="2024-07-07T11:21:00"/>
    <m/>
    <s v=""/>
    <s v=""/>
    <s v="2"/>
    <s v="0"/>
    <m/>
    <s v="21 JULAI 2024"/>
    <s v="8.00 PAGI - 10.00 PAGI"/>
    <s v=""/>
    <s v="B"/>
    <s v=""/>
    <s v=""/>
    <s v=""/>
    <s v=""/>
    <s v=""/>
    <m/>
    <n v="4627"/>
    <s v="060719080641"/>
    <s v="LEMBAH"/>
    <s v="C-G-4"/>
    <s v="1240482"/>
  </r>
  <r>
    <s v="061113121132"/>
    <s v="LIA MALISA BINTI AMIR HASAN"/>
    <s v="1240483"/>
    <s v="Z022"/>
    <x v="2"/>
    <x v="0"/>
    <s v="J-7-5"/>
    <x v="1"/>
    <x v="2"/>
    <x v="1"/>
    <x v="1"/>
    <s v="Perdana"/>
    <s v="790417125853"/>
    <s v="800401126188"/>
    <d v="2006-11-13T00:00:00"/>
    <s v="AMIR HASAN BIN IMAM ISNAJI"/>
    <s v="MERSISA BINTI PELING"/>
    <s v="0806"/>
    <x v="0"/>
    <s v="1"/>
    <s v="1"/>
    <s v="B"/>
    <s v="T"/>
    <s v=""/>
    <s v="B"/>
    <s v="MYS12"/>
    <s v="0"/>
    <s v="0"/>
    <s v=""/>
    <s v="KAMPUNG DASAR BARU"/>
    <s v="SABAH BARU PERINGKAT 4"/>
    <s v="LAHAD DATU"/>
    <s v="91123"/>
    <s v="MYS12"/>
    <s v=""/>
    <s v=""/>
    <s v="0178578570"/>
    <s v="01135832432"/>
    <s v=""/>
    <s v="liamalisa13@gmail.com"/>
    <s v="1200"/>
    <s v="7"/>
    <s v="A"/>
    <s v="2023"/>
    <s v="9"/>
    <s v="1103"/>
    <s v="1"/>
    <s v="1119"/>
    <s v="1"/>
    <s v="1223"/>
    <s v="0"/>
    <s v="1249"/>
    <s v="1"/>
    <s v="1449"/>
    <s v="1"/>
    <s v="3472"/>
    <s v="5"/>
    <s v="4531"/>
    <s v="4"/>
    <s v="4541"/>
    <s v="6"/>
    <s v="4551"/>
    <s v="6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B40"/>
    <s v="T"/>
    <s v="1"/>
    <s v="4"/>
    <s v="0"/>
    <s v="5"/>
    <s v="9"/>
    <s v="64.38"/>
    <s v="72.59"/>
    <s v="1240483"/>
    <n v="25"/>
    <s v="2425SPM"/>
    <s v="Z022"/>
    <s v="6"/>
    <s v="4"/>
    <s v=""/>
    <s v=""/>
    <s v=""/>
    <s v="A"/>
    <s v=""/>
    <s v=""/>
    <s v=""/>
    <s v="1"/>
    <d v="2024-07-05T08:47:48"/>
    <m/>
    <s v=""/>
    <s v=""/>
    <s v="1"/>
    <s v="0"/>
    <m/>
    <s v="21 JULAI 2024"/>
    <s v="10.00 PAGI - 12.00 TENGAH HARI"/>
    <s v=""/>
    <s v=""/>
    <s v=""/>
    <s v=""/>
    <s v=""/>
    <s v=""/>
    <s v=""/>
    <m/>
    <n v="4628"/>
    <s v="061113121132"/>
    <s v="JEBAT"/>
    <s v="J-7-5"/>
    <s v="1240483"/>
  </r>
  <r>
    <s v="060826070350"/>
    <s v="LIM KER YING"/>
    <s v="1240484"/>
    <s v="Z022"/>
    <x v="2"/>
    <x v="0"/>
    <s v=""/>
    <x v="3"/>
    <x v="1"/>
    <x v="1"/>
    <x v="1"/>
    <s v="Perdana"/>
    <s v="751017075437"/>
    <s v="771005075534"/>
    <d v="2006-08-26T00:00:00"/>
    <s v="LIM SEAT SOON"/>
    <s v="KUAN SHIAU CHWEN"/>
    <s v="0200"/>
    <x v="0"/>
    <s v="3"/>
    <s v="1"/>
    <s v="C"/>
    <s v="T"/>
    <s v=""/>
    <s v="B"/>
    <s v="MYS07"/>
    <s v="60"/>
    <s v="164"/>
    <s v="22.3"/>
    <s v="1-10-9 HALAMAN ZOO SATU"/>
    <s v=""/>
    <s v="AYER ITAM"/>
    <s v="11500"/>
    <s v="MYS07"/>
    <s v=""/>
    <s v=""/>
    <s v="0124187765"/>
    <s v=""/>
    <s v="048265257"/>
    <s v="keryinglim@gmail.com"/>
    <s v="6000"/>
    <s v="3"/>
    <s v="A"/>
    <s v="2023"/>
    <s v="10"/>
    <s v="1103"/>
    <s v="2"/>
    <s v="1119"/>
    <s v="1"/>
    <s v="1225"/>
    <s v="2"/>
    <s v="1249"/>
    <s v="0"/>
    <s v="1449"/>
    <s v="0"/>
    <s v="1511"/>
    <s v="0"/>
    <s v="3472"/>
    <s v="1"/>
    <s v="3756"/>
    <s v="0"/>
    <s v="3767"/>
    <s v="1"/>
    <s v="6351"/>
    <s v="3"/>
    <s v="    "/>
    <s v=" "/>
    <s v="    "/>
    <s v=" "/>
    <s v=""/>
    <s v=""/>
    <s v=""/>
    <s v=""/>
    <s v=""/>
    <s v=""/>
    <s v=""/>
    <s v=""/>
    <s v=""/>
    <s v=""/>
    <s v=""/>
    <s v=""/>
    <m/>
    <s v=""/>
    <s v="C1 "/>
    <s v="   "/>
    <s v="K"/>
    <s v="4"/>
    <s v="3"/>
    <s v="2"/>
    <s v="9"/>
    <s v="10"/>
    <s v="83.75"/>
    <s v="92.49"/>
    <s v="1240484"/>
    <n v="25"/>
    <s v="2425SPM"/>
    <s v="Z022"/>
    <s v="1"/>
    <s v="1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629"/>
    <s v="060826070350"/>
    <s v="JEBAT"/>
    <s v=""/>
    <s v="1240484"/>
  </r>
  <r>
    <s v="060423070161"/>
    <s v="LIM LI XUAN"/>
    <s v="1240485"/>
    <s v="Z022"/>
    <x v="2"/>
    <x v="1"/>
    <s v=""/>
    <x v="3"/>
    <x v="1"/>
    <x v="1"/>
    <x v="1"/>
    <s v="Perdana"/>
    <s v="660910086311"/>
    <s v="700411095014"/>
    <d v="2006-04-23T00:00:00"/>
    <s v="LIM BOON HAN"/>
    <s v="LIM HOOI KENG"/>
    <s v="0200"/>
    <x v="1"/>
    <s v="3"/>
    <s v="1"/>
    <s v="C"/>
    <s v="T"/>
    <s v=""/>
    <s v="B"/>
    <s v="MYS07"/>
    <s v="70"/>
    <s v="162.1"/>
    <s v="26.6"/>
    <s v="B-107,KELISA APARTMENT,TAMAN INDERAWASIH"/>
    <s v="APT."/>
    <s v="PERAI"/>
    <s v="13600"/>
    <s v="MYS07"/>
    <s v=""/>
    <s v=""/>
    <s v="0184738648"/>
    <s v=""/>
    <s v="043106888"/>
    <s v="limlixuan0423@gmail.com"/>
    <s v="6750"/>
    <s v="1"/>
    <s v="A"/>
    <s v="2023"/>
    <s v="10"/>
    <s v="1103"/>
    <s v="2"/>
    <s v="1119"/>
    <s v="3"/>
    <s v="1225"/>
    <s v="1"/>
    <s v="1249"/>
    <s v="0"/>
    <s v="1449"/>
    <s v="1"/>
    <s v="1511"/>
    <s v="0"/>
    <s v="3756"/>
    <s v="0"/>
    <s v="3767"/>
    <s v="0"/>
    <s v="6351"/>
    <s v="1"/>
    <s v="9216"/>
    <s v="1"/>
    <s v="    "/>
    <s v=" "/>
    <s v="    "/>
    <s v=" "/>
    <s v=""/>
    <s v=""/>
    <s v=""/>
    <s v=""/>
    <s v=""/>
    <s v=""/>
    <s v=""/>
    <s v=""/>
    <s v=""/>
    <s v=""/>
    <s v=""/>
    <s v=""/>
    <m/>
    <s v=""/>
    <s v="C1 "/>
    <s v="   "/>
    <s v="K"/>
    <s v="4"/>
    <s v="4"/>
    <s v="1"/>
    <s v="9"/>
    <s v="10"/>
    <s v="81.87"/>
    <s v="90.2"/>
    <s v="1240485"/>
    <n v="25"/>
    <s v="2425SPM"/>
    <s v="Z022"/>
    <s v="2"/>
    <s v="2"/>
    <s v=""/>
    <s v=""/>
    <s v=""/>
    <s v="A"/>
    <s v=""/>
    <s v=""/>
    <s v=""/>
    <s v="0"/>
    <m/>
    <m/>
    <s v=""/>
    <s v=""/>
    <s v="0"/>
    <s v="0"/>
    <m/>
    <s v="21 JULAI 2024"/>
    <s v="8.00 PAGI - 10.00 PAGI"/>
    <s v=""/>
    <s v=""/>
    <s v=""/>
    <s v="1"/>
    <s v=""/>
    <s v=""/>
    <s v=""/>
    <m/>
    <n v="4630"/>
    <s v="060423070161"/>
    <s v="LEMBAH"/>
    <s v=""/>
    <s v="1240485"/>
  </r>
  <r>
    <s v="061009141395"/>
    <s v="LINGARHOOBAN A/L KUMARAESWARAN"/>
    <s v="1240486"/>
    <s v="Z022"/>
    <x v="2"/>
    <x v="1"/>
    <s v="C-G-4"/>
    <x v="1"/>
    <x v="0"/>
    <x v="2"/>
    <x v="320"/>
    <s v="Perdana"/>
    <s v="710828106355"/>
    <s v="740222085390"/>
    <d v="2006-10-09T00:00:00"/>
    <s v="KUMARAESWARAN A/L SUPAYAH @ SUPPIAH"/>
    <s v="PREMELA A/P RAJA GOPAL"/>
    <s v="0300"/>
    <x v="1"/>
    <s v="4"/>
    <s v="1"/>
    <s v="I"/>
    <s v="T"/>
    <s v=""/>
    <s v="B"/>
    <s v="MYS10"/>
    <s v="69"/>
    <s v="186"/>
    <s v="19.9"/>
    <s v="NO 19, JALAN USJ 27/1, USJ 27"/>
    <s v=""/>
    <s v="SUBANG JAYA"/>
    <s v="47600"/>
    <s v="MYS10"/>
    <s v="1008"/>
    <s v="598"/>
    <s v="0193662900"/>
    <s v="0142299453"/>
    <s v=""/>
    <s v="k.rhoobanl@gmail.com"/>
    <s v="11768"/>
    <s v="3"/>
    <s v="A"/>
    <s v="2023"/>
    <s v="9"/>
    <s v="1103"/>
    <s v="3"/>
    <s v="1119"/>
    <s v="1"/>
    <s v="1225"/>
    <s v="2"/>
    <s v="1249"/>
    <s v="1"/>
    <s v="1449"/>
    <s v="1"/>
    <s v="3472"/>
    <s v="7"/>
    <s v="4531"/>
    <s v="4"/>
    <s v="4541"/>
    <s v="4"/>
    <s v="4551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0"/>
    <s v="3"/>
    <s v="1"/>
    <s v="4"/>
    <s v="8"/>
    <s v="63.12"/>
    <s v="70.47"/>
    <s v="1240486"/>
    <n v="25"/>
    <s v="2425SPM"/>
    <s v="Z022"/>
    <s v="2"/>
    <s v="1"/>
    <s v="0"/>
    <s v=""/>
    <s v="2"/>
    <s v="A"/>
    <s v="1240486_dokumen_pendapatan.pdf"/>
    <s v="1240486_dokumen_pendapatanibu.pdf"/>
    <s v="student_image/1240486.jpg"/>
    <s v="1"/>
    <d v="2024-06-29T13:29:12"/>
    <m/>
    <s v=""/>
    <s v=""/>
    <s v="2"/>
    <s v="1"/>
    <d v="2024-07-21T08:32:38"/>
    <s v="21 JULAI 2024"/>
    <s v="8.00 PAGI - 10.00 PAGI"/>
    <s v=""/>
    <s v="M"/>
    <s v=""/>
    <s v=""/>
    <s v=""/>
    <s v=""/>
    <s v=""/>
    <m/>
    <n v="4631"/>
    <s v="061009141395"/>
    <s v="LEMBAH"/>
    <s v="C-G-4"/>
    <s v="1240486"/>
  </r>
  <r>
    <s v="060506070423"/>
    <s v="MAHILAN A/L BARATHI"/>
    <s v="1240487"/>
    <s v="Z022"/>
    <x v="2"/>
    <x v="1"/>
    <s v="C-G-4"/>
    <x v="1"/>
    <x v="0"/>
    <x v="2"/>
    <x v="321"/>
    <s v="Perdana"/>
    <s v="710710086483"/>
    <s v="771221025574"/>
    <d v="2006-05-06T00:00:00"/>
    <s v="BARATHI A/L SUBRAMANIAM"/>
    <s v="VASHANTI A/P SUBRAMANIAM"/>
    <s v="0300"/>
    <x v="1"/>
    <s v="4"/>
    <s v="1"/>
    <s v="I"/>
    <s v="T"/>
    <s v=""/>
    <s v="B"/>
    <s v="MYS07"/>
    <s v="93"/>
    <s v="191"/>
    <s v="25.4"/>
    <s v="N0 46, JALAN PEKAKA 4"/>
    <s v="TAMAN PEKAKA"/>
    <s v="NIBONG TEBAL"/>
    <s v="14300"/>
    <s v="MYS07"/>
    <s v="0703"/>
    <s v="474"/>
    <s v="0194130423"/>
    <s v="0194130423"/>
    <s v=""/>
    <s v="mahilanmahi193@gmail.com"/>
    <s v="5790"/>
    <s v="5"/>
    <s v="A"/>
    <s v="2023"/>
    <s v="10"/>
    <s v="1103"/>
    <s v="2"/>
    <s v="1119"/>
    <s v="1"/>
    <s v="1225"/>
    <s v="1"/>
    <s v="1249"/>
    <s v="1"/>
    <s v="1449"/>
    <s v="1"/>
    <s v="1511"/>
    <s v="0"/>
    <s v="2280"/>
    <s v="1"/>
    <s v="4572"/>
    <s v="1"/>
    <s v="6354"/>
    <s v="2"/>
    <s v="9217"/>
    <s v="1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K"/>
    <s v="1"/>
    <s v="7"/>
    <s v="2"/>
    <s v="10"/>
    <s v="10"/>
    <s v="79.37"/>
    <s v="87.56"/>
    <s v="1240487"/>
    <n v="25"/>
    <s v="2425SPM"/>
    <s v="Z022"/>
    <s v="2"/>
    <s v="2"/>
    <s v="0"/>
    <s v=""/>
    <s v="2"/>
    <s v="A"/>
    <s v="1240487_dokumen_pendapatan.pdf"/>
    <s v="1240487_dokumen_pendapatanibu.pdf"/>
    <s v="student_image/1240487.jpeg"/>
    <s v="1"/>
    <d v="2024-06-29T13:39:54"/>
    <m/>
    <s v=""/>
    <s v=""/>
    <s v="2"/>
    <s v="1"/>
    <d v="2024-07-21T09:56:13"/>
    <s v="21 JULAI 2024"/>
    <s v="8.00 PAGI - 10.00 PAGI"/>
    <s v=""/>
    <s v="M"/>
    <s v=""/>
    <s v=""/>
    <s v=""/>
    <s v=""/>
    <s v=""/>
    <m/>
    <n v="4632"/>
    <s v="060506070423"/>
    <s v="LEMBAH"/>
    <s v="C-G-4"/>
    <s v="1240487"/>
  </r>
  <r>
    <s v="061215010142"/>
    <s v="MAIZATUL SYUHADAH BINTI JAMSURI"/>
    <s v="1240488"/>
    <s v="Z022"/>
    <x v="2"/>
    <x v="0"/>
    <s v="J-7-5"/>
    <x v="2"/>
    <x v="0"/>
    <x v="0"/>
    <x v="322"/>
    <s v="Perdana"/>
    <s v="780305065201"/>
    <s v="800923016090"/>
    <d v="2006-12-15T00:00:00"/>
    <s v="JAMSURI BIN AWANG"/>
    <s v="AZRINAZIANA BINTI SAIM"/>
    <s v="0100"/>
    <x v="0"/>
    <s v="1"/>
    <s v="1"/>
    <s v="B"/>
    <s v="T"/>
    <s v=""/>
    <s v="B"/>
    <s v="MYS01"/>
    <s v="43"/>
    <s v="154.5"/>
    <s v="18.0"/>
    <s v="NO 21 JALAN CAMAR 7"/>
    <s v="TAMAN SCIENTEX"/>
    <s v="PASIR GUDANG"/>
    <s v="81700"/>
    <s v="MYS01"/>
    <s v="0102"/>
    <s v="253"/>
    <s v="0183534398"/>
    <s v="0183534398"/>
    <s v=""/>
    <s v="maisyuhadah06@gmail.com"/>
    <s v="4000"/>
    <s v="5"/>
    <s v="A"/>
    <s v="2023"/>
    <s v="8"/>
    <s v="1103"/>
    <s v="1"/>
    <s v="1119"/>
    <s v="4"/>
    <s v="1223"/>
    <s v="2"/>
    <s v="1249"/>
    <s v="3"/>
    <s v="1449"/>
    <s v="1"/>
    <s v="1511"/>
    <s v="1"/>
    <s v="2280"/>
    <s v="2"/>
    <s v="4572"/>
    <s v="0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1"/>
    <s v="3"/>
    <s v="2"/>
    <s v="6"/>
    <s v="8"/>
    <s v="57.5"/>
    <s v="64.71"/>
    <s v="1240488"/>
    <n v="25"/>
    <s v="2425SPM"/>
    <s v="Z022"/>
    <s v="3"/>
    <s v="1"/>
    <s v="0"/>
    <s v=""/>
    <s v="2"/>
    <s v="A"/>
    <s v="1240488_dokumen_pendapatan.pdf"/>
    <s v="1240488_dokumen_pendapatanibu.pdf"/>
    <s v="student_image/1240488.jpeg"/>
    <s v="3"/>
    <d v="2024-06-29T17:37:41"/>
    <d v="2024-07-25T08:04:50"/>
    <s v="3"/>
    <s v=""/>
    <s v="2"/>
    <s v="3"/>
    <d v="2024-07-21T11:09:33"/>
    <s v="21 JULAI 2024"/>
    <s v="10.00 PAGI - 12.00 TENGAH HARI"/>
    <s v=""/>
    <s v="B"/>
    <s v=""/>
    <s v=""/>
    <s v=""/>
    <s v=""/>
    <s v=""/>
    <m/>
    <n v="4633"/>
    <s v="061215010142"/>
    <s v="JEBAT"/>
    <s v="J-7-5"/>
    <s v="1240488"/>
  </r>
  <r>
    <s v="060205030241"/>
    <s v="MAZAZAFFWAN BIN MAHDI"/>
    <s v="1240489"/>
    <s v="Z022"/>
    <x v="2"/>
    <x v="1"/>
    <s v="C-G-3"/>
    <x v="1"/>
    <x v="0"/>
    <x v="2"/>
    <x v="323"/>
    <s v="Perdana"/>
    <s v="780206035701"/>
    <s v="790326105072"/>
    <d v="2006-02-05T00:00:00"/>
    <s v="MAHDI BIN ZAKARIA"/>
    <s v="HAZAWATI BINTI HUSAIN"/>
    <s v="0100"/>
    <x v="1"/>
    <s v="1"/>
    <s v="1"/>
    <s v="B"/>
    <s v="T"/>
    <s v=""/>
    <s v="B"/>
    <s v="MYS03"/>
    <s v="54"/>
    <s v="164"/>
    <s v="20.0"/>
    <s v="A-23-8, RESIDENSI RAMPAI 2,"/>
    <s v="JALAN REJANG 11, SRI RAMPAI"/>
    <s v="KUALA LUMPUR"/>
    <s v="53300"/>
    <s v="MYS14"/>
    <s v="1400"/>
    <s v="200"/>
    <s v="01151724799"/>
    <s v="01151724799"/>
    <s v=""/>
    <s v="mazazaffwan@gmail.com"/>
    <s v="7000"/>
    <s v="6"/>
    <s v="A"/>
    <s v="2023"/>
    <s v="9"/>
    <s v="1103"/>
    <s v="1"/>
    <s v="1119"/>
    <s v="1"/>
    <s v="1223"/>
    <s v="0"/>
    <s v="1249"/>
    <s v="0"/>
    <s v="1449"/>
    <s v="1"/>
    <s v="1511"/>
    <s v="0"/>
    <s v="3766"/>
    <s v="1"/>
    <s v="4561"/>
    <s v="2"/>
    <s v="4572"/>
    <s v="0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M"/>
    <s v="4"/>
    <s v="4"/>
    <s v="1"/>
    <s v="9"/>
    <s v="9"/>
    <s v="86.25"/>
    <s v="94.6"/>
    <s v="1240489"/>
    <n v="25"/>
    <s v="2425SPM"/>
    <s v="Z022"/>
    <s v="5"/>
    <s v="1"/>
    <s v="0"/>
    <s v=""/>
    <s v="2"/>
    <s v="A"/>
    <s v="1240489_dokumen_pendapatan.pdf"/>
    <s v="1240489_dokumen_pendapatanibu.pdf"/>
    <s v="student_image/1240489.jpeg"/>
    <s v="1"/>
    <d v="2024-06-29T15:09:02"/>
    <m/>
    <s v=""/>
    <s v=""/>
    <s v="2"/>
    <s v="1"/>
    <d v="2024-07-21T08:45:29"/>
    <s v="21 JULAI 2024"/>
    <s v="8.00 PAGI - 10.00 PAGI"/>
    <s v=""/>
    <s v="M"/>
    <s v=""/>
    <s v=""/>
    <s v=""/>
    <s v=""/>
    <s v=""/>
    <m/>
    <n v="4634"/>
    <s v="060205030241"/>
    <s v="LEMBAH"/>
    <s v="C-G-3"/>
    <s v="1240489"/>
  </r>
  <r>
    <s v="060518010989"/>
    <s v="MIRZA SYAHMI BIN OSHAM"/>
    <s v="1240490"/>
    <s v="Z022"/>
    <x v="2"/>
    <x v="1"/>
    <s v="C-G-3"/>
    <x v="1"/>
    <x v="0"/>
    <x v="2"/>
    <x v="324"/>
    <s v="Perdana"/>
    <s v="750209016963"/>
    <s v="750213016608"/>
    <d v="2006-05-18T00:00:00"/>
    <s v="OSHAM BIN NASHA"/>
    <s v="HASNAH BINTI MUNIT"/>
    <s v="0100"/>
    <x v="1"/>
    <s v="1"/>
    <s v="1"/>
    <s v="B"/>
    <s v="T"/>
    <s v=""/>
    <s v="B"/>
    <s v="MYS01"/>
    <s v="82"/>
    <s v="182"/>
    <s v="24.7"/>
    <s v="NO 24, JLN IDAMAN 5/7, TAMAN NUSA IDAMAN"/>
    <s v="ISKANDAR PUTERI"/>
    <s v="ISKANDAR PUTERI"/>
    <s v="79100"/>
    <s v="MYS01"/>
    <s v="0102"/>
    <s v="259"/>
    <s v="01121732352"/>
    <s v="01121641659"/>
    <s v=""/>
    <s v="msyahmi1927@gmail.com"/>
    <s v="12052.78"/>
    <s v="6"/>
    <s v="A"/>
    <s v="2023"/>
    <s v="9"/>
    <s v="1103"/>
    <s v="2"/>
    <s v="1119"/>
    <s v="2"/>
    <s v="1223"/>
    <s v="3"/>
    <s v="1249"/>
    <s v="3"/>
    <s v="1449"/>
    <s v="1"/>
    <s v="1511"/>
    <s v="2"/>
    <s v="3472"/>
    <s v="9"/>
    <s v="3756"/>
    <s v="7"/>
    <s v="3766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2"/>
    <s v="3"/>
    <s v="5"/>
    <s v="7"/>
    <s v="61.88"/>
    <s v="69.85"/>
    <s v="1240490"/>
    <n v="25"/>
    <s v="2425SPM"/>
    <s v="Z022"/>
    <s v="4"/>
    <s v="2"/>
    <s v="0"/>
    <s v=""/>
    <s v="2"/>
    <s v="A"/>
    <s v="1240490_dokumen_pendapatan.pdf"/>
    <s v="1240490_dokumen_pendapatanibu.pdf"/>
    <s v="student_image/1240490.jpg"/>
    <s v="1"/>
    <d v="2024-06-29T14:40:03"/>
    <m/>
    <s v=""/>
    <s v=""/>
    <s v="2"/>
    <s v="1"/>
    <d v="2024-07-21T08:46:41"/>
    <s v="21 JULAI 2024"/>
    <s v="8.00 PAGI - 10.00 PAGI"/>
    <s v=""/>
    <s v="T"/>
    <s v=""/>
    <s v=""/>
    <s v=""/>
    <s v=""/>
    <s v=""/>
    <m/>
    <n v="4635"/>
    <s v="060518010989"/>
    <s v="LEMBAH"/>
    <s v="C-G-3"/>
    <s v="1240490"/>
  </r>
  <r>
    <s v="060506011589"/>
    <s v="MITHRANAATH A/L RAVI"/>
    <s v="1240491"/>
    <s v="Z022"/>
    <x v="2"/>
    <x v="1"/>
    <s v="C-G-3"/>
    <x v="2"/>
    <x v="0"/>
    <x v="0"/>
    <x v="325"/>
    <s v="Perdana"/>
    <s v="700622015731"/>
    <s v="730414065344"/>
    <d v="2006-05-06T00:00:00"/>
    <s v="RAVI A/L MALASAMY"/>
    <s v="KALA A/P RENON"/>
    <s v="0300"/>
    <x v="1"/>
    <s v="4"/>
    <s v="1"/>
    <s v="I"/>
    <s v="T"/>
    <s v=""/>
    <s v="B"/>
    <s v="MYS01"/>
    <s v="55.8"/>
    <s v="174.5"/>
    <s v="18.3"/>
    <s v="27, JALAN SETIA "/>
    <s v="2/17, TAMAN SETIA INDAH"/>
    <s v="JOHOR BAHRU"/>
    <s v="81100"/>
    <s v="MYS01"/>
    <s v="0102"/>
    <s v="252"/>
    <s v="0177021717"/>
    <s v="01111835731"/>
    <s v="073503422"/>
    <s v="mithraanath@gmail.com"/>
    <s v="2200"/>
    <s v="6"/>
    <s v="A"/>
    <s v="2023"/>
    <s v="9"/>
    <s v="1103"/>
    <s v="2"/>
    <s v="1119"/>
    <s v="1"/>
    <s v="1225"/>
    <s v="1"/>
    <s v="1249"/>
    <s v="2"/>
    <s v="1449"/>
    <s v="1"/>
    <s v="3472"/>
    <s v="9"/>
    <s v="3756"/>
    <s v="1"/>
    <s v="4531"/>
    <s v="6"/>
    <s v="4541"/>
    <s v="7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E"/>
    <s v="0"/>
    <s v="4"/>
    <s v="2"/>
    <s v="6"/>
    <s v="7"/>
    <s v="56.87"/>
    <s v="64.2"/>
    <s v="1240491"/>
    <n v="25"/>
    <s v="2425SPM"/>
    <s v="Z022"/>
    <s v="5"/>
    <s v="5"/>
    <s v="0"/>
    <s v=""/>
    <s v="2"/>
    <s v="A"/>
    <s v="1240491_dokumen_pendapatan.pdf"/>
    <s v="1240491_dokumen_pendapatanibu.pdf"/>
    <s v="student_image/1240491.jpg"/>
    <s v="3"/>
    <d v="2024-06-29T13:18:32"/>
    <d v="2024-07-22T16:08:26"/>
    <s v="7"/>
    <s v=""/>
    <s v="2"/>
    <s v="3"/>
    <d v="2024-07-21T08:06:11"/>
    <s v="21 JULAI 2024"/>
    <s v="8.00 PAGI - 10.00 PAGI"/>
    <s v=""/>
    <s v="B"/>
    <s v=""/>
    <s v=""/>
    <s v=""/>
    <s v=""/>
    <s v=""/>
    <m/>
    <n v="4636"/>
    <s v="060506011589"/>
    <s v="LEMBAH"/>
    <s v="C-G-3"/>
    <s v="1240491"/>
  </r>
  <r>
    <s v="060128160113"/>
    <s v="MOHAMAD ADI IRFAN BIN MOHAMAD HISHAM"/>
    <s v="1240492"/>
    <s v="Z022"/>
    <x v="2"/>
    <x v="1"/>
    <s v="C-G-3"/>
    <x v="1"/>
    <x v="0"/>
    <x v="2"/>
    <x v="326"/>
    <s v="Perdana"/>
    <s v="660317015395"/>
    <s v="740102016948"/>
    <d v="2006-01-28T00:00:00"/>
    <s v="MOHAMAD HISHAM BIN MD TOP"/>
    <s v="HAMEIZAN BINTI HISHAM"/>
    <s v="0100"/>
    <x v="1"/>
    <s v="1"/>
    <s v="1"/>
    <s v="B"/>
    <s v="T"/>
    <s v=""/>
    <s v="B"/>
    <s v="MYS14"/>
    <s v="69"/>
    <s v="167"/>
    <s v="24.7"/>
    <s v="LOT 1, LORONG NGALAM, JALAN BATU NAMPAK"/>
    <s v="BAKRI"/>
    <s v="MUAR"/>
    <s v="84000"/>
    <s v="MYS01"/>
    <s v="0106"/>
    <s v="223"/>
    <s v="0123229117"/>
    <s v="0123229117"/>
    <s v=""/>
    <s v="adiefan280106@gmail.com"/>
    <s v="2000"/>
    <s v="4"/>
    <s v="A"/>
    <s v="2023"/>
    <s v="9"/>
    <s v="1103"/>
    <s v="2"/>
    <s v="1119"/>
    <s v="1"/>
    <s v="1223"/>
    <s v="2"/>
    <s v="1249"/>
    <s v="4"/>
    <s v="1449"/>
    <s v="1"/>
    <s v="3472"/>
    <s v="8"/>
    <s v="4531"/>
    <s v="5"/>
    <s v="4541"/>
    <s v="8"/>
    <s v="4551"/>
    <s v="7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2"/>
    <s v="2"/>
    <s v="4"/>
    <s v="6"/>
    <s v="51.24"/>
    <s v="59.45"/>
    <s v="1240492"/>
    <n v="25"/>
    <s v="2425SPM"/>
    <s v="Z022"/>
    <s v="2"/>
    <s v="1"/>
    <s v="0"/>
    <s v=""/>
    <s v="2"/>
    <s v="A"/>
    <s v="1240492_dokumen_pendapatan.pdf"/>
    <s v="1240492_dokumen_pendapatanibu.pdf"/>
    <s v="student_image/1240492.jpeg"/>
    <s v="1"/>
    <d v="2024-06-29T13:05:22"/>
    <m/>
    <s v=""/>
    <s v=""/>
    <s v="2"/>
    <s v="1"/>
    <d v="2024-07-21T08:42:17"/>
    <s v="21 JULAI 2024"/>
    <s v="8.00 PAGI - 10.00 PAGI"/>
    <s v=""/>
    <s v="B"/>
    <s v=""/>
    <s v=""/>
    <s v=""/>
    <s v=""/>
    <s v=""/>
    <m/>
    <n v="4637"/>
    <s v="060128160113"/>
    <s v="LEMBAH"/>
    <s v="C-G-3"/>
    <s v="1240492"/>
  </r>
  <r>
    <s v="060831102409"/>
    <s v="MOHAMAD AMIRUL 'ALIM BIN ROHIZAL"/>
    <s v="1240493"/>
    <s v="Z022"/>
    <x v="2"/>
    <x v="1"/>
    <s v="C-G-3"/>
    <x v="1"/>
    <x v="2"/>
    <x v="1"/>
    <x v="1"/>
    <s v="Perdana"/>
    <s v="750821065091"/>
    <s v="751009065204"/>
    <d v="2006-08-31T00:00:00"/>
    <s v="ROHIZAL BIN ROSLI"/>
    <s v="ROZIAH BINTI HUSSIN"/>
    <s v="0100"/>
    <x v="1"/>
    <s v="1"/>
    <s v="1"/>
    <s v="B"/>
    <s v="T"/>
    <s v=""/>
    <s v="B"/>
    <s v="MYS10"/>
    <s v="68"/>
    <s v="176"/>
    <s v="21.9"/>
    <s v="NO.12 JALAN PULAU TIOMAN U10/94A"/>
    <s v="GREENHILL RESIDENCE"/>
    <s v="SHAH ALAM"/>
    <s v="40170"/>
    <s v="MYS10"/>
    <s v=""/>
    <s v=""/>
    <s v="0192604848"/>
    <s v="0192604848"/>
    <s v=""/>
    <s v="captainmalaysialim@gmail.com"/>
    <s v="5401.66"/>
    <s v="4"/>
    <s v="A"/>
    <s v="2023"/>
    <s v="10"/>
    <s v="1103"/>
    <s v="2"/>
    <s v="1119"/>
    <s v="3"/>
    <s v="1249"/>
    <s v="3"/>
    <s v="1449"/>
    <s v="1"/>
    <s v="1511"/>
    <s v="2"/>
    <s v="3472"/>
    <s v="8"/>
    <s v="3756"/>
    <s v="5"/>
    <s v="5401"/>
    <s v="6"/>
    <s v="5402"/>
    <s v="7"/>
    <s v="5403"/>
    <s v="5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1"/>
    <s v="2"/>
    <s v="3"/>
    <s v="8"/>
    <s v="55"/>
    <s v="62.38"/>
    <s v="1240493"/>
    <n v="25"/>
    <s v="2425SPM"/>
    <s v="Z022"/>
    <s v="4"/>
    <s v="3"/>
    <s v=""/>
    <s v=""/>
    <s v=""/>
    <s v="A"/>
    <s v=""/>
    <s v=""/>
    <s v=""/>
    <s v="1"/>
    <d v="2024-07-01T08:49:56"/>
    <m/>
    <s v=""/>
    <s v=""/>
    <s v="1"/>
    <s v="0"/>
    <m/>
    <s v="21 JULAI 2024"/>
    <s v="8.00 PAGI - 10.00 PAGI"/>
    <s v=""/>
    <s v=""/>
    <s v=""/>
    <s v=""/>
    <s v=""/>
    <s v=""/>
    <s v=""/>
    <m/>
    <n v="4638"/>
    <s v="060831102409"/>
    <s v="LEMBAH"/>
    <s v="C-G-3"/>
    <s v="1240493"/>
  </r>
  <r>
    <s v="060407101335"/>
    <s v="MOHAMAD AQIL DANIAL BIN MOHD HISHAM"/>
    <s v="1240494"/>
    <s v="Z022"/>
    <x v="2"/>
    <x v="1"/>
    <s v=""/>
    <x v="3"/>
    <x v="1"/>
    <x v="1"/>
    <x v="1"/>
    <s v="Perdana"/>
    <s v="741104145051"/>
    <s v="770108016460"/>
    <d v="2006-04-07T00:00:00"/>
    <s v="MOHD HISHAM BIN KAMARUDIN"/>
    <s v="ELEAKA EAILENE BINTI MUSA"/>
    <s v="0100"/>
    <x v="1"/>
    <s v="1"/>
    <s v="1"/>
    <s v="B"/>
    <s v="T"/>
    <s v=""/>
    <s v="B"/>
    <s v="MYS10"/>
    <s v="90"/>
    <s v="177"/>
    <s v="28.7"/>
    <s v="NO. 7, JLN PRIMA 7/15"/>
    <s v="TAMAN PUCHONG PRIMA"/>
    <s v="PUCHONG"/>
    <s v="47150"/>
    <s v="MYS10"/>
    <s v=""/>
    <s v=""/>
    <s v="0192128725"/>
    <s v=""/>
    <s v=""/>
    <s v="aqild8116@gmail.com"/>
    <s v="38687"/>
    <s v="5"/>
    <s v="A"/>
    <s v="2023"/>
    <s v="9"/>
    <s v="1103"/>
    <s v="2"/>
    <s v="1119"/>
    <s v="1"/>
    <s v="1223"/>
    <s v="2"/>
    <s v="1249"/>
    <s v="1"/>
    <s v="1449"/>
    <s v="1"/>
    <s v="1511"/>
    <s v="1"/>
    <s v="3756"/>
    <s v="3"/>
    <s v="3766"/>
    <s v="3"/>
    <s v="3767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4"/>
    <s v="2"/>
    <s v="6"/>
    <s v="9"/>
    <s v="70.62"/>
    <s v="76.71"/>
    <s v="1240494"/>
    <n v="25"/>
    <s v="2425SPM"/>
    <s v="Z022"/>
    <s v="3"/>
    <s v="2"/>
    <s v=""/>
    <s v=""/>
    <s v=""/>
    <s v="A"/>
    <s v=""/>
    <s v=""/>
    <s v=""/>
    <s v="0"/>
    <m/>
    <m/>
    <s v=""/>
    <s v=""/>
    <s v="0"/>
    <s v="0"/>
    <m/>
    <s v="21 JULAI 2024"/>
    <s v="8.00 PAGI - 10.00 PAGI"/>
    <s v=""/>
    <s v=""/>
    <s v=""/>
    <s v="1"/>
    <s v=""/>
    <s v=""/>
    <s v=""/>
    <m/>
    <n v="4639"/>
    <s v="060407101335"/>
    <s v="LEMBAH"/>
    <s v=""/>
    <s v="1240494"/>
  </r>
  <r>
    <s v="061109140197"/>
    <s v="MOHAMAD DANISH HAIKAL BIN MOHD NASUHAR"/>
    <s v="1240495"/>
    <s v="Z022"/>
    <x v="2"/>
    <x v="1"/>
    <s v="C-G-3"/>
    <x v="1"/>
    <x v="0"/>
    <x v="2"/>
    <x v="327"/>
    <s v="Perdana"/>
    <s v="821029035409"/>
    <s v="840822025736"/>
    <d v="2006-11-09T00:00:00"/>
    <s v="MOHD NASUHAR BIN MOHAMED SHUKERI"/>
    <s v="ISMADARWANIE BINTI YUSOF"/>
    <s v="0100"/>
    <x v="1"/>
    <s v="1"/>
    <s v="1"/>
    <s v="B"/>
    <s v="T"/>
    <s v=""/>
    <s v="B"/>
    <s v="MYS14"/>
    <s v="56"/>
    <s v="170"/>
    <s v="19.3"/>
    <s v="C-3-17 PPR SERI SEMARAK"/>
    <s v="JALAN AIR PANAS,SETAPAK"/>
    <s v="KUALA LUMPUR"/>
    <s v="53300"/>
    <s v="MYS14"/>
    <s v="1400"/>
    <s v="797"/>
    <s v="0192093565"/>
    <s v="01111841305"/>
    <s v=""/>
    <s v="danishhaika0906@gmail.com"/>
    <s v="40935.01"/>
    <s v="4"/>
    <s v="A"/>
    <s v="2023"/>
    <s v="9"/>
    <s v="1103"/>
    <s v="2"/>
    <s v="1119"/>
    <s v="2"/>
    <s v="1223"/>
    <s v="2"/>
    <s v="1249"/>
    <s v="1"/>
    <s v="1449"/>
    <s v="2"/>
    <s v="3472"/>
    <s v="8"/>
    <s v="4531"/>
    <s v="7"/>
    <s v="4541"/>
    <s v="7"/>
    <s v="4551"/>
    <s v="7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1"/>
    <s v="4"/>
    <s v="5"/>
    <s v="5"/>
    <s v="49.38"/>
    <s v="57.38"/>
    <s v="1240495"/>
    <n v="25"/>
    <s v="2425SPM"/>
    <s v="Z022"/>
    <s v="2"/>
    <s v="1"/>
    <s v="0"/>
    <s v=""/>
    <s v="2"/>
    <s v="A"/>
    <s v="1240495_dokumen_pendapatan.pdf"/>
    <s v="1240495_dokumen_pendapatanibu.pdf"/>
    <s v="student_image/1240495.jpeg"/>
    <s v="1"/>
    <d v="2024-06-29T12:09:38"/>
    <m/>
    <s v=""/>
    <s v=""/>
    <s v="2"/>
    <s v="1"/>
    <d v="2024-07-21T07:46:43"/>
    <s v="21 JULAI 2024"/>
    <s v="8.00 PAGI - 10.00 PAGI"/>
    <s v=""/>
    <s v="B"/>
    <s v=""/>
    <s v=""/>
    <s v=""/>
    <s v=""/>
    <s v=""/>
    <m/>
    <n v="4640"/>
    <s v="061109140197"/>
    <s v="LEMBAH"/>
    <s v="C-G-3"/>
    <s v="1240495"/>
  </r>
  <r>
    <s v="061113080457"/>
    <s v="MOHAMAD IRFAN BIN REDZUAN"/>
    <s v="1240496"/>
    <s v="Z022"/>
    <x v="2"/>
    <x v="1"/>
    <s v="C-G-3"/>
    <x v="1"/>
    <x v="0"/>
    <x v="2"/>
    <x v="328"/>
    <s v="Perdana"/>
    <s v="840514065605"/>
    <s v="840212065298"/>
    <d v="2006-11-13T00:00:00"/>
    <s v="MOHD KHAIRI BIN YAAKUB"/>
    <s v="ZULIA BINTI ABD KARIM"/>
    <s v="0100"/>
    <x v="1"/>
    <s v="1"/>
    <s v="1"/>
    <s v="B"/>
    <s v="T"/>
    <s v=""/>
    <s v="B"/>
    <s v="MYS08"/>
    <s v="58"/>
    <s v="170"/>
    <s v="20.0"/>
    <s v="BLOK C16 306"/>
    <s v="PANGKALAN TLDM"/>
    <s v="LUMUT"/>
    <s v="32100"/>
    <s v="MYS08"/>
    <s v="0802"/>
    <s v="545"/>
    <s v="0198425046"/>
    <s v="0198425046"/>
    <s v="056832008"/>
    <s v="irfanredzuan393@gmail.com"/>
    <s v="4500"/>
    <s v="6"/>
    <s v="A"/>
    <s v="2023"/>
    <s v="9"/>
    <s v="1103"/>
    <s v="2"/>
    <s v="1119"/>
    <s v="3"/>
    <s v="1223"/>
    <s v="2"/>
    <s v="1249"/>
    <s v="2"/>
    <s v="1449"/>
    <s v="1"/>
    <s v="1511"/>
    <s v="1"/>
    <s v="3472"/>
    <s v="9"/>
    <s v="3756"/>
    <s v="3"/>
    <s v="5226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3"/>
    <s v="3"/>
    <s v="6"/>
    <s v="8"/>
    <s v="70.62"/>
    <s v="78.12"/>
    <s v="1240496"/>
    <n v="25"/>
    <s v="2425SPM"/>
    <s v="Z022"/>
    <s v="4"/>
    <s v="1"/>
    <s v="0"/>
    <s v=""/>
    <s v="2"/>
    <s v="A"/>
    <s v="1240496_dokumen_pendapatan.pdf"/>
    <s v="1240496_dokumen_pendapatanibu.pdf"/>
    <s v="student_image/1240496.jpeg"/>
    <s v="1"/>
    <d v="2024-06-29T12:16:46"/>
    <m/>
    <s v=""/>
    <s v=""/>
    <s v="2"/>
    <s v="1"/>
    <d v="2024-07-21T08:25:16"/>
    <s v="21 JULAI 2024"/>
    <s v="8.00 PAGI - 10.00 PAGI"/>
    <s v=""/>
    <s v="B"/>
    <s v=""/>
    <s v=""/>
    <s v=""/>
    <s v=""/>
    <s v=""/>
    <m/>
    <n v="4641"/>
    <s v="061113080457"/>
    <s v="LEMBAH"/>
    <s v="C-G-3"/>
    <s v="1240496"/>
  </r>
  <r>
    <s v="060102011347"/>
    <s v="MOHAMAD ZUL IZAHAN BIN ZULKARNAIN"/>
    <s v="1240497"/>
    <s v="Z022"/>
    <x v="2"/>
    <x v="1"/>
    <s v="C-G-2"/>
    <x v="1"/>
    <x v="0"/>
    <x v="2"/>
    <x v="329"/>
    <s v="Perdana"/>
    <s v="701013016135"/>
    <s v="740731016828"/>
    <d v="2006-01-02T00:00:00"/>
    <s v="ZULKARNAIN BIN YAHAYA"/>
    <s v="MARSITA BINTI ABU BAKAR"/>
    <s v="0100"/>
    <x v="1"/>
    <s v="1"/>
    <s v="1"/>
    <s v="B"/>
    <s v="T"/>
    <s v=""/>
    <s v="B"/>
    <s v="MYS01"/>
    <s v="50.3"/>
    <s v="165.4"/>
    <s v="18.3"/>
    <s v="12, JALAN PULAI MUTIARA 1/12"/>
    <s v="TAMAN PULAI MUTIARA"/>
    <s v="SKUDAI"/>
    <s v="81300"/>
    <s v="MYS01"/>
    <s v="0102"/>
    <s v="259"/>
    <s v="0137186122"/>
    <s v="0137186122"/>
    <s v=""/>
    <s v="zulizahanz@gmail.com"/>
    <s v="4000"/>
    <s v="3"/>
    <s v="A"/>
    <s v="2023"/>
    <s v="9"/>
    <s v="1103"/>
    <s v="3"/>
    <s v="1119"/>
    <s v="2"/>
    <s v="1223"/>
    <s v="3"/>
    <s v="1249"/>
    <s v="2"/>
    <s v="1449"/>
    <s v="1"/>
    <s v="1511"/>
    <s v="1"/>
    <s v="3472"/>
    <s v="9"/>
    <s v="3756"/>
    <s v="7"/>
    <s v="3767"/>
    <s v="4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2"/>
    <s v="2"/>
    <s v="4"/>
    <s v="7"/>
    <s v="56.88"/>
    <s v="65.69"/>
    <s v="1240497"/>
    <n v="25"/>
    <s v="2425SPM"/>
    <s v="Z022"/>
    <s v="3"/>
    <s v="3"/>
    <s v="0"/>
    <s v=""/>
    <s v="2"/>
    <s v="A"/>
    <s v="1240497_dokumen_pendapatan.pdf"/>
    <s v="1240497_dokumen_pendapatanibu.pdf"/>
    <s v="student_image/1240497.jpg"/>
    <s v="1"/>
    <d v="2024-06-29T12:14:17"/>
    <m/>
    <s v=""/>
    <s v=""/>
    <s v="2"/>
    <s v="1"/>
    <d v="2024-07-21T08:44:01"/>
    <s v="21 JULAI 2024"/>
    <s v="8.00 PAGI - 10.00 PAGI"/>
    <s v=""/>
    <s v="B"/>
    <s v=""/>
    <s v=""/>
    <s v=""/>
    <s v=""/>
    <s v=""/>
    <m/>
    <n v="4642"/>
    <s v="060102011347"/>
    <s v="LEMBAH"/>
    <s v="C-G-2"/>
    <s v="1240497"/>
  </r>
  <r>
    <s v="060128030837"/>
    <s v="MOHAMMAD ADAM HAFIY BIN MOHAMAD AZIMI"/>
    <s v="1240498"/>
    <s v="Z022"/>
    <x v="2"/>
    <x v="1"/>
    <s v="C-G-2"/>
    <x v="1"/>
    <x v="0"/>
    <x v="2"/>
    <x v="330"/>
    <s v="Perdana"/>
    <s v="820111115649"/>
    <s v="820123115072"/>
    <d v="2006-01-28T00:00:00"/>
    <s v="MOHAMAD AZIMI BIN HASSAN"/>
    <s v="IDA MERIATIE BINTI MAT DIN"/>
    <s v="0100"/>
    <x v="1"/>
    <s v="1"/>
    <s v="1"/>
    <s v="B"/>
    <s v="T"/>
    <s v=""/>
    <s v="B"/>
    <s v="MYS03"/>
    <s v="70"/>
    <s v="172"/>
    <s v="23.6"/>
    <s v="NO.239 FELDA TENANG BESUT TERENGGANU"/>
    <s v="FELDA TENANG"/>
    <s v="JERTEH"/>
    <s v="22010"/>
    <s v="MYS11"/>
    <s v="1101"/>
    <s v="627"/>
    <s v="0107153306"/>
    <s v="0107153306"/>
    <s v="096602495"/>
    <s v="adamhafiy495@gmail.com"/>
    <s v="1200"/>
    <s v="7"/>
    <s v="A"/>
    <s v="2023"/>
    <s v="9"/>
    <s v="1103"/>
    <s v="1"/>
    <s v="1119"/>
    <s v="2"/>
    <s v="1223"/>
    <s v="0"/>
    <s v="1249"/>
    <s v="2"/>
    <s v="1449"/>
    <s v="4"/>
    <s v="3472"/>
    <s v="8"/>
    <s v="3756"/>
    <s v="2"/>
    <s v="4531"/>
    <s v="7"/>
    <s v="4541"/>
    <s v="7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1"/>
    <s v="1"/>
    <s v="3"/>
    <s v="5"/>
    <s v="6"/>
    <s v="51.26"/>
    <s v="59.58"/>
    <s v="1240498"/>
    <n v="25"/>
    <s v="2425SPM"/>
    <s v="Z022"/>
    <s v="5"/>
    <s v="2"/>
    <s v="0"/>
    <s v=""/>
    <s v="2"/>
    <s v="A"/>
    <s v="1240498_dokumen_pendapatan.pdf"/>
    <s v="1240498_dokumen_pendapatanibu.pdf"/>
    <s v="student_image/1240498.jpg"/>
    <s v="1"/>
    <d v="2024-06-29T21:28:28"/>
    <m/>
    <s v=""/>
    <s v=""/>
    <s v="2"/>
    <s v="1"/>
    <d v="2024-07-21T10:10:52"/>
    <s v="21 JULAI 2024"/>
    <s v="8.00 PAGI - 10.00 PAGI"/>
    <s v=""/>
    <s v="B"/>
    <s v=""/>
    <s v=""/>
    <s v=""/>
    <s v=""/>
    <s v=""/>
    <m/>
    <n v="4643"/>
    <s v="060128030837"/>
    <s v="LEMBAH"/>
    <s v="C-G-2"/>
    <s v="1240498"/>
  </r>
  <r>
    <s v="061231131219"/>
    <s v="MOHAMMAD AIDILADHA JEE MOHD HAKIM JEE"/>
    <s v="1240499"/>
    <s v="Z022"/>
    <x v="2"/>
    <x v="1"/>
    <s v="C-G-2"/>
    <x v="1"/>
    <x v="0"/>
    <x v="2"/>
    <x v="331"/>
    <s v="Perdana"/>
    <s v="690123135679"/>
    <s v="830923135556"/>
    <d v="2006-12-31T00:00:00"/>
    <s v="MOHD HAKIM JEE ABDULLAH"/>
    <s v="NOORLIDAJAMA'AH BINTI ISMAIL"/>
    <s v="0100"/>
    <x v="1"/>
    <s v="1"/>
    <s v="1"/>
    <s v="B"/>
    <s v="T"/>
    <s v=""/>
    <s v="B"/>
    <s v="MYS13"/>
    <s v="62.5"/>
    <s v="170"/>
    <s v="21.6"/>
    <s v="LOT 187A 212B, KAMPUNG STAPOK"/>
    <s v="JALAN BATU KAWA, 93250, KUCHING, SARAWAK"/>
    <s v="KUCHING"/>
    <s v="93250"/>
    <s v="MYS13"/>
    <s v="1301"/>
    <s v="728"/>
    <s v="0102022179"/>
    <s v="0169121140"/>
    <s v="082683514"/>
    <s v="baihauyu1314@gmail.com"/>
    <s v="2600"/>
    <s v="2"/>
    <s v="A"/>
    <s v="2023"/>
    <s v="10"/>
    <s v="1103"/>
    <s v="3"/>
    <s v="1119"/>
    <s v="1"/>
    <s v="1223"/>
    <s v="2"/>
    <s v="1249"/>
    <s v="2"/>
    <s v="1449"/>
    <s v="1"/>
    <s v="3472"/>
    <s v="3"/>
    <s v="4541"/>
    <s v="4"/>
    <s v="4551"/>
    <s v="6"/>
    <s v="4572"/>
    <s v="4"/>
    <s v="5226"/>
    <s v="1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0"/>
    <s v="3"/>
    <s v="2"/>
    <s v="5"/>
    <s v="10"/>
    <s v="66.24"/>
    <s v="72.93"/>
    <s v="1240499"/>
    <n v="25"/>
    <s v="2425SPM"/>
    <s v="Z022"/>
    <s v="1"/>
    <s v="1"/>
    <s v="0"/>
    <s v=""/>
    <s v="2"/>
    <s v="A"/>
    <s v="1240499_dokumen_pendapatan.pdf"/>
    <s v="1240499_dokumen_pendapatanibu.pdf"/>
    <s v="student_image/1240499.jpg"/>
    <s v="1"/>
    <d v="2024-06-29T14:57:40"/>
    <m/>
    <s v=""/>
    <s v=""/>
    <s v="2"/>
    <s v="1"/>
    <d v="2024-07-21T08:38:33"/>
    <s v="21 JULAI 2024"/>
    <s v="8.00 PAGI - 10.00 PAGI"/>
    <s v=""/>
    <s v="B"/>
    <s v=""/>
    <s v=""/>
    <s v=""/>
    <s v=""/>
    <s v=""/>
    <m/>
    <n v="4644"/>
    <s v="061231131219"/>
    <s v="LEMBAH"/>
    <s v="C-G-2"/>
    <s v="1240499"/>
  </r>
  <r>
    <s v="060924121473"/>
    <s v="MOHAMMAD ASZUWAIRY HIFZIQ BIN MOHAMMAD HAIZAM"/>
    <s v="1240500"/>
    <s v="Z022"/>
    <x v="2"/>
    <x v="1"/>
    <s v=""/>
    <x v="3"/>
    <x v="1"/>
    <x v="1"/>
    <x v="1"/>
    <s v="Perdana"/>
    <s v="770303125937"/>
    <s v="780215125880"/>
    <d v="2006-09-24T00:00:00"/>
    <s v="MOHAMMAD HAIZAM BIN HASHIM"/>
    <s v="ASMIRDAYANTI BINTI AMIRSAH"/>
    <s v="0801"/>
    <x v="1"/>
    <s v="1"/>
    <s v="1"/>
    <s v="B"/>
    <s v="T"/>
    <s v=""/>
    <s v="B"/>
    <s v="MYS12"/>
    <s v="53.3"/>
    <s v="170"/>
    <s v="18.4"/>
    <s v="LOT 27 FASA 1 TAMAN OLIVIA KG GANANG"/>
    <s v="KEPAYAN"/>
    <s v="KOTA KINABALU"/>
    <s v="88200"/>
    <s v="MYS12"/>
    <s v=""/>
    <s v=""/>
    <s v="0168404511"/>
    <s v=""/>
    <s v="088301975"/>
    <s v="aszuwairy@gmail.com"/>
    <s v="10800"/>
    <s v="2"/>
    <s v="A"/>
    <s v="2023"/>
    <s v="8"/>
    <s v="1103"/>
    <s v="0"/>
    <s v="1119"/>
    <s v="1"/>
    <s v="1223"/>
    <s v="2"/>
    <s v="1249"/>
    <s v="0"/>
    <s v="1449"/>
    <s v="1"/>
    <s v="1511"/>
    <s v="0"/>
    <s v="2280"/>
    <s v="0"/>
    <s v="3766"/>
    <s v="1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4"/>
    <s v="3"/>
    <s v="1"/>
    <s v="8"/>
    <s v="8"/>
    <s v="84.38"/>
    <s v="92.49"/>
    <s v="1240500"/>
    <n v="25"/>
    <s v="2425SPM"/>
    <s v="Z022"/>
    <s v="3"/>
    <s v="2"/>
    <s v=""/>
    <s v=""/>
    <s v=""/>
    <s v="A"/>
    <s v=""/>
    <s v=""/>
    <s v=""/>
    <s v="0"/>
    <m/>
    <m/>
    <s v=""/>
    <s v=""/>
    <s v="0"/>
    <s v="0"/>
    <m/>
    <s v="21 JULAI 2024"/>
    <s v="8.00 PAGI - 10.00 PAGI"/>
    <s v=""/>
    <s v=""/>
    <s v=""/>
    <s v="1"/>
    <s v=""/>
    <s v=""/>
    <s v=""/>
    <m/>
    <n v="4645"/>
    <s v="060924121473"/>
    <s v="LEMBAH"/>
    <s v=""/>
    <s v="1240500"/>
  </r>
  <r>
    <s v="060314030531"/>
    <s v="MOHAMMAD FAIQ RIDHUAN BIN MOHD RAJUNA"/>
    <s v="1240501"/>
    <s v="Z022"/>
    <x v="2"/>
    <x v="1"/>
    <s v=""/>
    <x v="3"/>
    <x v="1"/>
    <x v="1"/>
    <x v="1"/>
    <s v="Perdana"/>
    <s v="741017035305"/>
    <s v="730410125696"/>
    <d v="2006-03-14T00:00:00"/>
    <s v="MOHD RAJUNA BIN YAHYA"/>
    <s v="FARAH DILLA BINTI RAMLI"/>
    <s v="0100"/>
    <x v="1"/>
    <s v="1"/>
    <s v="1"/>
    <s v="B"/>
    <s v="T"/>
    <s v=""/>
    <s v="B"/>
    <s v="MYS03"/>
    <s v="68.3"/>
    <s v="173"/>
    <s v="22.8"/>
    <s v="PT1411, KG BELUKAR PAUH PANJI"/>
    <s v=""/>
    <s v="KOTA BHARU"/>
    <s v="16100"/>
    <s v="MYS03"/>
    <s v=""/>
    <s v=""/>
    <s v="01151209471"/>
    <s v=""/>
    <s v=""/>
    <s v="faiqwolf@gmail.com"/>
    <s v="7605.04"/>
    <s v="5"/>
    <s v="A"/>
    <s v="2023"/>
    <s v="9"/>
    <s v="1103"/>
    <s v="4"/>
    <s v="1119"/>
    <s v="1"/>
    <s v="1223"/>
    <s v="4"/>
    <s v="1249"/>
    <s v="4"/>
    <s v="1449"/>
    <s v="4"/>
    <s v="1511"/>
    <s v="1"/>
    <s v="2280"/>
    <s v="1"/>
    <s v="2611"/>
    <s v="2"/>
    <s v="5226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3"/>
    <s v="1"/>
    <s v="4"/>
    <s v="9"/>
    <s v="65.63"/>
    <s v="72.74"/>
    <s v="1240501"/>
    <n v="25"/>
    <s v="2425SPM"/>
    <s v="Z022"/>
    <s v="2"/>
    <s v="1"/>
    <s v=""/>
    <s v=""/>
    <s v=""/>
    <s v="A"/>
    <s v=""/>
    <s v=""/>
    <s v=""/>
    <s v="0"/>
    <m/>
    <m/>
    <s v=""/>
    <s v=""/>
    <s v="0"/>
    <s v="0"/>
    <m/>
    <s v="21 JULAI 2024"/>
    <s v="8.00 PAGI - 10.00 PAGI"/>
    <s v=""/>
    <s v=""/>
    <s v=""/>
    <s v="1"/>
    <s v=""/>
    <s v=""/>
    <s v=""/>
    <m/>
    <n v="4646"/>
    <s v="060314030531"/>
    <s v="LEMBAH"/>
    <s v=""/>
    <s v="1240501"/>
  </r>
  <r>
    <s v="060307050075"/>
    <s v="MOHAMMAD FATTAH ISKANDAR"/>
    <s v="1240502"/>
    <s v="Z022"/>
    <x v="2"/>
    <x v="1"/>
    <s v="C-G-2"/>
    <x v="2"/>
    <x v="0"/>
    <x v="0"/>
    <x v="332"/>
    <s v="Perdana"/>
    <s v="860627295237"/>
    <s v="860414595500"/>
    <d v="2006-03-07T00:00:00"/>
    <s v="MOHAMMAD FAISHAHRIZAN BIN FAUZI"/>
    <s v="SHARIFAH RUZANNA BINTI SYED KASSIM"/>
    <s v="0100"/>
    <x v="1"/>
    <s v="1"/>
    <s v="1"/>
    <s v="B"/>
    <s v="T"/>
    <s v=""/>
    <s v="B"/>
    <s v="MYS05"/>
    <s v="58"/>
    <s v="164"/>
    <s v="21.5"/>
    <s v="PT 734 TAMAN ALAM MESRA, JALAN KUALA KRA"/>
    <s v=""/>
    <s v="KOTA BHARU"/>
    <s v="16010"/>
    <s v="MYS03"/>
    <s v="0302"/>
    <s v="319"/>
    <s v="01116412501"/>
    <s v="01116412501"/>
    <s v=""/>
    <s v="fattahiskandar736@gmail.com"/>
    <s v="5731.93"/>
    <s v="6"/>
    <s v="A"/>
    <s v="2023"/>
    <s v="11"/>
    <s v="1103"/>
    <s v="0"/>
    <s v="1119"/>
    <s v="4"/>
    <s v="1223"/>
    <s v="2"/>
    <s v="1249"/>
    <s v="2"/>
    <s v="1449"/>
    <s v="2"/>
    <s v="1511"/>
    <s v="2"/>
    <s v="2361"/>
    <s v="6"/>
    <s v="3472"/>
    <s v="9"/>
    <s v="3771"/>
    <s v="7"/>
    <s v="5301"/>
    <s v="3"/>
    <s v="5302"/>
    <s v="3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1"/>
    <s v="0"/>
    <s v="4"/>
    <s v="5"/>
    <s v="9"/>
    <s v="66.25"/>
    <s v="73.6"/>
    <s v="1240502"/>
    <n v="25"/>
    <s v="2425SPM"/>
    <s v="Z022"/>
    <s v="4"/>
    <s v="1"/>
    <s v="0"/>
    <s v=""/>
    <s v="2"/>
    <s v="A"/>
    <s v="1240502_dokumen_pendapatan.pdf"/>
    <s v="1240502_dokumen_pendapatanibu.pdf"/>
    <s v="student_image/1240502.jpg"/>
    <s v="3"/>
    <d v="2024-06-29T12:40:27"/>
    <d v="2024-07-25T08:04:50"/>
    <s v="3"/>
    <s v=""/>
    <s v="2"/>
    <s v="3"/>
    <d v="2024-07-21T08:12:41"/>
    <s v="21 JULAI 2024"/>
    <s v="8.00 PAGI - 10.00 PAGI"/>
    <s v=""/>
    <s v="M"/>
    <s v=""/>
    <s v=""/>
    <s v=""/>
    <s v=""/>
    <s v=""/>
    <m/>
    <n v="4647"/>
    <s v="060307050075"/>
    <s v="LEMBAH"/>
    <s v="C-G-2"/>
    <s v="1240502"/>
  </r>
  <r>
    <s v="060507080447"/>
    <s v="MOHAMMAD SYAHMI IMAN BIN HASNAN"/>
    <s v="1240503"/>
    <s v="Z047"/>
    <x v="1"/>
    <x v="1"/>
    <s v="C-G-2"/>
    <x v="1"/>
    <x v="0"/>
    <x v="2"/>
    <x v="333"/>
    <s v="Perdana"/>
    <s v="691228085983"/>
    <s v="741201086452"/>
    <d v="2006-05-07T00:00:00"/>
    <s v="HASNAN BIN ZAIDI"/>
    <s v="MASLINDA BINTI YUSOF"/>
    <s v="0100"/>
    <x v="1"/>
    <s v="1"/>
    <s v="1"/>
    <s v="B"/>
    <s v="T"/>
    <s v=""/>
    <s v="B"/>
    <s v="MYS08"/>
    <s v="60.9"/>
    <s v="175.4"/>
    <s v="19.8"/>
    <s v="NO 636,JALAN DIAWAN 11"/>
    <s v="TAMAN DIAWAN 2"/>
    <s v="MAMBANG DI AWAN"/>
    <s v="31950"/>
    <s v="MYS08"/>
    <s v="0803"/>
    <s v="534"/>
    <s v="0139335680"/>
    <s v="0139335680"/>
    <s v=""/>
    <s v="imanhasnan213@gmail.com"/>
    <s v="4000"/>
    <s v="5"/>
    <s v="A"/>
    <s v="2023"/>
    <s v="9"/>
    <s v="1103"/>
    <s v="0"/>
    <s v="1119"/>
    <s v="3"/>
    <s v="1223"/>
    <s v="0"/>
    <s v="1249"/>
    <s v="2"/>
    <s v="1449"/>
    <s v="1"/>
    <s v="3472"/>
    <s v="4"/>
    <s v="4531"/>
    <s v="1"/>
    <s v="4541"/>
    <s v="0"/>
    <s v="4551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3"/>
    <s v="3"/>
    <s v="1"/>
    <s v="7"/>
    <s v="9"/>
    <s v="79.99"/>
    <s v="88.65"/>
    <s v="1240503"/>
    <n v="25"/>
    <s v="2425SPM"/>
    <s v="Z047"/>
    <s v="5"/>
    <s v="3"/>
    <s v="0"/>
    <s v=""/>
    <s v="2"/>
    <s v="A"/>
    <s v="1240503_dokumen_pendapatan.pdf"/>
    <s v="1240503_dokumen_pendapatanibu.pdf"/>
    <s v="student_image/1240503.jpeg"/>
    <s v="1"/>
    <d v="2024-06-29T16:52:38"/>
    <m/>
    <s v=""/>
    <s v=""/>
    <s v="2"/>
    <s v="1"/>
    <d v="2024-07-21T09:49:37"/>
    <s v="21 JULAI 2024"/>
    <s v="8.00 PAGI - 10.00 PAGI"/>
    <s v=""/>
    <s v="B"/>
    <s v=""/>
    <s v=""/>
    <s v=""/>
    <s v=""/>
    <s v=""/>
    <m/>
    <n v="4648"/>
    <s v="060507080447"/>
    <s v="LEMBAH"/>
    <s v="C-G-2"/>
    <s v="1240503"/>
  </r>
  <r>
    <s v="060327080933"/>
    <s v="MUAZ BIN ABDUL RAHMAN"/>
    <s v="1240504"/>
    <s v="Z022"/>
    <x v="2"/>
    <x v="1"/>
    <s v="C-G-2"/>
    <x v="2"/>
    <x v="0"/>
    <x v="0"/>
    <x v="334"/>
    <s v="Perdana"/>
    <s v="660202065181"/>
    <s v="780521086252"/>
    <d v="2006-03-27T00:00:00"/>
    <s v="ABDUL RAHMAN BIN HAJI YAHYA ZIKRI"/>
    <s v=""/>
    <s v="0100"/>
    <x v="1"/>
    <s v="1"/>
    <s v="1"/>
    <s v="B"/>
    <s v="T"/>
    <s v=""/>
    <s v="B"/>
    <s v="MYS08"/>
    <s v="70"/>
    <s v="168"/>
    <s v="25.1"/>
    <s v="LOT 4696 B, LORONG PAK DIN"/>
    <s v="KAMPUNG SELABAK"/>
    <s v="TELUK INTAN"/>
    <s v="36000"/>
    <s v="MYS08"/>
    <s v="0807"/>
    <s v="549"/>
    <s v="0139974520"/>
    <s v="0139974520"/>
    <s v="056231457"/>
    <s v="rajamuaz88@gmail.com"/>
    <s v="4664.7"/>
    <s v="6"/>
    <s v="A"/>
    <s v="2023"/>
    <s v="9"/>
    <s v="1103"/>
    <s v="1"/>
    <s v="1119"/>
    <s v="1"/>
    <s v="1249"/>
    <s v="0"/>
    <s v="1449"/>
    <s v="1"/>
    <s v="1511"/>
    <s v="0"/>
    <s v="2361"/>
    <s v="0"/>
    <s v="3767"/>
    <s v="0"/>
    <s v="5227"/>
    <s v="2"/>
    <s v="5228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4"/>
    <s v="3"/>
    <s v="2"/>
    <s v="9"/>
    <s v="9"/>
    <s v="85.01"/>
    <s v="93.84"/>
    <s v="1240504"/>
    <n v="25"/>
    <s v="2425SPM"/>
    <s v="Z022"/>
    <s v="4"/>
    <s v="4"/>
    <s v="0"/>
    <s v=""/>
    <s v="2"/>
    <s v="A"/>
    <s v="1240504_dokumen_pendapatan.pdf"/>
    <s v="1240504_dokumen_pendapatanibu.pdf"/>
    <s v="student_image/1240504.jpg"/>
    <s v="3"/>
    <d v="2024-06-29T12:39:32"/>
    <d v="2024-07-29T15:08:01"/>
    <s v="3"/>
    <s v=""/>
    <s v="2"/>
    <s v="3"/>
    <d v="2024-07-21T08:03:45"/>
    <s v="21 JULAI 2024"/>
    <s v="8.00 PAGI - 10.00 PAGI"/>
    <s v=""/>
    <s v="B"/>
    <s v=""/>
    <s v=""/>
    <s v=""/>
    <s v=""/>
    <s v=""/>
    <m/>
    <n v="4649"/>
    <s v="060327080933"/>
    <s v="LEMBAH"/>
    <s v="C-G-2"/>
    <s v="1240504"/>
  </r>
  <r>
    <s v="060630070447"/>
    <s v="MUHAMAD ANAS FIRDAUS BIN ABD KHALID"/>
    <s v="1240505"/>
    <s v="Z022"/>
    <x v="2"/>
    <x v="1"/>
    <s v="C-G-2"/>
    <x v="1"/>
    <x v="0"/>
    <x v="2"/>
    <x v="335"/>
    <s v="Perdana"/>
    <s v="730131095113"/>
    <s v="770131025832"/>
    <d v="2006-06-30T00:00:00"/>
    <s v="ABD KHALID BIN ISMAIL"/>
    <s v="SAFINA BINTI ABU BAKAR"/>
    <s v="0100"/>
    <x v="1"/>
    <s v="1"/>
    <s v="1"/>
    <s v="B"/>
    <s v="T"/>
    <s v=""/>
    <s v="B"/>
    <s v="MYS07"/>
    <s v="60"/>
    <s v="164"/>
    <s v="22.3"/>
    <s v="NO 17, LORONG SERI SERDANG 4/9, TAMAN"/>
    <s v="SERI SERDANG"/>
    <s v="KEPALA BATAS"/>
    <s v="13200"/>
    <s v="MYS07"/>
    <s v="0702"/>
    <s v="455"/>
    <s v="0175210187"/>
    <s v="0198478760"/>
    <s v=""/>
    <s v="anasfirdaus0007@gmail.com"/>
    <s v="3348"/>
    <s v="6"/>
    <s v="A"/>
    <s v="2023"/>
    <s v="8"/>
    <s v="1103"/>
    <s v="1"/>
    <s v="1119"/>
    <s v="1"/>
    <s v="1223"/>
    <s v="1"/>
    <s v="1249"/>
    <s v="1"/>
    <s v="1449"/>
    <s v="1"/>
    <s v="1511"/>
    <s v="1"/>
    <s v="3756"/>
    <s v="1"/>
    <s v="3766"/>
    <s v="1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8"/>
    <s v="0"/>
    <s v="8"/>
    <s v="8"/>
    <s v="80.01"/>
    <s v="87.51"/>
    <s v="1240505"/>
    <n v="25"/>
    <s v="2425SPM"/>
    <s v="Z022"/>
    <s v="4"/>
    <s v="2"/>
    <s v="0"/>
    <s v=""/>
    <s v="2"/>
    <s v="A"/>
    <s v="1240505_dokumen_pendapatan.pdf"/>
    <s v="1240505_dokumen_pendapatanibu.pdf"/>
    <s v="student_image/1240505.jpg"/>
    <s v="1"/>
    <d v="2024-06-29T21:35:28"/>
    <m/>
    <s v=""/>
    <s v=""/>
    <s v="2"/>
    <s v="1"/>
    <d v="2024-07-21T08:31:19"/>
    <s v="21 JULAI 2024"/>
    <s v="8.00 PAGI - 10.00 PAGI"/>
    <s v=""/>
    <s v="B"/>
    <s v=""/>
    <s v=""/>
    <s v=""/>
    <s v=""/>
    <s v=""/>
    <m/>
    <n v="4650"/>
    <s v="060630070447"/>
    <s v="LEMBAH"/>
    <s v="C-G-2"/>
    <s v="1240505"/>
  </r>
  <r>
    <s v="061129020707"/>
    <s v="MUHAMAD ARRIF BIN MUHAMAD AZLY ADZAMIN"/>
    <s v="1240506"/>
    <s v="Z022"/>
    <x v="2"/>
    <x v="1"/>
    <s v="C-G-1"/>
    <x v="1"/>
    <x v="0"/>
    <x v="2"/>
    <x v="336"/>
    <s v="Perdana"/>
    <s v="711113085997"/>
    <s v="840214015606"/>
    <d v="2006-11-29T00:00:00"/>
    <s v="MUHAMAD AZLY ADZAMIN BIN MUHAMAD KHER"/>
    <s v="AMINAH BINTI CHE NAYA"/>
    <s v="0100"/>
    <x v="1"/>
    <s v="1"/>
    <s v="1"/>
    <s v="B"/>
    <s v="T"/>
    <s v=""/>
    <s v="B"/>
    <s v="MYS02"/>
    <s v="60"/>
    <s v="165"/>
    <s v="22.0"/>
    <s v="LOT.1521,KAMPUNG BATU 18 DALAM"/>
    <s v=""/>
    <s v="SERDANG"/>
    <s v="09800"/>
    <s v="MYS02"/>
    <s v="0210"/>
    <s v="302"/>
    <s v="0135388461"/>
    <s v="0135388461"/>
    <s v=""/>
    <s v="arrifadzamin29@gmail.com"/>
    <s v="2500"/>
    <s v="4"/>
    <s v="A"/>
    <s v="2023"/>
    <s v="11"/>
    <s v="1103"/>
    <s v="0"/>
    <s v="1119"/>
    <s v="1"/>
    <s v="1249"/>
    <s v="0"/>
    <s v="1449"/>
    <s v="1"/>
    <s v="2361"/>
    <s v="4"/>
    <s v="3472"/>
    <s v="5"/>
    <s v="4531"/>
    <s v="4"/>
    <s v="4541"/>
    <s v="7"/>
    <s v="4551"/>
    <s v="6"/>
    <s v="5227"/>
    <s v="0"/>
    <s v="5228"/>
    <s v="1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3"/>
    <s v="3"/>
    <s v="0"/>
    <s v="6"/>
    <s v="10"/>
    <s v="70"/>
    <s v="78.06"/>
    <s v="1240506"/>
    <n v="25"/>
    <s v="2425SPM"/>
    <s v="Z022"/>
    <s v="2"/>
    <s v="1"/>
    <s v="0"/>
    <s v=""/>
    <s v="2"/>
    <s v="A"/>
    <s v="1240506_dokumen_pendapatan.pdf"/>
    <s v="1240506_dokumen_pendapatanibu.pdf"/>
    <s v="student_image/1240506.jpg"/>
    <s v="1"/>
    <d v="2024-06-29T15:08:23"/>
    <m/>
    <s v=""/>
    <s v=""/>
    <s v="2"/>
    <s v="1"/>
    <d v="2024-07-21T08:28:08"/>
    <s v="21 JULAI 2024"/>
    <s v="8.00 PAGI - 10.00 PAGI"/>
    <s v=""/>
    <s v="B"/>
    <s v=""/>
    <s v=""/>
    <s v=""/>
    <s v=""/>
    <s v=""/>
    <m/>
    <n v="4651"/>
    <s v="061129020707"/>
    <s v="LEMBAH"/>
    <s v="C-G-1"/>
    <s v="1240506"/>
  </r>
  <r>
    <s v="060203070303"/>
    <s v="MUHAMAD HADI SYAHPUTRA BIN RAMDZAN ALI"/>
    <s v="1240507"/>
    <s v="Z022"/>
    <x v="2"/>
    <x v="1"/>
    <s v="C-G-1"/>
    <x v="1"/>
    <x v="0"/>
    <x v="2"/>
    <x v="337"/>
    <s v="Perdana"/>
    <s v="680104075771"/>
    <s v="C6559625    "/>
    <d v="2006-02-03T00:00:00"/>
    <s v="RAMDZAN ALI BIN ABDUL HAMID"/>
    <s v=""/>
    <s v="0100"/>
    <x v="1"/>
    <s v="1"/>
    <s v="1"/>
    <s v="B"/>
    <s v="T"/>
    <s v=""/>
    <s v="B"/>
    <s v="MYS07"/>
    <s v="51"/>
    <s v="169.4"/>
    <s v="17.7"/>
    <s v="1052 KAMPUNG SERONOK, BAYAN LEPAS PENANG"/>
    <s v="1052 KG SERONOK BAYAN LEPAS PULAU PINANG"/>
    <s v="BAYAN LEPAS"/>
    <s v="11900"/>
    <s v="MYS07"/>
    <s v="0705"/>
    <s v="491"/>
    <s v="0135299094"/>
    <s v="01161368050"/>
    <s v=""/>
    <s v="hadisyahputra2006@gmail.com"/>
    <s v="1200"/>
    <s v="3"/>
    <s v="A"/>
    <s v="2023"/>
    <s v="8"/>
    <s v="1103"/>
    <s v="2"/>
    <s v="1119"/>
    <s v="1"/>
    <s v="1223"/>
    <s v="2"/>
    <s v="1249"/>
    <s v="1"/>
    <s v="1449"/>
    <s v="1"/>
    <s v="1511"/>
    <s v="0"/>
    <s v="3472"/>
    <s v="5"/>
    <s v="3756"/>
    <s v="1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1"/>
    <s v="4"/>
    <s v="2"/>
    <s v="7"/>
    <s v="8"/>
    <s v="63.74"/>
    <s v="71.76"/>
    <s v="1240507"/>
    <n v="25"/>
    <s v="2425SPM"/>
    <s v="Z022"/>
    <s v="8"/>
    <s v="7"/>
    <s v="0"/>
    <s v=""/>
    <s v="2"/>
    <s v="A"/>
    <s v="1240507_dokumen_pendapatan.pdf"/>
    <s v="1240507_dokumen_pendapatanibu.pdf"/>
    <s v="student_image/1240507.jpeg"/>
    <s v="1"/>
    <d v="2024-06-29T13:19:25"/>
    <m/>
    <s v=""/>
    <s v=""/>
    <s v="2"/>
    <s v="1"/>
    <d v="2024-07-21T09:24:31"/>
    <s v="21 JULAI 2024"/>
    <s v="8.00 PAGI - 10.00 PAGI"/>
    <s v=""/>
    <s v="B"/>
    <s v=""/>
    <s v=""/>
    <s v=""/>
    <s v=""/>
    <s v=""/>
    <m/>
    <n v="4652"/>
    <s v="060203070303"/>
    <s v="LEMBAH"/>
    <s v="C-G-1"/>
    <s v="1240507"/>
  </r>
  <r>
    <s v="060416100051"/>
    <s v="MUHAMAD NAZIF BIN OTHMAN"/>
    <s v="1240508"/>
    <s v="Z047"/>
    <x v="1"/>
    <x v="1"/>
    <s v="C-G-1"/>
    <x v="1"/>
    <x v="0"/>
    <x v="2"/>
    <x v="338"/>
    <s v="Perdana"/>
    <s v="740709025189"/>
    <s v="740505035860"/>
    <d v="2006-04-16T00:00:00"/>
    <s v="OTHMAN BIN ANI"/>
    <s v="SUHABIAH BINTI MOHD ZAIN"/>
    <s v="0100"/>
    <x v="1"/>
    <s v="1"/>
    <s v="1"/>
    <s v="B"/>
    <s v="T"/>
    <s v=""/>
    <s v="B"/>
    <s v="MYS10"/>
    <s v="112.1"/>
    <s v="176"/>
    <s v="36.1"/>
    <s v="NO 29 JALAN MERU TROPIKA 4"/>
    <s v="TAMAN MERU TROPIKA"/>
    <s v="CHEMOR"/>
    <s v="31200"/>
    <s v="MYS08"/>
    <s v="0803"/>
    <s v="517"/>
    <s v="0134485671"/>
    <s v="0193335671"/>
    <s v=""/>
    <s v="nazifothman69@gmail.com"/>
    <s v="4000"/>
    <s v="6"/>
    <s v="A"/>
    <s v="2023"/>
    <s v="9"/>
    <s v="1103"/>
    <s v="2"/>
    <s v="1119"/>
    <s v="1"/>
    <s v="1223"/>
    <s v="2"/>
    <s v="1249"/>
    <s v="1"/>
    <s v="1449"/>
    <s v="1"/>
    <s v="3472"/>
    <s v="6"/>
    <s v="4531"/>
    <s v="3"/>
    <s v="4541"/>
    <s v="4"/>
    <s v="4551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3"/>
    <s v="2"/>
    <s v="5"/>
    <s v="9"/>
    <s v="66.24"/>
    <s v="73.32"/>
    <s v="1240508"/>
    <n v="25"/>
    <s v="2425SPM"/>
    <s v="Z047"/>
    <s v="6"/>
    <s v="4"/>
    <s v="0"/>
    <s v=""/>
    <s v="2"/>
    <s v="A"/>
    <s v="1240508_dokumen_pendapatan.pdf"/>
    <s v="1240508_dokumen_pendapatanibu.pdf"/>
    <s v="student_image/1240508.jpg"/>
    <s v="1"/>
    <d v="2024-06-29T12:42:17"/>
    <m/>
    <s v=""/>
    <s v=""/>
    <s v="2"/>
    <s v="1"/>
    <d v="2024-07-21T09:14:16"/>
    <s v="21 JULAI 2024"/>
    <s v="8.00 PAGI - 10.00 PAGI"/>
    <s v=""/>
    <s v="B"/>
    <s v=""/>
    <s v=""/>
    <s v=""/>
    <s v=""/>
    <s v=""/>
    <m/>
    <n v="4653"/>
    <s v="060416100051"/>
    <s v="LEMBAH"/>
    <s v="C-G-1"/>
    <s v="1240508"/>
  </r>
  <r>
    <s v="060711100273"/>
    <s v="MUHAMED FAHD BIN ABDUL RASHID"/>
    <s v="1240509"/>
    <s v="Z022"/>
    <x v="2"/>
    <x v="1"/>
    <s v="C-G-1"/>
    <x v="1"/>
    <x v="0"/>
    <x v="1"/>
    <x v="1"/>
    <s v="Perdana"/>
    <s v="651228055251"/>
    <s v="660221055376"/>
    <d v="2006-07-11T00:00:00"/>
    <s v="ABDUL RASHID BIN ABU NAWAR"/>
    <s v="SALINA BINTI AWALUDIN"/>
    <s v="0100"/>
    <x v="1"/>
    <s v="1"/>
    <s v="1"/>
    <s v="B"/>
    <s v="T"/>
    <s v=""/>
    <s v="B"/>
    <s v="MYS10"/>
    <s v="70"/>
    <s v="174"/>
    <s v=""/>
    <s v="NO.10 JALAN MAHKOTA 7, SEKSYEN 7"/>
    <s v="EMBUN CLOSE, BANDAR BUKIT MAHKOTA"/>
    <s v="KAJANG"/>
    <s v="43000"/>
    <s v="MYS10"/>
    <s v="1006"/>
    <s v="591"/>
    <s v="0193331000"/>
    <s v="0133692394"/>
    <s v=""/>
    <s v="iamfahd43@gmail.com"/>
    <s v="20000"/>
    <s v="6"/>
    <s v="A"/>
    <s v="2023"/>
    <s v="8"/>
    <s v="1103"/>
    <s v="2"/>
    <s v="1119"/>
    <s v="0"/>
    <s v="1223"/>
    <s v="2"/>
    <s v="1249"/>
    <s v="0"/>
    <s v="1449"/>
    <s v="1"/>
    <s v="1511"/>
    <s v="1"/>
    <s v="3756"/>
    <s v="3"/>
    <s v="3766"/>
    <s v="1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2"/>
    <s v="3"/>
    <s v="2"/>
    <s v="7"/>
    <s v="8"/>
    <s v="76.87"/>
    <s v="85.21"/>
    <s v="1240509"/>
    <n v="25"/>
    <s v="2425SPM"/>
    <s v="Z022"/>
    <s v="5"/>
    <s v="4"/>
    <s v="0"/>
    <s v=""/>
    <s v="2"/>
    <s v="A"/>
    <s v="1240509_dokumen_pendapatan.pdf"/>
    <s v="1240509_dokumen_pendapatanibu.pdf"/>
    <s v="student_image/1240509.jpg"/>
    <s v="1"/>
    <d v="2024-07-01T20:26:18"/>
    <m/>
    <s v=""/>
    <s v=""/>
    <s v="2"/>
    <s v="0"/>
    <m/>
    <s v="21 JULAI 2024"/>
    <s v="8.00 PAGI - 10.00 PAGI"/>
    <s v=""/>
    <s v="M"/>
    <s v=""/>
    <s v=""/>
    <s v=""/>
    <s v=""/>
    <s v=""/>
    <m/>
    <n v="4654"/>
    <s v="060711100273"/>
    <s v="LEMBAH"/>
    <s v="C-G-1"/>
    <s v="1240509"/>
  </r>
  <r>
    <s v="060216100495"/>
    <s v="MUHAMMAD ABDUL HASIF BIN JURIMI"/>
    <s v="1240510"/>
    <s v="Z022"/>
    <x v="2"/>
    <x v="1"/>
    <s v="C-G-1"/>
    <x v="1"/>
    <x v="0"/>
    <x v="2"/>
    <x v="298"/>
    <s v="Perdana"/>
    <s v="950115065381"/>
    <s v="681010085754"/>
    <d v="2006-02-16T00:00:00"/>
    <s v="MUHAMMAD ABDUL HARIZ BIN JURIMI"/>
    <s v="SARIAH BINTI MOHD ZABRI"/>
    <s v="0100"/>
    <x v="1"/>
    <s v="1"/>
    <s v="1"/>
    <s v="B"/>
    <s v="T"/>
    <s v=""/>
    <s v="B"/>
    <s v="MYS10"/>
    <s v="70"/>
    <s v="174"/>
    <s v="23.1"/>
    <s v="LOT 248 JALAN KURNIA"/>
    <s v="KAMPUNG SUNGAI BUAYA"/>
    <s v="BANTING"/>
    <s v="42700"/>
    <s v="MYS10"/>
    <s v="1002"/>
    <s v="620"/>
    <s v="0169667095"/>
    <s v="01128629724"/>
    <s v=""/>
    <s v="hsfjrm@gmail.com"/>
    <s v="2000"/>
    <s v="4"/>
    <s v="A"/>
    <s v="2023"/>
    <s v="8"/>
    <s v="1103"/>
    <s v="2"/>
    <s v="1119"/>
    <s v="0"/>
    <s v="1223"/>
    <s v="1"/>
    <s v="1249"/>
    <s v="2"/>
    <s v="1449"/>
    <s v="1"/>
    <s v="1511"/>
    <s v="1"/>
    <s v="3756"/>
    <s v="2"/>
    <s v="3766"/>
    <s v="1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1"/>
    <s v="4"/>
    <s v="3"/>
    <s v="8"/>
    <s v="8"/>
    <s v="76.87"/>
    <s v="84.06"/>
    <s v="1240510"/>
    <n v="25"/>
    <s v="2425SPM"/>
    <s v="Z022"/>
    <s v="9"/>
    <s v="7"/>
    <s v="0"/>
    <s v=""/>
    <s v="2"/>
    <s v="A"/>
    <s v="1240510_dokumen_pendapatan.pdf"/>
    <s v="1240510_dokumen_pendapatanibu.pdf"/>
    <s v="student_image/1240510.jpg"/>
    <s v="1"/>
    <d v="2024-06-29T14:39:50"/>
    <m/>
    <s v=""/>
    <s v=""/>
    <s v="2"/>
    <s v="1"/>
    <d v="2024-07-21T08:46:12"/>
    <s v="21 JULAI 2024"/>
    <s v="8.00 PAGI - 10.00 PAGI"/>
    <s v=""/>
    <s v="B"/>
    <s v=""/>
    <s v=""/>
    <s v=""/>
    <s v=""/>
    <s v=""/>
    <m/>
    <n v="4655"/>
    <s v="060216100495"/>
    <s v="LEMBAH"/>
    <s v="C-G-1"/>
    <s v="1240510"/>
  </r>
  <r>
    <s v="060505140119"/>
    <s v="MUHAMMAD ADAM BIN MOHD FAUZI"/>
    <s v="1240511"/>
    <s v="Z022"/>
    <x v="2"/>
    <x v="1"/>
    <s v="C-G-1"/>
    <x v="1"/>
    <x v="0"/>
    <x v="2"/>
    <x v="339"/>
    <s v="Perdana"/>
    <s v="750715016245"/>
    <s v="760206045442"/>
    <d v="2006-05-05T00:00:00"/>
    <s v="MOHD FAUZI BIN RAKIDIN"/>
    <s v="SUHAILI BINTI ABU BAKAR"/>
    <s v="0100"/>
    <x v="1"/>
    <s v="1"/>
    <s v="1"/>
    <s v="B"/>
    <s v="T"/>
    <s v=""/>
    <s v="B"/>
    <s v="MYS14"/>
    <s v="59"/>
    <s v="170"/>
    <s v="20.4"/>
    <s v="NO 368 BLOK 20 FELDA JELAI 2"/>
    <s v=""/>
    <s v="GEMAS"/>
    <s v="73480"/>
    <s v="MYS05"/>
    <s v="0506"/>
    <s v="409"/>
    <s v="0197500543"/>
    <s v="0197500543"/>
    <s v=""/>
    <s v="muhammadadammohdfauzi3@gmail.com"/>
    <s v="2700"/>
    <s v="3"/>
    <s v="A"/>
    <s v="2023"/>
    <s v="9"/>
    <s v="1103"/>
    <s v="2"/>
    <s v="1119"/>
    <s v="3"/>
    <s v="1223"/>
    <s v="2"/>
    <s v="1249"/>
    <s v="4"/>
    <s v="1449"/>
    <s v="4"/>
    <s v="3472"/>
    <s v="9"/>
    <s v="4531"/>
    <s v="6"/>
    <s v="4541"/>
    <s v="7"/>
    <s v="4551"/>
    <s v="7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0"/>
    <s v="2"/>
    <s v="2"/>
    <s v="6"/>
    <s v="43.75"/>
    <s v="52.34"/>
    <s v="1240511"/>
    <n v="25"/>
    <s v="2425SPM"/>
    <s v="Z022"/>
    <s v="3"/>
    <s v="2"/>
    <s v="0"/>
    <s v=""/>
    <s v="2"/>
    <s v="A"/>
    <s v="1240511_dokumen_pendapatan.pdf"/>
    <s v="1240511_dokumen_pendapatanibu.pdf"/>
    <s v="student_image/1240511.jpeg"/>
    <s v="1"/>
    <d v="2024-06-29T12:11:20"/>
    <m/>
    <s v=""/>
    <s v=""/>
    <s v="2"/>
    <s v="1"/>
    <d v="2024-07-21T08:28:29"/>
    <s v="21 JULAI 2024"/>
    <s v="8.00 PAGI - 10.00 PAGI"/>
    <s v=""/>
    <s v="M"/>
    <s v=""/>
    <s v=""/>
    <s v=""/>
    <s v=""/>
    <s v=""/>
    <m/>
    <n v="4656"/>
    <s v="060505140119"/>
    <s v="LEMBAH"/>
    <s v="C-G-1"/>
    <s v="1240511"/>
  </r>
  <r>
    <s v="060205050023"/>
    <s v="MUHAMMAD ADAM FAHRIN BIN MOHD RIDUAN"/>
    <s v="1240512"/>
    <s v="Z022"/>
    <x v="2"/>
    <x v="1"/>
    <s v="C-G-1"/>
    <x v="1"/>
    <x v="0"/>
    <x v="2"/>
    <x v="340"/>
    <s v="Perdana"/>
    <s v="740715055499"/>
    <s v="760429085388"/>
    <d v="2006-02-05T00:00:00"/>
    <s v="MOHD RIDUAN BIN ZAKAREA"/>
    <s v="SITI KARTINI BINTI ABD KADIR"/>
    <s v="0100"/>
    <x v="1"/>
    <s v="1"/>
    <s v="1"/>
    <s v="B"/>
    <s v="T"/>
    <s v=""/>
    <s v="B"/>
    <s v="MYS05"/>
    <s v="66"/>
    <s v="170"/>
    <s v="22.8"/>
    <s v="PT 2991"/>
    <s v="TAMAN SAGA"/>
    <s v="BAHAU"/>
    <s v="72200"/>
    <s v="MYS05"/>
    <s v="0507"/>
    <s v="380"/>
    <s v="0129352078"/>
    <s v="0108453598"/>
    <s v=""/>
    <s v="adamfahrin437@gmail.com"/>
    <s v="15000"/>
    <s v="8"/>
    <s v="A"/>
    <s v="2023"/>
    <s v="8"/>
    <s v="1103"/>
    <s v="2"/>
    <s v="1119"/>
    <s v="1"/>
    <s v="1223"/>
    <s v="2"/>
    <s v="1249"/>
    <s v="0"/>
    <s v="1449"/>
    <s v="3"/>
    <s v="1511"/>
    <s v="1"/>
    <s v="3756"/>
    <s v="5"/>
    <s v="3770"/>
    <s v="5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1"/>
    <s v="2"/>
    <s v="2"/>
    <s v="5"/>
    <s v="8"/>
    <s v="54.37"/>
    <s v="62.94"/>
    <s v="1240512"/>
    <n v="25"/>
    <s v="2425SPM"/>
    <s v="Z022"/>
    <s v="6"/>
    <s v="1"/>
    <s v="0"/>
    <s v=""/>
    <s v="2"/>
    <s v="A"/>
    <s v="1240512_dokumen_pendapatan.pdf"/>
    <s v="1240512_dokumen_pendapatanibu.pdf"/>
    <s v="student_image/1240512.jpeg"/>
    <s v="1"/>
    <d v="2024-06-29T18:27:57"/>
    <m/>
    <s v=""/>
    <s v=""/>
    <s v="2"/>
    <s v="1"/>
    <d v="2024-07-21T07:53:09"/>
    <s v="21 JULAI 2024"/>
    <s v="8.00 PAGI - 10.00 PAGI"/>
    <s v=""/>
    <s v="T"/>
    <s v=""/>
    <s v=""/>
    <s v=""/>
    <s v=""/>
    <s v=""/>
    <m/>
    <n v="4657"/>
    <s v="060205050023"/>
    <s v="LEMBAH"/>
    <s v="C-G-1"/>
    <s v="1240512"/>
  </r>
  <r>
    <s v="060309030377"/>
    <s v="MUHAMMAD ADAM HAIQAL BIN AB GHANI"/>
    <s v="1240513"/>
    <s v="Z022"/>
    <x v="2"/>
    <x v="1"/>
    <s v="B-3-10"/>
    <x v="1"/>
    <x v="0"/>
    <x v="2"/>
    <x v="341"/>
    <s v="Perdana"/>
    <s v="590508035769"/>
    <s v="590708115106"/>
    <d v="2006-03-09T00:00:00"/>
    <s v="AB GHANI BIN MAMAT"/>
    <s v="AINI BINTI ELIAS"/>
    <s v="0100"/>
    <x v="1"/>
    <s v="1"/>
    <s v="1"/>
    <s v="B"/>
    <s v="T"/>
    <s v=""/>
    <s v="B"/>
    <s v="MYS03"/>
    <s v="74"/>
    <s v="173"/>
    <s v="24.7"/>
    <s v="PT650 TAMAN JINTAN JLN SG KELADI"/>
    <s v=""/>
    <s v="PASIR MAS"/>
    <s v="17060"/>
    <s v="MYS03"/>
    <s v="0304"/>
    <s v="315"/>
    <s v="01140413715"/>
    <s v="01140413715"/>
    <s v=""/>
    <s v="adamghani2006@gmail.com"/>
    <s v="1859"/>
    <s v="2"/>
    <s v="A"/>
    <s v="2023"/>
    <s v="9"/>
    <s v="1103"/>
    <s v="1"/>
    <s v="1119"/>
    <s v="1"/>
    <s v="1223"/>
    <s v="2"/>
    <s v="1249"/>
    <s v="0"/>
    <s v="1449"/>
    <s v="2"/>
    <s v="3472"/>
    <s v="8"/>
    <s v="3770"/>
    <s v="2"/>
    <s v="4531"/>
    <s v="6"/>
    <s v="4541"/>
    <s v="7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1"/>
    <s v="2"/>
    <s v="3"/>
    <s v="6"/>
    <s v="7"/>
    <s v="64.38"/>
    <s v="72.33"/>
    <s v="1240513"/>
    <n v="25"/>
    <s v="2425SPM"/>
    <s v="Z022"/>
    <s v="4"/>
    <s v="4"/>
    <s v="0"/>
    <s v=""/>
    <s v="2"/>
    <s v="A"/>
    <s v="1240513_dokumen_pendapatan.pdf"/>
    <s v="1240513_dokumen_pendapatanibu.pdf"/>
    <s v="student_image/1240513.jpg"/>
    <s v="1"/>
    <d v="2024-06-29T19:33:34"/>
    <m/>
    <s v=""/>
    <s v=""/>
    <s v="2"/>
    <s v="1"/>
    <d v="2024-07-21T08:30:29"/>
    <s v="21 JULAI 2024"/>
    <s v="8.00 PAGI - 10.00 PAGI"/>
    <s v=""/>
    <s v="B"/>
    <s v=""/>
    <s v=""/>
    <s v=""/>
    <s v=""/>
    <s v=""/>
    <m/>
    <n v="4658"/>
    <s v="060309030377"/>
    <s v="LEMBAH"/>
    <s v="B-3-10"/>
    <s v="1240513"/>
  </r>
  <r>
    <s v="061222080149"/>
    <s v="MUHAMMAD AFDHAL ZIKRI BIN AMRAN"/>
    <s v="1240514"/>
    <s v="Z022"/>
    <x v="2"/>
    <x v="1"/>
    <s v="B-3-10"/>
    <x v="1"/>
    <x v="0"/>
    <x v="2"/>
    <x v="342"/>
    <s v="Perdana"/>
    <s v="761019125097"/>
    <s v="690309125532"/>
    <d v="2006-12-22T00:00:00"/>
    <s v="AMRAN BIN ZAINI"/>
    <s v="THELMA BINTI ABDUL GHANI"/>
    <s v="0801"/>
    <x v="1"/>
    <s v="1"/>
    <s v="1"/>
    <s v="B"/>
    <s v="T"/>
    <s v=""/>
    <s v="B"/>
    <s v="MYS08"/>
    <s v="56"/>
    <s v="166"/>
    <s v="20.3"/>
    <s v="LOT 93"/>
    <s v="TAMAN MIRAMAS"/>
    <s v="SEMPORNA"/>
    <s v="91300"/>
    <s v="MYS12"/>
    <s v="1212"/>
    <s v="708"/>
    <s v="01133001720"/>
    <s v="0149066678"/>
    <s v=""/>
    <s v="afdhalzikiri2212@gmail.com"/>
    <s v="4300"/>
    <s v="7"/>
    <s v="A"/>
    <s v="2023"/>
    <s v="10"/>
    <s v="1103"/>
    <s v="4"/>
    <s v="1119"/>
    <s v="2"/>
    <s v="1249"/>
    <s v="2"/>
    <s v="1449"/>
    <s v="4"/>
    <s v="1511"/>
    <s v="1"/>
    <s v="2280"/>
    <s v="3"/>
    <s v="2361"/>
    <s v="2"/>
    <s v="3767"/>
    <s v="7"/>
    <s v="5227"/>
    <s v="0"/>
    <s v="5228"/>
    <s v="2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1"/>
    <s v="1"/>
    <s v="4"/>
    <s v="6"/>
    <s v="9"/>
    <s v="69.38"/>
    <s v="76.57"/>
    <s v="1240514"/>
    <n v="25"/>
    <s v="2425SPM"/>
    <s v="Z022"/>
    <s v="4"/>
    <s v="3"/>
    <s v="0"/>
    <s v=""/>
    <s v="2"/>
    <s v="A"/>
    <s v="1240514_dokumen_pendapatan.pdf"/>
    <s v="1240514_dokumen_pendapatanibu.pdf"/>
    <s v="student_image/1240514.jpg"/>
    <s v="1"/>
    <d v="2024-06-29T13:59:20"/>
    <m/>
    <s v=""/>
    <s v=""/>
    <s v="2"/>
    <s v="1"/>
    <d v="2024-07-21T07:49:22"/>
    <s v="21 JULAI 2024"/>
    <s v="8.00 PAGI - 10.00 PAGI"/>
    <s v=""/>
    <s v="B"/>
    <s v=""/>
    <s v=""/>
    <s v=""/>
    <s v=""/>
    <s v=""/>
    <m/>
    <n v="4659"/>
    <s v="061222080149"/>
    <s v="LEMBAH"/>
    <s v="B-3-10"/>
    <s v="1240514"/>
  </r>
  <r>
    <s v="060116020885"/>
    <s v="MUHAMMAD AFFAN WAFI BIN ADNAN"/>
    <s v="1240515"/>
    <s v="Z022"/>
    <x v="2"/>
    <x v="1"/>
    <s v="B-3-10"/>
    <x v="1"/>
    <x v="0"/>
    <x v="2"/>
    <x v="343"/>
    <s v="Perdana"/>
    <s v="710313025409"/>
    <s v="680922025872"/>
    <d v="2006-01-16T00:00:00"/>
    <s v="ADNAN BIN ALI"/>
    <s v="BALKIS BINTI ABD RAHMAN"/>
    <s v="0100"/>
    <x v="1"/>
    <s v="1"/>
    <s v="1"/>
    <s v="B"/>
    <s v="T"/>
    <s v=""/>
    <s v="B"/>
    <s v="MYS02"/>
    <s v="98"/>
    <s v="178"/>
    <s v="30.9"/>
    <s v="NO 88, KAMPUNG KUBANG SIAM"/>
    <s v="ALOR JANGGUS"/>
    <s v="ALOR SETAR"/>
    <s v="06250"/>
    <s v="MYS02"/>
    <s v="0201"/>
    <s v="282"/>
    <s v="175102257"/>
    <s v="0175102257"/>
    <s v=""/>
    <s v="afnwafi@gmail.com"/>
    <s v="15000"/>
    <s v="3"/>
    <s v="A"/>
    <s v="2023"/>
    <s v="9"/>
    <s v="1103"/>
    <s v="3"/>
    <s v="1119"/>
    <s v="0"/>
    <s v="1223"/>
    <s v="2"/>
    <s v="1249"/>
    <s v="3"/>
    <s v="1449"/>
    <s v="3"/>
    <s v="1511"/>
    <s v="1"/>
    <s v="2611"/>
    <s v="2"/>
    <s v="3756"/>
    <s v="7"/>
    <s v="3770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1"/>
    <s v="1"/>
    <s v="2"/>
    <s v="4"/>
    <s v="8"/>
    <s v="60"/>
    <s v="68.39"/>
    <s v="1240515"/>
    <n v="25"/>
    <s v="2425SPM"/>
    <s v="Z022"/>
    <s v="2"/>
    <s v="2"/>
    <s v="0"/>
    <s v=""/>
    <s v="2"/>
    <s v="A"/>
    <s v="1240515_dokumen_pendapatan.pdf"/>
    <s v="1240515_dokumen_pendapatanibu.pdf"/>
    <s v="student_image/1240515.jpg"/>
    <s v="1"/>
    <d v="2024-06-29T12:59:15"/>
    <m/>
    <s v=""/>
    <s v=""/>
    <s v="2"/>
    <s v="1"/>
    <d v="2024-07-21T07:48:35"/>
    <s v="21 JULAI 2024"/>
    <s v="8.00 PAGI - 10.00 PAGI"/>
    <s v=""/>
    <s v="T"/>
    <s v=""/>
    <s v=""/>
    <s v=""/>
    <s v=""/>
    <s v=""/>
    <m/>
    <n v="4660"/>
    <s v="060116020885"/>
    <s v="LEMBAH"/>
    <s v="B-3-10"/>
    <s v="1240515"/>
  </r>
  <r>
    <s v="061125140015"/>
    <s v="MUHAMMAD AIDIL ASYRAF BIN MOHD FARIZ"/>
    <s v="1240516"/>
    <s v="Z022"/>
    <x v="2"/>
    <x v="1"/>
    <s v="B-3-10"/>
    <x v="1"/>
    <x v="0"/>
    <x v="2"/>
    <x v="344"/>
    <s v="Perdana"/>
    <s v="790524145331"/>
    <s v="810817016758"/>
    <d v="2006-11-25T00:00:00"/>
    <s v="MOHD FARIZ BIN ABD KADIR"/>
    <s v="AIDATUL MARINA BINTI ABDUL GHANI"/>
    <s v="0100"/>
    <x v="1"/>
    <s v="1"/>
    <s v="1"/>
    <s v="B"/>
    <s v="T"/>
    <s v=""/>
    <s v="B"/>
    <s v="MYS14"/>
    <s v="53"/>
    <s v="167"/>
    <s v="19"/>
    <s v="BLOK F-15-2, PPA DBKL DESA REJANG"/>
    <s v="PERSIARAN REJANG, SETAPAK JAYA"/>
    <s v="SETAPAK JAYA"/>
    <s v="53300"/>
    <s v="MYS14"/>
    <s v="1400"/>
    <s v="797"/>
    <s v="017-6649411"/>
    <s v="0176649411"/>
    <s v=""/>
    <s v="aidilacap2511@gmail.com"/>
    <s v="35399.12"/>
    <s v="4"/>
    <s v="A"/>
    <s v="2023"/>
    <s v="9"/>
    <s v="1103"/>
    <s v="2"/>
    <s v="1119"/>
    <s v="2"/>
    <s v="1223"/>
    <s v="1"/>
    <s v="1249"/>
    <s v="1"/>
    <s v="1449"/>
    <s v="3"/>
    <s v="1511"/>
    <s v="1"/>
    <s v="2611"/>
    <s v="1"/>
    <s v="3763"/>
    <s v="1"/>
    <s v="3767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5"/>
    <s v="2"/>
    <s v="7"/>
    <s v="9"/>
    <s v="71.25"/>
    <s v="78.57"/>
    <s v="1240516"/>
    <n v="25"/>
    <s v="2425SPM"/>
    <s v="Z022"/>
    <s v="5"/>
    <s v="3"/>
    <s v="0"/>
    <s v=""/>
    <s v="2"/>
    <s v="A"/>
    <s v="1240516_dokumen_pendapatan.pdf"/>
    <s v="1240516_dokumen_pendapatanibu.pdf"/>
    <s v="student_image/1240516.jpg"/>
    <s v="1"/>
    <d v="2024-06-29T13:03:00"/>
    <m/>
    <s v=""/>
    <s v=""/>
    <s v="2"/>
    <s v="1"/>
    <d v="2024-07-21T08:29:45"/>
    <s v="21 JULAI 2024"/>
    <s v="8.00 PAGI - 10.00 PAGI"/>
    <s v=""/>
    <s v="M"/>
    <s v=""/>
    <s v=""/>
    <s v=""/>
    <s v=""/>
    <s v=""/>
    <m/>
    <n v="4661"/>
    <s v="061125140015"/>
    <s v="LEMBAH"/>
    <s v="B-3-10"/>
    <s v="1240516"/>
  </r>
  <r>
    <s v="061022081139"/>
    <s v="MUHAMMAD AIDIL HAFIZ BIN KAMARUDDIN"/>
    <s v="1240517"/>
    <s v="Z047"/>
    <x v="1"/>
    <x v="1"/>
    <s v="B-3-10"/>
    <x v="1"/>
    <x v="0"/>
    <x v="2"/>
    <x v="218"/>
    <s v="Perdana"/>
    <s v="670914085745"/>
    <s v="690927075384"/>
    <d v="2006-10-22T00:00:00"/>
    <s v="KAMARUDDIN BIN OMAR"/>
    <s v="ROZIYAN BINTI ARIFFIN"/>
    <s v="0100"/>
    <x v="1"/>
    <s v="1"/>
    <s v="1"/>
    <s v="B"/>
    <s v="T"/>
    <s v=""/>
    <s v="B"/>
    <s v="MYS08"/>
    <s v="81"/>
    <s v="182"/>
    <s v="23.6"/>
    <s v="NO.222 PT. 874"/>
    <s v="PERUMAHAN TERSUSUN PUNDUT 2"/>
    <s v="SERI MANJUNG"/>
    <s v="32040"/>
    <s v="MYS08"/>
    <s v="0802"/>
    <s v="544"/>
    <s v="0143084575"/>
    <s v="0136655045"/>
    <s v="056898833"/>
    <s v="aidilkamaruddin06@gmail.com"/>
    <s v="0"/>
    <s v="6"/>
    <s v="A"/>
    <s v="2023"/>
    <s v="9"/>
    <s v="1103"/>
    <s v="2"/>
    <s v="1119"/>
    <s v="1"/>
    <s v="1223"/>
    <s v="4"/>
    <s v="1249"/>
    <s v="4"/>
    <s v="1449"/>
    <s v="0"/>
    <s v="3472"/>
    <s v="1"/>
    <s v="3756"/>
    <s v="1"/>
    <s v="4531"/>
    <s v="2"/>
    <s v="4541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1"/>
    <s v="3"/>
    <s v="3"/>
    <s v="7"/>
    <s v="9"/>
    <s v="73.74"/>
    <s v="80.53"/>
    <s v="1240517"/>
    <n v="25"/>
    <s v="2425SPM"/>
    <s v="Z047"/>
    <s v="5"/>
    <s v="5"/>
    <s v="0"/>
    <s v=""/>
    <s v="2"/>
    <s v="A"/>
    <s v="1240517_dokumen_pendapatan.pdf"/>
    <s v="1240517_dokumen_pendapatanibu.pdf"/>
    <s v="student_image/1240517.jpg"/>
    <s v="1"/>
    <d v="2024-07-04T14:59:11"/>
    <m/>
    <s v=""/>
    <s v=""/>
    <s v="2"/>
    <s v="1"/>
    <d v="2024-07-21T08:41:24"/>
    <s v="21 JULAI 2024"/>
    <s v="8.00 PAGI - 10.00 PAGI"/>
    <s v=""/>
    <s v="T"/>
    <s v=""/>
    <s v=""/>
    <s v=""/>
    <s v=""/>
    <s v=""/>
    <m/>
    <n v="4662"/>
    <s v="061022081139"/>
    <s v="LEMBAH"/>
    <s v="B-3-10"/>
    <s v="1240517"/>
  </r>
  <r>
    <s v="060817120141"/>
    <s v="MUHAMMAD AIMAN BIN KAMAL AZAM"/>
    <s v="1240518"/>
    <s v="Z022"/>
    <x v="2"/>
    <x v="1"/>
    <s v="B-3-10"/>
    <x v="1"/>
    <x v="0"/>
    <x v="2"/>
    <x v="345"/>
    <s v="Perdana"/>
    <s v="760922086157"/>
    <s v="810822105608"/>
    <d v="2006-08-17T00:00:00"/>
    <s v="KAMAL AZAM BIN MOHAMED AMBIA"/>
    <s v="HANIMAH BINTI MASRI"/>
    <s v="0100"/>
    <x v="1"/>
    <s v="1"/>
    <s v="1"/>
    <s v="B"/>
    <s v="T"/>
    <s v=""/>
    <s v="B"/>
    <s v="MYS12"/>
    <s v="56.4"/>
    <s v="167"/>
    <s v="20.2"/>
    <s v="87-00-22, JALAN 2/48A"/>
    <s v="BANDAR BARU SENTUL,"/>
    <s v="KUALA LUMPUR"/>
    <s v="51000"/>
    <s v="MYS14"/>
    <s v="1400"/>
    <s v="199"/>
    <s v="0132014272"/>
    <s v="0132014272"/>
    <s v="0340508906"/>
    <s v="muhdaimanbkm6@gmail.com"/>
    <s v="14163"/>
    <s v="4"/>
    <s v="A"/>
    <s v="2023"/>
    <s v="8"/>
    <s v="1103"/>
    <s v="1"/>
    <s v="1119"/>
    <s v="1"/>
    <s v="1223"/>
    <s v="0"/>
    <s v="1249"/>
    <s v="0"/>
    <s v="1449"/>
    <s v="1"/>
    <s v="1511"/>
    <s v="1"/>
    <s v="3767"/>
    <s v="1"/>
    <s v="3770"/>
    <s v="1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2"/>
    <s v="6"/>
    <s v="0"/>
    <s v="8"/>
    <s v="8"/>
    <s v="66.87"/>
    <s v="73.73"/>
    <s v="1240518"/>
    <n v="25"/>
    <s v="2425SPM"/>
    <s v="Z022"/>
    <s v="2"/>
    <s v="1"/>
    <s v="0"/>
    <s v=""/>
    <s v="2"/>
    <s v="A"/>
    <s v="1240518_dokumen_pendapatan.pdf"/>
    <s v="1240518_dokumen_pendapatanibu.pdf"/>
    <s v="student_image/1240518.jpeg"/>
    <s v="1"/>
    <d v="2024-07-03T10:41:10"/>
    <m/>
    <s v=""/>
    <s v=""/>
    <s v="2"/>
    <s v="1"/>
    <d v="2024-07-21T09:26:58"/>
    <s v="21 JULAI 2024"/>
    <s v="8.00 PAGI - 10.00 PAGI"/>
    <s v=""/>
    <s v="T"/>
    <s v=""/>
    <s v=""/>
    <s v=""/>
    <s v=""/>
    <s v=""/>
    <m/>
    <n v="4663"/>
    <s v="060817120141"/>
    <s v="LEMBAH"/>
    <s v="B-3-10"/>
    <s v="1240518"/>
  </r>
  <r>
    <s v="060311050035"/>
    <s v="MUHAMMAD AIMAN EZAIRY BIN RIZAL"/>
    <s v="1240519"/>
    <s v="Z022"/>
    <x v="2"/>
    <x v="1"/>
    <s v="B-3-10"/>
    <x v="1"/>
    <x v="0"/>
    <x v="2"/>
    <x v="346"/>
    <s v="Perdana"/>
    <s v="721130055457"/>
    <s v="760513055480"/>
    <d v="2006-03-11T00:00:00"/>
    <s v="RIZAL BIN MUSA"/>
    <s v="NORAZLINA BINTI SULAIMAN"/>
    <s v="0100"/>
    <x v="1"/>
    <s v="1"/>
    <s v="1"/>
    <s v="B"/>
    <s v="T"/>
    <s v=""/>
    <s v="B"/>
    <s v="MYS05"/>
    <s v="69"/>
    <s v="167"/>
    <s v="24.0"/>
    <s v="NO. 32 JALAN 2/3"/>
    <s v="TAMAN DESA PERMAI MAMPONG"/>
    <s v="REMBAU"/>
    <s v="71300"/>
    <s v="MYS05"/>
    <s v="0504"/>
    <s v="401"/>
    <s v="0105476142"/>
    <s v="0132596034"/>
    <s v=""/>
    <s v="aimanzry06@gmail.com"/>
    <s v="5082"/>
    <s v="5"/>
    <s v="A"/>
    <s v="2023"/>
    <s v="10"/>
    <s v="1103"/>
    <s v="2"/>
    <s v="1119"/>
    <s v="1"/>
    <s v="1223"/>
    <s v="0"/>
    <s v="1249"/>
    <s v="2"/>
    <s v="1449"/>
    <s v="1"/>
    <s v="2361"/>
    <s v="3"/>
    <s v="3472"/>
    <s v="6"/>
    <s v="4531"/>
    <s v="5"/>
    <s v="4541"/>
    <s v="7"/>
    <s v="4551"/>
    <s v="6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1"/>
    <s v="2"/>
    <s v="2"/>
    <s v="5"/>
    <s v="9"/>
    <s v="60"/>
    <s v="67.72"/>
    <s v="1240519"/>
    <n v="25"/>
    <s v="2425SPM"/>
    <s v="Z022"/>
    <s v="3"/>
    <s v="3"/>
    <s v="0"/>
    <s v=""/>
    <s v="2"/>
    <s v="A"/>
    <s v="1240519_dokumen_pendapatan.pdf"/>
    <s v="1240519_dokumen_pendapatanibu.pdf"/>
    <s v="student_image/1240519.jpg"/>
    <s v="1"/>
    <d v="2024-06-29T21:22:25"/>
    <m/>
    <s v=""/>
    <s v=""/>
    <s v="2"/>
    <s v="1"/>
    <d v="2024-07-21T08:10:58"/>
    <s v="21 JULAI 2024"/>
    <s v="8.00 PAGI - 10.00 PAGI"/>
    <s v=""/>
    <s v="M"/>
    <s v=""/>
    <s v=""/>
    <s v=""/>
    <s v=""/>
    <s v=""/>
    <m/>
    <n v="4664"/>
    <s v="060311050035"/>
    <s v="LEMBAH"/>
    <s v="B-3-10"/>
    <s v="1240519"/>
  </r>
  <r>
    <s v="060425080355"/>
    <s v="MUHAMMAD AIMAN FARHAN BIN MAT ZAWAVI @ MAT ZAWAWI"/>
    <s v="1240520"/>
    <s v="Z022"/>
    <x v="2"/>
    <x v="1"/>
    <s v=""/>
    <x v="3"/>
    <x v="1"/>
    <x v="1"/>
    <x v="1"/>
    <s v="Perdana"/>
    <s v="670323085399"/>
    <s v="751128135308"/>
    <d v="2006-04-25T00:00:00"/>
    <s v="MAT ZAWAVI @ MAT ZAWAWI BIN IDRIS"/>
    <s v="NORIZATUL BINTI AZUDDIN"/>
    <s v="0100"/>
    <x v="1"/>
    <s v="1"/>
    <s v="1"/>
    <s v="B"/>
    <s v="T"/>
    <s v=""/>
    <s v="B"/>
    <s v="MYS08"/>
    <s v="0"/>
    <s v="0"/>
    <s v=""/>
    <s v="NO.93,JALAN SEMARAK 6,TAMAN SEMARAK 2"/>
    <s v=""/>
    <s v="GERIK"/>
    <s v="33300"/>
    <s v="MYS08"/>
    <s v=""/>
    <s v=""/>
    <s v="0105528912"/>
    <s v=""/>
    <s v=""/>
    <s v="aimanfarhan1100@gmail.com"/>
    <s v="1500"/>
    <s v="3"/>
    <s v="A"/>
    <s v="2023"/>
    <s v="9"/>
    <s v="1103"/>
    <s v="2"/>
    <s v="1119"/>
    <s v="3"/>
    <s v="1249"/>
    <s v="2"/>
    <s v="1449"/>
    <s v="4"/>
    <s v="1511"/>
    <s v="1"/>
    <s v="2361"/>
    <s v="6"/>
    <s v="3766"/>
    <s v="1"/>
    <s v="5227"/>
    <s v="5"/>
    <s v="5228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2"/>
    <s v="2"/>
    <s v="4"/>
    <s v="9"/>
    <s v="61.26"/>
    <s v="69.49"/>
    <s v="1240520"/>
    <n v="25"/>
    <s v="2425SPM"/>
    <s v="Z022"/>
    <s v="3"/>
    <s v="3"/>
    <s v=""/>
    <s v=""/>
    <s v=""/>
    <s v="A"/>
    <s v=""/>
    <s v=""/>
    <s v=""/>
    <s v="0"/>
    <m/>
    <m/>
    <s v=""/>
    <s v=""/>
    <s v="0"/>
    <s v="0"/>
    <m/>
    <s v="21 JULAI 2024"/>
    <s v="8.00 PAGI - 10.00 PAGI"/>
    <s v=""/>
    <s v=""/>
    <s v=""/>
    <s v="1"/>
    <s v=""/>
    <s v=""/>
    <s v=""/>
    <m/>
    <n v="4665"/>
    <s v="060425080355"/>
    <s v="LEMBAH"/>
    <s v=""/>
    <s v="1240520"/>
  </r>
  <r>
    <s v="060907030123"/>
    <s v="MUHAMMAD AIMAN HAKIMI BIN MOHD HAIRUL"/>
    <s v="1240521"/>
    <s v="Z022"/>
    <x v="2"/>
    <x v="1"/>
    <s v="B-3-9"/>
    <x v="1"/>
    <x v="0"/>
    <x v="2"/>
    <x v="347"/>
    <s v="Perdana"/>
    <s v="771120045947"/>
    <s v="810502035292"/>
    <d v="2006-09-07T00:00:00"/>
    <s v="MOHD HAIRUL BIN RAZAK"/>
    <s v="SITI NUR ASMA BINTI ABDUL HALIM"/>
    <s v="0100"/>
    <x v="1"/>
    <s v="1"/>
    <s v="1"/>
    <s v="B"/>
    <s v="T"/>
    <s v=""/>
    <s v="B"/>
    <s v="MYS03"/>
    <s v="66"/>
    <s v="171"/>
    <s v="22.5"/>
    <s v="NO 69, JLN TASIK SENANGIN 7/2,"/>
    <s v="MAHKOTA HILL,"/>
    <s v="LENGGENG"/>
    <s v="71750"/>
    <s v="MYS05"/>
    <s v="0505"/>
    <s v="384"/>
    <s v="01115370135"/>
    <s v="0192670979"/>
    <s v=""/>
    <s v="sna810502@gmail.com"/>
    <s v="7500"/>
    <s v="3"/>
    <s v="A"/>
    <s v="2023"/>
    <s v="9"/>
    <s v="1103"/>
    <s v="1"/>
    <s v="1119"/>
    <s v="4"/>
    <s v="1223"/>
    <s v="2"/>
    <s v="1249"/>
    <s v="1"/>
    <s v="1449"/>
    <s v="1"/>
    <s v="3472"/>
    <s v="9"/>
    <s v="4531"/>
    <s v="3"/>
    <s v="4541"/>
    <s v="5"/>
    <s v="4551"/>
    <s v="4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3"/>
    <s v="1"/>
    <s v="4"/>
    <s v="8"/>
    <s v="63.74"/>
    <s v="71.17"/>
    <s v="1240521"/>
    <n v="25"/>
    <s v="2425SPM"/>
    <s v="Z022"/>
    <s v="3"/>
    <s v="1"/>
    <s v="0"/>
    <s v=""/>
    <s v="2"/>
    <s v="A"/>
    <s v="1240521_dokumen_pendapatan.pdf"/>
    <s v="1240521_dokumen_pendapatanibu.pdf"/>
    <s v="student_image/1240521.jpg"/>
    <s v="1"/>
    <d v="2024-06-29T21:49:35"/>
    <m/>
    <s v=""/>
    <s v=""/>
    <s v="2"/>
    <s v="1"/>
    <d v="2024-07-21T09:40:26"/>
    <s v="21 JULAI 2024"/>
    <s v="8.00 PAGI - 10.00 PAGI"/>
    <s v=""/>
    <s v="M"/>
    <s v=""/>
    <s v=""/>
    <s v=""/>
    <s v=""/>
    <s v=""/>
    <m/>
    <n v="4666"/>
    <s v="060907030123"/>
    <s v="LEMBAH"/>
    <s v="B-3-9"/>
    <s v="1240521"/>
  </r>
  <r>
    <s v="060525080811"/>
    <s v="MUHAMMAD AIMAN HAZIM BIN MOHD RAZMIN"/>
    <s v="1240522"/>
    <s v="Z022"/>
    <x v="2"/>
    <x v="1"/>
    <s v="B-3-9"/>
    <x v="1"/>
    <x v="0"/>
    <x v="2"/>
    <x v="348"/>
    <s v="Perdana"/>
    <s v="761024055249"/>
    <s v="761019025520"/>
    <d v="2006-05-25T00:00:00"/>
    <s v="MOHAMMAD ADAM WOO BIN ABDULLAH"/>
    <s v="AZARINA BINTI SHAFIE"/>
    <s v="0100"/>
    <x v="1"/>
    <s v="1"/>
    <s v="1"/>
    <s v="B"/>
    <s v="T"/>
    <s v=""/>
    <s v="B"/>
    <s v="MYS08"/>
    <s v="75"/>
    <s v="172"/>
    <s v="25.3"/>
    <s v="NO 12 LORONG IMPIAN 4 TAMAN JANA IMPIAN"/>
    <s v=""/>
    <s v="KAMUNTING"/>
    <s v="34600"/>
    <s v="MYS08"/>
    <s v="0806"/>
    <s v="509"/>
    <s v="0134911068"/>
    <s v="01126120138"/>
    <s v=""/>
    <s v="aimnhzim05@gmail.com"/>
    <s v="9000"/>
    <s v="5"/>
    <s v="A"/>
    <s v="2023"/>
    <s v="9"/>
    <s v="1103"/>
    <s v="1"/>
    <s v="1119"/>
    <s v="3"/>
    <s v="1223"/>
    <s v="0"/>
    <s v="1249"/>
    <s v="3"/>
    <s v="1449"/>
    <s v="1"/>
    <s v="3472"/>
    <s v="3"/>
    <s v="4531"/>
    <s v="5"/>
    <s v="4541"/>
    <s v="4"/>
    <s v="4551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1"/>
    <s v="2"/>
    <s v="0"/>
    <s v="3"/>
    <s v="9"/>
    <s v="63.74"/>
    <s v="71.9"/>
    <s v="1240522"/>
    <n v="25"/>
    <s v="2425SPM"/>
    <s v="Z022"/>
    <s v="5"/>
    <s v="4"/>
    <s v="0"/>
    <s v=""/>
    <s v="2"/>
    <s v="A"/>
    <s v="1240522_dokumen_pendapatan.pdf"/>
    <s v="1240522_dokumen_pendapatanibu.pdf"/>
    <s v="student_image/1240522.jpg"/>
    <s v="1"/>
    <d v="2024-06-29T14:43:34"/>
    <m/>
    <s v=""/>
    <s v=""/>
    <s v="2"/>
    <s v="1"/>
    <d v="2024-07-21T08:37:17"/>
    <s v="21 JULAI 2024"/>
    <s v="8.00 PAGI - 10.00 PAGI"/>
    <s v=""/>
    <s v="M"/>
    <s v=""/>
    <s v=""/>
    <s v=""/>
    <s v=""/>
    <s v=""/>
    <m/>
    <n v="4667"/>
    <s v="060525080811"/>
    <s v="LEMBAH"/>
    <s v="B-3-9"/>
    <s v="1240522"/>
  </r>
  <r>
    <s v="060728011533"/>
    <s v="MUHAMMAD AIMAN IKHWAN BIN JEFRY"/>
    <s v="1240523"/>
    <s v="Z022"/>
    <x v="2"/>
    <x v="1"/>
    <s v=""/>
    <x v="0"/>
    <x v="2"/>
    <x v="1"/>
    <x v="1"/>
    <s v="Perdana"/>
    <s v="800620015111"/>
    <s v="831217015164"/>
    <d v="2006-07-28T00:00:00"/>
    <s v="JEFRY BIN KARIM"/>
    <s v="HAMIDAH BINTI NORMAN SHAH"/>
    <s v="1200"/>
    <x v="1"/>
    <s v="1"/>
    <s v="1"/>
    <s v="B"/>
    <s v="T"/>
    <s v=""/>
    <s v="B"/>
    <s v="MYS01"/>
    <s v="58"/>
    <s v="175"/>
    <s v="18.9"/>
    <s v="NO 280-1 LORONG PERMAI"/>
    <s v="PARIT MASJID"/>
    <s v="PONTIAN"/>
    <s v="82000"/>
    <s v="MYS01"/>
    <s v=""/>
    <s v=""/>
    <s v="0177109162"/>
    <s v="0147591513"/>
    <s v=""/>
    <s v="aimanikhwan2006@icloud.com"/>
    <s v="1250"/>
    <s v="6"/>
    <s v="A"/>
    <s v="2023"/>
    <s v="8"/>
    <s v="1103"/>
    <s v="2"/>
    <s v="1119"/>
    <s v="0"/>
    <s v="1223"/>
    <s v="0"/>
    <s v="1249"/>
    <s v="1"/>
    <s v="1449"/>
    <s v="1"/>
    <s v="4531"/>
    <s v="5"/>
    <s v="4541"/>
    <s v="7"/>
    <s v="4551"/>
    <s v="7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ORI"/>
    <s v="K"/>
    <s v="2"/>
    <s v="2"/>
    <s v="1"/>
    <s v="5"/>
    <s v="6"/>
    <s v="48.13"/>
    <s v="56.01"/>
    <s v="1240523"/>
    <n v="25"/>
    <s v="2425SPM"/>
    <s v="Z022"/>
    <s v="4"/>
    <s v="2"/>
    <s v=""/>
    <s v=""/>
    <s v=""/>
    <s v="A"/>
    <s v=""/>
    <s v=""/>
    <s v=""/>
    <s v="2"/>
    <d v="2024-06-29T18:44:29"/>
    <d v="2024-06-29T18:44:54"/>
    <s v="1"/>
    <s v=""/>
    <s v="1"/>
    <s v="0"/>
    <m/>
    <s v="21 JULAI 2024"/>
    <s v="8.00 PAGI - 10.00 PAGI"/>
    <s v=""/>
    <s v=""/>
    <s v=""/>
    <s v=""/>
    <s v=""/>
    <s v=""/>
    <s v=""/>
    <m/>
    <n v="4668"/>
    <s v="060728011533"/>
    <s v="LEMBAH"/>
    <s v=""/>
    <s v="1240523"/>
  </r>
  <r>
    <s v="060808160061"/>
    <s v="MUHAMMAD AKMAL SHAH BIN MOHD YUSSOF"/>
    <s v="1240524"/>
    <s v="Z022"/>
    <x v="2"/>
    <x v="1"/>
    <s v="B-3-9"/>
    <x v="1"/>
    <x v="0"/>
    <x v="2"/>
    <x v="349"/>
    <s v="Perdana"/>
    <s v="660322016157"/>
    <s v="661002025112"/>
    <d v="2006-08-08T00:00:00"/>
    <s v="MOHD YUSSOF BIN BABA"/>
    <s v="ROSIDAH BINTI HAMID"/>
    <s v="0100"/>
    <x v="1"/>
    <s v="1"/>
    <s v="1"/>
    <s v="B"/>
    <s v="T"/>
    <s v=""/>
    <s v="B"/>
    <s v="MYS16"/>
    <s v="80"/>
    <s v="178"/>
    <s v="25.2"/>
    <s v="NO 13 JALAN PULAU INDAH U10/55"/>
    <s v="TAMAN SANDARAN PERMAI"/>
    <s v="SHAH ALAM"/>
    <s v="40170"/>
    <s v="MYS10"/>
    <s v="1008"/>
    <s v="608"/>
    <s v="01151127715"/>
    <s v="01151127715 "/>
    <s v=""/>
    <s v="akmalshah0.com@gmail.com"/>
    <s v="9696.41"/>
    <s v="8"/>
    <s v="A"/>
    <s v="2023"/>
    <s v="9"/>
    <s v="1103"/>
    <s v="3"/>
    <s v="1119"/>
    <s v="2"/>
    <s v="1223"/>
    <s v="3"/>
    <s v="1249"/>
    <s v="3"/>
    <s v="1449"/>
    <s v="1"/>
    <s v="3472"/>
    <s v="7"/>
    <s v="3756"/>
    <s v="4"/>
    <s v="4531"/>
    <s v="5"/>
    <s v="4541"/>
    <s v="7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0"/>
    <s v="1"/>
    <s v="1"/>
    <s v="2"/>
    <s v="7"/>
    <s v="51.87"/>
    <s v="59.26"/>
    <s v="1240524"/>
    <n v="25"/>
    <s v="2425SPM"/>
    <s v="Z022"/>
    <s v="8"/>
    <s v="7"/>
    <s v="0"/>
    <s v=""/>
    <s v="2"/>
    <s v="A"/>
    <s v="1240524_dokumen_pendapatan.pdf"/>
    <s v="1240524_dokumen_pendapatanibu.pdf"/>
    <s v="student_image/1240524.jpeg"/>
    <s v="1"/>
    <d v="2024-06-29T12:17:24"/>
    <m/>
    <s v=""/>
    <s v=""/>
    <s v="2"/>
    <s v="1"/>
    <d v="2024-07-21T09:13:15"/>
    <s v="21 JULAI 2024"/>
    <s v="8.00 PAGI - 10.00 PAGI"/>
    <s v=""/>
    <s v="M"/>
    <s v=""/>
    <s v=""/>
    <s v=""/>
    <s v=""/>
    <s v=""/>
    <m/>
    <n v="4669"/>
    <s v="060808160061"/>
    <s v="LEMBAH"/>
    <s v="B-3-9"/>
    <s v="1240524"/>
  </r>
  <r>
    <s v="060813011431"/>
    <s v="MUHAMMAD AL FATEH BIN ZAKIR ABDUL RAZAK"/>
    <s v="1240525"/>
    <s v="Z022"/>
    <x v="2"/>
    <x v="1"/>
    <s v="B-3-9"/>
    <x v="1"/>
    <x v="0"/>
    <x v="2"/>
    <x v="350"/>
    <s v="Perdana"/>
    <s v="730316015829"/>
    <s v="790210085356"/>
    <d v="2006-08-13T00:00:00"/>
    <s v="ZAKIR ABDUL RAZAK BIN PONIRAN"/>
    <s v="NAEMAH BINTI HAMZAH"/>
    <s v="0100"/>
    <x v="1"/>
    <s v="1"/>
    <s v="1"/>
    <s v="B"/>
    <s v="T"/>
    <s v=""/>
    <s v="B"/>
    <s v="MYS01"/>
    <s v="66.5"/>
    <s v="171.2"/>
    <s v="22.6"/>
    <s v="NO28,KG TAWAKAL,SINARAN BARU,JLN MANGGIS"/>
    <s v="SKUDAI,JOHOR"/>
    <s v="SKUDAI"/>
    <s v="81300"/>
    <s v="MYS01"/>
    <s v="0102"/>
    <s v="251"/>
    <s v="0137122157"/>
    <s v="0136733517"/>
    <s v=""/>
    <s v="fatehzakir06@gmail.com"/>
    <s v="83333.33"/>
    <s v="7"/>
    <s v="A"/>
    <s v="2023"/>
    <s v="12"/>
    <s v="1103"/>
    <s v="2"/>
    <s v="1119"/>
    <s v="2"/>
    <s v="1249"/>
    <s v="0"/>
    <s v="1449"/>
    <s v="1"/>
    <s v="1511"/>
    <s v="0"/>
    <s v="2361"/>
    <s v="1"/>
    <s v="3472"/>
    <s v="8"/>
    <s v="3756"/>
    <s v="1"/>
    <s v="5227"/>
    <s v="0"/>
    <s v="5228"/>
    <s v="1"/>
    <s v="5301"/>
    <s v="1"/>
    <s v="5302"/>
    <s v="2"/>
    <s v=""/>
    <s v=""/>
    <s v=""/>
    <s v=""/>
    <s v=""/>
    <s v=""/>
    <s v=""/>
    <s v=""/>
    <s v=""/>
    <s v=""/>
    <s v=""/>
    <s v=""/>
    <m/>
    <s v=""/>
    <s v="B1 "/>
    <s v="   "/>
    <s v="K"/>
    <s v="3"/>
    <s v="5"/>
    <s v="3"/>
    <s v="11"/>
    <s v="11"/>
    <s v="81.24"/>
    <s v="88.79"/>
    <s v="1240525"/>
    <n v="25"/>
    <s v="2425SPM"/>
    <s v="Z022"/>
    <s v="4"/>
    <s v="3"/>
    <s v="0"/>
    <s v=""/>
    <s v="2"/>
    <s v="A"/>
    <s v="1240525_dokumen_pendapatan.pdf"/>
    <s v="1240525_dokumen_pendapatanibu.pdf"/>
    <s v="student_image/1240525.jpg"/>
    <s v="1"/>
    <d v="2024-06-29T13:47:40"/>
    <m/>
    <s v=""/>
    <s v=""/>
    <s v="2"/>
    <s v="1"/>
    <d v="2024-07-21T09:29:54"/>
    <s v="21 JULAI 2024"/>
    <s v="8.00 PAGI - 10.00 PAGI"/>
    <s v=""/>
    <s v="T"/>
    <s v=""/>
    <s v=""/>
    <s v=""/>
    <s v=""/>
    <s v=""/>
    <m/>
    <n v="4670"/>
    <s v="060813011431"/>
    <s v="LEMBAH"/>
    <s v="B-3-9"/>
    <s v="1240525"/>
  </r>
  <r>
    <s v="060419080383"/>
    <s v="MUHAMMAD AL SYAHFI BIN SYAHRIFUDIN"/>
    <s v="1240526"/>
    <s v="Z022"/>
    <x v="2"/>
    <x v="1"/>
    <s v="B-3-9"/>
    <x v="1"/>
    <x v="0"/>
    <x v="2"/>
    <x v="351"/>
    <s v="Perdana"/>
    <s v="780102095195"/>
    <s v="801213015514"/>
    <d v="2006-04-19T00:00:00"/>
    <s v="SYAHRIFUDIN BIN HAMID"/>
    <s v="RABIATUL ADAWIYAH BINTI HASAN"/>
    <s v="0100"/>
    <x v="1"/>
    <s v="1"/>
    <s v="1"/>
    <s v="B"/>
    <s v="T"/>
    <s v=""/>
    <s v="B"/>
    <s v="MYS08"/>
    <s v="98.9"/>
    <s v="184"/>
    <s v="29.2"/>
    <s v="NO231,LORONG MANJUNG POINT 2/4"/>
    <s v="TAMAN MANJUNG POINT SYEKSYEN 2"/>
    <s v="SERI MANJUNG"/>
    <s v="32040"/>
    <s v="MYS08"/>
    <s v="0802"/>
    <s v="543"/>
    <s v="0134496900"/>
    <s v="01139516061"/>
    <s v=""/>
    <s v="alsyahfim@gmail.com"/>
    <s v="6000"/>
    <s v="5"/>
    <s v="A"/>
    <s v="2023"/>
    <s v="8"/>
    <s v="1103"/>
    <s v="2"/>
    <s v="1119"/>
    <s v="3"/>
    <s v="1223"/>
    <s v="2"/>
    <s v="1249"/>
    <s v="2"/>
    <s v="1449"/>
    <s v="1"/>
    <s v="1511"/>
    <s v="3"/>
    <s v="3767"/>
    <s v="5"/>
    <s v="3769"/>
    <s v="5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1"/>
    <s v="3"/>
    <s v="4"/>
    <s v="8"/>
    <s v="50.63"/>
    <s v="57.21"/>
    <s v="1240526"/>
    <n v="25"/>
    <s v="2425SPM"/>
    <s v="Z022"/>
    <s v="3"/>
    <s v="1"/>
    <s v="0"/>
    <s v=""/>
    <s v="2"/>
    <s v="A"/>
    <s v="1240526_dokumen_pendapatan.pdf"/>
    <s v="1240526_dokumen_pendapatanibu.pdf"/>
    <s v="student_image/1240526.jpg"/>
    <s v="1"/>
    <d v="2024-06-29T16:55:15"/>
    <m/>
    <s v=""/>
    <s v=""/>
    <s v="2"/>
    <s v="1"/>
    <d v="2024-07-21T08:06:08"/>
    <s v="21 JULAI 2024"/>
    <s v="8.00 PAGI - 10.00 PAGI"/>
    <s v=""/>
    <s v="M"/>
    <s v=""/>
    <s v=""/>
    <s v=""/>
    <s v=""/>
    <s v=""/>
    <m/>
    <n v="4671"/>
    <s v="060419080383"/>
    <s v="LEMBAH"/>
    <s v="B-3-9"/>
    <s v="1240526"/>
  </r>
  <r>
    <s v="061102040505"/>
    <s v="MUHAMMAD ALI FITRI BIN AHMAD MUSTAZA"/>
    <s v="1240527"/>
    <s v="Z022"/>
    <x v="2"/>
    <x v="1"/>
    <s v="B-3-9"/>
    <x v="1"/>
    <x v="0"/>
    <x v="2"/>
    <x v="352"/>
    <s v="Perdana"/>
    <s v="541207055001"/>
    <s v="610401045196"/>
    <d v="2006-11-02T00:00:00"/>
    <s v="AHMAD MUSTAZA BIN AB MUKTI"/>
    <s v="ROKIAH BINTI MAMUT"/>
    <s v="0100"/>
    <x v="1"/>
    <s v="1"/>
    <s v="1"/>
    <s v="B"/>
    <s v="T"/>
    <s v=""/>
    <s v="B"/>
    <s v="MYS04"/>
    <s v="60"/>
    <s v="172"/>
    <s v="20.2"/>
    <s v="BATU 18 1/2"/>
    <s v="KAMPUNG GADEK BINJAI"/>
    <s v="ALOR GAJAH"/>
    <s v="78000"/>
    <s v="MYS04"/>
    <s v="0403"/>
    <s v="354"/>
    <s v="0136321305"/>
    <s v="0173557264"/>
    <s v=""/>
    <s v="alifitrimustaza211@gmail.com"/>
    <s v="300"/>
    <s v="1"/>
    <s v="A"/>
    <s v="2023"/>
    <s v="8"/>
    <s v="1103"/>
    <s v="3"/>
    <s v="1119"/>
    <s v="2"/>
    <s v="1223"/>
    <s v="3"/>
    <s v="1249"/>
    <s v="1"/>
    <s v="1449"/>
    <s v="2"/>
    <s v="3770"/>
    <s v="2"/>
    <s v="4531"/>
    <s v="4"/>
    <s v="4541"/>
    <s v="7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1"/>
    <s v="3"/>
    <s v="4"/>
    <s v="7"/>
    <s v="43.12"/>
    <s v="50.1"/>
    <s v="1240527"/>
    <n v="25"/>
    <s v="2425SPM"/>
    <s v="Z022"/>
    <s v="3"/>
    <s v="3"/>
    <s v="0"/>
    <s v=""/>
    <s v="2"/>
    <s v="A"/>
    <s v="1240527_dokumen_pendapatan.pdf"/>
    <s v="1240527_dokumen_pendapatanibu.pdf"/>
    <s v="student_image/1240527.jpeg"/>
    <s v="1"/>
    <d v="2024-06-29T13:37:19"/>
    <m/>
    <s v=""/>
    <s v=""/>
    <s v="2"/>
    <s v="1"/>
    <d v="2024-07-21T08:07:45"/>
    <s v="21 JULAI 2024"/>
    <s v="8.00 PAGI - 10.00 PAGI"/>
    <s v=""/>
    <s v="B"/>
    <s v=""/>
    <s v=""/>
    <s v=""/>
    <s v=""/>
    <s v=""/>
    <m/>
    <n v="4672"/>
    <s v="061102040505"/>
    <s v="LEMBAH"/>
    <s v="B-3-9"/>
    <s v="1240527"/>
  </r>
  <r>
    <s v="061022050439"/>
    <s v="MUHAMMAD ALIFF BIN AZID"/>
    <s v="1240528"/>
    <s v="Z022"/>
    <x v="2"/>
    <x v="1"/>
    <s v="B-3-9"/>
    <x v="1"/>
    <x v="0"/>
    <x v="2"/>
    <x v="353"/>
    <s v="Perdana"/>
    <s v="640720075867"/>
    <s v="781103145494"/>
    <d v="2006-10-22T00:00:00"/>
    <s v="AZID BIN JASMIN"/>
    <s v="NORHAYATY BINTI OMAR"/>
    <s v="0100"/>
    <x v="1"/>
    <s v="1"/>
    <s v="1"/>
    <s v="B"/>
    <s v="T"/>
    <s v=""/>
    <s v="B"/>
    <s v="MYS05"/>
    <s v="75.1"/>
    <s v="170.5"/>
    <s v="25.8"/>
    <s v="NO.15 JALAN BPP 1/5 PUSAT BANDAR PUTRA"/>
    <s v="PERMAI 43300 SERI KEMBANGAN SELANGOR"/>
    <s v="SERI KEMBANGAN"/>
    <s v="43300"/>
    <s v="MYS10"/>
    <s v="1008"/>
    <s v="595"/>
    <s v="0182591022"/>
    <s v="01121230527"/>
    <s v=""/>
    <s v="aliffmjr@gmail.com"/>
    <s v="2803.15"/>
    <s v="6"/>
    <s v="A"/>
    <s v="2023"/>
    <s v="8"/>
    <s v="1103"/>
    <s v="3"/>
    <s v="1119"/>
    <s v="4"/>
    <s v="1223"/>
    <s v="0"/>
    <s v="1249"/>
    <s v="1"/>
    <s v="1449"/>
    <s v="1"/>
    <s v="1511"/>
    <s v="1"/>
    <s v="3756"/>
    <s v="1"/>
    <s v="3763"/>
    <s v="0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B40"/>
    <s v="K"/>
    <s v="2"/>
    <s v="4"/>
    <s v="0"/>
    <s v="6"/>
    <s v="8"/>
    <s v="60"/>
    <s v="67.66"/>
    <s v="1240528"/>
    <n v="25"/>
    <s v="2425SPM"/>
    <s v="Z022"/>
    <s v="4"/>
    <s v="3"/>
    <s v="0"/>
    <s v=""/>
    <s v="2"/>
    <s v="A"/>
    <s v="1240528_dokumen_pendapatan.pdf"/>
    <s v="1240528_dokumen_pendapatanibu.pdf"/>
    <s v="student_image/1240528.jpg"/>
    <s v="1"/>
    <d v="2024-06-29T12:34:16"/>
    <m/>
    <s v=""/>
    <s v=""/>
    <s v="2"/>
    <s v="1"/>
    <d v="2024-07-21T07:56:01"/>
    <s v="21 JULAI 2024"/>
    <s v="8.00 PAGI - 10.00 PAGI"/>
    <s v=""/>
    <s v="B"/>
    <s v=""/>
    <s v=""/>
    <s v=""/>
    <s v=""/>
    <s v=""/>
    <m/>
    <n v="4673"/>
    <s v="061022050439"/>
    <s v="LEMBAH"/>
    <s v="B-3-9"/>
    <s v="1240528"/>
  </r>
  <r>
    <s v="060624080227"/>
    <s v="MUHAMMAD AMAR AMSYAR BIN ZULKEFLI"/>
    <s v="1240529"/>
    <s v="Z022"/>
    <x v="2"/>
    <x v="1"/>
    <s v="B-3-8"/>
    <x v="1"/>
    <x v="0"/>
    <x v="2"/>
    <x v="354"/>
    <s v="Perdana"/>
    <s v="670727025843"/>
    <s v="720727086390"/>
    <d v="2006-06-24T00:00:00"/>
    <s v="ZULKEFLI BIN MANSUR"/>
    <s v="ZAMZIDAH BINTI MAT AMIN"/>
    <s v="0100"/>
    <x v="1"/>
    <s v="1"/>
    <s v="1"/>
    <s v="B"/>
    <s v="T"/>
    <s v=""/>
    <s v="B"/>
    <s v="MYS08"/>
    <s v="61.5"/>
    <s v="176.5"/>
    <s v="19.7"/>
    <s v="15/5/1A LORONG KASTURI "/>
    <s v="KAMPUNG TERSUSUN TERSUSUN JONG"/>
    <s v="GERIK"/>
    <s v="33310"/>
    <s v="MYS08"/>
    <s v="0808"/>
    <s v="495"/>
    <s v="0143507143"/>
    <s v="0143507143"/>
    <s v=""/>
    <s v="amaramsyar246@gmail.com"/>
    <s v="1200"/>
    <s v="4"/>
    <s v="A"/>
    <s v="2023"/>
    <s v="8"/>
    <s v="1103"/>
    <s v="0"/>
    <s v="1119"/>
    <s v="2"/>
    <s v="1223"/>
    <s v="0"/>
    <s v="1249"/>
    <s v="2"/>
    <s v="1449"/>
    <s v="1"/>
    <s v="1511"/>
    <s v="1"/>
    <s v="3756"/>
    <s v="0"/>
    <s v="3766"/>
    <s v="0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4"/>
    <s v="2"/>
    <s v="2"/>
    <s v="8"/>
    <s v="8"/>
    <s v="83.12"/>
    <s v="90.21"/>
    <s v="1240529"/>
    <n v="25"/>
    <s v="2425SPM"/>
    <s v="Z022"/>
    <s v="3"/>
    <s v="3"/>
    <s v="0"/>
    <s v=""/>
    <s v="2"/>
    <s v="A"/>
    <s v="1240529_dokumen_pendapatan.pdf"/>
    <s v="1240529_dokumen_pendapatanibu.pdf"/>
    <s v="student_image/1240529.jpg"/>
    <s v="1"/>
    <d v="2024-06-29T14:27:23"/>
    <m/>
    <s v=""/>
    <s v=""/>
    <s v="2"/>
    <s v="1"/>
    <d v="2024-07-21T08:35:07"/>
    <s v="21 JULAI 2024"/>
    <s v="8.00 PAGI - 10.00 PAGI"/>
    <s v=""/>
    <s v="B"/>
    <s v=""/>
    <s v=""/>
    <s v=""/>
    <s v=""/>
    <s v=""/>
    <m/>
    <n v="4674"/>
    <s v="060624080227"/>
    <s v="LEMBAH"/>
    <s v="B-3-8"/>
    <s v="1240529"/>
  </r>
  <r>
    <s v="060816060343"/>
    <s v="MUHAMMAD AMAR IRFAN BIN MOHD ROHAIZAD"/>
    <s v="1240530"/>
    <s v="Z022"/>
    <x v="2"/>
    <x v="1"/>
    <s v="B-3-8"/>
    <x v="1"/>
    <x v="0"/>
    <x v="2"/>
    <x v="355"/>
    <s v="Perdana"/>
    <s v="801127025943"/>
    <s v="830916065684"/>
    <d v="2006-08-16T00:00:00"/>
    <s v="MOHD ROHAIZAD BIN AWANG"/>
    <s v="NOR FADLINA BINTI AB RANI"/>
    <s v="0100"/>
    <x v="1"/>
    <s v="1"/>
    <s v="1"/>
    <s v="B"/>
    <s v="T"/>
    <s v=""/>
    <s v="B"/>
    <s v="MYS06"/>
    <s v="63"/>
    <s v="172"/>
    <s v="21.3"/>
    <s v="NO 15,JALAN BAKTI 2/KU3,TAMAN PINANG"/>
    <s v="RAJA,SG.PINANG"/>
    <s v="KLANG"/>
    <s v="42100"/>
    <s v="MYS10"/>
    <s v="1001"/>
    <s v="610"/>
    <s v="0179665031"/>
    <s v="0179665031"/>
    <s v=""/>
    <s v="amarirfanrohaizad@gmail.com"/>
    <s v="7000"/>
    <s v="7"/>
    <s v="A"/>
    <s v="2023"/>
    <s v="9"/>
    <s v="1103"/>
    <s v="2"/>
    <s v="1119"/>
    <s v="1"/>
    <s v="1223"/>
    <s v="2"/>
    <s v="1249"/>
    <s v="2"/>
    <s v="1449"/>
    <s v="1"/>
    <s v="1511"/>
    <s v="1"/>
    <s v="2280"/>
    <s v="1"/>
    <s v="3756"/>
    <s v="1"/>
    <s v="3766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6"/>
    <s v="3"/>
    <s v="9"/>
    <s v="9"/>
    <s v="77.5"/>
    <s v="84.05"/>
    <s v="1240530"/>
    <n v="25"/>
    <s v="2425SPM"/>
    <s v="Z022"/>
    <s v="5"/>
    <s v="1"/>
    <s v="0"/>
    <s v=""/>
    <s v="2"/>
    <s v="A"/>
    <s v="1240530_dokumen_pendapatan.pdf"/>
    <s v="1240530_dokumen_pendapatanibu.pdf"/>
    <s v="student_image/1240530.jpg"/>
    <s v="1"/>
    <d v="2024-06-29T12:09:48"/>
    <m/>
    <s v=""/>
    <s v=""/>
    <s v="2"/>
    <s v="1"/>
    <d v="2024-07-21T08:23:13"/>
    <s v="21 JULAI 2024"/>
    <s v="8.00 PAGI - 10.00 PAGI"/>
    <s v=""/>
    <s v="M"/>
    <s v=""/>
    <s v=""/>
    <s v=""/>
    <s v=""/>
    <s v=""/>
    <m/>
    <n v="4675"/>
    <s v="060816060343"/>
    <s v="LEMBAH"/>
    <s v="B-3-8"/>
    <s v="1240530"/>
  </r>
  <r>
    <s v="060811070577"/>
    <s v="MUHAMMAD AMIR AFDHZAL BIN MOHD NORADZHAR"/>
    <s v="1240531"/>
    <s v="Z022"/>
    <x v="2"/>
    <x v="1"/>
    <s v="B-3-8"/>
    <x v="2"/>
    <x v="0"/>
    <x v="0"/>
    <x v="356"/>
    <s v="Perdana"/>
    <s v="770325025857"/>
    <s v="770317025734"/>
    <d v="2006-08-11T00:00:00"/>
    <s v="MOHD NORADZHAR BIN HADZIR"/>
    <s v="FADZILAH BINTI ABDULLAH"/>
    <s v="0100"/>
    <x v="1"/>
    <s v="1"/>
    <s v="1"/>
    <s v="B"/>
    <s v="T"/>
    <s v=""/>
    <s v="B"/>
    <s v="MYS07"/>
    <s v="60"/>
    <s v="162"/>
    <s v="22.8"/>
    <s v="A-9-4 PERUMAHAN ATM JALAN U-THANT"/>
    <s v="A-9-4 PERUMAHAN ATM JALAN U-THANT"/>
    <s v="KUALA LUMPUR"/>
    <s v="55100"/>
    <s v="MYS14"/>
    <s v="1400"/>
    <s v="202"/>
    <s v="0182687708"/>
    <s v="0182687708"/>
    <s v="0342666160"/>
    <s v="amirafdhzal118206@gmail.com"/>
    <s v="15708.89"/>
    <s v="7"/>
    <s v="A"/>
    <s v="2023"/>
    <s v="12"/>
    <s v="1103"/>
    <s v="1"/>
    <s v="1119"/>
    <s v="3"/>
    <s v="1223"/>
    <s v="2"/>
    <s v="1249"/>
    <s v="1"/>
    <s v="1449"/>
    <s v="1"/>
    <s v="1511"/>
    <s v="1"/>
    <s v="2361"/>
    <s v="5"/>
    <s v="3472"/>
    <s v="6"/>
    <s v="3756"/>
    <s v="5"/>
    <s v="3767"/>
    <s v="4"/>
    <s v="5301"/>
    <s v="0"/>
    <s v="5302"/>
    <s v="3"/>
    <s v=""/>
    <s v=""/>
    <s v=""/>
    <s v=""/>
    <s v=""/>
    <s v=""/>
    <s v=""/>
    <s v=""/>
    <s v=""/>
    <s v=""/>
    <s v=""/>
    <s v=""/>
    <m/>
    <s v=""/>
    <s v="B1 "/>
    <s v="   "/>
    <s v="K"/>
    <s v="1"/>
    <s v="4"/>
    <s v="1"/>
    <s v="6"/>
    <s v="12"/>
    <s v="74.99"/>
    <s v="82.73"/>
    <s v="1240531"/>
    <n v="25"/>
    <s v="2425SPM"/>
    <s v="Z022"/>
    <s v="5"/>
    <s v="1"/>
    <s v="0"/>
    <s v=""/>
    <s v="2"/>
    <s v="A"/>
    <s v="1240531_dokumen_pendapatan.pdf"/>
    <s v="1240531_dokumen_pendapatanibu.pdf"/>
    <s v="student_image/1240531.jpeg"/>
    <s v="3"/>
    <d v="2024-06-30T17:04:35"/>
    <d v="2024-08-14T09:52:13"/>
    <s v="3"/>
    <s v=""/>
    <s v="2"/>
    <s v="3"/>
    <d v="2024-07-21T08:41:49"/>
    <s v="21 JULAI 2024"/>
    <s v="8.00 PAGI - 10.00 PAGI"/>
    <s v=""/>
    <s v="T"/>
    <s v=""/>
    <s v=""/>
    <s v=""/>
    <s v=""/>
    <s v=""/>
    <m/>
    <n v="4676"/>
    <s v="060811070577"/>
    <s v="LEMBAH"/>
    <s v="B-3-8"/>
    <s v="1240531"/>
  </r>
  <r>
    <s v="060316030439"/>
    <s v="MUHAMMAD AMIR ISKANDAR BIN HASHIM"/>
    <s v="1240532"/>
    <s v="Z022"/>
    <x v="2"/>
    <x v="1"/>
    <s v="B-3-8"/>
    <x v="1"/>
    <x v="0"/>
    <x v="2"/>
    <x v="357"/>
    <s v="Perdana"/>
    <s v="650303115361"/>
    <s v="731028035010"/>
    <d v="2006-03-16T00:00:00"/>
    <s v="HASHIM BIN ABDULLAH"/>
    <s v="MAZALINA BINTI DOLLAH"/>
    <s v="0100"/>
    <x v="1"/>
    <s v="1"/>
    <s v="1"/>
    <s v="B"/>
    <s v="T"/>
    <s v=""/>
    <s v="B"/>
    <s v="MYS03"/>
    <s v="85.9"/>
    <s v="167"/>
    <s v="30.8"/>
    <s v="LOT 2020, JALAN TOK RAJA"/>
    <s v="KG GONG JAGA"/>
    <s v="JERTEH"/>
    <s v="22000"/>
    <s v="MYS11"/>
    <s v="1101"/>
    <s v="626"/>
    <s v="0198216835"/>
    <s v="0198216835"/>
    <s v=""/>
    <s v="muhammadamiriskandar35@gmail.com"/>
    <s v="4000"/>
    <s v="3"/>
    <s v="A"/>
    <s v="2023"/>
    <s v="9"/>
    <s v="1103"/>
    <s v="2"/>
    <s v="1119"/>
    <s v="2"/>
    <s v="1223"/>
    <s v="1"/>
    <s v="1249"/>
    <s v="2"/>
    <s v="1449"/>
    <s v="1"/>
    <s v="3472"/>
    <s v="9"/>
    <s v="3771"/>
    <s v="4"/>
    <s v="4531"/>
    <s v="4"/>
    <s v="4541"/>
    <s v="6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0"/>
    <s v="2"/>
    <s v="3"/>
    <s v="5"/>
    <s v="8"/>
    <s v="61.88"/>
    <s v="70.11"/>
    <s v="1240532"/>
    <n v="25"/>
    <s v="2425SPM"/>
    <s v="Z022"/>
    <s v="4"/>
    <s v="4"/>
    <s v="0"/>
    <s v=""/>
    <s v="2"/>
    <s v="A"/>
    <s v="1240532_dokumen_pendapatan.pdf"/>
    <s v="1240532_dokumen_pendapatanibu.pdf"/>
    <s v="student_image/1240532.jpg"/>
    <s v="1"/>
    <d v="2024-06-29T12:13:21"/>
    <m/>
    <s v=""/>
    <s v=""/>
    <s v="2"/>
    <s v="1"/>
    <d v="2024-07-21T07:44:26"/>
    <s v="21 JULAI 2024"/>
    <s v="8.00 PAGI - 10.00 PAGI"/>
    <s v=""/>
    <s v="M"/>
    <s v=""/>
    <s v=""/>
    <s v=""/>
    <s v=""/>
    <s v=""/>
    <m/>
    <n v="4677"/>
    <s v="060316030439"/>
    <s v="LEMBAH"/>
    <s v="B-3-8"/>
    <s v="1240532"/>
  </r>
  <r>
    <s v="061209010293"/>
    <s v="MUHAMMAD AMIRUL IRFAN BIN MOHD KHALID"/>
    <s v="1240533"/>
    <s v="Z047"/>
    <x v="1"/>
    <x v="1"/>
    <s v="B-3-8"/>
    <x v="1"/>
    <x v="0"/>
    <x v="2"/>
    <x v="53"/>
    <s v="Perdana"/>
    <s v="730401035357"/>
    <s v="770701016744"/>
    <d v="2006-12-09T00:00:00"/>
    <s v="MOHD KHALID BIN ABDULLAH"/>
    <s v="SUHAILA BINTI GIMIN"/>
    <s v="0100"/>
    <x v="1"/>
    <s v="1"/>
    <s v="1"/>
    <s v="B"/>
    <s v="T"/>
    <s v=""/>
    <s v="B"/>
    <s v="MYS01"/>
    <s v="72"/>
    <s v="158"/>
    <s v="28.8"/>
    <s v="6288 JALAN MELATI 3,"/>
    <s v=""/>
    <s v="INDAHPURA"/>
    <s v="81000"/>
    <s v="MYS01"/>
    <s v="0121"/>
    <s v="262"/>
    <s v="0103646347"/>
    <s v="0103646347"/>
    <s v=""/>
    <s v="myrul1185@gmail.com"/>
    <s v="6242"/>
    <s v="4"/>
    <s v="A"/>
    <s v="2023"/>
    <s v="9"/>
    <s v="1103"/>
    <s v="2"/>
    <s v="1119"/>
    <s v="4"/>
    <s v="1223"/>
    <s v="2"/>
    <s v="1249"/>
    <s v="1"/>
    <s v="1449"/>
    <s v="1"/>
    <s v="3472"/>
    <s v="7"/>
    <s v="4531"/>
    <s v="2"/>
    <s v="4541"/>
    <s v="4"/>
    <s v="4551"/>
    <s v="4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2"/>
    <s v="3"/>
    <s v="5"/>
    <s v="8"/>
    <s v="65"/>
    <s v="73.55"/>
    <s v="1240533"/>
    <n v="25"/>
    <s v="2425SPM"/>
    <s v="Z047"/>
    <s v="2"/>
    <s v="1"/>
    <s v="0"/>
    <s v=""/>
    <s v="2"/>
    <s v="A"/>
    <s v="1240533_dokumen_pendapatan.pdf"/>
    <s v="1240533_dokumen_pendapatanibu.pdf"/>
    <s v="student_image/1240533.jpg"/>
    <s v="1"/>
    <d v="2024-06-29T12:19:06"/>
    <m/>
    <s v=""/>
    <s v=""/>
    <s v="2"/>
    <s v="1"/>
    <d v="2024-07-21T08:22:18"/>
    <s v="21 JULAI 2024"/>
    <s v="8.00 PAGI - 10.00 PAGI"/>
    <s v=""/>
    <s v="M"/>
    <s v=""/>
    <s v=""/>
    <s v=""/>
    <s v=""/>
    <s v=""/>
    <m/>
    <n v="4678"/>
    <s v="061209010293"/>
    <s v="LEMBAH"/>
    <s v="B-3-8"/>
    <s v="1240533"/>
  </r>
  <r>
    <s v="060926020975"/>
    <s v="MUHAMMAD AMIRUL SYAMIE BIN NOR ZAKI"/>
    <s v="1240534"/>
    <s v="Z022"/>
    <x v="2"/>
    <x v="1"/>
    <s v="B-3-8"/>
    <x v="1"/>
    <x v="0"/>
    <x v="2"/>
    <x v="358"/>
    <s v="Perdana"/>
    <s v="831210025079"/>
    <s v="880811025040"/>
    <d v="2006-09-26T00:00:00"/>
    <s v="NOR ZAKI BIN ABDULLAH"/>
    <s v="SITI NORSYIQIN BINTI AZMI"/>
    <s v="0100"/>
    <x v="1"/>
    <s v="1"/>
    <s v="1"/>
    <s v="B"/>
    <s v="T"/>
    <s v=""/>
    <s v="B"/>
    <s v="MYS02"/>
    <s v="57"/>
    <s v="164"/>
    <s v="21.1"/>
    <s v="15D KAMPUNG BELANGA PECHAH"/>
    <s v="MUKIM KUAH"/>
    <s v="LANGKAWI"/>
    <s v="07000"/>
    <s v="MYS02"/>
    <s v="0204"/>
    <s v="268"/>
    <s v="01115697833"/>
    <s v="01115697833"/>
    <s v=""/>
    <s v="amirulsyamie06@gmail.com"/>
    <s v="6000"/>
    <s v="3"/>
    <s v="A"/>
    <s v="2023"/>
    <s v="9"/>
    <s v="1103"/>
    <s v="2"/>
    <s v="1119"/>
    <s v="0"/>
    <s v="1223"/>
    <s v="2"/>
    <s v="1249"/>
    <s v="1"/>
    <s v="1449"/>
    <s v="1"/>
    <s v="3472"/>
    <s v="5"/>
    <s v="3770"/>
    <s v="0"/>
    <s v="4531"/>
    <s v="1"/>
    <s v="4541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2"/>
    <s v="3"/>
    <s v="2"/>
    <s v="7"/>
    <s v="9"/>
    <s v="78.75"/>
    <s v="85.73"/>
    <s v="1240534"/>
    <n v="25"/>
    <s v="2425SPM"/>
    <s v="Z022"/>
    <s v="2"/>
    <s v="1"/>
    <s v="0"/>
    <s v=""/>
    <s v="2"/>
    <s v="A"/>
    <s v="1240534_dokumen_pendapatan.pdf"/>
    <s v="1240534_dokumen_pendapatanibu.pdf"/>
    <s v="student_image/1240534.jpg"/>
    <s v="1"/>
    <d v="2024-06-29T12:24:35"/>
    <m/>
    <s v=""/>
    <s v=""/>
    <s v="2"/>
    <s v="1"/>
    <d v="2024-07-21T08:32:16"/>
    <s v="21 JULAI 2024"/>
    <s v="8.00 PAGI - 10.00 PAGI"/>
    <s v=""/>
    <s v="M"/>
    <s v=""/>
    <s v=""/>
    <s v=""/>
    <s v=""/>
    <s v=""/>
    <m/>
    <n v="4679"/>
    <s v="060926020975"/>
    <s v="LEMBAH"/>
    <s v="B-3-8"/>
    <s v="1240534"/>
  </r>
  <r>
    <s v="061017060093"/>
    <s v="MUHAMMAD AMIRULHAZIQ BIN MOHD AMIRUDDIN"/>
    <s v="1240535"/>
    <s v="Z022"/>
    <x v="2"/>
    <x v="1"/>
    <s v="B-3-8"/>
    <x v="1"/>
    <x v="0"/>
    <x v="2"/>
    <x v="359"/>
    <s v="Perdana"/>
    <s v="710823085655"/>
    <s v="770624145584"/>
    <d v="2006-10-17T00:00:00"/>
    <s v="MOHD AMIRUDDIN BIN AHMAD ZAINI"/>
    <s v="NORASHIKIN BINTI MOHD RASIDI"/>
    <s v="0100"/>
    <x v="1"/>
    <s v="1"/>
    <s v="1"/>
    <s v="B"/>
    <s v="T"/>
    <s v=""/>
    <s v="B"/>
    <s v="MYS06"/>
    <s v="50.5"/>
    <s v="170"/>
    <s v="17.3"/>
    <s v="1711A, LORONG LANGSAT 1"/>
    <s v="JALAN MANGGIS"/>
    <s v="TELUK INTAN"/>
    <s v="36000"/>
    <s v="MYS08"/>
    <s v="0807"/>
    <s v="548"/>
    <s v="0146632757"/>
    <s v="0148162006"/>
    <s v="0322028834"/>
    <s v="merulziq1011@gmail.com"/>
    <s v="11000"/>
    <s v="6"/>
    <s v="A"/>
    <s v="2023"/>
    <s v="9"/>
    <s v="1103"/>
    <s v="1"/>
    <s v="1119"/>
    <s v="3"/>
    <s v="1223"/>
    <s v="3"/>
    <s v="1249"/>
    <s v="3"/>
    <s v="1449"/>
    <s v="2"/>
    <s v="1511"/>
    <s v="1"/>
    <s v="2611"/>
    <s v="4"/>
    <s v="3756"/>
    <s v="3"/>
    <s v="3767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2"/>
    <s v="1"/>
    <s v="3"/>
    <s v="9"/>
    <s v="65"/>
    <s v="70.98"/>
    <s v="1240535"/>
    <n v="25"/>
    <s v="2425SPM"/>
    <s v="Z022"/>
    <s v="4"/>
    <s v="3"/>
    <s v="0"/>
    <s v=""/>
    <s v="2"/>
    <s v="A"/>
    <s v="1240535_dokumen_pendapatan.pdf"/>
    <s v="1240535_dokumen_pendapatanibu.pdf"/>
    <s v="student_image/1240535.jpg"/>
    <s v="1"/>
    <d v="2024-06-29T18:20:33"/>
    <m/>
    <s v=""/>
    <s v=""/>
    <s v="2"/>
    <s v="1"/>
    <d v="2024-07-21T08:51:15"/>
    <s v="21 JULAI 2024"/>
    <s v="8.00 PAGI - 10.00 PAGI"/>
    <s v=""/>
    <s v="T"/>
    <s v=""/>
    <s v=""/>
    <s v=""/>
    <s v=""/>
    <s v=""/>
    <m/>
    <n v="4680"/>
    <s v="061017060093"/>
    <s v="LEMBAH"/>
    <s v="B-3-8"/>
    <s v="1240535"/>
  </r>
  <r>
    <s v="060607110017"/>
    <s v="MUHAMMAD AMSYAR HARIEZ BIN MAZELAN"/>
    <s v="1240536"/>
    <s v="Z022"/>
    <x v="2"/>
    <x v="1"/>
    <s v="B-3-7"/>
    <x v="1"/>
    <x v="0"/>
    <x v="2"/>
    <x v="360"/>
    <s v="Perdana"/>
    <s v="720815115067"/>
    <s v="750102115048"/>
    <d v="2006-06-07T00:00:00"/>
    <s v="MAZELAN BIN SIDIK"/>
    <s v="ROHANI BINTI JUSOH"/>
    <s v="0100"/>
    <x v="1"/>
    <s v="1"/>
    <s v="1"/>
    <s v="B"/>
    <s v="T"/>
    <s v=""/>
    <s v="B"/>
    <s v="MYS11"/>
    <s v="65"/>
    <s v="170"/>
    <s v="22.4"/>
    <s v="B06-07 PENAGA MAS APARTMENT"/>
    <s v="TAMAN MAS"/>
    <s v="PUCHONG"/>
    <s v="47100"/>
    <s v="MYS10"/>
    <s v="1010"/>
    <s v="622"/>
    <s v="0162060735"/>
    <s v="0162060735"/>
    <s v=""/>
    <s v="amsyarhariez@gmail.com"/>
    <s v="9512"/>
    <s v="5"/>
    <s v="A"/>
    <s v="2023"/>
    <s v="9"/>
    <s v="1103"/>
    <s v="2"/>
    <s v="1119"/>
    <s v="4"/>
    <s v="1223"/>
    <s v="3"/>
    <s v="1249"/>
    <s v="1"/>
    <s v="1449"/>
    <s v="1"/>
    <s v="3472"/>
    <s v="8"/>
    <s v="3756"/>
    <s v="2"/>
    <s v="4531"/>
    <s v="3"/>
    <s v="4541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0"/>
    <s v="2"/>
    <s v="2"/>
    <s v="4"/>
    <s v="8"/>
    <s v="61.88"/>
    <s v="69.1"/>
    <s v="1240536"/>
    <n v="25"/>
    <s v="2425SPM"/>
    <s v="Z022"/>
    <s v="3"/>
    <s v="2"/>
    <s v="0"/>
    <s v=""/>
    <s v="2"/>
    <s v="A"/>
    <s v="1240536_dokumen_pendapatan.pdf"/>
    <s v="1240536_dokumen_pendapatanibu.pdf"/>
    <s v="student_image/1240536.jpg"/>
    <s v="1"/>
    <d v="2024-07-02T21:30:01"/>
    <m/>
    <s v=""/>
    <s v=""/>
    <s v="2"/>
    <s v="1"/>
    <d v="2024-07-21T09:25:46"/>
    <s v="21 JULAI 2024"/>
    <s v="8.00 PAGI - 10.00 PAGI"/>
    <s v=""/>
    <s v="M"/>
    <s v=""/>
    <s v=""/>
    <s v=""/>
    <s v=""/>
    <s v=""/>
    <m/>
    <n v="4681"/>
    <s v="060607110017"/>
    <s v="LEMBAH"/>
    <s v="B-3-7"/>
    <s v="1240536"/>
  </r>
  <r>
    <s v="060918140109"/>
    <s v="MUHAMMAD ANIQ SYAHMI BIN MOHD HAZRIM"/>
    <s v="1240537"/>
    <s v="Z022"/>
    <x v="2"/>
    <x v="1"/>
    <s v="B-3-7"/>
    <x v="1"/>
    <x v="0"/>
    <x v="2"/>
    <x v="361"/>
    <s v="Perdana"/>
    <s v="810227045313"/>
    <s v="810520145970"/>
    <d v="2006-09-18T00:00:00"/>
    <s v="AHMAD JEMA'IN BIN ABDOLLAH"/>
    <s v="NUR SHUHADA BINTI MD HASIR"/>
    <s v="0100"/>
    <x v="1"/>
    <s v="1"/>
    <s v="1"/>
    <s v="B"/>
    <s v="T"/>
    <s v=""/>
    <s v="B"/>
    <s v="MYS14"/>
    <s v="58"/>
    <s v="165.5"/>
    <s v="21.1"/>
    <s v="JKR 4382/15, JLN SULTAN YAHYA PETRA"/>
    <s v="KUARTERS POLIS"/>
    <s v="KUALA LUMPUR"/>
    <s v="54100"/>
    <s v="MYS14"/>
    <s v="1400"/>
    <s v="797"/>
    <s v="0177114085"/>
    <s v="0133802005"/>
    <s v=""/>
    <s v="aniq.hazrim@gmail.com"/>
    <s v="10000"/>
    <s v="5"/>
    <s v="A"/>
    <s v="2023"/>
    <s v="9"/>
    <s v="1103"/>
    <s v="1"/>
    <s v="1119"/>
    <s v="1"/>
    <s v="1223"/>
    <s v="1"/>
    <s v="1249"/>
    <s v="1"/>
    <s v="1449"/>
    <s v="1"/>
    <s v="3472"/>
    <s v="6"/>
    <s v="3770"/>
    <s v="1"/>
    <s v="4531"/>
    <s v="3"/>
    <s v="4541"/>
    <s v="7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0"/>
    <s v="6"/>
    <s v="0"/>
    <s v="6"/>
    <s v="8"/>
    <s v="73.13"/>
    <s v="81.35"/>
    <s v="1240537"/>
    <n v="25"/>
    <s v="2425SPM"/>
    <s v="Z022"/>
    <s v="4"/>
    <s v="1"/>
    <s v="9"/>
    <s v=""/>
    <s v="2"/>
    <s v="A"/>
    <s v="1240537_dokumen_pendapatan.pdf"/>
    <s v="1240537_dokumen_pendapatanibu.pdf"/>
    <s v="student_image/1240537.jpg"/>
    <s v="1"/>
    <d v="2024-06-29T12:27:28"/>
    <m/>
    <s v=""/>
    <s v=""/>
    <s v="2"/>
    <s v="1"/>
    <d v="2024-07-29T14:13:39"/>
    <s v="21 JULAI 2024"/>
    <s v="8.00 PAGI - 10.00 PAGI"/>
    <s v=""/>
    <s v="T"/>
    <s v=""/>
    <s v=""/>
    <s v=""/>
    <s v=""/>
    <s v=""/>
    <m/>
    <n v="4682"/>
    <s v="060918140109"/>
    <s v="LEMBAH"/>
    <s v="B-3-7"/>
    <s v="1240537"/>
  </r>
  <r>
    <s v="060924101077"/>
    <s v="MUHAMMAD AQIL HAKIMI BIN ASHRAF"/>
    <s v="1240538"/>
    <s v="Z022"/>
    <x v="2"/>
    <x v="1"/>
    <s v="B-3-7"/>
    <x v="1"/>
    <x v="0"/>
    <x v="2"/>
    <x v="362"/>
    <s v="Perdana"/>
    <s v="770614145145"/>
    <s v="820090614624"/>
    <d v="2006-09-24T00:00:00"/>
    <s v=""/>
    <s v=""/>
    <s v="0100"/>
    <x v="1"/>
    <s v="1"/>
    <s v="1"/>
    <s v="B"/>
    <s v="T"/>
    <s v=""/>
    <s v="B"/>
    <s v="MYS10"/>
    <s v="70"/>
    <s v="167.5"/>
    <s v="24.9"/>
    <s v="NO 68, JALAN SERI SEMENTA 4"/>
    <s v="TAMAN SERI SEMENTA"/>
    <s v="KLANG"/>
    <s v="42100"/>
    <s v="MYS10"/>
    <s v="1001"/>
    <s v="610"/>
    <s v="0122573731"/>
    <s v="01126701124"/>
    <s v=""/>
    <s v="hakimiaqil21@gmail.com"/>
    <s v="7000"/>
    <s v="2"/>
    <s v="A"/>
    <s v="2023"/>
    <s v="11"/>
    <s v="1103"/>
    <s v="2"/>
    <s v="1119"/>
    <s v="2"/>
    <s v="1249"/>
    <s v="1"/>
    <s v="1449"/>
    <s v="2"/>
    <s v="1511"/>
    <s v="1"/>
    <s v="2361"/>
    <s v="5"/>
    <s v="3756"/>
    <s v="2"/>
    <s v="5227"/>
    <s v="3"/>
    <s v="5228"/>
    <s v="3"/>
    <s v="5301"/>
    <s v="2"/>
    <s v="5302"/>
    <s v="3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2"/>
    <s v="5"/>
    <s v="7"/>
    <s v="11"/>
    <s v="71.25"/>
    <s v="80.12"/>
    <s v="1240538"/>
    <n v="25"/>
    <s v="2425SPM"/>
    <s v="Z022"/>
    <s v="2"/>
    <s v="1"/>
    <s v="0"/>
    <s v=""/>
    <s v="2"/>
    <s v="A"/>
    <s v="1240538_dokumen_pendapatan.pdf"/>
    <s v="1240538_dokumen_pendapatanibu.pdf"/>
    <s v="student_image/1240538.jpg"/>
    <s v="1"/>
    <d v="2024-06-29T13:28:26"/>
    <m/>
    <s v=""/>
    <s v=""/>
    <s v="2"/>
    <s v="1"/>
    <d v="2024-07-21T09:44:07"/>
    <s v="21 JULAI 2024"/>
    <s v="8.00 PAGI - 10.00 PAGI"/>
    <s v=""/>
    <s v="M"/>
    <s v=""/>
    <s v=""/>
    <s v=""/>
    <s v=""/>
    <s v=""/>
    <m/>
    <n v="4683"/>
    <s v="060924101077"/>
    <s v="LEMBAH"/>
    <s v="B-3-7"/>
    <s v="1240538"/>
  </r>
  <r>
    <s v="060613160061"/>
    <s v="MUHAMMAD AQIL IRFAN BIN KAMARULZAMAN"/>
    <s v="1240539"/>
    <s v="Z022"/>
    <x v="2"/>
    <x v="1"/>
    <s v="B-3-7"/>
    <x v="1"/>
    <x v="0"/>
    <x v="2"/>
    <x v="363"/>
    <s v="Perdana"/>
    <s v="710526065375"/>
    <s v="711201065646"/>
    <d v="2006-06-13T00:00:00"/>
    <s v="KAMARULZAMAN BIN IDRIS"/>
    <s v="NORAZIAH TUN BINTI BASRI"/>
    <s v="0100"/>
    <x v="1"/>
    <s v="1"/>
    <s v="1"/>
    <s v="B"/>
    <s v="T"/>
    <s v=""/>
    <s v="B"/>
    <s v="MYS16"/>
    <s v="63"/>
    <s v="182"/>
    <s v="19.0"/>
    <s v="21,JALAN CHENERAS,KAMPUNG TEMPOYANG"/>
    <s v="KUALA LIPIS 27200, PAHANG"/>
    <s v="KUALA LIPIS"/>
    <s v="27200"/>
    <s v="MYS06"/>
    <s v="0605"/>
    <s v="415"/>
    <s v="0195696143"/>
    <s v="0195696143"/>
    <s v="093101221"/>
    <s v="muhdaqilirfan13@gmail.com"/>
    <s v="6781.46"/>
    <s v="6"/>
    <s v="A"/>
    <s v="2023"/>
    <s v="7"/>
    <s v="1103"/>
    <s v="1"/>
    <s v="1119"/>
    <s v="3"/>
    <s v="1223"/>
    <s v="1"/>
    <s v="1249"/>
    <s v="1"/>
    <s v="1449"/>
    <s v="1"/>
    <s v="1511"/>
    <s v="2"/>
    <s v="3766"/>
    <s v="1"/>
    <s v="    "/>
    <s v=" 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5"/>
    <s v="1"/>
    <s v="6"/>
    <s v="7"/>
    <s v="61.86"/>
    <s v="69.97"/>
    <s v="1240539"/>
    <n v="25"/>
    <s v="2425SPM"/>
    <s v="Z022"/>
    <s v="4"/>
    <s v="3"/>
    <s v="0"/>
    <s v=""/>
    <s v="2"/>
    <s v="A"/>
    <s v="1240539_dokumen_pendapatan.pdf"/>
    <s v="1240539_dokumen_pendapatanibu.pdf"/>
    <s v="student_image/1240539.jpg"/>
    <s v="1"/>
    <d v="2024-07-01T21:14:32"/>
    <m/>
    <s v=""/>
    <s v=""/>
    <s v="2"/>
    <s v="1"/>
    <d v="2024-07-21T08:41:56"/>
    <s v="21 JULAI 2024"/>
    <s v="8.00 PAGI - 10.00 PAGI"/>
    <s v=""/>
    <s v="B"/>
    <s v=""/>
    <s v=""/>
    <s v=""/>
    <s v=""/>
    <s v=""/>
    <m/>
    <n v="4684"/>
    <s v="060613160061"/>
    <s v="LEMBAH"/>
    <s v="B-3-7"/>
    <s v="1240539"/>
  </r>
  <r>
    <s v="060905101151"/>
    <s v="MUHAMMAD ARIF BIN JOHARI"/>
    <s v="1240540"/>
    <s v="Z022"/>
    <x v="2"/>
    <x v="1"/>
    <s v="B-3-7"/>
    <x v="1"/>
    <x v="2"/>
    <x v="1"/>
    <x v="1"/>
    <s v="Perdana"/>
    <s v="700704016375"/>
    <s v="740517086438"/>
    <d v="2006-09-05T00:00:00"/>
    <s v="JOHARI BIN ABD RAHMAN"/>
    <s v="SARINAH BINTI SHARIHAN"/>
    <s v="0100"/>
    <x v="1"/>
    <s v="1"/>
    <s v="1"/>
    <s v="B"/>
    <s v="T"/>
    <s v=""/>
    <s v="B"/>
    <s v="MYS10"/>
    <s v="77"/>
    <s v="177"/>
    <s v="24.5"/>
    <s v="NO. 16 , JALAN 2/4,"/>
    <s v="TAMAN SRI HANECO"/>
    <s v="SEMENYIH"/>
    <s v="43500"/>
    <s v="MYS10"/>
    <s v="1006"/>
    <s v="591"/>
    <s v="0163630322"/>
    <s v="0163630322"/>
    <s v="0387245617"/>
    <s v="arifjohari06q@gmail.com"/>
    <s v="1500"/>
    <s v="5"/>
    <s v="A"/>
    <s v="2023"/>
    <s v="9"/>
    <s v="1103"/>
    <s v="1"/>
    <s v="1119"/>
    <s v="4"/>
    <s v="1223"/>
    <s v="1"/>
    <s v="1249"/>
    <s v="0"/>
    <s v="1449"/>
    <s v="1"/>
    <s v="1511"/>
    <s v="1"/>
    <s v="3472"/>
    <s v="6"/>
    <s v="3756"/>
    <s v="2"/>
    <s v="3767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1"/>
    <s v="5"/>
    <s v="1"/>
    <s v="7"/>
    <s v="9"/>
    <s v="75.62"/>
    <s v="83.76"/>
    <s v="1240540"/>
    <n v="25"/>
    <s v="2425SPM"/>
    <s v="Z022"/>
    <s v="3"/>
    <s v="2"/>
    <s v="0"/>
    <s v=""/>
    <s v="2"/>
    <s v="A"/>
    <s v=""/>
    <s v=""/>
    <s v=""/>
    <s v="1"/>
    <d v="2024-06-30T10:09:12"/>
    <m/>
    <s v=""/>
    <s v=""/>
    <s v="1"/>
    <s v="0"/>
    <m/>
    <s v="21 JULAI 2024"/>
    <s v="8.00 PAGI - 10.00 PAGI"/>
    <s v=""/>
    <s v="B"/>
    <s v=""/>
    <s v=""/>
    <s v=""/>
    <s v=""/>
    <s v=""/>
    <m/>
    <n v="4685"/>
    <s v="060905101151"/>
    <s v="LEMBAH"/>
    <s v="B-3-7"/>
    <s v="1240540"/>
  </r>
  <r>
    <s v="050213020669"/>
    <s v="MUHAMMAD ARIF BIN NURUL AKMARNIZAM"/>
    <s v="1240541"/>
    <s v="Z047"/>
    <x v="1"/>
    <x v="1"/>
    <s v="B-3-7"/>
    <x v="1"/>
    <x v="0"/>
    <x v="2"/>
    <x v="152"/>
    <s v="Perdana"/>
    <s v="7811160866"/>
    <s v="E0975896    "/>
    <d v="2005-02-13T00:00:00"/>
    <s v=""/>
    <s v=""/>
    <s v="0100"/>
    <x v="1"/>
    <s v="1"/>
    <s v="1"/>
    <s v="B"/>
    <s v="T"/>
    <s v=""/>
    <s v="B"/>
    <s v="MYS02"/>
    <s v="74"/>
    <s v="175"/>
    <s v="24.1"/>
    <s v="NO.240 RUMAH KE-2"/>
    <s v="KG. CHANDEKKURA, MUKIM KEDAWANG"/>
    <s v="LANGKAWI"/>
    <s v="07000"/>
    <s v="MYS02"/>
    <s v="0204"/>
    <s v="268"/>
    <s v="0132203202"/>
    <s v="0136784880"/>
    <s v=""/>
    <s v="arif050213@gmail.com"/>
    <s v="3000"/>
    <s v="4"/>
    <s v="B"/>
    <s v="2022"/>
    <s v="9"/>
    <s v="1103"/>
    <s v="0"/>
    <s v="1119"/>
    <s v="2"/>
    <s v="1223"/>
    <s v="1"/>
    <s v="1249"/>
    <s v="1"/>
    <s v="1449"/>
    <s v="1"/>
    <s v="3472"/>
    <s v="6"/>
    <s v="4531"/>
    <s v="4"/>
    <s v="4541"/>
    <s v="4"/>
    <s v="4551"/>
    <s v="4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2 "/>
    <s v="   "/>
    <s v="T"/>
    <s v="1"/>
    <s v="3"/>
    <s v="1"/>
    <s v="5"/>
    <s v="9"/>
    <s v="66.88"/>
    <s v="74.24"/>
    <s v="1240541"/>
    <n v="25"/>
    <s v="2425SPM"/>
    <s v="Z047"/>
    <s v="2"/>
    <s v="1"/>
    <s v="0"/>
    <s v=""/>
    <s v="2"/>
    <s v="A"/>
    <s v="1240541_dokumen_pendapatan.pdf"/>
    <s v="1240541_dokumen_pendapatanibu.pdf"/>
    <s v="student_image/1240541.jpg"/>
    <s v="1"/>
    <d v="2024-06-29T12:10:40"/>
    <m/>
    <s v=""/>
    <s v=""/>
    <s v="2"/>
    <s v="1"/>
    <d v="2024-07-21T07:45:58"/>
    <s v="21 JULAI 2024"/>
    <s v="8.00 PAGI - 10.00 PAGI"/>
    <s v=""/>
    <s v="B"/>
    <s v=""/>
    <s v=""/>
    <s v=""/>
    <s v=""/>
    <s v=""/>
    <m/>
    <n v="4686"/>
    <s v="050213020669"/>
    <s v="LEMBAH"/>
    <s v="B-3-7"/>
    <s v="1240541"/>
  </r>
  <r>
    <s v="060209140149"/>
    <s v="MUHAMMAD ARIFF BIN NAZIRAM"/>
    <s v="1240542"/>
    <s v="Z022"/>
    <x v="2"/>
    <x v="1"/>
    <s v="B-3-7"/>
    <x v="1"/>
    <x v="0"/>
    <x v="2"/>
    <x v="364"/>
    <s v="Perdana"/>
    <s v="721106115667"/>
    <s v="820606125718"/>
    <d v="2006-02-09T00:00:00"/>
    <s v="NAZIRAM BIN MAT LELA"/>
    <s v="SALEHA BINTI NUAL"/>
    <s v="0100"/>
    <x v="1"/>
    <s v="1"/>
    <s v="1"/>
    <s v="B"/>
    <s v="T"/>
    <s v=""/>
    <s v="B"/>
    <s v="MYS14"/>
    <s v="57"/>
    <s v="173"/>
    <s v="19.0"/>
    <s v="SI 1784, JLN. SERI GAMELAN 8,"/>
    <s v="TMN. SERI GAMELAN"/>
    <s v="KUALA SUNGAI BARU"/>
    <s v="78200"/>
    <s v="MYS04"/>
    <s v="0403"/>
    <s v="348"/>
    <s v="01151421699"/>
    <s v="01151421699"/>
    <s v=""/>
    <s v="ariffnaziram@gmail.com"/>
    <s v="2500"/>
    <s v="3"/>
    <s v="A"/>
    <s v="2023"/>
    <s v="9"/>
    <s v="1103"/>
    <s v="4"/>
    <s v="1119"/>
    <s v="4"/>
    <s v="1223"/>
    <s v="2"/>
    <s v="1249"/>
    <s v="4"/>
    <s v="1449"/>
    <s v="1"/>
    <s v="3472"/>
    <s v="9"/>
    <s v="3771"/>
    <s v="2"/>
    <s v="4531"/>
    <s v="6"/>
    <s v="4541"/>
    <s v="7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0"/>
    <s v="1"/>
    <s v="2"/>
    <s v="3"/>
    <s v="7"/>
    <s v="53.13"/>
    <s v="61.06"/>
    <s v="1240542"/>
    <n v="25"/>
    <s v="2425SPM"/>
    <s v="Z022"/>
    <s v="3"/>
    <s v="2"/>
    <s v="0"/>
    <s v=""/>
    <s v="2"/>
    <s v="A"/>
    <s v="1240542_dokumen_pendapatan.pdf"/>
    <s v="1240542_dokumen_pendapatanibu.pdf"/>
    <s v="student_image/1240542.jpg"/>
    <s v="1"/>
    <d v="2024-06-29T12:10:43"/>
    <m/>
    <s v=""/>
    <s v=""/>
    <s v="2"/>
    <s v="1"/>
    <d v="2024-07-21T08:50:28"/>
    <s v="21 JULAI 2024"/>
    <s v="8.00 PAGI - 10.00 PAGI"/>
    <s v=""/>
    <s v="B"/>
    <s v=""/>
    <s v=""/>
    <s v=""/>
    <s v=""/>
    <s v=""/>
    <m/>
    <n v="4687"/>
    <s v="060209140149"/>
    <s v="LEMBAH"/>
    <s v="B-3-7"/>
    <s v="1240542"/>
  </r>
  <r>
    <s v="060313080043"/>
    <s v="MUHAMMAD ATIF BIN BAHARIZAL"/>
    <s v="1240543"/>
    <s v="Z022"/>
    <x v="2"/>
    <x v="1"/>
    <s v="B-3-6"/>
    <x v="1"/>
    <x v="0"/>
    <x v="2"/>
    <x v="365"/>
    <s v="Perdana"/>
    <s v="721217085093"/>
    <s v="710411115192"/>
    <d v="2006-03-13T00:00:00"/>
    <s v="BAHARIZAL BIN BAHARI"/>
    <s v="NOR MAS BINTI MAMAT"/>
    <s v="0100"/>
    <x v="1"/>
    <s v="1"/>
    <s v="1"/>
    <s v="B"/>
    <s v="T"/>
    <s v=""/>
    <s v="B"/>
    <s v="MYS08"/>
    <s v="62.3"/>
    <s v="158.5"/>
    <s v="24.8"/>
    <s v="NO 633 LORONG 20 TAMAN BERKAT SIMPANG"/>
    <s v=""/>
    <s v="TAIPING"/>
    <s v="34700"/>
    <s v="MYS08"/>
    <s v="0806"/>
    <s v="506"/>
    <s v="0124804417"/>
    <s v="0173314719"/>
    <s v=""/>
    <s v="atifsantos123@gmail.com"/>
    <s v="5089.82"/>
    <s v="2"/>
    <s v="A"/>
    <s v="2023"/>
    <s v="8"/>
    <s v="1103"/>
    <s v="2"/>
    <s v="1119"/>
    <s v="1"/>
    <s v="1223"/>
    <s v="0"/>
    <s v="1249"/>
    <s v="0"/>
    <s v="1449"/>
    <s v="1"/>
    <s v="3770"/>
    <s v="1"/>
    <s v="4531"/>
    <s v="3"/>
    <s v="4541"/>
    <s v="4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2"/>
    <s v="3"/>
    <s v="1"/>
    <s v="6"/>
    <s v="8"/>
    <s v="50.63"/>
    <s v="57.88"/>
    <s v="1240543"/>
    <n v="25"/>
    <s v="2425SPM"/>
    <s v="Z022"/>
    <s v="4"/>
    <s v="3"/>
    <s v="0"/>
    <s v=""/>
    <s v="2"/>
    <s v="A"/>
    <s v="1240543_dokumen_pendapatan.pdf"/>
    <s v="1240543_dokumen_pendapatanibu.pdf"/>
    <s v="student_image/1240543.jpg"/>
    <s v="1"/>
    <d v="2024-06-29T12:20:08"/>
    <m/>
    <s v=""/>
    <s v=""/>
    <s v="2"/>
    <s v="1"/>
    <d v="2024-07-21T08:39:47"/>
    <s v="21 JULAI 2024"/>
    <s v="8.00 PAGI - 10.00 PAGI"/>
    <s v=""/>
    <s v="M"/>
    <s v=""/>
    <s v=""/>
    <s v=""/>
    <s v=""/>
    <s v=""/>
    <m/>
    <n v="4688"/>
    <s v="060313080043"/>
    <s v="LEMBAH"/>
    <s v="B-3-6"/>
    <s v="1240543"/>
  </r>
  <r>
    <s v="061124101567"/>
    <s v="MUHAMMAD AZIM BIN MOHD RIDZUAN"/>
    <s v="1240544"/>
    <s v="Z022"/>
    <x v="2"/>
    <x v="1"/>
    <s v="B-3-6"/>
    <x v="1"/>
    <x v="0"/>
    <x v="2"/>
    <x v="366"/>
    <s v="Perdana"/>
    <s v="810125086325"/>
    <s v="821212105436"/>
    <d v="2006-11-24T00:00:00"/>
    <s v="MOHD RIDZUAN BIN MHD ZOLKAFLI"/>
    <s v="NURUL SYAZIYAH BINTI MAT YATIM"/>
    <s v="0100"/>
    <x v="1"/>
    <s v="1"/>
    <s v="1"/>
    <s v="B"/>
    <s v="T"/>
    <s v=""/>
    <s v="B"/>
    <s v="MYS10"/>
    <s v="49.5"/>
    <s v="153"/>
    <s v="21.1"/>
    <s v="NO 32A, JALAN BANGI AVENUE 7/5,"/>
    <s v="BANGI AVENUE SEKSYEN 7"/>
    <s v="KAJANG"/>
    <s v="43000"/>
    <s v="MYS10"/>
    <s v="1006"/>
    <s v="593"/>
    <s v="0179939851"/>
    <s v="0179939851"/>
    <s v=""/>
    <s v="ajim6325@gmail.com"/>
    <s v="4500"/>
    <s v="5"/>
    <s v="A"/>
    <s v="2023"/>
    <s v="11"/>
    <s v="1103"/>
    <s v="2"/>
    <s v="1119"/>
    <s v="3"/>
    <s v="1249"/>
    <s v="2"/>
    <s v="1449"/>
    <s v="1"/>
    <s v="2361"/>
    <s v="4"/>
    <s v="3472"/>
    <s v="5"/>
    <s v="4531"/>
    <s v="5"/>
    <s v="4541"/>
    <s v="6"/>
    <s v="4551"/>
    <s v="7"/>
    <s v="5227"/>
    <s v="1"/>
    <s v="5228"/>
    <s v="2"/>
    <s v="    "/>
    <s v=" "/>
    <s v=""/>
    <s v=""/>
    <s v=""/>
    <s v=""/>
    <s v=""/>
    <s v=""/>
    <s v=""/>
    <s v=""/>
    <s v=""/>
    <s v=""/>
    <s v=""/>
    <s v=""/>
    <m/>
    <s v=""/>
    <s v="B1 "/>
    <s v="SUK"/>
    <s v="T"/>
    <s v="0"/>
    <s v="2"/>
    <s v="3"/>
    <s v="5"/>
    <s v="10"/>
    <s v="59.37"/>
    <s v="67.79"/>
    <s v="1240544"/>
    <n v="25"/>
    <s v="2425SPM"/>
    <s v="Z022"/>
    <s v="4"/>
    <s v="2"/>
    <s v="0"/>
    <s v=""/>
    <s v="2"/>
    <s v="A"/>
    <s v="1240544_dokumen_pendapatan.pdf"/>
    <s v="1240544_dokumen_pendapatanibu.pdf"/>
    <s v="student_image/1240544.jpeg"/>
    <s v="1"/>
    <d v="2024-06-29T14:53:23"/>
    <m/>
    <s v=""/>
    <s v=""/>
    <s v="2"/>
    <s v="1"/>
    <d v="2024-07-21T07:53:37"/>
    <s v="21 JULAI 2024"/>
    <s v="8.00 PAGI - 10.00 PAGI"/>
    <s v=""/>
    <s v="M"/>
    <s v=""/>
    <s v=""/>
    <s v=""/>
    <s v=""/>
    <s v=""/>
    <m/>
    <n v="4689"/>
    <s v="061124101567"/>
    <s v="LEMBAH"/>
    <s v="B-3-6"/>
    <s v="1240544"/>
  </r>
  <r>
    <s v="061017090209"/>
    <s v="MUHAMMAD AZIM HASHRI BIN AZMAN"/>
    <s v="1240545"/>
    <s v="Z022"/>
    <x v="2"/>
    <x v="1"/>
    <s v="B-3-6"/>
    <x v="1"/>
    <x v="0"/>
    <x v="2"/>
    <x v="367"/>
    <s v="Perdana"/>
    <s v="710121095189"/>
    <s v="741005095052"/>
    <d v="2006-10-17T00:00:00"/>
    <s v="AZMAN BIN ZAINON"/>
    <s v="NORLAILI BINTI MOHD ALI"/>
    <s v="0100"/>
    <x v="1"/>
    <s v="1"/>
    <s v="1"/>
    <s v="B"/>
    <s v="T"/>
    <s v=""/>
    <s v="B"/>
    <s v="MYS09"/>
    <s v="75"/>
    <s v="175"/>
    <s v="24.4"/>
    <s v="04 KG. DATOK SHEIKH AHMAD BESERI 02400"/>
    <s v="KANGAR PERLIS"/>
    <s v="KANGAR"/>
    <s v="02400"/>
    <s v="MYS09"/>
    <s v="0900"/>
    <s v="557"/>
    <s v="0138561449"/>
    <s v="0138561449"/>
    <s v=""/>
    <s v="azimhashri4@gmail.com"/>
    <s v="1500"/>
    <s v="2"/>
    <s v="A"/>
    <s v="2023"/>
    <s v="9"/>
    <s v="1103"/>
    <s v="3"/>
    <s v="1119"/>
    <s v="3"/>
    <s v="1223"/>
    <s v="1"/>
    <s v="1249"/>
    <s v="1"/>
    <s v="1449"/>
    <s v="0"/>
    <s v="3472"/>
    <s v="3"/>
    <s v="3756"/>
    <s v="0"/>
    <s v="4531"/>
    <s v="1"/>
    <s v="4541"/>
    <s v="4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2"/>
    <s v="3"/>
    <s v="0"/>
    <s v="5"/>
    <s v="9"/>
    <s v="73.11"/>
    <s v="81.77"/>
    <s v="1240545"/>
    <n v="25"/>
    <s v="2425SPM"/>
    <s v="Z022"/>
    <s v="3"/>
    <s v="3"/>
    <s v="0"/>
    <s v=""/>
    <s v="2"/>
    <s v="A"/>
    <s v="1240545_dokumen_pendapatan.pdf"/>
    <s v="1240545_dokumen_pendapatanibu.pdf"/>
    <s v="student_image/1240545.jpg"/>
    <s v="1"/>
    <d v="2024-06-29T13:32:24"/>
    <m/>
    <s v=""/>
    <s v=""/>
    <s v="2"/>
    <s v="1"/>
    <d v="2024-07-21T09:14:24"/>
    <s v="21 JULAI 2024"/>
    <s v="8.00 PAGI - 10.00 PAGI"/>
    <s v=""/>
    <s v="B"/>
    <s v=""/>
    <s v=""/>
    <s v=""/>
    <s v=""/>
    <s v=""/>
    <m/>
    <n v="4690"/>
    <s v="061017090209"/>
    <s v="LEMBAH"/>
    <s v="B-3-6"/>
    <s v="1240545"/>
  </r>
  <r>
    <s v="060207080867"/>
    <s v="MUHAMMAD AZRAAF BIN MOHAMMAD AZNAN"/>
    <s v="1240546"/>
    <s v="Z022"/>
    <x v="2"/>
    <x v="1"/>
    <s v="B-3-6"/>
    <x v="1"/>
    <x v="0"/>
    <x v="2"/>
    <x v="368"/>
    <s v="Perdana"/>
    <s v="650208086451"/>
    <s v="700423086174"/>
    <d v="2006-02-07T00:00:00"/>
    <s v="MOHAMMAD AZNAN BIN MUSTAFA"/>
    <s v="RODIAH BINTI OSMAN"/>
    <s v="0100"/>
    <x v="1"/>
    <s v="1"/>
    <s v="1"/>
    <s v="B"/>
    <s v="T"/>
    <s v=""/>
    <s v="B"/>
    <s v="MYS08"/>
    <s v="62"/>
    <s v="176"/>
    <s v="20.0"/>
    <s v="NO 83, LORONG 14"/>
    <s v="TAMAN SRI LARUT"/>
    <s v="SIMPANG"/>
    <s v="34700"/>
    <s v="MYS08"/>
    <s v="0806"/>
    <s v="506"/>
    <s v="0124703065"/>
    <s v="0124703065"/>
    <s v="055177792"/>
    <s v="azraafstar@gmail.com"/>
    <s v="5500"/>
    <s v="5"/>
    <s v="A"/>
    <s v="2023"/>
    <s v="8"/>
    <s v="1103"/>
    <s v="1"/>
    <s v="1119"/>
    <s v="4"/>
    <s v="1223"/>
    <s v="1"/>
    <s v="1249"/>
    <s v="4"/>
    <s v="1449"/>
    <s v="1"/>
    <s v="1511"/>
    <s v="2"/>
    <s v="3756"/>
    <s v="4"/>
    <s v="3766"/>
    <s v="2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3"/>
    <s v="2"/>
    <s v="5"/>
    <s v="8"/>
    <s v="64.37"/>
    <s v="72.09"/>
    <s v="1240546"/>
    <n v="25"/>
    <s v="2425SPM"/>
    <s v="Z022"/>
    <s v="5"/>
    <s v="5"/>
    <s v="0"/>
    <s v=""/>
    <s v="2"/>
    <s v="A"/>
    <s v="1240546_dokumen_pendapatan.pdf"/>
    <s v="1240546_dokumen_pendapatanibu.pdf"/>
    <s v="student_image/1240546.jpg"/>
    <s v="1"/>
    <d v="2024-06-29T23:36:38"/>
    <m/>
    <s v=""/>
    <s v=""/>
    <s v="2"/>
    <s v="1"/>
    <d v="2024-07-21T08:55:07"/>
    <s v="21 JULAI 2024"/>
    <s v="8.00 PAGI - 10.00 PAGI"/>
    <s v=""/>
    <s v="M"/>
    <s v=""/>
    <s v=""/>
    <s v=""/>
    <s v=""/>
    <s v=""/>
    <m/>
    <n v="4691"/>
    <s v="060207080867"/>
    <s v="LEMBAH"/>
    <s v="B-3-6"/>
    <s v="1240546"/>
  </r>
  <r>
    <s v="061216040239"/>
    <s v="MUHAMMAD AZRIQ BIN MOHD ZUBIR"/>
    <s v="1240547"/>
    <s v="Z022"/>
    <x v="2"/>
    <x v="1"/>
    <s v="B-3-6"/>
    <x v="2"/>
    <x v="0"/>
    <x v="0"/>
    <x v="369"/>
    <s v="Perdana"/>
    <s v="790407045171"/>
    <s v="831031045146"/>
    <d v="2006-12-16T00:00:00"/>
    <s v="MOHD ZUBIR BIN MAAROF"/>
    <s v="NORHIDAYAH BINTI WAHIT"/>
    <s v="0100"/>
    <x v="1"/>
    <s v="1"/>
    <s v="1"/>
    <s v="B"/>
    <s v="T"/>
    <s v=""/>
    <s v="B"/>
    <s v="MYS04"/>
    <s v="58"/>
    <s v="166"/>
    <s v="21.0"/>
    <s v="871-3 BATU 7 1/4"/>
    <s v="BALIK BUKIT TANJONG KELING"/>
    <s v="MELAKA TENGAH"/>
    <s v="76400"/>
    <s v="MYS04"/>
    <s v="0401"/>
    <s v="359"/>
    <s v="0123959342"/>
    <s v="0108255435"/>
    <s v=""/>
    <s v="energybig58@gmail.com"/>
    <s v="3018.22"/>
    <s v="4"/>
    <s v="A"/>
    <s v="2023"/>
    <s v="9"/>
    <s v="1103"/>
    <s v="1"/>
    <s v="1119"/>
    <s v="4"/>
    <s v="1249"/>
    <s v="3"/>
    <s v="1449"/>
    <s v="1"/>
    <s v="1511"/>
    <s v="1"/>
    <s v="2361"/>
    <s v="5"/>
    <s v="3767"/>
    <s v="2"/>
    <s v="5227"/>
    <s v="1"/>
    <s v="5228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4"/>
    <s v="2"/>
    <s v="6"/>
    <s v="9"/>
    <s v="71.25"/>
    <s v="79.64"/>
    <s v="1240547"/>
    <n v="25"/>
    <s v="2425SPM"/>
    <s v="Z022"/>
    <s v="3"/>
    <s v="1"/>
    <s v="0"/>
    <s v=""/>
    <s v="2"/>
    <s v="A"/>
    <s v="1240547_dokumen_pendapatan.pdf"/>
    <s v="1240547_dokumen_pendapatanibu.pdf"/>
    <s v="student_image/1240547.jpg"/>
    <s v="3"/>
    <d v="2024-06-29T16:13:58"/>
    <d v="2024-07-25T08:04:50"/>
    <s v="3"/>
    <s v=""/>
    <s v="2"/>
    <s v="3"/>
    <d v="2024-07-21T08:45:31"/>
    <s v="21 JULAI 2024"/>
    <s v="8.00 PAGI - 10.00 PAGI"/>
    <s v=""/>
    <s v="B"/>
    <s v=""/>
    <s v=""/>
    <s v=""/>
    <s v=""/>
    <s v=""/>
    <m/>
    <n v="4692"/>
    <s v="061216040239"/>
    <s v="LEMBAH"/>
    <s v="B-3-6"/>
    <s v="1240547"/>
  </r>
  <r>
    <s v="060105020273"/>
    <s v="MUHAMMAD AZUAN BIN NASSRI"/>
    <s v="1240548"/>
    <s v="Z022"/>
    <x v="2"/>
    <x v="1"/>
    <s v="B-3-6"/>
    <x v="1"/>
    <x v="0"/>
    <x v="2"/>
    <x v="370"/>
    <s v="Perdana"/>
    <s v="641001076075"/>
    <s v="720109025494"/>
    <d v="2006-01-05T00:00:00"/>
    <s v="NASSRI BIN DIN"/>
    <s v="NORIZA BINTI ABDUL GHANI"/>
    <s v="0100"/>
    <x v="1"/>
    <s v="1"/>
    <s v="1"/>
    <s v="B"/>
    <s v="T"/>
    <s v=""/>
    <s v="B"/>
    <s v="MYS02"/>
    <s v="58"/>
    <s v="174"/>
    <s v="19.1"/>
    <s v="117,LORONG PENAGA 9 TAMAN SERI PENAGA 9"/>
    <s v="TAMAN SERI PENAGA KULIM"/>
    <s v="KULIM"/>
    <s v="09000"/>
    <s v="MYS02"/>
    <s v="0209"/>
    <s v="301"/>
    <s v="0147041867 "/>
    <s v="0147041867 "/>
    <s v=""/>
    <s v="azuannassri@gmail.com"/>
    <s v="1137"/>
    <s v="5"/>
    <s v="A"/>
    <s v="2023"/>
    <s v="10"/>
    <s v="1103"/>
    <s v="1"/>
    <s v="1119"/>
    <s v="2"/>
    <s v="1223"/>
    <s v="2"/>
    <s v="1249"/>
    <s v="1"/>
    <s v="1449"/>
    <s v="4"/>
    <s v="3472"/>
    <s v="9"/>
    <s v="3763"/>
    <s v="3"/>
    <s v="4531"/>
    <s v="7"/>
    <s v="4541"/>
    <s v="7"/>
    <s v="4551"/>
    <s v="7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2"/>
    <s v="2"/>
    <s v="4"/>
    <s v="6"/>
    <s v="50.63"/>
    <s v="58.96"/>
    <s v="1240548"/>
    <n v="25"/>
    <s v="2425SPM"/>
    <s v="Z022"/>
    <s v="6"/>
    <s v="5"/>
    <s v="0"/>
    <s v=""/>
    <s v="2"/>
    <s v="A"/>
    <s v="1240548_dokumen_pendapatan.pdf"/>
    <s v="1240548_dokumen_pendapatanibu.pdf"/>
    <s v="student_image/1240548.jpeg"/>
    <s v="1"/>
    <d v="2024-06-30T00:55:31"/>
    <m/>
    <s v=""/>
    <s v=""/>
    <s v="2"/>
    <s v="1"/>
    <d v="2024-07-21T08:30:52"/>
    <s v="21 JULAI 2024"/>
    <s v="8.00 PAGI - 10.00 PAGI"/>
    <s v=""/>
    <s v="B"/>
    <s v=""/>
    <s v=""/>
    <s v=""/>
    <s v=""/>
    <s v=""/>
    <m/>
    <n v="4693"/>
    <s v="060105020273"/>
    <s v="LEMBAH"/>
    <s v="B-3-6"/>
    <s v="1240548"/>
  </r>
  <r>
    <s v="060625050011"/>
    <s v="MUHAMMAD DANIAL FAIZ BIN ZULKIFLE"/>
    <s v="1240549"/>
    <s v="Z022"/>
    <x v="2"/>
    <x v="1"/>
    <s v="B-3-6"/>
    <x v="1"/>
    <x v="0"/>
    <x v="2"/>
    <x v="371"/>
    <s v="Perdana"/>
    <s v="750515086687"/>
    <s v="750916085976"/>
    <d v="2006-06-25T00:00:00"/>
    <s v="ZULKIFLE BIN MOHD NOOR"/>
    <s v="MARYANTI BINTI JAMALUDIN"/>
    <s v="0100"/>
    <x v="1"/>
    <s v="1"/>
    <s v="1"/>
    <s v="B"/>
    <s v="T"/>
    <s v=""/>
    <s v="B"/>
    <s v="MYS05"/>
    <s v="60"/>
    <s v="173"/>
    <s v="20.0"/>
    <s v="NO 21 JALAN CENGAL 1 SU2"/>
    <s v="TAMAN SAUJANA UTAMA"/>
    <s v="SUNGAI BULOH"/>
    <s v="47000"/>
    <s v="MYS10"/>
    <s v="1009"/>
    <s v="584"/>
    <s v="0193368697"/>
    <s v="01126404326"/>
    <s v=""/>
    <s v="m.danialfaiz06@gmail.com"/>
    <s v="23000"/>
    <s v="7"/>
    <s v="A"/>
    <s v="2023"/>
    <s v="10"/>
    <s v="1103"/>
    <s v="1"/>
    <s v="1119"/>
    <s v="2"/>
    <s v="1223"/>
    <s v="1"/>
    <s v="1249"/>
    <s v="2"/>
    <s v="1449"/>
    <s v="1"/>
    <s v="3472"/>
    <s v="5"/>
    <s v="3759"/>
    <s v="1"/>
    <s v="3761"/>
    <s v="2"/>
    <s v="4531"/>
    <s v="5"/>
    <s v="4541"/>
    <s v="4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0"/>
    <s v="4"/>
    <s v="3"/>
    <s v="7"/>
    <s v="10"/>
    <s v="73.74"/>
    <s v="81.5"/>
    <s v="1240549"/>
    <n v="25"/>
    <s v="2425SPM"/>
    <s v="Z022"/>
    <s v="5"/>
    <s v="3"/>
    <s v="0"/>
    <s v=""/>
    <s v="2"/>
    <s v="A"/>
    <s v="1240549_dokumen_pendapatan.pdf"/>
    <s v="1240549_dokumen_pendapatanibu.pdf"/>
    <s v="student_image/1240549.jpg"/>
    <s v="1"/>
    <d v="2024-06-29T21:07:39"/>
    <m/>
    <s v=""/>
    <s v=""/>
    <s v="2"/>
    <s v="1"/>
    <d v="2024-07-21T09:59:03"/>
    <s v="21 JULAI 2024"/>
    <s v="8.00 PAGI - 10.00 PAGI"/>
    <s v=""/>
    <s v="T"/>
    <s v=""/>
    <s v=""/>
    <s v=""/>
    <s v=""/>
    <s v=""/>
    <m/>
    <n v="4694"/>
    <s v="060625050011"/>
    <s v="LEMBAH"/>
    <s v="B-3-6"/>
    <s v="1240549"/>
  </r>
  <r>
    <s v="060206140223"/>
    <s v="MUHAMMAD DANIAL IKHWAN BIN SHAHRIZAL"/>
    <s v="1240550"/>
    <s v="Z022"/>
    <x v="2"/>
    <x v="1"/>
    <s v="B-3-5"/>
    <x v="1"/>
    <x v="0"/>
    <x v="2"/>
    <x v="372"/>
    <s v="Perdana"/>
    <s v="770509025317"/>
    <s v="750721025746"/>
    <d v="2006-02-06T00:00:00"/>
    <s v="SHAHRIZAL BIN SALEH"/>
    <s v="KHAIRUNISA BINTI OTHMAN"/>
    <s v="0100"/>
    <x v="1"/>
    <s v="1"/>
    <s v="1"/>
    <s v="B"/>
    <s v="T"/>
    <s v=""/>
    <s v="B"/>
    <s v="MYS14"/>
    <s v="72"/>
    <s v="182"/>
    <s v="21.7"/>
    <s v="NO 2, JALAN ALAM SURIA 16/61,"/>
    <s v="BAYU SURIA"/>
    <s v="BANDAR PUNCAK ALAM"/>
    <s v="42300"/>
    <s v="MYS10"/>
    <s v="1004"/>
    <s v="579"/>
    <s v="0147757647"/>
    <s v="0147757647"/>
    <s v="0333922587"/>
    <s v="ikhwandanial93@gmail.com"/>
    <s v="11000"/>
    <s v="6"/>
    <s v="A"/>
    <s v="2023"/>
    <s v="9"/>
    <s v="1103"/>
    <s v="3"/>
    <s v="1119"/>
    <s v="0"/>
    <s v="1223"/>
    <s v="0"/>
    <s v="1249"/>
    <s v="3"/>
    <s v="1449"/>
    <s v="1"/>
    <s v="1511"/>
    <s v="1"/>
    <s v="3472"/>
    <s v="6"/>
    <s v="3767"/>
    <s v="4"/>
    <s v="3770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2"/>
    <s v="2"/>
    <s v="0"/>
    <s v="4"/>
    <s v="9"/>
    <s v="56.24"/>
    <s v="64.35"/>
    <s v="1240550"/>
    <n v="25"/>
    <s v="2425SPM"/>
    <s v="Z022"/>
    <s v="4"/>
    <s v="2"/>
    <s v="0"/>
    <s v=""/>
    <s v="2"/>
    <s v="A"/>
    <s v="1240550_dokumen_pendapatan.pdf"/>
    <s v="1240550_dokumen_pendapatanibu.pdf"/>
    <s v="student_image/1240550.jpg"/>
    <s v="1"/>
    <d v="2024-06-29T12:51:01"/>
    <m/>
    <s v=""/>
    <s v=""/>
    <s v="2"/>
    <s v="1"/>
    <d v="2024-07-21T08:40:40"/>
    <s v="21 JULAI 2024"/>
    <s v="8.00 PAGI - 10.00 PAGI"/>
    <s v=""/>
    <s v="T"/>
    <s v=""/>
    <s v=""/>
    <s v=""/>
    <s v=""/>
    <s v=""/>
    <m/>
    <n v="4695"/>
    <s v="060206140223"/>
    <s v="LEMBAH"/>
    <s v="B-3-5"/>
    <s v="1240550"/>
  </r>
  <r>
    <s v="060718040189"/>
    <s v="MUHAMMAD EIREEL NAJEEB BIN MOHD MARHAKIM"/>
    <s v="1240551"/>
    <s v="Z022"/>
    <x v="2"/>
    <x v="1"/>
    <s v=""/>
    <x v="0"/>
    <x v="1"/>
    <x v="1"/>
    <x v="1"/>
    <s v="Perdana"/>
    <s v="730603045051"/>
    <s v="741008145094"/>
    <d v="2006-07-18T00:00:00"/>
    <s v="MOHD MARHAKIM BIN HASAN"/>
    <s v="ARTIM ARMIMA BINTI ABD RASID"/>
    <s v="0100"/>
    <x v="1"/>
    <s v="1"/>
    <s v="1"/>
    <s v="B"/>
    <s v="T"/>
    <s v=""/>
    <s v="B"/>
    <s v="MYS04"/>
    <s v="60"/>
    <s v="173"/>
    <s v="20.0"/>
    <s v="NO 2, JALAN MELATI 5"/>
    <s v="TAMAN PAYA RUMPUT PERDANA"/>
    <s v="MELAKA"/>
    <s v="76450"/>
    <s v="MYS04"/>
    <s v=""/>
    <s v=""/>
    <s v="0126263673"/>
    <s v=""/>
    <s v=""/>
    <s v="eireelnajeeb@gmail.com"/>
    <s v="4500"/>
    <s v="5"/>
    <s v="A"/>
    <s v="2023"/>
    <s v="9"/>
    <s v="1103"/>
    <s v="2"/>
    <s v="1119"/>
    <s v="2"/>
    <s v="1223"/>
    <s v="3"/>
    <s v="1249"/>
    <s v="2"/>
    <s v="1449"/>
    <s v="1"/>
    <s v="1511"/>
    <s v="1"/>
    <s v="3472"/>
    <s v="6"/>
    <s v="3756"/>
    <s v="1"/>
    <s v="3766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3"/>
    <s v="3"/>
    <s v="6"/>
    <s v="9"/>
    <s v="71.25"/>
    <s v="78.59"/>
    <s v="1240551"/>
    <n v="25"/>
    <s v="2425SPM"/>
    <s v="Z022"/>
    <s v="5"/>
    <s v="4"/>
    <s v=""/>
    <s v=""/>
    <s v=""/>
    <s v="A"/>
    <s v=""/>
    <s v=""/>
    <s v=""/>
    <s v="2"/>
    <m/>
    <d v="2024-07-01T23:02:18"/>
    <s v="3"/>
    <s v=""/>
    <s v="0"/>
    <s v="0"/>
    <m/>
    <s v="21 JULAI 2024"/>
    <s v="8.00 PAGI - 10.00 PAGI"/>
    <s v=""/>
    <s v=""/>
    <s v=""/>
    <s v=""/>
    <s v=""/>
    <s v=""/>
    <s v=""/>
    <m/>
    <n v="4696"/>
    <s v="060718040189"/>
    <s v="LEMBAH"/>
    <s v=""/>
    <s v="1240551"/>
  </r>
  <r>
    <s v="060722030813"/>
    <s v="MUHAMMAD FADHLAN BIN MOHD ZAIN"/>
    <s v="1240552"/>
    <s v="Z022"/>
    <x v="2"/>
    <x v="1"/>
    <s v="B-3-5"/>
    <x v="2"/>
    <x v="0"/>
    <x v="0"/>
    <x v="373"/>
    <s v="Perdana"/>
    <s v="630710035387"/>
    <s v="660703035896"/>
    <d v="2006-07-22T00:00:00"/>
    <s v="MOHD ZAIN BIN ABDULLAH"/>
    <s v="NORZAH BINTI YUSOFF"/>
    <s v="0100"/>
    <x v="1"/>
    <s v="1"/>
    <s v="1"/>
    <s v="B"/>
    <s v="T"/>
    <s v=""/>
    <s v="B"/>
    <s v="MYS03"/>
    <s v="41"/>
    <s v="159"/>
    <s v="16.2"/>
    <s v="NO 92 JALAN PENGKALAN SENTOL"/>
    <s v="SEBERANG JERTEH"/>
    <s v="JERTEH"/>
    <s v="22000"/>
    <s v="MYS11"/>
    <s v="1101"/>
    <s v="626"/>
    <s v="0139140658"/>
    <s v="01114851985"/>
    <s v=""/>
    <s v="fadhlan.lan06@gmail.com"/>
    <s v="14975"/>
    <s v="9"/>
    <s v="A"/>
    <s v="2023"/>
    <s v="10"/>
    <s v="1103"/>
    <s v="2"/>
    <s v="1119"/>
    <s v="1"/>
    <s v="1249"/>
    <s v="4"/>
    <s v="1449"/>
    <s v="1"/>
    <s v="1511"/>
    <s v="2"/>
    <s v="2361"/>
    <s v="2"/>
    <s v="3756"/>
    <s v="4"/>
    <s v="3767"/>
    <s v="1"/>
    <s v="5227"/>
    <s v="0"/>
    <s v="5228"/>
    <s v="4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1"/>
    <s v="3"/>
    <s v="3"/>
    <s v="7"/>
    <s v="10"/>
    <s v="75.62"/>
    <s v="84.41"/>
    <s v="1240552"/>
    <n v="25"/>
    <s v="2425SPM"/>
    <s v="Z022"/>
    <s v="8"/>
    <s v="8"/>
    <s v="0"/>
    <s v=""/>
    <s v="2"/>
    <s v="A"/>
    <s v="1240552_dokumen_pendapatan.pdf"/>
    <s v="1240552_dokumen_pendapatanibu.pdf"/>
    <s v="student_image/1240552.jpeg"/>
    <s v="3"/>
    <d v="2024-06-29T12:30:54"/>
    <d v="2024-08-15T14:36:37"/>
    <s v="3"/>
    <s v=""/>
    <s v="2"/>
    <s v="3"/>
    <d v="2024-07-21T10:03:03"/>
    <s v="21 JULAI 2024"/>
    <s v="8.00 PAGI - 10.00 PAGI"/>
    <s v=""/>
    <s v="T"/>
    <s v=""/>
    <s v=""/>
    <s v=""/>
    <s v=""/>
    <s v=""/>
    <m/>
    <n v="4697"/>
    <s v="060722030813"/>
    <s v="LEMBAH"/>
    <s v="B-3-5"/>
    <s v="1240552"/>
  </r>
  <r>
    <s v="060124080351"/>
    <s v="MUHAMMAD FAHMI BIN JUNKHAIRI"/>
    <s v="1240553"/>
    <s v="Z022"/>
    <x v="2"/>
    <x v="1"/>
    <s v="B-3-5"/>
    <x v="1"/>
    <x v="0"/>
    <x v="2"/>
    <x v="374"/>
    <s v="Perdana"/>
    <s v="800125016491"/>
    <s v="850320085340"/>
    <d v="2006-01-24T00:00:00"/>
    <s v="JUNKHAIRI BIN MOHAMED"/>
    <s v="NORAZIRA BINTI AHMAD ZABIDI"/>
    <s v="0100"/>
    <x v="1"/>
    <s v="1"/>
    <s v="1"/>
    <s v="B"/>
    <s v="T"/>
    <s v=""/>
    <s v="B"/>
    <s v="MYS08"/>
    <s v="77"/>
    <s v="165"/>
    <s v="28.2"/>
    <s v="SEKSYEN 10,A7,304"/>
    <s v="WANGSA MAJU SEKSYEN 10"/>
    <s v="WANGSA MAJU"/>
    <s v="53300"/>
    <s v="MYS14"/>
    <s v="1400"/>
    <s v="200"/>
    <s v="01137073011"/>
    <s v="01137073011"/>
    <s v=""/>
    <s v="fahmiverine@gmail.com"/>
    <s v="3000"/>
    <s v="4"/>
    <s v="A"/>
    <s v="2023"/>
    <s v="9"/>
    <s v="1103"/>
    <s v="2"/>
    <s v="1119"/>
    <s v="1"/>
    <s v="1223"/>
    <s v="1"/>
    <s v="1249"/>
    <s v="0"/>
    <s v="1449"/>
    <s v="1"/>
    <s v="3472"/>
    <s v="8"/>
    <s v="4531"/>
    <s v="5"/>
    <s v="4541"/>
    <s v="7"/>
    <s v="4551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1"/>
    <s v="3"/>
    <s v="1"/>
    <s v="5"/>
    <s v="7"/>
    <s v="61.26"/>
    <s v="68.39"/>
    <s v="1240553"/>
    <n v="25"/>
    <s v="2425SPM"/>
    <s v="Z022"/>
    <s v="2"/>
    <s v="1"/>
    <s v="0"/>
    <s v=""/>
    <s v="2"/>
    <s v="A"/>
    <s v="1240553_dokumen_pendapatan.pdf"/>
    <s v="1240553_dokumen_pendapatanibu.pdf"/>
    <s v="student_image/1240553.jpg"/>
    <s v="1"/>
    <d v="2024-06-29T22:53:49"/>
    <m/>
    <s v=""/>
    <s v=""/>
    <s v="2"/>
    <s v="1"/>
    <d v="2024-07-21T07:49:57"/>
    <s v="21 JULAI 2024"/>
    <s v="8.00 PAGI - 10.00 PAGI"/>
    <s v=""/>
    <s v="B"/>
    <s v=""/>
    <s v=""/>
    <s v=""/>
    <s v=""/>
    <s v=""/>
    <m/>
    <n v="4698"/>
    <s v="060124080351"/>
    <s v="LEMBAH"/>
    <s v="B-3-5"/>
    <s v="1240553"/>
  </r>
  <r>
    <s v="060207050035"/>
    <s v="MUHAMMAD FAREEZ BIN MOHD FAUZI"/>
    <s v="1240554"/>
    <s v="Z022"/>
    <x v="2"/>
    <x v="1"/>
    <s v="B-3-5"/>
    <x v="1"/>
    <x v="0"/>
    <x v="2"/>
    <x v="375"/>
    <s v="Perdana"/>
    <s v="760101055177"/>
    <s v="780320016432"/>
    <d v="2006-02-07T00:00:00"/>
    <s v="MOHD FAUZI BIN MAARIS"/>
    <s v="RAHIMAH BINTI RAHMAD"/>
    <s v="0100"/>
    <x v="1"/>
    <s v="1"/>
    <s v="1"/>
    <s v="B"/>
    <s v="T"/>
    <s v=""/>
    <s v="B"/>
    <s v="MYS05"/>
    <s v="57.1"/>
    <s v="167"/>
    <s v="20.4"/>
    <s v="NO.586,JALAN BUKIT CORAL 18"/>
    <s v="TAMAN CORAL HEIGHT"/>
    <s v="SEREMBAN"/>
    <s v="70400"/>
    <s v="MYS05"/>
    <s v="0505"/>
    <s v="388"/>
    <s v="0138266140"/>
    <s v="0138266140"/>
    <s v="067688136"/>
    <s v="fareez1612@gmail.com"/>
    <s v="3200"/>
    <s v="5"/>
    <s v="A"/>
    <s v="2023"/>
    <s v="9"/>
    <s v="1103"/>
    <s v="1"/>
    <s v="1119"/>
    <s v="2"/>
    <s v="1223"/>
    <s v="3"/>
    <s v="1249"/>
    <s v="4"/>
    <s v="1449"/>
    <s v="2"/>
    <s v="1511"/>
    <s v="1"/>
    <s v="2280"/>
    <s v="3"/>
    <s v="3756"/>
    <s v="8"/>
    <s v="3770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2"/>
    <s v="2"/>
    <s v="4"/>
    <s v="8"/>
    <s v="55.63"/>
    <s v="63.89"/>
    <s v="1240554"/>
    <n v="25"/>
    <s v="2425SPM"/>
    <s v="Z022"/>
    <s v="4"/>
    <s v="1"/>
    <s v="0"/>
    <s v=""/>
    <s v="1"/>
    <s v="A"/>
    <s v="1240554_dokumen_pendapatan.pdf"/>
    <s v="1240554_dokumen_pendapatanibu.pdf"/>
    <s v="student_image/1240554.jpg"/>
    <s v="1"/>
    <d v="2024-06-29T12:32:46"/>
    <m/>
    <s v=""/>
    <s v=""/>
    <s v="2"/>
    <s v="1"/>
    <d v="2024-07-21T09:00:33"/>
    <s v="21 JULAI 2024"/>
    <s v="8.00 PAGI - 10.00 PAGI"/>
    <s v=""/>
    <s v="M"/>
    <s v=""/>
    <s v=""/>
    <s v=""/>
    <s v=""/>
    <s v=""/>
    <m/>
    <n v="4699"/>
    <s v="060207050035"/>
    <s v="LEMBAH"/>
    <s v="B-3-5"/>
    <s v="1240554"/>
  </r>
  <r>
    <s v="060614081293"/>
    <s v="MUHAMMAD FARHAN AFIF BIN MOHD HANAFI"/>
    <s v="1240555"/>
    <s v="Z022"/>
    <x v="2"/>
    <x v="1"/>
    <s v="B-3-5"/>
    <x v="1"/>
    <x v="0"/>
    <x v="2"/>
    <x v="376"/>
    <s v="Perdana"/>
    <s v="811216015412"/>
    <s v="820117085727"/>
    <d v="2006-06-14T00:00:00"/>
    <s v="ZAHANI BINTI MOHAMED HAMDAN"/>
    <s v="MOHD AZUAN BIN MOHD NOR MASSILLAMANI"/>
    <s v="0100"/>
    <x v="1"/>
    <s v="1"/>
    <s v="1"/>
    <s v="B"/>
    <s v="T"/>
    <s v=""/>
    <s v="B"/>
    <s v="MYS08"/>
    <s v="98"/>
    <s v="177"/>
    <s v="31.2"/>
    <s v="LOT 1308-1 LORONG 3"/>
    <s v="KAMPUNG BANTANG"/>
    <s v="SLIM RIVER"/>
    <s v="35800"/>
    <s v="MYS08"/>
    <s v="0812"/>
    <s v="552"/>
    <s v="0176545881"/>
    <s v="0199275693"/>
    <s v="054526700"/>
    <s v="zahani801@gmail.com"/>
    <s v="4048"/>
    <s v="6"/>
    <s v="A"/>
    <s v="2023"/>
    <s v="10"/>
    <s v="1103"/>
    <s v="2"/>
    <s v="1119"/>
    <s v="2"/>
    <s v="1249"/>
    <s v="2"/>
    <s v="1449"/>
    <s v="1"/>
    <s v="1511"/>
    <s v="1"/>
    <s v="2361"/>
    <s v="2"/>
    <s v="3472"/>
    <s v="7"/>
    <s v="3756"/>
    <s v="5"/>
    <s v="5227"/>
    <s v="3"/>
    <s v="5228"/>
    <s v="2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2"/>
    <s v="5"/>
    <s v="7"/>
    <s v="9"/>
    <s v="71.25"/>
    <s v="78.7"/>
    <s v="1240555"/>
    <n v="25"/>
    <s v="2425SPM"/>
    <s v="Z022"/>
    <s v="3"/>
    <s v="2"/>
    <s v="0"/>
    <s v=""/>
    <s v="2"/>
    <s v="A"/>
    <s v="1240555_dokumen_pendapatan.pdf"/>
    <s v="1240555_dokumen_pendapatanibu.pdf"/>
    <s v="student_image/1240555.jpeg"/>
    <s v="1"/>
    <d v="2024-06-29T12:11:27"/>
    <m/>
    <s v=""/>
    <s v=""/>
    <s v="2"/>
    <s v="1"/>
    <d v="2024-07-21T09:15:04"/>
    <s v="21 JULAI 2024"/>
    <s v="8.00 PAGI - 10.00 PAGI"/>
    <s v=""/>
    <s v="B"/>
    <s v=""/>
    <s v=""/>
    <s v=""/>
    <s v=""/>
    <s v=""/>
    <m/>
    <n v="4700"/>
    <s v="060614081293"/>
    <s v="LEMBAH"/>
    <s v="B-3-5"/>
    <s v="1240555"/>
  </r>
  <r>
    <s v="060408020297"/>
    <s v="MUHAMMAD FARIS HAZIM BIN MOHAMAD FAZLI"/>
    <s v="1240556"/>
    <s v="Z022"/>
    <x v="2"/>
    <x v="1"/>
    <s v="B-3-5"/>
    <x v="2"/>
    <x v="0"/>
    <x v="0"/>
    <x v="377"/>
    <s v="Perdana"/>
    <s v="690821025151"/>
    <s v="710911025126"/>
    <d v="2006-04-08T00:00:00"/>
    <s v="MOHAMAD FAZLI BIN ISHAK"/>
    <s v="FADZILLAH BINTI SALLEH"/>
    <s v="0100"/>
    <x v="1"/>
    <s v="1"/>
    <s v="1"/>
    <s v="B"/>
    <s v="T"/>
    <s v=""/>
    <s v="B"/>
    <s v="MYS02"/>
    <s v="60"/>
    <s v="168"/>
    <s v="21.2"/>
    <s v="NO 36F KAMPUNG SUNGAI JAGONG"/>
    <s v=""/>
    <s v="PENDANG"/>
    <s v="06700"/>
    <s v="MYS02"/>
    <s v="0211"/>
    <s v="285"/>
    <s v="0175424977"/>
    <s v="0175424977"/>
    <s v=""/>
    <s v="farishazim74@gmail.com"/>
    <s v="900"/>
    <s v="5"/>
    <s v="A"/>
    <s v="2023"/>
    <s v="8"/>
    <s v="1103"/>
    <s v="1"/>
    <s v="1119"/>
    <s v="3"/>
    <s v="1223"/>
    <s v="2"/>
    <s v="1249"/>
    <s v="0"/>
    <s v="1449"/>
    <s v="1"/>
    <s v="1511"/>
    <s v="1"/>
    <s v="3756"/>
    <s v="1"/>
    <s v="3766"/>
    <s v="1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B40"/>
    <s v="K"/>
    <s v="1"/>
    <s v="5"/>
    <s v="1"/>
    <s v="7"/>
    <s v="8"/>
    <s v="78.12"/>
    <s v="85.42"/>
    <s v="1240556"/>
    <n v="25"/>
    <s v="2425SPM"/>
    <s v="Z022"/>
    <s v="5"/>
    <s v="4"/>
    <s v="0"/>
    <s v=""/>
    <s v="2"/>
    <s v="A"/>
    <s v="1240556_dokumen_pendapatan.pdf"/>
    <s v="1240556_dokumen_pendapatanibu.pdf"/>
    <s v="student_image/1240556.jpg"/>
    <s v="3"/>
    <d v="2024-06-29T13:41:35"/>
    <d v="2024-07-25T08:04:50"/>
    <s v="3"/>
    <s v=""/>
    <s v="2"/>
    <s v="3"/>
    <d v="2024-07-21T08:03:24"/>
    <s v="21 JULAI 2024"/>
    <s v="8.00 PAGI - 10.00 PAGI"/>
    <s v=""/>
    <s v="B"/>
    <s v=""/>
    <s v=""/>
    <s v=""/>
    <s v=""/>
    <s v=""/>
    <m/>
    <n v="4701"/>
    <s v="060408020297"/>
    <s v="LEMBAH"/>
    <s v="B-3-5"/>
    <s v="1240556"/>
  </r>
  <r>
    <s v="061125010333"/>
    <s v="MUHAMMAD FARIZ IRFAN BIN MOHD AFANDI"/>
    <s v="1240557"/>
    <s v="Z022"/>
    <x v="2"/>
    <x v="1"/>
    <s v="B-3-5"/>
    <x v="1"/>
    <x v="0"/>
    <x v="2"/>
    <x v="378"/>
    <s v="Perdana"/>
    <s v="720712035937"/>
    <s v="771224115292"/>
    <d v="2006-11-25T00:00:00"/>
    <s v="MOHD AFANDI BIN AB RAZAK"/>
    <s v="NAFISHAH BINTI MUHAMAD"/>
    <s v="0100"/>
    <x v="1"/>
    <s v="1"/>
    <s v="1"/>
    <s v="B"/>
    <s v="T"/>
    <s v=""/>
    <s v="B"/>
    <s v="MYS01"/>
    <s v="75"/>
    <s v="170"/>
    <s v="24.7"/>
    <s v="LOT 51883 JALAN BANGGOL TOK HUJIB"/>
    <s v="JALAN PUSARA"/>
    <s v="KUALA BERANG"/>
    <s v="21700"/>
    <s v="MYS11"/>
    <s v="1105"/>
    <s v="646"/>
    <s v="0197940775"/>
    <s v="0107940775"/>
    <s v=""/>
    <s v="irfanfariz871@gmail.com"/>
    <s v="4300"/>
    <s v="4"/>
    <s v="A"/>
    <s v="2023"/>
    <s v="9"/>
    <s v="1103"/>
    <s v="2"/>
    <s v="1119"/>
    <s v="4"/>
    <s v="1223"/>
    <s v="2"/>
    <s v="1249"/>
    <s v="4"/>
    <s v="1449"/>
    <s v="1"/>
    <s v="3472"/>
    <s v="8"/>
    <s v="3770"/>
    <s v="2"/>
    <s v="4531"/>
    <s v="7"/>
    <s v="4541"/>
    <s v="7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0"/>
    <s v="1"/>
    <s v="3"/>
    <s v="4"/>
    <s v="6"/>
    <s v="53.75"/>
    <s v="62.06"/>
    <s v="1240557"/>
    <n v="25"/>
    <s v="2425SPM"/>
    <s v="Z022"/>
    <s v="3"/>
    <s v="2"/>
    <s v="0"/>
    <s v=""/>
    <s v="2"/>
    <s v="A"/>
    <s v="1240557_dokumen_pendapatan.pdf"/>
    <s v="1240557_dokumen_pendapatanibu.pdf"/>
    <s v="student_image/1240557.jpg"/>
    <s v="1"/>
    <d v="2024-06-29T12:44:29"/>
    <m/>
    <s v=""/>
    <s v=""/>
    <s v="2"/>
    <s v="1"/>
    <d v="2024-07-21T08:48:58"/>
    <s v="21 JULAI 2024"/>
    <s v="8.00 PAGI - 10.00 PAGI"/>
    <s v=""/>
    <s v="B"/>
    <s v=""/>
    <s v=""/>
    <s v=""/>
    <s v=""/>
    <s v=""/>
    <m/>
    <n v="4702"/>
    <s v="061125010333"/>
    <s v="LEMBAH"/>
    <s v="B-3-5"/>
    <s v="1240557"/>
  </r>
  <r>
    <s v="060911010483"/>
    <s v="MUHAMMAD FAUZAN BIN KHAIRUL AZHAR"/>
    <s v="1240558"/>
    <s v="Z022"/>
    <x v="2"/>
    <x v="1"/>
    <s v="B-3-4"/>
    <x v="1"/>
    <x v="0"/>
    <x v="2"/>
    <x v="379"/>
    <s v="Perdana"/>
    <s v="800818145165"/>
    <s v="831225025506"/>
    <d v="2006-09-11T00:00:00"/>
    <s v="KHAIRUL AZHAR BIN CHOLAN"/>
    <s v="SITINUR BINTI SALLEH"/>
    <s v="0100"/>
    <x v="1"/>
    <s v="1"/>
    <s v="1"/>
    <s v="B"/>
    <s v="T"/>
    <s v=""/>
    <s v="B"/>
    <s v="MYS01"/>
    <s v="66"/>
    <s v="176"/>
    <s v="21.3"/>
    <s v="NO. 16, JALAN NUSA PERINTIS 6/2"/>
    <s v="TAMAN NUSA PERINTIS 4"/>
    <s v="GELANG PATAH"/>
    <s v="81550"/>
    <s v="MYS01"/>
    <s v="0102"/>
    <s v="259"/>
    <s v="0167181980"/>
    <s v="0169205165"/>
    <s v=""/>
    <s v="khaisktnp1@gmail.com"/>
    <s v="11028.38"/>
    <s v="7"/>
    <s v="A"/>
    <s v="2023"/>
    <s v="9"/>
    <s v="1103"/>
    <s v="2"/>
    <s v="1119"/>
    <s v="2"/>
    <s v="1223"/>
    <s v="4"/>
    <s v="1249"/>
    <s v="1"/>
    <s v="1449"/>
    <s v="2"/>
    <s v="1511"/>
    <s v="1"/>
    <s v="3472"/>
    <s v="9"/>
    <s v="3756"/>
    <s v="5"/>
    <s v="3766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3"/>
    <s v="3"/>
    <s v="6"/>
    <s v="8"/>
    <s v="66.87"/>
    <s v="74.23"/>
    <s v="1240558"/>
    <n v="25"/>
    <s v="2425SPM"/>
    <s v="Z022"/>
    <s v="6"/>
    <s v="1"/>
    <s v="0"/>
    <s v=""/>
    <s v="2"/>
    <s v="A"/>
    <s v="1240558_dokumen_pendapatan.pdf"/>
    <s v="1240558_dokumen_pendapatanibu.pdf"/>
    <s v="student_image/1240558.jpg"/>
    <s v="1"/>
    <d v="2024-06-29T20:04:27"/>
    <m/>
    <s v=""/>
    <s v=""/>
    <s v="2"/>
    <s v="1"/>
    <d v="2024-07-21T09:22:37"/>
    <s v="21 JULAI 2024"/>
    <s v="8.00 PAGI - 10.00 PAGI"/>
    <s v=""/>
    <s v="M"/>
    <s v=""/>
    <s v=""/>
    <s v=""/>
    <s v=""/>
    <s v=""/>
    <m/>
    <n v="4703"/>
    <s v="060911010483"/>
    <s v="LEMBAH"/>
    <s v="B-3-4"/>
    <s v="1240558"/>
  </r>
  <r>
    <s v="060923050335"/>
    <s v="MUHAMMAD FIQRI HAQIMI BIN MOHD RIDZUAN"/>
    <s v="1240559"/>
    <s v="Z022"/>
    <x v="2"/>
    <x v="1"/>
    <s v="B-3-4"/>
    <x v="1"/>
    <x v="0"/>
    <x v="2"/>
    <x v="380"/>
    <s v="Perdana"/>
    <s v="800318045061"/>
    <s v="800229015434"/>
    <d v="2006-09-23T00:00:00"/>
    <s v="MOHD RIDZUAN BIN IDDERIS"/>
    <s v="NURASYIKIN BINTI MOHSID"/>
    <s v="0100"/>
    <x v="1"/>
    <s v="1"/>
    <s v="1"/>
    <s v="B"/>
    <s v="T"/>
    <s v=""/>
    <s v="B"/>
    <s v="MYS05"/>
    <s v="65"/>
    <s v="174"/>
    <s v="22.8"/>
    <s v="4333, JALAN SJ 4/2, TAMAN SEREMBAN JAYA"/>
    <s v="SEREMBAN, NEGERI SEMBILAN"/>
    <s v="SEREMBAN"/>
    <s v="70450"/>
    <s v="MYS05"/>
    <s v="0505"/>
    <s v="399"/>
    <s v="0172435250"/>
    <s v="0135764759"/>
    <s v=""/>
    <s v="fiqimi06@gmail.com"/>
    <s v="3000"/>
    <s v="6"/>
    <s v="A"/>
    <s v="2023"/>
    <s v="9"/>
    <s v="1103"/>
    <s v="2"/>
    <s v="1119"/>
    <s v="1"/>
    <s v="1223"/>
    <s v="1"/>
    <s v="1249"/>
    <s v="2"/>
    <s v="1449"/>
    <s v="1"/>
    <s v="1511"/>
    <s v="1"/>
    <s v="3472"/>
    <s v="6"/>
    <s v="3756"/>
    <s v="1"/>
    <s v="3766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6"/>
    <s v="2"/>
    <s v="8"/>
    <s v="9"/>
    <s v="77.5"/>
    <s v="85.54"/>
    <s v="1240559"/>
    <n v="25"/>
    <s v="2425SPM"/>
    <s v="Z022"/>
    <s v="4"/>
    <s v="1"/>
    <s v="0"/>
    <s v=""/>
    <s v="2"/>
    <s v="A"/>
    <s v="1240559_dokumen_pendapatan.pdf"/>
    <s v="1240559_dokumen_pendapatanibu.pdf"/>
    <s v="student_image/1240559.jpg"/>
    <s v="1"/>
    <d v="2024-06-29T12:26:36"/>
    <m/>
    <s v=""/>
    <s v=""/>
    <s v="2"/>
    <s v="1"/>
    <d v="2024-07-21T09:31:18"/>
    <s v="21 JULAI 2024"/>
    <s v="8.00 PAGI - 10.00 PAGI"/>
    <s v=""/>
    <s v="M"/>
    <s v=""/>
    <s v=""/>
    <s v=""/>
    <s v=""/>
    <s v=""/>
    <m/>
    <n v="4704"/>
    <s v="060923050335"/>
    <s v="LEMBAH"/>
    <s v="B-3-4"/>
    <s v="1240559"/>
  </r>
  <r>
    <s v="060619140563"/>
    <s v="MUHAMMAD FIRMAN BIN MOHD RAZIF"/>
    <s v="1240560"/>
    <s v="Z022"/>
    <x v="2"/>
    <x v="1"/>
    <s v="B-3-4"/>
    <x v="1"/>
    <x v="0"/>
    <x v="2"/>
    <x v="381"/>
    <s v="Perdana"/>
    <s v="700424085667"/>
    <s v="720528115312"/>
    <d v="2006-06-19T00:00:00"/>
    <s v="MOHD RAZIF BIN ISMAIL"/>
    <s v="SARAH BINTI JUSOH"/>
    <s v="0100"/>
    <x v="1"/>
    <s v="1"/>
    <s v="1"/>
    <s v="B"/>
    <s v="T"/>
    <s v=""/>
    <s v="B"/>
    <s v="MYS14"/>
    <s v="66"/>
    <s v="173"/>
    <s v="22.0"/>
    <s v="NO.686,JALAN DIAWAN 3,TAMAN DIAWAN,"/>
    <s v="MAMBANG DIAWAN"/>
    <s v="KAMPAR"/>
    <s v="31950"/>
    <s v="MYS08"/>
    <s v="0801"/>
    <s v="540"/>
    <s v="01128759537"/>
    <s v="01128759537"/>
    <s v=""/>
    <s v="firmanrzf@gmail.com"/>
    <s v="2500"/>
    <s v="3"/>
    <s v="A"/>
    <s v="2023"/>
    <s v="11"/>
    <s v="1103"/>
    <s v="1"/>
    <s v="1119"/>
    <s v="2"/>
    <s v="1249"/>
    <s v="3"/>
    <s v="1449"/>
    <s v="1"/>
    <s v="1511"/>
    <s v="1"/>
    <s v="2361"/>
    <s v="5"/>
    <s v="3472"/>
    <s v="7"/>
    <s v="3756"/>
    <s v="2"/>
    <s v="3767"/>
    <s v="1"/>
    <s v="5227"/>
    <s v="0"/>
    <s v="5228"/>
    <s v="2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1"/>
    <s v="4"/>
    <s v="3"/>
    <s v="8"/>
    <s v="10"/>
    <s v="77.49"/>
    <s v="85.52"/>
    <s v="1240560"/>
    <n v="25"/>
    <s v="2425SPM"/>
    <s v="Z022"/>
    <s v="5"/>
    <s v="4"/>
    <s v="0"/>
    <s v=""/>
    <s v="2"/>
    <s v="A"/>
    <s v="1240560_dokumen_pendapatan.pdf"/>
    <s v="1240560_dokumen_pendapatanibu.pdf"/>
    <s v="student_image/1240560.jpeg"/>
    <s v="1"/>
    <d v="2024-06-29T12:12:05"/>
    <m/>
    <s v=""/>
    <s v=""/>
    <s v="2"/>
    <s v="1"/>
    <d v="2024-07-21T08:40:36"/>
    <s v="21 JULAI 2024"/>
    <s v="8.00 PAGI - 10.00 PAGI"/>
    <s v=""/>
    <s v="B"/>
    <s v=""/>
    <s v=""/>
    <s v=""/>
    <s v=""/>
    <s v=""/>
    <m/>
    <n v="4705"/>
    <s v="060619140563"/>
    <s v="LEMBAH"/>
    <s v="B-3-4"/>
    <s v="1240560"/>
  </r>
  <r>
    <s v="060121011211"/>
    <s v="MUHAMMAD FUAD IKHWAN ZIKRY BIN SAKURI"/>
    <s v="1240561"/>
    <s v="Z022"/>
    <x v="2"/>
    <x v="1"/>
    <s v="B-3-4"/>
    <x v="1"/>
    <x v="0"/>
    <x v="2"/>
    <x v="382"/>
    <s v="Perdana"/>
    <s v="740922016767"/>
    <s v="740503016738"/>
    <d v="2006-01-21T00:00:00"/>
    <s v="SAKURI BIN KARIMEN"/>
    <s v="SITI SUHANA BINTI LAWIYA"/>
    <s v="0100"/>
    <x v="1"/>
    <s v="1"/>
    <s v="1"/>
    <s v="B"/>
    <s v="T"/>
    <s v=""/>
    <s v="B"/>
    <s v="MYS01"/>
    <s v="62.6"/>
    <s v="177.6"/>
    <s v="19.8"/>
    <s v="NO 96 JALAN DELIMA 17"/>
    <s v="TAMAN CAHAYA MASAI PASIR GUDANG"/>
    <s v="PASIR GUDANG"/>
    <s v="81700"/>
    <s v="MYS01"/>
    <s v="0102"/>
    <s v="250"/>
    <s v="01111929503"/>
    <s v="01111929503"/>
    <s v="073805551"/>
    <s v="sayefazrin@gmail.com"/>
    <s v="2400"/>
    <s v="3"/>
    <s v="A"/>
    <s v="2023"/>
    <s v="9"/>
    <s v="1103"/>
    <s v="1"/>
    <s v="1119"/>
    <s v="4"/>
    <s v="1223"/>
    <s v="0"/>
    <s v="1249"/>
    <s v="1"/>
    <s v="1449"/>
    <s v="1"/>
    <s v="3472"/>
    <s v="6"/>
    <s v="4531"/>
    <s v="4"/>
    <s v="4541"/>
    <s v="5"/>
    <s v="4551"/>
    <s v="6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1"/>
    <s v="3"/>
    <s v="0"/>
    <s v="4"/>
    <s v="9"/>
    <s v="60.63"/>
    <s v="68.56"/>
    <s v="1240561"/>
    <n v="25"/>
    <s v="2425SPM"/>
    <s v="Z022"/>
    <s v="4"/>
    <s v="2"/>
    <s v="0"/>
    <s v=""/>
    <s v="2"/>
    <s v="A"/>
    <s v="1240561_dokumen_pendapatan.pdf"/>
    <s v="1240561_dokumen_pendapatanibu.pdf"/>
    <s v="student_image/1240561.jpg"/>
    <s v="1"/>
    <d v="2024-06-29T12:57:20"/>
    <m/>
    <s v=""/>
    <s v=""/>
    <s v="2"/>
    <s v="1"/>
    <d v="2024-07-21T08:26:15"/>
    <s v="21 JULAI 2024"/>
    <s v="8.00 PAGI - 10.00 PAGI"/>
    <s v=""/>
    <s v="B"/>
    <s v=""/>
    <s v=""/>
    <s v=""/>
    <s v=""/>
    <s v=""/>
    <m/>
    <n v="4706"/>
    <s v="060121011211"/>
    <s v="LEMBAH"/>
    <s v="B-3-4"/>
    <s v="1240561"/>
  </r>
  <r>
    <s v="060911141539"/>
    <s v="MUHAMMAD HADYAN SHAH BIN ABDULLAH"/>
    <s v="1240562"/>
    <s v="Z022"/>
    <x v="2"/>
    <x v="1"/>
    <s v="B-3-4"/>
    <x v="1"/>
    <x v="0"/>
    <x v="2"/>
    <x v="383"/>
    <s v="Perdana"/>
    <s v="820204136019"/>
    <s v="840507125702"/>
    <d v="2006-09-11T00:00:00"/>
    <s v="FREDY ENNAU ANAK RAGAI"/>
    <s v="SUHANA DEWI BINTI AHMAD BAKHARI"/>
    <s v="0100"/>
    <x v="1"/>
    <s v="1"/>
    <s v="1"/>
    <s v="B"/>
    <s v="T"/>
    <s v=""/>
    <s v="B"/>
    <s v="MYS14"/>
    <s v="48.5"/>
    <s v="164"/>
    <s v="18.0"/>
    <s v="B-2-3A APARTMENT LESTARI"/>
    <s v="CHERAS"/>
    <s v="SRI PERMAISURI"/>
    <s v="56000"/>
    <s v="MYS14"/>
    <s v="1400"/>
    <s v="206"/>
    <s v="0197865014"/>
    <s v="0197865014"/>
    <s v=""/>
    <s v="hadyan06shah@gmail.com"/>
    <s v="800"/>
    <s v="2"/>
    <s v="A"/>
    <s v="2023"/>
    <s v="9"/>
    <s v="1103"/>
    <s v="2"/>
    <s v="1119"/>
    <s v="1"/>
    <s v="1223"/>
    <s v="4"/>
    <s v="1249"/>
    <s v="4"/>
    <s v="1449"/>
    <s v="1"/>
    <s v="1511"/>
    <s v="1"/>
    <s v="3472"/>
    <s v="8"/>
    <s v="3756"/>
    <s v="5"/>
    <s v="3767"/>
    <s v="4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3"/>
    <s v="1"/>
    <s v="4"/>
    <s v="8"/>
    <s v="60"/>
    <s v="67.82"/>
    <s v="1240562"/>
    <n v="25"/>
    <s v="2425SPM"/>
    <s v="Z022"/>
    <s v="2"/>
    <s v="1"/>
    <s v="0"/>
    <s v=""/>
    <s v="2"/>
    <s v="A"/>
    <s v="1240562_dokumen_pendapatan.pdf"/>
    <s v="1240562_dokumen_pendapatanibu.pdf"/>
    <s v="student_image/1240562.jpeg"/>
    <s v="1"/>
    <d v="2024-06-29T12:11:21"/>
    <m/>
    <s v=""/>
    <s v=""/>
    <s v="2"/>
    <s v="1"/>
    <d v="2024-07-21T09:15:39"/>
    <s v="21 JULAI 2024"/>
    <s v="8.00 PAGI - 10.00 PAGI"/>
    <s v=""/>
    <s v="B"/>
    <s v=""/>
    <s v=""/>
    <s v=""/>
    <s v=""/>
    <s v=""/>
    <m/>
    <n v="4707"/>
    <s v="060911141539"/>
    <s v="LEMBAH"/>
    <s v="B-3-4"/>
    <s v="1240562"/>
  </r>
  <r>
    <s v="060309101091"/>
    <s v="MUHAMMAD HAFIZ BIN MOHD FARID"/>
    <s v="1240563"/>
    <s v="Z022"/>
    <x v="2"/>
    <x v="1"/>
    <s v="B-3-4"/>
    <x v="1"/>
    <x v="0"/>
    <x v="2"/>
    <x v="384"/>
    <s v="Perdana"/>
    <s v="760802105405"/>
    <s v="760327105560"/>
    <d v="2006-03-09T00:00:00"/>
    <s v="MOHD FARID BIN MUNAWAR"/>
    <s v="HASBIAH BINTI RAZALI"/>
    <s v="0100"/>
    <x v="1"/>
    <s v="1"/>
    <s v="1"/>
    <s v="B"/>
    <s v="T"/>
    <s v=""/>
    <s v="B"/>
    <s v="MYS10"/>
    <s v="75"/>
    <s v="174.3"/>
    <s v="23.0"/>
    <s v="354, JALAN KERETAPI LAMA, BATU 4"/>
    <s v="JALAN KAPAR"/>
    <s v="KLANG"/>
    <s v="42100"/>
    <s v="MYS10"/>
    <s v="1001"/>
    <s v="610"/>
    <s v="0126538562"/>
    <s v="01117751883"/>
    <s v=""/>
    <s v="has.tdkannaim@gmail.com"/>
    <s v="7200"/>
    <s v="5"/>
    <s v="A"/>
    <s v="2023"/>
    <s v="9"/>
    <s v="1103"/>
    <s v="0"/>
    <s v="1119"/>
    <s v="1"/>
    <s v="1223"/>
    <s v="2"/>
    <s v="1249"/>
    <s v="2"/>
    <s v="1449"/>
    <s v="0"/>
    <s v="3472"/>
    <s v="4"/>
    <s v="4531"/>
    <s v="3"/>
    <s v="4541"/>
    <s v="3"/>
    <s v="4551"/>
    <s v="4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2"/>
    <s v="1"/>
    <s v="2"/>
    <s v="5"/>
    <s v="9"/>
    <s v="71.26"/>
    <s v="79.36"/>
    <s v="1240563"/>
    <n v="25"/>
    <s v="2425SPM"/>
    <s v="Z022"/>
    <s v="4"/>
    <s v="3"/>
    <s v="0"/>
    <s v=""/>
    <s v="2"/>
    <s v="A"/>
    <s v="1240563_dokumen_pendapatan.pdf"/>
    <s v="1240563_dokumen_pendapatanibu.pdf"/>
    <s v="student_image/1240563.jpg"/>
    <s v="1"/>
    <d v="2024-06-29T12:24:56"/>
    <m/>
    <s v=""/>
    <s v=""/>
    <s v="2"/>
    <s v="1"/>
    <d v="2024-07-21T07:50:01"/>
    <s v="21 JULAI 2024"/>
    <s v="8.00 PAGI - 10.00 PAGI"/>
    <s v=""/>
    <s v="M"/>
    <s v=""/>
    <s v=""/>
    <s v=""/>
    <s v=""/>
    <s v=""/>
    <m/>
    <n v="4708"/>
    <s v="060309101091"/>
    <s v="LEMBAH"/>
    <s v="B-3-4"/>
    <s v="1240563"/>
  </r>
  <r>
    <s v="061224020713"/>
    <s v="MUHAMMAD HAFIZ IRFAN BIN MD NASIR"/>
    <s v="1240564"/>
    <s v="Z022"/>
    <x v="2"/>
    <x v="1"/>
    <s v="B-3-4"/>
    <x v="1"/>
    <x v="0"/>
    <x v="2"/>
    <x v="385"/>
    <s v="Perdana"/>
    <s v="720112025807"/>
    <s v="710621025048"/>
    <d v="2006-12-24T00:00:00"/>
    <s v="MD NASIR BIN JUSOH"/>
    <s v="RASHIHAH BINTI OTHMAN"/>
    <s v="0100"/>
    <x v="1"/>
    <s v="1"/>
    <s v="1"/>
    <s v="B"/>
    <s v="T"/>
    <s v=""/>
    <s v="B"/>
    <s v="MYS02"/>
    <s v="95"/>
    <s v="183"/>
    <s v="28.3"/>
    <s v="NO. 2A, KUARTERS SEAMEO RECSAM"/>
    <s v="JLN SULTAN AZLAN SHAH"/>
    <s v="GELUGOR"/>
    <s v="11700"/>
    <s v="MYS07"/>
    <s v="0704"/>
    <s v="292"/>
    <s v="0135305391"/>
    <s v="0184682609"/>
    <s v=""/>
    <s v="muhdhfizirfn@gmail.com"/>
    <s v="10000"/>
    <s v="6"/>
    <s v="A"/>
    <s v="2023"/>
    <s v="9"/>
    <s v="1103"/>
    <s v="0"/>
    <s v="1119"/>
    <s v="1"/>
    <s v="1223"/>
    <s v="2"/>
    <s v="1249"/>
    <s v="2"/>
    <s v="1449"/>
    <s v="1"/>
    <s v="3472"/>
    <s v="5"/>
    <s v="4531"/>
    <s v="3"/>
    <s v="4541"/>
    <s v="4"/>
    <s v="4551"/>
    <s v="4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1"/>
    <s v="2"/>
    <s v="2"/>
    <s v="5"/>
    <s v="9"/>
    <s v="68.13"/>
    <s v="75.7"/>
    <s v="1240564"/>
    <n v="25"/>
    <s v="2425SPM"/>
    <s v="Z022"/>
    <s v="4"/>
    <s v="3"/>
    <s v="0"/>
    <s v=""/>
    <s v="2"/>
    <s v="A"/>
    <s v="1240564_dokumen_pendapatan.pdf"/>
    <s v="1240564_dokumen_pendapatanibu.pdf"/>
    <s v="student_image/1240564.jpg"/>
    <s v="1"/>
    <d v="2024-06-29T12:14:40"/>
    <m/>
    <s v=""/>
    <s v=""/>
    <s v="2"/>
    <s v="1"/>
    <d v="2024-07-21T08:42:35"/>
    <s v="21 JULAI 2024"/>
    <s v="8.00 PAGI - 10.00 PAGI"/>
    <s v=""/>
    <s v="T"/>
    <s v=""/>
    <s v=""/>
    <s v=""/>
    <s v=""/>
    <s v=""/>
    <m/>
    <n v="4709"/>
    <s v="061224020713"/>
    <s v="LEMBAH"/>
    <s v="B-3-4"/>
    <s v="1240564"/>
  </r>
  <r>
    <s v="061009010707"/>
    <s v="MUHAMMAD HAFIZ LUQMAN BIN NORDIN"/>
    <s v="1240565"/>
    <s v="Z022"/>
    <x v="2"/>
    <x v="1"/>
    <s v="B-3-3"/>
    <x v="1"/>
    <x v="0"/>
    <x v="2"/>
    <x v="386"/>
    <s v="Perdana"/>
    <s v="640601015423"/>
    <s v="691001016094"/>
    <d v="2006-10-09T00:00:00"/>
    <s v="NORDIN BIN MUHAMAD"/>
    <s v="HAMIDAH BINTI HOSNAN"/>
    <s v="0100"/>
    <x v="1"/>
    <s v="1"/>
    <s v="1"/>
    <s v="B"/>
    <s v="T"/>
    <s v=""/>
    <s v="B"/>
    <s v="MYS01"/>
    <s v="69"/>
    <s v="170"/>
    <s v="23.8"/>
    <s v="NO 2, JALAN PUTERI INDAH 1/6"/>
    <s v="TAMAN PUTERI INDAH"/>
    <s v="BATU PAHAT"/>
    <s v="83000"/>
    <s v="MYS01"/>
    <s v="0101"/>
    <s v="231"/>
    <s v="0167181644"/>
    <s v="0167181644"/>
    <s v=""/>
    <s v="hafizluqmannordin@gmail.com"/>
    <s v="5000"/>
    <s v="6"/>
    <s v="A"/>
    <s v="2023"/>
    <s v="10"/>
    <s v="1103"/>
    <s v="2"/>
    <s v="1119"/>
    <s v="3"/>
    <s v="1223"/>
    <s v="3"/>
    <s v="1249"/>
    <s v="2"/>
    <s v="1449"/>
    <s v="1"/>
    <s v="1511"/>
    <s v="1"/>
    <s v="3756"/>
    <s v="5"/>
    <s v="3766"/>
    <s v="1"/>
    <s v="4572"/>
    <s v="2"/>
    <s v="5226"/>
    <s v="4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3"/>
    <s v="3"/>
    <s v="6"/>
    <s v="10"/>
    <s v="68.75"/>
    <s v="75.16"/>
    <s v="1240565"/>
    <n v="25"/>
    <s v="2425SPM"/>
    <s v="Z022"/>
    <s v="6"/>
    <s v="5"/>
    <s v="0"/>
    <s v=""/>
    <s v="2"/>
    <s v="A"/>
    <s v="1240565_dokumen_pendapatan.pdf"/>
    <s v="1240565_dokumen_pendapatanibu.pdf"/>
    <s v="student_image/1240565.jpeg"/>
    <s v="1"/>
    <d v="2024-06-29T19:19:30"/>
    <m/>
    <s v=""/>
    <s v=""/>
    <s v="2"/>
    <s v="1"/>
    <d v="2024-07-21T08:30:11"/>
    <s v="21 JULAI 2024"/>
    <s v="8.00 PAGI - 10.00 PAGI"/>
    <s v=""/>
    <s v="M"/>
    <s v=""/>
    <s v=""/>
    <s v=""/>
    <s v=""/>
    <s v=""/>
    <m/>
    <n v="4710"/>
    <s v="061009010707"/>
    <s v="LEMBAH"/>
    <s v="B-3-3"/>
    <s v="1240565"/>
  </r>
  <r>
    <s v="060825141479"/>
    <s v="MUHAMMAD HAIKAL ZAINUL RASHID BIN ABDULLAH"/>
    <s v="1240566"/>
    <s v="Z022"/>
    <x v="2"/>
    <x v="1"/>
    <s v="B-3-3"/>
    <x v="1"/>
    <x v="0"/>
    <x v="2"/>
    <x v="387"/>
    <s v="Perdana"/>
    <s v="620515026259"/>
    <s v="660205115228"/>
    <d v="2006-08-25T00:00:00"/>
    <s v="ZAINUL RASHID BIN ABDULLAH"/>
    <s v="NOORISAH BINTI MOHD.ISMAIL"/>
    <s v="1312"/>
    <x v="1"/>
    <s v="1"/>
    <s v="1"/>
    <s v="L"/>
    <s v="T"/>
    <s v=""/>
    <s v="B"/>
    <s v="MYS14"/>
    <s v="74"/>
    <s v="170"/>
    <s v="25.6"/>
    <s v="NO 126 JALAN BK4/3 PUCHONG,SELANGOR"/>
    <s v="BANDAR KINRARA"/>
    <s v="PUCHONG"/>
    <s v="47180"/>
    <s v="MYS10"/>
    <s v="1008"/>
    <s v="797"/>
    <s v="0127241066"/>
    <s v="0127241066"/>
    <s v=""/>
    <s v="heyykooll@gmail.com"/>
    <s v="7000"/>
    <s v="2"/>
    <s v="A"/>
    <s v="2023"/>
    <s v="9"/>
    <s v="1103"/>
    <s v="3"/>
    <s v="1119"/>
    <s v="2"/>
    <s v="1223"/>
    <s v="3"/>
    <s v="1249"/>
    <s v="4"/>
    <s v="1449"/>
    <s v="1"/>
    <s v="3472"/>
    <s v="9"/>
    <s v="3770"/>
    <s v="4"/>
    <s v="4531"/>
    <s v="5"/>
    <s v="4541"/>
    <s v="6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E"/>
    <s v="0"/>
    <s v="1"/>
    <s v="1"/>
    <s v="2"/>
    <s v="8"/>
    <s v="55"/>
    <s v="62.68"/>
    <s v="1240566"/>
    <n v="25"/>
    <s v="2425SPM"/>
    <s v="Z022"/>
    <s v="3"/>
    <s v="3"/>
    <s v="0"/>
    <s v=""/>
    <s v="2"/>
    <s v="A"/>
    <s v="1240566_dokumen_pendapatan.pdf"/>
    <s v="1240566_dokumen_pendapatanibu.pdf"/>
    <s v="student_image/1240566.jpg"/>
    <s v="1"/>
    <d v="2024-06-29T12:57:56"/>
    <m/>
    <s v=""/>
    <s v=""/>
    <s v="2"/>
    <s v="1"/>
    <d v="2024-07-21T07:59:03"/>
    <s v="21 JULAI 2024"/>
    <s v="8.00 PAGI - 10.00 PAGI"/>
    <s v=""/>
    <s v="M"/>
    <s v=""/>
    <s v=""/>
    <s v=""/>
    <s v=""/>
    <s v=""/>
    <m/>
    <n v="4711"/>
    <s v="060825141479"/>
    <s v="LEMBAH"/>
    <s v="B-3-3"/>
    <s v="1240566"/>
  </r>
  <r>
    <s v="060731080417"/>
    <s v="MUHAMMAD HAKIMI AZRAEI BIN ABDUL AZIZ"/>
    <s v="1240567"/>
    <s v="Z022"/>
    <x v="2"/>
    <x v="1"/>
    <s v="B-3-3"/>
    <x v="1"/>
    <x v="0"/>
    <x v="2"/>
    <x v="388"/>
    <s v="Perdana"/>
    <s v="730101036227"/>
    <s v="751130115226"/>
    <d v="2006-07-31T00:00:00"/>
    <s v="ABDUL AZIZ BIN ZAKARIA"/>
    <s v="SHARIJAH BINTI SEMAN"/>
    <s v="0100"/>
    <x v="1"/>
    <s v="1"/>
    <s v="1"/>
    <s v="B"/>
    <s v="T"/>
    <s v=""/>
    <s v="B"/>
    <s v="MYS08"/>
    <s v="78"/>
    <s v="174"/>
    <s v="25.7"/>
    <s v="LOT 1041, KAMPUNG PANGKAL DANAN"/>
    <s v=""/>
    <s v="PASIR MAS"/>
    <s v="17000"/>
    <s v="MYS03"/>
    <s v="0304"/>
    <s v="314"/>
    <s v="01127404029"/>
    <s v="01127404029"/>
    <s v=""/>
    <s v="hakimiazraei4@gmail.com"/>
    <s v="12528.83"/>
    <s v="5"/>
    <s v="A"/>
    <s v="2023"/>
    <s v="9"/>
    <s v="1103"/>
    <s v="0"/>
    <s v="1119"/>
    <s v="1"/>
    <s v="1223"/>
    <s v="2"/>
    <s v="1249"/>
    <s v="0"/>
    <s v="1449"/>
    <s v="1"/>
    <s v="3472"/>
    <s v="6"/>
    <s v="4531"/>
    <s v="4"/>
    <s v="4541"/>
    <s v="4"/>
    <s v="4551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2"/>
    <s v="2"/>
    <s v="1"/>
    <s v="5"/>
    <s v="9"/>
    <s v="68.13"/>
    <s v="75.4"/>
    <s v="1240567"/>
    <n v="25"/>
    <s v="2425SPM"/>
    <s v="Z022"/>
    <s v="3"/>
    <s v="2"/>
    <s v="0"/>
    <s v=""/>
    <s v="2"/>
    <s v="A"/>
    <s v="1240567_dokumen_pendapatan.pdf"/>
    <s v="1240567_dokumen_pendapatanibu.pdf"/>
    <s v="student_image/1240567.jpg"/>
    <s v="1"/>
    <d v="2024-06-29T12:09:39"/>
    <m/>
    <s v=""/>
    <s v=""/>
    <s v="2"/>
    <s v="1"/>
    <d v="2024-07-21T08:09:09"/>
    <s v="21 JULAI 2024"/>
    <s v="8.00 PAGI - 10.00 PAGI"/>
    <s v=""/>
    <s v="T"/>
    <s v=""/>
    <s v=""/>
    <s v=""/>
    <s v=""/>
    <s v=""/>
    <m/>
    <n v="4712"/>
    <s v="060731080417"/>
    <s v="LEMBAH"/>
    <s v="B-3-3"/>
    <s v="1240567"/>
  </r>
  <r>
    <s v="060325010659"/>
    <s v="MUHAMMAD HAMIZAN BIN MOHD JAINI"/>
    <s v="1240568"/>
    <s v="Z022"/>
    <x v="2"/>
    <x v="1"/>
    <s v="B-3-3"/>
    <x v="1"/>
    <x v="2"/>
    <x v="1"/>
    <x v="1"/>
    <s v="Perdana"/>
    <s v="700704016439"/>
    <s v="750813016724"/>
    <d v="2006-03-25T00:00:00"/>
    <s v="MOHD JAINI BIN KADAMIN"/>
    <s v="NORHAYATI BINTI MOHD YAHYA"/>
    <s v="0100"/>
    <x v="1"/>
    <s v="1"/>
    <s v="1"/>
    <s v="B"/>
    <s v="T"/>
    <s v=""/>
    <s v="B"/>
    <s v="MYS01"/>
    <s v="65"/>
    <s v="175"/>
    <s v="21.2"/>
    <s v="NO6,JALAN ASTAKAJAYA 13,TAMAN ASTAKAJAYA"/>
    <s v=""/>
    <s v="BULOH KASAP,SEGAMAT"/>
    <s v="85010"/>
    <s v="MYS01"/>
    <s v=""/>
    <s v=""/>
    <s v="01111916724"/>
    <s v="0179881396"/>
    <s v=""/>
    <s v="mizanjaini123@gmail.com"/>
    <s v="4000"/>
    <s v="5"/>
    <s v="A"/>
    <s v="2023"/>
    <s v="10"/>
    <s v="1103"/>
    <s v="2"/>
    <s v="1119"/>
    <s v="4"/>
    <s v="1249"/>
    <s v="4"/>
    <s v="1449"/>
    <s v="1"/>
    <s v="1511"/>
    <s v="1"/>
    <s v="2361"/>
    <s v="2"/>
    <s v="3472"/>
    <s v="6"/>
    <s v="3767"/>
    <s v="4"/>
    <s v="5227"/>
    <s v="2"/>
    <s v="5228"/>
    <s v="0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1"/>
    <s v="2"/>
    <s v="3"/>
    <s v="6"/>
    <s v="10"/>
    <s v="70.63"/>
    <s v="79.84"/>
    <s v="1240568"/>
    <n v="25"/>
    <s v="2425SPM"/>
    <s v="Z022"/>
    <s v="4"/>
    <s v="3"/>
    <s v=""/>
    <s v=""/>
    <s v=""/>
    <s v="A"/>
    <s v=""/>
    <s v=""/>
    <s v=""/>
    <s v="1"/>
    <d v="2024-06-29T18:04:14"/>
    <m/>
    <s v=""/>
    <s v=""/>
    <s v="1"/>
    <s v="0"/>
    <m/>
    <s v="21 JULAI 2024"/>
    <s v="8.00 PAGI - 10.00 PAGI"/>
    <s v=""/>
    <s v=""/>
    <s v=""/>
    <s v=""/>
    <s v=""/>
    <s v=""/>
    <s v=""/>
    <m/>
    <n v="4713"/>
    <s v="060325010659"/>
    <s v="LEMBAH"/>
    <s v="B-3-3"/>
    <s v="1240568"/>
  </r>
  <r>
    <s v="060913101899"/>
    <s v="MUHAMMAD HANZALAH BIN MOHD JASRI"/>
    <s v="1240569"/>
    <s v="Z022"/>
    <x v="2"/>
    <x v="1"/>
    <s v="B-3-3"/>
    <x v="1"/>
    <x v="2"/>
    <x v="1"/>
    <x v="1"/>
    <s v="Perdana"/>
    <s v="710410105777"/>
    <s v="720520025670"/>
    <d v="2006-09-13T00:00:00"/>
    <s v="MOHD JASRI BIN MOHD NAZAR"/>
    <s v="ARITA BINTI AZMI"/>
    <s v="0100"/>
    <x v="1"/>
    <s v="1"/>
    <s v="1"/>
    <s v="B"/>
    <s v="T"/>
    <s v=""/>
    <s v="B"/>
    <s v="MYS10"/>
    <s v="50"/>
    <s v="164"/>
    <s v="18.5"/>
    <s v="365, JALAN BUKIT CITRA 4/3"/>
    <s v="TAMAN BUKIT CITRA PAJAM (ZETA PARK)"/>
    <s v="MANTIN"/>
    <s v="71700"/>
    <s v="MYS05"/>
    <s v="0505"/>
    <s v="385"/>
    <s v="0193593282"/>
    <s v="0135773862"/>
    <s v=""/>
    <s v="mhanzalah016@gmail.com"/>
    <s v="11600"/>
    <s v="8"/>
    <s v="A"/>
    <s v="2023"/>
    <s v="8"/>
    <s v="1103"/>
    <s v="2"/>
    <s v="1119"/>
    <s v="1"/>
    <s v="1223"/>
    <s v="1"/>
    <s v="1249"/>
    <s v="2"/>
    <s v="1449"/>
    <s v="2"/>
    <s v="1511"/>
    <s v="1"/>
    <s v="3756"/>
    <s v="4"/>
    <s v="3766"/>
    <s v="1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4"/>
    <s v="3"/>
    <s v="7"/>
    <s v="8"/>
    <s v="70.63"/>
    <s v="77.78"/>
    <s v="1240569"/>
    <n v="25"/>
    <s v="2425SPM"/>
    <s v="Z022"/>
    <s v="8"/>
    <s v="6"/>
    <s v="9"/>
    <s v=""/>
    <s v="2"/>
    <s v="A"/>
    <s v="1240569_dokumen_pendapatan.pdf"/>
    <s v="1240569_dokumen_pendapatanibu.pdf"/>
    <s v="student_image/1240569.jpg"/>
    <s v="1"/>
    <d v="2024-06-29T17:05:12"/>
    <m/>
    <s v=""/>
    <s v=""/>
    <s v="1"/>
    <s v="0"/>
    <m/>
    <s v="21 JULAI 2024"/>
    <s v="8.00 PAGI - 10.00 PAGI"/>
    <s v=""/>
    <s v="T"/>
    <s v=""/>
    <s v=""/>
    <s v=""/>
    <s v=""/>
    <s v=""/>
    <m/>
    <n v="4714"/>
    <s v="060913101899"/>
    <s v="LEMBAH"/>
    <s v="B-3-3"/>
    <s v="1240569"/>
  </r>
  <r>
    <s v="061219100807"/>
    <s v="MUHAMMAD HARIZ BIN MOHD KHAIR"/>
    <s v="1240570"/>
    <s v="Z022"/>
    <x v="2"/>
    <x v="1"/>
    <s v="B-3-3"/>
    <x v="1"/>
    <x v="0"/>
    <x v="2"/>
    <x v="389"/>
    <s v="Perdana"/>
    <s v="750714085329"/>
    <s v="791229105112"/>
    <d v="2006-12-19T00:00:00"/>
    <s v="MOHD KHAIR BIN MUZAKIR"/>
    <s v="NATRAH BINTI ABD LATIFF"/>
    <s v="0100"/>
    <x v="1"/>
    <s v="1"/>
    <s v="1"/>
    <s v="B"/>
    <s v="T"/>
    <s v=""/>
    <s v="B"/>
    <s v="MYS10"/>
    <s v="60"/>
    <s v="173"/>
    <s v="20.0"/>
    <s v="KM 15"/>
    <s v="KAMPUNG UMBAI"/>
    <s v="MERLIMAU"/>
    <s v="77300"/>
    <s v="MYS04"/>
    <s v="0402"/>
    <s v="373"/>
    <s v="0162686547"/>
    <s v="0162686547"/>
    <s v=""/>
    <s v="harizkhair5@gmail.com"/>
    <s v="2000"/>
    <s v="3"/>
    <s v="A"/>
    <s v="2023"/>
    <s v="9"/>
    <s v="1103"/>
    <s v="2"/>
    <s v="1119"/>
    <s v="1"/>
    <s v="1223"/>
    <s v="2"/>
    <s v="1249"/>
    <s v="4"/>
    <s v="1449"/>
    <s v="2"/>
    <s v="1511"/>
    <s v="1"/>
    <s v="2611"/>
    <s v="2"/>
    <s v="3766"/>
    <s v="2"/>
    <s v="5226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2"/>
    <s v="6"/>
    <s v="8"/>
    <s v="9"/>
    <s v="69.37"/>
    <s v="76.21"/>
    <s v="1240570"/>
    <n v="25"/>
    <s v="2425SPM"/>
    <s v="Z022"/>
    <s v="3"/>
    <s v="3"/>
    <s v="0"/>
    <s v=""/>
    <s v="2"/>
    <s v="A"/>
    <s v="1240570_dokumen_pendapatan.pdf"/>
    <s v="1240570_dokumen_pendapatanibu.pdf"/>
    <s v="student_image/1240570.jpeg"/>
    <s v="1"/>
    <d v="2024-07-06T13:51:41"/>
    <m/>
    <s v=""/>
    <s v=""/>
    <s v="2"/>
    <s v="1"/>
    <d v="2024-07-21T09:00:58"/>
    <s v="21 JULAI 2024"/>
    <s v="8.00 PAGI - 10.00 PAGI"/>
    <s v=""/>
    <s v="B"/>
    <s v=""/>
    <s v=""/>
    <s v=""/>
    <s v=""/>
    <s v=""/>
    <m/>
    <n v="4715"/>
    <s v="061219100807"/>
    <s v="LEMBAH"/>
    <s v="B-3-3"/>
    <s v="1240570"/>
  </r>
  <r>
    <s v="060913101215"/>
    <s v="MUHAMMAD HAZEEQ HAQIMY BIN ROSLI"/>
    <s v="1240571"/>
    <s v="Z022"/>
    <x v="2"/>
    <x v="1"/>
    <s v=""/>
    <x v="3"/>
    <x v="1"/>
    <x v="1"/>
    <x v="1"/>
    <s v="Perdana"/>
    <s v="790610086323"/>
    <s v="800929086292"/>
    <d v="2006-09-13T00:00:00"/>
    <s v="ROSLI BIN MAT DAHALAN"/>
    <s v="SITI NOOR JULISA BINTI JUMUD-DIN"/>
    <s v="0100"/>
    <x v="1"/>
    <s v="1"/>
    <s v="1"/>
    <s v="B"/>
    <s v="T"/>
    <s v=""/>
    <s v="B"/>
    <s v="MYS10"/>
    <s v="80"/>
    <s v="168"/>
    <s v="28.3"/>
    <s v="NO. 9, JLN. SG. LONG 32/132"/>
    <s v="TAMAN HARMONI UTAMA, SEKSYEN 32"/>
    <s v="SHAH ALAM"/>
    <s v="40460"/>
    <s v="MYS10"/>
    <s v=""/>
    <s v=""/>
    <s v="0189404813"/>
    <s v=""/>
    <s v="0351674813"/>
    <s v="snjulisa@gmail.com"/>
    <s v="7000"/>
    <s v="5"/>
    <s v="A"/>
    <s v="2023"/>
    <s v="8"/>
    <s v="1103"/>
    <s v="4"/>
    <s v="1119"/>
    <s v="1"/>
    <s v="1223"/>
    <s v="4"/>
    <s v="1249"/>
    <s v="4"/>
    <s v="1449"/>
    <s v="3"/>
    <s v="1511"/>
    <s v="4"/>
    <s v="2611"/>
    <s v="6"/>
    <s v="3766"/>
    <s v="7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1"/>
    <s v="0"/>
    <s v="1"/>
    <s v="7"/>
    <s v="45.63"/>
    <s v="51.15"/>
    <s v="1240571"/>
    <n v="25"/>
    <s v="2425SPM"/>
    <s v="Z022"/>
    <s v="3"/>
    <s v="2"/>
    <s v=""/>
    <s v=""/>
    <s v=""/>
    <s v="A"/>
    <s v=""/>
    <s v=""/>
    <s v=""/>
    <s v="0"/>
    <m/>
    <m/>
    <s v=""/>
    <s v=""/>
    <s v="0"/>
    <s v="0"/>
    <m/>
    <s v="21 JULAI 2024"/>
    <s v="8.00 PAGI - 10.00 PAGI"/>
    <s v=""/>
    <s v=""/>
    <s v=""/>
    <s v="1"/>
    <s v=""/>
    <s v=""/>
    <s v=""/>
    <m/>
    <n v="4716"/>
    <s v="060913101215"/>
    <s v="LEMBAH"/>
    <s v=""/>
    <s v="1240571"/>
  </r>
  <r>
    <s v="060428110353"/>
    <s v="MUHAMMAD HAZIQ HAKIMI BIN AZIZI"/>
    <s v="1240572"/>
    <s v="Z022"/>
    <x v="2"/>
    <x v="1"/>
    <s v="B-3-3"/>
    <x v="1"/>
    <x v="2"/>
    <x v="1"/>
    <x v="1"/>
    <s v="Perdana"/>
    <s v="680730115187"/>
    <s v="761023115326"/>
    <d v="2006-04-28T00:00:00"/>
    <s v="AZIZI BIN ABD HAMID"/>
    <s v="MARIA BINTI AHMAD"/>
    <s v="0100"/>
    <x v="1"/>
    <s v="1"/>
    <s v="1"/>
    <s v="B"/>
    <s v="T"/>
    <s v=""/>
    <s v="B"/>
    <s v="MYS11"/>
    <s v="59"/>
    <s v="170"/>
    <s v="20.4"/>
    <s v="177 , JALAN MELATI 3"/>
    <s v="SURA TENGAH"/>
    <s v="DUNGUN"/>
    <s v="23000"/>
    <s v="MYS11"/>
    <s v="1102"/>
    <s v="650"/>
    <s v="0165560432"/>
    <s v="0165560432"/>
    <s v=""/>
    <s v="onenonleh00@gmail.com"/>
    <s v="3789.06"/>
    <s v="4"/>
    <s v="A"/>
    <s v="2023"/>
    <s v="7"/>
    <s v="1103"/>
    <s v="1"/>
    <s v="1119"/>
    <s v="2"/>
    <s v="1223"/>
    <s v="1"/>
    <s v="1249"/>
    <s v="0"/>
    <s v="1449"/>
    <s v="1"/>
    <s v="1511"/>
    <s v="1"/>
    <s v="7101"/>
    <s v="2"/>
    <s v="    "/>
    <s v=" 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M"/>
    <s v="1"/>
    <s v="4"/>
    <s v="2"/>
    <s v="7"/>
    <s v="7"/>
    <s v="76.25"/>
    <s v="81.87"/>
    <s v="1240572"/>
    <n v="25"/>
    <s v="2425SPM"/>
    <s v="Z022"/>
    <s v="4"/>
    <s v="4"/>
    <s v="0"/>
    <s v=""/>
    <s v="2"/>
    <s v="A"/>
    <s v="1240572_dokumen_pendapatan.pdf"/>
    <s v=""/>
    <s v=""/>
    <s v="1"/>
    <d v="2024-06-29T13:38:43"/>
    <m/>
    <s v=""/>
    <s v=""/>
    <s v="1"/>
    <s v="0"/>
    <m/>
    <s v="21 JULAI 2024"/>
    <s v="8.00 PAGI - 10.00 PAGI"/>
    <s v=""/>
    <s v="B"/>
    <s v=""/>
    <s v=""/>
    <s v=""/>
    <s v=""/>
    <s v=""/>
    <m/>
    <n v="4717"/>
    <s v="060428110353"/>
    <s v="LEMBAH"/>
    <s v="B-3-3"/>
    <s v="1240572"/>
  </r>
  <r>
    <s v="060331020183"/>
    <s v="MUHAMMAD IFFAN BIN ABU HASSAN"/>
    <s v="1240573"/>
    <s v="Z022"/>
    <x v="2"/>
    <x v="1"/>
    <s v="B-3-2"/>
    <x v="1"/>
    <x v="0"/>
    <x v="2"/>
    <x v="390"/>
    <s v="Perdana"/>
    <s v="610828025645"/>
    <s v="640820025234"/>
    <d v="2006-03-31T00:00:00"/>
    <s v="ABU HASSAN BIN HANAFI"/>
    <s v="KALSOM BINTI MAT"/>
    <s v="0100"/>
    <x v="1"/>
    <s v="1"/>
    <s v="1"/>
    <s v="B"/>
    <s v="T"/>
    <s v=""/>
    <s v="B"/>
    <s v="MYS02"/>
    <s v="72"/>
    <s v="170"/>
    <s v="24.9"/>
    <s v="NO 25 B, LORONG 10/1"/>
    <s v="SUNGAI LALANG"/>
    <s v="BEDONG"/>
    <s v="08100"/>
    <s v="MYS02"/>
    <s v="0205"/>
    <s v="291"/>
    <s v="0134965700"/>
    <s v="0134965700"/>
    <s v=""/>
    <s v="muhdiffan0331@gmail.com"/>
    <s v="800"/>
    <s v="2"/>
    <s v="A"/>
    <s v="2023"/>
    <s v="9"/>
    <s v="1103"/>
    <s v="1"/>
    <s v="1119"/>
    <s v="1"/>
    <s v="1223"/>
    <s v="2"/>
    <s v="1249"/>
    <s v="1"/>
    <s v="1449"/>
    <s v="1"/>
    <s v="3472"/>
    <s v="5"/>
    <s v="3768"/>
    <s v="4"/>
    <s v="4531"/>
    <s v="5"/>
    <s v="4541"/>
    <s v="7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0"/>
    <s v="4"/>
    <s v="1"/>
    <s v="5"/>
    <s v="8"/>
    <s v="63.75"/>
    <s v="71.82"/>
    <s v="1240573"/>
    <n v="25"/>
    <s v="2425SPM"/>
    <s v="Z022"/>
    <s v="4"/>
    <s v="4"/>
    <s v="0"/>
    <s v=""/>
    <s v="2"/>
    <s v="A"/>
    <s v="1240573_dokumen_pendapatan.pdf"/>
    <s v="1240573_dokumen_pendapatanibu.pdf"/>
    <s v="student_image/1240573.jpg"/>
    <s v="1"/>
    <d v="2024-06-29T12:32:33"/>
    <m/>
    <s v=""/>
    <s v=""/>
    <s v="2"/>
    <s v="1"/>
    <d v="2024-07-21T08:21:42"/>
    <s v="21 JULAI 2024"/>
    <s v="8.00 PAGI - 10.00 PAGI"/>
    <s v=""/>
    <s v="B"/>
    <s v=""/>
    <s v=""/>
    <s v=""/>
    <s v=""/>
    <s v=""/>
    <m/>
    <n v="4718"/>
    <s v="060331020183"/>
    <s v="LEMBAH"/>
    <s v="B-3-2"/>
    <s v="1240573"/>
  </r>
  <r>
    <s v="060914131109"/>
    <s v="MUHAMMAD IMAN MUSTAQIM BIN MUHD KHAIRUL AZMI"/>
    <s v="1240574"/>
    <s v="Z022"/>
    <x v="2"/>
    <x v="1"/>
    <s v=""/>
    <x v="0"/>
    <x v="1"/>
    <x v="1"/>
    <x v="1"/>
    <s v="Perdana"/>
    <s v="771026025851"/>
    <s v="821115085744"/>
    <d v="2006-09-14T00:00:00"/>
    <s v="MUHD KHAIRUL AZMI BIN ALI"/>
    <s v="NOOR BAIZURA BINTI ABDUL RAOF"/>
    <s v="0100"/>
    <x v="1"/>
    <s v="1"/>
    <s v="1"/>
    <s v="B"/>
    <s v="T"/>
    <s v=""/>
    <s v="B"/>
    <s v="MYS13"/>
    <s v="65.5"/>
    <s v="178.4"/>
    <s v="20.5"/>
    <s v="NO.17 LORONG MERANTI BUNGA 16/KU10"/>
    <s v="TAMAN SERI MEWAH"/>
    <s v="KLANG"/>
    <s v="41050"/>
    <s v="MYS10"/>
    <s v=""/>
    <s v=""/>
    <s v="0195485981"/>
    <s v=""/>
    <s v=""/>
    <s v="muhammadimanmustaqim1409@gmail.com"/>
    <s v="5000"/>
    <s v="6"/>
    <s v="A"/>
    <s v="2023"/>
    <s v="10"/>
    <s v="1103"/>
    <s v="2"/>
    <s v="1119"/>
    <s v="1"/>
    <s v="1249"/>
    <s v="0"/>
    <s v="1449"/>
    <s v="1"/>
    <s v="1511"/>
    <s v="1"/>
    <s v="3766"/>
    <s v="0"/>
    <s v="3767"/>
    <s v="1"/>
    <s v="5401"/>
    <s v="1"/>
    <s v="5402"/>
    <s v="4"/>
    <s v="5403"/>
    <s v="3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2"/>
    <s v="5"/>
    <s v="1"/>
    <s v="8"/>
    <s v="10"/>
    <s v="81.88"/>
    <s v="90.4"/>
    <s v="1240574"/>
    <n v="25"/>
    <s v="2425SPM"/>
    <s v="Z022"/>
    <s v="5"/>
    <s v="2"/>
    <s v=""/>
    <s v=""/>
    <s v=""/>
    <s v="A"/>
    <s v=""/>
    <s v=""/>
    <s v=""/>
    <s v="2"/>
    <m/>
    <d v="2024-07-03T12:28:02"/>
    <s v="5"/>
    <s v=""/>
    <s v="0"/>
    <s v="0"/>
    <m/>
    <s v="21 JULAI 2024"/>
    <s v="8.00 PAGI - 10.00 PAGI"/>
    <s v=""/>
    <s v=""/>
    <s v=""/>
    <s v=""/>
    <s v=""/>
    <s v=""/>
    <s v=""/>
    <m/>
    <n v="4719"/>
    <s v="060914131109"/>
    <s v="LEMBAH"/>
    <s v=""/>
    <s v="1240574"/>
  </r>
  <r>
    <s v="060125020107"/>
    <s v="MUHAMMAD IQBAL DANIEL BIN AHMAD SUKRI"/>
    <s v="1240575"/>
    <s v="Z022"/>
    <x v="2"/>
    <x v="1"/>
    <s v="B-3-2"/>
    <x v="1"/>
    <x v="0"/>
    <x v="2"/>
    <x v="391"/>
    <s v="Perdana"/>
    <s v="690410025501"/>
    <s v="750531135004"/>
    <d v="2006-01-25T00:00:00"/>
    <s v="AHMAD SUKRI BIN YAAKOB"/>
    <s v="RASYIDAWATI BINTI CHE RUS"/>
    <s v="0100"/>
    <x v="1"/>
    <s v="1"/>
    <s v="1"/>
    <s v="B"/>
    <s v="T"/>
    <s v=""/>
    <s v="B"/>
    <s v="MYS02"/>
    <s v="54"/>
    <s v="168"/>
    <s v="19.1"/>
    <s v="NO.23,C KAMPUNG ALOR NIBONG"/>
    <s v="SEBERANG TERUS"/>
    <s v="KOTA KUALA MUDA"/>
    <s v="08500"/>
    <s v="MYS02"/>
    <s v="0205"/>
    <s v="293"/>
    <s v="0195788649"/>
    <s v="01121486306"/>
    <s v=""/>
    <s v="iqbaldaniel1427@gmail.com"/>
    <s v="5500"/>
    <s v="6"/>
    <s v="A"/>
    <s v="2023"/>
    <s v="9"/>
    <s v="1103"/>
    <s v="1"/>
    <s v="1119"/>
    <s v="4"/>
    <s v="1223"/>
    <s v="3"/>
    <s v="1249"/>
    <s v="2"/>
    <s v="1449"/>
    <s v="2"/>
    <s v="1511"/>
    <s v="1"/>
    <s v="2611"/>
    <s v="5"/>
    <s v="3756"/>
    <s v="1"/>
    <s v="3766"/>
    <s v="0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1"/>
    <s v="3"/>
    <s v="2"/>
    <s v="6"/>
    <s v="9"/>
    <s v="74.37"/>
    <s v="82.5"/>
    <s v="1240575"/>
    <n v="25"/>
    <s v="2425SPM"/>
    <s v="Z022"/>
    <s v="4"/>
    <s v="3"/>
    <s v="0"/>
    <s v=""/>
    <s v="2"/>
    <s v="A"/>
    <s v="1240575_dokumen_pendapatan.pdf"/>
    <s v="1240575_dokumen_pendapatanibu.pdf"/>
    <s v="student_image/1240575.jpeg"/>
    <s v="1"/>
    <d v="2024-06-29T12:13:50"/>
    <m/>
    <s v=""/>
    <s v=""/>
    <s v="2"/>
    <s v="1"/>
    <d v="2024-07-21T08:30:22"/>
    <s v="21 JULAI 2024"/>
    <s v="8.00 PAGI - 10.00 PAGI"/>
    <s v=""/>
    <s v="M"/>
    <s v=""/>
    <s v=""/>
    <s v=""/>
    <s v=""/>
    <s v=""/>
    <m/>
    <n v="4720"/>
    <s v="060125020107"/>
    <s v="LEMBAH"/>
    <s v="B-3-2"/>
    <s v="1240575"/>
  </r>
  <r>
    <s v="060803080273"/>
    <s v="MUHAMMAD IRFAN BIN MOHAMMAD AZMI"/>
    <s v="1240576"/>
    <s v="Z022"/>
    <x v="2"/>
    <x v="1"/>
    <s v="B-3-2"/>
    <x v="1"/>
    <x v="0"/>
    <x v="2"/>
    <x v="392"/>
    <s v="Perdana"/>
    <s v="610224085663"/>
    <s v="650305085522"/>
    <d v="2006-08-03T00:00:00"/>
    <s v="MOHAMMAD AZMI BIN SOAED"/>
    <s v="NOR IZZAH BINTI ABD RAHIM"/>
    <s v="0100"/>
    <x v="1"/>
    <s v="1"/>
    <s v="1"/>
    <s v="B"/>
    <s v="T"/>
    <s v=""/>
    <s v="B"/>
    <s v="MYS08"/>
    <s v="59.5"/>
    <s v="164.1"/>
    <s v="22.1"/>
    <s v="NO 67,LORONG LAGENDA 14,"/>
    <s v="TAMAN LAGENDA FASA 1"/>
    <s v="TELUK INTAN"/>
    <s v="36000"/>
    <s v="MYS08"/>
    <s v="0807"/>
    <s v="548"/>
    <s v="0134656454"/>
    <s v="0137672664"/>
    <s v=""/>
    <s v="irfanazmi814@gmail.com"/>
    <s v="800"/>
    <s v="9"/>
    <s v="A"/>
    <s v="2023"/>
    <s v="9"/>
    <s v="1103"/>
    <s v="1"/>
    <s v="1119"/>
    <s v="4"/>
    <s v="1223"/>
    <s v="3"/>
    <s v="1249"/>
    <s v="4"/>
    <s v="1449"/>
    <s v="2"/>
    <s v="1511"/>
    <s v="4"/>
    <s v="2611"/>
    <s v="2"/>
    <s v="3766"/>
    <s v="4"/>
    <s v="3767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1"/>
    <s v="2"/>
    <s v="3"/>
    <s v="9"/>
    <s v="62.51"/>
    <s v="70.33"/>
    <s v="1240576"/>
    <n v="25"/>
    <s v="2425SPM"/>
    <s v="Z022"/>
    <s v="9"/>
    <s v="9"/>
    <s v="0"/>
    <s v=""/>
    <s v="2"/>
    <s v="A"/>
    <s v="1240576_dokumen_pendapatan.pdf"/>
    <s v="1240576_dokumen_pendapatanibu.pdf"/>
    <s v="student_image/1240576.jpeg"/>
    <s v="1"/>
    <d v="2024-06-29T14:08:59"/>
    <m/>
    <s v=""/>
    <s v=""/>
    <s v="2"/>
    <s v="1"/>
    <d v="2024-07-21T08:59:53"/>
    <s v="21 JULAI 2024"/>
    <s v="8.00 PAGI - 10.00 PAGI"/>
    <s v=""/>
    <s v="B"/>
    <s v=""/>
    <s v=""/>
    <s v=""/>
    <s v=""/>
    <s v=""/>
    <m/>
    <n v="4721"/>
    <s v="060803080273"/>
    <s v="LEMBAH"/>
    <s v="B-3-2"/>
    <s v="1240576"/>
  </r>
  <r>
    <s v="060807040439"/>
    <s v="MUHAMMAD IRFAN NAJMI BIN ROMEAIZA"/>
    <s v="1240577"/>
    <s v="Z022"/>
    <x v="2"/>
    <x v="1"/>
    <s v="B-3-2"/>
    <x v="1"/>
    <x v="0"/>
    <x v="1"/>
    <x v="1"/>
    <s v="Perdana"/>
    <s v="761220055019"/>
    <s v="830109045126"/>
    <d v="2006-08-07T00:00:00"/>
    <s v="ROMEAIZA BIN MUSTAFA"/>
    <s v="UMMATON LINA BINTI ABDULLAH"/>
    <s v="0100"/>
    <x v="1"/>
    <s v="1"/>
    <s v="1"/>
    <s v="B"/>
    <s v="T"/>
    <s v=""/>
    <s v="B"/>
    <s v="MYS04"/>
    <s v="50"/>
    <s v="160"/>
    <s v="19.5"/>
    <s v="LOT 1040-2 KM 16 SUNGAI BADAU KERUBONG"/>
    <s v=""/>
    <s v="MELAKA"/>
    <s v="75250"/>
    <s v="MYS04"/>
    <s v="0401"/>
    <s v="360"/>
    <s v="0176729919"/>
    <s v="0108088319"/>
    <s v="063329309"/>
    <s v="ummatonlina@gmail.com"/>
    <s v="4600"/>
    <s v="5"/>
    <s v="A"/>
    <s v="2023"/>
    <s v="9"/>
    <s v="1103"/>
    <s v="3"/>
    <s v="1119"/>
    <s v="3"/>
    <s v="1223"/>
    <s v="3"/>
    <s v="1249"/>
    <s v="3"/>
    <s v="1449"/>
    <s v="1"/>
    <s v="3472"/>
    <s v="6"/>
    <s v="3756"/>
    <s v="1"/>
    <s v="4531"/>
    <s v="2"/>
    <s v="4541"/>
    <s v="6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0"/>
    <s v="2"/>
    <s v="1"/>
    <s v="3"/>
    <s v="9"/>
    <s v="60.01"/>
    <s v="67.43"/>
    <s v="1240577"/>
    <n v="25"/>
    <s v="2425SPM"/>
    <s v="Z022"/>
    <s v="3"/>
    <s v="2"/>
    <s v="0"/>
    <s v=""/>
    <s v="2"/>
    <s v="A"/>
    <s v="1240577_dokumen_pendapatan.pdf"/>
    <s v="1240577_dokumen_pendapatanibu.pdf"/>
    <s v="student_image/1240577.jpeg"/>
    <s v="1"/>
    <d v="2024-06-29T12:09:38"/>
    <m/>
    <s v=""/>
    <s v=""/>
    <s v="2"/>
    <s v="0"/>
    <m/>
    <s v="21 JULAI 2024"/>
    <s v="8.00 PAGI - 10.00 PAGI"/>
    <s v=""/>
    <s v="M"/>
    <s v=""/>
    <s v=""/>
    <s v=""/>
    <s v=""/>
    <s v=""/>
    <m/>
    <n v="4722"/>
    <s v="060807040439"/>
    <s v="LEMBAH"/>
    <s v="B-3-2"/>
    <s v="1240577"/>
  </r>
  <r>
    <s v="060604010133"/>
    <s v="MUHAMMAD IRFAN SHAUQI BIN MOHD IRWAN"/>
    <s v="1240578"/>
    <s v="Z022"/>
    <x v="2"/>
    <x v="1"/>
    <s v="B-3-2"/>
    <x v="1"/>
    <x v="0"/>
    <x v="2"/>
    <x v="393"/>
    <s v="Perdana"/>
    <s v="771205045233"/>
    <s v="740304035450"/>
    <d v="2006-06-04T00:00:00"/>
    <s v="MOHD IRWAN BIN ABU BAKAR"/>
    <s v="SYAKIRAH BINTI MOHAMED"/>
    <s v="0100"/>
    <x v="1"/>
    <s v="1"/>
    <s v="1"/>
    <s v="B"/>
    <s v="T"/>
    <s v=""/>
    <s v="B"/>
    <s v="MYS01"/>
    <s v="76"/>
    <s v="175.8"/>
    <s v="24.5"/>
    <s v="NO 22, JALAN BM 6/16A, SEKSYEN 6"/>
    <s v="BANDAR BUKIT MAHKOTA"/>
    <s v="KAJANG"/>
    <s v="43000"/>
    <s v="MYS10"/>
    <s v="1006"/>
    <s v="592"/>
    <s v="0138387522"/>
    <s v="0138387522"/>
    <s v=""/>
    <s v="irfanshauqi1234@gmail.com"/>
    <s v="8000"/>
    <s v="4"/>
    <s v="A"/>
    <s v="2023"/>
    <s v="9"/>
    <s v="1103"/>
    <s v="1"/>
    <s v="1119"/>
    <s v="2"/>
    <s v="1223"/>
    <s v="2"/>
    <s v="1249"/>
    <s v="1"/>
    <s v="1449"/>
    <s v="0"/>
    <s v="3472"/>
    <s v="1"/>
    <s v="4531"/>
    <s v="2"/>
    <s v="4541"/>
    <s v="2"/>
    <s v="4551"/>
    <s v="4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1"/>
    <s v="3"/>
    <s v="4"/>
    <s v="8"/>
    <s v="9"/>
    <s v="76.88"/>
    <s v="84.62"/>
    <s v="1240578"/>
    <n v="25"/>
    <s v="2425SPM"/>
    <s v="Z022"/>
    <s v="2"/>
    <s v="1"/>
    <s v="0"/>
    <s v=""/>
    <s v="2"/>
    <s v="A"/>
    <s v="1240578_dokumen_pendapatan.pdf"/>
    <s v="1240578_dokumen_pendapatanibu.pdf"/>
    <s v="student_image/1240578.jpeg"/>
    <s v="1"/>
    <d v="2024-06-29T13:53:49"/>
    <m/>
    <s v=""/>
    <s v=""/>
    <s v="2"/>
    <s v="1"/>
    <d v="2024-07-21T09:20:33"/>
    <s v="21 JULAI 2024"/>
    <s v="8.00 PAGI - 10.00 PAGI"/>
    <s v=""/>
    <s v="M"/>
    <s v=""/>
    <s v=""/>
    <s v=""/>
    <s v=""/>
    <s v=""/>
    <m/>
    <n v="4723"/>
    <s v="060604010133"/>
    <s v="LEMBAH"/>
    <s v="B-3-2"/>
    <s v="1240578"/>
  </r>
  <r>
    <s v="060413020291"/>
    <s v="MUHAMMAD IRFANHAMDI BIN MOHAMAD ZAKRI"/>
    <s v="1240579"/>
    <s v="Z022"/>
    <x v="2"/>
    <x v="1"/>
    <s v="B-3-2"/>
    <x v="1"/>
    <x v="0"/>
    <x v="2"/>
    <x v="394"/>
    <s v="Perdana"/>
    <s v="700214025615"/>
    <s v="740130025622"/>
    <d v="2006-04-13T00:00:00"/>
    <s v="MOHAMAD ZAKRI BIN ISMAIL"/>
    <s v="HAMIDAH BINTI HASAN"/>
    <s v="0100"/>
    <x v="1"/>
    <s v="1"/>
    <s v="1"/>
    <s v="B"/>
    <s v="T"/>
    <s v=""/>
    <s v="B"/>
    <s v="MYS02"/>
    <s v="70"/>
    <s v="168.8"/>
    <s v="24.5"/>
    <s v="NO 45, KAMPUNG LAWER"/>
    <s v="MUKIM PDG. MATSIRAT"/>
    <s v="PULAU LANGKAWI"/>
    <s v="07100"/>
    <s v="MYS02"/>
    <s v="0204"/>
    <s v="267"/>
    <s v="0124891571"/>
    <s v="0147092683"/>
    <s v="049551025"/>
    <s v="hamdipro242@gmail.com"/>
    <s v="7000"/>
    <s v="3"/>
    <s v="A"/>
    <s v="2023"/>
    <s v="10"/>
    <s v="1103"/>
    <s v="1"/>
    <s v="1119"/>
    <s v="2"/>
    <s v="1249"/>
    <s v="0"/>
    <s v="1449"/>
    <s v="2"/>
    <s v="1511"/>
    <s v="0"/>
    <s v="2611"/>
    <s v="3"/>
    <s v="3766"/>
    <s v="1"/>
    <s v="5401"/>
    <s v="2"/>
    <s v="5402"/>
    <s v="5"/>
    <s v="5403"/>
    <s v="4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2"/>
    <s v="2"/>
    <s v="3"/>
    <s v="7"/>
    <s v="10"/>
    <s v="76.24"/>
    <s v="76.24"/>
    <s v="1240579"/>
    <n v="25"/>
    <s v="2425SPM"/>
    <s v="Z022"/>
    <s v="3"/>
    <s v="1"/>
    <s v="0"/>
    <s v=""/>
    <s v="2"/>
    <s v="A"/>
    <s v="1240579_dokumen_pendapatan.pdf"/>
    <s v="1240579_dokumen_pendapatanibu.pdf"/>
    <s v="student_image/1240579.jpg"/>
    <s v="1"/>
    <d v="2024-06-29T16:50:25"/>
    <m/>
    <s v=""/>
    <s v=""/>
    <s v="2"/>
    <s v="1"/>
    <d v="2024-07-21T08:46:02"/>
    <s v="21 JULAI 2024"/>
    <s v="8.00 PAGI - 10.00 PAGI"/>
    <s v=""/>
    <s v="M"/>
    <s v=""/>
    <s v=""/>
    <s v=""/>
    <s v=""/>
    <s v=""/>
    <m/>
    <n v="4724"/>
    <s v="060413020291"/>
    <s v="LEMBAH"/>
    <s v="B-3-2"/>
    <s v="1240579"/>
  </r>
  <r>
    <s v="061004101749"/>
    <s v="MUHAMMAD IRSYADUDDIN BIN ISMAIL"/>
    <s v="1240580"/>
    <s v="Z022"/>
    <x v="2"/>
    <x v="1"/>
    <s v="B-3-2"/>
    <x v="1"/>
    <x v="0"/>
    <x v="2"/>
    <x v="395"/>
    <s v="Perdana"/>
    <s v="741031025795"/>
    <s v="800420025446"/>
    <d v="2006-10-04T00:00:00"/>
    <s v="MD ZAHIR BIN MUSTAFA"/>
    <s v="NORHAYATI BINTI DESA"/>
    <s v="0100"/>
    <x v="1"/>
    <s v="1"/>
    <s v="1"/>
    <s v="B"/>
    <s v="T"/>
    <s v=""/>
    <s v="B"/>
    <s v="MYS10"/>
    <s v="53"/>
    <s v="169"/>
    <s v="18.5"/>
    <s v="NO 10, LOT 2079, JALAN KENANGAN 1"/>
    <s v="KAMPUNG PARIT MAHANG"/>
    <s v="JERAM"/>
    <s v="45800"/>
    <s v="MYS10"/>
    <s v="1004"/>
    <s v="579"/>
    <s v="0123930009"/>
    <s v="0179670009"/>
    <s v=""/>
    <s v="irsyad041006@gmail.com"/>
    <s v="6733"/>
    <s v="1"/>
    <s v="A"/>
    <s v="2023"/>
    <s v="11"/>
    <s v="1103"/>
    <s v="2"/>
    <s v="1119"/>
    <s v="4"/>
    <s v="1249"/>
    <s v="4"/>
    <s v="1449"/>
    <s v="3"/>
    <s v="1511"/>
    <s v="1"/>
    <s v="2361"/>
    <s v="7"/>
    <s v="3472"/>
    <s v="9"/>
    <s v="3756"/>
    <s v="6"/>
    <s v="3767"/>
    <s v="5"/>
    <s v="5227"/>
    <s v="3"/>
    <s v="5228"/>
    <s v="3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1"/>
    <s v="1"/>
    <s v="2"/>
    <s v="9"/>
    <s v="58.76"/>
    <s v="66.88"/>
    <s v="1240580"/>
    <n v="25"/>
    <s v="2425SPM"/>
    <s v="Z022"/>
    <s v="1"/>
    <s v="1"/>
    <s v="0"/>
    <s v=""/>
    <s v="2"/>
    <s v="A"/>
    <s v="1240580_dokumen_pendapatan.pdf"/>
    <s v="1240580_dokumen_pendapatanibu.pdf"/>
    <s v="student_image/1240580.jpeg"/>
    <s v="1"/>
    <d v="2024-06-29T12:24:04"/>
    <m/>
    <s v=""/>
    <s v=""/>
    <s v="2"/>
    <s v="1"/>
    <d v="2024-07-21T08:27:09"/>
    <s v="21 JULAI 2024"/>
    <s v="8.00 PAGI - 10.00 PAGI"/>
    <s v=""/>
    <s v="M"/>
    <s v=""/>
    <s v=""/>
    <s v=""/>
    <s v=""/>
    <s v=""/>
    <m/>
    <n v="4725"/>
    <s v="061004101749"/>
    <s v="LEMBAH"/>
    <s v="B-3-2"/>
    <s v="1240580"/>
  </r>
  <r>
    <s v="061006040329"/>
    <s v="MUHAMMAD ISKANDAR ARSYAD BIN MOHD ISA"/>
    <s v="1240581"/>
    <s v="Z022"/>
    <x v="2"/>
    <x v="1"/>
    <s v="B-3-1"/>
    <x v="1"/>
    <x v="0"/>
    <x v="2"/>
    <x v="396"/>
    <s v="Perdana"/>
    <s v="770307016949"/>
    <s v="860427305162"/>
    <d v="2006-10-06T00:00:00"/>
    <s v="MOHD ISA BIN MURSIDI"/>
    <s v="SITI NURUL AINI BINTI ABDUL RAHMAN"/>
    <s v="0100"/>
    <x v="1"/>
    <s v="1"/>
    <s v="1"/>
    <s v="B"/>
    <s v="T"/>
    <s v=""/>
    <s v="B"/>
    <s v="MYS04"/>
    <s v="70.00"/>
    <s v="170"/>
    <s v="23.7"/>
    <s v="NO6A JALAN LP1 TAMAN LIMBONGAN PERMAI"/>
    <s v="TAMAN LIMBONGAN PERMAI"/>
    <s v="MELAKA TENGAH"/>
    <s v="75200"/>
    <s v="MYS04"/>
    <s v="0401"/>
    <s v="366"/>
    <s v="0102940337"/>
    <s v="01157681324"/>
    <s v=""/>
    <s v="aldouscontrack@gmail.com"/>
    <s v="1500"/>
    <s v="5"/>
    <s v="A"/>
    <s v="2023"/>
    <s v="9"/>
    <s v="1103"/>
    <s v="3"/>
    <s v="1119"/>
    <s v="3"/>
    <s v="1223"/>
    <s v="2"/>
    <s v="1249"/>
    <s v="1"/>
    <s v="1449"/>
    <s v="1"/>
    <s v="3472"/>
    <s v="7"/>
    <s v="4531"/>
    <s v="4"/>
    <s v="4541"/>
    <s v="7"/>
    <s v="4551"/>
    <s v="6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B40"/>
    <s v="T"/>
    <s v="0"/>
    <s v="2"/>
    <s v="1"/>
    <s v="3"/>
    <s v="7"/>
    <s v="55.62"/>
    <s v="63.95"/>
    <s v="1240581"/>
    <n v="25"/>
    <s v="2425SPM"/>
    <s v="Z022"/>
    <s v="3"/>
    <s v="1"/>
    <s v="0"/>
    <s v=""/>
    <s v="2"/>
    <s v="A"/>
    <s v="1240581_dokumen_pendapatan.pdf"/>
    <s v="1240581_dokumen_pendapatanibu.pdf"/>
    <s v="student_image/1240581.jpeg"/>
    <s v="1"/>
    <d v="2024-06-29T14:18:41"/>
    <m/>
    <s v=""/>
    <s v=""/>
    <s v="2"/>
    <s v="1"/>
    <d v="2024-07-21T08:59:19"/>
    <s v="21 JULAI 2024"/>
    <s v="8.00 PAGI - 10.00 PAGI"/>
    <s v=""/>
    <s v="B"/>
    <s v=""/>
    <s v=""/>
    <s v=""/>
    <s v=""/>
    <s v=""/>
    <m/>
    <n v="4726"/>
    <s v="061006040329"/>
    <s v="LEMBAH"/>
    <s v="B-3-1"/>
    <s v="1240581"/>
  </r>
  <r>
    <s v="060526020095"/>
    <s v="MUHAMMAD IZZ DANIAL BIN FAIZUL RIZA"/>
    <s v="1240582"/>
    <s v="Z022"/>
    <x v="2"/>
    <x v="1"/>
    <s v="B-3-1"/>
    <x v="1"/>
    <x v="0"/>
    <x v="2"/>
    <x v="397"/>
    <s v="Perdana"/>
    <s v="750831085213"/>
    <s v="800731025208"/>
    <d v="2006-05-26T00:00:00"/>
    <s v="FAIZUL RIZA BIN MD ISA"/>
    <s v="NORSHALINA BINTI NASIR"/>
    <s v="0100"/>
    <x v="1"/>
    <s v="1"/>
    <s v="1"/>
    <s v="B"/>
    <s v="T"/>
    <s v=""/>
    <s v="B"/>
    <s v="MYS02"/>
    <s v="58.4"/>
    <s v="178"/>
    <s v="18.4"/>
    <s v="1091,TAMAN AMAN,ANAK BUKIT JALAN 11/2"/>
    <s v="1091, TAMAN AMAN,ANAK BUKIT"/>
    <s v="ALOR SETAR"/>
    <s v="06550"/>
    <s v="MYS02"/>
    <s v="0201"/>
    <s v="281"/>
    <s v="0175779890"/>
    <s v="0143306763"/>
    <s v=""/>
    <s v="izzdanial6763@gmail.com"/>
    <s v="4000"/>
    <s v="5"/>
    <s v="A"/>
    <s v="2023"/>
    <s v="8"/>
    <s v="1103"/>
    <s v="2"/>
    <s v="1119"/>
    <s v="2"/>
    <s v="1223"/>
    <s v="2"/>
    <s v="1249"/>
    <s v="0"/>
    <s v="1449"/>
    <s v="1"/>
    <s v="1511"/>
    <s v="1"/>
    <s v="2611"/>
    <s v="2"/>
    <s v="3766"/>
    <s v="2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1"/>
    <s v="2"/>
    <s v="5"/>
    <s v="8"/>
    <s v="8"/>
    <s v="74.36"/>
    <s v="80.64"/>
    <s v="1240582"/>
    <n v="25"/>
    <s v="2425SPM"/>
    <s v="Z022"/>
    <s v="3"/>
    <s v="1"/>
    <s v="0"/>
    <s v=""/>
    <s v="2"/>
    <s v="A"/>
    <s v="1240582_dokumen_pendapatan.pdf"/>
    <s v="1240582_dokumen_pendapatanibu.pdf"/>
    <s v="student_image/1240582.jpg"/>
    <s v="1"/>
    <d v="2024-06-29T12:19:41"/>
    <m/>
    <s v=""/>
    <s v=""/>
    <s v="2"/>
    <s v="1"/>
    <d v="2024-07-21T08:22:42"/>
    <s v="21 JULAI 2024"/>
    <s v="8.00 PAGI - 10.00 PAGI"/>
    <s v=""/>
    <s v="B"/>
    <s v=""/>
    <s v=""/>
    <s v=""/>
    <s v=""/>
    <s v=""/>
    <m/>
    <n v="4727"/>
    <s v="060526020095"/>
    <s v="LEMBAH"/>
    <s v="B-3-1"/>
    <s v="1240582"/>
  </r>
  <r>
    <s v="060417110227"/>
    <s v="MUHAMMAD IZZAT AQASYAH BIN NAZRI"/>
    <s v="1240583"/>
    <s v="Z022"/>
    <x v="2"/>
    <x v="1"/>
    <s v=""/>
    <x v="3"/>
    <x v="1"/>
    <x v="1"/>
    <x v="1"/>
    <s v="Perdana"/>
    <s v="761031115107"/>
    <s v="790630115064"/>
    <d v="2006-04-17T00:00:00"/>
    <s v="NAZRI BIN OTHMAN"/>
    <s v="NASZAIMA BINTI DERAMAN"/>
    <s v="0100"/>
    <x v="1"/>
    <s v="1"/>
    <s v="1"/>
    <s v="B"/>
    <s v="T"/>
    <s v=""/>
    <s v="B"/>
    <s v="MYS11"/>
    <s v="88"/>
    <s v="172"/>
    <s v="29.7"/>
    <s v="LOT 4479 JALAN MASJID KAMPUNG TELUK BAYU"/>
    <s v=""/>
    <s v="KUALA BESUT"/>
    <s v="22300"/>
    <s v="MYS11"/>
    <s v=""/>
    <s v=""/>
    <s v="0142139502"/>
    <s v=""/>
    <s v="096906462"/>
    <s v="iaqasyah24@gmail.com"/>
    <s v="6200"/>
    <s v="5"/>
    <s v="A"/>
    <s v="2023"/>
    <s v="9"/>
    <s v="1103"/>
    <s v="0"/>
    <s v="1119"/>
    <s v="1"/>
    <s v="1223"/>
    <s v="2"/>
    <s v="1249"/>
    <s v="2"/>
    <s v="1449"/>
    <s v="1"/>
    <s v="1511"/>
    <s v="0"/>
    <s v="3472"/>
    <s v="5"/>
    <s v="3756"/>
    <s v="1"/>
    <s v="3767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2"/>
    <s v="4"/>
    <s v="2"/>
    <s v="8"/>
    <s v="9"/>
    <s v="80.01"/>
    <s v="89.37"/>
    <s v="1240583"/>
    <n v="25"/>
    <s v="2425SPM"/>
    <s v="Z022"/>
    <s v="3"/>
    <s v="1"/>
    <s v=""/>
    <s v=""/>
    <s v=""/>
    <s v="A"/>
    <s v=""/>
    <s v=""/>
    <s v=""/>
    <s v="0"/>
    <m/>
    <m/>
    <s v=""/>
    <s v=""/>
    <s v="0"/>
    <s v="0"/>
    <m/>
    <s v="21 JULAI 2024"/>
    <s v="8.00 PAGI - 10.00 PAGI"/>
    <s v=""/>
    <s v=""/>
    <s v=""/>
    <s v="1"/>
    <s v=""/>
    <s v=""/>
    <s v=""/>
    <m/>
    <n v="4728"/>
    <s v="060417110227"/>
    <s v="LEMBAH"/>
    <s v=""/>
    <s v="1240583"/>
  </r>
  <r>
    <s v="060113140769"/>
    <s v="MUHAMMAD IZZAT EHSAN BIN YAHYA"/>
    <s v="1240584"/>
    <s v="Z022"/>
    <x v="2"/>
    <x v="1"/>
    <s v="B-3-1"/>
    <x v="1"/>
    <x v="0"/>
    <x v="2"/>
    <x v="398"/>
    <s v="Perdana"/>
    <s v="540113045393"/>
    <s v="610911105566"/>
    <d v="2006-01-13T00:00:00"/>
    <s v="YAHYA BIN AWAL"/>
    <s v="JEMAH BINTI HJ.AHMAD JABAR"/>
    <s v="0100"/>
    <x v="1"/>
    <s v="1"/>
    <s v="1"/>
    <s v="B"/>
    <s v="T"/>
    <s v=""/>
    <s v="B"/>
    <s v="MYS14"/>
    <s v="64.4"/>
    <s v="170"/>
    <s v="22.2"/>
    <s v="G-4-6 PA DESA REJANG , PRSN REJANG"/>
    <s v=""/>
    <s v="SETAPAK JAYA"/>
    <s v="53300"/>
    <s v="MYS14"/>
    <s v="1400"/>
    <s v="797"/>
    <s v="0133089455"/>
    <s v="01111316775"/>
    <s v=""/>
    <s v="ehsanizzat603@gmail.com"/>
    <s v="300"/>
    <s v="1"/>
    <s v="A"/>
    <s v="2023"/>
    <s v="8"/>
    <s v="1103"/>
    <s v="1"/>
    <s v="1119"/>
    <s v="1"/>
    <s v="1223"/>
    <s v="0"/>
    <s v="1249"/>
    <s v="0"/>
    <s v="1449"/>
    <s v="1"/>
    <s v="3770"/>
    <s v="0"/>
    <s v="4531"/>
    <s v="0"/>
    <s v="4541"/>
    <s v="5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B40"/>
    <s v="K"/>
    <s v="4"/>
    <s v="3"/>
    <s v="0"/>
    <s v="7"/>
    <s v="8"/>
    <s v="52.5"/>
    <s v="60.39"/>
    <s v="1240584"/>
    <n v="25"/>
    <s v="2425SPM"/>
    <s v="Z022"/>
    <s v="5"/>
    <s v="5"/>
    <s v="0"/>
    <s v=""/>
    <s v="2"/>
    <s v="A"/>
    <s v="1240584_dokumen_pendapatan.pdf"/>
    <s v="1240584_dokumen_pendapatanibu.pdf"/>
    <s v="student_image/1240584.jpg"/>
    <s v="1"/>
    <d v="2024-06-29T13:43:39"/>
    <m/>
    <s v=""/>
    <s v=""/>
    <s v="2"/>
    <s v="1"/>
    <d v="2024-07-21T08:58:46"/>
    <s v="21 JULAI 2024"/>
    <s v="8.00 PAGI - 10.00 PAGI"/>
    <s v=""/>
    <s v="B"/>
    <s v=""/>
    <s v=""/>
    <s v=""/>
    <s v=""/>
    <s v=""/>
    <m/>
    <n v="4729"/>
    <s v="060113140769"/>
    <s v="LEMBAH"/>
    <s v="B-3-1"/>
    <s v="1240584"/>
  </r>
  <r>
    <s v="060310101371"/>
    <s v="MUHAMMAD IZZAT HANIF BIN YUSOF"/>
    <s v="1240585"/>
    <s v="Z022"/>
    <x v="2"/>
    <x v="1"/>
    <s v="B-3-1"/>
    <x v="1"/>
    <x v="2"/>
    <x v="1"/>
    <x v="1"/>
    <s v="Perdana"/>
    <s v="650903107541"/>
    <s v="670912075156"/>
    <d v="2006-03-10T00:00:00"/>
    <s v="YUSOF BIN ABD HAMID"/>
    <s v="LATIFAH BINTI AHMAD"/>
    <s v="0100"/>
    <x v="1"/>
    <s v="1"/>
    <s v="1"/>
    <s v="B"/>
    <s v="T"/>
    <s v=""/>
    <s v="B"/>
    <s v="MYS10"/>
    <s v="55"/>
    <s v="168"/>
    <s v="19.4"/>
    <s v="LOT 3185 ,JALAN MAWAR PUTIH"/>
    <s v="KG DATO ABU BAKAR BAGINDA"/>
    <s v="KAJANG"/>
    <s v="43000"/>
    <s v="MYS10"/>
    <s v=""/>
    <s v=""/>
    <s v="0122967271"/>
    <s v="â€ª012423126"/>
    <s v=""/>
    <s v="ijattthanif@gmail.com"/>
    <s v="5000"/>
    <s v="3"/>
    <s v="A"/>
    <s v="2023"/>
    <s v="10"/>
    <s v="1103"/>
    <s v="2"/>
    <s v="1119"/>
    <s v="4"/>
    <s v="1249"/>
    <s v="0"/>
    <s v="1449"/>
    <s v="1"/>
    <s v="1511"/>
    <s v="1"/>
    <s v="5401"/>
    <s v="1"/>
    <s v="5402"/>
    <s v="2"/>
    <s v="5403"/>
    <s v="3"/>
    <s v="5404"/>
    <s v="2"/>
    <s v="5405"/>
    <s v="1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1"/>
    <s v="4"/>
    <s v="3"/>
    <s v="8"/>
    <s v="10"/>
    <s v="75.62"/>
    <s v="84.45"/>
    <s v="1240585"/>
    <n v="25"/>
    <s v="2425SPM"/>
    <s v="Z022"/>
    <s v="6"/>
    <s v="6"/>
    <s v=""/>
    <s v=""/>
    <s v=""/>
    <s v="A"/>
    <s v=""/>
    <s v=""/>
    <s v=""/>
    <s v="1"/>
    <d v="2024-06-29T21:27:24"/>
    <m/>
    <s v=""/>
    <s v=""/>
    <s v="1"/>
    <s v="0"/>
    <m/>
    <s v="21 JULAI 2024"/>
    <s v="8.00 PAGI - 10.00 PAGI"/>
    <s v=""/>
    <s v=""/>
    <s v=""/>
    <s v=""/>
    <s v=""/>
    <s v=""/>
    <s v=""/>
    <m/>
    <n v="4730"/>
    <s v="060310101371"/>
    <s v="LEMBAH"/>
    <s v="B-3-1"/>
    <s v="1240585"/>
  </r>
  <r>
    <s v="060401110177"/>
    <s v="MUHAMMAD IZZHAM DANISH BIN MOHD HAFIZZAT"/>
    <s v="1240586"/>
    <s v="Z022"/>
    <x v="2"/>
    <x v="1"/>
    <s v="B-3-1"/>
    <x v="1"/>
    <x v="0"/>
    <x v="2"/>
    <x v="399"/>
    <s v="Perdana"/>
    <s v="781031115295"/>
    <s v="781020115484"/>
    <d v="2006-04-01T00:00:00"/>
    <s v="MOHD HAFIZZAT BIN JUSOH"/>
    <s v="TUTY MARDYNA BINTI HARUN"/>
    <s v="0100"/>
    <x v="1"/>
    <s v="1"/>
    <s v="1"/>
    <s v="B"/>
    <s v="T"/>
    <s v=""/>
    <s v="B"/>
    <s v="MYS11"/>
    <s v="60"/>
    <s v="170"/>
    <s v="20.7"/>
    <s v="NO. 42, LORONG ALUR AKAR 70"/>
    <s v="OFF JALAN TENGKU MUHAMMAD"/>
    <s v="KUANTAN"/>
    <s v="25250"/>
    <s v="MYS06"/>
    <s v="0604"/>
    <s v="424"/>
    <s v="01113130980"/>
    <s v="01113130980"/>
    <s v=""/>
    <s v="izzhamdanish2021@gmail.com"/>
    <s v="12876"/>
    <s v="4"/>
    <s v="A"/>
    <s v="2023"/>
    <s v="9"/>
    <s v="1103"/>
    <s v="2"/>
    <s v="1119"/>
    <s v="4"/>
    <s v="1223"/>
    <s v="3"/>
    <s v="1249"/>
    <s v="3"/>
    <s v="1449"/>
    <s v="1"/>
    <s v="1511"/>
    <s v="1"/>
    <s v="2280"/>
    <s v="1"/>
    <s v="2611"/>
    <s v="3"/>
    <s v="5226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3"/>
    <s v="1"/>
    <s v="4"/>
    <s v="9"/>
    <s v="67.5"/>
    <s v="75.47"/>
    <s v="1240586"/>
    <n v="25"/>
    <s v="2425SPM"/>
    <s v="Z022"/>
    <s v="2"/>
    <s v="1"/>
    <s v="0"/>
    <s v=""/>
    <s v="2"/>
    <s v="A"/>
    <s v="1240586_dokumen_pendapatan.pdf"/>
    <s v="1240586_dokumen_pendapatanibu.pdf"/>
    <s v="student_image/1240586.jpg"/>
    <s v="1"/>
    <d v="2024-06-29T12:10:10"/>
    <m/>
    <s v=""/>
    <s v=""/>
    <s v="2"/>
    <s v="1"/>
    <d v="2024-07-21T08:04:55"/>
    <s v="21 JULAI 2024"/>
    <s v="8.00 PAGI - 10.00 PAGI"/>
    <s v=""/>
    <s v="T"/>
    <s v=""/>
    <s v=""/>
    <s v=""/>
    <s v=""/>
    <s v=""/>
    <m/>
    <n v="4731"/>
    <s v="060401110177"/>
    <s v="LEMBAH"/>
    <s v="B-3-1"/>
    <s v="1240586"/>
  </r>
  <r>
    <s v="060709080293"/>
    <s v="MUHAMMAD IZZUDDIN BIN ABD HAFIZ"/>
    <s v="1240587"/>
    <s v="Z022"/>
    <x v="2"/>
    <x v="1"/>
    <s v=""/>
    <x v="0"/>
    <x v="1"/>
    <x v="1"/>
    <x v="1"/>
    <s v="Perdana"/>
    <s v="710302026051"/>
    <s v="710302025120"/>
    <d v="2006-07-09T00:00:00"/>
    <s v="ABD HAFIZ BIN DIN"/>
    <s v="NAZILAH BINTI MUSA"/>
    <s v="0100"/>
    <x v="1"/>
    <s v="1"/>
    <s v="1"/>
    <s v="B"/>
    <s v="T"/>
    <s v=""/>
    <s v="B"/>
    <s v="MYS08"/>
    <s v="75"/>
    <s v="177"/>
    <s v="23.9"/>
    <s v="NO.398, PERSIARAN SM2J/12,"/>
    <s v="FASA 2 I,"/>
    <s v="SERI MANJUNG"/>
    <s v="32040"/>
    <s v="MYS08"/>
    <s v=""/>
    <s v=""/>
    <s v="0195597457"/>
    <s v=""/>
    <s v=""/>
    <s v="izzuddinhafiz09@gmail.com"/>
    <s v="16600"/>
    <s v="4"/>
    <s v="A"/>
    <s v="2023"/>
    <s v="9"/>
    <s v="1103"/>
    <s v="3"/>
    <s v="1119"/>
    <s v="1"/>
    <s v="1223"/>
    <s v="2"/>
    <s v="1249"/>
    <s v="2"/>
    <s v="1449"/>
    <s v="1"/>
    <s v="1511"/>
    <s v="0"/>
    <s v="3472"/>
    <s v="5"/>
    <s v="3756"/>
    <s v="1"/>
    <s v="3767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1"/>
    <s v="4"/>
    <s v="2"/>
    <s v="7"/>
    <s v="9"/>
    <s v="76.25"/>
    <s v="83.6"/>
    <s v="1240587"/>
    <n v="25"/>
    <s v="2425SPM"/>
    <s v="Z022"/>
    <s v="4"/>
    <s v="4"/>
    <s v=""/>
    <s v=""/>
    <s v=""/>
    <s v="A"/>
    <s v=""/>
    <s v=""/>
    <s v=""/>
    <s v="2"/>
    <m/>
    <d v="2024-07-03T14:48:20"/>
    <s v="3"/>
    <s v=""/>
    <s v="0"/>
    <s v="0"/>
    <m/>
    <s v="21 JULAI 2024"/>
    <s v="8.00 PAGI - 10.00 PAGI"/>
    <s v=""/>
    <s v=""/>
    <s v=""/>
    <s v=""/>
    <s v=""/>
    <s v=""/>
    <s v=""/>
    <m/>
    <n v="4732"/>
    <s v="060709080293"/>
    <s v="LEMBAH"/>
    <s v=""/>
    <s v="1240587"/>
  </r>
  <r>
    <s v="060609020349"/>
    <s v="MUHAMMAD KHAIRUL ANAS BIN KASMAN"/>
    <s v="1240588"/>
    <s v="Z022"/>
    <x v="2"/>
    <x v="1"/>
    <s v="B-3-1"/>
    <x v="1"/>
    <x v="0"/>
    <x v="2"/>
    <x v="400"/>
    <s v="Perdana"/>
    <s v="710816025179"/>
    <s v="770624075870"/>
    <d v="2006-06-09T00:00:00"/>
    <s v="KASMAN BIN HASHIM"/>
    <s v="ZURAIMI BINTI ZAKARIA"/>
    <s v="0100"/>
    <x v="1"/>
    <s v="1"/>
    <s v="1"/>
    <s v="B"/>
    <s v="T"/>
    <s v=""/>
    <s v="B"/>
    <s v="MYS02"/>
    <s v="55"/>
    <s v="170"/>
    <s v="19.0"/>
    <s v="F20 KAMPUNG ALOR JAWI"/>
    <s v="F20 KG. ALOR JAWI"/>
    <s v="KOTA KUALA MUDA"/>
    <s v="08500"/>
    <s v="MYS02"/>
    <s v="0205"/>
    <s v="293"/>
    <s v="0174073483"/>
    <s v="0184087863"/>
    <s v=""/>
    <s v="khrlnas0609@gmail.com"/>
    <s v="2000"/>
    <s v="4"/>
    <s v="A"/>
    <s v="2023"/>
    <s v="9"/>
    <s v="1103"/>
    <s v="0"/>
    <s v="1119"/>
    <s v="1"/>
    <s v="1223"/>
    <s v="2"/>
    <s v="1249"/>
    <s v="3"/>
    <s v="1449"/>
    <s v="2"/>
    <s v="3472"/>
    <s v="9"/>
    <s v="4531"/>
    <s v="7"/>
    <s v="4541"/>
    <s v="8"/>
    <s v="4551"/>
    <s v="7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1"/>
    <s v="1"/>
    <s v="2"/>
    <s v="4"/>
    <s v="5"/>
    <s v="50"/>
    <s v="57.99"/>
    <s v="1240588"/>
    <n v="25"/>
    <s v="2425SPM"/>
    <s v="Z022"/>
    <s v="4"/>
    <s v="3"/>
    <s v="0"/>
    <s v=""/>
    <s v="2"/>
    <s v="A"/>
    <s v="1240588_dokumen_pendapatan.pdf"/>
    <s v="1240588_dokumen_pendapatanibu.pdf"/>
    <s v="student_image/1240588.jpg"/>
    <s v="1"/>
    <d v="2024-06-29T12:40:52"/>
    <m/>
    <s v=""/>
    <s v=""/>
    <s v="2"/>
    <s v="1"/>
    <d v="2024-07-21T08:25:25"/>
    <s v="21 JULAI 2024"/>
    <s v="8.00 PAGI - 10.00 PAGI"/>
    <s v=""/>
    <s v="B"/>
    <s v=""/>
    <s v=""/>
    <s v=""/>
    <s v=""/>
    <s v=""/>
    <m/>
    <n v="4733"/>
    <s v="060609020349"/>
    <s v="LEMBAH"/>
    <s v="B-3-1"/>
    <s v="1240588"/>
  </r>
  <r>
    <s v="060515010203"/>
    <s v="MUHAMMAD NAFIL ARIQ BIN MD NAJIB"/>
    <s v="1240589"/>
    <s v="Z022"/>
    <x v="2"/>
    <x v="1"/>
    <s v=""/>
    <x v="3"/>
    <x v="1"/>
    <x v="1"/>
    <x v="1"/>
    <s v="Perdana"/>
    <s v="760629016328"/>
    <s v="790312015906"/>
    <d v="2006-05-15T00:00:00"/>
    <s v="ZAIDATINA BINTI JAMNAN"/>
    <s v="ZALILAH BINTI JAMNAN"/>
    <s v="0100"/>
    <x v="1"/>
    <s v="1"/>
    <s v="1"/>
    <s v="B"/>
    <s v="T"/>
    <s v=""/>
    <s v="B"/>
    <s v="MYS01"/>
    <s v="60"/>
    <s v="165"/>
    <s v="22.0"/>
    <s v="NO 16, JLN ZAIDATINA"/>
    <s v="KG PAYA LEBAR, BATU ANAM"/>
    <s v="SEGAMAT"/>
    <s v="85100"/>
    <s v="MYS01"/>
    <s v=""/>
    <s v=""/>
    <s v="0145742851"/>
    <s v=""/>
    <s v=""/>
    <s v="nafilariq@gmail.com"/>
    <s v="800"/>
    <s v="3"/>
    <s v="A"/>
    <s v="2023"/>
    <s v="11"/>
    <s v="1103"/>
    <s v="1"/>
    <s v="1119"/>
    <s v="2"/>
    <s v="1249"/>
    <s v="3"/>
    <s v="1449"/>
    <s v="1"/>
    <s v="1511"/>
    <s v="1"/>
    <s v="2361"/>
    <s v="4"/>
    <s v="3472"/>
    <s v="8"/>
    <s v="3756"/>
    <s v="3"/>
    <s v="3767"/>
    <s v="3"/>
    <s v="5227"/>
    <s v="1"/>
    <s v="5228"/>
    <s v="3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4"/>
    <s v="1"/>
    <s v="5"/>
    <s v="10"/>
    <s v="71.25"/>
    <s v="79.22"/>
    <s v="1240589"/>
    <n v="25"/>
    <s v="2425SPM"/>
    <s v="Z022"/>
    <s v="3"/>
    <s v="1"/>
    <s v=""/>
    <s v=""/>
    <s v=""/>
    <s v="A"/>
    <s v=""/>
    <s v=""/>
    <s v=""/>
    <s v="0"/>
    <m/>
    <m/>
    <s v=""/>
    <s v=""/>
    <s v="0"/>
    <s v="0"/>
    <m/>
    <s v="21 JULAI 2024"/>
    <s v="8.00 PAGI - 10.00 PAGI"/>
    <s v=""/>
    <s v=""/>
    <s v=""/>
    <s v="1"/>
    <s v=""/>
    <s v=""/>
    <s v=""/>
    <m/>
    <n v="4734"/>
    <s v="060515010203"/>
    <s v="LEMBAH"/>
    <s v=""/>
    <s v="1240589"/>
  </r>
  <r>
    <s v="060624070141"/>
    <s v="MUHAMMAD NAIM BIN ABDUL GHANY"/>
    <s v="1240590"/>
    <s v="Z022"/>
    <x v="2"/>
    <x v="1"/>
    <s v="B-3-1"/>
    <x v="1"/>
    <x v="0"/>
    <x v="2"/>
    <x v="401"/>
    <s v="Perdana"/>
    <s v="781019086065"/>
    <s v="820317085270"/>
    <d v="2006-06-24T00:00:00"/>
    <s v="ABDUL GHANY BIN SAAD"/>
    <s v="ROZITA HANI BINTI ABD RAZAK"/>
    <s v="0100"/>
    <x v="1"/>
    <s v="1"/>
    <s v="1"/>
    <s v="B"/>
    <s v="T"/>
    <s v=""/>
    <s v="B"/>
    <s v="MYS07"/>
    <s v="55.2"/>
    <s v="164"/>
    <s v="20.5"/>
    <s v="B-13-03, PANGSAPURI SERI AKASIA,"/>
    <s v="JALAN PRIMA 7/1, PUCHONG PRIMA"/>
    <s v="PUCHONG"/>
    <s v="47150"/>
    <s v="MYS10"/>
    <s v="1008"/>
    <s v="596"/>
    <s v="0175017520"/>
    <s v="0175017520"/>
    <s v="0380521579"/>
    <s v="naim24y@gmail.com"/>
    <s v="3000"/>
    <s v="3"/>
    <s v="A"/>
    <s v="2023"/>
    <s v="9"/>
    <s v="1103"/>
    <s v="2"/>
    <s v="1119"/>
    <s v="2"/>
    <s v="1223"/>
    <s v="2"/>
    <s v="1249"/>
    <s v="2"/>
    <s v="1449"/>
    <s v="1"/>
    <s v="3472"/>
    <s v="6"/>
    <s v="4531"/>
    <s v="5"/>
    <s v="4541"/>
    <s v="7"/>
    <s v="4551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1"/>
    <s v="4"/>
    <s v="5"/>
    <s v="8"/>
    <s v="57.5"/>
    <s v="63.4"/>
    <s v="1240590"/>
    <n v="25"/>
    <s v="2425SPM"/>
    <s v="Z022"/>
    <s v="2"/>
    <s v="1"/>
    <s v="0"/>
    <s v=""/>
    <s v="2"/>
    <s v="A"/>
    <s v="1240590_dokumen_pendapatan.pdf"/>
    <s v="1240590_dokumen_pendapatanibu.pdf"/>
    <s v="student_image/1240590.jpg"/>
    <s v="1"/>
    <d v="2024-06-29T12:27:19"/>
    <m/>
    <s v=""/>
    <s v=""/>
    <s v="2"/>
    <s v="1"/>
    <d v="2024-07-21T08:01:30"/>
    <s v="21 JULAI 2024"/>
    <s v="8.00 PAGI - 10.00 PAGI"/>
    <s v=""/>
    <s v="B"/>
    <s v=""/>
    <s v=""/>
    <s v=""/>
    <s v=""/>
    <s v=""/>
    <m/>
    <n v="4735"/>
    <s v="060624070141"/>
    <s v="LEMBAH"/>
    <s v="B-3-1"/>
    <s v="1240590"/>
  </r>
  <r>
    <s v="060409050279"/>
    <s v="MUHAMMAD NAZHIF ALHAFIZ BIN MUHAMAD ALHADI"/>
    <s v="1240591"/>
    <s v="Z022"/>
    <x v="2"/>
    <x v="1"/>
    <s v="B-2-10"/>
    <x v="1"/>
    <x v="0"/>
    <x v="2"/>
    <x v="402"/>
    <s v="Perdana"/>
    <s v="790723065449"/>
    <s v="791216085458"/>
    <d v="2006-04-09T00:00:00"/>
    <s v="MUHAMAD ALHADI BIN SHAIFUD-DIN"/>
    <s v="NOORHALIZA BINTI AB HAMID"/>
    <s v="0100"/>
    <x v="1"/>
    <s v="1"/>
    <s v="1"/>
    <s v="B"/>
    <s v="T"/>
    <s v=""/>
    <s v="B"/>
    <s v="MYS05"/>
    <s v="65"/>
    <s v="174"/>
    <s v="21.4"/>
    <s v="NO 624 JALAN INTAN DUYUNG 13"/>
    <s v="TAMAN INTAN DUYUNG"/>
    <s v="PORT DICKSON"/>
    <s v="71050"/>
    <s v="MYS05"/>
    <s v="0503"/>
    <s v="406"/>
    <s v="0142450624"/>
    <s v="0142450624"/>
    <s v=""/>
    <s v="mnazhif.alhafiz@gmail.com"/>
    <s v="9000"/>
    <s v="5"/>
    <s v="A"/>
    <s v="2023"/>
    <s v="9"/>
    <s v="1103"/>
    <s v="0"/>
    <s v="1119"/>
    <s v="2"/>
    <s v="1249"/>
    <s v="2"/>
    <s v="1449"/>
    <s v="1"/>
    <s v="1511"/>
    <s v="1"/>
    <s v="2361"/>
    <s v="4"/>
    <s v="3767"/>
    <s v="0"/>
    <s v="5227"/>
    <s v="0"/>
    <s v="5228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3"/>
    <s v="3"/>
    <s v="2"/>
    <s v="8"/>
    <s v="9"/>
    <s v="82.5"/>
    <s v="91.18"/>
    <s v="1240591"/>
    <n v="25"/>
    <s v="2425SPM"/>
    <s v="Z022"/>
    <s v="3"/>
    <s v="1"/>
    <s v="0"/>
    <s v=""/>
    <s v="2"/>
    <s v="A"/>
    <s v="1240591_dokumen_pendapatan.pdf"/>
    <s v="1240591_dokumen_pendapatanibu.pdf"/>
    <s v="student_image/1240591.jpg"/>
    <s v="1"/>
    <d v="2024-06-29T12:25:57"/>
    <m/>
    <s v=""/>
    <s v=""/>
    <s v="2"/>
    <s v="1"/>
    <d v="2024-07-21T08:33:17"/>
    <s v="21 JULAI 2024"/>
    <s v="8.00 PAGI - 10.00 PAGI"/>
    <s v=""/>
    <s v="M"/>
    <s v=""/>
    <s v=""/>
    <s v=""/>
    <s v=""/>
    <s v=""/>
    <m/>
    <n v="4736"/>
    <s v="060409050279"/>
    <s v="LEMBAH"/>
    <s v="B-2-10"/>
    <s v="1240591"/>
  </r>
  <r>
    <s v="060323011703"/>
    <s v="MUHAMMAD NAZMI"/>
    <s v="1240592"/>
    <s v="Z022"/>
    <x v="2"/>
    <x v="1"/>
    <s v="B-2-10"/>
    <x v="1"/>
    <x v="0"/>
    <x v="2"/>
    <x v="403"/>
    <s v="Perdana"/>
    <s v="1013011724"/>
    <s v="771118016346"/>
    <d v="2006-03-23T00:00:00"/>
    <s v="NURUL ARIANA BINTI ABDULLAH"/>
    <s v="NORZAHIDAH BINTI HIAK"/>
    <s v="0100"/>
    <x v="1"/>
    <s v="1"/>
    <s v="1"/>
    <s v="B"/>
    <s v="T"/>
    <s v=""/>
    <s v="B"/>
    <s v="MYS01"/>
    <s v="70.5"/>
    <s v="175"/>
    <s v="22.0"/>
    <s v="23, JALAN KEBANGSAAN 33,TAMAN UNIVERSITI"/>
    <s v="TAMAN UNIVERSITI"/>
    <s v="JOHOR BAHRU"/>
    <s v="81300"/>
    <s v="MYS01"/>
    <s v="0102"/>
    <s v="258"/>
    <s v="0177481277"/>
    <s v="0177481277"/>
    <s v=""/>
    <s v="muhammadnzmi2606@gmail.com"/>
    <s v="2500"/>
    <s v="3"/>
    <s v="A"/>
    <s v="2023"/>
    <s v="9"/>
    <s v="1103"/>
    <s v="2"/>
    <s v="1119"/>
    <s v="1"/>
    <s v="1223"/>
    <s v="4"/>
    <s v="1249"/>
    <s v="2"/>
    <s v="1449"/>
    <s v="2"/>
    <s v="3472"/>
    <s v="9"/>
    <s v="3771"/>
    <s v="2"/>
    <s v="4531"/>
    <s v="6"/>
    <s v="4541"/>
    <s v="7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0"/>
    <s v="1"/>
    <s v="4"/>
    <s v="5"/>
    <s v="7"/>
    <s v="59.38"/>
    <s v="67.4"/>
    <s v="1240592"/>
    <n v="25"/>
    <s v="2425SPM"/>
    <s v="Z022"/>
    <s v="6"/>
    <s v="4"/>
    <s v="0"/>
    <s v=""/>
    <s v="2"/>
    <s v="A"/>
    <s v="1240592_dokumen_pendapatan.pdf"/>
    <s v="1240592_dokumen_pendapatanibu.pdf"/>
    <s v="student_image/1240592.jpg"/>
    <s v="1"/>
    <d v="2024-06-29T12:10:54"/>
    <m/>
    <s v=""/>
    <s v=""/>
    <s v="2"/>
    <s v="1"/>
    <d v="2024-07-21T08:37:57"/>
    <s v="21 JULAI 2024"/>
    <s v="8.00 PAGI - 10.00 PAGI"/>
    <s v=""/>
    <s v="B"/>
    <s v=""/>
    <s v=""/>
    <s v=""/>
    <s v=""/>
    <s v=""/>
    <m/>
    <n v="4737"/>
    <s v="060323011703"/>
    <s v="LEMBAH"/>
    <s v="B-2-10"/>
    <s v="1240592"/>
  </r>
  <r>
    <s v="060302100555"/>
    <s v="MUHAMMAD NUKMAN NABIL BIN MOHD NAZRI"/>
    <s v="1240593"/>
    <s v="Z022"/>
    <x v="2"/>
    <x v="1"/>
    <s v="B-2-10"/>
    <x v="1"/>
    <x v="0"/>
    <x v="2"/>
    <x v="404"/>
    <s v="Perdana"/>
    <s v="731201145281"/>
    <s v="680110115338"/>
    <d v="2006-03-02T00:00:00"/>
    <s v="MOHD NAZRI BIN MUSA"/>
    <s v="NOORZIAH BINTI AB GHANI"/>
    <s v="0100"/>
    <x v="1"/>
    <s v="1"/>
    <s v="1"/>
    <s v="B"/>
    <s v="T"/>
    <s v=""/>
    <s v="B"/>
    <s v="MYS10"/>
    <s v="76"/>
    <s v="173"/>
    <s v="25.3"/>
    <s v="NO. 12 JALAN 11 TAMAN SRI TANJUNG"/>
    <s v=""/>
    <s v="SEMENYIH"/>
    <s v="43500"/>
    <s v="MYS10"/>
    <s v="1006"/>
    <s v="591"/>
    <s v="0123506594"/>
    <s v="0176356587"/>
    <s v="0387230785"/>
    <s v="nukmannabil1976@gmail.com"/>
    <s v="4150"/>
    <s v="3"/>
    <s v="A"/>
    <s v="2023"/>
    <s v="10"/>
    <s v="1103"/>
    <s v="2"/>
    <s v="1119"/>
    <s v="2"/>
    <s v="1249"/>
    <s v="4"/>
    <s v="1449"/>
    <s v="0"/>
    <s v="1511"/>
    <s v="1"/>
    <s v="3472"/>
    <s v="6"/>
    <s v="3756"/>
    <s v="2"/>
    <s v="5401"/>
    <s v="2"/>
    <s v="5402"/>
    <s v="4"/>
    <s v="5403"/>
    <s v="4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1"/>
    <s v="1"/>
    <s v="4"/>
    <s v="6"/>
    <s v="10"/>
    <s v="69.37"/>
    <s v="78.42"/>
    <s v="1240593"/>
    <n v="25"/>
    <s v="2425SPM"/>
    <s v="Z022"/>
    <s v="3"/>
    <s v="3"/>
    <s v="0"/>
    <s v=""/>
    <s v="2"/>
    <s v="A"/>
    <s v="1240593_dokumen_pendapatan.pdf"/>
    <s v="1240593_dokumen_pendapatanibu.pdf"/>
    <s v="student_image/1240593.jpg"/>
    <s v="1"/>
    <d v="2024-06-29T19:09:27"/>
    <m/>
    <s v=""/>
    <s v=""/>
    <s v="2"/>
    <s v="1"/>
    <d v="2024-07-21T09:15:25"/>
    <s v="21 JULAI 2024"/>
    <s v="8.00 PAGI - 10.00 PAGI"/>
    <s v=""/>
    <s v="B"/>
    <s v=""/>
    <s v=""/>
    <s v=""/>
    <s v=""/>
    <s v=""/>
    <m/>
    <n v="4738"/>
    <s v="060302100555"/>
    <s v="LEMBAH"/>
    <s v="B-2-10"/>
    <s v="1240593"/>
  </r>
  <r>
    <s v="061110011659"/>
    <s v="MUHAMMAD NUR SYAMIM BIN MOHD NORIZAN"/>
    <s v="1240594"/>
    <s v="Z022"/>
    <x v="2"/>
    <x v="1"/>
    <s v="B-2-10"/>
    <x v="1"/>
    <x v="0"/>
    <x v="2"/>
    <x v="405"/>
    <s v="Perdana"/>
    <s v="770602015965"/>
    <s v="811204055388"/>
    <d v="2006-11-10T00:00:00"/>
    <s v="MOHD NORIZAN BIN PARMIN"/>
    <s v="NOOR LINY BINTI RAMLY @ HASSAN"/>
    <s v="0100"/>
    <x v="1"/>
    <s v="1"/>
    <s v="1"/>
    <s v="B"/>
    <s v="T"/>
    <s v=""/>
    <s v="B"/>
    <s v="MYS01"/>
    <s v="80"/>
    <s v="177"/>
    <s v="25.5"/>
    <s v="NO 15 JALAN MAWAR 5"/>
    <s v="TAMAN MAWAR"/>
    <s v="PASIR GUDANG"/>
    <s v="81700"/>
    <s v="MYS01"/>
    <s v="0102"/>
    <s v="252"/>
    <s v="0127037202"/>
    <s v="0127037202"/>
    <s v=""/>
    <s v="syamimizan1011@gmail.com"/>
    <s v="10244"/>
    <s v="2"/>
    <s v="A"/>
    <s v="2023"/>
    <s v="8"/>
    <s v="1103"/>
    <s v="1"/>
    <s v="1119"/>
    <s v="4"/>
    <s v="1223"/>
    <s v="2"/>
    <s v="1249"/>
    <s v="4"/>
    <s v="1449"/>
    <s v="1"/>
    <s v="1511"/>
    <s v="2"/>
    <s v="3756"/>
    <s v="2"/>
    <s v="3766"/>
    <s v="2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2"/>
    <s v="4"/>
    <s v="6"/>
    <s v="8"/>
    <s v="67.5"/>
    <s v="75.7"/>
    <s v="1240594"/>
    <n v="25"/>
    <s v="2425SPM"/>
    <s v="Z022"/>
    <s v="2"/>
    <s v="1"/>
    <s v="0"/>
    <s v=""/>
    <s v="2"/>
    <s v="A"/>
    <s v="1240594_dokumen_pendapatan.pdf"/>
    <s v="1240594_dokumen_pendapatanibu.pdf"/>
    <s v="student_image/1240594.jpg"/>
    <s v="1"/>
    <d v="2024-06-29T13:09:37"/>
    <m/>
    <s v=""/>
    <s v=""/>
    <s v="2"/>
    <s v="1"/>
    <d v="2024-07-21T08:04:35"/>
    <s v="21 JULAI 2024"/>
    <s v="8.00 PAGI - 10.00 PAGI"/>
    <s v=""/>
    <s v="M"/>
    <s v=""/>
    <s v=""/>
    <s v=""/>
    <s v=""/>
    <s v=""/>
    <m/>
    <n v="4739"/>
    <s v="061110011659"/>
    <s v="LEMBAH"/>
    <s v="B-2-10"/>
    <s v="1240594"/>
  </r>
  <r>
    <s v="060407100017"/>
    <s v="MUHAMMAD QAYYUM BIN MOHD NIZAM"/>
    <s v="1240595"/>
    <s v="Z022"/>
    <x v="2"/>
    <x v="1"/>
    <s v="B-2-10"/>
    <x v="1"/>
    <x v="0"/>
    <x v="2"/>
    <x v="406"/>
    <s v="Perdana"/>
    <s v="710219105867"/>
    <s v="770627086452"/>
    <d v="2006-04-07T00:00:00"/>
    <s v="MOHD NIZAM BIN RAMLI"/>
    <s v="ZURAIDA BINTI AMRAN"/>
    <s v="0100"/>
    <x v="1"/>
    <s v="1"/>
    <s v="1"/>
    <s v="B"/>
    <s v="T"/>
    <s v=""/>
    <s v="B"/>
    <s v="MYS10"/>
    <s v="66"/>
    <s v="179"/>
    <s v="20.6"/>
    <s v="B-0G-01 BLOK B APT MAWAR JALAN 1/5"/>
    <s v="SEKSYEN 1, TAMAN SUTERA"/>
    <s v="KAJANG"/>
    <s v="43000"/>
    <s v="MYS10"/>
    <s v="1004"/>
    <s v="592"/>
    <s v="0102116474"/>
    <s v="0102116474"/>
    <s v=""/>
    <s v="qayyumnizam74@gmail.com"/>
    <s v="5300"/>
    <s v="6"/>
    <s v="A"/>
    <s v="2023"/>
    <s v="9"/>
    <s v="1103"/>
    <s v="2"/>
    <s v="1119"/>
    <s v="3"/>
    <s v="1223"/>
    <s v="3"/>
    <s v="1249"/>
    <s v="2"/>
    <s v="1449"/>
    <s v="1"/>
    <s v="3472"/>
    <s v="9"/>
    <s v="3756"/>
    <s v="4"/>
    <s v="4531"/>
    <s v="4"/>
    <s v="4541"/>
    <s v="7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0"/>
    <s v="1"/>
    <s v="2"/>
    <s v="3"/>
    <s v="7"/>
    <s v="55"/>
    <s v="62.9"/>
    <s v="1240595"/>
    <n v="25"/>
    <s v="2425SPM"/>
    <s v="Z022"/>
    <s v="5"/>
    <s v="3"/>
    <s v="0"/>
    <s v=""/>
    <s v="2"/>
    <s v="A"/>
    <s v="1240595_dokumen_pendapatan.pdf"/>
    <s v="1240595_dokumen_pendapatanibu.pdf"/>
    <s v="student_image/1240595.jpeg"/>
    <s v="1"/>
    <d v="2024-06-30T13:17:46"/>
    <m/>
    <s v=""/>
    <s v=""/>
    <s v="2"/>
    <s v="1"/>
    <d v="2024-07-21T07:54:17"/>
    <s v="21 JULAI 2024"/>
    <s v="8.00 PAGI - 10.00 PAGI"/>
    <s v=""/>
    <s v="M"/>
    <s v=""/>
    <s v=""/>
    <s v=""/>
    <s v=""/>
    <s v=""/>
    <m/>
    <n v="4740"/>
    <s v="060407100017"/>
    <s v="LEMBAH"/>
    <s v="B-2-10"/>
    <s v="1240595"/>
  </r>
  <r>
    <s v="060616010579"/>
    <s v="MUHAMMAD RAFIQ BIN SUHAIMI"/>
    <s v="1240596"/>
    <s v="Z022"/>
    <x v="2"/>
    <x v="1"/>
    <s v=""/>
    <x v="3"/>
    <x v="1"/>
    <x v="1"/>
    <x v="1"/>
    <s v="Perdana"/>
    <s v="790718016255"/>
    <s v="820905126024"/>
    <d v="2006-06-16T00:00:00"/>
    <s v="SUHAIMI BIN UMAR"/>
    <s v="NUR SUHAILA BINTI ABDULLAH"/>
    <s v="0100"/>
    <x v="1"/>
    <s v="1"/>
    <s v="1"/>
    <s v="B"/>
    <s v="T"/>
    <s v=""/>
    <s v="B"/>
    <s v="MYS01"/>
    <s v="69"/>
    <s v="164"/>
    <s v="25.6"/>
    <s v="NO 93, JALAN CERIA 5"/>
    <s v="TAMAN NUSA INDAH"/>
    <s v="NUSAJAYA"/>
    <s v="79100"/>
    <s v="MYS01"/>
    <s v=""/>
    <s v=""/>
    <s v="0122663015"/>
    <s v=""/>
    <s v=""/>
    <s v="muhdrafiq0606@gmail.com"/>
    <s v="2530"/>
    <s v="4"/>
    <s v="A"/>
    <s v="2023"/>
    <s v="8"/>
    <s v="1103"/>
    <s v="2"/>
    <s v="1119"/>
    <s v="2"/>
    <s v="1223"/>
    <s v="3"/>
    <s v="1249"/>
    <s v="4"/>
    <s v="1449"/>
    <s v="1"/>
    <s v="1511"/>
    <s v="1"/>
    <s v="3729"/>
    <s v="0"/>
    <s v="3767"/>
    <s v="1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1"/>
    <s v="3"/>
    <s v="2"/>
    <s v="6"/>
    <s v="8"/>
    <s v="59.37"/>
    <s v="66.66"/>
    <s v="1240596"/>
    <n v="25"/>
    <s v="2425SPM"/>
    <s v="Z022"/>
    <s v="4"/>
    <s v="1"/>
    <s v=""/>
    <s v=""/>
    <s v=""/>
    <s v="A"/>
    <s v=""/>
    <s v=""/>
    <s v=""/>
    <s v="0"/>
    <m/>
    <m/>
    <s v=""/>
    <s v=""/>
    <s v="0"/>
    <s v="0"/>
    <m/>
    <s v="21 JULAI 2024"/>
    <s v="8.00 PAGI - 10.00 PAGI"/>
    <s v=""/>
    <s v=""/>
    <s v=""/>
    <s v="1"/>
    <s v=""/>
    <s v=""/>
    <s v=""/>
    <m/>
    <n v="4741"/>
    <s v="060616010579"/>
    <s v="LEMBAH"/>
    <s v=""/>
    <s v="1240596"/>
  </r>
  <r>
    <s v="060901040187"/>
    <s v="MUHAMMAD RAQWAN ABID BIN ABDUL KAHAR"/>
    <s v="1240597"/>
    <s v="Z022"/>
    <x v="2"/>
    <x v="1"/>
    <s v="B-2-10"/>
    <x v="1"/>
    <x v="0"/>
    <x v="2"/>
    <x v="407"/>
    <s v="Perdana"/>
    <s v="690112045109"/>
    <s v="730723045056"/>
    <d v="2006-09-01T00:00:00"/>
    <s v="ABDUL KAHAR BIN BAHAROM"/>
    <s v="HAMIDAH BINTI RATU"/>
    <s v="0100"/>
    <x v="1"/>
    <s v="1"/>
    <s v="1"/>
    <s v="B"/>
    <s v="T"/>
    <s v=""/>
    <s v="B"/>
    <s v="MYS04"/>
    <s v="52.5"/>
    <s v="167"/>
    <s v="18.8"/>
    <s v="C8767 "/>
    <s v="BUKIT PULAU , BUKIT BARU"/>
    <s v="MELAKA"/>
    <s v="75150"/>
    <s v="MYS04"/>
    <s v="0401"/>
    <s v="364"/>
    <s v="01112970294"/>
    <s v="01112970294"/>
    <s v=""/>
    <s v="mraqwanabid@gmail.com"/>
    <s v="3700"/>
    <s v="6"/>
    <s v="A"/>
    <s v="2023"/>
    <s v="11"/>
    <s v="1103"/>
    <s v="2"/>
    <s v="1119"/>
    <s v="4"/>
    <s v="1249"/>
    <s v="4"/>
    <s v="1449"/>
    <s v="1"/>
    <s v="1511"/>
    <s v="1"/>
    <s v="2361"/>
    <s v="5"/>
    <s v="3472"/>
    <s v="7"/>
    <s v="3756"/>
    <s v="2"/>
    <s v="3767"/>
    <s v="3"/>
    <s v="5227"/>
    <s v="1"/>
    <s v="5228"/>
    <s v="4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3"/>
    <s v="2"/>
    <s v="5"/>
    <s v="10"/>
    <s v="68.13"/>
    <s v="76.56"/>
    <s v="1240597"/>
    <n v="25"/>
    <s v="2425SPM"/>
    <s v="Z022"/>
    <s v="4"/>
    <s v="3"/>
    <s v="0"/>
    <s v=""/>
    <s v="2"/>
    <s v="A"/>
    <s v="1240597_dokumen_pendapatan.pdf"/>
    <s v="1240597_dokumen_pendapatanibu.pdf"/>
    <s v="student_image/1240597.jpeg"/>
    <s v="1"/>
    <d v="2024-06-29T18:53:27"/>
    <m/>
    <s v=""/>
    <s v=""/>
    <s v="2"/>
    <s v="1"/>
    <d v="2024-07-21T08:31:31"/>
    <s v="21 JULAI 2024"/>
    <s v="8.00 PAGI - 10.00 PAGI"/>
    <s v=""/>
    <s v="B"/>
    <s v=""/>
    <s v=""/>
    <s v=""/>
    <s v=""/>
    <s v=""/>
    <m/>
    <n v="4742"/>
    <s v="060901040187"/>
    <s v="LEMBAH"/>
    <s v="B-2-10"/>
    <s v="1240597"/>
  </r>
  <r>
    <s v="060502140957"/>
    <s v="MUHAMMAD RAYYAN ARIEF BIN NOR SHAZMAN"/>
    <s v="1240598"/>
    <s v="Z022"/>
    <x v="2"/>
    <x v="1"/>
    <s v=""/>
    <x v="3"/>
    <x v="1"/>
    <x v="1"/>
    <x v="1"/>
    <s v="Perdana"/>
    <s v="751106085231"/>
    <s v="770225145018"/>
    <d v="2006-05-02T00:00:00"/>
    <s v="NOR SHAZMAN BIN NOR SHAHID"/>
    <s v="JASMIN BINTI ABDUL RASHID"/>
    <s v="0100"/>
    <x v="1"/>
    <s v="1"/>
    <s v="1"/>
    <s v="B"/>
    <s v="T"/>
    <s v=""/>
    <s v="B"/>
    <s v="MYS14"/>
    <s v="57"/>
    <s v="170"/>
    <s v="19.7"/>
    <s v="NO.2 JALAN HOPEA U15/26, ELMINA VALLEY 5"/>
    <s v="SEKSYEN U15, ELMINA WEST"/>
    <s v="SHAH ALAM"/>
    <s v="40170"/>
    <s v="MYS10"/>
    <s v=""/>
    <s v=""/>
    <s v="0172441004"/>
    <s v=""/>
    <s v="0350380944"/>
    <s v="rayyanarief.shazman@gmail.com"/>
    <s v="30000"/>
    <s v="5"/>
    <s v="A"/>
    <s v="2023"/>
    <s v="9"/>
    <s v="1103"/>
    <s v="1"/>
    <s v="1119"/>
    <s v="0"/>
    <s v="1223"/>
    <s v="4"/>
    <s v="1249"/>
    <s v="0"/>
    <s v="1449"/>
    <s v="1"/>
    <s v="1511"/>
    <s v="1"/>
    <s v="2280"/>
    <s v="4"/>
    <s v="3756"/>
    <s v="4"/>
    <s v="3766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2"/>
    <s v="4"/>
    <s v="0"/>
    <s v="6"/>
    <s v="9"/>
    <s v="75"/>
    <s v="82.59"/>
    <s v="1240598"/>
    <n v="25"/>
    <s v="2425SPM"/>
    <s v="Z022"/>
    <s v="3"/>
    <s v="2"/>
    <s v=""/>
    <s v=""/>
    <s v=""/>
    <s v="A"/>
    <s v=""/>
    <s v=""/>
    <s v=""/>
    <s v="0"/>
    <m/>
    <m/>
    <s v=""/>
    <s v=""/>
    <s v="0"/>
    <s v="0"/>
    <m/>
    <s v="21 JULAI 2024"/>
    <s v="8.00 PAGI - 10.00 PAGI"/>
    <s v=""/>
    <s v=""/>
    <s v=""/>
    <s v="1"/>
    <s v=""/>
    <s v=""/>
    <s v=""/>
    <m/>
    <n v="4743"/>
    <s v="060502140957"/>
    <s v="LEMBAH"/>
    <s v=""/>
    <s v="1240598"/>
  </r>
  <r>
    <s v="060922050093"/>
    <s v="MUHAMMAD SAIFUDIN BIN SAIFULHISHAM"/>
    <s v="1240599"/>
    <s v="Z022"/>
    <x v="2"/>
    <x v="1"/>
    <s v="B-2-10"/>
    <x v="1"/>
    <x v="2"/>
    <x v="1"/>
    <x v="1"/>
    <s v="Perdana"/>
    <s v="820923055151"/>
    <s v="840603055062"/>
    <d v="2006-09-22T00:00:00"/>
    <s v="SAIFULHISHAM BIN JUMELAN"/>
    <s v="NUR RISHIDAH BINTI JAILANI"/>
    <s v="0100"/>
    <x v="1"/>
    <s v="1"/>
    <s v="1"/>
    <s v="B"/>
    <s v="T"/>
    <s v=""/>
    <s v="B"/>
    <s v="MYS05"/>
    <s v="65"/>
    <s v="166.4"/>
    <s v="23.4"/>
    <s v="NO. 132 JALAN SPRINGHILL 6/3,"/>
    <s v="BANDAR SPRINGHILL, RESIDENCE 6"/>
    <s v="PORT DICKSON"/>
    <s v="71010"/>
    <s v="MYS05"/>
    <s v=""/>
    <s v=""/>
    <s v="0133951123"/>
    <s v="0133951123"/>
    <s v="066474588"/>
    <s v="apulpd@gmail.com"/>
    <s v="7462.69"/>
    <s v="4"/>
    <s v="A"/>
    <s v="2023"/>
    <s v="11"/>
    <s v="1103"/>
    <s v="2"/>
    <s v="1119"/>
    <s v="3"/>
    <s v="1249"/>
    <s v="4"/>
    <s v="1449"/>
    <s v="2"/>
    <s v="1511"/>
    <s v="1"/>
    <s v="2361"/>
    <s v="5"/>
    <s v="3766"/>
    <s v="5"/>
    <s v="5227"/>
    <s v="3"/>
    <s v="5228"/>
    <s v="5"/>
    <s v="5301"/>
    <s v="2"/>
    <s v="5302"/>
    <s v="4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1"/>
    <s v="3"/>
    <s v="4"/>
    <s v="11"/>
    <s v="63.75"/>
    <s v="72.32"/>
    <s v="1240599"/>
    <n v="25"/>
    <s v="2425SPM"/>
    <s v="Z022"/>
    <s v="3"/>
    <s v="1"/>
    <s v=""/>
    <s v=""/>
    <s v=""/>
    <s v="A"/>
    <s v=""/>
    <s v=""/>
    <s v=""/>
    <s v="1"/>
    <d v="2024-06-29T15:22:25"/>
    <m/>
    <s v=""/>
    <s v=""/>
    <s v="1"/>
    <s v="0"/>
    <m/>
    <s v="21 JULAI 2024"/>
    <s v="8.00 PAGI - 10.00 PAGI"/>
    <s v=""/>
    <s v=""/>
    <s v=""/>
    <s v=""/>
    <s v=""/>
    <s v=""/>
    <s v=""/>
    <m/>
    <n v="4744"/>
    <s v="060922050093"/>
    <s v="LEMBAH"/>
    <s v="B-2-10"/>
    <s v="1240599"/>
  </r>
  <r>
    <s v="061030080371"/>
    <s v="MUHAMMAD SHAH IRWAN BIN ABADI"/>
    <s v="1240600"/>
    <s v="Z022"/>
    <x v="2"/>
    <x v="1"/>
    <s v="B-2-9"/>
    <x v="1"/>
    <x v="0"/>
    <x v="2"/>
    <x v="408"/>
    <s v="Perdana"/>
    <s v="800505015773"/>
    <s v="820730085450"/>
    <d v="2006-10-30T00:00:00"/>
    <s v="ABADI BIN SANIP"/>
    <s v="FARAWAHIDAH BINTI AHMAD FUZI"/>
    <s v="0100"/>
    <x v="1"/>
    <s v="1"/>
    <s v="1"/>
    <s v="B"/>
    <s v="T"/>
    <s v=""/>
    <s v="B"/>
    <s v="MYS08"/>
    <s v="74.5"/>
    <s v="164"/>
    <s v="27.7"/>
    <s v="NO 11, JALAN KEMUDI 5/2C"/>
    <s v="BERNAM JAYA, HULU BERNAM"/>
    <s v="KERLING"/>
    <s v="44100"/>
    <s v="MYS10"/>
    <s v="1007"/>
    <s v="572"/>
    <s v="01139036378"/>
    <s v="01139036378"/>
    <s v=""/>
    <s v="shahirwan828@gmail.com"/>
    <s v="14000"/>
    <s v="4"/>
    <s v="A"/>
    <s v="2023"/>
    <s v="8"/>
    <s v="1103"/>
    <s v="2"/>
    <s v="1119"/>
    <s v="1"/>
    <s v="1223"/>
    <s v="2"/>
    <s v="1249"/>
    <s v="4"/>
    <s v="1449"/>
    <s v="4"/>
    <s v="1511"/>
    <s v="1"/>
    <s v="2280"/>
    <s v="4"/>
    <s v="4572"/>
    <s v="3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2"/>
    <s v="2"/>
    <s v="4"/>
    <s v="8"/>
    <s v="50"/>
    <s v="56.57"/>
    <s v="1240600"/>
    <n v="25"/>
    <s v="2425SPM"/>
    <s v="Z022"/>
    <s v="3"/>
    <s v="1"/>
    <s v="0"/>
    <s v=""/>
    <s v="2"/>
    <s v="A"/>
    <s v="1240600_dokumen_pendapatan.pdf"/>
    <s v="1240600_dokumen_pendapatanibu.pdf"/>
    <s v="student_image/1240600.jpg"/>
    <s v="1"/>
    <d v="2024-07-03T07:42:29"/>
    <m/>
    <s v=""/>
    <s v=""/>
    <s v="2"/>
    <s v="1"/>
    <d v="2024-07-21T08:27:24"/>
    <s v="21 JULAI 2024"/>
    <s v="8.00 PAGI - 10.00 PAGI"/>
    <s v=""/>
    <s v="T"/>
    <s v=""/>
    <s v=""/>
    <s v=""/>
    <s v=""/>
    <s v=""/>
    <m/>
    <n v="4745"/>
    <s v="061030080371"/>
    <s v="LEMBAH"/>
    <s v="B-2-9"/>
    <s v="1240600"/>
  </r>
  <r>
    <s v="060808040051"/>
    <s v="MUHAMMAD SHAZWAN FARIS BIN SHAM"/>
    <s v="1240601"/>
    <s v="Z022"/>
    <x v="2"/>
    <x v="1"/>
    <s v="B-2-9"/>
    <x v="1"/>
    <x v="0"/>
    <x v="2"/>
    <x v="409"/>
    <s v="Perdana"/>
    <s v="791128055275"/>
    <s v="790223145602"/>
    <d v="2006-08-08T00:00:00"/>
    <s v="MOHD NAZRI BIN MAHMOD"/>
    <s v="FAIZAH BINTI MARZAH"/>
    <s v="0100"/>
    <x v="1"/>
    <s v="1"/>
    <s v="1"/>
    <s v="B"/>
    <s v="T"/>
    <s v=""/>
    <s v="B"/>
    <s v="MYS04"/>
    <s v="80"/>
    <s v="170"/>
    <s v="27.6"/>
    <s v="NO 31/32 PERUMAHAN FELDA TEMBANGAU 6"/>
    <s v=""/>
    <s v="KEMAYAN"/>
    <s v="28380"/>
    <s v="MYS06"/>
    <s v="0611"/>
    <s v="450"/>
    <s v="0193636588"/>
    <s v="0193636588"/>
    <s v=""/>
    <s v="Shazwanfr@gmail.com"/>
    <s v="3700"/>
    <s v="4"/>
    <s v="A"/>
    <s v="2023"/>
    <s v="9"/>
    <s v="1103"/>
    <s v="0"/>
    <s v="1119"/>
    <s v="2"/>
    <s v="1223"/>
    <s v="1"/>
    <s v="1249"/>
    <s v="0"/>
    <s v="1449"/>
    <s v="2"/>
    <s v="1511"/>
    <s v="1"/>
    <s v="2280"/>
    <s v="1"/>
    <s v="3756"/>
    <s v="1"/>
    <s v="3766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2"/>
    <s v="5"/>
    <s v="2"/>
    <s v="9"/>
    <s v="9"/>
    <s v="80.01"/>
    <s v="88.12"/>
    <s v="1240601"/>
    <n v="25"/>
    <s v="2425SPM"/>
    <s v="Z022"/>
    <s v="5"/>
    <s v="1"/>
    <s v="0"/>
    <s v=""/>
    <s v="2"/>
    <s v="A"/>
    <s v="1240601_dokumen_pendapatan.pdf"/>
    <s v="1240601_dokumen_pendapatanibu.pdf"/>
    <s v="student_image/1240601.jpg"/>
    <s v="1"/>
    <d v="2024-06-29T15:38:25"/>
    <m/>
    <s v=""/>
    <s v=""/>
    <s v="2"/>
    <s v="1"/>
    <d v="2024-07-21T08:07:16"/>
    <s v="21 JULAI 2024"/>
    <s v="8.00 PAGI - 10.00 PAGI"/>
    <s v=""/>
    <s v="B"/>
    <s v=""/>
    <s v=""/>
    <s v=""/>
    <s v=""/>
    <s v=""/>
    <m/>
    <n v="4746"/>
    <s v="060808040051"/>
    <s v="LEMBAH"/>
    <s v="B-2-9"/>
    <s v="1240601"/>
  </r>
  <r>
    <s v="060606070383"/>
    <s v="MUHAMMAD SYAFIQ BIN CHE YA"/>
    <s v="1240602"/>
    <s v="Z022"/>
    <x v="2"/>
    <x v="1"/>
    <s v="B-2-9"/>
    <x v="1"/>
    <x v="0"/>
    <x v="2"/>
    <x v="410"/>
    <s v="Perdana"/>
    <s v="660720086695"/>
    <s v="721015085706"/>
    <d v="2006-06-06T00:00:00"/>
    <s v="CHE YA BIN MOHAMED"/>
    <s v="NORMAH BINTI NOH"/>
    <s v="0100"/>
    <x v="1"/>
    <s v="1"/>
    <s v="1"/>
    <s v="B"/>
    <s v="T"/>
    <s v=""/>
    <s v="B"/>
    <s v="MYS07"/>
    <s v="73"/>
    <s v="172"/>
    <s v="24.6"/>
    <s v="NO 286, JALAN WARISAN AMAN, FASA 3B"/>
    <s v=""/>
    <s v="SERI MANJUNG"/>
    <s v="32040"/>
    <s v="MYS08"/>
    <s v="0802"/>
    <s v="543"/>
    <s v="0165048703"/>
    <s v="0165048703"/>
    <s v=""/>
    <s v="syafiq060606@gmail.com"/>
    <s v="2349.33"/>
    <s v="1"/>
    <s v="A"/>
    <s v="2023"/>
    <s v="9"/>
    <s v="1103"/>
    <s v="1"/>
    <s v="1119"/>
    <s v="2"/>
    <s v="1223"/>
    <s v="0"/>
    <s v="1249"/>
    <s v="2"/>
    <s v="1449"/>
    <s v="1"/>
    <s v="3472"/>
    <s v="8"/>
    <s v="4531"/>
    <s v="5"/>
    <s v="4541"/>
    <s v="8"/>
    <s v="4551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1"/>
    <s v="2"/>
    <s v="2"/>
    <s v="5"/>
    <s v="7"/>
    <s v="58.75"/>
    <s v="66.76"/>
    <s v="1240602"/>
    <n v="25"/>
    <s v="2425SPM"/>
    <s v="Z022"/>
    <s v="4"/>
    <s v="4"/>
    <s v="0"/>
    <s v=""/>
    <s v="2"/>
    <s v="A"/>
    <s v="1240602_dokumen_pendapatan.pdf"/>
    <s v="1240602_dokumen_pendapatanibu.pdf"/>
    <s v="student_image/1240602.jpg"/>
    <s v="1"/>
    <d v="2024-06-29T15:04:33"/>
    <m/>
    <s v=""/>
    <s v=""/>
    <s v="2"/>
    <s v="1"/>
    <d v="2024-07-21T08:40:59"/>
    <s v="21 JULAI 2024"/>
    <s v="8.00 PAGI - 10.00 PAGI"/>
    <s v=""/>
    <s v="B"/>
    <s v=""/>
    <s v=""/>
    <s v=""/>
    <s v=""/>
    <s v=""/>
    <m/>
    <n v="4747"/>
    <s v="060606070383"/>
    <s v="LEMBAH"/>
    <s v="B-2-9"/>
    <s v="1240602"/>
  </r>
  <r>
    <s v="060524011355"/>
    <s v="MUHAMMAD SYAFIQ BIN HARMIDI"/>
    <s v="1240603"/>
    <s v="Z022"/>
    <x v="2"/>
    <x v="1"/>
    <s v="B-2-9"/>
    <x v="1"/>
    <x v="0"/>
    <x v="2"/>
    <x v="411"/>
    <s v="Perdana"/>
    <s v="750108015865"/>
    <s v="780621035952"/>
    <d v="2006-05-24T00:00:00"/>
    <s v="HARMIDI BIN MOHAMED"/>
    <s v="NOR HAYATI BINTI MUDA"/>
    <s v="0100"/>
    <x v="1"/>
    <s v="1"/>
    <s v="1"/>
    <s v="B"/>
    <s v="T"/>
    <s v=""/>
    <s v="B"/>
    <s v="MYS01"/>
    <s v="71.2"/>
    <s v="170.1"/>
    <s v="24.6"/>
    <s v="1, JALAN LAMPAM 27, TAMAN TANJONG PUTERI"/>
    <s v=""/>
    <s v="PASIR GUDANG"/>
    <s v="81700"/>
    <s v="MYS01"/>
    <s v="0102"/>
    <s v="253"/>
    <s v="0137404536"/>
    <s v="01120897421"/>
    <s v=""/>
    <s v="syafiqharmidi@gmail.com"/>
    <s v="8000"/>
    <s v="6"/>
    <s v="A"/>
    <s v="2023"/>
    <s v="9"/>
    <s v="1103"/>
    <s v="1"/>
    <s v="1119"/>
    <s v="0"/>
    <s v="1223"/>
    <s v="0"/>
    <s v="1249"/>
    <s v="1"/>
    <s v="1449"/>
    <s v="1"/>
    <s v="1511"/>
    <s v="1"/>
    <s v="3472"/>
    <s v="4"/>
    <s v="3756"/>
    <s v="1"/>
    <s v="3767"/>
    <s v="0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3"/>
    <s v="5"/>
    <s v="0"/>
    <s v="8"/>
    <s v="9"/>
    <s v="83.75"/>
    <s v="93.23"/>
    <s v="1240603"/>
    <n v="25"/>
    <s v="2425SPM"/>
    <s v="Z022"/>
    <s v="4"/>
    <s v="2"/>
    <s v="0"/>
    <s v=""/>
    <s v="2"/>
    <s v="A"/>
    <s v="1240603_dokumen_pendapatan.pdf"/>
    <s v="1240603_dokumen_pendapatanibu.pdf"/>
    <s v="student_image/1240603.jpg"/>
    <s v="1"/>
    <d v="2024-07-01T17:15:19"/>
    <m/>
    <s v=""/>
    <s v=""/>
    <s v="2"/>
    <s v="1"/>
    <d v="2024-07-21T09:00:09"/>
    <s v="21 JULAI 2024"/>
    <s v="8.00 PAGI - 10.00 PAGI"/>
    <s v=""/>
    <s v="M"/>
    <s v=""/>
    <s v=""/>
    <s v=""/>
    <s v=""/>
    <s v=""/>
    <m/>
    <n v="4748"/>
    <s v="060524011355"/>
    <s v="LEMBAH"/>
    <s v="B-2-9"/>
    <s v="1240603"/>
  </r>
  <r>
    <s v="060727140237"/>
    <s v="MUHAMMAD SYAHMI BIN SHAFINAR @ SHARIN AR"/>
    <s v="1240604"/>
    <s v="Z022"/>
    <x v="2"/>
    <x v="1"/>
    <s v="B-2-9"/>
    <x v="1"/>
    <x v="0"/>
    <x v="2"/>
    <x v="412"/>
    <s v="Perdana"/>
    <s v="990615145536"/>
    <s v="651209045234"/>
    <d v="2006-07-27T00:00:00"/>
    <s v="NUR SABRINA BINTI SHAFINAR"/>
    <s v="NORLIA BINTI IBRAHIM"/>
    <s v="0100"/>
    <x v="1"/>
    <s v="1"/>
    <s v="1"/>
    <s v="B"/>
    <s v="T"/>
    <s v=""/>
    <s v="B"/>
    <s v="MYS14"/>
    <s v="74"/>
    <s v="170"/>
    <s v="25.6"/>
    <s v="15F JALAN REJANG 10 TAMAN SETAPAK JAYA"/>
    <s v=""/>
    <s v="WILAYAH PERSEKUTUAN"/>
    <s v="53300"/>
    <s v="MYS14"/>
    <s v="1400"/>
    <s v="200"/>
    <s v="01119296041"/>
    <s v="01119296041"/>
    <s v="0382617182"/>
    <s v="muhammadsyahmi2776@gmail.com"/>
    <s v="9157"/>
    <s v="6"/>
    <s v="A"/>
    <s v="2023"/>
    <s v="9"/>
    <s v="1103"/>
    <s v="2"/>
    <s v="1119"/>
    <s v="1"/>
    <s v="1223"/>
    <s v="2"/>
    <s v="1249"/>
    <s v="3"/>
    <s v="1449"/>
    <s v="1"/>
    <s v="3472"/>
    <s v="9"/>
    <s v="3770"/>
    <s v="5"/>
    <s v="4531"/>
    <s v="5"/>
    <s v="4541"/>
    <s v="7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0"/>
    <s v="2"/>
    <s v="2"/>
    <s v="4"/>
    <s v="7"/>
    <s v="56.87"/>
    <s v="63.68"/>
    <s v="1240604"/>
    <n v="25"/>
    <s v="2425SPM"/>
    <s v="Z022"/>
    <s v="4"/>
    <s v="3"/>
    <s v="0"/>
    <s v=""/>
    <s v="2"/>
    <s v="A"/>
    <s v="1240604_dokumen_pendapatan.pdf"/>
    <s v="1240604_dokumen_pendapatanibu.pdf"/>
    <s v="student_image/1240604.jpeg"/>
    <s v="1"/>
    <d v="2024-06-29T12:15:27"/>
    <m/>
    <s v=""/>
    <s v=""/>
    <s v="2"/>
    <s v="1"/>
    <d v="2024-07-21T08:57:28"/>
    <s v="21 JULAI 2024"/>
    <s v="8.00 PAGI - 10.00 PAGI"/>
    <s v=""/>
    <s v="B"/>
    <s v=""/>
    <s v=""/>
    <s v=""/>
    <s v=""/>
    <s v=""/>
    <m/>
    <n v="4749"/>
    <s v="060727140237"/>
    <s v="LEMBAH"/>
    <s v="B-2-9"/>
    <s v="1240604"/>
  </r>
  <r>
    <s v="060905090157"/>
    <s v="MUHAMMAD SYAMEL BIN MUHAMAD SUKRI"/>
    <s v="1240605"/>
    <s v="Z022"/>
    <x v="2"/>
    <x v="1"/>
    <s v="B-2-9"/>
    <x v="1"/>
    <x v="2"/>
    <x v="1"/>
    <x v="1"/>
    <s v="Perdana"/>
    <s v="670112025847"/>
    <s v="721214025466"/>
    <d v="2006-09-05T00:00:00"/>
    <s v="MUHAMAD SUKRI BIN HASAN"/>
    <s v="MAISARAH BINTI ISMAIL"/>
    <s v="0100"/>
    <x v="1"/>
    <s v="1"/>
    <s v="1"/>
    <s v="B"/>
    <s v="T"/>
    <s v=""/>
    <s v="B"/>
    <s v="MYS09"/>
    <s v="65"/>
    <s v="172"/>
    <s v="21.9"/>
    <s v="LOT2181(A), KG. PDG. BULUH"/>
    <s v="SIDAM KIRI"/>
    <s v="PADANG SERAI"/>
    <s v="09400"/>
    <s v="MYS02"/>
    <s v=""/>
    <s v=""/>
    <s v="0134314105"/>
    <s v="01121115589"/>
    <s v=""/>
    <s v="syamel384@gmail.com"/>
    <s v="14309.38"/>
    <s v="7"/>
    <s v="A"/>
    <s v="2023"/>
    <s v="12"/>
    <s v="1103"/>
    <s v="1"/>
    <s v="1119"/>
    <s v="1"/>
    <s v="1249"/>
    <s v="2"/>
    <s v="1449"/>
    <s v="1"/>
    <s v="1511"/>
    <s v="1"/>
    <s v="2361"/>
    <s v="2"/>
    <s v="3472"/>
    <s v="5"/>
    <s v="3756"/>
    <s v="0"/>
    <s v="5227"/>
    <s v="2"/>
    <s v="5228"/>
    <s v="3"/>
    <s v="5301"/>
    <s v="0"/>
    <s v="5302"/>
    <s v="3"/>
    <s v=""/>
    <s v=""/>
    <s v=""/>
    <s v=""/>
    <s v=""/>
    <s v=""/>
    <s v=""/>
    <s v=""/>
    <s v=""/>
    <s v=""/>
    <s v=""/>
    <s v=""/>
    <m/>
    <s v=""/>
    <s v="B1 "/>
    <s v="   "/>
    <s v="K"/>
    <s v="2"/>
    <s v="4"/>
    <s v="3"/>
    <s v="9"/>
    <s v="12"/>
    <s v="81.87"/>
    <s v="90.86"/>
    <s v="1240605"/>
    <n v="25"/>
    <s v="2425SPM"/>
    <s v="Z022"/>
    <s v="6"/>
    <s v="5"/>
    <s v=""/>
    <s v=""/>
    <s v=""/>
    <s v="A"/>
    <s v=""/>
    <s v=""/>
    <s v=""/>
    <s v="1"/>
    <d v="2024-07-06T12:21:05"/>
    <m/>
    <s v=""/>
    <s v=""/>
    <s v="1"/>
    <s v="0"/>
    <m/>
    <s v="21 JULAI 2024"/>
    <s v="8.00 PAGI - 10.00 PAGI"/>
    <s v=""/>
    <s v=""/>
    <s v=""/>
    <s v=""/>
    <s v=""/>
    <s v=""/>
    <s v=""/>
    <m/>
    <n v="4750"/>
    <s v="060905090157"/>
    <s v="LEMBAH"/>
    <s v="B-2-9"/>
    <s v="1240605"/>
  </r>
  <r>
    <s v="060601110307"/>
    <s v="MUHAMMAD SYARIFUDDIN BIN MOHD RAZALI"/>
    <s v="1240606"/>
    <s v="Z022"/>
    <x v="2"/>
    <x v="1"/>
    <s v="B-2-9"/>
    <x v="1"/>
    <x v="0"/>
    <x v="2"/>
    <x v="413"/>
    <s v="Perdana"/>
    <s v="760109035365"/>
    <s v="770930115404"/>
    <d v="2006-06-01T00:00:00"/>
    <s v="MOHD RAZALI BIN ABDUL RAHMAN"/>
    <s v="NORMA BINTI SENUN"/>
    <s v="0100"/>
    <x v="1"/>
    <s v="1"/>
    <s v="1"/>
    <s v="B"/>
    <s v="T"/>
    <s v=""/>
    <s v="B"/>
    <s v="MYS11"/>
    <s v="56.6"/>
    <s v="167"/>
    <s v="20.2"/>
    <s v="C-49 TAMAN MADANI"/>
    <s v="BANDAR AL MUKTAFI BILLAH SHAH"/>
    <s v="DUNGUN"/>
    <s v="23400"/>
    <s v="MYS11"/>
    <s v="1102"/>
    <s v="648"/>
    <s v="0175372194"/>
    <s v="0175372194"/>
    <s v=""/>
    <s v="syarifuddinrazali51@gmail.com"/>
    <s v="4300"/>
    <s v="8"/>
    <s v="A"/>
    <s v="2023"/>
    <s v="10"/>
    <s v="1103"/>
    <s v="1"/>
    <s v="1119"/>
    <s v="4"/>
    <s v="1223"/>
    <s v="0"/>
    <s v="1249"/>
    <s v="2"/>
    <s v="1449"/>
    <s v="1"/>
    <s v="3472"/>
    <s v="9"/>
    <s v="4531"/>
    <s v="5"/>
    <s v="4541"/>
    <s v="5"/>
    <s v="4551"/>
    <s v="3"/>
    <s v="5226"/>
    <s v="2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1"/>
    <s v="2"/>
    <s v="2"/>
    <s v="5"/>
    <s v="9"/>
    <s v="63.75"/>
    <s v="72.24"/>
    <s v="1240606"/>
    <n v="25"/>
    <s v="2425SPM"/>
    <s v="Z022"/>
    <s v="7"/>
    <s v="3"/>
    <s v="0"/>
    <s v=""/>
    <s v="2"/>
    <s v="A"/>
    <s v="1240606_dokumen_pendapatan.pdf"/>
    <s v="1240606_dokumen_pendapatanibu.pdf"/>
    <s v="student_image/1240606.jpg"/>
    <s v="1"/>
    <d v="2024-06-30T08:12:44"/>
    <m/>
    <s v=""/>
    <s v=""/>
    <s v="2"/>
    <s v="1"/>
    <d v="2024-07-21T08:49:12"/>
    <s v="21 JULAI 2024"/>
    <s v="8.00 PAGI - 10.00 PAGI"/>
    <s v=""/>
    <s v="B"/>
    <s v=""/>
    <s v=""/>
    <s v=""/>
    <s v=""/>
    <s v=""/>
    <m/>
    <n v="4751"/>
    <s v="060601110307"/>
    <s v="LEMBAH"/>
    <s v="B-2-9"/>
    <s v="1240606"/>
  </r>
  <r>
    <s v="061204010593"/>
    <s v="MUHAMMAD SYAZWAN AFIF BIN ABDULLAH"/>
    <s v="1240607"/>
    <s v="Z022"/>
    <x v="2"/>
    <x v="1"/>
    <s v="B-2-8"/>
    <x v="1"/>
    <x v="0"/>
    <x v="2"/>
    <x v="414"/>
    <s v="Perdana"/>
    <s v="621118015913"/>
    <s v="641005015624"/>
    <d v="2006-12-04T00:00:00"/>
    <s v="ABDULLAH BIN MOHD NOAH"/>
    <s v="ROSNI BINTI MD TAHIR"/>
    <s v="0100"/>
    <x v="1"/>
    <s v="1"/>
    <s v="1"/>
    <s v="B"/>
    <s v="T"/>
    <s v=""/>
    <s v="B"/>
    <s v="MYS01"/>
    <s v="60"/>
    <s v="173.2"/>
    <s v="20"/>
    <s v="735, JALAN SERI IMPIAN 4/17"/>
    <s v="TAMAN SERI IMPIAN"/>
    <s v="KLUANG"/>
    <s v="86000"/>
    <s v="MYS01"/>
    <s v="0103"/>
    <s v="239"/>
    <s v="0135601392"/>
    <s v="0135601392"/>
    <s v=""/>
    <s v="thesyzf06@gmail.com"/>
    <s v="900"/>
    <s v="1"/>
    <s v="A"/>
    <s v="2023"/>
    <s v="9"/>
    <s v="1103"/>
    <s v="3"/>
    <s v="1119"/>
    <s v="1"/>
    <s v="1223"/>
    <s v="3"/>
    <s v="1249"/>
    <s v="2"/>
    <s v="1449"/>
    <s v="3"/>
    <s v="1511"/>
    <s v="2"/>
    <s v="3472"/>
    <s v="9"/>
    <s v="3756"/>
    <s v="2"/>
    <s v="3766"/>
    <s v="7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1"/>
    <s v="3"/>
    <s v="4"/>
    <s v="7"/>
    <s v="58.75"/>
    <s v="66.2"/>
    <s v="1240607"/>
    <n v="25"/>
    <s v="2425SPM"/>
    <s v="Z022"/>
    <s v="6"/>
    <s v="6"/>
    <s v="0"/>
    <s v=""/>
    <s v="2"/>
    <s v="A"/>
    <s v="1240607_dokumen_pendapatan.pdf"/>
    <s v="1240607_dokumen_pendapatanibu.pdf"/>
    <s v="student_image/1240607.jpg"/>
    <s v="1"/>
    <d v="2024-06-29T12:20:17"/>
    <m/>
    <s v=""/>
    <s v=""/>
    <s v="2"/>
    <s v="1"/>
    <d v="2024-07-21T08:39:09"/>
    <s v="21 JULAI 2024"/>
    <s v="8.00 PAGI - 10.00 PAGI"/>
    <s v=""/>
    <s v="B"/>
    <s v=""/>
    <s v=""/>
    <s v=""/>
    <s v=""/>
    <s v=""/>
    <m/>
    <n v="4752"/>
    <s v="061204010593"/>
    <s v="LEMBAH"/>
    <s v="B-2-8"/>
    <s v="1240607"/>
  </r>
  <r>
    <s v="060802070161"/>
    <s v="MUHAMMAD SYIHAM FATTAH BIN SALAHUDDIN"/>
    <s v="1240608"/>
    <s v="Z022"/>
    <x v="2"/>
    <x v="1"/>
    <s v="B-2-8"/>
    <x v="1"/>
    <x v="0"/>
    <x v="2"/>
    <x v="415"/>
    <s v="Perdana"/>
    <s v="770308105003"/>
    <s v="770226145562"/>
    <d v="2006-08-02T00:00:00"/>
    <s v="SALAHUDDIN BIN SIDEK"/>
    <s v="NOOR FAIZAH BINTI MOHD FAKIRI"/>
    <s v="0100"/>
    <x v="1"/>
    <s v="1"/>
    <s v="1"/>
    <s v="B"/>
    <s v="T"/>
    <s v=""/>
    <s v="B"/>
    <s v="MYS07"/>
    <s v="74.6"/>
    <s v="174.1"/>
    <s v="24.6"/>
    <s v="19, JALAN TTJS 3/10 ,"/>
    <s v="TAMAN TUANKU JAAFAR"/>
    <s v="SEREMBAN"/>
    <s v="71450"/>
    <s v="MYS05"/>
    <s v="0505"/>
    <s v="401"/>
    <s v="0134895688"/>
    <s v="0196243741"/>
    <s v="066716263"/>
    <s v="syihamfth@gmail.com"/>
    <s v="16000"/>
    <s v="6"/>
    <s v="A"/>
    <s v="2023"/>
    <s v="9"/>
    <s v="1103"/>
    <s v="2"/>
    <s v="1119"/>
    <s v="1"/>
    <s v="1223"/>
    <s v="3"/>
    <s v="1249"/>
    <s v="1"/>
    <s v="1449"/>
    <s v="1"/>
    <s v="1511"/>
    <s v="1"/>
    <s v="3472"/>
    <s v="7"/>
    <s v="3756"/>
    <s v="2"/>
    <s v="3767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4"/>
    <s v="2"/>
    <s v="6"/>
    <s v="8"/>
    <s v="68.12"/>
    <s v="76.46"/>
    <s v="1240608"/>
    <n v="25"/>
    <s v="2425SPM"/>
    <s v="Z022"/>
    <s v="4"/>
    <s v="2"/>
    <s v="0"/>
    <s v=""/>
    <s v="2"/>
    <s v="A"/>
    <s v="1240608_dokumen_pendapatan.pdf"/>
    <s v="1240608_dokumen_pendapatanibu.pdf"/>
    <s v="student_image/1240608.jpg"/>
    <s v="1"/>
    <d v="2024-06-29T16:08:58"/>
    <m/>
    <s v=""/>
    <s v=""/>
    <s v="2"/>
    <s v="1"/>
    <d v="2024-07-21T08:47:08"/>
    <s v="21 JULAI 2024"/>
    <s v="8.00 PAGI - 10.00 PAGI"/>
    <s v=""/>
    <s v="T"/>
    <s v=""/>
    <s v=""/>
    <s v=""/>
    <s v=""/>
    <s v=""/>
    <m/>
    <n v="4753"/>
    <s v="060802070161"/>
    <s v="LEMBAH"/>
    <s v="B-2-8"/>
    <s v="1240608"/>
  </r>
  <r>
    <s v="060629080787"/>
    <s v="MUHAMMAD THAQIF NAMORA BIN SAHALA IMMAR"/>
    <s v="1240609"/>
    <s v="Z022"/>
    <x v="2"/>
    <x v="1"/>
    <s v="B-2-8"/>
    <x v="1"/>
    <x v="0"/>
    <x v="2"/>
    <x v="354"/>
    <s v="Perdana"/>
    <s v="730924086145"/>
    <s v="780312087580"/>
    <d v="2006-06-29T00:00:00"/>
    <s v="SAHALA IMMAR BIN ROHANON AZIR SANI"/>
    <s v="SALINA BINTI MOHD TAHIR"/>
    <s v="0100"/>
    <x v="1"/>
    <s v="1"/>
    <s v="1"/>
    <s v="B"/>
    <s v="T"/>
    <s v=""/>
    <s v="B"/>
    <s v="MYS08"/>
    <s v="60"/>
    <s v="170"/>
    <s v="20.7"/>
    <s v="NO.1, JALAN SUNGAI"/>
    <s v=""/>
    <s v="BATU GAJAH"/>
    <s v="31000"/>
    <s v="MYS08"/>
    <s v="0803"/>
    <s v="526"/>
    <s v="01139548580"/>
    <s v="01137811129"/>
    <s v=""/>
    <s v="thaqifnamora06@gmail.com"/>
    <s v="6900"/>
    <s v="5"/>
    <s v="A"/>
    <s v="2023"/>
    <s v="8"/>
    <s v="1103"/>
    <s v="1"/>
    <s v="1119"/>
    <s v="1"/>
    <s v="1223"/>
    <s v="0"/>
    <s v="1249"/>
    <s v="2"/>
    <s v="1449"/>
    <s v="0"/>
    <s v="1511"/>
    <s v="1"/>
    <s v="3756"/>
    <s v="0"/>
    <s v="3766"/>
    <s v="3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3"/>
    <s v="3"/>
    <s v="1"/>
    <s v="7"/>
    <s v="8"/>
    <s v="78.75"/>
    <s v="85.52"/>
    <s v="1240609"/>
    <n v="25"/>
    <s v="2425SPM"/>
    <s v="Z022"/>
    <s v="3"/>
    <s v="1"/>
    <s v="0"/>
    <s v=""/>
    <s v="2"/>
    <s v="A"/>
    <s v="1240609_dokumen_pendapatan.pdf"/>
    <s v="1240609_dokumen_pendapatanibu.pdf"/>
    <s v="student_image/1240609.jpeg"/>
    <s v="1"/>
    <d v="2024-06-29T13:14:19"/>
    <m/>
    <s v=""/>
    <s v=""/>
    <s v="2"/>
    <s v="1"/>
    <d v="2024-07-21T08:35:07"/>
    <s v="21 JULAI 2024"/>
    <s v="8.00 PAGI - 10.00 PAGI"/>
    <s v=""/>
    <s v="M"/>
    <s v=""/>
    <s v=""/>
    <s v=""/>
    <s v=""/>
    <s v=""/>
    <m/>
    <n v="4754"/>
    <s v="060629080787"/>
    <s v="LEMBAH"/>
    <s v="B-2-8"/>
    <s v="1240609"/>
  </r>
  <r>
    <s v="060426101963"/>
    <s v="MUHAMMAD UMAR AL-FARUQ BIN AZRI"/>
    <s v="1240610"/>
    <s v="Z022"/>
    <x v="2"/>
    <x v="1"/>
    <s v="B-2-8"/>
    <x v="1"/>
    <x v="0"/>
    <x v="2"/>
    <x v="416"/>
    <s v="Perdana"/>
    <s v="601010106743"/>
    <s v="610602075658"/>
    <d v="2006-04-26T00:00:00"/>
    <s v="AZRI BIN GHAZALI"/>
    <s v="SHARIFAH NOORZAKIAH BINTI SYED AGIL"/>
    <s v="0100"/>
    <x v="1"/>
    <s v="1"/>
    <s v="1"/>
    <s v="B"/>
    <s v="T"/>
    <s v=""/>
    <s v="B"/>
    <s v="MYS10"/>
    <s v="70"/>
    <s v="171"/>
    <s v="23.9"/>
    <s v="NO 7 JALAN DELEK KANAN 52B/KS3"/>
    <s v="NO 7 JLN DELEK KANAN 52B/KS3"/>
    <s v="KLANG"/>
    <s v="41250"/>
    <s v="MYS10"/>
    <s v="1001"/>
    <s v="612"/>
    <s v="0107841963"/>
    <s v="0107841963"/>
    <s v=""/>
    <s v="umrfrq06@gmail.com"/>
    <s v="2000"/>
    <s v="3"/>
    <s v="A"/>
    <s v="2023"/>
    <s v="9"/>
    <s v="1103"/>
    <s v="2"/>
    <s v="1119"/>
    <s v="4"/>
    <s v="1223"/>
    <s v="2"/>
    <s v="1249"/>
    <s v="4"/>
    <s v="1449"/>
    <s v="1"/>
    <s v="3472"/>
    <s v="5"/>
    <s v="3756"/>
    <s v="0"/>
    <s v="4531"/>
    <s v="5"/>
    <s v="4541"/>
    <s v="6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1"/>
    <s v="1"/>
    <s v="2"/>
    <s v="4"/>
    <s v="9"/>
    <s v="56.25"/>
    <s v="64.33"/>
    <s v="1240610"/>
    <n v="25"/>
    <s v="2425SPM"/>
    <s v="Z022"/>
    <s v="3"/>
    <s v="3"/>
    <s v="0"/>
    <s v=""/>
    <s v="2"/>
    <s v="A"/>
    <s v="1240610_dokumen_pendapatan.pdf"/>
    <s v="1240610_dokumen_pendapatanibu.pdf"/>
    <s v="student_image/1240610.jpeg"/>
    <s v="1"/>
    <d v="2024-06-29T13:17:14"/>
    <m/>
    <s v=""/>
    <s v=""/>
    <s v="2"/>
    <s v="1"/>
    <d v="2024-07-21T09:14:44"/>
    <s v="21 JULAI 2024"/>
    <s v="8.00 PAGI - 10.00 PAGI"/>
    <s v=""/>
    <s v="B"/>
    <s v=""/>
    <s v=""/>
    <s v=""/>
    <s v=""/>
    <s v=""/>
    <m/>
    <n v="4755"/>
    <s v="060426101963"/>
    <s v="LEMBAH"/>
    <s v="B-2-8"/>
    <s v="1240610"/>
  </r>
  <r>
    <s v="060819011651"/>
    <s v="MUHAMMAD UMAR HAKIM BIN MD RASHID"/>
    <s v="1240611"/>
    <s v="Z022"/>
    <x v="2"/>
    <x v="1"/>
    <s v="B-2-8"/>
    <x v="1"/>
    <x v="0"/>
    <x v="2"/>
    <x v="417"/>
    <s v="Perdana"/>
    <s v="730925015883"/>
    <s v="760524017738"/>
    <d v="2006-08-19T00:00:00"/>
    <s v="MD RASHID BIN MOKHTAR"/>
    <s v="RAFEAH BINTI HUSIN"/>
    <s v="0100"/>
    <x v="1"/>
    <s v="1"/>
    <s v="1"/>
    <s v="B"/>
    <s v="T"/>
    <s v=""/>
    <s v="B"/>
    <s v="MYS01"/>
    <s v="54"/>
    <s v="162"/>
    <s v="20.5"/>
    <s v="N0.37, JALAN BUKIT MUTIARA 7"/>
    <s v="TAMAN BUKIT MUTIARA"/>
    <s v="JOHOR BAHRU"/>
    <s v="81100"/>
    <s v="MYS01"/>
    <s v="0102"/>
    <s v="251"/>
    <s v="0176794003"/>
    <s v="0176794003"/>
    <s v="073516122"/>
    <s v="umarmr06@gmail.com"/>
    <s v="4427"/>
    <s v="4"/>
    <s v="A"/>
    <s v="2023"/>
    <s v="11"/>
    <s v="1103"/>
    <s v="0"/>
    <s v="1119"/>
    <s v="2"/>
    <s v="1249"/>
    <s v="1"/>
    <s v="1449"/>
    <s v="1"/>
    <s v="2361"/>
    <s v="0"/>
    <s v="3472"/>
    <s v="4"/>
    <s v="4531"/>
    <s v="3"/>
    <s v="4541"/>
    <s v="6"/>
    <s v="4551"/>
    <s v="4"/>
    <s v="5227"/>
    <s v="2"/>
    <s v="5228"/>
    <s v="2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2"/>
    <s v="2"/>
    <s v="3"/>
    <s v="7"/>
    <s v="11"/>
    <s v="70.63"/>
    <s v="70.63"/>
    <s v="1240611"/>
    <n v="25"/>
    <s v="2425SPM"/>
    <s v="Z022"/>
    <s v="2"/>
    <s v="2"/>
    <s v="0"/>
    <s v=""/>
    <s v="2"/>
    <s v="A"/>
    <s v="1240611_dokumen_pendapatan.pdf"/>
    <s v="1240611_dokumen_pendapatanibu.pdf"/>
    <s v="student_image/1240611.jpeg"/>
    <s v="1"/>
    <d v="2024-06-29T21:21:25"/>
    <m/>
    <s v=""/>
    <s v=""/>
    <s v="2"/>
    <s v="1"/>
    <d v="2024-07-21T08:50:39"/>
    <s v="21 JULAI 2024"/>
    <s v="8.00 PAGI - 10.00 PAGI"/>
    <s v=""/>
    <s v="M"/>
    <s v=""/>
    <s v=""/>
    <s v=""/>
    <s v=""/>
    <s v=""/>
    <m/>
    <n v="4756"/>
    <s v="060819011651"/>
    <s v="LEMBAH"/>
    <s v="B-2-8"/>
    <s v="1240611"/>
  </r>
  <r>
    <s v="060715020641"/>
    <s v="MUHAMMAD ZAIM ZAFRI BIN HASRUDIN"/>
    <s v="1240612"/>
    <s v="Z022"/>
    <x v="2"/>
    <x v="1"/>
    <s v="B-2-8"/>
    <x v="1"/>
    <x v="0"/>
    <x v="2"/>
    <x v="418"/>
    <s v="Perdana"/>
    <s v="770203036005"/>
    <s v="790604025858"/>
    <d v="2006-07-15T00:00:00"/>
    <s v="HASRUDIN BIN SHIKH ALI @ SHIKH HASSAN"/>
    <s v="NOOR HASLIZA BINTI A SAMAD"/>
    <s v="0100"/>
    <x v="1"/>
    <s v="1"/>
    <s v="1"/>
    <s v="B"/>
    <s v="T"/>
    <s v=""/>
    <s v="B"/>
    <s v="MYS02"/>
    <s v="63"/>
    <s v="170"/>
    <s v="21.8"/>
    <s v="NO.15,LALUAN INDAH 13,TAMAN RAIA INDAH"/>
    <s v=""/>
    <s v="KAMPUNG KEPAYANG"/>
    <s v="31300"/>
    <s v="MYS08"/>
    <s v="0803"/>
    <s v="537"/>
    <s v="0135649567"/>
    <s v="0135649567"/>
    <s v="053576005"/>
    <s v="noorhaslizaasamad@yahoo.com"/>
    <s v="15000"/>
    <s v="6"/>
    <s v="A"/>
    <s v="2023"/>
    <s v="9"/>
    <s v="1103"/>
    <s v="2"/>
    <s v="1119"/>
    <s v="3"/>
    <s v="1223"/>
    <s v="1"/>
    <s v="1249"/>
    <s v="1"/>
    <s v="1449"/>
    <s v="1"/>
    <s v="1511"/>
    <s v="1"/>
    <s v="2611"/>
    <s v="2"/>
    <s v="3756"/>
    <s v="5"/>
    <s v="5226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5"/>
    <s v="2"/>
    <s v="7"/>
    <s v="9"/>
    <s v="74.37"/>
    <s v="81.43"/>
    <s v="1240612"/>
    <n v="25"/>
    <s v="2425SPM"/>
    <s v="Z022"/>
    <s v="4"/>
    <s v="1"/>
    <s v="0"/>
    <s v=""/>
    <s v="2"/>
    <s v="A"/>
    <s v="1240612_dokumen_pendapatan.pdf"/>
    <s v="1240612_dokumen_pendapatanibu.pdf"/>
    <s v="student_image/1240612.jpg"/>
    <s v="1"/>
    <d v="2024-06-29T13:03:53"/>
    <m/>
    <s v=""/>
    <s v=""/>
    <s v="2"/>
    <s v="1"/>
    <d v="2024-07-21T07:47:32"/>
    <s v="21 JULAI 2024"/>
    <s v="8.00 PAGI - 10.00 PAGI"/>
    <s v=""/>
    <s v="T"/>
    <s v=""/>
    <s v=""/>
    <s v=""/>
    <s v=""/>
    <s v=""/>
    <m/>
    <n v="4757"/>
    <s v="060715020641"/>
    <s v="LEMBAH"/>
    <s v="B-2-8"/>
    <s v="1240612"/>
  </r>
  <r>
    <s v="060106101411"/>
    <s v="MUHAMMAD ZUHRI NA'IM BIN BURHAN"/>
    <s v="1240613"/>
    <s v="Z022"/>
    <x v="2"/>
    <x v="1"/>
    <s v="B-2-8"/>
    <x v="1"/>
    <x v="0"/>
    <x v="2"/>
    <x v="419"/>
    <s v="Perdana"/>
    <s v="730125125865"/>
    <s v="781204125302"/>
    <d v="2006-01-06T00:00:00"/>
    <s v="BURHAN BIN BADARUDDIN"/>
    <s v="JUNAINA BINTI LAHAT"/>
    <s v="0101"/>
    <x v="1"/>
    <s v="1"/>
    <s v="1"/>
    <s v="B"/>
    <s v="T"/>
    <s v=""/>
    <s v="B"/>
    <s v="MYS10"/>
    <s v="69"/>
    <s v="177"/>
    <s v="22.0"/>
    <s v="BLOK G-4-1 KUARTERTS INSTITUT PENDIDIKAN"/>
    <s v="BATU 8, JALAN SUNGAI PUSU, GOMBAK"/>
    <s v="GOMBAK"/>
    <s v="53100"/>
    <s v="MYS14"/>
    <s v="1009"/>
    <s v="584"/>
    <s v="01158125352"/>
    <s v="01158125352"/>
    <s v=""/>
    <s v="ljunaina78@gmail.com"/>
    <s v="8000"/>
    <s v="5"/>
    <s v="A"/>
    <s v="2023"/>
    <s v="8"/>
    <s v="1103"/>
    <s v="3"/>
    <s v="1119"/>
    <s v="4"/>
    <s v="1223"/>
    <s v="1"/>
    <s v="1249"/>
    <s v="1"/>
    <s v="1449"/>
    <s v="1"/>
    <s v="1511"/>
    <s v="1"/>
    <s v="3756"/>
    <s v="3"/>
    <s v="3766"/>
    <s v="1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5"/>
    <s v="0"/>
    <s v="5"/>
    <s v="8"/>
    <s v="70"/>
    <s v="77.01"/>
    <s v="1240613"/>
    <n v="25"/>
    <s v="2425SPM"/>
    <s v="Z022"/>
    <s v="4"/>
    <s v="2"/>
    <s v="0"/>
    <s v=""/>
    <s v="2"/>
    <s v="A"/>
    <s v="1240613_dokumen_pendapatan.pdf"/>
    <s v="1240613_dokumen_pendapatanibu.pdf"/>
    <s v="student_image/1240613.jpg"/>
    <s v="1"/>
    <d v="2024-06-29T12:10:29"/>
    <m/>
    <s v=""/>
    <s v=""/>
    <s v="2"/>
    <s v="1"/>
    <d v="2024-07-21T09:52:32"/>
    <s v="21 JULAI 2024"/>
    <s v="8.00 PAGI - 10.00 PAGI"/>
    <s v=""/>
    <s v="T"/>
    <s v=""/>
    <s v=""/>
    <s v=""/>
    <s v=""/>
    <s v=""/>
    <m/>
    <n v="4758"/>
    <s v="060106101411"/>
    <s v="LEMBAH"/>
    <s v="B-2-8"/>
    <s v="1240613"/>
  </r>
  <r>
    <s v="060622030015"/>
    <s v="MUHAMMED AIRIEL BIN MOHD ASRI"/>
    <s v="1240614"/>
    <s v="Z022"/>
    <x v="2"/>
    <x v="1"/>
    <s v="B-2-7"/>
    <x v="1"/>
    <x v="0"/>
    <x v="2"/>
    <x v="420"/>
    <s v="Perdana"/>
    <s v="650513035511"/>
    <s v="760201035552"/>
    <d v="2006-06-22T00:00:00"/>
    <s v="MOHD ASRI BIN ZAKARIA"/>
    <s v="SURIYATI BINTI LATIFF"/>
    <s v="0100"/>
    <x v="1"/>
    <s v="1"/>
    <s v="1"/>
    <s v="B"/>
    <s v="T"/>
    <s v=""/>
    <s v="B"/>
    <s v="MYS03"/>
    <s v="56"/>
    <s v="165"/>
    <s v="20.5"/>
    <s v="KAMPUNG KUALA BATOR"/>
    <s v="JELAWAT 16370 BACHOK KELANTAN"/>
    <s v="BACHOK"/>
    <s v="16370"/>
    <s v="MYS03"/>
    <s v="0301"/>
    <s v="322"/>
    <s v="0194459429"/>
    <s v="0196567256"/>
    <s v=""/>
    <s v="muhammedairiel06@gmail.com"/>
    <s v="1000"/>
    <s v="3"/>
    <s v="A"/>
    <s v="2023"/>
    <s v="9"/>
    <s v="1103"/>
    <s v="1"/>
    <s v="1119"/>
    <s v="2"/>
    <s v="1223"/>
    <s v="0"/>
    <s v="1249"/>
    <s v="2"/>
    <s v="1449"/>
    <s v="1"/>
    <s v="3472"/>
    <s v="7"/>
    <s v="4531"/>
    <s v="4"/>
    <s v="4541"/>
    <s v="6"/>
    <s v="4551"/>
    <s v="6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B40"/>
    <s v="T"/>
    <s v="1"/>
    <s v="2"/>
    <s v="2"/>
    <s v="5"/>
    <s v="8"/>
    <s v="60"/>
    <s v="68.05"/>
    <s v="1240614"/>
    <n v="25"/>
    <s v="2425SPM"/>
    <s v="Z022"/>
    <s v="5"/>
    <s v="4"/>
    <s v="0"/>
    <s v=""/>
    <s v="2"/>
    <s v="A"/>
    <s v="1240614_dokumen_pendapatan.pdf"/>
    <s v="1240614_dokumen_pendapatanibu.pdf"/>
    <s v="student_image/1240614.jpeg"/>
    <s v="1"/>
    <d v="2024-06-29T15:32:17"/>
    <m/>
    <s v=""/>
    <s v=""/>
    <s v="2"/>
    <s v="1"/>
    <d v="2024-07-21T08:33:49"/>
    <s v="21 JULAI 2024"/>
    <s v="8.00 PAGI - 10.00 PAGI"/>
    <s v=""/>
    <s v="B"/>
    <s v=""/>
    <s v=""/>
    <s v=""/>
    <s v=""/>
    <s v=""/>
    <m/>
    <n v="4759"/>
    <s v="060622030015"/>
    <s v="LEMBAH"/>
    <s v="B-2-7"/>
    <s v="1240614"/>
  </r>
  <r>
    <s v="060419060454"/>
    <s v="NADIA HUMAIRA BINTI ABD AZIZ"/>
    <s v="1240615"/>
    <s v="Z022"/>
    <x v="2"/>
    <x v="0"/>
    <s v="J-7-5"/>
    <x v="1"/>
    <x v="0"/>
    <x v="2"/>
    <x v="421"/>
    <s v="Perdana"/>
    <s v="551012045179"/>
    <s v="670316065170"/>
    <d v="2006-04-19T00:00:00"/>
    <s v="ABD AZIZ BIN ARIFIN"/>
    <s v="RAMLAH BINTI AB RAHIM"/>
    <s v="0100"/>
    <x v="0"/>
    <s v="1"/>
    <s v="1"/>
    <s v="B"/>
    <s v="T"/>
    <s v=""/>
    <s v="B"/>
    <s v="MYS06"/>
    <s v="61"/>
    <s v="166.8"/>
    <s v="21.9"/>
    <s v="DJ 9 KAMPUNG SUNGAI DUA"/>
    <s v=""/>
    <s v="KUANTAN"/>
    <s v="25150"/>
    <s v="MYS06"/>
    <s v="0604"/>
    <s v="427"/>
    <s v="0146028851"/>
    <s v="010 226 8474"/>
    <s v=""/>
    <s v="nadialicious96@gmail.com"/>
    <s v="0"/>
    <s v="1"/>
    <s v="A"/>
    <s v="2023"/>
    <s v="9"/>
    <s v="1103"/>
    <s v="2"/>
    <s v="1119"/>
    <s v="1"/>
    <s v="1223"/>
    <s v="2"/>
    <s v="1249"/>
    <s v="3"/>
    <s v="1449"/>
    <s v="4"/>
    <s v="1511"/>
    <s v="1"/>
    <s v="2280"/>
    <s v="1"/>
    <s v="3756"/>
    <s v="7"/>
    <s v="3766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3"/>
    <s v="3"/>
    <s v="6"/>
    <s v="8"/>
    <s v="70"/>
    <s v="76.61"/>
    <s v="1240615"/>
    <n v="25"/>
    <s v="2425SPM"/>
    <s v="Z022"/>
    <s v="4"/>
    <s v="4"/>
    <s v="0"/>
    <s v=""/>
    <s v="2"/>
    <s v="A"/>
    <s v="1240615_dokumen_pendapatan.pdf"/>
    <s v="1240615_dokumen_pendapatanibu.pdf"/>
    <s v="student_image/1240615.jpeg"/>
    <s v="1"/>
    <d v="2024-06-29T13:02:25"/>
    <m/>
    <s v=""/>
    <s v=""/>
    <s v="2"/>
    <s v="1"/>
    <d v="2024-07-21T11:05:18"/>
    <s v="21 JULAI 2024"/>
    <s v="10.00 PAGI - 12.00 TENGAH HARI"/>
    <s v=""/>
    <s v="B"/>
    <s v=""/>
    <s v=""/>
    <s v=""/>
    <s v=""/>
    <s v=""/>
    <m/>
    <n v="4760"/>
    <s v="060419060454"/>
    <s v="JEBAT"/>
    <s v="J-7-5"/>
    <s v="1240615"/>
  </r>
  <r>
    <s v="061113121124"/>
    <s v="NADIAH NADIRAH BINTI AMIR HASAN"/>
    <s v="1240616"/>
    <s v="Z022"/>
    <x v="2"/>
    <x v="0"/>
    <s v="J-7-5"/>
    <x v="1"/>
    <x v="2"/>
    <x v="1"/>
    <x v="1"/>
    <s v="Perdana"/>
    <s v="790417125853"/>
    <s v="800401126188"/>
    <d v="2006-11-13T00:00:00"/>
    <s v="AMIR HASAN BIN IMAM ISNAJI"/>
    <s v="MERSISA BINTI PELING"/>
    <s v="0806"/>
    <x v="0"/>
    <s v="1"/>
    <s v="1"/>
    <s v="B"/>
    <s v="T"/>
    <s v=""/>
    <s v="B"/>
    <s v="MYS12"/>
    <s v="43"/>
    <s v="154"/>
    <s v="18.1"/>
    <s v="KAMPUNG DASAR BARU"/>
    <s v="SABAH BARU PERINGKAT 4"/>
    <s v="LAHAD DATU"/>
    <s v="91123"/>
    <s v="MYS12"/>
    <s v=""/>
    <s v=""/>
    <s v="0163566884"/>
    <s v="01153242432"/>
    <s v=""/>
    <s v="nadiahnadirah13@gmail.com"/>
    <s v="1200"/>
    <s v="7"/>
    <s v="A"/>
    <s v="2023"/>
    <s v="9"/>
    <s v="1103"/>
    <s v="0"/>
    <s v="1119"/>
    <s v="1"/>
    <s v="1223"/>
    <s v="2"/>
    <s v="1249"/>
    <s v="1"/>
    <s v="1449"/>
    <s v="1"/>
    <s v="3472"/>
    <s v="4"/>
    <s v="4531"/>
    <s v="3"/>
    <s v="4541"/>
    <s v="4"/>
    <s v="4551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B40"/>
    <s v="T"/>
    <s v="1"/>
    <s v="3"/>
    <s v="1"/>
    <s v="5"/>
    <s v="9"/>
    <s v="69.38"/>
    <s v="77.39"/>
    <s v="1240616"/>
    <n v="25"/>
    <s v="2425SPM"/>
    <s v="Z022"/>
    <s v="6"/>
    <s v="3"/>
    <s v=""/>
    <s v=""/>
    <s v=""/>
    <s v="A"/>
    <s v=""/>
    <s v=""/>
    <s v=""/>
    <s v="1"/>
    <d v="2024-07-05T08:47:04"/>
    <m/>
    <s v=""/>
    <s v=""/>
    <s v="1"/>
    <s v="0"/>
    <m/>
    <s v="21 JULAI 2024"/>
    <s v="10.00 PAGI - 12.00 TENGAH HARI"/>
    <s v=""/>
    <s v=""/>
    <s v=""/>
    <s v=""/>
    <s v=""/>
    <s v=""/>
    <s v=""/>
    <m/>
    <n v="4761"/>
    <s v="061113121124"/>
    <s v="JEBAT"/>
    <s v="J-7-5"/>
    <s v="1240616"/>
  </r>
  <r>
    <s v="060414030678"/>
    <s v="NADZLEEN BINTI MOHAMAD"/>
    <s v="1240617"/>
    <s v="Z022"/>
    <x v="2"/>
    <x v="0"/>
    <s v=""/>
    <x v="0"/>
    <x v="1"/>
    <x v="1"/>
    <x v="1"/>
    <s v="Perdana"/>
    <s v="610804035005"/>
    <s v="650320035654"/>
    <d v="2006-04-14T00:00:00"/>
    <s v="MOHAMAD BIN HARUN"/>
    <s v="HARUSON BINTI MAMAT"/>
    <s v="0100"/>
    <x v="0"/>
    <s v="1"/>
    <s v="1"/>
    <s v="B"/>
    <s v="T"/>
    <s v=""/>
    <s v="B"/>
    <s v="MYS03"/>
    <s v="52"/>
    <s v="157"/>
    <s v="21.1"/>
    <s v="KAMPUNG CHEKOK SERENDAH"/>
    <s v=""/>
    <s v="KETEREH"/>
    <s v="16450"/>
    <s v="MYS03"/>
    <s v=""/>
    <s v=""/>
    <s v="0192021286"/>
    <s v=""/>
    <s v=""/>
    <s v="nadzleen140406@gmail.com"/>
    <s v="500"/>
    <s v="4"/>
    <s v="A"/>
    <s v="2023"/>
    <s v="9"/>
    <s v="1103"/>
    <s v="0"/>
    <s v="1119"/>
    <s v="3"/>
    <s v="1223"/>
    <s v="1"/>
    <s v="1249"/>
    <s v="2"/>
    <s v="1449"/>
    <s v="1"/>
    <s v="3472"/>
    <s v="4"/>
    <s v="4531"/>
    <s v="2"/>
    <s v="4541"/>
    <s v="5"/>
    <s v="4551"/>
    <s v="6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B40"/>
    <s v="T"/>
    <s v="1"/>
    <s v="2"/>
    <s v="2"/>
    <s v="5"/>
    <s v="9"/>
    <s v="67.5"/>
    <s v="75.7"/>
    <s v="1240617"/>
    <n v="25"/>
    <s v="2425SPM"/>
    <s v="Z022"/>
    <s v="5"/>
    <s v="5"/>
    <s v=""/>
    <s v=""/>
    <s v=""/>
    <s v="A"/>
    <s v=""/>
    <s v=""/>
    <s v=""/>
    <s v="2"/>
    <m/>
    <d v="2024-07-04T15:58:27"/>
    <s v="5"/>
    <s v=""/>
    <s v="0"/>
    <s v="0"/>
    <m/>
    <s v="21 JULAI 2024"/>
    <s v="10.00 PAGI - 12.00 TENGAH HARI"/>
    <s v=""/>
    <s v=""/>
    <s v=""/>
    <s v=""/>
    <s v=""/>
    <s v=""/>
    <s v=""/>
    <m/>
    <n v="4762"/>
    <s v="060414030678"/>
    <s v="JEBAT"/>
    <s v=""/>
    <s v="1240617"/>
  </r>
  <r>
    <s v="060504011243"/>
    <s v="NAZRUL AIMAN BIN ZULHAIRAI"/>
    <s v="1240618"/>
    <s v="Z022"/>
    <x v="2"/>
    <x v="1"/>
    <s v="B-2-7"/>
    <x v="1"/>
    <x v="0"/>
    <x v="2"/>
    <x v="422"/>
    <s v="Perdana"/>
    <s v="730127016347"/>
    <s v="771124016406"/>
    <d v="2006-05-04T00:00:00"/>
    <s v="ZULHAIRAI BIN ARDANI"/>
    <s v="SITI KHATIJAH BINTI KASSIM"/>
    <s v="0100"/>
    <x v="1"/>
    <s v="1"/>
    <s v="1"/>
    <s v="B"/>
    <s v="T"/>
    <s v=""/>
    <s v="B"/>
    <s v="MYS01"/>
    <s v="60"/>
    <s v="171"/>
    <s v="20.5"/>
    <s v="NO 24 JALAN LAKSAMANA 5"/>
    <s v="BANDAR TENGGARA"/>
    <s v="KULAI"/>
    <s v="81000"/>
    <s v="MYS01"/>
    <s v="0121"/>
    <s v="244"/>
    <s v="01158871731"/>
    <s v="0192907056"/>
    <s v=""/>
    <s v="nazrulaiman0405@gmail.com"/>
    <s v="2500"/>
    <s v="4"/>
    <s v="A"/>
    <s v="2023"/>
    <s v="9"/>
    <s v="1103"/>
    <s v="3"/>
    <s v="1119"/>
    <s v="4"/>
    <s v="1223"/>
    <s v="2"/>
    <s v="1249"/>
    <s v="4"/>
    <s v="1449"/>
    <s v="2"/>
    <s v="1511"/>
    <s v="1"/>
    <s v="2611"/>
    <s v="5"/>
    <s v="3766"/>
    <s v="6"/>
    <s v="5226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2"/>
    <s v="2"/>
    <s v="4"/>
    <s v="9"/>
    <s v="60.63"/>
    <s v="68.04"/>
    <s v="1240618"/>
    <n v="25"/>
    <s v="2425SPM"/>
    <s v="Z022"/>
    <s v="4"/>
    <s v="3"/>
    <s v="0"/>
    <s v=""/>
    <s v="2"/>
    <s v="A"/>
    <s v="1240618_dokumen_pendapatan.pdf"/>
    <s v="1240618_dokumen_pendapatanibu.pdf"/>
    <s v="student_image/1240618.jpg"/>
    <s v="1"/>
    <d v="2024-06-29T12:16:47"/>
    <m/>
    <s v=""/>
    <s v=""/>
    <s v="2"/>
    <s v="1"/>
    <d v="2024-07-21T09:00:30"/>
    <s v="21 JULAI 2024"/>
    <s v="8.00 PAGI - 10.00 PAGI"/>
    <s v=""/>
    <s v="B"/>
    <s v=""/>
    <s v=""/>
    <s v=""/>
    <s v=""/>
    <s v=""/>
    <m/>
    <n v="4763"/>
    <s v="060504011243"/>
    <s v="LEMBAH"/>
    <s v="B-2-7"/>
    <s v="1240618"/>
  </r>
  <r>
    <s v="061026130225"/>
    <s v="NGU HIENG JU"/>
    <s v="1240619"/>
    <s v="Z022"/>
    <x v="2"/>
    <x v="1"/>
    <s v="B-2-7"/>
    <x v="1"/>
    <x v="0"/>
    <x v="2"/>
    <x v="423"/>
    <s v="Perdana"/>
    <s v="780218135259"/>
    <s v="770531045402"/>
    <d v="2006-10-26T00:00:00"/>
    <s v="NGU CHEE CHAI"/>
    <s v="TAN LEE HWA"/>
    <s v="0200"/>
    <x v="1"/>
    <s v="2"/>
    <s v="1"/>
    <s v="C"/>
    <s v="T"/>
    <s v=""/>
    <s v="B"/>
    <s v="MYS13"/>
    <s v="50"/>
    <s v="165"/>
    <s v="18.3"/>
    <s v="1A,LORONG MUHIBAH 5,96000 SIBU,SARAWAK"/>
    <s v=""/>
    <s v="SIBU"/>
    <s v="96000"/>
    <s v="MYS13"/>
    <s v="1303"/>
    <s v="763"/>
    <s v="011-12533607"/>
    <s v="01112533607"/>
    <s v="084317212"/>
    <s v="nguhiengju@gmail.com"/>
    <s v="9220.41"/>
    <s v="6"/>
    <s v="A"/>
    <s v="2023"/>
    <s v="11"/>
    <s v="1103"/>
    <s v="2"/>
    <s v="1119"/>
    <s v="2"/>
    <s v="1225"/>
    <s v="1"/>
    <s v="1249"/>
    <s v="3"/>
    <s v="1449"/>
    <s v="0"/>
    <s v="3472"/>
    <s v="3"/>
    <s v="4531"/>
    <s v="5"/>
    <s v="4541"/>
    <s v="5"/>
    <s v="4551"/>
    <s v="5"/>
    <s v="6351"/>
    <s v="2"/>
    <s v="9221"/>
    <s v="1"/>
    <s v="    "/>
    <s v=" "/>
    <s v=""/>
    <s v=""/>
    <s v=""/>
    <s v=""/>
    <s v=""/>
    <s v=""/>
    <s v=""/>
    <s v=""/>
    <s v=""/>
    <s v=""/>
    <s v=""/>
    <s v=""/>
    <m/>
    <s v=""/>
    <s v="C1 "/>
    <s v="   "/>
    <s v="T"/>
    <s v="1"/>
    <s v="2"/>
    <s v="3"/>
    <s v="6"/>
    <s v="11"/>
    <s v="65"/>
    <s v="73.58"/>
    <s v="1240619"/>
    <n v="25"/>
    <s v="2425SPM"/>
    <s v="Z022"/>
    <s v="4"/>
    <s v="1"/>
    <s v="0"/>
    <s v=""/>
    <s v="2"/>
    <s v="A"/>
    <s v="1240619_dokumen_pendapatan.pdf"/>
    <s v="1240619_dokumen_pendapatanibu.pdf"/>
    <s v="student_image/1240619.jpeg"/>
    <s v="1"/>
    <d v="2024-06-29T12:22:14"/>
    <m/>
    <s v=""/>
    <s v=""/>
    <s v="2"/>
    <s v="1"/>
    <d v="2024-07-21T08:38:11"/>
    <s v="21 JULAI 2024"/>
    <s v="8.00 PAGI - 10.00 PAGI"/>
    <s v=""/>
    <s v="M"/>
    <s v=""/>
    <s v=""/>
    <s v=""/>
    <s v=""/>
    <s v=""/>
    <m/>
    <n v="4764"/>
    <s v="061026130225"/>
    <s v="LEMBAH"/>
    <s v="B-2-7"/>
    <s v="1240619"/>
  </r>
  <r>
    <s v="060630080012"/>
    <s v="NIA SHAISTA KAYSHAH BINTI NASROL HAKIM"/>
    <s v="1240620"/>
    <s v="Z022"/>
    <x v="2"/>
    <x v="0"/>
    <s v="J-7-5"/>
    <x v="1"/>
    <x v="0"/>
    <x v="2"/>
    <x v="424"/>
    <s v="Perdana"/>
    <s v="780410085693"/>
    <s v="790321065462"/>
    <d v="2006-06-30T00:00:00"/>
    <s v="NASROL HAKIM BIN JAMALUDIN"/>
    <s v="NINA ADRILLA BINTI NASIR"/>
    <s v="0100"/>
    <x v="0"/>
    <s v="1"/>
    <s v="1"/>
    <s v="B"/>
    <s v="T"/>
    <s v=""/>
    <s v="B"/>
    <s v="MYS08"/>
    <s v="48"/>
    <s v="159"/>
    <s v="18.9"/>
    <s v="NO.6 JLN PERWIRA 2, KOMPLEKS PERUMAHAN"/>
    <s v="TLDM, TMN SAMUDERA BALOK PERDANA"/>
    <s v="KUANTAN"/>
    <s v="26100"/>
    <s v="MYS06"/>
    <s v="0604"/>
    <s v="425"/>
    <s v="0195241777"/>
    <s v="0172189669"/>
    <s v=""/>
    <s v="niaaron3001@gmail.com"/>
    <s v="9452.77"/>
    <s v="4"/>
    <s v="A"/>
    <s v="2023"/>
    <s v="9"/>
    <s v="1103"/>
    <s v="3"/>
    <s v="1119"/>
    <s v="1"/>
    <s v="1223"/>
    <s v="3"/>
    <s v="1249"/>
    <s v="4"/>
    <s v="1449"/>
    <s v="1"/>
    <s v="3472"/>
    <s v="7"/>
    <s v="4531"/>
    <s v="7"/>
    <s v="4541"/>
    <s v="7"/>
    <s v="4551"/>
    <s v="7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2"/>
    <s v="0"/>
    <s v="2"/>
    <s v="5"/>
    <s v="46.25"/>
    <s v="53.21"/>
    <s v="1240620"/>
    <n v="25"/>
    <s v="2425SPM"/>
    <s v="Z022"/>
    <s v="3"/>
    <s v="2"/>
    <s v="0"/>
    <s v=""/>
    <s v="2"/>
    <s v="A"/>
    <s v="1240620_dokumen_pendapatan.pdf"/>
    <s v="1240620_dokumen_pendapatanibu.pdf"/>
    <s v="student_image/1240620.jpg"/>
    <s v="1"/>
    <d v="2024-06-29T15:23:37"/>
    <m/>
    <s v=""/>
    <s v=""/>
    <s v="2"/>
    <s v="1"/>
    <d v="2024-07-21T08:21:13"/>
    <s v="21 JULAI 2024"/>
    <s v="10.00 PAGI - 12.00 TENGAH HARI"/>
    <s v=""/>
    <s v="M"/>
    <s v=""/>
    <s v=""/>
    <s v=""/>
    <s v=""/>
    <s v=""/>
    <m/>
    <n v="4765"/>
    <s v="060630080012"/>
    <s v="JEBAT"/>
    <s v="J-7-5"/>
    <s v="1240620"/>
  </r>
  <r>
    <s v="060710030736"/>
    <s v="NIK ANIS NATASHA BINTI NIK MARZUKI"/>
    <s v="1240621"/>
    <s v="Z022"/>
    <x v="2"/>
    <x v="0"/>
    <s v="J-7-5"/>
    <x v="1"/>
    <x v="0"/>
    <x v="2"/>
    <x v="425"/>
    <s v="Perdana"/>
    <s v="620117035539"/>
    <s v="790319115416"/>
    <d v="2006-07-10T00:00:00"/>
    <s v="NIK MARZUKI BIN NIK MUHAMMAD"/>
    <s v="INTAN SHAMSINAR BT ABD MAJID"/>
    <s v="0100"/>
    <x v="0"/>
    <s v="1"/>
    <s v="1"/>
    <s v="B"/>
    <s v="T"/>
    <s v=""/>
    <s v="B"/>
    <s v="MYS03"/>
    <s v="58"/>
    <s v="158"/>
    <s v="23.2"/>
    <s v="9, LALUAN MERU INDAH 3A"/>
    <s v="GERBANG MERU INDAH"/>
    <s v="IPOH, PERAK"/>
    <s v="30020"/>
    <s v="MYS08"/>
    <s v="0803"/>
    <s v="516"/>
    <s v="0178287963"/>
    <s v="0178287963"/>
    <s v=""/>
    <s v="nikanisnatasha13@gmail.com"/>
    <s v="4500"/>
    <s v="7"/>
    <s v="A"/>
    <s v="2023"/>
    <s v="9"/>
    <s v="1103"/>
    <s v="1"/>
    <s v="1119"/>
    <s v="1"/>
    <s v="1223"/>
    <s v="1"/>
    <s v="1249"/>
    <s v="3"/>
    <s v="1449"/>
    <s v="1"/>
    <s v="3472"/>
    <s v="6"/>
    <s v="3771"/>
    <s v="4"/>
    <s v="4531"/>
    <s v="6"/>
    <s v="4541"/>
    <s v="7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0"/>
    <s v="4"/>
    <s v="0"/>
    <s v="4"/>
    <s v="8"/>
    <s v="59.37"/>
    <s v="66.33"/>
    <s v="1240621"/>
    <n v="25"/>
    <s v="2425SPM"/>
    <s v="Z022"/>
    <s v="6"/>
    <s v="3"/>
    <s v="14"/>
    <s v=""/>
    <s v="2"/>
    <s v="A"/>
    <s v="1240621_dokumen_pendapatan.pdf"/>
    <s v="1240621_dokumen_pendapatanibu.pdf"/>
    <s v="student_image/1240621.jpg"/>
    <s v="1"/>
    <d v="2024-06-29T12:44:55"/>
    <m/>
    <s v=""/>
    <s v=""/>
    <s v="2"/>
    <s v="1"/>
    <d v="2024-07-21T09:37:34"/>
    <s v="21 JULAI 2024"/>
    <s v="10.00 PAGI - 12.00 TENGAH HARI"/>
    <s v=""/>
    <s v="B"/>
    <s v=""/>
    <s v=""/>
    <s v=""/>
    <s v=""/>
    <s v=""/>
    <m/>
    <n v="4766"/>
    <s v="060710030736"/>
    <s v="JEBAT"/>
    <s v="J-7-5"/>
    <s v="1240621"/>
  </r>
  <r>
    <s v="060810140879"/>
    <s v="NIK MOHD ZIYAD BIN NIK MOHD ZAID"/>
    <s v="1240622"/>
    <s v="Z022"/>
    <x v="2"/>
    <x v="1"/>
    <s v="B-2-7"/>
    <x v="1"/>
    <x v="0"/>
    <x v="2"/>
    <x v="426"/>
    <s v="Perdana"/>
    <s v="791107035339"/>
    <s v="791216035602"/>
    <d v="2006-08-10T00:00:00"/>
    <s v="NIK MOHD ZAID BIN NIK YUSOF"/>
    <s v="TASNIM BINTI SHAFII"/>
    <s v="0100"/>
    <x v="1"/>
    <s v="1"/>
    <s v="1"/>
    <s v="B"/>
    <s v="T"/>
    <s v=""/>
    <s v="B"/>
    <s v="MYS14"/>
    <s v="52"/>
    <s v="162.4"/>
    <s v="19.7"/>
    <s v="NO42, JALAN SUASANA 4/2B"/>
    <s v=""/>
    <s v="BANDARTUNHUSSEINONN"/>
    <s v="43200"/>
    <s v="MYS10"/>
    <s v="1006"/>
    <s v="592"/>
    <s v="01161230493"/>
    <s v="01161230493"/>
    <s v=""/>
    <s v="nikziyad4@gmail.com"/>
    <s v="18000"/>
    <s v="5"/>
    <s v="A"/>
    <s v="2023"/>
    <s v="11"/>
    <s v="1103"/>
    <s v="2"/>
    <s v="1119"/>
    <s v="1"/>
    <s v="1249"/>
    <s v="4"/>
    <s v="1449"/>
    <s v="3"/>
    <s v="1511"/>
    <s v="1"/>
    <s v="3472"/>
    <s v="9"/>
    <s v="3756"/>
    <s v="6"/>
    <s v="3767"/>
    <s v="7"/>
    <s v="5401"/>
    <s v="6"/>
    <s v="5402"/>
    <s v="6"/>
    <s v="5403"/>
    <s v="5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2"/>
    <s v="1"/>
    <s v="3"/>
    <s v="9"/>
    <s v="52.5"/>
    <s v="52.5"/>
    <s v="1240622"/>
    <n v="25"/>
    <s v="2425SPM"/>
    <s v="Z022"/>
    <s v="4"/>
    <s v="1"/>
    <s v="0"/>
    <s v=""/>
    <s v="2"/>
    <s v="A"/>
    <s v="1240622_dokumen_pendapatan.pdf"/>
    <s v="1240622_dokumen_pendapatanibu.pdf"/>
    <s v="student_image/1240622.jpg"/>
    <s v="1"/>
    <d v="2024-06-29T12:14:30"/>
    <m/>
    <s v=""/>
    <s v=""/>
    <s v="2"/>
    <s v="1"/>
    <d v="2024-07-21T08:27:54"/>
    <s v="21 JULAI 2024"/>
    <s v="8.00 PAGI - 10.00 PAGI"/>
    <s v=""/>
    <s v="T"/>
    <s v=""/>
    <s v=""/>
    <s v=""/>
    <s v=""/>
    <s v=""/>
    <m/>
    <n v="4767"/>
    <s v="060810140879"/>
    <s v="LEMBAH"/>
    <s v="B-2-7"/>
    <s v="1240622"/>
  </r>
  <r>
    <s v="060711030658"/>
    <s v="NOR AIN BINTI SAYUTI"/>
    <s v="1240623"/>
    <s v="Z022"/>
    <x v="2"/>
    <x v="0"/>
    <s v="J-7-6"/>
    <x v="1"/>
    <x v="2"/>
    <x v="1"/>
    <x v="1"/>
    <s v="Perdana"/>
    <s v="640415715119"/>
    <s v="710414035198"/>
    <d v="2006-07-11T00:00:00"/>
    <s v="SAYUTI BIN MAT SAUD"/>
    <s v="ROHANI BINTI MOHAMAD"/>
    <s v="0100"/>
    <x v="0"/>
    <s v="1"/>
    <s v="1"/>
    <s v="B"/>
    <s v="T"/>
    <s v=""/>
    <s v="B"/>
    <s v="MYS03"/>
    <s v="53"/>
    <s v="153"/>
    <s v="22.6"/>
    <s v="JALAN KUBUR BUNUT RENDANG"/>
    <s v="KAMPUNG GONG DATOK"/>
    <s v="PASIR PUTEH"/>
    <s v="16800"/>
    <s v="MYS03"/>
    <s v=""/>
    <s v=""/>
    <s v="0174722032"/>
    <s v="0122142006"/>
    <s v=""/>
    <s v="rohani035198@gmail.com"/>
    <s v="800"/>
    <s v="5"/>
    <s v="A"/>
    <s v="2023"/>
    <s v="9"/>
    <s v="1103"/>
    <s v="0"/>
    <s v="1119"/>
    <s v="1"/>
    <s v="1223"/>
    <s v="2"/>
    <s v="1249"/>
    <s v="2"/>
    <s v="1449"/>
    <s v="1"/>
    <s v="3472"/>
    <s v="4"/>
    <s v="4531"/>
    <s v="3"/>
    <s v="4541"/>
    <s v="2"/>
    <s v="4551"/>
    <s v="4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B40"/>
    <s v="T"/>
    <s v="1"/>
    <s v="2"/>
    <s v="3"/>
    <s v="6"/>
    <s v="9"/>
    <s v="71.89"/>
    <s v="79.9"/>
    <s v="1240623"/>
    <n v="25"/>
    <s v="2425SPM"/>
    <s v="Z022"/>
    <s v="9"/>
    <s v="8"/>
    <s v=""/>
    <s v=""/>
    <s v=""/>
    <s v="A"/>
    <s v=""/>
    <s v=""/>
    <s v=""/>
    <s v="1"/>
    <d v="2024-06-29T17:40:13"/>
    <m/>
    <s v=""/>
    <s v=""/>
    <s v="1"/>
    <s v="0"/>
    <m/>
    <s v="21 JULAI 2024"/>
    <s v="10.00 PAGI - 12.00 TENGAH HARI"/>
    <s v=""/>
    <s v=""/>
    <s v=""/>
    <s v=""/>
    <s v=""/>
    <s v=""/>
    <s v=""/>
    <m/>
    <n v="4768"/>
    <s v="060711030658"/>
    <s v="JEBAT"/>
    <s v="J-7-6"/>
    <s v="1240623"/>
  </r>
  <r>
    <s v="060919010066"/>
    <s v="NOR AISYAH FARIHAH BINTI MOHD SHUKERI"/>
    <s v="1240624"/>
    <s v="Z022"/>
    <x v="2"/>
    <x v="0"/>
    <s v="J-7-6"/>
    <x v="1"/>
    <x v="0"/>
    <x v="2"/>
    <x v="427"/>
    <s v="Perdana"/>
    <s v="740414086005"/>
    <s v="730408115392"/>
    <d v="2006-09-19T00:00:00"/>
    <s v="MOHD SHUKERI BIN SAEDIN @ SHAARI"/>
    <s v="ROZIANA BINTI JUSOH"/>
    <s v="0100"/>
    <x v="0"/>
    <s v="1"/>
    <s v="1"/>
    <s v="B"/>
    <s v="T"/>
    <s v=""/>
    <s v="B"/>
    <s v="MYS01"/>
    <s v="48"/>
    <s v="159"/>
    <s v="18.9"/>
    <s v="NO 22A, JALAN KUNDANG 4, TAMAN MURNI"/>
    <s v=""/>
    <s v="KLUANG"/>
    <s v="86000"/>
    <s v="MYS01"/>
    <s v="0103"/>
    <s v="239"/>
    <s v="0187719610"/>
    <s v="0184621567"/>
    <s v=""/>
    <s v="syahfarihah@gmail.com"/>
    <s v="3452.8"/>
    <s v="6"/>
    <s v="A"/>
    <s v="2023"/>
    <s v="8"/>
    <s v="1103"/>
    <s v="1"/>
    <s v="1119"/>
    <s v="1"/>
    <s v="1223"/>
    <s v="1"/>
    <s v="1249"/>
    <s v="1"/>
    <s v="1449"/>
    <s v="4"/>
    <s v="1511"/>
    <s v="2"/>
    <s v="2611"/>
    <s v="0"/>
    <s v="3766"/>
    <s v="1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1"/>
    <s v="5"/>
    <s v="1"/>
    <s v="7"/>
    <s v="8"/>
    <s v="77.49"/>
    <s v="84.38"/>
    <s v="1240624"/>
    <n v="25"/>
    <s v="2425SPM"/>
    <s v="Z022"/>
    <s v="6"/>
    <s v="4"/>
    <s v="0"/>
    <s v=""/>
    <s v="2"/>
    <s v="A"/>
    <s v="1240624_dokumen_pendapatan.pdf"/>
    <s v="1240624_dokumen_pendapatanibu.pdf"/>
    <s v="student_image/1240624.jpeg"/>
    <s v="1"/>
    <d v="2024-06-29T14:34:48"/>
    <m/>
    <s v=""/>
    <s v=""/>
    <s v="2"/>
    <s v="1"/>
    <d v="2024-07-21T09:55:35"/>
    <s v="21 JULAI 2024"/>
    <s v="10.00 PAGI - 12.00 TENGAH HARI"/>
    <s v=""/>
    <s v="B"/>
    <s v=""/>
    <s v=""/>
    <s v=""/>
    <s v=""/>
    <s v=""/>
    <m/>
    <n v="4769"/>
    <s v="060919010066"/>
    <s v="JEBAT"/>
    <s v="J-7-6"/>
    <s v="1240624"/>
  </r>
  <r>
    <s v="060818102228"/>
    <s v="NOR AISYAH RIZA BINTI MOHD NADZRI"/>
    <s v="1240625"/>
    <s v="Z022"/>
    <x v="2"/>
    <x v="0"/>
    <s v="J-7-6"/>
    <x v="1"/>
    <x v="0"/>
    <x v="2"/>
    <x v="428"/>
    <s v="Perdana"/>
    <s v="620414085487"/>
    <s v="C2739141    "/>
    <d v="2006-08-18T00:00:00"/>
    <s v="MOHD NADZRI BIN IBRAHIM"/>
    <s v=""/>
    <s v="0100"/>
    <x v="0"/>
    <s v="1"/>
    <s v="1"/>
    <s v="B"/>
    <s v="T"/>
    <s v=""/>
    <s v="B"/>
    <s v="MYS10"/>
    <s v="63"/>
    <s v="153"/>
    <s v="26.9"/>
    <s v="NO 61B JALAN 11 SELAYANG BARU"/>
    <s v="SELAYANG BARU"/>
    <s v="BATU CAVES"/>
    <s v="68100"/>
    <s v="MYS10"/>
    <s v="1009"/>
    <s v="582"/>
    <s v="01117140904"/>
    <s v="01117140904"/>
    <s v="073965440"/>
    <s v="aisyahrizal39@gmail.com"/>
    <s v="1500"/>
    <s v="1"/>
    <s v="A"/>
    <s v="2023"/>
    <s v="9"/>
    <s v="1103"/>
    <s v="1"/>
    <s v="1119"/>
    <s v="4"/>
    <s v="1223"/>
    <s v="2"/>
    <s v="1249"/>
    <s v="2"/>
    <s v="1449"/>
    <s v="2"/>
    <s v="1511"/>
    <s v="1"/>
    <s v="3472"/>
    <s v="9"/>
    <s v="3756"/>
    <s v="4"/>
    <s v="3766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3"/>
    <s v="3"/>
    <s v="6"/>
    <s v="8"/>
    <s v="67.5"/>
    <s v="74.78"/>
    <s v="1240625"/>
    <n v="25"/>
    <s v="2425SPM"/>
    <s v="Z022"/>
    <s v="1"/>
    <s v="1"/>
    <s v="0"/>
    <s v=""/>
    <s v="2"/>
    <s v="A"/>
    <s v="1240625_dokumen_pendapatan.pdf"/>
    <s v="1240625_dokumen_pendapatanibu.pdf"/>
    <s v="student_image/1240625.jpg"/>
    <s v="1"/>
    <d v="2024-06-29T12:10:04"/>
    <m/>
    <s v=""/>
    <s v=""/>
    <s v="2"/>
    <s v="1"/>
    <d v="2024-07-21T09:45:46"/>
    <s v="21 JULAI 2024"/>
    <s v="10.00 PAGI - 12.00 TENGAH HARI"/>
    <s v=""/>
    <s v="B"/>
    <s v=""/>
    <s v=""/>
    <s v=""/>
    <s v=""/>
    <s v=""/>
    <m/>
    <n v="4770"/>
    <s v="060818102228"/>
    <s v="JEBAT"/>
    <s v="J-7-6"/>
    <s v="1240625"/>
  </r>
  <r>
    <s v="060730030493"/>
    <s v="NOR ARFAN BIN NORAZROL"/>
    <s v="1240626"/>
    <s v="Z022"/>
    <x v="2"/>
    <x v="1"/>
    <s v="B-2-7"/>
    <x v="1"/>
    <x v="0"/>
    <x v="2"/>
    <x v="429"/>
    <s v="Perdana"/>
    <s v="810503035657"/>
    <s v="800507035620"/>
    <d v="2006-07-30T00:00:00"/>
    <s v="NORAZROL BIN ABDULLAH"/>
    <s v="NOR HATIZAH BINTI MD NOR"/>
    <s v="0100"/>
    <x v="1"/>
    <s v="1"/>
    <s v="1"/>
    <s v="B"/>
    <s v="T"/>
    <s v=""/>
    <s v="B"/>
    <s v="MYS03"/>
    <s v="54"/>
    <s v="167"/>
    <s v="19.3"/>
    <s v="PT 2182, JALAN DAMAI 4"/>
    <s v="TAMAN SRI BAYU ,KG JUBAKAR PANTAI"/>
    <s v="TUMPAT"/>
    <s v="16200"/>
    <s v="MYS03"/>
    <s v="0307"/>
    <s v="304"/>
    <s v="01156678050"/>
    <s v="01156678050"/>
    <s v=""/>
    <s v="ar3007kel@gmail.com"/>
    <s v="7235.35"/>
    <s v="7"/>
    <s v="A"/>
    <s v="2023"/>
    <s v="9"/>
    <s v="1103"/>
    <s v="1"/>
    <s v="1119"/>
    <s v="2"/>
    <s v="1223"/>
    <s v="0"/>
    <s v="1249"/>
    <s v="2"/>
    <s v="1449"/>
    <s v="1"/>
    <s v="3472"/>
    <s v="6"/>
    <s v="4531"/>
    <s v="3"/>
    <s v="4541"/>
    <s v="5"/>
    <s v="4551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1"/>
    <s v="2"/>
    <s v="2"/>
    <s v="5"/>
    <s v="9"/>
    <s v="68.12"/>
    <s v="75.94"/>
    <s v="1240626"/>
    <n v="25"/>
    <s v="2425SPM"/>
    <s v="Z022"/>
    <s v="5"/>
    <s v="1"/>
    <s v="0"/>
    <s v=""/>
    <s v="2"/>
    <s v="A"/>
    <s v="1240626_dokumen_pendapatan.pdf"/>
    <s v="1240626_dokumen_pendapatanibu.pdf"/>
    <s v="student_image/1240626.jpeg"/>
    <s v="1"/>
    <d v="2024-06-29T12:16:18"/>
    <m/>
    <s v=""/>
    <s v=""/>
    <s v="2"/>
    <s v="1"/>
    <d v="2024-07-21T08:50:02"/>
    <s v="21 JULAI 2024"/>
    <s v="8.00 PAGI - 10.00 PAGI"/>
    <s v=""/>
    <s v="M"/>
    <s v=""/>
    <s v=""/>
    <s v=""/>
    <s v=""/>
    <s v=""/>
    <m/>
    <n v="4771"/>
    <s v="060730030493"/>
    <s v="LEMBAH"/>
    <s v="B-2-7"/>
    <s v="1240626"/>
  </r>
  <r>
    <s v="061023060030"/>
    <s v="NOR ATHIRAH BINTI MOHAMAD RUSLI"/>
    <s v="1240627"/>
    <s v="Z022"/>
    <x v="2"/>
    <x v="0"/>
    <s v="J-7-6"/>
    <x v="1"/>
    <x v="0"/>
    <x v="2"/>
    <x v="430"/>
    <s v="Perdana"/>
    <s v="610205065077"/>
    <s v="660315065428"/>
    <d v="2006-10-23T00:00:00"/>
    <s v="MOHAMAD RUSLI BIN IBRAHIM"/>
    <s v="ZAITON BINTI YAAKOB"/>
    <s v="0100"/>
    <x v="0"/>
    <s v="1"/>
    <s v="1"/>
    <s v="B"/>
    <s v="T"/>
    <s v=""/>
    <s v="B"/>
    <s v="MYS06"/>
    <s v="54"/>
    <s v="153"/>
    <s v="23.0"/>
    <s v="NO 6 BLOK 1 FELDA BUKIT DAMAR"/>
    <s v=""/>
    <s v="LANCHANG"/>
    <s v="28500"/>
    <s v="MYS06"/>
    <s v="0608"/>
    <s v="442"/>
    <s v="0165315410"/>
    <s v="0165315410"/>
    <s v=""/>
    <s v="athirahrusli0620@gmail.com"/>
    <s v="3000"/>
    <s v="2"/>
    <s v="A"/>
    <s v="2023"/>
    <s v="9"/>
    <s v="1103"/>
    <s v="3"/>
    <s v="1119"/>
    <s v="4"/>
    <s v="1223"/>
    <s v="2"/>
    <s v="1249"/>
    <s v="1"/>
    <s v="1449"/>
    <s v="1"/>
    <s v="1511"/>
    <s v="1"/>
    <s v="3766"/>
    <s v="1"/>
    <s v="3769"/>
    <s v="1"/>
    <s v="5226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5"/>
    <s v="2"/>
    <s v="7"/>
    <s v="9"/>
    <s v="71.88"/>
    <s v="78.67"/>
    <s v="1240627"/>
    <n v="25"/>
    <s v="2425SPM"/>
    <s v="Z022"/>
    <s v="3"/>
    <s v="3"/>
    <s v="0"/>
    <s v=""/>
    <s v="2"/>
    <s v="A"/>
    <s v="1240627_dokumen_pendapatan.pdf"/>
    <s v="1240627_dokumen_pendapatanibu.pdf"/>
    <s v="student_image/1240627.jpg"/>
    <s v="1"/>
    <d v="2024-06-29T15:15:58"/>
    <m/>
    <s v=""/>
    <s v=""/>
    <s v="2"/>
    <s v="1"/>
    <d v="2024-07-21T09:22:34"/>
    <s v="21 JULAI 2024"/>
    <s v="10.00 PAGI - 12.00 TENGAH HARI"/>
    <s v=""/>
    <s v="B"/>
    <s v=""/>
    <s v=""/>
    <s v=""/>
    <s v=""/>
    <s v=""/>
    <m/>
    <n v="4772"/>
    <s v="061023060030"/>
    <s v="JEBAT"/>
    <s v="J-7-6"/>
    <s v="1240627"/>
  </r>
  <r>
    <s v="060627080986"/>
    <s v="NOR ATIQAH NAJUWA NOR ASMADI KHAN BINTI ABDUL AZIIZ"/>
    <s v="1240628"/>
    <s v="Z022"/>
    <x v="2"/>
    <x v="0"/>
    <s v="J-7-6"/>
    <x v="1"/>
    <x v="0"/>
    <x v="2"/>
    <x v="431"/>
    <s v="Perdana"/>
    <s v="800524085865"/>
    <s v="860124085406"/>
    <d v="2006-06-27T00:00:00"/>
    <s v="NOR ASMADI KHAN BIN HARUN KHAN"/>
    <s v="NORHASLIN BINTI HASSAN"/>
    <s v="0100"/>
    <x v="0"/>
    <s v="1"/>
    <s v="1"/>
    <s v="B"/>
    <s v="T"/>
    <s v=""/>
    <s v="B"/>
    <s v="MYS08"/>
    <s v="47"/>
    <s v="154"/>
    <s v="19.8"/>
    <s v="NO 1,LORONG AMAN 6"/>
    <s v="RESIDENSI PRIMA KAMUNTING"/>
    <s v="KAMUNTING"/>
    <s v="34600"/>
    <s v="MYS08"/>
    <s v="0806"/>
    <s v="509"/>
    <s v="0102807354"/>
    <s v="0174267062"/>
    <s v=""/>
    <s v="khannajuwa@gmail.com"/>
    <s v="5500"/>
    <s v="6"/>
    <s v="A"/>
    <s v="2023"/>
    <s v="9"/>
    <s v="1103"/>
    <s v="3"/>
    <s v="1119"/>
    <s v="3"/>
    <s v="1223"/>
    <s v="3"/>
    <s v="1249"/>
    <s v="2"/>
    <s v="1449"/>
    <s v="2"/>
    <s v="1511"/>
    <s v="1"/>
    <s v="2611"/>
    <s v="2"/>
    <s v="3766"/>
    <s v="3"/>
    <s v="3767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1"/>
    <s v="3"/>
    <s v="4"/>
    <s v="9"/>
    <s v="65.63"/>
    <s v="74.12"/>
    <s v="1240628"/>
    <n v="25"/>
    <s v="2425SPM"/>
    <s v="Z022"/>
    <s v="4"/>
    <s v="2"/>
    <s v="0"/>
    <s v=""/>
    <s v="2"/>
    <s v="A"/>
    <s v="1240628_dokumen_pendapatan.pdf"/>
    <s v="1240628_dokumen_pendapatanibu.pdf"/>
    <s v="student_image/1240628.jpg"/>
    <s v="1"/>
    <d v="2024-06-29T12:28:57"/>
    <m/>
    <s v=""/>
    <s v=""/>
    <s v="2"/>
    <s v="1"/>
    <d v="2024-07-21T09:56:37"/>
    <s v="21 JULAI 2024"/>
    <s v="10.00 PAGI - 12.00 TENGAH HARI"/>
    <s v=""/>
    <s v="M"/>
    <s v=""/>
    <s v=""/>
    <s v=""/>
    <s v=""/>
    <s v=""/>
    <m/>
    <n v="4773"/>
    <s v="060627080986"/>
    <s v="JEBAT"/>
    <s v="J-7-6"/>
    <s v="1240628"/>
  </r>
  <r>
    <s v="060213070163"/>
    <s v="NOR NABIL HAFIZI BIN NOR AZMAN"/>
    <s v="1240629"/>
    <s v="Z022"/>
    <x v="2"/>
    <x v="1"/>
    <s v="B-2-7"/>
    <x v="1"/>
    <x v="0"/>
    <x v="2"/>
    <x v="432"/>
    <s v="Perdana"/>
    <s v="740427085239"/>
    <s v="811010145676"/>
    <d v="2006-02-13T00:00:00"/>
    <s v="NOR AZMAN BIN MOHD NOOR"/>
    <s v="NORZIHAN BINTI SELAMAT"/>
    <s v="0100"/>
    <x v="1"/>
    <s v="1"/>
    <s v="1"/>
    <s v="B"/>
    <s v="T"/>
    <s v=""/>
    <s v="B"/>
    <s v="MYS07"/>
    <s v="63"/>
    <s v="174"/>
    <s v="20.8"/>
    <s v="NO. 22 JALAN MAHAGONI 2B/1C"/>
    <s v="BANDAR UTAMA BATANG KALI"/>
    <s v="BATANG KALI"/>
    <s v="44300"/>
    <s v="MYS10"/>
    <s v="1007"/>
    <s v="574"/>
    <s v="0193385362"/>
    <s v="0193385362"/>
    <s v=""/>
    <s v="nornabil4568@gmail.com"/>
    <s v="5064"/>
    <s v="8"/>
    <s v="A"/>
    <s v="2023"/>
    <s v="9"/>
    <s v="1103"/>
    <s v="3"/>
    <s v="1119"/>
    <s v="4"/>
    <s v="1223"/>
    <s v="2"/>
    <s v="1249"/>
    <s v="4"/>
    <s v="1449"/>
    <s v="1"/>
    <s v="3472"/>
    <s v="4"/>
    <s v="4531"/>
    <s v="4"/>
    <s v="4541"/>
    <s v="7"/>
    <s v="4551"/>
    <s v="7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1"/>
    <s v="1"/>
    <s v="2"/>
    <s v="7"/>
    <s v="54.38"/>
    <s v="62.57"/>
    <s v="1240629"/>
    <n v="25"/>
    <s v="2425SPM"/>
    <s v="Z022"/>
    <s v="6"/>
    <s v="2"/>
    <s v="0"/>
    <s v=""/>
    <s v="2"/>
    <s v="A"/>
    <s v="1240629_dokumen_pendapatan.pdf"/>
    <s v="1240629_dokumen_pendapatanibu.pdf"/>
    <s v="student_image/1240629.jpg"/>
    <s v="1"/>
    <d v="2024-06-29T12:09:58"/>
    <m/>
    <s v=""/>
    <s v=""/>
    <s v="2"/>
    <s v="1"/>
    <d v="2024-07-21T08:46:58"/>
    <s v="21 JULAI 2024"/>
    <s v="8.00 PAGI - 10.00 PAGI"/>
    <s v=""/>
    <s v="M"/>
    <s v=""/>
    <s v=""/>
    <s v=""/>
    <s v=""/>
    <s v=""/>
    <m/>
    <n v="4774"/>
    <s v="060213070163"/>
    <s v="LEMBAH"/>
    <s v="B-2-7"/>
    <s v="1240629"/>
  </r>
  <r>
    <s v="060812080240"/>
    <s v="NORFATIN FARHANI BINTI HAMID"/>
    <s v="1240630"/>
    <s v="Z022"/>
    <x v="2"/>
    <x v="0"/>
    <s v="J-7-6"/>
    <x v="1"/>
    <x v="0"/>
    <x v="2"/>
    <x v="433"/>
    <s v="Perdana"/>
    <s v="501222085843"/>
    <s v="710601086652"/>
    <d v="2006-08-12T00:00:00"/>
    <s v="MAHIDZIR BIN HASSAN"/>
    <s v="HANIZAH BINTI SULAIMAN"/>
    <s v="0100"/>
    <x v="0"/>
    <s v="1"/>
    <s v="1"/>
    <s v="B"/>
    <s v="T"/>
    <s v=""/>
    <s v="B"/>
    <s v="MYS08"/>
    <s v="49"/>
    <s v="150"/>
    <s v="21.7"/>
    <s v="LOT 11144 LORONG MASJID"/>
    <s v="KAMPUNG BAHAGIA"/>
    <s v="TELUK INTAN"/>
    <s v="36000"/>
    <s v="MYS08"/>
    <s v="0807"/>
    <s v="549"/>
    <s v="0136717958"/>
    <s v="0134844850"/>
    <s v=""/>
    <s v="atinhani65@gmail.com"/>
    <s v="5000"/>
    <s v="1"/>
    <s v="A"/>
    <s v="2023"/>
    <s v="9"/>
    <s v="1103"/>
    <s v="3"/>
    <s v="1119"/>
    <s v="2"/>
    <s v="1223"/>
    <s v="3"/>
    <s v="1249"/>
    <s v="2"/>
    <s v="1449"/>
    <s v="3"/>
    <s v="3472"/>
    <s v="9"/>
    <s v="3756"/>
    <s v="5"/>
    <s v="4531"/>
    <s v="7"/>
    <s v="4541"/>
    <s v="8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0"/>
    <s v="0"/>
    <s v="2"/>
    <s v="2"/>
    <s v="6"/>
    <s v="44.38"/>
    <s v="51.43"/>
    <s v="1240630"/>
    <n v="25"/>
    <s v="2425SPM"/>
    <s v="Z022"/>
    <s v="4"/>
    <s v="4"/>
    <s v="0"/>
    <s v=""/>
    <s v="2"/>
    <s v="A"/>
    <s v="1240630_dokumen_pendapatan.pdf"/>
    <s v="1240630_dokumen_pendapatanibu.pdf"/>
    <s v="student_image/1240630.jpg"/>
    <s v="1"/>
    <d v="2024-06-29T17:53:12"/>
    <m/>
    <s v=""/>
    <s v=""/>
    <s v="2"/>
    <s v="1"/>
    <d v="2024-07-21T09:48:37"/>
    <s v="21 JULAI 2024"/>
    <s v="10.00 PAGI - 12.00 TENGAH HARI"/>
    <s v=""/>
    <s v="B"/>
    <s v=""/>
    <s v=""/>
    <s v=""/>
    <s v=""/>
    <s v=""/>
    <m/>
    <n v="4775"/>
    <s v="060812080240"/>
    <s v="JEBAT"/>
    <s v="J-7-6"/>
    <s v="1240630"/>
  </r>
  <r>
    <s v="060331140580"/>
    <s v="NUR ADRIANA BATRISYIA BINTI ZUNAIDI"/>
    <s v="1240631"/>
    <s v="Z022"/>
    <x v="2"/>
    <x v="0"/>
    <s v="J-7-6"/>
    <x v="2"/>
    <x v="0"/>
    <x v="0"/>
    <x v="434"/>
    <s v="Perdana"/>
    <s v="760904115241"/>
    <s v="801108025526"/>
    <d v="2006-03-31T00:00:00"/>
    <s v="ZUNAIDI BIN MUKHTAR"/>
    <s v="MARLIANA BINTI MAD TAHIR"/>
    <s v="0100"/>
    <x v="0"/>
    <s v="1"/>
    <s v="1"/>
    <s v="B"/>
    <s v="T"/>
    <s v=""/>
    <s v="B"/>
    <s v="MYS14"/>
    <s v="45"/>
    <s v="151"/>
    <s v="19.7"/>
    <s v="NO 21 , JALAN HP 1/3A"/>
    <s v="TAMAN HILLPARK"/>
    <s v="SEMENYIH"/>
    <s v="43500"/>
    <s v="MYS10"/>
    <s v="1006"/>
    <s v="591"/>
    <s v="0194257220"/>
    <s v="0108406680"/>
    <s v="0387271245"/>
    <s v="4edern4@gmail.com"/>
    <s v="11000"/>
    <s v="6"/>
    <s v="A"/>
    <s v="2023"/>
    <s v="11"/>
    <s v="1103"/>
    <s v="0"/>
    <s v="1119"/>
    <s v="1"/>
    <s v="1249"/>
    <s v="0"/>
    <s v="1449"/>
    <s v="1"/>
    <s v="1511"/>
    <s v="0"/>
    <s v="2361"/>
    <s v="0"/>
    <s v="3766"/>
    <s v="0"/>
    <s v="5227"/>
    <s v="0"/>
    <s v="5228"/>
    <s v="2"/>
    <s v="5301"/>
    <s v="0"/>
    <s v="5302"/>
    <s v="2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7"/>
    <s v="2"/>
    <s v="2"/>
    <s v="11"/>
    <s v="11"/>
    <s v="87.5"/>
    <s v="96.78"/>
    <s v="1240631"/>
    <n v="25"/>
    <s v="2425SPM"/>
    <s v="Z022"/>
    <s v="5"/>
    <s v="1"/>
    <s v="0"/>
    <s v=""/>
    <s v="2"/>
    <s v="A"/>
    <s v="1240631_dokumen_pendapatan.pdf"/>
    <s v="1240631_dokumen_pendapatanibu.pdf"/>
    <s v="student_image/1240631.jpg"/>
    <s v="3"/>
    <d v="2024-06-29T16:02:52"/>
    <d v="2024-07-25T08:04:50"/>
    <s v="3"/>
    <s v=""/>
    <s v="2"/>
    <s v="3"/>
    <d v="2024-07-21T10:28:37"/>
    <s v="21 JULAI 2024"/>
    <s v="10.00 PAGI - 12.00 TENGAH HARI"/>
    <s v=""/>
    <s v="M"/>
    <s v=""/>
    <s v=""/>
    <s v=""/>
    <s v=""/>
    <s v=""/>
    <m/>
    <n v="4776"/>
    <s v="060331140580"/>
    <s v="JEBAT"/>
    <s v="J-7-6"/>
    <s v="1240631"/>
  </r>
  <r>
    <s v="060929020778"/>
    <s v="NUR AHZA SYIFA BINTI MOHAMMAD SYAHABUDDIN"/>
    <s v="1240632"/>
    <s v="Z022"/>
    <x v="2"/>
    <x v="0"/>
    <s v="J-7-6"/>
    <x v="1"/>
    <x v="0"/>
    <x v="2"/>
    <x v="435"/>
    <s v="Perdana"/>
    <s v="790423025007"/>
    <s v="840830025920"/>
    <d v="2006-09-29T00:00:00"/>
    <s v="MOHAMMAD SYAHABUDDIN BIN YAHYA"/>
    <s v="MAZLINA BINTI HUSSAIN"/>
    <s v="0100"/>
    <x v="0"/>
    <s v="1"/>
    <s v="1"/>
    <s v="B"/>
    <s v="T"/>
    <s v=""/>
    <s v="B"/>
    <s v="MYS02"/>
    <s v="52.3"/>
    <s v="161"/>
    <s v="20.4"/>
    <s v="NO 29 KAMPUNG BARU MERBAU PULAS"/>
    <s v=""/>
    <s v="KUALA KETIL"/>
    <s v="09300"/>
    <s v="MYS02"/>
    <s v="0209"/>
    <s v="299"/>
    <s v="0174609491"/>
    <s v="0174609491"/>
    <s v=""/>
    <s v="ahzasyaza84@gmail.com"/>
    <s v="3000"/>
    <s v="4"/>
    <s v="A"/>
    <s v="2023"/>
    <s v="8"/>
    <s v="1103"/>
    <s v="0"/>
    <s v="1119"/>
    <s v="4"/>
    <s v="1223"/>
    <s v="2"/>
    <s v="1249"/>
    <s v="1"/>
    <s v="1449"/>
    <s v="1"/>
    <s v="1511"/>
    <s v="1"/>
    <s v="3756"/>
    <s v="1"/>
    <s v="3766"/>
    <s v="1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1"/>
    <s v="5"/>
    <s v="1"/>
    <s v="7"/>
    <s v="8"/>
    <s v="76.87"/>
    <s v="85.47"/>
    <s v="1240632"/>
    <n v="25"/>
    <s v="2425SPM"/>
    <s v="Z022"/>
    <s v="3"/>
    <s v="2"/>
    <s v="0"/>
    <s v=""/>
    <s v="2"/>
    <s v="A"/>
    <s v="1240632_dokumen_pendapatan.pdf"/>
    <s v="1240632_dokumen_pendapatanibu.pdf"/>
    <s v="student_image/1240632.jpg"/>
    <s v="1"/>
    <d v="2024-06-29T12:17:02"/>
    <m/>
    <s v=""/>
    <s v=""/>
    <s v="2"/>
    <s v="1"/>
    <d v="2024-07-21T09:53:49"/>
    <s v="21 JULAI 2024"/>
    <s v="10.00 PAGI - 12.00 TENGAH HARI"/>
    <s v=""/>
    <s v="B"/>
    <s v=""/>
    <s v=""/>
    <s v=""/>
    <s v=""/>
    <s v=""/>
    <m/>
    <n v="4777"/>
    <s v="060929020778"/>
    <s v="JEBAT"/>
    <s v="J-7-6"/>
    <s v="1240632"/>
  </r>
  <r>
    <s v="060915070600"/>
    <s v="NUR AIMI NAJWA BINTI MOHD SOFFA"/>
    <s v="1240633"/>
    <s v="Z022"/>
    <x v="2"/>
    <x v="0"/>
    <s v="J-7-7"/>
    <x v="1"/>
    <x v="0"/>
    <x v="2"/>
    <x v="436"/>
    <s v="Perdana"/>
    <s v="751029715067"/>
    <s v="751230085204"/>
    <d v="2006-09-15T00:00:00"/>
    <s v="MOHD SOFFA BIN HJ SAIDIN"/>
    <s v="SITI RAHA BINTI HAJI NAPIAH"/>
    <s v="0100"/>
    <x v="0"/>
    <s v="1"/>
    <s v="1"/>
    <s v="B"/>
    <s v="T"/>
    <s v=""/>
    <s v="B"/>
    <s v="MYS07"/>
    <s v="64"/>
    <s v="160"/>
    <s v="25"/>
    <s v="38, PERSIARAN SERI RAIA 2 , TAMAN SERI"/>
    <s v="RAIA, KAMPUNG KEPAYANG"/>
    <s v="IPOH,PERAK"/>
    <s v="31300"/>
    <s v="MYS08"/>
    <s v="0803"/>
    <s v="537"/>
    <s v="01158193447"/>
    <s v="0149151570"/>
    <s v="055267887"/>
    <s v="nuraiminajwa2@gmail.com"/>
    <s v="8568"/>
    <s v="7"/>
    <s v="A"/>
    <s v="2023"/>
    <s v="9"/>
    <s v="1103"/>
    <s v="3"/>
    <s v="1119"/>
    <s v="3"/>
    <s v="1223"/>
    <s v="0"/>
    <s v="1249"/>
    <s v="1"/>
    <s v="1449"/>
    <s v="1"/>
    <s v="3472"/>
    <s v="5"/>
    <s v="4531"/>
    <s v="4"/>
    <s v="4541"/>
    <s v="5"/>
    <s v="4551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1"/>
    <s v="2"/>
    <s v="0"/>
    <s v="3"/>
    <s v="9"/>
    <s v="60"/>
    <s v="68.74"/>
    <s v="1240633"/>
    <n v="25"/>
    <s v="2425SPM"/>
    <s v="Z022"/>
    <s v="5"/>
    <s v="3"/>
    <s v="0"/>
    <s v=""/>
    <s v="2"/>
    <s v="A"/>
    <s v="1240633_dokumen_pendapatan.pdf"/>
    <s v="1240633_dokumen_pendapatanibu.pdf"/>
    <s v="student_image/1240633.jpg"/>
    <s v="1"/>
    <d v="2024-06-29T14:46:26"/>
    <m/>
    <s v=""/>
    <s v=""/>
    <s v="2"/>
    <s v="1"/>
    <d v="2024-07-21T11:00:30"/>
    <s v="21 JULAI 2024"/>
    <s v="10.00 PAGI - 12.00 TENGAH HARI"/>
    <s v=""/>
    <s v="M"/>
    <s v=""/>
    <s v=""/>
    <s v=""/>
    <s v=""/>
    <s v=""/>
    <m/>
    <n v="4778"/>
    <s v="060915070600"/>
    <s v="JEBAT"/>
    <s v="J-7-7"/>
    <s v="1240633"/>
  </r>
  <r>
    <s v="060308020310"/>
    <s v="NUR AIN FARISHA BINTI MOHD FAHMY"/>
    <s v="1240634"/>
    <s v="Z022"/>
    <x v="2"/>
    <x v="0"/>
    <s v="J-7-7"/>
    <x v="1"/>
    <x v="0"/>
    <x v="2"/>
    <x v="437"/>
    <s v="Perdana"/>
    <s v="810607085763"/>
    <s v="790512075268"/>
    <d v="2006-03-08T00:00:00"/>
    <s v="MOHD FAHMY BIN MD HARNI"/>
    <s v="NORSHAHIRA BINTI AB HAJIS"/>
    <s v="0100"/>
    <x v="0"/>
    <s v="1"/>
    <s v="1"/>
    <s v="B"/>
    <s v="T"/>
    <s v=""/>
    <s v="B"/>
    <s v="MYS02"/>
    <s v="77"/>
    <s v="161"/>
    <s v="29.7"/>
    <s v="3236 LORONG SELASIH 1E/1"/>
    <s v="TAMAN SELASIH"/>
    <s v="KULIM"/>
    <s v="09000"/>
    <s v="MYS02"/>
    <s v="0209"/>
    <s v="300"/>
    <s v="01136595173"/>
    <s v="01136595173"/>
    <s v=""/>
    <s v="nurainfarishafahmy@gmail.com"/>
    <s v="900"/>
    <s v="3"/>
    <s v="A"/>
    <s v="2023"/>
    <s v="9"/>
    <s v="1103"/>
    <s v="0"/>
    <s v="1119"/>
    <s v="3"/>
    <s v="1223"/>
    <s v="1"/>
    <s v="1249"/>
    <s v="3"/>
    <s v="1449"/>
    <s v="1"/>
    <s v="3472"/>
    <s v="8"/>
    <s v="4531"/>
    <s v="4"/>
    <s v="4541"/>
    <s v="8"/>
    <s v="4551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1"/>
    <s v="2"/>
    <s v="0"/>
    <s v="3"/>
    <s v="7"/>
    <s v="58.75"/>
    <s v="67.07"/>
    <s v="1240634"/>
    <n v="25"/>
    <s v="2425SPM"/>
    <s v="Z022"/>
    <s v="1"/>
    <s v="1"/>
    <s v="0"/>
    <s v=""/>
    <s v="2"/>
    <s v="A"/>
    <s v="1240634_dokumen_pendapatan.pdf"/>
    <s v="1240634_dokumen_pendapatanibu.pdf"/>
    <s v="student_image/1240634.jpg"/>
    <s v="1"/>
    <d v="2024-06-29T15:44:31"/>
    <m/>
    <s v=""/>
    <s v=""/>
    <s v="2"/>
    <s v="1"/>
    <d v="2024-07-21T08:48:44"/>
    <s v="21 JULAI 2024"/>
    <s v="10.00 PAGI - 12.00 TENGAH HARI"/>
    <s v=""/>
    <s v="B"/>
    <s v=""/>
    <s v=""/>
    <s v=""/>
    <s v=""/>
    <s v=""/>
    <m/>
    <n v="4779"/>
    <s v="060308020310"/>
    <s v="JEBAT"/>
    <s v="J-7-7"/>
    <s v="1240634"/>
  </r>
  <r>
    <s v="060322140044"/>
    <s v="NUR AINA DARWISHA BINTI MOHD AZMI"/>
    <s v="1240635"/>
    <s v="Z022"/>
    <x v="2"/>
    <x v="0"/>
    <s v="J-7-7"/>
    <x v="1"/>
    <x v="0"/>
    <x v="2"/>
    <x v="438"/>
    <s v="Perdana"/>
    <s v="800707016299"/>
    <s v="810516145054"/>
    <d v="2006-03-22T00:00:00"/>
    <s v="MOHD AZMI BIN MUSTAFA @ SULAIMAN"/>
    <s v="NOR HAFIZAH BINTI ZAKARIA"/>
    <s v="0100"/>
    <x v="0"/>
    <s v="1"/>
    <s v="1"/>
    <s v="B"/>
    <s v="T"/>
    <s v=""/>
    <s v="B"/>
    <s v="MYS14"/>
    <s v="65"/>
    <s v="155"/>
    <s v="27.0"/>
    <s v="16, JALAN DATARAN ABADI"/>
    <s v="1/3, TAMAN DATARAN ABADI"/>
    <s v="SALAK TINGGI"/>
    <s v="43900"/>
    <s v="MYS10"/>
    <s v="1010"/>
    <s v="623"/>
    <s v="0123263035"/>
    <s v="0134023650"/>
    <s v=""/>
    <s v="ainadarwisha77@gmail.com"/>
    <s v="5146.6"/>
    <s v="7"/>
    <s v="A"/>
    <s v="2023"/>
    <s v="10"/>
    <s v="1103"/>
    <s v="2"/>
    <s v="1119"/>
    <s v="5"/>
    <s v="1249"/>
    <s v="3"/>
    <s v="1449"/>
    <s v="1"/>
    <s v="1511"/>
    <s v="2"/>
    <s v="2361"/>
    <s v="2"/>
    <s v="3472"/>
    <s v="7"/>
    <s v="3756"/>
    <s v="3"/>
    <s v="5227"/>
    <s v="1"/>
    <s v="5228"/>
    <s v="4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2"/>
    <s v="3"/>
    <s v="5"/>
    <s v="9"/>
    <s v="67.5"/>
    <s v="67.5"/>
    <s v="1240635"/>
    <n v="25"/>
    <s v="2425SPM"/>
    <s v="Z022"/>
    <s v="6"/>
    <s v="1"/>
    <s v="0"/>
    <s v=""/>
    <s v="2"/>
    <s v="A"/>
    <s v="1240635_dokumen_pendapatan.pdf"/>
    <s v="1240635_dokumen_pendapatanibu.pdf"/>
    <s v="student_image/1240635.jpg"/>
    <s v="1"/>
    <d v="2024-06-29T12:10:00"/>
    <m/>
    <s v=""/>
    <s v=""/>
    <s v="2"/>
    <s v="1"/>
    <d v="2024-07-21T10:17:53"/>
    <s v="21 JULAI 2024"/>
    <s v="10.00 PAGI - 12.00 TENGAH HARI"/>
    <s v=""/>
    <s v="M"/>
    <s v=""/>
    <s v=""/>
    <s v=""/>
    <s v=""/>
    <s v=""/>
    <m/>
    <n v="4780"/>
    <s v="060322140044"/>
    <s v="JEBAT"/>
    <s v="J-7-7"/>
    <s v="1240635"/>
  </r>
  <r>
    <s v="060316080014"/>
    <s v="NUR AINA NATASHA BINTI YUSMAN"/>
    <s v="1240636"/>
    <s v="Z022"/>
    <x v="2"/>
    <x v="0"/>
    <s v="J-7-7"/>
    <x v="1"/>
    <x v="0"/>
    <x v="2"/>
    <x v="439"/>
    <s v="Perdana"/>
    <s v="790503045403"/>
    <s v="810828015750"/>
    <d v="2006-03-16T00:00:00"/>
    <s v="YUSMAN BIN DARMAWAN"/>
    <s v="AZIMAH BINTI AHMAT"/>
    <s v="0100"/>
    <x v="0"/>
    <s v="1"/>
    <s v="1"/>
    <s v="B"/>
    <s v="T"/>
    <s v=""/>
    <s v="B"/>
    <s v="MYS08"/>
    <s v="50"/>
    <s v="158"/>
    <s v="20.0"/>
    <s v="BLOK A - 02 - 1,"/>
    <s v="PANGSAPURI PUNCAK LANG, JLN BKT MALUT"/>
    <s v="LANGKAWI"/>
    <s v="07000"/>
    <s v="MYS02"/>
    <s v="0204"/>
    <s v="268"/>
    <s v="01156462881"/>
    <s v="01156313093"/>
    <s v=""/>
    <s v="ainanatasha1603@gmail.com"/>
    <s v="8825"/>
    <s v="6"/>
    <s v="A"/>
    <s v="2023"/>
    <s v="8"/>
    <s v="1103"/>
    <s v="2"/>
    <s v="1119"/>
    <s v="2"/>
    <s v="1223"/>
    <s v="2"/>
    <s v="1249"/>
    <s v="4"/>
    <s v="1449"/>
    <s v="1"/>
    <s v="1511"/>
    <s v="2"/>
    <s v="2611"/>
    <s v="2"/>
    <s v="3766"/>
    <s v="1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2"/>
    <s v="5"/>
    <s v="7"/>
    <s v="8"/>
    <s v="70.63"/>
    <s v="77.57"/>
    <s v="1240636"/>
    <n v="25"/>
    <s v="2425SPM"/>
    <s v="Z022"/>
    <s v="5"/>
    <s v="1"/>
    <s v="0"/>
    <s v=""/>
    <s v="2"/>
    <s v="A"/>
    <s v="1240636_dokumen_pendapatan.pdf"/>
    <s v="1240636_dokumen_pendapatanibu.pdf"/>
    <s v="student_image/1240636.jpeg"/>
    <s v="1"/>
    <d v="2024-06-29T12:09:43"/>
    <m/>
    <s v=""/>
    <s v=""/>
    <s v="2"/>
    <s v="1"/>
    <d v="2024-07-21T11:02:21"/>
    <s v="21 JULAI 2024"/>
    <s v="10.00 PAGI - 12.00 TENGAH HARI"/>
    <s v=""/>
    <s v="M"/>
    <s v=""/>
    <s v=""/>
    <s v=""/>
    <s v=""/>
    <s v=""/>
    <m/>
    <n v="4781"/>
    <s v="060316080014"/>
    <s v="JEBAT"/>
    <s v="J-7-7"/>
    <s v="1240636"/>
  </r>
  <r>
    <s v="060729140310"/>
    <s v="NUR AININ SOFIYA BINTI RAMLEE"/>
    <s v="1240637"/>
    <s v="Z022"/>
    <x v="2"/>
    <x v="0"/>
    <s v=""/>
    <x v="3"/>
    <x v="1"/>
    <x v="1"/>
    <x v="1"/>
    <s v="Perdana"/>
    <s v="760317015107"/>
    <s v="771001145814"/>
    <d v="2006-07-29T00:00:00"/>
    <s v="RAMLEE BIN DAIMAN"/>
    <s v="NORAZIZAH BINTI EMBEE"/>
    <s v="0100"/>
    <x v="0"/>
    <s v="1"/>
    <s v="1"/>
    <s v="B"/>
    <s v="T"/>
    <s v=""/>
    <s v="B"/>
    <s v="MYS14"/>
    <s v="45"/>
    <s v="153"/>
    <s v="19.2"/>
    <s v="B-08-14 PANGSAPURI BEREMBANG INDAH"/>
    <s v="JALAN NIPAH OFF JALAN AMPANG"/>
    <s v="AMPANG"/>
    <s v="55000"/>
    <s v="MYS10"/>
    <s v=""/>
    <s v=""/>
    <s v="0166346180"/>
    <s v=""/>
    <s v=""/>
    <s v="ainiinramlee@gmail.com"/>
    <s v="4100"/>
    <s v="5"/>
    <s v="A"/>
    <s v="2023"/>
    <s v="9"/>
    <s v="1103"/>
    <s v="1"/>
    <s v="1119"/>
    <s v="4"/>
    <s v="1223"/>
    <s v="0"/>
    <s v="1249"/>
    <s v="0"/>
    <s v="1449"/>
    <s v="1"/>
    <s v="1511"/>
    <s v="0"/>
    <s v="2611"/>
    <s v="1"/>
    <s v="3766"/>
    <s v="0"/>
    <s v="3767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4"/>
    <s v="4"/>
    <s v="0"/>
    <s v="8"/>
    <s v="9"/>
    <s v="80.62"/>
    <s v="87.85"/>
    <s v="1240637"/>
    <n v="25"/>
    <s v="2425SPM"/>
    <s v="Z022"/>
    <s v="4"/>
    <s v="3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782"/>
    <s v="060729140310"/>
    <s v="JEBAT"/>
    <s v=""/>
    <s v="1240637"/>
  </r>
  <r>
    <s v="060611110482"/>
    <s v="NUR AISYAH HUMAIRA BINTI MOHD NAZRI"/>
    <s v="1240638"/>
    <s v="Z022"/>
    <x v="2"/>
    <x v="0"/>
    <s v=""/>
    <x v="3"/>
    <x v="1"/>
    <x v="1"/>
    <x v="1"/>
    <s v="Perdana"/>
    <s v="730903035787"/>
    <s v="780918035750"/>
    <d v="2006-06-11T00:00:00"/>
    <s v="KHAIRUL ANWAR BIN SULAIMAN"/>
    <s v="NORIFAH BINTI MOHD NOR"/>
    <s v="0100"/>
    <x v="0"/>
    <s v="1"/>
    <s v="1"/>
    <s v="B"/>
    <s v="T"/>
    <s v=""/>
    <s v="B"/>
    <s v="MYS11"/>
    <s v="46"/>
    <s v="161.3"/>
    <s v="17.6"/>
    <s v="LOT 1108 KG WAKAF RAJA"/>
    <s v=""/>
    <s v="PASIR PUTEH"/>
    <s v="16800"/>
    <s v="MYS03"/>
    <s v=""/>
    <s v=""/>
    <s v="0148221696"/>
    <s v=""/>
    <s v=""/>
    <s v="Humairaaisyah2006@gmail.com"/>
    <s v="11000"/>
    <s v="8"/>
    <s v="A"/>
    <s v="2023"/>
    <s v="8"/>
    <s v="1103"/>
    <s v="0"/>
    <s v="1119"/>
    <s v="4"/>
    <s v="1223"/>
    <s v="3"/>
    <s v="1249"/>
    <s v="4"/>
    <s v="1449"/>
    <s v="1"/>
    <s v="1511"/>
    <s v="2"/>
    <s v="3763"/>
    <s v="1"/>
    <s v="3771"/>
    <s v="5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M"/>
    <s v="1"/>
    <s v="2"/>
    <s v="1"/>
    <s v="4"/>
    <s v="8"/>
    <s v="71.88"/>
    <s v="79.59"/>
    <s v="1240638"/>
    <n v="25"/>
    <s v="2425SPM"/>
    <s v="Z022"/>
    <s v="6"/>
    <s v="3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783"/>
    <s v="060611110482"/>
    <s v="JEBAT"/>
    <s v=""/>
    <s v="1240638"/>
  </r>
  <r>
    <s v="060925080394"/>
    <s v="NUR ALEEYA SHUHADA BINTI AZMIZY"/>
    <s v="1240639"/>
    <s v="Z022"/>
    <x v="2"/>
    <x v="0"/>
    <s v="J-7-7"/>
    <x v="1"/>
    <x v="0"/>
    <x v="2"/>
    <x v="440"/>
    <s v="Perdana"/>
    <s v="791203085803"/>
    <s v="830811085056"/>
    <d v="2006-09-25T00:00:00"/>
    <s v="AZMIZY BIN ABD RASHID"/>
    <s v="SALWANI BINTI ABDULLAH"/>
    <s v="0100"/>
    <x v="0"/>
    <s v="1"/>
    <s v="1"/>
    <s v="B"/>
    <s v="T"/>
    <s v=""/>
    <s v="B"/>
    <s v="MYS08"/>
    <s v="52"/>
    <s v="160"/>
    <s v="20.3"/>
    <s v="NO 15 JALAN AP 1C/24"/>
    <s v="TAMAN ALAM PERDANA"/>
    <s v="BANDAR PUNCAK ALAM"/>
    <s v="42300"/>
    <s v="MYS10"/>
    <s v="1004"/>
    <s v="579"/>
    <s v="0133905116"/>
    <s v="0198249734"/>
    <s v=""/>
    <s v="aleeyaazmizy@gmail.com"/>
    <s v="12000"/>
    <s v="5"/>
    <s v="A"/>
    <s v="2023"/>
    <s v="12"/>
    <s v="1103"/>
    <s v="1"/>
    <s v="1119"/>
    <s v="2"/>
    <s v="1249"/>
    <s v="2"/>
    <s v="1449"/>
    <s v="1"/>
    <s v="1511"/>
    <s v="1"/>
    <s v="2361"/>
    <s v="1"/>
    <s v="3472"/>
    <s v="8"/>
    <s v="3756"/>
    <s v="1"/>
    <s v="5227"/>
    <s v="1"/>
    <s v="5228"/>
    <s v="0"/>
    <s v="5301"/>
    <s v="2"/>
    <s v="5302"/>
    <s v="2"/>
    <s v=""/>
    <s v=""/>
    <s v=""/>
    <s v=""/>
    <s v=""/>
    <s v=""/>
    <s v=""/>
    <s v=""/>
    <s v=""/>
    <s v=""/>
    <s v=""/>
    <s v=""/>
    <m/>
    <s v=""/>
    <s v="B1 "/>
    <s v="   "/>
    <s v="K"/>
    <s v="1"/>
    <s v="6"/>
    <s v="4"/>
    <s v="11"/>
    <s v="11"/>
    <s v="79.37"/>
    <s v="87.51"/>
    <s v="1240639"/>
    <n v="25"/>
    <s v="2425SPM"/>
    <s v="Z022"/>
    <s v="6"/>
    <s v="1"/>
    <s v="0"/>
    <s v=""/>
    <s v="2"/>
    <s v="A"/>
    <s v="1240639_dokumen_pendapatan.pdf"/>
    <s v="1240639_dokumen_pendapatanibu.pdf"/>
    <s v="student_image/1240639.jpeg"/>
    <s v="1"/>
    <d v="2024-06-29T13:23:52"/>
    <m/>
    <s v=""/>
    <s v=""/>
    <s v="2"/>
    <s v="1"/>
    <d v="2024-07-21T11:06:38"/>
    <s v="21 JULAI 2024"/>
    <s v="10.00 PAGI - 12.00 TENGAH HARI"/>
    <s v=""/>
    <s v="M"/>
    <s v=""/>
    <s v=""/>
    <s v=""/>
    <s v=""/>
    <s v=""/>
    <m/>
    <n v="4784"/>
    <s v="060925080394"/>
    <s v="JEBAT"/>
    <s v="J-7-7"/>
    <s v="1240639"/>
  </r>
  <r>
    <s v="060216030458"/>
    <s v="NUR ALIA NAJWA BINTI MUHAMAD NORDIN"/>
    <s v="1240640"/>
    <s v="Z022"/>
    <x v="2"/>
    <x v="0"/>
    <s v="J-7-7"/>
    <x v="1"/>
    <x v="0"/>
    <x v="2"/>
    <x v="441"/>
    <s v="Perdana"/>
    <s v="10517030317"/>
    <s v="641210035886"/>
    <d v="2006-02-16T00:00:00"/>
    <s v="MOHAMAD AMIRUL AQKMAL BIN MUHAMAD NORDIN"/>
    <s v="ANA BINTI MAT GHANI"/>
    <s v="0100"/>
    <x v="0"/>
    <s v="1"/>
    <s v="1"/>
    <s v="B"/>
    <s v="T"/>
    <s v=""/>
    <s v="B"/>
    <s v="MYS03"/>
    <s v="65"/>
    <s v="170"/>
    <s v="22.4"/>
    <s v="LOT 1533, KAMPUNG KUALI, KOK LANAS, "/>
    <s v="16450, KETEREH, KOTA BHARU, KELANTAN"/>
    <s v="KOTA BHARU"/>
    <s v="16450"/>
    <s v="MYS03"/>
    <s v="0302"/>
    <s v="327"/>
    <s v="01139861657"/>
    <s v="01139861657"/>
    <s v=""/>
    <s v="aliaananordin@gmail.com"/>
    <s v="2000"/>
    <s v="3"/>
    <s v="A"/>
    <s v="2023"/>
    <s v="9"/>
    <s v="1103"/>
    <s v="3"/>
    <s v="1119"/>
    <s v="4"/>
    <s v="1223"/>
    <s v="1"/>
    <s v="1249"/>
    <s v="2"/>
    <s v="1449"/>
    <s v="1"/>
    <s v="1511"/>
    <s v="1"/>
    <s v="3766"/>
    <s v="1"/>
    <s v="3769"/>
    <s v="2"/>
    <s v="5226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5"/>
    <s v="2"/>
    <s v="7"/>
    <s v="9"/>
    <s v="72.51"/>
    <s v="80.41"/>
    <s v="1240640"/>
    <n v="25"/>
    <s v="2425SPM"/>
    <s v="Z022"/>
    <s v="4"/>
    <s v="4"/>
    <s v="0"/>
    <s v=""/>
    <s v="2"/>
    <s v="A"/>
    <s v="1240640_dokumen_pendapatan.pdf"/>
    <s v="1240640_dokumen_pendapatanibu.pdf"/>
    <s v="student_image/1240640.jpeg"/>
    <s v="1"/>
    <d v="2024-06-30T13:08:53"/>
    <m/>
    <s v=""/>
    <s v=""/>
    <s v="2"/>
    <s v="1"/>
    <d v="2024-07-21T11:10:52"/>
    <s v="21 JULAI 2024"/>
    <s v="10.00 PAGI - 12.00 TENGAH HARI"/>
    <s v=""/>
    <s v="B"/>
    <s v=""/>
    <s v=""/>
    <s v=""/>
    <s v=""/>
    <s v=""/>
    <m/>
    <n v="4785"/>
    <s v="060216030458"/>
    <s v="JEBAT"/>
    <s v="J-7-7"/>
    <s v="1240640"/>
  </r>
  <r>
    <s v="061030070368"/>
    <s v="NUR ALYA FARISHA BINTI MOHD TARMIZAN"/>
    <s v="1240641"/>
    <s v="Z022"/>
    <x v="2"/>
    <x v="0"/>
    <s v=""/>
    <x v="0"/>
    <x v="1"/>
    <x v="1"/>
    <x v="1"/>
    <s v="Perdana"/>
    <s v="791117065267"/>
    <s v="780905075120"/>
    <d v="2006-10-30T00:00:00"/>
    <s v="MOHD TARMIZAN BIN AWANG"/>
    <s v="MARIANA BINTI ABD MANAP"/>
    <s v="0100"/>
    <x v="0"/>
    <s v="1"/>
    <s v="1"/>
    <s v="B"/>
    <s v="T"/>
    <s v=""/>
    <s v="B"/>
    <s v="MYS07"/>
    <s v="47"/>
    <s v="156"/>
    <s v="19.3"/>
    <s v="NO 2 ,LORONG ENGGANG INDAH 4 ,"/>
    <s v="TAMAN ENGGANG INDAH"/>
    <s v="SIMPANG AMPAT"/>
    <s v="14100"/>
    <s v="MYS07"/>
    <s v=""/>
    <s v=""/>
    <s v="0125840883"/>
    <s v=""/>
    <s v=""/>
    <s v="n.alyafarisha3010@gmail.com"/>
    <s v="4500"/>
    <s v="4"/>
    <s v="A"/>
    <s v="2023"/>
    <s v="9"/>
    <s v="1103"/>
    <s v="1"/>
    <s v="1119"/>
    <s v="1"/>
    <s v="1223"/>
    <s v="2"/>
    <s v="1249"/>
    <s v="3"/>
    <s v="1449"/>
    <s v="1"/>
    <s v="3472"/>
    <s v="5"/>
    <s v="3756"/>
    <s v="1"/>
    <s v="4531"/>
    <s v="3"/>
    <s v="4541"/>
    <s v="6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0"/>
    <s v="4"/>
    <s v="1"/>
    <s v="5"/>
    <s v="9"/>
    <s v="65.62"/>
    <s v="73.46"/>
    <s v="1240641"/>
    <n v="25"/>
    <s v="2425SPM"/>
    <s v="Z022"/>
    <s v="3"/>
    <s v="1"/>
    <s v=""/>
    <s v=""/>
    <s v=""/>
    <s v="A"/>
    <s v=""/>
    <s v=""/>
    <s v=""/>
    <s v="2"/>
    <m/>
    <d v="2024-07-03T10:43:21"/>
    <s v="3"/>
    <s v=""/>
    <s v="0"/>
    <s v="0"/>
    <m/>
    <s v="21 JULAI 2024"/>
    <s v="10.00 PAGI - 12.00 TENGAH HARI"/>
    <s v=""/>
    <s v=""/>
    <s v=""/>
    <s v=""/>
    <s v=""/>
    <s v=""/>
    <s v=""/>
    <m/>
    <n v="4786"/>
    <s v="061030070368"/>
    <s v="JEBAT"/>
    <s v=""/>
    <s v="1240641"/>
  </r>
  <r>
    <s v="061002010958"/>
    <s v="NUR ALYA NAJWA BINTI MUHAMAD HAIR"/>
    <s v="1240642"/>
    <s v="Z022"/>
    <x v="2"/>
    <x v="0"/>
    <s v="J-7-7"/>
    <x v="1"/>
    <x v="0"/>
    <x v="2"/>
    <x v="442"/>
    <s v="Perdana"/>
    <s v="771107015321"/>
    <s v="830910045332"/>
    <d v="2006-10-02T00:00:00"/>
    <s v="MUHAMAD HAIR BIN OMAR"/>
    <s v="YUSLIZA BINTI MUHAMED"/>
    <s v="0100"/>
    <x v="0"/>
    <s v="1"/>
    <s v="1"/>
    <s v="B"/>
    <s v="T"/>
    <s v=""/>
    <s v="B"/>
    <s v="MYS04"/>
    <s v="49"/>
    <s v="160"/>
    <s v="19.1"/>
    <s v="KM 19"/>
    <s v="KG PAYA REDAN, TIANG DUA"/>
    <s v="MELAKA"/>
    <s v="75460"/>
    <s v="MYS04"/>
    <s v="0401"/>
    <s v="365"/>
    <s v="01125822566"/>
    <s v="01111731258"/>
    <s v=""/>
    <s v="alyanajwahair06@gmail.com"/>
    <s v="3000"/>
    <s v="7"/>
    <s v="A"/>
    <s v="2023"/>
    <s v="9"/>
    <s v="1103"/>
    <s v="2"/>
    <s v="1119"/>
    <s v="4"/>
    <s v="1223"/>
    <s v="2"/>
    <s v="1249"/>
    <s v="2"/>
    <s v="1449"/>
    <s v="2"/>
    <s v="1511"/>
    <s v="2"/>
    <s v="2611"/>
    <s v="2"/>
    <s v="3756"/>
    <s v="6"/>
    <s v="3767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B40"/>
    <s v="K"/>
    <s v="0"/>
    <s v="0"/>
    <s v="6"/>
    <s v="6"/>
    <s v="9"/>
    <s v="61.88"/>
    <s v="69.58"/>
    <s v="1240642"/>
    <n v="25"/>
    <s v="2425SPM"/>
    <s v="Z022"/>
    <s v="5"/>
    <s v="2"/>
    <s v="0"/>
    <s v=""/>
    <s v="2"/>
    <s v="A"/>
    <s v="1240642_dokumen_pendapatan.pdf"/>
    <s v="1240642_dokumen_pendapatanibu.pdf"/>
    <s v="student_image/1240642.jpeg"/>
    <s v="1"/>
    <d v="2024-06-29T14:07:09"/>
    <m/>
    <s v=""/>
    <s v=""/>
    <s v="2"/>
    <s v="1"/>
    <d v="2024-07-21T11:22:21"/>
    <s v="21 JULAI 2024"/>
    <s v="10.00 PAGI - 12.00 TENGAH HARI"/>
    <s v=""/>
    <s v="B"/>
    <s v=""/>
    <s v=""/>
    <s v=""/>
    <s v=""/>
    <s v=""/>
    <m/>
    <n v="4787"/>
    <s v="061002010958"/>
    <s v="JEBAT"/>
    <s v="J-7-7"/>
    <s v="1240642"/>
  </r>
  <r>
    <s v="060128050192"/>
    <s v="NUR AQLIMA KAMILAH BINTI NORAMALI"/>
    <s v="1240643"/>
    <s v="Z022"/>
    <x v="2"/>
    <x v="0"/>
    <s v="J-7-7"/>
    <x v="1"/>
    <x v="0"/>
    <x v="1"/>
    <x v="1"/>
    <s v="Perdana"/>
    <s v="730104115465"/>
    <s v="731112055428"/>
    <d v="2006-01-28T00:00:00"/>
    <s v="NORAMALI BIN MOHD NOR"/>
    <s v="SITI RUZAIMAH BINTI HARUN"/>
    <s v="0100"/>
    <x v="0"/>
    <s v="1"/>
    <s v="1"/>
    <s v="B"/>
    <s v="T"/>
    <s v=""/>
    <s v="B"/>
    <s v="MYS05"/>
    <s v="69"/>
    <s v="160"/>
    <s v="26.9"/>
    <s v="E331 KAMPUNG DURIAN BURUNG"/>
    <s v=""/>
    <s v="KUALA TERENGGANU"/>
    <s v="20050"/>
    <s v="MYS11"/>
    <s v="1104"/>
    <s v="636"/>
    <s v="0196580250"/>
    <s v="0103020789"/>
    <s v="064914207"/>
    <s v="nuraqlimakamilah@gmail.com"/>
    <s v="1000"/>
    <s v="4"/>
    <s v="A"/>
    <s v="2023"/>
    <s v="9"/>
    <s v="1103"/>
    <s v="1"/>
    <s v="1119"/>
    <s v="0"/>
    <s v="1223"/>
    <s v="0"/>
    <s v="1249"/>
    <s v="0"/>
    <s v="1449"/>
    <s v="0"/>
    <s v="3472"/>
    <s v="1"/>
    <s v="4531"/>
    <s v="2"/>
    <s v="4541"/>
    <s v="1"/>
    <s v="4551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4"/>
    <s v="3"/>
    <s v="2"/>
    <s v="9"/>
    <s v="9"/>
    <s v="83.76"/>
    <s v="92.41"/>
    <s v="1240643"/>
    <n v="25"/>
    <s v="2425SPM"/>
    <s v="Z022"/>
    <s v="4"/>
    <s v="3"/>
    <s v="0"/>
    <s v=""/>
    <s v="2"/>
    <s v="A"/>
    <s v="1240643_dokumen_pendapatan.pdf"/>
    <s v="1240643_dokumen_pendapatanibu.pdf"/>
    <s v="student_image/1240643.jpg"/>
    <s v="1"/>
    <d v="2024-06-30T15:29:47"/>
    <m/>
    <s v=""/>
    <s v=""/>
    <s v="2"/>
    <s v="0"/>
    <m/>
    <s v="21 JULAI 2024"/>
    <s v="10.00 PAGI - 12.00 TENGAH HARI"/>
    <s v=""/>
    <s v="B"/>
    <s v=""/>
    <s v=""/>
    <s v=""/>
    <s v=""/>
    <s v=""/>
    <m/>
    <n v="4788"/>
    <s v="060128050192"/>
    <s v="JEBAT"/>
    <s v="J-7-7"/>
    <s v="1240643"/>
  </r>
  <r>
    <s v="060702101012"/>
    <s v="NUR ARISYAH BINTI AHMAD SYAUQI"/>
    <s v="1240644"/>
    <s v="Z022"/>
    <x v="2"/>
    <x v="0"/>
    <s v=""/>
    <x v="3"/>
    <x v="1"/>
    <x v="1"/>
    <x v="1"/>
    <s v="Perdana"/>
    <s v="780418105011"/>
    <s v="780817025326"/>
    <d v="2006-07-02T00:00:00"/>
    <s v="AHMAD SYAUQI BIN MAHMUD"/>
    <s v="NUR JOHANA BINTI ABDUL HAMID"/>
    <s v="0100"/>
    <x v="0"/>
    <s v="1"/>
    <s v="1"/>
    <s v="B"/>
    <s v="T"/>
    <s v=""/>
    <s v="B"/>
    <s v="MYS10"/>
    <s v="44.3"/>
    <s v="159.4"/>
    <s v="17.4"/>
    <s v="NO 29 JALAN SP 7/4"/>
    <s v="BANDAR SAUJANA PUTRA"/>
    <s v="JENJAROM"/>
    <s v="42610"/>
    <s v="MYS10"/>
    <s v=""/>
    <s v=""/>
    <s v="0129706687"/>
    <s v=""/>
    <s v="0338504821"/>
    <s v="nur.arisyah205@gmail.com"/>
    <s v="16000"/>
    <s v="6"/>
    <s v="A"/>
    <s v="2023"/>
    <s v="8"/>
    <s v="1103"/>
    <s v="1"/>
    <s v="1119"/>
    <s v="2"/>
    <s v="1223"/>
    <s v="0"/>
    <s v="1249"/>
    <s v="2"/>
    <s v="1449"/>
    <s v="1"/>
    <s v="1511"/>
    <s v="1"/>
    <s v="3766"/>
    <s v="1"/>
    <s v="3767"/>
    <s v="1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1"/>
    <s v="5"/>
    <s v="2"/>
    <s v="8"/>
    <s v="8"/>
    <s v="78.12"/>
    <s v="84.9"/>
    <s v="1240644"/>
    <n v="25"/>
    <s v="2425SPM"/>
    <s v="Z022"/>
    <s v="5"/>
    <s v="2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789"/>
    <s v="060702101012"/>
    <s v="JEBAT"/>
    <s v=""/>
    <s v="1240644"/>
  </r>
  <r>
    <s v="060618010812"/>
    <s v="NUR ATIKAH BINTI ROSLI"/>
    <s v="1240645"/>
    <s v="Z022"/>
    <x v="2"/>
    <x v="0"/>
    <s v="J-7-8"/>
    <x v="1"/>
    <x v="0"/>
    <x v="2"/>
    <x v="443"/>
    <s v="Perdana"/>
    <s v="640405055401"/>
    <s v="700611035518"/>
    <d v="2006-06-18T00:00:00"/>
    <s v="ROSLI BIN AB.GHANI"/>
    <s v="SANIAH BINTI ISMAIL"/>
    <s v="0100"/>
    <x v="0"/>
    <s v="1"/>
    <s v="1"/>
    <s v="B"/>
    <s v="T"/>
    <s v=""/>
    <s v="B"/>
    <s v="MYS01"/>
    <s v="53"/>
    <s v="165"/>
    <s v="19.4"/>
    <s v="NO 8 JALAN CAMAR 8"/>
    <s v="TAMAN CENDERAWASIH OLAK LEMPIT"/>
    <s v="BANTING"/>
    <s v="42700"/>
    <s v="MYS10"/>
    <s v="1002"/>
    <s v="619"/>
    <s v="0105989311"/>
    <s v="0105989311"/>
    <s v=""/>
    <s v="atikahrosli01@gmail.com"/>
    <s v="3000"/>
    <s v="2"/>
    <s v="A"/>
    <s v="2023"/>
    <s v="9"/>
    <s v="1103"/>
    <s v="1"/>
    <s v="1119"/>
    <s v="3"/>
    <s v="1223"/>
    <s v="1"/>
    <s v="1249"/>
    <s v="1"/>
    <s v="1449"/>
    <s v="1"/>
    <s v="3472"/>
    <s v="5"/>
    <s v="4531"/>
    <s v="3"/>
    <s v="4541"/>
    <s v="1"/>
    <s v="4551"/>
    <s v="4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5"/>
    <s v="0"/>
    <s v="5"/>
    <s v="9"/>
    <s v="71.87"/>
    <s v="78.57"/>
    <s v="1240645"/>
    <n v="25"/>
    <s v="2425SPM"/>
    <s v="Z022"/>
    <s v="4"/>
    <s v="4"/>
    <s v="0"/>
    <s v=""/>
    <s v="2"/>
    <s v="A"/>
    <s v="1240645_dokumen_pendapatan.pdf"/>
    <s v="1240645_dokumen_pendapatanibu.pdf"/>
    <s v="student_image/1240645.jpg"/>
    <s v="1"/>
    <d v="2024-06-29T12:27:43"/>
    <m/>
    <s v=""/>
    <s v=""/>
    <s v="2"/>
    <s v="1"/>
    <d v="2024-07-21T11:03:21"/>
    <s v="21 JULAI 2024"/>
    <s v="10.00 PAGI - 12.00 TENGAH HARI"/>
    <s v=""/>
    <s v="M"/>
    <s v=""/>
    <s v=""/>
    <s v=""/>
    <s v=""/>
    <s v=""/>
    <m/>
    <n v="4790"/>
    <s v="060618010812"/>
    <s v="JEBAT"/>
    <s v="J-7-8"/>
    <s v="1240645"/>
  </r>
  <r>
    <s v="060216080156"/>
    <s v="NUR AUNI YASMIN BINTI MOHD AZMAN"/>
    <s v="1240646"/>
    <s v="Z022"/>
    <x v="2"/>
    <x v="0"/>
    <s v=""/>
    <x v="0"/>
    <x v="1"/>
    <x v="1"/>
    <x v="1"/>
    <s v="Perdana"/>
    <s v="791007025627"/>
    <s v="790425085206"/>
    <d v="2006-02-16T00:00:00"/>
    <s v="MOHD AZMAN BIN MD DESA"/>
    <s v="NORSIHA BINTI MALAYONSANI"/>
    <s v="0100"/>
    <x v="0"/>
    <s v="1"/>
    <s v="1"/>
    <s v="B"/>
    <s v="T"/>
    <s v=""/>
    <s v="B"/>
    <s v="MYS08"/>
    <s v="51"/>
    <s v="164"/>
    <s v="18.9"/>
    <s v="TBB2,KG TELAGA BATU,SUNGAI KOROK"/>
    <s v=""/>
    <s v="AYER HITAM"/>
    <s v="06150"/>
    <s v="MYS02"/>
    <s v=""/>
    <s v=""/>
    <s v="0194649466"/>
    <s v=""/>
    <s v=""/>
    <s v="auniyasmin83@gmail.com"/>
    <s v="1855.97"/>
    <s v="8"/>
    <s v="A"/>
    <s v="2023"/>
    <s v="10"/>
    <s v="1103"/>
    <s v="0"/>
    <s v="1119"/>
    <s v="3"/>
    <s v="1223"/>
    <s v="2"/>
    <s v="1249"/>
    <s v="4"/>
    <s v="1449"/>
    <s v="1"/>
    <s v="3472"/>
    <s v="5"/>
    <s v="3729"/>
    <s v="0"/>
    <s v="4531"/>
    <s v="6"/>
    <s v="4541"/>
    <s v="6"/>
    <s v="4551"/>
    <s v="6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B40"/>
    <s v="T"/>
    <s v="2"/>
    <s v="1"/>
    <s v="1"/>
    <s v="4"/>
    <s v="10"/>
    <s v="58.13"/>
    <s v="65.89"/>
    <s v="1240646"/>
    <n v="25"/>
    <s v="2425SPM"/>
    <s v="Z022"/>
    <s v="8"/>
    <s v="3"/>
    <s v=""/>
    <s v=""/>
    <s v=""/>
    <s v="A"/>
    <s v=""/>
    <s v=""/>
    <s v=""/>
    <s v="2"/>
    <m/>
    <d v="2024-07-03T12:09:54"/>
    <s v="3"/>
    <s v=""/>
    <s v="0"/>
    <s v="0"/>
    <m/>
    <s v="21 JULAI 2024"/>
    <s v="10.00 PAGI - 12.00 TENGAH HARI"/>
    <s v=""/>
    <s v=""/>
    <s v=""/>
    <s v=""/>
    <s v=""/>
    <s v=""/>
    <s v=""/>
    <m/>
    <n v="4791"/>
    <s v="060216080156"/>
    <s v="JEBAT"/>
    <s v=""/>
    <s v="1240646"/>
  </r>
  <r>
    <s v="060407140836"/>
    <s v="NUR BALQIS BINTI MOHAMAD GHANI"/>
    <s v="1240647"/>
    <s v="Z022"/>
    <x v="2"/>
    <x v="0"/>
    <s v="J-7-8"/>
    <x v="1"/>
    <x v="0"/>
    <x v="2"/>
    <x v="444"/>
    <s v="Perdana"/>
    <s v="751217045101"/>
    <s v="720731035182"/>
    <d v="2006-04-07T00:00:00"/>
    <s v="MOHAMAD GHANI BIN SULIAMAN"/>
    <s v="NORFAZILAH DEVI BINTI ABDULLAH"/>
    <s v="0307"/>
    <x v="0"/>
    <s v="1"/>
    <s v="1"/>
    <s v="I"/>
    <s v="T"/>
    <s v=""/>
    <s v="B"/>
    <s v="MYS10"/>
    <s v="48"/>
    <s v="162"/>
    <s v="18.2"/>
    <s v="NO 2 JALAN HP 3A/2 HILLPARK"/>
    <s v="HP 2"/>
    <s v="SEMENYIH"/>
    <s v="43500"/>
    <s v="MYS10"/>
    <s v="1002"/>
    <s v="591"/>
    <s v="0166208786"/>
    <s v="0149004607"/>
    <s v="0389207786"/>
    <s v="nurbalqis7406@gmail.com"/>
    <s v="8000"/>
    <s v="4"/>
    <s v="A"/>
    <s v="2023"/>
    <s v="9"/>
    <s v="1103"/>
    <s v="2"/>
    <s v="1119"/>
    <s v="2"/>
    <s v="1223"/>
    <s v="1"/>
    <s v="1249"/>
    <s v="2"/>
    <s v="1449"/>
    <s v="1"/>
    <s v="1511"/>
    <s v="3"/>
    <s v="2611"/>
    <s v="3"/>
    <s v="3763"/>
    <s v="2"/>
    <s v="4561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M"/>
    <s v="0"/>
    <s v="2"/>
    <s v="4"/>
    <s v="6"/>
    <s v="9"/>
    <s v="71.25"/>
    <s v="77.95"/>
    <s v="1240647"/>
    <n v="25"/>
    <s v="2425SPM"/>
    <s v="Z022"/>
    <s v="4"/>
    <s v="4"/>
    <s v="0"/>
    <s v=""/>
    <s v="2"/>
    <s v="A"/>
    <s v="1240647_dokumen_pendapatan.pdf"/>
    <s v="1240647_dokumen_pendapatanibu.pdf"/>
    <s v="student_image/1240647.jpeg"/>
    <s v="1"/>
    <d v="2024-06-30T03:11:44"/>
    <m/>
    <s v=""/>
    <s v=""/>
    <s v="2"/>
    <s v="1"/>
    <d v="2024-07-21T08:31:42"/>
    <s v="21 JULAI 2024"/>
    <s v="10.00 PAGI - 12.00 TENGAH HARI"/>
    <s v=""/>
    <s v="M"/>
    <s v=""/>
    <s v=""/>
    <s v=""/>
    <s v=""/>
    <s v=""/>
    <m/>
    <n v="4792"/>
    <s v="060407140836"/>
    <s v="JEBAT"/>
    <s v="J-7-8"/>
    <s v="1240647"/>
  </r>
  <r>
    <s v="061020050160"/>
    <s v="NUR BALQIS BINTI MOHAMAD NAZRI"/>
    <s v="1240648"/>
    <s v="Z022"/>
    <x v="2"/>
    <x v="0"/>
    <s v="J-7-8"/>
    <x v="2"/>
    <x v="0"/>
    <x v="0"/>
    <x v="445"/>
    <s v="Perdana"/>
    <s v="701231025099"/>
    <s v="710815055130"/>
    <d v="2006-10-20T00:00:00"/>
    <s v="MOHAMAD NAZRI BIN MD DAUD"/>
    <s v="JAMINAH BINTI TIMIN"/>
    <s v="0100"/>
    <x v="0"/>
    <s v="1"/>
    <s v="1"/>
    <s v="B"/>
    <s v="T"/>
    <s v=""/>
    <s v="B"/>
    <s v="MYS05"/>
    <s v="44"/>
    <s v="157"/>
    <s v="17.4"/>
    <s v="NO 216, JALAN MATAHARI 4,"/>
    <s v="TAMAN MATAHARI HEIGHTS"/>
    <s v="SEREMBAN"/>
    <s v="70450"/>
    <s v="MYS05"/>
    <s v="0505"/>
    <s v="400"/>
    <s v="01164363459"/>
    <s v="01164363459"/>
    <s v="066751372"/>
    <s v="blqisnzrii@gmail.com"/>
    <s v="13100"/>
    <s v="4"/>
    <s v="A"/>
    <s v="2023"/>
    <s v="8"/>
    <s v="1103"/>
    <s v="0"/>
    <s v="1119"/>
    <s v="2"/>
    <s v="1223"/>
    <s v="1"/>
    <s v="1249"/>
    <s v="1"/>
    <s v="1449"/>
    <s v="1"/>
    <s v="1511"/>
    <s v="0"/>
    <s v="3766"/>
    <s v="0"/>
    <s v="5226"/>
    <s v="0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4"/>
    <s v="3"/>
    <s v="1"/>
    <s v="8"/>
    <s v="8"/>
    <s v="84.38"/>
    <s v="92.72"/>
    <s v="1240648"/>
    <n v="25"/>
    <s v="2425SPM"/>
    <s v="Z022"/>
    <s v="6"/>
    <s v="5"/>
    <s v="0"/>
    <s v=""/>
    <s v="2"/>
    <s v="A"/>
    <s v="1240648_dokumen_pendapatan.pdf"/>
    <s v="1240648_dokumen_pendapatanibu.pdf"/>
    <s v="student_image/1240648.jpeg"/>
    <s v="3"/>
    <d v="2024-06-29T17:28:58"/>
    <d v="2024-07-25T08:04:50"/>
    <s v="3"/>
    <s v=""/>
    <s v="2"/>
    <s v="3"/>
    <d v="2024-07-21T08:54:08"/>
    <s v="21 JULAI 2024"/>
    <s v="10.00 PAGI - 12.00 TENGAH HARI"/>
    <s v=""/>
    <s v="M"/>
    <s v=""/>
    <s v=""/>
    <s v=""/>
    <s v=""/>
    <s v=""/>
    <m/>
    <n v="4793"/>
    <s v="061020050160"/>
    <s v="JEBAT"/>
    <s v="J-7-8"/>
    <s v="1240648"/>
  </r>
  <r>
    <s v="060605110056"/>
    <s v="NUR BALQIS IZZATI BINTI ABDUL MUKMIN"/>
    <s v="1240649"/>
    <s v="Z022"/>
    <x v="2"/>
    <x v="0"/>
    <s v="J-7-8"/>
    <x v="1"/>
    <x v="0"/>
    <x v="2"/>
    <x v="232"/>
    <s v="Perdana"/>
    <s v="821109035695"/>
    <s v="830512115008"/>
    <d v="2006-06-05T00:00:00"/>
    <s v="SHAIFULL AMRIE BIN SUHAIMI"/>
    <s v="ROSMAWATI BINTI CHE AYUB"/>
    <s v="0100"/>
    <x v="0"/>
    <s v="1"/>
    <s v="1"/>
    <s v="B"/>
    <s v="T"/>
    <s v=""/>
    <s v="B"/>
    <s v="MYS11"/>
    <s v="53"/>
    <s v="167"/>
    <s v="19"/>
    <s v="61224 LORONG 11/1 TAMAN KOPERASI PERDANA"/>
    <s v=""/>
    <s v="CHUKAI"/>
    <s v="24000"/>
    <s v="MYS11"/>
    <s v="1103"/>
    <s v="655"/>
    <s v="0165985695"/>
    <s v="0165985695"/>
    <s v=""/>
    <s v="balq12379@gmail.com"/>
    <s v="1200"/>
    <s v="5"/>
    <s v="A"/>
    <s v="2023"/>
    <s v="9"/>
    <s v="1103"/>
    <s v="1"/>
    <s v="1119"/>
    <s v="2"/>
    <s v="1223"/>
    <s v="0"/>
    <s v="1249"/>
    <s v="1"/>
    <s v="1449"/>
    <s v="1"/>
    <s v="3472"/>
    <s v="8"/>
    <s v="4531"/>
    <s v="6"/>
    <s v="4541"/>
    <s v="5"/>
    <s v="4551"/>
    <s v="6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1"/>
    <s v="3"/>
    <s v="1"/>
    <s v="5"/>
    <s v="8"/>
    <s v="59.38"/>
    <s v="67.28"/>
    <s v="1240649"/>
    <n v="25"/>
    <s v="2425SPM"/>
    <s v="Z022"/>
    <s v="4"/>
    <s v="1"/>
    <s v="0"/>
    <s v=""/>
    <s v="2"/>
    <s v="A"/>
    <s v="1240649_dokumen_pendapatan.pdf"/>
    <s v="1240649_dokumen_pendapatanibu.pdf"/>
    <s v="student_image/1240649.jpeg"/>
    <s v="1"/>
    <d v="2024-06-29T12:13:00"/>
    <m/>
    <s v=""/>
    <s v=""/>
    <s v="2"/>
    <s v="1"/>
    <d v="2024-07-21T09:30:45"/>
    <s v="21 JULAI 2024"/>
    <s v="10.00 PAGI - 12.00 TENGAH HARI"/>
    <s v=""/>
    <s v="B"/>
    <s v=""/>
    <s v=""/>
    <s v=""/>
    <s v=""/>
    <s v=""/>
    <m/>
    <n v="4794"/>
    <s v="060605110056"/>
    <s v="JEBAT"/>
    <s v="J-7-8"/>
    <s v="1240649"/>
  </r>
  <r>
    <s v="061114081224"/>
    <s v="NUR BALQISH BINTI MOHD KHAIRUL ANUAR"/>
    <s v="1240650"/>
    <s v="Z022"/>
    <x v="2"/>
    <x v="0"/>
    <s v=""/>
    <x v="3"/>
    <x v="1"/>
    <x v="1"/>
    <x v="1"/>
    <s v="Perdana"/>
    <s v="850831085449"/>
    <s v="8009045122"/>
    <d v="2006-11-14T00:00:00"/>
    <s v="MOHD KHAIRUL ANUAR BIN MUHAMAD TAJUDDIN"/>
    <s v=""/>
    <s v="0100"/>
    <x v="0"/>
    <s v="1"/>
    <s v="1"/>
    <s v="B"/>
    <s v="T"/>
    <s v=""/>
    <s v="B"/>
    <s v="MYS08"/>
    <s v="48"/>
    <s v="154"/>
    <s v="20.2"/>
    <s v="NO 19 JLN MOHD RASHID KAMPUNG KUALA PARI"/>
    <s v="31450 MENGLEMBU PERAK"/>
    <s v="MENGLEMBU,IPOH"/>
    <s v="31450"/>
    <s v="MYS08"/>
    <s v=""/>
    <s v=""/>
    <s v="0133615840"/>
    <s v=""/>
    <s v=""/>
    <s v="nurbalqish882@gmail.com"/>
    <s v="1000"/>
    <s v="7"/>
    <s v="A"/>
    <s v="2023"/>
    <s v="9"/>
    <s v="1103"/>
    <s v="2"/>
    <s v="1119"/>
    <s v="4"/>
    <s v="1249"/>
    <s v="1"/>
    <s v="1449"/>
    <s v="1"/>
    <s v="1511"/>
    <s v="0"/>
    <s v="3766"/>
    <s v="1"/>
    <s v="5401"/>
    <s v="2"/>
    <s v="5402"/>
    <s v="2"/>
    <s v="5403"/>
    <s v="6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1"/>
    <s v="3"/>
    <s v="3"/>
    <s v="7"/>
    <s v="9"/>
    <s v="73.13"/>
    <s v="80.88"/>
    <s v="1240650"/>
    <n v="25"/>
    <s v="2425SPM"/>
    <s v="Z022"/>
    <s v="6"/>
    <s v="1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795"/>
    <s v="061114081224"/>
    <s v="JEBAT"/>
    <s v=""/>
    <s v="1240650"/>
  </r>
  <r>
    <s v="060205020270"/>
    <s v="NUR DILAILA ARESYA BINTI SHAHARUDDIN"/>
    <s v="1240651"/>
    <s v="Z022"/>
    <x v="2"/>
    <x v="0"/>
    <s v="J-7-8"/>
    <x v="1"/>
    <x v="0"/>
    <x v="2"/>
    <x v="446"/>
    <s v="Perdana"/>
    <s v="730501085845"/>
    <s v="750604086304"/>
    <d v="2006-02-05T00:00:00"/>
    <s v="SHAHARUDDIN BIN SHAFII"/>
    <s v="HASNAH BINTI MD YUSUF"/>
    <s v="0100"/>
    <x v="0"/>
    <s v="1"/>
    <s v="1"/>
    <s v="B"/>
    <s v="T"/>
    <s v=""/>
    <s v="B"/>
    <s v="MYS02"/>
    <s v="48"/>
    <s v="156"/>
    <s v="19.7"/>
    <s v="150, LORONG RAMBAI 4,"/>
    <s v="TAMAN RAMBAI"/>
    <s v="KULIM"/>
    <s v="09000"/>
    <s v="MYS02"/>
    <s v="0209"/>
    <s v="301"/>
    <s v="0195372234"/>
    <s v="0105042234"/>
    <s v=""/>
    <s v="ddilailaaresya04@gmail.com"/>
    <s v="6000"/>
    <s v="3"/>
    <s v="A"/>
    <s v="2023"/>
    <s v="8"/>
    <s v="1103"/>
    <s v="2"/>
    <s v="1119"/>
    <s v="4"/>
    <s v="1223"/>
    <s v="2"/>
    <s v="1249"/>
    <s v="4"/>
    <s v="1449"/>
    <s v="1"/>
    <s v="1511"/>
    <s v="1"/>
    <s v="3756"/>
    <s v="2"/>
    <s v="3766"/>
    <s v="4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2"/>
    <s v="3"/>
    <s v="5"/>
    <s v="8"/>
    <s v="63.12"/>
    <s v="71.44"/>
    <s v="1240651"/>
    <n v="25"/>
    <s v="2425SPM"/>
    <s v="Z022"/>
    <s v="3"/>
    <s v="3"/>
    <s v="0"/>
    <s v=""/>
    <s v="2"/>
    <s v="A"/>
    <s v="1240651_dokumen_pendapatan.pdf"/>
    <s v="1240651_dokumen_pendapatanibu.pdf"/>
    <s v="student_image/1240651.jpg"/>
    <s v="1"/>
    <d v="2024-06-29T14:58:23"/>
    <m/>
    <s v=""/>
    <s v=""/>
    <s v="2"/>
    <s v="1"/>
    <d v="2024-07-21T09:51:50"/>
    <s v="21 JULAI 2024"/>
    <s v="10.00 PAGI - 12.00 TENGAH HARI"/>
    <s v=""/>
    <s v="M"/>
    <s v=""/>
    <s v=""/>
    <s v=""/>
    <s v=""/>
    <s v=""/>
    <m/>
    <n v="4796"/>
    <s v="060205020270"/>
    <s v="JEBAT"/>
    <s v="J-7-8"/>
    <s v="1240651"/>
  </r>
  <r>
    <s v="061216060256"/>
    <s v="NUR DINI BATRISYIA BINTI MOHD SUKOR"/>
    <s v="1240652"/>
    <s v="Z022"/>
    <x v="2"/>
    <x v="0"/>
    <s v="J-7-8"/>
    <x v="1"/>
    <x v="0"/>
    <x v="2"/>
    <x v="447"/>
    <s v="Perdana"/>
    <s v="780406055061"/>
    <s v="780906055148"/>
    <d v="2006-12-16T00:00:00"/>
    <s v="MOHD SUKOR BIN MOHD ISAH"/>
    <s v="SUHAIDA BINTI SABU"/>
    <s v="0100"/>
    <x v="0"/>
    <s v="1"/>
    <s v="1"/>
    <s v="B"/>
    <s v="T"/>
    <s v=""/>
    <s v="B"/>
    <s v="MYS06"/>
    <s v="50"/>
    <s v="165"/>
    <s v="18.3"/>
    <s v="NO 149, JALAN MARIKH6, TAMAN MARIKH"/>
    <s v=""/>
    <s v="BATU KIKIR"/>
    <s v="72200"/>
    <s v="MYS05"/>
    <s v="0507"/>
    <s v="383"/>
    <s v="0107666469"/>
    <s v="01126872857"/>
    <s v=""/>
    <s v="batrisyiadini633@gmail.com"/>
    <s v="8000"/>
    <s v="7"/>
    <s v="A"/>
    <s v="2023"/>
    <s v="10"/>
    <s v="1103"/>
    <s v="2"/>
    <s v="1119"/>
    <s v="4"/>
    <s v="1249"/>
    <s v="1"/>
    <s v="1449"/>
    <s v="1"/>
    <s v="1511"/>
    <s v="0"/>
    <s v="3756"/>
    <s v="1"/>
    <s v="3766"/>
    <s v="1"/>
    <s v="5401"/>
    <s v="2"/>
    <s v="5402"/>
    <s v="1"/>
    <s v="5403"/>
    <s v="4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1"/>
    <s v="5"/>
    <s v="2"/>
    <s v="8"/>
    <s v="10"/>
    <s v="75.62"/>
    <s v="83.9"/>
    <s v="1240652"/>
    <n v="25"/>
    <s v="2425SPM"/>
    <s v="Z022"/>
    <s v="5"/>
    <s v="2"/>
    <s v="0"/>
    <s v=""/>
    <s v="2"/>
    <s v="A"/>
    <s v="1240652_dokumen_pendapatan.pdf"/>
    <s v="1240652_dokumen_pendapatanibu.pdf"/>
    <s v="student_image/1240652.jpeg"/>
    <s v="1"/>
    <d v="2024-06-29T13:05:46"/>
    <m/>
    <s v=""/>
    <s v=""/>
    <s v="2"/>
    <s v="1"/>
    <d v="2024-07-21T10:00:59"/>
    <s v="21 JULAI 2024"/>
    <s v="10.00 PAGI - 12.00 TENGAH HARI"/>
    <s v=""/>
    <s v="M"/>
    <s v=""/>
    <s v=""/>
    <s v=""/>
    <s v=""/>
    <s v=""/>
    <m/>
    <n v="4797"/>
    <s v="061216060256"/>
    <s v="JEBAT"/>
    <s v="J-7-8"/>
    <s v="1240652"/>
  </r>
  <r>
    <s v="060323020036"/>
    <s v="NUR EISYA HANISAH BINTI KHAIRUL ANUAR"/>
    <s v="1240653"/>
    <s v="Z022"/>
    <x v="2"/>
    <x v="0"/>
    <s v=""/>
    <x v="0"/>
    <x v="2"/>
    <x v="1"/>
    <x v="1"/>
    <s v="Perdana"/>
    <s v="770117025465"/>
    <s v="740907085326"/>
    <d v="2006-03-23T00:00:00"/>
    <s v="KHAIRUL ANUAR BIN MD SAID"/>
    <s v="NORSHAHILA BINTI ABDUL SHUKOR"/>
    <s v="0100"/>
    <x v="0"/>
    <s v="1"/>
    <s v="1"/>
    <s v="B"/>
    <s v="T"/>
    <s v=""/>
    <s v="B"/>
    <s v="MYS02"/>
    <s v="55"/>
    <s v="168"/>
    <s v="19.4"/>
    <s v="NO 15C KG ULU RELAU"/>
    <s v="SUNGAI BAKAP"/>
    <s v="SUNGAI JAWI"/>
    <s v="14200"/>
    <s v="MYS07"/>
    <s v=""/>
    <s v=""/>
    <s v="0194795465"/>
    <s v="0194795465"/>
    <s v=""/>
    <s v="shahilakhai@gmail.com"/>
    <s v="9200"/>
    <s v="4"/>
    <s v="A"/>
    <s v="2023"/>
    <s v="8"/>
    <s v="1103"/>
    <s v="3"/>
    <s v="1119"/>
    <s v="1"/>
    <s v="1223"/>
    <s v="1"/>
    <s v="1249"/>
    <s v="2"/>
    <s v="1449"/>
    <s v="1"/>
    <s v="1511"/>
    <s v="1"/>
    <s v="3756"/>
    <s v="1"/>
    <s v="4572"/>
    <s v="1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SUK"/>
    <s v="K"/>
    <s v="0"/>
    <s v="6"/>
    <s v="1"/>
    <s v="7"/>
    <s v="8"/>
    <s v="61.25"/>
    <s v="70.61"/>
    <s v="1240653"/>
    <n v="25"/>
    <s v="2425SPM"/>
    <s v="Z022"/>
    <s v="3"/>
    <s v="2"/>
    <s v=""/>
    <s v=""/>
    <s v=""/>
    <s v="A"/>
    <s v=""/>
    <s v=""/>
    <s v=""/>
    <s v="2"/>
    <d v="2024-07-03T22:38:36"/>
    <d v="2024-07-03T22:40:08"/>
    <s v="5"/>
    <s v=""/>
    <s v="1"/>
    <s v="0"/>
    <m/>
    <s v="21 JULAI 2024"/>
    <s v="10.00 PAGI - 12.00 TENGAH HARI"/>
    <s v=""/>
    <s v=""/>
    <s v=""/>
    <s v=""/>
    <s v=""/>
    <s v=""/>
    <s v=""/>
    <m/>
    <n v="4798"/>
    <s v="060323020036"/>
    <s v="JEBAT"/>
    <s v=""/>
    <s v="1240653"/>
  </r>
  <r>
    <s v="060617010992"/>
    <s v="NUR ELLIS MARISSA BINTI HAIRULNIZAM"/>
    <s v="1240654"/>
    <s v="Z022"/>
    <x v="2"/>
    <x v="0"/>
    <s v=""/>
    <x v="0"/>
    <x v="1"/>
    <x v="1"/>
    <x v="1"/>
    <s v="Perdana"/>
    <s v="900815015937"/>
    <s v="831129016394"/>
    <d v="2006-06-17T00:00:00"/>
    <s v="MUHAMMAD AFIQ BIN MUZAFAR"/>
    <s v="MASTURA BINTI JUMA'AT"/>
    <s v="0100"/>
    <x v="0"/>
    <s v="1"/>
    <s v="1"/>
    <s v="B"/>
    <s v="T"/>
    <s v=""/>
    <s v="B"/>
    <s v="MYS01"/>
    <s v="42"/>
    <s v="153"/>
    <s v="17.9"/>
    <s v="LOT 537-C KAMPUNG PAYA MENGKUANG"/>
    <s v=""/>
    <s v="GELANG PATAH"/>
    <s v="81550"/>
    <s v="MYS01"/>
    <s v=""/>
    <s v=""/>
    <s v="0143256394"/>
    <s v=""/>
    <s v=""/>
    <s v="ellismarissahairulnizam@gmail.com"/>
    <s v="3000"/>
    <s v="5"/>
    <s v="A"/>
    <s v="2023"/>
    <s v="9"/>
    <s v="1103"/>
    <s v="2"/>
    <s v="1119"/>
    <s v="2"/>
    <s v="1223"/>
    <s v="2"/>
    <s v="1249"/>
    <s v="3"/>
    <s v="1449"/>
    <s v="3"/>
    <s v="3472"/>
    <s v="8"/>
    <s v="4531"/>
    <s v="5"/>
    <s v="4541"/>
    <s v="7"/>
    <s v="4551"/>
    <s v="7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B40"/>
    <s v="T"/>
    <s v="0"/>
    <s v="0"/>
    <s v="3"/>
    <s v="3"/>
    <s v="6"/>
    <s v="49.38"/>
    <s v="56.05"/>
    <s v="1240654"/>
    <n v="25"/>
    <s v="2425SPM"/>
    <s v="Z022"/>
    <s v="4"/>
    <s v="1"/>
    <s v=""/>
    <s v=""/>
    <s v=""/>
    <s v="A"/>
    <s v=""/>
    <s v=""/>
    <s v=""/>
    <s v="2"/>
    <m/>
    <d v="2024-06-30T15:47:33"/>
    <s v="3"/>
    <s v=""/>
    <s v="0"/>
    <s v="0"/>
    <m/>
    <s v="21 JULAI 2024"/>
    <s v="10.00 PAGI - 12.00 TENGAH HARI"/>
    <s v=""/>
    <s v=""/>
    <s v=""/>
    <s v=""/>
    <s v=""/>
    <s v=""/>
    <s v=""/>
    <m/>
    <n v="4799"/>
    <s v="060617010992"/>
    <s v="JEBAT"/>
    <s v=""/>
    <s v="1240654"/>
  </r>
  <r>
    <s v="060710100538"/>
    <s v="NUR FADZREENA BINTI AMERRUDIN"/>
    <s v="1240655"/>
    <s v="Z022"/>
    <x v="2"/>
    <x v="0"/>
    <s v="J-7-8"/>
    <x v="1"/>
    <x v="0"/>
    <x v="2"/>
    <x v="448"/>
    <s v="Perdana"/>
    <s v="670210055599"/>
    <s v="681026055090"/>
    <d v="2006-07-10T00:00:00"/>
    <s v="AMERRUDIN BIN ABAS"/>
    <s v="NORLILA BINTI ABDUL AZIZ"/>
    <s v="0100"/>
    <x v="0"/>
    <s v="1"/>
    <s v="1"/>
    <s v="B"/>
    <s v="T"/>
    <s v=""/>
    <s v="B"/>
    <s v="MYS10"/>
    <s v="60"/>
    <s v="160"/>
    <s v="23.4"/>
    <s v="NO 31 LORONG 1G TAMAN JOHAN SETIA"/>
    <s v=""/>
    <s v="KLANG"/>
    <s v="41200"/>
    <s v="MYS10"/>
    <s v=""/>
    <s v="617"/>
    <s v="0198116362"/>
    <s v="0198116362"/>
    <s v=""/>
    <s v="fadzreenan@gmail.com"/>
    <s v="3500"/>
    <s v="7"/>
    <s v="A"/>
    <s v="2023"/>
    <s v="9"/>
    <s v="1103"/>
    <s v="2"/>
    <s v="1119"/>
    <s v="2"/>
    <s v="1223"/>
    <s v="0"/>
    <s v="1249"/>
    <s v="1"/>
    <s v="1449"/>
    <s v="1"/>
    <s v="3472"/>
    <s v="7"/>
    <s v="4531"/>
    <s v="4"/>
    <s v="4541"/>
    <s v="5"/>
    <s v="4551"/>
    <s v="6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1"/>
    <s v="2"/>
    <s v="2"/>
    <s v="5"/>
    <s v="8"/>
    <s v="61.88"/>
    <s v="69.09"/>
    <s v="1240655"/>
    <n v="25"/>
    <s v="2425SPM"/>
    <s v="Z022"/>
    <s v="6"/>
    <s v="5"/>
    <s v="0"/>
    <s v=""/>
    <s v="2"/>
    <s v="A"/>
    <s v="1240655_dokumen_pendapatan.pdf"/>
    <s v="1240655_dokumen_pendapatanibu.pdf"/>
    <s v="student_image/1240655.jpg"/>
    <s v="1"/>
    <d v="2024-06-29T14:21:10"/>
    <m/>
    <s v=""/>
    <s v=""/>
    <s v="2"/>
    <s v="1"/>
    <d v="2024-07-21T10:18:19"/>
    <s v="21 JULAI 2024"/>
    <s v="10.00 PAGI - 12.00 TENGAH HARI"/>
    <s v=""/>
    <s v="B"/>
    <s v=""/>
    <s v=""/>
    <s v=""/>
    <s v=""/>
    <s v=""/>
    <m/>
    <n v="4800"/>
    <s v="060710100538"/>
    <s v="JEBAT"/>
    <s v="J-7-8"/>
    <s v="1240655"/>
  </r>
  <r>
    <s v="060203050038"/>
    <s v="NUR FATHASA ANIS BINTI ABDUL RASHID"/>
    <s v="1240656"/>
    <s v="Z022"/>
    <x v="2"/>
    <x v="0"/>
    <s v="J-7-8"/>
    <x v="1"/>
    <x v="0"/>
    <x v="2"/>
    <x v="449"/>
    <s v="Perdana"/>
    <s v="620829045583"/>
    <s v="630602086136"/>
    <d v="2006-02-03T00:00:00"/>
    <s v="ABDUL RASHID BIN MOHAMED"/>
    <s v="NORZIDA BINTI ALI"/>
    <s v="0100"/>
    <x v="0"/>
    <s v="1"/>
    <s v="1"/>
    <s v="B"/>
    <s v="T"/>
    <s v=""/>
    <s v="B"/>
    <s v="MYS05"/>
    <s v="46"/>
    <s v="159"/>
    <s v="18.2"/>
    <s v="D-5-9, PERUMAHAN ANGKATAN TENTERA UTHANT"/>
    <s v="NO44 JALAN 1/76 OFF JALAN KAMPUNG PANDAN"/>
    <s v="DESA PANDAN"/>
    <s v="55100"/>
    <s v="MYS14"/>
    <s v="1400"/>
    <s v="202"/>
    <s v="0106550206"/>
    <s v="0134962209"/>
    <s v=""/>
    <s v="fathashaanis@gmail.com"/>
    <s v="700"/>
    <s v="1"/>
    <s v="A"/>
    <s v="2023"/>
    <s v="9"/>
    <s v="1103"/>
    <s v="2"/>
    <s v="1119"/>
    <s v="2"/>
    <s v="1223"/>
    <s v="3"/>
    <s v="1249"/>
    <s v="4"/>
    <s v="1449"/>
    <s v="4"/>
    <s v="3472"/>
    <s v="8"/>
    <s v="4531"/>
    <s v="7"/>
    <s v="4541"/>
    <s v="8"/>
    <s v="4551"/>
    <s v="6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0"/>
    <s v="2"/>
    <s v="2"/>
    <s v="6"/>
    <s v="43.75"/>
    <s v="51.15"/>
    <s v="1240656"/>
    <n v="25"/>
    <s v="2425SPM"/>
    <s v="Z022"/>
    <s v="5"/>
    <s v="5"/>
    <s v="0"/>
    <s v=""/>
    <s v="2"/>
    <s v="A"/>
    <s v="1240656_dokumen_pendapatan.pdf"/>
    <s v="1240656_dokumen_pendapatanibu.pdf"/>
    <s v="student_image/1240656.jpg"/>
    <s v="1"/>
    <d v="2024-06-29T13:27:35"/>
    <m/>
    <s v=""/>
    <s v=""/>
    <s v="2"/>
    <s v="1"/>
    <d v="2024-07-21T08:38:02"/>
    <s v="21 JULAI 2024"/>
    <s v="10.00 PAGI - 12.00 TENGAH HARI"/>
    <s v=""/>
    <s v="B"/>
    <s v=""/>
    <s v=""/>
    <s v=""/>
    <s v=""/>
    <s v=""/>
    <m/>
    <n v="4801"/>
    <s v="060203050038"/>
    <s v="JEBAT"/>
    <s v="J-7-8"/>
    <s v="1240656"/>
  </r>
  <r>
    <s v="060923060402"/>
    <s v="NUR HANI SYAMIMI BINTI JAMALUDDIN"/>
    <s v="1240657"/>
    <s v="Z022"/>
    <x v="2"/>
    <x v="0"/>
    <s v="J-8-1"/>
    <x v="1"/>
    <x v="0"/>
    <x v="2"/>
    <x v="450"/>
    <s v="Perdana"/>
    <s v="720303025869"/>
    <s v="761019025002"/>
    <d v="2006-09-23T00:00:00"/>
    <s v="JAMALUDDIN BIN AHMAD"/>
    <s v="HALIZA BINTI MANSOR"/>
    <s v="0100"/>
    <x v="0"/>
    <s v="1"/>
    <s v="1"/>
    <s v="B"/>
    <s v="T"/>
    <s v=""/>
    <s v="B"/>
    <s v="MYS06"/>
    <s v="43"/>
    <s v="155"/>
    <s v="17.9"/>
    <s v="NO 49 FELDA CHINI TIMUR 3"/>
    <s v=""/>
    <s v="CHINI"/>
    <s v="26690"/>
    <s v="MYS06"/>
    <s v="0606"/>
    <s v="434"/>
    <s v="0199941508"/>
    <s v="0199941508"/>
    <s v=""/>
    <s v="hanisyamimi06@gmail.com"/>
    <s v="2000"/>
    <s v="5"/>
    <s v="A"/>
    <s v="2023"/>
    <s v="10"/>
    <s v="1103"/>
    <s v="1"/>
    <s v="1119"/>
    <s v="2"/>
    <s v="1223"/>
    <s v="1"/>
    <s v="1249"/>
    <s v="4"/>
    <s v="1449"/>
    <s v="1"/>
    <s v="3472"/>
    <s v="9"/>
    <s v="4531"/>
    <s v="5"/>
    <s v="4541"/>
    <s v="4"/>
    <s v="4551"/>
    <s v="4"/>
    <s v="5226"/>
    <s v="2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3"/>
    <s v="2"/>
    <s v="5"/>
    <s v="9"/>
    <s v="63.12"/>
    <s v="71.33"/>
    <s v="1240657"/>
    <n v="25"/>
    <s v="2425SPM"/>
    <s v="Z022"/>
    <s v="3"/>
    <s v="2"/>
    <s v="0"/>
    <s v=""/>
    <s v="2"/>
    <s v="A"/>
    <s v="1240657_dokumen_pendapatan.pdf"/>
    <s v="1240657_dokumen_pendapatanibu.pdf"/>
    <s v="student_image/1240657.jpg"/>
    <s v="1"/>
    <d v="2024-06-30T14:13:03"/>
    <m/>
    <s v=""/>
    <s v=""/>
    <s v="2"/>
    <s v="1"/>
    <d v="2024-07-21T10:49:23"/>
    <s v="21 JULAI 2024"/>
    <s v="10.00 PAGI - 12.00 TENGAH HARI"/>
    <s v=""/>
    <s v="B"/>
    <s v=""/>
    <s v=""/>
    <s v=""/>
    <s v=""/>
    <s v=""/>
    <m/>
    <n v="4802"/>
    <s v="060923060402"/>
    <s v="JEBAT"/>
    <s v="J-8-1"/>
    <s v="1240657"/>
  </r>
  <r>
    <s v="060201110092"/>
    <s v="NUR HANIS NADHIRAH BINTI MOHAMAD MUNAWAR"/>
    <s v="1240658"/>
    <s v="Z022"/>
    <x v="2"/>
    <x v="0"/>
    <s v="J-8-1"/>
    <x v="1"/>
    <x v="0"/>
    <x v="2"/>
    <x v="451"/>
    <s v="Perdana"/>
    <s v="770521025395"/>
    <s v="770102115310"/>
    <d v="2006-02-01T00:00:00"/>
    <s v="MOHAMAD MUNAWAR BIN ABDUL GHANI"/>
    <s v="ZURAIDA BINTI MUDA"/>
    <s v="0100"/>
    <x v="0"/>
    <s v="1"/>
    <s v="1"/>
    <s v="B"/>
    <s v="T"/>
    <s v=""/>
    <s v="B"/>
    <s v="MYS11"/>
    <s v="65"/>
    <s v="165"/>
    <s v="23.8"/>
    <s v="NO.61, JALAN SERI KELUBI 4,"/>
    <s v="TAMAN SERI KELUBI"/>
    <s v="JITRA"/>
    <s v="06000"/>
    <s v="MYS02"/>
    <s v="0202"/>
    <s v="272"/>
    <s v="01162772883"/>
    <s v="01162772883"/>
    <s v=""/>
    <s v="hanisnadhirah3@gmail.com"/>
    <s v="10354"/>
    <s v="5"/>
    <s v="A"/>
    <s v="2023"/>
    <s v="8"/>
    <s v="1103"/>
    <s v="0"/>
    <s v="1119"/>
    <s v="4"/>
    <s v="1223"/>
    <s v="2"/>
    <s v="1249"/>
    <s v="2"/>
    <s v="1449"/>
    <s v="1"/>
    <s v="1511"/>
    <s v="1"/>
    <s v="2216"/>
    <s v="1"/>
    <s v="2280"/>
    <s v="1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1"/>
    <s v="4"/>
    <s v="2"/>
    <s v="7"/>
    <s v="8"/>
    <s v="75.62"/>
    <s v="84.15"/>
    <s v="1240658"/>
    <n v="25"/>
    <s v="2425SPM"/>
    <s v="Z022"/>
    <s v="3"/>
    <s v="3"/>
    <s v="0"/>
    <s v=""/>
    <s v="2"/>
    <s v="A"/>
    <s v="1240658_dokumen_pendapatan.pdf"/>
    <s v="1240658_dokumen_pendapatanibu.pdf"/>
    <s v="student_image/1240658.jpeg"/>
    <s v="1"/>
    <d v="2024-06-29T13:12:40"/>
    <m/>
    <s v=""/>
    <s v=""/>
    <s v="2"/>
    <s v="1"/>
    <d v="2024-07-21T10:58:49"/>
    <s v="21 JULAI 2024"/>
    <s v="10.00 PAGI - 12.00 TENGAH HARI"/>
    <s v=""/>
    <s v="M"/>
    <s v=""/>
    <s v=""/>
    <s v=""/>
    <s v=""/>
    <s v=""/>
    <m/>
    <n v="4803"/>
    <s v="060201110092"/>
    <s v="JEBAT"/>
    <s v="J-8-1"/>
    <s v="1240658"/>
  </r>
  <r>
    <s v="061115101274"/>
    <s v="NUR HAZIQAH BINTI WAHID"/>
    <s v="1240659"/>
    <s v="Z022"/>
    <x v="2"/>
    <x v="0"/>
    <s v="J-8-1"/>
    <x v="1"/>
    <x v="0"/>
    <x v="2"/>
    <x v="452"/>
    <s v="Perdana"/>
    <s v="631019015415"/>
    <s v="670316015042"/>
    <d v="2006-11-15T00:00:00"/>
    <s v="WAHID BIN AHMAD"/>
    <s v="JAWIYAH BINTI JONIT"/>
    <s v="0100"/>
    <x v="0"/>
    <s v="1"/>
    <s v="1"/>
    <s v="B"/>
    <s v="T"/>
    <s v=""/>
    <s v="B"/>
    <s v="MYS10"/>
    <s v="52.6"/>
    <s v="167"/>
    <s v="18.8"/>
    <s v="LOT 5496"/>
    <s v="JLN MASJOYO,KG JENJAROM"/>
    <s v="JENJAROM"/>
    <s v="42600"/>
    <s v="MYS10"/>
    <s v="1002"/>
    <s v="619"/>
    <s v="01136722540"/>
    <s v="01136722540"/>
    <s v=""/>
    <s v="haziqahwhd11@gmail.com"/>
    <s v="8000"/>
    <s v="7"/>
    <s v="A"/>
    <s v="2023"/>
    <s v="10"/>
    <s v="1103"/>
    <s v="3"/>
    <s v="1119"/>
    <s v="2"/>
    <s v="1223"/>
    <s v="2"/>
    <s v="1249"/>
    <s v="3"/>
    <s v="1449"/>
    <s v="2"/>
    <s v="2611"/>
    <s v="1"/>
    <s v="3472"/>
    <s v="9"/>
    <s v="4531"/>
    <s v="6"/>
    <s v="4541"/>
    <s v="7"/>
    <s v="4551"/>
    <s v="6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1"/>
    <s v="3"/>
    <s v="4"/>
    <s v="8"/>
    <s v="53.12"/>
    <s v="61.41"/>
    <s v="1240659"/>
    <n v="25"/>
    <s v="2425SPM"/>
    <s v="Z022"/>
    <s v="7"/>
    <s v="6"/>
    <s v="0"/>
    <s v=""/>
    <s v="2"/>
    <s v="A"/>
    <s v="1240659_dokumen_pendapatan.pdf"/>
    <s v="1240659_dokumen_pendapatanibu.pdf"/>
    <s v="student_image/1240659.jpg"/>
    <s v="1"/>
    <d v="2024-07-01T15:45:20"/>
    <m/>
    <s v=""/>
    <s v=""/>
    <s v="2"/>
    <s v="1"/>
    <d v="2024-07-21T09:42:58"/>
    <s v="21 JULAI 2024"/>
    <s v="10.00 PAGI - 12.00 TENGAH HARI"/>
    <s v=""/>
    <s v="M"/>
    <s v=""/>
    <s v=""/>
    <s v=""/>
    <s v=""/>
    <s v=""/>
    <m/>
    <n v="4804"/>
    <s v="061115101274"/>
    <s v="JEBAT"/>
    <s v="J-8-1"/>
    <s v="1240659"/>
  </r>
  <r>
    <s v="060721010634"/>
    <s v="NUR HIDAYAH BINTI KAMARUDZAMAN"/>
    <s v="1240660"/>
    <s v="Z022"/>
    <x v="2"/>
    <x v="0"/>
    <s v="J-8-1"/>
    <x v="1"/>
    <x v="0"/>
    <x v="2"/>
    <x v="453"/>
    <s v="Perdana"/>
    <s v="651003016227"/>
    <s v="6508316068"/>
    <d v="2006-07-21T00:00:00"/>
    <s v="KAMARUDZAMAN BIN MOKHTAR"/>
    <s v=""/>
    <s v="0100"/>
    <x v="0"/>
    <s v="1"/>
    <s v="1"/>
    <s v="B"/>
    <s v="T"/>
    <s v=""/>
    <s v="B"/>
    <s v="MYS01"/>
    <s v="46"/>
    <s v="155"/>
    <s v="19.1"/>
    <s v="65 (PTD 40142)"/>
    <s v="JLN BANJARAN 10, KG KEMPAS BARU"/>
    <s v="JOHOR BAHRU"/>
    <s v="81200"/>
    <s v="MYS01"/>
    <s v="0102"/>
    <s v="257"/>
    <s v="0146139590"/>
    <s v="01169468630"/>
    <s v=""/>
    <s v="nurhidayahkamarudzaman@gmail.com"/>
    <s v="3733.65"/>
    <s v="3"/>
    <s v="A"/>
    <s v="2023"/>
    <s v="11"/>
    <s v="1103"/>
    <s v="2"/>
    <s v="1119"/>
    <s v="1"/>
    <s v="1249"/>
    <s v="2"/>
    <s v="1449"/>
    <s v="1"/>
    <s v="2361"/>
    <s v="4"/>
    <s v="3472"/>
    <s v="6"/>
    <s v="4531"/>
    <s v="5"/>
    <s v="4541"/>
    <s v="5"/>
    <s v="4551"/>
    <s v="5"/>
    <s v="5227"/>
    <s v="2"/>
    <s v="5228"/>
    <s v="2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2"/>
    <s v="4"/>
    <s v="6"/>
    <s v="11"/>
    <s v="61.25"/>
    <s v="68.34"/>
    <s v="1240660"/>
    <n v="25"/>
    <s v="2425SPM"/>
    <s v="Z022"/>
    <s v="5"/>
    <s v="5"/>
    <s v="0"/>
    <s v=""/>
    <s v="2"/>
    <s v="A"/>
    <s v="1240660_dokumen_pendapatan.pdf"/>
    <s v="1240660_dokumen_pendapatanibu.pdf"/>
    <s v="student_image/1240660.jpg"/>
    <s v="1"/>
    <d v="2024-06-29T12:16:18"/>
    <m/>
    <s v=""/>
    <s v=""/>
    <s v="2"/>
    <s v="1"/>
    <d v="2024-07-21T10:34:30"/>
    <s v="21 JULAI 2024"/>
    <s v="10.00 PAGI - 12.00 TENGAH HARI"/>
    <s v=""/>
    <s v="B"/>
    <s v=""/>
    <s v=""/>
    <s v=""/>
    <s v=""/>
    <s v=""/>
    <m/>
    <n v="4805"/>
    <s v="060721010634"/>
    <s v="JEBAT"/>
    <s v="J-8-1"/>
    <s v="1240660"/>
  </r>
  <r>
    <s v="061019101186"/>
    <s v="NUR HIDAYAH NATASHA"/>
    <s v="1240661"/>
    <s v="Z022"/>
    <x v="2"/>
    <x v="0"/>
    <s v=""/>
    <x v="3"/>
    <x v="1"/>
    <x v="1"/>
    <x v="1"/>
    <s v="Perdana"/>
    <s v="4711100156"/>
    <s v="530811015352"/>
    <d v="2006-10-19T00:00:00"/>
    <s v=""/>
    <s v="SITI SAFIAH BINTI OTHMAN"/>
    <s v="0100"/>
    <x v="0"/>
    <s v="1"/>
    <s v="1"/>
    <s v="B"/>
    <s v="T"/>
    <s v=""/>
    <s v="B"/>
    <s v="MYS10"/>
    <s v="0"/>
    <s v="0"/>
    <s v=""/>
    <s v="NO121 BLOK6 FELDA SUNGAI MAS"/>
    <s v=""/>
    <s v="KOTA TINGGI"/>
    <s v="81900"/>
    <s v="MYS01"/>
    <s v=""/>
    <s v=""/>
    <s v="0197774988"/>
    <s v=""/>
    <s v=""/>
    <s v="hidayahsha457@gmail.com"/>
    <s v="2500"/>
    <s v="4"/>
    <s v="A"/>
    <s v="2023"/>
    <s v="8"/>
    <s v="1103"/>
    <s v="1"/>
    <s v="1119"/>
    <s v="2"/>
    <s v="1223"/>
    <s v="2"/>
    <s v="1249"/>
    <s v="2"/>
    <s v="1449"/>
    <s v="1"/>
    <s v="1511"/>
    <s v="0"/>
    <s v="3767"/>
    <s v="0"/>
    <s v="3770"/>
    <s v="1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2"/>
    <s v="3"/>
    <s v="3"/>
    <s v="8"/>
    <s v="8"/>
    <s v="64.99"/>
    <s v="73.13"/>
    <s v="1240661"/>
    <n v="25"/>
    <s v="2425SPM"/>
    <s v="Z022"/>
    <s v="1"/>
    <s v="1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806"/>
    <s v="061019101186"/>
    <s v="JEBAT"/>
    <s v=""/>
    <s v="1240661"/>
  </r>
  <r>
    <s v="060722020332"/>
    <s v="NUR HUSNAINA BINTI MUHAMAD RIDHUAN"/>
    <s v="1240662"/>
    <s v="Z022"/>
    <x v="2"/>
    <x v="0"/>
    <s v="J-8-1"/>
    <x v="1"/>
    <x v="0"/>
    <x v="2"/>
    <x v="454"/>
    <s v="Perdana"/>
    <s v="870915026049"/>
    <s v="860507025398"/>
    <d v="2006-07-22T00:00:00"/>
    <s v="MUHAMAD RIDHUAN BIN ABDUL RAHMAN"/>
    <s v="NOR AFIDA BINTI CHE AZIZAN"/>
    <s v="0100"/>
    <x v="0"/>
    <s v="1"/>
    <s v="1"/>
    <s v="B"/>
    <s v="T"/>
    <s v=""/>
    <s v="B"/>
    <s v="MYS02"/>
    <s v="52"/>
    <s v="160"/>
    <s v="20.3"/>
    <s v="BLOK AD, 2-9/10, KEM PGA ULU KINTA"/>
    <s v=""/>
    <s v="IPOH"/>
    <s v="31150"/>
    <s v="MYS08"/>
    <s v="0803"/>
    <s v="517"/>
    <s v="0132466737"/>
    <s v="01153484547"/>
    <s v=""/>
    <s v="nurhusnaina4547@gmail.com"/>
    <s v="3000"/>
    <s v="6"/>
    <s v="A"/>
    <s v="2023"/>
    <s v="10"/>
    <s v="1103"/>
    <s v="1"/>
    <s v="1119"/>
    <s v="1"/>
    <s v="1249"/>
    <s v="2"/>
    <s v="1449"/>
    <s v="1"/>
    <s v="1511"/>
    <s v="1"/>
    <s v="2361"/>
    <s v="3"/>
    <s v="3472"/>
    <s v="9"/>
    <s v="3756"/>
    <s v="5"/>
    <s v="5227"/>
    <s v="1"/>
    <s v="5228"/>
    <s v="3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5"/>
    <s v="1"/>
    <s v="6"/>
    <s v="9"/>
    <s v="73.74"/>
    <s v="80.96"/>
    <s v="1240662"/>
    <n v="25"/>
    <s v="2425SPM"/>
    <s v="Z022"/>
    <s v="4"/>
    <s v="1"/>
    <s v="0"/>
    <s v=""/>
    <s v="2"/>
    <s v="A"/>
    <s v="1240662_dokumen_pendapatan.pdf"/>
    <s v="1240662_dokumen_pendapatanibu.pdf"/>
    <s v="student_image/1240662.jpg"/>
    <s v="1"/>
    <d v="2024-06-29T13:50:00"/>
    <m/>
    <s v=""/>
    <s v=""/>
    <s v="2"/>
    <s v="1"/>
    <d v="2024-07-21T09:34:25"/>
    <s v="21 JULAI 2024"/>
    <s v="10.00 PAGI - 12.00 TENGAH HARI"/>
    <s v=""/>
    <s v="B"/>
    <s v=""/>
    <s v=""/>
    <s v=""/>
    <s v=""/>
    <s v=""/>
    <m/>
    <n v="4807"/>
    <s v="060722020332"/>
    <s v="JEBAT"/>
    <s v="J-8-1"/>
    <s v="1240662"/>
  </r>
  <r>
    <s v="061204011334"/>
    <s v="NUR IMAN ISYIRAH BINTI NURMAN"/>
    <s v="1240663"/>
    <s v="Z022"/>
    <x v="2"/>
    <x v="0"/>
    <s v="J-8-1"/>
    <x v="1"/>
    <x v="0"/>
    <x v="2"/>
    <x v="455"/>
    <s v="Perdana"/>
    <s v="740929035549"/>
    <s v="890714235328"/>
    <d v="2006-12-04T00:00:00"/>
    <s v="NURMAN BIN MAT NOR"/>
    <s v="NORAKMA BINTI YAACOB"/>
    <s v="0100"/>
    <x v="0"/>
    <s v="1"/>
    <s v="1"/>
    <s v="B"/>
    <s v="T"/>
    <s v=""/>
    <s v="B"/>
    <s v="MYS01"/>
    <s v="67"/>
    <s v="163"/>
    <s v="25.2"/>
    <s v="PT 1778, KAMPUNG PADANG KIJANG"/>
    <s v="ALOR PASIR"/>
    <s v="TANAH MERAH"/>
    <s v="17500"/>
    <s v="MYS03"/>
    <s v="0306"/>
    <s v="330"/>
    <s v="0198464802"/>
    <s v="0198464802"/>
    <s v=""/>
    <s v="imanisyirah63@gmail.com"/>
    <s v="1100"/>
    <s v="3"/>
    <s v="A"/>
    <s v="2023"/>
    <s v="9"/>
    <s v="1103"/>
    <s v="0"/>
    <s v="1119"/>
    <s v="2"/>
    <s v="1223"/>
    <s v="2"/>
    <s v="1249"/>
    <s v="1"/>
    <s v="1449"/>
    <s v="4"/>
    <s v="1511"/>
    <s v="3"/>
    <s v="2280"/>
    <s v="1"/>
    <s v="3472"/>
    <s v="T"/>
    <s v="3756"/>
    <s v="4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1"/>
    <s v="2"/>
    <s v="2"/>
    <s v="5"/>
    <s v="8"/>
    <s v="68.75"/>
    <s v="77.32"/>
    <s v="1240663"/>
    <n v="25"/>
    <s v="2425SPM"/>
    <s v="Z022"/>
    <s v="3"/>
    <s v="1"/>
    <s v="0"/>
    <s v=""/>
    <s v="2"/>
    <s v="A"/>
    <s v="1240663_dokumen_pendapatan.pdf"/>
    <s v="1240663_dokumen_pendapatanibu.pdf"/>
    <s v="student_image/1240663.jpeg"/>
    <s v="1"/>
    <d v="2024-07-02T13:36:44"/>
    <m/>
    <s v=""/>
    <s v=""/>
    <s v="2"/>
    <s v="1"/>
    <d v="2024-07-21T09:57:28"/>
    <s v="21 JULAI 2024"/>
    <s v="10.00 PAGI - 12.00 TENGAH HARI"/>
    <s v=""/>
    <s v="B"/>
    <s v=""/>
    <s v=""/>
    <s v=""/>
    <s v=""/>
    <s v=""/>
    <m/>
    <n v="4808"/>
    <s v="061204011334"/>
    <s v="JEBAT"/>
    <s v="J-8-1"/>
    <s v="1240663"/>
  </r>
  <r>
    <s v="060516040308"/>
    <s v="NUR MAISURAH AMANI BINTI MOHD DANI"/>
    <s v="1240664"/>
    <s v="Z022"/>
    <x v="2"/>
    <x v="0"/>
    <s v="J-8-1"/>
    <x v="1"/>
    <x v="0"/>
    <x v="2"/>
    <x v="456"/>
    <s v="Perdana"/>
    <s v="670619045169"/>
    <s v="720325016146"/>
    <d v="2006-05-16T00:00:00"/>
    <s v="MOHD DANI BIN ABU BAKAR"/>
    <s v="MASLINA BINTI OMAR"/>
    <s v="0100"/>
    <x v="0"/>
    <s v="1"/>
    <s v="1"/>
    <s v="B"/>
    <s v="T"/>
    <s v=""/>
    <s v="B"/>
    <s v="MYS04"/>
    <s v="53"/>
    <s v="166"/>
    <s v="19.2"/>
    <s v="J9492, JALAN DATUK HJ MUSA"/>
    <s v="KAMPUNG AIR BARUK"/>
    <s v="JASIN"/>
    <s v="77000"/>
    <s v="MYS04"/>
    <s v="0402"/>
    <s v="371"/>
    <s v="01114110156"/>
    <s v="01114110156"/>
    <s v=""/>
    <s v="miaimani06@gmail.com"/>
    <s v="6200"/>
    <s v="7"/>
    <s v="A"/>
    <s v="2023"/>
    <s v="8"/>
    <s v="1103"/>
    <s v="1"/>
    <s v="1119"/>
    <s v="1"/>
    <s v="1223"/>
    <s v="1"/>
    <s v="1249"/>
    <s v="2"/>
    <s v="1449"/>
    <s v="2"/>
    <s v="1511"/>
    <s v="1"/>
    <s v="3770"/>
    <s v="1"/>
    <s v="3771"/>
    <s v="3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M"/>
    <s v="0"/>
    <s v="5"/>
    <s v="2"/>
    <s v="7"/>
    <s v="8"/>
    <s v="77.5"/>
    <s v="86.58"/>
    <s v="1240664"/>
    <n v="25"/>
    <s v="2425SPM"/>
    <s v="Z022"/>
    <s v="5"/>
    <s v="4"/>
    <s v="0"/>
    <s v=""/>
    <s v="2"/>
    <s v="A"/>
    <s v="1240664_dokumen_pendapatan.pdf"/>
    <s v="1240664_dokumen_pendapatanibu.pdf"/>
    <s v="student_image/1240664.jpeg"/>
    <s v="1"/>
    <d v="2024-06-29T12:23:02"/>
    <m/>
    <s v=""/>
    <s v=""/>
    <s v="2"/>
    <s v="1"/>
    <d v="2024-07-21T09:41:32"/>
    <s v="21 JULAI 2024"/>
    <s v="10.00 PAGI - 12.00 TENGAH HARI"/>
    <s v=""/>
    <s v="M"/>
    <s v=""/>
    <s v=""/>
    <s v=""/>
    <s v=""/>
    <s v=""/>
    <m/>
    <n v="4809"/>
    <s v="060516040308"/>
    <s v="JEBAT"/>
    <s v="J-8-1"/>
    <s v="1240664"/>
  </r>
  <r>
    <s v="060606040256"/>
    <s v="NUR NAJIHAH BINTI SYAHRIL"/>
    <s v="1240665"/>
    <s v="Z022"/>
    <x v="2"/>
    <x v="0"/>
    <s v="J-8-1"/>
    <x v="1"/>
    <x v="0"/>
    <x v="2"/>
    <x v="457"/>
    <s v="Perdana"/>
    <s v="770726045605"/>
    <s v="790516045066"/>
    <d v="2006-06-06T00:00:00"/>
    <s v="SYAHRIL BIN MUHAMMAD SAID"/>
    <s v="ASMAWATY BINTI YASMAR"/>
    <s v="0100"/>
    <x v="0"/>
    <s v="1"/>
    <s v="1"/>
    <s v="B"/>
    <s v="T"/>
    <s v=""/>
    <s v="B"/>
    <s v="MYS04"/>
    <s v="62"/>
    <s v="160"/>
    <s v="24.2"/>
    <s v="35, JALAN INDAH 3/2, TAMAN INDAH SEK 3"/>
    <s v="PADANG JAMBU, BUKIT BARU"/>
    <s v="MELAKA"/>
    <s v="75150"/>
    <s v="MYS04"/>
    <s v="0401"/>
    <s v="364"/>
    <s v="0173718302"/>
    <s v="0173718302"/>
    <s v="062343071"/>
    <s v="nurnajihah0626@gmail.com"/>
    <s v="1500"/>
    <s v="8"/>
    <s v="A"/>
    <s v="2023"/>
    <s v="9"/>
    <s v="1103"/>
    <s v="2"/>
    <s v="1119"/>
    <s v="1"/>
    <s v="1223"/>
    <s v="1"/>
    <s v="1249"/>
    <s v="0"/>
    <s v="1449"/>
    <s v="0"/>
    <s v="3472"/>
    <s v="5"/>
    <s v="3756"/>
    <s v="1"/>
    <s v="4531"/>
    <s v="3"/>
    <s v="4541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2"/>
    <s v="3"/>
    <s v="1"/>
    <s v="6"/>
    <s v="9"/>
    <s v="73.76"/>
    <s v="82.12"/>
    <s v="1240665"/>
    <n v="25"/>
    <s v="2425SPM"/>
    <s v="Z022"/>
    <s v="6"/>
    <s v="4"/>
    <s v="0"/>
    <s v=""/>
    <s v="2"/>
    <s v="A"/>
    <s v="1240665_dokumen_pendapatan.pdf"/>
    <s v="1240665_dokumen_pendapatanibu.pdf"/>
    <s v="student_image/1240665.jpeg"/>
    <s v="1"/>
    <d v="2024-06-29T22:38:23"/>
    <m/>
    <s v=""/>
    <s v=""/>
    <s v="2"/>
    <s v="1"/>
    <d v="2024-07-21T10:44:36"/>
    <s v="21 JULAI 2024"/>
    <s v="10.00 PAGI - 12.00 TENGAH HARI"/>
    <s v=""/>
    <s v="B"/>
    <s v=""/>
    <s v=""/>
    <s v=""/>
    <s v=""/>
    <s v=""/>
    <m/>
    <n v="4810"/>
    <s v="060606040256"/>
    <s v="JEBAT"/>
    <s v="J-8-1"/>
    <s v="1240665"/>
  </r>
  <r>
    <s v="060617080720"/>
    <s v="NUR NILAM SOFIA BINTI ZAKARIA"/>
    <s v="1240666"/>
    <s v="Z022"/>
    <x v="2"/>
    <x v="0"/>
    <s v=""/>
    <x v="3"/>
    <x v="1"/>
    <x v="1"/>
    <x v="1"/>
    <s v="Perdana"/>
    <s v="640108085057"/>
    <s v="651001085894"/>
    <d v="2006-06-17T00:00:00"/>
    <s v="ZAKARIA BIN MOHAMAD AMIN"/>
    <s v="ROHAYA BINTI ZAKARIA"/>
    <s v="0100"/>
    <x v="0"/>
    <s v="1"/>
    <s v="1"/>
    <s v="B"/>
    <s v="T"/>
    <s v=""/>
    <s v="B"/>
    <s v="MYS08"/>
    <s v="65.6"/>
    <s v="160.1"/>
    <s v="25.5"/>
    <s v="NO 343 JALAN L FELDA SUNGAI BEHRANG"/>
    <s v=""/>
    <s v="SLIM RIVER"/>
    <s v="35820"/>
    <s v="MYS08"/>
    <s v=""/>
    <s v=""/>
    <s v="0175566421"/>
    <s v=""/>
    <s v=""/>
    <s v="nurnilamsofia9@gmail.com"/>
    <s v="3000"/>
    <s v="1"/>
    <s v="A"/>
    <s v="2023"/>
    <s v="9"/>
    <s v="1103"/>
    <s v="2"/>
    <s v="1119"/>
    <s v="2"/>
    <s v="1223"/>
    <s v="1"/>
    <s v="1249"/>
    <s v="2"/>
    <s v="1449"/>
    <s v="4"/>
    <s v="3472"/>
    <s v="9"/>
    <s v="4531"/>
    <s v="6"/>
    <s v="4541"/>
    <s v="7"/>
    <s v="4551"/>
    <s v="6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1"/>
    <s v="3"/>
    <s v="4"/>
    <s v="7"/>
    <s v="50.01"/>
    <s v="57.65"/>
    <s v="1240666"/>
    <n v="25"/>
    <s v="2425SPM"/>
    <s v="Z022"/>
    <s v="5"/>
    <s v="5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811"/>
    <s v="060617080720"/>
    <s v="JEBAT"/>
    <s v=""/>
    <s v="1240666"/>
  </r>
  <r>
    <s v="060701010354"/>
    <s v="NUR QURRATUL HANA BINTI MUHAMAD HAFIZ"/>
    <s v="1240667"/>
    <s v="Z022"/>
    <x v="2"/>
    <x v="0"/>
    <s v="J-8-2"/>
    <x v="2"/>
    <x v="0"/>
    <x v="0"/>
    <x v="458"/>
    <s v="Perdana"/>
    <s v="810619016781"/>
    <s v="781121085122"/>
    <d v="2006-07-01T00:00:00"/>
    <s v="MUHAMAD HAFIZ BIN MASAD"/>
    <s v="KARTINA BINTI ABDUL KARIM"/>
    <s v="0100"/>
    <x v="0"/>
    <s v="1"/>
    <s v="1"/>
    <s v="B"/>
    <s v="T"/>
    <s v=""/>
    <s v="B"/>
    <s v="MYS01"/>
    <s v="57"/>
    <s v="157"/>
    <s v="23.1"/>
    <s v="NO 78, KG SEJAGOB, KOTA SETIA"/>
    <s v=""/>
    <s v="TELUK INTAN"/>
    <s v="36000"/>
    <s v="MYS08"/>
    <s v="0807"/>
    <s v="542"/>
    <s v="0142471602"/>
    <s v="0142471602"/>
    <s v=""/>
    <s v="hanahafiz06@gmail.com"/>
    <s v="6170.15"/>
    <s v="5"/>
    <s v="A"/>
    <s v="2023"/>
    <s v="9"/>
    <s v="1103"/>
    <s v="0"/>
    <s v="1119"/>
    <s v="1"/>
    <s v="1223"/>
    <s v="0"/>
    <s v="1249"/>
    <s v="1"/>
    <s v="1449"/>
    <s v="1"/>
    <s v="3472"/>
    <s v="4"/>
    <s v="4531"/>
    <s v="2"/>
    <s v="4541"/>
    <s v="4"/>
    <s v="4551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2"/>
    <s v="3"/>
    <s v="1"/>
    <s v="6"/>
    <s v="9"/>
    <s v="74.39"/>
    <s v="82.47"/>
    <s v="1240667"/>
    <n v="25"/>
    <s v="2425SPM"/>
    <s v="Z022"/>
    <s v="3"/>
    <s v="1"/>
    <s v="0"/>
    <s v=""/>
    <s v="2"/>
    <s v="A"/>
    <s v="1240667_dokumen_pendapatan.pdf"/>
    <s v="1240667_dokumen_pendapatanibu.pdf"/>
    <s v="student_image/1240667.jpg"/>
    <s v="3"/>
    <d v="2024-06-30T08:42:34"/>
    <d v="2024-07-25T08:04:50"/>
    <s v="3"/>
    <s v=""/>
    <s v="2"/>
    <s v="3"/>
    <d v="2024-07-21T09:52:38"/>
    <s v="21 JULAI 2024"/>
    <s v="10.00 PAGI - 12.00 TENGAH HARI"/>
    <s v=""/>
    <s v="M"/>
    <s v=""/>
    <s v=""/>
    <s v=""/>
    <s v=""/>
    <s v=""/>
    <m/>
    <n v="4812"/>
    <s v="060701010354"/>
    <s v="JEBAT"/>
    <s v="J-8-2"/>
    <s v="1240667"/>
  </r>
  <r>
    <s v="060227020474"/>
    <s v="NUR SAFUHAH AUFA BINTI AHMAD JISRI"/>
    <s v="1240668"/>
    <s v="Z022"/>
    <x v="2"/>
    <x v="0"/>
    <s v="J-8-2"/>
    <x v="1"/>
    <x v="0"/>
    <x v="2"/>
    <x v="459"/>
    <s v="Perdana"/>
    <s v="721124025657"/>
    <s v="740519025380"/>
    <d v="2006-02-27T00:00:00"/>
    <s v="AHMAD JISRI BIN MD KHAIR"/>
    <s v="SITI ZAHARAH BINTI ABD HAMID"/>
    <s v="0100"/>
    <x v="0"/>
    <s v="1"/>
    <s v="1"/>
    <s v="B"/>
    <s v="T"/>
    <s v=""/>
    <s v="B"/>
    <s v="MYS02"/>
    <s v="48.5"/>
    <s v="158"/>
    <s v="19.4"/>
    <s v="267,TMN MUTIARA NAGA"/>
    <s v=""/>
    <s v="KEPALA BATAS"/>
    <s v="06200"/>
    <s v="MYS02"/>
    <s v="0202"/>
    <s v="272"/>
    <s v="01129836559"/>
    <s v="01129836559"/>
    <s v=""/>
    <s v="aufanur07@gmail.com"/>
    <s v="16329.78"/>
    <s v="5"/>
    <s v="A"/>
    <s v="2023"/>
    <s v="9"/>
    <s v="1103"/>
    <s v="0"/>
    <s v="1119"/>
    <s v="2"/>
    <s v="1223"/>
    <s v="0"/>
    <s v="1249"/>
    <s v="0"/>
    <s v="1449"/>
    <s v="1"/>
    <s v="3472"/>
    <s v="6"/>
    <s v="3756"/>
    <s v="1"/>
    <s v="4531"/>
    <s v="4"/>
    <s v="4541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3"/>
    <s v="2"/>
    <s v="1"/>
    <s v="6"/>
    <s v="9"/>
    <s v="68.75"/>
    <s v="77.73"/>
    <s v="1240668"/>
    <n v="25"/>
    <s v="2425SPM"/>
    <s v="Z022"/>
    <s v="3"/>
    <s v="3"/>
    <s v="0"/>
    <s v=""/>
    <s v="2"/>
    <s v="A"/>
    <s v="1240668_dokumen_pendapatan.pdf"/>
    <s v="1240668_dokumen_pendapatanibu.pdf"/>
    <s v="student_image/1240668.jpg"/>
    <s v="1"/>
    <d v="2024-06-30T23:34:51"/>
    <m/>
    <s v=""/>
    <s v=""/>
    <s v="2"/>
    <s v="1"/>
    <d v="2024-07-21T10:01:55"/>
    <s v="21 JULAI 2024"/>
    <s v="10.00 PAGI - 12.00 TENGAH HARI"/>
    <s v=""/>
    <s v="T"/>
    <s v=""/>
    <s v=""/>
    <s v=""/>
    <s v=""/>
    <s v=""/>
    <m/>
    <n v="4813"/>
    <s v="060227020474"/>
    <s v="JEBAT"/>
    <s v="J-8-2"/>
    <s v="1240668"/>
  </r>
  <r>
    <s v="060826030180"/>
    <s v="NUR SYAFAWATI BINTI MOHD RAZALI"/>
    <s v="1240669"/>
    <s v="Z022"/>
    <x v="2"/>
    <x v="0"/>
    <s v="J-8-2"/>
    <x v="1"/>
    <x v="2"/>
    <x v="1"/>
    <x v="1"/>
    <s v="Perdana"/>
    <s v="730327035403"/>
    <s v="820101035434"/>
    <d v="2006-08-26T00:00:00"/>
    <s v="MOHD RAZALI BIN MD YUSOFF"/>
    <s v="AIDA BINTI ISMAIL"/>
    <s v="0100"/>
    <x v="0"/>
    <s v="1"/>
    <s v="1"/>
    <s v="B"/>
    <s v="T"/>
    <s v=""/>
    <s v="B"/>
    <s v="MYS03"/>
    <s v="49"/>
    <s v="157"/>
    <s v="19.8"/>
    <s v="KAMPUNG TELAGA PAPAN"/>
    <s v="SEMERAK"/>
    <s v="PASIR PUTEH"/>
    <s v="16700"/>
    <s v="MYS03"/>
    <s v=""/>
    <s v=""/>
    <s v="01155560874"/>
    <s v="01155560874"/>
    <s v=""/>
    <s v="syafarazali5@gmail.com"/>
    <s v="1000"/>
    <s v="6"/>
    <s v="A"/>
    <s v="2023"/>
    <s v="9"/>
    <s v="1103"/>
    <s v="1"/>
    <s v="1119"/>
    <s v="3"/>
    <s v="1223"/>
    <s v="1"/>
    <s v="1249"/>
    <s v="1"/>
    <s v="1449"/>
    <s v="1"/>
    <s v="3472"/>
    <s v="8"/>
    <s v="4531"/>
    <s v="2"/>
    <s v="4541"/>
    <s v="5"/>
    <s v="4551"/>
    <s v="7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B40"/>
    <s v="T"/>
    <s v="0"/>
    <s v="4"/>
    <s v="1"/>
    <s v="5"/>
    <s v="7"/>
    <s v="64.37"/>
    <s v="72.36"/>
    <s v="1240669"/>
    <n v="25"/>
    <s v="2425SPM"/>
    <s v="Z022"/>
    <s v="5"/>
    <s v="3"/>
    <s v=""/>
    <s v=""/>
    <s v=""/>
    <s v="A"/>
    <s v=""/>
    <s v=""/>
    <s v=""/>
    <s v="1"/>
    <d v="2024-06-29T14:35:40"/>
    <m/>
    <s v=""/>
    <s v=""/>
    <s v="1"/>
    <s v="0"/>
    <m/>
    <s v="21 JULAI 2024"/>
    <s v="10.00 PAGI - 12.00 TENGAH HARI"/>
    <s v=""/>
    <s v=""/>
    <s v=""/>
    <s v=""/>
    <s v=""/>
    <s v=""/>
    <s v=""/>
    <m/>
    <n v="4814"/>
    <s v="060826030180"/>
    <s v="JEBAT"/>
    <s v="J-8-2"/>
    <s v="1240669"/>
  </r>
  <r>
    <s v="060428070574"/>
    <s v="NUR SYAFIFHA ZULAIFHA BINTI NORIZAN"/>
    <s v="1240670"/>
    <s v="Z022"/>
    <x v="2"/>
    <x v="0"/>
    <s v="J-8-2"/>
    <x v="1"/>
    <x v="2"/>
    <x v="1"/>
    <x v="1"/>
    <s v="Perdana"/>
    <s v="750826075301"/>
    <s v="721209025488"/>
    <d v="2006-04-28T00:00:00"/>
    <s v="NORIZAN BIN SAID"/>
    <s v="LATIPAH BINTI OMAR"/>
    <s v="0100"/>
    <x v="0"/>
    <s v="1"/>
    <s v="1"/>
    <s v="B"/>
    <s v="T"/>
    <s v=""/>
    <s v="B"/>
    <s v="MYS07"/>
    <s v="49"/>
    <s v="159"/>
    <s v="19.3"/>
    <s v="PIDA 6 (HADAPAN SURAU)"/>
    <s v="MUKIM JERLUN AYER HITAM"/>
    <s v="ALOR SETAR"/>
    <s v="06150"/>
    <s v="MYS02"/>
    <s v="0201"/>
    <s v="279"/>
    <s v="01153775488"/>
    <s v="01153775488"/>
    <s v=""/>
    <s v="pipasyafifha@gmail.com"/>
    <s v="900"/>
    <s v="5"/>
    <s v="A"/>
    <s v="2023"/>
    <s v="9"/>
    <s v="1103"/>
    <s v="0"/>
    <s v="1119"/>
    <s v="4"/>
    <s v="1223"/>
    <s v="1"/>
    <s v="1249"/>
    <s v="1"/>
    <s v="1449"/>
    <s v="1"/>
    <s v="1511"/>
    <s v="1"/>
    <s v="2611"/>
    <s v="0"/>
    <s v="3770"/>
    <s v="2"/>
    <s v="4572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M"/>
    <s v="2"/>
    <s v="5"/>
    <s v="1"/>
    <s v="8"/>
    <s v="9"/>
    <s v="78.12"/>
    <s v="87.09"/>
    <s v="1240670"/>
    <n v="25"/>
    <s v="2425SPM"/>
    <s v="Z022"/>
    <s v="3"/>
    <s v="2"/>
    <s v="0"/>
    <s v=""/>
    <s v="1"/>
    <s v="A"/>
    <s v=""/>
    <s v=""/>
    <s v="student_image/1240670.jpg"/>
    <s v="1"/>
    <d v="2024-07-01T09:01:07"/>
    <m/>
    <s v=""/>
    <s v=""/>
    <s v="1"/>
    <s v="0"/>
    <m/>
    <s v="21 JULAI 2024"/>
    <s v="10.00 PAGI - 12.00 TENGAH HARI"/>
    <s v=""/>
    <s v="B"/>
    <s v=""/>
    <s v=""/>
    <s v=""/>
    <s v=""/>
    <s v=""/>
    <m/>
    <n v="4815"/>
    <s v="060428070574"/>
    <s v="JEBAT"/>
    <s v="J-8-2"/>
    <s v="1240670"/>
  </r>
  <r>
    <s v="060204080992"/>
    <s v="NUR SYAMIMI BINTI ROSDI"/>
    <s v="1240671"/>
    <s v="Z022"/>
    <x v="2"/>
    <x v="0"/>
    <s v="J-8-2"/>
    <x v="1"/>
    <x v="0"/>
    <x v="2"/>
    <x v="460"/>
    <s v="Perdana"/>
    <s v="720402105127"/>
    <s v="770816036446"/>
    <d v="2006-02-04T00:00:00"/>
    <s v="ROSDI BIN SELAMAT"/>
    <s v="HASNIZA BINTI HANAPI"/>
    <s v="0100"/>
    <x v="0"/>
    <s v="1"/>
    <s v="1"/>
    <s v="B"/>
    <s v="T"/>
    <s v=""/>
    <s v="B"/>
    <s v="MYS10"/>
    <s v="68"/>
    <s v="166"/>
    <s v="23.5"/>
    <s v="NO 1, LORONG 3 KAMPUNG DATO HORMAT"/>
    <s v=""/>
    <s v="SABAK BERNAM"/>
    <s v="45100"/>
    <s v="MYS10"/>
    <s v="1005"/>
    <s v="568"/>
    <s v="01129397828"/>
    <s v="01129397828"/>
    <s v=""/>
    <s v="syaminur24@gmail.com"/>
    <s v="1100"/>
    <s v="3"/>
    <s v="A"/>
    <s v="2023"/>
    <s v="9"/>
    <s v="1103"/>
    <s v="2"/>
    <s v="1119"/>
    <s v="2"/>
    <s v="1223"/>
    <s v="3"/>
    <s v="1249"/>
    <s v="1"/>
    <s v="1449"/>
    <s v="1"/>
    <s v="3472"/>
    <s v="8"/>
    <s v="4531"/>
    <s v="5"/>
    <s v="4541"/>
    <s v="7"/>
    <s v="4551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2"/>
    <s v="2"/>
    <s v="4"/>
    <s v="7"/>
    <s v="57.49"/>
    <s v="65.97"/>
    <s v="1240671"/>
    <n v="25"/>
    <s v="2425SPM"/>
    <s v="Z022"/>
    <s v="4"/>
    <s v="4"/>
    <s v="0"/>
    <s v=""/>
    <s v="2"/>
    <s v="A"/>
    <s v="1240671_dokumen_pendapatan.pdf"/>
    <s v="1240671_dokumen_pendapatanibu.pdf"/>
    <s v="student_image/1240671.jpeg"/>
    <s v="1"/>
    <d v="2024-06-29T14:00:46"/>
    <m/>
    <s v=""/>
    <s v=""/>
    <s v="2"/>
    <s v="1"/>
    <d v="2024-07-21T09:36:00"/>
    <s v="21 JULAI 2024"/>
    <s v="10.00 PAGI - 12.00 TENGAH HARI"/>
    <s v=""/>
    <s v="B"/>
    <s v=""/>
    <s v=""/>
    <s v=""/>
    <s v=""/>
    <s v=""/>
    <m/>
    <n v="4816"/>
    <s v="060204080992"/>
    <s v="JEBAT"/>
    <s v="J-8-2"/>
    <s v="1240671"/>
  </r>
  <r>
    <s v="060606080442"/>
    <s v="NUR SYAMIMI SYIFA BINTI ISMAIL"/>
    <s v="1240672"/>
    <s v="Z022"/>
    <x v="2"/>
    <x v="0"/>
    <s v="J-8-2"/>
    <x v="1"/>
    <x v="0"/>
    <x v="2"/>
    <x v="461"/>
    <s v="Perdana"/>
    <s v="710725025915"/>
    <s v="760323025096"/>
    <d v="2006-06-06T00:00:00"/>
    <s v="ISMAIL BIN JAMALUDIN"/>
    <s v="LATIPAH BINTI MD JANAN"/>
    <s v="0100"/>
    <x v="0"/>
    <s v="1"/>
    <s v="1"/>
    <s v="B"/>
    <s v="T"/>
    <s v=""/>
    <s v="B"/>
    <s v="MYS08"/>
    <s v="51"/>
    <s v="160"/>
    <s v="19.9"/>
    <s v="NO 116A JALAN ABDUL RAHMAN TENGAH"/>
    <s v="KAMPUNG HILIR"/>
    <s v="KEPALA BATAS"/>
    <s v="06200"/>
    <s v="MYS02"/>
    <s v="0201"/>
    <s v="272"/>
    <s v="0126940174"/>
    <s v="0175800174"/>
    <s v=""/>
    <s v="nursyamimi0606@gmail.com"/>
    <s v="10000"/>
    <s v="6"/>
    <s v="A"/>
    <s v="2023"/>
    <s v="10"/>
    <s v="1103"/>
    <s v="0"/>
    <s v="1119"/>
    <s v="2"/>
    <s v="1223"/>
    <s v="1"/>
    <s v="1249"/>
    <s v="2"/>
    <s v="1449"/>
    <s v="1"/>
    <s v="3472"/>
    <s v="8"/>
    <s v="3756"/>
    <s v="3"/>
    <s v="4531"/>
    <s v="5"/>
    <s v="4541"/>
    <s v="6"/>
    <s v="4551"/>
    <s v="4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1"/>
    <s v="2"/>
    <s v="2"/>
    <s v="5"/>
    <s v="9"/>
    <s v="64.37"/>
    <s v="71.74"/>
    <s v="1240672"/>
    <n v="25"/>
    <s v="2425SPM"/>
    <s v="Z022"/>
    <s v="4"/>
    <s v="3"/>
    <s v="0"/>
    <s v=""/>
    <s v="2"/>
    <s v="A"/>
    <s v="1240672_dokumen_pendapatan.pdf"/>
    <s v="1240672_dokumen_pendapatanibu.pdf"/>
    <s v="student_image/1240672.jpeg"/>
    <s v="1"/>
    <d v="2024-07-01T14:38:59"/>
    <m/>
    <s v=""/>
    <s v=""/>
    <s v="2"/>
    <s v="1"/>
    <d v="2024-07-21T11:08:04"/>
    <s v="21 JULAI 2024"/>
    <s v="10.00 PAGI - 12.00 TENGAH HARI"/>
    <s v=""/>
    <s v="M"/>
    <s v=""/>
    <s v=""/>
    <s v=""/>
    <s v=""/>
    <s v=""/>
    <m/>
    <n v="4817"/>
    <s v="060606080442"/>
    <s v="JEBAT"/>
    <s v="J-8-2"/>
    <s v="1240672"/>
  </r>
  <r>
    <s v="060918020596"/>
    <s v="NUR SYASYA BINTI ABDULL MALEK"/>
    <s v="1240673"/>
    <s v="Z022"/>
    <x v="2"/>
    <x v="0"/>
    <s v="J-8-2"/>
    <x v="1"/>
    <x v="2"/>
    <x v="1"/>
    <x v="1"/>
    <s v="Perdana"/>
    <s v="701126075545"/>
    <s v="750102026248"/>
    <d v="2006-09-18T00:00:00"/>
    <s v="ABDULL MALEK BIN YAHAYA"/>
    <s v="ROSZANAH BINTI CHE ROS"/>
    <s v="0100"/>
    <x v="0"/>
    <s v="1"/>
    <s v="1"/>
    <s v="B"/>
    <s v="T"/>
    <s v=""/>
    <s v="B"/>
    <s v="MYS02"/>
    <s v="53"/>
    <s v="152"/>
    <s v="22.9"/>
    <s v="F 156A KAMPUNG HUJONG ALOR BEMBAN"/>
    <s v="TIKAM BATU"/>
    <s v="SUNGAI PETANI"/>
    <s v="08600"/>
    <s v="MYS02"/>
    <s v="0205"/>
    <s v="293"/>
    <s v="0195200734"/>
    <s v="0195200734"/>
    <s v=""/>
    <s v="nursyasyamalek1@gmail.com"/>
    <s v="3699.06"/>
    <s v="3"/>
    <s v="A"/>
    <s v="2023"/>
    <s v="9"/>
    <s v="1103"/>
    <s v="1"/>
    <s v="1119"/>
    <s v="4"/>
    <s v="1223"/>
    <s v="1"/>
    <s v="1249"/>
    <s v="3"/>
    <s v="1449"/>
    <s v="1"/>
    <s v="3472"/>
    <s v="5"/>
    <s v="4531"/>
    <s v="4"/>
    <s v="4541"/>
    <s v="7"/>
    <s v="4551"/>
    <s v="7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3"/>
    <s v="0"/>
    <s v="3"/>
    <s v="7"/>
    <s v="56.88"/>
    <s v="66.16"/>
    <s v="1240673"/>
    <n v="25"/>
    <s v="2425SPM"/>
    <s v="Z022"/>
    <s v="3"/>
    <s v="3"/>
    <s v="0"/>
    <s v=""/>
    <s v="2"/>
    <s v="A"/>
    <s v=""/>
    <s v=""/>
    <s v=""/>
    <s v="1"/>
    <d v="2024-06-30T20:58:32"/>
    <m/>
    <s v=""/>
    <s v=""/>
    <s v="1"/>
    <s v="0"/>
    <m/>
    <s v="21 JULAI 2024"/>
    <s v="10.00 PAGI - 12.00 TENGAH HARI"/>
    <s v=""/>
    <s v="B"/>
    <s v=""/>
    <s v=""/>
    <s v=""/>
    <s v=""/>
    <s v=""/>
    <m/>
    <n v="4818"/>
    <s v="060918020596"/>
    <s v="JEBAT"/>
    <s v="J-8-2"/>
    <s v="1240673"/>
  </r>
  <r>
    <s v="060103040270"/>
    <s v="NUR SYIFAADALILA BINTI MOHD NURASRULNIZAM"/>
    <s v="1240674"/>
    <s v="Z022"/>
    <x v="2"/>
    <x v="0"/>
    <s v="J-8-2"/>
    <x v="1"/>
    <x v="0"/>
    <x v="2"/>
    <x v="462"/>
    <s v="Perdana"/>
    <s v="821016055363"/>
    <s v="820518045400"/>
    <d v="2006-01-03T00:00:00"/>
    <s v="MOHD NURASRULNIZAM BIN MOHD NORDIN"/>
    <s v="AIESAH BINTI ABU BAKAR"/>
    <s v="0100"/>
    <x v="0"/>
    <s v="1"/>
    <s v="1"/>
    <s v="B"/>
    <s v="T"/>
    <s v=""/>
    <s v="B"/>
    <s v="MYS04"/>
    <s v="52"/>
    <s v="165.3"/>
    <s v="19.0"/>
    <s v="NO 47, JALAN BB2"/>
    <s v="TAMAN BACANG BARU"/>
    <s v="BATU BERENDAM"/>
    <s v="75350"/>
    <s v="MYS04"/>
    <s v="0401"/>
    <s v="362"/>
    <s v="01164036782"/>
    <s v="01164036782"/>
    <s v=""/>
    <s v="syifaanizam@gmail.com"/>
    <s v="2300"/>
    <s v="5"/>
    <s v="A"/>
    <s v="2023"/>
    <s v="9"/>
    <s v="1103"/>
    <s v="3"/>
    <s v="1119"/>
    <s v="2"/>
    <s v="1223"/>
    <s v="3"/>
    <s v="1249"/>
    <s v="3"/>
    <s v="1449"/>
    <s v="2"/>
    <s v="3472"/>
    <s v="8"/>
    <s v="4531"/>
    <s v="7"/>
    <s v="4541"/>
    <s v="6"/>
    <s v="4551"/>
    <s v="8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0"/>
    <s v="2"/>
    <s v="2"/>
    <s v="6"/>
    <s v="46.25"/>
    <s v="54.63"/>
    <s v="1240674"/>
    <n v="25"/>
    <s v="2425SPM"/>
    <s v="Z022"/>
    <s v="4"/>
    <s v="1"/>
    <s v="0"/>
    <s v=""/>
    <s v="2"/>
    <s v="A"/>
    <s v="1240674_dokumen_pendapatan.pdf"/>
    <s v="1240674_dokumen_pendapatanibu.pdf"/>
    <s v="student_image/1240674.jpeg"/>
    <s v="1"/>
    <d v="2024-06-29T12:35:11"/>
    <m/>
    <s v=""/>
    <s v=""/>
    <s v="2"/>
    <s v="1"/>
    <d v="2024-07-21T09:44:26"/>
    <s v="21 JULAI 2024"/>
    <s v="10.00 PAGI - 12.00 TENGAH HARI"/>
    <s v=""/>
    <s v="B"/>
    <s v=""/>
    <s v=""/>
    <s v=""/>
    <s v=""/>
    <s v=""/>
    <m/>
    <n v="4819"/>
    <s v="060103040270"/>
    <s v="JEBAT"/>
    <s v="J-8-2"/>
    <s v="1240674"/>
  </r>
  <r>
    <s v="060829010134"/>
    <s v="NUR SYUHADA BINTI JOHARI"/>
    <s v="1240675"/>
    <s v="Z022"/>
    <x v="2"/>
    <x v="0"/>
    <s v="J-8-3"/>
    <x v="1"/>
    <x v="0"/>
    <x v="2"/>
    <x v="463"/>
    <s v="Perdana"/>
    <s v="RF122036    "/>
    <s v="710310035660"/>
    <d v="2006-08-29T00:00:00"/>
    <s v=""/>
    <s v="NORAINI BINTI DERAMAN"/>
    <s v="0100"/>
    <x v="0"/>
    <s v="1"/>
    <s v="1"/>
    <s v="B"/>
    <s v="T"/>
    <s v=""/>
    <s v="B"/>
    <s v="MYS01"/>
    <s v="70"/>
    <s v="165"/>
    <s v="25.7"/>
    <s v="SI 1654 JALAN SG 12 "/>
    <s v="TAMAN SERI GAMELAN"/>
    <s v="KUALA SUNGAI BARU"/>
    <s v="78200"/>
    <s v="MYS04"/>
    <s v="0403"/>
    <s v="348"/>
    <s v="01137086290"/>
    <s v="01137086290"/>
    <s v=""/>
    <s v="syuhada.j0695@gmail.com"/>
    <s v="4000"/>
    <s v="1"/>
    <s v="A"/>
    <s v="2023"/>
    <s v="9"/>
    <s v="1103"/>
    <s v="0"/>
    <s v="1119"/>
    <s v="1"/>
    <s v="1223"/>
    <s v="2"/>
    <s v="1249"/>
    <s v="4"/>
    <s v="1449"/>
    <s v="1"/>
    <s v="3472"/>
    <s v="8"/>
    <s v="4531"/>
    <s v="4"/>
    <s v="4541"/>
    <s v="6"/>
    <s v="4551"/>
    <s v="7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1"/>
    <s v="2"/>
    <s v="1"/>
    <s v="4"/>
    <s v="7"/>
    <s v="58.12"/>
    <s v="65.3"/>
    <s v="1240675"/>
    <n v="25"/>
    <s v="2425SPM"/>
    <s v="Z022"/>
    <s v="3"/>
    <s v="3"/>
    <s v="0"/>
    <s v=""/>
    <s v="2"/>
    <s v="A"/>
    <s v="1240675_dokumen_pendapatan.pdf"/>
    <s v="1240675_dokumen_pendapatanibu.pdf"/>
    <s v="student_image/1240675.jpg"/>
    <s v="1"/>
    <d v="2024-06-29T18:44:35"/>
    <m/>
    <s v=""/>
    <s v=""/>
    <s v="2"/>
    <s v="1"/>
    <d v="2024-07-21T09:03:14"/>
    <s v="21 JULAI 2024"/>
    <s v="10.00 PAGI - 12.00 TENGAH HARI"/>
    <s v=""/>
    <s v="B"/>
    <s v=""/>
    <s v=""/>
    <s v=""/>
    <s v=""/>
    <s v=""/>
    <m/>
    <n v="4820"/>
    <s v="060829010134"/>
    <s v="JEBAT"/>
    <s v="J-8-3"/>
    <s v="1240675"/>
  </r>
  <r>
    <s v="060720080112"/>
    <s v="NUR WARDINA BINTI ABD GHANI"/>
    <s v="1240676"/>
    <s v="Z022"/>
    <x v="2"/>
    <x v="0"/>
    <s v="J-8-3"/>
    <x v="1"/>
    <x v="0"/>
    <x v="2"/>
    <x v="464"/>
    <s v="Perdana"/>
    <s v="721104085409"/>
    <s v="760420085410"/>
    <d v="2006-07-20T00:00:00"/>
    <s v="ABD GHANI BIN MAT YUSOF"/>
    <s v="ROHAYU BINTI RAMLI"/>
    <s v="0100"/>
    <x v="0"/>
    <s v="1"/>
    <s v="1"/>
    <s v="B"/>
    <s v="T"/>
    <s v=""/>
    <s v="B"/>
    <s v="MYS08"/>
    <s v="43"/>
    <s v="155"/>
    <s v="17.9"/>
    <s v="NO 44 BATU 4 1/2 JALAN KUALA KANGSAR"/>
    <s v="34700 SIMPANG PERAK"/>
    <s v="TAIPING"/>
    <s v="34700"/>
    <s v="MYS08"/>
    <s v="0806"/>
    <s v="507"/>
    <s v="0175700814"/>
    <s v="0175984171"/>
    <s v=""/>
    <s v="nwardinaabdghani@gmail.com"/>
    <s v="2700"/>
    <s v="3"/>
    <s v="A"/>
    <s v="2023"/>
    <s v="9"/>
    <s v="1103"/>
    <s v="2"/>
    <s v="1119"/>
    <s v="1"/>
    <s v="1223"/>
    <s v="2"/>
    <s v="1249"/>
    <s v="3"/>
    <s v="1449"/>
    <s v="1"/>
    <s v="3472"/>
    <s v="6"/>
    <s v="4531"/>
    <s v="6"/>
    <s v="4541"/>
    <s v="7"/>
    <s v="4551"/>
    <s v="6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2"/>
    <s v="2"/>
    <s v="4"/>
    <s v="8"/>
    <s v="53.75"/>
    <s v="61.68"/>
    <s v="1240676"/>
    <n v="25"/>
    <s v="2425SPM"/>
    <s v="Z022"/>
    <s v="3"/>
    <s v="3"/>
    <s v="0"/>
    <s v=""/>
    <s v="1"/>
    <s v="A"/>
    <s v="1240676_dokumen_pendapatan.pdf"/>
    <s v="1240676_dokumen_pendapatanibu.pdf"/>
    <s v="student_image/1240676.jpg"/>
    <s v="1"/>
    <d v="2024-06-29T12:17:29"/>
    <m/>
    <s v=""/>
    <s v=""/>
    <s v="2"/>
    <s v="1"/>
    <d v="2024-07-21T10:22:27"/>
    <s v="21 JULAI 2024"/>
    <s v="10.00 PAGI - 12.00 TENGAH HARI"/>
    <s v=""/>
    <s v="B"/>
    <s v=""/>
    <s v=""/>
    <s v=""/>
    <s v=""/>
    <s v=""/>
    <m/>
    <n v="4821"/>
    <s v="060720080112"/>
    <s v="JEBAT"/>
    <s v="J-8-3"/>
    <s v="1240676"/>
  </r>
  <r>
    <s v="060929080818"/>
    <s v="NUR WIDAD BINTI AMER ZULKARNAIN"/>
    <s v="1240677"/>
    <s v="Z022"/>
    <x v="2"/>
    <x v="0"/>
    <s v="J-8-3"/>
    <x v="1"/>
    <x v="0"/>
    <x v="2"/>
    <x v="465"/>
    <s v="Perdana"/>
    <s v="690101086271"/>
    <s v="820922085164"/>
    <d v="2006-09-29T00:00:00"/>
    <s v="AMER ZULKARNAIN BIN MIOR JAMALUDDIN"/>
    <s v="RAPIZAH BINTI ABU TALIB"/>
    <s v="0100"/>
    <x v="0"/>
    <s v="1"/>
    <s v="1"/>
    <s v="B"/>
    <s v="T"/>
    <s v=""/>
    <s v="B"/>
    <s v="MYS08"/>
    <s v="53"/>
    <s v="157"/>
    <s v="21.5"/>
    <s v="DI SEBELAH 312 A KAMPUNG MANGGIS"/>
    <s v=""/>
    <s v="BAYAN LEPAS"/>
    <s v="11900"/>
    <s v="MYS07"/>
    <s v="0705"/>
    <s v="491"/>
    <s v="0135487047"/>
    <s v="0135487047"/>
    <s v=""/>
    <s v="weedadamr@gmail.com"/>
    <s v="4000"/>
    <s v="2"/>
    <s v="A"/>
    <s v="2023"/>
    <s v="8"/>
    <s v="1103"/>
    <s v="0"/>
    <s v="1119"/>
    <s v="1"/>
    <s v="1223"/>
    <s v="2"/>
    <s v="1249"/>
    <s v="3"/>
    <s v="1449"/>
    <s v="1"/>
    <s v="1511"/>
    <s v="1"/>
    <s v="3472"/>
    <s v="7"/>
    <s v="3756"/>
    <s v="1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1"/>
    <s v="4"/>
    <s v="1"/>
    <s v="6"/>
    <s v="7"/>
    <s v="63.11"/>
    <s v="69.83"/>
    <s v="1240677"/>
    <n v="25"/>
    <s v="2425SPM"/>
    <s v="Z022"/>
    <s v="0"/>
    <s v="1"/>
    <s v="0"/>
    <s v=""/>
    <s v="2"/>
    <s v="A"/>
    <s v="1240677_dokumen_pendapatan.pdf"/>
    <s v="1240677_dokumen_pendapatanibu.pdf"/>
    <s v="student_image/1240677.jpeg"/>
    <s v="1"/>
    <d v="2024-07-02T15:43:12"/>
    <m/>
    <s v=""/>
    <s v=""/>
    <s v="2"/>
    <s v="1"/>
    <d v="2024-07-21T09:33:40"/>
    <s v="21 JULAI 2024"/>
    <s v="10.00 PAGI - 12.00 TENGAH HARI"/>
    <s v=""/>
    <s v="M"/>
    <s v=""/>
    <s v=""/>
    <s v=""/>
    <s v=""/>
    <s v=""/>
    <m/>
    <n v="4822"/>
    <s v="060929080818"/>
    <s v="JEBAT"/>
    <s v="J-8-3"/>
    <s v="1240677"/>
  </r>
  <r>
    <s v="060217050178"/>
    <s v="NURHANISAH BINTI BASIR"/>
    <s v="1240678"/>
    <s v="Z022"/>
    <x v="2"/>
    <x v="0"/>
    <s v="J-8-3"/>
    <x v="1"/>
    <x v="0"/>
    <x v="2"/>
    <x v="466"/>
    <s v="Perdana"/>
    <s v="730724055379"/>
    <s v="720802045020"/>
    <d v="2006-02-17T00:00:00"/>
    <s v="BASIR BIN A WAHAB"/>
    <s v="NORARINAH BINTI KARIS"/>
    <s v="0100"/>
    <x v="0"/>
    <s v="1"/>
    <s v="1"/>
    <s v="B"/>
    <s v="T"/>
    <s v=""/>
    <s v="B"/>
    <s v="MYS05"/>
    <s v="48"/>
    <s v="160"/>
    <s v="18.7"/>
    <s v="LOT 9933 JALAN TIGA NENEK KAMPUNG GEDOK"/>
    <s v=""/>
    <s v="GEMENCHEH"/>
    <s v="73200"/>
    <s v="MYS05"/>
    <s v="0506"/>
    <s v="410"/>
    <s v="0135375842"/>
    <s v="0135375842"/>
    <s v="064310579"/>
    <s v="nurhanisah1702@gmail.com"/>
    <s v="9372.46"/>
    <s v="5"/>
    <s v="A"/>
    <s v="2023"/>
    <s v="9"/>
    <s v="1103"/>
    <s v="0"/>
    <s v="1119"/>
    <s v="1"/>
    <s v="1223"/>
    <s v="0"/>
    <s v="1249"/>
    <s v="0"/>
    <s v="1449"/>
    <s v="1"/>
    <s v="1511"/>
    <s v="1"/>
    <s v="3756"/>
    <s v="1"/>
    <s v="3770"/>
    <s v="2"/>
    <s v="5226"/>
    <s v="0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4"/>
    <s v="4"/>
    <s v="1"/>
    <s v="9"/>
    <s v="9"/>
    <s v="84.99"/>
    <s v="93.81"/>
    <s v="1240678"/>
    <n v="25"/>
    <s v="2425SPM"/>
    <s v="Z022"/>
    <s v="3"/>
    <s v="2"/>
    <s v="0"/>
    <s v=""/>
    <s v="2"/>
    <s v="A"/>
    <s v="1240678_dokumen_pendapatan.pdf"/>
    <s v="1240678_dokumen_pendapatanibu.pdf"/>
    <s v="student_image/1240678.jpg"/>
    <s v="1"/>
    <d v="2024-06-29T20:24:09"/>
    <m/>
    <s v=""/>
    <s v=""/>
    <s v="2"/>
    <s v="1"/>
    <d v="2024-07-21T09:53:11"/>
    <s v="21 JULAI 2024"/>
    <s v="10.00 PAGI - 12.00 TENGAH HARI"/>
    <s v=""/>
    <s v="M"/>
    <s v=""/>
    <s v=""/>
    <s v=""/>
    <s v=""/>
    <s v=""/>
    <m/>
    <n v="4823"/>
    <s v="060217050178"/>
    <s v="JEBAT"/>
    <s v="J-8-3"/>
    <s v="1240678"/>
  </r>
  <r>
    <s v="060726100292"/>
    <s v="NURIN BATRISYIA BINTI NORIZAN"/>
    <s v="1240679"/>
    <s v="Z022"/>
    <x v="2"/>
    <x v="0"/>
    <s v=""/>
    <x v="3"/>
    <x v="1"/>
    <x v="1"/>
    <x v="1"/>
    <s v="Perdana"/>
    <s v="770217025569"/>
    <s v="780420086024"/>
    <d v="2006-07-26T00:00:00"/>
    <s v="NORIZAN BIN OTHMAN"/>
    <s v="NOOR KAMALASARI BINTI MOHAMAD YUSOF"/>
    <s v="0100"/>
    <x v="0"/>
    <s v="1"/>
    <s v="1"/>
    <s v="B"/>
    <s v="T"/>
    <s v=""/>
    <s v="B"/>
    <s v="MYS10"/>
    <s v="80.2"/>
    <s v="165.4"/>
    <s v="29.3"/>
    <s v="N0 1 , JALAN KINDING HJAUAN 3 , TAMAN"/>
    <s v="KINDING HIJAUAN , PERAK"/>
    <s v="TANJUNG RAMBUTAN"/>
    <s v="31250"/>
    <s v="MYS08"/>
    <s v=""/>
    <s v=""/>
    <s v="0125677364"/>
    <s v=""/>
    <s v=""/>
    <s v="nkmy78@gmail.com"/>
    <s v="11733"/>
    <s v="6"/>
    <s v="A"/>
    <s v="2023"/>
    <s v="9"/>
    <s v="1103"/>
    <s v="1"/>
    <s v="1119"/>
    <s v="3"/>
    <s v="1223"/>
    <s v="2"/>
    <s v="1249"/>
    <s v="1"/>
    <s v="1449"/>
    <s v="1"/>
    <s v="1511"/>
    <s v="0"/>
    <s v="3472"/>
    <s v="9"/>
    <s v="3756"/>
    <s v="2"/>
    <s v="3767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SUK"/>
    <s v="K"/>
    <s v="1"/>
    <s v="4"/>
    <s v="2"/>
    <s v="7"/>
    <s v="8"/>
    <s v="75.62"/>
    <s v="83.77"/>
    <s v="1240679"/>
    <n v="25"/>
    <s v="2425SPM"/>
    <s v="Z022"/>
    <s v="4"/>
    <s v="2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824"/>
    <s v="060726100292"/>
    <s v="JEBAT"/>
    <s v=""/>
    <s v="1240679"/>
  </r>
  <r>
    <s v="061114010426"/>
    <s v="NURIN NUWAIRAH BINTI MOHD FAIRUL"/>
    <s v="1240680"/>
    <s v="Z022"/>
    <x v="2"/>
    <x v="0"/>
    <s v="J-8-3"/>
    <x v="1"/>
    <x v="0"/>
    <x v="2"/>
    <x v="467"/>
    <s v="Perdana"/>
    <s v="760518015445"/>
    <s v="770629145516"/>
    <d v="2006-11-14T00:00:00"/>
    <s v="MOHD FAIRUL BIN OMAR"/>
    <s v="ROHAYA BINTI YAHAYA"/>
    <s v="0100"/>
    <x v="0"/>
    <s v="1"/>
    <s v="1"/>
    <s v="B"/>
    <s v="T"/>
    <s v=""/>
    <s v="B"/>
    <s v="MYS01"/>
    <s v="47"/>
    <s v="160"/>
    <s v="18.3"/>
    <s v="NO,70, JALAN KIARA, TAMAN KIARA,"/>
    <s v="32000, SITIAWAN, PERAK."/>
    <s v="SITIAWAN"/>
    <s v="32000"/>
    <s v="MYS08"/>
    <s v="0802"/>
    <s v="543"/>
    <s v="0195629514"/>
    <s v="0195629514"/>
    <s v=""/>
    <s v="nuwairah141106@gmail.com"/>
    <s v="2674.76"/>
    <s v="5"/>
    <s v="A"/>
    <s v="2023"/>
    <s v="9"/>
    <s v="1103"/>
    <s v="1"/>
    <s v="1119"/>
    <s v="4"/>
    <s v="1223"/>
    <s v="2"/>
    <s v="1249"/>
    <s v="1"/>
    <s v="1449"/>
    <s v="1"/>
    <s v="1511"/>
    <s v="5"/>
    <s v="3472"/>
    <s v="8"/>
    <s v="3756"/>
    <s v="4"/>
    <s v="3766"/>
    <s v="4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3"/>
    <s v="1"/>
    <s v="4"/>
    <s v="8"/>
    <s v="61.88"/>
    <s v="69.51"/>
    <s v="1240680"/>
    <n v="25"/>
    <s v="2425SPM"/>
    <s v="Z022"/>
    <s v="3"/>
    <s v="3"/>
    <s v="0"/>
    <s v=""/>
    <s v="2"/>
    <s v="A"/>
    <s v="1240680_dokumen_pendapatan.pdf"/>
    <s v="1240680_dokumen_pendapatanibu.pdf"/>
    <s v="student_image/1240680.jpg"/>
    <s v="1"/>
    <d v="2024-06-29T12:11:38"/>
    <m/>
    <s v=""/>
    <s v=""/>
    <s v="2"/>
    <s v="1"/>
    <d v="2024-07-21T10:30:14"/>
    <s v="21 JULAI 2024"/>
    <s v="10.00 PAGI - 12.00 TENGAH HARI"/>
    <s v=""/>
    <s v="B"/>
    <s v=""/>
    <s v=""/>
    <s v=""/>
    <s v=""/>
    <s v=""/>
    <m/>
    <n v="4825"/>
    <s v="061114010426"/>
    <s v="JEBAT"/>
    <s v="J-8-3"/>
    <s v="1240680"/>
  </r>
  <r>
    <s v="061103100274"/>
    <s v="NURIN ZAHRA BINTI MOHAMAD HAFIZI"/>
    <s v="1240681"/>
    <s v="Z022"/>
    <x v="2"/>
    <x v="0"/>
    <s v="J-8-3"/>
    <x v="1"/>
    <x v="0"/>
    <x v="2"/>
    <x v="468"/>
    <s v="Perdana"/>
    <s v="790805065303"/>
    <s v="790111125316"/>
    <d v="2006-11-03T00:00:00"/>
    <s v="MOHAMAD HAFIZI BIN MOHAMAD NOR"/>
    <s v="NURIDA BINTI NAIM"/>
    <s v="0100"/>
    <x v="0"/>
    <s v="1"/>
    <s v="1"/>
    <s v="B"/>
    <s v="T"/>
    <s v=""/>
    <s v="B"/>
    <s v="MYS10"/>
    <s v="57"/>
    <s v="157"/>
    <s v="23.1"/>
    <s v="TL 25/4, JALAN KERITAK,"/>
    <s v="KAMPUNG GELANG CHINCHIN"/>
    <s v="SEGAMAT"/>
    <s v="85000"/>
    <s v="MYS01"/>
    <s v="0108"/>
    <s v="211"/>
    <s v="01110675303"/>
    <s v="0134336210"/>
    <s v=""/>
    <s v="mohamadhafizi8797@gmail.com"/>
    <s v="3000"/>
    <s v="6"/>
    <s v="A"/>
    <s v="2023"/>
    <s v="9"/>
    <s v="1103"/>
    <s v="0"/>
    <s v="1119"/>
    <s v="0"/>
    <s v="1223"/>
    <s v="0"/>
    <s v="1249"/>
    <s v="0"/>
    <s v="1449"/>
    <s v="1"/>
    <s v="1511"/>
    <s v="0"/>
    <s v="2611"/>
    <s v="2"/>
    <s v="3766"/>
    <s v="0"/>
    <s v="5226"/>
    <s v="0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B40"/>
    <s v="K"/>
    <s v="7"/>
    <s v="1"/>
    <s v="1"/>
    <s v="9"/>
    <s v="9"/>
    <s v="88.75"/>
    <s v="97.35"/>
    <s v="1240681"/>
    <n v="25"/>
    <s v="2425SPM"/>
    <s v="Z022"/>
    <s v="4"/>
    <s v="2"/>
    <s v="0"/>
    <s v=""/>
    <s v="2"/>
    <s v="A"/>
    <s v="1240681_dokumen_pendapatan.pdf"/>
    <s v="1240681_dokumen_pendapatanibu.pdf"/>
    <s v="student_image/1240681.jpg"/>
    <s v="1"/>
    <d v="2024-06-29T22:31:59"/>
    <m/>
    <s v=""/>
    <s v=""/>
    <s v="2"/>
    <s v="1"/>
    <d v="2024-07-21T09:36:40"/>
    <s v="21 JULAI 2024"/>
    <s v="10.00 PAGI - 12.00 TENGAH HARI"/>
    <s v=""/>
    <s v="B"/>
    <s v=""/>
    <s v=""/>
    <s v=""/>
    <s v=""/>
    <s v=""/>
    <m/>
    <n v="4826"/>
    <s v="061103100274"/>
    <s v="JEBAT"/>
    <s v="J-8-3"/>
    <s v="1240681"/>
  </r>
  <r>
    <s v="060322060802"/>
    <s v="NURIZATI ILLAYANA BINTI MOHD ZAINI"/>
    <s v="1240682"/>
    <s v="Z022"/>
    <x v="2"/>
    <x v="0"/>
    <s v=""/>
    <x v="0"/>
    <x v="1"/>
    <x v="1"/>
    <x v="1"/>
    <s v="Perdana"/>
    <s v="700910025969"/>
    <s v="671018065038"/>
    <d v="2006-03-22T00:00:00"/>
    <s v="MOHD ZAINI BIN MD SAID"/>
    <s v="RUSNAH BINTI HAMZAH"/>
    <s v="0100"/>
    <x v="0"/>
    <s v="1"/>
    <s v="1"/>
    <s v="B"/>
    <s v="T"/>
    <s v=""/>
    <s v="B"/>
    <s v="MYS06"/>
    <s v="70"/>
    <s v="161"/>
    <s v="27.0"/>
    <s v="KG JERAM BUNGOR 27200 KUALA LIPIS PAHANG"/>
    <s v=""/>
    <s v="KUALA LIPIS"/>
    <s v="27200"/>
    <s v="MYS06"/>
    <s v=""/>
    <s v=""/>
    <s v="01117804760"/>
    <s v=""/>
    <s v=""/>
    <s v="lyanaaalya@gmail.com"/>
    <s v="700"/>
    <s v="4"/>
    <s v="A"/>
    <s v="2023"/>
    <s v="9"/>
    <s v="1103"/>
    <s v="2"/>
    <s v="1119"/>
    <s v="3"/>
    <s v="1223"/>
    <s v="2"/>
    <s v="1249"/>
    <s v="2"/>
    <s v="1449"/>
    <s v="1"/>
    <s v="1511"/>
    <s v="0"/>
    <s v="2280"/>
    <s v="1"/>
    <s v="2611"/>
    <s v="0"/>
    <s v="3766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B40"/>
    <s v="K"/>
    <s v="2"/>
    <s v="3"/>
    <s v="3"/>
    <s v="8"/>
    <s v="9"/>
    <s v="77.49"/>
    <s v="85.15"/>
    <s v="1240682"/>
    <n v="25"/>
    <s v="2425SPM"/>
    <s v="Z022"/>
    <s v="3"/>
    <s v="3"/>
    <s v=""/>
    <s v=""/>
    <s v=""/>
    <s v="A"/>
    <s v=""/>
    <s v=""/>
    <s v=""/>
    <s v="2"/>
    <m/>
    <d v="2024-07-03T11:59:14"/>
    <s v="3"/>
    <s v=""/>
    <s v="0"/>
    <s v="0"/>
    <m/>
    <s v="21 JULAI 2024"/>
    <s v="10.00 PAGI - 12.00 TENGAH HARI"/>
    <s v=""/>
    <s v=""/>
    <s v=""/>
    <s v=""/>
    <s v=""/>
    <s v=""/>
    <s v=""/>
    <m/>
    <n v="4827"/>
    <s v="060322060802"/>
    <s v="JEBAT"/>
    <s v=""/>
    <s v="1240682"/>
  </r>
  <r>
    <s v="060514080824"/>
    <s v="NURIZZATI YASIRAH BINTI MOHAMAD RADI"/>
    <s v="1240683"/>
    <s v="Z022"/>
    <x v="2"/>
    <x v="0"/>
    <s v="J-8-3"/>
    <x v="1"/>
    <x v="0"/>
    <x v="2"/>
    <x v="469"/>
    <s v="Perdana"/>
    <s v="741020085055"/>
    <s v="740119085026"/>
    <d v="2006-05-14T00:00:00"/>
    <s v="MOHAMAD RADI BIN ABDUL RAHMAN"/>
    <s v="RAHAYU BINTI ABDUL HAMID"/>
    <s v="0100"/>
    <x v="0"/>
    <s v="1"/>
    <s v="1"/>
    <s v="B"/>
    <s v="T"/>
    <s v=""/>
    <s v="B"/>
    <s v="MYS08"/>
    <s v="63"/>
    <s v="163"/>
    <s v="23.7"/>
    <s v="NO 482, JALAN CENDERAWASIH 17"/>
    <s v="RPT JELAPANG BARU"/>
    <s v="IPOH"/>
    <s v="30020"/>
    <s v="MYS08"/>
    <s v="0803"/>
    <s v="516"/>
    <s v="0175183167"/>
    <s v="0175183167"/>
    <s v="055019914"/>
    <s v="nurizzati.yasirah2006@gmail.com"/>
    <s v="9000"/>
    <s v="8"/>
    <s v="A"/>
    <s v="2023"/>
    <s v="9"/>
    <s v="1103"/>
    <s v="2"/>
    <s v="1119"/>
    <s v="2"/>
    <s v="1223"/>
    <s v="1"/>
    <s v="1249"/>
    <s v="2"/>
    <s v="1449"/>
    <s v="2"/>
    <s v="3472"/>
    <s v="7"/>
    <s v="4531"/>
    <s v="5"/>
    <s v="4541"/>
    <s v="6"/>
    <s v="4551"/>
    <s v="6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1"/>
    <s v="4"/>
    <s v="5"/>
    <s v="8"/>
    <s v="55"/>
    <s v="62.76"/>
    <s v="1240683"/>
    <n v="25"/>
    <s v="2425SPM"/>
    <s v="Z022"/>
    <s v="6"/>
    <s v="5"/>
    <s v="0"/>
    <s v=""/>
    <s v="2"/>
    <s v="A"/>
    <s v="1240683_dokumen_pendapatan.pdf"/>
    <s v="1240683_dokumen_pendapatanibu.pdf"/>
    <s v="student_image/1240683.jpg"/>
    <s v="1"/>
    <d v="2024-06-29T12:34:55"/>
    <m/>
    <s v=""/>
    <s v=""/>
    <s v="2"/>
    <s v="1"/>
    <d v="2024-07-21T10:36:45"/>
    <s v="21 JULAI 2024"/>
    <s v="10.00 PAGI - 12.00 TENGAH HARI"/>
    <s v=""/>
    <s v="M"/>
    <s v=""/>
    <s v=""/>
    <s v=""/>
    <s v=""/>
    <s v=""/>
    <m/>
    <n v="4828"/>
    <s v="060514080824"/>
    <s v="JEBAT"/>
    <s v="J-8-3"/>
    <s v="1240683"/>
  </r>
  <r>
    <s v="060925011102"/>
    <s v="NURJIHA SOFIA BINTI MD SAID"/>
    <s v="1240684"/>
    <s v="Z022"/>
    <x v="2"/>
    <x v="0"/>
    <s v="J-8-3"/>
    <x v="1"/>
    <x v="0"/>
    <x v="2"/>
    <x v="470"/>
    <s v="Perdana"/>
    <s v="650610015096"/>
    <s v="680529015096"/>
    <d v="2006-09-25T00:00:00"/>
    <s v="SOOM BINTI OMAR"/>
    <s v="HASIAH BINTI HASSAN"/>
    <s v="0100"/>
    <x v="0"/>
    <s v="1"/>
    <s v="1"/>
    <s v="B"/>
    <s v="T"/>
    <s v=""/>
    <s v="B"/>
    <s v="MYS01"/>
    <s v="90"/>
    <s v="165"/>
    <s v="33.0"/>
    <s v="PTD 04"/>
    <s v="KAMPUNG TEBING RUNTUH"/>
    <s v="GELANG PATAH"/>
    <s v="81550"/>
    <s v="MYS01"/>
    <s v="0102"/>
    <s v="259"/>
    <s v="01161220431"/>
    <s v="01161220431"/>
    <s v=""/>
    <s v="jihasaid25@gmail.com"/>
    <s v="1500"/>
    <s v="1"/>
    <s v="A"/>
    <s v="2023"/>
    <s v="8"/>
    <s v="1103"/>
    <s v="1"/>
    <s v="1119"/>
    <s v="3"/>
    <s v="1223"/>
    <s v="3"/>
    <s v="1249"/>
    <s v="4"/>
    <s v="1449"/>
    <s v="1"/>
    <s v="1511"/>
    <s v="1"/>
    <s v="3729"/>
    <s v="0"/>
    <s v="3766"/>
    <s v="3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1"/>
    <s v="3"/>
    <s v="0"/>
    <s v="4"/>
    <s v="8"/>
    <s v="55.62"/>
    <s v="62.97"/>
    <s v="1240684"/>
    <n v="25"/>
    <s v="2425SPM"/>
    <s v="Z022"/>
    <s v="1"/>
    <s v="1"/>
    <s v="0"/>
    <s v=""/>
    <s v="2"/>
    <s v="A"/>
    <s v="1240684_dokumen_pendapatan.pdf"/>
    <s v="1240684_dokumen_pendapatanibu.pdf"/>
    <s v="student_image/1240684.jpg"/>
    <s v="1"/>
    <d v="2024-06-29T12:33:55"/>
    <m/>
    <s v=""/>
    <s v=""/>
    <s v="2"/>
    <s v="1"/>
    <d v="2024-07-21T11:43:39"/>
    <s v="21 JULAI 2024"/>
    <s v="10.00 PAGI - 12.00 TENGAH HARI"/>
    <s v=""/>
    <s v="B"/>
    <s v=""/>
    <s v=""/>
    <s v=""/>
    <s v=""/>
    <s v=""/>
    <m/>
    <n v="4829"/>
    <s v="060925011102"/>
    <s v="JEBAT"/>
    <s v="J-8-3"/>
    <s v="1240684"/>
  </r>
  <r>
    <s v="060303141973"/>
    <s v="NURQAYYUM NAZMI BIN MOHAMAD NAZIM"/>
    <s v="1240685"/>
    <s v="Z022"/>
    <x v="2"/>
    <x v="1"/>
    <s v=""/>
    <x v="3"/>
    <x v="1"/>
    <x v="1"/>
    <x v="1"/>
    <s v="Perdana"/>
    <s v="720827045211"/>
    <s v="751026025634"/>
    <d v="2006-03-03T00:00:00"/>
    <s v="MOHAMAD NAZIM BIN A SAMAD"/>
    <s v="HARUDILLAH BINTI HALIM"/>
    <s v="0100"/>
    <x v="1"/>
    <s v="1"/>
    <s v="1"/>
    <s v="B"/>
    <s v="T"/>
    <s v=""/>
    <s v="B"/>
    <s v="MYS10"/>
    <s v="0"/>
    <s v="0"/>
    <s v=""/>
    <s v="NO.36 JALAN IMPIAN GEMILANG 1/1"/>
    <s v="SAUJANA IMPIAN"/>
    <s v="KAJANG"/>
    <s v="43000"/>
    <s v="MYS10"/>
    <s v=""/>
    <s v=""/>
    <s v="0122291757"/>
    <s v=""/>
    <s v=""/>
    <s v="qayyumnazmi99@gmail.com"/>
    <s v="10000"/>
    <s v="5"/>
    <s v="A"/>
    <s v="2023"/>
    <s v="9"/>
    <s v="1103"/>
    <s v="2"/>
    <s v="1119"/>
    <s v="2"/>
    <s v="1223"/>
    <s v="3"/>
    <s v="1249"/>
    <s v="2"/>
    <s v="1449"/>
    <s v="1"/>
    <s v="3472"/>
    <s v="8"/>
    <s v="3756"/>
    <s v="1"/>
    <s v="4531"/>
    <s v="6"/>
    <s v="4541"/>
    <s v="4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SUK"/>
    <s v="E"/>
    <s v="0"/>
    <s v="2"/>
    <s v="3"/>
    <s v="5"/>
    <s v="8"/>
    <s v="60"/>
    <s v="69"/>
    <s v="1240685"/>
    <n v="25"/>
    <s v="2425SPM"/>
    <s v="Z022"/>
    <s v="5"/>
    <s v="4"/>
    <s v=""/>
    <s v=""/>
    <s v=""/>
    <s v="A"/>
    <s v=""/>
    <s v=""/>
    <s v=""/>
    <s v="0"/>
    <m/>
    <m/>
    <s v=""/>
    <s v=""/>
    <s v="0"/>
    <s v="0"/>
    <m/>
    <s v="21 JULAI 2024"/>
    <s v="8.00 PAGI - 10.00 PAGI"/>
    <s v=""/>
    <s v=""/>
    <s v=""/>
    <s v="1"/>
    <s v=""/>
    <s v=""/>
    <s v=""/>
    <m/>
    <n v="4830"/>
    <s v="060303141973"/>
    <s v="LEMBAH"/>
    <s v=""/>
    <s v="1240685"/>
  </r>
  <r>
    <s v="060917160124"/>
    <s v="NUR'QUALEESYA QESTINA BINTI MOHD NOR"/>
    <s v="1240686"/>
    <s v="Z022"/>
    <x v="2"/>
    <x v="0"/>
    <s v="J-8-4"/>
    <x v="1"/>
    <x v="0"/>
    <x v="2"/>
    <x v="471"/>
    <s v="Perdana"/>
    <s v="750121017021"/>
    <s v="750506017612"/>
    <d v="2006-09-17T00:00:00"/>
    <s v="MOHD NOR BIN SELIMAN"/>
    <s v="NORHAYATI BINTI KAMISAN"/>
    <s v="0100"/>
    <x v="0"/>
    <s v="1"/>
    <s v="1"/>
    <s v="B"/>
    <s v="T"/>
    <s v=""/>
    <s v="B"/>
    <s v="MYS16"/>
    <s v="45"/>
    <s v="160"/>
    <s v="17.5"/>
    <s v="NO 13 ,"/>
    <s v="JALAN TIONG DUA , PARIT SULONG"/>
    <s v="BATU PAHAT"/>
    <s v="83500"/>
    <s v="MYS01"/>
    <s v="0101"/>
    <s v="228"/>
    <s v="0105057571"/>
    <s v="0167436017"/>
    <s v="074186178"/>
    <s v="qualeesya06@gmail.com"/>
    <s v="1981.16"/>
    <s v="3"/>
    <s v="A"/>
    <s v="2023"/>
    <s v="9"/>
    <s v="1103"/>
    <s v="1"/>
    <s v="1119"/>
    <s v="2"/>
    <s v="1223"/>
    <s v="0"/>
    <s v="1249"/>
    <s v="1"/>
    <s v="1449"/>
    <s v="1"/>
    <s v="3472"/>
    <s v="6"/>
    <s v="4531"/>
    <s v="4"/>
    <s v="4541"/>
    <s v="3"/>
    <s v="4551"/>
    <s v="6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1"/>
    <s v="3"/>
    <s v="1"/>
    <s v="5"/>
    <s v="9"/>
    <s v="66.87"/>
    <s v="75.92"/>
    <s v="1240686"/>
    <n v="25"/>
    <s v="2425SPM"/>
    <s v="Z022"/>
    <s v="2"/>
    <s v="2"/>
    <s v="0"/>
    <s v=""/>
    <s v="2"/>
    <s v="A"/>
    <s v="1240686_dokumen_pendapatan.pdf"/>
    <s v="1240686_dokumen_pendapatanibu.pdf"/>
    <s v="student_image/1240686.jpeg"/>
    <s v="1"/>
    <d v="2024-06-29T12:58:10"/>
    <m/>
    <s v=""/>
    <s v=""/>
    <s v="2"/>
    <s v="1"/>
    <d v="2024-07-21T10:59:08"/>
    <s v="21 JULAI 2024"/>
    <s v="10.00 PAGI - 12.00 TENGAH HARI"/>
    <s v=""/>
    <s v="B"/>
    <s v=""/>
    <s v=""/>
    <s v=""/>
    <s v=""/>
    <s v=""/>
    <m/>
    <n v="4831"/>
    <s v="060917160124"/>
    <s v="JEBAT"/>
    <s v="J-8-4"/>
    <s v="1240686"/>
  </r>
  <r>
    <s v="061129020854"/>
    <s v="NURRUL INSYIRRAH BINTI YUSOF"/>
    <s v="1240687"/>
    <s v="Z022"/>
    <x v="2"/>
    <x v="0"/>
    <s v=""/>
    <x v="3"/>
    <x v="1"/>
    <x v="1"/>
    <x v="1"/>
    <s v="Perdana"/>
    <s v="691101025879"/>
    <s v="790527015102"/>
    <d v="2006-11-29T00:00:00"/>
    <s v="YUSOF BIN ABU YAZIZ"/>
    <s v="SALPARINA BINTI MOHAMAD SIDEK"/>
    <s v="0100"/>
    <x v="0"/>
    <s v="1"/>
    <s v="1"/>
    <s v="B"/>
    <s v="T"/>
    <s v=""/>
    <s v="B"/>
    <s v="MYS02"/>
    <s v="43.7"/>
    <s v="148.3"/>
    <s v="19.8"/>
    <s v="NO 6 KAMPUNG PARIT GANTUNG"/>
    <s v=""/>
    <s v="BATU PAHAT"/>
    <s v="83600"/>
    <s v="MYS01"/>
    <s v=""/>
    <s v=""/>
    <s v="01160961295"/>
    <s v=""/>
    <s v="074161014"/>
    <s v="ninsyirah927@gmail.com"/>
    <s v="1500"/>
    <s v="2"/>
    <s v="A"/>
    <s v="2023"/>
    <s v="9"/>
    <s v="1103"/>
    <s v="0"/>
    <s v="1119"/>
    <s v="3"/>
    <s v="1223"/>
    <s v="2"/>
    <s v="1249"/>
    <s v="1"/>
    <s v="1449"/>
    <s v="1"/>
    <s v="1511"/>
    <s v="1"/>
    <s v="2280"/>
    <s v="1"/>
    <s v="3756"/>
    <s v="5"/>
    <s v="3767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1"/>
    <s v="5"/>
    <s v="1"/>
    <s v="7"/>
    <s v="9"/>
    <s v="78.12"/>
    <s v="86.28"/>
    <s v="1240687"/>
    <n v="25"/>
    <s v="2425SPM"/>
    <s v="Z022"/>
    <s v="6"/>
    <s v="6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832"/>
    <s v="061129020854"/>
    <s v="JEBAT"/>
    <s v=""/>
    <s v="1240687"/>
  </r>
  <r>
    <s v="060504020078"/>
    <s v="NURUL AIN BINTI MOHD IRWAN"/>
    <s v="1240688"/>
    <s v="Z022"/>
    <x v="2"/>
    <x v="0"/>
    <s v=""/>
    <x v="3"/>
    <x v="1"/>
    <x v="1"/>
    <x v="1"/>
    <s v="Perdana"/>
    <s v="810609085249"/>
    <s v="840919025898"/>
    <d v="2006-05-04T00:00:00"/>
    <s v="MOHD IRWAN BIN TAHERUDIN"/>
    <s v="ZALILAH BINTI SAIDIN"/>
    <s v="0100"/>
    <x v="0"/>
    <s v="1"/>
    <s v="1"/>
    <s v="B"/>
    <s v="T"/>
    <s v=""/>
    <s v="B"/>
    <s v="MYS02"/>
    <s v="56"/>
    <s v="153"/>
    <s v="23.9"/>
    <s v="NO 205"/>
    <s v="KG RANGGUT BESAR"/>
    <s v="LANGKAWI"/>
    <s v="07100"/>
    <s v="MYS02"/>
    <s v=""/>
    <s v=""/>
    <s v="0124097480"/>
    <s v=""/>
    <s v=""/>
    <s v="nurulainmohdirwan0078@gmail.com"/>
    <s v="4166.94"/>
    <s v="4"/>
    <s v="A"/>
    <s v="2023"/>
    <s v="10"/>
    <s v="1103"/>
    <s v="2"/>
    <s v="1119"/>
    <s v="2"/>
    <s v="1223"/>
    <s v="2"/>
    <s v="1249"/>
    <s v="1"/>
    <s v="1449"/>
    <s v="1"/>
    <s v="3472"/>
    <s v="7"/>
    <s v="4531"/>
    <s v="4"/>
    <s v="4541"/>
    <s v="5"/>
    <s v="4551"/>
    <s v="4"/>
    <s v="4572"/>
    <s v="1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3"/>
    <s v="3"/>
    <s v="6"/>
    <s v="9"/>
    <s v="65.62"/>
    <s v="73.21"/>
    <s v="1240688"/>
    <n v="25"/>
    <s v="2425SPM"/>
    <s v="Z022"/>
    <s v="2"/>
    <s v="1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833"/>
    <s v="060504020078"/>
    <s v="JEBAT"/>
    <s v=""/>
    <s v="1240688"/>
  </r>
  <r>
    <s v="060118020758"/>
    <s v="NURUL 'AIN BINTI MUHAMMAD RUDZUAN"/>
    <s v="1240689"/>
    <s v="Z022"/>
    <x v="2"/>
    <x v="0"/>
    <s v=""/>
    <x v="3"/>
    <x v="1"/>
    <x v="1"/>
    <x v="1"/>
    <s v="Perdana"/>
    <s v="740828025173"/>
    <s v="750725086394"/>
    <d v="2006-01-18T00:00:00"/>
    <s v="MUHAMMAD RUDZUAN BIN HUSAIN"/>
    <s v="AZMON BINTI MOHAMED YUSSOF"/>
    <s v="0100"/>
    <x v="0"/>
    <s v="1"/>
    <s v="1"/>
    <s v="B"/>
    <s v="T"/>
    <s v=""/>
    <s v="B"/>
    <s v="MYS02"/>
    <s v="70"/>
    <s v="163"/>
    <s v="26.3"/>
    <s v="109, KAMPUNG PADANG PULAI"/>
    <s v=""/>
    <s v="KUALA KETIL"/>
    <s v="09300"/>
    <s v="MYS02"/>
    <s v=""/>
    <s v=""/>
    <s v="01119099969"/>
    <s v=""/>
    <s v=""/>
    <s v="nurulain0758@gmail.com"/>
    <s v="4342.96"/>
    <s v="4"/>
    <s v="A"/>
    <s v="2023"/>
    <s v="9"/>
    <s v="1103"/>
    <s v="1"/>
    <s v="1119"/>
    <s v="1"/>
    <s v="1223"/>
    <s v="2"/>
    <s v="1249"/>
    <s v="1"/>
    <s v="1449"/>
    <s v="1"/>
    <s v="3472"/>
    <s v="6"/>
    <s v="4531"/>
    <s v="3"/>
    <s v="4541"/>
    <s v="6"/>
    <s v="4551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4"/>
    <s v="1"/>
    <s v="5"/>
    <s v="9"/>
    <s v="68.76"/>
    <s v="77.28"/>
    <s v="1240689"/>
    <n v="25"/>
    <s v="2425SPM"/>
    <s v="Z022"/>
    <s v="6"/>
    <s v="5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834"/>
    <s v="060118020758"/>
    <s v="JEBAT"/>
    <s v=""/>
    <s v="1240689"/>
  </r>
  <r>
    <s v="061012100842"/>
    <s v="NURUL ALIAH BINTI NOOR AZHAR"/>
    <s v="1240690"/>
    <s v="Z022"/>
    <x v="2"/>
    <x v="0"/>
    <s v=""/>
    <x v="3"/>
    <x v="1"/>
    <x v="1"/>
    <x v="1"/>
    <s v="Perdana"/>
    <s v="770206086825"/>
    <s v="791119045008"/>
    <d v="2006-10-12T00:00:00"/>
    <s v="NOOR AZHAR BIN MOKHTAR"/>
    <s v="ALIZAN BINTI MOHAMAD NASIR"/>
    <s v="0100"/>
    <x v="0"/>
    <s v="1"/>
    <s v="1"/>
    <s v="B"/>
    <s v="T"/>
    <s v=""/>
    <s v="B"/>
    <s v="MYS10"/>
    <s v="47"/>
    <s v="159"/>
    <s v="18.5"/>
    <s v="NO 111 ,LORONG MENTERI 5"/>
    <s v="TAMAN MENTERI"/>
    <s v="SELAMA"/>
    <s v="34100"/>
    <s v="MYS08"/>
    <s v=""/>
    <s v=""/>
    <s v="0192260031"/>
    <s v=""/>
    <s v=""/>
    <s v="aliahazhr1210@gmail.com"/>
    <s v="1600"/>
    <s v="4"/>
    <s v="A"/>
    <s v="2023"/>
    <s v="9"/>
    <s v="1103"/>
    <s v="1"/>
    <s v="1119"/>
    <s v="1"/>
    <s v="1223"/>
    <s v="2"/>
    <s v="1249"/>
    <s v="1"/>
    <s v="1449"/>
    <s v="4"/>
    <s v="3472"/>
    <s v="8"/>
    <s v="4531"/>
    <s v="7"/>
    <s v="4541"/>
    <s v="7"/>
    <s v="4551"/>
    <s v="6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3"/>
    <s v="1"/>
    <s v="4"/>
    <s v="6"/>
    <s v="51.24"/>
    <s v="58.8"/>
    <s v="1240690"/>
    <n v="25"/>
    <s v="2425SPM"/>
    <s v="Z022"/>
    <s v="3"/>
    <s v="1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835"/>
    <s v="061012100842"/>
    <s v="JEBAT"/>
    <s v=""/>
    <s v="1240690"/>
  </r>
  <r>
    <s v="060918040060"/>
    <s v="NURUL ALIAH SYAFIQAH BINTI BAHARUDDIN"/>
    <s v="1240691"/>
    <s v="Z022"/>
    <x v="2"/>
    <x v="0"/>
    <s v="J-8-4"/>
    <x v="1"/>
    <x v="0"/>
    <x v="2"/>
    <x v="472"/>
    <s v="Perdana"/>
    <s v="791021045413"/>
    <s v="800422045248"/>
    <d v="2006-09-18T00:00:00"/>
    <s v="MOHD RISHAM BIN TOMPANG"/>
    <s v="SHAHEDAH BINTI IBRAHIM"/>
    <s v="0100"/>
    <x v="0"/>
    <s v="1"/>
    <s v="1"/>
    <s v="B"/>
    <s v="T"/>
    <s v=""/>
    <s v="B"/>
    <s v="MYS04"/>
    <s v="54"/>
    <s v="158"/>
    <s v="21.6"/>
    <s v="KM12,KAMPUNG BUKIT KECHIL PAYA DALAM"/>
    <s v="PAYA DALAM"/>
    <s v="MELAKA"/>
    <s v="75460"/>
    <s v="MYS04"/>
    <s v="0401"/>
    <s v="365"/>
    <s v="01111751488"/>
    <s v="01111751488"/>
    <s v=""/>
    <s v="aliahsyafiqah0606@gmail.com"/>
    <s v="2500"/>
    <s v="6"/>
    <s v="A"/>
    <s v="2023"/>
    <s v="8"/>
    <s v="1103"/>
    <s v="2"/>
    <s v="1119"/>
    <s v="4"/>
    <s v="1223"/>
    <s v="1"/>
    <s v="1249"/>
    <s v="2"/>
    <s v="1449"/>
    <s v="1"/>
    <s v="1511"/>
    <s v="1"/>
    <s v="2611"/>
    <s v="1"/>
    <s v="5226"/>
    <s v="1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5"/>
    <s v="2"/>
    <s v="7"/>
    <s v="8"/>
    <s v="73.76"/>
    <s v="80.15"/>
    <s v="1240691"/>
    <n v="25"/>
    <s v="2425SPM"/>
    <s v="Z022"/>
    <s v="4"/>
    <s v="2"/>
    <s v="0"/>
    <s v=""/>
    <s v="2"/>
    <s v="A"/>
    <s v="1240691_dokumen_pendapatan.pdf"/>
    <s v="1240691_dokumen_pendapatanibu.pdf"/>
    <s v="student_image/1240691.jpg"/>
    <s v="1"/>
    <d v="2024-06-29T13:48:33"/>
    <m/>
    <s v=""/>
    <s v=""/>
    <s v="2"/>
    <s v="1"/>
    <d v="2024-07-21T09:41:12"/>
    <s v="21 JULAI 2024"/>
    <s v="10.00 PAGI - 12.00 TENGAH HARI"/>
    <s v=""/>
    <s v="B"/>
    <s v=""/>
    <s v=""/>
    <s v=""/>
    <s v=""/>
    <s v=""/>
    <m/>
    <n v="4836"/>
    <s v="060918040060"/>
    <s v="JEBAT"/>
    <s v="J-8-4"/>
    <s v="1240691"/>
  </r>
  <r>
    <s v="060624140752"/>
    <s v="NURUL ATIKAH BINTI AWALUDDIN"/>
    <s v="1240692"/>
    <s v="Z022"/>
    <x v="2"/>
    <x v="0"/>
    <s v="J-8-4"/>
    <x v="1"/>
    <x v="0"/>
    <x v="2"/>
    <x v="473"/>
    <s v="Perdana"/>
    <s v="770227105677"/>
    <s v="770525016154"/>
    <d v="2006-06-24T00:00:00"/>
    <s v="AWALUDDIN BIN ZAKARIA"/>
    <s v="ARMILA BINTI MFFBENI @ MAB'NI"/>
    <s v="0100"/>
    <x v="0"/>
    <s v="1"/>
    <s v="1"/>
    <s v="B"/>
    <s v="T"/>
    <s v=""/>
    <s v="B"/>
    <s v="MYS14"/>
    <s v="56"/>
    <s v="155.7"/>
    <s v="23.1"/>
    <s v="NO. 42 JALAN SETIA INDAH U13/11F"/>
    <s v="SEKSYEN U13 SETIA ALAM"/>
    <s v="SHAH ALAM"/>
    <s v="40170"/>
    <s v="MYS10"/>
    <s v="1008"/>
    <s v="607"/>
    <s v="0172190432"/>
    <s v="0172190432"/>
    <s v=""/>
    <s v="atikahh4553@gmail.com"/>
    <s v="10000"/>
    <s v="9"/>
    <s v="A"/>
    <s v="2023"/>
    <s v="9"/>
    <s v="1103"/>
    <s v="2"/>
    <s v="1119"/>
    <s v="2"/>
    <s v="1223"/>
    <s v="2"/>
    <s v="1249"/>
    <s v="2"/>
    <s v="1449"/>
    <s v="1"/>
    <s v="3472"/>
    <s v="7"/>
    <s v="3756"/>
    <s v="3"/>
    <s v="4531"/>
    <s v="6"/>
    <s v="4541"/>
    <s v="7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0"/>
    <s v="1"/>
    <s v="4"/>
    <s v="5"/>
    <s v="7"/>
    <s v="53.74"/>
    <s v="60.74"/>
    <s v="1240692"/>
    <n v="25"/>
    <s v="2425SPM"/>
    <s v="Z022"/>
    <s v="6"/>
    <s v="2"/>
    <s v="0"/>
    <s v=""/>
    <s v="2"/>
    <s v="A"/>
    <s v="1240692_dokumen_pendapatan.pdf"/>
    <s v="1240692_dokumen_pendapatanibu.pdf"/>
    <s v="student_image/1240692.jpg"/>
    <s v="1"/>
    <d v="2024-06-29T12:23:10"/>
    <m/>
    <s v=""/>
    <s v=""/>
    <s v="2"/>
    <s v="1"/>
    <d v="2024-07-21T09:24:56"/>
    <s v="21 JULAI 2024"/>
    <s v="10.00 PAGI - 12.00 TENGAH HARI"/>
    <s v=""/>
    <s v="M"/>
    <s v=""/>
    <s v=""/>
    <s v=""/>
    <s v=""/>
    <s v=""/>
    <m/>
    <n v="4837"/>
    <s v="060624140752"/>
    <s v="JEBAT"/>
    <s v="J-8-4"/>
    <s v="1240692"/>
  </r>
  <r>
    <s v="060509010696"/>
    <s v="NURUL HAZIMAH BINTI MOHAMED HUSSIEN"/>
    <s v="1240693"/>
    <s v="Z022"/>
    <x v="2"/>
    <x v="0"/>
    <s v="J-8-4"/>
    <x v="1"/>
    <x v="0"/>
    <x v="2"/>
    <x v="474"/>
    <s v="Perdana"/>
    <s v="680305015265"/>
    <s v="751130016578"/>
    <d v="2006-05-09T00:00:00"/>
    <s v="MOHAMED HUSSIEN BIN MOHAMED MUSTHAFFA"/>
    <s v="ZAINAB BINTI KENCHI MOHAMAD"/>
    <s v="0307"/>
    <x v="0"/>
    <s v="1"/>
    <s v="1"/>
    <s v="I"/>
    <s v="T"/>
    <s v=""/>
    <s v="B"/>
    <s v="MYS01"/>
    <s v="65"/>
    <s v="168"/>
    <s v="23.0"/>
    <s v="NO 43 JALAN 1/10 TAMAN SRI KLUANG"/>
    <s v=""/>
    <s v="KLUANG"/>
    <s v="86000"/>
    <s v="MYS01"/>
    <s v="0103"/>
    <s v="239"/>
    <s v="01110705096"/>
    <s v="01110705096"/>
    <s v="0777768279"/>
    <s v="hazimah0605@gmail.com"/>
    <s v="3000"/>
    <s v="5"/>
    <s v="A"/>
    <s v="2023"/>
    <s v="9"/>
    <s v="1103"/>
    <s v="3"/>
    <s v="1119"/>
    <s v="3"/>
    <s v="1223"/>
    <s v="4"/>
    <s v="1249"/>
    <s v="4"/>
    <s v="1449"/>
    <s v="1"/>
    <s v="1511"/>
    <s v="3"/>
    <s v="2280"/>
    <s v="1"/>
    <s v="3767"/>
    <s v="6"/>
    <s v="3769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K"/>
    <s v="0"/>
    <s v="2"/>
    <s v="0"/>
    <s v="2"/>
    <s v="9"/>
    <s v="59.38"/>
    <s v="66.88"/>
    <s v="1240693"/>
    <n v="25"/>
    <s v="2425SPM"/>
    <s v="Z022"/>
    <s v="3"/>
    <s v="3"/>
    <s v="0"/>
    <s v=""/>
    <s v="2"/>
    <s v="A"/>
    <s v="1240693_dokumen_pendapatan.pdf"/>
    <s v="1240693_dokumen_pendapatanibu.pdf"/>
    <s v="student_image/1240693.jpg"/>
    <s v="1"/>
    <d v="2024-06-29T12:10:03"/>
    <m/>
    <s v=""/>
    <s v=""/>
    <s v="2"/>
    <s v="1"/>
    <d v="2024-07-21T10:35:33"/>
    <s v="21 JULAI 2024"/>
    <s v="10.00 PAGI - 12.00 TENGAH HARI"/>
    <s v=""/>
    <s v="B"/>
    <s v=""/>
    <s v=""/>
    <s v=""/>
    <s v=""/>
    <s v=""/>
    <m/>
    <n v="4838"/>
    <s v="060509010696"/>
    <s v="JEBAT"/>
    <s v="J-8-4"/>
    <s v="1240693"/>
  </r>
  <r>
    <s v="060823140026"/>
    <s v="NURUL KYRA HASSANAH BINTI HAMZAH"/>
    <s v="1240694"/>
    <s v="Z022"/>
    <x v="2"/>
    <x v="0"/>
    <s v="J-8-4"/>
    <x v="1"/>
    <x v="0"/>
    <x v="2"/>
    <x v="475"/>
    <s v="Perdana"/>
    <s v="750407145491"/>
    <s v="800929085548"/>
    <d v="2006-08-23T00:00:00"/>
    <s v="HAMZAH BIN OSMAN"/>
    <s v="KHALIJAH BINTI OTHMAN"/>
    <s v="0100"/>
    <x v="0"/>
    <s v="1"/>
    <s v="1"/>
    <s v="B"/>
    <s v="T"/>
    <s v=""/>
    <s v="B"/>
    <s v="MYS14"/>
    <s v="57"/>
    <s v="160.5"/>
    <s v="22.1"/>
    <s v="NO. 56 JALAN KP8/15"/>
    <s v="SEKSYEN 8 KOTA PUTERI"/>
    <s v="RAWANG"/>
    <s v="48100"/>
    <s v="MYS10"/>
    <s v="1004"/>
    <s v="581"/>
    <s v="0136649637"/>
    <s v="01157534143"/>
    <s v="0342663003"/>
    <s v="kyrahassanah@gmail.com"/>
    <s v="8000"/>
    <s v="5"/>
    <s v="A"/>
    <s v="2023"/>
    <s v="11"/>
    <s v="1103"/>
    <s v="1"/>
    <s v="1119"/>
    <s v="0"/>
    <s v="1249"/>
    <s v="1"/>
    <s v="1449"/>
    <s v="1"/>
    <s v="2361"/>
    <s v="2"/>
    <s v="3472"/>
    <s v="3"/>
    <s v="4531"/>
    <s v="1"/>
    <s v="4541"/>
    <s v="2"/>
    <s v="4551"/>
    <s v="2"/>
    <s v="5227"/>
    <s v="1"/>
    <s v="5228"/>
    <s v="0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2"/>
    <s v="5"/>
    <s v="3"/>
    <s v="10"/>
    <s v="11"/>
    <s v="80"/>
    <s v="88.6"/>
    <s v="1240694"/>
    <n v="25"/>
    <s v="2425SPM"/>
    <s v="Z022"/>
    <s v="3"/>
    <s v="2"/>
    <s v="0"/>
    <s v=""/>
    <s v="2"/>
    <s v="A"/>
    <s v="1240694_dokumen_pendapatan.pdf"/>
    <s v="1240694_dokumen_pendapatanibu.pdf"/>
    <s v="student_image/1240694.jpg"/>
    <s v="1"/>
    <d v="2024-06-29T23:06:57"/>
    <m/>
    <s v=""/>
    <s v=""/>
    <s v="2"/>
    <s v="1"/>
    <d v="2024-07-21T11:00:28"/>
    <s v="21 JULAI 2024"/>
    <s v="10.00 PAGI - 12.00 TENGAH HARI"/>
    <s v=""/>
    <s v="M"/>
    <s v=""/>
    <s v=""/>
    <s v=""/>
    <s v=""/>
    <s v=""/>
    <m/>
    <n v="4839"/>
    <s v="060823140026"/>
    <s v="JEBAT"/>
    <s v="J-8-4"/>
    <s v="1240694"/>
  </r>
  <r>
    <s v="060505101144"/>
    <s v="NURUL NAJWA NAZIRAH BINTI ABDUL KHAIR"/>
    <s v="1240695"/>
    <s v="Z022"/>
    <x v="2"/>
    <x v="0"/>
    <s v="J-8-4"/>
    <x v="1"/>
    <x v="0"/>
    <x v="2"/>
    <x v="476"/>
    <s v="Perdana"/>
    <s v="780108095057"/>
    <s v="780627085256"/>
    <d v="2006-05-05T00:00:00"/>
    <s v="ABDUL KHAIR BIN A RAHMAN"/>
    <s v="SHAFINAZ EZRAL BINTI ZAINAL"/>
    <s v="0100"/>
    <x v="0"/>
    <s v="1"/>
    <s v="1"/>
    <s v="B"/>
    <s v="T"/>
    <s v=""/>
    <s v="B"/>
    <s v="MYS10"/>
    <s v="45"/>
    <s v="160"/>
    <s v="17.5"/>
    <s v="NO.21, JALAN 5, TAMAN ANGGERIK PERDANA"/>
    <s v="SEMENYIH"/>
    <s v="SEMENYIH"/>
    <s v="43500"/>
    <s v="MYS10"/>
    <s v="1006"/>
    <s v="591"/>
    <s v="01121307637"/>
    <s v="01121307637"/>
    <s v=""/>
    <s v="najwa.pearl@gmail.com"/>
    <s v="6000"/>
    <s v="3"/>
    <s v="A"/>
    <s v="2023"/>
    <s v="9"/>
    <s v="1103"/>
    <s v="1"/>
    <s v="1119"/>
    <s v="1"/>
    <s v="1223"/>
    <s v="2"/>
    <s v="1249"/>
    <s v="1"/>
    <s v="1449"/>
    <s v="1"/>
    <s v="3472"/>
    <s v="7"/>
    <s v="3756"/>
    <s v="3"/>
    <s v="4531"/>
    <s v="3"/>
    <s v="4541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0"/>
    <s v="4"/>
    <s v="1"/>
    <s v="5"/>
    <s v="8"/>
    <s v="66.88"/>
    <s v="74.42"/>
    <s v="1240695"/>
    <n v="25"/>
    <s v="2425SPM"/>
    <s v="Z022"/>
    <s v="2"/>
    <s v="2"/>
    <s v="0"/>
    <s v=""/>
    <s v="2"/>
    <s v="A"/>
    <s v="1240695_dokumen_pendapatan.pdf"/>
    <s v="1240695_dokumen_pendapatanibu.pdf"/>
    <s v="student_image/1240695.jpg"/>
    <s v="1"/>
    <d v="2024-06-29T12:11:58"/>
    <m/>
    <s v=""/>
    <s v=""/>
    <s v="2"/>
    <s v="1"/>
    <d v="2024-07-21T09:11:28"/>
    <s v="21 JULAI 2024"/>
    <s v="10.00 PAGI - 12.00 TENGAH HARI"/>
    <s v=""/>
    <s v="M"/>
    <s v=""/>
    <s v=""/>
    <s v=""/>
    <s v=""/>
    <s v=""/>
    <m/>
    <n v="4840"/>
    <s v="060505101144"/>
    <s v="JEBAT"/>
    <s v="J-8-4"/>
    <s v="1240695"/>
  </r>
  <r>
    <s v="060307011658"/>
    <s v="NURUL NATASHA BINTI MOHD RASID"/>
    <s v="1240696"/>
    <s v="Z022"/>
    <x v="2"/>
    <x v="0"/>
    <s v=""/>
    <x v="3"/>
    <x v="1"/>
    <x v="1"/>
    <x v="1"/>
    <s v="Perdana"/>
    <s v="750201016483"/>
    <s v="830908715034"/>
    <d v="2006-03-07T00:00:00"/>
    <s v="MOHD RASID BIN ISMAIL"/>
    <s v="KARTINI BINTI ABD AZIZ"/>
    <s v="0100"/>
    <x v="0"/>
    <s v="1"/>
    <s v="1"/>
    <s v="B"/>
    <s v="T"/>
    <s v=""/>
    <s v="B"/>
    <s v="MYS01"/>
    <s v="52"/>
    <s v="152"/>
    <s v="22.5"/>
    <s v="LSD 11/12 KAMPUNG LUBOK SIPAT"/>
    <s v="BENUT"/>
    <s v="PONTIAN"/>
    <s v="82210"/>
    <s v="MYS01"/>
    <s v=""/>
    <s v=""/>
    <s v="0137524098"/>
    <s v=""/>
    <s v=""/>
    <s v="m-7720744@moe-dl.edu.my"/>
    <s v="1500"/>
    <s v="7"/>
    <s v="A"/>
    <s v="2023"/>
    <s v="10"/>
    <s v="1103"/>
    <s v="0"/>
    <s v="1119"/>
    <s v="3"/>
    <s v="1223"/>
    <s v="0"/>
    <s v="1249"/>
    <s v="1"/>
    <s v="1449"/>
    <s v="1"/>
    <s v="3472"/>
    <s v="5"/>
    <s v="4531"/>
    <s v="5"/>
    <s v="4541"/>
    <s v="4"/>
    <s v="4551"/>
    <s v="3"/>
    <s v="5226"/>
    <s v="0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3"/>
    <s v="2"/>
    <s v="0"/>
    <s v="5"/>
    <s v="10"/>
    <s v="70.62"/>
    <s v="79.26"/>
    <s v="1240696"/>
    <n v="25"/>
    <s v="2425SPM"/>
    <s v="Z022"/>
    <s v="6"/>
    <s v="2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841"/>
    <s v="060307011658"/>
    <s v="JEBAT"/>
    <s v=""/>
    <s v="1240696"/>
  </r>
  <r>
    <s v="060518050024"/>
    <s v="NURUL SYAZWA FARHIN BINTI SAIFUYAZAN"/>
    <s v="1240697"/>
    <s v="Z022"/>
    <x v="2"/>
    <x v="0"/>
    <s v="J-8-4"/>
    <x v="1"/>
    <x v="0"/>
    <x v="2"/>
    <x v="477"/>
    <s v="Perdana"/>
    <s v="790213105893"/>
    <s v="800710145374"/>
    <d v="2006-05-18T00:00:00"/>
    <s v="SAIFUYAZAN BIN MAT TAIB"/>
    <s v="SUHAILI BINTI ALI"/>
    <s v="0100"/>
    <x v="0"/>
    <s v="1"/>
    <s v="1"/>
    <s v="B"/>
    <s v="T"/>
    <s v=""/>
    <s v="B"/>
    <s v="MYS05"/>
    <s v="57"/>
    <s v="161"/>
    <s v="21.9"/>
    <s v="NO 6 LOT 883 LORONG HJ RASHIMON"/>
    <s v="KG PACHITAN"/>
    <s v="PORT DICKSON"/>
    <s v="71960"/>
    <s v="MYS05"/>
    <s v="0503"/>
    <s v="404"/>
    <s v="01136555802"/>
    <s v="01136555802"/>
    <s v=""/>
    <s v="m-7736840@moe-dl.edu.my"/>
    <s v="3500"/>
    <s v="5"/>
    <s v="A"/>
    <s v="2023"/>
    <s v="9"/>
    <s v="1103"/>
    <s v="2"/>
    <s v="1119"/>
    <s v="1"/>
    <s v="1223"/>
    <s v="1"/>
    <s v="1249"/>
    <s v="2"/>
    <s v="1449"/>
    <s v="1"/>
    <s v="3472"/>
    <s v="4"/>
    <s v="4531"/>
    <s v="4"/>
    <s v="4541"/>
    <s v="6"/>
    <s v="4551"/>
    <s v="4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3"/>
    <s v="2"/>
    <s v="5"/>
    <s v="9"/>
    <s v="64.37"/>
    <s v="72.9"/>
    <s v="1240697"/>
    <n v="25"/>
    <s v="2425SPM"/>
    <s v="Z022"/>
    <s v="4"/>
    <s v="3"/>
    <s v="0"/>
    <s v=""/>
    <s v="2"/>
    <s v="A"/>
    <s v="1240697_dokumen_pendapatan.pdf"/>
    <s v="1240697_dokumen_pendapatanibu.pdf"/>
    <s v="student_image/1240697.jpg"/>
    <s v="1"/>
    <d v="2024-06-29T15:44:54"/>
    <m/>
    <s v=""/>
    <s v=""/>
    <s v="2"/>
    <s v="1"/>
    <d v="2024-07-21T09:52:57"/>
    <s v="21 JULAI 2024"/>
    <s v="10.00 PAGI - 12.00 TENGAH HARI"/>
    <s v=""/>
    <s v="B"/>
    <s v=""/>
    <s v=""/>
    <s v=""/>
    <s v=""/>
    <s v=""/>
    <m/>
    <n v="4842"/>
    <s v="060518050024"/>
    <s v="JEBAT"/>
    <s v="J-8-4"/>
    <s v="1240697"/>
  </r>
  <r>
    <s v="060718070636"/>
    <s v="NURUL SYIFA BINTI MOHD NIZAM"/>
    <s v="1240698"/>
    <s v="Z022"/>
    <x v="2"/>
    <x v="0"/>
    <s v="J-8-4"/>
    <x v="1"/>
    <x v="0"/>
    <x v="2"/>
    <x v="478"/>
    <s v="Perdana"/>
    <s v="710726025597"/>
    <s v="721202025450"/>
    <d v="2006-07-18T00:00:00"/>
    <s v="MOHD NIZAM BIN BAKAR"/>
    <s v="BIBAH BINTI YAAKOB"/>
    <s v="0100"/>
    <x v="0"/>
    <s v="1"/>
    <s v="1"/>
    <s v="B"/>
    <s v="T"/>
    <s v=""/>
    <s v="B"/>
    <s v="MYS07"/>
    <s v="43"/>
    <s v="150"/>
    <s v="19.1"/>
    <s v="2C-4-10,PANGSAPURI BAYAN PERMAI"/>
    <s v=""/>
    <s v="BAYAN LEPAS"/>
    <s v="11900"/>
    <s v="MYS07"/>
    <s v="0705"/>
    <s v="491"/>
    <s v="0104205484"/>
    <s v="0104205484"/>
    <s v=""/>
    <s v="nurulsyifa0309@gmail.com"/>
    <s v="12167"/>
    <s v="6"/>
    <s v="A"/>
    <s v="2023"/>
    <s v="9"/>
    <s v="1103"/>
    <s v="1"/>
    <s v="1119"/>
    <s v="1"/>
    <s v="1223"/>
    <s v="1"/>
    <s v="1249"/>
    <s v="0"/>
    <s v="1449"/>
    <s v="1"/>
    <s v="3472"/>
    <s v="4"/>
    <s v="4531"/>
    <s v="4"/>
    <s v="4541"/>
    <s v="4"/>
    <s v="4551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1"/>
    <s v="4"/>
    <s v="0"/>
    <s v="5"/>
    <s v="9"/>
    <s v="70"/>
    <s v="78.33"/>
    <s v="1240698"/>
    <n v="25"/>
    <s v="2425SPM"/>
    <s v="Z022"/>
    <s v="6"/>
    <s v="4"/>
    <s v="0"/>
    <s v=""/>
    <s v="2"/>
    <s v="A"/>
    <s v="1240698_dokumen_pendapatan.pdf"/>
    <s v="1240698_dokumen_pendapatanibu.pdf"/>
    <s v="student_image/1240698.jpeg"/>
    <s v="1"/>
    <d v="2024-06-29T15:26:50"/>
    <m/>
    <s v=""/>
    <s v=""/>
    <s v="2"/>
    <s v="1"/>
    <d v="2024-07-21T09:06:39"/>
    <s v="21 JULAI 2024"/>
    <s v="10.00 PAGI - 12.00 TENGAH HARI"/>
    <s v=""/>
    <s v="M"/>
    <s v=""/>
    <s v=""/>
    <s v=""/>
    <s v=""/>
    <s v=""/>
    <m/>
    <n v="4843"/>
    <s v="060718070636"/>
    <s v="JEBAT"/>
    <s v="J-8-4"/>
    <s v="1240698"/>
  </r>
  <r>
    <s v="060306141119"/>
    <s v="OMAR ALIF BIN RAHUMAN SADIK"/>
    <s v="1240699"/>
    <s v="Z022"/>
    <x v="2"/>
    <x v="1"/>
    <s v="B-2-7"/>
    <x v="1"/>
    <x v="0"/>
    <x v="2"/>
    <x v="479"/>
    <s v="Perdana"/>
    <s v="690504715001"/>
    <s v="721030025576"/>
    <d v="2006-03-06T00:00:00"/>
    <s v="RAHUMAN SADIK BIN S M SAIK NOORDIN"/>
    <s v="FAUZIAH BINTI ABD WAHAB"/>
    <s v="0100"/>
    <x v="1"/>
    <s v="1"/>
    <s v="1"/>
    <s v="B"/>
    <s v="T"/>
    <s v=""/>
    <s v="B"/>
    <s v="MYS14"/>
    <s v="69"/>
    <s v="181"/>
    <s v="21.0"/>
    <s v="NO 2 JALAN LAGENDA 8 TAMAN LAGENDA MAS"/>
    <s v="BATU 9"/>
    <s v="CHERAS"/>
    <s v="43200"/>
    <s v="MYS10"/>
    <s v="1006"/>
    <s v="592"/>
    <s v="0126490030"/>
    <s v="0126490030"/>
    <s v=""/>
    <s v="oalif73@gmail.com"/>
    <s v="9742"/>
    <s v="3"/>
    <s v="A"/>
    <s v="2023"/>
    <s v="9"/>
    <s v="1103"/>
    <s v="3"/>
    <s v="1119"/>
    <s v="1"/>
    <s v="1223"/>
    <s v="1"/>
    <s v="1249"/>
    <s v="3"/>
    <s v="1449"/>
    <s v="1"/>
    <s v="3472"/>
    <s v="6"/>
    <s v="4531"/>
    <s v="4"/>
    <s v="4541"/>
    <s v="5"/>
    <s v="4551"/>
    <s v="4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3"/>
    <s v="0"/>
    <s v="3"/>
    <s v="9"/>
    <s v="61.26"/>
    <s v="69.52"/>
    <s v="1240699"/>
    <n v="25"/>
    <s v="2425SPM"/>
    <s v="Z022"/>
    <s v="3"/>
    <s v="3"/>
    <s v="0"/>
    <s v=""/>
    <s v="2"/>
    <s v="A"/>
    <s v="1240699_dokumen_pendapatan.pdf"/>
    <s v="1240699_dokumen_pendapatanibu.pdf"/>
    <s v="student_image/1240699.jpg"/>
    <s v="1"/>
    <d v="2024-06-30T00:15:21"/>
    <m/>
    <s v=""/>
    <s v=""/>
    <s v="2"/>
    <s v="1"/>
    <d v="2024-07-21T09:08:17"/>
    <s v="21 JULAI 2024"/>
    <s v="8.00 PAGI - 10.00 PAGI"/>
    <s v=""/>
    <s v="M"/>
    <s v=""/>
    <s v=""/>
    <s v=""/>
    <s v=""/>
    <s v=""/>
    <m/>
    <n v="4844"/>
    <s v="060306141119"/>
    <s v="LEMBAH"/>
    <s v="B-2-7"/>
    <s v="1240699"/>
  </r>
  <r>
    <s v="060817020810"/>
    <s v="PECHAHI A/P DAYALAN"/>
    <s v="1240700"/>
    <s v="Z022"/>
    <x v="2"/>
    <x v="0"/>
    <s v=""/>
    <x v="3"/>
    <x v="1"/>
    <x v="1"/>
    <x v="1"/>
    <s v="Perdana"/>
    <s v="791113075257"/>
    <s v="810110085792"/>
    <d v="2006-08-17T00:00:00"/>
    <s v="DAYALAN A/L EALOMALAI"/>
    <s v="THILAGA A/P MUNIANDY"/>
    <s v="0300"/>
    <x v="0"/>
    <s v="4"/>
    <s v="1"/>
    <s v="I"/>
    <s v="T"/>
    <s v=""/>
    <s v="B"/>
    <s v="MYS02"/>
    <s v="0"/>
    <s v="0"/>
    <s v=""/>
    <s v="NO. 845, LORONG LAGENDA 7/2"/>
    <s v="TAMAN LAGENDA, PADANG SERAI, KEDAH"/>
    <s v="PADANG SERAI, KEDAH"/>
    <s v="09400"/>
    <s v="MYS02"/>
    <s v=""/>
    <s v=""/>
    <s v="01155803966"/>
    <s v=""/>
    <s v=""/>
    <s v="pechahidaythil@gmail.com"/>
    <s v="960"/>
    <s v="4"/>
    <s v="A"/>
    <s v="2023"/>
    <s v="9"/>
    <s v="1103"/>
    <s v="2"/>
    <s v="1119"/>
    <s v="1"/>
    <s v="1225"/>
    <s v="0"/>
    <s v="1249"/>
    <s v="0"/>
    <s v="1449"/>
    <s v="0"/>
    <s v="3472"/>
    <s v="2"/>
    <s v="3756"/>
    <s v="0"/>
    <s v="4531"/>
    <s v="3"/>
    <s v="4541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E"/>
    <s v="4"/>
    <s v="1"/>
    <s v="3"/>
    <s v="8"/>
    <s v="9"/>
    <s v="78.75"/>
    <s v="87.93"/>
    <s v="1240700"/>
    <n v="25"/>
    <s v="2425SPM"/>
    <s v="Z022"/>
    <s v="3"/>
    <s v="1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845"/>
    <s v="060817020810"/>
    <s v="JEBAT"/>
    <s v=""/>
    <s v="1240700"/>
  </r>
  <r>
    <s v="061009141512"/>
    <s v="PUTRI NABILAH BINTI MUHAMMAD ADAM RAJ"/>
    <s v="1240701"/>
    <s v="Z022"/>
    <x v="2"/>
    <x v="0"/>
    <s v="J-9-3"/>
    <x v="1"/>
    <x v="0"/>
    <x v="2"/>
    <x v="480"/>
    <s v="Perdana"/>
    <s v="790502145875"/>
    <s v="AD0854140   "/>
    <d v="2006-10-09T00:00:00"/>
    <s v="MUHAMMAD ADAM RAJ BIN ABDULLAH"/>
    <s v=""/>
    <s v="0300"/>
    <x v="0"/>
    <s v="1"/>
    <s v="1"/>
    <s v="I"/>
    <s v="T"/>
    <s v=""/>
    <s v="B"/>
    <s v="MYS14"/>
    <s v="70.4"/>
    <s v="160.1"/>
    <s v="27.4"/>
    <s v="8 SELASAR TEBING KINTA 5 TAMAN MIRINDY"/>
    <s v="IPOH PERAK"/>
    <s v="IPOH"/>
    <s v="31400"/>
    <s v="MYS08"/>
    <s v="0803"/>
    <s v="522"/>
    <s v="0133663059"/>
    <s v="01164043251"/>
    <s v=""/>
    <s v="Imputri2006@gmail.com"/>
    <s v="3000"/>
    <s v="2"/>
    <s v="A"/>
    <s v="2023"/>
    <s v="8"/>
    <s v="1103"/>
    <s v="2"/>
    <s v="1119"/>
    <s v="3"/>
    <s v="1223"/>
    <s v="2"/>
    <s v="1249"/>
    <s v="1"/>
    <s v="1449"/>
    <s v="2"/>
    <s v="1511"/>
    <s v="2"/>
    <s v="3472"/>
    <s v="9"/>
    <s v="3756"/>
    <s v="1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K"/>
    <s v="0"/>
    <s v="2"/>
    <s v="4"/>
    <s v="6"/>
    <s v="7"/>
    <s v="58.75"/>
    <s v="66.22"/>
    <s v="1240701"/>
    <n v="25"/>
    <s v="2425SPM"/>
    <s v="Z022"/>
    <s v="2"/>
    <s v="2"/>
    <s v="0"/>
    <s v=""/>
    <s v="2"/>
    <s v="A"/>
    <s v="1240701_dokumen_pendapatan.pdf"/>
    <s v="1240701_dokumen_pendapatanibu.pdf"/>
    <s v="student_image/1240701.jpg"/>
    <s v="1"/>
    <d v="2024-06-29T12:12:21"/>
    <m/>
    <s v=""/>
    <s v=""/>
    <s v="2"/>
    <s v="1"/>
    <d v="2024-07-21T09:29:26"/>
    <s v="21 JULAI 2024"/>
    <s v="10.00 PAGI - 12.00 TENGAH HARI"/>
    <s v=""/>
    <s v="B"/>
    <s v=""/>
    <s v=""/>
    <s v=""/>
    <s v=""/>
    <s v=""/>
    <m/>
    <n v="4846"/>
    <s v="061009141512"/>
    <s v="JEBAT"/>
    <s v="J-9-3"/>
    <s v="1240701"/>
  </r>
  <r>
    <s v="050428160132"/>
    <s v="PUTRI SUHANA BALQIS BINTI AHMAD RIDHUAN"/>
    <s v="1240702"/>
    <s v="Z022"/>
    <x v="2"/>
    <x v="0"/>
    <s v="J-9-3"/>
    <x v="1"/>
    <x v="2"/>
    <x v="1"/>
    <x v="1"/>
    <s v="Perdana"/>
    <s v="720820016127"/>
    <s v="771205146114"/>
    <d v="2005-04-28T00:00:00"/>
    <s v="AHMAD RIDHUAN BIN ABDULLAH"/>
    <s v="SITI FATIMAH BINTI MUHAMMAD SALIM"/>
    <s v="0300"/>
    <x v="0"/>
    <s v="1"/>
    <s v="1"/>
    <s v="I"/>
    <s v="T"/>
    <s v=""/>
    <s v="B"/>
    <s v="MYS16"/>
    <s v="51"/>
    <s v="154"/>
    <s v="21.5"/>
    <s v="3017 JALAN HANG LEKIR KEM PERDANA SG BES"/>
    <s v="SG BESI"/>
    <s v="SG BESI"/>
    <s v="57000"/>
    <s v="MYS14"/>
    <s v="1006"/>
    <s v="206"/>
    <s v="0192141325"/>
    <s v="0192141325"/>
    <s v=""/>
    <s v="fsiti28@yahoo.com"/>
    <s v="8000"/>
    <s v="3"/>
    <s v="B"/>
    <s v="2022"/>
    <s v="9"/>
    <s v="1103"/>
    <s v="1"/>
    <s v="1119"/>
    <s v="2"/>
    <s v="1223"/>
    <s v="2"/>
    <s v="1249"/>
    <s v="2"/>
    <s v="1449"/>
    <s v="1"/>
    <s v="3472"/>
    <s v="8"/>
    <s v="4531"/>
    <s v="5"/>
    <s v="4541"/>
    <s v="7"/>
    <s v="4551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2 "/>
    <s v="   "/>
    <s v="T"/>
    <s v="0"/>
    <s v="2"/>
    <s v="3"/>
    <s v="5"/>
    <s v="7"/>
    <s v="61.88"/>
    <s v="69.13"/>
    <s v="1240702"/>
    <n v="25"/>
    <s v="2425SPM"/>
    <s v="Z022"/>
    <s v="3"/>
    <s v="1"/>
    <s v="0"/>
    <s v=""/>
    <s v="2"/>
    <s v="A"/>
    <s v="1240702_dokumen_pendapatan.pdf"/>
    <s v="1240702_dokumen_pendapatanibu.pdf"/>
    <s v=""/>
    <s v="1"/>
    <d v="2024-06-29T19:41:22"/>
    <m/>
    <s v=""/>
    <s v=""/>
    <s v="1"/>
    <s v="0"/>
    <m/>
    <s v="21 JULAI 2024"/>
    <s v="10.00 PAGI - 12.00 TENGAH HARI"/>
    <s v=""/>
    <s v="M"/>
    <s v=""/>
    <s v=""/>
    <s v=""/>
    <s v=""/>
    <s v=""/>
    <m/>
    <n v="4847"/>
    <s v="050428160132"/>
    <s v="JEBAT"/>
    <s v="J-9-3"/>
    <s v="1240702"/>
  </r>
  <r>
    <s v="060911080086"/>
    <s v="QASRINNUHA BINTI NOOR IZZUDDIN"/>
    <s v="1240703"/>
    <s v="Z022"/>
    <x v="2"/>
    <x v="0"/>
    <s v="J-9-3"/>
    <x v="1"/>
    <x v="0"/>
    <x v="2"/>
    <x v="481"/>
    <s v="Perdana"/>
    <s v="710701085913"/>
    <s v="710819115030"/>
    <d v="2006-09-11T00:00:00"/>
    <s v="NOOR IZZUDDIN BIN ALI HASSAN"/>
    <s v="WAN AKMAL BINTI WAN MOHAMMAD"/>
    <s v="0100"/>
    <x v="0"/>
    <s v="1"/>
    <s v="1"/>
    <s v="B"/>
    <s v="T"/>
    <s v=""/>
    <s v="B"/>
    <s v="MYS08"/>
    <s v="70.3"/>
    <s v="169.4"/>
    <s v="24.5"/>
    <s v="LOT 6012, KAMPUNG TERSUSUN BT 11 LEKIR"/>
    <s v="LOT 6012, KAMPUNG TERSUSUN BT 11 LEKIR"/>
    <s v="SITIAWAN"/>
    <s v="32020"/>
    <s v="MYS08"/>
    <s v="0802"/>
    <s v="544"/>
    <s v="0135106454"/>
    <s v="0165280604"/>
    <s v=""/>
    <s v="qasrinnuha@gmail.com"/>
    <s v="20690.26"/>
    <s v="6"/>
    <s v="A"/>
    <s v="2023"/>
    <s v="10"/>
    <s v="1103"/>
    <s v="1"/>
    <s v="1119"/>
    <s v="3"/>
    <s v="1249"/>
    <s v="3"/>
    <s v="1449"/>
    <s v="3"/>
    <s v="1511"/>
    <s v="2"/>
    <s v="3756"/>
    <s v="2"/>
    <s v="3766"/>
    <s v="1"/>
    <s v="5401"/>
    <s v="2"/>
    <s v="5402"/>
    <s v="4"/>
    <s v="5403"/>
    <s v="5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2"/>
    <s v="3"/>
    <s v="5"/>
    <s v="10"/>
    <s v="69.38"/>
    <s v="77.61"/>
    <s v="1240703"/>
    <n v="25"/>
    <s v="2425SPM"/>
    <s v="Z022"/>
    <s v="6"/>
    <s v="6"/>
    <s v="0"/>
    <s v=""/>
    <s v="2"/>
    <s v="A"/>
    <s v="1240703_dokumen_pendapatan.pdf"/>
    <s v="1240703_dokumen_pendapatanibu.pdf"/>
    <s v="student_image/1240703.jpg"/>
    <s v="1"/>
    <d v="2024-07-03T22:06:14"/>
    <m/>
    <s v=""/>
    <s v=""/>
    <s v="2"/>
    <s v="1"/>
    <d v="2024-07-21T10:16:07"/>
    <s v="21 JULAI 2024"/>
    <s v="10.00 PAGI - 12.00 TENGAH HARI"/>
    <s v=""/>
    <s v="T"/>
    <s v=""/>
    <s v=""/>
    <s v=""/>
    <s v=""/>
    <s v=""/>
    <m/>
    <n v="4848"/>
    <s v="060911080086"/>
    <s v="JEBAT"/>
    <s v="J-9-3"/>
    <s v="1240703"/>
  </r>
  <r>
    <s v="060216050600"/>
    <s v="RANIA QAISARA BINTI MOHD REDZA"/>
    <s v="1240704"/>
    <s v="Z022"/>
    <x v="2"/>
    <x v="0"/>
    <s v="J-9-3"/>
    <x v="1"/>
    <x v="0"/>
    <x v="2"/>
    <x v="482"/>
    <s v="Perdana"/>
    <s v="740226055009"/>
    <s v="740830055056"/>
    <d v="2006-02-16T00:00:00"/>
    <s v="MOHD REDZA BIN ABD HAMID"/>
    <s v="SURIANY BINTI AWALUDIN"/>
    <s v="0100"/>
    <x v="0"/>
    <s v="1"/>
    <s v="1"/>
    <s v="B"/>
    <s v="T"/>
    <s v=""/>
    <s v="B"/>
    <s v="MYS05"/>
    <s v="45"/>
    <s v="165"/>
    <s v="16.5"/>
    <s v="369 JALAN HIJAYU 1/12, TAMAN HIJAYU 1"/>
    <s v="BANDAR SRI SENDAYAN"/>
    <s v="SEREMBAN"/>
    <s v="71950"/>
    <s v="MYS05"/>
    <s v="0505"/>
    <s v="385"/>
    <s v="0192078074"/>
    <s v="0163582796"/>
    <s v="067923652"/>
    <s v="qailisasue@gmail.com"/>
    <s v="13000"/>
    <s v="6"/>
    <s v="A"/>
    <s v="2023"/>
    <s v="10"/>
    <s v="1103"/>
    <s v="2"/>
    <s v="1119"/>
    <s v="3"/>
    <s v="1249"/>
    <s v="3"/>
    <s v="1449"/>
    <s v="1"/>
    <s v="1511"/>
    <s v="1"/>
    <s v="2361"/>
    <s v="6"/>
    <s v="3472"/>
    <s v="5"/>
    <s v="3756"/>
    <s v="1"/>
    <s v="5227"/>
    <s v="2"/>
    <s v="5228"/>
    <s v="3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3"/>
    <s v="2"/>
    <s v="5"/>
    <s v="10"/>
    <s v="70.63"/>
    <s v="79.65"/>
    <s v="1240704"/>
    <n v="25"/>
    <s v="2425SPM"/>
    <s v="Z022"/>
    <s v="4"/>
    <s v="3"/>
    <s v="0"/>
    <s v=""/>
    <s v="2"/>
    <s v="A"/>
    <s v="1240704_dokumen_pendapatan.pdf"/>
    <s v="1240704_dokumen_pendapatanibu.pdf"/>
    <s v="student_image/1240704.jpg"/>
    <s v="1"/>
    <d v="2024-06-29T13:10:21"/>
    <m/>
    <s v=""/>
    <s v=""/>
    <s v="2"/>
    <s v="1"/>
    <d v="2024-07-21T11:01:26"/>
    <s v="21 JULAI 2024"/>
    <s v="10.00 PAGI - 12.00 TENGAH HARI"/>
    <s v=""/>
    <s v="T"/>
    <s v=""/>
    <s v=""/>
    <s v=""/>
    <s v=""/>
    <s v=""/>
    <m/>
    <n v="4849"/>
    <s v="060216050600"/>
    <s v="JEBAT"/>
    <s v="J-9-3"/>
    <s v="1240704"/>
  </r>
  <r>
    <s v="060511011751"/>
    <s v="RANJIT RAM SHANKER"/>
    <s v="1240705"/>
    <s v="Z022"/>
    <x v="2"/>
    <x v="1"/>
    <s v=""/>
    <x v="3"/>
    <x v="1"/>
    <x v="1"/>
    <x v="1"/>
    <s v="Perdana"/>
    <s v="750126016271"/>
    <s v="770315045424"/>
    <d v="2006-05-11T00:00:00"/>
    <s v="SHANKER A/L RATNAM ARUMUGAM"/>
    <s v="SELVARANI A/P MUNUSAMY"/>
    <s v="0300"/>
    <x v="1"/>
    <s v="4"/>
    <s v="1"/>
    <s v="I"/>
    <s v="T"/>
    <s v=""/>
    <s v="B"/>
    <s v="MYS01"/>
    <s v="76.3"/>
    <s v="176.5"/>
    <s v="24.4"/>
    <s v="NO.72,JLN PULASAN 6,TMN KOTA MASAI"/>
    <s v=""/>
    <s v="PASIR GUDANG"/>
    <s v="81700"/>
    <s v="MYS01"/>
    <s v=""/>
    <s v=""/>
    <s v="01123008207"/>
    <s v=""/>
    <s v=""/>
    <s v="ranjit.ram.shanker@gmail.com"/>
    <s v="6000"/>
    <s v="5"/>
    <s v="A"/>
    <s v="2023"/>
    <s v="10"/>
    <s v="1103"/>
    <s v="1"/>
    <s v="1119"/>
    <s v="1"/>
    <s v="1225"/>
    <s v="1"/>
    <s v="1249"/>
    <s v="0"/>
    <s v="1449"/>
    <s v="1"/>
    <s v="1511"/>
    <s v="0"/>
    <s v="2280"/>
    <s v="0"/>
    <s v="3472"/>
    <s v="4"/>
    <s v="3756"/>
    <s v="0"/>
    <s v="6354"/>
    <s v="2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K"/>
    <s v="4"/>
    <s v="4"/>
    <s v="1"/>
    <s v="9"/>
    <s v="10"/>
    <s v="85.62"/>
    <s v="93"/>
    <s v="1240705"/>
    <n v="25"/>
    <s v="2425SPM"/>
    <s v="Z022"/>
    <s v="2"/>
    <s v="1"/>
    <s v=""/>
    <s v=""/>
    <s v=""/>
    <s v="A"/>
    <s v=""/>
    <s v=""/>
    <s v=""/>
    <s v="0"/>
    <m/>
    <m/>
    <s v=""/>
    <s v=""/>
    <s v="0"/>
    <s v="0"/>
    <m/>
    <s v="21 JULAI 2024"/>
    <s v="8.00 PAGI - 10.00 PAGI"/>
    <s v=""/>
    <s v=""/>
    <s v=""/>
    <s v="1"/>
    <s v=""/>
    <s v=""/>
    <s v=""/>
    <m/>
    <n v="4850"/>
    <s v="060511011751"/>
    <s v="LEMBAH"/>
    <s v=""/>
    <s v="1240705"/>
  </r>
  <r>
    <s v="061013081364"/>
    <s v="REBECCA RANI A/P NYANASEAKARAN"/>
    <s v="1240706"/>
    <s v="Z022"/>
    <x v="2"/>
    <x v="0"/>
    <s v=""/>
    <x v="0"/>
    <x v="1"/>
    <x v="1"/>
    <x v="1"/>
    <s v="Perdana"/>
    <s v="700510105337"/>
    <s v="750618086460"/>
    <d v="2006-10-13T00:00:00"/>
    <s v="NYANASEAKARAN A/L SIVARATNAM"/>
    <s v="HENNAH A/P SUBRAMANIAM"/>
    <s v="0300"/>
    <x v="0"/>
    <s v="2"/>
    <s v="1"/>
    <s v="I"/>
    <s v="T"/>
    <s v=""/>
    <s v="B"/>
    <s v="MYS08"/>
    <s v="52"/>
    <s v="163"/>
    <s v="19.5"/>
    <s v="386,PERSIARAN VICTORIA 16"/>
    <s v="VICTORIA COTTAGE@RESIDEN PERDANA"/>
    <s v="SITIAWAN"/>
    <s v="32000"/>
    <s v="MYS08"/>
    <s v=""/>
    <s v=""/>
    <s v="0125644655"/>
    <s v=""/>
    <s v=""/>
    <s v="rebeccarani013@gmail.com"/>
    <s v="18000"/>
    <s v="5"/>
    <s v="A"/>
    <s v="2023"/>
    <s v="9"/>
    <s v="1103"/>
    <s v="0"/>
    <s v="1119"/>
    <s v="0"/>
    <s v="1225"/>
    <s v="1"/>
    <s v="1249"/>
    <s v="1"/>
    <s v="1449"/>
    <s v="0"/>
    <s v="1511"/>
    <s v="0"/>
    <s v="3472"/>
    <s v="1"/>
    <s v="3756"/>
    <s v="1"/>
    <s v="3766"/>
    <s v="0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K"/>
    <s v="5"/>
    <s v="4"/>
    <s v="0"/>
    <s v="9"/>
    <s v="9"/>
    <s v="86.24"/>
    <s v="94.44"/>
    <s v="1240706"/>
    <n v="25"/>
    <s v="2425SPM"/>
    <s v="Z022"/>
    <s v="3"/>
    <s v="2"/>
    <s v=""/>
    <s v=""/>
    <s v=""/>
    <s v="A"/>
    <s v=""/>
    <s v=""/>
    <s v=""/>
    <s v="2"/>
    <m/>
    <d v="2024-07-03T12:22:00"/>
    <s v="3"/>
    <s v=""/>
    <s v="0"/>
    <s v="0"/>
    <m/>
    <s v="21 JULAI 2024"/>
    <s v="10.00 PAGI - 12.00 TENGAH HARI"/>
    <s v=""/>
    <s v=""/>
    <s v=""/>
    <s v=""/>
    <s v=""/>
    <s v=""/>
    <s v=""/>
    <m/>
    <n v="4851"/>
    <s v="061013081364"/>
    <s v="JEBAT"/>
    <s v=""/>
    <s v="1240706"/>
  </r>
  <r>
    <s v="060518102285"/>
    <s v="RESHVEEN KUMAR A/L SANJEEV KUMAR"/>
    <s v="1240707"/>
    <s v="Z022"/>
    <x v="2"/>
    <x v="1"/>
    <s v="B-2-6"/>
    <x v="1"/>
    <x v="0"/>
    <x v="2"/>
    <x v="483"/>
    <s v="Perdana"/>
    <s v="771026025587"/>
    <s v="790803086450"/>
    <d v="2006-05-18T00:00:00"/>
    <s v="SANJEEV KUMAR A/L RAMASAMY"/>
    <s v="NAVANITHAM A/P RATHA KRISHNAN"/>
    <s v="0300"/>
    <x v="1"/>
    <s v="4"/>
    <s v="1"/>
    <s v="I"/>
    <s v="T"/>
    <s v=""/>
    <s v="B"/>
    <s v="MYS10"/>
    <s v="75.1"/>
    <s v="180.4"/>
    <s v="23.0"/>
    <s v="NO.27 JALAN PUTRA MAKHOTA 7/3G"/>
    <s v=""/>
    <s v="SUBANG JAYA"/>
    <s v="47650"/>
    <s v="MYS10"/>
    <s v="1008"/>
    <s v="606"/>
    <s v="0122153754"/>
    <s v="0172198098"/>
    <s v=""/>
    <s v="reshveen2130@gmail.com"/>
    <s v="10000"/>
    <s v="4"/>
    <s v="A"/>
    <s v="2023"/>
    <s v="8"/>
    <s v="1103"/>
    <s v="4"/>
    <s v="1119"/>
    <s v="1"/>
    <s v="1225"/>
    <s v="4"/>
    <s v="1249"/>
    <s v="3"/>
    <s v="1449"/>
    <s v="2"/>
    <s v="1511"/>
    <s v="4"/>
    <s v="2611"/>
    <s v="5"/>
    <s v="3766"/>
    <s v="7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K"/>
    <s v="0"/>
    <s v="1"/>
    <s v="1"/>
    <s v="2"/>
    <s v="7"/>
    <s v="50.01"/>
    <s v="55.24"/>
    <s v="1240707"/>
    <n v="25"/>
    <s v="2425SPM"/>
    <s v="Z022"/>
    <s v="2"/>
    <s v="2"/>
    <s v="0"/>
    <s v=""/>
    <s v="2"/>
    <s v="A"/>
    <s v="1240707_dokumen_pendapatan.pdf"/>
    <s v="1240707_dokumen_pendapatanibu.pdf"/>
    <s v="student_image/1240707.jpg"/>
    <s v="1"/>
    <d v="2024-06-29T12:40:40"/>
    <m/>
    <s v=""/>
    <s v=""/>
    <s v="2"/>
    <s v="1"/>
    <d v="2024-07-21T09:27:16"/>
    <s v="21 JULAI 2024"/>
    <s v="8.00 PAGI - 10.00 PAGI"/>
    <s v=""/>
    <s v="M"/>
    <s v=""/>
    <s v=""/>
    <s v=""/>
    <s v=""/>
    <s v=""/>
    <m/>
    <n v="4852"/>
    <s v="060518102285"/>
    <s v="LEMBAH"/>
    <s v="B-2-6"/>
    <s v="1240707"/>
  </r>
  <r>
    <s v="060520080062"/>
    <s v="ROSMA ALISYA BINTI RUSLAN"/>
    <s v="1240708"/>
    <s v="Z022"/>
    <x v="2"/>
    <x v="0"/>
    <s v="J-9-3"/>
    <x v="1"/>
    <x v="2"/>
    <x v="1"/>
    <x v="1"/>
    <s v="Perdana"/>
    <s v="680201085533"/>
    <s v="761016035264"/>
    <d v="2006-05-20T00:00:00"/>
    <s v="RUSLAN BIN CHAN"/>
    <s v="ROSMAINI BINTI HUSSIN"/>
    <s v="0100"/>
    <x v="0"/>
    <s v="1"/>
    <s v="1"/>
    <s v="B"/>
    <s v="T"/>
    <s v=""/>
    <s v="B"/>
    <s v="MYS08"/>
    <s v="45"/>
    <s v="156.4"/>
    <s v="18.4"/>
    <s v="LOT 114 LORONG NAIB KADI"/>
    <s v=""/>
    <s v="SITIAWAN"/>
    <s v="32000"/>
    <s v="MYS08"/>
    <s v=""/>
    <s v=""/>
    <s v="0142551195"/>
    <s v="01137863762"/>
    <s v=""/>
    <s v="alisyarosma3@gmail.com"/>
    <s v="2000"/>
    <s v="4"/>
    <s v="A"/>
    <s v="2023"/>
    <s v="8"/>
    <s v="1103"/>
    <s v="0"/>
    <s v="1119"/>
    <s v="2"/>
    <s v="1223"/>
    <s v="2"/>
    <s v="1249"/>
    <s v="2"/>
    <s v="1449"/>
    <s v="1"/>
    <s v="1511"/>
    <s v="2"/>
    <s v="2611"/>
    <s v="1"/>
    <s v="3766"/>
    <s v="1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B40"/>
    <s v="K"/>
    <s v="1"/>
    <s v="3"/>
    <s v="4"/>
    <s v="8"/>
    <s v="8"/>
    <s v="77.5"/>
    <s v="84.93"/>
    <s v="1240708"/>
    <n v="25"/>
    <s v="2425SPM"/>
    <s v="Z022"/>
    <s v="5"/>
    <s v="3"/>
    <s v=""/>
    <s v=""/>
    <s v=""/>
    <s v="A"/>
    <s v=""/>
    <s v=""/>
    <s v=""/>
    <s v="1"/>
    <d v="2024-06-29T13:14:12"/>
    <m/>
    <s v=""/>
    <s v=""/>
    <s v="1"/>
    <s v="0"/>
    <m/>
    <s v="21 JULAI 2024"/>
    <s v="10.00 PAGI - 12.00 TENGAH HARI"/>
    <s v=""/>
    <s v=""/>
    <s v=""/>
    <s v=""/>
    <s v=""/>
    <s v=""/>
    <s v=""/>
    <m/>
    <n v="4853"/>
    <s v="060520080062"/>
    <s v="JEBAT"/>
    <s v="J-9-3"/>
    <s v="1240708"/>
  </r>
  <r>
    <s v="050205010815"/>
    <s v="RUSMAN HADI BIN MARDIAN"/>
    <s v="1240709"/>
    <s v="Z022"/>
    <x v="2"/>
    <x v="1"/>
    <s v="B-2-6"/>
    <x v="1"/>
    <x v="0"/>
    <x v="2"/>
    <x v="484"/>
    <s v="Perdana"/>
    <s v="650630715161"/>
    <s v="C8178952    "/>
    <d v="2005-02-05T00:00:00"/>
    <s v="MARDIAN BIN BURAHIN"/>
    <s v=""/>
    <s v="0700"/>
    <x v="1"/>
    <s v="1"/>
    <s v="1"/>
    <s v="L"/>
    <s v="T"/>
    <s v=""/>
    <s v="B"/>
    <s v="MYS01"/>
    <s v="55"/>
    <s v="171"/>
    <s v=""/>
    <s v="NO 12B JALAN KAMPUNG SAUJANA BARU"/>
    <s v=""/>
    <s v="MASAI"/>
    <s v="81750"/>
    <s v="MYS01"/>
    <s v="0102"/>
    <s v="252"/>
    <s v="01116410238"/>
    <s v="0187643212"/>
    <s v=""/>
    <s v="rusman050205@gmail.com"/>
    <s v="1300"/>
    <s v="5"/>
    <s v="B"/>
    <s v="2022"/>
    <s v="8"/>
    <s v="1103"/>
    <s v="3"/>
    <s v="1119"/>
    <s v="4"/>
    <s v="1223"/>
    <s v="1"/>
    <s v="1249"/>
    <s v="1"/>
    <s v="1449"/>
    <s v="1"/>
    <s v="1511"/>
    <s v="0"/>
    <s v="3766"/>
    <s v="1"/>
    <s v="5226"/>
    <s v="0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2 "/>
    <s v="   "/>
    <s v="K"/>
    <s v="2"/>
    <s v="4"/>
    <s v="0"/>
    <s v="6"/>
    <s v="8"/>
    <s v="76.24"/>
    <s v="82.52"/>
    <s v="1240709"/>
    <n v="25"/>
    <s v="2425SPM"/>
    <s v="Z022"/>
    <s v="6"/>
    <s v="3"/>
    <s v="0"/>
    <s v=""/>
    <s v="2"/>
    <s v="A"/>
    <s v="1240709_dokumen_pendapatan.pdf"/>
    <s v="1240709_dokumen_pendapatanibu.pdf"/>
    <s v="student_image/1240709.jpg"/>
    <s v="1"/>
    <d v="2024-06-29T12:32:03"/>
    <m/>
    <s v=""/>
    <s v=""/>
    <s v="2"/>
    <s v="1"/>
    <d v="2024-07-21T09:08:33"/>
    <s v="21 JULAI 2024"/>
    <s v="8.00 PAGI - 10.00 PAGI"/>
    <s v=""/>
    <s v="B"/>
    <s v=""/>
    <s v=""/>
    <s v=""/>
    <s v=""/>
    <s v=""/>
    <m/>
    <n v="4854"/>
    <s v="050205010815"/>
    <s v="LEMBAH"/>
    <s v="B-2-6"/>
    <s v="1240709"/>
  </r>
  <r>
    <s v="060608141173"/>
    <s v="RUTHRESHWARAN A/L DURAICANNU"/>
    <s v="1240710"/>
    <s v="Z022"/>
    <x v="2"/>
    <x v="1"/>
    <s v="B-2-6"/>
    <x v="1"/>
    <x v="0"/>
    <x v="2"/>
    <x v="485"/>
    <s v="Perdana"/>
    <s v="650805085123"/>
    <s v="750120065662"/>
    <d v="2006-06-08T00:00:00"/>
    <s v="DURAICANNU A/L KRISHNAMOORTHY"/>
    <s v="MAGESVARI A/P KRISHNAN"/>
    <s v="0300"/>
    <x v="1"/>
    <s v="4"/>
    <s v="1"/>
    <s v="I"/>
    <s v="T"/>
    <s v=""/>
    <s v="B"/>
    <s v="MYS14"/>
    <s v="80"/>
    <s v="170"/>
    <s v="25.9"/>
    <s v="NO,19 JALAN MULIA 3/2 TAMAN MULIA JAYA"/>
    <s v=""/>
    <s v="AMPANG"/>
    <s v="68000"/>
    <s v="MYS10"/>
    <s v="1006"/>
    <s v="587"/>
    <s v="01118712397"/>
    <s v="01118712397"/>
    <s v=""/>
    <s v="ruthreshdc@gmail.com"/>
    <s v="5000"/>
    <s v="6"/>
    <s v="A"/>
    <s v="2023"/>
    <s v="8"/>
    <s v="1103"/>
    <s v="2"/>
    <s v="1119"/>
    <s v="3"/>
    <s v="1225"/>
    <s v="1"/>
    <s v="1249"/>
    <s v="1"/>
    <s v="1449"/>
    <s v="1"/>
    <s v="1511"/>
    <s v="1"/>
    <s v="3756"/>
    <s v="4"/>
    <s v="3766"/>
    <s v="1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K"/>
    <s v="0"/>
    <s v="5"/>
    <s v="1"/>
    <s v="6"/>
    <s v="8"/>
    <s v="70.63"/>
    <s v="77.54"/>
    <s v="1240710"/>
    <n v="25"/>
    <s v="2425SPM"/>
    <s v="Z022"/>
    <s v="2"/>
    <s v="2"/>
    <s v="0"/>
    <s v=""/>
    <s v="2"/>
    <s v="A"/>
    <s v="1240710_dokumen_pendapatan.pdf"/>
    <s v="1240710_dokumen_pendapatanibu.pdf"/>
    <s v="student_image/1240710.jpg"/>
    <s v="1"/>
    <d v="2024-06-29T12:47:44"/>
    <m/>
    <s v=""/>
    <s v=""/>
    <s v="2"/>
    <s v="1"/>
    <d v="2024-07-21T07:47:13"/>
    <s v="21 JULAI 2024"/>
    <s v="8.00 PAGI - 10.00 PAGI"/>
    <s v=""/>
    <s v="M"/>
    <s v=""/>
    <s v=""/>
    <s v=""/>
    <s v=""/>
    <s v=""/>
    <m/>
    <n v="4855"/>
    <s v="060608141173"/>
    <s v="LEMBAH"/>
    <s v="B-2-6"/>
    <s v="1240710"/>
  </r>
  <r>
    <s v="060812010875"/>
    <s v="SALMAN NUAMMIER BIN SHAMSUL KAMAL"/>
    <s v="1240711"/>
    <s v="Z022"/>
    <x v="2"/>
    <x v="1"/>
    <s v="B-2-6"/>
    <x v="1"/>
    <x v="0"/>
    <x v="2"/>
    <x v="486"/>
    <s v="Perdana"/>
    <s v="710403086643"/>
    <s v="750611017358"/>
    <d v="2006-08-12T00:00:00"/>
    <s v="SHAMSUL KAMAL BIN YAHAYA"/>
    <s v="NORZIAH BINTI SARSAN"/>
    <s v="0100"/>
    <x v="1"/>
    <s v="1"/>
    <s v="1"/>
    <s v="B"/>
    <s v="T"/>
    <s v=""/>
    <s v="B"/>
    <s v="MYS01"/>
    <s v="72"/>
    <s v="172"/>
    <s v="24.3"/>
    <s v="N0 19 JALAN IDAMAN 6 TAMAN IDAMAN KLUANG"/>
    <s v=""/>
    <s v="KLUANG"/>
    <s v="86000"/>
    <s v="MYS01"/>
    <s v="0103"/>
    <s v="239"/>
    <s v="0197887901"/>
    <s v="0187604748"/>
    <s v=""/>
    <s v="nuammiersalman@gmail.com"/>
    <s v="12000"/>
    <s v="3"/>
    <s v="A"/>
    <s v="2023"/>
    <s v="9"/>
    <s v="1103"/>
    <s v="4"/>
    <s v="1119"/>
    <s v="3"/>
    <s v="1223"/>
    <s v="2"/>
    <s v="1249"/>
    <s v="1"/>
    <s v="1449"/>
    <s v="1"/>
    <s v="1511"/>
    <s v="0"/>
    <s v="3472"/>
    <s v="3"/>
    <s v="3756"/>
    <s v="0"/>
    <s v="3767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2"/>
    <s v="3"/>
    <s v="1"/>
    <s v="6"/>
    <s v="9"/>
    <s v="75.62"/>
    <s v="83.39"/>
    <s v="1240711"/>
    <n v="25"/>
    <s v="2425SPM"/>
    <s v="Z022"/>
    <s v="3"/>
    <s v="2"/>
    <s v="0"/>
    <s v=""/>
    <s v="2"/>
    <s v="A"/>
    <s v="1240711_dokumen_pendapatan.pdf"/>
    <s v="1240711_dokumen_pendapatanibu.pdf"/>
    <s v="student_image/1240711.jpeg"/>
    <s v="1"/>
    <d v="2024-06-29T14:52:13"/>
    <m/>
    <s v=""/>
    <s v=""/>
    <s v="2"/>
    <s v="1"/>
    <d v="2024-07-21T08:41:54"/>
    <s v="21 JULAI 2024"/>
    <s v="8.00 PAGI - 10.00 PAGI"/>
    <s v=""/>
    <s v="T"/>
    <s v=""/>
    <s v=""/>
    <s v=""/>
    <s v=""/>
    <s v=""/>
    <m/>
    <n v="4856"/>
    <s v="060812010875"/>
    <s v="LEMBAH"/>
    <s v="B-2-6"/>
    <s v="1240711"/>
  </r>
  <r>
    <s v="061103070490"/>
    <s v="SARVAJANANI A/P V KARTHIGEYAN"/>
    <s v="1240712"/>
    <s v="Z022"/>
    <x v="2"/>
    <x v="0"/>
    <s v="J-9-3"/>
    <x v="1"/>
    <x v="2"/>
    <x v="1"/>
    <x v="1"/>
    <s v="Perdana"/>
    <s v="671013075077"/>
    <s v="710228025682"/>
    <d v="2006-11-03T00:00:00"/>
    <s v="V KARTHIGEYAN A/L A VELLASAMY"/>
    <s v="NYANAVALLI A/P RAJOO"/>
    <s v="0300"/>
    <x v="0"/>
    <s v="4"/>
    <s v="1"/>
    <s v="I"/>
    <s v="T"/>
    <s v=""/>
    <s v="B"/>
    <s v="MYS07"/>
    <s v="68.3"/>
    <s v="173"/>
    <s v="22.8"/>
    <s v="28, LORONG PAUH JAYA 4/4"/>
    <s v="TAMAN PAUH JAYA"/>
    <s v="PERAI"/>
    <s v="13700"/>
    <s v="MYS07"/>
    <s v=""/>
    <s v=""/>
    <s v="0125533670"/>
    <s v="0125533670"/>
    <s v=""/>
    <s v="svkarthigeyan234@gmail.com"/>
    <s v="9824.49"/>
    <s v="6"/>
    <s v="A"/>
    <s v="2023"/>
    <s v="10"/>
    <s v="1103"/>
    <s v="3"/>
    <s v="1119"/>
    <s v="1"/>
    <s v="1225"/>
    <s v="1"/>
    <s v="1249"/>
    <s v="2"/>
    <s v="1449"/>
    <s v="1"/>
    <s v="1511"/>
    <s v="1"/>
    <s v="3756"/>
    <s v="1"/>
    <s v="3766"/>
    <s v="1"/>
    <s v="6354"/>
    <s v="0"/>
    <s v="9217"/>
    <s v="3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K"/>
    <s v="1"/>
    <s v="6"/>
    <s v="1"/>
    <s v="8"/>
    <s v="10"/>
    <s v="78.12"/>
    <s v="84.62"/>
    <s v="1240712"/>
    <n v="25"/>
    <s v="2425SPM"/>
    <s v="Z022"/>
    <s v="3"/>
    <s v="3"/>
    <s v=""/>
    <s v=""/>
    <s v=""/>
    <s v="A"/>
    <s v=""/>
    <s v=""/>
    <s v="student_image/1240712.jpg"/>
    <s v="1"/>
    <d v="2024-06-29T16:37:26"/>
    <m/>
    <s v=""/>
    <s v=""/>
    <s v="1"/>
    <s v="0"/>
    <m/>
    <s v="21 JULAI 2024"/>
    <s v="10.00 PAGI - 12.00 TENGAH HARI"/>
    <s v=""/>
    <s v=""/>
    <s v=""/>
    <s v=""/>
    <s v=""/>
    <s v=""/>
    <s v=""/>
    <m/>
    <n v="4857"/>
    <s v="061103070490"/>
    <s v="JEBAT"/>
    <s v="J-9-3"/>
    <s v="1240712"/>
  </r>
  <r>
    <s v="061222130687"/>
    <s v="SHAH IRFAN BIN SHAHRIMAN"/>
    <s v="1240713"/>
    <s v="Z022"/>
    <x v="2"/>
    <x v="1"/>
    <s v="B-2-6"/>
    <x v="1"/>
    <x v="0"/>
    <x v="2"/>
    <x v="487"/>
    <s v="Perdana"/>
    <s v="781104145015"/>
    <s v="750715135578"/>
    <d v="2006-12-22T00:00:00"/>
    <s v="SHAHRIMAN BIN SHAWALUDDIN"/>
    <s v="INTAN SALWANA BINTI ANIS"/>
    <s v="0100"/>
    <x v="1"/>
    <s v="1"/>
    <s v="1"/>
    <s v="B"/>
    <s v="T"/>
    <s v=""/>
    <s v="B"/>
    <s v="MYS13"/>
    <s v="84"/>
    <s v="180"/>
    <s v="25.9"/>
    <s v="5, JALAN PLATINUM 7/48"/>
    <s v="SEKSYEN 7"/>
    <s v="SHAH ALAM"/>
    <s v="40000"/>
    <s v="MYS10"/>
    <s v="1008"/>
    <s v="607"/>
    <s v="0148608215"/>
    <s v="0148608215"/>
    <s v="0355242190"/>
    <s v="shahirfanshahriman@gmail.com"/>
    <s v="3893.65"/>
    <s v="3"/>
    <s v="A"/>
    <s v="2023"/>
    <s v="8"/>
    <s v="1103"/>
    <s v="3"/>
    <s v="1119"/>
    <s v="0"/>
    <s v="1223"/>
    <s v="1"/>
    <s v="1249"/>
    <s v="2"/>
    <s v="1449"/>
    <s v="2"/>
    <s v="1511"/>
    <s v="2"/>
    <s v="2611"/>
    <s v="4"/>
    <s v="3766"/>
    <s v="3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1"/>
    <s v="1"/>
    <s v="3"/>
    <s v="5"/>
    <s v="8"/>
    <s v="66.24"/>
    <s v="73.29"/>
    <s v="1240713"/>
    <n v="25"/>
    <s v="2425SPM"/>
    <s v="Z022"/>
    <s v="2"/>
    <s v="1"/>
    <s v="0"/>
    <s v=""/>
    <s v="2"/>
    <s v="A"/>
    <s v="1240713_dokumen_pendapatan.pdf"/>
    <s v="1240713_dokumen_pendapatanibu.pdf"/>
    <s v="student_image/1240713.jpg"/>
    <s v="1"/>
    <d v="2024-06-29T14:04:26"/>
    <m/>
    <s v=""/>
    <s v=""/>
    <s v="2"/>
    <s v="1"/>
    <d v="2024-07-21T08:28:40"/>
    <s v="21 JULAI 2024"/>
    <s v="8.00 PAGI - 10.00 PAGI"/>
    <s v=""/>
    <s v="B"/>
    <s v=""/>
    <s v=""/>
    <s v=""/>
    <s v=""/>
    <s v=""/>
    <m/>
    <n v="4858"/>
    <s v="061222130687"/>
    <s v="LEMBAH"/>
    <s v="B-2-6"/>
    <s v="1240713"/>
  </r>
  <r>
    <s v="060103081339"/>
    <s v="SHAHRIL EMIL BIN SHAHROM"/>
    <s v="1240714"/>
    <s v="Z022"/>
    <x v="2"/>
    <x v="1"/>
    <s v="B-2-6"/>
    <x v="1"/>
    <x v="0"/>
    <x v="2"/>
    <x v="488"/>
    <s v="Perdana"/>
    <s v="720615025155"/>
    <s v="750821025284"/>
    <d v="2006-01-03T00:00:00"/>
    <s v="SHAHROM BIN SHAHIDAN RAMLI"/>
    <s v="NOR'AINI BINTI MOHD SHAHER"/>
    <s v="0100"/>
    <x v="1"/>
    <s v="1"/>
    <s v="1"/>
    <s v="B"/>
    <s v="T"/>
    <s v=""/>
    <s v="B"/>
    <s v="MYS08"/>
    <s v="50"/>
    <s v="165"/>
    <s v="18.3"/>
    <s v="NO61,TINGKAT ZARIB 3 TAMAN PINJI MEWAH"/>
    <s v="31500 LAHAT PERAK"/>
    <s v="LAHAT"/>
    <s v="31500"/>
    <s v="MYS08"/>
    <s v="0803"/>
    <s v="502"/>
    <s v="0189571347"/>
    <s v="0189571347"/>
    <s v=""/>
    <s v="zxshah11@gmail.com"/>
    <s v="3700"/>
    <s v="3"/>
    <s v="A"/>
    <s v="2023"/>
    <s v="8"/>
    <s v="1103"/>
    <s v="2"/>
    <s v="1119"/>
    <s v="2"/>
    <s v="1223"/>
    <s v="2"/>
    <s v="1249"/>
    <s v="3"/>
    <s v="1449"/>
    <s v="4"/>
    <s v="1511"/>
    <s v="2"/>
    <s v="3766"/>
    <s v="4"/>
    <s v="3767"/>
    <s v="5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0"/>
    <s v="4"/>
    <s v="4"/>
    <s v="8"/>
    <s v="56.88"/>
    <s v="63.28"/>
    <s v="1240714"/>
    <n v="25"/>
    <s v="2425SPM"/>
    <s v="Z022"/>
    <s v="3"/>
    <s v="3"/>
    <s v="0"/>
    <s v=""/>
    <s v="2"/>
    <s v="A"/>
    <s v="1240714_dokumen_pendapatan.pdf"/>
    <s v="1240714_dokumen_pendapatanibu.pdf"/>
    <s v="student_image/1240714.jpeg"/>
    <s v="1"/>
    <d v="2024-06-29T13:49:20"/>
    <m/>
    <s v=""/>
    <s v=""/>
    <s v="2"/>
    <s v="1"/>
    <d v="2024-07-21T08:12:52"/>
    <s v="21 JULAI 2024"/>
    <s v="8.00 PAGI - 10.00 PAGI"/>
    <s v=""/>
    <s v="B"/>
    <s v=""/>
    <s v=""/>
    <s v=""/>
    <s v=""/>
    <s v=""/>
    <m/>
    <n v="4859"/>
    <s v="060103081339"/>
    <s v="LEMBAH"/>
    <s v="B-2-6"/>
    <s v="1240714"/>
  </r>
  <r>
    <s v="060328080724"/>
    <s v="SHAMEEN ALESYA BINTI MUHAMAD AMIN"/>
    <s v="1240715"/>
    <s v="Z022"/>
    <x v="2"/>
    <x v="0"/>
    <s v="J-9-3"/>
    <x v="1"/>
    <x v="0"/>
    <x v="2"/>
    <x v="489"/>
    <s v="Perdana"/>
    <s v="801224145007"/>
    <s v="800402025960"/>
    <d v="2006-03-28T00:00:00"/>
    <s v="MUHAMAD AMIN BIN ABDUL MAJID"/>
    <s v="SYAHIDAH SALMI BINTI ZAINOL ABIDIN"/>
    <s v="0100"/>
    <x v="0"/>
    <s v="1"/>
    <s v="1"/>
    <s v="B"/>
    <s v="T"/>
    <s v=""/>
    <s v="B"/>
    <s v="MYS08"/>
    <s v="67"/>
    <s v="165"/>
    <s v="24.6"/>
    <s v="135, JALAN KENANGA 7/3"/>
    <s v="AMBANGAN HEIGHTS"/>
    <s v="SUNGAI PETANI"/>
    <s v="08000"/>
    <s v="MYS02"/>
    <s v="0205"/>
    <s v="291"/>
    <s v="0128009121"/>
    <s v="0128009121"/>
    <s v=""/>
    <s v="alesyameen77@gmail.com"/>
    <s v="14000"/>
    <s v="5"/>
    <s v="A"/>
    <s v="2023"/>
    <s v="9"/>
    <s v="1103"/>
    <s v="0"/>
    <s v="1119"/>
    <s v="1"/>
    <s v="1223"/>
    <s v="4"/>
    <s v="1249"/>
    <s v="3"/>
    <s v="1449"/>
    <s v="1"/>
    <s v="3472"/>
    <s v="5"/>
    <s v="4531"/>
    <s v="6"/>
    <s v="4541"/>
    <s v="8"/>
    <s v="4551"/>
    <s v="7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1"/>
    <s v="2"/>
    <s v="0"/>
    <s v="3"/>
    <s v="7"/>
    <s v="56.25"/>
    <s v="62.97"/>
    <s v="1240715"/>
    <n v="25"/>
    <s v="2425SPM"/>
    <s v="Z022"/>
    <s v="3"/>
    <s v="1"/>
    <s v="0"/>
    <s v=""/>
    <s v="2"/>
    <s v="A"/>
    <s v="1240715_dokumen_pendapatan.pdf"/>
    <s v="1240715_dokumen_pendapatanibu.pdf"/>
    <s v="student_image/1240715.jpg"/>
    <s v="1"/>
    <d v="2024-06-29T12:59:04"/>
    <m/>
    <s v=""/>
    <s v=""/>
    <s v="2"/>
    <s v="1"/>
    <d v="2024-07-21T09:57:40"/>
    <s v="21 JULAI 2024"/>
    <s v="10.00 PAGI - 12.00 TENGAH HARI"/>
    <s v=""/>
    <s v="T"/>
    <s v=""/>
    <s v=""/>
    <s v=""/>
    <s v=""/>
    <s v=""/>
    <m/>
    <n v="4860"/>
    <s v="060328080724"/>
    <s v="JEBAT"/>
    <s v="J-9-3"/>
    <s v="1240715"/>
  </r>
  <r>
    <s v="061206080800"/>
    <s v="SHARIFAH NUR ALIFNY UMAIRAH BINTI SYED KAMARUZAMAN"/>
    <s v="1240716"/>
    <s v="Z022"/>
    <x v="2"/>
    <x v="0"/>
    <s v="J-9-3"/>
    <x v="1"/>
    <x v="0"/>
    <x v="2"/>
    <x v="490"/>
    <s v="Perdana"/>
    <s v="730912085591"/>
    <s v="710508015980"/>
    <d v="2006-12-06T00:00:00"/>
    <s v="SYED KAMARUZAMAN BIN SYED KHALID @ SYED ARIFFIN"/>
    <s v="SITI HADIJAH BINTI ABU BAKAR"/>
    <s v="0100"/>
    <x v="0"/>
    <s v="1"/>
    <s v="1"/>
    <s v="B"/>
    <s v="T"/>
    <s v=""/>
    <s v="B"/>
    <s v="MYS08"/>
    <s v="68"/>
    <s v="153"/>
    <s v="28.6"/>
    <s v="M1 , KAMPUNG MUHIBBAH FASA 1"/>
    <s v="M1 , KAMPUNG MUHIBBAH FASA 1"/>
    <s v="SUNGAI SIPUT (U)"/>
    <s v="31100"/>
    <s v="MYS08"/>
    <s v="0805"/>
    <s v="515"/>
    <s v="0165310640"/>
    <s v="01126919826"/>
    <s v=""/>
    <s v="sharifahumairah06@gmail.com"/>
    <s v="1000"/>
    <s v="2"/>
    <s v="A"/>
    <s v="2023"/>
    <s v="9"/>
    <s v="1103"/>
    <s v="1"/>
    <s v="1119"/>
    <s v="2"/>
    <s v="1223"/>
    <s v="0"/>
    <s v="1249"/>
    <s v="3"/>
    <s v="1449"/>
    <s v="1"/>
    <s v="3472"/>
    <s v="3"/>
    <s v="3756"/>
    <s v="1"/>
    <s v="4531"/>
    <s v="3"/>
    <s v="4541"/>
    <s v="6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1"/>
    <s v="3"/>
    <s v="1"/>
    <s v="5"/>
    <s v="9"/>
    <s v="69.37"/>
    <s v="77.5"/>
    <s v="1240716"/>
    <n v="25"/>
    <s v="2425SPM"/>
    <s v="Z022"/>
    <s v="4"/>
    <s v="3"/>
    <s v="0"/>
    <s v=""/>
    <s v="2"/>
    <s v="A"/>
    <s v="1240716_dokumen_pendapatan.pdf"/>
    <s v="1240716_dokumen_pendapatanibu.pdf"/>
    <s v="student_image/1240716.jpg"/>
    <s v="1"/>
    <d v="2024-06-29T12:13:17"/>
    <m/>
    <s v=""/>
    <s v=""/>
    <s v="2"/>
    <s v="1"/>
    <d v="2024-07-21T10:07:52"/>
    <s v="21 JULAI 2024"/>
    <s v="10.00 PAGI - 12.00 TENGAH HARI"/>
    <s v=""/>
    <s v="B"/>
    <s v=""/>
    <s v=""/>
    <s v=""/>
    <s v=""/>
    <s v=""/>
    <m/>
    <n v="4861"/>
    <s v="061206080800"/>
    <s v="JEBAT"/>
    <s v="J-9-3"/>
    <s v="1240716"/>
  </r>
  <r>
    <s v="070101081086"/>
    <s v="SHASMEETHASRI A/P SUBRAMANIAM"/>
    <s v="1240717"/>
    <s v="Z022"/>
    <x v="2"/>
    <x v="0"/>
    <s v="J-9-4"/>
    <x v="1"/>
    <x v="0"/>
    <x v="2"/>
    <x v="491"/>
    <s v="Perdana"/>
    <s v="760224085165"/>
    <s v="761020086726"/>
    <d v="2007-01-01T00:00:00"/>
    <s v="SUBRAMANIAM A/L GOVINDASAMY"/>
    <s v="SITA LATCUMI A/P SUBRAMANIAM"/>
    <s v="0300"/>
    <x v="0"/>
    <s v="4"/>
    <s v="1"/>
    <s v="I"/>
    <s v="T"/>
    <s v=""/>
    <s v="B"/>
    <s v="MYS08"/>
    <s v="65"/>
    <s v="163"/>
    <s v="24.4"/>
    <s v="NO 397 LORONG 35 TAMAN BUNGA RAYA"/>
    <s v=""/>
    <s v="KUALA KANGSAR"/>
    <s v="33000"/>
    <s v="MYS08"/>
    <s v="0805"/>
    <s v="527"/>
    <s v="01151345219"/>
    <s v="01151345219"/>
    <s v="057702135"/>
    <s v="shasmeethasubramaniam01@gmail.com"/>
    <s v="1650"/>
    <s v="6"/>
    <s v="A"/>
    <s v="2023"/>
    <s v="9"/>
    <s v="1103"/>
    <s v="3"/>
    <s v="1119"/>
    <s v="2"/>
    <s v="1225"/>
    <s v="3"/>
    <s v="1249"/>
    <s v="3"/>
    <s v="1449"/>
    <s v="1"/>
    <s v="1511"/>
    <s v="1"/>
    <s v="3472"/>
    <s v="7"/>
    <s v="3756"/>
    <s v="4"/>
    <s v="3767"/>
    <s v="7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K"/>
    <s v="0"/>
    <s v="2"/>
    <s v="1"/>
    <s v="3"/>
    <s v="7"/>
    <s v="55.63"/>
    <s v="61.65"/>
    <s v="1240717"/>
    <n v="25"/>
    <s v="2425SPM"/>
    <s v="Z022"/>
    <s v="5"/>
    <s v="3"/>
    <s v="0"/>
    <s v=""/>
    <s v="2"/>
    <s v="A"/>
    <s v="1240717_dokumen_pendapatan.pdf"/>
    <s v="1240717_dokumen_pendapatanibu.pdf"/>
    <s v="student_image/1240717.jpeg"/>
    <s v="1"/>
    <d v="2024-06-29T12:10:45"/>
    <m/>
    <s v=""/>
    <s v=""/>
    <s v="2"/>
    <s v="1"/>
    <d v="2024-07-21T11:12:09"/>
    <s v="21 JULAI 2024"/>
    <s v="10.00 PAGI - 12.00 TENGAH HARI"/>
    <s v=""/>
    <s v="B"/>
    <s v=""/>
    <s v=""/>
    <s v=""/>
    <s v=""/>
    <s v=""/>
    <m/>
    <n v="4862"/>
    <s v="070101081086"/>
    <s v="JEBAT"/>
    <s v="J-9-4"/>
    <s v="1240717"/>
  </r>
  <r>
    <s v="060331050606"/>
    <s v="SHENALATHA A/P S.VALLAVAN"/>
    <s v="1240718"/>
    <s v="Z022"/>
    <x v="2"/>
    <x v="0"/>
    <s v="J-9-4"/>
    <x v="1"/>
    <x v="0"/>
    <x v="2"/>
    <x v="492"/>
    <s v="Perdana"/>
    <s v="620624055497"/>
    <s v="650316055660"/>
    <d v="2006-03-31T00:00:00"/>
    <s v="S.VALLAVAN A/L SALAMUTHU"/>
    <s v="RANJITHAM A/P KARUPIAH"/>
    <s v="0300"/>
    <x v="0"/>
    <s v="4"/>
    <s v="1"/>
    <s v="I"/>
    <s v="T"/>
    <s v=""/>
    <s v="B"/>
    <s v="MYS05"/>
    <s v="65"/>
    <s v="166"/>
    <s v="23.5"/>
    <s v="NO.6, JALAN 8/10,"/>
    <s v="TAMAN TUANKU AMPUAN NAJIAH"/>
    <s v="SEREMBAN"/>
    <s v="71450"/>
    <s v="MYS05"/>
    <s v="0505"/>
    <s v="399"/>
    <s v="0183566630"/>
    <s v="0176326081"/>
    <s v=""/>
    <s v="shenalathasvallavan@gmail.com"/>
    <s v="1200"/>
    <s v="2"/>
    <s v="A"/>
    <s v="2023"/>
    <s v="9"/>
    <s v="1103"/>
    <s v="3"/>
    <s v="1119"/>
    <s v="1"/>
    <s v="1225"/>
    <s v="2"/>
    <s v="1249"/>
    <s v="2"/>
    <s v="1449"/>
    <s v="1"/>
    <s v="1511"/>
    <s v="1"/>
    <s v="3756"/>
    <s v="2"/>
    <s v="3766"/>
    <s v="1"/>
    <s v="6354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B40"/>
    <s v="K"/>
    <s v="0"/>
    <s v="4"/>
    <s v="3"/>
    <s v="7"/>
    <s v="9"/>
    <s v="73.74"/>
    <s v="80.98"/>
    <s v="1240718"/>
    <n v="25"/>
    <s v="2425SPM"/>
    <s v="Z022"/>
    <s v="5"/>
    <s v="5"/>
    <s v="0"/>
    <s v=""/>
    <s v="2"/>
    <s v="A"/>
    <s v="1240718_dokumen_pendapatan.pdf"/>
    <s v="1240718_dokumen_pendapatanibu.pdf"/>
    <s v="student_image/1240718.jpeg"/>
    <s v="1"/>
    <d v="2024-06-29T17:23:45"/>
    <m/>
    <s v=""/>
    <s v=""/>
    <s v="2"/>
    <s v="1"/>
    <d v="2024-07-21T10:45:05"/>
    <s v="21 JULAI 2024"/>
    <s v="10.00 PAGI - 12.00 TENGAH HARI"/>
    <s v=""/>
    <s v="B"/>
    <s v=""/>
    <s v=""/>
    <s v=""/>
    <s v=""/>
    <s v=""/>
    <m/>
    <n v="4863"/>
    <s v="060331050606"/>
    <s v="JEBAT"/>
    <s v="J-9-4"/>
    <s v="1240718"/>
  </r>
  <r>
    <s v="060602140540"/>
    <s v="SITI AISHAH BINTI AHMAD ZAINI"/>
    <s v="1240719"/>
    <s v="Z022"/>
    <x v="2"/>
    <x v="0"/>
    <s v="J-9-4"/>
    <x v="1"/>
    <x v="0"/>
    <x v="2"/>
    <x v="493"/>
    <s v="Perdana"/>
    <s v="620316086099"/>
    <s v="670726055274"/>
    <d v="2006-06-02T00:00:00"/>
    <s v="AHMAD ZAINI BIN AHMAD LIAS"/>
    <s v="RUBIAH BINTI ZAINAL ABIDIN"/>
    <s v="0100"/>
    <x v="0"/>
    <s v="1"/>
    <s v="1"/>
    <s v="B"/>
    <s v="T"/>
    <s v=""/>
    <s v="B"/>
    <s v="MYS14"/>
    <s v="60"/>
    <s v="150"/>
    <s v="26.6"/>
    <s v="NO. 13A KAMPUNG AIR TALING"/>
    <s v=""/>
    <s v="JOHOL"/>
    <s v="73100"/>
    <s v="MYS05"/>
    <s v="0502"/>
    <s v="394"/>
    <s v="0162542590"/>
    <s v="0162542590"/>
    <s v=""/>
    <s v="sitiiaaishah06@gmail.com"/>
    <s v="1700"/>
    <s v="3"/>
    <s v="A"/>
    <s v="2023"/>
    <s v="9"/>
    <s v="1103"/>
    <s v="0"/>
    <s v="1119"/>
    <s v="3"/>
    <s v="1223"/>
    <s v="0"/>
    <s v="1249"/>
    <s v="1"/>
    <s v="1449"/>
    <s v="0"/>
    <s v="3472"/>
    <s v="4"/>
    <s v="4531"/>
    <s v="4"/>
    <s v="4541"/>
    <s v="5"/>
    <s v="4551"/>
    <s v="6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B40"/>
    <s v="T"/>
    <s v="3"/>
    <s v="1"/>
    <s v="0"/>
    <s v="4"/>
    <s v="9"/>
    <s v="66.88"/>
    <s v="74.71"/>
    <s v="1240719"/>
    <n v="25"/>
    <s v="2425SPM"/>
    <s v="Z022"/>
    <s v="6"/>
    <s v="5"/>
    <s v="0"/>
    <s v=""/>
    <s v="2"/>
    <s v="A"/>
    <s v="1240719_dokumen_pendapatan.pdf"/>
    <s v="1240719_dokumen_pendapatanibu.pdf"/>
    <s v="student_image/1240719.jpg"/>
    <s v="1"/>
    <d v="2024-06-29T12:32:43"/>
    <m/>
    <s v=""/>
    <s v=""/>
    <s v="2"/>
    <s v="1"/>
    <d v="2024-07-21T11:10:12"/>
    <s v="21 JULAI 2024"/>
    <s v="10.00 PAGI - 12.00 TENGAH HARI"/>
    <s v=""/>
    <s v="B"/>
    <s v=""/>
    <s v=""/>
    <s v=""/>
    <s v=""/>
    <s v=""/>
    <m/>
    <n v="4864"/>
    <s v="060602140540"/>
    <s v="JEBAT"/>
    <s v="J-9-4"/>
    <s v="1240719"/>
  </r>
  <r>
    <s v="060114110318"/>
    <s v="SITI BALKIS BINTI MOHD SHUKRI"/>
    <s v="1240720"/>
    <s v="Z022"/>
    <x v="2"/>
    <x v="0"/>
    <s v="J-9-4"/>
    <x v="1"/>
    <x v="0"/>
    <x v="2"/>
    <x v="494"/>
    <s v="Perdana"/>
    <s v="720718035655"/>
    <s v="760409115164"/>
    <d v="2006-01-14T00:00:00"/>
    <s v="MOHD SHUKRI BIN YAACOB"/>
    <s v="SAMSIAH BINTI DOLLAH"/>
    <s v="0100"/>
    <x v="0"/>
    <s v="1"/>
    <s v="1"/>
    <s v="B"/>
    <s v="T"/>
    <s v=""/>
    <s v="B"/>
    <s v="MYS11"/>
    <s v="47"/>
    <s v="152"/>
    <s v="20.3"/>
    <s v="NO 53, KAMPUNG GONG TERAP, ALOR LINTAH,"/>
    <s v="22000, JERTEH, TERENGGANU."/>
    <s v="JERTEH"/>
    <s v="22000"/>
    <s v="MYS11"/>
    <s v="1101"/>
    <s v="626"/>
    <s v="01115939761"/>
    <s v="01115939761"/>
    <s v=""/>
    <s v="balkis140106@gmail.com"/>
    <s v="2700"/>
    <s v="6"/>
    <s v="A"/>
    <s v="2023"/>
    <s v="9"/>
    <s v="1103"/>
    <s v="2"/>
    <s v="1119"/>
    <s v="4"/>
    <s v="1249"/>
    <s v="2"/>
    <s v="1449"/>
    <s v="1"/>
    <s v="1511"/>
    <s v="1"/>
    <s v="3767"/>
    <s v="1"/>
    <s v="5401"/>
    <s v="1"/>
    <s v="5402"/>
    <s v="3"/>
    <s v="5403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4"/>
    <s v="2"/>
    <s v="6"/>
    <s v="9"/>
    <s v="72.51"/>
    <s v="79.92"/>
    <s v="1240720"/>
    <n v="25"/>
    <s v="2425SPM"/>
    <s v="Z022"/>
    <s v="4"/>
    <s v="2"/>
    <s v="0"/>
    <s v=""/>
    <s v="2"/>
    <s v="A"/>
    <s v="1240720_dokumen_pendapatan.pdf"/>
    <s v="1240720_dokumen_pendapatanibu.pdf"/>
    <s v="student_image/1240720.jpg"/>
    <s v="1"/>
    <d v="2024-06-29T20:36:09"/>
    <m/>
    <s v=""/>
    <s v=""/>
    <s v="2"/>
    <s v="1"/>
    <d v="2024-07-21T09:31:30"/>
    <s v="21 JULAI 2024"/>
    <s v="10.00 PAGI - 12.00 TENGAH HARI"/>
    <s v=""/>
    <s v="B"/>
    <s v=""/>
    <s v=""/>
    <s v=""/>
    <s v=""/>
    <s v=""/>
    <m/>
    <n v="4865"/>
    <s v="060114110318"/>
    <s v="JEBAT"/>
    <s v="J-9-4"/>
    <s v="1240720"/>
  </r>
  <r>
    <s v="060924030504"/>
    <s v="SITI HAJAR BINTI HARMIZI"/>
    <s v="1240721"/>
    <s v="Z022"/>
    <x v="2"/>
    <x v="0"/>
    <s v=""/>
    <x v="3"/>
    <x v="1"/>
    <x v="1"/>
    <x v="1"/>
    <s v="Perdana"/>
    <s v="760617035265"/>
    <s v="801223035164"/>
    <d v="2006-09-24T00:00:00"/>
    <s v="HARMIZI BIN ISMAIL"/>
    <s v="SURIANI BINTI SAMSUDIN"/>
    <s v="0100"/>
    <x v="0"/>
    <s v="1"/>
    <s v="1"/>
    <s v="B"/>
    <s v="T"/>
    <s v=""/>
    <s v="B"/>
    <s v="MYS03"/>
    <s v="184.3"/>
    <s v="154"/>
    <s v="77.7"/>
    <s v="04-55 JALAN CENDANA 6"/>
    <s v="TAMAN CENDANA"/>
    <s v="JOHOR BAHRU"/>
    <s v="81700"/>
    <s v="MYS01"/>
    <s v=""/>
    <s v=""/>
    <s v="0189079012"/>
    <s v=""/>
    <s v=""/>
    <s v="sitihajar.harmizi@gmail.comgmail.com"/>
    <s v="1500"/>
    <s v="5"/>
    <s v="A"/>
    <s v="2023"/>
    <s v="9"/>
    <s v="1103"/>
    <s v="0"/>
    <s v="1119"/>
    <s v="2"/>
    <s v="1223"/>
    <s v="0"/>
    <s v="1249"/>
    <s v="0"/>
    <s v="1449"/>
    <s v="0"/>
    <s v="1511"/>
    <s v="0"/>
    <s v="3472"/>
    <s v="2"/>
    <s v="3756"/>
    <s v="0"/>
    <s v="3767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6"/>
    <s v="1"/>
    <s v="2"/>
    <s v="9"/>
    <s v="9"/>
    <s v="85.62"/>
    <s v="93.57"/>
    <s v="1240721"/>
    <n v="25"/>
    <s v="2425SPM"/>
    <s v="Z022"/>
    <s v="3"/>
    <s v="2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866"/>
    <s v="060924030504"/>
    <s v="JEBAT"/>
    <s v=""/>
    <s v="1240721"/>
  </r>
  <r>
    <s v="060705030870"/>
    <s v="SITI NOR INTAN NASUHA BINTI ISMAIL"/>
    <s v="1240722"/>
    <s v="Z022"/>
    <x v="2"/>
    <x v="0"/>
    <s v="J-9-4"/>
    <x v="1"/>
    <x v="0"/>
    <x v="2"/>
    <x v="495"/>
    <s v="Perdana"/>
    <s v="681227035467"/>
    <s v="750529715042"/>
    <d v="2006-07-05T00:00:00"/>
    <s v="ISMAIL BIN MAHMOOD"/>
    <s v="FATIMAH BINTI MAT DOLLAH"/>
    <s v="0100"/>
    <x v="0"/>
    <s v="1"/>
    <s v="1"/>
    <s v="B"/>
    <s v="T"/>
    <s v=""/>
    <s v="B"/>
    <s v="MYS03"/>
    <s v="50"/>
    <s v="160"/>
    <s v="19.5"/>
    <s v="NO B-5 PROJEK DIRAJA KAMPUNG KELAPA"/>
    <s v="WANGI, MUKIM APAM, GUAL PERIUK"/>
    <s v="PASIR MAS"/>
    <s v="17000"/>
    <s v="MYS03"/>
    <s v="0304"/>
    <s v="317"/>
    <s v="0179174054"/>
    <s v="0179174054"/>
    <s v=""/>
    <s v="intannasuha75@gmail.com"/>
    <s v="500"/>
    <s v="6"/>
    <s v="A"/>
    <s v="2023"/>
    <s v="9"/>
    <s v="1103"/>
    <s v="1"/>
    <s v="1119"/>
    <s v="2"/>
    <s v="1223"/>
    <s v="0"/>
    <s v="1249"/>
    <s v="1"/>
    <s v="1449"/>
    <s v="1"/>
    <s v="3472"/>
    <s v="5"/>
    <s v="3770"/>
    <s v="2"/>
    <s v="4531"/>
    <s v="5"/>
    <s v="4541"/>
    <s v="4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1"/>
    <s v="3"/>
    <s v="2"/>
    <s v="6"/>
    <s v="9"/>
    <s v="69.37"/>
    <s v="76.65"/>
    <s v="1240722"/>
    <n v="25"/>
    <s v="2425SPM"/>
    <s v="Z022"/>
    <s v="8"/>
    <s v="7"/>
    <s v="0"/>
    <s v=""/>
    <s v="2"/>
    <s v="A"/>
    <s v="1240722_dokumen_pendapatan.pdf"/>
    <s v="1240722_dokumen_pendapatanibu.pdf"/>
    <s v="student_image/1240722.jpeg"/>
    <s v="1"/>
    <d v="2024-06-29T12:18:31"/>
    <m/>
    <s v=""/>
    <s v=""/>
    <s v="2"/>
    <s v="1"/>
    <d v="2024-07-21T11:13:02"/>
    <s v="21 JULAI 2024"/>
    <s v="10.00 PAGI - 12.00 TENGAH HARI"/>
    <s v=""/>
    <s v="B"/>
    <s v=""/>
    <s v=""/>
    <s v=""/>
    <s v=""/>
    <s v=""/>
    <m/>
    <n v="4867"/>
    <s v="060705030870"/>
    <s v="JEBAT"/>
    <s v="J-9-4"/>
    <s v="1240722"/>
  </r>
  <r>
    <s v="060726100014"/>
    <s v="SITI NORBAHYAH BINTI MOHD KAMARUZANIN"/>
    <s v="1240723"/>
    <s v="Z022"/>
    <x v="2"/>
    <x v="0"/>
    <s v="J-9-4"/>
    <x v="1"/>
    <x v="0"/>
    <x v="2"/>
    <x v="496"/>
    <s v="Perdana"/>
    <s v="770811035903"/>
    <s v="760204105114"/>
    <d v="2006-07-26T00:00:00"/>
    <s v="MOHD KAMARUZANIN BIN MAT JUSOH"/>
    <s v="SITI KHALIJAH BINTI SEPON"/>
    <s v="0100"/>
    <x v="0"/>
    <s v="1"/>
    <s v="1"/>
    <s v="B"/>
    <s v="T"/>
    <s v=""/>
    <s v="B"/>
    <s v="MYS10"/>
    <s v="45"/>
    <s v="159"/>
    <s v="17.8"/>
    <s v="NO.1168 KG BUKIT SUNKAI"/>
    <s v="BAROH PIAL"/>
    <s v="RANTAU PANJANG"/>
    <s v="17200"/>
    <s v="MYS03"/>
    <s v="0304"/>
    <s v="318"/>
    <s v="0193324788"/>
    <s v="0193324788"/>
    <s v=""/>
    <s v="sitinorbahyah0014@gmail.com"/>
    <s v="800"/>
    <s v="6"/>
    <s v="A"/>
    <s v="2023"/>
    <s v="9"/>
    <s v="1103"/>
    <s v="0"/>
    <s v="1119"/>
    <s v="2"/>
    <s v="1223"/>
    <s v="2"/>
    <s v="1249"/>
    <s v="1"/>
    <s v="1449"/>
    <s v="1"/>
    <s v="3472"/>
    <s v="5"/>
    <s v="3770"/>
    <s v="1"/>
    <s v="4531"/>
    <s v="4"/>
    <s v="4541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1"/>
    <s v="3"/>
    <s v="3"/>
    <s v="7"/>
    <s v="9"/>
    <s v="75.63"/>
    <s v="84.05"/>
    <s v="1240723"/>
    <n v="25"/>
    <s v="2425SPM"/>
    <s v="Z022"/>
    <s v="6"/>
    <s v="3"/>
    <s v="7"/>
    <s v=""/>
    <s v="2"/>
    <s v="A"/>
    <s v="1240723_dokumen_pendapatan.pdf"/>
    <s v="1240723_dokumen_pendapatanibu.pdf"/>
    <s v="student_image/1240723.jpeg"/>
    <s v="1"/>
    <d v="2024-06-29T13:27:42"/>
    <m/>
    <s v=""/>
    <s v=""/>
    <s v="2"/>
    <s v="1"/>
    <d v="2024-07-21T10:14:41"/>
    <s v="21 JULAI 2024"/>
    <s v="10.00 PAGI - 12.00 TENGAH HARI"/>
    <s v=""/>
    <s v="B"/>
    <s v=""/>
    <s v=""/>
    <s v=""/>
    <s v=""/>
    <s v=""/>
    <m/>
    <n v="4868"/>
    <s v="060726100014"/>
    <s v="JEBAT"/>
    <s v="J-9-4"/>
    <s v="1240723"/>
  </r>
  <r>
    <s v="061209020598"/>
    <s v="SITI NUR AISYAH BINTI MOHD AFZAL"/>
    <s v="1240724"/>
    <s v="Z022"/>
    <x v="2"/>
    <x v="0"/>
    <s v=""/>
    <x v="3"/>
    <x v="1"/>
    <x v="1"/>
    <x v="1"/>
    <s v="Perdana"/>
    <s v="770621025579"/>
    <s v="770410076018"/>
    <d v="2006-12-09T00:00:00"/>
    <s v="MOHD AFZAL BIN GHAZALI"/>
    <s v="SHAFIEDAH BINTI SHAFIE"/>
    <s v="0100"/>
    <x v="0"/>
    <s v="1"/>
    <s v="1"/>
    <s v="B"/>
    <s v="T"/>
    <s v=""/>
    <s v="B"/>
    <s v="MYS02"/>
    <s v="53"/>
    <s v="160"/>
    <s v="20.7"/>
    <s v="211 JALAN KENANGA 2 PERSIARAN AMANJAYA 5"/>
    <s v="AMBANGAN HEIGHTS SUNGAI LALANG"/>
    <s v="SUNGAI PETANI"/>
    <s v="08000"/>
    <s v="MYS02"/>
    <s v=""/>
    <s v=""/>
    <s v="0194002558"/>
    <s v=""/>
    <s v=""/>
    <s v="afzal2558@yahoo.com"/>
    <s v="12717"/>
    <s v="5"/>
    <s v="A"/>
    <s v="2023"/>
    <s v="9"/>
    <s v="1103"/>
    <s v="0"/>
    <s v="1119"/>
    <s v="2"/>
    <s v="1223"/>
    <s v="0"/>
    <s v="1249"/>
    <s v="0"/>
    <s v="1449"/>
    <s v="1"/>
    <s v="1511"/>
    <s v="1"/>
    <s v="3472"/>
    <s v="6"/>
    <s v="3756"/>
    <s v="1"/>
    <s v="3766"/>
    <s v="0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4"/>
    <s v="3"/>
    <s v="1"/>
    <s v="8"/>
    <s v="9"/>
    <s v="83.75"/>
    <s v="92.11"/>
    <s v="1240724"/>
    <n v="25"/>
    <s v="2425SPM"/>
    <s v="Z022"/>
    <s v="3"/>
    <s v="2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869"/>
    <s v="061209020598"/>
    <s v="JEBAT"/>
    <s v=""/>
    <s v="1240724"/>
  </r>
  <r>
    <s v="060708020272"/>
    <s v="SITI NUR IRDINA BINTI ZAINAL ABIDIN"/>
    <s v="1240725"/>
    <s v="Z022"/>
    <x v="2"/>
    <x v="0"/>
    <s v="J-9-4"/>
    <x v="1"/>
    <x v="0"/>
    <x v="2"/>
    <x v="497"/>
    <s v="Perdana"/>
    <s v="721112025297"/>
    <s v="811026025302"/>
    <d v="2006-07-08T00:00:00"/>
    <s v="ZAINAL ABIDIN BIN MAT ISA"/>
    <s v="ROZITA BINTI YAHYA"/>
    <s v="0100"/>
    <x v="0"/>
    <s v="1"/>
    <s v="1"/>
    <s v="B"/>
    <s v="T"/>
    <s v=""/>
    <s v="B"/>
    <s v="MYS02"/>
    <s v="60"/>
    <s v="158"/>
    <s v="24.0"/>
    <s v="NO. 220 , LORONG 11 , TAMAN RIA MESRA 2"/>
    <s v=""/>
    <s v="GURUN"/>
    <s v="08300"/>
    <s v="MYS02"/>
    <s v="0205"/>
    <s v="288"/>
    <s v="01156817125"/>
    <s v="01156817125"/>
    <s v=""/>
    <s v="sitinurirdinaa87@gmail.com"/>
    <s v="6500"/>
    <s v="7"/>
    <s v="A"/>
    <s v="2023"/>
    <s v="9"/>
    <s v="1103"/>
    <s v="1"/>
    <s v="1119"/>
    <s v="1"/>
    <s v="1223"/>
    <s v="1"/>
    <s v="1249"/>
    <s v="1"/>
    <s v="1449"/>
    <s v="1"/>
    <s v="1511"/>
    <s v="1"/>
    <s v="2621"/>
    <s v="0"/>
    <s v="3756"/>
    <s v="0"/>
    <s v="3766"/>
    <s v="0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3"/>
    <s v="6"/>
    <s v="0"/>
    <s v="9"/>
    <s v="9"/>
    <s v="84.38"/>
    <s v="93.1"/>
    <s v="1240725"/>
    <n v="25"/>
    <s v="2425SPM"/>
    <s v="Z022"/>
    <s v="5"/>
    <s v="2"/>
    <s v="0"/>
    <s v=""/>
    <s v="2"/>
    <s v="A"/>
    <s v="1240725_dokumen_pendapatan.pdf"/>
    <s v="1240725_dokumen_pendapatanibu.pdf"/>
    <s v="student_image/1240725.jpeg"/>
    <s v="1"/>
    <d v="2024-06-29T15:05:28"/>
    <m/>
    <s v=""/>
    <s v=""/>
    <s v="2"/>
    <s v="1"/>
    <d v="2024-07-21T09:55:24"/>
    <s v="21 JULAI 2024"/>
    <s v="10.00 PAGI - 12.00 TENGAH HARI"/>
    <s v=""/>
    <s v="B"/>
    <s v=""/>
    <s v=""/>
    <s v=""/>
    <s v=""/>
    <s v=""/>
    <m/>
    <n v="4870"/>
    <s v="060708020272"/>
    <s v="JEBAT"/>
    <s v="J-9-4"/>
    <s v="1240725"/>
  </r>
  <r>
    <s v="060207010746"/>
    <s v="SITI NUR NABILA BINTI JAILANI"/>
    <s v="1240726"/>
    <s v="Z022"/>
    <x v="2"/>
    <x v="0"/>
    <s v=""/>
    <x v="3"/>
    <x v="1"/>
    <x v="1"/>
    <x v="1"/>
    <s v="Perdana"/>
    <s v="640419015355"/>
    <s v="700513045552"/>
    <d v="2006-02-07T00:00:00"/>
    <s v="JAILANI BIN SAID"/>
    <s v="BADARIA BINTI AHMAD"/>
    <s v="0100"/>
    <x v="0"/>
    <s v="1"/>
    <s v="1"/>
    <s v="B"/>
    <s v="T"/>
    <s v=""/>
    <s v="B"/>
    <s v="MYS01"/>
    <s v="48"/>
    <s v="158"/>
    <s v="19.2"/>
    <s v="NO 72,LORONG DASIH,KAMPUNG PARIT BINGAN,"/>
    <s v="PARIT RAJA"/>
    <s v="BATU PAHAT"/>
    <s v="86400"/>
    <s v="MYS01"/>
    <s v=""/>
    <s v=""/>
    <s v="0197028486"/>
    <s v=""/>
    <s v=""/>
    <s v="sitinurn67@gmail.com"/>
    <s v="1500"/>
    <s v="2"/>
    <s v="A"/>
    <s v="2023"/>
    <s v="9"/>
    <s v="1103"/>
    <s v="1"/>
    <s v="1119"/>
    <s v="4"/>
    <s v="1223"/>
    <s v="0"/>
    <s v="1249"/>
    <s v="0"/>
    <s v="1449"/>
    <s v="1"/>
    <s v="1511"/>
    <s v="1"/>
    <s v="2611"/>
    <s v="3"/>
    <s v="3756"/>
    <s v="0"/>
    <s v="3766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3"/>
    <s v="4"/>
    <s v="0"/>
    <s v="7"/>
    <s v="9"/>
    <s v="79.99"/>
    <s v="86.57"/>
    <s v="1240726"/>
    <n v="25"/>
    <s v="2425SPM"/>
    <s v="Z022"/>
    <s v="4"/>
    <s v="4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871"/>
    <s v="060207010746"/>
    <s v="JEBAT"/>
    <s v=""/>
    <s v="1240726"/>
  </r>
  <r>
    <s v="060930020302"/>
    <s v="SITI NURDIANA BINTI MOHAMAD BISTAWI"/>
    <s v="1240727"/>
    <s v="Z022"/>
    <x v="2"/>
    <x v="0"/>
    <s v="J-9-4"/>
    <x v="1"/>
    <x v="0"/>
    <x v="2"/>
    <x v="498"/>
    <s v="Perdana"/>
    <s v="701007025799"/>
    <s v="700101366173"/>
    <d v="2006-09-30T00:00:00"/>
    <s v="MOHAMAD BISTAWI BIN BAKAR"/>
    <s v="AHMAD KAMAL BIN ABD RAHMAN"/>
    <s v="0100"/>
    <x v="0"/>
    <s v="1"/>
    <s v="1"/>
    <s v="B"/>
    <s v="T"/>
    <s v=""/>
    <s v="B"/>
    <s v="MYS02"/>
    <s v="42"/>
    <s v="156"/>
    <s v="17.2"/>
    <s v="5-2-2 TAMAN SRI BAYU"/>
    <s v="JALAN KAMPUNG BUKIT"/>
    <s v="BAYAN LEPAS"/>
    <s v="11900"/>
    <s v="MYS07"/>
    <s v="0705"/>
    <s v="491"/>
    <s v="0134906679"/>
    <s v="0134906679"/>
    <s v="046430296"/>
    <s v="siti.nurdiana0302@gmail.com"/>
    <s v="1200"/>
    <s v="2"/>
    <s v="A"/>
    <s v="2023"/>
    <s v="8"/>
    <s v="1103"/>
    <s v="0"/>
    <s v="1119"/>
    <s v="3"/>
    <s v="1223"/>
    <s v="2"/>
    <s v="1249"/>
    <s v="2"/>
    <s v="1449"/>
    <s v="1"/>
    <s v="1511"/>
    <s v="1"/>
    <s v="3472"/>
    <s v="8"/>
    <s v="3756"/>
    <s v="3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1"/>
    <s v="2"/>
    <s v="2"/>
    <s v="5"/>
    <s v="7"/>
    <s v="58.12"/>
    <s v="65.85"/>
    <s v="1240727"/>
    <n v="25"/>
    <s v="2425SPM"/>
    <s v="Z022"/>
    <s v="4"/>
    <s v="4"/>
    <s v="0"/>
    <s v=""/>
    <s v="2"/>
    <s v="A"/>
    <s v="1240727_dokumen_pendapatan.pdf"/>
    <s v="1240727_dokumen_pendapatanibu.pdf"/>
    <s v="student_image/1240727.jpg"/>
    <s v="1"/>
    <d v="2024-07-03T22:53:20"/>
    <m/>
    <s v=""/>
    <s v=""/>
    <s v="2"/>
    <s v="1"/>
    <d v="2024-07-21T10:20:13"/>
    <s v="21 JULAI 2024"/>
    <s v="10.00 PAGI - 12.00 TENGAH HARI"/>
    <s v=""/>
    <s v="B"/>
    <s v=""/>
    <s v=""/>
    <s v=""/>
    <s v=""/>
    <s v=""/>
    <m/>
    <n v="4872"/>
    <s v="060930020302"/>
    <s v="JEBAT"/>
    <s v="J-9-4"/>
    <s v="1240727"/>
  </r>
  <r>
    <s v="060825030760"/>
    <s v="SITI NURHIDAYAH BINTI JANTAN @ ALI"/>
    <s v="1240728"/>
    <s v="Z022"/>
    <x v="2"/>
    <x v="0"/>
    <s v="J-9-7"/>
    <x v="1"/>
    <x v="0"/>
    <x v="2"/>
    <x v="499"/>
    <s v="Perdana"/>
    <s v="780203035925"/>
    <s v="830903035232"/>
    <d v="2006-08-25T00:00:00"/>
    <s v="JANTAN @ ALI BIN MUSTAFAR"/>
    <s v="SITI HAJAH BINTI MOHD NOOR"/>
    <s v="0100"/>
    <x v="0"/>
    <s v="1"/>
    <s v="1"/>
    <s v="B"/>
    <s v="T"/>
    <s v=""/>
    <s v="B"/>
    <s v="MYS03"/>
    <s v="55.5"/>
    <s v="158"/>
    <s v="22.2"/>
    <s v="KAMPONG BARU CHERANG HANGUS"/>
    <s v="KAMPONG BARU PASIR MAS"/>
    <s v="PASIR MAS"/>
    <s v="17000"/>
    <s v="MYS03"/>
    <s v="0304"/>
    <s v="315"/>
    <s v="0179026441"/>
    <s v="01125750912"/>
    <s v=""/>
    <s v="nuriedaaa0@gmail.com"/>
    <s v="700"/>
    <s v="6"/>
    <s v="A"/>
    <s v="2023"/>
    <s v="10"/>
    <s v="1103"/>
    <s v="0"/>
    <s v="1119"/>
    <s v="3"/>
    <s v="1223"/>
    <s v="1"/>
    <s v="1249"/>
    <s v="0"/>
    <s v="1449"/>
    <s v="1"/>
    <s v="3472"/>
    <s v="9"/>
    <s v="3729"/>
    <s v="1"/>
    <s v="4531"/>
    <s v="3"/>
    <s v="4541"/>
    <s v="7"/>
    <s v="4551"/>
    <s v="3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2"/>
    <s v="3"/>
    <s v="0"/>
    <s v="5"/>
    <s v="8"/>
    <s v="72.51"/>
    <s v="79.98"/>
    <s v="1240728"/>
    <n v="25"/>
    <s v="2425SPM"/>
    <s v="Z022"/>
    <s v="4"/>
    <s v="1"/>
    <s v="0"/>
    <s v=""/>
    <s v="2"/>
    <s v="A"/>
    <s v="1240728_dokumen_pendapatan.pdf"/>
    <s v="1240728_dokumen_pendapatanibu.pdf"/>
    <s v="student_image/1240728.jpeg"/>
    <s v="1"/>
    <d v="2024-06-29T12:24:10"/>
    <m/>
    <s v=""/>
    <s v=""/>
    <s v="2"/>
    <s v="1"/>
    <d v="2024-07-21T10:30:56"/>
    <s v="21 JULAI 2024"/>
    <s v="10.00 PAGI - 12.00 TENGAH HARI"/>
    <s v=""/>
    <s v="B"/>
    <s v=""/>
    <s v=""/>
    <s v=""/>
    <s v=""/>
    <s v=""/>
    <m/>
    <n v="4873"/>
    <s v="060825030760"/>
    <s v="JEBAT"/>
    <s v="J-9-7"/>
    <s v="1240728"/>
  </r>
  <r>
    <s v="060424080652"/>
    <s v="SITI ZULAIKA BINTI MOHD SHARAN"/>
    <s v="1240729"/>
    <s v="Z022"/>
    <x v="2"/>
    <x v="0"/>
    <s v="J-9-7"/>
    <x v="1"/>
    <x v="0"/>
    <x v="2"/>
    <x v="500"/>
    <s v="Perdana"/>
    <s v="560508085179"/>
    <s v="740418086504"/>
    <d v="2006-04-24T00:00:00"/>
    <s v="MOHD SHARAN BIN ABD SAMAD"/>
    <s v="JAMALIAH BINTI SHAFIEE"/>
    <s v="0100"/>
    <x v="0"/>
    <s v="1"/>
    <s v="1"/>
    <s v="B"/>
    <s v="T"/>
    <s v=""/>
    <s v="B"/>
    <s v="MYS08"/>
    <s v="42"/>
    <s v="151"/>
    <s v="18.4"/>
    <s v="NO.10,TAMAN PPR AMANJAYA 2"/>
    <s v="PARIT HAJI WAHAB"/>
    <s v="TANJONG PIANDANG"/>
    <s v="34250"/>
    <s v="MYS08"/>
    <s v="0804"/>
    <s v="502"/>
    <s v="0175915396"/>
    <s v="0175253032"/>
    <s v=""/>
    <s v="zulaikasharan@gmail.com"/>
    <s v="1954"/>
    <s v="4"/>
    <s v="A"/>
    <s v="2023"/>
    <s v="11"/>
    <s v="1103"/>
    <s v="1"/>
    <s v="1119"/>
    <s v="2"/>
    <s v="1249"/>
    <s v="1"/>
    <s v="1449"/>
    <s v="1"/>
    <s v="1511"/>
    <s v="1"/>
    <s v="3766"/>
    <s v="1"/>
    <s v="5401"/>
    <s v="2"/>
    <s v="5402"/>
    <s v="2"/>
    <s v="5403"/>
    <s v="2"/>
    <s v="5404"/>
    <s v="4"/>
    <s v="5405"/>
    <s v="3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5"/>
    <s v="4"/>
    <s v="9"/>
    <s v="11"/>
    <s v="76.24"/>
    <s v="84.64"/>
    <s v="1240729"/>
    <n v="25"/>
    <s v="2425SPM"/>
    <s v="Z022"/>
    <s v="5"/>
    <s v="4"/>
    <s v="0"/>
    <s v=""/>
    <s v="2"/>
    <s v="A"/>
    <s v="1240729_dokumen_pendapatan.pdf"/>
    <s v="1240729_dokumen_pendapatanibu.pdf"/>
    <s v="student_image/1240729.jpg"/>
    <s v="1"/>
    <d v="2024-06-29T12:18:51"/>
    <m/>
    <s v=""/>
    <s v=""/>
    <s v="2"/>
    <s v="1"/>
    <d v="2024-07-21T11:26:06"/>
    <s v="21 JULAI 2024"/>
    <s v="10.00 PAGI - 12.00 TENGAH HARI"/>
    <s v=""/>
    <s v="B"/>
    <s v=""/>
    <s v=""/>
    <s v=""/>
    <s v=""/>
    <s v=""/>
    <m/>
    <n v="4874"/>
    <s v="060424080652"/>
    <s v="JEBAT"/>
    <s v="J-9-7"/>
    <s v="1240729"/>
  </r>
  <r>
    <s v="060506060794"/>
    <s v="SITI ZURAIDAH BINTI MOHD FADLI"/>
    <s v="1240730"/>
    <s v="Z022"/>
    <x v="2"/>
    <x v="0"/>
    <s v="J-9-7"/>
    <x v="1"/>
    <x v="0"/>
    <x v="2"/>
    <x v="501"/>
    <s v="Perdana"/>
    <s v="670530086589"/>
    <s v="690829086354"/>
    <d v="2006-05-06T00:00:00"/>
    <s v="MOHD FADLI BIN YUSOF"/>
    <s v="SHAHFIAH BINTI JALANI"/>
    <s v="0100"/>
    <x v="0"/>
    <s v="1"/>
    <s v="1"/>
    <s v="B"/>
    <s v="T"/>
    <s v=""/>
    <s v="B"/>
    <s v="MYS06"/>
    <s v="64"/>
    <s v="155"/>
    <s v="26.6"/>
    <s v="NO 27 KAMPUNG MEMPATEH"/>
    <s v=""/>
    <s v="LANCHANG"/>
    <s v="28500"/>
    <s v="MYS06"/>
    <s v="0608"/>
    <s v="442"/>
    <s v="0189142035"/>
    <s v="0189142035"/>
    <s v=""/>
    <s v="zuraidahmf06@gmail.com"/>
    <s v="1200"/>
    <s v="1"/>
    <s v="A"/>
    <s v="2023"/>
    <s v="8"/>
    <s v="1103"/>
    <s v="1"/>
    <s v="1119"/>
    <s v="3"/>
    <s v="1223"/>
    <s v="2"/>
    <s v="1249"/>
    <s v="4"/>
    <s v="1449"/>
    <s v="1"/>
    <s v="1511"/>
    <s v="1"/>
    <s v="3769"/>
    <s v="1"/>
    <s v="7407"/>
    <s v="1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M"/>
    <s v="0"/>
    <s v="5"/>
    <s v="1"/>
    <s v="6"/>
    <s v="8"/>
    <s v="73.76"/>
    <s v="80.83"/>
    <s v="1240730"/>
    <n v="25"/>
    <s v="2425SPM"/>
    <s v="Z022"/>
    <s v="6"/>
    <s v="6"/>
    <s v="0"/>
    <s v=""/>
    <s v="2"/>
    <s v="A"/>
    <s v="1240730_dokumen_pendapatan.pdf"/>
    <s v="1240730_dokumen_pendapatanibu.pdf"/>
    <s v="student_image/1240730.jpeg"/>
    <s v="1"/>
    <d v="2024-06-29T14:20:37"/>
    <m/>
    <s v=""/>
    <s v=""/>
    <s v="2"/>
    <s v="1"/>
    <d v="2024-07-21T10:50:25"/>
    <s v="21 JULAI 2024"/>
    <s v="10.00 PAGI - 12.00 TENGAH HARI"/>
    <s v=""/>
    <s v="B"/>
    <s v=""/>
    <s v=""/>
    <s v=""/>
    <s v=""/>
    <s v=""/>
    <m/>
    <n v="4875"/>
    <s v="060506060794"/>
    <s v="JEBAT"/>
    <s v="J-9-7"/>
    <s v="1240730"/>
  </r>
  <r>
    <s v="060710102015"/>
    <s v="SYAMIL BIN BADRULHISHAM"/>
    <s v="1240731"/>
    <s v="Z022"/>
    <x v="2"/>
    <x v="1"/>
    <s v="B-2-6"/>
    <x v="1"/>
    <x v="0"/>
    <x v="2"/>
    <x v="502"/>
    <s v="Perdana"/>
    <s v="700123055077"/>
    <s v="660418025066"/>
    <d v="2006-07-10T00:00:00"/>
    <s v="BADRULHISHAM BIN IDRIS"/>
    <s v="SHARIMAH BINTI MUSA"/>
    <s v="0100"/>
    <x v="1"/>
    <s v="1"/>
    <s v="1"/>
    <s v="B"/>
    <s v="T"/>
    <s v=""/>
    <s v="B"/>
    <s v="MYS10"/>
    <s v="55"/>
    <s v="170"/>
    <s v="19.0"/>
    <s v="30,JLN BUNGA SIANTAN KG LANCHONG JAYA"/>
    <s v="JLN BUNGA SIANTAN, KG LANCHONG JAYA"/>
    <s v="SHAH ALAM"/>
    <s v="40400"/>
    <s v="MYS10"/>
    <s v="1008"/>
    <s v="617"/>
    <s v="0162214352"/>
    <s v="01136442941"/>
    <s v=""/>
    <s v="ssyamil57@gmail.com"/>
    <s v="2000"/>
    <s v="6"/>
    <s v="A"/>
    <s v="2023"/>
    <s v="9"/>
    <s v="1103"/>
    <s v="2"/>
    <s v="1119"/>
    <s v="1"/>
    <s v="1223"/>
    <s v="2"/>
    <s v="1249"/>
    <s v="3"/>
    <s v="1449"/>
    <s v="1"/>
    <s v="3472"/>
    <s v="5"/>
    <s v="3756"/>
    <s v="0"/>
    <s v="4531"/>
    <s v="5"/>
    <s v="4541"/>
    <s v="7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1"/>
    <s v="2"/>
    <s v="2"/>
    <s v="5"/>
    <s v="8"/>
    <s v="61.25"/>
    <s v="69.43"/>
    <s v="1240731"/>
    <n v="25"/>
    <s v="2425SPM"/>
    <s v="Z022"/>
    <s v="4"/>
    <s v="4"/>
    <s v="0"/>
    <s v=""/>
    <s v="2"/>
    <s v="A"/>
    <s v="1240731_dokumen_pendapatan.pdf"/>
    <s v="1240731_dokumen_pendapatanibu.pdf"/>
    <s v="student_image/1240731.jpeg"/>
    <s v="1"/>
    <d v="2024-06-29T12:11:06"/>
    <m/>
    <s v=""/>
    <s v=""/>
    <s v="2"/>
    <s v="1"/>
    <d v="2024-07-21T09:15:06"/>
    <s v="21 JULAI 2024"/>
    <s v="8.00 PAGI - 10.00 PAGI"/>
    <s v=""/>
    <s v="B"/>
    <s v=""/>
    <s v=""/>
    <s v=""/>
    <s v=""/>
    <s v=""/>
    <m/>
    <n v="4876"/>
    <s v="060710102015"/>
    <s v="LEMBAH"/>
    <s v="B-2-6"/>
    <s v="1240731"/>
  </r>
  <r>
    <s v="060405140146"/>
    <s v="SYAMILAH AWADDAH BINTI SHAHROM"/>
    <s v="1240732"/>
    <s v="Z022"/>
    <x v="2"/>
    <x v="0"/>
    <s v="J-9-7"/>
    <x v="1"/>
    <x v="2"/>
    <x v="1"/>
    <x v="1"/>
    <s v="Perdana"/>
    <s v="710125085199"/>
    <s v="710701045348"/>
    <d v="2006-04-05T00:00:00"/>
    <s v="SHAHROM BIN AHMAT SAHIRDIN"/>
    <s v="SUZANA BINTI MD JAMIN"/>
    <s v="0100"/>
    <x v="0"/>
    <s v="1"/>
    <s v="1"/>
    <s v="B"/>
    <s v="T"/>
    <s v=""/>
    <s v="B"/>
    <s v="MYS14"/>
    <s v="49.2"/>
    <s v="160"/>
    <s v="19.2"/>
    <s v="8 JALAN H"/>
    <s v="KAMPUNG PANDAN DALAM"/>
    <s v="KUALA LUMPUR"/>
    <s v="55100"/>
    <s v="MYS10"/>
    <s v=""/>
    <s v=""/>
    <s v="0125285596"/>
    <s v="0125285596"/>
    <s v=""/>
    <s v="ay.syamilah56@gmail.com"/>
    <s v="3722"/>
    <s v="5"/>
    <s v="A"/>
    <s v="2023"/>
    <s v="9"/>
    <s v="1103"/>
    <s v="1"/>
    <s v="1119"/>
    <s v="1"/>
    <s v="1223"/>
    <s v="1"/>
    <s v="1249"/>
    <s v="2"/>
    <s v="1449"/>
    <s v="1"/>
    <s v="3472"/>
    <s v="2"/>
    <s v="4531"/>
    <s v="4"/>
    <s v="4541"/>
    <s v="3"/>
    <s v="4551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4"/>
    <s v="2"/>
    <s v="6"/>
    <s v="9"/>
    <s v="71.88"/>
    <s v="79.92"/>
    <s v="1240732"/>
    <n v="25"/>
    <s v="2425SPM"/>
    <s v="Z022"/>
    <s v="3"/>
    <s v="2"/>
    <s v=""/>
    <s v=""/>
    <s v=""/>
    <s v="A"/>
    <s v=""/>
    <s v=""/>
    <s v=""/>
    <s v="1"/>
    <d v="2024-06-29T20:19:07"/>
    <m/>
    <s v=""/>
    <s v=""/>
    <s v="1"/>
    <s v="0"/>
    <m/>
    <s v="21 JULAI 2024"/>
    <s v="10.00 PAGI - 12.00 TENGAH HARI"/>
    <s v=""/>
    <s v=""/>
    <s v=""/>
    <s v=""/>
    <s v=""/>
    <s v=""/>
    <s v=""/>
    <m/>
    <n v="4877"/>
    <s v="060405140146"/>
    <s v="JEBAT"/>
    <s v="J-9-7"/>
    <s v="1240732"/>
  </r>
  <r>
    <s v="060307021151"/>
    <s v="SYAMSUL NIZAM BIN FADZIL"/>
    <s v="1240733"/>
    <s v="Z022"/>
    <x v="2"/>
    <x v="1"/>
    <s v="B-2-5"/>
    <x v="1"/>
    <x v="0"/>
    <x v="2"/>
    <x v="503"/>
    <s v="Perdana"/>
    <s v="640227025073"/>
    <s v="691124025564"/>
    <d v="2006-03-07T00:00:00"/>
    <s v="FADZIL BIN AHMAD"/>
    <s v="HAYATI BINTI SAMSUDIN"/>
    <s v="0100"/>
    <x v="1"/>
    <s v="1"/>
    <s v="1"/>
    <s v="B"/>
    <s v="T"/>
    <s v=""/>
    <s v="B"/>
    <s v="MYS02"/>
    <s v="68"/>
    <s v="170"/>
    <s v="23.5"/>
    <s v="NO 1 KAMPUNG KUALA TAWAR 09700 KARANGAN"/>
    <s v="KG"/>
    <s v="KULIM"/>
    <s v="09700"/>
    <s v="MYS02"/>
    <s v="0209"/>
    <s v="301"/>
    <s v="0198990952"/>
    <s v="0198990952"/>
    <s v=""/>
    <s v="sullofficial06@gmail.com"/>
    <s v="800"/>
    <s v="1"/>
    <s v="A"/>
    <s v="2023"/>
    <s v="9"/>
    <s v="1103"/>
    <s v="4"/>
    <s v="1119"/>
    <s v="3"/>
    <s v="1223"/>
    <s v="4"/>
    <s v="1249"/>
    <s v="3"/>
    <s v="1449"/>
    <s v="2"/>
    <s v="1511"/>
    <s v="2"/>
    <s v="2611"/>
    <s v="5"/>
    <s v="3756"/>
    <s v="6"/>
    <s v="3766"/>
    <s v="4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0"/>
    <s v="2"/>
    <s v="2"/>
    <s v="9"/>
    <s v="54.38"/>
    <s v="61.89"/>
    <s v="1240733"/>
    <n v="25"/>
    <s v="2425SPM"/>
    <s v="Z022"/>
    <s v="2"/>
    <s v="2"/>
    <s v="0"/>
    <s v=""/>
    <s v="2"/>
    <s v="A"/>
    <s v="1240733_dokumen_pendapatan.pdf"/>
    <s v="1240733_dokumen_pendapatanibu.pdf"/>
    <s v="student_image/1240733.jpeg"/>
    <s v="1"/>
    <d v="2024-06-29T12:45:01"/>
    <m/>
    <s v=""/>
    <s v=""/>
    <s v="2"/>
    <s v="1"/>
    <d v="2024-07-21T08:36:05"/>
    <s v="21 JULAI 2024"/>
    <s v="8.00 PAGI - 10.00 PAGI"/>
    <s v=""/>
    <s v="B"/>
    <s v=""/>
    <s v=""/>
    <s v=""/>
    <s v=""/>
    <s v=""/>
    <m/>
    <n v="4878"/>
    <s v="060307021151"/>
    <s v="LEMBAH"/>
    <s v="B-2-5"/>
    <s v="1240733"/>
  </r>
  <r>
    <s v="060227100466"/>
    <s v="SYAZADINI ATIQAH BINTI MOHD SHAHRIL"/>
    <s v="1240734"/>
    <s v="Z022"/>
    <x v="2"/>
    <x v="0"/>
    <s v="J-9-7"/>
    <x v="1"/>
    <x v="0"/>
    <x v="2"/>
    <x v="504"/>
    <s v="Perdana"/>
    <s v="800623086345"/>
    <s v="800128086428"/>
    <d v="2006-02-27T00:00:00"/>
    <s v="MOHD SHAHRIL BIN BADAR"/>
    <s v="NOR BAKHRIAH BINTI SARBANI"/>
    <s v="0100"/>
    <x v="0"/>
    <s v="1"/>
    <s v="1"/>
    <s v="B"/>
    <s v="T"/>
    <s v=""/>
    <s v="B"/>
    <s v="MYS10"/>
    <s v="58.1"/>
    <s v="157.4"/>
    <s v="23.4"/>
    <s v="NO 225, JALAN BS 2/3, "/>
    <s v="BUKIT SAUJANA"/>
    <s v="SUNGAI BULOH"/>
    <s v="47000"/>
    <s v="MYS10"/>
    <s v="1004"/>
    <s v="578"/>
    <s v="0126792370"/>
    <s v="0126792370"/>
    <s v=""/>
    <s v="syazadiniatiqah@gmail.com"/>
    <s v="16400"/>
    <s v="5"/>
    <s v="A"/>
    <s v="2023"/>
    <s v="10"/>
    <s v="1103"/>
    <s v="1"/>
    <s v="1119"/>
    <s v="2"/>
    <s v="1249"/>
    <s v="1"/>
    <s v="1449"/>
    <s v="1"/>
    <s v="1511"/>
    <s v="1"/>
    <s v="2361"/>
    <s v="4"/>
    <s v="3472"/>
    <s v="7"/>
    <s v="3756"/>
    <s v="4"/>
    <s v="5227"/>
    <s v="2"/>
    <s v="5228"/>
    <s v="1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5"/>
    <s v="2"/>
    <s v="7"/>
    <s v="9"/>
    <s v="74.99"/>
    <s v="83.14"/>
    <s v="1240734"/>
    <n v="25"/>
    <s v="2425SPM"/>
    <s v="Z022"/>
    <s v="3"/>
    <s v="1"/>
    <s v="0"/>
    <s v=""/>
    <s v="2"/>
    <s v="A"/>
    <s v="1240734_dokumen_pendapatan.pdf"/>
    <s v="1240734_dokumen_pendapatanibu.pdf"/>
    <s v="student_image/1240734.jpg"/>
    <s v="1"/>
    <d v="2024-06-29T14:31:42"/>
    <m/>
    <s v=""/>
    <s v=""/>
    <s v="2"/>
    <s v="1"/>
    <d v="2024-07-21T10:03:41"/>
    <s v="21 JULAI 2024"/>
    <s v="10.00 PAGI - 12.00 TENGAH HARI"/>
    <s v=""/>
    <s v="T"/>
    <s v=""/>
    <s v=""/>
    <s v=""/>
    <s v=""/>
    <s v=""/>
    <m/>
    <n v="4879"/>
    <s v="060227100466"/>
    <s v="JEBAT"/>
    <s v="J-9-7"/>
    <s v="1240734"/>
  </r>
  <r>
    <s v="060911140675"/>
    <s v="SYED AQIL RIDHA BIN SYED ALI ALATTAS"/>
    <s v="1240735"/>
    <s v="Z022"/>
    <x v="2"/>
    <x v="1"/>
    <s v="B-2-5"/>
    <x v="1"/>
    <x v="2"/>
    <x v="1"/>
    <x v="1"/>
    <s v="Perdana"/>
    <s v="780307146697"/>
    <s v="781127105892"/>
    <d v="2006-09-11T00:00:00"/>
    <s v="SYED ALI ALATTAS BIN SYED HASSAN"/>
    <s v="SYARIFAH NOORIZZAH BINTI SYED KAMAL KHALID"/>
    <s v="0100"/>
    <x v="1"/>
    <s v="1"/>
    <s v="1"/>
    <s v="B"/>
    <s v="T"/>
    <s v=""/>
    <s v="B"/>
    <s v="MYS14"/>
    <s v="63"/>
    <s v="165"/>
    <s v="23.1"/>
    <s v="NO13 JALAN GP 3/8"/>
    <s v="TAMAN GOMBAK PERMAI"/>
    <s v="BATU CAVES"/>
    <s v="68100"/>
    <s v="MYS10"/>
    <s v="1009"/>
    <s v="583"/>
    <s v="0199877035"/>
    <s v="0199877035"/>
    <s v="0361771126"/>
    <s v="syarifahnoorizzah@yahoo.com.my"/>
    <s v="13820"/>
    <s v="7"/>
    <s v="A"/>
    <s v="2023"/>
    <s v="9"/>
    <s v="1103"/>
    <s v="2"/>
    <s v="1119"/>
    <s v="1"/>
    <s v="1223"/>
    <s v="0"/>
    <s v="1249"/>
    <s v="1"/>
    <s v="1449"/>
    <s v="1"/>
    <s v="3472"/>
    <s v="6"/>
    <s v="4531"/>
    <s v="4"/>
    <s v="4541"/>
    <s v="4"/>
    <s v="4551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1"/>
    <s v="3"/>
    <s v="1"/>
    <s v="5"/>
    <s v="9"/>
    <s v="65.62"/>
    <s v="73.7"/>
    <s v="1240735"/>
    <n v="25"/>
    <s v="2425SPM"/>
    <s v="Z022"/>
    <s v="5"/>
    <s v="2"/>
    <s v="0"/>
    <s v=""/>
    <s v="2"/>
    <s v="A"/>
    <s v=""/>
    <s v=""/>
    <s v=""/>
    <s v="1"/>
    <d v="2024-06-29T23:56:27"/>
    <m/>
    <s v=""/>
    <s v=""/>
    <s v="1"/>
    <s v="0"/>
    <m/>
    <s v="21 JULAI 2024"/>
    <s v="8.00 PAGI - 10.00 PAGI"/>
    <s v=""/>
    <s v="T"/>
    <s v=""/>
    <s v=""/>
    <s v=""/>
    <s v=""/>
    <s v=""/>
    <m/>
    <n v="4880"/>
    <s v="060911140675"/>
    <s v="LEMBAH"/>
    <s v="B-2-5"/>
    <s v="1240735"/>
  </r>
  <r>
    <s v="070101010181"/>
    <s v="SYED FAHIM BIN SYED SYAHRUL ZARIZI"/>
    <s v="1240736"/>
    <s v="Z022"/>
    <x v="2"/>
    <x v="1"/>
    <s v="B-2-5"/>
    <x v="1"/>
    <x v="0"/>
    <x v="2"/>
    <x v="505"/>
    <s v="Perdana"/>
    <s v="780304055175"/>
    <s v="791122065456"/>
    <d v="2007-01-01T00:00:00"/>
    <s v="SYED SYAHRUL ZARIZI BIN SYED ABDULLAH"/>
    <s v="FADHILAH BINTI OTHMAN"/>
    <s v="0100"/>
    <x v="1"/>
    <s v="1"/>
    <s v="1"/>
    <s v="B"/>
    <s v="T"/>
    <s v=""/>
    <s v="B"/>
    <s v="MYS01"/>
    <s v="70"/>
    <s v="177"/>
    <s v="22.3"/>
    <s v="50 MERANTI 10, TAMAN SRI PULAI"/>
    <s v="TAMAN SRI PULAI"/>
    <s v="SKUDAI"/>
    <s v="81300"/>
    <s v="MYS01"/>
    <s v="0121"/>
    <s v="262"/>
    <s v="0145176201"/>
    <s v="0145176201"/>
    <s v=""/>
    <s v="syedfahimsyedsyahrulzarizi@gmail.com"/>
    <s v="10000"/>
    <s v="6"/>
    <s v="A"/>
    <s v="2023"/>
    <s v="9"/>
    <s v="1103"/>
    <s v="1"/>
    <s v="1119"/>
    <s v="2"/>
    <s v="1223"/>
    <s v="0"/>
    <s v="1249"/>
    <s v="0"/>
    <s v="1449"/>
    <s v="1"/>
    <s v="3472"/>
    <s v="5"/>
    <s v="4531"/>
    <s v="3"/>
    <s v="4541"/>
    <s v="7"/>
    <s v="4551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2"/>
    <s v="2"/>
    <s v="1"/>
    <s v="5"/>
    <s v="8"/>
    <s v="66.88"/>
    <s v="75.54"/>
    <s v="1240736"/>
    <n v="25"/>
    <s v="2425SPM"/>
    <s v="Z022"/>
    <s v="4"/>
    <s v="2"/>
    <s v="0"/>
    <s v=""/>
    <s v="2"/>
    <s v="A"/>
    <s v="1240736_dokumen_pendapatan.pdf"/>
    <s v="1240736_dokumen_pendapatanibu.pdf"/>
    <s v="student_image/1240736.jpg"/>
    <s v="1"/>
    <d v="2024-06-29T15:10:25"/>
    <m/>
    <s v=""/>
    <s v=""/>
    <s v="2"/>
    <s v="1"/>
    <d v="2024-07-21T08:24:51"/>
    <s v="21 JULAI 2024"/>
    <s v="8.00 PAGI - 10.00 PAGI"/>
    <s v=""/>
    <s v="M"/>
    <s v=""/>
    <s v=""/>
    <s v=""/>
    <s v=""/>
    <s v=""/>
    <m/>
    <n v="4881"/>
    <s v="070101010181"/>
    <s v="LEMBAH"/>
    <s v="B-2-5"/>
    <s v="1240736"/>
  </r>
  <r>
    <s v="061001101540"/>
    <s v="TARUNA A/P SUBRAMANIAM"/>
    <s v="1240737"/>
    <s v="Z022"/>
    <x v="2"/>
    <x v="0"/>
    <s v="J-9-7"/>
    <x v="1"/>
    <x v="0"/>
    <x v="2"/>
    <x v="506"/>
    <s v="Perdana"/>
    <s v="731123125807"/>
    <s v="760524105420"/>
    <d v="2006-10-01T00:00:00"/>
    <s v="SUBRAMANIAM A/L KAMMAN"/>
    <s v="SAKUNTHALA DEVI A/P MYLKANTHAN"/>
    <s v="0300"/>
    <x v="0"/>
    <s v="4"/>
    <s v="1"/>
    <s v="I"/>
    <s v="T"/>
    <s v=""/>
    <s v="B"/>
    <s v="MYS10"/>
    <s v="49.9"/>
    <s v="164"/>
    <s v="18.5"/>
    <s v="NO 13, JALAN ADENIUM 3A/2, SEKSYEN BB5,"/>
    <s v="BUKIT BERUNTUNG"/>
    <s v="RAWANG"/>
    <s v="48300"/>
    <s v="MYS10"/>
    <s v="1007"/>
    <s v="574"/>
    <s v="0182524776"/>
    <s v="01117344641"/>
    <s v=""/>
    <s v="tarunasubramaniam01@gmail.com"/>
    <s v="3900"/>
    <s v="6"/>
    <s v="A"/>
    <s v="2023"/>
    <s v="11"/>
    <s v="1103"/>
    <s v="2"/>
    <s v="1119"/>
    <s v="1"/>
    <s v="1225"/>
    <s v="2"/>
    <s v="1249"/>
    <s v="3"/>
    <s v="1449"/>
    <s v="3"/>
    <s v="1511"/>
    <s v="2"/>
    <s v="3767"/>
    <s v="7"/>
    <s v="4561"/>
    <s v="5"/>
    <s v="4572"/>
    <s v="6"/>
    <s v="6354"/>
    <s v="2"/>
    <s v="9217"/>
    <s v="3"/>
    <s v="    "/>
    <s v=" "/>
    <s v=""/>
    <s v=""/>
    <s v=""/>
    <s v=""/>
    <s v=""/>
    <s v=""/>
    <s v=""/>
    <s v=""/>
    <s v=""/>
    <s v=""/>
    <s v=""/>
    <s v=""/>
    <m/>
    <s v=""/>
    <s v="I1 "/>
    <s v="   "/>
    <s v="M"/>
    <s v="0"/>
    <s v="1"/>
    <s v="4"/>
    <s v="5"/>
    <s v="10"/>
    <s v="57.5"/>
    <s v="64.63"/>
    <s v="1240737"/>
    <n v="25"/>
    <s v="2425SPM"/>
    <s v="Z022"/>
    <s v="2"/>
    <s v="2"/>
    <s v="0"/>
    <s v=""/>
    <s v="2"/>
    <s v="A"/>
    <s v="1240737_dokumen_pendapatan.pdf"/>
    <s v="1240737_dokumen_pendapatanibu.pdf"/>
    <s v="student_image/1240737.jpeg"/>
    <s v="1"/>
    <d v="2024-06-29T15:14:54"/>
    <m/>
    <s v=""/>
    <s v=""/>
    <s v="2"/>
    <s v="1"/>
    <d v="2024-07-21T09:58:41"/>
    <s v="21 JULAI 2024"/>
    <s v="10.00 PAGI - 12.00 TENGAH HARI"/>
    <s v=""/>
    <s v="B"/>
    <s v=""/>
    <s v=""/>
    <s v=""/>
    <s v=""/>
    <s v=""/>
    <m/>
    <n v="4882"/>
    <s v="061001101540"/>
    <s v="JEBAT"/>
    <s v="J-9-7"/>
    <s v="1240737"/>
  </r>
  <r>
    <s v="060328100916"/>
    <s v="TAVANISAH A/P TAMEL SALWAM"/>
    <s v="1240738"/>
    <s v="Z022"/>
    <x v="2"/>
    <x v="0"/>
    <s v="J-9-7"/>
    <x v="2"/>
    <x v="0"/>
    <x v="0"/>
    <x v="507"/>
    <s v="Perdana"/>
    <s v="751020105027"/>
    <s v="830918105862"/>
    <d v="2006-03-28T00:00:00"/>
    <s v="TAMEL SALWAM A/L VELOO"/>
    <s v="SUMATHI A/P DEVARAJ"/>
    <s v="0300"/>
    <x v="0"/>
    <s v="4"/>
    <s v="1"/>
    <s v="I"/>
    <s v="T"/>
    <s v=""/>
    <s v="B"/>
    <s v="MYS10"/>
    <s v="50"/>
    <s v="152"/>
    <s v="21.6"/>
    <s v="NO30 KAMPUNG BUNGA RAYA KUANG"/>
    <s v="48050 RAWANG SELANGOR"/>
    <s v="RAWANG"/>
    <s v="48050"/>
    <s v="MYS10"/>
    <s v="1009"/>
    <s v="580"/>
    <s v="0166799473"/>
    <s v="0166799473"/>
    <s v=""/>
    <s v="ttavanisah@gmail.com"/>
    <s v="3600"/>
    <s v="6"/>
    <s v="A"/>
    <s v="2023"/>
    <s v="10"/>
    <s v="1103"/>
    <s v="2"/>
    <s v="1119"/>
    <s v="3"/>
    <s v="1225"/>
    <s v="0"/>
    <s v="1249"/>
    <s v="2"/>
    <s v="1449"/>
    <s v="1"/>
    <s v="1511"/>
    <s v="1"/>
    <s v="3756"/>
    <s v="1"/>
    <s v="3767"/>
    <s v="5"/>
    <s v="6354"/>
    <s v="0"/>
    <s v="9217"/>
    <s v="1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B40"/>
    <s v="K"/>
    <s v="2"/>
    <s v="4"/>
    <s v="2"/>
    <s v="8"/>
    <s v="10"/>
    <s v="77.49"/>
    <s v="85.82"/>
    <s v="1240738"/>
    <n v="25"/>
    <s v="2425SPM"/>
    <s v="Z022"/>
    <s v="4"/>
    <s v="2"/>
    <s v="0"/>
    <s v=""/>
    <s v="2"/>
    <s v="A"/>
    <s v="1240738_dokumen_pendapatan.pdf"/>
    <s v="1240738_dokumen_pendapatanibu.pdf"/>
    <s v="student_image/1240738.jpg"/>
    <s v="3"/>
    <d v="2024-06-29T13:04:08"/>
    <d v="2024-07-25T08:04:50"/>
    <s v="3"/>
    <s v=""/>
    <s v="2"/>
    <s v="3"/>
    <d v="2024-07-21T11:11:57"/>
    <s v="21 JULAI 2024"/>
    <s v="10.00 PAGI - 12.00 TENGAH HARI"/>
    <s v=""/>
    <s v="B"/>
    <s v=""/>
    <s v=""/>
    <s v=""/>
    <s v=""/>
    <s v=""/>
    <m/>
    <n v="4883"/>
    <s v="060328100916"/>
    <s v="JEBAT"/>
    <s v="J-9-7"/>
    <s v="1240738"/>
  </r>
  <r>
    <s v="060106030609"/>
    <s v="TENGKU AZIM HAZWAN BIN TENGKU AMARAN"/>
    <s v="1240739"/>
    <s v="Z022"/>
    <x v="2"/>
    <x v="1"/>
    <s v="B-2-5"/>
    <x v="1"/>
    <x v="0"/>
    <x v="2"/>
    <x v="508"/>
    <s v="Perdana"/>
    <s v="640102037759"/>
    <s v="761004035662"/>
    <d v="2006-01-06T00:00:00"/>
    <s v="TENGKU AMARAN BIN RAJA ABDULLAH"/>
    <s v="NURHAYATI BINTI MAMAT"/>
    <s v="0100"/>
    <x v="1"/>
    <s v="1"/>
    <s v="1"/>
    <s v="B"/>
    <s v="T"/>
    <s v=""/>
    <s v="B"/>
    <s v="MYS03"/>
    <s v="65"/>
    <s v="170"/>
    <s v="22.4"/>
    <s v="LOT 444 KAMPUNG KARANG BANGGU"/>
    <s v="JALAN BINJAI MANIS"/>
    <s v="KOTA BHARU"/>
    <s v="16150"/>
    <s v="MYS03"/>
    <s v="0302"/>
    <s v="320"/>
    <s v="01114773621"/>
    <s v="01114773621"/>
    <s v=""/>
    <s v="tengkuazim0609@gmail.com"/>
    <s v="500"/>
    <s v="1"/>
    <s v="A"/>
    <s v="2023"/>
    <s v="10"/>
    <s v="1103"/>
    <s v="1"/>
    <s v="1119"/>
    <s v="3"/>
    <s v="1249"/>
    <s v="4"/>
    <s v="1449"/>
    <s v="4"/>
    <s v="1511"/>
    <s v="2"/>
    <s v="2361"/>
    <s v="3"/>
    <s v="3766"/>
    <s v="3"/>
    <s v="5226"/>
    <s v="3"/>
    <s v="5227"/>
    <s v="2"/>
    <s v="5228"/>
    <s v="4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B40"/>
    <s v="K"/>
    <s v="0"/>
    <s v="1"/>
    <s v="2"/>
    <s v="3"/>
    <s v="10"/>
    <s v="62.51"/>
    <s v="62.51"/>
    <s v="1240739"/>
    <n v="25"/>
    <s v="2425SPM"/>
    <s v="Z022"/>
    <s v="3"/>
    <s v="3"/>
    <s v="0"/>
    <s v=""/>
    <s v="2"/>
    <s v="A"/>
    <s v="1240739_dokumen_pendapatan.pdf"/>
    <s v="1240739_dokumen_pendapatanibu.pdf"/>
    <s v="student_image/1240739.jpeg"/>
    <s v="1"/>
    <d v="2024-06-29T12:34:03"/>
    <m/>
    <s v=""/>
    <s v=""/>
    <s v="2"/>
    <s v="1"/>
    <d v="2024-07-21T09:13:48"/>
    <s v="21 JULAI 2024"/>
    <s v="8.00 PAGI - 10.00 PAGI"/>
    <s v=""/>
    <s v="B"/>
    <s v=""/>
    <s v=""/>
    <s v=""/>
    <s v=""/>
    <s v=""/>
    <m/>
    <n v="4884"/>
    <s v="060106030609"/>
    <s v="LEMBAH"/>
    <s v="B-2-5"/>
    <s v="1240739"/>
  </r>
  <r>
    <s v="061006102139"/>
    <s v="THARVIN A/L SUBRAMANIAM @ MUGIL VANNAN"/>
    <s v="1240740"/>
    <s v="Z047"/>
    <x v="1"/>
    <x v="1"/>
    <s v="B-2-5"/>
    <x v="1"/>
    <x v="0"/>
    <x v="2"/>
    <x v="509"/>
    <s v="Perdana"/>
    <s v="690308085663"/>
    <s v="781117086122"/>
    <d v="2006-10-06T00:00:00"/>
    <s v="SUBRAMANIAM @ MUGIL VANNAN A/L AYYADURAI"/>
    <s v="VIMALADEVI A/P MANIAM"/>
    <s v="0300"/>
    <x v="1"/>
    <s v="4"/>
    <s v="1"/>
    <s v="I"/>
    <s v="T"/>
    <s v=""/>
    <s v="B"/>
    <s v="MYS10"/>
    <s v="0"/>
    <s v="0"/>
    <s v=""/>
    <s v="NO 27 JALAN DATO DAGANG 36"/>
    <s v="TAMAN SRI SENTOSA"/>
    <s v="KLANG"/>
    <s v="41200"/>
    <s v="MYS10"/>
    <s v=""/>
    <s v=""/>
    <s v="01427278559"/>
    <s v="0142696625"/>
    <s v=""/>
    <s v="tharvinsubra@gmail.com"/>
    <s v="16022"/>
    <s v="5"/>
    <s v="A"/>
    <s v="2023"/>
    <s v="11"/>
    <s v="1103"/>
    <s v="2"/>
    <s v="1119"/>
    <s v="1"/>
    <s v="1225"/>
    <s v="1"/>
    <s v="1249"/>
    <s v="1"/>
    <s v="1449"/>
    <s v="1"/>
    <s v="3472"/>
    <s v="3"/>
    <s v="3756"/>
    <s v="1"/>
    <s v="4531"/>
    <s v="3"/>
    <s v="4541"/>
    <s v="2"/>
    <s v="6354"/>
    <s v="0"/>
    <s v="9217"/>
    <s v="1"/>
    <s v="    "/>
    <s v=" "/>
    <s v=""/>
    <s v=""/>
    <s v=""/>
    <s v=""/>
    <s v=""/>
    <s v=""/>
    <s v=""/>
    <s v=""/>
    <s v=""/>
    <s v=""/>
    <s v=""/>
    <s v=""/>
    <m/>
    <s v=""/>
    <s v="I1 "/>
    <s v="   "/>
    <s v="E"/>
    <s v="1"/>
    <s v="6"/>
    <s v="2"/>
    <s v="9"/>
    <s v="11"/>
    <s v="73.74"/>
    <s v="81.16"/>
    <s v="1240740"/>
    <n v="25"/>
    <s v="2425SPM"/>
    <s v="Z047"/>
    <s v="3"/>
    <s v="1"/>
    <s v=""/>
    <s v=""/>
    <s v=""/>
    <s v="A"/>
    <s v="1240740_dokumen_pendapatan.pdf"/>
    <s v="1240740_dokumen_pendapatanibu.pdf"/>
    <s v="student_image/1240740.jpg"/>
    <s v="1"/>
    <d v="2024-07-05T22:31:45"/>
    <m/>
    <s v=""/>
    <s v=""/>
    <s v="2"/>
    <s v="1"/>
    <d v="2024-07-21T09:07:16"/>
    <s v="21 JULAI 2024"/>
    <s v="8.00 PAGI - 10.00 PAGI"/>
    <s v=""/>
    <s v=""/>
    <s v=""/>
    <s v=""/>
    <s v=""/>
    <s v=""/>
    <s v=""/>
    <m/>
    <n v="4885"/>
    <s v="061006102139"/>
    <s v="LEMBAH"/>
    <s v="B-2-5"/>
    <s v="1240740"/>
  </r>
  <r>
    <s v="061113070582"/>
    <s v="THESHENEE A/P S.VENUGOBAL"/>
    <s v="1240741"/>
    <s v="Z022"/>
    <x v="2"/>
    <x v="0"/>
    <s v="J-9-7"/>
    <x v="1"/>
    <x v="0"/>
    <x v="1"/>
    <x v="1"/>
    <s v="Perdana"/>
    <s v="771003025963"/>
    <s v="800828086066"/>
    <d v="2006-11-13T00:00:00"/>
    <s v="S.VENUGOBAL A/L SIVA SUBRAMANIAM"/>
    <s v="SATIYAVANI A/P MANICKAM"/>
    <s v="0300"/>
    <x v="0"/>
    <s v="4"/>
    <s v="1"/>
    <s v="I"/>
    <s v="T"/>
    <s v=""/>
    <s v="B"/>
    <s v="MYS07"/>
    <s v="55"/>
    <s v="161"/>
    <s v="21.2"/>
    <s v="NO.16,LORONG NANGKA 5, TAMAN DESA DAMAI,"/>
    <s v=""/>
    <s v="BUKIT MERTAJAM"/>
    <s v="14000"/>
    <s v="MYS07"/>
    <s v="0701"/>
    <s v="468"/>
    <s v="0179254582"/>
    <s v="0175501837"/>
    <s v=""/>
    <s v="m-7820863@moe-dl.edu.my"/>
    <s v="3500"/>
    <s v="5"/>
    <s v="A"/>
    <s v="2023"/>
    <s v="10"/>
    <s v="1103"/>
    <s v="3"/>
    <s v="1119"/>
    <s v="2"/>
    <s v="1225"/>
    <s v="2"/>
    <s v="1249"/>
    <s v="0"/>
    <s v="1449"/>
    <s v="1"/>
    <s v="1511"/>
    <s v="1"/>
    <s v="2611"/>
    <s v="1"/>
    <s v="3766"/>
    <s v="1"/>
    <s v="3769"/>
    <s v="1"/>
    <s v="6354"/>
    <s v="0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K"/>
    <s v="2"/>
    <s v="5"/>
    <s v="2"/>
    <s v="9"/>
    <s v="10"/>
    <s v="79.37"/>
    <s v="87.1"/>
    <s v="1240741"/>
    <n v="25"/>
    <s v="2425SPM"/>
    <s v="Z022"/>
    <s v="2"/>
    <s v="1"/>
    <s v="0"/>
    <s v=""/>
    <s v="2"/>
    <s v="A"/>
    <s v="1240741_dokumen_pendapatan.pdf"/>
    <s v="1240741_dokumen_pendapatanibu.pdf"/>
    <s v="student_image/1240741.jpg"/>
    <s v="1"/>
    <d v="2024-06-30T10:47:48"/>
    <m/>
    <s v=""/>
    <s v=""/>
    <s v="2"/>
    <s v="0"/>
    <m/>
    <s v="21 JULAI 2024"/>
    <s v="10.00 PAGI - 12.00 TENGAH HARI"/>
    <s v=""/>
    <s v="B"/>
    <s v=""/>
    <s v=""/>
    <s v=""/>
    <s v=""/>
    <s v=""/>
    <m/>
    <n v="4886"/>
    <s v="061113070582"/>
    <s v="JEBAT"/>
    <s v="J-9-7"/>
    <s v="1240741"/>
  </r>
  <r>
    <s v="060127140751"/>
    <s v="TUNKU ABDULLAH NUR BIN TUNKU ADDARAQUTNI"/>
    <s v="1240742"/>
    <s v="Z022"/>
    <x v="2"/>
    <x v="1"/>
    <s v=""/>
    <x v="0"/>
    <x v="1"/>
    <x v="1"/>
    <x v="1"/>
    <s v="Perdana"/>
    <s v="730409145729"/>
    <s v="771231025770"/>
    <d v="2006-01-27T00:00:00"/>
    <s v="TUNKU ADDARAQUTNI BIN TUNKU ZAINOL RASHID"/>
    <s v="ROSLINDA BINTI NAYAN"/>
    <s v="0100"/>
    <x v="1"/>
    <s v="1"/>
    <s v="1"/>
    <s v="B"/>
    <s v="T"/>
    <s v=""/>
    <s v="B"/>
    <s v="MYS14"/>
    <s v="0"/>
    <s v="0"/>
    <s v=""/>
    <s v="NO 3, JALAN WARISAN PERMAI 2/4"/>
    <s v="KOTA WARISAN"/>
    <s v="SEPANG"/>
    <s v="43900"/>
    <s v="MYS10"/>
    <s v=""/>
    <s v=""/>
    <s v="0127773141"/>
    <s v=""/>
    <s v=""/>
    <s v="tunku.abdullah06@gmail.com"/>
    <s v="4350"/>
    <s v="3"/>
    <s v="A"/>
    <s v="2023"/>
    <s v="9"/>
    <s v="1103"/>
    <s v="2"/>
    <s v="1119"/>
    <s v="0"/>
    <s v="1223"/>
    <s v="2"/>
    <s v="1249"/>
    <s v="0"/>
    <s v="1449"/>
    <s v="0"/>
    <s v="3472"/>
    <s v="6"/>
    <s v="4531"/>
    <s v="3"/>
    <s v="4541"/>
    <s v="3"/>
    <s v="4551"/>
    <s v="4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3"/>
    <s v="0"/>
    <s v="2"/>
    <s v="5"/>
    <s v="9"/>
    <s v="72.51"/>
    <s v="81.23"/>
    <s v="1240742"/>
    <n v="25"/>
    <s v="2425SPM"/>
    <s v="Z022"/>
    <s v="1"/>
    <s v="1"/>
    <s v=""/>
    <s v=""/>
    <s v=""/>
    <s v="A"/>
    <s v=""/>
    <s v=""/>
    <s v=""/>
    <s v="2"/>
    <m/>
    <d v="2024-07-03T10:54:43"/>
    <s v="3"/>
    <s v=""/>
    <s v="0"/>
    <s v="0"/>
    <m/>
    <s v="21 JULAI 2024"/>
    <s v="8.00 PAGI - 10.00 PAGI"/>
    <s v=""/>
    <s v=""/>
    <s v=""/>
    <s v=""/>
    <s v=""/>
    <s v=""/>
    <s v=""/>
    <m/>
    <n v="4887"/>
    <s v="060127140751"/>
    <s v="LEMBAH"/>
    <s v=""/>
    <s v="1240742"/>
  </r>
  <r>
    <s v="061205060613"/>
    <s v="UMAR BIN MALADY @ ZULKIFLI"/>
    <s v="1240743"/>
    <s v="Z022"/>
    <x v="2"/>
    <x v="1"/>
    <s v="B-2-5"/>
    <x v="1"/>
    <x v="0"/>
    <x v="2"/>
    <x v="510"/>
    <s v="Perdana"/>
    <s v="670716065065"/>
    <s v="741028065120"/>
    <d v="2006-12-05T00:00:00"/>
    <s v="MALADY @ ZULKIFLI BIN MUHAMAD"/>
    <s v="NOR SUHAILA BINTI HUSSIN"/>
    <s v="0100"/>
    <x v="1"/>
    <s v="1"/>
    <s v="1"/>
    <s v="B"/>
    <s v="T"/>
    <s v=""/>
    <s v="B"/>
    <s v="MYS06"/>
    <s v="50"/>
    <s v="162"/>
    <s v="19.0"/>
    <s v="223, LORONG MAWAR"/>
    <s v="KG SERI MAHKOTA"/>
    <s v="KUANTAN"/>
    <s v="26070"/>
    <s v="MYS06"/>
    <s v="0604"/>
    <s v="429"/>
    <s v="01159967190"/>
    <s v="01159967190"/>
    <s v=""/>
    <s v="umarmalady123@gmail.com"/>
    <s v="2500"/>
    <s v="6"/>
    <s v="A"/>
    <s v="2023"/>
    <s v="9"/>
    <s v="1103"/>
    <s v="1"/>
    <s v="1119"/>
    <s v="1"/>
    <s v="1223"/>
    <s v="2"/>
    <s v="1249"/>
    <s v="1"/>
    <s v="1449"/>
    <s v="1"/>
    <s v="3472"/>
    <s v="3"/>
    <s v="4531"/>
    <s v="1"/>
    <s v="4541"/>
    <s v="3"/>
    <s v="4551"/>
    <s v="4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5"/>
    <s v="1"/>
    <s v="6"/>
    <s v="9"/>
    <s v="74.37"/>
    <s v="81.68"/>
    <s v="1240743"/>
    <n v="25"/>
    <s v="2425SPM"/>
    <s v="Z022"/>
    <s v="4"/>
    <s v="2"/>
    <s v="0"/>
    <s v=""/>
    <s v="2"/>
    <s v="A"/>
    <s v="1240743_dokumen_pendapatan.pdf"/>
    <s v="1240743_dokumen_pendapatanibu.pdf"/>
    <s v="student_image/1240743.jpg"/>
    <s v="1"/>
    <d v="2024-06-29T12:56:33"/>
    <m/>
    <s v=""/>
    <s v=""/>
    <s v="2"/>
    <s v="1"/>
    <d v="2024-07-21T09:50:30"/>
    <s v="21 JULAI 2024"/>
    <s v="8.00 PAGI - 10.00 PAGI"/>
    <s v=""/>
    <s v="B"/>
    <s v=""/>
    <s v=""/>
    <s v=""/>
    <s v=""/>
    <s v=""/>
    <m/>
    <n v="4888"/>
    <s v="061205060613"/>
    <s v="LEMBAH"/>
    <s v="B-2-5"/>
    <s v="1240743"/>
  </r>
  <r>
    <s v="060903020702"/>
    <s v="UMMI HUMAIRA BINTI SUKRI"/>
    <s v="1240744"/>
    <s v="Z022"/>
    <x v="2"/>
    <x v="0"/>
    <s v=""/>
    <x v="3"/>
    <x v="1"/>
    <x v="1"/>
    <x v="1"/>
    <s v="Perdana"/>
    <s v="771019095069"/>
    <s v="770920025376"/>
    <d v="2006-09-03T00:00:00"/>
    <s v="SUKRI BIN SURIAN"/>
    <s v="ZAKIAH BINTI MEDAH @ MUDA"/>
    <s v="0100"/>
    <x v="0"/>
    <s v="1"/>
    <s v="1"/>
    <s v="B"/>
    <s v="T"/>
    <s v=""/>
    <s v="B"/>
    <s v="MYS02"/>
    <s v="48.7"/>
    <s v="159"/>
    <s v="19.2"/>
    <s v="BLOK A&amp;W3, PINTU 2, KEM BATU KENTONMEN"/>
    <s v="JALAN IPOH"/>
    <s v="KUALA LUMPUR"/>
    <s v="51200"/>
    <s v="MYS14"/>
    <s v=""/>
    <s v=""/>
    <s v="0188740969"/>
    <s v=""/>
    <s v=""/>
    <s v="ummihumaira115@gmail.com"/>
    <s v="5000"/>
    <s v="5"/>
    <s v="A"/>
    <s v="2023"/>
    <s v="9"/>
    <s v="1103"/>
    <s v="2"/>
    <s v="1119"/>
    <s v="1"/>
    <s v="1223"/>
    <s v="0"/>
    <s v="1249"/>
    <s v="0"/>
    <s v="1449"/>
    <s v="1"/>
    <s v="1511"/>
    <s v="1"/>
    <s v="3472"/>
    <s v="9"/>
    <s v="3756"/>
    <s v="4"/>
    <s v="3767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2"/>
    <s v="4"/>
    <s v="1"/>
    <s v="7"/>
    <s v="8"/>
    <s v="75"/>
    <s v="81.69"/>
    <s v="1240744"/>
    <n v="25"/>
    <s v="2425SPM"/>
    <s v="Z022"/>
    <s v="3"/>
    <s v="1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889"/>
    <s v="060903020702"/>
    <s v="JEBAT"/>
    <s v=""/>
    <s v="1240744"/>
  </r>
  <r>
    <s v="060225130258"/>
    <s v="VALERINA LEE FENG YEE"/>
    <s v="1240745"/>
    <s v="Z022"/>
    <x v="2"/>
    <x v="0"/>
    <s v=""/>
    <x v="3"/>
    <x v="1"/>
    <x v="1"/>
    <x v="1"/>
    <s v="Perdana"/>
    <s v="791107135671"/>
    <s v="790120015610"/>
    <d v="2006-02-25T00:00:00"/>
    <s v="LEE YUAN CHIANG"/>
    <s v="TAN PEI SHIN"/>
    <s v="0200"/>
    <x v="0"/>
    <s v="3"/>
    <s v="1"/>
    <s v="C"/>
    <s v="T"/>
    <s v=""/>
    <s v="B"/>
    <s v="MYS01"/>
    <s v="0"/>
    <s v="0"/>
    <s v=""/>
    <s v="4515, JALAN IRIS 19"/>
    <s v=""/>
    <s v="KULAI"/>
    <s v="81000"/>
    <s v="MYS01"/>
    <s v=""/>
    <s v=""/>
    <s v="0124938179"/>
    <s v=""/>
    <s v=""/>
    <s v="valerinaleefy@gmail.com"/>
    <s v="12000"/>
    <s v="4"/>
    <s v="A"/>
    <s v="2023"/>
    <s v="11"/>
    <s v="1103"/>
    <s v="0"/>
    <s v="1119"/>
    <s v="0"/>
    <s v="1225"/>
    <s v="1"/>
    <s v="1249"/>
    <s v="0"/>
    <s v="1449"/>
    <s v="0"/>
    <s v="1511"/>
    <s v="0"/>
    <s v="3472"/>
    <s v="0"/>
    <s v="3756"/>
    <s v="0"/>
    <s v="3766"/>
    <s v="0"/>
    <s v="6351"/>
    <s v="0"/>
    <s v="9216"/>
    <s v="0"/>
    <s v="    "/>
    <s v=" "/>
    <s v=""/>
    <s v=""/>
    <s v=""/>
    <s v=""/>
    <s v=""/>
    <s v=""/>
    <s v=""/>
    <s v=""/>
    <s v=""/>
    <s v=""/>
    <s v=""/>
    <s v=""/>
    <m/>
    <s v=""/>
    <s v="C1 "/>
    <s v="   "/>
    <s v="K"/>
    <s v="10"/>
    <s v="1"/>
    <s v="0"/>
    <s v="11"/>
    <s v="11"/>
    <s v="90"/>
    <s v="97.14"/>
    <s v="1240745"/>
    <n v="25"/>
    <s v="2425SPM"/>
    <s v="Z022"/>
    <s v="1"/>
    <s v="1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890"/>
    <s v="060225130258"/>
    <s v="JEBAT"/>
    <s v=""/>
    <s v="1240745"/>
  </r>
  <r>
    <s v="060403081154"/>
    <s v="VISHALINI A/P KUMARA VELU"/>
    <s v="1240746"/>
    <s v="Z022"/>
    <x v="2"/>
    <x v="0"/>
    <s v="J-9-8"/>
    <x v="1"/>
    <x v="0"/>
    <x v="2"/>
    <x v="511"/>
    <s v="Perdana"/>
    <s v="740927086211"/>
    <s v="780518086284"/>
    <d v="2006-04-03T00:00:00"/>
    <s v="KUMARA VELU A/L MANIAM"/>
    <s v="SIVAGAMI A/P MUNIANDY"/>
    <s v="0300"/>
    <x v="0"/>
    <s v="4"/>
    <s v="1"/>
    <s v="I"/>
    <s v="T"/>
    <s v=""/>
    <s v="B"/>
    <s v="MYS08"/>
    <s v="105"/>
    <s v="156"/>
    <s v="43.1"/>
    <s v="130 TAMAN SELAMAT"/>
    <s v=""/>
    <s v="AYER TAWAR"/>
    <s v="32400"/>
    <s v="MYS08"/>
    <s v="0802"/>
    <s v="530"/>
    <s v="01139597587"/>
    <s v="01128635002"/>
    <s v="0788708200"/>
    <s v="vishasha016@gmail.com"/>
    <s v="2500"/>
    <s v="4"/>
    <s v="A"/>
    <s v="2023"/>
    <s v="9"/>
    <s v="1103"/>
    <s v="2"/>
    <s v="1119"/>
    <s v="2"/>
    <s v="1225"/>
    <s v="3"/>
    <s v="1249"/>
    <s v="4"/>
    <s v="1449"/>
    <s v="1"/>
    <s v="1511"/>
    <s v="1"/>
    <s v="3472"/>
    <s v="9"/>
    <s v="3756"/>
    <s v="4"/>
    <s v="3766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K"/>
    <s v="0"/>
    <s v="3"/>
    <s v="2"/>
    <s v="5"/>
    <s v="8"/>
    <s v="66.88"/>
    <s v="73.3"/>
    <s v="1240746"/>
    <n v="25"/>
    <s v="2425SPM"/>
    <s v="Z022"/>
    <s v="2"/>
    <s v="2"/>
    <s v="0"/>
    <s v=""/>
    <s v="2"/>
    <s v="A"/>
    <s v="1240746_dokumen_pendapatan.pdf"/>
    <s v="1240746_dokumen_pendapatanibu.pdf"/>
    <s v="student_image/1240746.jpg"/>
    <s v="1"/>
    <d v="2024-06-29T12:11:23"/>
    <m/>
    <s v=""/>
    <s v=""/>
    <s v="2"/>
    <s v="1"/>
    <d v="2024-07-21T10:02:40"/>
    <s v="21 JULAI 2024"/>
    <s v="10.00 PAGI - 12.00 TENGAH HARI"/>
    <s v=""/>
    <s v="B"/>
    <s v=""/>
    <s v=""/>
    <s v=""/>
    <s v=""/>
    <s v=""/>
    <m/>
    <n v="4891"/>
    <s v="060403081154"/>
    <s v="JEBAT"/>
    <s v="J-9-8"/>
    <s v="1240746"/>
  </r>
  <r>
    <s v="060918020967"/>
    <s v="WAN ANIQ SYAHMI BIN WAN ANIZAN"/>
    <s v="1240747"/>
    <s v="Z022"/>
    <x v="2"/>
    <x v="1"/>
    <s v="B-2-5"/>
    <x v="1"/>
    <x v="0"/>
    <x v="2"/>
    <x v="512"/>
    <s v="Perdana"/>
    <s v="830102025587"/>
    <s v="800618025134"/>
    <d v="2006-09-18T00:00:00"/>
    <s v="WAN ANIZAN BIN WAN NGAH"/>
    <s v="ZUMEY ZARIAH BINTI ABU HASSAN"/>
    <s v="0100"/>
    <x v="1"/>
    <s v="1"/>
    <s v="1"/>
    <s v="B"/>
    <s v="T"/>
    <s v=""/>
    <s v="B"/>
    <s v="MYS02"/>
    <s v="60"/>
    <s v="167"/>
    <s v="21.5"/>
    <s v="NO 9 JALAN LINGKARAN NUR 1/6"/>
    <s v="TAMAN LINGKARAN NUR"/>
    <s v="KAJANG"/>
    <s v="43000"/>
    <s v="MYS10"/>
    <s v="1006"/>
    <s v="592"/>
    <s v="0164110326"/>
    <s v="01137634151"/>
    <s v=""/>
    <s v="wananiqsyah0918@gmail.com"/>
    <s v="21700"/>
    <s v="5"/>
    <s v="A"/>
    <s v="2023"/>
    <s v="8"/>
    <s v="1103"/>
    <s v="2"/>
    <s v="1119"/>
    <s v="3"/>
    <s v="1223"/>
    <s v="0"/>
    <s v="1249"/>
    <s v="1"/>
    <s v="1449"/>
    <s v="0"/>
    <s v="1511"/>
    <s v="1"/>
    <s v="3756"/>
    <s v="0"/>
    <s v="3766"/>
    <s v="1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3"/>
    <s v="3"/>
    <s v="1"/>
    <s v="7"/>
    <s v="8"/>
    <s v="79.99"/>
    <s v="87.21"/>
    <s v="1240747"/>
    <n v="25"/>
    <s v="2425SPM"/>
    <s v="Z022"/>
    <s v="3"/>
    <s v="1"/>
    <s v="0"/>
    <s v=""/>
    <s v="2"/>
    <s v="A"/>
    <s v="1240747_dokumen_pendapatan.pdf"/>
    <s v="1240747_dokumen_pendapatanibu.pdf"/>
    <s v="student_image/1240747.jpeg"/>
    <s v="1"/>
    <d v="2024-06-29T12:16:05"/>
    <m/>
    <s v=""/>
    <s v=""/>
    <s v="2"/>
    <s v="1"/>
    <d v="2024-07-21T08:34:31"/>
    <s v="21 JULAI 2024"/>
    <s v="8.00 PAGI - 10.00 PAGI"/>
    <s v=""/>
    <s v="T"/>
    <s v=""/>
    <s v=""/>
    <s v=""/>
    <s v=""/>
    <s v=""/>
    <m/>
    <n v="4892"/>
    <s v="060918020967"/>
    <s v="LEMBAH"/>
    <s v="B-2-5"/>
    <s v="1240747"/>
  </r>
  <r>
    <s v="060312020065"/>
    <s v="WAN DAMIEN ADAM BIN WAN NORMAN"/>
    <s v="1240748"/>
    <s v="Z022"/>
    <x v="2"/>
    <x v="1"/>
    <s v=""/>
    <x v="3"/>
    <x v="1"/>
    <x v="1"/>
    <x v="1"/>
    <s v="Perdana"/>
    <s v="T3005411    "/>
    <s v="710410075758"/>
    <d v="2006-03-12T00:00:00"/>
    <s v=""/>
    <s v="ZAIDA BINTI MD ZAIN"/>
    <s v="0100"/>
    <x v="1"/>
    <s v="1"/>
    <s v="1"/>
    <s v="B"/>
    <s v="T"/>
    <s v=""/>
    <s v="B"/>
    <s v="MYS02"/>
    <s v="54"/>
    <s v="165"/>
    <s v="19.8"/>
    <s v="NO. 151, JALAN ANGGERIK 5/7"/>
    <s v="BANDAR AMANJAYA"/>
    <s v="SUNGAI PETANI"/>
    <s v="08000"/>
    <s v="MYS02"/>
    <s v=""/>
    <s v=""/>
    <s v="0198527726"/>
    <s v=""/>
    <s v=""/>
    <s v="damiennadamm@gmail.com"/>
    <s v="3000"/>
    <s v="2"/>
    <s v="A"/>
    <s v="2023"/>
    <s v="10"/>
    <s v="1103"/>
    <s v="2"/>
    <s v="1119"/>
    <s v="0"/>
    <s v="1223"/>
    <s v="2"/>
    <s v="1249"/>
    <s v="1"/>
    <s v="1449"/>
    <s v="1"/>
    <s v="1511"/>
    <s v="1"/>
    <s v="2611"/>
    <s v="0"/>
    <s v="3472"/>
    <s v="7"/>
    <s v="3756"/>
    <s v="1"/>
    <s v="3766"/>
    <s v="1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2"/>
    <s v="5"/>
    <s v="2"/>
    <s v="9"/>
    <s v="9"/>
    <s v="81.88"/>
    <s v="89.4"/>
    <s v="1240748"/>
    <n v="25"/>
    <s v="2425SPM"/>
    <s v="Z022"/>
    <s v="3"/>
    <s v="3"/>
    <s v=""/>
    <s v=""/>
    <s v=""/>
    <s v="A"/>
    <s v=""/>
    <s v=""/>
    <s v=""/>
    <s v="0"/>
    <m/>
    <m/>
    <s v=""/>
    <s v=""/>
    <s v="0"/>
    <s v="0"/>
    <m/>
    <s v="21 JULAI 2024"/>
    <s v="8.00 PAGI - 10.00 PAGI"/>
    <s v=""/>
    <s v=""/>
    <s v=""/>
    <s v="1"/>
    <s v=""/>
    <s v=""/>
    <s v=""/>
    <m/>
    <n v="4893"/>
    <s v="060312020065"/>
    <s v="LEMBAH"/>
    <s v=""/>
    <s v="1240748"/>
  </r>
  <r>
    <s v="060118080443"/>
    <s v="WAN MUHAMMAD AMIR HAIKAL BIN WAN ABDUL RAZAK"/>
    <s v="1240749"/>
    <s v="Z022"/>
    <x v="2"/>
    <x v="1"/>
    <s v="B-2-4"/>
    <x v="1"/>
    <x v="0"/>
    <x v="2"/>
    <x v="513"/>
    <s v="Perdana"/>
    <s v="800720025683"/>
    <s v="801211025428"/>
    <d v="2006-01-18T00:00:00"/>
    <s v="WAN ABDUL RAZAK BIN WAN ABDULLAH"/>
    <s v="NOORUL AMILIN BINTI OMAR"/>
    <s v="0100"/>
    <x v="1"/>
    <s v="1"/>
    <s v="1"/>
    <s v="B"/>
    <s v="T"/>
    <s v=""/>
    <s v="B"/>
    <s v="MYS08"/>
    <s v="100"/>
    <s v="182"/>
    <s v="30.1"/>
    <s v="NO 658 FASA 2J"/>
    <s v=""/>
    <s v="SERI MANJUNG"/>
    <s v="32040"/>
    <s v="MYS08"/>
    <s v="0802"/>
    <s v="545"/>
    <s v="0194935157"/>
    <s v="01169386350"/>
    <s v=""/>
    <s v="amirhaikal630@gmail.com"/>
    <s v="7800"/>
    <s v="5"/>
    <s v="A"/>
    <s v="2023"/>
    <s v="9"/>
    <s v="1103"/>
    <s v="1"/>
    <s v="1119"/>
    <s v="2"/>
    <s v="1223"/>
    <s v="2"/>
    <s v="1249"/>
    <s v="1"/>
    <s v="1449"/>
    <s v="1"/>
    <s v="3472"/>
    <s v="8"/>
    <s v="4531"/>
    <s v="3"/>
    <s v="4541"/>
    <s v="7"/>
    <s v="4551"/>
    <s v="6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3"/>
    <s v="2"/>
    <s v="5"/>
    <s v="7"/>
    <s v="61.25"/>
    <s v="67.97"/>
    <s v="1240749"/>
    <n v="25"/>
    <s v="2425SPM"/>
    <s v="Z022"/>
    <s v="3"/>
    <s v="1"/>
    <s v="0"/>
    <s v=""/>
    <s v="2"/>
    <s v="A"/>
    <s v="1240749_dokumen_pendapatan.pdf"/>
    <s v="1240749_dokumen_pendapatanibu.pdf"/>
    <s v="student_image/1240749.jpg"/>
    <s v="1"/>
    <d v="2024-06-29T12:48:44"/>
    <m/>
    <s v=""/>
    <s v=""/>
    <s v="2"/>
    <s v="1"/>
    <d v="2024-07-21T08:49:37"/>
    <s v="21 JULAI 2024"/>
    <s v="8.00 PAGI - 10.00 PAGI"/>
    <s v=""/>
    <s v="M"/>
    <s v=""/>
    <s v=""/>
    <s v=""/>
    <s v=""/>
    <s v=""/>
    <m/>
    <n v="4894"/>
    <s v="060118080443"/>
    <s v="LEMBAH"/>
    <s v="B-2-4"/>
    <s v="1240749"/>
  </r>
  <r>
    <s v="061005100502"/>
    <s v="WAN NUR'ANIS SOFIA BINTI WAN MOHD AMIRUDDIN"/>
    <s v="1240750"/>
    <s v="Z022"/>
    <x v="2"/>
    <x v="0"/>
    <s v="J-9-8"/>
    <x v="1"/>
    <x v="0"/>
    <x v="2"/>
    <x v="514"/>
    <s v="Perdana"/>
    <s v="740614115501"/>
    <s v="840218115428"/>
    <d v="2006-10-05T00:00:00"/>
    <s v="WAN MOHD AMIRUDDIN BIN WAN NGAH"/>
    <s v="NORFARIZA BINTI OTHMAN"/>
    <s v="0100"/>
    <x v="0"/>
    <s v="1"/>
    <s v="1"/>
    <s v="B"/>
    <s v="T"/>
    <s v=""/>
    <s v="B"/>
    <s v="MYS10"/>
    <s v="49"/>
    <s v="160"/>
    <s v="19.1"/>
    <s v="35-11-5, KEMUNCAK KONDOMINIUM"/>
    <s v="9/20 JLN TENGKU AMPUAN RAHIMAH, SEKSYEN9"/>
    <s v="SHAH ALAM"/>
    <s v="40100"/>
    <s v="MYS10"/>
    <s v="1008"/>
    <s v="607"/>
    <s v="0162366055"/>
    <s v="0162366055"/>
    <s v=""/>
    <s v="wansofiaanis@gmail.com"/>
    <s v="10000"/>
    <s v="5"/>
    <s v="A"/>
    <s v="2023"/>
    <s v="9"/>
    <s v="1103"/>
    <s v="1"/>
    <s v="1119"/>
    <s v="1"/>
    <s v="1223"/>
    <s v="0"/>
    <s v="1249"/>
    <s v="1"/>
    <s v="1449"/>
    <s v="1"/>
    <s v="3472"/>
    <s v="6"/>
    <s v="4531"/>
    <s v="5"/>
    <s v="4541"/>
    <s v="5"/>
    <s v="4551"/>
    <s v="6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1"/>
    <s v="4"/>
    <s v="0"/>
    <s v="5"/>
    <s v="9"/>
    <s v="62.51"/>
    <s v="70.87"/>
    <s v="1240750"/>
    <n v="25"/>
    <s v="2425SPM"/>
    <s v="Z022"/>
    <s v="3"/>
    <s v="1"/>
    <s v="0"/>
    <s v=""/>
    <s v="2"/>
    <s v="A"/>
    <s v="1240750_dokumen_pendapatan.pdf"/>
    <s v="1240750_dokumen_pendapatanibu.pdf"/>
    <s v="student_image/1240750.jpeg"/>
    <s v="1"/>
    <d v="2024-06-29T12:11:28"/>
    <m/>
    <s v=""/>
    <s v=""/>
    <s v="2"/>
    <s v="1"/>
    <d v="2024-07-21T10:24:12"/>
    <s v="21 JULAI 2024"/>
    <s v="10.00 PAGI - 12.00 TENGAH HARI"/>
    <s v=""/>
    <s v="M"/>
    <s v=""/>
    <s v=""/>
    <s v=""/>
    <s v=""/>
    <s v=""/>
    <m/>
    <n v="4895"/>
    <s v="061005100502"/>
    <s v="JEBAT"/>
    <s v="J-9-8"/>
    <s v="1240750"/>
  </r>
  <r>
    <s v="061123141102"/>
    <s v="YOGITHA"/>
    <s v="1240751"/>
    <s v="Z022"/>
    <x v="2"/>
    <x v="0"/>
    <s v="J-9-8"/>
    <x v="1"/>
    <x v="0"/>
    <x v="2"/>
    <x v="515"/>
    <s v="Perdana"/>
    <s v="800405146055"/>
    <s v="790818105992"/>
    <d v="2006-11-23T00:00:00"/>
    <s v="RAJASEKARAN A/L PERUMAL"/>
    <s v="ANITHA A/P AYYASAMY"/>
    <s v="0300"/>
    <x v="0"/>
    <s v="4"/>
    <s v="1"/>
    <s v="I"/>
    <s v="T"/>
    <s v=""/>
    <s v="B"/>
    <s v="MYS14"/>
    <s v="90.8"/>
    <s v="166"/>
    <s v="32.9"/>
    <s v="NO. 1, TINGKAT 2"/>
    <s v="JALAN 8/1D, SEKSYEN 8"/>
    <s v="PETALING JAYA"/>
    <s v="46050"/>
    <s v="MYS10"/>
    <s v="1008"/>
    <s v="205"/>
    <s v="0124562318"/>
    <s v="0124562318"/>
    <s v=""/>
    <s v="yogithaaa23@gmail.com"/>
    <s v="3000"/>
    <s v="3"/>
    <s v="A"/>
    <s v="2023"/>
    <s v="9"/>
    <s v="1103"/>
    <s v="2"/>
    <s v="1119"/>
    <s v="0"/>
    <s v="1225"/>
    <s v="1"/>
    <s v="1249"/>
    <s v="1"/>
    <s v="1449"/>
    <s v="2"/>
    <s v="1511"/>
    <s v="1"/>
    <s v="3767"/>
    <s v="4"/>
    <s v="3770"/>
    <s v="7"/>
    <s v="4572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M"/>
    <s v="1"/>
    <s v="3"/>
    <s v="2"/>
    <s v="6"/>
    <s v="8"/>
    <s v="63.74"/>
    <s v="69.72"/>
    <s v="1240751"/>
    <n v="25"/>
    <s v="2425SPM"/>
    <s v="Z022"/>
    <s v="2"/>
    <s v="1"/>
    <s v="0"/>
    <s v=""/>
    <s v="2"/>
    <s v="A"/>
    <s v="1240751_dokumen_pendapatan.pdf"/>
    <s v="1240751_dokumen_pendapatanibu.pdf"/>
    <s v="student_image/1240751.jpg"/>
    <s v="1"/>
    <d v="2024-06-29T16:14:51"/>
    <m/>
    <s v=""/>
    <s v=""/>
    <s v="2"/>
    <s v="1"/>
    <d v="2024-07-21T09:53:50"/>
    <s v="21 JULAI 2024"/>
    <s v="10.00 PAGI - 12.00 TENGAH HARI"/>
    <s v=""/>
    <s v="B"/>
    <s v=""/>
    <s v=""/>
    <s v=""/>
    <s v=""/>
    <s v=""/>
    <m/>
    <n v="4896"/>
    <s v="061123141102"/>
    <s v="JEBAT"/>
    <s v="J-9-8"/>
    <s v="1240751"/>
  </r>
  <r>
    <s v="060317120647"/>
    <s v="ZAMIRUL FIRDAUS"/>
    <s v="1240752"/>
    <s v="Z022"/>
    <x v="2"/>
    <x v="1"/>
    <s v="B-2-4"/>
    <x v="1"/>
    <x v="0"/>
    <x v="2"/>
    <x v="516"/>
    <s v="Perdana"/>
    <s v="800901025359"/>
    <s v="840427125278"/>
    <d v="2006-03-17T00:00:00"/>
    <s v="ZULKIFLI BIN AZIZ"/>
    <s v="YUSNITA BINTI OSMAN"/>
    <s v="0100"/>
    <x v="1"/>
    <s v="1"/>
    <s v="1"/>
    <s v="B"/>
    <s v="T"/>
    <s v=""/>
    <s v="B"/>
    <s v="MYS12"/>
    <s v="60"/>
    <s v="167"/>
    <s v="21.5"/>
    <s v="RANGGU BATU 10"/>
    <s v=""/>
    <s v="TAWAU"/>
    <s v="91000"/>
    <s v="MYS12"/>
    <s v="1210"/>
    <s v="711"/>
    <s v="0149922620"/>
    <s v="014992620"/>
    <s v=""/>
    <s v="firdauszamirul5@gmail.com"/>
    <s v="2000"/>
    <s v="7"/>
    <s v="A"/>
    <s v="2023"/>
    <s v="9"/>
    <s v="1103"/>
    <s v="1"/>
    <s v="1119"/>
    <s v="3"/>
    <s v="1223"/>
    <s v="4"/>
    <s v="1249"/>
    <s v="1"/>
    <s v="1449"/>
    <s v="1"/>
    <s v="1511"/>
    <s v="1"/>
    <s v="3763"/>
    <s v="3"/>
    <s v="3769"/>
    <s v="3"/>
    <s v="4572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M"/>
    <s v="0"/>
    <s v="4"/>
    <s v="1"/>
    <s v="5"/>
    <s v="9"/>
    <s v="72.5"/>
    <s v="80.38"/>
    <s v="1240752"/>
    <n v="25"/>
    <s v="2425SPM"/>
    <s v="Z022"/>
    <s v="6"/>
    <s v="1"/>
    <s v="0"/>
    <s v=""/>
    <s v="2"/>
    <s v="A"/>
    <s v="1240752_dokumen_pendapatan.pdf"/>
    <s v="1240752_dokumen_pendapatanibu.pdf"/>
    <s v="student_image/1240752.jpg"/>
    <s v="1"/>
    <d v="2024-06-29T12:09:50"/>
    <m/>
    <s v=""/>
    <s v=""/>
    <s v="2"/>
    <s v="1"/>
    <d v="2024-07-21T09:21:55"/>
    <s v="21 JULAI 2024"/>
    <s v="8.00 PAGI - 10.00 PAGI"/>
    <s v=""/>
    <s v="B"/>
    <s v=""/>
    <s v=""/>
    <s v=""/>
    <s v=""/>
    <s v=""/>
    <m/>
    <n v="4897"/>
    <s v="060317120647"/>
    <s v="LEMBAH"/>
    <s v="B-2-4"/>
    <s v="1240752"/>
  </r>
  <r>
    <s v="060519070334"/>
    <s v="ZARITH DANIA BINTI NAZMI"/>
    <s v="1240753"/>
    <s v="Z022"/>
    <x v="2"/>
    <x v="0"/>
    <s v=""/>
    <x v="3"/>
    <x v="1"/>
    <x v="1"/>
    <x v="1"/>
    <s v="Perdana"/>
    <s v="710302075179"/>
    <s v="720219055264"/>
    <d v="2006-05-19T00:00:00"/>
    <s v="NAZMI BIN MAT YUSOFF"/>
    <s v="JANAWATI BINTI AHMAD"/>
    <s v="0100"/>
    <x v="0"/>
    <s v="1"/>
    <s v="1"/>
    <s v="B"/>
    <s v="T"/>
    <s v=""/>
    <s v="B"/>
    <s v="MYS07"/>
    <s v="49"/>
    <s v="160"/>
    <s v="19.1"/>
    <s v="NO. 11A, LRG POKOK SENA 5,TMN POKOK SENA"/>
    <s v="13200 KEPALA BATAS, PULAU PINANG"/>
    <s v="KEPALA BATAS"/>
    <s v="13200"/>
    <s v="MYS07"/>
    <s v=""/>
    <s v=""/>
    <s v="01119602082"/>
    <s v=""/>
    <s v=""/>
    <s v="zarithdania438@gmail.com"/>
    <s v="1800"/>
    <s v="5"/>
    <s v="A"/>
    <s v="2023"/>
    <s v="9"/>
    <s v="1103"/>
    <s v="2"/>
    <s v="1119"/>
    <s v="2"/>
    <s v="1249"/>
    <s v="1"/>
    <s v="1449"/>
    <s v="4"/>
    <s v="1511"/>
    <s v="1"/>
    <s v="3756"/>
    <s v="1"/>
    <s v="5401"/>
    <s v="0"/>
    <s v="5402"/>
    <s v="0"/>
    <s v="5403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B40"/>
    <s v="K"/>
    <s v="2"/>
    <s v="3"/>
    <s v="3"/>
    <s v="8"/>
    <s v="9"/>
    <s v="77.5"/>
    <s v="84.44"/>
    <s v="1240753"/>
    <n v="25"/>
    <s v="2425SPM"/>
    <s v="Z022"/>
    <s v="4"/>
    <s v="3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898"/>
    <s v="060519070334"/>
    <s v="JEBAT"/>
    <s v=""/>
    <s v="1240753"/>
  </r>
  <r>
    <s v="060603010166"/>
    <s v="ZARITH SOFEA BINTI MOHD FADLI"/>
    <s v="1240754"/>
    <s v="Z022"/>
    <x v="2"/>
    <x v="0"/>
    <s v="J-9-8"/>
    <x v="1"/>
    <x v="0"/>
    <x v="2"/>
    <x v="517"/>
    <s v="Perdana"/>
    <s v="830501016063"/>
    <s v="830414016014"/>
    <d v="2006-06-03T00:00:00"/>
    <s v="MOHD FADLI BIN MD YUNUS"/>
    <s v="ZAIMAH BINTI HASSAN"/>
    <s v="0100"/>
    <x v="0"/>
    <s v="1"/>
    <s v="1"/>
    <s v="B"/>
    <s v="T"/>
    <s v=""/>
    <s v="B"/>
    <s v="MYS01"/>
    <s v="65"/>
    <s v="158"/>
    <s v="26.0"/>
    <s v="NO 3A, JALAN PELANGI 1,"/>
    <s v="TAMAN SRI PELANGI 2"/>
    <s v="SEGAMAT"/>
    <s v="85000"/>
    <s v="MYS01"/>
    <s v="0108"/>
    <s v="212"/>
    <s v="01110279195"/>
    <s v="01110279195"/>
    <s v=""/>
    <s v="z4rithsofea06@gmail.com"/>
    <s v="7486"/>
    <s v="6"/>
    <s v="A"/>
    <s v="2023"/>
    <s v="9"/>
    <s v="1103"/>
    <s v="1"/>
    <s v="1119"/>
    <s v="4"/>
    <s v="1223"/>
    <s v="2"/>
    <s v="1249"/>
    <s v="4"/>
    <s v="1449"/>
    <s v="2"/>
    <s v="1511"/>
    <s v="3"/>
    <s v="2611"/>
    <s v="3"/>
    <s v="3766"/>
    <s v="3"/>
    <s v="5226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2"/>
    <s v="2"/>
    <s v="4"/>
    <s v="9"/>
    <s v="65.62"/>
    <s v="73.99"/>
    <s v="1240754"/>
    <n v="25"/>
    <s v="2425SPM"/>
    <s v="Z022"/>
    <s v="4"/>
    <s v="1"/>
    <s v="0"/>
    <s v=""/>
    <s v="2"/>
    <s v="A"/>
    <s v="1240754_dokumen_pendapatan.pdf"/>
    <s v="1240754_dokumen_pendapatanibu.pdf"/>
    <s v="student_image/1240754.jpg"/>
    <s v="1"/>
    <d v="2024-06-29T21:26:31"/>
    <m/>
    <s v=""/>
    <s v=""/>
    <s v="2"/>
    <s v="1"/>
    <d v="2024-07-21T08:26:12"/>
    <s v="21 JULAI 2024"/>
    <s v="10.00 PAGI - 12.00 TENGAH HARI"/>
    <s v=""/>
    <s v="M"/>
    <s v=""/>
    <s v=""/>
    <s v=""/>
    <s v=""/>
    <s v=""/>
    <m/>
    <n v="4899"/>
    <s v="060603010166"/>
    <s v="JEBAT"/>
    <s v="J-9-8"/>
    <s v="1240754"/>
  </r>
  <r>
    <s v="060109080265"/>
    <s v="ZULFADZLIE BIN RUDY"/>
    <s v="1240755"/>
    <s v="Z022"/>
    <x v="2"/>
    <x v="1"/>
    <s v="B-2-4"/>
    <x v="1"/>
    <x v="0"/>
    <x v="2"/>
    <x v="518"/>
    <s v="Perdana"/>
    <s v="811121146161"/>
    <s v="841106135162"/>
    <d v="2006-01-09T00:00:00"/>
    <s v="RUDY BIN ANTHONY BRIAN WILLIAM @ ZAIN"/>
    <s v="NORSIAH BINTI IMAH"/>
    <s v="0100"/>
    <x v="1"/>
    <s v="1"/>
    <s v="1"/>
    <s v="B"/>
    <s v="T"/>
    <s v=""/>
    <s v="B"/>
    <s v="MYS08"/>
    <s v="48"/>
    <s v="162"/>
    <s v="18.2"/>
    <s v="NO.6,JALAN SRI LAYANG,TAMAN SAGA INDAH"/>
    <s v=""/>
    <s v="MENTAKAB"/>
    <s v="28400"/>
    <s v="MYS06"/>
    <s v="0608"/>
    <s v="441"/>
    <s v="01114403791"/>
    <s v="01114403791"/>
    <s v=""/>
    <s v="zulfadzlie2006@gmail.com"/>
    <s v="1800"/>
    <s v="6"/>
    <s v="A"/>
    <s v="2023"/>
    <s v="9"/>
    <s v="1103"/>
    <s v="1"/>
    <s v="1119"/>
    <s v="2"/>
    <s v="1223"/>
    <s v="2"/>
    <s v="1249"/>
    <s v="1"/>
    <s v="1449"/>
    <s v="1"/>
    <s v="3472"/>
    <s v="8"/>
    <s v="4531"/>
    <s v="4"/>
    <s v="4541"/>
    <s v="7"/>
    <s v="4551"/>
    <s v="7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3"/>
    <s v="2"/>
    <s v="5"/>
    <s v="6"/>
    <s v="57.5"/>
    <s v="65.71"/>
    <s v="1240755"/>
    <n v="25"/>
    <s v="2425SPM"/>
    <s v="Z022"/>
    <s v="4"/>
    <s v="1"/>
    <s v="0"/>
    <s v=""/>
    <s v="2"/>
    <s v="A"/>
    <s v="1240755_dokumen_pendapatan.pdf"/>
    <s v="1240755_dokumen_pendapatanibu.pdf"/>
    <s v="student_image/1240755.jpeg"/>
    <s v="1"/>
    <d v="2024-06-29T12:36:25"/>
    <m/>
    <s v=""/>
    <s v=""/>
    <s v="2"/>
    <s v="1"/>
    <d v="2024-07-21T07:54:46"/>
    <s v="21 JULAI 2024"/>
    <s v="8.00 PAGI - 10.00 PAGI"/>
    <s v=""/>
    <s v="B"/>
    <s v=""/>
    <s v=""/>
    <s v=""/>
    <s v=""/>
    <s v=""/>
    <m/>
    <n v="4900"/>
    <s v="060109080265"/>
    <s v="LEMBAH"/>
    <s v="B-2-4"/>
    <s v="1240755"/>
  </r>
  <r>
    <s v="060923140517"/>
    <s v="ZULHASIF BIN MUHAMMAD HUZAIMI"/>
    <s v="1240756"/>
    <s v="Z022"/>
    <x v="2"/>
    <x v="1"/>
    <s v="B-2-4"/>
    <x v="1"/>
    <x v="0"/>
    <x v="2"/>
    <x v="519"/>
    <s v="Perdana"/>
    <s v="700703086777"/>
    <s v="730614085884"/>
    <d v="2006-09-23T00:00:00"/>
    <s v="MUHAMMAD HUZAIMI BIN SABRI"/>
    <s v="ROSILAWATI BINTI AHMAD TAJRI"/>
    <s v="0100"/>
    <x v="1"/>
    <s v="1"/>
    <s v="1"/>
    <s v="B"/>
    <s v="T"/>
    <s v=""/>
    <s v="B"/>
    <s v="MYS14"/>
    <s v="75"/>
    <s v="165"/>
    <s v=""/>
    <s v="NO 2 JALAN LEP 6/5 SEKSYEN 6"/>
    <s v="TAMAN LESTARI PUTRA"/>
    <s v="SERI KEMBANGAN"/>
    <s v="43300"/>
    <s v="MYS10"/>
    <s v="1008"/>
    <s v="595"/>
    <s v="0197000714"/>
    <s v="0197000714"/>
    <s v=""/>
    <s v="hasifhuzaimi@gmail.com"/>
    <s v="19364"/>
    <s v="5"/>
    <s v="A"/>
    <s v="2023"/>
    <s v="8"/>
    <s v="1103"/>
    <s v="1"/>
    <s v="1119"/>
    <s v="1"/>
    <s v="1223"/>
    <s v="1"/>
    <s v="1249"/>
    <s v="2"/>
    <s v="1449"/>
    <s v="3"/>
    <s v="1511"/>
    <s v="2"/>
    <s v="3756"/>
    <s v="4"/>
    <s v="3766"/>
    <s v="1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4"/>
    <s v="2"/>
    <s v="6"/>
    <s v="8"/>
    <s v="70"/>
    <s v="77.42"/>
    <s v="1240756"/>
    <n v="25"/>
    <s v="2425SPM"/>
    <s v="Z022"/>
    <s v="4"/>
    <s v="3"/>
    <s v="0"/>
    <s v=""/>
    <s v="2"/>
    <s v="A"/>
    <s v="1240756_dokumen_pendapatan.pdf"/>
    <s v="1240756_dokumen_pendapatanibu.pdf"/>
    <s v="student_image/1240756.jpg"/>
    <s v="1"/>
    <d v="2024-06-29T12:31:20"/>
    <m/>
    <s v=""/>
    <s v=""/>
    <s v="2"/>
    <s v="1"/>
    <d v="2024-07-21T08:00:07"/>
    <s v="21 JULAI 2024"/>
    <s v="8.00 PAGI - 10.00 PAGI"/>
    <s v=""/>
    <s v="T"/>
    <s v=""/>
    <s v=""/>
    <s v=""/>
    <s v=""/>
    <s v=""/>
    <m/>
    <n v="4901"/>
    <s v="060923140517"/>
    <s v="LEMBAH"/>
    <s v="B-2-4"/>
    <s v="1240756"/>
  </r>
  <r>
    <s v="060928040339"/>
    <s v="ZULKARNAIN IRSYAD BIN ZULKIFLI"/>
    <s v="1240757"/>
    <s v="Z047"/>
    <x v="1"/>
    <x v="1"/>
    <s v="B-2-4"/>
    <x v="1"/>
    <x v="0"/>
    <x v="2"/>
    <x v="4"/>
    <s v="Perdana"/>
    <s v="680402045511"/>
    <s v="820607045314"/>
    <d v="2006-09-28T00:00:00"/>
    <s v="ZULKIFLI BIN MUHAMAD"/>
    <s v="IRDAWATY BINTI MOHD RAZALI"/>
    <s v="0100"/>
    <x v="1"/>
    <s v="1"/>
    <s v="1"/>
    <s v="B"/>
    <s v="T"/>
    <s v=""/>
    <s v="B"/>
    <s v="MYS04"/>
    <s v="56"/>
    <s v="166"/>
    <s v="20.3"/>
    <s v="1316-1 JLN CEMPAKA, BKT LARANG"/>
    <s v="TLK MAS, MELAKA"/>
    <s v="MELAKA TENGAH"/>
    <s v="75460"/>
    <s v="MYS04"/>
    <s v="0401"/>
    <s v="370"/>
    <s v="0136839729"/>
    <s v="0136839729"/>
    <s v=""/>
    <s v="zulkarnainirsyad90@gmail.com"/>
    <s v="1200"/>
    <s v="6"/>
    <s v="A"/>
    <s v="2023"/>
    <s v="9"/>
    <s v="1103"/>
    <s v="1"/>
    <s v="1119"/>
    <s v="2"/>
    <s v="1223"/>
    <s v="1"/>
    <s v="1249"/>
    <s v="1"/>
    <s v="1449"/>
    <s v="1"/>
    <s v="3472"/>
    <s v="4"/>
    <s v="3756"/>
    <s v="1"/>
    <s v="4531"/>
    <s v="3"/>
    <s v="4541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B40"/>
    <s v="E"/>
    <s v="0"/>
    <s v="5"/>
    <s v="1"/>
    <s v="6"/>
    <s v="9"/>
    <s v="69.37"/>
    <s v="77.3"/>
    <s v="1240757"/>
    <n v="25"/>
    <s v="2425SPM"/>
    <s v="Z047"/>
    <s v="4"/>
    <s v="1"/>
    <s v="0"/>
    <s v=""/>
    <s v="2"/>
    <s v="A"/>
    <s v="1240757_dokumen_pendapatan.pdf"/>
    <s v="1240757_dokumen_pendapatanibu.pdf"/>
    <s v="student_image/1240757.jpg"/>
    <s v="1"/>
    <d v="2024-06-29T12:19:50"/>
    <m/>
    <s v=""/>
    <s v=""/>
    <s v="2"/>
    <s v="1"/>
    <d v="2024-07-21T08:39:03"/>
    <s v="21 JULAI 2024"/>
    <s v="8.00 PAGI - 10.00 PAGI"/>
    <s v=""/>
    <s v="B"/>
    <s v=""/>
    <s v=""/>
    <s v=""/>
    <s v=""/>
    <s v=""/>
    <m/>
    <n v="4902"/>
    <s v="060928040339"/>
    <s v="LEMBAH"/>
    <s v="B-2-4"/>
    <s v="1240757"/>
  </r>
  <r>
    <s v="061017101211"/>
    <s v="ISYRAF HAKIMI BIN IZRALIZAM"/>
    <s v="1240759"/>
    <s v="Z022"/>
    <x v="2"/>
    <x v="1"/>
    <s v="B-2-4"/>
    <x v="1"/>
    <x v="0"/>
    <x v="2"/>
    <x v="520"/>
    <s v="Perdana"/>
    <s v="781015086551"/>
    <s v="780222087026"/>
    <d v="2006-10-17T00:00:00"/>
    <s v="IZRALIZAM BIN SANUSI"/>
    <s v="NUR HANIZA BINTI MHD BAHARI"/>
    <s v="0100"/>
    <x v="1"/>
    <s v="1"/>
    <s v="1"/>
    <s v="B"/>
    <s v="T"/>
    <s v=""/>
    <s v="B"/>
    <s v="MYS09"/>
    <s v="66"/>
    <s v="177"/>
    <s v="20.7"/>
    <s v="LOT 47628 JALAN AMAN"/>
    <s v="SUNGAI MERAB LUAR"/>
    <s v="KAJANG"/>
    <s v="43000"/>
    <s v="MYS10"/>
    <s v="1010"/>
    <s v="622"/>
    <s v="0166592301"/>
    <s v="0195756551"/>
    <s v="0166592301"/>
    <s v="lmanberg123@gmail.com"/>
    <s v="20298"/>
    <s v="5"/>
    <s v="A"/>
    <s v="2023"/>
    <s v="9"/>
    <s v="1103"/>
    <s v="3"/>
    <s v="1119"/>
    <s v="1"/>
    <s v="1249"/>
    <s v="2"/>
    <s v="1449"/>
    <s v="4"/>
    <s v="1511"/>
    <s v="2"/>
    <s v="3766"/>
    <s v="1"/>
    <s v="5401"/>
    <s v="9"/>
    <s v="5402"/>
    <s v="8"/>
    <s v="5403"/>
    <s v="5"/>
    <s v="    "/>
    <s v=" "/>
    <s v="    "/>
    <s v=" "/>
    <s v=""/>
    <s v=""/>
    <s v=""/>
    <s v=""/>
    <s v=""/>
    <s v=""/>
    <s v=""/>
    <s v=""/>
    <s v=""/>
    <s v=""/>
    <s v=""/>
    <s v=""/>
    <s v=""/>
    <s v=""/>
    <m/>
    <s v=""/>
    <s v="B1 "/>
    <s v=""/>
    <s v="K"/>
    <s v="0"/>
    <s v="2"/>
    <s v="2"/>
    <s v="4"/>
    <s v="7"/>
    <s v="60"/>
    <s v="68.43"/>
    <s v="1240759"/>
    <n v="25"/>
    <s v="2425SPM"/>
    <s v="Z022"/>
    <s v="4"/>
    <s v="1"/>
    <s v="0"/>
    <s v=""/>
    <s v="2"/>
    <s v="A"/>
    <s v="1240759_dokumen_pendapatan.pdf"/>
    <s v="1240759_dokumen_pendapatanibu.pdf"/>
    <s v="student_image/1240759.jpeg"/>
    <s v="1"/>
    <d v="2024-06-30T17:23:44"/>
    <m/>
    <s v=""/>
    <s v=""/>
    <s v="2"/>
    <s v="1"/>
    <d v="2024-07-21T07:51:35"/>
    <s v="21 JULAI 2024"/>
    <s v="8.00 PAGI - 10.00 PAGI"/>
    <s v=""/>
    <s v="T"/>
    <s v=""/>
    <s v=""/>
    <s v=""/>
    <s v=""/>
    <s v=""/>
    <m/>
    <n v="4903"/>
    <s v="061017101211"/>
    <s v="LEMBAH"/>
    <s v="B-2-4"/>
    <s v="1240759"/>
  </r>
  <r>
    <s v="060606030437"/>
    <s v="ADAM NASHRIQ BIN AZHAN"/>
    <s v="1240760"/>
    <s v="Z047"/>
    <x v="1"/>
    <x v="1"/>
    <s v=""/>
    <x v="3"/>
    <x v="1"/>
    <x v="1"/>
    <x v="1"/>
    <s v="Perdana"/>
    <s v="670501035141"/>
    <s v="701028035064"/>
    <d v="2006-06-06T00:00:00"/>
    <s v="AZHAN BIN HASSAN"/>
    <s v="NORLIZA BINTI HUSSIN"/>
    <s v="0100"/>
    <x v="1"/>
    <s v="1"/>
    <s v="1"/>
    <s v="B"/>
    <s v="T"/>
    <s v=""/>
    <s v="B"/>
    <s v="MYS03"/>
    <s v="0"/>
    <s v="0"/>
    <s v=""/>
    <s v="LOT 1014"/>
    <s v="KAMPUNG BELUKAR LUAS"/>
    <s v="KETEREH"/>
    <s v="16450"/>
    <s v="MYS03"/>
    <s v=""/>
    <s v=""/>
    <s v="0129218413"/>
    <s v=""/>
    <s v="01136530437"/>
    <s v="adamnashriq06@gmail.com"/>
    <s v="21860"/>
    <s v="4"/>
    <s v="A"/>
    <s v="2023"/>
    <s v="10"/>
    <s v="1103"/>
    <s v="1"/>
    <s v="1119"/>
    <s v="1"/>
    <s v="1249"/>
    <s v="3"/>
    <s v="1449"/>
    <s v="1"/>
    <s v="1511"/>
    <s v="1"/>
    <s v="2361"/>
    <s v="6"/>
    <s v="3756"/>
    <s v="2"/>
    <s v="3767"/>
    <s v="4"/>
    <s v="5227"/>
    <s v="2"/>
    <s v="5228"/>
    <s v="4"/>
    <s v="    "/>
    <s v=" "/>
    <s v=""/>
    <s v=""/>
    <s v=""/>
    <s v=""/>
    <s v=""/>
    <s v=""/>
    <s v=""/>
    <s v=""/>
    <s v=""/>
    <s v=""/>
    <s v=""/>
    <s v=""/>
    <s v=""/>
    <s v=""/>
    <m/>
    <s v=""/>
    <s v="B1 "/>
    <s v=""/>
    <s v="K"/>
    <s v="0"/>
    <s v="4"/>
    <s v="2"/>
    <s v="6"/>
    <s v="10"/>
    <s v="71.87"/>
    <s v="79.61"/>
    <s v="1240760"/>
    <n v="25"/>
    <s v="2425SPM"/>
    <s v="Z047"/>
    <s v="2"/>
    <s v="2"/>
    <s v=""/>
    <s v=""/>
    <s v=""/>
    <s v="A"/>
    <s v=""/>
    <s v=""/>
    <s v=""/>
    <s v="0"/>
    <m/>
    <m/>
    <s v=""/>
    <s v=""/>
    <s v="0"/>
    <s v="0"/>
    <m/>
    <s v="21 JULAI 2024"/>
    <s v="8.00 PAGI - 10.00 PAGI"/>
    <s v=""/>
    <s v=""/>
    <s v=""/>
    <s v="1"/>
    <s v=""/>
    <s v=""/>
    <s v=""/>
    <m/>
    <n v="4904"/>
    <s v="060606030437"/>
    <s v="LEMBAH"/>
    <s v=""/>
    <s v="1240760"/>
  </r>
  <r>
    <s v="060304070433"/>
    <s v="LUGHAN A/L PATHMANATHAN"/>
    <s v="1240761"/>
    <s v="Z047"/>
    <x v="1"/>
    <x v="1"/>
    <s v="C-1-6"/>
    <x v="1"/>
    <x v="0"/>
    <x v="2"/>
    <x v="521"/>
    <s v="Perdana"/>
    <s v="750520075165"/>
    <s v="740514036048"/>
    <d v="2006-03-04T00:00:00"/>
    <s v="PATHMANATHAN A/L RAMANATHAN"/>
    <s v="KAN MEE LEE"/>
    <s v="0300"/>
    <x v="1"/>
    <s v="4"/>
    <s v="1"/>
    <s v="I"/>
    <s v="T"/>
    <s v=""/>
    <s v="B"/>
    <s v="MYS07"/>
    <s v="70"/>
    <s v="174"/>
    <s v="23.1"/>
    <s v="3-7-20,JALAN GANGSA,"/>
    <s v="GREENLANE HEIGHTS"/>
    <s v="JELUTONG"/>
    <s v="11600"/>
    <s v="MYS07"/>
    <s v="0704"/>
    <s v="484"/>
    <s v="0194816631"/>
    <s v="0194816631"/>
    <s v="0194816631"/>
    <s v="lughanp0603@yahoo.com"/>
    <s v="8000"/>
    <s v="5"/>
    <s v="A"/>
    <s v="2023"/>
    <s v="9"/>
    <s v="1103"/>
    <s v="4"/>
    <s v="1119"/>
    <s v="1"/>
    <s v="1225"/>
    <s v="1"/>
    <s v="1249"/>
    <s v="3"/>
    <s v="1449"/>
    <s v="1"/>
    <s v="3472"/>
    <s v="5"/>
    <s v="4531"/>
    <s v="4"/>
    <s v="4541"/>
    <s v="6"/>
    <s v="4551"/>
    <s v="4"/>
    <s v=""/>
    <s v="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T"/>
    <s v="0"/>
    <s v="3"/>
    <s v="0"/>
    <s v="3"/>
    <s v="9"/>
    <s v="60.01"/>
    <s v="67.36"/>
    <s v="1240761"/>
    <n v="25"/>
    <s v="2425SPM"/>
    <s v="Z047"/>
    <s v="2"/>
    <s v="2"/>
    <s v="0"/>
    <s v=""/>
    <s v="2"/>
    <s v="A"/>
    <s v="1240761_dokumen_pendapatan.pdf"/>
    <s v="1240761_dokumen_pendapatanibu.pdf"/>
    <s v="student_image/1240761.jpg"/>
    <s v="1"/>
    <d v="2024-06-29T14:16:37"/>
    <m/>
    <s v=""/>
    <s v=""/>
    <s v="2"/>
    <s v="1"/>
    <d v="2024-07-21T08:25:53"/>
    <s v="21 JULAI 2024"/>
    <s v="8.00 PAGI - 10.00 PAGI"/>
    <s v=""/>
    <s v="M"/>
    <s v=""/>
    <s v=""/>
    <s v=""/>
    <s v=""/>
    <s v=""/>
    <m/>
    <n v="4905"/>
    <s v="060304070433"/>
    <s v="LEMBAH"/>
    <s v="C-1-6"/>
    <s v="1240761"/>
  </r>
  <r>
    <s v="060729080530"/>
    <s v="DINESHA A/P MURALI"/>
    <s v="1240762"/>
    <s v="Z022"/>
    <x v="2"/>
    <x v="0"/>
    <s v="J-9-8"/>
    <x v="1"/>
    <x v="0"/>
    <x v="2"/>
    <x v="522"/>
    <s v="Perdana"/>
    <s v="690714086039"/>
    <s v="720418085546"/>
    <d v="2006-07-29T00:00:00"/>
    <s v="MURALI A/L MARUTHAMUTHU"/>
    <s v="GAURI A/P MARIAPPAN"/>
    <s v="0300"/>
    <x v="0"/>
    <s v="4"/>
    <s v="1"/>
    <s v="I"/>
    <s v="T"/>
    <s v=""/>
    <s v="B"/>
    <s v="MYS08"/>
    <s v="70"/>
    <s v="175"/>
    <s v="22.8"/>
    <s v="NO 14 ,MEDAN LAHAT 4, MEDAN LAHAT BARU"/>
    <s v=""/>
    <s v="IPOH"/>
    <s v="31500"/>
    <s v="MYS08"/>
    <s v="0803"/>
    <s v="524"/>
    <s v="0102432907"/>
    <s v="0125181552"/>
    <s v="0102432907"/>
    <s v="mdinesha2006@gmail.com"/>
    <s v="3500"/>
    <s v="5"/>
    <s v="A"/>
    <s v="2023"/>
    <s v="11"/>
    <s v="1103"/>
    <s v="3"/>
    <s v="1119"/>
    <s v="1"/>
    <s v="1225"/>
    <s v="4"/>
    <s v="1249"/>
    <s v="3"/>
    <s v="1449"/>
    <s v="1"/>
    <s v="3472"/>
    <s v="7"/>
    <s v="4531"/>
    <s v="6"/>
    <s v="4541"/>
    <s v="7"/>
    <s v="4551"/>
    <s v="7"/>
    <s v="6354"/>
    <s v="1"/>
    <s v="9217"/>
    <s v="1"/>
    <s v=""/>
    <s v=""/>
    <s v=""/>
    <s v=""/>
    <s v=""/>
    <s v=""/>
    <s v=""/>
    <s v=""/>
    <s v=""/>
    <s v=""/>
    <s v=""/>
    <s v=""/>
    <s v=""/>
    <s v=""/>
    <m/>
    <s v=""/>
    <s v="I1 "/>
    <s v=""/>
    <s v="T"/>
    <s v="0"/>
    <s v="4"/>
    <s v="0"/>
    <s v="4"/>
    <s v="8"/>
    <s v="54.37"/>
    <s v="61.65"/>
    <s v="1240762"/>
    <n v="25"/>
    <s v="2425SPM"/>
    <s v="Z022"/>
    <s v="3"/>
    <s v="3"/>
    <s v="0"/>
    <s v=""/>
    <s v="2"/>
    <s v="A"/>
    <s v="1240762_dokumen_pendapatan.pdf"/>
    <s v="1240762_dokumen_pendapatanibu.pdf"/>
    <s v="student_image/1240762.jpg"/>
    <s v="1"/>
    <d v="2024-06-29T12:12:48"/>
    <m/>
    <s v=""/>
    <s v=""/>
    <s v="2"/>
    <s v="1"/>
    <d v="2024-07-21T11:05:28"/>
    <s v="21 JULAI 2024"/>
    <s v="10.00 PAGI - 12.00 TENGAH HARI"/>
    <s v=""/>
    <s v="B"/>
    <s v=""/>
    <s v=""/>
    <s v=""/>
    <s v=""/>
    <s v=""/>
    <m/>
    <n v="4906"/>
    <s v="060729080530"/>
    <s v="JEBAT"/>
    <s v="J-9-8"/>
    <s v="1240762"/>
  </r>
  <r>
    <s v="060628070632"/>
    <s v="SOFIA BATRISYA BINTI SAIFUL AZLI"/>
    <s v="1240763"/>
    <s v="Z022"/>
    <x v="2"/>
    <x v="0"/>
    <s v=""/>
    <x v="0"/>
    <x v="1"/>
    <x v="1"/>
    <x v="1"/>
    <s v="Perdana"/>
    <s v="750504075421"/>
    <s v="790120025376"/>
    <d v="2006-06-28T00:00:00"/>
    <s v="SAIFUL AZLI BIN HASHIM"/>
    <s v="NOOR ANIZAH BINTI NOORDIN"/>
    <s v="0100"/>
    <x v="0"/>
    <s v="1"/>
    <s v="1"/>
    <s v="B"/>
    <s v="T"/>
    <s v=""/>
    <s v="B"/>
    <s v="MYS07"/>
    <s v="55"/>
    <s v="160"/>
    <s v="21.4"/>
    <s v="NO.46 TAMAN KOTA JAYA"/>
    <s v="KOTA SARANG SEMUT"/>
    <s v="ALOR SETAR"/>
    <s v="6800"/>
    <s v="MYS02"/>
    <s v=""/>
    <s v=""/>
    <s v="0184010855"/>
    <s v=""/>
    <s v="01116214460"/>
    <s v="nooranizah@moh.gov.my"/>
    <s v="2900"/>
    <s v="6"/>
    <s v="A"/>
    <s v="2023"/>
    <s v="9"/>
    <s v="1103"/>
    <s v="3"/>
    <s v="1119"/>
    <s v="3"/>
    <s v="1223"/>
    <s v="2"/>
    <s v="1249"/>
    <s v="3"/>
    <s v="1449"/>
    <s v="1"/>
    <s v="3472"/>
    <s v="7"/>
    <s v="4531"/>
    <s v="4"/>
    <s v="4541"/>
    <s v="4"/>
    <s v="4551"/>
    <s v="6"/>
    <s v="    "/>
    <s v=" "/>
    <s v="    "/>
    <s v=" "/>
    <s v=""/>
    <s v=""/>
    <s v=""/>
    <s v=""/>
    <s v=""/>
    <s v=""/>
    <s v=""/>
    <s v=""/>
    <s v=""/>
    <s v=""/>
    <s v=""/>
    <s v=""/>
    <s v=""/>
    <s v=""/>
    <m/>
    <s v=""/>
    <s v="B1 "/>
    <s v=""/>
    <s v="T"/>
    <s v="0"/>
    <s v="1"/>
    <s v="1"/>
    <s v="2"/>
    <s v="8"/>
    <s v="57.51"/>
    <s v="57.51"/>
    <s v="1240763"/>
    <n v="25"/>
    <s v="2425SPM"/>
    <s v="Z022"/>
    <s v="5"/>
    <s v="6"/>
    <s v=""/>
    <s v=""/>
    <s v=""/>
    <s v="A"/>
    <s v=""/>
    <s v=""/>
    <s v=""/>
    <s v="2"/>
    <m/>
    <d v="2024-07-02T10:15:49"/>
    <s v="3"/>
    <s v=""/>
    <s v="0"/>
    <s v="0"/>
    <m/>
    <s v="21 JULAI 2024"/>
    <s v="10.00 PAGI - 12.00 TENGAH HARI"/>
    <s v=""/>
    <s v=""/>
    <s v=""/>
    <s v=""/>
    <s v=""/>
    <s v=""/>
    <s v=""/>
    <m/>
    <n v="4907"/>
    <s v="060628070632"/>
    <s v="JEBAT"/>
    <s v=""/>
    <s v="1240763"/>
  </r>
  <r>
    <s v="060107040497"/>
    <s v="AZRI SUFI BIN MOHD ROSLI"/>
    <s v="1240764"/>
    <s v="Z022"/>
    <x v="2"/>
    <x v="1"/>
    <s v=""/>
    <x v="0"/>
    <x v="1"/>
    <x v="1"/>
    <x v="1"/>
    <s v="Perdana"/>
    <s v="661009045159"/>
    <s v="721107045656"/>
    <d v="2006-01-07T00:00:00"/>
    <s v="MOHD ROSLI BIN ABU"/>
    <s v="HASLINDA BINTI HASSAN"/>
    <s v="0100"/>
    <x v="1"/>
    <s v="1"/>
    <s v="1"/>
    <s v="B"/>
    <s v="T"/>
    <s v=""/>
    <s v="B"/>
    <s v="MYS04"/>
    <s v="67"/>
    <s v="170"/>
    <s v="23.1"/>
    <s v="NO.795,LORONG UTAMA 6,"/>
    <s v="TAMAN AIR KEROH HEIGHT,"/>
    <s v="AIR KEROH"/>
    <s v="75450"/>
    <s v="MYS04"/>
    <s v="0401"/>
    <s v="363"/>
    <s v="01164224799"/>
    <s v="01164224799"/>
    <s v="0182688749"/>
    <s v="jelejele325@gmail.com"/>
    <s v="2100"/>
    <s v="4"/>
    <s v="A"/>
    <s v="2023"/>
    <s v="9"/>
    <s v="1103"/>
    <s v="1"/>
    <s v="1119"/>
    <s v="3"/>
    <s v="1223"/>
    <s v="1"/>
    <s v="1249"/>
    <s v="3"/>
    <s v="1449"/>
    <s v="3"/>
    <s v="1511"/>
    <s v="2"/>
    <s v="3472"/>
    <s v="9"/>
    <s v="3756"/>
    <s v="1"/>
    <s v="3767"/>
    <s v="4"/>
    <s v=""/>
    <s v="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K"/>
    <s v="0"/>
    <s v="1"/>
    <s v="3"/>
    <s v="4"/>
    <s v="8"/>
    <s v="66.25"/>
    <s v="72.96"/>
    <s v="1240764"/>
    <n v="25"/>
    <s v="2425SPM"/>
    <s v="Z022"/>
    <s v="3"/>
    <s v="3"/>
    <s v="0"/>
    <s v=""/>
    <s v="2"/>
    <s v="A"/>
    <s v=""/>
    <s v=""/>
    <s v=""/>
    <s v="2"/>
    <d v="2024-06-29T12:15:27"/>
    <d v="2024-07-01T00:00:00"/>
    <s v="1"/>
    <s v=""/>
    <s v="0"/>
    <s v="0"/>
    <m/>
    <s v="21 JULAI 2024"/>
    <s v="8.00 PAGI - 10.00 PAGI"/>
    <s v=""/>
    <s v="B"/>
    <s v=""/>
    <s v=""/>
    <s v=""/>
    <s v=""/>
    <s v=""/>
    <m/>
    <n v="4908"/>
    <s v="060107040497"/>
    <s v="LEMBAH"/>
    <s v=""/>
    <s v="1240764"/>
  </r>
  <r>
    <s v="060606030111"/>
    <s v="MUHAMMAD AKMAL ISKANDAR BIN MARZUKI"/>
    <s v="1240765"/>
    <s v="Z047"/>
    <x v="1"/>
    <x v="1"/>
    <s v="C-1-6"/>
    <x v="1"/>
    <x v="0"/>
    <x v="2"/>
    <x v="523"/>
    <s v="Perdana"/>
    <s v="650320035187"/>
    <s v="690103035064"/>
    <d v="2006-06-06T00:00:00"/>
    <s v="MARZUKI BIN ISMAIL"/>
    <s v="ROHAIDA BINTI MD NAWI"/>
    <s v="0100"/>
    <x v="1"/>
    <s v="1"/>
    <s v="1"/>
    <s v="B"/>
    <s v="T"/>
    <s v=""/>
    <s v="B"/>
    <s v="MYS03"/>
    <s v="56.8"/>
    <s v="168"/>
    <s v="20.1"/>
    <s v="KAMPUNG KUBANG BATU, TO UBAN"/>
    <s v=""/>
    <s v="PASIR MAS"/>
    <s v="17050"/>
    <s v="MYS03"/>
    <s v="0304"/>
    <s v="315"/>
    <s v="0107106141"/>
    <s v="0107106141"/>
    <s v="0107106141"/>
    <s v="iskandarmzk666@gmail.com"/>
    <s v="2000"/>
    <s v="5"/>
    <s v="A"/>
    <s v="2023"/>
    <s v="8"/>
    <s v="1103"/>
    <s v="2"/>
    <s v="1119"/>
    <s v="3"/>
    <s v="1223"/>
    <s v="3"/>
    <s v="1249"/>
    <s v="2"/>
    <s v="1449"/>
    <s v="1"/>
    <s v="1511"/>
    <s v="1"/>
    <s v="3729"/>
    <s v="0"/>
    <s v="4572"/>
    <s v="1"/>
    <s v="    "/>
    <s v=" "/>
    <s v="    "/>
    <s v=" "/>
    <s v=""/>
    <s v=""/>
    <s v=""/>
    <s v=""/>
    <s v=""/>
    <s v=""/>
    <s v=""/>
    <s v=""/>
    <s v=""/>
    <s v=""/>
    <s v=""/>
    <s v=""/>
    <s v=""/>
    <s v=""/>
    <s v=""/>
    <s v=""/>
    <m/>
    <s v=""/>
    <s v="B1 "/>
    <s v="B40"/>
    <s v="M"/>
    <s v="1"/>
    <s v="3"/>
    <s v="2"/>
    <s v="6"/>
    <s v="8"/>
    <s v="78.75"/>
    <s v="86.51"/>
    <s v="1240765"/>
    <n v="25"/>
    <s v="2425SPM"/>
    <s v="Z047"/>
    <s v="8"/>
    <s v="7"/>
    <s v="0"/>
    <s v=""/>
    <s v="2"/>
    <s v="A"/>
    <s v="1240765_dokumen_pendapatan.pdf"/>
    <s v="1240765_dokumen_pendapatanibu.pdf"/>
    <s v="student_image/1240765.jpeg"/>
    <s v="1"/>
    <d v="2024-06-29T14:51:26"/>
    <m/>
    <s v=""/>
    <s v=""/>
    <s v="2"/>
    <s v="1"/>
    <d v="2024-07-21T08:47:49"/>
    <s v="21 JULAI 2024"/>
    <s v="8.00 PAGI - 10.00 PAGI"/>
    <s v=""/>
    <s v="B"/>
    <s v=""/>
    <s v=""/>
    <s v=""/>
    <s v=""/>
    <s v=""/>
    <m/>
    <n v="4909"/>
    <s v="060606030111"/>
    <s v="LEMBAH"/>
    <s v="C-1-6"/>
    <s v="1240765"/>
  </r>
  <r>
    <s v="060305081185"/>
    <s v="AVINAASH A/L SURES KUMAR"/>
    <s v="1240766"/>
    <s v="Z022"/>
    <x v="2"/>
    <x v="1"/>
    <s v="B-2-4"/>
    <x v="1"/>
    <x v="0"/>
    <x v="2"/>
    <x v="524"/>
    <s v="Perdana"/>
    <s v="661223085709"/>
    <s v="421005025203"/>
    <d v="2006-03-05T00:00:00"/>
    <s v="SURES KUMAR A/L ARUMUGAM"/>
    <s v="SATHISIVAN A/L MURUGIAH"/>
    <s v="0300"/>
    <x v="1"/>
    <s v="4"/>
    <s v="1"/>
    <s v="I"/>
    <s v="T"/>
    <s v=""/>
    <s v="B"/>
    <s v="MYS08"/>
    <s v="80.4"/>
    <s v="170"/>
    <s v="27.8"/>
    <s v="15,TAMAN ASTAKA "/>
    <s v="15,TAMAN ASTAKA"/>
    <s v="SITIAWAN"/>
    <s v="32000"/>
    <s v="MYS08"/>
    <s v="0802"/>
    <s v="543"/>
    <s v="0135681240"/>
    <s v="0135681240"/>
    <s v="0135681240"/>
    <s v="avinaashsureskumar@gmail.com"/>
    <s v="5000"/>
    <s v="4"/>
    <s v="A"/>
    <s v="2023"/>
    <s v="9"/>
    <s v="1103"/>
    <s v="3"/>
    <s v="1119"/>
    <s v="1"/>
    <s v="1225"/>
    <s v="1"/>
    <s v="1249"/>
    <s v="1"/>
    <s v="1449"/>
    <s v="1"/>
    <s v="3472"/>
    <s v="6"/>
    <s v="4531"/>
    <s v="5"/>
    <s v="4541"/>
    <s v="4"/>
    <s v="4551"/>
    <s v="6"/>
    <s v="    "/>
    <s v=" "/>
    <s v=""/>
    <s v=""/>
    <s v=""/>
    <s v=""/>
    <s v=""/>
    <s v=""/>
    <s v=""/>
    <s v=""/>
    <s v=""/>
    <s v=""/>
    <s v=""/>
    <s v=""/>
    <s v=""/>
    <s v=""/>
    <s v=""/>
    <s v=""/>
    <m/>
    <s v=""/>
    <s v="I1 "/>
    <s v="   "/>
    <s v="T"/>
    <s v="0"/>
    <s v="4"/>
    <s v="0"/>
    <s v="4"/>
    <s v="9"/>
    <s v="61.25"/>
    <s v="61.25"/>
    <s v="1240766"/>
    <n v="25"/>
    <s v="2425SPM"/>
    <s v="Z022"/>
    <s v="3"/>
    <s v="3"/>
    <s v="0"/>
    <s v=""/>
    <s v="2"/>
    <s v="A"/>
    <s v="1240766_dokumen_pendapatan.pdf"/>
    <s v="1240766_dokumen_pendapatanibu.pdf"/>
    <s v="student_image/1240766.jpg"/>
    <s v="1"/>
    <d v="2024-06-29T12:16:25"/>
    <m/>
    <s v=""/>
    <s v=""/>
    <s v="2"/>
    <s v="1"/>
    <d v="2024-07-21T10:08:36"/>
    <s v="21 JULAI 2024"/>
    <s v="8.00 PAGI - 10.00 PAGI"/>
    <s v=""/>
    <s v="B"/>
    <s v=""/>
    <s v=""/>
    <s v=""/>
    <s v=""/>
    <s v=""/>
    <m/>
    <n v="4910"/>
    <s v="060305081185"/>
    <s v="LEMBAH"/>
    <s v="B-2-4"/>
    <s v="1240766"/>
  </r>
  <r>
    <s v="061110050471"/>
    <s v="SHAMALEN A/L SARAVANAN"/>
    <s v="1240767"/>
    <s v="Z047"/>
    <x v="1"/>
    <x v="1"/>
    <s v="C-1-6"/>
    <x v="1"/>
    <x v="0"/>
    <x v="2"/>
    <x v="525"/>
    <s v="Perdana"/>
    <s v="780429145481"/>
    <s v="780620055396"/>
    <d v="2006-11-10T00:00:00"/>
    <s v="SARAVANAN A/L MUNIANDY"/>
    <s v="KALAIVANI A/P BATUMALAI"/>
    <s v="0300"/>
    <x v="1"/>
    <s v="4"/>
    <s v="1"/>
    <s v="I"/>
    <s v="T"/>
    <s v=""/>
    <s v="B"/>
    <s v="MYS05"/>
    <s v="85"/>
    <s v="180"/>
    <s v="25.9"/>
    <s v="NO 2350, JALAN KERAPU 21"/>
    <s v="TAMAN PERMAI 3"/>
    <s v="SEREMBAN"/>
    <s v="70200"/>
    <s v="MYS05"/>
    <s v="0505"/>
    <s v="396"/>
    <s v="01123409918"/>
    <s v="01123409918"/>
    <s v="01123409918"/>
    <s v="s.shamalen@gmail.com"/>
    <s v="9651.22"/>
    <s v="4"/>
    <s v="A"/>
    <s v="2023"/>
    <s v="10"/>
    <s v="1103"/>
    <s v="1"/>
    <s v="1119"/>
    <s v="0"/>
    <s v="1225"/>
    <s v="3"/>
    <s v="1249"/>
    <s v="2"/>
    <s v="1449"/>
    <s v="1"/>
    <s v="3472"/>
    <s v="8"/>
    <s v="4531"/>
    <s v="3"/>
    <s v="4541"/>
    <s v="6"/>
    <s v="4551"/>
    <s v="3"/>
    <s v="6354"/>
    <s v="2"/>
    <s v=""/>
    <s v=""/>
    <s v=""/>
    <s v=""/>
    <s v=""/>
    <s v=""/>
    <s v=""/>
    <s v=""/>
    <s v=""/>
    <s v=""/>
    <s v=""/>
    <s v=""/>
    <s v=""/>
    <s v=""/>
    <s v=""/>
    <s v=""/>
    <m/>
    <s v=""/>
    <s v="I1 "/>
    <s v="   "/>
    <s v="T"/>
    <s v="1"/>
    <s v="2"/>
    <s v="2"/>
    <s v="5"/>
    <s v="9"/>
    <s v="70.63"/>
    <s v="78.32"/>
    <s v="1240767"/>
    <n v="25"/>
    <s v="2425SPM"/>
    <s v="Z047"/>
    <s v="2"/>
    <s v="1"/>
    <s v="0"/>
    <s v=""/>
    <s v="2"/>
    <s v="A"/>
    <s v="1240767_dokumen_pendapatan.pdf"/>
    <s v="1240767_dokumen_pendapatanibu.pdf"/>
    <s v="student_image/1240767.jpeg"/>
    <s v="1"/>
    <d v="2024-06-29T13:01:47"/>
    <m/>
    <s v=""/>
    <s v=""/>
    <s v="2"/>
    <s v="1"/>
    <d v="2024-07-21T08:54:26"/>
    <s v="21 JULAI 2024"/>
    <s v="8.00 PAGI - 10.00 PAGI"/>
    <s v=""/>
    <s v="T"/>
    <s v=""/>
    <s v=""/>
    <s v=""/>
    <s v=""/>
    <s v=""/>
    <m/>
    <n v="4911"/>
    <s v="061110050471"/>
    <s v="LEMBAH"/>
    <s v="C-1-6"/>
    <s v="1240767"/>
  </r>
  <r>
    <s v="060627040028"/>
    <s v="SYASYA AMIRAH BINTI SHAHRANI"/>
    <s v="1240768"/>
    <s v="Z047"/>
    <x v="1"/>
    <x v="0"/>
    <s v="J-9-8"/>
    <x v="1"/>
    <x v="0"/>
    <x v="2"/>
    <x v="526"/>
    <s v="Perdana"/>
    <s v="781026086549"/>
    <s v="800810025038"/>
    <d v="2006-06-27T00:00:00"/>
    <s v="SHAHRANI BIN HUSSAIN"/>
    <s v="#REF!"/>
    <s v="0100"/>
    <x v="0"/>
    <s v="1"/>
    <s v=""/>
    <s v="B"/>
    <s v="T"/>
    <s v=""/>
    <s v="B"/>
    <s v="MYS04"/>
    <s v="48"/>
    <s v="156"/>
    <s v="19.7"/>
    <s v="NO 141, JALAN DESA PD 2/3"/>
    <s v="TAMAN DESA PD 2"/>
    <s v="RANTAU"/>
    <s v="71200"/>
    <s v="MYS05"/>
    <s v="0503"/>
    <s v="402"/>
    <s v="0174516936"/>
    <s v="0174516936"/>
    <s v="0174516936"/>
    <s v="syasyami06@gmail.com"/>
    <s v="3234.02"/>
    <s v="8"/>
    <s v="A"/>
    <s v="2023"/>
    <s v="9"/>
    <s v="1103"/>
    <s v="1"/>
    <s v="1119"/>
    <s v="2"/>
    <s v="1223"/>
    <s v="1"/>
    <s v="1249"/>
    <s v="5"/>
    <s v="1449"/>
    <s v="1"/>
    <s v="3472"/>
    <s v="7"/>
    <s v="4531"/>
    <s v="4"/>
    <s v="4541"/>
    <s v="5"/>
    <s v="4551"/>
    <s v="6"/>
    <s v=""/>
    <s v=""/>
    <s v=""/>
    <s v=""/>
    <s v=""/>
    <s v=""/>
    <s v=""/>
    <s v=""/>
    <s v=""/>
    <s v=""/>
    <s v=""/>
    <s v=""/>
    <s v=""/>
    <s v=""/>
    <s v=""/>
    <s v=""/>
    <s v=""/>
    <s v=""/>
    <m/>
    <s v=""/>
    <s v="B1 "/>
    <s v=""/>
    <s v="T"/>
    <s v="0"/>
    <s v="3"/>
    <s v="1"/>
    <s v="4"/>
    <s v="8"/>
    <s v="57.5"/>
    <s v="57.5"/>
    <s v="1240768"/>
    <n v="25"/>
    <s v="2425SPM"/>
    <s v="Z047"/>
    <s v="6"/>
    <s v="2"/>
    <s v="0"/>
    <s v=""/>
    <s v="2"/>
    <s v="A"/>
    <s v="1240768_dokumen_pendapatan.pdf"/>
    <s v="1240768_dokumen_pendapatanibu.pdf"/>
    <s v="student_image/1240768.jpg"/>
    <s v="1"/>
    <d v="2024-06-29T12:48:19"/>
    <m/>
    <s v=""/>
    <s v=""/>
    <s v="2"/>
    <s v="1"/>
    <d v="2024-07-21T10:11:45"/>
    <s v="21 JULAI 2024"/>
    <s v="10.00 PAGI - 12.00 TENGAH HARI"/>
    <s v=""/>
    <s v="B"/>
    <s v=""/>
    <s v=""/>
    <s v=""/>
    <s v=""/>
    <s v=""/>
    <m/>
    <n v="4912"/>
    <s v="060627040028"/>
    <s v="JEBAT"/>
    <s v="J-9-8"/>
    <s v="1240768"/>
  </r>
  <r>
    <s v="060312021471"/>
    <s v="ABDUL NAIM BIN MOHAMAD HASAN"/>
    <s v="7240001"/>
    <s v="Z2229"/>
    <x v="3"/>
    <x v="2"/>
    <s v=""/>
    <x v="3"/>
    <x v="1"/>
    <x v="1"/>
    <x v="1"/>
    <s v="Perdana"/>
    <s v="700911025805"/>
    <s v="711220025762"/>
    <d v="2006-03-12T00:00:00"/>
    <s v="MOHAMAD HASAN BIN AHMAD"/>
    <s v="FARIDAH BINTI ABDULLAH"/>
    <s v="0100"/>
    <x v="1"/>
    <s v="1"/>
    <s v="1"/>
    <s v="B"/>
    <s v="T"/>
    <s v=""/>
    <s v="B"/>
    <s v="MYS02"/>
    <s v="58"/>
    <s v="165.4"/>
    <s v="21.2"/>
    <s v="A92 JALAN BUNGA TANJUNG 24220 SERI BANDI"/>
    <s v="SERI BANDI"/>
    <s v="KEMASIK"/>
    <s v="24220"/>
    <s v="MYS11"/>
    <s v=""/>
    <s v=""/>
    <s v="0145044767"/>
    <s v=""/>
    <s v=""/>
    <s v="Abdulmain13402@gmail.com"/>
    <s v="1200"/>
    <s v="4"/>
    <s v="A"/>
    <s v="2023"/>
    <s v="9"/>
    <s v="1103"/>
    <s v="0"/>
    <s v="1119"/>
    <s v="1"/>
    <s v="1223"/>
    <s v="0"/>
    <s v="1249"/>
    <s v="0"/>
    <s v="1449"/>
    <s v="0"/>
    <s v="1511"/>
    <s v="0"/>
    <s v="3472"/>
    <s v="2"/>
    <s v="3756"/>
    <s v="0"/>
    <s v="3767"/>
    <s v="0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7"/>
    <s v="1"/>
    <s v="1"/>
    <s v="9"/>
    <s v="9"/>
    <s v="88.75"/>
    <s v="97.86"/>
    <s v="7240001"/>
    <n v="25"/>
    <s v="2425SPM"/>
    <s v="Z2229"/>
    <s v="5"/>
    <s v="5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913"/>
    <s v="060312021471"/>
    <s v="TUAH"/>
    <s v=""/>
    <s v="7240001"/>
  </r>
  <r>
    <s v="061203140134"/>
    <s v="AINA FAQIHAH BINTI MOHD HIZAM"/>
    <s v="7240002"/>
    <s v="Z2229"/>
    <x v="3"/>
    <x v="3"/>
    <s v=""/>
    <x v="3"/>
    <x v="1"/>
    <x v="1"/>
    <x v="1"/>
    <s v="Perdana"/>
    <s v="10413040246"/>
    <s v="730702145728"/>
    <d v="2006-12-03T00:00:00"/>
    <s v="AISYAH FARHANA BINTI MOHD HIZAM"/>
    <s v="SITI EZURIA BINTI MD SHARIF"/>
    <s v="0100"/>
    <x v="0"/>
    <s v="1"/>
    <s v="1"/>
    <s v="B"/>
    <s v="T"/>
    <s v=""/>
    <s v="B"/>
    <s v="MYS14"/>
    <s v="60"/>
    <s v="160"/>
    <s v="23.4"/>
    <s v="BATU 23 1/2"/>
    <s v="KAMPUNG SOLOK AIR PAABAS DALAM"/>
    <s v="ALOR GAJAH"/>
    <s v="78000"/>
    <s v="MYS04"/>
    <s v=""/>
    <s v=""/>
    <s v="01110702434"/>
    <s v=""/>
    <s v=""/>
    <s v="ainafaqihahh@gmail.com"/>
    <s v="2200"/>
    <s v="4"/>
    <s v="A"/>
    <s v="2023"/>
    <s v="10"/>
    <s v="1103"/>
    <s v="1"/>
    <s v="1119"/>
    <s v="4"/>
    <s v="1249"/>
    <s v="1"/>
    <s v="1449"/>
    <s v="1"/>
    <s v="1511"/>
    <s v="1"/>
    <s v="3756"/>
    <s v="1"/>
    <s v="3766"/>
    <s v="1"/>
    <s v="5401"/>
    <s v="0"/>
    <s v="5402"/>
    <s v="1"/>
    <s v="5403"/>
    <s v="2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1"/>
    <s v="7"/>
    <s v="1"/>
    <s v="9"/>
    <s v="10"/>
    <s v="78.12"/>
    <s v="85.74"/>
    <s v="7240002"/>
    <n v="25"/>
    <s v="2425SPM"/>
    <s v="Z2229"/>
    <s v="4"/>
    <s v="3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914"/>
    <s v="061203140134"/>
    <s v="SRIKANDI"/>
    <s v=""/>
    <s v="7240002"/>
  </r>
  <r>
    <s v="060613120692"/>
    <s v="ALEEYA SOFEA BINTI MOHD KHAIDIR ARIF"/>
    <s v="7240003"/>
    <s v="Z2229"/>
    <x v="3"/>
    <x v="3"/>
    <s v="G-02"/>
    <x v="1"/>
    <x v="0"/>
    <x v="2"/>
    <x v="527"/>
    <s v="Perdana"/>
    <s v="790121065353"/>
    <s v="810707145604"/>
    <d v="2006-06-13T00:00:00"/>
    <s v="MOHD KHAIDIR ARIF BIN MOHD ZIN"/>
    <s v="KHAIRULMASLIZA BINTI MOHD MUSA"/>
    <s v="0100"/>
    <x v="0"/>
    <s v="1"/>
    <s v="1"/>
    <s v="B"/>
    <s v="T"/>
    <s v=""/>
    <s v="B"/>
    <s v="MYS12"/>
    <s v="48"/>
    <s v="155"/>
    <s v="19.9"/>
    <s v="B-10-15,BLOCK B PANGSAPURI PERMAI"/>
    <s v="LANDAI PERMAI SUNGAI BESI 57000"/>
    <s v="SUNGAI BESI"/>
    <s v="57000"/>
    <s v="MYS14"/>
    <s v="1400"/>
    <s v="622"/>
    <s v="0182083892"/>
    <s v="0182083892"/>
    <s v=""/>
    <s v="aleeyasofeamohdkhaidirarif@gmail.com"/>
    <s v="11700"/>
    <s v="3"/>
    <s v="A"/>
    <s v="2023"/>
    <s v="9"/>
    <s v="1103"/>
    <s v="2"/>
    <s v="1119"/>
    <s v="1"/>
    <s v="1223"/>
    <s v="2"/>
    <s v="1249"/>
    <s v="3"/>
    <s v="1449"/>
    <s v="1"/>
    <s v="1511"/>
    <s v="1"/>
    <s v="3472"/>
    <s v="4"/>
    <s v="3756"/>
    <s v="1"/>
    <s v="3767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5"/>
    <s v="2"/>
    <s v="7"/>
    <s v="9"/>
    <s v="75.62"/>
    <s v="83.93"/>
    <s v="7240003"/>
    <n v="25"/>
    <s v="2425SPM"/>
    <s v="Z2229"/>
    <s v="3"/>
    <s v="1"/>
    <s v="0"/>
    <s v=""/>
    <s v="2"/>
    <s v="A"/>
    <s v="7240003_dokumen_pendapatan.pdf"/>
    <s v="7240003_dokumen_pendapatanibu.pdf"/>
    <s v="student_image/7240003.jpg"/>
    <s v="1"/>
    <d v="2024-06-29T12:16:25"/>
    <m/>
    <s v=""/>
    <s v=""/>
    <s v="2"/>
    <s v="1"/>
    <d v="2024-07-21T10:13:13"/>
    <s v="21 JULAI 2024"/>
    <s v="10.00 PAGI - 12.00 TENGAH HARI"/>
    <s v=""/>
    <s v="T"/>
    <s v=""/>
    <s v=""/>
    <s v=""/>
    <s v=""/>
    <s v=""/>
    <m/>
    <n v="4915"/>
    <s v="060613120692"/>
    <s v="SRIKANDI"/>
    <s v="G-02"/>
    <s v="7240003"/>
  </r>
  <r>
    <s v="061107140724"/>
    <s v="ALMAS BINTI MASUDUR RAHMAN"/>
    <s v="7240004"/>
    <s v="Z2229"/>
    <x v="3"/>
    <x v="3"/>
    <s v=""/>
    <x v="3"/>
    <x v="1"/>
    <x v="1"/>
    <x v="1"/>
    <s v="Perdana"/>
    <s v="EK0376664   "/>
    <s v="770113675022"/>
    <d v="2006-11-07T00:00:00"/>
    <s v=""/>
    <s v="NURAHAE BINTI MOHD YUSOFF"/>
    <s v="0100"/>
    <x v="0"/>
    <s v="1"/>
    <s v="1"/>
    <s v="B"/>
    <s v="T"/>
    <s v=""/>
    <s v="B"/>
    <s v="MYS14"/>
    <s v="42"/>
    <s v="156"/>
    <s v="17.2"/>
    <s v="NO. 178 JALAN KESUMA 8/4"/>
    <s v="BANDAR TASIK KESUMA"/>
    <s v="SEMENYIH"/>
    <s v="43700"/>
    <s v="MYS10"/>
    <s v=""/>
    <s v=""/>
    <s v="0146458817"/>
    <s v=""/>
    <s v=""/>
    <s v="almasr678@gmail.com"/>
    <s v="5000"/>
    <s v="4"/>
    <s v="A"/>
    <s v="2023"/>
    <s v="11"/>
    <s v="1103"/>
    <s v="0"/>
    <s v="1119"/>
    <s v="1"/>
    <s v="1249"/>
    <s v="0"/>
    <s v="1449"/>
    <s v="0"/>
    <s v="2361"/>
    <s v="1"/>
    <s v="3472"/>
    <s v="2"/>
    <s v="4531"/>
    <s v="1"/>
    <s v="4541"/>
    <s v="1"/>
    <s v="4551"/>
    <s v="1"/>
    <s v="5227"/>
    <s v="0"/>
    <s v="5228"/>
    <s v="2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4"/>
    <s v="5"/>
    <s v="2"/>
    <s v="11"/>
    <s v="11"/>
    <s v="84.38"/>
    <s v="92.04"/>
    <s v="7240004"/>
    <n v="25"/>
    <s v="2425SPM"/>
    <s v="Z2229"/>
    <s v="3"/>
    <s v="1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916"/>
    <s v="061107140724"/>
    <s v="SRIKANDI"/>
    <s v=""/>
    <s v="7240004"/>
  </r>
  <r>
    <s v="060213030444"/>
    <s v="ALYAA AFIFAH BINTI MOHD SOLLEH"/>
    <s v="7240005"/>
    <s v="Z2229"/>
    <x v="3"/>
    <x v="3"/>
    <s v="G-02"/>
    <x v="1"/>
    <x v="0"/>
    <x v="2"/>
    <x v="528"/>
    <s v="Perdana"/>
    <s v="801015035581"/>
    <s v="800903095120"/>
    <d v="2006-02-13T00:00:00"/>
    <s v="MOHD SOLLEH BIN MOHAMED NOOR"/>
    <s v=""/>
    <s v="0100"/>
    <x v="0"/>
    <s v="1"/>
    <s v="1"/>
    <s v="B"/>
    <s v="T"/>
    <s v=""/>
    <s v="B"/>
    <s v="MYS03"/>
    <s v="50"/>
    <s v="156.6"/>
    <s v="19.9"/>
    <s v="BLOK PASIR PUTEH , RPT BATU MENGKEBANG"/>
    <s v=""/>
    <s v="KUALA KRAI"/>
    <s v="18000"/>
    <s v="MYS03"/>
    <s v="0310"/>
    <s v="341"/>
    <s v="01111515120"/>
    <s v="0189056067"/>
    <s v=""/>
    <s v="yayapipah13@gmail.com"/>
    <s v="2700"/>
    <s v="4"/>
    <s v="A"/>
    <s v="2023"/>
    <s v="9"/>
    <s v="1103"/>
    <s v="1"/>
    <s v="1119"/>
    <s v="4"/>
    <s v="1223"/>
    <s v="0"/>
    <s v="1249"/>
    <s v="1"/>
    <s v="1449"/>
    <s v="1"/>
    <s v="1511"/>
    <s v="1"/>
    <s v="2611"/>
    <s v="1"/>
    <s v="3472"/>
    <s v="7"/>
    <s v="3756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1"/>
    <s v="6"/>
    <s v="0"/>
    <s v="7"/>
    <s v="8"/>
    <s v="76.87"/>
    <s v="84.71"/>
    <s v="7240005"/>
    <n v="25"/>
    <s v="2425SPM"/>
    <s v="Z2229"/>
    <s v="4"/>
    <s v="1"/>
    <s v="0"/>
    <s v=""/>
    <s v="2"/>
    <s v="A"/>
    <s v="7240005_dokumen_pendapatan.pdf"/>
    <s v="7240005_dokumen_pendapatanibu.pdf"/>
    <s v="student_image/7240005.jpg"/>
    <s v="1"/>
    <d v="2024-06-29T13:32:56"/>
    <m/>
    <s v=""/>
    <s v=""/>
    <s v="2"/>
    <s v="1"/>
    <d v="2024-07-21T10:01:38"/>
    <s v="21 JULAI 2024"/>
    <s v="10.00 PAGI - 12.00 TENGAH HARI"/>
    <s v=""/>
    <s v="B"/>
    <s v=""/>
    <s v=""/>
    <s v=""/>
    <s v=""/>
    <s v=""/>
    <m/>
    <n v="4917"/>
    <s v="060213030444"/>
    <s v="SRIKANDI"/>
    <s v="G-02"/>
    <s v="7240005"/>
  </r>
  <r>
    <s v="061123140556"/>
    <s v="AMANI QISMINA BINTI AHMAD FAIZAL"/>
    <s v="7240006"/>
    <s v="Z2229"/>
    <x v="3"/>
    <x v="3"/>
    <s v="G-02"/>
    <x v="1"/>
    <x v="0"/>
    <x v="2"/>
    <x v="529"/>
    <s v="Perdana"/>
    <s v="820416085049"/>
    <s v="850228145902"/>
    <d v="2006-11-23T00:00:00"/>
    <s v="AHMAD FAIZAL BIN BAHARUDIN"/>
    <s v="INTAN FARAH BINTI ZAINUDIN"/>
    <s v="0100"/>
    <x v="0"/>
    <s v="1"/>
    <s v="1"/>
    <s v="B"/>
    <s v="T"/>
    <s v=""/>
    <s v="B"/>
    <s v="MYS14"/>
    <s v="47"/>
    <s v="154"/>
    <s v="19.8"/>
    <s v="NO. 54 , JALAN KESUMA 8/4B"/>
    <s v="BANDAR TASIK KESUMA"/>
    <s v="BERANANG"/>
    <s v="43700"/>
    <s v="MYS10"/>
    <s v="1007"/>
    <s v="591"/>
    <s v="0176410146"/>
    <s v="017-6410146"/>
    <s v=""/>
    <s v="aqismina2311@gmail.com"/>
    <s v="7000"/>
    <s v="5"/>
    <s v="A"/>
    <s v="2023"/>
    <s v="8"/>
    <s v="1103"/>
    <s v="2"/>
    <s v="1119"/>
    <s v="7"/>
    <s v="1223"/>
    <s v="2"/>
    <s v="1249"/>
    <s v="4"/>
    <s v="1449"/>
    <s v="4"/>
    <s v="1511"/>
    <s v="4"/>
    <s v="3766"/>
    <s v="6"/>
    <s v="5226"/>
    <s v="2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0"/>
    <s v="3"/>
    <s v="3"/>
    <s v="7"/>
    <s v="50.01"/>
    <s v="56.35"/>
    <s v="7240006"/>
    <n v="25"/>
    <s v="2425SPM"/>
    <s v="Z2229"/>
    <s v="3"/>
    <s v="1"/>
    <s v="0"/>
    <s v=""/>
    <s v="2"/>
    <s v="A"/>
    <s v="7240006_dokumen_pendapatan.pdf"/>
    <s v="7240006_dokumen_pendapatanibu.pdf"/>
    <s v="student_image/7240006.jpg"/>
    <s v="1"/>
    <d v="2024-06-29T21:18:23"/>
    <m/>
    <s v=""/>
    <s v=""/>
    <s v="2"/>
    <s v="1"/>
    <d v="2024-07-21T08:59:49"/>
    <s v="21 JULAI 2024"/>
    <s v="10.00 PAGI - 12.00 TENGAH HARI"/>
    <s v=""/>
    <s v="M"/>
    <s v=""/>
    <s v=""/>
    <s v=""/>
    <s v=""/>
    <s v=""/>
    <m/>
    <n v="4918"/>
    <s v="061123140556"/>
    <s v="SRIKANDI"/>
    <s v="G-02"/>
    <s v="7240006"/>
  </r>
  <r>
    <s v="061016120680"/>
    <s v="ARISSA NATASHA BINTI ISMAIL"/>
    <s v="7240007"/>
    <s v="Z2229"/>
    <x v="3"/>
    <x v="3"/>
    <s v="G-02"/>
    <x v="1"/>
    <x v="0"/>
    <x v="2"/>
    <x v="530"/>
    <s v="Perdana"/>
    <s v="661102086377"/>
    <s v="731018105476"/>
    <d v="2006-10-16T00:00:00"/>
    <s v="ISMAIL BIN ABU HASSAN"/>
    <s v="ASLINA BINTI ABDULLAH"/>
    <s v="0100"/>
    <x v="0"/>
    <s v="1"/>
    <s v="1"/>
    <s v="B"/>
    <s v="T"/>
    <s v=""/>
    <s v="B"/>
    <s v="MYS12"/>
    <s v="58"/>
    <s v="160.7"/>
    <s v="22.4"/>
    <s v="NO.38 JALAN SERI PENCHALANG 2"/>
    <s v="TAMAN SERI PENCHALANG"/>
    <s v="SERI MANJUNG"/>
    <s v="32040"/>
    <s v="MYS08"/>
    <s v="0802"/>
    <s v="544"/>
    <s v="0163284044"/>
    <s v="0163284044"/>
    <s v=""/>
    <s v="06arissa.n@gmail.com"/>
    <s v="9000"/>
    <s v="5"/>
    <s v="A"/>
    <s v="2023"/>
    <s v="9"/>
    <s v="1103"/>
    <s v="0"/>
    <s v="1119"/>
    <s v="1"/>
    <s v="1223"/>
    <s v="0"/>
    <s v="1249"/>
    <s v="1"/>
    <s v="1449"/>
    <s v="6"/>
    <s v="1511"/>
    <s v="1"/>
    <s v="3756"/>
    <s v="2"/>
    <s v="3766"/>
    <s v="1"/>
    <s v="5226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2"/>
    <s v="5"/>
    <s v="1"/>
    <s v="8"/>
    <s v="9"/>
    <s v="75.62"/>
    <s v="82.34"/>
    <s v="7240007"/>
    <n v="25"/>
    <s v="2425SPM"/>
    <s v="Z2229"/>
    <s v="4"/>
    <s v="3"/>
    <s v="0"/>
    <s v=""/>
    <s v="2"/>
    <s v="A"/>
    <s v="7240007_dokumen_pendapatan.pdf"/>
    <s v="7240007_dokumen_pendapatanibu.pdf"/>
    <s v="student_image/7240007.jpeg"/>
    <s v="1"/>
    <d v="2024-06-29T17:18:30"/>
    <m/>
    <s v=""/>
    <s v=""/>
    <s v="2"/>
    <s v="1"/>
    <d v="2024-07-21T10:44:02"/>
    <s v="21 JULAI 2024"/>
    <s v="10.00 PAGI - 12.00 TENGAH HARI"/>
    <s v=""/>
    <s v="B"/>
    <s v=""/>
    <s v=""/>
    <s v=""/>
    <s v=""/>
    <s v=""/>
    <m/>
    <n v="4919"/>
    <s v="061016120680"/>
    <s v="SRIKANDI"/>
    <s v="G-02"/>
    <s v="7240007"/>
  </r>
  <r>
    <s v="060209101043"/>
    <s v="AVIS UWAIS BIN AMRIE"/>
    <s v="7240008"/>
    <s v="Z2229"/>
    <x v="3"/>
    <x v="2"/>
    <s v=""/>
    <x v="3"/>
    <x v="1"/>
    <x v="1"/>
    <x v="1"/>
    <s v="Perdana"/>
    <s v="811022055395"/>
    <s v="791107105368"/>
    <d v="2006-02-09T00:00:00"/>
    <s v="AMRIE BIN MOHD.RAMLI"/>
    <s v="NORMASZAIHAAN BINTI NOH"/>
    <s v="0100"/>
    <x v="1"/>
    <s v="1"/>
    <s v="1"/>
    <s v="B"/>
    <s v="T"/>
    <s v=""/>
    <s v="B"/>
    <s v="MYS10"/>
    <s v="55"/>
    <s v="172"/>
    <s v="18.5"/>
    <s v="NO 53 , KAMPUNG PELANGAI HILIR"/>
    <s v=""/>
    <s v="KUALA PILAH"/>
    <s v="72000"/>
    <s v="MYS05"/>
    <s v=""/>
    <s v=""/>
    <s v="0182832137"/>
    <s v=""/>
    <s v=""/>
    <s v="uwismrie@gmail.com"/>
    <s v="2000"/>
    <s v="2"/>
    <s v="A"/>
    <s v="2023"/>
    <s v="8"/>
    <s v="1103"/>
    <s v="2"/>
    <s v="1119"/>
    <s v="2"/>
    <s v="1223"/>
    <s v="4"/>
    <s v="1249"/>
    <s v="3"/>
    <s v="1449"/>
    <s v="1"/>
    <s v="1511"/>
    <s v="1"/>
    <s v="2216"/>
    <s v="1"/>
    <s v="3766"/>
    <s v="1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4"/>
    <s v="2"/>
    <s v="6"/>
    <s v="8"/>
    <s v="73.13"/>
    <s v="81.63"/>
    <s v="7240008"/>
    <n v="25"/>
    <s v="2425SPM"/>
    <s v="Z2229"/>
    <s v="2"/>
    <s v="1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920"/>
    <s v="060209101043"/>
    <s v="TUAH"/>
    <s v=""/>
    <s v="7240008"/>
  </r>
  <r>
    <s v="060320020866"/>
    <s v="BINDIYA KOUR A/P JOGINDER SINGH"/>
    <s v="7240009"/>
    <s v="Z2229"/>
    <x v="3"/>
    <x v="3"/>
    <s v=""/>
    <x v="3"/>
    <x v="1"/>
    <x v="1"/>
    <x v="1"/>
    <s v="Perdana"/>
    <s v="610820025819"/>
    <s v="680313086362"/>
    <d v="2006-03-20T00:00:00"/>
    <s v="JOGINDER SINGH A/L G SUNDER SINGH"/>
    <s v="KALADEVI A/P RAMAMOORTHY"/>
    <s v="0302"/>
    <x v="0"/>
    <s v="5"/>
    <s v="1"/>
    <s v="I"/>
    <s v="T"/>
    <s v=""/>
    <s v="B"/>
    <s v="MYS02"/>
    <s v="51"/>
    <s v="161"/>
    <s v="19.6"/>
    <s v="811, JALAN KEMPAS 27"/>
    <s v="TAMAN KEMPAS INDAH 3"/>
    <s v="KULIM"/>
    <s v="09000"/>
    <s v="MYS02"/>
    <s v=""/>
    <s v=""/>
    <s v="0124711988"/>
    <s v=""/>
    <s v="044919575"/>
    <s v="bindiyakour6@gmail.com"/>
    <s v="1800"/>
    <s v="4"/>
    <s v="A"/>
    <s v="2023"/>
    <s v="9"/>
    <s v="1103"/>
    <s v="1"/>
    <s v="1119"/>
    <s v="0"/>
    <s v="1225"/>
    <s v="2"/>
    <s v="1249"/>
    <s v="0"/>
    <s v="1449"/>
    <s v="0"/>
    <s v="3472"/>
    <s v="1"/>
    <s v="4531"/>
    <s v="1"/>
    <s v="4541"/>
    <s v="1"/>
    <s v="4551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3"/>
    <s v="5"/>
    <s v="1"/>
    <s v="9"/>
    <s v="9"/>
    <s v="83.76"/>
    <s v="92.38"/>
    <s v="7240009"/>
    <n v="25"/>
    <s v="2425SPM"/>
    <s v="Z2229"/>
    <s v="2"/>
    <s v="1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921"/>
    <s v="060320020866"/>
    <s v="SRIKANDI"/>
    <s v=""/>
    <s v="7240009"/>
  </r>
  <r>
    <s v="051220070941"/>
    <s v="CHEUNG TSUEN YONG"/>
    <s v="7240010"/>
    <s v="Z2229"/>
    <x v="3"/>
    <x v="2"/>
    <s v=""/>
    <x v="3"/>
    <x v="1"/>
    <x v="1"/>
    <x v="1"/>
    <s v="Perdana"/>
    <s v="641105745069"/>
    <s v="681129075158"/>
    <d v="2005-12-20T00:00:00"/>
    <s v="CHEUNG NGAM FUNG"/>
    <s v="TEH HOAY LIM"/>
    <s v="0200"/>
    <x v="1"/>
    <s v="3"/>
    <s v="1"/>
    <s v="C"/>
    <s v="T"/>
    <s v=""/>
    <s v="B"/>
    <s v="MYS07"/>
    <s v="60.1"/>
    <s v="170"/>
    <s v="20.8"/>
    <s v="203, JALAN UTARA"/>
    <s v="KAMPUNG KASTAM"/>
    <s v="GELUGOR"/>
    <s v="11700"/>
    <s v="MYS07"/>
    <s v=""/>
    <s v=""/>
    <s v="0165538913"/>
    <s v=""/>
    <s v=""/>
    <s v="cheungtsuenyong@gmail.com"/>
    <s v="4000"/>
    <s v="6"/>
    <s v="B"/>
    <s v="2022"/>
    <s v="10"/>
    <s v="1103"/>
    <s v="4"/>
    <s v="1119"/>
    <s v="1"/>
    <s v="1225"/>
    <s v="2"/>
    <s v="1249"/>
    <s v="1"/>
    <s v="1449"/>
    <s v="1"/>
    <s v="3472"/>
    <s v="8"/>
    <s v="4531"/>
    <s v="4"/>
    <s v="4541"/>
    <s v="6"/>
    <s v="4551"/>
    <s v="4"/>
    <s v="6351"/>
    <s v="2"/>
    <s v="    "/>
    <s v=" "/>
    <s v="    "/>
    <s v=" "/>
    <s v=""/>
    <s v=""/>
    <s v=""/>
    <s v=""/>
    <s v=""/>
    <s v=""/>
    <s v=""/>
    <s v=""/>
    <s v=""/>
    <s v=""/>
    <s v=""/>
    <s v=""/>
    <m/>
    <s v=""/>
    <s v="C2 "/>
    <s v="   "/>
    <s v="T"/>
    <s v="0"/>
    <s v="3"/>
    <s v="2"/>
    <s v="5"/>
    <s v="9"/>
    <s v="63.75"/>
    <s v="71.51"/>
    <s v="7240010"/>
    <n v="25"/>
    <s v="2425SPM"/>
    <s v="Z2229"/>
    <s v="3"/>
    <s v="3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922"/>
    <s v="051220070941"/>
    <s v="TUAH"/>
    <s v=""/>
    <s v="7240010"/>
  </r>
  <r>
    <s v="060307010516"/>
    <s v="CINDY KU KAI CHEE"/>
    <s v="7240011"/>
    <s v="Z2229"/>
    <x v="3"/>
    <x v="3"/>
    <s v=""/>
    <x v="3"/>
    <x v="1"/>
    <x v="1"/>
    <x v="1"/>
    <s v="Perdana"/>
    <s v="720418015169"/>
    <s v="811111615016"/>
    <d v="2006-03-07T00:00:00"/>
    <s v="KU CHONG SWEE"/>
    <s v="PURNAMA SARI"/>
    <s v="0200"/>
    <x v="0"/>
    <s v="3"/>
    <s v="1"/>
    <s v="C"/>
    <s v="T"/>
    <s v=""/>
    <s v="B"/>
    <s v="MYS01"/>
    <s v="55"/>
    <s v="165"/>
    <s v="20.2"/>
    <s v="NO2, JALAN GEMILANG"/>
    <s v="TAMAN JENALIM, KG JAWA"/>
    <s v="SEGAMAT"/>
    <s v="85000"/>
    <s v="MYS01"/>
    <s v=""/>
    <s v=""/>
    <s v="01128671752"/>
    <s v=""/>
    <s v="079329982"/>
    <s v="cindyck0307@gmail.com"/>
    <s v="1300"/>
    <s v="5"/>
    <s v="A"/>
    <s v="2023"/>
    <s v="10"/>
    <s v="1103"/>
    <s v="0"/>
    <s v="1119"/>
    <s v="0"/>
    <s v="1225"/>
    <s v="1"/>
    <s v="1249"/>
    <s v="0"/>
    <s v="1449"/>
    <s v="0"/>
    <s v="1511"/>
    <s v="0"/>
    <s v="3472"/>
    <s v="2"/>
    <s v="3756"/>
    <s v="0"/>
    <s v="3766"/>
    <s v="1"/>
    <s v="6351"/>
    <s v="1"/>
    <s v="    "/>
    <s v=" "/>
    <s v="    "/>
    <s v=" "/>
    <s v=""/>
    <s v=""/>
    <s v=""/>
    <s v=""/>
    <s v=""/>
    <s v=""/>
    <s v=""/>
    <s v=""/>
    <s v=""/>
    <s v=""/>
    <s v=""/>
    <s v=""/>
    <m/>
    <s v=""/>
    <s v="C1 "/>
    <s v="   "/>
    <s v="K"/>
    <s v="6"/>
    <s v="3"/>
    <s v="1"/>
    <s v="10"/>
    <s v="10"/>
    <s v="87.49"/>
    <s v="95.69"/>
    <s v="7240011"/>
    <n v="25"/>
    <s v="2425SPM"/>
    <s v="Z2229"/>
    <s v="3"/>
    <s v="2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923"/>
    <s v="060307010516"/>
    <s v="SRIKANDI"/>
    <s v=""/>
    <s v="7240011"/>
  </r>
  <r>
    <s v="060804100256"/>
    <s v="DARIN ATHIRAH BINTI ZAIRUL NIZAR"/>
    <s v="7240012"/>
    <s v="Z2229"/>
    <x v="3"/>
    <x v="3"/>
    <s v="G-02"/>
    <x v="1"/>
    <x v="0"/>
    <x v="2"/>
    <x v="531"/>
    <s v="Perdana"/>
    <s v="760116075365"/>
    <s v="780902105726"/>
    <d v="2006-08-04T00:00:00"/>
    <s v="ZAIRUL NIZAR BIN ZAINAL ABIDIN"/>
    <s v="SITI NORLIAH BINTI MOHD SHAKOR"/>
    <s v="0100"/>
    <x v="0"/>
    <s v="1"/>
    <s v="1"/>
    <s v="B"/>
    <s v="T"/>
    <s v=""/>
    <s v="B"/>
    <s v="MYS10"/>
    <s v="42"/>
    <s v="156"/>
    <s v="17.2"/>
    <s v="NO 40, JLN KSU 2/2"/>
    <s v="TAMAN KUALA SELANGOR UTAMA"/>
    <s v="KUALA SELANGOR"/>
    <s v="45000"/>
    <s v="MYS10"/>
    <s v="1004"/>
    <s v="577"/>
    <s v="01159560420"/>
    <s v="01159560420"/>
    <s v=""/>
    <s v="darin2k4@gmail.com"/>
    <s v="5400"/>
    <s v="6"/>
    <s v="A"/>
    <s v="2023"/>
    <s v="8"/>
    <s v="1103"/>
    <s v="2"/>
    <s v="1119"/>
    <s v="4"/>
    <s v="1223"/>
    <s v="2"/>
    <s v="1249"/>
    <s v="1"/>
    <s v="1449"/>
    <s v="1"/>
    <s v="1511"/>
    <s v="1"/>
    <s v="2611"/>
    <s v="0"/>
    <s v="3767"/>
    <s v="1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1"/>
    <s v="4"/>
    <s v="2"/>
    <s v="7"/>
    <s v="8"/>
    <s v="76.24"/>
    <s v="84.38"/>
    <s v="7240012"/>
    <n v="25"/>
    <s v="2425SPM"/>
    <s v="Z2229"/>
    <s v="4"/>
    <s v="1"/>
    <s v="0"/>
    <s v=""/>
    <s v="1"/>
    <s v="A"/>
    <s v="7240012_dokumen_pendapatan.pdf"/>
    <s v="7240012_dokumen_pendapatanibu.pdf"/>
    <s v="student_image/7240012.jpg"/>
    <s v="1"/>
    <d v="2024-06-30T20:06:32"/>
    <m/>
    <s v=""/>
    <s v=""/>
    <s v="2"/>
    <s v="1"/>
    <d v="2024-07-21T09:44:14"/>
    <s v="21 JULAI 2024"/>
    <s v="10.00 PAGI - 12.00 TENGAH HARI"/>
    <s v=""/>
    <s v="M"/>
    <s v=""/>
    <s v=""/>
    <s v=""/>
    <s v=""/>
    <s v=""/>
    <m/>
    <n v="4924"/>
    <s v="060804100256"/>
    <s v="SRIKANDI"/>
    <s v="G-02"/>
    <s v="7240012"/>
  </r>
  <r>
    <s v="061014131140"/>
    <s v="JACQUELYNA ANATASHYA ANAK ANTHONY"/>
    <s v="7240013"/>
    <s v="Z2229"/>
    <x v="3"/>
    <x v="3"/>
    <s v=""/>
    <x v="3"/>
    <x v="1"/>
    <x v="1"/>
    <x v="1"/>
    <s v="Perdana"/>
    <s v="940909136007"/>
    <s v="700120135098"/>
    <d v="2006-10-14T00:00:00"/>
    <s v="CLINTON ANAK ANTHONY"/>
    <s v="IMBA ANAK JANTING"/>
    <s v="1004"/>
    <x v="0"/>
    <s v="2"/>
    <s v="1"/>
    <s v="B"/>
    <s v="T"/>
    <s v=""/>
    <s v="B"/>
    <s v="MYS13"/>
    <s v="52"/>
    <s v="153"/>
    <s v="22.2"/>
    <s v="BATU 5 1/2, JALAN KJD, SUNGAI LELABI"/>
    <s v=""/>
    <s v="BINTANGOR"/>
    <s v="96500"/>
    <s v="MYS13"/>
    <s v=""/>
    <s v=""/>
    <s v="0198177298"/>
    <s v=""/>
    <s v=""/>
    <s v="jacquelynaanatashya@gmail.com"/>
    <s v="800"/>
    <s v="2"/>
    <s v="A"/>
    <s v="2023"/>
    <s v="10"/>
    <s v="1103"/>
    <s v="1"/>
    <s v="1119"/>
    <s v="0"/>
    <s v="1225"/>
    <s v="2"/>
    <s v="1249"/>
    <s v="1"/>
    <s v="1449"/>
    <s v="0"/>
    <s v="1511"/>
    <s v="0"/>
    <s v="3767"/>
    <s v="1"/>
    <s v="3770"/>
    <s v="1"/>
    <s v="4572"/>
    <s v="1"/>
    <s v="6356"/>
    <s v="0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M"/>
    <s v="4"/>
    <s v="5"/>
    <s v="1"/>
    <s v="10"/>
    <s v="10"/>
    <s v="83.76"/>
    <s v="91.81"/>
    <s v="7240013"/>
    <n v="25"/>
    <s v="2425SPM"/>
    <s v="Z2229"/>
    <s v="4"/>
    <s v="3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925"/>
    <s v="061014131140"/>
    <s v="SRIKANDI"/>
    <s v=""/>
    <s v="7240013"/>
  </r>
  <r>
    <s v="061013070737"/>
    <s v="KATHIREASAN A/L GOPAL"/>
    <s v="7240014"/>
    <s v="Z2229"/>
    <x v="3"/>
    <x v="2"/>
    <s v=""/>
    <x v="3"/>
    <x v="1"/>
    <x v="1"/>
    <x v="1"/>
    <s v="Perdana"/>
    <s v="760115075339"/>
    <s v="790521086110"/>
    <d v="2006-10-13T00:00:00"/>
    <s v="GOPAL A/L PERIASAMY"/>
    <s v="GAURI A/P MUNIANDY"/>
    <s v="0300"/>
    <x v="1"/>
    <s v="4"/>
    <s v="1"/>
    <s v="I"/>
    <s v="T"/>
    <s v=""/>
    <s v="B"/>
    <s v="MYS07"/>
    <s v="57"/>
    <s v="177"/>
    <s v="18.1"/>
    <s v="NO.52, LORONG 17, TAMAN JAWI JAYA"/>
    <s v=""/>
    <s v="SUNGAI JAWI"/>
    <s v="14200"/>
    <s v="MYS07"/>
    <s v=""/>
    <s v=""/>
    <s v="0125734167"/>
    <s v=""/>
    <s v=""/>
    <s v="kathirgopal06@gmail.com"/>
    <s v="2500"/>
    <s v="4"/>
    <s v="A"/>
    <s v="2023"/>
    <s v="11"/>
    <s v="1103"/>
    <s v="1"/>
    <s v="1119"/>
    <s v="2"/>
    <s v="1225"/>
    <s v="1"/>
    <s v="1249"/>
    <s v="0"/>
    <s v="1449"/>
    <s v="1"/>
    <s v="1511"/>
    <s v="0"/>
    <s v="2611"/>
    <s v="3"/>
    <s v="3766"/>
    <s v="0"/>
    <s v="3767"/>
    <s v="0"/>
    <s v="6354"/>
    <s v="0"/>
    <s v="9217"/>
    <s v="1"/>
    <s v="    "/>
    <s v=" "/>
    <s v=""/>
    <s v=""/>
    <s v=""/>
    <s v=""/>
    <s v=""/>
    <s v=""/>
    <s v=""/>
    <s v=""/>
    <s v=""/>
    <s v=""/>
    <s v=""/>
    <s v=""/>
    <m/>
    <s v=""/>
    <s v="I1 "/>
    <s v="   "/>
    <s v="K"/>
    <s v="5"/>
    <s v="4"/>
    <s v="1"/>
    <s v="10"/>
    <s v="11"/>
    <s v="85.01"/>
    <s v="93.5"/>
    <s v="7240014"/>
    <n v="25"/>
    <s v="2425SPM"/>
    <s v="Z2229"/>
    <s v="3"/>
    <s v="2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926"/>
    <s v="061013070737"/>
    <s v="TUAH"/>
    <s v=""/>
    <s v="7240014"/>
  </r>
  <r>
    <s v="050319020106"/>
    <s v="KAVILASHINI A/P SIRIKANEES"/>
    <s v="7240015"/>
    <s v="Z2229"/>
    <x v="3"/>
    <x v="3"/>
    <s v="G-03"/>
    <x v="1"/>
    <x v="2"/>
    <x v="1"/>
    <x v="1"/>
    <s v="Perdana"/>
    <s v="811110026033"/>
    <s v="850903065544"/>
    <d v="2005-03-19T00:00:00"/>
    <s v="SIRIKANEES A/L LINGAMUTHU"/>
    <s v="KANMANI A/P SUBRAMANIAN"/>
    <s v="0300"/>
    <x v="0"/>
    <s v="4"/>
    <s v="1"/>
    <s v="I"/>
    <s v="T"/>
    <s v=""/>
    <s v="B"/>
    <s v="MYS02"/>
    <s v="50"/>
    <s v="160"/>
    <s v="19.5"/>
    <s v="NO 257,JALAN SAWI 7,TAMAN SAWI"/>
    <s v="09600 LUNAS KEDAH"/>
    <s v="KULIM"/>
    <s v="09600"/>
    <s v="MYS02"/>
    <s v="0209"/>
    <s v="300"/>
    <s v="0163256033"/>
    <s v="0163256033"/>
    <s v=""/>
    <s v="Kavilashinisirikanees@gmail.com"/>
    <s v="1500"/>
    <s v="6"/>
    <s v="B"/>
    <s v="2022"/>
    <s v="11"/>
    <s v="1103"/>
    <s v="4"/>
    <s v="1119"/>
    <s v="6"/>
    <s v="1225"/>
    <s v="1"/>
    <s v="1249"/>
    <s v="3"/>
    <s v="1449"/>
    <s v="6"/>
    <s v="1511"/>
    <s v="4"/>
    <s v="2280"/>
    <s v="6"/>
    <s v="3756"/>
    <s v="2"/>
    <s v="3766"/>
    <s v="1"/>
    <s v="6354"/>
    <s v="1"/>
    <s v="9217"/>
    <s v="2"/>
    <s v="    "/>
    <s v=" "/>
    <s v=""/>
    <s v=""/>
    <s v=""/>
    <s v=""/>
    <s v=""/>
    <s v=""/>
    <s v=""/>
    <s v=""/>
    <s v=""/>
    <s v=""/>
    <s v=""/>
    <s v=""/>
    <m/>
    <s v=""/>
    <s v="I2 "/>
    <s v="B40"/>
    <s v="K"/>
    <s v="0"/>
    <s v="3"/>
    <s v="2"/>
    <s v="5"/>
    <s v="11"/>
    <s v="60.63"/>
    <s v="67.88"/>
    <s v="7240015"/>
    <n v="25"/>
    <s v="2425SPM"/>
    <s v="Z2229"/>
    <s v="3"/>
    <s v="1"/>
    <s v="0"/>
    <s v=""/>
    <s v="2"/>
    <s v="A"/>
    <s v=""/>
    <s v=""/>
    <s v=""/>
    <s v="1"/>
    <d v="2024-07-01T22:28:52"/>
    <m/>
    <s v=""/>
    <s v=""/>
    <s v="1"/>
    <s v="0"/>
    <m/>
    <s v="21 JULAI 2024"/>
    <s v="10.00 PAGI - 12.00 TENGAH HARI"/>
    <s v=""/>
    <s v="B"/>
    <s v=""/>
    <s v=""/>
    <s v=""/>
    <s v=""/>
    <s v=""/>
    <m/>
    <n v="4927"/>
    <s v="050319020106"/>
    <s v="SRIKANDI"/>
    <s v="G-03"/>
    <s v="7240015"/>
  </r>
  <r>
    <s v="061127070268"/>
    <s v="KHOO SZE MAN"/>
    <s v="7240016"/>
    <s v="Z2229"/>
    <x v="3"/>
    <x v="3"/>
    <s v=""/>
    <x v="3"/>
    <x v="1"/>
    <x v="1"/>
    <x v="1"/>
    <s v="Perdana"/>
    <s v="821106085777"/>
    <s v="840710086112"/>
    <d v="2006-11-27T00:00:00"/>
    <s v="KHOO CHIA LIK"/>
    <s v="ONG WEI SAN"/>
    <s v="0200"/>
    <x v="0"/>
    <s v="3"/>
    <s v="1"/>
    <s v="C"/>
    <s v="T"/>
    <s v=""/>
    <s v="B"/>
    <s v="MYS07"/>
    <s v="0"/>
    <s v="0"/>
    <s v=""/>
    <s v="88-E JALAN BESAR"/>
    <s v=""/>
    <s v="BAGAN SERAI"/>
    <s v="34300"/>
    <s v="MYS08"/>
    <s v=""/>
    <s v=""/>
    <s v="0164485389"/>
    <s v=""/>
    <s v="057215389"/>
    <s v="szemankhoo@gmail.com"/>
    <s v="4000"/>
    <s v="1"/>
    <s v="A"/>
    <s v="2023"/>
    <s v="10"/>
    <s v="1103"/>
    <s v="1"/>
    <s v="1119"/>
    <s v="0"/>
    <s v="1225"/>
    <s v="2"/>
    <s v="1249"/>
    <s v="0"/>
    <s v="1449"/>
    <s v="0"/>
    <s v="1511"/>
    <s v="0"/>
    <s v="3472"/>
    <s v="1"/>
    <s v="3756"/>
    <s v="0"/>
    <s v="3767"/>
    <s v="0"/>
    <s v="6351"/>
    <s v="2"/>
    <s v="    "/>
    <s v=" "/>
    <s v="    "/>
    <s v=" "/>
    <s v=""/>
    <s v=""/>
    <s v=""/>
    <s v=""/>
    <s v=""/>
    <s v=""/>
    <s v=""/>
    <s v=""/>
    <s v=""/>
    <s v=""/>
    <s v=""/>
    <s v=""/>
    <m/>
    <s v=""/>
    <s v="C1 "/>
    <s v="   "/>
    <s v="K"/>
    <s v="6"/>
    <s v="2"/>
    <s v="2"/>
    <s v="10"/>
    <s v="10"/>
    <s v="88.12"/>
    <s v="96.12"/>
    <s v="7240016"/>
    <n v="25"/>
    <s v="2425SPM"/>
    <s v="Z2229"/>
    <s v="1"/>
    <s v="1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928"/>
    <s v="061127070268"/>
    <s v="SRIKANDI"/>
    <s v=""/>
    <s v="7240016"/>
  </r>
  <r>
    <s v="060926011382"/>
    <s v="LEOW PIN YUAN"/>
    <s v="7240017"/>
    <s v="Z2229"/>
    <x v="3"/>
    <x v="3"/>
    <s v=""/>
    <x v="3"/>
    <x v="1"/>
    <x v="1"/>
    <x v="1"/>
    <s v="Perdana"/>
    <s v="680602015501"/>
    <s v="741012015946"/>
    <d v="2006-09-26T00:00:00"/>
    <s v="LEOW KOK SENG"/>
    <s v="LEW SOOK LENG"/>
    <s v="0200"/>
    <x v="0"/>
    <s v="3"/>
    <s v="1"/>
    <s v="C"/>
    <s v="T"/>
    <s v=""/>
    <s v="B"/>
    <s v="MYS01"/>
    <s v="47"/>
    <s v="161"/>
    <s v="18.1"/>
    <s v="40, JLN HARUAN"/>
    <s v="BT 10"/>
    <s v="SKUDAI"/>
    <s v="81300"/>
    <s v="MYS01"/>
    <s v=""/>
    <s v=""/>
    <s v="0167966220"/>
    <s v=""/>
    <s v="075561252"/>
    <s v="m-7762800@moe-dl.edu.my"/>
    <s v="3500"/>
    <s v="5"/>
    <s v="A"/>
    <s v="2023"/>
    <s v="10"/>
    <s v="1103"/>
    <s v="1"/>
    <s v="1119"/>
    <s v="0"/>
    <s v="1225"/>
    <s v="0"/>
    <s v="1249"/>
    <s v="0"/>
    <s v="1449"/>
    <s v="0"/>
    <s v="1511"/>
    <s v="0"/>
    <s v="3472"/>
    <s v="4"/>
    <s v="3756"/>
    <s v="0"/>
    <s v="3766"/>
    <s v="0"/>
    <s v="6351"/>
    <s v="1"/>
    <s v="    "/>
    <s v=" "/>
    <s v="    "/>
    <s v=" "/>
    <s v=""/>
    <s v=""/>
    <s v=""/>
    <s v=""/>
    <s v=""/>
    <s v=""/>
    <s v=""/>
    <s v=""/>
    <s v=""/>
    <s v=""/>
    <s v=""/>
    <s v=""/>
    <m/>
    <s v=""/>
    <s v="C1 "/>
    <s v="   "/>
    <s v="K"/>
    <s v="7"/>
    <s v="2"/>
    <s v="0"/>
    <s v="9"/>
    <s v="10"/>
    <s v="88.75"/>
    <s v="95.83"/>
    <s v="7240017"/>
    <n v="25"/>
    <s v="2425SPM"/>
    <s v="Z2229"/>
    <s v="3"/>
    <s v="1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929"/>
    <s v="060926011382"/>
    <s v="SRIKANDI"/>
    <s v=""/>
    <s v="7240017"/>
  </r>
  <r>
    <s v="060315080231"/>
    <s v="LIM NENG GUAN"/>
    <s v="7240018"/>
    <s v="Z2229"/>
    <x v="3"/>
    <x v="2"/>
    <s v=""/>
    <x v="3"/>
    <x v="1"/>
    <x v="1"/>
    <x v="1"/>
    <s v="Perdana"/>
    <s v="781107085257"/>
    <s v="790125135080"/>
    <d v="2006-03-15T00:00:00"/>
    <s v="LIM TEK CHUM"/>
    <s v="LEE SING NA"/>
    <s v="0200"/>
    <x v="1"/>
    <s v="3"/>
    <s v="1"/>
    <s v="C"/>
    <s v="T"/>
    <s v=""/>
    <s v="B"/>
    <s v="MYS08"/>
    <s v="0"/>
    <s v="0"/>
    <s v=""/>
    <s v="S6KAMPUNG BARU PADANG GRUS"/>
    <s v="33420 LENGGONG, PERAK"/>
    <s v="LENGGONG, PERAK"/>
    <s v="33420"/>
    <s v="MYS08"/>
    <s v=""/>
    <s v=""/>
    <s v="0172461351"/>
    <s v=""/>
    <s v="057981932"/>
    <s v="nengguan0315@gmail.com"/>
    <s v="3000"/>
    <s v="3"/>
    <s v="A"/>
    <s v="2023"/>
    <s v="10"/>
    <s v="1103"/>
    <s v="0"/>
    <s v="1119"/>
    <s v="1"/>
    <s v="1225"/>
    <s v="1"/>
    <s v="1249"/>
    <s v="0"/>
    <s v="1449"/>
    <s v="0"/>
    <s v="1511"/>
    <s v="0"/>
    <s v="3472"/>
    <s v="1"/>
    <s v="3756"/>
    <s v="0"/>
    <s v="3767"/>
    <s v="0"/>
    <s v="6351"/>
    <s v="0"/>
    <s v="    "/>
    <s v=" "/>
    <s v="    "/>
    <s v=" "/>
    <s v=""/>
    <s v=""/>
    <s v=""/>
    <s v=""/>
    <s v=""/>
    <s v=""/>
    <s v=""/>
    <s v=""/>
    <s v=""/>
    <s v=""/>
    <s v=""/>
    <s v=""/>
    <m/>
    <s v=""/>
    <s v="C1 "/>
    <s v="   "/>
    <s v="K"/>
    <s v="7"/>
    <s v="3"/>
    <s v="0"/>
    <s v="10"/>
    <s v="10"/>
    <s v="88.75"/>
    <s v="95.54"/>
    <s v="7240018"/>
    <n v="25"/>
    <s v="2425SPM"/>
    <s v="Z2229"/>
    <s v="2"/>
    <s v="2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930"/>
    <s v="060315080231"/>
    <s v="TUAH"/>
    <s v=""/>
    <s v="7240018"/>
  </r>
  <r>
    <s v="060220131462"/>
    <s v="MARIA MAGDELINA ANAK DAVID"/>
    <s v="7240019"/>
    <s v="Z2229"/>
    <x v="3"/>
    <x v="3"/>
    <s v=""/>
    <x v="3"/>
    <x v="1"/>
    <x v="1"/>
    <x v="1"/>
    <s v="Perdana"/>
    <s v="860226135013"/>
    <s v="860920526452"/>
    <d v="2006-02-20T00:00:00"/>
    <s v="DAVID ANAK TUBA"/>
    <s v="LICHIE ANAK JALIN"/>
    <s v="1004"/>
    <x v="0"/>
    <s v="2"/>
    <s v="1"/>
    <s v="B"/>
    <s v="T"/>
    <s v=""/>
    <s v="B"/>
    <s v="MYS13"/>
    <s v="40.5"/>
    <s v="153"/>
    <s v="17.3"/>
    <s v="KAMPUNG MISSION, 96850 SONG, SARAWAK"/>
    <s v="KAMPUNG MISSION, 96850 SONG, SARAWAK"/>
    <s v="SONG"/>
    <s v="96850"/>
    <s v="MYS13"/>
    <s v=""/>
    <s v=""/>
    <s v="0178933144"/>
    <s v=""/>
    <s v=""/>
    <s v="mariamagdelina2006@gmail.com"/>
    <s v="1000"/>
    <s v="4"/>
    <s v="A"/>
    <s v="2023"/>
    <s v="10"/>
    <s v="1103"/>
    <s v="1"/>
    <s v="1119"/>
    <s v="2"/>
    <s v="1225"/>
    <s v="2"/>
    <s v="1249"/>
    <s v="4"/>
    <s v="1449"/>
    <s v="1"/>
    <s v="1511"/>
    <s v="1"/>
    <s v="3766"/>
    <s v="4"/>
    <s v="3770"/>
    <s v="3"/>
    <s v="4572"/>
    <s v="1"/>
    <s v="6356"/>
    <s v="4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M"/>
    <s v="0"/>
    <s v="4"/>
    <s v="2"/>
    <s v="6"/>
    <s v="10"/>
    <s v="74.37"/>
    <s v="82.35"/>
    <s v="7240019"/>
    <n v="25"/>
    <s v="2425SPM"/>
    <s v="Z2229"/>
    <s v="4"/>
    <s v="1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931"/>
    <s v="060220131462"/>
    <s v="SRIKANDI"/>
    <s v=""/>
    <s v="7240019"/>
  </r>
  <r>
    <s v="060824050524"/>
    <s v="METHILDAA A/P PAUL JAMES"/>
    <s v="7240020"/>
    <s v="Z2229"/>
    <x v="3"/>
    <x v="3"/>
    <s v=""/>
    <x v="3"/>
    <x v="1"/>
    <x v="1"/>
    <x v="1"/>
    <s v="Perdana"/>
    <s v="730504055465"/>
    <s v="800717055494"/>
    <d v="2006-08-24T00:00:00"/>
    <s v="PAUL JAMES A/L ERUTHUSAMY"/>
    <s v="LILY A/P SENAPAN"/>
    <s v="0300"/>
    <x v="0"/>
    <s v="2"/>
    <s v="1"/>
    <s v="I"/>
    <s v="T"/>
    <s v=""/>
    <s v="B"/>
    <s v="MYS05"/>
    <s v="45"/>
    <s v="169"/>
    <s v="15.7"/>
    <s v="NO 5 KAMPUNG GADONG JAYA"/>
    <s v="KG GADONG JAYA"/>
    <s v="LABU"/>
    <s v="71900"/>
    <s v="MYS05"/>
    <s v=""/>
    <s v=""/>
    <s v="01133610802"/>
    <s v=""/>
    <s v="067922071"/>
    <s v="methildaapragash6@gmail.com"/>
    <s v="2000"/>
    <s v="5"/>
    <s v="A"/>
    <s v="2023"/>
    <s v="9"/>
    <s v="1103"/>
    <s v="1"/>
    <s v="1119"/>
    <s v="0"/>
    <s v="1225"/>
    <s v="1"/>
    <s v="1249"/>
    <s v="1"/>
    <s v="1449"/>
    <s v="1"/>
    <s v="1511"/>
    <s v="0"/>
    <s v="3756"/>
    <s v="0"/>
    <s v="3766"/>
    <s v="1"/>
    <s v="6354"/>
    <s v="0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K"/>
    <s v="4"/>
    <s v="5"/>
    <s v="0"/>
    <s v="9"/>
    <s v="9"/>
    <s v="85.62"/>
    <s v="93.07"/>
    <s v="7240020"/>
    <n v="25"/>
    <s v="2425SPM"/>
    <s v="Z2229"/>
    <s v="5"/>
    <s v="4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932"/>
    <s v="060824050524"/>
    <s v="SRIKANDI"/>
    <s v=""/>
    <s v="7240020"/>
  </r>
  <r>
    <s v="061128080097"/>
    <s v="MUHAMMAD ADIB HAKIM BIN SHAHRUL MIZAM"/>
    <s v="7240021"/>
    <s v="Z2229"/>
    <x v="3"/>
    <x v="1"/>
    <s v="A-3-10"/>
    <x v="1"/>
    <x v="0"/>
    <x v="2"/>
    <x v="532"/>
    <s v="Perdana"/>
    <s v="740417085243"/>
    <s v="770531086386"/>
    <d v="2006-11-28T00:00:00"/>
    <s v="SHAHRUL MIZAM BIN MOHD RASHID"/>
    <s v="FATIMAH BINTI ABDULLAH"/>
    <s v="0100"/>
    <x v="1"/>
    <s v="1"/>
    <s v="1"/>
    <s v="B"/>
    <s v="T"/>
    <s v=""/>
    <s v="B"/>
    <s v="MYS08"/>
    <s v="55.3"/>
    <s v="173"/>
    <s v="18.4"/>
    <s v="NO 55, JALAN PUTRA D/15"/>
    <s v="TAMAN KLEBANG PUTRA"/>
    <s v="CHEMOR"/>
    <s v="31200"/>
    <s v="MYS08"/>
    <s v="0803"/>
    <s v="517"/>
    <s v="0194757877"/>
    <s v="01157534877"/>
    <s v="052773291"/>
    <s v="akim37994@gmail.com"/>
    <s v="8000"/>
    <s v="4"/>
    <s v="A"/>
    <s v="2023"/>
    <s v="9"/>
    <s v="1103"/>
    <s v="4"/>
    <s v="1119"/>
    <s v="5"/>
    <s v="1223"/>
    <s v="2"/>
    <s v="1249"/>
    <s v="3"/>
    <s v="1449"/>
    <s v="6"/>
    <s v="3472"/>
    <s v="9"/>
    <s v="3756"/>
    <s v="8"/>
    <s v="4531"/>
    <s v="6"/>
    <s v="4541"/>
    <s v="9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0"/>
    <s v="0"/>
    <s v="1"/>
    <s v="1"/>
    <s v="6"/>
    <s v="33.12"/>
    <s v="38.74"/>
    <s v="7240021"/>
    <n v="25"/>
    <s v="2425SPM"/>
    <s v="Z2229"/>
    <s v="3"/>
    <s v="2"/>
    <s v="0"/>
    <s v=""/>
    <s v="2"/>
    <s v="A"/>
    <s v="7240021_dokumen_pendapatan.pdf"/>
    <s v="7240021_dokumen_pendapatanibu.pdf"/>
    <s v="student_image/7240021.jpg"/>
    <s v="1"/>
    <d v="2024-06-29T14:25:29"/>
    <m/>
    <s v=""/>
    <s v=""/>
    <s v="2"/>
    <s v="1"/>
    <d v="2024-07-21T10:44:32"/>
    <s v="21 JULAI 2024"/>
    <s v="10.00 PAGI - 12.00 TENGAH HARI"/>
    <s v=""/>
    <s v="M"/>
    <s v=""/>
    <s v=""/>
    <s v=""/>
    <s v=""/>
    <s v=""/>
    <m/>
    <n v="4933"/>
    <s v="061128080097"/>
    <s v="LEMBAH"/>
    <s v="A-3-10"/>
    <s v="7240021"/>
  </r>
  <r>
    <s v="060529011573"/>
    <s v="MUHAMMAD AZMEER HAZIQ BIN RIZAM"/>
    <s v="7240022"/>
    <s v="Z2229"/>
    <x v="3"/>
    <x v="2"/>
    <s v=""/>
    <x v="3"/>
    <x v="1"/>
    <x v="1"/>
    <x v="1"/>
    <s v="Perdana"/>
    <s v="720308015555"/>
    <s v="770609015722"/>
    <d v="2006-05-29T00:00:00"/>
    <s v="RIZAM BIN ALI"/>
    <s v="NENG AZMIRA BINTI LONG NIK"/>
    <s v="0100"/>
    <x v="1"/>
    <s v="1"/>
    <s v="1"/>
    <s v="B"/>
    <s v="T"/>
    <s v=""/>
    <s v="B"/>
    <s v="MYS01"/>
    <s v="100"/>
    <s v="179"/>
    <s v="31.2"/>
    <s v="NO. 17, JALAN BAYU 2"/>
    <s v="TAMAN SRI BAYU"/>
    <s v="MERSING"/>
    <s v="86800"/>
    <s v="MYS01"/>
    <s v=""/>
    <s v=""/>
    <s v="0137797650"/>
    <s v=""/>
    <s v=""/>
    <s v="azmeerhzq06@gmail.com"/>
    <s v="5000"/>
    <s v="4"/>
    <s v="A"/>
    <s v="2023"/>
    <s v="9"/>
    <s v="1103"/>
    <s v="1"/>
    <s v="1119"/>
    <s v="3"/>
    <s v="1223"/>
    <s v="2"/>
    <s v="1249"/>
    <s v="0"/>
    <s v="1449"/>
    <s v="1"/>
    <s v="1511"/>
    <s v="1"/>
    <s v="3472"/>
    <s v="6"/>
    <s v="3756"/>
    <s v="1"/>
    <s v="3767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1"/>
    <s v="5"/>
    <s v="1"/>
    <s v="7"/>
    <s v="9"/>
    <s v="78.12"/>
    <s v="85.09"/>
    <s v="7240022"/>
    <n v="25"/>
    <s v="2425SPM"/>
    <s v="Z2229"/>
    <s v="5"/>
    <s v="4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934"/>
    <s v="060529011573"/>
    <s v="TUAH"/>
    <s v=""/>
    <s v="7240022"/>
  </r>
  <r>
    <s v="060410010661"/>
    <s v="MUHAMMAD DANIEL AIMAN BIN ZAIDI"/>
    <s v="7240023"/>
    <s v="Z2229"/>
    <x v="3"/>
    <x v="1"/>
    <s v="A-3-10"/>
    <x v="1"/>
    <x v="0"/>
    <x v="2"/>
    <x v="333"/>
    <s v="Perdana"/>
    <s v="730201015511"/>
    <s v="760824105334"/>
    <d v="2006-04-10T00:00:00"/>
    <s v="ZAIDI BIN ABD RAHMAN"/>
    <s v="NORAIRIS OOI BINTI ABDULLAH"/>
    <s v="0100"/>
    <x v="1"/>
    <s v="1"/>
    <s v="1"/>
    <s v="B"/>
    <s v="T"/>
    <s v=""/>
    <s v="B"/>
    <s v="MYS01"/>
    <s v="68"/>
    <s v="176"/>
    <s v="21.9"/>
    <s v="NO.11, JALAN DENAI ALAM 1/9"/>
    <s v="TAMAN DENAI ALAM"/>
    <s v="PASIR GUDANG"/>
    <s v="81700"/>
    <s v="MYS01"/>
    <s v="0102"/>
    <s v="250"/>
    <s v="01158849694"/>
    <s v="01158849694"/>
    <s v="072536000"/>
    <s v="danielweiwenjie@gmail.com"/>
    <s v="11000"/>
    <s v="5"/>
    <s v="A"/>
    <s v="2023"/>
    <s v="9"/>
    <s v="1103"/>
    <s v="2"/>
    <s v="1119"/>
    <s v="1"/>
    <s v="1223"/>
    <s v="1"/>
    <s v="1249"/>
    <s v="2"/>
    <s v="1449"/>
    <s v="0"/>
    <s v="3472"/>
    <s v="3"/>
    <s v="4531"/>
    <s v="2"/>
    <s v="4541"/>
    <s v="2"/>
    <s v="4551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1"/>
    <s v="2"/>
    <s v="5"/>
    <s v="8"/>
    <s v="9"/>
    <s v="74.36"/>
    <s v="81.76"/>
    <s v="7240023"/>
    <n v="25"/>
    <s v="2425SPM"/>
    <s v="Z2229"/>
    <s v="3"/>
    <s v="3"/>
    <s v="14"/>
    <s v=""/>
    <s v="2"/>
    <s v="A"/>
    <s v="7240023_dokumen_pendapatan.pdf"/>
    <s v="7240023_dokumen_pendapatanibu.pdf"/>
    <s v="student_image/7240023.jpeg"/>
    <s v="1"/>
    <d v="2024-06-29T12:47:46"/>
    <m/>
    <s v=""/>
    <s v=""/>
    <s v="2"/>
    <s v="1"/>
    <d v="2024-07-21T09:49:37"/>
    <s v="21 JULAI 2024"/>
    <s v="10.00 PAGI - 12.00 TENGAH HARI"/>
    <s v=""/>
    <s v="T"/>
    <s v=""/>
    <s v=""/>
    <s v=""/>
    <s v=""/>
    <s v=""/>
    <m/>
    <n v="4935"/>
    <s v="060410010661"/>
    <s v="LEMBAH"/>
    <s v="A-3-10"/>
    <s v="7240023"/>
  </r>
  <r>
    <s v="060209010651"/>
    <s v="MUHAMMAD DANIEL BIN M AHMAD SHAARI"/>
    <s v="1240853"/>
    <s v="Z047"/>
    <x v="1"/>
    <x v="1"/>
    <s v="A-3-10"/>
    <x v="1"/>
    <x v="0"/>
    <x v="2"/>
    <x v="533"/>
    <s v="Perdana"/>
    <s v="731022065171"/>
    <s v="740202065720"/>
    <d v="2006-02-09T00:00:00"/>
    <s v="M AHMAD SHAARI BIN LIAS"/>
    <s v="LATIFAH BINTI ZAINAL"/>
    <s v="0100"/>
    <x v="1"/>
    <s v="1"/>
    <s v="1"/>
    <s v="B"/>
    <s v="T"/>
    <s v=""/>
    <s v="B"/>
    <s v="MYS01"/>
    <s v="65"/>
    <s v="179"/>
    <s v="20.2"/>
    <s v="NO 271, FELDA CHINI 4, CHINI"/>
    <s v=""/>
    <s v="PEKAN"/>
    <s v="26690"/>
    <s v="MYS06"/>
    <s v="0606"/>
    <s v="434"/>
    <s v="01125522733"/>
    <s v="01125522733"/>
    <s v=""/>
    <s v="shaaridaniel@gmail.com"/>
    <s v="1500"/>
    <s v="2"/>
    <s v="A"/>
    <s v="2023"/>
    <s v="9"/>
    <s v="1103"/>
    <s v="1"/>
    <s v="1119"/>
    <s v="1"/>
    <s v="1223"/>
    <s v="3"/>
    <s v="1249"/>
    <s v="2"/>
    <s v="1449"/>
    <s v="1"/>
    <s v="1511"/>
    <s v="1"/>
    <s v="2280"/>
    <s v="1"/>
    <s v="2611"/>
    <s v="2"/>
    <s v="4572"/>
    <s v="0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1"/>
    <s v="5"/>
    <s v="2"/>
    <s v="8"/>
    <s v="9"/>
    <s v="77.49"/>
    <s v="85.57"/>
    <s v="1240853"/>
    <n v="25"/>
    <s v="2425SPM"/>
    <s v="Z047"/>
    <s v="4"/>
    <s v="4"/>
    <s v="0"/>
    <s v=""/>
    <s v="2"/>
    <s v="A"/>
    <s v="1240853_dokumen_pendapatan.pdf"/>
    <s v="1240853_dokumen_pendapatanibu.pdf"/>
    <s v="student_image/1240853.jpg"/>
    <s v="1"/>
    <d v="2024-07-04T14:10:19"/>
    <m/>
    <s v=""/>
    <s v=""/>
    <s v="2"/>
    <s v="1"/>
    <d v="2024-07-21T10:27:18"/>
    <s v="21 JULAI 2024"/>
    <s v="10.00 PAGI - 12.00 TENGAH HARI"/>
    <s v=""/>
    <s v="B"/>
    <s v=""/>
    <s v=""/>
    <s v=""/>
    <s v=""/>
    <s v=""/>
    <m/>
    <n v="4936"/>
    <s v="060209010651"/>
    <s v="LEMBAH"/>
    <s v="A-3-10"/>
    <s v="1240853"/>
  </r>
  <r>
    <s v="060514020303"/>
    <s v="MUHAMMAD HELMEE BIN RUSLI"/>
    <s v="7240025"/>
    <s v="Z2229"/>
    <x v="3"/>
    <x v="1"/>
    <s v="A-3-10"/>
    <x v="1"/>
    <x v="2"/>
    <x v="1"/>
    <x v="1"/>
    <s v="Perdana"/>
    <s v="631014035514"/>
    <s v="630321025046"/>
    <d v="2006-05-14T00:00:00"/>
    <s v=""/>
    <s v="HASANAH BINTI KASSIM"/>
    <s v="0100"/>
    <x v="1"/>
    <s v="1"/>
    <s v="1"/>
    <s v="B"/>
    <s v="T"/>
    <s v=""/>
    <s v="B"/>
    <s v="MYS02"/>
    <s v="84.4"/>
    <s v="175.6"/>
    <s v="27.3"/>
    <s v="NOMBOR 11 TAMAN KENANGA,TELOK MALEK"/>
    <s v=""/>
    <s v="JITRA"/>
    <s v="06000"/>
    <s v="MYS02"/>
    <s v="0202"/>
    <s v="272"/>
    <s v="0174135046"/>
    <s v="0174997011"/>
    <s v=""/>
    <s v="helmirosli06@icloud.com"/>
    <s v="7000"/>
    <s v="2"/>
    <s v="A"/>
    <s v="2023"/>
    <s v="10"/>
    <s v="1103"/>
    <s v="0"/>
    <s v="1119"/>
    <s v="1"/>
    <s v="1249"/>
    <s v="3"/>
    <s v="1449"/>
    <s v="1"/>
    <s v="1511"/>
    <s v="1"/>
    <s v="2361"/>
    <s v="2"/>
    <s v="3756"/>
    <s v="5"/>
    <s v="3767"/>
    <s v="2"/>
    <s v="5227"/>
    <s v="0"/>
    <s v="5228"/>
    <s v="3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2"/>
    <s v="3"/>
    <s v="2"/>
    <s v="7"/>
    <s v="10"/>
    <s v="78.12"/>
    <s v="86.08"/>
    <s v="7240025"/>
    <n v="25"/>
    <s v="2425SPM"/>
    <s v="Z2229"/>
    <s v="6"/>
    <s v="6"/>
    <s v="0"/>
    <s v=""/>
    <s v="2"/>
    <s v="A"/>
    <s v=""/>
    <s v=""/>
    <s v=""/>
    <s v="1"/>
    <d v="2024-06-30T15:51:21"/>
    <m/>
    <s v=""/>
    <s v=""/>
    <s v="1"/>
    <s v="0"/>
    <m/>
    <s v="21 JULAI 2024"/>
    <s v="10.00 PAGI - 12.00 TENGAH HARI"/>
    <s v=""/>
    <s v="M"/>
    <s v=""/>
    <s v=""/>
    <s v=""/>
    <s v=""/>
    <s v=""/>
    <m/>
    <n v="4937"/>
    <s v="060514020303"/>
    <s v="LEMBAH"/>
    <s v="A-3-10"/>
    <s v="7240025"/>
  </r>
  <r>
    <s v="060823080879"/>
    <s v="MUHAMMAD WAQIYUDDIN ZHARIF BIN GHANI"/>
    <s v="7240027"/>
    <s v="Z2229"/>
    <x v="3"/>
    <x v="1"/>
    <s v="A-3-10"/>
    <x v="1"/>
    <x v="0"/>
    <x v="2"/>
    <x v="534"/>
    <s v="Perdana"/>
    <s v="640811016213"/>
    <s v="680831106140"/>
    <d v="2006-08-23T00:00:00"/>
    <s v="GHANI BIN BUYADI"/>
    <s v="MASITAH BINTI MUZAKIR"/>
    <s v="0100"/>
    <x v="1"/>
    <s v="1"/>
    <s v="1"/>
    <s v="B"/>
    <s v="T"/>
    <s v=""/>
    <s v="B"/>
    <s v="MYS08"/>
    <s v="67.2"/>
    <s v="171.9"/>
    <s v="22.7"/>
    <s v="LOT 14932, LORONG DESA BAYU 9/A,"/>
    <s v="TAMAN DESA BAYU"/>
    <s v="MANJUNG"/>
    <s v="32040"/>
    <s v="MYS08"/>
    <s v="0802"/>
    <s v="544"/>
    <s v="0146695632"/>
    <s v="0146695632"/>
    <s v="056890774"/>
    <s v="waqiyuddinzharifghani@gmail.com"/>
    <s v="5874"/>
    <s v="3"/>
    <s v="A"/>
    <s v="2023"/>
    <s v="10"/>
    <s v="1103"/>
    <s v="2"/>
    <s v="1119"/>
    <s v="3"/>
    <s v="1249"/>
    <s v="1"/>
    <s v="1449"/>
    <s v="1"/>
    <s v="1511"/>
    <s v="1"/>
    <s v="3756"/>
    <s v="3"/>
    <s v="3766"/>
    <s v="1"/>
    <s v="5401"/>
    <s v="2"/>
    <s v="5402"/>
    <s v="1"/>
    <s v="5403"/>
    <s v="3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5"/>
    <s v="2"/>
    <s v="7"/>
    <s v="10"/>
    <s v="75.62"/>
    <s v="83.52"/>
    <s v="7240027"/>
    <n v="25"/>
    <s v="2425SPM"/>
    <s v="Z2229"/>
    <s v="5"/>
    <s v="5"/>
    <s v="0"/>
    <s v=""/>
    <s v="2"/>
    <s v="A"/>
    <s v="7240027_dokumen_pendapatan.pdf"/>
    <s v="7240027_dokumen_pendapatanibu.pdf"/>
    <s v="student_image/7240027.jpg"/>
    <s v="1"/>
    <d v="2024-06-29T12:20:09"/>
    <m/>
    <s v=""/>
    <s v=""/>
    <s v="2"/>
    <s v="1"/>
    <d v="2024-07-21T09:34:41"/>
    <s v="21 JULAI 2024"/>
    <s v="10.00 PAGI - 12.00 TENGAH HARI"/>
    <s v=""/>
    <s v="M"/>
    <s v=""/>
    <s v=""/>
    <s v=""/>
    <s v=""/>
    <s v=""/>
    <m/>
    <n v="4939"/>
    <s v="060823080879"/>
    <s v="LEMBAH"/>
    <s v="A-3-10"/>
    <s v="7240027"/>
  </r>
  <r>
    <s v="061026060175"/>
    <s v="MUHAMMAD ZAKWAN FITRI BIN KHAIRUL RIZAL"/>
    <s v="7240028"/>
    <s v="Z2229"/>
    <x v="3"/>
    <x v="2"/>
    <s v=""/>
    <x v="0"/>
    <x v="1"/>
    <x v="1"/>
    <x v="1"/>
    <s v="Perdana"/>
    <s v="750831086099"/>
    <s v="840202085738"/>
    <d v="2006-10-26T00:00:00"/>
    <s v="KHAIRUL RIZAL BIN ISMAIL"/>
    <s v="AZUANA BINTI JUMRI"/>
    <s v="0100"/>
    <x v="1"/>
    <s v="1"/>
    <s v="1"/>
    <s v="B"/>
    <s v="T"/>
    <s v=""/>
    <s v="B"/>
    <s v="MYS06"/>
    <s v="55"/>
    <s v="164"/>
    <s v="20.4"/>
    <s v="NO 5 , LORONG SERI MAHKOTA AMAN 22"/>
    <s v="TAMAN SERI MAHKOTA AMAN"/>
    <s v="KUANTAN"/>
    <s v="26070"/>
    <s v="MYS06"/>
    <s v=""/>
    <s v=""/>
    <s v="01129477932"/>
    <s v=""/>
    <s v="095499001"/>
    <s v="g3nggaming@gmail.com"/>
    <s v="8688"/>
    <s v="3"/>
    <s v="A"/>
    <s v="2023"/>
    <s v="8"/>
    <s v="1103"/>
    <s v="1"/>
    <s v="1119"/>
    <s v="4"/>
    <s v="1223"/>
    <s v="0"/>
    <s v="1249"/>
    <s v="0"/>
    <s v="1449"/>
    <s v="1"/>
    <s v="1511"/>
    <s v="1"/>
    <s v="2280"/>
    <s v="1"/>
    <s v="3766"/>
    <s v="1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2"/>
    <s v="5"/>
    <s v="0"/>
    <s v="7"/>
    <s v="8"/>
    <s v="78.12"/>
    <s v="86.32"/>
    <s v="7240028"/>
    <n v="25"/>
    <s v="2425SPM"/>
    <s v="Z2229"/>
    <s v="3"/>
    <s v="2"/>
    <s v=""/>
    <s v=""/>
    <s v=""/>
    <s v="A"/>
    <s v=""/>
    <s v=""/>
    <s v=""/>
    <s v="2"/>
    <m/>
    <d v="2024-07-03T10:41:04"/>
    <s v="3"/>
    <s v=""/>
    <s v="0"/>
    <s v="0"/>
    <m/>
    <s v="21 JULAI 2024"/>
    <s v="10.00 PAGI - 12.00 TENGAH HARI"/>
    <s v=""/>
    <s v=""/>
    <s v=""/>
    <s v=""/>
    <s v=""/>
    <s v=""/>
    <s v=""/>
    <m/>
    <n v="4940"/>
    <s v="061026060175"/>
    <s v="TUAH"/>
    <s v=""/>
    <s v="7240028"/>
  </r>
  <r>
    <s v="050429100190"/>
    <s v="NAJWA SAKINAH BINTI MOHD SALMI"/>
    <s v="7240029"/>
    <s v="Z2229"/>
    <x v="3"/>
    <x v="3"/>
    <s v=""/>
    <x v="3"/>
    <x v="1"/>
    <x v="1"/>
    <x v="1"/>
    <s v="Perdana"/>
    <s v="720513085675"/>
    <s v="721214085790"/>
    <d v="2005-04-29T00:00:00"/>
    <s v="MOHD SALMI BIN ABDULLAH"/>
    <s v=""/>
    <s v="0100"/>
    <x v="0"/>
    <s v="1"/>
    <s v="1"/>
    <s v="B"/>
    <s v="T"/>
    <s v=""/>
    <s v="B"/>
    <s v="MYS10"/>
    <s v="62"/>
    <s v="162.5"/>
    <s v="23.4"/>
    <s v="NO 26,JALAN 3E,TAMAN JATI"/>
    <s v="26,JALAN3E,TAMAN JATI"/>
    <s v="RAWANG"/>
    <s v="48000"/>
    <s v="MYS10"/>
    <s v=""/>
    <s v=""/>
    <s v="0178831305"/>
    <s v=""/>
    <s v=""/>
    <s v="najwasakinah219@gmail.com"/>
    <s v="11077.84"/>
    <s v="4"/>
    <s v="B"/>
    <s v="2022"/>
    <s v="11"/>
    <s v="1103"/>
    <s v="2"/>
    <s v="1119"/>
    <s v="2"/>
    <s v="1249"/>
    <s v="1"/>
    <s v="1449"/>
    <s v="1"/>
    <s v="1511"/>
    <s v="1"/>
    <s v="3472"/>
    <s v="9"/>
    <s v="3756"/>
    <s v="5"/>
    <s v="3767"/>
    <s v="3"/>
    <s v="5401"/>
    <s v="3"/>
    <s v="5402"/>
    <s v="2"/>
    <s v="5403"/>
    <s v="5"/>
    <s v="    "/>
    <s v=" "/>
    <s v=""/>
    <s v=""/>
    <s v=""/>
    <s v=""/>
    <s v=""/>
    <s v=""/>
    <s v=""/>
    <s v=""/>
    <s v=""/>
    <s v=""/>
    <s v=""/>
    <s v=""/>
    <m/>
    <s v=""/>
    <s v="B2 "/>
    <s v="   "/>
    <s v="K"/>
    <s v="0"/>
    <s v="3"/>
    <s v="3"/>
    <s v="6"/>
    <s v="10"/>
    <s v="70.63"/>
    <s v="77.41"/>
    <s v="7240029"/>
    <n v="25"/>
    <s v="2425SPM"/>
    <s v="Z2229"/>
    <s v="3"/>
    <s v="2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941"/>
    <s v="050429100190"/>
    <s v="SRIKANDI"/>
    <s v=""/>
    <s v="7240029"/>
  </r>
  <r>
    <s v="050910141204"/>
    <s v="NAYANA A/P N GIRUBAGARAN"/>
    <s v="7240030"/>
    <s v="Z2229"/>
    <x v="3"/>
    <x v="3"/>
    <s v=""/>
    <x v="3"/>
    <x v="1"/>
    <x v="1"/>
    <x v="1"/>
    <s v="Perdana"/>
    <s v="510925015045"/>
    <s v="640518108100"/>
    <d v="2005-09-10T00:00:00"/>
    <s v="N GIRUBAGARAN A/L NAGALINGAM"/>
    <s v="INDIRA RANI A/P MUTHUSAMY"/>
    <s v="0600"/>
    <x v="0"/>
    <s v="4"/>
    <s v="1"/>
    <s v="I"/>
    <s v="T"/>
    <s v=""/>
    <s v="B"/>
    <s v="MYS10"/>
    <s v="0"/>
    <s v="0"/>
    <s v=""/>
    <s v="NO. 10, JALAN WIRA 2"/>
    <s v="TAMAN MALURI"/>
    <s v="KUALA LUMPUR"/>
    <s v="55100"/>
    <s v="MYS14"/>
    <s v=""/>
    <s v=""/>
    <s v="0126589091"/>
    <s v=""/>
    <s v="0323899033"/>
    <s v="nayanagirubagaran@gmail.com"/>
    <s v="5000"/>
    <s v="7"/>
    <s v="B"/>
    <s v="2022"/>
    <s v="10"/>
    <s v="1103"/>
    <s v="4"/>
    <s v="1119"/>
    <s v="0"/>
    <s v="1225"/>
    <s v="1"/>
    <s v="1249"/>
    <s v="1"/>
    <s v="1449"/>
    <s v="1"/>
    <s v="1511"/>
    <s v="1"/>
    <s v="3766"/>
    <s v="2"/>
    <s v="3767"/>
    <s v="5"/>
    <s v="3770"/>
    <s v="5"/>
    <s v="6354"/>
    <s v="3"/>
    <s v="    "/>
    <s v=" "/>
    <s v="    "/>
    <s v=" "/>
    <s v=""/>
    <s v=""/>
    <s v=""/>
    <s v=""/>
    <s v=""/>
    <s v=""/>
    <s v=""/>
    <s v=""/>
    <s v=""/>
    <s v=""/>
    <s v=""/>
    <s v=""/>
    <m/>
    <s v=""/>
    <s v="I2 "/>
    <s v="   "/>
    <s v="K"/>
    <s v="1"/>
    <s v="4"/>
    <s v="1"/>
    <s v="6"/>
    <s v="10"/>
    <s v="71.88"/>
    <s v="78.58"/>
    <s v="7240030"/>
    <n v="25"/>
    <s v="2425SPM"/>
    <s v="Z2229"/>
    <s v="5"/>
    <s v="5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942"/>
    <s v="050910141204"/>
    <s v="SRIKANDI"/>
    <s v=""/>
    <s v="7240030"/>
  </r>
  <r>
    <s v="051018110508"/>
    <s v="NIK NUR IZARA ALYSA BINTI MAT ASRI"/>
    <s v="7240031"/>
    <s v="Z2229"/>
    <x v="3"/>
    <x v="3"/>
    <s v="G-03"/>
    <x v="1"/>
    <x v="0"/>
    <x v="2"/>
    <x v="310"/>
    <s v="Perdana"/>
    <s v="730116115323"/>
    <s v="760718035520"/>
    <d v="2005-10-18T00:00:00"/>
    <s v="MAT ASRI BIN ISMAIL"/>
    <s v="TUAN ZURA HASIKIM BINTI TUAN KOB"/>
    <s v="0100"/>
    <x v="0"/>
    <s v="1"/>
    <s v="1"/>
    <s v="B"/>
    <s v="T"/>
    <s v=""/>
    <s v="B"/>
    <s v="MYS11"/>
    <s v="65"/>
    <s v="164"/>
    <s v="24.1"/>
    <s v="LADANG RISDA CENEH 2"/>
    <s v=""/>
    <s v="KEMAMAN"/>
    <s v="24000"/>
    <s v="MYS11"/>
    <s v="1103"/>
    <s v="655"/>
    <s v="0179686690"/>
    <s v="0179686690"/>
    <s v=""/>
    <s v="izaraalysa@gmail.com"/>
    <s v="1500"/>
    <s v="3"/>
    <s v="B"/>
    <s v="2022"/>
    <s v="9"/>
    <s v="1103"/>
    <s v="0"/>
    <s v="1119"/>
    <s v="1"/>
    <s v="1223"/>
    <s v="0"/>
    <s v="1249"/>
    <s v="0"/>
    <s v="1449"/>
    <s v="1"/>
    <s v="3472"/>
    <s v="4"/>
    <s v="4531"/>
    <s v="4"/>
    <s v="4541"/>
    <s v="5"/>
    <s v="4551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2 "/>
    <s v="   "/>
    <s v="T"/>
    <s v="3"/>
    <s v="2"/>
    <s v="0"/>
    <s v="5"/>
    <s v="9"/>
    <s v="69.38"/>
    <s v="77.82"/>
    <s v="7240031"/>
    <n v="25"/>
    <s v="2425SPM"/>
    <s v="Z2229"/>
    <s v="5"/>
    <s v="3"/>
    <s v="0"/>
    <s v=""/>
    <s v="2"/>
    <s v="A"/>
    <s v="7240031_dokumen_pendapatan.pdf"/>
    <s v="7240031_dokumen_pendapatanibu.pdf"/>
    <s v="student_image/7240031.jpeg"/>
    <s v="1"/>
    <d v="2024-06-30T20:10:57"/>
    <m/>
    <s v=""/>
    <s v=""/>
    <s v="2"/>
    <s v="1"/>
    <d v="2024-07-21T11:06:32"/>
    <s v="21 JULAI 2024"/>
    <s v="10.00 PAGI - 12.00 TENGAH HARI"/>
    <s v=""/>
    <s v="B"/>
    <s v=""/>
    <s v=""/>
    <s v=""/>
    <s v=""/>
    <s v=""/>
    <m/>
    <n v="4943"/>
    <s v="051018110508"/>
    <s v="SRIKANDI"/>
    <s v="G-03"/>
    <s v="7240031"/>
  </r>
  <r>
    <s v="060715010398"/>
    <s v="NOOR AIN SYAFIQAH BINTI ZULKIFLI"/>
    <s v="7240032"/>
    <s v="Z2229"/>
    <x v="3"/>
    <x v="3"/>
    <s v=""/>
    <x v="3"/>
    <x v="1"/>
    <x v="1"/>
    <x v="1"/>
    <s v="Perdana"/>
    <s v="791101115485"/>
    <s v="781119016400"/>
    <d v="2006-07-15T00:00:00"/>
    <s v="ZULKIFLI BIN AB RAZAK"/>
    <s v="NORLELAWATI BINTI SAAT"/>
    <s v="0100"/>
    <x v="0"/>
    <s v="1"/>
    <s v="1"/>
    <s v="B"/>
    <s v="T"/>
    <s v=""/>
    <s v="B"/>
    <s v="MYS01"/>
    <s v="44"/>
    <s v="153"/>
    <s v="18.8"/>
    <s v="KG. GUNTONG DALAM"/>
    <s v=""/>
    <s v="BANDAR PERMAISURI"/>
    <s v="22100"/>
    <s v="MYS11"/>
    <s v=""/>
    <s v=""/>
    <s v="0139179008"/>
    <s v=""/>
    <s v=""/>
    <s v="ainsyafiqah922@gmail.com"/>
    <s v="1200"/>
    <s v="5"/>
    <s v="A"/>
    <s v="2023"/>
    <s v="11"/>
    <s v="1103"/>
    <s v="1"/>
    <s v="1119"/>
    <s v="2"/>
    <s v="1249"/>
    <s v="1"/>
    <s v="1449"/>
    <s v="1"/>
    <s v="1511"/>
    <s v="0"/>
    <s v="2361"/>
    <s v="2"/>
    <s v="3472"/>
    <s v="4"/>
    <s v="3756"/>
    <s v="0"/>
    <s v="3767"/>
    <s v="0"/>
    <s v="5227"/>
    <s v="0"/>
    <s v="5228"/>
    <s v="4"/>
    <s v="    "/>
    <s v=" "/>
    <s v=""/>
    <s v=""/>
    <s v=""/>
    <s v=""/>
    <s v=""/>
    <s v=""/>
    <s v=""/>
    <s v=""/>
    <s v=""/>
    <s v=""/>
    <s v=""/>
    <s v=""/>
    <m/>
    <s v=""/>
    <s v="B1 "/>
    <s v="B40"/>
    <s v="K"/>
    <s v="4"/>
    <s v="3"/>
    <s v="2"/>
    <s v="9"/>
    <s v="11"/>
    <s v="83.75"/>
    <s v="91.52"/>
    <s v="7240032"/>
    <n v="25"/>
    <s v="2425SPM"/>
    <s v="Z2229"/>
    <s v="4"/>
    <s v="1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944"/>
    <s v="060715010398"/>
    <s v="SRIKANDI"/>
    <s v=""/>
    <s v="7240032"/>
  </r>
  <r>
    <s v="060505081091"/>
    <s v="NOR AIMAN NAUFAL BIN NORULHASMADI"/>
    <s v="7240033"/>
    <s v="Z2229"/>
    <x v="3"/>
    <x v="2"/>
    <s v=""/>
    <x v="3"/>
    <x v="1"/>
    <x v="1"/>
    <x v="1"/>
    <s v="Perdana"/>
    <s v="771103086173"/>
    <s v="830615065568"/>
    <d v="2006-05-05T00:00:00"/>
    <s v="NORULHASMADI BIN NERZAMI"/>
    <s v="NORHASLINA BINTI HASSAN"/>
    <s v="0100"/>
    <x v="1"/>
    <s v="1"/>
    <s v="1"/>
    <s v="B"/>
    <s v="T"/>
    <s v=""/>
    <s v="B"/>
    <s v="MYS08"/>
    <s v="55.3"/>
    <s v="172"/>
    <s v="18.6"/>
    <s v="NO 11E, KAMPUNG CHERINGIN"/>
    <s v="JANDA BAIK"/>
    <s v="BENTONG"/>
    <s v="28750"/>
    <s v="MYS06"/>
    <s v=""/>
    <s v=""/>
    <s v="0182311697"/>
    <s v=""/>
    <s v=""/>
    <s v="alyxn83@gmail.com"/>
    <s v="2800"/>
    <s v="3"/>
    <s v="A"/>
    <s v="2023"/>
    <s v="9"/>
    <s v="1103"/>
    <s v="2"/>
    <s v="1119"/>
    <s v="4"/>
    <s v="1223"/>
    <s v="0"/>
    <s v="1249"/>
    <s v="1"/>
    <s v="1449"/>
    <s v="2"/>
    <s v="1511"/>
    <s v="1"/>
    <s v="3763"/>
    <s v="1"/>
    <s v="3766"/>
    <s v="1"/>
    <s v="3767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1"/>
    <s v="5"/>
    <s v="2"/>
    <s v="8"/>
    <s v="9"/>
    <s v="74.37"/>
    <s v="82.49"/>
    <s v="7240033"/>
    <n v="25"/>
    <s v="2425SPM"/>
    <s v="Z2229"/>
    <s v="3"/>
    <s v="2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945"/>
    <s v="060505081091"/>
    <s v="TUAH"/>
    <s v=""/>
    <s v="7240033"/>
  </r>
  <r>
    <s v="050623040072"/>
    <s v="NORELANDA SOFEA BINTI KHAIRUDIN"/>
    <s v="7240034"/>
    <s v="Z2229"/>
    <x v="3"/>
    <x v="3"/>
    <s v="G-03"/>
    <x v="1"/>
    <x v="0"/>
    <x v="2"/>
    <x v="535"/>
    <s v="Perdana"/>
    <s v="790704045215"/>
    <s v="800109065314"/>
    <d v="2005-06-23T00:00:00"/>
    <s v="KHAIRUDIN BIN MD NOR"/>
    <s v="NORASNIDA BINTI RAZALI"/>
    <s v="0100"/>
    <x v="0"/>
    <s v="1"/>
    <s v="1"/>
    <s v="B"/>
    <s v="T"/>
    <s v=""/>
    <s v="B"/>
    <s v="MYS04"/>
    <s v="48.9"/>
    <s v="159"/>
    <s v="19.3"/>
    <s v="NO.175, LORONG 4 , TAMAN LAMANDA"/>
    <s v="PERUMAHAN LAMANDA SENTOSA"/>
    <s v="PEKAN"/>
    <s v="26690"/>
    <s v="MYS06"/>
    <s v="0606"/>
    <s v="434"/>
    <s v="0173574497"/>
    <s v="0179014210"/>
    <s v=""/>
    <s v="elandasofea2306@gmail.com"/>
    <s v="3000"/>
    <s v="7"/>
    <s v="B"/>
    <s v="2022"/>
    <s v="9"/>
    <s v="1103"/>
    <s v="2"/>
    <s v="1119"/>
    <s v="4"/>
    <s v="1223"/>
    <s v="2"/>
    <s v="1249"/>
    <s v="5"/>
    <s v="1449"/>
    <s v="4"/>
    <s v="1511"/>
    <s v="2"/>
    <s v="2280"/>
    <s v="2"/>
    <s v="4572"/>
    <s v="5"/>
    <s v="5226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2 "/>
    <s v="   "/>
    <s v="K"/>
    <s v="0"/>
    <s v="1"/>
    <s v="4"/>
    <s v="5"/>
    <s v="9"/>
    <s v="63.12"/>
    <s v="70.21"/>
    <s v="7240034"/>
    <n v="25"/>
    <s v="2425SPM"/>
    <s v="Z2229"/>
    <s v="5"/>
    <s v="2"/>
    <s v="0"/>
    <s v=""/>
    <s v="2"/>
    <s v="A"/>
    <s v="7240034_dokumen_pendapatan.pdf"/>
    <s v="7240034_dokumen_pendapatanibu.pdf"/>
    <s v="student_image/7240034.jpeg"/>
    <s v="1"/>
    <d v="2024-06-29T12:11:24"/>
    <m/>
    <s v=""/>
    <s v=""/>
    <s v="2"/>
    <s v="1"/>
    <d v="2024-07-21T11:05:20"/>
    <s v="21 JULAI 2024"/>
    <s v="10.00 PAGI - 12.00 TENGAH HARI"/>
    <s v=""/>
    <s v="B"/>
    <s v=""/>
    <s v=""/>
    <s v=""/>
    <s v=""/>
    <s v=""/>
    <m/>
    <n v="4946"/>
    <s v="050623040072"/>
    <s v="SRIKANDI"/>
    <s v="G-03"/>
    <s v="7240034"/>
  </r>
  <r>
    <s v="060729140302"/>
    <s v="NUR ALIFAH ILYANA BINTI RAMLEE"/>
    <s v="7240035"/>
    <s v="Z2229"/>
    <x v="3"/>
    <x v="3"/>
    <s v=""/>
    <x v="3"/>
    <x v="1"/>
    <x v="1"/>
    <x v="1"/>
    <s v="Perdana"/>
    <s v="760317015107"/>
    <s v="771001145814"/>
    <d v="2006-07-29T00:00:00"/>
    <s v="RAMLEE BIN DAIMAN"/>
    <s v="NORAZIZAH BINTI EMBEE"/>
    <s v="0100"/>
    <x v="0"/>
    <s v="1"/>
    <s v="1"/>
    <s v="B"/>
    <s v="T"/>
    <s v=""/>
    <s v="B"/>
    <s v="MYS14"/>
    <s v="45"/>
    <s v="153"/>
    <s v="19.2"/>
    <s v="B-08-14 PANGSAPURI BEREMBANG INDAH"/>
    <s v="JALAN NIPAH OFF JALAN AMPANG"/>
    <s v="AMPANG"/>
    <s v="55000"/>
    <s v="MYS10"/>
    <s v=""/>
    <s v=""/>
    <s v="0182095011"/>
    <s v=""/>
    <s v=""/>
    <s v="aliifahramlee@gmail.com"/>
    <s v="4100"/>
    <s v="5"/>
    <s v="A"/>
    <s v="2023"/>
    <s v="9"/>
    <s v="1103"/>
    <s v="2"/>
    <s v="1119"/>
    <s v="5"/>
    <s v="1223"/>
    <s v="0"/>
    <s v="1249"/>
    <s v="1"/>
    <s v="1449"/>
    <s v="1"/>
    <s v="1511"/>
    <s v="1"/>
    <s v="2611"/>
    <s v="1"/>
    <s v="3766"/>
    <s v="1"/>
    <s v="3767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1"/>
    <s v="6"/>
    <s v="1"/>
    <s v="8"/>
    <s v="9"/>
    <s v="74.37"/>
    <s v="81.49"/>
    <s v="7240035"/>
    <n v="25"/>
    <s v="2425SPM"/>
    <s v="Z2229"/>
    <s v="4"/>
    <s v="2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947"/>
    <s v="060729140302"/>
    <s v="SRIKANDI"/>
    <s v=""/>
    <s v="7240035"/>
  </r>
  <r>
    <s v="060221010750"/>
    <s v="NUR EZREENA BINTI AZEEM HUSSAIN"/>
    <s v="7240036"/>
    <s v="Z2229"/>
    <x v="3"/>
    <x v="3"/>
    <s v="G-03"/>
    <x v="1"/>
    <x v="0"/>
    <x v="2"/>
    <x v="536"/>
    <s v="Perdana"/>
    <s v="731220715163"/>
    <s v="780128016694"/>
    <d v="2006-02-21T00:00:00"/>
    <s v="AZEEM HUSSAIN BIN KHANIPAH"/>
    <s v="HASEENA BANU BINTI A K KAMAL"/>
    <s v="0307"/>
    <x v="0"/>
    <s v="1"/>
    <s v="1"/>
    <s v="I"/>
    <s v="T"/>
    <s v=""/>
    <s v="B"/>
    <s v="MYS01"/>
    <s v="58"/>
    <s v="155"/>
    <s v="24.1"/>
    <s v="217 JALAN LANGSAT"/>
    <s v="TAMAN KOTA JAYA"/>
    <s v="KOTA TINGGI"/>
    <s v="81900"/>
    <s v="MYS01"/>
    <s v="0104"/>
    <s v="244"/>
    <s v="0135500570"/>
    <s v="0135500570"/>
    <s v=""/>
    <s v="nurezreena2102@gmail.com"/>
    <s v="2800"/>
    <s v="3"/>
    <s v="A"/>
    <s v="2023"/>
    <s v="9"/>
    <s v="1103"/>
    <s v="2"/>
    <s v="1119"/>
    <s v="1"/>
    <s v="1223"/>
    <s v="3"/>
    <s v="1249"/>
    <s v="4"/>
    <s v="1449"/>
    <s v="6"/>
    <s v="1511"/>
    <s v="3"/>
    <s v="2611"/>
    <s v="4"/>
    <s v="3756"/>
    <s v="6"/>
    <s v="3767"/>
    <s v="7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K"/>
    <s v="0"/>
    <s v="1"/>
    <s v="1"/>
    <s v="2"/>
    <s v="8"/>
    <s v="51.26"/>
    <s v="60.04"/>
    <s v="7240036"/>
    <n v="25"/>
    <s v="2425SPM"/>
    <s v="Z2229"/>
    <s v="3"/>
    <s v="3"/>
    <s v="0"/>
    <s v=""/>
    <s v="2"/>
    <s v="A"/>
    <s v="7240036_dokumen_pendapatan.pdf"/>
    <s v="7240036_dokumen_pendapatanibu.pdf"/>
    <s v="student_image/7240036.jpg"/>
    <s v="1"/>
    <d v="2024-06-29T12:23:50"/>
    <m/>
    <s v=""/>
    <s v=""/>
    <s v="2"/>
    <s v="1"/>
    <d v="2024-07-21T11:13:32"/>
    <s v="21 JULAI 2024"/>
    <s v="10.00 PAGI - 12.00 TENGAH HARI"/>
    <s v=""/>
    <s v="B"/>
    <s v=""/>
    <s v=""/>
    <s v=""/>
    <s v=""/>
    <s v=""/>
    <m/>
    <n v="4948"/>
    <s v="060221010750"/>
    <s v="SRIKANDI"/>
    <s v="G-03"/>
    <s v="7240036"/>
  </r>
  <r>
    <s v="060213160134"/>
    <s v="NUR KHAIRUNISA NAFYSZA BINTI SAIFUL HISHAM"/>
    <s v="7240037"/>
    <s v="Z2229"/>
    <x v="3"/>
    <x v="3"/>
    <s v="G-03"/>
    <x v="1"/>
    <x v="0"/>
    <x v="2"/>
    <x v="537"/>
    <s v="Perdana"/>
    <s v="770126086243"/>
    <s v="830223086378"/>
    <d v="2006-02-13T00:00:00"/>
    <s v="SAIFUL HISHAM BIN HASSAN"/>
    <s v="HAMIDAH BINTI MUHAMUD ZIN"/>
    <s v="0100"/>
    <x v="0"/>
    <s v="1"/>
    <s v="1"/>
    <s v="B"/>
    <s v="T"/>
    <s v=""/>
    <s v="B"/>
    <s v="MYS16"/>
    <s v="51.5"/>
    <s v="153"/>
    <s v="22"/>
    <s v="NO367 (A) FELDA BUKIT PUCHONG"/>
    <s v=""/>
    <s v="BANDAR TRIANG"/>
    <s v="28300"/>
    <s v="MYS06"/>
    <s v="0611"/>
    <s v="449"/>
    <s v="0135545345"/>
    <s v="0135545345"/>
    <s v=""/>
    <s v="nafyszasaiful@gmail.com"/>
    <s v="1000"/>
    <s v="7"/>
    <s v="A"/>
    <s v="2023"/>
    <s v="9"/>
    <s v="1103"/>
    <s v="2"/>
    <s v="1119"/>
    <s v="3"/>
    <s v="1223"/>
    <s v="2"/>
    <s v="1249"/>
    <s v="1"/>
    <s v="1449"/>
    <s v="2"/>
    <s v="1511"/>
    <s v="1"/>
    <s v="2611"/>
    <s v="1"/>
    <s v="3766"/>
    <s v="1"/>
    <s v="3769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5"/>
    <s v="3"/>
    <s v="8"/>
    <s v="9"/>
    <s v="75"/>
    <s v="82.86"/>
    <s v="7240037"/>
    <n v="25"/>
    <s v="2425SPM"/>
    <s v="Z2229"/>
    <s v="5"/>
    <s v="2"/>
    <s v="0"/>
    <s v=""/>
    <s v="2"/>
    <s v="A"/>
    <s v="7240037_dokumen_pendapatan.pdf"/>
    <s v="7240037_dokumen_pendapatanibu.pdf"/>
    <s v="student_image/7240037.jpeg"/>
    <s v="1"/>
    <d v="2024-06-29T13:09:08"/>
    <m/>
    <s v=""/>
    <s v=""/>
    <s v="2"/>
    <s v="1"/>
    <d v="2024-07-21T09:43:48"/>
    <s v="21 JULAI 2024"/>
    <s v="10.00 PAGI - 12.00 TENGAH HARI"/>
    <s v=""/>
    <s v="B"/>
    <s v=""/>
    <s v=""/>
    <s v=""/>
    <s v=""/>
    <s v=""/>
    <m/>
    <n v="4949"/>
    <s v="060213160134"/>
    <s v="SRIKANDI"/>
    <s v="G-03"/>
    <s v="7240037"/>
  </r>
  <r>
    <s v="060331060388"/>
    <s v="NUR SYAFIKA ELLYSYA BINTI TAUFIK"/>
    <s v="7240038"/>
    <s v="Z2229"/>
    <x v="3"/>
    <x v="3"/>
    <s v="G-12"/>
    <x v="1"/>
    <x v="2"/>
    <x v="1"/>
    <x v="1"/>
    <s v="Perdana"/>
    <s v="730221065145"/>
    <s v="801024065504"/>
    <d v="2006-03-31T00:00:00"/>
    <s v="TAUFIK BIN MOHAMAD"/>
    <s v="LATIFAH BINTI ABD WAHAB"/>
    <s v="0100"/>
    <x v="0"/>
    <s v="1"/>
    <s v="1"/>
    <s v="B"/>
    <s v="T"/>
    <s v=""/>
    <s v="B"/>
    <s v="MYS06"/>
    <s v="60"/>
    <s v="160"/>
    <s v="23.4"/>
    <s v="NO.2 LORONG BUKIT RANGIN PERDANA 29"/>
    <s v=""/>
    <s v="KUANTAN"/>
    <s v="25150"/>
    <s v="MYS06"/>
    <s v="0604"/>
    <s v="430"/>
    <s v="0179652735"/>
    <s v="0179652735"/>
    <s v=""/>
    <s v="syafikaellysya@gamil.com"/>
    <s v="1000"/>
    <s v="2"/>
    <s v="A"/>
    <s v="2023"/>
    <s v="9"/>
    <s v="1103"/>
    <s v="1"/>
    <s v="1119"/>
    <s v="1"/>
    <s v="1223"/>
    <s v="2"/>
    <s v="1249"/>
    <s v="4"/>
    <s v="1449"/>
    <s v="3"/>
    <s v="1511"/>
    <s v="2"/>
    <s v="2280"/>
    <s v="1"/>
    <s v="3766"/>
    <s v="0"/>
    <s v="3769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B40"/>
    <s v="K"/>
    <s v="1"/>
    <s v="3"/>
    <s v="2"/>
    <s v="6"/>
    <s v="9"/>
    <s v="74.37"/>
    <s v="82.52"/>
    <s v="7240038"/>
    <n v="25"/>
    <s v="2425SPM"/>
    <s v="Z2229"/>
    <s v="2"/>
    <s v="2"/>
    <s v="9"/>
    <s v=""/>
    <s v="1"/>
    <s v="A"/>
    <s v=""/>
    <s v=""/>
    <s v=""/>
    <s v="1"/>
    <d v="2024-07-02T11:13:10"/>
    <m/>
    <s v=""/>
    <s v=""/>
    <s v="1"/>
    <s v="0"/>
    <m/>
    <s v="21 JULAI 2024"/>
    <s v="10.00 PAGI - 12.00 TENGAH HARI"/>
    <s v=""/>
    <s v="B"/>
    <s v=""/>
    <s v=""/>
    <s v=""/>
    <s v=""/>
    <s v=""/>
    <m/>
    <n v="4950"/>
    <s v="060331060388"/>
    <s v="SRIKANDI"/>
    <s v="G-12"/>
    <s v="7240038"/>
  </r>
  <r>
    <s v="050517030102"/>
    <s v="NURHANAN NAJWA BINTI NOOR HISYAM"/>
    <s v="7240039"/>
    <s v="Z2229"/>
    <x v="3"/>
    <x v="3"/>
    <s v="G-12"/>
    <x v="1"/>
    <x v="2"/>
    <x v="1"/>
    <x v="1"/>
    <s v="Perdana"/>
    <s v="780705035511"/>
    <s v="781228035168"/>
    <d v="2005-05-17T00:00:00"/>
    <s v="NOOR HISYAM BIN NAWI"/>
    <s v="MAZIDAH BINTI MUSTAFA"/>
    <s v="0100"/>
    <x v="0"/>
    <s v="1"/>
    <s v="1"/>
    <s v="B"/>
    <s v="T"/>
    <s v=""/>
    <s v="B"/>
    <s v="MYS03"/>
    <s v="55.2"/>
    <s v="165.1"/>
    <s v="20.2"/>
    <s v="LOT1824,KAMPUNG SERIBONG,PASIR TUMBUH,"/>
    <s v="16010 KOTA BHARU,KELANTAN"/>
    <s v="KOTA BAHRU"/>
    <s v="16010"/>
    <s v="MYS03"/>
    <s v=""/>
    <s v=""/>
    <s v="0129223012"/>
    <s v="0129223012"/>
    <s v=""/>
    <s v="hanajwa0505@gmail.com"/>
    <s v="3794.64"/>
    <s v="5"/>
    <s v="B"/>
    <s v="2022"/>
    <s v="8"/>
    <s v="1103"/>
    <s v="2"/>
    <s v="1119"/>
    <s v="7"/>
    <s v="1223"/>
    <s v="2"/>
    <s v="1249"/>
    <s v="3"/>
    <s v="1449"/>
    <s v="2"/>
    <s v="1511"/>
    <s v="1"/>
    <s v="2280"/>
    <s v="0"/>
    <s v="3767"/>
    <s v="3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2 "/>
    <s v="   "/>
    <s v="K"/>
    <s v="1"/>
    <s v="1"/>
    <s v="3"/>
    <s v="5"/>
    <s v="7"/>
    <s v="64.99"/>
    <s v="71.95"/>
    <s v="7240039"/>
    <n v="25"/>
    <s v="2425SPM"/>
    <s v="Z2229"/>
    <s v="4"/>
    <s v="1"/>
    <s v=""/>
    <s v=""/>
    <s v=""/>
    <s v="A"/>
    <s v=""/>
    <s v=""/>
    <s v=""/>
    <s v="1"/>
    <d v="2024-07-07T16:21:16"/>
    <m/>
    <s v=""/>
    <s v=""/>
    <s v="1"/>
    <s v="0"/>
    <m/>
    <s v="21 JULAI 2024"/>
    <s v="10.00 PAGI - 12.00 TENGAH HARI"/>
    <s v=""/>
    <s v=""/>
    <s v=""/>
    <s v=""/>
    <s v=""/>
    <s v=""/>
    <s v=""/>
    <m/>
    <n v="4951"/>
    <s v="050517030102"/>
    <s v="SRIKANDI"/>
    <s v="G-12"/>
    <s v="7240039"/>
  </r>
  <r>
    <s v="060929102044"/>
    <s v="PRISHA A/P KUMARAN"/>
    <s v="7240040"/>
    <s v="Z2229"/>
    <x v="3"/>
    <x v="3"/>
    <s v=""/>
    <x v="3"/>
    <x v="1"/>
    <x v="1"/>
    <x v="1"/>
    <s v="Perdana"/>
    <s v="740408086201"/>
    <s v="771107105642"/>
    <d v="2006-09-29T00:00:00"/>
    <s v="KUMARAN A/L THANGARIASOO"/>
    <s v="PARVATHY A/P SAMBASIVAM"/>
    <s v="0300"/>
    <x v="0"/>
    <s v="4"/>
    <s v="1"/>
    <s v="I"/>
    <s v="T"/>
    <s v=""/>
    <s v="B"/>
    <s v="MYS10"/>
    <s v="62"/>
    <s v="164"/>
    <s v="23.0"/>
    <s v="NO 4, LORONG GELANG, 8E"/>
    <s v="BANDAR PUTERI"/>
    <s v="KLANG"/>
    <s v="41200"/>
    <s v="MYS10"/>
    <s v=""/>
    <s v=""/>
    <s v="0126276449"/>
    <s v=""/>
    <s v=""/>
    <s v="prisha.kumaran@gmail.com"/>
    <s v="8000"/>
    <s v="5"/>
    <s v="A"/>
    <s v="2023"/>
    <s v="11"/>
    <s v="1103"/>
    <s v="1"/>
    <s v="1119"/>
    <s v="0"/>
    <s v="1225"/>
    <s v="1"/>
    <s v="1249"/>
    <s v="0"/>
    <s v="1449"/>
    <s v="1"/>
    <s v="1511"/>
    <s v="0"/>
    <s v="2280"/>
    <s v="1"/>
    <s v="3756"/>
    <s v="0"/>
    <s v="3767"/>
    <s v="1"/>
    <s v="6354"/>
    <s v="1"/>
    <s v="9217"/>
    <s v="1"/>
    <s v="    "/>
    <s v=" "/>
    <s v=""/>
    <s v=""/>
    <s v=""/>
    <s v=""/>
    <s v=""/>
    <s v=""/>
    <s v=""/>
    <s v=""/>
    <s v=""/>
    <s v=""/>
    <s v=""/>
    <s v=""/>
    <m/>
    <s v=""/>
    <s v="I1 "/>
    <s v="   "/>
    <s v="K"/>
    <s v="4"/>
    <s v="7"/>
    <s v="0"/>
    <s v="11"/>
    <s v="11"/>
    <s v="84.99"/>
    <s v="93.08"/>
    <s v="7240040"/>
    <n v="25"/>
    <s v="2425SPM"/>
    <s v="Z2229"/>
    <s v="3"/>
    <s v="3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952"/>
    <s v="060929102044"/>
    <s v="SRIKANDI"/>
    <s v=""/>
    <s v="7240040"/>
  </r>
  <r>
    <s v="060723050031"/>
    <s v="RIFQY MIKAEL BIN ROSELEE"/>
    <s v="7240041"/>
    <s v="Z2229"/>
    <x v="3"/>
    <x v="2"/>
    <s v=""/>
    <x v="0"/>
    <x v="1"/>
    <x v="1"/>
    <x v="1"/>
    <s v="Perdana"/>
    <s v="670501087259"/>
    <s v="690924055652"/>
    <d v="2006-07-23T00:00:00"/>
    <s v="ROSELEE BIN MAT JAPRI"/>
    <s v="NOR AFIZAH BINTI AZMI"/>
    <s v="0100"/>
    <x v="1"/>
    <s v="1"/>
    <s v="1"/>
    <s v="B"/>
    <s v="T"/>
    <s v=""/>
    <s v="B"/>
    <s v="MYS05"/>
    <s v="69"/>
    <s v="173"/>
    <s v="23.0"/>
    <s v="799, JALAN WARISAN PUTERI A/27"/>
    <s v="PRECIENT 5, TAMAN WARISAN PUTERI"/>
    <s v="SEREMBAN"/>
    <s v="70400"/>
    <s v="MYS05"/>
    <s v=""/>
    <s v=""/>
    <s v="0176049169"/>
    <s v=""/>
    <s v=""/>
    <s v="roseleerifqy@gmail.com"/>
    <s v="5000"/>
    <s v="2"/>
    <s v="A"/>
    <s v="2023"/>
    <s v="9"/>
    <s v="1103"/>
    <s v="1"/>
    <s v="1119"/>
    <s v="1"/>
    <s v="1223"/>
    <s v="1"/>
    <s v="1249"/>
    <s v="1"/>
    <s v="1449"/>
    <s v="1"/>
    <s v="1511"/>
    <s v="1"/>
    <s v="3756"/>
    <s v="4"/>
    <s v="3766"/>
    <s v="1"/>
    <s v="3767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8"/>
    <s v="0"/>
    <s v="8"/>
    <s v="9"/>
    <s v="80.01"/>
    <s v="87.95"/>
    <s v="7240041"/>
    <n v="25"/>
    <s v="2425SPM"/>
    <s v="Z2229"/>
    <s v="2"/>
    <s v="2"/>
    <s v=""/>
    <s v=""/>
    <s v=""/>
    <s v="A"/>
    <s v=""/>
    <s v=""/>
    <s v=""/>
    <s v="2"/>
    <m/>
    <d v="2024-07-03T11:06:19"/>
    <s v="3"/>
    <s v=""/>
    <s v="0"/>
    <s v="0"/>
    <m/>
    <s v="21 JULAI 2024"/>
    <s v="10.00 PAGI - 12.00 TENGAH HARI"/>
    <s v=""/>
    <s v=""/>
    <s v=""/>
    <s v=""/>
    <s v=""/>
    <s v=""/>
    <s v=""/>
    <m/>
    <n v="4953"/>
    <s v="060723050031"/>
    <s v="TUAH"/>
    <s v=""/>
    <s v="7240041"/>
  </r>
  <r>
    <s v="061228101908"/>
    <s v="SARA JASMINE NUR ISLAMIYAH BINTI ABDUL QADIR SYAHUL HAMID"/>
    <s v="7240042"/>
    <s v="Z2229"/>
    <x v="3"/>
    <x v="3"/>
    <s v=""/>
    <x v="3"/>
    <x v="1"/>
    <x v="1"/>
    <x v="1"/>
    <s v="Perdana"/>
    <s v="730405045077"/>
    <s v="800926085358"/>
    <d v="2006-12-28T00:00:00"/>
    <s v="ABDUL QADIR SYAHUL HAMID BIN MOHD AROS"/>
    <s v="SABRINA BINTI MD YUSOF"/>
    <s v="0100"/>
    <x v="0"/>
    <s v="1"/>
    <s v="1"/>
    <s v="B"/>
    <s v="T"/>
    <s v=""/>
    <s v="B"/>
    <s v="MYS10"/>
    <s v="46"/>
    <s v="161"/>
    <s v="17.7"/>
    <s v="UNIT 08-11-15"/>
    <s v="PPR DESA TUN RAZAK"/>
    <s v="KUALA LUMPUR"/>
    <s v="56000"/>
    <s v="MYS14"/>
    <s v=""/>
    <s v=""/>
    <s v="0183186488"/>
    <s v=""/>
    <s v=""/>
    <s v="sarajasmine888@gmail.com"/>
    <s v="1500"/>
    <s v="7"/>
    <s v="A"/>
    <s v="2023"/>
    <s v="9"/>
    <s v="1103"/>
    <s v="2"/>
    <s v="1119"/>
    <s v="1"/>
    <s v="1223"/>
    <s v="0"/>
    <s v="1249"/>
    <s v="1"/>
    <s v="1449"/>
    <s v="0"/>
    <s v="1511"/>
    <s v="0"/>
    <s v="2611"/>
    <s v="1"/>
    <s v="3766"/>
    <s v="1"/>
    <s v="3767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3"/>
    <s v="5"/>
    <s v="1"/>
    <s v="9"/>
    <s v="9"/>
    <s v="81.26"/>
    <s v="88.47"/>
    <s v="7240042"/>
    <n v="25"/>
    <s v="2425SPM"/>
    <s v="Z2229"/>
    <s v="6"/>
    <s v="3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954"/>
    <s v="061228101908"/>
    <s v="SRIKANDI"/>
    <s v=""/>
    <s v="7240042"/>
  </r>
  <r>
    <s v="060602141252"/>
    <s v="SARAH BATRISYIA BINTI BAKHTIAR"/>
    <s v="7240043"/>
    <s v="Z2229"/>
    <x v="3"/>
    <x v="3"/>
    <s v="G-12"/>
    <x v="1"/>
    <x v="0"/>
    <x v="2"/>
    <x v="538"/>
    <s v="Perdana"/>
    <s v="790606016111"/>
    <s v="770904045780"/>
    <d v="2006-06-02T00:00:00"/>
    <s v="BAKHTIAR BIN MAHADI"/>
    <s v="FAZILAH BINTI SIDEK"/>
    <s v="0100"/>
    <x v="0"/>
    <s v="1"/>
    <s v="1"/>
    <s v="B"/>
    <s v="T"/>
    <s v=""/>
    <s v="B"/>
    <s v="MYS14"/>
    <s v="50"/>
    <s v="157"/>
    <s v="20.2"/>
    <s v="NO.28, JALAN GELAM 16"/>
    <s v="TAMAN RINTING"/>
    <s v="MASAI"/>
    <s v="81750"/>
    <s v="MYS01"/>
    <s v="0102"/>
    <s v="252"/>
    <s v="01111359237"/>
    <s v="01111359237"/>
    <s v=""/>
    <s v="sarahbatrisyia2006@gmail.com"/>
    <s v="5000"/>
    <s v="6"/>
    <s v="A"/>
    <s v="2023"/>
    <s v="8"/>
    <s v="1103"/>
    <s v="2"/>
    <s v="1119"/>
    <s v="1"/>
    <s v="1223"/>
    <s v="3"/>
    <s v="1249"/>
    <s v="2"/>
    <s v="1449"/>
    <s v="1"/>
    <s v="1511"/>
    <s v="1"/>
    <s v="2611"/>
    <s v="3"/>
    <s v="3767"/>
    <s v="0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1"/>
    <s v="3"/>
    <s v="2"/>
    <s v="6"/>
    <s v="8"/>
    <s v="74.37"/>
    <s v="81.66"/>
    <s v="7240043"/>
    <n v="25"/>
    <s v="2425SPM"/>
    <s v="Z2229"/>
    <s v="4"/>
    <s v="1"/>
    <s v="0"/>
    <s v=""/>
    <s v="2"/>
    <s v="A"/>
    <s v="7240043_dokumen_pendapatan.pdf"/>
    <s v="7240043_dokumen_pendapatanibu.pdf"/>
    <s v="student_image/7240043.jpeg"/>
    <s v="1"/>
    <d v="2024-07-01T20:46:32"/>
    <m/>
    <s v=""/>
    <s v=""/>
    <s v="2"/>
    <s v="1"/>
    <d v="2024-07-21T08:53:09"/>
    <s v="21 JULAI 2024"/>
    <s v="10.00 PAGI - 12.00 TENGAH HARI"/>
    <s v=""/>
    <s v="M"/>
    <s v=""/>
    <s v=""/>
    <s v=""/>
    <s v=""/>
    <s v=""/>
    <m/>
    <n v="4955"/>
    <s v="060602141252"/>
    <s v="SRIKANDI"/>
    <s v="G-12"/>
    <s v="7240043"/>
  </r>
  <r>
    <s v="060826020548"/>
    <s v="SARAH NURATHIRAH BINTI AHMAD SHUHAIRI"/>
    <s v="7240044"/>
    <s v="Z2229"/>
    <x v="3"/>
    <x v="3"/>
    <s v="G-12"/>
    <x v="1"/>
    <x v="0"/>
    <x v="2"/>
    <x v="539"/>
    <s v="Perdana"/>
    <s v="701124025667"/>
    <s v="30220020562"/>
    <d v="2006-08-26T00:00:00"/>
    <s v="AHMAD SHUHAIRI BIN JAMIL"/>
    <s v="SARAH NURASHIKIN BINTI AHMAD SHUHAIRI"/>
    <s v="0100"/>
    <x v="0"/>
    <s v="1"/>
    <s v="1"/>
    <s v="B"/>
    <s v="T"/>
    <s v=""/>
    <s v="B"/>
    <s v="MYS02"/>
    <s v="51"/>
    <s v="161"/>
    <s v="19.6"/>
    <s v="NO3C BELAKANG PETRONAS JLN DATUK KUMBAR"/>
    <s v=""/>
    <s v="ALOR SETAR"/>
    <s v="05300"/>
    <s v="MYS02"/>
    <s v="0201"/>
    <s v="277"/>
    <s v="01128409401"/>
    <s v="01128409401"/>
    <s v=""/>
    <s v="sarahathirah0826@gmail.com"/>
    <s v="1800"/>
    <s v="3"/>
    <s v="A"/>
    <s v="2023"/>
    <s v="9"/>
    <s v="1103"/>
    <s v="1"/>
    <s v="1119"/>
    <s v="1"/>
    <s v="1223"/>
    <s v="0"/>
    <s v="1249"/>
    <s v="1"/>
    <s v="1449"/>
    <s v="1"/>
    <s v="1511"/>
    <s v="0"/>
    <s v="2611"/>
    <s v="0"/>
    <s v="3756"/>
    <s v="0"/>
    <s v="3766"/>
    <s v="0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5"/>
    <s v="4"/>
    <s v="0"/>
    <s v="9"/>
    <s v="9"/>
    <s v="85.01"/>
    <s v="92.81"/>
    <s v="7240044"/>
    <n v="25"/>
    <s v="2425SPM"/>
    <s v="Z2229"/>
    <s v="2"/>
    <s v="2"/>
    <s v="9"/>
    <s v=""/>
    <s v="2"/>
    <s v="A"/>
    <s v="7240044_dokumen_pendapatan.pdf"/>
    <s v="7240044_dokumen_pendapatanibu.pdf"/>
    <s v="student_image/7240044.jpg"/>
    <s v="1"/>
    <d v="2024-06-29T12:10:19"/>
    <m/>
    <s v=""/>
    <s v=""/>
    <s v="2"/>
    <s v="1"/>
    <d v="2024-07-21T11:14:25"/>
    <s v="21 JULAI 2024"/>
    <s v="10.00 PAGI - 12.00 TENGAH HARI"/>
    <s v=""/>
    <s v="B"/>
    <s v=""/>
    <s v=""/>
    <s v=""/>
    <s v=""/>
    <s v=""/>
    <m/>
    <n v="4956"/>
    <s v="060826020548"/>
    <s v="SRIKANDI"/>
    <s v="G-12"/>
    <s v="7240044"/>
  </r>
  <r>
    <s v="061013050330"/>
    <s v="SITI NOORSUHADAH BINTI MOHD ROZLI"/>
    <s v="7240045"/>
    <s v="Z2229"/>
    <x v="3"/>
    <x v="3"/>
    <s v=""/>
    <x v="3"/>
    <x v="1"/>
    <x v="1"/>
    <x v="1"/>
    <s v="Perdana"/>
    <s v="690221055285"/>
    <s v="750815055516"/>
    <d v="2006-10-13T00:00:00"/>
    <s v="MOHD ROZLI BIN ZAINUDDIN"/>
    <s v="MASURA BINTI AB JALIL"/>
    <s v="0100"/>
    <x v="0"/>
    <s v="1"/>
    <s v="1"/>
    <s v="B"/>
    <s v="T"/>
    <s v=""/>
    <s v="B"/>
    <s v="MYS05"/>
    <s v="63"/>
    <s v="161.3"/>
    <s v="24.2"/>
    <s v="NO 39, JALAN SERULING 5,"/>
    <s v="PPR TAMAN SILIAU JAYA"/>
    <s v="RANTAU"/>
    <s v="71200"/>
    <s v="MYS05"/>
    <s v=""/>
    <s v=""/>
    <s v="0147358681"/>
    <s v=""/>
    <s v=""/>
    <s v="srempire04@gmail.com"/>
    <s v="1500"/>
    <s v="1"/>
    <s v="A"/>
    <s v="2023"/>
    <s v="9"/>
    <s v="1103"/>
    <s v="2"/>
    <s v="1119"/>
    <s v="2"/>
    <s v="1249"/>
    <s v="2"/>
    <s v="1449"/>
    <s v="1"/>
    <s v="1511"/>
    <s v="2"/>
    <s v="3766"/>
    <s v="1"/>
    <s v="5401"/>
    <s v="1"/>
    <s v="5402"/>
    <s v="1"/>
    <s v="5403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4"/>
    <s v="4"/>
    <s v="8"/>
    <s v="9"/>
    <s v="75.62"/>
    <s v="82.75"/>
    <s v="7240045"/>
    <n v="25"/>
    <s v="2425SPM"/>
    <s v="Z2229"/>
    <s v="5"/>
    <s v="5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957"/>
    <s v="061013050330"/>
    <s v="SRIKANDI"/>
    <s v=""/>
    <s v="7240045"/>
  </r>
  <r>
    <s v="060210060322"/>
    <s v="SITI NUR AMEERA BINTI MOHD ARSAD"/>
    <s v="7240046"/>
    <s v="Z2229"/>
    <x v="3"/>
    <x v="3"/>
    <s v="G-12"/>
    <x v="1"/>
    <x v="2"/>
    <x v="1"/>
    <x v="1"/>
    <s v="Perdana"/>
    <s v="730201065105"/>
    <s v="750518065160"/>
    <d v="2006-02-10T00:00:00"/>
    <s v="MOHD ARSAD BIN MAHUSIN"/>
    <s v="SITI ZAMILAH BINTI MAT SULAIMAN"/>
    <s v="0100"/>
    <x v="0"/>
    <s v="1"/>
    <s v="1"/>
    <s v="B"/>
    <s v="T"/>
    <s v=""/>
    <s v="B"/>
    <s v="MYS06"/>
    <s v="65"/>
    <s v="160"/>
    <s v="25.3"/>
    <s v="LOT 1419 KAMPUNG BARU SRI MELATI"/>
    <s v="KM 17 JALAN PEKAN"/>
    <s v="KUANTAN"/>
    <s v="25150"/>
    <s v="MYS06"/>
    <s v=""/>
    <s v=""/>
    <s v="01133299092"/>
    <s v="01133299092"/>
    <s v=""/>
    <s v="eeraarsd@gmail.com"/>
    <s v="9200"/>
    <s v="8"/>
    <s v="A"/>
    <s v="2023"/>
    <s v="9"/>
    <s v="1103"/>
    <s v="2"/>
    <s v="1119"/>
    <s v="2"/>
    <s v="1223"/>
    <s v="0"/>
    <s v="1249"/>
    <s v="2"/>
    <s v="1449"/>
    <s v="3"/>
    <s v="1511"/>
    <s v="1"/>
    <s v="2280"/>
    <s v="2"/>
    <s v="3767"/>
    <s v="1"/>
    <s v="5226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1"/>
    <s v="3"/>
    <s v="4"/>
    <s v="8"/>
    <s v="9"/>
    <s v="74.37"/>
    <s v="83.24"/>
    <s v="7240046"/>
    <n v="25"/>
    <s v="2425SPM"/>
    <s v="Z2229"/>
    <s v="6"/>
    <s v="4"/>
    <s v=""/>
    <s v=""/>
    <s v=""/>
    <s v="A"/>
    <s v=""/>
    <s v=""/>
    <s v=""/>
    <s v="1"/>
    <d v="2024-06-29T12:45:33"/>
    <m/>
    <s v=""/>
    <s v=""/>
    <s v="1"/>
    <s v="0"/>
    <m/>
    <s v="21 JULAI 2024"/>
    <s v="10.00 PAGI - 12.00 TENGAH HARI"/>
    <s v=""/>
    <s v=""/>
    <s v=""/>
    <s v=""/>
    <s v=""/>
    <s v=""/>
    <s v=""/>
    <m/>
    <n v="4958"/>
    <s v="060210060322"/>
    <s v="SRIKANDI"/>
    <s v="G-12"/>
    <s v="7240046"/>
  </r>
  <r>
    <s v="060221121274"/>
    <s v="SITY NUR AISYAH BINTI MAZLEE"/>
    <s v="7240047"/>
    <s v="Z2229"/>
    <x v="3"/>
    <x v="3"/>
    <s v=""/>
    <x v="3"/>
    <x v="1"/>
    <x v="1"/>
    <x v="1"/>
    <s v="Perdana"/>
    <s v="740819125437"/>
    <s v="721012125266"/>
    <d v="2006-02-21T00:00:00"/>
    <s v=""/>
    <s v="ROSNIE BINTI AMIT"/>
    <s v="0801"/>
    <x v="0"/>
    <s v="1"/>
    <s v="1"/>
    <s v="B"/>
    <s v="T"/>
    <s v=""/>
    <s v="B"/>
    <s v="MYS12"/>
    <s v="40"/>
    <s v="157"/>
    <s v="16.2"/>
    <s v="KAMPUNG TEGULI PUTATAN , JLN KG ULU"/>
    <s v="KAMPUNG TEGULI SEBERANG"/>
    <s v="KOTA KINABALU"/>
    <s v="88200"/>
    <s v="MYS12"/>
    <s v=""/>
    <s v=""/>
    <s v="0168245166"/>
    <s v=""/>
    <s v=""/>
    <s v="nanayiesss00@gmail.com"/>
    <s v="1500"/>
    <s v="4"/>
    <s v="A"/>
    <s v="2023"/>
    <s v="9"/>
    <s v="1103"/>
    <s v="1"/>
    <s v="1119"/>
    <s v="3"/>
    <s v="1223"/>
    <s v="1"/>
    <s v="1249"/>
    <s v="1"/>
    <s v="1449"/>
    <s v="2"/>
    <s v="1511"/>
    <s v="1"/>
    <s v="3767"/>
    <s v="1"/>
    <s v="3769"/>
    <s v="1"/>
    <s v="4572"/>
    <s v="0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M"/>
    <s v="1"/>
    <s v="6"/>
    <s v="1"/>
    <s v="8"/>
    <s v="9"/>
    <s v="80"/>
    <s v="87.15"/>
    <s v="7240047"/>
    <n v="25"/>
    <s v="2425SPM"/>
    <s v="Z2229"/>
    <s v="4"/>
    <s v="4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959"/>
    <s v="060221121274"/>
    <s v="SRIKANDI"/>
    <s v=""/>
    <s v="7240047"/>
  </r>
  <r>
    <s v="060413010894"/>
    <s v="SOFEA EL REDHA BINTI ROSMADI"/>
    <s v="7240048"/>
    <s v="Z2229"/>
    <x v="3"/>
    <x v="3"/>
    <s v=""/>
    <x v="3"/>
    <x v="1"/>
    <x v="1"/>
    <x v="1"/>
    <s v="Perdana"/>
    <s v="731122035631"/>
    <s v="750901036174"/>
    <d v="2006-04-13T00:00:00"/>
    <s v="ROSMADI BIN ZIN"/>
    <s v=""/>
    <s v="0100"/>
    <x v="0"/>
    <s v="1"/>
    <s v="1"/>
    <s v="B"/>
    <s v="T"/>
    <s v=""/>
    <s v="B"/>
    <s v="MYS01"/>
    <s v="58"/>
    <s v="163"/>
    <s v="21.8"/>
    <s v="NO 9, JALAN LURAH 3, KEMPAS BARU"/>
    <s v=""/>
    <s v="JOHOR BAHRU"/>
    <s v="81200"/>
    <s v="MYS01"/>
    <s v=""/>
    <s v=""/>
    <s v="0197724498"/>
    <s v=""/>
    <s v=""/>
    <s v="sofeaelredha@gmail.com"/>
    <s v="12000"/>
    <s v="8"/>
    <s v="A"/>
    <s v="2023"/>
    <s v="9"/>
    <s v="1103"/>
    <s v="2"/>
    <s v="1119"/>
    <s v="1"/>
    <s v="1223"/>
    <s v="1"/>
    <s v="1249"/>
    <s v="3"/>
    <s v="1449"/>
    <s v="1"/>
    <s v="1511"/>
    <s v="1"/>
    <s v="2611"/>
    <s v="3"/>
    <s v="3766"/>
    <s v="1"/>
    <s v="5226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6"/>
    <s v="1"/>
    <s v="7"/>
    <s v="9"/>
    <s v="76.25"/>
    <s v="83.58"/>
    <s v="7240048"/>
    <n v="25"/>
    <s v="2425SPM"/>
    <s v="Z2229"/>
    <s v="8"/>
    <s v="5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960"/>
    <s v="060413010894"/>
    <s v="SRIKANDI"/>
    <s v=""/>
    <s v="7240048"/>
  </r>
  <r>
    <s v="060912010864"/>
    <s v="SYAFIYA AQILA BINTI ZAKARIA"/>
    <s v="7240049"/>
    <s v="Z2229"/>
    <x v="3"/>
    <x v="3"/>
    <s v=""/>
    <x v="3"/>
    <x v="1"/>
    <x v="1"/>
    <x v="1"/>
    <s v="Perdana"/>
    <s v="730918016087"/>
    <s v="761101017570"/>
    <d v="2006-09-12T00:00:00"/>
    <s v="ZAKARIA BIN ABDUL HAMID"/>
    <s v="NOR ZALIZAIRNI BINTI HALIM"/>
    <s v="0100"/>
    <x v="0"/>
    <s v="1"/>
    <s v="1"/>
    <s v="B"/>
    <s v="T"/>
    <s v=""/>
    <s v="B"/>
    <s v="MYS01"/>
    <s v="60"/>
    <s v="155"/>
    <s v="24.9"/>
    <s v="34, JALAN MAKMUR 24"/>
    <s v="TAMAN DAMAI JAYA"/>
    <s v="SKUDAI"/>
    <s v="81300"/>
    <s v="MYS01"/>
    <s v=""/>
    <s v=""/>
    <s v="0162607475"/>
    <s v=""/>
    <s v=""/>
    <s v="syafiyaaqila@gmail.com"/>
    <s v="2500"/>
    <s v="6"/>
    <s v="A"/>
    <s v="2023"/>
    <s v="8"/>
    <s v="1103"/>
    <s v="0"/>
    <s v="1119"/>
    <s v="1"/>
    <s v="1223"/>
    <s v="2"/>
    <s v="1249"/>
    <s v="0"/>
    <s v="1449"/>
    <s v="1"/>
    <s v="1511"/>
    <s v="1"/>
    <s v="2611"/>
    <s v="1"/>
    <s v="3766"/>
    <s v="3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2"/>
    <s v="4"/>
    <s v="1"/>
    <s v="7"/>
    <s v="8"/>
    <s v="78.12"/>
    <s v="85.58"/>
    <s v="7240049"/>
    <n v="25"/>
    <s v="2425SPM"/>
    <s v="Z2229"/>
    <s v="4"/>
    <s v="2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961"/>
    <s v="060912010864"/>
    <s v="SRIKANDI"/>
    <s v=""/>
    <s v="7240049"/>
  </r>
  <r>
    <s v="060811011251"/>
    <s v="TEY YONG ZHUN"/>
    <s v="7240050"/>
    <s v="Z2229"/>
    <x v="3"/>
    <x v="2"/>
    <s v=""/>
    <x v="3"/>
    <x v="1"/>
    <x v="1"/>
    <x v="1"/>
    <s v="Perdana"/>
    <s v="810204015947"/>
    <s v="850531055184"/>
    <d v="2006-08-11T00:00:00"/>
    <s v="TEY WEE KEONG"/>
    <s v="LEE POH NYUK"/>
    <s v="0200"/>
    <x v="1"/>
    <s v="3"/>
    <s v="1"/>
    <s v="C"/>
    <s v="T"/>
    <s v=""/>
    <s v="B"/>
    <s v="MYS01"/>
    <s v="66"/>
    <s v="177"/>
    <s v="21.0"/>
    <s v="3, JLN.ASTAKAJAYA 2/1, TMN.ASTAKAJAYA 2"/>
    <s v="BULOH KASAP"/>
    <s v="SEGAMAT"/>
    <s v="85000"/>
    <s v="MYS01"/>
    <s v=""/>
    <s v=""/>
    <s v="0173051985"/>
    <s v=""/>
    <s v=""/>
    <s v="teyyongzhun@gmail.com"/>
    <s v="4000"/>
    <s v="3"/>
    <s v="A"/>
    <s v="2023"/>
    <s v="10"/>
    <s v="1103"/>
    <s v="0"/>
    <s v="1119"/>
    <s v="2"/>
    <s v="1225"/>
    <s v="0"/>
    <s v="1249"/>
    <s v="0"/>
    <s v="1449"/>
    <s v="0"/>
    <s v="3472"/>
    <s v="0"/>
    <s v="3756"/>
    <s v="0"/>
    <s v="4531"/>
    <s v="1"/>
    <s v="4541"/>
    <s v="0"/>
    <s v="6351"/>
    <s v="2"/>
    <s v="    "/>
    <s v=" "/>
    <s v="    "/>
    <s v=" "/>
    <s v=""/>
    <s v=""/>
    <s v=""/>
    <s v=""/>
    <s v=""/>
    <s v=""/>
    <s v=""/>
    <s v=""/>
    <s v=""/>
    <s v=""/>
    <s v=""/>
    <s v=""/>
    <m/>
    <s v=""/>
    <s v="C1 "/>
    <s v="   "/>
    <s v="E"/>
    <s v="7"/>
    <s v="1"/>
    <s v="2"/>
    <s v="10"/>
    <s v="10"/>
    <s v="87.5"/>
    <s v="96.11"/>
    <s v="7240050"/>
    <n v="25"/>
    <s v="2425SPM"/>
    <s v="Z2229"/>
    <s v="3"/>
    <s v="2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962"/>
    <s v="060811011251"/>
    <s v="TUAH"/>
    <s v=""/>
    <s v="7240050"/>
  </r>
  <r>
    <s v="051205101498"/>
    <s v="TONG JIN WEN"/>
    <s v="7240051"/>
    <s v="Z2229"/>
    <x v="3"/>
    <x v="3"/>
    <s v=""/>
    <x v="3"/>
    <x v="1"/>
    <x v="1"/>
    <x v="1"/>
    <s v="Perdana"/>
    <s v="740708055319"/>
    <s v="740529055006"/>
    <d v="2005-12-05T00:00:00"/>
    <s v="TONG FOOK SIONG"/>
    <s v="GOH SEK KHIM"/>
    <s v="0200"/>
    <x v="0"/>
    <s v="3"/>
    <s v="1"/>
    <s v="C"/>
    <s v="T"/>
    <s v=""/>
    <s v="B"/>
    <s v="MYS10"/>
    <s v="53"/>
    <s v="158"/>
    <s v="21.2"/>
    <s v="NO.36,JALAN BK2/13,BANDAR KINRARA,47180,"/>
    <s v=""/>
    <s v="PUCHONG"/>
    <s v="47180"/>
    <s v="MYS10"/>
    <s v=""/>
    <s v=""/>
    <s v="0162833244"/>
    <s v=""/>
    <s v=""/>
    <s v="tjinwen2005@gmail.com"/>
    <s v="8000"/>
    <s v="6"/>
    <s v="B"/>
    <s v="2022"/>
    <s v="9"/>
    <s v="1103"/>
    <s v="3"/>
    <s v="1119"/>
    <s v="3"/>
    <s v="1225"/>
    <s v="2"/>
    <s v="1249"/>
    <s v="1"/>
    <s v="1449"/>
    <s v="1"/>
    <s v="1511"/>
    <s v="1"/>
    <s v="3756"/>
    <s v="1"/>
    <s v="3767"/>
    <s v="1"/>
    <s v="6351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C2 "/>
    <s v="   "/>
    <s v="K"/>
    <s v="0"/>
    <s v="5"/>
    <s v="2"/>
    <s v="7"/>
    <s v="9"/>
    <s v="74.37"/>
    <s v="80.38"/>
    <s v="7240051"/>
    <n v="25"/>
    <s v="2425SPM"/>
    <s v="Z2229"/>
    <s v="4"/>
    <s v="4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963"/>
    <s v="051205101498"/>
    <s v="SRIKANDI"/>
    <s v=""/>
    <s v="7240051"/>
  </r>
  <r>
    <s v="060925050347"/>
    <s v="TUNG ZI YEN"/>
    <s v="7240052"/>
    <s v="Z2229"/>
    <x v="3"/>
    <x v="2"/>
    <s v=""/>
    <x v="3"/>
    <x v="1"/>
    <x v="1"/>
    <x v="1"/>
    <s v="Perdana"/>
    <s v="700619055265"/>
    <s v="700807085648"/>
    <d v="2006-09-25T00:00:00"/>
    <s v="TUNG YEN FOOK"/>
    <s v="WONG LEAN CHIAW"/>
    <s v="0200"/>
    <x v="1"/>
    <s v="3"/>
    <s v="1"/>
    <s v="C"/>
    <s v="T"/>
    <s v=""/>
    <s v="B"/>
    <s v="MYS05"/>
    <s v="63"/>
    <s v="167"/>
    <s v="22.5"/>
    <s v="28, JALAN LEP 1/8"/>
    <s v="TAMAN LESTARI PUTRA"/>
    <s v="SERI KEMBANGAN"/>
    <s v="43300"/>
    <s v="MYS10"/>
    <s v=""/>
    <s v=""/>
    <s v="0172590259"/>
    <s v=""/>
    <s v=""/>
    <s v="tungziyen06@gmail.com"/>
    <s v="6000"/>
    <s v="2"/>
    <s v="A"/>
    <s v="2023"/>
    <s v="10"/>
    <s v="1103"/>
    <s v="2"/>
    <s v="1119"/>
    <s v="0"/>
    <s v="1225"/>
    <s v="1"/>
    <s v="1249"/>
    <s v="0"/>
    <s v="1449"/>
    <s v="0"/>
    <s v="3472"/>
    <s v="0"/>
    <s v="4531"/>
    <s v="0"/>
    <s v="4541"/>
    <s v="0"/>
    <s v="4551"/>
    <s v="0"/>
    <s v="6351"/>
    <s v="0"/>
    <s v="    "/>
    <s v=" "/>
    <s v="    "/>
    <s v=" "/>
    <s v=""/>
    <s v=""/>
    <s v=""/>
    <s v=""/>
    <s v=""/>
    <s v=""/>
    <s v=""/>
    <s v=""/>
    <s v=""/>
    <s v=""/>
    <s v=""/>
    <s v=""/>
    <m/>
    <s v=""/>
    <s v="C1 "/>
    <s v="   "/>
    <s v="T"/>
    <s v="8"/>
    <s v="1"/>
    <s v="1"/>
    <s v="10"/>
    <s v="10"/>
    <s v="87.5"/>
    <s v="93.89"/>
    <s v="7240052"/>
    <n v="25"/>
    <s v="2425SPM"/>
    <s v="Z2229"/>
    <s v="1"/>
    <s v="1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964"/>
    <s v="060925050347"/>
    <s v="TUAH"/>
    <s v=""/>
    <s v="7240052"/>
  </r>
  <r>
    <s v="060215081042"/>
    <s v="VANISHA A/P GNANASEGARAN"/>
    <s v="7240053"/>
    <s v="Z2229"/>
    <x v="3"/>
    <x v="3"/>
    <s v=""/>
    <x v="3"/>
    <x v="1"/>
    <x v="1"/>
    <x v="1"/>
    <s v="Perdana"/>
    <s v="690507055205"/>
    <s v="730921025638"/>
    <d v="2006-02-15T00:00:00"/>
    <s v="GNANASEGARAN A/L KAILASAM"/>
    <s v="KOMALAM A/P PADAVATAN"/>
    <s v="0300"/>
    <x v="0"/>
    <s v="4"/>
    <s v="1"/>
    <s v="I"/>
    <s v="T"/>
    <s v=""/>
    <s v="B"/>
    <s v="MYS08"/>
    <s v="55"/>
    <s v="163"/>
    <s v="20.7"/>
    <s v="140 TAMAN RAJA MUDA MUSA"/>
    <s v=""/>
    <s v="SITIAWAN"/>
    <s v="32000"/>
    <s v="MYS08"/>
    <s v=""/>
    <s v=""/>
    <s v="0125217351"/>
    <s v=""/>
    <s v=""/>
    <s v="vanishaa06@gmail.com"/>
    <s v="5000"/>
    <s v="5"/>
    <s v="A"/>
    <s v="2023"/>
    <s v="9"/>
    <s v="1103"/>
    <s v="0"/>
    <s v="1119"/>
    <s v="0"/>
    <s v="1225"/>
    <s v="2"/>
    <s v="1249"/>
    <s v="0"/>
    <s v="1449"/>
    <s v="0"/>
    <s v="1511"/>
    <s v="1"/>
    <s v="3472"/>
    <s v="2"/>
    <s v="3756"/>
    <s v="0"/>
    <s v="3766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K"/>
    <s v="5"/>
    <s v="2"/>
    <s v="2"/>
    <s v="9"/>
    <s v="9"/>
    <s v="86.24"/>
    <s v="94.62"/>
    <s v="7240053"/>
    <n v="25"/>
    <s v="2425SPM"/>
    <s v="Z2229"/>
    <s v="3"/>
    <s v="3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965"/>
    <s v="060215081042"/>
    <s v="SRIKANDI"/>
    <s v=""/>
    <s v="7240053"/>
  </r>
  <r>
    <s v="060621120991"/>
    <s v="AFIQ BIN MUHAMMAD JAMIL"/>
    <s v="7240054"/>
    <s v="Z2280"/>
    <x v="4"/>
    <x v="1"/>
    <s v="A-3-10"/>
    <x v="1"/>
    <x v="0"/>
    <x v="2"/>
    <x v="540"/>
    <s v="Perdana"/>
    <s v="710929126021"/>
    <s v="770813125144"/>
    <d v="2006-06-21T00:00:00"/>
    <s v="MUHAMMAD JAMIL BIN SABDANI"/>
    <s v="SADIRIYA @ NORATIQAH BINTI HAMSAJIN"/>
    <s v="0922"/>
    <x v="1"/>
    <s v="1"/>
    <s v="1"/>
    <s v="B"/>
    <s v="T"/>
    <s v=""/>
    <s v="B"/>
    <s v="MYS12"/>
    <s v="80"/>
    <s v="172"/>
    <s v="27.0"/>
    <s v="BLOK 10 , LOT 178 , LORONG NURI 5"/>
    <s v="TAMAN NURI , BATU 7"/>
    <s v="SANDAKAN"/>
    <s v="90000"/>
    <s v="MYS12"/>
    <s v="1207"/>
    <s v="697"/>
    <s v="01112969213"/>
    <s v="01112969213"/>
    <s v=""/>
    <s v="jamilafiq42@gmail.com"/>
    <s v="1300"/>
    <s v="5"/>
    <s v="A"/>
    <s v="2023"/>
    <s v="8"/>
    <s v="1103"/>
    <s v="1"/>
    <s v="1119"/>
    <s v="3"/>
    <s v="1223"/>
    <s v="1"/>
    <s v="1249"/>
    <s v="3"/>
    <s v="1449"/>
    <s v="1"/>
    <s v="1511"/>
    <s v="1"/>
    <s v="3769"/>
    <s v="3"/>
    <s v="4572"/>
    <s v="1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M"/>
    <s v="0"/>
    <s v="5"/>
    <s v="0"/>
    <s v="5"/>
    <s v="8"/>
    <s v="75"/>
    <s v="82.74"/>
    <s v="7240054"/>
    <n v="25"/>
    <s v="2425SPM"/>
    <s v="Z2280"/>
    <s v="3"/>
    <s v="3"/>
    <s v="0"/>
    <s v=""/>
    <s v="2"/>
    <s v="A"/>
    <s v="7240054_dokumen_pendapatan.pdf"/>
    <s v="7240054_dokumen_pendapatanibu.pdf"/>
    <s v="student_image/7240054.jpg"/>
    <s v="1"/>
    <d v="2024-06-29T14:13:03"/>
    <m/>
    <s v=""/>
    <s v=""/>
    <s v="2"/>
    <s v="1"/>
    <d v="2024-07-21T10:33:04"/>
    <s v="21 JULAI 2024"/>
    <s v="10.00 PAGI - 12.00 TENGAH HARI"/>
    <s v=""/>
    <s v="B"/>
    <s v=""/>
    <s v=""/>
    <s v=""/>
    <s v=""/>
    <s v=""/>
    <m/>
    <n v="4966"/>
    <s v="060621120991"/>
    <s v="LEMBAH"/>
    <s v="A-3-10"/>
    <s v="7240054"/>
  </r>
  <r>
    <s v="060713060041"/>
    <s v="AHMAD MUAMMAR BIN MER'AZAM"/>
    <s v="7240055"/>
    <s v="Z2280"/>
    <x v="4"/>
    <x v="2"/>
    <s v=""/>
    <x v="3"/>
    <x v="1"/>
    <x v="1"/>
    <x v="1"/>
    <s v="Perdana"/>
    <s v="681101035007"/>
    <s v="740917135622"/>
    <d v="2006-07-13T00:00:00"/>
    <s v="MER'AZAM BIN MUSTAPHA"/>
    <s v="SUZILA BINTI MAT YUSOFF"/>
    <s v="0100"/>
    <x v="1"/>
    <s v="1"/>
    <s v="1"/>
    <s v="B"/>
    <s v="T"/>
    <s v=""/>
    <s v="B"/>
    <s v="MYS06"/>
    <s v="68.6"/>
    <s v="178"/>
    <s v="21.6"/>
    <s v="LOT 2383 , TAMAN ILAHI"/>
    <s v="KAMPUNG BUKIT TUKU"/>
    <s v="PASIR MAS"/>
    <s v="17070"/>
    <s v="MYS03"/>
    <s v=""/>
    <s v=""/>
    <s v="0199316259"/>
    <s v=""/>
    <s v=""/>
    <s v="azammustapha@gmail.com"/>
    <s v="14514"/>
    <s v="5"/>
    <s v="A"/>
    <s v="2023"/>
    <s v="10"/>
    <s v="1103"/>
    <s v="0"/>
    <s v="1119"/>
    <s v="5"/>
    <s v="1249"/>
    <s v="4"/>
    <s v="1449"/>
    <s v="1"/>
    <s v="1511"/>
    <s v="2"/>
    <s v="2361"/>
    <s v="0"/>
    <s v="3756"/>
    <s v="1"/>
    <s v="3767"/>
    <s v="2"/>
    <s v="5227"/>
    <s v="0"/>
    <s v="5228"/>
    <s v="2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3"/>
    <s v="2"/>
    <s v="3"/>
    <s v="8"/>
    <s v="10"/>
    <s v="75.62"/>
    <s v="83.11"/>
    <s v="7240055"/>
    <n v="25"/>
    <s v="2425SPM"/>
    <s v="Z2280"/>
    <s v="4"/>
    <s v="3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967"/>
    <s v="060713060041"/>
    <s v="TUAH"/>
    <s v=""/>
    <s v="7240055"/>
  </r>
  <r>
    <s v="060922050456"/>
    <s v="AINA HASYA BINTI HISYAMUDIN"/>
    <s v="7240056"/>
    <s v="Z2280"/>
    <x v="4"/>
    <x v="3"/>
    <s v="1-20"/>
    <x v="1"/>
    <x v="2"/>
    <x v="1"/>
    <x v="1"/>
    <s v="Perdana"/>
    <s v="770906015489"/>
    <s v="770205016446"/>
    <d v="2006-09-22T00:00:00"/>
    <s v="HISYAMUDIN BIN SUPIAN"/>
    <s v="JURIAH BINTI ISMAIL"/>
    <s v="0100"/>
    <x v="0"/>
    <s v="1"/>
    <s v="1"/>
    <s v="B"/>
    <s v="T"/>
    <s v=""/>
    <s v="B"/>
    <s v="MYS05"/>
    <s v="50"/>
    <s v="154"/>
    <s v="21.0"/>
    <s v="458, JALAN LAVENDER HEIGHTS 13"/>
    <s v="TAMAN LAVENDER HEIGHTS"/>
    <s v="SEREMBAN"/>
    <s v="70450"/>
    <s v="MYS05"/>
    <s v=""/>
    <s v=""/>
    <s v="0196808385"/>
    <s v="0196808385"/>
    <s v="066750256"/>
    <s v="hsyaaina@gmail.com"/>
    <s v="10000"/>
    <s v="6"/>
    <s v="A"/>
    <s v="2023"/>
    <s v="9"/>
    <s v="1103"/>
    <s v="2"/>
    <s v="1119"/>
    <s v="4"/>
    <s v="1223"/>
    <s v="3"/>
    <s v="1249"/>
    <s v="2"/>
    <s v="1449"/>
    <s v="2"/>
    <s v="3472"/>
    <s v="8"/>
    <s v="4531"/>
    <s v="6"/>
    <s v="4541"/>
    <s v="7"/>
    <s v="4551"/>
    <s v="6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0"/>
    <s v="3"/>
    <s v="3"/>
    <s v="7"/>
    <s v="48.75"/>
    <s v="57.09"/>
    <s v="7240056"/>
    <n v="25"/>
    <s v="2425SPM"/>
    <s v="Z2280"/>
    <s v="4"/>
    <s v="2"/>
    <s v=""/>
    <s v=""/>
    <s v=""/>
    <s v="A"/>
    <s v=""/>
    <s v=""/>
    <s v=""/>
    <s v="1"/>
    <d v="2024-06-29T16:54:37"/>
    <m/>
    <s v=""/>
    <s v=""/>
    <s v="1"/>
    <s v="0"/>
    <m/>
    <s v="21 JULAI 2024"/>
    <s v="10.00 PAGI - 12.00 TENGAH HARI"/>
    <s v=""/>
    <s v=""/>
    <s v=""/>
    <s v=""/>
    <s v=""/>
    <s v=""/>
    <s v=""/>
    <m/>
    <n v="4968"/>
    <s v="060922050456"/>
    <s v="SRIKANDI"/>
    <s v="1-20"/>
    <s v="7240056"/>
  </r>
  <r>
    <s v="060723050170"/>
    <s v="ANIS HUMAIRAH BINTI AZLI"/>
    <s v="7240057"/>
    <s v="Z2280"/>
    <x v="4"/>
    <x v="3"/>
    <s v="1-20"/>
    <x v="1"/>
    <x v="0"/>
    <x v="2"/>
    <x v="541"/>
    <s v="Perdana"/>
    <s v="760224055679"/>
    <s v="850119105792"/>
    <d v="2006-07-23T00:00:00"/>
    <s v="AZLI BIN PUDDIN"/>
    <s v="SHUHAZLIZA BINTI SHARIF"/>
    <s v="0100"/>
    <x v="0"/>
    <s v="1"/>
    <s v="1"/>
    <s v="B"/>
    <s v="T"/>
    <s v=""/>
    <s v="B"/>
    <s v="MYS05"/>
    <s v="60"/>
    <s v="157"/>
    <s v="24.3"/>
    <s v="JALAN WIRA JAYA 1,86400 PARIT RAJA"/>
    <s v="N022, JALAN WIRA JAYA 1"/>
    <s v="JOHOR"/>
    <s v="86400"/>
    <s v="MYS01"/>
    <s v="0101"/>
    <s v="232"/>
    <s v="01136716987"/>
    <s v="01136955348"/>
    <s v="074537482"/>
    <s v="anieshumairah815@gmail.com"/>
    <s v="9111.11"/>
    <s v="6"/>
    <s v="A"/>
    <s v="2023"/>
    <s v="9"/>
    <s v="1103"/>
    <s v="3"/>
    <s v="1119"/>
    <s v="5"/>
    <s v="1223"/>
    <s v="2"/>
    <s v="1249"/>
    <s v="1"/>
    <s v="1449"/>
    <s v="1"/>
    <s v="2611"/>
    <s v="4"/>
    <s v="4531"/>
    <s v="6"/>
    <s v="4541"/>
    <s v="7"/>
    <s v="4551"/>
    <s v="4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2"/>
    <s v="1"/>
    <s v="3"/>
    <s v="8"/>
    <s v="49.38"/>
    <s v="57.05"/>
    <s v="7240057"/>
    <n v="25"/>
    <s v="2425SPM"/>
    <s v="Z2280"/>
    <s v="5"/>
    <s v="1"/>
    <s v="0"/>
    <s v=""/>
    <s v="1"/>
    <s v="A"/>
    <s v="7240057_dokumen_pendapatan.pdf"/>
    <s v="7240057_dokumen_pendapatanibu.pdf"/>
    <s v="student_image/7240057.jpg"/>
    <s v="1"/>
    <d v="2024-06-29T12:13:00"/>
    <m/>
    <s v=""/>
    <s v=""/>
    <s v="2"/>
    <s v="1"/>
    <d v="2024-07-21T10:06:12"/>
    <s v="21 JULAI 2024"/>
    <s v="10.00 PAGI - 12.00 TENGAH HARI"/>
    <s v=""/>
    <s v="M"/>
    <s v=""/>
    <s v=""/>
    <s v=""/>
    <s v=""/>
    <s v=""/>
    <m/>
    <n v="4969"/>
    <s v="060723050170"/>
    <s v="SRIKANDI"/>
    <s v="1-20"/>
    <s v="7240057"/>
  </r>
  <r>
    <s v="060515101826"/>
    <s v="ELIZABETH LEE EN XIN"/>
    <s v="7240058"/>
    <s v="Z2280"/>
    <x v="4"/>
    <x v="3"/>
    <s v=""/>
    <x v="3"/>
    <x v="1"/>
    <x v="1"/>
    <x v="1"/>
    <s v="Perdana"/>
    <s v="700930045035"/>
    <s v="720509045160"/>
    <d v="2006-05-15T00:00:00"/>
    <s v="LEE KIM HUAT"/>
    <s v="FLORENCE QUAH LAY KHOON"/>
    <s v="0200"/>
    <x v="0"/>
    <s v="2"/>
    <s v="1"/>
    <s v="C"/>
    <s v="T"/>
    <s v=""/>
    <s v="B"/>
    <s v="MYS10"/>
    <s v="58"/>
    <s v="161"/>
    <s v="22.3"/>
    <s v="37, JALAN SETIA INDAH, U13/9V,SETIA ALAM"/>
    <s v=""/>
    <s v="SHAH ALAM"/>
    <s v="40170"/>
    <s v="MYS10"/>
    <s v=""/>
    <s v=""/>
    <s v="0122062178"/>
    <s v=""/>
    <s v="0355653018"/>
    <s v="ellelee1505@gmail.com"/>
    <s v="20000"/>
    <s v="5"/>
    <s v="A"/>
    <s v="2023"/>
    <s v="10"/>
    <s v="1103"/>
    <s v="1"/>
    <s v="1119"/>
    <s v="0"/>
    <s v="1225"/>
    <s v="1"/>
    <s v="1249"/>
    <s v="0"/>
    <s v="1449"/>
    <s v="0"/>
    <s v="1511"/>
    <s v="0"/>
    <s v="3472"/>
    <s v="4"/>
    <s v="3756"/>
    <s v="0"/>
    <s v="3767"/>
    <s v="0"/>
    <s v="6351"/>
    <s v="2"/>
    <s v="    "/>
    <s v=" "/>
    <s v="    "/>
    <s v=" "/>
    <s v=""/>
    <s v=""/>
    <s v=""/>
    <s v=""/>
    <s v=""/>
    <s v=""/>
    <s v=""/>
    <s v=""/>
    <s v=""/>
    <s v=""/>
    <s v=""/>
    <s v=""/>
    <m/>
    <s v=""/>
    <s v="C1 "/>
    <s v="   "/>
    <s v="K"/>
    <s v="6"/>
    <s v="2"/>
    <s v="1"/>
    <s v="9"/>
    <s v="10"/>
    <s v="88.12"/>
    <s v="95.19"/>
    <s v="7240058"/>
    <n v="25"/>
    <s v="2425SPM"/>
    <s v="Z2280"/>
    <s v="3"/>
    <s v="3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970"/>
    <s v="060515101826"/>
    <s v="SRIKANDI"/>
    <s v=""/>
    <s v="7240058"/>
  </r>
  <r>
    <s v="061114101563"/>
    <s v="EMIR HAZRIQ BIN HYSAMUDIN"/>
    <s v="7240059"/>
    <s v="Z2280"/>
    <x v="4"/>
    <x v="2"/>
    <s v=""/>
    <x v="3"/>
    <x v="1"/>
    <x v="1"/>
    <x v="1"/>
    <s v="Perdana"/>
    <s v="741002016187"/>
    <s v="780718085016"/>
    <d v="2006-11-14T00:00:00"/>
    <s v="HYSAMUDIN BIN JAMALUDIN"/>
    <s v="INTAN ROSJULAIZA BT ZAINOL ABIDIN"/>
    <s v="0100"/>
    <x v="1"/>
    <s v="1"/>
    <s v="1"/>
    <s v="B"/>
    <s v="T"/>
    <s v=""/>
    <s v="B"/>
    <s v="MYS10"/>
    <s v="76.5"/>
    <s v="185"/>
    <s v="22.3"/>
    <s v="NO 1 JALAN KESUMBA 3A/2"/>
    <s v="BANDAR BUKIT BERUNTUNG"/>
    <s v="RAWANG"/>
    <s v="48300"/>
    <s v="MYS10"/>
    <s v=""/>
    <s v=""/>
    <s v="0107858609"/>
    <s v=""/>
    <s v="0360201990"/>
    <s v="emirhazriq06@gmail.com"/>
    <s v="14000"/>
    <s v="2"/>
    <s v="A"/>
    <s v="2023"/>
    <s v="9"/>
    <s v="1103"/>
    <s v="2"/>
    <s v="1119"/>
    <s v="5"/>
    <s v="1223"/>
    <s v="1"/>
    <s v="1249"/>
    <s v="0"/>
    <s v="1449"/>
    <s v="1"/>
    <s v="1511"/>
    <s v="0"/>
    <s v="3472"/>
    <s v="6"/>
    <s v="3756"/>
    <s v="2"/>
    <s v="3767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2"/>
    <s v="3"/>
    <s v="2"/>
    <s v="7"/>
    <s v="9"/>
    <s v="73.74"/>
    <s v="81.41"/>
    <s v="7240059"/>
    <n v="25"/>
    <s v="2425SPM"/>
    <s v="Z2280"/>
    <s v="2"/>
    <s v="2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971"/>
    <s v="061114101563"/>
    <s v="TUAH"/>
    <s v=""/>
    <s v="7240059"/>
  </r>
  <r>
    <s v="060906011190"/>
    <s v="FARISSA FARHANA BINTI MOHD KHAIRUDIN"/>
    <s v="7240061"/>
    <s v="Z2280"/>
    <x v="4"/>
    <x v="3"/>
    <s v="1-20"/>
    <x v="1"/>
    <x v="2"/>
    <x v="1"/>
    <x v="1"/>
    <s v="Perdana"/>
    <s v="710102016473"/>
    <s v="720414015524"/>
    <d v="2006-09-06T00:00:00"/>
    <s v="MOHD KHAIRUDIN BIN OTHMAN"/>
    <s v="WANRAHA BINTI KHAMIS"/>
    <s v="0100"/>
    <x v="0"/>
    <s v="1"/>
    <s v="1"/>
    <s v="B"/>
    <s v="T"/>
    <s v=""/>
    <s v="B"/>
    <s v="MYS01"/>
    <s v="52"/>
    <s v="152"/>
    <s v="22.5"/>
    <s v="NO.5 , JALAN TERATAI , TAMAN MAJU BARU"/>
    <s v="PARIT RAJA"/>
    <s v="BATU PAHAT"/>
    <s v="86400"/>
    <s v="MYS01"/>
    <s v="0101"/>
    <s v="232"/>
    <s v="0165137216"/>
    <s v="0169429472"/>
    <s v=""/>
    <s v="rissahanna09@gmail.com"/>
    <s v="3000"/>
    <s v="3"/>
    <s v="A"/>
    <s v="2023"/>
    <s v="8"/>
    <s v="1103"/>
    <s v="1"/>
    <s v="1119"/>
    <s v="3"/>
    <s v="1223"/>
    <s v="1"/>
    <s v="1249"/>
    <s v="1"/>
    <s v="1449"/>
    <s v="1"/>
    <s v="1511"/>
    <s v="0"/>
    <s v="3756"/>
    <s v="1"/>
    <s v="3766"/>
    <s v="1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1"/>
    <s v="6"/>
    <s v="0"/>
    <s v="7"/>
    <s v="8"/>
    <s v="78.12"/>
    <s v="86"/>
    <s v="7240061"/>
    <n v="25"/>
    <s v="2425SPM"/>
    <s v="Z2280"/>
    <s v="2"/>
    <s v="2"/>
    <s v="0"/>
    <s v=""/>
    <s v="2"/>
    <s v="A"/>
    <s v=""/>
    <s v=""/>
    <s v=""/>
    <s v="1"/>
    <d v="2024-06-29T12:38:22"/>
    <m/>
    <s v=""/>
    <s v=""/>
    <s v="1"/>
    <s v="0"/>
    <m/>
    <s v="21 JULAI 2024"/>
    <s v="10.00 PAGI - 12.00 TENGAH HARI"/>
    <s v=""/>
    <s v="B"/>
    <s v=""/>
    <s v=""/>
    <s v=""/>
    <s v=""/>
    <s v=""/>
    <m/>
    <n v="4973"/>
    <s v="060906011190"/>
    <s v="SRIKANDI"/>
    <s v="1-20"/>
    <s v="7240061"/>
  </r>
  <r>
    <s v="060818050093"/>
    <s v="ISKANDAR ZULKARNAIN BIN ABD MUTALIB"/>
    <s v="7240062"/>
    <s v="Z2280"/>
    <x v="4"/>
    <x v="1"/>
    <s v="A-3-9"/>
    <x v="1"/>
    <x v="0"/>
    <x v="2"/>
    <x v="542"/>
    <s v="Perdana"/>
    <s v="670928055133"/>
    <s v="700208055236"/>
    <d v="2006-08-18T00:00:00"/>
    <s v="ABD MUTALIB BIN MOHD YUNUS"/>
    <s v="SITI KHALIJAH BINTI ABD KARIM"/>
    <s v="0100"/>
    <x v="1"/>
    <s v="1"/>
    <s v="1"/>
    <s v="B"/>
    <s v="T"/>
    <s v=""/>
    <s v="B"/>
    <s v="MYS05"/>
    <s v="77"/>
    <s v="169"/>
    <s v="26.9"/>
    <s v="NO,17 JALAN MELATI INDAH 1,"/>
    <s v="TAMAN MELATI INDAH"/>
    <s v="BATU KIKIR"/>
    <s v="72200"/>
    <s v="MYS05"/>
    <s v="0502"/>
    <s v="390"/>
    <s v="0182067540"/>
    <s v="0182067540"/>
    <s v=""/>
    <s v="abdmutalibiskandarzulkarnain@gmail.com"/>
    <s v="4500"/>
    <s v="5"/>
    <s v="A"/>
    <s v="2023"/>
    <s v="8"/>
    <s v="1103"/>
    <s v="2"/>
    <s v="1119"/>
    <s v="3"/>
    <s v="1223"/>
    <s v="0"/>
    <s v="1249"/>
    <s v="0"/>
    <s v="1449"/>
    <s v="1"/>
    <s v="1511"/>
    <s v="0"/>
    <s v="3756"/>
    <s v="0"/>
    <s v="3767"/>
    <s v="1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4"/>
    <s v="2"/>
    <s v="1"/>
    <s v="7"/>
    <s v="8"/>
    <s v="80.62"/>
    <s v="88.7"/>
    <s v="7240062"/>
    <n v="25"/>
    <s v="2425SPM"/>
    <s v="Z2280"/>
    <s v="4"/>
    <s v="4"/>
    <s v="0"/>
    <s v=""/>
    <s v="2"/>
    <s v="A"/>
    <s v="7240062_dokumen_pendapatan.pdf"/>
    <s v="7240062_dokumen_pendapatanibu.pdf"/>
    <s v="student_image/7240062.jpeg"/>
    <s v="1"/>
    <d v="2024-06-29T21:12:00"/>
    <m/>
    <s v=""/>
    <s v=""/>
    <s v="2"/>
    <s v="1"/>
    <d v="2024-07-21T09:29:33"/>
    <s v="21 JULAI 2024"/>
    <s v="10.00 PAGI - 12.00 TENGAH HARI"/>
    <s v=""/>
    <s v="M"/>
    <s v=""/>
    <s v=""/>
    <s v=""/>
    <s v=""/>
    <s v=""/>
    <m/>
    <n v="4974"/>
    <s v="060818050093"/>
    <s v="LEMBAH"/>
    <s v="A-3-9"/>
    <s v="7240062"/>
  </r>
  <r>
    <s v="050324140188"/>
    <s v="IZZAH 'ATHIRAH BINTI AZHAR"/>
    <s v="7240063"/>
    <s v="Z2280"/>
    <x v="4"/>
    <x v="3"/>
    <s v="1-20"/>
    <x v="1"/>
    <x v="0"/>
    <x v="2"/>
    <x v="543"/>
    <s v="Perdana"/>
    <s v="721119055157"/>
    <s v="720322105514"/>
    <d v="2005-03-24T00:00:00"/>
    <s v="AZHAR BIN ABDUL AZIZ"/>
    <s v="ROZITA BINTI KAMSAH"/>
    <s v="0100"/>
    <x v="0"/>
    <s v="1"/>
    <s v="1"/>
    <s v="B"/>
    <s v="T"/>
    <s v=""/>
    <s v="B"/>
    <s v="MYS14"/>
    <s v="47"/>
    <s v="161"/>
    <s v="18.5"/>
    <s v="D-104 KONDO DE ROZELLE JALAN MERBAH 10/1"/>
    <s v="SEKSYEN 10 KOTA DAMANSARA"/>
    <s v="PETALING JAYA"/>
    <s v="47810"/>
    <s v="MYS10"/>
    <s v="1008"/>
    <s v="606"/>
    <s v="0173527083"/>
    <s v="0173527083"/>
    <s v=""/>
    <s v="izzahathirah656@gmail.com"/>
    <s v="7922.26"/>
    <s v="7"/>
    <s v="B"/>
    <s v="2022"/>
    <s v="9"/>
    <s v="1103"/>
    <s v="3"/>
    <s v="1119"/>
    <s v="5"/>
    <s v="1249"/>
    <s v="3"/>
    <s v="1449"/>
    <s v="6"/>
    <s v="1511"/>
    <s v="3"/>
    <s v="3766"/>
    <s v="1"/>
    <s v="5401"/>
    <s v="2"/>
    <s v="5402"/>
    <s v="5"/>
    <s v="5403"/>
    <s v="4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2 "/>
    <s v="   "/>
    <s v="K"/>
    <s v="0"/>
    <s v="1"/>
    <s v="1"/>
    <s v="2"/>
    <s v="9"/>
    <s v="58.75"/>
    <s v="66.7"/>
    <s v="7240063"/>
    <n v="25"/>
    <s v="2425SPM"/>
    <s v="Z2280"/>
    <s v="5"/>
    <s v="1"/>
    <s v="0"/>
    <s v=""/>
    <s v="2"/>
    <s v="A"/>
    <s v="7240063_dokumen_pendapatan.pdf"/>
    <s v="7240063_dokumen_pendapatanibu.pdf"/>
    <s v="student_image/7240063.jpg"/>
    <s v="1"/>
    <d v="2024-06-29T12:15:04"/>
    <m/>
    <s v=""/>
    <s v=""/>
    <s v="2"/>
    <s v="1"/>
    <d v="2024-07-21T08:53:42"/>
    <s v="21 JULAI 2024"/>
    <s v="10.00 PAGI - 12.00 TENGAH HARI"/>
    <s v=""/>
    <s v="M"/>
    <s v=""/>
    <s v=""/>
    <s v=""/>
    <s v=""/>
    <s v=""/>
    <m/>
    <n v="4975"/>
    <s v="050324140188"/>
    <s v="SRIKANDI"/>
    <s v="1-20"/>
    <s v="7240063"/>
  </r>
  <r>
    <s v="061012102223"/>
    <s v="KHISHOR CHANDRO A/L BIKROMOPOTI"/>
    <s v="7240064"/>
    <s v="Z2280"/>
    <x v="4"/>
    <x v="2"/>
    <s v=""/>
    <x v="3"/>
    <x v="1"/>
    <x v="1"/>
    <x v="1"/>
    <s v="Perdana"/>
    <s v="760517055103"/>
    <s v="780108105630"/>
    <d v="2006-10-12T00:00:00"/>
    <s v="BIKROMOPOTI A/L PRAFULLO CHANDRO"/>
    <s v="YOGESWARI A/P VADEVELL @ SIVA PERUMAL"/>
    <s v="0300"/>
    <x v="1"/>
    <s v="4"/>
    <s v="1"/>
    <s v="I"/>
    <s v="T"/>
    <s v=""/>
    <s v="B"/>
    <s v="MYS10"/>
    <s v="60.2"/>
    <s v="167.1"/>
    <s v="21.5"/>
    <s v="NO.18, JALAN TERATAI 4,"/>
    <s v="TAMAN SERI TERATAI,"/>
    <s v="KUALA KUBU BHARU"/>
    <s v="44000"/>
    <s v="MYS10"/>
    <s v=""/>
    <s v=""/>
    <s v="0163315404"/>
    <s v=""/>
    <s v=""/>
    <s v="ramansantheya@gmail.com"/>
    <s v="4100"/>
    <s v="6"/>
    <s v="A"/>
    <s v="2023"/>
    <s v="10"/>
    <s v="1103"/>
    <s v="2"/>
    <s v="1119"/>
    <s v="1"/>
    <s v="1225"/>
    <s v="1"/>
    <s v="1249"/>
    <s v="0"/>
    <s v="1449"/>
    <s v="0"/>
    <s v="1511"/>
    <s v="0"/>
    <s v="3770"/>
    <s v="1"/>
    <s v="4572"/>
    <s v="0"/>
    <s v="6354"/>
    <s v="1"/>
    <s v="9217"/>
    <s v="1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M"/>
    <s v="4"/>
    <s v="5"/>
    <s v="1"/>
    <s v="10"/>
    <s v="10"/>
    <s v="85.62"/>
    <s v="92.63"/>
    <s v="7240064"/>
    <n v="25"/>
    <s v="2425SPM"/>
    <s v="Z2280"/>
    <s v="3"/>
    <s v="1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976"/>
    <s v="061012102223"/>
    <s v="TUAH"/>
    <s v=""/>
    <s v="7240064"/>
  </r>
  <r>
    <s v="060713070565"/>
    <s v="KIIRAN REDDY A/L MUNESH"/>
    <s v="7240065"/>
    <s v="Z2280"/>
    <x v="4"/>
    <x v="2"/>
    <s v=""/>
    <x v="3"/>
    <x v="1"/>
    <x v="1"/>
    <x v="1"/>
    <s v="Perdana"/>
    <s v="771128026249"/>
    <s v="830920136270"/>
    <d v="2006-07-13T00:00:00"/>
    <s v="MUNESH A/L THATHALOO"/>
    <s v="REBECCA ANAK RANTAI"/>
    <s v="0300"/>
    <x v="1"/>
    <s v="4"/>
    <s v="1"/>
    <s v="B"/>
    <s v="T"/>
    <s v=""/>
    <s v="B"/>
    <s v="MYS07"/>
    <s v="64.3"/>
    <s v="173"/>
    <s v="21.4"/>
    <s v="22 , JALAN PUTERI 12/21"/>
    <s v=""/>
    <s v="PUCHONG"/>
    <s v="47100"/>
    <s v="MYS10"/>
    <s v=""/>
    <s v=""/>
    <s v="0164303043"/>
    <s v=""/>
    <s v=""/>
    <s v="kiiranreddy8@gmail.com"/>
    <s v="10500"/>
    <s v="4"/>
    <s v="A"/>
    <s v="2023"/>
    <s v="9"/>
    <s v="1103"/>
    <s v="2"/>
    <s v="1119"/>
    <s v="2"/>
    <s v="1225"/>
    <s v="1"/>
    <s v="1249"/>
    <s v="1"/>
    <s v="1449"/>
    <s v="1"/>
    <s v="3472"/>
    <s v="7"/>
    <s v="4531"/>
    <s v="4"/>
    <s v="4541"/>
    <s v="5"/>
    <s v="4551"/>
    <s v="4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3"/>
    <s v="2"/>
    <s v="5"/>
    <s v="8"/>
    <s v="63.75"/>
    <s v="71.4"/>
    <s v="7240065"/>
    <n v="25"/>
    <s v="2425SPM"/>
    <s v="Z2280"/>
    <s v="2"/>
    <s v="1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977"/>
    <s v="060713070565"/>
    <s v="TUAH"/>
    <s v=""/>
    <s v="7240065"/>
  </r>
  <r>
    <s v="060108050232"/>
    <s v="LASHINY MOHAN RAJ"/>
    <s v="7240066"/>
    <s v="Z2280"/>
    <x v="4"/>
    <x v="3"/>
    <s v=""/>
    <x v="3"/>
    <x v="1"/>
    <x v="1"/>
    <x v="1"/>
    <s v="Perdana"/>
    <s v="790506105555"/>
    <s v="800319055445"/>
    <d v="2006-01-08T00:00:00"/>
    <s v="MOHAN RAJ A/L ARUMUGAM"/>
    <s v=""/>
    <s v="0300"/>
    <x v="0"/>
    <s v="4"/>
    <s v="1"/>
    <s v="I"/>
    <s v="T"/>
    <s v=""/>
    <s v="B"/>
    <s v="MYS05"/>
    <s v="73"/>
    <s v="170"/>
    <s v="25.2"/>
    <s v="667, JALAN IRINGAN BAYU 31, PRECINT 2"/>
    <s v="TMN IRINGAN BAYU"/>
    <s v="SEREMBAN"/>
    <s v="70300"/>
    <s v="MYS05"/>
    <s v=""/>
    <s v=""/>
    <s v="0183908943"/>
    <s v=""/>
    <s v=""/>
    <s v="rajlashiny@gmail.com"/>
    <s v="9000"/>
    <s v="5"/>
    <s v="A"/>
    <s v="2023"/>
    <s v="8"/>
    <s v="1103"/>
    <s v="0"/>
    <s v="1119"/>
    <s v="0"/>
    <s v="1225"/>
    <s v="1"/>
    <s v="1249"/>
    <s v="0"/>
    <s v="1449"/>
    <s v="1"/>
    <s v="1511"/>
    <s v="0"/>
    <s v="3756"/>
    <s v="1"/>
    <s v="3767"/>
    <s v="1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K"/>
    <s v="4"/>
    <s v="4"/>
    <s v="0"/>
    <s v="8"/>
    <s v="8"/>
    <s v="84.38"/>
    <s v="92.29"/>
    <s v="7240066"/>
    <n v="25"/>
    <s v="2425SPM"/>
    <s v="Z2280"/>
    <s v="3"/>
    <s v="1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978"/>
    <s v="060108050232"/>
    <s v="SRIKANDI"/>
    <s v=""/>
    <s v="7240066"/>
  </r>
  <r>
    <s v="060909011065"/>
    <s v="LAU WEI ZHONG"/>
    <s v="7240067"/>
    <s v="Z2280"/>
    <x v="4"/>
    <x v="2"/>
    <s v=""/>
    <x v="0"/>
    <x v="1"/>
    <x v="1"/>
    <x v="1"/>
    <s v="Perdana"/>
    <s v="691106015231"/>
    <s v="720722015454"/>
    <d v="2006-09-09T00:00:00"/>
    <s v="LAU HUN CHUNG"/>
    <s v="TAN MUI LIAN"/>
    <s v="0200"/>
    <x v="1"/>
    <s v="3"/>
    <s v="1"/>
    <s v="C"/>
    <s v="T"/>
    <s v=""/>
    <s v="B"/>
    <s v="MYS01"/>
    <s v="62"/>
    <s v="160"/>
    <s v="24.2"/>
    <s v="1,JLN MERAWAN 3,TMN BAKRI JAYA,BKT BAKRI"/>
    <s v=""/>
    <s v="MUAR"/>
    <s v="84200"/>
    <s v="MYS01"/>
    <s v=""/>
    <s v=""/>
    <s v="01115491786"/>
    <s v=""/>
    <s v="069866199"/>
    <s v="lauweizhong06@gmail.com"/>
    <s v="500"/>
    <s v="4"/>
    <s v="A"/>
    <s v="2023"/>
    <s v="10"/>
    <s v="1103"/>
    <s v="1"/>
    <s v="1119"/>
    <s v="1"/>
    <s v="1225"/>
    <s v="0"/>
    <s v="1249"/>
    <s v="0"/>
    <s v="1449"/>
    <s v="0"/>
    <s v="3472"/>
    <s v="0"/>
    <s v="4531"/>
    <s v="0"/>
    <s v="4541"/>
    <s v="0"/>
    <s v="4551"/>
    <s v="1"/>
    <s v="6351"/>
    <s v="2"/>
    <s v="    "/>
    <s v=" "/>
    <s v="    "/>
    <s v=" "/>
    <s v=""/>
    <s v=""/>
    <s v=""/>
    <s v=""/>
    <s v=""/>
    <s v=""/>
    <s v=""/>
    <s v=""/>
    <s v=""/>
    <s v=""/>
    <s v=""/>
    <s v=""/>
    <m/>
    <s v=""/>
    <s v="C1 "/>
    <s v="   "/>
    <s v="T"/>
    <s v="6"/>
    <s v="3"/>
    <s v="1"/>
    <s v="10"/>
    <s v="10"/>
    <s v="87.5"/>
    <s v="95.82"/>
    <s v="7240067"/>
    <n v="25"/>
    <s v="2425SPM"/>
    <s v="Z2280"/>
    <s v="3"/>
    <s v="2"/>
    <s v=""/>
    <s v=""/>
    <s v=""/>
    <s v="A"/>
    <s v=""/>
    <s v=""/>
    <s v=""/>
    <s v="2"/>
    <m/>
    <d v="2024-07-03T12:36:18"/>
    <s v="1"/>
    <s v=""/>
    <s v="0"/>
    <s v="0"/>
    <m/>
    <s v="21 JULAI 2024"/>
    <s v="10.00 PAGI - 12.00 TENGAH HARI"/>
    <s v=""/>
    <s v=""/>
    <s v=""/>
    <s v=""/>
    <s v=""/>
    <s v=""/>
    <s v=""/>
    <m/>
    <n v="4979"/>
    <s v="060909011065"/>
    <s v="TUAH"/>
    <s v=""/>
    <s v="7240067"/>
  </r>
  <r>
    <s v="060821081018"/>
    <s v="LEE MIAO EN"/>
    <s v="7240068"/>
    <s v="Z2280"/>
    <x v="4"/>
    <x v="3"/>
    <s v=""/>
    <x v="3"/>
    <x v="1"/>
    <x v="1"/>
    <x v="1"/>
    <s v="Perdana"/>
    <s v="710516086121"/>
    <s v="771024086888"/>
    <d v="2006-08-21T00:00:00"/>
    <s v="LEE MIANG LENG"/>
    <s v="NG SIO MEI"/>
    <s v="0200"/>
    <x v="0"/>
    <s v="3"/>
    <s v="1"/>
    <s v="C"/>
    <s v="T"/>
    <s v=""/>
    <s v="B"/>
    <s v="MYS08"/>
    <s v="48"/>
    <s v="157"/>
    <s v="19.4"/>
    <s v="104, JLN RAMBAI"/>
    <s v="KG JAMBU"/>
    <s v="TAIPING"/>
    <s v="34000"/>
    <s v="MYS08"/>
    <s v=""/>
    <s v=""/>
    <s v="01135223778"/>
    <s v=""/>
    <s v=""/>
    <s v="leemen0821@gmail.com"/>
    <s v="4000"/>
    <s v="6"/>
    <s v="A"/>
    <s v="2023"/>
    <s v="10"/>
    <s v="1103"/>
    <s v="2"/>
    <s v="1119"/>
    <s v="1"/>
    <s v="1225"/>
    <s v="1"/>
    <s v="1249"/>
    <s v="0"/>
    <s v="1449"/>
    <s v="0"/>
    <s v="1511"/>
    <s v="0"/>
    <s v="3472"/>
    <s v="0"/>
    <s v="3756"/>
    <s v="0"/>
    <s v="3767"/>
    <s v="0"/>
    <s v="6351"/>
    <s v="3"/>
    <s v="    "/>
    <s v=" "/>
    <s v="    "/>
    <s v=" "/>
    <s v=""/>
    <s v=""/>
    <s v=""/>
    <s v=""/>
    <s v=""/>
    <s v=""/>
    <s v=""/>
    <s v=""/>
    <s v=""/>
    <s v=""/>
    <s v=""/>
    <s v=""/>
    <m/>
    <s v=""/>
    <s v="C1 "/>
    <s v="   "/>
    <s v="K"/>
    <s v="6"/>
    <s v="2"/>
    <s v="1"/>
    <s v="9"/>
    <s v="10"/>
    <s v="86.25"/>
    <s v="95.15"/>
    <s v="7240068"/>
    <n v="25"/>
    <s v="2425SPM"/>
    <s v="Z2280"/>
    <s v="4"/>
    <s v="3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980"/>
    <s v="060821081018"/>
    <s v="SRIKANDI"/>
    <s v=""/>
    <s v="7240068"/>
  </r>
  <r>
    <s v="061017140712"/>
    <s v="MABELLINE JUNE GOH"/>
    <s v="7240069"/>
    <s v="Z2280"/>
    <x v="4"/>
    <x v="3"/>
    <s v=""/>
    <x v="3"/>
    <x v="1"/>
    <x v="1"/>
    <x v="1"/>
    <s v="Perdana"/>
    <s v="710703085087"/>
    <s v="761106035006"/>
    <d v="2006-10-17T00:00:00"/>
    <s v="GOH JIN CHEONG"/>
    <s v="LEONG ANNIE"/>
    <s v="0200"/>
    <x v="0"/>
    <s v="2"/>
    <s v="1"/>
    <s v="C"/>
    <s v="T"/>
    <s v=""/>
    <s v="B"/>
    <s v="MYS10"/>
    <s v="50"/>
    <s v="164"/>
    <s v="18.5"/>
    <s v="A-2-7, THE PARK RESIDENCE, JALAN 1/112H"/>
    <s v=""/>
    <s v="KUALA LUMPUR"/>
    <s v="59200"/>
    <s v="MYS14"/>
    <s v=""/>
    <s v=""/>
    <s v="0163273241"/>
    <s v=""/>
    <s v="0322717642"/>
    <s v="mjg2006a@gmail.com"/>
    <s v="25000"/>
    <s v="5"/>
    <s v="A"/>
    <s v="2023"/>
    <s v="10"/>
    <s v="1103"/>
    <s v="1"/>
    <s v="1119"/>
    <s v="0"/>
    <s v="1225"/>
    <s v="0"/>
    <s v="1249"/>
    <s v="0"/>
    <s v="1449"/>
    <s v="0"/>
    <s v="3472"/>
    <s v="0"/>
    <s v="4531"/>
    <s v="1"/>
    <s v="4541"/>
    <s v="0"/>
    <s v="4551"/>
    <s v="0"/>
    <s v="6351"/>
    <s v="2"/>
    <s v="    "/>
    <s v=" "/>
    <s v="    "/>
    <s v=" "/>
    <s v=""/>
    <s v=""/>
    <s v=""/>
    <s v=""/>
    <s v=""/>
    <s v=""/>
    <s v=""/>
    <s v=""/>
    <s v=""/>
    <s v=""/>
    <s v=""/>
    <s v=""/>
    <m/>
    <s v=""/>
    <s v="C1 "/>
    <s v="   "/>
    <s v="T"/>
    <s v="7"/>
    <s v="2"/>
    <s v="1"/>
    <s v="10"/>
    <s v="10"/>
    <s v="88.75"/>
    <s v="96.46"/>
    <s v="7240069"/>
    <n v="25"/>
    <s v="2425SPM"/>
    <s v="Z2280"/>
    <s v="3"/>
    <s v="2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981"/>
    <s v="061017140712"/>
    <s v="SRIKANDI"/>
    <s v=""/>
    <s v="7240069"/>
  </r>
  <r>
    <s v="061224080011"/>
    <s v="MOHAMAD SYABIL NAZMI BIN MOHD SUHAIMI"/>
    <s v="7240070"/>
    <s v="Z2280"/>
    <x v="4"/>
    <x v="1"/>
    <s v="A-3-9"/>
    <x v="1"/>
    <x v="0"/>
    <x v="2"/>
    <x v="544"/>
    <s v="Perdana"/>
    <s v="790825085651"/>
    <s v="790917085108"/>
    <d v="2006-12-24T00:00:00"/>
    <s v="MOHD SUHAIMI BIN ZAINUDIN"/>
    <s v=""/>
    <s v="0100"/>
    <x v="1"/>
    <s v="1"/>
    <s v="1"/>
    <s v="B"/>
    <s v="T"/>
    <s v=""/>
    <s v="B"/>
    <s v="MYS08"/>
    <s v="81"/>
    <s v="168.5"/>
    <s v="28.5"/>
    <s v="NO 31 JALAN RASI 6"/>
    <s v="TAMAN TRONOH RASI"/>
    <s v="TRONOH"/>
    <s v="31750"/>
    <s v="MYS08"/>
    <s v="0803"/>
    <s v="526"/>
    <s v="01111584046"/>
    <s v="0111584046"/>
    <s v=""/>
    <s v="suhaimim213@gmail.com"/>
    <s v="2500"/>
    <s v="3"/>
    <s v="A"/>
    <s v="2023"/>
    <s v="10"/>
    <s v="1103"/>
    <s v="3"/>
    <s v="1119"/>
    <s v="5"/>
    <s v="1249"/>
    <s v="3"/>
    <s v="1449"/>
    <s v="6"/>
    <s v="1511"/>
    <s v="1"/>
    <s v="5401"/>
    <s v="5"/>
    <s v="5402"/>
    <s v="3"/>
    <s v="5403"/>
    <s v="6"/>
    <s v="5404"/>
    <s v="8"/>
    <s v="5405"/>
    <s v="5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1"/>
    <s v="0"/>
    <s v="1"/>
    <s v="9"/>
    <s v="50.01"/>
    <s v="58.71"/>
    <s v="7240070"/>
    <n v="25"/>
    <s v="2425SPM"/>
    <s v="Z2280"/>
    <s v="2"/>
    <s v="1"/>
    <s v="0"/>
    <s v=""/>
    <s v="2"/>
    <s v="A"/>
    <s v="7240070_dokumen_pendapatan.pdf"/>
    <s v="7240070_dokumen_pendapatanibu.pdf"/>
    <s v="student_image/7240070.jpg"/>
    <s v="1"/>
    <d v="2024-06-29T12:33:14"/>
    <m/>
    <s v=""/>
    <s v=""/>
    <s v="2"/>
    <s v="1"/>
    <d v="2024-07-21T09:21:32"/>
    <s v="21 JULAI 2024"/>
    <s v="10.00 PAGI - 12.00 TENGAH HARI"/>
    <s v=""/>
    <s v="B"/>
    <s v=""/>
    <s v=""/>
    <s v=""/>
    <s v=""/>
    <s v=""/>
    <m/>
    <n v="4982"/>
    <s v="061224080011"/>
    <s v="LEMBAH"/>
    <s v="A-3-9"/>
    <s v="7240070"/>
  </r>
  <r>
    <s v="061005070091"/>
    <s v="MUHAMAD FAIZ DANIAL BIN MOHD KAMAH"/>
    <s v="7240071"/>
    <s v="Z2280"/>
    <x v="4"/>
    <x v="2"/>
    <s v=""/>
    <x v="3"/>
    <x v="1"/>
    <x v="1"/>
    <x v="1"/>
    <s v="Perdana"/>
    <s v="771103076469"/>
    <s v="791006075200"/>
    <d v="2006-10-05T00:00:00"/>
    <s v="MOHD KAMAH BIN MD NOR"/>
    <s v="SALINA BINTI YAAKUB"/>
    <s v="0100"/>
    <x v="1"/>
    <s v="1"/>
    <s v="1"/>
    <s v="B"/>
    <s v="T"/>
    <s v=""/>
    <s v="B"/>
    <s v="MYS07"/>
    <s v="57"/>
    <s v="180"/>
    <s v="17.5"/>
    <s v="LOT 14819 TAMAN PAKA PERDANA JALAN KUINI"/>
    <s v=""/>
    <s v="DUNGUN"/>
    <s v="23100"/>
    <s v="MYS11"/>
    <s v=""/>
    <s v=""/>
    <s v="0179127071"/>
    <s v=""/>
    <s v="098271419"/>
    <s v="faizd065@gmail.com"/>
    <s v="15000"/>
    <s v="7"/>
    <s v="A"/>
    <s v="2023"/>
    <s v="8"/>
    <s v="1103"/>
    <s v="0"/>
    <s v="1119"/>
    <s v="3"/>
    <s v="1223"/>
    <s v="0"/>
    <s v="1249"/>
    <s v="0"/>
    <s v="1449"/>
    <s v="1"/>
    <s v="1511"/>
    <s v="0"/>
    <s v="3767"/>
    <s v="0"/>
    <s v="5226"/>
    <s v="0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6"/>
    <s v="1"/>
    <s v="0"/>
    <s v="7"/>
    <s v="8"/>
    <s v="85.01"/>
    <s v="92.17"/>
    <s v="7240071"/>
    <n v="25"/>
    <s v="2425SPM"/>
    <s v="Z2280"/>
    <s v="5"/>
    <s v="3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983"/>
    <s v="061005070091"/>
    <s v="TUAH"/>
    <s v=""/>
    <s v="7240071"/>
  </r>
  <r>
    <s v="050221030795"/>
    <s v="MUHAMAD YUSRI BIN BAHARUDIN"/>
    <s v="7240072"/>
    <s v="Z2280"/>
    <x v="4"/>
    <x v="2"/>
    <s v=""/>
    <x v="3"/>
    <x v="1"/>
    <x v="1"/>
    <x v="1"/>
    <s v="Perdana"/>
    <s v="640212035375"/>
    <s v="680107035134"/>
    <d v="2005-02-21T00:00:00"/>
    <s v="BAHARUDIN BIN AB WAHAB"/>
    <s v="CHE SITI SURYANI BINTI CHE OMAR"/>
    <s v="0100"/>
    <x v="1"/>
    <s v="1"/>
    <s v="1"/>
    <s v="B"/>
    <s v="T"/>
    <s v=""/>
    <s v="B"/>
    <s v="MYS03"/>
    <s v="66.7"/>
    <s v="174"/>
    <s v="22.0"/>
    <s v="KAMPUNG BARU BUKIT BESI"/>
    <s v=""/>
    <s v="TEMANGAN"/>
    <s v="18400"/>
    <s v="MYS03"/>
    <s v=""/>
    <s v=""/>
    <s v="0139770147"/>
    <s v=""/>
    <s v=""/>
    <s v="muhammadyusri2102@gmail.com"/>
    <s v="700"/>
    <s v="3"/>
    <s v="B"/>
    <s v="2022"/>
    <s v="9"/>
    <s v="1103"/>
    <s v="1"/>
    <s v="1119"/>
    <s v="7"/>
    <s v="1223"/>
    <s v="1"/>
    <s v="1249"/>
    <s v="0"/>
    <s v="1449"/>
    <s v="1"/>
    <s v="1511"/>
    <s v="0"/>
    <s v="2280"/>
    <s v="0"/>
    <s v="2611"/>
    <s v="3"/>
    <s v="3766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2 "/>
    <s v="   "/>
    <s v="K"/>
    <s v="3"/>
    <s v="4"/>
    <s v="0"/>
    <s v="7"/>
    <s v="8"/>
    <s v="76.24"/>
    <s v="83.4"/>
    <s v="7240072"/>
    <n v="25"/>
    <s v="2425SPM"/>
    <s v="Z2280"/>
    <s v="5"/>
    <s v="5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984"/>
    <s v="050221030795"/>
    <s v="TUAH"/>
    <s v=""/>
    <s v="7240072"/>
  </r>
  <r>
    <s v="050927101831"/>
    <s v="MUHAMMAD ALIF FAHMI BIN ABDULLAH"/>
    <s v="7240073"/>
    <s v="Z2280"/>
    <x v="4"/>
    <x v="1"/>
    <s v="A-3-9"/>
    <x v="1"/>
    <x v="0"/>
    <x v="2"/>
    <x v="545"/>
    <s v="Perdana"/>
    <s v="780207086535"/>
    <s v="740203085918"/>
    <d v="2005-09-27T00:00:00"/>
    <s v="ROSLAN BIN AHMAD"/>
    <s v="ASLENYATON BINTI YOOCUB"/>
    <s v="0100"/>
    <x v="1"/>
    <s v="1"/>
    <s v="1"/>
    <s v="B"/>
    <s v="T"/>
    <s v=""/>
    <s v="B"/>
    <s v="MYS10"/>
    <s v="85"/>
    <s v="174"/>
    <s v="28.0"/>
    <s v="PLOT 7, JALAN PANTAI, KG. SG. BARU"/>
    <s v="BLKG KEDAI KAK ROS MEE UDANG BERASAP"/>
    <s v="KUALA KURAU"/>
    <s v="34350"/>
    <s v="MYS08"/>
    <s v="0804"/>
    <s v="502"/>
    <s v="01154022895"/>
    <s v="01154022895"/>
    <s v=""/>
    <s v="Nogaming17@gmail.com"/>
    <s v="6700"/>
    <s v="3"/>
    <s v="B"/>
    <s v="2022"/>
    <s v="9"/>
    <s v="1103"/>
    <s v="3"/>
    <s v="1119"/>
    <s v="4"/>
    <s v="1223"/>
    <s v="3"/>
    <s v="1249"/>
    <s v="2"/>
    <s v="1449"/>
    <s v="5"/>
    <s v="1511"/>
    <s v="2"/>
    <s v="2216"/>
    <s v="3"/>
    <s v="2611"/>
    <s v="4"/>
    <s v="3766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2 "/>
    <s v="   "/>
    <s v="K"/>
    <s v="0"/>
    <s v="0"/>
    <s v="3"/>
    <s v="3"/>
    <s v="9"/>
    <s v="60"/>
    <s v="66.61"/>
    <s v="7240073"/>
    <n v="25"/>
    <s v="2425SPM"/>
    <s v="Z2280"/>
    <s v="3"/>
    <s v="1"/>
    <s v="0"/>
    <s v=""/>
    <s v="2"/>
    <s v="A"/>
    <s v="7240073_dokumen_pendapatan.pdf"/>
    <s v="7240073_dokumen_pendapatanibu.pdf"/>
    <s v="student_image/7240073.jpg"/>
    <s v="1"/>
    <d v="2024-06-30T11:13:44"/>
    <m/>
    <s v=""/>
    <s v=""/>
    <s v="2"/>
    <s v="1"/>
    <d v="2024-07-21T11:31:53"/>
    <s v="21 JULAI 2024"/>
    <s v="10.00 PAGI - 12.00 TENGAH HARI"/>
    <s v=""/>
    <s v="B"/>
    <s v=""/>
    <s v=""/>
    <s v=""/>
    <s v=""/>
    <s v=""/>
    <m/>
    <n v="4985"/>
    <s v="050927101831"/>
    <s v="LEMBAH"/>
    <s v="A-3-9"/>
    <s v="7240073"/>
  </r>
  <r>
    <s v="060818080671"/>
    <s v="MUHAMMAD ALIF SYAZWAN BIN MOHD HASNAN"/>
    <s v="7240074"/>
    <s v="Z2280"/>
    <x v="4"/>
    <x v="2"/>
    <s v=""/>
    <x v="3"/>
    <x v="1"/>
    <x v="1"/>
    <x v="1"/>
    <s v="Perdana"/>
    <s v="650301085525"/>
    <s v="671128085566"/>
    <d v="2006-08-18T00:00:00"/>
    <s v="MOHD HASNAN BIN HASSAN"/>
    <s v="NORAZALINA BINTI SARI"/>
    <s v="0100"/>
    <x v="1"/>
    <s v="1"/>
    <s v="1"/>
    <s v="B"/>
    <s v="T"/>
    <s v=""/>
    <s v="B"/>
    <s v="MYS08"/>
    <s v="97.1"/>
    <s v="175.1"/>
    <s v="31.6"/>
    <s v="510,JALAN TUAH,TAMAN GOPENG JAYA,31 GOPE"/>
    <s v="510,JALAN TUAH,TAMAN GOPENG JAYA"/>
    <s v="GOPENG"/>
    <s v="31600"/>
    <s v="MYS08"/>
    <s v=""/>
    <s v=""/>
    <s v="0133697551"/>
    <s v=""/>
    <s v=""/>
    <s v="syazwanalif06@gmail.com"/>
    <s v="1000"/>
    <s v="2"/>
    <s v="A"/>
    <s v="2023"/>
    <s v="8"/>
    <s v="1103"/>
    <s v="2"/>
    <s v="1119"/>
    <s v="1"/>
    <s v="1223"/>
    <s v="1"/>
    <s v="1249"/>
    <s v="2"/>
    <s v="1449"/>
    <s v="1"/>
    <s v="1511"/>
    <s v="1"/>
    <s v="3756"/>
    <s v="3"/>
    <s v="3766"/>
    <s v="1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5"/>
    <s v="2"/>
    <s v="7"/>
    <s v="8"/>
    <s v="73.74"/>
    <s v="81.52"/>
    <s v="7240074"/>
    <n v="25"/>
    <s v="2425SPM"/>
    <s v="Z2280"/>
    <s v="8"/>
    <s v="8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986"/>
    <s v="060818080671"/>
    <s v="TUAH"/>
    <s v=""/>
    <s v="7240074"/>
  </r>
  <r>
    <s v="060425030075"/>
    <s v="MUHAMMAD ARIF HAKIM BIN MAT YAAKOB"/>
    <s v="7240075"/>
    <s v="Z2280"/>
    <x v="4"/>
    <x v="1"/>
    <s v="A-3-9"/>
    <x v="1"/>
    <x v="0"/>
    <x v="2"/>
    <x v="546"/>
    <s v="Perdana"/>
    <s v="800206035133"/>
    <s v="810402035762"/>
    <d v="2006-04-25T00:00:00"/>
    <s v="MAT YAAKOB BIN HASSAN"/>
    <s v="FAUZAIAH BINTI ISMAIL"/>
    <s v="0100"/>
    <x v="1"/>
    <s v="1"/>
    <s v="1"/>
    <s v="B"/>
    <s v="T"/>
    <s v=""/>
    <s v="B"/>
    <s v="MYS03"/>
    <s v="65"/>
    <s v="170"/>
    <s v="22.4"/>
    <s v="PT 1107, KAMPUNG KUBANG KUEK"/>
    <s v="CHETOK"/>
    <s v="PASIR MAS"/>
    <s v="17060"/>
    <s v="MYS03"/>
    <s v="0304"/>
    <s v="315"/>
    <s v="0194213285"/>
    <s v="0194213285"/>
    <s v="097478922"/>
    <s v="muhdariffhakiemm06@gmail.com"/>
    <s v="8559.36"/>
    <s v="6"/>
    <s v="A"/>
    <s v="2023"/>
    <s v="10"/>
    <s v="1103"/>
    <s v="2"/>
    <s v="1119"/>
    <s v="3"/>
    <s v="1223"/>
    <s v="2"/>
    <s v="1249"/>
    <s v="4"/>
    <s v="1449"/>
    <s v="4"/>
    <s v="3472"/>
    <s v="9"/>
    <s v="4531"/>
    <s v="5"/>
    <s v="4541"/>
    <s v="8"/>
    <s v="4551"/>
    <s v="7"/>
    <s v="4572"/>
    <s v="2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SUK"/>
    <s v="T"/>
    <s v="0"/>
    <s v="0"/>
    <s v="3"/>
    <s v="3"/>
    <s v="7"/>
    <s v="48.76"/>
    <s v="57.06"/>
    <s v="7240075"/>
    <n v="25"/>
    <s v="2425SPM"/>
    <s v="Z2280"/>
    <s v="3"/>
    <s v="1"/>
    <s v="0"/>
    <s v=""/>
    <s v="2"/>
    <s v="A"/>
    <s v="7240075_dokumen_pendapatan.pdf"/>
    <s v="7240075_dokumen_pendapatanibu.pdf"/>
    <s v="student_image/7240075.jpeg"/>
    <s v="1"/>
    <d v="2024-06-29T12:52:23"/>
    <m/>
    <s v=""/>
    <s v=""/>
    <s v="2"/>
    <s v="1"/>
    <d v="2024-07-21T10:04:23"/>
    <s v="21 JULAI 2024"/>
    <s v="10.00 PAGI - 12.00 TENGAH HARI"/>
    <s v=""/>
    <s v="M"/>
    <s v=""/>
    <s v=""/>
    <s v=""/>
    <s v=""/>
    <s v=""/>
    <m/>
    <n v="4987"/>
    <s v="060425030075"/>
    <s v="LEMBAH"/>
    <s v="A-3-9"/>
    <s v="7240075"/>
  </r>
  <r>
    <s v="060919060477"/>
    <s v="MUHAMMAD AZFAR BIN O'ON"/>
    <s v="7240076"/>
    <s v="Z2280"/>
    <x v="4"/>
    <x v="1"/>
    <s v="A-3-9"/>
    <x v="1"/>
    <x v="0"/>
    <x v="2"/>
    <x v="547"/>
    <s v="Perdana"/>
    <s v="690101016441"/>
    <s v="691119015986"/>
    <d v="2006-09-19T00:00:00"/>
    <s v="O'ON BIN ABDUL RAHMAN"/>
    <s v="SHELFI BINTI ISNIN"/>
    <s v="0100"/>
    <x v="1"/>
    <s v="1"/>
    <s v="1"/>
    <s v="B"/>
    <s v="T"/>
    <s v=""/>
    <s v="B"/>
    <s v="MYS06"/>
    <s v="51"/>
    <s v="168"/>
    <s v="18.0"/>
    <s v="NO 30 LRG 16 TAMAN SERI MAHKOTA AMAN"/>
    <s v="BT 11 JALAN GAMBANG"/>
    <s v="KUANTAN"/>
    <s v="26070"/>
    <s v="MYS06"/>
    <s v="0604"/>
    <s v="429"/>
    <s v="01139106080"/>
    <s v="01139106080"/>
    <s v=""/>
    <s v="muhdazfar199@gmail.com"/>
    <s v="0"/>
    <s v="5"/>
    <s v="A"/>
    <s v="2023"/>
    <s v="7"/>
    <s v="1103"/>
    <s v="2"/>
    <s v="1119"/>
    <s v="3"/>
    <s v="1223"/>
    <s v="2"/>
    <s v="1249"/>
    <s v="1"/>
    <s v="1449"/>
    <s v="1"/>
    <s v="1511"/>
    <s v="0"/>
    <s v="7407"/>
    <s v="1"/>
    <s v="    "/>
    <s v=" 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M"/>
    <s v="1"/>
    <s v="3"/>
    <s v="2"/>
    <s v="6"/>
    <s v="7"/>
    <s v="76.25"/>
    <s v="84.38"/>
    <s v="7240076"/>
    <n v="25"/>
    <s v="2425SPM"/>
    <s v="Z2280"/>
    <s v="4"/>
    <s v="4"/>
    <s v="0"/>
    <s v=""/>
    <s v="2"/>
    <s v="A"/>
    <s v="7240076_dokumen_pendapatan.pdf"/>
    <s v="7240076_dokumen_pendapatanibu.pdf"/>
    <s v="student_image/7240076.jpeg"/>
    <s v="1"/>
    <d v="2024-06-29T16:14:24"/>
    <m/>
    <s v=""/>
    <s v=""/>
    <s v="2"/>
    <s v="1"/>
    <d v="2024-07-21T10:14:28"/>
    <s v="21 JULAI 2024"/>
    <s v="10.00 PAGI - 12.00 TENGAH HARI"/>
    <s v=""/>
    <s v="T"/>
    <s v=""/>
    <s v=""/>
    <s v=""/>
    <s v=""/>
    <s v=""/>
    <m/>
    <n v="4988"/>
    <s v="060919060477"/>
    <s v="LEMBAH"/>
    <s v="A-3-9"/>
    <s v="7240076"/>
  </r>
  <r>
    <s v="060109110145"/>
    <s v="MUHAMMAD DANIAL HAIQAL BIN MUHAMMAD FADZLI"/>
    <s v="7240077"/>
    <s v="Z2280"/>
    <x v="4"/>
    <x v="1"/>
    <s v="A-3-9"/>
    <x v="2"/>
    <x v="0"/>
    <x v="0"/>
    <x v="548"/>
    <s v="Perdana"/>
    <s v="711116035661"/>
    <s v="800905035546"/>
    <d v="2006-01-09T00:00:00"/>
    <s v="MUHAMMAD FADZLI BIN MOHD ZAIN"/>
    <s v="ZARINI BINTI HAMZAH"/>
    <s v="0100"/>
    <x v="1"/>
    <s v="1"/>
    <s v="1"/>
    <s v="B"/>
    <s v="T"/>
    <s v=""/>
    <s v="B"/>
    <s v="MYS11"/>
    <s v="61"/>
    <s v="161"/>
    <s v="23.5"/>
    <s v="LOT 2279 KG TAL"/>
    <s v="JALAN SAKAR"/>
    <s v="PASIR MAS"/>
    <s v="17030"/>
    <s v="MYS03"/>
    <s v="0304"/>
    <s v="313"/>
    <s v="0135011075"/>
    <s v="0135011075"/>
    <s v=""/>
    <s v="danialhaiqal192@gmail.com"/>
    <s v="1100"/>
    <s v="5"/>
    <s v="A"/>
    <s v="2023"/>
    <s v="9"/>
    <s v="1103"/>
    <s v="2"/>
    <s v="1119"/>
    <s v="3"/>
    <s v="1223"/>
    <s v="2"/>
    <s v="1249"/>
    <s v="1"/>
    <s v="1449"/>
    <s v="3"/>
    <s v="1511"/>
    <s v="1"/>
    <s v="2280"/>
    <s v="0"/>
    <s v="2611"/>
    <s v="1"/>
    <s v="3766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B40"/>
    <s v="K"/>
    <s v="1"/>
    <s v="4"/>
    <s v="2"/>
    <s v="7"/>
    <s v="9"/>
    <s v="75.62"/>
    <s v="83.61"/>
    <s v="7240077"/>
    <n v="25"/>
    <s v="2425SPM"/>
    <s v="Z2280"/>
    <s v="3"/>
    <s v="3"/>
    <s v="0"/>
    <s v=""/>
    <s v="2"/>
    <s v="A"/>
    <s v="7240077_dokumen_pendapatan.pdf"/>
    <s v="7240077_dokumen_pendapatanibu.pdf"/>
    <s v="student_image/7240077.jpeg"/>
    <s v="3"/>
    <d v="2024-06-30T00:03:24"/>
    <d v="2024-07-25T08:04:50"/>
    <s v="3"/>
    <s v=""/>
    <s v="2"/>
    <s v="3"/>
    <d v="2024-07-21T09:24:05"/>
    <s v="21 JULAI 2024"/>
    <s v="10.00 PAGI - 12.00 TENGAH HARI"/>
    <s v=""/>
    <s v="B"/>
    <s v=""/>
    <s v=""/>
    <s v=""/>
    <s v=""/>
    <s v=""/>
    <m/>
    <n v="4989"/>
    <s v="060109110145"/>
    <s v="LEMBAH"/>
    <s v="A-3-9"/>
    <s v="7240077"/>
  </r>
  <r>
    <s v="060821050131"/>
    <s v="MUHAMMAD DANISH FAIQ BIN SAIFUL AZHAR"/>
    <s v="1240942"/>
    <s v="Z022"/>
    <x v="2"/>
    <x v="1"/>
    <s v="A-3-9"/>
    <x v="1"/>
    <x v="0"/>
    <x v="2"/>
    <x v="549"/>
    <s v="Perdana"/>
    <s v="770929055897"/>
    <s v="781013065298"/>
    <d v="2006-08-21T00:00:00"/>
    <s v="SAIFUL AZHAR BIN HASAN"/>
    <s v="NORMAYANTI BINTI OMAR"/>
    <s v="0100"/>
    <x v="1"/>
    <s v="1"/>
    <s v="1"/>
    <s v="B"/>
    <s v="T"/>
    <s v=""/>
    <s v="B"/>
    <s v="MYS05"/>
    <s v="90"/>
    <s v="180"/>
    <s v="27.7"/>
    <s v="NO.289 JALAN 8 D'LATANIA"/>
    <s v="TAMAN BANDAR SENAWANG"/>
    <s v="SEREMBAN"/>
    <s v="70450"/>
    <s v="MYS05"/>
    <s v="0505"/>
    <s v="400"/>
    <s v="0179136590"/>
    <s v="0179136590"/>
    <s v=""/>
    <s v="dfaiq2108@gmail.com"/>
    <s v="8630"/>
    <s v="7"/>
    <s v="A"/>
    <s v="2023"/>
    <s v="9"/>
    <s v="1103"/>
    <s v="1"/>
    <s v="1119"/>
    <s v="3"/>
    <s v="1223"/>
    <s v="0"/>
    <s v="1249"/>
    <s v="1"/>
    <s v="1449"/>
    <s v="1"/>
    <s v="1511"/>
    <s v="1"/>
    <s v="3472"/>
    <s v="5"/>
    <s v="3756"/>
    <s v="1"/>
    <s v="3767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1"/>
    <s v="5"/>
    <s v="1"/>
    <s v="7"/>
    <s v="9"/>
    <s v="76.24"/>
    <s v="85.14"/>
    <s v="1240942"/>
    <n v="25"/>
    <s v="2425SPM"/>
    <s v="Z022"/>
    <s v="6"/>
    <s v="2"/>
    <s v="0"/>
    <s v=""/>
    <s v="2"/>
    <s v="A"/>
    <s v="1240942_dokumen_pendapatan.pdf"/>
    <s v="1240942_dokumen_pendapatanibu.pdf"/>
    <s v="student_image/1240942.jpeg"/>
    <s v="1"/>
    <d v="2024-06-29T23:15:25"/>
    <m/>
    <s v=""/>
    <s v=""/>
    <s v="2"/>
    <s v="1"/>
    <d v="2024-07-21T11:31:24"/>
    <s v="21 JULAI 2024"/>
    <s v="10.00 PAGI - 12.00 TENGAH HARI"/>
    <s v=""/>
    <s v="T"/>
    <s v=""/>
    <s v=""/>
    <s v=""/>
    <s v=""/>
    <s v=""/>
    <m/>
    <n v="4990"/>
    <s v="060821050131"/>
    <s v="LEMBAH"/>
    <s v="A-3-9"/>
    <s v="1240942"/>
  </r>
  <r>
    <s v="050930060591"/>
    <s v="MUHAMMAD DANISH HARITH BIN MOHD ROSHDAN"/>
    <s v="7240079"/>
    <s v="Z2280"/>
    <x v="4"/>
    <x v="2"/>
    <s v=""/>
    <x v="3"/>
    <x v="1"/>
    <x v="1"/>
    <x v="1"/>
    <s v="Perdana"/>
    <s v="740822035899"/>
    <s v="811022145964"/>
    <d v="2005-09-30T00:00:00"/>
    <s v="MOHD ROSHDAN BIN ABDUL RAHMAN"/>
    <s v="NURHAFIDHAH BINTI AHMAD FAUZI"/>
    <s v="0100"/>
    <x v="1"/>
    <s v="1"/>
    <s v="1"/>
    <s v="B"/>
    <s v="T"/>
    <s v=""/>
    <s v="B"/>
    <s v="MYS06"/>
    <s v="55"/>
    <s v="170"/>
    <s v="19.0"/>
    <s v="PT110375 LORONG 23"/>
    <s v="TMN KEMPADANG MAKMUR"/>
    <s v="KUANTAN"/>
    <s v="26060"/>
    <s v="MYS06"/>
    <s v=""/>
    <s v=""/>
    <s v="0139415591"/>
    <s v=""/>
    <s v=""/>
    <s v="fidhahfauzi@yahoo.com"/>
    <s v="17000"/>
    <s v="7"/>
    <s v="B"/>
    <s v="2022"/>
    <s v="9"/>
    <s v="1103"/>
    <s v="1"/>
    <s v="1119"/>
    <s v="5"/>
    <s v="1223"/>
    <s v="1"/>
    <s v="1249"/>
    <s v="2"/>
    <s v="1449"/>
    <s v="4"/>
    <s v="1511"/>
    <s v="2"/>
    <s v="2280"/>
    <s v="1"/>
    <s v="3766"/>
    <s v="4"/>
    <s v="4572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2 "/>
    <s v="   "/>
    <s v="K"/>
    <s v="0"/>
    <s v="4"/>
    <s v="2"/>
    <s v="6"/>
    <s v="9"/>
    <s v="64.38"/>
    <s v="71.92"/>
    <s v="7240079"/>
    <n v="25"/>
    <s v="2425SPM"/>
    <s v="Z2280"/>
    <s v="5"/>
    <s v="1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991"/>
    <s v="050930060591"/>
    <s v="TUAH"/>
    <s v=""/>
    <s v="7240079"/>
  </r>
  <r>
    <s v="060406010175"/>
    <s v="MUHAMMAD IQRAM BIN ABD RAZAK"/>
    <s v="7240080"/>
    <s v="Z2280"/>
    <x v="4"/>
    <x v="1"/>
    <s v="A-3-8"/>
    <x v="1"/>
    <x v="2"/>
    <x v="1"/>
    <x v="1"/>
    <s v="Perdana"/>
    <s v="560821015927"/>
    <s v="820326016066"/>
    <d v="2006-04-06T00:00:00"/>
    <s v="ABD RAZAK BIN ABD.RAHIM"/>
    <s v="MARLINA BINTI ISMAIL"/>
    <s v="0100"/>
    <x v="1"/>
    <s v="1"/>
    <s v="1"/>
    <s v="B"/>
    <s v="T"/>
    <s v=""/>
    <s v="B"/>
    <s v="MYS01"/>
    <s v="61"/>
    <s v="170"/>
    <s v="21.1"/>
    <s v="NO 39 JALAN 10/4 TAMAN SRI PULAI PERDANA"/>
    <s v="JOHOR BAHRU"/>
    <s v="JOHOR BAHRU"/>
    <s v="81300"/>
    <s v="MYS01"/>
    <s v=""/>
    <s v=""/>
    <s v="0127440305"/>
    <s v="01139089697"/>
    <s v=""/>
    <s v="miqrxm@gmail.com"/>
    <s v="2000"/>
    <s v="3"/>
    <s v="A"/>
    <s v="2023"/>
    <s v="9"/>
    <s v="1103"/>
    <s v="3"/>
    <s v="1119"/>
    <s v="3"/>
    <s v="1223"/>
    <s v="1"/>
    <s v="1249"/>
    <s v="0"/>
    <s v="1449"/>
    <s v="1"/>
    <s v="1511"/>
    <s v="1"/>
    <s v="3472"/>
    <s v="5"/>
    <s v="3756"/>
    <s v="1"/>
    <s v="3766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1"/>
    <s v="5"/>
    <s v="0"/>
    <s v="6"/>
    <s v="9"/>
    <s v="76.25"/>
    <s v="83.07"/>
    <s v="7240080"/>
    <n v="25"/>
    <s v="2425SPM"/>
    <s v="Z2280"/>
    <s v="3"/>
    <s v="3"/>
    <s v=""/>
    <s v=""/>
    <s v=""/>
    <s v="A"/>
    <s v=""/>
    <s v=""/>
    <s v="student_image/7240080.jpeg"/>
    <s v="1"/>
    <d v="2024-07-08T14:03:13"/>
    <m/>
    <s v=""/>
    <s v=""/>
    <s v="1"/>
    <s v="0"/>
    <m/>
    <s v="21 JULAI 2024"/>
    <s v="10.00 PAGI - 12.00 TENGAH HARI"/>
    <s v=""/>
    <s v=""/>
    <s v=""/>
    <s v=""/>
    <s v=""/>
    <s v=""/>
    <s v=""/>
    <m/>
    <n v="4992"/>
    <s v="060406010175"/>
    <s v="LEMBAH"/>
    <s v="A-3-8"/>
    <s v="7240080"/>
  </r>
  <r>
    <s v="060609010669"/>
    <s v="MUHAMMAD IZZAT BIN REDZUAN"/>
    <s v="7240082"/>
    <s v="Z2280"/>
    <x v="4"/>
    <x v="2"/>
    <s v=""/>
    <x v="0"/>
    <x v="1"/>
    <x v="1"/>
    <x v="1"/>
    <s v="Perdana"/>
    <s v="780108055389"/>
    <s v="770409035868"/>
    <d v="2006-06-09T00:00:00"/>
    <s v="REDZUAN BIN MARZUKI"/>
    <s v="ANIS BINTI ABU BAKAR"/>
    <s v="0100"/>
    <x v="1"/>
    <s v="1"/>
    <s v="1"/>
    <s v="B"/>
    <s v="T"/>
    <s v=""/>
    <s v="B"/>
    <s v="MYS01"/>
    <s v="54"/>
    <s v="178.1"/>
    <s v="17.0"/>
    <s v="E-02-01, ILMI,JLN PERSIARAN PAHLAWAN"/>
    <s v="KG BARU,"/>
    <s v="PORT DICKSON"/>
    <s v="71050"/>
    <s v="MYS05"/>
    <s v=""/>
    <s v=""/>
    <s v="0197585478"/>
    <s v=""/>
    <s v=""/>
    <s v="realsteelrider@gmail.com"/>
    <s v="2900.59"/>
    <s v="4"/>
    <s v="A"/>
    <s v="2023"/>
    <s v="9"/>
    <s v="1103"/>
    <s v="1"/>
    <s v="1119"/>
    <s v="5"/>
    <s v="1249"/>
    <s v="0"/>
    <s v="1449"/>
    <s v="1"/>
    <s v="1511"/>
    <s v="0"/>
    <s v="2361"/>
    <s v="7"/>
    <s v="3766"/>
    <s v="1"/>
    <s v="5227"/>
    <s v="2"/>
    <s v="5228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2"/>
    <s v="3"/>
    <s v="2"/>
    <s v="7"/>
    <s v="8"/>
    <s v="74.37"/>
    <s v="82.48"/>
    <s v="7240082"/>
    <n v="25"/>
    <s v="2425SPM"/>
    <s v="Z2280"/>
    <s v="3"/>
    <s v="1"/>
    <s v=""/>
    <s v=""/>
    <s v=""/>
    <s v="A"/>
    <s v=""/>
    <s v=""/>
    <s v=""/>
    <s v="2"/>
    <m/>
    <d v="2024-06-30T20:46:07"/>
    <s v="3"/>
    <s v=""/>
    <s v="0"/>
    <s v="0"/>
    <m/>
    <s v="21 JULAI 2024"/>
    <s v="10.00 PAGI - 12.00 TENGAH HARI"/>
    <s v=""/>
    <s v=""/>
    <s v=""/>
    <s v=""/>
    <s v=""/>
    <s v=""/>
    <s v=""/>
    <m/>
    <n v="4994"/>
    <s v="060609010669"/>
    <s v="TUAH"/>
    <s v=""/>
    <s v="7240082"/>
  </r>
  <r>
    <s v="060515011863"/>
    <s v="MUHAMMAD IZZNUR BIN ZAIDI"/>
    <s v="7240083"/>
    <s v="Z2280"/>
    <x v="4"/>
    <x v="1"/>
    <s v="A-3-8"/>
    <x v="1"/>
    <x v="0"/>
    <x v="2"/>
    <x v="550"/>
    <s v="Perdana"/>
    <s v="740204045117"/>
    <s v="771105016662"/>
    <d v="2006-05-15T00:00:00"/>
    <s v="ZAIDI BIN AHMAD"/>
    <s v="MAZURA BINTI MD TAIBAN"/>
    <s v="0100"/>
    <x v="1"/>
    <s v="1"/>
    <s v="1"/>
    <s v="B"/>
    <s v="T"/>
    <s v=""/>
    <s v="B"/>
    <s v="MYS01"/>
    <s v="60"/>
    <s v="177"/>
    <s v="19.1"/>
    <s v="NO 24, JLN LAMPAM 40"/>
    <s v="TMN TANJUNG PUTERI RESORT"/>
    <s v="PASIR GUDANG"/>
    <s v="81700"/>
    <s v="MYS01"/>
    <s v="0102"/>
    <s v="253"/>
    <s v="01127789680"/>
    <s v="01127789680"/>
    <s v=""/>
    <s v="izznurzaidi30@gmail.com"/>
    <s v="3000"/>
    <s v="4"/>
    <s v="A"/>
    <s v="2023"/>
    <s v="9"/>
    <s v="1103"/>
    <s v="0"/>
    <s v="1119"/>
    <s v="2"/>
    <s v="1223"/>
    <s v="3"/>
    <s v="1249"/>
    <s v="2"/>
    <s v="1449"/>
    <s v="1"/>
    <s v="1511"/>
    <s v="1"/>
    <s v="3756"/>
    <s v="1"/>
    <s v="3766"/>
    <s v="1"/>
    <s v="5226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1"/>
    <s v="5"/>
    <s v="2"/>
    <s v="8"/>
    <s v="9"/>
    <s v="78.75"/>
    <s v="86.92"/>
    <s v="7240083"/>
    <n v="25"/>
    <s v="2425SPM"/>
    <s v="Z2280"/>
    <s v="5"/>
    <s v="4"/>
    <s v="0"/>
    <s v=""/>
    <s v="2"/>
    <s v="A"/>
    <s v="7240083_dokumen_pendapatan.pdf"/>
    <s v="7240083_dokumen_pendapatanibu.pdf"/>
    <s v="student_image/7240083.jpeg"/>
    <s v="1"/>
    <d v="2024-06-30T14:29:25"/>
    <m/>
    <s v=""/>
    <s v=""/>
    <s v="2"/>
    <s v="1"/>
    <d v="2024-07-21T10:21:10"/>
    <s v="21 JULAI 2024"/>
    <s v="10.00 PAGI - 12.00 TENGAH HARI"/>
    <s v=""/>
    <s v="B"/>
    <s v=""/>
    <s v=""/>
    <s v=""/>
    <s v=""/>
    <s v=""/>
    <m/>
    <n v="4995"/>
    <s v="060515011863"/>
    <s v="LEMBAH"/>
    <s v="A-3-8"/>
    <s v="7240083"/>
  </r>
  <r>
    <s v="060706070591"/>
    <s v="MUHAMMAD NAQIUE HAIKAL BIN KAMAR"/>
    <s v="7240084"/>
    <s v="Z2280"/>
    <x v="4"/>
    <x v="1"/>
    <s v="A-3-8"/>
    <x v="1"/>
    <x v="2"/>
    <x v="1"/>
    <x v="1"/>
    <s v="Perdana"/>
    <s v="630209075529"/>
    <s v="641206075180"/>
    <d v="2006-07-06T00:00:00"/>
    <s v="KAMAR BIN AHMAD"/>
    <s v="NORIAH BINTI HARON"/>
    <s v="0100"/>
    <x v="1"/>
    <s v="1"/>
    <s v="1"/>
    <s v="B"/>
    <s v="T"/>
    <s v=""/>
    <s v="B"/>
    <s v="MYS07"/>
    <s v="65"/>
    <s v="171"/>
    <s v="22.2"/>
    <s v="1129"/>
    <s v="JLN. BAGAN AJAM"/>
    <s v="BUTTERWORTH"/>
    <s v="13000"/>
    <s v="MYS07"/>
    <s v=""/>
    <s v=""/>
    <s v="0174792248"/>
    <s v="0174792248"/>
    <s v=""/>
    <s v="hnaqiue@gmail.com"/>
    <s v="1200"/>
    <s v="2"/>
    <s v="A"/>
    <s v="2023"/>
    <s v="9"/>
    <s v="1103"/>
    <s v="2"/>
    <s v="1119"/>
    <s v="2"/>
    <s v="1223"/>
    <s v="3"/>
    <s v="1249"/>
    <s v="0"/>
    <s v="1449"/>
    <s v="1"/>
    <s v="1511"/>
    <s v="1"/>
    <s v="3766"/>
    <s v="1"/>
    <s v="3767"/>
    <s v="2"/>
    <s v="5226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B40"/>
    <s v="K"/>
    <s v="1"/>
    <s v="4"/>
    <s v="3"/>
    <s v="8"/>
    <s v="9"/>
    <s v="78.12"/>
    <s v="85.56"/>
    <s v="7240084"/>
    <n v="25"/>
    <s v="2425SPM"/>
    <s v="Z2280"/>
    <s v="4"/>
    <s v="4"/>
    <s v=""/>
    <s v=""/>
    <s v=""/>
    <s v="A"/>
    <s v=""/>
    <s v=""/>
    <s v=""/>
    <s v="1"/>
    <d v="2024-06-29T13:06:59"/>
    <m/>
    <s v=""/>
    <s v=""/>
    <s v="1"/>
    <s v="0"/>
    <m/>
    <s v="21 JULAI 2024"/>
    <s v="10.00 PAGI - 12.00 TENGAH HARI"/>
    <s v=""/>
    <s v=""/>
    <s v=""/>
    <s v=""/>
    <s v=""/>
    <s v=""/>
    <s v=""/>
    <m/>
    <n v="4996"/>
    <s v="060706070591"/>
    <s v="LEMBAH"/>
    <s v="A-3-8"/>
    <s v="7240084"/>
  </r>
  <r>
    <s v="060821080023"/>
    <s v="MUHAMMAD SAFWAN BIN SULAIMAN"/>
    <s v="7240085"/>
    <s v="Z2280"/>
    <x v="4"/>
    <x v="1"/>
    <s v="A-3-8"/>
    <x v="2"/>
    <x v="0"/>
    <x v="0"/>
    <x v="551"/>
    <s v="Perdana"/>
    <s v="790114025003"/>
    <s v="800819086128"/>
    <d v="2006-08-21T00:00:00"/>
    <s v="SULAIMAN BIN YUSOFF"/>
    <s v="SAURIZUA BINTI TAHRIN"/>
    <s v="0100"/>
    <x v="1"/>
    <s v="1"/>
    <s v="1"/>
    <s v="B"/>
    <s v="T"/>
    <s v=""/>
    <s v="B"/>
    <s v="MYS08"/>
    <s v="60"/>
    <s v="165"/>
    <s v="22.0"/>
    <s v="NO 484, JALAN 10, TAMAN SAUJANA JAYA"/>
    <s v="ASSAM KUMBANG"/>
    <s v="TAIPING"/>
    <s v="34000"/>
    <s v="MYS08"/>
    <s v="0806"/>
    <s v="511"/>
    <s v="0128478335"/>
    <s v="0128478335"/>
    <s v=""/>
    <s v="seanterowonder22@gmail.com"/>
    <s v="9000"/>
    <s v="3"/>
    <s v="A"/>
    <s v="2023"/>
    <s v="10"/>
    <s v="1103"/>
    <s v="1"/>
    <s v="1119"/>
    <s v="3"/>
    <s v="1249"/>
    <s v="2"/>
    <s v="1449"/>
    <s v="1"/>
    <s v="1511"/>
    <s v="1"/>
    <s v="5401"/>
    <s v="1"/>
    <s v="5402"/>
    <s v="2"/>
    <s v="5403"/>
    <s v="2"/>
    <s v="5404"/>
    <s v="3"/>
    <s v="5405"/>
    <s v="2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4"/>
    <s v="4"/>
    <s v="8"/>
    <s v="10"/>
    <s v="73.74"/>
    <s v="81.27"/>
    <s v="7240085"/>
    <n v="25"/>
    <s v="2425SPM"/>
    <s v="Z2280"/>
    <s v="3"/>
    <s v="1"/>
    <s v="0"/>
    <s v=""/>
    <s v="2"/>
    <s v="A"/>
    <s v="7240085_dokumen_pendapatan.pdf"/>
    <s v="7240085_dokumen_pendapatanibu.pdf"/>
    <s v="student_image/7240085.jpg"/>
    <s v="3"/>
    <d v="2024-06-29T17:58:21"/>
    <d v="2024-07-25T08:04:50"/>
    <s v="3"/>
    <s v=""/>
    <s v="2"/>
    <s v="3"/>
    <d v="2024-07-21T09:37:11"/>
    <s v="21 JULAI 2024"/>
    <s v="10.00 PAGI - 12.00 TENGAH HARI"/>
    <s v=""/>
    <s v="M"/>
    <s v=""/>
    <s v=""/>
    <s v=""/>
    <s v=""/>
    <s v=""/>
    <m/>
    <n v="4997"/>
    <s v="060821080023"/>
    <s v="LEMBAH"/>
    <s v="A-3-8"/>
    <s v="7240085"/>
  </r>
  <r>
    <s v="061029060613"/>
    <s v="MUHAMMAD ZUL EIKWAL BIN MOHD SHAHRIZAL"/>
    <s v="7240086"/>
    <s v="Z2280"/>
    <x v="4"/>
    <x v="2"/>
    <s v=""/>
    <x v="3"/>
    <x v="1"/>
    <x v="1"/>
    <x v="1"/>
    <s v="Perdana"/>
    <s v="940709066059"/>
    <s v="870501065996"/>
    <d v="2006-10-29T00:00:00"/>
    <s v="MUHAMAD KAMIL ARSHAD BIN CHE ABD RONI"/>
    <s v="NOR ZALELAWATIE BINTI ZAKARIA"/>
    <s v="0100"/>
    <x v="1"/>
    <s v="1"/>
    <s v="1"/>
    <s v="B"/>
    <s v="T"/>
    <s v=""/>
    <s v="B"/>
    <s v="MYS06"/>
    <s v="51"/>
    <s v="165"/>
    <s v="18.7"/>
    <s v="BLOK C TINGKAT 3 NO 1"/>
    <s v="RUMAH PANGSA ALOR AKAR"/>
    <s v="KUANTAN"/>
    <s v="25250"/>
    <s v="MYS06"/>
    <s v=""/>
    <s v=""/>
    <s v="0196916061"/>
    <s v=""/>
    <s v=""/>
    <s v="zuleikwal0610@gmail.com"/>
    <s v="3000"/>
    <s v="4"/>
    <s v="A"/>
    <s v="2023"/>
    <s v="9"/>
    <s v="1103"/>
    <s v="2"/>
    <s v="1119"/>
    <s v="4"/>
    <s v="1223"/>
    <s v="2"/>
    <s v="1249"/>
    <s v="1"/>
    <s v="1449"/>
    <s v="1"/>
    <s v="1511"/>
    <s v="1"/>
    <s v="3472"/>
    <s v="7"/>
    <s v="3756"/>
    <s v="1"/>
    <s v="3767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B40"/>
    <s v="K"/>
    <s v="0"/>
    <s v="5"/>
    <s v="2"/>
    <s v="7"/>
    <s v="8"/>
    <s v="74.37"/>
    <s v="81.96"/>
    <s v="7240086"/>
    <n v="25"/>
    <s v="2425SPM"/>
    <s v="Z2280"/>
    <s v="2"/>
    <s v="1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4998"/>
    <s v="061029060613"/>
    <s v="TUAH"/>
    <s v=""/>
    <s v="7240086"/>
  </r>
  <r>
    <s v="060722080271"/>
    <s v="NICHOLAS KOK YU XIAN"/>
    <s v="7240087"/>
    <s v="Z2280"/>
    <x v="4"/>
    <x v="1"/>
    <s v="A-3-8"/>
    <x v="1"/>
    <x v="2"/>
    <x v="1"/>
    <x v="1"/>
    <s v="Perdana"/>
    <s v="770531085789"/>
    <s v="790804085732"/>
    <d v="2006-07-22T00:00:00"/>
    <s v="KOK CHOON KIAM"/>
    <s v="CHENG YIN PEI"/>
    <s v="0200"/>
    <x v="1"/>
    <s v="2"/>
    <s v="1"/>
    <s v="C"/>
    <s v="T"/>
    <s v=""/>
    <s v="B"/>
    <s v="MYS08"/>
    <s v="48"/>
    <s v="165"/>
    <s v="17.6"/>
    <s v="C-3A-08, KELANA MAHKOTA CONDO"/>
    <s v="NO 2 JLN. SS7/19"/>
    <s v="PETALING JAYA"/>
    <s v="47301"/>
    <s v="MYS10"/>
    <s v="1008"/>
    <s v="603"/>
    <s v="0132097800"/>
    <s v="0132090018"/>
    <s v=""/>
    <s v="nicholaskok.yuxian@gmail.com"/>
    <s v="10000"/>
    <s v="2"/>
    <s v="A"/>
    <s v="2023"/>
    <s v="9"/>
    <s v="1103"/>
    <s v="1"/>
    <s v="1119"/>
    <s v="0"/>
    <s v="1225"/>
    <s v="1"/>
    <s v="1249"/>
    <s v="0"/>
    <s v="1449"/>
    <s v="0"/>
    <s v="3472"/>
    <s v="0"/>
    <s v="4531"/>
    <s v="0"/>
    <s v="4541"/>
    <s v="0"/>
    <s v="4551"/>
    <s v="0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C1 "/>
    <s v="   "/>
    <s v="T"/>
    <s v="7"/>
    <s v="2"/>
    <s v="0"/>
    <s v="9"/>
    <s v="9"/>
    <s v="88.75"/>
    <s v="95.11"/>
    <s v="7240087"/>
    <n v="25"/>
    <s v="2425SPM"/>
    <s v="Z2280"/>
    <s v="2"/>
    <s v="1"/>
    <s v="7"/>
    <s v=""/>
    <s v="2"/>
    <s v="A"/>
    <s v=""/>
    <s v=""/>
    <s v=""/>
    <s v="1"/>
    <d v="2024-06-29T12:21:48"/>
    <m/>
    <s v=""/>
    <s v=""/>
    <s v="1"/>
    <s v="0"/>
    <m/>
    <s v="21 JULAI 2024"/>
    <s v="10.00 PAGI - 12.00 TENGAH HARI"/>
    <s v=""/>
    <s v="T"/>
    <s v=""/>
    <s v=""/>
    <s v=""/>
    <s v=""/>
    <s v=""/>
    <m/>
    <n v="4999"/>
    <s v="060722080271"/>
    <s v="LEMBAH"/>
    <s v="A-3-8"/>
    <s v="7240087"/>
  </r>
  <r>
    <s v="060901140081"/>
    <s v="NIK ADAM HAIKAL BIN MOHD SHARDI"/>
    <s v="7240088"/>
    <s v="Z2280"/>
    <x v="4"/>
    <x v="1"/>
    <s v="A-3-8"/>
    <x v="1"/>
    <x v="0"/>
    <x v="2"/>
    <x v="552"/>
    <s v="Perdana"/>
    <s v="760321035549"/>
    <s v="760624035060"/>
    <d v="2006-09-01T00:00:00"/>
    <s v="MOHD SHARDI BIN SARIPUDEN"/>
    <s v="TUAN SUHAILA BINTI TUAN YUSOF"/>
    <s v="0100"/>
    <x v="1"/>
    <s v="1"/>
    <s v="1"/>
    <s v="B"/>
    <s v="T"/>
    <s v=""/>
    <s v="B"/>
    <s v="MYS14"/>
    <s v="57"/>
    <s v="170"/>
    <s v="19.7"/>
    <s v="NO 9, JALAN 1/8,"/>
    <s v="TAMAN KEMBANGSARI"/>
    <s v="SERI KEMBANGAN"/>
    <s v="43300"/>
    <s v="MYS10"/>
    <s v="1008"/>
    <s v="595"/>
    <s v="01111951658"/>
    <s v="01111951658"/>
    <s v=""/>
    <s v="adamnik16@gmail.com"/>
    <s v="18670.34"/>
    <s v="5"/>
    <s v="A"/>
    <s v="2023"/>
    <s v="8"/>
    <s v="1103"/>
    <s v="2"/>
    <s v="1119"/>
    <s v="2"/>
    <s v="1223"/>
    <s v="0"/>
    <s v="1249"/>
    <s v="1"/>
    <s v="1449"/>
    <s v="1"/>
    <s v="1511"/>
    <s v="1"/>
    <s v="3766"/>
    <s v="1"/>
    <s v="5226"/>
    <s v="0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2"/>
    <s v="4"/>
    <s v="2"/>
    <s v="8"/>
    <s v="8"/>
    <s v="79.99"/>
    <s v="87.29"/>
    <s v="7240088"/>
    <n v="25"/>
    <s v="2425SPM"/>
    <s v="Z2280"/>
    <s v="3"/>
    <s v="2"/>
    <s v="0"/>
    <s v=""/>
    <s v="2"/>
    <s v="A"/>
    <s v="7240088_dokumen_pendapatan.pdf"/>
    <s v="7240088_dokumen_pendapatanibu.pdf"/>
    <s v="student_image/7240088.jpg"/>
    <s v="1"/>
    <d v="2024-06-29T15:25:46"/>
    <m/>
    <s v=""/>
    <s v=""/>
    <s v="2"/>
    <s v="1"/>
    <d v="2024-07-21T10:17:58"/>
    <s v="21 JULAI 2024"/>
    <s v="10.00 PAGI - 12.00 TENGAH HARI"/>
    <s v=""/>
    <s v="T"/>
    <s v=""/>
    <s v=""/>
    <s v=""/>
    <s v=""/>
    <s v=""/>
    <m/>
    <n v="5000"/>
    <s v="060901140081"/>
    <s v="LEMBAH"/>
    <s v="A-3-8"/>
    <s v="7240088"/>
  </r>
  <r>
    <s v="061009031444"/>
    <s v="NIK NUZUL ATIAH BINTI NIK AIDI"/>
    <s v="7240089"/>
    <s v="Z2280"/>
    <x v="4"/>
    <x v="3"/>
    <s v=""/>
    <x v="3"/>
    <x v="1"/>
    <x v="1"/>
    <x v="1"/>
    <s v="Perdana"/>
    <s v="701130035351"/>
    <s v="710827035292"/>
    <d v="2006-10-09T00:00:00"/>
    <s v="NIK AIDI BIN NIK YUSOFF"/>
    <s v="HANINA BINTI HUSSAIN"/>
    <s v="0100"/>
    <x v="0"/>
    <s v="1"/>
    <s v="1"/>
    <s v="B"/>
    <s v="T"/>
    <s v=""/>
    <s v="B"/>
    <s v="MYS03"/>
    <s v="50"/>
    <s v="155"/>
    <s v="20.8"/>
    <s v="4704, TAMAN TITIWANGSA, PENGKALAN CHEPA"/>
    <s v=""/>
    <s v="KOTA BHARU"/>
    <s v="16100"/>
    <s v="MYS03"/>
    <s v=""/>
    <s v=""/>
    <s v="0129080592"/>
    <s v=""/>
    <s v=""/>
    <s v="nikatiah09@gmail.com"/>
    <s v="3500"/>
    <s v="5"/>
    <s v="A"/>
    <s v="2023"/>
    <s v="11"/>
    <s v="1103"/>
    <s v="0"/>
    <s v="1119"/>
    <s v="1"/>
    <s v="1249"/>
    <s v="2"/>
    <s v="1449"/>
    <s v="1"/>
    <s v="1511"/>
    <s v="1"/>
    <s v="3472"/>
    <s v="6"/>
    <s v="3756"/>
    <s v="0"/>
    <s v="3767"/>
    <s v="1"/>
    <s v="5401"/>
    <s v="2"/>
    <s v="5402"/>
    <s v="3"/>
    <s v="5403"/>
    <s v="3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2"/>
    <s v="4"/>
    <s v="2"/>
    <s v="8"/>
    <s v="11"/>
    <s v="81.25"/>
    <s v="88.71"/>
    <s v="7240089"/>
    <n v="25"/>
    <s v="2425SPM"/>
    <s v="Z2280"/>
    <s v="4"/>
    <s v="3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5001"/>
    <s v="061009031444"/>
    <s v="SRIKANDI"/>
    <s v=""/>
    <s v="7240089"/>
  </r>
  <r>
    <s v="060125070737"/>
    <s v="NISSHANTH A/L THINAKARAN"/>
    <s v="7240090"/>
    <s v="Z2280"/>
    <x v="4"/>
    <x v="2"/>
    <s v=""/>
    <x v="3"/>
    <x v="1"/>
    <x v="1"/>
    <x v="1"/>
    <s v="Perdana"/>
    <s v="631020075749"/>
    <s v="801129075290"/>
    <d v="2006-01-25T00:00:00"/>
    <s v="THINAKARAN A/L VENGADASAMY"/>
    <s v="SUBASHINI A/P KARISNAJUNIAN"/>
    <s v="0300"/>
    <x v="1"/>
    <s v="4"/>
    <s v="1"/>
    <s v="I"/>
    <s v="T"/>
    <s v=""/>
    <s v="B"/>
    <s v="MYS07"/>
    <s v="67.7"/>
    <s v="177"/>
    <s v="21.6"/>
    <s v="15, LORONG PERDA TIMUR 19, BANDAR PERDA"/>
    <s v=""/>
    <s v="BUKIT MERTAJAM"/>
    <s v="14000"/>
    <s v="MYS07"/>
    <s v=""/>
    <s v=""/>
    <s v="0194732529"/>
    <s v=""/>
    <s v="045308020"/>
    <s v="nisshantjr7@gmail.com"/>
    <s v="10000"/>
    <s v="3"/>
    <s v="A"/>
    <s v="2023"/>
    <s v="11"/>
    <s v="1103"/>
    <s v="2"/>
    <s v="1119"/>
    <s v="0"/>
    <s v="1225"/>
    <s v="1"/>
    <s v="1249"/>
    <s v="2"/>
    <s v="1449"/>
    <s v="0"/>
    <s v="1511"/>
    <s v="1"/>
    <s v="3472"/>
    <s v="2"/>
    <s v="3756"/>
    <s v="0"/>
    <s v="3766"/>
    <s v="1"/>
    <s v="6354"/>
    <s v="0"/>
    <s v="9217"/>
    <s v="1"/>
    <s v="    "/>
    <s v=" "/>
    <s v=""/>
    <s v=""/>
    <s v=""/>
    <s v=""/>
    <s v=""/>
    <s v=""/>
    <s v=""/>
    <s v=""/>
    <s v=""/>
    <s v=""/>
    <s v=""/>
    <s v=""/>
    <m/>
    <s v=""/>
    <s v="I1 "/>
    <s v="   "/>
    <s v="K"/>
    <s v="4"/>
    <s v="4"/>
    <s v="3"/>
    <s v="11"/>
    <s v="11"/>
    <s v="83.76"/>
    <s v="92.1"/>
    <s v="7240090"/>
    <n v="25"/>
    <s v="2425SPM"/>
    <s v="Z2280"/>
    <s v="2"/>
    <s v="1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5002"/>
    <s v="060125070737"/>
    <s v="TUAH"/>
    <s v=""/>
    <s v="7240090"/>
  </r>
  <r>
    <s v="060421050204"/>
    <s v="NUR ALIS SUFI BINTI KHAIRUDDIN"/>
    <s v="7240091"/>
    <s v="Z2280"/>
    <x v="4"/>
    <x v="3"/>
    <s v="1-20"/>
    <x v="1"/>
    <x v="0"/>
    <x v="2"/>
    <x v="553"/>
    <s v="Perdana"/>
    <s v="800424025929"/>
    <s v="820731055448"/>
    <d v="2006-04-21T00:00:00"/>
    <s v="KHAIRUDDIN BIN KHALID"/>
    <s v="MARIAM BINTI SHAFIEI"/>
    <s v="0100"/>
    <x v="0"/>
    <s v="1"/>
    <s v="1"/>
    <s v="B"/>
    <s v="T"/>
    <s v=""/>
    <s v="B"/>
    <s v="MYS05"/>
    <s v="43.3"/>
    <s v="163"/>
    <s v="16.3"/>
    <s v="152"/>
    <s v="TAMAN BUNGA SEJATI"/>
    <s v="SEREMBAN"/>
    <s v="71200"/>
    <s v="MYS05"/>
    <s v="0505"/>
    <s v="402"/>
    <s v="0123626714"/>
    <s v="0147354714"/>
    <s v=""/>
    <s v="nuralissufikhairuddin@gmail.com"/>
    <s v="4000"/>
    <s v="5"/>
    <s v="A"/>
    <s v="2023"/>
    <s v="9"/>
    <s v="1103"/>
    <s v="1"/>
    <s v="1119"/>
    <s v="1"/>
    <s v="1249"/>
    <s v="1"/>
    <s v="1449"/>
    <s v="1"/>
    <s v="1511"/>
    <s v="2"/>
    <s v="3766"/>
    <s v="1"/>
    <s v="5401"/>
    <s v="1"/>
    <s v="5402"/>
    <s v="3"/>
    <s v="5403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6"/>
    <s v="1"/>
    <s v="7"/>
    <s v="9"/>
    <s v="78.13"/>
    <s v="85.79"/>
    <s v="7240091"/>
    <n v="25"/>
    <s v="2425SPM"/>
    <s v="Z2280"/>
    <s v="3"/>
    <s v="1"/>
    <s v="0"/>
    <s v=""/>
    <s v="2"/>
    <s v="A"/>
    <s v="7240091_dokumen_pendapatan.pdf"/>
    <s v="7240091_dokumen_pendapatanibu.pdf"/>
    <s v="student_image/7240091.jpg"/>
    <s v="1"/>
    <d v="2024-06-29T20:19:58"/>
    <m/>
    <s v=""/>
    <s v=""/>
    <s v="2"/>
    <s v="1"/>
    <d v="2024-07-21T08:03:48"/>
    <s v="21 JULAI 2024"/>
    <s v="10.00 PAGI - 12.00 TENGAH HARI"/>
    <s v=""/>
    <s v="B"/>
    <s v=""/>
    <s v=""/>
    <s v=""/>
    <s v=""/>
    <s v=""/>
    <m/>
    <n v="5003"/>
    <s v="060421050204"/>
    <s v="SRIKANDI"/>
    <s v="1-20"/>
    <s v="7240091"/>
  </r>
  <r>
    <s v="061225100539"/>
    <s v="NUR ISKANDAR IRFAN BIN NOR MUSLIM HALIM"/>
    <s v="7240092"/>
    <s v="Z2280"/>
    <x v="4"/>
    <x v="2"/>
    <s v=""/>
    <x v="3"/>
    <x v="1"/>
    <x v="1"/>
    <x v="1"/>
    <s v="Perdana"/>
    <s v="830323145515"/>
    <s v="840213146006"/>
    <d v="2006-12-25T00:00:00"/>
    <s v="NOR MUSLIM HALIM BIN HASAN"/>
    <s v="MASITHOH BINTI BORHAM"/>
    <s v="0100"/>
    <x v="1"/>
    <s v="1"/>
    <s v="1"/>
    <s v="B"/>
    <s v="T"/>
    <s v=""/>
    <s v="B"/>
    <s v="MYS14"/>
    <s v="70"/>
    <s v="170"/>
    <s v="24.2"/>
    <s v="NO 14 LORONG SEBERANG BALOK 2/1"/>
    <s v="SEBERANG BALOK 1"/>
    <s v="KUANTAN"/>
    <s v="26100"/>
    <s v="MYS06"/>
    <s v=""/>
    <s v=""/>
    <s v="01110518984"/>
    <s v=""/>
    <s v=""/>
    <s v="iskandar.irfan237@gmail.com"/>
    <s v="2000"/>
    <s v="5"/>
    <s v="A"/>
    <s v="2023"/>
    <s v="9"/>
    <s v="1103"/>
    <s v="1"/>
    <s v="1119"/>
    <s v="2"/>
    <s v="1223"/>
    <s v="0"/>
    <s v="1249"/>
    <s v="2"/>
    <s v="1449"/>
    <s v="1"/>
    <s v="1511"/>
    <s v="1"/>
    <s v="3756"/>
    <s v="1"/>
    <s v="3766"/>
    <s v="1"/>
    <s v="5226"/>
    <s v="0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2"/>
    <s v="5"/>
    <s v="2"/>
    <s v="9"/>
    <s v="9"/>
    <s v="79.99"/>
    <s v="87.23"/>
    <s v="7240092"/>
    <n v="25"/>
    <s v="2425SPM"/>
    <s v="Z2280"/>
    <s v="4"/>
    <s v="1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5004"/>
    <s v="061225100539"/>
    <s v="TUAH"/>
    <s v=""/>
    <s v="7240092"/>
  </r>
  <r>
    <s v="060728070752"/>
    <s v="NUR NAJIHA BINTI MOHD.YATIM"/>
    <s v="7240093"/>
    <s v="Z2280"/>
    <x v="4"/>
    <x v="3"/>
    <s v=""/>
    <x v="3"/>
    <x v="1"/>
    <x v="1"/>
    <x v="1"/>
    <s v="Perdana"/>
    <s v="740527026121"/>
    <s v="770524086468"/>
    <d v="2006-07-28T00:00:00"/>
    <s v="MOHD.YATIM BIN ISHAK"/>
    <s v="KAMARIAH BINTI HARUN"/>
    <s v="0100"/>
    <x v="0"/>
    <s v="1"/>
    <s v="1"/>
    <s v="B"/>
    <s v="T"/>
    <s v=""/>
    <s v="B"/>
    <s v="MYS07"/>
    <s v="57.6"/>
    <s v="153.5"/>
    <s v="24.4"/>
    <s v="451 PERMATANG KUANG KECIL,13100 PENAGA"/>
    <s v=""/>
    <s v="PENAGA"/>
    <s v="13100"/>
    <s v="MYS07"/>
    <s v=""/>
    <s v=""/>
    <s v="0176803807"/>
    <s v=""/>
    <s v=""/>
    <s v="nurnajiha096@gmail.com"/>
    <s v="1500"/>
    <s v="3"/>
    <s v="A"/>
    <s v="2023"/>
    <s v="9"/>
    <s v="1103"/>
    <s v="1"/>
    <s v="1119"/>
    <s v="5"/>
    <s v="1223"/>
    <s v="1"/>
    <s v="1249"/>
    <s v="1"/>
    <s v="1449"/>
    <s v="1"/>
    <s v="1511"/>
    <s v="1"/>
    <s v="3766"/>
    <s v="1"/>
    <s v="3767"/>
    <s v="1"/>
    <s v="4572"/>
    <s v="4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B40"/>
    <s v="K"/>
    <s v="0"/>
    <s v="7"/>
    <s v="0"/>
    <s v="7"/>
    <s v="9"/>
    <s v="75"/>
    <s v="83.32"/>
    <s v="7240093"/>
    <n v="25"/>
    <s v="2425SPM"/>
    <s v="Z2280"/>
    <s v="5"/>
    <s v="4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5005"/>
    <s v="060728070752"/>
    <s v="SRIKANDI"/>
    <s v=""/>
    <s v="7240093"/>
  </r>
  <r>
    <s v="060206080048"/>
    <s v="NURAINA FARHANA BINTI MOHD FAZIL"/>
    <s v="7240094"/>
    <s v="Z2280"/>
    <x v="4"/>
    <x v="3"/>
    <s v="1-21"/>
    <x v="1"/>
    <x v="0"/>
    <x v="2"/>
    <x v="554"/>
    <s v="Perdana"/>
    <s v="800922075259"/>
    <s v="801022085448"/>
    <d v="2006-02-06T00:00:00"/>
    <s v="MOHD FAZIL BIN MANSOR"/>
    <s v="NORAZILAWATI BINTI NORDIN"/>
    <s v="0100"/>
    <x v="0"/>
    <s v="1"/>
    <s v="1"/>
    <s v="B"/>
    <s v="T"/>
    <s v=""/>
    <s v="B"/>
    <s v="MYS08"/>
    <s v="42"/>
    <s v="152"/>
    <s v="18.1"/>
    <s v="UNIT 1, LOT 2339, JALAN POKOK SENA,"/>
    <s v="KEPALA BATAS, KAMPUNG AMAN"/>
    <s v="SEBERANG PERAI UTARA"/>
    <s v="13200"/>
    <s v="MYS07"/>
    <s v="0702"/>
    <s v="455"/>
    <s v="0135318911"/>
    <s v="0137520056"/>
    <s v=""/>
    <s v="rynazfrhana@gmail.com"/>
    <s v="2400"/>
    <s v="3"/>
    <s v="A"/>
    <s v="2023"/>
    <s v="8"/>
    <s v="1103"/>
    <s v="0"/>
    <s v="1119"/>
    <s v="4"/>
    <s v="1223"/>
    <s v="2"/>
    <s v="1249"/>
    <s v="1"/>
    <s v="1449"/>
    <s v="3"/>
    <s v="1511"/>
    <s v="1"/>
    <s v="2280"/>
    <s v="1"/>
    <s v="3766"/>
    <s v="1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1"/>
    <s v="4"/>
    <s v="1"/>
    <s v="6"/>
    <s v="8"/>
    <s v="74.37"/>
    <s v="81.93"/>
    <s v="7240094"/>
    <n v="25"/>
    <s v="2425SPM"/>
    <s v="Z2280"/>
    <s v="3"/>
    <s v="1"/>
    <s v="0"/>
    <s v=""/>
    <s v="2"/>
    <s v="A"/>
    <s v="7240094_dokumen_pendapatan.pdf"/>
    <s v="7240094_dokumen_pendapatanibu.pdf"/>
    <s v="student_image/7240094.jpg"/>
    <s v="1"/>
    <d v="2024-06-29T12:11:12"/>
    <m/>
    <s v=""/>
    <s v=""/>
    <s v="2"/>
    <s v="1"/>
    <d v="2024-07-21T08:32:42"/>
    <s v="21 JULAI 2024"/>
    <s v="10.00 PAGI - 12.00 TENGAH HARI"/>
    <s v=""/>
    <s v="B"/>
    <s v=""/>
    <s v=""/>
    <s v=""/>
    <s v=""/>
    <s v=""/>
    <m/>
    <n v="5006"/>
    <s v="060206080048"/>
    <s v="SRIKANDI"/>
    <s v="1-21"/>
    <s v="7240094"/>
  </r>
  <r>
    <s v="061010050140"/>
    <s v="NURAISYAH ALYAA BINTI MOHD SHAID"/>
    <s v="7240095"/>
    <s v="Z2280"/>
    <x v="4"/>
    <x v="3"/>
    <s v="1-21"/>
    <x v="1"/>
    <x v="0"/>
    <x v="2"/>
    <x v="555"/>
    <s v="Perdana"/>
    <s v="770326055361"/>
    <s v="780724055470"/>
    <d v="2006-10-10T00:00:00"/>
    <s v="MOHD SHAID BIN SAMSURI"/>
    <s v="ROHA BINTI JAAPAR"/>
    <s v="0100"/>
    <x v="0"/>
    <s v="1"/>
    <s v="1"/>
    <s v="B"/>
    <s v="T"/>
    <s v=""/>
    <s v="B"/>
    <s v="MYS05"/>
    <s v="58"/>
    <s v="160"/>
    <s v="22.6"/>
    <s v="7287,TAMAN GUNUNG MAS,JALAN 2/3"/>
    <s v=""/>
    <s v="TAMPIN TENGAH "/>
    <s v="73000"/>
    <s v="MYS05"/>
    <s v="0506"/>
    <s v="411"/>
    <s v="0193398447"/>
    <s v="01110968447"/>
    <s v=""/>
    <s v="rohajaapar@gmail.com"/>
    <s v="6000"/>
    <s v="4"/>
    <s v="A"/>
    <s v="2023"/>
    <s v="9"/>
    <s v="1103"/>
    <s v="1"/>
    <s v="1119"/>
    <s v="2"/>
    <s v="1223"/>
    <s v="1"/>
    <s v="1249"/>
    <s v="1"/>
    <s v="1449"/>
    <s v="1"/>
    <s v="1511"/>
    <s v="1"/>
    <s v="3472"/>
    <s v="8"/>
    <s v="3756"/>
    <s v="3"/>
    <s v="3766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6"/>
    <s v="1"/>
    <s v="7"/>
    <s v="8"/>
    <s v="74.99"/>
    <s v="83.72"/>
    <s v="7240095"/>
    <n v="25"/>
    <s v="2425SPM"/>
    <s v="Z2280"/>
    <s v="4"/>
    <s v="2"/>
    <s v="0"/>
    <s v=""/>
    <s v="2"/>
    <s v="A"/>
    <s v="7240095_dokumen_pendapatan.pdf"/>
    <s v="7240095_dokumen_pendapatanibu.pdf"/>
    <s v="student_image/7240095.jpeg"/>
    <s v="1"/>
    <d v="2024-06-30T12:55:33"/>
    <m/>
    <s v=""/>
    <s v=""/>
    <s v="2"/>
    <s v="1"/>
    <d v="2024-07-21T09:13:23"/>
    <s v="21 JULAI 2024"/>
    <s v="10.00 PAGI - 12.00 TENGAH HARI"/>
    <s v=""/>
    <s v="M"/>
    <s v=""/>
    <s v=""/>
    <s v=""/>
    <s v=""/>
    <s v=""/>
    <m/>
    <n v="5007"/>
    <s v="061010050140"/>
    <s v="SRIKANDI"/>
    <s v="1-21"/>
    <s v="7240095"/>
  </r>
  <r>
    <s v="061108070190"/>
    <s v="NURIN ALYA BINTI MOHAMAD ZAHURIN"/>
    <s v="7240096"/>
    <s v="Z2280"/>
    <x v="4"/>
    <x v="3"/>
    <s v=""/>
    <x v="0"/>
    <x v="1"/>
    <x v="1"/>
    <x v="1"/>
    <s v="Perdana"/>
    <s v="710826086645"/>
    <s v="820426085624"/>
    <d v="2006-11-08T00:00:00"/>
    <s v="MOHAMAD ZAHURIN BIN MUSA"/>
    <s v="NORHAYATI BINTI ALANG KAMARUDIN"/>
    <s v="0100"/>
    <x v="0"/>
    <s v="1"/>
    <s v="1"/>
    <s v="B"/>
    <s v="T"/>
    <s v=""/>
    <s v="B"/>
    <s v="MYS07"/>
    <s v="63"/>
    <s v="159"/>
    <s v="24.9"/>
    <s v="NO 25, LRG. SRI KINTA 17"/>
    <s v="KG. SRI KINTA"/>
    <s v="IPOH"/>
    <s v="31650"/>
    <s v="MYS08"/>
    <s v=""/>
    <s v=""/>
    <s v="0132794799"/>
    <s v=""/>
    <s v=""/>
    <s v="nurinalya4549@gmail.com"/>
    <s v="2175"/>
    <s v="5"/>
    <s v="A"/>
    <s v="2023"/>
    <s v="9"/>
    <s v="1103"/>
    <s v="0"/>
    <s v="1119"/>
    <s v="0"/>
    <s v="1223"/>
    <s v="0"/>
    <s v="1249"/>
    <s v="0"/>
    <s v="1449"/>
    <s v="0"/>
    <s v="3472"/>
    <s v="1"/>
    <s v="3756"/>
    <s v="0"/>
    <s v="4531"/>
    <s v="1"/>
    <s v="4541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6"/>
    <s v="3"/>
    <s v="0"/>
    <s v="9"/>
    <s v="9"/>
    <s v="86.25"/>
    <s v="94.13"/>
    <s v="7240096"/>
    <n v="25"/>
    <s v="2425SPM"/>
    <s v="Z2280"/>
    <s v="4"/>
    <s v="1"/>
    <s v=""/>
    <s v=""/>
    <s v=""/>
    <s v="A"/>
    <s v=""/>
    <s v=""/>
    <s v=""/>
    <s v="2"/>
    <m/>
    <d v="2024-07-03T11:39:02"/>
    <s v="3"/>
    <s v=""/>
    <s v="0"/>
    <s v="0"/>
    <m/>
    <s v="21 JULAI 2024"/>
    <s v="10.00 PAGI - 12.00 TENGAH HARI"/>
    <s v=""/>
    <s v=""/>
    <s v=""/>
    <s v=""/>
    <s v=""/>
    <s v=""/>
    <s v=""/>
    <m/>
    <n v="5008"/>
    <s v="061108070190"/>
    <s v="SRIKANDI"/>
    <s v=""/>
    <s v="7240096"/>
  </r>
  <r>
    <s v="060615060478"/>
    <s v="NURMARDHIATUL HUSNA BINTI ISMAIL"/>
    <s v="7240097"/>
    <s v="Z2280"/>
    <x v="4"/>
    <x v="3"/>
    <s v="1-21"/>
    <x v="1"/>
    <x v="2"/>
    <x v="1"/>
    <x v="1"/>
    <s v="Perdana"/>
    <s v="611220035241"/>
    <s v="680627036034"/>
    <d v="2006-06-15T00:00:00"/>
    <s v="ISMAIL BIN MAHMOOD"/>
    <s v="NORIAH BINTI MD NOR"/>
    <s v="0100"/>
    <x v="0"/>
    <s v="1"/>
    <s v="1"/>
    <s v="B"/>
    <s v="T"/>
    <s v=""/>
    <s v="B"/>
    <s v="MYS06"/>
    <s v="85"/>
    <s v="162"/>
    <s v="32.3"/>
    <s v="NO 96 LADANG FELDA TEMBANGAU 8"/>
    <s v=""/>
    <s v="KEMAYAN"/>
    <s v="28380"/>
    <s v="MYS06"/>
    <s v=""/>
    <s v=""/>
    <s v="0179081037"/>
    <s v="01135561527"/>
    <s v=""/>
    <s v="mardhiatulhusna06@gmail.com"/>
    <s v="2000"/>
    <s v="1"/>
    <s v="A"/>
    <s v="2023"/>
    <s v="10"/>
    <s v="1103"/>
    <s v="1"/>
    <s v="1119"/>
    <s v="3"/>
    <s v="1249"/>
    <s v="2"/>
    <s v="1449"/>
    <s v="2"/>
    <s v="1511"/>
    <s v="1"/>
    <s v="2361"/>
    <s v="3"/>
    <s v="3756"/>
    <s v="1"/>
    <s v="3767"/>
    <s v="1"/>
    <s v="5227"/>
    <s v="3"/>
    <s v="5228"/>
    <s v="1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5"/>
    <s v="2"/>
    <s v="7"/>
    <s v="10"/>
    <s v="75"/>
    <s v="83.31"/>
    <s v="7240097"/>
    <n v="25"/>
    <s v="2425SPM"/>
    <s v="Z2280"/>
    <s v="7"/>
    <s v="7"/>
    <s v=""/>
    <s v=""/>
    <s v=""/>
    <s v="A"/>
    <s v=""/>
    <s v=""/>
    <s v=""/>
    <s v="1"/>
    <d v="2024-07-07T15:41:18"/>
    <m/>
    <s v=""/>
    <s v=""/>
    <s v="1"/>
    <s v="0"/>
    <m/>
    <s v="21 JULAI 2024"/>
    <s v="10.00 PAGI - 12.00 TENGAH HARI"/>
    <s v=""/>
    <s v=""/>
    <s v=""/>
    <s v=""/>
    <s v=""/>
    <s v=""/>
    <s v=""/>
    <m/>
    <n v="5009"/>
    <s v="060615060478"/>
    <s v="SRIKANDI"/>
    <s v="1-21"/>
    <s v="7240097"/>
  </r>
  <r>
    <s v="060723030532"/>
    <s v="NURUL NADIAH BINTI CHE MAT AROFF"/>
    <s v="7240098"/>
    <s v="Z2280"/>
    <x v="4"/>
    <x v="3"/>
    <s v="1-21"/>
    <x v="2"/>
    <x v="0"/>
    <x v="0"/>
    <x v="556"/>
    <s v="Perdana"/>
    <s v="620117035571"/>
    <s v="620823035376"/>
    <d v="2006-07-23T00:00:00"/>
    <s v="CHE MAT AROFF BIN CHE YAHYA"/>
    <s v="FUZIAH BINTI ABDUL KASIM"/>
    <s v="0100"/>
    <x v="0"/>
    <s v="1"/>
    <s v="1"/>
    <s v="B"/>
    <s v="T"/>
    <s v=""/>
    <s v="B"/>
    <s v="MYS03"/>
    <s v="62.9"/>
    <s v="160"/>
    <s v="24.8"/>
    <s v="LOT 2726"/>
    <s v="KAMPONG LEPAN PAUH"/>
    <s v="KUALA NAL"/>
    <s v="18000"/>
    <s v="MYS03"/>
    <s v="0310"/>
    <s v="341"/>
    <s v="0179506571"/>
    <s v="0179227527"/>
    <s v=""/>
    <s v="naeyohh@gmail.com"/>
    <s v="1500"/>
    <s v="4"/>
    <s v="A"/>
    <s v="2023"/>
    <s v="11"/>
    <s v="1103"/>
    <s v="0"/>
    <s v="1119"/>
    <s v="2"/>
    <s v="1223"/>
    <s v="1"/>
    <s v="1249"/>
    <s v="1"/>
    <s v="1449"/>
    <s v="0"/>
    <s v="1511"/>
    <s v="1"/>
    <s v="2361"/>
    <s v="1"/>
    <s v="3472"/>
    <s v="2"/>
    <s v="3771"/>
    <s v="3"/>
    <s v="5301"/>
    <s v="0"/>
    <s v="5302"/>
    <s v="1"/>
    <s v="    "/>
    <s v=" "/>
    <s v=""/>
    <s v=""/>
    <s v=""/>
    <s v=""/>
    <s v=""/>
    <s v=""/>
    <s v=""/>
    <s v=""/>
    <s v=""/>
    <s v=""/>
    <s v=""/>
    <s v=""/>
    <m/>
    <s v=""/>
    <s v="B1 "/>
    <s v="B40"/>
    <s v="K"/>
    <s v="3"/>
    <s v="5"/>
    <s v="2"/>
    <s v="10"/>
    <s v="11"/>
    <s v="83.13"/>
    <s v="90.66"/>
    <s v="7240098"/>
    <n v="25"/>
    <s v="2425SPM"/>
    <s v="Z2280"/>
    <s v="7"/>
    <s v="7"/>
    <s v="0"/>
    <s v=""/>
    <s v="1"/>
    <s v="A"/>
    <s v="7240098_dokumen_pendapatan.pdf"/>
    <s v="7240098_dokumen_pendapatanibu.pdf"/>
    <s v="student_image/7240098.jpg"/>
    <s v="3"/>
    <d v="2024-07-01T13:18:11"/>
    <d v="2024-07-25T08:04:50"/>
    <s v="3"/>
    <s v=""/>
    <s v="2"/>
    <s v="3"/>
    <d v="2024-07-21T11:54:58"/>
    <s v="21 JULAI 2024"/>
    <s v="10.00 PAGI - 12.00 TENGAH HARI"/>
    <s v=""/>
    <s v="B"/>
    <s v=""/>
    <s v=""/>
    <s v=""/>
    <s v=""/>
    <s v=""/>
    <m/>
    <n v="5010"/>
    <s v="060723030532"/>
    <s v="SRIKANDI"/>
    <s v="1-21"/>
    <s v="7240098"/>
  </r>
  <r>
    <s v="050722141100"/>
    <s v="OI CHEN YI"/>
    <s v="7240099"/>
    <s v="Z2280"/>
    <x v="4"/>
    <x v="3"/>
    <s v=""/>
    <x v="3"/>
    <x v="1"/>
    <x v="1"/>
    <x v="1"/>
    <s v="Perdana"/>
    <s v="601221715485"/>
    <s v="790202065240"/>
    <d v="2005-07-22T00:00:00"/>
    <s v="WONG LEE FU @ OI LEE FU"/>
    <s v="PAK CHIU MOI"/>
    <s v="0200"/>
    <x v="0"/>
    <s v="2"/>
    <s v="1"/>
    <s v="C"/>
    <s v="T"/>
    <s v=""/>
    <s v="B"/>
    <s v="MYS14"/>
    <s v="51"/>
    <s v="160.8"/>
    <s v="19.7"/>
    <s v="D-17-06, RESIDENSI PANDANMAS 2,"/>
    <s v="NO.2A,LORONG DELAPAN, KAMPUNG PANDAN"/>
    <s v="KUALA LUMPUR"/>
    <s v="55100"/>
    <s v="MYS14"/>
    <s v=""/>
    <s v=""/>
    <s v="0126633295"/>
    <s v=""/>
    <s v=""/>
    <s v="cheryloi936@gmail.com"/>
    <s v="3000"/>
    <s v="2"/>
    <s v="B"/>
    <s v="2022"/>
    <s v="11"/>
    <s v="1103"/>
    <s v="2"/>
    <s v="1119"/>
    <s v="1"/>
    <s v="1225"/>
    <s v="1"/>
    <s v="1249"/>
    <s v="1"/>
    <s v="1449"/>
    <s v="1"/>
    <s v="1511"/>
    <s v="1"/>
    <s v="3472"/>
    <s v="6"/>
    <s v="3756"/>
    <s v="1"/>
    <s v="3767"/>
    <s v="1"/>
    <s v="6351"/>
    <s v="2"/>
    <s v="9216"/>
    <s v="3"/>
    <s v="    "/>
    <s v=" "/>
    <s v=""/>
    <s v=""/>
    <s v=""/>
    <s v=""/>
    <s v=""/>
    <s v=""/>
    <s v=""/>
    <s v=""/>
    <s v=""/>
    <s v=""/>
    <s v=""/>
    <s v=""/>
    <m/>
    <s v=""/>
    <s v="C2 "/>
    <s v="   "/>
    <s v="K"/>
    <s v="0"/>
    <s v="7"/>
    <s v="2"/>
    <s v="9"/>
    <s v="11"/>
    <s v="78.75"/>
    <s v="78.75"/>
    <s v="7240099"/>
    <n v="25"/>
    <s v="2425SPM"/>
    <s v="Z2280"/>
    <s v="1"/>
    <s v="1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5011"/>
    <s v="050722141100"/>
    <s v="SRIKANDI"/>
    <s v=""/>
    <s v="7240099"/>
  </r>
  <r>
    <s v="060809140484"/>
    <s v="PUTRI LYANA ATHIRAH BINTI MOHD NAZERIY"/>
    <s v="7240100"/>
    <s v="Z2280"/>
    <x v="4"/>
    <x v="3"/>
    <s v="1-21"/>
    <x v="1"/>
    <x v="0"/>
    <x v="2"/>
    <x v="557"/>
    <s v="Perdana"/>
    <s v="770624036249"/>
    <s v="790927085636"/>
    <d v="2006-08-09T00:00:00"/>
    <s v="MOHD NAZERIY BIN YOB"/>
    <s v="ROHANA BINTI ABD RAHMAN"/>
    <s v="0100"/>
    <x v="0"/>
    <s v="1"/>
    <s v="1"/>
    <s v="B"/>
    <s v="T"/>
    <s v=""/>
    <s v="B"/>
    <s v="MYS14"/>
    <s v="76"/>
    <s v="159"/>
    <s v="30.0"/>
    <s v="D178,JALAN MP35,KG MATANG PAGAR"/>
    <s v=""/>
    <s v="SUNGAI BULOH"/>
    <s v="47000"/>
    <s v="MYS10"/>
    <s v="1009"/>
    <s v="583"/>
    <s v="0162772951"/>
    <s v="0162921546"/>
    <s v=""/>
    <s v="putri060809@gmail.com"/>
    <s v="20000"/>
    <s v="7"/>
    <s v="A"/>
    <s v="2023"/>
    <s v="9"/>
    <s v="1103"/>
    <s v="0"/>
    <s v="1119"/>
    <s v="1"/>
    <s v="1223"/>
    <s v="0"/>
    <s v="1249"/>
    <s v="1"/>
    <s v="1449"/>
    <s v="1"/>
    <s v="1511"/>
    <s v="1"/>
    <s v="3767"/>
    <s v="1"/>
    <s v="3770"/>
    <s v="3"/>
    <s v="5226"/>
    <s v="0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3"/>
    <s v="5"/>
    <s v="0"/>
    <s v="8"/>
    <s v="9"/>
    <s v="83.75"/>
    <s v="91.31"/>
    <s v="7240100"/>
    <n v="25"/>
    <s v="2425SPM"/>
    <s v="Z2280"/>
    <s v="4"/>
    <s v="2"/>
    <s v="0"/>
    <s v=""/>
    <s v="2"/>
    <s v="A"/>
    <s v="7240100_dokumen_pendapatan.pdf"/>
    <s v="7240100_dokumen_pendapatanibu.pdf"/>
    <s v="student_image/7240100.jpg"/>
    <s v="1"/>
    <d v="2024-06-29T12:17:03"/>
    <m/>
    <s v=""/>
    <s v=""/>
    <s v="2"/>
    <s v="1"/>
    <d v="2024-07-21T10:02:21"/>
    <s v="21 JULAI 2024"/>
    <s v="10.00 PAGI - 12.00 TENGAH HARI"/>
    <s v=""/>
    <s v="T"/>
    <s v=""/>
    <s v=""/>
    <s v=""/>
    <s v=""/>
    <s v=""/>
    <m/>
    <n v="5012"/>
    <s v="060809140484"/>
    <s v="SRIKANDI"/>
    <s v="1-21"/>
    <s v="7240100"/>
  </r>
  <r>
    <s v="051004101782"/>
    <s v="REENA JEYSRI A/P KALAIARASAN"/>
    <s v="7240102"/>
    <s v="Z2280"/>
    <x v="4"/>
    <x v="3"/>
    <s v="1-28"/>
    <x v="1"/>
    <x v="0"/>
    <x v="2"/>
    <x v="558"/>
    <s v="Perdana"/>
    <s v="714141199"/>
    <s v="51004101782"/>
    <d v="2005-10-04T00:00:00"/>
    <s v="YUVAN SARRVESH ARASU"/>
    <s v="REENA JEYSRI A/P KALAIARASAN"/>
    <s v="0300"/>
    <x v="0"/>
    <s v="4"/>
    <s v="1"/>
    <s v="I"/>
    <s v="T"/>
    <s v=""/>
    <s v="B"/>
    <s v="MYS10"/>
    <s v="55"/>
    <s v="168"/>
    <s v="19.4"/>
    <s v="NO 23 JALAN WIDURI 2D/2. TAMAN WIDURI"/>
    <s v="BUKIT BERUNTUNG"/>
    <s v="RAWANG"/>
    <s v="48300"/>
    <s v="MYS10"/>
    <s v="1007"/>
    <s v="573"/>
    <s v="0182600132"/>
    <s v="0182600132"/>
    <s v="0360216189"/>
    <s v="reenajeysriarmy@gmail.com"/>
    <s v="6921.19"/>
    <s v="2"/>
    <s v="B"/>
    <s v="2022"/>
    <s v="9"/>
    <s v="1103"/>
    <s v="1"/>
    <s v="1119"/>
    <s v="0"/>
    <s v="1225"/>
    <s v="1"/>
    <s v="1249"/>
    <s v="0"/>
    <s v="1449"/>
    <s v="1"/>
    <s v="1511"/>
    <s v="0"/>
    <s v="2216"/>
    <s v="1"/>
    <s v="3756"/>
    <s v="1"/>
    <s v="3767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2 "/>
    <s v="   "/>
    <s v="K"/>
    <s v="3"/>
    <s v="6"/>
    <s v="0"/>
    <s v="9"/>
    <s v="9"/>
    <s v="83.13"/>
    <s v="88.73"/>
    <s v="7240102"/>
    <n v="25"/>
    <s v="2425SPM"/>
    <s v="Z2280"/>
    <s v="1"/>
    <s v="1"/>
    <s v="0"/>
    <s v=""/>
    <s v="2"/>
    <s v="A"/>
    <s v="7240102_dokumen_pendapatan.pdf"/>
    <s v="7240102_dokumen_pendapatanibu.pdf"/>
    <s v="student_image/7240102.jpg"/>
    <s v="1"/>
    <d v="2024-06-29T12:18:37"/>
    <m/>
    <s v=""/>
    <s v=""/>
    <s v="2"/>
    <s v="1"/>
    <d v="2024-07-21T08:23:19"/>
    <s v="21 JULAI 2024"/>
    <s v="10.00 PAGI - 12.00 TENGAH HARI"/>
    <s v=""/>
    <s v="T"/>
    <s v=""/>
    <s v=""/>
    <s v=""/>
    <s v=""/>
    <s v=""/>
    <m/>
    <n v="5014"/>
    <s v="051004101782"/>
    <s v="SRIKANDI"/>
    <s v="1-28"/>
    <s v="7240102"/>
  </r>
  <r>
    <s v="060301131333"/>
    <s v="ROBINSON JAMES ANAK JOHNY"/>
    <s v="7240103"/>
    <s v="Z2280"/>
    <x v="4"/>
    <x v="1"/>
    <s v="A-3-7"/>
    <x v="1"/>
    <x v="2"/>
    <x v="1"/>
    <x v="1"/>
    <s v="Perdana"/>
    <s v="800812135003"/>
    <s v="800814135816"/>
    <d v="2006-03-01T00:00:00"/>
    <s v="JOHNY ANAK LIBING"/>
    <s v="AGNES SHURAYA ANAK HENRY GINYO"/>
    <s v="1005"/>
    <x v="1"/>
    <s v="2"/>
    <s v="1"/>
    <s v="B"/>
    <s v="T"/>
    <s v=""/>
    <s v="B"/>
    <s v="MYS13"/>
    <s v="62"/>
    <s v="171"/>
    <s v="21.2"/>
    <s v="NO 10 KAMPUNG SIGA BATU 17 SIBURAN"/>
    <s v=""/>
    <s v="KUCHING"/>
    <s v="94300"/>
    <s v="MYS13"/>
    <s v=""/>
    <s v=""/>
    <s v="0169642814"/>
    <s v="0169642814"/>
    <s v=""/>
    <s v="robinsonjohny59@gmail.com"/>
    <s v="1500"/>
    <s v="6"/>
    <s v="A"/>
    <s v="2023"/>
    <s v="8"/>
    <s v="1103"/>
    <s v="0"/>
    <s v="1119"/>
    <s v="5"/>
    <s v="1225"/>
    <s v="1"/>
    <s v="1249"/>
    <s v="3"/>
    <s v="1449"/>
    <s v="1"/>
    <s v="1511"/>
    <s v="0"/>
    <s v="2280"/>
    <s v="1"/>
    <s v="4561"/>
    <s v="3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2"/>
    <s v="3"/>
    <s v="0"/>
    <s v="5"/>
    <s v="8"/>
    <s v="59.37"/>
    <s v="66.47"/>
    <s v="7240103"/>
    <n v="25"/>
    <s v="2425SPM"/>
    <s v="Z2280"/>
    <s v="5"/>
    <s v="2"/>
    <s v=""/>
    <s v=""/>
    <s v=""/>
    <s v="A"/>
    <s v=""/>
    <s v=""/>
    <s v=""/>
    <s v="1"/>
    <d v="2024-07-02T16:02:04"/>
    <m/>
    <s v=""/>
    <s v=""/>
    <s v="1"/>
    <s v="0"/>
    <m/>
    <s v="21 JULAI 2024"/>
    <s v="10.00 PAGI - 12.00 TENGAH HARI"/>
    <s v=""/>
    <s v=""/>
    <s v=""/>
    <s v=""/>
    <s v=""/>
    <s v=""/>
    <s v=""/>
    <m/>
    <n v="5015"/>
    <s v="060301131333"/>
    <s v="LEMBAH"/>
    <s v="A-3-7"/>
    <s v="7240103"/>
  </r>
  <r>
    <s v="061214140420"/>
    <s v="SHAVITASHREE THIRUGANA KUMEREN"/>
    <s v="7240104"/>
    <s v="Z2280"/>
    <x v="4"/>
    <x v="3"/>
    <s v=""/>
    <x v="0"/>
    <x v="1"/>
    <x v="1"/>
    <x v="1"/>
    <s v="Perdana"/>
    <s v="720329145375"/>
    <s v="710723085412"/>
    <d v="2006-12-14T00:00:00"/>
    <s v="THIRUGANA KUMEREN A/L PACHIAPAN"/>
    <s v="PREMILA DEVI A/P JEGANATHAN"/>
    <s v="0300"/>
    <x v="0"/>
    <s v="4"/>
    <s v="1"/>
    <s v="I"/>
    <s v="T"/>
    <s v=""/>
    <s v="B"/>
    <s v="MYS14"/>
    <s v="51.7"/>
    <s v="165.8"/>
    <s v="18.8"/>
    <s v="NO.46, JALAN 5/69"/>
    <s v=""/>
    <s v="PETALING JAYA"/>
    <s v="46000"/>
    <s v="MYS10"/>
    <s v=""/>
    <s v=""/>
    <s v="0192757421"/>
    <s v=""/>
    <s v=""/>
    <s v="premilausm@gmail.com"/>
    <s v="24933.23"/>
    <s v="3"/>
    <s v="A"/>
    <s v="2023"/>
    <s v="10"/>
    <s v="1103"/>
    <s v="1"/>
    <s v="1119"/>
    <s v="0"/>
    <s v="1225"/>
    <s v="1"/>
    <s v="1249"/>
    <s v="0"/>
    <s v="1449"/>
    <s v="0"/>
    <s v="2611"/>
    <s v="0"/>
    <s v="3472"/>
    <s v="0"/>
    <s v="4531"/>
    <s v="2"/>
    <s v="4541"/>
    <s v="0"/>
    <s v="4551"/>
    <s v="1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T"/>
    <s v="6"/>
    <s v="3"/>
    <s v="1"/>
    <s v="10"/>
    <s v="10"/>
    <s v="88.12"/>
    <s v="95.7"/>
    <s v="7240104"/>
    <n v="25"/>
    <s v="2425SPM"/>
    <s v="Z2280"/>
    <s v="3"/>
    <s v="1"/>
    <s v=""/>
    <s v=""/>
    <s v=""/>
    <s v="A"/>
    <s v=""/>
    <s v=""/>
    <s v=""/>
    <s v="2"/>
    <m/>
    <d v="2024-06-29T22:43:11"/>
    <s v="1"/>
    <s v=""/>
    <s v="0"/>
    <s v="0"/>
    <m/>
    <s v="21 JULAI 2024"/>
    <s v="10.00 PAGI - 12.00 TENGAH HARI"/>
    <s v=""/>
    <s v=""/>
    <s v=""/>
    <s v=""/>
    <s v=""/>
    <s v=""/>
    <s v=""/>
    <m/>
    <n v="5016"/>
    <s v="061214140420"/>
    <s v="SRIKANDI"/>
    <s v=""/>
    <s v="7240104"/>
  </r>
  <r>
    <s v="061127011030"/>
    <s v="SOFEAH MAISARAH BINTI SALMANSHAHAIR"/>
    <s v="7240105"/>
    <s v="Z2280"/>
    <x v="4"/>
    <x v="3"/>
    <s v="1-28"/>
    <x v="1"/>
    <x v="0"/>
    <x v="2"/>
    <x v="559"/>
    <s v="Perdana"/>
    <s v="701026715991"/>
    <s v="730615615066"/>
    <d v="2006-11-27T00:00:00"/>
    <s v=""/>
    <s v="HELDA"/>
    <s v="0100"/>
    <x v="0"/>
    <s v="1"/>
    <s v="1"/>
    <s v="B"/>
    <s v="T"/>
    <s v=""/>
    <s v="B"/>
    <s v="MYS01"/>
    <s v="55"/>
    <s v="155"/>
    <s v="22.8"/>
    <s v="A 19-08 RESIDENSI PRIMA TEBRAU"/>
    <s v="KAMPUNG DATO SULAIMAN MENTERI"/>
    <s v="JOHOR BAHRU"/>
    <s v="81100"/>
    <s v="MYS01"/>
    <s v="0102"/>
    <s v="251"/>
    <s v="0127453234"/>
    <s v="01112735191"/>
    <s v=""/>
    <s v="peahpeah27@gmail.com"/>
    <s v="3000"/>
    <s v="1"/>
    <s v="A"/>
    <s v="2023"/>
    <s v="8"/>
    <s v="1103"/>
    <s v="1"/>
    <s v="1119"/>
    <s v="1"/>
    <s v="1223"/>
    <s v="3"/>
    <s v="1249"/>
    <s v="1"/>
    <s v="1449"/>
    <s v="1"/>
    <s v="1511"/>
    <s v="0"/>
    <s v="2611"/>
    <s v="0"/>
    <s v="7407"/>
    <s v="2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M"/>
    <s v="2"/>
    <s v="4"/>
    <s v="1"/>
    <s v="7"/>
    <s v="8"/>
    <s v="77.5"/>
    <s v="83.94"/>
    <s v="7240105"/>
    <n v="25"/>
    <s v="2425SPM"/>
    <s v="Z2280"/>
    <s v="4"/>
    <s v="4"/>
    <s v="0"/>
    <s v=""/>
    <s v="2"/>
    <s v="A"/>
    <s v="7240105_dokumen_pendapatan.pdf"/>
    <s v="7240105_dokumen_pendapatanibu.pdf"/>
    <s v="student_image/7240105.jpg"/>
    <s v="1"/>
    <d v="2024-06-30T14:20:23"/>
    <m/>
    <s v=""/>
    <s v=""/>
    <s v="2"/>
    <s v="1"/>
    <d v="2024-07-21T09:09:27"/>
    <s v="21 JULAI 2024"/>
    <s v="10.00 PAGI - 12.00 TENGAH HARI"/>
    <s v=""/>
    <s v="B"/>
    <s v=""/>
    <s v=""/>
    <s v=""/>
    <s v=""/>
    <s v=""/>
    <m/>
    <n v="5017"/>
    <s v="061127011030"/>
    <s v="SRIKANDI"/>
    <s v="1-28"/>
    <s v="7240105"/>
  </r>
  <r>
    <s v="060103050698"/>
    <s v="SWIITHA A/P VELUMURUGAN"/>
    <s v="7240106"/>
    <s v="Z2280"/>
    <x v="4"/>
    <x v="3"/>
    <s v=""/>
    <x v="3"/>
    <x v="1"/>
    <x v="1"/>
    <x v="1"/>
    <s v="Perdana"/>
    <s v="731213055363"/>
    <s v="750228055220"/>
    <d v="2006-01-03T00:00:00"/>
    <s v="VELUMURUGAN A/L KUPPAN"/>
    <s v="VALLI THAIVANAI A/P PUNISAMY"/>
    <s v="0300"/>
    <x v="0"/>
    <s v="4"/>
    <s v="1"/>
    <s v="I"/>
    <s v="T"/>
    <s v=""/>
    <s v="B"/>
    <s v="MYS05"/>
    <s v="46"/>
    <s v="166"/>
    <s v="16.6"/>
    <s v="NO 790 JALAN DS 2/6"/>
    <s v="BANDAR DATARAN SEGAR"/>
    <s v="LUKUT"/>
    <s v="71010"/>
    <s v="MYS05"/>
    <s v=""/>
    <s v=""/>
    <s v="0193724230"/>
    <s v=""/>
    <s v="066510813"/>
    <s v="swiithavelumurugan@gmail.com"/>
    <s v="3000"/>
    <s v="3"/>
    <s v="A"/>
    <s v="2023"/>
    <s v="10"/>
    <s v="1103"/>
    <s v="1"/>
    <s v="1119"/>
    <s v="0"/>
    <s v="1225"/>
    <s v="1"/>
    <s v="1249"/>
    <s v="0"/>
    <s v="1449"/>
    <s v="1"/>
    <s v="1511"/>
    <s v="1"/>
    <s v="3756"/>
    <s v="0"/>
    <s v="3767"/>
    <s v="0"/>
    <s v="6354"/>
    <s v="0"/>
    <s v="9217"/>
    <s v="1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K"/>
    <s v="5"/>
    <s v="5"/>
    <s v="0"/>
    <s v="10"/>
    <s v="10"/>
    <s v="86.87"/>
    <s v="94.48"/>
    <s v="7240106"/>
    <n v="25"/>
    <s v="2425SPM"/>
    <s v="Z2280"/>
    <s v="3"/>
    <s v="3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5018"/>
    <s v="060103050698"/>
    <s v="SRIKANDI"/>
    <s v=""/>
    <s v="7240106"/>
  </r>
  <r>
    <s v="040423010646"/>
    <s v="TAN MEI XUAN"/>
    <s v="7240107"/>
    <s v="Z2280"/>
    <x v="4"/>
    <x v="3"/>
    <s v=""/>
    <x v="3"/>
    <x v="1"/>
    <x v="1"/>
    <x v="1"/>
    <s v="Perdana"/>
    <s v="791229016435"/>
    <s v="790113016260"/>
    <d v="2004-04-23T00:00:00"/>
    <s v="TAN CHEW ZHE"/>
    <s v="GAN NGAK FONG"/>
    <s v="0200"/>
    <x v="0"/>
    <s v="3"/>
    <s v="1"/>
    <s v="C"/>
    <s v="T"/>
    <s v=""/>
    <s v="B"/>
    <s v="MYS01"/>
    <s v="0"/>
    <s v="0"/>
    <s v=""/>
    <s v="NO 99,JALAN MOLEK 2"/>
    <s v="TAMAN MOLEK"/>
    <s v="JOHOR BAHRU"/>
    <s v="81100"/>
    <s v="MYS01"/>
    <s v=""/>
    <s v=""/>
    <s v="0167150035"/>
    <s v=""/>
    <s v=""/>
    <s v="meitong0423@gmail.com"/>
    <s v="2000"/>
    <s v="5"/>
    <s v="B"/>
    <s v="2021"/>
    <s v="10"/>
    <s v="1103"/>
    <s v="2"/>
    <s v="1119"/>
    <s v="3"/>
    <s v="1225"/>
    <s v="4"/>
    <s v="1249"/>
    <s v="3"/>
    <s v="1449"/>
    <s v="1"/>
    <s v="1511"/>
    <s v="2"/>
    <s v="3472"/>
    <s v="5"/>
    <s v="3756"/>
    <s v="1"/>
    <s v="3766"/>
    <s v="1"/>
    <s v="6351"/>
    <s v="4"/>
    <s v="    "/>
    <s v=" "/>
    <s v="    "/>
    <s v=" "/>
    <s v=""/>
    <s v=""/>
    <s v=""/>
    <s v=""/>
    <s v=""/>
    <s v=""/>
    <s v=""/>
    <s v=""/>
    <s v=""/>
    <s v=""/>
    <s v=""/>
    <s v=""/>
    <m/>
    <s v=""/>
    <s v="C2 "/>
    <s v="   "/>
    <s v="K"/>
    <s v="0"/>
    <s v="3"/>
    <s v="2"/>
    <s v="5"/>
    <s v="10"/>
    <s v="71.26"/>
    <s v="77.83"/>
    <s v="7240107"/>
    <n v="25"/>
    <s v="2425SPM"/>
    <s v="Z2280"/>
    <s v="4"/>
    <s v="1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5019"/>
    <s v="040423010646"/>
    <s v="SRIKANDI"/>
    <s v=""/>
    <s v="7240107"/>
  </r>
  <r>
    <s v="050720060577"/>
    <s v="THARSHIEN SHREE A/L JEYARAJ"/>
    <s v="7240108"/>
    <s v="Z2280"/>
    <x v="4"/>
    <x v="2"/>
    <s v=""/>
    <x v="0"/>
    <x v="1"/>
    <x v="1"/>
    <x v="1"/>
    <s v="Perdana"/>
    <s v="771116055413"/>
    <s v="771202065220"/>
    <d v="2005-07-20T00:00:00"/>
    <s v="JEYARAJ A/L MAKKAM"/>
    <s v="KANIYAKUMARI A/P SUPPIAH"/>
    <s v="0300"/>
    <x v="1"/>
    <s v="4"/>
    <s v="1"/>
    <s v="I"/>
    <s v="T"/>
    <s v=""/>
    <s v="B"/>
    <s v="MYS06"/>
    <s v="65"/>
    <s v="170"/>
    <s v="22.4"/>
    <s v="NO.72,LRG 4,TAMAN MAJU JAYA,"/>
    <s v="28380 KEMAYAN,PAHANG DARUL MAKMUR."/>
    <s v="KEMAYAN"/>
    <s v="28380"/>
    <s v="MYS06"/>
    <s v=""/>
    <s v=""/>
    <s v="0197224047"/>
    <s v=""/>
    <s v="092402003"/>
    <s v="tharshienhuztler@gmail.com"/>
    <s v="6000"/>
    <s v="9"/>
    <s v="B"/>
    <s v="2022"/>
    <s v="9"/>
    <s v="1103"/>
    <s v="2"/>
    <s v="1119"/>
    <s v="1"/>
    <s v="1225"/>
    <s v="1"/>
    <s v="1249"/>
    <s v="4"/>
    <s v="1449"/>
    <s v="6"/>
    <s v="1511"/>
    <s v="2"/>
    <s v="2280"/>
    <s v="2"/>
    <s v="6354"/>
    <s v="0"/>
    <s v="9217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2 "/>
    <s v="   "/>
    <s v="K"/>
    <s v="1"/>
    <s v="2"/>
    <s v="4"/>
    <s v="7"/>
    <s v="9"/>
    <s v="68.13"/>
    <s v="76.43"/>
    <s v="7240108"/>
    <n v="25"/>
    <s v="2425SPM"/>
    <s v="Z2280"/>
    <s v="3"/>
    <s v="1"/>
    <s v=""/>
    <s v=""/>
    <s v=""/>
    <s v="A"/>
    <s v=""/>
    <s v=""/>
    <s v=""/>
    <s v="2"/>
    <m/>
    <d v="2024-07-07T12:18:55"/>
    <s v="3"/>
    <s v=""/>
    <s v="0"/>
    <s v="0"/>
    <m/>
    <s v="21 JULAI 2024"/>
    <s v="10.00 PAGI - 12.00 TENGAH HARI"/>
    <s v=""/>
    <s v=""/>
    <s v=""/>
    <s v=""/>
    <s v=""/>
    <s v=""/>
    <s v=""/>
    <m/>
    <n v="5020"/>
    <s v="050720060577"/>
    <s v="TUAH"/>
    <s v=""/>
    <s v="7240108"/>
  </r>
  <r>
    <s v="060731050509"/>
    <s v="ADAM DANIEL VIRYAN IBOLD BIN MOHD FAROUQ M VIJAYAN"/>
    <s v="7240110"/>
    <s v="Z2038"/>
    <x v="5"/>
    <x v="2"/>
    <s v=""/>
    <x v="3"/>
    <x v="1"/>
    <x v="1"/>
    <x v="1"/>
    <s v="Perdana"/>
    <s v="670608105015"/>
    <s v="710731015182"/>
    <d v="2006-07-31T00:00:00"/>
    <s v="MOHD FAROUQ M.VIJAYAN B.ABDULLAH"/>
    <s v="ZARINA BINTI MD YUSOF"/>
    <s v="0100"/>
    <x v="1"/>
    <s v="1"/>
    <s v="1"/>
    <s v="B"/>
    <s v="T"/>
    <s v=""/>
    <s v="B"/>
    <s v="MYS05"/>
    <s v="87.8"/>
    <s v="173.6"/>
    <s v="29.1"/>
    <s v="NO 45 TAMAN MERBAU 71700 MANTIN"/>
    <s v=""/>
    <s v="MANTIN"/>
    <s v="71700"/>
    <s v="MYS05"/>
    <s v=""/>
    <s v=""/>
    <s v="0122399371"/>
    <s v=""/>
    <s v=""/>
    <s v="savageadam437@gmail.com"/>
    <s v="15165.97"/>
    <s v="3"/>
    <s v="A"/>
    <s v="2023"/>
    <s v="9"/>
    <s v="1103"/>
    <s v="4"/>
    <s v="1119"/>
    <s v="0"/>
    <s v="1223"/>
    <s v="5"/>
    <s v="1249"/>
    <s v="4"/>
    <s v="1449"/>
    <s v="1"/>
    <s v="3472"/>
    <s v="5"/>
    <s v="4531"/>
    <s v="5"/>
    <s v="4541"/>
    <s v="7"/>
    <s v="4551"/>
    <s v="6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1"/>
    <s v="1"/>
    <s v="0"/>
    <s v="2"/>
    <s v="8"/>
    <s v="53.12"/>
    <s v="60.98"/>
    <s v="7240110"/>
    <n v="25"/>
    <s v="2425SPM"/>
    <s v="Z2038"/>
    <s v="3"/>
    <s v="2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5022"/>
    <s v="060731050509"/>
    <s v="TUAH"/>
    <s v=""/>
    <s v="7240110"/>
  </r>
  <r>
    <s v="060210101841"/>
    <s v="AHMAD AQIL SHAUQI BIN AHMAD YUSRI"/>
    <s v="7240111"/>
    <s v="Z2038"/>
    <x v="5"/>
    <x v="1"/>
    <s v="A-3-7"/>
    <x v="1"/>
    <x v="2"/>
    <x v="1"/>
    <x v="1"/>
    <s v="Perdana"/>
    <s v="611227106081"/>
    <s v="690609105904"/>
    <d v="2006-02-10T00:00:00"/>
    <s v="AHMAD YUSRI BIN MOHD YUNUS"/>
    <s v="MASTURA BINTI NADZIR"/>
    <s v="0100"/>
    <x v="1"/>
    <s v="1"/>
    <s v="1"/>
    <s v="B"/>
    <s v="T"/>
    <s v=""/>
    <s v="B"/>
    <s v="MYS10"/>
    <s v="95"/>
    <s v="171"/>
    <s v="32.4"/>
    <s v="NO. 95 JLN BRP 7/3"/>
    <s v="BUKIT RAHMAN PUTRA"/>
    <s v="SG. BULOH"/>
    <s v="47000"/>
    <s v="MYS10"/>
    <s v="1009"/>
    <s v="583"/>
    <s v="0177476717"/>
    <s v="0129140315"/>
    <s v="0367404648"/>
    <s v="aaqilshauqi10@gmail.com"/>
    <s v="4000"/>
    <s v="3"/>
    <s v="A"/>
    <s v="2023"/>
    <s v="9"/>
    <s v="1103"/>
    <s v="1"/>
    <s v="1119"/>
    <s v="1"/>
    <s v="1223"/>
    <s v="2"/>
    <s v="1249"/>
    <s v="3"/>
    <s v="1449"/>
    <s v="1"/>
    <s v="3472"/>
    <s v="6"/>
    <s v="4531"/>
    <s v="5"/>
    <s v="4541"/>
    <s v="4"/>
    <s v="4551"/>
    <s v="7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3"/>
    <s v="1"/>
    <s v="4"/>
    <s v="8"/>
    <s v="60.63"/>
    <s v="68.55"/>
    <s v="7240111"/>
    <n v="25"/>
    <s v="2425SPM"/>
    <s v="Z2038"/>
    <s v="5"/>
    <s v="5"/>
    <s v="0"/>
    <s v=""/>
    <s v="2"/>
    <s v="A"/>
    <s v=""/>
    <s v=""/>
    <s v=""/>
    <s v="1"/>
    <d v="2024-06-29T17:47:25"/>
    <m/>
    <s v=""/>
    <s v=""/>
    <s v="1"/>
    <s v="0"/>
    <m/>
    <s v="21 JULAI 2024"/>
    <s v="10.00 PAGI - 12.00 TENGAH HARI"/>
    <s v=""/>
    <s v="B"/>
    <s v=""/>
    <s v=""/>
    <s v=""/>
    <s v=""/>
    <s v=""/>
    <m/>
    <n v="5023"/>
    <s v="060210101841"/>
    <s v="LEMBAH"/>
    <s v="A-3-7"/>
    <s v="7240111"/>
  </r>
  <r>
    <s v="060607030201"/>
    <s v="AHMAD FARIHIN ALIMY BIN AHMAD TERMIZI"/>
    <s v="7240112"/>
    <s v="Z2038"/>
    <x v="5"/>
    <x v="1"/>
    <s v="A-3-7"/>
    <x v="1"/>
    <x v="0"/>
    <x v="2"/>
    <x v="560"/>
    <s v="Perdana"/>
    <s v="790423115029"/>
    <s v="820923035396"/>
    <d v="2006-06-07T00:00:00"/>
    <s v="AHMAD TERMIZI BIN MOHAMAD"/>
    <s v="SUZIRA BINTI MAT HASSAN"/>
    <s v="0100"/>
    <x v="1"/>
    <s v="1"/>
    <s v="1"/>
    <s v="B"/>
    <s v="T"/>
    <s v=""/>
    <s v="B"/>
    <s v="MYS03"/>
    <s v="64"/>
    <s v="170"/>
    <s v="22.1"/>
    <s v="403-1 KAMPUNG PENGKALAN BINJAI"/>
    <s v=""/>
    <s v="CUKAI"/>
    <s v="24000"/>
    <s v="MYS11"/>
    <s v="1103"/>
    <s v="655"/>
    <s v="0166191636"/>
    <s v="0166191636"/>
    <s v=""/>
    <s v="farihinalimy@gmail.com"/>
    <s v="1950"/>
    <s v="7"/>
    <s v="A"/>
    <s v="2023"/>
    <s v="7"/>
    <s v="1103"/>
    <s v="3"/>
    <s v="1119"/>
    <s v="7"/>
    <s v="1223"/>
    <s v="5"/>
    <s v="1249"/>
    <s v="3"/>
    <s v="1449"/>
    <s v="7"/>
    <s v="1511"/>
    <s v="6"/>
    <s v="2611"/>
    <s v="4"/>
    <s v="    "/>
    <s v=" 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0"/>
    <s v="0"/>
    <s v="0"/>
    <s v="5"/>
    <s v="33.75"/>
    <s v="41.01"/>
    <s v="7240112"/>
    <n v="25"/>
    <s v="2425SPM"/>
    <s v="Z2038"/>
    <s v="5"/>
    <s v="1"/>
    <s v="0"/>
    <s v=""/>
    <s v="2"/>
    <s v="A"/>
    <s v="7240112_dokumen_pendapatan.pdf"/>
    <s v="7240112_dokumen_pendapatanibu.pdf"/>
    <s v="student_image/7240112.jpeg"/>
    <s v="1"/>
    <d v="2024-06-29T18:58:39"/>
    <m/>
    <s v=""/>
    <s v=""/>
    <s v="2"/>
    <s v="1"/>
    <d v="2024-07-21T11:51:38"/>
    <s v="21 JULAI 2024"/>
    <s v="10.00 PAGI - 12.00 TENGAH HARI"/>
    <s v=""/>
    <s v="B"/>
    <s v=""/>
    <s v=""/>
    <s v=""/>
    <s v=""/>
    <s v=""/>
    <m/>
    <n v="5024"/>
    <s v="060607030201"/>
    <s v="LEMBAH"/>
    <s v="A-3-7"/>
    <s v="7240112"/>
  </r>
  <r>
    <s v="061203110365"/>
    <s v="AHMAD NAQEEB HARITH BIN AHMAD HASLAN"/>
    <s v="7240113"/>
    <s v="Z2038"/>
    <x v="5"/>
    <x v="1"/>
    <s v="A-3-7"/>
    <x v="1"/>
    <x v="0"/>
    <x v="2"/>
    <x v="561"/>
    <s v="Perdana"/>
    <s v="790624115367"/>
    <s v="791116115082"/>
    <d v="2006-12-03T00:00:00"/>
    <s v="AHMAD HASLAN BIN ABDUL RAHMAN @ HASSAN"/>
    <s v="NORZIJAHMI BINTI NOORDIN"/>
    <s v="0100"/>
    <x v="1"/>
    <s v="1"/>
    <s v="1"/>
    <s v="B"/>
    <s v="T"/>
    <s v=""/>
    <s v="B"/>
    <s v="MYS11"/>
    <s v="64"/>
    <s v="169.5"/>
    <s v="22.2"/>
    <s v="A-9-11, PPR PADANG HILIRAN"/>
    <s v="MUKIM CABANG TIGA"/>
    <s v="KUALA TERENGGANU"/>
    <s v="21000"/>
    <s v="MYS11"/>
    <s v="1104"/>
    <s v="638"/>
    <s v="0199270550"/>
    <s v="01169569033"/>
    <s v=""/>
    <s v="naqeebharith06@gmail.com"/>
    <s v="3000"/>
    <s v="4"/>
    <s v="A"/>
    <s v="2023"/>
    <s v="8"/>
    <s v="1103"/>
    <s v="2"/>
    <s v="1119"/>
    <s v="6"/>
    <s v="1223"/>
    <s v="4"/>
    <s v="1249"/>
    <s v="3"/>
    <s v="1449"/>
    <s v="8"/>
    <s v="1511"/>
    <s v="4"/>
    <s v="2611"/>
    <s v="2"/>
    <s v="3766"/>
    <s v="5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0"/>
    <s v="2"/>
    <s v="2"/>
    <s v="7"/>
    <s v="48.13"/>
    <s v="56.03"/>
    <s v="7240113"/>
    <n v="25"/>
    <s v="2425SPM"/>
    <s v="Z2038"/>
    <s v="4"/>
    <s v="1"/>
    <s v="0"/>
    <s v=""/>
    <s v="2"/>
    <s v="A"/>
    <s v="7240113_dokumen_pendapatan.pdf"/>
    <s v="7240113_dokumen_pendapatanibu.pdf"/>
    <s v="student_image/7240113.jpg"/>
    <s v="1"/>
    <d v="2024-06-29T14:12:35"/>
    <m/>
    <s v=""/>
    <s v=""/>
    <s v="2"/>
    <s v="1"/>
    <d v="2024-07-21T10:59:51"/>
    <s v="21 JULAI 2024"/>
    <s v="10.00 PAGI - 12.00 TENGAH HARI"/>
    <s v=""/>
    <s v="B"/>
    <s v=""/>
    <s v=""/>
    <s v=""/>
    <s v=""/>
    <s v=""/>
    <m/>
    <n v="5025"/>
    <s v="061203110365"/>
    <s v="LEMBAH"/>
    <s v="A-3-7"/>
    <s v="7240113"/>
  </r>
  <r>
    <s v="060520020465"/>
    <s v="AHMAD PUTRA SHAH BIN MOHD ROSZAHAM"/>
    <s v="7240114"/>
    <s v="Z2038"/>
    <x v="5"/>
    <x v="1"/>
    <s v="A-3-7"/>
    <x v="1"/>
    <x v="0"/>
    <x v="2"/>
    <x v="562"/>
    <s v="Perdana"/>
    <s v="740522026755"/>
    <s v="710520025890"/>
    <d v="2006-05-20T00:00:00"/>
    <s v="MOHD ROSZAHAM BIN SHAARI"/>
    <s v="ROSLINAWATI BINTI RAMLI"/>
    <s v="0100"/>
    <x v="1"/>
    <s v="1"/>
    <s v="1"/>
    <s v="B"/>
    <s v="T"/>
    <s v=""/>
    <s v="B"/>
    <s v="MYS02"/>
    <s v="53"/>
    <s v="173"/>
    <s v="17.7"/>
    <s v="NO 24, TAMAN SERI TEMIN FASA 2"/>
    <s v=""/>
    <s v="BUKIT KAYU HITAM"/>
    <s v="06050"/>
    <s v="MYS02"/>
    <s v="0202"/>
    <s v="271"/>
    <s v="0149222157"/>
    <s v="0149222157"/>
    <s v=""/>
    <s v="ahmadadudu4@gmail.com"/>
    <s v="1600"/>
    <s v="4"/>
    <s v="A"/>
    <s v="2023"/>
    <s v="9"/>
    <s v="1103"/>
    <s v="2"/>
    <s v="1119"/>
    <s v="4"/>
    <s v="1223"/>
    <s v="3"/>
    <s v="1249"/>
    <s v="4"/>
    <s v="1449"/>
    <s v="6"/>
    <s v="1511"/>
    <s v="2"/>
    <s v="2611"/>
    <s v="3"/>
    <s v="3770"/>
    <s v="2"/>
    <s v="4561"/>
    <s v="7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B40"/>
    <s v="M"/>
    <s v="0"/>
    <s v="0"/>
    <s v="3"/>
    <s v="3"/>
    <s v="8"/>
    <s v="59.37"/>
    <s v="66.82"/>
    <s v="7240114"/>
    <n v="25"/>
    <s v="2425SPM"/>
    <s v="Z2038"/>
    <s v="5"/>
    <s v="4"/>
    <s v="0"/>
    <s v=""/>
    <s v="2"/>
    <s v="A"/>
    <s v="7240114_dokumen_pendapatan.pdf"/>
    <s v="7240114_dokumen_pendapatanibu.pdf"/>
    <s v="student_image/7240114.jpg"/>
    <s v="1"/>
    <d v="2024-06-29T15:25:57"/>
    <m/>
    <s v=""/>
    <s v=""/>
    <s v="2"/>
    <s v="1"/>
    <d v="2024-07-21T09:20:34"/>
    <s v="21 JULAI 2024"/>
    <s v="10.00 PAGI - 12.00 TENGAH HARI"/>
    <s v=""/>
    <s v="B"/>
    <s v=""/>
    <s v=""/>
    <s v=""/>
    <s v=""/>
    <s v=""/>
    <m/>
    <n v="5026"/>
    <s v="060520020465"/>
    <s v="LEMBAH"/>
    <s v="A-3-7"/>
    <s v="7240114"/>
  </r>
  <r>
    <s v="050510110468"/>
    <s v="AISYHAH BALQIS"/>
    <s v="7240115"/>
    <s v="Z2038"/>
    <x v="5"/>
    <x v="3"/>
    <s v="3-18"/>
    <x v="1"/>
    <x v="0"/>
    <x v="2"/>
    <x v="563"/>
    <s v="Perdana"/>
    <s v="860928465455"/>
    <s v="890225115026"/>
    <d v="2005-05-10T00:00:00"/>
    <s v="ISMAIL BIN HARUN"/>
    <s v="FATIN ATIYYA BINTI MOHD BEKIRI"/>
    <s v="0100"/>
    <x v="0"/>
    <s v="1"/>
    <s v="1"/>
    <s v="B"/>
    <s v="T"/>
    <s v=""/>
    <s v="B"/>
    <s v="MYS11"/>
    <s v="54"/>
    <s v="159"/>
    <s v="21.3"/>
    <s v="LOT 4152"/>
    <s v="KAMPUNG PADANG LENGKUAS "/>
    <s v="JERTEH"/>
    <s v="22020"/>
    <s v="MYS11"/>
    <s v="1101"/>
    <s v="626"/>
    <s v="01114958850"/>
    <s v="01114958850"/>
    <s v=""/>
    <s v="balqisaisyhah@gmail.com"/>
    <s v="1500"/>
    <s v="5"/>
    <s v="B"/>
    <s v="2022"/>
    <s v="7"/>
    <s v="1103"/>
    <s v="4"/>
    <s v="1119"/>
    <s v="7"/>
    <s v="1223"/>
    <s v="3"/>
    <s v="1249"/>
    <s v="7"/>
    <s v="1449"/>
    <s v="7"/>
    <s v="1511"/>
    <s v="6"/>
    <s v="2611"/>
    <s v="3"/>
    <s v="    "/>
    <s v=" 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2 "/>
    <s v="   "/>
    <s v="K"/>
    <s v="0"/>
    <s v="0"/>
    <s v="0"/>
    <s v="0"/>
    <s v="4"/>
    <s v="30.62"/>
    <s v="37.07"/>
    <s v="7240115"/>
    <n v="25"/>
    <s v="2425SPM"/>
    <s v="Z2038"/>
    <s v="5"/>
    <s v="1"/>
    <s v="0"/>
    <s v=""/>
    <s v="2"/>
    <s v="A"/>
    <s v="7240115_dokumen_pendapatan.pdf"/>
    <s v="7240115_dokumen_pendapatanibu.pdf"/>
    <s v="student_image/7240115.jpg"/>
    <s v="1"/>
    <d v="2024-06-29T12:14:17"/>
    <m/>
    <s v=""/>
    <s v=""/>
    <s v="2"/>
    <s v="1"/>
    <d v="2024-07-21T10:44:35"/>
    <s v="21 JULAI 2024"/>
    <s v="10.00 PAGI - 12.00 TENGAH HARI"/>
    <s v=""/>
    <s v="B"/>
    <s v=""/>
    <s v=""/>
    <s v=""/>
    <s v=""/>
    <s v=""/>
    <m/>
    <n v="5027"/>
    <s v="050510110468"/>
    <s v="SRIKANDI"/>
    <s v="3-18"/>
    <s v="7240115"/>
  </r>
  <r>
    <s v="060429060239"/>
    <s v="AMIRUL ALIFF ARFAN BIN RASLI"/>
    <s v="7240116"/>
    <s v="Z2038"/>
    <x v="5"/>
    <x v="1"/>
    <s v="A-3-7"/>
    <x v="1"/>
    <x v="0"/>
    <x v="2"/>
    <x v="564"/>
    <s v="Perdana"/>
    <s v="750210065981"/>
    <s v="820313065002"/>
    <d v="2006-04-29T00:00:00"/>
    <s v="RASLI BIN MD YUSOF"/>
    <s v="NOR ASIKIN BINTI DRIS"/>
    <s v="0100"/>
    <x v="1"/>
    <s v="1"/>
    <s v="1"/>
    <s v="B"/>
    <s v="T"/>
    <s v=""/>
    <s v="B"/>
    <s v="MYS06"/>
    <s v="70"/>
    <s v="176"/>
    <s v="22.6"/>
    <s v="B09 RUMAH KILANG SAWIT FELDA PADANG PIOL"/>
    <s v=""/>
    <s v="JERANTUT"/>
    <s v="27040"/>
    <s v="MYS06"/>
    <s v="0603"/>
    <s v="420"/>
    <s v="0197661132"/>
    <s v="0197661132"/>
    <s v=""/>
    <s v="amirulaliffarfan06@gmail.com"/>
    <s v="5000"/>
    <s v="6"/>
    <s v="A"/>
    <s v="2023"/>
    <s v="9"/>
    <s v="1103"/>
    <s v="3"/>
    <s v="1119"/>
    <s v="7"/>
    <s v="1223"/>
    <s v="3"/>
    <s v="1249"/>
    <s v="4"/>
    <s v="1449"/>
    <s v="5"/>
    <s v="1511"/>
    <s v="2"/>
    <s v="2611"/>
    <s v="2"/>
    <s v="3766"/>
    <s v="2"/>
    <s v="5226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1"/>
    <s v="3"/>
    <s v="4"/>
    <s v="8"/>
    <s v="58.13"/>
    <s v="66.33"/>
    <s v="7240116"/>
    <n v="25"/>
    <s v="2425SPM"/>
    <s v="Z2038"/>
    <s v="4"/>
    <s v="1"/>
    <s v="0"/>
    <s v=""/>
    <s v="2"/>
    <s v="A"/>
    <s v="7240116_dokumen_pendapatan.pdf"/>
    <s v="7240116_dokumen_pendapatanibu.pdf"/>
    <s v="student_image/7240116.jpg"/>
    <s v="1"/>
    <d v="2024-06-29T18:42:49"/>
    <m/>
    <s v=""/>
    <s v=""/>
    <s v="2"/>
    <s v="1"/>
    <d v="2024-07-21T09:19:58"/>
    <s v="21 JULAI 2024"/>
    <s v="10.00 PAGI - 12.00 TENGAH HARI"/>
    <s v=""/>
    <s v="B"/>
    <s v=""/>
    <s v=""/>
    <s v=""/>
    <s v=""/>
    <s v=""/>
    <m/>
    <n v="5028"/>
    <s v="060429060239"/>
    <s v="LEMBAH"/>
    <s v="A-3-7"/>
    <s v="7240116"/>
  </r>
  <r>
    <s v="061004102098"/>
    <s v="ANIS KHADIJAH BINTI MOHD ZAIFUDDIN"/>
    <s v="7240117"/>
    <s v="Z2038"/>
    <x v="5"/>
    <x v="3"/>
    <s v=""/>
    <x v="3"/>
    <x v="1"/>
    <x v="1"/>
    <x v="1"/>
    <s v="Perdana"/>
    <s v="740125085129"/>
    <s v="740602086088"/>
    <d v="2006-10-04T00:00:00"/>
    <s v="MOHD ZAIFUDDIN BIN MOHD SAID"/>
    <s v="ANIS ASYIKIN BINTI KAMALUDDIN"/>
    <s v="0100"/>
    <x v="0"/>
    <s v="1"/>
    <s v="1"/>
    <s v="B"/>
    <s v="T"/>
    <s v=""/>
    <s v="B"/>
    <s v="MYS10"/>
    <s v="48"/>
    <s v="160"/>
    <s v="18.7"/>
    <s v="NO 23, LALUAN MERU PERDANA 7"/>
    <s v="TAMAN MERU PERDANA 2"/>
    <s v="CHEMOR"/>
    <s v="31200"/>
    <s v="MYS08"/>
    <s v=""/>
    <s v=""/>
    <s v="01162158827"/>
    <s v=""/>
    <s v="055252892"/>
    <s v="aniskhadijah7@gmail.com"/>
    <s v="16000"/>
    <s v="7"/>
    <s v="A"/>
    <s v="2023"/>
    <s v="9"/>
    <s v="1103"/>
    <s v="2"/>
    <s v="1119"/>
    <s v="1"/>
    <s v="1223"/>
    <s v="3"/>
    <s v="1249"/>
    <s v="4"/>
    <s v="1449"/>
    <s v="2"/>
    <s v="3472"/>
    <s v="9"/>
    <s v="4531"/>
    <s v="5"/>
    <s v="4541"/>
    <s v="8"/>
    <s v="4551"/>
    <s v="7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1"/>
    <s v="2"/>
    <s v="3"/>
    <s v="6"/>
    <s v="49.38"/>
    <s v="56.12"/>
    <s v="7240117"/>
    <n v="25"/>
    <s v="2425SPM"/>
    <s v="Z2038"/>
    <s v="5"/>
    <s v="3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5029"/>
    <s v="061004102098"/>
    <s v="SRIKANDI"/>
    <s v=""/>
    <s v="7240117"/>
  </r>
  <r>
    <s v="050827020874"/>
    <s v="ARNI NADIRAH BINTI AZIZ"/>
    <s v="7240118"/>
    <s v="Z2038"/>
    <x v="5"/>
    <x v="3"/>
    <s v="3-18"/>
    <x v="1"/>
    <x v="0"/>
    <x v="2"/>
    <x v="565"/>
    <s v="Perdana"/>
    <s v="670103025845"/>
    <s v="720306025784"/>
    <d v="2005-08-27T00:00:00"/>
    <s v="AZIZ BIN MAT ZAIN"/>
    <s v="ZARINA BINTI ISMAIL"/>
    <s v="0100"/>
    <x v="0"/>
    <s v="1"/>
    <s v="1"/>
    <s v="B"/>
    <s v="T"/>
    <s v=""/>
    <s v="B"/>
    <s v="MYS02"/>
    <s v="48"/>
    <s v="158"/>
    <s v="19.2"/>
    <s v="KG BUKIT LEGONG"/>
    <s v="KG SADEK , KUPANG"/>
    <s v="BALING"/>
    <s v="09200"/>
    <s v="MYS02"/>
    <s v="0208"/>
    <s v="297"/>
    <s v="0135577651"/>
    <s v="0135577651"/>
    <s v=""/>
    <s v="nadhiraharni08@gmail.com"/>
    <s v="1200"/>
    <s v="6"/>
    <s v="B"/>
    <s v="2022"/>
    <s v="8"/>
    <s v="1103"/>
    <s v="3"/>
    <s v="1119"/>
    <s v="7"/>
    <s v="1223"/>
    <s v="4"/>
    <s v="1249"/>
    <s v="6"/>
    <s v="1449"/>
    <s v="7"/>
    <s v="1511"/>
    <s v="6"/>
    <s v="2280"/>
    <s v="3"/>
    <s v="2611"/>
    <s v="3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2 "/>
    <s v="   "/>
    <s v="K"/>
    <s v="0"/>
    <s v="0"/>
    <s v="0"/>
    <s v="0"/>
    <s v="6"/>
    <s v="43.74"/>
    <s v="52.57"/>
    <s v="7240118"/>
    <n v="25"/>
    <s v="2425SPM"/>
    <s v="Z2038"/>
    <s v="5"/>
    <s v="4"/>
    <s v="0"/>
    <s v=""/>
    <s v="1"/>
    <s v="A"/>
    <s v="7240118_dokumen_pendapatan.pdf"/>
    <s v="7240118_dokumen_pendapatanibu.pdf"/>
    <s v="student_image/7240118.jpeg"/>
    <s v="1"/>
    <d v="2024-06-29T14:38:37"/>
    <m/>
    <s v=""/>
    <s v=""/>
    <s v="2"/>
    <s v="1"/>
    <d v="2024-07-21T10:07:12"/>
    <s v="21 JULAI 2024"/>
    <s v="10.00 PAGI - 12.00 TENGAH HARI"/>
    <s v=""/>
    <s v="B"/>
    <s v=""/>
    <s v=""/>
    <s v=""/>
    <s v=""/>
    <s v=""/>
    <m/>
    <n v="5030"/>
    <s v="050827020874"/>
    <s v="SRIKANDI"/>
    <s v="3-18"/>
    <s v="7240118"/>
  </r>
  <r>
    <s v="060719030222"/>
    <s v="BALQISH ADRINA BINTI ROSLI"/>
    <s v="7240119"/>
    <s v="Z2038"/>
    <x v="5"/>
    <x v="3"/>
    <s v="3-18"/>
    <x v="1"/>
    <x v="0"/>
    <x v="2"/>
    <x v="566"/>
    <s v="Perdana"/>
    <s v="810528035055"/>
    <s v="830611035302"/>
    <d v="2006-07-19T00:00:00"/>
    <s v="ROSLI BIN SAIDON"/>
    <s v="ROSLINAWANI BINTI SHAZALI"/>
    <s v="0100"/>
    <x v="0"/>
    <s v="1"/>
    <s v="1"/>
    <s v="B"/>
    <s v="T"/>
    <s v=""/>
    <s v="B"/>
    <s v="MYS03"/>
    <s v="70"/>
    <s v="171"/>
    <s v="23.9"/>
    <s v="NO261 JALAN MAT KILAU FELDA CHIKU 02"/>
    <s v=""/>
    <s v="GUA MUSANG"/>
    <s v="18300"/>
    <s v="MYS03"/>
    <s v="0308"/>
    <s v="346"/>
    <s v="0198976877"/>
    <s v="0195388487"/>
    <s v=""/>
    <s v="Roslibalqishadrina@gmail.com"/>
    <s v="1497.01"/>
    <s v="4"/>
    <s v="A"/>
    <s v="2023"/>
    <s v="10"/>
    <s v="1103"/>
    <s v="2"/>
    <s v="1119"/>
    <s v="5"/>
    <s v="1223"/>
    <s v="2"/>
    <s v="1249"/>
    <s v="4"/>
    <s v="1449"/>
    <s v="7"/>
    <s v="3472"/>
    <s v="9"/>
    <s v="4531"/>
    <s v="7"/>
    <s v="4541"/>
    <s v="8"/>
    <s v="4551"/>
    <s v="8"/>
    <s v="4572"/>
    <s v="2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SUK"/>
    <s v="T"/>
    <s v="0"/>
    <s v="0"/>
    <s v="3"/>
    <s v="3"/>
    <s v="5"/>
    <s v="36.88"/>
    <s v="45.69"/>
    <s v="7240119"/>
    <n v="25"/>
    <s v="2425SPM"/>
    <s v="Z2038"/>
    <s v="2"/>
    <s v="1"/>
    <s v="0"/>
    <s v=""/>
    <s v="2"/>
    <s v="A"/>
    <s v="7240119_dokumen_pendapatan.pdf"/>
    <s v="7240119_dokumen_pendapatanibu.pdf"/>
    <s v="student_image/7240119.jpg"/>
    <s v="1"/>
    <d v="2024-06-29T18:51:09"/>
    <m/>
    <s v=""/>
    <s v=""/>
    <s v="2"/>
    <s v="1"/>
    <d v="2024-07-21T09:50:34"/>
    <s v="21 JULAI 2024"/>
    <s v="10.00 PAGI - 12.00 TENGAH HARI"/>
    <s v=""/>
    <s v="B"/>
    <s v=""/>
    <s v=""/>
    <s v=""/>
    <s v=""/>
    <s v=""/>
    <m/>
    <n v="5031"/>
    <s v="060719030222"/>
    <s v="SRIKANDI"/>
    <s v="3-18"/>
    <s v="7240119"/>
  </r>
  <r>
    <s v="060112060142"/>
    <s v="BATRISYIA BINTI MUHAMAD FITRI"/>
    <s v="7240120"/>
    <s v="Z2038"/>
    <x v="5"/>
    <x v="3"/>
    <s v="3-18"/>
    <x v="1"/>
    <x v="0"/>
    <x v="2"/>
    <x v="567"/>
    <s v="Perdana"/>
    <s v="821206035339"/>
    <s v="831109035408"/>
    <d v="2006-01-12T00:00:00"/>
    <s v="MUHAMAD FITRI BIN MASOR"/>
    <s v="SURIAYANIE BINTI OMAR"/>
    <s v="0100"/>
    <x v="0"/>
    <s v="1"/>
    <s v="1"/>
    <s v="B"/>
    <s v="T"/>
    <s v=""/>
    <s v="B"/>
    <s v="MYS06"/>
    <s v="58.3"/>
    <s v="162.3"/>
    <s v="22.1"/>
    <s v="NO 14 JALAN ANGGERIK 3C/1"/>
    <s v="BUKIT SENTOSA"/>
    <s v="RAWANG"/>
    <s v="48300"/>
    <s v="MYS10"/>
    <s v="1007"/>
    <s v="574"/>
    <s v="0143204110"/>
    <s v="0143204110"/>
    <s v=""/>
    <s v="m-8377337@moe-dl.edu.my"/>
    <s v="4800"/>
    <s v="7"/>
    <s v="A"/>
    <s v="2023"/>
    <s v="8"/>
    <s v="1103"/>
    <s v="4"/>
    <s v="1119"/>
    <s v="6"/>
    <s v="1223"/>
    <s v="4"/>
    <s v="1249"/>
    <s v="4"/>
    <s v="1449"/>
    <s v="7"/>
    <s v="1511"/>
    <s v="5"/>
    <s v="3766"/>
    <s v="7"/>
    <s v="5226"/>
    <s v="3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0"/>
    <s v="0"/>
    <s v="0"/>
    <s v="6"/>
    <s v="39.38"/>
    <s v="47.39"/>
    <s v="7240120"/>
    <n v="25"/>
    <s v="2425SPM"/>
    <s v="Z2038"/>
    <s v="5"/>
    <s v="1"/>
    <s v="0"/>
    <s v=""/>
    <s v="1"/>
    <s v="A"/>
    <s v="7240120_dokumen_pendapatan.pdf"/>
    <s v="7240120_dokumen_pendapatanibu.pdf"/>
    <s v="student_image/7240120.jpg"/>
    <s v="1"/>
    <d v="2024-06-29T12:11:23"/>
    <m/>
    <s v=""/>
    <s v=""/>
    <s v="2"/>
    <s v="1"/>
    <d v="2024-07-21T09:54:23"/>
    <s v="21 JULAI 2024"/>
    <s v="10.00 PAGI - 12.00 TENGAH HARI"/>
    <s v=""/>
    <s v="B"/>
    <s v=""/>
    <s v=""/>
    <s v=""/>
    <s v=""/>
    <s v=""/>
    <m/>
    <n v="5032"/>
    <s v="060112060142"/>
    <s v="SRIKANDI"/>
    <s v="3-18"/>
    <s v="7240120"/>
  </r>
  <r>
    <s v="060227140409"/>
    <s v="DAIYEN ALIFF BIN FAHDRUL"/>
    <s v="7240121"/>
    <s v="Z2038"/>
    <x v="5"/>
    <x v="2"/>
    <s v=""/>
    <x v="3"/>
    <x v="1"/>
    <x v="1"/>
    <x v="1"/>
    <s v="Perdana"/>
    <s v="790228055075"/>
    <s v="800518015414"/>
    <d v="2006-02-27T00:00:00"/>
    <s v="FAHDRUL BIN ABD MALEK"/>
    <s v="TETY NORASKHILAH BINTI JAMALUDIN"/>
    <s v="0100"/>
    <x v="1"/>
    <s v="1"/>
    <s v="1"/>
    <s v="B"/>
    <s v="T"/>
    <s v=""/>
    <s v="B"/>
    <s v="MYS14"/>
    <s v="97"/>
    <s v="171"/>
    <s v="33.1"/>
    <s v="NO 1G, JALAN SERI PUTRA 2/5E, BANDAR SER"/>
    <s v=""/>
    <s v="KAJANG"/>
    <s v="43000"/>
    <s v="MYS10"/>
    <s v=""/>
    <s v=""/>
    <s v="0123153310"/>
    <s v=""/>
    <s v=""/>
    <s v="daiyenaliff.fahdrul@gmail.com"/>
    <s v="20000"/>
    <s v="5"/>
    <s v="A"/>
    <s v="2023"/>
    <s v="9"/>
    <s v="1103"/>
    <s v="3"/>
    <s v="1119"/>
    <s v="1"/>
    <s v="1223"/>
    <s v="1"/>
    <s v="1249"/>
    <s v="1"/>
    <s v="1449"/>
    <s v="1"/>
    <s v="3472"/>
    <s v="9"/>
    <s v="4531"/>
    <s v="5"/>
    <s v="4541"/>
    <s v="7"/>
    <s v="4551"/>
    <s v="7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4"/>
    <s v="0"/>
    <s v="4"/>
    <s v="6"/>
    <s v="55"/>
    <s v="63.09"/>
    <s v="7240121"/>
    <n v="25"/>
    <s v="2425SPM"/>
    <s v="Z2038"/>
    <s v="3"/>
    <s v="2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5033"/>
    <s v="060227140409"/>
    <s v="TUAH"/>
    <s v=""/>
    <s v="7240121"/>
  </r>
  <r>
    <s v="060505140645"/>
    <s v="DANISH IRFAN BIN MUHAMAD HASROL"/>
    <s v="7240122"/>
    <s v="Z2038"/>
    <x v="5"/>
    <x v="1"/>
    <s v="A-3-7"/>
    <x v="1"/>
    <x v="0"/>
    <x v="2"/>
    <x v="568"/>
    <s v="Perdana"/>
    <s v="740226105627"/>
    <s v="800813075460"/>
    <d v="2006-05-05T00:00:00"/>
    <s v="MUHAMAD HASROL BIN ABAS"/>
    <s v="NOR AZLIN BINTI MURAT"/>
    <s v="0100"/>
    <x v="1"/>
    <s v="1"/>
    <s v="1"/>
    <s v="B"/>
    <s v="T"/>
    <s v=""/>
    <s v="B"/>
    <s v="MYS14"/>
    <s v="74"/>
    <s v="175"/>
    <s v="24.1"/>
    <s v="NO 1 JALAN MERPATI 10"/>
    <s v="TAMAN DESA MERPATI"/>
    <s v="SEPANG"/>
    <s v="43900"/>
    <s v="MYS10"/>
    <s v="1010"/>
    <s v="623"/>
    <s v="0167859033"/>
    <s v="0167859033"/>
    <s v=""/>
    <s v="irfandanish349@gmail.com"/>
    <s v="7000"/>
    <s v="4"/>
    <s v="A"/>
    <s v="2023"/>
    <s v="9"/>
    <s v="1103"/>
    <s v="2"/>
    <s v="1119"/>
    <s v="3"/>
    <s v="1223"/>
    <s v="2"/>
    <s v="1249"/>
    <s v="4"/>
    <s v="1449"/>
    <s v="8"/>
    <s v="1511"/>
    <s v="4"/>
    <s v="3472"/>
    <s v="9"/>
    <s v="3756"/>
    <s v="8"/>
    <s v="3766"/>
    <s v="7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0"/>
    <s v="2"/>
    <s v="2"/>
    <s v="5"/>
    <s v="36.88"/>
    <s v="44.81"/>
    <s v="7240122"/>
    <n v="25"/>
    <s v="2425SPM"/>
    <s v="Z2038"/>
    <s v="2"/>
    <s v="1"/>
    <s v="0"/>
    <s v=""/>
    <s v="2"/>
    <s v="A"/>
    <s v="7240122_dokumen_pendapatan.pdf"/>
    <s v="7240122_dokumen_pendapatanibu.pdf"/>
    <s v="student_image/7240122.jpeg"/>
    <s v="1"/>
    <d v="2024-06-29T16:27:48"/>
    <m/>
    <s v=""/>
    <s v=""/>
    <s v="2"/>
    <s v="1"/>
    <d v="2024-07-21T10:20:26"/>
    <s v="21 JULAI 2024"/>
    <s v="10.00 PAGI - 12.00 TENGAH HARI"/>
    <s v=""/>
    <s v="M"/>
    <s v=""/>
    <s v=""/>
    <s v=""/>
    <s v=""/>
    <s v=""/>
    <m/>
    <n v="5034"/>
    <s v="060505140645"/>
    <s v="LEMBAH"/>
    <s v="A-3-7"/>
    <s v="7240122"/>
  </r>
  <r>
    <s v="060622010663"/>
    <s v="EIMAN NURHARETZ BIN MOHD SAFARNIZAM"/>
    <s v="7240123"/>
    <s v="Z2038"/>
    <x v="5"/>
    <x v="1"/>
    <s v="A-3-6"/>
    <x v="1"/>
    <x v="0"/>
    <x v="2"/>
    <x v="569"/>
    <s v="Perdana"/>
    <s v="780115016759"/>
    <s v="790428016548"/>
    <d v="2006-06-22T00:00:00"/>
    <s v="MOHD SAFARNIZAM BIN SHAM"/>
    <s v="ERNIE ZEETA BINTI ABDUL RAHMAN"/>
    <s v="0100"/>
    <x v="1"/>
    <s v="1"/>
    <s v="1"/>
    <s v="B"/>
    <s v="T"/>
    <s v=""/>
    <s v="B"/>
    <s v="MYS01"/>
    <s v="98"/>
    <s v="178"/>
    <s v="30.9"/>
    <s v="02-22, BLOK A, JALAN CAMAR 14,"/>
    <s v="TAMAN PERLING,"/>
    <s v="JOHOR BAHRU"/>
    <s v="81200"/>
    <s v="MYS01"/>
    <s v="0102"/>
    <s v="256"/>
    <s v="0167203160"/>
    <s v="0107653160"/>
    <s v=""/>
    <s v="haretz2006@gmail.com"/>
    <s v="4000"/>
    <s v="8"/>
    <s v="A"/>
    <s v="2023"/>
    <s v="8"/>
    <s v="1103"/>
    <s v="4"/>
    <s v="1119"/>
    <s v="1"/>
    <s v="1223"/>
    <s v="4"/>
    <s v="1249"/>
    <s v="4"/>
    <s v="1449"/>
    <s v="7"/>
    <s v="1511"/>
    <s v="2"/>
    <s v="2611"/>
    <s v="4"/>
    <s v="3766"/>
    <s v="6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1"/>
    <s v="1"/>
    <s v="2"/>
    <s v="7"/>
    <s v="47.5"/>
    <s v="54.83"/>
    <s v="7240123"/>
    <n v="25"/>
    <s v="2425SPM"/>
    <s v="Z2038"/>
    <s v="6"/>
    <s v="1"/>
    <s v="0"/>
    <s v=""/>
    <s v="2"/>
    <s v="A"/>
    <s v="7240123_dokumen_pendapatan.pdf"/>
    <s v="7240123_dokumen_pendapatanibu.pdf"/>
    <s v="student_image/7240123.jpg"/>
    <s v="1"/>
    <d v="2024-06-29T12:23:56"/>
    <m/>
    <s v=""/>
    <s v=""/>
    <s v="2"/>
    <s v="1"/>
    <d v="2024-07-21T09:53:00"/>
    <s v="21 JULAI 2024"/>
    <s v="10.00 PAGI - 12.00 TENGAH HARI"/>
    <s v=""/>
    <s v="B"/>
    <s v=""/>
    <s v=""/>
    <s v=""/>
    <s v=""/>
    <s v=""/>
    <m/>
    <n v="5035"/>
    <s v="060622010663"/>
    <s v="LEMBAH"/>
    <s v="A-3-6"/>
    <s v="7240123"/>
  </r>
  <r>
    <s v="060803020940"/>
    <s v="EMIZAEVINA BINTI SUHEMI"/>
    <s v="7240124"/>
    <s v="Z2038"/>
    <x v="5"/>
    <x v="3"/>
    <s v="3-18"/>
    <x v="1"/>
    <x v="0"/>
    <x v="2"/>
    <x v="570"/>
    <s v="Perdana"/>
    <s v="600904105059"/>
    <s v="C8208863    "/>
    <d v="2006-08-03T00:00:00"/>
    <s v="SUHEMI BIN YUSAK"/>
    <s v=""/>
    <s v="0100"/>
    <x v="0"/>
    <s v="1"/>
    <s v="1"/>
    <s v="B"/>
    <s v="T"/>
    <s v=""/>
    <s v="B"/>
    <s v="MYS02"/>
    <s v="69"/>
    <s v="168"/>
    <s v="24.4"/>
    <s v="LOT 4837,JALAN DATO HARUN"/>
    <s v="KAMPUNG TELUK NIPAH,PULAU INDAH"/>
    <s v="PELABUHAN KLANG"/>
    <s v="42920"/>
    <s v="MYS10"/>
    <s v="1001"/>
    <s v="613"/>
    <s v="0194638833"/>
    <s v="0195137833"/>
    <s v=""/>
    <s v="emizaevina38@gmail.com"/>
    <s v="1500"/>
    <s v="5"/>
    <s v="A"/>
    <s v="2023"/>
    <s v="9"/>
    <s v="1103"/>
    <s v="2"/>
    <s v="1119"/>
    <s v="6"/>
    <s v="1223"/>
    <s v="4"/>
    <s v="1249"/>
    <s v="5"/>
    <s v="1449"/>
    <s v="1"/>
    <s v="3472"/>
    <s v="8"/>
    <s v="4531"/>
    <s v="7"/>
    <s v="4541"/>
    <s v="8"/>
    <s v="4551"/>
    <s v="6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SUK"/>
    <s v="T"/>
    <s v="0"/>
    <s v="1"/>
    <s v="1"/>
    <s v="2"/>
    <s v="6"/>
    <s v="40.61"/>
    <s v="48.65"/>
    <s v="7240124"/>
    <n v="25"/>
    <s v="2425SPM"/>
    <s v="Z2038"/>
    <s v="6"/>
    <s v="3"/>
    <s v="0"/>
    <s v=""/>
    <s v="2"/>
    <s v="A"/>
    <s v="7240124_dokumen_pendapatan.pdf"/>
    <s v="7240124_dokumen_pendapatanibu.pdf"/>
    <s v="student_image/7240124.jpeg"/>
    <s v="1"/>
    <d v="2024-06-29T21:37:27"/>
    <m/>
    <s v=""/>
    <s v=""/>
    <s v="2"/>
    <s v="1"/>
    <d v="2024-07-21T10:16:13"/>
    <s v="21 JULAI 2024"/>
    <s v="10.00 PAGI - 12.00 TENGAH HARI"/>
    <s v=""/>
    <s v="B"/>
    <s v=""/>
    <s v=""/>
    <s v=""/>
    <s v=""/>
    <s v=""/>
    <m/>
    <n v="5036"/>
    <s v="060803020940"/>
    <s v="SRIKANDI"/>
    <s v="3-18"/>
    <s v="7240124"/>
  </r>
  <r>
    <s v="061225100416"/>
    <s v="EVA ARIANA NATASHA BINTI KHAIRUL FADILLAH"/>
    <s v="7240125"/>
    <s v="Z2038"/>
    <x v="5"/>
    <x v="3"/>
    <s v="3-19"/>
    <x v="1"/>
    <x v="0"/>
    <x v="2"/>
    <x v="571"/>
    <s v="Perdana"/>
    <s v="720721055091"/>
    <s v="781123135576"/>
    <d v="2006-12-25T00:00:00"/>
    <s v="KHAIRUL FADILLAH BIN ABDUL WAHAB"/>
    <s v="NATASHA NGU SEE YIEN"/>
    <s v="0100"/>
    <x v="0"/>
    <s v="1"/>
    <s v="1"/>
    <s v="B"/>
    <s v="T"/>
    <s v=""/>
    <s v="B"/>
    <s v="MYS10"/>
    <s v="50"/>
    <s v="160"/>
    <s v="19.5"/>
    <s v="NO 26, TAMAN PUNCAK JALIL"/>
    <s v="NO 26, TAMAN PUNCAK JALIL"/>
    <s v="SERI KEMBANGAN"/>
    <s v="43300"/>
    <s v="MYS10"/>
    <s v="1008"/>
    <s v="595"/>
    <s v="01111233927"/>
    <s v="01111233927"/>
    <s v="0389458450"/>
    <s v="evariananatasha@gmail.com"/>
    <s v="10731"/>
    <s v="6"/>
    <s v="A"/>
    <s v="2023"/>
    <s v="8"/>
    <s v="1103"/>
    <s v="2"/>
    <s v="1119"/>
    <s v="1"/>
    <s v="1223"/>
    <s v="5"/>
    <s v="1249"/>
    <s v="6"/>
    <s v="1449"/>
    <s v="2"/>
    <s v="1511"/>
    <s v="4"/>
    <s v="3766"/>
    <s v="6"/>
    <s v="4572"/>
    <s v="6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SUK"/>
    <s v="K"/>
    <s v="0"/>
    <s v="1"/>
    <s v="2"/>
    <s v="3"/>
    <s v="8"/>
    <s v="42.5"/>
    <s v="50.53"/>
    <s v="7240125"/>
    <n v="25"/>
    <s v="2425SPM"/>
    <s v="Z2038"/>
    <s v="4"/>
    <s v="1"/>
    <s v="0"/>
    <s v=""/>
    <s v="2"/>
    <s v="A"/>
    <s v="7240125_dokumen_pendapatan.pdf"/>
    <s v="7240125_dokumen_pendapatanibu.pdf"/>
    <s v="student_image/7240125.jpeg"/>
    <s v="1"/>
    <d v="2024-06-30T00:43:24"/>
    <m/>
    <s v=""/>
    <s v=""/>
    <s v="2"/>
    <s v="1"/>
    <d v="2024-07-21T11:03:52"/>
    <s v="21 JULAI 2024"/>
    <s v="10.00 PAGI - 12.00 TENGAH HARI"/>
    <s v=""/>
    <s v="M"/>
    <s v=""/>
    <s v=""/>
    <s v=""/>
    <s v=""/>
    <s v=""/>
    <m/>
    <n v="5037"/>
    <s v="061225100416"/>
    <s v="SRIKANDI"/>
    <s v="3-19"/>
    <s v="7240125"/>
  </r>
  <r>
    <s v="060211140498"/>
    <s v="FARAH RAIHANA BINTI KHAIRIL MULIA"/>
    <s v="7240126"/>
    <s v="Z2038"/>
    <x v="5"/>
    <x v="3"/>
    <s v="3-19"/>
    <x v="1"/>
    <x v="0"/>
    <x v="2"/>
    <x v="572"/>
    <s v="Perdana"/>
    <s v="780131086765"/>
    <s v="791006145694"/>
    <d v="2006-02-11T00:00:00"/>
    <s v="KHAIRIL MULIA BIN MOHAMAD"/>
    <s v="SUHAIZAH BINTI SHAMSUDDIN"/>
    <s v="0100"/>
    <x v="0"/>
    <s v="1"/>
    <s v="1"/>
    <s v="B"/>
    <s v="T"/>
    <s v=""/>
    <s v="B"/>
    <s v="MYS14"/>
    <s v="49.9"/>
    <s v="160.9"/>
    <s v="19.2"/>
    <s v="NO 27, JALAN KOSAS 5/1, TAMAN KOSAS"/>
    <s v=""/>
    <s v="AMPANG"/>
    <s v="68000"/>
    <s v="MYS10"/>
    <s v="1006"/>
    <s v="587"/>
    <s v="0125726135"/>
    <s v="0125726135"/>
    <s v=""/>
    <s v="farahraihana11@yahoo.com"/>
    <s v="6000"/>
    <s v="7"/>
    <s v="A"/>
    <s v="2023"/>
    <s v="8"/>
    <s v="1103"/>
    <s v="4"/>
    <s v="1119"/>
    <s v="5"/>
    <s v="1223"/>
    <s v="7"/>
    <s v="1249"/>
    <s v="6"/>
    <s v="1449"/>
    <s v="7"/>
    <s v="1511"/>
    <s v="5"/>
    <s v="3766"/>
    <s v="7"/>
    <s v="4572"/>
    <s v="7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SUK"/>
    <s v="K"/>
    <s v="0"/>
    <s v="0"/>
    <s v="0"/>
    <s v="0"/>
    <s v="4"/>
    <s v="25"/>
    <s v="33.05"/>
    <s v="7240126"/>
    <n v="25"/>
    <s v="2425SPM"/>
    <s v="Z2038"/>
    <s v="5"/>
    <s v="3"/>
    <s v="0"/>
    <s v=""/>
    <s v="2"/>
    <s v="A"/>
    <s v="7240126_dokumen_pendapatan.pdf"/>
    <s v="7240126_dokumen_pendapatanibu.pdf"/>
    <s v="student_image/7240126.jpg"/>
    <s v="1"/>
    <d v="2024-06-29T12:10:51"/>
    <m/>
    <s v=""/>
    <s v=""/>
    <s v="2"/>
    <s v="1"/>
    <d v="2024-07-21T10:01:13"/>
    <s v="21 JULAI 2024"/>
    <s v="10.00 PAGI - 12.00 TENGAH HARI"/>
    <s v=""/>
    <s v="M"/>
    <s v=""/>
    <s v=""/>
    <s v=""/>
    <s v=""/>
    <s v=""/>
    <m/>
    <n v="5038"/>
    <s v="060211140498"/>
    <s v="SRIKANDI"/>
    <s v="3-19"/>
    <s v="7240126"/>
  </r>
  <r>
    <s v="060701110216"/>
    <s v="FATIN NAJIHAH BINTI BAHARUDDIN"/>
    <s v="7240127"/>
    <s v="Z2038"/>
    <x v="5"/>
    <x v="3"/>
    <s v="3-19"/>
    <x v="1"/>
    <x v="0"/>
    <x v="2"/>
    <x v="573"/>
    <s v="Perdana"/>
    <s v="620102115683"/>
    <s v="651108115184"/>
    <d v="2006-07-01T00:00:00"/>
    <s v="BAHARUDDIN BIN AMBAK"/>
    <s v="ZURAIDAH BINTI OMAR"/>
    <s v="0100"/>
    <x v="0"/>
    <s v="1"/>
    <s v="1"/>
    <s v="B"/>
    <s v="T"/>
    <s v=""/>
    <s v="B"/>
    <s v="MYS11"/>
    <s v="55"/>
    <s v="165"/>
    <s v="20.2"/>
    <s v="170 A"/>
    <s v="KAMPUNG GONG KAPAS"/>
    <s v="KUALA TERENGGANU"/>
    <s v="21100"/>
    <s v="MYS11"/>
    <s v="1104"/>
    <s v="638"/>
    <s v="01110174848"/>
    <s v="01110174848"/>
    <s v="096220665"/>
    <s v="fatinnajihahbaharuddin@gmail.com"/>
    <s v="4500"/>
    <s v="5"/>
    <s v="A"/>
    <s v="2023"/>
    <s v="8"/>
    <s v="1103"/>
    <s v="3"/>
    <s v="1119"/>
    <s v="4"/>
    <s v="1223"/>
    <s v="4"/>
    <s v="1249"/>
    <s v="5"/>
    <s v="1449"/>
    <s v="7"/>
    <s v="1511"/>
    <s v="4"/>
    <s v="2611"/>
    <s v="2"/>
    <s v="3766"/>
    <s v="7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0"/>
    <s v="1"/>
    <s v="1"/>
    <s v="6"/>
    <s v="44.38"/>
    <s v="52.57"/>
    <s v="7240127"/>
    <n v="25"/>
    <s v="2425SPM"/>
    <s v="Z2038"/>
    <s v="5"/>
    <s v="5"/>
    <s v="0"/>
    <s v=""/>
    <s v="2"/>
    <s v="A"/>
    <s v="7240127_dokumen_pendapatan.pdf"/>
    <s v="7240127_dokumen_pendapatanibu.pdf"/>
    <s v="student_image/7240127.jpeg"/>
    <s v="1"/>
    <d v="2024-06-29T12:33:46"/>
    <m/>
    <s v=""/>
    <s v=""/>
    <s v="2"/>
    <s v="1"/>
    <d v="2024-07-21T09:44:55"/>
    <s v="21 JULAI 2024"/>
    <s v="10.00 PAGI - 12.00 TENGAH HARI"/>
    <s v=""/>
    <s v="B"/>
    <s v=""/>
    <s v=""/>
    <s v=""/>
    <s v=""/>
    <s v=""/>
    <m/>
    <n v="5039"/>
    <s v="060701110216"/>
    <s v="SRIKANDI"/>
    <s v="3-19"/>
    <s v="7240127"/>
  </r>
  <r>
    <s v="061016060462"/>
    <s v="IDORA NURBATRISYIA SOFEA BINTI RASHIDI"/>
    <s v="7240128"/>
    <s v="Z2038"/>
    <x v="5"/>
    <x v="3"/>
    <s v="3-19"/>
    <x v="1"/>
    <x v="0"/>
    <x v="2"/>
    <x v="574"/>
    <s v="Perdana"/>
    <s v="720514065393"/>
    <s v="760321065334"/>
    <d v="2006-10-16T00:00:00"/>
    <s v="RASHIDI BIN MOHAMAD"/>
    <s v="NORA BINTI MOHD ZIN"/>
    <s v="0100"/>
    <x v="0"/>
    <s v="1"/>
    <s v="1"/>
    <s v="B"/>
    <s v="T"/>
    <s v=""/>
    <s v="B"/>
    <s v="MYS06"/>
    <s v="40"/>
    <s v="156"/>
    <s v="16.4"/>
    <s v="J-09-02"/>
    <s v="PPR KG MUHIBBAH"/>
    <s v="JALAN PUCHONG"/>
    <s v="58200"/>
    <s v="MYS14"/>
    <s v="1400"/>
    <s v="597"/>
    <s v="0193944973"/>
    <s v="0134298626"/>
    <s v=""/>
    <s v="idorasofea9@gmail.com"/>
    <s v="3000"/>
    <s v="5"/>
    <s v="A"/>
    <s v="2023"/>
    <s v="8"/>
    <s v="1103"/>
    <s v="2"/>
    <s v="1119"/>
    <s v="7"/>
    <s v="1223"/>
    <s v="2"/>
    <s v="1249"/>
    <s v="4"/>
    <s v="1449"/>
    <s v="7"/>
    <s v="1511"/>
    <s v="5"/>
    <s v="3766"/>
    <s v="3"/>
    <s v="3767"/>
    <s v="5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0"/>
    <s v="2"/>
    <s v="2"/>
    <s v="6"/>
    <s v="45.63"/>
    <s v="52.83"/>
    <s v="7240128"/>
    <n v="25"/>
    <s v="2425SPM"/>
    <s v="Z2038"/>
    <s v="3"/>
    <s v="3"/>
    <s v="0"/>
    <s v=""/>
    <s v="2"/>
    <s v="A"/>
    <s v="7240128_dokumen_pendapatan.pdf"/>
    <s v="7240128_dokumen_pendapatanibu.pdf"/>
    <s v="student_image/7240128.jpeg"/>
    <s v="1"/>
    <d v="2024-06-29T12:57:27"/>
    <m/>
    <s v=""/>
    <s v=""/>
    <s v="2"/>
    <s v="1"/>
    <d v="2024-07-21T09:34:52"/>
    <s v="21 JULAI 2024"/>
    <s v="10.00 PAGI - 12.00 TENGAH HARI"/>
    <s v=""/>
    <s v="B"/>
    <s v=""/>
    <s v=""/>
    <s v=""/>
    <s v=""/>
    <s v=""/>
    <m/>
    <n v="5040"/>
    <s v="061016060462"/>
    <s v="SRIKANDI"/>
    <s v="3-19"/>
    <s v="7240128"/>
  </r>
  <r>
    <s v="060719080780"/>
    <s v="INTAN QRAISYA BINTI ABU THALIB"/>
    <s v="7240129"/>
    <s v="Z2038"/>
    <x v="5"/>
    <x v="3"/>
    <s v="3-19"/>
    <x v="1"/>
    <x v="0"/>
    <x v="2"/>
    <x v="575"/>
    <s v="Perdana"/>
    <s v="790815086853"/>
    <s v="820107085846"/>
    <d v="2006-07-19T00:00:00"/>
    <s v="ABU THALIB BIN OTHMAN"/>
    <s v="HAMIMAH BINTI AMINUDDIN"/>
    <s v="0100"/>
    <x v="0"/>
    <s v="1"/>
    <s v="1"/>
    <s v="B"/>
    <s v="T"/>
    <s v=""/>
    <s v="B"/>
    <s v="MYS08"/>
    <s v="44.6"/>
    <s v="157"/>
    <s v="18.0"/>
    <s v="NO.36 JALAN MASJID KAMPUNG"/>
    <s v="CHANGKAT BANJAR"/>
    <s v="PARIT"/>
    <s v="32800"/>
    <s v="MYS08"/>
    <s v="0810"/>
    <s v="531"/>
    <s v="0133607044"/>
    <s v="0133607044"/>
    <s v="0788708200"/>
    <s v="intanraisya456@gmail.com"/>
    <s v="4000"/>
    <s v="5"/>
    <s v="A"/>
    <s v="2023"/>
    <s v="9"/>
    <s v="1103"/>
    <s v="3"/>
    <s v="1119"/>
    <s v="1"/>
    <s v="1223"/>
    <s v="2"/>
    <s v="1249"/>
    <s v="2"/>
    <s v="1449"/>
    <s v="1"/>
    <s v="3472"/>
    <s v="8"/>
    <s v="3756"/>
    <s v="3"/>
    <s v="4531"/>
    <s v="7"/>
    <s v="4541"/>
    <s v="6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0"/>
    <s v="2"/>
    <s v="2"/>
    <s v="4"/>
    <s v="7"/>
    <s v="53.74"/>
    <s v="62.37"/>
    <s v="7240129"/>
    <n v="25"/>
    <s v="2425SPM"/>
    <s v="Z2038"/>
    <s v="5"/>
    <s v="3"/>
    <s v="0"/>
    <s v=""/>
    <s v="2"/>
    <s v="A"/>
    <s v="7240129_dokumen_pendapatan.pdf"/>
    <s v="7240129_dokumen_pendapatanibu.pdf"/>
    <s v="student_image/7240129.jpg"/>
    <s v="1"/>
    <d v="2024-06-29T12:16:51"/>
    <m/>
    <s v=""/>
    <s v=""/>
    <s v="2"/>
    <s v="1"/>
    <d v="2024-07-21T11:55:48"/>
    <s v="21 JULAI 2024"/>
    <s v="10.00 PAGI - 12.00 TENGAH HARI"/>
    <s v=""/>
    <s v="B"/>
    <s v=""/>
    <s v=""/>
    <s v=""/>
    <s v=""/>
    <s v=""/>
    <m/>
    <n v="5041"/>
    <s v="060719080780"/>
    <s v="SRIKANDI"/>
    <s v="3-19"/>
    <s v="7240129"/>
  </r>
  <r>
    <s v="060805081093"/>
    <s v="IRFAN SYAQEER BIN INDAH"/>
    <s v="7240130"/>
    <s v="Z2038"/>
    <x v="5"/>
    <x v="1"/>
    <s v="A-3-6"/>
    <x v="1"/>
    <x v="0"/>
    <x v="2"/>
    <x v="576"/>
    <s v="Perdana"/>
    <s v="760609017251"/>
    <s v="761012065044"/>
    <d v="2006-08-05T00:00:00"/>
    <s v="INDAH BIN SULEIMAN"/>
    <s v="SITI NURIZA BINTI KAMARUL ZAMAN"/>
    <s v="0100"/>
    <x v="1"/>
    <s v="1"/>
    <s v="1"/>
    <s v="B"/>
    <s v="T"/>
    <s v=""/>
    <s v="B"/>
    <s v="MYS08"/>
    <s v="61"/>
    <s v="169"/>
    <s v="21.3"/>
    <s v="NO 93, JALAN SM 1D2/8,"/>
    <s v="FASA 1D2, SERI MANJUNG,PERAK"/>
    <s v="SERI MANJUNG"/>
    <s v="32040"/>
    <s v="MYS08"/>
    <s v="0802"/>
    <s v="544"/>
    <s v="0185722767"/>
    <s v="0185722767"/>
    <s v=""/>
    <s v="irfansyaqeer10@gmail.com"/>
    <s v="16228"/>
    <s v="5"/>
    <s v="A"/>
    <s v="2023"/>
    <s v="9"/>
    <s v="1103"/>
    <s v="0"/>
    <s v="1119"/>
    <s v="1"/>
    <s v="1223"/>
    <s v="2"/>
    <s v="1249"/>
    <s v="1"/>
    <s v="1449"/>
    <s v="1"/>
    <s v="1511"/>
    <s v="1"/>
    <s v="2611"/>
    <s v="4"/>
    <s v="3766"/>
    <s v="3"/>
    <s v="3767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1"/>
    <s v="4"/>
    <s v="1"/>
    <s v="6"/>
    <s v="9"/>
    <s v="73.13"/>
    <s v="80.83"/>
    <s v="7240130"/>
    <n v="25"/>
    <s v="2425SPM"/>
    <s v="Z2038"/>
    <s v="4"/>
    <s v="2"/>
    <s v="0"/>
    <s v=""/>
    <s v="2"/>
    <s v="A"/>
    <s v="7240130_dokumen_pendapatan.pdf"/>
    <s v="7240130_dokumen_pendapatanibu.pdf"/>
    <s v="student_image/7240130.jpg"/>
    <s v="1"/>
    <d v="2024-06-29T12:35:01"/>
    <m/>
    <s v=""/>
    <s v=""/>
    <s v="2"/>
    <s v="1"/>
    <d v="2024-07-21T09:23:35"/>
    <s v="21 JULAI 2024"/>
    <s v="10.00 PAGI - 12.00 TENGAH HARI"/>
    <s v=""/>
    <s v="T"/>
    <s v=""/>
    <s v=""/>
    <s v=""/>
    <s v=""/>
    <s v=""/>
    <m/>
    <n v="5042"/>
    <s v="060805081093"/>
    <s v="LEMBAH"/>
    <s v="A-3-6"/>
    <s v="7240130"/>
  </r>
  <r>
    <s v="060618070057"/>
    <s v="KHAIRI ADLI BIN AHMAD MAHJUJAH"/>
    <s v="7240131"/>
    <s v="Z2038"/>
    <x v="5"/>
    <x v="1"/>
    <s v="A-3-6"/>
    <x v="1"/>
    <x v="0"/>
    <x v="2"/>
    <x v="577"/>
    <s v="Perdana"/>
    <s v="731224125451"/>
    <s v="811030075628"/>
    <d v="2006-06-18T00:00:00"/>
    <s v="AHMAD MAHJUJAH BIN ABDUL LAZID"/>
    <s v="SITI HAJAR BINTI ABDUL RAHMAN"/>
    <s v="0801"/>
    <x v="1"/>
    <s v="1"/>
    <s v="1"/>
    <s v="B"/>
    <s v="T"/>
    <s v=""/>
    <s v="B"/>
    <s v="MYS07"/>
    <s v="89.9"/>
    <s v="169.9"/>
    <s v="31.1"/>
    <s v="2B-4-31 TAMAN DESA GENTING, JALAN PULAU"/>
    <s v="BETONG"/>
    <s v="BALIK PULAU"/>
    <s v="11020"/>
    <s v="MYS07"/>
    <s v="0705"/>
    <s v="492"/>
    <s v="0193031592"/>
    <s v="0193031592"/>
    <s v=""/>
    <s v="khairiadli5628@gmail.com"/>
    <s v="7060.95"/>
    <s v="6"/>
    <s v="A"/>
    <s v="2023"/>
    <s v="9"/>
    <s v="1103"/>
    <s v="1"/>
    <s v="1119"/>
    <s v="4"/>
    <s v="1223"/>
    <s v="3"/>
    <s v="1249"/>
    <s v="4"/>
    <s v="1449"/>
    <s v="4"/>
    <s v="3472"/>
    <s v="9"/>
    <s v="4531"/>
    <s v="7"/>
    <s v="4541"/>
    <s v="8"/>
    <s v="4551"/>
    <s v="8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SUK"/>
    <s v="T"/>
    <s v="0"/>
    <s v="1"/>
    <s v="0"/>
    <s v="1"/>
    <s v="5"/>
    <s v="38.76"/>
    <s v="47.11"/>
    <s v="7240131"/>
    <n v="25"/>
    <s v="2425SPM"/>
    <s v="Z2038"/>
    <s v="4"/>
    <s v="2"/>
    <s v="0"/>
    <s v=""/>
    <s v="2"/>
    <s v="A"/>
    <s v="7240131_dokumen_pendapatan.pdf"/>
    <s v="7240131_dokumen_pendapatanibu.pdf"/>
    <s v="student_image/7240131.jpg"/>
    <s v="1"/>
    <d v="2024-06-29T12:46:35"/>
    <m/>
    <s v=""/>
    <s v=""/>
    <s v="2"/>
    <s v="1"/>
    <d v="2024-07-21T09:35:55"/>
    <s v="21 JULAI 2024"/>
    <s v="10.00 PAGI - 12.00 TENGAH HARI"/>
    <s v=""/>
    <s v="M"/>
    <s v=""/>
    <s v=""/>
    <s v=""/>
    <s v=""/>
    <s v=""/>
    <m/>
    <n v="5043"/>
    <s v="060618070057"/>
    <s v="LEMBAH"/>
    <s v="A-3-6"/>
    <s v="7240131"/>
  </r>
  <r>
    <s v="060425040089"/>
    <s v="KHAIRUL KHAIRI BIN KAMAROL BAHRIL"/>
    <s v="7240132"/>
    <s v="Z2038"/>
    <x v="5"/>
    <x v="1"/>
    <s v="A-3-6"/>
    <x v="1"/>
    <x v="0"/>
    <x v="2"/>
    <x v="578"/>
    <s v="Perdana"/>
    <s v="600315016111"/>
    <s v="640901016188"/>
    <d v="2006-04-25T00:00:00"/>
    <s v="KAMAROL BAHRIL BIN AHMAD"/>
    <s v="ROHAIZA BINTI MUSA"/>
    <s v="0100"/>
    <x v="1"/>
    <s v="1"/>
    <s v="1"/>
    <s v="B"/>
    <s v="T"/>
    <s v=""/>
    <s v="B"/>
    <s v="MYS04"/>
    <s v="60.2"/>
    <s v="164.7"/>
    <s v="22.1"/>
    <s v="NO16 TP 15 TAMAN TERENDAK PERMAI"/>
    <s v="MELAKA"/>
    <s v="SUNGAI UDANG"/>
    <s v="76300"/>
    <s v="MYS04"/>
    <s v="0401"/>
    <s v="358"/>
    <s v="01135857544"/>
    <s v="0104382318"/>
    <s v="063571077"/>
    <s v="khairikhairul39@gmail.com"/>
    <s v="78775.56"/>
    <s v="5"/>
    <s v="A"/>
    <s v="2023"/>
    <s v="8"/>
    <s v="1103"/>
    <s v="5"/>
    <s v="1119"/>
    <s v="7"/>
    <s v="1223"/>
    <s v="5"/>
    <s v="1249"/>
    <s v="5"/>
    <s v="1449"/>
    <s v="9"/>
    <s v="1511"/>
    <s v="5"/>
    <s v="2611"/>
    <s v="4"/>
    <s v="3766"/>
    <s v="6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0"/>
    <s v="0"/>
    <s v="0"/>
    <s v="6"/>
    <s v="32.49"/>
    <s v="40.15"/>
    <s v="7240132"/>
    <n v="25"/>
    <s v="2425SPM"/>
    <s v="Z2038"/>
    <s v="5"/>
    <s v="5"/>
    <s v="0"/>
    <s v=""/>
    <s v="2"/>
    <s v="A"/>
    <s v="7240132_dokumen_pendapatan.pdf"/>
    <s v="7240132_dokumen_pendapatanibu.pdf"/>
    <s v="student_image/7240132.jpg"/>
    <s v="1"/>
    <d v="2024-06-29T12:56:45"/>
    <m/>
    <s v=""/>
    <s v=""/>
    <s v="2"/>
    <s v="1"/>
    <d v="2024-07-21T09:48:03"/>
    <s v="21 JULAI 2024"/>
    <s v="10.00 PAGI - 12.00 TENGAH HARI"/>
    <s v=""/>
    <s v="B"/>
    <s v=""/>
    <s v=""/>
    <s v=""/>
    <s v=""/>
    <s v=""/>
    <m/>
    <n v="5044"/>
    <s v="060425040089"/>
    <s v="LEMBAH"/>
    <s v="A-3-6"/>
    <s v="7240132"/>
  </r>
  <r>
    <s v="060115011151"/>
    <s v="KU MUHAMMAD HAZIQ HAKIMI BIN KU HASNAN"/>
    <s v="7240133"/>
    <s v="Z2038"/>
    <x v="5"/>
    <x v="1"/>
    <s v="A-3-6"/>
    <x v="1"/>
    <x v="0"/>
    <x v="2"/>
    <x v="579"/>
    <s v="Perdana"/>
    <s v="730730025133"/>
    <s v="740518055000"/>
    <d v="2006-01-15T00:00:00"/>
    <s v="KU HASNAN BIN KU HALIM"/>
    <s v="NURHALIZA BINTI ABDULLAH"/>
    <s v="0100"/>
    <x v="1"/>
    <s v="1"/>
    <s v="1"/>
    <s v="B"/>
    <s v="T"/>
    <s v=""/>
    <s v="B"/>
    <s v="MYS01"/>
    <s v="59"/>
    <s v="165"/>
    <s v="21.6"/>
    <s v="NO 9 JALAN NILAM, TAMAN NILAM,"/>
    <s v="PARIT SIKUN LAUT, PARIT RAJA"/>
    <s v="BATU PAHAT JOHOR"/>
    <s v="86400"/>
    <s v="MYS01"/>
    <s v="0101"/>
    <s v="230"/>
    <s v="0143009340"/>
    <s v="0143009340"/>
    <s v=""/>
    <s v="kuhaziqkuhasnan@gmail.com"/>
    <s v="9000"/>
    <s v="7"/>
    <s v="A"/>
    <s v="2023"/>
    <s v="9"/>
    <s v="1103"/>
    <s v="3"/>
    <s v="1119"/>
    <s v="7"/>
    <s v="1223"/>
    <s v="2"/>
    <s v="1249"/>
    <s v="5"/>
    <s v="1449"/>
    <s v="8"/>
    <s v="1511"/>
    <s v="1"/>
    <s v="2280"/>
    <s v="4"/>
    <s v="3729"/>
    <s v="5"/>
    <s v="4572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M"/>
    <s v="0"/>
    <s v="1"/>
    <s v="1"/>
    <s v="2"/>
    <s v="7"/>
    <s v="48.12"/>
    <s v="56.84"/>
    <s v="7240133"/>
    <n v="25"/>
    <s v="2425SPM"/>
    <s v="Z2038"/>
    <s v="5"/>
    <s v="2"/>
    <s v="0"/>
    <s v=""/>
    <s v="2"/>
    <s v="A"/>
    <s v="7240133_dokumen_pendapatan.pdf"/>
    <s v="7240133_dokumen_pendapatanibu.pdf"/>
    <s v="student_image/7240133.jpg"/>
    <s v="1"/>
    <d v="2024-06-29T12:14:07"/>
    <m/>
    <s v=""/>
    <s v=""/>
    <s v="2"/>
    <s v="1"/>
    <d v="2024-07-21T09:13:08"/>
    <s v="21 JULAI 2024"/>
    <s v="10.00 PAGI - 12.00 TENGAH HARI"/>
    <s v=""/>
    <s v="M"/>
    <s v=""/>
    <s v=""/>
    <s v=""/>
    <s v=""/>
    <s v=""/>
    <m/>
    <n v="5045"/>
    <s v="060115011151"/>
    <s v="LEMBAH"/>
    <s v="A-3-6"/>
    <s v="7240133"/>
  </r>
  <r>
    <s v="060116020957"/>
    <s v="KU MUHAMMAD SYAHIR BIN KU WAYOB"/>
    <s v="7240134"/>
    <s v="Z2038"/>
    <x v="5"/>
    <x v="1"/>
    <s v="A-3-6"/>
    <x v="1"/>
    <x v="0"/>
    <x v="2"/>
    <x v="580"/>
    <s v="Perdana"/>
    <s v="680311025363"/>
    <s v="710503025514"/>
    <d v="2006-01-16T00:00:00"/>
    <s v="KU WAYOB BIN KU SHAARI"/>
    <s v="MAWAR BINTI ISMAIL"/>
    <s v="0100"/>
    <x v="1"/>
    <s v="1"/>
    <s v="1"/>
    <s v="B"/>
    <s v="T"/>
    <s v=""/>
    <s v="B"/>
    <s v="MYS02"/>
    <s v="64"/>
    <s v="186"/>
    <s v="18.5"/>
    <s v="NO 19 LORONG BLM 3/15"/>
    <s v="BANDAR LAGUNA MERBOK"/>
    <s v="SUNGAI PETANI"/>
    <s v="08000"/>
    <s v="MYS02"/>
    <s v="0205"/>
    <s v="291"/>
    <s v="01140738981"/>
    <s v="01140738981"/>
    <s v="044400114"/>
    <s v="kusyahir06@gmail.com"/>
    <s v="9950"/>
    <s v="4"/>
    <s v="A"/>
    <s v="2023"/>
    <s v="9"/>
    <s v="1103"/>
    <s v="2"/>
    <s v="1119"/>
    <s v="7"/>
    <s v="1223"/>
    <s v="2"/>
    <s v="1249"/>
    <s v="4"/>
    <s v="1449"/>
    <s v="6"/>
    <s v="1511"/>
    <s v="2"/>
    <s v="2611"/>
    <s v="3"/>
    <s v="3729"/>
    <s v="2"/>
    <s v="3766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SUK"/>
    <s v="K"/>
    <s v="0"/>
    <s v="1"/>
    <s v="4"/>
    <s v="5"/>
    <s v="8"/>
    <s v="56.25"/>
    <s v="64.32"/>
    <s v="7240134"/>
    <n v="25"/>
    <s v="2425SPM"/>
    <s v="Z2038"/>
    <s v="2"/>
    <s v="2"/>
    <s v="0"/>
    <s v=""/>
    <s v="2"/>
    <s v="A"/>
    <s v="7240134_dokumen_pendapatan.pdf"/>
    <s v="7240134_dokumen_pendapatanibu.pdf"/>
    <s v="student_image/7240134.jpeg"/>
    <s v="1"/>
    <d v="2024-06-29T15:42:22"/>
    <m/>
    <s v=""/>
    <s v=""/>
    <s v="2"/>
    <s v="1"/>
    <d v="2024-07-21T10:52:18"/>
    <s v="21 JULAI 2024"/>
    <s v="10.00 PAGI - 12.00 TENGAH HARI"/>
    <s v=""/>
    <s v="M"/>
    <s v=""/>
    <s v=""/>
    <s v=""/>
    <s v=""/>
    <s v=""/>
    <m/>
    <n v="5046"/>
    <s v="060116020957"/>
    <s v="LEMBAH"/>
    <s v="A-3-6"/>
    <s v="7240134"/>
  </r>
  <r>
    <s v="060328040140"/>
    <s v="LAILAZATUL IZATI BINTI YASRIE"/>
    <s v="7240135"/>
    <s v="Z2038"/>
    <x v="5"/>
    <x v="3"/>
    <s v="3-20"/>
    <x v="1"/>
    <x v="0"/>
    <x v="2"/>
    <x v="581"/>
    <s v="Perdana"/>
    <s v="750223125859"/>
    <s v="810320125764"/>
    <d v="2006-03-28T00:00:00"/>
    <s v="YASRIE BIN YUSIN"/>
    <s v="HAZLINA BINTI JUBIE"/>
    <s v="0802"/>
    <x v="0"/>
    <s v="1"/>
    <s v="1"/>
    <s v="B"/>
    <s v="T"/>
    <s v=""/>
    <s v="B"/>
    <s v="MYS04"/>
    <s v="0"/>
    <s v="0"/>
    <s v=""/>
    <s v="SI 2177 JALAN SG UTAMA"/>
    <s v="TAMAN SERI GAMELAN"/>
    <s v="ALOR GAJAH"/>
    <s v="78200"/>
    <s v="MYS04"/>
    <s v="0403"/>
    <s v="348"/>
    <s v="01116165674"/>
    <s v="01116165674"/>
    <s v=""/>
    <s v="lailazatulizati@gmail.com"/>
    <s v="1265"/>
    <s v="4"/>
    <s v="A"/>
    <s v="2023"/>
    <s v="8"/>
    <s v="1103"/>
    <s v="1"/>
    <s v="1119"/>
    <s v="6"/>
    <s v="1223"/>
    <s v="3"/>
    <s v="1249"/>
    <s v="3"/>
    <s v="1449"/>
    <s v="7"/>
    <s v="1511"/>
    <s v="3"/>
    <s v="3770"/>
    <s v="4"/>
    <s v="4572"/>
    <s v="2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SUK"/>
    <s v="M"/>
    <s v="0"/>
    <s v="1"/>
    <s v="1"/>
    <s v="2"/>
    <s v="7"/>
    <s v="57.5"/>
    <s v="66.18"/>
    <s v="7240135"/>
    <n v="25"/>
    <s v="2425SPM"/>
    <s v="Z2038"/>
    <s v="5"/>
    <s v="3"/>
    <s v="0"/>
    <s v=""/>
    <s v="2"/>
    <s v="A"/>
    <s v="7240135_dokumen_pendapatan.pdf"/>
    <s v="7240135_dokumen_pendapatanibu.pdf"/>
    <s v="student_image/7240135.jpeg"/>
    <s v="1"/>
    <d v="2024-06-29T14:13:22"/>
    <m/>
    <s v=""/>
    <s v=""/>
    <s v="2"/>
    <s v="1"/>
    <d v="2024-07-21T10:27:59"/>
    <s v="21 JULAI 2024"/>
    <s v="10.00 PAGI - 12.00 TENGAH HARI"/>
    <s v=""/>
    <s v="B"/>
    <s v=""/>
    <s v=""/>
    <s v=""/>
    <s v=""/>
    <s v=""/>
    <m/>
    <n v="5047"/>
    <s v="060328040140"/>
    <s v="SRIKANDI"/>
    <s v="3-20"/>
    <s v="7240135"/>
  </r>
  <r>
    <s v="060429100181"/>
    <s v="MALIQ FARHEEM BIN MOHAMAD FARID"/>
    <s v="7240136"/>
    <s v="Z2038"/>
    <x v="5"/>
    <x v="1"/>
    <s v="A-3-6"/>
    <x v="1"/>
    <x v="0"/>
    <x v="2"/>
    <x v="582"/>
    <s v="Perdana"/>
    <s v="710317045191"/>
    <s v="730516115410"/>
    <d v="2006-04-29T00:00:00"/>
    <s v="MOHAMAD FARID BIN DALLIP"/>
    <s v="KASMAWATI BINTI MOHAMAD SA'AID @ KASSIM"/>
    <s v="0100"/>
    <x v="1"/>
    <s v="1"/>
    <s v="1"/>
    <s v="B"/>
    <s v="T"/>
    <s v=""/>
    <s v="B"/>
    <s v="MYS10"/>
    <s v="57.6"/>
    <s v="169.7"/>
    <s v="20"/>
    <s v="NO 2 TINGKAT 1 BLOCK 16 TAMAN ALAM MEGAH"/>
    <s v="SEKSYEN 28"/>
    <s v="SHAH ALAM"/>
    <s v="40400"/>
    <s v="MYS10"/>
    <s v="1008"/>
    <s v="607"/>
    <s v="0132082362"/>
    <s v="0147368125"/>
    <s v=""/>
    <s v="Adiqiuwati@yahoo.com.my"/>
    <s v="6000"/>
    <s v="4"/>
    <s v="A"/>
    <s v="2023"/>
    <s v="8"/>
    <s v="1103"/>
    <s v="4"/>
    <s v="1119"/>
    <s v="7"/>
    <s v="1223"/>
    <s v="5"/>
    <s v="1249"/>
    <s v="6"/>
    <s v="1449"/>
    <s v="6"/>
    <s v="1511"/>
    <s v="3"/>
    <s v="3763"/>
    <s v="4"/>
    <s v="4572"/>
    <s v="4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SUK"/>
    <s v="M"/>
    <s v="0"/>
    <s v="0"/>
    <s v="0"/>
    <s v="0"/>
    <s v="7"/>
    <s v="41.87"/>
    <s v="50.15"/>
    <s v="7240136"/>
    <n v="25"/>
    <s v="2425SPM"/>
    <s v="Z2038"/>
    <s v="3"/>
    <s v="3"/>
    <s v="0"/>
    <s v=""/>
    <s v="2"/>
    <s v="A"/>
    <s v="7240136_dokumen_pendapatan.pdf"/>
    <s v="7240136_dokumen_pendapatanibu.pdf"/>
    <s v="student_image/7240136.jpg"/>
    <s v="1"/>
    <d v="2024-06-29T13:18:50"/>
    <m/>
    <s v=""/>
    <s v=""/>
    <s v="2"/>
    <s v="1"/>
    <d v="2024-07-21T10:04:59"/>
    <s v="21 JULAI 2024"/>
    <s v="10.00 PAGI - 12.00 TENGAH HARI"/>
    <s v=""/>
    <s v="M"/>
    <s v=""/>
    <s v=""/>
    <s v=""/>
    <s v=""/>
    <s v=""/>
    <m/>
    <n v="5048"/>
    <s v="060429100181"/>
    <s v="LEMBAH"/>
    <s v="A-3-6"/>
    <s v="7240136"/>
  </r>
  <r>
    <s v="060727030417"/>
    <s v="MOHAMAD HAZIQ HAIKAL BIN MOHD ZUKERI"/>
    <s v="7240137"/>
    <s v="Z2038"/>
    <x v="5"/>
    <x v="1"/>
    <s v="A-3-5"/>
    <x v="1"/>
    <x v="0"/>
    <x v="2"/>
    <x v="583"/>
    <s v="Perdana"/>
    <s v="760207035721"/>
    <s v="810828035284"/>
    <d v="2006-07-27T00:00:00"/>
    <s v="MOHD ZUKERI BIN IBRAHIM"/>
    <s v="ZARINAH BINTI IBRAHIM"/>
    <s v="0100"/>
    <x v="1"/>
    <s v="1"/>
    <s v="1"/>
    <s v="B"/>
    <s v="T"/>
    <s v=""/>
    <s v="B"/>
    <s v="MYS03"/>
    <s v="57"/>
    <s v="178"/>
    <s v="17.9"/>
    <s v="LOT 1115 KAMPUNG ARIL PAUH LIMA"/>
    <s v=""/>
    <s v="KOTA BHARU"/>
    <s v="16090"/>
    <s v="MYS03"/>
    <s v="0302"/>
    <s v="325"/>
    <s v="0139629066"/>
    <s v="0139629066"/>
    <s v=""/>
    <s v="hihaikal@icloud.com"/>
    <s v="2300"/>
    <s v="6"/>
    <s v="A"/>
    <s v="2023"/>
    <s v="10"/>
    <s v="1103"/>
    <s v="3"/>
    <s v="1119"/>
    <s v="7"/>
    <s v="1223"/>
    <s v="4"/>
    <s v="1249"/>
    <s v="5"/>
    <s v="1449"/>
    <s v="3"/>
    <s v="1511"/>
    <s v="3"/>
    <s v="2611"/>
    <s v="3"/>
    <s v="3766"/>
    <s v="8"/>
    <s v="4572"/>
    <s v="4"/>
    <s v="5226"/>
    <s v="2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B40"/>
    <s v="K"/>
    <s v="0"/>
    <s v="0"/>
    <s v="1"/>
    <s v="1"/>
    <s v="8"/>
    <s v="53.75"/>
    <s v="61.51"/>
    <s v="7240137"/>
    <n v="25"/>
    <s v="2425SPM"/>
    <s v="Z2038"/>
    <s v="5"/>
    <s v="2"/>
    <s v="0"/>
    <s v=""/>
    <s v="2"/>
    <s v="A"/>
    <s v="7240137_dokumen_pendapatan.pdf"/>
    <s v="7240137_dokumen_pendapatanibu.pdf"/>
    <s v="student_image/7240137.jpg"/>
    <s v="1"/>
    <d v="2024-06-29T21:18:12"/>
    <m/>
    <s v=""/>
    <s v=""/>
    <s v="2"/>
    <s v="1"/>
    <d v="2024-07-21T10:06:28"/>
    <s v="21 JULAI 2024"/>
    <s v="10.00 PAGI - 12.00 TENGAH HARI"/>
    <s v=""/>
    <s v="B"/>
    <s v=""/>
    <s v=""/>
    <s v=""/>
    <s v=""/>
    <s v=""/>
    <m/>
    <n v="5049"/>
    <s v="060727030417"/>
    <s v="LEMBAH"/>
    <s v="A-3-5"/>
    <s v="7240137"/>
  </r>
  <r>
    <s v="060805030771"/>
    <s v="MOHAMAD SYAHMI BIN RADZWAN"/>
    <s v="7240138"/>
    <s v="Z2038"/>
    <x v="5"/>
    <x v="1"/>
    <s v="A-3-5"/>
    <x v="1"/>
    <x v="2"/>
    <x v="1"/>
    <x v="1"/>
    <s v="Perdana"/>
    <s v="660121035095"/>
    <s v="730426036014"/>
    <d v="2006-08-05T00:00:00"/>
    <s v="RADZWAN BIN HASSAN"/>
    <s v="FAIZAH BINTI JUSOH"/>
    <s v="0100"/>
    <x v="1"/>
    <s v="1"/>
    <s v="1"/>
    <s v="B"/>
    <s v="T"/>
    <s v=""/>
    <s v="B"/>
    <s v="MYS03"/>
    <s v="69.3"/>
    <s v="169.6"/>
    <s v="24.0"/>
    <s v="NO.54 JALAN NIPAH"/>
    <s v="BACHOK KELANTAN"/>
    <s v="BACHOK"/>
    <s v="16300"/>
    <s v="MYS03"/>
    <s v="0301"/>
    <s v="323"/>
    <s v="01136557784"/>
    <s v="01136557784"/>
    <s v=""/>
    <s v="mhdsyhmirdzwan@gmail.com"/>
    <s v="1000"/>
    <s v="5"/>
    <s v="A"/>
    <s v="2023"/>
    <s v="10"/>
    <s v="1103"/>
    <s v="1"/>
    <s v="1119"/>
    <s v="5"/>
    <s v="1223"/>
    <s v="3"/>
    <s v="1249"/>
    <s v="2"/>
    <s v="1449"/>
    <s v="3"/>
    <s v="3472"/>
    <s v="8"/>
    <s v="4531"/>
    <s v="6"/>
    <s v="4541"/>
    <s v="7"/>
    <s v="4551"/>
    <s v="8"/>
    <s v="4572"/>
    <s v="2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SUK"/>
    <s v="T"/>
    <s v="0"/>
    <s v="1"/>
    <s v="2"/>
    <s v="3"/>
    <s v="7"/>
    <s v="48.75"/>
    <s v="56.58"/>
    <s v="7240138"/>
    <n v="25"/>
    <s v="2425SPM"/>
    <s v="Z2038"/>
    <s v="7"/>
    <s v="6"/>
    <s v="0"/>
    <s v=""/>
    <s v="1"/>
    <s v="A"/>
    <s v=""/>
    <s v=""/>
    <s v=""/>
    <s v="1"/>
    <d v="2024-06-29T13:37:59"/>
    <m/>
    <s v=""/>
    <s v=""/>
    <s v="1"/>
    <s v="0"/>
    <m/>
    <s v="21 JULAI 2024"/>
    <s v="10.00 PAGI - 12.00 TENGAH HARI"/>
    <s v=""/>
    <s v="B"/>
    <s v=""/>
    <s v=""/>
    <s v=""/>
    <s v=""/>
    <s v=""/>
    <m/>
    <n v="5050"/>
    <s v="060805030771"/>
    <s v="LEMBAH"/>
    <s v="A-3-5"/>
    <s v="7240138"/>
  </r>
  <r>
    <s v="060619080417"/>
    <s v="MOHAMAD SYAMIL FAHMI BIN MOHD SOFIAN"/>
    <s v="7240139"/>
    <s v="Z2038"/>
    <x v="5"/>
    <x v="1"/>
    <s v="A-3-5"/>
    <x v="1"/>
    <x v="0"/>
    <x v="2"/>
    <x v="584"/>
    <s v="Perdana"/>
    <s v="790303075763"/>
    <s v="790109085386"/>
    <d v="2006-06-19T00:00:00"/>
    <s v="MOHD SOFIAN BIN CHE YA"/>
    <s v="SARINA BINTI HASHIM"/>
    <s v="0100"/>
    <x v="1"/>
    <s v="1"/>
    <s v="1"/>
    <s v="B"/>
    <s v="T"/>
    <s v=""/>
    <s v="B"/>
    <s v="MYS08"/>
    <s v="58.3"/>
    <s v="165"/>
    <s v="21.4"/>
    <s v="NO.23 JALAN BAGAN SERAI"/>
    <s v="SIMPANG TIGA"/>
    <s v="KUALA KURAU"/>
    <s v="34350"/>
    <s v="MYS08"/>
    <s v="0804"/>
    <s v="502"/>
    <s v="019-4488204"/>
    <s v="0194488204"/>
    <s v="057270825"/>
    <s v="syamilfahmi99@gmail.com"/>
    <s v="8628.98"/>
    <s v="6"/>
    <s v="A"/>
    <s v="2023"/>
    <s v="9"/>
    <s v="1103"/>
    <s v="1"/>
    <s v="1119"/>
    <s v="4"/>
    <s v="1223"/>
    <s v="3"/>
    <s v="1249"/>
    <s v="2"/>
    <s v="1449"/>
    <s v="2"/>
    <s v="3472"/>
    <s v="7"/>
    <s v="4531"/>
    <s v="5"/>
    <s v="4541"/>
    <s v="6"/>
    <s v="4551"/>
    <s v="7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1"/>
    <s v="2"/>
    <s v="3"/>
    <s v="7"/>
    <s v="51.87"/>
    <s v="59.85"/>
    <s v="7240139"/>
    <n v="25"/>
    <s v="2425SPM"/>
    <s v="Z2038"/>
    <s v="4"/>
    <s v="2"/>
    <s v="0"/>
    <s v=""/>
    <s v="2"/>
    <s v="A"/>
    <s v="7240139_dokumen_pendapatan.pdf"/>
    <s v="7240139_dokumen_pendapatanibu.pdf"/>
    <s v="student_image/7240139.jpeg"/>
    <s v="1"/>
    <d v="2024-06-29T13:02:40"/>
    <m/>
    <s v=""/>
    <s v=""/>
    <s v="2"/>
    <s v="1"/>
    <d v="2024-07-21T10:24:17"/>
    <s v="21 JULAI 2024"/>
    <s v="10.00 PAGI - 12.00 TENGAH HARI"/>
    <s v=""/>
    <s v="M"/>
    <s v=""/>
    <s v=""/>
    <s v=""/>
    <s v=""/>
    <s v=""/>
    <m/>
    <n v="5051"/>
    <s v="060619080417"/>
    <s v="LEMBAH"/>
    <s v="A-3-5"/>
    <s v="7240139"/>
  </r>
  <r>
    <s v="060408030137"/>
    <s v="MOHAMMAD IRFAN BIN MAHADI"/>
    <s v="7240140"/>
    <s v="Z2038"/>
    <x v="5"/>
    <x v="1"/>
    <s v="A-3-5"/>
    <x v="1"/>
    <x v="0"/>
    <x v="2"/>
    <x v="585"/>
    <s v="Perdana"/>
    <s v="690122035617"/>
    <s v="720228035214"/>
    <d v="2006-04-08T00:00:00"/>
    <s v="MAHADI BIN BAKAR"/>
    <s v="PALIZA BINTI MOHAMED NAWI"/>
    <s v="0100"/>
    <x v="1"/>
    <s v="1"/>
    <s v="1"/>
    <s v="B"/>
    <s v="T"/>
    <s v=""/>
    <s v="B"/>
    <s v="MYS03"/>
    <s v="65"/>
    <s v="162"/>
    <s v="24.7"/>
    <s v="LOT 2509 KAMPUNG TELOK JERING"/>
    <s v="16210 TUMPAT KELANTAN"/>
    <s v="TUMPAT"/>
    <s v="16210"/>
    <s v="MYS03"/>
    <s v="0307"/>
    <s v="303"/>
    <s v="01125560887"/>
    <s v="01125560887"/>
    <s v=""/>
    <s v="irfanmahadi678@gmail.com"/>
    <s v="700"/>
    <s v="6"/>
    <s v="A"/>
    <s v="2023"/>
    <s v="9"/>
    <s v="1103"/>
    <s v="2"/>
    <s v="1119"/>
    <s v="7"/>
    <s v="1223"/>
    <s v="2"/>
    <s v="1249"/>
    <s v="4"/>
    <s v="1449"/>
    <s v="3"/>
    <s v="1511"/>
    <s v="3"/>
    <s v="2280"/>
    <s v="3"/>
    <s v="3766"/>
    <s v="4"/>
    <s v="5226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0"/>
    <s v="3"/>
    <s v="3"/>
    <s v="8"/>
    <s v="57.5"/>
    <s v="64.62"/>
    <s v="7240140"/>
    <n v="25"/>
    <s v="2425SPM"/>
    <s v="Z2038"/>
    <s v="5"/>
    <s v="3"/>
    <s v="0"/>
    <s v=""/>
    <s v="1"/>
    <s v="A"/>
    <s v="7240140_dokumen_pendapatan.pdf"/>
    <s v="7240140_dokumen_pendapatanibu.pdf"/>
    <s v="student_image/7240140.jpeg"/>
    <s v="1"/>
    <d v="2024-06-29T14:51:26"/>
    <m/>
    <s v=""/>
    <s v=""/>
    <s v="2"/>
    <s v="1"/>
    <d v="2024-07-21T10:45:03"/>
    <s v="21 JULAI 2024"/>
    <s v="10.00 PAGI - 12.00 TENGAH HARI"/>
    <s v=""/>
    <s v="B"/>
    <s v=""/>
    <s v=""/>
    <s v=""/>
    <s v=""/>
    <s v=""/>
    <m/>
    <n v="5052"/>
    <s v="060408030137"/>
    <s v="LEMBAH"/>
    <s v="A-3-5"/>
    <s v="7240140"/>
  </r>
  <r>
    <s v="060624050191"/>
    <s v="MUHAMAD FARHAN FANNANI BIN MUHAMAD AZLI"/>
    <s v="7240141"/>
    <s v="Z2038"/>
    <x v="5"/>
    <x v="1"/>
    <s v="A-3-5"/>
    <x v="1"/>
    <x v="0"/>
    <x v="2"/>
    <x v="586"/>
    <s v="Perdana"/>
    <s v="830202065447"/>
    <s v="840412055676"/>
    <d v="2006-06-24T00:00:00"/>
    <s v="MUHAMAD AZLI BIN JAMALUDIN @ MOHD SIDEK"/>
    <s v="ROHANI BINTI OTHMAN"/>
    <s v="0100"/>
    <x v="1"/>
    <s v="1"/>
    <s v="1"/>
    <s v="B"/>
    <s v="T"/>
    <s v=""/>
    <s v="B"/>
    <s v="MYS05"/>
    <s v="65"/>
    <s v="170"/>
    <s v="22.4"/>
    <s v="NO 10 BLOK F RUMAH PANGSA GENTAM"/>
    <s v="KUALA PILAH"/>
    <s v="KUALA PILAH"/>
    <s v="72000"/>
    <s v="MYS05"/>
    <s v="0502"/>
    <s v="393"/>
    <s v="010-3935234"/>
    <s v="0103935234"/>
    <s v=""/>
    <s v="etcetc931@gmail.com"/>
    <s v="5500"/>
    <s v="6"/>
    <s v="A"/>
    <s v="2023"/>
    <s v="9"/>
    <s v="1103"/>
    <s v="1"/>
    <s v="1119"/>
    <s v="2"/>
    <s v="1223"/>
    <s v="2"/>
    <s v="1249"/>
    <s v="3"/>
    <s v="1449"/>
    <s v="1"/>
    <s v="3472"/>
    <s v="8"/>
    <s v="4531"/>
    <s v="6"/>
    <s v="4541"/>
    <s v="7"/>
    <s v="4551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2"/>
    <s v="2"/>
    <s v="4"/>
    <s v="7"/>
    <s v="55"/>
    <s v="63.12"/>
    <s v="7240141"/>
    <n v="25"/>
    <s v="2425SPM"/>
    <s v="Z2038"/>
    <s v="4"/>
    <s v="1"/>
    <s v="0"/>
    <s v=""/>
    <s v="2"/>
    <s v="A"/>
    <s v="7240141_dokumen_pendapatan.pdf"/>
    <s v="7240141_dokumen_pendapatanibu.pdf"/>
    <s v="student_image/7240141.jpg"/>
    <s v="1"/>
    <d v="2024-06-29T15:45:08"/>
    <m/>
    <s v=""/>
    <s v=""/>
    <s v="2"/>
    <s v="1"/>
    <d v="2024-07-21T10:07:18"/>
    <s v="21 JULAI 2024"/>
    <s v="10.00 PAGI - 12.00 TENGAH HARI"/>
    <s v=""/>
    <s v="M"/>
    <s v=""/>
    <s v=""/>
    <s v=""/>
    <s v=""/>
    <s v=""/>
    <m/>
    <n v="5053"/>
    <s v="060624050191"/>
    <s v="LEMBAH"/>
    <s v="A-3-5"/>
    <s v="7240141"/>
  </r>
  <r>
    <s v="060926030727"/>
    <s v="MUHAMAD HAFIZ BIN FAUZI"/>
    <s v="7240142"/>
    <s v="Z2038"/>
    <x v="5"/>
    <x v="1"/>
    <s v="A-3-5"/>
    <x v="1"/>
    <x v="0"/>
    <x v="1"/>
    <x v="1"/>
    <s v="Perdana"/>
    <s v="700803035205"/>
    <s v="770603035968"/>
    <d v="2006-09-26T00:00:00"/>
    <s v="FAUZI BIN MAMAT"/>
    <s v="TEKU ZARAH BINTI TEKU RAHAMAN"/>
    <s v="0100"/>
    <x v="1"/>
    <s v="1"/>
    <s v="1"/>
    <s v="B"/>
    <s v="T"/>
    <s v=""/>
    <s v="B"/>
    <s v="MYS03"/>
    <s v="67"/>
    <s v="173"/>
    <s v="22.3"/>
    <s v="LOT 290-A KG GETING PENGKALAN KUBOR"/>
    <s v="16080 TUMPAT KELANTAN"/>
    <s v="TUMPAT"/>
    <s v="16080"/>
    <s v="MYS03"/>
    <s v="0307"/>
    <s v="303"/>
    <s v="0194974820"/>
    <s v="0193734910"/>
    <s v=""/>
    <s v="hafizfauzi260@gmail.com"/>
    <s v="700"/>
    <s v="4"/>
    <s v="A"/>
    <s v="2023"/>
    <s v="9"/>
    <s v="1103"/>
    <s v="4"/>
    <s v="1119"/>
    <s v="7"/>
    <s v="1223"/>
    <s v="3"/>
    <s v="1249"/>
    <s v="5"/>
    <s v="1449"/>
    <s v="2"/>
    <s v="1511"/>
    <s v="2"/>
    <s v="2611"/>
    <s v="3"/>
    <s v="4572"/>
    <s v="3"/>
    <s v="5226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SUK"/>
    <s v="K"/>
    <s v="0"/>
    <s v="0"/>
    <s v="3"/>
    <s v="3"/>
    <s v="8"/>
    <s v="55"/>
    <s v="63.91"/>
    <s v="7240142"/>
    <n v="25"/>
    <s v="2425SPM"/>
    <s v="Z2038"/>
    <s v="4"/>
    <s v="3"/>
    <s v="0"/>
    <s v=""/>
    <s v="1"/>
    <s v="A"/>
    <s v="7240142_dokumen_pendapatan.pdf"/>
    <s v="7240142_dokumen_pendapatanibu.pdf"/>
    <s v="student_image/7240142.jpg"/>
    <s v="1"/>
    <d v="2024-06-29T18:27:45"/>
    <m/>
    <s v=""/>
    <s v=""/>
    <s v="2"/>
    <s v="0"/>
    <m/>
    <s v="21 JULAI 2024"/>
    <s v="10.00 PAGI - 12.00 TENGAH HARI"/>
    <s v=""/>
    <s v="B"/>
    <s v=""/>
    <s v=""/>
    <s v=""/>
    <s v=""/>
    <s v=""/>
    <m/>
    <n v="5054"/>
    <s v="060926030727"/>
    <s v="LEMBAH"/>
    <s v="A-3-5"/>
    <s v="7240142"/>
  </r>
  <r>
    <s v="050314010873"/>
    <s v="MUHAMMAD ADIB BIN ADDEHAIZAM"/>
    <s v="7240143"/>
    <s v="Z2038"/>
    <x v="5"/>
    <x v="1"/>
    <s v="A-3-5"/>
    <x v="1"/>
    <x v="0"/>
    <x v="2"/>
    <x v="587"/>
    <s v="Perdana"/>
    <s v="780325125881"/>
    <s v="840925016920"/>
    <d v="2005-03-14T00:00:00"/>
    <s v="ADDEHAIZAM BIN ROSLAN"/>
    <s v="ADAWIYAH BINTI HAMZAH"/>
    <s v="0100"/>
    <x v="1"/>
    <s v="1"/>
    <s v="1"/>
    <s v="B"/>
    <s v="T"/>
    <s v=""/>
    <s v="B"/>
    <s v="MYS01"/>
    <s v="59"/>
    <s v="178"/>
    <s v="18.6"/>
    <s v="NO 50 JLN PUNCAK 3 PUNCAK BUKIT UTAMA"/>
    <s v="BUKIT ANTARABANGSA"/>
    <s v="AMPANG"/>
    <s v="68000"/>
    <s v="MYS10"/>
    <s v="1009"/>
    <s v="586"/>
    <s v="01115200270"/>
    <s v="01115200270"/>
    <s v=""/>
    <s v="adibadd1403@gmail.com"/>
    <s v="9000"/>
    <s v="5"/>
    <s v="B"/>
    <s v="2022"/>
    <s v="8"/>
    <s v="1103"/>
    <s v="2"/>
    <s v="1119"/>
    <s v="1"/>
    <s v="1223"/>
    <s v="6"/>
    <s v="1249"/>
    <s v="5"/>
    <s v="1449"/>
    <s v="8"/>
    <s v="1511"/>
    <s v="6"/>
    <s v="2611"/>
    <s v="T"/>
    <s v="3766"/>
    <s v="7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2 "/>
    <s v="   "/>
    <s v="K"/>
    <s v="0"/>
    <s v="1"/>
    <s v="1"/>
    <s v="2"/>
    <s v="5"/>
    <s v="32.49"/>
    <s v="38.71"/>
    <s v="7240143"/>
    <n v="25"/>
    <s v="2425SPM"/>
    <s v="Z2038"/>
    <s v="4"/>
    <s v="1"/>
    <s v="0"/>
    <s v=""/>
    <s v="2"/>
    <s v="A"/>
    <s v="7240143_dokumen_pendapatan.pdf"/>
    <s v="7240143_dokumen_pendapatanibu.pdf"/>
    <s v="student_image/7240143.jpeg"/>
    <s v="1"/>
    <d v="2024-06-29T12:49:55"/>
    <m/>
    <s v=""/>
    <s v=""/>
    <s v="2"/>
    <s v="1"/>
    <d v="2024-07-21T09:52:48"/>
    <s v="21 JULAI 2024"/>
    <s v="10.00 PAGI - 12.00 TENGAH HARI"/>
    <s v=""/>
    <s v="M"/>
    <s v=""/>
    <s v=""/>
    <s v=""/>
    <s v=""/>
    <s v=""/>
    <m/>
    <n v="5055"/>
    <s v="050314010873"/>
    <s v="LEMBAH"/>
    <s v="A-3-5"/>
    <s v="7240143"/>
  </r>
  <r>
    <s v="060627140125"/>
    <s v="MUHAMMAD ADIB HAIQAL BIN RAFIEE"/>
    <s v="7240144"/>
    <s v="Z2038"/>
    <x v="5"/>
    <x v="1"/>
    <s v="A-3-4"/>
    <x v="1"/>
    <x v="0"/>
    <x v="2"/>
    <x v="588"/>
    <s v="Perdana"/>
    <s v="730620015903"/>
    <s v="760808045394"/>
    <d v="2006-06-27T00:00:00"/>
    <s v="RAFIEE BIN ABDUL RAHMAN"/>
    <s v="AZIZAH BINTI WAHAB"/>
    <s v="0100"/>
    <x v="1"/>
    <s v="1"/>
    <s v="1"/>
    <s v="B"/>
    <s v="T"/>
    <s v=""/>
    <s v="B"/>
    <s v="MYS14"/>
    <s v="59"/>
    <s v="173"/>
    <s v="19.7"/>
    <s v="NO4, JLN KJ 2/2, TAMAN KESANG JAYA,"/>
    <s v=""/>
    <s v="JASIN"/>
    <s v="77000"/>
    <s v="MYS04"/>
    <s v="0402"/>
    <s v="371"/>
    <s v="0126374918"/>
    <s v="0147971763"/>
    <s v=""/>
    <s v="madibhaiqal80@gmail.com"/>
    <s v="10000"/>
    <s v="6"/>
    <s v="A"/>
    <s v="2023"/>
    <s v="8"/>
    <s v="1103"/>
    <s v="5"/>
    <s v="1119"/>
    <s v="8"/>
    <s v="1223"/>
    <s v="4"/>
    <s v="1249"/>
    <s v="5"/>
    <s v="1449"/>
    <s v="8"/>
    <s v="1511"/>
    <s v="5"/>
    <s v="3769"/>
    <s v="8"/>
    <s v="4572"/>
    <s v="7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SUK"/>
    <s v="M"/>
    <s v="0"/>
    <s v="0"/>
    <s v="0"/>
    <s v="0"/>
    <s v="4"/>
    <s v="25.63"/>
    <s v="33.82"/>
    <s v="7240144"/>
    <n v="25"/>
    <s v="2425SPM"/>
    <s v="Z2038"/>
    <s v="4"/>
    <s v="2"/>
    <s v="0"/>
    <s v=""/>
    <s v="2"/>
    <s v="A"/>
    <s v="7240144_dokumen_pendapatan.pdf"/>
    <s v="7240144_dokumen_pendapatanibu.pdf"/>
    <s v="student_image/7240144.jpg"/>
    <s v="1"/>
    <d v="2024-06-29T16:20:54"/>
    <m/>
    <s v=""/>
    <s v=""/>
    <s v="2"/>
    <s v="1"/>
    <d v="2024-07-21T10:19:18"/>
    <s v="21 JULAI 2024"/>
    <s v="10.00 PAGI - 12.00 TENGAH HARI"/>
    <s v=""/>
    <s v="T"/>
    <s v=""/>
    <s v=""/>
    <s v=""/>
    <s v=""/>
    <s v=""/>
    <m/>
    <n v="5056"/>
    <s v="060627140125"/>
    <s v="LEMBAH"/>
    <s v="A-3-4"/>
    <s v="7240144"/>
  </r>
  <r>
    <s v="060615670049"/>
    <s v="MUHAMMAD AIMAN BIN JUSRI"/>
    <s v="7240145"/>
    <s v="Z2038"/>
    <x v="5"/>
    <x v="1"/>
    <s v="A-3-4"/>
    <x v="1"/>
    <x v="0"/>
    <x v="2"/>
    <x v="589"/>
    <s v="Perdana"/>
    <s v="790730025621"/>
    <s v="AC 2486302  "/>
    <d v="2006-06-15T00:00:00"/>
    <s v="JUSRI BIN MAT DIAH"/>
    <s v=""/>
    <s v="0100"/>
    <x v="1"/>
    <s v="1"/>
    <s v="1"/>
    <s v="B"/>
    <s v="T"/>
    <s v=""/>
    <s v="B"/>
    <s v="MYSLL"/>
    <s v="62"/>
    <s v="175"/>
    <s v="20.2"/>
    <s v="NO 3"/>
    <s v="PEKAN PARIT PANJANG"/>
    <s v="BALING"/>
    <s v="09100"/>
    <s v="MYS02"/>
    <s v="0208"/>
    <s v="298"/>
    <s v="0134475105"/>
    <s v="0175295794"/>
    <s v=""/>
    <s v="aimanjusri488@gmail.com"/>
    <s v="1500"/>
    <s v="3"/>
    <s v="A"/>
    <s v="2023"/>
    <s v="9"/>
    <s v="1103"/>
    <s v="2"/>
    <s v="1119"/>
    <s v="5"/>
    <s v="1223"/>
    <s v="5"/>
    <s v="1249"/>
    <s v="6"/>
    <s v="1449"/>
    <s v="3"/>
    <s v="3472"/>
    <s v="9"/>
    <s v="4531"/>
    <s v="7"/>
    <s v="4541"/>
    <s v="8"/>
    <s v="4572"/>
    <s v="4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0"/>
    <s v="0"/>
    <s v="1"/>
    <s v="1"/>
    <s v="6"/>
    <s v="41.25"/>
    <s v="49.4"/>
    <s v="7240145"/>
    <n v="25"/>
    <s v="2425SPM"/>
    <s v="Z2038"/>
    <s v="3"/>
    <s v="1"/>
    <s v="0"/>
    <s v=""/>
    <s v="2"/>
    <s v="A"/>
    <s v="7240145_dokumen_pendapatan.pdf"/>
    <s v="7240145_dokumen_pendapatanibu.pdf"/>
    <s v="student_image/7240145.jpg"/>
    <s v="1"/>
    <d v="2024-06-29T13:34:27"/>
    <m/>
    <s v=""/>
    <s v=""/>
    <s v="2"/>
    <s v="1"/>
    <d v="2024-07-21T10:23:46"/>
    <s v="21 JULAI 2024"/>
    <s v="10.00 PAGI - 12.00 TENGAH HARI"/>
    <s v=""/>
    <s v="B"/>
    <s v=""/>
    <s v=""/>
    <s v=""/>
    <s v=""/>
    <s v=""/>
    <m/>
    <n v="5057"/>
    <s v="060615670049"/>
    <s v="LEMBAH"/>
    <s v="A-3-4"/>
    <s v="7240145"/>
  </r>
  <r>
    <s v="060202020021"/>
    <s v="MUHAMMAD AIMAN BIN MOHD SAMSUL KAMAL"/>
    <s v="7240146"/>
    <s v="Z2038"/>
    <x v="5"/>
    <x v="1"/>
    <s v="A-3-4"/>
    <x v="1"/>
    <x v="0"/>
    <x v="2"/>
    <x v="590"/>
    <s v="Perdana"/>
    <s v="670815025827"/>
    <s v="730824025724"/>
    <d v="2006-02-02T00:00:00"/>
    <s v="MOHD SAMSUL KAMAL BIN MOHAMAD NOR"/>
    <s v="RUSLINA BINTI ABDUL RAHMAN"/>
    <s v="0100"/>
    <x v="1"/>
    <s v="1"/>
    <s v="1"/>
    <s v="B"/>
    <s v="T"/>
    <s v=""/>
    <s v="B"/>
    <s v="MYS02"/>
    <s v="50"/>
    <s v="163"/>
    <s v="18.8"/>
    <s v="2773 LORONG SERAMPANG 2/1 TAMAN RIA JAYA"/>
    <s v="2773 LORONG SERAMPANG 2/1"/>
    <s v="SUNGAI PETANI"/>
    <s v="08000"/>
    <s v="MYS02"/>
    <s v="0205"/>
    <s v="295"/>
    <s v="0134566153"/>
    <s v="0103071102"/>
    <s v=""/>
    <s v="muhammad.aiman102@icloud.com"/>
    <s v="2500"/>
    <s v="1"/>
    <s v="A"/>
    <s v="2023"/>
    <s v="8"/>
    <s v="1103"/>
    <s v="5"/>
    <s v="1119"/>
    <s v="8"/>
    <s v="1223"/>
    <s v="4"/>
    <s v="1249"/>
    <s v="4"/>
    <s v="1449"/>
    <s v="8"/>
    <s v="1511"/>
    <s v="4"/>
    <s v="2611"/>
    <s v="4"/>
    <s v="3766"/>
    <s v="7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0"/>
    <s v="0"/>
    <s v="0"/>
    <s v="5"/>
    <s v="33.13"/>
    <s v="41.66"/>
    <s v="7240146"/>
    <n v="25"/>
    <s v="2425SPM"/>
    <s v="Z2038"/>
    <s v="3"/>
    <s v="3"/>
    <s v="0"/>
    <s v=""/>
    <s v="2"/>
    <s v="A"/>
    <s v="7240146_dokumen_pendapatan.pdf"/>
    <s v="7240146_dokumen_pendapatanibu.pdf"/>
    <s v="student_image/7240146.jpeg"/>
    <s v="1"/>
    <d v="2024-06-29T12:09:54"/>
    <m/>
    <s v=""/>
    <s v=""/>
    <s v="2"/>
    <s v="1"/>
    <d v="2024-07-21T09:47:55"/>
    <s v="21 JULAI 2024"/>
    <s v="10.00 PAGI - 12.00 TENGAH HARI"/>
    <s v=""/>
    <s v="B"/>
    <s v=""/>
    <s v=""/>
    <s v=""/>
    <s v=""/>
    <s v=""/>
    <m/>
    <n v="5058"/>
    <s v="060202020021"/>
    <s v="LEMBAH"/>
    <s v="A-3-4"/>
    <s v="7240146"/>
  </r>
  <r>
    <s v="060220140203"/>
    <s v="MUHAMMAD AIMAN FIRDAUS BIN AZHAR"/>
    <s v="7240147"/>
    <s v="Z2038"/>
    <x v="5"/>
    <x v="1"/>
    <s v="A-3-4"/>
    <x v="1"/>
    <x v="0"/>
    <x v="2"/>
    <x v="565"/>
    <s v="Perdana"/>
    <s v="681122106687"/>
    <s v="720305055236"/>
    <d v="2006-02-20T00:00:00"/>
    <s v="AZHAR BIN MUHAMMED KASSIM"/>
    <s v="SAZA'AINI BINTI MAT ZIN"/>
    <s v="0100"/>
    <x v="1"/>
    <s v="1"/>
    <s v="1"/>
    <s v="B"/>
    <s v="T"/>
    <s v=""/>
    <s v="B"/>
    <s v="MYS14"/>
    <s v="72"/>
    <s v="171"/>
    <s v="24.6"/>
    <s v="691, JALAN TBK 2/14"/>
    <s v="TAMAN BUKIT KEPAYANG 2"/>
    <s v="SEREMBAN"/>
    <s v="70200"/>
    <s v="MYS05"/>
    <s v="0505"/>
    <s v="396"/>
    <s v="0176096819"/>
    <s v="0176096819"/>
    <s v=""/>
    <s v="41man4106@gmail.com"/>
    <s v="4530"/>
    <s v="3"/>
    <s v="A"/>
    <s v="2023"/>
    <s v="8"/>
    <s v="1103"/>
    <s v="2"/>
    <s v="1119"/>
    <s v="5"/>
    <s v="1223"/>
    <s v="2"/>
    <s v="1249"/>
    <s v="4"/>
    <s v="1449"/>
    <s v="4"/>
    <s v="1511"/>
    <s v="4"/>
    <s v="3756"/>
    <s v="4"/>
    <s v="3767"/>
    <s v="6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0"/>
    <s v="2"/>
    <s v="2"/>
    <s v="8"/>
    <s v="48.75"/>
    <s v="57.21"/>
    <s v="7240147"/>
    <n v="25"/>
    <s v="2425SPM"/>
    <s v="Z2038"/>
    <s v="3"/>
    <s v="2"/>
    <s v="0"/>
    <s v=""/>
    <s v="2"/>
    <s v="A"/>
    <s v="7240147_dokumen_pendapatan.pdf"/>
    <s v="7240147_dokumen_pendapatanibu.pdf"/>
    <s v="student_image/7240147.jpg"/>
    <s v="1"/>
    <d v="2024-06-29T22:51:31"/>
    <m/>
    <s v=""/>
    <s v=""/>
    <s v="2"/>
    <s v="1"/>
    <d v="2024-07-21T10:07:12"/>
    <s v="21 JULAI 2024"/>
    <s v="10.00 PAGI - 12.00 TENGAH HARI"/>
    <s v=""/>
    <s v="B"/>
    <s v=""/>
    <s v=""/>
    <s v=""/>
    <s v=""/>
    <s v=""/>
    <m/>
    <n v="5059"/>
    <s v="060220140203"/>
    <s v="LEMBAH"/>
    <s v="A-3-4"/>
    <s v="7240147"/>
  </r>
  <r>
    <s v="060307030437"/>
    <s v="MUHAMMAD AIMAN HAKIM BIN MOHD KAMIL"/>
    <s v="7240148"/>
    <s v="Z2038"/>
    <x v="5"/>
    <x v="1"/>
    <s v="A-3-4"/>
    <x v="1"/>
    <x v="0"/>
    <x v="2"/>
    <x v="591"/>
    <s v="Perdana"/>
    <s v="711023035195"/>
    <s v="730904035666"/>
    <d v="2006-03-07T00:00:00"/>
    <s v="MOHD KAMIL BIN HAL SALEH"/>
    <s v="NOR AZILA BINTI MUHAMAD @ CHE ABAS"/>
    <s v="0100"/>
    <x v="1"/>
    <s v="1"/>
    <s v="1"/>
    <s v="B"/>
    <s v="T"/>
    <s v=""/>
    <s v="B"/>
    <s v="MYS03"/>
    <s v="66"/>
    <s v="160"/>
    <s v="25.7"/>
    <s v="LOT 461, RPT KESEDAR SUNGAI TERAH,"/>
    <s v=""/>
    <s v="GUA MUSANG"/>
    <s v="18300"/>
    <s v="MYS03"/>
    <s v="0308"/>
    <s v="347"/>
    <s v="0179339240"/>
    <s v="0179339240"/>
    <s v=""/>
    <s v="Aimanhakiem999@gmail.com"/>
    <s v="4341"/>
    <s v="2"/>
    <s v="A"/>
    <s v="2023"/>
    <s v="7"/>
    <s v="1103"/>
    <s v="2"/>
    <s v="1119"/>
    <s v="7"/>
    <s v="1223"/>
    <s v="3"/>
    <s v="1249"/>
    <s v="6"/>
    <s v="1449"/>
    <s v="3"/>
    <s v="1511"/>
    <s v="4"/>
    <s v="5226"/>
    <s v="4"/>
    <s v="    "/>
    <s v=" 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SUK"/>
    <s v="K"/>
    <s v="0"/>
    <s v="0"/>
    <s v="1"/>
    <s v="1"/>
    <s v="6"/>
    <s v="38.75"/>
    <s v="47.04"/>
    <s v="7240148"/>
    <n v="25"/>
    <s v="2425SPM"/>
    <s v="Z2038"/>
    <s v="4"/>
    <s v="4"/>
    <s v="0"/>
    <s v=""/>
    <s v="1"/>
    <s v="A"/>
    <s v="7240148_dokumen_pendapatan.pdf"/>
    <s v="7240148_dokumen_pendapatanibu.pdf"/>
    <s v="student_image/7240148.jpg"/>
    <s v="1"/>
    <d v="2024-06-29T14:28:53"/>
    <m/>
    <s v=""/>
    <s v=""/>
    <s v="2"/>
    <s v="1"/>
    <d v="2024-07-21T10:01:04"/>
    <s v="21 JULAI 2024"/>
    <s v="10.00 PAGI - 12.00 TENGAH HARI"/>
    <s v=""/>
    <s v="B"/>
    <s v=""/>
    <s v=""/>
    <s v=""/>
    <s v=""/>
    <s v=""/>
    <m/>
    <n v="5060"/>
    <s v="060307030437"/>
    <s v="LEMBAH"/>
    <s v="A-3-4"/>
    <s v="7240148"/>
  </r>
  <r>
    <s v="060824020659"/>
    <s v="MUHAMMAD AMIR HAZIQ BIN MOHD NORDIN"/>
    <s v="7240149"/>
    <s v="Z2038"/>
    <x v="5"/>
    <x v="2"/>
    <s v=""/>
    <x v="3"/>
    <x v="1"/>
    <x v="1"/>
    <x v="1"/>
    <s v="Perdana"/>
    <s v="550110025003"/>
    <s v="621015075382"/>
    <d v="2006-08-24T00:00:00"/>
    <s v="MOHD NORDIN BIN SHUIB"/>
    <s v="ZARINA BINTI AZIZ"/>
    <s v="0100"/>
    <x v="1"/>
    <s v="1"/>
    <s v="1"/>
    <s v="B"/>
    <s v="T"/>
    <s v=""/>
    <s v="B"/>
    <s v="MYS02"/>
    <s v="58.5"/>
    <s v="173"/>
    <s v="19.5"/>
    <s v="TAMAN MUHIBBAH"/>
    <s v="LEBUHRAYA SULTANAH"/>
    <s v="ALOR SETAR"/>
    <s v="05350"/>
    <s v="MYS02"/>
    <s v=""/>
    <s v=""/>
    <s v="0194800029"/>
    <s v=""/>
    <s v=""/>
    <s v="haziqamir084@gmail.com"/>
    <s v="5000"/>
    <s v="3"/>
    <s v="A"/>
    <s v="2023"/>
    <s v="8"/>
    <s v="1103"/>
    <s v="2"/>
    <s v="1119"/>
    <s v="2"/>
    <s v="1223"/>
    <s v="4"/>
    <s v="1249"/>
    <s v="5"/>
    <s v="1449"/>
    <s v="7"/>
    <s v="1511"/>
    <s v="3"/>
    <s v="2611"/>
    <s v="3"/>
    <s v="5226"/>
    <s v="5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0"/>
    <s v="2"/>
    <s v="2"/>
    <s v="7"/>
    <s v="50.63"/>
    <s v="58.29"/>
    <s v="7240149"/>
    <n v="25"/>
    <s v="2425SPM"/>
    <s v="Z2038"/>
    <s v="5"/>
    <s v="5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5061"/>
    <s v="060824020659"/>
    <s v="TUAH"/>
    <s v=""/>
    <s v="7240149"/>
  </r>
  <r>
    <s v="060608080673"/>
    <s v="MUHAMMAD AMMAR HAKIM BIN AZAHAR"/>
    <s v="1240855"/>
    <s v="Z022"/>
    <x v="2"/>
    <x v="1"/>
    <s v="A-3-4"/>
    <x v="1"/>
    <x v="0"/>
    <x v="2"/>
    <x v="66"/>
    <s v="Perdana"/>
    <s v="631027076381"/>
    <s v="670504075368"/>
    <d v="2006-06-08T00:00:00"/>
    <s v="AZAHAR BIN SAHID"/>
    <s v="SITI ZAUYAH BINTI ABD.HAMID"/>
    <s v="0100"/>
    <x v="1"/>
    <s v="1"/>
    <s v="1"/>
    <s v="B"/>
    <s v="T"/>
    <s v=""/>
    <s v="B"/>
    <s v="MYS08"/>
    <s v="51"/>
    <s v="168"/>
    <s v="18.0"/>
    <s v="NO 40, JALAN MERU IMPIAN 8,"/>
    <s v="HALAMAN MERU IMPIAN"/>
    <s v="IPOH"/>
    <s v="30020"/>
    <s v="MYS08"/>
    <s v="0803"/>
    <s v="516"/>
    <s v="0124672969"/>
    <s v="01169531696"/>
    <s v=""/>
    <s v="muhammadammarhakim@gmail.com"/>
    <s v="10047"/>
    <s v="5"/>
    <s v="A"/>
    <s v="2023"/>
    <s v="8"/>
    <s v="1103"/>
    <s v="2"/>
    <s v="1119"/>
    <s v="5"/>
    <s v="1223"/>
    <s v="2"/>
    <s v="1249"/>
    <s v="2"/>
    <s v="1449"/>
    <s v="1"/>
    <s v="1511"/>
    <s v="2"/>
    <s v="3768"/>
    <s v="2"/>
    <s v="3770"/>
    <s v="4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M"/>
    <s v="0"/>
    <s v="1"/>
    <s v="5"/>
    <s v="6"/>
    <s v="8"/>
    <s v="67.5"/>
    <s v="75.5"/>
    <s v="1240855"/>
    <n v="25"/>
    <s v="2425SPM"/>
    <s v="Z022"/>
    <s v="5"/>
    <s v="5"/>
    <s v="0"/>
    <s v=""/>
    <s v="2"/>
    <s v="A"/>
    <s v="1240855_dokumen_pendapatan.pdf"/>
    <s v="1240855_dokumen_pendapatanibu.pdf"/>
    <s v="student_image/1240855.jpg"/>
    <s v="1"/>
    <d v="2024-06-29T12:22:52"/>
    <m/>
    <s v=""/>
    <s v=""/>
    <s v="2"/>
    <s v="1"/>
    <d v="2024-07-21T09:28:23"/>
    <s v="21 JULAI 2024"/>
    <s v="10.00 PAGI - 12.00 TENGAH HARI"/>
    <s v=""/>
    <s v="M"/>
    <s v=""/>
    <s v=""/>
    <s v=""/>
    <s v=""/>
    <s v=""/>
    <m/>
    <n v="5062"/>
    <s v="060608080673"/>
    <s v="LEMBAH"/>
    <s v="A-3-4"/>
    <s v="1240855"/>
  </r>
  <r>
    <s v="060608020291"/>
    <s v="MUHAMMAD ASYRAF NAFIS BIN MOHD AZLAN"/>
    <s v="7240151"/>
    <s v="Z2038"/>
    <x v="5"/>
    <x v="1"/>
    <s v="A-1-3"/>
    <x v="1"/>
    <x v="0"/>
    <x v="2"/>
    <x v="592"/>
    <s v="Perdana"/>
    <s v="810521025161"/>
    <s v="810604025618"/>
    <d v="2006-06-08T00:00:00"/>
    <s v="MOHD AZLAN BIN ARIFFIN"/>
    <s v="ROSLINA WATI BINTI ABDULLAH"/>
    <s v="0100"/>
    <x v="1"/>
    <s v="1"/>
    <s v="1"/>
    <s v="B"/>
    <s v="T"/>
    <s v=""/>
    <s v="B"/>
    <s v="MYS02"/>
    <s v="93"/>
    <s v="171.2"/>
    <s v="31.7"/>
    <s v="NO 402C, LORONG ASTANA 10/15"/>
    <s v="BANDAR SERI ASTANA"/>
    <s v="SUNGAI PETANI"/>
    <s v="08000"/>
    <s v="MYS02"/>
    <s v="0205"/>
    <s v="294"/>
    <s v="0184723975"/>
    <s v="0184723975"/>
    <s v=""/>
    <s v="asyrafnafis2006@gmail.com"/>
    <s v="5250"/>
    <s v="5"/>
    <s v="A"/>
    <s v="2023"/>
    <s v="9"/>
    <s v="1103"/>
    <s v="3"/>
    <s v="1119"/>
    <s v="4"/>
    <s v="1223"/>
    <s v="2"/>
    <s v="1249"/>
    <s v="3"/>
    <s v="1449"/>
    <s v="1"/>
    <s v="3472"/>
    <s v="5"/>
    <s v="4531"/>
    <s v="6"/>
    <s v="4541"/>
    <s v="8"/>
    <s v="4551"/>
    <s v="7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1"/>
    <s v="1"/>
    <s v="2"/>
    <s v="7"/>
    <s v="50.01"/>
    <s v="58.19"/>
    <s v="7240151"/>
    <n v="25"/>
    <s v="2425SPM"/>
    <s v="Z2038"/>
    <s v="3"/>
    <s v="1"/>
    <s v="0"/>
    <s v=""/>
    <s v="2"/>
    <s v="A"/>
    <s v="7240151_dokumen_pendapatan.pdf"/>
    <s v="7240151_dokumen_pendapatanibu.pdf"/>
    <s v="student_image/7240151.jpeg"/>
    <s v="1"/>
    <d v="2024-06-29T15:46:31"/>
    <m/>
    <s v=""/>
    <s v=""/>
    <s v="2"/>
    <s v="1"/>
    <d v="2024-08-13T10:04:35"/>
    <s v="21 JULAI 2024"/>
    <s v="10.00 PAGI - 12.00 TENGAH HARI"/>
    <s v=""/>
    <s v="M"/>
    <s v=""/>
    <s v=""/>
    <s v=""/>
    <s v=""/>
    <s v=""/>
    <m/>
    <n v="5063"/>
    <s v="060608020291"/>
    <s v="LEMBAH"/>
    <s v="A-1-3"/>
    <s v="7240151"/>
  </r>
  <r>
    <s v="060713140869"/>
    <s v="MUHAMMAD AZIS IERFAN BIN ISMAIL"/>
    <s v="7240152"/>
    <s v="Z2038"/>
    <x v="5"/>
    <x v="1"/>
    <s v="A-3-3"/>
    <x v="1"/>
    <x v="0"/>
    <x v="2"/>
    <x v="490"/>
    <s v="Perdana"/>
    <s v="660425016133"/>
    <s v="770716086120"/>
    <d v="2006-07-13T00:00:00"/>
    <s v="ISMAIL BIN A.HAMID"/>
    <s v="NOOR AZIAN BINTI JAAFAR"/>
    <s v="0100"/>
    <x v="1"/>
    <s v="1"/>
    <s v="1"/>
    <s v="B"/>
    <s v="T"/>
    <s v=""/>
    <s v="B"/>
    <s v="MYS14"/>
    <s v="56"/>
    <s v="166"/>
    <s v="18.5"/>
    <s v="N0 32 , JALAN SRI KINTA 19 ,"/>
    <s v="KAMPUNG SRI KINTA"/>
    <s v="IPOH"/>
    <s v="31650"/>
    <s v="MYS08"/>
    <s v="0803"/>
    <s v="519"/>
    <s v="0174367701"/>
    <s v="0174367701"/>
    <s v="053224524"/>
    <s v="azisierfan96@gmail.com"/>
    <s v="4000"/>
    <s v="5"/>
    <s v="A"/>
    <s v="2023"/>
    <s v="8"/>
    <s v="1103"/>
    <s v="4"/>
    <s v="1119"/>
    <s v="5"/>
    <s v="1223"/>
    <s v="5"/>
    <s v="1249"/>
    <s v="6"/>
    <s v="1449"/>
    <s v="4"/>
    <s v="1511"/>
    <s v="4"/>
    <s v="3763"/>
    <s v="3"/>
    <s v="4572"/>
    <s v="5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M"/>
    <s v="0"/>
    <s v="0"/>
    <s v="0"/>
    <s v="0"/>
    <s v="8"/>
    <s v="49.38"/>
    <s v="56.4"/>
    <s v="7240152"/>
    <n v="25"/>
    <s v="2425SPM"/>
    <s v="Z2038"/>
    <s v="3"/>
    <s v="2"/>
    <s v="0"/>
    <s v=""/>
    <s v="2"/>
    <s v="A"/>
    <s v="7240152_dokumen_pendapatan.pdf"/>
    <s v="7240152_dokumen_pendapatanibu.pdf"/>
    <s v="student_image/7240152.jpg"/>
    <s v="1"/>
    <d v="2024-06-30T11:45:38"/>
    <m/>
    <s v=""/>
    <s v=""/>
    <s v="2"/>
    <s v="1"/>
    <d v="2024-07-21T10:07:52"/>
    <s v="21 JULAI 2024"/>
    <s v="10.00 PAGI - 12.00 TENGAH HARI"/>
    <s v=""/>
    <s v="B"/>
    <s v=""/>
    <s v=""/>
    <s v=""/>
    <s v=""/>
    <s v=""/>
    <m/>
    <n v="5064"/>
    <s v="060713140869"/>
    <s v="LEMBAH"/>
    <s v="A-3-3"/>
    <s v="7240152"/>
  </r>
  <r>
    <s v="060125030479"/>
    <s v="MUHAMMAD BAZLI BIN CHE ISA"/>
    <s v="7240153"/>
    <s v="Z2038"/>
    <x v="5"/>
    <x v="2"/>
    <s v=""/>
    <x v="3"/>
    <x v="1"/>
    <x v="1"/>
    <x v="1"/>
    <s v="Perdana"/>
    <s v="750921035455"/>
    <s v="760723035330"/>
    <d v="2006-01-25T00:00:00"/>
    <s v="CHE ISA BIN CHE MAHMOOD"/>
    <s v="NOOR AZILAH BINTI CHE NOH"/>
    <s v="0100"/>
    <x v="1"/>
    <s v="1"/>
    <s v="1"/>
    <s v="B"/>
    <s v="T"/>
    <s v=""/>
    <s v="B"/>
    <s v="MYS03"/>
    <s v="0"/>
    <s v="0"/>
    <s v=""/>
    <s v="LOT 702, KG SELIGI PASIR PUTEH KELANTAN"/>
    <s v="LOT 702, KG SELIGI PASIR PUTEH KELANTAN"/>
    <s v="PASIR PUTEH"/>
    <s v="16800"/>
    <s v="MYS03"/>
    <s v=""/>
    <s v=""/>
    <s v="0149737572"/>
    <s v=""/>
    <s v=""/>
    <s v="bazlicheisa@gmail.com"/>
    <s v="2500"/>
    <s v="5"/>
    <s v="A"/>
    <s v="2023"/>
    <s v="11"/>
    <s v="1103"/>
    <s v="1"/>
    <s v="1119"/>
    <s v="5"/>
    <s v="1249"/>
    <s v="1"/>
    <s v="1449"/>
    <s v="7"/>
    <s v="1511"/>
    <s v="1"/>
    <s v="3766"/>
    <s v="1"/>
    <s v="5401"/>
    <s v="1"/>
    <s v="5402"/>
    <s v="1"/>
    <s v="5403"/>
    <s v="3"/>
    <s v="5404"/>
    <s v="7"/>
    <s v="5405"/>
    <s v="2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6"/>
    <s v="1"/>
    <s v="7"/>
    <s v="9"/>
    <s v="67.5"/>
    <s v="74.83"/>
    <s v="7240153"/>
    <n v="25"/>
    <s v="2425SPM"/>
    <s v="Z2038"/>
    <s v="5"/>
    <s v="2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5065"/>
    <s v="060125030479"/>
    <s v="TUAH"/>
    <s v=""/>
    <s v="7240153"/>
  </r>
  <r>
    <s v="061018030953"/>
    <s v="MUHAMMAD DANIEL HAZWAN BIN HASBI"/>
    <s v="7240154"/>
    <s v="Z2038"/>
    <x v="5"/>
    <x v="1"/>
    <s v="A-3-3"/>
    <x v="1"/>
    <x v="0"/>
    <x v="2"/>
    <x v="593"/>
    <s v="Perdana"/>
    <s v="731120136105"/>
    <s v="780117036278"/>
    <d v="2006-10-18T00:00:00"/>
    <s v="HASBI BIN AHMAD"/>
    <s v="IDA RAHAYU BINTI MOHAMED SUBKI"/>
    <s v="0100"/>
    <x v="1"/>
    <s v="1"/>
    <s v="1"/>
    <s v="B"/>
    <s v="T"/>
    <s v=""/>
    <s v="B"/>
    <s v="MYS03"/>
    <s v="45.5"/>
    <s v="158"/>
    <s v="18.2"/>
    <s v="NO.6279 LOT FASA 2 LORONG 4B"/>
    <s v="KAMPUNG TANJUNG MUNDONG"/>
    <s v="KOTA SAMARAHAN"/>
    <s v="94300"/>
    <s v="MYS13"/>
    <s v="1308"/>
    <s v="730"/>
    <s v="01125137553"/>
    <s v="0172219719"/>
    <s v=""/>
    <s v="m.danielhazwanhasbi@gmail.com"/>
    <s v="2713.18"/>
    <s v="3"/>
    <s v="A"/>
    <s v="2023"/>
    <s v="7"/>
    <s v="1103"/>
    <s v="5"/>
    <s v="1119"/>
    <s v="7"/>
    <s v="1223"/>
    <s v="4"/>
    <s v="1249"/>
    <s v="4"/>
    <s v="1449"/>
    <s v="8"/>
    <s v="1511"/>
    <s v="6"/>
    <s v="7205"/>
    <s v="2"/>
    <s v="    "/>
    <s v=" 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M"/>
    <s v="0"/>
    <s v="0"/>
    <s v="1"/>
    <s v="1"/>
    <s v="5"/>
    <s v="46.24"/>
    <s v="53.77"/>
    <s v="7240154"/>
    <n v="25"/>
    <s v="2425SPM"/>
    <s v="Z2038"/>
    <s v="4"/>
    <s v="3"/>
    <s v="0"/>
    <s v=""/>
    <s v="2"/>
    <s v="A"/>
    <s v="7240154_dokumen_pendapatan.pdf"/>
    <s v="7240154_dokumen_pendapatanibu.pdf"/>
    <s v="student_image/7240154.jpg"/>
    <s v="1"/>
    <d v="2024-06-29T12:55:58"/>
    <m/>
    <s v=""/>
    <s v=""/>
    <s v="2"/>
    <s v="1"/>
    <d v="2024-07-21T09:47:47"/>
    <s v="21 JULAI 2024"/>
    <s v="10.00 PAGI - 12.00 TENGAH HARI"/>
    <s v=""/>
    <s v="B"/>
    <s v=""/>
    <s v=""/>
    <s v=""/>
    <s v=""/>
    <s v=""/>
    <m/>
    <n v="5066"/>
    <s v="061018030953"/>
    <s v="LEMBAH"/>
    <s v="A-3-3"/>
    <s v="7240154"/>
  </r>
  <r>
    <s v="060312090039"/>
    <s v="MUHAMMAD DANISH BIN KASMANTRI"/>
    <s v="7240155"/>
    <s v="Z2038"/>
    <x v="5"/>
    <x v="1"/>
    <s v="A-3-3"/>
    <x v="1"/>
    <x v="0"/>
    <x v="2"/>
    <x v="594"/>
    <s v="Perdana"/>
    <s v="740920095203"/>
    <s v="820416095036"/>
    <d v="2006-03-12T00:00:00"/>
    <s v="KASMANTRI BIN KASSIM"/>
    <s v="AZILAWATI BINTI ABD JAMIL"/>
    <s v="0100"/>
    <x v="1"/>
    <s v="1"/>
    <s v="1"/>
    <s v="B"/>
    <s v="T"/>
    <s v=""/>
    <s v="B"/>
    <s v="MYS09"/>
    <s v="71"/>
    <s v="174"/>
    <s v="23.4"/>
    <s v="NO. 15 JALAN SEPAKAT"/>
    <s v=""/>
    <s v="SIMPANG SANGLANG"/>
    <s v="02800"/>
    <s v="MYS09"/>
    <s v="0900"/>
    <s v="567"/>
    <s v="0105326645"/>
    <s v="0105326645"/>
    <s v=""/>
    <s v="danishkasmantri2006@gmail.com"/>
    <s v="1642.49"/>
    <s v="4"/>
    <s v="A"/>
    <s v="2023"/>
    <s v="9"/>
    <s v="1103"/>
    <s v="3"/>
    <s v="1119"/>
    <s v="7"/>
    <s v="1223"/>
    <s v="2"/>
    <s v="1249"/>
    <s v="3"/>
    <s v="1449"/>
    <s v="5"/>
    <s v="1511"/>
    <s v="4"/>
    <s v="2611"/>
    <s v="1"/>
    <s v="3770"/>
    <s v="7"/>
    <s v="4572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M"/>
    <s v="0"/>
    <s v="1"/>
    <s v="1"/>
    <s v="2"/>
    <s v="7"/>
    <s v="54.37"/>
    <s v="62.68"/>
    <s v="7240155"/>
    <n v="25"/>
    <s v="2425SPM"/>
    <s v="Z2038"/>
    <s v="3"/>
    <s v="2"/>
    <s v="0"/>
    <s v=""/>
    <s v="2"/>
    <s v="A"/>
    <s v="7240155_dokumen_pendapatan.pdf"/>
    <s v="7240155_dokumen_pendapatanibu.pdf"/>
    <s v="student_image/7240155.jpeg"/>
    <s v="1"/>
    <d v="2024-06-29T15:38:32"/>
    <m/>
    <s v=""/>
    <s v=""/>
    <s v="2"/>
    <s v="1"/>
    <d v="2024-07-21T11:09:40"/>
    <s v="21 JULAI 2024"/>
    <s v="10.00 PAGI - 12.00 TENGAH HARI"/>
    <s v=""/>
    <s v="B"/>
    <s v=""/>
    <s v=""/>
    <s v=""/>
    <s v=""/>
    <s v=""/>
    <m/>
    <n v="5067"/>
    <s v="060312090039"/>
    <s v="LEMBAH"/>
    <s v="A-3-3"/>
    <s v="7240155"/>
  </r>
  <r>
    <s v="061223140457"/>
    <s v="MUHAMMAD FAHIM BIN MD FAISAL"/>
    <s v="7240156"/>
    <s v="Z2038"/>
    <x v="5"/>
    <x v="1"/>
    <s v="A-3-3"/>
    <x v="1"/>
    <x v="0"/>
    <x v="2"/>
    <x v="595"/>
    <s v="Perdana"/>
    <s v="681017015097"/>
    <s v="700815106154"/>
    <d v="2006-12-23T00:00:00"/>
    <s v="MD FAISAL BIN MOHD SALIH (MD SALLEH)"/>
    <s v="NOORHAYATI BINTI ABDUL SAMAD"/>
    <s v="0100"/>
    <x v="1"/>
    <s v="1"/>
    <s v="1"/>
    <s v="B"/>
    <s v="T"/>
    <s v=""/>
    <s v="B"/>
    <s v="MYS14"/>
    <s v="58"/>
    <s v="160.1"/>
    <s v="22.6"/>
    <s v="NO 2 LORONG D3 (BERSIH 3)"/>
    <s v="KAMPUNG PANDAN"/>
    <s v="SELANGOR"/>
    <s v="55100"/>
    <s v="MYS14"/>
    <s v="1006"/>
    <s v="588"/>
    <s v="0143317145"/>
    <s v="0143317145"/>
    <s v=""/>
    <s v="fahimfaisal0457@gmail.com"/>
    <s v="8000"/>
    <s v="5"/>
    <s v="A"/>
    <s v="2023"/>
    <s v="9"/>
    <s v="1103"/>
    <s v="3"/>
    <s v="1119"/>
    <s v="7"/>
    <s v="1223"/>
    <s v="3"/>
    <s v="1249"/>
    <s v="6"/>
    <s v="1449"/>
    <s v="5"/>
    <s v="1511"/>
    <s v="6"/>
    <s v="2280"/>
    <s v="7"/>
    <s v="2611"/>
    <s v="2"/>
    <s v="3770"/>
    <s v="6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0"/>
    <s v="1"/>
    <s v="1"/>
    <s v="7"/>
    <s v="41.25"/>
    <s v="48.5"/>
    <s v="7240156"/>
    <n v="25"/>
    <s v="2425SPM"/>
    <s v="Z2038"/>
    <s v="4"/>
    <s v="3"/>
    <s v="0"/>
    <s v=""/>
    <s v="2"/>
    <s v="A"/>
    <s v="7240156_dokumen_pendapatan.pdf"/>
    <s v="7240156_dokumen_pendapatanibu.pdf"/>
    <s v="student_image/7240156.jpg"/>
    <s v="1"/>
    <d v="2024-06-29T12:14:29"/>
    <m/>
    <s v=""/>
    <s v=""/>
    <s v="2"/>
    <s v="1"/>
    <d v="2024-07-21T09:24:13"/>
    <s v="21 JULAI 2024"/>
    <s v="10.00 PAGI - 12.00 TENGAH HARI"/>
    <s v=""/>
    <s v="B"/>
    <s v=""/>
    <s v=""/>
    <s v=""/>
    <s v=""/>
    <s v=""/>
    <m/>
    <n v="5068"/>
    <s v="061223140457"/>
    <s v="LEMBAH"/>
    <s v="A-3-3"/>
    <s v="7240156"/>
  </r>
  <r>
    <s v="060522100207"/>
    <s v="MUHAMMAD FARHAN BIN NOOR AZMAN"/>
    <s v="7240157"/>
    <s v="Z2038"/>
    <x v="5"/>
    <x v="1"/>
    <s v="A-3-3"/>
    <x v="1"/>
    <x v="0"/>
    <x v="2"/>
    <x v="596"/>
    <s v="Perdana"/>
    <s v="720928145801"/>
    <s v="781015015868"/>
    <d v="2006-05-22T00:00:00"/>
    <s v="NOOR AZMAN BIN JUMA'AT"/>
    <s v="HIRDAWATI BINTI DAUD"/>
    <s v="0100"/>
    <x v="1"/>
    <s v="1"/>
    <s v="1"/>
    <s v="B"/>
    <s v="T"/>
    <s v=""/>
    <s v="B"/>
    <s v="MYS10"/>
    <s v="78"/>
    <s v="174"/>
    <s v=""/>
    <s v="NO 577"/>
    <s v="JALAN LAKSAMANA 1/4 KAMPUNG LAKSAMANA"/>
    <s v="BATU CAVES"/>
    <s v="68100"/>
    <s v="MYS10"/>
    <s v="1009"/>
    <s v="583"/>
    <s v="0104283282"/>
    <s v="0104283282"/>
    <s v=""/>
    <s v="farhanazman225@gmail.com"/>
    <s v="4000"/>
    <s v="4"/>
    <s v="A"/>
    <s v="2023"/>
    <s v="9"/>
    <s v="1103"/>
    <s v="4"/>
    <s v="1119"/>
    <s v="3"/>
    <s v="1223"/>
    <s v="5"/>
    <s v="1249"/>
    <s v="4"/>
    <s v="1449"/>
    <s v="7"/>
    <s v="1511"/>
    <s v="3"/>
    <s v="3472"/>
    <s v="9"/>
    <s v="3756"/>
    <s v="7"/>
    <s v="3767"/>
    <s v="8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0"/>
    <s v="0"/>
    <s v="0"/>
    <s v="5"/>
    <s v="34.38"/>
    <s v="40.65"/>
    <s v="7240157"/>
    <n v="25"/>
    <s v="2425SPM"/>
    <s v="Z2038"/>
    <s v="3"/>
    <s v="3"/>
    <s v="0"/>
    <s v=""/>
    <s v="2"/>
    <s v="A"/>
    <s v="7240157_dokumen_pendapatan.pdf"/>
    <s v="7240157_dokumen_pendapatanibu.pdf"/>
    <s v="student_image/7240157.jpeg"/>
    <s v="1"/>
    <d v="2024-06-29T15:38:03"/>
    <m/>
    <s v=""/>
    <s v=""/>
    <s v="2"/>
    <s v="1"/>
    <d v="2024-07-21T10:03:06"/>
    <s v="21 JULAI 2024"/>
    <s v="10.00 PAGI - 12.00 TENGAH HARI"/>
    <s v=""/>
    <s v="M"/>
    <s v=""/>
    <s v=""/>
    <s v=""/>
    <s v=""/>
    <s v=""/>
    <m/>
    <n v="5069"/>
    <s v="060522100207"/>
    <s v="LEMBAH"/>
    <s v="A-3-3"/>
    <s v="7240157"/>
  </r>
  <r>
    <s v="060710050163"/>
    <s v="MUHAMMAD HAIQAL BIN MOHD SHUKUR"/>
    <s v="7240158"/>
    <s v="Z2038"/>
    <x v="5"/>
    <x v="1"/>
    <s v="A-3-3"/>
    <x v="1"/>
    <x v="0"/>
    <x v="2"/>
    <x v="597"/>
    <s v="Perdana"/>
    <s v="850704055431"/>
    <s v="840831145908"/>
    <d v="2006-07-10T00:00:00"/>
    <s v="MOHD SHUKUR BIN ABD HALIM"/>
    <s v="NOOR BAIZURA BINTI ALIAS"/>
    <s v="0100"/>
    <x v="1"/>
    <s v="1"/>
    <s v="1"/>
    <s v="B"/>
    <s v="T"/>
    <s v=""/>
    <s v="B"/>
    <s v="MYS05"/>
    <s v="60"/>
    <s v="165"/>
    <s v="22.0"/>
    <s v="NO 49 RUMAH RAKYAT KUALA JOHOL"/>
    <s v="JOHOL"/>
    <s v="KUALA PILAH"/>
    <s v="73100"/>
    <s v="MYS05"/>
    <s v="0502"/>
    <s v="394"/>
    <s v="0102946177"/>
    <s v="0102946177"/>
    <s v=""/>
    <s v="haiqaljai06@gmail.com"/>
    <s v="24242"/>
    <s v="4"/>
    <s v="A"/>
    <s v="2023"/>
    <s v="9"/>
    <s v="1103"/>
    <s v="1"/>
    <s v="1119"/>
    <s v="3"/>
    <s v="1223"/>
    <s v="1"/>
    <s v="1249"/>
    <s v="4"/>
    <s v="1449"/>
    <s v="4"/>
    <s v="3472"/>
    <s v="9"/>
    <s v="4531"/>
    <s v="6"/>
    <s v="4541"/>
    <s v="9"/>
    <s v="4551"/>
    <s v="8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2"/>
    <s v="0"/>
    <s v="2"/>
    <s v="6"/>
    <s v="42.5"/>
    <s v="50.78"/>
    <s v="7240158"/>
    <n v="25"/>
    <s v="2425SPM"/>
    <s v="Z2038"/>
    <s v="2"/>
    <s v="1"/>
    <s v="0"/>
    <s v=""/>
    <s v="2"/>
    <s v="A"/>
    <s v="7240158_dokumen_pendapatan.pdf"/>
    <s v="7240158_dokumen_pendapatanibu.pdf"/>
    <s v="student_image/7240158.jpg"/>
    <s v="1"/>
    <d v="2024-06-29T13:37:59"/>
    <m/>
    <s v=""/>
    <s v=""/>
    <s v="2"/>
    <s v="1"/>
    <d v="2024-07-21T10:03:40"/>
    <s v="21 JULAI 2024"/>
    <s v="10.00 PAGI - 12.00 TENGAH HARI"/>
    <s v=""/>
    <s v="B"/>
    <s v=""/>
    <s v=""/>
    <s v=""/>
    <s v=""/>
    <s v=""/>
    <m/>
    <n v="5070"/>
    <s v="060710050163"/>
    <s v="LEMBAH"/>
    <s v="A-3-3"/>
    <s v="7240158"/>
  </r>
  <r>
    <s v="060106030721"/>
    <s v="MUHAMMAD HAKIM BIN ZAKARIA"/>
    <s v="7240159"/>
    <s v="Z2038"/>
    <x v="5"/>
    <x v="1"/>
    <s v="A-3-3"/>
    <x v="1"/>
    <x v="2"/>
    <x v="2"/>
    <x v="598"/>
    <s v="Perdana"/>
    <s v="670605035525"/>
    <s v="690217065472"/>
    <d v="2006-01-06T00:00:00"/>
    <s v="ZAKARIA BIN MHD ZIN"/>
    <s v="RAMDZIAH BINTI MANAP"/>
    <s v="0100"/>
    <x v="1"/>
    <s v="1"/>
    <s v="1"/>
    <s v="B"/>
    <s v="T"/>
    <s v=""/>
    <s v="B"/>
    <s v="MYS03"/>
    <s v="59"/>
    <s v="177.5"/>
    <s v="18.7"/>
    <s v="LOT 670 LORONG PW 1-2(B) KAMPUNG SOKOR"/>
    <s v="LOT 670"/>
    <s v="KOTA BHARU"/>
    <s v="16450"/>
    <s v="MYS03"/>
    <s v="0302"/>
    <s v="327"/>
    <s v="0139589109"/>
    <s v="0196043632"/>
    <s v=""/>
    <s v="muhdhakimzakaria699@gmail.com"/>
    <s v="5300"/>
    <s v="4"/>
    <s v="A"/>
    <s v="2023"/>
    <s v="9"/>
    <s v="1103"/>
    <s v="2"/>
    <s v="1119"/>
    <s v="4"/>
    <s v="1249"/>
    <s v="6"/>
    <s v="1449"/>
    <s v="7"/>
    <s v="1511"/>
    <s v="1"/>
    <s v="3766"/>
    <s v="2"/>
    <s v="5401"/>
    <s v="4"/>
    <s v="5402"/>
    <s v="5"/>
    <s v="5403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1"/>
    <s v="3"/>
    <s v="4"/>
    <s v="8"/>
    <s v="55.62"/>
    <s v="63.37"/>
    <s v="7240159"/>
    <n v="25"/>
    <s v="2425SPM"/>
    <s v="Z2038"/>
    <s v="9"/>
    <s v="7"/>
    <s v="0"/>
    <s v=""/>
    <s v="2"/>
    <s v="A"/>
    <s v="7240159_dokumen_pendapatan.pdf"/>
    <s v="7240159_dokumen_pendapatanibu.pdf"/>
    <s v="student_image/7240159.jpg"/>
    <s v="1"/>
    <d v="2024-07-12T11:26:28"/>
    <m/>
    <s v=""/>
    <s v=""/>
    <s v="1"/>
    <s v="1"/>
    <d v="2024-07-21T10:51:37"/>
    <s v="21 JULAI 2024"/>
    <s v="10.00 PAGI - 12.00 TENGAH HARI"/>
    <s v=""/>
    <s v="M"/>
    <s v=""/>
    <s v=""/>
    <s v=""/>
    <s v=""/>
    <s v=""/>
    <m/>
    <n v="5071"/>
    <s v="060106030721"/>
    <s v="LEMBAH"/>
    <s v="A-3-3"/>
    <s v="7240159"/>
  </r>
  <r>
    <s v="060721100971"/>
    <s v="MUHAMMAD HANIF HAFIZHAN BIN MAHAREZAL"/>
    <s v="7240160"/>
    <s v="Z2038"/>
    <x v="5"/>
    <x v="1"/>
    <s v="A-3-2"/>
    <x v="1"/>
    <x v="0"/>
    <x v="2"/>
    <x v="599"/>
    <s v="Perdana"/>
    <s v="760308026357"/>
    <s v="811007065528"/>
    <d v="2006-07-21T00:00:00"/>
    <s v="MAHAREZAL BIN MAHDZIR"/>
    <s v="NORIAH BINTI IDRIS"/>
    <s v="0100"/>
    <x v="1"/>
    <s v="1"/>
    <s v="1"/>
    <s v="B"/>
    <s v="T"/>
    <s v=""/>
    <s v="B"/>
    <s v="MYS10"/>
    <s v="53"/>
    <s v="172"/>
    <s v="17.9"/>
    <s v="D-1-10 PANGSAPURI PERMATA SATU "/>
    <s v="JALAN PERMAI 4"/>
    <s v="PUCHONG"/>
    <s v="47150"/>
    <s v="MYS10"/>
    <s v="1008"/>
    <s v="597"/>
    <s v="0136971186"/>
    <s v="0136971186"/>
    <s v=""/>
    <s v="hafizan9290@gmail.com"/>
    <s v="6000"/>
    <s v="5"/>
    <s v="A"/>
    <s v="2023"/>
    <s v="8"/>
    <s v="1103"/>
    <s v="2"/>
    <s v="1119"/>
    <s v="6"/>
    <s v="1223"/>
    <s v="3"/>
    <s v="1249"/>
    <s v="4"/>
    <s v="1449"/>
    <s v="8"/>
    <s v="1511"/>
    <s v="3"/>
    <s v="3766"/>
    <s v="3"/>
    <s v="3767"/>
    <s v="8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0"/>
    <s v="1"/>
    <s v="1"/>
    <s v="6"/>
    <s v="40.64"/>
    <s v="47.7"/>
    <s v="7240160"/>
    <n v="25"/>
    <s v="2425SPM"/>
    <s v="Z2038"/>
    <s v="3"/>
    <s v="1"/>
    <s v="9"/>
    <s v=""/>
    <s v="2"/>
    <s v="A"/>
    <s v="7240160_dokumen_pendapatan.pdf"/>
    <s v="7240160_dokumen_pendapatanibu.pdf"/>
    <s v="student_image/7240160.jpeg"/>
    <s v="1"/>
    <d v="2024-06-30T20:51:11"/>
    <m/>
    <s v=""/>
    <s v=""/>
    <s v="2"/>
    <s v="1"/>
    <d v="2024-07-21T09:27:53"/>
    <s v="21 JULAI 2024"/>
    <s v="10.00 PAGI - 12.00 TENGAH HARI"/>
    <s v=""/>
    <s v="M"/>
    <s v=""/>
    <s v=""/>
    <s v=""/>
    <s v=""/>
    <s v=""/>
    <m/>
    <n v="5072"/>
    <s v="060721100971"/>
    <s v="LEMBAH"/>
    <s v="A-3-2"/>
    <s v="7240160"/>
  </r>
  <r>
    <s v="060726100807"/>
    <s v="MUHAMMAD IMRAN BIN MOHD JAFLIS"/>
    <s v="7240161"/>
    <s v="Z2038"/>
    <x v="5"/>
    <x v="1"/>
    <s v="A-3-2"/>
    <x v="1"/>
    <x v="2"/>
    <x v="1"/>
    <x v="1"/>
    <s v="Perdana"/>
    <s v="6002075447"/>
    <s v="730502145416"/>
    <d v="2006-07-26T00:00:00"/>
    <s v=""/>
    <s v="JULIA BINTI BASERI"/>
    <s v="0100"/>
    <x v="1"/>
    <s v="1"/>
    <s v="1"/>
    <s v="B"/>
    <s v="T"/>
    <s v=""/>
    <s v="B"/>
    <s v="MYS11"/>
    <s v="82"/>
    <s v="174"/>
    <s v="27.0"/>
    <s v="8,JALAN ROMASRA 2,KEMENSAH HEIGHTS"/>
    <s v=""/>
    <s v="AMPANG"/>
    <s v="68000"/>
    <s v="MYS10"/>
    <s v=""/>
    <s v=""/>
    <s v="0163115744"/>
    <s v="0163115744"/>
    <s v="0348211758"/>
    <s v="mjjimran@gmail.com"/>
    <s v="5000"/>
    <s v="6"/>
    <s v="A"/>
    <s v="2023"/>
    <s v="9"/>
    <s v="1103"/>
    <s v="1"/>
    <s v="1119"/>
    <s v="1"/>
    <s v="1223"/>
    <s v="2"/>
    <s v="1249"/>
    <s v="2"/>
    <s v="1449"/>
    <s v="1"/>
    <s v="3472"/>
    <s v="6"/>
    <s v="4531"/>
    <s v="7"/>
    <s v="4541"/>
    <s v="7"/>
    <s v="4551"/>
    <s v="6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3"/>
    <s v="2"/>
    <s v="5"/>
    <s v="7"/>
    <s v="55.62"/>
    <s v="63.95"/>
    <s v="7240161"/>
    <n v="25"/>
    <s v="2425SPM"/>
    <s v="Z2038"/>
    <s v="5"/>
    <s v="2"/>
    <s v=""/>
    <s v=""/>
    <s v=""/>
    <s v="A"/>
    <s v=""/>
    <s v=""/>
    <s v=""/>
    <s v="1"/>
    <d v="2024-07-03T20:25:37"/>
    <m/>
    <s v=""/>
    <s v=""/>
    <s v="1"/>
    <s v="0"/>
    <m/>
    <s v="21 JULAI 2024"/>
    <s v="10.00 PAGI - 12.00 TENGAH HARI"/>
    <s v=""/>
    <s v=""/>
    <s v=""/>
    <s v=""/>
    <s v=""/>
    <s v=""/>
    <s v=""/>
    <m/>
    <n v="5073"/>
    <s v="060726100807"/>
    <s v="LEMBAH"/>
    <s v="A-3-2"/>
    <s v="7240161"/>
  </r>
  <r>
    <s v="060808101643"/>
    <s v="MUHAMMAD IQBAL DANISH BIN SHAMSUDIN"/>
    <s v="7240162"/>
    <s v="Z2038"/>
    <x v="5"/>
    <x v="1"/>
    <s v="A-3-2"/>
    <x v="1"/>
    <x v="0"/>
    <x v="2"/>
    <x v="600"/>
    <s v="Perdana"/>
    <s v="700704085039"/>
    <s v="741024615076"/>
    <d v="2006-08-08T00:00:00"/>
    <s v="SHAMSUDIN BIN NOH"/>
    <s v="NAZIRAH"/>
    <s v="0100"/>
    <x v="1"/>
    <s v="1"/>
    <s v="1"/>
    <s v="B"/>
    <s v="T"/>
    <s v=""/>
    <s v="B"/>
    <s v="MYS10"/>
    <s v="62"/>
    <s v="168"/>
    <s v=""/>
    <s v="NO 25 LORONG HAMZAH ALANG 77B BATU 9 1/2"/>
    <s v="TAMAN JAYA 42200 KAPAR SELANGOR"/>
    <s v="KAPAR"/>
    <s v="42200"/>
    <s v="MYS10"/>
    <s v="1001"/>
    <s v="609"/>
    <s v="0182366288"/>
    <s v="0182366288"/>
    <s v=""/>
    <s v="mmuhammadiqbaldanish@gmail.com"/>
    <s v="5000"/>
    <s v="4"/>
    <s v="A"/>
    <s v="2023"/>
    <s v="7"/>
    <s v="1103"/>
    <s v="2"/>
    <s v="1119"/>
    <s v="7"/>
    <s v="1223"/>
    <s v="3"/>
    <s v="1249"/>
    <s v="3"/>
    <s v="1449"/>
    <s v="8"/>
    <s v="1511"/>
    <s v="4"/>
    <s v="7405"/>
    <s v="1"/>
    <s v="    "/>
    <s v=" 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M"/>
    <s v="0"/>
    <s v="1"/>
    <s v="1"/>
    <s v="2"/>
    <s v="5"/>
    <s v="56.88"/>
    <s v="63.84"/>
    <s v="7240162"/>
    <n v="25"/>
    <s v="2425SPM"/>
    <s v="Z2038"/>
    <s v="3"/>
    <s v="3"/>
    <s v="0"/>
    <s v=""/>
    <s v="2"/>
    <s v="A"/>
    <s v="7240162_dokumen_pendapatan.pdf"/>
    <s v="7240162_dokumen_pendapatanibu.pdf"/>
    <s v="student_image/7240162.jpg"/>
    <s v="1"/>
    <d v="2024-06-30T20:32:28"/>
    <m/>
    <s v=""/>
    <s v=""/>
    <s v="2"/>
    <s v="1"/>
    <d v="2024-07-21T08:58:06"/>
    <s v="21 JULAI 2024"/>
    <s v="10.00 PAGI - 12.00 TENGAH HARI"/>
    <s v=""/>
    <s v="B"/>
    <s v=""/>
    <s v=""/>
    <s v=""/>
    <s v=""/>
    <s v=""/>
    <m/>
    <n v="5074"/>
    <s v="060808101643"/>
    <s v="LEMBAH"/>
    <s v="A-3-2"/>
    <s v="7240162"/>
  </r>
  <r>
    <s v="060510110141"/>
    <s v="MUHAMMAD IRFAN BIN MOHD IZAZI"/>
    <s v="7240163"/>
    <s v="Z2038"/>
    <x v="5"/>
    <x v="1"/>
    <s v="A-3-2"/>
    <x v="1"/>
    <x v="0"/>
    <x v="2"/>
    <x v="601"/>
    <s v="Perdana"/>
    <s v="820309115011"/>
    <s v="810605115068"/>
    <d v="2006-05-10T00:00:00"/>
    <s v="KU ZAWAWI BIN KU NGAH"/>
    <s v="NORAIDAH BINTI ABD.RAHMAN"/>
    <s v="0100"/>
    <x v="1"/>
    <s v="1"/>
    <s v="1"/>
    <s v="B"/>
    <s v="T"/>
    <s v=""/>
    <s v="B"/>
    <s v="MYS11"/>
    <s v="76.5"/>
    <s v="174.6"/>
    <s v="25.0"/>
    <s v="LOT 5243 A (RMR)"/>
    <s v="KAMPUNG GONG JELUTONG"/>
    <s v="KAMPUNG RAJA"/>
    <s v="22200"/>
    <s v="MYS11"/>
    <s v="1101"/>
    <s v="625"/>
    <s v="01125716494"/>
    <s v="0168155937"/>
    <s v=""/>
    <s v="noraidahabdrahman30@gmail.com"/>
    <s v="1000"/>
    <s v="4"/>
    <s v="A"/>
    <s v="2023"/>
    <s v="10"/>
    <s v="1103"/>
    <s v="3"/>
    <s v="1119"/>
    <s v="5"/>
    <s v="1223"/>
    <s v="3"/>
    <s v="1249"/>
    <s v="3"/>
    <s v="1449"/>
    <s v="1"/>
    <s v="3472"/>
    <s v="8"/>
    <s v="4531"/>
    <s v="6"/>
    <s v="4541"/>
    <s v="7"/>
    <s v="4551"/>
    <s v="8"/>
    <s v="5226"/>
    <s v="4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1"/>
    <s v="0"/>
    <s v="1"/>
    <s v="7"/>
    <s v="46.25"/>
    <s v="55.53"/>
    <s v="7240163"/>
    <n v="25"/>
    <s v="2425SPM"/>
    <s v="Z2038"/>
    <s v="3"/>
    <s v="1"/>
    <s v="0"/>
    <s v=""/>
    <s v="2"/>
    <s v="A"/>
    <s v="7240163_dokumen_pendapatan.pdf"/>
    <s v="7240163_dokumen_pendapatanibu.pdf"/>
    <s v="student_image/7240163.jpg"/>
    <s v="1"/>
    <d v="2024-06-29T12:19:13"/>
    <m/>
    <s v=""/>
    <s v=""/>
    <s v="2"/>
    <s v="1"/>
    <d v="2024-07-21T09:48:50"/>
    <s v="21 JULAI 2024"/>
    <s v="10.00 PAGI - 12.00 TENGAH HARI"/>
    <s v=""/>
    <s v="B"/>
    <s v=""/>
    <s v=""/>
    <s v=""/>
    <s v=""/>
    <s v=""/>
    <m/>
    <n v="5075"/>
    <s v="060510110141"/>
    <s v="LEMBAH"/>
    <s v="A-3-2"/>
    <s v="7240163"/>
  </r>
  <r>
    <s v="060328010195"/>
    <s v="MUHAMMAD LUQMAN HAKIM BIN JUMAAT"/>
    <s v="7240164"/>
    <s v="Z2038"/>
    <x v="5"/>
    <x v="1"/>
    <s v="A-3-2"/>
    <x v="1"/>
    <x v="0"/>
    <x v="2"/>
    <x v="602"/>
    <s v="Perdana"/>
    <s v="960614015900"/>
    <s v="700101018902"/>
    <d v="2006-03-28T00:00:00"/>
    <s v="NURUL AIN AFIFAH BINTI RAMLI"/>
    <s v="KAMISAH BINTI ABAS"/>
    <s v="0100"/>
    <x v="1"/>
    <s v="1"/>
    <s v="1"/>
    <s v="B"/>
    <s v="T"/>
    <s v=""/>
    <s v="B"/>
    <s v="MYS01"/>
    <s v="60"/>
    <s v="171"/>
    <s v="20.5"/>
    <s v="NO25C,LORONG ABAS,PARIT JAMBUL"/>
    <s v="KAMPUNG"/>
    <s v="PARIT RAJA"/>
    <s v="86400"/>
    <s v="MYS01"/>
    <s v="0101"/>
    <s v="232"/>
    <s v="0187895635"/>
    <s v="0187895635"/>
    <s v=""/>
    <s v="lqmanhkiim4@gmail.com"/>
    <s v="0"/>
    <s v="1"/>
    <s v="A"/>
    <s v="2023"/>
    <s v="9"/>
    <s v="1103"/>
    <s v="1"/>
    <s v="1119"/>
    <s v="4"/>
    <s v="1223"/>
    <s v="3"/>
    <s v="1249"/>
    <s v="5"/>
    <s v="1449"/>
    <s v="4"/>
    <s v="1511"/>
    <s v="1"/>
    <s v="2280"/>
    <s v="2"/>
    <s v="3729"/>
    <s v="2"/>
    <s v="4572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B40"/>
    <s v="M"/>
    <s v="0"/>
    <s v="2"/>
    <s v="2"/>
    <s v="4"/>
    <s v="9"/>
    <s v="63.11"/>
    <s v="71.66"/>
    <s v="7240164"/>
    <n v="25"/>
    <s v="2425SPM"/>
    <s v="Z2038"/>
    <s v="4"/>
    <s v="4"/>
    <s v="0"/>
    <s v=""/>
    <s v="2"/>
    <s v="A"/>
    <s v="7240164_dokumen_pendapatan.pdf"/>
    <s v="7240164_dokumen_pendapatanibu.pdf"/>
    <s v="student_image/7240164.jpg"/>
    <s v="1"/>
    <d v="2024-06-29T19:25:57"/>
    <m/>
    <s v=""/>
    <s v=""/>
    <s v="2"/>
    <s v="1"/>
    <d v="2024-07-21T10:50:18"/>
    <s v="21 JULAI 2024"/>
    <s v="10.00 PAGI - 12.00 TENGAH HARI"/>
    <s v=""/>
    <s v="B"/>
    <s v=""/>
    <s v=""/>
    <s v=""/>
    <s v=""/>
    <s v=""/>
    <m/>
    <n v="5076"/>
    <s v="060328010195"/>
    <s v="LEMBAH"/>
    <s v="A-3-2"/>
    <s v="7240164"/>
  </r>
  <r>
    <s v="061108140099"/>
    <s v="MUHAMMAD MIRZA IRFAN BIN MOHD IBRAHIM"/>
    <s v="7240165"/>
    <s v="Z2038"/>
    <x v="5"/>
    <x v="1"/>
    <s v="A-3-2"/>
    <x v="1"/>
    <x v="0"/>
    <x v="2"/>
    <x v="603"/>
    <s v="Perdana"/>
    <s v="830717145673"/>
    <s v="811228045168"/>
    <d v="2006-11-08T00:00:00"/>
    <s v="MOHD IBRAHIM BIN RAZAK"/>
    <s v="NUR HAYATI BINTI HAMZAH"/>
    <s v="0100"/>
    <x v="1"/>
    <s v="1"/>
    <s v="1"/>
    <s v="B"/>
    <s v="T"/>
    <s v=""/>
    <s v="B"/>
    <s v="MYS14"/>
    <s v="60"/>
    <s v="163"/>
    <s v="22.5"/>
    <s v="NO. 11 JALAN 2/26"/>
    <s v="TAMAN SRI RAMPAI"/>
    <s v="SETAPAK"/>
    <s v="53300"/>
    <s v="MYS14"/>
    <s v="1400"/>
    <s v="200"/>
    <s v="0189809045"/>
    <s v="0189809045"/>
    <s v="0340237566"/>
    <s v="mirza.irfan3030@gmail.com"/>
    <s v="11000"/>
    <s v="7"/>
    <s v="A"/>
    <s v="2023"/>
    <s v="9"/>
    <s v="1103"/>
    <s v="2"/>
    <s v="1119"/>
    <s v="4"/>
    <s v="1223"/>
    <s v="3"/>
    <s v="1249"/>
    <s v="4"/>
    <s v="1449"/>
    <s v="1"/>
    <s v="1511"/>
    <s v="3"/>
    <s v="3472"/>
    <s v="9"/>
    <s v="3756"/>
    <s v="6"/>
    <s v="3767"/>
    <s v="8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1"/>
    <s v="1"/>
    <s v="2"/>
    <s v="7"/>
    <s v="46.26"/>
    <s v="54.58"/>
    <s v="7240165"/>
    <n v="25"/>
    <s v="2425SPM"/>
    <s v="Z2038"/>
    <s v="6"/>
    <s v="1"/>
    <s v="0"/>
    <s v=""/>
    <s v="2"/>
    <s v="A"/>
    <s v="7240165_dokumen_pendapatan.pdf"/>
    <s v="7240165_dokumen_pendapatanibu.pdf"/>
    <s v="student_image/7240165.jpg"/>
    <s v="1"/>
    <d v="2024-06-29T13:38:37"/>
    <m/>
    <s v=""/>
    <s v=""/>
    <s v="2"/>
    <s v="1"/>
    <d v="2024-07-21T09:01:05"/>
    <s v="21 JULAI 2024"/>
    <s v="10.00 PAGI - 12.00 TENGAH HARI"/>
    <s v=""/>
    <s v="M"/>
    <s v=""/>
    <s v=""/>
    <s v=""/>
    <s v=""/>
    <s v=""/>
    <m/>
    <n v="5077"/>
    <s v="061108140099"/>
    <s v="LEMBAH"/>
    <s v="A-3-2"/>
    <s v="7240165"/>
  </r>
  <r>
    <s v="060823070101"/>
    <s v="MUHAMMAD MUHAIMIN BIN ABDUL RAHIM"/>
    <s v="7240166"/>
    <s v="Z2038"/>
    <x v="5"/>
    <x v="1"/>
    <s v="A-3-2"/>
    <x v="1"/>
    <x v="0"/>
    <x v="2"/>
    <x v="604"/>
    <s v="Perdana"/>
    <s v="781115075323"/>
    <s v="780523085286"/>
    <d v="2006-08-23T00:00:00"/>
    <s v="ABDUL RAHIM BIN MAT ARIFFIN"/>
    <s v="MAZWIN BINTI MASIR"/>
    <s v="0100"/>
    <x v="1"/>
    <s v="1"/>
    <s v="1"/>
    <s v="B"/>
    <s v="T"/>
    <s v=""/>
    <s v="B"/>
    <s v="MYS07"/>
    <s v="95.4"/>
    <s v="175.2"/>
    <s v="31.0"/>
    <s v="NO.17,LORONG 7"/>
    <s v="TAMAN SERI BISTARI"/>
    <s v="NIBONG TEBAL"/>
    <s v="14300"/>
    <s v="MYS07"/>
    <s v="0703"/>
    <s v="474"/>
    <s v="0194246173"/>
    <s v="0145486406"/>
    <s v=""/>
    <s v="muhaiminhijau06@gmail.com"/>
    <s v="4000"/>
    <s v="5"/>
    <s v="A"/>
    <s v="2023"/>
    <s v="10"/>
    <s v="1103"/>
    <s v="1"/>
    <s v="1119"/>
    <s v="4"/>
    <s v="1249"/>
    <s v="4"/>
    <s v="1449"/>
    <s v="5"/>
    <s v="1511"/>
    <s v="2"/>
    <s v="2361"/>
    <s v="3"/>
    <s v="5227"/>
    <s v="3"/>
    <s v="5228"/>
    <s v="4"/>
    <s v="5301"/>
    <s v="2"/>
    <s v="5302"/>
    <s v="5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1"/>
    <s v="2"/>
    <s v="3"/>
    <s v="10"/>
    <s v="60"/>
    <s v="68.62"/>
    <s v="7240166"/>
    <n v="25"/>
    <s v="2425SPM"/>
    <s v="Z2038"/>
    <s v="4"/>
    <s v="1"/>
    <s v="0"/>
    <s v=""/>
    <s v="2"/>
    <s v="A"/>
    <s v="7240166_dokumen_pendapatan.pdf"/>
    <s v="7240166_dokumen_pendapatanibu.pdf"/>
    <s v="student_image/7240166.jpg"/>
    <s v="1"/>
    <d v="2024-06-30T11:49:03"/>
    <m/>
    <s v=""/>
    <s v=""/>
    <s v="2"/>
    <s v="1"/>
    <d v="2024-07-21T10:28:15"/>
    <s v="21 JULAI 2024"/>
    <s v="10.00 PAGI - 12.00 TENGAH HARI"/>
    <s v=""/>
    <s v="M"/>
    <s v=""/>
    <s v=""/>
    <s v=""/>
    <s v=""/>
    <s v=""/>
    <m/>
    <n v="5078"/>
    <s v="060823070101"/>
    <s v="LEMBAH"/>
    <s v="A-3-2"/>
    <s v="7240166"/>
  </r>
  <r>
    <s v="061116010833"/>
    <s v="MUHAMMAD NAKHQIB BIN JAILANI"/>
    <s v="7240167"/>
    <s v="Z2038"/>
    <x v="5"/>
    <x v="1"/>
    <s v="A-3-1"/>
    <x v="1"/>
    <x v="0"/>
    <x v="2"/>
    <x v="605"/>
    <s v="Perdana"/>
    <s v="700306015983"/>
    <s v="700903015228"/>
    <d v="2006-11-16T00:00:00"/>
    <s v="JAILANI BIN IDRIS"/>
    <s v="NORHASMAH BINTI MOHAMED SOHEH"/>
    <s v="0100"/>
    <x v="1"/>
    <s v="1"/>
    <s v="1"/>
    <s v="B"/>
    <s v="T"/>
    <s v=""/>
    <s v="B"/>
    <s v="MYS01"/>
    <s v="60"/>
    <s v="168"/>
    <s v="21.2"/>
    <s v="NO,8 JALAN MEDOI KAMPUNG JAWA"/>
    <s v=""/>
    <s v="SEGAMAT"/>
    <s v="85000"/>
    <s v="MYS01"/>
    <s v="0108"/>
    <s v="213"/>
    <s v="018 787 5815"/>
    <s v="01175761180"/>
    <s v=""/>
    <s v="nakhqibjailani@gmail.com"/>
    <s v="1500"/>
    <s v="5"/>
    <s v="A"/>
    <s v="2023"/>
    <s v="9"/>
    <s v="1103"/>
    <s v="3"/>
    <s v="1119"/>
    <s v="6"/>
    <s v="1223"/>
    <s v="3"/>
    <s v="1249"/>
    <s v="6"/>
    <s v="1449"/>
    <s v="3"/>
    <s v="1511"/>
    <s v="2"/>
    <s v="2611"/>
    <s v="2"/>
    <s v="3766"/>
    <s v="5"/>
    <s v="5226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0"/>
    <s v="2"/>
    <s v="2"/>
    <s v="9"/>
    <s v="55"/>
    <s v="63.91"/>
    <s v="7240167"/>
    <n v="25"/>
    <s v="2425SPM"/>
    <s v="Z2038"/>
    <s v="5"/>
    <s v="3"/>
    <s v="0"/>
    <s v=""/>
    <s v="2"/>
    <s v="A"/>
    <s v="7240167_dokumen_pendapatan.pdf"/>
    <s v="7240167_dokumen_pendapatanibu.pdf"/>
    <s v="student_image/7240167.jpg"/>
    <s v="1"/>
    <d v="2024-06-29T18:41:04"/>
    <m/>
    <s v=""/>
    <s v=""/>
    <s v="2"/>
    <s v="1"/>
    <d v="2024-07-21T07:46:27"/>
    <s v="21 JULAI 2024"/>
    <s v="10.00 PAGI - 12.00 TENGAH HARI"/>
    <s v=""/>
    <s v="B"/>
    <s v=""/>
    <s v=""/>
    <s v=""/>
    <s v=""/>
    <s v=""/>
    <m/>
    <n v="5079"/>
    <s v="061116010833"/>
    <s v="LEMBAH"/>
    <s v="A-3-1"/>
    <s v="7240167"/>
  </r>
  <r>
    <s v="060520100545"/>
    <s v="MUHAMMAD RAZIQ BIN ROSZAMANI"/>
    <s v="7240168"/>
    <s v="Z2038"/>
    <x v="5"/>
    <x v="1"/>
    <s v="A-3-1"/>
    <x v="1"/>
    <x v="0"/>
    <x v="2"/>
    <x v="606"/>
    <s v="Perdana"/>
    <s v="760630145717"/>
    <s v="760917045350"/>
    <d v="2006-05-20T00:00:00"/>
    <s v="ROSZAMANI BIN KAMARUDIN"/>
    <s v="SAMSIAH BINTI HASSHIM"/>
    <s v="0100"/>
    <x v="1"/>
    <s v="1"/>
    <s v="1"/>
    <s v="B"/>
    <s v="T"/>
    <s v=""/>
    <s v="B"/>
    <s v="MYS10"/>
    <s v="53"/>
    <s v="167"/>
    <s v="19"/>
    <s v="NO.551 , JALAN TKP 8"/>
    <s v="TAMAN KANTAN PERMAI"/>
    <s v="KAJANG"/>
    <s v="43000"/>
    <s v="MYS10"/>
    <s v="1006"/>
    <s v="592"/>
    <s v="0133309487"/>
    <s v="0192059086"/>
    <s v="0387406057"/>
    <s v="wonderraziq@gmail.com"/>
    <s v="11919"/>
    <s v="2"/>
    <s v="A"/>
    <s v="2023"/>
    <s v="9"/>
    <s v="1103"/>
    <s v="1"/>
    <s v="1119"/>
    <s v="4"/>
    <s v="1223"/>
    <s v="4"/>
    <s v="1249"/>
    <s v="4"/>
    <s v="1449"/>
    <s v="1"/>
    <s v="3472"/>
    <s v="5"/>
    <s v="3756"/>
    <s v="4"/>
    <s v="4531"/>
    <s v="5"/>
    <s v="4541"/>
    <s v="7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0"/>
    <s v="2"/>
    <s v="0"/>
    <s v="2"/>
    <s v="8"/>
    <s v="53.75"/>
    <s v="61.66"/>
    <s v="7240168"/>
    <n v="25"/>
    <s v="2425SPM"/>
    <s v="Z2038"/>
    <s v="2"/>
    <s v="2"/>
    <s v="0"/>
    <s v=""/>
    <s v="2"/>
    <s v="A"/>
    <s v="7240168_dokumen_pendapatan.pdf"/>
    <s v="7240168_dokumen_pendapatanibu.pdf"/>
    <s v="student_image/7240168.jpeg"/>
    <s v="1"/>
    <d v="2024-06-29T12:24:02"/>
    <m/>
    <s v=""/>
    <s v=""/>
    <s v="2"/>
    <s v="1"/>
    <d v="2024-07-21T10:57:43"/>
    <s v="21 JULAI 2024"/>
    <s v="10.00 PAGI - 12.00 TENGAH HARI"/>
    <s v=""/>
    <s v="T"/>
    <s v=""/>
    <s v=""/>
    <s v=""/>
    <s v=""/>
    <s v=""/>
    <m/>
    <n v="5080"/>
    <s v="060520100545"/>
    <s v="LEMBAH"/>
    <s v="A-3-1"/>
    <s v="7240168"/>
  </r>
  <r>
    <s v="060306030099"/>
    <s v="MUHAMMAD REZQEEN BIN MOHD KAMARUL ARIFFIN"/>
    <s v="7240169"/>
    <s v="Z2038"/>
    <x v="5"/>
    <x v="1"/>
    <s v="A-3-1"/>
    <x v="1"/>
    <x v="0"/>
    <x v="2"/>
    <x v="607"/>
    <s v="Perdana"/>
    <s v="581025035671"/>
    <s v="770127036264"/>
    <d v="2006-03-06T00:00:00"/>
    <s v="SHUHAIMI BIN OMAR"/>
    <s v="SUZANA BINTI IBRAHIM"/>
    <s v="0100"/>
    <x v="1"/>
    <s v="1"/>
    <s v="1"/>
    <s v="B"/>
    <s v="T"/>
    <s v=""/>
    <s v="B"/>
    <s v="MYS03"/>
    <s v="70"/>
    <s v="171"/>
    <s v="23.9"/>
    <s v="LOT 815 KG KOK KIOK 18500 MACHANG"/>
    <s v="KELANTAN"/>
    <s v="MACHANG"/>
    <s v="18500"/>
    <s v="MYS03"/>
    <s v=""/>
    <s v=""/>
    <s v="01169334969"/>
    <s v="0199300695"/>
    <s v=""/>
    <s v="rezqeen0603@gmail.com"/>
    <s v="3000"/>
    <s v="3"/>
    <s v="A"/>
    <s v="2023"/>
    <s v="7"/>
    <s v="1103"/>
    <s v="2"/>
    <s v="1119"/>
    <s v="4"/>
    <s v="1223"/>
    <s v="2"/>
    <s v="1249"/>
    <s v="3"/>
    <s v="1449"/>
    <s v="7"/>
    <s v="1511"/>
    <s v="3"/>
    <s v="5226"/>
    <s v="1"/>
    <s v="    "/>
    <s v=" 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SUK"/>
    <s v="K"/>
    <s v="0"/>
    <s v="1"/>
    <s v="2"/>
    <s v="3"/>
    <s v="6"/>
    <s v="48.12"/>
    <s v="56.21"/>
    <s v="7240169"/>
    <n v="25"/>
    <s v="2425SPM"/>
    <s v="Z2038"/>
    <s v="4"/>
    <s v="3"/>
    <s v=""/>
    <s v=""/>
    <s v=""/>
    <s v="A"/>
    <s v="7240169_dokumen_pendapatan.pdf"/>
    <s v="7240169_dokumen_pendapatanibu.pdf"/>
    <s v="student_image/7240169.jpeg"/>
    <s v="1"/>
    <d v="2024-06-29T12:25:55"/>
    <m/>
    <s v=""/>
    <s v=""/>
    <s v="2"/>
    <s v="1"/>
    <d v="2024-07-29T14:12:22"/>
    <s v="21 JULAI 2024"/>
    <s v="10.00 PAGI - 12.00 TENGAH HARI"/>
    <s v=""/>
    <s v=""/>
    <s v=""/>
    <s v=""/>
    <s v=""/>
    <s v=""/>
    <s v=""/>
    <m/>
    <n v="5081"/>
    <s v="060306030099"/>
    <s v="LEMBAH"/>
    <s v="A-3-1"/>
    <s v="7240169"/>
  </r>
  <r>
    <s v="060925080845"/>
    <s v="MUHAMMAD SHAHRUL ASHRAF BIN MOHD RADZI"/>
    <s v="7240170"/>
    <s v="Z2038"/>
    <x v="5"/>
    <x v="2"/>
    <s v=""/>
    <x v="3"/>
    <x v="1"/>
    <x v="1"/>
    <x v="1"/>
    <s v="Perdana"/>
    <s v="750311075281"/>
    <s v="800813075276"/>
    <d v="2006-09-25T00:00:00"/>
    <s v="MOHD RADZI BIN ABDUL AZIZ"/>
    <s v="ROSYADA HAYATI BINTI MOHAMMAD SANI"/>
    <s v="0100"/>
    <x v="1"/>
    <s v="1"/>
    <s v="1"/>
    <s v="B"/>
    <s v="T"/>
    <s v=""/>
    <s v="B"/>
    <s v="MYS08"/>
    <s v="58"/>
    <s v="163"/>
    <s v="21.8"/>
    <s v="NO 117 PERSIARAN ISKANDAR PERDANA 56"/>
    <s v="SEKSYEN 7"/>
    <s v="SERI ISKANDAR"/>
    <s v="32610"/>
    <s v="MYS08"/>
    <s v=""/>
    <s v=""/>
    <s v="0196679286"/>
    <s v=""/>
    <s v="059876530"/>
    <s v="muhdshahrulashraf256@gmail.com"/>
    <s v="3200"/>
    <s v="5"/>
    <s v="A"/>
    <s v="2023"/>
    <s v="9"/>
    <s v="1103"/>
    <s v="3"/>
    <s v="1119"/>
    <s v="6"/>
    <s v="1223"/>
    <s v="3"/>
    <s v="1249"/>
    <s v="5"/>
    <s v="1449"/>
    <s v="5"/>
    <s v="1511"/>
    <s v="3"/>
    <s v="2280"/>
    <s v="3"/>
    <s v="2611"/>
    <s v="4"/>
    <s v="3766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0"/>
    <s v="0"/>
    <s v="0"/>
    <s v="9"/>
    <s v="49.38"/>
    <s v="56.28"/>
    <s v="7240170"/>
    <n v="25"/>
    <s v="2425SPM"/>
    <s v="Z2038"/>
    <s v="4"/>
    <s v="2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5082"/>
    <s v="060925080845"/>
    <s v="TUAH"/>
    <s v=""/>
    <s v="7240170"/>
  </r>
  <r>
    <s v="060427030829"/>
    <s v="MUHAMMAD SYAHMI BIN MUHAMMAD AZIZI"/>
    <s v="7240171"/>
    <s v="Z2038"/>
    <x v="5"/>
    <x v="1"/>
    <s v="A-3-1"/>
    <x v="1"/>
    <x v="0"/>
    <x v="2"/>
    <x v="608"/>
    <s v="Perdana"/>
    <s v="730608035143"/>
    <s v="730113035168"/>
    <d v="2006-04-27T00:00:00"/>
    <s v="MUHAMMAD AZIZI BIN SAID"/>
    <s v="HASNAH BINTI OTHMAN"/>
    <s v="0100"/>
    <x v="1"/>
    <s v="1"/>
    <s v="1"/>
    <s v="B"/>
    <s v="T"/>
    <s v=""/>
    <s v="B"/>
    <s v="MYS03"/>
    <s v="90"/>
    <s v="177"/>
    <s v="28.7"/>
    <s v="NO 2994 TAMAN NESCAYAN MUKIM PANCHOR"/>
    <s v="KEMUMIN"/>
    <s v="KOTA BHARU"/>
    <s v="16100"/>
    <s v="MYS03"/>
    <s v="0302"/>
    <s v="309"/>
    <s v="01139183267"/>
    <s v="01139183267"/>
    <s v=""/>
    <s v="syahmiazizi55@gmail.com"/>
    <s v="5000"/>
    <s v="6"/>
    <s v="A"/>
    <s v="2023"/>
    <s v="9"/>
    <s v="1103"/>
    <s v="4"/>
    <s v="1119"/>
    <s v="5"/>
    <s v="1223"/>
    <s v="5"/>
    <s v="1249"/>
    <s v="5"/>
    <s v="1449"/>
    <s v="9"/>
    <s v="1511"/>
    <s v="5"/>
    <s v="2280"/>
    <s v="6"/>
    <s v="2611"/>
    <s v="3"/>
    <s v="3766"/>
    <s v="7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0"/>
    <s v="0"/>
    <s v="0"/>
    <s v="7"/>
    <s v="38.12"/>
    <s v="45.08"/>
    <s v="7240171"/>
    <n v="25"/>
    <s v="2425SPM"/>
    <s v="Z2038"/>
    <s v="5"/>
    <s v="3"/>
    <s v="0"/>
    <s v=""/>
    <s v="2"/>
    <s v="A"/>
    <s v="7240171_dokumen_pendapatan.pdf"/>
    <s v="7240171_dokumen_pendapatanibu.pdf"/>
    <s v="student_image/7240171.jpg"/>
    <s v="1"/>
    <d v="2024-06-29T12:12:21"/>
    <m/>
    <s v=""/>
    <s v=""/>
    <s v="2"/>
    <s v="1"/>
    <d v="2024-07-21T10:26:45"/>
    <s v="21 JULAI 2024"/>
    <s v="10.00 PAGI - 12.00 TENGAH HARI"/>
    <s v=""/>
    <s v="B"/>
    <s v=""/>
    <s v=""/>
    <s v=""/>
    <s v=""/>
    <s v=""/>
    <m/>
    <n v="5083"/>
    <s v="060427030829"/>
    <s v="LEMBAH"/>
    <s v="A-3-1"/>
    <s v="7240171"/>
  </r>
  <r>
    <s v="060421141413"/>
    <s v="MUHAMMAD SYAUKAT HADI BIN MUHAMAD FADZIL"/>
    <s v="7240172"/>
    <s v="Z2038"/>
    <x v="5"/>
    <x v="1"/>
    <s v="A-3-1"/>
    <x v="1"/>
    <x v="0"/>
    <x v="2"/>
    <x v="609"/>
    <s v="Perdana"/>
    <s v="750415025481"/>
    <s v="770314146020"/>
    <d v="2006-04-21T00:00:00"/>
    <s v="MUHAMAD FADZIL BIN OTHMAN"/>
    <s v="JAMILAH BINTI ABDULLAH"/>
    <s v="0100"/>
    <x v="1"/>
    <s v="1"/>
    <s v="1"/>
    <s v="B"/>
    <s v="T"/>
    <s v=""/>
    <s v="B"/>
    <s v="MYS14"/>
    <s v="63"/>
    <s v="172"/>
    <s v="21.3"/>
    <s v="NO 29, JALAN LINGKARAN NUR 1/3,"/>
    <s v="TAMAN LINGKARAN NUR"/>
    <s v="KAJANG"/>
    <s v="43000"/>
    <s v="MYS10"/>
    <s v="1006"/>
    <s v="592"/>
    <s v="0194162924"/>
    <s v="0194162924"/>
    <s v=""/>
    <s v="Syaukathadi@gmail.com"/>
    <s v="12043"/>
    <s v="5"/>
    <s v="A"/>
    <s v="2023"/>
    <s v="11"/>
    <s v="1103"/>
    <s v="2"/>
    <s v="1119"/>
    <s v="7"/>
    <s v="1249"/>
    <s v="3"/>
    <s v="1449"/>
    <s v="6"/>
    <s v="1511"/>
    <s v="5"/>
    <s v="3766"/>
    <s v="6"/>
    <s v="5401"/>
    <s v="4"/>
    <s v="5402"/>
    <s v="5"/>
    <s v="5403"/>
    <s v="6"/>
    <s v="5404"/>
    <s v="7"/>
    <s v="5405"/>
    <s v="4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0"/>
    <s v="1"/>
    <s v="1"/>
    <s v="9"/>
    <s v="46.25"/>
    <s v="54.61"/>
    <s v="7240172"/>
    <n v="25"/>
    <s v="2425SPM"/>
    <s v="Z2038"/>
    <s v="3"/>
    <s v="2"/>
    <s v="0"/>
    <s v=""/>
    <s v="2"/>
    <s v="A"/>
    <s v="7240172_dokumen_pendapatan.pdf"/>
    <s v="7240172_dokumen_pendapatanibu.pdf"/>
    <s v="student_image/7240172.jpeg"/>
    <s v="1"/>
    <d v="2024-06-29T12:51:39"/>
    <m/>
    <s v=""/>
    <s v=""/>
    <s v="2"/>
    <s v="1"/>
    <d v="2024-07-21T10:36:34"/>
    <s v="21 JULAI 2024"/>
    <s v="10.00 PAGI - 12.00 TENGAH HARI"/>
    <s v=""/>
    <s v="T"/>
    <s v=""/>
    <s v=""/>
    <s v=""/>
    <s v=""/>
    <s v=""/>
    <m/>
    <n v="5084"/>
    <s v="060421141413"/>
    <s v="LEMBAH"/>
    <s v="A-3-1"/>
    <s v="7240172"/>
  </r>
  <r>
    <s v="060517160037"/>
    <s v="MUHAMMAD UWAIS QARNI BIN ROZAAN"/>
    <s v="7240173"/>
    <s v="Z2038"/>
    <x v="5"/>
    <x v="1"/>
    <s v="A-3-1"/>
    <x v="1"/>
    <x v="0"/>
    <x v="2"/>
    <x v="610"/>
    <s v="Perdana"/>
    <s v="740219085891"/>
    <s v="731211025718"/>
    <d v="2006-05-17T00:00:00"/>
    <s v="ROZAAN BIN MAT ISA"/>
    <s v="AMINAH BINTI ISMAIL"/>
    <s v="0100"/>
    <x v="1"/>
    <s v="1"/>
    <s v="1"/>
    <s v="B"/>
    <s v="T"/>
    <s v=""/>
    <s v="B"/>
    <s v="MYS16"/>
    <s v="50"/>
    <s v="170.5"/>
    <s v="17.2"/>
    <s v="N0.8, JALAN P11C/4, PRESINT 11"/>
    <s v=""/>
    <s v="PUTRAJAYA"/>
    <s v="62300"/>
    <s v="MYS16"/>
    <s v="1601"/>
    <s v="209"/>
    <s v="0194373569"/>
    <s v="0194373569"/>
    <s v="0105225697"/>
    <s v="uwais1705@gmail.com"/>
    <s v="8954.86"/>
    <s v="7"/>
    <s v="A"/>
    <s v="2023"/>
    <s v="8"/>
    <s v="1103"/>
    <s v="4"/>
    <s v="1119"/>
    <s v="6"/>
    <s v="1223"/>
    <s v="2"/>
    <s v="1249"/>
    <s v="5"/>
    <s v="1449"/>
    <s v="1"/>
    <s v="1511"/>
    <s v="4"/>
    <s v="2611"/>
    <s v="5"/>
    <s v="3766"/>
    <s v="3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1"/>
    <s v="1"/>
    <s v="2"/>
    <s v="8"/>
    <s v="51.26"/>
    <s v="59.63"/>
    <s v="7240173"/>
    <n v="25"/>
    <s v="2425SPM"/>
    <s v="Z2038"/>
    <s v="6"/>
    <s v="4"/>
    <s v="0"/>
    <s v=""/>
    <s v="2"/>
    <s v="A"/>
    <s v="7240173_dokumen_pendapatan.pdf"/>
    <s v="7240173_dokumen_pendapatanibu.pdf"/>
    <s v="student_image/7240173.jpg"/>
    <s v="1"/>
    <d v="2024-06-29T19:04:55"/>
    <m/>
    <s v=""/>
    <s v=""/>
    <s v="2"/>
    <s v="1"/>
    <d v="2024-07-21T09:07:05"/>
    <s v="21 JULAI 2024"/>
    <s v="10.00 PAGI - 12.00 TENGAH HARI"/>
    <s v=""/>
    <s v="M"/>
    <s v=""/>
    <s v=""/>
    <s v=""/>
    <s v=""/>
    <s v=""/>
    <m/>
    <n v="5085"/>
    <s v="060517160037"/>
    <s v="LEMBAH"/>
    <s v="A-3-1"/>
    <s v="7240173"/>
  </r>
  <r>
    <s v="060127030317"/>
    <s v="MUHAMMAD ZHARFAN ZULKARNAIN BIN MOHD ZUKFELI"/>
    <s v="7240174"/>
    <s v="Z2038"/>
    <x v="5"/>
    <x v="1"/>
    <s v="A-3-1"/>
    <x v="1"/>
    <x v="0"/>
    <x v="2"/>
    <x v="611"/>
    <s v="Perdana"/>
    <s v="780806035473"/>
    <s v="800708035264"/>
    <d v="2006-01-27T00:00:00"/>
    <s v="MOHD ZUKFELI BIN MOHD KHAWI"/>
    <s v="ZAKINA BINTI OMAR KHAN"/>
    <s v="0100"/>
    <x v="1"/>
    <s v="1"/>
    <s v="1"/>
    <s v="B"/>
    <s v="T"/>
    <s v=""/>
    <s v="B"/>
    <s v="MYS03"/>
    <s v="77"/>
    <s v="172"/>
    <s v="26.0"/>
    <s v="LOT 97, KG PADANG JELAPANG"/>
    <s v="JLN CHICHA TINGGI"/>
    <s v="PASIR MAS"/>
    <s v="17000"/>
    <s v="MYS03"/>
    <s v="0304"/>
    <s v="318"/>
    <s v="0167785264"/>
    <s v="0167785264"/>
    <s v=""/>
    <s v="zharfanzulkarnain82@gmail.com"/>
    <s v="8000"/>
    <s v="8"/>
    <s v="A"/>
    <s v="2023"/>
    <s v="8"/>
    <s v="1103"/>
    <s v="2"/>
    <s v="1119"/>
    <s v="4"/>
    <s v="1223"/>
    <s v="2"/>
    <s v="1249"/>
    <s v="3"/>
    <s v="1449"/>
    <s v="6"/>
    <s v="1511"/>
    <s v="1"/>
    <s v="2611"/>
    <s v="4"/>
    <s v="5226"/>
    <s v="3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SUK"/>
    <s v="K"/>
    <s v="0"/>
    <s v="1"/>
    <s v="2"/>
    <s v="3"/>
    <s v="8"/>
    <s v="56.24"/>
    <s v="64.03"/>
    <s v="7240174"/>
    <n v="25"/>
    <s v="2425SPM"/>
    <s v="Z2038"/>
    <s v="6"/>
    <s v="2"/>
    <s v="0"/>
    <s v=""/>
    <s v="2"/>
    <s v="A"/>
    <s v="7240174_dokumen_pendapatan.pdf"/>
    <s v="7240174_dokumen_pendapatanibu.pdf"/>
    <s v="student_image/7240174.jpeg"/>
    <s v="1"/>
    <d v="2024-06-29T13:18:23"/>
    <m/>
    <s v=""/>
    <s v=""/>
    <s v="2"/>
    <s v="1"/>
    <d v="2024-07-21T11:12:10"/>
    <s v="21 JULAI 2024"/>
    <s v="10.00 PAGI - 12.00 TENGAH HARI"/>
    <s v=""/>
    <s v="M"/>
    <s v=""/>
    <s v=""/>
    <s v=""/>
    <s v=""/>
    <s v=""/>
    <m/>
    <n v="5086"/>
    <s v="060127030317"/>
    <s v="LEMBAH"/>
    <s v="A-3-1"/>
    <s v="7240174"/>
  </r>
  <r>
    <s v="060616040073"/>
    <s v="NASRUDDIN BIN SAHAD"/>
    <s v="7240175"/>
    <s v="Z2038"/>
    <x v="5"/>
    <x v="1"/>
    <s v="A-1-10"/>
    <x v="1"/>
    <x v="0"/>
    <x v="2"/>
    <x v="612"/>
    <s v="Perdana"/>
    <s v="480101045423"/>
    <s v="640115107306"/>
    <d v="2006-06-16T00:00:00"/>
    <s v="SAHAD BIN HASHIM"/>
    <s v="NORAINI BINTI HARUN"/>
    <s v="0100"/>
    <x v="1"/>
    <s v="1"/>
    <s v="1"/>
    <s v="B"/>
    <s v="T"/>
    <s v=""/>
    <s v="B"/>
    <s v="MYS04"/>
    <s v="63.8"/>
    <s v="169"/>
    <s v="22.3"/>
    <s v="326-14 KM4 JALAN JAYA SOLOK MUSAI"/>
    <s v="BUKIT PIATU"/>
    <s v="MELAKA"/>
    <s v="75150"/>
    <s v="MYS04"/>
    <s v="0401"/>
    <s v="364"/>
    <s v="0165790094"/>
    <s v="0165790094"/>
    <s v=""/>
    <s v="nasruddinsahad@gmail.com"/>
    <s v="1200"/>
    <s v="6"/>
    <s v="A"/>
    <s v="2023"/>
    <s v="8"/>
    <s v="1103"/>
    <s v="2"/>
    <s v="1119"/>
    <s v="6"/>
    <s v="1223"/>
    <s v="2"/>
    <s v="1249"/>
    <s v="4"/>
    <s v="1449"/>
    <s v="8"/>
    <s v="1511"/>
    <s v="4"/>
    <s v="3763"/>
    <s v="2"/>
    <s v="4572"/>
    <s v="2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SUK"/>
    <s v="M"/>
    <s v="0"/>
    <s v="0"/>
    <s v="4"/>
    <s v="4"/>
    <s v="7"/>
    <s v="55"/>
    <s v="63.56"/>
    <s v="7240175"/>
    <n v="25"/>
    <s v="2425SPM"/>
    <s v="Z2038"/>
    <s v="6"/>
    <s v="6"/>
    <s v="0"/>
    <s v=""/>
    <s v="1"/>
    <s v="A"/>
    <s v="7240175_dokumen_pendapatan.pdf"/>
    <s v="7240175_dokumen_pendapatanibu.pdf"/>
    <s v="student_image/7240175.jpg"/>
    <s v="1"/>
    <d v="2024-06-29T14:48:25"/>
    <m/>
    <s v=""/>
    <s v=""/>
    <s v="2"/>
    <s v="1"/>
    <d v="2024-07-21T10:59:41"/>
    <s v="21 JULAI 2024"/>
    <s v="10.00 PAGI - 12.00 TENGAH HARI"/>
    <s v=""/>
    <s v="B"/>
    <s v=""/>
    <s v=""/>
    <s v=""/>
    <s v=""/>
    <s v=""/>
    <m/>
    <n v="5087"/>
    <s v="060616040073"/>
    <s v="LEMBAH"/>
    <s v="A-1-10"/>
    <s v="7240175"/>
  </r>
  <r>
    <s v="061003120462"/>
    <s v="NAZIHA ERIESHA BINTI MD HANAFIAH"/>
    <s v="7240176"/>
    <s v="Z2038"/>
    <x v="5"/>
    <x v="3"/>
    <s v="3-20"/>
    <x v="1"/>
    <x v="0"/>
    <x v="2"/>
    <x v="613"/>
    <s v="Perdana"/>
    <s v="710820125543"/>
    <s v="750217125270"/>
    <d v="2006-10-03T00:00:00"/>
    <s v="MD HANAFIAH BIN SUHAIBUL"/>
    <s v="NOR AZLIN BINTI AHMAD"/>
    <s v="0100"/>
    <x v="0"/>
    <s v="1"/>
    <s v="1"/>
    <s v="B"/>
    <s v="T"/>
    <s v=""/>
    <s v="B"/>
    <s v="MYS12"/>
    <s v="50"/>
    <s v="165"/>
    <s v="18.3"/>
    <s v="TAMAN CERAH, LORONG 1, RH NO. 7"/>
    <s v="JALAN GUDON BYPASS"/>
    <s v="KOTA KINABALU"/>
    <s v="88450"/>
    <s v="MYS12"/>
    <s v="1201"/>
    <s v="665"/>
    <s v="0168120492"/>
    <s v="0128381556"/>
    <s v=""/>
    <s v="nazihaeriesha17@gmail.com"/>
    <s v="10000"/>
    <s v="6"/>
    <s v="A"/>
    <s v="2023"/>
    <s v="8"/>
    <s v="1103"/>
    <s v="5"/>
    <s v="1119"/>
    <s v="5"/>
    <s v="1223"/>
    <s v="5"/>
    <s v="1249"/>
    <s v="6"/>
    <s v="1449"/>
    <s v="9"/>
    <s v="1511"/>
    <s v="7"/>
    <s v="3756"/>
    <s v="9"/>
    <s v="3767"/>
    <s v="9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0"/>
    <s v="0"/>
    <s v="0"/>
    <s v="4"/>
    <s v="17.49"/>
    <s v="24.81"/>
    <s v="7240176"/>
    <n v="25"/>
    <s v="2425SPM"/>
    <s v="Z2038"/>
    <s v="4"/>
    <s v="3"/>
    <s v="0"/>
    <s v=""/>
    <s v="2"/>
    <s v="A"/>
    <s v="7240176_dokumen_pendapatan.pdf"/>
    <s v="7240176_dokumen_pendapatanibu.pdf"/>
    <s v="student_image/7240176.jpeg"/>
    <s v="1"/>
    <d v="2024-06-29T19:29:14"/>
    <m/>
    <s v=""/>
    <s v=""/>
    <s v="2"/>
    <s v="1"/>
    <d v="2024-07-21T10:45:26"/>
    <s v="21 JULAI 2024"/>
    <s v="10.00 PAGI - 12.00 TENGAH HARI"/>
    <s v=""/>
    <s v="M"/>
    <s v=""/>
    <s v=""/>
    <s v=""/>
    <s v=""/>
    <s v=""/>
    <m/>
    <n v="5088"/>
    <s v="061003120462"/>
    <s v="SRIKANDI"/>
    <s v="3-20"/>
    <s v="7240176"/>
  </r>
  <r>
    <s v="060429030451"/>
    <s v="NIK AFI DANIEL BIN NIK AFENDI"/>
    <s v="7240177"/>
    <s v="Z2038"/>
    <x v="5"/>
    <x v="1"/>
    <s v="A-1-10"/>
    <x v="1"/>
    <x v="0"/>
    <x v="2"/>
    <x v="614"/>
    <s v="Perdana"/>
    <s v="751030035827"/>
    <s v="761005035170"/>
    <d v="2006-04-29T00:00:00"/>
    <s v="NIK AFENDI BIN NIK SOH"/>
    <s v="ZULYANA BINTI MOHAMAD AMIN"/>
    <s v="0100"/>
    <x v="1"/>
    <s v="1"/>
    <s v="1"/>
    <s v="B"/>
    <s v="T"/>
    <s v=""/>
    <s v="B"/>
    <s v="MYS03"/>
    <s v="60"/>
    <s v="173"/>
    <s v="20.0"/>
    <s v="BLOCK C NO 19"/>
    <s v="PERUMAHAN KAMPUNG TELUK"/>
    <s v="BACHOK"/>
    <s v="16300"/>
    <s v="MYS03"/>
    <s v="0301"/>
    <s v="323"/>
    <s v="0197062451"/>
    <s v="0197062451"/>
    <s v=""/>
    <s v="afidaniel29@gmail.com"/>
    <s v="4000"/>
    <s v="5"/>
    <s v="A"/>
    <s v="2023"/>
    <s v="7"/>
    <s v="1103"/>
    <s v="4"/>
    <s v="1119"/>
    <s v="5"/>
    <s v="1223"/>
    <s v="4"/>
    <s v="1249"/>
    <s v="5"/>
    <s v="1449"/>
    <s v="9"/>
    <s v="1511"/>
    <s v="7"/>
    <s v="5226"/>
    <s v="4"/>
    <s v="    "/>
    <s v=" 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0"/>
    <s v="0"/>
    <s v="0"/>
    <s v="5"/>
    <s v="29.99"/>
    <s v="37.22"/>
    <s v="7240177"/>
    <n v="25"/>
    <s v="2425SPM"/>
    <s v="Z2038"/>
    <s v="3"/>
    <s v="1"/>
    <s v="0"/>
    <s v=""/>
    <s v="2"/>
    <s v="A"/>
    <s v="7240177_dokumen_pendapatan.pdf"/>
    <s v="7240177_dokumen_pendapatanibu.pdf"/>
    <s v="student_image/7240177.jpeg"/>
    <s v="1"/>
    <d v="2024-06-30T05:21:25"/>
    <m/>
    <s v=""/>
    <s v=""/>
    <s v="2"/>
    <s v="1"/>
    <d v="2024-07-21T10:05:37"/>
    <s v="21 JULAI 2024"/>
    <s v="10.00 PAGI - 12.00 TENGAH HARI"/>
    <s v=""/>
    <s v="B"/>
    <s v=""/>
    <s v=""/>
    <s v=""/>
    <s v=""/>
    <s v=""/>
    <m/>
    <n v="5089"/>
    <s v="060429030451"/>
    <s v="LEMBAH"/>
    <s v="A-1-10"/>
    <s v="7240177"/>
  </r>
  <r>
    <s v="060421050335"/>
    <s v="NOR ADAM RAHMAN BIN RAHEMAN"/>
    <s v="7240178"/>
    <s v="Z2038"/>
    <x v="5"/>
    <x v="1"/>
    <s v="A-1-10"/>
    <x v="1"/>
    <x v="0"/>
    <x v="2"/>
    <x v="615"/>
    <s v="Perdana"/>
    <s v="670818055407"/>
    <s v="690505055164"/>
    <d v="2006-04-21T00:00:00"/>
    <s v="RAHEMAN BIN MOHD DOM"/>
    <s v="NORAIZA BINTI MOHD NOR"/>
    <s v="0100"/>
    <x v="1"/>
    <s v="1"/>
    <s v="1"/>
    <s v="B"/>
    <s v="T"/>
    <s v=""/>
    <s v="B"/>
    <s v="MYS05"/>
    <s v="77"/>
    <s v="170"/>
    <s v="26.6"/>
    <s v="LOT 2121, DESA PERMAI, KG RAWA ULU"/>
    <s v="LENGGENG"/>
    <s v="LENGGENG"/>
    <s v="71750"/>
    <s v="MYS05"/>
    <s v="0505"/>
    <s v="384"/>
    <s v="0169556739"/>
    <s v="0169556739"/>
    <s v=""/>
    <s v="nradam06@gmail.com"/>
    <s v="6000"/>
    <s v="4"/>
    <s v="A"/>
    <s v="2023"/>
    <s v="9"/>
    <s v="1103"/>
    <s v="3"/>
    <s v="1119"/>
    <s v="3"/>
    <s v="1223"/>
    <s v="3"/>
    <s v="1249"/>
    <s v="4"/>
    <s v="1449"/>
    <s v="1"/>
    <s v="3472"/>
    <s v="8"/>
    <s v="3756"/>
    <s v="4"/>
    <s v="4531"/>
    <s v="7"/>
    <s v="4541"/>
    <s v="8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0"/>
    <s v="1"/>
    <s v="0"/>
    <s v="1"/>
    <s v="6"/>
    <s v="43.75"/>
    <s v="51.86"/>
    <s v="7240178"/>
    <n v="25"/>
    <s v="2425SPM"/>
    <s v="Z2038"/>
    <s v="4"/>
    <s v="4"/>
    <s v="0"/>
    <s v=""/>
    <s v="2"/>
    <s v="A"/>
    <s v="7240178_dokumen_pendapatan.pdf"/>
    <s v="7240178_dokumen_pendapatanibu.pdf"/>
    <s v="student_image/7240178.jpeg"/>
    <s v="1"/>
    <d v="2024-07-03T12:22:00"/>
    <m/>
    <s v=""/>
    <s v=""/>
    <s v="2"/>
    <s v="1"/>
    <d v="2024-07-21T10:45:27"/>
    <s v="21 JULAI 2024"/>
    <s v="10.00 PAGI - 12.00 TENGAH HARI"/>
    <s v=""/>
    <s v="B"/>
    <s v=""/>
    <s v=""/>
    <s v=""/>
    <s v=""/>
    <s v=""/>
    <m/>
    <n v="5090"/>
    <s v="060421050335"/>
    <s v="LEMBAH"/>
    <s v="A-1-10"/>
    <s v="7240178"/>
  </r>
  <r>
    <s v="060128080113"/>
    <s v="NOR AZFA REEZA BIN NOR AZLAAN"/>
    <s v="7240179"/>
    <s v="Z2038"/>
    <x v="5"/>
    <x v="1"/>
    <s v="A-1-10"/>
    <x v="1"/>
    <x v="0"/>
    <x v="2"/>
    <x v="28"/>
    <s v="Perdana"/>
    <s v="841101086429"/>
    <s v="860519565754"/>
    <d v="2006-01-28T00:00:00"/>
    <s v="NOR AZLAAN BIN BAHARUDDIN"/>
    <s v="NUR SUHADAH BINTI SHAPRY"/>
    <s v="0100"/>
    <x v="1"/>
    <s v="1"/>
    <s v="1"/>
    <s v="B"/>
    <s v="T"/>
    <s v=""/>
    <s v="B"/>
    <s v="MYS08"/>
    <s v="94"/>
    <s v="175"/>
    <s v="30.6"/>
    <s v="NO 12A,LORONG C/7,TAMAN SERI PALMA"/>
    <s v="BANDAR SERI BOTANI"/>
    <s v="IPOH"/>
    <s v="31350"/>
    <s v="MYS08"/>
    <s v="0803"/>
    <s v="522"/>
    <s v="0175470605"/>
    <s v="01128120593"/>
    <s v=""/>
    <s v="adamkhaliffazlaan@gmail.com"/>
    <s v="2250"/>
    <s v="6"/>
    <s v="A"/>
    <s v="2023"/>
    <s v="8"/>
    <s v="1103"/>
    <s v="3"/>
    <s v="1119"/>
    <s v="5"/>
    <s v="1223"/>
    <s v="4"/>
    <s v="1249"/>
    <s v="3"/>
    <s v="1449"/>
    <s v="7"/>
    <s v="1511"/>
    <s v="2"/>
    <s v="2611"/>
    <s v="2"/>
    <s v="4572"/>
    <s v="5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B40"/>
    <s v="K"/>
    <s v="0"/>
    <s v="0"/>
    <s v="2"/>
    <s v="2"/>
    <s v="7"/>
    <s v="43.13"/>
    <s v="51.32"/>
    <s v="7240179"/>
    <n v="25"/>
    <s v="2425SPM"/>
    <s v="Z2038"/>
    <s v="4"/>
    <s v="1"/>
    <s v="0"/>
    <s v=""/>
    <s v="2"/>
    <s v="A"/>
    <s v="7240179_dokumen_pendapatan.pdf"/>
    <s v="7240179_dokumen_pendapatanibu.pdf"/>
    <s v="student_image/7240179.jpeg"/>
    <s v="1"/>
    <d v="2024-06-29T12:28:40"/>
    <m/>
    <s v=""/>
    <s v=""/>
    <s v="2"/>
    <s v="1"/>
    <d v="2024-07-21T10:11:51"/>
    <s v="21 JULAI 2024"/>
    <s v="10.00 PAGI - 12.00 TENGAH HARI"/>
    <s v=""/>
    <s v="B"/>
    <s v=""/>
    <s v=""/>
    <s v=""/>
    <s v=""/>
    <s v=""/>
    <m/>
    <n v="5091"/>
    <s v="060128080113"/>
    <s v="LEMBAH"/>
    <s v="A-1-10"/>
    <s v="7240179"/>
  </r>
  <r>
    <s v="060530030560"/>
    <s v="NORFARAHANA BINTI NANIN"/>
    <s v="7240180"/>
    <s v="Z2038"/>
    <x v="5"/>
    <x v="3"/>
    <s v="3-20"/>
    <x v="1"/>
    <x v="2"/>
    <x v="1"/>
    <x v="1"/>
    <s v="Perdana"/>
    <s v="660305035663"/>
    <s v="780830035342"/>
    <d v="2006-05-30T00:00:00"/>
    <s v="NANIN BIN MAT JUSOH"/>
    <s v="ROSLIZAWATI BINTI MOHD NAZIR"/>
    <s v="0100"/>
    <x v="0"/>
    <s v="1"/>
    <s v="1"/>
    <s v="B"/>
    <s v="T"/>
    <s v=""/>
    <s v="B"/>
    <s v="MYS03"/>
    <s v="0"/>
    <s v="0"/>
    <s v=""/>
    <s v="KG JAL, KOK LANAS"/>
    <s v="KG JAL, KOK LANAS"/>
    <s v="KETEREH"/>
    <s v="16450"/>
    <s v="MYS03"/>
    <s v=""/>
    <s v=""/>
    <s v="01133004557"/>
    <s v="01133004557"/>
    <s v="097880430"/>
    <s v="norfarahanananin@gmail.com"/>
    <s v="900"/>
    <s v="4"/>
    <s v="A"/>
    <s v="2023"/>
    <s v="9"/>
    <s v="1103"/>
    <s v="0"/>
    <s v="1119"/>
    <s v="5"/>
    <s v="1223"/>
    <s v="2"/>
    <s v="1249"/>
    <s v="3"/>
    <s v="1449"/>
    <s v="1"/>
    <s v="1511"/>
    <s v="2"/>
    <s v="2216"/>
    <s v="1"/>
    <s v="2611"/>
    <s v="4"/>
    <s v="3769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B40"/>
    <s v="K"/>
    <s v="1"/>
    <s v="2"/>
    <s v="3"/>
    <s v="6"/>
    <s v="9"/>
    <s v="66.88"/>
    <s v="73.94"/>
    <s v="7240180"/>
    <n v="25"/>
    <s v="2425SPM"/>
    <s v="Z2038"/>
    <s v="6"/>
    <s v="5"/>
    <s v=""/>
    <s v=""/>
    <s v=""/>
    <s v="A"/>
    <s v=""/>
    <s v=""/>
    <s v=""/>
    <s v="1"/>
    <d v="2024-06-29T12:32:35"/>
    <m/>
    <s v=""/>
    <s v=""/>
    <s v="1"/>
    <s v="0"/>
    <m/>
    <s v="21 JULAI 2024"/>
    <s v="10.00 PAGI - 12.00 TENGAH HARI"/>
    <s v=""/>
    <s v=""/>
    <s v=""/>
    <s v=""/>
    <s v=""/>
    <s v=""/>
    <s v=""/>
    <m/>
    <n v="5092"/>
    <s v="060530030560"/>
    <s v="SRIKANDI"/>
    <s v="3-20"/>
    <s v="7240180"/>
  </r>
  <r>
    <s v="060425140805"/>
    <s v="NORHIDHAM BIN NORHISHAM"/>
    <s v="7240181"/>
    <s v="Z2038"/>
    <x v="5"/>
    <x v="1"/>
    <s v="A-1-10"/>
    <x v="1"/>
    <x v="0"/>
    <x v="2"/>
    <x v="616"/>
    <s v="Perdana"/>
    <s v="730502106257"/>
    <s v="770011571509"/>
    <d v="2006-04-25T00:00:00"/>
    <s v="NORHISHAM BIN SUPARMAN"/>
    <s v=""/>
    <s v="0100"/>
    <x v="1"/>
    <s v="1"/>
    <s v="1"/>
    <s v="B"/>
    <s v="T"/>
    <s v=""/>
    <s v="B"/>
    <s v="MYS14"/>
    <s v="58"/>
    <s v="167"/>
    <s v="20.8"/>
    <s v="21B, JALAN REJANG 4"/>
    <s v="TAMAN SETAPAK JAYA"/>
    <s v="KUALA LUMPUR"/>
    <s v="50300"/>
    <s v="MYS14"/>
    <s v="1400"/>
    <s v="200"/>
    <s v="01136667262"/>
    <s v="01115176257"/>
    <s v="0326931533"/>
    <s v="norhidhamhishamx@gmail.com"/>
    <s v="1800"/>
    <s v="4"/>
    <s v="A"/>
    <s v="2023"/>
    <s v="8"/>
    <s v="1103"/>
    <s v="5"/>
    <s v="1119"/>
    <s v="8"/>
    <s v="1223"/>
    <s v="6"/>
    <s v="1249"/>
    <s v="6"/>
    <s v="1449"/>
    <s v="9"/>
    <s v="1511"/>
    <s v="7"/>
    <s v="2611"/>
    <s v="5"/>
    <s v="3766"/>
    <s v="8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0"/>
    <s v="0"/>
    <s v="0"/>
    <s v="4"/>
    <s v="22.5"/>
    <s v="28.44"/>
    <s v="7240181"/>
    <n v="25"/>
    <s v="2425SPM"/>
    <s v="Z2038"/>
    <s v="3"/>
    <s v="3"/>
    <s v="0"/>
    <s v=""/>
    <s v="2"/>
    <s v="A"/>
    <s v="7240181_dokumen_pendapatan.pdf"/>
    <s v="7240181_dokumen_pendapatanibu.pdf"/>
    <s v="student_image/7240181.jpeg"/>
    <s v="1"/>
    <d v="2024-06-29T19:12:57"/>
    <m/>
    <s v=""/>
    <s v=""/>
    <s v="2"/>
    <s v="1"/>
    <d v="2024-07-21T10:35:41"/>
    <s v="21 JULAI 2024"/>
    <s v="10.00 PAGI - 12.00 TENGAH HARI"/>
    <s v=""/>
    <s v="B"/>
    <s v=""/>
    <s v=""/>
    <s v=""/>
    <s v=""/>
    <s v=""/>
    <m/>
    <n v="5093"/>
    <s v="060425140805"/>
    <s v="LEMBAH"/>
    <s v="A-1-10"/>
    <s v="7240181"/>
  </r>
  <r>
    <s v="060314080010"/>
    <s v="NORSHAQIRAH AQILAH BINTI MOHD NAZIR"/>
    <s v="7240182"/>
    <s v="Z2038"/>
    <x v="5"/>
    <x v="3"/>
    <s v="3-20"/>
    <x v="1"/>
    <x v="0"/>
    <x v="2"/>
    <x v="617"/>
    <s v="Perdana"/>
    <s v="780312086473"/>
    <s v="801022086256"/>
    <d v="2006-03-14T00:00:00"/>
    <s v="MOHD NAZIR BIN ADNAN"/>
    <s v="NORAZIYAN BINTI HAMZAH"/>
    <s v="0100"/>
    <x v="0"/>
    <s v="1"/>
    <s v="1"/>
    <s v="B"/>
    <s v="T"/>
    <s v=""/>
    <s v="B"/>
    <s v="MYS08"/>
    <s v="40"/>
    <s v="152"/>
    <s v="17.3"/>
    <s v="NO 19,JALAN PERMAI 1"/>
    <s v="TAMAN MALIM PERMAI"/>
    <s v="MALIM NAWAR"/>
    <s v="31700"/>
    <s v="MYS08"/>
    <s v="0811"/>
    <s v="533"/>
    <s v="0175973160"/>
    <s v="0175973160"/>
    <s v="054771935"/>
    <s v="norshaqirahaqilah@gmail.com"/>
    <s v="3682"/>
    <s v="3"/>
    <s v="A"/>
    <s v="2023"/>
    <s v="9"/>
    <s v="1103"/>
    <s v="1"/>
    <s v="1119"/>
    <s v="6"/>
    <s v="1223"/>
    <s v="2"/>
    <s v="1249"/>
    <s v="3"/>
    <s v="1449"/>
    <s v="5"/>
    <s v="1511"/>
    <s v="2"/>
    <s v="3756"/>
    <s v="8"/>
    <s v="3766"/>
    <s v="6"/>
    <s v="4572"/>
    <s v="6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1"/>
    <s v="2"/>
    <s v="3"/>
    <s v="8"/>
    <s v="42.5"/>
    <s v="50.79"/>
    <s v="7240182"/>
    <n v="25"/>
    <s v="2425SPM"/>
    <s v="Z2038"/>
    <s v="4"/>
    <s v="3"/>
    <s v="0"/>
    <s v=""/>
    <s v="2"/>
    <s v="A"/>
    <s v="7240182_dokumen_pendapatan.pdf"/>
    <s v="7240182_dokumen_pendapatanibu.pdf"/>
    <s v="student_image/7240182.jpeg"/>
    <s v="1"/>
    <d v="2024-06-29T12:53:23"/>
    <m/>
    <s v=""/>
    <s v=""/>
    <s v="2"/>
    <s v="1"/>
    <d v="2024-07-21T08:58:51"/>
    <s v="21 JULAI 2024"/>
    <s v="10.00 PAGI - 12.00 TENGAH HARI"/>
    <s v=""/>
    <s v="B"/>
    <s v=""/>
    <s v=""/>
    <s v=""/>
    <s v=""/>
    <s v=""/>
    <m/>
    <n v="5094"/>
    <s v="060314080010"/>
    <s v="SRIKANDI"/>
    <s v="3-20"/>
    <s v="7240182"/>
  </r>
  <r>
    <s v="060209140544"/>
    <s v="NORSYAFA'ATUN NAJWA BINTI ZAMRI"/>
    <s v="7240183"/>
    <s v="Z2038"/>
    <x v="5"/>
    <x v="3"/>
    <s v="3-20"/>
    <x v="1"/>
    <x v="0"/>
    <x v="2"/>
    <x v="618"/>
    <s v="Perdana"/>
    <s v="701106026009"/>
    <s v="720101026564"/>
    <d v="2006-02-09T00:00:00"/>
    <s v="ZAMRI BIN YAACOB"/>
    <s v="NOR'AINI BINTI DIN"/>
    <s v="0100"/>
    <x v="0"/>
    <s v="1"/>
    <s v="1"/>
    <s v="B"/>
    <s v="T"/>
    <s v=""/>
    <s v="B"/>
    <s v="MYS14"/>
    <s v="50"/>
    <s v="156.9"/>
    <s v="20.3"/>
    <s v="333A,JALAN 1/3,TAMAN LEMBAH BUJANG INDAH"/>
    <s v="TAMAN LEMBAH BUJANG INDAH"/>
    <s v="BEDONG"/>
    <s v="08100"/>
    <s v="MYS02"/>
    <s v="0205"/>
    <s v="292"/>
    <s v="0175070825"/>
    <s v="0148981692"/>
    <s v=""/>
    <s v="syafazamri@gmail.com"/>
    <s v="3200"/>
    <s v="2"/>
    <s v="A"/>
    <s v="2023"/>
    <s v="11"/>
    <s v="1103"/>
    <s v="4"/>
    <s v="1119"/>
    <s v="7"/>
    <s v="1249"/>
    <s v="4"/>
    <s v="1449"/>
    <s v="8"/>
    <s v="1511"/>
    <s v="4"/>
    <s v="3766"/>
    <s v="1"/>
    <s v="5401"/>
    <s v="4"/>
    <s v="5402"/>
    <s v="7"/>
    <s v="5403"/>
    <s v="7"/>
    <s v="5404"/>
    <s v="8"/>
    <s v="5405"/>
    <s v="5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1"/>
    <s v="0"/>
    <s v="1"/>
    <s v="6"/>
    <s v="46.25"/>
    <s v="54.62"/>
    <s v="7240183"/>
    <n v="25"/>
    <s v="2425SPM"/>
    <s v="Z2038"/>
    <s v="4"/>
    <s v="4"/>
    <s v="0"/>
    <s v=""/>
    <s v="2"/>
    <s v="A"/>
    <s v="7240183_dokumen_pendapatan.pdf"/>
    <s v="7240183_dokumen_pendapatanibu.pdf"/>
    <s v="student_image/7240183.jpeg"/>
    <s v="1"/>
    <d v="2024-06-29T12:11:44"/>
    <m/>
    <s v=""/>
    <s v=""/>
    <s v="2"/>
    <s v="1"/>
    <d v="2024-07-21T10:25:57"/>
    <s v="21 JULAI 2024"/>
    <s v="10.00 PAGI - 12.00 TENGAH HARI"/>
    <s v=""/>
    <s v="B"/>
    <s v=""/>
    <s v=""/>
    <s v=""/>
    <s v=""/>
    <s v=""/>
    <m/>
    <n v="5095"/>
    <s v="060209140544"/>
    <s v="SRIKANDI"/>
    <s v="3-20"/>
    <s v="7240183"/>
  </r>
  <r>
    <s v="061223020076"/>
    <s v="NUR ADLINA BATRISYIA BINTI AHMAD FAROUK"/>
    <s v="7240184"/>
    <s v="Z2038"/>
    <x v="5"/>
    <x v="3"/>
    <s v="3-21"/>
    <x v="1"/>
    <x v="0"/>
    <x v="2"/>
    <x v="619"/>
    <s v="Perdana"/>
    <s v="790625105187"/>
    <s v="800424025160"/>
    <d v="2006-12-23T00:00:00"/>
    <s v="AHMAD FAROUK BIN ABD ZAKI"/>
    <s v="SUZI BINTI MD SAFAR"/>
    <s v="0100"/>
    <x v="0"/>
    <s v="1"/>
    <s v="1"/>
    <s v="B"/>
    <s v="T"/>
    <s v=""/>
    <s v="B"/>
    <s v="MYS02"/>
    <s v="47"/>
    <s v="160"/>
    <s v="18.3"/>
    <s v="NO. 26, JALAN P14E2,"/>
    <s v="PRESINT 14"/>
    <s v="PUTRAJAYA"/>
    <s v="62050"/>
    <s v="MYS16"/>
    <s v="1601"/>
    <s v="209"/>
    <s v="01119377353"/>
    <s v="01119377353"/>
    <s v=""/>
    <s v="adlina.batrisyia2312@gmail.com"/>
    <s v="8500"/>
    <s v="3"/>
    <s v="A"/>
    <s v="2023"/>
    <s v="8"/>
    <s v="1103"/>
    <s v="3"/>
    <s v="1119"/>
    <s v="7"/>
    <s v="1223"/>
    <s v="3"/>
    <s v="1249"/>
    <s v="7"/>
    <s v="1449"/>
    <s v="8"/>
    <s v="1511"/>
    <s v="6"/>
    <s v="2611"/>
    <s v="3"/>
    <s v="3766"/>
    <s v="6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0"/>
    <s v="0"/>
    <s v="0"/>
    <s v="5"/>
    <s v="36.25"/>
    <s v="45.02"/>
    <s v="7240184"/>
    <n v="25"/>
    <s v="2425SPM"/>
    <s v="Z2038"/>
    <s v="0"/>
    <s v="1"/>
    <s v="0"/>
    <s v=""/>
    <s v="2"/>
    <s v="A"/>
    <s v="7240184_dokumen_pendapatan.pdf"/>
    <s v="7240184_dokumen_pendapatanibu.pdf"/>
    <s v="student_image/7240184.jpg"/>
    <s v="1"/>
    <d v="2024-06-29T19:08:12"/>
    <m/>
    <s v=""/>
    <s v=""/>
    <s v="2"/>
    <s v="1"/>
    <d v="2024-07-21T10:12:37"/>
    <s v="21 JULAI 2024"/>
    <s v="10.00 PAGI - 12.00 TENGAH HARI"/>
    <s v=""/>
    <s v="M"/>
    <s v=""/>
    <s v=""/>
    <s v=""/>
    <s v=""/>
    <s v=""/>
    <m/>
    <n v="5096"/>
    <s v="061223020076"/>
    <s v="SRIKANDI"/>
    <s v="3-21"/>
    <s v="7240184"/>
  </r>
  <r>
    <s v="060607110244"/>
    <s v="NUR AIN SOLEHAH BINTI MOHD SHARIMAN"/>
    <s v="7240185"/>
    <s v="Z2038"/>
    <x v="5"/>
    <x v="3"/>
    <s v="3-21"/>
    <x v="2"/>
    <x v="0"/>
    <x v="0"/>
    <x v="620"/>
    <s v="Perdana"/>
    <s v="750203115485"/>
    <s v="800131115090"/>
    <d v="2006-06-07T00:00:00"/>
    <s v="MOHD SHARIMAN BIN RAWI"/>
    <s v="NORAIDA BINTI MOHD SHARIFF"/>
    <s v="0100"/>
    <x v="0"/>
    <s v="1"/>
    <s v="1"/>
    <s v="B"/>
    <s v="T"/>
    <s v=""/>
    <s v="B"/>
    <s v="MYS11"/>
    <s v="48"/>
    <s v="161"/>
    <s v="18.5"/>
    <s v="LOT 7192 KAMPUNG ALUR PARIT"/>
    <s v=""/>
    <s v="KUALA TERENGGANU"/>
    <s v="21070"/>
    <s v="MYS11"/>
    <s v="1104"/>
    <s v="641"/>
    <s v="0168236097"/>
    <s v="0168236097"/>
    <s v=""/>
    <s v="ainsolehah0706@gmail.com"/>
    <s v="3907.38"/>
    <s v="7"/>
    <s v="A"/>
    <s v="2023"/>
    <s v="8"/>
    <s v="1103"/>
    <s v="1"/>
    <s v="1119"/>
    <s v="6"/>
    <s v="1223"/>
    <s v="1"/>
    <s v="1249"/>
    <s v="1"/>
    <s v="1449"/>
    <s v="1"/>
    <s v="1511"/>
    <s v="1"/>
    <s v="4572"/>
    <s v="1"/>
    <s v="5226"/>
    <s v="1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SUK"/>
    <s v="K"/>
    <s v="0"/>
    <s v="7"/>
    <s v="0"/>
    <s v="7"/>
    <s v="8"/>
    <s v="58.75"/>
    <s v="67.44"/>
    <s v="7240185"/>
    <n v="25"/>
    <s v="2425SPM"/>
    <s v="Z2038"/>
    <s v="6"/>
    <s v="1"/>
    <s v="0"/>
    <s v=""/>
    <s v="2"/>
    <s v="A"/>
    <s v="7240185_dokumen_pendapatan.pdf"/>
    <s v="7240185_dokumen_pendapatanibu.pdf"/>
    <s v="student_image/7240185.jpg"/>
    <s v="3"/>
    <d v="2024-06-29T14:23:53"/>
    <d v="2024-07-25T08:04:50"/>
    <s v="3"/>
    <s v=""/>
    <s v="2"/>
    <s v="3"/>
    <d v="2024-07-21T09:16:39"/>
    <s v="21 JULAI 2024"/>
    <s v="10.00 PAGI - 12.00 TENGAH HARI"/>
    <s v=""/>
    <s v="B"/>
    <s v=""/>
    <s v=""/>
    <s v=""/>
    <s v=""/>
    <s v=""/>
    <m/>
    <n v="5097"/>
    <s v="060607110244"/>
    <s v="SRIKANDI"/>
    <s v="3-21"/>
    <s v="7240185"/>
  </r>
  <r>
    <s v="060415100762"/>
    <s v="NUR AIN ZYASWANNA BINTI HAMZAH"/>
    <s v="7240186"/>
    <s v="Z2038"/>
    <x v="5"/>
    <x v="3"/>
    <s v="3-21"/>
    <x v="1"/>
    <x v="0"/>
    <x v="2"/>
    <x v="621"/>
    <s v="Perdana"/>
    <s v="620225105493"/>
    <s v="730419105392"/>
    <d v="2006-04-15T00:00:00"/>
    <s v="HAMZAH BIN JAMALUDIN"/>
    <s v="SURINA BINTI MOHAMAD SUMERI"/>
    <s v="0100"/>
    <x v="0"/>
    <s v="1"/>
    <s v="1"/>
    <s v="B"/>
    <s v="T"/>
    <s v=""/>
    <s v="B"/>
    <s v="MYS10"/>
    <s v="53"/>
    <s v="162"/>
    <s v="20.2"/>
    <s v="LOT 1666 JALAN HAJI MUSRAN"/>
    <s v="RANTAU PANJANG"/>
    <s v="KLANG"/>
    <s v="42100"/>
    <s v="MYS10"/>
    <s v="1001"/>
    <s v="610"/>
    <s v="0179639601"/>
    <s v="0179639601"/>
    <s v=""/>
    <s v="wannahmzh@gmail.com"/>
    <s v="2000"/>
    <s v="5"/>
    <s v="A"/>
    <s v="2023"/>
    <s v="9"/>
    <s v="1103"/>
    <s v="4"/>
    <s v="1119"/>
    <s v="5"/>
    <s v="1223"/>
    <s v="6"/>
    <s v="1249"/>
    <s v="4"/>
    <s v="1449"/>
    <s v="7"/>
    <s v="1511"/>
    <s v="3"/>
    <s v="2280"/>
    <s v="4"/>
    <s v="3756"/>
    <s v="7"/>
    <s v="3766"/>
    <s v="7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0"/>
    <s v="0"/>
    <s v="0"/>
    <s v="6"/>
    <s v="38.76"/>
    <s v="46.44"/>
    <s v="7240186"/>
    <n v="25"/>
    <s v="2425SPM"/>
    <s v="Z2038"/>
    <s v="6"/>
    <s v="4"/>
    <s v="0"/>
    <s v=""/>
    <s v="2"/>
    <s v="A"/>
    <s v="7240186_dokumen_pendapatan.pdf"/>
    <s v="7240186_dokumen_pendapatanibu.pdf"/>
    <s v="student_image/7240186.jpg"/>
    <s v="1"/>
    <d v="2024-06-29T12:36:53"/>
    <m/>
    <s v=""/>
    <s v=""/>
    <s v="2"/>
    <s v="1"/>
    <d v="2024-07-21T11:16:14"/>
    <s v="21 JULAI 2024"/>
    <s v="10.00 PAGI - 12.00 TENGAH HARI"/>
    <s v=""/>
    <s v="B"/>
    <s v=""/>
    <s v=""/>
    <s v=""/>
    <s v=""/>
    <s v=""/>
    <m/>
    <n v="5098"/>
    <s v="060415100762"/>
    <s v="SRIKANDI"/>
    <s v="3-21"/>
    <s v="7240186"/>
  </r>
  <r>
    <s v="060331050016"/>
    <s v="NUR ALIAH BINTI ZAIFIWAN"/>
    <s v="7240187"/>
    <s v="Z2038"/>
    <x v="5"/>
    <x v="3"/>
    <s v="3-21"/>
    <x v="1"/>
    <x v="0"/>
    <x v="2"/>
    <x v="622"/>
    <s v="Perdana"/>
    <s v="770121115615"/>
    <s v="771019055622"/>
    <d v="2006-03-31T00:00:00"/>
    <s v="ZAIFIWAN BIN MAT ZIN"/>
    <s v="AINUR AZREEN BINTI ISHAK"/>
    <s v="0100"/>
    <x v="0"/>
    <s v="1"/>
    <s v="1"/>
    <s v="B"/>
    <s v="T"/>
    <s v=""/>
    <s v="B"/>
    <s v="MYS05"/>
    <s v="56"/>
    <s v="157"/>
    <s v="23.4"/>
    <s v="NO 23, JALAN P14B2/4"/>
    <s v="PRESINT 14"/>
    <s v="PUTRAJAYA"/>
    <s v="62050"/>
    <s v="MYS16"/>
    <s v="1601"/>
    <s v="209"/>
    <s v="0182462073"/>
    <s v="0182462073"/>
    <s v=""/>
    <s v="nuraliah.nz06@gmail.com"/>
    <s v="15000"/>
    <s v="7"/>
    <s v="A"/>
    <s v="2023"/>
    <s v="8"/>
    <s v="1103"/>
    <s v="3"/>
    <s v="1119"/>
    <s v="1"/>
    <s v="1223"/>
    <s v="4"/>
    <s v="1249"/>
    <s v="5"/>
    <s v="1449"/>
    <s v="8"/>
    <s v="1511"/>
    <s v="6"/>
    <s v="2611"/>
    <s v="3"/>
    <s v="3766"/>
    <s v="3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SUK"/>
    <s v="K"/>
    <s v="0"/>
    <s v="1"/>
    <s v="0"/>
    <s v="1"/>
    <s v="7"/>
    <s v="51.24"/>
    <s v="59.19"/>
    <s v="7240187"/>
    <n v="25"/>
    <s v="2425SPM"/>
    <s v="Z2038"/>
    <s v="5"/>
    <s v="2"/>
    <s v="0"/>
    <s v=""/>
    <s v="2"/>
    <s v="A"/>
    <s v="7240187_dokumen_pendapatan.pdf"/>
    <s v="7240187_dokumen_pendapatanibu.pdf"/>
    <s v="student_image/7240187.jpg"/>
    <s v="1"/>
    <d v="2024-07-01T09:25:01"/>
    <m/>
    <s v=""/>
    <s v=""/>
    <s v="2"/>
    <s v="1"/>
    <d v="2024-07-21T11:36:25"/>
    <s v="21 JULAI 2024"/>
    <s v="10.00 PAGI - 12.00 TENGAH HARI"/>
    <s v=""/>
    <s v="T"/>
    <s v=""/>
    <s v=""/>
    <s v=""/>
    <s v=""/>
    <s v=""/>
    <m/>
    <n v="5099"/>
    <s v="060331050016"/>
    <s v="SRIKANDI"/>
    <s v="3-21"/>
    <s v="7240187"/>
  </r>
  <r>
    <s v="061127101300"/>
    <s v="NUR ATIRAH UMAIRAH BINTI MOHD YUSOF"/>
    <s v="7240188"/>
    <s v="Z2038"/>
    <x v="5"/>
    <x v="3"/>
    <s v="3-21"/>
    <x v="1"/>
    <x v="0"/>
    <x v="2"/>
    <x v="623"/>
    <s v="Perdana"/>
    <s v="710128075391"/>
    <s v="790427055334"/>
    <d v="2006-11-27T00:00:00"/>
    <s v="MOHD YUSOF BIN ZAINOL ABIDIN"/>
    <s v="NURFAIRAHIDA BINTI RASID"/>
    <s v="0100"/>
    <x v="0"/>
    <s v="1"/>
    <s v="1"/>
    <s v="B"/>
    <s v="T"/>
    <s v=""/>
    <s v="B"/>
    <s v="MYS10"/>
    <s v="71"/>
    <s v="174"/>
    <s v="23.4"/>
    <s v="BLOCK H-G29 APT PERMAI JALAN PJU 10/1"/>
    <s v="DAMANSARA DAMAI 47830 PETALING JAYA"/>
    <s v="PETALING JAYA"/>
    <s v="47830"/>
    <s v="MYS10"/>
    <s v="1008"/>
    <s v="603"/>
    <s v="01111431279"/>
    <s v="01111708872"/>
    <s v="0611431279"/>
    <s v="atirah2711@gmail.com"/>
    <s v="3000"/>
    <s v="4"/>
    <s v="A"/>
    <s v="2023"/>
    <s v="9"/>
    <s v="1103"/>
    <s v="5"/>
    <s v="1119"/>
    <s v="5"/>
    <s v="1223"/>
    <s v="2"/>
    <s v="1249"/>
    <s v="5"/>
    <s v="1449"/>
    <s v="8"/>
    <s v="1511"/>
    <s v="5"/>
    <s v="3472"/>
    <s v="9"/>
    <s v="3756"/>
    <s v="8"/>
    <s v="3767"/>
    <s v="9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0"/>
    <s v="1"/>
    <s v="1"/>
    <s v="5"/>
    <s v="25"/>
    <s v="32.52"/>
    <s v="7240188"/>
    <n v="25"/>
    <s v="2425SPM"/>
    <s v="Z2038"/>
    <s v="2"/>
    <s v="2"/>
    <s v="0"/>
    <s v=""/>
    <s v="1"/>
    <s v="A"/>
    <s v="7240188_dokumen_pendapatan.pdf"/>
    <s v="7240188_dokumen_pendapatanibu.pdf"/>
    <s v="student_image/7240188.jpeg"/>
    <s v="1"/>
    <d v="2024-06-29T12:32:40"/>
    <m/>
    <s v=""/>
    <s v=""/>
    <s v="2"/>
    <s v="1"/>
    <d v="2024-07-21T10:42:10"/>
    <s v="21 JULAI 2024"/>
    <s v="10.00 PAGI - 12.00 TENGAH HARI"/>
    <s v=""/>
    <s v="B"/>
    <s v=""/>
    <s v=""/>
    <s v=""/>
    <s v=""/>
    <s v=""/>
    <m/>
    <n v="5100"/>
    <s v="061127101300"/>
    <s v="SRIKANDI"/>
    <s v="3-21"/>
    <s v="7240188"/>
  </r>
  <r>
    <s v="040403080102"/>
    <s v="NUR BATRISYA BALQIS BINTI ARIFFUDDIN"/>
    <s v="7240189"/>
    <s v="Z2038"/>
    <x v="5"/>
    <x v="3"/>
    <s v="3-22"/>
    <x v="1"/>
    <x v="0"/>
    <x v="2"/>
    <x v="624"/>
    <s v="Perdana"/>
    <s v="711002086855"/>
    <s v="810603085424"/>
    <d v="2004-04-03T00:00:00"/>
    <s v=""/>
    <s v="NUR AFZAN BINTI YAHYA"/>
    <s v="0100"/>
    <x v="0"/>
    <s v="1"/>
    <s v="1"/>
    <s v="B"/>
    <s v="T"/>
    <s v=""/>
    <s v="B"/>
    <s v="MYS08"/>
    <s v="54.9"/>
    <s v="158.2"/>
    <s v="21.9"/>
    <s v="LOT 303922 RPT DESA CHANGKAT"/>
    <s v="BATU GAJAH PERAK"/>
    <s v="BATU GAJAH"/>
    <s v="31000"/>
    <s v="MYS08"/>
    <s v="0803"/>
    <s v="526"/>
    <s v="01118546931"/>
    <s v="0103721344"/>
    <s v=""/>
    <s v="batrisya0304@gmail.com"/>
    <s v="2995.87"/>
    <s v="8"/>
    <s v="B"/>
    <s v="2021"/>
    <s v="9"/>
    <s v="1103"/>
    <s v="3"/>
    <s v="1119"/>
    <s v="7"/>
    <s v="1223"/>
    <s v="6"/>
    <s v="1249"/>
    <s v="6"/>
    <s v="1449"/>
    <s v="7"/>
    <s v="1511"/>
    <s v="5"/>
    <s v="3766"/>
    <s v="8"/>
    <s v="3769"/>
    <s v="5"/>
    <s v="4572"/>
    <s v="4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2 "/>
    <s v="   "/>
    <s v="M"/>
    <s v="0"/>
    <s v="0"/>
    <s v="0"/>
    <s v="0"/>
    <s v="6"/>
    <s v="39.99"/>
    <s v="46.65"/>
    <s v="7240189"/>
    <n v="25"/>
    <s v="2425SPM"/>
    <s v="Z2038"/>
    <s v="6"/>
    <s v="1"/>
    <s v="0"/>
    <s v=""/>
    <s v="2"/>
    <s v="A"/>
    <s v="7240189_dokumen_pendapatan.pdf"/>
    <s v="7240189_dokumen_pendapatanibu.pdf"/>
    <s v="student_image/7240189.jpeg"/>
    <s v="1"/>
    <d v="2024-07-04T16:23:50"/>
    <m/>
    <s v=""/>
    <s v=""/>
    <s v="2"/>
    <s v="1"/>
    <d v="2024-07-21T10:47:02"/>
    <s v="21 JULAI 2024"/>
    <s v="10.00 PAGI - 12.00 TENGAH HARI"/>
    <s v=""/>
    <s v="B"/>
    <s v=""/>
    <s v=""/>
    <s v=""/>
    <s v=""/>
    <s v=""/>
    <m/>
    <n v="5101"/>
    <s v="040403080102"/>
    <s v="SRIKANDI"/>
    <s v="3-22"/>
    <s v="7240189"/>
  </r>
  <r>
    <s v="061028020230"/>
    <s v="NUR ELLYANA ADIRA BINTI MOHD NASIR"/>
    <s v="7240190"/>
    <s v="Z2038"/>
    <x v="5"/>
    <x v="3"/>
    <s v="3-22"/>
    <x v="1"/>
    <x v="0"/>
    <x v="2"/>
    <x v="625"/>
    <s v="Perdana"/>
    <s v="791031025897"/>
    <s v="841228025826"/>
    <d v="2006-10-28T00:00:00"/>
    <s v="MOHD NASIR BIN AHMAD"/>
    <s v="NORAZELA BINTI ABD MALIK"/>
    <s v="0100"/>
    <x v="0"/>
    <s v="1"/>
    <s v="1"/>
    <s v="B"/>
    <s v="T"/>
    <s v=""/>
    <s v="B"/>
    <s v="MYS02"/>
    <s v="47"/>
    <s v="153"/>
    <s v="20.0"/>
    <s v="J-14-09 PPR KAMPUNG MUHIBBAH JALAN"/>
    <s v="PUCHONG 58200"/>
    <s v="KUALA LUMPUR"/>
    <s v="58200"/>
    <s v="MYS14"/>
    <s v="1400"/>
    <s v="205"/>
    <s v="0182343938"/>
    <s v="0146504216"/>
    <s v=""/>
    <s v="ellyananurellyanaadira@gmail.com"/>
    <s v="0"/>
    <s v="5"/>
    <s v="A"/>
    <s v="2023"/>
    <s v="8"/>
    <s v="1103"/>
    <s v="3"/>
    <s v="1119"/>
    <s v="7"/>
    <s v="1223"/>
    <s v="4"/>
    <s v="1249"/>
    <s v="6"/>
    <s v="1449"/>
    <s v="8"/>
    <s v="1511"/>
    <s v="6"/>
    <s v="3766"/>
    <s v="6"/>
    <s v="4572"/>
    <s v="7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SUK"/>
    <s v="K"/>
    <s v="0"/>
    <s v="0"/>
    <s v="0"/>
    <s v="0"/>
    <s v="5"/>
    <s v="25.62"/>
    <s v="32.76"/>
    <s v="7240190"/>
    <n v="25"/>
    <s v="2425SPM"/>
    <s v="Z2038"/>
    <s v="4"/>
    <s v="1"/>
    <s v="0"/>
    <s v=""/>
    <s v="2"/>
    <s v="A"/>
    <s v="7240190_dokumen_pendapatan.pdf"/>
    <s v="7240190_dokumen_pendapatanibu.pdf"/>
    <s v="student_image/7240190.jpg"/>
    <s v="1"/>
    <d v="2024-06-29T20:10:31"/>
    <m/>
    <s v=""/>
    <s v=""/>
    <s v="2"/>
    <s v="1"/>
    <d v="2024-07-21T11:07:38"/>
    <s v="21 JULAI 2024"/>
    <s v="10.00 PAGI - 12.00 TENGAH HARI"/>
    <s v=""/>
    <s v="B"/>
    <s v=""/>
    <s v=""/>
    <s v=""/>
    <s v=""/>
    <s v=""/>
    <m/>
    <n v="5102"/>
    <s v="061028020230"/>
    <s v="SRIKANDI"/>
    <s v="3-22"/>
    <s v="7240190"/>
  </r>
  <r>
    <s v="060714070532"/>
    <s v="NUR FARISYA HANANI BINTI EEIN FIRDAUS"/>
    <s v="7240191"/>
    <s v="Z2038"/>
    <x v="5"/>
    <x v="3"/>
    <s v="3-22"/>
    <x v="1"/>
    <x v="0"/>
    <x v="2"/>
    <x v="626"/>
    <s v="Perdana"/>
    <s v="830104095001"/>
    <s v="831003095066"/>
    <d v="2006-07-14T00:00:00"/>
    <s v="EEIN FIRDAUS BIN SUDIYONO"/>
    <s v="NOORWAHHIDA BINTI YANG SAFRI"/>
    <s v="0100"/>
    <x v="0"/>
    <s v="1"/>
    <s v="1"/>
    <s v="B"/>
    <s v="T"/>
    <s v=""/>
    <s v="B"/>
    <s v="MYS07"/>
    <s v="47.9"/>
    <s v="154.6"/>
    <s v="20.0"/>
    <s v="NO 115 , SOLOK KIKIK 1"/>
    <s v="TMN INDERAWASIH"/>
    <s v="PERAI"/>
    <s v="13600"/>
    <s v="MYS07"/>
    <s v="0701"/>
    <s v="462"/>
    <s v="0129638007"/>
    <s v="0129638007"/>
    <s v=""/>
    <s v="frsyahnani1407@gmail.com"/>
    <s v="5000"/>
    <s v="5"/>
    <s v="A"/>
    <s v="2023"/>
    <s v="8"/>
    <s v="1103"/>
    <s v="2"/>
    <s v="1119"/>
    <s v="5"/>
    <s v="1223"/>
    <s v="3"/>
    <s v="1249"/>
    <s v="2"/>
    <s v="1449"/>
    <s v="7"/>
    <s v="1511"/>
    <s v="6"/>
    <s v="2611"/>
    <s v="4"/>
    <s v="3769"/>
    <s v="4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SUK"/>
    <s v="K"/>
    <s v="0"/>
    <s v="0"/>
    <s v="2"/>
    <s v="2"/>
    <s v="7"/>
    <s v="41.24"/>
    <s v="49.08"/>
    <s v="7240191"/>
    <n v="25"/>
    <s v="2425SPM"/>
    <s v="Z2038"/>
    <s v="3"/>
    <s v="2"/>
    <s v="0"/>
    <s v=""/>
    <s v="2"/>
    <s v="A"/>
    <s v="7240191_dokumen_pendapatan.pdf"/>
    <s v="7240191_dokumen_pendapatanibu.pdf"/>
    <s v="student_image/7240191.jpg"/>
    <s v="1"/>
    <d v="2024-06-29T13:07:42"/>
    <m/>
    <s v=""/>
    <s v=""/>
    <s v="2"/>
    <s v="1"/>
    <d v="2024-07-21T09:51:24"/>
    <s v="21 JULAI 2024"/>
    <s v="10.00 PAGI - 12.00 TENGAH HARI"/>
    <s v=""/>
    <s v="B"/>
    <s v=""/>
    <s v=""/>
    <s v=""/>
    <s v=""/>
    <s v=""/>
    <m/>
    <n v="5103"/>
    <s v="060714070532"/>
    <s v="SRIKANDI"/>
    <s v="3-22"/>
    <s v="7240191"/>
  </r>
  <r>
    <s v="060804140602"/>
    <s v="NUR IZZATI NAJWA BINTI MOHD ZAKI"/>
    <s v="7240192"/>
    <s v="Z2038"/>
    <x v="5"/>
    <x v="3"/>
    <s v="3-22"/>
    <x v="1"/>
    <x v="0"/>
    <x v="2"/>
    <x v="627"/>
    <s v="Perdana"/>
    <s v="790119145573"/>
    <s v="801112105588"/>
    <d v="2006-08-04T00:00:00"/>
    <s v="MOHD ZAKI BIN MD ALIAS"/>
    <s v="RADIAH BINTI YUSOP"/>
    <s v="0100"/>
    <x v="0"/>
    <s v="1"/>
    <s v="1"/>
    <s v="B"/>
    <s v="T"/>
    <s v=""/>
    <s v="B"/>
    <s v="MYS14"/>
    <s v="61"/>
    <s v="168"/>
    <s v="21.6"/>
    <s v="LOT 6653, LORONG SERAI 1"/>
    <s v="KG. SG. SERAI"/>
    <s v="HULU LANGAT"/>
    <s v="43100"/>
    <s v="MYS10"/>
    <s v="1006"/>
    <s v="590"/>
    <s v="0187739022"/>
    <s v="0163189022"/>
    <s v=""/>
    <s v="ryz_1023@yahoo.com.my"/>
    <s v="7606"/>
    <s v="6"/>
    <s v="A"/>
    <s v="2023"/>
    <s v="8"/>
    <s v="1103"/>
    <s v="4"/>
    <s v="1119"/>
    <s v="2"/>
    <s v="1223"/>
    <s v="5"/>
    <s v="1249"/>
    <s v="6"/>
    <s v="1449"/>
    <s v="6"/>
    <s v="1511"/>
    <s v="4"/>
    <s v="3766"/>
    <s v="6"/>
    <s v="3769"/>
    <s v="4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0"/>
    <s v="1"/>
    <s v="1"/>
    <s v="8"/>
    <s v="34.38"/>
    <s v="42.27"/>
    <s v="7240192"/>
    <n v="25"/>
    <s v="2425SPM"/>
    <s v="Z2038"/>
    <s v="4"/>
    <s v="3"/>
    <s v="0"/>
    <s v=""/>
    <s v="2"/>
    <s v="A"/>
    <s v="7240192_dokumen_pendapatan.pdf"/>
    <s v="7240192_dokumen_pendapatanibu.pdf"/>
    <s v="student_image/7240192.jpg"/>
    <s v="1"/>
    <d v="2024-06-29T12:12:00"/>
    <m/>
    <s v=""/>
    <s v=""/>
    <s v="2"/>
    <s v="1"/>
    <d v="2024-08-23T10:59:45"/>
    <s v="21 JULAI 2024"/>
    <s v="10.00 PAGI - 12.00 TENGAH HARI"/>
    <s v=""/>
    <s v="M"/>
    <s v=""/>
    <s v=""/>
    <s v=""/>
    <s v=""/>
    <s v=""/>
    <m/>
    <n v="5104"/>
    <s v="060804140602"/>
    <s v="SRIKANDI"/>
    <s v="3-22"/>
    <s v="7240192"/>
  </r>
  <r>
    <s v="061210020130"/>
    <s v="NUR NASUHA BINTI ZAKARIA"/>
    <s v="7240193"/>
    <s v="Z2038"/>
    <x v="5"/>
    <x v="3"/>
    <s v="3-22"/>
    <x v="1"/>
    <x v="0"/>
    <x v="2"/>
    <x v="628"/>
    <s v="Perdana"/>
    <s v="580523075663"/>
    <s v="691220025134"/>
    <d v="2006-12-10T00:00:00"/>
    <s v="ZAKARIA BIN ABU BAKAR"/>
    <s v="NORLISAH BINTI BAHARIM"/>
    <s v="0100"/>
    <x v="0"/>
    <s v="1"/>
    <s v="1"/>
    <s v="B"/>
    <s v="T"/>
    <s v=""/>
    <s v="B"/>
    <s v="MYS02"/>
    <s v="50"/>
    <s v="162"/>
    <s v="19.0"/>
    <s v="NO 8, LORONG DESA ARA 6,"/>
    <s v="TAMAN DESA ARA,"/>
    <s v="TASEK GELUGOR"/>
    <s v="13300"/>
    <s v="MYS07"/>
    <s v="0702"/>
    <s v="457"/>
    <s v="0164074149"/>
    <s v="0164074149"/>
    <s v="045711488"/>
    <s v="nurnasuhazakaria101206@gmail.com"/>
    <s v="800.48"/>
    <s v="4"/>
    <s v="A"/>
    <s v="2023"/>
    <s v="8"/>
    <s v="1103"/>
    <s v="1"/>
    <s v="1119"/>
    <s v="6"/>
    <s v="1223"/>
    <s v="2"/>
    <s v="1249"/>
    <s v="4"/>
    <s v="1449"/>
    <s v="1"/>
    <s v="1511"/>
    <s v="1"/>
    <s v="3472"/>
    <s v="6"/>
    <s v="3756"/>
    <s v="2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SUK"/>
    <s v="K"/>
    <s v="0"/>
    <s v="3"/>
    <s v="2"/>
    <s v="5"/>
    <s v="8"/>
    <s v="52.5"/>
    <s v="61.16"/>
    <s v="7240193"/>
    <n v="25"/>
    <s v="2425SPM"/>
    <s v="Z2038"/>
    <s v="4"/>
    <s v="4"/>
    <s v="0"/>
    <s v=""/>
    <s v="2"/>
    <s v="A"/>
    <s v="7240193_dokumen_pendapatan.pdf"/>
    <s v="7240193_dokumen_pendapatanibu.pdf"/>
    <s v="student_image/7240193.jpeg"/>
    <s v="1"/>
    <d v="2024-07-01T14:35:57"/>
    <m/>
    <s v=""/>
    <s v=""/>
    <s v="2"/>
    <s v="1"/>
    <d v="2024-07-21T08:21:23"/>
    <s v="21 JULAI 2024"/>
    <s v="10.00 PAGI - 12.00 TENGAH HARI"/>
    <s v=""/>
    <s v="B"/>
    <s v=""/>
    <s v=""/>
    <s v=""/>
    <s v=""/>
    <s v=""/>
    <m/>
    <n v="5105"/>
    <s v="061210020130"/>
    <s v="SRIKANDI"/>
    <s v="3-22"/>
    <s v="7240193"/>
  </r>
  <r>
    <s v="060822080092"/>
    <s v="NUR SHAZANA BINTI SAMSUL KAMAL"/>
    <s v="7240194"/>
    <s v="Z2038"/>
    <x v="5"/>
    <x v="3"/>
    <s v="3-23"/>
    <x v="1"/>
    <x v="0"/>
    <x v="2"/>
    <x v="399"/>
    <s v="Perdana"/>
    <s v="680208086723"/>
    <s v="700205086336"/>
    <d v="2006-08-22T00:00:00"/>
    <s v="SAMSUL KAMAL BIN HASHIM"/>
    <s v="JAMMALIAH BINTI MOHAMMED TAHIR"/>
    <s v="0100"/>
    <x v="0"/>
    <s v="1"/>
    <s v="1"/>
    <s v="B"/>
    <s v="T"/>
    <s v=""/>
    <s v="B"/>
    <s v="MYS08"/>
    <s v="62"/>
    <s v="160"/>
    <s v="24.2"/>
    <s v="34 HALA CHEPOR SATU"/>
    <s v="TAMAN CHEPOR RAYA"/>
    <s v="IPOH"/>
    <s v="31200"/>
    <s v="MYS08"/>
    <s v="0803"/>
    <s v="516"/>
    <s v="01124175742"/>
    <s v="01124175742"/>
    <s v=""/>
    <s v="shazana06kamal@gmail.com"/>
    <s v="2900"/>
    <s v="1"/>
    <s v="A"/>
    <s v="2023"/>
    <s v="9"/>
    <s v="1103"/>
    <s v="4"/>
    <s v="1119"/>
    <s v="4"/>
    <s v="1223"/>
    <s v="4"/>
    <s v="1249"/>
    <s v="6"/>
    <s v="1449"/>
    <s v="5"/>
    <s v="1511"/>
    <s v="4"/>
    <s v="2611"/>
    <s v="3"/>
    <s v="3766"/>
    <s v="6"/>
    <s v="3771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0"/>
    <s v="0"/>
    <s v="0"/>
    <s v="9"/>
    <s v="45"/>
    <s v="51.91"/>
    <s v="7240194"/>
    <n v="25"/>
    <s v="2425SPM"/>
    <s v="Z2038"/>
    <s v="5"/>
    <s v="5"/>
    <s v="0"/>
    <s v=""/>
    <s v="2"/>
    <s v="A"/>
    <s v="7240194_dokumen_pendapatan.pdf"/>
    <s v="7240194_dokumen_pendapatanibu.pdf"/>
    <s v="student_image/7240194.jpg"/>
    <s v="1"/>
    <d v="2024-06-29T12:18:53"/>
    <m/>
    <s v=""/>
    <s v=""/>
    <s v="2"/>
    <s v="1"/>
    <d v="2024-07-21T08:04:55"/>
    <s v="21 JULAI 2024"/>
    <s v="10.00 PAGI - 12.00 TENGAH HARI"/>
    <s v=""/>
    <s v="B"/>
    <s v=""/>
    <s v=""/>
    <s v=""/>
    <s v=""/>
    <s v=""/>
    <m/>
    <n v="5106"/>
    <s v="060822080092"/>
    <s v="SRIKANDI"/>
    <s v="3-23"/>
    <s v="7240194"/>
  </r>
  <r>
    <s v="061222081002"/>
    <s v="NUR SYAFI HUSNA BINTI AHMAD SHAHRUL AZHAR"/>
    <s v="7240195"/>
    <s v="Z2038"/>
    <x v="5"/>
    <x v="3"/>
    <s v="3-23"/>
    <x v="1"/>
    <x v="0"/>
    <x v="2"/>
    <x v="629"/>
    <s v="Perdana"/>
    <s v="741024085685"/>
    <s v="751208135498"/>
    <d v="2006-12-22T00:00:00"/>
    <s v="AHMAD SHAHRUL AZHAR BIN SOFIAN"/>
    <s v="AERMA BINTI NIZAN"/>
    <s v="0100"/>
    <x v="0"/>
    <s v="1"/>
    <s v="1"/>
    <s v="B"/>
    <s v="T"/>
    <s v=""/>
    <s v="B"/>
    <s v="MYS08"/>
    <s v="44"/>
    <s v="151"/>
    <s v="19.3"/>
    <s v="NO 76 KAMPUNG ULU CHEPOR TAMBAHAN"/>
    <s v=""/>
    <s v="CHEMOR"/>
    <s v="31200"/>
    <s v="MYS08"/>
    <s v="0803"/>
    <s v="516"/>
    <s v="01111254332"/>
    <s v="01111254332"/>
    <s v=""/>
    <s v="husnashahrul7@gmail.com"/>
    <s v="3000"/>
    <s v="7"/>
    <s v="A"/>
    <s v="2023"/>
    <s v="6"/>
    <s v="1103"/>
    <s v="5"/>
    <s v="1119"/>
    <s v="4"/>
    <s v="1223"/>
    <s v="2"/>
    <s v="1249"/>
    <s v="5"/>
    <s v="1449"/>
    <s v="9"/>
    <s v="1511"/>
    <s v="4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0"/>
    <s v="1"/>
    <s v="1"/>
    <s v="5"/>
    <s v="23.75"/>
    <s v="23.75"/>
    <s v="7240195"/>
    <n v="25"/>
    <s v="2425SPM"/>
    <s v="Z2038"/>
    <s v="7"/>
    <s v="4"/>
    <s v="0"/>
    <s v=""/>
    <s v="2"/>
    <s v="A"/>
    <s v="7240195_dokumen_pendapatan.pdf"/>
    <s v="7240195_dokumen_pendapatanibu.pdf"/>
    <s v="student_image/7240195.jpeg"/>
    <s v="1"/>
    <d v="2024-06-29T12:20:37"/>
    <m/>
    <s v=""/>
    <s v=""/>
    <s v="2"/>
    <s v="1"/>
    <d v="2024-07-21T10:29:15"/>
    <s v="21 JULAI 2024"/>
    <s v="10.00 PAGI - 12.00 TENGAH HARI"/>
    <s v=""/>
    <s v="B"/>
    <s v=""/>
    <s v=""/>
    <s v=""/>
    <s v=""/>
    <s v=""/>
    <m/>
    <n v="5107"/>
    <s v="061222081002"/>
    <s v="SRIKANDI"/>
    <s v="3-23"/>
    <s v="7240195"/>
  </r>
  <r>
    <s v="061020140588"/>
    <s v="NUR SYAFIRA BINTI MOHAMAD REZUAN"/>
    <s v="7240196"/>
    <s v="Z2038"/>
    <x v="5"/>
    <x v="3"/>
    <s v="3-23"/>
    <x v="1"/>
    <x v="0"/>
    <x v="2"/>
    <x v="630"/>
    <s v="Perdana"/>
    <s v="730224025819"/>
    <s v="800906145800"/>
    <d v="2006-10-20T00:00:00"/>
    <s v="MOHAMAD REZUAN BIN CHAN"/>
    <s v="NOORLEHA BINTI OMAR"/>
    <s v="0100"/>
    <x v="0"/>
    <s v="1"/>
    <s v="1"/>
    <s v="B"/>
    <s v="T"/>
    <s v=""/>
    <s v="B"/>
    <s v="MYS14"/>
    <s v="58"/>
    <s v="159"/>
    <s v=""/>
    <s v="BLOK 41-09-06,PERUMAHAN AWAM SERI PERAK,"/>
    <s v=""/>
    <s v="KUALA LUMPUR"/>
    <s v="51000"/>
    <s v="MYS14"/>
    <s v="1400"/>
    <s v="199"/>
    <s v="01123593081"/>
    <s v="01161975380"/>
    <s v=""/>
    <s v="nursyafirarezuan201006@gmail.com"/>
    <s v="8000"/>
    <s v="4"/>
    <s v="A"/>
    <s v="2023"/>
    <s v="8"/>
    <s v="1103"/>
    <s v="2"/>
    <s v="1119"/>
    <s v="3"/>
    <s v="1223"/>
    <s v="2"/>
    <s v="1249"/>
    <s v="4"/>
    <s v="1449"/>
    <s v="7"/>
    <s v="1511"/>
    <s v="3"/>
    <s v="3763"/>
    <s v="4"/>
    <s v="4561"/>
    <s v="5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M"/>
    <s v="0"/>
    <s v="0"/>
    <s v="2"/>
    <s v="2"/>
    <s v="7"/>
    <s v="51.87"/>
    <s v="58.89"/>
    <s v="7240196"/>
    <n v="25"/>
    <s v="2425SPM"/>
    <s v="Z2038"/>
    <s v="3"/>
    <s v="1"/>
    <s v="0"/>
    <s v=""/>
    <s v="2"/>
    <s v="A"/>
    <s v="7240196_dokumen_pendapatan.pdf"/>
    <s v="7240196_dokumen_pendapatanibu.pdf"/>
    <s v="student_image/7240196.jpg"/>
    <s v="1"/>
    <d v="2024-06-29T16:25:34"/>
    <m/>
    <s v=""/>
    <s v=""/>
    <s v="2"/>
    <s v="1"/>
    <d v="2024-07-22T09:52:21"/>
    <s v="21 JULAI 2024"/>
    <s v="10.00 PAGI - 12.00 TENGAH HARI"/>
    <s v=""/>
    <s v="M"/>
    <s v=""/>
    <s v=""/>
    <s v=""/>
    <s v=""/>
    <s v=""/>
    <m/>
    <n v="5108"/>
    <s v="061020140588"/>
    <s v="SRIKANDI"/>
    <s v="3-23"/>
    <s v="7240196"/>
  </r>
  <r>
    <s v="060529030184"/>
    <s v="NURALYA ADILA BINTI ABDUL ZAHID"/>
    <s v="7240197"/>
    <s v="Z2038"/>
    <x v="5"/>
    <x v="3"/>
    <s v="3-23"/>
    <x v="1"/>
    <x v="0"/>
    <x v="2"/>
    <x v="631"/>
    <s v="Perdana"/>
    <s v="750826065437"/>
    <s v="830331035586"/>
    <d v="2006-05-29T00:00:00"/>
    <s v="ABDUL ZAHID BIN HARUN"/>
    <s v="ATINI BINTI AZIZ"/>
    <s v="0100"/>
    <x v="0"/>
    <s v="1"/>
    <s v="1"/>
    <s v="B"/>
    <s v="T"/>
    <s v=""/>
    <s v="B"/>
    <s v="MYS03"/>
    <s v="43"/>
    <s v="158"/>
    <s v="17.2"/>
    <s v="B8 04-05 JALAN DESA MUTIARA 6,"/>
    <s v="TAMAN DESA MUTIARA"/>
    <s v="JOHOR BAHRU"/>
    <s v="81100"/>
    <s v="MYS01"/>
    <s v="0102"/>
    <s v="251"/>
    <s v="0197192919"/>
    <s v="0167277439"/>
    <s v=""/>
    <s v="alyaaaaaaa14@gmail.com"/>
    <s v="4000"/>
    <s v="5"/>
    <s v="A"/>
    <s v="2023"/>
    <s v="8"/>
    <s v="1103"/>
    <s v="3"/>
    <s v="1119"/>
    <s v="3"/>
    <s v="1223"/>
    <s v="3"/>
    <s v="1249"/>
    <s v="3"/>
    <s v="1449"/>
    <s v="4"/>
    <s v="1511"/>
    <s v="2"/>
    <s v="3756"/>
    <s v="4"/>
    <s v="3766"/>
    <s v="1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1"/>
    <s v="1"/>
    <s v="2"/>
    <s v="8"/>
    <s v="61.26"/>
    <s v="68.19"/>
    <s v="7240197"/>
    <n v="25"/>
    <s v="2425SPM"/>
    <s v="Z2038"/>
    <s v="3"/>
    <s v="1"/>
    <s v="0"/>
    <s v=""/>
    <s v="2"/>
    <s v="A"/>
    <s v="7240197_dokumen_pendapatan.pdf"/>
    <s v="7240197_dokumen_pendapatanibu.pdf"/>
    <s v="student_image/7240197.jpg"/>
    <s v="1"/>
    <d v="2024-07-01T19:02:49"/>
    <m/>
    <s v=""/>
    <s v=""/>
    <s v="2"/>
    <s v="1"/>
    <d v="2024-07-21T09:25:54"/>
    <s v="21 JULAI 2024"/>
    <s v="10.00 PAGI - 12.00 TENGAH HARI"/>
    <s v=""/>
    <s v="B"/>
    <s v=""/>
    <s v=""/>
    <s v=""/>
    <s v=""/>
    <s v=""/>
    <m/>
    <n v="5109"/>
    <s v="060529030184"/>
    <s v="SRIKANDI"/>
    <s v="3-23"/>
    <s v="7240197"/>
  </r>
  <r>
    <s v="060617070100"/>
    <s v="NURHIDAYAH BINTI ZETRI"/>
    <s v="7240198"/>
    <s v="Z2038"/>
    <x v="5"/>
    <x v="3"/>
    <s v="3-23"/>
    <x v="1"/>
    <x v="0"/>
    <x v="2"/>
    <x v="632"/>
    <s v="Perdana"/>
    <s v="630710715649"/>
    <s v="830101127004"/>
    <d v="2006-06-17T00:00:00"/>
    <s v="ZETRI BIN MUNIR"/>
    <s v="MAULIYADIL CHADIJAH BINTI BADWY"/>
    <s v="0101"/>
    <x v="0"/>
    <s v="1"/>
    <s v="1"/>
    <s v="B"/>
    <s v="T"/>
    <s v=""/>
    <s v="B"/>
    <s v="MYS07"/>
    <s v="51"/>
    <s v="156.5"/>
    <s v="20.8"/>
    <s v="4925 TINGKAT 3"/>
    <s v="JALAN BAGAN LUAR"/>
    <s v="BUTTERWORTH"/>
    <s v="12200"/>
    <s v="MYS07"/>
    <s v="0702"/>
    <s v="462"/>
    <s v="0169730533"/>
    <s v="0189456385"/>
    <s v=""/>
    <s v="dayahzetri190@gmail.com"/>
    <s v="2000"/>
    <s v="5"/>
    <s v="A"/>
    <s v="2023"/>
    <s v="9"/>
    <s v="1103"/>
    <s v="2"/>
    <s v="1119"/>
    <s v="2"/>
    <s v="1249"/>
    <s v="2"/>
    <s v="1449"/>
    <s v="1"/>
    <s v="1511"/>
    <s v="1"/>
    <s v="3766"/>
    <s v="0"/>
    <s v="5401"/>
    <s v="1"/>
    <s v="5402"/>
    <s v="2"/>
    <s v="5403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1"/>
    <s v="3"/>
    <s v="4"/>
    <s v="8"/>
    <s v="9"/>
    <s v="77.49"/>
    <s v="86"/>
    <s v="7240198"/>
    <n v="25"/>
    <s v="2425SPM"/>
    <s v="Z2038"/>
    <s v="3"/>
    <s v="2"/>
    <s v="0"/>
    <s v=""/>
    <s v="2"/>
    <s v="A"/>
    <s v="7240198_dokumen_pendapatan.pdf"/>
    <s v="7240198_dokumen_pendapatanibu.pdf"/>
    <s v="student_image/7240198.jpg"/>
    <s v="1"/>
    <d v="2024-06-29T12:21:13"/>
    <m/>
    <s v=""/>
    <s v=""/>
    <s v="2"/>
    <s v="1"/>
    <d v="2024-07-21T11:16:18"/>
    <s v="21 JULAI 2024"/>
    <s v="10.00 PAGI - 12.00 TENGAH HARI"/>
    <s v=""/>
    <s v="B"/>
    <s v=""/>
    <s v=""/>
    <s v=""/>
    <s v=""/>
    <s v=""/>
    <m/>
    <n v="5110"/>
    <s v="060617070100"/>
    <s v="SRIKANDI"/>
    <s v="3-23"/>
    <s v="7240198"/>
  </r>
  <r>
    <s v="060921080688"/>
    <s v="NURIN JAZLINA KHAYRIN BINTI NOORHISAM"/>
    <s v="7240199"/>
    <s v="Z2038"/>
    <x v="5"/>
    <x v="3"/>
    <s v="3-24"/>
    <x v="1"/>
    <x v="0"/>
    <x v="2"/>
    <x v="633"/>
    <s v="Perdana"/>
    <s v="741019086085"/>
    <s v="780102088008"/>
    <d v="2006-09-21T00:00:00"/>
    <s v="NOORHISAM BIN MOHAMMAD AMIN"/>
    <s v="NORAISAH BINTI SHAARI"/>
    <s v="0100"/>
    <x v="0"/>
    <s v="1"/>
    <s v="1"/>
    <s v="B"/>
    <s v="T"/>
    <s v=""/>
    <s v="B"/>
    <s v="MYS08"/>
    <s v="46.8"/>
    <s v="160.5"/>
    <s v="18.1"/>
    <s v="NO 30 JALAN BUNGA CEMPAKA RPA 2"/>
    <s v="ULU KINTA "/>
    <s v="IPOH"/>
    <s v="31150"/>
    <s v="MYS08"/>
    <s v="0803"/>
    <s v="517"/>
    <s v="0174569032"/>
    <s v="0174569032"/>
    <s v=""/>
    <s v="nurinjazlina2109@gmail.com"/>
    <s v="5094.24"/>
    <s v="7"/>
    <s v="A"/>
    <s v="2023"/>
    <s v="9"/>
    <s v="1103"/>
    <s v="2"/>
    <s v="1119"/>
    <s v="3"/>
    <s v="1223"/>
    <s v="2"/>
    <s v="1249"/>
    <s v="3"/>
    <s v="1449"/>
    <s v="1"/>
    <s v="1511"/>
    <s v="1"/>
    <s v="2611"/>
    <s v="1"/>
    <s v="3763"/>
    <s v="1"/>
    <s v="3770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B40"/>
    <s v="M"/>
    <s v="0"/>
    <s v="4"/>
    <s v="2"/>
    <s v="6"/>
    <s v="9"/>
    <s v="73.76"/>
    <s v="82.99"/>
    <s v="7240199"/>
    <n v="25"/>
    <s v="2425SPM"/>
    <s v="Z2038"/>
    <s v="6"/>
    <s v="3"/>
    <s v="0"/>
    <s v=""/>
    <s v="2"/>
    <s v="A"/>
    <s v="7240199_dokumen_pendapatan.pdf"/>
    <s v="7240199_dokumen_pendapatanibu.pdf"/>
    <s v="student_image/7240199.jpeg"/>
    <s v="1"/>
    <d v="2024-06-29T14:58:39"/>
    <m/>
    <s v=""/>
    <s v=""/>
    <s v="2"/>
    <s v="1"/>
    <d v="2024-07-21T10:41:00"/>
    <s v="21 JULAI 2024"/>
    <s v="10.00 PAGI - 12.00 TENGAH HARI"/>
    <s v=""/>
    <s v="M"/>
    <s v=""/>
    <s v=""/>
    <s v=""/>
    <s v=""/>
    <s v=""/>
    <m/>
    <n v="5111"/>
    <s v="060921080688"/>
    <s v="SRIKANDI"/>
    <s v="3-24"/>
    <s v="7240199"/>
  </r>
  <r>
    <s v="060531100372"/>
    <s v="NURUL AIN BINTI MOHD ZAMRI"/>
    <s v="7240200"/>
    <s v="Z2038"/>
    <x v="5"/>
    <x v="3"/>
    <s v="3-24"/>
    <x v="1"/>
    <x v="0"/>
    <x v="2"/>
    <x v="634"/>
    <s v="Perdana"/>
    <s v="790930035269"/>
    <s v="E4943948    "/>
    <d v="2006-05-31T00:00:00"/>
    <s v="MOHD ZAMRI BIN MAT YUSUFF"/>
    <s v=""/>
    <s v="0100"/>
    <x v="0"/>
    <s v="1"/>
    <s v="1"/>
    <s v="B"/>
    <s v="T"/>
    <s v=""/>
    <s v="B"/>
    <s v="MYS10"/>
    <s v="63.8"/>
    <s v="164.8"/>
    <s v="23.4"/>
    <s v="LOT 169 NO 3 LORONG CEMPAKA RTB"/>
    <s v="BUKIT CHANGGANG"/>
    <s v="BANTING"/>
    <s v="42700"/>
    <s v="MYS10"/>
    <s v="1002"/>
    <s v="379"/>
    <s v="0183690171"/>
    <s v="01126902386"/>
    <s v=""/>
    <s v="ainzamriiii@gmail.com"/>
    <s v="2500"/>
    <s v="3"/>
    <s v="A"/>
    <s v="2023"/>
    <s v="7"/>
    <s v="1103"/>
    <s v="5"/>
    <s v="1119"/>
    <s v="8"/>
    <s v="1223"/>
    <s v="4"/>
    <s v="1249"/>
    <s v="5"/>
    <s v="1449"/>
    <s v="9"/>
    <s v="1511"/>
    <s v="7"/>
    <s v="7405"/>
    <s v="2"/>
    <s v="    "/>
    <s v=" 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M"/>
    <s v="0"/>
    <s v="0"/>
    <s v="1"/>
    <s v="1"/>
    <s v="4"/>
    <s v="41.87"/>
    <s v="48.63"/>
    <s v="7240200"/>
    <n v="25"/>
    <s v="2425SPM"/>
    <s v="Z2038"/>
    <s v="4"/>
    <s v="2"/>
    <s v="0"/>
    <s v=""/>
    <s v="2"/>
    <s v="A"/>
    <s v="7240200_dokumen_pendapatan.pdf"/>
    <s v="7240200_dokumen_pendapatanibu.pdf"/>
    <s v="student_image/7240200.jpg"/>
    <s v="1"/>
    <d v="2024-06-29T13:58:11"/>
    <m/>
    <s v=""/>
    <s v=""/>
    <s v="2"/>
    <s v="1"/>
    <d v="2024-07-21T09:55:19"/>
    <s v="21 JULAI 2024"/>
    <s v="10.00 PAGI - 12.00 TENGAH HARI"/>
    <s v=""/>
    <s v="B"/>
    <s v=""/>
    <s v=""/>
    <s v=""/>
    <s v=""/>
    <s v=""/>
    <m/>
    <n v="5112"/>
    <s v="060531100372"/>
    <s v="SRIKANDI"/>
    <s v="3-24"/>
    <s v="7240200"/>
  </r>
  <r>
    <s v="060331080522"/>
    <s v="NURUL AIN BINTI MURAD"/>
    <s v="7240201"/>
    <s v="Z2038"/>
    <x v="5"/>
    <x v="3"/>
    <s v="3-24"/>
    <x v="1"/>
    <x v="0"/>
    <x v="2"/>
    <x v="635"/>
    <s v="Perdana"/>
    <s v="700111085359"/>
    <s v="731122086068"/>
    <d v="2006-03-31T00:00:00"/>
    <s v="MURAD BIN MOHD NASIR"/>
    <s v="HAMISAH BINTI MAHAMUD"/>
    <s v="0100"/>
    <x v="0"/>
    <s v="1"/>
    <s v="1"/>
    <s v="B"/>
    <s v="T"/>
    <s v=""/>
    <s v="B"/>
    <s v="MYS08"/>
    <s v="39"/>
    <s v="147"/>
    <s v="18.0"/>
    <s v="26,PERSIARAN CHEPOR 14,TAMAN CHEPOR JAYA"/>
    <s v=""/>
    <s v="CHEMOR"/>
    <s v="31200"/>
    <s v="MYS08"/>
    <s v="0803"/>
    <s v="516"/>
    <s v="0124659328"/>
    <s v="01116730798"/>
    <s v=""/>
    <s v="ainnmurad@gmail.com"/>
    <s v="3369.62"/>
    <s v="2"/>
    <s v="A"/>
    <s v="2023"/>
    <s v="9"/>
    <s v="1103"/>
    <s v="1"/>
    <s v="1119"/>
    <s v="2"/>
    <s v="1223"/>
    <s v="1"/>
    <s v="1249"/>
    <s v="4"/>
    <s v="1449"/>
    <s v="1"/>
    <s v="3472"/>
    <s v="9"/>
    <s v="3771"/>
    <s v="2"/>
    <s v="4531"/>
    <s v="6"/>
    <s v="4541"/>
    <s v="8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0"/>
    <s v="3"/>
    <s v="2"/>
    <s v="5"/>
    <s v="7"/>
    <s v="59.38"/>
    <s v="66.93"/>
    <s v="7240201"/>
    <n v="25"/>
    <s v="2425SPM"/>
    <s v="Z2038"/>
    <s v="2"/>
    <s v="2"/>
    <s v="0"/>
    <s v=""/>
    <s v="2"/>
    <s v="A"/>
    <s v="7240201_dokumen_pendapatan.pdf"/>
    <s v="7240201_dokumen_pendapatanibu.pdf"/>
    <s v="student_image/7240201.jpg"/>
    <s v="1"/>
    <d v="2024-06-29T12:21:28"/>
    <m/>
    <s v=""/>
    <s v=""/>
    <s v="2"/>
    <s v="1"/>
    <d v="2024-07-21T08:04:20"/>
    <s v="21 JULAI 2024"/>
    <s v="10.00 PAGI - 12.00 TENGAH HARI"/>
    <s v=""/>
    <s v="B"/>
    <s v=""/>
    <s v=""/>
    <s v=""/>
    <s v=""/>
    <s v=""/>
    <m/>
    <n v="5113"/>
    <s v="060331080522"/>
    <s v="SRIKANDI"/>
    <s v="3-24"/>
    <s v="7240201"/>
  </r>
  <r>
    <s v="061227110538"/>
    <s v="NURUL ALIA LIYANA BINTI ALIMI"/>
    <s v="7240202"/>
    <s v="Z2038"/>
    <x v="5"/>
    <x v="3"/>
    <s v="4-28"/>
    <x v="1"/>
    <x v="0"/>
    <x v="2"/>
    <x v="636"/>
    <s v="Perdana"/>
    <s v="670120115703"/>
    <s v="720313115462"/>
    <d v="2006-12-27T00:00:00"/>
    <s v="ALIMI BIN NGAH"/>
    <s v="RUHAIDA BINTI HARUN @ ABDUL GHANI"/>
    <s v="0100"/>
    <x v="0"/>
    <s v="1"/>
    <s v="1"/>
    <s v="B"/>
    <s v="T"/>
    <s v=""/>
    <s v="B"/>
    <s v="MYS11"/>
    <s v="49"/>
    <s v="153"/>
    <s v="20.9"/>
    <s v="5166 KAMPUNG BANGGOL PAUH"/>
    <s v="SEBERANG TAKIR"/>
    <s v="KUALA TERENGGANU"/>
    <s v="21300"/>
    <s v="MYS11"/>
    <s v="1104"/>
    <s v="635"/>
    <s v="0125321898"/>
    <s v="0125321898"/>
    <s v=""/>
    <s v="nnurulalialiyana@gmail.com"/>
    <s v="6000"/>
    <s v="2"/>
    <s v="A"/>
    <s v="2023"/>
    <s v="9"/>
    <s v="1103"/>
    <s v="6"/>
    <s v="1119"/>
    <s v="8"/>
    <s v="1223"/>
    <s v="6"/>
    <s v="1249"/>
    <s v="6"/>
    <s v="1449"/>
    <s v="8"/>
    <s v="1511"/>
    <s v="6"/>
    <s v="2611"/>
    <s v="3"/>
    <s v="3766"/>
    <s v="7"/>
    <s v="3769"/>
    <s v="7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0"/>
    <s v="0"/>
    <s v="0"/>
    <s v="5"/>
    <s v="28.74"/>
    <s v="35.88"/>
    <s v="7240202"/>
    <n v="25"/>
    <s v="2425SPM"/>
    <s v="Z2038"/>
    <s v="5"/>
    <s v="5"/>
    <s v="0"/>
    <s v=""/>
    <s v="2"/>
    <s v="A"/>
    <s v="7240202_dokumen_pendapatan.pdf"/>
    <s v="7240202_dokumen_pendapatanibu.pdf"/>
    <s v="student_image/7240202.jpg"/>
    <s v="1"/>
    <d v="2024-06-29T19:58:27"/>
    <m/>
    <s v=""/>
    <s v=""/>
    <s v="2"/>
    <s v="1"/>
    <d v="2024-07-21T09:29:29"/>
    <s v="21 JULAI 2024"/>
    <s v="10.00 PAGI - 12.00 TENGAH HARI"/>
    <s v=""/>
    <s v="B"/>
    <s v=""/>
    <s v=""/>
    <s v=""/>
    <s v=""/>
    <s v=""/>
    <m/>
    <n v="5114"/>
    <s v="061227110538"/>
    <s v="SRIKANDI"/>
    <s v="4-28"/>
    <s v="7240202"/>
  </r>
  <r>
    <s v="061026080432"/>
    <s v="NURUL ANIS AFIQAH BINTI IBRAHIM"/>
    <s v="7240203"/>
    <s v="Z2038"/>
    <x v="5"/>
    <x v="3"/>
    <s v="4-28"/>
    <x v="1"/>
    <x v="0"/>
    <x v="2"/>
    <x v="637"/>
    <s v="Perdana"/>
    <s v="741216085049"/>
    <s v="750113085446"/>
    <d v="2006-10-26T00:00:00"/>
    <s v="IBRAHIM BIN ABBAS"/>
    <s v="NOR ASIAH BINTI SABRI"/>
    <s v="0100"/>
    <x v="0"/>
    <s v="1"/>
    <s v="1"/>
    <s v="B"/>
    <s v="T"/>
    <s v=""/>
    <s v="B"/>
    <s v="MYS08"/>
    <s v="59.7"/>
    <s v="154"/>
    <s v="25.1"/>
    <s v="NO , 193"/>
    <s v="PARIT GABIS BAWAH"/>
    <s v="TAIPING"/>
    <s v="34300"/>
    <s v="MYS08"/>
    <s v="0804"/>
    <s v="504"/>
    <s v="01136198980"/>
    <s v="0184612432"/>
    <s v=""/>
    <s v="anisafiqahnurul10@gmail.com"/>
    <s v="3300"/>
    <s v="7"/>
    <s v="A"/>
    <s v="2023"/>
    <s v="11"/>
    <s v="1103"/>
    <s v="3"/>
    <s v="1119"/>
    <s v="7"/>
    <s v="1249"/>
    <s v="5"/>
    <s v="1449"/>
    <s v="8"/>
    <s v="2361"/>
    <s v="4"/>
    <s v="3472"/>
    <s v="9"/>
    <s v="4531"/>
    <s v="8"/>
    <s v="4541"/>
    <s v="8"/>
    <s v="4551"/>
    <s v="7"/>
    <s v="5227"/>
    <s v="2"/>
    <s v="5228"/>
    <s v="4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0"/>
    <s v="0"/>
    <s v="1"/>
    <s v="1"/>
    <s v="5"/>
    <s v="29.37"/>
    <s v="37.93"/>
    <s v="7240203"/>
    <n v="25"/>
    <s v="2425SPM"/>
    <s v="Z2038"/>
    <s v="5"/>
    <s v="4"/>
    <s v="0"/>
    <s v=""/>
    <s v="2"/>
    <s v="A"/>
    <s v="7240203_dokumen_pendapatan.pdf"/>
    <s v="7240203_dokumen_pendapatanibu.pdf"/>
    <s v="student_image/7240203.jpg"/>
    <s v="1"/>
    <d v="2024-06-29T12:10:30"/>
    <m/>
    <s v=""/>
    <s v=""/>
    <s v="2"/>
    <s v="1"/>
    <d v="2024-07-21T09:04:08"/>
    <s v="21 JULAI 2024"/>
    <s v="10.00 PAGI - 12.00 TENGAH HARI"/>
    <s v=""/>
    <s v="B"/>
    <s v=""/>
    <s v=""/>
    <s v=""/>
    <s v=""/>
    <s v=""/>
    <m/>
    <n v="5115"/>
    <s v="061026080432"/>
    <s v="SRIKANDI"/>
    <s v="4-28"/>
    <s v="7240203"/>
  </r>
  <r>
    <s v="060911070056"/>
    <s v="NURUL AZLINA BINTI MOHAMAD NOOR"/>
    <s v="7240204"/>
    <s v="Z2038"/>
    <x v="5"/>
    <x v="3"/>
    <s v="4-28"/>
    <x v="1"/>
    <x v="0"/>
    <x v="2"/>
    <x v="638"/>
    <s v="Perdana"/>
    <s v="671006025565"/>
    <s v="650202085562"/>
    <d v="2006-09-11T00:00:00"/>
    <s v="MOHAMAD NOOR BIN ISHAK"/>
    <s v="FAUZIAH BINTI JAMALUDDIN"/>
    <s v="0100"/>
    <x v="0"/>
    <s v="1"/>
    <s v="1"/>
    <s v="B"/>
    <s v="T"/>
    <s v=""/>
    <s v="B"/>
    <s v="MYS07"/>
    <s v="72"/>
    <s v="168.6"/>
    <s v="25.3"/>
    <s v="153 A MK 9 KAMPUNG PAYA, TELUK KUMBAR, "/>
    <s v="BAYAN LEPAS, PULAU PINANG "/>
    <s v="BAYAN LEPAS "/>
    <s v="11920"/>
    <s v="MYS07"/>
    <s v="0705"/>
    <s v="491"/>
    <s v="0176479674 "/>
    <s v="0176479674 "/>
    <s v=""/>
    <s v="lrystuft@gmail.com"/>
    <s v="1100"/>
    <s v="3"/>
    <s v="A"/>
    <s v="2023"/>
    <s v="9"/>
    <s v="1103"/>
    <s v="3"/>
    <s v="1119"/>
    <s v="7"/>
    <s v="1223"/>
    <s v="1"/>
    <s v="1249"/>
    <s v="5"/>
    <s v="1449"/>
    <s v="5"/>
    <s v="3472"/>
    <s v="9"/>
    <s v="4531"/>
    <s v="7"/>
    <s v="4541"/>
    <s v="8"/>
    <s v="4572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SUK"/>
    <s v="E"/>
    <s v="0"/>
    <s v="1"/>
    <s v="1"/>
    <s v="2"/>
    <s v="5"/>
    <s v="42.5"/>
    <s v="51.21"/>
    <s v="7240204"/>
    <n v="25"/>
    <s v="2425SPM"/>
    <s v="Z2038"/>
    <s v="4"/>
    <s v="4"/>
    <s v="0"/>
    <s v=""/>
    <s v="2"/>
    <s v="A"/>
    <s v="7240204_dokumen_pendapatan.pdf"/>
    <s v="7240204_dokumen_pendapatanibu.pdf"/>
    <s v="student_image/7240204.jpeg"/>
    <s v="1"/>
    <d v="2024-06-29T13:23:47"/>
    <m/>
    <s v=""/>
    <s v=""/>
    <s v="2"/>
    <s v="1"/>
    <d v="2024-07-21T09:28:27"/>
    <s v="21 JULAI 2024"/>
    <s v="10.00 PAGI - 12.00 TENGAH HARI"/>
    <s v=""/>
    <s v="B"/>
    <s v=""/>
    <s v=""/>
    <s v=""/>
    <s v=""/>
    <s v=""/>
    <m/>
    <n v="5116"/>
    <s v="060911070056"/>
    <s v="SRIKANDI"/>
    <s v="4-28"/>
    <s v="7240204"/>
  </r>
  <r>
    <s v="060118101566"/>
    <s v="NURUL HANI EMILYA BINTI AHMAD IZWAN"/>
    <s v="7240205"/>
    <s v="Z2038"/>
    <x v="5"/>
    <x v="3"/>
    <s v=""/>
    <x v="0"/>
    <x v="1"/>
    <x v="1"/>
    <x v="1"/>
    <s v="Perdana"/>
    <s v="790623015305"/>
    <s v="830804105258"/>
    <d v="2006-01-18T00:00:00"/>
    <s v="AHMAD IZWAN BIN MOHD NOR"/>
    <s v="WAN NOR AZUREEN BINTI ABDUL SHALIM"/>
    <s v="0100"/>
    <x v="0"/>
    <s v="1"/>
    <s v="1"/>
    <s v="B"/>
    <s v="T"/>
    <s v=""/>
    <s v="B"/>
    <s v="MYS10"/>
    <s v="50"/>
    <s v="162"/>
    <s v="19.0"/>
    <s v="A-12-3A, SENTUL UTAMA CONDOMINIUM"/>
    <s v="JALAN DATO SENU 26,"/>
    <s v="BANDAR BARU SENTUL"/>
    <s v="51000"/>
    <s v="MYS14"/>
    <s v=""/>
    <s v=""/>
    <s v="01161829302"/>
    <s v=""/>
    <s v=""/>
    <s v="haniemilya06@gmail.com"/>
    <s v="1800"/>
    <s v="4"/>
    <s v="A"/>
    <s v="2023"/>
    <s v="8"/>
    <s v="1103"/>
    <s v="4"/>
    <s v="1119"/>
    <s v="7"/>
    <s v="1223"/>
    <s v="6"/>
    <s v="1249"/>
    <s v="4"/>
    <s v="1449"/>
    <s v="7"/>
    <s v="1511"/>
    <s v="7"/>
    <s v="3766"/>
    <s v="7"/>
    <s v="4572"/>
    <s v="7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SUK"/>
    <s v="K"/>
    <s v="0"/>
    <s v="0"/>
    <s v="0"/>
    <s v="0"/>
    <s v="3"/>
    <s v="24.38"/>
    <s v="32.25"/>
    <s v="7240205"/>
    <n v="25"/>
    <s v="2425SPM"/>
    <s v="Z2038"/>
    <s v="3"/>
    <s v="2"/>
    <s v=""/>
    <s v=""/>
    <s v=""/>
    <s v="A"/>
    <s v=""/>
    <s v=""/>
    <s v=""/>
    <s v="2"/>
    <m/>
    <d v="2024-07-03T23:01:08"/>
    <s v="3"/>
    <s v=""/>
    <s v="0"/>
    <s v="0"/>
    <m/>
    <s v="21 JULAI 2024"/>
    <s v="10.00 PAGI - 12.00 TENGAH HARI"/>
    <s v=""/>
    <s v=""/>
    <s v=""/>
    <s v=""/>
    <s v=""/>
    <s v=""/>
    <s v=""/>
    <m/>
    <n v="5117"/>
    <s v="060118101566"/>
    <s v="SRIKANDI"/>
    <s v=""/>
    <s v="7240205"/>
  </r>
  <r>
    <s v="060628080232"/>
    <s v="NURUL QURRATU'AINI BINTI MOHD FAHMI"/>
    <s v="7240206"/>
    <s v="Z2038"/>
    <x v="5"/>
    <x v="3"/>
    <s v="4-28"/>
    <x v="1"/>
    <x v="0"/>
    <x v="2"/>
    <x v="639"/>
    <s v="Perdana"/>
    <s v="781231025331"/>
    <s v="831019085700"/>
    <d v="2006-06-28T00:00:00"/>
    <s v="MOHD FAHMI BIN HAMZAH"/>
    <s v="FATIMAH BINTI ABDULLAH"/>
    <s v="0100"/>
    <x v="0"/>
    <s v="1"/>
    <s v="1"/>
    <s v="B"/>
    <s v="T"/>
    <s v=""/>
    <s v="B"/>
    <s v="MYS08"/>
    <s v="46.6"/>
    <s v="154.9"/>
    <s v="19.4"/>
    <s v="KAMPUNG MASJID LAMA"/>
    <s v="JALAN PARIT"/>
    <s v="BERUAS"/>
    <s v="32700"/>
    <s v="MYS08"/>
    <s v="0802"/>
    <s v="531"/>
    <s v="01133262704"/>
    <s v="01133262704"/>
    <s v=""/>
    <s v="abbyaini3112@gmail.com"/>
    <s v="1300"/>
    <s v="4"/>
    <s v="A"/>
    <s v="2023"/>
    <s v="9"/>
    <s v="1103"/>
    <s v="3"/>
    <s v="1119"/>
    <s v="7"/>
    <s v="1223"/>
    <s v="3"/>
    <s v="1249"/>
    <s v="6"/>
    <s v="1449"/>
    <s v="5"/>
    <s v="1511"/>
    <s v="3"/>
    <s v="3472"/>
    <s v="9"/>
    <s v="3756"/>
    <s v="8"/>
    <s v="3766"/>
    <s v="1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B40"/>
    <s v="K"/>
    <s v="0"/>
    <s v="1"/>
    <s v="0"/>
    <s v="1"/>
    <s v="6"/>
    <s v="43.13"/>
    <s v="51.96"/>
    <s v="7240206"/>
    <n v="25"/>
    <s v="2425SPM"/>
    <s v="Z2038"/>
    <s v="4"/>
    <s v="2"/>
    <s v="0"/>
    <s v=""/>
    <s v="1"/>
    <s v="A"/>
    <s v="7240206_dokumen_pendapatan.pdf"/>
    <s v="7240206_dokumen_pendapatanibu.pdf"/>
    <s v="student_image/7240206.jpeg"/>
    <s v="1"/>
    <d v="2024-06-29T14:49:13"/>
    <m/>
    <s v=""/>
    <s v=""/>
    <s v="2"/>
    <s v="1"/>
    <d v="2024-07-21T11:12:52"/>
    <s v="21 JULAI 2024"/>
    <s v="10.00 PAGI - 12.00 TENGAH HARI"/>
    <s v=""/>
    <s v="B"/>
    <s v=""/>
    <s v=""/>
    <s v=""/>
    <s v=""/>
    <s v=""/>
    <m/>
    <n v="5118"/>
    <s v="060628080232"/>
    <s v="SRIKANDI"/>
    <s v="4-28"/>
    <s v="7240206"/>
  </r>
  <r>
    <s v="060602100522"/>
    <s v="RABI'ATUL' ADAWIYAH BINTI WAHID"/>
    <s v="7240207"/>
    <s v="Z2038"/>
    <x v="5"/>
    <x v="3"/>
    <s v="4-28"/>
    <x v="1"/>
    <x v="0"/>
    <x v="2"/>
    <x v="640"/>
    <s v="Perdana"/>
    <s v="620628045341"/>
    <s v="C6897877    "/>
    <d v="2006-06-02T00:00:00"/>
    <s v="WAHID BIN MAAROF"/>
    <s v=""/>
    <s v="0100"/>
    <x v="0"/>
    <s v="1"/>
    <s v="1"/>
    <s v="B"/>
    <s v="T"/>
    <s v=""/>
    <s v="B"/>
    <s v="MYS10"/>
    <s v="54"/>
    <s v="156.4"/>
    <s v="22.0"/>
    <s v="550,JLN.BKT.TAMBUN PERDANA 11,"/>
    <s v="TMN.BKT.TAMBUN PERDANA"/>
    <s v="DURIAN TUNGGAL"/>
    <s v="76100"/>
    <s v="MYS04"/>
    <s v="0403"/>
    <s v="356"/>
    <s v="01139097066"/>
    <s v="01139097066"/>
    <s v=""/>
    <s v="rabiahhh711@gmail.com"/>
    <s v="2218"/>
    <s v="3"/>
    <s v="A"/>
    <s v="2023"/>
    <s v="9"/>
    <s v="1103"/>
    <s v="1"/>
    <s v="1119"/>
    <s v="3"/>
    <s v="1223"/>
    <s v="2"/>
    <s v="1249"/>
    <s v="3"/>
    <s v="1449"/>
    <s v="1"/>
    <s v="3472"/>
    <s v="7"/>
    <s v="3756"/>
    <s v="1"/>
    <s v="4531"/>
    <s v="4"/>
    <s v="4541"/>
    <s v="7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0"/>
    <s v="3"/>
    <s v="1"/>
    <s v="4"/>
    <s v="7"/>
    <s v="57.5"/>
    <s v="65.86"/>
    <s v="7240207"/>
    <n v="25"/>
    <s v="2425SPM"/>
    <s v="Z2038"/>
    <s v="1"/>
    <s v="1"/>
    <s v="0"/>
    <s v=""/>
    <s v="2"/>
    <s v="A"/>
    <s v="7240207_dokumen_pendapatan.pdf"/>
    <s v="7240207_dokumen_pendapatanibu.pdf"/>
    <s v="student_image/7240207.jpg"/>
    <s v="1"/>
    <d v="2024-06-29T12:29:22"/>
    <m/>
    <s v=""/>
    <s v=""/>
    <s v="2"/>
    <s v="1"/>
    <d v="2024-07-21T10:29:47"/>
    <s v="21 JULAI 2024"/>
    <s v="10.00 PAGI - 12.00 TENGAH HARI"/>
    <s v=""/>
    <s v="B"/>
    <s v=""/>
    <s v=""/>
    <s v=""/>
    <s v=""/>
    <s v=""/>
    <m/>
    <n v="5119"/>
    <s v="060602100522"/>
    <s v="SRIKANDI"/>
    <s v="4-28"/>
    <s v="7240207"/>
  </r>
  <r>
    <s v="061027030947"/>
    <s v="RAFIQ IZZAT IZUDDIN BIN ROSDI"/>
    <s v="7240208"/>
    <s v="Z2038"/>
    <x v="5"/>
    <x v="1"/>
    <s v="A-1-10"/>
    <x v="1"/>
    <x v="0"/>
    <x v="2"/>
    <x v="641"/>
    <s v="Perdana"/>
    <s v="690313065341"/>
    <s v="761213035546"/>
    <d v="2006-10-27T00:00:00"/>
    <s v="ROSDI BIN KAMARUDDIN"/>
    <s v="ROZILAH BINTI SALLEH"/>
    <s v="0100"/>
    <x v="1"/>
    <s v="1"/>
    <s v="1"/>
    <s v="B"/>
    <s v="T"/>
    <s v=""/>
    <s v="B"/>
    <s v="MYS03"/>
    <s v="69"/>
    <s v="182"/>
    <s v="20.8"/>
    <s v="LOT 7A"/>
    <s v="KG CHE LATIFF JALAN KUALA BESAR"/>
    <s v="KOTA BHARU"/>
    <s v="15350"/>
    <s v="MYS03"/>
    <s v="0302"/>
    <s v="307"/>
    <s v="01118919091"/>
    <s v="01118919091"/>
    <s v=""/>
    <s v="izzatrosdi497@gmail.com"/>
    <s v="11000"/>
    <s v="5"/>
    <s v="A"/>
    <s v="2023"/>
    <s v="7"/>
    <s v="1103"/>
    <s v="5"/>
    <s v="1119"/>
    <s v="8"/>
    <s v="1223"/>
    <s v="5"/>
    <s v="1249"/>
    <s v="6"/>
    <s v="1449"/>
    <s v="8"/>
    <s v="1511"/>
    <s v="6"/>
    <s v="2611"/>
    <s v="4"/>
    <s v="    "/>
    <s v=" 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SUK"/>
    <s v="K"/>
    <s v="0"/>
    <s v="0"/>
    <s v="0"/>
    <s v="0"/>
    <s v="5"/>
    <s v="25"/>
    <s v="32.76"/>
    <s v="7240208"/>
    <n v="25"/>
    <s v="2425SPM"/>
    <s v="Z2038"/>
    <s v="5"/>
    <s v="3"/>
    <s v="9"/>
    <s v=""/>
    <s v="2"/>
    <s v="A"/>
    <s v="7240208_dokumen_pendapatan.pdf"/>
    <s v="7240208_dokumen_pendapatanibu.pdf"/>
    <s v="student_image/7240208.jpg"/>
    <s v="1"/>
    <d v="2024-06-29T13:45:39"/>
    <m/>
    <s v=""/>
    <s v=""/>
    <s v="2"/>
    <s v="1"/>
    <d v="2024-07-21T08:53:31"/>
    <s v="21 JULAI 2024"/>
    <s v="10.00 PAGI - 12.00 TENGAH HARI"/>
    <s v=""/>
    <s v="T"/>
    <s v=""/>
    <s v=""/>
    <s v=""/>
    <s v=""/>
    <s v=""/>
    <m/>
    <n v="5120"/>
    <s v="061027030947"/>
    <s v="LEMBAH"/>
    <s v="A-1-10"/>
    <s v="7240208"/>
  </r>
  <r>
    <s v="060220121299"/>
    <s v="RIEO RIQUELME JUNIOR MAHKOTA"/>
    <s v="7240209"/>
    <s v="Z2038"/>
    <x v="5"/>
    <x v="1"/>
    <s v="A-1-10"/>
    <x v="1"/>
    <x v="0"/>
    <x v="2"/>
    <x v="642"/>
    <s v="Perdana"/>
    <s v="660911125415"/>
    <s v="721215125696"/>
    <d v="2006-02-20T00:00:00"/>
    <s v="MAHKOTA BIN MOHIGAN"/>
    <s v="NORIAH BINTI DAHATON @ NORIAH BINTI LADON"/>
    <s v="0921"/>
    <x v="1"/>
    <s v="2"/>
    <s v="1"/>
    <s v="B"/>
    <s v="T"/>
    <s v=""/>
    <s v="B"/>
    <s v="MYS12"/>
    <s v="53"/>
    <s v="164.5"/>
    <s v="19.5"/>
    <s v="LOT 827 JALAN TRAS KEBUN SEMOA"/>
    <s v=""/>
    <s v="RAUB"/>
    <s v="27600"/>
    <s v="MYS06"/>
    <s v="0607"/>
    <s v="418"/>
    <s v="01137001759"/>
    <s v="0179667180"/>
    <s v="093562004"/>
    <s v="tiatiraxtatty@gmail.com"/>
    <s v="1200"/>
    <s v="2"/>
    <s v="A"/>
    <s v="2023"/>
    <s v="8"/>
    <s v="1103"/>
    <s v="3"/>
    <s v="1119"/>
    <s v="2"/>
    <s v="1225"/>
    <s v="4"/>
    <s v="1249"/>
    <s v="4"/>
    <s v="1449"/>
    <s v="1"/>
    <s v="1511"/>
    <s v="1"/>
    <s v="2280"/>
    <s v="3"/>
    <s v="4572"/>
    <s v="1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3"/>
    <s v="1"/>
    <s v="4"/>
    <s v="8"/>
    <s v="53.75"/>
    <s v="61.18"/>
    <s v="7240209"/>
    <n v="25"/>
    <s v="2425SPM"/>
    <s v="Z2038"/>
    <s v="6"/>
    <s v="5"/>
    <s v="0"/>
    <s v=""/>
    <s v="2"/>
    <s v="A"/>
    <s v="7240209_dokumen_pendapatan.pdf"/>
    <s v="7240209_dokumen_pendapatanibu.pdf"/>
    <s v="student_image/7240209.jpeg"/>
    <s v="1"/>
    <d v="2024-07-01T20:03:14"/>
    <m/>
    <s v=""/>
    <s v=""/>
    <s v="2"/>
    <s v="1"/>
    <d v="2024-07-21T10:10:01"/>
    <s v="21 JULAI 2024"/>
    <s v="10.00 PAGI - 12.00 TENGAH HARI"/>
    <s v=""/>
    <s v="B"/>
    <s v=""/>
    <s v=""/>
    <s v=""/>
    <s v=""/>
    <s v=""/>
    <m/>
    <n v="5121"/>
    <s v="060220121299"/>
    <s v="LEMBAH"/>
    <s v="A-1-10"/>
    <s v="7240209"/>
  </r>
  <r>
    <s v="060330020309"/>
    <s v="SATHIAPRAKASH A/L MUNIANDY"/>
    <s v="7240210"/>
    <s v="Z2038"/>
    <x v="5"/>
    <x v="1"/>
    <s v="A-1-9"/>
    <x v="1"/>
    <x v="0"/>
    <x v="2"/>
    <x v="643"/>
    <s v="Perdana"/>
    <s v="701231025637"/>
    <s v="731213025244"/>
    <d v="2006-03-30T00:00:00"/>
    <s v=""/>
    <s v="SUSILA DEVI A/P KASI"/>
    <s v="0300"/>
    <x v="1"/>
    <s v="4"/>
    <s v="1"/>
    <s v="I"/>
    <s v="T"/>
    <s v=""/>
    <s v="B"/>
    <s v="MYS02"/>
    <s v="52"/>
    <s v="175"/>
    <s v="16.9"/>
    <s v="NO 67 TAMAN DESA DAMAI JALAN CHANGLUN"/>
    <s v=""/>
    <s v="JITRA"/>
    <s v="06000"/>
    <s v="MYS02"/>
    <s v="0202"/>
    <s v="272"/>
    <s v="0143001129"/>
    <s v="0143238674"/>
    <s v=""/>
    <s v="sathiaprakash60@gmail.com"/>
    <s v="2350"/>
    <s v="5"/>
    <s v="A"/>
    <s v="2023"/>
    <s v="11"/>
    <s v="1103"/>
    <s v="4"/>
    <s v="1119"/>
    <s v="4"/>
    <s v="1225"/>
    <s v="5"/>
    <s v="1249"/>
    <s v="5"/>
    <s v="1449"/>
    <s v="7"/>
    <s v="1511"/>
    <s v="4"/>
    <s v="2611"/>
    <s v="3"/>
    <s v="3763"/>
    <s v="5"/>
    <s v="3767"/>
    <s v="8"/>
    <s v="6354"/>
    <s v="1"/>
    <s v="9217"/>
    <s v="3"/>
    <s v="    "/>
    <s v=" "/>
    <s v=""/>
    <s v=""/>
    <s v=""/>
    <s v=""/>
    <s v=""/>
    <s v=""/>
    <s v=""/>
    <s v=""/>
    <s v=""/>
    <s v=""/>
    <s v=""/>
    <s v=""/>
    <m/>
    <s v=""/>
    <s v="I1 "/>
    <s v="   "/>
    <s v="K"/>
    <s v="0"/>
    <s v="1"/>
    <s v="0"/>
    <s v="1"/>
    <s v="9"/>
    <s v="53.12"/>
    <s v="61.41"/>
    <s v="7240210"/>
    <n v="25"/>
    <s v="2425SPM"/>
    <s v="Z2038"/>
    <s v="3"/>
    <s v="3"/>
    <s v="0"/>
    <s v=""/>
    <s v="2"/>
    <s v="A"/>
    <s v="7240210_dokumen_pendapatan.pdf"/>
    <s v="7240210_dokumen_pendapatanibu.pdf"/>
    <s v="student_image/7240210.jpeg"/>
    <s v="1"/>
    <d v="2024-06-29T12:40:35"/>
    <m/>
    <s v=""/>
    <s v=""/>
    <s v="2"/>
    <s v="1"/>
    <d v="2024-07-21T09:56:54"/>
    <s v="21 JULAI 2024"/>
    <s v="10.00 PAGI - 12.00 TENGAH HARI"/>
    <s v=""/>
    <s v="B"/>
    <s v=""/>
    <s v=""/>
    <s v=""/>
    <s v=""/>
    <s v=""/>
    <m/>
    <n v="5122"/>
    <s v="060330020309"/>
    <s v="LEMBAH"/>
    <s v="A-1-9"/>
    <s v="7240210"/>
  </r>
  <r>
    <s v="060725120793"/>
    <s v="SHAHIRUL FARIS BAHRI BIN SHAMSUL BAHRI"/>
    <s v="7240211"/>
    <s v="Z2038"/>
    <x v="5"/>
    <x v="1"/>
    <s v="A-1-9"/>
    <x v="1"/>
    <x v="0"/>
    <x v="2"/>
    <x v="241"/>
    <s v="Perdana"/>
    <s v="740901045023"/>
    <s v="771105125674"/>
    <d v="2006-07-25T00:00:00"/>
    <s v=""/>
    <s v="FATIMAH BINTI LADISING"/>
    <s v="0100"/>
    <x v="1"/>
    <s v="1"/>
    <s v="1"/>
    <s v="B"/>
    <s v="T"/>
    <s v=""/>
    <s v="B"/>
    <s v="MYS12"/>
    <s v="90.9"/>
    <s v="178.4"/>
    <s v="28.5"/>
    <s v="JC 213 JALAN DAHLIA,TAMAN JASIN BESTARI"/>
    <s v=""/>
    <s v="JASIN"/>
    <s v="77200"/>
    <s v="MYS04"/>
    <s v="0402"/>
    <s v="371"/>
    <s v="01110538344"/>
    <s v="01110084098"/>
    <s v=""/>
    <s v="bahrifaris6@gmail.com"/>
    <s v="5100"/>
    <s v="6"/>
    <s v="A"/>
    <s v="2023"/>
    <s v="7"/>
    <s v="1103"/>
    <s v="3"/>
    <s v="1119"/>
    <s v="8"/>
    <s v="1223"/>
    <s v="2"/>
    <s v="1249"/>
    <s v="3"/>
    <s v="1449"/>
    <s v="7"/>
    <s v="1511"/>
    <s v="1"/>
    <s v="3766"/>
    <s v="1"/>
    <s v="    "/>
    <s v=" 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2"/>
    <s v="1"/>
    <s v="3"/>
    <s v="5"/>
    <s v="43.12"/>
    <s v="50.81"/>
    <s v="7240211"/>
    <n v="25"/>
    <s v="2425SPM"/>
    <s v="Z2038"/>
    <s v="4"/>
    <s v="1"/>
    <s v="0"/>
    <s v=""/>
    <s v="2"/>
    <s v="A"/>
    <s v="7240211_dokumen_pendapatan.pdf"/>
    <s v="7240211_dokumen_pendapatanibu.pdf"/>
    <s v="student_image/7240211.jpeg"/>
    <s v="1"/>
    <d v="2024-06-29T12:12:47"/>
    <m/>
    <s v=""/>
    <s v=""/>
    <s v="2"/>
    <s v="1"/>
    <d v="2024-07-21T10:10:54"/>
    <s v="21 JULAI 2024"/>
    <s v="10.00 PAGI - 12.00 TENGAH HARI"/>
    <s v=""/>
    <s v="B"/>
    <s v=""/>
    <s v=""/>
    <s v=""/>
    <s v=""/>
    <s v=""/>
    <m/>
    <n v="5123"/>
    <s v="060725120793"/>
    <s v="LEMBAH"/>
    <s v="A-1-9"/>
    <s v="7240211"/>
  </r>
  <r>
    <s v="060123100234"/>
    <s v="SITI NUR SYUHADAH BINTI AMRAN"/>
    <s v="7240212"/>
    <s v="Z2038"/>
    <x v="5"/>
    <x v="3"/>
    <s v="4-20"/>
    <x v="1"/>
    <x v="0"/>
    <x v="2"/>
    <x v="644"/>
    <s v="Perdana"/>
    <s v="670110105069"/>
    <s v="720814055090"/>
    <d v="2006-01-23T00:00:00"/>
    <s v="AMRAN BIN BHARI"/>
    <s v="NAZLINDA BINTI ISMAIL"/>
    <s v="0100"/>
    <x v="0"/>
    <s v="1"/>
    <s v="1"/>
    <s v="B"/>
    <s v="T"/>
    <s v=""/>
    <s v="B"/>
    <s v="MYS10"/>
    <s v="75"/>
    <s v="168"/>
    <s v="26.5"/>
    <s v="LOT 4802 NO 13 TAMAN DESA PERMAI"/>
    <s v="KAMPUNG TELUK NIPAH PULAU INDAH"/>
    <s v="PELABUHAN KLANG"/>
    <s v="42920"/>
    <s v="MYS10"/>
    <s v="1001"/>
    <s v="613"/>
    <s v="0182132757"/>
    <s v="0182132757"/>
    <s v=""/>
    <s v="Syuhadahamran69@gmail.com"/>
    <s v="2080"/>
    <s v="4"/>
    <s v="A"/>
    <s v="2023"/>
    <s v="9"/>
    <s v="1103"/>
    <s v="3"/>
    <s v="1119"/>
    <s v="3"/>
    <s v="1223"/>
    <s v="4"/>
    <s v="1249"/>
    <s v="3"/>
    <s v="1449"/>
    <s v="1"/>
    <s v="3472"/>
    <s v="8"/>
    <s v="4531"/>
    <s v="7"/>
    <s v="4541"/>
    <s v="8"/>
    <s v="4551"/>
    <s v="7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SUK"/>
    <s v="T"/>
    <s v="0"/>
    <s v="1"/>
    <s v="0"/>
    <s v="1"/>
    <s v="5"/>
    <s v="43.75"/>
    <s v="51.7"/>
    <s v="7240212"/>
    <n v="25"/>
    <s v="2425SPM"/>
    <s v="Z2038"/>
    <s v="4"/>
    <s v="3"/>
    <s v="0"/>
    <s v=""/>
    <s v="2"/>
    <s v="A"/>
    <s v="7240212_dokumen_pendapatan.pdf"/>
    <s v="7240212_dokumen_pendapatanibu.pdf"/>
    <s v="student_image/7240212.jpeg"/>
    <s v="1"/>
    <d v="2024-06-29T19:11:32"/>
    <m/>
    <s v=""/>
    <s v=""/>
    <s v="2"/>
    <s v="1"/>
    <d v="2024-07-21T10:46:08"/>
    <s v="21 JULAI 2024"/>
    <s v="10.00 PAGI - 12.00 TENGAH HARI"/>
    <s v=""/>
    <s v="B"/>
    <s v=""/>
    <s v=""/>
    <s v=""/>
    <s v=""/>
    <s v=""/>
    <m/>
    <n v="5124"/>
    <s v="060123100234"/>
    <s v="SRIKANDI"/>
    <s v="4-20"/>
    <s v="7240212"/>
  </r>
  <r>
    <s v="061126080202"/>
    <s v="SOFEA BALQIS BINTI AMIR"/>
    <s v="7240213"/>
    <s v="Z2038"/>
    <x v="5"/>
    <x v="3"/>
    <s v=""/>
    <x v="3"/>
    <x v="1"/>
    <x v="1"/>
    <x v="1"/>
    <s v="Perdana"/>
    <s v="720204086463"/>
    <s v="721023086514"/>
    <d v="2006-11-26T00:00:00"/>
    <s v="AMIR BIN SAFIE"/>
    <s v="NOR HASLILA BINTI MOHD ALI"/>
    <s v="0100"/>
    <x v="0"/>
    <s v="1"/>
    <s v="1"/>
    <s v="B"/>
    <s v="T"/>
    <s v=""/>
    <s v="B"/>
    <s v="MYS08"/>
    <s v="46"/>
    <s v="148.8"/>
    <s v="20.7"/>
    <s v="NO 14,HALA PULAI JAYA 7,"/>
    <s v="BANDAR PULAI JAYA,31300 KG KEPAYANG,"/>
    <s v="IPOH"/>
    <s v="31300"/>
    <s v="MYS08"/>
    <s v=""/>
    <s v=""/>
    <s v="0175842221"/>
    <s v=""/>
    <s v="053577390"/>
    <s v="sofeabalqisamir@gmail.com"/>
    <s v="1710.38"/>
    <s v="5"/>
    <s v="A"/>
    <s v="2023"/>
    <s v="8"/>
    <s v="1103"/>
    <s v="3"/>
    <s v="1119"/>
    <s v="6"/>
    <s v="1223"/>
    <s v="4"/>
    <s v="1249"/>
    <s v="4"/>
    <s v="1449"/>
    <s v="7"/>
    <s v="1511"/>
    <s v="3"/>
    <s v="3763"/>
    <s v="7"/>
    <s v="3770"/>
    <s v="7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M"/>
    <s v="0"/>
    <s v="0"/>
    <s v="0"/>
    <s v="0"/>
    <s v="5"/>
    <s v="34.38"/>
    <s v="42.05"/>
    <s v="7240213"/>
    <n v="25"/>
    <s v="2425SPM"/>
    <s v="Z2038"/>
    <s v="5"/>
    <s v="5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5125"/>
    <s v="061126080202"/>
    <s v="SRIKANDI"/>
    <s v=""/>
    <s v="7240213"/>
  </r>
  <r>
    <s v="060815020286"/>
    <s v="SOWMIYA A/P ALGUMALAI"/>
    <s v="7240214"/>
    <s v="Z2038"/>
    <x v="5"/>
    <x v="3"/>
    <s v="4-20"/>
    <x v="1"/>
    <x v="0"/>
    <x v="2"/>
    <x v="645"/>
    <s v="Perdana"/>
    <s v="720706025695"/>
    <s v="730503125476"/>
    <d v="2006-08-15T00:00:00"/>
    <s v="ALGUMALAI A/L KRISHNAN"/>
    <s v="MURUGANMAH A/P VEDIAPPEN"/>
    <s v="0300"/>
    <x v="0"/>
    <s v="4"/>
    <s v="1"/>
    <s v="I"/>
    <s v="T"/>
    <s v=""/>
    <s v="B"/>
    <s v="MYS02"/>
    <s v="42"/>
    <s v="152"/>
    <s v="18.1"/>
    <s v="NO 13 LORONG 2"/>
    <s v="TAMAN SEMELING MAJU"/>
    <s v="BEDONG"/>
    <s v="08100"/>
    <s v="MYS02"/>
    <s v="0205"/>
    <s v="292"/>
    <s v="0126841528"/>
    <s v="0126841528"/>
    <s v=""/>
    <s v="sowmiyaalgumalai@gmail.com"/>
    <s v="1500"/>
    <s v="6"/>
    <s v="A"/>
    <s v="2023"/>
    <s v="9"/>
    <s v="1103"/>
    <s v="3"/>
    <s v="1119"/>
    <s v="6"/>
    <s v="1225"/>
    <s v="2"/>
    <s v="1249"/>
    <s v="3"/>
    <s v="1449"/>
    <s v="6"/>
    <s v="1511"/>
    <s v="4"/>
    <s v="2280"/>
    <s v="2"/>
    <s v="3766"/>
    <s v="2"/>
    <s v="6354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   "/>
    <s v="K"/>
    <s v="0"/>
    <s v="0"/>
    <s v="4"/>
    <s v="4"/>
    <s v="9"/>
    <s v="57.5"/>
    <s v="66.68"/>
    <s v="7240214"/>
    <n v="25"/>
    <s v="2425SPM"/>
    <s v="Z2038"/>
    <s v="4"/>
    <s v="4"/>
    <s v="0"/>
    <s v=""/>
    <s v="2"/>
    <s v="A"/>
    <s v="7240214_dokumen_pendapatan.pdf"/>
    <s v="7240214_dokumen_pendapatanibu.pdf"/>
    <s v="student_image/7240214.jpg"/>
    <s v="1"/>
    <d v="2024-06-29T12:22:08"/>
    <m/>
    <s v=""/>
    <s v=""/>
    <s v="2"/>
    <s v="1"/>
    <d v="2024-07-21T08:25:11"/>
    <s v="21 JULAI 2024"/>
    <s v="10.00 PAGI - 12.00 TENGAH HARI"/>
    <s v=""/>
    <s v="B"/>
    <s v=""/>
    <s v=""/>
    <s v=""/>
    <s v=""/>
    <s v=""/>
    <m/>
    <n v="5126"/>
    <s v="060815020286"/>
    <s v="SRIKANDI"/>
    <s v="4-20"/>
    <s v="7240214"/>
  </r>
  <r>
    <s v="060307010874"/>
    <s v="UMAIRA MAISARAH BINTI ABDULLAH"/>
    <s v="7240215"/>
    <s v="Z2038"/>
    <x v="5"/>
    <x v="3"/>
    <s v="4-20"/>
    <x v="1"/>
    <x v="0"/>
    <x v="2"/>
    <x v="646"/>
    <s v="Perdana"/>
    <s v="680103015101"/>
    <s v="850314015178"/>
    <d v="2006-03-07T00:00:00"/>
    <s v="AZMAN BIN NASIR"/>
    <s v="ZUSANNA BINTI MOHAMAD"/>
    <s v="1308"/>
    <x v="0"/>
    <s v="1"/>
    <s v="1"/>
    <s v="L"/>
    <s v="T"/>
    <s v=""/>
    <s v="B"/>
    <s v="MYS01"/>
    <s v="60"/>
    <s v="165"/>
    <s v="22.0"/>
    <s v="137, JALAN DESARIA 20 "/>
    <s v="TAMAN DESARIA "/>
    <s v="NILAI"/>
    <s v="71800"/>
    <s v="MYS05"/>
    <s v="0505"/>
    <s v="385"/>
    <s v="0166951103"/>
    <s v="0166951103"/>
    <s v=""/>
    <s v="umairamaisarah270@gmail.com"/>
    <s v="2000"/>
    <s v="1"/>
    <s v="A"/>
    <s v="2023"/>
    <s v="9"/>
    <s v="1103"/>
    <s v="4"/>
    <s v="1119"/>
    <s v="7"/>
    <s v="1223"/>
    <s v="5"/>
    <s v="1249"/>
    <s v="6"/>
    <s v="1449"/>
    <s v="8"/>
    <s v="1511"/>
    <s v="6"/>
    <s v="2611"/>
    <s v="4"/>
    <s v="3766"/>
    <s v="8"/>
    <s v="3767"/>
    <s v="8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I1 "/>
    <s v="SUK"/>
    <s v="K"/>
    <s v="0"/>
    <s v="0"/>
    <s v="0"/>
    <s v="0"/>
    <s v="5"/>
    <s v="29.37"/>
    <s v="36.9"/>
    <s v="7240215"/>
    <n v="25"/>
    <s v="2425SPM"/>
    <s v="Z2038"/>
    <s v="1"/>
    <s v="1"/>
    <s v="9"/>
    <s v=""/>
    <s v="2"/>
    <s v="A"/>
    <s v="7240215_dokumen_pendapatan.pdf"/>
    <s v="7240215_dokumen_pendapatanibu.pdf"/>
    <s v="student_image/7240215.jpg"/>
    <s v="1"/>
    <d v="2024-06-29T13:05:17"/>
    <m/>
    <s v=""/>
    <s v=""/>
    <s v="2"/>
    <s v="1"/>
    <d v="2024-07-21T10:18:42"/>
    <s v="21 JULAI 2024"/>
    <s v="10.00 PAGI - 12.00 TENGAH HARI"/>
    <s v=""/>
    <s v="B"/>
    <s v=""/>
    <s v=""/>
    <s v=""/>
    <s v=""/>
    <s v=""/>
    <m/>
    <n v="5127"/>
    <s v="060307010874"/>
    <s v="SRIKANDI"/>
    <s v="4-20"/>
    <s v="7240215"/>
  </r>
  <r>
    <s v="060922101102"/>
    <s v="YUSNUR ALESYA MIKAYLA BINTI ABDUL QAWIY"/>
    <s v="7240216"/>
    <s v="Z2038"/>
    <x v="5"/>
    <x v="3"/>
    <s v="4-20"/>
    <x v="1"/>
    <x v="2"/>
    <x v="1"/>
    <x v="1"/>
    <s v="Perdana"/>
    <s v="550527065377"/>
    <s v="741121065352"/>
    <d v="2006-09-22T00:00:00"/>
    <s v="HASAN BASRI BIN SININ"/>
    <s v="YUSNIWATI BINTI HASAN BASRI"/>
    <s v="0100"/>
    <x v="0"/>
    <s v="1"/>
    <s v="1"/>
    <s v="B"/>
    <s v="T"/>
    <s v=""/>
    <s v="B"/>
    <s v="MYS10"/>
    <s v="45"/>
    <s v="158"/>
    <s v="18.0"/>
    <s v="NO 135 H FELDA MELOF JENGKA 12 ,"/>
    <s v="26420 BANDAR JENGKA , PAHANG"/>
    <s v="BANDAR JENGKA"/>
    <s v="26420"/>
    <s v="MYS06"/>
    <s v=""/>
    <s v=""/>
    <s v="0148477638"/>
    <s v="0148477638"/>
    <s v=""/>
    <s v="yushazleanaalesya@gmail.com"/>
    <s v="1000"/>
    <s v="1"/>
    <s v="A"/>
    <s v="2023"/>
    <s v="9"/>
    <s v="1103"/>
    <s v="6"/>
    <s v="1119"/>
    <s v="6"/>
    <s v="1223"/>
    <s v="2"/>
    <s v="1249"/>
    <s v="3"/>
    <s v="1449"/>
    <s v="8"/>
    <s v="1511"/>
    <s v="6"/>
    <s v="2280"/>
    <s v="3"/>
    <s v="2611"/>
    <s v="1"/>
    <s v="4572"/>
    <s v="6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SUK"/>
    <s v="K"/>
    <s v="0"/>
    <s v="1"/>
    <s v="1"/>
    <s v="2"/>
    <s v="8"/>
    <s v="48.75"/>
    <s v="57.2"/>
    <s v="7240216"/>
    <n v="25"/>
    <s v="2425SPM"/>
    <s v="Z2038"/>
    <s v="1"/>
    <s v="1"/>
    <s v=""/>
    <s v=""/>
    <s v=""/>
    <s v="A"/>
    <s v=""/>
    <s v=""/>
    <s v=""/>
    <s v="1"/>
    <d v="2024-06-29T14:01:52"/>
    <m/>
    <s v=""/>
    <s v=""/>
    <s v="1"/>
    <s v="0"/>
    <m/>
    <s v="21 JULAI 2024"/>
    <s v="10.00 PAGI - 12.00 TENGAH HARI"/>
    <s v=""/>
    <s v=""/>
    <s v=""/>
    <s v=""/>
    <s v=""/>
    <s v=""/>
    <s v=""/>
    <m/>
    <n v="5128"/>
    <s v="060922101102"/>
    <s v="SRIKANDI"/>
    <s v="4-20"/>
    <s v="7240216"/>
  </r>
  <r>
    <s v="061102050033"/>
    <s v="AHMAD KHAIRIN ZAFRAN BIN MOHAMED NIZAM"/>
    <s v="7240217"/>
    <s v="Z2229"/>
    <x v="3"/>
    <x v="1"/>
    <s v="A-1-9"/>
    <x v="1"/>
    <x v="0"/>
    <x v="2"/>
    <x v="647"/>
    <s v="Perdana"/>
    <s v="691120055379"/>
    <s v="730706105862"/>
    <d v="2006-11-02T00:00:00"/>
    <s v="MOHAMED NIZAM BIN MOHAMED HISA"/>
    <s v="WERDANENGSEH BINTI MD YUSOP"/>
    <s v="0100"/>
    <x v="1"/>
    <s v="1"/>
    <s v="1"/>
    <s v="B"/>
    <s v="T"/>
    <s v=""/>
    <s v="B"/>
    <s v="MYS05"/>
    <s v="80.1"/>
    <s v="167.1"/>
    <s v="28.6"/>
    <s v="NO 434, JALAN WARISAN PUTERI A13"/>
    <s v="TAMAN WARISAN PUTERI"/>
    <s v="SEREMBAN"/>
    <s v="70400"/>
    <s v="MYS05"/>
    <s v="0505"/>
    <s v="388"/>
    <s v="01156796425"/>
    <s v="01156796425"/>
    <s v="067600785"/>
    <s v="akzafrannizam@gmail.com"/>
    <s v="11000"/>
    <s v="2"/>
    <s v="A"/>
    <s v="2023"/>
    <s v="10"/>
    <s v="1103"/>
    <s v="2"/>
    <s v="1119"/>
    <s v="1"/>
    <s v="1249"/>
    <s v="3"/>
    <s v="1449"/>
    <s v="3"/>
    <s v="1511"/>
    <s v="1"/>
    <s v="2361"/>
    <s v="6"/>
    <s v="3472"/>
    <s v="9"/>
    <s v="3756"/>
    <s v="5"/>
    <s v="5227"/>
    <s v="1"/>
    <s v="5228"/>
    <s v="3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3"/>
    <s v="1"/>
    <s v="4"/>
    <s v="9"/>
    <s v="67.5"/>
    <s v="76.06"/>
    <s v="7240217"/>
    <n v="25"/>
    <s v="2425SPM"/>
    <s v="Z2229"/>
    <s v="1"/>
    <s v="1"/>
    <s v="0"/>
    <s v=""/>
    <s v="2"/>
    <s v="A"/>
    <s v="7240217_dokumen_pendapatan.pdf"/>
    <s v="7240217_dokumen_pendapatanibu.pdf"/>
    <s v="student_image/7240217.jpg"/>
    <s v="1"/>
    <d v="2024-06-29T15:34:02"/>
    <m/>
    <s v=""/>
    <s v=""/>
    <s v="2"/>
    <s v="1"/>
    <d v="2024-07-21T10:41:33"/>
    <s v="21 JULAI 2024"/>
    <s v="10.00 PAGI - 12.00 TENGAH HARI"/>
    <s v=""/>
    <s v="M"/>
    <s v=""/>
    <s v=""/>
    <s v=""/>
    <s v=""/>
    <s v=""/>
    <m/>
    <n v="5129"/>
    <s v="061102050033"/>
    <s v="LEMBAH"/>
    <s v="A-1-9"/>
    <s v="7240217"/>
  </r>
  <r>
    <s v="050819010473"/>
    <s v="AHMAD LUTHFI BIN AMIN JEFRY"/>
    <s v="7240218"/>
    <s v="Z2701"/>
    <x v="6"/>
    <x v="1"/>
    <s v="A-1-9"/>
    <x v="1"/>
    <x v="0"/>
    <x v="2"/>
    <x v="648"/>
    <s v="Perdana"/>
    <s v="800809015991"/>
    <s v="770724016544"/>
    <d v="2005-08-19T00:00:00"/>
    <s v="AMIN JEFRY BIN SIPUN"/>
    <s v="AZIZAH BINTI ASAR"/>
    <s v="0100"/>
    <x v="1"/>
    <s v="1"/>
    <s v="1"/>
    <s v="B"/>
    <s v="T"/>
    <s v=""/>
    <s v="B"/>
    <s v="MYS01"/>
    <s v="55"/>
    <s v="165"/>
    <s v="20.2"/>
    <s v="RUMAH GURU SK LKTP TENGGAROH SELATAN"/>
    <s v=""/>
    <s v="KOTA TINGGI"/>
    <s v="81907"/>
    <s v="MYS01"/>
    <s v="0104"/>
    <s v="246"/>
    <s v="0197533272"/>
    <s v="01110703272"/>
    <s v=""/>
    <s v="jijah_44@yahoo.com.my"/>
    <s v="10000"/>
    <s v="8"/>
    <s v="A"/>
    <s v="2023"/>
    <s v="9"/>
    <s v="1103"/>
    <s v="1"/>
    <s v="1119"/>
    <s v="7"/>
    <s v="1249"/>
    <s v="5"/>
    <s v="1449"/>
    <s v="7"/>
    <s v="1511"/>
    <s v="5"/>
    <s v="2361"/>
    <s v="3"/>
    <s v="5226"/>
    <s v="1"/>
    <s v="5227"/>
    <s v="2"/>
    <s v="5228"/>
    <s v="4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2"/>
    <s v="1"/>
    <s v="3"/>
    <s v="7"/>
    <s v="55"/>
    <s v="62.77"/>
    <s v="7240218"/>
    <n v="25"/>
    <s v="2425SPM"/>
    <s v="Z2701"/>
    <s v="6"/>
    <s v="1"/>
    <s v="0"/>
    <s v=""/>
    <s v="2"/>
    <s v="A"/>
    <s v="7240218_dokumen_pendapatan.pdf"/>
    <s v="7240218_dokumen_pendapatanibu.pdf"/>
    <s v="student_image/7240218.jpg"/>
    <s v="1"/>
    <d v="2024-06-29T14:57:33"/>
    <m/>
    <s v=""/>
    <s v=""/>
    <s v="2"/>
    <s v="1"/>
    <d v="2024-07-21T09:36:18"/>
    <s v="21 JULAI 2024"/>
    <s v="10.00 PAGI - 12.00 TENGAH HARI"/>
    <s v=""/>
    <s v="T"/>
    <s v=""/>
    <s v=""/>
    <s v=""/>
    <s v=""/>
    <s v=""/>
    <m/>
    <n v="5130"/>
    <s v="050819010473"/>
    <s v="LEMBAH"/>
    <s v="A-1-9"/>
    <s v="7240218"/>
  </r>
  <r>
    <s v="061130020181"/>
    <s v="AHMAD NAQIB NAJMI BIN HASHIM"/>
    <s v="7240219"/>
    <s v="Z2701"/>
    <x v="6"/>
    <x v="2"/>
    <s v=""/>
    <x v="3"/>
    <x v="1"/>
    <x v="1"/>
    <x v="1"/>
    <s v="Perdana"/>
    <s v="590611025569"/>
    <s v="730307025486"/>
    <d v="2006-11-30T00:00:00"/>
    <s v="HASHIM BIN OTHMAN"/>
    <s v="BASIROH BINTI ISMAIL"/>
    <s v="0100"/>
    <x v="1"/>
    <s v="1"/>
    <s v="1"/>
    <s v="B"/>
    <s v="T"/>
    <s v=""/>
    <s v="B"/>
    <s v="MYS02"/>
    <s v="59"/>
    <s v="173.7"/>
    <s v="19.5"/>
    <s v="NO 11 LORONG JATI 37B"/>
    <s v="TAMAN BANDAR BARU SUNGAI LALANG"/>
    <s v="BEDONG"/>
    <s v="08100"/>
    <s v="MYS02"/>
    <s v=""/>
    <s v=""/>
    <s v="0195438295"/>
    <s v=""/>
    <s v=""/>
    <s v="najmiibnhashim@gmail.com"/>
    <s v="2200"/>
    <s v="5"/>
    <s v="A"/>
    <s v="2023"/>
    <s v="9"/>
    <s v="1103"/>
    <s v="2"/>
    <s v="1119"/>
    <s v="6"/>
    <s v="1249"/>
    <s v="0"/>
    <s v="1449"/>
    <s v="1"/>
    <s v="1511"/>
    <s v="1"/>
    <s v="2361"/>
    <s v="2"/>
    <s v="5226"/>
    <s v="1"/>
    <s v="5227"/>
    <s v="1"/>
    <s v="5228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1"/>
    <s v="4"/>
    <s v="3"/>
    <s v="8"/>
    <s v="9"/>
    <s v="73.13"/>
    <s v="73.13"/>
    <s v="7240219"/>
    <n v="25"/>
    <s v="2425SPM"/>
    <s v="Z2701"/>
    <s v="6"/>
    <s v="5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5131"/>
    <s v="061130020181"/>
    <s v="TUAH"/>
    <s v=""/>
    <s v="7240219"/>
  </r>
  <r>
    <s v="061024060235"/>
    <s v="AHMAD ZULFAQAR RAZI BIN KHAIRAL NIZAM"/>
    <s v="7240220"/>
    <s v="Z2701"/>
    <x v="6"/>
    <x v="1"/>
    <s v="A-1-9"/>
    <x v="1"/>
    <x v="2"/>
    <x v="1"/>
    <x v="1"/>
    <s v="Perdana"/>
    <s v="710122085329"/>
    <s v="750911065132"/>
    <d v="2006-10-24T00:00:00"/>
    <s v="KHAIRAL NIZAM BIN ABD YAZIZ"/>
    <s v="WAN NORHAYATI BINTI WAN OSMAN"/>
    <s v="0100"/>
    <x v="1"/>
    <s v="1"/>
    <s v="1"/>
    <s v="B"/>
    <s v="T"/>
    <s v=""/>
    <s v="B"/>
    <s v="MYS06"/>
    <s v="50"/>
    <s v="172"/>
    <s v="16.9"/>
    <s v="NO 14 LORONG SERI DAMAI AMAN 27"/>
    <s v="TAMAN TAS JAYA"/>
    <s v="KUANTAN"/>
    <s v="25150"/>
    <s v="MYS06"/>
    <s v="0604"/>
    <s v="427"/>
    <s v="0199745772"/>
    <s v="0199745772"/>
    <s v=""/>
    <s v="anmadzulfaqar@gmail.com"/>
    <s v="2800"/>
    <s v="6"/>
    <s v="A"/>
    <s v="2023"/>
    <s v="11"/>
    <s v="1103"/>
    <s v="4"/>
    <s v="1119"/>
    <s v="7"/>
    <s v="1249"/>
    <s v="4"/>
    <s v="1449"/>
    <s v="1"/>
    <s v="1511"/>
    <s v="3"/>
    <s v="2361"/>
    <s v="5"/>
    <s v="3766"/>
    <s v="1"/>
    <s v="5227"/>
    <s v="1"/>
    <s v="5228"/>
    <s v="4"/>
    <s v="5301"/>
    <s v="0"/>
    <s v="5302"/>
    <s v="2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1"/>
    <s v="3"/>
    <s v="1"/>
    <s v="5"/>
    <s v="10"/>
    <s v="66.24"/>
    <s v="74.73"/>
    <s v="7240220"/>
    <n v="25"/>
    <s v="2425SPM"/>
    <s v="Z2701"/>
    <s v="6"/>
    <s v="4"/>
    <s v="0"/>
    <s v=""/>
    <s v="1"/>
    <s v="A"/>
    <s v=""/>
    <s v=""/>
    <s v=""/>
    <s v="1"/>
    <d v="2024-07-05T21:56:43"/>
    <m/>
    <s v=""/>
    <s v=""/>
    <s v="1"/>
    <s v="0"/>
    <m/>
    <s v="21 JULAI 2024"/>
    <s v="10.00 PAGI - 12.00 TENGAH HARI"/>
    <s v=""/>
    <s v="B"/>
    <s v=""/>
    <s v=""/>
    <s v=""/>
    <s v=""/>
    <s v=""/>
    <m/>
    <n v="5132"/>
    <s v="061024060235"/>
    <s v="LEMBAH"/>
    <s v="A-1-9"/>
    <s v="7240220"/>
  </r>
  <r>
    <s v="060824020632"/>
    <s v="ANA SAFIYAH BINTI AKMAL"/>
    <s v="7240221"/>
    <s v="Z2701"/>
    <x v="6"/>
    <x v="3"/>
    <s v=""/>
    <x v="3"/>
    <x v="1"/>
    <x v="1"/>
    <x v="1"/>
    <s v="Perdana"/>
    <s v="740712075355"/>
    <s v="810118025612"/>
    <d v="2006-08-24T00:00:00"/>
    <s v="AKMAL BIN UZIR"/>
    <s v="ASNI ISMAZILA BINTI MD ISMAIL"/>
    <s v="0100"/>
    <x v="0"/>
    <s v="1"/>
    <s v="1"/>
    <s v="B"/>
    <s v="T"/>
    <s v=""/>
    <s v="B"/>
    <s v="MYS02"/>
    <s v="50"/>
    <s v="153"/>
    <s v="21.3"/>
    <s v="NO 394, LORONG KTC 4/11"/>
    <s v="KULIM TECHNO CITY, KULIM HI-TECH PARK"/>
    <s v="KULIM"/>
    <s v="09000"/>
    <s v="MYS02"/>
    <s v=""/>
    <s v=""/>
    <s v="0134809974"/>
    <s v=""/>
    <s v=""/>
    <s v="akmaluzir4791@gmail.com"/>
    <s v="15000"/>
    <s v="8"/>
    <s v="A"/>
    <s v="2023"/>
    <s v="10"/>
    <s v="1103"/>
    <s v="3"/>
    <s v="1119"/>
    <s v="7"/>
    <s v="1249"/>
    <s v="4"/>
    <s v="1449"/>
    <s v="6"/>
    <s v="1511"/>
    <s v="3"/>
    <s v="2361"/>
    <s v="4"/>
    <s v="3756"/>
    <s v="8"/>
    <s v="3767"/>
    <s v="8"/>
    <s v="5227"/>
    <s v="1"/>
    <s v="5228"/>
    <s v="4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1"/>
    <s v="0"/>
    <s v="1"/>
    <s v="7"/>
    <s v="51.26"/>
    <s v="51.26"/>
    <s v="7240221"/>
    <n v="25"/>
    <s v="2425SPM"/>
    <s v="Z2701"/>
    <s v="6"/>
    <s v="2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5133"/>
    <s v="060824020632"/>
    <s v="SRIKANDI"/>
    <s v=""/>
    <s v="7240221"/>
  </r>
  <r>
    <s v="060806110722"/>
    <s v="CHE WAN NURUL IMAN BINTI CHE WAN ADNAN"/>
    <s v="7240222"/>
    <s v="Z2701"/>
    <x v="6"/>
    <x v="3"/>
    <s v=""/>
    <x v="0"/>
    <x v="1"/>
    <x v="1"/>
    <x v="1"/>
    <s v="Perdana"/>
    <s v="720413115363"/>
    <s v="780428115352"/>
    <d v="2006-08-06T00:00:00"/>
    <s v="CHE WAN ADNAN BIN CHE WAN NORDIN"/>
    <s v="RUSMIATI BINTI ABU BAKAR"/>
    <s v="0100"/>
    <x v="0"/>
    <s v="1"/>
    <s v="1"/>
    <s v="B"/>
    <s v="T"/>
    <s v=""/>
    <s v="B"/>
    <s v="MYS11"/>
    <s v="40"/>
    <s v="153"/>
    <s v="17.0"/>
    <s v="LOT 5585 A"/>
    <s v="KAMPUNG TEBAKANG, BUKIT PAYONG"/>
    <s v="MARANG"/>
    <s v="21400"/>
    <s v="MYS11"/>
    <s v=""/>
    <s v=""/>
    <s v="0139200663"/>
    <s v=""/>
    <s v="096191502"/>
    <s v="nrliiman686@gmail.com"/>
    <s v="16000"/>
    <s v="7"/>
    <s v="A"/>
    <s v="2023"/>
    <s v="9"/>
    <s v="1103"/>
    <s v="1"/>
    <s v="1119"/>
    <s v="4"/>
    <s v="1249"/>
    <s v="2"/>
    <s v="1449"/>
    <s v="1"/>
    <s v="1511"/>
    <s v="1"/>
    <s v="2361"/>
    <s v="0"/>
    <s v="3766"/>
    <s v="1"/>
    <s v="5227"/>
    <s v="0"/>
    <s v="5228"/>
    <s v="0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3"/>
    <s v="4"/>
    <s v="1"/>
    <s v="8"/>
    <s v="9"/>
    <s v="79.37"/>
    <s v="86.76"/>
    <s v="7240222"/>
    <n v="25"/>
    <s v="2425SPM"/>
    <s v="Z2701"/>
    <s v="5"/>
    <s v="3"/>
    <s v=""/>
    <s v=""/>
    <s v=""/>
    <s v="A"/>
    <s v=""/>
    <s v=""/>
    <s v=""/>
    <s v="2"/>
    <m/>
    <d v="2024-07-05T14:16:15"/>
    <s v="1"/>
    <s v=""/>
    <s v="0"/>
    <s v="0"/>
    <m/>
    <s v="21 JULAI 2024"/>
    <s v="10.00 PAGI - 12.00 TENGAH HARI"/>
    <s v=""/>
    <s v=""/>
    <s v=""/>
    <s v=""/>
    <s v=""/>
    <s v=""/>
    <s v=""/>
    <m/>
    <n v="5134"/>
    <s v="060806110722"/>
    <s v="SRIKANDI"/>
    <s v=""/>
    <s v="7240222"/>
  </r>
  <r>
    <s v="060807010563"/>
    <s v="LUKMAN NUR HAKIMI BIN ROHAIZAD"/>
    <s v="7240223"/>
    <s v="Z2701"/>
    <x v="6"/>
    <x v="1"/>
    <s v="A-1-9"/>
    <x v="1"/>
    <x v="0"/>
    <x v="2"/>
    <x v="649"/>
    <s v="Perdana"/>
    <s v="760602105443"/>
    <s v="761023045284"/>
    <d v="2006-08-07T00:00:00"/>
    <s v="ROHAIZAD BIN MOHD AMBAN"/>
    <s v="MAS'AYU BINTI ZAINAL"/>
    <s v="0100"/>
    <x v="1"/>
    <s v="1"/>
    <s v="1"/>
    <s v="B"/>
    <s v="T"/>
    <s v=""/>
    <s v="B"/>
    <s v="MYS01"/>
    <s v="46.5"/>
    <s v="160"/>
    <s v="18.1"/>
    <s v="NO 63 JALAN HARMONI 8 "/>
    <s v="TAMAN NUSA DAMAI"/>
    <s v="PASIR GUDANG"/>
    <s v="81700"/>
    <s v="MYS01"/>
    <s v="0102"/>
    <s v="253"/>
    <s v="01163739295"/>
    <s v="01163739295"/>
    <s v=""/>
    <s v="limitedkimi43@gmail.com"/>
    <s v="7000"/>
    <s v="6"/>
    <s v="A"/>
    <s v="2023"/>
    <s v="9"/>
    <s v="1103"/>
    <s v="0"/>
    <s v="1119"/>
    <s v="5"/>
    <s v="1249"/>
    <s v="1"/>
    <s v="1449"/>
    <s v="1"/>
    <s v="1511"/>
    <s v="1"/>
    <s v="2361"/>
    <s v="2"/>
    <s v="3767"/>
    <s v="4"/>
    <s v="5227"/>
    <s v="1"/>
    <s v="5228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1"/>
    <s v="4"/>
    <s v="1"/>
    <s v="6"/>
    <s v="9"/>
    <s v="73.13"/>
    <s v="82.43"/>
    <s v="7240223"/>
    <n v="25"/>
    <s v="2425SPM"/>
    <s v="Z2701"/>
    <s v="4"/>
    <s v="3"/>
    <s v="0"/>
    <s v=""/>
    <s v="2"/>
    <s v="A"/>
    <s v="7240223_dokumen_pendapatan.pdf"/>
    <s v="7240223_dokumen_pendapatanibu.pdf"/>
    <s v="student_image/7240223.jpg"/>
    <s v="1"/>
    <d v="2024-06-29T12:42:09"/>
    <m/>
    <s v=""/>
    <s v=""/>
    <s v="2"/>
    <s v="1"/>
    <d v="2024-07-21T10:38:21"/>
    <s v="21 JULAI 2024"/>
    <s v="10.00 PAGI - 12.00 TENGAH HARI"/>
    <s v=""/>
    <s v="M"/>
    <s v=""/>
    <s v=""/>
    <s v=""/>
    <s v=""/>
    <s v=""/>
    <m/>
    <n v="5135"/>
    <s v="060807010563"/>
    <s v="LEMBAH"/>
    <s v="A-1-9"/>
    <s v="7240223"/>
  </r>
  <r>
    <s v="060616100769"/>
    <s v="MUHAMMAD ADAM HAZIQ BIN MOHD FAUZI"/>
    <s v="7240224"/>
    <s v="Z2701"/>
    <x v="6"/>
    <x v="1"/>
    <s v="A-1-9"/>
    <x v="1"/>
    <x v="0"/>
    <x v="2"/>
    <x v="650"/>
    <s v="Perdana"/>
    <s v="780515035529"/>
    <s v="741212035626"/>
    <d v="2006-06-16T00:00:00"/>
    <s v="MOHD FAUZI BIN MAT RUSOK"/>
    <s v="HAZLIZA BINTI YA'AKOB"/>
    <s v="0100"/>
    <x v="1"/>
    <s v="1"/>
    <s v="1"/>
    <s v="B"/>
    <s v="T"/>
    <s v=""/>
    <s v="B"/>
    <s v="MYS10"/>
    <s v="63"/>
    <s v="166"/>
    <s v="22.8"/>
    <s v="K-2-5 APARTMENT TERATAI,TAMAN BUNGA RAYA"/>
    <s v="BUKIT BERUNTUNG"/>
    <s v="RAWANG"/>
    <s v="48300"/>
    <s v="MYS10"/>
    <s v="1007"/>
    <s v="574"/>
    <s v="0123474281"/>
    <s v="01157414748"/>
    <s v=""/>
    <s v="adamadamha6@gmail.com"/>
    <s v="4343"/>
    <s v="5"/>
    <s v="A"/>
    <s v="2023"/>
    <s v="10"/>
    <s v="1103"/>
    <s v="1"/>
    <s v="1119"/>
    <s v="5"/>
    <s v="1249"/>
    <s v="4"/>
    <s v="1449"/>
    <s v="6"/>
    <s v="1511"/>
    <s v="1"/>
    <s v="3766"/>
    <s v="1"/>
    <s v="5227"/>
    <s v="2"/>
    <s v="5401"/>
    <s v="0"/>
    <s v="5402"/>
    <s v="3"/>
    <s v="5403"/>
    <s v="2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1"/>
    <s v="3"/>
    <s v="2"/>
    <s v="6"/>
    <s v="10"/>
    <s v="66.24"/>
    <s v="73.79"/>
    <s v="7240224"/>
    <n v="25"/>
    <s v="2425SPM"/>
    <s v="Z2701"/>
    <s v="3"/>
    <s v="2"/>
    <s v="0"/>
    <s v=""/>
    <s v="1"/>
    <s v="A"/>
    <s v="7240224_dokumen_pendapatan.pdf"/>
    <s v="7240224_dokumen_pendapatanibu.pdf"/>
    <s v="student_image/7240224.jpeg"/>
    <s v="1"/>
    <d v="2024-06-29T12:10:30"/>
    <m/>
    <s v=""/>
    <s v=""/>
    <s v="2"/>
    <s v="1"/>
    <d v="2024-07-21T10:02:23"/>
    <s v="21 JULAI 2024"/>
    <s v="10.00 PAGI - 12.00 TENGAH HARI"/>
    <s v=""/>
    <s v="B"/>
    <s v=""/>
    <s v=""/>
    <s v=""/>
    <s v=""/>
    <s v=""/>
    <m/>
    <n v="5136"/>
    <s v="060616100769"/>
    <s v="LEMBAH"/>
    <s v="A-1-9"/>
    <s v="7240224"/>
  </r>
  <r>
    <s v="061130140079"/>
    <s v="MUHAMMAD ADAM IQMAN BIN ALI OSMAN"/>
    <s v="1240852"/>
    <s v="Z022"/>
    <x v="2"/>
    <x v="1"/>
    <s v="A-1-8"/>
    <x v="1"/>
    <x v="0"/>
    <x v="2"/>
    <x v="651"/>
    <s v="Perdana"/>
    <s v="791229106019"/>
    <s v="820924086064"/>
    <d v="2006-11-30T00:00:00"/>
    <s v="ALI OSMAN BIN MAMYADI"/>
    <s v="MAZLINA BINTI MOHAMAD SHARIFF"/>
    <s v="0100"/>
    <x v="1"/>
    <s v="1"/>
    <s v="1"/>
    <s v="B"/>
    <s v="T"/>
    <s v=""/>
    <s v="B"/>
    <s v="MYS14"/>
    <s v="60"/>
    <s v="165"/>
    <s v="22.0"/>
    <s v="B-15-8 PPR HILIRAN AMPANG"/>
    <s v="AMPANG PUTRA"/>
    <s v="AMPANG"/>
    <s v="55100"/>
    <s v="MYS14"/>
    <s v="1400"/>
    <s v="202"/>
    <s v="0173530017"/>
    <s v="01162051946"/>
    <s v=""/>
    <s v="linnmazz@gmail.com"/>
    <s v="3900"/>
    <s v="7"/>
    <s v="A"/>
    <s v="2023"/>
    <s v="8"/>
    <s v="1103"/>
    <s v="2"/>
    <s v="1119"/>
    <s v="1"/>
    <s v="1249"/>
    <s v="0"/>
    <s v="1449"/>
    <s v="1"/>
    <s v="1511"/>
    <s v="1"/>
    <s v="2361"/>
    <s v="0"/>
    <s v="5227"/>
    <s v="1"/>
    <s v="5228"/>
    <s v="0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3"/>
    <s v="4"/>
    <s v="1"/>
    <s v="8"/>
    <s v="8"/>
    <s v="83.76"/>
    <s v="83.76"/>
    <s v="1240852"/>
    <n v="25"/>
    <s v="2425SPM"/>
    <s v="Z022"/>
    <s v="5"/>
    <s v="3"/>
    <s v="0"/>
    <s v=""/>
    <s v="2"/>
    <s v="A"/>
    <s v="1240852_dokumen_pendapatan.pdf"/>
    <s v="1240852_dokumen_pendapatanibu.pdf"/>
    <s v="student_image/1240852.jpg"/>
    <s v="1"/>
    <d v="2024-06-29T13:08:43"/>
    <m/>
    <s v=""/>
    <s v=""/>
    <s v="2"/>
    <s v="1"/>
    <d v="2024-07-21T10:09:21"/>
    <s v="21 JULAI 2024"/>
    <s v="10.00 PAGI - 12.00 TENGAH HARI"/>
    <s v=""/>
    <s v="B"/>
    <s v=""/>
    <s v=""/>
    <s v=""/>
    <s v=""/>
    <s v=""/>
    <m/>
    <n v="5137"/>
    <s v="061130140079"/>
    <s v="LEMBAH"/>
    <s v="A-1-8"/>
    <s v="1240852"/>
  </r>
  <r>
    <s v="050411011173"/>
    <s v="MUHAMMAD AFIF AKMAL BIN MOHD GHAZALI"/>
    <s v="7240226"/>
    <s v="Z2701"/>
    <x v="6"/>
    <x v="1"/>
    <s v="A-1-8"/>
    <x v="1"/>
    <x v="0"/>
    <x v="2"/>
    <x v="652"/>
    <s v="Perdana"/>
    <s v="721123015377"/>
    <s v="750908135638"/>
    <d v="2005-04-11T00:00:00"/>
    <s v="MOHD GHAZALI BIN SHAPIE"/>
    <s v="HAFIDDAH BINTI GHAZALLI"/>
    <s v="0100"/>
    <x v="1"/>
    <s v="1"/>
    <s v="1"/>
    <s v="B"/>
    <s v="T"/>
    <s v=""/>
    <s v="B"/>
    <s v="MYS01"/>
    <s v="54"/>
    <s v="165"/>
    <s v="19.8"/>
    <s v="NO 30, JALAN JAYA PUTRA 2/35"/>
    <s v="JAYA PUTRA PERDANA"/>
    <s v="JOHOR BAHRU"/>
    <s v="81100"/>
    <s v="MYS01"/>
    <s v="0102"/>
    <s v="251"/>
    <s v="01113382829"/>
    <s v="01113382829"/>
    <s v=""/>
    <s v="maabmg.afifakmal123@gmail.com"/>
    <s v="3000"/>
    <s v="7"/>
    <s v="A"/>
    <s v="2023"/>
    <s v="9"/>
    <s v="1103"/>
    <s v="2"/>
    <s v="1119"/>
    <s v="7"/>
    <s v="1249"/>
    <s v="7"/>
    <s v="1449"/>
    <s v="7"/>
    <s v="1511"/>
    <s v="7"/>
    <s v="2361"/>
    <s v="0"/>
    <s v="5226"/>
    <s v="3"/>
    <s v="5227"/>
    <s v="2"/>
    <s v="5228"/>
    <s v="5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1"/>
    <s v="0"/>
    <s v="2"/>
    <s v="3"/>
    <s v="5"/>
    <s v="52.5"/>
    <s v="60.73"/>
    <s v="7240226"/>
    <n v="25"/>
    <s v="2425SPM"/>
    <s v="Z2701"/>
    <s v="5"/>
    <s v="2"/>
    <s v="0"/>
    <s v=""/>
    <s v="2"/>
    <s v="A"/>
    <s v="7240226_dokumen_pendapatan.pdf"/>
    <s v="7240226_dokumen_pendapatanibu.pdf"/>
    <s v="student_image/7240226.jpg"/>
    <s v="1"/>
    <d v="2024-06-29T13:00:50"/>
    <m/>
    <s v=""/>
    <s v=""/>
    <s v="2"/>
    <s v="1"/>
    <d v="2024-07-21T11:42:28"/>
    <s v="21 JULAI 2024"/>
    <s v="10.00 PAGI - 12.00 TENGAH HARI"/>
    <s v=""/>
    <s v="B"/>
    <s v=""/>
    <s v=""/>
    <s v=""/>
    <s v=""/>
    <s v=""/>
    <m/>
    <n v="5138"/>
    <s v="050411011173"/>
    <s v="LEMBAH"/>
    <s v="A-1-8"/>
    <s v="7240226"/>
  </r>
  <r>
    <s v="060911050397"/>
    <s v="MUHAMMAD AIMAN AQIL BIN ZARIN"/>
    <s v="7240227"/>
    <s v="Z2701"/>
    <x v="6"/>
    <x v="2"/>
    <s v=""/>
    <x v="0"/>
    <x v="1"/>
    <x v="1"/>
    <x v="1"/>
    <s v="Perdana"/>
    <s v="690920055735"/>
    <s v="750810055648"/>
    <d v="2006-09-11T00:00:00"/>
    <s v="ZARIN BIN HASSAN"/>
    <s v="ROSNILAWATI BINTI MD NOH"/>
    <s v="0100"/>
    <x v="1"/>
    <s v="1"/>
    <s v="1"/>
    <s v="B"/>
    <s v="T"/>
    <s v=""/>
    <s v="B"/>
    <s v="MYS05"/>
    <s v="58"/>
    <s v="178"/>
    <s v="18.3"/>
    <s v="NO. 77, JALAN 2/11"/>
    <s v="TAMAN INTAN PERDANA"/>
    <s v="PORT DICKSON"/>
    <s v="71050"/>
    <s v="MYS05"/>
    <s v=""/>
    <s v=""/>
    <s v="0176745828"/>
    <s v=""/>
    <s v="066621405"/>
    <s v="aimanzarin13@gmail.com"/>
    <s v="2580.36"/>
    <s v="4"/>
    <s v="A"/>
    <s v="2023"/>
    <s v="10"/>
    <s v="1103"/>
    <s v="2"/>
    <s v="1119"/>
    <s v="6"/>
    <s v="1249"/>
    <s v="2"/>
    <s v="1449"/>
    <s v="3"/>
    <s v="1511"/>
    <s v="1"/>
    <s v="2361"/>
    <s v="1"/>
    <s v="5227"/>
    <s v="2"/>
    <s v="5228"/>
    <s v="3"/>
    <s v="5301"/>
    <s v="0"/>
    <s v="5302"/>
    <s v="2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1"/>
    <s v="2"/>
    <s v="4"/>
    <s v="7"/>
    <s v="10"/>
    <s v="70"/>
    <s v="70"/>
    <s v="7240227"/>
    <n v="25"/>
    <s v="2425SPM"/>
    <s v="Z2701"/>
    <s v="4"/>
    <s v="3"/>
    <s v=""/>
    <s v=""/>
    <s v=""/>
    <s v="A"/>
    <s v=""/>
    <s v=""/>
    <s v=""/>
    <s v="2"/>
    <m/>
    <d v="2024-07-04T08:57:39"/>
    <s v="3"/>
    <s v=""/>
    <s v="0"/>
    <s v="0"/>
    <m/>
    <s v="21 JULAI 2024"/>
    <s v="10.00 PAGI - 12.00 TENGAH HARI"/>
    <s v=""/>
    <s v=""/>
    <s v=""/>
    <s v=""/>
    <s v=""/>
    <s v=""/>
    <s v=""/>
    <m/>
    <n v="5139"/>
    <s v="060911050397"/>
    <s v="TUAH"/>
    <s v=""/>
    <s v="7240227"/>
  </r>
  <r>
    <s v="060623060531"/>
    <s v="MUHAMMAD AMIRUL HAFIZ BIN ABDUL RASHID"/>
    <s v="7240228"/>
    <s v="Z2701"/>
    <x v="6"/>
    <x v="2"/>
    <s v=""/>
    <x v="3"/>
    <x v="1"/>
    <x v="1"/>
    <x v="1"/>
    <s v="Perdana"/>
    <s v="780223075895"/>
    <s v="790128065364"/>
    <d v="2006-06-23T00:00:00"/>
    <s v="ABDUL RASHID BIN HASSAN"/>
    <s v="HAFIZA AZURA BINTI ABDULLAH"/>
    <s v="0100"/>
    <x v="1"/>
    <s v="1"/>
    <s v="1"/>
    <s v="B"/>
    <s v="T"/>
    <s v=""/>
    <s v="B"/>
    <s v="MYS06"/>
    <s v="55"/>
    <s v="168"/>
    <s v="19.4"/>
    <s v="NO 38 JALAN 17"/>
    <s v="TAMAN DESA JAYA"/>
    <s v="KEPONG"/>
    <s v="52100"/>
    <s v="MYS14"/>
    <s v=""/>
    <s v=""/>
    <s v="0192851362"/>
    <s v=""/>
    <s v=""/>
    <s v="kdpelandok@yahoo.com"/>
    <s v="15000"/>
    <s v="5"/>
    <s v="A"/>
    <s v="2023"/>
    <s v="8"/>
    <s v="1103"/>
    <s v="2"/>
    <s v="1119"/>
    <s v="4"/>
    <s v="1249"/>
    <s v="0"/>
    <s v="1449"/>
    <s v="1"/>
    <s v="1511"/>
    <s v="1"/>
    <s v="2361"/>
    <s v="1"/>
    <s v="5227"/>
    <s v="0"/>
    <s v="5228"/>
    <s v="1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2"/>
    <s v="4"/>
    <s v="1"/>
    <s v="7"/>
    <s v="8"/>
    <s v="78.12"/>
    <s v="78.12"/>
    <s v="7240228"/>
    <n v="25"/>
    <s v="2425SPM"/>
    <s v="Z2701"/>
    <s v="3"/>
    <s v="1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5140"/>
    <s v="060623060531"/>
    <s v="TUAH"/>
    <s v=""/>
    <s v="7240228"/>
  </r>
  <r>
    <s v="061016070281"/>
    <s v="MUHAMMAD IMAN BIN ZAIDI"/>
    <s v="7240229"/>
    <s v="Z2701"/>
    <x v="6"/>
    <x v="1"/>
    <s v="A-1-8"/>
    <x v="1"/>
    <x v="0"/>
    <x v="2"/>
    <x v="653"/>
    <s v="Perdana"/>
    <s v="730815073575"/>
    <s v="800310025824"/>
    <d v="2006-10-16T00:00:00"/>
    <s v=""/>
    <s v="WAHYU BINTI SHAFIE"/>
    <s v="0100"/>
    <x v="1"/>
    <s v="1"/>
    <s v="1"/>
    <s v="B"/>
    <s v="T"/>
    <s v=""/>
    <s v="B"/>
    <s v="MYS07"/>
    <s v="60.6"/>
    <s v="168"/>
    <s v="21.4"/>
    <s v="TBP 803 JALAN BESAR SUNGAI BAKAP "/>
    <s v="SEBERANG PRAI SELATAN"/>
    <s v="SUNGAI JAWI"/>
    <s v="14200"/>
    <s v="MYS07"/>
    <s v="0703"/>
    <s v="473"/>
    <s v="0167651759"/>
    <s v="0167651759"/>
    <s v=""/>
    <s v="maddiman690@gmail.com"/>
    <s v="4800"/>
    <s v="4"/>
    <s v="A"/>
    <s v="2023"/>
    <s v="10"/>
    <s v="1103"/>
    <s v="2"/>
    <s v="1119"/>
    <s v="7"/>
    <s v="1249"/>
    <s v="3"/>
    <s v="1449"/>
    <s v="7"/>
    <s v="1511"/>
    <s v="2"/>
    <s v="2361"/>
    <s v="2"/>
    <s v="5227"/>
    <s v="2"/>
    <s v="5228"/>
    <s v="5"/>
    <s v="5301"/>
    <s v="2"/>
    <s v="5302"/>
    <s v="4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0"/>
    <s v="5"/>
    <s v="5"/>
    <s v="8"/>
    <s v="56.25"/>
    <s v="64.89"/>
    <s v="7240229"/>
    <n v="25"/>
    <s v="2425SPM"/>
    <s v="Z2701"/>
    <s v="5"/>
    <s v="4"/>
    <s v="0"/>
    <s v=""/>
    <s v="2"/>
    <s v="A"/>
    <s v="7240229_dokumen_pendapatan.pdf"/>
    <s v="7240229_dokumen_pendapatanibu.pdf"/>
    <s v="student_image/7240229.jpg"/>
    <s v="1"/>
    <d v="2024-06-29T15:18:29"/>
    <m/>
    <s v=""/>
    <s v=""/>
    <s v="2"/>
    <s v="1"/>
    <d v="2024-07-21T10:46:37"/>
    <s v="21 JULAI 2024"/>
    <s v="10.00 PAGI - 12.00 TENGAH HARI"/>
    <s v=""/>
    <s v="M"/>
    <s v=""/>
    <s v=""/>
    <s v=""/>
    <s v=""/>
    <s v=""/>
    <m/>
    <n v="5141"/>
    <s v="061016070281"/>
    <s v="LEMBAH"/>
    <s v="A-1-8"/>
    <s v="7240229"/>
  </r>
  <r>
    <s v="060113090167"/>
    <s v="MUHAMMAD IMAN HAIQAL BIN MUHAMAD FAUZI"/>
    <s v="7240230"/>
    <s v="Z2701"/>
    <x v="6"/>
    <x v="2"/>
    <s v=""/>
    <x v="3"/>
    <x v="1"/>
    <x v="1"/>
    <x v="1"/>
    <s v="Perdana"/>
    <s v="781024075555"/>
    <s v="790705095038"/>
    <d v="2006-01-13T00:00:00"/>
    <s v="MUHAMAD FAUZI BIN MD SHERIFF"/>
    <s v="NORIZAH BINTI YAAKUB"/>
    <s v="0100"/>
    <x v="1"/>
    <s v="1"/>
    <s v="1"/>
    <s v="B"/>
    <s v="T"/>
    <s v=""/>
    <s v="B"/>
    <s v="MYS09"/>
    <s v="55"/>
    <s v="160"/>
    <s v="21.4"/>
    <s v="KAMPUNG DATO SHEIKH AHMAD BATU 7"/>
    <s v="KAMPUNG DATO SHEIKH AHMAD"/>
    <s v="KANGAR"/>
    <s v="02400"/>
    <s v="MYS09"/>
    <s v=""/>
    <s v=""/>
    <s v="0136244525"/>
    <s v=""/>
    <s v=""/>
    <s v="smartphone8405@gmail.com"/>
    <s v="1000"/>
    <s v="4"/>
    <s v="A"/>
    <s v="2023"/>
    <s v="11"/>
    <s v="1103"/>
    <s v="3"/>
    <s v="1119"/>
    <s v="2"/>
    <s v="1249"/>
    <s v="3"/>
    <s v="1449"/>
    <s v="1"/>
    <s v="1511"/>
    <s v="1"/>
    <s v="2361"/>
    <s v="4"/>
    <s v="3767"/>
    <s v="1"/>
    <s v="5227"/>
    <s v="1"/>
    <s v="5228"/>
    <s v="3"/>
    <s v="5301"/>
    <s v="3"/>
    <s v="5302"/>
    <s v="4"/>
    <s v="    "/>
    <s v=" "/>
    <s v=""/>
    <s v=""/>
    <s v=""/>
    <s v=""/>
    <s v=""/>
    <s v=""/>
    <s v=""/>
    <s v=""/>
    <s v=""/>
    <s v=""/>
    <s v=""/>
    <s v=""/>
    <m/>
    <s v=""/>
    <s v="B1 "/>
    <s v="B40"/>
    <s v="K"/>
    <s v="0"/>
    <s v="4"/>
    <s v="1"/>
    <s v="5"/>
    <s v="11"/>
    <s v="72.51"/>
    <s v="80.39"/>
    <s v="7240230"/>
    <n v="25"/>
    <s v="2425SPM"/>
    <s v="Z2701"/>
    <s v="2"/>
    <s v="1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5142"/>
    <s v="060113090167"/>
    <s v="TUAH"/>
    <s v=""/>
    <s v="7240230"/>
  </r>
  <r>
    <s v="060207120443"/>
    <s v="MUHAMMAD MUJAHID ALHAKIM BIN SAMSUDDIN"/>
    <s v="7240231"/>
    <s v="Z2701"/>
    <x v="6"/>
    <x v="2"/>
    <s v=""/>
    <x v="0"/>
    <x v="1"/>
    <x v="1"/>
    <x v="1"/>
    <s v="Perdana"/>
    <s v="730730125329"/>
    <s v="760531125534"/>
    <d v="2006-02-07T00:00:00"/>
    <s v="SAMSUDDIN BIN SABIRIN"/>
    <s v="SALINA BINTI MOHD HASSAN"/>
    <s v="0100"/>
    <x v="1"/>
    <s v="1"/>
    <s v="1"/>
    <s v="B"/>
    <s v="T"/>
    <s v=""/>
    <s v="B"/>
    <s v="MYS12"/>
    <s v="0"/>
    <s v="0"/>
    <s v=""/>
    <s v="MDLD 5120, LORONG JAYA 13"/>
    <s v="TAMAN AMAN JAYA"/>
    <s v="LAHAD DATU"/>
    <s v="91100"/>
    <s v="MYS12"/>
    <s v=""/>
    <s v=""/>
    <s v="0138835534"/>
    <s v=""/>
    <s v="089888770"/>
    <s v="mujahidmen@gmail.com"/>
    <s v="14658.72"/>
    <s v="6"/>
    <s v="A"/>
    <s v="2023"/>
    <s v="11"/>
    <s v="1103"/>
    <s v="2"/>
    <s v="1119"/>
    <s v="3"/>
    <s v="1249"/>
    <s v="1"/>
    <s v="1449"/>
    <s v="1"/>
    <s v="1511"/>
    <s v="1"/>
    <s v="2361"/>
    <s v="1"/>
    <s v="3766"/>
    <s v="1"/>
    <s v="5227"/>
    <s v="0"/>
    <s v="5228"/>
    <s v="2"/>
    <s v="5301"/>
    <s v="2"/>
    <s v="5302"/>
    <s v="1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1"/>
    <s v="6"/>
    <s v="3"/>
    <s v="10"/>
    <s v="11"/>
    <s v="78.12"/>
    <s v="78.12"/>
    <s v="7240231"/>
    <n v="25"/>
    <s v="2425SPM"/>
    <s v="Z2701"/>
    <s v="6"/>
    <s v="1"/>
    <s v=""/>
    <s v=""/>
    <s v=""/>
    <s v="A"/>
    <s v=""/>
    <s v=""/>
    <s v=""/>
    <s v="2"/>
    <m/>
    <d v="2024-07-04T11:27:30"/>
    <s v="1"/>
    <s v=""/>
    <s v="0"/>
    <s v="0"/>
    <m/>
    <s v="21 JULAI 2024"/>
    <s v="10.00 PAGI - 12.00 TENGAH HARI"/>
    <s v=""/>
    <s v=""/>
    <s v=""/>
    <s v=""/>
    <s v=""/>
    <s v=""/>
    <s v=""/>
    <m/>
    <n v="5143"/>
    <s v="060207120443"/>
    <s v="TUAH"/>
    <s v=""/>
    <s v="7240231"/>
  </r>
  <r>
    <s v="060817160071"/>
    <s v="MUHAMMAD MUSTAIDZ BILLAH BIN MOHD TALHAH"/>
    <s v="7240232"/>
    <s v="Z2701"/>
    <x v="6"/>
    <x v="1"/>
    <s v="A-1-8"/>
    <x v="1"/>
    <x v="2"/>
    <x v="1"/>
    <x v="1"/>
    <s v="Perdana"/>
    <s v="740711055221"/>
    <s v="811015036030"/>
    <d v="2006-08-17T00:00:00"/>
    <s v="MOHD TALHAH BIN MOHD TAHIR"/>
    <s v="NIK ADILAH BINTI NIK YUSUF"/>
    <s v="0100"/>
    <x v="1"/>
    <s v="1"/>
    <s v="1"/>
    <s v="B"/>
    <s v="T"/>
    <s v=""/>
    <s v="B"/>
    <s v="MYS16"/>
    <s v="60"/>
    <s v="170"/>
    <s v="20.7"/>
    <s v="113,PERDANA COLLEGE HEIGHT,JALAN PCH7"/>
    <s v="113,PERDANA COLLEGE HEIGHT,JALAN PCH7"/>
    <s v="MANTIN "/>
    <s v="71700"/>
    <s v="MYS05"/>
    <s v="0505"/>
    <s v="385"/>
    <s v="0132110310"/>
    <s v="0192457764"/>
    <s v=""/>
    <s v="mustaidzbillah3@gmail.com"/>
    <s v="12000"/>
    <s v="7"/>
    <s v="A"/>
    <s v="2023"/>
    <s v="11"/>
    <s v="1103"/>
    <s v="0"/>
    <s v="1119"/>
    <s v="3"/>
    <s v="1249"/>
    <s v="0"/>
    <s v="1449"/>
    <s v="1"/>
    <s v="1511"/>
    <s v="1"/>
    <s v="2361"/>
    <s v="1"/>
    <s v="3766"/>
    <s v="1"/>
    <s v="5227"/>
    <s v="0"/>
    <s v="5228"/>
    <s v="2"/>
    <s v="5301"/>
    <s v="0"/>
    <s v="5302"/>
    <s v="2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4"/>
    <s v="4"/>
    <s v="2"/>
    <s v="10"/>
    <s v="11"/>
    <s v="83.76"/>
    <s v="92.15"/>
    <s v="7240232"/>
    <n v="25"/>
    <s v="2425SPM"/>
    <s v="Z2701"/>
    <s v="7"/>
    <s v="4"/>
    <s v="0"/>
    <s v=""/>
    <s v="2"/>
    <s v="A"/>
    <s v=""/>
    <s v=""/>
    <s v=""/>
    <s v="1"/>
    <d v="2024-06-29T14:02:54"/>
    <m/>
    <s v=""/>
    <s v=""/>
    <s v="1"/>
    <s v="0"/>
    <m/>
    <s v="21 JULAI 2024"/>
    <s v="10.00 PAGI - 12.00 TENGAH HARI"/>
    <s v=""/>
    <s v="M"/>
    <s v=""/>
    <s v=""/>
    <s v=""/>
    <s v=""/>
    <s v=""/>
    <m/>
    <n v="5144"/>
    <s v="060817160071"/>
    <s v="LEMBAH"/>
    <s v="A-1-8"/>
    <s v="7240232"/>
  </r>
  <r>
    <s v="061217011253"/>
    <s v="MUHAMMAD RAFIUDEEN BIN RAMLI"/>
    <s v="7240233"/>
    <s v="Z2701"/>
    <x v="6"/>
    <x v="1"/>
    <s v="A-1-8"/>
    <x v="1"/>
    <x v="0"/>
    <x v="2"/>
    <x v="654"/>
    <s v="Perdana"/>
    <s v="710725016285"/>
    <s v="800409016100"/>
    <d v="2006-12-17T00:00:00"/>
    <s v="RAMLI BIN ABD RAHIM"/>
    <s v="SITI RAFEAH BINTI MOHD SUKUR"/>
    <s v="0100"/>
    <x v="1"/>
    <s v="1"/>
    <s v="1"/>
    <s v="B"/>
    <s v="T"/>
    <s v=""/>
    <s v="B"/>
    <s v="MYS01"/>
    <s v="50"/>
    <s v="155"/>
    <s v="20.8"/>
    <s v="NO 15 TAMAN SOLOK JAYA"/>
    <s v=""/>
    <s v="TANGKAK"/>
    <s v="84900"/>
    <s v="MYS01"/>
    <s v="0122"/>
    <s v="220"/>
    <s v="0183243280"/>
    <s v="0183243280"/>
    <s v="069783348"/>
    <s v="rafiudeenramli@gmail.com"/>
    <s v="2000"/>
    <s v="5"/>
    <s v="A"/>
    <s v="2023"/>
    <s v="11"/>
    <s v="1103"/>
    <s v="1"/>
    <s v="1119"/>
    <s v="4"/>
    <s v="1249"/>
    <s v="3"/>
    <s v="1449"/>
    <s v="1"/>
    <s v="2361"/>
    <s v="2"/>
    <s v="3472"/>
    <s v="5"/>
    <s v="4531"/>
    <s v="2"/>
    <s v="4541"/>
    <s v="4"/>
    <s v="4551"/>
    <s v="4"/>
    <s v="5227"/>
    <s v="0"/>
    <s v="5228"/>
    <s v="1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1"/>
    <s v="3"/>
    <s v="2"/>
    <s v="6"/>
    <s v="11"/>
    <s v="66.87"/>
    <s v="74.21"/>
    <s v="7240233"/>
    <n v="25"/>
    <s v="2425SPM"/>
    <s v="Z2701"/>
    <s v="3"/>
    <s v="1"/>
    <s v="0"/>
    <s v=""/>
    <s v="2"/>
    <s v="A"/>
    <s v="7240233_dokumen_pendapatan.pdf"/>
    <s v="7240233_dokumen_pendapatanibu.pdf"/>
    <s v="student_image/7240233.jpg"/>
    <s v="1"/>
    <d v="2024-06-29T21:31:17"/>
    <m/>
    <s v=""/>
    <s v=""/>
    <s v="2"/>
    <s v="1"/>
    <d v="2024-07-21T10:25:37"/>
    <s v="21 JULAI 2024"/>
    <s v="10.00 PAGI - 12.00 TENGAH HARI"/>
    <s v=""/>
    <s v="B"/>
    <s v=""/>
    <s v=""/>
    <s v=""/>
    <s v=""/>
    <s v=""/>
    <m/>
    <n v="5145"/>
    <s v="061217011253"/>
    <s v="LEMBAH"/>
    <s v="A-1-8"/>
    <s v="7240233"/>
  </r>
  <r>
    <s v="061013080599"/>
    <s v="MUHAMMAD SYAHMI BIN OMAR SAIFODIN"/>
    <s v="7240234"/>
    <s v="Z2701"/>
    <x v="6"/>
    <x v="2"/>
    <s v=""/>
    <x v="0"/>
    <x v="1"/>
    <x v="1"/>
    <x v="1"/>
    <s v="Perdana"/>
    <s v="720824025717"/>
    <s v="720502085880"/>
    <d v="2006-10-13T00:00:00"/>
    <s v="OMAR SAIFODIN BIN HAJI ALI"/>
    <s v="NAZIHAH BINTI HARON"/>
    <s v="0100"/>
    <x v="1"/>
    <s v="1"/>
    <s v="1"/>
    <s v="B"/>
    <s v="T"/>
    <s v=""/>
    <s v="B"/>
    <s v="MYS08"/>
    <s v="70"/>
    <s v="163"/>
    <s v="26.3"/>
    <s v="NO. 12, JALAN ANGGERIK 1,"/>
    <s v="TAMAN DESA ANGGERIK"/>
    <s v="GERIK"/>
    <s v="33300"/>
    <s v="MYS08"/>
    <s v=""/>
    <s v=""/>
    <s v="0125932772"/>
    <s v=""/>
    <s v="057911105"/>
    <s v="omarsaifodin72@gmail.com"/>
    <s v="16146"/>
    <s v="5"/>
    <s v="A"/>
    <s v="2023"/>
    <s v="11"/>
    <s v="1103"/>
    <s v="1"/>
    <s v="1119"/>
    <s v="5"/>
    <s v="1249"/>
    <s v="3"/>
    <s v="1449"/>
    <s v="6"/>
    <s v="1511"/>
    <s v="1"/>
    <s v="2361"/>
    <s v="4"/>
    <s v="3766"/>
    <s v="1"/>
    <s v="5227"/>
    <s v="1"/>
    <s v="5228"/>
    <s v="4"/>
    <s v="5301"/>
    <s v="0"/>
    <s v="5302"/>
    <s v="5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1"/>
    <s v="4"/>
    <s v="0"/>
    <s v="5"/>
    <s v="11"/>
    <s v="68.12"/>
    <s v="68.12"/>
    <s v="7240234"/>
    <n v="25"/>
    <s v="2425SPM"/>
    <s v="Z2701"/>
    <s v="4"/>
    <s v="3"/>
    <s v=""/>
    <s v=""/>
    <s v=""/>
    <s v="A"/>
    <s v=""/>
    <s v=""/>
    <s v=""/>
    <s v="2"/>
    <m/>
    <d v="2024-07-03T18:12:35"/>
    <s v="3"/>
    <s v=""/>
    <s v="0"/>
    <s v="0"/>
    <m/>
    <s v="21 JULAI 2024"/>
    <s v="10.00 PAGI - 12.00 TENGAH HARI"/>
    <s v=""/>
    <s v=""/>
    <s v=""/>
    <s v=""/>
    <s v=""/>
    <s v=""/>
    <s v=""/>
    <m/>
    <n v="5146"/>
    <s v="061013080599"/>
    <s v="TUAH"/>
    <s v=""/>
    <s v="7240234"/>
  </r>
  <r>
    <s v="060508101799"/>
    <s v="MUHAMMAD UMAIR HAKIM BIN MOHD ASRI"/>
    <s v="7240235"/>
    <s v="Z2701"/>
    <x v="6"/>
    <x v="2"/>
    <s v=""/>
    <x v="3"/>
    <x v="1"/>
    <x v="1"/>
    <x v="1"/>
    <s v="Perdana"/>
    <s v="750714035399"/>
    <s v="770612016910"/>
    <d v="2006-05-08T00:00:00"/>
    <s v="MOHD ASRI BIN MAT HUSSIN"/>
    <s v="ZURAINITA BINTI AMIL"/>
    <s v="0100"/>
    <x v="1"/>
    <s v="1"/>
    <s v="1"/>
    <s v="B"/>
    <s v="T"/>
    <s v=""/>
    <s v="B"/>
    <s v="MYS10"/>
    <s v="46.3"/>
    <s v="183.1"/>
    <s v="13.8"/>
    <s v="NO 87 JALAN NIYOR 5"/>
    <s v="KG MELAYU NIYOR"/>
    <s v="KLUANG"/>
    <s v="86000"/>
    <s v="MYS01"/>
    <s v=""/>
    <s v=""/>
    <s v="01131333008"/>
    <s v=""/>
    <s v=""/>
    <s v="umair.alhakim@gmail.com"/>
    <s v="2400"/>
    <s v="8"/>
    <s v="A"/>
    <s v="2023"/>
    <s v="12"/>
    <s v="1103"/>
    <s v="2"/>
    <s v="1119"/>
    <s v="6"/>
    <s v="1249"/>
    <s v="3"/>
    <s v="1449"/>
    <s v="6"/>
    <s v="1511"/>
    <s v="1"/>
    <s v="2361"/>
    <s v="3"/>
    <s v="3756"/>
    <s v="5"/>
    <s v="3766"/>
    <s v="3"/>
    <s v="5227"/>
    <s v="3"/>
    <s v="5228"/>
    <s v="3"/>
    <s v="5301"/>
    <s v="1"/>
    <s v="5302"/>
    <s v="2"/>
    <s v=""/>
    <s v=""/>
    <s v=""/>
    <s v=""/>
    <s v=""/>
    <s v=""/>
    <s v=""/>
    <s v=""/>
    <s v=""/>
    <s v=""/>
    <s v=""/>
    <s v=""/>
    <m/>
    <s v=""/>
    <s v="B1 "/>
    <s v="   "/>
    <s v="K"/>
    <s v="0"/>
    <s v="2"/>
    <s v="2"/>
    <s v="4"/>
    <s v="12"/>
    <s v="60.63"/>
    <s v="68.27"/>
    <s v="7240235"/>
    <n v="25"/>
    <s v="2425SPM"/>
    <s v="Z2701"/>
    <s v="6"/>
    <s v="2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5147"/>
    <s v="060508101799"/>
    <s v="TUAH"/>
    <s v=""/>
    <s v="7240235"/>
  </r>
  <r>
    <s v="060214011755"/>
    <s v="MUHAMMAD UMAIR YUSUEF BIN AZ ZUHRI"/>
    <s v="7240236"/>
    <s v="Z2701"/>
    <x v="6"/>
    <x v="1"/>
    <s v="A-1-8"/>
    <x v="1"/>
    <x v="0"/>
    <x v="2"/>
    <x v="655"/>
    <s v="Perdana"/>
    <s v="730921035449"/>
    <s v="750910016558"/>
    <d v="2006-02-14T00:00:00"/>
    <s v="AZ ZUHRI BIN MOHD DIN"/>
    <s v="YASMIN BINTI MOHD HASNI"/>
    <s v="0100"/>
    <x v="1"/>
    <s v="1"/>
    <s v="1"/>
    <s v="B"/>
    <s v="T"/>
    <s v=""/>
    <s v="B"/>
    <s v="MYS01"/>
    <s v="55"/>
    <s v="165"/>
    <s v="20.2"/>
    <s v="31, JALAN SERI DAMAK 22,"/>
    <s v="TAMAN SRI ANDALAS"/>
    <s v="KLANG"/>
    <s v="41200"/>
    <s v="MYS10"/>
    <s v="1001"/>
    <s v="616"/>
    <s v="01133060675"/>
    <s v="0197876779"/>
    <s v="0338844573"/>
    <s v="umyfh21@gmail.com"/>
    <s v="15000"/>
    <s v="5"/>
    <s v="A"/>
    <s v="2023"/>
    <s v="10"/>
    <s v="1103"/>
    <s v="1"/>
    <s v="1119"/>
    <s v="3"/>
    <s v="1249"/>
    <s v="3"/>
    <s v="1449"/>
    <s v="4"/>
    <s v="1511"/>
    <s v="1"/>
    <s v="2361"/>
    <s v="3"/>
    <s v="3766"/>
    <s v="4"/>
    <s v="5226"/>
    <s v="1"/>
    <s v="5227"/>
    <s v="3"/>
    <s v="5228"/>
    <s v="4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3"/>
    <s v="0"/>
    <s v="3"/>
    <s v="10"/>
    <s v="66.25"/>
    <s v="66.25"/>
    <s v="7240236"/>
    <n v="25"/>
    <s v="2425SPM"/>
    <s v="Z2701"/>
    <s v="7"/>
    <s v="4"/>
    <s v="0"/>
    <s v=""/>
    <s v="2"/>
    <s v="A"/>
    <s v="7240236_dokumen_pendapatan.pdf"/>
    <s v="7240236_dokumen_pendapatanibu.pdf"/>
    <s v="student_image/7240236.jpeg"/>
    <s v="1"/>
    <d v="2024-06-29T23:04:45"/>
    <m/>
    <s v=""/>
    <s v=""/>
    <s v="2"/>
    <s v="1"/>
    <d v="2024-07-21T09:28:56"/>
    <s v="21 JULAI 2024"/>
    <s v="10.00 PAGI - 12.00 TENGAH HARI"/>
    <s v=""/>
    <s v="T"/>
    <s v=""/>
    <s v=""/>
    <s v=""/>
    <s v=""/>
    <s v=""/>
    <m/>
    <n v="5148"/>
    <s v="060214011755"/>
    <s v="LEMBAH"/>
    <s v="A-1-8"/>
    <s v="7240236"/>
  </r>
  <r>
    <s v="060124070209"/>
    <s v="MUHAMMAD ZULHARITH HUSNI BIN MOHAMAD NIZAM"/>
    <s v="7240237"/>
    <s v="Z2701"/>
    <x v="6"/>
    <x v="2"/>
    <s v=""/>
    <x v="0"/>
    <x v="1"/>
    <x v="1"/>
    <x v="1"/>
    <s v="Perdana"/>
    <s v="770518025925"/>
    <s v="770424125730"/>
    <d v="2006-01-24T00:00:00"/>
    <s v="MOHAMAD NIZAM BIN AHMAD"/>
    <s v="WAHYUDIAH HUSNA BINTI KADIR"/>
    <s v="0100"/>
    <x v="1"/>
    <s v="1"/>
    <s v="1"/>
    <s v="B"/>
    <s v="T"/>
    <s v=""/>
    <s v="B"/>
    <s v="MYS07"/>
    <s v="71"/>
    <s v="178"/>
    <s v="22.4"/>
    <s v="NO31 VILLA HUSNI LORONG HAJI ABDUL KADIR"/>
    <s v="KAMPUNG HUDA JALAN DESA JAYA"/>
    <s v="SUNGAI PETANI"/>
    <s v="08000"/>
    <s v="MYS02"/>
    <s v=""/>
    <s v=""/>
    <s v="0194331700"/>
    <s v=""/>
    <s v=""/>
    <s v="zulharithhusni8@gmail.com"/>
    <s v="17000"/>
    <s v="6"/>
    <s v="A"/>
    <s v="2023"/>
    <s v="9"/>
    <s v="1103"/>
    <s v="3"/>
    <s v="1119"/>
    <s v="7"/>
    <s v="1249"/>
    <s v="1"/>
    <s v="1449"/>
    <s v="1"/>
    <s v="1511"/>
    <s v="1"/>
    <s v="2361"/>
    <s v="2"/>
    <s v="5226"/>
    <s v="0"/>
    <s v="5227"/>
    <s v="0"/>
    <s v="5228"/>
    <s v="2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2"/>
    <s v="3"/>
    <s v="2"/>
    <s v="7"/>
    <s v="8"/>
    <s v="73.13"/>
    <s v="73.13"/>
    <s v="7240237"/>
    <n v="25"/>
    <s v="2425SPM"/>
    <s v="Z2701"/>
    <s v="4"/>
    <s v="1"/>
    <s v=""/>
    <s v=""/>
    <s v=""/>
    <s v="A"/>
    <s v=""/>
    <s v=""/>
    <s v=""/>
    <s v="2"/>
    <m/>
    <d v="2024-06-30T23:09:24"/>
    <s v="7"/>
    <s v="Insha Allah Melanjutkan pelajaran ke peringkat STPM Aliran Tahfiz di SMKA Kedah Tahfiz Ulul Albab bermula 1 Julai 2024. Insha Allah , doakan berezeki ke UPNM selaku pilihan utama selepas tamat STPM ke"/>
    <s v="0"/>
    <s v="0"/>
    <m/>
    <s v="21 JULAI 2024"/>
    <s v="10.00 PAGI - 12.00 TENGAH HARI"/>
    <s v=""/>
    <s v=""/>
    <s v=""/>
    <s v=""/>
    <s v=""/>
    <s v=""/>
    <s v=""/>
    <m/>
    <n v="5149"/>
    <s v="060124070209"/>
    <s v="TUAH"/>
    <s v=""/>
    <s v="7240237"/>
  </r>
  <r>
    <s v="060109020238"/>
    <s v="NUR ADHA SYAZANA BINTI MOHAMAD ISMAIL"/>
    <s v="7240238"/>
    <s v="Z2701"/>
    <x v="6"/>
    <x v="3"/>
    <s v="2-28"/>
    <x v="2"/>
    <x v="0"/>
    <x v="0"/>
    <x v="656"/>
    <s v="Perdana"/>
    <s v="790108025699"/>
    <s v="791010025636"/>
    <d v="2006-01-09T00:00:00"/>
    <s v="MOHAMAD ISMAIL BIN MOHAMAD"/>
    <s v="ROZILA BINTI MOHAMED TALIB"/>
    <s v="0100"/>
    <x v="0"/>
    <s v="1"/>
    <s v="1"/>
    <s v="B"/>
    <s v="T"/>
    <s v=""/>
    <s v="B"/>
    <s v="MYS02"/>
    <s v="55"/>
    <s v="155.4"/>
    <s v="22.7"/>
    <s v="NO 2A , KAMPUNG BATU 8"/>
    <s v=""/>
    <s v="LUNAS"/>
    <s v="09600"/>
    <s v="MYS02"/>
    <s v="0209"/>
    <s v="300"/>
    <s v="01137241265"/>
    <s v="0135155941"/>
    <s v=""/>
    <s v="syazananuradha@gmail.com"/>
    <s v="5192.43"/>
    <s v="5"/>
    <s v="A"/>
    <s v="2023"/>
    <s v="11"/>
    <s v="1103"/>
    <s v="0"/>
    <s v="1119"/>
    <s v="2"/>
    <s v="1249"/>
    <s v="1"/>
    <s v="1449"/>
    <s v="1"/>
    <s v="2361"/>
    <s v="1"/>
    <s v="3472"/>
    <s v="4"/>
    <s v="4531"/>
    <s v="3"/>
    <s v="4541"/>
    <s v="6"/>
    <s v="4551"/>
    <s v="2"/>
    <s v="5227"/>
    <s v="0"/>
    <s v="5228"/>
    <s v="0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3"/>
    <s v="3"/>
    <s v="2"/>
    <s v="8"/>
    <s v="11"/>
    <s v="75.63"/>
    <s v="84.25"/>
    <s v="7240238"/>
    <n v="25"/>
    <s v="2425SPM"/>
    <s v="Z2701"/>
    <s v="4"/>
    <s v="1"/>
    <s v="0"/>
    <s v=""/>
    <s v="2"/>
    <s v="A"/>
    <s v="7240238_dokumen_pendapatan.pdf"/>
    <s v="7240238_dokumen_pendapatanibu.pdf"/>
    <s v="student_image/7240238.jpg"/>
    <s v="3"/>
    <d v="2024-06-29T15:05:25"/>
    <d v="2024-07-25T08:04:50"/>
    <s v="3"/>
    <s v=""/>
    <s v="2"/>
    <s v="3"/>
    <d v="2024-07-21T10:09:26"/>
    <s v="21 JULAI 2024"/>
    <s v="10.00 PAGI - 12.00 TENGAH HARI"/>
    <s v=""/>
    <s v="M"/>
    <s v=""/>
    <s v=""/>
    <s v=""/>
    <s v=""/>
    <s v=""/>
    <m/>
    <n v="5150"/>
    <s v="060109020238"/>
    <s v="SRIKANDI"/>
    <s v="2-28"/>
    <s v="7240238"/>
  </r>
  <r>
    <s v="060403110154"/>
    <s v="NUR BALQIS SYUHADA BINTI NOR RASID"/>
    <s v="7240239"/>
    <s v="Z2701"/>
    <x v="6"/>
    <x v="3"/>
    <s v="2-28"/>
    <x v="2"/>
    <x v="0"/>
    <x v="0"/>
    <x v="657"/>
    <s v="Perdana"/>
    <s v="761123017053"/>
    <s v="791230065058"/>
    <d v="2006-04-03T00:00:00"/>
    <s v="NOR RASID BIN TAMAT"/>
    <s v="KHADIJAH BINTI MUSTHAFA"/>
    <s v="0100"/>
    <x v="0"/>
    <s v="1"/>
    <s v="1"/>
    <s v="B"/>
    <s v="T"/>
    <s v=""/>
    <s v="B"/>
    <s v="MYS11"/>
    <s v="49"/>
    <s v="149"/>
    <s v="22.0"/>
    <s v="NO 11, KG PARIT HAJI MOIN 1,"/>
    <s v="MUKIM 2, BAGAN,"/>
    <s v="BATU PAHAT"/>
    <s v="83000"/>
    <s v="MYS01"/>
    <s v="0101"/>
    <s v="233"/>
    <s v="0177991459"/>
    <s v="01117846166"/>
    <s v=""/>
    <s v="rasidgd@gmail.com"/>
    <s v="15000"/>
    <s v="6"/>
    <s v="A"/>
    <s v="2023"/>
    <s v="12"/>
    <s v="1103"/>
    <s v="2"/>
    <s v="1119"/>
    <s v="2"/>
    <s v="1223"/>
    <s v="2"/>
    <s v="1249"/>
    <s v="2"/>
    <s v="1449"/>
    <s v="1"/>
    <s v="2361"/>
    <s v="0"/>
    <s v="3472"/>
    <s v="6"/>
    <s v="4531"/>
    <s v="5"/>
    <s v="4541"/>
    <s v="6"/>
    <s v="4551"/>
    <s v="7"/>
    <s v="5301"/>
    <s v="0"/>
    <s v="5302"/>
    <s v="2"/>
    <s v=""/>
    <s v=""/>
    <s v=""/>
    <s v=""/>
    <s v=""/>
    <s v=""/>
    <s v=""/>
    <s v=""/>
    <s v=""/>
    <s v=""/>
    <s v=""/>
    <s v=""/>
    <m/>
    <s v=""/>
    <s v="B1 "/>
    <s v="   "/>
    <s v="T"/>
    <s v="2"/>
    <s v="1"/>
    <s v="5"/>
    <s v="8"/>
    <s v="11"/>
    <s v="60.63"/>
    <s v="68.25"/>
    <s v="7240239"/>
    <n v="25"/>
    <s v="2425SPM"/>
    <s v="Z2701"/>
    <s v="4"/>
    <s v="1"/>
    <s v="0"/>
    <s v=""/>
    <s v="2"/>
    <s v="A"/>
    <s v="7240239_dokumen_pendapatan.pdf"/>
    <s v="7240239_dokumen_pendapatanibu.pdf"/>
    <s v="student_image/7240239.jpg"/>
    <s v="3"/>
    <d v="2024-06-29T12:13:00"/>
    <d v="2024-07-25T08:04:50"/>
    <s v="3"/>
    <s v=""/>
    <s v="2"/>
    <s v="3"/>
    <d v="2024-07-21T10:46:24"/>
    <s v="21 JULAI 2024"/>
    <s v="10.00 PAGI - 12.00 TENGAH HARI"/>
    <s v=""/>
    <s v="T"/>
    <s v=""/>
    <s v=""/>
    <s v=""/>
    <s v=""/>
    <s v=""/>
    <m/>
    <n v="5151"/>
    <s v="060403110154"/>
    <s v="SRIKANDI"/>
    <s v="2-28"/>
    <s v="7240239"/>
  </r>
  <r>
    <s v="061103010850"/>
    <s v="NUR FARISYA HANNA BINTI MOHD FAIRUZ"/>
    <s v="7240240"/>
    <s v="Z2701"/>
    <x v="6"/>
    <x v="3"/>
    <s v="2-28"/>
    <x v="2"/>
    <x v="0"/>
    <x v="0"/>
    <x v="658"/>
    <s v="Perdana"/>
    <s v="790318015341"/>
    <s v="821116016118"/>
    <d v="2006-11-03T00:00:00"/>
    <s v="MOHD FAIRUZ BIN MOHD NOH"/>
    <s v="SITI ZARINA BINTI SA'AT"/>
    <s v="0100"/>
    <x v="0"/>
    <s v="1"/>
    <s v="1"/>
    <s v="B"/>
    <s v="T"/>
    <s v=""/>
    <s v="B"/>
    <s v="MYS01"/>
    <s v="45.7"/>
    <s v="156"/>
    <s v="18.7"/>
    <s v="LOT 8507, LORONG AMAN 3"/>
    <s v="KG.PAYA"/>
    <s v="PORT DICKSON"/>
    <s v="71000"/>
    <s v="MYS05"/>
    <s v="0503"/>
    <s v="408"/>
    <s v="0129638507"/>
    <s v="0129638507"/>
    <s v=""/>
    <s v="nfarisyahannz@gmail.com"/>
    <s v="10000"/>
    <s v="6"/>
    <s v="A"/>
    <s v="2023"/>
    <s v="11"/>
    <s v="1103"/>
    <s v="1"/>
    <s v="1119"/>
    <s v="1"/>
    <s v="1249"/>
    <s v="0"/>
    <s v="1449"/>
    <s v="4"/>
    <s v="1511"/>
    <s v="1"/>
    <s v="2361"/>
    <s v="1"/>
    <s v="3766"/>
    <s v="1"/>
    <s v="5227"/>
    <s v="0"/>
    <s v="5228"/>
    <s v="2"/>
    <s v="5301"/>
    <s v="2"/>
    <s v="5302"/>
    <s v="2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2"/>
    <s v="5"/>
    <s v="3"/>
    <s v="10"/>
    <s v="11"/>
    <s v="79.37"/>
    <s v="87.23"/>
    <s v="7240240"/>
    <n v="25"/>
    <s v="2425SPM"/>
    <s v="Z2701"/>
    <s v="6"/>
    <s v="1"/>
    <s v="0"/>
    <s v=""/>
    <s v="2"/>
    <s v="A"/>
    <s v="7240240_dokumen_pendapatan.pdf"/>
    <s v="7240240_dokumen_pendapatanibu.pdf"/>
    <s v="student_image/7240240.jpeg"/>
    <s v="3"/>
    <d v="2024-06-29T15:41:31"/>
    <d v="2024-07-25T08:04:50"/>
    <s v="3"/>
    <s v=""/>
    <s v="2"/>
    <s v="3"/>
    <d v="2024-07-21T10:47:11"/>
    <s v="21 JULAI 2024"/>
    <s v="10.00 PAGI - 12.00 TENGAH HARI"/>
    <s v=""/>
    <s v="T"/>
    <s v=""/>
    <s v=""/>
    <s v=""/>
    <s v=""/>
    <s v=""/>
    <m/>
    <n v="5152"/>
    <s v="061103010850"/>
    <s v="SRIKANDI"/>
    <s v="2-28"/>
    <s v="7240240"/>
  </r>
  <r>
    <s v="060514030640"/>
    <s v="NUR IZZAH BINTI MOHD BADERI"/>
    <s v="7240241"/>
    <s v="Z2701"/>
    <x v="6"/>
    <x v="3"/>
    <s v=""/>
    <x v="0"/>
    <x v="1"/>
    <x v="1"/>
    <x v="1"/>
    <s v="Perdana"/>
    <s v="690219035103"/>
    <s v="710210035532"/>
    <d v="2006-05-14T00:00:00"/>
    <s v="MOHD BADERI BIN MAT ZAIN"/>
    <s v="ZULAIHA BINTI ZAKARIA"/>
    <s v="0100"/>
    <x v="0"/>
    <s v="1"/>
    <s v="1"/>
    <s v="B"/>
    <s v="T"/>
    <s v=""/>
    <s v="B"/>
    <s v="MYS03"/>
    <s v="45"/>
    <s v="156"/>
    <s v="18.4"/>
    <s v="NO 50 KAMPUNG BUKIT TANDAK"/>
    <s v=""/>
    <s v="RANTAU PANJANG"/>
    <s v="17200"/>
    <s v="MYS03"/>
    <s v=""/>
    <s v=""/>
    <s v="0179535824"/>
    <s v=""/>
    <s v=""/>
    <s v="nurizzah528@gmail.com"/>
    <s v="19116.75"/>
    <s v="6"/>
    <s v="A"/>
    <s v="2023"/>
    <s v="9"/>
    <s v="1103"/>
    <s v="4"/>
    <s v="1119"/>
    <s v="7"/>
    <s v="1249"/>
    <s v="8"/>
    <s v="1449"/>
    <s v="8"/>
    <s v="1511"/>
    <s v="5"/>
    <s v="2361"/>
    <s v="2"/>
    <s v="5226"/>
    <s v="1"/>
    <s v="5227"/>
    <s v="1"/>
    <s v="5228"/>
    <s v="4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2"/>
    <s v="1"/>
    <s v="3"/>
    <s v="6"/>
    <s v="48.76"/>
    <s v="48.76"/>
    <s v="7240241"/>
    <n v="25"/>
    <s v="2425SPM"/>
    <s v="Z2701"/>
    <s v="5"/>
    <s v="4"/>
    <s v=""/>
    <s v=""/>
    <s v=""/>
    <s v="A"/>
    <s v=""/>
    <s v=""/>
    <s v=""/>
    <s v="2"/>
    <m/>
    <d v="2024-07-07T00:58:58"/>
    <s v="3"/>
    <s v=""/>
    <s v="0"/>
    <s v="0"/>
    <m/>
    <s v="21 JULAI 2024"/>
    <s v="10.00 PAGI - 12.00 TENGAH HARI"/>
    <s v=""/>
    <s v=""/>
    <s v=""/>
    <s v=""/>
    <s v=""/>
    <s v=""/>
    <s v=""/>
    <m/>
    <n v="5153"/>
    <s v="060514030640"/>
    <s v="SRIKANDI"/>
    <s v=""/>
    <s v="7240241"/>
  </r>
  <r>
    <s v="061019060038"/>
    <s v="NUR IZZATI HUSNA BINTI KHAIRI"/>
    <s v="7240242"/>
    <s v="Z2701"/>
    <x v="6"/>
    <x v="3"/>
    <s v=""/>
    <x v="3"/>
    <x v="1"/>
    <x v="1"/>
    <x v="1"/>
    <s v="Perdana"/>
    <s v="740509035833"/>
    <s v="720511065080"/>
    <d v="2006-10-19T00:00:00"/>
    <s v="KHAIRI BIN OTHMAN"/>
    <s v="ROBI BINTI MOHD NONG"/>
    <s v="0100"/>
    <x v="0"/>
    <s v="1"/>
    <s v="1"/>
    <s v="B"/>
    <s v="T"/>
    <s v=""/>
    <s v="B"/>
    <s v="MYS06"/>
    <s v="40"/>
    <s v="153"/>
    <s v="17.0"/>
    <s v="NO.74 TAMAN PERMAI SEJAHTERA"/>
    <s v=""/>
    <s v="KUALA LIPIS"/>
    <s v="27200"/>
    <s v="MYS06"/>
    <s v=""/>
    <s v=""/>
    <s v="0199137294"/>
    <s v=""/>
    <s v=""/>
    <s v="izzatihusna157@gmail.com"/>
    <s v="5000"/>
    <s v="6"/>
    <s v="A"/>
    <s v="2023"/>
    <s v="11"/>
    <s v="1103"/>
    <s v="3"/>
    <s v="1119"/>
    <s v="5"/>
    <s v="1249"/>
    <s v="3"/>
    <s v="1449"/>
    <s v="5"/>
    <s v="1511"/>
    <s v="2"/>
    <s v="2361"/>
    <s v="5"/>
    <s v="3766"/>
    <s v="2"/>
    <s v="5227"/>
    <s v="0"/>
    <s v="5228"/>
    <s v="3"/>
    <s v="5301"/>
    <s v="0"/>
    <s v="5302"/>
    <s v="2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2"/>
    <s v="0"/>
    <s v="3"/>
    <s v="5"/>
    <s v="11"/>
    <s v="67.5"/>
    <s v="74.33"/>
    <s v="7240242"/>
    <n v="25"/>
    <s v="2425SPM"/>
    <s v="Z2701"/>
    <s v="4"/>
    <s v="2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5154"/>
    <s v="061019060038"/>
    <s v="SRIKANDI"/>
    <s v=""/>
    <s v="7240242"/>
  </r>
  <r>
    <s v="061113100550"/>
    <s v="NURAINNI BINTI ASHARIMAN"/>
    <s v="7240243"/>
    <s v="Z2701"/>
    <x v="6"/>
    <x v="3"/>
    <s v="2-28"/>
    <x v="2"/>
    <x v="0"/>
    <x v="0"/>
    <x v="659"/>
    <s v="Perdana"/>
    <s v="730421045245"/>
    <s v="780620085288"/>
    <d v="2006-11-13T00:00:00"/>
    <s v="ASHARIMAN BIN AWANG AHMAD"/>
    <s v="MARIANI BINTI ARDI"/>
    <s v="0100"/>
    <x v="0"/>
    <s v="1"/>
    <s v="1"/>
    <s v="B"/>
    <s v="T"/>
    <s v=""/>
    <s v="B"/>
    <s v="MYS10"/>
    <s v="52"/>
    <s v="160"/>
    <s v="20.3"/>
    <s v="NO 2 JALAN 3/12"/>
    <s v="SERDANG JAYA"/>
    <s v="SERI KEMBANGAN"/>
    <s v="43300"/>
    <s v="MYS10"/>
    <s v="1008"/>
    <s v="595"/>
    <s v="01111560655"/>
    <s v="01111560655"/>
    <s v=""/>
    <s v="nurainniashariman@gmail.com"/>
    <s v="3500"/>
    <s v="7"/>
    <s v="A"/>
    <s v="2023"/>
    <s v="11"/>
    <s v="1103"/>
    <s v="0"/>
    <s v="1119"/>
    <s v="2"/>
    <s v="1249"/>
    <s v="2"/>
    <s v="1449"/>
    <s v="1"/>
    <s v="1511"/>
    <s v="1"/>
    <s v="2361"/>
    <s v="1"/>
    <s v="3756"/>
    <s v="1"/>
    <s v="5227"/>
    <s v="1"/>
    <s v="5228"/>
    <s v="1"/>
    <s v="5301"/>
    <s v="1"/>
    <s v="5302"/>
    <s v="0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2"/>
    <s v="7"/>
    <s v="2"/>
    <s v="11"/>
    <s v="11"/>
    <s v="80.62"/>
    <s v="89.2"/>
    <s v="7240243"/>
    <n v="25"/>
    <s v="2425SPM"/>
    <s v="Z2701"/>
    <s v="5"/>
    <s v="3"/>
    <s v="0"/>
    <s v=""/>
    <s v="2"/>
    <s v="A"/>
    <s v="7240243_dokumen_pendapatan.pdf"/>
    <s v="7240243_dokumen_pendapatanibu.pdf"/>
    <s v="student_image/7240243.jpg"/>
    <s v="3"/>
    <d v="2024-06-29T12:56:06"/>
    <d v="2024-07-25T08:04:50"/>
    <s v="3"/>
    <s v=""/>
    <s v="2"/>
    <s v="3"/>
    <d v="2024-07-21T11:22:22"/>
    <s v="21 JULAI 2024"/>
    <s v="10.00 PAGI - 12.00 TENGAH HARI"/>
    <s v=""/>
    <s v="M"/>
    <s v=""/>
    <s v=""/>
    <s v=""/>
    <s v=""/>
    <s v=""/>
    <m/>
    <n v="5155"/>
    <s v="061113100550"/>
    <s v="SRIKANDI"/>
    <s v="2-28"/>
    <s v="7240243"/>
  </r>
  <r>
    <s v="060728140036"/>
    <s v="NURUL IMAN BINTI MOHAMAD FADHLI"/>
    <s v="7240244"/>
    <s v="Z2701"/>
    <x v="6"/>
    <x v="3"/>
    <s v=""/>
    <x v="3"/>
    <x v="1"/>
    <x v="1"/>
    <x v="1"/>
    <s v="Perdana"/>
    <s v="790619105623"/>
    <s v="800804025074"/>
    <d v="2006-07-28T00:00:00"/>
    <s v="MOHAMAD FADHLI BIN MOHAMED JAMIN"/>
    <s v="SYAHRUL SYAHIDA BINTI SAMSUDIN"/>
    <s v="0100"/>
    <x v="0"/>
    <s v="1"/>
    <s v="1"/>
    <s v="B"/>
    <s v="T"/>
    <s v=""/>
    <s v="B"/>
    <s v="MYS14"/>
    <s v="40"/>
    <s v="155"/>
    <s v="16.6"/>
    <s v="NO 12 ,JALAN PUTRA PERDANA 7/7"/>
    <s v="47130, TAMAN PUTRA PERDANA"/>
    <s v="PUCHONG"/>
    <s v="47130"/>
    <s v="MYS10"/>
    <s v=""/>
    <s v=""/>
    <s v="0192255432"/>
    <s v=""/>
    <s v=""/>
    <s v="syahida8888@yahoo.com"/>
    <s v="14000"/>
    <s v="6"/>
    <s v="A"/>
    <s v="2023"/>
    <s v="11"/>
    <s v="1103"/>
    <s v="2"/>
    <s v="1119"/>
    <s v="4"/>
    <s v="1249"/>
    <s v="2"/>
    <s v="1449"/>
    <s v="6"/>
    <s v="1511"/>
    <s v="3"/>
    <s v="2361"/>
    <s v="4"/>
    <s v="3766"/>
    <s v="5"/>
    <s v="5227"/>
    <s v="2"/>
    <s v="5228"/>
    <s v="3"/>
    <s v="5301"/>
    <s v="0"/>
    <s v="5302"/>
    <s v="3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1"/>
    <s v="0"/>
    <s v="3"/>
    <s v="4"/>
    <s v="11"/>
    <s v="65"/>
    <s v="73.03"/>
    <s v="7240244"/>
    <n v="25"/>
    <s v="2425SPM"/>
    <s v="Z2701"/>
    <s v="4"/>
    <s v="2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5156"/>
    <s v="060728140036"/>
    <s v="SRIKANDI"/>
    <s v=""/>
    <s v="7240244"/>
  </r>
  <r>
    <s v="060620060026"/>
    <s v="SUMAYYAH BINTI MOHD RAZIS"/>
    <s v="7240245"/>
    <s v="Z2701"/>
    <x v="6"/>
    <x v="3"/>
    <s v=""/>
    <x v="3"/>
    <x v="1"/>
    <x v="1"/>
    <x v="1"/>
    <s v="Perdana"/>
    <s v="821124105153"/>
    <s v="800820065340"/>
    <d v="2006-06-20T00:00:00"/>
    <s v="MOHD RAZIS BIN MD SHAINISI"/>
    <s v="ANIZAN BINTI ADNAN"/>
    <s v="0100"/>
    <x v="0"/>
    <s v="1"/>
    <s v="1"/>
    <s v="B"/>
    <s v="T"/>
    <s v=""/>
    <s v="B"/>
    <s v="MYS06"/>
    <s v="59"/>
    <s v="152"/>
    <s v="25.5"/>
    <s v="NO.15, JALAN 5/8"/>
    <s v="DESA PINGGIRAN PUTRA"/>
    <s v="KAJANG"/>
    <s v="43000"/>
    <s v="MYS10"/>
    <s v=""/>
    <s v=""/>
    <s v="0136030867"/>
    <s v=""/>
    <s v=""/>
    <s v="sumayyahmohdrazis@gmail.com"/>
    <s v="13768.05"/>
    <s v="6"/>
    <s v="A"/>
    <s v="2023"/>
    <s v="10"/>
    <s v="1103"/>
    <s v="1"/>
    <s v="1119"/>
    <s v="2"/>
    <s v="1249"/>
    <s v="0"/>
    <s v="1449"/>
    <s v="1"/>
    <s v="1511"/>
    <s v="1"/>
    <s v="5401"/>
    <s v="0"/>
    <s v="5402"/>
    <s v="0"/>
    <s v="5403"/>
    <s v="0"/>
    <s v="5404"/>
    <s v="0"/>
    <s v="5405"/>
    <s v="0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6"/>
    <s v="3"/>
    <s v="1"/>
    <s v="10"/>
    <s v="10"/>
    <s v="85.01"/>
    <s v="93.03"/>
    <s v="7240245"/>
    <n v="25"/>
    <s v="2425SPM"/>
    <s v="Z2701"/>
    <s v="4"/>
    <s v="1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5157"/>
    <s v="060620060026"/>
    <s v="SRIKANDI"/>
    <s v=""/>
    <s v="7240245"/>
  </r>
  <r>
    <s v="050302140021"/>
    <s v="WAN ALIYAN IMAN BIN WAN AIZON"/>
    <s v="7240246"/>
    <s v="Z2701"/>
    <x v="6"/>
    <x v="2"/>
    <s v=""/>
    <x v="0"/>
    <x v="1"/>
    <x v="1"/>
    <x v="1"/>
    <s v="Perdana"/>
    <s v="780423035505"/>
    <s v="780415035206"/>
    <d v="2005-03-02T00:00:00"/>
    <s v="WAN AIZON BIN W GHOPA"/>
    <s v="LISA YANTI BINTI MOHAMED NOOR"/>
    <s v="0100"/>
    <x v="1"/>
    <s v="1"/>
    <s v="1"/>
    <s v="B"/>
    <s v="T"/>
    <s v=""/>
    <s v="B"/>
    <s v="MYS14"/>
    <s v="61"/>
    <s v="175"/>
    <s v="19.9"/>
    <s v="NO.32, JALAN DILLENIA 3 ,LAMAN DILLENIA,"/>
    <s v="NILAI IMPIAN"/>
    <s v="NILAI"/>
    <s v="71800"/>
    <s v="MYS05"/>
    <s v=""/>
    <s v=""/>
    <s v="0126721504"/>
    <s v=""/>
    <s v=""/>
    <s v="wanaliyaniman@gmail.com"/>
    <s v="17000"/>
    <s v="8"/>
    <s v="A"/>
    <s v="2023"/>
    <s v="9"/>
    <s v="1103"/>
    <s v="2"/>
    <s v="1119"/>
    <s v="7"/>
    <s v="1249"/>
    <s v="3"/>
    <s v="1449"/>
    <s v="2"/>
    <s v="1511"/>
    <s v="3"/>
    <s v="2361"/>
    <s v="4"/>
    <s v="5226"/>
    <s v="3"/>
    <s v="5227"/>
    <s v="1"/>
    <s v="5228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0"/>
    <s v="1"/>
    <s v="2"/>
    <s v="3"/>
    <s v="8"/>
    <s v="61.25"/>
    <s v="61.25"/>
    <s v="7240246"/>
    <n v="25"/>
    <s v="2425SPM"/>
    <s v="Z2701"/>
    <s v="6"/>
    <s v="1"/>
    <s v=""/>
    <s v=""/>
    <s v=""/>
    <s v="A"/>
    <s v=""/>
    <s v=""/>
    <s v=""/>
    <s v="2"/>
    <m/>
    <d v="2024-07-07T16:32:07"/>
    <s v="3"/>
    <s v=""/>
    <s v="0"/>
    <s v="0"/>
    <m/>
    <s v="21 JULAI 2024"/>
    <s v="10.00 PAGI - 12.00 TENGAH HARI"/>
    <s v=""/>
    <s v=""/>
    <s v=""/>
    <s v=""/>
    <s v=""/>
    <s v=""/>
    <s v=""/>
    <m/>
    <n v="5158"/>
    <s v="050302140021"/>
    <s v="TUAH"/>
    <s v=""/>
    <s v="7240246"/>
  </r>
  <r>
    <s v="060618030717"/>
    <s v="YUSOFF DANIEL BIN KAMARUZAMAN"/>
    <s v="7240247"/>
    <s v="Z2701"/>
    <x v="6"/>
    <x v="1"/>
    <s v="A-1-8"/>
    <x v="1"/>
    <x v="2"/>
    <x v="1"/>
    <x v="1"/>
    <s v="Perdana"/>
    <s v="680819035503"/>
    <s v="670916035418"/>
    <d v="2006-06-18T00:00:00"/>
    <s v="KAMARUZAMAN BIN MUSA"/>
    <s v="ROSLINA BINTI CHE OMAR"/>
    <s v="0100"/>
    <x v="1"/>
    <s v="1"/>
    <s v="1"/>
    <s v="B"/>
    <s v="T"/>
    <s v=""/>
    <s v="B"/>
    <s v="MYS03"/>
    <s v="64"/>
    <s v="174"/>
    <s v="21.1"/>
    <s v="2772B, KAMPUNG LANDAK, LORONG WAKAF CHE"/>
    <s v="RANI, PENGKALAN CHEPA"/>
    <s v="KOTA BHARU"/>
    <s v="16100"/>
    <s v="MYS03"/>
    <s v=""/>
    <s v=""/>
    <s v="0199250100"/>
    <s v="01154106454"/>
    <s v=""/>
    <s v="xkyusoffdaniel@gmail.com"/>
    <s v="8000"/>
    <s v="8"/>
    <s v="A"/>
    <s v="2023"/>
    <s v="10"/>
    <s v="1103"/>
    <s v="1"/>
    <s v="1119"/>
    <s v="2"/>
    <s v="1249"/>
    <s v="0"/>
    <s v="1449"/>
    <s v="0"/>
    <s v="1511"/>
    <s v="0"/>
    <s v="2361"/>
    <s v="1"/>
    <s v="5227"/>
    <s v="0"/>
    <s v="5228"/>
    <s v="0"/>
    <s v="5301"/>
    <s v="0"/>
    <s v="5302"/>
    <s v="0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K"/>
    <s v="7"/>
    <s v="2"/>
    <s v="1"/>
    <s v="10"/>
    <s v="10"/>
    <s v="86.25"/>
    <s v="93.34"/>
    <s v="7240247"/>
    <n v="25"/>
    <s v="2425SPM"/>
    <s v="Z2701"/>
    <s v="6"/>
    <s v="6"/>
    <s v=""/>
    <s v=""/>
    <s v=""/>
    <s v="A"/>
    <s v=""/>
    <s v=""/>
    <s v=""/>
    <s v="1"/>
    <d v="2024-06-29T13:22:45"/>
    <m/>
    <s v=""/>
    <s v=""/>
    <s v="1"/>
    <s v="0"/>
    <m/>
    <s v="21 JULAI 2024"/>
    <s v="10.00 PAGI - 12.00 TENGAH HARI"/>
    <s v=""/>
    <s v=""/>
    <s v=""/>
    <s v=""/>
    <s v=""/>
    <s v=""/>
    <s v=""/>
    <m/>
    <n v="5159"/>
    <s v="060618030717"/>
    <s v="LEMBAH"/>
    <s v="A-1-8"/>
    <s v="7240247"/>
  </r>
  <r>
    <s v="060623140689"/>
    <s v="MUHAMMAD TAUFIQ BIN SHARIFUDDIN"/>
    <s v="7240248"/>
    <s v="Z2038"/>
    <x v="5"/>
    <x v="2"/>
    <s v=""/>
    <x v="0"/>
    <x v="1"/>
    <x v="1"/>
    <x v="1"/>
    <s v="Perdana"/>
    <s v="600206106775"/>
    <s v="670110115232"/>
    <d v="2006-06-23T00:00:00"/>
    <s v="SHARIFUDDIN BIN SHAHAROM"/>
    <s v="ROHANI BINTI MUDA"/>
    <s v="0100"/>
    <x v="1"/>
    <s v="1"/>
    <s v="1"/>
    <s v="B"/>
    <s v="T"/>
    <s v=""/>
    <s v="B"/>
    <s v="MYS14"/>
    <s v=""/>
    <s v=""/>
    <s v=""/>
    <s v="183 JALAN JASA 14, TAMAN JASA,"/>
    <s v=""/>
    <s v="BATU CAVES"/>
    <s v="68100"/>
    <s v="MYS10"/>
    <s v=""/>
    <s v=""/>
    <s v="0133611148"/>
    <s v=""/>
    <s v="0105820235"/>
    <s v="taufiqsharifuddin711@gmail.com"/>
    <s v="5000"/>
    <s v="7"/>
    <s v="A"/>
    <s v="2023"/>
    <s v="8"/>
    <s v="1103"/>
    <s v="3"/>
    <s v="1119"/>
    <s v="6"/>
    <s v="1223"/>
    <s v="4"/>
    <s v="1249"/>
    <s v="3"/>
    <s v="1449"/>
    <s v="8"/>
    <s v="1511"/>
    <s v="4"/>
    <s v="3766"/>
    <s v="7"/>
    <s v="3767"/>
    <s v="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K"/>
    <s v="0"/>
    <s v="0"/>
    <s v="0"/>
    <s v="0"/>
    <s v="5"/>
    <s v="31.88"/>
    <s v="37.50"/>
    <s v="7240248"/>
    <n v="25"/>
    <s v="2425SPM"/>
    <s v="Z2038"/>
    <s v="5"/>
    <s v="5"/>
    <s v=""/>
    <s v=""/>
    <s v=""/>
    <s v="A"/>
    <s v=""/>
    <s v=""/>
    <s v=""/>
    <s v="2"/>
    <m/>
    <d v="2024-07-05T16:06:55"/>
    <s v="3"/>
    <s v=""/>
    <s v="0"/>
    <s v="0"/>
    <m/>
    <s v="21 JULAI 2024"/>
    <s v="10.00 PAGI - 12.00 TENGAH HARI"/>
    <s v=""/>
    <s v=""/>
    <s v=""/>
    <s v=""/>
    <s v=""/>
    <s v=""/>
    <s v=""/>
    <m/>
    <n v="5160"/>
    <s v="060623140689"/>
    <s v="TUAH"/>
    <s v=""/>
    <s v="7240248"/>
  </r>
  <r>
    <s v="060504030137"/>
    <s v="ARIF AIMAN BIN AZWAN"/>
    <s v="7240249"/>
    <s v="Z2701"/>
    <x v="6"/>
    <x v="2"/>
    <s v=""/>
    <x v="0"/>
    <x v="1"/>
    <x v="1"/>
    <x v="1"/>
    <s v="Perdana"/>
    <s v="750121035991"/>
    <s v="750323085954"/>
    <d v="2006-05-04T00:00:00"/>
    <s v="AZWAN BIN ABDULLAH"/>
    <s v="KHAIRIL IZZAH BINTI IBRAHIM"/>
    <s v="0100"/>
    <x v="1"/>
    <s v="1"/>
    <s v="1"/>
    <s v="B"/>
    <s v="T"/>
    <s v=""/>
    <s v="B"/>
    <s v="MYS03"/>
    <s v=""/>
    <s v=""/>
    <s v=""/>
    <s v="1732 LORONG HJ MOHD YUSUF,"/>
    <s v="KG KUBANG PAK AMIN"/>
    <s v="PASIR MAS"/>
    <s v="17000"/>
    <s v="MYS03"/>
    <s v=""/>
    <s v=""/>
    <s v="0139849070"/>
    <s v=""/>
    <s v=""/>
    <s v="azwan.a@umk.edu.my"/>
    <s v="9957.98"/>
    <s v="5"/>
    <s v="A"/>
    <s v="2023"/>
    <s v="10"/>
    <s v="1103"/>
    <s v="2"/>
    <s v="1119"/>
    <s v="7"/>
    <s v="1249"/>
    <s v="2"/>
    <s v="1449"/>
    <s v="5"/>
    <s v="1511"/>
    <s v="1"/>
    <s v="2361"/>
    <s v="6"/>
    <s v="3766"/>
    <s v="1"/>
    <s v="5226"/>
    <s v="2"/>
    <s v="5227"/>
    <s v="3"/>
    <s v="5228"/>
    <s v="4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K"/>
    <s v="0"/>
    <s v="2"/>
    <s v="3"/>
    <s v="5"/>
    <s v="9"/>
    <s v="61.88"/>
    <s v="61.88"/>
    <s v="7240249"/>
    <n v="25"/>
    <s v="2425SPM"/>
    <s v="Z2701"/>
    <s v="4"/>
    <s v="1"/>
    <s v=""/>
    <s v=""/>
    <s v=""/>
    <s v="A"/>
    <s v=""/>
    <s v=""/>
    <s v=""/>
    <s v="2"/>
    <m/>
    <d v="2024-07-02T12:33:41"/>
    <s v="7"/>
    <s v="."/>
    <s v="0"/>
    <s v="0"/>
    <m/>
    <s v="21 JULAI 2024"/>
    <s v="10.00 PAGI - 12.00 TENGAH HARI"/>
    <s v=""/>
    <s v=""/>
    <s v=""/>
    <s v=""/>
    <s v=""/>
    <s v=""/>
    <s v=""/>
    <m/>
    <n v="5161"/>
    <s v="060504030137"/>
    <s v="TUAH"/>
    <s v=""/>
    <s v="7240249"/>
  </r>
  <r>
    <s v="050112140469"/>
    <s v="AIMAN EJAZ BIN NORAZMAN"/>
    <s v="7240250"/>
    <s v="Z2038"/>
    <x v="5"/>
    <x v="1"/>
    <s v="A-1-7"/>
    <x v="1"/>
    <x v="0"/>
    <x v="2"/>
    <x v="660"/>
    <s v="Perdana"/>
    <s v="651220015925"/>
    <s v="700312045468"/>
    <d v="2005-01-12T00:00:00"/>
    <s v="NORAZMAN BIN ALI BIDIN_x000d__x000a_"/>
    <s v="AIDA BINTI ABDUL RAHIM"/>
    <s v="0100"/>
    <x v="1"/>
    <s v="1"/>
    <s v="1"/>
    <s v="B"/>
    <s v="T"/>
    <s v=""/>
    <s v="B"/>
    <s v="MYS14"/>
    <s v="69"/>
    <s v="168"/>
    <s v="24.4"/>
    <s v="12X ,JALAN KERAMAT"/>
    <s v="KG. DATUK KERAMAT"/>
    <s v="KUALA LUMPUR"/>
    <s v="54000"/>
    <s v="MYS14"/>
    <s v="1400"/>
    <s v="202"/>
    <s v="01123013103"/>
    <s v="01123013103"/>
    <s v="01123013103"/>
    <s v="aimanddee@gmail.com"/>
    <s v="800"/>
    <s v="6"/>
    <s v="A"/>
    <s v="2022"/>
    <s v="8"/>
    <s v="1103"/>
    <s v="7"/>
    <s v="1119"/>
    <s v="4"/>
    <s v="1223"/>
    <s v="6"/>
    <s v="1249"/>
    <s v="7"/>
    <s v="1449"/>
    <s v="8"/>
    <s v="1511"/>
    <s v="4"/>
    <s v="2611"/>
    <s v="1"/>
    <s v="5226"/>
    <s v="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  <s v=""/>
    <s v="TVT"/>
    <s v=""/>
    <s v="K"/>
    <s v="0"/>
    <s v="1"/>
    <s v="0"/>
    <s v="1"/>
    <s v="5"/>
    <s v="41.87"/>
    <s v="49.64"/>
    <s v="7240250"/>
    <n v="25"/>
    <s v="2425SPM"/>
    <s v="Z2038"/>
    <s v="4"/>
    <s v="3"/>
    <s v="0"/>
    <s v=""/>
    <s v="2"/>
    <s v="A"/>
    <s v="7240250_dokumen_pendapatan.pdf"/>
    <s v="7240250_dokumen_pendapatanibu.pdf"/>
    <s v="student_image/7240250.jpg"/>
    <s v="1"/>
    <d v="2024-06-29T12:21:13"/>
    <m/>
    <s v=""/>
    <s v=""/>
    <s v="2"/>
    <s v="1"/>
    <d v="2024-07-21T10:06:51"/>
    <s v="21 JULAI 2024"/>
    <s v="10.00 PAGI - 12.00 TENGAH HARI"/>
    <s v=""/>
    <s v="B"/>
    <s v=""/>
    <s v=""/>
    <s v=""/>
    <s v=""/>
    <s v=""/>
    <m/>
    <n v="5162"/>
    <s v="050112140469"/>
    <s v="LEMBAH"/>
    <s v="A-1-7"/>
    <s v="7240250"/>
  </r>
  <r>
    <s v="060527050106"/>
    <s v="NURFARISHA NAJLA ADRIANA BINTI ABDUL HALIM"/>
    <s v="1240769"/>
    <s v="Z047"/>
    <x v="1"/>
    <x v="0"/>
    <s v="J-9-8"/>
    <x v="1"/>
    <x v="0"/>
    <x v="2"/>
    <x v="661"/>
    <s v="Perdana"/>
    <s v="740921055457"/>
    <s v="760610055466"/>
    <d v="2006-05-27T00:00:00"/>
    <s v="ABDUL HALIM BIN ABDULLAH"/>
    <s v="NORSHAMSIRA BINTI UJANG"/>
    <s v="0100"/>
    <x v="0"/>
    <s v="1"/>
    <s v="1"/>
    <s v="B"/>
    <s v="T"/>
    <s v=""/>
    <s v="B"/>
    <s v="MYS05"/>
    <s v="57"/>
    <s v="158"/>
    <s v="22.8"/>
    <s v="NO 511, JALAN IDAMAN VILLA 13"/>
    <s v="BANDAR SRI SENDAYAN"/>
    <s v="SEREMBAN"/>
    <s v="71950"/>
    <s v="MYS05"/>
    <s v="0505"/>
    <s v="402"/>
    <s v="01110987506"/>
    <s v="01110987506"/>
    <s v="01110987506"/>
    <s v="nurfarisha270506@gmail.com"/>
    <s v="15000"/>
    <s v="7"/>
    <s v="A"/>
    <s v="2023"/>
    <s v="9"/>
    <s v="1103"/>
    <s v="1"/>
    <s v="1119"/>
    <s v="0"/>
    <s v="1223"/>
    <s v="2"/>
    <s v="1249"/>
    <s v="2"/>
    <s v="1449"/>
    <s v="1"/>
    <s v="3472"/>
    <s v="7"/>
    <s v="4531"/>
    <s v="5"/>
    <s v="4541"/>
    <s v="6"/>
    <s v="4551"/>
    <s v="3"/>
    <s v=""/>
    <s v=""/>
    <s v=""/>
    <s v=""/>
    <s v=""/>
    <s v=""/>
    <s v=""/>
    <s v=""/>
    <s v=""/>
    <s v=""/>
    <s v=""/>
    <s v=""/>
    <s v=""/>
    <s v=""/>
    <s v=""/>
    <s v=""/>
    <s v=""/>
    <s v=""/>
    <m/>
    <s v=""/>
    <s v="B1 "/>
    <s v=""/>
    <s v="T"/>
    <s v="1"/>
    <s v="2"/>
    <s v="2"/>
    <s v="5"/>
    <s v="8"/>
    <s v="65.01"/>
    <s v="65.01"/>
    <s v="1240769"/>
    <n v="25"/>
    <s v="2425SPM"/>
    <s v="Z047"/>
    <s v="5"/>
    <s v="2"/>
    <s v="0"/>
    <s v=""/>
    <s v="2"/>
    <s v="A"/>
    <s v="1240769_dokumen_pendapatan.pdf"/>
    <s v="1240769_dokumen_pendapatanibu.pdf"/>
    <s v="student_image/1240769.jpeg"/>
    <s v="1"/>
    <d v="2024-06-30T15:49:53"/>
    <m/>
    <s v=""/>
    <s v=""/>
    <s v="2"/>
    <s v="1"/>
    <d v="2024-07-21T09:45:41"/>
    <s v="21 JULAI 2024"/>
    <s v="10.00 PAGI - 12.00 TENGAH HARI"/>
    <s v=""/>
    <s v="T"/>
    <s v=""/>
    <s v=""/>
    <s v=""/>
    <s v=""/>
    <s v=""/>
    <m/>
    <n v="5163"/>
    <s v="060527050106"/>
    <s v="JEBAT"/>
    <s v="J-9-8"/>
    <s v="1240769"/>
  </r>
  <r>
    <s v="060724050404"/>
    <s v="HANUSYEA A/P BALASUBRAMANIAM"/>
    <s v="1240770"/>
    <s v="Z022"/>
    <x v="2"/>
    <x v="0"/>
    <s v="J-3-4"/>
    <x v="1"/>
    <x v="0"/>
    <x v="2"/>
    <x v="662"/>
    <s v="Perdana"/>
    <s v="690808055153"/>
    <s v="801025055498"/>
    <d v="2006-07-24T00:00:00"/>
    <s v="BALASUBRAMANIAM A/L MARUTHAMOTHOO"/>
    <s v="LOGISWARY A/P PAPPANAN"/>
    <s v="0300"/>
    <x v="0"/>
    <s v="4"/>
    <s v="1"/>
    <s v="I"/>
    <s v="T"/>
    <s v=""/>
    <s v="B"/>
    <s v="MYS05"/>
    <s v="52"/>
    <s v="160"/>
    <s v="20.3"/>
    <s v="NO.140, JALAN BUKIT SENAWANG PERDANA 7"/>
    <s v="                                        "/>
    <s v="SEREMBAN"/>
    <s v="71450"/>
    <s v="MYS05"/>
    <s v="0505"/>
    <s v="399"/>
    <s v="0125887252"/>
    <s v="0103782510"/>
    <s v="0103782510"/>
    <s v="Hanusyea24@gmail.com"/>
    <s v="6000"/>
    <s v="3"/>
    <s v="A"/>
    <s v="2023"/>
    <s v="8"/>
    <s v="1103"/>
    <s v="1"/>
    <s v="1119"/>
    <s v="1"/>
    <s v="1225"/>
    <s v="2"/>
    <s v="1249"/>
    <s v="2"/>
    <s v="1449"/>
    <s v="2"/>
    <s v="1511"/>
    <s v="1"/>
    <s v="2611"/>
    <s v="2"/>
    <s v="3766"/>
    <s v="5"/>
    <s v="    "/>
    <s v=" "/>
    <s v=""/>
    <s v=""/>
    <s v=""/>
    <s v=""/>
    <s v=""/>
    <s v=""/>
    <s v=""/>
    <s v=""/>
    <s v=""/>
    <s v=""/>
    <s v=""/>
    <s v=""/>
    <s v=""/>
    <s v=""/>
    <s v=""/>
    <s v=""/>
    <s v=""/>
    <s v=""/>
    <m/>
    <s v=""/>
    <s v="I1 "/>
    <s v=""/>
    <s v="K"/>
    <s v="0"/>
    <s v="3"/>
    <s v="4"/>
    <s v="7"/>
    <s v="8"/>
    <s v="67.49"/>
    <s v="75.27"/>
    <s v="1240770"/>
    <n v="25"/>
    <s v="2425SPM"/>
    <s v="Z022"/>
    <s v="0"/>
    <s v="1"/>
    <s v="0"/>
    <s v=""/>
    <s v="2"/>
    <s v="A"/>
    <s v="1240770_dokumen_pendapatan.pdf"/>
    <s v="1240770_dokumen_pendapatanibu.pdf"/>
    <s v="student_image/1240770.jpg"/>
    <s v="1"/>
    <d v="2024-06-29T17:17:16"/>
    <m/>
    <s v=""/>
    <s v=""/>
    <s v="2"/>
    <s v="1"/>
    <d v="2024-07-21T10:01:11"/>
    <s v="21 JULAI 2024"/>
    <s v="10.00 PAGI - 12.00 TENGAH HARI"/>
    <s v=""/>
    <s v="M"/>
    <s v=""/>
    <s v=""/>
    <s v=""/>
    <s v=""/>
    <s v=""/>
    <m/>
    <n v="5164"/>
    <s v="060724050404"/>
    <s v="JEBAT"/>
    <s v="J-3-4"/>
    <s v="1240770"/>
  </r>
  <r>
    <s v="061030101718"/>
    <s v="AMIRAH AQILAH BINTI MOHD SHAMSUDDIN"/>
    <s v="1240771"/>
    <s v="Z047"/>
    <x v="1"/>
    <x v="0"/>
    <s v="J-9-8"/>
    <x v="1"/>
    <x v="0"/>
    <x v="2"/>
    <x v="663"/>
    <s v="Perdana"/>
    <s v="710110115201"/>
    <s v="740331115018"/>
    <d v="2006-10-30T00:00:00"/>
    <s v="MOHD SHAMSUDDIN BIN AB WAHAB"/>
    <s v="WAN MAHPUDZAH BINTI NAWAN"/>
    <s v="0100"/>
    <x v="0"/>
    <s v="1"/>
    <s v="1"/>
    <s v="B"/>
    <s v="T"/>
    <s v=""/>
    <s v="B"/>
    <s v="MYS10"/>
    <s v="60"/>
    <s v="155"/>
    <s v="24.9"/>
    <s v="NO 257, JALAN 7 TAMAN SEKAMAT 43000"/>
    <s v="KAJANG SELANGOR"/>
    <s v="KAJANG"/>
    <s v="43000"/>
    <s v="MYS10"/>
    <s v="1006"/>
    <s v="592"/>
    <s v="0175523971"/>
    <s v="0175523971"/>
    <s v="0123101516"/>
    <s v="a.amirah3010@gmail.com"/>
    <s v="17000"/>
    <s v="7"/>
    <s v="A"/>
    <s v="2023"/>
    <s v="9"/>
    <s v="1103"/>
    <s v="0"/>
    <s v="1119"/>
    <s v="1"/>
    <s v="1223"/>
    <s v="1"/>
    <s v="1249"/>
    <s v="2"/>
    <s v="1449"/>
    <s v="1"/>
    <s v="3472"/>
    <s v="5"/>
    <s v="4531"/>
    <s v="3"/>
    <s v="4541"/>
    <s v="2"/>
    <s v="4551"/>
    <s v="1"/>
    <s v=""/>
    <s v=""/>
    <s v=""/>
    <s v=""/>
    <s v=""/>
    <s v=""/>
    <s v=""/>
    <s v=""/>
    <s v=""/>
    <s v=""/>
    <s v=""/>
    <s v=""/>
    <s v=""/>
    <s v=""/>
    <s v=""/>
    <s v=""/>
    <s v=""/>
    <s v=""/>
    <m/>
    <s v=""/>
    <s v="B1 "/>
    <s v=""/>
    <s v="T"/>
    <s v="1"/>
    <s v="4"/>
    <s v="2"/>
    <s v="7"/>
    <s v="9"/>
    <s v="76.88"/>
    <s v="85.78"/>
    <s v="1240771"/>
    <n v="25"/>
    <s v="2425SPM"/>
    <s v="Z047"/>
    <s v="5"/>
    <s v="2"/>
    <s v="0"/>
    <s v=""/>
    <s v="2"/>
    <s v="A"/>
    <s v="1240771_dokumen_pendapatan.pdf"/>
    <s v="1240771_dokumen_pendapatanibu.pdf"/>
    <s v="student_image/1240771.jpeg"/>
    <s v="1"/>
    <d v="2024-06-29T14:50:23"/>
    <m/>
    <s v=""/>
    <s v=""/>
    <s v="2"/>
    <s v="1"/>
    <d v="2024-07-21T10:51:14"/>
    <s v="21 JULAI 2024"/>
    <s v="10.00 PAGI - 12.00 TENGAH HARI"/>
    <s v=""/>
    <s v="T"/>
    <s v=""/>
    <s v=""/>
    <s v=""/>
    <s v=""/>
    <s v=""/>
    <m/>
    <n v="5165"/>
    <s v="061030101718"/>
    <s v="JEBAT"/>
    <s v="J-9-8"/>
    <s v="1240771"/>
  </r>
  <r>
    <s v="060505141410"/>
    <s v="NUR HANIS AZALEA BINTI FAIZ HAKIM"/>
    <s v="1240772"/>
    <s v="Z022"/>
    <x v="2"/>
    <x v="0"/>
    <s v="J-3-4"/>
    <x v="1"/>
    <x v="0"/>
    <x v="2"/>
    <x v="664"/>
    <s v="Perdana"/>
    <s v="791203085547"/>
    <s v="790216145882"/>
    <d v="2006-05-05T00:00:00"/>
    <s v="FAIZ HAKIM BIN ABD RADZAK"/>
    <s v="NAZAHIYAH BINTI SULAIMAN"/>
    <s v="0100"/>
    <x v="0"/>
    <s v="1"/>
    <s v="1"/>
    <s v="B"/>
    <s v="T"/>
    <s v=""/>
    <s v="B"/>
    <s v="MYS14"/>
    <s v="52.1"/>
    <s v="156"/>
    <s v="21.4"/>
    <s v="50 LORONG AZ-ZAHARAH 10/4A"/>
    <s v="BANDAR PUNCAK ALAM"/>
    <s v="PUNCAK ALAM"/>
    <s v="42300"/>
    <s v="MYS10"/>
    <s v="1004"/>
    <s v="579"/>
    <s v="0104535857"/>
    <s v="0104535857"/>
    <s v="0104535857"/>
    <s v="nurhanisazalea55@gmail.com"/>
    <s v="7958"/>
    <s v="9"/>
    <s v="A"/>
    <s v="2023"/>
    <s v="9"/>
    <s v="1103"/>
    <s v="2"/>
    <s v="1119"/>
    <s v="0"/>
    <s v="1223"/>
    <s v="1"/>
    <s v="1249"/>
    <s v="1"/>
    <s v="1449"/>
    <s v="1"/>
    <s v="3472"/>
    <s v="7"/>
    <s v="4531"/>
    <s v="5"/>
    <s v="4541"/>
    <s v="6"/>
    <s v="4551"/>
    <s v="5"/>
    <s v=""/>
    <s v=""/>
    <s v=""/>
    <s v=""/>
    <s v=""/>
    <s v=""/>
    <s v=""/>
    <s v=""/>
    <s v=""/>
    <s v=""/>
    <s v=""/>
    <s v=""/>
    <s v=""/>
    <s v=""/>
    <s v=""/>
    <s v=""/>
    <s v=""/>
    <s v=""/>
    <m/>
    <s v=""/>
    <s v="B1 "/>
    <s v=""/>
    <s v="T"/>
    <s v="1"/>
    <s v="3"/>
    <s v="1"/>
    <s v="5"/>
    <s v="8"/>
    <s v="61.88"/>
    <s v="69.52"/>
    <s v="1240772"/>
    <n v="25"/>
    <s v="2425SPM"/>
    <s v="Z022"/>
    <s v="7"/>
    <s v="2"/>
    <s v="0"/>
    <s v=""/>
    <s v="2"/>
    <s v="A"/>
    <s v="1240772_dokumen_pendapatan.pdf"/>
    <s v="1240772_dokumen_pendapatanibu.pdf"/>
    <s v="student_image/1240772.jpg"/>
    <s v="1"/>
    <d v="2024-06-30T00:10:30"/>
    <m/>
    <s v=""/>
    <s v=""/>
    <s v="2"/>
    <s v="1"/>
    <d v="2024-07-21T11:08:39"/>
    <s v="21 JULAI 2024"/>
    <s v="10.00 PAGI - 12.00 TENGAH HARI"/>
    <s v=""/>
    <s v="M"/>
    <s v=""/>
    <s v=""/>
    <s v=""/>
    <s v=""/>
    <s v=""/>
    <m/>
    <n v="5166"/>
    <s v="060505141410"/>
    <s v="JEBAT"/>
    <s v="J-3-4"/>
    <s v="1240772"/>
  </r>
  <r>
    <s v="051210100844"/>
    <s v="DEVISHIRIE A/P KARUNA GARAN"/>
    <s v="1240773"/>
    <s v="Z022"/>
    <x v="2"/>
    <x v="0"/>
    <s v="J-3-4"/>
    <x v="1"/>
    <x v="0"/>
    <x v="2"/>
    <x v="665"/>
    <s v="Perdana"/>
    <s v="650424106939"/>
    <s v="690921105626"/>
    <d v="2005-12-10T00:00:00"/>
    <s v="KARUNA GARAN A/L KANDASAMY"/>
    <s v="VEMALA A/P RETNAM @ MUNIANDY"/>
    <s v="0300"/>
    <x v="0"/>
    <s v="4"/>
    <s v="1"/>
    <s v="I"/>
    <s v="T"/>
    <s v=""/>
    <s v="B"/>
    <s v="MYS10"/>
    <s v="70.4"/>
    <s v="172"/>
    <s v="23.8"/>
    <s v="25,LRG SEMBILANG 8A, D'ANJUNG,"/>
    <s v="TELUK PULAI"/>
    <s v="KLANG"/>
    <s v="41100"/>
    <s v="MYS10"/>
    <s v="1001"/>
    <s v="613"/>
    <s v="0162872484"/>
    <s v="0169132486"/>
    <s v="0169132486"/>
    <s v="devishiriek@gmail.com"/>
    <s v="14000"/>
    <s v="3"/>
    <s v="B"/>
    <s v="2022"/>
    <s v="9"/>
    <s v="1103"/>
    <s v="2"/>
    <s v="1119"/>
    <s v="2"/>
    <s v="1225"/>
    <s v="0"/>
    <s v="1249"/>
    <s v="2"/>
    <s v="1449"/>
    <s v="1"/>
    <s v="3472"/>
    <s v="6"/>
    <s v="4531"/>
    <s v="5"/>
    <s v="4541"/>
    <s v="5"/>
    <s v="4551"/>
    <s v="5"/>
    <s v="    "/>
    <s v=" "/>
    <s v="    "/>
    <s v=" "/>
    <s v=""/>
    <s v=""/>
    <s v=""/>
    <s v=""/>
    <s v=""/>
    <s v=""/>
    <s v=""/>
    <s v=""/>
    <s v=""/>
    <s v=""/>
    <s v=""/>
    <s v=""/>
    <s v=""/>
    <s v=""/>
    <m/>
    <s v=""/>
    <s v="I2 "/>
    <s v=""/>
    <s v="T"/>
    <s v="1"/>
    <s v="1"/>
    <s v="3"/>
    <s v="5"/>
    <s v="9"/>
    <s v="59.37"/>
    <s v="67.05"/>
    <s v="1240773"/>
    <n v="25"/>
    <s v="2425SPM"/>
    <s v="Z022"/>
    <s v="1"/>
    <s v="2"/>
    <s v="12"/>
    <s v=""/>
    <s v="2"/>
    <s v="A"/>
    <s v="1240773_dokumen_pendapatan.pdf"/>
    <s v="1240773_dokumen_pendapatanibu.pdf"/>
    <s v="student_image/1240773.jpg"/>
    <s v="1"/>
    <d v="2024-06-29T12:15:45"/>
    <m/>
    <s v=""/>
    <s v=""/>
    <s v="2"/>
    <s v="1"/>
    <d v="2024-07-21T11:02:16"/>
    <s v="21 JULAI 2024"/>
    <s v="10.00 PAGI - 12.00 TENGAH HARI"/>
    <s v=""/>
    <s v="T"/>
    <s v=""/>
    <s v=""/>
    <s v=""/>
    <s v=""/>
    <s v=""/>
    <m/>
    <n v="5167"/>
    <s v="051210100844"/>
    <s v="JEBAT"/>
    <s v="J-3-4"/>
    <s v="1240773"/>
  </r>
  <r>
    <s v="060328101361"/>
    <s v="EDWIN LOW SHI XIANG"/>
    <s v="1240774"/>
    <s v="Z047"/>
    <x v="1"/>
    <x v="1"/>
    <s v="C-1-5"/>
    <x v="1"/>
    <x v="0"/>
    <x v="2"/>
    <x v="666"/>
    <s v="Perdana"/>
    <s v="721212125869"/>
    <s v="700601105826"/>
    <d v="2006-03-28T00:00:00"/>
    <s v="RAYMOND LOW HUNG SENG"/>
    <s v="CHAN FOONG CHOO"/>
    <s v="0200"/>
    <x v="1"/>
    <s v="3"/>
    <s v="1"/>
    <s v="C"/>
    <s v="T"/>
    <s v=""/>
    <s v="B"/>
    <s v="MYS10"/>
    <s v="60"/>
    <s v="170"/>
    <s v="20.7"/>
    <s v="NO 38-D, JLN AYER BIRU,"/>
    <s v="AYER PANAS, SETAPAK"/>
    <s v="KUALA LUMPUR"/>
    <s v="53200"/>
    <s v="MYS14"/>
    <s v="1400"/>
    <s v="202"/>
    <s v="0175588966"/>
    <s v="0175588966"/>
    <s v="0175588966"/>
    <s v="lowedwin03@gmail.com"/>
    <s v="3200"/>
    <s v="2"/>
    <s v="A"/>
    <s v="2023"/>
    <s v="11"/>
    <s v="1103"/>
    <s v="4"/>
    <s v="1119"/>
    <s v="1"/>
    <s v="1225"/>
    <s v="3"/>
    <s v="1249"/>
    <s v="5"/>
    <s v="1449"/>
    <s v="1"/>
    <s v="3472"/>
    <s v="5"/>
    <s v="4531"/>
    <s v="4"/>
    <s v="4541"/>
    <s v="5"/>
    <s v="4551"/>
    <s v="6"/>
    <s v="6351"/>
    <s v="3"/>
    <s v="9216"/>
    <s v="9"/>
    <s v=""/>
    <s v=""/>
    <s v=""/>
    <s v=""/>
    <s v=""/>
    <s v=""/>
    <s v=""/>
    <s v=""/>
    <s v=""/>
    <s v=""/>
    <s v=""/>
    <s v=""/>
    <s v=""/>
    <s v=""/>
    <m/>
    <s v=""/>
    <s v="C1 "/>
    <s v=""/>
    <s v="T"/>
    <s v="0"/>
    <s v="2"/>
    <s v="0"/>
    <s v="2"/>
    <s v="10"/>
    <s v="55.63"/>
    <s v="55.63"/>
    <s v="1240774"/>
    <n v="25"/>
    <s v="2425SPM"/>
    <s v="Z047"/>
    <s v="2"/>
    <s v="2"/>
    <s v="0"/>
    <s v=""/>
    <s v="2"/>
    <s v="A"/>
    <s v="1240774_dokumen_pendapatan.pdf"/>
    <s v="1240774_dokumen_pendapatanibu.pdf"/>
    <s v="student_image/1240774.jpeg"/>
    <s v="1"/>
    <d v="2024-06-29T12:17:48"/>
    <m/>
    <s v=""/>
    <s v=""/>
    <s v="2"/>
    <s v="1"/>
    <d v="2024-07-21T08:53:12"/>
    <s v="21 JULAI 2024"/>
    <s v="8.00 PAGI - 10.00 PAGI"/>
    <s v=""/>
    <s v="B"/>
    <s v=""/>
    <s v=""/>
    <s v=""/>
    <s v=""/>
    <s v=""/>
    <m/>
    <n v="5168"/>
    <s v="060328101361"/>
    <s v="LEMBAH"/>
    <s v="C-1-5"/>
    <s v="1240774"/>
  </r>
  <r>
    <s v="020523101491"/>
    <s v="MUHAMMAD AIMAN ASHRAF BIN RAZALI"/>
    <s v="7240251"/>
    <s v="Z2701"/>
    <x v="6"/>
    <x v="1"/>
    <s v="A-1-7"/>
    <x v="1"/>
    <x v="0"/>
    <x v="2"/>
    <x v="667"/>
    <s v="Perdana"/>
    <s v="640131035197"/>
    <s v="650921106366"/>
    <d v="2002-05-23T00:00:00"/>
    <s v="RAZALI BIN HUSSAIN"/>
    <s v="NOR AFIZAH BINTI RISLAM"/>
    <s v="0100"/>
    <x v="1"/>
    <s v="1"/>
    <s v="1"/>
    <s v="B"/>
    <s v="T"/>
    <s v=""/>
    <s v="B"/>
    <s v="MYS10"/>
    <s v="75"/>
    <s v="180"/>
    <s v="23.1"/>
    <s v="NO 56"/>
    <s v="KAMPUNG SUNGAI RAYA"/>
    <s v="BATU 9 CHERAS"/>
    <s v="43200"/>
    <s v="MYS10"/>
    <s v="1006"/>
    <s v="592"/>
    <s v="0182865354"/>
    <s v="0182865354"/>
    <s v="0132663128"/>
    <s v="aimanashrafarab2020@gmail.com"/>
    <s v="50000"/>
    <s v="2"/>
    <s v="B"/>
    <s v="2021"/>
    <s v="8"/>
    <s v="1103"/>
    <s v="5"/>
    <s v="1119"/>
    <s v="6"/>
    <s v="1249"/>
    <s v="5"/>
    <s v="1449"/>
    <s v="9"/>
    <s v="1511"/>
    <s v="5"/>
    <s v="2361"/>
    <s v="3"/>
    <s v="5227"/>
    <s v="6"/>
    <s v="5228"/>
    <s v="4"/>
    <s v="    "/>
    <s v=" "/>
    <s v="    "/>
    <s v=" "/>
    <s v="    "/>
    <s v=" "/>
    <s v=""/>
    <s v=""/>
    <s v=""/>
    <s v=""/>
    <s v=""/>
    <s v=""/>
    <s v=""/>
    <s v=""/>
    <s v=""/>
    <s v=""/>
    <s v=""/>
    <s v=""/>
    <s v=""/>
    <s v=""/>
    <m/>
    <s v=""/>
    <s v="B1 "/>
    <s v=""/>
    <s v="K"/>
    <s v="0"/>
    <s v="0"/>
    <s v="0"/>
    <s v="0"/>
    <s v="7"/>
    <s v="38.75"/>
    <s v="38.75"/>
    <s v="7240251"/>
    <n v="25"/>
    <s v="2425SPM"/>
    <s v="Z2701"/>
    <s v="5"/>
    <s v="5"/>
    <s v="0"/>
    <s v=""/>
    <s v="2"/>
    <s v="A"/>
    <s v="7240251_dokumen_pendapatan.pdf"/>
    <s v="7240251_dokumen_pendapatanibu.pdf"/>
    <s v="student_image/7240251.jpg"/>
    <s v="1"/>
    <d v="2024-06-29T12:10:32"/>
    <m/>
    <s v=""/>
    <s v=""/>
    <s v="2"/>
    <s v="1"/>
    <d v="2024-07-21T10:29:29"/>
    <s v="21 JULAI 2024"/>
    <s v="10.00 PAGI - 12.00 TENGAH HARI"/>
    <s v=""/>
    <s v="B"/>
    <s v=""/>
    <s v=""/>
    <s v=""/>
    <s v=""/>
    <s v=""/>
    <m/>
    <n v="5169"/>
    <s v="020523101491"/>
    <s v="LEMBAH"/>
    <s v="A-1-7"/>
    <s v="7240251"/>
  </r>
  <r>
    <s v="060410040043"/>
    <s v="DANIEL JUDE BALRAJ"/>
    <s v="7240252"/>
    <s v="Z2038"/>
    <x v="5"/>
    <x v="1"/>
    <s v="A-1-7"/>
    <x v="1"/>
    <x v="0"/>
    <x v="2"/>
    <x v="668"/>
    <s v="Perdana"/>
    <s v="731206085951"/>
    <s v="740815045378"/>
    <d v="2006-04-10T00:00:00"/>
    <s v="NICHOLAS ROY SHANKER BALRAJ"/>
    <s v="RUTH MARIA CHOW SWEE PENG"/>
    <s v="0300"/>
    <x v="1"/>
    <s v="2"/>
    <s v="1"/>
    <s v="I"/>
    <s v="T"/>
    <s v=""/>
    <s v="B"/>
    <s v="MYS04"/>
    <s v="80"/>
    <s v="180"/>
    <s v="24.6"/>
    <s v="620I, JLN DELIMA 10, TMN BKT MELAKA,"/>
    <s v="                                        "/>
    <s v="MELAKA"/>
    <s v="75450"/>
    <s v="MYS04"/>
    <s v="0401"/>
    <s v="364"/>
    <s v="0176314881"/>
    <s v="0176314881"/>
    <s v="0176314881"/>
    <s v="balrajdaniel7@gmail.com"/>
    <s v="12000"/>
    <s v="5"/>
    <s v="A"/>
    <s v="2023"/>
    <s v="7"/>
    <s v="1103"/>
    <s v="5"/>
    <s v="1119"/>
    <s v="4"/>
    <s v="1225"/>
    <s v="6"/>
    <s v="1249"/>
    <s v="5"/>
    <s v="1449"/>
    <s v="7"/>
    <s v="1511"/>
    <s v="4"/>
    <s v="3766"/>
    <s v="7"/>
    <s v="    "/>
    <s v=" "/>
    <s v="    "/>
    <s v=" "/>
    <s v="    "/>
    <s v=" "/>
    <s v="    "/>
    <s v=" "/>
    <s v=""/>
    <s v=""/>
    <s v=""/>
    <s v=""/>
    <s v=""/>
    <s v=""/>
    <s v=""/>
    <s v=""/>
    <s v=""/>
    <s v=""/>
    <s v=""/>
    <s v=""/>
    <s v=""/>
    <s v=""/>
    <m/>
    <s v=""/>
    <s v="I1 "/>
    <s v=""/>
    <s v="K"/>
    <s v="0"/>
    <s v="0"/>
    <s v="0"/>
    <s v="0"/>
    <s v="5"/>
    <s v="27.5"/>
    <s v="36.79"/>
    <s v="7240252"/>
    <n v="25"/>
    <s v="2425SPM"/>
    <s v="Z2038"/>
    <s v="3"/>
    <s v="2"/>
    <s v="0"/>
    <s v=""/>
    <s v="2"/>
    <s v="A"/>
    <s v="7240252_dokumen_pendapatan.pdf"/>
    <s v="7240252_dokumen_pendapatanibu.pdf"/>
    <s v="student_image/7240252.jpg"/>
    <s v="1"/>
    <d v="2024-06-29T12:17:06"/>
    <m/>
    <s v=""/>
    <s v=""/>
    <s v="2"/>
    <s v="1"/>
    <d v="2024-07-21T10:30:25"/>
    <s v="21 JULAI 2024"/>
    <s v="10.00 PAGI - 12.00 TENGAH HARI"/>
    <s v=""/>
    <s v="T"/>
    <s v=""/>
    <s v=""/>
    <s v=""/>
    <s v=""/>
    <s v=""/>
    <m/>
    <n v="5170"/>
    <s v="060410040043"/>
    <s v="LEMBAH"/>
    <s v="A-1-7"/>
    <s v="7240252"/>
  </r>
  <r>
    <s v="060318160202"/>
    <s v="NURNAJEHA NAQIBAH BINTI HENDRA SHAHRIZAL"/>
    <s v="7240253"/>
    <s v="Z2280"/>
    <x v="4"/>
    <x v="3"/>
    <s v="1-28"/>
    <x v="1"/>
    <x v="0"/>
    <x v="2"/>
    <x v="669"/>
    <s v="Perdana"/>
    <s v="801213015151"/>
    <s v="780525086274"/>
    <d v="2006-03-18T00:00:00"/>
    <s v="HENDRA SHAHRIZAL BIN MUSTAFA"/>
    <s v="NORMAWATI BINTI ASMUNI"/>
    <s v="0100"/>
    <x v="0"/>
    <s v="1"/>
    <s v="1"/>
    <s v="B"/>
    <s v="T"/>
    <s v=""/>
    <s v="B"/>
    <s v="MYS16"/>
    <s v="46"/>
    <s v="158"/>
    <s v="18.4"/>
    <s v="NO.5 JALAN LEP 4/9,"/>
    <s v="TAMAN LESTARI PUTRA,"/>
    <s v="SERI KEMBANGAN"/>
    <s v="43300"/>
    <s v="MYS10"/>
    <s v="1008"/>
    <s v="595"/>
    <s v="0193253968"/>
    <s v="0108610958"/>
    <s v="0108610958"/>
    <s v="najehanaqibah@gmail.com"/>
    <s v="5000"/>
    <s v="7"/>
    <s v="A"/>
    <s v="2023"/>
    <s v="8"/>
    <s v="1103"/>
    <s v="4"/>
    <s v="1119"/>
    <s v="2"/>
    <s v="1223"/>
    <s v="5"/>
    <s v="1249"/>
    <s v="1"/>
    <s v="1449"/>
    <s v="5"/>
    <s v="1511"/>
    <s v="1"/>
    <s v="2611"/>
    <s v="3"/>
    <s v="3766"/>
    <s v="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K"/>
    <s v="0"/>
    <s v="1"/>
    <s v="2"/>
    <s v="3"/>
    <s v="8"/>
    <s v="58.13"/>
    <s v="65.27"/>
    <s v="7240253"/>
    <n v="25"/>
    <s v="2425SPM"/>
    <s v="Z2280"/>
    <s v="5"/>
    <s v="1"/>
    <s v="0"/>
    <s v=""/>
    <s v="2"/>
    <s v="A"/>
    <s v="7240253_dokumen_pendapatan.pdf"/>
    <s v="7240253_dokumen_pendapatanibu.pdf"/>
    <s v="student_image/7240253.jpg"/>
    <s v="1"/>
    <d v="2024-06-29T12:30:23"/>
    <m/>
    <s v=""/>
    <s v=""/>
    <s v="2"/>
    <s v="1"/>
    <d v="2024-07-21T09:47:17"/>
    <s v="21 JULAI 2024"/>
    <s v="10.00 PAGI - 12.00 TENGAH HARI"/>
    <s v=""/>
    <s v="M"/>
    <s v=""/>
    <s v=""/>
    <s v=""/>
    <s v=""/>
    <s v=""/>
    <m/>
    <n v="5171"/>
    <s v="060318160202"/>
    <s v="SRIKANDI"/>
    <s v="1-28"/>
    <s v="7240253"/>
  </r>
  <r>
    <s v="060903100462"/>
    <s v="NUR FARAH NASUHA BINTI JAMALI"/>
    <s v="7240254"/>
    <s v="Z2229"/>
    <x v="3"/>
    <x v="3"/>
    <s v="G-13"/>
    <x v="1"/>
    <x v="0"/>
    <x v="2"/>
    <x v="670"/>
    <s v="Perdana"/>
    <s v="670427106457"/>
    <s v="750705105586"/>
    <d v="2006-09-03T00:00:00"/>
    <s v="JAMALI BIN AHMAD"/>
    <s v="NURUL AZWA BINTI MD GHAZALI"/>
    <s v="0100"/>
    <x v="0"/>
    <s v="1"/>
    <s v="1"/>
    <s v="B"/>
    <s v="T"/>
    <s v=""/>
    <s v="B"/>
    <s v="MYS10"/>
    <s v="49.5"/>
    <s v="146"/>
    <s v="23.2"/>
    <s v="NO 51 JALAN SG DAUN 18C/KU4"/>
    <s v="RANTAU PANJANG, KLANG"/>
    <s v="KLANG"/>
    <s v="42100"/>
    <s v="MYS10"/>
    <s v="1001"/>
    <s v="611"/>
    <s v="0173693932"/>
    <s v="0173693932"/>
    <s v="0173693932"/>
    <s v="farahnasuha850@gmail.com"/>
    <s v="2500"/>
    <s v="5"/>
    <s v="A"/>
    <s v="2023"/>
    <s v="9"/>
    <s v="1103"/>
    <s v="3"/>
    <s v="1119"/>
    <s v="7"/>
    <s v="1223"/>
    <s v="4"/>
    <s v="1249"/>
    <s v="6"/>
    <s v="1449"/>
    <s v="6"/>
    <s v="1511"/>
    <s v="4"/>
    <s v="2216"/>
    <s v="1"/>
    <s v="2611"/>
    <s v="4"/>
    <s v="3766"/>
    <s v="6"/>
    <s v=""/>
    <s v=""/>
    <s v=""/>
    <s v=""/>
    <s v=""/>
    <s v=""/>
    <s v=""/>
    <s v=""/>
    <s v=""/>
    <s v=""/>
    <s v=""/>
    <s v=""/>
    <s v=""/>
    <s v=""/>
    <s v=""/>
    <s v=""/>
    <s v=""/>
    <s v=""/>
    <m/>
    <s v=""/>
    <s v="B1 "/>
    <s v=""/>
    <s v="K"/>
    <s v="0"/>
    <s v="1"/>
    <s v="0"/>
    <s v="1"/>
    <s v="8"/>
    <s v="48.14"/>
    <s v="54.35"/>
    <s v="7240254"/>
    <n v="25"/>
    <s v="2425SPM"/>
    <s v="Z2229"/>
    <s v="3"/>
    <s v="3"/>
    <s v="0"/>
    <s v=""/>
    <s v="2"/>
    <s v="A"/>
    <s v="7240254_dokumen_pendapatan.pdf"/>
    <s v="7240254_dokumen_pendapatanibu.pdf"/>
    <s v="student_image/7240254.jpg"/>
    <s v="1"/>
    <d v="2024-06-29T13:08:29"/>
    <m/>
    <s v=""/>
    <s v=""/>
    <s v="2"/>
    <s v="1"/>
    <d v="2024-07-21T10:00:37"/>
    <s v="21 JULAI 2024"/>
    <s v="10.00 PAGI - 12.00 TENGAH HARI"/>
    <s v=""/>
    <s v="B"/>
    <s v=""/>
    <s v=""/>
    <s v=""/>
    <s v=""/>
    <s v=""/>
    <m/>
    <n v="5172"/>
    <s v="060903100462"/>
    <s v="SRIKANDI"/>
    <s v="G-13"/>
    <s v="7240254"/>
  </r>
  <r>
    <s v="060413040129"/>
    <s v="MUHAMMAD ARIFF BIN MOHD NURDEEN"/>
    <s v="1240775"/>
    <s v="Z022"/>
    <x v="2"/>
    <x v="1"/>
    <s v=""/>
    <x v="0"/>
    <x v="1"/>
    <x v="1"/>
    <x v="1"/>
    <s v="Perdana"/>
    <s v="590731025707"/>
    <s v="660102016884"/>
    <d v="2006-04-13T00:00:00"/>
    <s v="MOHD NURDEEN BIN ABDULLAH"/>
    <s v="PAUZIAH BINTI JUMA'AT"/>
    <s v="0300"/>
    <x v="1"/>
    <s v="1"/>
    <s v="1"/>
    <s v="B"/>
    <s v="T"/>
    <s v=""/>
    <s v="B"/>
    <s v="MYS04"/>
    <s v=""/>
    <s v=""/>
    <s v=""/>
    <s v="NO 282, LORONG SETIA 7,"/>
    <s v="TAMAN AYER KEROH, HEIGHTS,"/>
    <s v="AYER KEROH"/>
    <s v="75450"/>
    <s v="MYS04"/>
    <s v=""/>
    <s v=""/>
    <s v="0164476948"/>
    <s v=""/>
    <s v="0164476948"/>
    <s v="ariffnurdeen@gmail.com"/>
    <s v="8100"/>
    <s v="1"/>
    <s v="A"/>
    <s v="2023"/>
    <s v="9"/>
    <s v="1103"/>
    <s v="2"/>
    <s v="1119"/>
    <s v="1"/>
    <s v="1223"/>
    <s v="2"/>
    <s v="1249"/>
    <s v="4"/>
    <s v="1449"/>
    <s v="1"/>
    <s v="1511"/>
    <s v="1"/>
    <s v="3756"/>
    <s v="7"/>
    <s v="3766"/>
    <s v="1"/>
    <s v="3767"/>
    <s v="5"/>
    <s v=""/>
    <s v="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K"/>
    <s v="0"/>
    <s v="4"/>
    <s v="2"/>
    <s v="6"/>
    <s v="8"/>
    <s v="66.87"/>
    <s v="74.34"/>
    <s v="1240775"/>
    <n v="25"/>
    <s v="2425SPM"/>
    <s v="Z022"/>
    <s v="1"/>
    <s v="1"/>
    <s v=""/>
    <s v=""/>
    <s v=""/>
    <s v="A"/>
    <s v=""/>
    <s v=""/>
    <s v=""/>
    <s v="2"/>
    <m/>
    <d v="2024-07-01T16:09:50"/>
    <s v="1"/>
    <s v=""/>
    <s v="0"/>
    <s v="0"/>
    <m/>
    <s v="21 JULAI 2024"/>
    <s v="8.00 PAGI - 10.00 PAGI"/>
    <s v=""/>
    <s v=""/>
    <s v=""/>
    <s v=""/>
    <s v=""/>
    <s v=""/>
    <s v=""/>
    <m/>
    <n v="5173"/>
    <s v="060413040129"/>
    <s v="LEMBAH"/>
    <s v=""/>
    <s v="1240775"/>
  </r>
  <r>
    <s v="060527060099"/>
    <s v="CHE YUSMIRZA BIN CHE YUSERY"/>
    <s v="1240776"/>
    <s v="Z047"/>
    <x v="1"/>
    <x v="1"/>
    <s v="C-1-5"/>
    <x v="1"/>
    <x v="0"/>
    <x v="2"/>
    <x v="671"/>
    <s v="Perdana"/>
    <s v="750321036059"/>
    <s v="750401036032"/>
    <d v="2006-05-27T00:00:00"/>
    <s v="CHE YUSERY BIN CHE SOH"/>
    <s v="JUNAIDAH BINTI MOHD NOOR"/>
    <s v="0100"/>
    <x v="1"/>
    <s v="1"/>
    <s v="1"/>
    <s v="B"/>
    <s v="T"/>
    <s v=""/>
    <s v="B"/>
    <s v="MYS06"/>
    <s v="60"/>
    <s v="165"/>
    <s v="22.0"/>
    <s v="PT 1549 KG KEBAKAT"/>
    <s v="                                        "/>
    <s v="WAKAF BHARU"/>
    <s v="16250"/>
    <s v="MYS03"/>
    <s v="0307"/>
    <s v="306"/>
    <s v="0137713573"/>
    <s v="0137713573"/>
    <s v="0137713573"/>
    <s v="mirzahydra27@gmail.com"/>
    <s v="8900"/>
    <s v="4"/>
    <s v="A"/>
    <s v="2023"/>
    <s v="9"/>
    <s v="1103"/>
    <s v="1"/>
    <s v="1119"/>
    <s v="1"/>
    <s v="1223"/>
    <s v="0"/>
    <s v="1249"/>
    <s v="1"/>
    <s v="1449"/>
    <s v="1"/>
    <s v="3472"/>
    <s v="9"/>
    <s v="4531"/>
    <s v="4"/>
    <s v="4541"/>
    <s v="7"/>
    <s v="4551"/>
    <s v="5"/>
    <s v=""/>
    <s v=""/>
    <s v=""/>
    <s v=""/>
    <s v=""/>
    <s v=""/>
    <s v=""/>
    <s v=""/>
    <s v=""/>
    <s v=""/>
    <s v=""/>
    <s v=""/>
    <s v=""/>
    <s v=""/>
    <s v=""/>
    <s v=""/>
    <s v=""/>
    <s v=""/>
    <m/>
    <s v=""/>
    <s v="B1 "/>
    <s v=""/>
    <s v="T"/>
    <s v="1"/>
    <s v="4"/>
    <s v="0"/>
    <s v="5"/>
    <s v="7"/>
    <s v="63.75"/>
    <s v="72.08"/>
    <s v="1240776"/>
    <n v="25"/>
    <s v="2425SPM"/>
    <s v="Z047"/>
    <s v="2"/>
    <s v="1"/>
    <s v="0"/>
    <s v=""/>
    <s v="2"/>
    <s v="A"/>
    <s v="1240776_dokumen_pendapatan.pdf"/>
    <s v="1240776_dokumen_pendapatanibu.pdf"/>
    <s v="student_image/1240776.jpg"/>
    <s v="1"/>
    <d v="2024-07-01T11:31:26"/>
    <m/>
    <s v=""/>
    <s v=""/>
    <s v="2"/>
    <s v="1"/>
    <d v="2024-07-21T09:20:54"/>
    <s v="21 JULAI 2024"/>
    <s v="8.00 PAGI - 10.00 PAGI"/>
    <s v=""/>
    <s v="M"/>
    <s v=""/>
    <s v=""/>
    <s v=""/>
    <s v=""/>
    <s v=""/>
    <m/>
    <n v="5174"/>
    <s v="060527060099"/>
    <s v="LEMBAH"/>
    <s v="C-1-5"/>
    <s v="1240776"/>
  </r>
  <r>
    <s v="060822030474"/>
    <s v="SITI AISYAH BINTI MOHD ZAMIZI"/>
    <s v="7240255"/>
    <s v="Z2038"/>
    <x v="5"/>
    <x v="3"/>
    <s v="4-20"/>
    <x v="1"/>
    <x v="0"/>
    <x v="2"/>
    <x v="672"/>
    <s v="Perdana"/>
    <s v="690523035087"/>
    <s v="730303035126"/>
    <d v="2006-08-22T00:00:00"/>
    <s v="MOHD ZAMIZI BIN MUHAMMAD"/>
    <s v="SITI MERIAM BINTI HAMZAH"/>
    <s v="0100"/>
    <x v="0"/>
    <s v="1"/>
    <s v="1"/>
    <s v="B"/>
    <s v="T"/>
    <s v=""/>
    <s v="B"/>
    <s v="MYS03"/>
    <s v="46"/>
    <s v="153"/>
    <s v="19.6"/>
    <s v="LOT 4026 KAMPUNG KUBANG PALAS"/>
    <s v="                                        "/>
    <s v="KOTA BHARU"/>
    <s v="16150"/>
    <s v="MYS03"/>
    <s v="0302"/>
    <s v="321"/>
    <s v="0189126489"/>
    <s v="0189126489"/>
    <s v="0189126489"/>
    <s v="sitiaisyah06.zamizi@gmail.com"/>
    <s v="3000"/>
    <s v="3"/>
    <s v="A"/>
    <s v="2023"/>
    <s v="9"/>
    <s v="1103"/>
    <s v="2"/>
    <s v="1119"/>
    <s v="4"/>
    <s v="1223"/>
    <s v="2"/>
    <s v="1249"/>
    <s v="4"/>
    <s v="1449"/>
    <s v="7"/>
    <s v="1511"/>
    <s v="2"/>
    <s v="2280"/>
    <s v="4"/>
    <s v="3766"/>
    <s v="2"/>
    <s v="5226"/>
    <s v="2"/>
    <s v=""/>
    <s v=""/>
    <s v=""/>
    <s v=""/>
    <s v=""/>
    <s v=""/>
    <s v=""/>
    <s v=""/>
    <s v=""/>
    <s v=""/>
    <s v=""/>
    <s v=""/>
    <s v=""/>
    <s v=""/>
    <s v=""/>
    <s v=""/>
    <s v=""/>
    <s v=""/>
    <m/>
    <s v=""/>
    <s v="B1 "/>
    <s v=""/>
    <s v="K"/>
    <s v="0"/>
    <s v="0"/>
    <s v="5"/>
    <s v="5"/>
    <s v="8"/>
    <s v="58.75"/>
    <s v="66.02"/>
    <s v="7240255"/>
    <n v="25"/>
    <s v="2425SPM"/>
    <s v="Z2038"/>
    <s v="7"/>
    <s v="5"/>
    <s v="0"/>
    <s v=""/>
    <s v="2"/>
    <s v="A"/>
    <s v="7240255_dokumen_pendapatan.pdf"/>
    <s v="7240255_dokumen_pendapatanibu.pdf"/>
    <s v="student_image/7240255.jpg"/>
    <s v="1"/>
    <d v="2024-07-01T14:52:54"/>
    <m/>
    <s v=""/>
    <s v=""/>
    <s v="2"/>
    <s v="1"/>
    <d v="2024-07-21T07:58:57"/>
    <s v="21 JULAI 2024"/>
    <s v="10.00 PAGI - 12.00 TENGAH HARI"/>
    <s v=""/>
    <s v="B"/>
    <s v=""/>
    <s v=""/>
    <s v=""/>
    <s v=""/>
    <s v=""/>
    <m/>
    <n v="5175"/>
    <s v="060822030474"/>
    <s v="SRIKANDI"/>
    <s v="4-20"/>
    <s v="7240255"/>
  </r>
  <r>
    <s v="060108101482"/>
    <s v="ATIQAH DALILI BINTI ABU TALIB"/>
    <s v="1240777"/>
    <s v="Z022"/>
    <x v="2"/>
    <x v="0"/>
    <n v="0"/>
    <x v="3"/>
    <x v="1"/>
    <x v="1"/>
    <x v="1"/>
    <s v="Perdana"/>
    <s v="780830025769"/>
    <s v="820731085102"/>
    <d v="2006-01-08T00:00:00"/>
    <s v="ABU TALIB BIN IBRAHIM"/>
    <s v="NOORLIZA BINTI ZAINAL ABIDIN"/>
    <s v="0100"/>
    <x v="0"/>
    <s v="1"/>
    <s v="1"/>
    <s v="B"/>
    <s v="T"/>
    <s v=""/>
    <s v="B"/>
    <s v="MYS10"/>
    <s v=""/>
    <s v=""/>
    <s v=""/>
    <s v="NO 5, LALUAN RAIA MESRA 6,"/>
    <s v="TAMAN RAIA MESRA"/>
    <s v="KG KEPAYANG"/>
    <s v="31300"/>
    <s v="MYS08"/>
    <s v=""/>
    <s v=""/>
    <s v="0102608608"/>
    <s v=""/>
    <s v="0162328106"/>
    <s v="atiqahdalili84@gmail.com"/>
    <s v="1300"/>
    <s v="6"/>
    <s v="A"/>
    <s v="2023"/>
    <s v="10"/>
    <s v="1103"/>
    <s v="1"/>
    <s v="1119"/>
    <s v="2"/>
    <s v="1223"/>
    <s v="1"/>
    <s v="1249"/>
    <s v="2"/>
    <s v="1449"/>
    <s v="1"/>
    <s v="3472"/>
    <s v="6"/>
    <s v="4531"/>
    <s v="4"/>
    <s v="4541"/>
    <s v="6"/>
    <s v="4551"/>
    <s v="2"/>
    <s v="5226"/>
    <s v="1"/>
    <s v=""/>
    <s v=""/>
    <s v=""/>
    <s v=""/>
    <s v=""/>
    <s v=""/>
    <s v=""/>
    <s v=""/>
    <s v=""/>
    <s v=""/>
    <s v=""/>
    <s v=""/>
    <s v=""/>
    <s v=""/>
    <s v=""/>
    <s v=""/>
    <m/>
    <s v=""/>
    <s v="B1"/>
    <s v=""/>
    <s v="T"/>
    <s v="0"/>
    <s v="4"/>
    <s v="3"/>
    <s v="7"/>
    <s v="10"/>
    <s v="70"/>
    <s v="78.9"/>
    <s v="1240777"/>
    <n v="25"/>
    <s v="2425SPM"/>
    <s v="Z022"/>
    <s v="4"/>
    <s v="1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5176"/>
    <s v="060108101482"/>
    <s v="JEBAT"/>
    <m/>
    <s v="1240777"/>
  </r>
  <r>
    <s v="060715080708"/>
    <s v="THANUSHA A/P M SUBRAMANIAM"/>
    <s v="1240778"/>
    <s v="Z022"/>
    <x v="2"/>
    <x v="0"/>
    <s v="J-3-4"/>
    <x v="1"/>
    <x v="0"/>
    <x v="2"/>
    <x v="673"/>
    <s v="Perdana"/>
    <s v="690707085927"/>
    <s v="760102087314"/>
    <d v="2006-07-15T00:00:00"/>
    <s v="M SUBRAMANIAM A/L MUNIANDY"/>
    <s v="JAYALEKSHMI A/P RAMAN"/>
    <s v="0304"/>
    <x v="0"/>
    <s v="4"/>
    <s v="1"/>
    <s v="I"/>
    <s v="T"/>
    <s v=""/>
    <s v="B"/>
    <s v="MYS08"/>
    <s v="72"/>
    <s v="155"/>
    <s v="29.9"/>
    <s v="NO.366 TAMAN DAMAI,"/>
    <s v="AYER TAWAR"/>
    <s v="AYER TAWAR"/>
    <s v="32400"/>
    <s v="MYS08"/>
    <s v="0802"/>
    <s v="530"/>
    <s v="01111997925"/>
    <s v="01111997925"/>
    <s v="01111997925"/>
    <s v="shathanusha18@gmail.com"/>
    <s v="5000"/>
    <s v="1"/>
    <s v="A"/>
    <s v="2023"/>
    <s v="9"/>
    <s v="1103"/>
    <s v="3"/>
    <s v="1119"/>
    <s v="2"/>
    <s v="1225"/>
    <s v="2"/>
    <s v="1249"/>
    <s v="2"/>
    <s v="1449"/>
    <s v="1"/>
    <s v="1511"/>
    <s v="2"/>
    <s v="3472"/>
    <s v="7"/>
    <s v="3756"/>
    <s v="4"/>
    <s v="3766"/>
    <s v="3"/>
    <s v=""/>
    <s v=""/>
    <s v=""/>
    <s v=""/>
    <s v=""/>
    <s v=""/>
    <s v=""/>
    <s v=""/>
    <s v=""/>
    <s v=""/>
    <s v=""/>
    <s v=""/>
    <s v=""/>
    <s v=""/>
    <s v=""/>
    <s v=""/>
    <s v=""/>
    <s v=""/>
    <m/>
    <s v=""/>
    <s v="I1 "/>
    <s v=""/>
    <s v="K"/>
    <s v="0"/>
    <s v="1"/>
    <s v="4"/>
    <s v="5"/>
    <s v="8"/>
    <s v="64.37"/>
    <s v="72.07"/>
    <s v="1240778"/>
    <n v="25"/>
    <s v="2425SPM"/>
    <s v="Z022"/>
    <s v="0"/>
    <s v="1"/>
    <s v="0"/>
    <s v=""/>
    <s v="2"/>
    <s v="A"/>
    <s v="1240778_dokumen_pendapatan.pdf"/>
    <s v="1240778_dokumen_pendapatanibu.pdf"/>
    <s v="student_image/1240778.jpg"/>
    <s v="1"/>
    <d v="2024-07-04T17:08:06"/>
    <m/>
    <s v=""/>
    <s v=""/>
    <s v="2"/>
    <s v="1"/>
    <d v="2024-07-21T11:04:30"/>
    <s v="21 JULAI 2024"/>
    <s v="10.00 PAGI - 12.00 TENGAH HARI"/>
    <s v=""/>
    <s v="B"/>
    <s v=""/>
    <s v=""/>
    <s v=""/>
    <s v=""/>
    <s v=""/>
    <m/>
    <n v="5177"/>
    <s v="060715080708"/>
    <s v="JEBAT"/>
    <s v="J-3-4"/>
    <s v="1240778"/>
  </r>
  <r>
    <s v="060618050291"/>
    <s v="TARVIND A/L RAVI"/>
    <s v="1240779"/>
    <s v="Z047"/>
    <x v="1"/>
    <x v="1"/>
    <s v="C-1-5"/>
    <x v="1"/>
    <x v="0"/>
    <x v="2"/>
    <x v="674"/>
    <s v="Perdana"/>
    <s v="700912055133"/>
    <s v="780515955482"/>
    <d v="2006-06-18T00:00:00"/>
    <s v="RAVI A/L MURUGAN"/>
    <s v=""/>
    <s v="0300"/>
    <x v="1"/>
    <s v="4"/>
    <s v="1"/>
    <s v="I"/>
    <s v="T"/>
    <s v=""/>
    <s v="B"/>
    <s v="MYS05"/>
    <s v="66"/>
    <s v="178"/>
    <s v="20.8"/>
    <s v="NO. 52, JALAN SPRINGHILL 1/19, "/>
    <s v="BANDAR SPRINGHILL,"/>
    <s v="PORT DICKSON"/>
    <s v="71010"/>
    <s v="MYS05"/>
    <s v="0503"/>
    <s v="405"/>
    <s v="0192096657"/>
    <s v="0192096657"/>
    <s v="0192096657"/>
    <s v="ravitarvind@gmail.com"/>
    <s v="4000"/>
    <s v="6"/>
    <s v="A"/>
    <s v="2023"/>
    <s v="11"/>
    <s v="1103"/>
    <s v="2"/>
    <s v="1119"/>
    <s v="0"/>
    <s v="1225"/>
    <s v="1"/>
    <s v="1249"/>
    <s v="2"/>
    <s v="1449"/>
    <s v="1"/>
    <s v="3472"/>
    <s v="4"/>
    <s v="4531"/>
    <s v="4"/>
    <s v="4541"/>
    <s v="5"/>
    <s v="4551"/>
    <s v="4"/>
    <s v="6354"/>
    <s v="2"/>
    <s v="9217"/>
    <s v="4"/>
    <s v=""/>
    <s v=""/>
    <s v=""/>
    <s v=""/>
    <s v=""/>
    <s v=""/>
    <s v=""/>
    <s v=""/>
    <s v=""/>
    <s v=""/>
    <s v=""/>
    <s v=""/>
    <s v=""/>
    <s v=""/>
    <m/>
    <s v=""/>
    <s v="I1 "/>
    <s v=""/>
    <s v="T"/>
    <s v="1"/>
    <s v="2"/>
    <s v="3"/>
    <s v="6"/>
    <s v="11"/>
    <s v="66.87"/>
    <s v="75.48"/>
    <s v="1240779"/>
    <n v="25"/>
    <s v="2425SPM"/>
    <s v="Z047"/>
    <s v="3"/>
    <s v="3"/>
    <s v="0"/>
    <s v=""/>
    <s v="2"/>
    <s v="A"/>
    <s v="1240779_dokumen_pendapatan.pdf"/>
    <s v="1240779_dokumen_pendapatanibu.pdf"/>
    <s v="student_image/1240779.jpg"/>
    <s v="1"/>
    <d v="2024-07-04T16:50:37"/>
    <m/>
    <s v=""/>
    <s v=""/>
    <s v="2"/>
    <s v="1"/>
    <d v="2024-07-21T09:23:02"/>
    <s v="21 JULAI 2024"/>
    <s v="8.00 PAGI - 10.00 PAGI"/>
    <s v=""/>
    <s v="B"/>
    <s v=""/>
    <s v=""/>
    <s v=""/>
    <s v=""/>
    <s v=""/>
    <m/>
    <n v="5178"/>
    <s v="060618050291"/>
    <s v="LEMBAH"/>
    <s v="C-1-5"/>
    <s v="1240779"/>
  </r>
  <r>
    <s v="060904071157"/>
    <s v="TASHAN A/L BALAMURUGAN"/>
    <s v="1240780"/>
    <s v="Z047"/>
    <x v="1"/>
    <x v="1"/>
    <s v="C-1-5"/>
    <x v="1"/>
    <x v="0"/>
    <x v="2"/>
    <x v="675"/>
    <s v="Perdana"/>
    <s v="750212075649"/>
    <s v="750118025290"/>
    <d v="2006-09-04T00:00:00"/>
    <s v="BALAMURUGAN A/L RATHNASAMY"/>
    <s v="VALLI A/P MATHAVAN"/>
    <s v="0300"/>
    <x v="1"/>
    <s v="4"/>
    <s v="1"/>
    <s v="I"/>
    <s v="T"/>
    <s v=""/>
    <s v="B"/>
    <s v="MYS07"/>
    <s v="85.3"/>
    <s v="170"/>
    <s v="29.5"/>
    <s v="66, JALAN BUKIT KECIL, "/>
    <s v="TAMAN BUKIT"/>
    <s v="BUKIT MERTAJAM"/>
    <s v="14000"/>
    <s v="MYS07"/>
    <s v="0701"/>
    <s v="468"/>
    <s v="0124847004"/>
    <s v="0143331975"/>
    <s v="0143331975"/>
    <s v="tashanbala@gmail.com"/>
    <s v="5000"/>
    <s v="2"/>
    <s v="A"/>
    <s v="2023"/>
    <s v="9"/>
    <s v="1103"/>
    <s v="2"/>
    <s v="1119"/>
    <s v="1"/>
    <s v="1225"/>
    <s v="3"/>
    <s v="1249"/>
    <s v="1"/>
    <s v="1449"/>
    <s v="1"/>
    <s v="3472"/>
    <s v="7"/>
    <s v="4531"/>
    <s v="4"/>
    <s v="4541"/>
    <s v="6"/>
    <s v="6354"/>
    <s v="2"/>
    <s v="    "/>
    <s v=" "/>
    <s v="    "/>
    <s v=" "/>
    <s v=""/>
    <s v=""/>
    <s v=""/>
    <s v=""/>
    <s v=""/>
    <s v=""/>
    <s v=""/>
    <s v=""/>
    <s v=""/>
    <s v=""/>
    <s v=""/>
    <s v=""/>
    <s v=""/>
    <s v=""/>
    <m/>
    <s v=""/>
    <s v="I1 "/>
    <s v=""/>
    <s v="E"/>
    <s v="0"/>
    <s v="3"/>
    <s v="2"/>
    <s v="5"/>
    <s v="8"/>
    <s v="61.86"/>
    <s v="70.54"/>
    <s v="1240780"/>
    <n v="25"/>
    <s v="2425SPM"/>
    <s v="Z047"/>
    <s v="2"/>
    <s v="2"/>
    <s v="4"/>
    <s v=""/>
    <s v="2"/>
    <s v="A"/>
    <s v="1240780_dokumen_pendapatan.pdf"/>
    <s v="1240780_dokumen_pendapatanibu.pdf"/>
    <s v="student_image/1240780.jpeg"/>
    <s v="1"/>
    <d v="2024-07-04T18:55:00"/>
    <m/>
    <s v=""/>
    <s v=""/>
    <s v="2"/>
    <s v="1"/>
    <d v="2024-07-21T08:24:09"/>
    <s v="21 JULAI 2024"/>
    <s v="8.00 PAGI - 10.00 PAGI"/>
    <s v=""/>
    <s v="M"/>
    <s v=""/>
    <s v=""/>
    <s v=""/>
    <s v=""/>
    <s v=""/>
    <m/>
    <n v="5179"/>
    <s v="060904071157"/>
    <s v="LEMBAH"/>
    <s v="C-1-5"/>
    <s v="1240780"/>
  </r>
  <r>
    <s v="060305050135"/>
    <s v="ARUNKUMAR A/L KUMARAN"/>
    <s v="1240781"/>
    <s v="Z047"/>
    <x v="1"/>
    <x v="1"/>
    <s v="C-1-5"/>
    <x v="1"/>
    <x v="0"/>
    <x v="2"/>
    <x v="676"/>
    <s v="Perdana"/>
    <s v="740128055187"/>
    <s v="760521055296"/>
    <d v="2006-03-05T00:00:00"/>
    <s v="KUMARAN A/L KRISHNAN"/>
    <s v="LIEW SOOK YEE"/>
    <s v="0300"/>
    <x v="1"/>
    <s v="4"/>
    <s v="1"/>
    <s v="I"/>
    <s v="T"/>
    <s v=""/>
    <s v="B"/>
    <s v="MYS05"/>
    <s v="67.3"/>
    <s v="173"/>
    <s v="22.4"/>
    <s v="NO66, 8/8 RUMAH RAKYAT,KAMPUNG PAYA"/>
    <s v=""/>
    <s v="PORT DICKSON"/>
    <s v="71000"/>
    <s v="MYS05"/>
    <s v="0503"/>
    <s v="408"/>
    <s v="0172286399"/>
    <s v="0172286399"/>
    <s v="0172286399"/>
    <s v="arunkumarkumaran66@gmail.com"/>
    <s v="3000"/>
    <s v="1"/>
    <s v="A"/>
    <s v="2023"/>
    <s v="9"/>
    <s v="1103"/>
    <s v="2"/>
    <s v="1119"/>
    <s v="0"/>
    <s v="1225"/>
    <s v="3"/>
    <s v="1249"/>
    <s v="1"/>
    <s v="1449"/>
    <s v="1"/>
    <s v="3472"/>
    <s v="5"/>
    <s v="3756"/>
    <s v="1"/>
    <s v="4531"/>
    <s v="3"/>
    <s v="4541"/>
    <s v="3"/>
    <s v="    "/>
    <s v=" "/>
    <s v="    "/>
    <s v=" "/>
    <s v=""/>
    <s v=""/>
    <s v=""/>
    <s v=""/>
    <s v=""/>
    <s v=""/>
    <s v=""/>
    <s v=""/>
    <s v=""/>
    <s v=""/>
    <s v=""/>
    <s v=""/>
    <s v=""/>
    <s v=""/>
    <m/>
    <s v=""/>
    <s v="I1 "/>
    <s v=""/>
    <s v="E"/>
    <s v="1"/>
    <s v="3"/>
    <s v="1"/>
    <s v="5"/>
    <s v="9"/>
    <s v="71.26"/>
    <s v="79.89"/>
    <s v="1240781"/>
    <n v="25"/>
    <s v="2425SPM"/>
    <s v="Z047"/>
    <s v="0"/>
    <s v="1"/>
    <s v="0"/>
    <s v=""/>
    <s v="2"/>
    <s v="A"/>
    <s v="1240781_dokumen_pendapatan.pdf"/>
    <s v="1240781_dokumen_pendapatanibu.pdf"/>
    <s v="student_image/1240781.jpg"/>
    <s v="1"/>
    <d v="2024-07-04T16:57:31"/>
    <m/>
    <s v=""/>
    <s v=""/>
    <s v="2"/>
    <s v="1"/>
    <d v="2024-07-21T09:22:53"/>
    <s v="21 JULAI 2024"/>
    <s v="8.00 PAGI - 10.00 PAGI"/>
    <s v=""/>
    <s v="M"/>
    <s v=""/>
    <s v=""/>
    <s v=""/>
    <s v=""/>
    <s v=""/>
    <m/>
    <n v="5180"/>
    <s v="060305050135"/>
    <s v="LEMBAH"/>
    <s v="C-1-5"/>
    <s v="1240781"/>
  </r>
  <r>
    <s v="060506100768"/>
    <s v="DURGASHINI A/P SELVARAJU"/>
    <s v="1240782"/>
    <s v="Z047"/>
    <x v="1"/>
    <x v="0"/>
    <s v="J-3-4"/>
    <x v="1"/>
    <x v="0"/>
    <x v="2"/>
    <x v="677"/>
    <s v="Perdana"/>
    <s v="770730086645"/>
    <s v="800616105712"/>
    <d v="2006-05-06T00:00:00"/>
    <s v="SELVARAJU A/L VEERAPPAN"/>
    <s v="ALICE A/P RAMAN"/>
    <s v="0300"/>
    <x v="0"/>
    <s v="4"/>
    <s v="1"/>
    <s v="I"/>
    <s v="T"/>
    <s v=""/>
    <s v="B"/>
    <s v="MYS10"/>
    <s v="44.9"/>
    <s v="160"/>
    <s v="17.5"/>
    <s v="NO.28, LORONG DELIMA 13C, "/>
    <s v="KLANG"/>
    <s v="BANDAR PARKLANDS"/>
    <s v="41200"/>
    <s v="MYS10"/>
    <s v="1001"/>
    <s v="614"/>
    <s v="0126898725"/>
    <s v="0126225712"/>
    <s v="0126225712"/>
    <s v="durgashiniselvaraju6@gmail.com"/>
    <s v="6331.77"/>
    <s v="3"/>
    <s v="A"/>
    <s v="2023"/>
    <s v="9"/>
    <s v="1103"/>
    <s v="2"/>
    <s v="1119"/>
    <s v="1"/>
    <s v="1225"/>
    <s v="2"/>
    <s v="1249"/>
    <s v="2"/>
    <s v="1449"/>
    <s v="1"/>
    <s v="3472"/>
    <s v="5"/>
    <s v="4531"/>
    <s v="3"/>
    <s v="4541"/>
    <s v="7"/>
    <s v="4551"/>
    <s v="5"/>
    <s v="    "/>
    <s v=" "/>
    <s v="    "/>
    <s v=" "/>
    <s v=""/>
    <s v=""/>
    <s v=""/>
    <s v=""/>
    <s v=""/>
    <s v=""/>
    <s v=""/>
    <s v=""/>
    <s v=""/>
    <s v=""/>
    <s v=""/>
    <s v=""/>
    <s v=""/>
    <s v=""/>
    <m/>
    <s v=""/>
    <s v="I1 "/>
    <s v=""/>
    <s v="T"/>
    <s v="0"/>
    <s v="2"/>
    <s v="3"/>
    <s v="5"/>
    <s v="8"/>
    <s v="63.12"/>
    <s v="63.12"/>
    <s v="1240782"/>
    <n v="25"/>
    <s v="2425SPM"/>
    <s v="Z047"/>
    <s v="1"/>
    <s v="1"/>
    <s v="0"/>
    <s v=""/>
    <s v="2"/>
    <s v="A"/>
    <s v="1240782_dokumen_pendapatan.pdf"/>
    <s v="1240782_dokumen_pendapatanibu.pdf"/>
    <s v="student_image/1240782.jpg"/>
    <s v="1"/>
    <d v="2024-07-04T17:06:40"/>
    <m/>
    <s v=""/>
    <s v=""/>
    <s v="2"/>
    <s v="1"/>
    <d v="2024-07-21T10:53:28"/>
    <s v="21 JULAI 2024"/>
    <s v="10.00 PAGI - 12.00 TENGAH HARI"/>
    <s v=""/>
    <s v="M"/>
    <s v=""/>
    <s v=""/>
    <s v=""/>
    <s v=""/>
    <s v=""/>
    <m/>
    <n v="5181"/>
    <s v="060506100768"/>
    <s v="JEBAT"/>
    <s v="J-3-4"/>
    <s v="1240782"/>
  </r>
  <r>
    <s v="060821080111"/>
    <s v="MOHAMAD HAIKAL BIN MOHAMAD AKHIR"/>
    <s v="1240783"/>
    <s v="Z022"/>
    <x v="2"/>
    <x v="1"/>
    <s v="B-2-3"/>
    <x v="1"/>
    <x v="0"/>
    <x v="2"/>
    <x v="678"/>
    <s v="Perdana"/>
    <s v="770909105789"/>
    <s v="770331076116"/>
    <d v="2006-08-21T00:00:00"/>
    <s v="MOHAMAD AKHIR BIN GHAZALI"/>
    <s v="RIZAWANI BINTI MUSTAFA"/>
    <s v="0100"/>
    <x v="1"/>
    <s v="1"/>
    <s v="1"/>
    <s v="B"/>
    <s v="T"/>
    <s v=""/>
    <s v="B"/>
    <s v="MYS08"/>
    <s v="59"/>
    <s v="178"/>
    <s v="18.6"/>
    <s v="NO 39 JALAN PUNCAK 1/8"/>
    <s v="TAMAN PUNCAK UTAMA, SELANGOR"/>
    <s v="KAJANG"/>
    <s v="43000"/>
    <s v="MYS10"/>
    <s v="1006"/>
    <s v="592"/>
    <s v="0122344972"/>
    <s v="0176479007"/>
    <s v="0176479007"/>
    <s v="mdhaikal09@gmail.com"/>
    <s v="15000"/>
    <s v="4"/>
    <s v="A"/>
    <s v="2023"/>
    <s v="9"/>
    <s v="1103"/>
    <s v="2"/>
    <s v="1119"/>
    <s v="2"/>
    <s v="1223"/>
    <s v="2"/>
    <s v="1249"/>
    <s v="4"/>
    <s v="1449"/>
    <s v="4"/>
    <s v="3472"/>
    <s v="7"/>
    <s v="4531"/>
    <s v="5"/>
    <s v="4541"/>
    <s v="7"/>
    <s v="4551"/>
    <s v="6"/>
    <s v="    "/>
    <s v=" "/>
    <s v="    "/>
    <s v=" "/>
    <s v=""/>
    <s v=""/>
    <s v=""/>
    <s v=""/>
    <s v=""/>
    <s v=""/>
    <s v=""/>
    <s v=""/>
    <s v=""/>
    <s v=""/>
    <s v=""/>
    <s v=""/>
    <s v=""/>
    <s v=""/>
    <m/>
    <s v=""/>
    <s v="B1 "/>
    <s v=""/>
    <s v="T"/>
    <s v="0"/>
    <s v="0"/>
    <s v="3"/>
    <s v="3"/>
    <s v="7"/>
    <s v="48.76"/>
    <s v="56.77"/>
    <s v="1240783"/>
    <n v="25"/>
    <s v="2425SPM"/>
    <s v="Z022"/>
    <s v="4"/>
    <s v="2"/>
    <s v="0"/>
    <s v=""/>
    <s v="2"/>
    <s v="A"/>
    <s v="1240783_dokumen_pendapatan.pdf"/>
    <s v="1240783_dokumen_pendapatanibu.pdf"/>
    <s v="student_image/1240783.jpeg"/>
    <s v="1"/>
    <d v="2024-07-04T21:39:43"/>
    <m/>
    <s v=""/>
    <s v=""/>
    <s v="2"/>
    <s v="1"/>
    <d v="2024-07-21T08:12:14"/>
    <s v="21 JULAI 2024"/>
    <s v="8.00 PAGI - 10.00 PAGI"/>
    <s v=""/>
    <s v="T"/>
    <s v=""/>
    <s v=""/>
    <s v=""/>
    <s v=""/>
    <s v=""/>
    <m/>
    <n v="5182"/>
    <s v="060821080111"/>
    <s v="LEMBAH"/>
    <s v="B-2-3"/>
    <s v="1240783"/>
  </r>
  <r>
    <s v="060510011186"/>
    <s v="ANIESSA A/P SIVAKUMAR"/>
    <s v="1240784"/>
    <s v="Z047"/>
    <x v="1"/>
    <x v="0"/>
    <s v="J-3-4"/>
    <x v="1"/>
    <x v="0"/>
    <x v="2"/>
    <x v="679"/>
    <s v="Perdana"/>
    <s v="741208086293"/>
    <s v="7608286062"/>
    <d v="2006-05-10T00:00:00"/>
    <s v=""/>
    <s v=""/>
    <s v="0304"/>
    <x v="0"/>
    <s v="4"/>
    <s v="1"/>
    <s v="I"/>
    <s v="T"/>
    <s v=""/>
    <s v="B"/>
    <s v="MYS01"/>
    <s v="50"/>
    <s v="158"/>
    <s v="20.0"/>
    <s v="BLOCK B05-16, SKUDAI VILLA APARTMENT"/>
    <s v="JLN AMAN, TMN SKUDAI BARU, SKUDAI."/>
    <s v="JOHOR BAHRU"/>
    <s v="81300"/>
    <s v="MYS01"/>
    <s v="0102"/>
    <s v="258"/>
    <s v="0177674784"/>
    <s v="0177674784"/>
    <s v="0178258547"/>
    <s v="aniessa.singahnia@gmail.com"/>
    <s v="8758"/>
    <s v="6"/>
    <s v="A"/>
    <s v="2023"/>
    <s v="9"/>
    <s v="1103"/>
    <s v="4"/>
    <s v="1119"/>
    <s v="1"/>
    <s v="1225"/>
    <s v="1"/>
    <s v="1249"/>
    <s v="4"/>
    <s v="1449"/>
    <s v="1"/>
    <s v="1511"/>
    <s v="2"/>
    <s v="3472"/>
    <s v="8"/>
    <s v="3768"/>
    <s v="4"/>
    <s v="3771"/>
    <s v="5"/>
    <s v="    "/>
    <s v=" "/>
    <s v="    "/>
    <s v=" "/>
    <s v=""/>
    <s v=""/>
    <s v=""/>
    <s v=""/>
    <s v=""/>
    <s v=""/>
    <s v=""/>
    <s v=""/>
    <s v=""/>
    <s v=""/>
    <s v=""/>
    <s v=""/>
    <s v=""/>
    <s v=""/>
    <m/>
    <s v=""/>
    <s v="I1 "/>
    <s v=""/>
    <s v="M"/>
    <s v="0"/>
    <s v="3"/>
    <s v="1"/>
    <s v="4"/>
    <s v="8"/>
    <s v="60.63"/>
    <s v="68.46"/>
    <s v="1240784"/>
    <n v="25"/>
    <s v="2425SPM"/>
    <s v="Z047"/>
    <s v="3"/>
    <s v="2"/>
    <s v="0"/>
    <s v=""/>
    <s v="2"/>
    <s v="A"/>
    <s v="1240784_dokumen_pendapatan.pdf"/>
    <s v="1240784_dokumen_pendapatanibu.pdf"/>
    <s v="student_image/1240784.jpg"/>
    <s v="1"/>
    <d v="2024-07-04T19:02:27"/>
    <m/>
    <s v=""/>
    <s v=""/>
    <s v="2"/>
    <s v="1"/>
    <d v="2024-07-21T09:59:57"/>
    <s v="21 JULAI 2024"/>
    <s v="10.00 PAGI - 12.00 TENGAH HARI"/>
    <s v=""/>
    <s v="M"/>
    <s v=""/>
    <s v=""/>
    <s v=""/>
    <s v=""/>
    <s v=""/>
    <m/>
    <n v="5183"/>
    <s v="060510011186"/>
    <s v="JEBAT"/>
    <s v="J-3-4"/>
    <s v="1240784"/>
  </r>
  <r>
    <s v="060926030524"/>
    <s v="AIDA PANG BINTI MOHAMAD ZAKI PANG"/>
    <s v="1240785"/>
    <s v="Z008"/>
    <x v="0"/>
    <x v="0"/>
    <s v="J-3-4"/>
    <x v="1"/>
    <x v="0"/>
    <x v="2"/>
    <x v="342"/>
    <s v="Perdana"/>
    <s v="690102015803"/>
    <s v="760416615036"/>
    <d v="2006-09-26T00:00:00"/>
    <s v="MOHAMAD ZAKI PANG BIN ABDULLAH"/>
    <s v="SITI RAHMADANI SIHOMBING"/>
    <s v="0200"/>
    <x v="0"/>
    <s v="1"/>
    <s v="1"/>
    <s v="C"/>
    <s v="T"/>
    <s v=""/>
    <s v="B"/>
    <s v="MYS03"/>
    <s v="84.4"/>
    <s v="177"/>
    <s v="28.2"/>
    <s v="PT 5065, JALAN AKASIA UTAMA 1/4"/>
    <s v="BANDAR UTAMA GUA MUSANG"/>
    <s v="GUA MUSANG"/>
    <s v="18300"/>
    <s v="MYS03"/>
    <s v="0308"/>
    <s v="347"/>
    <s v="0129135065"/>
    <s v="0127190926"/>
    <s v="0127190926"/>
    <s v="pangfeline@gmail.com"/>
    <s v="6000"/>
    <s v="4"/>
    <s v="A"/>
    <s v="2023"/>
    <s v="9"/>
    <s v="1103"/>
    <s v="2"/>
    <s v="1119"/>
    <s v="0"/>
    <s v="1223"/>
    <s v="2"/>
    <s v="1249"/>
    <s v="2"/>
    <s v="1449"/>
    <s v="1"/>
    <s v="3472"/>
    <s v="2"/>
    <s v="4531"/>
    <s v="3"/>
    <s v="4541"/>
    <s v="2"/>
    <s v="4551"/>
    <s v="3"/>
    <s v="    "/>
    <s v=" "/>
    <s v="    "/>
    <s v=" "/>
    <s v=""/>
    <s v=""/>
    <s v=""/>
    <s v=""/>
    <s v=""/>
    <s v=""/>
    <s v=""/>
    <s v=""/>
    <s v=""/>
    <s v=""/>
    <s v=""/>
    <s v=""/>
    <s v=""/>
    <s v=""/>
    <m/>
    <s v=""/>
    <s v="C1 "/>
    <s v=""/>
    <s v="T"/>
    <s v="1"/>
    <s v="1"/>
    <s v="5"/>
    <s v="7"/>
    <s v="9"/>
    <s v="73.11"/>
    <s v="80.35"/>
    <s v="1240785"/>
    <n v="25"/>
    <s v="2425SPM"/>
    <s v="Z008"/>
    <s v="2"/>
    <s v="2"/>
    <s v="0"/>
    <s v=""/>
    <s v="2"/>
    <s v="A"/>
    <s v="1240785_dokumen_pendapatan.pdf"/>
    <s v="1240785_dokumen_pendapatanibu.pdf"/>
    <s v="student_image/1240785.jpeg"/>
    <s v="1"/>
    <d v="2024-07-04T16:54:53"/>
    <m/>
    <s v=""/>
    <s v=""/>
    <s v="2"/>
    <s v="1"/>
    <d v="2024-07-21T07:49:22"/>
    <s v="21 JULAI 2024"/>
    <s v="10.00 PAGI - 12.00 TENGAH HARI"/>
    <s v=""/>
    <s v="M"/>
    <s v=""/>
    <s v=""/>
    <s v=""/>
    <s v=""/>
    <s v=""/>
    <m/>
    <n v="5184"/>
    <s v="060926030524"/>
    <s v="JEBAT"/>
    <s v="J-3-4"/>
    <s v="1240785"/>
  </r>
  <r>
    <s v="070101020849"/>
    <s v="VARRSAAN A/L VENKTESH"/>
    <s v="1240786"/>
    <s v="Z047"/>
    <x v="1"/>
    <x v="1"/>
    <s v="C-1-5"/>
    <x v="1"/>
    <x v="0"/>
    <x v="2"/>
    <x v="680"/>
    <s v="Perdana"/>
    <s v="760723025335"/>
    <s v="721214025474"/>
    <d v="2007-01-01T00:00:00"/>
    <s v="VENKTESH A/L RAMANAIDU"/>
    <s v="MANJULAH A/P THATHALOO"/>
    <s v="0300"/>
    <x v="1"/>
    <s v="4"/>
    <s v="1"/>
    <s v="I"/>
    <s v="T"/>
    <s v=""/>
    <s v="B"/>
    <s v="MYS02"/>
    <s v="81.6"/>
    <s v="188"/>
    <s v="22.8"/>
    <s v="NO1383,JALAN KULIM HEIGHTS 2/2,"/>
    <s v="KULIM GOLF &amp; COUNTRY RESORT"/>
    <s v="KULIM"/>
    <s v="09000"/>
    <s v="MYS02"/>
    <s v="0209"/>
    <s v="301"/>
    <s v="0125907276"/>
    <s v="0125907276"/>
    <s v="0125907276"/>
    <s v="varrsaan@gmail.com"/>
    <s v="15000"/>
    <s v="5"/>
    <s v="A"/>
    <s v="2023"/>
    <s v="10"/>
    <s v="1103"/>
    <s v="2"/>
    <s v="1119"/>
    <s v="1"/>
    <s v="1225"/>
    <s v="2"/>
    <s v="1249"/>
    <s v="2"/>
    <s v="1449"/>
    <s v="1"/>
    <s v="3472"/>
    <s v="4"/>
    <s v="3756"/>
    <s v="1"/>
    <s v="4531"/>
    <s v="3"/>
    <s v="4541"/>
    <s v="5"/>
    <s v="4551"/>
    <s v="3"/>
    <s v="    "/>
    <s v=" "/>
    <s v=""/>
    <s v=""/>
    <s v=""/>
    <s v=""/>
    <s v=""/>
    <s v=""/>
    <s v=""/>
    <s v=""/>
    <s v=""/>
    <s v=""/>
    <s v=""/>
    <s v=""/>
    <s v=""/>
    <s v=""/>
    <m/>
    <s v=""/>
    <s v="I1 "/>
    <s v=""/>
    <s v="T"/>
    <s v="0"/>
    <s v="3"/>
    <s v="3"/>
    <s v="6"/>
    <s v="10"/>
    <s v="69.37"/>
    <s v="77.17"/>
    <s v="1240786"/>
    <n v="25"/>
    <s v="2425SPM"/>
    <s v="Z047"/>
    <s v="3"/>
    <s v="3"/>
    <s v="0"/>
    <s v=""/>
    <s v="2"/>
    <s v="A"/>
    <s v="1240786_dokumen_pendapatan.pdf"/>
    <s v="1240786_dokumen_pendapatanibu.pdf"/>
    <s v="student_image/1240786.jpg"/>
    <s v="1"/>
    <d v="2024-07-04T20:48:26"/>
    <m/>
    <s v=""/>
    <s v=""/>
    <s v="2"/>
    <s v="1"/>
    <d v="2024-07-21T09:17:49"/>
    <s v="21 JULAI 2024"/>
    <s v="8.00 PAGI - 10.00 PAGI"/>
    <s v=""/>
    <s v="T"/>
    <s v=""/>
    <s v=""/>
    <s v=""/>
    <s v=""/>
    <s v=""/>
    <m/>
    <n v="5185"/>
    <s v="070101020849"/>
    <s v="LEMBAH"/>
    <s v="C-1-5"/>
    <s v="1240786"/>
  </r>
  <r>
    <s v="060510060201"/>
    <s v="MUHAMMAD SIRAJUDDIN ALWI BIN ROSLI"/>
    <s v="1240787"/>
    <s v="Z047"/>
    <x v="1"/>
    <x v="1"/>
    <s v=""/>
    <x v="3"/>
    <x v="1"/>
    <x v="1"/>
    <x v="1"/>
    <s v="Perdana"/>
    <s v="610926115345"/>
    <s v="760704086722"/>
    <d v="2006-05-10T00:00:00"/>
    <s v="ROSLI BIN CHE MAT"/>
    <s v="SITI SALYIAH BINTI YUSSOF"/>
    <s v="0100"/>
    <x v="1"/>
    <s v="1"/>
    <s v="1"/>
    <s v="B"/>
    <s v="T"/>
    <s v=""/>
    <s v="B"/>
    <s v="MYS06"/>
    <s v="64"/>
    <s v="170"/>
    <s v="22.1"/>
    <s v="1257 , JALAN PASIR PANJANG"/>
    <s v="KAMPUNG PASIR PANJANG"/>
    <s v="KUALA TERENGGANU"/>
    <s v="21100"/>
    <s v="MYS11"/>
    <s v=""/>
    <s v=""/>
    <s v="01129227447"/>
    <s v=""/>
    <s v="0142949455"/>
    <s v="awiepro71@gmail.com"/>
    <s v="1300"/>
    <s v="5"/>
    <s v="A"/>
    <s v="2023"/>
    <s v="9"/>
    <s v="1103"/>
    <s v="3"/>
    <s v="1119"/>
    <s v="0"/>
    <s v="1223"/>
    <s v="1"/>
    <s v="1249"/>
    <s v="0"/>
    <s v="1449"/>
    <s v="0"/>
    <s v="3472"/>
    <s v="1"/>
    <s v="4531"/>
    <s v="1"/>
    <s v="4541"/>
    <s v="2"/>
    <s v="4551"/>
    <s v="2"/>
    <s v="    "/>
    <s v=" "/>
    <s v="    "/>
    <s v=" "/>
    <s v=""/>
    <s v=""/>
    <s v=""/>
    <s v=""/>
    <s v=""/>
    <s v=""/>
    <s v=""/>
    <s v=""/>
    <s v=""/>
    <s v=""/>
    <s v=""/>
    <s v=""/>
    <s v=""/>
    <s v=""/>
    <m/>
    <s v=""/>
    <s v="B1 "/>
    <s v=""/>
    <s v="T"/>
    <s v="3"/>
    <s v="3"/>
    <s v="2"/>
    <s v="8"/>
    <s v="9"/>
    <s v="80.63"/>
    <s v="89.72"/>
    <s v="1240787"/>
    <n v="25"/>
    <s v="2425SPM"/>
    <s v="Z047"/>
    <s v="3"/>
    <s v="3"/>
    <s v=""/>
    <s v=""/>
    <s v=""/>
    <s v="A"/>
    <s v=""/>
    <s v=""/>
    <s v=""/>
    <s v="0"/>
    <m/>
    <m/>
    <s v=""/>
    <s v=""/>
    <s v="0"/>
    <s v="0"/>
    <m/>
    <s v="21 JULAI 2024"/>
    <s v="8.00 PAGI - 10.00 PAGI"/>
    <s v=""/>
    <s v=""/>
    <s v=""/>
    <s v="1"/>
    <s v=""/>
    <s v=""/>
    <s v=""/>
    <m/>
    <n v="5186"/>
    <s v="060510060201"/>
    <s v="LEMBAH"/>
    <s v=""/>
    <s v="1240787"/>
  </r>
  <r>
    <s v="060606080928"/>
    <s v="BUVANAASHRI A/P MURTHI"/>
    <s v="7240256"/>
    <s v="Z2280"/>
    <x v="4"/>
    <x v="3"/>
    <s v="1-28"/>
    <x v="1"/>
    <x v="0"/>
    <x v="2"/>
    <x v="681"/>
    <s v="Perdana"/>
    <s v="700824085957"/>
    <s v="761024085480"/>
    <d v="2006-06-06T00:00:00"/>
    <s v="MURTHI A/L EZHUMALAI"/>
    <s v="DAVIHA A/P VISVIANATHAN"/>
    <s v="0300"/>
    <x v="0"/>
    <s v="4"/>
    <s v="1"/>
    <s v="I"/>
    <s v="T"/>
    <s v=""/>
    <s v="B"/>
    <s v="MYS08"/>
    <s v="48"/>
    <s v="163"/>
    <s v="18.0"/>
    <s v="NO. 5 KAMPUNG SEMANGAT"/>
    <s v="BATU 9 1/2 SEGARI"/>
    <s v="LUMUT"/>
    <s v="32200"/>
    <s v="MYS08"/>
    <s v="0802"/>
    <s v="530"/>
    <s v="0103345006"/>
    <s v="0103345006"/>
    <s v="0103345006"/>
    <s v="buvanaashri@gmail.com"/>
    <s v="2500"/>
    <s v="5"/>
    <s v="A"/>
    <s v="2023"/>
    <s v="11"/>
    <s v="1103"/>
    <s v="3"/>
    <s v="1119"/>
    <s v="3"/>
    <s v="1225"/>
    <s v="3"/>
    <s v="1249"/>
    <s v="4"/>
    <s v="1449"/>
    <s v="6"/>
    <s v="1511"/>
    <s v="4"/>
    <s v="3756"/>
    <s v="7"/>
    <s v="3766"/>
    <s v="5"/>
    <s v="3767"/>
    <s v="7"/>
    <s v="6354"/>
    <s v="2"/>
    <s v="9217"/>
    <s v="2"/>
    <s v=""/>
    <s v=""/>
    <s v=""/>
    <s v=""/>
    <s v=""/>
    <s v=""/>
    <s v=""/>
    <s v=""/>
    <s v=""/>
    <s v=""/>
    <s v=""/>
    <s v=""/>
    <s v=""/>
    <s v=""/>
    <m/>
    <s v=""/>
    <s v="I1 "/>
    <s v=""/>
    <s v="K"/>
    <s v="0"/>
    <s v="0"/>
    <s v="2"/>
    <s v="2"/>
    <s v="9"/>
    <s v="58.12"/>
    <s v="65.14"/>
    <s v="7240256"/>
    <n v="25"/>
    <s v="2425SPM"/>
    <s v="Z2280"/>
    <s v="3"/>
    <s v="3"/>
    <s v="0"/>
    <s v=""/>
    <s v="2"/>
    <s v="A"/>
    <s v="7240256_dokumen_pendapatan.pdf"/>
    <s v="7240256_dokumen_pendapatanibu.pdf"/>
    <s v="student_image/7240256.jpg"/>
    <s v="1"/>
    <d v="2024-07-04T17:08:07"/>
    <m/>
    <s v=""/>
    <s v=""/>
    <s v="2"/>
    <s v="1"/>
    <d v="2024-07-21T09:51:22"/>
    <s v="21 JULAI 2024"/>
    <s v="10.00 PAGI - 12.00 TENGAH HARI"/>
    <s v=""/>
    <s v="B"/>
    <s v=""/>
    <s v=""/>
    <s v=""/>
    <s v=""/>
    <s v=""/>
    <m/>
    <n v="5187"/>
    <s v="060606080928"/>
    <s v="SRIKANDI"/>
    <s v="1-28"/>
    <s v="7240256"/>
  </r>
  <r>
    <s v="060325070619"/>
    <s v="KALVINDRA A/L CHANDRAMOHAN @ KASAVA"/>
    <s v="7240257"/>
    <s v="Z2280"/>
    <x v="4"/>
    <x v="1"/>
    <s v="A-1-7"/>
    <x v="1"/>
    <x v="0"/>
    <x v="2"/>
    <x v="682"/>
    <s v="Perdana"/>
    <s v="621224025605"/>
    <s v="690505025096"/>
    <d v="2006-03-25T00:00:00"/>
    <s v="CHANDRAMOHAN @ KASAVA A/L L.NARANASAMY"/>
    <s v="PELOMENA A/P CHE MOON"/>
    <s v="0300"/>
    <x v="1"/>
    <s v="4"/>
    <s v="1"/>
    <s v="I"/>
    <s v="T"/>
    <s v=""/>
    <s v="B"/>
    <s v="MYS07"/>
    <s v="56"/>
    <s v="161"/>
    <s v="21.6"/>
    <s v="49, PENANG STREET, "/>
    <s v="PULAU PINANG"/>
    <s v="GEOGETOWN"/>
    <s v="10200"/>
    <s v="MYS07"/>
    <s v="0704"/>
    <s v="479"/>
    <s v="0143445546"/>
    <s v="0143445546"/>
    <s v="0142431196"/>
    <s v="kalvindra25@gmail.com"/>
    <s v="2700"/>
    <s v="6"/>
    <s v="A"/>
    <s v="2023"/>
    <s v="9"/>
    <s v="1103"/>
    <s v="3"/>
    <s v="1119"/>
    <s v="3"/>
    <s v="1225"/>
    <s v="2"/>
    <s v="1249"/>
    <s v="5"/>
    <s v="1449"/>
    <s v="4"/>
    <s v="1511"/>
    <s v="3"/>
    <s v="3756"/>
    <s v="6"/>
    <s v="3766"/>
    <s v="4"/>
    <s v="6354"/>
    <s v="3"/>
    <s v="    "/>
    <s v=" "/>
    <s v="    "/>
    <s v=" "/>
    <s v=""/>
    <s v=""/>
    <s v=""/>
    <s v=""/>
    <s v=""/>
    <s v=""/>
    <s v=""/>
    <s v=""/>
    <s v=""/>
    <s v=""/>
    <s v=""/>
    <s v=""/>
    <s v=""/>
    <s v=""/>
    <m/>
    <s v=""/>
    <s v="I1 "/>
    <s v=""/>
    <s v="K"/>
    <s v="0"/>
    <s v="0"/>
    <s v="1"/>
    <s v="1"/>
    <s v="9"/>
    <s v="54.99"/>
    <s v="61.28"/>
    <s v="7240257"/>
    <n v="25"/>
    <s v="2425SPM"/>
    <s v="Z2280"/>
    <s v="4"/>
    <s v="3"/>
    <s v="0"/>
    <s v=""/>
    <s v="2"/>
    <s v="A"/>
    <s v="7240257_dokumen_pendapatan.pdf"/>
    <s v="7240257_dokumen_pendapatanibu.pdf"/>
    <s v="student_image/7240257.jpg"/>
    <s v="1"/>
    <d v="2024-07-04T17:52:05"/>
    <m/>
    <s v=""/>
    <s v=""/>
    <s v="2"/>
    <s v="1"/>
    <d v="2024-07-21T11:18:40"/>
    <s v="21 JULAI 2024"/>
    <s v="10.00 PAGI - 12.00 TENGAH HARI"/>
    <s v=""/>
    <s v="B"/>
    <s v=""/>
    <s v=""/>
    <s v=""/>
    <s v=""/>
    <s v=""/>
    <m/>
    <n v="5188"/>
    <s v="060325070619"/>
    <s v="LEMBAH"/>
    <s v="A-1-7"/>
    <s v="7240257"/>
  </r>
  <r>
    <s v="060627030049"/>
    <s v="AMIR MIFDHAL BIN MASDIAMIN"/>
    <s v="1240788"/>
    <s v="Z008"/>
    <x v="0"/>
    <x v="1"/>
    <s v=""/>
    <x v="0"/>
    <x v="1"/>
    <x v="1"/>
    <x v="1"/>
    <s v="Perdana"/>
    <s v="760213146137"/>
    <s v="821216115324"/>
    <d v="2006-06-27T00:00:00"/>
    <s v="MASDIAMIN BIN MOHAMAD NOR"/>
    <s v="RAHMAH BINTI KAMALUDIN"/>
    <s v="0100"/>
    <x v="1"/>
    <s v="1"/>
    <s v="1"/>
    <s v="B"/>
    <s v="T"/>
    <s v=""/>
    <s v="B"/>
    <s v="MYS03"/>
    <s v="55"/>
    <s v="174"/>
    <s v="18.1"/>
    <s v="NO.18, JALAN HANDALAN 3/4, KEM KEMENTAH,"/>
    <s v="JALAN PADANG TEMBAK, 54200, KUALA LUMPUR"/>
    <s v="KUALA LUMPUR"/>
    <s v="54200"/>
    <s v="MYS14"/>
    <s v=""/>
    <s v=""/>
    <s v="0199305629"/>
    <s v=""/>
    <s v="0193832717"/>
    <s v="amirmifdhal2706@gmail.com"/>
    <s v="20000"/>
    <s v="5"/>
    <s v="A"/>
    <s v="2023"/>
    <s v="9"/>
    <s v="1103"/>
    <s v="1"/>
    <s v="1119"/>
    <s v="0"/>
    <s v="1223"/>
    <s v="0"/>
    <s v="1249"/>
    <s v="0"/>
    <s v="1449"/>
    <s v="0"/>
    <s v="3472"/>
    <s v="4"/>
    <s v="4531"/>
    <s v="0"/>
    <s v="4541"/>
    <s v="2"/>
    <s v="4551"/>
    <s v="1"/>
    <s v="    "/>
    <s v=" "/>
    <s v="    "/>
    <s v=" "/>
    <s v="    "/>
    <s v=""/>
    <s v=""/>
    <s v=""/>
    <s v=""/>
    <s v=""/>
    <s v=""/>
    <s v=""/>
    <s v=""/>
    <s v=""/>
    <s v=""/>
    <s v=""/>
    <s v=""/>
    <s v=""/>
    <m/>
    <s v=""/>
    <s v="B1 "/>
    <s v=""/>
    <s v="T"/>
    <s v="5"/>
    <s v="2"/>
    <s v="1"/>
    <s v="8"/>
    <s v="9"/>
    <s v="85.62"/>
    <s v="85.62"/>
    <s v="1240788"/>
    <n v="25"/>
    <s v="2425SPM"/>
    <s v="Z008"/>
    <s v="8"/>
    <s v="9"/>
    <s v=""/>
    <s v=""/>
    <s v=""/>
    <s v="A"/>
    <s v=""/>
    <s v=""/>
    <s v=""/>
    <s v="2"/>
    <m/>
    <d v="2024-07-10T20:37:06"/>
    <s v="3"/>
    <s v=""/>
    <s v="0"/>
    <s v="0"/>
    <m/>
    <s v="21 JULAI 2024"/>
    <s v="8.00 PAGI - 10.00 PAGI"/>
    <s v=""/>
    <s v=""/>
    <s v=""/>
    <s v=""/>
    <s v=""/>
    <s v=""/>
    <s v=""/>
    <m/>
    <n v="5189"/>
    <s v="060627030049"/>
    <s v="LEMBAH"/>
    <s v=""/>
    <s v="1240788"/>
  </r>
  <r>
    <s v="060801080982"/>
    <s v="PEHRARSI A/P MUTHUKUMAR"/>
    <s v="1240789"/>
    <s v="Z008"/>
    <x v="0"/>
    <x v="0"/>
    <s v="J-3-10"/>
    <x v="2"/>
    <x v="0"/>
    <x v="0"/>
    <x v="683"/>
    <s v="Perdana"/>
    <s v="741007085923"/>
    <s v="801217075688"/>
    <d v="2006-08-01T00:00:00"/>
    <s v="MUTHUKUMAR A/L B PALANISAMY"/>
    <s v="K SARALA A/P KRISHNAN"/>
    <s v="0300"/>
    <x v="0"/>
    <s v="4"/>
    <s v="1"/>
    <s v="I"/>
    <s v="T"/>
    <s v=""/>
    <s v="B"/>
    <s v="MYS08"/>
    <s v="65"/>
    <s v="162"/>
    <s v="24.7"/>
    <s v="NO 267,PERSIARAN VICTORIA 10"/>
    <s v="VICTORIA COTTAGE @ RESIDEN RERDANA 2"/>
    <s v="SITIAWAN"/>
    <s v="32000"/>
    <s v="MYS08"/>
    <s v="0802"/>
    <s v="530"/>
    <s v="0195484319"/>
    <s v="0139654654"/>
    <s v="0139654654"/>
    <s v="pehrumuthusaramsubaa@gmail.com"/>
    <s v="15355.75"/>
    <s v="2"/>
    <s v="A"/>
    <s v="2023"/>
    <s v="9"/>
    <s v="1103"/>
    <s v="1"/>
    <s v="1119"/>
    <s v="0"/>
    <s v="1225"/>
    <s v="1"/>
    <s v="1249"/>
    <s v="0"/>
    <s v="1449"/>
    <s v="0"/>
    <s v="3472"/>
    <s v="1"/>
    <s v="4531"/>
    <s v="1"/>
    <s v="4541"/>
    <s v="1"/>
    <s v="4551"/>
    <s v="1"/>
    <s v="    "/>
    <s v=" "/>
    <s v="    "/>
    <s v=" "/>
    <s v="    "/>
    <s v=""/>
    <s v=""/>
    <s v=""/>
    <s v=""/>
    <s v=""/>
    <s v=""/>
    <s v=""/>
    <s v=""/>
    <s v=""/>
    <s v=""/>
    <s v=""/>
    <s v=""/>
    <s v=""/>
    <m/>
    <s v=""/>
    <s v="I1 "/>
    <s v=""/>
    <s v="T"/>
    <s v="3"/>
    <s v="6"/>
    <s v="0"/>
    <s v="9"/>
    <s v="9"/>
    <s v="83.76"/>
    <s v="83.76"/>
    <s v="1240789"/>
    <n v="25"/>
    <s v="2425SPM"/>
    <s v="Z008"/>
    <s v="2"/>
    <s v="1"/>
    <s v="0"/>
    <s v=""/>
    <s v="2"/>
    <s v="A"/>
    <s v="1240789_dokumen_pendapatan.pdf"/>
    <s v="1240789_dokumen_pendapatanibu.pdf"/>
    <s v="student_image/1240789.jpeg"/>
    <s v="3"/>
    <d v="2024-07-10T11:12:32"/>
    <d v="2024-08-09T11:20:59"/>
    <s v="3"/>
    <s v=""/>
    <s v="2"/>
    <s v="3"/>
    <d v="2024-07-21T09:40:40"/>
    <s v="21 JULAI 2024"/>
    <s v="10.00 PAGI - 12.00 TENGAH HARI"/>
    <s v=""/>
    <s v="T"/>
    <s v=""/>
    <s v=""/>
    <s v=""/>
    <s v=""/>
    <s v=""/>
    <m/>
    <n v="5190"/>
    <s v="060801080982"/>
    <s v="JEBAT"/>
    <s v="J-3-10"/>
    <s v="1240789"/>
  </r>
  <r>
    <s v="061023070132"/>
    <s v="RESSHMA ANPALAKAN"/>
    <s v="1240790"/>
    <s v="Z008"/>
    <x v="0"/>
    <x v="0"/>
    <s v="J-3-10"/>
    <x v="2"/>
    <x v="0"/>
    <x v="0"/>
    <x v="684"/>
    <s v="Perdana"/>
    <s v="760725025881"/>
    <s v="780920075460"/>
    <d v="2006-10-23T00:00:00"/>
    <s v="ANPALAKAN A/L VADIAPPAN"/>
    <s v="LAVANEESVARI A/P MANOGARAN"/>
    <s v="0300"/>
    <x v="0"/>
    <s v="4"/>
    <s v="1"/>
    <s v="I"/>
    <s v="T"/>
    <s v=""/>
    <s v="B"/>
    <s v="MYS07"/>
    <s v="59"/>
    <s v="165"/>
    <s v="21.6"/>
    <s v="D-7-1, KOMPLEKS KEDIAMAN PENSYARAH"/>
    <s v="IPG KAMPUS PULAU PINANG"/>
    <s v="GELUGOR"/>
    <s v="11700"/>
    <s v="MYS07"/>
    <s v="0704"/>
    <s v="476"/>
    <s v="0124156544"/>
    <s v="0124156544"/>
    <s v="0124156544"/>
    <s v="resshmaanpalakan2006@gmail.com"/>
    <s v="17156.3"/>
    <s v="2"/>
    <s v="A"/>
    <s v="2023"/>
    <s v="9"/>
    <s v="1103"/>
    <s v="1"/>
    <s v="1119"/>
    <s v="0"/>
    <s v="1225"/>
    <s v="0"/>
    <s v="1249"/>
    <s v="0"/>
    <s v="1449"/>
    <s v="0"/>
    <s v="3472"/>
    <s v="0"/>
    <s v="4531"/>
    <s v="0"/>
    <s v="4541"/>
    <s v="1"/>
    <s v="4551"/>
    <s v="0"/>
    <s v="    "/>
    <s v=" "/>
    <s v="    "/>
    <s v=" "/>
    <s v="    "/>
    <s v=""/>
    <s v=""/>
    <s v=""/>
    <s v=""/>
    <s v=""/>
    <s v=""/>
    <s v=""/>
    <s v=""/>
    <s v=""/>
    <s v=""/>
    <s v=""/>
    <s v=""/>
    <s v=""/>
    <m/>
    <s v=""/>
    <s v="I1 "/>
    <s v=""/>
    <s v="T"/>
    <s v="7"/>
    <s v="2"/>
    <s v="0"/>
    <s v="9"/>
    <s v="9"/>
    <s v="88.75"/>
    <s v="96.28"/>
    <s v="1240790"/>
    <n v="25"/>
    <s v="2425SPM"/>
    <s v="Z008"/>
    <s v="2"/>
    <s v="1"/>
    <s v="0"/>
    <s v=""/>
    <s v="1"/>
    <s v="A"/>
    <s v="1240790_dokumen_pendapatan.pdf"/>
    <s v="1240790_dokumen_pendapatanibu.pdf"/>
    <s v="student_image/1240790.jpg"/>
    <s v="3"/>
    <d v="2024-07-10T10:48:01"/>
    <d v="2024-07-25T08:04:50"/>
    <s v="3"/>
    <s v=""/>
    <s v="2"/>
    <s v="3"/>
    <d v="2024-07-21T09:31:56"/>
    <s v="21 JULAI 2024"/>
    <s v="10.00 PAGI - 12.00 TENGAH HARI"/>
    <s v=""/>
    <s v="T"/>
    <s v=""/>
    <s v=""/>
    <s v=""/>
    <s v=""/>
    <s v=""/>
    <m/>
    <n v="5191"/>
    <s v="061023070132"/>
    <s v="JEBAT"/>
    <s v="J-3-10"/>
    <s v="1240790"/>
  </r>
  <r>
    <s v="061030101726"/>
    <s v="ANISAA VINCEN"/>
    <s v="1240791"/>
    <s v="Z008"/>
    <x v="0"/>
    <x v="0"/>
    <s v="J-3-10"/>
    <x v="1"/>
    <x v="0"/>
    <x v="2"/>
    <x v="685"/>
    <s v="Perdana"/>
    <s v="660517086235"/>
    <s v="660707025126"/>
    <d v="2006-10-30T00:00:00"/>
    <s v="ANTHONY VINCENT A/L MARIA SOOSAI"/>
    <s v="SARASA A/P SUBRAMANIAM"/>
    <s v="0300"/>
    <x v="0"/>
    <s v="2"/>
    <s v="1"/>
    <s v="I"/>
    <s v="T"/>
    <s v=""/>
    <s v="B"/>
    <s v="MYS10"/>
    <s v="51"/>
    <s v="168"/>
    <s v="18.0"/>
    <s v="66, LORONG SERI AROWANA 1"/>
    <s v="TAMAN SERI AROWANA"/>
    <s v="SEBERANG JAYA"/>
    <s v="13700"/>
    <s v="MYS07"/>
    <s v="0701"/>
    <s v="463"/>
    <s v="0124313571"/>
    <s v="0184734871"/>
    <s v="0184734871"/>
    <s v="avincen30@gmail.com"/>
    <s v="15400"/>
    <s v="4"/>
    <s v="A"/>
    <s v="2023"/>
    <s v="9"/>
    <s v="1103"/>
    <s v="1"/>
    <s v="1119"/>
    <s v="0"/>
    <s v="1225"/>
    <s v="0"/>
    <s v="1249"/>
    <s v="0"/>
    <s v="1449"/>
    <s v="0"/>
    <s v="3472"/>
    <s v="1"/>
    <s v="4531"/>
    <s v="0"/>
    <s v="4541"/>
    <s v="0"/>
    <s v="4551"/>
    <s v="0"/>
    <s v="    "/>
    <s v=" "/>
    <s v="    "/>
    <s v=" "/>
    <s v="    "/>
    <s v=""/>
    <s v=""/>
    <s v=""/>
    <s v=""/>
    <s v=""/>
    <s v=""/>
    <s v=""/>
    <s v=""/>
    <s v=""/>
    <s v=""/>
    <s v=""/>
    <s v=""/>
    <s v=""/>
    <m/>
    <s v=""/>
    <s v="I1 "/>
    <s v=""/>
    <s v="T"/>
    <s v="7"/>
    <s v="2"/>
    <s v="0"/>
    <s v="9"/>
    <s v="9"/>
    <s v="88.75"/>
    <s v="97.51"/>
    <s v="1240791"/>
    <n v="25"/>
    <s v="2425SPM"/>
    <s v="Z008"/>
    <s v="2"/>
    <s v="2"/>
    <s v="0"/>
    <s v=""/>
    <s v="2"/>
    <s v="A"/>
    <s v="1240791_dokumen_pendapatan.pdf"/>
    <s v="1240791_dokumen_pendapatanibu.pdf"/>
    <s v="student_image/1240791.jpg"/>
    <s v="1"/>
    <d v="2024-07-10T10:51:09"/>
    <m/>
    <s v=""/>
    <s v=""/>
    <s v="2"/>
    <s v="1"/>
    <d v="2024-07-21T08:48:56"/>
    <s v="21 JULAI 2024"/>
    <s v="10.00 PAGI - 12.00 TENGAH HARI"/>
    <s v=""/>
    <s v="T"/>
    <s v=""/>
    <s v=""/>
    <s v=""/>
    <s v=""/>
    <s v=""/>
    <m/>
    <n v="5192"/>
    <s v="061030101726"/>
    <s v="JEBAT"/>
    <s v="J-3-10"/>
    <s v="1240791"/>
  </r>
  <r>
    <s v="060120081066"/>
    <s v="SARVENA A/P SUBRAMANIAM"/>
    <s v="1240792"/>
    <s v="Z008"/>
    <x v="0"/>
    <x v="0"/>
    <s v="J-3-10"/>
    <x v="1"/>
    <x v="0"/>
    <x v="2"/>
    <x v="674"/>
    <s v="Perdana"/>
    <s v="690819085403"/>
    <s v="690110086150"/>
    <d v="2006-01-20T00:00:00"/>
    <s v="SUBRAMANIAM A/L RANGGASAMY"/>
    <s v="PREMA A/P RAMASAMY"/>
    <s v="0304"/>
    <x v="0"/>
    <s v="4"/>
    <s v="1"/>
    <s v="I"/>
    <s v="T"/>
    <s v=""/>
    <s v="B"/>
    <s v="MYS08"/>
    <s v="58.1"/>
    <s v="154"/>
    <s v="24.5"/>
    <s v="NO.39R,TAMAN MAKMUR 1"/>
    <s v=""/>
    <s v="AYER TAWAR"/>
    <s v="32400"/>
    <s v="MYS08"/>
    <s v="0802"/>
    <s v="543"/>
    <s v="0108330421"/>
    <s v="01158948301"/>
    <s v="01158948301"/>
    <s v="sarvena.subramaniam@gmail.com"/>
    <s v="8000"/>
    <s v="5"/>
    <s v="A"/>
    <s v="2023"/>
    <s v="11"/>
    <s v="1103"/>
    <s v="0"/>
    <s v="1119"/>
    <s v="0"/>
    <s v="1225"/>
    <s v="0"/>
    <s v="1249"/>
    <s v="0"/>
    <s v="1449"/>
    <s v="1"/>
    <s v="3472"/>
    <s v="3"/>
    <s v="4531"/>
    <s v="1"/>
    <s v="4541"/>
    <s v="2"/>
    <s v="4551"/>
    <s v="1"/>
    <s v="6354"/>
    <s v="0"/>
    <s v="9217"/>
    <s v="0"/>
    <s v="    "/>
    <s v=""/>
    <s v=""/>
    <s v=""/>
    <s v=""/>
    <s v=""/>
    <s v=""/>
    <s v=""/>
    <s v=""/>
    <s v=""/>
    <s v=""/>
    <s v=""/>
    <s v=""/>
    <s v=""/>
    <m/>
    <s v=""/>
    <s v="I1 "/>
    <s v=""/>
    <s v="T"/>
    <s v="6"/>
    <s v="3"/>
    <s v="1"/>
    <s v="10"/>
    <s v="11"/>
    <s v="85.01"/>
    <s v="93.37"/>
    <s v="1240792"/>
    <n v="25"/>
    <s v="2425SPM"/>
    <s v="Z008"/>
    <s v="3"/>
    <s v="3"/>
    <s v="0"/>
    <s v=""/>
    <s v="2"/>
    <s v="A"/>
    <s v="1240792_dokumen_pendapatan.pdf"/>
    <s v="1240792_dokumen_pendapatanibu.pdf"/>
    <s v="student_image/1240792.jpg"/>
    <s v="1"/>
    <d v="2024-07-10T10:27:59"/>
    <m/>
    <s v=""/>
    <s v=""/>
    <s v="2"/>
    <s v="1"/>
    <d v="2024-07-21T09:23:02"/>
    <s v="21 JULAI 2024"/>
    <s v="10.00 PAGI - 12.00 TENGAH HARI"/>
    <s v=""/>
    <s v="T"/>
    <s v=""/>
    <s v=""/>
    <s v=""/>
    <s v=""/>
    <s v=""/>
    <m/>
    <n v="5193"/>
    <s v="060120081066"/>
    <s v="JEBAT"/>
    <s v="J-3-10"/>
    <s v="1240792"/>
  </r>
  <r>
    <s v="061118101659"/>
    <s v="RAVINTHIRAN A/L MAGANDRAN"/>
    <s v="1240793"/>
    <s v="Z008"/>
    <x v="0"/>
    <x v="1"/>
    <s v="B-1-8"/>
    <x v="1"/>
    <x v="0"/>
    <x v="2"/>
    <x v="686"/>
    <s v="Perdana"/>
    <s v="740218065071"/>
    <s v="750806065296"/>
    <d v="2006-11-18T00:00:00"/>
    <s v="MAGANDRAN A/L MUNIANDY"/>
    <s v="OMANAKUNHAMMA A/P NARAYANAN NAIR"/>
    <s v="0300"/>
    <x v="1"/>
    <s v="4"/>
    <s v="1"/>
    <s v="I"/>
    <s v="T"/>
    <s v=" "/>
    <s v="B"/>
    <s v="MYS10"/>
    <s v="79"/>
    <s v="184"/>
    <s v="23.3"/>
    <s v="NO.458, JALAN 2/1"/>
    <s v="TAMAN HIJAU"/>
    <s v="KARAK"/>
    <s v="28600"/>
    <s v="MYS06"/>
    <s v="0601"/>
    <s v="446"/>
    <s v="01121579448"/>
    <s v="01121579448"/>
    <s v="01121579448"/>
    <s v="vin061118@gmail.com"/>
    <s v="10000"/>
    <s v="4"/>
    <s v="A"/>
    <s v="2023"/>
    <s v="9"/>
    <s v="1103"/>
    <s v="0"/>
    <s v="1119"/>
    <s v="1"/>
    <s v="1225"/>
    <s v="1"/>
    <s v="1249"/>
    <s v="0"/>
    <s v="1449"/>
    <s v="0"/>
    <s v="3472"/>
    <s v="0"/>
    <s v="4531"/>
    <s v="1"/>
    <s v="4541"/>
    <s v="2"/>
    <s v="4551"/>
    <s v="2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I1 "/>
    <s v=""/>
    <s v="T"/>
    <s v="4"/>
    <s v="3"/>
    <s v="2"/>
    <s v="9"/>
    <s v="9"/>
    <s v="84.99"/>
    <s v="93.43"/>
    <s v="1240793"/>
    <n v="25"/>
    <s v="2425SPM"/>
    <s v="Z008"/>
    <s v="2"/>
    <s v="1"/>
    <s v="0"/>
    <s v=""/>
    <s v="2"/>
    <s v="A"/>
    <s v="1240793_dokumen_pendapatan.pdf"/>
    <s v="1240793_dokumen_pendapatanibu.pdf"/>
    <s v="student_image/1240793.jpeg"/>
    <s v="1"/>
    <d v="2024-07-10T19:10:43"/>
    <m/>
    <s v=""/>
    <s v=""/>
    <s v="2"/>
    <s v="1"/>
    <d v="2024-07-21T11:13:37"/>
    <s v="21 JULAI 2024"/>
    <s v="8.00 PAGI - 10.00 PAGI"/>
    <s v=""/>
    <s v="M"/>
    <s v=""/>
    <s v=""/>
    <s v=""/>
    <s v=""/>
    <s v=""/>
    <m/>
    <n v="5194"/>
    <s v="061118101659"/>
    <s v="LEMBAH"/>
    <s v="B-1-8"/>
    <s v="1240793"/>
  </r>
  <r>
    <s v="061204050392"/>
    <s v="VAISHAVI A/P KRISHNAN CHETTIAR"/>
    <s v="1240794"/>
    <s v="Z008"/>
    <x v="0"/>
    <x v="0"/>
    <s v="J-3-10"/>
    <x v="1"/>
    <x v="0"/>
    <x v="2"/>
    <x v="687"/>
    <s v="Perdana"/>
    <s v="730627055123"/>
    <s v="740112055318"/>
    <d v="2006-12-04T00:00:00"/>
    <s v="KRISHNAN CHETTIAR A/L MUNIANDI CHETTIAR"/>
    <s v="MOHANAMBAL A/P MURUGAIAH"/>
    <s v="0300"/>
    <x v="0"/>
    <s v="4"/>
    <s v="1"/>
    <s v="I"/>
    <s v="T"/>
    <s v=" "/>
    <s v="B"/>
    <s v="MYS05"/>
    <s v="83"/>
    <s v="165"/>
    <s v="30.4"/>
    <s v="821,JALAN S2 A/24"/>
    <s v="EMERALD PARK"/>
    <s v="SEREMBAN"/>
    <s v="70300"/>
    <s v="MYS05"/>
    <s v="0505"/>
    <s v="387"/>
    <s v="0176603902"/>
    <s v="01111950412"/>
    <s v="01111950412"/>
    <s v="vaishavikrishnan04@gmail.com"/>
    <s v="10000"/>
    <s v="4"/>
    <s v="A"/>
    <s v="2023"/>
    <s v="9"/>
    <s v="1103"/>
    <s v="0"/>
    <s v="1119"/>
    <s v="0"/>
    <s v="1225"/>
    <s v="1"/>
    <s v="1249"/>
    <s v="0"/>
    <s v="1449"/>
    <s v="0"/>
    <s v="3472"/>
    <s v="1"/>
    <s v="4531"/>
    <s v="1"/>
    <s v="4541"/>
    <s v="1"/>
    <s v="4551"/>
    <s v="1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I1 "/>
    <s v=""/>
    <s v="T"/>
    <s v="4"/>
    <s v="5"/>
    <s v="0"/>
    <s v="9"/>
    <s v="9"/>
    <s v="85.01"/>
    <s v="94.23"/>
    <s v="1240794"/>
    <n v="25"/>
    <s v="2425SPM"/>
    <s v="Z008"/>
    <s v="4"/>
    <s v="2"/>
    <s v="0"/>
    <s v=""/>
    <s v="2"/>
    <s v="A"/>
    <s v="1240794_dokumen_pendapatan.pdf"/>
    <s v="1240794_dokumen_pendapatanibu.pdf"/>
    <s v="student_image/1240794.jpg"/>
    <s v="1"/>
    <d v="2024-07-10T17:09:03"/>
    <m/>
    <s v=""/>
    <s v=""/>
    <s v="2"/>
    <s v="1"/>
    <d v="2024-07-21T10:51:51"/>
    <s v="21 JULAI 2024"/>
    <s v="10.00 PAGI - 12.00 TENGAH HARI"/>
    <s v=""/>
    <s v="M"/>
    <s v=""/>
    <s v=""/>
    <s v=""/>
    <s v=""/>
    <s v=""/>
    <m/>
    <n v="5195"/>
    <s v="061204050392"/>
    <s v="JEBAT"/>
    <s v="J-3-10"/>
    <s v="1240794"/>
  </r>
  <r>
    <s v="060712140752"/>
    <s v="JECIE WOO"/>
    <s v="1240795"/>
    <s v="Z008"/>
    <x v="0"/>
    <x v="0"/>
    <s v="J-3-10"/>
    <x v="1"/>
    <x v="0"/>
    <x v="2"/>
    <x v="688"/>
    <s v="Perdana"/>
    <s v="761111145710"/>
    <s v="780520135452"/>
    <d v="2006-07-12T00:00:00"/>
    <s v=""/>
    <s v="TIANG PIK SIONG"/>
    <s v="0200"/>
    <x v="0"/>
    <s v="3"/>
    <s v="1"/>
    <s v="C"/>
    <s v="T"/>
    <s v=" "/>
    <s v="B"/>
    <s v="MYS14"/>
    <s v="42.1"/>
    <s v="160.8"/>
    <s v="16.2"/>
    <s v="NO 20,JALAN MUTIARA 8"/>
    <s v="TAMAN MUTIARA GOMBAK"/>
    <s v="KUALA LUMPUR"/>
    <s v="53100"/>
    <s v="MYS14"/>
    <s v="1009"/>
    <s v="584"/>
    <s v="01156607270"/>
    <s v="011156607270"/>
    <s v="01156607270"/>
    <s v="jeciewoo@gmail.com"/>
    <s v="10000"/>
    <s v="5"/>
    <s v="A"/>
    <s v="2023"/>
    <s v="10"/>
    <s v="1103"/>
    <s v="3"/>
    <s v="1119"/>
    <s v="1"/>
    <s v="1225"/>
    <s v="2"/>
    <s v="1249"/>
    <s v="0"/>
    <s v="1449"/>
    <s v="0"/>
    <s v="3472"/>
    <s v="1"/>
    <s v="4531"/>
    <s v="0"/>
    <s v="4541"/>
    <s v="0"/>
    <s v="4551"/>
    <s v="1"/>
    <s v="6351"/>
    <s v="2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C1 "/>
    <s v=""/>
    <s v="T"/>
    <s v="4"/>
    <s v="3"/>
    <s v="2"/>
    <s v="9"/>
    <s v="10"/>
    <s v="83.76"/>
    <s v="91.5"/>
    <s v="1240795"/>
    <n v="25"/>
    <s v="2425SPM"/>
    <s v="Z008"/>
    <s v="3"/>
    <s v="2"/>
    <s v="0"/>
    <s v=""/>
    <s v="2"/>
    <s v="A"/>
    <s v="1240795_dokumen_pendapatan.pdf"/>
    <s v="1240795_dokumen_pendapatanibu.pdf"/>
    <s v="student_image/1240795.jpg"/>
    <s v="1"/>
    <d v="2024-07-10T17:49:22"/>
    <m/>
    <s v=""/>
    <s v=""/>
    <s v="2"/>
    <s v="1"/>
    <d v="2024-07-21T09:18:51"/>
    <s v="21 JULAI 2024"/>
    <s v="10.00 PAGI - 12.00 TENGAH HARI"/>
    <s v=""/>
    <s v="T"/>
    <s v=""/>
    <s v=""/>
    <s v=""/>
    <s v=""/>
    <s v=""/>
    <m/>
    <n v="5196"/>
    <s v="060712140752"/>
    <s v="JEBAT"/>
    <s v="J-3-10"/>
    <s v="1240795"/>
  </r>
  <r>
    <s v="061030080048"/>
    <s v="TING JIA YI"/>
    <s v="1240796"/>
    <s v="Z008"/>
    <x v="0"/>
    <x v="0"/>
    <s v="J-3-10"/>
    <x v="1"/>
    <x v="0"/>
    <x v="2"/>
    <x v="689"/>
    <s v="Perdana"/>
    <s v="780816085191"/>
    <s v="780924085148"/>
    <d v="2006-10-30T00:00:00"/>
    <s v="TING DIEW SING"/>
    <s v="SIA SU MEI"/>
    <s v="0200"/>
    <x v="0"/>
    <s v="3"/>
    <s v="1"/>
    <s v="C"/>
    <s v="T"/>
    <s v=" "/>
    <s v="B"/>
    <s v="MYS08"/>
    <s v="41"/>
    <s v="150"/>
    <s v="19.1"/>
    <s v="152, LORONG JAYA 2/10"/>
    <s v="TAMAN AYER TAWAR JAYA 2"/>
    <s v="AYER TAWAR"/>
    <s v="32400"/>
    <s v="MYS08"/>
    <s v="0802"/>
    <s v="530"/>
    <s v="0167525353"/>
    <s v="0163578353"/>
    <s v="0163578353"/>
    <s v="tingjiayi1@gmail.com"/>
    <s v="12230"/>
    <s v="2"/>
    <s v="A"/>
    <s v="2023"/>
    <s v="9"/>
    <s v="1103"/>
    <s v="0"/>
    <s v="1119"/>
    <s v="0"/>
    <s v="1225"/>
    <s v="0"/>
    <s v="1249"/>
    <s v="0"/>
    <s v="1449"/>
    <s v="0"/>
    <s v="3472"/>
    <s v="0"/>
    <s v="4531"/>
    <s v="0"/>
    <s v="4541"/>
    <s v="0"/>
    <s v="4551"/>
    <s v="1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C1 "/>
    <s v=""/>
    <s v="T"/>
    <s v="8"/>
    <s v="1"/>
    <s v="0"/>
    <s v="9"/>
    <s v="9"/>
    <s v="90"/>
    <s v="97.45"/>
    <s v="1240796"/>
    <n v="25"/>
    <s v="2425SPM"/>
    <s v="Z008"/>
    <s v="2"/>
    <s v="2"/>
    <s v="0"/>
    <s v=""/>
    <s v="2"/>
    <s v="A"/>
    <s v="1240796_dokumen_pendapatan.pdf"/>
    <s v="1240796_dokumen_pendapatanibu.pdf"/>
    <s v="student_image/1240796.jpg"/>
    <s v="1"/>
    <d v="2024-07-10T17:55:49"/>
    <m/>
    <s v=""/>
    <s v=""/>
    <s v="2"/>
    <s v="1"/>
    <d v="2024-07-21T08:28:24"/>
    <s v="21 JULAI 2024"/>
    <s v="10.00 PAGI - 12.00 TENGAH HARI"/>
    <s v=""/>
    <s v="T"/>
    <s v=""/>
    <s v=""/>
    <s v=""/>
    <s v=""/>
    <s v=""/>
    <m/>
    <n v="5197"/>
    <s v="061030080048"/>
    <s v="JEBAT"/>
    <s v="J-3-10"/>
    <s v="1240796"/>
  </r>
  <r>
    <s v="060206141226"/>
    <s v="SOON JIA HUI"/>
    <s v="1240797"/>
    <s v="Z008"/>
    <x v="0"/>
    <x v="0"/>
    <s v="J-3-10"/>
    <x v="1"/>
    <x v="0"/>
    <x v="2"/>
    <x v="690"/>
    <s v="Perdana"/>
    <s v="630219075637"/>
    <s v="740904086462"/>
    <d v="2006-02-06T00:00:00"/>
    <s v="SOON WING GUAN"/>
    <s v="KOW CHOW MEI"/>
    <s v="0200"/>
    <x v="0"/>
    <s v="3"/>
    <s v="1"/>
    <s v="C"/>
    <s v="T"/>
    <s v=" "/>
    <s v="B"/>
    <s v="MYS14"/>
    <s v="69"/>
    <s v="161"/>
    <s v="26.6"/>
    <s v="25, JALAN METAFASA U16/171, ELMINA WEST"/>
    <s v="ELMINA WEST"/>
    <s v="SHAH ALAM"/>
    <s v="40160"/>
    <s v="MYS10"/>
    <s v="1008"/>
    <s v="608"/>
    <s v="0163749012"/>
    <s v="0163749012"/>
    <s v="0163749012"/>
    <s v="jiahuisoon62@gmail.com"/>
    <s v="10000"/>
    <s v="4"/>
    <s v="A"/>
    <s v="2023"/>
    <s v="10"/>
    <s v="1103"/>
    <s v="1"/>
    <s v="1119"/>
    <s v="0"/>
    <s v="1225"/>
    <s v="0"/>
    <s v="1249"/>
    <s v="0"/>
    <s v="1449"/>
    <s v="0"/>
    <s v="3472"/>
    <s v="1"/>
    <s v="4531"/>
    <s v="1"/>
    <s v="4541"/>
    <s v="2"/>
    <s v="4551"/>
    <s v="1"/>
    <s v="6351"/>
    <s v="0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C1 "/>
    <s v=""/>
    <s v="T"/>
    <s v="5"/>
    <s v="4"/>
    <s v="1"/>
    <s v="10"/>
    <s v="10"/>
    <s v="85.01"/>
    <s v="93.93"/>
    <s v="1240797"/>
    <n v="25"/>
    <s v="2425SPM"/>
    <s v="Z008"/>
    <s v="2"/>
    <s v="1"/>
    <s v="0"/>
    <s v=""/>
    <s v="2"/>
    <s v="A"/>
    <s v="1240797_dokumen_pendapatan.pdf"/>
    <s v="1240797_dokumen_pendapatanibu.pdf"/>
    <s v="student_image/1240797.jpg"/>
    <s v="1"/>
    <d v="2024-07-10T17:55:22"/>
    <m/>
    <s v=""/>
    <s v=""/>
    <s v="2"/>
    <s v="1"/>
    <d v="2024-07-21T09:15:54"/>
    <s v="21 JULAI 2024"/>
    <s v="10.00 PAGI - 12.00 TENGAH HARI"/>
    <s v=""/>
    <s v="M"/>
    <s v=""/>
    <s v=""/>
    <s v=""/>
    <s v=""/>
    <s v=""/>
    <m/>
    <n v="5198"/>
    <s v="060206141226"/>
    <s v="JEBAT"/>
    <s v="J-3-10"/>
    <s v="1240797"/>
  </r>
  <r>
    <s v="060510101931"/>
    <s v="MOHAMED HANIS ALI BIN TAHIR ALI KHAN"/>
    <s v="1240798"/>
    <s v="Z008"/>
    <x v="0"/>
    <x v="1"/>
    <s v="B-1-8"/>
    <x v="1"/>
    <x v="0"/>
    <x v="2"/>
    <x v="691"/>
    <s v="Perdana"/>
    <s v="630119715019"/>
    <s v="701121715128"/>
    <d v="2006-05-10T00:00:00"/>
    <s v="TAHIR ALI KHAN BIN NAINA MOHAMED"/>
    <s v="JENATHUNISHA BINTI MOHAMED ALI"/>
    <s v="0307"/>
    <x v="1"/>
    <s v="1"/>
    <s v="1"/>
    <s v="I"/>
    <s v="T"/>
    <s v=" "/>
    <s v="B"/>
    <s v="MYS10"/>
    <s v="85"/>
    <s v="179"/>
    <s v="26.5"/>
    <s v="9 JALAN SELASIH U12/25C"/>
    <s v="TAMAN CAHAYA ALAM"/>
    <s v="SHAH ALAM"/>
    <s v="40170"/>
    <s v="MYS10"/>
    <s v="1008"/>
    <s v="607"/>
    <s v="0178700103"/>
    <s v="0178700103"/>
    <s v="0178700103"/>
    <s v="hanisali1005@gmail.com"/>
    <s v="2500"/>
    <s v="7"/>
    <s v="A"/>
    <s v="2023"/>
    <s v="10"/>
    <s v="1103"/>
    <s v="2"/>
    <s v="1119"/>
    <s v="1"/>
    <s v="1223"/>
    <s v="1"/>
    <s v="1249"/>
    <s v="1"/>
    <s v="1449"/>
    <s v="0"/>
    <s v="2361"/>
    <s v="0"/>
    <s v="3472"/>
    <s v="2"/>
    <s v="4531"/>
    <s v="1"/>
    <s v="4541"/>
    <s v="1"/>
    <s v="4551"/>
    <s v="1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I1 "/>
    <s v=""/>
    <s v="T"/>
    <s v="2"/>
    <s v="6"/>
    <s v="2"/>
    <s v="10"/>
    <s v="10"/>
    <s v="80.63"/>
    <s v="80.63"/>
    <s v="1240798"/>
    <n v="25"/>
    <s v="2425SPM"/>
    <s v="Z008"/>
    <s v="5"/>
    <s v="5"/>
    <s v="0"/>
    <s v=""/>
    <s v="2"/>
    <s v="A"/>
    <s v="1240798_dokumen_pendapatan.pdf"/>
    <s v="1240798_dokumen_pendapatanibu.pdf"/>
    <s v="student_image/1240798.jpg"/>
    <s v="1"/>
    <d v="2024-07-10T17:57:25"/>
    <m/>
    <s v=""/>
    <s v=""/>
    <s v="2"/>
    <s v="1"/>
    <d v="2024-07-21T09:37:44"/>
    <s v="21 JULAI 2024"/>
    <s v="8.00 PAGI - 10.00 PAGI"/>
    <s v=""/>
    <s v="B"/>
    <s v=""/>
    <s v=""/>
    <s v=""/>
    <s v=""/>
    <s v=""/>
    <m/>
    <n v="5199"/>
    <s v="060510101931"/>
    <s v="LEMBAH"/>
    <s v="B-1-8"/>
    <s v="1240798"/>
  </r>
  <r>
    <s v="060722140115"/>
    <s v="DAZRIN AK DAMAK"/>
    <s v="1240799"/>
    <s v="Z047"/>
    <x v="1"/>
    <x v="1"/>
    <s v="C-1-5"/>
    <x v="1"/>
    <x v="0"/>
    <x v="2"/>
    <x v="692"/>
    <s v="Perdana"/>
    <s v="710220086747"/>
    <s v="690128085260"/>
    <d v="2006-07-22T00:00:00"/>
    <s v="DAMAK ANAK ROS"/>
    <s v="SUZIE BINTI ARIF"/>
    <s v="1200"/>
    <x v="1"/>
    <s v="6"/>
    <s v="1"/>
    <s v="B"/>
    <s v="T"/>
    <s v=" "/>
    <s v="B"/>
    <s v="MYS14"/>
    <s v="110"/>
    <s v="170"/>
    <s v="38.0"/>
    <s v="NO 5, TINGKAT 4, BLOK G 4282"/>
    <s v="JALAN MERDEKA 2, KEM PERDANA SUNGAI BESI"/>
    <s v="SUNGAI BESI"/>
    <s v="57000"/>
    <s v="MYS14"/>
    <s v="1400"/>
    <s v="207"/>
    <s v="01151688235"/>
    <s v="01151688235"/>
    <s v="01151688235"/>
    <s v="dazrin09@gmail.com"/>
    <s v="4500"/>
    <s v="4"/>
    <s v="A"/>
    <s v="2023"/>
    <s v="9"/>
    <s v="1103"/>
    <s v="3"/>
    <s v="1119"/>
    <s v="1"/>
    <s v="1225"/>
    <s v="1"/>
    <s v="1249"/>
    <s v="3"/>
    <s v="1449"/>
    <s v="1"/>
    <s v="3472"/>
    <s v="6"/>
    <s v="4531"/>
    <s v="4"/>
    <s v="4541"/>
    <s v="2"/>
    <s v="4551"/>
    <s v="4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"/>
    <s v="T"/>
    <s v="0"/>
    <s v="3"/>
    <s v="1"/>
    <s v="4"/>
    <s v="9"/>
    <s v="65.62"/>
    <s v="72.21"/>
    <s v="1240799"/>
    <n v="25"/>
    <s v="2425SPM"/>
    <s v="Z047"/>
    <s v="2"/>
    <s v="4"/>
    <s v="0"/>
    <s v=""/>
    <s v="2"/>
    <s v="A"/>
    <s v="1240799_dokumen_pendapatan.pdf"/>
    <s v="1240799_dokumen_pendapatanibu.pdf"/>
    <s v="student_image/1240799.jpg"/>
    <s v="1"/>
    <d v="2024-07-10T18:22:31"/>
    <m/>
    <s v=""/>
    <s v=""/>
    <s v="2"/>
    <s v="1"/>
    <d v="2024-07-21T08:05:06"/>
    <s v="21 JULAI 2024"/>
    <s v="8.00 PAGI - 10.00 PAGI"/>
    <s v=""/>
    <s v="B"/>
    <s v=""/>
    <s v=""/>
    <s v=""/>
    <s v=""/>
    <s v=""/>
    <m/>
    <n v="5200"/>
    <s v="060722140115"/>
    <s v="LEMBAH"/>
    <s v="C-1-5"/>
    <s v="1240799"/>
  </r>
  <r>
    <s v="061123100538"/>
    <s v="NURUL NAZIRAH BINTI OMAR"/>
    <s v="1240800"/>
    <s v="Z047"/>
    <x v="1"/>
    <x v="0"/>
    <s v="J-3-4"/>
    <x v="1"/>
    <x v="0"/>
    <x v="2"/>
    <x v="693"/>
    <s v="Perdana"/>
    <s v="700928085003"/>
    <s v="721031045448"/>
    <d v="2006-11-23T00:00:00"/>
    <s v="OMAR BIN ZAKARIA"/>
    <s v="AZURA BINTI AMID"/>
    <s v="0100"/>
    <x v="0"/>
    <s v="1"/>
    <s v="1"/>
    <s v="B"/>
    <s v="T"/>
    <s v=" "/>
    <s v="B"/>
    <s v="MYS10"/>
    <s v="87"/>
    <s v="165"/>
    <s v="31.9"/>
    <s v="LOT 3088 JALAN BESAR KG GESIR TENGAH SG"/>
    <s v="SELISIK 44020 KUALA KUBU BHARU SELANGOR"/>
    <s v="KUALA KUBU BHARU"/>
    <s v="44020"/>
    <s v="MYS10"/>
    <s v="1007"/>
    <s v="573"/>
    <s v="0133395269"/>
    <s v="0138637270"/>
    <s v="0138637270"/>
    <s v="nrlnzirah72@gmail.com"/>
    <s v="36000"/>
    <s v="7"/>
    <s v="A"/>
    <s v="2023"/>
    <s v="11"/>
    <s v="1103"/>
    <s v="2"/>
    <s v="1119"/>
    <s v="2"/>
    <s v="1249"/>
    <s v="2"/>
    <s v="1449"/>
    <s v="1"/>
    <s v="2361"/>
    <s v="5"/>
    <s v="3472"/>
    <s v="5"/>
    <s v="3756"/>
    <s v="4"/>
    <s v="4531"/>
    <s v="3"/>
    <s v="4541"/>
    <s v="6"/>
    <s v="5227"/>
    <s v="4"/>
    <s v="5228"/>
    <s v="4"/>
    <s v="    "/>
    <s v=" "/>
    <s v="    "/>
    <s v=" "/>
    <s v="    "/>
    <s v=" "/>
    <s v="    "/>
    <s v=" "/>
    <s v=""/>
    <s v=""/>
    <s v=""/>
    <s v=""/>
    <s v=""/>
    <s v=""/>
    <m/>
    <s v=""/>
    <s v="B1 "/>
    <s v=""/>
    <s v="E"/>
    <s v="0"/>
    <s v="1"/>
    <s v="3"/>
    <s v="4"/>
    <s v="11"/>
    <s v="61.26"/>
    <s v="61.26"/>
    <s v="1240800"/>
    <n v="25"/>
    <s v="2425SPM"/>
    <s v="Z047"/>
    <s v="7"/>
    <s v="4"/>
    <s v="0"/>
    <s v=""/>
    <s v="2"/>
    <s v="A"/>
    <s v="1240800_dokumen_pendapatan.pdf"/>
    <s v="1240800_dokumen_pendapatanibu.pdf"/>
    <s v="student_image/1240800.jpeg"/>
    <s v="1"/>
    <d v="2024-07-10T17:18:47"/>
    <m/>
    <s v=""/>
    <s v=""/>
    <s v="2"/>
    <s v="1"/>
    <d v="2024-07-21T10:16:23"/>
    <s v="21 JULAI 2024"/>
    <s v="10.00 PAGI - 12.00 TENGAH HARI"/>
    <s v=""/>
    <s v="T"/>
    <s v=""/>
    <s v=""/>
    <s v=""/>
    <s v=""/>
    <s v=""/>
    <m/>
    <n v="5201"/>
    <s v="061123100538"/>
    <s v="JEBAT"/>
    <s v="J-3-4"/>
    <s v="1240800"/>
  </r>
  <r>
    <s v="060619020051"/>
    <s v="MUHAMMAD ZARIFF ZIKRI BIN ZAHARI"/>
    <s v="1240801"/>
    <s v="Z047"/>
    <x v="1"/>
    <x v="1"/>
    <s v="C-1-4"/>
    <x v="1"/>
    <x v="0"/>
    <x v="2"/>
    <x v="694"/>
    <s v="Perdana"/>
    <s v="741125025761"/>
    <s v="741119025706"/>
    <d v="2006-06-19T00:00:00"/>
    <s v="ZAHARI BIN ABDULLAH"/>
    <s v="AZMINA BINTI SALLEH"/>
    <s v="0100"/>
    <x v="1"/>
    <s v="1"/>
    <s v="1"/>
    <s v="B"/>
    <s v="T"/>
    <s v=" "/>
    <s v="B"/>
    <s v="MYS02"/>
    <s v="63"/>
    <s v="163"/>
    <s v="23.7"/>
    <s v="70, JALAN SELAYANG 5, TAMAN SELAYANG"/>
    <s v="LEBUHRAYA SULTANAH BAHIYAH"/>
    <s v="ALOR SETAR"/>
    <s v="05350"/>
    <s v="MYS02"/>
    <s v="0201"/>
    <s v="281"/>
    <s v="0165548735"/>
    <s v="0165548735"/>
    <s v="0165548735"/>
    <s v="zariffzikri@gmail.com"/>
    <s v="3500"/>
    <s v="5"/>
    <s v="A"/>
    <s v="2023"/>
    <s v="9"/>
    <s v="1103"/>
    <s v="0"/>
    <s v="1119"/>
    <s v="1"/>
    <s v="1223"/>
    <s v="1"/>
    <s v="1249"/>
    <s v="0"/>
    <s v="1449"/>
    <s v="1"/>
    <s v="3472"/>
    <s v="8"/>
    <s v="4531"/>
    <s v="4"/>
    <s v="4541"/>
    <s v="6"/>
    <s v="4551"/>
    <s v="4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"/>
    <s v="T"/>
    <s v="2"/>
    <s v="3"/>
    <s v="0"/>
    <s v="5"/>
    <s v="8"/>
    <s v="68.13"/>
    <s v="68.13"/>
    <s v="1240801"/>
    <n v="25"/>
    <s v="2425SPM"/>
    <s v="Z047"/>
    <s v="3"/>
    <s v="2"/>
    <s v="0"/>
    <s v=""/>
    <s v="2"/>
    <s v="A"/>
    <s v="1240801_dokumen_pendapatan.pdf"/>
    <s v="1240801_dokumen_pendapatanibu.pdf"/>
    <s v="student_image/1240801.jpg"/>
    <s v="1"/>
    <d v="2024-07-10T17:47:00"/>
    <m/>
    <s v=""/>
    <s v=""/>
    <s v="2"/>
    <s v="1"/>
    <d v="2024-07-21T08:37:33"/>
    <s v="21 JULAI 2024"/>
    <s v="8.00 PAGI - 10.00 PAGI"/>
    <s v=""/>
    <s v="B"/>
    <s v=""/>
    <s v=""/>
    <s v=""/>
    <s v=""/>
    <s v=""/>
    <m/>
    <n v="5202"/>
    <s v="060619020051"/>
    <s v="LEMBAH"/>
    <s v="C-1-4"/>
    <s v="1240801"/>
  </r>
  <r>
    <s v="060809101135"/>
    <s v="KUGHANISWARAN RAGAVAN"/>
    <s v="1240802"/>
    <s v="Z047"/>
    <x v="1"/>
    <x v="1"/>
    <s v="C-1-4"/>
    <x v="1"/>
    <x v="0"/>
    <x v="2"/>
    <x v="695"/>
    <s v="Perdana"/>
    <s v="740105075839"/>
    <s v="761212075714"/>
    <d v="2006-08-09T00:00:00"/>
    <s v="RAGAVAN A/L ARUMUGAM"/>
    <s v="CHANDRAVATHANI A/P SUBRAMANIAM"/>
    <s v="0300"/>
    <x v="1"/>
    <s v="4"/>
    <s v="1"/>
    <s v="I"/>
    <s v="T"/>
    <s v=" "/>
    <s v="B"/>
    <s v="MYS10"/>
    <s v="55"/>
    <s v="174"/>
    <s v="18.1"/>
    <s v="NO.34 JALAN SERI EMAS 4, "/>
    <s v="TAMAN SERI EMAS,"/>
    <s v="KAJANG"/>
    <s v="43000"/>
    <s v="MYS10"/>
    <s v="1006"/>
    <s v="592"/>
    <s v="0124980009"/>
    <s v="0122963532"/>
    <s v="0122963532"/>
    <s v="kughaniswaran24@gmail.com"/>
    <s v="10656"/>
    <s v="7"/>
    <s v="A"/>
    <s v="2023"/>
    <s v="11"/>
    <s v="1103"/>
    <s v="1"/>
    <s v="1119"/>
    <s v="0"/>
    <s v="1225"/>
    <s v="2"/>
    <s v="1249"/>
    <s v="4"/>
    <s v="1449"/>
    <s v="0"/>
    <s v="3472"/>
    <s v="5"/>
    <s v="4531"/>
    <s v="3"/>
    <s v="4541"/>
    <s v="4"/>
    <s v="4551"/>
    <s v="6"/>
    <s v="6354"/>
    <s v="1"/>
    <s v="9217"/>
    <s v="2"/>
    <s v="    "/>
    <s v=" "/>
    <s v="    "/>
    <s v=" "/>
    <s v="    "/>
    <s v=" "/>
    <s v="    "/>
    <s v=" "/>
    <s v=""/>
    <s v=""/>
    <s v=""/>
    <s v=""/>
    <s v=""/>
    <s v=""/>
    <m/>
    <s v=""/>
    <s v="I1 "/>
    <s v=""/>
    <s v="T"/>
    <s v="2"/>
    <s v="2"/>
    <s v="2"/>
    <s v="6"/>
    <s v="11"/>
    <s v="68.74"/>
    <s v="76.9"/>
    <s v="1240802"/>
    <n v="25"/>
    <s v="2425SPM"/>
    <s v="Z047"/>
    <s v="3"/>
    <s v="1"/>
    <s v="0"/>
    <s v=""/>
    <s v="2"/>
    <s v="A"/>
    <s v="1240802_dokumen_pendapatan.pdf"/>
    <s v="1240802_dokumen_pendapatanibu.pdf"/>
    <s v="student_image/1240802.jpg"/>
    <s v="1"/>
    <d v="2024-07-10T18:12:53"/>
    <m/>
    <s v=""/>
    <s v=""/>
    <s v="2"/>
    <s v="1"/>
    <d v="2024-07-21T08:58:29"/>
    <s v="21 JULAI 2024"/>
    <s v="8.00 PAGI - 10.00 PAGI"/>
    <s v=""/>
    <s v="T"/>
    <s v=""/>
    <s v=""/>
    <s v=""/>
    <s v=""/>
    <s v=""/>
    <m/>
    <n v="5203"/>
    <s v="060809101135"/>
    <s v="LEMBAH"/>
    <s v="C-1-4"/>
    <s v="1240802"/>
  </r>
  <r>
    <s v="060717020047"/>
    <s v="TAMILCHELVAN A/L THIRUCHANDRU"/>
    <s v="1240803"/>
    <s v="Z047"/>
    <x v="1"/>
    <x v="1"/>
    <s v="C-1-4"/>
    <x v="1"/>
    <x v="0"/>
    <x v="2"/>
    <x v="696"/>
    <s v="Perdana"/>
    <s v="780828025241"/>
    <s v="811103026238"/>
    <d v="2006-07-17T00:00:00"/>
    <s v="THIRUCHANDRU A/L WADAY VILOO"/>
    <s v="DMAGANESWARY A/P SHANMUGAM"/>
    <s v="0300"/>
    <x v="1"/>
    <s v="4"/>
    <s v="1"/>
    <s v="I"/>
    <s v="T"/>
    <s v=" "/>
    <s v="B"/>
    <s v="MYS02"/>
    <s v="70.0"/>
    <s v="173.0"/>
    <s v="23.3"/>
    <s v="2580,TAMAN LUMBA KUDA"/>
    <s v=""/>
    <s v="ALOR SETAR"/>
    <s v="05250"/>
    <s v="MYS02"/>
    <s v="0201"/>
    <s v="278"/>
    <s v="01136102448"/>
    <s v="01136102448"/>
    <s v="01136102448"/>
    <s v="tamilchelvanthiruchandru@gmail.com"/>
    <s v="2500"/>
    <s v="6"/>
    <s v="A"/>
    <s v="2023"/>
    <s v="10"/>
    <s v="1103"/>
    <s v="1"/>
    <s v="1119"/>
    <s v="2"/>
    <s v="1225"/>
    <s v="3"/>
    <s v="1249"/>
    <s v="3"/>
    <s v="1449"/>
    <s v="1"/>
    <s v="3472"/>
    <s v="4"/>
    <s v="4531"/>
    <s v="1"/>
    <s v="4541"/>
    <s v="2"/>
    <s v="4551"/>
    <s v="4"/>
    <s v="6354"/>
    <s v="2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I1 "/>
    <s v=""/>
    <s v="T"/>
    <s v="0"/>
    <s v="3"/>
    <s v="3"/>
    <s v="6"/>
    <s v="10"/>
    <s v="72.5"/>
    <s v="81.26"/>
    <s v="1240803"/>
    <n v="25"/>
    <s v="2425SPM"/>
    <s v="Z047"/>
    <s v="3"/>
    <s v="2"/>
    <s v="0"/>
    <s v=""/>
    <s v="2"/>
    <s v="A"/>
    <s v="1240803_dokumen_pendapatan.pdf"/>
    <s v="1240803_dokumen_pendapatanibu.pdf"/>
    <s v="student_image/1240803.jpg"/>
    <s v="1"/>
    <d v="2024-07-11T08:41:39"/>
    <m/>
    <s v=""/>
    <s v=""/>
    <s v="2"/>
    <s v="1"/>
    <d v="2024-07-21T09:16:22"/>
    <s v="21 JULAI 2024"/>
    <s v="8.00 PAGI - 10.00 PAGI"/>
    <s v=""/>
    <s v="B"/>
    <s v=""/>
    <s v=""/>
    <s v=""/>
    <s v=""/>
    <s v=""/>
    <m/>
    <n v="5204"/>
    <s v="060717020047"/>
    <s v="LEMBAH"/>
    <s v="C-1-4"/>
    <s v="1240803"/>
  </r>
  <r>
    <s v="060604850079"/>
    <s v="MUHAMMAD WAHBAH AZ-ZUHAYLY BIN MOHD NA'IM"/>
    <s v="1240804"/>
    <s v="Z047"/>
    <x v="1"/>
    <x v="1"/>
    <s v="C-1-4"/>
    <x v="1"/>
    <x v="0"/>
    <x v="2"/>
    <x v="697"/>
    <s v="Perdana"/>
    <s v="830312075507"/>
    <s v="840525075120"/>
    <d v="2006-06-04T00:00:00"/>
    <s v="MOHD NA'IM BIN AHMAD"/>
    <s v="RUQHAIYAH BINTI ABDUL RAHMAN"/>
    <s v="0100"/>
    <x v="1"/>
    <s v="1"/>
    <s v="1"/>
    <s v="B"/>
    <s v="T"/>
    <s v=" "/>
    <s v="B"/>
    <s v="MYSLL"/>
    <s v="66"/>
    <s v="178"/>
    <s v="20.8"/>
    <s v="NO 15 JALAN 51A/233"/>
    <s v="SEKSYEN 51A"/>
    <s v="PETALING JAYA"/>
    <s v="46100"/>
    <s v="MYS10"/>
    <s v="1008"/>
    <s v="600"/>
    <s v="0197903221"/>
    <s v="0102321485"/>
    <s v="0102321485"/>
    <s v="mohdnaim.almansuri@gmail.com"/>
    <s v="15941"/>
    <s v="7"/>
    <s v="A"/>
    <s v="2023"/>
    <s v="12"/>
    <s v="1103"/>
    <s v="4"/>
    <s v="1119"/>
    <s v="5"/>
    <s v="1249"/>
    <s v="5"/>
    <s v="1449"/>
    <s v="3"/>
    <s v="1511"/>
    <s v="2"/>
    <s v="2361"/>
    <s v="4"/>
    <s v="3767"/>
    <s v="5"/>
    <s v="5226"/>
    <s v="2"/>
    <s v="5227"/>
    <s v="0"/>
    <s v="5228"/>
    <s v="3"/>
    <s v="5301"/>
    <s v="3"/>
    <s v="5302"/>
    <s v="4"/>
    <s v="    "/>
    <s v=" "/>
    <s v="    "/>
    <s v=" "/>
    <s v="    "/>
    <s v=" "/>
    <s v=""/>
    <s v=""/>
    <s v=""/>
    <s v=""/>
    <s v=""/>
    <s v=""/>
    <m/>
    <s v=""/>
    <s v="B1 "/>
    <s v=""/>
    <s v="K"/>
    <s v="1"/>
    <s v="0"/>
    <s v="2"/>
    <s v="3"/>
    <s v="12"/>
    <s v="61.88"/>
    <s v="61.88"/>
    <s v="1240804"/>
    <n v="25"/>
    <s v="2425SPM"/>
    <s v="Z047"/>
    <s v="5"/>
    <s v="1"/>
    <s v="0"/>
    <s v=""/>
    <s v="2"/>
    <s v="A"/>
    <s v="1240804_dokumen_pendapatan.pdf"/>
    <s v="1240804_dokumen_pendapatanibu.pdf"/>
    <s v="student_image/1240804.jpg"/>
    <s v="1"/>
    <d v="2024-07-10T17:03:38"/>
    <m/>
    <s v=""/>
    <s v=""/>
    <s v="2"/>
    <s v="1"/>
    <d v="2024-07-21T08:56:43"/>
    <s v="21 JULAI 2024"/>
    <s v="8.00 PAGI - 10.00 PAGI"/>
    <s v=""/>
    <s v="T"/>
    <s v=""/>
    <s v=""/>
    <s v=""/>
    <s v=""/>
    <s v=""/>
    <m/>
    <n v="5205"/>
    <s v="060604850079"/>
    <s v="LEMBAH"/>
    <s v="C-1-4"/>
    <s v="1240804"/>
  </r>
  <r>
    <s v="050824020780"/>
    <s v="FARISHA SYAZWANI BINTI MOHAMAD ZAKIR"/>
    <s v="1230335"/>
    <s v="Z047"/>
    <x v="1"/>
    <x v="0"/>
    <s v="J-4-4"/>
    <x v="1"/>
    <x v="0"/>
    <x v="2"/>
    <x v="698"/>
    <s v="Perdana"/>
    <s v="771022025803"/>
    <s v="791201025292"/>
    <d v="2005-08-24T00:00:00"/>
    <s v="MOHAMAD ZAKIR BIN HASHIM"/>
    <s v="CHE ZAMILA BINTI IBRAHIM"/>
    <s v="0100"/>
    <x v="0"/>
    <s v="1"/>
    <s v="1"/>
    <s v="B"/>
    <s v="T"/>
    <s v=""/>
    <s v="B"/>
    <s v="MYS02"/>
    <s v="60"/>
    <s v="167"/>
    <s v="21.5"/>
    <s v="92A,KAMPUNG PADANG MAHLIGAI, SIDAM KIRI"/>
    <s v="09400 PADANG SERAI, KEDAH"/>
    <s v="PADANG SERAI"/>
    <s v="09400"/>
    <s v="MYS02"/>
    <s v="0209"/>
    <s v="295"/>
    <s v="0199860246"/>
    <s v="0199860246"/>
    <s v="0199860246"/>
    <s v="zashy.1105@gmail.com"/>
    <s v="900"/>
    <s v="4"/>
    <s v="A"/>
    <s v="2022"/>
    <s v="9"/>
    <s v="1103"/>
    <s v="3"/>
    <s v="1119"/>
    <s v="2"/>
    <s v="1223"/>
    <s v="0"/>
    <s v="1249"/>
    <s v="1"/>
    <s v="1449"/>
    <s v="1"/>
    <s v="3472"/>
    <s v="7"/>
    <s v="4531"/>
    <s v="4"/>
    <s v="4541"/>
    <s v="7"/>
    <s v="4551"/>
    <s v="6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B40"/>
    <s v="T"/>
    <s v="1"/>
    <s v="2"/>
    <s v="1"/>
    <s v="4"/>
    <s v="7"/>
    <s v="58.12"/>
    <s v="65.74"/>
    <s v="1230335"/>
    <n v="25"/>
    <s v="2425SPM"/>
    <s v="Z047"/>
    <s v="3"/>
    <s v="2"/>
    <s v="0"/>
    <s v=""/>
    <s v="2"/>
    <s v="A"/>
    <s v="1230335_dokumen_pendapatan.pdf"/>
    <s v="1230335_dokumen_pendapatanibu.pdf"/>
    <s v="student_image/1230335.jpeg"/>
    <s v="1"/>
    <d v="2024-07-10T18:33:19"/>
    <m/>
    <s v=""/>
    <s v=""/>
    <s v="2"/>
    <s v="1"/>
    <d v="2024-07-21T11:07:33"/>
    <s v="21 JULAI 2024"/>
    <s v="10.00 PAGI - 12.00 TENGAH HARI"/>
    <m/>
    <s v="B"/>
    <m/>
    <s v=""/>
    <s v=""/>
    <m/>
    <m/>
    <m/>
    <n v="5206"/>
    <s v="050824020780"/>
    <s v="JEBAT"/>
    <s v="J-4-4"/>
    <s v="1230335"/>
  </r>
  <r>
    <s v="061205060234"/>
    <s v="SITI INSYIRAH BINTI MOHD ISNAN"/>
    <s v="1240806"/>
    <s v="Z047"/>
    <x v="1"/>
    <x v="0"/>
    <s v="J-4-4"/>
    <x v="1"/>
    <x v="0"/>
    <x v="2"/>
    <x v="699"/>
    <s v="Perdana"/>
    <s v="630823015657"/>
    <s v="691013115364"/>
    <d v="2006-12-05T00:00:00"/>
    <s v="MOHD ISNAN BIN SULAIMAN"/>
    <s v="NORHAYATI BINTI ABD KADIR"/>
    <s v="0100"/>
    <x v="0"/>
    <s v="1"/>
    <s v="1"/>
    <s v="B"/>
    <s v="T"/>
    <s v=" "/>
    <s v="B"/>
    <s v="MYS06"/>
    <s v="65.7"/>
    <s v="160"/>
    <s v="25.6"/>
    <s v="NO 2 TAMAN PANTAI BALOK,"/>
    <s v="LORONG SEBERANG BALOK 2/1"/>
    <s v="KUANTAN"/>
    <s v="26100"/>
    <s v="MYS06"/>
    <s v="0604"/>
    <s v="425"/>
    <s v="0182824771"/>
    <s v="01161910166"/>
    <s v="01161910166"/>
    <s v="insyirahisnan@gmail.com"/>
    <s v=""/>
    <s v="2"/>
    <s v="A"/>
    <s v="2023"/>
    <s v="8"/>
    <s v="1103"/>
    <s v="2"/>
    <s v="1119"/>
    <s v="1"/>
    <s v="1223"/>
    <s v="1"/>
    <s v="1249"/>
    <s v="2"/>
    <s v="1449"/>
    <s v="1"/>
    <s v="4531"/>
    <s v="2"/>
    <s v="4541"/>
    <s v="6"/>
    <s v="4551"/>
    <s v="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  <s v=""/>
    <s v="B1 "/>
    <s v=""/>
    <s v="K"/>
    <s v="0"/>
    <s v="3"/>
    <s v="3"/>
    <s v="6"/>
    <s v="8"/>
    <s v="46.87"/>
    <s v="55.05"/>
    <s v="1240806"/>
    <n v="25"/>
    <s v="2425SPM"/>
    <s v="Z047"/>
    <s v="5"/>
    <s v="5"/>
    <s v="0"/>
    <s v=""/>
    <s v="2"/>
    <s v="A"/>
    <s v="1240806_dokumen_pendapatan.pdf"/>
    <s v="1240806_dokumen_pendapatanibu.pdf"/>
    <s v="student_image/1240806.jpg"/>
    <s v="1"/>
    <d v="2024-07-10T17:51:18"/>
    <m/>
    <s v=""/>
    <s v=""/>
    <s v="2"/>
    <s v="1"/>
    <d v="2024-07-21T09:47:44"/>
    <s v="21 JULAI 2024"/>
    <s v="10.00 PAGI - 12.00 TENGAH HARI"/>
    <s v=""/>
    <s v="B"/>
    <s v=""/>
    <s v=""/>
    <s v=""/>
    <s v=""/>
    <s v=""/>
    <m/>
    <n v="5207"/>
    <s v="061205060234"/>
    <s v="JEBAT"/>
    <s v="J-4-4"/>
    <s v="1240806"/>
  </r>
  <r>
    <s v="060426020979"/>
    <s v="AHMAD NABIL BIN NUKMAN"/>
    <s v="1240807"/>
    <s v="Z047"/>
    <x v="1"/>
    <x v="1"/>
    <s v="C-1-4"/>
    <x v="1"/>
    <x v="0"/>
    <x v="2"/>
    <x v="700"/>
    <s v="Perdana"/>
    <s v="760124025843"/>
    <s v="T372918     "/>
    <d v="2006-04-26T00:00:00"/>
    <s v="NUKMAN BIN JAAFAR @ ISMAIL"/>
    <s v=""/>
    <s v="0100"/>
    <x v="1"/>
    <s v="1"/>
    <s v="1"/>
    <s v="B"/>
    <s v="Y"/>
    <s v="C"/>
    <s v="B"/>
    <s v="MYS02"/>
    <s v="55"/>
    <s v="178"/>
    <s v="16.4"/>
    <s v="105, JALAN LAGENDA 35,"/>
    <s v="LAGENDA HEIGHTS"/>
    <s v="SUNGAI PETANI"/>
    <s v="08000"/>
    <s v="MYS02"/>
    <s v="0205"/>
    <s v="294"/>
    <s v="0194128896"/>
    <s v="0194008896"/>
    <s v="0194008896"/>
    <s v="lclimniha@gmail.com"/>
    <s v="13000"/>
    <s v="6"/>
    <s v="A"/>
    <s v="2023"/>
    <s v="9"/>
    <s v="1103"/>
    <s v="3"/>
    <s v="1119"/>
    <s v="3"/>
    <s v="1223"/>
    <s v="2"/>
    <s v="1249"/>
    <s v="4"/>
    <s v="1449"/>
    <s v="2"/>
    <s v="3472"/>
    <s v="9"/>
    <s v="4531"/>
    <s v="4"/>
    <s v="4541"/>
    <s v="8"/>
    <s v="4551"/>
    <s v="6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"/>
    <s v="T"/>
    <s v="0"/>
    <s v="0"/>
    <s v="2"/>
    <s v="2"/>
    <s v="7"/>
    <s v="50"/>
    <s v="58.32"/>
    <s v="1240807"/>
    <n v="25"/>
    <s v="2425SPM"/>
    <s v="Z047"/>
    <s v="4"/>
    <s v="2"/>
    <s v="0"/>
    <s v=""/>
    <s v="2"/>
    <s v="A"/>
    <s v="1240807_dokumen_pendapatan.pdf"/>
    <s v="1240807_dokumen_pendapatanibu.pdf"/>
    <s v="student_image/1240807.jpg"/>
    <s v="1"/>
    <d v="2024-07-12T14:42:21"/>
    <m/>
    <s v=""/>
    <s v=""/>
    <s v="2"/>
    <s v="1"/>
    <d v="2024-07-21T09:53:09"/>
    <s v="21 JULAI 2024"/>
    <s v="8.00 PAGI - 10.00 PAGI"/>
    <s v=""/>
    <s v="M"/>
    <s v=""/>
    <s v=""/>
    <s v=""/>
    <s v=""/>
    <s v=""/>
    <m/>
    <n v="5208"/>
    <s v="060426020979"/>
    <s v="LEMBAH"/>
    <s v="C-1-4"/>
    <s v="1240807"/>
  </r>
  <r>
    <s v="060409010939"/>
    <s v="GOGULAN A/L MUTHURAJAH"/>
    <s v="1240808"/>
    <s v="Z047"/>
    <x v="1"/>
    <x v="1"/>
    <s v="C-1-4"/>
    <x v="1"/>
    <x v="0"/>
    <x v="2"/>
    <x v="701"/>
    <s v="Perdana"/>
    <s v="661224016051"/>
    <s v="711119045160"/>
    <d v="2006-04-09T00:00:00"/>
    <s v="MUTHURAJAH A/L SITHAMBARAM"/>
    <s v="USHA DEVI A/P BALAKRISHNAN"/>
    <s v="0300"/>
    <x v="1"/>
    <s v="4"/>
    <s v="1"/>
    <s v="I"/>
    <s v="T"/>
    <s v=" "/>
    <s v="B"/>
    <s v="MYS01"/>
    <s v="80.3"/>
    <s v="190.1"/>
    <s v="22.2"/>
    <s v="NO 3 LORONG SURAU 1/1 , KAMPUNG"/>
    <s v="PALEMBANG LAMA 86000 KLUANG JOHOR"/>
    <s v="KLUANG"/>
    <s v="86000"/>
    <s v="MYS01"/>
    <s v="0103"/>
    <s v="239"/>
    <s v="0182214780"/>
    <s v="0182214780"/>
    <s v="0182214780"/>
    <s v="gogulanmuthurajah@gmail.com"/>
    <s v="10000"/>
    <s v="7"/>
    <s v="A"/>
    <s v="2023"/>
    <s v="10"/>
    <s v="1103"/>
    <s v="3"/>
    <s v="1119"/>
    <s v="2"/>
    <s v="1225"/>
    <s v="0"/>
    <s v="1249"/>
    <s v="3"/>
    <s v="1449"/>
    <s v="1"/>
    <s v="3472"/>
    <s v="5"/>
    <s v="4531"/>
    <s v="1"/>
    <s v="4541"/>
    <s v="2"/>
    <s v="6354"/>
    <s v="1"/>
    <s v="9217"/>
    <s v="1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I1 "/>
    <s v=""/>
    <s v="E"/>
    <s v="1"/>
    <s v="4"/>
    <s v="2"/>
    <s v="7"/>
    <s v="10"/>
    <s v="72.5"/>
    <s v="80.28"/>
    <s v="1240808"/>
    <n v="25"/>
    <s v="2425SPM"/>
    <s v="Z047"/>
    <s v="4"/>
    <s v="4"/>
    <s v="0"/>
    <s v=""/>
    <s v="1"/>
    <s v="A"/>
    <s v="1240808_dokumen_pendapatan.pdf"/>
    <s v="1240808_dokumen_pendapatanibu.pdf"/>
    <s v="student_image/1240808.jpg"/>
    <s v="1"/>
    <d v="2024-07-10T17:23:12"/>
    <m/>
    <s v=""/>
    <s v=""/>
    <s v="2"/>
    <s v="1"/>
    <d v="2024-07-21T09:44:10"/>
    <s v="21 JULAI 2024"/>
    <s v="8.00 PAGI - 10.00 PAGI"/>
    <s v=""/>
    <s v="T"/>
    <s v=""/>
    <s v=""/>
    <s v=""/>
    <s v=""/>
    <s v=""/>
    <m/>
    <n v="5209"/>
    <s v="060409010939"/>
    <s v="LEMBAH"/>
    <s v="C-1-4"/>
    <s v="1240808"/>
  </r>
  <r>
    <s v="061010140103"/>
    <s v="MUHAMMAD MIRZA IQBAL BIN MARZUKI"/>
    <s v="1240809"/>
    <s v="Z047"/>
    <x v="1"/>
    <x v="1"/>
    <s v="C-1-4"/>
    <x v="1"/>
    <x v="0"/>
    <x v="2"/>
    <x v="309"/>
    <s v="Perdana"/>
    <s v="751120025745"/>
    <s v="780513035760"/>
    <d v="2006-10-10T00:00:00"/>
    <s v="MARZUKI BIN BAKAR"/>
    <s v="ROZITA BINTI BERAHIM"/>
    <s v="0100"/>
    <x v="1"/>
    <s v="1"/>
    <s v="1"/>
    <s v="B"/>
    <s v="T"/>
    <s v=" "/>
    <s v="B"/>
    <s v="MYS14"/>
    <s v="58"/>
    <s v="168"/>
    <s v="20.5"/>
    <s v="NO. 554, LRG RIA MESRA 30,"/>
    <s v="TMN RIA MESRA 2,"/>
    <s v="GURUN,"/>
    <s v="8300"/>
    <s v="MYS02"/>
    <s v="0205"/>
    <s v="288"/>
    <s v="0149654853"/>
    <s v="0149654853"/>
    <s v="01129977638"/>
    <s v="marzuki1274@gmail.com"/>
    <s v="2300"/>
    <s v="4"/>
    <s v="A"/>
    <s v="2023"/>
    <s v="8"/>
    <s v="1103"/>
    <s v="3"/>
    <s v="1119"/>
    <s v="5"/>
    <s v="1223"/>
    <s v="2"/>
    <s v="1249"/>
    <s v="5"/>
    <s v="1449"/>
    <s v="4"/>
    <s v="1511"/>
    <s v="1"/>
    <s v="2611"/>
    <s v="3"/>
    <s v="3766"/>
    <s v="4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"/>
    <s v="K"/>
    <s v="0"/>
    <s v="1"/>
    <s v="1"/>
    <s v="2"/>
    <s v="8"/>
    <s v="53.74"/>
    <s v="61.2"/>
    <s v="1240809"/>
    <n v="25"/>
    <s v="2425SPM"/>
    <s v="Z047"/>
    <s v="4"/>
    <s v="2"/>
    <s v="0"/>
    <s v=""/>
    <s v="2"/>
    <s v="A"/>
    <s v="1240809_dokumen_pendapatan.pdf"/>
    <s v="1240809_dokumen_pendapatanibu.pdf"/>
    <s v="student_image/1240809.jpg"/>
    <s v="1"/>
    <d v="2024-07-10T17:50:18"/>
    <m/>
    <s v=""/>
    <s v=""/>
    <s v="2"/>
    <s v="1"/>
    <d v="2024-07-21T07:43:27"/>
    <s v="21 JULAI 2024"/>
    <s v="8.00 PAGI - 10.00 PAGI"/>
    <s v=""/>
    <s v="B"/>
    <s v=""/>
    <s v=""/>
    <s v=""/>
    <s v=""/>
    <s v=""/>
    <m/>
    <n v="5210"/>
    <s v="061010140103"/>
    <s v="LEMBAH"/>
    <s v="C-1-4"/>
    <s v="1240809"/>
  </r>
  <r>
    <s v="061206101384"/>
    <s v="NUR DALILI BINTI KAMAL"/>
    <s v="1240810"/>
    <s v="Z047"/>
    <x v="1"/>
    <x v="0"/>
    <s v="J-4-4"/>
    <x v="1"/>
    <x v="0"/>
    <x v="2"/>
    <x v="702"/>
    <s v="Perdana"/>
    <s v="710302115425"/>
    <s v="741129105398"/>
    <d v="2006-12-06T00:00:00"/>
    <s v="KAMAL BIN MAT MUSIN"/>
    <s v="JUNAIDAH BINTI AMIR"/>
    <s v="0100"/>
    <x v="0"/>
    <s v="1"/>
    <s v="1"/>
    <s v="B"/>
    <s v="T"/>
    <s v=" "/>
    <s v="B"/>
    <s v="MYS10"/>
    <s v="48"/>
    <s v="155"/>
    <s v="19.9"/>
    <s v="NO.44 JALAN SUNGAI MERBAU 32/84"/>
    <s v="KEMUNING GREENVILLE, SEKSYEN 32"/>
    <s v="SHAH ALAM"/>
    <s v="40460"/>
    <s v="MYS10"/>
    <s v="1008"/>
    <s v="607"/>
    <s v="0143657460"/>
    <s v="0193067640"/>
    <s v="0143657460"/>
    <s v="captnrdall@gmail.com"/>
    <s v="15000"/>
    <s v="5"/>
    <s v="A"/>
    <s v="2023"/>
    <s v="9"/>
    <s v="1103"/>
    <s v="2"/>
    <s v="1119"/>
    <s v="1"/>
    <s v="1223"/>
    <s v="2"/>
    <s v="1249"/>
    <s v="0"/>
    <s v="1449"/>
    <s v="1"/>
    <s v="3472"/>
    <s v="5"/>
    <s v="3756"/>
    <s v="1"/>
    <s v="4531"/>
    <s v="3"/>
    <s v="4541"/>
    <s v="4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"/>
    <s v="E"/>
    <s v="1"/>
    <s v="3"/>
    <s v="2"/>
    <s v="6"/>
    <s v="9"/>
    <s v="70"/>
    <s v="77.65"/>
    <s v="1240810"/>
    <n v="25"/>
    <s v="2425SPM"/>
    <s v="Z047"/>
    <s v="3"/>
    <s v="3"/>
    <s v="0"/>
    <s v=""/>
    <s v="2"/>
    <s v="A"/>
    <s v="1240810_dokumen_pendapatan.pdf"/>
    <s v="1240810_dokumen_pendapatanibu.pdf"/>
    <s v="student_image/1240810.jpeg"/>
    <s v="1"/>
    <d v="2024-07-10T18:16:28"/>
    <m/>
    <s v=""/>
    <s v=""/>
    <s v="2"/>
    <s v="1"/>
    <d v="2024-07-21T08:30:27"/>
    <s v="21 JULAI 2024"/>
    <s v="10.00 PAGI - 12.00 TENGAH HARI"/>
    <s v=""/>
    <s v="T"/>
    <s v=""/>
    <s v=""/>
    <s v=""/>
    <s v=""/>
    <s v=""/>
    <m/>
    <n v="5211"/>
    <s v="061206101384"/>
    <s v="JEBAT"/>
    <s v="J-4-4"/>
    <s v="1240810"/>
  </r>
  <r>
    <s v="060523141449"/>
    <s v="JARED CHOW ZHEKAI"/>
    <s v="1240811"/>
    <s v="Z047"/>
    <x v="1"/>
    <x v="1"/>
    <s v="C-1-3"/>
    <x v="1"/>
    <x v="0"/>
    <x v="2"/>
    <x v="703"/>
    <s v="Perdana"/>
    <s v="690906055245"/>
    <s v="690816075154"/>
    <d v="2006-05-23T00:00:00"/>
    <s v="CHOW UNG T'CHIANG"/>
    <s v="CECILIA CHEONG YIN MEI"/>
    <s v="0200"/>
    <x v="1"/>
    <s v="2"/>
    <s v="1"/>
    <s v="C"/>
    <s v="T"/>
    <s v=" "/>
    <s v="B"/>
    <s v="MYS14"/>
    <s v="57"/>
    <s v="176"/>
    <s v="18.4"/>
    <s v="10, JLN 16/10"/>
    <s v="SEKSYEN 16"/>
    <s v="PETALING JAYA"/>
    <s v="46350"/>
    <s v="MYS10"/>
    <s v="1008"/>
    <s v="601"/>
    <s v="0162923082"/>
    <s v="01165481898"/>
    <s v="01165481898"/>
    <s v="jchowzhrkai@gmail.com"/>
    <s v="22000"/>
    <s v="4"/>
    <s v="A"/>
    <s v="2023"/>
    <s v="10"/>
    <s v="1103"/>
    <s v="4"/>
    <s v="1119"/>
    <s v="0"/>
    <s v="1225"/>
    <s v="1"/>
    <s v="1249"/>
    <s v="2"/>
    <s v="1449"/>
    <s v="1"/>
    <s v="3472"/>
    <s v="5"/>
    <s v="4531"/>
    <s v="0"/>
    <s v="4541"/>
    <s v="3"/>
    <s v="4551"/>
    <s v="1"/>
    <s v="6351"/>
    <s v="7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C1 "/>
    <s v=""/>
    <s v="T"/>
    <s v="2"/>
    <s v="3"/>
    <s v="1"/>
    <s v="6"/>
    <s v="9"/>
    <s v="76.87"/>
    <s v="84"/>
    <s v="1240811"/>
    <n v="25"/>
    <s v="2425SPM"/>
    <s v="Z047"/>
    <s v="2"/>
    <s v="2"/>
    <s v="0"/>
    <s v=""/>
    <s v="2"/>
    <s v="A"/>
    <s v="1240811_dokumen_pendapatan.pdf"/>
    <s v="1240811_dokumen_pendapatanibu.pdf"/>
    <s v="student_image/1240811.jpg"/>
    <s v="1"/>
    <d v="2024-07-11T14:51:07"/>
    <m/>
    <s v=""/>
    <s v=""/>
    <s v="2"/>
    <s v="1"/>
    <d v="2024-07-21T09:17:23"/>
    <s v="21 JULAI 2024"/>
    <s v="8.00 PAGI - 10.00 PAGI"/>
    <s v=""/>
    <s v="T"/>
    <s v=""/>
    <s v=""/>
    <s v=""/>
    <s v=""/>
    <s v=""/>
    <m/>
    <n v="5212"/>
    <s v="060523141449"/>
    <s v="LEMBAH"/>
    <s v="C-1-3"/>
    <s v="1240811"/>
  </r>
  <r>
    <s v="060115140623"/>
    <s v="VISHHAL RAM A/L RAMAKRISHNAN"/>
    <s v="1240812"/>
    <s v="Z047"/>
    <x v="1"/>
    <x v="1"/>
    <s v="C-1-3"/>
    <x v="1"/>
    <x v="0"/>
    <x v="2"/>
    <x v="312"/>
    <s v="Perdana"/>
    <s v="701012065429"/>
    <s v="821003105202"/>
    <d v="2006-01-15T00:00:00"/>
    <s v="RAMAKRISHNAN A/L MUNUSAMY @ KANNIAH"/>
    <s v="SARAWATHI A/P M.MARTHANDEN"/>
    <s v="0300"/>
    <x v="1"/>
    <s v="4"/>
    <s v="1"/>
    <s v="I"/>
    <s v="T"/>
    <s v=" "/>
    <s v="B"/>
    <s v="MYS14"/>
    <s v="68"/>
    <s v="170"/>
    <s v="23.5"/>
    <s v="NO 3 JALAN SP 3/1"/>
    <s v="TAMAN SEGAR PERDANA"/>
    <s v="CHERAS"/>
    <s v="43200"/>
    <s v="MYS10"/>
    <s v="1006"/>
    <s v="590"/>
    <s v="0127103107"/>
    <s v="0127103107"/>
    <s v="0127103107"/>
    <s v="vishhalram15@gmail.com"/>
    <s v="5000"/>
    <s v="5"/>
    <s v="A"/>
    <s v="2023"/>
    <s v="9"/>
    <s v="1103"/>
    <s v="2"/>
    <s v="1119"/>
    <s v="1"/>
    <s v="1225"/>
    <s v="1"/>
    <s v="1249"/>
    <s v="1"/>
    <s v="1449"/>
    <s v="0"/>
    <s v="3472"/>
    <s v="4"/>
    <s v="4531"/>
    <s v="4"/>
    <s v="4541"/>
    <s v="4"/>
    <s v="4551"/>
    <s v="5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I1 "/>
    <s v=""/>
    <s v="T"/>
    <s v="1"/>
    <s v="3"/>
    <s v="1"/>
    <s v="5"/>
    <s v="9"/>
    <s v="66.88"/>
    <s v="75.91"/>
    <s v="1240812"/>
    <n v="25"/>
    <s v="2425SPM"/>
    <s v="Z047"/>
    <s v="2"/>
    <s v="1"/>
    <s v="0"/>
    <s v=""/>
    <s v="2"/>
    <s v="A"/>
    <s v="1240812_dokumen_pendapatan.pdf"/>
    <s v="1240812_dokumen_pendapatanibu.pdf"/>
    <s v="student_image/1240812.jpg"/>
    <s v="1"/>
    <d v="2024-07-10T18:55:18"/>
    <m/>
    <s v=""/>
    <s v=""/>
    <s v="2"/>
    <s v="1"/>
    <d v="2024-07-21T08:33:11"/>
    <s v="21 JULAI 2024"/>
    <s v="8.00 PAGI - 10.00 PAGI"/>
    <s v=""/>
    <s v="M"/>
    <s v=""/>
    <s v=""/>
    <s v=""/>
    <s v=""/>
    <s v=""/>
    <m/>
    <n v="5213"/>
    <s v="060115140623"/>
    <s v="LEMBAH"/>
    <s v="C-1-3"/>
    <s v="1240812"/>
  </r>
  <r>
    <s v="060821160189"/>
    <s v="MUHAMMAD NAZWAN AKHEEL BIN AZHAR"/>
    <s v="7240258"/>
    <s v="Z2038"/>
    <x v="5"/>
    <x v="1"/>
    <s v="A-1-7"/>
    <x v="1"/>
    <x v="2"/>
    <x v="2"/>
    <x v="704"/>
    <s v="Perdana"/>
    <s v="711123025437"/>
    <s v="760105115376"/>
    <d v="2006-08-21T00:00:00"/>
    <s v="AZHAR BIN ISMAIL"/>
    <s v="NOORJANAWATEE BINTI MOHD SALLEH"/>
    <s v="0100"/>
    <x v="1"/>
    <s v="1"/>
    <s v="1"/>
    <s v="B"/>
    <s v="T"/>
    <s v=" "/>
    <s v="B"/>
    <s v="MYS16"/>
    <s v="55"/>
    <s v="170"/>
    <s v="19.0"/>
    <s v="NO. 3, JALAN IXORA 1/5"/>
    <s v="TAMAN IXORA, BANDAR BARU SALAK TINGGI"/>
    <s v="BANDAR BARU SALAK TI"/>
    <s v="43900"/>
    <s v="MYS10"/>
    <s v="1010"/>
    <s v="623"/>
    <s v="0126927784"/>
    <s v="0133629277"/>
    <s v="0133629277"/>
    <s v="akilazhar59@gmail.com"/>
    <s v="4000"/>
    <s v="5"/>
    <s v="A"/>
    <s v="2023"/>
    <s v="9"/>
    <s v="1103"/>
    <s v="1"/>
    <s v="1119"/>
    <s v="3"/>
    <s v="1223"/>
    <s v="2"/>
    <s v="1249"/>
    <s v="1"/>
    <s v="1449"/>
    <s v="3"/>
    <s v="3472"/>
    <s v="9"/>
    <s v="4531"/>
    <s v="7"/>
    <s v="4541"/>
    <s v="8"/>
    <s v="4551"/>
    <s v="7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"/>
    <s v="T"/>
    <s v="0"/>
    <s v="2"/>
    <s v="1"/>
    <s v="3"/>
    <s v="5"/>
    <s v="47.5"/>
    <s v="47.5"/>
    <s v="7240258"/>
    <n v="25"/>
    <s v="2425SPM"/>
    <s v="Z2038"/>
    <s v="5"/>
    <s v="5"/>
    <s v="0"/>
    <s v=""/>
    <s v="2"/>
    <s v="A"/>
    <s v="7240258_dokumen_pendapatan.pdf"/>
    <s v="7240258_dokumen_pendapatanibu.pdf"/>
    <s v="student_image/7240258.jpeg"/>
    <s v="1"/>
    <d v="2024-08-06T15:06:42"/>
    <m/>
    <s v=""/>
    <s v=""/>
    <s v="1"/>
    <s v="1"/>
    <d v="2024-07-21T10:33:45"/>
    <s v="21 JULAI 2024"/>
    <s v="10.00 PAGI - 12.00 TENGAH HARI"/>
    <s v=""/>
    <s v="M"/>
    <s v=""/>
    <s v=""/>
    <s v=""/>
    <s v=""/>
    <s v=""/>
    <m/>
    <n v="5214"/>
    <s v="060821160189"/>
    <s v="LEMBAH"/>
    <s v="A-1-7"/>
    <s v="7240258"/>
  </r>
  <r>
    <s v="061021070251"/>
    <s v="RAVINTHAR A/L SURIA GANDHAN"/>
    <s v="7240259"/>
    <s v="Z2229"/>
    <x v="3"/>
    <x v="1"/>
    <s v="A-1-7"/>
    <x v="1"/>
    <x v="2"/>
    <x v="1"/>
    <x v="1"/>
    <s v="Perdana"/>
    <s v="741228025561"/>
    <s v="780124075400"/>
    <d v="2006-10-21T00:00:00"/>
    <s v="SURIA GANDHAN A/L THANIMALAI"/>
    <s v="POONAPATHY A/P KALIMUTHU"/>
    <s v="0300"/>
    <x v="1"/>
    <s v="4"/>
    <s v="1"/>
    <s v="I"/>
    <s v="T"/>
    <s v=" "/>
    <s v="B"/>
    <s v="MYS07"/>
    <s v="84"/>
    <s v="179"/>
    <s v="26.2"/>
    <s v="105, JALAN IMPIAN 1, TAMAN SRI IMPIAN"/>
    <s v=""/>
    <s v="SUNGAI PETANI"/>
    <s v="8000"/>
    <s v="MYS02"/>
    <s v="0205"/>
    <s v="295"/>
    <s v="0129173705"/>
    <s v="0129173705"/>
    <s v="0172006385"/>
    <s v="ravintharsuria@gmail.com"/>
    <s v="8262.89"/>
    <s v="4"/>
    <s v="A"/>
    <s v="2023"/>
    <s v="10"/>
    <s v="1103"/>
    <s v="3"/>
    <s v="1119"/>
    <s v="0"/>
    <s v="1225"/>
    <s v="2"/>
    <s v="1249"/>
    <s v="2"/>
    <s v="1449"/>
    <s v="1"/>
    <s v="3472"/>
    <s v="5"/>
    <s v="4531"/>
    <s v="3"/>
    <s v="4541"/>
    <s v="7"/>
    <s v="4551"/>
    <s v="2"/>
    <s v="6354"/>
    <s v="3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I1 "/>
    <s v=""/>
    <s v="T"/>
    <s v="1"/>
    <s v="1"/>
    <s v="3"/>
    <s v="5"/>
    <s v="9"/>
    <s v="70"/>
    <s v="77.15"/>
    <s v="7240259"/>
    <n v="25"/>
    <s v="2425SPM"/>
    <s v="Z2229"/>
    <s v="2"/>
    <s v="1"/>
    <s v="0"/>
    <s v=""/>
    <s v="2"/>
    <s v="A"/>
    <s v=""/>
    <s v=""/>
    <s v=""/>
    <s v="1"/>
    <d v="2024-07-12T16:50:14"/>
    <m/>
    <s v=""/>
    <s v=""/>
    <s v="1"/>
    <s v="0"/>
    <m/>
    <s v="21 JULAI 2024"/>
    <s v="10.00 PAGI - 12.00 TENGAH HARI"/>
    <s v=""/>
    <s v="M"/>
    <s v=""/>
    <s v=""/>
    <s v=""/>
    <s v=""/>
    <s v=""/>
    <m/>
    <n v="5215"/>
    <s v="061021070251"/>
    <s v="LEMBAH"/>
    <s v="A-1-7"/>
    <s v="7240259"/>
  </r>
  <r>
    <s v="061102060346"/>
    <s v="PUTRI NATASYA ALFA BINTI ZAKARIA"/>
    <s v="7240260"/>
    <s v="Z2229"/>
    <x v="3"/>
    <x v="3"/>
    <s v="G-13"/>
    <x v="1"/>
    <x v="0"/>
    <x v="2"/>
    <x v="705"/>
    <s v="Perdana"/>
    <s v="810423025133"/>
    <s v="810413065748"/>
    <d v="2006-11-02T00:00:00"/>
    <s v="ZAKARIA BIN MAN"/>
    <s v="MASILAH BINTI SULAIMAN"/>
    <s v="0100"/>
    <x v="0"/>
    <s v="1"/>
    <s v="1"/>
    <s v="B"/>
    <s v="T"/>
    <s v=" "/>
    <s v="B"/>
    <s v="MYS06"/>
    <s v="44"/>
    <s v="162"/>
    <s v="16.7"/>
    <s v="NO 225 FELDA KERATONG 06"/>
    <s v=""/>
    <s v="MUADZAM SHAH"/>
    <s v="26700"/>
    <s v="MYS06"/>
    <s v="0609"/>
    <s v="452"/>
    <s v="01115807974"/>
    <s v="01115807974"/>
    <s v="01115807974"/>
    <s v="miratasya296@gmail.com"/>
    <s v="1500"/>
    <s v="1"/>
    <s v="A"/>
    <s v="2023"/>
    <s v="8"/>
    <s v="1103"/>
    <s v="2"/>
    <s v="1119"/>
    <s v="7"/>
    <s v="1223"/>
    <s v="2"/>
    <s v="1249"/>
    <s v="4"/>
    <s v="1449"/>
    <s v="2"/>
    <s v="1511"/>
    <s v="3"/>
    <s v="2280"/>
    <s v="2"/>
    <s v="5226"/>
    <s v="2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"/>
    <s v="K"/>
    <s v="0"/>
    <s v="0"/>
    <s v="5"/>
    <s v="5"/>
    <s v="7"/>
    <s v="60.62"/>
    <s v="68.49"/>
    <s v="7240260"/>
    <n v="25"/>
    <s v="2425SPM"/>
    <s v="Z2229"/>
    <s v="1"/>
    <s v="1"/>
    <s v="0"/>
    <s v=""/>
    <s v="2"/>
    <s v="A"/>
    <s v="7240260_dokumen_pendapatan.pdf"/>
    <s v="7240260_dokumen_pendapatanibu.pdf"/>
    <s v="student_image/7240260.jpg"/>
    <s v="1"/>
    <d v="2024-07-10T18:27:17"/>
    <m/>
    <s v=""/>
    <s v=""/>
    <s v="2"/>
    <s v="1"/>
    <d v="2024-07-21T09:37:58"/>
    <s v="21 JULAI 2024"/>
    <s v="10.00 PAGI - 12.00 TENGAH HARI"/>
    <s v=""/>
    <s v="B"/>
    <s v=""/>
    <s v=""/>
    <s v=""/>
    <s v=""/>
    <s v=""/>
    <m/>
    <n v="5216"/>
    <s v="061102060346"/>
    <s v="SRIKANDI"/>
    <s v="G-13"/>
    <s v="7240260"/>
  </r>
  <r>
    <s v="060219020597"/>
    <s v="MUHAMMAD HARIS BIN MOHD HANIF"/>
    <s v="7240261"/>
    <s v="Z2229"/>
    <x v="3"/>
    <x v="1"/>
    <s v="A-1-7"/>
    <x v="1"/>
    <x v="0"/>
    <x v="2"/>
    <x v="706"/>
    <s v="Perdana"/>
    <s v="830331025441"/>
    <s v="820414025456"/>
    <d v="2006-02-19T00:00:00"/>
    <s v="MOHD HANIF BIN HASIM"/>
    <s v="NAZIFAH BINTI ABD RAHIM"/>
    <s v="0100"/>
    <x v="1"/>
    <s v="1"/>
    <s v="1"/>
    <s v="B"/>
    <s v="T"/>
    <s v=" "/>
    <s v="B"/>
    <s v="MYS02"/>
    <s v="80"/>
    <s v="171"/>
    <s v="27.3"/>
    <s v="NO 8, JALAN NURI 8, TAMAN SCIENTEX,"/>
    <s v=""/>
    <s v="PASIR GUDANG"/>
    <s v="81700"/>
    <s v="MYS01"/>
    <s v="0102"/>
    <s v="253"/>
    <s v="01111111487"/>
    <s v="0187787491"/>
    <s v="0187787491"/>
    <s v="muhammadharis022@icloud.com"/>
    <s v="4000"/>
    <s v="5"/>
    <s v="A"/>
    <s v="2023"/>
    <s v="7"/>
    <s v="1103"/>
    <s v="0"/>
    <s v="1119"/>
    <s v="3"/>
    <s v="1223"/>
    <s v="2"/>
    <s v="1249"/>
    <s v="4"/>
    <s v="1449"/>
    <s v="5"/>
    <s v="1511"/>
    <s v="2"/>
    <s v="3766"/>
    <s v="4"/>
    <s v="    "/>
    <s v=" 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"/>
    <s v="K"/>
    <s v="1"/>
    <s v="0"/>
    <s v="2"/>
    <s v="3"/>
    <s v="7"/>
    <s v="48.13"/>
    <s v="54.83"/>
    <s v="7240261"/>
    <n v="25"/>
    <s v="2425SPM"/>
    <s v="Z2229"/>
    <s v="3"/>
    <s v="1"/>
    <s v="0"/>
    <s v=""/>
    <s v="2"/>
    <s v="A"/>
    <s v="7240261_dokumen_pendapatan.pdf"/>
    <s v="7240261_dokumen_pendapatanibu.pdf"/>
    <s v="student_image/7240261.jpg"/>
    <s v="1"/>
    <d v="2024-07-11T15:17:57"/>
    <m/>
    <s v=""/>
    <s v=""/>
    <s v="2"/>
    <s v="1"/>
    <d v="2024-07-21T10:39:58"/>
    <s v="21 JULAI 2024"/>
    <s v="10.00 PAGI - 12.00 TENGAH HARI"/>
    <s v=""/>
    <s v="B"/>
    <s v=""/>
    <s v=""/>
    <s v=""/>
    <s v=""/>
    <s v=""/>
    <m/>
    <n v="5217"/>
    <s v="060219020597"/>
    <s v="LEMBAH"/>
    <s v="A-1-7"/>
    <s v="7240261"/>
  </r>
  <r>
    <s v="060504080644"/>
    <s v="NURUL ARISHA ZARIFA BINTI MOHD AZWADI"/>
    <s v="7240262"/>
    <s v="Z2229"/>
    <x v="3"/>
    <x v="3"/>
    <s v="G-13"/>
    <x v="1"/>
    <x v="0"/>
    <x v="2"/>
    <x v="707"/>
    <s v="Perdana"/>
    <s v="810123025181"/>
    <s v="830324026040"/>
    <d v="2006-05-04T00:00:00"/>
    <s v=""/>
    <s v="SITI ZAWIYAH BINTI AHMAD"/>
    <s v="0100"/>
    <x v="0"/>
    <s v="1"/>
    <s v="1"/>
    <s v="B"/>
    <s v="T"/>
    <s v=" "/>
    <s v="B"/>
    <s v="MYS08"/>
    <s v="46.2"/>
    <s v="158"/>
    <s v="18.5"/>
    <s v="NO37 LORONG LUMUT SENTOSA 2"/>
    <s v="TAMAN LUMUT SENTOSA"/>
    <s v="LUMUT"/>
    <s v="32200"/>
    <s v="MYS08"/>
    <s v="0802"/>
    <s v="543"/>
    <s v="0194716040"/>
    <s v="0199906040"/>
    <s v="01157860514"/>
    <s v="arishazarifa7@gmail.com"/>
    <s v="2300"/>
    <s v="3"/>
    <s v="A"/>
    <s v="2023"/>
    <s v="9"/>
    <s v="1103"/>
    <s v="2"/>
    <s v="1119"/>
    <s v="7"/>
    <s v="1223"/>
    <s v="2"/>
    <s v="1249"/>
    <s v="5"/>
    <s v="1449"/>
    <s v="6"/>
    <s v="1511"/>
    <s v="3"/>
    <s v="3472"/>
    <s v="9"/>
    <s v="3756"/>
    <s v="8"/>
    <s v="3766"/>
    <s v="4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"/>
    <s v="K"/>
    <s v="0"/>
    <s v="0"/>
    <s v="2"/>
    <s v="2"/>
    <s v="6"/>
    <s v="39.38"/>
    <s v="47.09"/>
    <s v="7240262"/>
    <n v="25"/>
    <s v="2425SPM"/>
    <s v="Z2229"/>
    <s v="2"/>
    <s v="1"/>
    <s v="0"/>
    <s v=""/>
    <s v="2"/>
    <s v="A"/>
    <s v="7240262_dokumen_pendapatan.pdf"/>
    <s v="7240262_dokumen_pendapatanibu.pdf"/>
    <s v="student_image/7240262.jpeg"/>
    <s v="1"/>
    <d v="2024-07-10T19:44:30"/>
    <m/>
    <s v=""/>
    <s v=""/>
    <s v="2"/>
    <s v="1"/>
    <d v="2024-07-21T10:43:11"/>
    <s v="21 JULAI 2024"/>
    <s v="10.00 PAGI - 12.00 TENGAH HARI"/>
    <s v=""/>
    <s v="B"/>
    <s v=""/>
    <s v=""/>
    <s v=""/>
    <s v=""/>
    <s v=""/>
    <m/>
    <n v="5218"/>
    <s v="060504080644"/>
    <s v="SRIKANDI"/>
    <s v="G-13"/>
    <s v="7240262"/>
  </r>
  <r>
    <s v="060301070606"/>
    <s v="SARANYAH A/P UTHIRAPATHI"/>
    <s v="7240263"/>
    <s v="Z2280"/>
    <x v="4"/>
    <x v="3"/>
    <s v="1-28"/>
    <x v="1"/>
    <x v="0"/>
    <x v="2"/>
    <x v="708"/>
    <s v="Perdana"/>
    <s v="681205075505"/>
    <s v="720209075376"/>
    <d v="2006-03-01T00:00:00"/>
    <s v="UTHIRAPATHI A/L SUPRAMANIAN"/>
    <s v="SELVARANI A/P SHANMUGAM"/>
    <s v="0300"/>
    <x v="0"/>
    <s v="4"/>
    <s v="1"/>
    <s v="I"/>
    <s v="T"/>
    <s v=""/>
    <s v="B"/>
    <s v="MYS07"/>
    <s v="84.2"/>
    <s v="171.5"/>
    <s v="28.6"/>
    <s v="BLOCK C-1-1 , PANGSAPURI RIA ,"/>
    <s v="LEBUH KAMPUNG BENGGALI"/>
    <s v="BUTTERWORTH"/>
    <s v="12200"/>
    <s v="MYS07"/>
    <s v="0702"/>
    <s v="462"/>
    <s v="0166082461"/>
    <s v="0166082461"/>
    <s v="0166082461"/>
    <s v="saranyahuthirapathi@gmail.com"/>
    <s v="4474"/>
    <s v="4"/>
    <s v="A"/>
    <s v="2023"/>
    <s v="9"/>
    <s v="1103"/>
    <s v="2"/>
    <s v="1119"/>
    <s v="0"/>
    <s v="1225"/>
    <s v="2"/>
    <s v="1249"/>
    <s v="3"/>
    <s v="1449"/>
    <s v="5"/>
    <s v="1511"/>
    <s v="0"/>
    <s v="2611"/>
    <s v="3"/>
    <s v="3756"/>
    <s v="1"/>
    <s v="3766"/>
    <s v="1"/>
    <s v=""/>
    <s v="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K"/>
    <s v="1"/>
    <s v="3"/>
    <s v="2"/>
    <s v="6"/>
    <s v="9"/>
    <s v="71.88"/>
    <s v="79.52"/>
    <s v="7240263"/>
    <n v="25"/>
    <s v="2425SPM"/>
    <s v="Z2280"/>
    <s v="1"/>
    <s v="2"/>
    <s v="0"/>
    <s v=""/>
    <s v="2"/>
    <s v="A"/>
    <s v="7240263_dokumen_pendapatan.pdf"/>
    <s v="7240263_dokumen_pendapatanibu.pdf"/>
    <s v="student_image/7240263.jpg"/>
    <s v="1"/>
    <d v="2024-07-10T20:39:08"/>
    <m/>
    <s v=""/>
    <s v=""/>
    <s v="2"/>
    <s v="1"/>
    <d v="2024-07-21T09:08:06"/>
    <s v="21 JULAI 2024"/>
    <s v="10.00 PAGI - 12.00 TENGAH HARI"/>
    <s v=""/>
    <s v="B"/>
    <s v=""/>
    <s v=""/>
    <s v=""/>
    <s v=""/>
    <s v=""/>
    <m/>
    <n v="5219"/>
    <s v="060301070606"/>
    <s v="SRIKANDI"/>
    <s v="1-28"/>
    <s v="7240263"/>
  </r>
  <r>
    <s v="060717160277"/>
    <s v="AHMAD ADAM IRFAN BIN AHMAD RIDHUAN"/>
    <s v="7240264"/>
    <s v="Z2280"/>
    <x v="4"/>
    <x v="2"/>
    <s v=""/>
    <x v="3"/>
    <x v="1"/>
    <x v="1"/>
    <x v="1"/>
    <s v="Perdana"/>
    <s v="720820016127"/>
    <s v="771205146114"/>
    <d v="2006-07-17T00:00:00"/>
    <s v="AHMAD RIDHUAN BIN ABDULLAH"/>
    <s v="SITI FATIMAH BINTI MUHAMMAD SALIM"/>
    <s v="0300"/>
    <x v="1"/>
    <s v="1"/>
    <s v="1"/>
    <s v="I"/>
    <s v="T"/>
    <s v=" "/>
    <s v="B"/>
    <s v="MYS16"/>
    <s v="48"/>
    <s v="167"/>
    <s v="17.2"/>
    <s v="3017 JALAN HANG LEKIR KEM PERDANA"/>
    <s v="SG BESI"/>
    <s v="SG BESI"/>
    <s v="57000"/>
    <s v="MYS14"/>
    <s v=""/>
    <s v=""/>
    <s v="0192195793"/>
    <s v=""/>
    <s v="0192141325"/>
    <s v="fsiti28@yahoo.com"/>
    <s v="8000"/>
    <s v="3"/>
    <s v="A"/>
    <s v="2023"/>
    <s v="9"/>
    <s v="1103"/>
    <s v="5"/>
    <s v="1119"/>
    <s v="2"/>
    <s v="1223"/>
    <s v="3"/>
    <s v="1249"/>
    <s v="1"/>
    <s v="1449"/>
    <s v="1"/>
    <s v="3472"/>
    <s v="9"/>
    <s v="4531"/>
    <s v="7"/>
    <s v="4541"/>
    <s v="8"/>
    <s v="4551"/>
    <s v="6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I1 "/>
    <s v=""/>
    <s v="T"/>
    <s v="0"/>
    <s v="2"/>
    <s v="1"/>
    <s v="3"/>
    <s v="6"/>
    <s v="47.5"/>
    <s v="53.55"/>
    <s v="7240264"/>
    <n v="25"/>
    <s v="2425SPM"/>
    <s v="Z2280"/>
    <s v="8"/>
    <s v="9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5220"/>
    <s v="060717160277"/>
    <s v="TUAH"/>
    <s v=""/>
    <s v="7240264"/>
  </r>
  <r>
    <s v="060316131125"/>
    <s v="MUHAMMAD AIMAN BIN MOHD ZAKI"/>
    <s v="7240265"/>
    <s v="Z2280"/>
    <x v="4"/>
    <x v="2"/>
    <s v=""/>
    <x v="3"/>
    <x v="1"/>
    <x v="1"/>
    <x v="1"/>
    <s v="Perdana"/>
    <s v="761202025983"/>
    <s v="760924015854"/>
    <d v="2006-03-16T00:00:00"/>
    <s v="MOHD ZAKI BIN MASTAR"/>
    <s v="NORHAYATI BINTI MOHD NOOR"/>
    <s v="0100"/>
    <x v="1"/>
    <s v="1"/>
    <s v="1"/>
    <s v="B"/>
    <s v="T"/>
    <s v=" "/>
    <s v="B"/>
    <s v="MYS13"/>
    <s v="54"/>
    <s v="169"/>
    <s v="18.9"/>
    <s v="NO 9 JALAN 2/12B"/>
    <s v="KAMPUNG BATU MUDA"/>
    <s v="KUALA LUMPUR"/>
    <s v="51100"/>
    <s v="MYS14"/>
    <s v=""/>
    <s v=""/>
    <s v="0192633377"/>
    <s v=""/>
    <s v="01137559834"/>
    <s v="aimanzaki06@icloud.com"/>
    <s v="15000"/>
    <s v="4"/>
    <s v="A"/>
    <s v="2023"/>
    <s v="9"/>
    <s v="1103"/>
    <s v="3"/>
    <s v="1119"/>
    <s v="1"/>
    <s v="1223"/>
    <s v="3"/>
    <s v="1249"/>
    <s v="5"/>
    <s v="1449"/>
    <s v="3"/>
    <s v="3472"/>
    <s v="9"/>
    <s v="3756"/>
    <s v="8"/>
    <s v="4531"/>
    <s v="8"/>
    <s v="4541"/>
    <s v="8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"/>
    <s v="E"/>
    <s v="0"/>
    <s v="1"/>
    <s v="0"/>
    <s v="1"/>
    <s v="5"/>
    <s v="38.13"/>
    <s v="45.97"/>
    <s v="7240265"/>
    <n v="25"/>
    <s v="2425SPM"/>
    <s v="Z2280"/>
    <s v="8"/>
    <s v="9"/>
    <s v=""/>
    <s v=""/>
    <s v=""/>
    <s v="A"/>
    <s v=""/>
    <s v=""/>
    <s v=""/>
    <s v="0"/>
    <m/>
    <m/>
    <s v=""/>
    <s v=""/>
    <s v="0"/>
    <s v="0"/>
    <m/>
    <s v="21 JULAI 2024"/>
    <s v="10.00 PAGI - 12.00 TENGAH HARI"/>
    <s v=""/>
    <s v=""/>
    <s v=""/>
    <s v="1"/>
    <s v=""/>
    <s v=""/>
    <s v=""/>
    <m/>
    <n v="5221"/>
    <s v="060316131125"/>
    <s v="TUAH"/>
    <s v=""/>
    <s v="7240265"/>
  </r>
  <r>
    <s v="060321130776"/>
    <s v="NURUL AMIRAH BINTI NORRIMI"/>
    <s v="7240266"/>
    <s v="Z2280"/>
    <x v="4"/>
    <x v="3"/>
    <s v="2-28"/>
    <x v="1"/>
    <x v="0"/>
    <x v="2"/>
    <x v="709"/>
    <s v="Perdana"/>
    <s v="661129045559"/>
    <s v="660808045206"/>
    <d v="2006-03-21T00:00:00"/>
    <s v="NORRIMI BIN MOHAMED"/>
    <s v="SAKILA BINTI OMAR"/>
    <s v="0100"/>
    <x v="0"/>
    <s v="1"/>
    <s v="1"/>
    <s v="B"/>
    <s v="T"/>
    <s v=""/>
    <s v="B"/>
    <s v="MYS13"/>
    <s v="59"/>
    <s v="160"/>
    <s v="23.0"/>
    <s v="KM 32 SIMPANG KERAYONG,"/>
    <s v=""/>
    <s v="JASIN"/>
    <s v="77000"/>
    <s v="MYS04"/>
    <s v="0402"/>
    <s v="372"/>
    <s v="0135401751"/>
    <s v="0135401751"/>
    <s v="0135401751"/>
    <s v="nrlamirahhh19@gmail.com"/>
    <s v="2150"/>
    <s v="5"/>
    <s v="A"/>
    <s v="2023"/>
    <s v="11"/>
    <s v="1103"/>
    <s v="2"/>
    <s v="1119"/>
    <s v="3"/>
    <s v="1249"/>
    <s v="4"/>
    <s v="1449"/>
    <s v="3"/>
    <s v="2361"/>
    <s v="6"/>
    <s v="3472"/>
    <s v="9"/>
    <s v="4531"/>
    <s v="6"/>
    <s v="4541"/>
    <s v="8"/>
    <s v="4551"/>
    <s v="6"/>
    <s v="5227"/>
    <s v="1"/>
    <s v="5228"/>
    <s v="3"/>
    <s v=""/>
    <s v=""/>
    <s v=""/>
    <s v=""/>
    <s v=""/>
    <s v=""/>
    <s v=""/>
    <s v=""/>
    <s v=""/>
    <s v=""/>
    <s v=""/>
    <s v=""/>
    <s v=""/>
    <s v=""/>
    <m/>
    <s v=""/>
    <s v="B1 "/>
    <s v=""/>
    <s v="T"/>
    <s v="0"/>
    <s v="1"/>
    <s v="1"/>
    <s v="2"/>
    <s v="9"/>
    <s v="50.01"/>
    <s v="58.86"/>
    <s v="7240266"/>
    <n v="25"/>
    <s v="2425SPM"/>
    <s v="Z2280"/>
    <s v="4"/>
    <s v="4"/>
    <s v="0"/>
    <s v=""/>
    <s v="2"/>
    <s v="A"/>
    <s v="7240266_dokumen_pendapatan.pdf"/>
    <s v="7240266_dokumen_pendapatanibu.pdf"/>
    <s v="student_image/7240266.jpg"/>
    <s v="1"/>
    <d v="2024-07-10T18:56:01"/>
    <m/>
    <s v=""/>
    <s v=""/>
    <s v="2"/>
    <s v="1"/>
    <d v="2024-07-21T10:10:19"/>
    <s v="21 JULAI 2024"/>
    <s v="10.00 PAGI - 12.00 TENGAH HARI"/>
    <s v=""/>
    <s v="B"/>
    <s v=""/>
    <s v=""/>
    <s v=""/>
    <s v=""/>
    <s v=""/>
    <m/>
    <n v="5222"/>
    <s v="060321130776"/>
    <s v="SRIKANDI"/>
    <s v="2-28"/>
    <s v="7240266"/>
  </r>
  <r>
    <s v="060119150079"/>
    <s v="FAKHRUDDIN HAIKAL BIN KAMAL"/>
    <s v="1240813"/>
    <s v="Z047"/>
    <x v="1"/>
    <x v="1"/>
    <s v="C-1-3"/>
    <x v="1"/>
    <x v="0"/>
    <x v="2"/>
    <x v="710"/>
    <s v="Perdana"/>
    <s v="650706075579"/>
    <s v="690530125072"/>
    <d v="2006-01-19T00:00:00"/>
    <s v="KAMAL BIN HASHIM"/>
    <s v="ZAMILAH BINTI MD.WALI"/>
    <s v="0100"/>
    <x v="1"/>
    <s v="1"/>
    <s v="1"/>
    <s v="B"/>
    <s v="T"/>
    <s v=" "/>
    <s v="B"/>
    <s v="MYS15"/>
    <s v="67"/>
    <s v="175"/>
    <s v="21.8"/>
    <s v="E7-3 TAMAN MAHKOTA IMPIAN"/>
    <s v="JALAN BUKIT TIMBALAI KG. SUNGAI BUTON"/>
    <s v="LABUAN"/>
    <s v="87000"/>
    <s v="MYS15"/>
    <s v="1500"/>
    <s v="208"/>
    <s v="0137357990"/>
    <s v="0137357990"/>
    <s v="0137357990"/>
    <s v="kudinbikal@gmail.com"/>
    <s v="6000"/>
    <s v="6"/>
    <s v="A"/>
    <s v="2023"/>
    <s v="9"/>
    <s v="1103"/>
    <s v="2"/>
    <s v="1119"/>
    <s v="2"/>
    <s v="1223"/>
    <s v="1"/>
    <s v="1249"/>
    <s v="2"/>
    <s v="1449"/>
    <s v="1"/>
    <s v="3472"/>
    <s v="5"/>
    <s v="4531"/>
    <s v="3"/>
    <s v="4541"/>
    <s v="4"/>
    <s v="4551"/>
    <s v="5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"/>
    <s v="T"/>
    <s v="0"/>
    <s v="2"/>
    <s v="3"/>
    <s v="5"/>
    <s v="9"/>
    <s v="64.37"/>
    <s v="64.37"/>
    <s v="1240813"/>
    <n v="25"/>
    <s v="2425SPM"/>
    <s v="Z047"/>
    <s v="5"/>
    <s v="4"/>
    <s v="0"/>
    <s v=""/>
    <s v="2"/>
    <s v="A"/>
    <s v="1240813_dokumen_pendapatan.pdf"/>
    <s v="1240813_dokumen_pendapatanibu.pdf"/>
    <s v="student_image/1240813.jpeg"/>
    <s v="1"/>
    <d v="2024-07-10T17:29:57"/>
    <m/>
    <s v=""/>
    <s v=""/>
    <s v="2"/>
    <s v="1"/>
    <d v="2024-07-21T07:58:49"/>
    <s v="21 JULAI 2024"/>
    <s v="8.00 PAGI - 10.00 PAGI"/>
    <s v=""/>
    <s v="M"/>
    <s v=""/>
    <s v=""/>
    <s v=""/>
    <s v=""/>
    <s v=""/>
    <m/>
    <n v="5223"/>
    <s v="060119150079"/>
    <s v="LEMBAH"/>
    <s v="C-1-3"/>
    <s v="1240813"/>
  </r>
  <r>
    <s v="060519020783"/>
    <s v="MUHAMMAD HAKIMI BIN MUHAMAD HIGARUDDIN"/>
    <s v="1240814"/>
    <s v="Z022"/>
    <x v="2"/>
    <x v="1"/>
    <s v="B-2-3"/>
    <x v="1"/>
    <x v="0"/>
    <x v="2"/>
    <x v="711"/>
    <s v="Perdana"/>
    <s v="761125025647"/>
    <s v="760624025540"/>
    <d v="2006-05-19T00:00:00"/>
    <s v="MUHAMAD HIGARUDDIN BIN HAMBALI"/>
    <s v="RABITAH BINTI MD JANIS"/>
    <s v="0100"/>
    <x v="1"/>
    <s v="1"/>
    <s v="1"/>
    <s v="B"/>
    <s v="T"/>
    <s v=" "/>
    <s v="B"/>
    <s v="MYS02"/>
    <s v="69"/>
    <s v="169"/>
    <s v="24.1"/>
    <s v="KAMPUNG CHAROK SIK MUKIM PULAI"/>
    <s v=""/>
    <s v="BALING"/>
    <s v="9100"/>
    <s v="MYS02"/>
    <s v="0208"/>
    <s v="297"/>
    <s v="0197523432"/>
    <s v="01126508837"/>
    <s v="01126508837"/>
    <s v="higaruddinhambali5647@gmail.com"/>
    <s v="650"/>
    <s v="6"/>
    <s v="A"/>
    <s v="2023"/>
    <s v="8"/>
    <s v="1103"/>
    <s v="0"/>
    <s v="1119"/>
    <s v="1"/>
    <s v="1223"/>
    <s v="0"/>
    <s v="1249"/>
    <s v="0"/>
    <s v="1449"/>
    <s v="0"/>
    <s v="1511"/>
    <s v="0"/>
    <s v="3756"/>
    <s v="0"/>
    <s v="3766"/>
    <s v="0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"/>
    <s v="K"/>
    <s v="7"/>
    <s v="1"/>
    <s v="0"/>
    <s v="8"/>
    <s v="8"/>
    <s v="88.75"/>
    <s v="88.75"/>
    <s v="1240814"/>
    <n v="25"/>
    <s v="2425SPM"/>
    <s v="Z022"/>
    <s v="4"/>
    <s v="1"/>
    <s v="0"/>
    <s v=""/>
    <s v="2"/>
    <s v="A"/>
    <s v="1240814_dokumen_pendapatan.pdf"/>
    <s v="1240814_dokumen_pendapatanibu.pdf"/>
    <s v="student_image/1240814.jpg"/>
    <s v="1"/>
    <d v="2024-07-10T17:34:58"/>
    <m/>
    <s v=""/>
    <s v=""/>
    <s v="2"/>
    <s v="1"/>
    <d v="2024-07-21T09:13:21"/>
    <s v="21 JULAI 2024"/>
    <s v="8.00 PAGI - 10.00 PAGI"/>
    <s v=""/>
    <s v="B"/>
    <s v=""/>
    <s v=""/>
    <s v=""/>
    <s v=""/>
    <s v=""/>
    <m/>
    <n v="5224"/>
    <s v="060519020783"/>
    <s v="LEMBAH"/>
    <s v="B-2-3"/>
    <s v="1240814"/>
  </r>
  <r>
    <s v="060207130457"/>
    <s v="ARAPH TANG INN SZU"/>
    <s v="1240815"/>
    <s v="Z047"/>
    <x v="1"/>
    <x v="1"/>
    <s v="C-1-3"/>
    <x v="0"/>
    <x v="2"/>
    <x v="1"/>
    <x v="1"/>
    <s v="Perdana"/>
    <s v="770220135363"/>
    <s v="820504085188"/>
    <d v="2006-02-07T00:00:00"/>
    <s v="TANG SING HUI"/>
    <s v="CHONG YIN SHAM"/>
    <s v="0200"/>
    <x v="1"/>
    <s v="2"/>
    <s v="1"/>
    <s v="C"/>
    <s v="T"/>
    <s v=" "/>
    <s v="B"/>
    <s v="MYS13"/>
    <s v="56.5"/>
    <s v="179.6"/>
    <s v="17.5"/>
    <s v="BLK R-4-6 BT.7"/>
    <s v="JLN.PUCHONG"/>
    <s v="PUCHONG"/>
    <s v="47180"/>
    <s v="MYS10"/>
    <s v="1008"/>
    <s v="597"/>
    <s v="0162611388"/>
    <s v="0102117388"/>
    <s v="0102117388"/>
    <s v="z9e4o@hotmail.com"/>
    <s v="6000"/>
    <s v="6"/>
    <s v="A"/>
    <s v="2023"/>
    <s v="9"/>
    <s v="1103"/>
    <s v="3"/>
    <s v="1119"/>
    <s v="0"/>
    <s v="1225"/>
    <s v="0"/>
    <s v="1249"/>
    <s v="0"/>
    <s v="1449"/>
    <s v="0"/>
    <s v="3472"/>
    <s v="0"/>
    <s v="4531"/>
    <s v="0"/>
    <s v="4541"/>
    <s v="2"/>
    <s v="4551"/>
    <s v="1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C1 "/>
    <s v=""/>
    <s v="T"/>
    <s v="6"/>
    <s v="1"/>
    <s v="1"/>
    <s v="8"/>
    <s v="9"/>
    <s v="85.62"/>
    <s v="85.62"/>
    <s v="1240815"/>
    <n v="25"/>
    <s v="2425SPM"/>
    <s v="Z047"/>
    <s v="4"/>
    <s v="1"/>
    <s v="0"/>
    <s v=""/>
    <s v="2"/>
    <s v="A"/>
    <s v="1240815_dokumen_pendapatan.pdf"/>
    <s v="1240815_dokumen_pendapatanibu.pdf"/>
    <s v="student_image/1240815.jpg"/>
    <s v="2"/>
    <d v="2024-08-06T14:40:08"/>
    <d v="2024-08-06T14:41:33"/>
    <s v="1"/>
    <s v=""/>
    <s v="1"/>
    <s v="0"/>
    <m/>
    <s v="21 JULAI 2024"/>
    <s v="8.00 PAGI - 10.00 PAGI"/>
    <s v=""/>
    <s v="M"/>
    <s v=""/>
    <s v=""/>
    <s v=""/>
    <s v=""/>
    <s v=""/>
    <m/>
    <n v="5225"/>
    <s v="060207130457"/>
    <s v="LEMBAH"/>
    <s v="C-1-3"/>
    <s v="1240815"/>
  </r>
  <r>
    <s v="060824060837"/>
    <s v="MUHAMMAD IFFAN FAHIM BIN MASDI"/>
    <s v="1240816"/>
    <s v="Z022"/>
    <x v="2"/>
    <x v="1"/>
    <s v="B-2-3"/>
    <x v="1"/>
    <x v="0"/>
    <x v="2"/>
    <x v="712"/>
    <s v="Perdana"/>
    <s v="650109065559"/>
    <s v="750616065674"/>
    <d v="2006-08-24T00:00:00"/>
    <s v="MASDI BIN ABDUL"/>
    <s v="MARZILA BINTI OSMAN"/>
    <s v="0100"/>
    <x v="1"/>
    <s v="1"/>
    <s v="1"/>
    <s v="B"/>
    <s v="T"/>
    <s v=" "/>
    <s v="B"/>
    <s v="MYS06"/>
    <s v="52"/>
    <s v="164"/>
    <s v="19.3"/>
    <s v="NO 13 , JALAN KAMPUNG BAHAGIA"/>
    <s v="TAMAN DAHLIA 2"/>
    <s v="KUALA ROMPIN"/>
    <s v="26800"/>
    <s v="MYS06"/>
    <s v="0609"/>
    <s v="453"/>
    <s v="01164232954"/>
    <s v="01164232954"/>
    <s v="01164232954"/>
    <s v="fahimiffan@gmail.com"/>
    <s v="11617.33"/>
    <s v="8"/>
    <s v="A"/>
    <s v="2023"/>
    <s v="9"/>
    <s v="1103"/>
    <s v="2"/>
    <s v="1119"/>
    <s v="3"/>
    <s v="1223"/>
    <s v="1"/>
    <s v="1249"/>
    <s v="3"/>
    <s v="1449"/>
    <s v="1"/>
    <s v="3472"/>
    <s v="9"/>
    <s v="4531"/>
    <s v="4"/>
    <s v="4541"/>
    <s v="6"/>
    <s v="4551"/>
    <s v="5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"/>
    <s v="T"/>
    <s v="0"/>
    <s v="2"/>
    <s v="1"/>
    <s v="3"/>
    <s v="8"/>
    <s v="57.5"/>
    <s v="57.5"/>
    <s v="1240816"/>
    <n v="25"/>
    <s v="2425SPM"/>
    <s v="Z022"/>
    <s v="7"/>
    <s v="4"/>
    <s v="0"/>
    <s v=""/>
    <s v="2"/>
    <s v="A"/>
    <s v="1240816_dokumen_pendapatan.pdf"/>
    <s v="1240816_dokumen_pendapatanibu.pdf"/>
    <s v="student_image/1240816.jpg"/>
    <s v="1"/>
    <d v="2024-07-10T17:33:08"/>
    <m/>
    <s v=""/>
    <s v=""/>
    <s v="2"/>
    <s v="1"/>
    <d v="2024-07-21T08:49:19"/>
    <s v="21 JULAI 2024"/>
    <s v="8.00 PAGI - 10.00 PAGI"/>
    <s v=""/>
    <s v="M"/>
    <s v=""/>
    <s v=""/>
    <s v=""/>
    <s v=""/>
    <s v=""/>
    <m/>
    <n v="5226"/>
    <s v="060824060837"/>
    <s v="LEMBAH"/>
    <s v="B-2-3"/>
    <s v="1240816"/>
  </r>
  <r>
    <s v="060119141113"/>
    <s v="JACOB PHANG JIA FOO"/>
    <s v="1240817"/>
    <s v="Z047"/>
    <x v="1"/>
    <x v="1"/>
    <s v="C-1-3"/>
    <x v="1"/>
    <x v="0"/>
    <x v="2"/>
    <x v="713"/>
    <s v="Perdana"/>
    <s v="410710035075"/>
    <s v="711231145030"/>
    <d v="2006-01-19T00:00:00"/>
    <s v="TEH EH WEE @ TEH KENG HIN"/>
    <s v="TEH SHEAU HUEY"/>
    <s v="0200"/>
    <x v="1"/>
    <s v="3"/>
    <s v="1"/>
    <s v="C"/>
    <s v="T"/>
    <s v=" "/>
    <s v="B"/>
    <s v="MYS10"/>
    <s v="65"/>
    <s v="167.5"/>
    <s v="23.1"/>
    <s v="3E-3-09, JLN BKT INADH"/>
    <s v="TAMAN BUKIT INDAH"/>
    <s v="AMPANG"/>
    <s v="68000"/>
    <s v="MYS10"/>
    <s v="1009"/>
    <s v="585"/>
    <s v="0182803121"/>
    <s v="0169775714"/>
    <s v="0169775714"/>
    <s v="jacobonpong06@gmail.com"/>
    <s v="4500"/>
    <s v="3"/>
    <s v="A"/>
    <s v="2023"/>
    <s v="8"/>
    <s v="1103"/>
    <s v="3"/>
    <s v="1119"/>
    <s v="0"/>
    <s v="1225"/>
    <s v="0"/>
    <s v="1249"/>
    <s v="0"/>
    <s v="1449"/>
    <s v="0"/>
    <s v="3770"/>
    <s v="0"/>
    <s v="4531"/>
    <s v="0"/>
    <s v="4541"/>
    <s v="0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C1 "/>
    <s v=""/>
    <s v="K"/>
    <s v="7"/>
    <s v="0"/>
    <s v="0"/>
    <s v="7"/>
    <s v="8"/>
    <s v="52.5"/>
    <s v="52.5"/>
    <s v="1240817"/>
    <n v="25"/>
    <s v="2425SPM"/>
    <s v="Z047"/>
    <s v="0"/>
    <s v="1"/>
    <s v="0"/>
    <s v=""/>
    <s v="2"/>
    <s v="A"/>
    <s v="1240817_dokumen_pendapatan.pdf"/>
    <s v="1240817_dokumen_pendapatanibu.pdf"/>
    <s v="student_image/1240817.jpeg"/>
    <s v="1"/>
    <d v="2024-07-10T17:14:30"/>
    <m/>
    <s v=""/>
    <s v=""/>
    <s v="2"/>
    <s v="1"/>
    <d v="2024-07-21T08:38:35"/>
    <s v="21 JULAI 2024"/>
    <s v="8.00 PAGI - 10.00 PAGI"/>
    <s v=""/>
    <s v="M"/>
    <s v=""/>
    <s v=""/>
    <s v=""/>
    <s v=""/>
    <s v=""/>
    <m/>
    <n v="5227"/>
    <s v="060119141113"/>
    <s v="LEMBAH"/>
    <s v="C-1-3"/>
    <s v="1240817"/>
  </r>
  <r>
    <s v="060604120607"/>
    <s v="MUHAMMAD AFIQ DANISH BIN ABU SAMAH"/>
    <s v="1240818"/>
    <s v="Z047"/>
    <x v="1"/>
    <x v="1"/>
    <s v="C-1-3"/>
    <x v="1"/>
    <x v="0"/>
    <x v="2"/>
    <x v="714"/>
    <s v="Perdana"/>
    <s v="690402106803"/>
    <s v="680204065028"/>
    <d v="2006-06-04T00:00:00"/>
    <s v="ABU SAMAH BIN HARUN"/>
    <s v="NORLIZAH BINTI AHMAD"/>
    <s v="0100"/>
    <x v="1"/>
    <s v="1"/>
    <s v="1"/>
    <s v="B"/>
    <s v="T"/>
    <s v=" "/>
    <s v="B"/>
    <s v="MYS12"/>
    <s v="60"/>
    <s v="178"/>
    <s v="18.9"/>
    <s v="NO6, JALAN M.U 5C, TAMAN MALAWATI UTAMA"/>
    <s v=""/>
    <s v="KUALA SELANGOR"/>
    <s v="45000"/>
    <s v="MYS10"/>
    <s v="1004"/>
    <s v="577"/>
    <s v="0193498846"/>
    <s v="0193498846"/>
    <s v="0193498846"/>
    <s v="muhammadafiqdanish20@gmail.com"/>
    <s v="3000"/>
    <s v="5"/>
    <s v="A"/>
    <s v="2023"/>
    <s v="9"/>
    <s v="1103"/>
    <s v="1"/>
    <s v="1119"/>
    <s v="2"/>
    <s v="1223"/>
    <s v="0"/>
    <s v="1249"/>
    <s v="0"/>
    <s v="1449"/>
    <s v="1"/>
    <s v="3472"/>
    <s v="8"/>
    <s v="3770"/>
    <s v="1"/>
    <s v="4531"/>
    <s v="2"/>
    <s v="4541"/>
    <s v="5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"/>
    <s v="E"/>
    <s v="2"/>
    <s v="3"/>
    <s v="2"/>
    <s v="7"/>
    <s v="8"/>
    <s v="76.25"/>
    <s v="76.25"/>
    <s v="1240818"/>
    <n v="25"/>
    <s v="2425SPM"/>
    <s v="Z047"/>
    <s v="3"/>
    <s v="3"/>
    <s v="0"/>
    <s v=""/>
    <s v="2"/>
    <s v="A"/>
    <s v="1240818_dokumen_pendapatan.pdf"/>
    <s v="1240818_dokumen_pendapatanibu.pdf"/>
    <s v="student_image/1240818.jpg"/>
    <s v="1"/>
    <d v="2024-07-10T19:33:33"/>
    <m/>
    <s v=""/>
    <s v=""/>
    <s v="2"/>
    <s v="1"/>
    <d v="2024-07-29T15:26:38"/>
    <s v="21 JULAI 2024"/>
    <s v="8.00 PAGI - 10.00 PAGI"/>
    <s v=""/>
    <s v="B"/>
    <s v=""/>
    <s v=""/>
    <s v=""/>
    <s v=""/>
    <s v=""/>
    <m/>
    <n v="5228"/>
    <s v="060604120607"/>
    <s v="LEMBAH"/>
    <s v="C-1-3"/>
    <s v="1240818"/>
  </r>
  <r>
    <s v="061018070947"/>
    <s v="MUHAMAD AZZIM BIN PAUZI"/>
    <s v="1240819"/>
    <s v="Z047"/>
    <x v="1"/>
    <x v="1"/>
    <s v="C-1-3"/>
    <x v="1"/>
    <x v="0"/>
    <x v="2"/>
    <x v="715"/>
    <s v="Perdana"/>
    <s v="720725025797"/>
    <s v="730426115070"/>
    <d v="2006-10-18T00:00:00"/>
    <s v="PAUZI BIN MD SAAD"/>
    <s v="SITI KHATIJAH BINTI ALI"/>
    <s v="0100"/>
    <x v="1"/>
    <s v="1"/>
    <s v="1"/>
    <s v="B"/>
    <s v="T"/>
    <s v=" "/>
    <s v="B"/>
    <s v="MYS07"/>
    <s v="59"/>
    <s v="167"/>
    <s v="19.3"/>
    <s v="LOT 229 F, KAMPUNG TIROI BATU 7,"/>
    <s v="JALAN LABU"/>
    <s v="LABU"/>
    <s v="71900"/>
    <s v="MYS05"/>
    <s v="0505"/>
    <s v="395"/>
    <s v="0182308287"/>
    <s v="0183948257"/>
    <s v="0183948257"/>
    <s v="avan_9558@yahoo.com"/>
    <s v="13003.54"/>
    <s v="5"/>
    <s v="A"/>
    <s v="2023"/>
    <s v="9"/>
    <s v="1103"/>
    <s v="1"/>
    <s v="1119"/>
    <s v="4"/>
    <s v="1223"/>
    <s v="2"/>
    <s v="1249"/>
    <s v="2"/>
    <s v="1449"/>
    <s v="1"/>
    <s v="3472"/>
    <s v="5"/>
    <s v="4531"/>
    <s v="2"/>
    <s v="4541"/>
    <s v="5"/>
    <s v="4551"/>
    <s v="5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"/>
    <s v="T"/>
    <s v="0"/>
    <s v="2"/>
    <s v="3"/>
    <s v="5"/>
    <s v="9"/>
    <s v="62.49"/>
    <s v="62.49"/>
    <s v="1240819"/>
    <n v="25"/>
    <s v="2425SPM"/>
    <s v="Z047"/>
    <s v="3"/>
    <s v="3"/>
    <s v="0"/>
    <s v=""/>
    <s v="2"/>
    <s v="A"/>
    <s v="1240819_dokumen_pendapatan.pdf"/>
    <s v="1240819_dokumen_pendapatanibu.pdf"/>
    <s v="student_image/1240819.jpg"/>
    <s v="1"/>
    <d v="2024-07-10T17:36:09"/>
    <m/>
    <s v=""/>
    <s v=""/>
    <s v="2"/>
    <s v="1"/>
    <d v="2024-07-21T09:37:15"/>
    <s v="21 JULAI 2024"/>
    <s v="8.00 PAGI - 10.00 PAGI"/>
    <s v=""/>
    <s v="T"/>
    <s v=""/>
    <s v=""/>
    <s v=""/>
    <s v=""/>
    <s v=""/>
    <m/>
    <n v="5229"/>
    <s v="061018070947"/>
    <s v="LEMBAH"/>
    <s v="C-1-3"/>
    <s v="1240819"/>
  </r>
  <r>
    <s v="060627101679"/>
    <s v="THADDEUS JORDAIN DANIEL"/>
    <s v="1240820"/>
    <s v="Z047"/>
    <x v="1"/>
    <x v="1"/>
    <s v="C-1-2"/>
    <x v="1"/>
    <x v="2"/>
    <x v="2"/>
    <x v="716"/>
    <s v="Perdana"/>
    <s v="781220016499"/>
    <s v="790805145856"/>
    <d v="2006-06-27T00:00:00"/>
    <s v="TERENCE DANIEL A/L AMBROSE"/>
    <s v="JOSPIN A/P ANTHONY"/>
    <s v="0300"/>
    <x v="1"/>
    <s v="2"/>
    <s v="1"/>
    <s v="I"/>
    <s v="T"/>
    <s v=" "/>
    <s v="B"/>
    <s v="MYS10"/>
    <s v="76"/>
    <s v="169"/>
    <s v="26.6"/>
    <s v="NO.11 JALAN SP7/1, TAMAN SAUJANA PUCHONG"/>
    <s v=""/>
    <s v="PUCHONG"/>
    <s v="47110"/>
    <s v="MYS10"/>
    <s v="1008"/>
    <s v="596"/>
    <s v="0162679349"/>
    <s v="0163132577"/>
    <s v="0149712781"/>
    <s v="thaddeuspro27@gmail.com"/>
    <s v="3500"/>
    <s v="6"/>
    <s v="A"/>
    <s v="2023"/>
    <s v="8"/>
    <s v="1103"/>
    <s v="3"/>
    <s v="1119"/>
    <s v="1"/>
    <s v="1225"/>
    <s v="2"/>
    <s v="1249"/>
    <s v="1"/>
    <s v="1449"/>
    <s v="1"/>
    <s v="3770"/>
    <s v="0"/>
    <s v="4531"/>
    <s v="1"/>
    <s v="4541"/>
    <s v="1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I1 "/>
    <s v=""/>
    <s v="K"/>
    <s v="1"/>
    <s v="5"/>
    <s v="1"/>
    <s v="7"/>
    <s v="8"/>
    <s v="48.12"/>
    <s v="48.12"/>
    <s v="1240820"/>
    <n v="25"/>
    <s v="2425SPM"/>
    <s v="Z047"/>
    <s v="4"/>
    <s v="4"/>
    <s v="0"/>
    <s v=""/>
    <s v="2"/>
    <s v="A"/>
    <s v="1240820_dokumen_pendapatan.pdf"/>
    <s v="1240820_dokumen_pendapatanibu.pdf"/>
    <s v="student_image/1240820.jpg"/>
    <s v="1"/>
    <d v="2024-08-06T13:53:54"/>
    <m/>
    <s v=""/>
    <s v=""/>
    <s v="1"/>
    <s v="1"/>
    <d v="2024-07-21T08:24:13"/>
    <s v="21 JULAI 2024"/>
    <s v="8.00 PAGI - 10.00 PAGI"/>
    <s v=""/>
    <s v="B"/>
    <s v=""/>
    <s v=""/>
    <s v=""/>
    <s v=""/>
    <s v=""/>
    <m/>
    <n v="5230"/>
    <s v="060627101679"/>
    <s v="LEMBAH"/>
    <s v="C-1-2"/>
    <s v="1240820"/>
  </r>
  <r>
    <s v="060126030585"/>
    <s v="AHMAD ZULHILMI HUSNI BIN MD ZULBAHRI"/>
    <s v="1240821"/>
    <s v="Z022"/>
    <x v="2"/>
    <x v="1"/>
    <s v="B-2-3"/>
    <x v="2"/>
    <x v="0"/>
    <x v="0"/>
    <x v="717"/>
    <s v="Perdana"/>
    <s v="660410035817"/>
    <s v="710107115382"/>
    <d v="2006-01-26T00:00:00"/>
    <s v="MD ZULBAHRI BIN MOHD NOOR"/>
    <s v="ALINA BINTI OTHMAN"/>
    <s v="0100"/>
    <x v="1"/>
    <s v="1"/>
    <s v="1"/>
    <s v="B"/>
    <s v="T"/>
    <s v=" "/>
    <s v="B"/>
    <s v="MYS03"/>
    <s v="73"/>
    <s v="180"/>
    <s v="22.5"/>
    <s v="LOT 752,"/>
    <s v="KAMPONG KANDIS"/>
    <s v="PASIR PUTEH"/>
    <s v="16800"/>
    <s v="MYS03"/>
    <s v="0305"/>
    <s v="334"/>
    <s v="01117854252"/>
    <s v="01117854252"/>
    <s v="01117854252"/>
    <s v="zulhilmihusni06@gmail.com"/>
    <s v="7068"/>
    <s v="7"/>
    <s v="A"/>
    <s v="2023"/>
    <s v="8"/>
    <s v="1103"/>
    <s v="2"/>
    <s v="1119"/>
    <s v="6"/>
    <s v="1223"/>
    <s v="2"/>
    <s v="1249"/>
    <s v="4"/>
    <s v="1449"/>
    <s v="2"/>
    <s v="1511"/>
    <s v="2"/>
    <s v="3756"/>
    <s v="3"/>
    <s v="3766"/>
    <s v="1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"/>
    <s v="K"/>
    <s v="0"/>
    <s v="1"/>
    <s v="4"/>
    <s v="5"/>
    <s v="8"/>
    <s v="62.49"/>
    <s v="62.49"/>
    <s v="1240821"/>
    <n v="25"/>
    <s v="2425SPM"/>
    <s v="Z022"/>
    <s v="5"/>
    <s v="3"/>
    <s v="0"/>
    <s v=""/>
    <s v="2"/>
    <s v="A"/>
    <s v="1240821_dokumen_pendapatan.pdf"/>
    <s v="1240821_dokumen_pendapatanibu.pdf"/>
    <s v="student_image/1240821.jpg"/>
    <s v="3"/>
    <d v="2024-07-10T17:44:42"/>
    <d v="2024-07-25T08:04:50"/>
    <s v="3"/>
    <s v=""/>
    <s v="2"/>
    <s v="3"/>
    <d v="2024-07-21T08:03:08"/>
    <s v="21 JULAI 2024"/>
    <s v="8.00 PAGI - 10.00 PAGI"/>
    <s v=""/>
    <s v="M"/>
    <s v=""/>
    <s v=""/>
    <s v=""/>
    <s v=""/>
    <s v=""/>
    <m/>
    <n v="5231"/>
    <s v="060126030585"/>
    <s v="LEMBAH"/>
    <s v="B-2-3"/>
    <s v="1240821"/>
  </r>
  <r>
    <s v="060709100055"/>
    <s v="MUHAMMAD MUHAIMIN NADIM BIN MUHAMMAD MAZLAN"/>
    <s v="1240822"/>
    <s v="Z047"/>
    <x v="1"/>
    <x v="1"/>
    <s v="C-1-2"/>
    <x v="1"/>
    <x v="0"/>
    <x v="2"/>
    <x v="718"/>
    <s v="Perdana"/>
    <s v="730326105211"/>
    <s v="840412025362"/>
    <d v="2006-07-09T00:00:00"/>
    <s v="MUHAMMAD MAZLAN BIN ABDUL HAMID"/>
    <s v="NONIE BINTI ZAIDI"/>
    <s v="0100"/>
    <x v="1"/>
    <s v="1"/>
    <s v="1"/>
    <s v="B"/>
    <s v="T"/>
    <s v=" "/>
    <s v="B"/>
    <s v="MYS10"/>
    <s v="64"/>
    <s v="175"/>
    <s v="20.9"/>
    <s v="LOT 1690-A BATU 3 LORNG RAMBUTAN"/>
    <s v="KAMPUNG TELUK MENEGUN"/>
    <s v="SHAH ALAM"/>
    <s v="40460"/>
    <s v="MYS10"/>
    <s v="1001"/>
    <s v="616"/>
    <s v="0192448280"/>
    <s v="0192448280"/>
    <s v="0192448280"/>
    <s v="muhaiminnadim@gmail.com"/>
    <s v="1650"/>
    <s v="6"/>
    <s v="A"/>
    <s v="2023"/>
    <s v="8"/>
    <s v="1103"/>
    <s v="0"/>
    <s v="1119"/>
    <s v="2"/>
    <s v="1223"/>
    <s v="0"/>
    <s v="1249"/>
    <s v="0"/>
    <s v="1449"/>
    <s v="0"/>
    <s v="3770"/>
    <s v="1"/>
    <s v="4531"/>
    <s v="0"/>
    <s v="4541"/>
    <s v="5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"/>
    <s v="K"/>
    <s v="5"/>
    <s v="1"/>
    <s v="1"/>
    <s v="7"/>
    <s v="8"/>
    <s v="53.75"/>
    <s v="53.75"/>
    <s v="1240822"/>
    <n v="25"/>
    <s v="2425SPM"/>
    <s v="Z047"/>
    <s v="4"/>
    <s v="2"/>
    <s v="0"/>
    <s v=""/>
    <s v="2"/>
    <s v="A"/>
    <s v="1240822_dokumen_pendapatan.pdf"/>
    <s v="1240822_dokumen_pendapatanibu.pdf"/>
    <s v="student_image/1240822.jpeg"/>
    <s v="1"/>
    <d v="2024-07-10T18:20:29"/>
    <m/>
    <s v=""/>
    <s v=""/>
    <s v="2"/>
    <s v="1"/>
    <d v="2024-07-21T08:36:40"/>
    <s v="21 JULAI 2024"/>
    <s v="8.00 PAGI - 10.00 PAGI"/>
    <s v=""/>
    <s v="B"/>
    <s v=""/>
    <s v=""/>
    <s v=""/>
    <s v=""/>
    <s v=""/>
    <m/>
    <n v="5232"/>
    <s v="060709100055"/>
    <s v="LEMBAH"/>
    <s v="C-1-2"/>
    <s v="1240822"/>
  </r>
  <r>
    <s v="060622101725"/>
    <s v="MUHAMMAD NABEEL AIMAN BIN SHAMSUL"/>
    <s v="1240823"/>
    <s v="Z047"/>
    <x v="1"/>
    <x v="1"/>
    <s v="C-1-2"/>
    <x v="1"/>
    <x v="0"/>
    <x v="2"/>
    <x v="719"/>
    <s v="Perdana"/>
    <s v="780521075295"/>
    <s v="810614115182"/>
    <d v="2006-06-22T00:00:00"/>
    <s v="SHAMSUL BIN ABU BAKAR"/>
    <s v="NOORA BINTI SHAFEI"/>
    <s v="0100"/>
    <x v="1"/>
    <s v="1"/>
    <s v="1"/>
    <s v="B"/>
    <s v="T"/>
    <s v=" "/>
    <s v="B"/>
    <s v="MYS10"/>
    <s v="63.5"/>
    <s v="172"/>
    <s v="21.4"/>
    <s v="A1-15-4 RESIDENSI FLORA ROSA,"/>
    <s v="JALAN P11J PRESINT 11"/>
    <s v="PUTRAJAYA"/>
    <s v="62300"/>
    <s v="MYS16"/>
    <s v="1601"/>
    <s v="209"/>
    <s v="0146235182"/>
    <s v="01133055182"/>
    <s v="0143305182"/>
    <s v="nabeelshamsul@gmail.com"/>
    <s v="10237"/>
    <s v="7"/>
    <s v="A"/>
    <s v="2023"/>
    <s v="9"/>
    <s v="1103"/>
    <s v="2"/>
    <s v="1119"/>
    <s v="1"/>
    <s v="1223"/>
    <s v="2"/>
    <s v="1249"/>
    <s v="1"/>
    <s v="1449"/>
    <s v="1"/>
    <s v="3472"/>
    <s v="7"/>
    <s v="4531"/>
    <s v="3"/>
    <s v="4541"/>
    <s v="5"/>
    <s v="4551"/>
    <s v="4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"/>
    <s v="T"/>
    <s v="0"/>
    <s v="3"/>
    <s v="2"/>
    <s v="5"/>
    <s v="8"/>
    <s v="66.24"/>
    <s v="66.24"/>
    <s v="1240823"/>
    <n v="25"/>
    <s v="2425SPM"/>
    <s v="Z047"/>
    <s v="5"/>
    <s v="1"/>
    <s v="0"/>
    <s v=""/>
    <s v="2"/>
    <s v="A"/>
    <s v="1240823_dokumen_pendapatan.pdf"/>
    <s v="1240823_dokumen_pendapatanibu.pdf"/>
    <s v="student_image/1240823.jpg"/>
    <s v="1"/>
    <d v="2024-07-10T20:03:58"/>
    <m/>
    <s v=""/>
    <s v=""/>
    <s v="2"/>
    <s v="1"/>
    <d v="2024-07-21T09:23:55"/>
    <s v="21 JULAI 2024"/>
    <s v="8.00 PAGI - 10.00 PAGI"/>
    <s v=""/>
    <s v="M"/>
    <s v=""/>
    <s v=""/>
    <s v=""/>
    <s v=""/>
    <s v=""/>
    <m/>
    <n v="5233"/>
    <s v="060622101725"/>
    <s v="LEMBAH"/>
    <s v="C-1-2"/>
    <s v="1240823"/>
  </r>
  <r>
    <s v="060223020039"/>
    <s v="MUHAMMAD AFIQ ZIKRI BIN MOHD SUKRI"/>
    <s v="1240941"/>
    <s v="Z047"/>
    <x v="1"/>
    <x v="1"/>
    <s v="A-1-6"/>
    <x v="1"/>
    <x v="0"/>
    <x v="2"/>
    <x v="720"/>
    <s v="Perdana"/>
    <s v="790213025463"/>
    <s v="791202025024"/>
    <d v="2006-02-23T00:00:00"/>
    <s v="MOHD SUKRI BIN AYOB"/>
    <s v="HAFISAAH BINTI ZAKARIA"/>
    <s v="0100"/>
    <x v="1"/>
    <s v="1"/>
    <s v="1"/>
    <s v="B"/>
    <s v="T"/>
    <s v=" "/>
    <s v="B"/>
    <s v="MYS10"/>
    <s v="54"/>
    <s v="168"/>
    <s v="19.1"/>
    <s v="NO 84, JALAN SERAMPANG 4, TAMAN EMAS"/>
    <s v="TELOK GADONG,41100 KLANG SELANGOR"/>
    <s v="KLANG"/>
    <s v="41100"/>
    <s v="MYS10"/>
    <s v="1001"/>
    <s v="614"/>
    <s v="0149325593"/>
    <s v="0149325593"/>
    <s v="0149325593"/>
    <s v="afiqzikri553@gmail.com"/>
    <s v="9531.01"/>
    <s v="1"/>
    <s v="A"/>
    <s v="2023"/>
    <s v="8"/>
    <s v="1103"/>
    <s v="2"/>
    <s v="1119"/>
    <s v="6"/>
    <s v="1223"/>
    <s v="3"/>
    <s v="1249"/>
    <s v="5"/>
    <s v="1449"/>
    <s v="1"/>
    <s v="1511"/>
    <s v="2"/>
    <s v="3756"/>
    <s v="7"/>
    <s v="3766"/>
    <s v="5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"/>
    <s v="K"/>
    <s v="0"/>
    <s v="1"/>
    <s v="2"/>
    <s v="3"/>
    <s v="7"/>
    <s v="46.87"/>
    <s v="46.87"/>
    <s v="1240941"/>
    <n v="25"/>
    <s v="2425SPM"/>
    <s v="Z047"/>
    <s v="4"/>
    <s v="1"/>
    <s v="0"/>
    <s v=""/>
    <s v="2"/>
    <s v="A"/>
    <s v="1240941_dokumen_pendapatan.pdf"/>
    <s v="1240941_dokumen_pendapatanibu.pdf"/>
    <s v="student_image/1240941.jpg"/>
    <s v="1"/>
    <d v="2024-08-08T13:34:53"/>
    <m/>
    <s v=""/>
    <s v=""/>
    <s v="2"/>
    <s v="1"/>
    <d v="2024-07-21T10:54:46"/>
    <s v="21 JULAI 2024"/>
    <s v="10.00 PAGI - 12.00 TENGAH HARI"/>
    <s v=""/>
    <s v="M"/>
    <s v=""/>
    <s v=""/>
    <s v=""/>
    <s v=""/>
    <s v=""/>
    <m/>
    <n v="5234"/>
    <s v="060223020039"/>
    <s v="LEMBAH"/>
    <s v="A-1-6"/>
    <s v="1240941"/>
  </r>
  <r>
    <s v="060405050431"/>
    <s v="MEGAT IQBAL BIN MOHD FARIS"/>
    <s v="7240268"/>
    <s v="Z2280"/>
    <x v="4"/>
    <x v="1"/>
    <s v="A-1-6"/>
    <x v="1"/>
    <x v="2"/>
    <x v="1"/>
    <x v="1"/>
    <s v="Perdana"/>
    <s v="680328106151"/>
    <s v="830409065786"/>
    <d v="2006-04-05T00:00:00"/>
    <s v="MOHD FARIS BIN TAMSIR"/>
    <s v="SHARIFAH NORINTAN BAISZA BINTI SYED ISHAK"/>
    <s v="0100"/>
    <x v="1"/>
    <s v="1"/>
    <s v="1"/>
    <s v="B"/>
    <s v="T"/>
    <s v=" "/>
    <s v="B"/>
    <s v="MYS05"/>
    <s v="70.1"/>
    <s v="179.8"/>
    <s v="21.6"/>
    <s v="NO.31, LORONG IM 15/28"/>
    <s v="BANDAR INDERA MAHKOTA 15"/>
    <s v="KUANTAN"/>
    <s v="25200"/>
    <s v="MYS06"/>
    <s v="0604"/>
    <s v="424"/>
    <s v="0179780336"/>
    <s v="01170067769"/>
    <s v="01170067769"/>
    <s v="megatiqbal42@gmail.com"/>
    <s v="2000"/>
    <s v="5"/>
    <s v="A"/>
    <s v="2023"/>
    <s v="8"/>
    <s v="1103"/>
    <s v="4"/>
    <s v="1119"/>
    <s v="5"/>
    <s v="1223"/>
    <s v="2"/>
    <s v="1249"/>
    <s v="5"/>
    <s v="1449"/>
    <s v="1"/>
    <s v="1511"/>
    <s v="2"/>
    <s v="3756"/>
    <s v="6"/>
    <s v="3766"/>
    <s v="3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"/>
    <s v="K"/>
    <s v="0"/>
    <s v="1"/>
    <s v="2"/>
    <s v="3"/>
    <s v="8"/>
    <s v="51.87"/>
    <s v="51.87"/>
    <s v="7240268"/>
    <n v="25"/>
    <s v="2425SPM"/>
    <s v="Z2280"/>
    <s v="4"/>
    <s v="2"/>
    <s v="0"/>
    <s v=""/>
    <s v="2"/>
    <s v="A"/>
    <s v=""/>
    <s v=""/>
    <s v=""/>
    <s v="1"/>
    <d v="2024-07-10T18:36:48"/>
    <m/>
    <s v=""/>
    <s v=""/>
    <s v="1"/>
    <s v="0"/>
    <m/>
    <s v="21 JULAI 2024"/>
    <s v="10.00 PAGI - 12.00 TENGAH HARI"/>
    <s v=""/>
    <s v="B"/>
    <s v=""/>
    <s v=""/>
    <s v=""/>
    <s v=""/>
    <s v=""/>
    <m/>
    <n v="5235"/>
    <s v="060405050431"/>
    <s v="LEMBAH"/>
    <s v="A-1-6"/>
    <s v="7240268"/>
  </r>
  <r>
    <s v="061221030553"/>
    <s v="MUHAMMAD IQBAL AFIQ BIN IFAZIRAMZI"/>
    <s v="1240824"/>
    <s v="Z047"/>
    <x v="1"/>
    <x v="1"/>
    <s v="C-1-2"/>
    <x v="1"/>
    <x v="0"/>
    <x v="2"/>
    <x v="721"/>
    <s v="Perdana"/>
    <s v="780504035603"/>
    <s v="790328035338"/>
    <d v="2006-12-21T00:00:00"/>
    <s v="IFAZIRAMZI BIN IBRAHIM"/>
    <s v="HASNIDA BINTI HASSAN"/>
    <s v="0100"/>
    <x v="1"/>
    <s v="1"/>
    <s v="1"/>
    <s v="B"/>
    <s v="T"/>
    <s v=" "/>
    <s v="B"/>
    <s v="MYS03"/>
    <s v="70.5"/>
    <s v="171"/>
    <s v="24.1"/>
    <s v="215, JALAN TOK JANGGUT,"/>
    <s v="KAMPUNG PASIR PEKAN HILIR"/>
    <s v="WAKAF BHARU"/>
    <s v="16250"/>
    <s v="MYS03"/>
    <s v="0307"/>
    <s v="305"/>
    <s v="0108195233"/>
    <s v="0108195233"/>
    <s v="0108195233"/>
    <s v="iqbalafiqm@gmail.com"/>
    <s v="2300"/>
    <s v="5"/>
    <s v="A"/>
    <s v="2023"/>
    <s v="9"/>
    <s v="1103"/>
    <s v="3"/>
    <s v="1119"/>
    <s v="6"/>
    <s v="1223"/>
    <s v="2"/>
    <s v="1249"/>
    <s v="2"/>
    <s v="1449"/>
    <s v="0"/>
    <s v="3472"/>
    <s v="5"/>
    <s v="3756"/>
    <s v="0"/>
    <s v="4531"/>
    <s v="3"/>
    <s v="4541"/>
    <s v="6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"/>
    <s v="E"/>
    <s v="2"/>
    <s v="0"/>
    <s v="2"/>
    <s v="4"/>
    <s v="9"/>
    <s v="60.01"/>
    <s v="60.01"/>
    <s v="1240824"/>
    <n v="25"/>
    <s v="2425SPM"/>
    <s v="Z047"/>
    <s v="3"/>
    <s v="3"/>
    <s v="0"/>
    <s v=""/>
    <s v="2"/>
    <s v="A"/>
    <s v="1240824_dokumen_pendapatan.pdf"/>
    <s v="1240824_dokumen_pendapatanibu.pdf"/>
    <s v="student_image/1240824.jpg"/>
    <s v="1"/>
    <d v="2024-07-10T17:45:16"/>
    <m/>
    <s v=""/>
    <s v=""/>
    <s v="2"/>
    <s v="1"/>
    <d v="2024-07-21T08:49:46"/>
    <s v="21 JULAI 2024"/>
    <s v="8.00 PAGI - 10.00 PAGI"/>
    <s v=""/>
    <s v="B"/>
    <s v=""/>
    <s v=""/>
    <s v=""/>
    <s v=""/>
    <s v=""/>
    <m/>
    <n v="5236"/>
    <s v="061221030553"/>
    <s v="LEMBAH"/>
    <s v="C-1-2"/>
    <s v="1240824"/>
  </r>
  <r>
    <s v="060824010397"/>
    <s v="AHMAD EMIL SYAQIL BIN MAHMUD"/>
    <s v="1240825"/>
    <s v="Z022"/>
    <x v="2"/>
    <x v="1"/>
    <s v="B-2-3"/>
    <x v="1"/>
    <x v="0"/>
    <x v="2"/>
    <x v="722"/>
    <s v="Perdana"/>
    <s v="710410016571"/>
    <s v="710420015230"/>
    <d v="2006-08-24T00:00:00"/>
    <s v="MAHMUD BIN IBRAHIM"/>
    <s v="RUZAIDAH BINTI OTHMAN"/>
    <s v="0100"/>
    <x v="1"/>
    <s v="1"/>
    <s v="1"/>
    <s v="B"/>
    <s v="T"/>
    <s v=" "/>
    <s v="B"/>
    <s v="MYS01"/>
    <s v="66"/>
    <s v="175"/>
    <s v="21.5"/>
    <s v="NO 258 JALAN 5/4, TAMAN GADONG JAYA"/>
    <s v=""/>
    <s v="SEREMBAN"/>
    <s v="71900"/>
    <s v="MYS05"/>
    <s v="0505"/>
    <s v="395"/>
    <s v="0166947592"/>
    <s v="0166947592"/>
    <s v="0192412754"/>
    <s v="ahmademilsyaqil@gmail.com"/>
    <s v="2700"/>
    <s v="4"/>
    <s v="A"/>
    <s v="2023"/>
    <s v="8"/>
    <s v="1103"/>
    <s v="2"/>
    <s v="1119"/>
    <s v="5"/>
    <s v="1223"/>
    <s v="2"/>
    <s v="1249"/>
    <s v="2"/>
    <s v="1449"/>
    <s v="1"/>
    <s v="1511"/>
    <s v="1"/>
    <s v="3756"/>
    <s v="3"/>
    <s v="3766"/>
    <s v="1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"/>
    <s v="K"/>
    <s v="0"/>
    <s v="3"/>
    <s v="3"/>
    <s v="6"/>
    <s v="8"/>
    <s v="68.12"/>
    <s v="68.12"/>
    <s v="1240825"/>
    <n v="25"/>
    <s v="2425SPM"/>
    <s v="Z022"/>
    <s v="6"/>
    <s v="6"/>
    <s v="0"/>
    <s v=""/>
    <s v="2"/>
    <s v="A"/>
    <s v="1240825_dokumen_pendapatan.pdf"/>
    <s v="1240825_dokumen_pendapatanibu.pdf"/>
    <s v="student_image/1240825.jpg"/>
    <s v="1"/>
    <d v="2024-07-10T20:38:17"/>
    <m/>
    <s v=""/>
    <s v=""/>
    <s v="2"/>
    <s v="1"/>
    <d v="2024-07-21T09:06:40"/>
    <s v="21 JULAI 2024"/>
    <s v="8.00 PAGI - 10.00 PAGI"/>
    <s v=""/>
    <s v="B"/>
    <s v=""/>
    <s v=""/>
    <s v=""/>
    <s v=""/>
    <s v=""/>
    <m/>
    <n v="5237"/>
    <s v="060824010397"/>
    <s v="LEMBAH"/>
    <s v="B-2-3"/>
    <s v="1240825"/>
  </r>
  <r>
    <s v="060427030183"/>
    <s v="MUHAMMAD FARHAN BIN ROSLI"/>
    <s v="1240826"/>
    <s v="Z047"/>
    <x v="1"/>
    <x v="1"/>
    <s v="C-1-2"/>
    <x v="1"/>
    <x v="0"/>
    <x v="2"/>
    <x v="723"/>
    <s v="Perdana"/>
    <s v="731015035353"/>
    <s v="690322035398"/>
    <d v="2006-04-27T00:00:00"/>
    <s v="ROSLI BIN YUSOFF"/>
    <s v="RASIDAH BINTI SAMAN"/>
    <s v="0100"/>
    <x v="1"/>
    <s v="1"/>
    <s v="1"/>
    <s v="B"/>
    <s v="T"/>
    <s v=" "/>
    <s v="B"/>
    <s v="MYS03"/>
    <s v="70.2"/>
    <s v="175.1"/>
    <s v="22.9"/>
    <s v="LOT 281 KAMPUNG PENGKALAN CHINA"/>
    <s v="LOT 281 KAMPUNG PENGKALAN CHINA"/>
    <s v="BACHOK"/>
    <s v="16300"/>
    <s v="MYS03"/>
    <s v="0301"/>
    <s v="322"/>
    <s v="0138771860"/>
    <s v="0138771860"/>
    <s v="0138771860"/>
    <s v="farhanrosli274@gmail.com"/>
    <s v="38193.28"/>
    <s v="4"/>
    <s v="A"/>
    <s v="2023"/>
    <s v="8"/>
    <s v="1103"/>
    <s v="4"/>
    <s v="1119"/>
    <s v="3"/>
    <s v="1223"/>
    <s v="0"/>
    <s v="1249"/>
    <s v="0"/>
    <s v="1449"/>
    <s v="1"/>
    <s v="3756"/>
    <s v="1"/>
    <s v="4531"/>
    <s v="0"/>
    <s v="4541"/>
    <s v="6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"/>
    <s v="K"/>
    <s v="3"/>
    <s v="2"/>
    <s v="0"/>
    <s v="5"/>
    <s v="8"/>
    <s v="61.25"/>
    <s v="61.25"/>
    <s v="1240826"/>
    <n v="25"/>
    <s v="2425SPM"/>
    <s v="Z047"/>
    <s v="4"/>
    <s v="3"/>
    <s v="0"/>
    <s v=""/>
    <s v="2"/>
    <s v="A"/>
    <s v="1240826_dokumen_pendapatan.pdf"/>
    <s v="1240826_dokumen_pendapatanibu.pdf"/>
    <s v="student_image/1240826.jpg"/>
    <s v="1"/>
    <d v="2024-07-10T17:34:28"/>
    <m/>
    <s v=""/>
    <s v=""/>
    <s v="2"/>
    <s v="1"/>
    <d v="2024-07-21T09:07:41"/>
    <s v="21 JULAI 2024"/>
    <s v="8.00 PAGI - 10.00 PAGI"/>
    <s v=""/>
    <s v="B"/>
    <s v=""/>
    <s v=""/>
    <s v=""/>
    <s v=""/>
    <s v=""/>
    <m/>
    <n v="5238"/>
    <s v="060427030183"/>
    <s v="LEMBAH"/>
    <s v="C-1-2"/>
    <s v="1240826"/>
  </r>
  <r>
    <s v="060615141091"/>
    <s v="JENESH A/L SENTHIVELOO"/>
    <s v="1240827"/>
    <s v="Z047"/>
    <x v="1"/>
    <x v="1"/>
    <s v="C-1-2"/>
    <x v="1"/>
    <x v="2"/>
    <x v="1"/>
    <x v="1"/>
    <s v="Perdana"/>
    <s v="750327085943"/>
    <s v="750501045358"/>
    <d v="2006-06-15T00:00:00"/>
    <s v="SENTHIVELOO A/L SINNAPPAN"/>
    <s v="MAY KALA A/P SATHASIVAM"/>
    <s v="0300"/>
    <x v="1"/>
    <s v="4"/>
    <s v="1"/>
    <s v="I"/>
    <s v="T"/>
    <s v=" "/>
    <s v="B"/>
    <s v="MYS10"/>
    <s v="80"/>
    <s v="177"/>
    <s v="25.5"/>
    <s v="33, JLN TASIK PRIMA"/>
    <s v="3/3 TAMAN TASIK PRIMA"/>
    <s v="PUCHONG"/>
    <s v="47150"/>
    <s v="MYS10"/>
    <s v=""/>
    <s v=""/>
    <s v="0122738421"/>
    <s v="0122738421"/>
    <s v="0102808421"/>
    <s v="s_senthi@yahoo.com"/>
    <s v="30000"/>
    <s v="5"/>
    <s v="A"/>
    <s v="2023"/>
    <s v="8"/>
    <s v="1103"/>
    <s v="2"/>
    <s v="1119"/>
    <s v="0"/>
    <s v="1225"/>
    <s v="0"/>
    <s v="1249"/>
    <s v="0"/>
    <s v="1449"/>
    <s v="1"/>
    <s v="4531"/>
    <s v="1"/>
    <s v="4541"/>
    <s v="1"/>
    <s v="4551"/>
    <s v="1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I1 "/>
    <s v=""/>
    <s v="K"/>
    <s v="3"/>
    <s v="4"/>
    <s v="1"/>
    <s v="8"/>
    <s v="8"/>
    <s v="51.87"/>
    <s v="51.87"/>
    <s v="1240827"/>
    <n v="25"/>
    <s v="2425SPM"/>
    <s v="Z047"/>
    <s v="4"/>
    <s v="4"/>
    <s v=""/>
    <s v=""/>
    <s v=""/>
    <s v="A"/>
    <s v=""/>
    <s v=""/>
    <s v=""/>
    <s v="1"/>
    <d v="2024-07-10T20:52:17"/>
    <m/>
    <s v=""/>
    <s v=""/>
    <s v="1"/>
    <s v="0"/>
    <m/>
    <s v="21 JULAI 2024"/>
    <s v="8.00 PAGI - 10.00 PAGI"/>
    <s v=""/>
    <s v=""/>
    <s v=""/>
    <s v=""/>
    <s v=""/>
    <s v=""/>
    <s v=""/>
    <m/>
    <n v="5239"/>
    <s v="060615141091"/>
    <s v="LEMBAH"/>
    <s v="C-1-2"/>
    <s v="1240827"/>
  </r>
  <r>
    <s v="061016060147"/>
    <s v="WAN AHMAD FAUZAN BIN W.RUHAIZI"/>
    <s v="1240828"/>
    <s v="Z022"/>
    <x v="2"/>
    <x v="1"/>
    <s v="B-2-3"/>
    <x v="1"/>
    <x v="0"/>
    <x v="2"/>
    <x v="724"/>
    <s v="Perdana"/>
    <s v="650101039647"/>
    <s v="660531115258"/>
    <d v="2006-10-16T00:00:00"/>
    <s v="W. RUHAIZI BIN W. ABDULLAH"/>
    <s v="NARISAH BINTI MOHD YASIN"/>
    <s v="0100"/>
    <x v="1"/>
    <s v="1"/>
    <s v="1"/>
    <s v="B"/>
    <s v="T"/>
    <s v=" "/>
    <s v="B"/>
    <s v="MYS06"/>
    <s v="64"/>
    <s v="166.5"/>
    <s v="23.0"/>
    <s v="NO 61 LRG S.K 1/12"/>
    <s v="TAMAN PSJ SUNGAI KARANG 1"/>
    <s v="KUANTAN"/>
    <s v="26100"/>
    <s v="MYS06"/>
    <s v="0604"/>
    <s v="423"/>
    <s v="0169231037"/>
    <s v="0199821037"/>
    <s v="0199821037"/>
    <s v="wanfauzan1610@gmail.com"/>
    <s v="2200"/>
    <s v="3"/>
    <s v="A"/>
    <s v="2023"/>
    <s v="8"/>
    <s v="1103"/>
    <s v="1"/>
    <s v="1119"/>
    <s v="2"/>
    <s v="1223"/>
    <s v="0"/>
    <s v="1249"/>
    <s v="1"/>
    <s v="1449"/>
    <s v="1"/>
    <s v="1511"/>
    <s v="1"/>
    <s v="3756"/>
    <s v="1"/>
    <s v="3766"/>
    <s v="1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"/>
    <s v="K"/>
    <s v="1"/>
    <s v="6"/>
    <s v="1"/>
    <s v="8"/>
    <s v="8"/>
    <s v="79.37"/>
    <s v="79.37"/>
    <s v="1240828"/>
    <n v="25"/>
    <s v="2425SPM"/>
    <s v="Z022"/>
    <s v="4"/>
    <s v="4"/>
    <s v="0"/>
    <s v=""/>
    <s v="2"/>
    <s v="A"/>
    <s v="1240828_dokumen_pendapatan.pdf"/>
    <s v="1240828_dokumen_pendapatanibu.pdf"/>
    <s v="student_image/1240828.jpg"/>
    <s v="1"/>
    <d v="2024-07-10T18:10:58"/>
    <m/>
    <s v=""/>
    <s v=""/>
    <s v="2"/>
    <s v="1"/>
    <d v="2024-07-21T08:24:41"/>
    <s v="21 JULAI 2024"/>
    <s v="8.00 PAGI - 10.00 PAGI"/>
    <s v=""/>
    <s v="B"/>
    <s v=""/>
    <s v=""/>
    <s v=""/>
    <s v=""/>
    <s v=""/>
    <m/>
    <n v="5240"/>
    <s v="061016060147"/>
    <s v="LEMBAH"/>
    <s v="B-2-3"/>
    <s v="1240828"/>
  </r>
  <r>
    <s v="060109140133"/>
    <s v="MUHAMAD ADHA BIN JAAFAR"/>
    <s v="1240829"/>
    <s v="Z047"/>
    <x v="1"/>
    <x v="1"/>
    <s v="C-1-2"/>
    <x v="1"/>
    <x v="0"/>
    <x v="2"/>
    <x v="13"/>
    <s v="Perdana"/>
    <s v="711112086453"/>
    <s v="711012025688"/>
    <d v="2006-01-09T00:00:00"/>
    <s v="JA'AFAR BIN MOHAMAD"/>
    <s v="NOOR AZLINA BINTI DESA"/>
    <s v="0100"/>
    <x v="1"/>
    <s v="1"/>
    <s v="1"/>
    <s v="B"/>
    <s v="T"/>
    <s v=""/>
    <s v="B"/>
    <s v="MYS14"/>
    <s v="65"/>
    <s v="170"/>
    <s v="22.4"/>
    <s v="NO 17, LORONG MAJU 4,"/>
    <s v="TAMAN ASSAM MAJU,"/>
    <s v="TAIPING"/>
    <s v="34000"/>
    <s v="MYS08"/>
    <s v="0806"/>
    <s v="510"/>
    <s v="0174672158"/>
    <s v="0174672158"/>
    <s v="0174672158"/>
    <s v="muhammadadha59@gmail.com"/>
    <s v="9079"/>
    <s v="2"/>
    <s v="A"/>
    <s v="2023"/>
    <s v="9"/>
    <s v="1103"/>
    <s v="2"/>
    <s v="1119"/>
    <s v="3"/>
    <s v="1223"/>
    <s v="0"/>
    <s v="1249"/>
    <s v="3"/>
    <s v="1449"/>
    <s v="1"/>
    <s v="3472"/>
    <s v="5"/>
    <s v="4531"/>
    <s v="2"/>
    <s v="4541"/>
    <s v="2"/>
    <s v="4551"/>
    <s v="4"/>
    <s v=""/>
    <s v=""/>
    <s v=""/>
    <s v=""/>
    <s v=""/>
    <s v=""/>
    <s v=""/>
    <s v=""/>
    <s v=""/>
    <s v=""/>
    <s v=""/>
    <s v=""/>
    <s v=""/>
    <s v=""/>
    <s v=""/>
    <s v=""/>
    <s v=""/>
    <s v=""/>
    <m/>
    <s v=""/>
    <s v="B1 "/>
    <s v=""/>
    <s v="T"/>
    <s v="1"/>
    <s v="1"/>
    <s v="3"/>
    <s v="5"/>
    <s v="9"/>
    <s v="68.75"/>
    <s v="76.56"/>
    <s v="1240829"/>
    <n v="25"/>
    <s v="2425SPM"/>
    <s v="Z047"/>
    <s v="2"/>
    <s v="2"/>
    <s v="0"/>
    <s v=""/>
    <s v="2"/>
    <s v="A"/>
    <s v="1240829_dokumen_pendapatan.pdf"/>
    <s v="1240829_dokumen_pendapatanibu.pdf"/>
    <s v="student_image/1240829.jpg"/>
    <s v="1"/>
    <d v="2024-07-10T17:29:22"/>
    <m/>
    <s v=""/>
    <s v=""/>
    <s v="2"/>
    <s v="1"/>
    <d v="2024-07-21T08:44:57"/>
    <s v="21 JULAI 2024"/>
    <s v="8.00 PAGI - 10.00 PAGI"/>
    <s v=""/>
    <s v="M"/>
    <s v=""/>
    <s v=""/>
    <s v=""/>
    <s v=""/>
    <s v=""/>
    <m/>
    <n v="5241"/>
    <s v="060109140133"/>
    <s v="LEMBAH"/>
    <s v="C-1-2"/>
    <s v="1240829"/>
  </r>
  <r>
    <s v="060517030865"/>
    <s v="NIK ABDUL AZIZ NADZMI BIN NIK MOHD AZREEN"/>
    <s v="1240830"/>
    <s v="Z022"/>
    <x v="2"/>
    <x v="1"/>
    <s v="B-2-3"/>
    <x v="1"/>
    <x v="0"/>
    <x v="2"/>
    <x v="725"/>
    <s v="Perdana"/>
    <s v="780104036471"/>
    <s v="830715035606"/>
    <d v="2006-05-17T00:00:00"/>
    <s v="NIK MOHD AZREEN BIN NIK ABDULLAH"/>
    <s v="MAZIANA BINTI MAT HUSIN"/>
    <s v="0100"/>
    <x v="1"/>
    <s v="1"/>
    <s v="1"/>
    <s v="B"/>
    <s v="T"/>
    <s v=" "/>
    <s v="B"/>
    <s v="MYS03"/>
    <s v="94"/>
    <s v="178"/>
    <s v="29.6"/>
    <s v="LOT 4844, KAMPUNG DERDAP LIMBAT"/>
    <s v="JALAN PASIR PUTEH"/>
    <s v="KOTA BHARU"/>
    <s v="16150"/>
    <s v="MYS03"/>
    <s v="0302"/>
    <s v="320"/>
    <s v="0105803892"/>
    <s v="0105803892 "/>
    <s v="0105803892"/>
    <s v="nicknadzmi17@gmail.com"/>
    <s v="9661"/>
    <s v="6"/>
    <s v="A"/>
    <s v="2023"/>
    <s v="9"/>
    <s v="1103"/>
    <s v="1"/>
    <s v="1119"/>
    <s v="2"/>
    <s v="1223"/>
    <s v="2"/>
    <s v="1249"/>
    <s v="1"/>
    <s v="1449"/>
    <s v="1"/>
    <s v="3472"/>
    <s v="8"/>
    <s v="4531"/>
    <s v="4"/>
    <s v="4541"/>
    <s v="7"/>
    <s v="4551"/>
    <s v="6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"/>
    <s v="T"/>
    <s v="0"/>
    <s v="3"/>
    <s v="2"/>
    <s v="5"/>
    <s v="7"/>
    <s v="59.37"/>
    <s v="59.37"/>
    <s v="1240830"/>
    <n v="25"/>
    <s v="2425SPM"/>
    <s v="Z022"/>
    <s v="5"/>
    <s v="1"/>
    <s v="0"/>
    <s v=""/>
    <s v="2"/>
    <s v="A"/>
    <s v="1240830_dokumen_pendapatan.pdf"/>
    <s v="1240830_dokumen_pendapatanibu.pdf"/>
    <s v="student_image/1240830.jpg"/>
    <s v="1"/>
    <d v="2024-07-10T18:45:53"/>
    <m/>
    <s v=""/>
    <s v=""/>
    <s v="2"/>
    <s v="1"/>
    <d v="2024-07-21T08:00:12"/>
    <s v="21 JULAI 2024"/>
    <s v="8.00 PAGI - 10.00 PAGI"/>
    <s v=""/>
    <s v="M"/>
    <s v=""/>
    <s v=""/>
    <s v=""/>
    <s v=""/>
    <s v=""/>
    <m/>
    <n v="5242"/>
    <s v="060517030865"/>
    <s v="LEMBAH"/>
    <s v="B-2-3"/>
    <s v="1240830"/>
  </r>
  <r>
    <s v="060428100681"/>
    <s v="MUHAMMAD ADI HELMI BIN AHMAD IDRIS"/>
    <s v="1240831"/>
    <s v="Z047"/>
    <x v="1"/>
    <x v="1"/>
    <s v="C-1-1"/>
    <x v="1"/>
    <x v="0"/>
    <x v="2"/>
    <x v="726"/>
    <s v="Perdana"/>
    <s v="770626115119"/>
    <s v="730823715096"/>
    <d v="2006-04-28T00:00:00"/>
    <s v="AHMAD IDRIS BIN ISMAIL"/>
    <s v="RASIDAH BINTI ABDULLAH"/>
    <s v="0100"/>
    <x v="1"/>
    <s v="1"/>
    <s v="1"/>
    <s v="B"/>
    <s v="T"/>
    <s v=" "/>
    <s v="B"/>
    <s v="MYS10"/>
    <s v="50"/>
    <s v="165"/>
    <s v="18.3"/>
    <s v="NO.7 JALAN PUTRA PERDANA 6/16"/>
    <s v="TAMAN PUTRA PERDANA"/>
    <s v="PUCHONG"/>
    <s v="47130"/>
    <s v="MYS10"/>
    <s v="1010"/>
    <s v="622"/>
    <s v="0192069845"/>
    <s v="0192069845"/>
    <s v="0192069845"/>
    <s v="adihelmi0428@gmail.com"/>
    <s v="5000"/>
    <s v="3"/>
    <s v="A"/>
    <s v="2023"/>
    <s v="9"/>
    <s v="1103"/>
    <s v="1"/>
    <s v="1119"/>
    <s v="3"/>
    <s v="1223"/>
    <s v="1"/>
    <s v="1249"/>
    <s v="2"/>
    <s v="1449"/>
    <s v="1"/>
    <s v="3472"/>
    <s v="5"/>
    <s v="4531"/>
    <s v="3"/>
    <s v="4541"/>
    <s v="5"/>
    <s v="4551"/>
    <s v="4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"/>
    <s v="T"/>
    <s v="0"/>
    <s v="3"/>
    <s v="1"/>
    <s v="4"/>
    <s v="9"/>
    <s v="64.37"/>
    <s v="64.37"/>
    <s v="1240831"/>
    <n v="25"/>
    <s v="2425SPM"/>
    <s v="Z047"/>
    <s v="3"/>
    <s v="2"/>
    <s v="0"/>
    <s v=""/>
    <s v="2"/>
    <s v="A"/>
    <s v="1240831_dokumen_pendapatan.pdf"/>
    <s v="1240831_dokumen_pendapatanibu.pdf"/>
    <s v="student_image/1240831.jpg"/>
    <s v="1"/>
    <d v="2024-07-10T20:24:23"/>
    <m/>
    <s v=""/>
    <s v=""/>
    <s v="2"/>
    <s v="1"/>
    <d v="2024-07-21T08:00:36"/>
    <s v="21 JULAI 2024"/>
    <s v="8.00 PAGI - 10.00 PAGI"/>
    <s v=""/>
    <s v="B"/>
    <s v=""/>
    <s v=""/>
    <s v=""/>
    <s v=""/>
    <s v=""/>
    <m/>
    <n v="5243"/>
    <s v="060428100681"/>
    <s v="LEMBAH"/>
    <s v="C-1-1"/>
    <s v="1240831"/>
  </r>
  <r>
    <s v="060402100181"/>
    <s v="ADRIAN HARITH BIN NIK MAZLI"/>
    <s v="1240832"/>
    <s v="Z047"/>
    <x v="1"/>
    <x v="1"/>
    <s v="C-1-1"/>
    <x v="1"/>
    <x v="0"/>
    <x v="2"/>
    <x v="727"/>
    <s v="Perdana"/>
    <s v="720411045007"/>
    <s v="740820125938"/>
    <d v="2006-04-02T00:00:00"/>
    <s v="NIK MAZLI BIN MAT DALIP"/>
    <s v="ROSSEY GINSAWAT"/>
    <s v="0100"/>
    <x v="1"/>
    <s v="1"/>
    <s v="1"/>
    <s v="B"/>
    <s v="T"/>
    <s v=" "/>
    <s v="B"/>
    <s v="MYS10"/>
    <s v="65"/>
    <s v="170"/>
    <s v="22.4"/>
    <s v="NO.7, JALAN PINGGIRAN PUTRA 5/23"/>
    <s v="DESA PINGGIRAN PUTRA"/>
    <s v="KAJANG"/>
    <s v="43000"/>
    <s v="MYS10"/>
    <s v="1010"/>
    <s v="622"/>
    <s v="0123073051"/>
    <s v="01126127581"/>
    <s v="01126127581"/>
    <s v="tengkuyu@gmail.com"/>
    <s v="20000"/>
    <s v="7"/>
    <s v="A"/>
    <s v="2023"/>
    <s v="9"/>
    <s v="1103"/>
    <s v="2"/>
    <s v="1119"/>
    <s v="1"/>
    <s v="1223"/>
    <s v="3"/>
    <s v="1249"/>
    <s v="1"/>
    <s v="1449"/>
    <s v="1"/>
    <s v="3472"/>
    <s v="8"/>
    <s v="4531"/>
    <s v="3"/>
    <s v="4541"/>
    <s v="6"/>
    <s v="4551"/>
    <s v="6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"/>
    <s v="T"/>
    <s v="0"/>
    <s v="3"/>
    <s v="1"/>
    <s v="4"/>
    <s v="8"/>
    <s v="61.25"/>
    <s v="61.25"/>
    <s v="1240832"/>
    <n v="25"/>
    <s v="2425SPM"/>
    <s v="Z047"/>
    <s v="5"/>
    <s v="4"/>
    <s v="0"/>
    <s v=""/>
    <s v="2"/>
    <s v="A"/>
    <s v="1240832_dokumen_pendapatan.pdf"/>
    <s v="1240832_dokumen_pendapatanibu.pdf"/>
    <s v="student_image/1240832.jpeg"/>
    <s v="1"/>
    <d v="2024-07-10T18:26:28"/>
    <m/>
    <s v=""/>
    <s v=""/>
    <s v="2"/>
    <s v="1"/>
    <d v="2024-07-21T08:50:24"/>
    <s v="21 JULAI 2024"/>
    <s v="8.00 PAGI - 10.00 PAGI"/>
    <s v=""/>
    <s v="T"/>
    <s v=""/>
    <s v=""/>
    <s v=""/>
    <s v=""/>
    <s v=""/>
    <m/>
    <n v="5244"/>
    <s v="060402100181"/>
    <s v="LEMBAH"/>
    <s v="C-1-1"/>
    <s v="1240832"/>
  </r>
  <r>
    <s v="060625020381"/>
    <s v="MUHAMMAD HILAL DANISH BIN ABDUL AZIZ"/>
    <s v="1240833"/>
    <s v="Z047"/>
    <x v="1"/>
    <x v="1"/>
    <s v="C-1-1"/>
    <x v="1"/>
    <x v="0"/>
    <x v="2"/>
    <x v="728"/>
    <s v="Perdana"/>
    <s v="660201025049"/>
    <s v="700125055046"/>
    <d v="2006-06-25T00:00:00"/>
    <s v="ABDUL AZIZ BIN ISHAK"/>
    <s v="ZUZANAH BINTI ABU HASSAN"/>
    <s v="0100"/>
    <x v="1"/>
    <s v="1"/>
    <s v="1"/>
    <s v="B"/>
    <s v="T"/>
    <s v=" "/>
    <s v="B"/>
    <s v="MYS02"/>
    <s v="65"/>
    <s v="172"/>
    <s v="21.9"/>
    <s v="LOT 1086 LORONG PAHLAWAN"/>
    <s v="JALAN TUNKU BENDAHARA"/>
    <s v="KULIM"/>
    <s v="09000"/>
    <s v="MYS02"/>
    <s v="0209"/>
    <s v="301"/>
    <s v="0194484212"/>
    <s v="0197734212"/>
    <s v="0197734212"/>
    <s v="liyanaabdulaziz94@gmail.com"/>
    <s v="10000"/>
    <s v="1"/>
    <s v="A"/>
    <s v="2023"/>
    <s v="9"/>
    <s v="1103"/>
    <s v="2"/>
    <s v="1119"/>
    <s v="3"/>
    <s v="1223"/>
    <s v="0"/>
    <s v="1249"/>
    <s v="1"/>
    <s v="1449"/>
    <s v="1"/>
    <s v="3472"/>
    <s v="7"/>
    <s v="4531"/>
    <s v="2"/>
    <s v="4541"/>
    <s v="6"/>
    <s v="4551"/>
    <s v="4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"/>
    <s v="T"/>
    <s v="1"/>
    <s v="2"/>
    <s v="2"/>
    <s v="5"/>
    <s v="8"/>
    <s v="66.25"/>
    <s v="66.25"/>
    <s v="1240833"/>
    <n v="25"/>
    <s v="2425SPM"/>
    <s v="Z047"/>
    <s v="4"/>
    <s v="4"/>
    <s v="0"/>
    <s v=""/>
    <s v="2"/>
    <s v="A"/>
    <s v="1240833_dokumen_pendapatan.pdf"/>
    <s v="1240833_dokumen_pendapatanibu.pdf"/>
    <s v="student_image/1240833.jpg"/>
    <s v="1"/>
    <d v="2024-07-10T19:34:42"/>
    <m/>
    <s v=""/>
    <s v=""/>
    <s v="2"/>
    <s v="1"/>
    <d v="2024-07-21T08:02:53"/>
    <s v="21 JULAI 2024"/>
    <s v="8.00 PAGI - 10.00 PAGI"/>
    <s v=""/>
    <s v="M"/>
    <s v=""/>
    <s v=""/>
    <s v=""/>
    <s v=""/>
    <s v=""/>
    <m/>
    <n v="5245"/>
    <s v="060625020381"/>
    <s v="LEMBAH"/>
    <s v="C-1-1"/>
    <s v="1240833"/>
  </r>
  <r>
    <s v="060628100387"/>
    <s v="MUHAMMAD AMSYAR FAAEQ BIN FARID SAFUAN"/>
    <s v="1240834"/>
    <s v="Z047"/>
    <x v="1"/>
    <x v="1"/>
    <s v="C-1-1"/>
    <x v="1"/>
    <x v="0"/>
    <x v="2"/>
    <x v="729"/>
    <s v="Perdana"/>
    <s v="810924085089"/>
    <s v="811230086110"/>
    <d v="2006-06-28T00:00:00"/>
    <s v="FARID SAFUAN BIN ZAINAL"/>
    <s v="ROSLINA BINTI ARIFFIN"/>
    <s v="0100"/>
    <x v="1"/>
    <s v="1"/>
    <s v="1"/>
    <s v="B"/>
    <s v="T"/>
    <s v=" "/>
    <s v="B"/>
    <s v="MYS10"/>
    <s v="60"/>
    <s v="171"/>
    <s v="20.5"/>
    <s v="NO 1 JALAN SRI GADING 9 "/>
    <s v="TAMAN SRI GADING"/>
    <s v="MANTIN"/>
    <s v="71700"/>
    <s v="MYS05"/>
    <s v="0505"/>
    <s v="385"/>
    <s v="0126908165"/>
    <s v="01164282026"/>
    <s v="01164282026"/>
    <s v="amsyarfaaeq0628@gmail.com"/>
    <s v="7000"/>
    <s v="3"/>
    <s v="A"/>
    <s v="2023"/>
    <s v="9"/>
    <s v="1103"/>
    <s v="2"/>
    <s v="1119"/>
    <s v="2"/>
    <s v="1223"/>
    <s v="1"/>
    <s v="1249"/>
    <s v="1"/>
    <s v="1449"/>
    <s v="1"/>
    <s v="3472"/>
    <s v="5"/>
    <s v="4531"/>
    <s v="4"/>
    <s v="4541"/>
    <s v="6"/>
    <s v="4551"/>
    <s v="6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"/>
    <s v="T"/>
    <s v="0"/>
    <s v="3"/>
    <s v="2"/>
    <s v="5"/>
    <s v="9"/>
    <s v="61.25"/>
    <s v="61.25"/>
    <s v="1240834"/>
    <n v="25"/>
    <s v="2425SPM"/>
    <s v="Z047"/>
    <s v="3"/>
    <s v="1"/>
    <s v="0"/>
    <s v=""/>
    <s v="2"/>
    <s v="A"/>
    <s v="1240834_dokumen_pendapatan.pdf"/>
    <s v="1240834_dokumen_pendapatanibu.pdf"/>
    <s v="student_image/1240834.jpg"/>
    <s v="1"/>
    <d v="2024-07-10T17:44:33"/>
    <m/>
    <s v=""/>
    <s v=""/>
    <s v="2"/>
    <s v="1"/>
    <d v="2024-07-21T08:01:05"/>
    <s v="21 JULAI 2024"/>
    <s v="8.00 PAGI - 10.00 PAGI"/>
    <s v=""/>
    <s v="M"/>
    <s v=""/>
    <s v=""/>
    <s v=""/>
    <s v=""/>
    <s v=""/>
    <m/>
    <n v="5246"/>
    <s v="060628100387"/>
    <s v="LEMBAH"/>
    <s v="C-1-1"/>
    <s v="1240834"/>
  </r>
  <r>
    <s v="060317070109"/>
    <s v="MUHAMMAD IRFAN ZAKWAN BIN ZULKIFLI"/>
    <s v="1240835"/>
    <s v="Z022"/>
    <x v="2"/>
    <x v="1"/>
    <s v="B-2-2"/>
    <x v="1"/>
    <x v="0"/>
    <x v="2"/>
    <x v="730"/>
    <s v="Perdana"/>
    <s v="760110075305"/>
    <s v="760428075014"/>
    <d v="2006-03-17T00:00:00"/>
    <s v="ZULKIFLI BIN HASAN"/>
    <s v="ROZILA BINTI ABU BAKAR"/>
    <s v="0100"/>
    <x v="1"/>
    <s v="1"/>
    <s v="1"/>
    <s v="B"/>
    <s v="T"/>
    <s v=" "/>
    <s v="B"/>
    <s v="MYS07"/>
    <s v="62.1"/>
    <s v="169.3"/>
    <s v="21.6"/>
    <s v="NO 65, LORONG 9, TAMAN PEKATRA INDAH"/>
    <s v=""/>
    <s v="SIMPANG AMPAT"/>
    <s v="14120"/>
    <s v="MYS07"/>
    <s v="0703"/>
    <s v="473"/>
    <s v="01175414543"/>
    <s v="01175414543"/>
    <s v="01175414543"/>
    <s v="irfanzakwan791@gmail.com"/>
    <s v="3000"/>
    <s v="5"/>
    <s v="A"/>
    <s v="2023"/>
    <s v="8"/>
    <s v="1103"/>
    <s v="2"/>
    <s v="1119"/>
    <s v="4"/>
    <s v="1223"/>
    <s v="2"/>
    <s v="1249"/>
    <s v="1"/>
    <s v="1449"/>
    <s v="1"/>
    <s v="1511"/>
    <s v="1"/>
    <s v="3756"/>
    <s v="1"/>
    <s v="3766"/>
    <s v="1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"/>
    <s v="K"/>
    <s v="0"/>
    <s v="5"/>
    <s v="2"/>
    <s v="7"/>
    <s v="8"/>
    <s v="74.37"/>
    <s v="74.37"/>
    <s v="1240835"/>
    <n v="25"/>
    <s v="2425SPM"/>
    <s v="Z022"/>
    <s v="5"/>
    <s v="3"/>
    <s v="0"/>
    <s v=""/>
    <s v="2"/>
    <s v="A"/>
    <s v="1240835_dokumen_pendapatan.pdf"/>
    <s v="1240835_dokumen_pendapatanibu.pdf"/>
    <s v="student_image/1240835.jpeg"/>
    <s v="1"/>
    <d v="2024-07-10T19:33:59"/>
    <m/>
    <s v=""/>
    <s v=""/>
    <s v="2"/>
    <s v="1"/>
    <d v="2024-07-21T08:02:12"/>
    <s v="21 JULAI 2024"/>
    <s v="8.00 PAGI - 10.00 PAGI"/>
    <s v=""/>
    <s v="B"/>
    <s v=""/>
    <s v=""/>
    <s v=""/>
    <s v=""/>
    <s v=""/>
    <m/>
    <n v="5247"/>
    <s v="060317070109"/>
    <s v="LEMBAH"/>
    <s v="B-2-2"/>
    <s v="1240835"/>
  </r>
  <r>
    <s v="060725140823"/>
    <s v="FARIS IRFAN BIN BADROL HISHAM"/>
    <s v="1240836"/>
    <s v="Z047"/>
    <x v="1"/>
    <x v="1"/>
    <s v="C-1-1"/>
    <x v="1"/>
    <x v="0"/>
    <x v="2"/>
    <x v="731"/>
    <s v="Perdana"/>
    <s v="750628086077"/>
    <s v="800615035118"/>
    <d v="2006-07-25T00:00:00"/>
    <s v="BADROL HISHAM BIN OMAR"/>
    <s v="NOOR AZIAN BINTI YUSOFF"/>
    <s v="0100"/>
    <x v="1"/>
    <s v="1"/>
    <s v="1"/>
    <s v="B"/>
    <s v="T"/>
    <s v=" "/>
    <s v="B"/>
    <s v="MYS14"/>
    <s v="68"/>
    <s v="178"/>
    <s v="21.4"/>
    <s v="NO 1 LORONG PERMAI 3"/>
    <s v="TAMAN KURAU PERMAI"/>
    <s v="TAIPING"/>
    <s v="34500"/>
    <s v="MYS08"/>
    <s v="0806"/>
    <s v="509"/>
    <s v="01129538579"/>
    <s v="0175139170"/>
    <s v="0175139170"/>
    <s v="frisipann@gmail.com"/>
    <s v="7000"/>
    <s v="5"/>
    <s v="A"/>
    <s v="2023"/>
    <s v="9"/>
    <s v="1103"/>
    <s v="2"/>
    <s v="1119"/>
    <s v="1"/>
    <s v="1223"/>
    <s v="0"/>
    <s v="1249"/>
    <s v="0"/>
    <s v="1449"/>
    <s v="1"/>
    <s v="3472"/>
    <s v="4"/>
    <s v="4531"/>
    <s v="1"/>
    <s v="4541"/>
    <s v="3"/>
    <s v="4551"/>
    <s v="4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"/>
    <s v="T"/>
    <s v="2"/>
    <s v="3"/>
    <s v="1"/>
    <s v="6"/>
    <s v="9"/>
    <s v="75"/>
    <s v="75"/>
    <s v="1240836"/>
    <n v="25"/>
    <s v="2425SPM"/>
    <s v="Z047"/>
    <s v="4"/>
    <s v="2"/>
    <s v="0"/>
    <s v=""/>
    <s v="2"/>
    <s v="A"/>
    <s v="1240836_dokumen_pendapatan.pdf"/>
    <s v="1240836_dokumen_pendapatanibu.pdf"/>
    <s v="student_image/1240836.jpg"/>
    <s v="1"/>
    <d v="2024-07-10T17:57:54"/>
    <m/>
    <s v=""/>
    <s v=""/>
    <s v="2"/>
    <s v="1"/>
    <d v="2024-07-21T09:21:48"/>
    <s v="21 JULAI 2024"/>
    <s v="8.00 PAGI - 10.00 PAGI"/>
    <s v=""/>
    <s v="M"/>
    <s v=""/>
    <s v=""/>
    <s v=""/>
    <s v=""/>
    <s v=""/>
    <m/>
    <n v="5248"/>
    <s v="060725140823"/>
    <s v="LEMBAH"/>
    <s v="C-1-1"/>
    <s v="1240836"/>
  </r>
  <r>
    <s v="060225070195"/>
    <s v="MUHAMAD FAWWAZ AKIF BIN MOHAMAD NIDZAM"/>
    <s v="1240837"/>
    <s v="Z047"/>
    <x v="1"/>
    <x v="1"/>
    <s v="C-1-1"/>
    <x v="1"/>
    <x v="0"/>
    <x v="2"/>
    <x v="732"/>
    <s v="Perdana"/>
    <s v="760929085237"/>
    <s v="770421075774"/>
    <d v="2006-02-25T00:00:00"/>
    <s v="MOHAMAD NIDZAM BIN SHAFEI@ SEPIEY"/>
    <s v="JAMALIAH BINTI SHAARI"/>
    <s v="0100"/>
    <x v="1"/>
    <s v="1"/>
    <s v="1"/>
    <s v="B"/>
    <s v="T"/>
    <s v=" "/>
    <s v="B"/>
    <s v="MYS07"/>
    <s v="63.5"/>
    <s v="171.5"/>
    <s v="21.5"/>
    <s v="NO.8 LINTANG ILMU 1, TAMAN ILMU,14300 "/>
    <s v="NIBONG TEBAL, PULAU PINANG."/>
    <s v="NIBONG TEBAL"/>
    <s v="1400"/>
    <s v="MYS07"/>
    <s v="0703"/>
    <s v="474"/>
    <s v="0194832248"/>
    <s v="0194832248"/>
    <s v="0194832248"/>
    <s v="fawwazakif09@gmail.com"/>
    <s v="4000"/>
    <s v="5"/>
    <s v="A"/>
    <s v="2023"/>
    <s v="8"/>
    <s v="1103"/>
    <s v="4"/>
    <s v="1119"/>
    <s v="2"/>
    <s v="1223"/>
    <s v="1"/>
    <s v="1249"/>
    <s v="1"/>
    <s v="1449"/>
    <s v="1"/>
    <s v="3770"/>
    <s v="1"/>
    <s v="4531"/>
    <s v="3"/>
    <s v="4541"/>
    <s v="5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"/>
    <s v="K"/>
    <s v="0"/>
    <s v="4"/>
    <s v="1"/>
    <s v="5"/>
    <s v="8"/>
    <s v="45"/>
    <s v="45"/>
    <s v="1240837"/>
    <n v="25"/>
    <s v="2425SPM"/>
    <s v="Z047"/>
    <s v="3"/>
    <s v="2"/>
    <s v="0"/>
    <s v=""/>
    <s v="2"/>
    <s v="A"/>
    <s v="1240837_dokumen_pendapatan.pdf"/>
    <s v="1240837_dokumen_pendapatanibu.pdf"/>
    <s v="student_image/1240837.jpg"/>
    <s v="1"/>
    <d v="2024-07-10T22:57:32"/>
    <m/>
    <s v=""/>
    <s v=""/>
    <s v="2"/>
    <s v="1"/>
    <d v="2024-07-21T09:51:21"/>
    <s v="21 JULAI 2024"/>
    <s v="8.00 PAGI - 10.00 PAGI"/>
    <s v=""/>
    <s v="M"/>
    <s v=""/>
    <s v=""/>
    <s v=""/>
    <s v=""/>
    <s v=""/>
    <m/>
    <n v="5249"/>
    <s v="060225070195"/>
    <s v="LEMBAH"/>
    <s v="C-1-1"/>
    <s v="1240837"/>
  </r>
  <r>
    <s v="060919100715"/>
    <s v="MUHAMMAD AKMAL NAJMI BIN MOHD SOFIAN"/>
    <s v="1240838"/>
    <s v="Z047"/>
    <x v="1"/>
    <x v="1"/>
    <s v="C-1-1"/>
    <x v="1"/>
    <x v="0"/>
    <x v="2"/>
    <x v="733"/>
    <s v="Perdana"/>
    <s v="780330025009"/>
    <s v="790603105688"/>
    <d v="2006-09-19T00:00:00"/>
    <s v="MOHD SOFIAN BIN ABDULLAH"/>
    <s v="NORITA BINTI JAMALUDDIN"/>
    <s v="0100"/>
    <x v="1"/>
    <s v="1"/>
    <s v="1"/>
    <s v="B"/>
    <s v="T"/>
    <s v=" "/>
    <s v="B"/>
    <s v="MYS10"/>
    <s v="80"/>
    <s v="170"/>
    <s v="27.6"/>
    <s v="NO 17 JALAN BB 4/11 TAMAN BANTING BARU"/>
    <s v=""/>
    <s v="BANTING"/>
    <s v="42700"/>
    <s v="MYS10"/>
    <s v="1002"/>
    <s v="620"/>
    <s v="0132621130"/>
    <s v="0132621130"/>
    <s v="0136630765"/>
    <s v="najmi9178@gmail.com"/>
    <s v="11000"/>
    <s v="8"/>
    <s v="A"/>
    <s v="2023"/>
    <s v="9"/>
    <s v="1103"/>
    <s v="2"/>
    <s v="1119"/>
    <s v="4"/>
    <s v="1223"/>
    <s v="2"/>
    <s v="1249"/>
    <s v="1"/>
    <s v="1449"/>
    <s v="1"/>
    <s v="3472"/>
    <s v="5"/>
    <s v="4531"/>
    <s v="4"/>
    <s v="4541"/>
    <s v="3"/>
    <s v="4551"/>
    <s v="3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"/>
    <s v="T"/>
    <s v="0"/>
    <s v="2"/>
    <s v="2"/>
    <s v="4"/>
    <s v="9"/>
    <s v="65"/>
    <s v="65"/>
    <s v="1240838"/>
    <n v="25"/>
    <s v="2425SPM"/>
    <s v="Z047"/>
    <s v="7"/>
    <s v="2"/>
    <s v="0"/>
    <s v=""/>
    <s v="2"/>
    <s v="A"/>
    <s v="1240838_dokumen_pendapatan.pdf"/>
    <s v="1240838_dokumen_pendapatanibu.pdf"/>
    <s v="student_image/1240838.jpg"/>
    <s v="1"/>
    <d v="2024-07-10T19:23:45"/>
    <m/>
    <s v=""/>
    <s v=""/>
    <s v="2"/>
    <s v="1"/>
    <d v="2024-07-21T08:25:15"/>
    <s v="21 JULAI 2024"/>
    <s v="8.00 PAGI - 10.00 PAGI"/>
    <s v=""/>
    <s v="M"/>
    <s v=""/>
    <s v=""/>
    <s v=""/>
    <s v=""/>
    <s v=""/>
    <m/>
    <n v="5250"/>
    <s v="060919100715"/>
    <s v="LEMBAH"/>
    <s v="C-1-1"/>
    <s v="1240838"/>
  </r>
  <r>
    <s v="060908101931"/>
    <s v="MUHAMMAD HAMIM ZAFRAN BIN ZAHARUDDIN"/>
    <s v="1240839"/>
    <s v="Z047"/>
    <x v="1"/>
    <x v="1"/>
    <s v=""/>
    <x v="3"/>
    <x v="1"/>
    <x v="1"/>
    <x v="1"/>
    <s v="Perdana"/>
    <s v="790825016488"/>
    <s v="41125160210"/>
    <d v="2006-09-08T00:00:00"/>
    <s v="HAYATI BINTI ZAKARIA"/>
    <s v="PUTRI HANIN ZAHEERA BINTI ZAHARUDDIN"/>
    <s v="0100"/>
    <x v="1"/>
    <s v="1"/>
    <s v="1"/>
    <s v="B"/>
    <s v="T"/>
    <s v=" "/>
    <s v="B"/>
    <s v="MYS10"/>
    <s v="62.1"/>
    <s v="172.1"/>
    <s v="20.9"/>
    <s v="121, JALAN BP14/3,"/>
    <s v="BANDAR BUKIT PUCHONG 2"/>
    <s v="PUCHONG"/>
    <s v="47100"/>
    <s v="MYS10"/>
    <s v=""/>
    <s v=""/>
    <s v="0193181979"/>
    <s v=""/>
    <s v="01163181978"/>
    <s v="hamimzafran@gmail.com"/>
    <s v="13000"/>
    <s v="3"/>
    <s v="A"/>
    <s v="2023"/>
    <s v="9"/>
    <s v="1103"/>
    <s v="2"/>
    <s v="1119"/>
    <s v="2"/>
    <s v="1223"/>
    <s v="2"/>
    <s v="1249"/>
    <s v="0"/>
    <s v="1449"/>
    <s v="1"/>
    <s v="3472"/>
    <s v="6"/>
    <s v="4531"/>
    <s v="1"/>
    <s v="4541"/>
    <s v="5"/>
    <s v="4551"/>
    <s v="2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"/>
    <s v="T"/>
    <s v="1"/>
    <s v="2"/>
    <s v="4"/>
    <s v="7"/>
    <s v="9"/>
    <s v="73.74"/>
    <s v="73.74"/>
    <s v="1240839"/>
    <n v="25"/>
    <s v="2425SPM"/>
    <s v="Z047"/>
    <s v="1"/>
    <s v="1"/>
    <s v=""/>
    <s v=""/>
    <s v=""/>
    <s v="A"/>
    <s v=""/>
    <s v=""/>
    <s v=""/>
    <s v="0"/>
    <m/>
    <m/>
    <s v=""/>
    <s v=""/>
    <s v="0"/>
    <s v="0"/>
    <m/>
    <s v="21 JULAI 2024"/>
    <s v="8.00 PAGI - 10.00 PAGI"/>
    <s v=""/>
    <s v=""/>
    <s v=""/>
    <s v="1"/>
    <s v=""/>
    <s v=""/>
    <s v=""/>
    <m/>
    <n v="5251"/>
    <s v="060908101931"/>
    <s v="LEMBAH"/>
    <s v=""/>
    <s v="1240839"/>
  </r>
  <r>
    <s v="060202050343"/>
    <s v="HAZIM HAKIMI BIN MOHD SHARIF"/>
    <s v="1240840"/>
    <s v="Z047"/>
    <x v="1"/>
    <x v="1"/>
    <s v="C-G-10"/>
    <x v="1"/>
    <x v="0"/>
    <x v="2"/>
    <x v="734"/>
    <s v="Perdana"/>
    <s v="761114026011"/>
    <s v="740128085490"/>
    <d v="2006-02-02T00:00:00"/>
    <s v="MOHD SHARIF BIN ABDUL RAHMAN"/>
    <s v="NORLELA BINTI MAT HUSSAIN"/>
    <s v="0100"/>
    <x v="1"/>
    <s v="1"/>
    <s v="1"/>
    <s v="B"/>
    <s v="T"/>
    <s v=" "/>
    <s v="B"/>
    <s v="MYS05"/>
    <s v="55.6"/>
    <s v="161.5"/>
    <s v="21.3"/>
    <s v="NO69 LALUAN KLEBANG RESTU 17 MEDAN"/>
    <s v="KLEBANG RESTU 31200 CHEMOR PERAK"/>
    <s v="IPOH"/>
    <s v="31200"/>
    <s v="MYS08"/>
    <s v="0803"/>
    <s v="516"/>
    <s v="0167497723"/>
    <s v="0167497723"/>
    <s v="0167497723"/>
    <s v="hazimhakimi020206@gmail.com"/>
    <s v="6980"/>
    <s v="6"/>
    <s v="A"/>
    <s v="2023"/>
    <s v="8"/>
    <s v="1103"/>
    <s v="1"/>
    <s v="1119"/>
    <s v="3"/>
    <s v="1223"/>
    <s v="1"/>
    <s v="1249"/>
    <s v="0"/>
    <s v="1449"/>
    <s v="1"/>
    <s v="4531"/>
    <s v="2"/>
    <s v="4541"/>
    <s v="7"/>
    <s v="4551"/>
    <s v="4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"/>
    <s v="K"/>
    <s v="1"/>
    <s v="3"/>
    <s v="1"/>
    <s v="5"/>
    <s v="7"/>
    <s v="48.12"/>
    <s v="48.12"/>
    <s v="1240840"/>
    <n v="25"/>
    <s v="2425SPM"/>
    <s v="Z047"/>
    <s v="4"/>
    <s v="1"/>
    <s v="0"/>
    <s v=""/>
    <s v="2"/>
    <s v="A"/>
    <s v="1240840_dokumen_pendapatan.pdf"/>
    <s v="1240840_dokumen_pendapatanibu.pdf"/>
    <s v="student_image/1240840.jpg"/>
    <s v="1"/>
    <d v="2024-07-10T19:23:29"/>
    <m/>
    <s v=""/>
    <s v=""/>
    <s v="2"/>
    <s v="1"/>
    <d v="2024-07-21T07:51:58"/>
    <s v="21 JULAI 2024"/>
    <s v="8.00 PAGI - 10.00 PAGI"/>
    <s v=""/>
    <s v="M"/>
    <s v=""/>
    <s v=""/>
    <s v=""/>
    <s v=""/>
    <s v=""/>
    <m/>
    <n v="5252"/>
    <s v="060202050343"/>
    <s v="LEMBAH"/>
    <s v="C-G-10"/>
    <s v="1240840"/>
  </r>
  <r>
    <s v="060809010321"/>
    <s v="MUHAMMAD EIMAD DZAFHRAN BIN MOHD HAILMEE"/>
    <s v="1240841"/>
    <s v="Z022"/>
    <x v="2"/>
    <x v="1"/>
    <s v="B-2-2"/>
    <x v="1"/>
    <x v="2"/>
    <x v="1"/>
    <x v="1"/>
    <s v="Perdana"/>
    <s v="770307025343"/>
    <s v="730606016360"/>
    <d v="2006-08-09T00:00:00"/>
    <s v="MOHD HAILMEE BIN HASSAN"/>
    <s v="ROSITA BINTI KEMIN"/>
    <s v="0100"/>
    <x v="1"/>
    <s v="1"/>
    <s v="1"/>
    <s v="B"/>
    <s v="T"/>
    <s v=" "/>
    <s v="B"/>
    <s v="MYS01"/>
    <s v="98"/>
    <s v="180"/>
    <s v="30.2"/>
    <s v="LOT 4121,JALAN MAWAR 3"/>
    <s v="BANDAR BARU IBRAHIM MAJID"/>
    <s v="KLUANG"/>
    <s v="86200"/>
    <s v="MYS01"/>
    <s v=""/>
    <s v=""/>
    <s v="0137724037"/>
    <s v="01140207301"/>
    <s v="01140207301"/>
    <s v="mamadrego43@gmail.com"/>
    <s v="10000"/>
    <s v="4"/>
    <s v="A"/>
    <s v="2023"/>
    <s v="8"/>
    <s v="1103"/>
    <s v="2"/>
    <s v="1119"/>
    <s v="5"/>
    <s v="1223"/>
    <s v="2"/>
    <s v="1249"/>
    <s v="4"/>
    <s v="1449"/>
    <s v="1"/>
    <s v="1511"/>
    <s v="2"/>
    <s v="3756"/>
    <s v="1"/>
    <s v="3766"/>
    <s v="3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"/>
    <s v="K"/>
    <s v="0"/>
    <s v="2"/>
    <s v="3"/>
    <s v="5"/>
    <s v="8"/>
    <s v="65"/>
    <s v="65"/>
    <s v="1240841"/>
    <n v="25"/>
    <s v="2425SPM"/>
    <s v="Z022"/>
    <s v="7"/>
    <s v="8"/>
    <s v=""/>
    <s v=""/>
    <s v=""/>
    <s v="A"/>
    <s v=""/>
    <s v=""/>
    <s v=""/>
    <s v="1"/>
    <d v="2024-07-10T18:35:12"/>
    <m/>
    <s v=""/>
    <s v=""/>
    <s v="1"/>
    <s v="0"/>
    <m/>
    <s v="21 JULAI 2024"/>
    <s v="8.00 PAGI - 10.00 PAGI"/>
    <s v=""/>
    <s v=""/>
    <s v=""/>
    <s v=""/>
    <s v=""/>
    <s v=""/>
    <s v=""/>
    <m/>
    <n v="5253"/>
    <s v="060809010321"/>
    <s v="LEMBAH"/>
    <s v="B-2-2"/>
    <s v="1240841"/>
  </r>
  <r>
    <s v="060402160037"/>
    <s v="MUHAMMAD AMMAR SYAFIQ BIN HASLIZAMRI"/>
    <s v="7240269"/>
    <s v="Z2280"/>
    <x v="4"/>
    <x v="1"/>
    <s v="A-1-6"/>
    <x v="2"/>
    <x v="0"/>
    <x v="0"/>
    <x v="557"/>
    <s v="Perdana"/>
    <s v="790814145655"/>
    <s v="791110115380"/>
    <d v="2006-04-02T00:00:00"/>
    <s v="HASLIZAMRI BIN MD SHARIFF"/>
    <s v="NOR AZIAN BINTI ABD RAHIM"/>
    <s v="0100"/>
    <x v="1"/>
    <s v="1"/>
    <s v="1"/>
    <s v="B"/>
    <s v="T"/>
    <s v=""/>
    <s v="B"/>
    <s v="MYS16"/>
    <s v="65"/>
    <s v="175"/>
    <s v="21.2"/>
    <s v="J3-15-08,"/>
    <s v="PPAM JINTAN PRESINT 16"/>
    <s v="PUTRAJAYA"/>
    <s v="62300"/>
    <s v="MYS16"/>
    <s v="1601"/>
    <s v="209"/>
    <s v="0133508995"/>
    <s v="0133508995"/>
    <s v="0133508995"/>
    <s v="ammarsyafiq006@gmail.com"/>
    <s v="14500"/>
    <s v="4"/>
    <s v="A"/>
    <s v="2023"/>
    <s v="8"/>
    <s v="1103"/>
    <s v="3"/>
    <s v="1119"/>
    <s v="2"/>
    <s v="1223"/>
    <s v="2"/>
    <s v="1249"/>
    <s v="3"/>
    <s v="1449"/>
    <s v="5"/>
    <s v="3770"/>
    <s v="5"/>
    <s v="4531"/>
    <s v="5"/>
    <s v="4541"/>
    <s v="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  <s v=""/>
    <s v="B1 "/>
    <s v=""/>
    <s v="K"/>
    <s v="0"/>
    <s v="0"/>
    <s v="2"/>
    <s v="2"/>
    <s v="7"/>
    <s v="35.63"/>
    <s v="43.18"/>
    <s v="7240269"/>
    <n v="25"/>
    <s v="2425SPM"/>
    <s v="Z2280"/>
    <s v="3"/>
    <s v="1"/>
    <s v="0"/>
    <s v=""/>
    <s v="2"/>
    <s v="A"/>
    <s v="7240269_dokumen_pendapatan.pdf"/>
    <s v="7240269_dokumen_pendapatanibu.pdf"/>
    <s v="student_image/7240269.jpeg"/>
    <s v="3"/>
    <d v="2024-07-11T10:23:23"/>
    <d v="2024-07-29T15:08:01"/>
    <s v="3"/>
    <s v=""/>
    <s v="2"/>
    <s v="3"/>
    <d v="2024-07-21T10:02:21"/>
    <s v="21 JULAI 2024"/>
    <s v="10.00 PAGI - 12.00 TENGAH HARI"/>
    <s v=""/>
    <s v="T"/>
    <s v=""/>
    <s v=""/>
    <s v=""/>
    <s v=""/>
    <s v=""/>
    <m/>
    <n v="5254"/>
    <s v="060402160037"/>
    <s v="LEMBAH"/>
    <s v="A-1-6"/>
    <s v="7240269"/>
  </r>
  <r>
    <s v="060724012029"/>
    <s v="MUHAMMAD HARITH AKMAL BIN ABD RAHIM"/>
    <s v="1240842"/>
    <s v="Z022"/>
    <x v="2"/>
    <x v="1"/>
    <s v="B-2-2"/>
    <x v="1"/>
    <x v="0"/>
    <x v="2"/>
    <x v="735"/>
    <s v="Perdana"/>
    <s v="721204016531"/>
    <s v="691008015406"/>
    <d v="2006-07-24T00:00:00"/>
    <s v="ABD RAHIM BIN RAZALI"/>
    <s v="ZABADAH @ ZABEDAH BINTI ABU BAKAR"/>
    <s v="0100"/>
    <x v="1"/>
    <s v="1"/>
    <s v="1"/>
    <s v="B"/>
    <s v="T"/>
    <s v=""/>
    <s v="B"/>
    <s v="MYS01"/>
    <s v="58"/>
    <s v="168"/>
    <s v="20.5"/>
    <s v="NO.8, JALAN MACHAP JAYA 3"/>
    <s v="TAMAN MACHAP JAYA"/>
    <s v="SIMPANG RENGGAM"/>
    <s v="86200"/>
    <s v="MYS01"/>
    <s v="0103"/>
    <s v="236"/>
    <s v="0197766362"/>
    <s v="0197766362"/>
    <s v="0197766362"/>
    <s v="muharith15@gmail.com"/>
    <s v="10000"/>
    <s v="5"/>
    <s v="A"/>
    <s v="2023"/>
    <s v="8"/>
    <s v="1103"/>
    <s v="1"/>
    <s v="1119"/>
    <s v="4"/>
    <s v="1223"/>
    <s v="3"/>
    <s v="1249"/>
    <s v="2"/>
    <s v="1449"/>
    <s v="4"/>
    <s v="1511"/>
    <s v="2"/>
    <s v="3729"/>
    <s v="2"/>
    <s v="3766"/>
    <s v="1"/>
    <s v="    "/>
    <s v=" "/>
    <s v=""/>
    <s v=""/>
    <s v=""/>
    <s v=""/>
    <s v=""/>
    <s v=""/>
    <s v=""/>
    <s v=""/>
    <s v=""/>
    <s v=""/>
    <s v=""/>
    <s v=""/>
    <s v=""/>
    <s v=""/>
    <s v=""/>
    <s v=""/>
    <s v=""/>
    <s v=""/>
    <m/>
    <s v=""/>
    <s v="B1 "/>
    <s v=""/>
    <s v="K"/>
    <s v="0"/>
    <s v="2"/>
    <s v="3"/>
    <s v="5"/>
    <s v="8"/>
    <s v="55"/>
    <s v="62.57"/>
    <s v="1240842"/>
    <n v="25"/>
    <s v="2425SPM"/>
    <s v="Z022"/>
    <s v="5"/>
    <s v="5"/>
    <s v="0"/>
    <s v=""/>
    <s v="2"/>
    <s v="A"/>
    <s v="1240842_dokumen_pendapatan.pdf"/>
    <s v="1240842_dokumen_pendapatanibu.pdf"/>
    <s v="student_image/1240842.jpg"/>
    <s v="1"/>
    <d v="2024-07-11T18:52:11"/>
    <m/>
    <s v=""/>
    <s v=""/>
    <s v="2"/>
    <s v="1"/>
    <d v="2024-07-21T09:14:26"/>
    <s v="21 JULAI 2024"/>
    <s v="8.00 PAGI - 10.00 PAGI"/>
    <s v=""/>
    <s v="T"/>
    <s v=""/>
    <s v=""/>
    <s v=""/>
    <s v=""/>
    <s v=""/>
    <m/>
    <n v="5255"/>
    <s v="060724012029"/>
    <s v="LEMBAH"/>
    <s v="B-2-2"/>
    <s v="1240842"/>
  </r>
  <r>
    <s v="060320070695"/>
    <s v="KUMARAGURU A/L PARAMASEVAN"/>
    <s v="7240270"/>
    <s v="Z2038"/>
    <x v="5"/>
    <x v="1"/>
    <s v="A-1-6"/>
    <x v="1"/>
    <x v="0"/>
    <x v="2"/>
    <x v="736"/>
    <s v="Perdana"/>
    <s v="711219085637"/>
    <s v="770712075088"/>
    <d v="2006-03-20T00:00:00"/>
    <s v="PARAMASEVAN A/L SUBRAMANIAN"/>
    <s v="K.VIJAYALETCHUMI A/P KARUNAKARAN"/>
    <s v="0300"/>
    <x v="1"/>
    <s v="4"/>
    <s v="1"/>
    <s v="I"/>
    <s v="T"/>
    <s v=""/>
    <s v="B"/>
    <s v="MYS07"/>
    <s v="50"/>
    <s v="170"/>
    <s v="17.3"/>
    <s v="NO 22 TINGKAT BINJAI 36"/>
    <s v="TAMAN SRI RAMBAI"/>
    <s v="BUKIT MERTAJAM"/>
    <s v="14000"/>
    <s v="MYS07"/>
    <s v="0701"/>
    <s v="470"/>
    <s v="0164743411"/>
    <s v="0174182011"/>
    <s v="0174182011"/>
    <s v="sivajaya1912@gmail.com"/>
    <s v="8000"/>
    <s v="6"/>
    <s v="A"/>
    <s v="2023"/>
    <s v="8"/>
    <s v="1103"/>
    <s v="4"/>
    <s v="1119"/>
    <s v="3"/>
    <s v="1225"/>
    <s v="4"/>
    <s v="1249"/>
    <s v="6"/>
    <s v="1449"/>
    <s v="8"/>
    <s v="1511"/>
    <s v="5"/>
    <s v="2611"/>
    <s v="5"/>
    <s v="3766"/>
    <s v="8"/>
    <s v="    "/>
    <s v=" "/>
    <s v=""/>
    <s v=""/>
    <s v=""/>
    <s v=""/>
    <s v=""/>
    <s v=""/>
    <s v=""/>
    <s v=""/>
    <s v=""/>
    <s v=""/>
    <s v=""/>
    <s v=""/>
    <s v=""/>
    <s v=""/>
    <s v=""/>
    <s v=""/>
    <s v=""/>
    <s v=""/>
    <m/>
    <s v=""/>
    <s v="I1 "/>
    <s v=""/>
    <s v="K"/>
    <s v="0"/>
    <s v="0"/>
    <s v="0"/>
    <s v="0"/>
    <s v="6"/>
    <s v="33.75"/>
    <s v="41.48"/>
    <s v="7240270"/>
    <n v="25"/>
    <s v="2425SPM"/>
    <s v="Z2038"/>
    <s v="1"/>
    <s v="1"/>
    <s v="0"/>
    <s v=""/>
    <s v="2"/>
    <s v="A"/>
    <s v="7240270_dokumen_pendapatan.pdf"/>
    <s v="7240270_dokumen_pendapatanibu.pdf"/>
    <s v="student_image/7240270.jpg"/>
    <s v="1"/>
    <d v="2024-07-11T17:33:16"/>
    <m/>
    <s v=""/>
    <s v=""/>
    <s v="2"/>
    <s v="1"/>
    <d v="2024-07-21T09:31:14"/>
    <s v="21 JULAI 2024"/>
    <s v="10.00 PAGI - 12.00 TENGAH HARI"/>
    <s v=""/>
    <s v="M"/>
    <s v=""/>
    <s v=""/>
    <s v=""/>
    <s v=""/>
    <s v=""/>
    <m/>
    <n v="5256"/>
    <s v="060320070695"/>
    <s v="LEMBAH"/>
    <s v="A-1-6"/>
    <s v="7240270"/>
  </r>
  <r>
    <s v="060106070109"/>
    <s v="SYAMIEL HAKIMI BIN SHAIFUL ANWAR"/>
    <s v="7240272"/>
    <s v="Z2280"/>
    <x v="4"/>
    <x v="1"/>
    <s v="A-1-6"/>
    <x v="1"/>
    <x v="0"/>
    <x v="2"/>
    <x v="737"/>
    <s v="Perdana"/>
    <s v="800509075079"/>
    <s v="800311075460"/>
    <d v="2006-01-06T00:00:00"/>
    <s v="SHAIFUL ANWAR BIN BAHAR"/>
    <s v="NOORIZAN BT MOHD NOOR"/>
    <s v="0100"/>
    <x v="1"/>
    <s v="1"/>
    <s v="1"/>
    <s v="B"/>
    <s v="T"/>
    <s v=""/>
    <s v="B"/>
    <s v="MYS07"/>
    <s v="55.70"/>
    <s v="170"/>
    <s v="19.2"/>
    <s v="NO 2A LORONG 7,"/>
    <s v="TAMAN PENANTI INDAH"/>
    <s v="BUKIT MERTAJAM"/>
    <s v="14400"/>
    <s v="MYS07"/>
    <s v="0701"/>
    <s v="465"/>
    <s v="0125509192"/>
    <s v="0125509192"/>
    <s v="0192358155"/>
    <s v="spaserambi@gmail.com"/>
    <s v="5000"/>
    <s v="4"/>
    <s v="A"/>
    <s v="2023"/>
    <s v="9"/>
    <s v="1103"/>
    <s v="2"/>
    <s v="1119"/>
    <s v="4"/>
    <s v="1223"/>
    <s v="2"/>
    <s v="1249"/>
    <s v="4"/>
    <s v="1449"/>
    <s v="3"/>
    <s v="1511"/>
    <s v="3"/>
    <s v="3472"/>
    <s v="9"/>
    <s v="3756"/>
    <s v="7"/>
    <s v="3767"/>
    <s v="5"/>
    <s v=""/>
    <s v=""/>
    <s v=""/>
    <s v=""/>
    <s v=""/>
    <s v=""/>
    <s v=""/>
    <s v=""/>
    <s v=""/>
    <s v=""/>
    <s v=""/>
    <s v=""/>
    <s v=""/>
    <s v=""/>
    <s v=""/>
    <s v=""/>
    <s v=""/>
    <s v=""/>
    <m/>
    <s v=""/>
    <s v="B1 "/>
    <s v=""/>
    <s v="K"/>
    <s v="0"/>
    <s v="0"/>
    <s v="2"/>
    <s v="2"/>
    <s v="7"/>
    <s v="48.13"/>
    <s v="54.93"/>
    <s v="7240272"/>
    <n v="25"/>
    <s v="2425SPM"/>
    <s v="Z2280"/>
    <s v="3"/>
    <s v="1"/>
    <s v="0"/>
    <s v=""/>
    <s v="2"/>
    <s v="A"/>
    <s v="7240272_dokumen_pendapatan.pdf"/>
    <s v="7240272_dokumen_pendapatanibu.pdf"/>
    <s v="student_image/7240272.jpg"/>
    <s v="1"/>
    <d v="2024-07-11T17:55:51"/>
    <m/>
    <s v=""/>
    <s v=""/>
    <s v="2"/>
    <s v="1"/>
    <d v="2024-07-21T10:01:34"/>
    <s v="21 JULAI 2024"/>
    <s v="10.00 PAGI - 12.00 TENGAH HARI"/>
    <s v=""/>
    <s v="B"/>
    <s v=""/>
    <s v=""/>
    <s v=""/>
    <s v=""/>
    <s v=""/>
    <m/>
    <n v="5258"/>
    <s v="060106070109"/>
    <s v="LEMBAH"/>
    <s v="A-1-6"/>
    <s v="7240272"/>
  </r>
  <r>
    <s v="061202020405"/>
    <s v="MUHAMMAD NAZIM ILHAM BIN MALIKI"/>
    <s v="7240273"/>
    <s v="Z2280"/>
    <x v="4"/>
    <x v="1"/>
    <s v="A-1-6"/>
    <x v="1"/>
    <x v="0"/>
    <x v="2"/>
    <x v="738"/>
    <s v="Perdana"/>
    <s v="720630086597"/>
    <s v="741003075242"/>
    <d v="2006-12-02T00:00:00"/>
    <s v="MALIKI BIN ZOLKIPLI"/>
    <s v="NARIZAN BINTI NADZRI"/>
    <s v="0100"/>
    <x v="1"/>
    <s v="1"/>
    <s v="1"/>
    <s v="B"/>
    <s v="T"/>
    <s v=""/>
    <s v="B"/>
    <s v="MYS02"/>
    <s v="52"/>
    <s v="172"/>
    <s v="17.5"/>
    <s v="NO 257, JALAN KAMPUNG CINA"/>
    <s v="TAMAN SRI MAWAR"/>
    <s v="SITIAWAN"/>
    <s v="32000"/>
    <s v="MYS08"/>
    <s v="0802"/>
    <s v="543"/>
    <s v="0124967840"/>
    <s v="0143834017"/>
    <s v="0143834017"/>
    <s v="nazimilham123@gmail.com"/>
    <s v="3400"/>
    <s v="4"/>
    <s v="A"/>
    <s v="2023"/>
    <s v="9"/>
    <s v="1103"/>
    <s v="3"/>
    <s v="1119"/>
    <s v="5"/>
    <s v="1223"/>
    <s v="2"/>
    <s v="1249"/>
    <s v="2"/>
    <s v="1449"/>
    <s v="1"/>
    <s v="1511"/>
    <s v="2"/>
    <s v="3472"/>
    <s v="8"/>
    <s v="3756"/>
    <s v="4"/>
    <s v="3767"/>
    <s v="3"/>
    <s v=""/>
    <s v=""/>
    <s v=""/>
    <s v=""/>
    <s v=""/>
    <s v=""/>
    <s v=""/>
    <s v=""/>
    <s v=""/>
    <s v=""/>
    <s v=""/>
    <s v=""/>
    <s v=""/>
    <s v=""/>
    <s v=""/>
    <s v=""/>
    <s v=""/>
    <s v=""/>
    <m/>
    <s v=""/>
    <s v="B1 "/>
    <s v=""/>
    <s v="K"/>
    <s v="0"/>
    <s v="1"/>
    <s v="3"/>
    <s v="4"/>
    <s v="8"/>
    <s v="60.63"/>
    <s v="67.26"/>
    <s v="7240273"/>
    <n v="25"/>
    <s v="2425SPM"/>
    <s v="Z2280"/>
    <s v="4"/>
    <s v="3"/>
    <s v="0"/>
    <s v=""/>
    <s v="1"/>
    <s v="A"/>
    <s v="7240273_dokumen_pendapatan.pdf"/>
    <s v="7240273_dokumen_pendapatanibu.pdf"/>
    <s v="student_image/7240273.jpg"/>
    <s v="1"/>
    <d v="2024-07-11T18:04:33"/>
    <m/>
    <s v=""/>
    <s v=""/>
    <s v="2"/>
    <s v="1"/>
    <d v="2024-07-21T11:23:38"/>
    <s v="21 JULAI 2024"/>
    <s v="10.00 PAGI - 12.00 TENGAH HARI"/>
    <s v=""/>
    <s v="B"/>
    <s v=""/>
    <s v=""/>
    <s v=""/>
    <s v=""/>
    <s v=""/>
    <m/>
    <n v="5259"/>
    <s v="061202020405"/>
    <s v="LEMBAH"/>
    <s v="A-1-6"/>
    <s v="7240273"/>
  </r>
  <r>
    <s v="061224021193"/>
    <s v="KUGHAAN A/L S.THIRUCHELVAM"/>
    <s v="1240843"/>
    <s v="Z047"/>
    <x v="1"/>
    <x v="1"/>
    <s v="C-G-10"/>
    <x v="1"/>
    <x v="0"/>
    <x v="2"/>
    <x v="739"/>
    <s v="Perdana"/>
    <s v="710720065221"/>
    <s v="790103025446"/>
    <d v="2006-12-24T00:00:00"/>
    <s v="S.THIRUCHELVAM A/L SUBRAMANIAM"/>
    <s v="MEENACHI DEVI A/P SUBRAMANIAM"/>
    <s v="0300"/>
    <x v="1"/>
    <s v="4"/>
    <s v="1"/>
    <s v="I"/>
    <s v="T"/>
    <s v=""/>
    <s v="B"/>
    <s v="MYS02"/>
    <s v="65.4"/>
    <s v="169.8"/>
    <s v="22.6"/>
    <s v="G-2-11,APT INDAH 2"/>
    <s v="PRIMA DAMANSARA"/>
    <s v="PETALING JAYA"/>
    <s v="47830"/>
    <s v="MYS10"/>
    <s v="1008"/>
    <s v="604"/>
    <s v="0123421005"/>
    <s v="0123401005"/>
    <s v="00126401005"/>
    <s v="kughaankughaan4@gmail.com"/>
    <s v="1950"/>
    <s v="3"/>
    <s v="A"/>
    <s v="2023"/>
    <s v="9"/>
    <s v="1103"/>
    <s v="4"/>
    <s v="1119"/>
    <s v="1"/>
    <s v="1225"/>
    <s v="2"/>
    <s v="1249"/>
    <s v="5"/>
    <s v="1449"/>
    <s v="1"/>
    <s v="3472"/>
    <s v="7"/>
    <s v="3770"/>
    <s v="4"/>
    <s v="4531"/>
    <s v="6"/>
    <s v="4541"/>
    <s v="7"/>
    <s v=""/>
    <s v=""/>
    <s v=""/>
    <s v=""/>
    <s v=""/>
    <s v=""/>
    <s v=""/>
    <s v=""/>
    <s v=""/>
    <s v=""/>
    <s v=""/>
    <s v=""/>
    <s v=""/>
    <s v=""/>
    <s v=""/>
    <s v=""/>
    <s v=""/>
    <s v=""/>
    <m/>
    <s v=""/>
    <s v="I1 "/>
    <s v=""/>
    <s v="E"/>
    <s v="0"/>
    <s v="2"/>
    <s v="1"/>
    <s v="3"/>
    <s v="7"/>
    <s v="51.87"/>
    <s v="58.77"/>
    <s v="1240843"/>
    <n v="25"/>
    <s v="2425SPM"/>
    <s v="Z047"/>
    <s v="0"/>
    <s v="1"/>
    <s v="0"/>
    <s v=""/>
    <s v="2"/>
    <s v="A"/>
    <s v="1240843_dokumen_pendapatan.pdf"/>
    <s v="1240843_dokumen_pendapatanibu.pdf"/>
    <s v="student_image/1240843.jpeg"/>
    <s v="1"/>
    <d v="2024-07-12T09:37:08"/>
    <m/>
    <s v=""/>
    <s v=""/>
    <s v="2"/>
    <s v="1"/>
    <d v="2024-07-21T07:45:32"/>
    <s v="21 JULAI 2024"/>
    <s v="8.00 PAGI - 10.00 PAGI"/>
    <s v=""/>
    <s v="B"/>
    <s v=""/>
    <s v=""/>
    <s v=""/>
    <s v=""/>
    <s v=""/>
    <m/>
    <n v="5260"/>
    <s v="061224021193"/>
    <s v="LEMBAH"/>
    <s v="C-G-10"/>
    <s v="1240843"/>
  </r>
  <r>
    <s v="061222101878"/>
    <s v="PRITHIKA LATCHUMY A/P MANIVEL"/>
    <s v="1240844"/>
    <s v="Z047"/>
    <x v="1"/>
    <x v="0"/>
    <s v="J-4-4"/>
    <x v="1"/>
    <x v="0"/>
    <x v="2"/>
    <x v="740"/>
    <s v="Perdana"/>
    <s v="720520105371"/>
    <s v="750926105694"/>
    <d v="2006-12-22T00:00:00"/>
    <s v="MANIVEL A/L SINNAKANNAN"/>
    <s v="BUNANAISVARY A/P K PERIASAMY"/>
    <s v="0300"/>
    <x v="0"/>
    <s v="4"/>
    <s v="1"/>
    <s v="I"/>
    <s v="T"/>
    <s v=""/>
    <s v="B"/>
    <s v="MYS10"/>
    <s v="50"/>
    <s v="164"/>
    <s v="18.5"/>
    <s v="NO.49, JALAN MERU INDAH 1,"/>
    <s v="TAMAN MERU INDAH, 41050"/>
    <s v="KLANG"/>
    <s v="41050"/>
    <s v="MYS10"/>
    <s v="1001"/>
    <s v="609"/>
    <s v="0194179070"/>
    <s v="0162131975"/>
    <s v="0194179070"/>
    <s v="prithikamanivel2@gmail.com"/>
    <s v="1"/>
    <s v="2"/>
    <s v="A"/>
    <s v="2023"/>
    <s v="11"/>
    <s v="1103"/>
    <s v="3"/>
    <s v="1119"/>
    <s v="1"/>
    <s v="1225"/>
    <s v="2"/>
    <s v="1249"/>
    <s v="2"/>
    <s v="1449"/>
    <s v="1"/>
    <s v="3472"/>
    <s v="5"/>
    <s v="4531"/>
    <s v="4"/>
    <s v="4541"/>
    <s v="7"/>
    <s v="4551"/>
    <s v="5"/>
    <s v="6354"/>
    <s v="3"/>
    <s v="9217"/>
    <s v="3"/>
    <s v=""/>
    <s v=""/>
    <s v=""/>
    <s v=""/>
    <s v=""/>
    <s v=""/>
    <s v=""/>
    <s v=""/>
    <s v=""/>
    <s v=""/>
    <s v=""/>
    <s v=""/>
    <s v=""/>
    <s v=""/>
    <m/>
    <s v=""/>
    <s v="I1 "/>
    <s v=""/>
    <s v="T"/>
    <s v="0"/>
    <s v="2"/>
    <s v="2"/>
    <s v="4"/>
    <s v="10"/>
    <s v="61.25"/>
    <s v="68.52"/>
    <s v="1240844"/>
    <n v="25"/>
    <s v="2425SPM"/>
    <s v="Z047"/>
    <s v="3"/>
    <s v="3"/>
    <s v="0"/>
    <s v=""/>
    <s v="2"/>
    <s v="A"/>
    <s v="1240844_dokumen_pendapatan.pdf"/>
    <s v="1240844_dokumen_pendapatanibu.pdf"/>
    <s v="student_image/1240844.jpg"/>
    <s v="1"/>
    <d v="2024-07-12T15:27:33"/>
    <m/>
    <s v=""/>
    <s v=""/>
    <s v="2"/>
    <s v="1"/>
    <d v="2024-07-21T10:08:39"/>
    <s v="21 JULAI 2024"/>
    <s v="10.00 PAGI - 12.00 TENGAH HARI"/>
    <s v=""/>
    <s v="B"/>
    <s v=""/>
    <s v=""/>
    <s v=""/>
    <s v=""/>
    <s v=""/>
    <m/>
    <n v="5261"/>
    <s v="061222101878"/>
    <s v="JEBAT"/>
    <s v="J-4-4"/>
    <s v="1240844"/>
  </r>
  <r>
    <s v="060925140887"/>
    <s v="ALDRIIC SOOSAI ALEXIS"/>
    <s v="1240845"/>
    <s v="Z047"/>
    <x v="1"/>
    <x v="1"/>
    <s v="C-G-10"/>
    <x v="1"/>
    <x v="0"/>
    <x v="2"/>
    <x v="741"/>
    <s v="Perdana"/>
    <s v="731126085791"/>
    <s v="740814085300"/>
    <d v="2006-09-25T00:00:00"/>
    <s v="ALEXIS A/L MARIA SOOSAI"/>
    <s v="SHAMINI A/P LOURDESAMY"/>
    <s v="0300"/>
    <x v="1"/>
    <s v="2"/>
    <s v="1"/>
    <s v="I"/>
    <s v="T"/>
    <s v=""/>
    <s v="B"/>
    <s v="MYS14"/>
    <s v="52"/>
    <s v="167"/>
    <s v="18.6"/>
    <s v="19, JALAN PU12/7E"/>
    <s v="TAMAN TASIK PRIMA"/>
    <s v="PUCHONG"/>
    <s v="47140"/>
    <s v="MYS10"/>
    <s v="1008"/>
    <s v="596"/>
    <s v="01165079293"/>
    <s v="01165079293"/>
    <s v="01165079293"/>
    <s v="aldriic.alexis@gmail.com"/>
    <s v="1"/>
    <s v="1"/>
    <s v="A"/>
    <s v="2023"/>
    <s v="9"/>
    <s v="1103"/>
    <s v="3"/>
    <s v="1119"/>
    <s v="1"/>
    <s v="1225"/>
    <s v="4"/>
    <s v="1249"/>
    <s v="1"/>
    <s v="1449"/>
    <s v="1"/>
    <s v="3472"/>
    <s v="8"/>
    <s v="3770"/>
    <s v="2"/>
    <s v="4531"/>
    <s v="5"/>
    <s v="4541"/>
    <s v="3"/>
    <s v="    "/>
    <s v=" "/>
    <s v="    "/>
    <s v=" "/>
    <s v=""/>
    <s v=""/>
    <s v=""/>
    <s v=""/>
    <s v=""/>
    <s v=""/>
    <s v=""/>
    <s v=""/>
    <s v=""/>
    <s v=""/>
    <s v=""/>
    <s v=""/>
    <s v=""/>
    <s v=""/>
    <m/>
    <s v=""/>
    <s v="I1 "/>
    <s v=""/>
    <s v="E"/>
    <s v="0"/>
    <s v="3"/>
    <s v="1"/>
    <s v="4"/>
    <s v="8"/>
    <s v="67.5"/>
    <s v="74.07"/>
    <s v="1240845"/>
    <n v="25"/>
    <s v="2425SPM"/>
    <s v="Z047"/>
    <s v="3"/>
    <s v="2"/>
    <s v="0"/>
    <s v=""/>
    <s v="2"/>
    <s v="A"/>
    <s v="1240845_dokumen_pendapatan.pdf"/>
    <s v="1240845_dokumen_pendapatanibu.pdf"/>
    <s v="student_image/1240845.jpeg"/>
    <s v="1"/>
    <d v="2024-07-12T19:46:00"/>
    <m/>
    <s v=""/>
    <s v=""/>
    <s v="2"/>
    <s v="1"/>
    <d v="2024-07-21T08:22:56"/>
    <s v="21 JULAI 2024"/>
    <s v="8.00 PAGI - 10.00 PAGI"/>
    <s v=""/>
    <s v="T"/>
    <s v=""/>
    <s v=""/>
    <s v=""/>
    <s v=""/>
    <s v=""/>
    <m/>
    <n v="5262"/>
    <s v="060925140887"/>
    <s v="LEMBAH"/>
    <s v="C-G-10"/>
    <s v="1240845"/>
  </r>
  <r>
    <s v="060829040122"/>
    <s v="NUR QISTINA NAJWA BINTI RIZAL NISHAM"/>
    <s v="1240846"/>
    <s v="Z047"/>
    <x v="1"/>
    <x v="0"/>
    <s v="J-4-4"/>
    <x v="1"/>
    <x v="0"/>
    <x v="2"/>
    <x v="742"/>
    <s v="Perdana"/>
    <s v="770114055597"/>
    <s v="850206045310"/>
    <d v="2006-08-29T00:00:00"/>
    <s v="RIZAL NISHAM BIN RAMLI"/>
    <s v="RAUDHA BINTI OMAR"/>
    <s v="0100"/>
    <x v="0"/>
    <s v="1"/>
    <s v="1"/>
    <s v="B"/>
    <s v="T"/>
    <s v=""/>
    <s v="B"/>
    <s v="MYS04"/>
    <s v="54"/>
    <s v="161"/>
    <s v="21.6"/>
    <s v="NO.87 BLOK 5 FELDA PALONG 14"/>
    <s v="                                        "/>
    <s v="GEMAS"/>
    <s v="73430"/>
    <s v="MYS05"/>
    <s v="0507"/>
    <s v="381"/>
    <s v="0126617878"/>
    <s v="0183252061"/>
    <s v="0183252061"/>
    <s v="qisnajwa29@gmail.com"/>
    <s v="2"/>
    <s v="3"/>
    <s v="A"/>
    <s v="2023"/>
    <s v="9"/>
    <s v="1103"/>
    <s v="2"/>
    <s v="1119"/>
    <s v="2"/>
    <s v="1223"/>
    <s v="0"/>
    <s v="1249"/>
    <s v="1"/>
    <s v="1449"/>
    <s v="1"/>
    <s v="3472"/>
    <s v="7"/>
    <s v="4531"/>
    <s v="3"/>
    <s v="4541"/>
    <s v="5"/>
    <s v="4551"/>
    <s v="4"/>
    <s v="    "/>
    <s v=" "/>
    <s v="    "/>
    <s v=" "/>
    <s v=""/>
    <s v=""/>
    <s v=""/>
    <s v=""/>
    <s v=""/>
    <s v=""/>
    <s v=""/>
    <s v=""/>
    <s v=""/>
    <s v=""/>
    <s v=""/>
    <s v=""/>
    <s v=""/>
    <s v=""/>
    <m/>
    <s v=""/>
    <s v="B1 "/>
    <s v=""/>
    <s v="T"/>
    <s v="1"/>
    <s v="2"/>
    <s v="2"/>
    <s v="5"/>
    <s v="8"/>
    <s v="66.24"/>
    <s v="66.24"/>
    <s v="1240846"/>
    <n v="25"/>
    <s v="2425SPM"/>
    <s v="Z047"/>
    <s v="5"/>
    <s v="1"/>
    <s v="0"/>
    <s v=""/>
    <s v="2"/>
    <s v="A"/>
    <s v="1240846_dokumen_pendapatan.pdf"/>
    <s v="1240846_dokumen_pendapatanibu.pdf"/>
    <s v="student_image/1240846.jpg"/>
    <s v="1"/>
    <d v="2024-07-12T15:43:32"/>
    <m/>
    <s v=""/>
    <s v=""/>
    <s v="2"/>
    <s v="1"/>
    <d v="2024-07-21T09:09:41"/>
    <s v="21 JULAI 2024"/>
    <s v="10.00 PAGI - 12.00 TENGAH HARI"/>
    <s v=""/>
    <s v="B"/>
    <s v=""/>
    <s v=""/>
    <s v=""/>
    <s v=""/>
    <s v=""/>
    <m/>
    <n v="5263"/>
    <s v="060829040122"/>
    <s v="JEBAT"/>
    <s v="J-4-4"/>
    <s v="1240846"/>
  </r>
  <r>
    <s v="061125140293"/>
    <s v="MUHAMMAD AMIR HAIQAL BIN CHE SAMSUZUKI"/>
    <s v="1240847"/>
    <s v="Z047"/>
    <x v="1"/>
    <x v="1"/>
    <s v="C-G-10"/>
    <x v="1"/>
    <x v="0"/>
    <x v="2"/>
    <x v="743"/>
    <s v="Perdana"/>
    <s v="670629035917"/>
    <s v="681103035406"/>
    <d v="2006-11-25T00:00:00"/>
    <s v="CHE SAMSUZUKI BIN CHE NOH"/>
    <s v="ZAKIAH BINTI MOHAMAD"/>
    <s v="0100"/>
    <x v="1"/>
    <s v="1"/>
    <s v="1"/>
    <s v="B"/>
    <s v="T"/>
    <s v=""/>
    <s v="B"/>
    <s v="MYS14"/>
    <s v="56.6"/>
    <s v="170"/>
    <s v="19.5"/>
    <s v="16 JLN 1/8A SEKSYEN 1"/>
    <s v="16 JLN 1/8A SEKSYEN 1"/>
    <s v="BANDAR RINCHING"/>
    <s v="43500"/>
    <s v="MYS10"/>
    <s v="1006"/>
    <s v="591"/>
    <s v="0196109578"/>
    <s v="0196109578"/>
    <s v="0196109578"/>
    <s v="amirhaiqalchesam@gmail.com"/>
    <s v="1"/>
    <s v="1"/>
    <s v="A"/>
    <s v="2023"/>
    <s v="11"/>
    <s v="1103"/>
    <s v="2"/>
    <s v="1119"/>
    <s v="2"/>
    <s v="1249"/>
    <s v="0"/>
    <s v="1449"/>
    <s v="1"/>
    <s v="2361"/>
    <s v="6"/>
    <s v="3472"/>
    <s v="6"/>
    <s v="4531"/>
    <s v="3"/>
    <s v="4541"/>
    <s v="5"/>
    <s v="4551"/>
    <s v="6"/>
    <s v="5227"/>
    <s v="2"/>
    <s v="5228"/>
    <s v="3"/>
    <s v=""/>
    <s v=""/>
    <s v=""/>
    <s v=""/>
    <s v=""/>
    <s v=""/>
    <s v=""/>
    <s v=""/>
    <s v=""/>
    <s v=""/>
    <s v=""/>
    <s v=""/>
    <s v=""/>
    <s v=""/>
    <m/>
    <s v=""/>
    <s v="B1 "/>
    <s v=""/>
    <s v="T"/>
    <s v="1"/>
    <s v="1"/>
    <s v="3"/>
    <s v="5"/>
    <s v="11"/>
    <s v="65.62"/>
    <s v="72.41"/>
    <s v="1240847"/>
    <n v="25"/>
    <s v="2425SPM"/>
    <s v="Z047"/>
    <s v="7"/>
    <s v="7"/>
    <s v="0"/>
    <s v=""/>
    <s v="2"/>
    <s v="A"/>
    <s v="1240847_dokumen_pendapatan.pdf"/>
    <s v="1240847_dokumen_pendapatanibu.pdf"/>
    <s v="student_image/1240847.jpg"/>
    <s v="1"/>
    <d v="2024-07-12T16:05:41"/>
    <m/>
    <s v=""/>
    <s v=""/>
    <s v="2"/>
    <s v="1"/>
    <d v="2024-07-21T10:06:21"/>
    <s v="21 JULAI 2024"/>
    <s v="8.00 PAGI - 10.00 PAGI"/>
    <s v=""/>
    <s v="T"/>
    <s v=""/>
    <s v=""/>
    <s v=""/>
    <s v=""/>
    <s v=""/>
    <m/>
    <n v="5264"/>
    <s v="061125140293"/>
    <s v="LEMBAH"/>
    <s v="C-G-10"/>
    <s v="1240847"/>
  </r>
  <r>
    <s v="061029140955"/>
    <s v="MUHAMMAD IMAN ARIF BIN YUSRI"/>
    <s v="1240848"/>
    <s v="Z022"/>
    <x v="2"/>
    <x v="1"/>
    <s v="B-2-2"/>
    <x v="1"/>
    <x v="0"/>
    <x v="2"/>
    <x v="744"/>
    <s v="Perdana"/>
    <s v="840117085725"/>
    <s v="760127145912"/>
    <d v="2006-10-29T00:00:00"/>
    <s v="KHAIRUL NIZAM BIN MOHD YUSOF"/>
    <s v="NOR HARIMAH BINTI YAHYA"/>
    <s v="0100"/>
    <x v="1"/>
    <s v="1"/>
    <s v="1"/>
    <s v="B"/>
    <s v="T"/>
    <s v=""/>
    <s v="B"/>
    <s v="MYS14"/>
    <s v="76.2"/>
    <s v="186.8"/>
    <s v="21.8"/>
    <s v="NO42 JALAN 19/27B TAMAN DESA SETAPAK"/>
    <s v="WANGSA MAJU KUALA LUMPUR"/>
    <s v="WANGSA MAJU"/>
    <s v="53300"/>
    <s v="MYS14"/>
    <s v="1400"/>
    <s v="200"/>
    <s v="0182707053"/>
    <s v="0183101426"/>
    <s v="0183101426"/>
    <s v="imanyusri206@gmail.com"/>
    <s v="3378"/>
    <s v="8"/>
    <s v="A"/>
    <s v="2023"/>
    <s v="8"/>
    <s v="1103"/>
    <s v="4"/>
    <s v="1119"/>
    <s v="4"/>
    <s v="1223"/>
    <s v="4"/>
    <s v="1249"/>
    <s v="4"/>
    <s v="1449"/>
    <s v="4"/>
    <s v="1511"/>
    <s v="2"/>
    <s v="2611"/>
    <s v="2"/>
    <s v="3769"/>
    <s v="6"/>
    <s v="    "/>
    <s v=" "/>
    <s v=""/>
    <s v=""/>
    <s v=""/>
    <s v=""/>
    <s v=""/>
    <s v=""/>
    <s v=""/>
    <s v=""/>
    <s v=""/>
    <s v=""/>
    <s v=""/>
    <s v=""/>
    <s v=""/>
    <s v=""/>
    <s v=""/>
    <s v=""/>
    <s v=""/>
    <s v=""/>
    <m/>
    <s v=""/>
    <s v="B1 "/>
    <s v=""/>
    <s v="K"/>
    <s v="0"/>
    <s v="0"/>
    <s v="2"/>
    <s v="2"/>
    <s v="8"/>
    <s v="45.63"/>
    <s v="52.58"/>
    <s v="1240848"/>
    <n v="25"/>
    <s v="2425SPM"/>
    <s v="Z022"/>
    <s v="6"/>
    <s v="7"/>
    <s v="0"/>
    <s v=""/>
    <s v="2"/>
    <s v="A"/>
    <s v="1240848_dokumen_pendapatan.pdf"/>
    <s v="1240848_dokumen_pendapatanibu.pdf"/>
    <s v="student_image/1240848.jpg"/>
    <s v="1"/>
    <d v="2024-07-16T11:45:32"/>
    <m/>
    <s v=""/>
    <s v=""/>
    <s v="2"/>
    <s v="1"/>
    <d v="2024-07-21T08:52:29"/>
    <s v="21 JULAI 2024"/>
    <s v="8.00 PAGI - 10.00 PAGI"/>
    <s v=""/>
    <s v="B"/>
    <s v=""/>
    <s v=""/>
    <s v=""/>
    <s v=""/>
    <s v=""/>
    <m/>
    <n v="5265"/>
    <s v="061029140955"/>
    <s v="LEMBAH"/>
    <s v="B-2-2"/>
    <s v="1240848"/>
  </r>
  <r>
    <s v="061026140239"/>
    <s v="SHAHRIEL SYAHIR BIN SULAIMAN"/>
    <s v="1240849"/>
    <s v="Z022"/>
    <x v="2"/>
    <x v="1"/>
    <s v="B-2-2"/>
    <x v="1"/>
    <x v="0"/>
    <x v="2"/>
    <x v="745"/>
    <s v="Perdana"/>
    <s v="660412016257"/>
    <s v="670821086538"/>
    <d v="2006-10-26T00:00:00"/>
    <s v="SULAIMAN BIN NORDIN"/>
    <s v="SAPHURA HANIM BINTI MOHAMMAD"/>
    <s v="0100"/>
    <x v="1"/>
    <s v="1"/>
    <s v="1"/>
    <s v="B"/>
    <s v="T"/>
    <s v=""/>
    <s v="B"/>
    <s v="MYS14"/>
    <s v="81"/>
    <s v="172"/>
    <s v="27.3"/>
    <s v="A-20-2,RESIDENSI BAYU ANDAMAN"/>
    <s v="NO 3 PINGGIRAN DATO SENU"/>
    <s v="SENTUL"/>
    <s v="51000"/>
    <s v="MYS14"/>
    <s v="1400"/>
    <s v="199"/>
    <s v="01160712948"/>
    <s v="0133296090"/>
    <s v="0133296090"/>
    <s v="shahrielsyahir123@gmail.com"/>
    <s v="14000"/>
    <s v="5"/>
    <s v="A"/>
    <s v="2023"/>
    <s v="9"/>
    <s v="1103"/>
    <s v="1"/>
    <s v="1119"/>
    <s v="1"/>
    <s v="1223"/>
    <s v="2"/>
    <s v="1249"/>
    <s v="3"/>
    <s v="1449"/>
    <s v="3"/>
    <s v="3472"/>
    <s v="9"/>
    <s v="4531"/>
    <s v="7"/>
    <s v="4541"/>
    <s v="8"/>
    <s v="4551"/>
    <s v="8"/>
    <s v=""/>
    <s v=""/>
    <s v=""/>
    <s v=""/>
    <s v=""/>
    <s v=""/>
    <s v=""/>
    <s v=""/>
    <s v=""/>
    <s v=""/>
    <s v=""/>
    <s v=""/>
    <s v=""/>
    <s v=""/>
    <s v=""/>
    <s v=""/>
    <s v=""/>
    <s v=""/>
    <m/>
    <s v=""/>
    <s v="B1 "/>
    <s v=""/>
    <s v="T"/>
    <s v="0"/>
    <s v="2"/>
    <s v="1"/>
    <s v="3"/>
    <s v="5"/>
    <s v="45.62"/>
    <s v="45.62"/>
    <s v="1240849"/>
    <n v="25"/>
    <s v="2425SPM"/>
    <s v="Z022"/>
    <s v="3"/>
    <s v="3"/>
    <s v="0"/>
    <s v=""/>
    <s v="2"/>
    <s v="A"/>
    <s v="1240849_dokumen_pendapatan.pdf"/>
    <s v="1240849_dokumen_pendapatanibu.pdf"/>
    <s v="student_image/1240849.jpeg"/>
    <s v="1"/>
    <d v="2024-07-16T15:38:08"/>
    <m/>
    <s v=""/>
    <s v=""/>
    <s v="2"/>
    <s v="1"/>
    <d v="2024-07-21T08:55:24"/>
    <s v="21 JULAI 2024"/>
    <s v="8.00 PAGI - 10.00 PAGI"/>
    <s v=""/>
    <s v="T"/>
    <s v=""/>
    <s v=""/>
    <s v=""/>
    <s v=""/>
    <s v=""/>
    <m/>
    <n v="5266"/>
    <s v="061026140239"/>
    <s v="LEMBAH"/>
    <s v="B-2-2"/>
    <s v="1240849"/>
  </r>
  <r>
    <s v="060120020466"/>
    <s v="SHARVEENA A/P VENKTESH"/>
    <s v="1240850"/>
    <s v="Z008"/>
    <x v="0"/>
    <x v="0"/>
    <s v="J-4-4"/>
    <x v="1"/>
    <x v="0"/>
    <x v="2"/>
    <x v="746"/>
    <s v="Perdana"/>
    <s v="760723025335"/>
    <s v="721214025474"/>
    <d v="2006-01-20T00:00:00"/>
    <s v="VENKTESH A/L RAMANAIDU"/>
    <s v="MANJULAH A/P THATHALOO                                                          "/>
    <s v="0300"/>
    <x v="0"/>
    <s v="4"/>
    <s v="1"/>
    <s v="I"/>
    <s v="T"/>
    <s v=""/>
    <s v="B"/>
    <s v="MYS02"/>
    <s v="53.5"/>
    <s v="164"/>
    <s v="20.9"/>
    <s v="NO 1383,PERSIARAN KULIM HEIGHTS 2/2,"/>
    <s v="KULIM GOLF &amp; COUNTRY RESORT"/>
    <s v="KULIM"/>
    <s v="09000"/>
    <s v="MYS02"/>
    <s v="0209"/>
    <s v="301"/>
    <s v="0125067276"/>
    <s v="0125067276"/>
    <s v="0125067276"/>
    <s v="sve2na76@gmail.com"/>
    <s v="15000"/>
    <s v="5"/>
    <s v="A"/>
    <s v="2023"/>
    <s v="10"/>
    <s v="1103"/>
    <s v="0"/>
    <s v="1119"/>
    <s v="0"/>
    <s v="1225"/>
    <s v="0"/>
    <s v="1249"/>
    <s v="1"/>
    <s v="1449"/>
    <s v="1"/>
    <s v="3472"/>
    <s v="4"/>
    <s v="3756"/>
    <s v="1"/>
    <s v="4531"/>
    <s v="2"/>
    <s v="4541"/>
    <s v="2"/>
    <s v="4551"/>
    <s v="2"/>
    <s v=""/>
    <s v=""/>
    <s v=""/>
    <s v=""/>
    <s v=""/>
    <s v=""/>
    <s v=""/>
    <s v=""/>
    <s v=""/>
    <s v=""/>
    <s v=""/>
    <s v=""/>
    <s v=""/>
    <s v=""/>
    <s v=""/>
    <s v=""/>
    <m/>
    <s v=""/>
    <s v="I1 "/>
    <s v=""/>
    <s v="T"/>
    <s v="3"/>
    <s v="3"/>
    <s v="3"/>
    <s v="9"/>
    <s v="10"/>
    <s v="79.37"/>
    <s v="87.45"/>
    <s v="1240850"/>
    <n v="25"/>
    <s v="2425SPM"/>
    <s v="Z008"/>
    <s v="3"/>
    <s v="2"/>
    <s v="0"/>
    <s v=""/>
    <s v="2"/>
    <s v="A"/>
    <s v="1240850_dokumen_pendapatan.pdf"/>
    <s v="1240850_dokumen_pendapatanibu.pdf"/>
    <s v="student_image/1240850.jpg"/>
    <s v="1"/>
    <d v="2024-07-17T15:21:34"/>
    <m/>
    <s v=""/>
    <s v=""/>
    <s v="2"/>
    <s v="1"/>
    <d v="2024-07-21T10:14:01"/>
    <s v="21 JULAI 2024"/>
    <s v="10.00 PAGI - 12.00 TENGAH HARI"/>
    <s v=""/>
    <s v="T"/>
    <s v=""/>
    <s v=""/>
    <s v=""/>
    <s v=""/>
    <s v=""/>
    <m/>
    <n v="5267"/>
    <s v="060120020466"/>
    <s v="JEBAT"/>
    <s v="J-4-4"/>
    <s v="1240850"/>
  </r>
  <r>
    <s v="060102050450"/>
    <s v="VIBUSHA A/P SANTOS"/>
    <s v="1240851"/>
    <s v="Z008"/>
    <x v="0"/>
    <x v="0"/>
    <s v="J-4-4"/>
    <x v="1"/>
    <x v="0"/>
    <x v="2"/>
    <x v="747"/>
    <s v="Perdana"/>
    <s v="721107105735"/>
    <s v="780829055354"/>
    <d v="2006-01-02T00:00:00"/>
    <s v="SANTOS A/L KRISHNAN"/>
    <s v="RATHA A/P VISVANATHAN"/>
    <s v="0300"/>
    <x v="0"/>
    <s v="4"/>
    <s v="1"/>
    <s v="I"/>
    <s v="T"/>
    <s v=""/>
    <s v="B"/>
    <s v="MYS05"/>
    <s v="49"/>
    <s v="162"/>
    <s v="18.6"/>
    <s v="NO.545, LORONG SRI PENAGA 18"/>
    <s v="NO.545, LORONG SRI PENAGA 18"/>
    <s v="SEREMBAN"/>
    <s v="70400"/>
    <s v="MYS05"/>
    <s v="0505"/>
    <s v="388"/>
    <s v="0187609255"/>
    <s v="0187609255"/>
    <s v="0186680450"/>
    <s v="vibushasantos@gmail.com"/>
    <s v="8300"/>
    <s v="4"/>
    <s v="A"/>
    <s v="2023"/>
    <s v="10"/>
    <s v="1103"/>
    <s v="3"/>
    <s v="1119"/>
    <s v="0"/>
    <s v="1225"/>
    <s v="2"/>
    <s v="1249"/>
    <s v="1"/>
    <s v="1449"/>
    <s v="1"/>
    <s v="3472"/>
    <s v="2"/>
    <s v="4531"/>
    <s v="3"/>
    <s v="4541"/>
    <s v="1"/>
    <s v="4551"/>
    <s v="1"/>
    <s v="6351"/>
    <s v="5"/>
    <s v=""/>
    <s v=""/>
    <s v=""/>
    <s v=""/>
    <s v=""/>
    <s v=""/>
    <s v=""/>
    <s v=""/>
    <s v=""/>
    <s v=""/>
    <s v=""/>
    <s v=""/>
    <s v=""/>
    <s v=""/>
    <s v=""/>
    <s v=""/>
    <m/>
    <s v=""/>
    <s v="I1 "/>
    <s v=""/>
    <s v="T"/>
    <s v="1"/>
    <s v="4"/>
    <s v="2"/>
    <s v="7"/>
    <s v="10"/>
    <s v="77.5"/>
    <s v="87"/>
    <s v="1240851"/>
    <n v="25"/>
    <s v="2425SPM"/>
    <s v="Z008"/>
    <s v="7"/>
    <s v="1"/>
    <s v="0"/>
    <s v=""/>
    <s v="2"/>
    <s v="A"/>
    <s v="1240851_dokumen_pendapatan.pdf"/>
    <s v="1240851_dokumen_pendapatanibu.pdf"/>
    <s v="student_image/1240851.jpg"/>
    <s v="1"/>
    <d v="2024-07-17T15:18:08"/>
    <m/>
    <s v=""/>
    <s v=""/>
    <s v="2"/>
    <s v="1"/>
    <d v="2024-07-21T10:29:21"/>
    <s v="21 JULAI 2024"/>
    <s v="10.00 PAGI - 12.00 TENGAH HARI"/>
    <s v=""/>
    <s v="M"/>
    <s v=""/>
    <s v=""/>
    <s v=""/>
    <s v=""/>
    <s v=""/>
    <m/>
    <n v="5268"/>
    <s v="060102050450"/>
    <s v="JEBAT"/>
    <s v="J-4-4"/>
    <s v="1240851"/>
  </r>
  <r>
    <s v="060830020671"/>
    <s v="MUHAMMAD AMMAR HAIKAL BIN ISHAN"/>
    <s v="1240857"/>
    <s v="Z008"/>
    <x v="0"/>
    <x v="4"/>
    <s v="B-1-9"/>
    <x v="1"/>
    <x v="0"/>
    <x v="2"/>
    <x v="748"/>
    <s v="Rayuan"/>
    <s v="740109075705"/>
    <s v="740119026114"/>
    <d v="2006-08-30T00:00:00"/>
    <s v="ISHAN BIN OSMAN"/>
    <s v="HAZLINDA BINTI MAT HASAN"/>
    <s v="0100"/>
    <x v="1"/>
    <s v="1"/>
    <s v="1"/>
    <s v="B"/>
    <s v="T"/>
    <s v=""/>
    <s v="B"/>
    <s v="MYS02"/>
    <s v="66"/>
    <s v="178"/>
    <s v="20.8"/>
    <s v="NO 52, JALAN SEPILAI"/>
    <s v="TAMAN SELUANG"/>
    <s v="KULIM"/>
    <s v="09000"/>
    <s v="MYS02"/>
    <s v="0209"/>
    <s v="301"/>
    <s v="0139682168"/>
    <s v="0139682168"/>
    <s v="0139682168"/>
    <s v="amarhaykal16@gmail.com"/>
    <s v="4872.15"/>
    <s v="6"/>
    <s v="A"/>
    <s v="2023"/>
    <s v="9"/>
    <s v="1103"/>
    <s v="0"/>
    <s v="1119"/>
    <s v="1"/>
    <s v="1223"/>
    <s v="1"/>
    <s v="1249"/>
    <s v="2"/>
    <s v="1449"/>
    <s v="0"/>
    <s v="3472"/>
    <s v="3"/>
    <s v="4531"/>
    <s v="1"/>
    <s v="4541"/>
    <s v="2"/>
    <s v="4551"/>
    <s v="3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T"/>
    <s v="2"/>
    <s v="3"/>
    <s v="2"/>
    <s v="7"/>
    <s v="9"/>
    <s v="78.13"/>
    <s v="78.13"/>
    <s v="1240857"/>
    <n v="26"/>
    <s v="2425SPM-RAYUAN"/>
    <s v="Z008"/>
    <s v="4"/>
    <s v="2"/>
    <s v="0"/>
    <s v=""/>
    <s v="2"/>
    <s v="A"/>
    <s v="1240857_dokumen_pendapatan.pdf"/>
    <s v="1240857_dokumen_pendapatanibu.pdf"/>
    <s v="student_image/1240857.jpg"/>
    <s v="1"/>
    <d v="2024-08-06T16:25:23"/>
    <m/>
    <s v=""/>
    <s v=""/>
    <s v="2"/>
    <s v="1"/>
    <d v="2024-08-13T09:42:56"/>
    <s v="13 OGOS 2024"/>
    <s v="8.00 PAGI - 11.00 PAGI"/>
    <s v=""/>
    <s v="M"/>
    <s v=""/>
    <s v=""/>
    <s v=""/>
    <s v=""/>
    <s v=""/>
    <m/>
    <n v="5269"/>
    <s v="060830020671"/>
    <s v="LEKIU"/>
    <s v="B-1-9"/>
    <s v="1240857"/>
  </r>
  <r>
    <s v="060427021076"/>
    <s v="SARANYA A/P M MAHADEV PRASAD"/>
    <s v="1240858"/>
    <s v="Z008"/>
    <x v="0"/>
    <x v="0"/>
    <s v="J-3-10"/>
    <x v="1"/>
    <x v="0"/>
    <x v="2"/>
    <x v="749"/>
    <s v="Rayuan"/>
    <s v="760729085371"/>
    <s v="760831025498"/>
    <d v="2006-04-27T00:00:00"/>
    <s v="M MAHADEV PRASAD A/L MAGALINGAM"/>
    <s v="GEETA A/P SUBRAMANIAM"/>
    <s v="0300"/>
    <x v="0"/>
    <s v="4"/>
    <s v="1"/>
    <s v="I"/>
    <s v="T"/>
    <s v=""/>
    <s v="B"/>
    <s v="MYS02"/>
    <s v="66"/>
    <s v="175"/>
    <s v="21.5"/>
    <s v="NO 690, JALAN KS/10, TAMAN KULIM SQUARE"/>
    <s v="09600, KULIM KEDAH"/>
    <s v="LUNAS"/>
    <s v="09600"/>
    <s v="MYS02"/>
    <s v="0209"/>
    <s v="300"/>
    <s v="0194991921"/>
    <s v="0194991921"/>
    <s v="0194991921"/>
    <s v="saranya_2704@hotmail.com"/>
    <s v="15000"/>
    <s v="4"/>
    <s v="A"/>
    <s v="2023"/>
    <s v="9"/>
    <s v="1103"/>
    <s v="0"/>
    <s v="1119"/>
    <s v="1"/>
    <s v="1225"/>
    <s v="1"/>
    <s v="1249"/>
    <s v="2"/>
    <s v="1449"/>
    <s v="0"/>
    <s v="3472"/>
    <s v="3"/>
    <s v="4531"/>
    <s v="1"/>
    <s v="4541"/>
    <s v="0"/>
    <s v="4551"/>
    <s v="1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I1 "/>
    <s v="   "/>
    <s v="T"/>
    <s v="3"/>
    <s v="4"/>
    <s v="1"/>
    <s v="8"/>
    <s v="9"/>
    <s v="83.13"/>
    <s v="91.85"/>
    <s v="1240858"/>
    <n v="26"/>
    <s v="2425SPM-RAYUAN"/>
    <s v="Z008"/>
    <s v="1"/>
    <s v="1"/>
    <s v="0"/>
    <s v=""/>
    <s v="2"/>
    <s v="A"/>
    <s v="1240858_dokumen_pendapatan.pdf"/>
    <s v="1240858_dokumen_pendapatanibu.pdf"/>
    <s v="student_image/1240858.jpg"/>
    <s v="1"/>
    <d v="2024-08-06T12:37:13"/>
    <m/>
    <s v=""/>
    <s v=""/>
    <s v="2"/>
    <s v="1"/>
    <d v="2024-08-13T10:39:38"/>
    <s v="13 OGOS 2024"/>
    <s v="8.00 PAGI - 11.00 PAGI"/>
    <s v=""/>
    <s v="T"/>
    <s v=""/>
    <s v=""/>
    <s v=""/>
    <s v=""/>
    <s v=""/>
    <m/>
    <n v="5270"/>
    <s v="060427021076"/>
    <s v="JEBAT"/>
    <s v="J-3-10"/>
    <s v="1240858"/>
  </r>
  <r>
    <s v="061214030176"/>
    <s v="AMYLIA NOR BALQIS BINTI MOHD ZAMRI"/>
    <s v="1240862"/>
    <s v="Z047"/>
    <x v="1"/>
    <x v="0"/>
    <s v="J-5-3"/>
    <x v="1"/>
    <x v="2"/>
    <x v="1"/>
    <x v="1"/>
    <s v="Rayuan"/>
    <s v="780606085353"/>
    <s v="830727035662"/>
    <d v="2006-12-14T00:00:00"/>
    <s v="MOHD ZAMRI BIN MOHD SAAT"/>
    <s v="NIK MARDIANA BINTI RAMLY"/>
    <s v="0100"/>
    <x v="0"/>
    <s v="1"/>
    <s v="1"/>
    <s v="B"/>
    <s v="T"/>
    <s v=""/>
    <s v="B"/>
    <s v="MYS03"/>
    <s v="43"/>
    <s v="148.1"/>
    <s v="19.6"/>
    <s v="LOT 1192,KAMPUNG SETEK"/>
    <s v="KOK LANAS"/>
    <s v="KOTA BHARU"/>
    <s v="16450"/>
    <s v="MYS03"/>
    <s v="0302"/>
    <s v="327"/>
    <s v="0143607303"/>
    <s v="0143607303"/>
    <s v="0194324310"/>
    <s v="amylianorbalqis2006@gmail.com"/>
    <s v="900"/>
    <s v="5"/>
    <s v="A"/>
    <s v="2023"/>
    <s v="9"/>
    <s v="1103"/>
    <s v="1"/>
    <s v="1119"/>
    <s v="5"/>
    <s v="1223"/>
    <s v="3"/>
    <s v="1249"/>
    <s v="5"/>
    <s v="1449"/>
    <s v="3"/>
    <s v="1511"/>
    <s v="2"/>
    <s v="2216"/>
    <s v="1"/>
    <s v="2611"/>
    <s v="3"/>
    <s v="3769"/>
    <s v="4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K"/>
    <s v="0"/>
    <s v="2"/>
    <s v="1"/>
    <s v="3"/>
    <s v="9"/>
    <s v="61.86"/>
    <s v="68.66"/>
    <s v="1240862"/>
    <n v="26"/>
    <s v="2425SPM-RAYUAN"/>
    <s v="Z047"/>
    <s v="3"/>
    <s v="1"/>
    <s v="7"/>
    <s v=""/>
    <s v="2"/>
    <s v="A"/>
    <s v=""/>
    <s v="1240862_dokumen_pendapatanibu.pdf"/>
    <s v="student_image/1240862.jpg"/>
    <s v="1"/>
    <d v="2024-08-06T15:42:05"/>
    <m/>
    <s v=""/>
    <s v=""/>
    <s v="1"/>
    <s v="0"/>
    <m/>
    <s v="13 OGOS 2024"/>
    <s v="8.00 PAGI - 11.00 PAGI"/>
    <s v=""/>
    <s v="B"/>
    <s v=""/>
    <s v=""/>
    <s v=""/>
    <s v=""/>
    <s v=""/>
    <m/>
    <n v="5271"/>
    <s v="061214030176"/>
    <s v="JEBAT"/>
    <s v="J-5-3"/>
    <s v="1240862"/>
  </r>
  <r>
    <s v="060308140507"/>
    <s v="ANDIKABAHRI SYAHPUTRA BIN SYAMSUL"/>
    <s v="1240863"/>
    <s v="Z047"/>
    <x v="1"/>
    <x v="5"/>
    <s v="C-3-9"/>
    <x v="1"/>
    <x v="0"/>
    <x v="2"/>
    <x v="750"/>
    <s v="Rayuan"/>
    <s v="731213715149"/>
    <s v="850615615046"/>
    <d v="2006-03-08T00:00:00"/>
    <s v="SYAMSUL BIN ASMUNI"/>
    <s v="RAHMAYANI BINTI MUSRIZAL"/>
    <s v="0700"/>
    <x v="1"/>
    <s v="1"/>
    <s v="1"/>
    <s v="L"/>
    <s v="T"/>
    <s v=""/>
    <s v="B"/>
    <s v="MYS14"/>
    <s v="55"/>
    <s v="166"/>
    <s v="19.9"/>
    <s v="14B, JALAN 10C, LEMBAH JAYA SELATAN"/>
    <s v="LEMBAH JAYA SELATAN"/>
    <s v="AMPANG"/>
    <s v="68000"/>
    <s v="MYS10"/>
    <s v="1006"/>
    <s v="587"/>
    <s v="0183876451"/>
    <s v="0183876451"/>
    <s v="0182324434"/>
    <s v="andikabahri323@gmail.com"/>
    <s v="2000"/>
    <s v="6"/>
    <s v="A"/>
    <s v="2023"/>
    <s v="10"/>
    <s v="1103"/>
    <s v="1"/>
    <s v="1119"/>
    <s v="6"/>
    <s v="1223"/>
    <s v="2"/>
    <s v="1249"/>
    <s v="3"/>
    <s v="1449"/>
    <s v="1"/>
    <s v="3472"/>
    <s v="7"/>
    <s v="4531"/>
    <s v="4"/>
    <s v="4541"/>
    <s v="5"/>
    <s v="4551"/>
    <s v="6"/>
    <s v="5226"/>
    <s v="2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I1 "/>
    <s v="   "/>
    <s v="T"/>
    <s v="0"/>
    <s v="2"/>
    <s v="2"/>
    <s v="4"/>
    <s v="9"/>
    <s v="56.88"/>
    <s v="64.58"/>
    <s v="1240863"/>
    <n v="26"/>
    <s v="2425SPM-RAYUAN"/>
    <s v="Z047"/>
    <s v="5"/>
    <s v="1"/>
    <s v="0"/>
    <s v=""/>
    <s v="2"/>
    <s v="A"/>
    <s v="1240863_dokumen_pendapatan.pdf"/>
    <s v="1240863_dokumen_pendapatanibu.pdf"/>
    <s v="student_image/1240863.jpg"/>
    <s v="1"/>
    <d v="2024-08-06T12:59:47"/>
    <m/>
    <s v=""/>
    <s v=""/>
    <s v="2"/>
    <s v="1"/>
    <d v="2024-08-13T08:15:58"/>
    <s v="13 OGOS 2024"/>
    <s v="8.00 PAGI - 11.00 PAGI"/>
    <s v=""/>
    <s v="B"/>
    <s v=""/>
    <s v=""/>
    <s v=""/>
    <s v=""/>
    <s v=""/>
    <m/>
    <n v="5272"/>
    <s v="060308140507"/>
    <s v="MAHSURI"/>
    <s v="C-3-9"/>
    <s v="1240863"/>
  </r>
  <r>
    <s v="060112140046"/>
    <s v="CARYNNE TAN JIAQI"/>
    <s v="1240866"/>
    <s v="Z047"/>
    <x v="1"/>
    <x v="0"/>
    <s v="J-5-5"/>
    <x v="1"/>
    <x v="0"/>
    <x v="2"/>
    <x v="751"/>
    <s v="Rayuan"/>
    <s v="700512075303"/>
    <s v="820205145160"/>
    <d v="2006-01-12T00:00:00"/>
    <s v="FELIX TAN CHENG SIANG"/>
    <s v="YO WEI YEE"/>
    <s v="0200"/>
    <x v="0"/>
    <s v="6"/>
    <s v="1"/>
    <s v="C"/>
    <s v="T"/>
    <s v=""/>
    <s v="B"/>
    <s v="MYS14"/>
    <s v="43"/>
    <s v="162"/>
    <s v="16.3"/>
    <s v="19-3A, PUTRI APARTMENTS"/>
    <s v="JALAN SETIAWANGSA 21, TAMAN SETIAWANGSA"/>
    <s v="WP KUALA LUMPUR"/>
    <s v="54200"/>
    <s v="MYS14"/>
    <s v="1400"/>
    <s v="797"/>
    <s v="01151133113"/>
    <s v="01151133113"/>
    <s v="01151133113"/>
    <s v="carynne.tan@icloud.com"/>
    <s v="1000"/>
    <s v="1"/>
    <s v="A"/>
    <s v="2023"/>
    <s v="9"/>
    <s v="1103"/>
    <s v="2"/>
    <s v="1119"/>
    <s v="1"/>
    <s v="1225"/>
    <s v="2"/>
    <s v="1249"/>
    <s v="2"/>
    <s v="1449"/>
    <s v="0"/>
    <s v="3472"/>
    <s v="2"/>
    <s v="4531"/>
    <s v="2"/>
    <s v="4541"/>
    <s v="3"/>
    <s v="4551"/>
    <s v="2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C1 "/>
    <s v="   "/>
    <s v="T"/>
    <s v="1"/>
    <s v="1"/>
    <s v="6"/>
    <s v="8"/>
    <s v="9"/>
    <s v="73.74"/>
    <s v="82.92"/>
    <s v="1240866"/>
    <n v="26"/>
    <s v="2425SPM-RAYUAN"/>
    <s v="Z047"/>
    <s v="1"/>
    <s v="1"/>
    <s v="0"/>
    <s v=""/>
    <s v="2"/>
    <s v="A"/>
    <s v="1240866_dokumen_pendapatan.pdf"/>
    <s v="1240866_dokumen_pendapatanibu.pdf"/>
    <s v="student_image/1240866.jpg"/>
    <s v="1"/>
    <d v="2024-08-06T12:24:48"/>
    <m/>
    <s v=""/>
    <s v=""/>
    <s v="2"/>
    <s v="1"/>
    <d v="2024-08-13T08:01:39"/>
    <s v="13 OGOS 2024"/>
    <s v="8.00 PAGI - 11.00 PAGI"/>
    <s v=""/>
    <s v="B"/>
    <s v=""/>
    <s v=""/>
    <s v=""/>
    <s v=""/>
    <s v=""/>
    <m/>
    <n v="5273"/>
    <s v="060112140046"/>
    <s v="JEBAT"/>
    <s v="J-5-5"/>
    <s v="1240866"/>
  </r>
  <r>
    <s v="061115040301"/>
    <s v="DINESWARAN A/L N.BALAMURUGAN"/>
    <s v="1240868"/>
    <s v="Z047"/>
    <x v="1"/>
    <x v="5"/>
    <s v="C-3-9"/>
    <x v="1"/>
    <x v="0"/>
    <x v="2"/>
    <x v="752"/>
    <s v="Rayuan"/>
    <s v="760302015913"/>
    <s v="800710055176"/>
    <d v="2006-11-15T00:00:00"/>
    <s v="N.BALAMURUGAN A/L NADESAN"/>
    <s v="KAMALA A/P NARAYANAN"/>
    <s v="0300"/>
    <x v="1"/>
    <s v="4"/>
    <s v="1"/>
    <s v="I"/>
    <s v="T"/>
    <s v=""/>
    <s v="B"/>
    <s v="MYS04"/>
    <s v="104.6"/>
    <s v="170"/>
    <s v=""/>
    <s v="NO 43G , JALAN 3/7 TTJS"/>
    <s v="TAMAN TUANKU JAAFAR"/>
    <s v="SEREMBAN"/>
    <s v="71450"/>
    <s v="MYS05"/>
    <s v="0505"/>
    <s v="389"/>
    <s v="0196548303"/>
    <s v="0196548303"/>
    <s v="0139548303"/>
    <s v="dneshbalamurugan@gmail.com"/>
    <s v="3200"/>
    <s v="4"/>
    <s v="A"/>
    <s v="2023"/>
    <s v="11"/>
    <s v="1103"/>
    <s v="4"/>
    <s v="1119"/>
    <s v="2"/>
    <s v="1225"/>
    <s v="3"/>
    <s v="1249"/>
    <s v="3"/>
    <s v="1449"/>
    <s v="1"/>
    <s v="3472"/>
    <s v="9"/>
    <s v="3770"/>
    <s v="1"/>
    <s v="4531"/>
    <s v="5"/>
    <s v="4541"/>
    <s v="7"/>
    <s v="6354"/>
    <s v="2"/>
    <s v="9217"/>
    <s v="4"/>
    <s v="    "/>
    <s v=" "/>
    <s v="    "/>
    <s v=" "/>
    <s v="    "/>
    <s v=" "/>
    <s v="    "/>
    <s v=" "/>
    <s v=""/>
    <s v=""/>
    <s v=""/>
    <s v=""/>
    <s v=""/>
    <s v=""/>
    <m/>
    <s v=""/>
    <s v="I1 "/>
    <s v="   "/>
    <s v="E"/>
    <s v="0"/>
    <s v="2"/>
    <s v="2"/>
    <s v="4"/>
    <s v="9"/>
    <s v="63.12"/>
    <s v="71.3"/>
    <s v="1240868"/>
    <n v="26"/>
    <s v="2425SPM-RAYUAN"/>
    <s v="Z047"/>
    <s v="2"/>
    <s v="2"/>
    <s v="0"/>
    <s v=""/>
    <s v="2"/>
    <s v="A"/>
    <s v="1240868_dokumen_pendapatan.pdf"/>
    <s v="1240868_dokumen_pendapatanibu.pdf"/>
    <s v="student_image/1240868.jpg"/>
    <s v="1"/>
    <d v="2024-08-06T12:33:16"/>
    <m/>
    <s v=""/>
    <s v=""/>
    <s v="2"/>
    <s v="1"/>
    <d v="2024-08-13T08:52:27"/>
    <s v="13 OGOS 2024"/>
    <s v="8.00 PAGI - 11.00 PAGI"/>
    <s v=""/>
    <s v="B"/>
    <s v=""/>
    <s v=""/>
    <s v=""/>
    <s v=""/>
    <s v=""/>
    <m/>
    <n v="5274"/>
    <s v="061115040301"/>
    <s v="MAHSURI"/>
    <s v="C-3-9"/>
    <s v="1240868"/>
  </r>
  <r>
    <s v="061218101461"/>
    <s v="DUSYANT A/L JEGATHISWARAN"/>
    <s v="1240869"/>
    <s v="Z047"/>
    <x v="1"/>
    <x v="5"/>
    <s v="C-3-9"/>
    <x v="1"/>
    <x v="0"/>
    <x v="2"/>
    <x v="753"/>
    <s v="Rayuan"/>
    <s v="790907146155"/>
    <s v="790902105522"/>
    <d v="2006-12-18T00:00:00"/>
    <s v="JEGATHISWARAN A/L M VATUMALAY"/>
    <s v="GUNASELVI A/P KANDAN"/>
    <s v="0300"/>
    <x v="1"/>
    <s v="4"/>
    <s v="1"/>
    <s v="I"/>
    <s v="T"/>
    <s v=""/>
    <s v="B"/>
    <s v="MYS10"/>
    <s v="64.10"/>
    <s v="180"/>
    <s v="19.7"/>
    <s v="NO.9, JALAN SP10/11,"/>
    <s v="TAMAN SAUJANA PUCHONG"/>
    <s v="PUCHONG"/>
    <s v="47100"/>
    <s v="MYS10"/>
    <s v="1008"/>
    <s v="596"/>
    <s v="0162041437"/>
    <s v="0162041437"/>
    <s v="0146318063"/>
    <s v="dusy061218@gmail.com"/>
    <s v="5000"/>
    <s v="5"/>
    <s v="A"/>
    <s v="2023"/>
    <s v="9"/>
    <s v="1103"/>
    <s v="4"/>
    <s v="1119"/>
    <s v="1"/>
    <s v="1225"/>
    <s v="3"/>
    <s v="1249"/>
    <s v="1"/>
    <s v="1449"/>
    <s v="1"/>
    <s v="3472"/>
    <s v="8"/>
    <s v="3756"/>
    <s v="4"/>
    <s v="4531"/>
    <s v="3"/>
    <s v="4541"/>
    <s v="6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I1 "/>
    <s v="   "/>
    <s v="E"/>
    <s v="0"/>
    <s v="3"/>
    <s v="0"/>
    <s v="3"/>
    <s v="8"/>
    <s v="60"/>
    <s v="66.01"/>
    <s v="1240869"/>
    <n v="26"/>
    <s v="2425SPM-RAYUAN"/>
    <s v="Z047"/>
    <s v="1"/>
    <s v="1"/>
    <s v="0"/>
    <s v=""/>
    <s v="2"/>
    <s v="A"/>
    <s v="1240869_dokumen_pendapatan.pdf"/>
    <s v="1240869_dokumen_pendapatanibu.pdf"/>
    <s v="student_image/1240869.jpeg"/>
    <s v="1"/>
    <d v="2024-08-06T15:15:01"/>
    <m/>
    <s v=""/>
    <s v=""/>
    <s v="2"/>
    <s v="1"/>
    <d v="2024-08-13T08:26:50"/>
    <s v="13 OGOS 2024"/>
    <s v="8.00 PAGI - 11.00 PAGI"/>
    <s v=""/>
    <s v="B"/>
    <s v=""/>
    <s v=""/>
    <s v=""/>
    <s v=""/>
    <s v=""/>
    <m/>
    <n v="5275"/>
    <s v="061218101461"/>
    <s v="MAHSURI"/>
    <s v="C-3-9"/>
    <s v="1240869"/>
  </r>
  <r>
    <s v="061104101420"/>
    <s v="LAKEISHAA MACKENDER EDWARD"/>
    <s v="1240875"/>
    <s v="Z047"/>
    <x v="1"/>
    <x v="0"/>
    <s v="J-5-5"/>
    <x v="2"/>
    <x v="0"/>
    <x v="0"/>
    <x v="754"/>
    <s v="Rayuan"/>
    <s v="730831105845"/>
    <s v="740620145280"/>
    <d v="2006-11-04T00:00:00"/>
    <s v="M.K.EDWARD A/L WILFRED"/>
    <s v="KUGANESWARI A/P PALANIAPPAN"/>
    <s v="0300"/>
    <x v="0"/>
    <s v="3"/>
    <s v="1"/>
    <s v="I"/>
    <s v="T"/>
    <s v=""/>
    <s v="B"/>
    <s v="MYS10"/>
    <s v="46"/>
    <s v="160"/>
    <s v="17.9"/>
    <s v="24, JALAN USJ13/5A"/>
    <s v=""/>
    <s v="SUBANG JAYA"/>
    <s v="47630"/>
    <s v="MYS10"/>
    <s v="1008"/>
    <s v="598"/>
    <s v="0176541022"/>
    <s v="0176541022"/>
    <s v="0142649658"/>
    <s v="lakeishaa1004@gmail.com"/>
    <s v="3500"/>
    <s v="3"/>
    <s v="A"/>
    <s v="2023"/>
    <s v="9"/>
    <s v="1103"/>
    <s v="2"/>
    <s v="1119"/>
    <s v="1"/>
    <s v="1225"/>
    <s v="1"/>
    <s v="1249"/>
    <s v="1"/>
    <s v="1449"/>
    <s v="1"/>
    <s v="3472"/>
    <s v="5"/>
    <s v="3770"/>
    <s v="1"/>
    <s v="4531"/>
    <s v="5"/>
    <s v="4541"/>
    <s v="4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I1 "/>
    <s v="   "/>
    <s v="E"/>
    <s v="0"/>
    <s v="5"/>
    <s v="1"/>
    <s v="6"/>
    <s v="9"/>
    <s v="70.63"/>
    <s v="76.96"/>
    <s v="1240875"/>
    <n v="26"/>
    <s v="2425SPM-RAYUAN"/>
    <s v="Z047"/>
    <s v="2"/>
    <s v="2"/>
    <s v="0"/>
    <s v=""/>
    <s v="2"/>
    <s v="A"/>
    <s v="1240875_dokumen_pendapatan.pdf"/>
    <s v="1240875_dokumen_pendapatanibu.pdf"/>
    <s v="student_image/1240875.jpg"/>
    <s v="3"/>
    <d v="2024-08-06T14:45:51"/>
    <d v="2024-08-26T10:03:11"/>
    <s v="3"/>
    <s v=""/>
    <s v="2"/>
    <s v="3"/>
    <d v="2024-08-13T08:08:48"/>
    <s v="13 OGOS 2024"/>
    <s v="8.00 PAGI - 11.00 PAGI"/>
    <s v=""/>
    <s v="B"/>
    <s v=""/>
    <s v=""/>
    <s v=""/>
    <s v=""/>
    <s v=""/>
    <m/>
    <n v="5276"/>
    <s v="061104101420"/>
    <s v="JEBAT"/>
    <s v="J-5-5"/>
    <s v="1240875"/>
  </r>
  <r>
    <s v="060926141101"/>
    <s v="MAH ZHI XUAN"/>
    <s v="1240878"/>
    <s v="Z047"/>
    <x v="1"/>
    <x v="5"/>
    <s v="C-2-8"/>
    <x v="1"/>
    <x v="0"/>
    <x v="2"/>
    <x v="755"/>
    <s v="Rayuan"/>
    <s v="680418106091"/>
    <s v="700409035194"/>
    <d v="2006-09-26T00:00:00"/>
    <s v="MAH KOK BOON"/>
    <s v="WEE ENG CHONG"/>
    <s v="0200"/>
    <x v="1"/>
    <s v="3"/>
    <s v="1"/>
    <s v="C"/>
    <s v="T"/>
    <s v=""/>
    <s v="B"/>
    <s v="MYS10"/>
    <s v="79"/>
    <s v="187"/>
    <s v="22.5"/>
    <s v="NO.31 JALAN PP 5/26 TAMAN PUTRA PRIMA"/>
    <s v="47100 PUCHONG SELANGOR"/>
    <s v="PUCHONG"/>
    <s v="47100"/>
    <s v="MYS10"/>
    <s v="1008"/>
    <s v="596"/>
    <s v="0126989635"/>
    <s v="0126989635"/>
    <s v="0122749737"/>
    <s v="mahzhixuan26@gmail.com"/>
    <s v="4500"/>
    <s v="5"/>
    <s v="A"/>
    <s v="2023"/>
    <s v="10"/>
    <s v="1103"/>
    <s v="2"/>
    <s v="1119"/>
    <s v="0"/>
    <s v="1225"/>
    <s v="0"/>
    <s v="1249"/>
    <s v="0"/>
    <s v="1449"/>
    <s v="1"/>
    <s v="3472"/>
    <s v="7"/>
    <s v="4531"/>
    <s v="1"/>
    <s v="4541"/>
    <s v="2"/>
    <s v="4551"/>
    <s v="3"/>
    <s v="6351"/>
    <s v="4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C1 "/>
    <s v="   "/>
    <s v="T"/>
    <s v="3"/>
    <s v="2"/>
    <s v="2"/>
    <s v="7"/>
    <s v="9"/>
    <s v="78.75"/>
    <s v="86.16"/>
    <s v="1240878"/>
    <n v="26"/>
    <s v="2425SPM-RAYUAN"/>
    <s v="Z047"/>
    <s v="3"/>
    <s v="1"/>
    <s v="0"/>
    <s v=""/>
    <s v="2"/>
    <s v="A"/>
    <s v="1240878_dokumen_pendapatan.pdf"/>
    <s v="1240878_dokumen_pendapatanibu.pdf"/>
    <s v="student_image/1240878.jpg"/>
    <s v="1"/>
    <d v="2024-08-09T18:29:13"/>
    <m/>
    <s v=""/>
    <s v=""/>
    <s v="2"/>
    <s v="1"/>
    <d v="2024-08-13T08:03:29"/>
    <s v="13 OGOS 2024"/>
    <s v="8.00 PAGI - 11.00 PAGI"/>
    <s v=""/>
    <s v="B"/>
    <s v=""/>
    <s v=""/>
    <s v=""/>
    <s v=""/>
    <s v=""/>
    <m/>
    <n v="5277"/>
    <s v="060926141101"/>
    <s v="MAHSURI"/>
    <s v="C-2-8"/>
    <s v="1240878"/>
  </r>
  <r>
    <s v="061110101654"/>
    <s v="MELISSA CHEONG WEI LING"/>
    <s v="1240879"/>
    <s v="Z047"/>
    <x v="1"/>
    <x v="0"/>
    <s v="J-5-5"/>
    <x v="1"/>
    <x v="0"/>
    <x v="2"/>
    <x v="756"/>
    <s v="Rayuan"/>
    <s v="660518135123"/>
    <s v="700913085756"/>
    <d v="2006-11-10T00:00:00"/>
    <s v="MARVIN CHEONG YEONG SHENG"/>
    <s v="YEOH CHING CHING"/>
    <s v="0207"/>
    <x v="0"/>
    <s v="2"/>
    <s v="1"/>
    <s v="C"/>
    <s v="T"/>
    <s v=""/>
    <s v="B"/>
    <s v="MYS10"/>
    <s v="43"/>
    <s v="150"/>
    <s v="19.1"/>
    <s v="C208, BLOCK C, PANGSAPURI SRI CEMPAKA"/>
    <s v="BATU 8 JALAN PUCHONG,BANDAR PUCHONG JAYA"/>
    <s v="PUCHONG"/>
    <s v="47100"/>
    <s v="MYS10"/>
    <s v="1008"/>
    <s v="597"/>
    <s v="0182868116"/>
    <s v="0182868116"/>
    <s v="0123950533"/>
    <s v="2wlcheong@gmail.com"/>
    <s v="3900"/>
    <s v="4"/>
    <s v="A"/>
    <s v="2023"/>
    <s v="10"/>
    <s v="1103"/>
    <s v="4"/>
    <s v="1119"/>
    <s v="2"/>
    <s v="1225"/>
    <s v="1"/>
    <s v="1249"/>
    <s v="1"/>
    <s v="1449"/>
    <s v="1"/>
    <s v="3472"/>
    <s v="5"/>
    <s v="4531"/>
    <s v="3"/>
    <s v="4541"/>
    <s v="4"/>
    <s v="4551"/>
    <s v="4"/>
    <s v="6351"/>
    <s v="2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C1 "/>
    <s v="   "/>
    <s v="T"/>
    <s v="0"/>
    <s v="3"/>
    <s v="2"/>
    <s v="5"/>
    <s v="10"/>
    <s v="64.99"/>
    <s v="71.34"/>
    <s v="1240879"/>
    <n v="26"/>
    <s v="2425SPM-RAYUAN"/>
    <s v="Z047"/>
    <s v="2"/>
    <s v="2"/>
    <s v="0"/>
    <s v=""/>
    <s v="2"/>
    <s v="A"/>
    <s v="1240879_dokumen_pendapatan.pdf"/>
    <s v="1240879_dokumen_pendapatanibu.pdf"/>
    <s v="student_image/1240879.jpg"/>
    <s v="1"/>
    <d v="2024-08-06T15:49:46"/>
    <m/>
    <s v=""/>
    <s v=""/>
    <s v="2"/>
    <s v="1"/>
    <d v="2024-08-13T08:07:11"/>
    <s v="13 OGOS 2024"/>
    <s v="8.00 PAGI - 11.00 PAGI"/>
    <s v=""/>
    <s v="B"/>
    <s v=""/>
    <s v=""/>
    <s v=""/>
    <s v=""/>
    <s v=""/>
    <m/>
    <n v="5278"/>
    <s v="061110101654"/>
    <s v="JEBAT"/>
    <s v="J-5-5"/>
    <s v="1240879"/>
  </r>
  <r>
    <s v="060202101059"/>
    <s v="MUHAMMAD AIZAD SYAKIR BIN AZUAN"/>
    <s v="1240883"/>
    <s v="Z047"/>
    <x v="1"/>
    <x v="5"/>
    <s v="C-3-8"/>
    <x v="1"/>
    <x v="2"/>
    <x v="1"/>
    <x v="1"/>
    <s v="Rayuan"/>
    <s v="710326025889"/>
    <s v="730202115020"/>
    <d v="2006-02-02T00:00:00"/>
    <s v="AZUAN BIN MOHAMED"/>
    <s v="MANIZA BINTI OTHMAN"/>
    <s v="0100"/>
    <x v="1"/>
    <s v="1"/>
    <s v="1"/>
    <s v="B"/>
    <s v="T"/>
    <s v=""/>
    <s v="B"/>
    <s v="MYS10"/>
    <s v="57"/>
    <s v="184"/>
    <s v="16.8"/>
    <s v="669 KAMPUNG BELADAU KOLAM"/>
    <s v="MANIR"/>
    <s v="KUALA TERENGGANU"/>
    <s v="21200"/>
    <s v="MYS11"/>
    <s v="1104"/>
    <s v="645"/>
    <s v="01161160109"/>
    <s v="01160584360"/>
    <s v="01161160109"/>
    <s v="aizadsyakirnoob@gmail.com"/>
    <s v="4400"/>
    <s v="4"/>
    <s v="A"/>
    <s v="2023"/>
    <s v="9"/>
    <s v="1103"/>
    <s v="1"/>
    <s v="1119"/>
    <s v="3"/>
    <s v="1223"/>
    <s v="2"/>
    <s v="1249"/>
    <s v="2"/>
    <s v="1449"/>
    <s v="1"/>
    <s v="3472"/>
    <s v="5"/>
    <s v="4531"/>
    <s v="3"/>
    <s v="4541"/>
    <s v="7"/>
    <s v="4551"/>
    <s v="6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T"/>
    <s v="0"/>
    <s v="2"/>
    <s v="2"/>
    <s v="4"/>
    <s v="8"/>
    <s v="61.26"/>
    <s v="68.7"/>
    <s v="1240883"/>
    <n v="26"/>
    <s v="2425SPM-RAYUAN"/>
    <s v="Z047"/>
    <s v="3"/>
    <s v="2"/>
    <s v="0"/>
    <s v=""/>
    <s v="2"/>
    <s v="A"/>
    <s v=""/>
    <s v=""/>
    <s v=""/>
    <s v="1"/>
    <d v="2024-08-07T23:00:35"/>
    <m/>
    <s v=""/>
    <s v=""/>
    <s v="1"/>
    <s v="0"/>
    <m/>
    <s v="13 OGOS 2024"/>
    <s v="8.00 PAGI - 11.00 PAGI"/>
    <s v=""/>
    <s v="B"/>
    <s v=""/>
    <s v=""/>
    <s v=""/>
    <s v=""/>
    <s v=""/>
    <m/>
    <n v="5279"/>
    <s v="060202101059"/>
    <s v="MAHSURI"/>
    <s v="C-3-8"/>
    <s v="1240883"/>
  </r>
  <r>
    <s v="060510060463"/>
    <s v="MUHAMMAD ALIF BIN MOHD ALFIAN"/>
    <s v="1240884"/>
    <s v="Z047"/>
    <x v="1"/>
    <x v="5"/>
    <s v="C-3-7"/>
    <x v="1"/>
    <x v="0"/>
    <x v="2"/>
    <x v="757"/>
    <s v="Rayuan"/>
    <s v="761021065329"/>
    <s v="750508065132"/>
    <d v="2006-05-10T00:00:00"/>
    <s v="MOHD ALFIAN BIN MAT ALI"/>
    <s v="MAZITA BINTI MANSOR"/>
    <s v="0100"/>
    <x v="1"/>
    <s v="1"/>
    <s v="1"/>
    <s v="B"/>
    <s v="T"/>
    <s v=""/>
    <s v="B"/>
    <s v="MYS06"/>
    <s v="59"/>
    <s v="167"/>
    <s v="21.1"/>
    <s v="LOT 39214 Y35 "/>
    <s v="KAMPUNG PERMATANG BADAK"/>
    <s v="KUANTAN"/>
    <s v="25150"/>
    <s v="MYS06"/>
    <s v="0604"/>
    <s v="430"/>
    <s v="0149610510"/>
    <s v="0149610510"/>
    <s v="0149610510"/>
    <s v="alfezofane73@gmail.com"/>
    <s v="4850"/>
    <s v="5"/>
    <s v="A"/>
    <s v="2023"/>
    <s v="7"/>
    <s v="1103"/>
    <s v="1"/>
    <s v="1119"/>
    <s v="4"/>
    <s v="1223"/>
    <s v="3"/>
    <s v="1249"/>
    <s v="4"/>
    <s v="1449"/>
    <s v="1"/>
    <s v="1511"/>
    <s v="2"/>
    <s v="2611"/>
    <s v="2"/>
    <s v="    "/>
    <s v=" 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K"/>
    <s v="0"/>
    <s v="2"/>
    <s v="2"/>
    <s v="4"/>
    <s v="7"/>
    <s v="53.75"/>
    <s v="61.81"/>
    <s v="1240884"/>
    <n v="26"/>
    <s v="2425SPM-RAYUAN"/>
    <s v="Z047"/>
    <s v="5"/>
    <s v="4"/>
    <s v="0"/>
    <s v=""/>
    <s v="2"/>
    <s v="A"/>
    <s v="1240884_dokumen_pendapatan.pdf"/>
    <s v="1240884_dokumen_pendapatanibu.pdf"/>
    <s v="student_image/1240884.jpg"/>
    <s v="1"/>
    <d v="2024-08-07T18:47:40"/>
    <m/>
    <s v=""/>
    <s v=""/>
    <s v="2"/>
    <s v="1"/>
    <d v="2024-08-13T09:53:45"/>
    <s v="13 OGOS 2024"/>
    <s v="8.00 PAGI - 11.00 PAGI"/>
    <s v=""/>
    <s v="B"/>
    <s v=""/>
    <s v=""/>
    <s v=""/>
    <s v=""/>
    <s v=""/>
    <m/>
    <n v="5280"/>
    <s v="060510060463"/>
    <s v="MAHSURI"/>
    <s v="C-3-7"/>
    <s v="1240884"/>
  </r>
  <r>
    <s v="060124070241"/>
    <s v="MUHAMMAD RAMELI DANIAL BIN RAMELI"/>
    <s v="1240886"/>
    <s v="Z047"/>
    <x v="1"/>
    <x v="5"/>
    <s v="C-3-7"/>
    <x v="1"/>
    <x v="0"/>
    <x v="2"/>
    <x v="758"/>
    <s v="Rayuan"/>
    <s v="720204095087"/>
    <s v="760315075474"/>
    <d v="2006-01-24T00:00:00"/>
    <s v="RAMELI BIN ABDULLAH"/>
    <s v=""/>
    <s v="0100"/>
    <x v="1"/>
    <s v="1"/>
    <s v="1"/>
    <s v="B"/>
    <s v="T"/>
    <s v=""/>
    <s v="B"/>
    <s v="MYS07"/>
    <s v="36.6"/>
    <s v="169"/>
    <s v="12.8"/>
    <s v="LOT 302 KAMPUNG PINGGAN JAYA"/>
    <s v="SEBERANG PENDING"/>
    <s v="KUCHING"/>
    <s v="93450"/>
    <s v="MYS13"/>
    <s v="1301"/>
    <s v="725"/>
    <s v="01114001345"/>
    <s v="01114001345"/>
    <s v="0184087012"/>
    <s v="muhammad.rameli999@gmail.com"/>
    <s v="1926.91"/>
    <s v="5"/>
    <s v="A"/>
    <s v="2023"/>
    <s v="8"/>
    <s v="1103"/>
    <s v="3"/>
    <s v="1119"/>
    <s v="4"/>
    <s v="1223"/>
    <s v="3"/>
    <s v="1249"/>
    <s v="3"/>
    <s v="1449"/>
    <s v="3"/>
    <s v="1511"/>
    <s v="1"/>
    <s v="3766"/>
    <s v="5"/>
    <s v="4572"/>
    <s v="1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K"/>
    <s v="0"/>
    <s v="2"/>
    <s v="0"/>
    <s v="2"/>
    <s v="8"/>
    <s v="46.26"/>
    <s v="54.13"/>
    <s v="1240886"/>
    <n v="26"/>
    <s v="2425SPM-RAYUAN"/>
    <s v="Z047"/>
    <s v="5"/>
    <s v="5"/>
    <s v="0"/>
    <s v=""/>
    <s v="2"/>
    <s v="A"/>
    <s v="1240886_dokumen_pendapatan.pdf"/>
    <s v="1240886_dokumen_pendapatanibu.pdf"/>
    <s v="student_image/1240886.jpg"/>
    <s v="1"/>
    <d v="2024-08-08T19:07:43"/>
    <m/>
    <s v=""/>
    <s v=""/>
    <s v="2"/>
    <s v="1"/>
    <d v="2024-08-13T09:19:13"/>
    <s v="13 OGOS 2024"/>
    <s v="8.00 PAGI - 11.00 PAGI"/>
    <s v=""/>
    <s v="B"/>
    <s v=""/>
    <s v=""/>
    <s v=""/>
    <s v=""/>
    <s v=""/>
    <m/>
    <n v="5281"/>
    <s v="060124070241"/>
    <s v="MAHSURI"/>
    <s v="C-3-7"/>
    <s v="1240886"/>
  </r>
  <r>
    <s v="060821070247"/>
    <s v="RITZ YEOH LI ZHI"/>
    <s v="1240894"/>
    <s v="Z047"/>
    <x v="1"/>
    <x v="5"/>
    <s v="C-3-6"/>
    <x v="1"/>
    <x v="2"/>
    <x v="1"/>
    <x v="1"/>
    <s v="Rayuan"/>
    <s v="790530075089"/>
    <s v="780307075390"/>
    <d v="2006-08-21T00:00:00"/>
    <s v=""/>
    <s v="CHIAM WEI JU"/>
    <s v="0200"/>
    <x v="1"/>
    <s v="3"/>
    <s v="1"/>
    <s v="C"/>
    <s v="T"/>
    <s v=""/>
    <s v="B"/>
    <s v="MYS07"/>
    <s v="70"/>
    <s v="176"/>
    <s v="22.6"/>
    <s v="43, JALAN KENARI, DESA RIA, SUNGAI ARA"/>
    <s v=""/>
    <s v="BAYAN LEPAS"/>
    <s v="11900"/>
    <s v="MYS07"/>
    <s v="0705"/>
    <s v="490"/>
    <s v="0178082501"/>
    <s v="0178082501"/>
    <s v="0125590825"/>
    <s v="ritzyeoh@gmail.com"/>
    <s v="12000"/>
    <s v="3"/>
    <s v="A"/>
    <s v="2023"/>
    <s v="11"/>
    <s v="1103"/>
    <s v="3"/>
    <s v="1119"/>
    <s v="0"/>
    <s v="1225"/>
    <s v="1"/>
    <s v="1249"/>
    <s v="1"/>
    <s v="1449"/>
    <s v="0"/>
    <s v="3472"/>
    <s v="0"/>
    <s v="3756"/>
    <s v="0"/>
    <s v="4531"/>
    <s v="0"/>
    <s v="4541"/>
    <s v="0"/>
    <s v="4551"/>
    <s v="2"/>
    <s v="6351"/>
    <s v="3"/>
    <s v="    "/>
    <s v=" "/>
    <s v="    "/>
    <s v=" "/>
    <s v="    "/>
    <s v=" "/>
    <s v="    "/>
    <s v=" "/>
    <s v=""/>
    <s v=""/>
    <s v=""/>
    <s v=""/>
    <s v=""/>
    <s v=""/>
    <m/>
    <s v=""/>
    <s v="C1 "/>
    <s v="   "/>
    <s v="T"/>
    <s v="6"/>
    <s v="2"/>
    <s v="1"/>
    <s v="9"/>
    <s v="11"/>
    <s v="85.01"/>
    <s v="92.59"/>
    <s v="1240894"/>
    <n v="26"/>
    <s v="2425SPM-RAYUAN"/>
    <s v="Z047"/>
    <s v="1"/>
    <s v="1"/>
    <s v="0"/>
    <s v=""/>
    <s v="2"/>
    <s v="A"/>
    <s v="1240894_dokumen_pendapatan.pdf"/>
    <s v="1240894_dokumen_pendapatanibu.pdf"/>
    <s v=""/>
    <s v="1"/>
    <d v="2024-08-07T12:03:03"/>
    <m/>
    <s v=""/>
    <s v=""/>
    <s v="1"/>
    <s v="0"/>
    <m/>
    <s v="13 OGOS 2024"/>
    <s v="8.00 PAGI - 11.00 PAGI"/>
    <s v=""/>
    <s v="M"/>
    <s v=""/>
    <s v=""/>
    <s v=""/>
    <s v=""/>
    <s v=""/>
    <m/>
    <n v="5282"/>
    <s v="060821070247"/>
    <s v="MAHSURI"/>
    <s v="C-3-6"/>
    <s v="1240894"/>
  </r>
  <r>
    <s v="060209142451"/>
    <s v="SARRVESH"/>
    <s v="1240897"/>
    <s v="Z047"/>
    <x v="1"/>
    <x v="5"/>
    <s v="C-3-6"/>
    <x v="1"/>
    <x v="0"/>
    <x v="2"/>
    <x v="759"/>
    <s v="Rayuan"/>
    <s v="460518105091"/>
    <s v="750915017402"/>
    <d v="2006-02-09T00:00:00"/>
    <s v="KARUPPUSAMY A/L MOTTAIAPPAN"/>
    <s v="PANI MALAR A/P KARUPPUSAMY"/>
    <s v="0300"/>
    <x v="1"/>
    <s v="4"/>
    <s v="1"/>
    <s v="I"/>
    <s v="T"/>
    <s v=""/>
    <s v="B"/>
    <s v="MYS14"/>
    <s v="50"/>
    <s v="178"/>
    <s v="15.7"/>
    <s v="41 LORONG PENDING 2D"/>
    <s v="BANDAR PUTERI"/>
    <s v="KLANG"/>
    <s v="41200"/>
    <s v="MYS10"/>
    <s v="1001"/>
    <s v="613"/>
    <s v="0167049206"/>
    <s v="0167049206"/>
    <s v="0162207313"/>
    <s v="SarrveshGo@gmail.com"/>
    <s v="7700.41"/>
    <s v="5"/>
    <s v="A"/>
    <s v="2023"/>
    <s v="9"/>
    <s v="1103"/>
    <s v="2"/>
    <s v="1119"/>
    <s v="1"/>
    <s v="1225"/>
    <s v="2"/>
    <s v="1249"/>
    <s v="5"/>
    <s v="1449"/>
    <s v="1"/>
    <s v="1511"/>
    <s v="1"/>
    <s v="3756"/>
    <s v="2"/>
    <s v="3767"/>
    <s v="5"/>
    <s v="3770"/>
    <s v="3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I1 "/>
    <s v="   "/>
    <s v="K"/>
    <s v="0"/>
    <s v="3"/>
    <s v="3"/>
    <s v="6"/>
    <s v="9"/>
    <s v="63.74"/>
    <s v="70.96"/>
    <s v="1240897"/>
    <n v="26"/>
    <s v="2425SPM-RAYUAN"/>
    <s v="Z047"/>
    <s v="3"/>
    <s v="2"/>
    <s v="0"/>
    <s v=""/>
    <s v="2"/>
    <s v="A"/>
    <s v="1240897_dokumen_pendapatan.pdf"/>
    <s v="1240897_dokumen_pendapatanibu.pdf"/>
    <s v="student_image/1240897.jpg"/>
    <s v="1"/>
    <d v="2024-08-07T21:01:17"/>
    <m/>
    <s v=""/>
    <s v=""/>
    <s v="2"/>
    <s v="1"/>
    <d v="2024-08-13T09:21:57"/>
    <s v="13 OGOS 2024"/>
    <s v="8.00 PAGI - 11.00 PAGI"/>
    <s v=""/>
    <s v="M"/>
    <s v=""/>
    <s v=""/>
    <s v=""/>
    <s v=""/>
    <s v=""/>
    <m/>
    <n v="5283"/>
    <s v="060209142451"/>
    <s v="MAHSURI"/>
    <s v="C-3-6"/>
    <s v="1240897"/>
  </r>
  <r>
    <s v="060501040292"/>
    <s v="SHARON CHAN WEI TING"/>
    <s v="1240899"/>
    <s v="Z047"/>
    <x v="1"/>
    <x v="0"/>
    <s v="J-5-6"/>
    <x v="1"/>
    <x v="2"/>
    <x v="1"/>
    <x v="1"/>
    <s v="Rayuan"/>
    <s v="740708045209"/>
    <s v="771110045660"/>
    <d v="2006-05-01T00:00:00"/>
    <s v="CHAN FOO MENG"/>
    <s v="GOH LIH CHING"/>
    <s v="0200"/>
    <x v="0"/>
    <s v="3"/>
    <s v="1"/>
    <s v="C"/>
    <s v="T"/>
    <s v=""/>
    <s v="B"/>
    <s v="MYS04"/>
    <s v=""/>
    <s v=""/>
    <s v=""/>
    <s v="LOT 121, JALAN TAMING SARI, 75400 MELAKA"/>
    <s v=""/>
    <s v="MELAKA TENGAH"/>
    <s v="75400"/>
    <s v="MYS04"/>
    <s v=""/>
    <s v=""/>
    <s v="0166112289"/>
    <s v="0166112289"/>
    <s v="0162496088"/>
    <s v="sharonchan01052006@gmail.com"/>
    <s v="6000"/>
    <s v="4"/>
    <s v="A"/>
    <s v="2023"/>
    <s v="10"/>
    <s v="1103"/>
    <s v="1"/>
    <s v="1119"/>
    <s v="0"/>
    <s v="1225"/>
    <s v="1"/>
    <s v="1249"/>
    <s v="1"/>
    <s v="1449"/>
    <s v="0"/>
    <s v="3472"/>
    <s v="0"/>
    <s v="4531"/>
    <s v="0"/>
    <s v="4541"/>
    <s v="1"/>
    <s v="4551"/>
    <s v="1"/>
    <s v="6351"/>
    <s v="2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C1 "/>
    <s v="   "/>
    <s v="T"/>
    <s v="4"/>
    <s v="5"/>
    <s v="1"/>
    <s v="10"/>
    <s v="10"/>
    <s v="86.25"/>
    <s v="95.13"/>
    <s v="1240899"/>
    <n v="26"/>
    <s v="2425SPM-RAYUAN"/>
    <s v="Z047"/>
    <s v="2"/>
    <s v="1"/>
    <s v=""/>
    <s v=""/>
    <s v=""/>
    <s v="A"/>
    <s v=""/>
    <s v=""/>
    <s v=""/>
    <s v="1"/>
    <d v="2024-08-06T15:19:57"/>
    <m/>
    <s v=""/>
    <s v=""/>
    <s v="1"/>
    <s v="0"/>
    <m/>
    <s v="13 OGOS 2024"/>
    <s v="8.00 PAGI - 11.00 PAGI"/>
    <s v=""/>
    <s v=""/>
    <s v=""/>
    <s v=""/>
    <s v=""/>
    <s v=""/>
    <s v=""/>
    <m/>
    <n v="5284"/>
    <s v="060501040292"/>
    <s v="JEBAT"/>
    <s v="J-5-6"/>
    <s v="1240899"/>
  </r>
  <r>
    <s v="060726050168"/>
    <s v="SIVAGANESHWARI A/P SIVALINGAM"/>
    <s v="1240900"/>
    <s v="Z047"/>
    <x v="1"/>
    <x v="0"/>
    <s v="J-5-6"/>
    <x v="1"/>
    <x v="0"/>
    <x v="2"/>
    <x v="760"/>
    <s v="Rayuan"/>
    <s v="750827055177"/>
    <s v="760201065970"/>
    <d v="2006-07-26T00:00:00"/>
    <s v="SIVALINGAM A/L SUBRAMANIAM"/>
    <s v="RAJESWARI A/P RAMAKRISHNAN"/>
    <s v="0300"/>
    <x v="0"/>
    <s v="4"/>
    <s v="1"/>
    <s v="I"/>
    <s v="T"/>
    <s v=""/>
    <s v="B"/>
    <s v="MYS05"/>
    <s v="64"/>
    <s v="169"/>
    <s v="22.3"/>
    <s v="PT 6182 JALAN TS 2/3B TAMAN SEMARAK 2"/>
    <s v="71800 NILAI NEGERI SEMBILAN DARUL KHUSUS"/>
    <s v="NILAI"/>
    <s v="71800"/>
    <s v="MYS05"/>
    <s v="0505"/>
    <s v="385"/>
    <s v="01137016399"/>
    <s v="01137016399"/>
    <s v="0122606570"/>
    <s v="lxdyboss12@gmail.com"/>
    <s v="10800"/>
    <s v="5"/>
    <s v="A"/>
    <s v="2023"/>
    <s v="9"/>
    <s v="1103"/>
    <s v="4"/>
    <s v="1119"/>
    <s v="1"/>
    <s v="1225"/>
    <s v="1"/>
    <s v="1249"/>
    <s v="1"/>
    <s v="1449"/>
    <s v="4"/>
    <s v="1511"/>
    <s v="1"/>
    <s v="2611"/>
    <s v="4"/>
    <s v="3766"/>
    <s v="1"/>
    <s v="3767"/>
    <s v="2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I1 "/>
    <s v="   "/>
    <s v="K"/>
    <s v="0"/>
    <s v="5"/>
    <s v="1"/>
    <s v="6"/>
    <s v="9"/>
    <s v="70.63"/>
    <s v="78.41"/>
    <s v="1240900"/>
    <n v="26"/>
    <s v="2425SPM-RAYUAN"/>
    <s v="Z047"/>
    <s v="3"/>
    <s v="2"/>
    <s v="0"/>
    <s v=""/>
    <s v="2"/>
    <s v="A"/>
    <s v="1240900_dokumen_pendapatan.pdf"/>
    <s v="1240900_dokumen_pendapatanibu.pdf"/>
    <s v="student_image/1240900.jpg"/>
    <s v="1"/>
    <d v="2024-08-06T18:57:15"/>
    <m/>
    <s v=""/>
    <s v=""/>
    <s v="2"/>
    <s v="1"/>
    <d v="2024-08-13T08:12:20"/>
    <s v="13 OGOS 2024"/>
    <s v="8.00 PAGI - 11.00 PAGI"/>
    <s v=""/>
    <s v="T"/>
    <s v=""/>
    <s v=""/>
    <s v=""/>
    <s v=""/>
    <s v=""/>
    <m/>
    <n v="5285"/>
    <s v="060726050168"/>
    <s v="JEBAT"/>
    <s v="J-5-6"/>
    <s v="1240900"/>
  </r>
  <r>
    <s v="060123140631"/>
    <s v="SYAHRIL ALAMSAH BIN ARIFIN"/>
    <s v="1240902"/>
    <s v="Z047"/>
    <x v="1"/>
    <x v="5"/>
    <s v="C-3-4"/>
    <x v="1"/>
    <x v="0"/>
    <x v="2"/>
    <x v="761"/>
    <s v="Rayuan"/>
    <s v="700612715355"/>
    <s v="710419715176"/>
    <d v="2006-01-23T00:00:00"/>
    <s v="ARIFIN BIN FAQI"/>
    <s v="SAMLIYAH BINTI TAHAL"/>
    <s v="0700"/>
    <x v="1"/>
    <s v="1"/>
    <s v="1"/>
    <s v="L"/>
    <s v="T"/>
    <s v=""/>
    <s v="B"/>
    <s v="MYS10"/>
    <s v="77.6"/>
    <s v="174"/>
    <s v="25.4"/>
    <s v="LOT 162 JALAN KHALIFAH MARWAN"/>
    <s v="KAMPUNG BUKIT SUNGAI PUTEH"/>
    <s v="AMPANG"/>
    <s v="68000"/>
    <s v="MYS10"/>
    <s v="1006"/>
    <s v="587"/>
    <s v="01114225248"/>
    <s v="01114225248"/>
    <s v="0104251319"/>
    <s v="arilshaharifin@gmail.com"/>
    <s v="2500"/>
    <s v="3"/>
    <s v="A"/>
    <s v="2023"/>
    <s v="9"/>
    <s v="1103"/>
    <s v="3"/>
    <s v="1119"/>
    <s v="3"/>
    <s v="1223"/>
    <s v="3"/>
    <s v="1249"/>
    <s v="1"/>
    <s v="1449"/>
    <s v="1"/>
    <s v="3472"/>
    <s v="8"/>
    <s v="3770"/>
    <s v="3"/>
    <s v="4541"/>
    <s v="4"/>
    <s v="4551"/>
    <s v="8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I1 "/>
    <s v="   "/>
    <s v="E"/>
    <s v="0"/>
    <s v="2"/>
    <s v="0"/>
    <s v="2"/>
    <s v="7"/>
    <s v="60"/>
    <s v="65.41"/>
    <s v="1240902"/>
    <n v="26"/>
    <s v="2425SPM-RAYUAN"/>
    <s v="Z047"/>
    <s v="4"/>
    <s v="4"/>
    <s v="7"/>
    <s v=""/>
    <s v="2"/>
    <s v="A"/>
    <s v="1240902_dokumen_pendapatan.pdf"/>
    <s v="1240902_dokumen_pendapatanibu.pdf"/>
    <s v="student_image/1240902.jpeg"/>
    <s v="1"/>
    <d v="2024-08-06T17:44:46"/>
    <m/>
    <s v=""/>
    <s v=""/>
    <s v="2"/>
    <s v="1"/>
    <d v="2024-08-13T08:49:15"/>
    <s v="13 OGOS 2024"/>
    <s v="8.00 PAGI - 11.00 PAGI"/>
    <s v=""/>
    <s v="B"/>
    <s v=""/>
    <s v=""/>
    <s v=""/>
    <s v=""/>
    <s v=""/>
    <m/>
    <n v="5286"/>
    <s v="060123140631"/>
    <s v="MAHSURI"/>
    <s v="C-3-4"/>
    <s v="1240902"/>
  </r>
  <r>
    <s v="060601080267"/>
    <s v="TANUSH A/L MAHENDRAN"/>
    <s v="1240904"/>
    <s v="Z047"/>
    <x v="1"/>
    <x v="5"/>
    <s v="C-3-4"/>
    <x v="1"/>
    <x v="0"/>
    <x v="2"/>
    <x v="762"/>
    <s v="Rayuan"/>
    <s v="730828086065"/>
    <s v="810528086426"/>
    <d v="2006-06-01T00:00:00"/>
    <s v="MAHENDRAN A/L RAMAIAH"/>
    <s v="KANAGAMAL A/P THINAGARAN"/>
    <s v="0300"/>
    <x v="1"/>
    <s v="4"/>
    <s v="1"/>
    <s v="I"/>
    <s v="T"/>
    <s v=""/>
    <s v="B"/>
    <s v="MYS08"/>
    <s v="57"/>
    <s v="183"/>
    <s v="17.0"/>
    <s v="73, PERSIARAN BERCHAM SELATAN 42"/>
    <s v="TMN"/>
    <s v="TAMAN DESA BERCHAM"/>
    <s v="31400"/>
    <s v="MYS08"/>
    <s v="0803"/>
    <s v="517"/>
    <s v="0147563360"/>
    <s v="0147563360"/>
    <s v="0165682186"/>
    <s v="tanush060601@gmail.com"/>
    <s v="2800"/>
    <s v="5"/>
    <s v="A"/>
    <s v="2023"/>
    <s v="10"/>
    <s v="1103"/>
    <s v="3"/>
    <s v="1119"/>
    <s v="1"/>
    <s v="1225"/>
    <s v="1"/>
    <s v="1249"/>
    <s v="3"/>
    <s v="1449"/>
    <s v="1"/>
    <s v="3472"/>
    <s v="7"/>
    <s v="3770"/>
    <s v="1"/>
    <s v="4531"/>
    <s v="4"/>
    <s v="4541"/>
    <s v="7"/>
    <s v="4551"/>
    <s v="7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I1 "/>
    <s v="   "/>
    <s v="T"/>
    <s v="0"/>
    <s v="4"/>
    <s v="0"/>
    <s v="4"/>
    <s v="7"/>
    <s v="58.13"/>
    <s v="66.52"/>
    <s v="1240904"/>
    <n v="26"/>
    <s v="2425SPM-RAYUAN"/>
    <s v="Z047"/>
    <s v="4"/>
    <s v="2"/>
    <s v="0"/>
    <s v=""/>
    <s v="2"/>
    <s v="A"/>
    <s v="1240904_dokumen_pendapatan.pdf"/>
    <s v="1240904_dokumen_pendapatanibu.pdf"/>
    <s v="student_image/1240904.jpg"/>
    <s v="1"/>
    <d v="2024-08-06T14:05:36"/>
    <m/>
    <s v=""/>
    <s v=""/>
    <s v="2"/>
    <s v="1"/>
    <d v="2024-08-23T11:25:38"/>
    <s v="13 OGOS 2024"/>
    <s v="8.00 PAGI - 11.00 PAGI"/>
    <s v=""/>
    <s v="B"/>
    <s v=""/>
    <s v=""/>
    <s v=""/>
    <s v=""/>
    <s v=""/>
    <m/>
    <n v="5287"/>
    <s v="060601080267"/>
    <s v="MAHSURI"/>
    <s v="C-3-4"/>
    <s v="1240904"/>
  </r>
  <r>
    <s v="060730010855"/>
    <s v="TEJESHWAR A/L GUNASEGERAN"/>
    <s v="1240905"/>
    <s v="Z047"/>
    <x v="1"/>
    <x v="5"/>
    <s v="C-3-4"/>
    <x v="1"/>
    <x v="2"/>
    <x v="1"/>
    <x v="1"/>
    <s v="Rayuan"/>
    <s v="611223075257"/>
    <s v="650210086696"/>
    <d v="2006-07-30T00:00:00"/>
    <s v="GUNASEGERAN A/L SANGOO"/>
    <s v="JAINTHI A/P RAMAYA"/>
    <s v="0300"/>
    <x v="1"/>
    <s v="4"/>
    <s v="1"/>
    <s v="I"/>
    <s v="T"/>
    <s v=""/>
    <s v="B"/>
    <s v="MYS01"/>
    <s v=""/>
    <s v=""/>
    <s v=""/>
    <s v="118"/>
    <s v="JALAN MEWAH UTAMA 1/2"/>
    <s v="BANDAR PUTRA"/>
    <s v="81000"/>
    <s v="MYS01"/>
    <s v=""/>
    <s v=""/>
    <s v="0127082431"/>
    <s v="0127082431"/>
    <s v="0177275230"/>
    <s v="tejeshwar37@gmail.com"/>
    <s v="7509"/>
    <s v="5"/>
    <s v="A"/>
    <s v="2023"/>
    <s v="9"/>
    <s v="1103"/>
    <s v="2"/>
    <s v="1119"/>
    <s v="1"/>
    <s v="1225"/>
    <s v="1"/>
    <s v="1249"/>
    <s v="1"/>
    <s v="1449"/>
    <s v="1"/>
    <s v="3472"/>
    <s v="8"/>
    <s v="4531"/>
    <s v="3"/>
    <s v="4541"/>
    <s v="7"/>
    <s v="4551"/>
    <s v="6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I1 "/>
    <s v="   "/>
    <s v="T"/>
    <s v="0"/>
    <s v="4"/>
    <s v="1"/>
    <s v="5"/>
    <s v="7"/>
    <s v="61.88"/>
    <s v="70.24"/>
    <s v="1240905"/>
    <n v="26"/>
    <s v="2425SPM-RAYUAN"/>
    <s v="Z047"/>
    <s v="2"/>
    <s v="2"/>
    <s v=""/>
    <s v=""/>
    <s v=""/>
    <s v="A"/>
    <s v=""/>
    <s v=""/>
    <s v=""/>
    <s v="1"/>
    <d v="2024-08-09T10:16:38"/>
    <m/>
    <s v=""/>
    <s v=""/>
    <s v="1"/>
    <s v="0"/>
    <m/>
    <s v="13 OGOS 2024"/>
    <s v="8.00 PAGI - 11.00 PAGI"/>
    <s v=""/>
    <s v=""/>
    <s v=""/>
    <s v=""/>
    <s v=""/>
    <s v=""/>
    <s v=""/>
    <m/>
    <n v="5288"/>
    <s v="060730010855"/>
    <s v="MAHSURI"/>
    <s v="C-3-4"/>
    <s v="1240905"/>
  </r>
  <r>
    <s v="061107100327"/>
    <s v="VASUDHEVAN A/L SIVA"/>
    <s v="1240909"/>
    <s v="Z047"/>
    <x v="1"/>
    <x v="5"/>
    <s v="C-3-3"/>
    <x v="2"/>
    <x v="0"/>
    <x v="0"/>
    <x v="763"/>
    <s v="Rayuan"/>
    <s v="791110105465"/>
    <s v="780915105258"/>
    <d v="2006-11-07T00:00:00"/>
    <s v="SIVA A/L LACTHMANAN"/>
    <s v="VIGNESWARY A/P SUPRAMANIAN"/>
    <s v="0300"/>
    <x v="1"/>
    <s v="4"/>
    <s v="1"/>
    <s v="I"/>
    <s v="T"/>
    <s v=""/>
    <s v="B"/>
    <s v="MYS10"/>
    <s v="64"/>
    <s v="176"/>
    <s v="20.6"/>
    <s v="64 JALAN MAKYONG 2H/KU5 41050"/>
    <s v="BANDAR BUKIT RAJA KLANG SELANGOR"/>
    <s v="KLANG"/>
    <s v="41050"/>
    <s v="MYS10"/>
    <s v="1001"/>
    <s v="609"/>
    <s v="0137841107"/>
    <s v="0137841107"/>
    <s v="0132621273"/>
    <s v="m-8094664@moe-dl.edu.my"/>
    <s v="8800"/>
    <s v="5"/>
    <s v="A"/>
    <s v="2023"/>
    <s v="9"/>
    <s v="1103"/>
    <s v="2"/>
    <s v="1119"/>
    <s v="1"/>
    <s v="1225"/>
    <s v="3"/>
    <s v="1249"/>
    <s v="3"/>
    <s v="1449"/>
    <s v="1"/>
    <s v="1511"/>
    <s v="2"/>
    <s v="3472"/>
    <s v="8"/>
    <s v="3756"/>
    <s v="4"/>
    <s v="3767"/>
    <s v="5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I1 "/>
    <s v="   "/>
    <s v="K"/>
    <s v="0"/>
    <s v="2"/>
    <s v="2"/>
    <s v="4"/>
    <s v="8"/>
    <s v="61.25"/>
    <s v="67.98"/>
    <s v="1240909"/>
    <n v="26"/>
    <s v="2425SPM-RAYUAN"/>
    <s v="Z047"/>
    <s v="2"/>
    <s v="1"/>
    <s v="0"/>
    <s v=""/>
    <s v="2"/>
    <s v="A"/>
    <s v="1240909_dokumen_pendapatan.pdf"/>
    <s v="1240909_dokumen_pendapatanibu.pdf"/>
    <s v="student_image/1240909.jpg"/>
    <s v="3"/>
    <d v="2024-08-07T13:17:47"/>
    <d v="2024-08-15T15:53:54"/>
    <s v="3"/>
    <s v=""/>
    <s v="2"/>
    <s v="3"/>
    <d v="2024-08-13T08:06:03"/>
    <s v="13 OGOS 2024"/>
    <s v="8.00 PAGI - 11.00 PAGI"/>
    <s v=""/>
    <s v="M"/>
    <s v=""/>
    <s v=""/>
    <s v=""/>
    <s v=""/>
    <s v=""/>
    <m/>
    <n v="5289"/>
    <s v="061107100327"/>
    <s v="MAHSURI"/>
    <s v="C-3-3"/>
    <s v="1240909"/>
  </r>
  <r>
    <s v="060706020623"/>
    <s v="AKHMAL INDRA SYAH BIN ABDULLAH SANI"/>
    <s v="1240910"/>
    <s v="Z047"/>
    <x v="1"/>
    <x v="5"/>
    <s v="C-3-3"/>
    <x v="1"/>
    <x v="0"/>
    <x v="2"/>
    <x v="764"/>
    <s v="Rayuan"/>
    <s v="801218025471"/>
    <s v="810518095038"/>
    <d v="2006-07-06T00:00:00"/>
    <s v="ABDULLAH SANI BIN MAT ALI"/>
    <s v="SHAHNIZA BINTI MOHD TAJUDIN"/>
    <s v="0100"/>
    <x v="1"/>
    <s v="1"/>
    <s v="1"/>
    <s v="B"/>
    <s v="T"/>
    <s v=""/>
    <s v="B"/>
    <s v="MYS02"/>
    <s v="65"/>
    <s v="172"/>
    <s v="21.9"/>
    <s v="993 ,LORONG PERMAI UTAMA 28,TAMAN PERMAI"/>
    <s v="UTAMA GURUN"/>
    <s v="KUALA MUDA"/>
    <s v="08300"/>
    <s v="MYS02"/>
    <s v="0205"/>
    <s v="288"/>
    <s v="0173635794"/>
    <s v="0147545277"/>
    <s v="0147545277"/>
    <s v="akhmalindrasyah@gmail.com"/>
    <s v="4700"/>
    <s v="7"/>
    <s v="A"/>
    <s v="2023"/>
    <s v="9"/>
    <s v="1103"/>
    <s v="1"/>
    <s v="1119"/>
    <s v="4"/>
    <s v="1223"/>
    <s v="2"/>
    <s v="1249"/>
    <s v="2"/>
    <s v="1449"/>
    <s v="1"/>
    <s v="1511"/>
    <s v="2"/>
    <s v="2280"/>
    <s v="1"/>
    <s v="3756"/>
    <s v="7"/>
    <s v="3766"/>
    <s v="2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K"/>
    <s v="0"/>
    <s v="3"/>
    <s v="4"/>
    <s v="7"/>
    <s v="8"/>
    <s v="71.88"/>
    <s v="80.38"/>
    <s v="1240910"/>
    <n v="26"/>
    <s v="2425SPM-RAYUAN"/>
    <s v="Z047"/>
    <s v="6"/>
    <s v="2"/>
    <s v="0"/>
    <s v=""/>
    <s v="1"/>
    <s v="A"/>
    <s v="1240910_dokumen_pendapatan.pdf"/>
    <s v="1240910_dokumen_pendapatanibu.pdf"/>
    <s v="student_image/1240910.jpeg"/>
    <s v="1"/>
    <d v="2024-08-06T12:55:52"/>
    <m/>
    <s v=""/>
    <s v=""/>
    <s v="2"/>
    <s v="1"/>
    <d v="2024-08-13T09:15:01"/>
    <s v="13 OGOS 2024"/>
    <s v="8.00 PAGI - 11.00 PAGI"/>
    <s v=""/>
    <s v="B"/>
    <s v=""/>
    <s v=""/>
    <s v=""/>
    <s v=""/>
    <s v=""/>
    <m/>
    <n v="5290"/>
    <s v="060706020623"/>
    <s v="MAHSURI"/>
    <s v="C-3-3"/>
    <s v="1240910"/>
  </r>
  <r>
    <s v="061221140613"/>
    <s v="PARVIN NAATHANN A/L WILSON NATHAN"/>
    <s v="1240911"/>
    <s v="Z047"/>
    <x v="1"/>
    <x v="5"/>
    <s v="C-3-2"/>
    <x v="1"/>
    <x v="0"/>
    <x v="2"/>
    <x v="765"/>
    <s v="Rayuan"/>
    <s v="771110145207"/>
    <s v="750221145354"/>
    <d v="2006-12-21T00:00:00"/>
    <s v="WILSON NATHAN A/L ERUTHAYANATHAN"/>
    <s v="SARASWATHI DEVI A/P ANDY"/>
    <s v="0300"/>
    <x v="1"/>
    <s v="2"/>
    <s v="1"/>
    <s v="I"/>
    <s v="T"/>
    <s v=""/>
    <s v="B"/>
    <s v="MYS14"/>
    <s v="63"/>
    <s v="166"/>
    <s v="22.8"/>
    <s v="NO 11 JLN 9/108 TAMAN SALAK JAYA"/>
    <s v="SALAK SELATAN"/>
    <s v="KUALA LUMPUR"/>
    <s v="57100"/>
    <s v="MYS14"/>
    <s v="1400"/>
    <s v="205"/>
    <s v="0125950097"/>
    <s v="0125650097"/>
    <s v="0125650097"/>
    <s v="pnaathann21@gmail.com"/>
    <s v="10000"/>
    <s v="3"/>
    <s v="A"/>
    <s v="2023"/>
    <s v="9"/>
    <s v="1103"/>
    <s v="4"/>
    <s v="1119"/>
    <s v="1"/>
    <s v="1225"/>
    <s v="2"/>
    <s v="1249"/>
    <s v="2"/>
    <s v="1449"/>
    <s v="1"/>
    <s v="3472"/>
    <s v="3"/>
    <s v="3762"/>
    <s v="1"/>
    <s v="4531"/>
    <s v="3"/>
    <s v="4541"/>
    <s v="4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I1 "/>
    <s v="   "/>
    <s v="E"/>
    <s v="0"/>
    <s v="3"/>
    <s v="2"/>
    <s v="5"/>
    <s v="9"/>
    <s v="69.37"/>
    <s v="69.37"/>
    <s v="1240911"/>
    <n v="26"/>
    <s v="2425SPM-RAYUAN"/>
    <s v="Z047"/>
    <s v="2"/>
    <s v="2"/>
    <s v="0"/>
    <s v=""/>
    <s v="2"/>
    <s v="A"/>
    <s v="1240911_dokumen_pendapatan.pdf"/>
    <s v="1240911_dokumen_pendapatanibu.pdf"/>
    <s v="student_image/1240911.jpg"/>
    <s v="1"/>
    <d v="2024-08-06T13:33:19"/>
    <m/>
    <s v=""/>
    <s v=""/>
    <s v="2"/>
    <s v="1"/>
    <d v="2024-08-13T10:07:19"/>
    <s v="13 OGOS 2024"/>
    <s v="8.00 PAGI - 11.00 PAGI"/>
    <s v=""/>
    <s v="T"/>
    <s v=""/>
    <s v=""/>
    <s v=""/>
    <s v=""/>
    <s v=""/>
    <m/>
    <n v="5291"/>
    <s v="061221140613"/>
    <s v="MAHSURI"/>
    <s v="C-3-2"/>
    <s v="1240911"/>
  </r>
  <r>
    <s v="060123080843"/>
    <s v="MOHAMMAD AIMAN BIN YUSRILIZA"/>
    <s v="1240912"/>
    <s v="Z047"/>
    <x v="1"/>
    <x v="5"/>
    <s v="C-3-1"/>
    <x v="1"/>
    <x v="2"/>
    <x v="1"/>
    <x v="1"/>
    <s v="Rayuan"/>
    <s v="770801087099"/>
    <s v="790726085672"/>
    <d v="2006-01-23T00:00:00"/>
    <s v="YUSRILIZA BIN OTHMAN"/>
    <s v="MASARRAH BT MAT TERMIZI"/>
    <s v="0100"/>
    <x v="1"/>
    <s v="1"/>
    <s v="1"/>
    <s v="B"/>
    <s v="T"/>
    <s v=""/>
    <s v="B"/>
    <s v="MYS08"/>
    <s v="55"/>
    <s v="164"/>
    <s v="20.4"/>
    <s v="NO 30"/>
    <s v="JALAN CHEMOR MESRA 9"/>
    <s v="CHEMOR"/>
    <s v="31200"/>
    <s v="MYS08"/>
    <s v=""/>
    <s v=""/>
    <s v="0174661808"/>
    <s v="0195265123"/>
    <s v="0199251841"/>
    <s v="Yusrilizaaiman@gmail.com"/>
    <s v="5000"/>
    <s v="3"/>
    <s v="A"/>
    <s v="2023"/>
    <s v="9"/>
    <s v="1103"/>
    <s v="1"/>
    <s v="1119"/>
    <s v="3"/>
    <s v="1223"/>
    <s v="3"/>
    <s v="1249"/>
    <s v="2"/>
    <s v="1449"/>
    <s v="1"/>
    <s v="3472"/>
    <s v="8"/>
    <s v="3770"/>
    <s v="1"/>
    <s v="4531"/>
    <s v="5"/>
    <s v="4541"/>
    <s v="7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E"/>
    <s v="0"/>
    <s v="3"/>
    <s v="1"/>
    <s v="4"/>
    <s v="7"/>
    <s v="63.74"/>
    <s v="72.5"/>
    <s v="1240912"/>
    <n v="26"/>
    <s v="2425SPM-RAYUAN"/>
    <s v="Z047"/>
    <s v="4"/>
    <s v="4"/>
    <s v=""/>
    <s v=""/>
    <s v=""/>
    <s v="A"/>
    <s v=""/>
    <s v=""/>
    <s v=""/>
    <s v="1"/>
    <d v="2024-08-06T17:26:31"/>
    <m/>
    <s v=""/>
    <s v=""/>
    <s v="1"/>
    <s v="0"/>
    <m/>
    <s v="13 OGOS 2024"/>
    <s v="8.00 PAGI - 11.00 PAGI"/>
    <s v=""/>
    <s v=""/>
    <s v=""/>
    <s v=""/>
    <s v=""/>
    <s v=""/>
    <s v=""/>
    <m/>
    <n v="5292"/>
    <s v="060123080843"/>
    <s v="MAHSURI"/>
    <s v="C-3-1"/>
    <s v="1240912"/>
  </r>
  <r>
    <s v="060712102051"/>
    <s v="MUHAMMAD AMMAR QAYYUM BIN AHMAD TARMIZI"/>
    <s v="1240913"/>
    <s v="Z047"/>
    <x v="1"/>
    <x v="5"/>
    <s v="C-2-10"/>
    <x v="1"/>
    <x v="0"/>
    <x v="2"/>
    <x v="766"/>
    <s v="Rayuan"/>
    <s v="720828086007"/>
    <s v="750310025362"/>
    <d v="2006-07-12T00:00:00"/>
    <s v="AHMAD TARMIZI BIN KABADI"/>
    <s v="NORFIZA BINTI MOHD NOOR @ ZAINUDDIN"/>
    <s v="0100"/>
    <x v="1"/>
    <s v="1"/>
    <s v="1"/>
    <s v="B"/>
    <s v="T"/>
    <s v=""/>
    <s v="B"/>
    <s v="MYS10"/>
    <s v="57"/>
    <s v="162"/>
    <s v="21.7"/>
    <s v="NO 3 JALAN 4"/>
    <s v="TAMAN BUKIT KUCHAI"/>
    <s v="PUCHONG"/>
    <s v="47190"/>
    <s v="MYS10"/>
    <s v="1008"/>
    <s v="606"/>
    <s v="01127028540"/>
    <s v="01127028540"/>
    <s v="0129692150"/>
    <s v="ammarqayyum70@gmail.com"/>
    <s v="7400"/>
    <s v="9"/>
    <s v="A"/>
    <s v="2023"/>
    <s v="11"/>
    <s v="1103"/>
    <s v="1"/>
    <s v="1119"/>
    <s v="2"/>
    <s v="1249"/>
    <s v="1"/>
    <s v="1449"/>
    <s v="1"/>
    <s v="2361"/>
    <s v="0"/>
    <s v="3472"/>
    <s v="7"/>
    <s v="4531"/>
    <s v="2"/>
    <s v="4541"/>
    <s v="2"/>
    <s v="4551"/>
    <s v="2"/>
    <s v="5227"/>
    <s v="1"/>
    <s v="5228"/>
    <s v="1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T"/>
    <s v="1"/>
    <s v="5"/>
    <s v="4"/>
    <s v="10"/>
    <s v="10"/>
    <s v="75.61"/>
    <s v="75.61"/>
    <s v="1240913"/>
    <n v="26"/>
    <s v="2425SPM-RAYUAN"/>
    <s v="Z047"/>
    <s v="9"/>
    <s v="3"/>
    <s v="0"/>
    <s v=""/>
    <s v="2"/>
    <s v="A"/>
    <s v="1240913_dokumen_pendapatan.pdf"/>
    <s v="1240913_dokumen_pendapatanibu.pdf"/>
    <s v="student_image/1240913.jpg"/>
    <s v="1"/>
    <d v="2024-08-06T17:03:53"/>
    <m/>
    <s v=""/>
    <s v=""/>
    <s v="2"/>
    <s v="1"/>
    <d v="2024-08-13T10:03:15"/>
    <s v="13 OGOS 2024"/>
    <s v="8.00 PAGI - 11.00 PAGI"/>
    <s v=""/>
    <s v="M"/>
    <s v=""/>
    <s v=""/>
    <s v=""/>
    <s v=""/>
    <s v=""/>
    <m/>
    <n v="5293"/>
    <s v="060712102051"/>
    <s v="MAHSURI"/>
    <s v="C-2-10"/>
    <s v="1240913"/>
  </r>
  <r>
    <s v="060302140573"/>
    <s v="ADAM MIKHAEL MAZAN BIN ABD RAMAZAN"/>
    <s v="1240915"/>
    <s v="Z022"/>
    <x v="2"/>
    <x v="5"/>
    <s v="C-G-8"/>
    <x v="1"/>
    <x v="0"/>
    <x v="2"/>
    <x v="767"/>
    <s v="Rayuan"/>
    <s v="820717105875"/>
    <s v="820416105388"/>
    <d v="2006-03-02T00:00:00"/>
    <s v="ABD RAMAZAN BIN MAHADZER"/>
    <s v="NAZHATUL HUWAINA BINTI HUSSIN"/>
    <s v="0100"/>
    <x v="1"/>
    <s v="1"/>
    <s v="1"/>
    <s v="B"/>
    <s v="T"/>
    <s v=""/>
    <s v="B"/>
    <s v="MYS14"/>
    <s v="60"/>
    <s v="173.6"/>
    <s v="19.9"/>
    <s v="94,JALAN KOSAS 2/11,TAMAN KOSAS,AMPANG,"/>
    <s v="94,JALAN KOSAS 2/11,TAMAN KOSAS"/>
    <s v="AMPANG"/>
    <s v="68000"/>
    <s v="MYS10"/>
    <s v="1006"/>
    <s v="587"/>
    <s v="0193331192"/>
    <s v="0176813155"/>
    <s v="0176813155"/>
    <s v="mikhaelmazan0306@gmail.com"/>
    <s v="4000"/>
    <s v="4"/>
    <s v="A"/>
    <s v="2023"/>
    <s v="8"/>
    <s v="1103"/>
    <s v="3"/>
    <s v="1119"/>
    <s v="5"/>
    <s v="1223"/>
    <s v="4"/>
    <s v="1249"/>
    <s v="3"/>
    <s v="1449"/>
    <s v="4"/>
    <s v="1511"/>
    <s v="2"/>
    <s v="2611"/>
    <s v="4"/>
    <s v="3766"/>
    <s v="3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K"/>
    <s v="0"/>
    <s v="0"/>
    <s v="1"/>
    <s v="1"/>
    <s v="8"/>
    <s v="54.37"/>
    <s v="60.88"/>
    <s v="1240915"/>
    <n v="26"/>
    <s v="2425SPM-RAYUAN"/>
    <s v="Z022"/>
    <s v="3"/>
    <s v="1"/>
    <s v="0"/>
    <s v=""/>
    <s v="2"/>
    <s v="A"/>
    <s v="1240915_dokumen_pendapatan.pdf"/>
    <s v="1240915_dokumen_pendapatanibu.pdf"/>
    <s v="student_image/1240915.jpg"/>
    <s v="1"/>
    <d v="2024-08-08T20:41:57"/>
    <m/>
    <s v=""/>
    <s v=""/>
    <s v="2"/>
    <s v="1"/>
    <d v="2024-08-13T08:49:25"/>
    <s v="13 OGOS 2024"/>
    <s v="8.00 PAGI - 11.00 PAGI"/>
    <s v=""/>
    <s v="M"/>
    <s v=""/>
    <s v=""/>
    <s v=""/>
    <s v=""/>
    <s v=""/>
    <m/>
    <n v="5294"/>
    <s v="060302140573"/>
    <s v="MAHSURI"/>
    <s v="C-G-8"/>
    <s v="1240915"/>
  </r>
  <r>
    <s v="060211141132"/>
    <s v="ISSATUL MAUNA BINTI ABDUSSALAM"/>
    <s v="1240916"/>
    <s v="Z022"/>
    <x v="2"/>
    <x v="0"/>
    <s v="J-7-3"/>
    <x v="1"/>
    <x v="0"/>
    <x v="2"/>
    <x v="768"/>
    <s v="Rayuan"/>
    <s v="620319715153"/>
    <s v="C5030304    "/>
    <d v="2006-02-11T00:00:00"/>
    <s v="ABDUSSALAM BIN SYAWAL"/>
    <s v=""/>
    <s v="0700"/>
    <x v="0"/>
    <s v="1"/>
    <s v="1"/>
    <s v="L"/>
    <s v="T"/>
    <s v=""/>
    <s v="B"/>
    <s v="MYS14"/>
    <s v="60"/>
    <s v="160"/>
    <s v="23.4"/>
    <s v="LOT 1521-E, JALAN SEGAMBUT DALAM,"/>
    <s v=""/>
    <s v="KUALA LUMPUR"/>
    <s v="51200"/>
    <s v="MYS14"/>
    <s v="1400"/>
    <s v="201"/>
    <s v="0102556377"/>
    <s v="0102556377"/>
    <s v="0163153693"/>
    <s v="issatulmauna@gmail.com"/>
    <s v="2000"/>
    <s v="3"/>
    <s v="A"/>
    <s v="2023"/>
    <s v="8"/>
    <s v="1103"/>
    <s v="2"/>
    <s v="1119"/>
    <s v="1"/>
    <s v="1223"/>
    <s v="1"/>
    <s v="1249"/>
    <s v="2"/>
    <s v="1449"/>
    <s v="4"/>
    <s v="1511"/>
    <s v="0"/>
    <s v="3756"/>
    <s v="3"/>
    <s v="3767"/>
    <s v="1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I1 "/>
    <s v="   "/>
    <s v="K"/>
    <s v="1"/>
    <s v="3"/>
    <s v="2"/>
    <s v="6"/>
    <s v="8"/>
    <s v="70.62"/>
    <s v="77.55"/>
    <s v="1240916"/>
    <n v="26"/>
    <s v="2425SPM-RAYUAN"/>
    <s v="Z022"/>
    <s v="2"/>
    <s v="1"/>
    <s v="0"/>
    <s v=""/>
    <s v="2"/>
    <s v="A"/>
    <s v="1240916_dokumen_pendapatan.pdf"/>
    <s v="1240916_dokumen_pendapatanibu.pdf"/>
    <s v="student_image/1240916.jpg"/>
    <s v="1"/>
    <d v="2024-08-11T20:08:28"/>
    <m/>
    <s v=""/>
    <s v=""/>
    <s v="2"/>
    <s v="1"/>
    <d v="2024-08-13T08:07:50"/>
    <s v="13 OGOS 2024"/>
    <s v="8.00 PAGI - 11.00 PAGI"/>
    <s v=""/>
    <s v="B"/>
    <s v=""/>
    <s v=""/>
    <s v=""/>
    <s v=""/>
    <s v=""/>
    <m/>
    <n v="5295"/>
    <s v="060211141132"/>
    <s v="JEBAT"/>
    <s v="J-7-3"/>
    <s v="1240916"/>
  </r>
  <r>
    <s v="040604030013"/>
    <s v="MUHAMAD HARITH AHNAF BIN MOHAMAD SHAHRIR"/>
    <s v="1240917"/>
    <s v="Z022"/>
    <x v="2"/>
    <x v="5"/>
    <s v="C-G-8"/>
    <x v="1"/>
    <x v="2"/>
    <x v="1"/>
    <x v="1"/>
    <s v="Rayuan"/>
    <s v="750530025065"/>
    <s v="770319036314"/>
    <d v="2004-06-04T00:00:00"/>
    <s v="MOHAMAD SHAHRIR BIN ABDUL MUTALIB"/>
    <s v="NURUL HUDA BINTI SHAMSUDIN"/>
    <s v="0100"/>
    <x v="1"/>
    <s v="1"/>
    <s v="1"/>
    <s v="B"/>
    <s v="T"/>
    <s v=""/>
    <s v="B"/>
    <s v="MYS03"/>
    <s v=""/>
    <s v=""/>
    <s v=""/>
    <s v="KEDIAMAN STAFF PISAT ISLAM UTHM"/>
    <s v=""/>
    <s v="BATU PAHAT"/>
    <s v="86400"/>
    <s v="MYS01"/>
    <s v=""/>
    <s v=""/>
    <s v="0168173519"/>
    <s v="0168173519"/>
    <s v="0136045577"/>
    <s v="harithahnaf8@gmail.com"/>
    <s v="63636.36"/>
    <s v="7"/>
    <s v="A"/>
    <s v="2023"/>
    <s v="6"/>
    <s v="1103"/>
    <s v="2"/>
    <s v="1119"/>
    <s v="1"/>
    <s v="1223"/>
    <s v="0"/>
    <s v="1249"/>
    <s v="1"/>
    <s v="1449"/>
    <s v="2"/>
    <s v="1511"/>
    <s v="1"/>
    <s v="    "/>
    <s v=" "/>
    <s v="    "/>
    <s v=" 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K"/>
    <s v="1"/>
    <s v="3"/>
    <s v="2"/>
    <s v="6"/>
    <s v="6"/>
    <s v="48.12"/>
    <s v="48.12"/>
    <s v="1240917"/>
    <n v="26"/>
    <s v="2425SPM-RAYUAN"/>
    <s v="Z022"/>
    <s v="5"/>
    <s v="2"/>
    <s v=""/>
    <s v=""/>
    <s v=""/>
    <s v="A"/>
    <s v=""/>
    <s v=""/>
    <s v=""/>
    <s v="1"/>
    <d v="2024-08-06T14:44:33"/>
    <m/>
    <s v=""/>
    <s v=""/>
    <s v="1"/>
    <s v="0"/>
    <m/>
    <s v="13 OGOS 2024"/>
    <s v="8.00 PAGI - 11.00 PAGI"/>
    <s v=""/>
    <s v=""/>
    <s v=""/>
    <s v=""/>
    <s v=""/>
    <s v=""/>
    <s v=""/>
    <m/>
    <n v="5296"/>
    <s v="040604030013"/>
    <s v="MAHSURI"/>
    <s v="C-G-8"/>
    <s v="1240917"/>
  </r>
  <r>
    <s v="060521070691"/>
    <s v="SHAIK ABDUL AZIZ BIN MOHAMED MUSTAFA"/>
    <s v="1240921"/>
    <s v="Z022"/>
    <x v="2"/>
    <x v="5"/>
    <s v="C-G-6"/>
    <x v="1"/>
    <x v="0"/>
    <x v="2"/>
    <x v="769"/>
    <s v="Rayuan"/>
    <s v="750321715107"/>
    <s v="830924755028"/>
    <d v="2006-05-21T00:00:00"/>
    <s v="MOHAMED MUSTAFA BIN T K M ABDUL AZIZ"/>
    <s v="NOOR HALISHA KAMARULZAMAN"/>
    <s v="0307"/>
    <x v="1"/>
    <s v="1"/>
    <s v="1"/>
    <s v="I"/>
    <s v="T"/>
    <s v=""/>
    <s v="B"/>
    <s v="MYS07"/>
    <s v="65"/>
    <s v="173"/>
    <s v="16.7"/>
    <s v="7-13-7"/>
    <s v="LINTANG MACALLUM 2"/>
    <s v="GEORGETOWN"/>
    <s v="10300"/>
    <s v="MYS07"/>
    <s v="0704"/>
    <s v="480"/>
    <s v="0167031709"/>
    <s v="0167031709"/>
    <s v="0164767650"/>
    <s v="shaikabdulaziz21@gmail.com"/>
    <s v="1972"/>
    <s v="4"/>
    <s v="A"/>
    <s v="2023"/>
    <s v="8"/>
    <s v="1103"/>
    <s v="4"/>
    <s v="1119"/>
    <s v="2"/>
    <s v="1223"/>
    <s v="3"/>
    <s v="1249"/>
    <s v="4"/>
    <s v="1449"/>
    <s v="1"/>
    <s v="1511"/>
    <s v="3"/>
    <s v="3756"/>
    <s v="1"/>
    <s v="3766"/>
    <s v="1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I1 "/>
    <s v="   "/>
    <s v="K"/>
    <s v="0"/>
    <s v="3"/>
    <s v="1"/>
    <s v="4"/>
    <s v="8"/>
    <s v="68.76"/>
    <s v="75.7"/>
    <s v="1240921"/>
    <n v="26"/>
    <s v="2425SPM-RAYUAN"/>
    <s v="Z022"/>
    <s v="3"/>
    <s v="2"/>
    <s v="0"/>
    <s v=""/>
    <s v="2"/>
    <s v="A"/>
    <s v="1240921_dokumen_pendapatan.pdf"/>
    <s v="1240921_dokumen_pendapatanibu.pdf"/>
    <s v="student_image/1240921.jpg"/>
    <s v="1"/>
    <d v="2024-08-07T23:22:00"/>
    <m/>
    <s v=""/>
    <s v=""/>
    <s v="2"/>
    <s v="1"/>
    <d v="2024-08-13T10:00:04"/>
    <s v="13 OGOS 2024"/>
    <s v="8.00 PAGI - 11.00 PAGI"/>
    <s v=""/>
    <s v="B"/>
    <s v=""/>
    <s v=""/>
    <s v=""/>
    <s v=""/>
    <s v=""/>
    <m/>
    <n v="5297"/>
    <s v="060521070691"/>
    <s v="MAHSURI"/>
    <s v="C-G-6"/>
    <s v="1240921"/>
  </r>
  <r>
    <s v="060809070076"/>
    <s v="DAYANG NURNAJWA BINTI EMYZAS"/>
    <s v="1240923"/>
    <s v="Z022"/>
    <x v="2"/>
    <x v="0"/>
    <s v="J-7-1"/>
    <x v="1"/>
    <x v="0"/>
    <x v="2"/>
    <x v="770"/>
    <s v="Rayuan"/>
    <s v="771018016701"/>
    <s v="800816075052"/>
    <d v="2006-08-09T00:00:00"/>
    <s v="EMYZAS BIN MOHAMED"/>
    <s v="HAMIMAH BINTI HAMDAN"/>
    <s v="0100"/>
    <x v="0"/>
    <s v="1"/>
    <s v="1"/>
    <s v="B"/>
    <s v="T"/>
    <s v=""/>
    <s v="B"/>
    <s v="MYS07"/>
    <s v="47.5"/>
    <s v="158"/>
    <s v="19.0"/>
    <s v="4-G-4 , LEBUH SUNGAI ARA 1 ,"/>
    <s v="TAMAN SRI ACRESS"/>
    <s v="BAYAN LEPAS"/>
    <s v="11900"/>
    <s v="MYS07"/>
    <s v="0705"/>
    <s v="491"/>
    <s v="0124991710"/>
    <s v="01137116860"/>
    <s v="01137116860"/>
    <s v="najwaemyzas@icloud.com"/>
    <s v="3000"/>
    <s v="6"/>
    <s v="A"/>
    <s v="2023"/>
    <s v="7"/>
    <s v="1103"/>
    <s v="1"/>
    <s v="1119"/>
    <s v="3"/>
    <s v="1223"/>
    <s v="1"/>
    <s v="1249"/>
    <s v="2"/>
    <s v="1449"/>
    <s v="1"/>
    <s v="1511"/>
    <s v="1"/>
    <s v="2216"/>
    <s v="2"/>
    <s v="    "/>
    <s v=" 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K"/>
    <s v="0"/>
    <s v="4"/>
    <s v="2"/>
    <s v="6"/>
    <s v="7"/>
    <s v="59.38"/>
    <s v="67.95"/>
    <s v="1240923"/>
    <n v="26"/>
    <s v="2425SPM-RAYUAN"/>
    <s v="Z022"/>
    <s v="4"/>
    <s v="3"/>
    <s v="0"/>
    <s v=""/>
    <s v="2"/>
    <s v="A"/>
    <s v="1240923_dokumen_pendapatan.pdf"/>
    <s v="1240923_dokumen_pendapatanibu.pdf"/>
    <s v="student_image/1240923.jpeg"/>
    <s v="1"/>
    <d v="2024-08-06T12:06:37"/>
    <m/>
    <s v=""/>
    <s v=""/>
    <s v="2"/>
    <s v="1"/>
    <d v="2024-08-13T09:01:34"/>
    <s v="13 OGOS 2024"/>
    <s v="8.00 PAGI - 11.00 PAGI"/>
    <s v=""/>
    <s v="B"/>
    <s v=""/>
    <s v=""/>
    <s v=""/>
    <s v=""/>
    <s v=""/>
    <m/>
    <n v="5298"/>
    <s v="060809070076"/>
    <s v="JEBAT"/>
    <s v="J-7-1"/>
    <s v="1240923"/>
  </r>
  <r>
    <s v="060317030115"/>
    <s v="ABDUL RAHMAN BIN IBRAHIM"/>
    <s v="1240926"/>
    <s v="Z022"/>
    <x v="2"/>
    <x v="5"/>
    <s v="C-G-4"/>
    <x v="1"/>
    <x v="0"/>
    <x v="2"/>
    <x v="771"/>
    <s v="Rayuan"/>
    <s v="621220035961"/>
    <s v="680619026274"/>
    <d v="2006-03-17T00:00:00"/>
    <s v="IBRAHIM BIN YAACOB"/>
    <s v="SAEDAH BINTI JAAFAR"/>
    <s v="0100"/>
    <x v="1"/>
    <s v="1"/>
    <s v="1"/>
    <s v="B"/>
    <s v="T"/>
    <s v=""/>
    <s v="B"/>
    <s v="MYS03"/>
    <s v="60"/>
    <s v="165"/>
    <s v="22.0"/>
    <s v="PT1139 TAMAN SRI PURNAMA KAMPUNG NARA"/>
    <s v="PT1139 TAMAN SRI PURNAMA, KAMPUNG NARA"/>
    <s v="PASIR PUTEH"/>
    <s v="16800"/>
    <s v="MYS03"/>
    <s v="0305"/>
    <s v="332"/>
    <s v="01123656810"/>
    <s v="01123656810"/>
    <s v="01123656810"/>
    <s v="abdrahmnn17@gmail.com"/>
    <s v="2000"/>
    <s v="4"/>
    <s v="A"/>
    <s v="2023"/>
    <s v="9"/>
    <s v="1103"/>
    <s v="1"/>
    <s v="1119"/>
    <s v="3"/>
    <s v="1223"/>
    <s v="2"/>
    <s v="1249"/>
    <s v="3"/>
    <s v="1449"/>
    <s v="1"/>
    <s v="3472"/>
    <s v="9"/>
    <s v="4531"/>
    <s v="5"/>
    <s v="4541"/>
    <s v="7"/>
    <s v="4551"/>
    <s v="5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T"/>
    <s v="0"/>
    <s v="2"/>
    <s v="1"/>
    <s v="3"/>
    <s v="7"/>
    <s v="55.62"/>
    <s v="63.34"/>
    <s v="1240926"/>
    <n v="26"/>
    <s v="2425SPM-RAYUAN"/>
    <s v="Z022"/>
    <s v="4"/>
    <s v="3"/>
    <s v="0"/>
    <s v=""/>
    <s v="1"/>
    <s v="A"/>
    <s v="1240926_dokumen_pendapatan.pdf"/>
    <s v="1240926_dokumen_pendapatanibu.pdf"/>
    <s v="student_image/1240926.jpeg"/>
    <s v="1"/>
    <d v="2024-08-06T12:19:22"/>
    <m/>
    <s v=""/>
    <s v=""/>
    <s v="2"/>
    <s v="1"/>
    <d v="2024-08-13T08:04:15"/>
    <s v="13 OGOS 2024"/>
    <s v="8.00 PAGI - 11.00 PAGI"/>
    <s v=""/>
    <s v="B"/>
    <s v=""/>
    <s v=""/>
    <s v=""/>
    <s v=""/>
    <s v=""/>
    <m/>
    <n v="5300"/>
    <s v="060317030115"/>
    <s v="MAHSURI"/>
    <s v="C-G-4"/>
    <s v="1240926"/>
  </r>
  <r>
    <s v="060102080625"/>
    <s v="MUHAMMAD ARIFF AZRIL BIN ROSLI"/>
    <s v="1240928"/>
    <s v="Z022"/>
    <x v="2"/>
    <x v="5"/>
    <s v="C-G-3"/>
    <x v="1"/>
    <x v="0"/>
    <x v="2"/>
    <x v="772"/>
    <s v="Rayuan"/>
    <s v="780827085197"/>
    <s v="781015087052"/>
    <d v="2006-01-02T00:00:00"/>
    <s v="ROSLI BIN HASAN"/>
    <s v="NOOR SHAMIZA BINTI HALID"/>
    <s v="0100"/>
    <x v="1"/>
    <s v="1"/>
    <s v="1"/>
    <s v="B"/>
    <s v="T"/>
    <s v=""/>
    <s v="B"/>
    <s v="MYS08"/>
    <s v="67.2"/>
    <s v="179.5"/>
    <s v="20.8"/>
    <s v="D-6-12, FLAT LC700"/>
    <s v="JALAN PERDANA 9/10, TAMAN PANDAN PERDANA"/>
    <s v="KUALA LUMPUR"/>
    <s v="55300"/>
    <s v="MYS10"/>
    <s v="1006"/>
    <s v="589"/>
    <s v="0122717982"/>
    <s v="0122717982"/>
    <s v="0122717982"/>
    <s v="muhammadariffazril@gmail.com"/>
    <s v="5000"/>
    <s v="9"/>
    <s v="A"/>
    <s v="2023"/>
    <s v="8"/>
    <s v="1103"/>
    <s v="1"/>
    <s v="1119"/>
    <s v="2"/>
    <s v="1223"/>
    <s v="1"/>
    <s v="1249"/>
    <s v="1"/>
    <s v="1449"/>
    <s v="1"/>
    <s v="1511"/>
    <s v="1"/>
    <s v="2611"/>
    <s v="4"/>
    <s v="3766"/>
    <s v="1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K"/>
    <s v="0"/>
    <s v="6"/>
    <s v="1"/>
    <s v="7"/>
    <s v="8"/>
    <s v="73.13"/>
    <s v="79.76"/>
    <s v="1240928"/>
    <n v="26"/>
    <s v="2425SPM-RAYUAN"/>
    <s v="Z022"/>
    <s v="7"/>
    <s v="3"/>
    <s v="0"/>
    <s v=""/>
    <s v="2"/>
    <s v="A"/>
    <s v="1240928_dokumen_pendapatan.pdf"/>
    <s v="1240928_dokumen_pendapatanibu.pdf"/>
    <s v="student_image/1240928.jpeg"/>
    <s v="1"/>
    <d v="2024-08-06T13:19:09"/>
    <m/>
    <s v=""/>
    <s v=""/>
    <s v="2"/>
    <s v="1"/>
    <d v="2024-08-13T08:40:50"/>
    <s v="13 OGOS 2024"/>
    <s v="8.00 PAGI - 11.00 PAGI"/>
    <s v=""/>
    <s v="M"/>
    <s v=""/>
    <s v=""/>
    <s v=""/>
    <s v=""/>
    <s v=""/>
    <m/>
    <n v="5301"/>
    <s v="060102080625"/>
    <s v="MAHSURI"/>
    <s v="C-G-3"/>
    <s v="1240928"/>
  </r>
  <r>
    <s v="061021030022"/>
    <s v="ALYAA QISTINA BINTI MOHAMAD YAAKUB"/>
    <s v="1240929"/>
    <s v="Z022"/>
    <x v="2"/>
    <x v="0"/>
    <s v="J-7-1"/>
    <x v="1"/>
    <x v="0"/>
    <x v="2"/>
    <x v="773"/>
    <s v="Rayuan"/>
    <s v="T3007717    "/>
    <s v="790823036100"/>
    <d v="2006-10-21T00:00:00"/>
    <s v=""/>
    <s v="NORIMI BINTI ISMAIL"/>
    <s v="0100"/>
    <x v="0"/>
    <s v="1"/>
    <s v="1"/>
    <s v="B"/>
    <s v="T"/>
    <s v=""/>
    <s v="B"/>
    <s v="MYS03"/>
    <s v="55.0"/>
    <s v="173"/>
    <s v="18.3"/>
    <s v="NO 77 , JALAN ZUHAL 6"/>
    <s v="TAMAN TANJUNG MINYAK PERDANA"/>
    <s v="MELAKA"/>
    <s v="75260"/>
    <s v="MYS04"/>
    <s v="0401"/>
    <s v="358"/>
    <s v="0146176345"/>
    <s v="0146176345"/>
    <s v="0146176345"/>
    <s v="alyaqistinamohamadyaakub@gmail.com"/>
    <s v="11300"/>
    <s v="7"/>
    <s v="A"/>
    <s v="2023"/>
    <s v="9"/>
    <s v="1103"/>
    <s v="2"/>
    <s v="1119"/>
    <s v="1"/>
    <s v="1223"/>
    <s v="1"/>
    <s v="1249"/>
    <s v="4"/>
    <s v="1449"/>
    <s v="1"/>
    <s v="3472"/>
    <s v="9"/>
    <s v="4531"/>
    <s v="5"/>
    <s v="4541"/>
    <s v="6"/>
    <s v="4551"/>
    <s v="4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T"/>
    <s v="0"/>
    <s v="3"/>
    <s v="1"/>
    <s v="4"/>
    <s v="8"/>
    <s v="58.75"/>
    <s v="66.69"/>
    <s v="1240929"/>
    <n v="26"/>
    <s v="2425SPM-RAYUAN"/>
    <s v="Z022"/>
    <s v="5"/>
    <s v="2"/>
    <s v="0"/>
    <s v=""/>
    <s v="2"/>
    <s v="A"/>
    <s v="1240929_dokumen_pendapatan.pdf"/>
    <s v="1240929_dokumen_pendapatanibu.pdf"/>
    <s v="student_image/1240929.jpg"/>
    <s v="1"/>
    <d v="2024-08-08T10:18:25"/>
    <m/>
    <s v=""/>
    <s v=""/>
    <s v="2"/>
    <s v="1"/>
    <d v="2024-08-13T08:09:31"/>
    <s v="13 OGOS 2024"/>
    <s v="8.00 PAGI - 11.00 PAGI"/>
    <s v=""/>
    <s v="T"/>
    <s v=""/>
    <s v=""/>
    <s v=""/>
    <s v=""/>
    <s v=""/>
    <m/>
    <n v="5302"/>
    <s v="061021030022"/>
    <s v="JEBAT"/>
    <s v="J-7-1"/>
    <s v="1240929"/>
  </r>
  <r>
    <s v="060312100276"/>
    <s v="NUR SYAHIDAH BINTI MD ZULKAFLI"/>
    <s v="1240930"/>
    <s v="Z022"/>
    <x v="2"/>
    <x v="0"/>
    <s v="J-7-1"/>
    <x v="1"/>
    <x v="0"/>
    <x v="2"/>
    <x v="774"/>
    <s v="Rayuan"/>
    <s v="681013025271"/>
    <s v="700813035006"/>
    <d v="2006-03-12T00:00:00"/>
    <s v="MD ZULKAFLI BIN HARUN"/>
    <s v="ZAWIAH BINTI JUSOH"/>
    <s v="0100"/>
    <x v="0"/>
    <s v="1"/>
    <s v="1"/>
    <s v="B"/>
    <s v="T"/>
    <s v=""/>
    <s v="B"/>
    <s v="MYS10"/>
    <s v="74"/>
    <s v="160"/>
    <s v="28.9"/>
    <s v="LOT 375A , LORONG TOK BILAL"/>
    <s v="KAMPUNG TAKIL LUAR"/>
    <s v="MACHANG"/>
    <s v="18500"/>
    <s v="MYS03"/>
    <s v="0303"/>
    <s v="335"/>
    <s v="0183916786"/>
    <s v="0183916786"/>
    <s v="0183916786"/>
    <s v="syidahzulkafli@gmail.com"/>
    <s v="1500"/>
    <s v="2"/>
    <s v="A"/>
    <s v="2023"/>
    <s v="9"/>
    <s v="1103"/>
    <s v="2"/>
    <s v="1119"/>
    <s v="2"/>
    <s v="1223"/>
    <s v="2"/>
    <s v="1249"/>
    <s v="3"/>
    <s v="1449"/>
    <s v="3"/>
    <s v="1511"/>
    <s v="1"/>
    <s v="2216"/>
    <s v="1"/>
    <s v="3766"/>
    <s v="3"/>
    <s v="5226"/>
    <s v="2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B40"/>
    <s v="K"/>
    <s v="0"/>
    <s v="2"/>
    <s v="4"/>
    <s v="6"/>
    <s v="9"/>
    <s v="70"/>
    <s v="77.15"/>
    <s v="1240930"/>
    <n v="26"/>
    <s v="2425SPM-RAYUAN"/>
    <s v="Z022"/>
    <s v="5"/>
    <s v="5"/>
    <s v="0"/>
    <s v=""/>
    <s v="2"/>
    <s v="A"/>
    <s v="1240930_dokumen_pendapatan.pdf"/>
    <s v="1240930_dokumen_pendapatanibu.pdf"/>
    <s v="student_image/1240930.jpg"/>
    <s v="1"/>
    <d v="2024-08-06T12:06:01"/>
    <m/>
    <s v=""/>
    <s v=""/>
    <s v="2"/>
    <s v="1"/>
    <d v="2024-08-13T08:13:37"/>
    <s v="13 OGOS 2024"/>
    <s v="8.00 PAGI - 11.00 PAGI"/>
    <s v=""/>
    <s v="B"/>
    <s v=""/>
    <s v=""/>
    <s v=""/>
    <s v=""/>
    <s v=""/>
    <m/>
    <n v="5303"/>
    <s v="060312100276"/>
    <s v="JEBAT"/>
    <s v="J-7-1"/>
    <s v="1240930"/>
  </r>
  <r>
    <s v="060916160157"/>
    <s v="KESHVINDER SINGH A/L RAVINDER SINGH"/>
    <s v="1240931"/>
    <s v="Z022"/>
    <x v="2"/>
    <x v="5"/>
    <s v="C-G-2"/>
    <x v="1"/>
    <x v="2"/>
    <x v="1"/>
    <x v="1"/>
    <s v="Rayuan"/>
    <s v="730126085543"/>
    <s v="770529087152"/>
    <d v="2006-09-16T00:00:00"/>
    <s v="RAVINDER SINGH A/L ATMA SINGH"/>
    <s v="KIRANJIT KAUR A/P BULOANG SINGH"/>
    <s v="0302"/>
    <x v="1"/>
    <s v="5"/>
    <s v="1"/>
    <s v="I"/>
    <s v="T"/>
    <s v=""/>
    <s v="B"/>
    <s v="MYS16"/>
    <s v="69"/>
    <s v="169"/>
    <s v="24.1"/>
    <s v="NO 21 KAMPUNG TERSUSUN A.A.TIN,"/>
    <s v=""/>
    <s v="SUNGKAI"/>
    <s v="35600"/>
    <s v="MYS08"/>
    <s v=""/>
    <s v=""/>
    <s v="0193578372"/>
    <s v="0134954299"/>
    <s v="0134954299"/>
    <s v="skeshvinder6@gmail.com"/>
    <s v="3337.89"/>
    <s v="3"/>
    <s v="A"/>
    <s v="2023"/>
    <s v="9"/>
    <s v="1103"/>
    <s v="2"/>
    <s v="1119"/>
    <s v="1"/>
    <s v="1225"/>
    <s v="2"/>
    <s v="1249"/>
    <s v="1"/>
    <s v="1449"/>
    <s v="1"/>
    <s v="3472"/>
    <s v="5"/>
    <s v="3472"/>
    <s v="1"/>
    <s v="4531"/>
    <s v="4"/>
    <s v="4541"/>
    <s v="6"/>
    <s v=""/>
    <s v=""/>
    <s v=""/>
    <s v=""/>
    <s v=""/>
    <s v=""/>
    <s v=""/>
    <s v=""/>
    <s v=""/>
    <s v=""/>
    <s v=""/>
    <s v=""/>
    <s v=""/>
    <s v=""/>
    <s v=""/>
    <s v=""/>
    <s v=""/>
    <s v=""/>
    <m/>
    <s v=""/>
    <s v="I1 "/>
    <s v=""/>
    <s v="E"/>
    <s v="0"/>
    <s v="4"/>
    <s v="2"/>
    <s v="6"/>
    <s v="9"/>
    <s v="64.99"/>
    <s v="72.6"/>
    <s v="1240931"/>
    <n v="26"/>
    <s v="2425SPM-RAYUAN"/>
    <s v="Z022"/>
    <s v="2"/>
    <s v="2"/>
    <s v=""/>
    <s v=""/>
    <s v=""/>
    <s v="A"/>
    <s v=""/>
    <s v=""/>
    <s v=""/>
    <s v="1"/>
    <d v="2024-08-06T15:26:07"/>
    <m/>
    <s v=""/>
    <s v=""/>
    <s v="1"/>
    <s v="0"/>
    <m/>
    <s v="13 OGOS 2024"/>
    <s v="8.00 PAGI - 11.00 PAGI"/>
    <s v=""/>
    <s v=""/>
    <s v=""/>
    <s v=""/>
    <s v=""/>
    <s v=""/>
    <s v=""/>
    <m/>
    <n v="5304"/>
    <s v="060916160157"/>
    <s v="MAHSURI"/>
    <s v="C-G-2"/>
    <s v="1240931"/>
  </r>
  <r>
    <s v="060509070699"/>
    <s v="FARHAN BIN AHMAD ZAFIRUDDIN"/>
    <s v="1240932"/>
    <s v="Z022"/>
    <x v="2"/>
    <x v="5"/>
    <s v="C-G-1"/>
    <x v="1"/>
    <x v="0"/>
    <x v="2"/>
    <x v="775"/>
    <s v="Rayuan"/>
    <s v="750415085425"/>
    <s v="761111015034"/>
    <d v="2006-05-09T00:00:00"/>
    <s v="AHMAD ZAFIRUDDIN BIN ZAINAL ABIDIN"/>
    <s v="GAHLIYEH BINTI ARPAN"/>
    <s v="0100"/>
    <x v="1"/>
    <s v="1"/>
    <s v="1"/>
    <s v="B"/>
    <s v="T"/>
    <s v=""/>
    <s v="B"/>
    <s v="MYS07"/>
    <s v="82"/>
    <s v="180"/>
    <s v="25.3"/>
    <s v="B-09-01 PLATINUM HILL CONDOMINIUM PV2"/>
    <s v="TAMAN MELATI, 53100 KUALA LUMPUR"/>
    <s v="SETAPAK"/>
    <s v="53100"/>
    <s v="MYS14"/>
    <s v="1400"/>
    <s v="200"/>
    <s v="019-2994529"/>
    <s v="0192994529"/>
    <s v="0192994529"/>
    <s v="farhanahmad0905@gmail.com"/>
    <s v="5000"/>
    <s v="5"/>
    <s v="A"/>
    <s v="2023"/>
    <s v="9"/>
    <s v="1103"/>
    <s v="3"/>
    <s v="1119"/>
    <s v="1"/>
    <s v="1223"/>
    <s v="3"/>
    <s v="1249"/>
    <s v="3"/>
    <s v="1449"/>
    <s v="1"/>
    <s v="3472"/>
    <s v="9"/>
    <s v="4531"/>
    <s v="6"/>
    <s v="4541"/>
    <s v="7"/>
    <s v="4551"/>
    <s v="5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T"/>
    <s v="0"/>
    <s v="2"/>
    <s v="0"/>
    <s v="2"/>
    <s v="7"/>
    <s v="53.12"/>
    <s v="61.27"/>
    <s v="1240932"/>
    <n v="26"/>
    <s v="2425SPM-RAYUAN"/>
    <s v="Z022"/>
    <s v="3"/>
    <s v="3"/>
    <s v="0"/>
    <s v=""/>
    <s v="2"/>
    <s v="A"/>
    <s v="1240932_dokumen_pendapatan.pdf"/>
    <s v="1240932_dokumen_pendapatanibu.pdf"/>
    <s v="student_image/1240932.jpg"/>
    <s v="1"/>
    <d v="2024-08-06T12:26:29"/>
    <m/>
    <s v=""/>
    <s v=""/>
    <s v="2"/>
    <s v="1"/>
    <d v="2024-08-13T08:23:21"/>
    <s v="13 OGOS 2024"/>
    <s v="8.00 PAGI - 11.00 PAGI"/>
    <s v=""/>
    <s v="M"/>
    <s v=""/>
    <s v=""/>
    <s v=""/>
    <s v=""/>
    <s v=""/>
    <m/>
    <n v="5305"/>
    <s v="060509070699"/>
    <s v="MAHSURI"/>
    <s v="C-G-1"/>
    <s v="1240932"/>
  </r>
  <r>
    <s v="060906081105"/>
    <s v="KAVIN A/L REVIT"/>
    <s v="1240933"/>
    <s v="Z022"/>
    <x v="2"/>
    <x v="4"/>
    <s v="B-3-7"/>
    <x v="1"/>
    <x v="0"/>
    <x v="2"/>
    <x v="776"/>
    <s v="Rayuan"/>
    <s v="791101085693"/>
    <s v="790805086286"/>
    <d v="2006-09-06T00:00:00"/>
    <s v="REVIT A/L RAMALINGAM"/>
    <s v="YOGAVALI A/P KALIAPPAN"/>
    <s v="0300"/>
    <x v="1"/>
    <s v="4"/>
    <s v="1"/>
    <s v="I"/>
    <s v="T"/>
    <s v=""/>
    <s v="B"/>
    <s v="MYS08"/>
    <s v="100"/>
    <s v="178"/>
    <s v="32.2"/>
    <s v="NO.14, KAMPUNG SEMANGAT, BATU 9 1/2,"/>
    <s v="SEGARI, 32200, LUMUT, PERAK"/>
    <s v="LUMUT"/>
    <s v="32200"/>
    <s v="MYS08"/>
    <s v="0802"/>
    <s v="530"/>
    <s v="0165406845"/>
    <s v="0175107187"/>
    <s v="0175107187"/>
    <s v="Kavinrevit06@gmail.com"/>
    <s v="3200"/>
    <s v="4"/>
    <s v="A"/>
    <s v="2023"/>
    <s v="11"/>
    <s v="1103"/>
    <s v="3"/>
    <s v="1119"/>
    <s v="2"/>
    <s v="1225"/>
    <s v="2"/>
    <s v="1249"/>
    <s v="2"/>
    <s v="1449"/>
    <s v="4"/>
    <s v="1511"/>
    <s v="1"/>
    <s v="3756"/>
    <s v="1"/>
    <s v="3766"/>
    <s v="1"/>
    <s v="3767"/>
    <s v="1"/>
    <s v="6354"/>
    <s v="0"/>
    <s v="9217"/>
    <s v="1"/>
    <s v="    "/>
    <s v=" "/>
    <s v="    "/>
    <s v=" "/>
    <s v="    "/>
    <s v=" "/>
    <s v="    "/>
    <s v=" "/>
    <s v=""/>
    <s v=""/>
    <s v=""/>
    <s v=""/>
    <s v=""/>
    <s v=""/>
    <m/>
    <s v=""/>
    <s v="I1 "/>
    <s v="   "/>
    <s v="K"/>
    <s v="1"/>
    <s v="5"/>
    <s v="3"/>
    <s v="9"/>
    <s v="11"/>
    <s v="73.13"/>
    <s v="79.98"/>
    <s v="1240933"/>
    <n v="26"/>
    <s v="2425SPM-RAYUAN"/>
    <s v="Z022"/>
    <s v="2"/>
    <s v="2"/>
    <s v="0"/>
    <s v=""/>
    <s v="2"/>
    <s v="A"/>
    <s v="1240933_dokumen_pendapatan.pdf"/>
    <s v="1240933_dokumen_pendapatanibu.pdf"/>
    <s v="student_image/1240933.jpeg"/>
    <s v="1"/>
    <d v="2024-08-06T14:00:51"/>
    <m/>
    <s v=""/>
    <s v=""/>
    <s v="2"/>
    <s v="1"/>
    <d v="2024-08-13T08:22:57"/>
    <s v="13 OGOS 2024"/>
    <s v="8.00 PAGI - 11.00 PAGI"/>
    <s v=""/>
    <s v="M"/>
    <s v=""/>
    <s v=""/>
    <s v=""/>
    <s v=""/>
    <s v=""/>
    <m/>
    <n v="5306"/>
    <s v="060906081105"/>
    <s v="LEKIU"/>
    <s v="B-3-7"/>
    <s v="1240933"/>
  </r>
  <r>
    <s v="061225080849"/>
    <s v="GOGULAN A/L ULAGA NATHAN"/>
    <s v="1240934"/>
    <s v="Z022"/>
    <x v="2"/>
    <x v="4"/>
    <s v="B-3-7"/>
    <x v="1"/>
    <x v="0"/>
    <x v="1"/>
    <x v="1"/>
    <s v="Rayuan"/>
    <s v="770813086835"/>
    <s v="780827085058"/>
    <d v="2006-12-25T00:00:00"/>
    <s v="ULAGA NATHAN A/L KUMMARASAMY"/>
    <s v="NG LI LIN"/>
    <s v="0300"/>
    <x v="1"/>
    <s v="4"/>
    <s v="1"/>
    <s v="I"/>
    <s v="T"/>
    <s v=""/>
    <s v="B"/>
    <s v="MYS08"/>
    <s v="61"/>
    <s v="179"/>
    <s v="19.0"/>
    <s v="NO.254-E, HADAPAN KLINIK,"/>
    <s v="32500 CHANGKAT KERUING,"/>
    <s v="MANJUNG"/>
    <s v="PERAK"/>
    <s v="MYS08"/>
    <s v="0802"/>
    <s v="529"/>
    <s v="0149409881"/>
    <s v="0149409881"/>
    <s v="0149409881"/>
    <s v="angogul66@gmail.com"/>
    <s v="1800"/>
    <s v="5"/>
    <s v="A"/>
    <s v="2023"/>
    <s v="10"/>
    <s v="1103"/>
    <s v="2"/>
    <s v="1119"/>
    <s v="3"/>
    <s v="1225"/>
    <s v="0"/>
    <s v="1249"/>
    <s v="1"/>
    <s v="1449"/>
    <s v="1"/>
    <s v="1511"/>
    <s v="1"/>
    <s v="3756"/>
    <s v="1"/>
    <s v="3766"/>
    <s v="1"/>
    <s v="3767"/>
    <s v="1"/>
    <s v="6354"/>
    <s v="1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I1 "/>
    <s v="   "/>
    <s v="K"/>
    <s v="1"/>
    <s v="7"/>
    <s v="1"/>
    <s v="9"/>
    <s v="10"/>
    <s v="76.87"/>
    <s v="83.71"/>
    <s v="1240934"/>
    <n v="26"/>
    <s v="2425SPM-RAYUAN"/>
    <s v="Z022"/>
    <s v="2"/>
    <s v="2"/>
    <s v="0"/>
    <s v=""/>
    <s v="2"/>
    <s v="A"/>
    <s v="1240934_dokumen_pendapatan.pdf"/>
    <s v="1240934_dokumen_pendapatanibu.pdf"/>
    <s v="student_image/1240934.jpg"/>
    <s v="1"/>
    <d v="2024-08-06T12:13:42"/>
    <m/>
    <s v=""/>
    <s v=""/>
    <s v="2"/>
    <s v="0"/>
    <m/>
    <s v="13 OGOS 2024"/>
    <s v="8.00 PAGI - 11.00 PAGI"/>
    <s v=""/>
    <s v="B"/>
    <s v=""/>
    <s v=""/>
    <s v=""/>
    <s v=""/>
    <s v=""/>
    <m/>
    <n v="5307"/>
    <s v="061225080849"/>
    <s v="LEKIU"/>
    <s v="B-3-7"/>
    <s v="1240934"/>
  </r>
  <r>
    <s v="060612030521"/>
    <s v="MUHAMMAD SYAMSUL AKMAL BIN ZULKAFLI"/>
    <s v="1240938"/>
    <s v="Z047"/>
    <x v="1"/>
    <x v="5"/>
    <s v="C-2-9"/>
    <x v="1"/>
    <x v="0"/>
    <x v="2"/>
    <x v="777"/>
    <s v="Rayuan"/>
    <s v="640728036299"/>
    <s v="690520035866"/>
    <d v="2006-06-12T00:00:00"/>
    <s v="ZULKAFLI BIN HUSSIN"/>
    <s v="NORAZMA BINTI YASIN"/>
    <s v="0100"/>
    <x v="1"/>
    <s v="1"/>
    <s v="1"/>
    <s v="B"/>
    <s v="T"/>
    <s v=""/>
    <s v="B"/>
    <s v="MYS03"/>
    <s v="60"/>
    <s v="170"/>
    <s v=""/>
    <s v="LOT966B KG TELAGA LANAS,PENGKALAN KUBOR"/>
    <s v="TUMPAT,KELANTAN"/>
    <s v="TUMPAT"/>
    <s v="16080"/>
    <s v="MYS03"/>
    <s v="0307"/>
    <s v="303"/>
    <s v="0179267372"/>
    <s v="0179267372"/>
    <s v="0179267372"/>
    <s v="syamsulakmal0521@gmail.com"/>
    <s v="500"/>
    <s v="1"/>
    <s v="A"/>
    <s v="2023"/>
    <s v="9"/>
    <s v="1103"/>
    <s v="2"/>
    <s v="1119"/>
    <s v="2"/>
    <s v="1223"/>
    <s v="2"/>
    <s v="1249"/>
    <s v="2"/>
    <s v="1449"/>
    <s v="2"/>
    <s v="1511"/>
    <s v="1"/>
    <s v="3756"/>
    <s v="6"/>
    <s v="3766"/>
    <s v="2"/>
    <s v="5226"/>
    <s v="1"/>
    <s v=""/>
    <s v=""/>
    <s v=""/>
    <s v=""/>
    <s v=""/>
    <s v=""/>
    <s v=""/>
    <s v=""/>
    <s v=""/>
    <s v=""/>
    <s v=""/>
    <s v=""/>
    <s v=""/>
    <s v=""/>
    <s v=""/>
    <s v=""/>
    <s v=""/>
    <s v=""/>
    <m/>
    <s v=""/>
    <s v="B1 "/>
    <s v="   "/>
    <s v="K"/>
    <s v="0"/>
    <s v="2"/>
    <s v="6"/>
    <s v="8"/>
    <s v="9"/>
    <s v="72.5"/>
    <s v="79.29"/>
    <s v="1240938"/>
    <n v="26"/>
    <s v="2425SPM-RAYUAN"/>
    <s v="Z047"/>
    <s v="5"/>
    <s v="5"/>
    <s v="0"/>
    <s v=""/>
    <s v="1"/>
    <s v="A"/>
    <s v="1240938_dokumen_pendapatan.pdf"/>
    <s v="1240938_dokumen_pendapatanibu.pdf"/>
    <s v="student_image/1240938.jpeg"/>
    <s v="1"/>
    <d v="2024-08-06T17:34:50"/>
    <m/>
    <s v=""/>
    <s v=""/>
    <s v="2"/>
    <s v="1"/>
    <d v="2024-08-13T09:38:16"/>
    <s v="13 OGOS 2024"/>
    <s v="8.00 PAGI - 11.00 PAGI"/>
    <s v=""/>
    <s v="B"/>
    <s v=""/>
    <s v=""/>
    <s v=""/>
    <s v=""/>
    <s v=""/>
    <m/>
    <n v="5308"/>
    <s v="060612030521"/>
    <s v="MAHSURI"/>
    <s v="C-2-9"/>
    <s v="1240938"/>
  </r>
  <r>
    <s v="060428060181"/>
    <s v="NUR AQASHAH BIN AZHAR"/>
    <s v="1240939"/>
    <s v="Z022"/>
    <x v="2"/>
    <x v="4"/>
    <s v="B-3-6"/>
    <x v="1"/>
    <x v="0"/>
    <x v="2"/>
    <x v="778"/>
    <s v="Rayuan"/>
    <s v="670804025397"/>
    <s v="710112136006"/>
    <d v="2006-04-28T00:00:00"/>
    <s v="AZHAR BIN AHMAD"/>
    <s v="NORISMA BINTI HOSSEN"/>
    <s v="0100"/>
    <x v="1"/>
    <s v="1"/>
    <s v="1"/>
    <s v="B"/>
    <s v="T"/>
    <s v=""/>
    <s v="B"/>
    <s v="MYS06"/>
    <s v="81"/>
    <s v="177"/>
    <s v="25.5"/>
    <s v="NO.102, KM 16, JALAN PUTRA,"/>
    <s v="KAMPUNG TENGAH JERLUN"/>
    <s v="ALOR SETAR"/>
    <s v="06150"/>
    <s v="MYS02"/>
    <s v="0202"/>
    <s v="270"/>
    <s v="0179509967"/>
    <s v="0179509967"/>
    <s v="0179509967"/>
    <s v="aqashah2804@gmail.com"/>
    <s v="500"/>
    <s v="1"/>
    <s v="A"/>
    <s v="2023"/>
    <s v="9"/>
    <s v="1103"/>
    <s v="2"/>
    <s v="1119"/>
    <s v="1"/>
    <s v="1223"/>
    <s v="2"/>
    <s v="1249"/>
    <s v="4"/>
    <s v="1449"/>
    <s v="1"/>
    <s v="1511"/>
    <s v="1"/>
    <s v="2611"/>
    <s v="1"/>
    <s v="3756"/>
    <s v="4"/>
    <s v="3770"/>
    <s v="4"/>
    <s v=""/>
    <s v=""/>
    <s v=""/>
    <s v=""/>
    <s v=""/>
    <s v=""/>
    <s v=""/>
    <s v=""/>
    <s v=""/>
    <s v=""/>
    <s v=""/>
    <s v=""/>
    <s v=""/>
    <s v=""/>
    <s v=""/>
    <s v=""/>
    <s v=""/>
    <s v=""/>
    <m/>
    <s v=""/>
    <s v="B1 "/>
    <s v="B40"/>
    <s v="K"/>
    <s v="0"/>
    <s v="4"/>
    <s v="2"/>
    <s v="6"/>
    <s v="9"/>
    <s v="68.75"/>
    <s v="76.33"/>
    <s v="1240939"/>
    <n v="26"/>
    <s v="2425SPM-RAYUAN"/>
    <s v="Z022"/>
    <s v="3"/>
    <s v="3"/>
    <s v="0"/>
    <s v=""/>
    <s v="2"/>
    <s v="A"/>
    <s v="1240939_dokumen_pendapatan.pdf"/>
    <s v="1240939_dokumen_pendapatanibu.pdf"/>
    <s v="student_image/1240939.jpeg"/>
    <s v="1"/>
    <d v="2024-08-06T18:54:49"/>
    <m/>
    <s v=""/>
    <s v=""/>
    <s v="2"/>
    <s v="1"/>
    <d v="2024-08-13T08:10:53"/>
    <s v="13 OGOS 2024"/>
    <s v="8.00 PAGI - 11.00 PAGI"/>
    <s v=""/>
    <s v="B"/>
    <s v=""/>
    <s v=""/>
    <s v=""/>
    <s v=""/>
    <s v=""/>
    <m/>
    <n v="5309"/>
    <s v="060428060181"/>
    <s v="LEKIU"/>
    <s v="B-3-6"/>
    <s v="1240939"/>
  </r>
  <r>
    <s v="060501080307"/>
    <s v="MUHAMMAD ZIQRY HAZEEM BIN SHAHRIZAL"/>
    <s v="1240943"/>
    <s v="Z022"/>
    <x v="2"/>
    <x v="4"/>
    <s v="B-3-5"/>
    <x v="1"/>
    <x v="0"/>
    <x v="2"/>
    <x v="779"/>
    <s v="Rayuan"/>
    <s v="770225086943"/>
    <s v="780821086324"/>
    <d v="2006-05-01T00:00:00"/>
    <s v="SHAHRIZAL BIN SALLEH"/>
    <s v="NORAZITA BINTI ZAINALABIDIN"/>
    <s v="0100"/>
    <x v="1"/>
    <s v="1"/>
    <s v="1"/>
    <s v="B"/>
    <s v="T"/>
    <s v=""/>
    <s v="B"/>
    <s v="MYS08"/>
    <s v="65"/>
    <s v="174"/>
    <s v="21.4"/>
    <s v="NO 91 JALAN LAKEVILLE 1"/>
    <s v="TAMAN BANDAR UNIVERSITI"/>
    <s v="BANDAR UNIVERSITI"/>
    <s v="32610"/>
    <s v="MYS08"/>
    <s v="0810"/>
    <s v="532"/>
    <s v="0146215082"/>
    <s v="0146215082"/>
    <s v="0137785875"/>
    <s v="ziqrypro3@gmail.com"/>
    <s v="5000"/>
    <s v="7"/>
    <s v="A"/>
    <s v="2023"/>
    <s v="9"/>
    <s v="1103"/>
    <s v="1"/>
    <s v="1119"/>
    <s v="6"/>
    <s v="1249"/>
    <s v="2"/>
    <s v="1449"/>
    <s v="1"/>
    <s v="1511"/>
    <s v="1"/>
    <s v="3766"/>
    <s v="2"/>
    <s v="5401"/>
    <s v="2"/>
    <s v="5402"/>
    <s v="1"/>
    <s v="5403"/>
    <s v="6"/>
    <s v=""/>
    <s v=""/>
    <s v=""/>
    <s v=""/>
    <s v=""/>
    <s v=""/>
    <s v=""/>
    <s v=""/>
    <s v=""/>
    <s v=""/>
    <s v=""/>
    <s v=""/>
    <s v=""/>
    <s v=""/>
    <s v=""/>
    <s v=""/>
    <s v=""/>
    <s v=""/>
    <m/>
    <s v=""/>
    <s v="B1 "/>
    <s v=""/>
    <s v="K"/>
    <s v="0"/>
    <s v="4"/>
    <s v="3"/>
    <s v="7"/>
    <s v="9"/>
    <s v="70"/>
    <s v="78.78"/>
    <s v="1240943"/>
    <n v="26"/>
    <s v="2425SPM-RAYUAN"/>
    <s v="Z022"/>
    <s v="5"/>
    <s v="4"/>
    <s v="0"/>
    <s v=""/>
    <s v="2"/>
    <s v="A"/>
    <s v="1240943_dokumen_pendapatan.pdf"/>
    <s v="1240943_dokumen_pendapatanibu.pdf"/>
    <s v="student_image/1240943.jpeg"/>
    <s v="1"/>
    <d v="2024-08-08T12:55:15"/>
    <m/>
    <s v=""/>
    <s v=""/>
    <s v="2"/>
    <s v="1"/>
    <d v="2024-08-13T09:19:58"/>
    <s v="13 OGOS 2024"/>
    <s v="8.00 PAGI - 11.00 PAGI"/>
    <s v=""/>
    <s v="M"/>
    <s v=""/>
    <s v=""/>
    <s v=""/>
    <s v=""/>
    <s v=""/>
    <m/>
    <n v="5310"/>
    <s v="060501080307"/>
    <s v="LEKIU"/>
    <s v="B-3-5"/>
    <s v="1240943"/>
  </r>
  <r>
    <s v="050808121215"/>
    <s v="ANDYWALFIAN JEFFRYNUS"/>
    <s v="7240274"/>
    <s v="Z2038"/>
    <x v="5"/>
    <x v="6"/>
    <s v="A-3-10"/>
    <x v="1"/>
    <x v="0"/>
    <x v="2"/>
    <x v="780"/>
    <s v="Rayuan"/>
    <s v="721219125079"/>
    <s v="760602125604"/>
    <d v="2005-08-08T00:00:00"/>
    <s v="JEFFRYNUS BIN JUPIL"/>
    <s v="NANCY BINTI MOGONG"/>
    <s v="0803"/>
    <x v="1"/>
    <s v="2"/>
    <s v="1"/>
    <s v="B"/>
    <s v="T"/>
    <s v=""/>
    <s v="B"/>
    <s v="MYS12"/>
    <s v="66.3"/>
    <s v="164"/>
    <s v="24.6"/>
    <s v="KG RIA KENINGAU"/>
    <s v="KG RIA"/>
    <s v="KENINGAU"/>
    <s v="89100"/>
    <s v="MYS12"/>
    <s v="1213"/>
    <s v="689"/>
    <s v="0195614907"/>
    <s v="0195614907"/>
    <s v="0195614907"/>
    <s v="andywalfian2021@gmail.com"/>
    <s v="1200"/>
    <s v="8"/>
    <s v="B"/>
    <s v="2022"/>
    <s v="8"/>
    <s v="1103"/>
    <s v="5"/>
    <s v="1119"/>
    <s v="7"/>
    <s v="1225"/>
    <s v="4"/>
    <s v="1249"/>
    <s v="7"/>
    <s v="1449"/>
    <s v="8"/>
    <s v="1511"/>
    <s v="6"/>
    <s v="2611"/>
    <s v="5"/>
    <s v="4572"/>
    <s v="5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2 "/>
    <s v="B40"/>
    <s v="K"/>
    <s v="0"/>
    <s v="0"/>
    <s v="0"/>
    <s v="0"/>
    <s v="5"/>
    <s v="24.38"/>
    <s v="32.79"/>
    <s v="7240274"/>
    <n v="26"/>
    <s v="2425SPM-RAYUAN"/>
    <s v="Z2038"/>
    <s v="8"/>
    <s v="6"/>
    <s v="0"/>
    <s v=""/>
    <s v="2"/>
    <s v="A"/>
    <s v="7240274_dokumen_pendapatan.pdf"/>
    <s v="7240274_dokumen_pendapatanibu.pdf"/>
    <s v="student_image/7240274.jpg"/>
    <s v="1"/>
    <d v="2024-08-06T16:24:34"/>
    <m/>
    <s v=""/>
    <s v=""/>
    <s v="2"/>
    <s v="1"/>
    <d v="2024-08-28T09:21:54"/>
    <s v="13 OGOS 2024"/>
    <s v="8.00 PAGI - 11.00 PAGI"/>
    <s v=""/>
    <s v="B"/>
    <s v=""/>
    <s v=""/>
    <s v=""/>
    <s v=""/>
    <s v=""/>
    <m/>
    <n v="5311"/>
    <s v="050808121215"/>
    <s v="LEKIR"/>
    <s v="A-3-10"/>
    <s v="7240274"/>
  </r>
  <r>
    <s v="060720101059"/>
    <s v="MUHAMMAD HAZIQ PUTERA BIN PEKAN"/>
    <s v="7240276"/>
    <s v="Z2038"/>
    <x v="5"/>
    <x v="6"/>
    <s v="A-3-9"/>
    <x v="1"/>
    <x v="0"/>
    <x v="2"/>
    <x v="781"/>
    <s v="Rayuan"/>
    <s v="640704015637"/>
    <s v="800120105284"/>
    <d v="2006-07-20T00:00:00"/>
    <s v="PEKAN BIN RAMLI"/>
    <s v="SUZAITUN BINTI TARMUJI"/>
    <s v="0100"/>
    <x v="1"/>
    <s v="1"/>
    <s v="1"/>
    <s v="B"/>
    <s v="T"/>
    <s v=""/>
    <s v="B"/>
    <s v="MYS10"/>
    <s v="76"/>
    <s v="185"/>
    <s v="22.2"/>
    <s v="LOT 3764E JALAN HAJI SAID"/>
    <s v="BATU 7 JALAN KEBUN SEKSYEN 30"/>
    <s v="SHAH ALAM"/>
    <s v="40460"/>
    <s v="MYS10"/>
    <s v="1008"/>
    <s v="607"/>
    <s v="0169159659"/>
    <s v="01114044704"/>
    <s v="01114044704"/>
    <s v="haziqputeraa@gmail.com"/>
    <s v="7000"/>
    <s v="7"/>
    <s v="A"/>
    <s v="2023"/>
    <s v="8"/>
    <s v="1103"/>
    <s v="5"/>
    <s v="1119"/>
    <s v="6"/>
    <s v="1223"/>
    <s v="4"/>
    <s v="1249"/>
    <s v="5"/>
    <s v="1449"/>
    <s v="9"/>
    <s v="1511"/>
    <s v="5"/>
    <s v="3766"/>
    <s v="7"/>
    <s v="5226"/>
    <s v="3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SUK"/>
    <s v="K"/>
    <s v="0"/>
    <s v="0"/>
    <s v="0"/>
    <s v="0"/>
    <s v="6"/>
    <s v="34.37"/>
    <s v="42.31"/>
    <s v="7240276"/>
    <n v="26"/>
    <s v="2425SPM-RAYUAN"/>
    <s v="Z2038"/>
    <s v="5"/>
    <s v="4"/>
    <s v="0"/>
    <s v=""/>
    <s v="1"/>
    <s v="A"/>
    <s v="7240276_dokumen_pendapatan.pdf"/>
    <s v="7240276_dokumen_pendapatanibu.pdf"/>
    <s v="student_image/7240276.jpeg"/>
    <s v="1"/>
    <d v="2024-08-06T14:04:04"/>
    <m/>
    <s v=""/>
    <s v=""/>
    <s v="2"/>
    <s v="1"/>
    <d v="2024-08-13T10:07:25"/>
    <s v="13 OGOS 2024"/>
    <s v="8.00 PAGI - 11.00 PAGI"/>
    <s v=""/>
    <s v="M"/>
    <s v=""/>
    <s v=""/>
    <s v=""/>
    <s v=""/>
    <s v=""/>
    <m/>
    <n v="5312"/>
    <s v="060720101059"/>
    <s v="LEKIR"/>
    <s v="A-3-9"/>
    <s v="7240276"/>
  </r>
  <r>
    <s v="060413140314"/>
    <s v="NURUL MUNIRAH BINTI AZIZUL RAHMAN"/>
    <s v="7240278"/>
    <s v="Z2038"/>
    <x v="5"/>
    <x v="3"/>
    <s v="3-20"/>
    <x v="1"/>
    <x v="2"/>
    <x v="2"/>
    <x v="782"/>
    <s v="Rayuan"/>
    <s v="700923105191"/>
    <s v="770715145010"/>
    <d v="2006-04-13T00:00:00"/>
    <s v="AZIZUL RAHMAN BIN AHMAD FADZLI"/>
    <s v="MASIDA WATI BINTI MANSUR"/>
    <s v="0100"/>
    <x v="0"/>
    <s v="1"/>
    <s v="1"/>
    <s v="B"/>
    <s v="T"/>
    <s v=""/>
    <s v="B"/>
    <s v="MYS14"/>
    <s v="64"/>
    <s v="161"/>
    <s v="24.6"/>
    <s v="8D-G2-06 MUTIARA CONDOMINIUM,"/>
    <s v="3/3 JALAN BUKIT INDAH, TAMAN BUKIT INDAH"/>
    <s v="AMPANG"/>
    <s v="68000"/>
    <s v="MYS10"/>
    <s v="1009"/>
    <s v="587"/>
    <s v="0123674588"/>
    <s v="0136933691"/>
    <s v="0136933691"/>
    <s v="nurulmunirah0314@gmail.com"/>
    <s v="5000"/>
    <s v="6"/>
    <s v="A"/>
    <s v="2023"/>
    <s v="8"/>
    <s v="1103"/>
    <s v="4"/>
    <s v="1119"/>
    <s v="2"/>
    <s v="1223"/>
    <s v="4"/>
    <s v="1249"/>
    <s v="3"/>
    <s v="1449"/>
    <s v="7"/>
    <s v="1511"/>
    <s v="3"/>
    <s v="3756"/>
    <s v="7"/>
    <s v="3767"/>
    <s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  <s v=""/>
    <s v="B1 "/>
    <s v=""/>
    <s v="K"/>
    <s v="0"/>
    <s v="0"/>
    <s v="2"/>
    <s v="2"/>
    <s v="6"/>
    <s v="48.75"/>
    <s v="55.88"/>
    <s v="7240278"/>
    <n v="26"/>
    <s v="2425SPM-RAYUAN"/>
    <s v="Z2038"/>
    <s v="6"/>
    <s v="4"/>
    <s v="5"/>
    <s v=""/>
    <s v="2"/>
    <s v="A"/>
    <s v=""/>
    <s v="7240278_dokumen_pendapatanibu.pdf"/>
    <s v="student_image/7240278.jpeg"/>
    <s v="1"/>
    <d v="2024-08-06T13:07:31"/>
    <m/>
    <s v=""/>
    <s v=""/>
    <s v="1"/>
    <s v="1"/>
    <d v="2024-08-26T09:04:09"/>
    <s v="13 OGOS 2024"/>
    <s v="8.00 PAGI - 11.00 PAGI"/>
    <s v=""/>
    <s v="B"/>
    <s v=""/>
    <s v=""/>
    <s v=""/>
    <s v=""/>
    <s v=""/>
    <m/>
    <n v="5313"/>
    <s v="060413140314"/>
    <s v="SRIKANDI"/>
    <s v="3-20"/>
    <s v="7240278"/>
  </r>
  <r>
    <s v="060430110555"/>
    <s v="ANIQ ASYRAAF BIN ASHARI"/>
    <s v="7240279"/>
    <s v="Z2038"/>
    <x v="5"/>
    <x v="6"/>
    <s v="A-3-8"/>
    <x v="1"/>
    <x v="0"/>
    <x v="2"/>
    <x v="783"/>
    <s v="Rayuan"/>
    <s v="770622116025"/>
    <s v="820210115062"/>
    <d v="2006-04-30T00:00:00"/>
    <s v=""/>
    <s v="MAZIANA BINTI MUHAMMAD"/>
    <s v="0100"/>
    <x v="1"/>
    <s v="1"/>
    <s v="1"/>
    <s v="B"/>
    <s v="T"/>
    <s v=""/>
    <s v="B"/>
    <s v="MYS11"/>
    <s v="72"/>
    <s v="173"/>
    <s v="24.0"/>
    <s v="NO 975-E"/>
    <s v="JALAN SULTAN MAHMUD, KAMPUNG KUALA IBAI"/>
    <s v="KUALA TERENGGANU"/>
    <s v="20400"/>
    <s v="MYS11"/>
    <s v="1104"/>
    <s v="639"/>
    <s v="0199583020"/>
    <s v="01139102096"/>
    <s v="01112954504"/>
    <s v="aniqasyraaf50@gmail.com"/>
    <s v="1500"/>
    <s v="5"/>
    <s v="A"/>
    <s v="2023"/>
    <s v="7"/>
    <s v="1103"/>
    <s v="5"/>
    <s v="1119"/>
    <s v="8"/>
    <s v="1223"/>
    <s v="6"/>
    <s v="1249"/>
    <s v="7"/>
    <s v="1449"/>
    <s v="9"/>
    <s v="1511"/>
    <s v="7"/>
    <s v="2611"/>
    <s v="4"/>
    <s v="    "/>
    <s v=" 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K"/>
    <s v="0"/>
    <s v="0"/>
    <s v="0"/>
    <s v="0"/>
    <s v="3"/>
    <s v="21.25"/>
    <s v="29.29"/>
    <s v="7240279"/>
    <n v="26"/>
    <s v="2425SPM-RAYUAN"/>
    <s v="Z2038"/>
    <s v="4"/>
    <s v="1"/>
    <s v="0"/>
    <s v=""/>
    <s v="2"/>
    <s v="A"/>
    <s v="7240279_dokumen_pendapatan.pdf"/>
    <s v="7240279_dokumen_pendapatanibu.pdf"/>
    <s v="student_image/7240279.jpeg"/>
    <s v="1"/>
    <d v="2024-08-06T13:06:37"/>
    <m/>
    <s v=""/>
    <s v=""/>
    <s v="2"/>
    <s v="1"/>
    <d v="2024-08-26T09:21:00"/>
    <s v="13 OGOS 2024"/>
    <s v="8.00 PAGI - 11.00 PAGI"/>
    <s v=""/>
    <s v="B"/>
    <s v=""/>
    <s v=""/>
    <s v=""/>
    <s v=""/>
    <s v=""/>
    <m/>
    <n v="5314"/>
    <s v="060430110555"/>
    <s v="LEKIR"/>
    <s v="A-3-8"/>
    <s v="7240279"/>
  </r>
  <r>
    <s v="060615160057"/>
    <s v="AHMAD NAUFAL BIN AHMAD KASIM"/>
    <s v="7240280"/>
    <s v="Z2280"/>
    <x v="4"/>
    <x v="6"/>
    <s v="A-1-4"/>
    <x v="1"/>
    <x v="0"/>
    <x v="2"/>
    <x v="784"/>
    <s v="Rayuan"/>
    <s v="680714106141"/>
    <s v="720118085202"/>
    <d v="2006-06-15T00:00:00"/>
    <s v="AHMAD KASIM BIN ISMAIL"/>
    <s v="NOR LAILA BINTI MAT ARIFF"/>
    <s v="0100"/>
    <x v="1"/>
    <s v="1"/>
    <s v="1"/>
    <s v="B"/>
    <s v="T"/>
    <s v=""/>
    <s v="B"/>
    <s v="MYS16"/>
    <s v="55"/>
    <s v="156"/>
    <s v="22.6"/>
    <s v="NO.15,JALAN 5/18"/>
    <s v="TAMAN DESA PINGGIRAN PUTRA"/>
    <s v="KAJANG"/>
    <s v="43000"/>
    <s v="MYS10"/>
    <s v="1010"/>
    <s v="622"/>
    <s v="01156508402"/>
    <s v="01156508402"/>
    <s v="0133800036"/>
    <s v="ahmadnaufalahmadkasim@gmail.com"/>
    <s v="9552"/>
    <s v="7"/>
    <s v="A"/>
    <s v="2023"/>
    <s v="11"/>
    <s v="1103"/>
    <s v="2"/>
    <s v="1119"/>
    <s v="3"/>
    <s v="1249"/>
    <s v="5"/>
    <s v="1449"/>
    <s v="3"/>
    <s v="2361"/>
    <s v="5"/>
    <s v="3472"/>
    <s v="9"/>
    <s v="4531"/>
    <s v="7"/>
    <s v="4541"/>
    <s v="8"/>
    <s v="4551"/>
    <s v="7"/>
    <s v="5227"/>
    <s v="1"/>
    <s v="5228"/>
    <s v="2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T"/>
    <s v="0"/>
    <s v="1"/>
    <s v="2"/>
    <s v="3"/>
    <s v="7"/>
    <s v="45.63"/>
    <s v="53.73"/>
    <s v="7240280"/>
    <n v="26"/>
    <s v="2425SPM-RAYUAN"/>
    <s v="Z2280"/>
    <s v="5"/>
    <s v="4"/>
    <s v="0"/>
    <s v=""/>
    <s v="2"/>
    <s v="A"/>
    <s v="7240280_dokumen_pendapatan.pdf"/>
    <s v="7240280_dokumen_pendapatanibu.pdf"/>
    <s v="student_image/7240280.jpg"/>
    <s v="1"/>
    <d v="2024-08-11T01:02:58"/>
    <m/>
    <s v=""/>
    <s v=""/>
    <s v="2"/>
    <s v="1"/>
    <d v="2024-08-13T10:42:51"/>
    <s v="13 OGOS 2024"/>
    <s v="8.00 PAGI - 11.00 PAGI"/>
    <s v=""/>
    <s v="M"/>
    <s v=""/>
    <s v=""/>
    <s v=""/>
    <s v=""/>
    <s v=""/>
    <m/>
    <n v="5315"/>
    <s v="060615160057"/>
    <s v="LEKIR"/>
    <s v="A-1-4"/>
    <s v="7240280"/>
  </r>
  <r>
    <s v="060614140329"/>
    <s v="AIMAN IHTISYAM BIN AENOL RAFI"/>
    <s v="7240281"/>
    <s v="Z2280"/>
    <x v="4"/>
    <x v="6"/>
    <s v="A-1-6"/>
    <x v="1"/>
    <x v="0"/>
    <x v="2"/>
    <x v="785"/>
    <s v="Rayuan"/>
    <s v="811001145017"/>
    <s v="820118055378"/>
    <d v="2006-06-14T00:00:00"/>
    <s v="AENOL RAFI BIN ABDURROHMAN"/>
    <s v="NORHAFIFAH BINTI ISMAIL"/>
    <s v="0100"/>
    <x v="1"/>
    <s v="1"/>
    <s v="1"/>
    <s v="B"/>
    <s v="T"/>
    <s v=""/>
    <s v="B"/>
    <s v="MYS14"/>
    <s v="52"/>
    <s v="167"/>
    <s v="18.6"/>
    <s v="A-12-08, PPR KG MUHIBBAH, JALAN PUCHONG"/>
    <s v=""/>
    <s v="KUALA LUMPUR"/>
    <s v="58200"/>
    <s v="MYS14"/>
    <s v="1400"/>
    <s v="205"/>
    <s v="0172151209"/>
    <s v="0172151209"/>
    <s v="01137644640"/>
    <s v="aimanihtisyam786@gmail.com"/>
    <s v="4400"/>
    <s v="5"/>
    <s v="A"/>
    <s v="2023"/>
    <s v="8"/>
    <s v="1103"/>
    <s v="2"/>
    <s v="1119"/>
    <s v="5"/>
    <s v="1223"/>
    <s v="2"/>
    <s v="1249"/>
    <s v="2"/>
    <s v="1449"/>
    <s v="6"/>
    <s v="1511"/>
    <s v="2"/>
    <s v="3766"/>
    <s v="2"/>
    <s v="3767"/>
    <s v="7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K"/>
    <s v="0"/>
    <s v="0"/>
    <s v="5"/>
    <s v="5"/>
    <s v="7"/>
    <s v="51.87"/>
    <s v="58.5"/>
    <s v="7240281"/>
    <n v="26"/>
    <s v="2425SPM-RAYUAN"/>
    <s v="Z2280"/>
    <s v="4"/>
    <s v="1"/>
    <s v="0"/>
    <s v=""/>
    <s v="2"/>
    <s v="A"/>
    <s v="7240281_dokumen_pendapatan.pdf"/>
    <s v="7240281_dokumen_pendapatanibu.pdf"/>
    <s v="student_image/7240281.jpg"/>
    <s v="1"/>
    <d v="2024-08-06T20:45:38"/>
    <m/>
    <s v=""/>
    <s v=""/>
    <s v="2"/>
    <s v="1"/>
    <d v="2024-08-13T08:20:34"/>
    <s v="13 OGOS 2024"/>
    <s v="8.00 PAGI - 11.00 PAGI"/>
    <s v=""/>
    <s v="B"/>
    <s v=""/>
    <s v=""/>
    <s v=""/>
    <s v=""/>
    <s v=""/>
    <m/>
    <n v="5316"/>
    <s v="060614140329"/>
    <s v="LEKIR"/>
    <s v="A-1-6"/>
    <s v="7240281"/>
  </r>
  <r>
    <s v="060514060110"/>
    <s v="ANIS SYAIDATUL BINTI SHAHARUDDIN"/>
    <s v="7240282"/>
    <s v="Z2280"/>
    <x v="4"/>
    <x v="3"/>
    <s v="G-03"/>
    <x v="1"/>
    <x v="0"/>
    <x v="2"/>
    <x v="786"/>
    <s v="Rayuan"/>
    <s v="721201065311"/>
    <s v="730107065272"/>
    <d v="2006-05-14T00:00:00"/>
    <s v="SHAHARUDDIN BIN MOHD SHARIF"/>
    <s v="ALIMUN BINTI ARSHAD"/>
    <s v="0100"/>
    <x v="0"/>
    <s v="1"/>
    <s v="1"/>
    <s v="B"/>
    <s v="T"/>
    <s v=""/>
    <s v="B"/>
    <s v="MYS06"/>
    <s v="56"/>
    <s v="160"/>
    <s v="21.8"/>
    <s v="NO 9 JALAN SAGA INDAH 1/1 "/>
    <s v="TAMAN SAGA INDAH "/>
    <s v="MENTAKAB"/>
    <s v="28400"/>
    <s v="MYS06"/>
    <s v="0608"/>
    <s v="441"/>
    <s v="0136077974"/>
    <s v="0136077974"/>
    <s v="01129463619"/>
    <s v="anissyaidatul14@gmail.com"/>
    <s v="2000"/>
    <s v="5"/>
    <s v="A"/>
    <s v="2023"/>
    <s v="8"/>
    <s v="1103"/>
    <s v="2"/>
    <s v="1119"/>
    <s v="7"/>
    <s v="1223"/>
    <s v="3"/>
    <s v="1249"/>
    <s v="4"/>
    <s v="1449"/>
    <s v="6"/>
    <s v="1511"/>
    <s v="6"/>
    <s v="2280"/>
    <s v="4"/>
    <s v="3766"/>
    <s v="3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K"/>
    <s v="0"/>
    <s v="0"/>
    <s v="1"/>
    <s v="1"/>
    <s v="7"/>
    <s v="47.5"/>
    <s v="54.76"/>
    <s v="7240282"/>
    <n v="26"/>
    <s v="2425SPM-RAYUAN"/>
    <s v="Z2280"/>
    <s v="6"/>
    <s v="4"/>
    <s v="0"/>
    <s v=""/>
    <s v="1"/>
    <s v="A"/>
    <s v="7240282_dokumen_pendapatan.pdf"/>
    <s v="7240282_dokumen_pendapatanibu.pdf"/>
    <s v="student_image/7240282.jpeg"/>
    <s v="1"/>
    <d v="2024-08-06T12:44:24"/>
    <m/>
    <s v=""/>
    <s v=""/>
    <s v="2"/>
    <s v="1"/>
    <d v="2024-08-13T10:25:51"/>
    <s v="13 OGOS 2024"/>
    <s v="8.00 PAGI - 11.00 PAGI"/>
    <s v=""/>
    <s v="B"/>
    <s v=""/>
    <s v=""/>
    <s v=""/>
    <s v=""/>
    <s v=""/>
    <m/>
    <n v="5317"/>
    <s v="060514060110"/>
    <s v="SRIKANDI"/>
    <s v="G-03"/>
    <s v="7240282"/>
  </r>
  <r>
    <s v="040118100127"/>
    <s v="ELIJAH RAJ JOSEPH A/L SUNDARARAJ"/>
    <s v="7240283"/>
    <s v="Z2280"/>
    <x v="4"/>
    <x v="6"/>
    <s v="A-1-5"/>
    <x v="1"/>
    <x v="0"/>
    <x v="2"/>
    <x v="787"/>
    <s v="Rayuan"/>
    <s v="640211106557"/>
    <s v="700424655068"/>
    <d v="2004-01-18T00:00:00"/>
    <s v="SUNDARARAJ A/L R.A.JOSEPH"/>
    <s v="MADELYN OLA BLOSAN"/>
    <s v="0300"/>
    <x v="1"/>
    <s v="2"/>
    <s v="1"/>
    <s v="I"/>
    <s v="T"/>
    <s v=""/>
    <s v="B"/>
    <s v="MYS10"/>
    <s v="65"/>
    <s v="174"/>
    <s v=""/>
    <s v="119, JALAN SUNGAI BURUNG 32/72"/>
    <s v="TAMAN BUKIT RIMAU SEKSYEN 32"/>
    <s v="SHAH ALAM"/>
    <s v="40460"/>
    <s v="MYS10"/>
    <s v="1001"/>
    <s v="617"/>
    <s v="0146690127"/>
    <s v="0146690127"/>
    <s v="0162266747"/>
    <s v="elijahrjoseph@gmail.com"/>
    <s v="0"/>
    <s v="3"/>
    <s v="B"/>
    <s v="2021"/>
    <s v="8"/>
    <s v="1103"/>
    <s v="4"/>
    <s v="1119"/>
    <s v="1"/>
    <s v="1225"/>
    <s v="2"/>
    <s v="1249"/>
    <s v="1"/>
    <s v="1449"/>
    <s v="5"/>
    <s v="1511"/>
    <s v="1"/>
    <s v="3756"/>
    <s v="8"/>
    <s v="3767"/>
    <s v="2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I2 "/>
    <s v="   "/>
    <s v="K"/>
    <s v="0"/>
    <s v="3"/>
    <s v="2"/>
    <s v="5"/>
    <s v="7"/>
    <s v="55.62"/>
    <s v="55.62"/>
    <s v="7240283"/>
    <n v="26"/>
    <s v="2425SPM-RAYUAN"/>
    <s v="Z2280"/>
    <s v="2"/>
    <s v="1"/>
    <s v="0"/>
    <s v=""/>
    <s v="2"/>
    <s v="A"/>
    <s v="7240283_dokumen_pendapatan.pdf"/>
    <s v="7240283_dokumen_pendapatanibu.pdf"/>
    <s v="student_image/7240283.jpeg"/>
    <s v="1"/>
    <d v="2024-08-06T13:56:22"/>
    <m/>
    <s v=""/>
    <s v=""/>
    <s v="2"/>
    <s v="1"/>
    <d v="2024-08-13T09:56:36"/>
    <s v="13 OGOS 2024"/>
    <s v="8.00 PAGI - 11.00 PAGI"/>
    <s v=""/>
    <s v="B"/>
    <s v=""/>
    <s v=""/>
    <s v=""/>
    <s v=""/>
    <s v=""/>
    <m/>
    <n v="5318"/>
    <s v="040118100127"/>
    <s v="LEKIR"/>
    <s v="A-1-5"/>
    <s v="7240283"/>
  </r>
  <r>
    <s v="061219060024"/>
    <s v="FATIN NUR HUMAIRA BINTI ABD RAHMAN"/>
    <s v="7240284"/>
    <s v="Z2280"/>
    <x v="4"/>
    <x v="3"/>
    <s v="G-12"/>
    <x v="1"/>
    <x v="0"/>
    <x v="2"/>
    <x v="788"/>
    <s v="Rayuan"/>
    <s v="730208105069"/>
    <s v="810213065516"/>
    <d v="2006-12-19T00:00:00"/>
    <s v="ABD RAHMAN BIN HASHIM"/>
    <s v="MARIANI BINTI NIZAMUDDIN"/>
    <s v="0100"/>
    <x v="0"/>
    <s v="1"/>
    <s v="1"/>
    <s v="B"/>
    <s v="T"/>
    <s v=""/>
    <s v="B"/>
    <s v="MYS06"/>
    <s v="40"/>
    <s v="164"/>
    <s v=""/>
    <s v="LOT 3427-J JALAN PKNS,KG.MELAYU SUBANG"/>
    <s v=""/>
    <s v="SHAH ALAM"/>
    <s v="40150"/>
    <s v="MYS10"/>
    <s v="1008"/>
    <s v="606"/>
    <s v="01121294663"/>
    <s v="0173559242"/>
    <s v="0173559242"/>
    <s v="fatinhumaira090@gmail.com"/>
    <s v="2676"/>
    <s v="4"/>
    <s v="A"/>
    <s v="2023"/>
    <s v="11"/>
    <s v="1103"/>
    <s v="3"/>
    <s v="1119"/>
    <s v="2"/>
    <s v="1249"/>
    <s v="3"/>
    <s v="1449"/>
    <s v="5"/>
    <s v="2361"/>
    <s v="5"/>
    <s v="3472"/>
    <s v="9"/>
    <s v="4531"/>
    <s v="6"/>
    <s v="4541"/>
    <s v="8"/>
    <s v="4551"/>
    <s v="7"/>
    <s v="5227"/>
    <s v="3"/>
    <s v="5228"/>
    <s v="3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T"/>
    <s v="0"/>
    <s v="0"/>
    <s v="1"/>
    <s v="1"/>
    <s v="8"/>
    <s v="45.63"/>
    <s v="52.68"/>
    <s v="7240284"/>
    <n v="26"/>
    <s v="2425SPM-RAYUAN"/>
    <s v="Z2280"/>
    <s v="2"/>
    <s v="2"/>
    <s v="0"/>
    <s v=""/>
    <s v="2"/>
    <s v="A"/>
    <s v="7240284_dokumen_pendapatan.pdf"/>
    <s v="7240284_dokumen_pendapatanibu.pdf"/>
    <s v="student_image/7240284.jpg"/>
    <s v="1"/>
    <d v="2024-08-07T08:31:50"/>
    <m/>
    <s v=""/>
    <s v=""/>
    <s v="2"/>
    <s v="1"/>
    <d v="2024-08-13T08:12:52"/>
    <s v="13 OGOS 2024"/>
    <s v="8.00 PAGI - 11.00 PAGI"/>
    <s v=""/>
    <s v="B"/>
    <s v=""/>
    <s v=""/>
    <s v=""/>
    <s v=""/>
    <s v=""/>
    <m/>
    <n v="5319"/>
    <s v="061219060024"/>
    <s v="SRIKANDI"/>
    <s v="G-12"/>
    <s v="7240284"/>
  </r>
  <r>
    <s v="061018081435"/>
    <s v="MOHAMAD NORAIDI AKMAL RAZALI BIN ABDULLAH"/>
    <s v="7240291"/>
    <s v="Z2280"/>
    <x v="4"/>
    <x v="6"/>
    <s v="A-1-5"/>
    <x v="1"/>
    <x v="0"/>
    <x v="2"/>
    <x v="789"/>
    <s v="Rayuan"/>
    <s v="630815076011"/>
    <s v="640717086258"/>
    <d v="2006-10-18T00:00:00"/>
    <s v="RAZALI BIN BAKAR"/>
    <s v="JUNAIDAH BINTI MOHD NASIR"/>
    <s v="0100"/>
    <x v="1"/>
    <s v="1"/>
    <s v="1"/>
    <s v="B"/>
    <s v="T"/>
    <s v=""/>
    <s v="B"/>
    <s v="MYS08"/>
    <s v="50.5"/>
    <s v="165"/>
    <s v="18.5"/>
    <s v="NO 22 JALAN 14/1D"/>
    <s v="TAMAN CHERAS JAYA FASA 5"/>
    <s v="CHERAS"/>
    <s v="43200"/>
    <s v="MYS10"/>
    <s v="1006"/>
    <s v="592"/>
    <s v="0137771435"/>
    <s v="0137771435"/>
    <s v="0196591608"/>
    <s v="noraidiakmal06@gmail.com"/>
    <s v="4000"/>
    <s v="2"/>
    <s v="A"/>
    <s v="2023"/>
    <s v="10"/>
    <s v="1103"/>
    <s v="4"/>
    <s v="1119"/>
    <s v="6"/>
    <s v="1223"/>
    <s v="3"/>
    <s v="1249"/>
    <s v="4"/>
    <s v="1449"/>
    <s v="3"/>
    <s v="3472"/>
    <s v="9"/>
    <s v="3759"/>
    <s v="6"/>
    <s v="3760"/>
    <s v="7"/>
    <s v="4531"/>
    <s v="7"/>
    <s v="4541"/>
    <s v="8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E"/>
    <s v="0"/>
    <s v="0"/>
    <s v="0"/>
    <s v="0"/>
    <s v="6"/>
    <s v="38.12"/>
    <s v="45.74"/>
    <s v="7240291"/>
    <n v="26"/>
    <s v="2425SPM-RAYUAN"/>
    <s v="Z2280"/>
    <s v="6"/>
    <s v="6"/>
    <s v="0"/>
    <s v=""/>
    <s v="2"/>
    <s v="A"/>
    <s v="7240291_dokumen_pendapatan.pdf"/>
    <s v="7240291_dokumen_pendapatanibu.pdf"/>
    <s v="student_image/7240291.jpg"/>
    <s v="1"/>
    <d v="2024-08-06T12:37:49"/>
    <m/>
    <s v=""/>
    <s v=""/>
    <s v="2"/>
    <s v="1"/>
    <d v="2024-08-13T10:14:40"/>
    <s v="13 OGOS 2024"/>
    <s v="8.00 PAGI - 11.00 PAGI"/>
    <s v=""/>
    <s v="M"/>
    <s v=""/>
    <s v=""/>
    <s v=""/>
    <s v=""/>
    <s v=""/>
    <m/>
    <n v="5320"/>
    <s v="061018081435"/>
    <s v="LEKIR"/>
    <s v="A-1-5"/>
    <s v="7240291"/>
  </r>
  <r>
    <s v="060817030269"/>
    <s v="MUHAMMAD AMIRUDDIN BIN ROSLI"/>
    <s v="7240293"/>
    <s v="Z2280"/>
    <x v="4"/>
    <x v="6"/>
    <s v="A-1-4"/>
    <x v="1"/>
    <x v="0"/>
    <x v="2"/>
    <x v="790"/>
    <s v="Rayuan"/>
    <s v="780114675015"/>
    <s v="AA6081875   "/>
    <d v="2006-08-17T00:00:00"/>
    <s v="ROSLI BIN RAHIM"/>
    <s v=""/>
    <s v="1312"/>
    <x v="1"/>
    <s v="1"/>
    <s v="1"/>
    <s v="L"/>
    <s v="T"/>
    <s v=""/>
    <s v="B"/>
    <s v="MYS03"/>
    <s v="74"/>
    <s v="167"/>
    <s v="26.8"/>
    <s v="LOT 45 KAMPUNG SRI AMAN"/>
    <s v=""/>
    <s v="PASIR PUTEH"/>
    <s v="16800"/>
    <s v="MYS03"/>
    <s v="0305"/>
    <s v="332"/>
    <s v="0178420228"/>
    <s v="0178420228"/>
    <s v="0179411720"/>
    <s v="amiruddinrosli3@gmail.com"/>
    <s v="1500"/>
    <s v="6"/>
    <s v="A"/>
    <s v="2023"/>
    <s v="9"/>
    <s v="1103"/>
    <s v="2"/>
    <s v="1119"/>
    <s v="2"/>
    <s v="1223"/>
    <s v="0"/>
    <s v="1249"/>
    <s v="1"/>
    <s v="1449"/>
    <s v="1"/>
    <s v="3472"/>
    <s v="6"/>
    <s v="3756"/>
    <s v="1"/>
    <s v="4531"/>
    <s v="5"/>
    <s v="4541"/>
    <s v="5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I1 "/>
    <s v="   "/>
    <s v="E"/>
    <s v="1"/>
    <s v="3"/>
    <s v="2"/>
    <s v="6"/>
    <s v="9"/>
    <s v="63.11"/>
    <s v="71.54"/>
    <s v="7240293"/>
    <n v="26"/>
    <s v="2425SPM-RAYUAN"/>
    <s v="Z2280"/>
    <s v="4"/>
    <s v="2"/>
    <s v="0"/>
    <s v=""/>
    <s v="2"/>
    <s v="A"/>
    <s v="7240293_dokumen_pendapatan.pdf"/>
    <s v="7240293_dokumen_pendapatanibu.pdf"/>
    <s v="student_image/7240293.jpg"/>
    <s v="1"/>
    <d v="2024-08-11T13:24:13"/>
    <m/>
    <s v=""/>
    <s v=""/>
    <s v="2"/>
    <s v="1"/>
    <d v="2024-08-13T10:32:07"/>
    <s v="13 OGOS 2024"/>
    <s v="8.00 PAGI - 11.00 PAGI"/>
    <s v=""/>
    <s v="B"/>
    <s v=""/>
    <s v=""/>
    <s v=""/>
    <s v=""/>
    <s v=""/>
    <m/>
    <n v="5321"/>
    <s v="060817030269"/>
    <s v="LEKIR"/>
    <s v="A-1-4"/>
    <s v="7240293"/>
  </r>
  <r>
    <s v="060210150037"/>
    <s v="MUHAMMAD LUQMAN HAKIM BIN ZAHROLAYALI"/>
    <s v="7240296"/>
    <s v="Z2280"/>
    <x v="4"/>
    <x v="6"/>
    <s v="A-1-5"/>
    <x v="1"/>
    <x v="0"/>
    <x v="2"/>
    <x v="791"/>
    <s v="Rayuan"/>
    <s v="710518015693"/>
    <s v="780517115354"/>
    <d v="2006-02-10T00:00:00"/>
    <s v="ZAHROLAYALI BIN ABD TALIB"/>
    <s v="NORSYAFIRA BINTI ABD GHAFFAR"/>
    <s v="0100"/>
    <x v="1"/>
    <s v="1"/>
    <s v="1"/>
    <s v="B"/>
    <s v="T"/>
    <s v=""/>
    <s v="B"/>
    <s v="MYS15"/>
    <s v="68"/>
    <s v="164.5"/>
    <s v="25.1"/>
    <s v="NO.114, JALAN BUKIT NEGERI 1,"/>
    <s v="VILLA BUKIT NEGERI,"/>
    <s v="SEREMBAN"/>
    <s v="71450"/>
    <s v="MYS05"/>
    <s v="0505"/>
    <s v="399"/>
    <s v="0122341978"/>
    <s v="0122341978"/>
    <s v="0134889482"/>
    <s v="mlhakim2006@gmail.com"/>
    <s v="8000"/>
    <s v="5"/>
    <s v="A"/>
    <s v="2023"/>
    <s v="11"/>
    <s v="1103"/>
    <s v="3"/>
    <s v="1119"/>
    <s v="4"/>
    <s v="1249"/>
    <s v="3"/>
    <s v="1449"/>
    <s v="4"/>
    <s v="2361"/>
    <s v="6"/>
    <s v="3472"/>
    <s v="9"/>
    <s v="3770"/>
    <s v="4"/>
    <s v="4531"/>
    <s v="8"/>
    <s v="4541"/>
    <s v="7"/>
    <s v="5227"/>
    <s v="2"/>
    <s v="5228"/>
    <s v="4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E"/>
    <s v="0"/>
    <s v="0"/>
    <s v="1"/>
    <s v="1"/>
    <s v="8"/>
    <s v="48.13"/>
    <s v="56.17"/>
    <s v="7240296"/>
    <n v="26"/>
    <s v="2425SPM-RAYUAN"/>
    <s v="Z2280"/>
    <s v="5"/>
    <s v="5"/>
    <s v="0"/>
    <s v=""/>
    <s v="2"/>
    <s v="A"/>
    <s v="7240296_dokumen_pendapatan.pdf"/>
    <s v="7240296_dokumen_pendapatanibu.pdf"/>
    <s v="student_image/7240296.jpg"/>
    <s v="1"/>
    <d v="2024-08-06T12:33:48"/>
    <m/>
    <s v=""/>
    <s v=""/>
    <s v="2"/>
    <s v="1"/>
    <d v="2024-08-13T08:07:31"/>
    <s v="13 OGOS 2024"/>
    <s v="8.00 PAGI - 11.00 PAGI"/>
    <s v=""/>
    <s v="M"/>
    <s v=""/>
    <s v=""/>
    <s v=""/>
    <s v=""/>
    <s v=""/>
    <m/>
    <n v="5322"/>
    <s v="060210150037"/>
    <s v="LEKIR"/>
    <s v="A-1-5"/>
    <s v="7240296"/>
  </r>
  <r>
    <s v="060825020079"/>
    <s v="MUHAMMAD SYAMERHAQ BIN ISHAM SANI"/>
    <s v="7240298"/>
    <s v="Z2280"/>
    <x v="4"/>
    <x v="6"/>
    <s v="A-1-5"/>
    <x v="1"/>
    <x v="2"/>
    <x v="1"/>
    <x v="1"/>
    <s v="Rayuan"/>
    <s v="741030025443"/>
    <s v="750307026428"/>
    <d v="2006-08-25T00:00:00"/>
    <s v="ISHAM SANI BIN ISMAIL"/>
    <s v="MARIYANA BINTI YUSOFF @ MAT JUSOH"/>
    <s v="0100"/>
    <x v="1"/>
    <s v="1"/>
    <s v="1"/>
    <s v="B"/>
    <s v="T"/>
    <s v=""/>
    <s v="B"/>
    <s v="MYS02"/>
    <s v="48"/>
    <s v="162"/>
    <s v="18.2"/>
    <s v="NO.235,TAMAN SRI INDAH"/>
    <s v="JALAN LENCONG BARAT, MERGONG"/>
    <s v="MERGONG"/>
    <s v="05150"/>
    <s v="MYS02"/>
    <s v="0201"/>
    <s v="278"/>
    <s v="0195757562"/>
    <s v="0195757562"/>
    <s v="01137222147"/>
    <s v="syamerhaq@gmail.com"/>
    <s v="2500"/>
    <s v="8"/>
    <s v="A"/>
    <s v="2023"/>
    <s v="9"/>
    <s v="1103"/>
    <s v="2"/>
    <s v="1119"/>
    <s v="3"/>
    <s v="1223"/>
    <s v="3"/>
    <s v="1249"/>
    <s v="3"/>
    <s v="1449"/>
    <s v="2"/>
    <s v="3472"/>
    <s v="9"/>
    <s v="4531"/>
    <s v="5"/>
    <s v="4541"/>
    <s v="8"/>
    <s v="4551"/>
    <s v="6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B40"/>
    <s v="T"/>
    <s v="0"/>
    <s v="0"/>
    <s v="2"/>
    <s v="2"/>
    <s v="7"/>
    <s v="50.01"/>
    <s v="57.65"/>
    <s v="7240298"/>
    <n v="26"/>
    <s v="2425SPM-RAYUAN"/>
    <s v="Z2280"/>
    <s v="6"/>
    <s v="3"/>
    <s v="0"/>
    <s v=""/>
    <s v="2"/>
    <s v="A"/>
    <s v=""/>
    <s v=""/>
    <s v="student_image/7240298.jpg"/>
    <s v="1"/>
    <d v="2024-08-06T19:32:40"/>
    <m/>
    <s v=""/>
    <s v=""/>
    <s v="1"/>
    <s v="0"/>
    <m/>
    <s v="13 OGOS 2024"/>
    <s v="8.00 PAGI - 11.00 PAGI"/>
    <s v=""/>
    <s v="B"/>
    <s v=""/>
    <s v=""/>
    <s v=""/>
    <s v=""/>
    <s v=""/>
    <m/>
    <n v="5323"/>
    <s v="060825020079"/>
    <s v="LEKIR"/>
    <s v="A-1-5"/>
    <s v="7240298"/>
  </r>
  <r>
    <s v="061219030722"/>
    <s v="NOUR'EL AISYAH ALYA BINTI SANTARA"/>
    <s v="7240299"/>
    <s v="Z2280"/>
    <x v="4"/>
    <x v="3"/>
    <s v="G-12"/>
    <x v="1"/>
    <x v="0"/>
    <x v="2"/>
    <x v="792"/>
    <s v="Rayuan"/>
    <s v="781210125309"/>
    <s v="841107035470"/>
    <d v="2006-12-19T00:00:00"/>
    <s v="SANTARA BIN MARAKAG"/>
    <s v="NORIZA BINTI MOHD ZU"/>
    <s v="0100"/>
    <x v="0"/>
    <s v="1"/>
    <s v="1"/>
    <s v="B"/>
    <s v="T"/>
    <s v=""/>
    <s v="B"/>
    <s v="MYS03"/>
    <s v="55"/>
    <s v="153"/>
    <s v=""/>
    <s v="14-A-28-J , LOT 2099 KG BUKIT CINA"/>
    <s v=""/>
    <s v="KETEREH"/>
    <s v="16450"/>
    <s v="MYS03"/>
    <s v="0302"/>
    <s v="327"/>
    <s v="0128981104"/>
    <s v="0128981104"/>
    <s v="01111985470"/>
    <s v="aisyahsantara@gmail.com"/>
    <s v="3000"/>
    <s v="4"/>
    <s v="A"/>
    <s v="2023"/>
    <s v="9"/>
    <s v="1103"/>
    <s v="3"/>
    <s v="1119"/>
    <s v="2"/>
    <s v="1223"/>
    <s v="3"/>
    <s v="1249"/>
    <s v="3"/>
    <s v="1449"/>
    <s v="6"/>
    <s v="1511"/>
    <s v="4"/>
    <s v="3729"/>
    <s v="4"/>
    <s v="3766"/>
    <s v="5"/>
    <s v="5226"/>
    <s v="2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K"/>
    <s v="0"/>
    <s v="0"/>
    <s v="2"/>
    <s v="2"/>
    <s v="9"/>
    <s v="54.99"/>
    <s v="63.17"/>
    <s v="7240299"/>
    <n v="26"/>
    <s v="2425SPM-RAYUAN"/>
    <s v="Z2280"/>
    <s v="4"/>
    <s v="1"/>
    <s v="0"/>
    <s v=""/>
    <s v="2"/>
    <s v="A"/>
    <s v="7240299_dokumen_pendapatan.pdf"/>
    <s v="7240299_dokumen_pendapatanibu.pdf"/>
    <s v="student_image/7240299.jpg"/>
    <s v="1"/>
    <d v="2024-08-06T16:02:09"/>
    <m/>
    <s v=""/>
    <s v=""/>
    <s v="2"/>
    <s v="1"/>
    <d v="2024-08-13T08:02:43"/>
    <s v="13 OGOS 2024"/>
    <s v="8.00 PAGI - 11.00 PAGI"/>
    <s v=""/>
    <s v="B"/>
    <s v=""/>
    <s v=""/>
    <s v=""/>
    <s v=""/>
    <s v=""/>
    <m/>
    <n v="5324"/>
    <s v="061219030722"/>
    <s v="SRIKANDI"/>
    <s v="G-12"/>
    <s v="7240299"/>
  </r>
  <r>
    <s v="050403020408"/>
    <s v="NUR NADHIRAH BINTI ZAMRI"/>
    <s v="7240301"/>
    <s v="Z2280"/>
    <x v="4"/>
    <x v="3"/>
    <s v="G-12"/>
    <x v="1"/>
    <x v="0"/>
    <x v="2"/>
    <x v="793"/>
    <s v="Rayuan"/>
    <s v="700217025469"/>
    <s v="750927025020"/>
    <d v="2005-04-03T00:00:00"/>
    <s v="ZAMRI BIN SHAFIE"/>
    <s v="MASLINA BINTI MADZELAN"/>
    <s v="0100"/>
    <x v="0"/>
    <s v="1"/>
    <s v="1"/>
    <s v="B"/>
    <s v="T"/>
    <s v=""/>
    <s v="B"/>
    <s v="MYS02"/>
    <s v="45"/>
    <s v="160"/>
    <s v="17.5"/>
    <s v="167 JALAN JENARIS 3"/>
    <s v="TAMAN SRI JENARIS TIKAM BATU"/>
    <s v="SUNGAI PETANI"/>
    <s v="08600"/>
    <s v="MYS02"/>
    <s v="0205"/>
    <s v="293"/>
    <s v="0198548044"/>
    <s v="0198548044"/>
    <s v="0198548044"/>
    <s v="nur.nadhirah05@icloud.com"/>
    <s v="3533"/>
    <s v="4"/>
    <s v="B"/>
    <s v="2022"/>
    <s v="9"/>
    <s v="1103"/>
    <s v="2"/>
    <s v="1119"/>
    <s v="5"/>
    <s v="1223"/>
    <s v="2"/>
    <s v="1249"/>
    <s v="2"/>
    <s v="1449"/>
    <s v="6"/>
    <s v="1511"/>
    <s v="4"/>
    <s v="3472"/>
    <s v="9"/>
    <s v="3756"/>
    <s v="5"/>
    <s v="5226"/>
    <s v="2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2 "/>
    <s v="   "/>
    <s v="K"/>
    <s v="0"/>
    <s v="0"/>
    <s v="4"/>
    <s v="4"/>
    <s v="8"/>
    <s v="54.37"/>
    <s v="54.37"/>
    <s v="7240301"/>
    <n v="26"/>
    <s v="2425SPM-RAYUAN"/>
    <s v="Z2280"/>
    <s v="2"/>
    <s v="2"/>
    <s v="0"/>
    <s v=""/>
    <s v="2"/>
    <s v="A"/>
    <s v="7240301_dokumen_pendapatan.pdf"/>
    <s v="7240301_dokumen_pendapatanibu.pdf"/>
    <s v="student_image/7240301.jpg"/>
    <s v="1"/>
    <d v="2024-08-06T12:11:51"/>
    <m/>
    <s v=""/>
    <s v=""/>
    <s v="2"/>
    <s v="1"/>
    <d v="2024-08-13T09:35:33"/>
    <s v="13 OGOS 2024"/>
    <s v="8.00 PAGI - 11.00 PAGI"/>
    <s v=""/>
    <s v="B"/>
    <s v=""/>
    <s v=""/>
    <s v=""/>
    <s v=""/>
    <s v=""/>
    <m/>
    <n v="5325"/>
    <s v="050403020408"/>
    <s v="SRIKANDI"/>
    <s v="G-12"/>
    <s v="7240301"/>
  </r>
  <r>
    <s v="060823140982"/>
    <s v="NUR WARDINA DAHIYAH BINTI WIRAZIMI"/>
    <s v="7240302"/>
    <s v="Z2280"/>
    <x v="4"/>
    <x v="3"/>
    <s v="1-20"/>
    <x v="1"/>
    <x v="0"/>
    <x v="2"/>
    <x v="794"/>
    <s v="Rayuan"/>
    <s v="710525115393"/>
    <s v="710508106196"/>
    <d v="2006-08-23T00:00:00"/>
    <s v="WIRAZIMI BIN AMINOLLAH"/>
    <s v="KATINA BINTI KADIRUN"/>
    <s v="0100"/>
    <x v="0"/>
    <s v="1"/>
    <s v="1"/>
    <s v="B"/>
    <s v="T"/>
    <s v=""/>
    <s v="B"/>
    <s v="MYS14"/>
    <s v="146.8"/>
    <s v="167"/>
    <s v="52.6"/>
    <s v="NO.22, JALAN 5/6,"/>
    <s v="TAMAN SRI RAYA"/>
    <s v="AMPANG"/>
    <s v="68000"/>
    <s v="MYS10"/>
    <s v="1006"/>
    <s v="587"/>
    <s v="0173242196"/>
    <s v="0173242196"/>
    <s v="0126903756"/>
    <s v="nurwardina2308@gmail.com"/>
    <s v="2800"/>
    <s v="6"/>
    <s v="A"/>
    <s v="2023"/>
    <s v="9"/>
    <s v="1103"/>
    <s v="2"/>
    <s v="1119"/>
    <s v="5"/>
    <s v="1223"/>
    <s v="4"/>
    <s v="1249"/>
    <s v="4"/>
    <s v="1449"/>
    <s v="6"/>
    <s v="3472"/>
    <s v="9"/>
    <s v="4531"/>
    <s v="8"/>
    <s v="4541"/>
    <s v="8"/>
    <s v="4551"/>
    <s v="7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T"/>
    <s v="0"/>
    <s v="0"/>
    <s v="1"/>
    <s v="1"/>
    <s v="5"/>
    <s v="33.12"/>
    <s v="40.48"/>
    <s v="7240302"/>
    <n v="26"/>
    <s v="2425SPM-RAYUAN"/>
    <s v="Z2280"/>
    <s v="5"/>
    <s v="3"/>
    <s v="0"/>
    <s v=""/>
    <s v="2"/>
    <s v="A"/>
    <s v="7240302_dokumen_pendapatan.pdf"/>
    <s v="7240302_dokumen_pendapatanibu.pdf"/>
    <s v="student_image/7240302.jpg"/>
    <s v="1"/>
    <d v="2024-08-07T10:10:34"/>
    <m/>
    <s v=""/>
    <s v=""/>
    <s v="2"/>
    <s v="1"/>
    <d v="2024-08-13T09:09:18"/>
    <s v="13 OGOS 2024"/>
    <s v="8.00 PAGI - 11.00 PAGI"/>
    <s v=""/>
    <s v="B"/>
    <s v=""/>
    <s v=""/>
    <s v=""/>
    <s v=""/>
    <s v=""/>
    <m/>
    <n v="5326"/>
    <s v="060823140982"/>
    <s v="SRIKANDI"/>
    <s v="1-20"/>
    <s v="7240302"/>
  </r>
  <r>
    <s v="060223080074"/>
    <s v="SAIDATUL HUSNA BINTI MOHD SHAHARWAN"/>
    <s v="7240306"/>
    <s v="Z2280"/>
    <x v="4"/>
    <x v="3"/>
    <s v="1-20"/>
    <x v="1"/>
    <x v="0"/>
    <x v="2"/>
    <x v="795"/>
    <s v="Rayuan"/>
    <s v="810202125085"/>
    <s v="820606105450"/>
    <d v="2006-02-23T00:00:00"/>
    <s v="MOHD SHAHARWAN BIN AHMAD"/>
    <s v="NOLIZA BINTI KASBOLLAH"/>
    <s v="0100"/>
    <x v="0"/>
    <s v="1"/>
    <s v="1"/>
    <s v="B"/>
    <s v="T"/>
    <s v=""/>
    <s v="B"/>
    <s v="MYS08"/>
    <s v="58"/>
    <s v="159"/>
    <s v="22.9"/>
    <s v="NO2A LOT 14505 KG SUNGAI NIPAH,SG BESAR"/>
    <s v="LOT 14505 KG SG NIPAH"/>
    <s v="SUNGAI BESAR"/>
    <s v="45300"/>
    <s v="MYS10"/>
    <s v="1005"/>
    <s v="570"/>
    <s v="0192131491"/>
    <s v="0192131491"/>
    <s v="0103019891"/>
    <s v="cappcuna@gmail.com"/>
    <s v="2280"/>
    <s v="5"/>
    <s v="A"/>
    <s v="2023"/>
    <s v="8"/>
    <s v="1103"/>
    <s v="2"/>
    <s v="1119"/>
    <s v="4"/>
    <s v="1223"/>
    <s v="2"/>
    <s v="1249"/>
    <s v="3"/>
    <s v="1449"/>
    <s v="2"/>
    <s v="1511"/>
    <s v="2"/>
    <s v="2611"/>
    <s v="3"/>
    <s v="5226"/>
    <s v="2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K"/>
    <s v="0"/>
    <s v="0"/>
    <s v="5"/>
    <s v="5"/>
    <s v="8"/>
    <s v="64.38"/>
    <s v="71.84"/>
    <s v="7240306"/>
    <n v="26"/>
    <s v="2425SPM-RAYUAN"/>
    <s v="Z2280"/>
    <s v="4"/>
    <s v="1"/>
    <s v="0"/>
    <s v=""/>
    <s v="2"/>
    <s v="A"/>
    <s v="7240306_dokumen_pendapatan.pdf"/>
    <s v="7240306_dokumen_pendapatanibu.pdf"/>
    <s v="student_image/7240306.jpg"/>
    <s v="1"/>
    <d v="2024-08-06T18:56:26"/>
    <m/>
    <s v=""/>
    <s v=""/>
    <s v="2"/>
    <s v="1"/>
    <d v="2024-08-13T10:12:18"/>
    <s v="13 OGOS 2024"/>
    <s v="8.00 PAGI - 11.00 PAGI"/>
    <s v=""/>
    <s v="B"/>
    <s v=""/>
    <s v=""/>
    <s v=""/>
    <s v=""/>
    <s v=""/>
    <m/>
    <n v="5327"/>
    <s v="060223080074"/>
    <s v="SRIKANDI"/>
    <s v="1-20"/>
    <s v="7240306"/>
  </r>
  <r>
    <s v="061117020152"/>
    <s v="NUR FARISYA BINTI MOHAMAD ZAHRIN"/>
    <s v="7240312"/>
    <s v="Z2280"/>
    <x v="4"/>
    <x v="3"/>
    <s v="1-21"/>
    <x v="1"/>
    <x v="0"/>
    <x v="2"/>
    <x v="796"/>
    <s v="Rayuan"/>
    <s v="781109026031"/>
    <s v="800701025450"/>
    <d v="2006-11-17T00:00:00"/>
    <s v="MOHAMAD ZAHRIN BIN ZAINOL ABIDIN"/>
    <s v="ROZAWATI BINTI ANI"/>
    <s v="0100"/>
    <x v="0"/>
    <s v="1"/>
    <s v="1"/>
    <s v="B"/>
    <s v="T"/>
    <s v=""/>
    <s v="B"/>
    <s v="MYS02"/>
    <s v="38"/>
    <s v="151"/>
    <s v="16.6"/>
    <s v="NO 37,TAMAN SERAMPANG ,"/>
    <s v="JALAN SERAMPANG 1/3"/>
    <s v="ALOR SETAR,KEDAH"/>
    <s v="06250"/>
    <s v="MYS02"/>
    <s v="0201"/>
    <s v="281"/>
    <s v="0175655863"/>
    <s v="0175655863"/>
    <s v="0175655863"/>
    <s v="nurfarisya1711@gmail.com"/>
    <s v="3093"/>
    <s v="5"/>
    <s v="A"/>
    <s v="2023"/>
    <s v="9"/>
    <s v="1103"/>
    <s v="2"/>
    <s v="1119"/>
    <s v="6"/>
    <s v="1223"/>
    <s v="2"/>
    <s v="1249"/>
    <s v="4"/>
    <s v="1449"/>
    <s v="2"/>
    <s v="1511"/>
    <s v="2"/>
    <s v="3756"/>
    <s v="4"/>
    <s v="3767"/>
    <s v="6"/>
    <s v="5226"/>
    <s v="2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K"/>
    <s v="0"/>
    <s v="0"/>
    <s v="5"/>
    <s v="5"/>
    <s v="9"/>
    <s v="58.75"/>
    <s v="66.46"/>
    <s v="7240312"/>
    <n v="26"/>
    <s v="2425SPM-RAYUAN"/>
    <s v="Z2280"/>
    <s v="3"/>
    <s v="1"/>
    <s v="0"/>
    <s v=""/>
    <s v="2"/>
    <s v="A"/>
    <s v="7240312_dokumen_pendapatan.pdf"/>
    <s v="7240312_dokumen_pendapatanibu.pdf"/>
    <s v="student_image/7240312.jpeg"/>
    <s v="1"/>
    <d v="2024-08-06T16:04:21"/>
    <m/>
    <s v=""/>
    <s v=""/>
    <s v="2"/>
    <s v="1"/>
    <d v="2024-08-13T08:03:03"/>
    <s v="13 OGOS 2024"/>
    <s v="8.00 PAGI - 11.00 PAGI"/>
    <s v=""/>
    <s v="B"/>
    <s v=""/>
    <s v=""/>
    <s v=""/>
    <s v=""/>
    <s v=""/>
    <m/>
    <n v="5328"/>
    <s v="061117020152"/>
    <s v="SRIKANDI"/>
    <s v="1-21"/>
    <s v="7240312"/>
  </r>
  <r>
    <s v="060721080616"/>
    <s v="MYA DURRATUN MARSYA BINTI MUHAMMAD YUSRI"/>
    <s v="7240314"/>
    <s v="Z2280"/>
    <x v="4"/>
    <x v="3"/>
    <s v="1-21"/>
    <x v="1"/>
    <x v="0"/>
    <x v="2"/>
    <x v="797"/>
    <s v="Rayuan"/>
    <s v="720409085747"/>
    <s v="720917085508"/>
    <d v="2006-07-21T00:00:00"/>
    <s v="MUHAMMAD YUSRI BIN MOHD YUNUS"/>
    <s v="JAMALIAH BINTI MD BAHSI"/>
    <s v="0100"/>
    <x v="0"/>
    <s v="1"/>
    <s v="1"/>
    <s v="B"/>
    <s v="T"/>
    <s v=""/>
    <s v="B"/>
    <s v="MYS08"/>
    <s v="51"/>
    <s v="166"/>
    <s v="18.5"/>
    <s v="NO. 155 PERSIARAN CHANDAN 9"/>
    <s v="TAMAN CHANDAN PUTRI"/>
    <s v="KUALA KANGSAR"/>
    <s v="33000"/>
    <s v="MYS08"/>
    <s v="0805"/>
    <s v="513"/>
    <s v="0195405900"/>
    <s v="01113081997"/>
    <s v="01113081997"/>
    <s v="myadurratun34@gmail.com"/>
    <s v="8036.37"/>
    <s v="1"/>
    <s v="A"/>
    <s v="2023"/>
    <s v="9"/>
    <s v="1103"/>
    <s v="2"/>
    <s v="1119"/>
    <s v="6"/>
    <s v="1223"/>
    <s v="4"/>
    <s v="1249"/>
    <s v="5"/>
    <s v="1449"/>
    <s v="1"/>
    <s v="1511"/>
    <s v="2"/>
    <s v="3756"/>
    <s v="5"/>
    <s v="3766"/>
    <s v="7"/>
    <s v="4572"/>
    <s v="7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K"/>
    <s v="0"/>
    <s v="1"/>
    <s v="2"/>
    <s v="3"/>
    <s v="7"/>
    <s v="46.25"/>
    <s v="53.25"/>
    <s v="7240314"/>
    <n v="26"/>
    <s v="2425SPM-RAYUAN"/>
    <s v="Z2280"/>
    <s v="3"/>
    <s v="3"/>
    <s v="0"/>
    <s v=""/>
    <s v="2"/>
    <s v="A"/>
    <s v="7240314_dokumen_pendapatan.pdf"/>
    <s v="7240314_dokumen_pendapatanibu.pdf"/>
    <s v="student_image/7240314.jpg"/>
    <s v="1"/>
    <d v="2024-08-07T18:02:11"/>
    <m/>
    <s v=""/>
    <s v=""/>
    <s v="2"/>
    <s v="1"/>
    <d v="2024-08-13T11:07:04"/>
    <s v="13 OGOS 2024"/>
    <s v="8.00 PAGI - 11.00 PAGI"/>
    <s v=""/>
    <s v="M"/>
    <s v=""/>
    <s v=""/>
    <s v=""/>
    <s v=""/>
    <s v=""/>
    <m/>
    <n v="5329"/>
    <s v="060721080616"/>
    <s v="SRIKANDI"/>
    <s v="1-21"/>
    <s v="7240314"/>
  </r>
  <r>
    <s v="060417031190"/>
    <s v="NOOR SYAMIMI HUDA BINTI SUHAIMI"/>
    <s v="7240315"/>
    <s v="Z2280"/>
    <x v="4"/>
    <x v="3"/>
    <s v="2-27"/>
    <x v="1"/>
    <x v="0"/>
    <x v="2"/>
    <x v="798"/>
    <s v="Rayuan"/>
    <s v="720311035741"/>
    <s v="780913035794"/>
    <d v="2006-04-17T00:00:00"/>
    <s v="SUHAIMI BIN HAMZAH"/>
    <s v="NOOR RIZAN BINTI ABDULLAH"/>
    <s v="0100"/>
    <x v="0"/>
    <s v="1"/>
    <s v="1"/>
    <s v="B"/>
    <s v="T"/>
    <s v=""/>
    <s v="B"/>
    <s v="MYS03"/>
    <s v="47"/>
    <s v="157"/>
    <s v="19.0"/>
    <s v="KG KUALA KEPOK 17500 TANAH MERAH KELANTA"/>
    <s v=""/>
    <s v="TANAH MERAH"/>
    <s v="17500"/>
    <s v="MYS03"/>
    <s v="0306"/>
    <s v="330"/>
    <s v="0196866492"/>
    <s v="0196866492"/>
    <s v="0196866492"/>
    <s v="syamimihuda06@gmail.com"/>
    <s v="1500"/>
    <s v="9"/>
    <s v="A"/>
    <s v="2023"/>
    <s v="9"/>
    <s v="1103"/>
    <s v="0"/>
    <s v="1119"/>
    <s v="2"/>
    <s v="1223"/>
    <s v="1"/>
    <s v="1249"/>
    <s v="3"/>
    <s v="1449"/>
    <s v="1"/>
    <s v="1511"/>
    <s v="1"/>
    <s v="2280"/>
    <s v="1"/>
    <s v="3472"/>
    <s v="T"/>
    <s v="3756"/>
    <s v="5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B40"/>
    <s v="K"/>
    <s v="1"/>
    <s v="4"/>
    <s v="1"/>
    <s v="6"/>
    <s v="8"/>
    <s v="70"/>
    <s v="78.51"/>
    <s v="7240315"/>
    <n v="26"/>
    <s v="2425SPM-RAYUAN"/>
    <s v="Z2280"/>
    <s v="7"/>
    <s v="6"/>
    <s v="0"/>
    <s v=""/>
    <s v="2"/>
    <s v="A"/>
    <s v="7240315_dokumen_pendapatan.pdf"/>
    <s v="7240315_dokumen_pendapatanibu.pdf"/>
    <s v="student_image/7240315.jpg"/>
    <s v="1"/>
    <d v="2024-08-07T23:29:49"/>
    <m/>
    <s v=""/>
    <s v=""/>
    <s v="2"/>
    <s v="1"/>
    <d v="2024-08-13T08:08:27"/>
    <s v="13 OGOS 2024"/>
    <s v="8.00 PAGI - 11.00 PAGI"/>
    <s v=""/>
    <s v="B"/>
    <s v=""/>
    <s v=""/>
    <s v=""/>
    <s v=""/>
    <s v=""/>
    <m/>
    <n v="5330"/>
    <s v="060417031190"/>
    <s v="SRIKANDI"/>
    <s v="2-27"/>
    <s v="7240315"/>
  </r>
  <r>
    <s v="061125101139"/>
    <s v="AHMAD MUSYRIF AMNAN BIN MOHD FADZIL"/>
    <s v="7240316"/>
    <s v="Z2229"/>
    <x v="3"/>
    <x v="6"/>
    <s v="A-1-4"/>
    <x v="1"/>
    <x v="2"/>
    <x v="1"/>
    <x v="1"/>
    <s v="Rayuan"/>
    <s v="790309105097"/>
    <s v="811101086448"/>
    <d v="2006-11-25T00:00:00"/>
    <s v="MOHD FADZIL BIN MOHD KHAIRI"/>
    <s v="SHAKIRAH BINTI ABDULLAH"/>
    <s v="0100"/>
    <x v="1"/>
    <s v="1"/>
    <s v="1"/>
    <s v="B"/>
    <s v="T"/>
    <s v=""/>
    <s v="B"/>
    <s v="MYS10"/>
    <s v=""/>
    <s v=""/>
    <s v=""/>
    <s v="NO 2, KUARTERS GURU SRAI 19"/>
    <s v=""/>
    <s v="SHAH ALAM"/>
    <s v="40300"/>
    <s v="MYS10"/>
    <s v=""/>
    <s v=""/>
    <s v="0104350046"/>
    <s v="0104350046"/>
    <s v="0173702039"/>
    <s v="musyrif251106@gmail.com"/>
    <s v="7000"/>
    <s v="7"/>
    <s v="A"/>
    <s v="2023"/>
    <s v="9"/>
    <s v="1103"/>
    <s v="2"/>
    <s v="1119"/>
    <s v="5"/>
    <s v="1249"/>
    <s v="4"/>
    <s v="1449"/>
    <s v="3"/>
    <s v="1511"/>
    <s v="4"/>
    <s v="3766"/>
    <s v="7"/>
    <s v="5401"/>
    <s v="6"/>
    <s v="5402"/>
    <s v="6"/>
    <s v="5403"/>
    <s v="3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K"/>
    <s v="0"/>
    <s v="0"/>
    <s v="1"/>
    <s v="1"/>
    <s v="8"/>
    <s v="49.37"/>
    <s v="57.48"/>
    <s v="7240316"/>
    <n v="26"/>
    <s v="2425SPM-RAYUAN"/>
    <s v="Z2229"/>
    <s v="5"/>
    <s v="1"/>
    <s v=""/>
    <s v=""/>
    <s v=""/>
    <s v="A"/>
    <s v=""/>
    <s v=""/>
    <s v=""/>
    <s v="1"/>
    <d v="2024-08-08T20:13:04"/>
    <m/>
    <s v=""/>
    <s v=""/>
    <s v="1"/>
    <s v="0"/>
    <m/>
    <s v="13 OGOS 2024"/>
    <s v="8.00 PAGI - 11.00 PAGI"/>
    <s v=""/>
    <s v=""/>
    <s v=""/>
    <s v=""/>
    <s v=""/>
    <s v=""/>
    <s v=""/>
    <m/>
    <n v="5331"/>
    <s v="061125101139"/>
    <s v="LEKIR"/>
    <s v="A-1-4"/>
    <s v="7240316"/>
  </r>
  <r>
    <s v="061228080596"/>
    <s v="AINUL HUDA BINTI ABDUL RAZAK"/>
    <s v="7240317"/>
    <s v="Z2229"/>
    <x v="3"/>
    <x v="3"/>
    <s v="2-27"/>
    <x v="1"/>
    <x v="0"/>
    <x v="2"/>
    <x v="799"/>
    <s v="Rayuan"/>
    <s v="740123085037"/>
    <s v="750311086968"/>
    <d v="2006-12-28T00:00:00"/>
    <s v="ABDUL RAZAK BIN SHAHBUDIN"/>
    <s v="MASRINAH BINTI SAPIAN"/>
    <s v="0100"/>
    <x v="0"/>
    <s v="1"/>
    <s v="1"/>
    <s v="B"/>
    <s v="T"/>
    <s v=""/>
    <s v="B"/>
    <s v="MYS08"/>
    <s v="49.90"/>
    <s v="156.9"/>
    <s v="22.0"/>
    <s v="NO 1144,PERSIARAN CHANDAN 2/10"/>
    <s v="TAMAN CHANDAN PUTRI"/>
    <s v="KUALA KANGSAR"/>
    <s v="33000"/>
    <s v="MYS08"/>
    <s v="0805"/>
    <s v="527"/>
    <s v="0132329091"/>
    <s v="0132329091"/>
    <s v="0132329091"/>
    <s v="ainulhuda.razak@gmail.com"/>
    <s v="4500"/>
    <s v="6"/>
    <s v="A"/>
    <s v="2023"/>
    <s v="7"/>
    <s v="1103"/>
    <s v="3"/>
    <s v="1119"/>
    <s v="1"/>
    <s v="1223"/>
    <s v="2"/>
    <s v="1249"/>
    <s v="2"/>
    <s v="1449"/>
    <s v="6"/>
    <s v="1511"/>
    <s v="3"/>
    <s v="3767"/>
    <s v="6"/>
    <s v="    "/>
    <s v=" 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K"/>
    <s v="0"/>
    <s v="1"/>
    <s v="2"/>
    <s v="3"/>
    <s v="7"/>
    <s v="43.75"/>
    <s v="50.87"/>
    <s v="7240317"/>
    <n v="26"/>
    <s v="2425SPM-RAYUAN"/>
    <s v="Z2229"/>
    <s v="6"/>
    <s v="5"/>
    <s v="0"/>
    <s v=""/>
    <s v="2"/>
    <s v="A"/>
    <s v="7240317_dokumen_pendapatan.pdf"/>
    <s v="7240317_dokumen_pendapatanibu.pdf"/>
    <s v="student_image/7240317.jpg"/>
    <s v="1"/>
    <d v="2024-08-06T12:11:49"/>
    <m/>
    <s v=""/>
    <s v=""/>
    <s v="2"/>
    <s v="1"/>
    <d v="2024-08-13T10:39:06"/>
    <s v="13 OGOS 2024"/>
    <s v="8.00 PAGI - 11.00 PAGI"/>
    <s v=""/>
    <s v="B"/>
    <s v=""/>
    <s v=""/>
    <s v=""/>
    <s v=""/>
    <s v=""/>
    <m/>
    <n v="5332"/>
    <s v="061228080596"/>
    <s v="SRIKANDI"/>
    <s v="2-27"/>
    <s v="7240317"/>
  </r>
  <r>
    <s v="060807102556"/>
    <s v="ALYA FARISHA PRAYITNO"/>
    <s v="7240318"/>
    <s v="Z2229"/>
    <x v="3"/>
    <x v="3"/>
    <s v="2-27"/>
    <x v="1"/>
    <x v="0"/>
    <x v="2"/>
    <x v="800"/>
    <s v="Rayuan"/>
    <s v="670728715061"/>
    <s v="C7493696    "/>
    <d v="2006-08-07T00:00:00"/>
    <s v="PRAYITNO BIN KASIMAN"/>
    <s v=""/>
    <s v="0700"/>
    <x v="0"/>
    <s v="1"/>
    <s v="1"/>
    <s v="L"/>
    <s v="T"/>
    <s v=""/>
    <s v="B"/>
    <s v="MYS10"/>
    <s v="69.4"/>
    <s v="154.6"/>
    <s v="29.0"/>
    <s v="NO 17 JALAN BERUAS 20/KUB"/>
    <s v="TAMAN DAYA MAJU"/>
    <s v="MERU"/>
    <s v="40170"/>
    <s v="MYS10"/>
    <s v="1001"/>
    <s v="609"/>
    <s v="0176719263"/>
    <s v="0176719263"/>
    <s v="0126770377"/>
    <s v="alyafarsh78@gmail.com"/>
    <s v="0"/>
    <s v="6"/>
    <s v="A"/>
    <s v="2023"/>
    <s v="10"/>
    <s v="1103"/>
    <s v="3"/>
    <s v="1119"/>
    <s v="1"/>
    <s v="1249"/>
    <s v="1"/>
    <s v="1449"/>
    <s v="1"/>
    <s v="1511"/>
    <s v="1"/>
    <s v="2361"/>
    <s v="7"/>
    <s v="3766"/>
    <s v="1"/>
    <s v="3767"/>
    <s v="1"/>
    <s v="5227"/>
    <s v="4"/>
    <s v="5228"/>
    <s v="2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I1 "/>
    <s v="   "/>
    <s v="K"/>
    <s v="0"/>
    <s v="6"/>
    <s v="1"/>
    <s v="7"/>
    <s v="9"/>
    <s v="76.87"/>
    <s v="85.75"/>
    <s v="7240318"/>
    <n v="26"/>
    <s v="2425SPM-RAYUAN"/>
    <s v="Z2229"/>
    <s v="4"/>
    <s v="3"/>
    <s v="0"/>
    <s v=""/>
    <s v="2"/>
    <s v="A"/>
    <s v="7240318_dokumen_pendapatan.pdf"/>
    <s v="7240318_dokumen_pendapatanibu.pdf"/>
    <s v="student_image/7240318.jpeg"/>
    <s v="1"/>
    <d v="2024-08-06T21:53:30"/>
    <m/>
    <s v=""/>
    <s v=""/>
    <s v="2"/>
    <s v="1"/>
    <d v="2024-08-13T09:23:06"/>
    <s v="13 OGOS 2024"/>
    <s v="8.00 PAGI - 11.00 PAGI"/>
    <s v=""/>
    <s v="M"/>
    <s v=""/>
    <s v=""/>
    <s v=""/>
    <s v=""/>
    <s v=""/>
    <m/>
    <n v="5333"/>
    <s v="060807102556"/>
    <s v="SRIKANDI"/>
    <s v="2-27"/>
    <s v="7240318"/>
  </r>
  <r>
    <s v="061021140870"/>
    <s v="AMINAH BINTI BATHARUL ZAMAN"/>
    <s v="7240320"/>
    <s v="Z2229"/>
    <x v="3"/>
    <x v="3"/>
    <s v="2-27"/>
    <x v="1"/>
    <x v="0"/>
    <x v="2"/>
    <x v="801"/>
    <s v="Rayuan"/>
    <s v="701003106575"/>
    <s v="A3534529    "/>
    <d v="2006-10-21T00:00:00"/>
    <s v="BATHARUL ZAMAN BIN ABDUL KADIR"/>
    <s v=""/>
    <s v="0306"/>
    <x v="0"/>
    <s v="1"/>
    <s v="1"/>
    <s v="I"/>
    <s v="T"/>
    <s v=""/>
    <s v="B"/>
    <s v="MYS10"/>
    <s v="38.9"/>
    <s v="148.1"/>
    <s v="17.7"/>
    <s v="NO KAMPUNG BUJONG 47000 SG BULOH"/>
    <s v=""/>
    <s v="SG BULOH"/>
    <s v="47000"/>
    <s v="MYS10"/>
    <s v="1009"/>
    <s v="603"/>
    <s v="0176719945"/>
    <s v="0176719945"/>
    <s v="0142798632"/>
    <s v="aminahbz77@gmail.com"/>
    <s v="2500"/>
    <s v="9"/>
    <s v="A"/>
    <s v="2023"/>
    <s v="7"/>
    <s v="1103"/>
    <s v="0"/>
    <s v="1119"/>
    <s v="4"/>
    <s v="1223"/>
    <s v="2"/>
    <s v="1249"/>
    <s v="1"/>
    <s v="1449"/>
    <s v="5"/>
    <s v="1511"/>
    <s v="1"/>
    <s v="3766"/>
    <s v="1"/>
    <s v="    "/>
    <s v=" 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I1 "/>
    <s v="   "/>
    <s v="K"/>
    <s v="1"/>
    <s v="3"/>
    <s v="1"/>
    <s v="5"/>
    <s v="7"/>
    <s v="56.87"/>
    <s v="62.45"/>
    <s v="7240320"/>
    <n v="26"/>
    <s v="2425SPM-RAYUAN"/>
    <s v="Z2229"/>
    <s v="9"/>
    <s v="9"/>
    <s v="0"/>
    <s v=""/>
    <s v="2"/>
    <s v="A"/>
    <s v="7240320_dokumen_pendapatan.pdf"/>
    <s v="7240320_dokumen_pendapatanibu.pdf"/>
    <s v="student_image/7240320.jpg"/>
    <s v="1"/>
    <d v="2024-08-06T14:05:58"/>
    <m/>
    <s v=""/>
    <s v=""/>
    <s v="2"/>
    <s v="1"/>
    <d v="2024-08-13T09:58:41"/>
    <s v="13 OGOS 2024"/>
    <s v="8.00 PAGI - 11.00 PAGI"/>
    <s v=""/>
    <s v="B"/>
    <s v=""/>
    <s v=""/>
    <s v=""/>
    <s v=""/>
    <s v=""/>
    <m/>
    <n v="5334"/>
    <s v="061021140870"/>
    <s v="SRIKANDI"/>
    <s v="2-27"/>
    <s v="7240320"/>
  </r>
  <r>
    <s v="060814050539"/>
    <s v="IVAN CHONG ZHE WEI"/>
    <s v="7240327"/>
    <s v="Z2229"/>
    <x v="3"/>
    <x v="6"/>
    <s v="A-1-4"/>
    <x v="1"/>
    <x v="0"/>
    <x v="2"/>
    <x v="802"/>
    <s v="Rayuan"/>
    <s v="770601056079"/>
    <s v="770319055718"/>
    <d v="2006-08-14T00:00:00"/>
    <s v="CHONG KAH PO"/>
    <s v="LAU QUI HONG"/>
    <s v="0200"/>
    <x v="1"/>
    <s v="3"/>
    <s v="1"/>
    <s v="C"/>
    <s v="T"/>
    <s v=""/>
    <s v="B"/>
    <s v="MYS05"/>
    <s v="60"/>
    <s v="175"/>
    <s v="19.5"/>
    <s v="NO 7 JALAN MUHIBBAH 1"/>
    <s v="TAMAN MUHIBBAH"/>
    <s v="SUNGAI PELEK"/>
    <s v="43950"/>
    <s v="MYS10"/>
    <s v="1010"/>
    <s v="623"/>
    <s v="0178781010"/>
    <s v="0178781010"/>
    <s v="0122638717"/>
    <s v="ivanchong8801@gmail.com"/>
    <s v="3500"/>
    <s v="5"/>
    <s v="A"/>
    <s v="2023"/>
    <s v="10"/>
    <s v="1103"/>
    <s v="4"/>
    <s v="1119"/>
    <s v="5"/>
    <s v="1225"/>
    <s v="5"/>
    <s v="1249"/>
    <s v="2"/>
    <s v="1449"/>
    <s v="4"/>
    <s v="1511"/>
    <s v="3"/>
    <s v="2280"/>
    <s v="2"/>
    <s v="2611"/>
    <s v="4"/>
    <s v="3766"/>
    <s v="5"/>
    <s v="6351"/>
    <s v="4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C1 "/>
    <s v="   "/>
    <s v="K"/>
    <s v="0"/>
    <s v="0"/>
    <s v="2"/>
    <s v="2"/>
    <s v="10"/>
    <s v="55.62"/>
    <s v="63.06"/>
    <s v="7240327"/>
    <n v="26"/>
    <s v="2425SPM-RAYUAN"/>
    <s v="Z2229"/>
    <s v="3"/>
    <s v="2"/>
    <s v="0"/>
    <s v=""/>
    <s v="2"/>
    <s v="A"/>
    <s v="7240327_dokumen_pendapatan.pdf"/>
    <s v="7240327_dokumen_pendapatanibu.pdf"/>
    <s v="student_image/7240327.jpg"/>
    <s v="1"/>
    <d v="2024-08-07T13:16:15"/>
    <m/>
    <s v=""/>
    <s v=""/>
    <s v="2"/>
    <s v="1"/>
    <d v="2024-08-13T10:20:39"/>
    <s v="13 OGOS 2024"/>
    <s v="8.00 PAGI - 11.00 PAGI"/>
    <s v=""/>
    <s v="B"/>
    <s v=""/>
    <s v=""/>
    <s v=""/>
    <s v=""/>
    <s v=""/>
    <m/>
    <n v="5335"/>
    <s v="060814050539"/>
    <s v="LEKIR"/>
    <s v="A-1-4"/>
    <s v="7240327"/>
  </r>
  <r>
    <s v="060119030720"/>
    <s v="NUR ADALYA FARHANIS BINTI MUHAMMAD AZRAN"/>
    <s v="7240338"/>
    <s v="Z2229"/>
    <x v="3"/>
    <x v="3"/>
    <s v="2-27"/>
    <x v="1"/>
    <x v="0"/>
    <x v="2"/>
    <x v="803"/>
    <s v="Rayuan"/>
    <s v="760615035253"/>
    <s v="800731035406"/>
    <d v="2006-01-19T00:00:00"/>
    <s v="MUHAMMAD AZRAN BIN HUSSIN"/>
    <s v="JAILANI BINTI ABDUL RAHMAN"/>
    <s v="0100"/>
    <x v="0"/>
    <s v="1"/>
    <s v="1"/>
    <s v="B"/>
    <s v="T"/>
    <s v=""/>
    <s v="B"/>
    <s v="MYS03"/>
    <s v="43"/>
    <s v="161"/>
    <s v="16.5"/>
    <s v="L0T 1731 PERUMAHAN TANAH PUTIH , DEPAN"/>
    <s v="KOLAM BAYU LENANG"/>
    <s v="GUA MUSANG"/>
    <s v="18300"/>
    <s v="MYS03"/>
    <s v="0308"/>
    <s v="347"/>
    <s v="0149402499"/>
    <s v="0149402499"/>
    <s v="0127747790"/>
    <s v="jailanilani.azrani44@gmail.com"/>
    <s v="3042"/>
    <s v="4"/>
    <s v="A"/>
    <s v="2023"/>
    <s v="8"/>
    <s v="1103"/>
    <s v="2"/>
    <s v="1119"/>
    <s v="7"/>
    <s v="1223"/>
    <s v="3"/>
    <s v="1249"/>
    <s v="3"/>
    <s v="1449"/>
    <s v="6"/>
    <s v="1511"/>
    <s v="3"/>
    <s v="2611"/>
    <s v="1"/>
    <s v="3769"/>
    <s v="6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B40"/>
    <s v="K"/>
    <s v="0"/>
    <s v="1"/>
    <s v="1"/>
    <s v="2"/>
    <s v="7"/>
    <s v="45"/>
    <s v="51.97"/>
    <s v="7240338"/>
    <n v="26"/>
    <s v="2425SPM-RAYUAN"/>
    <s v="Z2229"/>
    <s v="4"/>
    <s v="2"/>
    <s v="0"/>
    <s v=""/>
    <s v="2"/>
    <s v="A"/>
    <s v="7240338_dokumen_pendapatan.pdf"/>
    <s v="7240338_dokumen_pendapatanibu.pdf"/>
    <s v="student_image/7240338.jpg"/>
    <s v="1"/>
    <d v="2024-08-06T12:09:05"/>
    <m/>
    <s v=""/>
    <s v=""/>
    <s v="2"/>
    <s v="1"/>
    <d v="2024-08-13T09:43:34"/>
    <s v="13 OGOS 2024"/>
    <s v="8.00 PAGI - 11.00 PAGI"/>
    <s v=""/>
    <s v="B"/>
    <s v=""/>
    <s v=""/>
    <s v=""/>
    <s v=""/>
    <s v=""/>
    <m/>
    <n v="5336"/>
    <s v="060119030720"/>
    <s v="SRIKANDI"/>
    <s v="2-27"/>
    <s v="7240338"/>
  </r>
  <r>
    <s v="060907140218"/>
    <s v="NUR BALQIS HANANIE BINTI ROSIDI"/>
    <s v="7240341"/>
    <s v="Z2229"/>
    <x v="3"/>
    <x v="3"/>
    <s v="2-26"/>
    <x v="1"/>
    <x v="0"/>
    <x v="2"/>
    <x v="804"/>
    <s v="Rayuan"/>
    <s v="T3013596    "/>
    <s v="750805086538"/>
    <d v="2006-09-07T00:00:00"/>
    <s v="ROSIDI BIN JAOFOR"/>
    <s v="ROSMAWANI BINTI MT DESA"/>
    <s v="0100"/>
    <x v="0"/>
    <s v="1"/>
    <s v="1"/>
    <s v="B"/>
    <s v="T"/>
    <s v=""/>
    <s v="B"/>
    <s v="MYS14"/>
    <s v="63"/>
    <s v="164"/>
    <s v="23.4"/>
    <s v="NO 85 , PERSIARAN SERI RAIA"/>
    <s v="TAMAN SERI RAIA , KAMPUNG KEPAYANG"/>
    <s v="IPOH"/>
    <s v="31300"/>
    <s v="MYS08"/>
    <s v="0803"/>
    <s v="522"/>
    <s v="01127335180"/>
    <s v="01127335180"/>
    <s v="0195903209"/>
    <s v="hananiebalqis@gmail.com"/>
    <s v="17468.25"/>
    <s v="6"/>
    <s v="A"/>
    <s v="2023"/>
    <s v="8"/>
    <s v="1103"/>
    <s v="3"/>
    <s v="1119"/>
    <s v="4"/>
    <s v="1223"/>
    <s v="2"/>
    <s v="1249"/>
    <s v="4"/>
    <s v="1449"/>
    <s v="6"/>
    <s v="1511"/>
    <s v="4"/>
    <s v="2280"/>
    <s v="5"/>
    <s v="3766"/>
    <s v="2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K"/>
    <s v="0"/>
    <s v="0"/>
    <s v="2"/>
    <s v="2"/>
    <s v="8"/>
    <s v="51.87"/>
    <s v="58.83"/>
    <s v="7240341"/>
    <n v="26"/>
    <s v="2425SPM-RAYUAN"/>
    <s v="Z2229"/>
    <s v="5"/>
    <s v="3"/>
    <s v="0"/>
    <s v=""/>
    <s v="2"/>
    <s v="A"/>
    <s v="7240341_dokumen_pendapatan.pdf"/>
    <s v="7240341_dokumen_pendapatanibu.pdf"/>
    <s v="student_image/7240341.jpg"/>
    <s v="1"/>
    <d v="2024-08-06T12:05:37"/>
    <m/>
    <s v=""/>
    <s v=""/>
    <s v="2"/>
    <s v="1"/>
    <d v="2024-08-13T10:25:21"/>
    <s v="13 OGOS 2024"/>
    <s v="8.00 PAGI - 11.00 PAGI"/>
    <s v=""/>
    <s v="T"/>
    <s v=""/>
    <s v=""/>
    <s v=""/>
    <s v=""/>
    <s v=""/>
    <m/>
    <n v="5337"/>
    <s v="060907140218"/>
    <s v="SRIKANDI"/>
    <s v="2-26"/>
    <s v="7240341"/>
  </r>
  <r>
    <s v="060104040440"/>
    <s v="NURIN DARWISYAH BINTI SAHLAN"/>
    <s v="7240344"/>
    <s v="Z2229"/>
    <x v="3"/>
    <x v="3"/>
    <s v="2-26"/>
    <x v="1"/>
    <x v="2"/>
    <x v="1"/>
    <x v="1"/>
    <s v="Rayuan"/>
    <s v="790203045217"/>
    <s v="821012045424"/>
    <d v="2006-01-04T00:00:00"/>
    <s v="SAHLAN BIN TOMPANG"/>
    <s v="NORLIYA BINTI MAHMUD"/>
    <s v="0100"/>
    <x v="0"/>
    <s v="1"/>
    <s v="1"/>
    <s v="B"/>
    <s v="T"/>
    <s v=""/>
    <s v="B"/>
    <s v="MYS04"/>
    <s v="46"/>
    <s v="151"/>
    <s v="20.1"/>
    <s v="RM 465 JALAN PERMAI 3"/>
    <s v="TAMAN PERMAI REMBIA"/>
    <s v="ALOR GAJAH"/>
    <s v="78000"/>
    <s v="MYS04"/>
    <s v=""/>
    <s v=""/>
    <s v="0173135600"/>
    <s v="0173135600"/>
    <s v="0166486620"/>
    <s v="nurindarwisyah6@gmail.com"/>
    <s v="2000"/>
    <s v="5"/>
    <s v="A"/>
    <s v="2023"/>
    <s v="8"/>
    <s v="1103"/>
    <s v="2"/>
    <s v="1119"/>
    <s v="2"/>
    <s v="1223"/>
    <s v="2"/>
    <s v="1249"/>
    <s v="4"/>
    <s v="1449"/>
    <s v="5"/>
    <s v="1511"/>
    <s v="2"/>
    <s v="2280"/>
    <s v="2"/>
    <s v="3729"/>
    <s v="1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K"/>
    <s v="0"/>
    <s v="1"/>
    <s v="5"/>
    <s v="6"/>
    <s v="8"/>
    <s v="51.26"/>
    <s v="58.18"/>
    <s v="7240344"/>
    <n v="26"/>
    <s v="2425SPM-RAYUAN"/>
    <s v="Z2229"/>
    <s v="5"/>
    <s v="2"/>
    <s v=""/>
    <s v=""/>
    <s v=""/>
    <s v="A"/>
    <s v=""/>
    <s v=""/>
    <s v=""/>
    <s v="1"/>
    <d v="2024-08-08T07:04:06"/>
    <m/>
    <s v=""/>
    <s v=""/>
    <s v="1"/>
    <s v="0"/>
    <m/>
    <s v="13 OGOS 2024"/>
    <s v="8.00 PAGI - 11.00 PAGI"/>
    <s v=""/>
    <s v=""/>
    <s v=""/>
    <s v=""/>
    <s v=""/>
    <s v=""/>
    <s v=""/>
    <m/>
    <n v="5338"/>
    <s v="060104040440"/>
    <s v="SRIKANDI"/>
    <s v="2-26"/>
    <s v="7240344"/>
  </r>
  <r>
    <s v="060509140044"/>
    <s v="SOFIYYAH DAMIA BINTI MOHD NORDIN"/>
    <s v="7240352"/>
    <s v="Z2229"/>
    <x v="3"/>
    <x v="3"/>
    <s v="2-26"/>
    <x v="1"/>
    <x v="0"/>
    <x v="2"/>
    <x v="805"/>
    <s v="Rayuan"/>
    <s v="760229017153"/>
    <s v="81108016116"/>
    <d v="2006-05-09T00:00:00"/>
    <s v="MOHD NORDIN BIN BUHARI"/>
    <s v=""/>
    <s v="0100"/>
    <x v="0"/>
    <s v="1"/>
    <s v="1"/>
    <s v="B"/>
    <s v="T"/>
    <s v=""/>
    <s v="B"/>
    <s v="MYS14"/>
    <s v="41"/>
    <s v="149"/>
    <s v="18.4"/>
    <s v="2, JLN KEKWA 8 TMN SERENDAH"/>
    <s v="48200 SERENDAH SELANGOR"/>
    <s v="SERENDAH"/>
    <s v="48200"/>
    <s v="MYS10"/>
    <s v="1007"/>
    <s v="574"/>
    <s v="0193300229"/>
    <s v="0196743026"/>
    <s v="0196743026"/>
    <s v="sofiyyahdami8@gmail.com"/>
    <s v="5000"/>
    <s v="6"/>
    <s v="A"/>
    <s v="2023"/>
    <s v="8"/>
    <s v="1103"/>
    <s v="4"/>
    <s v="1119"/>
    <s v="7"/>
    <s v="1223"/>
    <s v="4"/>
    <s v="1249"/>
    <s v="4"/>
    <s v="1449"/>
    <s v="3"/>
    <s v="1511"/>
    <s v="3"/>
    <s v="3766"/>
    <s v="3"/>
    <s v="5226"/>
    <s v="3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K"/>
    <s v="0"/>
    <s v="0"/>
    <s v="0"/>
    <s v="0"/>
    <s v="7"/>
    <s v="51.87"/>
    <s v="58.68"/>
    <s v="7240352"/>
    <n v="26"/>
    <s v="2425SPM-RAYUAN"/>
    <s v="Z2229"/>
    <s v="4"/>
    <s v="2"/>
    <s v="0"/>
    <s v=""/>
    <s v="2"/>
    <s v="A"/>
    <s v="7240352_dokumen_pendapatan.pdf"/>
    <s v="7240352_dokumen_pendapatanibu.pdf"/>
    <s v="student_image/7240352.jpeg"/>
    <s v="1"/>
    <d v="2024-08-06T20:41:38"/>
    <m/>
    <s v=""/>
    <s v=""/>
    <s v="2"/>
    <s v="1"/>
    <d v="2024-08-13T09:21:59"/>
    <s v="13 OGOS 2024"/>
    <s v="8.00 PAGI - 11.00 PAGI"/>
    <s v=""/>
    <s v="B"/>
    <s v=""/>
    <s v=""/>
    <s v=""/>
    <s v=""/>
    <s v=""/>
    <m/>
    <n v="5339"/>
    <s v="060509140044"/>
    <s v="SRIKANDI"/>
    <s v="2-26"/>
    <s v="7240352"/>
  </r>
  <r>
    <s v="060317080219"/>
    <s v="MUHAMMAD HAZIQ BIN TARMIZI"/>
    <s v="7240358"/>
    <s v="Z2229"/>
    <x v="3"/>
    <x v="6"/>
    <s v="A-1-4"/>
    <x v="1"/>
    <x v="0"/>
    <x v="2"/>
    <x v="806"/>
    <s v="Rayuan"/>
    <s v="701124086339"/>
    <s v="710530085504"/>
    <d v="2006-03-17T00:00:00"/>
    <s v="TARMIZI BIN MOHAMAD SUPIAN"/>
    <s v="NORA'ANI BINTI ABU BAKAR"/>
    <s v="0100"/>
    <x v="1"/>
    <s v="1"/>
    <s v="1"/>
    <s v="B"/>
    <s v="T"/>
    <s v=""/>
    <s v="B"/>
    <s v="MYS08"/>
    <s v="57.9"/>
    <s v="173.6"/>
    <s v="19.2"/>
    <s v="NO 64 PERSIARAN TEMBOK 8 TAMAN SRI DESA"/>
    <s v="30010 IPOH PERAK"/>
    <s v="IPOH"/>
    <s v="30010"/>
    <s v="MYS08"/>
    <s v="0803"/>
    <s v="521"/>
    <s v="0172393371"/>
    <s v="0172393371"/>
    <s v="0172393371"/>
    <s v="haziqtarmizi0603@gmail.com"/>
    <s v="4909.84"/>
    <s v="3"/>
    <s v="A"/>
    <s v="2023"/>
    <s v="8"/>
    <s v="1103"/>
    <s v="3"/>
    <s v="1119"/>
    <s v="4"/>
    <s v="1223"/>
    <s v="2"/>
    <s v="1249"/>
    <s v="5"/>
    <s v="1449"/>
    <s v="4"/>
    <s v="1511"/>
    <s v="4"/>
    <s v="3756"/>
    <s v="7"/>
    <s v="3767"/>
    <s v="4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K"/>
    <s v="0"/>
    <s v="0"/>
    <s v="1"/>
    <s v="1"/>
    <s v="7"/>
    <s v="45.63"/>
    <s v="52.97"/>
    <s v="7240358"/>
    <n v="26"/>
    <s v="2425SPM-RAYUAN"/>
    <s v="Z2229"/>
    <s v="5"/>
    <s v="4"/>
    <s v="0"/>
    <s v=""/>
    <s v="2"/>
    <s v="A"/>
    <s v="7240358_dokumen_pendapatan.pdf"/>
    <s v="7240358_dokumen_pendapatanibu.pdf"/>
    <s v="student_image/7240358.jpg"/>
    <s v="1"/>
    <d v="2024-08-06T15:27:21"/>
    <m/>
    <s v=""/>
    <s v=""/>
    <s v="2"/>
    <s v="1"/>
    <d v="2024-08-13T08:10:18"/>
    <s v="13 OGOS 2024"/>
    <s v="8.00 PAGI - 11.00 PAGI"/>
    <s v=""/>
    <s v="M"/>
    <s v=""/>
    <s v=""/>
    <s v=""/>
    <s v=""/>
    <s v=""/>
    <m/>
    <n v="5340"/>
    <s v="060317080219"/>
    <s v="LEKIR"/>
    <s v="A-1-4"/>
    <s v="7240358"/>
  </r>
  <r>
    <s v="060715140942"/>
    <s v="SIWETHA PECI A/P BALAKRISHNA"/>
    <s v="7240359"/>
    <s v="Z2229"/>
    <x v="3"/>
    <x v="3"/>
    <s v="2-26"/>
    <x v="1"/>
    <x v="0"/>
    <x v="2"/>
    <x v="807"/>
    <s v="Rayuan"/>
    <s v="700620086691"/>
    <s v="731221085810"/>
    <d v="2006-07-15T00:00:00"/>
    <s v="BALAKRISHNA A/L NARAYANAN"/>
    <s v="KALA BARATI A/P THANGAVELU"/>
    <s v="0300"/>
    <x v="0"/>
    <s v="4"/>
    <s v="1"/>
    <s v="I"/>
    <s v="T"/>
    <s v=""/>
    <s v="B"/>
    <s v="MYS14"/>
    <s v="56.5"/>
    <s v="158.2"/>
    <s v="22.5"/>
    <s v="NO.83,JALAN INDAH 11"/>
    <s v="TAMAN CHERAS INDAH"/>
    <s v="KUALA LUMPUR"/>
    <s v="56100"/>
    <s v="MYS14"/>
    <s v="1400"/>
    <s v="206"/>
    <s v="0122555249"/>
    <s v="01117141342"/>
    <s v="01117141342"/>
    <s v="siwetha15@gmail.com"/>
    <s v="11800"/>
    <s v="5"/>
    <s v="A"/>
    <s v="2023"/>
    <s v="9"/>
    <s v="1103"/>
    <s v="2"/>
    <s v="1119"/>
    <s v="1"/>
    <s v="1225"/>
    <s v="1"/>
    <s v="1249"/>
    <s v="3"/>
    <s v="1449"/>
    <s v="1"/>
    <s v="1511"/>
    <s v="1"/>
    <s v="3472"/>
    <s v="5"/>
    <s v="3756"/>
    <s v="3"/>
    <s v="3767"/>
    <s v="1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I1 "/>
    <s v="   "/>
    <s v="K"/>
    <s v="0"/>
    <s v="5"/>
    <s v="1"/>
    <s v="6"/>
    <s v="9"/>
    <s v="72.5"/>
    <s v="78.85"/>
    <s v="7240359"/>
    <n v="26"/>
    <s v="2425SPM-RAYUAN"/>
    <s v="Z2229"/>
    <s v="3"/>
    <s v="3"/>
    <s v="0"/>
    <s v=""/>
    <s v="2"/>
    <s v="A"/>
    <s v="7240359_dokumen_pendapatan.pdf"/>
    <s v="7240359_dokumen_pendapatanibu.pdf"/>
    <s v="student_image/7240359.jpg"/>
    <s v="1"/>
    <d v="2024-08-06T21:08:40"/>
    <m/>
    <s v=""/>
    <s v=""/>
    <s v="2"/>
    <s v="1"/>
    <d v="2024-08-13T08:09:26"/>
    <s v="13 OGOS 2024"/>
    <s v="8.00 PAGI - 11.00 PAGI"/>
    <s v=""/>
    <s v="T"/>
    <s v=""/>
    <s v=""/>
    <s v=""/>
    <s v=""/>
    <s v=""/>
    <m/>
    <n v="5341"/>
    <s v="060715140942"/>
    <s v="SRIKANDI"/>
    <s v="2-26"/>
    <s v="7240359"/>
  </r>
  <r>
    <s v="060416031113"/>
    <s v="NIK MOHAMAD NASAEI BIN CHE MAZLAN"/>
    <s v="7240361"/>
    <s v="Z2229"/>
    <x v="3"/>
    <x v="6"/>
    <s v="A-1-4"/>
    <x v="1"/>
    <x v="0"/>
    <x v="2"/>
    <x v="808"/>
    <s v="Rayuan"/>
    <s v="700310035311"/>
    <s v="760711035026"/>
    <d v="2006-04-16T00:00:00"/>
    <s v="CHE MAZLAN BIN JUSOH"/>
    <s v="TUAN MAS BINTI RAJA YAACOB"/>
    <s v="0100"/>
    <x v="1"/>
    <s v="1"/>
    <s v="1"/>
    <s v="B"/>
    <s v="T"/>
    <s v=""/>
    <s v="B"/>
    <s v="MYS03"/>
    <s v="54"/>
    <s v="171"/>
    <s v="18.4"/>
    <s v="KAMPUNG PAUH SEMBILAN,BERIS KUBOR BESAR"/>
    <s v=""/>
    <s v="BACHOK"/>
    <s v="16050"/>
    <s v="MYS03"/>
    <s v="0301"/>
    <s v="322"/>
    <s v="0194160352"/>
    <s v="0194160352"/>
    <s v="0194160352"/>
    <s v="nikmohamadnasaeicm164@gmail.com"/>
    <s v="1500"/>
    <s v="5"/>
    <s v="A"/>
    <s v="2023"/>
    <s v="9"/>
    <s v="1103"/>
    <s v="1"/>
    <s v="1119"/>
    <s v="3"/>
    <s v="1223"/>
    <s v="0"/>
    <s v="1249"/>
    <s v="1"/>
    <s v="1449"/>
    <s v="1"/>
    <s v="3472"/>
    <s v="7"/>
    <s v="4531"/>
    <s v="5"/>
    <s v="4541"/>
    <s v="5"/>
    <s v="4551"/>
    <s v="6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B40"/>
    <s v="T"/>
    <s v="1"/>
    <s v="3"/>
    <s v="0"/>
    <s v="4"/>
    <s v="8"/>
    <s v="60"/>
    <s v="60"/>
    <s v="7240361"/>
    <n v="26"/>
    <s v="2425SPM-RAYUAN"/>
    <s v="Z2229"/>
    <s v="7"/>
    <s v="3"/>
    <s v="0"/>
    <s v=""/>
    <s v="2"/>
    <s v="A"/>
    <s v="7240361_dokumen_pendapatan.pdf"/>
    <s v="7240361_dokumen_pendapatanibu.pdf"/>
    <s v="student_image/7240361.jpg"/>
    <s v="1"/>
    <d v="2024-08-06T14:08:52"/>
    <m/>
    <s v=""/>
    <s v=""/>
    <s v="2"/>
    <s v="1"/>
    <d v="2024-08-13T09:55:57"/>
    <s v="13 OGOS 2024"/>
    <s v="8.00 PAGI - 11.00 PAGI"/>
    <s v=""/>
    <s v="B"/>
    <s v=""/>
    <s v=""/>
    <s v=""/>
    <s v=""/>
    <s v=""/>
    <m/>
    <n v="5342"/>
    <s v="060416031113"/>
    <s v="LEKIR"/>
    <s v="A-1-4"/>
    <s v="7240361"/>
  </r>
  <r>
    <s v="061023100709"/>
    <s v="MUHAMAD ADIP HAIQAL BIN MUHAMAD PARIZOL"/>
    <s v="7240362"/>
    <s v="Z2229"/>
    <x v="3"/>
    <x v="6"/>
    <s v="A-1-4"/>
    <x v="1"/>
    <x v="2"/>
    <x v="1"/>
    <x v="1"/>
    <s v="Rayuan"/>
    <s v="830611025729"/>
    <s v="840124065286"/>
    <d v="2006-10-23T00:00:00"/>
    <s v="MUHAMAD PARIZOL BIN KAMARUDDIN"/>
    <s v="AZELIZA BINTI ABAS"/>
    <s v="0100"/>
    <x v="1"/>
    <s v="1"/>
    <s v="1"/>
    <s v="B"/>
    <s v="T"/>
    <s v=""/>
    <s v="B"/>
    <s v="MYS10"/>
    <s v="68"/>
    <s v="170"/>
    <s v="23.5"/>
    <s v="NO 170,JALAN RPS 5,"/>
    <s v="RESIDENSI PRIMA, SEGARI,"/>
    <s v="LUMUT"/>
    <s v="32200"/>
    <s v="MYS08"/>
    <s v=""/>
    <s v=""/>
    <s v="0182998597"/>
    <s v="0182998597"/>
    <s v="0132638633"/>
    <s v="adiphaiqal15@gmail.com"/>
    <s v="5000"/>
    <s v="7"/>
    <s v="A"/>
    <s v="2023"/>
    <s v="9"/>
    <s v="1103"/>
    <s v="2"/>
    <s v="1119"/>
    <s v="2"/>
    <s v="1223"/>
    <s v="3"/>
    <s v="1249"/>
    <s v="3"/>
    <s v="1449"/>
    <s v="3"/>
    <s v="3472"/>
    <s v="9"/>
    <s v="4531"/>
    <s v="6"/>
    <s v="4541"/>
    <s v="7"/>
    <s v="4551"/>
    <s v="7"/>
    <s v=""/>
    <s v=""/>
    <s v=""/>
    <s v=""/>
    <s v=""/>
    <s v=""/>
    <s v=""/>
    <s v=""/>
    <s v=""/>
    <s v=""/>
    <s v=""/>
    <s v=""/>
    <s v=""/>
    <s v=""/>
    <s v=""/>
    <s v=""/>
    <s v=""/>
    <s v=""/>
    <m/>
    <s v=""/>
    <s v="B1 "/>
    <s v=""/>
    <s v="T"/>
    <s v="0"/>
    <s v="0"/>
    <s v="2"/>
    <s v="2"/>
    <s v="6"/>
    <s v="46.87"/>
    <s v="54.8"/>
    <s v="7240362"/>
    <n v="26"/>
    <s v="2425SPM-RAYUAN"/>
    <s v="Z2229"/>
    <s v="5"/>
    <s v="1"/>
    <s v=""/>
    <s v=""/>
    <s v=""/>
    <s v="A"/>
    <s v=""/>
    <s v=""/>
    <s v=""/>
    <s v="1"/>
    <d v="2024-08-06T15:12:25"/>
    <m/>
    <s v=""/>
    <s v=""/>
    <s v="1"/>
    <s v="0"/>
    <m/>
    <s v="13 OGOS 2024"/>
    <s v="8.00 PAGI - 11.00 PAGI"/>
    <s v=""/>
    <s v=""/>
    <s v=""/>
    <s v=""/>
    <s v=""/>
    <s v=""/>
    <s v=""/>
    <m/>
    <n v="5343"/>
    <s v="061023100709"/>
    <s v="LEKIR"/>
    <s v="A-1-4"/>
    <s v="7240362"/>
  </r>
  <r>
    <s v="060210080331"/>
    <s v="AMIRUL SHAFIQ BIN ROSSHIDI"/>
    <s v="7240366"/>
    <s v="Z2701"/>
    <x v="6"/>
    <x v="6"/>
    <s v="A-1-9"/>
    <x v="1"/>
    <x v="0"/>
    <x v="2"/>
    <x v="809"/>
    <s v="Rayuan"/>
    <s v="770722095197"/>
    <s v="771013135388"/>
    <d v="2006-10-02T00:00:00"/>
    <s v="ROSSHIDI BIN LEN"/>
    <s v="JULIANA BINTI JUNAIDI"/>
    <s v="0100"/>
    <x v="1"/>
    <s v="1"/>
    <s v="1"/>
    <s v="B"/>
    <s v="T"/>
    <s v=""/>
    <s v="B"/>
    <s v="MYS08"/>
    <s v="65.4"/>
    <s v="177.4"/>
    <s v="20.7"/>
    <s v="SI 171,  LORONG 8,"/>
    <s v="TAMAN AYER MOLEK PERDANA,"/>
    <s v="KUALA SUNGAI BARU"/>
    <s v="78200"/>
    <s v="MYS04"/>
    <s v="0403"/>
    <s v="348"/>
    <s v="01135685686"/>
    <s v="01135685686"/>
    <s v="01135685686"/>
    <s v="as0138856389@gmail.com"/>
    <s v="7600"/>
    <s v="8"/>
    <s v="A"/>
    <s v="2023"/>
    <s v="8"/>
    <s v="1103"/>
    <s v="3"/>
    <s v="1119"/>
    <s v="6"/>
    <s v="1249"/>
    <s v="3"/>
    <s v="1449"/>
    <s v="2"/>
    <s v="1511"/>
    <s v="4"/>
    <s v="2361"/>
    <s v="3"/>
    <s v="5227"/>
    <s v="5"/>
    <s v="5228"/>
    <s v="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  <s v=""/>
    <s v="B1 "/>
    <s v=""/>
    <s v="K"/>
    <s v="0"/>
    <s v="0"/>
    <s v="1"/>
    <s v="1"/>
    <s v="8"/>
    <s v="51.87"/>
    <s v="60.87"/>
    <s v="7240366"/>
    <n v="26"/>
    <s v="2425SPM-RAYUAN"/>
    <s v="Z2701"/>
    <s v="8"/>
    <s v="4"/>
    <s v="0"/>
    <s v=""/>
    <s v="2"/>
    <s v="A"/>
    <s v="7240366_dokumen_pendapatan.pdf"/>
    <s v="7240366_dokumen_pendapatanibu.pdf"/>
    <s v="student_image/7240366.jpg"/>
    <s v="1"/>
    <d v="2024-08-06T14:58:27"/>
    <m/>
    <s v=""/>
    <s v=""/>
    <s v="2"/>
    <s v="1"/>
    <d v="2024-08-13T10:54:15"/>
    <s v="13 OGOS 2024"/>
    <s v="8.00 PAGI - 11.00 PAGI"/>
    <s v=""/>
    <s v="M"/>
    <s v=""/>
    <s v=""/>
    <s v=""/>
    <s v=""/>
    <s v=""/>
    <m/>
    <n v="5344"/>
    <s v="060210080331"/>
    <s v="LEKIR"/>
    <s v="A-1-9"/>
    <s v="7240366"/>
  </r>
  <r>
    <s v="060810101335"/>
    <s v="MUHAMMAD IMAN NUR HAKIM BIN PK ADEK"/>
    <s v="7240367"/>
    <s v="Z2701"/>
    <x v="6"/>
    <x v="6"/>
    <s v="A-1-8"/>
    <x v="1"/>
    <x v="0"/>
    <x v="2"/>
    <x v="810"/>
    <s v="Rayuan"/>
    <s v="660811035631"/>
    <s v="770929036370"/>
    <d v="2006-08-10T00:00:00"/>
    <s v="PK ADEK BIN JUSOH"/>
    <s v="MARZIANA BINTI AB KADIR"/>
    <s v="0100"/>
    <x v="1"/>
    <s v="1"/>
    <s v="1"/>
    <s v="B"/>
    <s v="T"/>
    <s v=""/>
    <s v="B"/>
    <s v="MYS10"/>
    <s v="83"/>
    <s v="184"/>
    <s v="24.5"/>
    <s v="NO 6 LOT 2784, JALAN LIMAU KAPAR 42200"/>
    <s v="NO 6 LOT 2784 KAPAR KLANG"/>
    <s v="KLANG"/>
    <s v="42200"/>
    <s v="MYS10"/>
    <s v="1001"/>
    <s v="609"/>
    <s v="0183151905"/>
    <s v="01169931651"/>
    <s v="01169931651"/>
    <s v="imanhakim0608@gmail.com"/>
    <s v="1700"/>
    <s v="4"/>
    <s v="A"/>
    <s v="2023"/>
    <s v="8"/>
    <s v="1103"/>
    <s v="2"/>
    <s v="1119"/>
    <s v="5"/>
    <s v="1249"/>
    <s v="3"/>
    <s v="1449"/>
    <s v="8"/>
    <s v="1511"/>
    <s v="5"/>
    <s v="2361"/>
    <s v="8"/>
    <s v="5227"/>
    <s v="6"/>
    <s v="5228"/>
    <s v="7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K"/>
    <s v="0"/>
    <s v="0"/>
    <s v="1"/>
    <s v="1"/>
    <s v="5"/>
    <s v="35"/>
    <s v="43.73"/>
    <s v="7240367"/>
    <n v="26"/>
    <s v="2425SPM-RAYUAN"/>
    <s v="Z2701"/>
    <s v="3"/>
    <s v="2"/>
    <s v="0"/>
    <s v=""/>
    <s v="2"/>
    <s v="A"/>
    <s v="7240367_dokumen_pendapatan.pdf"/>
    <s v="7240367_dokumen_pendapatanibu.pdf"/>
    <s v="student_image/7240367.jpg"/>
    <s v="1"/>
    <d v="2024-08-06T15:23:50"/>
    <m/>
    <s v=""/>
    <s v=""/>
    <s v="2"/>
    <s v="1"/>
    <d v="2024-08-13T10:42:12"/>
    <s v="13 OGOS 2024"/>
    <s v="8.00 PAGI - 11.00 PAGI"/>
    <s v=""/>
    <s v="B"/>
    <s v=""/>
    <s v=""/>
    <s v=""/>
    <s v=""/>
    <s v=""/>
    <m/>
    <n v="5345"/>
    <s v="060810101335"/>
    <s v="LEKIR"/>
    <s v="A-1-8"/>
    <s v="7240367"/>
  </r>
  <r>
    <s v="050107040404"/>
    <s v="NUR AIN NAJWA BINTI SHAHBANDI"/>
    <s v="7240368"/>
    <s v="Z2701"/>
    <x v="6"/>
    <x v="3"/>
    <s v="2-28"/>
    <x v="1"/>
    <x v="2"/>
    <x v="1"/>
    <x v="1"/>
    <s v="Rayuan"/>
    <s v="691115016367"/>
    <s v="740101065940"/>
    <d v="2005-01-07T00:00:00"/>
    <s v="SHAHBANDI BIN ARSHAD"/>
    <s v="WAN NORHAZILAH BINTI WAN ABDULLAH"/>
    <s v="0100"/>
    <x v="0"/>
    <s v="1"/>
    <s v="1"/>
    <s v="B"/>
    <s v="T"/>
    <s v=""/>
    <s v="B"/>
    <s v="MYS04"/>
    <s v="40"/>
    <s v="155"/>
    <s v="16.6"/>
    <s v="NO 33 LORONG 3 TAMAN ROMPIN PERMAI 26800"/>
    <s v="TAMAN ROMPIN PERMAI KUALA ROMPIN PAHANG"/>
    <s v="KUALA ROMPIN"/>
    <s v="26800"/>
    <s v="MYS06"/>
    <s v=""/>
    <s v=""/>
    <s v="01112315292"/>
    <s v="0179835290"/>
    <s v="0179835290"/>
    <s v="nurayiien00@gmail.com"/>
    <s v="5000"/>
    <s v="2"/>
    <s v="A"/>
    <s v="2023"/>
    <s v="7"/>
    <s v="1103"/>
    <s v="1"/>
    <s v="1119"/>
    <s v="6"/>
    <s v="1223"/>
    <s v="2"/>
    <s v="1249"/>
    <s v="3"/>
    <s v="1449"/>
    <s v="3"/>
    <s v="1511"/>
    <s v="2"/>
    <s v="2361"/>
    <s v="3"/>
    <s v="    "/>
    <s v=" 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K"/>
    <s v="0"/>
    <s v="1"/>
    <s v="2"/>
    <s v="3"/>
    <s v="7"/>
    <s v="48.76"/>
    <s v="48.76"/>
    <s v="7240368"/>
    <n v="26"/>
    <s v="2425SPM-RAYUAN"/>
    <s v="Z2701"/>
    <s v="8"/>
    <s v="7"/>
    <s v=""/>
    <s v=""/>
    <s v=""/>
    <s v="A"/>
    <s v=""/>
    <s v=""/>
    <s v=""/>
    <s v="1"/>
    <d v="2024-08-07T16:39:26"/>
    <m/>
    <s v=""/>
    <s v=""/>
    <s v="1"/>
    <s v="0"/>
    <m/>
    <s v="13 OGOS 2024"/>
    <s v="8.00 PAGI - 11.00 PAGI"/>
    <s v=""/>
    <s v=""/>
    <s v=""/>
    <s v=""/>
    <s v=""/>
    <s v=""/>
    <s v=""/>
    <m/>
    <n v="5346"/>
    <s v="050107040404"/>
    <s v="SRIKANDI"/>
    <s v="2-28"/>
    <s v="7240368"/>
  </r>
  <r>
    <s v="061109070213"/>
    <s v="MUHAMMAD HADI BIN BASARUDIN"/>
    <s v="7240369"/>
    <s v="Z2701"/>
    <x v="6"/>
    <x v="6"/>
    <s v="A-1-8"/>
    <x v="1"/>
    <x v="0"/>
    <x v="2"/>
    <x v="811"/>
    <s v="Rayuan"/>
    <s v="721016075569"/>
    <s v="840725075272"/>
    <d v="2006-11-09T00:00:00"/>
    <s v="BASARUDIN BIN AHMAD"/>
    <s v="JULIA BINTI CHE RUS"/>
    <s v="0100"/>
    <x v="1"/>
    <s v="1"/>
    <s v="1"/>
    <s v="B"/>
    <s v="T"/>
    <s v=""/>
    <s v="B"/>
    <s v="MYS07"/>
    <s v="69"/>
    <s v="165"/>
    <s v="25.3"/>
    <s v="3223"/>
    <s v="KAMPUNG PAYA"/>
    <s v="KEPALA BATAS"/>
    <s v="13200"/>
    <s v="MYS07"/>
    <s v="0702"/>
    <s v="458"/>
    <s v="01127498449"/>
    <s v="01155880213"/>
    <s v="01155880213"/>
    <s v="hadibasarudin2@gmail.com"/>
    <s v="80000"/>
    <s v="8"/>
    <s v="A"/>
    <s v="2023"/>
    <s v="11"/>
    <s v="1103"/>
    <s v="2"/>
    <s v="1119"/>
    <s v="2"/>
    <s v="1249"/>
    <s v="1"/>
    <s v="1449"/>
    <s v="1"/>
    <s v="2361"/>
    <s v="3"/>
    <s v="3472"/>
    <s v="7"/>
    <s v="4531"/>
    <s v="6"/>
    <s v="4541"/>
    <s v="7"/>
    <s v="4551"/>
    <s v="5"/>
    <s v="5227"/>
    <s v="1"/>
    <s v="5228"/>
    <s v="2"/>
    <s v="    "/>
    <s v=" "/>
    <s v="    "/>
    <s v=" "/>
    <s v="    "/>
    <s v=" "/>
    <s v="    "/>
    <s v=" "/>
    <s v=""/>
    <s v=""/>
    <s v=""/>
    <s v=""/>
    <s v=""/>
    <s v=""/>
    <m/>
    <s v=""/>
    <s v="B1 "/>
    <s v="B40"/>
    <s v="T"/>
    <s v="0"/>
    <s v="3"/>
    <s v="3"/>
    <s v="6"/>
    <s v="9"/>
    <s v="60"/>
    <s v="68.29"/>
    <s v="7240369"/>
    <n v="26"/>
    <s v="2425SPM-RAYUAN"/>
    <s v="Z2701"/>
    <s v="6"/>
    <s v="1"/>
    <s v="0"/>
    <s v=""/>
    <s v="2"/>
    <s v="A"/>
    <s v="7240369_dokumen_pendapatan.pdf"/>
    <s v="7240369_dokumen_pendapatanibu.pdf"/>
    <s v="student_image/7240369.jpg"/>
    <s v="1"/>
    <d v="2024-08-06T13:48:31"/>
    <m/>
    <s v=""/>
    <s v=""/>
    <s v="2"/>
    <s v="1"/>
    <d v="2024-08-13T08:53:51"/>
    <s v="13 OGOS 2024"/>
    <s v="8.00 PAGI - 11.00 PAGI"/>
    <s v=""/>
    <s v="M"/>
    <s v=""/>
    <s v=""/>
    <s v=""/>
    <s v=""/>
    <s v=""/>
    <m/>
    <n v="5347"/>
    <s v="061109070213"/>
    <s v="LEKIR"/>
    <s v="A-1-8"/>
    <s v="7240369"/>
  </r>
  <r>
    <s v="060210011643"/>
    <s v="MUHAMMAD SYAHID IMAN BIN SHOHADI SHAH"/>
    <s v="7240370"/>
    <s v="Z2701"/>
    <x v="6"/>
    <x v="6"/>
    <s v="A-1-7"/>
    <x v="1"/>
    <x v="0"/>
    <x v="2"/>
    <x v="812"/>
    <s v="Rayuan"/>
    <s v="730504145647"/>
    <s v="731229045098"/>
    <d v="2006-02-10T00:00:00"/>
    <s v="SHOHADI SHAH BIN AMAN SHAH"/>
    <s v="NOR LIZA BINTI ABDUL JALIL"/>
    <s v="0100"/>
    <x v="1"/>
    <s v="1"/>
    <s v="1"/>
    <s v="B"/>
    <s v="T"/>
    <s v=""/>
    <s v="B"/>
    <s v="MYS01"/>
    <s v="72"/>
    <s v="170"/>
    <s v="24.9"/>
    <s v="NO. 23 LORONG GAMBANG JAYA 1/30,"/>
    <s v="PERUMAHAN MAKMUR GAMBANG JAYA 1,"/>
    <s v="SUNGAI BELAT KUANTAN"/>
    <s v="26300"/>
    <s v="MYS06"/>
    <s v="0604"/>
    <s v="429"/>
    <s v="01117158117"/>
    <s v="01117158117"/>
    <s v="01117158117"/>
    <s v="syahidimansyahid@gmail.com"/>
    <s v="8000"/>
    <s v="6"/>
    <s v="A"/>
    <s v="2023"/>
    <s v="9"/>
    <s v="1103"/>
    <s v="3"/>
    <s v="1119"/>
    <s v="7"/>
    <s v="1249"/>
    <s v="4"/>
    <s v="1449"/>
    <s v="7"/>
    <s v="1511"/>
    <s v="4"/>
    <s v="2361"/>
    <s v="3"/>
    <s v="3767"/>
    <s v="7"/>
    <s v="5227"/>
    <s v="4"/>
    <s v="5228"/>
    <s v="5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K"/>
    <s v="0"/>
    <s v="0"/>
    <s v="0"/>
    <s v="0"/>
    <s v="6"/>
    <s v="45"/>
    <s v="45"/>
    <s v="7240370"/>
    <n v="26"/>
    <s v="2425SPM-RAYUAN"/>
    <s v="Z2701"/>
    <s v="5"/>
    <s v="4"/>
    <s v="0"/>
    <s v=""/>
    <s v="2"/>
    <s v="A"/>
    <s v="7240370_dokumen_pendapatan.pdf"/>
    <s v="7240370_dokumen_pendapatanibu.pdf"/>
    <s v="student_image/7240370.jpeg"/>
    <s v="1"/>
    <d v="2024-08-08T09:59:59"/>
    <m/>
    <s v=""/>
    <s v=""/>
    <s v="2"/>
    <s v="1"/>
    <d v="2024-08-13T08:05:33"/>
    <s v="13 OGOS 2024"/>
    <s v="8.00 PAGI - 11.00 PAGI"/>
    <s v=""/>
    <s v="M"/>
    <s v=""/>
    <s v=""/>
    <s v=""/>
    <s v=""/>
    <s v=""/>
    <m/>
    <n v="5348"/>
    <s v="060210011643"/>
    <s v="LEKIR"/>
    <s v="A-1-7"/>
    <s v="7240370"/>
  </r>
  <r>
    <s v="060909100201"/>
    <s v="MUHAMMAD LUTFI HAFIZ BIN MOHD RIJAL HAFIZI"/>
    <s v="7240372"/>
    <s v="Z2701"/>
    <x v="6"/>
    <x v="6"/>
    <s v="A-1-6"/>
    <x v="1"/>
    <x v="0"/>
    <x v="2"/>
    <x v="813"/>
    <s v="Rayuan"/>
    <s v="770519087175"/>
    <s v="821206085408"/>
    <d v="2006-09-09T00:00:00"/>
    <s v="MOHD RIJAL HAFIZI BIN HAMZAH"/>
    <s v="AIDA BINTI ZAWAWI"/>
    <s v="0100"/>
    <x v="1"/>
    <s v="1"/>
    <s v="1"/>
    <s v="B"/>
    <s v="T"/>
    <s v=""/>
    <s v="B"/>
    <s v="MYS10"/>
    <s v="65.6"/>
    <s v="167"/>
    <s v="23.5"/>
    <s v="NO 7 JALAN FERUM LIMA"/>
    <s v="7/31E SEKSYEN 7,ï¿½"/>
    <s v="SHAH ALAM"/>
    <s v="40000"/>
    <s v="MYS10"/>
    <s v="1008"/>
    <s v="607"/>
    <s v="0126197195"/>
    <s v="01123542275"/>
    <s v="01123542275"/>
    <s v="lutfihafizopeet@gmail.com"/>
    <s v="3929"/>
    <s v="4"/>
    <s v="A"/>
    <s v="2023"/>
    <s v="8"/>
    <s v="1103"/>
    <s v="4"/>
    <s v="1119"/>
    <s v="7"/>
    <s v="1249"/>
    <s v="5"/>
    <s v="1449"/>
    <s v="8"/>
    <s v="1511"/>
    <s v="4"/>
    <s v="2361"/>
    <s v="8"/>
    <s v="5227"/>
    <s v="5"/>
    <s v="5228"/>
    <s v="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  <s v=""/>
    <s v="B1 "/>
    <s v=""/>
    <s v="K"/>
    <s v="0"/>
    <s v="0"/>
    <s v="0"/>
    <s v="0"/>
    <s v="4"/>
    <s v="29.99"/>
    <s v="37.72"/>
    <s v="7240372"/>
    <n v="26"/>
    <s v="2425SPM-RAYUAN"/>
    <s v="Z2701"/>
    <s v="3"/>
    <s v="1"/>
    <s v="0"/>
    <s v=""/>
    <s v="1"/>
    <s v="A"/>
    <s v="7240372_dokumen_pendapatan.pdf"/>
    <s v="7240372_dokumen_pendapatanibu.pdf"/>
    <s v="student_image/7240372.jpg"/>
    <s v="1"/>
    <d v="2024-08-06T15:29:02"/>
    <m/>
    <s v=""/>
    <s v=""/>
    <s v="2"/>
    <s v="1"/>
    <d v="2024-08-13T10:10:16"/>
    <s v="13 OGOS 2024"/>
    <s v="8.00 PAGI - 11.00 PAGI"/>
    <s v=""/>
    <s v="B"/>
    <s v=""/>
    <s v=""/>
    <s v=""/>
    <s v=""/>
    <s v=""/>
    <m/>
    <n v="5349"/>
    <s v="060909100201"/>
    <s v="LEKIR"/>
    <s v="A-1-6"/>
    <s v="7240372"/>
  </r>
  <r>
    <s v="060813020610"/>
    <s v="NUR FATEHAH ALEEYA BINTI MOHD YUSOF"/>
    <s v="7240375"/>
    <s v="Z2038"/>
    <x v="5"/>
    <x v="3"/>
    <s v="3-21"/>
    <x v="1"/>
    <x v="0"/>
    <x v="2"/>
    <x v="814"/>
    <s v="Rayuan"/>
    <s v="670511025203"/>
    <s v="710107086876"/>
    <d v="2006-08-13T00:00:00"/>
    <s v="MOHD YUSOF BIN HASAN"/>
    <s v="AZIAH BINTI MUSA"/>
    <s v="0100"/>
    <x v="0"/>
    <s v="1"/>
    <s v="1"/>
    <s v="B"/>
    <s v="T"/>
    <s v=""/>
    <s v="B"/>
    <s v="MYS02"/>
    <s v="52.9"/>
    <s v="165.4"/>
    <s v="19.3"/>
    <s v="NO28 JALAN TSM2 TAMAN SYARIKAT MELAYU"/>
    <s v="SUNGKAI PERAK"/>
    <s v="SUNGKAI"/>
    <s v="35600"/>
    <s v="MYS08"/>
    <s v="0801"/>
    <s v="540"/>
    <s v="0194040792"/>
    <s v="01140081837"/>
    <s v="01140081837"/>
    <s v="nurfatehahaleeya2006@gmail.com"/>
    <s v="2287.58"/>
    <s v="4"/>
    <s v="A"/>
    <s v="2023"/>
    <s v="8"/>
    <s v="1103"/>
    <s v="2"/>
    <s v="1119"/>
    <s v="7"/>
    <s v="1223"/>
    <s v="3"/>
    <s v="1249"/>
    <s v="3"/>
    <s v="1449"/>
    <s v="3"/>
    <s v="1511"/>
    <s v="2"/>
    <s v="3729"/>
    <s v="2"/>
    <s v="3769"/>
    <s v="3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B40"/>
    <s v="M"/>
    <s v="0"/>
    <s v="0"/>
    <s v="3"/>
    <s v="3"/>
    <s v="7"/>
    <s v="60.62"/>
    <s v="68.87"/>
    <s v="7240375"/>
    <n v="26"/>
    <s v="2425SPM-RAYUAN"/>
    <s v="Z2038"/>
    <s v="8"/>
    <s v="8"/>
    <s v="0"/>
    <s v=""/>
    <s v="2"/>
    <s v="A"/>
    <s v="7240375_dokumen_pendapatan.pdf"/>
    <s v="7240375_dokumen_pendapatanibu.pdf"/>
    <s v="student_image/7240375.jpeg"/>
    <s v="1"/>
    <d v="2024-08-06T12:53:26"/>
    <m/>
    <s v=""/>
    <s v=""/>
    <s v="2"/>
    <s v="1"/>
    <d v="2024-08-13T08:40:16"/>
    <s v="13 OGOS 2024"/>
    <s v="8.00 PAGI - 11.00 PAGI"/>
    <s v=""/>
    <s v="B"/>
    <s v=""/>
    <s v=""/>
    <s v=""/>
    <s v=""/>
    <s v=""/>
    <m/>
    <n v="5350"/>
    <s v="060813020610"/>
    <s v="SRIKANDI"/>
    <s v="3-21"/>
    <s v="7240375"/>
  </r>
  <r>
    <s v="060331100335"/>
    <s v="ABDUL AZIM BIN ABD RAZAK "/>
    <s v="7240376"/>
    <s v="Z2038"/>
    <x v="5"/>
    <x v="6"/>
    <s v="A-3-8"/>
    <x v="1"/>
    <x v="0"/>
    <x v="2"/>
    <x v="815"/>
    <s v="Rayuan"/>
    <s v="670626105297"/>
    <s v="751125125008"/>
    <d v="2006-03-31T00:00:00"/>
    <s v="AB RAZAK BIN ABDUL MAJID"/>
    <s v="RAHIMAH BINTI WILLI"/>
    <s v="0100"/>
    <x v="1"/>
    <s v="1"/>
    <s v="1"/>
    <s v="B"/>
    <s v="T"/>
    <s v=""/>
    <s v="B"/>
    <s v="MYS10"/>
    <s v="87"/>
    <s v="161"/>
    <s v="33.5"/>
    <s v="B-2-20 JALAN SEKSYEN 3/1A, PANGSAPURI SU"/>
    <s v="TAMAN KAJANG UTAMA,"/>
    <s v="KAJANG"/>
    <s v="43000"/>
    <s v="MYS10"/>
    <s v="1006"/>
    <s v="592"/>
    <s v="0165492427"/>
    <s v="0165492427"/>
    <s v="0133594921"/>
    <s v="azimrazak313@gmail.com"/>
    <s v="6200"/>
    <s v=""/>
    <s v=""/>
    <s v=""/>
    <s v=""/>
    <s v="1103"/>
    <s v="4"/>
    <s v="1119"/>
    <s v="3"/>
    <s v="1223"/>
    <s v="3"/>
    <s v="1249"/>
    <s v="4"/>
    <s v="1449"/>
    <s v="8"/>
    <s v="3472"/>
    <s v="9"/>
    <s v="3771"/>
    <s v="6"/>
    <s v="4531"/>
    <s v="7"/>
    <s v="4541"/>
    <s v="8"/>
    <s v=""/>
    <s v="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7240376"/>
    <n v="26"/>
    <s v="2425SPM-RAYUAN"/>
    <s v="Z2038"/>
    <s v="1"/>
    <s v="1"/>
    <s v="9"/>
    <s v=""/>
    <s v="2"/>
    <s v="A"/>
    <s v="7240376_dokumen_pendapatan.pdf"/>
    <s v="7240376_dokumen_pendapatanibu.pdf"/>
    <s v="student_image/7240376.jpeg"/>
    <s v="1"/>
    <d v="2024-08-06T12:27:52"/>
    <m/>
    <s v=""/>
    <s v=""/>
    <s v="2"/>
    <s v="1"/>
    <d v="2024-08-13T08:04:57"/>
    <s v="13 OGOS 2024"/>
    <s v="8.00 PAGI - 11.00 PAGI"/>
    <s v=""/>
    <s v="M"/>
    <s v=""/>
    <s v=""/>
    <s v=""/>
    <s v=""/>
    <s v=""/>
    <m/>
    <n v="5351"/>
    <s v="060331100335"/>
    <s v="LEKIR"/>
    <s v="A-3-8"/>
    <s v="7240376"/>
  </r>
  <r>
    <s v="060730140481"/>
    <s v="MUHAMMAD FAIZ ISYRAF BIN MOHD FAUZZI"/>
    <s v="7240377"/>
    <s v="Z2038"/>
    <x v="5"/>
    <x v="6"/>
    <s v="A-3-8"/>
    <x v="1"/>
    <x v="0"/>
    <x v="2"/>
    <x v="816"/>
    <s v="Rayuan"/>
    <s v="790421045071"/>
    <s v="810713145328"/>
    <d v="2006-07-30T00:00:00"/>
    <s v="MOHD FAUZZI BIN MOHD KASSIM"/>
    <s v="FITRINA AYU BINTI HAMZAH"/>
    <s v="0100"/>
    <x v="1"/>
    <s v="1"/>
    <s v="1"/>
    <s v="B"/>
    <s v="T"/>
    <s v=""/>
    <s v="B"/>
    <s v="MYS14"/>
    <s v="73"/>
    <s v="183"/>
    <s v="21.8"/>
    <s v="29 JALAN PS 5/13"/>
    <s v="TAMAN PINGGIRAN SENAWANG"/>
    <s v="SEREMBAN"/>
    <s v="70450"/>
    <s v="MYS05"/>
    <s v="0505"/>
    <s v="400"/>
    <s v="01136865651"/>
    <s v="01136865651"/>
    <s v="01136865651"/>
    <s v="mfaizfauzzi@gmail.com"/>
    <s v="8500"/>
    <s v="8"/>
    <s v="A"/>
    <s v="2023"/>
    <s v="8"/>
    <s v="1103"/>
    <s v="4"/>
    <s v="1119"/>
    <s v="3"/>
    <s v="1223"/>
    <s v="4"/>
    <s v="1249"/>
    <s v="4"/>
    <s v="1449"/>
    <s v="9"/>
    <s v="1511"/>
    <s v="2"/>
    <s v="3763"/>
    <s v="6"/>
    <s v="4572"/>
    <s v="2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SUK"/>
    <s v="M"/>
    <s v="0"/>
    <s v="0"/>
    <s v="2"/>
    <s v="2"/>
    <s v="7"/>
    <s v="53.75"/>
    <s v="61.99"/>
    <s v="7240377"/>
    <n v="26"/>
    <s v="2425SPM-RAYUAN"/>
    <s v="Z2038"/>
    <s v="8"/>
    <s v="2"/>
    <s v="0"/>
    <s v=""/>
    <s v="2"/>
    <s v="A"/>
    <s v="7240377_dokumen_pendapatan.pdf"/>
    <s v="7240377_dokumen_pendapatanibu.pdf"/>
    <s v="student_image/7240377.jpeg"/>
    <s v="1"/>
    <d v="2024-08-07T10:37:26"/>
    <m/>
    <s v=""/>
    <s v=""/>
    <s v="2"/>
    <s v="1"/>
    <d v="2024-08-13T10:28:01"/>
    <s v="13 OGOS 2024"/>
    <s v="8.00 PAGI - 11.00 PAGI"/>
    <s v=""/>
    <s v="M"/>
    <s v=""/>
    <s v=""/>
    <s v=""/>
    <s v=""/>
    <s v=""/>
    <m/>
    <n v="5352"/>
    <s v="060730140481"/>
    <s v="LEKIR"/>
    <s v="A-3-8"/>
    <s v="7240377"/>
  </r>
  <r>
    <s v="060915050255"/>
    <s v="HARITH BIN SHAMSUL AFFENDI"/>
    <s v="7240378"/>
    <s v="Z2280"/>
    <x v="4"/>
    <x v="6"/>
    <s v="A-1-5"/>
    <x v="1"/>
    <x v="0"/>
    <x v="2"/>
    <x v="817"/>
    <s v="Rayuan"/>
    <s v="801024075219"/>
    <s v="840418055044"/>
    <d v="2006-09-15T00:00:00"/>
    <s v="SHAMSUL AFFENDI BIN YAHAYA"/>
    <s v="NOREDAYU BINTI ZAMREY"/>
    <s v="0100"/>
    <x v="1"/>
    <s v="1"/>
    <s v="1"/>
    <s v="B"/>
    <s v="T"/>
    <s v=""/>
    <s v="B"/>
    <s v="MYS05"/>
    <s v="59"/>
    <s v="168"/>
    <s v="20.9"/>
    <s v="LOT 9244JALAN PERWIRA 7"/>
    <s v="TAMAN PERWIRA"/>
    <s v="SEREMBAN"/>
    <s v="70400"/>
    <s v="MYS05"/>
    <s v="0505"/>
    <s v="388"/>
    <s v="0172876500"/>
    <s v="0172876500"/>
    <s v="0193360626"/>
    <s v="haritshamsul@gmail.com"/>
    <s v="9000"/>
    <s v="5"/>
    <s v="A"/>
    <s v="2023"/>
    <s v="8"/>
    <s v="1103"/>
    <s v="3"/>
    <s v="1119"/>
    <s v="6"/>
    <s v="1223"/>
    <s v="2"/>
    <s v="1249"/>
    <s v="5"/>
    <s v="1449"/>
    <s v="4"/>
    <s v="1511"/>
    <s v="2"/>
    <s v="2216"/>
    <s v="1"/>
    <s v="3729"/>
    <s v="4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K"/>
    <s v="0"/>
    <s v="1"/>
    <s v="2"/>
    <s v="3"/>
    <s v="8"/>
    <s v="46.25"/>
    <s v="53.75"/>
    <s v="7240378"/>
    <n v="26"/>
    <s v="2425SPM-RAYUAN"/>
    <s v="Z2280"/>
    <s v="3"/>
    <s v="1"/>
    <s v="0"/>
    <s v=""/>
    <s v="2"/>
    <s v="A"/>
    <s v="7240378_dokumen_pendapatan.pdf"/>
    <s v="7240378_dokumen_pendapatanibu.pdf"/>
    <s v="student_image/7240378.jpg"/>
    <s v="1"/>
    <d v="2024-08-06T12:21:54"/>
    <m/>
    <s v=""/>
    <s v=""/>
    <s v="2"/>
    <s v="1"/>
    <d v="2024-08-13T08:37:03"/>
    <s v="13 OGOS 2024"/>
    <s v="8.00 PAGI - 11.00 PAGI"/>
    <s v=""/>
    <s v="M"/>
    <s v=""/>
    <s v=""/>
    <s v=""/>
    <s v=""/>
    <s v=""/>
    <m/>
    <n v="5353"/>
    <s v="060915050255"/>
    <s v="LEKIR"/>
    <s v="A-1-5"/>
    <s v="7240378"/>
  </r>
  <r>
    <s v="061024030423"/>
    <s v="WAN AHMAD AQIL SYAWAL BIN WAN AZAHAREE"/>
    <s v="7240380"/>
    <s v="Z2038"/>
    <x v="5"/>
    <x v="6"/>
    <s v="A-3-8"/>
    <x v="1"/>
    <x v="0"/>
    <x v="2"/>
    <x v="818"/>
    <s v="Rayuan"/>
    <s v="780201036043"/>
    <s v="800604035200"/>
    <d v="2006-10-24T00:00:00"/>
    <s v="WAN AZAHAREE BIN WAN AHMAD"/>
    <s v="KHADIJAH BINTI HASSAN"/>
    <s v="0100"/>
    <x v="1"/>
    <s v="1"/>
    <s v="1"/>
    <s v="B"/>
    <s v="T"/>
    <s v=""/>
    <s v="B"/>
    <s v="MYS03"/>
    <s v="59.8"/>
    <s v="162.2"/>
    <s v="22.7"/>
    <s v="BLOK D-06-04 JALAN USHAWAN 6"/>
    <s v="KAMPUNG BARU AIR PANAS"/>
    <s v="KUALA LUMPUR"/>
    <s v="53200"/>
    <s v="MYS14"/>
    <s v="1400"/>
    <s v="797"/>
    <s v="0183746442"/>
    <s v="0183746442"/>
    <s v="0183746442"/>
    <s v="johanian71@gmail.com"/>
    <s v="1200"/>
    <s v="9"/>
    <s v="A"/>
    <s v="2023"/>
    <s v="8"/>
    <s v="1103"/>
    <s v="5"/>
    <s v="1119"/>
    <s v="4"/>
    <s v="1223"/>
    <s v="8"/>
    <s v="1249"/>
    <s v="6"/>
    <s v="1449"/>
    <s v="8"/>
    <s v="1511"/>
    <s v="4"/>
    <s v="2611"/>
    <s v="4"/>
    <s v="5226"/>
    <s v="5"/>
    <s v="    "/>
    <s v=" "/>
    <s v=""/>
    <s v=""/>
    <s v=""/>
    <s v=""/>
    <s v=""/>
    <s v=""/>
    <s v=""/>
    <s v=""/>
    <s v=""/>
    <s v=""/>
    <s v=""/>
    <s v=""/>
    <s v=""/>
    <s v=""/>
    <s v=""/>
    <s v=""/>
    <s v=""/>
    <s v=""/>
    <m/>
    <s v=""/>
    <s v="B1 "/>
    <s v="B40"/>
    <s v="K"/>
    <s v="0"/>
    <s v="0"/>
    <s v="0"/>
    <s v="0"/>
    <s v="6"/>
    <s v="36.87"/>
    <s v="43.37"/>
    <s v="7240380"/>
    <n v="26"/>
    <s v="2425SPM-RAYUAN"/>
    <s v="Z2038"/>
    <s v="7"/>
    <s v="3"/>
    <s v="0"/>
    <s v=""/>
    <s v="2"/>
    <s v="A"/>
    <s v="7240380_dokumen_pendapatan.pdf"/>
    <s v="7240380_dokumen_pendapatanibu.pdf"/>
    <s v="student_image/7240380.jpg"/>
    <s v="1"/>
    <d v="2024-08-06T14:04:31"/>
    <m/>
    <s v=""/>
    <s v=""/>
    <s v="2"/>
    <s v="1"/>
    <d v="2024-08-13T08:06:51"/>
    <s v="13 OGOS 2024"/>
    <s v="8.00 PAGI - 11.00 PAGI"/>
    <s v=""/>
    <s v="B"/>
    <s v=""/>
    <s v=""/>
    <s v=""/>
    <s v=""/>
    <s v=""/>
    <m/>
    <n v="5354"/>
    <s v="061024030423"/>
    <s v="LEKIR"/>
    <s v="A-3-8"/>
    <s v="7240380"/>
  </r>
  <r>
    <s v="060113030471"/>
    <s v="MUHAMMAD SYAHID ATIQULLAH BIN MUSLIM"/>
    <s v="7240382"/>
    <s v="Z2038"/>
    <x v="5"/>
    <x v="6"/>
    <s v="A-3-7"/>
    <x v="1"/>
    <x v="0"/>
    <x v="2"/>
    <x v="819"/>
    <s v="Rayuan"/>
    <s v="941126125672"/>
    <s v="700301065498"/>
    <d v="2006-01-13T00:00:00"/>
    <s v="NURSYAZA ANISHAYAATI BINTI MUSLIM"/>
    <s v="RUZITA BINTI MOHD HASSAN"/>
    <s v="0100"/>
    <x v="1"/>
    <s v="1"/>
    <s v="1"/>
    <s v="B"/>
    <s v="T"/>
    <s v=""/>
    <s v="B"/>
    <s v="MYS03"/>
    <s v="77"/>
    <s v="172"/>
    <s v="26.0"/>
    <s v="LOT 714A LORONG SRI CHENOK"/>
    <s v="KAMPUNG BAUNG PENGKALAN CHEPA"/>
    <s v="KOTA BHARU"/>
    <s v="15400"/>
    <s v="MYS03"/>
    <s v="0302"/>
    <s v="308"/>
    <s v="0199591970"/>
    <s v="01119812239"/>
    <s v="01119812239"/>
    <s v="syahidatiqullah@gmail.com"/>
    <s v="2200"/>
    <s v="3"/>
    <s v="A"/>
    <s v="2023"/>
    <s v="7"/>
    <s v="1103"/>
    <s v="4"/>
    <s v="1119"/>
    <s v="5"/>
    <s v="1223"/>
    <s v="6"/>
    <s v="1249"/>
    <s v="7"/>
    <s v="1449"/>
    <s v="9"/>
    <s v="1511"/>
    <s v="9"/>
    <s v="2611"/>
    <s v="6"/>
    <s v=""/>
    <s v=""/>
    <s v=""/>
    <s v="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SUK"/>
    <s v="K"/>
    <s v="0"/>
    <s v="0"/>
    <s v="0"/>
    <s v="0"/>
    <s v="4"/>
    <s v="18.89"/>
    <s v="8.24"/>
    <s v="7240382"/>
    <n v="26"/>
    <s v="2425SPM-RAYUAN"/>
    <s v="Z2038"/>
    <s v="4"/>
    <s v="4"/>
    <s v="0"/>
    <s v=""/>
    <s v="2"/>
    <s v="A"/>
    <s v="7240382_dokumen_pendapatan.pdf"/>
    <s v="7240382_dokumen_pendapatanibu.pdf"/>
    <s v="student_image/7240382.jpeg"/>
    <s v="1"/>
    <d v="2024-08-06T14:46:16"/>
    <m/>
    <s v=""/>
    <s v=""/>
    <s v="2"/>
    <s v="1"/>
    <d v="2024-08-13T09:57:53"/>
    <s v="13 OGOS 2024"/>
    <s v="8.00 PAGI - 11.00 PAGI"/>
    <s v=""/>
    <s v="B"/>
    <s v=""/>
    <s v=""/>
    <s v=""/>
    <s v=""/>
    <s v=""/>
    <m/>
    <n v="5355"/>
    <s v="060113030471"/>
    <s v="LEKIR"/>
    <s v="A-3-7"/>
    <s v="7240382"/>
  </r>
  <r>
    <s v="060428060093"/>
    <s v="MUHAMMAD ZAINAL AZIM BIN AHMAD MAHMUD"/>
    <s v="7240383"/>
    <s v="Z2038"/>
    <x v="5"/>
    <x v="6"/>
    <s v="A-3-7"/>
    <x v="1"/>
    <x v="0"/>
    <x v="2"/>
    <x v="820"/>
    <s v="Rayuan"/>
    <s v="750118065727"/>
    <s v="720313065020"/>
    <d v="2006-04-28T00:00:00"/>
    <s v="AHMAD MAHMUD BIN ABDUL HAMID"/>
    <s v="ZALINA BINTI ZAINAL ABIDIN"/>
    <s v="0100"/>
    <x v="1"/>
    <s v="1"/>
    <s v="1"/>
    <s v="B"/>
    <s v="T"/>
    <s v=""/>
    <s v="B"/>
    <s v="MYS06"/>
    <s v="52.0"/>
    <s v="175"/>
    <s v="16.9"/>
    <s v="NO 45 LORONG IS 88/1,"/>
    <s v="PERKAMPUNGAN INDERA SEMPURNA"/>
    <s v="KUANTAN"/>
    <s v="25150"/>
    <s v="MYS06"/>
    <s v="0604"/>
    <s v="431"/>
    <s v="0199660500"/>
    <s v="0134237736"/>
    <s v="0134237736"/>
    <s v="zainalahmd28@gmail.com"/>
    <s v="15822.33"/>
    <s v="7"/>
    <s v="A"/>
    <s v="2023"/>
    <s v="8"/>
    <s v="1103"/>
    <s v="6"/>
    <s v="1119"/>
    <s v="7"/>
    <s v="1223"/>
    <s v="5"/>
    <s v="1249"/>
    <s v="7"/>
    <s v="1449"/>
    <s v="9"/>
    <s v="1511"/>
    <s v="6"/>
    <s v="2611"/>
    <s v="5"/>
    <s v="3766"/>
    <s v="T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  <s v=""/>
    <s v="B1 "/>
    <s v=""/>
    <s v="K"/>
    <s v="0"/>
    <s v="0"/>
    <s v="0"/>
    <s v="0"/>
    <s v="4"/>
    <s v="20.63"/>
    <s v="28.40"/>
    <s v="7240383"/>
    <n v="26"/>
    <s v="2425SPM-RAYUAN"/>
    <s v="Z2038"/>
    <s v="6"/>
    <s v="3"/>
    <s v="0"/>
    <s v=""/>
    <s v="1"/>
    <s v="A"/>
    <s v="7240383_dokumen_pendapatan.pdf"/>
    <s v="7240383_dokumen_pendapatanibu.pdf"/>
    <s v="student_image/7240383.jpg"/>
    <s v="1"/>
    <d v="2024-08-06T13:41:02"/>
    <m/>
    <s v=""/>
    <s v=""/>
    <s v="2"/>
    <s v="1"/>
    <d v="2024-08-13T09:04:59"/>
    <s v="13 OGOS 2024"/>
    <s v="8.00 PAGI - 11.00 PAGI"/>
    <s v=""/>
    <s v="B"/>
    <s v=""/>
    <s v=""/>
    <s v=""/>
    <s v=""/>
    <s v=""/>
    <m/>
    <n v="5356"/>
    <s v="060428060093"/>
    <s v="LEKIR"/>
    <s v="A-3-7"/>
    <s v="7240383"/>
  </r>
  <r>
    <s v="050928140293"/>
    <s v="FARIS HAKIM BIN MUSTAFFA KAMAL"/>
    <s v="7240384"/>
    <s v="Z2038"/>
    <x v="5"/>
    <x v="6"/>
    <s v="A-3-5"/>
    <x v="1"/>
    <x v="0"/>
    <x v="2"/>
    <x v="821"/>
    <s v="Rayuan"/>
    <s v="810508145759"/>
    <s v="770317105232"/>
    <d v="2005-09-28T00:00:00"/>
    <s v="MUSTAFFA KAMAL BIN JALIL"/>
    <s v="JAMALIAH BINTI MOHD AJIB"/>
    <s v="0100"/>
    <x v="1"/>
    <s v="1"/>
    <s v="1"/>
    <s v="B"/>
    <s v="T"/>
    <s v=""/>
    <s v="B"/>
    <s v="MYS14"/>
    <s v="54"/>
    <s v="165"/>
    <s v="19.8"/>
    <s v="14 A,JALAN GOMBAK,"/>
    <s v="BATU 6,GOMBAK SETIA,"/>
    <s v="KUALA LUMPUR"/>
    <s v="53100"/>
    <s v="MYS10"/>
    <s v="1009"/>
    <s v="584"/>
    <s v="0173392799"/>
    <s v="0173392799"/>
    <s v="0173392799"/>
    <s v="farishakim.mk@gmail.com"/>
    <s v="3800"/>
    <s v="4"/>
    <s v="B"/>
    <s v="2022"/>
    <s v="9"/>
    <s v="1103"/>
    <s v="5"/>
    <s v="1119"/>
    <s v="5"/>
    <s v="1223"/>
    <s v="6"/>
    <s v="1249"/>
    <s v="7"/>
    <s v="1449"/>
    <s v="6"/>
    <s v="1511"/>
    <s v="5"/>
    <s v="3472"/>
    <s v="9"/>
    <s v="3756"/>
    <s v="9"/>
    <s v="3767"/>
    <s v="9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2 "/>
    <s v="   "/>
    <s v="K"/>
    <s v="0"/>
    <s v="0"/>
    <s v="0"/>
    <s v="0"/>
    <s v="5"/>
    <s v="18.33"/>
    <s v="6.57"/>
    <s v="7240384"/>
    <n v="26"/>
    <s v="2425SPM-RAYUAN"/>
    <s v="Z2038"/>
    <s v="3"/>
    <s v="2"/>
    <s v="0"/>
    <s v=""/>
    <s v="2"/>
    <s v="A"/>
    <s v="7240384_dokumen_pendapatan.pdf"/>
    <s v="7240384_dokumen_pendapatanibu.pdf"/>
    <s v="student_image/7240384.jpeg"/>
    <s v="1"/>
    <d v="2024-08-06T14:24:56"/>
    <m/>
    <s v=""/>
    <s v=""/>
    <s v="2"/>
    <s v="1"/>
    <d v="2024-08-13T08:01:44"/>
    <s v="13 OGOS 2024"/>
    <s v="8.00 PAGI - 11.00 PAGI"/>
    <s v=""/>
    <s v="B"/>
    <s v=""/>
    <s v=""/>
    <s v=""/>
    <s v=""/>
    <s v=""/>
    <m/>
    <n v="5357"/>
    <s v="050928140293"/>
    <s v="LEKIR"/>
    <s v="A-3-5"/>
    <s v="7240384"/>
  </r>
  <r>
    <s v="060805081317"/>
    <s v="MUHAMMAD ALIF HAZIQ BIN RIZALMAN"/>
    <s v="7240385"/>
    <s v="Z2038"/>
    <x v="5"/>
    <x v="6"/>
    <s v="A-3-5"/>
    <x v="1"/>
    <x v="0"/>
    <x v="2"/>
    <x v="822"/>
    <s v="Rayuan"/>
    <s v="780225087005"/>
    <s v="770228086076"/>
    <d v="2006-08-05T00:00:00"/>
    <s v="RIZALMAN BIN ABDUL RAZAK"/>
    <s v="NOR AZIAN BINTI AMRAN"/>
    <s v="0100"/>
    <x v="1"/>
    <s v="1"/>
    <s v="1"/>
    <s v="B"/>
    <s v="T"/>
    <s v=""/>
    <s v="B"/>
    <s v="MYS08"/>
    <s v="173.4"/>
    <s v="183.9"/>
    <s v="51.2"/>
    <s v="NO13 MEDAN KLEBANG PRIMA 3"/>
    <s v="KLEBANG PRIMA 3"/>
    <s v="IPOH"/>
    <s v="31200"/>
    <s v="MYS08"/>
    <s v="0803"/>
    <s v="516"/>
    <s v="0125546205"/>
    <s v="0147083104"/>
    <s v="0175270150"/>
    <s v="haziqalifhaziq603@gmail.com"/>
    <s v="2000"/>
    <s v="5"/>
    <s v="A"/>
    <s v="2023"/>
    <s v="7"/>
    <s v="1103"/>
    <s v="5"/>
    <s v="1119"/>
    <s v="9"/>
    <s v="1223"/>
    <s v="9"/>
    <s v="1249"/>
    <s v="7"/>
    <s v="1449"/>
    <s v="9"/>
    <s v="1511"/>
    <s v="7"/>
    <s v="7205"/>
    <s v="4"/>
    <s v=""/>
    <s v=""/>
    <s v=""/>
    <s v="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TVT"/>
    <s v="B40"/>
    <s v="M"/>
    <s v="0"/>
    <s v="0"/>
    <s v="0"/>
    <s v="0"/>
    <s v="2"/>
    <s v="24.45"/>
    <s v="7.03"/>
    <s v="7240385"/>
    <n v="26"/>
    <s v="2425SPM-RAYUAN"/>
    <s v="Z2038"/>
    <s v="3"/>
    <s v="2"/>
    <s v="0"/>
    <s v=""/>
    <s v="2"/>
    <s v="A"/>
    <s v="7240385_dokumen_pendapatan.pdf"/>
    <s v="7240385_dokumen_pendapatanibu.pdf"/>
    <s v="student_image/7240385.jpeg"/>
    <s v="1"/>
    <d v="2024-08-06T14:00:45"/>
    <m/>
    <s v=""/>
    <s v=""/>
    <s v="2"/>
    <s v="1"/>
    <d v="2024-08-13T08:08:36"/>
    <s v="13 OGOS 2024"/>
    <s v="8.00 PAGI - 11.00 PAGI"/>
    <s v=""/>
    <s v="B"/>
    <s v=""/>
    <s v=""/>
    <s v=""/>
    <s v=""/>
    <s v=""/>
    <m/>
    <n v="5358"/>
    <s v="060805081317"/>
    <s v="LEKIR"/>
    <s v="A-3-5"/>
    <s v="7240385"/>
  </r>
  <r>
    <s v="061108141358"/>
    <s v="KAVIITHANJALI A/P KESAVAN"/>
    <s v="7240386"/>
    <s v="Z2038"/>
    <x v="5"/>
    <x v="3"/>
    <s v="3-22"/>
    <x v="1"/>
    <x v="0"/>
    <x v="2"/>
    <x v="823"/>
    <s v="Rayuan"/>
    <s v="61108141358"/>
    <s v="771202145124"/>
    <d v="2006-11-08T00:00:00"/>
    <s v="KAVIITHANJALI A/P KESAVAN"/>
    <s v="ESWARY DEVI A/P VEERAMUTHU"/>
    <s v="0300"/>
    <x v="0"/>
    <s v="4"/>
    <s v="1"/>
    <s v="I"/>
    <s v="T"/>
    <s v=""/>
    <s v="B"/>
    <s v="MYS14"/>
    <s v="46"/>
    <s v="153"/>
    <s v="19.6"/>
    <s v="BLOK B-8-19 PPR COCHRANE PERKASA"/>
    <s v="JALAN NAKHODA YUSUF 55100 KUALA LUMPUR"/>
    <s v="KUALA LUMPUR"/>
    <s v="55100"/>
    <s v="MYS14"/>
    <s v="1400"/>
    <s v="202"/>
    <s v="01151756205"/>
    <s v="01151756205"/>
    <s v="01151756205"/>
    <s v="kaviithanjalik@gmail.com"/>
    <s v="3500"/>
    <s v="3"/>
    <s v="A"/>
    <s v="2023"/>
    <s v="8"/>
    <s v="1103"/>
    <s v="3"/>
    <s v="1119"/>
    <s v="3"/>
    <s v="1225"/>
    <s v="2"/>
    <s v="1249"/>
    <s v="3"/>
    <s v="1449"/>
    <s v="8"/>
    <s v="1511"/>
    <s v="2"/>
    <s v="2611"/>
    <s v="3"/>
    <s v="3766"/>
    <s v="5"/>
    <s v=""/>
    <s v="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I1 "/>
    <s v="SUK"/>
    <s v="K"/>
    <s v="0"/>
    <s v="0"/>
    <s v="2"/>
    <s v="2"/>
    <s v="7"/>
    <s v="45.56"/>
    <s v="8.17"/>
    <s v="7240386"/>
    <n v="26"/>
    <s v="2425SPM-RAYUAN"/>
    <s v="Z2038"/>
    <s v="2"/>
    <s v="2"/>
    <s v="0"/>
    <s v=""/>
    <s v="2"/>
    <s v="A"/>
    <s v="7240386_dokumen_pendapatan.pdf"/>
    <s v="7240386_dokumen_pendapatanibu.pdf"/>
    <s v="student_image/7240386.jpg"/>
    <s v="1"/>
    <d v="2024-08-06T13:24:35"/>
    <m/>
    <s v=""/>
    <s v=""/>
    <s v="2"/>
    <s v="1"/>
    <d v="2024-08-13T08:04:33"/>
    <s v="13 OGOS 2024"/>
    <s v="8.00 PAGI - 11.00 PAGI"/>
    <s v=""/>
    <s v="B"/>
    <s v=""/>
    <s v=""/>
    <s v=""/>
    <s v=""/>
    <s v=""/>
    <m/>
    <n v="5359"/>
    <s v="061108141358"/>
    <s v="SRIKANDI"/>
    <s v="3-22"/>
    <s v="7240386"/>
  </r>
  <r>
    <s v="060901110309"/>
    <s v="ISKANDAR DZULQARNAIN BIN MOHD ZULHILMI"/>
    <s v="7240387"/>
    <s v="Z2038"/>
    <x v="5"/>
    <x v="6"/>
    <s v="A-3-4"/>
    <x v="1"/>
    <x v="0"/>
    <x v="2"/>
    <x v="824"/>
    <s v="Rayuan"/>
    <s v="760618115021"/>
    <s v="780202116272"/>
    <d v="2006-09-01T00:00:00"/>
    <s v="MOHD ZULHILMI BIN MUSTAFFA"/>
    <s v="ROHIDA BINTI AWANG"/>
    <s v="0100"/>
    <x v="1"/>
    <s v="1"/>
    <s v="1"/>
    <s v="B"/>
    <s v="T"/>
    <s v=""/>
    <s v="B"/>
    <s v="MYS11"/>
    <s v="70"/>
    <s v="182"/>
    <s v="21.1"/>
    <s v="1268,KAMPUNG MASJID BATU BUROK"/>
    <s v="1268,KAMPUNG MASJID BATU BUROK"/>
    <s v="KUALA TEREGGANU"/>
    <s v="20400"/>
    <s v="MYS11"/>
    <s v="1104"/>
    <s v="639"/>
    <s v="0179817717"/>
    <s v="01110687176"/>
    <s v="01110687176"/>
    <s v="06iskandardzulqarnain@gmail.com"/>
    <s v="3000"/>
    <s v="7"/>
    <s v="A"/>
    <s v="2023"/>
    <s v="8"/>
    <s v="1103"/>
    <s v="2"/>
    <s v="1119"/>
    <s v="6"/>
    <s v="1223"/>
    <s v="2"/>
    <s v="1249"/>
    <s v="3"/>
    <s v="1449"/>
    <s v="1"/>
    <s v="1511"/>
    <s v="1"/>
    <s v="3766"/>
    <s v="4"/>
    <s v="5226"/>
    <s v="1"/>
    <s v=""/>
    <s v="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K"/>
    <s v="0"/>
    <s v="3"/>
    <s v="2"/>
    <s v="5"/>
    <s v="8"/>
    <s v="56.67"/>
    <s v="7.64"/>
    <s v="7240387"/>
    <n v="26"/>
    <s v="2425SPM-RAYUAN"/>
    <s v="Z2038"/>
    <s v="5"/>
    <s v="2"/>
    <s v="0"/>
    <s v=""/>
    <s v="2"/>
    <s v="A"/>
    <s v="7240387_dokumen_pendapatan.pdf"/>
    <s v="7240387_dokumen_pendapatanibu.pdf"/>
    <s v="student_image/7240387.jpeg"/>
    <s v="1"/>
    <d v="2024-08-06T14:10:42"/>
    <m/>
    <s v=""/>
    <s v=""/>
    <s v="2"/>
    <s v="1"/>
    <d v="2024-08-13T08:03:48"/>
    <s v="13 OGOS 2024"/>
    <s v="8.00 PAGI - 11.00 PAGI"/>
    <s v=""/>
    <s v="B"/>
    <s v=""/>
    <s v=""/>
    <s v=""/>
    <s v=""/>
    <s v=""/>
    <m/>
    <n v="5360"/>
    <s v="060901110309"/>
    <s v="LEKIR"/>
    <s v="A-3-4"/>
    <s v="7240387"/>
  </r>
  <r>
    <s v="060207140452"/>
    <s v="WAN NURAMRINA NAJLA BINTI WAN ERHAM"/>
    <s v="7240388"/>
    <s v="Z2038"/>
    <x v="5"/>
    <x v="3"/>
    <s v="3-23"/>
    <x v="1"/>
    <x v="0"/>
    <x v="1"/>
    <x v="1"/>
    <s v="Rayuan"/>
    <s v="780714145165"/>
    <s v="801027145868"/>
    <d v="2006-02-07T00:00:00"/>
    <s v="WAN ERHAM BIN WAN EMRAN"/>
    <s v="NURHAFAZNEE BINTI ABDUL HALIM"/>
    <s v="0100"/>
    <x v="0"/>
    <s v="1"/>
    <s v="1"/>
    <s v="B"/>
    <s v="T"/>
    <s v=""/>
    <s v="B"/>
    <s v="MYS14"/>
    <s v="50"/>
    <s v="154"/>
    <s v="21.0"/>
    <s v="LOT 526 , JALAN KELAPA GADING"/>
    <s v="SEGAMBUT BAHAGIA"/>
    <s v="KUALA LUMPUR"/>
    <s v="51200"/>
    <s v="MYS14"/>
    <s v="1400"/>
    <s v="201"/>
    <s v="0168762107"/>
    <s v="0168762107"/>
    <s v="0168762107"/>
    <s v="faznee.halim@gmail.com"/>
    <s v="3500"/>
    <s v="6"/>
    <s v="A"/>
    <s v="2023"/>
    <s v="10"/>
    <s v="1103"/>
    <s v="4"/>
    <s v="1119"/>
    <s v="7"/>
    <s v="1223"/>
    <s v="6"/>
    <s v="1249"/>
    <s v="6"/>
    <s v="1449"/>
    <s v="8"/>
    <s v="2621"/>
    <s v="6"/>
    <s v="3472"/>
    <s v="9"/>
    <s v="4531"/>
    <s v="8"/>
    <s v="4541"/>
    <s v="8"/>
    <s v="4551"/>
    <s v="9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T"/>
    <s v="0"/>
    <s v="0"/>
    <s v="0"/>
    <s v="0"/>
    <s v="4"/>
    <s v="18.88"/>
    <s v="8.85"/>
    <s v="7240388"/>
    <n v="26"/>
    <s v="2425SPM-RAYUAN"/>
    <s v="Z2038"/>
    <s v="3"/>
    <s v="2"/>
    <s v="0"/>
    <s v=""/>
    <s v="2"/>
    <s v="A"/>
    <s v="7240388_dokumen_pendapatan.pdf"/>
    <s v="7240388_dokumen_pendapatanibu.pdf"/>
    <s v="student_image/7240388.jpg"/>
    <s v="1"/>
    <d v="2024-08-06T13:56:51"/>
    <m/>
    <s v=""/>
    <s v=""/>
    <s v="2"/>
    <s v="0"/>
    <m/>
    <s v="13 OGOS 2024"/>
    <s v="8.00 PAGI - 11.00 PAGI"/>
    <s v=""/>
    <s v="M"/>
    <s v=""/>
    <s v=""/>
    <s v=""/>
    <s v=""/>
    <s v=""/>
    <m/>
    <n v="5361"/>
    <s v="060207140452"/>
    <s v="SRIKANDI"/>
    <s v="3-23"/>
    <s v="7240388"/>
  </r>
  <r>
    <s v="050517140168"/>
    <s v="NUR DAHLIA BINTI AZRI SHAM"/>
    <s v="7240389"/>
    <s v="Z2038"/>
    <x v="5"/>
    <x v="3"/>
    <s v="4-20"/>
    <x v="1"/>
    <x v="0"/>
    <x v="2"/>
    <x v="825"/>
    <s v="Rayuan"/>
    <s v="740103145549"/>
    <s v="760313045072"/>
    <d v="2005-05-17T00:00:00"/>
    <s v="AZRI SHAM BIN ABU SAMAH"/>
    <m/>
    <s v="0100"/>
    <x v="0"/>
    <s v="1"/>
    <s v="1"/>
    <s v="B"/>
    <s v="T"/>
    <s v=""/>
    <s v="B"/>
    <s v="MYS14"/>
    <s v="40"/>
    <s v="152.1"/>
    <s v="17.2"/>
    <s v="AC-20"/>
    <s v="JALAN KUKUBAN"/>
    <s v="TAMAN SETAPAK"/>
    <s v="53000"/>
    <s v="MYS14"/>
    <s v="1400"/>
    <s v="200"/>
    <s v="0133669735"/>
    <s v="0133669735"/>
    <s v="0133669735"/>
    <s v="nrdahliaaa@icloud.com"/>
    <s v="4090"/>
    <s v="2"/>
    <s v="B"/>
    <s v="2022"/>
    <s v="9"/>
    <s v="1103"/>
    <s v="6"/>
    <s v="1119"/>
    <s v="7"/>
    <s v="1223"/>
    <s v="5"/>
    <s v="1249"/>
    <s v="7"/>
    <s v="1449"/>
    <s v="8"/>
    <s v="3472"/>
    <s v="9"/>
    <s v="3771"/>
    <s v="7"/>
    <s v="4531"/>
    <s v="8"/>
    <s v="4541"/>
    <s v="9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TVT"/>
    <s v="   "/>
    <s v="E"/>
    <s v="0"/>
    <s v="0"/>
    <s v="0"/>
    <s v="0"/>
    <s v="2"/>
    <s v="16.11"/>
    <s v="7.74"/>
    <s v="7240389"/>
    <n v="26"/>
    <s v="2425SPM-RAYUAN"/>
    <s v="Z2038"/>
    <s v="2"/>
    <s v="2"/>
    <s v="0"/>
    <s v=""/>
    <s v="2"/>
    <s v="A"/>
    <s v="7240389_dokumen_pendapatan.pdf"/>
    <s v="7240389_dokumen_pendapatanibu.pdf"/>
    <s v="student_image/7240389.jpeg"/>
    <s v="1"/>
    <d v="2024-08-06T14:10:22"/>
    <m/>
    <s v=""/>
    <s v=""/>
    <s v="2"/>
    <s v="1"/>
    <d v="2024-08-13T09:27:10"/>
    <s v="13 OGOS 2024"/>
    <s v="8.00 PAGI - 11.00 PAGI"/>
    <s v=""/>
    <s v="B"/>
    <s v=""/>
    <s v=""/>
    <s v=""/>
    <s v=""/>
    <s v=""/>
    <m/>
    <n v="5362"/>
    <s v="050517140168"/>
    <s v="SRIKANDI"/>
    <s v="4-20"/>
    <s v="7240389"/>
  </r>
  <r>
    <s v="060414080165"/>
    <s v="MUHAMMAD ARIF HAFIZI BIN HISHAMADI"/>
    <s v="7240390"/>
    <s v="Z2038"/>
    <x v="5"/>
    <x v="6"/>
    <s v="A-3-2"/>
    <x v="1"/>
    <x v="0"/>
    <x v="2"/>
    <x v="826"/>
    <s v="Rayuan"/>
    <s v="800710025567"/>
    <s v="800923085838"/>
    <d v="2006-04-14T00:00:00"/>
    <s v="HISHAMADI BIN ISHAK"/>
    <s v="ROZANA BT CHE EMBI"/>
    <s v="0100"/>
    <x v="1"/>
    <s v="1"/>
    <s v="1"/>
    <s v="B"/>
    <s v="T"/>
    <s v=""/>
    <s v="B"/>
    <s v="MYS08"/>
    <s v="61.8"/>
    <s v="167.7"/>
    <s v="21.9"/>
    <s v="NO 24,LALUAN DESA PUTRA 21,"/>
    <s v="DESA PUTRA INDAH"/>
    <s v="ULU KINTA"/>
    <s v="31150"/>
    <s v="MYS08"/>
    <s v="0803"/>
    <s v="517"/>
    <s v="0195734351"/>
    <s v="0189529722"/>
    <s v="0189529722"/>
    <s v="arifmadi2006@gmail.com"/>
    <s v="14284"/>
    <s v="7"/>
    <s v="A"/>
    <s v="2023"/>
    <s v="9"/>
    <s v="1103"/>
    <s v="4"/>
    <s v="1119"/>
    <s v="7"/>
    <s v="1223"/>
    <s v="4"/>
    <s v="1249"/>
    <s v="5"/>
    <s v="1449"/>
    <s v="2"/>
    <s v="3472"/>
    <s v="8"/>
    <s v="4531"/>
    <s v="7"/>
    <s v="4541"/>
    <s v="8"/>
    <s v="4551"/>
    <s v="9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T"/>
    <s v="0"/>
    <s v="0"/>
    <s v="1"/>
    <s v="1"/>
    <s v="4"/>
    <s v="28.33"/>
    <s v="8.86"/>
    <s v="7240390"/>
    <n v="26"/>
    <s v="2425SPM-RAYUAN"/>
    <s v="Z2038"/>
    <s v="5"/>
    <s v="1"/>
    <s v="0"/>
    <s v=""/>
    <s v="2"/>
    <s v="A"/>
    <s v="7240390_dokumen_pendapatan.pdf"/>
    <s v="7240390_dokumen_pendapatanibu.pdf"/>
    <s v="student_image/7240390.jpg"/>
    <s v="1"/>
    <d v="2024-08-06T15:28:29"/>
    <m/>
    <s v=""/>
    <s v=""/>
    <s v="2"/>
    <s v="1"/>
    <d v="2024-08-13T08:57:31"/>
    <s v="13 OGOS 2024"/>
    <s v="8.00 PAGI - 11.00 PAGI"/>
    <s v=""/>
    <s v="B"/>
    <s v=""/>
    <s v=""/>
    <s v=""/>
    <s v=""/>
    <s v=""/>
    <m/>
    <n v="5363"/>
    <s v="060414080165"/>
    <s v="LEKIR"/>
    <s v="A-3-2"/>
    <s v="7240390"/>
  </r>
  <r>
    <s v="061220140101"/>
    <s v="MUHAMMAD ZAID FARISH BIN ZAIDI"/>
    <s v="7240393"/>
    <s v="Z2701"/>
    <x v="6"/>
    <x v="6"/>
    <s v="A-1-6"/>
    <x v="1"/>
    <x v="0"/>
    <x v="2"/>
    <x v="827"/>
    <s v="Rayuan"/>
    <s v="801104015953"/>
    <s v="810503065434"/>
    <d v="2006-12-20T00:00:00"/>
    <s v="ZAIDI BIN IBRAHIM"/>
    <s v="NORITA BINTI MOHAMAD HADZIR"/>
    <s v="0100"/>
    <x v="1"/>
    <s v="1"/>
    <s v="1"/>
    <s v="B"/>
    <s v="T"/>
    <s v=""/>
    <s v="B"/>
    <s v="MYS14"/>
    <s v="50"/>
    <s v="164"/>
    <s v="18.5"/>
    <s v="NO,9 JALAN SRI HAMECO 2/6,"/>
    <s v="TAMAN PERINDUSTRIAN SRI HANECO"/>
    <s v="SEMENYIH"/>
    <s v="43500"/>
    <s v="MYS10"/>
    <s v="1006"/>
    <s v="591"/>
    <s v="01159661083"/>
    <s v="01159661083"/>
    <s v="0199613349"/>
    <s v="zaidzafran018@gmail.com"/>
    <s v="5000"/>
    <s v="5"/>
    <s v="A"/>
    <s v="2023"/>
    <s v="9"/>
    <s v="1103"/>
    <s v="3"/>
    <s v="1119"/>
    <s v="7"/>
    <s v="1249"/>
    <s v="2"/>
    <s v="1449"/>
    <s v="6"/>
    <s v="1511"/>
    <s v="3"/>
    <s v="2361"/>
    <s v="7"/>
    <s v="5226"/>
    <s v="4"/>
    <s v="5227"/>
    <s v="2"/>
    <s v="5228"/>
    <s v="3"/>
    <s v=""/>
    <s v=""/>
    <s v=""/>
    <s v=""/>
    <s v=""/>
    <s v=""/>
    <s v=""/>
    <s v=""/>
    <s v=""/>
    <s v=""/>
    <s v=""/>
    <s v=""/>
    <s v=""/>
    <s v=""/>
    <s v=""/>
    <s v=""/>
    <s v=""/>
    <s v=""/>
    <m/>
    <s v=""/>
    <s v="B1 "/>
    <s v="   "/>
    <s v="K"/>
    <s v="0"/>
    <s v="0"/>
    <s v="2"/>
    <s v="2"/>
    <s v="7"/>
    <s v="53.75"/>
    <s v="53.75"/>
    <s v="7240393"/>
    <n v="26"/>
    <s v="2425SPM-RAYUAN"/>
    <s v="Z2701"/>
    <s v="3"/>
    <s v="1"/>
    <s v="0"/>
    <s v=""/>
    <s v="2"/>
    <s v="A"/>
    <s v="7240393_dokumen_pendapatan.pdf"/>
    <s v="7240393_dokumen_pendapatanibu.pdf"/>
    <s v="student_image/7240393.jpeg"/>
    <s v="1"/>
    <d v="2024-08-07T09:19:58"/>
    <m/>
    <s v=""/>
    <s v=""/>
    <s v="2"/>
    <s v="1"/>
    <d v="2024-08-13T08:05:20"/>
    <s v="13 OGOS 2024"/>
    <s v="8.00 PAGI - 11.00 PAGI"/>
    <s v=""/>
    <s v="B"/>
    <s v=""/>
    <s v=""/>
    <s v=""/>
    <s v=""/>
    <s v=""/>
    <m/>
    <n v="5364"/>
    <s v="061220140101"/>
    <s v="LEKIR"/>
    <s v="A-1-6"/>
    <s v="7240393"/>
  </r>
  <r>
    <s v="060405020179"/>
    <s v="FARIS FARHAN BIN MOHD YUSNI"/>
    <s v="7240394"/>
    <s v="Z2280"/>
    <x v="4"/>
    <x v="6"/>
    <s v="A-1-5"/>
    <x v="1"/>
    <x v="0"/>
    <x v="2"/>
    <x v="828"/>
    <s v="Rayuan"/>
    <s v="730221025485"/>
    <s v="730519025752"/>
    <d v="2006-04-05T00:00:00"/>
    <s v="MOHD YUSNI BIN ABDUL HALIM"/>
    <s v="ZAHANITA BINTI ABU BAKAR"/>
    <s v="0100"/>
    <x v="1"/>
    <s v="1"/>
    <s v="1"/>
    <s v="B"/>
    <s v="T"/>
    <s v=""/>
    <s v="B"/>
    <s v="MYS02"/>
    <s v="65"/>
    <s v="176"/>
    <s v="20.9"/>
    <s v="NO 23 JALAN 1/6A TAMAN REKO MUTIARA"/>
    <s v="NO 23 JALAN 1/6A TAMAN REKO MUTIARA"/>
    <s v="KAJANG"/>
    <s v="43000"/>
    <s v="MYS10"/>
    <s v="1006"/>
    <s v="593"/>
    <s v="01140172058"/>
    <s v="01140172058"/>
    <s v="0104034318"/>
    <s v="farsfrhn34@gmail.com"/>
    <s v="3000"/>
    <s v="5"/>
    <s v="A"/>
    <s v="2023"/>
    <s v="9"/>
    <s v="1103"/>
    <s v="4"/>
    <s v="1119"/>
    <s v="5"/>
    <s v="1223"/>
    <s v="4"/>
    <s v="1249"/>
    <s v="2"/>
    <s v="1449"/>
    <s v="6"/>
    <s v="1511"/>
    <s v="4"/>
    <s v="3472"/>
    <s v="9"/>
    <s v="3756"/>
    <s v="7"/>
    <s v="3767"/>
    <s v="7"/>
    <s v=""/>
    <s v=""/>
    <s v=""/>
    <s v=""/>
    <s v=""/>
    <s v=""/>
    <s v=""/>
    <s v=""/>
    <s v=""/>
    <s v=""/>
    <s v=""/>
    <s v=""/>
    <s v=""/>
    <s v=""/>
    <s v=""/>
    <s v=""/>
    <s v=""/>
    <s v=""/>
    <m/>
    <s v=""/>
    <s v="B1 "/>
    <s v="   "/>
    <s v="K"/>
    <s v="0"/>
    <s v="0"/>
    <s v="1"/>
    <s v="1"/>
    <s v="6"/>
    <s v="37.51"/>
    <s v="43.95"/>
    <s v="7240394"/>
    <n v="26"/>
    <s v="2425SPM-RAYUAN"/>
    <s v="Z2280"/>
    <s v="3"/>
    <s v="2"/>
    <s v="0"/>
    <s v=""/>
    <s v="2"/>
    <s v="A"/>
    <s v="7240394_dokumen_pendapatan.pdf"/>
    <s v="7240394_dokumen_pendapatanibu.pdf"/>
    <s v="student_image/7240394.jpeg"/>
    <s v="1"/>
    <d v="2024-08-06T17:32:39"/>
    <m/>
    <s v=""/>
    <s v=""/>
    <s v="2"/>
    <s v="1"/>
    <d v="2024-08-13T08:06:02"/>
    <s v="13 OGOS 2024"/>
    <s v="8.00 PAGI - 11.00 PAGI"/>
    <s v=""/>
    <s v="B"/>
    <s v=""/>
    <s v=""/>
    <s v=""/>
    <s v=""/>
    <s v=""/>
    <m/>
    <n v="5365"/>
    <s v="060405020179"/>
    <s v="LEKIR"/>
    <s v="A-1-5"/>
    <s v="7240394"/>
  </r>
  <r>
    <s v="060102020497"/>
    <s v="MUHAMMAD HAFIZIE BIN MOHD FAIZAL"/>
    <s v="7240395"/>
    <s v="Z2038"/>
    <x v="5"/>
    <x v="6"/>
    <s v="A-3-1"/>
    <x v="1"/>
    <x v="2"/>
    <x v="1"/>
    <x v="1"/>
    <s v="Rayuan"/>
    <s v="821018025731"/>
    <s v="850502025816"/>
    <d v="2006-01-02T00:00:00"/>
    <s v="MOHD FAIZAL BIN ZAINOL"/>
    <s v="NURHAYATI BINTI OSMAN"/>
    <s v="0100"/>
    <x v="1"/>
    <s v="1"/>
    <s v="1"/>
    <s v="B"/>
    <s v="T"/>
    <s v=""/>
    <s v="B"/>
    <s v="MYS02"/>
    <s v="55"/>
    <s v="162"/>
    <s v="20.9"/>
    <s v="DESA TUNKU MARIAM BLOK C 3-5"/>
    <s v=""/>
    <s v="KERAMAT"/>
    <s v="54100"/>
    <s v="MYS14"/>
    <s v=""/>
    <s v=""/>
    <s v="0175093408"/>
    <s v="01153471230"/>
    <s v="01153471230"/>
    <s v="fiziefaizal06@gmail.com"/>
    <s v="4000"/>
    <s v="7"/>
    <s v="A"/>
    <s v="2023"/>
    <s v="9"/>
    <s v="1103"/>
    <s v="3"/>
    <s v="1119"/>
    <s v="7"/>
    <s v="1223"/>
    <s v="4"/>
    <s v="1249"/>
    <s v="5"/>
    <s v="1449"/>
    <s v="6"/>
    <s v="1511"/>
    <s v="2"/>
    <s v="2611"/>
    <s v="4"/>
    <s v="3756"/>
    <s v="7"/>
    <s v="3767"/>
    <s v="7"/>
    <s v=""/>
    <s v=""/>
    <s v=""/>
    <s v=""/>
    <s v=""/>
    <s v=""/>
    <s v=""/>
    <s v=""/>
    <s v=""/>
    <s v=""/>
    <s v=""/>
    <s v=""/>
    <s v=""/>
    <s v=""/>
    <s v=""/>
    <s v=""/>
    <s v=""/>
    <s v=""/>
    <m/>
    <s v=""/>
    <s v="B1 "/>
    <s v="SUK"/>
    <s v="K"/>
    <s v="0"/>
    <s v="0"/>
    <s v="1"/>
    <s v="1"/>
    <s v="6"/>
    <s v="39.39"/>
    <s v="45.89"/>
    <s v="7240395"/>
    <n v="26"/>
    <s v="2425SPM-RAYUAN"/>
    <s v="Z2038"/>
    <s v="5"/>
    <s v="1"/>
    <s v=""/>
    <s v=""/>
    <s v=""/>
    <s v="A"/>
    <s v=""/>
    <s v=""/>
    <s v=""/>
    <s v="1"/>
    <d v="2024-08-07T20:49:06"/>
    <m/>
    <s v=""/>
    <s v=""/>
    <s v="1"/>
    <s v="0"/>
    <m/>
    <s v="13 OGOS 2024"/>
    <s v="8.00 PAGI - 11.00 PAGI"/>
    <s v=""/>
    <s v=""/>
    <s v=""/>
    <s v=""/>
    <s v=""/>
    <s v=""/>
    <s v=""/>
    <m/>
    <n v="5366"/>
    <s v="060102020497"/>
    <s v="LEKIR"/>
    <s v="A-3-1"/>
    <s v="7240395"/>
  </r>
  <r>
    <s v="060315020167"/>
    <s v="MUHAMMAD KHAIRUL AMIN BIN MUHAMMAD NAZRI"/>
    <s v="1240945"/>
    <s v="Z047"/>
    <x v="1"/>
    <x v="7"/>
    <m/>
    <x v="1"/>
    <x v="0"/>
    <x v="2"/>
    <x v="829"/>
    <s v="Perdana"/>
    <s v="970801025345"/>
    <s v="740214675032"/>
    <d v="2006-03-15T00:00:00"/>
    <s v="MUHAMMAD KHAIRUL NAIM BIN MUHAMMAD NAZRI"/>
    <s v="MARIYAH YAENGKHUNCHAO"/>
    <s v="0100"/>
    <x v="1"/>
    <s v="1"/>
    <s v="1"/>
    <s v="B"/>
    <s v="T"/>
    <s v=""/>
    <s v="B"/>
    <s v="MYS02"/>
    <s v="55.4"/>
    <s v="163"/>
    <s v="20.6"/>
    <s v="NO.193 LORONG SERI MERANTI 2"/>
    <s v="TMN SERI MERANTI"/>
    <s v="CHANGLUN"/>
    <s v="06010"/>
    <s v="MYS02"/>
    <s v="0202"/>
    <s v="271"/>
    <s v="0194656751"/>
    <s v="0194656751"/>
    <s v=""/>
    <s v="amin112438@gmail.com"/>
    <s v="2400"/>
    <s v="5"/>
    <s v="A"/>
    <s v="2023"/>
    <s v="9"/>
    <s v="1103"/>
    <s v="1"/>
    <s v="1119"/>
    <s v="1"/>
    <s v="1223"/>
    <s v="0"/>
    <s v="1249"/>
    <s v="1"/>
    <s v="1449"/>
    <s v="1"/>
    <s v="3472"/>
    <s v="4"/>
    <s v="3756"/>
    <s v="0"/>
    <s v="4531"/>
    <s v="3"/>
    <s v="4541"/>
    <s v="3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E"/>
    <s v="2"/>
    <s v="4"/>
    <s v="0"/>
    <s v="6"/>
    <s v="9"/>
    <s v="73.76"/>
    <s v="82.32"/>
    <s v="1240945"/>
    <n v="25"/>
    <s v="2425SPM"/>
    <s v="Z047"/>
    <s v="4"/>
    <s v="3"/>
    <s v="0"/>
    <s v=""/>
    <s v="2"/>
    <s v="A"/>
    <s v="1240945_dokumen_pendapatan.pdf"/>
    <s v="1240945_dokumen_pendapatanibu.pdf"/>
    <s v="student_image/1240945.jpeg"/>
    <s v="1"/>
    <d v="2024-06-29T12:58:36"/>
    <m/>
    <s v=""/>
    <s v=""/>
    <s v="2"/>
    <s v="1"/>
    <d v="2024-07-21T09:44:37"/>
    <s v="21 JULAI 2024"/>
    <s v="10.00 PAGI - 12.00 TENGAH HARI"/>
    <s v=""/>
    <s v="B"/>
    <s v=""/>
    <s v=""/>
    <s v=""/>
    <s v=""/>
    <s v=""/>
    <m/>
    <m/>
    <m/>
    <m/>
    <m/>
    <m/>
  </r>
  <r>
    <s v="061206020373"/>
    <s v="QAIROOL ASWAD BIN MOHAMAD NASIR"/>
    <s v="1240944"/>
    <s v="Z047"/>
    <x v="1"/>
    <x v="7"/>
    <m/>
    <x v="1"/>
    <x v="0"/>
    <x v="2"/>
    <x v="830"/>
    <s v="Perdana"/>
    <s v="660103025803"/>
    <s v="651116015052"/>
    <d v="2006-12-06T00:00:00"/>
    <s v="MOHAMAD NASIR BIN ABDUL MANAP"/>
    <s v="SITI NOR'AINI BINTI ASUWADI"/>
    <s v="0100"/>
    <x v="1"/>
    <s v="1"/>
    <s v="1"/>
    <s v="B"/>
    <s v="T"/>
    <s v=""/>
    <s v="B"/>
    <s v="MYS02"/>
    <s v="50.0"/>
    <s v="165"/>
    <s v="18.5"/>
    <s v="22,JALAN MERAK 3,TAMAN MERAK,JALAN TOKAI"/>
    <s v=""/>
    <s v="ALOR SETAR"/>
    <s v="06650"/>
    <s v="MYS02"/>
    <s v="0201"/>
    <s v="284"/>
    <s v="0134831616"/>
    <s v="0134831616"/>
    <s v=""/>
    <s v="qairool8343@gmail.com"/>
    <s v="9000"/>
    <s v="4"/>
    <s v="A"/>
    <s v="2023"/>
    <s v="9"/>
    <s v="1103"/>
    <s v="0"/>
    <s v="1119"/>
    <s v="1"/>
    <s v="1223"/>
    <s v="0"/>
    <s v="1249"/>
    <s v="0"/>
    <s v="1449"/>
    <s v="1"/>
    <s v="3472"/>
    <s v="5"/>
    <s v="4531"/>
    <s v="3"/>
    <s v="4541"/>
    <s v="3"/>
    <s v="4551"/>
    <s v="4"/>
    <s v="    "/>
    <s v=" "/>
    <s v="    "/>
    <s v=" "/>
    <s v="    "/>
    <s v=" "/>
    <s v=""/>
    <s v=""/>
    <s v=""/>
    <s v=""/>
    <s v=""/>
    <s v=""/>
    <s v=""/>
    <s v=""/>
    <s v=""/>
    <s v=""/>
    <s v=""/>
    <s v=""/>
    <m/>
    <s v=""/>
    <s v="B1 "/>
    <s v="   "/>
    <s v="T"/>
    <s v="3"/>
    <s v="2"/>
    <s v="0"/>
    <s v="5"/>
    <s v="9"/>
    <s v="73.76"/>
    <s v="81.94"/>
    <s v="1240944"/>
    <n v="25"/>
    <s v="2425SPM"/>
    <s v="Z047"/>
    <s v="4"/>
    <s v="4"/>
    <s v="0"/>
    <s v=""/>
    <s v="2"/>
    <s v="A"/>
    <s v="1240944_dokumen_pendapatan.pdf"/>
    <s v="1240944_dokumen_pendapatanibu.pdf"/>
    <s v="student_image/1240944.jpg"/>
    <s v="1"/>
    <d v="2024-06-30T09:22:11"/>
    <m/>
    <s v=""/>
    <s v=""/>
    <s v="2"/>
    <s v="1"/>
    <d v="2024-07-21T11:05:39"/>
    <s v="21 JULAI 2024"/>
    <s v="10.00 PAGI - 12.00 TENGAH HARI"/>
    <s v=""/>
    <s v="M"/>
    <s v=""/>
    <s v=""/>
    <s v=""/>
    <s v=""/>
    <s v=""/>
    <m/>
    <m/>
    <m/>
    <m/>
    <m/>
    <m/>
  </r>
  <r>
    <s v="060710140097"/>
    <s v="MUHAMMAD ARIZ NAUFAL BIN MOHD TARMIZI"/>
    <s v="7240271"/>
    <s v="Z2280"/>
    <x v="4"/>
    <x v="8"/>
    <n v="0"/>
    <x v="3"/>
    <x v="1"/>
    <x v="1"/>
    <x v="1"/>
    <s v="Rayuan"/>
    <s v="730824025003"/>
    <s v="781129145038"/>
    <d v="2006-07-10T00:00:00"/>
    <s v="MOHD TARMIZI BIN HAJI MAT ZIN"/>
    <s v="NORULZAHRAH BINTI MOHD ZAINUDIN"/>
    <s v="0100"/>
    <x v="1"/>
    <s v="1"/>
    <s v="1"/>
    <s v="B"/>
    <s v="T"/>
    <s v=""/>
    <s v="B"/>
    <s v="MYS14"/>
    <s v="113"/>
    <s v="180"/>
    <s v="34.8"/>
    <s v="49, JALAN SAUJANA 1"/>
    <s v="TAMAN AMPANG SAUJANA"/>
    <s v="AMPANG"/>
    <s v="68000"/>
    <s v="MYS10"/>
    <s v=""/>
    <s v=""/>
    <s v="0123332438"/>
    <s v="0123332419"/>
    <s v="0123332419"/>
    <s v="enzee78@gmail.com"/>
    <s v="17000"/>
    <s v="7"/>
    <s v="A"/>
    <s v="2023"/>
    <s v="8"/>
    <s v="1103"/>
    <s v="6"/>
    <s v="1119"/>
    <s v="1"/>
    <s v="1223"/>
    <s v="5"/>
    <s v="1249"/>
    <s v="4"/>
    <s v="1449"/>
    <s v="6"/>
    <s v="1511"/>
    <s v="2"/>
    <s v="2611"/>
    <s v="2"/>
    <s v="3766"/>
    <s v="1"/>
    <s v="    "/>
    <s v=" "/>
    <s v=""/>
    <s v=""/>
    <s v=""/>
    <s v=""/>
    <s v=""/>
    <s v=""/>
    <s v=""/>
    <s v=""/>
    <s v=""/>
    <s v=""/>
    <s v=""/>
    <s v=""/>
    <s v=""/>
    <s v=""/>
    <s v=""/>
    <s v=""/>
    <s v=""/>
    <s v=""/>
    <m/>
    <s v=""/>
    <s v="B1 "/>
    <s v=""/>
    <s v="K"/>
    <s v="0"/>
    <s v="2"/>
    <s v="2"/>
    <s v="4"/>
    <s v="8"/>
    <s v="58.75"/>
    <s v="64.19"/>
    <s v="7240271"/>
    <n v="26"/>
    <s v="2425SPM-RAYUAN"/>
    <s v="Z2280"/>
    <s v="1"/>
    <s v="1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41103141465"/>
    <s v="HARSHAVARDHAN MANIVANNAN"/>
    <s v="7240286"/>
    <s v="Z2280"/>
    <x v="4"/>
    <x v="7"/>
    <m/>
    <x v="1"/>
    <x v="0"/>
    <x v="2"/>
    <x v="831"/>
    <s v="Rayuan"/>
    <s v="730329145411"/>
    <s v="730921145592"/>
    <d v="2004-11-03T00:00:00"/>
    <s v="MANIVANNAN A/L RETHINAM"/>
    <s v="KOGILAM A/P SUPPIAH"/>
    <s v="0300"/>
    <x v="1"/>
    <s v="4"/>
    <s v="1"/>
    <s v="I"/>
    <s v="T"/>
    <s v=""/>
    <s v="B"/>
    <s v="MYS14"/>
    <s v="71"/>
    <s v="177"/>
    <s v="22.6"/>
    <s v="N0 79, JALAN 10,"/>
    <s v="TAMAN PUTRA"/>
    <s v="AMPANG"/>
    <s v="68000"/>
    <s v="MYS10"/>
    <s v="1006"/>
    <s v="589"/>
    <s v="01116030336"/>
    <s v="01116030336"/>
    <s v="0122231303"/>
    <s v="harshavmk@gmail.com"/>
    <s v="4500"/>
    <s v="8"/>
    <s v="B"/>
    <s v="2021"/>
    <s v="9"/>
    <s v="1103"/>
    <s v="2"/>
    <s v="1119"/>
    <s v="0"/>
    <s v="1225"/>
    <s v="1"/>
    <s v="1249"/>
    <s v="3"/>
    <s v="1449"/>
    <s v="1"/>
    <s v="3472"/>
    <s v="7"/>
    <s v="4531"/>
    <s v="5"/>
    <s v="4541"/>
    <s v="8"/>
    <s v="4551"/>
    <s v="8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I2 "/>
    <s v="   "/>
    <s v="T"/>
    <s v="1"/>
    <s v="2"/>
    <s v="1"/>
    <s v="4"/>
    <s v="6"/>
    <s v="54.37"/>
    <s v="54.37"/>
    <s v="7240286"/>
    <n v="26"/>
    <s v="2425SPM-RAYUAN"/>
    <s v="Z2280"/>
    <s v="4"/>
    <s v="2"/>
    <s v="0"/>
    <s v=""/>
    <s v="2"/>
    <s v="A"/>
    <s v="7240286_dokumen_pendapatan.pdf"/>
    <s v="7240286_dokumen_pendapatanibu.pdf"/>
    <s v="student_image/7240286.jpg"/>
    <s v="1"/>
    <d v="2024-08-15T19:28:10"/>
    <m/>
    <s v=""/>
    <s v=""/>
    <s v="2"/>
    <s v="1"/>
    <d v="2024-08-16T15:31:10"/>
    <s v="13 OGOS 2024"/>
    <s v="8.00 PAGI - 11.00 PAGI"/>
    <s v=""/>
    <s v="B"/>
    <s v=""/>
    <s v=""/>
    <s v=""/>
    <s v=""/>
    <s v=""/>
    <m/>
    <m/>
    <m/>
    <m/>
    <m/>
    <m/>
  </r>
  <r>
    <s v="050515050337"/>
    <s v="MUHAMMAD HAFIZRUL HAZIQ BIN ROHANIM"/>
    <s v="1240885"/>
    <s v="Z047"/>
    <x v="1"/>
    <x v="7"/>
    <m/>
    <x v="3"/>
    <x v="1"/>
    <x v="1"/>
    <x v="1"/>
    <s v="Rayuan"/>
    <s v="750928016783"/>
    <s v="780104055592"/>
    <d v="2005-05-15T00:00:00"/>
    <s v="ROHANIM BIN PARJAM"/>
    <s v="MAZURA BINTI MUSA"/>
    <s v="0100"/>
    <x v="1"/>
    <s v="1"/>
    <s v="1"/>
    <s v="B"/>
    <s v="T"/>
    <s v=""/>
    <s v="B"/>
    <s v="MYS05"/>
    <s v="57"/>
    <s v="160"/>
    <s v="22.2"/>
    <s v="NO 55 KAMPUNG TALANG"/>
    <s v=""/>
    <s v="TANJONG IPOH"/>
    <s v="71500"/>
    <s v="MYS05"/>
    <s v=""/>
    <s v=""/>
    <s v="0143995072"/>
    <s v=""/>
    <s v="0102930515"/>
    <s v="hafizrulhaziq1505@gmail.com"/>
    <s v="3800"/>
    <s v="8"/>
    <s v="B"/>
    <s v="2022"/>
    <s v="7"/>
    <s v="1103"/>
    <s v="4"/>
    <s v="1119"/>
    <s v="5"/>
    <s v="1223"/>
    <s v="4"/>
    <s v="1249"/>
    <s v="4"/>
    <s v="1449"/>
    <s v="3"/>
    <s v="1511"/>
    <s v="1"/>
    <s v="2611"/>
    <s v="2"/>
    <s v="    "/>
    <s v=" 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2 "/>
    <s v="   "/>
    <s v="K"/>
    <s v="0"/>
    <s v="1"/>
    <s v="1"/>
    <s v="2"/>
    <s v="7"/>
    <s v="46.25"/>
    <s v="46.25"/>
    <s v="1240885"/>
    <n v="26"/>
    <s v="2425SPM-RAYUAN"/>
    <s v="Z047"/>
    <s v="4"/>
    <s v="2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0103030750"/>
    <s v="SUMAYYAH BINTI MOHAMMAD FAIZAL"/>
    <s v="7240353"/>
    <s v="Z2229"/>
    <x v="3"/>
    <x v="7"/>
    <m/>
    <x v="3"/>
    <x v="1"/>
    <x v="1"/>
    <x v="1"/>
    <s v="Rayuan"/>
    <s v="760925065423"/>
    <s v="800610036146"/>
    <d v="2006-01-03T00:00:00"/>
    <s v="MOHAMMAD FAIZAL BIN CHE YUSOF"/>
    <s v="ROHAIDA BINTI ABDULLAH"/>
    <s v="0100"/>
    <x v="0"/>
    <s v="1"/>
    <s v="1"/>
    <s v="B"/>
    <s v="T"/>
    <s v=""/>
    <s v="B"/>
    <s v="MYS03"/>
    <s v="50"/>
    <s v="156"/>
    <s v="20.5"/>
    <s v="NO 2624"/>
    <s v="TAMAN MAWAR CHICHA"/>
    <s v="KOTA BHARU"/>
    <s v="16150"/>
    <s v="MYS03"/>
    <s v=""/>
    <s v=""/>
    <s v="0105242548"/>
    <s v=""/>
    <s v="0129376539"/>
    <s v="sumayyahfaizal06@gmail.com"/>
    <s v="4990"/>
    <s v="6"/>
    <s v="A"/>
    <s v="2023"/>
    <s v="9"/>
    <s v="1103"/>
    <s v="2"/>
    <s v="1119"/>
    <s v="6"/>
    <s v="1249"/>
    <s v="5"/>
    <s v="1449"/>
    <s v="4"/>
    <s v="1511"/>
    <s v="4"/>
    <s v="2361"/>
    <s v="6"/>
    <s v="3766"/>
    <s v="3"/>
    <s v="5227"/>
    <s v="4"/>
    <s v="5228"/>
    <s v="6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K"/>
    <s v="0"/>
    <s v="0"/>
    <s v="1"/>
    <s v="1"/>
    <s v="9"/>
    <s v="49.37"/>
    <s v="55.82"/>
    <s v="7240353"/>
    <n v="26"/>
    <s v="2425SPM-RAYUAN"/>
    <s v="Z2229"/>
    <s v="4"/>
    <s v="2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0113101831"/>
    <s v="DANIEL FANDI NGIENG"/>
    <s v="7240322"/>
    <s v="Z2229"/>
    <x v="3"/>
    <x v="7"/>
    <m/>
    <x v="3"/>
    <x v="1"/>
    <x v="1"/>
    <x v="1"/>
    <s v="Rayuan"/>
    <s v="720114135049"/>
    <s v="751219035054"/>
    <d v="2006-01-13T00:00:00"/>
    <s v="NGIENG HOCK TONG"/>
    <s v="HALIZAN BINTI SALLEH @ MUHAMAD"/>
    <s v="0100"/>
    <x v="1"/>
    <s v="1"/>
    <s v="1"/>
    <s v="B"/>
    <s v="T"/>
    <s v=""/>
    <s v="B"/>
    <s v="MYS10"/>
    <s v="65"/>
    <s v="175"/>
    <s v="21.2"/>
    <s v="282-15-01 CONDO HERITAGE JALAN PAHANG"/>
    <s v=""/>
    <s v="SETAPAK"/>
    <s v="53000"/>
    <s v="MYS14"/>
    <s v=""/>
    <s v=""/>
    <s v="01161611097"/>
    <s v=""/>
    <s v="0162112476"/>
    <s v="fendidaniel73@gmail.com"/>
    <s v="30000"/>
    <s v="5"/>
    <s v="A"/>
    <s v="2023"/>
    <s v="11"/>
    <s v="1103"/>
    <s v="2"/>
    <s v="1119"/>
    <s v="0"/>
    <s v="1249"/>
    <s v="2"/>
    <s v="1449"/>
    <s v="1"/>
    <s v="2361"/>
    <s v="6"/>
    <s v="3472"/>
    <s v="6"/>
    <s v="4531"/>
    <s v="5"/>
    <s v="4541"/>
    <s v="7"/>
    <s v="4551"/>
    <s v="5"/>
    <s v="5227"/>
    <s v="1"/>
    <s v="5228"/>
    <s v="0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T"/>
    <s v="2"/>
    <s v="2"/>
    <s v="2"/>
    <s v="6"/>
    <s v="10"/>
    <s v="64.36"/>
    <s v="72.51"/>
    <s v="7240322"/>
    <n v="26"/>
    <s v="2425SPM-RAYUAN"/>
    <s v="Z2229"/>
    <s v="4"/>
    <s v="2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0205070390"/>
    <s v="TAN HUI YING"/>
    <s v="1240903"/>
    <s v="Z047"/>
    <x v="1"/>
    <x v="7"/>
    <m/>
    <x v="3"/>
    <x v="1"/>
    <x v="1"/>
    <x v="1"/>
    <s v="Rayuan"/>
    <s v="761119075509"/>
    <s v="781220075050"/>
    <d v="2006-02-05T00:00:00"/>
    <s v="TAN KEAN LEONG"/>
    <s v="LIM GAIK HOON"/>
    <s v="0200"/>
    <x v="0"/>
    <s v="3"/>
    <s v="1"/>
    <s v="C"/>
    <s v="T"/>
    <s v=""/>
    <s v="B"/>
    <s v="MYS07"/>
    <s v=""/>
    <s v=""/>
    <s v=""/>
    <s v="3309 MK20 KUBANG ULU"/>
    <s v=""/>
    <s v="BUKIT MERTAJAM"/>
    <s v="14000"/>
    <s v="MYS07"/>
    <s v=""/>
    <s v=""/>
    <s v="0175072591"/>
    <s v=""/>
    <s v="0134230818"/>
    <s v="tanhuiying0205@gmail.com"/>
    <s v="2000"/>
    <s v="5"/>
    <s v="A"/>
    <s v="2023"/>
    <s v="10"/>
    <s v="1103"/>
    <s v="1"/>
    <s v="1119"/>
    <s v="2"/>
    <s v="1225"/>
    <s v="1"/>
    <s v="1249"/>
    <s v="1"/>
    <s v="1449"/>
    <s v="0"/>
    <s v="3472"/>
    <s v="2"/>
    <s v="4531"/>
    <s v="1"/>
    <s v="4541"/>
    <s v="1"/>
    <s v="4551"/>
    <s v="1"/>
    <s v="6351"/>
    <s v="3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C1 "/>
    <s v="   "/>
    <s v="T"/>
    <s v="1"/>
    <s v="6"/>
    <s v="2"/>
    <s v="9"/>
    <s v="10"/>
    <s v="80.01"/>
    <s v="86.4"/>
    <s v="1240903"/>
    <n v="26"/>
    <s v="2425SPM-RAYUAN"/>
    <s v="Z047"/>
    <s v="5"/>
    <s v="4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0207100012"/>
    <s v="KHAIRUNNAJIHAH SYUHADAH BINTI KHAIRUNNAJIB"/>
    <s v="7240329"/>
    <s v="Z2229"/>
    <x v="3"/>
    <x v="7"/>
    <m/>
    <x v="3"/>
    <x v="1"/>
    <x v="1"/>
    <x v="1"/>
    <s v="Rayuan"/>
    <s v="770722145369"/>
    <s v="770508065800"/>
    <d v="2006-02-07T00:00:00"/>
    <s v="KHAIRUNNAJIB BIN HUSAINI"/>
    <s v="WAN ERNY ROSSMIZA BINTI WAN MOHD AZAM"/>
    <s v="0100"/>
    <x v="0"/>
    <s v="1"/>
    <s v="1"/>
    <s v="B"/>
    <s v="T"/>
    <s v=""/>
    <s v="B"/>
    <s v="MYS10"/>
    <s v=""/>
    <s v=""/>
    <s v=""/>
    <s v="6,JALAN KJ1C/2 TAMAN KUNDANG JAYA"/>
    <s v=""/>
    <s v="RAWANG"/>
    <s v="48020"/>
    <s v="MYS10"/>
    <s v=""/>
    <s v=""/>
    <s v="0169036976"/>
    <s v=""/>
    <s v="0122144998"/>
    <s v="khairunnajihahsk@gmail.com"/>
    <s v="13000"/>
    <s v="6"/>
    <s v="A"/>
    <s v="2023"/>
    <s v="11"/>
    <s v="1103"/>
    <s v="2"/>
    <s v="1119"/>
    <s v="1"/>
    <s v="1249"/>
    <s v="2"/>
    <s v="1449"/>
    <s v="1"/>
    <s v="2361"/>
    <s v="5"/>
    <s v="3472"/>
    <s v="8"/>
    <s v="4531"/>
    <s v="5"/>
    <s v="4541"/>
    <s v="8"/>
    <s v="4551"/>
    <s v="7"/>
    <s v="5227"/>
    <s v="2"/>
    <s v="5228"/>
    <s v="3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T"/>
    <s v="0"/>
    <s v="2"/>
    <s v="3"/>
    <s v="5"/>
    <s v="8"/>
    <s v="56.87"/>
    <s v="65.26"/>
    <s v="7240329"/>
    <n v="26"/>
    <s v="2425SPM-RAYUAN"/>
    <s v="Z2229"/>
    <s v="5"/>
    <s v="2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0215010973"/>
    <s v="MUHAMMAD HISYAMUDDIN BIN AHMAD DERAIE"/>
    <s v="7240331"/>
    <s v="Z2229"/>
    <x v="3"/>
    <x v="7"/>
    <m/>
    <x v="3"/>
    <x v="1"/>
    <x v="1"/>
    <x v="1"/>
    <s v="Rayuan"/>
    <s v="631018135351"/>
    <s v="730618135346"/>
    <d v="2006-02-15T00:00:00"/>
    <s v="AHMAD DERAIE BIN MIJI"/>
    <s v=""/>
    <s v="0100"/>
    <x v="1"/>
    <s v="1"/>
    <s v="1"/>
    <s v="B"/>
    <s v="T"/>
    <s v=""/>
    <s v="B"/>
    <s v="MYS01"/>
    <s v="47.7"/>
    <s v="170"/>
    <s v="16.5"/>
    <s v="NO 11, JALAN MERBOK"/>
    <s v="LARKIN JAYA"/>
    <s v="JOHOR BAHRU"/>
    <s v="80350"/>
    <s v="MYS01"/>
    <s v=""/>
    <s v=""/>
    <s v="0182423893"/>
    <s v=""/>
    <s v="0177802732"/>
    <s v="muhdhisyam7@icloud.com"/>
    <s v="1000"/>
    <s v="1"/>
    <s v="A"/>
    <s v="2023"/>
    <s v="8"/>
    <s v="1103"/>
    <s v="4"/>
    <s v="1119"/>
    <s v="5"/>
    <s v="1223"/>
    <s v="5"/>
    <s v="1249"/>
    <s v="5"/>
    <s v="1449"/>
    <s v="4"/>
    <s v="1511"/>
    <s v="3"/>
    <s v="2611"/>
    <s v="7"/>
    <s v="3767"/>
    <s v="4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K"/>
    <s v="0"/>
    <s v="0"/>
    <s v="0"/>
    <s v="0"/>
    <s v="7"/>
    <s v="41.88"/>
    <s v="48.87"/>
    <s v="7240331"/>
    <n v="26"/>
    <s v="2425SPM-RAYUAN"/>
    <s v="Z2229"/>
    <s v="4"/>
    <s v="4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0218080774"/>
    <s v="RISHITRA A/P GUNASEELAN"/>
    <s v="7240349"/>
    <s v="Z2229"/>
    <x v="3"/>
    <x v="7"/>
    <m/>
    <x v="3"/>
    <x v="1"/>
    <x v="1"/>
    <x v="1"/>
    <s v="Rayuan"/>
    <s v="780501075087"/>
    <s v="800616086312"/>
    <d v="2006-02-18T00:00:00"/>
    <s v="GUNASEELAN A/L KALIAPEN"/>
    <s v="MANIMALA A/P SUBRAMANIAM"/>
    <s v="0300"/>
    <x v="0"/>
    <s v="4"/>
    <s v="1"/>
    <s v="I"/>
    <s v="T"/>
    <s v=""/>
    <s v="B"/>
    <s v="MYS08"/>
    <s v="46"/>
    <s v="170"/>
    <s v="15.9"/>
    <s v="2117,JALAN SELASIH 5,TAMAN SELASIH"/>
    <s v=""/>
    <s v="KULIM"/>
    <s v="09000"/>
    <s v="MYS02"/>
    <s v=""/>
    <s v=""/>
    <s v="0167035117"/>
    <s v=""/>
    <s v="0164472117"/>
    <s v="rishitra2103@gmail.com"/>
    <s v="7708"/>
    <s v="5"/>
    <s v="A"/>
    <s v="2023"/>
    <s v="11"/>
    <s v="1103"/>
    <s v="3"/>
    <s v="1119"/>
    <s v="1"/>
    <s v="1225"/>
    <s v="2"/>
    <s v="1249"/>
    <s v="3"/>
    <s v="1449"/>
    <s v="5"/>
    <s v="3472"/>
    <s v="9"/>
    <s v="3771"/>
    <s v="5"/>
    <s v="4531"/>
    <s v="7"/>
    <s v="4541"/>
    <s v="7"/>
    <s v="6354"/>
    <s v="0"/>
    <s v="9217"/>
    <s v="1"/>
    <s v="    "/>
    <s v=" "/>
    <s v="    "/>
    <s v=" "/>
    <s v="    "/>
    <s v=" "/>
    <s v="    "/>
    <s v=" "/>
    <s v=""/>
    <s v=""/>
    <s v=""/>
    <s v=""/>
    <s v=""/>
    <s v=""/>
    <m/>
    <s v=""/>
    <s v="I1 "/>
    <s v="   "/>
    <s v="E"/>
    <s v="1"/>
    <s v="2"/>
    <s v="1"/>
    <s v="4"/>
    <s v="8"/>
    <s v="51.87"/>
    <s v="60.8"/>
    <s v="7240349"/>
    <n v="26"/>
    <s v="2425SPM-RAYUAN"/>
    <s v="Z2229"/>
    <s v="3"/>
    <s v="1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0218130583"/>
    <s v="MOK THAI HUA"/>
    <s v="1240881"/>
    <s v="Z047"/>
    <x v="1"/>
    <x v="7"/>
    <m/>
    <x v="3"/>
    <x v="1"/>
    <x v="1"/>
    <x v="1"/>
    <s v="Rayuan"/>
    <s v="650508135737"/>
    <s v="691009135274"/>
    <d v="2006-02-18T00:00:00"/>
    <s v="MOK KHING WOON"/>
    <s v="LING SIEW CHOO"/>
    <s v="0200"/>
    <x v="1"/>
    <s v="2"/>
    <s v="1"/>
    <s v="C"/>
    <s v="T"/>
    <s v=""/>
    <s v="B"/>
    <s v="MYS13"/>
    <s v=""/>
    <s v=""/>
    <s v=""/>
    <s v="OT158,JALAN NANGA SALIM"/>
    <s v=""/>
    <s v="SIBU"/>
    <s v="96000"/>
    <s v="MYS13"/>
    <s v=""/>
    <s v=""/>
    <s v="01116379080"/>
    <s v=""/>
    <s v="01116688090"/>
    <s v="mokthaihua060218@gmail.com"/>
    <s v="3000"/>
    <s v="4"/>
    <s v="A"/>
    <s v="2023"/>
    <s v="10"/>
    <s v="1103"/>
    <s v="4"/>
    <s v="1119"/>
    <s v="3"/>
    <s v="1225"/>
    <s v="3"/>
    <s v="1249"/>
    <s v="1"/>
    <s v="1449"/>
    <s v="0"/>
    <s v="3472"/>
    <s v="0"/>
    <s v="4531"/>
    <s v="1"/>
    <s v="4541"/>
    <s v="2"/>
    <s v="4551"/>
    <s v="1"/>
    <s v="6351"/>
    <s v="3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C1 "/>
    <s v="   "/>
    <s v="T"/>
    <s v="2"/>
    <s v="3"/>
    <s v="1"/>
    <s v="6"/>
    <s v="10"/>
    <s v="76.24"/>
    <s v="82.36"/>
    <s v="1240881"/>
    <n v="26"/>
    <s v="2425SPM-RAYUAN"/>
    <s v="Z047"/>
    <s v="2"/>
    <s v="1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0227040360"/>
    <s v="KAVEENA JOEL SARAVANAN"/>
    <s v="7240328"/>
    <s v="Z2229"/>
    <x v="3"/>
    <x v="7"/>
    <m/>
    <x v="3"/>
    <x v="1"/>
    <x v="1"/>
    <x v="1"/>
    <s v="Rayuan"/>
    <s v="800714015059"/>
    <s v="831221145826"/>
    <d v="2006-02-27T00:00:00"/>
    <s v="SARAVANAN A/L NAGALINGAM"/>
    <s v="ADELYNN SHEILA MURTY"/>
    <s v="0300"/>
    <x v="0"/>
    <s v="4"/>
    <s v="1"/>
    <s v="I"/>
    <s v="T"/>
    <s v=""/>
    <s v="B"/>
    <s v="MYS04"/>
    <s v="57"/>
    <s v="157"/>
    <s v="23.1"/>
    <s v="NO 1, JALAN SIERRA PERDANA 2/17"/>
    <s v="TAMAN RINTING"/>
    <s v="MASAI"/>
    <s v="81750"/>
    <s v="MYS01"/>
    <s v=""/>
    <s v=""/>
    <s v="01169981236"/>
    <s v=""/>
    <s v="0187643435"/>
    <s v="clickclackpower27@gmail.com"/>
    <s v="39583.33"/>
    <s v="5"/>
    <s v="A"/>
    <s v="2023"/>
    <s v="9"/>
    <s v="1103"/>
    <s v="2"/>
    <s v="1119"/>
    <s v="0"/>
    <s v="1225"/>
    <s v="1"/>
    <s v="1249"/>
    <s v="2"/>
    <s v="1449"/>
    <s v="3"/>
    <s v="1511"/>
    <s v="3"/>
    <s v="3472"/>
    <s v="T"/>
    <s v="3756"/>
    <s v="1"/>
    <s v="3766"/>
    <s v="4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I1 "/>
    <s v="   "/>
    <s v="K"/>
    <s v="1"/>
    <s v="2"/>
    <s v="2"/>
    <s v="5"/>
    <s v="8"/>
    <s v="69.38"/>
    <s v="75.73"/>
    <s v="7240328"/>
    <n v="26"/>
    <s v="2425SPM-RAYUAN"/>
    <s v="Z2229"/>
    <s v="3"/>
    <s v="2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0306060802"/>
    <s v="ANUSSHA A/P RAMAN"/>
    <s v="1240864"/>
    <s v="Z047"/>
    <x v="1"/>
    <x v="7"/>
    <m/>
    <x v="3"/>
    <x v="1"/>
    <x v="1"/>
    <x v="1"/>
    <s v="Rayuan"/>
    <s v="680630065477"/>
    <s v="710909055174"/>
    <d v="2006-03-06T00:00:00"/>
    <s v="RAMAN A/L PONNUSAMY"/>
    <s v="MALLIGA A/P KALIMUTHU"/>
    <s v="0300"/>
    <x v="0"/>
    <s v="4"/>
    <s v="1"/>
    <s v="I"/>
    <s v="T"/>
    <s v=""/>
    <s v="B"/>
    <s v="MYS06"/>
    <s v="48"/>
    <s v="160"/>
    <s v="18.7"/>
    <s v="N0.6, JALAN BENDERA INTAN 1/7,"/>
    <s v="TAMAN BUKIT BENDERA INTAN"/>
    <s v="MENTAKAB"/>
    <s v="28400"/>
    <s v="MYS06"/>
    <s v=""/>
    <s v=""/>
    <s v="0122303693"/>
    <s v=""/>
    <s v="0179312827"/>
    <s v="anussharaman06@gmail.com"/>
    <s v="6000"/>
    <s v="5"/>
    <s v="A"/>
    <s v="2023"/>
    <s v="11"/>
    <s v="1103"/>
    <s v="2"/>
    <s v="1119"/>
    <s v="1"/>
    <s v="1225"/>
    <s v="1"/>
    <s v="1249"/>
    <s v="1"/>
    <s v="1449"/>
    <s v="1"/>
    <s v="3472"/>
    <s v="3"/>
    <s v="4531"/>
    <s v="2"/>
    <s v="4541"/>
    <s v="1"/>
    <s v="4551"/>
    <s v="3"/>
    <s v="6354"/>
    <s v="2"/>
    <s v="9217"/>
    <s v="1"/>
    <s v="    "/>
    <s v=" "/>
    <s v="    "/>
    <s v=" "/>
    <s v="    "/>
    <s v=" "/>
    <s v="    "/>
    <s v=" "/>
    <s v=""/>
    <s v=""/>
    <s v=""/>
    <s v=""/>
    <s v=""/>
    <s v=""/>
    <m/>
    <s v=""/>
    <s v="I1 "/>
    <s v="   "/>
    <s v="T"/>
    <s v="0"/>
    <s v="6"/>
    <s v="3"/>
    <s v="9"/>
    <s v="11"/>
    <s v="76.87"/>
    <s v="85.46"/>
    <s v="1240864"/>
    <n v="26"/>
    <s v="2425SPM-RAYUAN"/>
    <s v="Z047"/>
    <s v="3"/>
    <s v="3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0310141314"/>
    <s v="NURDINI SHERINA BINTI JAMALIZI"/>
    <s v="7240342"/>
    <s v="Z2229"/>
    <x v="3"/>
    <x v="7"/>
    <m/>
    <x v="3"/>
    <x v="1"/>
    <x v="1"/>
    <x v="1"/>
    <s v="Rayuan"/>
    <s v="740411025063"/>
    <s v="750302085250"/>
    <d v="2006-03-10T00:00:00"/>
    <s v="JAMALIZI BIN AHMAD"/>
    <s v="NUR AIDA BINTI ZAMALI"/>
    <s v="0100"/>
    <x v="0"/>
    <s v="1"/>
    <s v="1"/>
    <s v="B"/>
    <s v="T"/>
    <s v=""/>
    <s v="B"/>
    <s v="MYS14"/>
    <s v="88"/>
    <s v="163"/>
    <s v="33.1"/>
    <s v="LOT 5534 KG TANJUNG MEDAN 32800"/>
    <s v="PARIT, PERAK"/>
    <s v="PARIT"/>
    <s v="32800"/>
    <s v="MYS08"/>
    <s v=""/>
    <s v=""/>
    <s v="0147742924"/>
    <s v=""/>
    <s v="0176892122"/>
    <s v="dinitwins06@gmail.com"/>
    <s v="9000"/>
    <s v="6"/>
    <s v="A"/>
    <s v="2023"/>
    <s v="10"/>
    <s v="1103"/>
    <s v="2"/>
    <s v="1119"/>
    <s v="5"/>
    <s v="1223"/>
    <s v="2"/>
    <s v="1249"/>
    <s v="3"/>
    <s v="1449"/>
    <s v="4"/>
    <s v="1511"/>
    <s v="2"/>
    <s v="2280"/>
    <s v="2"/>
    <s v="3729"/>
    <s v="4"/>
    <s v="3767"/>
    <s v="4"/>
    <s v="5226"/>
    <s v="1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K"/>
    <s v="0"/>
    <s v="1"/>
    <s v="4"/>
    <s v="5"/>
    <s v="10"/>
    <s v="64.37"/>
    <s v="71.64"/>
    <s v="7240342"/>
    <n v="26"/>
    <s v="2425SPM-RAYUAN"/>
    <s v="Z2229"/>
    <s v="5"/>
    <s v="4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0326101587"/>
    <s v="GHAUTHEAM A/L SARAVANAN"/>
    <s v="1240871"/>
    <s v="Z047"/>
    <x v="1"/>
    <x v="7"/>
    <m/>
    <x v="3"/>
    <x v="1"/>
    <x v="1"/>
    <x v="1"/>
    <s v="Rayuan"/>
    <s v="781121055361"/>
    <s v="790414615064"/>
    <d v="2006-03-26T00:00:00"/>
    <s v="SARAVANAN A/L GOPAL KRISHNAN"/>
    <s v="MANJULA"/>
    <s v="0300"/>
    <x v="1"/>
    <s v="4"/>
    <s v="1"/>
    <s v="I"/>
    <s v="T"/>
    <s v=""/>
    <s v="B"/>
    <s v="MYS10"/>
    <s v="58"/>
    <s v="172"/>
    <s v="19.6"/>
    <s v="E-G-11.APT. PUTRA INDAH, JLN PP 16"/>
    <s v="TMN PINGGIRAN PUTRA"/>
    <s v="SERI KEMBAGAN"/>
    <s v="43300"/>
    <s v="MYS10"/>
    <s v=""/>
    <s v=""/>
    <s v="01124259147"/>
    <s v=""/>
    <s v="01124190279"/>
    <s v="ghautheam.saravanan26@gmail.com"/>
    <s v="2800"/>
    <s v="6"/>
    <s v="A"/>
    <s v="2023"/>
    <s v="12"/>
    <s v="1103"/>
    <s v="1"/>
    <s v="1119"/>
    <s v="1"/>
    <s v="1225"/>
    <s v="1"/>
    <s v="1249"/>
    <s v="0"/>
    <s v="1449"/>
    <s v="0"/>
    <s v="3472"/>
    <s v="2"/>
    <s v="3729"/>
    <s v="1"/>
    <s v="4531"/>
    <s v="1"/>
    <s v="4541"/>
    <s v="2"/>
    <s v="4551"/>
    <s v="1"/>
    <s v="6354"/>
    <s v="1"/>
    <s v="9217"/>
    <s v="1"/>
    <s v="    "/>
    <s v=" "/>
    <s v="    "/>
    <s v=" "/>
    <s v="    "/>
    <s v=" "/>
    <s v=""/>
    <s v=""/>
    <s v=""/>
    <s v=""/>
    <s v=""/>
    <s v=""/>
    <m/>
    <s v=""/>
    <s v="I1 "/>
    <s v="   "/>
    <s v="T"/>
    <s v="2"/>
    <s v="8"/>
    <s v="2"/>
    <s v="12"/>
    <s v="12"/>
    <s v="82.51"/>
    <s v="91.57"/>
    <s v="1240871"/>
    <n v="26"/>
    <s v="2425SPM-RAYUAN"/>
    <s v="Z047"/>
    <s v="3"/>
    <s v="2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0403160194"/>
    <s v="SHARROL ANNE A/P STANLEY"/>
    <s v="7240350"/>
    <s v="Z2229"/>
    <x v="3"/>
    <x v="7"/>
    <m/>
    <x v="0"/>
    <x v="1"/>
    <x v="1"/>
    <x v="1"/>
    <s v="Rayuan"/>
    <s v="791230145891"/>
    <s v="831018025490"/>
    <d v="2006-04-03T00:00:00"/>
    <s v="STANLEY A/L SHANMUGAM"/>
    <s v="SHANTHI A/P ARUMUGAM"/>
    <s v="0300"/>
    <x v="0"/>
    <s v="2"/>
    <s v="1"/>
    <s v="I"/>
    <s v="T"/>
    <s v=""/>
    <s v="B"/>
    <s v="MYS16"/>
    <s v="70"/>
    <s v="160"/>
    <s v="27.3"/>
    <s v="32A JALAN PH 2/5 TAMAN PUCHONG HARTAMAS"/>
    <s v=""/>
    <s v="PUCHONG"/>
    <s v="47100"/>
    <s v="MYS10"/>
    <s v=""/>
    <s v=""/>
    <s v="0108289924"/>
    <s v=""/>
    <s v="0126101445"/>
    <s v="sharrolanne7@gmail.com"/>
    <s v="6200"/>
    <s v="7"/>
    <s v="A"/>
    <s v="2023"/>
    <s v="9"/>
    <s v="1103"/>
    <s v="3"/>
    <s v="1119"/>
    <s v="0"/>
    <s v="1225"/>
    <s v="3"/>
    <s v="1249"/>
    <s v="5"/>
    <s v="1449"/>
    <s v="4"/>
    <s v="1511"/>
    <s v="3"/>
    <s v="3756"/>
    <s v="4"/>
    <s v="3766"/>
    <s v="6"/>
    <s v="3767"/>
    <s v="6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I1 "/>
    <s v="   "/>
    <s v="K"/>
    <s v="1"/>
    <s v="0"/>
    <s v="0"/>
    <s v="1"/>
    <s v="9"/>
    <s v="52.5"/>
    <s v="58.53"/>
    <s v="7240350"/>
    <n v="26"/>
    <s v="2425SPM-RAYUAN"/>
    <s v="Z2229"/>
    <s v="2"/>
    <s v="1"/>
    <s v=""/>
    <s v=""/>
    <s v=""/>
    <s v="A"/>
    <s v=""/>
    <s v=""/>
    <s v=""/>
    <s v="2"/>
    <m/>
    <d v="2024-08-06T14:09:58"/>
    <s v="3"/>
    <s v=""/>
    <s v="0"/>
    <s v="0"/>
    <m/>
    <s v="13 OGOS 2024"/>
    <s v="8.00 PAGI - 11.00 PAGI"/>
    <s v=""/>
    <s v=""/>
    <s v=""/>
    <s v=""/>
    <s v=""/>
    <s v=""/>
    <s v=""/>
    <m/>
    <m/>
    <m/>
    <m/>
    <m/>
    <m/>
  </r>
  <r>
    <s v="060406010757"/>
    <s v="MUHAMMAD HAZIQ HAIKAL BIN HALIL"/>
    <s v="7240295"/>
    <s v="Z2280"/>
    <x v="4"/>
    <x v="7"/>
    <m/>
    <x v="0"/>
    <x v="1"/>
    <x v="1"/>
    <x v="1"/>
    <s v="Rayuan"/>
    <s v="770613017501"/>
    <s v="860907236266"/>
    <d v="2006-04-06T00:00:00"/>
    <s v="HALIL BIN ROJIKIN"/>
    <s v="NORZILA BINTI ROSLIN"/>
    <s v="0100"/>
    <x v="1"/>
    <s v="1"/>
    <s v="1"/>
    <s v="B"/>
    <s v="T"/>
    <s v=""/>
    <s v="B"/>
    <s v="MYS01"/>
    <s v="75"/>
    <s v="174"/>
    <s v="24.7"/>
    <s v="NO 49A,KG PARIT HAJI ALI TENGAH"/>
    <s v="PARIT RAJA"/>
    <s v="BATU PAHAT"/>
    <s v="86400"/>
    <s v="MYS01"/>
    <s v=""/>
    <s v=""/>
    <s v="0137236604"/>
    <s v=""/>
    <s v="01158931507"/>
    <s v="cudicini07@hotmail.com"/>
    <s v="10000"/>
    <s v="5"/>
    <s v="A"/>
    <s v="2023"/>
    <s v="9"/>
    <s v="1103"/>
    <s v="3"/>
    <s v="1119"/>
    <s v="4"/>
    <s v="1249"/>
    <s v="2"/>
    <s v="1449"/>
    <s v="1"/>
    <s v="1511"/>
    <s v="1"/>
    <s v="3767"/>
    <s v="3"/>
    <s v="5401"/>
    <s v="4"/>
    <s v="5402"/>
    <s v="4"/>
    <s v="5403"/>
    <s v="3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K"/>
    <s v="0"/>
    <s v="2"/>
    <s v="1"/>
    <s v="3"/>
    <s v="9"/>
    <s v="63.12"/>
    <s v="70.84"/>
    <s v="7240295"/>
    <n v="26"/>
    <s v="2425SPM-RAYUAN"/>
    <s v="Z2280"/>
    <s v="4"/>
    <s v="1"/>
    <s v=""/>
    <s v=""/>
    <s v=""/>
    <s v="A"/>
    <s v=""/>
    <s v=""/>
    <s v=""/>
    <s v="2"/>
    <m/>
    <d v="2024-08-06T14:18:44"/>
    <s v="3"/>
    <s v=""/>
    <s v="0"/>
    <s v="0"/>
    <m/>
    <s v="13 OGOS 2024"/>
    <s v="8.00 PAGI - 11.00 PAGI"/>
    <s v=""/>
    <s v=""/>
    <s v=""/>
    <s v=""/>
    <s v=""/>
    <s v=""/>
    <s v=""/>
    <m/>
    <m/>
    <m/>
    <m/>
    <m/>
    <m/>
  </r>
  <r>
    <s v="060407101167"/>
    <s v="FARHAN NUR AIMAN BIN ZULKIFLI"/>
    <s v="1240870"/>
    <s v="Z047"/>
    <x v="1"/>
    <x v="7"/>
    <m/>
    <x v="3"/>
    <x v="1"/>
    <x v="1"/>
    <x v="1"/>
    <s v="Rayuan"/>
    <s v="691112065569"/>
    <s v="700709065176"/>
    <d v="2006-04-07T00:00:00"/>
    <s v="ZULKIFLI BIN MOHAMMAD"/>
    <s v="NORULHUDA BINTI AHMAD"/>
    <s v="0100"/>
    <x v="1"/>
    <s v="1"/>
    <s v="1"/>
    <s v="B"/>
    <s v="T"/>
    <s v=""/>
    <s v="B"/>
    <s v="MYS10"/>
    <s v=""/>
    <s v=""/>
    <s v=""/>
    <s v="NO 64, JLN 6/32"/>
    <s v="BANDAR TASIK PUTERI"/>
    <s v="RAWANG"/>
    <s v="48000"/>
    <s v="MYS10"/>
    <s v=""/>
    <s v=""/>
    <s v="01111711314"/>
    <s v=""/>
    <s v="0133533040"/>
    <s v="farhanahnadhirah@gmail.com"/>
    <s v="6000"/>
    <s v="2"/>
    <s v="A"/>
    <s v="2023"/>
    <s v="8"/>
    <s v="1103"/>
    <s v="2"/>
    <s v="1119"/>
    <s v="0"/>
    <s v="1223"/>
    <s v="0"/>
    <s v="1249"/>
    <s v="1"/>
    <s v="1449"/>
    <s v="1"/>
    <s v="3770"/>
    <s v="1"/>
    <s v="4531"/>
    <s v="2"/>
    <s v="4541"/>
    <s v="4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K"/>
    <s v="2"/>
    <s v="3"/>
    <s v="2"/>
    <s v="7"/>
    <s v="8"/>
    <s v="50.63"/>
    <s v="58.12"/>
    <s v="1240870"/>
    <n v="26"/>
    <s v="2425SPM-RAYUAN"/>
    <s v="Z047"/>
    <s v="3"/>
    <s v="3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0418070474"/>
    <s v="NG HUI XUAN"/>
    <s v="7240337"/>
    <s v="Z2229"/>
    <x v="3"/>
    <x v="7"/>
    <m/>
    <x v="3"/>
    <x v="1"/>
    <x v="1"/>
    <x v="1"/>
    <s v="Rayuan"/>
    <s v="680210025823"/>
    <s v="750212075016"/>
    <d v="2006-04-18T00:00:00"/>
    <s v="NG HAI SANG"/>
    <s v="KHOR WENG BEE"/>
    <s v="0200"/>
    <x v="0"/>
    <s v="3"/>
    <s v="1"/>
    <s v="C"/>
    <s v="T"/>
    <s v=""/>
    <s v="B"/>
    <s v="MYS07"/>
    <s v=""/>
    <s v=""/>
    <s v=""/>
    <s v="9, SOLOK BINJAI 4"/>
    <s v="TAMAN SRI RAMBAI"/>
    <s v="BUKIT MERTAJAM"/>
    <s v="14000"/>
    <s v="MYS07"/>
    <s v=""/>
    <s v=""/>
    <s v="0184039499"/>
    <s v=""/>
    <s v="0189448990"/>
    <s v="nghuixuan281@gmail.com"/>
    <s v="5650"/>
    <s v="5"/>
    <s v="A"/>
    <s v="2023"/>
    <s v="10"/>
    <s v="1103"/>
    <s v="2"/>
    <s v="1119"/>
    <s v="5"/>
    <s v="1225"/>
    <s v="1"/>
    <s v="1249"/>
    <s v="1"/>
    <s v="1449"/>
    <s v="1"/>
    <s v="3472"/>
    <s v="9"/>
    <s v="4531"/>
    <s v="5"/>
    <s v="4541"/>
    <s v="6"/>
    <s v="4551"/>
    <s v="4"/>
    <s v="6351"/>
    <s v="3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C1 "/>
    <s v="   "/>
    <s v="T"/>
    <s v="0"/>
    <s v="3"/>
    <s v="1"/>
    <s v="4"/>
    <s v="9"/>
    <s v="59.38"/>
    <s v="66.85"/>
    <s v="7240337"/>
    <n v="26"/>
    <s v="2425SPM-RAYUAN"/>
    <s v="Z2229"/>
    <s v="2"/>
    <s v="2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0421101497"/>
    <s v="RYAN TAN JIN HAN"/>
    <s v="1240895"/>
    <s v="Z047"/>
    <x v="1"/>
    <x v="7"/>
    <m/>
    <x v="3"/>
    <x v="1"/>
    <x v="1"/>
    <x v="1"/>
    <s v="Rayuan"/>
    <s v="800830105705"/>
    <s v="801102105584"/>
    <d v="2006-04-21T00:00:00"/>
    <s v="TAN AIK HAU"/>
    <s v="LEE SZE YEN"/>
    <s v="0200"/>
    <x v="1"/>
    <s v="3"/>
    <s v="1"/>
    <s v="C"/>
    <s v="T"/>
    <s v=""/>
    <s v="B"/>
    <s v="MYS10"/>
    <s v=""/>
    <s v=""/>
    <s v=""/>
    <s v="19 JALAN BAWAL TAMBAK 1A/KS1"/>
    <s v="TELUK GADONG BESAR"/>
    <s v="KLANG"/>
    <s v="41250"/>
    <s v="MYS10"/>
    <s v=""/>
    <s v=""/>
    <s v="01126383718"/>
    <s v=""/>
    <s v="0124699845"/>
    <s v="ryanjinhantan@gmail.com"/>
    <s v="8000"/>
    <s v="5"/>
    <s v="A"/>
    <s v="2023"/>
    <s v="10"/>
    <s v="1103"/>
    <s v="2"/>
    <s v="1119"/>
    <s v="1"/>
    <s v="1225"/>
    <s v="2"/>
    <s v="1249"/>
    <s v="0"/>
    <s v="1449"/>
    <s v="0"/>
    <s v="3472"/>
    <s v="1"/>
    <s v="4531"/>
    <s v="0"/>
    <s v="4541"/>
    <s v="1"/>
    <s v="4551"/>
    <s v="1"/>
    <s v="6351"/>
    <s v="2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C1 "/>
    <s v="   "/>
    <s v="T"/>
    <s v="3"/>
    <s v="4"/>
    <s v="3"/>
    <s v="10"/>
    <s v="10"/>
    <s v="83.13"/>
    <s v="91.28"/>
    <s v="1240895"/>
    <n v="26"/>
    <s v="2425SPM-RAYUAN"/>
    <s v="Z047"/>
    <s v="3"/>
    <s v="2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0423050419"/>
    <s v="SATYASEGARAN A/L GUNASEGARAN"/>
    <s v="1240898"/>
    <s v="Z047"/>
    <x v="1"/>
    <x v="7"/>
    <m/>
    <x v="3"/>
    <x v="1"/>
    <x v="1"/>
    <x v="1"/>
    <s v="Rayuan"/>
    <s v="710711055507"/>
    <s v="780107055432"/>
    <d v="2006-04-23T00:00:00"/>
    <s v="GUNASEGARAN A/L LETCHUMANAN"/>
    <s v="SANTHY A/P SUBRAMANIAM"/>
    <s v="0300"/>
    <x v="1"/>
    <s v="4"/>
    <s v="1"/>
    <s v="I"/>
    <s v="T"/>
    <s v=""/>
    <s v="B"/>
    <s v="MYS05"/>
    <s v=""/>
    <s v=""/>
    <s v=""/>
    <s v="322, JALAN MERPATI 5, TAMAN SRI KAMBAN"/>
    <s v=""/>
    <s v="SEREMBAN"/>
    <s v="70100"/>
    <s v="MYS05"/>
    <s v=""/>
    <s v=""/>
    <s v="0182354453"/>
    <s v=""/>
    <s v="0172687916"/>
    <s v="satyasegaran@gmail.com"/>
    <s v="4000"/>
    <s v="5"/>
    <s v="A"/>
    <s v="2023"/>
    <s v="10"/>
    <s v="1103"/>
    <s v="2"/>
    <s v="1119"/>
    <s v="0"/>
    <s v="1225"/>
    <s v="1"/>
    <s v="1249"/>
    <s v="2"/>
    <s v="1449"/>
    <s v="0"/>
    <s v="3472"/>
    <s v="2"/>
    <s v="3756"/>
    <s v="0"/>
    <s v="4531"/>
    <s v="1"/>
    <s v="4541"/>
    <s v="3"/>
    <s v="4551"/>
    <s v="1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I1 "/>
    <s v="   "/>
    <s v="T"/>
    <s v="3"/>
    <s v="3"/>
    <s v="3"/>
    <s v="9"/>
    <s v="10"/>
    <s v="80.63"/>
    <s v="89.63"/>
    <s v="1240898"/>
    <n v="26"/>
    <s v="2425SPM-RAYUAN"/>
    <s v="Z047"/>
    <s v="3"/>
    <s v="1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0427020575"/>
    <s v="MUHAMMAD AIDIEL FATHI BIN MOHD HASRUL"/>
    <s v="7240292"/>
    <s v="Z2280"/>
    <x v="4"/>
    <x v="7"/>
    <m/>
    <x v="3"/>
    <x v="1"/>
    <x v="1"/>
    <x v="1"/>
    <s v="Rayuan"/>
    <s v="760304025517"/>
    <s v="811013026154"/>
    <d v="2006-04-27T00:00:00"/>
    <s v="MOHD HASRUL BIN HASHIM"/>
    <s v="NAJIAH BINTI HARUN"/>
    <s v="0100"/>
    <x v="1"/>
    <s v="1"/>
    <s v="1"/>
    <s v="B"/>
    <s v="T"/>
    <s v=""/>
    <s v="B"/>
    <s v="MYS02"/>
    <s v="56"/>
    <s v="165"/>
    <s v="20.5"/>
    <s v="NO.125 KAMPUNG PASIR HITAM"/>
    <s v="MUKIM AYER HANGAT"/>
    <s v="LANGKAWI"/>
    <s v="07000"/>
    <s v="MYS02"/>
    <s v=""/>
    <s v=""/>
    <s v="0138424819"/>
    <s v=""/>
    <s v="0172956154"/>
    <s v="aidielfathihasrul@gmail.com"/>
    <s v="10600"/>
    <s v="4"/>
    <s v="A"/>
    <s v="2023"/>
    <s v="11"/>
    <s v="1103"/>
    <s v="2"/>
    <s v="1119"/>
    <s v="5"/>
    <s v="1249"/>
    <s v="2"/>
    <s v="1449"/>
    <s v="3"/>
    <s v="1511"/>
    <s v="2"/>
    <s v="3766"/>
    <s v="5"/>
    <s v="5401"/>
    <s v="2"/>
    <s v="5402"/>
    <s v="4"/>
    <s v="5403"/>
    <s v="3"/>
    <s v="5404"/>
    <s v="7"/>
    <s v="5405"/>
    <s v="3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K"/>
    <s v="0"/>
    <s v="0"/>
    <s v="4"/>
    <s v="4"/>
    <s v="10"/>
    <s v="62.51"/>
    <s v="69.86"/>
    <s v="7240292"/>
    <n v="26"/>
    <s v="2425SPM-RAYUAN"/>
    <s v="Z2280"/>
    <s v="4"/>
    <s v="1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0427160041"/>
    <s v="MUHAMMAD IMAN HAKIMI BIN MAHAZIR"/>
    <s v="7240332"/>
    <s v="Z2229"/>
    <x v="3"/>
    <x v="7"/>
    <m/>
    <x v="3"/>
    <x v="1"/>
    <x v="1"/>
    <x v="1"/>
    <s v="Rayuan"/>
    <s v="790810025437"/>
    <s v="770527017054"/>
    <d v="2006-04-27T00:00:00"/>
    <s v="MAHAZIR BIN MAHMUD"/>
    <s v="UMI KALTHSOM BINTI ADNAN"/>
    <s v="0100"/>
    <x v="1"/>
    <s v="1"/>
    <s v="1"/>
    <s v="B"/>
    <s v="T"/>
    <s v=""/>
    <s v="B"/>
    <s v="MYS16"/>
    <s v="66"/>
    <s v="174"/>
    <s v="21.8"/>
    <s v="NO 47 JALAN IMPIAN MURNI 2/2"/>
    <s v="TAMAN IMPIAN MURNI"/>
    <s v="KAJANG"/>
    <s v="43000"/>
    <s v="MYS10"/>
    <s v=""/>
    <s v=""/>
    <s v="01111478132"/>
    <s v=""/>
    <s v="0122568132"/>
    <s v="imankimi36@gmail.com"/>
    <s v="4170"/>
    <s v="4"/>
    <s v="A"/>
    <s v="2023"/>
    <s v="9"/>
    <s v="1103"/>
    <s v="4"/>
    <s v="1119"/>
    <s v="3"/>
    <s v="1223"/>
    <s v="2"/>
    <s v="1249"/>
    <s v="3"/>
    <s v="1449"/>
    <s v="4"/>
    <s v="1511"/>
    <s v="1"/>
    <s v="3766"/>
    <s v="1"/>
    <s v="3769"/>
    <s v="4"/>
    <s v="5226"/>
    <s v="5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K"/>
    <s v="0"/>
    <s v="2"/>
    <s v="1"/>
    <s v="3"/>
    <s v="9"/>
    <s v="59.37"/>
    <s v="65.21"/>
    <s v="7240332"/>
    <n v="26"/>
    <s v="2425SPM-RAYUAN"/>
    <s v="Z2229"/>
    <s v="3"/>
    <s v="2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0504080716"/>
    <s v="HEMA LOSHINI A/P HARIDASS"/>
    <s v="7240287"/>
    <s v="Z2280"/>
    <x v="4"/>
    <x v="7"/>
    <m/>
    <x v="3"/>
    <x v="1"/>
    <x v="1"/>
    <x v="1"/>
    <s v="Rayuan"/>
    <s v="751019086041"/>
    <s v="780526085898"/>
    <d v="2006-05-04T00:00:00"/>
    <s v="HARIDASS A/L SUNDARAM"/>
    <s v="PARAMES A/P PERUMAL"/>
    <s v="0300"/>
    <x v="0"/>
    <s v="4"/>
    <s v="1"/>
    <s v="I"/>
    <s v="T"/>
    <s v=""/>
    <s v="B"/>
    <s v="MYS08"/>
    <s v="75"/>
    <s v="163"/>
    <s v="28.2"/>
    <s v="NO.561, JALAN BUNGA RAYA 41"/>
    <s v="TAMAN BUNGA RAYA"/>
    <s v="KUALA KANGSAR"/>
    <s v="33000"/>
    <s v="MYS08"/>
    <s v=""/>
    <s v=""/>
    <s v="01126904506"/>
    <s v=""/>
    <s v="0149435194"/>
    <s v="loshini20188@gmail.com"/>
    <s v="1600"/>
    <s v="3"/>
    <s v="A"/>
    <s v="2023"/>
    <s v="10"/>
    <s v="1103"/>
    <s v="3"/>
    <s v="1119"/>
    <s v="2"/>
    <s v="1225"/>
    <s v="2"/>
    <s v="1249"/>
    <s v="3"/>
    <s v="1449"/>
    <s v="2"/>
    <s v="3472"/>
    <s v="9"/>
    <s v="4531"/>
    <s v="7"/>
    <s v="4541"/>
    <s v="7"/>
    <s v="4551"/>
    <s v="7"/>
    <s v="6354"/>
    <s v="1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I1 "/>
    <s v="   "/>
    <s v="T"/>
    <s v="0"/>
    <s v="1"/>
    <s v="3"/>
    <s v="4"/>
    <s v="6"/>
    <s v="49.38"/>
    <s v="57.11"/>
    <s v="7240287"/>
    <n v="26"/>
    <s v="2425SPM-RAYUAN"/>
    <s v="Z2280"/>
    <s v="1"/>
    <s v="1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0515050328"/>
    <s v="SIAK ZHU YING"/>
    <s v="1240922"/>
    <s v="Z022"/>
    <x v="2"/>
    <x v="7"/>
    <m/>
    <x v="3"/>
    <x v="1"/>
    <x v="1"/>
    <x v="1"/>
    <s v="Rayuan"/>
    <s v="811213055291"/>
    <s v="830413055310"/>
    <d v="2006-05-15T00:00:00"/>
    <s v="SIAK MENG THAI"/>
    <s v="KHAW SWEE LING"/>
    <s v="0200"/>
    <x v="0"/>
    <s v="3"/>
    <s v="1"/>
    <s v="C"/>
    <s v="T"/>
    <s v=""/>
    <s v="B"/>
    <s v="MYS05"/>
    <s v="50"/>
    <s v="159"/>
    <s v="19.7"/>
    <s v="NO.69, RUMAH RAKYAT, KAMPUNG PAYA"/>
    <s v=""/>
    <s v="PORT DICKSON"/>
    <s v="71000"/>
    <s v="MYS05"/>
    <s v=""/>
    <s v=""/>
    <s v="0173493323"/>
    <s v=""/>
    <s v="01110633139"/>
    <s v="siakzhuying0515@gmail.com"/>
    <s v="3000"/>
    <s v="4"/>
    <s v="A"/>
    <s v="2023"/>
    <s v="10"/>
    <s v="1103"/>
    <s v="2"/>
    <s v="1119"/>
    <s v="3"/>
    <s v="1225"/>
    <s v="0"/>
    <s v="1249"/>
    <s v="2"/>
    <s v="1449"/>
    <s v="0"/>
    <s v="3472"/>
    <s v="3"/>
    <s v="4531"/>
    <s v="3"/>
    <s v="4541"/>
    <s v="3"/>
    <s v="4551"/>
    <s v="7"/>
    <s v="6351"/>
    <s v="3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C1 "/>
    <s v="   "/>
    <s v="T"/>
    <s v="2"/>
    <s v="0"/>
    <s v="2"/>
    <s v="4"/>
    <s v="9"/>
    <s v="68.12"/>
    <s v="75.75"/>
    <s v="1240922"/>
    <n v="26"/>
    <s v="2425SPM-RAYUAN"/>
    <s v="Z022"/>
    <s v="2"/>
    <s v="2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0523120234"/>
    <s v="FIFIE SHAFFIRA TASHA BINTI SALIM"/>
    <s v="7240325"/>
    <s v="Z2229"/>
    <x v="3"/>
    <x v="7"/>
    <m/>
    <x v="3"/>
    <x v="1"/>
    <x v="1"/>
    <x v="1"/>
    <s v="Rayuan"/>
    <s v="650301126331"/>
    <s v="701218125490"/>
    <d v="2006-05-23T00:00:00"/>
    <s v="SALIM BIN SAHID @ ASALIM BIN MANG"/>
    <s v="ROSNI BINTI AHMAD"/>
    <s v="0801"/>
    <x v="0"/>
    <s v="1"/>
    <s v="1"/>
    <s v="B"/>
    <s v="T"/>
    <s v=""/>
    <s v="B"/>
    <s v="MYS12"/>
    <s v="69"/>
    <s v="163"/>
    <s v="25.9"/>
    <s v="KAMPUNG NONGKOLUD"/>
    <s v="KG. NONGKOLUD"/>
    <s v="TUARAN"/>
    <s v="89207"/>
    <s v="MYS12"/>
    <s v=""/>
    <s v=""/>
    <s v="01136440113"/>
    <s v=""/>
    <s v="01136439811"/>
    <s v="shaffirafifie0@gmail.con"/>
    <s v="1500"/>
    <s v="3"/>
    <s v="A"/>
    <s v="2023"/>
    <s v="9"/>
    <s v="1103"/>
    <s v="2"/>
    <s v="1119"/>
    <s v="1"/>
    <s v="1223"/>
    <s v="1"/>
    <s v="1249"/>
    <s v="1"/>
    <s v="1449"/>
    <s v="6"/>
    <s v="1511"/>
    <s v="1"/>
    <s v="3472"/>
    <s v="9"/>
    <s v="3756"/>
    <s v="5"/>
    <s v="5226"/>
    <s v="1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K"/>
    <s v="0"/>
    <s v="5"/>
    <s v="1"/>
    <s v="6"/>
    <s v="8"/>
    <s v="65"/>
    <s v="71.24"/>
    <s v="7240325"/>
    <n v="26"/>
    <s v="2425SPM-RAYUAN"/>
    <s v="Z2229"/>
    <s v="1"/>
    <s v="1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0525030988"/>
    <s v="ALYAA SHAHIRAH BINTI KHAION"/>
    <s v="7240319"/>
    <s v="Z2229"/>
    <x v="3"/>
    <x v="7"/>
    <m/>
    <x v="0"/>
    <x v="1"/>
    <x v="1"/>
    <x v="1"/>
    <s v="Rayuan"/>
    <s v="620411035687"/>
    <s v="640106036008"/>
    <d v="2006-05-25T00:00:00"/>
    <s v="KHAION BIN AWANG"/>
    <s v="KAMARIAH BINTI MAT"/>
    <s v="0100"/>
    <x v="0"/>
    <s v="1"/>
    <s v="1"/>
    <s v="B"/>
    <s v="T"/>
    <s v=""/>
    <s v="B"/>
    <s v="MYS03"/>
    <s v=""/>
    <s v=""/>
    <s v=""/>
    <s v="LOT 778, KAMPUNG PAUH SEMBILAN,"/>
    <s v="BERIS KUBOR BESAR"/>
    <s v="BACHOK"/>
    <s v="16050"/>
    <s v="MYS03"/>
    <s v=""/>
    <s v=""/>
    <s v="0136888961"/>
    <s v=""/>
    <s v="01119972414"/>
    <s v="alyaashahirah2@gmail.com"/>
    <s v="2500"/>
    <s v="3"/>
    <s v="A"/>
    <s v="2023"/>
    <s v="11"/>
    <s v="1103"/>
    <s v="2"/>
    <s v="1119"/>
    <s v="1"/>
    <s v="1249"/>
    <s v="6"/>
    <s v="1449"/>
    <s v="5"/>
    <s v="1511"/>
    <s v="4"/>
    <s v="2361"/>
    <s v="5"/>
    <s v="3472"/>
    <s v="9"/>
    <s v="3756"/>
    <s v="7"/>
    <s v="3766"/>
    <s v="5"/>
    <s v="5227"/>
    <s v="5"/>
    <s v="5228"/>
    <s v="4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K"/>
    <s v="0"/>
    <s v="1"/>
    <s v="1"/>
    <s v="2"/>
    <s v="9"/>
    <s v="50"/>
    <s v="56.92"/>
    <s v="7240319"/>
    <n v="26"/>
    <s v="2425SPM-RAYUAN"/>
    <s v="Z2229"/>
    <s v="9"/>
    <s v="9"/>
    <s v=""/>
    <s v=""/>
    <s v=""/>
    <s v="A"/>
    <s v=""/>
    <s v=""/>
    <s v=""/>
    <s v="2"/>
    <m/>
    <d v="2024-08-12T10:25:48"/>
    <s v="1"/>
    <s v=""/>
    <s v="0"/>
    <s v="0"/>
    <m/>
    <s v="13 OGOS 2024"/>
    <s v="8.00 PAGI - 11.00 PAGI"/>
    <s v=""/>
    <s v=""/>
    <s v=""/>
    <s v=""/>
    <s v=""/>
    <s v=""/>
    <s v=""/>
    <m/>
    <m/>
    <m/>
    <m/>
    <m/>
    <m/>
  </r>
  <r>
    <s v="060525101539"/>
    <s v="PRAHLAD RAVINDRAN"/>
    <s v="1240893"/>
    <s v="Z047"/>
    <x v="1"/>
    <x v="7"/>
    <m/>
    <x v="3"/>
    <x v="1"/>
    <x v="1"/>
    <x v="1"/>
    <s v="Rayuan"/>
    <s v="760212145191"/>
    <s v="780304146018"/>
    <d v="2006-05-25T00:00:00"/>
    <s v="SATHGUNALAN A/L NARAYANAN"/>
    <s v="PUSHPAMALAR A/P GOVINDASAMY"/>
    <s v="0300"/>
    <x v="1"/>
    <s v="4"/>
    <s v="1"/>
    <s v="I"/>
    <s v="T"/>
    <s v=""/>
    <s v="B"/>
    <s v="MYS10"/>
    <s v=""/>
    <s v=""/>
    <s v=""/>
    <s v="B-11-07 LAKEVILLE RESIDENCE"/>
    <s v="68 JALAN SIBU, TAMAN WAHYU"/>
    <s v="BATU CAVES"/>
    <s v="68100"/>
    <s v="MYS10"/>
    <s v=""/>
    <s v=""/>
    <s v="0122072545"/>
    <s v=""/>
    <s v="0128332545"/>
    <s v="prahlad.ravindran@gmail.com"/>
    <s v="100000"/>
    <s v="3"/>
    <s v="A"/>
    <s v="2023"/>
    <s v="10"/>
    <s v="1103"/>
    <s v="2"/>
    <s v="1119"/>
    <s v="0"/>
    <s v="1225"/>
    <s v="2"/>
    <s v="1249"/>
    <s v="0"/>
    <s v="1449"/>
    <s v="0"/>
    <s v="2206"/>
    <s v="2"/>
    <s v="3472"/>
    <s v="2"/>
    <s v="4531"/>
    <s v="1"/>
    <s v="4541"/>
    <s v="2"/>
    <s v="4551"/>
    <s v="2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I1 "/>
    <s v="   "/>
    <s v="T"/>
    <s v="3"/>
    <s v="1"/>
    <s v="6"/>
    <s v="10"/>
    <s v="10"/>
    <s v="79.38"/>
    <s v="86.35"/>
    <s v="1240893"/>
    <n v="26"/>
    <s v="2425SPM-RAYUAN"/>
    <s v="Z047"/>
    <s v="1"/>
    <s v="1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0529010706"/>
    <s v="TOH RUO YI"/>
    <s v="7240311"/>
    <s v="Z2280"/>
    <x v="4"/>
    <x v="7"/>
    <m/>
    <x v="3"/>
    <x v="1"/>
    <x v="1"/>
    <x v="1"/>
    <s v="Rayuan"/>
    <s v="770121016385"/>
    <s v="840520015516"/>
    <d v="2006-05-29T00:00:00"/>
    <s v="TOH SENG JIUNN"/>
    <s v="LEAU SIOW HUI"/>
    <s v="0200"/>
    <x v="0"/>
    <s v="3"/>
    <s v="1"/>
    <s v="C"/>
    <s v="T"/>
    <s v=""/>
    <s v="B"/>
    <s v="MYS01"/>
    <s v="58"/>
    <s v="172"/>
    <s v="19.6"/>
    <s v="27,JALAN SEROJA 36, TAMAN JOHOR JAYA"/>
    <s v=""/>
    <s v="JOHOR BAHRU"/>
    <s v="81100"/>
    <s v="MYS01"/>
    <s v=""/>
    <s v=""/>
    <s v="01157563929"/>
    <s v=""/>
    <s v="0186682520"/>
    <s v="rrruoyitoh@gmail.com"/>
    <s v="2500"/>
    <s v="5"/>
    <s v="A"/>
    <s v="2023"/>
    <s v="8"/>
    <s v="1103"/>
    <s v="2"/>
    <s v="1119"/>
    <s v="2"/>
    <s v="1225"/>
    <s v="1"/>
    <s v="1249"/>
    <s v="0"/>
    <s v="1449"/>
    <s v="1"/>
    <s v="1511"/>
    <s v="1"/>
    <s v="3763"/>
    <s v="1"/>
    <s v="3766"/>
    <s v="0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C1 "/>
    <s v="   "/>
    <s v="K"/>
    <s v="2"/>
    <s v="4"/>
    <s v="2"/>
    <s v="8"/>
    <s v="8"/>
    <s v="65.62"/>
    <s v="71.86"/>
    <s v="7240311"/>
    <n v="26"/>
    <s v="2425SPM-RAYUAN"/>
    <s v="Z2280"/>
    <s v="3"/>
    <s v="1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0601120484"/>
    <s v="NURUL FASIHA BINTI ARDI"/>
    <s v="7240346"/>
    <s v="Z2229"/>
    <x v="3"/>
    <x v="7"/>
    <m/>
    <x v="3"/>
    <x v="1"/>
    <x v="1"/>
    <x v="1"/>
    <s v="Rayuan"/>
    <s v="810915126037"/>
    <s v="C8043905    "/>
    <d v="2006-06-01T00:00:00"/>
    <s v="ARDI BIN MOHD NOL"/>
    <s v=""/>
    <s v="0101"/>
    <x v="0"/>
    <s v="1"/>
    <s v="1"/>
    <s v="B"/>
    <s v="T"/>
    <s v=""/>
    <s v="B"/>
    <s v="MYS12"/>
    <s v="46"/>
    <s v="160"/>
    <s v="17.9"/>
    <s v="BATU 17 JALAN PYON SANDAKAN SABAH"/>
    <s v="BT."/>
    <s v="SANDAKAN"/>
    <s v="90000"/>
    <s v="MYS12"/>
    <s v=""/>
    <s v=""/>
    <s v="01133522133"/>
    <s v=""/>
    <s v="0169635667"/>
    <s v="nfasiha01@gmail.com"/>
    <s v="3500"/>
    <s v="3"/>
    <s v="A"/>
    <s v="2023"/>
    <s v="8"/>
    <s v="1103"/>
    <s v="2"/>
    <s v="1119"/>
    <s v="7"/>
    <s v="1249"/>
    <s v="2"/>
    <s v="1449"/>
    <s v="4"/>
    <s v="1511"/>
    <s v="1"/>
    <s v="2361"/>
    <s v="6"/>
    <s v="5227"/>
    <s v="2"/>
    <s v="5228"/>
    <s v="3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K"/>
    <s v="0"/>
    <s v="1"/>
    <s v="3"/>
    <s v="4"/>
    <s v="7"/>
    <s v="57.5"/>
    <s v="57.5"/>
    <s v="7240346"/>
    <n v="26"/>
    <s v="2425SPM-RAYUAN"/>
    <s v="Z2229"/>
    <s v="3"/>
    <s v="1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0605102080"/>
    <s v="NUR DANIA SOFEA BINTI AMBRY SYAHMY"/>
    <s v="1240892"/>
    <s v="Z047"/>
    <x v="1"/>
    <x v="7"/>
    <m/>
    <x v="3"/>
    <x v="1"/>
    <x v="1"/>
    <x v="1"/>
    <s v="Rayuan"/>
    <s v="760603146239"/>
    <s v="760708035316"/>
    <d v="2006-06-05T00:00:00"/>
    <s v="AMBRY SYAHMY BIN MOHD AMIN"/>
    <s v="UMMI HAZIAN BINTI HAMDAN"/>
    <s v="0100"/>
    <x v="0"/>
    <s v="1"/>
    <s v="1"/>
    <s v="B"/>
    <s v="T"/>
    <s v=""/>
    <s v="B"/>
    <s v="MYS10"/>
    <s v=""/>
    <s v=""/>
    <s v=""/>
    <s v="NO.2 JALAN BK3/10A, BANDAR KINRARA"/>
    <s v=""/>
    <s v="PUCHONG"/>
    <s v="47180"/>
    <s v="MYS10"/>
    <s v=""/>
    <s v=""/>
    <s v="0123560634"/>
    <s v=""/>
    <s v="0122000257"/>
    <s v="niasofea0506@gmail.com"/>
    <s v="14000"/>
    <s v="3"/>
    <s v="A"/>
    <s v="2023"/>
    <s v="8"/>
    <s v="1103"/>
    <s v="2"/>
    <s v="1119"/>
    <s v="1"/>
    <s v="1223"/>
    <s v="2"/>
    <s v="1249"/>
    <s v="1"/>
    <s v="1449"/>
    <s v="1"/>
    <s v="3770"/>
    <s v="1"/>
    <s v="4531"/>
    <s v="4"/>
    <s v="4541"/>
    <s v="2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K"/>
    <s v="0"/>
    <s v="4"/>
    <s v="3"/>
    <s v="7"/>
    <s v="8"/>
    <s v="48.12"/>
    <s v="55.52"/>
    <s v="1240892"/>
    <n v="26"/>
    <s v="2425SPM-RAYUAN"/>
    <s v="Z047"/>
    <s v="3"/>
    <s v="1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0610140786"/>
    <s v="NAVINA A/P S.SURASHINDRAN"/>
    <s v="1240888"/>
    <s v="Z047"/>
    <x v="1"/>
    <x v="7"/>
    <m/>
    <x v="3"/>
    <x v="1"/>
    <x v="1"/>
    <x v="1"/>
    <s v="Rayuan"/>
    <s v="741204145323"/>
    <s v="751113145466"/>
    <d v="2006-06-10T00:00:00"/>
    <s v="S.SURASHINDRAN A/L G.SANGKAR"/>
    <s v="R PERAMAH A/P S.RAJENDRAN"/>
    <s v="0300"/>
    <x v="0"/>
    <s v="4"/>
    <s v="1"/>
    <s v="I"/>
    <s v="T"/>
    <s v=""/>
    <s v="B"/>
    <s v="MYS14"/>
    <s v="60"/>
    <s v="147"/>
    <s v="27.7"/>
    <s v="NO 22-3-10, JALAN 1/108C,"/>
    <s v="TAMAN SUNGAI BESI"/>
    <s v="KUALA LUMPUR"/>
    <s v="57100"/>
    <s v="MYS14"/>
    <s v=""/>
    <s v=""/>
    <s v="0174431290"/>
    <s v=""/>
    <s v="0126870812"/>
    <s v="navinassurashindran@gmail.com"/>
    <s v="4260"/>
    <s v="4"/>
    <s v="A"/>
    <s v="2023"/>
    <s v="9"/>
    <s v="1103"/>
    <s v="2"/>
    <s v="1119"/>
    <s v="0"/>
    <s v="1225"/>
    <s v="2"/>
    <s v="1249"/>
    <s v="1"/>
    <s v="1449"/>
    <s v="1"/>
    <s v="3472"/>
    <s v="5"/>
    <s v="4531"/>
    <s v="2"/>
    <s v="4541"/>
    <s v="4"/>
    <s v="4551"/>
    <s v="2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I1 "/>
    <s v="   "/>
    <s v="T"/>
    <s v="1"/>
    <s v="2"/>
    <s v="4"/>
    <s v="7"/>
    <s v="9"/>
    <s v="73.76"/>
    <s v="80.91"/>
    <s v="1240888"/>
    <n v="26"/>
    <s v="2425SPM-RAYUAN"/>
    <s v="Z047"/>
    <s v="2"/>
    <s v="1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0613080918"/>
    <s v="PERVINA A/P BALAN"/>
    <s v="7240347"/>
    <s v="Z2229"/>
    <x v="3"/>
    <x v="7"/>
    <m/>
    <x v="3"/>
    <x v="1"/>
    <x v="1"/>
    <x v="1"/>
    <s v="Rayuan"/>
    <s v="761220085875"/>
    <s v="820526086544"/>
    <d v="2006-06-13T00:00:00"/>
    <s v="BALAN A/L SUBBAN"/>
    <s v="TEELAGAVATHY A/P TURUMANASAMY"/>
    <s v="0300"/>
    <x v="0"/>
    <s v="2"/>
    <s v="1"/>
    <s v="I"/>
    <s v="T"/>
    <s v=""/>
    <s v="B"/>
    <s v="MYS08"/>
    <s v=""/>
    <s v=""/>
    <s v=""/>
    <s v="BLOK A, 06-08 PANGSAPURI PUTRI RIA ,"/>
    <s v="JALAN BAYAN 45, BANDAR BARU KOTA PUTRI"/>
    <s v="MASAI"/>
    <s v="81750"/>
    <s v="MYS01"/>
    <s v=""/>
    <s v=""/>
    <s v="0103722006"/>
    <s v=""/>
    <s v="0165106052"/>
    <s v="pervinabalan@gmail.com"/>
    <s v="3000"/>
    <s v="5"/>
    <s v="A"/>
    <s v="2023"/>
    <s v="9"/>
    <s v="1103"/>
    <s v="3"/>
    <s v="1119"/>
    <s v="5"/>
    <s v="1225"/>
    <s v="4"/>
    <s v="1249"/>
    <s v="4"/>
    <s v="1449"/>
    <s v="1"/>
    <s v="1511"/>
    <s v="2"/>
    <s v="2611"/>
    <s v="3"/>
    <s v="3766"/>
    <s v="7"/>
    <s v="6354"/>
    <s v="2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I1 "/>
    <s v="   "/>
    <s v="K"/>
    <s v="0"/>
    <s v="1"/>
    <s v="2"/>
    <s v="3"/>
    <s v="8"/>
    <s v="60.64"/>
    <s v="67.7"/>
    <s v="7240347"/>
    <n v="26"/>
    <s v="2425SPM-RAYUAN"/>
    <s v="Z2229"/>
    <s v="2"/>
    <s v="1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0614010030"/>
    <s v="NURIN JAZLINA BINTI NOORAZLI"/>
    <s v="7240345"/>
    <s v="Z2229"/>
    <x v="3"/>
    <x v="7"/>
    <m/>
    <x v="3"/>
    <x v="1"/>
    <x v="1"/>
    <x v="1"/>
    <s v="Rayuan"/>
    <s v="790415015511"/>
    <s v="780829015504"/>
    <d v="2006-06-14T00:00:00"/>
    <s v="NOORAZLI BIN ABD GHANI"/>
    <s v="NURUL AIIN BINTI ISMAIL"/>
    <s v="0100"/>
    <x v="0"/>
    <s v="1"/>
    <s v="1"/>
    <s v="B"/>
    <s v="T"/>
    <s v=""/>
    <s v="B"/>
    <s v="MYS01"/>
    <s v="44.1"/>
    <s v="157.7"/>
    <s v="17.7"/>
    <s v="NO 31 JALAN MAJU 1 TAMAN BAKRI MAJU BAKR"/>
    <s v="NO 31 JALAN MAJU 1 TAMAN BAKRI MAJU BAKR"/>
    <s v="MUAR"/>
    <s v="84200"/>
    <s v="MYS01"/>
    <s v=""/>
    <s v=""/>
    <s v="01111104492"/>
    <s v=""/>
    <s v="0187676334"/>
    <s v="nurinazli2006@gmail.com"/>
    <s v="1700"/>
    <s v="3"/>
    <s v="A"/>
    <s v="2023"/>
    <s v="8"/>
    <s v="1103"/>
    <s v="3"/>
    <s v="1119"/>
    <s v="7"/>
    <s v="1223"/>
    <s v="2"/>
    <s v="1249"/>
    <s v="4"/>
    <s v="1449"/>
    <s v="4"/>
    <s v="1511"/>
    <s v="1"/>
    <s v="3766"/>
    <s v="2"/>
    <s v="3767"/>
    <s v="6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K"/>
    <s v="0"/>
    <s v="1"/>
    <s v="2"/>
    <s v="3"/>
    <s v="7"/>
    <s v="50.63"/>
    <s v="57.57"/>
    <s v="7240345"/>
    <n v="26"/>
    <s v="2425SPM-RAYUAN"/>
    <s v="Z2229"/>
    <s v="3"/>
    <s v="2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0616140541"/>
    <s v="MUHAMMAD DANIAL HAZIQ BIN MOHD AZWAN"/>
    <s v="7240330"/>
    <s v="Z2229"/>
    <x v="3"/>
    <x v="7"/>
    <m/>
    <x v="3"/>
    <x v="1"/>
    <x v="1"/>
    <x v="1"/>
    <s v="Rayuan"/>
    <s v="7501025847"/>
    <s v="730316045016"/>
    <d v="2006-06-16T00:00:00"/>
    <s v=""/>
    <s v="NORAINI BINTI BAHRI"/>
    <s v="0100"/>
    <x v="1"/>
    <s v="1"/>
    <s v="1"/>
    <s v="B"/>
    <s v="T"/>
    <s v=""/>
    <s v="B"/>
    <s v="MYS14"/>
    <s v=""/>
    <s v=""/>
    <s v=""/>
    <s v="SA 3-4-1 APARTMENT SERI ANGGERIK"/>
    <s v="JALAN 7/1"/>
    <s v="BANDAR BARU BANGI"/>
    <s v="43650"/>
    <s v="MYS10"/>
    <s v=""/>
    <s v=""/>
    <s v="01125704779"/>
    <s v=""/>
    <s v="0173072826"/>
    <s v="muhammaddanialhaziq1@gmail.com"/>
    <s v="3500"/>
    <s v="4"/>
    <s v="A"/>
    <s v="2023"/>
    <s v="8"/>
    <s v="1103"/>
    <s v="4"/>
    <s v="1119"/>
    <s v="3"/>
    <s v="1223"/>
    <s v="3"/>
    <s v="1249"/>
    <s v="3"/>
    <s v="1449"/>
    <s v="6"/>
    <s v="1511"/>
    <s v="4"/>
    <s v="3766"/>
    <s v="4"/>
    <s v="5226"/>
    <s v="3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K"/>
    <s v="0"/>
    <s v="0"/>
    <s v="0"/>
    <s v="0"/>
    <s v="8"/>
    <s v="52.49"/>
    <s v="60.08"/>
    <s v="7240330"/>
    <n v="26"/>
    <s v="2425SPM-RAYUAN"/>
    <s v="Z2229"/>
    <s v="4"/>
    <s v="3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0618070348"/>
    <s v="TEOH JIA EARN"/>
    <s v="1240906"/>
    <s v="Z047"/>
    <x v="1"/>
    <x v="7"/>
    <m/>
    <x v="3"/>
    <x v="1"/>
    <x v="1"/>
    <x v="1"/>
    <s v="Rayuan"/>
    <s v="770515075839"/>
    <s v="770601075472"/>
    <d v="2006-06-18T00:00:00"/>
    <s v="TEOH PAK KEAT"/>
    <s v="CHUAH CHUI SIOK"/>
    <s v="0200"/>
    <x v="0"/>
    <s v="3"/>
    <s v="1"/>
    <s v="C"/>
    <s v="T"/>
    <s v=""/>
    <s v="B"/>
    <s v="MYS07"/>
    <s v=""/>
    <s v=""/>
    <s v=""/>
    <s v="42, LORONG JANGGUS JAYA 2"/>
    <s v="TAMAN JANGGUS JAYA"/>
    <s v="PERMATANG PAUH"/>
    <s v="13500"/>
    <s v="MYS07"/>
    <s v=""/>
    <s v=""/>
    <s v="01156888738"/>
    <s v=""/>
    <s v="0125677919"/>
    <s v="teohjiaearn@gmail.com"/>
    <s v="10000"/>
    <s v="3"/>
    <s v="A"/>
    <s v="2023"/>
    <s v="10"/>
    <s v="1103"/>
    <s v="3"/>
    <s v="1119"/>
    <s v="1"/>
    <s v="1225"/>
    <s v="0"/>
    <s v="1249"/>
    <s v="0"/>
    <s v="1449"/>
    <s v="0"/>
    <s v="3472"/>
    <s v="1"/>
    <s v="4531"/>
    <s v="1"/>
    <s v="4541"/>
    <s v="2"/>
    <s v="4551"/>
    <s v="1"/>
    <s v="6351"/>
    <s v="2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C1 "/>
    <s v="   "/>
    <s v="T"/>
    <s v="3"/>
    <s v="4"/>
    <s v="2"/>
    <s v="9"/>
    <s v="10"/>
    <s v="80.63"/>
    <s v="89.21"/>
    <s v="1240906"/>
    <n v="26"/>
    <s v="2425SPM-RAYUAN"/>
    <s v="Z047"/>
    <s v="1"/>
    <s v="1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0622080338"/>
    <s v="NUR FATIHAH BINTI ABDUL RAHIM"/>
    <s v="1240918"/>
    <s v="Z022"/>
    <x v="2"/>
    <x v="7"/>
    <m/>
    <x v="3"/>
    <x v="1"/>
    <x v="1"/>
    <x v="1"/>
    <s v="Rayuan"/>
    <s v="700512085819"/>
    <s v="720121015934"/>
    <d v="2006-06-22T00:00:00"/>
    <s v="AZIZUL AMRI BIN AHMAD KHALID"/>
    <s v="NOORLELA BINTI MOHD NAWAWI"/>
    <s v="0100"/>
    <x v="0"/>
    <s v="1"/>
    <s v="1"/>
    <s v="B"/>
    <s v="T"/>
    <s v=""/>
    <s v="B"/>
    <s v="MYS08"/>
    <s v=""/>
    <s v=""/>
    <s v=""/>
    <s v="NO 25 BOUGAINVILLEA B/2,"/>
    <s v="SERI BOUGAINVILLEA, BANDAR SERI BOTANI"/>
    <s v="IPOH"/>
    <s v="31350"/>
    <s v="MYS08"/>
    <s v=""/>
    <s v=""/>
    <s v="01111985957"/>
    <s v=""/>
    <s v="01159570355"/>
    <s v="annurfatihah707206@gmail.com"/>
    <s v="7000"/>
    <s v="2"/>
    <s v="A"/>
    <s v="2023"/>
    <s v="8"/>
    <s v="1103"/>
    <s v="2"/>
    <s v="1119"/>
    <s v="0"/>
    <s v="1223"/>
    <s v="2"/>
    <s v="1249"/>
    <s v="2"/>
    <s v="1449"/>
    <s v="3"/>
    <s v="1511"/>
    <s v="0"/>
    <s v="3769"/>
    <s v="2"/>
    <s v="6351"/>
    <s v="9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K"/>
    <s v="2"/>
    <s v="0"/>
    <s v="4"/>
    <s v="6"/>
    <s v="7"/>
    <s v="46.25"/>
    <s v="50.65"/>
    <s v="1240918"/>
    <n v="26"/>
    <s v="2425SPM-RAYUAN"/>
    <s v="Z022"/>
    <s v="1"/>
    <s v="1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0629040064"/>
    <s v="CHIN JIA QI"/>
    <s v="7240321"/>
    <s v="Z2229"/>
    <x v="3"/>
    <x v="7"/>
    <m/>
    <x v="3"/>
    <x v="1"/>
    <x v="1"/>
    <x v="1"/>
    <s v="Rayuan"/>
    <s v="750717045189"/>
    <s v="750525045176"/>
    <d v="2006-06-29T00:00:00"/>
    <s v="CHIN CHERN CHONG"/>
    <s v="SER BEE LING"/>
    <s v="0200"/>
    <x v="0"/>
    <s v="3"/>
    <s v="1"/>
    <s v="C"/>
    <s v="T"/>
    <s v=""/>
    <s v="B"/>
    <s v="MYS04"/>
    <s v=""/>
    <s v=""/>
    <s v=""/>
    <s v="MC 202 TAMAN MACHAP BESTARI JALAN7"/>
    <s v="202 TAMAN MACHAP BESTARI JALAN 7"/>
    <s v="MELAKA"/>
    <s v="76100"/>
    <s v="MYS04"/>
    <s v=""/>
    <s v=""/>
    <s v="0173199223"/>
    <s v=""/>
    <s v="0126011639"/>
    <s v="qichin1@gmail.com"/>
    <s v="78489.55"/>
    <s v="2"/>
    <s v="A"/>
    <s v="2023"/>
    <s v="9"/>
    <s v="1103"/>
    <s v="2"/>
    <s v="1119"/>
    <s v="6"/>
    <s v="1225"/>
    <s v="1"/>
    <s v="1249"/>
    <s v="4"/>
    <s v="1449"/>
    <s v="2"/>
    <s v="1511"/>
    <s v="1"/>
    <s v="3763"/>
    <s v="2"/>
    <s v="3766"/>
    <s v="5"/>
    <s v="6351"/>
    <s v="6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C1 "/>
    <s v="   "/>
    <s v="K"/>
    <s v="0"/>
    <s v="2"/>
    <s v="3"/>
    <s v="5"/>
    <s v="9"/>
    <s v="50.63"/>
    <s v="58.47"/>
    <s v="7240321"/>
    <n v="26"/>
    <s v="2425SPM-RAYUAN"/>
    <s v="Z2229"/>
    <s v="2"/>
    <s v="2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0629070298"/>
    <s v="NUR DAMIA HUMAIRA BINTI ISMAIL"/>
    <s v="7240300"/>
    <s v="Z2280"/>
    <x v="4"/>
    <x v="7"/>
    <m/>
    <x v="3"/>
    <x v="1"/>
    <x v="1"/>
    <x v="1"/>
    <s v="Rayuan"/>
    <s v="720520086983"/>
    <s v="740920086286"/>
    <d v="2006-06-29T00:00:00"/>
    <s v="ISMAIL BIN HASHIM"/>
    <s v="AZLITA BINTI MOHD ABU SAMAH"/>
    <s v="0100"/>
    <x v="0"/>
    <s v="1"/>
    <s v="1"/>
    <s v="B"/>
    <s v="T"/>
    <s v=""/>
    <s v="B"/>
    <s v="MYS07"/>
    <s v="88"/>
    <s v="165"/>
    <s v="32.3"/>
    <s v="2-4 BLOK DAHLIA"/>
    <s v="APARTMENT MUTIARA PERDANA"/>
    <s v="BAYAN LEPAS"/>
    <s v="11900"/>
    <s v="MYS07"/>
    <s v=""/>
    <s v=""/>
    <s v="0198089492"/>
    <s v=""/>
    <s v="0146725023"/>
    <s v="nurdamiahumaira958@gmail.com"/>
    <s v="6500"/>
    <s v="4"/>
    <s v="A"/>
    <s v="2023"/>
    <s v="8"/>
    <s v="1103"/>
    <s v="2"/>
    <s v="1119"/>
    <s v="4"/>
    <s v="1223"/>
    <s v="4"/>
    <s v="1249"/>
    <s v="3"/>
    <s v="1449"/>
    <s v="6"/>
    <s v="1511"/>
    <s v="2"/>
    <s v="2216"/>
    <s v="5"/>
    <s v="3766"/>
    <s v="5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K"/>
    <s v="0"/>
    <s v="0"/>
    <s v="2"/>
    <s v="2"/>
    <s v="8"/>
    <s v="48.75"/>
    <s v="56.32"/>
    <s v="7240300"/>
    <n v="26"/>
    <s v="2425SPM-RAYUAN"/>
    <s v="Z2280"/>
    <s v="4"/>
    <s v="3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0704080593"/>
    <s v="ADAM DANISH BIN AWAL HADI"/>
    <s v="7240373"/>
    <s v="Z2038"/>
    <x v="5"/>
    <x v="7"/>
    <m/>
    <x v="3"/>
    <x v="1"/>
    <x v="1"/>
    <x v="1"/>
    <s v="Rayuan"/>
    <s v="820101086039"/>
    <s v="810203025588"/>
    <d v="2006-07-04T00:00:00"/>
    <s v="AWAL HADI BIN ROSLAN"/>
    <s v="SITI NASIEHAH BINTI ABDUL AZIZ"/>
    <s v="0100"/>
    <x v="1"/>
    <s v="1"/>
    <s v="1"/>
    <s v="B"/>
    <s v="T"/>
    <s v=""/>
    <s v="B"/>
    <s v="MYS08"/>
    <s v=""/>
    <s v=""/>
    <s v=""/>
    <s v="48, JALAN TAMAN MERU 7, MERU HEIGHTS"/>
    <s v=""/>
    <s v="IPOH"/>
    <s v="30020"/>
    <s v="MYS08"/>
    <s v=""/>
    <s v=""/>
    <s v="01164196775"/>
    <s v=""/>
    <s v="0195785171"/>
    <s v="adamadilawalhadi@gmail.com"/>
    <s v="11000"/>
    <s v="6"/>
    <s v="A"/>
    <s v="2023"/>
    <s v="8"/>
    <s v="1103"/>
    <s v="2"/>
    <s v="1119"/>
    <s v="2"/>
    <s v="1223"/>
    <s v="4"/>
    <s v="1249"/>
    <s v="6"/>
    <s v="1449"/>
    <s v="8"/>
    <s v="1511"/>
    <s v="4"/>
    <s v="2611"/>
    <s v="5"/>
    <s v="3767"/>
    <s v="8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SUK"/>
    <s v="K"/>
    <s v="0"/>
    <s v="0"/>
    <s v="2"/>
    <s v="2"/>
    <s v="6"/>
    <s v="38.13"/>
    <s v="44.75"/>
    <s v="7240373"/>
    <n v="26"/>
    <s v="2425SPM-RAYUAN"/>
    <s v="Z2038"/>
    <s v="4"/>
    <s v="1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0704100136"/>
    <s v="NURUL AIN SOFIA BINTI MOHD RIDDUAN"/>
    <s v="7240303"/>
    <s v="Z2280"/>
    <x v="4"/>
    <x v="7"/>
    <m/>
    <x v="3"/>
    <x v="1"/>
    <x v="1"/>
    <x v="1"/>
    <s v="Rayuan"/>
    <s v="760820055413"/>
    <s v="761118105614"/>
    <d v="2006-07-04T00:00:00"/>
    <s v="MOHD RIDDUAN BIN JHARRUDIN"/>
    <s v="HASMAHWATI BINTI HASAN"/>
    <s v="0100"/>
    <x v="0"/>
    <s v="1"/>
    <s v="1"/>
    <s v="B"/>
    <s v="T"/>
    <s v=""/>
    <s v="B"/>
    <s v="MYS10"/>
    <s v="56"/>
    <s v="152"/>
    <s v="24.2"/>
    <s v="17 JALAN TASIK SENANGIN 16/12"/>
    <s v="BANDAR TASIK SENANGIN"/>
    <s v="MANTIN"/>
    <s v="71750"/>
    <s v="MYS05"/>
    <s v=""/>
    <s v=""/>
    <s v="0198764236"/>
    <s v=""/>
    <s v="0122966020"/>
    <s v="adingos_alfa@yahoo.com"/>
    <s v="10031.28"/>
    <s v="5"/>
    <s v="A"/>
    <s v="2023"/>
    <s v="7"/>
    <s v="1103"/>
    <s v="3"/>
    <s v="1119"/>
    <s v="2"/>
    <s v="1223"/>
    <s v="0"/>
    <s v="1249"/>
    <s v="2"/>
    <s v="1449"/>
    <s v="3"/>
    <s v="1511"/>
    <s v="1"/>
    <s v="2361"/>
    <s v="3"/>
    <s v="    "/>
    <s v=" 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K"/>
    <s v="1"/>
    <s v="1"/>
    <s v="2"/>
    <s v="4"/>
    <s v="7"/>
    <s v="54.37"/>
    <s v="54.37"/>
    <s v="7240303"/>
    <n v="26"/>
    <s v="2425SPM-RAYUAN"/>
    <s v="Z2280"/>
    <s v="3"/>
    <s v="1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0707101572"/>
    <s v="THOLISI A/P KRISHNAN"/>
    <s v="7240310"/>
    <s v="Z2280"/>
    <x v="4"/>
    <x v="7"/>
    <m/>
    <x v="0"/>
    <x v="1"/>
    <x v="1"/>
    <x v="1"/>
    <s v="Rayuan"/>
    <s v="720714085997"/>
    <s v="750823085256"/>
    <d v="2006-07-07T00:00:00"/>
    <s v="KRISHNAN A/L DONKIAH"/>
    <s v="TAMIL SELVI A/P CHANAN SINGH"/>
    <s v="0300"/>
    <x v="0"/>
    <s v="4"/>
    <s v="1"/>
    <s v="I"/>
    <s v="T"/>
    <s v=""/>
    <s v="B"/>
    <s v="MYS10"/>
    <s v=""/>
    <s v=""/>
    <s v=""/>
    <s v="NO.34 LORONG SELAT SELATAN 6"/>
    <s v=""/>
    <s v="PELABUHAN KLANG"/>
    <s v="42000"/>
    <s v="MYS10"/>
    <s v=""/>
    <s v=""/>
    <s v="0165272055"/>
    <s v=""/>
    <s v="01169767318"/>
    <s v="tholisikrishnand@gmail.com"/>
    <s v="6000"/>
    <s v="4"/>
    <s v="A"/>
    <s v="2023"/>
    <s v="11"/>
    <s v="1103"/>
    <s v="5"/>
    <s v="1119"/>
    <s v="3"/>
    <s v="1225"/>
    <s v="3"/>
    <s v="1249"/>
    <s v="5"/>
    <s v="1449"/>
    <s v="1"/>
    <s v="1511"/>
    <s v="5"/>
    <s v="3472"/>
    <s v="8"/>
    <s v="3756"/>
    <s v="8"/>
    <s v="3767"/>
    <s v="8"/>
    <s v="6354"/>
    <s v="3"/>
    <s v="9217"/>
    <s v="6"/>
    <s v="    "/>
    <s v=" "/>
    <s v="    "/>
    <s v=" "/>
    <s v="    "/>
    <s v=" "/>
    <s v="    "/>
    <s v=" "/>
    <s v=""/>
    <s v=""/>
    <s v=""/>
    <s v=""/>
    <s v=""/>
    <s v=""/>
    <m/>
    <s v=""/>
    <s v="I1 "/>
    <s v="   "/>
    <s v="K"/>
    <s v="0"/>
    <s v="1"/>
    <s v="0"/>
    <s v="1"/>
    <s v="8"/>
    <s v="50.63"/>
    <s v="57.76"/>
    <s v="7240310"/>
    <n v="26"/>
    <s v="2425SPM-RAYUAN"/>
    <s v="Z2280"/>
    <s v="3"/>
    <s v="3"/>
    <s v=""/>
    <s v=""/>
    <s v=""/>
    <s v="A"/>
    <s v=""/>
    <s v=""/>
    <s v=""/>
    <s v="2"/>
    <m/>
    <d v="2024-08-10T17:29:06"/>
    <s v="1"/>
    <s v=""/>
    <s v="0"/>
    <s v="0"/>
    <m/>
    <s v="13 OGOS 2024"/>
    <s v="8.00 PAGI - 11.00 PAGI"/>
    <s v=""/>
    <s v=""/>
    <s v=""/>
    <s v=""/>
    <s v=""/>
    <s v=""/>
    <s v=""/>
    <m/>
    <m/>
    <m/>
    <m/>
    <m/>
    <m/>
  </r>
  <r>
    <s v="060715160177"/>
    <s v="WAN PEI JUN"/>
    <s v="7240356"/>
    <s v="Z2229"/>
    <x v="3"/>
    <x v="7"/>
    <m/>
    <x v="3"/>
    <x v="1"/>
    <x v="1"/>
    <x v="1"/>
    <s v="Rayuan"/>
    <s v="761112055273"/>
    <s v="760702075560"/>
    <d v="2006-07-15T00:00:00"/>
    <s v="WAN CHEE HON"/>
    <s v="YAU ENG TEE"/>
    <s v="0200"/>
    <x v="1"/>
    <s v="3"/>
    <s v="1"/>
    <s v="C"/>
    <s v="T"/>
    <s v=""/>
    <s v="B"/>
    <s v="MYS16"/>
    <s v="55"/>
    <s v="172"/>
    <s v="18.5"/>
    <s v="21, JALAN VISTA 2"/>
    <s v="CHERAS VISTA"/>
    <s v="KAJANG"/>
    <s v="43200"/>
    <s v="MYS10"/>
    <s v=""/>
    <s v=""/>
    <s v="0126015649"/>
    <s v=""/>
    <s v="01110822632"/>
    <s v="engtee99@yahoo.com"/>
    <s v="22000"/>
    <s v="5"/>
    <s v="A"/>
    <s v="2023"/>
    <s v="10"/>
    <s v="1103"/>
    <s v="5"/>
    <s v="1119"/>
    <s v="4"/>
    <s v="1225"/>
    <s v="4"/>
    <s v="1249"/>
    <s v="2"/>
    <s v="1449"/>
    <s v="1"/>
    <s v="1511"/>
    <s v="2"/>
    <s v="3472"/>
    <s v="1"/>
    <s v="3729"/>
    <s v="4"/>
    <s v="3770"/>
    <s v="4"/>
    <s v="6351"/>
    <s v="6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C1 "/>
    <s v="   "/>
    <s v="M"/>
    <s v="0"/>
    <s v="2"/>
    <s v="2"/>
    <s v="4"/>
    <s v="10"/>
    <s v="58.13"/>
    <s v="65.05"/>
    <s v="7240356"/>
    <n v="26"/>
    <s v="2425SPM-RAYUAN"/>
    <s v="Z2229"/>
    <s v="3"/>
    <s v="2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0717011124"/>
    <s v="UZMAH AZ ZAHRAH BINTI ABD HAMID"/>
    <s v="1240908"/>
    <s v="Z047"/>
    <x v="1"/>
    <x v="7"/>
    <m/>
    <x v="3"/>
    <x v="1"/>
    <x v="1"/>
    <x v="1"/>
    <s v="Rayuan"/>
    <s v="741221125711"/>
    <s v="C7749755    "/>
    <d v="2006-07-17T00:00:00"/>
    <s v="ABD HAMID BIN SIRA"/>
    <s v=""/>
    <s v="0700"/>
    <x v="0"/>
    <s v="1"/>
    <s v="1"/>
    <s v="L"/>
    <s v="T"/>
    <s v=""/>
    <s v="B"/>
    <s v="MYS01"/>
    <s v=""/>
    <s v=""/>
    <s v=""/>
    <s v="TH 61 VISTA SERI ALAM"/>
    <s v="JALAN PERSIARAN SERI ALAM"/>
    <s v="BANDAR SERI ALAM"/>
    <s v="81750"/>
    <s v="MYS01"/>
    <s v=""/>
    <s v=""/>
    <s v="0142390341"/>
    <s v=""/>
    <s v="0124288737"/>
    <s v="uzmahazzahrah@gmail.com"/>
    <s v="3594.77"/>
    <s v="5"/>
    <s v="A"/>
    <s v="2023"/>
    <s v="8"/>
    <s v="1103"/>
    <s v="3"/>
    <s v="1119"/>
    <s v="6"/>
    <s v="1223"/>
    <s v="2"/>
    <s v="1249"/>
    <s v="3"/>
    <s v="1449"/>
    <s v="4"/>
    <s v="1511"/>
    <s v="2"/>
    <s v="3756"/>
    <s v="4"/>
    <s v="3767"/>
    <s v="4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I1 "/>
    <s v="   "/>
    <s v="K"/>
    <s v="0"/>
    <s v="0"/>
    <s v="2"/>
    <s v="2"/>
    <s v="8"/>
    <s v="52.5"/>
    <s v="60.79"/>
    <s v="1240908"/>
    <n v="26"/>
    <s v="2425SPM-RAYUAN"/>
    <s v="Z047"/>
    <s v="4"/>
    <s v="2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0717141076"/>
    <s v="NUR INDAH FASHAHAH BINTI ABDUL HALIM"/>
    <s v="1240919"/>
    <s v="Z022"/>
    <x v="2"/>
    <x v="7"/>
    <m/>
    <x v="3"/>
    <x v="1"/>
    <x v="1"/>
    <x v="1"/>
    <s v="Rayuan"/>
    <s v="850609016063"/>
    <s v="820514106050"/>
    <d v="2006-07-17T00:00:00"/>
    <s v="ABD HALIM BIN ABD AZIZ"/>
    <s v="JULIANA BINTI SUWARDI @ SURIP"/>
    <s v="0100"/>
    <x v="0"/>
    <s v="1"/>
    <s v="1"/>
    <s v="B"/>
    <s v="T"/>
    <s v=""/>
    <s v="B"/>
    <s v="MYS14"/>
    <s v=""/>
    <s v=""/>
    <s v=""/>
    <s v="B1-8-2, FLORA ROSA"/>
    <s v="JALAN 11/J, PRESINT 11"/>
    <s v="PUTRAJAYA"/>
    <s v="62300"/>
    <s v="MYS16"/>
    <s v=""/>
    <s v=""/>
    <s v="0172395943"/>
    <s v=""/>
    <s v="0123693235"/>
    <s v="m-10466708@moe-dl.edu.my"/>
    <s v="9000"/>
    <s v="5"/>
    <s v="A"/>
    <s v="2023"/>
    <s v="7"/>
    <s v="1103"/>
    <s v="0"/>
    <s v="1119"/>
    <s v="1"/>
    <s v="1223"/>
    <s v="2"/>
    <s v="1249"/>
    <s v="1"/>
    <s v="1449"/>
    <s v="2"/>
    <s v="1511"/>
    <s v="1"/>
    <s v="3770"/>
    <s v="1"/>
    <s v="    "/>
    <s v=" 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K"/>
    <s v="1"/>
    <s v="4"/>
    <s v="2"/>
    <s v="7"/>
    <s v="7"/>
    <s v="50.01"/>
    <s v="57.96"/>
    <s v="1240919"/>
    <n v="26"/>
    <s v="2425SPM-RAYUAN"/>
    <s v="Z022"/>
    <s v="3"/>
    <s v="1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0719010782"/>
    <s v="HENG YEE XUAN"/>
    <s v="1240872"/>
    <s v="Z047"/>
    <x v="1"/>
    <x v="7"/>
    <m/>
    <x v="3"/>
    <x v="1"/>
    <x v="1"/>
    <x v="1"/>
    <s v="Rayuan"/>
    <s v="750711015093"/>
    <s v="800813015564"/>
    <d v="2006-07-19T00:00:00"/>
    <s v="HENG BOON BOO"/>
    <s v="TAN LI KIAL"/>
    <s v="0200"/>
    <x v="0"/>
    <s v="3"/>
    <s v="1"/>
    <s v="C"/>
    <s v="T"/>
    <s v=""/>
    <s v="B"/>
    <s v="MYS01"/>
    <s v=""/>
    <s v=""/>
    <s v=""/>
    <s v="14 JALAN AMPANG JAYA"/>
    <s v="TAMAN AMPANG JAYA"/>
    <s v="BATU PAHAT"/>
    <s v="83000"/>
    <s v="MYS01"/>
    <s v=""/>
    <s v=""/>
    <s v="0125788012"/>
    <s v=""/>
    <s v="0127318050"/>
    <s v="hengxuanxuan@gmail.com"/>
    <s v="6200"/>
    <s v="5"/>
    <s v="A"/>
    <s v="2023"/>
    <s v="10"/>
    <s v="1103"/>
    <s v="2"/>
    <s v="1119"/>
    <s v="1"/>
    <s v="1225"/>
    <s v="1"/>
    <s v="1249"/>
    <s v="1"/>
    <s v="1449"/>
    <s v="0"/>
    <s v="3472"/>
    <s v="0"/>
    <s v="4531"/>
    <s v="0"/>
    <s v="4541"/>
    <s v="1"/>
    <s v="4551"/>
    <s v="1"/>
    <s v="6351"/>
    <s v="1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C1 "/>
    <s v="   "/>
    <s v="T"/>
    <s v="3"/>
    <s v="6"/>
    <s v="1"/>
    <s v="10"/>
    <s v="10"/>
    <s v="83.76"/>
    <s v="93.36"/>
    <s v="1240872"/>
    <n v="26"/>
    <s v="2425SPM-RAYUAN"/>
    <s v="Z047"/>
    <s v="2"/>
    <s v="1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0721040227"/>
    <s v="MUHAMMAD IRFAN ARIF BIN MOHD FAKHRUDDIN ARIF"/>
    <s v="7240374"/>
    <s v="Z2038"/>
    <x v="5"/>
    <x v="7"/>
    <m/>
    <x v="3"/>
    <x v="1"/>
    <x v="1"/>
    <x v="1"/>
    <s v="Rayuan"/>
    <s v="660502086419"/>
    <s v="690520045298"/>
    <d v="2006-07-21T00:00:00"/>
    <s v="MOHD FAKHRUDDIN ARIF BIN NOOR AZHAR"/>
    <s v="NORMAH BINTI OTHMAN"/>
    <s v="0100"/>
    <x v="1"/>
    <s v="1"/>
    <s v="1"/>
    <s v="B"/>
    <s v="T"/>
    <s v=""/>
    <s v="B"/>
    <s v="MYS04"/>
    <s v=""/>
    <s v=""/>
    <s v=""/>
    <s v="NO JC 2286 JLN LKP 9"/>
    <s v="TAMAN LIPAT KAJANG PERDANA"/>
    <s v="JASIN"/>
    <s v="77000"/>
    <s v="MYS04"/>
    <s v=""/>
    <s v=""/>
    <s v="01133102720"/>
    <s v=""/>
    <s v="0136302720"/>
    <s v="irfanariframbo@gmail.com"/>
    <s v="2011"/>
    <s v="2"/>
    <s v="A"/>
    <s v="2023"/>
    <s v="7"/>
    <s v="1103"/>
    <s v="5"/>
    <s v="1119"/>
    <s v="8"/>
    <s v="1223"/>
    <s v="6"/>
    <s v="1249"/>
    <s v="7"/>
    <s v="1449"/>
    <s v="9"/>
    <s v="1511"/>
    <s v="4"/>
    <s v="7108"/>
    <s v="3"/>
    <s v="    "/>
    <s v=" 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SUK"/>
    <s v="M"/>
    <s v="0"/>
    <s v="0"/>
    <s v="0"/>
    <s v="0"/>
    <s v="4"/>
    <s v="36.25"/>
    <s v="44.62"/>
    <s v="7240374"/>
    <n v="26"/>
    <s v="2425SPM-RAYUAN"/>
    <s v="Z2038"/>
    <s v="4"/>
    <s v="4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0731030532"/>
    <s v="NUR ALEYA BINTI SIDIK"/>
    <s v="7240339"/>
    <s v="Z2229"/>
    <x v="3"/>
    <x v="7"/>
    <m/>
    <x v="3"/>
    <x v="1"/>
    <x v="1"/>
    <x v="1"/>
    <s v="Rayuan"/>
    <s v="400713035303"/>
    <s v="660104035616"/>
    <d v="2006-07-31T00:00:00"/>
    <s v="SIDIK BIN ABDULLAH"/>
    <s v="FATIMAH BINTI HUSSIN"/>
    <s v="0100"/>
    <x v="0"/>
    <s v="1"/>
    <s v="1"/>
    <s v="B"/>
    <s v="T"/>
    <s v=""/>
    <s v="B"/>
    <s v="MYS03"/>
    <s v=""/>
    <s v=""/>
    <s v=""/>
    <s v="LOT 262 KAMPUNG LEPAH"/>
    <s v="SELISING"/>
    <s v="PASIR PUTEH"/>
    <s v="16810"/>
    <s v="MYS03"/>
    <s v=""/>
    <s v=""/>
    <s v="01130167508"/>
    <s v=""/>
    <s v="0164765313"/>
    <s v="nuraleya.sidik@gmail.com"/>
    <s v="500"/>
    <s v="6"/>
    <s v="A"/>
    <s v="2023"/>
    <s v="9"/>
    <s v="1103"/>
    <s v="1"/>
    <s v="1119"/>
    <s v="3"/>
    <s v="1249"/>
    <s v="4"/>
    <s v="1449"/>
    <s v="6"/>
    <s v="1511"/>
    <s v="1"/>
    <s v="3766"/>
    <s v="1"/>
    <s v="5401"/>
    <s v="3"/>
    <s v="5402"/>
    <s v="4"/>
    <s v="5403"/>
    <s v="3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K"/>
    <s v="0"/>
    <s v="3"/>
    <s v="0"/>
    <s v="3"/>
    <s v="9"/>
    <s v="62.49"/>
    <s v="69.29"/>
    <s v="7240339"/>
    <n v="26"/>
    <s v="2425SPM-RAYUAN"/>
    <s v="Z2229"/>
    <s v="7"/>
    <s v="7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0803020924"/>
    <s v="NUR ANIS HANINA BINTI MOHAMAD NAZRI"/>
    <s v="7240340"/>
    <s v="Z2229"/>
    <x v="3"/>
    <x v="7"/>
    <m/>
    <x v="3"/>
    <x v="1"/>
    <x v="1"/>
    <x v="1"/>
    <s v="Rayuan"/>
    <s v="731022085375"/>
    <s v="781118025970"/>
    <d v="2006-08-03T00:00:00"/>
    <s v="MOHAMAD NAZRI BIN SAHIDAN"/>
    <s v="NURUL ILYANI BINTI ANUAR"/>
    <s v="0100"/>
    <x v="0"/>
    <s v="1"/>
    <s v="1"/>
    <s v="B"/>
    <s v="T"/>
    <s v=""/>
    <s v="B"/>
    <s v="MYS02"/>
    <s v="33"/>
    <s v="146"/>
    <s v="15.4"/>
    <s v="NO 383,JALAN KENANGA 7/5,"/>
    <s v="PERSIARAN AMANJAYA 5,AMBANGAN HEIGHTS"/>
    <s v="SUNGAI PETANI"/>
    <s v="08000"/>
    <s v="MYS02"/>
    <s v=""/>
    <s v=""/>
    <s v="01124321485"/>
    <s v=""/>
    <s v="0184626865"/>
    <s v="anishanina31@gmail.com"/>
    <s v="100000"/>
    <s v="5"/>
    <s v="A"/>
    <s v="2023"/>
    <s v="11"/>
    <s v="1103"/>
    <s v="2"/>
    <s v="1119"/>
    <s v="7"/>
    <s v="1249"/>
    <s v="4"/>
    <s v="1449"/>
    <s v="6"/>
    <s v="1511"/>
    <s v="2"/>
    <s v="3766"/>
    <s v="4"/>
    <s v="5401"/>
    <s v="2"/>
    <s v="5402"/>
    <s v="4"/>
    <s v="5403"/>
    <s v="2"/>
    <s v="5404"/>
    <s v="4"/>
    <s v="5405"/>
    <s v="2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K"/>
    <s v="0"/>
    <s v="0"/>
    <s v="5"/>
    <s v="5"/>
    <s v="10"/>
    <s v="56.25"/>
    <s v="63.81"/>
    <s v="7240340"/>
    <n v="26"/>
    <s v="2425SPM-RAYUAN"/>
    <s v="Z2229"/>
    <s v="4"/>
    <s v="3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0806081001"/>
    <s v="KANNAN A/L GOVALAN"/>
    <s v="7240288"/>
    <s v="Z2280"/>
    <x v="4"/>
    <x v="7"/>
    <m/>
    <x v="1"/>
    <x v="0"/>
    <x v="2"/>
    <x v="832"/>
    <s v="Rayuan"/>
    <s v="681029085695"/>
    <s v="700706086676"/>
    <d v="2006-08-06T00:00:00"/>
    <s v=""/>
    <s v="PARAMESWARY A/P NATARAJAN"/>
    <s v="0304"/>
    <x v="1"/>
    <s v="4"/>
    <s v="1"/>
    <s v="I"/>
    <s v="T"/>
    <s v=""/>
    <s v="B"/>
    <s v="MYS08"/>
    <s v="68"/>
    <s v="179"/>
    <s v="21.2"/>
    <s v="NO.8,LORONG 10,TAMAN MAJU INDAH,BATU 31/"/>
    <s v="JALAN MAHARAJA LELA"/>
    <s v="TELUK INTAN"/>
    <s v="36000"/>
    <s v="MYS08"/>
    <s v="0807"/>
    <s v="548"/>
    <s v="0137744063"/>
    <s v="0137744063"/>
    <s v="0195113617"/>
    <s v="kannangovalan@gmail.com"/>
    <s v="2600"/>
    <s v="8"/>
    <s v="A"/>
    <s v="2023"/>
    <s v="8"/>
    <s v="1103"/>
    <s v="4"/>
    <s v="1119"/>
    <s v="2"/>
    <s v="1225"/>
    <s v="3"/>
    <s v="1249"/>
    <s v="1"/>
    <s v="1449"/>
    <s v="1"/>
    <s v="1511"/>
    <s v="1"/>
    <s v="2611"/>
    <s v="5"/>
    <s v="3729"/>
    <s v="5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I1 "/>
    <s v="   "/>
    <s v="K"/>
    <s v="0"/>
    <s v="3"/>
    <s v="1"/>
    <s v="4"/>
    <s v="8"/>
    <s v="51.26"/>
    <s v="57.63"/>
    <s v="7240288"/>
    <n v="26"/>
    <s v="2425SPM-RAYUAN"/>
    <s v="Z2280"/>
    <s v="5"/>
    <s v="5"/>
    <s v="0"/>
    <s v=""/>
    <s v="2"/>
    <s v="A"/>
    <s v="7240288_dokumen_pendapatan.pdf"/>
    <s v="7240288_dokumen_pendapatanibu.pdf"/>
    <s v="student_image/7240288.jpg"/>
    <s v="1"/>
    <d v="2024-08-15T15:00:57"/>
    <m/>
    <s v=""/>
    <s v=""/>
    <s v="2"/>
    <s v="1"/>
    <d v="2024-08-15T15:01:26"/>
    <s v="13 OGOS 2024"/>
    <s v="8.00 PAGI - 11.00 PAGI"/>
    <s v=""/>
    <s v="B"/>
    <s v=""/>
    <s v=""/>
    <s v=""/>
    <s v=""/>
    <s v=""/>
    <m/>
    <m/>
    <m/>
    <m/>
    <m/>
    <m/>
  </r>
  <r>
    <s v="060810081274"/>
    <s v="SANGGETHA"/>
    <s v="7240308"/>
    <s v="Z2280"/>
    <x v="4"/>
    <x v="7"/>
    <m/>
    <x v="3"/>
    <x v="1"/>
    <x v="1"/>
    <x v="1"/>
    <s v="Rayuan"/>
    <s v="860224385692"/>
    <s v="850217086556"/>
    <d v="2006-08-10T00:00:00"/>
    <s v="MANIMEGALAI A/P PERMALSAMY"/>
    <s v="MATHAVI A/P PERMAL SAMY"/>
    <s v="0300"/>
    <x v="0"/>
    <s v="4"/>
    <s v="1"/>
    <s v="I"/>
    <s v="T"/>
    <s v=""/>
    <s v="B"/>
    <s v="MYS08"/>
    <s v=""/>
    <s v=""/>
    <s v=""/>
    <s v="17, PERSIARAN BOTANIKA 3"/>
    <s v="TAMAN BOTANIKA RESIDEN"/>
    <s v="SITIAWAN"/>
    <s v="32000"/>
    <s v="MYS08"/>
    <s v=""/>
    <s v=""/>
    <s v="0174184712"/>
    <s v=""/>
    <s v="01111932426"/>
    <s v="sanggetha086@gmail.com"/>
    <s v="1600"/>
    <s v="3"/>
    <s v="A"/>
    <s v="2023"/>
    <s v="10"/>
    <s v="1103"/>
    <s v="3"/>
    <s v="1119"/>
    <s v="2"/>
    <s v="1225"/>
    <s v="3"/>
    <s v="1249"/>
    <s v="2"/>
    <s v="1449"/>
    <s v="1"/>
    <s v="3472"/>
    <s v="8"/>
    <s v="3756"/>
    <s v="5"/>
    <s v="4531"/>
    <s v="7"/>
    <s v="4541"/>
    <s v="7"/>
    <s v="4551"/>
    <s v="6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I1 "/>
    <s v="   "/>
    <s v="T"/>
    <s v="0"/>
    <s v="1"/>
    <s v="2"/>
    <s v="3"/>
    <s v="7"/>
    <s v="50.63"/>
    <s v="57.24"/>
    <s v="7240308"/>
    <n v="26"/>
    <s v="2425SPM-RAYUAN"/>
    <s v="Z2280"/>
    <s v="2"/>
    <s v="1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0811010419"/>
    <s v="LIU HONG SHENG"/>
    <s v="1240876"/>
    <s v="Z047"/>
    <x v="1"/>
    <x v="7"/>
    <m/>
    <x v="3"/>
    <x v="1"/>
    <x v="1"/>
    <x v="1"/>
    <s v="Rayuan"/>
    <s v="740724016037"/>
    <s v="801113016106"/>
    <d v="2006-08-11T00:00:00"/>
    <s v="LIU SWEE HAN"/>
    <s v="BOON SIEW PING"/>
    <s v="0200"/>
    <x v="1"/>
    <s v="3"/>
    <s v="1"/>
    <s v="C"/>
    <s v="T"/>
    <s v=""/>
    <s v="B"/>
    <s v="MYS01"/>
    <s v=""/>
    <s v=""/>
    <s v=""/>
    <s v="NO 13 JALAN PARIT ZIN"/>
    <s v="BUKIT BAKRI"/>
    <s v="MUAR"/>
    <s v="84200"/>
    <s v="MYS01"/>
    <s v=""/>
    <s v=""/>
    <s v="01155338078"/>
    <s v=""/>
    <s v="0126181166"/>
    <s v="hongsheng041@gmail.com"/>
    <s v="5000"/>
    <s v="5"/>
    <s v="A"/>
    <s v="2023"/>
    <s v="10"/>
    <s v="1103"/>
    <s v="2"/>
    <s v="1119"/>
    <s v="1"/>
    <s v="1225"/>
    <s v="1"/>
    <s v="1249"/>
    <s v="3"/>
    <s v="1449"/>
    <s v="0"/>
    <s v="3472"/>
    <s v="1"/>
    <s v="4531"/>
    <s v="2"/>
    <s v="4541"/>
    <s v="4"/>
    <s v="4551"/>
    <s v="4"/>
    <s v="6351"/>
    <s v="2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C1 "/>
    <s v="   "/>
    <s v="T"/>
    <s v="1"/>
    <s v="3"/>
    <s v="3"/>
    <s v="7"/>
    <s v="10"/>
    <s v="74.99"/>
    <s v="83.18"/>
    <s v="1240876"/>
    <n v="26"/>
    <s v="2425SPM-RAYUAN"/>
    <s v="Z047"/>
    <s v="5"/>
    <s v="4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0815102281"/>
    <s v="MUHAMMAD DANISH HAKIMIE"/>
    <s v="7240294"/>
    <s v="Z2280"/>
    <x v="4"/>
    <x v="7"/>
    <m/>
    <x v="3"/>
    <x v="1"/>
    <x v="1"/>
    <x v="1"/>
    <s v="Rayuan"/>
    <s v="731102016695"/>
    <s v="830421045446"/>
    <d v="2006-08-15T00:00:00"/>
    <s v="HAIRI BIN DAHLAN"/>
    <s v="NORHASMIZA BINTI ABDUL RAHMAN"/>
    <s v="0100"/>
    <x v="1"/>
    <s v="1"/>
    <s v="1"/>
    <s v="B"/>
    <s v="T"/>
    <s v=""/>
    <s v="B"/>
    <s v="MYS10"/>
    <s v="48"/>
    <s v="168"/>
    <s v="17.0"/>
    <s v="LOT 69C2 LORONG BISTARI 2 KG SRI AMAN"/>
    <s v="BATU 13"/>
    <s v="PUCHONG"/>
    <s v="47150"/>
    <s v="MYS10"/>
    <s v=""/>
    <s v=""/>
    <s v="0176190036"/>
    <s v=""/>
    <s v="0172674606"/>
    <s v="kimiedania99@gmail.com"/>
    <s v="18000"/>
    <s v="6"/>
    <s v="A"/>
    <s v="2023"/>
    <s v="8"/>
    <s v="1103"/>
    <s v="2"/>
    <s v="1119"/>
    <s v="7"/>
    <s v="1223"/>
    <s v="1"/>
    <s v="1249"/>
    <s v="2"/>
    <s v="1449"/>
    <s v="2"/>
    <s v="1511"/>
    <s v="2"/>
    <s v="3767"/>
    <s v="6"/>
    <s v="3770"/>
    <s v="2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K"/>
    <s v="0"/>
    <s v="1"/>
    <s v="5"/>
    <s v="6"/>
    <s v="7"/>
    <s v="43.75"/>
    <s v="50.03"/>
    <s v="7240294"/>
    <n v="26"/>
    <s v="2425SPM-RAYUAN"/>
    <s v="Z2280"/>
    <s v="5"/>
    <s v="1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0818140582"/>
    <s v="VAISHALINIE A/P RAJANDARAN"/>
    <s v="7240355"/>
    <s v="Z2229"/>
    <x v="3"/>
    <x v="7"/>
    <m/>
    <x v="3"/>
    <x v="1"/>
    <x v="1"/>
    <x v="1"/>
    <s v="Rayuan"/>
    <s v="590809015315"/>
    <s v="670416105352"/>
    <d v="2006-08-18T00:00:00"/>
    <s v="RAJANDARAN A/L A KRISHNAN"/>
    <s v="PATHMAVATHY A/P PERIASAMY"/>
    <s v="0300"/>
    <x v="0"/>
    <s v="4"/>
    <s v="1"/>
    <s v="I"/>
    <s v="T"/>
    <s v=""/>
    <s v="B"/>
    <s v="MYS14"/>
    <s v=""/>
    <s v=""/>
    <s v=""/>
    <s v="NO 113 JALAN TIONG"/>
    <s v="TAMAN CHAAH BARU"/>
    <s v="SEGAMAT"/>
    <s v="85400"/>
    <s v="MYS01"/>
    <s v=""/>
    <s v=""/>
    <s v="01114212723"/>
    <s v=""/>
    <s v="0167093415"/>
    <s v="nagarajanthipa@yahoo.com"/>
    <s v="2000"/>
    <s v="5"/>
    <s v="A"/>
    <s v="2023"/>
    <s v="10"/>
    <s v="1103"/>
    <s v="5"/>
    <s v="1119"/>
    <s v="5"/>
    <s v="1225"/>
    <s v="4"/>
    <s v="1249"/>
    <s v="6"/>
    <s v="1449"/>
    <s v="4"/>
    <s v="1511"/>
    <s v="3"/>
    <s v="3756"/>
    <s v="1"/>
    <s v="3767"/>
    <s v="7"/>
    <s v="6354"/>
    <s v="2"/>
    <s v="9217"/>
    <s v="4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I1 "/>
    <s v="   "/>
    <s v="K"/>
    <s v="0"/>
    <s v="1"/>
    <s v="1"/>
    <s v="2"/>
    <s v="9"/>
    <s v="55"/>
    <s v="62.07"/>
    <s v="7240355"/>
    <n v="26"/>
    <s v="2425SPM-RAYUAN"/>
    <s v="Z2229"/>
    <s v="3"/>
    <s v="3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0821050211"/>
    <s v="RYAN YAP YONG ZHI"/>
    <s v="1240896"/>
    <s v="Z047"/>
    <x v="1"/>
    <x v="7"/>
    <m/>
    <x v="3"/>
    <x v="1"/>
    <x v="1"/>
    <x v="1"/>
    <s v="Rayuan"/>
    <s v="650722055367"/>
    <s v="711205085396"/>
    <d v="2006-08-21T00:00:00"/>
    <s v="YAP HOCK BAN"/>
    <s v="MAH SHEUE LENG"/>
    <s v="0200"/>
    <x v="1"/>
    <s v="3"/>
    <s v="1"/>
    <s v="C"/>
    <s v="T"/>
    <s v=""/>
    <s v="B"/>
    <s v="MYS05"/>
    <s v=""/>
    <s v=""/>
    <s v=""/>
    <s v="38, JALAN RK 3/21, TAMAN RASAH KEMAYAN"/>
    <s v="70300 SEREMBAN NEGERI SEMBILAN"/>
    <s v="SEREMBAN"/>
    <s v="70300"/>
    <s v="MYS05"/>
    <s v=""/>
    <s v=""/>
    <s v="01172230132"/>
    <s v=""/>
    <s v="0122901728"/>
    <s v="ryanyap2006@gmail.com"/>
    <s v="0"/>
    <s v="3"/>
    <s v="A"/>
    <s v="2023"/>
    <s v="10"/>
    <s v="1103"/>
    <s v="0"/>
    <s v="1119"/>
    <s v="0"/>
    <s v="1225"/>
    <s v="1"/>
    <s v="1249"/>
    <s v="0"/>
    <s v="1449"/>
    <s v="0"/>
    <s v="3472"/>
    <s v="1"/>
    <s v="4531"/>
    <s v="1"/>
    <s v="4541"/>
    <s v="2"/>
    <s v="4551"/>
    <s v="1"/>
    <s v="6351"/>
    <s v="1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C1 "/>
    <s v="   "/>
    <s v="T"/>
    <s v="4"/>
    <s v="5"/>
    <s v="1"/>
    <s v="10"/>
    <s v="10"/>
    <s v="85.01"/>
    <s v="94.47"/>
    <s v="1240896"/>
    <n v="26"/>
    <s v="2425SPM-RAYUAN"/>
    <s v="Z047"/>
    <s v="2"/>
    <s v="1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0825050470"/>
    <s v="DARINI A/P SATHIAN"/>
    <s v="7240323"/>
    <s v="Z2229"/>
    <x v="3"/>
    <x v="7"/>
    <m/>
    <x v="3"/>
    <x v="1"/>
    <x v="1"/>
    <x v="1"/>
    <s v="Rayuan"/>
    <s v="780306045093"/>
    <s v="831120086222"/>
    <d v="2006-08-25T00:00:00"/>
    <s v="SATHIAN A/L PARAMASIVAN"/>
    <s v="GANTHEMATHI A/P SAVAPATHY"/>
    <s v="0300"/>
    <x v="0"/>
    <s v="4"/>
    <s v="1"/>
    <s v="I"/>
    <s v="T"/>
    <s v=""/>
    <s v="B"/>
    <s v="MYS05"/>
    <s v=""/>
    <s v=""/>
    <s v=""/>
    <s v="NO 55 JALAN SPRINGHILL 2/3"/>
    <s v="BANDAR SPRINGHILL"/>
    <s v="PORT DICKSON"/>
    <s v="71010"/>
    <s v="MYS05"/>
    <s v=""/>
    <s v=""/>
    <s v="0172628917"/>
    <s v=""/>
    <s v="0129698917"/>
    <s v="darinisathian562@gmail.com"/>
    <s v="5000"/>
    <s v="7"/>
    <s v="A"/>
    <s v="2023"/>
    <s v="10"/>
    <s v="1103"/>
    <s v="3"/>
    <s v="1119"/>
    <s v="4"/>
    <s v="1225"/>
    <s v="2"/>
    <s v="1249"/>
    <s v="5"/>
    <s v="1449"/>
    <s v="2"/>
    <s v="1511"/>
    <s v="3"/>
    <s v="3756"/>
    <s v="1"/>
    <s v="3767"/>
    <s v="7"/>
    <s v="6354"/>
    <s v="3"/>
    <s v="9217"/>
    <s v="4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I1 "/>
    <s v="   "/>
    <s v="K"/>
    <s v="0"/>
    <s v="1"/>
    <s v="2"/>
    <s v="3"/>
    <s v="9"/>
    <s v="61.86"/>
    <s v="69.95"/>
    <s v="7240323"/>
    <n v="26"/>
    <s v="2425SPM-RAYUAN"/>
    <s v="Z2229"/>
    <s v="3"/>
    <s v="2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0828070637"/>
    <s v="TAN YI JIE"/>
    <s v="7240354"/>
    <s v="Z2229"/>
    <x v="3"/>
    <x v="7"/>
    <m/>
    <x v="3"/>
    <x v="1"/>
    <x v="1"/>
    <x v="1"/>
    <s v="Rayuan"/>
    <s v="761224075017"/>
    <s v="770811076078"/>
    <d v="2006-08-28T00:00:00"/>
    <s v="TAN CHEW PERNG"/>
    <s v="LEE EE KOON"/>
    <s v="0200"/>
    <x v="1"/>
    <s v="3"/>
    <s v="1"/>
    <s v="C"/>
    <s v="T"/>
    <s v=""/>
    <s v="B"/>
    <s v="MYS07"/>
    <s v="57.8"/>
    <s v="161.5"/>
    <s v="22.1"/>
    <s v="2005 JALAN TIGA,13200 KEPALA BATAS"/>
    <s v="2005 JLN TIGA 13200 KEPALA BATAS"/>
    <s v="KEPALA BATAS"/>
    <s v="13200"/>
    <s v="MYS07"/>
    <s v=""/>
    <s v=""/>
    <s v="01123515408"/>
    <s v=""/>
    <s v="0125626355"/>
    <s v="yijietan08@gmail.com"/>
    <s v="18000"/>
    <s v="4"/>
    <s v="A"/>
    <s v="2023"/>
    <s v="10"/>
    <s v="1103"/>
    <s v="3"/>
    <s v="1119"/>
    <s v="3"/>
    <s v="1225"/>
    <s v="3"/>
    <s v="1249"/>
    <s v="2"/>
    <s v="1449"/>
    <s v="1"/>
    <s v="1511"/>
    <s v="4"/>
    <s v="3472"/>
    <s v="7"/>
    <s v="3756"/>
    <s v="2"/>
    <s v="3767"/>
    <s v="4"/>
    <s v="6351"/>
    <s v="2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C1 "/>
    <s v="   "/>
    <s v="K"/>
    <s v="0"/>
    <s v="1"/>
    <s v="3"/>
    <s v="4"/>
    <s v="9"/>
    <s v="66.87"/>
    <s v="75.38"/>
    <s v="7240354"/>
    <n v="26"/>
    <s v="2425SPM-RAYUAN"/>
    <s v="Z2229"/>
    <s v="2"/>
    <s v="1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0831140501"/>
    <s v="AMIR AIMAN BIN AMRAN"/>
    <s v="1240861"/>
    <s v="Z047"/>
    <x v="1"/>
    <x v="7"/>
    <m/>
    <x v="3"/>
    <x v="1"/>
    <x v="1"/>
    <x v="1"/>
    <s v="Rayuan"/>
    <s v="780612035627"/>
    <s v="830204146080"/>
    <d v="2006-08-31T00:00:00"/>
    <s v="AMRAN BIN HASHIM"/>
    <s v="NURSULIANA BINTI SULAIMAN"/>
    <s v="0100"/>
    <x v="1"/>
    <s v="1"/>
    <s v="1"/>
    <s v="B"/>
    <s v="T"/>
    <s v=""/>
    <s v="B"/>
    <s v="MYS14"/>
    <s v="84"/>
    <s v="173.2"/>
    <s v="28"/>
    <s v="NO.12 JALAN PJS 1/56"/>
    <s v=""/>
    <s v="PETALING JAYA"/>
    <s v="46150"/>
    <s v="MYS10"/>
    <s v=""/>
    <s v=""/>
    <s v="0193096071"/>
    <s v=""/>
    <s v="0193272842"/>
    <s v="amiraiman777x@gmail.com"/>
    <s v="8000"/>
    <s v="6"/>
    <s v="A"/>
    <s v="2023"/>
    <s v="8"/>
    <s v="1103"/>
    <s v="2"/>
    <s v="1119"/>
    <s v="1"/>
    <s v="1223"/>
    <s v="1"/>
    <s v="1249"/>
    <s v="4"/>
    <s v="1449"/>
    <s v="2"/>
    <s v="1511"/>
    <s v="1"/>
    <s v="3766"/>
    <s v="4"/>
    <s v="3770"/>
    <s v="4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K"/>
    <s v="0"/>
    <s v="3"/>
    <s v="2"/>
    <s v="5"/>
    <s v="8"/>
    <s v="53.12"/>
    <s v="59.63"/>
    <s v="1240861"/>
    <n v="26"/>
    <s v="2425SPM-RAYUAN"/>
    <s v="Z047"/>
    <s v="4"/>
    <s v="1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0903101756"/>
    <s v="PREETI ELLYSYA ZAINRAJ BINTI ABDULLAH"/>
    <s v="7240305"/>
    <s v="Z2280"/>
    <x v="4"/>
    <x v="7"/>
    <m/>
    <x v="3"/>
    <x v="1"/>
    <x v="1"/>
    <x v="1"/>
    <s v="Rayuan"/>
    <s v="580914015000"/>
    <s v="701130015684"/>
    <d v="2006-09-03T00:00:00"/>
    <s v="BEGAM BINTI ZAINAL ABIDIN"/>
    <s v="SHARIPAH BINTI JAMAL MOHAMED"/>
    <s v="9998"/>
    <x v="0"/>
    <s v="1"/>
    <s v="1"/>
    <s v="L"/>
    <s v="T"/>
    <s v=""/>
    <s v="B"/>
    <s v="MYS10"/>
    <s v="75"/>
    <s v="198.3"/>
    <s v="19.0"/>
    <s v="N0 42 JALAN PERDANA 6/5"/>
    <s v="PANDAN PERDANA"/>
    <s v="KUALA LUMPUR"/>
    <s v="55300"/>
    <s v="MYS14"/>
    <s v=""/>
    <s v=""/>
    <s v="0109249524"/>
    <s v=""/>
    <s v="01161669636"/>
    <s v="preetizainraj@gmail.com"/>
    <s v="2068.38"/>
    <s v="4"/>
    <s v="A"/>
    <s v="2023"/>
    <s v="9"/>
    <s v="1103"/>
    <s v="1"/>
    <s v="1119"/>
    <s v="1"/>
    <s v="1223"/>
    <s v="3"/>
    <s v="1249"/>
    <s v="4"/>
    <s v="1449"/>
    <s v="3"/>
    <s v="3472"/>
    <s v="9"/>
    <s v="4531"/>
    <s v="8"/>
    <s v="4541"/>
    <s v="8"/>
    <s v="4551"/>
    <s v="7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I1 "/>
    <s v="   "/>
    <s v="T"/>
    <s v="0"/>
    <s v="2"/>
    <s v="0"/>
    <s v="2"/>
    <s v="5"/>
    <s v="43.75"/>
    <s v="51.35"/>
    <s v="7240305"/>
    <n v="26"/>
    <s v="2425SPM-RAYUAN"/>
    <s v="Z2280"/>
    <s v="5"/>
    <s v="3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0904080176"/>
    <s v="AEESYAH BINTI JUMA'AT"/>
    <s v="1240859"/>
    <s v="Z047"/>
    <x v="1"/>
    <x v="7"/>
    <m/>
    <x v="0"/>
    <x v="1"/>
    <x v="1"/>
    <x v="1"/>
    <s v="Rayuan"/>
    <s v="660729016263"/>
    <s v="680825015576"/>
    <d v="2006-09-04T00:00:00"/>
    <s v="JUMA'AT BIN PUKARI"/>
    <s v="ROSILAWATI BINTI ITHNIN"/>
    <s v="0100"/>
    <x v="0"/>
    <s v="1"/>
    <s v="1"/>
    <s v="B"/>
    <s v="T"/>
    <s v=""/>
    <s v="B"/>
    <s v="MYS08"/>
    <s v="50"/>
    <s v="152"/>
    <s v="21.6"/>
    <s v="184 FASA 2E"/>
    <s v="JALAN SM 5A/13"/>
    <s v="SERI MANJUNG"/>
    <s v="32040"/>
    <s v="MYS08"/>
    <s v=""/>
    <s v=""/>
    <s v="0195064095"/>
    <s v=""/>
    <s v="0125660691"/>
    <s v="aeesyahjumaat@gmail.com"/>
    <s v="11438"/>
    <s v="9"/>
    <s v="A"/>
    <s v="2023"/>
    <s v="9"/>
    <s v="1103"/>
    <s v="2"/>
    <s v="1119"/>
    <s v="4"/>
    <s v="1223"/>
    <s v="4"/>
    <s v="1249"/>
    <s v="5"/>
    <s v="1449"/>
    <s v="1"/>
    <s v="1511"/>
    <s v="1"/>
    <s v="3472"/>
    <s v="8"/>
    <s v="3767"/>
    <s v="7"/>
    <s v="3770"/>
    <s v="5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K"/>
    <s v="0"/>
    <s v="2"/>
    <s v="1"/>
    <s v="3"/>
    <s v="7"/>
    <s v="41.87"/>
    <s v="48.55"/>
    <s v="1240859"/>
    <n v="26"/>
    <s v="2425SPM-RAYUAN"/>
    <s v="Z047"/>
    <s v="8"/>
    <s v="7"/>
    <s v=""/>
    <s v=""/>
    <s v=""/>
    <s v="A"/>
    <s v=""/>
    <s v=""/>
    <s v=""/>
    <s v="2"/>
    <m/>
    <d v="2024-08-06T15:03:02"/>
    <s v="3"/>
    <s v=""/>
    <s v="0"/>
    <s v="0"/>
    <m/>
    <s v="13 OGOS 2024"/>
    <s v="8.00 PAGI - 11.00 PAGI"/>
    <s v=""/>
    <s v=""/>
    <s v=""/>
    <s v=""/>
    <s v=""/>
    <s v=""/>
    <s v=""/>
    <m/>
    <m/>
    <m/>
    <m/>
    <m/>
    <m/>
  </r>
  <r>
    <s v="060905011383"/>
    <s v="MUHAMMAD SAZWAN BIN MAZLAN"/>
    <s v="7240297"/>
    <s v="Z2280"/>
    <x v="4"/>
    <x v="7"/>
    <m/>
    <x v="3"/>
    <x v="1"/>
    <x v="1"/>
    <x v="1"/>
    <s v="Rayuan"/>
    <s v="790820126151"/>
    <s v="740506615074"/>
    <d v="2006-09-05T00:00:00"/>
    <s v="MAZLAN BIN RAHMAN"/>
    <s v="HERYATI ABDUL MAJID"/>
    <s v="0101"/>
    <x v="1"/>
    <s v="1"/>
    <s v="1"/>
    <s v="B"/>
    <s v="T"/>
    <s v=""/>
    <s v="B"/>
    <s v="MYS01"/>
    <s v="50"/>
    <s v="167"/>
    <s v="17.9"/>
    <s v="NO 83 JALAN KIJANG 2"/>
    <s v="TAMAN SCIENTEX"/>
    <s v="PASIR GUDANG"/>
    <s v="81700"/>
    <s v="MYS01"/>
    <s v=""/>
    <s v=""/>
    <s v="0175038069"/>
    <s v=""/>
    <s v="0177109269"/>
    <s v="sazwan123@gmail.com"/>
    <s v="2000"/>
    <s v="5"/>
    <s v="A"/>
    <s v="2023"/>
    <s v="8"/>
    <s v="1103"/>
    <s v="2"/>
    <s v="1119"/>
    <s v="5"/>
    <s v="1223"/>
    <s v="4"/>
    <s v="1249"/>
    <s v="4"/>
    <s v="1449"/>
    <s v="1"/>
    <s v="1511"/>
    <s v="1"/>
    <s v="2280"/>
    <s v="1"/>
    <s v="3767"/>
    <s v="3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K"/>
    <s v="0"/>
    <s v="3"/>
    <s v="1"/>
    <s v="4"/>
    <s v="8"/>
    <s v="64.37"/>
    <s v="71.08"/>
    <s v="7240297"/>
    <n v="26"/>
    <s v="2425SPM-RAYUAN"/>
    <s v="Z2280"/>
    <s v="3"/>
    <s v="2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0908060340"/>
    <s v="NURFARIESYA DAMIA BINTI NORNIZAM"/>
    <s v="7240343"/>
    <s v="Z2229"/>
    <x v="3"/>
    <x v="7"/>
    <m/>
    <x v="3"/>
    <x v="1"/>
    <x v="1"/>
    <x v="1"/>
    <s v="Rayuan"/>
    <s v="831013065813"/>
    <s v="850818065144"/>
    <d v="2006-09-08T00:00:00"/>
    <s v="NORNIZAM BIN ABD AZIZ"/>
    <s v="MASITAH BINTI MOHD ZAINI"/>
    <s v="0100"/>
    <x v="0"/>
    <s v="1"/>
    <s v="1"/>
    <s v="B"/>
    <s v="T"/>
    <s v=""/>
    <s v="B"/>
    <s v="MYS06"/>
    <s v=""/>
    <s v=""/>
    <s v=""/>
    <s v="B-71 FELDA KESIDANG JENGKA 8"/>
    <s v="B-71"/>
    <s v="JENGKA"/>
    <s v="26400"/>
    <s v="MYS06"/>
    <s v=""/>
    <s v=""/>
    <s v="0198686834"/>
    <s v=""/>
    <s v="0199982895"/>
    <s v="fariesyaniezam@gmail.com"/>
    <s v="1000"/>
    <s v="5"/>
    <s v="A"/>
    <s v="2023"/>
    <s v="8"/>
    <s v="1103"/>
    <s v="4"/>
    <s v="1119"/>
    <s v="4"/>
    <s v="1223"/>
    <s v="4"/>
    <s v="1249"/>
    <s v="5"/>
    <s v="1449"/>
    <s v="5"/>
    <s v="1511"/>
    <s v="4"/>
    <s v="2611"/>
    <s v="4"/>
    <s v="3766"/>
    <s v="1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K"/>
    <s v="0"/>
    <s v="1"/>
    <s v="0"/>
    <s v="1"/>
    <s v="8"/>
    <s v="53.13"/>
    <s v="60.25"/>
    <s v="7240343"/>
    <n v="26"/>
    <s v="2425SPM-RAYUAN"/>
    <s v="Z2229"/>
    <s v="4"/>
    <s v="1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0909050080"/>
    <s v="IRENE DANIELIA BINTI SOEHED BUDIADJI"/>
    <s v="7240326"/>
    <s v="Z2229"/>
    <x v="3"/>
    <x v="7"/>
    <m/>
    <x v="3"/>
    <x v="1"/>
    <x v="1"/>
    <x v="1"/>
    <s v="Rayuan"/>
    <s v="831223125765"/>
    <s v="840513125290"/>
    <d v="2006-09-09T00:00:00"/>
    <s v="SOEHED BUDIADJI BIN USUP"/>
    <s v="HADRIAH BINTI ABD WAHAB"/>
    <s v="0104"/>
    <x v="0"/>
    <s v="1"/>
    <s v="1"/>
    <s v="B"/>
    <s v="T"/>
    <s v=""/>
    <s v="B"/>
    <s v="MYS05"/>
    <s v="42"/>
    <s v="154"/>
    <s v="17.7"/>
    <s v="B-3-19, AROWANA APARTMENT@IMPIAN"/>
    <s v=""/>
    <s v="SEREMBAN"/>
    <s v="70300"/>
    <s v="MYS05"/>
    <s v=""/>
    <s v=""/>
    <s v="0182959272"/>
    <s v=""/>
    <s v="0183687252"/>
    <s v="danielialengleng@gmail.com"/>
    <s v="4000"/>
    <s v="4"/>
    <s v="A"/>
    <s v="2023"/>
    <s v="9"/>
    <s v="1103"/>
    <s v="0"/>
    <s v="1119"/>
    <s v="1"/>
    <s v="1223"/>
    <s v="2"/>
    <s v="1249"/>
    <s v="1"/>
    <s v="1449"/>
    <s v="2"/>
    <s v="3472"/>
    <s v="9"/>
    <s v="4531"/>
    <s v="7"/>
    <s v="4541"/>
    <s v="8"/>
    <s v="4551"/>
    <s v="7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T"/>
    <s v="1"/>
    <s v="2"/>
    <s v="2"/>
    <s v="5"/>
    <s v="5"/>
    <s v="52.5"/>
    <s v="60.7"/>
    <s v="7240326"/>
    <n v="26"/>
    <s v="2425SPM-RAYUAN"/>
    <s v="Z2229"/>
    <s v="3"/>
    <s v="3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0910010502"/>
    <s v="SANCANA A/P JIVAH"/>
    <s v="7240307"/>
    <s v="Z2280"/>
    <x v="4"/>
    <x v="7"/>
    <m/>
    <x v="3"/>
    <x v="1"/>
    <x v="1"/>
    <x v="1"/>
    <s v="Rayuan"/>
    <s v="780930015437"/>
    <s v="870701235858"/>
    <d v="2006-09-10T00:00:00"/>
    <s v="JIVAH A/L MANI"/>
    <s v="SONIA DEVI A/P MURUGIAH"/>
    <s v="0300"/>
    <x v="0"/>
    <s v="4"/>
    <s v="1"/>
    <s v="I"/>
    <s v="T"/>
    <s v=""/>
    <s v="B"/>
    <s v="MYS01"/>
    <s v="55.2"/>
    <s v="150"/>
    <s v="24.5"/>
    <s v="597,JALAN SERI IMPIAN 4/18, TAMAN SERI I"/>
    <s v="597, JLN SERI IMPIAN 4/18, TMN SERI IMPI"/>
    <s v="KLUANG"/>
    <s v="86000"/>
    <s v="MYS01"/>
    <s v=""/>
    <s v=""/>
    <s v="0187734835"/>
    <s v=""/>
    <s v="0167355832"/>
    <s v="ssancana@gmail.com"/>
    <s v="4000"/>
    <s v="5"/>
    <s v="A"/>
    <s v="2023"/>
    <s v="9"/>
    <s v="1103"/>
    <s v="3"/>
    <s v="1119"/>
    <s v="2"/>
    <s v="1225"/>
    <s v="3"/>
    <s v="1249"/>
    <s v="6"/>
    <s v="1449"/>
    <s v="3"/>
    <s v="3472"/>
    <s v="9"/>
    <s v="3763"/>
    <s v="4"/>
    <s v="4531"/>
    <s v="7"/>
    <s v="4541"/>
    <s v="8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I1 "/>
    <s v="   "/>
    <s v="E"/>
    <s v="0"/>
    <s v="0"/>
    <s v="1"/>
    <s v="1"/>
    <s v="6"/>
    <s v="45"/>
    <s v="52.59"/>
    <s v="7240307"/>
    <n v="26"/>
    <s v="2425SPM-RAYUAN"/>
    <s v="Z2280"/>
    <s v="2"/>
    <s v="1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0914070254"/>
    <s v="KHOR TZE YU"/>
    <s v="1240874"/>
    <s v="Z047"/>
    <x v="1"/>
    <x v="7"/>
    <m/>
    <x v="0"/>
    <x v="1"/>
    <x v="1"/>
    <x v="1"/>
    <s v="Rayuan"/>
    <s v="730722065397"/>
    <s v="810714075114"/>
    <d v="2006-09-14T00:00:00"/>
    <s v="KHOR HOOI KEONG"/>
    <s v="KUA HOAY NAH"/>
    <s v="0200"/>
    <x v="0"/>
    <s v="3"/>
    <s v="1"/>
    <s v="C"/>
    <s v="T"/>
    <s v=""/>
    <s v="B"/>
    <s v="MYS07"/>
    <s v=""/>
    <s v=""/>
    <s v=""/>
    <s v="72A, LEBUH BATU MAUNG 2, TAMAN SRI INDAH"/>
    <s v="BATU MAUNG"/>
    <s v="BAYAN LEPAS"/>
    <s v="11960"/>
    <s v="MYS07"/>
    <s v=""/>
    <s v=""/>
    <s v="0164555382"/>
    <s v=""/>
    <s v="01111109146"/>
    <s v="yutkhor@gmail.com"/>
    <s v="14000"/>
    <s v="4"/>
    <s v="A"/>
    <s v="2023"/>
    <s v="11"/>
    <s v="1103"/>
    <s v="3"/>
    <s v="1119"/>
    <s v="1"/>
    <s v="1225"/>
    <s v="1"/>
    <s v="1249"/>
    <s v="0"/>
    <s v="1449"/>
    <s v="0"/>
    <s v="2611"/>
    <s v="0"/>
    <s v="3472"/>
    <s v="1"/>
    <s v="4531"/>
    <s v="0"/>
    <s v="4541"/>
    <s v="1"/>
    <s v="4551"/>
    <s v="1"/>
    <s v="6351"/>
    <s v="1"/>
    <s v="    "/>
    <s v=" "/>
    <s v="    "/>
    <s v=" "/>
    <s v="    "/>
    <s v=" "/>
    <s v="    "/>
    <s v=" "/>
    <s v=""/>
    <s v=""/>
    <s v=""/>
    <s v=""/>
    <s v=""/>
    <s v=""/>
    <m/>
    <s v=""/>
    <s v="C1 "/>
    <s v="   "/>
    <s v="T"/>
    <s v="4"/>
    <s v="6"/>
    <s v="0"/>
    <s v="10"/>
    <s v="11"/>
    <s v="82.5"/>
    <s v="90.73"/>
    <s v="1240874"/>
    <n v="26"/>
    <s v="2425SPM-RAYUAN"/>
    <s v="Z047"/>
    <s v="1"/>
    <s v="1"/>
    <s v=""/>
    <s v=""/>
    <s v=""/>
    <s v="A"/>
    <s v=""/>
    <s v=""/>
    <s v=""/>
    <s v="2"/>
    <m/>
    <d v="2024-08-07T16:35:05"/>
    <s v="3"/>
    <s v=""/>
    <s v="0"/>
    <s v="0"/>
    <m/>
    <s v="13 OGOS 2024"/>
    <s v="8.00 PAGI - 11.00 PAGI"/>
    <s v=""/>
    <s v=""/>
    <s v=""/>
    <s v=""/>
    <s v=""/>
    <s v=""/>
    <s v=""/>
    <m/>
    <m/>
    <m/>
    <m/>
    <m/>
    <m/>
  </r>
  <r>
    <s v="060920160096"/>
    <s v="MADHUMITA A/P KUMARAN"/>
    <s v="1240877"/>
    <s v="Z047"/>
    <x v="1"/>
    <x v="7"/>
    <m/>
    <x v="0"/>
    <x v="1"/>
    <x v="1"/>
    <x v="1"/>
    <s v="Rayuan"/>
    <s v="740803055149"/>
    <s v="770803086030"/>
    <d v="2006-09-20T00:00:00"/>
    <s v="KUMARAN A/L SUBRAMANIAM"/>
    <s v="THANALETCHUMY A/P GANASARUM"/>
    <s v="0300"/>
    <x v="0"/>
    <s v="4"/>
    <s v="1"/>
    <s v="I"/>
    <s v="T"/>
    <s v=""/>
    <s v="B"/>
    <s v="MYS16"/>
    <s v=""/>
    <s v=""/>
    <s v=""/>
    <s v="2,JALAN SETIA TROPIKA 6/12"/>
    <s v="TAMAN SETIA TROPIKA"/>
    <s v="JOHOR BAHRU"/>
    <s v="81200"/>
    <s v="MYS01"/>
    <s v=""/>
    <s v=""/>
    <s v="01163040590"/>
    <s v=""/>
    <s v="0127058394"/>
    <s v="kumar_thana@yahoo.com"/>
    <s v="15000"/>
    <s v="5"/>
    <s v="A"/>
    <s v="2023"/>
    <s v="8"/>
    <s v="1103"/>
    <s v="3"/>
    <s v="1119"/>
    <s v="0"/>
    <s v="1225"/>
    <s v="2"/>
    <s v="1249"/>
    <s v="2"/>
    <s v="1449"/>
    <s v="1"/>
    <s v="1511"/>
    <s v="1"/>
    <s v="3756"/>
    <s v="1"/>
    <s v="3770"/>
    <s v="3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I1 "/>
    <s v="   "/>
    <s v="K"/>
    <s v="1"/>
    <s v="3"/>
    <s v="2"/>
    <s v="6"/>
    <s v="8"/>
    <s v="61.86"/>
    <s v="68.8"/>
    <s v="1240877"/>
    <n v="26"/>
    <s v="2425SPM-RAYUAN"/>
    <s v="Z047"/>
    <s v="3"/>
    <s v="2"/>
    <s v=""/>
    <s v=""/>
    <s v=""/>
    <s v="A"/>
    <s v=""/>
    <s v=""/>
    <s v=""/>
    <s v="2"/>
    <m/>
    <d v="2024-08-07T15:33:20"/>
    <s v="1"/>
    <s v=""/>
    <s v="0"/>
    <s v="0"/>
    <m/>
    <s v="13 OGOS 2024"/>
    <s v="8.00 PAGI - 11.00 PAGI"/>
    <s v=""/>
    <s v=""/>
    <s v=""/>
    <s v=""/>
    <s v=""/>
    <s v=""/>
    <s v=""/>
    <m/>
    <m/>
    <m/>
    <m/>
    <m/>
    <m/>
  </r>
  <r>
    <s v="060925030717"/>
    <s v="DILSHAN LAU JEE HAN"/>
    <s v="1240867"/>
    <s v="Z047"/>
    <x v="1"/>
    <x v="7"/>
    <m/>
    <x v="3"/>
    <x v="1"/>
    <x v="1"/>
    <x v="1"/>
    <s v="Rayuan"/>
    <s v="730925035251"/>
    <s v="730321145548"/>
    <d v="2006-09-25T00:00:00"/>
    <s v="LAU HUT YEE"/>
    <s v="KIRNPAL KAUR A/P BANGA SINGH"/>
    <s v="0200"/>
    <x v="1"/>
    <s v="3"/>
    <s v="1"/>
    <s v="C"/>
    <s v="T"/>
    <s v=""/>
    <s v="B"/>
    <s v="MYS03"/>
    <s v=""/>
    <s v=""/>
    <s v=""/>
    <s v="PT730 TAMAN SRI MORAK 3, JALAN KEBAKAT,"/>
    <s v="WAKAF BHARU"/>
    <s v="TUMPAT"/>
    <s v="16250"/>
    <s v="MYS03"/>
    <s v=""/>
    <s v=""/>
    <s v="01121933922"/>
    <s v=""/>
    <s v="0179770730"/>
    <s v="dilshanlau@gmail.com"/>
    <s v="11500"/>
    <s v="5"/>
    <s v="A"/>
    <s v="2023"/>
    <s v="10"/>
    <s v="1103"/>
    <s v="2"/>
    <s v="1119"/>
    <s v="0"/>
    <s v="1225"/>
    <s v="2"/>
    <s v="1249"/>
    <s v="2"/>
    <s v="1449"/>
    <s v="0"/>
    <s v="3472"/>
    <s v="0"/>
    <s v="4531"/>
    <s v="1"/>
    <s v="4541"/>
    <s v="1"/>
    <s v="4551"/>
    <s v="1"/>
    <s v="6351"/>
    <s v="5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C1 "/>
    <s v="   "/>
    <s v="T"/>
    <s v="3"/>
    <s v="3"/>
    <s v="3"/>
    <s v="9"/>
    <s v="10"/>
    <s v="81.88"/>
    <s v="90.11"/>
    <s v="1240867"/>
    <n v="26"/>
    <s v="2425SPM-RAYUAN"/>
    <s v="Z047"/>
    <s v="3"/>
    <s v="3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0925080052"/>
    <s v="LEE WAN YENG"/>
    <s v="7240289"/>
    <s v="Z2280"/>
    <x v="4"/>
    <x v="7"/>
    <m/>
    <x v="3"/>
    <x v="1"/>
    <x v="1"/>
    <x v="1"/>
    <s v="Rayuan"/>
    <s v="680415015469"/>
    <s v="770814086714"/>
    <d v="2006-09-25T00:00:00"/>
    <s v="LEE TECK BENG"/>
    <s v="CHIN MEI YOOK"/>
    <s v="0200"/>
    <x v="0"/>
    <s v="3"/>
    <s v="1"/>
    <s v="C"/>
    <s v="T"/>
    <s v=""/>
    <s v="B"/>
    <s v="MYS08"/>
    <s v="75.5"/>
    <s v="167.8"/>
    <s v="26.8"/>
    <s v="238,JALAN BESAR,KAMPUNG TIMAH,"/>
    <s v="TANJUNG TUALANG"/>
    <s v="BATU GAJAH"/>
    <s v="31800"/>
    <s v="MYS08"/>
    <s v=""/>
    <s v=""/>
    <s v="0165587932"/>
    <s v=""/>
    <s v="0165269170"/>
    <s v="wanyeng0909@gmail.com"/>
    <s v="5000"/>
    <s v="2"/>
    <s v="A"/>
    <s v="2023"/>
    <s v="9"/>
    <s v="1103"/>
    <s v="3"/>
    <s v="1119"/>
    <s v="3"/>
    <s v="1225"/>
    <s v="2"/>
    <s v="1249"/>
    <s v="4"/>
    <s v="1449"/>
    <s v="5"/>
    <s v="3472"/>
    <s v="9"/>
    <s v="4531"/>
    <s v="8"/>
    <s v="4541"/>
    <s v="8"/>
    <s v="4551"/>
    <s v="7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C1 "/>
    <s v="SUK"/>
    <s v="T"/>
    <s v="0"/>
    <s v="0"/>
    <s v="1"/>
    <s v="1"/>
    <s v="5"/>
    <s v="36.87"/>
    <s v="45.49"/>
    <s v="7240289"/>
    <n v="26"/>
    <s v="2425SPM-RAYUAN"/>
    <s v="Z2280"/>
    <s v="1"/>
    <s v="1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1017140077"/>
    <s v="MUHAMMAD NURSYAFIQ BIN MOHAMAD SHEHNAZ"/>
    <s v="7240334"/>
    <s v="Z2229"/>
    <x v="3"/>
    <x v="7"/>
    <m/>
    <x v="3"/>
    <x v="1"/>
    <x v="1"/>
    <x v="1"/>
    <s v="Rayuan"/>
    <s v="780712145321"/>
    <s v="770101615356"/>
    <d v="2006-10-17T00:00:00"/>
    <s v="MOHAMAD SHEHNAZ BIN MOHD RAFIK"/>
    <s v="SITI NURIANAWATI BINTI BUDDING"/>
    <s v="0500"/>
    <x v="1"/>
    <s v="1"/>
    <s v="1"/>
    <s v="L"/>
    <s v="T"/>
    <s v=""/>
    <s v="B"/>
    <s v="MYS14"/>
    <s v="60"/>
    <s v="178"/>
    <s v="18.9"/>
    <s v="23-1 TINGKAT 1"/>
    <s v="TAMAN SRI SENTOSA"/>
    <s v="JALAN KLANG LAMA"/>
    <s v="58200"/>
    <s v="MYS14"/>
    <s v=""/>
    <s v=""/>
    <s v="0133679395"/>
    <s v=""/>
    <s v="0192293077"/>
    <s v="dontsyafiqme@gmail.com"/>
    <s v="3000"/>
    <s v="5"/>
    <s v="A"/>
    <s v="2023"/>
    <s v="8"/>
    <s v="1103"/>
    <s v="3"/>
    <s v="1119"/>
    <s v="1"/>
    <s v="1223"/>
    <s v="3"/>
    <s v="1249"/>
    <s v="1"/>
    <s v="1449"/>
    <s v="1"/>
    <s v="1511"/>
    <s v="1"/>
    <s v="3766"/>
    <s v="1"/>
    <s v="3767"/>
    <s v="2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I1 "/>
    <s v="   "/>
    <s v="K"/>
    <s v="0"/>
    <s v="5"/>
    <s v="1"/>
    <s v="6"/>
    <s v="8"/>
    <s v="74.37"/>
    <s v="81.74"/>
    <s v="7240334"/>
    <n v="26"/>
    <s v="2425SPM-RAYUAN"/>
    <s v="Z2229"/>
    <s v="4"/>
    <s v="2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1023020776"/>
    <s v="NURYNNE AINA BINTI AMIR FADZLI"/>
    <s v="7240304"/>
    <s v="Z2280"/>
    <x v="4"/>
    <x v="7"/>
    <m/>
    <x v="3"/>
    <x v="1"/>
    <x v="1"/>
    <x v="1"/>
    <s v="Rayuan"/>
    <s v="840505015825"/>
    <s v="810719025888"/>
    <d v="2006-10-23T00:00:00"/>
    <s v="SHAIFUL HAFIZ BIN MOHAMAD"/>
    <s v="NURULHAIDA BINTI SUID"/>
    <s v="0100"/>
    <x v="0"/>
    <s v="1"/>
    <s v="1"/>
    <s v="B"/>
    <s v="T"/>
    <s v=""/>
    <s v="B"/>
    <s v="MYS02"/>
    <s v="43"/>
    <s v="145"/>
    <s v="20.4"/>
    <s v="NO 205, PERSIARAN SP HEIGHT, TAMAN SP HE"/>
    <s v="TAMAN SP HEIGHTS"/>
    <s v="SUNGAI PETANI"/>
    <s v="08000"/>
    <s v="MYS02"/>
    <s v=""/>
    <s v=""/>
    <s v="01131092985"/>
    <s v=""/>
    <s v="0105437464"/>
    <s v="ainanurynne@gmail.com"/>
    <s v="4100"/>
    <s v="7"/>
    <s v="A"/>
    <s v="2023"/>
    <s v="9"/>
    <s v="1103"/>
    <s v="3"/>
    <s v="1119"/>
    <s v="6"/>
    <s v="1223"/>
    <s v="3"/>
    <s v="1249"/>
    <s v="4"/>
    <s v="1449"/>
    <s v="5"/>
    <s v="1511"/>
    <s v="5"/>
    <s v="2611"/>
    <s v="1"/>
    <s v="3766"/>
    <s v="6"/>
    <s v="3769"/>
    <s v="6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K"/>
    <s v="0"/>
    <s v="1"/>
    <s v="0"/>
    <s v="1"/>
    <s v="9"/>
    <s v="49.38"/>
    <s v="56.11"/>
    <s v="7240304"/>
    <n v="26"/>
    <s v="2425SPM-RAYUAN"/>
    <s v="Z2280"/>
    <s v="5"/>
    <s v="3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1028070318"/>
    <s v="NAVIISHA A/P SUBRAMANIAM"/>
    <s v="7240336"/>
    <s v="Z2229"/>
    <x v="3"/>
    <x v="7"/>
    <m/>
    <x v="3"/>
    <x v="1"/>
    <x v="1"/>
    <x v="1"/>
    <s v="Rayuan"/>
    <s v="770509076093"/>
    <s v="790724075622"/>
    <d v="2006-10-28T00:00:00"/>
    <s v="SUBRAMANIAM A/L RAJAGOPAL"/>
    <s v="ARATHI A/P KANNIAH"/>
    <s v="0300"/>
    <x v="0"/>
    <s v="4"/>
    <s v="1"/>
    <s v="I"/>
    <s v="T"/>
    <s v=""/>
    <s v="B"/>
    <s v="MYS07"/>
    <s v="40.8"/>
    <s v="168.1"/>
    <s v="14.4"/>
    <s v="NO 10 LORONG KIKIK 2"/>
    <s v="TAMAN INDERAWASIH"/>
    <s v="PERAI"/>
    <s v="13600"/>
    <s v="MYS07"/>
    <s v=""/>
    <s v=""/>
    <s v="0165628210"/>
    <s v=""/>
    <s v="0164746465"/>
    <s v="naviishashavina@gmail.com"/>
    <s v="10000"/>
    <s v="2"/>
    <s v="A"/>
    <s v="2023"/>
    <s v="9"/>
    <s v="1103"/>
    <s v="2"/>
    <s v="1119"/>
    <s v="2"/>
    <s v="1225"/>
    <s v="2"/>
    <s v="1249"/>
    <s v="5"/>
    <s v="1449"/>
    <s v="6"/>
    <s v="1511"/>
    <s v="5"/>
    <s v="2611"/>
    <s v="2"/>
    <s v="3756"/>
    <s v="3"/>
    <s v="3766"/>
    <s v="1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I1 "/>
    <s v="   "/>
    <s v="K"/>
    <s v="0"/>
    <s v="1"/>
    <s v="4"/>
    <s v="5"/>
    <s v="9"/>
    <s v="62.49"/>
    <s v="69.63"/>
    <s v="7240336"/>
    <n v="26"/>
    <s v="2425SPM-RAYUAN"/>
    <s v="Z2229"/>
    <s v="1"/>
    <s v="1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1031080971"/>
    <s v="NG XIN ZHI"/>
    <s v="1240889"/>
    <s v="Z047"/>
    <x v="1"/>
    <x v="7"/>
    <m/>
    <x v="3"/>
    <x v="1"/>
    <x v="1"/>
    <x v="1"/>
    <s v="Rayuan"/>
    <s v="720530086063"/>
    <s v="710314085390"/>
    <d v="2006-10-31T00:00:00"/>
    <s v="NG THIANG TENG"/>
    <s v="LIM LAI WAN"/>
    <s v="0200"/>
    <x v="1"/>
    <s v="3"/>
    <s v="1"/>
    <s v="C"/>
    <s v="T"/>
    <s v=""/>
    <s v="B"/>
    <s v="MYS08"/>
    <s v=""/>
    <s v=""/>
    <s v=""/>
    <s v="86, PERSIARAN PEGOH AMAN 4"/>
    <s v="TAMAN DESA AMAN"/>
    <s v="IPOH"/>
    <s v="31650"/>
    <s v="MYS08"/>
    <s v=""/>
    <s v=""/>
    <s v="01137864363"/>
    <s v=""/>
    <s v="0166977257"/>
    <s v="ngxinzhi99@gmail.com"/>
    <s v="1500"/>
    <s v="6"/>
    <s v="A"/>
    <s v="2023"/>
    <s v="10"/>
    <s v="1103"/>
    <s v="4"/>
    <s v="1119"/>
    <s v="2"/>
    <s v="1225"/>
    <s v="1"/>
    <s v="1249"/>
    <s v="0"/>
    <s v="1449"/>
    <s v="0"/>
    <s v="3472"/>
    <s v="1"/>
    <s v="3770"/>
    <s v="0"/>
    <s v="4531"/>
    <s v="1"/>
    <s v="4541"/>
    <s v="4"/>
    <s v="4551"/>
    <s v="4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C1 "/>
    <s v="   "/>
    <s v="T"/>
    <s v="3"/>
    <s v="3"/>
    <s v="1"/>
    <s v="7"/>
    <s v="10"/>
    <s v="78.12"/>
    <s v="85.79"/>
    <s v="1240889"/>
    <n v="26"/>
    <s v="2425SPM-RAYUAN"/>
    <s v="Z047"/>
    <s v="5"/>
    <s v="5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1101101900"/>
    <s v="NICOLE ONG SU QI"/>
    <s v="1240890"/>
    <s v="Z047"/>
    <x v="1"/>
    <x v="7"/>
    <m/>
    <x v="3"/>
    <x v="1"/>
    <x v="1"/>
    <x v="1"/>
    <s v="Rayuan"/>
    <s v="630702075709"/>
    <s v="710505085908"/>
    <d v="2006-11-01T00:00:00"/>
    <s v="GEORGE ONG HOCK HIN"/>
    <s v="LIM GUAT YEE"/>
    <s v="0200"/>
    <x v="0"/>
    <s v="2"/>
    <s v="1"/>
    <s v="C"/>
    <s v="T"/>
    <s v=""/>
    <s v="B"/>
    <s v="MYS10"/>
    <s v=""/>
    <s v=""/>
    <s v=""/>
    <s v="NO 16, JLN BARAT 2"/>
    <s v="WEST GATE"/>
    <s v="PUCHONG"/>
    <s v="47150"/>
    <s v="MYS10"/>
    <s v=""/>
    <s v=""/>
    <s v="0163963703"/>
    <s v=""/>
    <s v="0104465949"/>
    <s v="george.andrewong2@gmail.com"/>
    <s v="2000"/>
    <s v="4"/>
    <s v="A"/>
    <s v="2023"/>
    <s v="9"/>
    <s v="1103"/>
    <s v="1"/>
    <s v="1119"/>
    <s v="1"/>
    <s v="1225"/>
    <s v="2"/>
    <s v="1249"/>
    <s v="2"/>
    <s v="1449"/>
    <s v="0"/>
    <s v="3472"/>
    <s v="1"/>
    <s v="4531"/>
    <s v="1"/>
    <s v="4541"/>
    <s v="1"/>
    <s v="4551"/>
    <s v="2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C1 "/>
    <s v="   "/>
    <s v="T"/>
    <s v="1"/>
    <s v="5"/>
    <s v="3"/>
    <s v="9"/>
    <s v="9"/>
    <s v="79.38"/>
    <s v="86.82"/>
    <s v="1240890"/>
    <n v="26"/>
    <s v="2425SPM-RAYUAN"/>
    <s v="Z047"/>
    <s v="2"/>
    <s v="2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1104050344"/>
    <s v="SIVA SHALINI A/P MARIAPPAN"/>
    <s v="7240351"/>
    <s v="Z2229"/>
    <x v="3"/>
    <x v="7"/>
    <m/>
    <x v="3"/>
    <x v="1"/>
    <x v="1"/>
    <x v="1"/>
    <s v="Rayuan"/>
    <s v="800127105797"/>
    <s v="811227055372"/>
    <d v="2006-11-04T00:00:00"/>
    <s v="MARIAPPAN A/L RAJOO"/>
    <s v="VIJAYAKUMARI A/P SUBRAMANIAM"/>
    <s v="0300"/>
    <x v="0"/>
    <s v="4"/>
    <s v="1"/>
    <s v="I"/>
    <s v="T"/>
    <s v=""/>
    <s v="B"/>
    <s v="MYS05"/>
    <s v="40"/>
    <s v="156"/>
    <s v="16.4"/>
    <s v="NO 18"/>
    <s v="JALAN SPRINGHILL 11/2 BANDAR SPRINGHILL"/>
    <s v="PORT DICKSON"/>
    <s v="71010"/>
    <s v="MYS05"/>
    <s v=""/>
    <s v=""/>
    <s v="0138358936"/>
    <s v=""/>
    <s v="0125125032"/>
    <s v="sivasha0411@gmail.com"/>
    <s v="1500"/>
    <s v="8"/>
    <s v="A"/>
    <s v="2023"/>
    <s v="9"/>
    <s v="1103"/>
    <s v="3"/>
    <s v="1119"/>
    <s v="5"/>
    <s v="1225"/>
    <s v="4"/>
    <s v="1249"/>
    <s v="4"/>
    <s v="1449"/>
    <s v="3"/>
    <s v="1511"/>
    <s v="6"/>
    <s v="2611"/>
    <s v="5"/>
    <s v="3766"/>
    <s v="5"/>
    <s v="6354"/>
    <s v="2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I1 "/>
    <s v="   "/>
    <s v="K"/>
    <s v="0"/>
    <s v="0"/>
    <s v="1"/>
    <s v="1"/>
    <s v="9"/>
    <s v="52.49"/>
    <s v="59.58"/>
    <s v="7240351"/>
    <n v="26"/>
    <s v="2425SPM-RAYUAN"/>
    <s v="Z2229"/>
    <s v="4"/>
    <s v="4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1104130715"/>
    <s v="ERIC LAU KIONG SENG"/>
    <s v="7240324"/>
    <s v="Z2229"/>
    <x v="3"/>
    <x v="7"/>
    <m/>
    <x v="3"/>
    <x v="1"/>
    <x v="1"/>
    <x v="1"/>
    <s v="Rayuan"/>
    <s v="790606135129"/>
    <s v="780326135336"/>
    <d v="2006-11-04T00:00:00"/>
    <s v="LAU TIEW ING"/>
    <s v="LEONG KAM FWA"/>
    <s v="0200"/>
    <x v="1"/>
    <s v="3"/>
    <s v="1"/>
    <s v="C"/>
    <s v="T"/>
    <s v=""/>
    <s v="B"/>
    <s v="MYS13"/>
    <s v=""/>
    <s v=""/>
    <s v=""/>
    <s v="JALAN SAH HING"/>
    <s v="SUNGAI MERUDU"/>
    <s v="SARIKEI"/>
    <s v="96100"/>
    <s v="MYS13"/>
    <s v=""/>
    <s v=""/>
    <s v="0167088339"/>
    <s v=""/>
    <s v="0198659019"/>
    <s v="kiongseng2006@gmail.com"/>
    <s v="3100"/>
    <s v="4"/>
    <s v="A"/>
    <s v="2023"/>
    <s v="8"/>
    <s v="1103"/>
    <s v="3"/>
    <s v="1119"/>
    <s v="7"/>
    <s v="1225"/>
    <s v="3"/>
    <s v="1249"/>
    <s v="2"/>
    <s v="1449"/>
    <s v="1"/>
    <s v="1511"/>
    <s v="3"/>
    <s v="2611"/>
    <s v="3"/>
    <s v="6351"/>
    <s v="2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C1 "/>
    <s v="   "/>
    <s v="K"/>
    <s v="0"/>
    <s v="1"/>
    <s v="2"/>
    <s v="3"/>
    <s v="7"/>
    <s v="60.64"/>
    <s v="67.74"/>
    <s v="7240324"/>
    <n v="26"/>
    <s v="2425SPM-RAYUAN"/>
    <s v="Z2229"/>
    <s v="2"/>
    <s v="2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1106030195"/>
    <s v="MOHAMAD FITRI IMAN BIN MOHAMED SHKRI"/>
    <s v="7240290"/>
    <s v="Z2280"/>
    <x v="4"/>
    <x v="7"/>
    <m/>
    <x v="0"/>
    <x v="1"/>
    <x v="1"/>
    <x v="1"/>
    <s v="Rayuan"/>
    <s v="931225035577"/>
    <s v="690610036096"/>
    <d v="2006-11-06T00:00:00"/>
    <s v="MUHAMAD FIZI BIN MOHAMED SHKRI"/>
    <s v="ROHANA BINTI ALI"/>
    <s v="0100"/>
    <x v="1"/>
    <s v="1"/>
    <s v="1"/>
    <s v="B"/>
    <s v="T"/>
    <s v=""/>
    <s v="B"/>
    <s v="MYS03"/>
    <s v="73.5"/>
    <s v="183"/>
    <s v="21.9"/>
    <s v="LOT 280 KAMPUNG PUTAT JALAN PASIR HOR"/>
    <s v=""/>
    <s v="KOTA BHARU"/>
    <s v="15100"/>
    <s v="MYS03"/>
    <s v=""/>
    <s v=""/>
    <s v="0136177062"/>
    <s v=""/>
    <s v="0145254713"/>
    <s v="fitrishkri@gmail.com"/>
    <s v="1500"/>
    <s v="2"/>
    <s v="A"/>
    <s v="2023"/>
    <s v="9"/>
    <s v="1103"/>
    <s v="1"/>
    <s v="1119"/>
    <s v="2"/>
    <s v="1223"/>
    <s v="0"/>
    <s v="1249"/>
    <s v="2"/>
    <s v="1449"/>
    <s v="1"/>
    <s v="3472"/>
    <s v="8"/>
    <s v="4531"/>
    <s v="5"/>
    <s v="4541"/>
    <s v="7"/>
    <s v="4551"/>
    <s v="4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B40"/>
    <s v="T"/>
    <s v="1"/>
    <s v="2"/>
    <s v="2"/>
    <s v="5"/>
    <s v="7"/>
    <s v="61.25"/>
    <s v="69.97"/>
    <s v="7240290"/>
    <n v="26"/>
    <s v="2425SPM-RAYUAN"/>
    <s v="Z2280"/>
    <s v="6"/>
    <s v="6"/>
    <s v=""/>
    <s v=""/>
    <s v=""/>
    <s v="A"/>
    <s v=""/>
    <s v=""/>
    <s v=""/>
    <s v="2"/>
    <m/>
    <d v="2024-08-08T19:27:24"/>
    <s v="1"/>
    <s v=""/>
    <s v="0"/>
    <s v="0"/>
    <m/>
    <s v="13 OGOS 2024"/>
    <s v="8.00 PAGI - 11.00 PAGI"/>
    <s v=""/>
    <s v=""/>
    <s v=""/>
    <s v=""/>
    <s v=""/>
    <s v=""/>
    <s v=""/>
    <m/>
    <m/>
    <m/>
    <m/>
    <m/>
    <m/>
  </r>
  <r>
    <s v="061111030739"/>
    <s v="MOHAMAD AIMAN FAHMI BIN MAT RODING"/>
    <s v="1240880"/>
    <s v="Z047"/>
    <x v="1"/>
    <x v="7"/>
    <m/>
    <x v="3"/>
    <x v="1"/>
    <x v="1"/>
    <x v="1"/>
    <s v="Rayuan"/>
    <s v="841021035445"/>
    <s v="850808036032"/>
    <d v="2006-11-11T00:00:00"/>
    <s v="MOHD KHAIRUL AZIZUL BIN YUSOF"/>
    <s v="NOR MAZITA BINTI ABDULLAH"/>
    <s v="0100"/>
    <x v="1"/>
    <s v="1"/>
    <s v="1"/>
    <s v="B"/>
    <s v="T"/>
    <s v=""/>
    <s v="B"/>
    <s v="MYS03"/>
    <s v=""/>
    <s v=""/>
    <s v=""/>
    <s v="KAMPUNG PADANG DURIAN"/>
    <s v="KAMPUNG PADANG DURIAN"/>
    <s v="KOTA BHARU"/>
    <s v="16150"/>
    <s v="MYS03"/>
    <s v=""/>
    <s v=""/>
    <s v="0142073161"/>
    <s v=""/>
    <s v="01155536418"/>
    <s v="aimanfahmi273@gmail.com"/>
    <s v="2000"/>
    <s v="1"/>
    <s v="A"/>
    <s v="2023"/>
    <s v="8"/>
    <s v="1103"/>
    <s v="1"/>
    <s v="1119"/>
    <s v="4"/>
    <s v="1223"/>
    <s v="2"/>
    <s v="1249"/>
    <s v="2"/>
    <s v="1449"/>
    <s v="1"/>
    <s v="1511"/>
    <s v="1"/>
    <s v="3769"/>
    <s v="1"/>
    <s v="7406"/>
    <s v="1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B40"/>
    <s v="M"/>
    <s v="0"/>
    <s v="5"/>
    <s v="2"/>
    <s v="7"/>
    <s v="8"/>
    <s v="75"/>
    <s v="82.31"/>
    <s v="1240880"/>
    <n v="26"/>
    <s v="2425SPM-RAYUAN"/>
    <s v="Z047"/>
    <s v="6"/>
    <s v="6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1119030987"/>
    <s v="MUHAMAD IRFAN BIN AIZAN"/>
    <s v="7240365"/>
    <s v="Z2701"/>
    <x v="6"/>
    <x v="7"/>
    <m/>
    <x v="3"/>
    <x v="1"/>
    <x v="1"/>
    <x v="1"/>
    <s v="Rayuan"/>
    <s v="751122035787"/>
    <s v="750102038134"/>
    <d v="2006-11-19T00:00:00"/>
    <s v="AIZAN BIN CHE NOH"/>
    <s v="NOOR AZLINA BINTI ABDUL RASHID"/>
    <s v="0100"/>
    <x v="1"/>
    <s v="1"/>
    <s v="1"/>
    <s v="B"/>
    <s v="T"/>
    <s v=""/>
    <s v="B"/>
    <s v="MYS03"/>
    <s v=""/>
    <s v=""/>
    <s v=""/>
    <s v="PT 5267 TAMAN PINGGIRAN ATIRA 16450"/>
    <s v="KOK LANAS, KETEREH"/>
    <s v="KOTA BHARU"/>
    <s v="16450"/>
    <s v="MYS03"/>
    <s v=""/>
    <s v=""/>
    <s v="0127209896"/>
    <s v=""/>
    <s v="0139995809"/>
    <s v="irfanaizan31@gmail.com"/>
    <s v="12000"/>
    <s v="4"/>
    <s v="A"/>
    <s v="2023"/>
    <s v="9"/>
    <s v="1103"/>
    <s v="1"/>
    <s v="1119"/>
    <s v="1"/>
    <s v="1249"/>
    <s v="3"/>
    <s v="1449"/>
    <s v="7"/>
    <s v="1511"/>
    <s v="2"/>
    <s v="2361"/>
    <s v="1"/>
    <s v="5226"/>
    <s v="2"/>
    <s v="5227"/>
    <s v="2"/>
    <s v="5228"/>
    <s v="2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K"/>
    <s v="0"/>
    <s v="3"/>
    <s v="4"/>
    <s v="7"/>
    <s v="8"/>
    <s v="66.88"/>
    <s v="66.88"/>
    <s v="7240365"/>
    <n v="26"/>
    <s v="2425SPM-RAYUAN"/>
    <s v="Z2701"/>
    <s v="4"/>
    <s v="2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1129080881"/>
    <s v="MUHHAMMAD HAMIZ DURANI BIN NOR AFINDI"/>
    <s v="1240887"/>
    <s v="Z047"/>
    <x v="1"/>
    <x v="7"/>
    <m/>
    <x v="3"/>
    <x v="1"/>
    <x v="1"/>
    <x v="1"/>
    <s v="Rayuan"/>
    <s v="760811035363"/>
    <s v="N02480180   "/>
    <d v="2006-11-29T00:00:00"/>
    <s v="NOR AFINDI BIN GHAZALI"/>
    <s v=""/>
    <s v="1308"/>
    <x v="1"/>
    <s v="1"/>
    <s v="1"/>
    <s v="L"/>
    <s v="T"/>
    <s v=""/>
    <s v="B"/>
    <s v="MYS08"/>
    <s v=""/>
    <s v=""/>
    <s v=""/>
    <s v="LOT 4633 BATU 51/2"/>
    <s v="KAMPUNG PADANG KANGAR"/>
    <s v="PARIT"/>
    <s v="32800"/>
    <s v="MYS08"/>
    <s v=""/>
    <s v=""/>
    <s v="0132018632"/>
    <s v=""/>
    <s v="0175185253"/>
    <s v="hamizdurani@gmail.com"/>
    <s v="2800"/>
    <s v="3"/>
    <s v="A"/>
    <s v="2023"/>
    <s v="9"/>
    <s v="1103"/>
    <s v="1"/>
    <s v="1119"/>
    <s v="6"/>
    <s v="1249"/>
    <s v="0"/>
    <s v="1449"/>
    <s v="1"/>
    <s v="1511"/>
    <s v="1"/>
    <s v="3766"/>
    <s v="1"/>
    <s v="5401"/>
    <s v="0"/>
    <s v="5402"/>
    <s v="0"/>
    <s v="5403"/>
    <s v="0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I1 "/>
    <s v="   "/>
    <s v="K"/>
    <s v="4"/>
    <s v="4"/>
    <s v="0"/>
    <s v="8"/>
    <s v="9"/>
    <s v="79.37"/>
    <s v="87.04"/>
    <s v="1240887"/>
    <n v="26"/>
    <s v="2425SPM-RAYUAN"/>
    <s v="Z047"/>
    <s v="3"/>
    <s v="3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1201080748"/>
    <s v="WOON QIAO EN"/>
    <s v="7240357"/>
    <s v="Z2229"/>
    <x v="3"/>
    <x v="7"/>
    <m/>
    <x v="3"/>
    <x v="1"/>
    <x v="1"/>
    <x v="1"/>
    <s v="Rayuan"/>
    <s v="630203085726"/>
    <s v="800211015970"/>
    <d v="2006-12-01T00:00:00"/>
    <s v="TANG YOOK FAN"/>
    <s v="YEAP SWEP FUR"/>
    <s v="0200"/>
    <x v="0"/>
    <s v="3"/>
    <s v="1"/>
    <s v="C"/>
    <s v="T"/>
    <s v=""/>
    <s v="B"/>
    <s v="MYS08"/>
    <s v="57"/>
    <s v="151"/>
    <s v="25"/>
    <s v="NO158 JALAN BOTA TRONOH MINES 31750"/>
    <s v="PERAK"/>
    <s v="IPOH"/>
    <s v="31750"/>
    <s v="MYS08"/>
    <s v=""/>
    <s v=""/>
    <s v="0163352206"/>
    <s v=""/>
    <s v="0167842126"/>
    <s v="qiaoenwoon@gmail.com"/>
    <s v="3500"/>
    <s v="2"/>
    <s v="A"/>
    <s v="2023"/>
    <s v="10"/>
    <s v="1103"/>
    <s v="3"/>
    <s v="1119"/>
    <s v="2"/>
    <s v="1225"/>
    <s v="2"/>
    <s v="1249"/>
    <s v="2"/>
    <s v="1449"/>
    <s v="1"/>
    <s v="3472"/>
    <s v="6"/>
    <s v="4531"/>
    <s v="5"/>
    <s v="4541"/>
    <s v="7"/>
    <s v="4551"/>
    <s v="5"/>
    <s v="6351"/>
    <s v="2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C1 "/>
    <s v="   "/>
    <s v="T"/>
    <s v="0"/>
    <s v="1"/>
    <s v="4"/>
    <s v="5"/>
    <s v="9"/>
    <s v="58.75"/>
    <s v="65.61"/>
    <s v="7240357"/>
    <n v="26"/>
    <s v="2425SPM-RAYUAN"/>
    <s v="Z2229"/>
    <s v="3"/>
    <s v="3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1206050636"/>
    <s v="RABIAYYATUL ADAWIYYAH BINTI ABDULLAH"/>
    <s v="7240348"/>
    <s v="Z2229"/>
    <x v="3"/>
    <x v="7"/>
    <m/>
    <x v="3"/>
    <x v="1"/>
    <x v="1"/>
    <x v="1"/>
    <s v="Rayuan"/>
    <s v="710412086573"/>
    <s v="740620105430"/>
    <d v="2006-12-06T00:00:00"/>
    <s v="ZAINAL ABIDIN BIN YAHAYA"/>
    <s v="SITI MASNAH BINTI YAHAYA"/>
    <s v="0100"/>
    <x v="0"/>
    <s v="1"/>
    <s v="1"/>
    <s v="B"/>
    <s v="T"/>
    <s v=""/>
    <s v="B"/>
    <s v="MYS05"/>
    <s v=""/>
    <s v=""/>
    <s v=""/>
    <s v="DESA MENTARI B2-2-14 JALAN PJS 6/5G"/>
    <s v=""/>
    <s v="PETALING JAYA"/>
    <s v="46000"/>
    <s v="MYS10"/>
    <s v=""/>
    <s v=""/>
    <s v="0179044835"/>
    <s v=""/>
    <s v="0172356136"/>
    <s v="adawieyahhh@gmail.com"/>
    <s v="1600"/>
    <s v="4"/>
    <s v="A"/>
    <s v="2023"/>
    <s v="9"/>
    <s v="1103"/>
    <s v="3"/>
    <s v="1119"/>
    <s v="1"/>
    <s v="1223"/>
    <s v="3"/>
    <s v="1249"/>
    <s v="4"/>
    <s v="1449"/>
    <s v="1"/>
    <s v="1511"/>
    <s v="3"/>
    <s v="3472"/>
    <s v="9"/>
    <s v="3756"/>
    <s v="6"/>
    <s v="3767"/>
    <s v="5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K"/>
    <s v="0"/>
    <s v="2"/>
    <s v="0"/>
    <s v="2"/>
    <s v="8"/>
    <s v="54.38"/>
    <s v="60.73"/>
    <s v="7240348"/>
    <n v="26"/>
    <s v="2425SPM-RAYUAN"/>
    <s v="Z2229"/>
    <s v="2"/>
    <s v="1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1210100894"/>
    <s v="NOR UMI BINTI ABDULLAH"/>
    <s v="1240891"/>
    <s v="Z047"/>
    <x v="1"/>
    <x v="7"/>
    <m/>
    <x v="3"/>
    <x v="1"/>
    <x v="1"/>
    <x v="1"/>
    <s v="Rayuan"/>
    <s v="820419085917"/>
    <s v="820101087410"/>
    <d v="2006-12-10T00:00:00"/>
    <s v="MOHD YUSSAIRIE BIN MOHD SAAD"/>
    <s v="NORISNIZA HANIS BINTI ABDUL MANAP"/>
    <s v="0200"/>
    <x v="0"/>
    <s v="1"/>
    <s v="1"/>
    <s v="C"/>
    <s v="T"/>
    <s v=""/>
    <s v="B"/>
    <s v="MYS10"/>
    <s v="53"/>
    <s v="163"/>
    <s v="19.9"/>
    <s v="NO 54 RUMAH ANAK YATIM NUR HIDAYAH"/>
    <s v="KAMPUNG CHEH BUKIT GANTANG"/>
    <s v="TAIPING"/>
    <s v="34850"/>
    <s v="MYS08"/>
    <s v=""/>
    <s v=""/>
    <s v="0179330039"/>
    <s v=""/>
    <s v="0165751131"/>
    <s v="norummi3@gmail.com"/>
    <s v="1000"/>
    <s v="9"/>
    <s v="A"/>
    <s v="2023"/>
    <s v="9"/>
    <s v="1103"/>
    <s v="2"/>
    <s v="1119"/>
    <s v="6"/>
    <s v="1223"/>
    <s v="2"/>
    <s v="1249"/>
    <s v="3"/>
    <s v="1449"/>
    <s v="3"/>
    <s v="1511"/>
    <s v="2"/>
    <s v="3756"/>
    <s v="3"/>
    <s v="3767"/>
    <s v="3"/>
    <s v="5226"/>
    <s v="2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C1 "/>
    <s v="   "/>
    <s v="K"/>
    <s v="0"/>
    <s v="0"/>
    <s v="4"/>
    <s v="4"/>
    <s v="9"/>
    <s v="60.63"/>
    <s v="68.29"/>
    <s v="1240891"/>
    <n v="26"/>
    <s v="2425SPM-RAYUAN"/>
    <s v="Z047"/>
    <s v="3"/>
    <s v="1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1217050279"/>
    <s v="MUHAMMAD SYAMEEL IMAN BIN MUHAZAM"/>
    <s v="7240335"/>
    <s v="Z2229"/>
    <x v="3"/>
    <x v="7"/>
    <m/>
    <x v="3"/>
    <x v="1"/>
    <x v="1"/>
    <x v="1"/>
    <s v="Rayuan"/>
    <s v="730309055187"/>
    <s v="751228035144"/>
    <d v="2006-12-17T00:00:00"/>
    <s v="MUHAZAM BIN MOHAMAD"/>
    <s v="WAN SERMA @ WAN SALMA BINTI WAN MAHMOOD"/>
    <s v="0100"/>
    <x v="1"/>
    <s v="1"/>
    <s v="1"/>
    <s v="B"/>
    <s v="T"/>
    <s v=""/>
    <s v="B"/>
    <s v="MYS05"/>
    <s v="66"/>
    <s v="168"/>
    <s v="23.3"/>
    <s v="1284 KAMPUNG ANAK AIR DURIAN DAUN"/>
    <s v="1284 KG ANAK AIR DURIAN DAUN TAMPIN NS"/>
    <s v="TAMPIN"/>
    <s v="73000"/>
    <s v="MYS05"/>
    <s v=""/>
    <s v=""/>
    <s v="0193345376"/>
    <s v=""/>
    <s v="01139248779"/>
    <s v="syameeliman86@gmail.com"/>
    <s v="15764.16"/>
    <s v="6"/>
    <s v="A"/>
    <s v="2023"/>
    <s v="11"/>
    <s v="1103"/>
    <s v="4"/>
    <s v="1119"/>
    <s v="7"/>
    <s v="1249"/>
    <s v="4"/>
    <s v="1449"/>
    <s v="4"/>
    <s v="1511"/>
    <s v="3"/>
    <s v="2361"/>
    <s v="1"/>
    <s v="3766"/>
    <s v="2"/>
    <s v="5227"/>
    <s v="1"/>
    <s v="5228"/>
    <s v="2"/>
    <s v="5301"/>
    <s v="2"/>
    <s v="5302"/>
    <s v="1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K"/>
    <s v="0"/>
    <s v="3"/>
    <s v="3"/>
    <s v="6"/>
    <s v="10"/>
    <s v="60.63"/>
    <s v="69.45"/>
    <s v="7240335"/>
    <n v="26"/>
    <s v="2425SPM-RAYUAN"/>
    <s v="Z2229"/>
    <s v="5"/>
    <s v="3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1225020977"/>
    <s v="SUGAN A/L RAJA"/>
    <s v="1240901"/>
    <s v="Z047"/>
    <x v="1"/>
    <x v="7"/>
    <m/>
    <x v="3"/>
    <x v="1"/>
    <x v="1"/>
    <x v="1"/>
    <s v="Rayuan"/>
    <s v="730525025919"/>
    <s v="750828025498"/>
    <d v="2006-12-25T00:00:00"/>
    <s v="RAJA A/L CHELLAMUTHU"/>
    <s v="ANJELAI DEVI A/P ALAGU"/>
    <s v="0300"/>
    <x v="1"/>
    <s v="4"/>
    <s v="1"/>
    <s v="I"/>
    <s v="T"/>
    <s v=""/>
    <s v="B"/>
    <s v="MYS02"/>
    <s v="66.8"/>
    <s v="174"/>
    <s v="22.0"/>
    <s v="NO 129, LORONG 1A,"/>
    <s v="TAMAN NENAS"/>
    <s v="KULIM"/>
    <s v="09000"/>
    <s v="MYS02"/>
    <s v=""/>
    <s v=""/>
    <s v="01118991692"/>
    <s v=""/>
    <s v="0103924150"/>
    <s v="tharsinee0801@gmail.com"/>
    <s v="8000"/>
    <s v="5"/>
    <s v="A"/>
    <s v="2023"/>
    <s v="9"/>
    <s v="1103"/>
    <s v="1"/>
    <s v="1119"/>
    <s v="1"/>
    <s v="1225"/>
    <s v="3"/>
    <s v="1249"/>
    <s v="0"/>
    <s v="1449"/>
    <s v="1"/>
    <s v="3472"/>
    <s v="5"/>
    <s v="4531"/>
    <s v="4"/>
    <s v="4541"/>
    <s v="4"/>
    <s v="4551"/>
    <s v="5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I1 "/>
    <s v="   "/>
    <s v="T"/>
    <s v="1"/>
    <s v="3"/>
    <s v="0"/>
    <s v="4"/>
    <s v="9"/>
    <s v="66.26"/>
    <s v="74.71"/>
    <s v="1240901"/>
    <n v="26"/>
    <s v="2425SPM-RAYUAN"/>
    <s v="Z047"/>
    <s v="2"/>
    <s v="2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1226141076"/>
    <s v="SESMIITAA MANIVANNAN"/>
    <s v="1240920"/>
    <s v="Z022"/>
    <x v="2"/>
    <x v="7"/>
    <m/>
    <x v="3"/>
    <x v="1"/>
    <x v="1"/>
    <x v="1"/>
    <s v="Rayuan"/>
    <s v="730329145411"/>
    <s v="730921145592"/>
    <d v="2006-12-26T00:00:00"/>
    <s v="MANIVANNAN A/L RETHINAM"/>
    <s v="KOGILAM A/P SUPPIAH"/>
    <s v="0300"/>
    <x v="0"/>
    <s v="4"/>
    <s v="1"/>
    <s v="I"/>
    <s v="T"/>
    <s v=""/>
    <s v="B"/>
    <s v="MYS14"/>
    <s v="46"/>
    <s v="155"/>
    <s v="19.1"/>
    <s v="NO. 79, JALAN 10"/>
    <s v="TAMAN PUTRA"/>
    <s v="AMPANG"/>
    <s v="68000"/>
    <s v="MYS10"/>
    <s v=""/>
    <s v=""/>
    <s v="0163047322"/>
    <s v=""/>
    <s v="0122231303"/>
    <s v="manivannanx2@gmail.com"/>
    <s v="4500"/>
    <s v="8"/>
    <s v="A"/>
    <s v="2023"/>
    <s v="9"/>
    <s v="1103"/>
    <s v="1"/>
    <s v="1119"/>
    <s v="0"/>
    <s v="1225"/>
    <s v="1"/>
    <s v="1249"/>
    <s v="3"/>
    <s v="1449"/>
    <s v="1"/>
    <s v="3472"/>
    <s v="8"/>
    <s v="4531"/>
    <s v="4"/>
    <s v="4541"/>
    <s v="7"/>
    <s v="4551"/>
    <s v="5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I1 "/>
    <s v="   "/>
    <s v="T"/>
    <s v="1"/>
    <s v="3"/>
    <s v="0"/>
    <s v="4"/>
    <s v="7"/>
    <s v="61.88"/>
    <s v="71.33"/>
    <s v="1240920"/>
    <n v="26"/>
    <s v="2425SPM-RAYUAN"/>
    <s v="Z022"/>
    <s v="4"/>
    <s v="3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51006102121"/>
    <s v="THINAGARAJ A/L SARAVANAM"/>
    <s v="7240285"/>
    <s v="Z2038"/>
    <x v="5"/>
    <x v="7"/>
    <m/>
    <x v="3"/>
    <x v="1"/>
    <x v="1"/>
    <x v="1"/>
    <s v="Rayuan"/>
    <s v="711002025529"/>
    <s v="730425065534"/>
    <d v="2005-10-06T00:00:00"/>
    <s v="SARAVANAM A/L RAJAPPA"/>
    <s v="USHARANI A/P MATHRAMUTHU"/>
    <s v="0300"/>
    <x v="1"/>
    <s v="4"/>
    <s v="1"/>
    <s v="I"/>
    <s v="T"/>
    <s v=""/>
    <s v="B"/>
    <s v="MYS10"/>
    <s v="90"/>
    <s v="168"/>
    <s v="31.8"/>
    <s v="42, JLN. TENANG 25/54, TMN. SRI MUDA"/>
    <s v="SEKSYEN 25,"/>
    <s v="SHAH ALAM"/>
    <s v="40400"/>
    <s v="MYS10"/>
    <s v=""/>
    <s v=""/>
    <s v="0193415776"/>
    <s v=""/>
    <s v="0179421216"/>
    <s v="thinagarajsaravanam@icloud.com"/>
    <s v="4000"/>
    <s v="5"/>
    <s v="B"/>
    <s v="2022"/>
    <s v="8"/>
    <s v="1103"/>
    <s v="4"/>
    <s v="1119"/>
    <s v="4"/>
    <s v="1225"/>
    <s v="4"/>
    <s v="1249"/>
    <s v="6"/>
    <s v="1449"/>
    <s v="9"/>
    <s v="1511"/>
    <s v="5"/>
    <s v="2611"/>
    <s v="4"/>
    <s v="6354"/>
    <s v="4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I2 "/>
    <s v="   "/>
    <s v="K"/>
    <s v="0"/>
    <s v="0"/>
    <s v="0"/>
    <s v="0"/>
    <s v="7"/>
    <s v="40.62"/>
    <s v="45.98"/>
    <s v="7240285"/>
    <n v="26"/>
    <s v="2425SPM-RAYUAN"/>
    <s v="Z2038"/>
    <s v=""/>
    <s v="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0104050171"/>
    <s v="LUQMANNUZ ZAHIN BIN ROSLI"/>
    <s v="7240363"/>
    <s v="Z2229"/>
    <x v="3"/>
    <x v="7"/>
    <m/>
    <x v="3"/>
    <x v="1"/>
    <x v="1"/>
    <x v="1"/>
    <s v="Rayuan"/>
    <s v="720524085355"/>
    <s v="720214055548"/>
    <d v="2006-01-04T00:00:00"/>
    <s v="SALEHUDDIN BIN ABU BAKAR"/>
    <s v="SITI SAFURA BINTI ABDUL AZIZ"/>
    <s v="0100"/>
    <x v="1"/>
    <s v="1"/>
    <s v="1"/>
    <s v="B"/>
    <s v="T"/>
    <s v=""/>
    <s v="B"/>
    <s v="MYS05"/>
    <s v=""/>
    <s v=""/>
    <s v=""/>
    <s v="K17, KAMPUNG KUALA JEMAPOH"/>
    <s v=""/>
    <s v="KUALA PILAH"/>
    <s v="72000"/>
    <s v="MYS05"/>
    <s v=""/>
    <s v=""/>
    <s v="0147380501"/>
    <s v=""/>
    <s v="01172502934"/>
    <s v="ctsafura72@gmail.com"/>
    <s v="9117.65"/>
    <s v="2"/>
    <s v="A"/>
    <s v="2023"/>
    <s v="9"/>
    <s v="1103"/>
    <s v="4"/>
    <s v="1119"/>
    <s v="1"/>
    <s v="1223"/>
    <s v="3"/>
    <s v="1249"/>
    <s v="4"/>
    <s v="1449"/>
    <s v="5"/>
    <s v="1511"/>
    <s v="2"/>
    <s v="2216"/>
    <s v="2"/>
    <s v="2611"/>
    <s v="4"/>
    <s v="3766"/>
    <s v="4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K"/>
    <s v="0"/>
    <s v="1"/>
    <s v="2"/>
    <s v="3"/>
    <s v="9"/>
    <s v="58.12"/>
    <s v="64.64"/>
    <s v="7240363"/>
    <n v="26"/>
    <s v="2425SPM-RAYUAN"/>
    <s v="Z2229"/>
    <s v="2"/>
    <s v="2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0111040203"/>
    <s v="NUR HAMIRUL BIN ABD HALIM"/>
    <s v="7240360"/>
    <s v="Z2229"/>
    <x v="3"/>
    <x v="7"/>
    <m/>
    <x v="3"/>
    <x v="1"/>
    <x v="1"/>
    <x v="1"/>
    <s v="Rayuan"/>
    <s v="680203016013"/>
    <s v="741203045494"/>
    <d v="2006-01-11T00:00:00"/>
    <s v="ABD HALIM BIN IBRAHIM"/>
    <s v="NOR KAMILIAH BINTI MUHAMAD"/>
    <s v="0100"/>
    <x v="1"/>
    <s v="1"/>
    <s v="1"/>
    <s v="B"/>
    <s v="T"/>
    <s v=""/>
    <s v="B"/>
    <s v="MYS04"/>
    <s v="167.7"/>
    <s v="174"/>
    <s v="55.3"/>
    <s v="BATU 27 ¾ KAMPUNG PERMATANG DARAT"/>
    <s v="K. SUNGAI BARU"/>
    <s v="KUALA SUNGAI BARU"/>
    <s v="78200"/>
    <s v="MYS04"/>
    <s v=""/>
    <s v=""/>
    <s v="0136672436"/>
    <s v=""/>
    <s v="0195818083"/>
    <s v="tempestphen@gmail.com"/>
    <s v="0"/>
    <s v="7"/>
    <s v="A"/>
    <s v="2023"/>
    <s v="9"/>
    <s v="1103"/>
    <s v="2"/>
    <s v="1119"/>
    <s v="3"/>
    <s v="1223"/>
    <s v="3"/>
    <s v="1249"/>
    <s v="3"/>
    <s v="1449"/>
    <s v="4"/>
    <s v="3472"/>
    <s v="7"/>
    <s v="3771"/>
    <s v="6"/>
    <s v="4531"/>
    <s v="7"/>
    <s v="4541"/>
    <s v="7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E"/>
    <s v="0"/>
    <s v="0"/>
    <s v="1"/>
    <s v="1"/>
    <s v="6"/>
    <s v="44.37"/>
    <s v="52.12"/>
    <s v="7240360"/>
    <n v="26"/>
    <s v="2425SPM-RAYUAN"/>
    <s v="Z2229"/>
    <s v="4"/>
    <s v="4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0209040113"/>
    <s v="MUHAMMAD SHARIFFUDIN BIN DHARMADEYDJAYA"/>
    <s v="1240936"/>
    <s v="Z022"/>
    <x v="2"/>
    <x v="7"/>
    <m/>
    <x v="3"/>
    <x v="1"/>
    <x v="1"/>
    <x v="1"/>
    <s v="Rayuan"/>
    <s v="760209045241"/>
    <s v="830115045122"/>
    <d v="2006-02-09T00:00:00"/>
    <s v=""/>
    <s v="MASAYU BINTI SALLEH"/>
    <s v="0100"/>
    <x v="1"/>
    <s v="1"/>
    <s v="1"/>
    <s v="B"/>
    <s v="T"/>
    <s v=""/>
    <s v="B"/>
    <s v="MYS04"/>
    <s v="60"/>
    <s v="172"/>
    <s v="20.2"/>
    <s v="NO.22 , TAMAN TAKH 14/1"/>
    <s v="TAMAN AYER KEROH HEIGHTS 1"/>
    <s v="MELAKA"/>
    <s v="75450"/>
    <s v="MYS04"/>
    <s v=""/>
    <s v=""/>
    <s v="0126996350"/>
    <s v=""/>
    <s v="01115566023"/>
    <s v="muhammadshariffudin0209@gmail.com"/>
    <s v="1876.11"/>
    <s v="7"/>
    <s v="A"/>
    <s v="2023"/>
    <s v="11"/>
    <s v="1103"/>
    <s v="1"/>
    <s v="1119"/>
    <s v="2"/>
    <s v="1249"/>
    <s v="1"/>
    <s v="1449"/>
    <s v="0"/>
    <s v="2361"/>
    <s v="6"/>
    <s v="3472"/>
    <s v="6"/>
    <s v="4531"/>
    <s v="5"/>
    <s v="4541"/>
    <s v="7"/>
    <s v="4551"/>
    <s v="7"/>
    <s v="5227"/>
    <s v="4"/>
    <s v="5228"/>
    <s v="5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T"/>
    <s v="1"/>
    <s v="2"/>
    <s v="1"/>
    <s v="4"/>
    <s v="9"/>
    <s v="58.76"/>
    <s v="66.65"/>
    <s v="1240936"/>
    <n v="26"/>
    <s v="2425SPM-RAYUAN"/>
    <s v="Z022"/>
    <s v=""/>
    <s v="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0414120091"/>
    <s v="MUHAMMAD ALI MAHARANI BIN MOHD ASLI"/>
    <s v="1240935"/>
    <s v="Z022"/>
    <x v="2"/>
    <x v="7"/>
    <m/>
    <x v="3"/>
    <x v="1"/>
    <x v="1"/>
    <x v="1"/>
    <s v="Rayuan"/>
    <s v="770328125853"/>
    <s v="830715125986"/>
    <d v="2006-04-14T00:00:00"/>
    <s v="MOHD ASLI BIN GALI"/>
    <s v="SITTI SYARAH BINTI MAHARANI"/>
    <s v="0801"/>
    <x v="1"/>
    <s v="1"/>
    <s v="1"/>
    <s v="B"/>
    <s v="T"/>
    <s v=""/>
    <s v="B"/>
    <s v="MYS12"/>
    <s v="55.4"/>
    <s v="172"/>
    <s v="18.7"/>
    <s v="BLOK 5-0-5"/>
    <s v="KUARTERS PDRM TAMAN DESA TASIK"/>
    <s v="KUALA LUMPUR"/>
    <s v="57000"/>
    <s v="MYS14"/>
    <s v=""/>
    <s v=""/>
    <s v="01163214996"/>
    <s v=""/>
    <s v="0182078955"/>
    <s v="syarah_maharani@yahoo.com"/>
    <s v="7600"/>
    <s v="6"/>
    <s v="A"/>
    <s v="2023"/>
    <s v="9"/>
    <s v="1103"/>
    <s v="2"/>
    <s v="1119"/>
    <s v="3"/>
    <s v="1223"/>
    <s v="3"/>
    <s v="1249"/>
    <s v="1"/>
    <s v="1449"/>
    <s v="1"/>
    <s v="3472"/>
    <s v="5"/>
    <s v="4531"/>
    <s v="3"/>
    <s v="4551"/>
    <s v="6"/>
    <s v="4572"/>
    <s v="0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E"/>
    <s v="1"/>
    <s v="2"/>
    <s v="1"/>
    <s v="4"/>
    <s v="9"/>
    <s v="70.63"/>
    <s v="77.94"/>
    <s v="1240935"/>
    <n v="26"/>
    <s v="2425SPM-RAYUAN"/>
    <s v="Z022"/>
    <s v="6"/>
    <s v="5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0501120209"/>
    <s v="JUDE JOSEPH JOHANNES"/>
    <s v="7240397"/>
    <s v="Z2038"/>
    <x v="5"/>
    <x v="7"/>
    <m/>
    <x v="1"/>
    <x v="0"/>
    <x v="2"/>
    <x v="833"/>
    <s v="Rayuan"/>
    <s v="660824125169"/>
    <s v="720729125760"/>
    <d v="2006-05-01T00:00:00"/>
    <s v="JOHANNES JIMMY"/>
    <s v="MARTHA BINTI LOMONGKOK"/>
    <s v="0803"/>
    <x v="1"/>
    <s v="2"/>
    <s v="1"/>
    <s v="B"/>
    <s v="T"/>
    <s v=""/>
    <s v="B"/>
    <s v="MYS12"/>
    <s v="63"/>
    <s v="168"/>
    <s v="22.3"/>
    <s v="KAMPUNG DABAK, JALAN ST. MICHAEL"/>
    <s v="KG DABAK, JLN ST MICHAEL"/>
    <s v="PENAMPANG"/>
    <s v="89500"/>
    <s v="MYS12"/>
    <s v="1221"/>
    <s v="675"/>
    <s v="0135662852"/>
    <s v="0135662852"/>
    <s v="0135662852"/>
    <s v="judejj015@gmail.com"/>
    <s v="5000"/>
    <s v="4"/>
    <s v="A"/>
    <s v="2023"/>
    <s v="8"/>
    <s v="1103"/>
    <s v="2"/>
    <s v="1119"/>
    <s v="1"/>
    <s v="1225"/>
    <s v="1"/>
    <s v="1249"/>
    <s v="0"/>
    <s v="1449"/>
    <s v="0"/>
    <s v="1511"/>
    <s v="0"/>
    <s v="2611"/>
    <s v="2"/>
    <s v="3766"/>
    <s v="1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K"/>
    <s v="3"/>
    <s v="3"/>
    <s v="2"/>
    <s v="8"/>
    <s v="8"/>
    <s v="80"/>
    <s v="89.02"/>
    <s v="7240397"/>
    <n v="26"/>
    <s v="2425SPM-RAYUAN"/>
    <s v="Z2038"/>
    <s v="4"/>
    <s v="4"/>
    <s v="0"/>
    <s v=""/>
    <s v="2"/>
    <s v="A"/>
    <s v="7240397_dokumen_pendapatan.pdf"/>
    <s v="7240397_dokumen_pendapatanibu.pdf"/>
    <s v="student_image/7240397.jpg"/>
    <s v="1"/>
    <d v="2024-08-06T15:28:23"/>
    <m/>
    <s v=""/>
    <s v=""/>
    <s v="2"/>
    <s v="1"/>
    <d v="2024-08-13T09:06:08"/>
    <s v="13 OGOS 2024"/>
    <s v="8.00 PAGI - 11.00 PAGI"/>
    <s v=""/>
    <s v="M"/>
    <s v=""/>
    <s v=""/>
    <s v=""/>
    <s v=""/>
    <s v=""/>
    <m/>
    <m/>
    <m/>
    <m/>
    <m/>
    <m/>
  </r>
  <r>
    <s v="060608020056"/>
    <s v="NUR AINI SAFIA BINTI SAMSOLRY"/>
    <s v="7240277"/>
    <s v="Z2038"/>
    <x v="5"/>
    <x v="7"/>
    <m/>
    <x v="3"/>
    <x v="1"/>
    <x v="1"/>
    <x v="1"/>
    <s v="Rayuan"/>
    <s v="700222025279"/>
    <s v="701030025238"/>
    <d v="2006-06-08T00:00:00"/>
    <s v="SAMSOLRY BIN MUSA"/>
    <s v=""/>
    <s v="0100"/>
    <x v="0"/>
    <s v="1"/>
    <s v="1"/>
    <s v="B"/>
    <s v="T"/>
    <s v=""/>
    <s v="B"/>
    <s v="MYS02"/>
    <s v="48.2"/>
    <s v="156"/>
    <s v="19.8"/>
    <s v="NO 13"/>
    <s v="LRG PELADANG 4, TMN PELADANG JAYA"/>
    <s v="KUALA PERLIS"/>
    <s v="02000"/>
    <s v="MYS09"/>
    <s v=""/>
    <s v=""/>
    <s v="01155203342"/>
    <s v=""/>
    <s v="0109258186"/>
    <s v="ainisafia032@gmail.com"/>
    <s v="1500"/>
    <s v="4"/>
    <s v="A"/>
    <s v="2023"/>
    <s v="8"/>
    <s v="1103"/>
    <s v="1"/>
    <s v="1119"/>
    <s v="5"/>
    <s v="1223"/>
    <s v="4"/>
    <s v="1249"/>
    <s v="3"/>
    <s v="1449"/>
    <s v="3"/>
    <s v="1511"/>
    <s v="2"/>
    <s v="2611"/>
    <s v="3"/>
    <s v="4572"/>
    <s v="2"/>
    <s v="    "/>
    <s v=" 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SUK"/>
    <s v="K"/>
    <s v="0"/>
    <s v="1"/>
    <s v="2"/>
    <s v="3"/>
    <s v="8"/>
    <s v="50.01"/>
    <s v="58.56"/>
    <s v="7240277"/>
    <n v="26"/>
    <s v="2425SPM-RAYUAN"/>
    <s v="Z2038"/>
    <s v="8"/>
    <s v="7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0724030665"/>
    <s v="NIK MUHAMMAD ADLI BIN NIK RIFAUDIN"/>
    <s v="7240371"/>
    <s v="Z2701"/>
    <x v="6"/>
    <x v="7"/>
    <m/>
    <x v="0"/>
    <x v="1"/>
    <x v="1"/>
    <x v="1"/>
    <s v="Rayuan"/>
    <s v="781219035617"/>
    <s v="810914035088"/>
    <d v="2006-07-24T00:00:00"/>
    <s v="NIK RIFAUDIN BIN MD RIDZWAN"/>
    <s v="NURUL' AIN BINTI ABDUL RAHIM"/>
    <s v="0100"/>
    <x v="1"/>
    <s v="1"/>
    <s v="1"/>
    <s v="B"/>
    <s v="T"/>
    <s v=""/>
    <s v="B"/>
    <s v="MYS03"/>
    <s v="65"/>
    <s v="172"/>
    <s v="21.9"/>
    <s v="LOT 2354,"/>
    <s v="KAMPUNG GUNTUNG TEMBILA"/>
    <s v="KAMPONG RAJA"/>
    <s v="22200"/>
    <s v="MYS11"/>
    <s v=""/>
    <s v=""/>
    <s v="0129871972"/>
    <s v=""/>
    <s v="01157214946"/>
    <s v="hawarohaya92@gmail.com"/>
    <s v="2500"/>
    <s v="8"/>
    <s v="A"/>
    <s v="2023"/>
    <s v="10"/>
    <s v="1103"/>
    <s v="2"/>
    <s v="1119"/>
    <s v="5"/>
    <s v="1249"/>
    <s v="4"/>
    <s v="1449"/>
    <s v="7"/>
    <s v="1511"/>
    <s v="3"/>
    <s v="5401"/>
    <s v="1"/>
    <s v="5402"/>
    <s v="4"/>
    <s v="5403"/>
    <s v="4"/>
    <s v="5404"/>
    <s v="7"/>
    <s v="5405"/>
    <s v="5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B40"/>
    <s v="K"/>
    <s v="0"/>
    <s v="1"/>
    <s v="1"/>
    <s v="2"/>
    <s v="8"/>
    <s v="53.75"/>
    <s v="61.77"/>
    <s v="7240371"/>
    <n v="26"/>
    <s v="2425SPM-RAYUAN"/>
    <s v="Z2701"/>
    <s v="1"/>
    <s v="1"/>
    <s v=""/>
    <s v=""/>
    <s v=""/>
    <s v="A"/>
    <s v=""/>
    <s v=""/>
    <s v=""/>
    <s v="2"/>
    <m/>
    <d v="2024-08-07T20:09:10"/>
    <s v="5"/>
    <s v=""/>
    <s v="0"/>
    <s v="0"/>
    <m/>
    <s v="13 OGOS 2024"/>
    <s v="8.00 PAGI - 11.00 PAGI"/>
    <s v=""/>
    <s v=""/>
    <s v=""/>
    <s v=""/>
    <s v=""/>
    <s v=""/>
    <s v=""/>
    <m/>
    <m/>
    <m/>
    <m/>
    <m/>
    <m/>
  </r>
  <r>
    <s v="061022010920"/>
    <s v="ADIBAH SHAH ATHIRAH BINTI AHMAD"/>
    <s v="1240924"/>
    <s v="Z022"/>
    <x v="2"/>
    <x v="7"/>
    <m/>
    <x v="0"/>
    <x v="1"/>
    <x v="1"/>
    <x v="1"/>
    <s v="Rayuan"/>
    <s v="730508015045"/>
    <s v="751103015318"/>
    <d v="2006-10-22T00:00:00"/>
    <s v=""/>
    <s v="SITI HASNAH BINTI HUD"/>
    <s v="0100"/>
    <x v="0"/>
    <s v="1"/>
    <s v="1"/>
    <s v="B"/>
    <s v="T"/>
    <s v=""/>
    <s v="B"/>
    <s v="MYS01"/>
    <s v="46.4"/>
    <s v="157"/>
    <s v="18.8"/>
    <s v="NO9 JALAN 2/5 TAMAN MELEWAR 2"/>
    <s v="NO 9 JALAN 2/5 TAMAN MELEWAR 2"/>
    <s v="BATU PAHAT"/>
    <s v="86400"/>
    <s v="MYS01"/>
    <s v=""/>
    <s v=""/>
    <s v="0103007679"/>
    <s v=""/>
    <s v="01159952669"/>
    <s v="shathrh06@gmail.com"/>
    <s v="6500"/>
    <s v="7"/>
    <s v="A"/>
    <s v="2023"/>
    <s v="9"/>
    <s v="1103"/>
    <s v="2"/>
    <s v="1119"/>
    <s v="5"/>
    <s v="1223"/>
    <s v="3"/>
    <s v="1249"/>
    <s v="3"/>
    <s v="1449"/>
    <s v="1"/>
    <s v="1511"/>
    <s v="0"/>
    <s v="2280"/>
    <s v="2"/>
    <s v="3769"/>
    <s v="1"/>
    <s v="4572"/>
    <s v="1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M"/>
    <s v="1"/>
    <s v="3"/>
    <s v="2"/>
    <s v="6"/>
    <s v="9"/>
    <s v="71.88"/>
    <s v="79.94"/>
    <s v="1240924"/>
    <n v="26"/>
    <s v="2425SPM-RAYUAN"/>
    <s v="Z022"/>
    <s v="4"/>
    <s v="4"/>
    <s v=""/>
    <s v=""/>
    <s v=""/>
    <s v="A"/>
    <s v=""/>
    <s v=""/>
    <s v=""/>
    <s v="2"/>
    <m/>
    <d v="2024-08-09T09:25:20"/>
    <s v="3"/>
    <s v=""/>
    <s v="0"/>
    <s v="0"/>
    <m/>
    <s v="13 OGOS 2024"/>
    <s v="8.00 PAGI - 11.00 PAGI"/>
    <s v=""/>
    <s v=""/>
    <s v=""/>
    <s v=""/>
    <s v=""/>
    <s v=""/>
    <s v=""/>
    <m/>
    <m/>
    <m/>
    <m/>
    <m/>
    <m/>
  </r>
  <r>
    <s v="061102010859"/>
    <s v="AHMAD RIZQ SYAHIER BIN AHMAD FIRDAUS"/>
    <s v="1240927"/>
    <s v="Z022"/>
    <x v="2"/>
    <x v="7"/>
    <m/>
    <x v="3"/>
    <x v="1"/>
    <x v="1"/>
    <x v="1"/>
    <s v="Rayuan"/>
    <s v="8309211154"/>
    <s v="811005015850"/>
    <d v="2006-11-02T00:00:00"/>
    <s v=""/>
    <s v="MISTAN BINTI OTHMAN"/>
    <s v="0100"/>
    <x v="1"/>
    <s v="1"/>
    <s v="1"/>
    <s v="B"/>
    <s v="T"/>
    <s v=""/>
    <s v="B"/>
    <s v="MYS01"/>
    <s v="70"/>
    <s v="172"/>
    <s v="23.6"/>
    <s v="NO 22, JALAN RT 6 , TAMAN RAMBAI TENGAH"/>
    <s v="MELAKA"/>
    <s v="MELAKA"/>
    <s v="75260"/>
    <s v="MYS04"/>
    <s v=""/>
    <s v=""/>
    <s v="0129756925"/>
    <s v=""/>
    <s v="01133406055"/>
    <s v="syxhxxrxzq@gmail.com"/>
    <s v="4999"/>
    <s v="4"/>
    <s v="A"/>
    <s v="2023"/>
    <s v="9"/>
    <s v="1103"/>
    <s v="2"/>
    <s v="1119"/>
    <s v="6"/>
    <s v="1223"/>
    <s v="3"/>
    <s v="1249"/>
    <s v="3"/>
    <s v="1449"/>
    <s v="1"/>
    <s v="3472"/>
    <s v="8"/>
    <s v="3770"/>
    <s v="4"/>
    <s v="4531"/>
    <s v="4"/>
    <s v="4541"/>
    <s v="7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E"/>
    <s v="0"/>
    <s v="1"/>
    <s v="1"/>
    <s v="2"/>
    <s v="7"/>
    <s v="53.75"/>
    <s v="61.07"/>
    <s v="1240927"/>
    <n v="26"/>
    <s v="2425SPM-RAYUAN"/>
    <s v="Z022"/>
    <s v="4"/>
    <s v="4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0705141271"/>
    <s v="MUHAMMAD DINIE KAMIJAN"/>
    <s v="7240364"/>
    <s v="Z2229"/>
    <x v="3"/>
    <x v="7"/>
    <m/>
    <x v="3"/>
    <x v="1"/>
    <x v="1"/>
    <x v="1"/>
    <s v="Rayuan"/>
    <s v="630129125389"/>
    <s v="741212125680"/>
    <d v="2006-07-05T00:00:00"/>
    <s v="CLIFF KAMIJAN @ EBOY BIN ALOYSIUS"/>
    <s v="NORLIZAH BINTI ABDULLAH"/>
    <s v="0803"/>
    <x v="1"/>
    <s v="1"/>
    <s v="1"/>
    <s v="B"/>
    <s v="T"/>
    <s v=""/>
    <s v="B"/>
    <s v="MYS14"/>
    <s v="62"/>
    <s v="175"/>
    <s v="20.2"/>
    <s v="NO 31A JALAN PASAR KAMPUNG LIKAS"/>
    <s v=""/>
    <s v="KOTA KINABALU"/>
    <s v="88400"/>
    <s v="MYS12"/>
    <s v=""/>
    <s v=""/>
    <s v="0178167967"/>
    <s v=""/>
    <s v="0143550929"/>
    <s v="m-8648338@moe-dl.edu.my"/>
    <s v="2500"/>
    <s v="7"/>
    <s v="A"/>
    <s v="2023"/>
    <s v="9"/>
    <s v="1103"/>
    <s v="2"/>
    <s v="1119"/>
    <s v="4"/>
    <s v="1249"/>
    <s v="4"/>
    <s v="1449"/>
    <s v="6"/>
    <s v="1511"/>
    <s v="5"/>
    <s v="2361"/>
    <s v="7"/>
    <s v="3766"/>
    <s v="7"/>
    <s v="5227"/>
    <s v="5"/>
    <s v="5228"/>
    <s v="6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K"/>
    <s v="0"/>
    <s v="0"/>
    <s v="1"/>
    <s v="1"/>
    <s v="7"/>
    <s v="41.87"/>
    <s v="49.04"/>
    <s v="7240364"/>
    <n v="26"/>
    <s v="2425SPM-RAYUAN"/>
    <s v="Z2229"/>
    <s v="4"/>
    <s v="6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1121080852"/>
    <s v="NITIGASRI A/P SONGODAN"/>
    <s v="1240914"/>
    <s v="Z047"/>
    <x v="1"/>
    <x v="7"/>
    <m/>
    <x v="3"/>
    <x v="1"/>
    <x v="1"/>
    <x v="1"/>
    <s v="Rayuan"/>
    <s v="701013085763"/>
    <s v="790801085980"/>
    <d v="2006-11-21T00:00:00"/>
    <s v="SONGODAN A/L NALAPAN"/>
    <s v="THEVAMANI A/P NATCHIAPPAN"/>
    <s v="0300"/>
    <x v="0"/>
    <s v="4"/>
    <s v="1"/>
    <s v="I"/>
    <s v="T"/>
    <s v=""/>
    <s v="B"/>
    <s v="MYS08"/>
    <s v=""/>
    <s v=""/>
    <s v=""/>
    <s v="NO 9A JALAN JELAPANG BAYU 3"/>
    <s v="PUNCAK JELAPANG BAYU"/>
    <s v="IPOH"/>
    <s v="30020"/>
    <s v="MYS08"/>
    <s v=""/>
    <s v=""/>
    <s v="0145494712"/>
    <s v=""/>
    <s v="0149004712"/>
    <s v="srinitiga@gmail.com"/>
    <s v="6125"/>
    <s v="5"/>
    <s v="A"/>
    <s v="2023"/>
    <s v="10"/>
    <s v="1103"/>
    <s v="4"/>
    <s v="1119"/>
    <s v="1"/>
    <s v="1225"/>
    <s v="1"/>
    <s v="1249"/>
    <s v="1"/>
    <s v="1449"/>
    <s v="1"/>
    <s v="3472"/>
    <s v="6"/>
    <s v="4531"/>
    <s v="3"/>
    <s v="4541"/>
    <s v="4"/>
    <s v="4551"/>
    <s v="4"/>
    <s v="6354"/>
    <s v="2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I1 "/>
    <s v="   "/>
    <s v="T"/>
    <s v="0"/>
    <s v="4"/>
    <s v="1"/>
    <s v="5"/>
    <s v="10"/>
    <s v="66.24"/>
    <s v="74.82"/>
    <s v="1240914"/>
    <n v="26"/>
    <s v="2425SPM-RAYUAN"/>
    <s v="Z047"/>
    <s v="3"/>
    <s v="4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0305040376"/>
    <s v="NUR AMERAH BINTI AHMAD RAIHAN"/>
    <s v="7240275"/>
    <s v="Z2038"/>
    <x v="5"/>
    <x v="7"/>
    <m/>
    <x v="3"/>
    <x v="1"/>
    <x v="1"/>
    <x v="1"/>
    <s v="Rayuan"/>
    <s v=""/>
    <s v=""/>
    <d v="2006-03-05T00:00:00"/>
    <s v=""/>
    <s v=""/>
    <s v="0100"/>
    <x v="0"/>
    <s v="1"/>
    <s v="1"/>
    <s v="B"/>
    <s v="T"/>
    <s v=""/>
    <s v="B"/>
    <s v="MYS04"/>
    <s v=""/>
    <s v=""/>
    <s v=""/>
    <s v="CNA-13A-05, Conezion Residences,"/>
    <s v="Tower A, IOI Resort City,"/>
    <s v="PUTRAJAYA"/>
    <s v="62502"/>
    <s v="MYS16"/>
    <s v=""/>
    <s v=""/>
    <s v="017755350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7240275"/>
    <n v="26"/>
    <s v="2425SPM-RAYUAN"/>
    <s v="Z2038"/>
    <s v=""/>
    <s v="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1010012347"/>
    <s v="MUHAMMAD LUQMAN HAKIMI BIN TOKIMI"/>
    <s v="7240313"/>
    <s v="Z2280"/>
    <x v="4"/>
    <x v="7"/>
    <m/>
    <x v="3"/>
    <x v="1"/>
    <x v="1"/>
    <x v="1"/>
    <s v="Rayuan"/>
    <s v="620727016423"/>
    <s v="700806015816"/>
    <d v="2006-10-10T00:00:00"/>
    <s v="TOKIMI BIN DARJINI"/>
    <s v="ROHANA BINTI ABU SAMAT"/>
    <s v="0100"/>
    <x v="1"/>
    <s v="1"/>
    <s v="1"/>
    <s v="B"/>
    <s v="T"/>
    <s v=""/>
    <s v="B"/>
    <s v="MYS01"/>
    <s v="76"/>
    <s v="183"/>
    <s v="22.6"/>
    <s v="NO. 108, JALAN WAWASAN 5,"/>
    <s v="TAMAN WAWASAN 1."/>
    <s v="TANGKAK"/>
    <s v="84900"/>
    <s v="MYS01"/>
    <s v=""/>
    <s v=""/>
    <s v="0196687138"/>
    <s v=""/>
    <s v="01162086518"/>
    <s v="nysaeysha8@gmail.com"/>
    <s v="2400.24"/>
    <s v="6"/>
    <s v="A"/>
    <s v="2023"/>
    <s v="8"/>
    <s v="1103"/>
    <s v="3"/>
    <s v="1119"/>
    <s v="7"/>
    <s v="1249"/>
    <s v="4"/>
    <s v="1449"/>
    <s v="5"/>
    <s v="1511"/>
    <s v="2"/>
    <s v="3766"/>
    <s v="5"/>
    <s v="5227"/>
    <s v="1"/>
    <s v="5228"/>
    <s v="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m/>
    <s v=""/>
    <s v="B1 "/>
    <s v=""/>
    <s v="K"/>
    <s v="0"/>
    <s v="1"/>
    <s v="1"/>
    <s v="2"/>
    <s v="7"/>
    <s v="52.5"/>
    <s v="60.59"/>
    <s v="7240313"/>
    <n v="26"/>
    <s v="2425SPM-RAYUAN"/>
    <s v="Z2280"/>
    <s v="6"/>
    <s v="6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0729101098"/>
    <s v="FATIN NISRINA BINTI SARO"/>
    <s v="7240379"/>
    <s v="Z2280"/>
    <x v="4"/>
    <x v="7"/>
    <m/>
    <x v="3"/>
    <x v="1"/>
    <x v="1"/>
    <x v="1"/>
    <s v="Rayuan"/>
    <s v="791102135445"/>
    <s v="790401715090"/>
    <d v="2006-07-29T00:00:00"/>
    <s v="SARO BIN GANI"/>
    <s v="ARMADENI BINTI ARMAN"/>
    <s v="1008"/>
    <x v="0"/>
    <s v="1"/>
    <s v="1"/>
    <s v="B"/>
    <s v="T"/>
    <s v=""/>
    <s v="B"/>
    <s v="MYS10"/>
    <s v="56.5"/>
    <s v="157"/>
    <s v="22.9"/>
    <s v="NO. 39, JALAN TASIK BIRU 2"/>
    <s v="TAMAN TASIK BIRU, KUNDANG"/>
    <s v="RAWANG"/>
    <s v="48050"/>
    <s v="MYS10"/>
    <s v=""/>
    <s v=""/>
    <s v="0132647738"/>
    <s v=""/>
    <s v="0102791098"/>
    <s v="fatinnisrinasaro@gmail.com"/>
    <s v="6960"/>
    <s v="5"/>
    <s v="A"/>
    <s v="2023"/>
    <s v="9"/>
    <s v="1103"/>
    <s v="3"/>
    <s v="1119"/>
    <s v="7"/>
    <s v="1223"/>
    <s v="3"/>
    <s v="1249"/>
    <s v="4"/>
    <s v="1449"/>
    <s v="3"/>
    <s v="3472"/>
    <s v="8"/>
    <s v="3756"/>
    <s v="7"/>
    <s v="4531"/>
    <s v="7"/>
    <s v="4541"/>
    <s v="8"/>
    <s v=""/>
    <s v=""/>
    <s v=""/>
    <s v=""/>
    <s v=""/>
    <s v=""/>
    <s v=""/>
    <s v=""/>
    <s v=""/>
    <s v=""/>
    <s v=""/>
    <s v=""/>
    <s v=""/>
    <s v=""/>
    <s v=""/>
    <s v=""/>
    <s v=""/>
    <s v=""/>
    <m/>
    <s v=""/>
    <s v="B1 "/>
    <s v="   "/>
    <s v="E"/>
    <s v="0"/>
    <s v="0"/>
    <s v="0"/>
    <s v="0"/>
    <s v="4"/>
    <s v="34.37"/>
    <s v="43.01"/>
    <s v="7240379"/>
    <n v="26"/>
    <s v="2425SPM-RAYUAN"/>
    <s v="Z2280"/>
    <s v="4"/>
    <s v="4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0208040162"/>
    <s v="AINA MAISARAH BINTI MOHD KHAIRUL HIDAYAT BONG"/>
    <s v="7240392"/>
    <s v="Z2038"/>
    <x v="5"/>
    <x v="7"/>
    <m/>
    <x v="3"/>
    <x v="1"/>
    <x v="1"/>
    <x v="1"/>
    <s v="Rayuan"/>
    <s v="741014125057"/>
    <s v="740111045302"/>
    <d v="2006-02-08T00:00:00"/>
    <s v="MOHD KHAIRUL HIDAYAT BONG BIN ABDULLAH"/>
    <s v="AZMAH BINTI ELIYAS"/>
    <s v="0100"/>
    <x v="0"/>
    <s v="1"/>
    <s v="1"/>
    <s v="B"/>
    <s v="T"/>
    <s v=""/>
    <s v="B"/>
    <s v="MYS04"/>
    <s v="52"/>
    <s v="163.9"/>
    <s v="19.3"/>
    <s v="NO2109, KM4"/>
    <s v="BALAI PANJANG, JALAN MALIM"/>
    <s v="MELAKA"/>
    <s v="75250"/>
    <s v="MYS04"/>
    <s v=""/>
    <s v=""/>
    <s v="0136003258"/>
    <s v=""/>
    <s v="01111956822"/>
    <s v="ainam0307@gmail.com"/>
    <s v="14000"/>
    <s v="6"/>
    <s v="A"/>
    <s v="2023"/>
    <s v="8"/>
    <s v="1103"/>
    <s v="0"/>
    <s v="1119"/>
    <s v="1"/>
    <s v="1223"/>
    <s v="1"/>
    <s v="1249"/>
    <s v="2"/>
    <s v="1449"/>
    <s v="3"/>
    <s v="1511"/>
    <s v="1"/>
    <s v="3756"/>
    <s v="3"/>
    <s v="3767"/>
    <s v="2"/>
    <s v=""/>
    <s v="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K"/>
    <s v="1"/>
    <s v="3"/>
    <s v="2"/>
    <s v="6"/>
    <s v="8"/>
    <s v="63.89"/>
    <s v="8.22"/>
    <s v="7240392"/>
    <n v="26"/>
    <s v="2425SPM-RAYUAN"/>
    <s v="Z2038"/>
    <s v=""/>
    <s v="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0528010210"/>
    <s v="ANIS SOFEA BINTI KHAIRUL RIZAL"/>
    <s v="7240391"/>
    <s v="Z2038"/>
    <x v="5"/>
    <x v="7"/>
    <m/>
    <x v="3"/>
    <x v="1"/>
    <x v="1"/>
    <x v="1"/>
    <s v="Rayuan"/>
    <s v="760416017191"/>
    <s v="770125015056"/>
    <d v="2006-05-28T00:00:00"/>
    <s v="KHAIRUL RIZAL BIN ABD JALAL"/>
    <s v="ASIDA BINTI SAMSURI"/>
    <s v="0100"/>
    <x v="0"/>
    <s v="1"/>
    <s v="1"/>
    <s v="B"/>
    <s v="T"/>
    <s v=""/>
    <s v="B"/>
    <s v="MYS01"/>
    <s v="53"/>
    <s v="153"/>
    <s v="22.6"/>
    <s v="E4 KOMPLEKS JABATAN LAUT WILAYAH SELATAN"/>
    <s v=""/>
    <s v="GELANG PATAH"/>
    <s v="81560"/>
    <s v="MYS01"/>
    <s v=""/>
    <s v=""/>
    <s v="0137014303"/>
    <s v=""/>
    <s v="0133499265"/>
    <s v="peahhcopiaa@gmail.com"/>
    <s v="3701.08"/>
    <s v="4"/>
    <s v="A"/>
    <s v="2023"/>
    <s v="9"/>
    <s v="1103"/>
    <s v="2"/>
    <s v="1119"/>
    <s v="3"/>
    <s v="1223"/>
    <s v="2"/>
    <s v="1249"/>
    <s v="3"/>
    <s v="1449"/>
    <s v="3"/>
    <s v="3472"/>
    <s v="8"/>
    <s v="4531"/>
    <s v="7"/>
    <s v="4541"/>
    <s v="7"/>
    <s v="4551"/>
    <s v="7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   "/>
    <s v="T"/>
    <s v="0"/>
    <s v="0"/>
    <s v="2"/>
    <s v="2"/>
    <s v="5"/>
    <s v="39.45"/>
    <s v="7.5"/>
    <s v="7240391"/>
    <n v="26"/>
    <s v="2425SPM-RAYUAN"/>
    <s v="Z2038"/>
    <s v=""/>
    <s v="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50318121511"/>
    <s v="SAMRIN BIN ASRI"/>
    <s v="7240381"/>
    <s v="Z2038"/>
    <x v="5"/>
    <x v="7"/>
    <m/>
    <x v="3"/>
    <x v="1"/>
    <x v="1"/>
    <x v="1"/>
    <s v="Rayuan"/>
    <s v=""/>
    <s v="671019125426"/>
    <d v="2005-03-18T00:00:00"/>
    <s v=""/>
    <s v="ATI BINTI SAANG"/>
    <s v="0101"/>
    <x v="1"/>
    <s v="1"/>
    <s v="1"/>
    <s v="B"/>
    <s v="T"/>
    <s v=""/>
    <s v="B"/>
    <s v="MYS12"/>
    <s v="55"/>
    <s v="165"/>
    <s v="20.2"/>
    <s v="KG LINGKUDAU ULU"/>
    <s v=""/>
    <s v="KENINGAU"/>
    <s v="89000"/>
    <s v="MYS12"/>
    <s v=""/>
    <s v=""/>
    <s v="01125332099"/>
    <s v=""/>
    <s v="0136698361"/>
    <s v="samrinsam180@gmail.com"/>
    <s v="700"/>
    <s v="1"/>
    <s v="B"/>
    <s v="2022"/>
    <s v="7"/>
    <s v="1103"/>
    <s v="2"/>
    <s v="1119"/>
    <s v="8"/>
    <s v="1223"/>
    <s v="6"/>
    <s v="1249"/>
    <s v="4"/>
    <s v="1449"/>
    <s v="8"/>
    <s v="1511"/>
    <s v="7"/>
    <s v="2611"/>
    <s v="5"/>
    <s v=""/>
    <s v=""/>
    <s v=""/>
    <s v="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2 "/>
    <s v="   "/>
    <s v="K"/>
    <s v="0"/>
    <s v="0"/>
    <s v="1"/>
    <s v="1"/>
    <s v="4"/>
    <s v="25.01"/>
    <s v="7.37"/>
    <s v="7240381"/>
    <n v="26"/>
    <s v="2425SPM-RAYUAN"/>
    <s v="Z2038"/>
    <s v=""/>
    <s v="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60828020269"/>
    <s v="MUHAMMAD ZANARULAIMAN BIN MD ZANAR"/>
    <s v="7240396"/>
    <s v="Z2280"/>
    <x v="4"/>
    <x v="7"/>
    <m/>
    <x v="3"/>
    <x v="1"/>
    <x v="1"/>
    <x v="1"/>
    <s v="Rayuan"/>
    <s v="630805086515"/>
    <s v="741017025158"/>
    <d v="2006-08-28T00:00:00"/>
    <s v="MD ZANAR BIN MAN"/>
    <s v="SURIYA BINTI JAMALUDDIN"/>
    <s v="0100"/>
    <x v="1"/>
    <s v="1"/>
    <s v="1"/>
    <s v="B"/>
    <s v="T"/>
    <s v=""/>
    <s v="B"/>
    <s v="MYS08"/>
    <s v="75"/>
    <s v="174"/>
    <s v=""/>
    <s v="NO 40, JALAN TOK KETUA                  "/>
    <s v="KAMPUNG TENGKU HUSSIN LAMA              "/>
    <s v="IPOH                "/>
    <s v="30020"/>
    <s v="MYS08"/>
    <s v=""/>
    <s v=""/>
    <s v="01127123309"/>
    <s v=""/>
    <s v="0199909141"/>
    <s v="zanarulaiman28@gmail.com"/>
    <s v="1600"/>
    <s v="1"/>
    <s v="A"/>
    <s v="2023"/>
    <s v="9"/>
    <s v="1103"/>
    <s v="2"/>
    <s v="1119"/>
    <s v="7"/>
    <s v="1223"/>
    <s v="5"/>
    <s v="1249"/>
    <s v="4"/>
    <s v="1449"/>
    <s v="6"/>
    <s v="3472"/>
    <s v="9"/>
    <s v="3756"/>
    <s v="5"/>
    <s v="4531"/>
    <s v="5"/>
    <s v="4541"/>
    <s v="8"/>
    <s v="    "/>
    <s v=" "/>
    <s v="    "/>
    <s v=" "/>
    <s v="    "/>
    <s v=" "/>
    <s v="    "/>
    <s v=" "/>
    <s v="    "/>
    <s v=" "/>
    <s v="    "/>
    <s v=" "/>
    <s v=""/>
    <s v=""/>
    <s v=""/>
    <s v=""/>
    <s v=""/>
    <s v=""/>
    <m/>
    <s v=""/>
    <s v="B1 "/>
    <s v=""/>
    <s v="E"/>
    <s v="0"/>
    <s v="0"/>
    <s v="1"/>
    <s v="1"/>
    <s v="6"/>
    <s v="31.66"/>
    <s v="6.24"/>
    <s v="7240396"/>
    <n v="26"/>
    <s v="2425SPM-RAYUAN"/>
    <s v="Z2280"/>
    <s v=""/>
    <s v=""/>
    <s v=""/>
    <s v=""/>
    <s v=""/>
    <s v="A"/>
    <s v=""/>
    <s v=""/>
    <s v=""/>
    <s v="0"/>
    <m/>
    <m/>
    <s v=""/>
    <s v=""/>
    <s v="0"/>
    <s v="0"/>
    <m/>
    <s v="13 OGOS 2024"/>
    <s v="8.00 PAGI - 11.00 PAGI"/>
    <s v=""/>
    <s v=""/>
    <s v=""/>
    <s v="1"/>
    <s v=""/>
    <s v=""/>
    <s v=""/>
    <m/>
    <m/>
    <m/>
    <m/>
    <m/>
    <m/>
  </r>
  <r>
    <s v="041201020341"/>
    <s v="HARIGARAN A/L NATHAN"/>
    <s v="7240398"/>
    <s v="Z2038"/>
    <x v="5"/>
    <x v="8"/>
    <n v="0"/>
    <x v="1"/>
    <x v="0"/>
    <x v="1"/>
    <x v="1"/>
    <s v="Rayuan"/>
    <s v="720721025319"/>
    <s v="750802025350"/>
    <d v="2004-12-01T00:00:00"/>
    <s v="NATHAN A/L N.KOOTHAN"/>
    <s v="UMATHEVI A/P PUNUSAMY"/>
    <s v="0300"/>
    <x v="1"/>
    <s v="4"/>
    <s v="1"/>
    <s v="I"/>
    <s v="T"/>
    <s v=""/>
    <s v="B"/>
    <s v="MYS02"/>
    <s v="53"/>
    <s v="174"/>
    <s v="17.5"/>
    <s v="LOT 15, JALAN SEKOLAH CINA,"/>
    <s v="MERBAU PULAS,"/>
    <s v="KUALA KETIL"/>
    <s v="09300"/>
    <s v="MYS02"/>
    <s v="0209"/>
    <s v="299"/>
    <s v="01131084228"/>
    <s v="01131084228"/>
    <s v=""/>
    <s v="harigaran0112@gmail.com"/>
    <s v="3500"/>
    <s v="3"/>
    <s v="B"/>
    <s v="2021"/>
    <s v="10"/>
    <s v="1103"/>
    <s v="5"/>
    <s v="1119"/>
    <s v="7"/>
    <s v="1225"/>
    <s v="5"/>
    <s v="1249"/>
    <s v="6"/>
    <s v="1449"/>
    <s v="8"/>
    <s v="1511"/>
    <s v="7"/>
    <s v="2611"/>
    <s v="T"/>
    <s v="3756"/>
    <s v="9"/>
    <s v="3766"/>
    <s v="7"/>
    <s v="6354"/>
    <s v="4"/>
    <s v=""/>
    <s v=""/>
    <s v=""/>
    <s v=""/>
    <s v=""/>
    <s v=""/>
    <s v=""/>
    <s v=""/>
    <s v=""/>
    <s v=""/>
    <s v=""/>
    <s v=""/>
    <s v=""/>
    <s v=""/>
    <s v=""/>
    <s v=""/>
    <m/>
    <s v=""/>
    <s v="I2"/>
    <s v="B40"/>
    <s v="K"/>
    <s v="0"/>
    <s v="0"/>
    <s v="0"/>
    <s v="0"/>
    <s v="4"/>
    <s v="29.37"/>
    <s v="37.32_x000d_"/>
    <s v="7240398"/>
    <n v="26"/>
    <s v="2425SPM-RAYUAN"/>
    <s v="Z2038"/>
    <s v="2"/>
    <s v="2"/>
    <s v="0"/>
    <s v=""/>
    <s v="2"/>
    <s v="A"/>
    <s v="7240398_dokumen_pendapatan.pdf"/>
    <s v="7240398_dokumen_pendapatanibu.pdf"/>
    <s v="student_image/7240398.jpeg"/>
    <s v="1"/>
    <d v="2024-08-16T11:52:03"/>
    <m/>
    <s v=""/>
    <s v=""/>
    <s v="2"/>
    <s v="0"/>
    <m/>
    <s v="13 OGOS 2024"/>
    <s v="8.00 PAGI - 11.00 PAGI"/>
    <s v=""/>
    <s v="B"/>
    <s v=""/>
    <s v=""/>
    <s v=""/>
    <s v=""/>
    <s v="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39:E48" firstHeaderRow="1" firstDataRow="2" firstDataCol="1" rowPageCount="1" colPageCount="1"/>
  <pivotFields count="129">
    <pivotField showAll="0" defaultSubtotal="0"/>
    <pivotField showAll="0" defaultSubtotal="0"/>
    <pivotField dataField="1" showAll="0"/>
    <pivotField showAll="0"/>
    <pivotField axis="axisRow" showAll="0">
      <items count="11">
        <item x="1"/>
        <item x="2"/>
        <item x="0"/>
        <item m="1" x="9"/>
        <item x="4"/>
        <item x="3"/>
        <item x="6"/>
        <item m="1" x="8"/>
        <item x="5"/>
        <item m="1" x="7"/>
        <item t="default"/>
      </items>
    </pivotField>
    <pivotField showAll="0"/>
    <pivotField showAll="0" defaultSubtotal="0"/>
    <pivotField axis="axisPage" multipleItemSelectionAllowed="1" showAll="0">
      <items count="5">
        <item x="1"/>
        <item h="1" x="3"/>
        <item h="1" x="0"/>
        <item h="1" x="2"/>
        <item t="default"/>
      </items>
    </pivotField>
    <pivotField axis="axisCol" showAll="0">
      <items count="4">
        <item x="2"/>
        <item x="0"/>
        <item x="1"/>
        <item t="default"/>
      </items>
    </pivotField>
    <pivotField showAll="0"/>
    <pivotField numFmtId="165" showAll="0" defaultSubtotal="0"/>
    <pivotField showAll="0" defaultSubtota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8">
    <i>
      <x/>
    </i>
    <i>
      <x v="1"/>
    </i>
    <i>
      <x v="2"/>
    </i>
    <i>
      <x v="4"/>
    </i>
    <i>
      <x v="5"/>
    </i>
    <i>
      <x v="6"/>
    </i>
    <i>
      <x v="8"/>
    </i>
    <i t="grand">
      <x/>
    </i>
  </rowItems>
  <colFields count="1">
    <field x="8"/>
  </colFields>
  <colItems count="3">
    <i>
      <x/>
    </i>
    <i>
      <x v="1"/>
    </i>
    <i t="grand">
      <x/>
    </i>
  </colItems>
  <pageFields count="1">
    <pageField fld="7" hier="-1"/>
  </pageFields>
  <dataFields count="1">
    <dataField name="Count of No Matrik" fld="2" subtotal="count" baseField="0" baseItem="0"/>
  </dataFields>
  <formats count="33">
    <format dxfId="32">
      <pivotArea outline="0" collapsedLevelsAreSubtotals="1" fieldPosition="0"/>
    </format>
    <format dxfId="31">
      <pivotArea outline="0" collapsedLevelsAreSubtotals="1" fieldPosition="0"/>
    </format>
    <format dxfId="30">
      <pivotArea type="all" dataOnly="0" outline="0" fieldPosition="0"/>
    </format>
    <format dxfId="29">
      <pivotArea outline="0" collapsedLevelsAreSubtotals="1" fieldPosition="0"/>
    </format>
    <format dxfId="28">
      <pivotArea type="origin" dataOnly="0" labelOnly="1" outline="0" fieldPosition="0"/>
    </format>
    <format dxfId="27">
      <pivotArea field="8" type="button" dataOnly="0" labelOnly="1" outline="0" axis="axisCol" fieldPosition="0"/>
    </format>
    <format dxfId="26">
      <pivotArea type="topRight" dataOnly="0" labelOnly="1" outline="0" fieldPosition="0"/>
    </format>
    <format dxfId="25">
      <pivotArea field="4" type="button" dataOnly="0" labelOnly="1" outline="0" axis="axisRow" fieldPosition="0"/>
    </format>
    <format dxfId="24">
      <pivotArea dataOnly="0" labelOnly="1" fieldPosition="0">
        <references count="1">
          <reference field="4" count="0"/>
        </references>
      </pivotArea>
    </format>
    <format dxfId="23">
      <pivotArea dataOnly="0" labelOnly="1" grandRow="1" outline="0" fieldPosition="0"/>
    </format>
    <format dxfId="22">
      <pivotArea dataOnly="0" labelOnly="1" fieldPosition="0">
        <references count="1">
          <reference field="8" count="2">
            <x v="0"/>
            <x v="1"/>
          </reference>
        </references>
      </pivotArea>
    </format>
    <format dxfId="21">
      <pivotArea dataOnly="0" labelOnly="1" grandCol="1" outline="0" fieldPosition="0"/>
    </format>
    <format dxfId="20">
      <pivotArea type="all" dataOnly="0" outline="0" fieldPosition="0"/>
    </format>
    <format dxfId="19">
      <pivotArea outline="0" collapsedLevelsAreSubtotals="1" fieldPosition="0"/>
    </format>
    <format dxfId="18">
      <pivotArea type="origin" dataOnly="0" labelOnly="1" outline="0" fieldPosition="0"/>
    </format>
    <format dxfId="17">
      <pivotArea field="8" type="button" dataOnly="0" labelOnly="1" outline="0" axis="axisCol" fieldPosition="0"/>
    </format>
    <format dxfId="16">
      <pivotArea type="topRight" dataOnly="0" labelOnly="1" outline="0" fieldPosition="0"/>
    </format>
    <format dxfId="15">
      <pivotArea field="4" type="button" dataOnly="0" labelOnly="1" outline="0" axis="axisRow" fieldPosition="0"/>
    </format>
    <format dxfId="14">
      <pivotArea dataOnly="0" labelOnly="1" fieldPosition="0">
        <references count="1">
          <reference field="4" count="0"/>
        </references>
      </pivotArea>
    </format>
    <format dxfId="13">
      <pivotArea dataOnly="0" labelOnly="1" grandRow="1" outline="0" fieldPosition="0"/>
    </format>
    <format dxfId="12">
      <pivotArea dataOnly="0" labelOnly="1" fieldPosition="0">
        <references count="1">
          <reference field="8" count="2">
            <x v="0"/>
            <x v="1"/>
          </reference>
        </references>
      </pivotArea>
    </format>
    <format dxfId="11">
      <pivotArea dataOnly="0" labelOnly="1" grandCol="1" outline="0" fieldPosition="0"/>
    </format>
    <format dxfId="10">
      <pivotArea collapsedLevelsAreSubtotals="1" fieldPosition="0">
        <references count="2">
          <reference field="4" count="0"/>
          <reference field="8" count="1" selected="0">
            <x v="0"/>
          </reference>
        </references>
      </pivotArea>
    </format>
    <format dxfId="9">
      <pivotArea collapsedLevelsAreSubtotals="1" fieldPosition="0">
        <references count="2">
          <reference field="4" count="0"/>
          <reference field="8" count="1" selected="0">
            <x v="1"/>
          </reference>
        </references>
      </pivotArea>
    </format>
    <format dxfId="8">
      <pivotArea field="4" grandCol="1" collapsedLevelsAreSubtotals="1" axis="axisRow" fieldPosition="0">
        <references count="1">
          <reference field="4" count="0"/>
        </references>
      </pivotArea>
    </format>
    <format dxfId="7">
      <pivotArea grandRow="1" outline="0" collapsedLevelsAreSubtotals="1" fieldPosition="0"/>
    </format>
    <format dxfId="6">
      <pivotArea dataOnly="0" labelOnly="1" grandRow="1" outline="0" fieldPosition="0"/>
    </format>
    <format dxfId="5">
      <pivotArea dataOnly="0" labelOnly="1" fieldPosition="0">
        <references count="1">
          <reference field="8" count="2">
            <x v="0"/>
            <x v="1"/>
          </reference>
        </references>
      </pivotArea>
    </format>
    <format dxfId="4">
      <pivotArea dataOnly="0" labelOnly="1" grandCol="1" outline="0" fieldPosition="0"/>
    </format>
    <format dxfId="3">
      <pivotArea dataOnly="0" labelOnly="1" fieldPosition="0">
        <references count="1">
          <reference field="8" count="2">
            <x v="0"/>
            <x v="1"/>
          </reference>
        </references>
      </pivotArea>
    </format>
    <format dxfId="2">
      <pivotArea dataOnly="0" labelOnly="1" grandCol="1" outline="0" fieldPosition="0"/>
    </format>
    <format dxfId="1">
      <pivotArea dataOnly="0" labelOnly="1" fieldPosition="0">
        <references count="1">
          <reference field="8" count="1">
            <x v="0"/>
          </reference>
        </references>
      </pivotArea>
    </format>
    <format dxfId="0">
      <pivotArea dataOnly="0" labelOnly="1" fieldPosition="0">
        <references count="1">
          <reference field="8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4000000}" name="PivotTable1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55:K64" firstHeaderRow="1" firstDataRow="2" firstDataCol="1" rowPageCount="1" colPageCount="1"/>
  <pivotFields count="129">
    <pivotField showAll="0" defaultSubtotal="0"/>
    <pivotField showAll="0" defaultSubtotal="0"/>
    <pivotField dataField="1" showAll="0"/>
    <pivotField showAll="0"/>
    <pivotField axis="axisRow" showAll="0">
      <items count="11">
        <item x="1"/>
        <item x="2"/>
        <item x="0"/>
        <item m="1" x="9"/>
        <item x="4"/>
        <item x="3"/>
        <item x="6"/>
        <item m="1" x="8"/>
        <item x="5"/>
        <item m="1" x="7"/>
        <item t="default"/>
      </items>
    </pivotField>
    <pivotField axis="axisCol" showAll="0">
      <items count="10">
        <item x="0"/>
        <item x="3"/>
        <item x="4"/>
        <item x="5"/>
        <item x="6"/>
        <item x="8"/>
        <item x="1"/>
        <item x="2"/>
        <item x="7"/>
        <item t="default"/>
      </items>
    </pivotField>
    <pivotField showAll="0" defaultSubtotal="0"/>
    <pivotField axis="axisPage" multipleItemSelectionAllowed="1" showAll="0">
      <items count="5">
        <item x="1"/>
        <item h="1" x="3"/>
        <item h="1" x="0"/>
        <item h="1" x="2"/>
        <item t="default"/>
      </items>
    </pivotField>
    <pivotField showAll="0">
      <items count="4">
        <item x="2"/>
        <item x="0"/>
        <item x="1"/>
        <item t="default"/>
      </items>
    </pivotField>
    <pivotField showAll="0"/>
    <pivotField numFmtId="165" showAll="0" defaultSubtotal="0"/>
    <pivotField showAll="0" defaultSubtota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8">
    <i>
      <x/>
    </i>
    <i>
      <x v="1"/>
    </i>
    <i>
      <x v="2"/>
    </i>
    <i>
      <x v="4"/>
    </i>
    <i>
      <x v="5"/>
    </i>
    <i>
      <x v="6"/>
    </i>
    <i>
      <x v="8"/>
    </i>
    <i t="grand">
      <x/>
    </i>
  </rowItems>
  <colFields count="1">
    <field x="5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8"/>
    </i>
    <i t="grand">
      <x/>
    </i>
  </colItems>
  <pageFields count="1">
    <pageField fld="7" hier="-1"/>
  </pageFields>
  <dataFields count="1">
    <dataField name="Count of No Matrik" fld="2" subtotal="count" baseField="0" baseItem="0"/>
  </dataFields>
  <formats count="34">
    <format dxfId="66">
      <pivotArea outline="0" collapsedLevelsAreSubtotals="1" fieldPosition="0"/>
    </format>
    <format dxfId="65">
      <pivotArea outline="0" collapsedLevelsAreSubtotals="1" fieldPosition="0"/>
    </format>
    <format dxfId="64">
      <pivotArea type="all" dataOnly="0" outline="0" fieldPosition="0"/>
    </format>
    <format dxfId="63">
      <pivotArea outline="0" collapsedLevelsAreSubtotals="1" fieldPosition="0"/>
    </format>
    <format dxfId="62">
      <pivotArea type="origin" dataOnly="0" labelOnly="1" outline="0" fieldPosition="0"/>
    </format>
    <format dxfId="61">
      <pivotArea field="8" type="button" dataOnly="0" labelOnly="1" outline="0"/>
    </format>
    <format dxfId="60">
      <pivotArea type="topRight" dataOnly="0" labelOnly="1" outline="0" fieldPosition="0"/>
    </format>
    <format dxfId="59">
      <pivotArea field="4" type="button" dataOnly="0" labelOnly="1" outline="0" axis="axisRow" fieldPosition="0"/>
    </format>
    <format dxfId="58">
      <pivotArea dataOnly="0" labelOnly="1" fieldPosition="0">
        <references count="1">
          <reference field="4" count="0"/>
        </references>
      </pivotArea>
    </format>
    <format dxfId="57">
      <pivotArea dataOnly="0" labelOnly="1" grandRow="1" outline="0" fieldPosition="0"/>
    </format>
    <format dxfId="56">
      <pivotArea dataOnly="0" labelOnly="1" grandCol="1" outline="0" fieldPosition="0"/>
    </format>
    <format dxfId="55">
      <pivotArea type="all" dataOnly="0" outline="0" fieldPosition="0"/>
    </format>
    <format dxfId="54">
      <pivotArea outline="0" collapsedLevelsAreSubtotals="1" fieldPosition="0"/>
    </format>
    <format dxfId="53">
      <pivotArea type="origin" dataOnly="0" labelOnly="1" outline="0" fieldPosition="0"/>
    </format>
    <format dxfId="52">
      <pivotArea field="8" type="button" dataOnly="0" labelOnly="1" outline="0"/>
    </format>
    <format dxfId="51">
      <pivotArea type="topRight" dataOnly="0" labelOnly="1" outline="0" fieldPosition="0"/>
    </format>
    <format dxfId="50">
      <pivotArea field="4" type="button" dataOnly="0" labelOnly="1" outline="0" axis="axisRow" fieldPosition="0"/>
    </format>
    <format dxfId="49">
      <pivotArea dataOnly="0" labelOnly="1" fieldPosition="0">
        <references count="1">
          <reference field="4" count="0"/>
        </references>
      </pivotArea>
    </format>
    <format dxfId="48">
      <pivotArea dataOnly="0" labelOnly="1" grandRow="1" outline="0" fieldPosition="0"/>
    </format>
    <format dxfId="47">
      <pivotArea dataOnly="0" labelOnly="1" grandCol="1" outline="0" fieldPosition="0"/>
    </format>
    <format dxfId="46">
      <pivotArea type="all" dataOnly="0" outline="0" fieldPosition="0"/>
    </format>
    <format dxfId="45">
      <pivotArea outline="0" collapsedLevelsAreSubtotals="1" fieldPosition="0"/>
    </format>
    <format dxfId="44">
      <pivotArea type="origin" dataOnly="0" labelOnly="1" outline="0" fieldPosition="0"/>
    </format>
    <format dxfId="43">
      <pivotArea field="5" type="button" dataOnly="0" labelOnly="1" outline="0" axis="axisCol" fieldPosition="0"/>
    </format>
    <format dxfId="42">
      <pivotArea type="topRight" dataOnly="0" labelOnly="1" outline="0" fieldPosition="0"/>
    </format>
    <format dxfId="41">
      <pivotArea field="4" type="button" dataOnly="0" labelOnly="1" outline="0" axis="axisRow" fieldPosition="0"/>
    </format>
    <format dxfId="40">
      <pivotArea dataOnly="0" labelOnly="1" fieldPosition="0">
        <references count="1">
          <reference field="4" count="0"/>
        </references>
      </pivotArea>
    </format>
    <format dxfId="39">
      <pivotArea dataOnly="0" labelOnly="1" grandRow="1" outline="0" fieldPosition="0"/>
    </format>
    <format dxfId="38">
      <pivotArea dataOnly="0" labelOnly="1" fieldPosition="0">
        <references count="1">
          <reference field="5" count="0"/>
        </references>
      </pivotArea>
    </format>
    <format dxfId="37">
      <pivotArea dataOnly="0" labelOnly="1" grandCol="1" outline="0" fieldPosition="0"/>
    </format>
    <format dxfId="36">
      <pivotArea dataOnly="0" labelOnly="1" fieldPosition="0">
        <references count="1">
          <reference field="5" count="0"/>
        </references>
      </pivotArea>
    </format>
    <format dxfId="35">
      <pivotArea dataOnly="0" labelOnly="1" grandCol="1" outline="0" fieldPosition="0"/>
    </format>
    <format dxfId="34">
      <pivotArea dataOnly="0" labelOnly="1" fieldPosition="0">
        <references count="1">
          <reference field="5" count="0"/>
        </references>
      </pivotArea>
    </format>
    <format dxfId="33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3000000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O18:R27" firstHeaderRow="1" firstDataRow="2" firstDataCol="1"/>
  <pivotFields count="129">
    <pivotField showAll="0" defaultSubtotal="0"/>
    <pivotField showAll="0" defaultSubtotal="0"/>
    <pivotField dataField="1" showAll="0"/>
    <pivotField showAll="0"/>
    <pivotField axis="axisRow" showAll="0">
      <items count="11">
        <item x="1"/>
        <item x="2"/>
        <item x="0"/>
        <item m="1" x="9"/>
        <item x="4"/>
        <item x="3"/>
        <item x="6"/>
        <item m="1" x="8"/>
        <item x="5"/>
        <item m="1" x="7"/>
        <item t="default"/>
      </items>
    </pivotField>
    <pivotField showAll="0">
      <items count="10">
        <item x="0"/>
        <item x="3"/>
        <item x="4"/>
        <item x="5"/>
        <item x="6"/>
        <item x="8"/>
        <item x="1"/>
        <item x="2"/>
        <item x="7"/>
        <item t="default"/>
      </items>
    </pivotField>
    <pivotField showAll="0" defaultSubtotal="0"/>
    <pivotField multipleItemSelectionAllowed="1" showAll="0"/>
    <pivotField showAll="0">
      <items count="4">
        <item x="2"/>
        <item x="0"/>
        <item x="1"/>
        <item t="default"/>
      </items>
    </pivotField>
    <pivotField axis="axisCol" multipleItemSelectionAllowed="1" showAll="0">
      <items count="4">
        <item h="1" x="1"/>
        <item x="2"/>
        <item x="0"/>
        <item t="default"/>
      </items>
    </pivotField>
    <pivotField numFmtId="165" outline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showAll="0" defaultSubtotal="0"/>
    <pivotField showAll="0"/>
    <pivotField showAll="0"/>
    <pivotField numFmtId="14"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8">
    <i>
      <x/>
    </i>
    <i>
      <x v="1"/>
    </i>
    <i>
      <x v="2"/>
    </i>
    <i>
      <x v="4"/>
    </i>
    <i>
      <x v="5"/>
    </i>
    <i>
      <x v="6"/>
    </i>
    <i>
      <x v="8"/>
    </i>
    <i t="grand">
      <x/>
    </i>
  </rowItems>
  <colFields count="1">
    <field x="9"/>
  </colFields>
  <colItems count="3">
    <i>
      <x v="1"/>
    </i>
    <i>
      <x v="2"/>
    </i>
    <i t="grand">
      <x/>
    </i>
  </colItems>
  <dataFields count="1">
    <dataField name="Count of No Matrik" fld="2" subtotal="count" baseField="0" baseItem="0"/>
  </dataFields>
  <formats count="61">
    <format dxfId="127">
      <pivotArea outline="0" collapsedLevelsAreSubtotals="1" fieldPosition="0"/>
    </format>
    <format dxfId="126">
      <pivotArea outline="0" collapsedLevelsAreSubtotals="1" fieldPosition="0"/>
    </format>
    <format dxfId="125">
      <pivotArea type="all" dataOnly="0" outline="0" fieldPosition="0"/>
    </format>
    <format dxfId="124">
      <pivotArea outline="0" collapsedLevelsAreSubtotals="1" fieldPosition="0"/>
    </format>
    <format dxfId="123">
      <pivotArea type="origin" dataOnly="0" labelOnly="1" outline="0" fieldPosition="0"/>
    </format>
    <format dxfId="122">
      <pivotArea field="8" type="button" dataOnly="0" labelOnly="1" outline="0"/>
    </format>
    <format dxfId="121">
      <pivotArea type="topRight" dataOnly="0" labelOnly="1" outline="0" fieldPosition="0"/>
    </format>
    <format dxfId="120">
      <pivotArea field="4" type="button" dataOnly="0" labelOnly="1" outline="0" axis="axisRow" fieldPosition="0"/>
    </format>
    <format dxfId="119">
      <pivotArea dataOnly="0" labelOnly="1" fieldPosition="0">
        <references count="1">
          <reference field="4" count="0"/>
        </references>
      </pivotArea>
    </format>
    <format dxfId="118">
      <pivotArea dataOnly="0" labelOnly="1" grandRow="1" outline="0" fieldPosition="0"/>
    </format>
    <format dxfId="117">
      <pivotArea dataOnly="0" labelOnly="1" grandCol="1" outline="0" fieldPosition="0"/>
    </format>
    <format dxfId="116">
      <pivotArea type="all" dataOnly="0" outline="0" fieldPosition="0"/>
    </format>
    <format dxfId="115">
      <pivotArea outline="0" collapsedLevelsAreSubtotals="1" fieldPosition="0"/>
    </format>
    <format dxfId="114">
      <pivotArea type="origin" dataOnly="0" labelOnly="1" outline="0" fieldPosition="0"/>
    </format>
    <format dxfId="113">
      <pivotArea field="8" type="button" dataOnly="0" labelOnly="1" outline="0"/>
    </format>
    <format dxfId="112">
      <pivotArea type="topRight" dataOnly="0" labelOnly="1" outline="0" fieldPosition="0"/>
    </format>
    <format dxfId="111">
      <pivotArea field="4" type="button" dataOnly="0" labelOnly="1" outline="0" axis="axisRow" fieldPosition="0"/>
    </format>
    <format dxfId="110">
      <pivotArea dataOnly="0" labelOnly="1" fieldPosition="0">
        <references count="1">
          <reference field="4" count="0"/>
        </references>
      </pivotArea>
    </format>
    <format dxfId="109">
      <pivotArea dataOnly="0" labelOnly="1" grandRow="1" outline="0" fieldPosition="0"/>
    </format>
    <format dxfId="108">
      <pivotArea dataOnly="0" labelOnly="1" grandCol="1" outline="0" fieldPosition="0"/>
    </format>
    <format dxfId="107">
      <pivotArea type="all" dataOnly="0" outline="0" fieldPosition="0"/>
    </format>
    <format dxfId="106">
      <pivotArea outline="0" collapsedLevelsAreSubtotals="1" fieldPosition="0"/>
    </format>
    <format dxfId="105">
      <pivotArea type="origin" dataOnly="0" labelOnly="1" outline="0" fieldPosition="0"/>
    </format>
    <format dxfId="104">
      <pivotArea field="5" type="button" dataOnly="0" labelOnly="1" outline="0"/>
    </format>
    <format dxfId="103">
      <pivotArea type="topRight" dataOnly="0" labelOnly="1" outline="0" fieldPosition="0"/>
    </format>
    <format dxfId="102">
      <pivotArea field="4" type="button" dataOnly="0" labelOnly="1" outline="0" axis="axisRow" fieldPosition="0"/>
    </format>
    <format dxfId="101">
      <pivotArea dataOnly="0" labelOnly="1" fieldPosition="0">
        <references count="1">
          <reference field="4" count="0"/>
        </references>
      </pivotArea>
    </format>
    <format dxfId="100">
      <pivotArea dataOnly="0" labelOnly="1" grandRow="1" outline="0" fieldPosition="0"/>
    </format>
    <format dxfId="99">
      <pivotArea dataOnly="0" labelOnly="1" grandCol="1" outline="0" fieldPosition="0"/>
    </format>
    <format dxfId="98">
      <pivotArea dataOnly="0" labelOnly="1" grandCol="1" outline="0" fieldPosition="0"/>
    </format>
    <format dxfId="97">
      <pivotArea dataOnly="0" labelOnly="1" grandCol="1" outline="0" fieldPosition="0"/>
    </format>
    <format dxfId="96">
      <pivotArea dataOnly="0" labelOnly="1" grandCol="1" outline="0" fieldPosition="0"/>
    </format>
    <format dxfId="95">
      <pivotArea dataOnly="0" labelOnly="1" grandCol="1" outline="0" fieldPosition="0"/>
    </format>
    <format dxfId="94">
      <pivotArea type="origin" dataOnly="0" labelOnly="1" outline="0" fieldPosition="0"/>
    </format>
    <format dxfId="93">
      <pivotArea field="18" type="button" dataOnly="0" labelOnly="1" outline="0"/>
    </format>
    <format dxfId="92">
      <pivotArea type="topRight" dataOnly="0" labelOnly="1" outline="0" fieldPosition="0"/>
    </format>
    <format dxfId="91">
      <pivotArea dataOnly="0" labelOnly="1" grandCol="1" outline="0" fieldPosition="0"/>
    </format>
    <format dxfId="90">
      <pivotArea dataOnly="0" labelOnly="1" grandCol="1" outline="0" fieldPosition="0"/>
    </format>
    <format dxfId="89">
      <pivotArea type="all" dataOnly="0" outline="0" fieldPosition="0"/>
    </format>
    <format dxfId="88">
      <pivotArea outline="0" collapsedLevelsAreSubtotals="1" fieldPosition="0"/>
    </format>
    <format dxfId="87">
      <pivotArea type="origin" dataOnly="0" labelOnly="1" outline="0" fieldPosition="0"/>
    </format>
    <format dxfId="86">
      <pivotArea field="10" type="button" dataOnly="0" labelOnly="1" outline="0"/>
    </format>
    <format dxfId="85">
      <pivotArea type="topRight" dataOnly="0" labelOnly="1" outline="0" fieldPosition="0"/>
    </format>
    <format dxfId="84">
      <pivotArea field="4" type="button" dataOnly="0" labelOnly="1" outline="0" axis="axisRow" fieldPosition="0"/>
    </format>
    <format dxfId="83">
      <pivotArea dataOnly="0" labelOnly="1" fieldPosition="0">
        <references count="1">
          <reference field="4" count="0"/>
        </references>
      </pivotArea>
    </format>
    <format dxfId="82">
      <pivotArea dataOnly="0" labelOnly="1" grandRow="1" outline="0" fieldPosition="0"/>
    </format>
    <format dxfId="81">
      <pivotArea dataOnly="0" labelOnly="1" grandCol="1" outline="0" fieldPosition="0"/>
    </format>
    <format dxfId="80">
      <pivotArea type="all" dataOnly="0" outline="0" fieldPosition="0"/>
    </format>
    <format dxfId="79">
      <pivotArea outline="0" collapsedLevelsAreSubtotals="1" fieldPosition="0"/>
    </format>
    <format dxfId="78">
      <pivotArea type="origin" dataOnly="0" labelOnly="1" outline="0" fieldPosition="0"/>
    </format>
    <format dxfId="77">
      <pivotArea field="9" type="button" dataOnly="0" labelOnly="1" outline="0" axis="axisCol" fieldPosition="0"/>
    </format>
    <format dxfId="76">
      <pivotArea type="topRight" dataOnly="0" labelOnly="1" outline="0" fieldPosition="0"/>
    </format>
    <format dxfId="75">
      <pivotArea field="4" type="button" dataOnly="0" labelOnly="1" outline="0" axis="axisRow" fieldPosition="0"/>
    </format>
    <format dxfId="74">
      <pivotArea dataOnly="0" labelOnly="1" fieldPosition="0">
        <references count="1">
          <reference field="4" count="0"/>
        </references>
      </pivotArea>
    </format>
    <format dxfId="73">
      <pivotArea dataOnly="0" labelOnly="1" grandRow="1" outline="0" fieldPosition="0"/>
    </format>
    <format dxfId="72">
      <pivotArea dataOnly="0" labelOnly="1" fieldPosition="0">
        <references count="1">
          <reference field="9" count="0"/>
        </references>
      </pivotArea>
    </format>
    <format dxfId="71">
      <pivotArea dataOnly="0" labelOnly="1" grandCol="1" outline="0" fieldPosition="0"/>
    </format>
    <format dxfId="70">
      <pivotArea collapsedLevelsAreSubtotals="1" fieldPosition="0">
        <references count="2">
          <reference field="4" count="0"/>
          <reference field="9" count="1" selected="0">
            <x v="2"/>
          </reference>
        </references>
      </pivotArea>
    </format>
    <format dxfId="69">
      <pivotArea field="9" grandRow="1" outline="0" collapsedLevelsAreSubtotals="1" axis="axisCol" fieldPosition="0">
        <references count="1">
          <reference field="9" count="1" selected="0">
            <x v="2"/>
          </reference>
        </references>
      </pivotArea>
    </format>
    <format dxfId="68">
      <pivotArea collapsedLevelsAreSubtotals="1" fieldPosition="0">
        <references count="2">
          <reference field="4" count="0"/>
          <reference field="9" count="1" selected="0">
            <x v="1"/>
          </reference>
        </references>
      </pivotArea>
    </format>
    <format dxfId="67">
      <pivotArea field="9" grandRow="1" outline="0" collapsedLevelsAreSubtotals="1" axis="axisCol" fieldPosition="0">
        <references count="1">
          <reference field="9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2000000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19:M28" firstHeaderRow="1" firstDataRow="2" firstDataCol="1" rowPageCount="1" colPageCount="1"/>
  <pivotFields count="129">
    <pivotField showAll="0" defaultSubtotal="0"/>
    <pivotField showAll="0" defaultSubtotal="0"/>
    <pivotField dataField="1" showAll="0"/>
    <pivotField showAll="0"/>
    <pivotField axis="axisRow" showAll="0">
      <items count="11">
        <item x="1"/>
        <item x="2"/>
        <item x="0"/>
        <item m="1" x="9"/>
        <item x="4"/>
        <item x="3"/>
        <item x="6"/>
        <item m="1" x="8"/>
        <item x="5"/>
        <item m="1" x="7"/>
        <item t="default"/>
      </items>
    </pivotField>
    <pivotField showAll="0">
      <items count="10">
        <item x="0"/>
        <item x="3"/>
        <item x="4"/>
        <item x="5"/>
        <item x="6"/>
        <item x="8"/>
        <item x="1"/>
        <item x="2"/>
        <item x="7"/>
        <item t="default"/>
      </items>
    </pivotField>
    <pivotField showAll="0" defaultSubtotal="0"/>
    <pivotField multipleItemSelectionAllowed="1" showAll="0"/>
    <pivotField showAll="0">
      <items count="4">
        <item x="2"/>
        <item x="0"/>
        <item x="1"/>
        <item t="default"/>
      </items>
    </pivotField>
    <pivotField axis="axisPage" multipleItemSelectionAllowed="1" showAll="0">
      <items count="4">
        <item h="1" x="1"/>
        <item x="2"/>
        <item h="1" x="0"/>
        <item t="default"/>
      </items>
    </pivotField>
    <pivotField axis="axisCol" numFmtId="165" outline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showAll="0" defaultSubtotal="0"/>
    <pivotField showAll="0"/>
    <pivotField showAll="0"/>
    <pivotField numFmtId="14"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8">
    <i>
      <x/>
    </i>
    <i>
      <x v="1"/>
    </i>
    <i>
      <x v="2"/>
    </i>
    <i>
      <x v="4"/>
    </i>
    <i>
      <x v="5"/>
    </i>
    <i>
      <x v="6"/>
    </i>
    <i>
      <x v="8"/>
    </i>
    <i t="grand">
      <x/>
    </i>
  </rowItems>
  <colFields count="1">
    <field x="10"/>
  </colFields>
  <colItems count="11">
    <i>
      <x v="203"/>
    </i>
    <i>
      <x v="204"/>
    </i>
    <i>
      <x v="211"/>
    </i>
    <i>
      <x v="214"/>
    </i>
    <i>
      <x v="226"/>
    </i>
    <i>
      <x v="228"/>
    </i>
    <i>
      <x v="229"/>
    </i>
    <i>
      <x v="236"/>
    </i>
    <i>
      <x v="239"/>
    </i>
    <i>
      <x v="241"/>
    </i>
    <i t="grand">
      <x/>
    </i>
  </colItems>
  <pageFields count="1">
    <pageField fld="9" hier="-1"/>
  </pageFields>
  <dataFields count="1">
    <dataField name="Count of No Matrik" fld="2" subtotal="count" baseField="0" baseItem="0"/>
  </dataFields>
  <formats count="74">
    <format dxfId="201">
      <pivotArea outline="0" collapsedLevelsAreSubtotals="1" fieldPosition="0"/>
    </format>
    <format dxfId="200">
      <pivotArea outline="0" collapsedLevelsAreSubtotals="1" fieldPosition="0"/>
    </format>
    <format dxfId="199">
      <pivotArea type="all" dataOnly="0" outline="0" fieldPosition="0"/>
    </format>
    <format dxfId="198">
      <pivotArea outline="0" collapsedLevelsAreSubtotals="1" fieldPosition="0"/>
    </format>
    <format dxfId="197">
      <pivotArea type="origin" dataOnly="0" labelOnly="1" outline="0" fieldPosition="0"/>
    </format>
    <format dxfId="196">
      <pivotArea field="8" type="button" dataOnly="0" labelOnly="1" outline="0"/>
    </format>
    <format dxfId="195">
      <pivotArea type="topRight" dataOnly="0" labelOnly="1" outline="0" fieldPosition="0"/>
    </format>
    <format dxfId="194">
      <pivotArea field="4" type="button" dataOnly="0" labelOnly="1" outline="0" axis="axisRow" fieldPosition="0"/>
    </format>
    <format dxfId="193">
      <pivotArea dataOnly="0" labelOnly="1" fieldPosition="0">
        <references count="1">
          <reference field="4" count="0"/>
        </references>
      </pivotArea>
    </format>
    <format dxfId="192">
      <pivotArea dataOnly="0" labelOnly="1" grandRow="1" outline="0" fieldPosition="0"/>
    </format>
    <format dxfId="191">
      <pivotArea dataOnly="0" labelOnly="1" grandCol="1" outline="0" fieldPosition="0"/>
    </format>
    <format dxfId="190">
      <pivotArea type="all" dataOnly="0" outline="0" fieldPosition="0"/>
    </format>
    <format dxfId="189">
      <pivotArea outline="0" collapsedLevelsAreSubtotals="1" fieldPosition="0"/>
    </format>
    <format dxfId="188">
      <pivotArea type="origin" dataOnly="0" labelOnly="1" outline="0" fieldPosition="0"/>
    </format>
    <format dxfId="187">
      <pivotArea field="8" type="button" dataOnly="0" labelOnly="1" outline="0"/>
    </format>
    <format dxfId="186">
      <pivotArea type="topRight" dataOnly="0" labelOnly="1" outline="0" fieldPosition="0"/>
    </format>
    <format dxfId="185">
      <pivotArea field="4" type="button" dataOnly="0" labelOnly="1" outline="0" axis="axisRow" fieldPosition="0"/>
    </format>
    <format dxfId="184">
      <pivotArea dataOnly="0" labelOnly="1" fieldPosition="0">
        <references count="1">
          <reference field="4" count="0"/>
        </references>
      </pivotArea>
    </format>
    <format dxfId="183">
      <pivotArea dataOnly="0" labelOnly="1" grandRow="1" outline="0" fieldPosition="0"/>
    </format>
    <format dxfId="182">
      <pivotArea dataOnly="0" labelOnly="1" grandCol="1" outline="0" fieldPosition="0"/>
    </format>
    <format dxfId="181">
      <pivotArea type="all" dataOnly="0" outline="0" fieldPosition="0"/>
    </format>
    <format dxfId="180">
      <pivotArea outline="0" collapsedLevelsAreSubtotals="1" fieldPosition="0"/>
    </format>
    <format dxfId="179">
      <pivotArea type="origin" dataOnly="0" labelOnly="1" outline="0" fieldPosition="0"/>
    </format>
    <format dxfId="178">
      <pivotArea field="5" type="button" dataOnly="0" labelOnly="1" outline="0"/>
    </format>
    <format dxfId="177">
      <pivotArea type="topRight" dataOnly="0" labelOnly="1" outline="0" fieldPosition="0"/>
    </format>
    <format dxfId="176">
      <pivotArea field="4" type="button" dataOnly="0" labelOnly="1" outline="0" axis="axisRow" fieldPosition="0"/>
    </format>
    <format dxfId="175">
      <pivotArea dataOnly="0" labelOnly="1" fieldPosition="0">
        <references count="1">
          <reference field="4" count="0"/>
        </references>
      </pivotArea>
    </format>
    <format dxfId="174">
      <pivotArea dataOnly="0" labelOnly="1" grandRow="1" outline="0" fieldPosition="0"/>
    </format>
    <format dxfId="173">
      <pivotArea dataOnly="0" labelOnly="1" grandCol="1" outline="0" fieldPosition="0"/>
    </format>
    <format dxfId="172">
      <pivotArea dataOnly="0" labelOnly="1" grandCol="1" outline="0" fieldPosition="0"/>
    </format>
    <format dxfId="171">
      <pivotArea dataOnly="0" labelOnly="1" grandCol="1" outline="0" fieldPosition="0"/>
    </format>
    <format dxfId="170">
      <pivotArea dataOnly="0" labelOnly="1" grandCol="1" outline="0" fieldPosition="0"/>
    </format>
    <format dxfId="169">
      <pivotArea dataOnly="0" labelOnly="1" grandCol="1" outline="0" fieldPosition="0"/>
    </format>
    <format dxfId="168">
      <pivotArea type="origin" dataOnly="0" labelOnly="1" outline="0" fieldPosition="0"/>
    </format>
    <format dxfId="167">
      <pivotArea field="18" type="button" dataOnly="0" labelOnly="1" outline="0"/>
    </format>
    <format dxfId="166">
      <pivotArea type="topRight" dataOnly="0" labelOnly="1" outline="0" fieldPosition="0"/>
    </format>
    <format dxfId="165">
      <pivotArea dataOnly="0" labelOnly="1" grandCol="1" outline="0" fieldPosition="0"/>
    </format>
    <format dxfId="164">
      <pivotArea dataOnly="0" labelOnly="1" grandCol="1" outline="0" fieldPosition="0"/>
    </format>
    <format dxfId="163">
      <pivotArea type="all" dataOnly="0" outline="0" fieldPosition="0"/>
    </format>
    <format dxfId="162">
      <pivotArea outline="0" collapsedLevelsAreSubtotals="1" fieldPosition="0"/>
    </format>
    <format dxfId="161">
      <pivotArea type="origin" dataOnly="0" labelOnly="1" outline="0" fieldPosition="0"/>
    </format>
    <format dxfId="160">
      <pivotArea field="10" type="button" dataOnly="0" labelOnly="1" outline="0" axis="axisCol" fieldPosition="0"/>
    </format>
    <format dxfId="159">
      <pivotArea type="topRight" dataOnly="0" labelOnly="1" outline="0" fieldPosition="0"/>
    </format>
    <format dxfId="158">
      <pivotArea field="4" type="button" dataOnly="0" labelOnly="1" outline="0" axis="axisRow" fieldPosition="0"/>
    </format>
    <format dxfId="157">
      <pivotArea dataOnly="0" labelOnly="1" fieldPosition="0">
        <references count="1">
          <reference field="4" count="0"/>
        </references>
      </pivotArea>
    </format>
    <format dxfId="156">
      <pivotArea dataOnly="0" labelOnly="1" grandRow="1" outline="0" fieldPosition="0"/>
    </format>
    <format dxfId="155">
      <pivotArea dataOnly="0" labelOnly="1" fieldPosition="0">
        <references count="1">
          <reference field="10" count="3">
            <x v="203"/>
            <x v="204"/>
            <x v="211"/>
          </reference>
        </references>
      </pivotArea>
    </format>
    <format dxfId="154">
      <pivotArea dataOnly="0" labelOnly="1" grandCol="1" outline="0" fieldPosition="0"/>
    </format>
    <format dxfId="153">
      <pivotArea type="all" dataOnly="0" outline="0" fieldPosition="0"/>
    </format>
    <format dxfId="152">
      <pivotArea outline="0" collapsedLevelsAreSubtotals="1" fieldPosition="0"/>
    </format>
    <format dxfId="151">
      <pivotArea type="origin" dataOnly="0" labelOnly="1" outline="0" fieldPosition="0"/>
    </format>
    <format dxfId="150">
      <pivotArea field="10" type="button" dataOnly="0" labelOnly="1" outline="0" axis="axisCol" fieldPosition="0"/>
    </format>
    <format dxfId="149">
      <pivotArea type="topRight" dataOnly="0" labelOnly="1" outline="0" fieldPosition="0"/>
    </format>
    <format dxfId="148">
      <pivotArea field="4" type="button" dataOnly="0" labelOnly="1" outline="0" axis="axisRow" fieldPosition="0"/>
    </format>
    <format dxfId="147">
      <pivotArea dataOnly="0" labelOnly="1" fieldPosition="0">
        <references count="1">
          <reference field="4" count="0"/>
        </references>
      </pivotArea>
    </format>
    <format dxfId="146">
      <pivotArea dataOnly="0" labelOnly="1" grandRow="1" outline="0" fieldPosition="0"/>
    </format>
    <format dxfId="145">
      <pivotArea dataOnly="0" labelOnly="1" fieldPosition="0">
        <references count="1">
          <reference field="10" count="4">
            <x v="203"/>
            <x v="204"/>
            <x v="211"/>
            <x v="214"/>
          </reference>
        </references>
      </pivotArea>
    </format>
    <format dxfId="144">
      <pivotArea dataOnly="0" labelOnly="1" grandCol="1" outline="0" fieldPosition="0"/>
    </format>
    <format dxfId="143">
      <pivotArea type="all" dataOnly="0" outline="0" fieldPosition="0"/>
    </format>
    <format dxfId="142">
      <pivotArea outline="0" collapsedLevelsAreSubtotals="1" fieldPosition="0"/>
    </format>
    <format dxfId="141">
      <pivotArea type="origin" dataOnly="0" labelOnly="1" outline="0" fieldPosition="0"/>
    </format>
    <format dxfId="140">
      <pivotArea field="10" type="button" dataOnly="0" labelOnly="1" outline="0" axis="axisCol" fieldPosition="0"/>
    </format>
    <format dxfId="139">
      <pivotArea type="topRight" dataOnly="0" labelOnly="1" outline="0" fieldPosition="0"/>
    </format>
    <format dxfId="138">
      <pivotArea field="4" type="button" dataOnly="0" labelOnly="1" outline="0" axis="axisRow" fieldPosition="0"/>
    </format>
    <format dxfId="137">
      <pivotArea dataOnly="0" labelOnly="1" fieldPosition="0">
        <references count="1">
          <reference field="4" count="0"/>
        </references>
      </pivotArea>
    </format>
    <format dxfId="136">
      <pivotArea dataOnly="0" labelOnly="1" grandRow="1" outline="0" fieldPosition="0"/>
    </format>
    <format dxfId="135">
      <pivotArea dataOnly="0" labelOnly="1" fieldPosition="0">
        <references count="1">
          <reference field="10" count="1">
            <x v="226"/>
          </reference>
        </references>
      </pivotArea>
    </format>
    <format dxfId="134">
      <pivotArea dataOnly="0" labelOnly="1" grandCol="1" outline="0" fieldPosition="0"/>
    </format>
    <format dxfId="133">
      <pivotArea type="origin" dataOnly="0" labelOnly="1" outline="0" fieldPosition="0"/>
    </format>
    <format dxfId="132">
      <pivotArea field="10" type="button" dataOnly="0" labelOnly="1" outline="0" axis="axisCol" fieldPosition="0"/>
    </format>
    <format dxfId="131">
      <pivotArea type="topRight" dataOnly="0" labelOnly="1" outline="0" fieldPosition="0"/>
    </format>
    <format dxfId="130">
      <pivotArea field="4" type="button" dataOnly="0" labelOnly="1" outline="0" axis="axisRow" fieldPosition="0"/>
    </format>
    <format dxfId="129">
      <pivotArea dataOnly="0" labelOnly="1" fieldPosition="0">
        <references count="1">
          <reference field="10" count="9">
            <x v="203"/>
            <x v="204"/>
            <x v="211"/>
            <x v="214"/>
            <x v="226"/>
            <x v="228"/>
            <x v="229"/>
            <x v="236"/>
            <x v="239"/>
          </reference>
        </references>
      </pivotArea>
    </format>
    <format dxfId="128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70:E79" firstHeaderRow="1" firstDataRow="2" firstDataCol="1" rowPageCount="1" colPageCount="1"/>
  <pivotFields count="129">
    <pivotField showAll="0" defaultSubtotal="0"/>
    <pivotField showAll="0" defaultSubtotal="0"/>
    <pivotField dataField="1" showAll="0"/>
    <pivotField showAll="0"/>
    <pivotField axis="axisRow" showAll="0">
      <items count="11">
        <item x="1"/>
        <item x="2"/>
        <item x="0"/>
        <item m="1" x="9"/>
        <item x="4"/>
        <item x="3"/>
        <item x="6"/>
        <item m="1" x="8"/>
        <item x="5"/>
        <item m="1" x="7"/>
        <item t="default"/>
      </items>
    </pivotField>
    <pivotField showAll="0">
      <items count="10">
        <item x="0"/>
        <item x="3"/>
        <item x="4"/>
        <item x="5"/>
        <item x="6"/>
        <item x="8"/>
        <item x="1"/>
        <item x="2"/>
        <item x="7"/>
        <item t="default"/>
      </items>
    </pivotField>
    <pivotField showAll="0" defaultSubtotal="0"/>
    <pivotField axis="axisPage" multipleItemSelectionAllowed="1" showAll="0">
      <items count="5">
        <item x="1"/>
        <item h="1" x="3"/>
        <item h="1" x="0"/>
        <item h="1" x="2"/>
        <item t="default"/>
      </items>
    </pivotField>
    <pivotField showAll="0">
      <items count="4">
        <item x="2"/>
        <item x="0"/>
        <item x="1"/>
        <item t="default"/>
      </items>
    </pivotField>
    <pivotField showAll="0"/>
    <pivotField numFmtId="165" showAll="0" defaultSubtotal="0"/>
    <pivotField showAll="0" defaultSubtotal="0"/>
    <pivotField showAll="0"/>
    <pivotField showAll="0"/>
    <pivotField numFmtId="14"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8">
    <i>
      <x/>
    </i>
    <i>
      <x v="1"/>
    </i>
    <i>
      <x v="2"/>
    </i>
    <i>
      <x v="4"/>
    </i>
    <i>
      <x v="5"/>
    </i>
    <i>
      <x v="6"/>
    </i>
    <i>
      <x v="8"/>
    </i>
    <i t="grand">
      <x/>
    </i>
  </rowItems>
  <colFields count="1">
    <field x="18"/>
  </colFields>
  <colItems count="3">
    <i>
      <x/>
    </i>
    <i>
      <x v="1"/>
    </i>
    <i t="grand">
      <x/>
    </i>
  </colItems>
  <pageFields count="1">
    <pageField fld="7" hier="-1"/>
  </pageFields>
  <dataFields count="1">
    <dataField name="Count of No Matrik" fld="2" subtotal="count" baseField="0" baseItem="0"/>
  </dataFields>
  <formats count="38">
    <format dxfId="239">
      <pivotArea outline="0" collapsedLevelsAreSubtotals="1" fieldPosition="0"/>
    </format>
    <format dxfId="238">
      <pivotArea outline="0" collapsedLevelsAreSubtotals="1" fieldPosition="0"/>
    </format>
    <format dxfId="237">
      <pivotArea type="all" dataOnly="0" outline="0" fieldPosition="0"/>
    </format>
    <format dxfId="236">
      <pivotArea outline="0" collapsedLevelsAreSubtotals="1" fieldPosition="0"/>
    </format>
    <format dxfId="235">
      <pivotArea type="origin" dataOnly="0" labelOnly="1" outline="0" fieldPosition="0"/>
    </format>
    <format dxfId="234">
      <pivotArea field="8" type="button" dataOnly="0" labelOnly="1" outline="0"/>
    </format>
    <format dxfId="233">
      <pivotArea type="topRight" dataOnly="0" labelOnly="1" outline="0" fieldPosition="0"/>
    </format>
    <format dxfId="232">
      <pivotArea field="4" type="button" dataOnly="0" labelOnly="1" outline="0" axis="axisRow" fieldPosition="0"/>
    </format>
    <format dxfId="231">
      <pivotArea dataOnly="0" labelOnly="1" fieldPosition="0">
        <references count="1">
          <reference field="4" count="0"/>
        </references>
      </pivotArea>
    </format>
    <format dxfId="230">
      <pivotArea dataOnly="0" labelOnly="1" grandRow="1" outline="0" fieldPosition="0"/>
    </format>
    <format dxfId="229">
      <pivotArea dataOnly="0" labelOnly="1" grandCol="1" outline="0" fieldPosition="0"/>
    </format>
    <format dxfId="228">
      <pivotArea type="all" dataOnly="0" outline="0" fieldPosition="0"/>
    </format>
    <format dxfId="227">
      <pivotArea outline="0" collapsedLevelsAreSubtotals="1" fieldPosition="0"/>
    </format>
    <format dxfId="226">
      <pivotArea type="origin" dataOnly="0" labelOnly="1" outline="0" fieldPosition="0"/>
    </format>
    <format dxfId="225">
      <pivotArea field="8" type="button" dataOnly="0" labelOnly="1" outline="0"/>
    </format>
    <format dxfId="224">
      <pivotArea type="topRight" dataOnly="0" labelOnly="1" outline="0" fieldPosition="0"/>
    </format>
    <format dxfId="223">
      <pivotArea field="4" type="button" dataOnly="0" labelOnly="1" outline="0" axis="axisRow" fieldPosition="0"/>
    </format>
    <format dxfId="222">
      <pivotArea dataOnly="0" labelOnly="1" fieldPosition="0">
        <references count="1">
          <reference field="4" count="0"/>
        </references>
      </pivotArea>
    </format>
    <format dxfId="221">
      <pivotArea dataOnly="0" labelOnly="1" grandRow="1" outline="0" fieldPosition="0"/>
    </format>
    <format dxfId="220">
      <pivotArea dataOnly="0" labelOnly="1" grandCol="1" outline="0" fieldPosition="0"/>
    </format>
    <format dxfId="219">
      <pivotArea type="all" dataOnly="0" outline="0" fieldPosition="0"/>
    </format>
    <format dxfId="218">
      <pivotArea outline="0" collapsedLevelsAreSubtotals="1" fieldPosition="0"/>
    </format>
    <format dxfId="217">
      <pivotArea type="origin" dataOnly="0" labelOnly="1" outline="0" fieldPosition="0"/>
    </format>
    <format dxfId="216">
      <pivotArea field="5" type="button" dataOnly="0" labelOnly="1" outline="0"/>
    </format>
    <format dxfId="215">
      <pivotArea type="topRight" dataOnly="0" labelOnly="1" outline="0" fieldPosition="0"/>
    </format>
    <format dxfId="214">
      <pivotArea field="4" type="button" dataOnly="0" labelOnly="1" outline="0" axis="axisRow" fieldPosition="0"/>
    </format>
    <format dxfId="213">
      <pivotArea dataOnly="0" labelOnly="1" fieldPosition="0">
        <references count="1">
          <reference field="4" count="0"/>
        </references>
      </pivotArea>
    </format>
    <format dxfId="212">
      <pivotArea dataOnly="0" labelOnly="1" grandRow="1" outline="0" fieldPosition="0"/>
    </format>
    <format dxfId="211">
      <pivotArea dataOnly="0" labelOnly="1" grandCol="1" outline="0" fieldPosition="0"/>
    </format>
    <format dxfId="210">
      <pivotArea dataOnly="0" labelOnly="1" grandCol="1" outline="0" fieldPosition="0"/>
    </format>
    <format dxfId="209">
      <pivotArea dataOnly="0" labelOnly="1" grandCol="1" outline="0" fieldPosition="0"/>
    </format>
    <format dxfId="208">
      <pivotArea dataOnly="0" labelOnly="1" fieldPosition="0">
        <references count="1">
          <reference field="18" count="0"/>
        </references>
      </pivotArea>
    </format>
    <format dxfId="207">
      <pivotArea dataOnly="0" labelOnly="1" grandCol="1" outline="0" fieldPosition="0"/>
    </format>
    <format dxfId="206">
      <pivotArea dataOnly="0" labelOnly="1" fieldPosition="0">
        <references count="1">
          <reference field="18" count="0"/>
        </references>
      </pivotArea>
    </format>
    <format dxfId="205">
      <pivotArea dataOnly="0" labelOnly="1" grandCol="1" outline="0" fieldPosition="0"/>
    </format>
    <format dxfId="204">
      <pivotArea type="origin" dataOnly="0" labelOnly="1" outline="0" fieldPosition="0"/>
    </format>
    <format dxfId="203">
      <pivotArea field="18" type="button" dataOnly="0" labelOnly="1" outline="0" axis="axisCol" fieldPosition="0"/>
    </format>
    <format dxfId="202">
      <pivotArea type="topRight" dataOnly="0" labelOnly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6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4:J13" firstHeaderRow="1" firstDataRow="2" firstDataCol="1" rowPageCount="1" colPageCount="1"/>
  <pivotFields count="129">
    <pivotField showAll="0" defaultSubtotal="0"/>
    <pivotField showAll="0" defaultSubtotal="0"/>
    <pivotField dataField="1" showAll="0"/>
    <pivotField showAll="0"/>
    <pivotField axis="axisRow" showAll="0">
      <items count="11">
        <item x="1"/>
        <item x="2"/>
        <item x="0"/>
        <item m="1" x="9"/>
        <item x="4"/>
        <item x="3"/>
        <item x="6"/>
        <item m="1" x="8"/>
        <item x="5"/>
        <item m="1" x="7"/>
        <item t="default"/>
      </items>
    </pivotField>
    <pivotField axis="axisCol" showAll="0">
      <items count="10">
        <item x="0"/>
        <item x="3"/>
        <item x="4"/>
        <item x="5"/>
        <item x="6"/>
        <item h="1" x="8"/>
        <item x="1"/>
        <item x="2"/>
        <item x="7"/>
        <item t="default"/>
      </items>
    </pivotField>
    <pivotField showAll="0" defaultSubtotal="0"/>
    <pivotField multipleItemSelectionAllowed="1" showAll="0"/>
    <pivotField showAll="0">
      <items count="4">
        <item x="2"/>
        <item x="0"/>
        <item x="1"/>
        <item t="default"/>
      </items>
    </pivotField>
    <pivotField axis="axisPage" multipleItemSelectionAllowed="1" showAll="0">
      <items count="4">
        <item h="1" x="1"/>
        <item x="2"/>
        <item h="1" x="0"/>
        <item t="default"/>
      </items>
    </pivotField>
    <pivotField numFmtId="165" showAll="0" defaultSubtotal="0"/>
    <pivotField showAll="0" defaultSubtota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8">
    <i>
      <x/>
    </i>
    <i>
      <x v="1"/>
    </i>
    <i>
      <x v="2"/>
    </i>
    <i>
      <x v="4"/>
    </i>
    <i>
      <x v="5"/>
    </i>
    <i>
      <x v="6"/>
    </i>
    <i>
      <x v="8"/>
    </i>
    <i t="grand">
      <x/>
    </i>
  </rowItems>
  <colFields count="1">
    <field x="5"/>
  </colFields>
  <colItems count="8">
    <i>
      <x/>
    </i>
    <i>
      <x v="1"/>
    </i>
    <i>
      <x v="2"/>
    </i>
    <i>
      <x v="3"/>
    </i>
    <i>
      <x v="4"/>
    </i>
    <i>
      <x v="6"/>
    </i>
    <i>
      <x v="8"/>
    </i>
    <i t="grand">
      <x/>
    </i>
  </colItems>
  <pageFields count="1">
    <pageField fld="9" hier="-1"/>
  </pageFields>
  <dataFields count="1">
    <dataField name="Count of No Matrik" fld="2" subtotal="count" baseField="0" baseItem="0"/>
  </dataFields>
  <formats count="51">
    <format dxfId="290">
      <pivotArea outline="0" collapsedLevelsAreSubtotals="1" fieldPosition="0"/>
    </format>
    <format dxfId="289">
      <pivotArea outline="0" collapsedLevelsAreSubtotals="1" fieldPosition="0"/>
    </format>
    <format dxfId="288">
      <pivotArea type="all" dataOnly="0" outline="0" fieldPosition="0"/>
    </format>
    <format dxfId="287">
      <pivotArea outline="0" collapsedLevelsAreSubtotals="1" fieldPosition="0"/>
    </format>
    <format dxfId="286">
      <pivotArea type="origin" dataOnly="0" labelOnly="1" outline="0" fieldPosition="0"/>
    </format>
    <format dxfId="285">
      <pivotArea field="8" type="button" dataOnly="0" labelOnly="1" outline="0"/>
    </format>
    <format dxfId="284">
      <pivotArea type="topRight" dataOnly="0" labelOnly="1" outline="0" fieldPosition="0"/>
    </format>
    <format dxfId="283">
      <pivotArea field="4" type="button" dataOnly="0" labelOnly="1" outline="0" axis="axisRow" fieldPosition="0"/>
    </format>
    <format dxfId="282">
      <pivotArea dataOnly="0" labelOnly="1" fieldPosition="0">
        <references count="1">
          <reference field="4" count="0"/>
        </references>
      </pivotArea>
    </format>
    <format dxfId="281">
      <pivotArea dataOnly="0" labelOnly="1" grandRow="1" outline="0" fieldPosition="0"/>
    </format>
    <format dxfId="280">
      <pivotArea dataOnly="0" labelOnly="1" grandCol="1" outline="0" fieldPosition="0"/>
    </format>
    <format dxfId="279">
      <pivotArea type="all" dataOnly="0" outline="0" fieldPosition="0"/>
    </format>
    <format dxfId="278">
      <pivotArea outline="0" collapsedLevelsAreSubtotals="1" fieldPosition="0"/>
    </format>
    <format dxfId="277">
      <pivotArea type="origin" dataOnly="0" labelOnly="1" outline="0" fieldPosition="0"/>
    </format>
    <format dxfId="276">
      <pivotArea field="8" type="button" dataOnly="0" labelOnly="1" outline="0"/>
    </format>
    <format dxfId="275">
      <pivotArea type="topRight" dataOnly="0" labelOnly="1" outline="0" fieldPosition="0"/>
    </format>
    <format dxfId="274">
      <pivotArea field="4" type="button" dataOnly="0" labelOnly="1" outline="0" axis="axisRow" fieldPosition="0"/>
    </format>
    <format dxfId="273">
      <pivotArea dataOnly="0" labelOnly="1" fieldPosition="0">
        <references count="1">
          <reference field="4" count="0"/>
        </references>
      </pivotArea>
    </format>
    <format dxfId="272">
      <pivotArea dataOnly="0" labelOnly="1" grandRow="1" outline="0" fieldPosition="0"/>
    </format>
    <format dxfId="271">
      <pivotArea dataOnly="0" labelOnly="1" grandCol="1" outline="0" fieldPosition="0"/>
    </format>
    <format dxfId="270">
      <pivotArea dataOnly="0" labelOnly="1" grandCol="1" outline="0" fieldPosition="0"/>
    </format>
    <format dxfId="269">
      <pivotArea dataOnly="0" labelOnly="1" grandCol="1" outline="0" fieldPosition="0"/>
    </format>
    <format dxfId="268">
      <pivotArea field="4" grandCol="1" collapsedLevelsAreSubtotals="1" axis="axisRow" fieldPosition="0">
        <references count="1">
          <reference field="4" count="0"/>
        </references>
      </pivotArea>
    </format>
    <format dxfId="267">
      <pivotArea field="4" grandCol="1" collapsedLevelsAreSubtotals="1" axis="axisRow" fieldPosition="0">
        <references count="1">
          <reference field="4" count="0"/>
        </references>
      </pivotArea>
    </format>
    <format dxfId="266">
      <pivotArea grandRow="1" grandCol="1" outline="0" collapsedLevelsAreSubtotals="1" fieldPosition="0"/>
    </format>
    <format dxfId="265">
      <pivotArea dataOnly="0" labelOnly="1" grandRow="1" outline="0" fieldPosition="0"/>
    </format>
    <format dxfId="264">
      <pivotArea collapsedLevelsAreSubtotals="1" fieldPosition="0">
        <references count="3">
          <reference field="4" count="0"/>
          <reference field="5" count="1" selected="0">
            <x v="0"/>
          </reference>
          <reference field="9" count="1" selected="0">
            <x v="0"/>
          </reference>
        </references>
      </pivotArea>
    </format>
    <format dxfId="263">
      <pivotArea field="9" grandRow="1" outline="0" collapsedLevelsAreSubtotals="1" axis="axisPage" fieldPosition="0">
        <references count="2">
          <reference field="5" count="1" selected="0">
            <x v="0"/>
          </reference>
          <reference field="9" count="1" selected="0">
            <x v="0"/>
          </reference>
        </references>
      </pivotArea>
    </format>
    <format dxfId="262">
      <pivotArea field="9" grandRow="1" outline="0" collapsedLevelsAreSubtotals="1" axis="axisPage" fieldPosition="0">
        <references count="2">
          <reference field="5" count="1" selected="0">
            <x v="0"/>
          </reference>
          <reference field="9" count="1" selected="0">
            <x v="0"/>
          </reference>
        </references>
      </pivotArea>
    </format>
    <format dxfId="261">
      <pivotArea field="9" grandRow="1" outline="0" collapsedLevelsAreSubtotals="1" axis="axisPage" fieldPosition="0">
        <references count="2">
          <reference field="5" count="1" selected="0">
            <x v="1"/>
          </reference>
          <reference field="9" count="1" selected="0">
            <x v="0"/>
          </reference>
        </references>
      </pivotArea>
    </format>
    <format dxfId="260">
      <pivotArea collapsedLevelsAreSubtotals="1" fieldPosition="0">
        <references count="3">
          <reference field="4" count="0"/>
          <reference field="5" count="1" selected="0">
            <x v="1"/>
          </reference>
          <reference field="9" count="1" selected="0">
            <x v="0"/>
          </reference>
        </references>
      </pivotArea>
    </format>
    <format dxfId="259">
      <pivotArea field="9" grandRow="1" outline="0" collapsedLevelsAreSubtotals="1" axis="axisPage" fieldPosition="0">
        <references count="2">
          <reference field="5" count="1" selected="0">
            <x v="0"/>
          </reference>
          <reference field="9" count="1" selected="0">
            <x v="0"/>
          </reference>
        </references>
      </pivotArea>
    </format>
    <format dxfId="258">
      <pivotArea field="9" grandRow="1" outline="0" collapsedLevelsAreSubtotals="1" axis="axisPage" fieldPosition="0">
        <references count="2">
          <reference field="5" count="1" selected="0">
            <x v="1"/>
          </reference>
          <reference field="9" count="1" selected="0">
            <x v="0"/>
          </reference>
        </references>
      </pivotArea>
    </format>
    <format dxfId="257">
      <pivotArea collapsedLevelsAreSubtotals="1" fieldPosition="0">
        <references count="3">
          <reference field="4" count="0"/>
          <reference field="5" count="1" selected="0">
            <x v="0"/>
          </reference>
          <reference field="9" count="1" selected="0">
            <x v="1"/>
          </reference>
        </references>
      </pivotArea>
    </format>
    <format dxfId="256">
      <pivotArea collapsedLevelsAreSubtotals="1" fieldPosition="0">
        <references count="3">
          <reference field="4" count="0"/>
          <reference field="5" count="1" selected="0">
            <x v="1"/>
          </reference>
          <reference field="9" count="1" selected="0">
            <x v="1"/>
          </reference>
        </references>
      </pivotArea>
    </format>
    <format dxfId="255">
      <pivotArea field="9" grandRow="1" outline="0" collapsedLevelsAreSubtotals="1" axis="axisPage" fieldPosition="0">
        <references count="2">
          <reference field="5" count="1" selected="0">
            <x v="0"/>
          </reference>
          <reference field="9" count="1" selected="0">
            <x v="1"/>
          </reference>
        </references>
      </pivotArea>
    </format>
    <format dxfId="254">
      <pivotArea field="9" grandRow="1" outline="0" collapsedLevelsAreSubtotals="1" axis="axisPage" fieldPosition="0">
        <references count="2">
          <reference field="5" count="1" selected="0">
            <x v="1"/>
          </reference>
          <reference field="9" count="1" selected="0">
            <x v="1"/>
          </reference>
        </references>
      </pivotArea>
    </format>
    <format dxfId="253">
      <pivotArea outline="0" collapsedLevelsAreSubtotals="1" fieldPosition="0">
        <references count="1">
          <reference field="5" count="1" selected="0" defaultSubtotal="1">
            <x v="0"/>
          </reference>
        </references>
      </pivotArea>
    </format>
    <format dxfId="252">
      <pivotArea outline="0" collapsedLevelsAreSubtotals="1" fieldPosition="0">
        <references count="1">
          <reference field="5" count="1" selected="0" defaultSubtotal="1">
            <x v="1"/>
          </reference>
        </references>
      </pivotArea>
    </format>
    <format dxfId="251">
      <pivotArea field="4" grandCol="1" collapsedLevelsAreSubtotals="1" axis="axisRow" fieldPosition="0">
        <references count="1">
          <reference field="4" count="0"/>
        </references>
      </pivotArea>
    </format>
    <format dxfId="250">
      <pivotArea grandCol="1" outline="0" collapsedLevelsAreSubtotals="1" fieldPosition="0"/>
    </format>
    <format dxfId="249">
      <pivotArea type="topRight" dataOnly="0" labelOnly="1" outline="0" offset="E1" fieldPosition="0"/>
    </format>
    <format dxfId="248">
      <pivotArea dataOnly="0" labelOnly="1" grandCol="1" outline="0" fieldPosition="0"/>
    </format>
    <format dxfId="247">
      <pivotArea collapsedLevelsAreSubtotals="1" fieldPosition="0">
        <references count="1">
          <reference field="4" count="1">
            <x v="0"/>
          </reference>
        </references>
      </pivotArea>
    </format>
    <format dxfId="246">
      <pivotArea type="origin" dataOnly="0" labelOnly="1" outline="0" fieldPosition="0"/>
    </format>
    <format dxfId="245">
      <pivotArea field="5" type="button" dataOnly="0" labelOnly="1" outline="0" axis="axisCol" fieldPosition="0"/>
    </format>
    <format dxfId="244">
      <pivotArea type="topRight" dataOnly="0" labelOnly="1" outline="0" fieldPosition="0"/>
    </format>
    <format dxfId="243">
      <pivotArea field="4" type="button" dataOnly="0" labelOnly="1" outline="0" axis="axisRow" fieldPosition="0"/>
    </format>
    <format dxfId="242">
      <pivotArea dataOnly="0" labelOnly="1" fieldPosition="0">
        <references count="1">
          <reference field="4" count="1">
            <x v="0"/>
          </reference>
        </references>
      </pivotArea>
    </format>
    <format dxfId="241">
      <pivotArea dataOnly="0" labelOnly="1" fieldPosition="0">
        <references count="1">
          <reference field="5" count="7">
            <x v="0"/>
            <x v="1"/>
            <x v="2"/>
            <x v="3"/>
            <x v="4"/>
            <x v="6"/>
            <x v="8"/>
          </reference>
        </references>
      </pivotArea>
    </format>
    <format dxfId="24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500000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O5:R14" firstHeaderRow="1" firstDataRow="2" firstDataCol="1" rowPageCount="1" colPageCount="1"/>
  <pivotFields count="129">
    <pivotField showAll="0" defaultSubtotal="0"/>
    <pivotField showAll="0" defaultSubtotal="0"/>
    <pivotField dataField="1" showAll="0"/>
    <pivotField showAll="0"/>
    <pivotField axis="axisRow" showAll="0">
      <items count="11">
        <item x="1"/>
        <item x="2"/>
        <item x="0"/>
        <item m="1" x="9"/>
        <item x="4"/>
        <item x="3"/>
        <item x="6"/>
        <item m="1" x="8"/>
        <item x="5"/>
        <item m="1" x="7"/>
        <item t="default"/>
      </items>
    </pivotField>
    <pivotField showAll="0">
      <items count="10">
        <item x="0"/>
        <item x="3"/>
        <item x="4"/>
        <item x="5"/>
        <item x="6"/>
        <item x="8"/>
        <item x="1"/>
        <item x="2"/>
        <item x="7"/>
        <item t="default"/>
      </items>
    </pivotField>
    <pivotField showAll="0" defaultSubtotal="0"/>
    <pivotField multipleItemSelectionAllowed="1" showAll="0"/>
    <pivotField showAll="0">
      <items count="4">
        <item x="2"/>
        <item x="0"/>
        <item x="1"/>
        <item t="default"/>
      </items>
    </pivotField>
    <pivotField axis="axisPage" multipleItemSelectionAllowed="1" showAll="0">
      <items count="4">
        <item h="1" x="1"/>
        <item x="2"/>
        <item h="1" x="0"/>
        <item t="default"/>
      </items>
    </pivotField>
    <pivotField numFmtId="165" showAll="0" defaultSubtotal="0"/>
    <pivotField showAll="0" defaultSubtotal="0"/>
    <pivotField showAll="0"/>
    <pivotField showAll="0"/>
    <pivotField numFmtId="14"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8">
    <i>
      <x/>
    </i>
    <i>
      <x v="1"/>
    </i>
    <i>
      <x v="2"/>
    </i>
    <i>
      <x v="4"/>
    </i>
    <i>
      <x v="5"/>
    </i>
    <i>
      <x v="6"/>
    </i>
    <i>
      <x v="8"/>
    </i>
    <i t="grand">
      <x/>
    </i>
  </rowItems>
  <colFields count="1">
    <field x="18"/>
  </colFields>
  <colItems count="3">
    <i>
      <x/>
    </i>
    <i>
      <x v="1"/>
    </i>
    <i t="grand">
      <x/>
    </i>
  </colItems>
  <pageFields count="1">
    <pageField fld="9" hier="-1"/>
  </pageFields>
  <dataFields count="1">
    <dataField name="Count of No Matrik" fld="2" subtotal="count" baseField="0" baseItem="0"/>
  </dataFields>
  <formats count="42">
    <format dxfId="332">
      <pivotArea outline="0" collapsedLevelsAreSubtotals="1" fieldPosition="0"/>
    </format>
    <format dxfId="331">
      <pivotArea outline="0" collapsedLevelsAreSubtotals="1" fieldPosition="0"/>
    </format>
    <format dxfId="330">
      <pivotArea type="all" dataOnly="0" outline="0" fieldPosition="0"/>
    </format>
    <format dxfId="329">
      <pivotArea outline="0" collapsedLevelsAreSubtotals="1" fieldPosition="0"/>
    </format>
    <format dxfId="328">
      <pivotArea type="origin" dataOnly="0" labelOnly="1" outline="0" fieldPosition="0"/>
    </format>
    <format dxfId="327">
      <pivotArea field="8" type="button" dataOnly="0" labelOnly="1" outline="0"/>
    </format>
    <format dxfId="326">
      <pivotArea type="topRight" dataOnly="0" labelOnly="1" outline="0" fieldPosition="0"/>
    </format>
    <format dxfId="325">
      <pivotArea field="4" type="button" dataOnly="0" labelOnly="1" outline="0" axis="axisRow" fieldPosition="0"/>
    </format>
    <format dxfId="324">
      <pivotArea dataOnly="0" labelOnly="1" fieldPosition="0">
        <references count="1">
          <reference field="4" count="0"/>
        </references>
      </pivotArea>
    </format>
    <format dxfId="323">
      <pivotArea dataOnly="0" labelOnly="1" grandRow="1" outline="0" fieldPosition="0"/>
    </format>
    <format dxfId="322">
      <pivotArea dataOnly="0" labelOnly="1" grandCol="1" outline="0" fieldPosition="0"/>
    </format>
    <format dxfId="321">
      <pivotArea type="all" dataOnly="0" outline="0" fieldPosition="0"/>
    </format>
    <format dxfId="320">
      <pivotArea outline="0" collapsedLevelsAreSubtotals="1" fieldPosition="0"/>
    </format>
    <format dxfId="319">
      <pivotArea type="origin" dataOnly="0" labelOnly="1" outline="0" fieldPosition="0"/>
    </format>
    <format dxfId="318">
      <pivotArea field="8" type="button" dataOnly="0" labelOnly="1" outline="0"/>
    </format>
    <format dxfId="317">
      <pivotArea type="topRight" dataOnly="0" labelOnly="1" outline="0" fieldPosition="0"/>
    </format>
    <format dxfId="316">
      <pivotArea field="4" type="button" dataOnly="0" labelOnly="1" outline="0" axis="axisRow" fieldPosition="0"/>
    </format>
    <format dxfId="315">
      <pivotArea dataOnly="0" labelOnly="1" fieldPosition="0">
        <references count="1">
          <reference field="4" count="0"/>
        </references>
      </pivotArea>
    </format>
    <format dxfId="314">
      <pivotArea dataOnly="0" labelOnly="1" grandRow="1" outline="0" fieldPosition="0"/>
    </format>
    <format dxfId="313">
      <pivotArea dataOnly="0" labelOnly="1" grandCol="1" outline="0" fieldPosition="0"/>
    </format>
    <format dxfId="312">
      <pivotArea type="all" dataOnly="0" outline="0" fieldPosition="0"/>
    </format>
    <format dxfId="311">
      <pivotArea outline="0" collapsedLevelsAreSubtotals="1" fieldPosition="0"/>
    </format>
    <format dxfId="310">
      <pivotArea type="origin" dataOnly="0" labelOnly="1" outline="0" fieldPosition="0"/>
    </format>
    <format dxfId="309">
      <pivotArea field="5" type="button" dataOnly="0" labelOnly="1" outline="0"/>
    </format>
    <format dxfId="308">
      <pivotArea type="topRight" dataOnly="0" labelOnly="1" outline="0" fieldPosition="0"/>
    </format>
    <format dxfId="307">
      <pivotArea field="4" type="button" dataOnly="0" labelOnly="1" outline="0" axis="axisRow" fieldPosition="0"/>
    </format>
    <format dxfId="306">
      <pivotArea dataOnly="0" labelOnly="1" fieldPosition="0">
        <references count="1">
          <reference field="4" count="0"/>
        </references>
      </pivotArea>
    </format>
    <format dxfId="305">
      <pivotArea dataOnly="0" labelOnly="1" grandRow="1" outline="0" fieldPosition="0"/>
    </format>
    <format dxfId="304">
      <pivotArea dataOnly="0" labelOnly="1" grandCol="1" outline="0" fieldPosition="0"/>
    </format>
    <format dxfId="303">
      <pivotArea dataOnly="0" labelOnly="1" grandCol="1" outline="0" fieldPosition="0"/>
    </format>
    <format dxfId="302">
      <pivotArea dataOnly="0" labelOnly="1" grandCol="1" outline="0" fieldPosition="0"/>
    </format>
    <format dxfId="301">
      <pivotArea dataOnly="0" labelOnly="1" fieldPosition="0">
        <references count="1">
          <reference field="18" count="0"/>
        </references>
      </pivotArea>
    </format>
    <format dxfId="300">
      <pivotArea dataOnly="0" labelOnly="1" grandCol="1" outline="0" fieldPosition="0"/>
    </format>
    <format dxfId="299">
      <pivotArea dataOnly="0" labelOnly="1" fieldPosition="0">
        <references count="1">
          <reference field="18" count="0"/>
        </references>
      </pivotArea>
    </format>
    <format dxfId="298">
      <pivotArea dataOnly="0" labelOnly="1" grandCol="1" outline="0" fieldPosition="0"/>
    </format>
    <format dxfId="297">
      <pivotArea type="origin" dataOnly="0" labelOnly="1" outline="0" fieldPosition="0"/>
    </format>
    <format dxfId="296">
      <pivotArea field="18" type="button" dataOnly="0" labelOnly="1" outline="0" axis="axisCol" fieldPosition="0"/>
    </format>
    <format dxfId="295">
      <pivotArea type="topRight" dataOnly="0" labelOnly="1" outline="0" fieldPosition="0"/>
    </format>
    <format dxfId="294">
      <pivotArea type="origin" dataOnly="0" labelOnly="1" outline="0" fieldPosition="0"/>
    </format>
    <format dxfId="293">
      <pivotArea field="4" type="button" dataOnly="0" labelOnly="1" outline="0" axis="axisRow" fieldPosition="0"/>
    </format>
    <format dxfId="292">
      <pivotArea dataOnly="0" labelOnly="1" fieldPosition="0">
        <references count="1">
          <reference field="4" count="0"/>
        </references>
      </pivotArea>
    </format>
    <format dxfId="29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200-000000000000}" autoFormatId="16" applyNumberFormats="0" applyBorderFormats="0" applyFontFormats="0" applyPatternFormats="0" applyAlignmentFormats="0" applyWidthHeightFormats="0">
  <queryTableRefresh nextId="121">
    <queryTableFields count="120">
      <queryTableField id="1" name="f101id" tableColumnId="1"/>
      <queryTableField id="2" name="f101nokp" tableColumnId="2"/>
      <queryTableField id="3" name="f101nama" tableColumnId="3"/>
      <queryTableField id="4" name="f101nokpbapa" tableColumnId="4"/>
      <queryTableField id="5" name="f101nokpibu" tableColumnId="5"/>
      <queryTableField id="6" name="f101tarikhlahir" tableColumnId="6"/>
      <queryTableField id="7" name="f101namabapa" tableColumnId="7"/>
      <queryTableField id="8" name="f101namaibu" tableColumnId="8"/>
      <queryTableField id="9" name="f101kaum" tableColumnId="9"/>
      <queryTableField id="10" name="f101jantina" tableColumnId="10"/>
      <queryTableField id="11" name="f101agama" tableColumnId="11"/>
      <queryTableField id="12" name="f101warga" tableColumnId="12"/>
      <queryTableField id="13" name="f101kodtaraf" tableColumnId="13"/>
      <queryTableField id="14" name="f101cacat" tableColumnId="14"/>
      <queryTableField id="15" name="f101jencacat" tableColumnId="15"/>
      <queryTableField id="16" name="f101kahwin" tableColumnId="16"/>
      <queryTableField id="17" name="f101neglahir" tableColumnId="17"/>
      <queryTableField id="18" name="f101berat" tableColumnId="18"/>
      <queryTableField id="19" name="f101tinggi" tableColumnId="19"/>
      <queryTableField id="20" name="f101bmi" tableColumnId="20"/>
      <queryTableField id="21" name="f101alamat1" tableColumnId="21"/>
      <queryTableField id="22" name="f101alamat2" tableColumnId="22"/>
      <queryTableField id="23" name="f101bandar" tableColumnId="23"/>
      <queryTableField id="24" name="f101poskod" tableColumnId="24"/>
      <queryTableField id="25" name="f101negeri" tableColumnId="25"/>
      <queryTableField id="26" name="f101daerah" tableColumnId="26"/>
      <queryTableField id="27" name="f101parlimendun" tableColumnId="27"/>
      <queryTableField id="28" name="f101telbimbit" tableColumnId="28"/>
      <queryTableField id="29" name="f101telbimbit_terkini" tableColumnId="29"/>
      <queryTableField id="30" name="f101telefon" tableColumnId="30"/>
      <queryTableField id="31" name="f101emel" tableColumnId="31"/>
      <queryTableField id="32" name="f101pdapatk" tableColumnId="32"/>
      <queryTableField id="33" name="f101tanggung" tableColumnId="33"/>
      <queryTableField id="34" name="f101katag" tableColumnId="34"/>
      <queryTableField id="35" name="f101thnspm" tableColumnId="35"/>
      <queryTableField id="36" name="f101jumpel" tableColumnId="36"/>
      <queryTableField id="37" name="f101kodspm1" tableColumnId="37"/>
      <queryTableField id="38" name="f101gredspm1" tableColumnId="38"/>
      <queryTableField id="39" name="f101kodspm2" tableColumnId="39"/>
      <queryTableField id="40" name="f101gredspm2" tableColumnId="40"/>
      <queryTableField id="41" name="f101kodspm3" tableColumnId="41"/>
      <queryTableField id="42" name="f101gredspm3" tableColumnId="42"/>
      <queryTableField id="43" name="f101kodspm4" tableColumnId="43"/>
      <queryTableField id="44" name="f101gredspm4" tableColumnId="44"/>
      <queryTableField id="45" name="f101kodspm5" tableColumnId="45"/>
      <queryTableField id="46" name="f101gredspm5" tableColumnId="46"/>
      <queryTableField id="47" name="f101kodspm6" tableColumnId="47"/>
      <queryTableField id="48" name="f101gredspm6" tableColumnId="48"/>
      <queryTableField id="49" name="f101kodspm7" tableColumnId="49"/>
      <queryTableField id="50" name="f101gredspm7" tableColumnId="50"/>
      <queryTableField id="51" name="f101kodspm8" tableColumnId="51"/>
      <queryTableField id="52" name="f101gredspm8" tableColumnId="52"/>
      <queryTableField id="53" name="f101kodspm9" tableColumnId="53"/>
      <queryTableField id="54" name="f101gredspm9" tableColumnId="54"/>
      <queryTableField id="55" name="f101kodspm10" tableColumnId="55"/>
      <queryTableField id="56" name="f101gredspm10" tableColumnId="56"/>
      <queryTableField id="57" name="f101kodspm11" tableColumnId="57"/>
      <queryTableField id="58" name="f101gredspm11" tableColumnId="58"/>
      <queryTableField id="59" name="f101kodspm12" tableColumnId="59"/>
      <queryTableField id="60" name="f101gredspm12" tableColumnId="60"/>
      <queryTableField id="61" name="f101kodspm13" tableColumnId="61"/>
      <queryTableField id="62" name="f101gredspm13" tableColumnId="62"/>
      <queryTableField id="63" name="f101kodspm14" tableColumnId="63"/>
      <queryTableField id="64" name="f101gredspm14" tableColumnId="64"/>
      <queryTableField id="65" name="f101kodspm15" tableColumnId="65"/>
      <queryTableField id="66" name="f101gredspm15" tableColumnId="66"/>
      <queryTableField id="67" name="f101jensetaraf" tableColumnId="67"/>
      <queryTableField id="68" name="f101tmuet" tableColumnId="68"/>
      <queryTableField id="69" name="f101puratapngk" tableColumnId="69"/>
      <queryTableField id="70" name="f101jenisds" tableColumnId="70"/>
      <queryTableField id="71" name="f101institusid" tableColumnId="71"/>
      <queryTableField id="72" name="f101institusi_l01" tableColumnId="72"/>
      <queryTableField id="73" name="f101tamatds" tableColumnId="73"/>
      <queryTableField id="74" name="f101kodkolej" tableColumnId="74"/>
      <queryTableField id="75" name="f101kodkat" tableColumnId="75"/>
      <queryTableField id="76" name="f101kodkat2" tableColumnId="76"/>
      <queryTableField id="77" name="f101aliran" tableColumnId="77"/>
      <queryTableField id="78" name="f101jumac" tableColumnId="78"/>
      <queryTableField id="79" name="f101juma" tableColumnId="79"/>
      <queryTableField id="80" name="f101jumat" tableColumnId="80"/>
      <queryTableField id="81" name="f101jumlaha" tableColumnId="81"/>
      <queryTableField id="82" name="f101jumcr" tableColumnId="82"/>
      <queryTableField id="83" name="f101mrkakademik" tableColumnId="83"/>
      <queryTableField id="84" name="f101mrkmerit" tableColumnId="84"/>
      <queryTableField id="85" name="f101matrik" tableColumnId="85"/>
      <queryTableField id="86" name="f101sesi" tableColumnId="86"/>
      <queryTableField id="87" name="f101kemasukan" tableColumnId="87"/>
      <queryTableField id="88" name="f101kdprogram" tableColumnId="88"/>
      <queryTableField id="89" name="f101adikberadik" tableColumnId="89"/>
      <queryTableField id="90" name="f101anak" tableColumnId="90"/>
      <queryTableField id="91" name="f101penyakit" tableColumnId="91"/>
      <queryTableField id="92" name="f101jenpenyakit" tableColumnId="92"/>
      <queryTableField id="93" name="f101vegi" tableColumnId="93"/>
      <queryTableField id="94" name="f101kadet" tableColumnId="94"/>
      <queryTableField id="95" name="f101dokumen_pendapatanbapa" tableColumnId="95"/>
      <queryTableField id="96" name="f101dokumen_pendapatanibu" tableColumnId="96"/>
      <queryTableField id="97" name="f101gambar" tableColumnId="97"/>
      <queryTableField id="98" name="f101terima" tableColumnId="98"/>
      <queryTableField id="99" name="f101thterima" tableColumnId="99"/>
      <queryTableField id="100" name="f101thtolak" tableColumnId="100"/>
      <queryTableField id="101" name="f101sebabtolak" tableColumnId="101"/>
      <queryTableField id="102" name="f101sebablain" tableColumnId="102"/>
      <queryTableField id="103" name="f101status" tableColumnId="103"/>
      <queryTableField id="104" name="f101statusdaftar" tableColumnId="104"/>
      <queryTableField id="105" name="f101th_daftar" tableColumnId="105"/>
      <queryTableField id="106" name="f101tarikh_lapor" tableColumnId="106"/>
      <queryTableField id="107" name="f101masa_lapor" tableColumnId="107"/>
      <queryTableField id="108" name="f101rayuan" tableColumnId="108"/>
      <queryTableField id="109" name="f101isirumah" tableColumnId="109"/>
      <queryTableField id="110" name="f101brg_kesihatan" tableColumnId="110"/>
      <queryTableField id="111" name="f101tiadamaklumbalas" tableColumnId="111"/>
      <queryTableField id="112" name="f101semakan" tableColumnId="112"/>
      <queryTableField id="113" name="f101consentrhb" tableColumnId="113"/>
      <queryTableField id="114" name="f101promorhb" tableColumnId="114"/>
      <queryTableField id="115" name="f101th_consentrhb" tableColumnId="115"/>
      <queryTableField id="116" name="f105id" tableColumnId="116"/>
      <queryTableField id="117" name="f105nokp" tableColumnId="117"/>
      <queryTableField id="118" name="f105blok" tableColumnId="118"/>
      <queryTableField id="119" name="f105bilik" tableColumnId="119"/>
      <queryTableField id="120" name="f105matrik" tableColumnId="120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DZ1321" totalsRowShown="0" headerRowDxfId="472" headerRowBorderDxfId="471" tableBorderDxfId="470" totalsRowBorderDxfId="469">
  <autoFilter ref="A1:DZ1321" xr:uid="{00000000-0009-0000-0100-000003000000}"/>
  <tableColumns count="130">
    <tableColumn id="1" xr3:uid="{00000000-0010-0000-0000-000001000000}" name="f101id" dataDxfId="468"/>
    <tableColumn id="2" xr3:uid="{00000000-0010-0000-0000-000002000000}" name="f101nokp" dataDxfId="467"/>
    <tableColumn id="3" xr3:uid="{00000000-0010-0000-0000-000003000000}" name="f101nama" dataDxfId="466"/>
    <tableColumn id="121" xr3:uid="{00000000-0010-0000-0000-000079000000}" name="No Matrik" dataDxfId="465">
      <calculatedColumnFormula>Table3[[#This Row],[f101matrik]]</calculatedColumnFormula>
    </tableColumn>
    <tableColumn id="122" xr3:uid="{00000000-0010-0000-0000-00007A000000}" name="Kod Program" dataDxfId="464">
      <calculatedColumnFormula>Table3[[#This Row],[f101kdprogram]]</calculatedColumnFormula>
    </tableColumn>
    <tableColumn id="123" xr3:uid="{00000000-0010-0000-0000-00007B000000}" name="Nama Program" dataDxfId="463">
      <calculatedColumnFormula>VLOOKUP(Table3[[#This Row],[Kod Program]],'lookup program'!$B$2:$D$33,3,0)</calculatedColumnFormula>
    </tableColumn>
    <tableColumn id="124" xr3:uid="{00000000-0010-0000-0000-00007C000000}" name="Blok Asrama" dataDxfId="462">
      <calculatedColumnFormula>Table3[[#This Row],[f105blok]]</calculatedColumnFormula>
    </tableColumn>
    <tableColumn id="129" xr3:uid="{00000000-0010-0000-0000-000081000000}" name="Bilik" dataDxfId="461">
      <calculatedColumnFormula>Table3[[#This Row],[f105bilik]]</calculatedColumnFormula>
    </tableColumn>
    <tableColumn id="125" xr3:uid="{00000000-0010-0000-0000-00007D000000}" name="Status Terima" dataDxfId="460">
      <calculatedColumnFormula>IF(Table3[[#This Row],[f101terima]]="0","Tiada Maklumbalas",IF(Table3[[#This Row],[f101terima]]="1","Terima Tawaran",IF(Table3[[#This Row],[f101terima]]="2","Tolak Tawaran",IF(Table3[[#This Row],[f101terima]]="3","Tarik Diri","Error"))))</calculatedColumnFormula>
    </tableColumn>
    <tableColumn id="126" xr3:uid="{00000000-0010-0000-0000-00007E000000}" name="Status Pengisian e-Tawaran" dataDxfId="459">
      <calculatedColumnFormula>IF(Table3[[#This Row],[f101status]]="0","Tidak Mengisi Maklumat",IF(Table3[[#This Row],[f101status]]="1","Belum Melengkapkan Maklumat",IF(Table3[[#This Row],[f101status]]="2","Lengkap Mengisi Maklumat","Error")))</calculatedColumnFormula>
    </tableColumn>
    <tableColumn id="127" xr3:uid="{00000000-0010-0000-0000-00007F000000}" name="Status Daftar" dataDxfId="458">
      <calculatedColumnFormula>IF(Table3[[#This Row],[f101statusdaftar]]="0","Belum Mendaftar",IF(Table3[[#This Row],[f101statusdaftar]]="1","Telah Mendaftar",IF(Table3[[#This Row],[f101statusdaftar]]="3","Tarik Diri","Error")))</calculatedColumnFormula>
    </tableColumn>
    <tableColumn id="128" xr3:uid="{00000000-0010-0000-0000-000080000000}" name="Tarikh Daftar" dataDxfId="457">
      <calculatedColumnFormula>Table3[[#This Row],[f101th_daftar]]</calculatedColumnFormula>
    </tableColumn>
    <tableColumn id="130" xr3:uid="{00000000-0010-0000-0000-000082000000}" name="Sesi Kemasukan" dataDxfId="456">
      <calculatedColumnFormula>IF(Table3[[#This Row],[f101sesi]]=25,"Perdana",IF(Table3[[#This Row],[f101sesi]]=26,"Rayuan","Error"))</calculatedColumnFormula>
    </tableColumn>
    <tableColumn id="4" xr3:uid="{00000000-0010-0000-0000-000004000000}" name="f101nokpbapa" dataDxfId="455"/>
    <tableColumn id="5" xr3:uid="{00000000-0010-0000-0000-000005000000}" name="f101nokpibu" dataDxfId="454"/>
    <tableColumn id="6" xr3:uid="{00000000-0010-0000-0000-000006000000}" name="f101tarikhlahir" dataDxfId="453"/>
    <tableColumn id="7" xr3:uid="{00000000-0010-0000-0000-000007000000}" name="f101namabapa" dataDxfId="452"/>
    <tableColumn id="8" xr3:uid="{00000000-0010-0000-0000-000008000000}" name="f101namaibu" dataDxfId="451"/>
    <tableColumn id="9" xr3:uid="{00000000-0010-0000-0000-000009000000}" name="f101kaum" dataDxfId="450"/>
    <tableColumn id="10" xr3:uid="{00000000-0010-0000-0000-00000A000000}" name="f101jantina" dataDxfId="449"/>
    <tableColumn id="11" xr3:uid="{00000000-0010-0000-0000-00000B000000}" name="f101agama" dataDxfId="448"/>
    <tableColumn id="12" xr3:uid="{00000000-0010-0000-0000-00000C000000}" name="f101warga" dataDxfId="447"/>
    <tableColumn id="13" xr3:uid="{00000000-0010-0000-0000-00000D000000}" name="f101kodtaraf" dataDxfId="446"/>
    <tableColumn id="14" xr3:uid="{00000000-0010-0000-0000-00000E000000}" name="f101cacat" dataDxfId="445"/>
    <tableColumn id="15" xr3:uid="{00000000-0010-0000-0000-00000F000000}" name="f101jencacat" dataDxfId="444"/>
    <tableColumn id="16" xr3:uid="{00000000-0010-0000-0000-000010000000}" name="f101kahwin" dataDxfId="443"/>
    <tableColumn id="17" xr3:uid="{00000000-0010-0000-0000-000011000000}" name="f101neglahir" dataDxfId="442"/>
    <tableColumn id="18" xr3:uid="{00000000-0010-0000-0000-000012000000}" name="f101berat" dataDxfId="441"/>
    <tableColumn id="19" xr3:uid="{00000000-0010-0000-0000-000013000000}" name="f101tinggi" dataDxfId="440"/>
    <tableColumn id="20" xr3:uid="{00000000-0010-0000-0000-000014000000}" name="f101bmi" dataDxfId="439"/>
    <tableColumn id="21" xr3:uid="{00000000-0010-0000-0000-000015000000}" name="f101alamat1" dataDxfId="438"/>
    <tableColumn id="22" xr3:uid="{00000000-0010-0000-0000-000016000000}" name="f101alamat2" dataDxfId="437"/>
    <tableColumn id="23" xr3:uid="{00000000-0010-0000-0000-000017000000}" name="f101bandar" dataDxfId="436"/>
    <tableColumn id="24" xr3:uid="{00000000-0010-0000-0000-000018000000}" name="f101poskod" dataDxfId="435"/>
    <tableColumn id="25" xr3:uid="{00000000-0010-0000-0000-000019000000}" name="f101negeri" dataDxfId="434"/>
    <tableColumn id="26" xr3:uid="{00000000-0010-0000-0000-00001A000000}" name="f101daerah" dataDxfId="433"/>
    <tableColumn id="27" xr3:uid="{00000000-0010-0000-0000-00001B000000}" name="f101parlimendun" dataDxfId="432"/>
    <tableColumn id="28" xr3:uid="{00000000-0010-0000-0000-00001C000000}" name="f101telbimbit" dataDxfId="431"/>
    <tableColumn id="29" xr3:uid="{00000000-0010-0000-0000-00001D000000}" name="f101telbimbit_terkini" dataDxfId="430"/>
    <tableColumn id="30" xr3:uid="{00000000-0010-0000-0000-00001E000000}" name="f101telefon" dataDxfId="429"/>
    <tableColumn id="31" xr3:uid="{00000000-0010-0000-0000-00001F000000}" name="f101emel" dataDxfId="428"/>
    <tableColumn id="32" xr3:uid="{00000000-0010-0000-0000-000020000000}" name="f101pdapatk" dataDxfId="427"/>
    <tableColumn id="33" xr3:uid="{00000000-0010-0000-0000-000021000000}" name="f101tanggung" dataDxfId="426"/>
    <tableColumn id="34" xr3:uid="{00000000-0010-0000-0000-000022000000}" name="f101katag" dataDxfId="425"/>
    <tableColumn id="35" xr3:uid="{00000000-0010-0000-0000-000023000000}" name="f101thnspm" dataDxfId="424"/>
    <tableColumn id="36" xr3:uid="{00000000-0010-0000-0000-000024000000}" name="f101jumpel" dataDxfId="423"/>
    <tableColumn id="37" xr3:uid="{00000000-0010-0000-0000-000025000000}" name="f101kodspm1" dataDxfId="422"/>
    <tableColumn id="38" xr3:uid="{00000000-0010-0000-0000-000026000000}" name="f101gredspm1" dataDxfId="421"/>
    <tableColumn id="39" xr3:uid="{00000000-0010-0000-0000-000027000000}" name="f101kodspm2" dataDxfId="420"/>
    <tableColumn id="40" xr3:uid="{00000000-0010-0000-0000-000028000000}" name="f101gredspm2" dataDxfId="419"/>
    <tableColumn id="41" xr3:uid="{00000000-0010-0000-0000-000029000000}" name="f101kodspm3" dataDxfId="418"/>
    <tableColumn id="42" xr3:uid="{00000000-0010-0000-0000-00002A000000}" name="f101gredspm3" dataDxfId="417"/>
    <tableColumn id="43" xr3:uid="{00000000-0010-0000-0000-00002B000000}" name="f101kodspm4" dataDxfId="416"/>
    <tableColumn id="44" xr3:uid="{00000000-0010-0000-0000-00002C000000}" name="f101gredspm4" dataDxfId="415"/>
    <tableColumn id="45" xr3:uid="{00000000-0010-0000-0000-00002D000000}" name="f101kodspm5" dataDxfId="414"/>
    <tableColumn id="46" xr3:uid="{00000000-0010-0000-0000-00002E000000}" name="f101gredspm5" dataDxfId="413"/>
    <tableColumn id="47" xr3:uid="{00000000-0010-0000-0000-00002F000000}" name="f101kodspm6" dataDxfId="412"/>
    <tableColumn id="48" xr3:uid="{00000000-0010-0000-0000-000030000000}" name="f101gredspm6" dataDxfId="411"/>
    <tableColumn id="49" xr3:uid="{00000000-0010-0000-0000-000031000000}" name="f101kodspm7" dataDxfId="410"/>
    <tableColumn id="50" xr3:uid="{00000000-0010-0000-0000-000032000000}" name="f101gredspm7" dataDxfId="409"/>
    <tableColumn id="51" xr3:uid="{00000000-0010-0000-0000-000033000000}" name="f101kodspm8" dataDxfId="408"/>
    <tableColumn id="52" xr3:uid="{00000000-0010-0000-0000-000034000000}" name="f101gredspm8" dataDxfId="407"/>
    <tableColumn id="53" xr3:uid="{00000000-0010-0000-0000-000035000000}" name="f101kodspm9" dataDxfId="406"/>
    <tableColumn id="54" xr3:uid="{00000000-0010-0000-0000-000036000000}" name="f101gredspm9" dataDxfId="405"/>
    <tableColumn id="55" xr3:uid="{00000000-0010-0000-0000-000037000000}" name="f101kodspm10" dataDxfId="404"/>
    <tableColumn id="56" xr3:uid="{00000000-0010-0000-0000-000038000000}" name="f101gredspm10" dataDxfId="403"/>
    <tableColumn id="57" xr3:uid="{00000000-0010-0000-0000-000039000000}" name="f101kodspm11" dataDxfId="402"/>
    <tableColumn id="58" xr3:uid="{00000000-0010-0000-0000-00003A000000}" name="f101gredspm11" dataDxfId="401"/>
    <tableColumn id="59" xr3:uid="{00000000-0010-0000-0000-00003B000000}" name="f101kodspm12" dataDxfId="400"/>
    <tableColumn id="60" xr3:uid="{00000000-0010-0000-0000-00003C000000}" name="f101gredspm12" dataDxfId="399"/>
    <tableColumn id="61" xr3:uid="{00000000-0010-0000-0000-00003D000000}" name="f101kodspm13" dataDxfId="398"/>
    <tableColumn id="62" xr3:uid="{00000000-0010-0000-0000-00003E000000}" name="f101gredspm13" dataDxfId="397"/>
    <tableColumn id="63" xr3:uid="{00000000-0010-0000-0000-00003F000000}" name="f101kodspm14" dataDxfId="396"/>
    <tableColumn id="64" xr3:uid="{00000000-0010-0000-0000-000040000000}" name="f101gredspm14" dataDxfId="395"/>
    <tableColumn id="65" xr3:uid="{00000000-0010-0000-0000-000041000000}" name="f101kodspm15" dataDxfId="394"/>
    <tableColumn id="66" xr3:uid="{00000000-0010-0000-0000-000042000000}" name="f101gredspm15" dataDxfId="393"/>
    <tableColumn id="67" xr3:uid="{00000000-0010-0000-0000-000043000000}" name="f101jensetaraf" dataDxfId="392"/>
    <tableColumn id="68" xr3:uid="{00000000-0010-0000-0000-000044000000}" name="f101tmuet" dataDxfId="391"/>
    <tableColumn id="69" xr3:uid="{00000000-0010-0000-0000-000045000000}" name="f101puratapngk" dataDxfId="390"/>
    <tableColumn id="70" xr3:uid="{00000000-0010-0000-0000-000046000000}" name="f101jenisds" dataDxfId="389"/>
    <tableColumn id="71" xr3:uid="{00000000-0010-0000-0000-000047000000}" name="f101institusid" dataDxfId="388"/>
    <tableColumn id="72" xr3:uid="{00000000-0010-0000-0000-000048000000}" name="f101institusi_l01" dataDxfId="387"/>
    <tableColumn id="73" xr3:uid="{00000000-0010-0000-0000-000049000000}" name="f101tamatds" dataDxfId="386"/>
    <tableColumn id="74" xr3:uid="{00000000-0010-0000-0000-00004A000000}" name="f101kodkolej" dataDxfId="385"/>
    <tableColumn id="75" xr3:uid="{00000000-0010-0000-0000-00004B000000}" name="f101kodkat" dataDxfId="384"/>
    <tableColumn id="76" xr3:uid="{00000000-0010-0000-0000-00004C000000}" name="f101kodkat2" dataDxfId="383"/>
    <tableColumn id="77" xr3:uid="{00000000-0010-0000-0000-00004D000000}" name="f101aliran" dataDxfId="382"/>
    <tableColumn id="78" xr3:uid="{00000000-0010-0000-0000-00004E000000}" name="f101jumac" dataDxfId="381"/>
    <tableColumn id="79" xr3:uid="{00000000-0010-0000-0000-00004F000000}" name="f101juma" dataDxfId="380"/>
    <tableColumn id="80" xr3:uid="{00000000-0010-0000-0000-000050000000}" name="f101jumat" dataDxfId="379"/>
    <tableColumn id="81" xr3:uid="{00000000-0010-0000-0000-000051000000}" name="f101jumlaha" dataDxfId="378"/>
    <tableColumn id="82" xr3:uid="{00000000-0010-0000-0000-000052000000}" name="f101jumcr" dataDxfId="377"/>
    <tableColumn id="83" xr3:uid="{00000000-0010-0000-0000-000053000000}" name="f101mrkakademik" dataDxfId="376"/>
    <tableColumn id="84" xr3:uid="{00000000-0010-0000-0000-000054000000}" name="f101mrkmerit" dataDxfId="375"/>
    <tableColumn id="85" xr3:uid="{00000000-0010-0000-0000-000055000000}" name="f101matrik" dataDxfId="374"/>
    <tableColumn id="86" xr3:uid="{00000000-0010-0000-0000-000056000000}" name="f101sesi" dataDxfId="373"/>
    <tableColumn id="87" xr3:uid="{00000000-0010-0000-0000-000057000000}" name="f101kemasukan" dataDxfId="372"/>
    <tableColumn id="88" xr3:uid="{00000000-0010-0000-0000-000058000000}" name="f101kdprogram" dataDxfId="371"/>
    <tableColumn id="89" xr3:uid="{00000000-0010-0000-0000-000059000000}" name="f101adikberadik" dataDxfId="370"/>
    <tableColumn id="90" xr3:uid="{00000000-0010-0000-0000-00005A000000}" name="f101anak" dataDxfId="369"/>
    <tableColumn id="91" xr3:uid="{00000000-0010-0000-0000-00005B000000}" name="f101penyakit" dataDxfId="368"/>
    <tableColumn id="92" xr3:uid="{00000000-0010-0000-0000-00005C000000}" name="f101jenpenyakit" dataDxfId="367"/>
    <tableColumn id="93" xr3:uid="{00000000-0010-0000-0000-00005D000000}" name="f101vegi" dataDxfId="366"/>
    <tableColumn id="94" xr3:uid="{00000000-0010-0000-0000-00005E000000}" name="f101kadet" dataDxfId="365"/>
    <tableColumn id="95" xr3:uid="{00000000-0010-0000-0000-00005F000000}" name="f101dokumen_pendapatanbapa" dataDxfId="364"/>
    <tableColumn id="96" xr3:uid="{00000000-0010-0000-0000-000060000000}" name="f101dokumen_pendapatanibu" dataDxfId="363"/>
    <tableColumn id="97" xr3:uid="{00000000-0010-0000-0000-000061000000}" name="f101gambar" dataDxfId="362"/>
    <tableColumn id="98" xr3:uid="{00000000-0010-0000-0000-000062000000}" name="f101terima" dataDxfId="361"/>
    <tableColumn id="99" xr3:uid="{00000000-0010-0000-0000-000063000000}" name="f101thterima" dataDxfId="360"/>
    <tableColumn id="100" xr3:uid="{00000000-0010-0000-0000-000064000000}" name="f101thtolak" dataDxfId="359"/>
    <tableColumn id="101" xr3:uid="{00000000-0010-0000-0000-000065000000}" name="f101sebabtolak" dataDxfId="358"/>
    <tableColumn id="102" xr3:uid="{00000000-0010-0000-0000-000066000000}" name="f101sebablain" dataDxfId="357"/>
    <tableColumn id="103" xr3:uid="{00000000-0010-0000-0000-000067000000}" name="f101status" dataDxfId="356"/>
    <tableColumn id="104" xr3:uid="{00000000-0010-0000-0000-000068000000}" name="f101statusdaftar" dataDxfId="355"/>
    <tableColumn id="105" xr3:uid="{00000000-0010-0000-0000-000069000000}" name="f101th_daftar" dataDxfId="354"/>
    <tableColumn id="106" xr3:uid="{00000000-0010-0000-0000-00006A000000}" name="f101tarikh_lapor" dataDxfId="353"/>
    <tableColumn id="107" xr3:uid="{00000000-0010-0000-0000-00006B000000}" name="f101masa_lapor" dataDxfId="352"/>
    <tableColumn id="108" xr3:uid="{00000000-0010-0000-0000-00006C000000}" name="f101rayuan" dataDxfId="351"/>
    <tableColumn id="109" xr3:uid="{00000000-0010-0000-0000-00006D000000}" name="f101isirumah" dataDxfId="350"/>
    <tableColumn id="110" xr3:uid="{00000000-0010-0000-0000-00006E000000}" name="f101brg_kesihatan" dataDxfId="349"/>
    <tableColumn id="111" xr3:uid="{00000000-0010-0000-0000-00006F000000}" name="f101tiadamaklumbalas" dataDxfId="348"/>
    <tableColumn id="112" xr3:uid="{00000000-0010-0000-0000-000070000000}" name="f101semakan" dataDxfId="347"/>
    <tableColumn id="113" xr3:uid="{00000000-0010-0000-0000-000071000000}" name="f101consentrhb" dataDxfId="346"/>
    <tableColumn id="114" xr3:uid="{00000000-0010-0000-0000-000072000000}" name="f101promorhb" dataDxfId="345"/>
    <tableColumn id="115" xr3:uid="{00000000-0010-0000-0000-000073000000}" name="f101th_consentrhb" dataDxfId="344"/>
    <tableColumn id="116" xr3:uid="{00000000-0010-0000-0000-000074000000}" name="f105id" dataDxfId="343"/>
    <tableColumn id="117" xr3:uid="{00000000-0010-0000-0000-000075000000}" name="f105nokp" dataDxfId="342"/>
    <tableColumn id="118" xr3:uid="{00000000-0010-0000-0000-000076000000}" name="f105blok" dataDxfId="341"/>
    <tableColumn id="119" xr3:uid="{00000000-0010-0000-0000-000077000000}" name="f105bilik" dataDxfId="340"/>
    <tableColumn id="120" xr3:uid="{00000000-0010-0000-0000-000078000000}" name="f105matrik" dataDxfId="33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e_ExternalData_1" displayName="Table_ExternalData_1" ref="A1:DP1321" tableType="queryTable" totalsRowShown="0">
  <autoFilter ref="A1:DP1321" xr:uid="{00000000-0009-0000-0100-000001000000}"/>
  <tableColumns count="120">
    <tableColumn id="1" xr3:uid="{00000000-0010-0000-0100-000001000000}" uniqueName="1" name="f101id" queryTableFieldId="1"/>
    <tableColumn id="2" xr3:uid="{00000000-0010-0000-0100-000002000000}" uniqueName="2" name="f101nokp" queryTableFieldId="2"/>
    <tableColumn id="3" xr3:uid="{00000000-0010-0000-0100-000003000000}" uniqueName="3" name="f101nama" queryTableFieldId="3"/>
    <tableColumn id="4" xr3:uid="{00000000-0010-0000-0100-000004000000}" uniqueName="4" name="f101nokpbapa" queryTableFieldId="4"/>
    <tableColumn id="5" xr3:uid="{00000000-0010-0000-0100-000005000000}" uniqueName="5" name="f101nokpibu" queryTableFieldId="5"/>
    <tableColumn id="6" xr3:uid="{00000000-0010-0000-0100-000006000000}" uniqueName="6" name="f101tarikhlahir" queryTableFieldId="6" dataDxfId="338"/>
    <tableColumn id="7" xr3:uid="{00000000-0010-0000-0100-000007000000}" uniqueName="7" name="f101namabapa" queryTableFieldId="7"/>
    <tableColumn id="8" xr3:uid="{00000000-0010-0000-0100-000008000000}" uniqueName="8" name="f101namaibu" queryTableFieldId="8"/>
    <tableColumn id="9" xr3:uid="{00000000-0010-0000-0100-000009000000}" uniqueName="9" name="f101kaum" queryTableFieldId="9"/>
    <tableColumn id="10" xr3:uid="{00000000-0010-0000-0100-00000A000000}" uniqueName="10" name="f101jantina" queryTableFieldId="10"/>
    <tableColumn id="11" xr3:uid="{00000000-0010-0000-0100-00000B000000}" uniqueName="11" name="f101agama" queryTableFieldId="11"/>
    <tableColumn id="12" xr3:uid="{00000000-0010-0000-0100-00000C000000}" uniqueName="12" name="f101warga" queryTableFieldId="12"/>
    <tableColumn id="13" xr3:uid="{00000000-0010-0000-0100-00000D000000}" uniqueName="13" name="f101kodtaraf" queryTableFieldId="13"/>
    <tableColumn id="14" xr3:uid="{00000000-0010-0000-0100-00000E000000}" uniqueName="14" name="f101cacat" queryTableFieldId="14"/>
    <tableColumn id="15" xr3:uid="{00000000-0010-0000-0100-00000F000000}" uniqueName="15" name="f101jencacat" queryTableFieldId="15"/>
    <tableColumn id="16" xr3:uid="{00000000-0010-0000-0100-000010000000}" uniqueName="16" name="f101kahwin" queryTableFieldId="16"/>
    <tableColumn id="17" xr3:uid="{00000000-0010-0000-0100-000011000000}" uniqueName="17" name="f101neglahir" queryTableFieldId="17"/>
    <tableColumn id="18" xr3:uid="{00000000-0010-0000-0100-000012000000}" uniqueName="18" name="f101berat" queryTableFieldId="18"/>
    <tableColumn id="19" xr3:uid="{00000000-0010-0000-0100-000013000000}" uniqueName="19" name="f101tinggi" queryTableFieldId="19"/>
    <tableColumn id="20" xr3:uid="{00000000-0010-0000-0100-000014000000}" uniqueName="20" name="f101bmi" queryTableFieldId="20"/>
    <tableColumn id="21" xr3:uid="{00000000-0010-0000-0100-000015000000}" uniqueName="21" name="f101alamat1" queryTableFieldId="21"/>
    <tableColumn id="22" xr3:uid="{00000000-0010-0000-0100-000016000000}" uniqueName="22" name="f101alamat2" queryTableFieldId="22"/>
    <tableColumn id="23" xr3:uid="{00000000-0010-0000-0100-000017000000}" uniqueName="23" name="f101bandar" queryTableFieldId="23"/>
    <tableColumn id="24" xr3:uid="{00000000-0010-0000-0100-000018000000}" uniqueName="24" name="f101poskod" queryTableFieldId="24"/>
    <tableColumn id="25" xr3:uid="{00000000-0010-0000-0100-000019000000}" uniqueName="25" name="f101negeri" queryTableFieldId="25"/>
    <tableColumn id="26" xr3:uid="{00000000-0010-0000-0100-00001A000000}" uniqueName="26" name="f101daerah" queryTableFieldId="26"/>
    <tableColumn id="27" xr3:uid="{00000000-0010-0000-0100-00001B000000}" uniqueName="27" name="f101parlimendun" queryTableFieldId="27"/>
    <tableColumn id="28" xr3:uid="{00000000-0010-0000-0100-00001C000000}" uniqueName="28" name="f101telbimbit" queryTableFieldId="28"/>
    <tableColumn id="29" xr3:uid="{00000000-0010-0000-0100-00001D000000}" uniqueName="29" name="f101telbimbit_terkini" queryTableFieldId="29"/>
    <tableColumn id="30" xr3:uid="{00000000-0010-0000-0100-00001E000000}" uniqueName="30" name="f101telefon" queryTableFieldId="30"/>
    <tableColumn id="31" xr3:uid="{00000000-0010-0000-0100-00001F000000}" uniqueName="31" name="f101emel" queryTableFieldId="31"/>
    <tableColumn id="32" xr3:uid="{00000000-0010-0000-0100-000020000000}" uniqueName="32" name="f101pdapatk" queryTableFieldId="32"/>
    <tableColumn id="33" xr3:uid="{00000000-0010-0000-0100-000021000000}" uniqueName="33" name="f101tanggung" queryTableFieldId="33"/>
    <tableColumn id="34" xr3:uid="{00000000-0010-0000-0100-000022000000}" uniqueName="34" name="f101katag" queryTableFieldId="34"/>
    <tableColumn id="35" xr3:uid="{00000000-0010-0000-0100-000023000000}" uniqueName="35" name="f101thnspm" queryTableFieldId="35"/>
    <tableColumn id="36" xr3:uid="{00000000-0010-0000-0100-000024000000}" uniqueName="36" name="f101jumpel" queryTableFieldId="36"/>
    <tableColumn id="37" xr3:uid="{00000000-0010-0000-0100-000025000000}" uniqueName="37" name="f101kodspm1" queryTableFieldId="37"/>
    <tableColumn id="38" xr3:uid="{00000000-0010-0000-0100-000026000000}" uniqueName="38" name="f101gredspm1" queryTableFieldId="38"/>
    <tableColumn id="39" xr3:uid="{00000000-0010-0000-0100-000027000000}" uniqueName="39" name="f101kodspm2" queryTableFieldId="39"/>
    <tableColumn id="40" xr3:uid="{00000000-0010-0000-0100-000028000000}" uniqueName="40" name="f101gredspm2" queryTableFieldId="40"/>
    <tableColumn id="41" xr3:uid="{00000000-0010-0000-0100-000029000000}" uniqueName="41" name="f101kodspm3" queryTableFieldId="41"/>
    <tableColumn id="42" xr3:uid="{00000000-0010-0000-0100-00002A000000}" uniqueName="42" name="f101gredspm3" queryTableFieldId="42"/>
    <tableColumn id="43" xr3:uid="{00000000-0010-0000-0100-00002B000000}" uniqueName="43" name="f101kodspm4" queryTableFieldId="43"/>
    <tableColumn id="44" xr3:uid="{00000000-0010-0000-0100-00002C000000}" uniqueName="44" name="f101gredspm4" queryTableFieldId="44"/>
    <tableColumn id="45" xr3:uid="{00000000-0010-0000-0100-00002D000000}" uniqueName="45" name="f101kodspm5" queryTableFieldId="45"/>
    <tableColumn id="46" xr3:uid="{00000000-0010-0000-0100-00002E000000}" uniqueName="46" name="f101gredspm5" queryTableFieldId="46"/>
    <tableColumn id="47" xr3:uid="{00000000-0010-0000-0100-00002F000000}" uniqueName="47" name="f101kodspm6" queryTableFieldId="47"/>
    <tableColumn id="48" xr3:uid="{00000000-0010-0000-0100-000030000000}" uniqueName="48" name="f101gredspm6" queryTableFieldId="48"/>
    <tableColumn id="49" xr3:uid="{00000000-0010-0000-0100-000031000000}" uniqueName="49" name="f101kodspm7" queryTableFieldId="49"/>
    <tableColumn id="50" xr3:uid="{00000000-0010-0000-0100-000032000000}" uniqueName="50" name="f101gredspm7" queryTableFieldId="50"/>
    <tableColumn id="51" xr3:uid="{00000000-0010-0000-0100-000033000000}" uniqueName="51" name="f101kodspm8" queryTableFieldId="51"/>
    <tableColumn id="52" xr3:uid="{00000000-0010-0000-0100-000034000000}" uniqueName="52" name="f101gredspm8" queryTableFieldId="52"/>
    <tableColumn id="53" xr3:uid="{00000000-0010-0000-0100-000035000000}" uniqueName="53" name="f101kodspm9" queryTableFieldId="53"/>
    <tableColumn id="54" xr3:uid="{00000000-0010-0000-0100-000036000000}" uniqueName="54" name="f101gredspm9" queryTableFieldId="54"/>
    <tableColumn id="55" xr3:uid="{00000000-0010-0000-0100-000037000000}" uniqueName="55" name="f101kodspm10" queryTableFieldId="55"/>
    <tableColumn id="56" xr3:uid="{00000000-0010-0000-0100-000038000000}" uniqueName="56" name="f101gredspm10" queryTableFieldId="56"/>
    <tableColumn id="57" xr3:uid="{00000000-0010-0000-0100-000039000000}" uniqueName="57" name="f101kodspm11" queryTableFieldId="57"/>
    <tableColumn id="58" xr3:uid="{00000000-0010-0000-0100-00003A000000}" uniqueName="58" name="f101gredspm11" queryTableFieldId="58"/>
    <tableColumn id="59" xr3:uid="{00000000-0010-0000-0100-00003B000000}" uniqueName="59" name="f101kodspm12" queryTableFieldId="59"/>
    <tableColumn id="60" xr3:uid="{00000000-0010-0000-0100-00003C000000}" uniqueName="60" name="f101gredspm12" queryTableFieldId="60"/>
    <tableColumn id="61" xr3:uid="{00000000-0010-0000-0100-00003D000000}" uniqueName="61" name="f101kodspm13" queryTableFieldId="61"/>
    <tableColumn id="62" xr3:uid="{00000000-0010-0000-0100-00003E000000}" uniqueName="62" name="f101gredspm13" queryTableFieldId="62"/>
    <tableColumn id="63" xr3:uid="{00000000-0010-0000-0100-00003F000000}" uniqueName="63" name="f101kodspm14" queryTableFieldId="63"/>
    <tableColumn id="64" xr3:uid="{00000000-0010-0000-0100-000040000000}" uniqueName="64" name="f101gredspm14" queryTableFieldId="64"/>
    <tableColumn id="65" xr3:uid="{00000000-0010-0000-0100-000041000000}" uniqueName="65" name="f101kodspm15" queryTableFieldId="65"/>
    <tableColumn id="66" xr3:uid="{00000000-0010-0000-0100-000042000000}" uniqueName="66" name="f101gredspm15" queryTableFieldId="66"/>
    <tableColumn id="67" xr3:uid="{00000000-0010-0000-0100-000043000000}" uniqueName="67" name="f101jensetaraf" queryTableFieldId="67"/>
    <tableColumn id="68" xr3:uid="{00000000-0010-0000-0100-000044000000}" uniqueName="68" name="f101tmuet" queryTableFieldId="68"/>
    <tableColumn id="69" xr3:uid="{00000000-0010-0000-0100-000045000000}" uniqueName="69" name="f101puratapngk" queryTableFieldId="69"/>
    <tableColumn id="70" xr3:uid="{00000000-0010-0000-0100-000046000000}" uniqueName="70" name="f101jenisds" queryTableFieldId="70"/>
    <tableColumn id="71" xr3:uid="{00000000-0010-0000-0100-000047000000}" uniqueName="71" name="f101institusid" queryTableFieldId="71"/>
    <tableColumn id="72" xr3:uid="{00000000-0010-0000-0100-000048000000}" uniqueName="72" name="f101institusi_l01" queryTableFieldId="72"/>
    <tableColumn id="73" xr3:uid="{00000000-0010-0000-0100-000049000000}" uniqueName="73" name="f101tamatds" queryTableFieldId="73" dataDxfId="337"/>
    <tableColumn id="74" xr3:uid="{00000000-0010-0000-0100-00004A000000}" uniqueName="74" name="f101kodkolej" queryTableFieldId="74"/>
    <tableColumn id="75" xr3:uid="{00000000-0010-0000-0100-00004B000000}" uniqueName="75" name="f101kodkat" queryTableFieldId="75"/>
    <tableColumn id="76" xr3:uid="{00000000-0010-0000-0100-00004C000000}" uniqueName="76" name="f101kodkat2" queryTableFieldId="76"/>
    <tableColumn id="77" xr3:uid="{00000000-0010-0000-0100-00004D000000}" uniqueName="77" name="f101aliran" queryTableFieldId="77"/>
    <tableColumn id="78" xr3:uid="{00000000-0010-0000-0100-00004E000000}" uniqueName="78" name="f101jumac" queryTableFieldId="78"/>
    <tableColumn id="79" xr3:uid="{00000000-0010-0000-0100-00004F000000}" uniqueName="79" name="f101juma" queryTableFieldId="79"/>
    <tableColumn id="80" xr3:uid="{00000000-0010-0000-0100-000050000000}" uniqueName="80" name="f101jumat" queryTableFieldId="80"/>
    <tableColumn id="81" xr3:uid="{00000000-0010-0000-0100-000051000000}" uniqueName="81" name="f101jumlaha" queryTableFieldId="81"/>
    <tableColumn id="82" xr3:uid="{00000000-0010-0000-0100-000052000000}" uniqueName="82" name="f101jumcr" queryTableFieldId="82"/>
    <tableColumn id="83" xr3:uid="{00000000-0010-0000-0100-000053000000}" uniqueName="83" name="f101mrkakademik" queryTableFieldId="83"/>
    <tableColumn id="84" xr3:uid="{00000000-0010-0000-0100-000054000000}" uniqueName="84" name="f101mrkmerit" queryTableFieldId="84"/>
    <tableColumn id="85" xr3:uid="{00000000-0010-0000-0100-000055000000}" uniqueName="85" name="f101matrik" queryTableFieldId="85"/>
    <tableColumn id="86" xr3:uid="{00000000-0010-0000-0100-000056000000}" uniqueName="86" name="f101sesi" queryTableFieldId="86"/>
    <tableColumn id="87" xr3:uid="{00000000-0010-0000-0100-000057000000}" uniqueName="87" name="f101kemasukan" queryTableFieldId="87"/>
    <tableColumn id="88" xr3:uid="{00000000-0010-0000-0100-000058000000}" uniqueName="88" name="f101kdprogram" queryTableFieldId="88"/>
    <tableColumn id="89" xr3:uid="{00000000-0010-0000-0100-000059000000}" uniqueName="89" name="f101adikberadik" queryTableFieldId="89"/>
    <tableColumn id="90" xr3:uid="{00000000-0010-0000-0100-00005A000000}" uniqueName="90" name="f101anak" queryTableFieldId="90"/>
    <tableColumn id="91" xr3:uid="{00000000-0010-0000-0100-00005B000000}" uniqueName="91" name="f101penyakit" queryTableFieldId="91"/>
    <tableColumn id="92" xr3:uid="{00000000-0010-0000-0100-00005C000000}" uniqueName="92" name="f101jenpenyakit" queryTableFieldId="92"/>
    <tableColumn id="93" xr3:uid="{00000000-0010-0000-0100-00005D000000}" uniqueName="93" name="f101vegi" queryTableFieldId="93"/>
    <tableColumn id="94" xr3:uid="{00000000-0010-0000-0100-00005E000000}" uniqueName="94" name="f101kadet" queryTableFieldId="94"/>
    <tableColumn id="95" xr3:uid="{00000000-0010-0000-0100-00005F000000}" uniqueName="95" name="f101dokumen_pendapatanbapa" queryTableFieldId="95"/>
    <tableColumn id="96" xr3:uid="{00000000-0010-0000-0100-000060000000}" uniqueName="96" name="f101dokumen_pendapatanibu" queryTableFieldId="96"/>
    <tableColumn id="97" xr3:uid="{00000000-0010-0000-0100-000061000000}" uniqueName="97" name="f101gambar" queryTableFieldId="97"/>
    <tableColumn id="98" xr3:uid="{00000000-0010-0000-0100-000062000000}" uniqueName="98" name="f101terima" queryTableFieldId="98"/>
    <tableColumn id="99" xr3:uid="{00000000-0010-0000-0100-000063000000}" uniqueName="99" name="f101thterima" queryTableFieldId="99" dataDxfId="336"/>
    <tableColumn id="100" xr3:uid="{00000000-0010-0000-0100-000064000000}" uniqueName="100" name="f101thtolak" queryTableFieldId="100" dataDxfId="335"/>
    <tableColumn id="101" xr3:uid="{00000000-0010-0000-0100-000065000000}" uniqueName="101" name="f101sebabtolak" queryTableFieldId="101"/>
    <tableColumn id="102" xr3:uid="{00000000-0010-0000-0100-000066000000}" uniqueName="102" name="f101sebablain" queryTableFieldId="102"/>
    <tableColumn id="103" xr3:uid="{00000000-0010-0000-0100-000067000000}" uniqueName="103" name="f101status" queryTableFieldId="103"/>
    <tableColumn id="104" xr3:uid="{00000000-0010-0000-0100-000068000000}" uniqueName="104" name="f101statusdaftar" queryTableFieldId="104"/>
    <tableColumn id="105" xr3:uid="{00000000-0010-0000-0100-000069000000}" uniqueName="105" name="f101th_daftar" queryTableFieldId="105" dataDxfId="334"/>
    <tableColumn id="106" xr3:uid="{00000000-0010-0000-0100-00006A000000}" uniqueName="106" name="f101tarikh_lapor" queryTableFieldId="106"/>
    <tableColumn id="107" xr3:uid="{00000000-0010-0000-0100-00006B000000}" uniqueName="107" name="f101masa_lapor" queryTableFieldId="107"/>
    <tableColumn id="108" xr3:uid="{00000000-0010-0000-0100-00006C000000}" uniqueName="108" name="f101rayuan" queryTableFieldId="108"/>
    <tableColumn id="109" xr3:uid="{00000000-0010-0000-0100-00006D000000}" uniqueName="109" name="f101isirumah" queryTableFieldId="109"/>
    <tableColumn id="110" xr3:uid="{00000000-0010-0000-0100-00006E000000}" uniqueName="110" name="f101brg_kesihatan" queryTableFieldId="110"/>
    <tableColumn id="111" xr3:uid="{00000000-0010-0000-0100-00006F000000}" uniqueName="111" name="f101tiadamaklumbalas" queryTableFieldId="111"/>
    <tableColumn id="112" xr3:uid="{00000000-0010-0000-0100-000070000000}" uniqueName="112" name="f101semakan" queryTableFieldId="112"/>
    <tableColumn id="113" xr3:uid="{00000000-0010-0000-0100-000071000000}" uniqueName="113" name="f101consentrhb" queryTableFieldId="113"/>
    <tableColumn id="114" xr3:uid="{00000000-0010-0000-0100-000072000000}" uniqueName="114" name="f101promorhb" queryTableFieldId="114"/>
    <tableColumn id="115" xr3:uid="{00000000-0010-0000-0100-000073000000}" uniqueName="115" name="f101th_consentrhb" queryTableFieldId="115" dataDxfId="333"/>
    <tableColumn id="116" xr3:uid="{00000000-0010-0000-0100-000074000000}" uniqueName="116" name="f105id" queryTableFieldId="116"/>
    <tableColumn id="117" xr3:uid="{00000000-0010-0000-0100-000075000000}" uniqueName="117" name="f105nokp" queryTableFieldId="117"/>
    <tableColumn id="118" xr3:uid="{00000000-0010-0000-0100-000076000000}" uniqueName="118" name="f105blok" queryTableFieldId="118"/>
    <tableColumn id="119" xr3:uid="{00000000-0010-0000-0100-000077000000}" uniqueName="119" name="f105bilik" queryTableFieldId="119"/>
    <tableColumn id="120" xr3:uid="{00000000-0010-0000-0100-000078000000}" uniqueName="120" name="f105matrik" queryTableFieldId="12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Z1321"/>
  <sheetViews>
    <sheetView tabSelected="1" zoomScale="55" zoomScaleNormal="55" workbookViewId="0">
      <selection activeCell="H2" sqref="H2:H1321"/>
    </sheetView>
  </sheetViews>
  <sheetFormatPr defaultRowHeight="14.5" x14ac:dyDescent="0.35"/>
  <cols>
    <col min="1" max="1" width="8.7265625" bestFit="1" customWidth="1"/>
    <col min="2" max="2" width="13.1796875" bestFit="1" customWidth="1"/>
    <col min="3" max="3" width="63.54296875" bestFit="1" customWidth="1"/>
    <col min="4" max="4" width="11.7265625" customWidth="1"/>
    <col min="5" max="5" width="11.1796875" bestFit="1" customWidth="1"/>
    <col min="6" max="6" width="32.26953125" bestFit="1" customWidth="1"/>
    <col min="7" max="7" width="14.1796875" bestFit="1" customWidth="1"/>
    <col min="8" max="8" width="14.1796875" customWidth="1"/>
    <col min="9" max="9" width="18.1796875" bestFit="1" customWidth="1"/>
    <col min="10" max="10" width="30.1796875" bestFit="1" customWidth="1"/>
    <col min="11" max="11" width="16.54296875" bestFit="1" customWidth="1"/>
    <col min="12" max="12" width="16.54296875" customWidth="1"/>
    <col min="13" max="13" width="17.54296875" style="41" bestFit="1" customWidth="1"/>
    <col min="14" max="14" width="15.54296875" customWidth="1"/>
    <col min="15" max="15" width="14.1796875" customWidth="1"/>
    <col min="16" max="17" width="16" customWidth="1"/>
    <col min="18" max="18" width="14.54296875" customWidth="1"/>
    <col min="19" max="19" width="11.7265625" customWidth="1"/>
    <col min="20" max="20" width="13" customWidth="1"/>
    <col min="21" max="21" width="12.54296875" customWidth="1"/>
    <col min="22" max="22" width="12.1796875" customWidth="1"/>
    <col min="23" max="23" width="14.26953125" customWidth="1"/>
    <col min="24" max="24" width="11.26953125" customWidth="1"/>
    <col min="25" max="25" width="14.1796875" customWidth="1"/>
    <col min="26" max="26" width="13.26953125" customWidth="1"/>
    <col min="27" max="27" width="14.1796875" customWidth="1"/>
    <col min="28" max="28" width="11.54296875" customWidth="1"/>
    <col min="29" max="29" width="11.81640625" customWidth="1"/>
    <col min="30" max="30" width="10.26953125" customWidth="1"/>
    <col min="31" max="32" width="13.81640625" customWidth="1"/>
    <col min="33" max="33" width="13" customWidth="1"/>
    <col min="34" max="34" width="13.26953125" customWidth="1"/>
    <col min="35" max="35" width="12.54296875" customWidth="1"/>
    <col min="36" max="36" width="13" customWidth="1"/>
    <col min="37" max="37" width="18.26953125" customWidth="1"/>
    <col min="38" max="38" width="15.1796875" customWidth="1"/>
    <col min="39" max="39" width="22" customWidth="1"/>
    <col min="40" max="40" width="13.453125" customWidth="1"/>
    <col min="41" max="41" width="11.453125" customWidth="1"/>
    <col min="42" max="42" width="14" customWidth="1"/>
    <col min="43" max="43" width="15" customWidth="1"/>
    <col min="44" max="44" width="11.54296875" customWidth="1"/>
    <col min="45" max="45" width="13.54296875" customWidth="1"/>
    <col min="46" max="46" width="13.1796875" customWidth="1"/>
    <col min="47" max="47" width="14.81640625" customWidth="1"/>
    <col min="48" max="48" width="15.54296875" customWidth="1"/>
    <col min="49" max="49" width="14.81640625" customWidth="1"/>
    <col min="50" max="50" width="15.54296875" customWidth="1"/>
    <col min="51" max="51" width="14.81640625" customWidth="1"/>
    <col min="52" max="52" width="15.54296875" customWidth="1"/>
    <col min="53" max="53" width="14.81640625" customWidth="1"/>
    <col min="54" max="54" width="15.54296875" customWidth="1"/>
    <col min="55" max="55" width="14.81640625" customWidth="1"/>
    <col min="56" max="56" width="15.54296875" customWidth="1"/>
    <col min="57" max="57" width="14.81640625" customWidth="1"/>
    <col min="58" max="58" width="15.54296875" customWidth="1"/>
    <col min="59" max="59" width="14.81640625" customWidth="1"/>
    <col min="60" max="60" width="15.54296875" customWidth="1"/>
    <col min="61" max="61" width="14.81640625" customWidth="1"/>
    <col min="62" max="62" width="15.54296875" customWidth="1"/>
    <col min="63" max="63" width="14.81640625" customWidth="1"/>
    <col min="64" max="64" width="15.54296875" customWidth="1"/>
    <col min="65" max="65" width="15.81640625" customWidth="1"/>
    <col min="66" max="66" width="16.54296875" customWidth="1"/>
    <col min="67" max="67" width="15.81640625" customWidth="1"/>
    <col min="68" max="68" width="16.54296875" customWidth="1"/>
    <col min="69" max="69" width="15.81640625" customWidth="1"/>
    <col min="70" max="70" width="16.54296875" customWidth="1"/>
    <col min="71" max="71" width="15.81640625" customWidth="1"/>
    <col min="72" max="72" width="16.54296875" customWidth="1"/>
    <col min="73" max="73" width="15.81640625" customWidth="1"/>
    <col min="74" max="74" width="16.54296875" customWidth="1"/>
    <col min="75" max="75" width="15.81640625" customWidth="1"/>
    <col min="76" max="76" width="16.54296875" customWidth="1"/>
    <col min="77" max="77" width="15.81640625" customWidth="1"/>
    <col min="78" max="78" width="12.26953125" customWidth="1"/>
    <col min="79" max="79" width="16.81640625" customWidth="1"/>
    <col min="80" max="80" width="13.1796875" customWidth="1"/>
    <col min="81" max="81" width="15.1796875" customWidth="1"/>
    <col min="82" max="82" width="17.54296875" customWidth="1"/>
    <col min="83" max="83" width="14" customWidth="1"/>
    <col min="84" max="84" width="14.54296875" customWidth="1"/>
    <col min="85" max="85" width="12.81640625" customWidth="1"/>
    <col min="86" max="86" width="13.81640625" customWidth="1"/>
    <col min="87" max="87" width="11.81640625" customWidth="1"/>
    <col min="88" max="88" width="12.1796875" customWidth="1"/>
    <col min="89" max="89" width="11.26953125" customWidth="1"/>
    <col min="90" max="90" width="12" customWidth="1"/>
    <col min="91" max="91" width="14" customWidth="1"/>
    <col min="92" max="92" width="11.81640625" customWidth="1"/>
    <col min="93" max="93" width="18.81640625" customWidth="1"/>
    <col min="94" max="94" width="15.1796875" customWidth="1"/>
    <col min="95" max="95" width="12.54296875" customWidth="1"/>
    <col min="96" max="96" width="10.26953125" customWidth="1"/>
    <col min="97" max="97" width="16.81640625" customWidth="1"/>
    <col min="98" max="98" width="16.453125" customWidth="1"/>
    <col min="99" max="99" width="17.26953125" customWidth="1"/>
    <col min="100" max="100" width="11" customWidth="1"/>
    <col min="101" max="101" width="14.54296875" customWidth="1"/>
    <col min="102" max="102" width="17.453125" customWidth="1"/>
    <col min="103" max="103" width="10.54296875" customWidth="1"/>
    <col min="104" max="104" width="11.81640625" customWidth="1"/>
    <col min="105" max="105" width="31.1796875" customWidth="1"/>
    <col min="106" max="106" width="29.7265625" customWidth="1"/>
    <col min="107" max="107" width="13.453125" customWidth="1"/>
    <col min="108" max="108" width="12.7265625" customWidth="1"/>
    <col min="109" max="109" width="14.54296875" customWidth="1"/>
    <col min="110" max="110" width="13.1796875" customWidth="1"/>
    <col min="111" max="111" width="16.54296875" customWidth="1"/>
    <col min="112" max="112" width="15.453125" customWidth="1"/>
    <col min="113" max="113" width="12.1796875" customWidth="1"/>
    <col min="114" max="114" width="17.453125" customWidth="1"/>
    <col min="115" max="115" width="15" customWidth="1"/>
    <col min="116" max="116" width="17.54296875" customWidth="1"/>
    <col min="117" max="117" width="17" customWidth="1"/>
    <col min="118" max="118" width="12.81640625" customWidth="1"/>
    <col min="119" max="119" width="14.54296875" customWidth="1"/>
    <col min="120" max="120" width="19.26953125" customWidth="1"/>
    <col min="121" max="121" width="23" customWidth="1"/>
    <col min="122" max="122" width="14.7265625" customWidth="1"/>
    <col min="123" max="123" width="16.81640625" customWidth="1"/>
    <col min="124" max="124" width="15.7265625" customWidth="1"/>
    <col min="125" max="125" width="19.7265625" customWidth="1"/>
    <col min="127" max="127" width="11.26953125" customWidth="1"/>
    <col min="128" max="129" width="10.7265625" customWidth="1"/>
    <col min="130" max="130" width="12.54296875" customWidth="1"/>
  </cols>
  <sheetData>
    <row r="1" spans="1:130" x14ac:dyDescent="0.35">
      <c r="A1" t="s">
        <v>0</v>
      </c>
      <c r="B1" t="s">
        <v>908</v>
      </c>
      <c r="C1" t="s">
        <v>909</v>
      </c>
      <c r="D1" s="2" t="s">
        <v>887</v>
      </c>
      <c r="E1" s="2" t="s">
        <v>886</v>
      </c>
      <c r="F1" s="2" t="s">
        <v>888</v>
      </c>
      <c r="G1" s="2" t="s">
        <v>896</v>
      </c>
      <c r="H1" s="2" t="s">
        <v>1451</v>
      </c>
      <c r="I1" s="2" t="s">
        <v>897</v>
      </c>
      <c r="J1" s="2" t="s">
        <v>898</v>
      </c>
      <c r="K1" s="2" t="s">
        <v>899</v>
      </c>
      <c r="L1" s="34" t="s">
        <v>1456</v>
      </c>
      <c r="M1" s="64" t="s">
        <v>21885</v>
      </c>
      <c r="N1" t="s">
        <v>1</v>
      </c>
      <c r="O1" t="s">
        <v>2</v>
      </c>
      <c r="P1" t="s">
        <v>3</v>
      </c>
      <c r="Q1" t="s">
        <v>4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10</v>
      </c>
      <c r="X1" t="s">
        <v>11</v>
      </c>
      <c r="Y1" t="s">
        <v>12</v>
      </c>
      <c r="Z1" t="s">
        <v>13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t="s">
        <v>31</v>
      </c>
      <c r="AS1" t="s">
        <v>32</v>
      </c>
      <c r="AT1" t="s">
        <v>33</v>
      </c>
      <c r="AU1" t="s">
        <v>34</v>
      </c>
      <c r="AV1" t="s">
        <v>35</v>
      </c>
      <c r="AW1" t="s">
        <v>36</v>
      </c>
      <c r="AX1" t="s">
        <v>37</v>
      </c>
      <c r="AY1" t="s">
        <v>38</v>
      </c>
      <c r="AZ1" t="s">
        <v>39</v>
      </c>
      <c r="BA1" t="s">
        <v>40</v>
      </c>
      <c r="BB1" t="s">
        <v>41</v>
      </c>
      <c r="BC1" t="s">
        <v>42</v>
      </c>
      <c r="BD1" t="s">
        <v>43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50</v>
      </c>
      <c r="BL1" t="s">
        <v>51</v>
      </c>
      <c r="BM1" t="s">
        <v>52</v>
      </c>
      <c r="BN1" t="s">
        <v>53</v>
      </c>
      <c r="BO1" t="s">
        <v>54</v>
      </c>
      <c r="BP1" t="s">
        <v>55</v>
      </c>
      <c r="BQ1" t="s">
        <v>56</v>
      </c>
      <c r="BR1" t="s">
        <v>57</v>
      </c>
      <c r="BS1" t="s">
        <v>58</v>
      </c>
      <c r="BT1" t="s">
        <v>59</v>
      </c>
      <c r="BU1" t="s">
        <v>60</v>
      </c>
      <c r="BV1" t="s">
        <v>61</v>
      </c>
      <c r="BW1" t="s">
        <v>62</v>
      </c>
      <c r="BX1" t="s">
        <v>63</v>
      </c>
      <c r="BY1" t="s">
        <v>64</v>
      </c>
      <c r="BZ1" t="s">
        <v>65</v>
      </c>
      <c r="CA1" t="s">
        <v>66</v>
      </c>
      <c r="CB1" t="s">
        <v>67</v>
      </c>
      <c r="CC1" t="s">
        <v>68</v>
      </c>
      <c r="CD1" t="s">
        <v>69</v>
      </c>
      <c r="CE1" t="s">
        <v>70</v>
      </c>
      <c r="CF1" t="s">
        <v>71</v>
      </c>
      <c r="CG1" t="s">
        <v>72</v>
      </c>
      <c r="CH1" t="s">
        <v>73</v>
      </c>
      <c r="CI1" t="s">
        <v>74</v>
      </c>
      <c r="CJ1" t="s">
        <v>75</v>
      </c>
      <c r="CK1" t="s">
        <v>76</v>
      </c>
      <c r="CL1" t="s">
        <v>77</v>
      </c>
      <c r="CM1" t="s">
        <v>78</v>
      </c>
      <c r="CN1" t="s">
        <v>79</v>
      </c>
      <c r="CO1" t="s">
        <v>80</v>
      </c>
      <c r="CP1" t="s">
        <v>81</v>
      </c>
      <c r="CQ1" t="s">
        <v>82</v>
      </c>
      <c r="CR1" t="s">
        <v>83</v>
      </c>
      <c r="CS1" t="s">
        <v>84</v>
      </c>
      <c r="CT1" t="s">
        <v>85</v>
      </c>
      <c r="CU1" t="s">
        <v>86</v>
      </c>
      <c r="CV1" t="s">
        <v>87</v>
      </c>
      <c r="CW1" t="s">
        <v>88</v>
      </c>
      <c r="CX1" t="s">
        <v>89</v>
      </c>
      <c r="CY1" t="s">
        <v>90</v>
      </c>
      <c r="CZ1" t="s">
        <v>91</v>
      </c>
      <c r="DA1" t="s">
        <v>92</v>
      </c>
      <c r="DB1" t="s">
        <v>93</v>
      </c>
      <c r="DC1" t="s">
        <v>94</v>
      </c>
      <c r="DD1" t="s">
        <v>95</v>
      </c>
      <c r="DE1" t="s">
        <v>96</v>
      </c>
      <c r="DF1" t="s">
        <v>97</v>
      </c>
      <c r="DG1" t="s">
        <v>98</v>
      </c>
      <c r="DH1" t="s">
        <v>99</v>
      </c>
      <c r="DI1" t="s">
        <v>100</v>
      </c>
      <c r="DJ1" t="s">
        <v>101</v>
      </c>
      <c r="DK1" t="s">
        <v>102</v>
      </c>
      <c r="DL1" t="s">
        <v>103</v>
      </c>
      <c r="DM1" t="s">
        <v>104</v>
      </c>
      <c r="DN1" t="s">
        <v>105</v>
      </c>
      <c r="DO1" t="s">
        <v>106</v>
      </c>
      <c r="DP1" t="s">
        <v>107</v>
      </c>
      <c r="DQ1" t="s">
        <v>108</v>
      </c>
      <c r="DR1" t="s">
        <v>109</v>
      </c>
      <c r="DS1" t="s">
        <v>110</v>
      </c>
      <c r="DT1" t="s">
        <v>111</v>
      </c>
      <c r="DU1" t="s">
        <v>112</v>
      </c>
      <c r="DV1" t="s">
        <v>889</v>
      </c>
      <c r="DW1" t="s">
        <v>890</v>
      </c>
      <c r="DX1" t="s">
        <v>891</v>
      </c>
      <c r="DY1" t="s">
        <v>892</v>
      </c>
      <c r="DZ1" t="s">
        <v>893</v>
      </c>
    </row>
    <row r="2" spans="1:130" x14ac:dyDescent="0.35">
      <c r="A2">
        <v>8956</v>
      </c>
      <c r="B2" t="s">
        <v>4346</v>
      </c>
      <c r="C2" t="s">
        <v>4347</v>
      </c>
      <c r="D2" s="2" t="str">
        <f>Table3[[#This Row],[f101matrik]]</f>
        <v>1240001</v>
      </c>
      <c r="E2" s="2" t="str">
        <f>Table3[[#This Row],[f101kdprogram]]</f>
        <v>Z008</v>
      </c>
      <c r="F2" s="2" t="str">
        <f>VLOOKUP(Table3[[#This Row],[Kod Program]],'lookup program'!$B$2:$D$33,3,0)</f>
        <v>ASASI PERUBATAN</v>
      </c>
      <c r="G2" s="2" t="str">
        <f>Table3[[#This Row],[f105blok]]</f>
        <v>JEBAT</v>
      </c>
      <c r="H2" s="2" t="str">
        <f>Table3[[#This Row],[f105bilik]]</f>
        <v>J-5-1</v>
      </c>
      <c r="I2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" s="4" t="str">
        <f>IF(Table3[[#This Row],[f101statusdaftar]]="0","Belum Mendaftar",IF(Table3[[#This Row],[f101statusdaftar]]="1","Telah Mendaftar",IF(Table3[[#This Row],[f101statusdaftar]]="3","Tarik Diri","Error")))</f>
        <v>Tarik Diri</v>
      </c>
      <c r="L2" s="62">
        <f>Table3[[#This Row],[f101th_daftar]]</f>
        <v>45494.434050925927</v>
      </c>
      <c r="M2" s="65" t="str">
        <f>IF(Table3[[#This Row],[f101sesi]]=25,"Perdana",IF(Table3[[#This Row],[f101sesi]]=26,"Rayuan","Error"))</f>
        <v>Perdana</v>
      </c>
      <c r="N2" t="s">
        <v>4348</v>
      </c>
      <c r="O2" t="s">
        <v>4349</v>
      </c>
      <c r="P2" s="12">
        <v>38960</v>
      </c>
      <c r="Q2" t="s">
        <v>4350</v>
      </c>
      <c r="R2" t="s">
        <v>4351</v>
      </c>
      <c r="S2" t="s">
        <v>113</v>
      </c>
      <c r="T2" t="s">
        <v>114</v>
      </c>
      <c r="U2" t="s">
        <v>115</v>
      </c>
      <c r="V2" t="s">
        <v>115</v>
      </c>
      <c r="W2" t="s">
        <v>116</v>
      </c>
      <c r="X2" t="s">
        <v>117</v>
      </c>
      <c r="Y2" t="s">
        <v>118</v>
      </c>
      <c r="Z2" t="s">
        <v>116</v>
      </c>
      <c r="AA2" t="s">
        <v>238</v>
      </c>
      <c r="AB2" t="s">
        <v>656</v>
      </c>
      <c r="AC2" t="s">
        <v>275</v>
      </c>
      <c r="AD2" t="s">
        <v>664</v>
      </c>
      <c r="AE2" t="s">
        <v>4352</v>
      </c>
      <c r="AF2" t="s">
        <v>4353</v>
      </c>
      <c r="AG2" t="s">
        <v>812</v>
      </c>
      <c r="AH2" t="s">
        <v>475</v>
      </c>
      <c r="AI2" t="s">
        <v>218</v>
      </c>
      <c r="AJ2" t="s">
        <v>268</v>
      </c>
      <c r="AK2" t="s">
        <v>4354</v>
      </c>
      <c r="AL2" t="s">
        <v>4355</v>
      </c>
      <c r="AM2" t="s">
        <v>4356</v>
      </c>
      <c r="AN2" t="s">
        <v>118</v>
      </c>
      <c r="AO2" t="s">
        <v>4357</v>
      </c>
      <c r="AP2" t="s">
        <v>4358</v>
      </c>
      <c r="AQ2" t="s">
        <v>130</v>
      </c>
      <c r="AR2" t="s">
        <v>126</v>
      </c>
      <c r="AS2" t="s">
        <v>226</v>
      </c>
      <c r="AT2" t="s">
        <v>128</v>
      </c>
      <c r="AU2" t="s">
        <v>129</v>
      </c>
      <c r="AV2" t="s">
        <v>115</v>
      </c>
      <c r="AW2" t="s">
        <v>131</v>
      </c>
      <c r="AX2" t="s">
        <v>134</v>
      </c>
      <c r="AY2" t="s">
        <v>133</v>
      </c>
      <c r="AZ2" t="s">
        <v>134</v>
      </c>
      <c r="BA2" t="s">
        <v>135</v>
      </c>
      <c r="BB2" t="s">
        <v>134</v>
      </c>
      <c r="BC2" t="s">
        <v>136</v>
      </c>
      <c r="BD2" t="s">
        <v>134</v>
      </c>
      <c r="BE2" t="s">
        <v>137</v>
      </c>
      <c r="BF2" t="s">
        <v>134</v>
      </c>
      <c r="BG2" t="s">
        <v>139</v>
      </c>
      <c r="BH2" t="s">
        <v>115</v>
      </c>
      <c r="BI2" t="s">
        <v>140</v>
      </c>
      <c r="BJ2" t="s">
        <v>115</v>
      </c>
      <c r="BK2" t="s">
        <v>141</v>
      </c>
      <c r="BL2" t="s">
        <v>134</v>
      </c>
      <c r="BM2" t="s">
        <v>143</v>
      </c>
      <c r="BN2" t="s">
        <v>144</v>
      </c>
      <c r="BO2" t="s">
        <v>143</v>
      </c>
      <c r="BP2" t="s">
        <v>144</v>
      </c>
      <c r="BQ2" t="s">
        <v>143</v>
      </c>
      <c r="BR2" t="s">
        <v>144</v>
      </c>
      <c r="BS2" t="s">
        <v>118</v>
      </c>
      <c r="BT2" t="s">
        <v>118</v>
      </c>
      <c r="BU2" t="s">
        <v>118</v>
      </c>
      <c r="BV2" t="s">
        <v>118</v>
      </c>
      <c r="BW2" t="s">
        <v>118</v>
      </c>
      <c r="BX2" t="s">
        <v>118</v>
      </c>
      <c r="BY2" t="s">
        <v>118</v>
      </c>
      <c r="BZ2" t="s">
        <v>118</v>
      </c>
      <c r="CA2" t="s">
        <v>118</v>
      </c>
      <c r="CB2" t="s">
        <v>118</v>
      </c>
      <c r="CC2" t="s">
        <v>118</v>
      </c>
      <c r="CD2" t="s">
        <v>118</v>
      </c>
      <c r="CE2" s="12"/>
      <c r="CF2" t="s">
        <v>118</v>
      </c>
      <c r="CG2" t="s">
        <v>145</v>
      </c>
      <c r="CH2" t="s">
        <v>162</v>
      </c>
      <c r="CI2" t="s">
        <v>117</v>
      </c>
      <c r="CJ2" t="s">
        <v>142</v>
      </c>
      <c r="CK2" t="s">
        <v>130</v>
      </c>
      <c r="CL2" t="s">
        <v>134</v>
      </c>
      <c r="CM2" t="s">
        <v>128</v>
      </c>
      <c r="CN2" t="s">
        <v>128</v>
      </c>
      <c r="CO2" t="s">
        <v>4359</v>
      </c>
      <c r="CP2" t="s">
        <v>4360</v>
      </c>
      <c r="CQ2" t="s">
        <v>4361</v>
      </c>
      <c r="CR2">
        <v>25</v>
      </c>
      <c r="CS2" t="s">
        <v>4362</v>
      </c>
      <c r="CT2" t="s">
        <v>232</v>
      </c>
      <c r="CU2" t="s">
        <v>132</v>
      </c>
      <c r="CV2" t="s">
        <v>132</v>
      </c>
      <c r="CW2" t="s">
        <v>134</v>
      </c>
      <c r="CX2" t="s">
        <v>118</v>
      </c>
      <c r="CY2" t="s">
        <v>132</v>
      </c>
      <c r="CZ2" t="s">
        <v>126</v>
      </c>
      <c r="DA2" t="s">
        <v>4363</v>
      </c>
      <c r="DB2" t="s">
        <v>4364</v>
      </c>
      <c r="DC2" t="s">
        <v>4365</v>
      </c>
      <c r="DD2" t="s">
        <v>132</v>
      </c>
      <c r="DE2" s="13">
        <v>45472.776377314818</v>
      </c>
      <c r="DF2" s="13">
        <v>45511.62940972222</v>
      </c>
      <c r="DG2" t="s">
        <v>130</v>
      </c>
      <c r="DH2" t="s">
        <v>118</v>
      </c>
      <c r="DI2" t="s">
        <v>132</v>
      </c>
      <c r="DJ2" t="s">
        <v>130</v>
      </c>
      <c r="DK2" s="13">
        <v>45494.434050925927</v>
      </c>
      <c r="DL2" t="s">
        <v>4366</v>
      </c>
      <c r="DM2" t="s">
        <v>4367</v>
      </c>
      <c r="DN2" t="s">
        <v>118</v>
      </c>
      <c r="DO2" t="s">
        <v>163</v>
      </c>
      <c r="DP2" t="s">
        <v>118</v>
      </c>
      <c r="DQ2" t="s">
        <v>118</v>
      </c>
      <c r="DR2" t="s">
        <v>118</v>
      </c>
      <c r="DS2" t="s">
        <v>118</v>
      </c>
      <c r="DT2" t="s">
        <v>118</v>
      </c>
      <c r="DU2" s="13"/>
      <c r="DV2">
        <v>4146</v>
      </c>
      <c r="DW2" t="s">
        <v>4346</v>
      </c>
      <c r="DX2" t="s">
        <v>895</v>
      </c>
      <c r="DY2" t="s">
        <v>4368</v>
      </c>
      <c r="DZ2" t="s">
        <v>4361</v>
      </c>
    </row>
    <row r="3" spans="1:130" x14ac:dyDescent="0.35">
      <c r="A3">
        <v>9273</v>
      </c>
      <c r="B3" t="s">
        <v>4369</v>
      </c>
      <c r="C3" t="s">
        <v>4370</v>
      </c>
      <c r="D3" s="2" t="str">
        <f>Table3[[#This Row],[f101matrik]]</f>
        <v>1240002</v>
      </c>
      <c r="E3" s="2" t="str">
        <f>Table3[[#This Row],[f101kdprogram]]</f>
        <v>Z008</v>
      </c>
      <c r="F3" s="2" t="str">
        <f>VLOOKUP(Table3[[#This Row],[Kod Program]],'lookup program'!$B$2:$D$33,3,0)</f>
        <v>ASASI PERUBATAN</v>
      </c>
      <c r="G3" s="2" t="str">
        <f>Table3[[#This Row],[f105blok]]</f>
        <v>LEMBAH</v>
      </c>
      <c r="H3" s="2" t="str">
        <f>Table3[[#This Row],[f105bilik]]</f>
        <v>B-2-1</v>
      </c>
      <c r="I3" s="42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" s="42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" s="56" t="str">
        <f>IF(Table3[[#This Row],[f101statusdaftar]]="0","Belum Mendaftar",IF(Table3[[#This Row],[f101statusdaftar]]="1","Telah Mendaftar",IF(Table3[[#This Row],[f101statusdaftar]]="3","Tarik Diri","Error")))</f>
        <v>Belum Mendaftar</v>
      </c>
      <c r="L3" s="57">
        <f>Table3[[#This Row],[f101th_daftar]]</f>
        <v>0</v>
      </c>
      <c r="M3" s="65" t="str">
        <f>IF(Table3[[#This Row],[f101sesi]]=25,"Perdana",IF(Table3[[#This Row],[f101sesi]]=26,"Rayuan","Error"))</f>
        <v>Perdana</v>
      </c>
      <c r="N3" t="s">
        <v>4371</v>
      </c>
      <c r="O3" t="s">
        <v>4372</v>
      </c>
      <c r="P3" s="12">
        <v>39079</v>
      </c>
      <c r="Q3" t="s">
        <v>4373</v>
      </c>
      <c r="R3" t="s">
        <v>4374</v>
      </c>
      <c r="S3" t="s">
        <v>113</v>
      </c>
      <c r="T3" t="s">
        <v>177</v>
      </c>
      <c r="U3" t="s">
        <v>115</v>
      </c>
      <c r="V3" t="s">
        <v>115</v>
      </c>
      <c r="W3" t="s">
        <v>116</v>
      </c>
      <c r="X3" t="s">
        <v>117</v>
      </c>
      <c r="Y3" t="s">
        <v>118</v>
      </c>
      <c r="Z3" t="s">
        <v>116</v>
      </c>
      <c r="AA3" t="s">
        <v>167</v>
      </c>
      <c r="AB3" t="s">
        <v>253</v>
      </c>
      <c r="AC3" t="s">
        <v>275</v>
      </c>
      <c r="AD3" t="s">
        <v>342</v>
      </c>
      <c r="AE3" t="s">
        <v>4375</v>
      </c>
      <c r="AF3" t="s">
        <v>4376</v>
      </c>
      <c r="AG3" t="s">
        <v>241</v>
      </c>
      <c r="AH3" t="s">
        <v>242</v>
      </c>
      <c r="AI3" t="s">
        <v>182</v>
      </c>
      <c r="AJ3" t="s">
        <v>183</v>
      </c>
      <c r="AK3" t="s">
        <v>472</v>
      </c>
      <c r="AL3" t="s">
        <v>4377</v>
      </c>
      <c r="AM3" t="s">
        <v>4378</v>
      </c>
      <c r="AN3" t="s">
        <v>118</v>
      </c>
      <c r="AO3" t="s">
        <v>4379</v>
      </c>
      <c r="AP3" t="s">
        <v>4380</v>
      </c>
      <c r="AQ3" t="s">
        <v>142</v>
      </c>
      <c r="AR3" t="s">
        <v>126</v>
      </c>
      <c r="AS3" t="s">
        <v>226</v>
      </c>
      <c r="AT3" t="s">
        <v>128</v>
      </c>
      <c r="AU3" t="s">
        <v>129</v>
      </c>
      <c r="AV3" t="s">
        <v>115</v>
      </c>
      <c r="AW3" t="s">
        <v>131</v>
      </c>
      <c r="AX3" t="s">
        <v>115</v>
      </c>
      <c r="AY3" t="s">
        <v>133</v>
      </c>
      <c r="AZ3" t="s">
        <v>134</v>
      </c>
      <c r="BA3" t="s">
        <v>135</v>
      </c>
      <c r="BB3" t="s">
        <v>134</v>
      </c>
      <c r="BC3" t="s">
        <v>136</v>
      </c>
      <c r="BD3" t="s">
        <v>134</v>
      </c>
      <c r="BE3" t="s">
        <v>137</v>
      </c>
      <c r="BF3" t="s">
        <v>132</v>
      </c>
      <c r="BG3" t="s">
        <v>139</v>
      </c>
      <c r="BH3" t="s">
        <v>115</v>
      </c>
      <c r="BI3" t="s">
        <v>140</v>
      </c>
      <c r="BJ3" t="s">
        <v>134</v>
      </c>
      <c r="BK3" t="s">
        <v>141</v>
      </c>
      <c r="BL3" t="s">
        <v>115</v>
      </c>
      <c r="BM3" t="s">
        <v>143</v>
      </c>
      <c r="BN3" t="s">
        <v>144</v>
      </c>
      <c r="BO3" t="s">
        <v>143</v>
      </c>
      <c r="BP3" t="s">
        <v>144</v>
      </c>
      <c r="BQ3" t="s">
        <v>143</v>
      </c>
      <c r="BR3" t="s">
        <v>144</v>
      </c>
      <c r="BS3" t="s">
        <v>118</v>
      </c>
      <c r="BT3" t="s">
        <v>118</v>
      </c>
      <c r="BU3" t="s">
        <v>118</v>
      </c>
      <c r="BV3" t="s">
        <v>118</v>
      </c>
      <c r="BW3" t="s">
        <v>118</v>
      </c>
      <c r="BX3" t="s">
        <v>118</v>
      </c>
      <c r="BY3" t="s">
        <v>118</v>
      </c>
      <c r="BZ3" t="s">
        <v>118</v>
      </c>
      <c r="CA3" t="s">
        <v>118</v>
      </c>
      <c r="CB3" t="s">
        <v>118</v>
      </c>
      <c r="CC3" t="s">
        <v>118</v>
      </c>
      <c r="CD3" t="s">
        <v>118</v>
      </c>
      <c r="CE3" s="12"/>
      <c r="CF3" t="s">
        <v>118</v>
      </c>
      <c r="CG3" t="s">
        <v>145</v>
      </c>
      <c r="CH3" t="s">
        <v>162</v>
      </c>
      <c r="CI3" t="s">
        <v>117</v>
      </c>
      <c r="CJ3" t="s">
        <v>125</v>
      </c>
      <c r="CK3" t="s">
        <v>125</v>
      </c>
      <c r="CL3" t="s">
        <v>115</v>
      </c>
      <c r="CM3" t="s">
        <v>128</v>
      </c>
      <c r="CN3" t="s">
        <v>128</v>
      </c>
      <c r="CO3" t="s">
        <v>4381</v>
      </c>
      <c r="CP3" t="s">
        <v>4382</v>
      </c>
      <c r="CQ3" t="s">
        <v>4383</v>
      </c>
      <c r="CR3">
        <v>25</v>
      </c>
      <c r="CS3" t="s">
        <v>4362</v>
      </c>
      <c r="CT3" t="s">
        <v>232</v>
      </c>
      <c r="CU3" t="s">
        <v>125</v>
      </c>
      <c r="CV3" t="s">
        <v>115</v>
      </c>
      <c r="CW3" t="s">
        <v>134</v>
      </c>
      <c r="CX3" t="s">
        <v>118</v>
      </c>
      <c r="CY3" t="s">
        <v>132</v>
      </c>
      <c r="CZ3" t="s">
        <v>126</v>
      </c>
      <c r="DA3" t="s">
        <v>4384</v>
      </c>
      <c r="DB3" t="s">
        <v>4385</v>
      </c>
      <c r="DC3" t="s">
        <v>4386</v>
      </c>
      <c r="DD3" t="s">
        <v>115</v>
      </c>
      <c r="DE3" s="13">
        <v>45474.445555555554</v>
      </c>
      <c r="DF3" s="13"/>
      <c r="DG3" t="s">
        <v>118</v>
      </c>
      <c r="DH3" t="s">
        <v>118</v>
      </c>
      <c r="DI3" t="s">
        <v>132</v>
      </c>
      <c r="DJ3" t="s">
        <v>134</v>
      </c>
      <c r="DK3" s="13"/>
      <c r="DL3" t="s">
        <v>4366</v>
      </c>
      <c r="DM3" t="s">
        <v>4387</v>
      </c>
      <c r="DN3" t="s">
        <v>118</v>
      </c>
      <c r="DO3" t="s">
        <v>117</v>
      </c>
      <c r="DP3" t="s">
        <v>118</v>
      </c>
      <c r="DQ3" t="s">
        <v>118</v>
      </c>
      <c r="DR3" t="s">
        <v>118</v>
      </c>
      <c r="DS3" t="s">
        <v>118</v>
      </c>
      <c r="DT3" t="s">
        <v>118</v>
      </c>
      <c r="DU3" s="13"/>
      <c r="DV3">
        <v>4147</v>
      </c>
      <c r="DW3" t="s">
        <v>4369</v>
      </c>
      <c r="DX3" t="s">
        <v>4388</v>
      </c>
      <c r="DY3" t="s">
        <v>4389</v>
      </c>
      <c r="DZ3" t="s">
        <v>4383</v>
      </c>
    </row>
    <row r="4" spans="1:130" x14ac:dyDescent="0.35">
      <c r="A4">
        <v>8711</v>
      </c>
      <c r="B4" t="s">
        <v>4390</v>
      </c>
      <c r="C4" t="s">
        <v>4391</v>
      </c>
      <c r="D4" s="2" t="str">
        <f>Table3[[#This Row],[f101matrik]]</f>
        <v>1240003</v>
      </c>
      <c r="E4" s="2" t="str">
        <f>Table3[[#This Row],[f101kdprogram]]</f>
        <v>Z008</v>
      </c>
      <c r="F4" s="2" t="str">
        <f>VLOOKUP(Table3[[#This Row],[Kod Program]],'lookup program'!$B$2:$D$33,3,0)</f>
        <v>ASASI PERUBATAN</v>
      </c>
      <c r="G4" s="2" t="str">
        <f>Table3[[#This Row],[f105blok]]</f>
        <v>JEBAT</v>
      </c>
      <c r="H4" s="2" t="str">
        <f>Table3[[#This Row],[f105bilik]]</f>
        <v>J-5-1</v>
      </c>
      <c r="I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" s="35">
        <f>Table3[[#This Row],[f101th_daftar]]</f>
        <v>45494.48777777778</v>
      </c>
      <c r="M4" s="65" t="str">
        <f>IF(Table3[[#This Row],[f101sesi]]=25,"Perdana",IF(Table3[[#This Row],[f101sesi]]=26,"Rayuan","Error"))</f>
        <v>Perdana</v>
      </c>
      <c r="N4" t="s">
        <v>4392</v>
      </c>
      <c r="O4" t="s">
        <v>4393</v>
      </c>
      <c r="P4" s="12">
        <v>38874</v>
      </c>
      <c r="Q4" t="s">
        <v>4394</v>
      </c>
      <c r="R4" t="s">
        <v>4395</v>
      </c>
      <c r="S4" t="s">
        <v>113</v>
      </c>
      <c r="T4" t="s">
        <v>114</v>
      </c>
      <c r="U4" t="s">
        <v>115</v>
      </c>
      <c r="V4" t="s">
        <v>115</v>
      </c>
      <c r="W4" t="s">
        <v>116</v>
      </c>
      <c r="X4" t="s">
        <v>117</v>
      </c>
      <c r="Y4" t="s">
        <v>118</v>
      </c>
      <c r="Z4" t="s">
        <v>116</v>
      </c>
      <c r="AA4" t="s">
        <v>218</v>
      </c>
      <c r="AB4" t="s">
        <v>332</v>
      </c>
      <c r="AC4" t="s">
        <v>192</v>
      </c>
      <c r="AD4" t="s">
        <v>333</v>
      </c>
      <c r="AE4" t="s">
        <v>4396</v>
      </c>
      <c r="AF4" t="s">
        <v>118</v>
      </c>
      <c r="AG4" t="s">
        <v>4397</v>
      </c>
      <c r="AH4" t="s">
        <v>4398</v>
      </c>
      <c r="AI4" t="s">
        <v>218</v>
      </c>
      <c r="AJ4" t="s">
        <v>4399</v>
      </c>
      <c r="AK4" t="s">
        <v>4400</v>
      </c>
      <c r="AL4" t="s">
        <v>4401</v>
      </c>
      <c r="AM4" t="s">
        <v>4402</v>
      </c>
      <c r="AN4" t="s">
        <v>4403</v>
      </c>
      <c r="AO4" t="s">
        <v>4404</v>
      </c>
      <c r="AP4" t="s">
        <v>4405</v>
      </c>
      <c r="AQ4" t="s">
        <v>154</v>
      </c>
      <c r="AR4" t="s">
        <v>126</v>
      </c>
      <c r="AS4" t="s">
        <v>226</v>
      </c>
      <c r="AT4" t="s">
        <v>128</v>
      </c>
      <c r="AU4" t="s">
        <v>129</v>
      </c>
      <c r="AV4" t="s">
        <v>134</v>
      </c>
      <c r="AW4" t="s">
        <v>131</v>
      </c>
      <c r="AX4" t="s">
        <v>134</v>
      </c>
      <c r="AY4" t="s">
        <v>133</v>
      </c>
      <c r="AZ4" t="s">
        <v>134</v>
      </c>
      <c r="BA4" t="s">
        <v>135</v>
      </c>
      <c r="BB4" t="s">
        <v>115</v>
      </c>
      <c r="BC4" t="s">
        <v>136</v>
      </c>
      <c r="BD4" t="s">
        <v>115</v>
      </c>
      <c r="BE4" t="s">
        <v>137</v>
      </c>
      <c r="BF4" t="s">
        <v>130</v>
      </c>
      <c r="BG4" t="s">
        <v>139</v>
      </c>
      <c r="BH4" t="s">
        <v>132</v>
      </c>
      <c r="BI4" t="s">
        <v>140</v>
      </c>
      <c r="BJ4" t="s">
        <v>132</v>
      </c>
      <c r="BK4" t="s">
        <v>141</v>
      </c>
      <c r="BL4" t="s">
        <v>115</v>
      </c>
      <c r="BM4" t="s">
        <v>143</v>
      </c>
      <c r="BN4" t="s">
        <v>144</v>
      </c>
      <c r="BO4" t="s">
        <v>143</v>
      </c>
      <c r="BP4" t="s">
        <v>144</v>
      </c>
      <c r="BQ4" t="s">
        <v>143</v>
      </c>
      <c r="BR4" t="s">
        <v>144</v>
      </c>
      <c r="BS4" t="s">
        <v>118</v>
      </c>
      <c r="BT4" t="s">
        <v>118</v>
      </c>
      <c r="BU4" t="s">
        <v>118</v>
      </c>
      <c r="BV4" t="s">
        <v>118</v>
      </c>
      <c r="BW4" t="s">
        <v>118</v>
      </c>
      <c r="BX4" t="s">
        <v>118</v>
      </c>
      <c r="BY4" t="s">
        <v>118</v>
      </c>
      <c r="BZ4" t="s">
        <v>118</v>
      </c>
      <c r="CA4" t="s">
        <v>118</v>
      </c>
      <c r="CB4" t="s">
        <v>118</v>
      </c>
      <c r="CC4" t="s">
        <v>118</v>
      </c>
      <c r="CD4" t="s">
        <v>118</v>
      </c>
      <c r="CE4" s="12"/>
      <c r="CF4" t="s">
        <v>118</v>
      </c>
      <c r="CG4" t="s">
        <v>145</v>
      </c>
      <c r="CH4" t="s">
        <v>162</v>
      </c>
      <c r="CI4" t="s">
        <v>117</v>
      </c>
      <c r="CJ4" t="s">
        <v>130</v>
      </c>
      <c r="CK4" t="s">
        <v>130</v>
      </c>
      <c r="CL4" t="s">
        <v>132</v>
      </c>
      <c r="CM4" t="s">
        <v>154</v>
      </c>
      <c r="CN4" t="s">
        <v>128</v>
      </c>
      <c r="CO4" t="s">
        <v>500</v>
      </c>
      <c r="CP4" t="s">
        <v>4406</v>
      </c>
      <c r="CQ4" t="s">
        <v>4407</v>
      </c>
      <c r="CR4">
        <v>25</v>
      </c>
      <c r="CS4" t="s">
        <v>4362</v>
      </c>
      <c r="CT4" t="s">
        <v>232</v>
      </c>
      <c r="CU4" t="s">
        <v>142</v>
      </c>
      <c r="CV4" t="s">
        <v>115</v>
      </c>
      <c r="CW4" t="s">
        <v>134</v>
      </c>
      <c r="CX4" t="s">
        <v>118</v>
      </c>
      <c r="CY4" t="s">
        <v>132</v>
      </c>
      <c r="CZ4" t="s">
        <v>126</v>
      </c>
      <c r="DA4" t="s">
        <v>4408</v>
      </c>
      <c r="DB4" t="s">
        <v>4409</v>
      </c>
      <c r="DC4" t="s">
        <v>4410</v>
      </c>
      <c r="DD4" t="s">
        <v>115</v>
      </c>
      <c r="DE4" s="13">
        <v>45472.558055555557</v>
      </c>
      <c r="DF4" s="13"/>
      <c r="DG4" t="s">
        <v>118</v>
      </c>
      <c r="DH4" t="s">
        <v>118</v>
      </c>
      <c r="DI4" t="s">
        <v>132</v>
      </c>
      <c r="DJ4" t="s">
        <v>115</v>
      </c>
      <c r="DK4" s="13">
        <v>45494.48777777778</v>
      </c>
      <c r="DL4" t="s">
        <v>4366</v>
      </c>
      <c r="DM4" t="s">
        <v>4367</v>
      </c>
      <c r="DN4" t="s">
        <v>118</v>
      </c>
      <c r="DO4" t="s">
        <v>117</v>
      </c>
      <c r="DP4" t="s">
        <v>118</v>
      </c>
      <c r="DQ4" t="s">
        <v>118</v>
      </c>
      <c r="DR4" t="s">
        <v>118</v>
      </c>
      <c r="DS4" t="s">
        <v>118</v>
      </c>
      <c r="DT4" t="s">
        <v>118</v>
      </c>
      <c r="DU4" s="13"/>
      <c r="DV4">
        <v>4148</v>
      </c>
      <c r="DW4" t="s">
        <v>4390</v>
      </c>
      <c r="DX4" t="s">
        <v>895</v>
      </c>
      <c r="DY4" t="s">
        <v>4368</v>
      </c>
      <c r="DZ4" t="s">
        <v>4407</v>
      </c>
    </row>
    <row r="5" spans="1:130" x14ac:dyDescent="0.35">
      <c r="A5">
        <v>8744</v>
      </c>
      <c r="B5" t="s">
        <v>4411</v>
      </c>
      <c r="C5" t="s">
        <v>4412</v>
      </c>
      <c r="D5" s="2" t="str">
        <f>Table3[[#This Row],[f101matrik]]</f>
        <v>1240004</v>
      </c>
      <c r="E5" s="2" t="str">
        <f>Table3[[#This Row],[f101kdprogram]]</f>
        <v>Z008</v>
      </c>
      <c r="F5" s="2" t="str">
        <f>VLOOKUP(Table3[[#This Row],[Kod Program]],'lookup program'!$B$2:$D$33,3,0)</f>
        <v>ASASI PERUBATAN</v>
      </c>
      <c r="G5" s="2" t="str">
        <f>Table3[[#This Row],[f105blok]]</f>
        <v>JEBAT</v>
      </c>
      <c r="H5" s="2" t="str">
        <f>Table3[[#This Row],[f105bilik]]</f>
        <v/>
      </c>
      <c r="I5" s="56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5" s="56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5" s="56" t="str">
        <f>IF(Table3[[#This Row],[f101statusdaftar]]="0","Belum Mendaftar",IF(Table3[[#This Row],[f101statusdaftar]]="1","Telah Mendaftar",IF(Table3[[#This Row],[f101statusdaftar]]="3","Tarik Diri","Error")))</f>
        <v>Belum Mendaftar</v>
      </c>
      <c r="L5" s="57">
        <f>Table3[[#This Row],[f101th_daftar]]</f>
        <v>0</v>
      </c>
      <c r="M5" s="65" t="str">
        <f>IF(Table3[[#This Row],[f101sesi]]=25,"Perdana",IF(Table3[[#This Row],[f101sesi]]=26,"Rayuan","Error"))</f>
        <v>Perdana</v>
      </c>
      <c r="N5" t="s">
        <v>4413</v>
      </c>
      <c r="O5" t="s">
        <v>4414</v>
      </c>
      <c r="P5" s="12">
        <v>38885</v>
      </c>
      <c r="Q5" t="s">
        <v>4415</v>
      </c>
      <c r="R5" t="s">
        <v>4416</v>
      </c>
      <c r="S5" t="s">
        <v>113</v>
      </c>
      <c r="T5" t="s">
        <v>114</v>
      </c>
      <c r="U5" t="s">
        <v>115</v>
      </c>
      <c r="V5" t="s">
        <v>115</v>
      </c>
      <c r="W5" t="s">
        <v>116</v>
      </c>
      <c r="X5" t="s">
        <v>117</v>
      </c>
      <c r="Y5" t="s">
        <v>118</v>
      </c>
      <c r="Z5" t="s">
        <v>116</v>
      </c>
      <c r="AA5" t="s">
        <v>233</v>
      </c>
      <c r="AB5" t="s">
        <v>520</v>
      </c>
      <c r="AC5" t="s">
        <v>265</v>
      </c>
      <c r="AD5" t="s">
        <v>4417</v>
      </c>
      <c r="AE5" t="s">
        <v>4418</v>
      </c>
      <c r="AF5" t="s">
        <v>4419</v>
      </c>
      <c r="AG5" t="s">
        <v>4420</v>
      </c>
      <c r="AH5" t="s">
        <v>4421</v>
      </c>
      <c r="AI5" t="s">
        <v>167</v>
      </c>
      <c r="AJ5" t="s">
        <v>118</v>
      </c>
      <c r="AK5" t="s">
        <v>118</v>
      </c>
      <c r="AL5" t="s">
        <v>4422</v>
      </c>
      <c r="AM5" t="s">
        <v>118</v>
      </c>
      <c r="AN5" t="s">
        <v>4423</v>
      </c>
      <c r="AO5" t="s">
        <v>4424</v>
      </c>
      <c r="AP5" t="s">
        <v>321</v>
      </c>
      <c r="AQ5" t="s">
        <v>157</v>
      </c>
      <c r="AR5" t="s">
        <v>126</v>
      </c>
      <c r="AS5" t="s">
        <v>226</v>
      </c>
      <c r="AT5" t="s">
        <v>171</v>
      </c>
      <c r="AU5" t="s">
        <v>129</v>
      </c>
      <c r="AV5" t="s">
        <v>115</v>
      </c>
      <c r="AW5" t="s">
        <v>131</v>
      </c>
      <c r="AX5" t="s">
        <v>134</v>
      </c>
      <c r="AY5" t="s">
        <v>133</v>
      </c>
      <c r="AZ5" t="s">
        <v>132</v>
      </c>
      <c r="BA5" t="s">
        <v>135</v>
      </c>
      <c r="BB5" t="s">
        <v>132</v>
      </c>
      <c r="BC5" t="s">
        <v>136</v>
      </c>
      <c r="BD5" t="s">
        <v>115</v>
      </c>
      <c r="BE5" t="s">
        <v>137</v>
      </c>
      <c r="BF5" t="s">
        <v>157</v>
      </c>
      <c r="BG5" t="s">
        <v>188</v>
      </c>
      <c r="BH5" t="s">
        <v>132</v>
      </c>
      <c r="BI5" t="s">
        <v>139</v>
      </c>
      <c r="BJ5" t="s">
        <v>132</v>
      </c>
      <c r="BK5" t="s">
        <v>140</v>
      </c>
      <c r="BL5" t="s">
        <v>132</v>
      </c>
      <c r="BM5" t="s">
        <v>141</v>
      </c>
      <c r="BN5" t="s">
        <v>115</v>
      </c>
      <c r="BO5" t="s">
        <v>143</v>
      </c>
      <c r="BP5" t="s">
        <v>144</v>
      </c>
      <c r="BQ5" t="s">
        <v>143</v>
      </c>
      <c r="BR5" t="s">
        <v>144</v>
      </c>
      <c r="BS5" t="s">
        <v>118</v>
      </c>
      <c r="BT5" t="s">
        <v>118</v>
      </c>
      <c r="BU5" t="s">
        <v>118</v>
      </c>
      <c r="BV5" t="s">
        <v>118</v>
      </c>
      <c r="BW5" t="s">
        <v>118</v>
      </c>
      <c r="BX5" t="s">
        <v>118</v>
      </c>
      <c r="BY5" t="s">
        <v>118</v>
      </c>
      <c r="BZ5" t="s">
        <v>118</v>
      </c>
      <c r="CA5" t="s">
        <v>118</v>
      </c>
      <c r="CB5" t="s">
        <v>118</v>
      </c>
      <c r="CC5" t="s">
        <v>118</v>
      </c>
      <c r="CD5" t="s">
        <v>118</v>
      </c>
      <c r="CE5" s="12"/>
      <c r="CF5" t="s">
        <v>118</v>
      </c>
      <c r="CG5" t="s">
        <v>145</v>
      </c>
      <c r="CH5" t="s">
        <v>162</v>
      </c>
      <c r="CI5" t="s">
        <v>117</v>
      </c>
      <c r="CJ5" t="s">
        <v>115</v>
      </c>
      <c r="CK5" t="s">
        <v>130</v>
      </c>
      <c r="CL5" t="s">
        <v>157</v>
      </c>
      <c r="CM5" t="s">
        <v>128</v>
      </c>
      <c r="CN5" t="s">
        <v>171</v>
      </c>
      <c r="CO5" t="s">
        <v>4425</v>
      </c>
      <c r="CP5" t="s">
        <v>4425</v>
      </c>
      <c r="CQ5" t="s">
        <v>4426</v>
      </c>
      <c r="CR5">
        <v>25</v>
      </c>
      <c r="CS5" t="s">
        <v>4362</v>
      </c>
      <c r="CT5" t="s">
        <v>232</v>
      </c>
      <c r="CU5" t="s">
        <v>130</v>
      </c>
      <c r="CV5" t="s">
        <v>115</v>
      </c>
      <c r="CW5" t="s">
        <v>118</v>
      </c>
      <c r="CX5" t="s">
        <v>118</v>
      </c>
      <c r="CY5" t="s">
        <v>118</v>
      </c>
      <c r="CZ5" t="s">
        <v>126</v>
      </c>
      <c r="DA5" t="s">
        <v>118</v>
      </c>
      <c r="DB5" t="s">
        <v>118</v>
      </c>
      <c r="DC5" t="s">
        <v>118</v>
      </c>
      <c r="DD5" t="s">
        <v>132</v>
      </c>
      <c r="DE5" s="13"/>
      <c r="DF5" s="13">
        <v>45482.435694444444</v>
      </c>
      <c r="DG5" t="s">
        <v>130</v>
      </c>
      <c r="DH5" t="s">
        <v>118</v>
      </c>
      <c r="DI5" t="s">
        <v>134</v>
      </c>
      <c r="DJ5" t="s">
        <v>134</v>
      </c>
      <c r="DK5" s="13"/>
      <c r="DL5" t="s">
        <v>4366</v>
      </c>
      <c r="DM5" t="s">
        <v>4367</v>
      </c>
      <c r="DN5" t="s">
        <v>118</v>
      </c>
      <c r="DO5" t="s">
        <v>118</v>
      </c>
      <c r="DP5" t="s">
        <v>118</v>
      </c>
      <c r="DQ5" t="s">
        <v>115</v>
      </c>
      <c r="DR5" t="s">
        <v>118</v>
      </c>
      <c r="DS5" t="s">
        <v>118</v>
      </c>
      <c r="DT5" t="s">
        <v>118</v>
      </c>
      <c r="DU5" s="13"/>
      <c r="DV5">
        <v>4149</v>
      </c>
      <c r="DW5" t="s">
        <v>4411</v>
      </c>
      <c r="DX5" t="s">
        <v>895</v>
      </c>
      <c r="DY5" t="s">
        <v>118</v>
      </c>
      <c r="DZ5" t="s">
        <v>4426</v>
      </c>
    </row>
    <row r="6" spans="1:130" x14ac:dyDescent="0.35">
      <c r="A6">
        <v>8682</v>
      </c>
      <c r="B6" t="s">
        <v>4427</v>
      </c>
      <c r="C6" t="s">
        <v>4428</v>
      </c>
      <c r="D6" s="2" t="str">
        <f>Table3[[#This Row],[f101matrik]]</f>
        <v>1240005</v>
      </c>
      <c r="E6" s="2" t="str">
        <f>Table3[[#This Row],[f101kdprogram]]</f>
        <v>Z008</v>
      </c>
      <c r="F6" s="2" t="str">
        <f>VLOOKUP(Table3[[#This Row],[Kod Program]],'lookup program'!$B$2:$D$33,3,0)</f>
        <v>ASASI PERUBATAN</v>
      </c>
      <c r="G6" s="2" t="str">
        <f>Table3[[#This Row],[f105blok]]</f>
        <v>JEBAT</v>
      </c>
      <c r="H6" s="2" t="str">
        <f>Table3[[#This Row],[f105bilik]]</f>
        <v>J-5-1</v>
      </c>
      <c r="I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" s="35">
        <f>Table3[[#This Row],[f101th_daftar]]</f>
        <v>45494.453182870369</v>
      </c>
      <c r="M6" s="65" t="str">
        <f>IF(Table3[[#This Row],[f101sesi]]=25,"Perdana",IF(Table3[[#This Row],[f101sesi]]=26,"Rayuan","Error"))</f>
        <v>Perdana</v>
      </c>
      <c r="N6" t="s">
        <v>4429</v>
      </c>
      <c r="O6" t="s">
        <v>4430</v>
      </c>
      <c r="P6" s="12">
        <v>38863</v>
      </c>
      <c r="Q6" t="s">
        <v>4431</v>
      </c>
      <c r="R6" t="s">
        <v>118</v>
      </c>
      <c r="S6" t="s">
        <v>113</v>
      </c>
      <c r="T6" t="s">
        <v>114</v>
      </c>
      <c r="U6" t="s">
        <v>115</v>
      </c>
      <c r="V6" t="s">
        <v>115</v>
      </c>
      <c r="W6" t="s">
        <v>116</v>
      </c>
      <c r="X6" t="s">
        <v>117</v>
      </c>
      <c r="Y6" t="s">
        <v>118</v>
      </c>
      <c r="Z6" t="s">
        <v>116</v>
      </c>
      <c r="AA6" t="s">
        <v>233</v>
      </c>
      <c r="AB6" t="s">
        <v>246</v>
      </c>
      <c r="AC6" t="s">
        <v>265</v>
      </c>
      <c r="AD6" t="s">
        <v>400</v>
      </c>
      <c r="AE6" t="s">
        <v>4432</v>
      </c>
      <c r="AF6" t="s">
        <v>4433</v>
      </c>
      <c r="AG6" t="s">
        <v>4434</v>
      </c>
      <c r="AH6" t="s">
        <v>4435</v>
      </c>
      <c r="AI6" t="s">
        <v>218</v>
      </c>
      <c r="AJ6" t="s">
        <v>608</v>
      </c>
      <c r="AK6" t="s">
        <v>609</v>
      </c>
      <c r="AL6" t="s">
        <v>4436</v>
      </c>
      <c r="AM6" t="s">
        <v>4437</v>
      </c>
      <c r="AN6" t="s">
        <v>4438</v>
      </c>
      <c r="AO6" t="s">
        <v>4439</v>
      </c>
      <c r="AP6" t="s">
        <v>293</v>
      </c>
      <c r="AQ6" t="s">
        <v>130</v>
      </c>
      <c r="AR6" t="s">
        <v>126</v>
      </c>
      <c r="AS6" t="s">
        <v>226</v>
      </c>
      <c r="AT6" t="s">
        <v>227</v>
      </c>
      <c r="AU6" t="s">
        <v>129</v>
      </c>
      <c r="AV6" t="s">
        <v>115</v>
      </c>
      <c r="AW6" t="s">
        <v>131</v>
      </c>
      <c r="AX6" t="s">
        <v>134</v>
      </c>
      <c r="AY6" t="s">
        <v>135</v>
      </c>
      <c r="AZ6" t="s">
        <v>134</v>
      </c>
      <c r="BA6" t="s">
        <v>136</v>
      </c>
      <c r="BB6" t="s">
        <v>134</v>
      </c>
      <c r="BC6" t="s">
        <v>228</v>
      </c>
      <c r="BD6" t="s">
        <v>132</v>
      </c>
      <c r="BE6" t="s">
        <v>137</v>
      </c>
      <c r="BF6" t="s">
        <v>130</v>
      </c>
      <c r="BG6" t="s">
        <v>139</v>
      </c>
      <c r="BH6" t="s">
        <v>115</v>
      </c>
      <c r="BI6" t="s">
        <v>140</v>
      </c>
      <c r="BJ6" t="s">
        <v>134</v>
      </c>
      <c r="BK6" t="s">
        <v>141</v>
      </c>
      <c r="BL6" t="s">
        <v>115</v>
      </c>
      <c r="BM6" t="s">
        <v>229</v>
      </c>
      <c r="BN6" t="s">
        <v>134</v>
      </c>
      <c r="BO6" t="s">
        <v>230</v>
      </c>
      <c r="BP6" t="s">
        <v>134</v>
      </c>
      <c r="BQ6" t="s">
        <v>143</v>
      </c>
      <c r="BR6" t="s">
        <v>144</v>
      </c>
      <c r="BS6" t="s">
        <v>118</v>
      </c>
      <c r="BT6" t="s">
        <v>118</v>
      </c>
      <c r="BU6" t="s">
        <v>118</v>
      </c>
      <c r="BV6" t="s">
        <v>118</v>
      </c>
      <c r="BW6" t="s">
        <v>118</v>
      </c>
      <c r="BX6" t="s">
        <v>118</v>
      </c>
      <c r="BY6" t="s">
        <v>118</v>
      </c>
      <c r="BZ6" t="s">
        <v>118</v>
      </c>
      <c r="CA6" t="s">
        <v>118</v>
      </c>
      <c r="CB6" t="s">
        <v>118</v>
      </c>
      <c r="CC6" t="s">
        <v>118</v>
      </c>
      <c r="CD6" t="s">
        <v>118</v>
      </c>
      <c r="CE6" s="12"/>
      <c r="CF6" t="s">
        <v>118</v>
      </c>
      <c r="CG6" t="s">
        <v>145</v>
      </c>
      <c r="CH6" t="s">
        <v>162</v>
      </c>
      <c r="CI6" t="s">
        <v>117</v>
      </c>
      <c r="CJ6" t="s">
        <v>142</v>
      </c>
      <c r="CK6" t="s">
        <v>130</v>
      </c>
      <c r="CL6" t="s">
        <v>115</v>
      </c>
      <c r="CM6" t="s">
        <v>171</v>
      </c>
      <c r="CN6" t="s">
        <v>227</v>
      </c>
      <c r="CO6" t="s">
        <v>4440</v>
      </c>
      <c r="CP6" t="s">
        <v>4441</v>
      </c>
      <c r="CQ6" t="s">
        <v>4442</v>
      </c>
      <c r="CR6">
        <v>25</v>
      </c>
      <c r="CS6" t="s">
        <v>4362</v>
      </c>
      <c r="CT6" t="s">
        <v>232</v>
      </c>
      <c r="CU6" t="s">
        <v>130</v>
      </c>
      <c r="CV6" t="s">
        <v>115</v>
      </c>
      <c r="CW6" t="s">
        <v>134</v>
      </c>
      <c r="CX6" t="s">
        <v>118</v>
      </c>
      <c r="CY6" t="s">
        <v>132</v>
      </c>
      <c r="CZ6" t="s">
        <v>126</v>
      </c>
      <c r="DA6" t="s">
        <v>4443</v>
      </c>
      <c r="DB6" t="s">
        <v>4444</v>
      </c>
      <c r="DC6" t="s">
        <v>4445</v>
      </c>
      <c r="DD6" t="s">
        <v>115</v>
      </c>
      <c r="DE6" s="13">
        <v>45472.576701388891</v>
      </c>
      <c r="DF6" s="13"/>
      <c r="DG6" t="s">
        <v>118</v>
      </c>
      <c r="DH6" t="s">
        <v>118</v>
      </c>
      <c r="DI6" t="s">
        <v>132</v>
      </c>
      <c r="DJ6" t="s">
        <v>115</v>
      </c>
      <c r="DK6" s="13">
        <v>45494.453182870369</v>
      </c>
      <c r="DL6" t="s">
        <v>4366</v>
      </c>
      <c r="DM6" t="s">
        <v>4367</v>
      </c>
      <c r="DN6" t="s">
        <v>118</v>
      </c>
      <c r="DO6" t="s">
        <v>163</v>
      </c>
      <c r="DP6" t="s">
        <v>118</v>
      </c>
      <c r="DQ6" t="s">
        <v>118</v>
      </c>
      <c r="DR6" t="s">
        <v>118</v>
      </c>
      <c r="DS6" t="s">
        <v>118</v>
      </c>
      <c r="DT6" t="s">
        <v>118</v>
      </c>
      <c r="DU6" s="13"/>
      <c r="DV6">
        <v>4150</v>
      </c>
      <c r="DW6" t="s">
        <v>4427</v>
      </c>
      <c r="DX6" t="s">
        <v>895</v>
      </c>
      <c r="DY6" t="s">
        <v>4368</v>
      </c>
      <c r="DZ6" t="s">
        <v>4442</v>
      </c>
    </row>
    <row r="7" spans="1:130" x14ac:dyDescent="0.35">
      <c r="A7">
        <v>8379</v>
      </c>
      <c r="B7" t="s">
        <v>4446</v>
      </c>
      <c r="C7" t="s">
        <v>4447</v>
      </c>
      <c r="D7" s="2" t="str">
        <f>Table3[[#This Row],[f101matrik]]</f>
        <v>1240006</v>
      </c>
      <c r="E7" s="2" t="str">
        <f>Table3[[#This Row],[f101kdprogram]]</f>
        <v>Z008</v>
      </c>
      <c r="F7" s="2" t="str">
        <f>VLOOKUP(Table3[[#This Row],[Kod Program]],'lookup program'!$B$2:$D$33,3,0)</f>
        <v>ASASI PERUBATAN</v>
      </c>
      <c r="G7" s="2" t="str">
        <f>Table3[[#This Row],[f105blok]]</f>
        <v>JEBAT</v>
      </c>
      <c r="H7" s="2" t="str">
        <f>Table3[[#This Row],[f105bilik]]</f>
        <v>J-5-1</v>
      </c>
      <c r="I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7" s="35">
        <f>Table3[[#This Row],[f101th_daftar]]</f>
        <v>45494.360451388886</v>
      </c>
      <c r="M7" s="65" t="str">
        <f>IF(Table3[[#This Row],[f101sesi]]=25,"Perdana",IF(Table3[[#This Row],[f101sesi]]=26,"Rayuan","Error"))</f>
        <v>Perdana</v>
      </c>
      <c r="N7" t="s">
        <v>4448</v>
      </c>
      <c r="O7" t="s">
        <v>4449</v>
      </c>
      <c r="P7" s="12">
        <v>38745</v>
      </c>
      <c r="Q7" t="s">
        <v>4450</v>
      </c>
      <c r="R7" t="s">
        <v>4451</v>
      </c>
      <c r="S7" t="s">
        <v>113</v>
      </c>
      <c r="T7" t="s">
        <v>114</v>
      </c>
      <c r="U7" t="s">
        <v>115</v>
      </c>
      <c r="V7" t="s">
        <v>115</v>
      </c>
      <c r="W7" t="s">
        <v>116</v>
      </c>
      <c r="X7" t="s">
        <v>117</v>
      </c>
      <c r="Y7" t="s">
        <v>118</v>
      </c>
      <c r="Z7" t="s">
        <v>116</v>
      </c>
      <c r="AA7" t="s">
        <v>307</v>
      </c>
      <c r="AB7" t="s">
        <v>120</v>
      </c>
      <c r="AC7" t="s">
        <v>348</v>
      </c>
      <c r="AD7" t="s">
        <v>525</v>
      </c>
      <c r="AE7" t="s">
        <v>4452</v>
      </c>
      <c r="AF7" t="s">
        <v>4453</v>
      </c>
      <c r="AG7" t="s">
        <v>326</v>
      </c>
      <c r="AH7" t="s">
        <v>392</v>
      </c>
      <c r="AI7" t="s">
        <v>307</v>
      </c>
      <c r="AJ7" t="s">
        <v>393</v>
      </c>
      <c r="AK7" t="s">
        <v>526</v>
      </c>
      <c r="AL7" t="s">
        <v>4454</v>
      </c>
      <c r="AM7" t="s">
        <v>4454</v>
      </c>
      <c r="AN7" t="s">
        <v>118</v>
      </c>
      <c r="AO7" t="s">
        <v>4455</v>
      </c>
      <c r="AP7" t="s">
        <v>210</v>
      </c>
      <c r="AQ7" t="s">
        <v>125</v>
      </c>
      <c r="AR7" t="s">
        <v>126</v>
      </c>
      <c r="AS7" t="s">
        <v>226</v>
      </c>
      <c r="AT7" t="s">
        <v>128</v>
      </c>
      <c r="AU7" t="s">
        <v>129</v>
      </c>
      <c r="AV7" t="s">
        <v>134</v>
      </c>
      <c r="AW7" t="s">
        <v>131</v>
      </c>
      <c r="AX7" t="s">
        <v>115</v>
      </c>
      <c r="AY7" t="s">
        <v>133</v>
      </c>
      <c r="AZ7" t="s">
        <v>134</v>
      </c>
      <c r="BA7" t="s">
        <v>135</v>
      </c>
      <c r="BB7" t="s">
        <v>134</v>
      </c>
      <c r="BC7" t="s">
        <v>136</v>
      </c>
      <c r="BD7" t="s">
        <v>115</v>
      </c>
      <c r="BE7" t="s">
        <v>137</v>
      </c>
      <c r="BF7" t="s">
        <v>132</v>
      </c>
      <c r="BG7" t="s">
        <v>139</v>
      </c>
      <c r="BH7" t="s">
        <v>115</v>
      </c>
      <c r="BI7" t="s">
        <v>140</v>
      </c>
      <c r="BJ7" t="s">
        <v>132</v>
      </c>
      <c r="BK7" t="s">
        <v>141</v>
      </c>
      <c r="BL7" t="s">
        <v>115</v>
      </c>
      <c r="BM7" t="s">
        <v>143</v>
      </c>
      <c r="BN7" t="s">
        <v>144</v>
      </c>
      <c r="BO7" t="s">
        <v>143</v>
      </c>
      <c r="BP7" t="s">
        <v>144</v>
      </c>
      <c r="BQ7" t="s">
        <v>143</v>
      </c>
      <c r="BR7" t="s">
        <v>144</v>
      </c>
      <c r="BS7" t="s">
        <v>118</v>
      </c>
      <c r="BT7" t="s">
        <v>118</v>
      </c>
      <c r="BU7" t="s">
        <v>118</v>
      </c>
      <c r="BV7" t="s">
        <v>118</v>
      </c>
      <c r="BW7" t="s">
        <v>118</v>
      </c>
      <c r="BX7" t="s">
        <v>118</v>
      </c>
      <c r="BY7" t="s">
        <v>118</v>
      </c>
      <c r="BZ7" t="s">
        <v>118</v>
      </c>
      <c r="CA7" t="s">
        <v>118</v>
      </c>
      <c r="CB7" t="s">
        <v>118</v>
      </c>
      <c r="CC7" t="s">
        <v>118</v>
      </c>
      <c r="CD7" t="s">
        <v>118</v>
      </c>
      <c r="CE7" s="12"/>
      <c r="CF7" t="s">
        <v>118</v>
      </c>
      <c r="CG7" t="s">
        <v>145</v>
      </c>
      <c r="CH7" t="s">
        <v>162</v>
      </c>
      <c r="CI7" t="s">
        <v>117</v>
      </c>
      <c r="CJ7" t="s">
        <v>130</v>
      </c>
      <c r="CK7" t="s">
        <v>125</v>
      </c>
      <c r="CL7" t="s">
        <v>132</v>
      </c>
      <c r="CM7" t="s">
        <v>128</v>
      </c>
      <c r="CN7" t="s">
        <v>128</v>
      </c>
      <c r="CO7" t="s">
        <v>527</v>
      </c>
      <c r="CP7" t="s">
        <v>4456</v>
      </c>
      <c r="CQ7" t="s">
        <v>4457</v>
      </c>
      <c r="CR7">
        <v>25</v>
      </c>
      <c r="CS7" t="s">
        <v>4362</v>
      </c>
      <c r="CT7" t="s">
        <v>232</v>
      </c>
      <c r="CU7" t="s">
        <v>130</v>
      </c>
      <c r="CV7" t="s">
        <v>130</v>
      </c>
      <c r="CW7" t="s">
        <v>134</v>
      </c>
      <c r="CX7" t="s">
        <v>118</v>
      </c>
      <c r="CY7" t="s">
        <v>132</v>
      </c>
      <c r="CZ7" t="s">
        <v>126</v>
      </c>
      <c r="DA7" t="s">
        <v>4458</v>
      </c>
      <c r="DB7" t="s">
        <v>4459</v>
      </c>
      <c r="DC7" t="s">
        <v>4460</v>
      </c>
      <c r="DD7" t="s">
        <v>115</v>
      </c>
      <c r="DE7" s="13">
        <v>45472.570405092592</v>
      </c>
      <c r="DF7" s="13"/>
      <c r="DG7" t="s">
        <v>118</v>
      </c>
      <c r="DH7" t="s">
        <v>118</v>
      </c>
      <c r="DI7" t="s">
        <v>132</v>
      </c>
      <c r="DJ7" t="s">
        <v>115</v>
      </c>
      <c r="DK7" s="13">
        <v>45494.360451388886</v>
      </c>
      <c r="DL7" t="s">
        <v>4366</v>
      </c>
      <c r="DM7" t="s">
        <v>4367</v>
      </c>
      <c r="DN7" t="s">
        <v>118</v>
      </c>
      <c r="DO7" t="s">
        <v>116</v>
      </c>
      <c r="DP7" t="s">
        <v>118</v>
      </c>
      <c r="DQ7" t="s">
        <v>118</v>
      </c>
      <c r="DR7" t="s">
        <v>118</v>
      </c>
      <c r="DS7" t="s">
        <v>118</v>
      </c>
      <c r="DT7" t="s">
        <v>118</v>
      </c>
      <c r="DU7" s="13"/>
      <c r="DV7">
        <v>4151</v>
      </c>
      <c r="DW7" t="s">
        <v>4446</v>
      </c>
      <c r="DX7" t="s">
        <v>895</v>
      </c>
      <c r="DY7" t="s">
        <v>4368</v>
      </c>
      <c r="DZ7" t="s">
        <v>4457</v>
      </c>
    </row>
    <row r="8" spans="1:130" x14ac:dyDescent="0.35">
      <c r="A8">
        <v>9188</v>
      </c>
      <c r="B8" t="s">
        <v>4461</v>
      </c>
      <c r="C8" t="s">
        <v>4462</v>
      </c>
      <c r="D8" s="2" t="str">
        <f>Table3[[#This Row],[f101matrik]]</f>
        <v>1240007</v>
      </c>
      <c r="E8" s="2" t="str">
        <f>Table3[[#This Row],[f101kdprogram]]</f>
        <v>Z008</v>
      </c>
      <c r="F8" s="2" t="str">
        <f>VLOOKUP(Table3[[#This Row],[Kod Program]],'lookup program'!$B$2:$D$33,3,0)</f>
        <v>ASASI PERUBATAN</v>
      </c>
      <c r="G8" s="2" t="str">
        <f>Table3[[#This Row],[f105blok]]</f>
        <v>JEBAT</v>
      </c>
      <c r="H8" s="2" t="str">
        <f>Table3[[#This Row],[f105bilik]]</f>
        <v>J-5-1</v>
      </c>
      <c r="I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8" s="35">
        <f>Table3[[#This Row],[f101th_daftar]]</f>
        <v>45494.392951388887</v>
      </c>
      <c r="M8" s="65" t="str">
        <f>IF(Table3[[#This Row],[f101sesi]]=25,"Perdana",IF(Table3[[#This Row],[f101sesi]]=26,"Rayuan","Error"))</f>
        <v>Perdana</v>
      </c>
      <c r="N8" t="s">
        <v>4463</v>
      </c>
      <c r="O8" t="s">
        <v>4464</v>
      </c>
      <c r="P8" s="12">
        <v>39042</v>
      </c>
      <c r="Q8" t="s">
        <v>4465</v>
      </c>
      <c r="R8" t="s">
        <v>4466</v>
      </c>
      <c r="S8" t="s">
        <v>113</v>
      </c>
      <c r="T8" t="s">
        <v>114</v>
      </c>
      <c r="U8" t="s">
        <v>115</v>
      </c>
      <c r="V8" t="s">
        <v>115</v>
      </c>
      <c r="W8" t="s">
        <v>116</v>
      </c>
      <c r="X8" t="s">
        <v>117</v>
      </c>
      <c r="Y8" t="s">
        <v>118</v>
      </c>
      <c r="Z8" t="s">
        <v>116</v>
      </c>
      <c r="AA8" t="s">
        <v>238</v>
      </c>
      <c r="AB8" t="s">
        <v>315</v>
      </c>
      <c r="AC8" t="s">
        <v>372</v>
      </c>
      <c r="AD8" t="s">
        <v>489</v>
      </c>
      <c r="AE8" t="s">
        <v>4467</v>
      </c>
      <c r="AF8" t="s">
        <v>4468</v>
      </c>
      <c r="AG8" t="s">
        <v>637</v>
      </c>
      <c r="AH8" t="s">
        <v>638</v>
      </c>
      <c r="AI8" t="s">
        <v>218</v>
      </c>
      <c r="AJ8" t="s">
        <v>291</v>
      </c>
      <c r="AK8" t="s">
        <v>4469</v>
      </c>
      <c r="AL8" t="s">
        <v>4470</v>
      </c>
      <c r="AM8" t="s">
        <v>4471</v>
      </c>
      <c r="AN8" t="s">
        <v>4472</v>
      </c>
      <c r="AO8" t="s">
        <v>4473</v>
      </c>
      <c r="AP8" t="s">
        <v>185</v>
      </c>
      <c r="AQ8" t="s">
        <v>157</v>
      </c>
      <c r="AR8" t="s">
        <v>126</v>
      </c>
      <c r="AS8" t="s">
        <v>226</v>
      </c>
      <c r="AT8" t="s">
        <v>128</v>
      </c>
      <c r="AU8" t="s">
        <v>129</v>
      </c>
      <c r="AV8" t="s">
        <v>115</v>
      </c>
      <c r="AW8" t="s">
        <v>131</v>
      </c>
      <c r="AX8" t="s">
        <v>134</v>
      </c>
      <c r="AY8" t="s">
        <v>133</v>
      </c>
      <c r="AZ8" t="s">
        <v>134</v>
      </c>
      <c r="BA8" t="s">
        <v>135</v>
      </c>
      <c r="BB8" t="s">
        <v>134</v>
      </c>
      <c r="BC8" t="s">
        <v>136</v>
      </c>
      <c r="BD8" t="s">
        <v>115</v>
      </c>
      <c r="BE8" t="s">
        <v>137</v>
      </c>
      <c r="BF8" t="s">
        <v>115</v>
      </c>
      <c r="BG8" t="s">
        <v>139</v>
      </c>
      <c r="BH8" t="s">
        <v>130</v>
      </c>
      <c r="BI8" t="s">
        <v>140</v>
      </c>
      <c r="BJ8" t="s">
        <v>132</v>
      </c>
      <c r="BK8" t="s">
        <v>141</v>
      </c>
      <c r="BL8" t="s">
        <v>115</v>
      </c>
      <c r="BM8" t="s">
        <v>143</v>
      </c>
      <c r="BN8" t="s">
        <v>144</v>
      </c>
      <c r="BO8" t="s">
        <v>143</v>
      </c>
      <c r="BP8" t="s">
        <v>144</v>
      </c>
      <c r="BQ8" t="s">
        <v>143</v>
      </c>
      <c r="BR8" t="s">
        <v>144</v>
      </c>
      <c r="BS8" t="s">
        <v>118</v>
      </c>
      <c r="BT8" t="s">
        <v>118</v>
      </c>
      <c r="BU8" t="s">
        <v>118</v>
      </c>
      <c r="BV8" t="s">
        <v>118</v>
      </c>
      <c r="BW8" t="s">
        <v>118</v>
      </c>
      <c r="BX8" t="s">
        <v>118</v>
      </c>
      <c r="BY8" t="s">
        <v>118</v>
      </c>
      <c r="BZ8" t="s">
        <v>118</v>
      </c>
      <c r="CA8" t="s">
        <v>118</v>
      </c>
      <c r="CB8" t="s">
        <v>118</v>
      </c>
      <c r="CC8" t="s">
        <v>118</v>
      </c>
      <c r="CD8" t="s">
        <v>118</v>
      </c>
      <c r="CE8" s="12"/>
      <c r="CF8" t="s">
        <v>118</v>
      </c>
      <c r="CG8" t="s">
        <v>145</v>
      </c>
      <c r="CH8" t="s">
        <v>162</v>
      </c>
      <c r="CI8" t="s">
        <v>117</v>
      </c>
      <c r="CJ8" t="s">
        <v>130</v>
      </c>
      <c r="CK8" t="s">
        <v>125</v>
      </c>
      <c r="CL8" t="s">
        <v>115</v>
      </c>
      <c r="CM8" t="s">
        <v>154</v>
      </c>
      <c r="CN8" t="s">
        <v>128</v>
      </c>
      <c r="CO8" t="s">
        <v>527</v>
      </c>
      <c r="CP8" t="s">
        <v>4474</v>
      </c>
      <c r="CQ8" t="s">
        <v>4475</v>
      </c>
      <c r="CR8">
        <v>25</v>
      </c>
      <c r="CS8" t="s">
        <v>4362</v>
      </c>
      <c r="CT8" t="s">
        <v>232</v>
      </c>
      <c r="CU8" t="s">
        <v>125</v>
      </c>
      <c r="CV8" t="s">
        <v>130</v>
      </c>
      <c r="CW8" t="s">
        <v>128</v>
      </c>
      <c r="CX8" t="s">
        <v>118</v>
      </c>
      <c r="CY8" t="s">
        <v>132</v>
      </c>
      <c r="CZ8" t="s">
        <v>126</v>
      </c>
      <c r="DA8" t="s">
        <v>4476</v>
      </c>
      <c r="DB8" t="s">
        <v>4477</v>
      </c>
      <c r="DC8" t="s">
        <v>4478</v>
      </c>
      <c r="DD8" t="s">
        <v>115</v>
      </c>
      <c r="DE8" s="13">
        <v>45472.524675925924</v>
      </c>
      <c r="DF8" s="13"/>
      <c r="DG8" t="s">
        <v>118</v>
      </c>
      <c r="DH8" t="s">
        <v>118</v>
      </c>
      <c r="DI8" t="s">
        <v>132</v>
      </c>
      <c r="DJ8" t="s">
        <v>115</v>
      </c>
      <c r="DK8" s="13">
        <v>45494.392951388887</v>
      </c>
      <c r="DL8" t="s">
        <v>4366</v>
      </c>
      <c r="DM8" t="s">
        <v>4367</v>
      </c>
      <c r="DN8" t="s">
        <v>118</v>
      </c>
      <c r="DO8" t="s">
        <v>117</v>
      </c>
      <c r="DP8" t="s">
        <v>118</v>
      </c>
      <c r="DQ8" t="s">
        <v>118</v>
      </c>
      <c r="DR8" t="s">
        <v>118</v>
      </c>
      <c r="DS8" t="s">
        <v>118</v>
      </c>
      <c r="DT8" t="s">
        <v>118</v>
      </c>
      <c r="DU8" s="13"/>
      <c r="DV8">
        <v>4152</v>
      </c>
      <c r="DW8" t="s">
        <v>4461</v>
      </c>
      <c r="DX8" t="s">
        <v>895</v>
      </c>
      <c r="DY8" t="s">
        <v>4368</v>
      </c>
      <c r="DZ8" t="s">
        <v>4475</v>
      </c>
    </row>
    <row r="9" spans="1:130" x14ac:dyDescent="0.35">
      <c r="A9">
        <v>8441</v>
      </c>
      <c r="B9" t="s">
        <v>4479</v>
      </c>
      <c r="C9" t="s">
        <v>4480</v>
      </c>
      <c r="D9" s="2" t="str">
        <f>Table3[[#This Row],[f101matrik]]</f>
        <v>1240008</v>
      </c>
      <c r="E9" s="2" t="str">
        <f>Table3[[#This Row],[f101kdprogram]]</f>
        <v>Z008</v>
      </c>
      <c r="F9" s="2" t="str">
        <f>VLOOKUP(Table3[[#This Row],[Kod Program]],'lookup program'!$B$2:$D$33,3,0)</f>
        <v>ASASI PERUBATAN</v>
      </c>
      <c r="G9" s="2" t="str">
        <f>Table3[[#This Row],[f105blok]]</f>
        <v>JEBAT</v>
      </c>
      <c r="H9" s="2" t="str">
        <f>Table3[[#This Row],[f105bilik]]</f>
        <v>J-5-1</v>
      </c>
      <c r="I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" s="35">
        <f>Table3[[#This Row],[f101th_daftar]]</f>
        <v>45494.437488425923</v>
      </c>
      <c r="M9" s="65" t="str">
        <f>IF(Table3[[#This Row],[f101sesi]]=25,"Perdana",IF(Table3[[#This Row],[f101sesi]]=26,"Rayuan","Error"))</f>
        <v>Perdana</v>
      </c>
      <c r="N9" t="s">
        <v>4481</v>
      </c>
      <c r="O9" t="s">
        <v>4482</v>
      </c>
      <c r="P9" s="12">
        <v>38770</v>
      </c>
      <c r="Q9" t="s">
        <v>4483</v>
      </c>
      <c r="R9" t="s">
        <v>4484</v>
      </c>
      <c r="S9" t="s">
        <v>113</v>
      </c>
      <c r="T9" t="s">
        <v>114</v>
      </c>
      <c r="U9" t="s">
        <v>115</v>
      </c>
      <c r="V9" t="s">
        <v>115</v>
      </c>
      <c r="W9" t="s">
        <v>116</v>
      </c>
      <c r="X9" t="s">
        <v>117</v>
      </c>
      <c r="Y9" t="s">
        <v>118</v>
      </c>
      <c r="Z9" t="s">
        <v>116</v>
      </c>
      <c r="AA9" t="s">
        <v>305</v>
      </c>
      <c r="AB9" t="s">
        <v>264</v>
      </c>
      <c r="AC9" t="s">
        <v>301</v>
      </c>
      <c r="AD9" t="s">
        <v>266</v>
      </c>
      <c r="AE9" t="s">
        <v>4485</v>
      </c>
      <c r="AF9" t="s">
        <v>4486</v>
      </c>
      <c r="AG9" t="s">
        <v>599</v>
      </c>
      <c r="AH9" t="s">
        <v>4487</v>
      </c>
      <c r="AI9" t="s">
        <v>305</v>
      </c>
      <c r="AJ9" t="s">
        <v>345</v>
      </c>
      <c r="AK9" t="s">
        <v>4488</v>
      </c>
      <c r="AL9" t="s">
        <v>4489</v>
      </c>
      <c r="AM9" t="s">
        <v>4490</v>
      </c>
      <c r="AN9" t="s">
        <v>118</v>
      </c>
      <c r="AO9" t="s">
        <v>4491</v>
      </c>
      <c r="AP9" t="s">
        <v>4492</v>
      </c>
      <c r="AQ9" t="s">
        <v>142</v>
      </c>
      <c r="AR9" t="s">
        <v>126</v>
      </c>
      <c r="AS9" t="s">
        <v>226</v>
      </c>
      <c r="AT9" t="s">
        <v>128</v>
      </c>
      <c r="AU9" t="s">
        <v>129</v>
      </c>
      <c r="AV9" t="s">
        <v>134</v>
      </c>
      <c r="AW9" t="s">
        <v>131</v>
      </c>
      <c r="AX9" t="s">
        <v>115</v>
      </c>
      <c r="AY9" t="s">
        <v>133</v>
      </c>
      <c r="AZ9" t="s">
        <v>134</v>
      </c>
      <c r="BA9" t="s">
        <v>135</v>
      </c>
      <c r="BB9" t="s">
        <v>130</v>
      </c>
      <c r="BC9" t="s">
        <v>136</v>
      </c>
      <c r="BD9" t="s">
        <v>115</v>
      </c>
      <c r="BE9" t="s">
        <v>137</v>
      </c>
      <c r="BF9" t="s">
        <v>115</v>
      </c>
      <c r="BG9" t="s">
        <v>139</v>
      </c>
      <c r="BH9" t="s">
        <v>132</v>
      </c>
      <c r="BI9" t="s">
        <v>140</v>
      </c>
      <c r="BJ9" t="s">
        <v>132</v>
      </c>
      <c r="BK9" t="s">
        <v>141</v>
      </c>
      <c r="BL9" t="s">
        <v>132</v>
      </c>
      <c r="BM9" t="s">
        <v>143</v>
      </c>
      <c r="BN9" t="s">
        <v>144</v>
      </c>
      <c r="BO9" t="s">
        <v>143</v>
      </c>
      <c r="BP9" t="s">
        <v>144</v>
      </c>
      <c r="BQ9" t="s">
        <v>143</v>
      </c>
      <c r="BR9" t="s">
        <v>144</v>
      </c>
      <c r="BS9" t="s">
        <v>118</v>
      </c>
      <c r="BT9" t="s">
        <v>118</v>
      </c>
      <c r="BU9" t="s">
        <v>118</v>
      </c>
      <c r="BV9" t="s">
        <v>118</v>
      </c>
      <c r="BW9" t="s">
        <v>118</v>
      </c>
      <c r="BX9" t="s">
        <v>118</v>
      </c>
      <c r="BY9" t="s">
        <v>118</v>
      </c>
      <c r="BZ9" t="s">
        <v>118</v>
      </c>
      <c r="CA9" t="s">
        <v>118</v>
      </c>
      <c r="CB9" t="s">
        <v>118</v>
      </c>
      <c r="CC9" t="s">
        <v>118</v>
      </c>
      <c r="CD9" t="s">
        <v>118</v>
      </c>
      <c r="CE9" s="12"/>
      <c r="CF9" t="s">
        <v>118</v>
      </c>
      <c r="CG9" t="s">
        <v>145</v>
      </c>
      <c r="CH9" t="s">
        <v>162</v>
      </c>
      <c r="CI9" t="s">
        <v>117</v>
      </c>
      <c r="CJ9" t="s">
        <v>132</v>
      </c>
      <c r="CK9" t="s">
        <v>130</v>
      </c>
      <c r="CL9" t="s">
        <v>130</v>
      </c>
      <c r="CM9" t="s">
        <v>154</v>
      </c>
      <c r="CN9" t="s">
        <v>128</v>
      </c>
      <c r="CO9" t="s">
        <v>577</v>
      </c>
      <c r="CP9" t="s">
        <v>4493</v>
      </c>
      <c r="CQ9" t="s">
        <v>4494</v>
      </c>
      <c r="CR9">
        <v>25</v>
      </c>
      <c r="CS9" t="s">
        <v>4362</v>
      </c>
      <c r="CT9" t="s">
        <v>232</v>
      </c>
      <c r="CU9" t="s">
        <v>125</v>
      </c>
      <c r="CV9" t="s">
        <v>115</v>
      </c>
      <c r="CW9" t="s">
        <v>134</v>
      </c>
      <c r="CX9" t="s">
        <v>118</v>
      </c>
      <c r="CY9" t="s">
        <v>132</v>
      </c>
      <c r="CZ9" t="s">
        <v>126</v>
      </c>
      <c r="DA9" t="s">
        <v>4495</v>
      </c>
      <c r="DB9" t="s">
        <v>4496</v>
      </c>
      <c r="DC9" t="s">
        <v>4497</v>
      </c>
      <c r="DD9" t="s">
        <v>115</v>
      </c>
      <c r="DE9" s="13">
        <v>45472.656886574077</v>
      </c>
      <c r="DF9" s="13"/>
      <c r="DG9" t="s">
        <v>118</v>
      </c>
      <c r="DH9" t="s">
        <v>118</v>
      </c>
      <c r="DI9" t="s">
        <v>132</v>
      </c>
      <c r="DJ9" t="s">
        <v>115</v>
      </c>
      <c r="DK9" s="13">
        <v>45494.437488425923</v>
      </c>
      <c r="DL9" t="s">
        <v>4366</v>
      </c>
      <c r="DM9" t="s">
        <v>4367</v>
      </c>
      <c r="DN9" t="s">
        <v>118</v>
      </c>
      <c r="DO9" t="s">
        <v>117</v>
      </c>
      <c r="DP9" t="s">
        <v>118</v>
      </c>
      <c r="DQ9" t="s">
        <v>118</v>
      </c>
      <c r="DR9" t="s">
        <v>118</v>
      </c>
      <c r="DS9" t="s">
        <v>118</v>
      </c>
      <c r="DT9" t="s">
        <v>118</v>
      </c>
      <c r="DU9" s="13"/>
      <c r="DV9">
        <v>4153</v>
      </c>
      <c r="DW9" t="s">
        <v>4479</v>
      </c>
      <c r="DX9" t="s">
        <v>895</v>
      </c>
      <c r="DY9" t="s">
        <v>4368</v>
      </c>
      <c r="DZ9" t="s">
        <v>4494</v>
      </c>
    </row>
    <row r="10" spans="1:130" x14ac:dyDescent="0.35">
      <c r="A10">
        <v>8946</v>
      </c>
      <c r="B10" t="s">
        <v>4498</v>
      </c>
      <c r="C10" t="s">
        <v>4499</v>
      </c>
      <c r="D10" s="2" t="str">
        <f>Table3[[#This Row],[f101matrik]]</f>
        <v>1240009</v>
      </c>
      <c r="E10" s="2" t="str">
        <f>Table3[[#This Row],[f101kdprogram]]</f>
        <v>Z008</v>
      </c>
      <c r="F10" s="2" t="str">
        <f>VLOOKUP(Table3[[#This Row],[Kod Program]],'lookup program'!$B$2:$D$33,3,0)</f>
        <v>ASASI PERUBATAN</v>
      </c>
      <c r="G10" s="2" t="str">
        <f>Table3[[#This Row],[f105blok]]</f>
        <v>JEBAT</v>
      </c>
      <c r="H10" s="2" t="str">
        <f>Table3[[#This Row],[f105bilik]]</f>
        <v/>
      </c>
      <c r="I10" s="56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10" s="56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0" s="56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0" s="57">
        <f>Table3[[#This Row],[f101th_daftar]]</f>
        <v>0</v>
      </c>
      <c r="M10" s="65" t="str">
        <f>IF(Table3[[#This Row],[f101sesi]]=25,"Perdana",IF(Table3[[#This Row],[f101sesi]]=26,"Rayuan","Error"))</f>
        <v>Perdana</v>
      </c>
      <c r="N10" t="s">
        <v>4500</v>
      </c>
      <c r="O10" t="s">
        <v>4501</v>
      </c>
      <c r="P10" s="12">
        <v>38955</v>
      </c>
      <c r="Q10" t="s">
        <v>4502</v>
      </c>
      <c r="R10" t="s">
        <v>4503</v>
      </c>
      <c r="S10" t="s">
        <v>113</v>
      </c>
      <c r="T10" t="s">
        <v>114</v>
      </c>
      <c r="U10" t="s">
        <v>115</v>
      </c>
      <c r="V10" t="s">
        <v>115</v>
      </c>
      <c r="W10" t="s">
        <v>116</v>
      </c>
      <c r="X10" t="s">
        <v>117</v>
      </c>
      <c r="Y10" t="s">
        <v>118</v>
      </c>
      <c r="Z10" t="s">
        <v>116</v>
      </c>
      <c r="AA10" t="s">
        <v>238</v>
      </c>
      <c r="AB10" t="s">
        <v>4504</v>
      </c>
      <c r="AC10" t="s">
        <v>4505</v>
      </c>
      <c r="AD10" t="s">
        <v>151</v>
      </c>
      <c r="AE10" t="s">
        <v>4506</v>
      </c>
      <c r="AF10" t="s">
        <v>4507</v>
      </c>
      <c r="AG10" t="s">
        <v>312</v>
      </c>
      <c r="AH10" t="s">
        <v>4508</v>
      </c>
      <c r="AI10" t="s">
        <v>238</v>
      </c>
      <c r="AJ10" t="s">
        <v>118</v>
      </c>
      <c r="AK10" t="s">
        <v>118</v>
      </c>
      <c r="AL10" t="s">
        <v>4509</v>
      </c>
      <c r="AM10" t="s">
        <v>118</v>
      </c>
      <c r="AN10" t="s">
        <v>118</v>
      </c>
      <c r="AO10" t="s">
        <v>4510</v>
      </c>
      <c r="AP10" t="s">
        <v>4511</v>
      </c>
      <c r="AQ10" t="s">
        <v>138</v>
      </c>
      <c r="AR10" t="s">
        <v>126</v>
      </c>
      <c r="AS10" t="s">
        <v>226</v>
      </c>
      <c r="AT10" t="s">
        <v>128</v>
      </c>
      <c r="AU10" t="s">
        <v>129</v>
      </c>
      <c r="AV10" t="s">
        <v>134</v>
      </c>
      <c r="AW10" t="s">
        <v>131</v>
      </c>
      <c r="AX10" t="s">
        <v>134</v>
      </c>
      <c r="AY10" t="s">
        <v>133</v>
      </c>
      <c r="AZ10" t="s">
        <v>134</v>
      </c>
      <c r="BA10" t="s">
        <v>135</v>
      </c>
      <c r="BB10" t="s">
        <v>132</v>
      </c>
      <c r="BC10" t="s">
        <v>136</v>
      </c>
      <c r="BD10" t="s">
        <v>115</v>
      </c>
      <c r="BE10" t="s">
        <v>137</v>
      </c>
      <c r="BF10" t="s">
        <v>125</v>
      </c>
      <c r="BG10" t="s">
        <v>139</v>
      </c>
      <c r="BH10" t="s">
        <v>134</v>
      </c>
      <c r="BI10" t="s">
        <v>140</v>
      </c>
      <c r="BJ10" t="s">
        <v>115</v>
      </c>
      <c r="BK10" t="s">
        <v>141</v>
      </c>
      <c r="BL10" t="s">
        <v>115</v>
      </c>
      <c r="BM10" t="s">
        <v>143</v>
      </c>
      <c r="BN10" t="s">
        <v>144</v>
      </c>
      <c r="BO10" t="s">
        <v>143</v>
      </c>
      <c r="BP10" t="s">
        <v>144</v>
      </c>
      <c r="BQ10" t="s">
        <v>143</v>
      </c>
      <c r="BR10" t="s">
        <v>144</v>
      </c>
      <c r="BS10" t="s">
        <v>118</v>
      </c>
      <c r="BT10" t="s">
        <v>118</v>
      </c>
      <c r="BU10" t="s">
        <v>118</v>
      </c>
      <c r="BV10" t="s">
        <v>118</v>
      </c>
      <c r="BW10" t="s">
        <v>118</v>
      </c>
      <c r="BX10" t="s">
        <v>118</v>
      </c>
      <c r="BY10" t="s">
        <v>118</v>
      </c>
      <c r="BZ10" t="s">
        <v>118</v>
      </c>
      <c r="CA10" t="s">
        <v>118</v>
      </c>
      <c r="CB10" t="s">
        <v>118</v>
      </c>
      <c r="CC10" t="s">
        <v>118</v>
      </c>
      <c r="CD10" t="s">
        <v>118</v>
      </c>
      <c r="CE10" s="12"/>
      <c r="CF10" t="s">
        <v>118</v>
      </c>
      <c r="CG10" t="s">
        <v>145</v>
      </c>
      <c r="CH10" t="s">
        <v>162</v>
      </c>
      <c r="CI10" t="s">
        <v>117</v>
      </c>
      <c r="CJ10" t="s">
        <v>125</v>
      </c>
      <c r="CK10" t="s">
        <v>130</v>
      </c>
      <c r="CL10" t="s">
        <v>115</v>
      </c>
      <c r="CM10" t="s">
        <v>154</v>
      </c>
      <c r="CN10" t="s">
        <v>128</v>
      </c>
      <c r="CO10" t="s">
        <v>4512</v>
      </c>
      <c r="CP10" t="s">
        <v>4513</v>
      </c>
      <c r="CQ10" t="s">
        <v>4514</v>
      </c>
      <c r="CR10">
        <v>25</v>
      </c>
      <c r="CS10" t="s">
        <v>4362</v>
      </c>
      <c r="CT10" t="s">
        <v>232</v>
      </c>
      <c r="CU10" t="s">
        <v>157</v>
      </c>
      <c r="CV10" t="s">
        <v>130</v>
      </c>
      <c r="CW10" t="s">
        <v>118</v>
      </c>
      <c r="CX10" t="s">
        <v>118</v>
      </c>
      <c r="CY10" t="s">
        <v>118</v>
      </c>
      <c r="CZ10" t="s">
        <v>126</v>
      </c>
      <c r="DA10" t="s">
        <v>118</v>
      </c>
      <c r="DB10" t="s">
        <v>118</v>
      </c>
      <c r="DC10" t="s">
        <v>118</v>
      </c>
      <c r="DD10" t="s">
        <v>132</v>
      </c>
      <c r="DE10" s="13"/>
      <c r="DF10" s="13">
        <v>45476.365289351852</v>
      </c>
      <c r="DG10" t="s">
        <v>130</v>
      </c>
      <c r="DH10" t="s">
        <v>118</v>
      </c>
      <c r="DI10" t="s">
        <v>134</v>
      </c>
      <c r="DJ10" t="s">
        <v>134</v>
      </c>
      <c r="DK10" s="13"/>
      <c r="DL10" t="s">
        <v>4366</v>
      </c>
      <c r="DM10" t="s">
        <v>4367</v>
      </c>
      <c r="DN10" t="s">
        <v>118</v>
      </c>
      <c r="DO10" t="s">
        <v>118</v>
      </c>
      <c r="DP10" t="s">
        <v>118</v>
      </c>
      <c r="DQ10" t="s">
        <v>118</v>
      </c>
      <c r="DR10" t="s">
        <v>118</v>
      </c>
      <c r="DS10" t="s">
        <v>118</v>
      </c>
      <c r="DT10" t="s">
        <v>118</v>
      </c>
      <c r="DU10" s="13"/>
      <c r="DV10">
        <v>4154</v>
      </c>
      <c r="DW10" t="s">
        <v>4498</v>
      </c>
      <c r="DX10" t="s">
        <v>895</v>
      </c>
      <c r="DY10" t="s">
        <v>118</v>
      </c>
      <c r="DZ10" t="s">
        <v>4514</v>
      </c>
    </row>
    <row r="11" spans="1:130" x14ac:dyDescent="0.35">
      <c r="A11">
        <v>8430</v>
      </c>
      <c r="B11" t="s">
        <v>4515</v>
      </c>
      <c r="C11" t="s">
        <v>4516</v>
      </c>
      <c r="D11" s="2" t="str">
        <f>Table3[[#This Row],[f101matrik]]</f>
        <v>1240010</v>
      </c>
      <c r="E11" s="2" t="str">
        <f>Table3[[#This Row],[f101kdprogram]]</f>
        <v>Z008</v>
      </c>
      <c r="F11" s="2" t="str">
        <f>VLOOKUP(Table3[[#This Row],[Kod Program]],'lookup program'!$B$2:$D$33,3,0)</f>
        <v>ASASI PERUBATAN</v>
      </c>
      <c r="G11" s="2" t="str">
        <f>Table3[[#This Row],[f105blok]]</f>
        <v>LEMBAH</v>
      </c>
      <c r="H11" s="2" t="str">
        <f>Table3[[#This Row],[f105bilik]]</f>
        <v>B-2-1</v>
      </c>
      <c r="I1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" s="35">
        <f>Table3[[#This Row],[f101th_daftar]]</f>
        <v>45494.363912037035</v>
      </c>
      <c r="M11" s="65" t="str">
        <f>IF(Table3[[#This Row],[f101sesi]]=25,"Perdana",IF(Table3[[#This Row],[f101sesi]]=26,"Rayuan","Error"))</f>
        <v>Perdana</v>
      </c>
      <c r="N11" t="s">
        <v>4517</v>
      </c>
      <c r="O11" t="s">
        <v>4518</v>
      </c>
      <c r="P11" s="12">
        <v>38766</v>
      </c>
      <c r="Q11" t="s">
        <v>4519</v>
      </c>
      <c r="R11" t="s">
        <v>4520</v>
      </c>
      <c r="S11" t="s">
        <v>113</v>
      </c>
      <c r="T11" t="s">
        <v>177</v>
      </c>
      <c r="U11" t="s">
        <v>115</v>
      </c>
      <c r="V11" t="s">
        <v>115</v>
      </c>
      <c r="W11" t="s">
        <v>116</v>
      </c>
      <c r="X11" t="s">
        <v>117</v>
      </c>
      <c r="Y11" t="s">
        <v>118</v>
      </c>
      <c r="Z11" t="s">
        <v>116</v>
      </c>
      <c r="AA11" t="s">
        <v>218</v>
      </c>
      <c r="AB11" t="s">
        <v>445</v>
      </c>
      <c r="AC11" t="s">
        <v>275</v>
      </c>
      <c r="AD11" t="s">
        <v>410</v>
      </c>
      <c r="AE11" t="s">
        <v>4521</v>
      </c>
      <c r="AF11" t="s">
        <v>118</v>
      </c>
      <c r="AG11" t="s">
        <v>4522</v>
      </c>
      <c r="AH11" t="s">
        <v>242</v>
      </c>
      <c r="AI11" t="s">
        <v>182</v>
      </c>
      <c r="AJ11" t="s">
        <v>183</v>
      </c>
      <c r="AK11" t="s">
        <v>472</v>
      </c>
      <c r="AL11" t="s">
        <v>4523</v>
      </c>
      <c r="AM11" t="s">
        <v>4524</v>
      </c>
      <c r="AN11" t="s">
        <v>4525</v>
      </c>
      <c r="AO11" t="s">
        <v>4526</v>
      </c>
      <c r="AP11" t="s">
        <v>4527</v>
      </c>
      <c r="AQ11" t="s">
        <v>125</v>
      </c>
      <c r="AR11" t="s">
        <v>126</v>
      </c>
      <c r="AS11" t="s">
        <v>226</v>
      </c>
      <c r="AT11" t="s">
        <v>227</v>
      </c>
      <c r="AU11" t="s">
        <v>129</v>
      </c>
      <c r="AV11" t="s">
        <v>132</v>
      </c>
      <c r="AW11" t="s">
        <v>131</v>
      </c>
      <c r="AX11" t="s">
        <v>115</v>
      </c>
      <c r="AY11" t="s">
        <v>135</v>
      </c>
      <c r="AZ11" t="s">
        <v>134</v>
      </c>
      <c r="BA11" t="s">
        <v>136</v>
      </c>
      <c r="BB11" t="s">
        <v>134</v>
      </c>
      <c r="BC11" t="s">
        <v>228</v>
      </c>
      <c r="BD11" t="s">
        <v>130</v>
      </c>
      <c r="BE11" t="s">
        <v>137</v>
      </c>
      <c r="BF11" t="s">
        <v>115</v>
      </c>
      <c r="BG11" t="s">
        <v>139</v>
      </c>
      <c r="BH11" t="s">
        <v>132</v>
      </c>
      <c r="BI11" t="s">
        <v>140</v>
      </c>
      <c r="BJ11" t="s">
        <v>125</v>
      </c>
      <c r="BK11" t="s">
        <v>141</v>
      </c>
      <c r="BL11" t="s">
        <v>130</v>
      </c>
      <c r="BM11" t="s">
        <v>229</v>
      </c>
      <c r="BN11" t="s">
        <v>134</v>
      </c>
      <c r="BO11" t="s">
        <v>230</v>
      </c>
      <c r="BP11" t="s">
        <v>132</v>
      </c>
      <c r="BQ11" t="s">
        <v>143</v>
      </c>
      <c r="BR11" t="s">
        <v>144</v>
      </c>
      <c r="BS11" t="s">
        <v>118</v>
      </c>
      <c r="BT11" t="s">
        <v>118</v>
      </c>
      <c r="BU11" t="s">
        <v>118</v>
      </c>
      <c r="BV11" t="s">
        <v>118</v>
      </c>
      <c r="BW11" t="s">
        <v>118</v>
      </c>
      <c r="BX11" t="s">
        <v>118</v>
      </c>
      <c r="BY11" t="s">
        <v>118</v>
      </c>
      <c r="BZ11" t="s">
        <v>118</v>
      </c>
      <c r="CA11" t="s">
        <v>118</v>
      </c>
      <c r="CB11" t="s">
        <v>118</v>
      </c>
      <c r="CC11" t="s">
        <v>118</v>
      </c>
      <c r="CD11" t="s">
        <v>118</v>
      </c>
      <c r="CE11" s="12"/>
      <c r="CF11" t="s">
        <v>118</v>
      </c>
      <c r="CG11" t="s">
        <v>145</v>
      </c>
      <c r="CH11" t="s">
        <v>162</v>
      </c>
      <c r="CI11" t="s">
        <v>117</v>
      </c>
      <c r="CJ11" t="s">
        <v>130</v>
      </c>
      <c r="CK11" t="s">
        <v>132</v>
      </c>
      <c r="CL11" t="s">
        <v>130</v>
      </c>
      <c r="CM11" t="s">
        <v>154</v>
      </c>
      <c r="CN11" t="s">
        <v>227</v>
      </c>
      <c r="CO11" t="s">
        <v>589</v>
      </c>
      <c r="CP11" t="s">
        <v>4528</v>
      </c>
      <c r="CQ11" t="s">
        <v>4529</v>
      </c>
      <c r="CR11">
        <v>25</v>
      </c>
      <c r="CS11" t="s">
        <v>4362</v>
      </c>
      <c r="CT11" t="s">
        <v>232</v>
      </c>
      <c r="CU11" t="s">
        <v>125</v>
      </c>
      <c r="CV11" t="s">
        <v>115</v>
      </c>
      <c r="CW11" t="s">
        <v>134</v>
      </c>
      <c r="CX11" t="s">
        <v>118</v>
      </c>
      <c r="CY11" t="s">
        <v>132</v>
      </c>
      <c r="CZ11" t="s">
        <v>126</v>
      </c>
      <c r="DA11" t="s">
        <v>4530</v>
      </c>
      <c r="DB11" t="s">
        <v>4531</v>
      </c>
      <c r="DC11" t="s">
        <v>4532</v>
      </c>
      <c r="DD11" t="s">
        <v>115</v>
      </c>
      <c r="DE11" s="13">
        <v>45472.836898148147</v>
      </c>
      <c r="DF11" s="13"/>
      <c r="DG11" t="s">
        <v>118</v>
      </c>
      <c r="DH11" t="s">
        <v>118</v>
      </c>
      <c r="DI11" t="s">
        <v>132</v>
      </c>
      <c r="DJ11" t="s">
        <v>115</v>
      </c>
      <c r="DK11" s="13">
        <v>45494.363912037035</v>
      </c>
      <c r="DL11" t="s">
        <v>4366</v>
      </c>
      <c r="DM11" t="s">
        <v>4387</v>
      </c>
      <c r="DN11" t="s">
        <v>118</v>
      </c>
      <c r="DO11" t="s">
        <v>117</v>
      </c>
      <c r="DP11" t="s">
        <v>118</v>
      </c>
      <c r="DQ11" t="s">
        <v>118</v>
      </c>
      <c r="DR11" t="s">
        <v>118</v>
      </c>
      <c r="DS11" t="s">
        <v>118</v>
      </c>
      <c r="DT11" t="s">
        <v>118</v>
      </c>
      <c r="DU11" s="13"/>
      <c r="DV11">
        <v>4155</v>
      </c>
      <c r="DW11" t="s">
        <v>4515</v>
      </c>
      <c r="DX11" t="s">
        <v>4388</v>
      </c>
      <c r="DY11" t="s">
        <v>4389</v>
      </c>
      <c r="DZ11" t="s">
        <v>4529</v>
      </c>
    </row>
    <row r="12" spans="1:130" x14ac:dyDescent="0.35">
      <c r="A12">
        <v>9056</v>
      </c>
      <c r="B12" t="s">
        <v>4533</v>
      </c>
      <c r="C12" t="s">
        <v>4534</v>
      </c>
      <c r="D12" s="2" t="str">
        <f>Table3[[#This Row],[f101matrik]]</f>
        <v>1240011</v>
      </c>
      <c r="E12" s="2" t="str">
        <f>Table3[[#This Row],[f101kdprogram]]</f>
        <v>Z008</v>
      </c>
      <c r="F12" s="2" t="str">
        <f>VLOOKUP(Table3[[#This Row],[Kod Program]],'lookup program'!$B$2:$D$33,3,0)</f>
        <v>ASASI PERUBATAN</v>
      </c>
      <c r="G12" s="2" t="str">
        <f>Table3[[#This Row],[f105blok]]</f>
        <v>JEBAT</v>
      </c>
      <c r="H12" s="2" t="str">
        <f>Table3[[#This Row],[f105bilik]]</f>
        <v>J-5-1</v>
      </c>
      <c r="I1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2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2" s="35">
        <f>Table3[[#This Row],[f101th_daftar]]</f>
        <v>45494.439479166664</v>
      </c>
      <c r="M12" s="65" t="str">
        <f>IF(Table3[[#This Row],[f101sesi]]=25,"Perdana",IF(Table3[[#This Row],[f101sesi]]=26,"Rayuan","Error"))</f>
        <v>Perdana</v>
      </c>
      <c r="N12" t="s">
        <v>4535</v>
      </c>
      <c r="O12" t="s">
        <v>4536</v>
      </c>
      <c r="P12" s="12">
        <v>38991</v>
      </c>
      <c r="Q12" t="s">
        <v>4537</v>
      </c>
      <c r="R12" t="s">
        <v>4538</v>
      </c>
      <c r="S12" t="s">
        <v>113</v>
      </c>
      <c r="T12" t="s">
        <v>114</v>
      </c>
      <c r="U12" t="s">
        <v>115</v>
      </c>
      <c r="V12" t="s">
        <v>115</v>
      </c>
      <c r="W12" t="s">
        <v>116</v>
      </c>
      <c r="X12" t="s">
        <v>117</v>
      </c>
      <c r="Y12" t="s">
        <v>118</v>
      </c>
      <c r="Z12" t="s">
        <v>116</v>
      </c>
      <c r="AA12" t="s">
        <v>167</v>
      </c>
      <c r="AB12" t="s">
        <v>288</v>
      </c>
      <c r="AC12" t="s">
        <v>265</v>
      </c>
      <c r="AD12" t="s">
        <v>361</v>
      </c>
      <c r="AE12" t="s">
        <v>4539</v>
      </c>
      <c r="AF12" t="s">
        <v>4540</v>
      </c>
      <c r="AG12" t="s">
        <v>4541</v>
      </c>
      <c r="AH12" t="s">
        <v>4542</v>
      </c>
      <c r="AI12" t="s">
        <v>167</v>
      </c>
      <c r="AJ12" t="s">
        <v>4543</v>
      </c>
      <c r="AK12" t="s">
        <v>4544</v>
      </c>
      <c r="AL12" t="s">
        <v>4545</v>
      </c>
      <c r="AM12" t="s">
        <v>4546</v>
      </c>
      <c r="AN12" t="s">
        <v>4547</v>
      </c>
      <c r="AO12" t="s">
        <v>4548</v>
      </c>
      <c r="AP12" t="s">
        <v>453</v>
      </c>
      <c r="AQ12" t="s">
        <v>125</v>
      </c>
      <c r="AR12" t="s">
        <v>126</v>
      </c>
      <c r="AS12" t="s">
        <v>226</v>
      </c>
      <c r="AT12" t="s">
        <v>128</v>
      </c>
      <c r="AU12" t="s">
        <v>129</v>
      </c>
      <c r="AV12" t="s">
        <v>115</v>
      </c>
      <c r="AW12" t="s">
        <v>131</v>
      </c>
      <c r="AX12" t="s">
        <v>115</v>
      </c>
      <c r="AY12" t="s">
        <v>133</v>
      </c>
      <c r="AZ12" t="s">
        <v>115</v>
      </c>
      <c r="BA12" t="s">
        <v>135</v>
      </c>
      <c r="BB12" t="s">
        <v>115</v>
      </c>
      <c r="BC12" t="s">
        <v>136</v>
      </c>
      <c r="BD12" t="s">
        <v>115</v>
      </c>
      <c r="BE12" t="s">
        <v>137</v>
      </c>
      <c r="BF12" t="s">
        <v>125</v>
      </c>
      <c r="BG12" t="s">
        <v>139</v>
      </c>
      <c r="BH12" t="s">
        <v>115</v>
      </c>
      <c r="BI12" t="s">
        <v>140</v>
      </c>
      <c r="BJ12" t="s">
        <v>132</v>
      </c>
      <c r="BK12" t="s">
        <v>141</v>
      </c>
      <c r="BL12" t="s">
        <v>115</v>
      </c>
      <c r="BM12" t="s">
        <v>143</v>
      </c>
      <c r="BN12" t="s">
        <v>144</v>
      </c>
      <c r="BO12" t="s">
        <v>143</v>
      </c>
      <c r="BP12" t="s">
        <v>144</v>
      </c>
      <c r="BQ12" t="s">
        <v>143</v>
      </c>
      <c r="BR12" t="s">
        <v>144</v>
      </c>
      <c r="BS12" t="s">
        <v>118</v>
      </c>
      <c r="BT12" t="s">
        <v>118</v>
      </c>
      <c r="BU12" t="s">
        <v>118</v>
      </c>
      <c r="BV12" t="s">
        <v>118</v>
      </c>
      <c r="BW12" t="s">
        <v>118</v>
      </c>
      <c r="BX12" t="s">
        <v>118</v>
      </c>
      <c r="BY12" t="s">
        <v>118</v>
      </c>
      <c r="BZ12" t="s">
        <v>118</v>
      </c>
      <c r="CA12" t="s">
        <v>118</v>
      </c>
      <c r="CB12" t="s">
        <v>118</v>
      </c>
      <c r="CC12" t="s">
        <v>118</v>
      </c>
      <c r="CD12" t="s">
        <v>118</v>
      </c>
      <c r="CE12" s="12"/>
      <c r="CF12" t="s">
        <v>118</v>
      </c>
      <c r="CG12" t="s">
        <v>145</v>
      </c>
      <c r="CH12" t="s">
        <v>162</v>
      </c>
      <c r="CI12" t="s">
        <v>117</v>
      </c>
      <c r="CJ12" t="s">
        <v>134</v>
      </c>
      <c r="CK12" t="s">
        <v>138</v>
      </c>
      <c r="CL12" t="s">
        <v>115</v>
      </c>
      <c r="CM12" t="s">
        <v>154</v>
      </c>
      <c r="CN12" t="s">
        <v>128</v>
      </c>
      <c r="CO12" t="s">
        <v>589</v>
      </c>
      <c r="CP12" t="s">
        <v>4549</v>
      </c>
      <c r="CQ12" t="s">
        <v>4550</v>
      </c>
      <c r="CR12">
        <v>25</v>
      </c>
      <c r="CS12" t="s">
        <v>4362</v>
      </c>
      <c r="CT12" t="s">
        <v>232</v>
      </c>
      <c r="CU12" t="s">
        <v>132</v>
      </c>
      <c r="CV12" t="s">
        <v>132</v>
      </c>
      <c r="CW12" t="s">
        <v>134</v>
      </c>
      <c r="CX12" t="s">
        <v>118</v>
      </c>
      <c r="CY12" t="s">
        <v>132</v>
      </c>
      <c r="CZ12" t="s">
        <v>126</v>
      </c>
      <c r="DA12" t="s">
        <v>4551</v>
      </c>
      <c r="DB12" t="s">
        <v>4552</v>
      </c>
      <c r="DC12" t="s">
        <v>4553</v>
      </c>
      <c r="DD12" t="s">
        <v>115</v>
      </c>
      <c r="DE12" s="13">
        <v>45472.533703703702</v>
      </c>
      <c r="DF12" s="13"/>
      <c r="DG12" t="s">
        <v>118</v>
      </c>
      <c r="DH12" t="s">
        <v>118</v>
      </c>
      <c r="DI12" t="s">
        <v>132</v>
      </c>
      <c r="DJ12" t="s">
        <v>115</v>
      </c>
      <c r="DK12" s="13">
        <v>45494.439479166664</v>
      </c>
      <c r="DL12" t="s">
        <v>4366</v>
      </c>
      <c r="DM12" t="s">
        <v>4367</v>
      </c>
      <c r="DN12" t="s">
        <v>118</v>
      </c>
      <c r="DO12" t="s">
        <v>163</v>
      </c>
      <c r="DP12" t="s">
        <v>118</v>
      </c>
      <c r="DQ12" t="s">
        <v>118</v>
      </c>
      <c r="DR12" t="s">
        <v>118</v>
      </c>
      <c r="DS12" t="s">
        <v>118</v>
      </c>
      <c r="DT12" t="s">
        <v>118</v>
      </c>
      <c r="DU12" s="13"/>
      <c r="DV12">
        <v>4156</v>
      </c>
      <c r="DW12" t="s">
        <v>4533</v>
      </c>
      <c r="DX12" t="s">
        <v>895</v>
      </c>
      <c r="DY12" t="s">
        <v>4368</v>
      </c>
      <c r="DZ12" t="s">
        <v>4550</v>
      </c>
    </row>
    <row r="13" spans="1:130" x14ac:dyDescent="0.35">
      <c r="A13">
        <v>8574</v>
      </c>
      <c r="B13" t="s">
        <v>4554</v>
      </c>
      <c r="C13" t="s">
        <v>4555</v>
      </c>
      <c r="D13" s="2" t="str">
        <f>Table3[[#This Row],[f101matrik]]</f>
        <v>1240012</v>
      </c>
      <c r="E13" s="2" t="str">
        <f>Table3[[#This Row],[f101kdprogram]]</f>
        <v>Z008</v>
      </c>
      <c r="F13" s="2" t="str">
        <f>VLOOKUP(Table3[[#This Row],[Kod Program]],'lookup program'!$B$2:$D$33,3,0)</f>
        <v>ASASI PERUBATAN</v>
      </c>
      <c r="G13" s="2" t="str">
        <f>Table3[[#This Row],[f105blok]]</f>
        <v>JEBAT</v>
      </c>
      <c r="H13" s="2" t="str">
        <f>Table3[[#This Row],[f105bilik]]</f>
        <v>J-5-1</v>
      </c>
      <c r="I1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3" s="35">
        <f>Table3[[#This Row],[f101th_daftar]]</f>
        <v>45494.417870370373</v>
      </c>
      <c r="M13" s="65" t="str">
        <f>IF(Table3[[#This Row],[f101sesi]]=25,"Perdana",IF(Table3[[#This Row],[f101sesi]]=26,"Rayuan","Error"))</f>
        <v>Perdana</v>
      </c>
      <c r="N13" t="s">
        <v>4556</v>
      </c>
      <c r="O13" t="s">
        <v>4557</v>
      </c>
      <c r="P13" s="12">
        <v>38817</v>
      </c>
      <c r="Q13" t="s">
        <v>4558</v>
      </c>
      <c r="R13" t="s">
        <v>4559</v>
      </c>
      <c r="S13" t="s">
        <v>212</v>
      </c>
      <c r="T13" t="s">
        <v>114</v>
      </c>
      <c r="U13" t="s">
        <v>125</v>
      </c>
      <c r="V13" t="s">
        <v>115</v>
      </c>
      <c r="W13" t="s">
        <v>213</v>
      </c>
      <c r="X13" t="s">
        <v>117</v>
      </c>
      <c r="Y13" t="s">
        <v>118</v>
      </c>
      <c r="Z13" t="s">
        <v>116</v>
      </c>
      <c r="AA13" t="s">
        <v>119</v>
      </c>
      <c r="AB13" t="s">
        <v>582</v>
      </c>
      <c r="AC13" t="s">
        <v>254</v>
      </c>
      <c r="AD13" t="s">
        <v>658</v>
      </c>
      <c r="AE13" t="s">
        <v>4560</v>
      </c>
      <c r="AF13" t="s">
        <v>4561</v>
      </c>
      <c r="AG13" t="s">
        <v>446</v>
      </c>
      <c r="AH13" t="s">
        <v>447</v>
      </c>
      <c r="AI13" t="s">
        <v>119</v>
      </c>
      <c r="AJ13" t="s">
        <v>448</v>
      </c>
      <c r="AK13" t="s">
        <v>4562</v>
      </c>
      <c r="AL13" t="s">
        <v>4563</v>
      </c>
      <c r="AM13" t="s">
        <v>4563</v>
      </c>
      <c r="AN13" t="s">
        <v>118</v>
      </c>
      <c r="AO13" t="s">
        <v>4564</v>
      </c>
      <c r="AP13" t="s">
        <v>505</v>
      </c>
      <c r="AQ13" t="s">
        <v>130</v>
      </c>
      <c r="AR13" t="s">
        <v>126</v>
      </c>
      <c r="AS13" t="s">
        <v>226</v>
      </c>
      <c r="AT13" t="s">
        <v>128</v>
      </c>
      <c r="AU13" t="s">
        <v>129</v>
      </c>
      <c r="AV13" t="s">
        <v>115</v>
      </c>
      <c r="AW13" t="s">
        <v>131</v>
      </c>
      <c r="AX13" t="s">
        <v>115</v>
      </c>
      <c r="AY13" t="s">
        <v>172</v>
      </c>
      <c r="AZ13" t="s">
        <v>115</v>
      </c>
      <c r="BA13" t="s">
        <v>135</v>
      </c>
      <c r="BB13" t="s">
        <v>134</v>
      </c>
      <c r="BC13" t="s">
        <v>136</v>
      </c>
      <c r="BD13" t="s">
        <v>134</v>
      </c>
      <c r="BE13" t="s">
        <v>137</v>
      </c>
      <c r="BF13" t="s">
        <v>130</v>
      </c>
      <c r="BG13" t="s">
        <v>139</v>
      </c>
      <c r="BH13" t="s">
        <v>115</v>
      </c>
      <c r="BI13" t="s">
        <v>140</v>
      </c>
      <c r="BJ13" t="s">
        <v>115</v>
      </c>
      <c r="BK13" t="s">
        <v>141</v>
      </c>
      <c r="BL13" t="s">
        <v>132</v>
      </c>
      <c r="BM13" t="s">
        <v>143</v>
      </c>
      <c r="BN13" t="s">
        <v>144</v>
      </c>
      <c r="BO13" t="s">
        <v>143</v>
      </c>
      <c r="BP13" t="s">
        <v>144</v>
      </c>
      <c r="BQ13" t="s">
        <v>143</v>
      </c>
      <c r="BR13" t="s">
        <v>144</v>
      </c>
      <c r="BS13" t="s">
        <v>118</v>
      </c>
      <c r="BT13" t="s">
        <v>118</v>
      </c>
      <c r="BU13" t="s">
        <v>118</v>
      </c>
      <c r="BV13" t="s">
        <v>118</v>
      </c>
      <c r="BW13" t="s">
        <v>118</v>
      </c>
      <c r="BX13" t="s">
        <v>118</v>
      </c>
      <c r="BY13" t="s">
        <v>118</v>
      </c>
      <c r="BZ13" t="s">
        <v>118</v>
      </c>
      <c r="CA13" t="s">
        <v>118</v>
      </c>
      <c r="CB13" t="s">
        <v>118</v>
      </c>
      <c r="CC13" t="s">
        <v>118</v>
      </c>
      <c r="CD13" t="s">
        <v>118</v>
      </c>
      <c r="CE13" s="12"/>
      <c r="CF13" t="s">
        <v>118</v>
      </c>
      <c r="CG13" t="s">
        <v>351</v>
      </c>
      <c r="CH13" t="s">
        <v>162</v>
      </c>
      <c r="CI13" t="s">
        <v>117</v>
      </c>
      <c r="CJ13" t="s">
        <v>132</v>
      </c>
      <c r="CK13" t="s">
        <v>157</v>
      </c>
      <c r="CL13" t="s">
        <v>115</v>
      </c>
      <c r="CM13" t="s">
        <v>154</v>
      </c>
      <c r="CN13" t="s">
        <v>128</v>
      </c>
      <c r="CO13" t="s">
        <v>231</v>
      </c>
      <c r="CP13" t="s">
        <v>4565</v>
      </c>
      <c r="CQ13" t="s">
        <v>4566</v>
      </c>
      <c r="CR13">
        <v>25</v>
      </c>
      <c r="CS13" t="s">
        <v>4362</v>
      </c>
      <c r="CT13" t="s">
        <v>232</v>
      </c>
      <c r="CU13" t="s">
        <v>132</v>
      </c>
      <c r="CV13" t="s">
        <v>115</v>
      </c>
      <c r="CW13" t="s">
        <v>134</v>
      </c>
      <c r="CX13" t="s">
        <v>118</v>
      </c>
      <c r="CY13" t="s">
        <v>132</v>
      </c>
      <c r="CZ13" t="s">
        <v>126</v>
      </c>
      <c r="DA13" t="s">
        <v>4567</v>
      </c>
      <c r="DB13" t="s">
        <v>4568</v>
      </c>
      <c r="DC13" t="s">
        <v>4569</v>
      </c>
      <c r="DD13" t="s">
        <v>115</v>
      </c>
      <c r="DE13" s="13">
        <v>45472.534062500003</v>
      </c>
      <c r="DF13" s="13"/>
      <c r="DG13" t="s">
        <v>118</v>
      </c>
      <c r="DH13" t="s">
        <v>118</v>
      </c>
      <c r="DI13" t="s">
        <v>132</v>
      </c>
      <c r="DJ13" t="s">
        <v>115</v>
      </c>
      <c r="DK13" s="13">
        <v>45494.417870370373</v>
      </c>
      <c r="DL13" t="s">
        <v>4366</v>
      </c>
      <c r="DM13" t="s">
        <v>4367</v>
      </c>
      <c r="DN13" t="s">
        <v>118</v>
      </c>
      <c r="DO13" t="s">
        <v>117</v>
      </c>
      <c r="DP13" t="s">
        <v>118</v>
      </c>
      <c r="DQ13" t="s">
        <v>118</v>
      </c>
      <c r="DR13" t="s">
        <v>118</v>
      </c>
      <c r="DS13" t="s">
        <v>118</v>
      </c>
      <c r="DT13" t="s">
        <v>118</v>
      </c>
      <c r="DU13" s="13"/>
      <c r="DV13">
        <v>4157</v>
      </c>
      <c r="DW13" t="s">
        <v>4554</v>
      </c>
      <c r="DX13" t="s">
        <v>895</v>
      </c>
      <c r="DY13" t="s">
        <v>4368</v>
      </c>
      <c r="DZ13" t="s">
        <v>4566</v>
      </c>
    </row>
    <row r="14" spans="1:130" x14ac:dyDescent="0.35">
      <c r="A14">
        <v>8998</v>
      </c>
      <c r="B14" t="s">
        <v>4570</v>
      </c>
      <c r="C14" t="s">
        <v>4571</v>
      </c>
      <c r="D14" s="2" t="str">
        <f>Table3[[#This Row],[f101matrik]]</f>
        <v>1240013</v>
      </c>
      <c r="E14" s="2" t="str">
        <f>Table3[[#This Row],[f101kdprogram]]</f>
        <v>Z008</v>
      </c>
      <c r="F14" s="2" t="str">
        <f>VLOOKUP(Table3[[#This Row],[Kod Program]],'lookup program'!$B$2:$D$33,3,0)</f>
        <v>ASASI PERUBATAN</v>
      </c>
      <c r="G14" s="2" t="str">
        <f>Table3[[#This Row],[f105blok]]</f>
        <v>JEBAT</v>
      </c>
      <c r="H14" s="2" t="str">
        <f>Table3[[#This Row],[f105bilik]]</f>
        <v/>
      </c>
      <c r="I14" s="56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14" s="56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4" s="56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4" s="57">
        <f>Table3[[#This Row],[f101th_daftar]]</f>
        <v>0</v>
      </c>
      <c r="M14" s="65" t="str">
        <f>IF(Table3[[#This Row],[f101sesi]]=25,"Perdana",IF(Table3[[#This Row],[f101sesi]]=26,"Rayuan","Error"))</f>
        <v>Perdana</v>
      </c>
      <c r="N14" t="s">
        <v>4572</v>
      </c>
      <c r="O14" t="s">
        <v>4573</v>
      </c>
      <c r="P14" s="12">
        <v>38973</v>
      </c>
      <c r="Q14" t="s">
        <v>4574</v>
      </c>
      <c r="R14" t="s">
        <v>4575</v>
      </c>
      <c r="S14" t="s">
        <v>113</v>
      </c>
      <c r="T14" t="s">
        <v>114</v>
      </c>
      <c r="U14" t="s">
        <v>115</v>
      </c>
      <c r="V14" t="s">
        <v>115</v>
      </c>
      <c r="W14" t="s">
        <v>116</v>
      </c>
      <c r="X14" t="s">
        <v>117</v>
      </c>
      <c r="Y14" t="s">
        <v>118</v>
      </c>
      <c r="Z14" t="s">
        <v>116</v>
      </c>
      <c r="AA14" t="s">
        <v>233</v>
      </c>
      <c r="AB14" t="s">
        <v>4576</v>
      </c>
      <c r="AC14" t="s">
        <v>254</v>
      </c>
      <c r="AD14" t="s">
        <v>339</v>
      </c>
      <c r="AE14" t="s">
        <v>4577</v>
      </c>
      <c r="AF14" t="s">
        <v>4578</v>
      </c>
      <c r="AG14" t="s">
        <v>4578</v>
      </c>
      <c r="AH14" t="s">
        <v>4579</v>
      </c>
      <c r="AI14" t="s">
        <v>233</v>
      </c>
      <c r="AJ14" t="s">
        <v>118</v>
      </c>
      <c r="AK14" t="s">
        <v>118</v>
      </c>
      <c r="AL14" t="s">
        <v>4580</v>
      </c>
      <c r="AM14" t="s">
        <v>118</v>
      </c>
      <c r="AN14" t="s">
        <v>118</v>
      </c>
      <c r="AO14" t="s">
        <v>4581</v>
      </c>
      <c r="AP14" t="s">
        <v>4582</v>
      </c>
      <c r="AQ14" t="s">
        <v>157</v>
      </c>
      <c r="AR14" t="s">
        <v>126</v>
      </c>
      <c r="AS14" t="s">
        <v>226</v>
      </c>
      <c r="AT14" t="s">
        <v>128</v>
      </c>
      <c r="AU14" t="s">
        <v>129</v>
      </c>
      <c r="AV14" t="s">
        <v>134</v>
      </c>
      <c r="AW14" t="s">
        <v>131</v>
      </c>
      <c r="AX14" t="s">
        <v>115</v>
      </c>
      <c r="AY14" t="s">
        <v>133</v>
      </c>
      <c r="AZ14" t="s">
        <v>115</v>
      </c>
      <c r="BA14" t="s">
        <v>135</v>
      </c>
      <c r="BB14" t="s">
        <v>134</v>
      </c>
      <c r="BC14" t="s">
        <v>136</v>
      </c>
      <c r="BD14" t="s">
        <v>134</v>
      </c>
      <c r="BE14" t="s">
        <v>137</v>
      </c>
      <c r="BF14" t="s">
        <v>115</v>
      </c>
      <c r="BG14" t="s">
        <v>139</v>
      </c>
      <c r="BH14" t="s">
        <v>132</v>
      </c>
      <c r="BI14" t="s">
        <v>140</v>
      </c>
      <c r="BJ14" t="s">
        <v>132</v>
      </c>
      <c r="BK14" t="s">
        <v>141</v>
      </c>
      <c r="BL14" t="s">
        <v>115</v>
      </c>
      <c r="BM14" t="s">
        <v>143</v>
      </c>
      <c r="BN14" t="s">
        <v>144</v>
      </c>
      <c r="BO14" t="s">
        <v>143</v>
      </c>
      <c r="BP14" t="s">
        <v>144</v>
      </c>
      <c r="BQ14" t="s">
        <v>143</v>
      </c>
      <c r="BR14" t="s">
        <v>144</v>
      </c>
      <c r="BS14" t="s">
        <v>118</v>
      </c>
      <c r="BT14" t="s">
        <v>118</v>
      </c>
      <c r="BU14" t="s">
        <v>118</v>
      </c>
      <c r="BV14" t="s">
        <v>118</v>
      </c>
      <c r="BW14" t="s">
        <v>118</v>
      </c>
      <c r="BX14" t="s">
        <v>118</v>
      </c>
      <c r="BY14" t="s">
        <v>118</v>
      </c>
      <c r="BZ14" t="s">
        <v>118</v>
      </c>
      <c r="CA14" t="s">
        <v>118</v>
      </c>
      <c r="CB14" t="s">
        <v>118</v>
      </c>
      <c r="CC14" t="s">
        <v>118</v>
      </c>
      <c r="CD14" t="s">
        <v>118</v>
      </c>
      <c r="CE14" s="12"/>
      <c r="CF14" t="s">
        <v>118</v>
      </c>
      <c r="CG14" t="s">
        <v>145</v>
      </c>
      <c r="CH14" t="s">
        <v>162</v>
      </c>
      <c r="CI14" t="s">
        <v>117</v>
      </c>
      <c r="CJ14" t="s">
        <v>130</v>
      </c>
      <c r="CK14" t="s">
        <v>125</v>
      </c>
      <c r="CL14" t="s">
        <v>132</v>
      </c>
      <c r="CM14" t="s">
        <v>128</v>
      </c>
      <c r="CN14" t="s">
        <v>128</v>
      </c>
      <c r="CO14" t="s">
        <v>330</v>
      </c>
      <c r="CP14" t="s">
        <v>4583</v>
      </c>
      <c r="CQ14" t="s">
        <v>4584</v>
      </c>
      <c r="CR14">
        <v>25</v>
      </c>
      <c r="CS14" t="s">
        <v>4362</v>
      </c>
      <c r="CT14" t="s">
        <v>232</v>
      </c>
      <c r="CU14" t="s">
        <v>125</v>
      </c>
      <c r="CV14" t="s">
        <v>132</v>
      </c>
      <c r="CW14" t="s">
        <v>118</v>
      </c>
      <c r="CX14" t="s">
        <v>118</v>
      </c>
      <c r="CY14" t="s">
        <v>118</v>
      </c>
      <c r="CZ14" t="s">
        <v>126</v>
      </c>
      <c r="DA14" t="s">
        <v>118</v>
      </c>
      <c r="DB14" t="s">
        <v>118</v>
      </c>
      <c r="DC14" t="s">
        <v>118</v>
      </c>
      <c r="DD14" t="s">
        <v>132</v>
      </c>
      <c r="DE14" s="13"/>
      <c r="DF14" s="13">
        <v>45482.435787037037</v>
      </c>
      <c r="DG14" t="s">
        <v>130</v>
      </c>
      <c r="DH14" t="s">
        <v>118</v>
      </c>
      <c r="DI14" t="s">
        <v>134</v>
      </c>
      <c r="DJ14" t="s">
        <v>134</v>
      </c>
      <c r="DK14" s="13"/>
      <c r="DL14" t="s">
        <v>4366</v>
      </c>
      <c r="DM14" t="s">
        <v>4367</v>
      </c>
      <c r="DN14" t="s">
        <v>118</v>
      </c>
      <c r="DO14" t="s">
        <v>118</v>
      </c>
      <c r="DP14" t="s">
        <v>118</v>
      </c>
      <c r="DQ14" t="s">
        <v>115</v>
      </c>
      <c r="DR14" t="s">
        <v>118</v>
      </c>
      <c r="DS14" t="s">
        <v>118</v>
      </c>
      <c r="DT14" t="s">
        <v>118</v>
      </c>
      <c r="DU14" s="13"/>
      <c r="DV14">
        <v>4158</v>
      </c>
      <c r="DW14" t="s">
        <v>4570</v>
      </c>
      <c r="DX14" t="s">
        <v>895</v>
      </c>
      <c r="DY14" t="s">
        <v>118</v>
      </c>
      <c r="DZ14" t="s">
        <v>4584</v>
      </c>
    </row>
    <row r="15" spans="1:130" x14ac:dyDescent="0.35">
      <c r="A15">
        <v>8565</v>
      </c>
      <c r="B15" t="s">
        <v>4585</v>
      </c>
      <c r="C15" t="s">
        <v>4586</v>
      </c>
      <c r="D15" s="2" t="str">
        <f>Table3[[#This Row],[f101matrik]]</f>
        <v>1240014</v>
      </c>
      <c r="E15" s="2" t="str">
        <f>Table3[[#This Row],[f101kdprogram]]</f>
        <v>Z008</v>
      </c>
      <c r="F15" s="2" t="str">
        <f>VLOOKUP(Table3[[#This Row],[Kod Program]],'lookup program'!$B$2:$D$33,3,0)</f>
        <v>ASASI PERUBATAN</v>
      </c>
      <c r="G15" s="2" t="str">
        <f>Table3[[#This Row],[f105blok]]</f>
        <v>LEMBAH</v>
      </c>
      <c r="H15" s="2" t="str">
        <f>Table3[[#This Row],[f105bilik]]</f>
        <v/>
      </c>
      <c r="I15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15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5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5" s="57">
        <f>Table3[[#This Row],[f101th_daftar]]</f>
        <v>0</v>
      </c>
      <c r="M15" s="65" t="str">
        <f>IF(Table3[[#This Row],[f101sesi]]=25,"Perdana",IF(Table3[[#This Row],[f101sesi]]=26,"Rayuan","Error"))</f>
        <v>Perdana</v>
      </c>
      <c r="N15" t="s">
        <v>4587</v>
      </c>
      <c r="O15" t="s">
        <v>4588</v>
      </c>
      <c r="P15" s="12">
        <v>38814</v>
      </c>
      <c r="Q15" t="s">
        <v>4589</v>
      </c>
      <c r="R15" t="s">
        <v>4590</v>
      </c>
      <c r="S15" t="s">
        <v>113</v>
      </c>
      <c r="T15" t="s">
        <v>177</v>
      </c>
      <c r="U15" t="s">
        <v>115</v>
      </c>
      <c r="V15" t="s">
        <v>115</v>
      </c>
      <c r="W15" t="s">
        <v>116</v>
      </c>
      <c r="X15" t="s">
        <v>117</v>
      </c>
      <c r="Y15" t="s">
        <v>118</v>
      </c>
      <c r="Z15" t="s">
        <v>116</v>
      </c>
      <c r="AA15" t="s">
        <v>238</v>
      </c>
      <c r="AB15" t="s">
        <v>4591</v>
      </c>
      <c r="AC15" t="s">
        <v>4592</v>
      </c>
      <c r="AD15" t="s">
        <v>685</v>
      </c>
      <c r="AE15" t="s">
        <v>4593</v>
      </c>
      <c r="AF15" t="s">
        <v>4594</v>
      </c>
      <c r="AG15" t="s">
        <v>249</v>
      </c>
      <c r="AH15" t="s">
        <v>250</v>
      </c>
      <c r="AI15" t="s">
        <v>218</v>
      </c>
      <c r="AJ15" t="s">
        <v>118</v>
      </c>
      <c r="AK15" t="s">
        <v>118</v>
      </c>
      <c r="AL15" t="s">
        <v>4595</v>
      </c>
      <c r="AM15" t="s">
        <v>118</v>
      </c>
      <c r="AN15" t="s">
        <v>4596</v>
      </c>
      <c r="AO15" t="s">
        <v>4597</v>
      </c>
      <c r="AP15" t="s">
        <v>4598</v>
      </c>
      <c r="AQ15" t="s">
        <v>125</v>
      </c>
      <c r="AR15" t="s">
        <v>126</v>
      </c>
      <c r="AS15" t="s">
        <v>226</v>
      </c>
      <c r="AT15" t="s">
        <v>128</v>
      </c>
      <c r="AU15" t="s">
        <v>129</v>
      </c>
      <c r="AV15" t="s">
        <v>115</v>
      </c>
      <c r="AW15" t="s">
        <v>131</v>
      </c>
      <c r="AX15" t="s">
        <v>115</v>
      </c>
      <c r="AY15" t="s">
        <v>133</v>
      </c>
      <c r="AZ15" t="s">
        <v>115</v>
      </c>
      <c r="BA15" t="s">
        <v>135</v>
      </c>
      <c r="BB15" t="s">
        <v>115</v>
      </c>
      <c r="BC15" t="s">
        <v>136</v>
      </c>
      <c r="BD15" t="s">
        <v>134</v>
      </c>
      <c r="BE15" t="s">
        <v>137</v>
      </c>
      <c r="BF15" t="s">
        <v>132</v>
      </c>
      <c r="BG15" t="s">
        <v>139</v>
      </c>
      <c r="BH15" t="s">
        <v>134</v>
      </c>
      <c r="BI15" t="s">
        <v>140</v>
      </c>
      <c r="BJ15" t="s">
        <v>132</v>
      </c>
      <c r="BK15" t="s">
        <v>141</v>
      </c>
      <c r="BL15" t="s">
        <v>115</v>
      </c>
      <c r="BM15" t="s">
        <v>143</v>
      </c>
      <c r="BN15" t="s">
        <v>144</v>
      </c>
      <c r="BO15" t="s">
        <v>143</v>
      </c>
      <c r="BP15" t="s">
        <v>144</v>
      </c>
      <c r="BQ15" t="s">
        <v>143</v>
      </c>
      <c r="BR15" t="s">
        <v>144</v>
      </c>
      <c r="BS15" t="s">
        <v>118</v>
      </c>
      <c r="BT15" t="s">
        <v>118</v>
      </c>
      <c r="BU15" t="s">
        <v>118</v>
      </c>
      <c r="BV15" t="s">
        <v>118</v>
      </c>
      <c r="BW15" t="s">
        <v>118</v>
      </c>
      <c r="BX15" t="s">
        <v>118</v>
      </c>
      <c r="BY15" t="s">
        <v>118</v>
      </c>
      <c r="BZ15" t="s">
        <v>118</v>
      </c>
      <c r="CA15" t="s">
        <v>118</v>
      </c>
      <c r="CB15" t="s">
        <v>118</v>
      </c>
      <c r="CC15" t="s">
        <v>118</v>
      </c>
      <c r="CD15" t="s">
        <v>118</v>
      </c>
      <c r="CE15" s="12"/>
      <c r="CF15" t="s">
        <v>118</v>
      </c>
      <c r="CG15" t="s">
        <v>145</v>
      </c>
      <c r="CH15" t="s">
        <v>162</v>
      </c>
      <c r="CI15" t="s">
        <v>117</v>
      </c>
      <c r="CJ15" t="s">
        <v>132</v>
      </c>
      <c r="CK15" t="s">
        <v>157</v>
      </c>
      <c r="CL15" t="s">
        <v>132</v>
      </c>
      <c r="CM15" t="s">
        <v>128</v>
      </c>
      <c r="CN15" t="s">
        <v>128</v>
      </c>
      <c r="CO15" t="s">
        <v>496</v>
      </c>
      <c r="CP15" t="s">
        <v>4599</v>
      </c>
      <c r="CQ15" t="s">
        <v>4600</v>
      </c>
      <c r="CR15">
        <v>25</v>
      </c>
      <c r="CS15" t="s">
        <v>4362</v>
      </c>
      <c r="CT15" t="s">
        <v>232</v>
      </c>
      <c r="CU15" t="s">
        <v>130</v>
      </c>
      <c r="CV15" t="s">
        <v>115</v>
      </c>
      <c r="CW15" t="s">
        <v>118</v>
      </c>
      <c r="CX15" t="s">
        <v>118</v>
      </c>
      <c r="CY15" t="s">
        <v>118</v>
      </c>
      <c r="CZ15" t="s">
        <v>126</v>
      </c>
      <c r="DA15" t="s">
        <v>118</v>
      </c>
      <c r="DB15" t="s">
        <v>118</v>
      </c>
      <c r="DC15" t="s">
        <v>118</v>
      </c>
      <c r="DD15" t="s">
        <v>132</v>
      </c>
      <c r="DE15" s="13"/>
      <c r="DF15" s="13">
        <v>45475.726319444446</v>
      </c>
      <c r="DG15" t="s">
        <v>130</v>
      </c>
      <c r="DH15" t="s">
        <v>118</v>
      </c>
      <c r="DI15" t="s">
        <v>134</v>
      </c>
      <c r="DJ15" t="s">
        <v>134</v>
      </c>
      <c r="DK15" s="13"/>
      <c r="DL15" t="s">
        <v>4366</v>
      </c>
      <c r="DM15" t="s">
        <v>4387</v>
      </c>
      <c r="DN15" t="s">
        <v>118</v>
      </c>
      <c r="DO15" t="s">
        <v>118</v>
      </c>
      <c r="DP15" t="s">
        <v>118</v>
      </c>
      <c r="DQ15" t="s">
        <v>118</v>
      </c>
      <c r="DR15" t="s">
        <v>118</v>
      </c>
      <c r="DS15" t="s">
        <v>118</v>
      </c>
      <c r="DT15" t="s">
        <v>118</v>
      </c>
      <c r="DU15" s="13"/>
      <c r="DV15">
        <v>4159</v>
      </c>
      <c r="DW15" t="s">
        <v>4585</v>
      </c>
      <c r="DX15" t="s">
        <v>4388</v>
      </c>
      <c r="DY15" t="s">
        <v>118</v>
      </c>
      <c r="DZ15" t="s">
        <v>4600</v>
      </c>
    </row>
    <row r="16" spans="1:130" x14ac:dyDescent="0.35">
      <c r="A16">
        <v>8432</v>
      </c>
      <c r="B16" t="s">
        <v>4601</v>
      </c>
      <c r="C16" t="s">
        <v>4602</v>
      </c>
      <c r="D16" s="2" t="str">
        <f>Table3[[#This Row],[f101matrik]]</f>
        <v>1240015</v>
      </c>
      <c r="E16" s="2" t="str">
        <f>Table3[[#This Row],[f101kdprogram]]</f>
        <v>Z008</v>
      </c>
      <c r="F16" s="2" t="str">
        <f>VLOOKUP(Table3[[#This Row],[Kod Program]],'lookup program'!$B$2:$D$33,3,0)</f>
        <v>ASASI PERUBATAN</v>
      </c>
      <c r="G16" s="2" t="str">
        <f>Table3[[#This Row],[f105blok]]</f>
        <v>LEMBAH</v>
      </c>
      <c r="H16" s="2" t="str">
        <f>Table3[[#This Row],[f105bilik]]</f>
        <v>B-2-1</v>
      </c>
      <c r="I1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6" s="35">
        <f>Table3[[#This Row],[f101th_daftar]]</f>
        <v>45494.372245370374</v>
      </c>
      <c r="M16" s="65" t="str">
        <f>IF(Table3[[#This Row],[f101sesi]]=25,"Perdana",IF(Table3[[#This Row],[f101sesi]]=26,"Rayuan","Error"))</f>
        <v>Perdana</v>
      </c>
      <c r="N16" t="s">
        <v>4603</v>
      </c>
      <c r="O16" t="s">
        <v>4604</v>
      </c>
      <c r="P16" s="12">
        <v>38767</v>
      </c>
      <c r="Q16" t="s">
        <v>4605</v>
      </c>
      <c r="R16" t="s">
        <v>4606</v>
      </c>
      <c r="S16" t="s">
        <v>113</v>
      </c>
      <c r="T16" t="s">
        <v>177</v>
      </c>
      <c r="U16" t="s">
        <v>115</v>
      </c>
      <c r="V16" t="s">
        <v>115</v>
      </c>
      <c r="W16" t="s">
        <v>116</v>
      </c>
      <c r="X16" t="s">
        <v>117</v>
      </c>
      <c r="Y16" t="s">
        <v>118</v>
      </c>
      <c r="Z16" t="s">
        <v>116</v>
      </c>
      <c r="AA16" t="s">
        <v>238</v>
      </c>
      <c r="AB16" t="s">
        <v>120</v>
      </c>
      <c r="AC16" t="s">
        <v>215</v>
      </c>
      <c r="AD16" t="s">
        <v>266</v>
      </c>
      <c r="AE16" t="s">
        <v>4607</v>
      </c>
      <c r="AF16" t="s">
        <v>4608</v>
      </c>
      <c r="AG16" t="s">
        <v>491</v>
      </c>
      <c r="AH16" t="s">
        <v>590</v>
      </c>
      <c r="AI16" t="s">
        <v>218</v>
      </c>
      <c r="AJ16" t="s">
        <v>268</v>
      </c>
      <c r="AK16" t="s">
        <v>4609</v>
      </c>
      <c r="AL16" t="s">
        <v>4610</v>
      </c>
      <c r="AM16" t="s">
        <v>4610</v>
      </c>
      <c r="AN16" t="s">
        <v>118</v>
      </c>
      <c r="AO16" t="s">
        <v>4611</v>
      </c>
      <c r="AP16" t="s">
        <v>4612</v>
      </c>
      <c r="AQ16" t="s">
        <v>157</v>
      </c>
      <c r="AR16" t="s">
        <v>126</v>
      </c>
      <c r="AS16" t="s">
        <v>226</v>
      </c>
      <c r="AT16" t="s">
        <v>171</v>
      </c>
      <c r="AU16" t="s">
        <v>129</v>
      </c>
      <c r="AV16" t="s">
        <v>115</v>
      </c>
      <c r="AW16" t="s">
        <v>131</v>
      </c>
      <c r="AX16" t="s">
        <v>115</v>
      </c>
      <c r="AY16" t="s">
        <v>133</v>
      </c>
      <c r="AZ16" t="s">
        <v>134</v>
      </c>
      <c r="BA16" t="s">
        <v>135</v>
      </c>
      <c r="BB16" t="s">
        <v>134</v>
      </c>
      <c r="BC16" t="s">
        <v>136</v>
      </c>
      <c r="BD16" t="s">
        <v>134</v>
      </c>
      <c r="BE16" t="s">
        <v>137</v>
      </c>
      <c r="BF16" t="s">
        <v>130</v>
      </c>
      <c r="BG16" t="s">
        <v>173</v>
      </c>
      <c r="BH16" t="s">
        <v>134</v>
      </c>
      <c r="BI16" t="s">
        <v>139</v>
      </c>
      <c r="BJ16" t="s">
        <v>132</v>
      </c>
      <c r="BK16" t="s">
        <v>140</v>
      </c>
      <c r="BL16" t="s">
        <v>130</v>
      </c>
      <c r="BM16" t="s">
        <v>141</v>
      </c>
      <c r="BN16" t="s">
        <v>115</v>
      </c>
      <c r="BO16" t="s">
        <v>143</v>
      </c>
      <c r="BP16" t="s">
        <v>144</v>
      </c>
      <c r="BQ16" t="s">
        <v>143</v>
      </c>
      <c r="BR16" t="s">
        <v>144</v>
      </c>
      <c r="BS16" t="s">
        <v>118</v>
      </c>
      <c r="BT16" t="s">
        <v>118</v>
      </c>
      <c r="BU16" t="s">
        <v>118</v>
      </c>
      <c r="BV16" t="s">
        <v>118</v>
      </c>
      <c r="BW16" t="s">
        <v>118</v>
      </c>
      <c r="BX16" t="s">
        <v>118</v>
      </c>
      <c r="BY16" t="s">
        <v>118</v>
      </c>
      <c r="BZ16" t="s">
        <v>118</v>
      </c>
      <c r="CA16" t="s">
        <v>118</v>
      </c>
      <c r="CB16" t="s">
        <v>118</v>
      </c>
      <c r="CC16" t="s">
        <v>118</v>
      </c>
      <c r="CD16" t="s">
        <v>118</v>
      </c>
      <c r="CE16" s="12"/>
      <c r="CF16" t="s">
        <v>118</v>
      </c>
      <c r="CG16" t="s">
        <v>145</v>
      </c>
      <c r="CH16" t="s">
        <v>162</v>
      </c>
      <c r="CI16" t="s">
        <v>117</v>
      </c>
      <c r="CJ16" t="s">
        <v>125</v>
      </c>
      <c r="CK16" t="s">
        <v>130</v>
      </c>
      <c r="CL16" t="s">
        <v>115</v>
      </c>
      <c r="CM16" t="s">
        <v>154</v>
      </c>
      <c r="CN16" t="s">
        <v>171</v>
      </c>
      <c r="CO16" t="s">
        <v>231</v>
      </c>
      <c r="CP16" t="s">
        <v>4613</v>
      </c>
      <c r="CQ16" t="s">
        <v>4614</v>
      </c>
      <c r="CR16">
        <v>25</v>
      </c>
      <c r="CS16" t="s">
        <v>4362</v>
      </c>
      <c r="CT16" t="s">
        <v>232</v>
      </c>
      <c r="CU16" t="s">
        <v>130</v>
      </c>
      <c r="CV16" t="s">
        <v>115</v>
      </c>
      <c r="CW16" t="s">
        <v>134</v>
      </c>
      <c r="CX16" t="s">
        <v>118</v>
      </c>
      <c r="CY16" t="s">
        <v>132</v>
      </c>
      <c r="CZ16" t="s">
        <v>126</v>
      </c>
      <c r="DA16" t="s">
        <v>4615</v>
      </c>
      <c r="DB16" t="s">
        <v>4616</v>
      </c>
      <c r="DC16" t="s">
        <v>4617</v>
      </c>
      <c r="DD16" t="s">
        <v>115</v>
      </c>
      <c r="DE16" s="13">
        <v>45473.35596064815</v>
      </c>
      <c r="DF16" s="13"/>
      <c r="DG16" t="s">
        <v>118</v>
      </c>
      <c r="DH16" t="s">
        <v>118</v>
      </c>
      <c r="DI16" t="s">
        <v>132</v>
      </c>
      <c r="DJ16" t="s">
        <v>115</v>
      </c>
      <c r="DK16" s="13">
        <v>45494.372245370374</v>
      </c>
      <c r="DL16" t="s">
        <v>4366</v>
      </c>
      <c r="DM16" t="s">
        <v>4387</v>
      </c>
      <c r="DN16" t="s">
        <v>118</v>
      </c>
      <c r="DO16" t="s">
        <v>163</v>
      </c>
      <c r="DP16" t="s">
        <v>118</v>
      </c>
      <c r="DQ16" t="s">
        <v>118</v>
      </c>
      <c r="DR16" t="s">
        <v>118</v>
      </c>
      <c r="DS16" t="s">
        <v>118</v>
      </c>
      <c r="DT16" t="s">
        <v>118</v>
      </c>
      <c r="DU16" s="13"/>
      <c r="DV16">
        <v>4160</v>
      </c>
      <c r="DW16" t="s">
        <v>4601</v>
      </c>
      <c r="DX16" t="s">
        <v>4388</v>
      </c>
      <c r="DY16" t="s">
        <v>4389</v>
      </c>
      <c r="DZ16" t="s">
        <v>4614</v>
      </c>
    </row>
    <row r="17" spans="1:130" x14ac:dyDescent="0.35">
      <c r="A17">
        <v>8671</v>
      </c>
      <c r="B17" t="s">
        <v>4618</v>
      </c>
      <c r="C17" t="s">
        <v>4619</v>
      </c>
      <c r="D17" s="2" t="str">
        <f>Table3[[#This Row],[f101matrik]]</f>
        <v>1240016</v>
      </c>
      <c r="E17" s="2" t="str">
        <f>Table3[[#This Row],[f101kdprogram]]</f>
        <v>Z008</v>
      </c>
      <c r="F17" s="2" t="str">
        <f>VLOOKUP(Table3[[#This Row],[Kod Program]],'lookup program'!$B$2:$D$33,3,0)</f>
        <v>ASASI PERUBATAN</v>
      </c>
      <c r="G17" s="2" t="str">
        <f>Table3[[#This Row],[f105blok]]</f>
        <v>LEMBAH</v>
      </c>
      <c r="H17" s="2" t="str">
        <f>Table3[[#This Row],[f105bilik]]</f>
        <v>B-2-1</v>
      </c>
      <c r="I1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7" s="35">
        <f>Table3[[#This Row],[f101th_daftar]]</f>
        <v>45494.354571759257</v>
      </c>
      <c r="M17" s="65" t="str">
        <f>IF(Table3[[#This Row],[f101sesi]]=25,"Perdana",IF(Table3[[#This Row],[f101sesi]]=26,"Rayuan","Error"))</f>
        <v>Perdana</v>
      </c>
      <c r="N17" t="s">
        <v>4620</v>
      </c>
      <c r="O17" t="s">
        <v>4621</v>
      </c>
      <c r="P17" s="12">
        <v>38858</v>
      </c>
      <c r="Q17" t="s">
        <v>4622</v>
      </c>
      <c r="R17" t="s">
        <v>4623</v>
      </c>
      <c r="S17" t="s">
        <v>212</v>
      </c>
      <c r="T17" t="s">
        <v>177</v>
      </c>
      <c r="U17" t="s">
        <v>125</v>
      </c>
      <c r="V17" t="s">
        <v>115</v>
      </c>
      <c r="W17" t="s">
        <v>213</v>
      </c>
      <c r="X17" t="s">
        <v>117</v>
      </c>
      <c r="Y17" t="s">
        <v>118</v>
      </c>
      <c r="Z17" t="s">
        <v>116</v>
      </c>
      <c r="AA17" t="s">
        <v>149</v>
      </c>
      <c r="AB17" t="s">
        <v>4624</v>
      </c>
      <c r="AC17" t="s">
        <v>215</v>
      </c>
      <c r="AD17" t="s">
        <v>4625</v>
      </c>
      <c r="AE17" t="s">
        <v>4626</v>
      </c>
      <c r="AF17" t="s">
        <v>4627</v>
      </c>
      <c r="AG17" t="s">
        <v>506</v>
      </c>
      <c r="AH17" t="s">
        <v>534</v>
      </c>
      <c r="AI17" t="s">
        <v>149</v>
      </c>
      <c r="AJ17" t="s">
        <v>153</v>
      </c>
      <c r="AK17" t="s">
        <v>671</v>
      </c>
      <c r="AL17" t="s">
        <v>4628</v>
      </c>
      <c r="AM17" t="s">
        <v>4629</v>
      </c>
      <c r="AN17" t="s">
        <v>118</v>
      </c>
      <c r="AO17" t="s">
        <v>4630</v>
      </c>
      <c r="AP17" t="s">
        <v>453</v>
      </c>
      <c r="AQ17" t="s">
        <v>142</v>
      </c>
      <c r="AR17" t="s">
        <v>126</v>
      </c>
      <c r="AS17" t="s">
        <v>226</v>
      </c>
      <c r="AT17" t="s">
        <v>128</v>
      </c>
      <c r="AU17" t="s">
        <v>129</v>
      </c>
      <c r="AV17" t="s">
        <v>132</v>
      </c>
      <c r="AW17" t="s">
        <v>131</v>
      </c>
      <c r="AX17" t="s">
        <v>115</v>
      </c>
      <c r="AY17" t="s">
        <v>172</v>
      </c>
      <c r="AZ17" t="s">
        <v>115</v>
      </c>
      <c r="BA17" t="s">
        <v>135</v>
      </c>
      <c r="BB17" t="s">
        <v>115</v>
      </c>
      <c r="BC17" t="s">
        <v>136</v>
      </c>
      <c r="BD17" t="s">
        <v>115</v>
      </c>
      <c r="BE17" t="s">
        <v>137</v>
      </c>
      <c r="BF17" t="s">
        <v>115</v>
      </c>
      <c r="BG17" t="s">
        <v>139</v>
      </c>
      <c r="BH17" t="s">
        <v>130</v>
      </c>
      <c r="BI17" t="s">
        <v>140</v>
      </c>
      <c r="BJ17" t="s">
        <v>132</v>
      </c>
      <c r="BK17" t="s">
        <v>141</v>
      </c>
      <c r="BL17" t="s">
        <v>132</v>
      </c>
      <c r="BM17" t="s">
        <v>143</v>
      </c>
      <c r="BN17" t="s">
        <v>144</v>
      </c>
      <c r="BO17" t="s">
        <v>143</v>
      </c>
      <c r="BP17" t="s">
        <v>144</v>
      </c>
      <c r="BQ17" t="s">
        <v>143</v>
      </c>
      <c r="BR17" t="s">
        <v>144</v>
      </c>
      <c r="BS17" t="s">
        <v>118</v>
      </c>
      <c r="BT17" t="s">
        <v>118</v>
      </c>
      <c r="BU17" t="s">
        <v>118</v>
      </c>
      <c r="BV17" t="s">
        <v>118</v>
      </c>
      <c r="BW17" t="s">
        <v>118</v>
      </c>
      <c r="BX17" t="s">
        <v>118</v>
      </c>
      <c r="BY17" t="s">
        <v>118</v>
      </c>
      <c r="BZ17" t="s">
        <v>118</v>
      </c>
      <c r="CA17" t="s">
        <v>118</v>
      </c>
      <c r="CB17" t="s">
        <v>118</v>
      </c>
      <c r="CC17" t="s">
        <v>118</v>
      </c>
      <c r="CD17" t="s">
        <v>118</v>
      </c>
      <c r="CE17" s="12"/>
      <c r="CF17" t="s">
        <v>118</v>
      </c>
      <c r="CG17" t="s">
        <v>351</v>
      </c>
      <c r="CH17" t="s">
        <v>162</v>
      </c>
      <c r="CI17" t="s">
        <v>117</v>
      </c>
      <c r="CJ17" t="s">
        <v>134</v>
      </c>
      <c r="CK17" t="s">
        <v>157</v>
      </c>
      <c r="CL17" t="s">
        <v>130</v>
      </c>
      <c r="CM17" t="s">
        <v>154</v>
      </c>
      <c r="CN17" t="s">
        <v>128</v>
      </c>
      <c r="CO17" t="s">
        <v>203</v>
      </c>
      <c r="CP17" t="s">
        <v>4631</v>
      </c>
      <c r="CQ17" t="s">
        <v>4632</v>
      </c>
      <c r="CR17">
        <v>25</v>
      </c>
      <c r="CS17" t="s">
        <v>4362</v>
      </c>
      <c r="CT17" t="s">
        <v>232</v>
      </c>
      <c r="CU17" t="s">
        <v>125</v>
      </c>
      <c r="CV17" t="s">
        <v>132</v>
      </c>
      <c r="CW17" t="s">
        <v>134</v>
      </c>
      <c r="CX17" t="s">
        <v>118</v>
      </c>
      <c r="CY17" t="s">
        <v>132</v>
      </c>
      <c r="CZ17" t="s">
        <v>126</v>
      </c>
      <c r="DA17" t="s">
        <v>4633</v>
      </c>
      <c r="DB17" t="s">
        <v>4634</v>
      </c>
      <c r="DC17" t="s">
        <v>4635</v>
      </c>
      <c r="DD17" t="s">
        <v>115</v>
      </c>
      <c r="DE17" s="13">
        <v>45473.299097222225</v>
      </c>
      <c r="DF17" s="13"/>
      <c r="DG17" t="s">
        <v>118</v>
      </c>
      <c r="DH17" t="s">
        <v>118</v>
      </c>
      <c r="DI17" t="s">
        <v>132</v>
      </c>
      <c r="DJ17" t="s">
        <v>115</v>
      </c>
      <c r="DK17" s="13">
        <v>45494.354571759257</v>
      </c>
      <c r="DL17" t="s">
        <v>4366</v>
      </c>
      <c r="DM17" t="s">
        <v>4387</v>
      </c>
      <c r="DN17" t="s">
        <v>118</v>
      </c>
      <c r="DO17" t="s">
        <v>163</v>
      </c>
      <c r="DP17" t="s">
        <v>118</v>
      </c>
      <c r="DQ17" t="s">
        <v>118</v>
      </c>
      <c r="DR17" t="s">
        <v>118</v>
      </c>
      <c r="DS17" t="s">
        <v>118</v>
      </c>
      <c r="DT17" t="s">
        <v>118</v>
      </c>
      <c r="DU17" s="13"/>
      <c r="DV17">
        <v>4161</v>
      </c>
      <c r="DW17" t="s">
        <v>4618</v>
      </c>
      <c r="DX17" t="s">
        <v>4388</v>
      </c>
      <c r="DY17" t="s">
        <v>4389</v>
      </c>
      <c r="DZ17" t="s">
        <v>4632</v>
      </c>
    </row>
    <row r="18" spans="1:130" x14ac:dyDescent="0.35">
      <c r="A18">
        <v>8976</v>
      </c>
      <c r="B18" t="s">
        <v>4636</v>
      </c>
      <c r="C18" t="s">
        <v>4637</v>
      </c>
      <c r="D18" s="2" t="str">
        <f>Table3[[#This Row],[f101matrik]]</f>
        <v>1240017</v>
      </c>
      <c r="E18" s="2" t="str">
        <f>Table3[[#This Row],[f101kdprogram]]</f>
        <v>Z008</v>
      </c>
      <c r="F18" s="2" t="str">
        <f>VLOOKUP(Table3[[#This Row],[Kod Program]],'lookup program'!$B$2:$D$33,3,0)</f>
        <v>ASASI PERUBATAN</v>
      </c>
      <c r="G18" s="2" t="str">
        <f>Table3[[#This Row],[f105blok]]</f>
        <v>LEMBAH</v>
      </c>
      <c r="H18" s="2" t="str">
        <f>Table3[[#This Row],[f105bilik]]</f>
        <v>B-2-1</v>
      </c>
      <c r="I18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Tarik Diri</v>
      </c>
      <c r="J1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8" s="4" t="str">
        <f>IF(Table3[[#This Row],[f101statusdaftar]]="0","Belum Mendaftar",IF(Table3[[#This Row],[f101statusdaftar]]="1","Telah Mendaftar",IF(Table3[[#This Row],[f101statusdaftar]]="3","Tarik Diri","Error")))</f>
        <v>Tarik Diri</v>
      </c>
      <c r="L18" s="62">
        <f>Table3[[#This Row],[f101th_daftar]]</f>
        <v>45494.336134259262</v>
      </c>
      <c r="M18" s="65" t="str">
        <f>IF(Table3[[#This Row],[f101sesi]]=25,"Perdana",IF(Table3[[#This Row],[f101sesi]]=26,"Rayuan","Error"))</f>
        <v>Perdana</v>
      </c>
      <c r="N18" t="s">
        <v>4638</v>
      </c>
      <c r="O18" t="s">
        <v>4639</v>
      </c>
      <c r="P18" s="12">
        <v>38966</v>
      </c>
      <c r="Q18" t="s">
        <v>4640</v>
      </c>
      <c r="R18" t="s">
        <v>4641</v>
      </c>
      <c r="S18" t="s">
        <v>113</v>
      </c>
      <c r="T18" t="s">
        <v>177</v>
      </c>
      <c r="U18" t="s">
        <v>115</v>
      </c>
      <c r="V18" t="s">
        <v>115</v>
      </c>
      <c r="W18" t="s">
        <v>116</v>
      </c>
      <c r="X18" t="s">
        <v>117</v>
      </c>
      <c r="Y18" t="s">
        <v>118</v>
      </c>
      <c r="Z18" t="s">
        <v>116</v>
      </c>
      <c r="AA18" t="s">
        <v>149</v>
      </c>
      <c r="AB18" t="s">
        <v>4642</v>
      </c>
      <c r="AC18" t="s">
        <v>224</v>
      </c>
      <c r="AD18" t="s">
        <v>4643</v>
      </c>
      <c r="AE18" t="s">
        <v>4644</v>
      </c>
      <c r="AF18" t="s">
        <v>4645</v>
      </c>
      <c r="AG18" t="s">
        <v>4646</v>
      </c>
      <c r="AH18" t="s">
        <v>4647</v>
      </c>
      <c r="AI18" t="s">
        <v>149</v>
      </c>
      <c r="AJ18" t="s">
        <v>598</v>
      </c>
      <c r="AK18" t="s">
        <v>767</v>
      </c>
      <c r="AL18" t="s">
        <v>4648</v>
      </c>
      <c r="AM18" t="s">
        <v>4649</v>
      </c>
      <c r="AN18" t="s">
        <v>118</v>
      </c>
      <c r="AO18" t="s">
        <v>4650</v>
      </c>
      <c r="AP18" t="s">
        <v>4651</v>
      </c>
      <c r="AQ18" t="s">
        <v>157</v>
      </c>
      <c r="AR18" t="s">
        <v>126</v>
      </c>
      <c r="AS18" t="s">
        <v>226</v>
      </c>
      <c r="AT18" t="s">
        <v>128</v>
      </c>
      <c r="AU18" t="s">
        <v>129</v>
      </c>
      <c r="AV18" t="s">
        <v>115</v>
      </c>
      <c r="AW18" t="s">
        <v>131</v>
      </c>
      <c r="AX18" t="s">
        <v>115</v>
      </c>
      <c r="AY18" t="s">
        <v>133</v>
      </c>
      <c r="AZ18" t="s">
        <v>134</v>
      </c>
      <c r="BA18" t="s">
        <v>135</v>
      </c>
      <c r="BB18" t="s">
        <v>115</v>
      </c>
      <c r="BC18" t="s">
        <v>136</v>
      </c>
      <c r="BD18" t="s">
        <v>115</v>
      </c>
      <c r="BE18" t="s">
        <v>137</v>
      </c>
      <c r="BF18" t="s">
        <v>130</v>
      </c>
      <c r="BG18" t="s">
        <v>139</v>
      </c>
      <c r="BH18" t="s">
        <v>130</v>
      </c>
      <c r="BI18" t="s">
        <v>140</v>
      </c>
      <c r="BJ18" t="s">
        <v>132</v>
      </c>
      <c r="BK18" t="s">
        <v>141</v>
      </c>
      <c r="BL18" t="s">
        <v>132</v>
      </c>
      <c r="BM18" t="s">
        <v>143</v>
      </c>
      <c r="BN18" t="s">
        <v>144</v>
      </c>
      <c r="BO18" t="s">
        <v>143</v>
      </c>
      <c r="BP18" t="s">
        <v>144</v>
      </c>
      <c r="BQ18" t="s">
        <v>143</v>
      </c>
      <c r="BR18" t="s">
        <v>144</v>
      </c>
      <c r="BS18" t="s">
        <v>118</v>
      </c>
      <c r="BT18" t="s">
        <v>118</v>
      </c>
      <c r="BU18" t="s">
        <v>118</v>
      </c>
      <c r="BV18" t="s">
        <v>118</v>
      </c>
      <c r="BW18" t="s">
        <v>118</v>
      </c>
      <c r="BX18" t="s">
        <v>118</v>
      </c>
      <c r="BY18" t="s">
        <v>118</v>
      </c>
      <c r="BZ18" t="s">
        <v>118</v>
      </c>
      <c r="CA18" t="s">
        <v>118</v>
      </c>
      <c r="CB18" t="s">
        <v>118</v>
      </c>
      <c r="CC18" t="s">
        <v>118</v>
      </c>
      <c r="CD18" t="s">
        <v>118</v>
      </c>
      <c r="CE18" s="12"/>
      <c r="CF18" t="s">
        <v>118</v>
      </c>
      <c r="CG18" t="s">
        <v>145</v>
      </c>
      <c r="CH18" t="s">
        <v>162</v>
      </c>
      <c r="CI18" t="s">
        <v>117</v>
      </c>
      <c r="CJ18" t="s">
        <v>115</v>
      </c>
      <c r="CK18" t="s">
        <v>125</v>
      </c>
      <c r="CL18" t="s">
        <v>132</v>
      </c>
      <c r="CM18" t="s">
        <v>138</v>
      </c>
      <c r="CN18" t="s">
        <v>128</v>
      </c>
      <c r="CO18" t="s">
        <v>4652</v>
      </c>
      <c r="CP18" t="s">
        <v>4653</v>
      </c>
      <c r="CQ18" t="s">
        <v>4654</v>
      </c>
      <c r="CR18">
        <v>25</v>
      </c>
      <c r="CS18" t="s">
        <v>4362</v>
      </c>
      <c r="CT18" t="s">
        <v>232</v>
      </c>
      <c r="CU18" t="s">
        <v>125</v>
      </c>
      <c r="CV18" t="s">
        <v>115</v>
      </c>
      <c r="CW18" t="s">
        <v>134</v>
      </c>
      <c r="CX18" t="s">
        <v>118</v>
      </c>
      <c r="CY18" t="s">
        <v>132</v>
      </c>
      <c r="CZ18" t="s">
        <v>126</v>
      </c>
      <c r="DA18" t="s">
        <v>4655</v>
      </c>
      <c r="DB18" t="s">
        <v>4656</v>
      </c>
      <c r="DC18" t="s">
        <v>4657</v>
      </c>
      <c r="DD18" t="s">
        <v>130</v>
      </c>
      <c r="DE18" s="13">
        <v>45472.510983796295</v>
      </c>
      <c r="DF18" s="13">
        <v>45510.571504629632</v>
      </c>
      <c r="DG18" t="s">
        <v>130</v>
      </c>
      <c r="DH18" t="s">
        <v>118</v>
      </c>
      <c r="DI18" t="s">
        <v>132</v>
      </c>
      <c r="DJ18" t="s">
        <v>130</v>
      </c>
      <c r="DK18" s="13">
        <v>45494.336134259262</v>
      </c>
      <c r="DL18" t="s">
        <v>4366</v>
      </c>
      <c r="DM18" t="s">
        <v>4387</v>
      </c>
      <c r="DN18" t="s">
        <v>118</v>
      </c>
      <c r="DO18" t="s">
        <v>116</v>
      </c>
      <c r="DP18" t="s">
        <v>118</v>
      </c>
      <c r="DQ18" t="s">
        <v>118</v>
      </c>
      <c r="DR18" t="s">
        <v>118</v>
      </c>
      <c r="DS18" t="s">
        <v>118</v>
      </c>
      <c r="DT18" t="s">
        <v>118</v>
      </c>
      <c r="DU18" s="13"/>
      <c r="DV18">
        <v>4162</v>
      </c>
      <c r="DW18" t="s">
        <v>4636</v>
      </c>
      <c r="DX18" t="s">
        <v>4388</v>
      </c>
      <c r="DY18" t="s">
        <v>4389</v>
      </c>
      <c r="DZ18" t="s">
        <v>4654</v>
      </c>
    </row>
    <row r="19" spans="1:130" x14ac:dyDescent="0.35">
      <c r="A19">
        <v>8736</v>
      </c>
      <c r="B19" t="s">
        <v>4658</v>
      </c>
      <c r="C19" t="s">
        <v>4659</v>
      </c>
      <c r="D19" s="2" t="str">
        <f>Table3[[#This Row],[f101matrik]]</f>
        <v>1240018</v>
      </c>
      <c r="E19" s="2" t="str">
        <f>Table3[[#This Row],[f101kdprogram]]</f>
        <v>Z008</v>
      </c>
      <c r="F19" s="2" t="str">
        <f>VLOOKUP(Table3[[#This Row],[Kod Program]],'lookup program'!$B$2:$D$33,3,0)</f>
        <v>ASASI PERUBATAN</v>
      </c>
      <c r="G19" s="2" t="str">
        <f>Table3[[#This Row],[f105blok]]</f>
        <v>LEMBAH</v>
      </c>
      <c r="H19" s="2" t="str">
        <f>Table3[[#This Row],[f105bilik]]</f>
        <v>B-2-1</v>
      </c>
      <c r="I1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9" s="35">
        <f>Table3[[#This Row],[f101th_daftar]]</f>
        <v>45494.364548611113</v>
      </c>
      <c r="M19" s="65" t="str">
        <f>IF(Table3[[#This Row],[f101sesi]]=25,"Perdana",IF(Table3[[#This Row],[f101sesi]]=26,"Rayuan","Error"))</f>
        <v>Perdana</v>
      </c>
      <c r="N19" t="s">
        <v>4660</v>
      </c>
      <c r="O19" t="s">
        <v>4661</v>
      </c>
      <c r="P19" s="12">
        <v>38883</v>
      </c>
      <c r="Q19" t="s">
        <v>4662</v>
      </c>
      <c r="R19" t="s">
        <v>4663</v>
      </c>
      <c r="S19" t="s">
        <v>113</v>
      </c>
      <c r="T19" t="s">
        <v>177</v>
      </c>
      <c r="U19" t="s">
        <v>115</v>
      </c>
      <c r="V19" t="s">
        <v>115</v>
      </c>
      <c r="W19" t="s">
        <v>116</v>
      </c>
      <c r="X19" t="s">
        <v>117</v>
      </c>
      <c r="Y19" t="s">
        <v>118</v>
      </c>
      <c r="Z19" t="s">
        <v>116</v>
      </c>
      <c r="AA19" t="s">
        <v>238</v>
      </c>
      <c r="AB19" t="s">
        <v>295</v>
      </c>
      <c r="AC19" t="s">
        <v>234</v>
      </c>
      <c r="AD19" t="s">
        <v>511</v>
      </c>
      <c r="AE19" t="s">
        <v>4664</v>
      </c>
      <c r="AF19" t="s">
        <v>118</v>
      </c>
      <c r="AG19" t="s">
        <v>4665</v>
      </c>
      <c r="AH19" t="s">
        <v>4666</v>
      </c>
      <c r="AI19" t="s">
        <v>238</v>
      </c>
      <c r="AJ19" t="s">
        <v>434</v>
      </c>
      <c r="AK19" t="s">
        <v>486</v>
      </c>
      <c r="AL19" t="s">
        <v>4667</v>
      </c>
      <c r="AM19" t="s">
        <v>4667</v>
      </c>
      <c r="AN19" t="s">
        <v>4668</v>
      </c>
      <c r="AO19" t="s">
        <v>4669</v>
      </c>
      <c r="AP19" t="s">
        <v>170</v>
      </c>
      <c r="AQ19" t="s">
        <v>138</v>
      </c>
      <c r="AR19" t="s">
        <v>126</v>
      </c>
      <c r="AS19" t="s">
        <v>226</v>
      </c>
      <c r="AT19" t="s">
        <v>128</v>
      </c>
      <c r="AU19" t="s">
        <v>129</v>
      </c>
      <c r="AV19" t="s">
        <v>132</v>
      </c>
      <c r="AW19" t="s">
        <v>131</v>
      </c>
      <c r="AX19" t="s">
        <v>115</v>
      </c>
      <c r="AY19" t="s">
        <v>133</v>
      </c>
      <c r="AZ19" t="s">
        <v>115</v>
      </c>
      <c r="BA19" t="s">
        <v>135</v>
      </c>
      <c r="BB19" t="s">
        <v>115</v>
      </c>
      <c r="BC19" t="s">
        <v>136</v>
      </c>
      <c r="BD19" t="s">
        <v>134</v>
      </c>
      <c r="BE19" t="s">
        <v>137</v>
      </c>
      <c r="BF19" t="s">
        <v>132</v>
      </c>
      <c r="BG19" t="s">
        <v>139</v>
      </c>
      <c r="BH19" t="s">
        <v>130</v>
      </c>
      <c r="BI19" t="s">
        <v>140</v>
      </c>
      <c r="BJ19" t="s">
        <v>130</v>
      </c>
      <c r="BK19" t="s">
        <v>141</v>
      </c>
      <c r="BL19" t="s">
        <v>115</v>
      </c>
      <c r="BM19" t="s">
        <v>143</v>
      </c>
      <c r="BN19" t="s">
        <v>144</v>
      </c>
      <c r="BO19" t="s">
        <v>143</v>
      </c>
      <c r="BP19" t="s">
        <v>144</v>
      </c>
      <c r="BQ19" t="s">
        <v>143</v>
      </c>
      <c r="BR19" t="s">
        <v>144</v>
      </c>
      <c r="BS19" t="s">
        <v>118</v>
      </c>
      <c r="BT19" t="s">
        <v>118</v>
      </c>
      <c r="BU19" t="s">
        <v>118</v>
      </c>
      <c r="BV19" t="s">
        <v>118</v>
      </c>
      <c r="BW19" t="s">
        <v>118</v>
      </c>
      <c r="BX19" t="s">
        <v>118</v>
      </c>
      <c r="BY19" t="s">
        <v>118</v>
      </c>
      <c r="BZ19" t="s">
        <v>118</v>
      </c>
      <c r="CA19" t="s">
        <v>118</v>
      </c>
      <c r="CB19" t="s">
        <v>118</v>
      </c>
      <c r="CC19" t="s">
        <v>118</v>
      </c>
      <c r="CD19" t="s">
        <v>118</v>
      </c>
      <c r="CE19" s="12"/>
      <c r="CF19" t="s">
        <v>118</v>
      </c>
      <c r="CG19" t="s">
        <v>145</v>
      </c>
      <c r="CH19" t="s">
        <v>162</v>
      </c>
      <c r="CI19" t="s">
        <v>117</v>
      </c>
      <c r="CJ19" t="s">
        <v>115</v>
      </c>
      <c r="CK19" t="s">
        <v>125</v>
      </c>
      <c r="CL19" t="s">
        <v>132</v>
      </c>
      <c r="CM19" t="s">
        <v>138</v>
      </c>
      <c r="CN19" t="s">
        <v>128</v>
      </c>
      <c r="CO19" t="s">
        <v>4425</v>
      </c>
      <c r="CP19" t="s">
        <v>4670</v>
      </c>
      <c r="CQ19" t="s">
        <v>4671</v>
      </c>
      <c r="CR19">
        <v>25</v>
      </c>
      <c r="CS19" t="s">
        <v>4362</v>
      </c>
      <c r="CT19" t="s">
        <v>232</v>
      </c>
      <c r="CU19" t="s">
        <v>157</v>
      </c>
      <c r="CV19" t="s">
        <v>130</v>
      </c>
      <c r="CW19" t="s">
        <v>134</v>
      </c>
      <c r="CX19" t="s">
        <v>118</v>
      </c>
      <c r="CY19" t="s">
        <v>132</v>
      </c>
      <c r="CZ19" t="s">
        <v>126</v>
      </c>
      <c r="DA19" t="s">
        <v>4672</v>
      </c>
      <c r="DB19" t="s">
        <v>4673</v>
      </c>
      <c r="DC19" t="s">
        <v>4674</v>
      </c>
      <c r="DD19" t="s">
        <v>115</v>
      </c>
      <c r="DE19" s="13">
        <v>45472.684583333335</v>
      </c>
      <c r="DF19" s="13"/>
      <c r="DG19" t="s">
        <v>118</v>
      </c>
      <c r="DH19" t="s">
        <v>118</v>
      </c>
      <c r="DI19" t="s">
        <v>132</v>
      </c>
      <c r="DJ19" t="s">
        <v>115</v>
      </c>
      <c r="DK19" s="13">
        <v>45494.364548611113</v>
      </c>
      <c r="DL19" t="s">
        <v>4366</v>
      </c>
      <c r="DM19" t="s">
        <v>4387</v>
      </c>
      <c r="DN19" t="s">
        <v>118</v>
      </c>
      <c r="DO19" t="s">
        <v>116</v>
      </c>
      <c r="DP19" t="s">
        <v>118</v>
      </c>
      <c r="DQ19" t="s">
        <v>118</v>
      </c>
      <c r="DR19" t="s">
        <v>118</v>
      </c>
      <c r="DS19" t="s">
        <v>118</v>
      </c>
      <c r="DT19" t="s">
        <v>118</v>
      </c>
      <c r="DU19" s="13"/>
      <c r="DV19">
        <v>4163</v>
      </c>
      <c r="DW19" t="s">
        <v>4658</v>
      </c>
      <c r="DX19" t="s">
        <v>4388</v>
      </c>
      <c r="DY19" t="s">
        <v>4389</v>
      </c>
      <c r="DZ19" t="s">
        <v>4671</v>
      </c>
    </row>
    <row r="20" spans="1:130" x14ac:dyDescent="0.35">
      <c r="A20">
        <v>9234</v>
      </c>
      <c r="B20" t="s">
        <v>4675</v>
      </c>
      <c r="C20" t="s">
        <v>4676</v>
      </c>
      <c r="D20" s="2" t="str">
        <f>Table3[[#This Row],[f101matrik]]</f>
        <v>1240019</v>
      </c>
      <c r="E20" s="2" t="str">
        <f>Table3[[#This Row],[f101kdprogram]]</f>
        <v>Z008</v>
      </c>
      <c r="F20" s="2" t="str">
        <f>VLOOKUP(Table3[[#This Row],[Kod Program]],'lookup program'!$B$2:$D$33,3,0)</f>
        <v>ASASI PERUBATAN</v>
      </c>
      <c r="G20" s="2" t="str">
        <f>Table3[[#This Row],[f105blok]]</f>
        <v>LEMBAH</v>
      </c>
      <c r="H20" s="2" t="str">
        <f>Table3[[#This Row],[f105bilik]]</f>
        <v>B-2-1</v>
      </c>
      <c r="I2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0" s="35">
        <f>Table3[[#This Row],[f101th_daftar]]</f>
        <v>45494.321273148147</v>
      </c>
      <c r="M20" s="65" t="str">
        <f>IF(Table3[[#This Row],[f101sesi]]=25,"Perdana",IF(Table3[[#This Row],[f101sesi]]=26,"Rayuan","Error"))</f>
        <v>Perdana</v>
      </c>
      <c r="N20" t="s">
        <v>4677</v>
      </c>
      <c r="O20" t="s">
        <v>4678</v>
      </c>
      <c r="P20" s="12">
        <v>39057</v>
      </c>
      <c r="Q20" t="s">
        <v>4679</v>
      </c>
      <c r="R20" t="s">
        <v>4680</v>
      </c>
      <c r="S20" t="s">
        <v>212</v>
      </c>
      <c r="T20" t="s">
        <v>177</v>
      </c>
      <c r="U20" t="s">
        <v>125</v>
      </c>
      <c r="V20" t="s">
        <v>115</v>
      </c>
      <c r="W20" t="s">
        <v>213</v>
      </c>
      <c r="X20" t="s">
        <v>117</v>
      </c>
      <c r="Y20" t="s">
        <v>118</v>
      </c>
      <c r="Z20" t="s">
        <v>116</v>
      </c>
      <c r="AA20" t="s">
        <v>218</v>
      </c>
      <c r="AB20" t="s">
        <v>4681</v>
      </c>
      <c r="AC20" t="s">
        <v>4682</v>
      </c>
      <c r="AD20" t="s">
        <v>367</v>
      </c>
      <c r="AE20" t="s">
        <v>4683</v>
      </c>
      <c r="AF20" t="s">
        <v>4683</v>
      </c>
      <c r="AG20" t="s">
        <v>450</v>
      </c>
      <c r="AH20" t="s">
        <v>451</v>
      </c>
      <c r="AI20" t="s">
        <v>149</v>
      </c>
      <c r="AJ20" t="s">
        <v>452</v>
      </c>
      <c r="AK20" t="s">
        <v>4684</v>
      </c>
      <c r="AL20" t="s">
        <v>4685</v>
      </c>
      <c r="AM20" t="s">
        <v>4685</v>
      </c>
      <c r="AN20" t="s">
        <v>4686</v>
      </c>
      <c r="AO20" t="s">
        <v>4687</v>
      </c>
      <c r="AP20" t="s">
        <v>185</v>
      </c>
      <c r="AQ20" t="s">
        <v>125</v>
      </c>
      <c r="AR20" t="s">
        <v>126</v>
      </c>
      <c r="AS20" t="s">
        <v>226</v>
      </c>
      <c r="AT20" t="s">
        <v>171</v>
      </c>
      <c r="AU20" t="s">
        <v>129</v>
      </c>
      <c r="AV20" t="s">
        <v>115</v>
      </c>
      <c r="AW20" t="s">
        <v>131</v>
      </c>
      <c r="AX20" t="s">
        <v>134</v>
      </c>
      <c r="AY20" t="s">
        <v>172</v>
      </c>
      <c r="AZ20" t="s">
        <v>115</v>
      </c>
      <c r="BA20" t="s">
        <v>135</v>
      </c>
      <c r="BB20" t="s">
        <v>115</v>
      </c>
      <c r="BC20" t="s">
        <v>136</v>
      </c>
      <c r="BD20" t="s">
        <v>134</v>
      </c>
      <c r="BE20" t="s">
        <v>137</v>
      </c>
      <c r="BF20" t="s">
        <v>115</v>
      </c>
      <c r="BG20" t="s">
        <v>322</v>
      </c>
      <c r="BH20" t="s">
        <v>115</v>
      </c>
      <c r="BI20" t="s">
        <v>139</v>
      </c>
      <c r="BJ20" t="s">
        <v>134</v>
      </c>
      <c r="BK20" t="s">
        <v>140</v>
      </c>
      <c r="BL20" t="s">
        <v>132</v>
      </c>
      <c r="BM20" t="s">
        <v>141</v>
      </c>
      <c r="BN20" t="s">
        <v>115</v>
      </c>
      <c r="BO20" t="s">
        <v>143</v>
      </c>
      <c r="BP20" t="s">
        <v>144</v>
      </c>
      <c r="BQ20" t="s">
        <v>143</v>
      </c>
      <c r="BR20" t="s">
        <v>144</v>
      </c>
      <c r="BS20" t="s">
        <v>118</v>
      </c>
      <c r="BT20" t="s">
        <v>118</v>
      </c>
      <c r="BU20" t="s">
        <v>118</v>
      </c>
      <c r="BV20" t="s">
        <v>118</v>
      </c>
      <c r="BW20" t="s">
        <v>118</v>
      </c>
      <c r="BX20" t="s">
        <v>118</v>
      </c>
      <c r="BY20" t="s">
        <v>118</v>
      </c>
      <c r="BZ20" t="s">
        <v>118</v>
      </c>
      <c r="CA20" t="s">
        <v>118</v>
      </c>
      <c r="CB20" t="s">
        <v>118</v>
      </c>
      <c r="CC20" t="s">
        <v>118</v>
      </c>
      <c r="CD20" t="s">
        <v>118</v>
      </c>
      <c r="CE20" s="12"/>
      <c r="CF20" t="s">
        <v>118</v>
      </c>
      <c r="CG20" t="s">
        <v>351</v>
      </c>
      <c r="CH20" t="s">
        <v>162</v>
      </c>
      <c r="CI20" t="s">
        <v>117</v>
      </c>
      <c r="CJ20" t="s">
        <v>130</v>
      </c>
      <c r="CK20" t="s">
        <v>142</v>
      </c>
      <c r="CL20" t="s">
        <v>115</v>
      </c>
      <c r="CM20" t="s">
        <v>171</v>
      </c>
      <c r="CN20" t="s">
        <v>171</v>
      </c>
      <c r="CO20" t="s">
        <v>4688</v>
      </c>
      <c r="CP20" t="s">
        <v>4689</v>
      </c>
      <c r="CQ20" t="s">
        <v>4690</v>
      </c>
      <c r="CR20">
        <v>25</v>
      </c>
      <c r="CS20" t="s">
        <v>4362</v>
      </c>
      <c r="CT20" t="s">
        <v>232</v>
      </c>
      <c r="CU20" t="s">
        <v>115</v>
      </c>
      <c r="CV20" t="s">
        <v>115</v>
      </c>
      <c r="CW20" t="s">
        <v>134</v>
      </c>
      <c r="CX20" t="s">
        <v>118</v>
      </c>
      <c r="CY20" t="s">
        <v>132</v>
      </c>
      <c r="CZ20" t="s">
        <v>126</v>
      </c>
      <c r="DA20" t="s">
        <v>4691</v>
      </c>
      <c r="DB20" t="s">
        <v>4692</v>
      </c>
      <c r="DC20" t="s">
        <v>4693</v>
      </c>
      <c r="DD20" t="s">
        <v>115</v>
      </c>
      <c r="DE20" s="13">
        <v>45472.534270833334</v>
      </c>
      <c r="DF20" s="13"/>
      <c r="DG20" t="s">
        <v>118</v>
      </c>
      <c r="DH20" t="s">
        <v>118</v>
      </c>
      <c r="DI20" t="s">
        <v>132</v>
      </c>
      <c r="DJ20" t="s">
        <v>115</v>
      </c>
      <c r="DK20" s="13">
        <v>45494.321273148147</v>
      </c>
      <c r="DL20" t="s">
        <v>4366</v>
      </c>
      <c r="DM20" t="s">
        <v>4387</v>
      </c>
      <c r="DN20" t="s">
        <v>118</v>
      </c>
      <c r="DO20" t="s">
        <v>117</v>
      </c>
      <c r="DP20" t="s">
        <v>118</v>
      </c>
      <c r="DQ20" t="s">
        <v>118</v>
      </c>
      <c r="DR20" t="s">
        <v>118</v>
      </c>
      <c r="DS20" t="s">
        <v>118</v>
      </c>
      <c r="DT20" t="s">
        <v>118</v>
      </c>
      <c r="DU20" s="13"/>
      <c r="DV20">
        <v>4164</v>
      </c>
      <c r="DW20" t="s">
        <v>4675</v>
      </c>
      <c r="DX20" t="s">
        <v>4388</v>
      </c>
      <c r="DY20" t="s">
        <v>4389</v>
      </c>
      <c r="DZ20" t="s">
        <v>4690</v>
      </c>
    </row>
    <row r="21" spans="1:130" x14ac:dyDescent="0.35">
      <c r="A21">
        <v>8334</v>
      </c>
      <c r="B21" t="s">
        <v>4694</v>
      </c>
      <c r="C21" t="s">
        <v>4695</v>
      </c>
      <c r="D21" s="2" t="str">
        <f>Table3[[#This Row],[f101matrik]]</f>
        <v>1240020</v>
      </c>
      <c r="E21" s="2" t="str">
        <f>Table3[[#This Row],[f101kdprogram]]</f>
        <v>Z008</v>
      </c>
      <c r="F21" s="2" t="str">
        <f>VLOOKUP(Table3[[#This Row],[Kod Program]],'lookup program'!$B$2:$D$33,3,0)</f>
        <v>ASASI PERUBATAN</v>
      </c>
      <c r="G21" s="2" t="str">
        <f>Table3[[#This Row],[f105blok]]</f>
        <v>JEBAT</v>
      </c>
      <c r="H21" s="2" t="str">
        <f>Table3[[#This Row],[f105bilik]]</f>
        <v>J-5-2</v>
      </c>
      <c r="I2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1" s="35">
        <f>Table3[[#This Row],[f101th_daftar]]</f>
        <v>45494.449074074073</v>
      </c>
      <c r="M21" s="65" t="str">
        <f>IF(Table3[[#This Row],[f101sesi]]=25,"Perdana",IF(Table3[[#This Row],[f101sesi]]=26,"Rayuan","Error"))</f>
        <v>Perdana</v>
      </c>
      <c r="N21" t="s">
        <v>4696</v>
      </c>
      <c r="O21" t="s">
        <v>4697</v>
      </c>
      <c r="P21" s="12">
        <v>38728</v>
      </c>
      <c r="Q21" t="s">
        <v>4698</v>
      </c>
      <c r="R21" t="s">
        <v>4699</v>
      </c>
      <c r="S21" t="s">
        <v>113</v>
      </c>
      <c r="T21" t="s">
        <v>114</v>
      </c>
      <c r="U21" t="s">
        <v>115</v>
      </c>
      <c r="V21" t="s">
        <v>115</v>
      </c>
      <c r="W21" t="s">
        <v>116</v>
      </c>
      <c r="X21" t="s">
        <v>117</v>
      </c>
      <c r="Y21" t="s">
        <v>118</v>
      </c>
      <c r="Z21" t="s">
        <v>116</v>
      </c>
      <c r="AA21" t="s">
        <v>218</v>
      </c>
      <c r="AB21" t="s">
        <v>4700</v>
      </c>
      <c r="AC21" t="s">
        <v>348</v>
      </c>
      <c r="AD21" t="s">
        <v>420</v>
      </c>
      <c r="AE21" t="s">
        <v>4701</v>
      </c>
      <c r="AF21" t="s">
        <v>4702</v>
      </c>
      <c r="AG21" t="s">
        <v>421</v>
      </c>
      <c r="AH21" t="s">
        <v>422</v>
      </c>
      <c r="AI21" t="s">
        <v>305</v>
      </c>
      <c r="AJ21" t="s">
        <v>345</v>
      </c>
      <c r="AK21" t="s">
        <v>4703</v>
      </c>
      <c r="AL21" t="s">
        <v>4704</v>
      </c>
      <c r="AM21" t="s">
        <v>4704</v>
      </c>
      <c r="AN21" t="s">
        <v>118</v>
      </c>
      <c r="AO21" t="s">
        <v>4705</v>
      </c>
      <c r="AP21" t="s">
        <v>4706</v>
      </c>
      <c r="AQ21" t="s">
        <v>138</v>
      </c>
      <c r="AR21" t="s">
        <v>126</v>
      </c>
      <c r="AS21" t="s">
        <v>226</v>
      </c>
      <c r="AT21" t="s">
        <v>171</v>
      </c>
      <c r="AU21" t="s">
        <v>129</v>
      </c>
      <c r="AV21" t="s">
        <v>134</v>
      </c>
      <c r="AW21" t="s">
        <v>131</v>
      </c>
      <c r="AX21" t="s">
        <v>115</v>
      </c>
      <c r="AY21" t="s">
        <v>133</v>
      </c>
      <c r="AZ21" t="s">
        <v>132</v>
      </c>
      <c r="BA21" t="s">
        <v>135</v>
      </c>
      <c r="BB21" t="s">
        <v>134</v>
      </c>
      <c r="BC21" t="s">
        <v>136</v>
      </c>
      <c r="BD21" t="s">
        <v>134</v>
      </c>
      <c r="BE21" t="s">
        <v>137</v>
      </c>
      <c r="BF21" t="s">
        <v>132</v>
      </c>
      <c r="BG21" t="s">
        <v>139</v>
      </c>
      <c r="BH21" t="s">
        <v>134</v>
      </c>
      <c r="BI21" t="s">
        <v>140</v>
      </c>
      <c r="BJ21" t="s">
        <v>115</v>
      </c>
      <c r="BK21" t="s">
        <v>141</v>
      </c>
      <c r="BL21" t="s">
        <v>115</v>
      </c>
      <c r="BM21" t="s">
        <v>174</v>
      </c>
      <c r="BN21" t="s">
        <v>125</v>
      </c>
      <c r="BO21" t="s">
        <v>143</v>
      </c>
      <c r="BP21" t="s">
        <v>144</v>
      </c>
      <c r="BQ21" t="s">
        <v>143</v>
      </c>
      <c r="BR21" t="s">
        <v>144</v>
      </c>
      <c r="BS21" t="s">
        <v>118</v>
      </c>
      <c r="BT21" t="s">
        <v>118</v>
      </c>
      <c r="BU21" t="s">
        <v>118</v>
      </c>
      <c r="BV21" t="s">
        <v>118</v>
      </c>
      <c r="BW21" t="s">
        <v>118</v>
      </c>
      <c r="BX21" t="s">
        <v>118</v>
      </c>
      <c r="BY21" t="s">
        <v>118</v>
      </c>
      <c r="BZ21" t="s">
        <v>118</v>
      </c>
      <c r="CA21" t="s">
        <v>118</v>
      </c>
      <c r="CB21" t="s">
        <v>118</v>
      </c>
      <c r="CC21" t="s">
        <v>118</v>
      </c>
      <c r="CD21" t="s">
        <v>118</v>
      </c>
      <c r="CE21" s="12"/>
      <c r="CF21" t="s">
        <v>118</v>
      </c>
      <c r="CG21" t="s">
        <v>145</v>
      </c>
      <c r="CH21" t="s">
        <v>162</v>
      </c>
      <c r="CI21" t="s">
        <v>117</v>
      </c>
      <c r="CJ21" t="s">
        <v>125</v>
      </c>
      <c r="CK21" t="s">
        <v>130</v>
      </c>
      <c r="CL21" t="s">
        <v>132</v>
      </c>
      <c r="CM21" t="s">
        <v>128</v>
      </c>
      <c r="CN21" t="s">
        <v>171</v>
      </c>
      <c r="CO21" t="s">
        <v>4381</v>
      </c>
      <c r="CP21" t="s">
        <v>4707</v>
      </c>
      <c r="CQ21" t="s">
        <v>4708</v>
      </c>
      <c r="CR21">
        <v>25</v>
      </c>
      <c r="CS21" t="s">
        <v>4362</v>
      </c>
      <c r="CT21" t="s">
        <v>232</v>
      </c>
      <c r="CU21" t="s">
        <v>157</v>
      </c>
      <c r="CV21" t="s">
        <v>132</v>
      </c>
      <c r="CW21" t="s">
        <v>134</v>
      </c>
      <c r="CX21" t="s">
        <v>118</v>
      </c>
      <c r="CY21" t="s">
        <v>132</v>
      </c>
      <c r="CZ21" t="s">
        <v>126</v>
      </c>
      <c r="DA21" t="s">
        <v>4709</v>
      </c>
      <c r="DB21" t="s">
        <v>4710</v>
      </c>
      <c r="DC21" t="s">
        <v>4711</v>
      </c>
      <c r="DD21" t="s">
        <v>115</v>
      </c>
      <c r="DE21" s="13">
        <v>45472.519675925927</v>
      </c>
      <c r="DF21" s="13"/>
      <c r="DG21" t="s">
        <v>118</v>
      </c>
      <c r="DH21" t="s">
        <v>118</v>
      </c>
      <c r="DI21" t="s">
        <v>132</v>
      </c>
      <c r="DJ21" t="s">
        <v>115</v>
      </c>
      <c r="DK21" s="13">
        <v>45494.449074074073</v>
      </c>
      <c r="DL21" t="s">
        <v>4366</v>
      </c>
      <c r="DM21" t="s">
        <v>4367</v>
      </c>
      <c r="DN21" t="s">
        <v>118</v>
      </c>
      <c r="DO21" t="s">
        <v>163</v>
      </c>
      <c r="DP21" t="s">
        <v>118</v>
      </c>
      <c r="DQ21" t="s">
        <v>118</v>
      </c>
      <c r="DR21" t="s">
        <v>118</v>
      </c>
      <c r="DS21" t="s">
        <v>118</v>
      </c>
      <c r="DT21" t="s">
        <v>118</v>
      </c>
      <c r="DU21" s="13"/>
      <c r="DV21">
        <v>4165</v>
      </c>
      <c r="DW21" t="s">
        <v>4694</v>
      </c>
      <c r="DX21" t="s">
        <v>895</v>
      </c>
      <c r="DY21" t="s">
        <v>4712</v>
      </c>
      <c r="DZ21" t="s">
        <v>4708</v>
      </c>
    </row>
    <row r="22" spans="1:130" x14ac:dyDescent="0.35">
      <c r="A22">
        <v>8284</v>
      </c>
      <c r="B22" t="s">
        <v>4713</v>
      </c>
      <c r="C22" t="s">
        <v>4714</v>
      </c>
      <c r="D22" s="2" t="str">
        <f>Table3[[#This Row],[f101matrik]]</f>
        <v>1240021</v>
      </c>
      <c r="E22" s="2" t="str">
        <f>Table3[[#This Row],[f101kdprogram]]</f>
        <v>Z008</v>
      </c>
      <c r="F22" s="2" t="str">
        <f>VLOOKUP(Table3[[#This Row],[Kod Program]],'lookup program'!$B$2:$D$33,3,0)</f>
        <v>ASASI PERUBATAN</v>
      </c>
      <c r="G22" s="2" t="str">
        <f>Table3[[#This Row],[f105blok]]</f>
        <v>LEMBAH</v>
      </c>
      <c r="H22" s="2" t="str">
        <f>Table3[[#This Row],[f105bilik]]</f>
        <v>B-1-10</v>
      </c>
      <c r="I2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2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2" s="35">
        <f>Table3[[#This Row],[f101th_daftar]]</f>
        <v>45494.348483796297</v>
      </c>
      <c r="M22" s="65" t="str">
        <f>IF(Table3[[#This Row],[f101sesi]]=25,"Perdana",IF(Table3[[#This Row],[f101sesi]]=26,"Rayuan","Error"))</f>
        <v>Perdana</v>
      </c>
      <c r="N22" t="s">
        <v>4715</v>
      </c>
      <c r="O22" t="s">
        <v>4716</v>
      </c>
      <c r="P22" s="12">
        <v>38399</v>
      </c>
      <c r="Q22" t="s">
        <v>4717</v>
      </c>
      <c r="R22" t="s">
        <v>4718</v>
      </c>
      <c r="S22" t="s">
        <v>113</v>
      </c>
      <c r="T22" t="s">
        <v>177</v>
      </c>
      <c r="U22" t="s">
        <v>115</v>
      </c>
      <c r="V22" t="s">
        <v>115</v>
      </c>
      <c r="W22" t="s">
        <v>116</v>
      </c>
      <c r="X22" t="s">
        <v>117</v>
      </c>
      <c r="Y22" t="s">
        <v>118</v>
      </c>
      <c r="Z22" t="s">
        <v>116</v>
      </c>
      <c r="AA22" t="s">
        <v>218</v>
      </c>
      <c r="AB22" t="s">
        <v>223</v>
      </c>
      <c r="AC22" t="s">
        <v>224</v>
      </c>
      <c r="AD22" t="s">
        <v>4719</v>
      </c>
      <c r="AE22" t="s">
        <v>4720</v>
      </c>
      <c r="AF22" t="s">
        <v>118</v>
      </c>
      <c r="AG22" t="s">
        <v>225</v>
      </c>
      <c r="AH22" t="s">
        <v>4721</v>
      </c>
      <c r="AI22" t="s">
        <v>218</v>
      </c>
      <c r="AJ22" t="s">
        <v>219</v>
      </c>
      <c r="AK22" t="s">
        <v>4722</v>
      </c>
      <c r="AL22" t="s">
        <v>4723</v>
      </c>
      <c r="AM22" t="s">
        <v>4724</v>
      </c>
      <c r="AN22" t="s">
        <v>118</v>
      </c>
      <c r="AO22" t="s">
        <v>4725</v>
      </c>
      <c r="AP22" t="s">
        <v>4726</v>
      </c>
      <c r="AQ22" t="s">
        <v>130</v>
      </c>
      <c r="AR22" t="s">
        <v>126</v>
      </c>
      <c r="AS22" t="s">
        <v>226</v>
      </c>
      <c r="AT22" t="s">
        <v>227</v>
      </c>
      <c r="AU22" t="s">
        <v>129</v>
      </c>
      <c r="AV22" t="s">
        <v>132</v>
      </c>
      <c r="AW22" t="s">
        <v>131</v>
      </c>
      <c r="AX22" t="s">
        <v>134</v>
      </c>
      <c r="AY22" t="s">
        <v>135</v>
      </c>
      <c r="AZ22" t="s">
        <v>115</v>
      </c>
      <c r="BA22" t="s">
        <v>136</v>
      </c>
      <c r="BB22" t="s">
        <v>115</v>
      </c>
      <c r="BC22" t="s">
        <v>228</v>
      </c>
      <c r="BD22" t="s">
        <v>132</v>
      </c>
      <c r="BE22" t="s">
        <v>137</v>
      </c>
      <c r="BF22" t="s">
        <v>130</v>
      </c>
      <c r="BG22" t="s">
        <v>139</v>
      </c>
      <c r="BH22" t="s">
        <v>134</v>
      </c>
      <c r="BI22" t="s">
        <v>140</v>
      </c>
      <c r="BJ22" t="s">
        <v>115</v>
      </c>
      <c r="BK22" t="s">
        <v>141</v>
      </c>
      <c r="BL22" t="s">
        <v>115</v>
      </c>
      <c r="BM22" t="s">
        <v>229</v>
      </c>
      <c r="BN22" t="s">
        <v>115</v>
      </c>
      <c r="BO22" t="s">
        <v>230</v>
      </c>
      <c r="BP22" t="s">
        <v>132</v>
      </c>
      <c r="BQ22" t="s">
        <v>143</v>
      </c>
      <c r="BR22" t="s">
        <v>144</v>
      </c>
      <c r="BS22" t="s">
        <v>118</v>
      </c>
      <c r="BT22" t="s">
        <v>118</v>
      </c>
      <c r="BU22" t="s">
        <v>118</v>
      </c>
      <c r="BV22" t="s">
        <v>118</v>
      </c>
      <c r="BW22" t="s">
        <v>118</v>
      </c>
      <c r="BX22" t="s">
        <v>118</v>
      </c>
      <c r="BY22" t="s">
        <v>118</v>
      </c>
      <c r="BZ22" t="s">
        <v>118</v>
      </c>
      <c r="CA22" t="s">
        <v>118</v>
      </c>
      <c r="CB22" t="s">
        <v>118</v>
      </c>
      <c r="CC22" t="s">
        <v>118</v>
      </c>
      <c r="CD22" t="s">
        <v>118</v>
      </c>
      <c r="CE22" s="12"/>
      <c r="CF22" t="s">
        <v>118</v>
      </c>
      <c r="CG22" t="s">
        <v>145</v>
      </c>
      <c r="CH22" t="s">
        <v>162</v>
      </c>
      <c r="CI22" t="s">
        <v>117</v>
      </c>
      <c r="CJ22" t="s">
        <v>132</v>
      </c>
      <c r="CK22" t="s">
        <v>157</v>
      </c>
      <c r="CL22" t="s">
        <v>130</v>
      </c>
      <c r="CM22" t="s">
        <v>171</v>
      </c>
      <c r="CN22" t="s">
        <v>227</v>
      </c>
      <c r="CO22" t="s">
        <v>231</v>
      </c>
      <c r="CP22" t="s">
        <v>231</v>
      </c>
      <c r="CQ22" t="s">
        <v>4727</v>
      </c>
      <c r="CR22">
        <v>25</v>
      </c>
      <c r="CS22" t="s">
        <v>4362</v>
      </c>
      <c r="CT22" t="s">
        <v>232</v>
      </c>
      <c r="CU22" t="s">
        <v>142</v>
      </c>
      <c r="CV22" t="s">
        <v>142</v>
      </c>
      <c r="CW22" t="s">
        <v>134</v>
      </c>
      <c r="CX22" t="s">
        <v>118</v>
      </c>
      <c r="CY22" t="s">
        <v>132</v>
      </c>
      <c r="CZ22" t="s">
        <v>126</v>
      </c>
      <c r="DA22" t="s">
        <v>4728</v>
      </c>
      <c r="DB22" t="s">
        <v>4729</v>
      </c>
      <c r="DC22" t="s">
        <v>4730</v>
      </c>
      <c r="DD22" t="s">
        <v>115</v>
      </c>
      <c r="DE22" s="13">
        <v>45472.529756944445</v>
      </c>
      <c r="DF22" s="13"/>
      <c r="DG22" t="s">
        <v>118</v>
      </c>
      <c r="DH22" t="s">
        <v>118</v>
      </c>
      <c r="DI22" t="s">
        <v>132</v>
      </c>
      <c r="DJ22" t="s">
        <v>115</v>
      </c>
      <c r="DK22" s="13">
        <v>45494.348483796297</v>
      </c>
      <c r="DL22" t="s">
        <v>4366</v>
      </c>
      <c r="DM22" t="s">
        <v>4387</v>
      </c>
      <c r="DN22" t="s">
        <v>118</v>
      </c>
      <c r="DO22" t="s">
        <v>117</v>
      </c>
      <c r="DP22" t="s">
        <v>118</v>
      </c>
      <c r="DQ22" t="s">
        <v>118</v>
      </c>
      <c r="DR22" t="s">
        <v>118</v>
      </c>
      <c r="DS22" t="s">
        <v>118</v>
      </c>
      <c r="DT22" t="s">
        <v>118</v>
      </c>
      <c r="DU22" s="13"/>
      <c r="DV22">
        <v>4166</v>
      </c>
      <c r="DW22" t="s">
        <v>4713</v>
      </c>
      <c r="DX22" t="s">
        <v>4388</v>
      </c>
      <c r="DY22" t="s">
        <v>4731</v>
      </c>
      <c r="DZ22" t="s">
        <v>4727</v>
      </c>
    </row>
    <row r="23" spans="1:130" x14ac:dyDescent="0.35">
      <c r="A23">
        <v>8666</v>
      </c>
      <c r="B23" t="s">
        <v>4732</v>
      </c>
      <c r="C23" t="s">
        <v>4733</v>
      </c>
      <c r="D23" s="2" t="str">
        <f>Table3[[#This Row],[f101matrik]]</f>
        <v>1240022</v>
      </c>
      <c r="E23" s="2" t="str">
        <f>Table3[[#This Row],[f101kdprogram]]</f>
        <v>Z008</v>
      </c>
      <c r="F23" s="2" t="str">
        <f>VLOOKUP(Table3[[#This Row],[Kod Program]],'lookup program'!$B$2:$D$33,3,0)</f>
        <v>ASASI PERUBATAN</v>
      </c>
      <c r="G23" s="2" t="str">
        <f>Table3[[#This Row],[f105blok]]</f>
        <v>LEMBAH</v>
      </c>
      <c r="H23" s="2" t="str">
        <f>Table3[[#This Row],[f105bilik]]</f>
        <v>B-1-10</v>
      </c>
      <c r="I2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3" s="35">
        <f>Table3[[#This Row],[f101th_daftar]]</f>
        <v>45494.338483796295</v>
      </c>
      <c r="M23" s="65" t="str">
        <f>IF(Table3[[#This Row],[f101sesi]]=25,"Perdana",IF(Table3[[#This Row],[f101sesi]]=26,"Rayuan","Error"))</f>
        <v>Perdana</v>
      </c>
      <c r="N23" t="s">
        <v>4734</v>
      </c>
      <c r="O23" t="s">
        <v>4735</v>
      </c>
      <c r="P23" s="12">
        <v>38857</v>
      </c>
      <c r="Q23" t="s">
        <v>4736</v>
      </c>
      <c r="R23" t="s">
        <v>4737</v>
      </c>
      <c r="S23" t="s">
        <v>113</v>
      </c>
      <c r="T23" t="s">
        <v>177</v>
      </c>
      <c r="U23" t="s">
        <v>115</v>
      </c>
      <c r="V23" t="s">
        <v>115</v>
      </c>
      <c r="W23" t="s">
        <v>116</v>
      </c>
      <c r="X23" t="s">
        <v>117</v>
      </c>
      <c r="Y23" t="s">
        <v>118</v>
      </c>
      <c r="Z23" t="s">
        <v>116</v>
      </c>
      <c r="AA23" t="s">
        <v>233</v>
      </c>
      <c r="AB23" t="s">
        <v>344</v>
      </c>
      <c r="AC23" t="s">
        <v>234</v>
      </c>
      <c r="AD23" t="s">
        <v>4738</v>
      </c>
      <c r="AE23" t="s">
        <v>4739</v>
      </c>
      <c r="AF23" t="s">
        <v>118</v>
      </c>
      <c r="AG23" t="s">
        <v>506</v>
      </c>
      <c r="AH23" t="s">
        <v>507</v>
      </c>
      <c r="AI23" t="s">
        <v>149</v>
      </c>
      <c r="AJ23" t="s">
        <v>153</v>
      </c>
      <c r="AK23" t="s">
        <v>535</v>
      </c>
      <c r="AL23" t="s">
        <v>4740</v>
      </c>
      <c r="AM23" t="s">
        <v>4741</v>
      </c>
      <c r="AN23" t="s">
        <v>118</v>
      </c>
      <c r="AO23" t="s">
        <v>4742</v>
      </c>
      <c r="AP23" t="s">
        <v>4743</v>
      </c>
      <c r="AQ23" t="s">
        <v>157</v>
      </c>
      <c r="AR23" t="s">
        <v>126</v>
      </c>
      <c r="AS23" t="s">
        <v>226</v>
      </c>
      <c r="AT23" t="s">
        <v>128</v>
      </c>
      <c r="AU23" t="s">
        <v>129</v>
      </c>
      <c r="AV23" t="s">
        <v>134</v>
      </c>
      <c r="AW23" t="s">
        <v>131</v>
      </c>
      <c r="AX23" t="s">
        <v>115</v>
      </c>
      <c r="AY23" t="s">
        <v>133</v>
      </c>
      <c r="AZ23" t="s">
        <v>134</v>
      </c>
      <c r="BA23" t="s">
        <v>135</v>
      </c>
      <c r="BB23" t="s">
        <v>134</v>
      </c>
      <c r="BC23" t="s">
        <v>136</v>
      </c>
      <c r="BD23" t="s">
        <v>134</v>
      </c>
      <c r="BE23" t="s">
        <v>137</v>
      </c>
      <c r="BF23" t="s">
        <v>115</v>
      </c>
      <c r="BG23" t="s">
        <v>139</v>
      </c>
      <c r="BH23" t="s">
        <v>115</v>
      </c>
      <c r="BI23" t="s">
        <v>140</v>
      </c>
      <c r="BJ23" t="s">
        <v>132</v>
      </c>
      <c r="BK23" t="s">
        <v>141</v>
      </c>
      <c r="BL23" t="s">
        <v>134</v>
      </c>
      <c r="BM23" t="s">
        <v>143</v>
      </c>
      <c r="BN23" t="s">
        <v>144</v>
      </c>
      <c r="BO23" t="s">
        <v>143</v>
      </c>
      <c r="BP23" t="s">
        <v>144</v>
      </c>
      <c r="BQ23" t="s">
        <v>143</v>
      </c>
      <c r="BR23" t="s">
        <v>144</v>
      </c>
      <c r="BS23" t="s">
        <v>118</v>
      </c>
      <c r="BT23" t="s">
        <v>118</v>
      </c>
      <c r="BU23" t="s">
        <v>118</v>
      </c>
      <c r="BV23" t="s">
        <v>118</v>
      </c>
      <c r="BW23" t="s">
        <v>118</v>
      </c>
      <c r="BX23" t="s">
        <v>118</v>
      </c>
      <c r="BY23" t="s">
        <v>118</v>
      </c>
      <c r="BZ23" t="s">
        <v>118</v>
      </c>
      <c r="CA23" t="s">
        <v>118</v>
      </c>
      <c r="CB23" t="s">
        <v>118</v>
      </c>
      <c r="CC23" t="s">
        <v>118</v>
      </c>
      <c r="CD23" t="s">
        <v>118</v>
      </c>
      <c r="CE23" s="12"/>
      <c r="CF23" t="s">
        <v>118</v>
      </c>
      <c r="CG23" t="s">
        <v>145</v>
      </c>
      <c r="CH23" t="s">
        <v>162</v>
      </c>
      <c r="CI23" t="s">
        <v>117</v>
      </c>
      <c r="CJ23" t="s">
        <v>157</v>
      </c>
      <c r="CK23" t="s">
        <v>130</v>
      </c>
      <c r="CL23" t="s">
        <v>115</v>
      </c>
      <c r="CM23" t="s">
        <v>128</v>
      </c>
      <c r="CN23" t="s">
        <v>128</v>
      </c>
      <c r="CO23" t="s">
        <v>4744</v>
      </c>
      <c r="CP23" t="s">
        <v>4745</v>
      </c>
      <c r="CQ23" t="s">
        <v>4746</v>
      </c>
      <c r="CR23">
        <v>25</v>
      </c>
      <c r="CS23" t="s">
        <v>4362</v>
      </c>
      <c r="CT23" t="s">
        <v>232</v>
      </c>
      <c r="CU23" t="s">
        <v>130</v>
      </c>
      <c r="CV23" t="s">
        <v>115</v>
      </c>
      <c r="CW23" t="s">
        <v>134</v>
      </c>
      <c r="CX23" t="s">
        <v>118</v>
      </c>
      <c r="CY23" t="s">
        <v>132</v>
      </c>
      <c r="CZ23" t="s">
        <v>126</v>
      </c>
      <c r="DA23" t="s">
        <v>4747</v>
      </c>
      <c r="DB23" t="s">
        <v>4748</v>
      </c>
      <c r="DC23" t="s">
        <v>4749</v>
      </c>
      <c r="DD23" t="s">
        <v>115</v>
      </c>
      <c r="DE23" s="13">
        <v>45472.542939814812</v>
      </c>
      <c r="DF23" s="13"/>
      <c r="DG23" t="s">
        <v>118</v>
      </c>
      <c r="DH23" t="s">
        <v>118</v>
      </c>
      <c r="DI23" t="s">
        <v>132</v>
      </c>
      <c r="DJ23" t="s">
        <v>115</v>
      </c>
      <c r="DK23" s="13">
        <v>45494.338483796295</v>
      </c>
      <c r="DL23" t="s">
        <v>4366</v>
      </c>
      <c r="DM23" t="s">
        <v>4387</v>
      </c>
      <c r="DN23" t="s">
        <v>118</v>
      </c>
      <c r="DO23" t="s">
        <v>163</v>
      </c>
      <c r="DP23" t="s">
        <v>118</v>
      </c>
      <c r="DQ23" t="s">
        <v>118</v>
      </c>
      <c r="DR23" t="s">
        <v>118</v>
      </c>
      <c r="DS23" t="s">
        <v>118</v>
      </c>
      <c r="DT23" t="s">
        <v>118</v>
      </c>
      <c r="DU23" s="13"/>
      <c r="DV23">
        <v>4167</v>
      </c>
      <c r="DW23" t="s">
        <v>4732</v>
      </c>
      <c r="DX23" t="s">
        <v>4388</v>
      </c>
      <c r="DY23" t="s">
        <v>4731</v>
      </c>
      <c r="DZ23" t="s">
        <v>4746</v>
      </c>
    </row>
    <row r="24" spans="1:130" x14ac:dyDescent="0.35">
      <c r="A24">
        <v>9161</v>
      </c>
      <c r="B24" t="s">
        <v>4750</v>
      </c>
      <c r="C24" t="s">
        <v>4751</v>
      </c>
      <c r="D24" s="2" t="str">
        <f>Table3[[#This Row],[f101matrik]]</f>
        <v>1240023</v>
      </c>
      <c r="E24" s="2" t="str">
        <f>Table3[[#This Row],[f101kdprogram]]</f>
        <v>Z008</v>
      </c>
      <c r="F24" s="2" t="str">
        <f>VLOOKUP(Table3[[#This Row],[Kod Program]],'lookup program'!$B$2:$D$33,3,0)</f>
        <v>ASASI PERUBATAN</v>
      </c>
      <c r="G24" s="2" t="str">
        <f>Table3[[#This Row],[f105blok]]</f>
        <v>LEMBAH</v>
      </c>
      <c r="H24" s="2" t="str">
        <f>Table3[[#This Row],[f105bilik]]</f>
        <v>B-1-10</v>
      </c>
      <c r="I2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4" s="35">
        <f>Table3[[#This Row],[f101th_daftar]]</f>
        <v>45494.361064814817</v>
      </c>
      <c r="M24" s="65" t="str">
        <f>IF(Table3[[#This Row],[f101sesi]]=25,"Perdana",IF(Table3[[#This Row],[f101sesi]]=26,"Rayuan","Error"))</f>
        <v>Perdana</v>
      </c>
      <c r="N24" t="s">
        <v>4752</v>
      </c>
      <c r="O24" t="s">
        <v>4753</v>
      </c>
      <c r="P24" s="12">
        <v>39026</v>
      </c>
      <c r="Q24" t="s">
        <v>4754</v>
      </c>
      <c r="R24" t="s">
        <v>4755</v>
      </c>
      <c r="S24" t="s">
        <v>113</v>
      </c>
      <c r="T24" t="s">
        <v>177</v>
      </c>
      <c r="U24" t="s">
        <v>115</v>
      </c>
      <c r="V24" t="s">
        <v>115</v>
      </c>
      <c r="W24" t="s">
        <v>116</v>
      </c>
      <c r="X24" t="s">
        <v>117</v>
      </c>
      <c r="Y24" t="s">
        <v>118</v>
      </c>
      <c r="Z24" t="s">
        <v>116</v>
      </c>
      <c r="AA24" t="s">
        <v>300</v>
      </c>
      <c r="AB24" t="s">
        <v>352</v>
      </c>
      <c r="AC24" t="s">
        <v>4756</v>
      </c>
      <c r="AD24" t="s">
        <v>4757</v>
      </c>
      <c r="AE24" t="s">
        <v>4758</v>
      </c>
      <c r="AF24" t="s">
        <v>4759</v>
      </c>
      <c r="AG24" t="s">
        <v>446</v>
      </c>
      <c r="AH24" t="s">
        <v>447</v>
      </c>
      <c r="AI24" t="s">
        <v>119</v>
      </c>
      <c r="AJ24" t="s">
        <v>448</v>
      </c>
      <c r="AK24" t="s">
        <v>4760</v>
      </c>
      <c r="AL24" t="s">
        <v>4761</v>
      </c>
      <c r="AM24" t="s">
        <v>4762</v>
      </c>
      <c r="AN24" t="s">
        <v>118</v>
      </c>
      <c r="AO24" t="s">
        <v>4763</v>
      </c>
      <c r="AP24" t="s">
        <v>453</v>
      </c>
      <c r="AQ24" t="s">
        <v>142</v>
      </c>
      <c r="AR24" t="s">
        <v>126</v>
      </c>
      <c r="AS24" t="s">
        <v>226</v>
      </c>
      <c r="AT24" t="s">
        <v>128</v>
      </c>
      <c r="AU24" t="s">
        <v>129</v>
      </c>
      <c r="AV24" t="s">
        <v>115</v>
      </c>
      <c r="AW24" t="s">
        <v>131</v>
      </c>
      <c r="AX24" t="s">
        <v>115</v>
      </c>
      <c r="AY24" t="s">
        <v>133</v>
      </c>
      <c r="AZ24" t="s">
        <v>115</v>
      </c>
      <c r="BA24" t="s">
        <v>135</v>
      </c>
      <c r="BB24" t="s">
        <v>115</v>
      </c>
      <c r="BC24" t="s">
        <v>136</v>
      </c>
      <c r="BD24" t="s">
        <v>115</v>
      </c>
      <c r="BE24" t="s">
        <v>137</v>
      </c>
      <c r="BF24" t="s">
        <v>157</v>
      </c>
      <c r="BG24" t="s">
        <v>139</v>
      </c>
      <c r="BH24" t="s">
        <v>115</v>
      </c>
      <c r="BI24" t="s">
        <v>140</v>
      </c>
      <c r="BJ24" t="s">
        <v>115</v>
      </c>
      <c r="BK24" t="s">
        <v>141</v>
      </c>
      <c r="BL24" t="s">
        <v>132</v>
      </c>
      <c r="BM24" t="s">
        <v>143</v>
      </c>
      <c r="BN24" t="s">
        <v>144</v>
      </c>
      <c r="BO24" t="s">
        <v>143</v>
      </c>
      <c r="BP24" t="s">
        <v>144</v>
      </c>
      <c r="BQ24" t="s">
        <v>143</v>
      </c>
      <c r="BR24" t="s">
        <v>144</v>
      </c>
      <c r="BS24" t="s">
        <v>118</v>
      </c>
      <c r="BT24" t="s">
        <v>118</v>
      </c>
      <c r="BU24" t="s">
        <v>118</v>
      </c>
      <c r="BV24" t="s">
        <v>118</v>
      </c>
      <c r="BW24" t="s">
        <v>118</v>
      </c>
      <c r="BX24" t="s">
        <v>118</v>
      </c>
      <c r="BY24" t="s">
        <v>118</v>
      </c>
      <c r="BZ24" t="s">
        <v>118</v>
      </c>
      <c r="CA24" t="s">
        <v>118</v>
      </c>
      <c r="CB24" t="s">
        <v>118</v>
      </c>
      <c r="CC24" t="s">
        <v>118</v>
      </c>
      <c r="CD24" t="s">
        <v>118</v>
      </c>
      <c r="CE24" s="12"/>
      <c r="CF24" t="s">
        <v>118</v>
      </c>
      <c r="CG24" t="s">
        <v>145</v>
      </c>
      <c r="CH24" t="s">
        <v>162</v>
      </c>
      <c r="CI24" t="s">
        <v>117</v>
      </c>
      <c r="CJ24" t="s">
        <v>134</v>
      </c>
      <c r="CK24" t="s">
        <v>138</v>
      </c>
      <c r="CL24" t="s">
        <v>115</v>
      </c>
      <c r="CM24" t="s">
        <v>154</v>
      </c>
      <c r="CN24" t="s">
        <v>128</v>
      </c>
      <c r="CO24" t="s">
        <v>589</v>
      </c>
      <c r="CP24" t="s">
        <v>4764</v>
      </c>
      <c r="CQ24" t="s">
        <v>4765</v>
      </c>
      <c r="CR24">
        <v>25</v>
      </c>
      <c r="CS24" t="s">
        <v>4362</v>
      </c>
      <c r="CT24" t="s">
        <v>232</v>
      </c>
      <c r="CU24" t="s">
        <v>125</v>
      </c>
      <c r="CV24" t="s">
        <v>132</v>
      </c>
      <c r="CW24" t="s">
        <v>134</v>
      </c>
      <c r="CX24" t="s">
        <v>118</v>
      </c>
      <c r="CY24" t="s">
        <v>132</v>
      </c>
      <c r="CZ24" t="s">
        <v>126</v>
      </c>
      <c r="DA24" t="s">
        <v>4766</v>
      </c>
      <c r="DB24" t="s">
        <v>4767</v>
      </c>
      <c r="DC24" t="s">
        <v>4768</v>
      </c>
      <c r="DD24" t="s">
        <v>115</v>
      </c>
      <c r="DE24" s="13">
        <v>45472.511412037034</v>
      </c>
      <c r="DF24" s="13"/>
      <c r="DG24" t="s">
        <v>118</v>
      </c>
      <c r="DH24" t="s">
        <v>118</v>
      </c>
      <c r="DI24" t="s">
        <v>132</v>
      </c>
      <c r="DJ24" t="s">
        <v>115</v>
      </c>
      <c r="DK24" s="13">
        <v>45494.361064814817</v>
      </c>
      <c r="DL24" t="s">
        <v>4366</v>
      </c>
      <c r="DM24" t="s">
        <v>4387</v>
      </c>
      <c r="DN24" t="s">
        <v>118</v>
      </c>
      <c r="DO24" t="s">
        <v>117</v>
      </c>
      <c r="DP24" t="s">
        <v>118</v>
      </c>
      <c r="DQ24" t="s">
        <v>118</v>
      </c>
      <c r="DR24" t="s">
        <v>118</v>
      </c>
      <c r="DS24" t="s">
        <v>118</v>
      </c>
      <c r="DT24" t="s">
        <v>118</v>
      </c>
      <c r="DU24" s="13"/>
      <c r="DV24">
        <v>4168</v>
      </c>
      <c r="DW24" t="s">
        <v>4750</v>
      </c>
      <c r="DX24" t="s">
        <v>4388</v>
      </c>
      <c r="DY24" t="s">
        <v>4731</v>
      </c>
      <c r="DZ24" t="s">
        <v>4765</v>
      </c>
    </row>
    <row r="25" spans="1:130" x14ac:dyDescent="0.35">
      <c r="A25">
        <v>9071</v>
      </c>
      <c r="B25" t="s">
        <v>4769</v>
      </c>
      <c r="C25" t="s">
        <v>4770</v>
      </c>
      <c r="D25" s="2" t="str">
        <f>Table3[[#This Row],[f101matrik]]</f>
        <v>1240024</v>
      </c>
      <c r="E25" s="2" t="str">
        <f>Table3[[#This Row],[f101kdprogram]]</f>
        <v>Z008</v>
      </c>
      <c r="F25" s="2" t="str">
        <f>VLOOKUP(Table3[[#This Row],[Kod Program]],'lookup program'!$B$2:$D$33,3,0)</f>
        <v>ASASI PERUBATAN</v>
      </c>
      <c r="G25" s="2" t="str">
        <f>Table3[[#This Row],[f105blok]]</f>
        <v>LEMBAH</v>
      </c>
      <c r="H25" s="2" t="str">
        <f>Table3[[#This Row],[f105bilik]]</f>
        <v>B-1-10</v>
      </c>
      <c r="I2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5" s="35">
        <f>Table3[[#This Row],[f101th_daftar]]</f>
        <v>45494.368715277778</v>
      </c>
      <c r="M25" s="65" t="str">
        <f>IF(Table3[[#This Row],[f101sesi]]=25,"Perdana",IF(Table3[[#This Row],[f101sesi]]=26,"Rayuan","Error"))</f>
        <v>Perdana</v>
      </c>
      <c r="N25" t="s">
        <v>4771</v>
      </c>
      <c r="O25" t="s">
        <v>4772</v>
      </c>
      <c r="P25" s="12">
        <v>38996</v>
      </c>
      <c r="Q25" t="s">
        <v>4773</v>
      </c>
      <c r="R25" t="s">
        <v>4774</v>
      </c>
      <c r="S25" t="s">
        <v>113</v>
      </c>
      <c r="T25" t="s">
        <v>177</v>
      </c>
      <c r="U25" t="s">
        <v>115</v>
      </c>
      <c r="V25" t="s">
        <v>115</v>
      </c>
      <c r="W25" t="s">
        <v>116</v>
      </c>
      <c r="X25" t="s">
        <v>117</v>
      </c>
      <c r="Y25" t="s">
        <v>118</v>
      </c>
      <c r="Z25" t="s">
        <v>116</v>
      </c>
      <c r="AA25" t="s">
        <v>167</v>
      </c>
      <c r="AB25" t="s">
        <v>614</v>
      </c>
      <c r="AC25" t="s">
        <v>758</v>
      </c>
      <c r="AD25" t="s">
        <v>433</v>
      </c>
      <c r="AE25" t="s">
        <v>4775</v>
      </c>
      <c r="AF25" t="s">
        <v>4776</v>
      </c>
      <c r="AG25" t="s">
        <v>168</v>
      </c>
      <c r="AH25" t="s">
        <v>4542</v>
      </c>
      <c r="AI25" t="s">
        <v>167</v>
      </c>
      <c r="AJ25" t="s">
        <v>4543</v>
      </c>
      <c r="AK25" t="s">
        <v>4777</v>
      </c>
      <c r="AL25" t="s">
        <v>4778</v>
      </c>
      <c r="AM25" t="s">
        <v>4779</v>
      </c>
      <c r="AN25" t="s">
        <v>4780</v>
      </c>
      <c r="AO25" t="s">
        <v>4781</v>
      </c>
      <c r="AP25" t="s">
        <v>4782</v>
      </c>
      <c r="AQ25" t="s">
        <v>130</v>
      </c>
      <c r="AR25" t="s">
        <v>126</v>
      </c>
      <c r="AS25" t="s">
        <v>226</v>
      </c>
      <c r="AT25" t="s">
        <v>227</v>
      </c>
      <c r="AU25" t="s">
        <v>129</v>
      </c>
      <c r="AV25" t="s">
        <v>132</v>
      </c>
      <c r="AW25" t="s">
        <v>131</v>
      </c>
      <c r="AX25" t="s">
        <v>115</v>
      </c>
      <c r="AY25" t="s">
        <v>135</v>
      </c>
      <c r="AZ25" t="s">
        <v>134</v>
      </c>
      <c r="BA25" t="s">
        <v>136</v>
      </c>
      <c r="BB25" t="s">
        <v>134</v>
      </c>
      <c r="BC25" t="s">
        <v>228</v>
      </c>
      <c r="BD25" t="s">
        <v>130</v>
      </c>
      <c r="BE25" t="s">
        <v>137</v>
      </c>
      <c r="BF25" t="s">
        <v>157</v>
      </c>
      <c r="BG25" t="s">
        <v>139</v>
      </c>
      <c r="BH25" t="s">
        <v>115</v>
      </c>
      <c r="BI25" t="s">
        <v>140</v>
      </c>
      <c r="BJ25" t="s">
        <v>130</v>
      </c>
      <c r="BK25" t="s">
        <v>141</v>
      </c>
      <c r="BL25" t="s">
        <v>134</v>
      </c>
      <c r="BM25" t="s">
        <v>229</v>
      </c>
      <c r="BN25" t="s">
        <v>134</v>
      </c>
      <c r="BO25" t="s">
        <v>230</v>
      </c>
      <c r="BP25" t="s">
        <v>134</v>
      </c>
      <c r="BQ25" t="s">
        <v>143</v>
      </c>
      <c r="BR25" t="s">
        <v>144</v>
      </c>
      <c r="BS25" t="s">
        <v>118</v>
      </c>
      <c r="BT25" t="s">
        <v>118</v>
      </c>
      <c r="BU25" t="s">
        <v>118</v>
      </c>
      <c r="BV25" t="s">
        <v>118</v>
      </c>
      <c r="BW25" t="s">
        <v>118</v>
      </c>
      <c r="BX25" t="s">
        <v>118</v>
      </c>
      <c r="BY25" t="s">
        <v>118</v>
      </c>
      <c r="BZ25" t="s">
        <v>118</v>
      </c>
      <c r="CA25" t="s">
        <v>118</v>
      </c>
      <c r="CB25" t="s">
        <v>118</v>
      </c>
      <c r="CC25" t="s">
        <v>118</v>
      </c>
      <c r="CD25" t="s">
        <v>118</v>
      </c>
      <c r="CE25" s="12"/>
      <c r="CF25" t="s">
        <v>118</v>
      </c>
      <c r="CG25" t="s">
        <v>145</v>
      </c>
      <c r="CH25" t="s">
        <v>162</v>
      </c>
      <c r="CI25" t="s">
        <v>117</v>
      </c>
      <c r="CJ25" t="s">
        <v>157</v>
      </c>
      <c r="CK25" t="s">
        <v>132</v>
      </c>
      <c r="CL25" t="s">
        <v>115</v>
      </c>
      <c r="CM25" t="s">
        <v>154</v>
      </c>
      <c r="CN25" t="s">
        <v>227</v>
      </c>
      <c r="CO25" t="s">
        <v>4688</v>
      </c>
      <c r="CP25" t="s">
        <v>4783</v>
      </c>
      <c r="CQ25" t="s">
        <v>4784</v>
      </c>
      <c r="CR25">
        <v>25</v>
      </c>
      <c r="CS25" t="s">
        <v>4362</v>
      </c>
      <c r="CT25" t="s">
        <v>232</v>
      </c>
      <c r="CU25" t="s">
        <v>130</v>
      </c>
      <c r="CV25" t="s">
        <v>132</v>
      </c>
      <c r="CW25" t="s">
        <v>134</v>
      </c>
      <c r="CX25" t="s">
        <v>118</v>
      </c>
      <c r="CY25" t="s">
        <v>132</v>
      </c>
      <c r="CZ25" t="s">
        <v>126</v>
      </c>
      <c r="DA25" t="s">
        <v>4785</v>
      </c>
      <c r="DB25" t="s">
        <v>4786</v>
      </c>
      <c r="DC25" t="s">
        <v>4787</v>
      </c>
      <c r="DD25" t="s">
        <v>115</v>
      </c>
      <c r="DE25" s="13">
        <v>45472.624016203707</v>
      </c>
      <c r="DF25" s="13"/>
      <c r="DG25" t="s">
        <v>118</v>
      </c>
      <c r="DH25" t="s">
        <v>118</v>
      </c>
      <c r="DI25" t="s">
        <v>132</v>
      </c>
      <c r="DJ25" t="s">
        <v>115</v>
      </c>
      <c r="DK25" s="13">
        <v>45494.368715277778</v>
      </c>
      <c r="DL25" t="s">
        <v>4366</v>
      </c>
      <c r="DM25" t="s">
        <v>4387</v>
      </c>
      <c r="DN25" t="s">
        <v>118</v>
      </c>
      <c r="DO25" t="s">
        <v>163</v>
      </c>
      <c r="DP25" t="s">
        <v>118</v>
      </c>
      <c r="DQ25" t="s">
        <v>118</v>
      </c>
      <c r="DR25" t="s">
        <v>118</v>
      </c>
      <c r="DS25" t="s">
        <v>118</v>
      </c>
      <c r="DT25" t="s">
        <v>118</v>
      </c>
      <c r="DU25" s="13"/>
      <c r="DV25">
        <v>4169</v>
      </c>
      <c r="DW25" t="s">
        <v>4769</v>
      </c>
      <c r="DX25" t="s">
        <v>4388</v>
      </c>
      <c r="DY25" t="s">
        <v>4731</v>
      </c>
      <c r="DZ25" t="s">
        <v>4784</v>
      </c>
    </row>
    <row r="26" spans="1:130" x14ac:dyDescent="0.35">
      <c r="A26">
        <v>8680</v>
      </c>
      <c r="B26" t="s">
        <v>4788</v>
      </c>
      <c r="C26" t="s">
        <v>4789</v>
      </c>
      <c r="D26" s="2" t="str">
        <f>Table3[[#This Row],[f101matrik]]</f>
        <v>1240025</v>
      </c>
      <c r="E26" s="2" t="str">
        <f>Table3[[#This Row],[f101kdprogram]]</f>
        <v>Z008</v>
      </c>
      <c r="F26" s="2" t="str">
        <f>VLOOKUP(Table3[[#This Row],[Kod Program]],'lookup program'!$B$2:$D$33,3,0)</f>
        <v>ASASI PERUBATAN</v>
      </c>
      <c r="G26" s="2" t="str">
        <f>Table3[[#This Row],[f105blok]]</f>
        <v>LEMBAH</v>
      </c>
      <c r="H26" s="2" t="str">
        <f>Table3[[#This Row],[f105bilik]]</f>
        <v/>
      </c>
      <c r="I26" s="56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26" s="56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26" s="56" t="str">
        <f>IF(Table3[[#This Row],[f101statusdaftar]]="0","Belum Mendaftar",IF(Table3[[#This Row],[f101statusdaftar]]="1","Telah Mendaftar",IF(Table3[[#This Row],[f101statusdaftar]]="3","Tarik Diri","Error")))</f>
        <v>Belum Mendaftar</v>
      </c>
      <c r="L26" s="57">
        <f>Table3[[#This Row],[f101th_daftar]]</f>
        <v>0</v>
      </c>
      <c r="M26" s="65" t="str">
        <f>IF(Table3[[#This Row],[f101sesi]]=25,"Perdana",IF(Table3[[#This Row],[f101sesi]]=26,"Rayuan","Error"))</f>
        <v>Perdana</v>
      </c>
      <c r="N26" t="s">
        <v>4790</v>
      </c>
      <c r="O26" t="s">
        <v>4791</v>
      </c>
      <c r="P26" s="12">
        <v>38862</v>
      </c>
      <c r="Q26" t="s">
        <v>4792</v>
      </c>
      <c r="R26" t="s">
        <v>4793</v>
      </c>
      <c r="S26" t="s">
        <v>113</v>
      </c>
      <c r="T26" t="s">
        <v>177</v>
      </c>
      <c r="U26" t="s">
        <v>115</v>
      </c>
      <c r="V26" t="s">
        <v>115</v>
      </c>
      <c r="W26" t="s">
        <v>116</v>
      </c>
      <c r="X26" t="s">
        <v>117</v>
      </c>
      <c r="Y26" t="s">
        <v>118</v>
      </c>
      <c r="Z26" t="s">
        <v>116</v>
      </c>
      <c r="AA26" t="s">
        <v>218</v>
      </c>
      <c r="AB26" t="s">
        <v>389</v>
      </c>
      <c r="AC26" t="s">
        <v>4794</v>
      </c>
      <c r="AD26" t="s">
        <v>4795</v>
      </c>
      <c r="AE26" t="s">
        <v>4796</v>
      </c>
      <c r="AF26" t="s">
        <v>118</v>
      </c>
      <c r="AG26" t="s">
        <v>504</v>
      </c>
      <c r="AH26" t="s">
        <v>4797</v>
      </c>
      <c r="AI26" t="s">
        <v>338</v>
      </c>
      <c r="AJ26" t="s">
        <v>118</v>
      </c>
      <c r="AK26" t="s">
        <v>118</v>
      </c>
      <c r="AL26" t="s">
        <v>4798</v>
      </c>
      <c r="AM26" t="s">
        <v>118</v>
      </c>
      <c r="AN26" t="s">
        <v>4799</v>
      </c>
      <c r="AO26" t="s">
        <v>4800</v>
      </c>
      <c r="AP26" t="s">
        <v>185</v>
      </c>
      <c r="AQ26" t="s">
        <v>138</v>
      </c>
      <c r="AR26" t="s">
        <v>126</v>
      </c>
      <c r="AS26" t="s">
        <v>226</v>
      </c>
      <c r="AT26" t="s">
        <v>227</v>
      </c>
      <c r="AU26" t="s">
        <v>129</v>
      </c>
      <c r="AV26" t="s">
        <v>134</v>
      </c>
      <c r="AW26" t="s">
        <v>131</v>
      </c>
      <c r="AX26" t="s">
        <v>134</v>
      </c>
      <c r="AY26" t="s">
        <v>135</v>
      </c>
      <c r="AZ26" t="s">
        <v>134</v>
      </c>
      <c r="BA26" t="s">
        <v>136</v>
      </c>
      <c r="BB26" t="s">
        <v>134</v>
      </c>
      <c r="BC26" t="s">
        <v>228</v>
      </c>
      <c r="BD26" t="s">
        <v>115</v>
      </c>
      <c r="BE26" t="s">
        <v>137</v>
      </c>
      <c r="BF26" t="s">
        <v>134</v>
      </c>
      <c r="BG26" t="s">
        <v>139</v>
      </c>
      <c r="BH26" t="s">
        <v>115</v>
      </c>
      <c r="BI26" t="s">
        <v>140</v>
      </c>
      <c r="BJ26" t="s">
        <v>134</v>
      </c>
      <c r="BK26" t="s">
        <v>141</v>
      </c>
      <c r="BL26" t="s">
        <v>115</v>
      </c>
      <c r="BM26" t="s">
        <v>229</v>
      </c>
      <c r="BN26" t="s">
        <v>134</v>
      </c>
      <c r="BO26" t="s">
        <v>230</v>
      </c>
      <c r="BP26" t="s">
        <v>132</v>
      </c>
      <c r="BQ26" t="s">
        <v>143</v>
      </c>
      <c r="BR26" t="s">
        <v>144</v>
      </c>
      <c r="BS26" t="s">
        <v>118</v>
      </c>
      <c r="BT26" t="s">
        <v>118</v>
      </c>
      <c r="BU26" t="s">
        <v>118</v>
      </c>
      <c r="BV26" t="s">
        <v>118</v>
      </c>
      <c r="BW26" t="s">
        <v>118</v>
      </c>
      <c r="BX26" t="s">
        <v>118</v>
      </c>
      <c r="BY26" t="s">
        <v>118</v>
      </c>
      <c r="BZ26" t="s">
        <v>118</v>
      </c>
      <c r="CA26" t="s">
        <v>118</v>
      </c>
      <c r="CB26" t="s">
        <v>118</v>
      </c>
      <c r="CC26" t="s">
        <v>118</v>
      </c>
      <c r="CD26" t="s">
        <v>118</v>
      </c>
      <c r="CE26" s="12"/>
      <c r="CF26" t="s">
        <v>118</v>
      </c>
      <c r="CG26" t="s">
        <v>145</v>
      </c>
      <c r="CH26" t="s">
        <v>162</v>
      </c>
      <c r="CI26" t="s">
        <v>117</v>
      </c>
      <c r="CJ26" t="s">
        <v>138</v>
      </c>
      <c r="CK26" t="s">
        <v>130</v>
      </c>
      <c r="CL26" t="s">
        <v>115</v>
      </c>
      <c r="CM26" t="s">
        <v>227</v>
      </c>
      <c r="CN26" t="s">
        <v>227</v>
      </c>
      <c r="CO26" t="s">
        <v>4801</v>
      </c>
      <c r="CP26" t="s">
        <v>4802</v>
      </c>
      <c r="CQ26" t="s">
        <v>4803</v>
      </c>
      <c r="CR26">
        <v>25</v>
      </c>
      <c r="CS26" t="s">
        <v>4362</v>
      </c>
      <c r="CT26" t="s">
        <v>232</v>
      </c>
      <c r="CU26" t="s">
        <v>142</v>
      </c>
      <c r="CV26" t="s">
        <v>125</v>
      </c>
      <c r="CW26" t="s">
        <v>118</v>
      </c>
      <c r="CX26" t="s">
        <v>118</v>
      </c>
      <c r="CY26" t="s">
        <v>118</v>
      </c>
      <c r="CZ26" t="s">
        <v>126</v>
      </c>
      <c r="DA26" t="s">
        <v>118</v>
      </c>
      <c r="DB26" t="s">
        <v>118</v>
      </c>
      <c r="DC26" t="s">
        <v>118</v>
      </c>
      <c r="DD26" t="s">
        <v>132</v>
      </c>
      <c r="DE26" s="13"/>
      <c r="DF26" s="13">
        <v>45477.553483796299</v>
      </c>
      <c r="DG26" t="s">
        <v>130</v>
      </c>
      <c r="DH26" t="s">
        <v>118</v>
      </c>
      <c r="DI26" t="s">
        <v>134</v>
      </c>
      <c r="DJ26" t="s">
        <v>134</v>
      </c>
      <c r="DK26" s="13"/>
      <c r="DL26" t="s">
        <v>4366</v>
      </c>
      <c r="DM26" t="s">
        <v>4387</v>
      </c>
      <c r="DN26" t="s">
        <v>118</v>
      </c>
      <c r="DO26" t="s">
        <v>118</v>
      </c>
      <c r="DP26" t="s">
        <v>118</v>
      </c>
      <c r="DQ26" t="s">
        <v>118</v>
      </c>
      <c r="DR26" t="s">
        <v>118</v>
      </c>
      <c r="DS26" t="s">
        <v>118</v>
      </c>
      <c r="DT26" t="s">
        <v>118</v>
      </c>
      <c r="DU26" s="13"/>
      <c r="DV26">
        <v>4170</v>
      </c>
      <c r="DW26" t="s">
        <v>4788</v>
      </c>
      <c r="DX26" t="s">
        <v>4388</v>
      </c>
      <c r="DY26" t="s">
        <v>118</v>
      </c>
      <c r="DZ26" t="s">
        <v>4803</v>
      </c>
    </row>
    <row r="27" spans="1:130" x14ac:dyDescent="0.35">
      <c r="A27">
        <v>9187</v>
      </c>
      <c r="B27" t="s">
        <v>4804</v>
      </c>
      <c r="C27" t="s">
        <v>4805</v>
      </c>
      <c r="D27" s="2" t="str">
        <f>Table3[[#This Row],[f101matrik]]</f>
        <v>1240026</v>
      </c>
      <c r="E27" s="2" t="str">
        <f>Table3[[#This Row],[f101kdprogram]]</f>
        <v>Z008</v>
      </c>
      <c r="F27" s="2" t="str">
        <f>VLOOKUP(Table3[[#This Row],[Kod Program]],'lookup program'!$B$2:$D$33,3,0)</f>
        <v>ASASI PERUBATAN</v>
      </c>
      <c r="G27" s="2" t="str">
        <f>Table3[[#This Row],[f105blok]]</f>
        <v>LEMBAH</v>
      </c>
      <c r="H27" s="2" t="str">
        <f>Table3[[#This Row],[f105bilik]]</f>
        <v>B-1-10</v>
      </c>
      <c r="I2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7" s="35">
        <f>Table3[[#This Row],[f101th_daftar]]</f>
        <v>45494.34039351852</v>
      </c>
      <c r="M27" s="65" t="str">
        <f>IF(Table3[[#This Row],[f101sesi]]=25,"Perdana",IF(Table3[[#This Row],[f101sesi]]=26,"Rayuan","Error"))</f>
        <v>Perdana</v>
      </c>
      <c r="N27" t="s">
        <v>4806</v>
      </c>
      <c r="O27" t="s">
        <v>4807</v>
      </c>
      <c r="P27" s="12">
        <v>39041</v>
      </c>
      <c r="Q27" t="s">
        <v>4808</v>
      </c>
      <c r="R27" t="s">
        <v>4809</v>
      </c>
      <c r="S27" t="s">
        <v>113</v>
      </c>
      <c r="T27" t="s">
        <v>177</v>
      </c>
      <c r="U27" t="s">
        <v>115</v>
      </c>
      <c r="V27" t="s">
        <v>115</v>
      </c>
      <c r="W27" t="s">
        <v>116</v>
      </c>
      <c r="X27" t="s">
        <v>117</v>
      </c>
      <c r="Y27" t="s">
        <v>118</v>
      </c>
      <c r="Z27" t="s">
        <v>116</v>
      </c>
      <c r="AA27" t="s">
        <v>167</v>
      </c>
      <c r="AB27" t="s">
        <v>4810</v>
      </c>
      <c r="AC27" t="s">
        <v>4811</v>
      </c>
      <c r="AD27" t="s">
        <v>325</v>
      </c>
      <c r="AE27" t="s">
        <v>4812</v>
      </c>
      <c r="AF27" t="s">
        <v>845</v>
      </c>
      <c r="AG27" t="s">
        <v>627</v>
      </c>
      <c r="AH27" t="s">
        <v>4813</v>
      </c>
      <c r="AI27" t="s">
        <v>167</v>
      </c>
      <c r="AJ27" t="s">
        <v>4814</v>
      </c>
      <c r="AK27" t="s">
        <v>4815</v>
      </c>
      <c r="AL27" t="s">
        <v>4816</v>
      </c>
      <c r="AM27" t="s">
        <v>4817</v>
      </c>
      <c r="AN27" t="s">
        <v>118</v>
      </c>
      <c r="AO27" t="s">
        <v>4818</v>
      </c>
      <c r="AP27" t="s">
        <v>4819</v>
      </c>
      <c r="AQ27" t="s">
        <v>142</v>
      </c>
      <c r="AR27" t="s">
        <v>126</v>
      </c>
      <c r="AS27" t="s">
        <v>226</v>
      </c>
      <c r="AT27" t="s">
        <v>128</v>
      </c>
      <c r="AU27" t="s">
        <v>129</v>
      </c>
      <c r="AV27" t="s">
        <v>134</v>
      </c>
      <c r="AW27" t="s">
        <v>131</v>
      </c>
      <c r="AX27" t="s">
        <v>134</v>
      </c>
      <c r="AY27" t="s">
        <v>133</v>
      </c>
      <c r="AZ27" t="s">
        <v>134</v>
      </c>
      <c r="BA27" t="s">
        <v>135</v>
      </c>
      <c r="BB27" t="s">
        <v>134</v>
      </c>
      <c r="BC27" t="s">
        <v>136</v>
      </c>
      <c r="BD27" t="s">
        <v>134</v>
      </c>
      <c r="BE27" t="s">
        <v>137</v>
      </c>
      <c r="BF27" t="s">
        <v>130</v>
      </c>
      <c r="BG27" t="s">
        <v>139</v>
      </c>
      <c r="BH27" t="s">
        <v>134</v>
      </c>
      <c r="BI27" t="s">
        <v>140</v>
      </c>
      <c r="BJ27" t="s">
        <v>134</v>
      </c>
      <c r="BK27" t="s">
        <v>141</v>
      </c>
      <c r="BL27" t="s">
        <v>115</v>
      </c>
      <c r="BM27" t="s">
        <v>143</v>
      </c>
      <c r="BN27" t="s">
        <v>144</v>
      </c>
      <c r="BO27" t="s">
        <v>143</v>
      </c>
      <c r="BP27" t="s">
        <v>144</v>
      </c>
      <c r="BQ27" t="s">
        <v>143</v>
      </c>
      <c r="BR27" t="s">
        <v>144</v>
      </c>
      <c r="BS27" t="s">
        <v>118</v>
      </c>
      <c r="BT27" t="s">
        <v>118</v>
      </c>
      <c r="BU27" t="s">
        <v>118</v>
      </c>
      <c r="BV27" t="s">
        <v>118</v>
      </c>
      <c r="BW27" t="s">
        <v>118</v>
      </c>
      <c r="BX27" t="s">
        <v>118</v>
      </c>
      <c r="BY27" t="s">
        <v>118</v>
      </c>
      <c r="BZ27" t="s">
        <v>118</v>
      </c>
      <c r="CA27" t="s">
        <v>118</v>
      </c>
      <c r="CB27" t="s">
        <v>118</v>
      </c>
      <c r="CC27" t="s">
        <v>118</v>
      </c>
      <c r="CD27" t="s">
        <v>118</v>
      </c>
      <c r="CE27" s="12"/>
      <c r="CF27" t="s">
        <v>118</v>
      </c>
      <c r="CG27" t="s">
        <v>145</v>
      </c>
      <c r="CH27" t="s">
        <v>162</v>
      </c>
      <c r="CI27" t="s">
        <v>117</v>
      </c>
      <c r="CJ27" t="s">
        <v>138</v>
      </c>
      <c r="CK27" t="s">
        <v>115</v>
      </c>
      <c r="CL27" t="s">
        <v>134</v>
      </c>
      <c r="CM27" t="s">
        <v>154</v>
      </c>
      <c r="CN27" t="s">
        <v>128</v>
      </c>
      <c r="CO27" t="s">
        <v>4801</v>
      </c>
      <c r="CP27" t="s">
        <v>4820</v>
      </c>
      <c r="CQ27" t="s">
        <v>4821</v>
      </c>
      <c r="CR27">
        <v>25</v>
      </c>
      <c r="CS27" t="s">
        <v>4362</v>
      </c>
      <c r="CT27" t="s">
        <v>232</v>
      </c>
      <c r="CU27" t="s">
        <v>125</v>
      </c>
      <c r="CV27" t="s">
        <v>130</v>
      </c>
      <c r="CW27" t="s">
        <v>134</v>
      </c>
      <c r="CX27" t="s">
        <v>118</v>
      </c>
      <c r="CY27" t="s">
        <v>132</v>
      </c>
      <c r="CZ27" t="s">
        <v>126</v>
      </c>
      <c r="DA27" t="s">
        <v>4822</v>
      </c>
      <c r="DB27" t="s">
        <v>4823</v>
      </c>
      <c r="DC27" t="s">
        <v>4824</v>
      </c>
      <c r="DD27" t="s">
        <v>115</v>
      </c>
      <c r="DE27" s="13">
        <v>45472.507453703707</v>
      </c>
      <c r="DF27" s="13"/>
      <c r="DG27" t="s">
        <v>118</v>
      </c>
      <c r="DH27" t="s">
        <v>118</v>
      </c>
      <c r="DI27" t="s">
        <v>132</v>
      </c>
      <c r="DJ27" t="s">
        <v>115</v>
      </c>
      <c r="DK27" s="13">
        <v>45494.34039351852</v>
      </c>
      <c r="DL27" t="s">
        <v>4366</v>
      </c>
      <c r="DM27" t="s">
        <v>4387</v>
      </c>
      <c r="DN27" t="s">
        <v>118</v>
      </c>
      <c r="DO27" t="s">
        <v>163</v>
      </c>
      <c r="DP27" t="s">
        <v>118</v>
      </c>
      <c r="DQ27" t="s">
        <v>118</v>
      </c>
      <c r="DR27" t="s">
        <v>118</v>
      </c>
      <c r="DS27" t="s">
        <v>118</v>
      </c>
      <c r="DT27" t="s">
        <v>118</v>
      </c>
      <c r="DU27" s="13"/>
      <c r="DV27">
        <v>4171</v>
      </c>
      <c r="DW27" t="s">
        <v>4804</v>
      </c>
      <c r="DX27" t="s">
        <v>4388</v>
      </c>
      <c r="DY27" t="s">
        <v>4731</v>
      </c>
      <c r="DZ27" t="s">
        <v>4821</v>
      </c>
    </row>
    <row r="28" spans="1:130" x14ac:dyDescent="0.35">
      <c r="A28">
        <v>8550</v>
      </c>
      <c r="B28" t="s">
        <v>4825</v>
      </c>
      <c r="C28" t="s">
        <v>4826</v>
      </c>
      <c r="D28" s="2" t="str">
        <f>Table3[[#This Row],[f101matrik]]</f>
        <v>1240027</v>
      </c>
      <c r="E28" s="2" t="str">
        <f>Table3[[#This Row],[f101kdprogram]]</f>
        <v>Z008</v>
      </c>
      <c r="F28" s="2" t="str">
        <f>VLOOKUP(Table3[[#This Row],[Kod Program]],'lookup program'!$B$2:$D$33,3,0)</f>
        <v>ASASI PERUBATAN</v>
      </c>
      <c r="G28" s="2" t="str">
        <f>Table3[[#This Row],[f105blok]]</f>
        <v>LEMBAH</v>
      </c>
      <c r="H28" s="2" t="str">
        <f>Table3[[#This Row],[f105bilik]]</f>
        <v>B-1-10</v>
      </c>
      <c r="I2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8" s="35">
        <f>Table3[[#This Row],[f101th_daftar]]</f>
        <v>45494.333854166667</v>
      </c>
      <c r="M28" s="65" t="str">
        <f>IF(Table3[[#This Row],[f101sesi]]=25,"Perdana",IF(Table3[[#This Row],[f101sesi]]=26,"Rayuan","Error"))</f>
        <v>Perdana</v>
      </c>
      <c r="N28" t="s">
        <v>4827</v>
      </c>
      <c r="O28" t="s">
        <v>4828</v>
      </c>
      <c r="P28" s="12">
        <v>38807</v>
      </c>
      <c r="Q28" t="s">
        <v>4829</v>
      </c>
      <c r="R28" t="s">
        <v>118</v>
      </c>
      <c r="S28" t="s">
        <v>596</v>
      </c>
      <c r="T28" t="s">
        <v>177</v>
      </c>
      <c r="U28" t="s">
        <v>115</v>
      </c>
      <c r="V28" t="s">
        <v>115</v>
      </c>
      <c r="W28" t="s">
        <v>116</v>
      </c>
      <c r="X28" t="s">
        <v>117</v>
      </c>
      <c r="Y28" t="s">
        <v>118</v>
      </c>
      <c r="Z28" t="s">
        <v>116</v>
      </c>
      <c r="AA28" t="s">
        <v>238</v>
      </c>
      <c r="AB28" t="s">
        <v>484</v>
      </c>
      <c r="AC28" t="s">
        <v>224</v>
      </c>
      <c r="AD28" t="s">
        <v>4830</v>
      </c>
      <c r="AE28" t="s">
        <v>4831</v>
      </c>
      <c r="AF28" t="s">
        <v>4832</v>
      </c>
      <c r="AG28" t="s">
        <v>312</v>
      </c>
      <c r="AH28" t="s">
        <v>4833</v>
      </c>
      <c r="AI28" t="s">
        <v>238</v>
      </c>
      <c r="AJ28" t="s">
        <v>434</v>
      </c>
      <c r="AK28" t="s">
        <v>4834</v>
      </c>
      <c r="AL28" t="s">
        <v>4835</v>
      </c>
      <c r="AM28" t="s">
        <v>4835</v>
      </c>
      <c r="AN28" t="s">
        <v>118</v>
      </c>
      <c r="AO28" t="s">
        <v>4836</v>
      </c>
      <c r="AP28" t="s">
        <v>170</v>
      </c>
      <c r="AQ28" t="s">
        <v>130</v>
      </c>
      <c r="AR28" t="s">
        <v>126</v>
      </c>
      <c r="AS28" t="s">
        <v>226</v>
      </c>
      <c r="AT28" t="s">
        <v>128</v>
      </c>
      <c r="AU28" t="s">
        <v>129</v>
      </c>
      <c r="AV28" t="s">
        <v>132</v>
      </c>
      <c r="AW28" t="s">
        <v>131</v>
      </c>
      <c r="AX28" t="s">
        <v>115</v>
      </c>
      <c r="AY28" t="s">
        <v>133</v>
      </c>
      <c r="AZ28" t="s">
        <v>115</v>
      </c>
      <c r="BA28" t="s">
        <v>135</v>
      </c>
      <c r="BB28" t="s">
        <v>130</v>
      </c>
      <c r="BC28" t="s">
        <v>136</v>
      </c>
      <c r="BD28" t="s">
        <v>115</v>
      </c>
      <c r="BE28" t="s">
        <v>137</v>
      </c>
      <c r="BF28" t="s">
        <v>130</v>
      </c>
      <c r="BG28" t="s">
        <v>139</v>
      </c>
      <c r="BH28" t="s">
        <v>130</v>
      </c>
      <c r="BI28" t="s">
        <v>140</v>
      </c>
      <c r="BJ28" t="s">
        <v>115</v>
      </c>
      <c r="BK28" t="s">
        <v>141</v>
      </c>
      <c r="BL28" t="s">
        <v>115</v>
      </c>
      <c r="BM28" t="s">
        <v>143</v>
      </c>
      <c r="BN28" t="s">
        <v>144</v>
      </c>
      <c r="BO28" t="s">
        <v>143</v>
      </c>
      <c r="BP28" t="s">
        <v>144</v>
      </c>
      <c r="BQ28" t="s">
        <v>143</v>
      </c>
      <c r="BR28" t="s">
        <v>144</v>
      </c>
      <c r="BS28" t="s">
        <v>118</v>
      </c>
      <c r="BT28" t="s">
        <v>118</v>
      </c>
      <c r="BU28" t="s">
        <v>118</v>
      </c>
      <c r="BV28" t="s">
        <v>118</v>
      </c>
      <c r="BW28" t="s">
        <v>118</v>
      </c>
      <c r="BX28" t="s">
        <v>118</v>
      </c>
      <c r="BY28" t="s">
        <v>118</v>
      </c>
      <c r="BZ28" t="s">
        <v>118</v>
      </c>
      <c r="CA28" t="s">
        <v>118</v>
      </c>
      <c r="CB28" t="s">
        <v>118</v>
      </c>
      <c r="CC28" t="s">
        <v>118</v>
      </c>
      <c r="CD28" t="s">
        <v>118</v>
      </c>
      <c r="CE28" s="12"/>
      <c r="CF28" t="s">
        <v>118</v>
      </c>
      <c r="CG28" t="s">
        <v>145</v>
      </c>
      <c r="CH28" t="s">
        <v>162</v>
      </c>
      <c r="CI28" t="s">
        <v>117</v>
      </c>
      <c r="CJ28" t="s">
        <v>134</v>
      </c>
      <c r="CK28" t="s">
        <v>157</v>
      </c>
      <c r="CL28" t="s">
        <v>115</v>
      </c>
      <c r="CM28" t="s">
        <v>142</v>
      </c>
      <c r="CN28" t="s">
        <v>128</v>
      </c>
      <c r="CO28" t="s">
        <v>477</v>
      </c>
      <c r="CP28" t="s">
        <v>4837</v>
      </c>
      <c r="CQ28" t="s">
        <v>4838</v>
      </c>
      <c r="CR28">
        <v>25</v>
      </c>
      <c r="CS28" t="s">
        <v>4362</v>
      </c>
      <c r="CT28" t="s">
        <v>232</v>
      </c>
      <c r="CU28" t="s">
        <v>132</v>
      </c>
      <c r="CV28" t="s">
        <v>115</v>
      </c>
      <c r="CW28" t="s">
        <v>157</v>
      </c>
      <c r="CX28" t="s">
        <v>118</v>
      </c>
      <c r="CY28" t="s">
        <v>132</v>
      </c>
      <c r="CZ28" t="s">
        <v>126</v>
      </c>
      <c r="DA28" t="s">
        <v>4839</v>
      </c>
      <c r="DB28" t="s">
        <v>4840</v>
      </c>
      <c r="DC28" t="s">
        <v>4841</v>
      </c>
      <c r="DD28" t="s">
        <v>115</v>
      </c>
      <c r="DE28" s="13">
        <v>45472.508923611109</v>
      </c>
      <c r="DF28" s="13"/>
      <c r="DG28" t="s">
        <v>118</v>
      </c>
      <c r="DH28" t="s">
        <v>118</v>
      </c>
      <c r="DI28" t="s">
        <v>132</v>
      </c>
      <c r="DJ28" t="s">
        <v>115</v>
      </c>
      <c r="DK28" s="13">
        <v>45494.333854166667</v>
      </c>
      <c r="DL28" t="s">
        <v>4366</v>
      </c>
      <c r="DM28" t="s">
        <v>4387</v>
      </c>
      <c r="DN28" t="s">
        <v>118</v>
      </c>
      <c r="DO28" t="s">
        <v>116</v>
      </c>
      <c r="DP28" t="s">
        <v>118</v>
      </c>
      <c r="DQ28" t="s">
        <v>118</v>
      </c>
      <c r="DR28" t="s">
        <v>118</v>
      </c>
      <c r="DS28" t="s">
        <v>118</v>
      </c>
      <c r="DT28" t="s">
        <v>118</v>
      </c>
      <c r="DU28" s="13"/>
      <c r="DV28">
        <v>4172</v>
      </c>
      <c r="DW28" t="s">
        <v>4825</v>
      </c>
      <c r="DX28" t="s">
        <v>4388</v>
      </c>
      <c r="DY28" t="s">
        <v>4731</v>
      </c>
      <c r="DZ28" t="s">
        <v>4838</v>
      </c>
    </row>
    <row r="29" spans="1:130" x14ac:dyDescent="0.35">
      <c r="A29">
        <v>8966</v>
      </c>
      <c r="B29" t="s">
        <v>4842</v>
      </c>
      <c r="C29" t="s">
        <v>4843</v>
      </c>
      <c r="D29" s="2" t="str">
        <f>Table3[[#This Row],[f101matrik]]</f>
        <v>1240028</v>
      </c>
      <c r="E29" s="2" t="str">
        <f>Table3[[#This Row],[f101kdprogram]]</f>
        <v>Z008</v>
      </c>
      <c r="F29" s="2" t="str">
        <f>VLOOKUP(Table3[[#This Row],[Kod Program]],'lookup program'!$B$2:$D$33,3,0)</f>
        <v>ASASI PERUBATAN</v>
      </c>
      <c r="G29" s="2" t="str">
        <f>Table3[[#This Row],[f105blok]]</f>
        <v>LEMBAH</v>
      </c>
      <c r="H29" s="2" t="str">
        <f>Table3[[#This Row],[f105bilik]]</f>
        <v>B-1-10</v>
      </c>
      <c r="I2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9" s="35">
        <f>Table3[[#This Row],[f101th_daftar]]</f>
        <v>45494.374560185184</v>
      </c>
      <c r="M29" s="65" t="str">
        <f>IF(Table3[[#This Row],[f101sesi]]=25,"Perdana",IF(Table3[[#This Row],[f101sesi]]=26,"Rayuan","Error"))</f>
        <v>Perdana</v>
      </c>
      <c r="N29" t="s">
        <v>4844</v>
      </c>
      <c r="O29" t="s">
        <v>4845</v>
      </c>
      <c r="P29" s="12">
        <v>38964</v>
      </c>
      <c r="Q29" t="s">
        <v>4846</v>
      </c>
      <c r="R29" t="s">
        <v>4847</v>
      </c>
      <c r="S29" t="s">
        <v>113</v>
      </c>
      <c r="T29" t="s">
        <v>177</v>
      </c>
      <c r="U29" t="s">
        <v>115</v>
      </c>
      <c r="V29" t="s">
        <v>115</v>
      </c>
      <c r="W29" t="s">
        <v>116</v>
      </c>
      <c r="X29" t="s">
        <v>117</v>
      </c>
      <c r="Y29" t="s">
        <v>118</v>
      </c>
      <c r="Z29" t="s">
        <v>116</v>
      </c>
      <c r="AA29" t="s">
        <v>305</v>
      </c>
      <c r="AB29" t="s">
        <v>389</v>
      </c>
      <c r="AC29" t="s">
        <v>224</v>
      </c>
      <c r="AD29" t="s">
        <v>607</v>
      </c>
      <c r="AE29" t="s">
        <v>4848</v>
      </c>
      <c r="AF29" t="s">
        <v>4849</v>
      </c>
      <c r="AG29" t="s">
        <v>4850</v>
      </c>
      <c r="AH29" t="s">
        <v>813</v>
      </c>
      <c r="AI29" t="s">
        <v>305</v>
      </c>
      <c r="AJ29" t="s">
        <v>345</v>
      </c>
      <c r="AK29" t="s">
        <v>4851</v>
      </c>
      <c r="AL29" t="s">
        <v>4852</v>
      </c>
      <c r="AM29" t="s">
        <v>4853</v>
      </c>
      <c r="AN29" t="s">
        <v>4854</v>
      </c>
      <c r="AO29" t="s">
        <v>4855</v>
      </c>
      <c r="AP29" t="s">
        <v>4856</v>
      </c>
      <c r="AQ29" t="s">
        <v>138</v>
      </c>
      <c r="AR29" t="s">
        <v>126</v>
      </c>
      <c r="AS29" t="s">
        <v>226</v>
      </c>
      <c r="AT29" t="s">
        <v>128</v>
      </c>
      <c r="AU29" t="s">
        <v>129</v>
      </c>
      <c r="AV29" t="s">
        <v>115</v>
      </c>
      <c r="AW29" t="s">
        <v>131</v>
      </c>
      <c r="AX29" t="s">
        <v>134</v>
      </c>
      <c r="AY29" t="s">
        <v>133</v>
      </c>
      <c r="AZ29" t="s">
        <v>134</v>
      </c>
      <c r="BA29" t="s">
        <v>135</v>
      </c>
      <c r="BB29" t="s">
        <v>134</v>
      </c>
      <c r="BC29" t="s">
        <v>136</v>
      </c>
      <c r="BD29" t="s">
        <v>134</v>
      </c>
      <c r="BE29" t="s">
        <v>137</v>
      </c>
      <c r="BF29" t="s">
        <v>134</v>
      </c>
      <c r="BG29" t="s">
        <v>139</v>
      </c>
      <c r="BH29" t="s">
        <v>134</v>
      </c>
      <c r="BI29" t="s">
        <v>140</v>
      </c>
      <c r="BJ29" t="s">
        <v>134</v>
      </c>
      <c r="BK29" t="s">
        <v>141</v>
      </c>
      <c r="BL29" t="s">
        <v>115</v>
      </c>
      <c r="BM29" t="s">
        <v>143</v>
      </c>
      <c r="BN29" t="s">
        <v>144</v>
      </c>
      <c r="BO29" t="s">
        <v>143</v>
      </c>
      <c r="BP29" t="s">
        <v>144</v>
      </c>
      <c r="BQ29" t="s">
        <v>143</v>
      </c>
      <c r="BR29" t="s">
        <v>144</v>
      </c>
      <c r="BS29" t="s">
        <v>118</v>
      </c>
      <c r="BT29" t="s">
        <v>118</v>
      </c>
      <c r="BU29" t="s">
        <v>118</v>
      </c>
      <c r="BV29" t="s">
        <v>118</v>
      </c>
      <c r="BW29" t="s">
        <v>118</v>
      </c>
      <c r="BX29" t="s">
        <v>118</v>
      </c>
      <c r="BY29" t="s">
        <v>118</v>
      </c>
      <c r="BZ29" t="s">
        <v>118</v>
      </c>
      <c r="CA29" t="s">
        <v>118</v>
      </c>
      <c r="CB29" t="s">
        <v>118</v>
      </c>
      <c r="CC29" t="s">
        <v>118</v>
      </c>
      <c r="CD29" t="s">
        <v>118</v>
      </c>
      <c r="CE29" s="12"/>
      <c r="CF29" t="s">
        <v>118</v>
      </c>
      <c r="CG29" t="s">
        <v>145</v>
      </c>
      <c r="CH29" t="s">
        <v>162</v>
      </c>
      <c r="CI29" t="s">
        <v>117</v>
      </c>
      <c r="CJ29" t="s">
        <v>138</v>
      </c>
      <c r="CK29" t="s">
        <v>132</v>
      </c>
      <c r="CL29" t="s">
        <v>134</v>
      </c>
      <c r="CM29" t="s">
        <v>128</v>
      </c>
      <c r="CN29" t="s">
        <v>128</v>
      </c>
      <c r="CO29" t="s">
        <v>4857</v>
      </c>
      <c r="CP29" t="s">
        <v>4858</v>
      </c>
      <c r="CQ29" t="s">
        <v>4859</v>
      </c>
      <c r="CR29">
        <v>25</v>
      </c>
      <c r="CS29" t="s">
        <v>4362</v>
      </c>
      <c r="CT29" t="s">
        <v>232</v>
      </c>
      <c r="CU29" t="s">
        <v>157</v>
      </c>
      <c r="CV29" t="s">
        <v>125</v>
      </c>
      <c r="CW29" t="s">
        <v>134</v>
      </c>
      <c r="CX29" t="s">
        <v>118</v>
      </c>
      <c r="CY29" t="s">
        <v>132</v>
      </c>
      <c r="CZ29" t="s">
        <v>126</v>
      </c>
      <c r="DA29" t="s">
        <v>4860</v>
      </c>
      <c r="DB29" t="s">
        <v>4861</v>
      </c>
      <c r="DC29" t="s">
        <v>4862</v>
      </c>
      <c r="DD29" t="s">
        <v>115</v>
      </c>
      <c r="DE29" s="13">
        <v>45472.593043981484</v>
      </c>
      <c r="DF29" s="13"/>
      <c r="DG29" t="s">
        <v>118</v>
      </c>
      <c r="DH29" t="s">
        <v>118</v>
      </c>
      <c r="DI29" t="s">
        <v>132</v>
      </c>
      <c r="DJ29" t="s">
        <v>115</v>
      </c>
      <c r="DK29" s="13">
        <v>45494.374560185184</v>
      </c>
      <c r="DL29" t="s">
        <v>4366</v>
      </c>
      <c r="DM29" t="s">
        <v>4387</v>
      </c>
      <c r="DN29" t="s">
        <v>118</v>
      </c>
      <c r="DO29" t="s">
        <v>117</v>
      </c>
      <c r="DP29" t="s">
        <v>118</v>
      </c>
      <c r="DQ29" t="s">
        <v>118</v>
      </c>
      <c r="DR29" t="s">
        <v>118</v>
      </c>
      <c r="DS29" t="s">
        <v>118</v>
      </c>
      <c r="DT29" t="s">
        <v>118</v>
      </c>
      <c r="DU29" s="13"/>
      <c r="DV29">
        <v>4173</v>
      </c>
      <c r="DW29" t="s">
        <v>4842</v>
      </c>
      <c r="DX29" t="s">
        <v>4388</v>
      </c>
      <c r="DY29" t="s">
        <v>4731</v>
      </c>
      <c r="DZ29" t="s">
        <v>4859</v>
      </c>
    </row>
    <row r="30" spans="1:130" x14ac:dyDescent="0.35">
      <c r="A30">
        <v>8431</v>
      </c>
      <c r="B30" t="s">
        <v>4863</v>
      </c>
      <c r="C30" t="s">
        <v>4864</v>
      </c>
      <c r="D30" s="2" t="str">
        <f>Table3[[#This Row],[f101matrik]]</f>
        <v>1240029</v>
      </c>
      <c r="E30" s="2" t="str">
        <f>Table3[[#This Row],[f101kdprogram]]</f>
        <v>Z008</v>
      </c>
      <c r="F30" s="2" t="str">
        <f>VLOOKUP(Table3[[#This Row],[Kod Program]],'lookup program'!$B$2:$D$33,3,0)</f>
        <v>ASASI PERUBATAN</v>
      </c>
      <c r="G30" s="2" t="str">
        <f>Table3[[#This Row],[f105blok]]</f>
        <v>LEMBAH</v>
      </c>
      <c r="H30" s="2" t="str">
        <f>Table3[[#This Row],[f105bilik]]</f>
        <v>B-1-9</v>
      </c>
      <c r="I3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30" s="35">
        <f>Table3[[#This Row],[f101th_daftar]]</f>
        <v>45494.405486111114</v>
      </c>
      <c r="M30" s="65" t="str">
        <f>IF(Table3[[#This Row],[f101sesi]]=25,"Perdana",IF(Table3[[#This Row],[f101sesi]]=26,"Rayuan","Error"))</f>
        <v>Perdana</v>
      </c>
      <c r="N30" t="s">
        <v>4865</v>
      </c>
      <c r="O30" t="s">
        <v>4866</v>
      </c>
      <c r="P30" s="12">
        <v>38767</v>
      </c>
      <c r="Q30" t="s">
        <v>4867</v>
      </c>
      <c r="R30" t="s">
        <v>4868</v>
      </c>
      <c r="S30" t="s">
        <v>113</v>
      </c>
      <c r="T30" t="s">
        <v>177</v>
      </c>
      <c r="U30" t="s">
        <v>115</v>
      </c>
      <c r="V30" t="s">
        <v>115</v>
      </c>
      <c r="W30" t="s">
        <v>116</v>
      </c>
      <c r="X30" t="s">
        <v>117</v>
      </c>
      <c r="Y30" t="s">
        <v>118</v>
      </c>
      <c r="Z30" t="s">
        <v>116</v>
      </c>
      <c r="AA30" t="s">
        <v>167</v>
      </c>
      <c r="AB30" t="s">
        <v>309</v>
      </c>
      <c r="AC30" t="s">
        <v>437</v>
      </c>
      <c r="AD30" t="s">
        <v>440</v>
      </c>
      <c r="AE30" t="s">
        <v>4869</v>
      </c>
      <c r="AF30" t="s">
        <v>4870</v>
      </c>
      <c r="AG30" t="s">
        <v>4871</v>
      </c>
      <c r="AH30" t="s">
        <v>4872</v>
      </c>
      <c r="AI30" t="s">
        <v>167</v>
      </c>
      <c r="AJ30" t="s">
        <v>4814</v>
      </c>
      <c r="AK30" t="s">
        <v>4873</v>
      </c>
      <c r="AL30" t="s">
        <v>4874</v>
      </c>
      <c r="AM30" t="s">
        <v>4875</v>
      </c>
      <c r="AN30" t="s">
        <v>118</v>
      </c>
      <c r="AO30" t="s">
        <v>4876</v>
      </c>
      <c r="AP30" t="s">
        <v>4877</v>
      </c>
      <c r="AQ30" t="s">
        <v>142</v>
      </c>
      <c r="AR30" t="s">
        <v>126</v>
      </c>
      <c r="AS30" t="s">
        <v>226</v>
      </c>
      <c r="AT30" t="s">
        <v>128</v>
      </c>
      <c r="AU30" t="s">
        <v>129</v>
      </c>
      <c r="AV30" t="s">
        <v>115</v>
      </c>
      <c r="AW30" t="s">
        <v>131</v>
      </c>
      <c r="AX30" t="s">
        <v>115</v>
      </c>
      <c r="AY30" t="s">
        <v>133</v>
      </c>
      <c r="AZ30" t="s">
        <v>115</v>
      </c>
      <c r="BA30" t="s">
        <v>135</v>
      </c>
      <c r="BB30" t="s">
        <v>134</v>
      </c>
      <c r="BC30" t="s">
        <v>136</v>
      </c>
      <c r="BD30" t="s">
        <v>134</v>
      </c>
      <c r="BE30" t="s">
        <v>137</v>
      </c>
      <c r="BF30" t="s">
        <v>130</v>
      </c>
      <c r="BG30" t="s">
        <v>139</v>
      </c>
      <c r="BH30" t="s">
        <v>132</v>
      </c>
      <c r="BI30" t="s">
        <v>140</v>
      </c>
      <c r="BJ30" t="s">
        <v>132</v>
      </c>
      <c r="BK30" t="s">
        <v>141</v>
      </c>
      <c r="BL30" t="s">
        <v>132</v>
      </c>
      <c r="BM30" t="s">
        <v>143</v>
      </c>
      <c r="BN30" t="s">
        <v>144</v>
      </c>
      <c r="BO30" t="s">
        <v>143</v>
      </c>
      <c r="BP30" t="s">
        <v>144</v>
      </c>
      <c r="BQ30" t="s">
        <v>143</v>
      </c>
      <c r="BR30" t="s">
        <v>144</v>
      </c>
      <c r="BS30" t="s">
        <v>118</v>
      </c>
      <c r="BT30" t="s">
        <v>118</v>
      </c>
      <c r="BU30" t="s">
        <v>118</v>
      </c>
      <c r="BV30" t="s">
        <v>118</v>
      </c>
      <c r="BW30" t="s">
        <v>118</v>
      </c>
      <c r="BX30" t="s">
        <v>118</v>
      </c>
      <c r="BY30" t="s">
        <v>118</v>
      </c>
      <c r="BZ30" t="s">
        <v>118</v>
      </c>
      <c r="CA30" t="s">
        <v>118</v>
      </c>
      <c r="CB30" t="s">
        <v>118</v>
      </c>
      <c r="CC30" t="s">
        <v>118</v>
      </c>
      <c r="CD30" t="s">
        <v>118</v>
      </c>
      <c r="CE30" s="12"/>
      <c r="CF30" t="s">
        <v>118</v>
      </c>
      <c r="CG30" t="s">
        <v>145</v>
      </c>
      <c r="CH30" t="s">
        <v>162</v>
      </c>
      <c r="CI30" t="s">
        <v>117</v>
      </c>
      <c r="CJ30" t="s">
        <v>132</v>
      </c>
      <c r="CK30" t="s">
        <v>130</v>
      </c>
      <c r="CL30" t="s">
        <v>130</v>
      </c>
      <c r="CM30" t="s">
        <v>154</v>
      </c>
      <c r="CN30" t="s">
        <v>128</v>
      </c>
      <c r="CO30" t="s">
        <v>560</v>
      </c>
      <c r="CP30" t="s">
        <v>4878</v>
      </c>
      <c r="CQ30" t="s">
        <v>4879</v>
      </c>
      <c r="CR30">
        <v>25</v>
      </c>
      <c r="CS30" t="s">
        <v>4362</v>
      </c>
      <c r="CT30" t="s">
        <v>232</v>
      </c>
      <c r="CU30" t="s">
        <v>157</v>
      </c>
      <c r="CV30" t="s">
        <v>125</v>
      </c>
      <c r="CW30" t="s">
        <v>134</v>
      </c>
      <c r="CX30" t="s">
        <v>118</v>
      </c>
      <c r="CY30" t="s">
        <v>132</v>
      </c>
      <c r="CZ30" t="s">
        <v>126</v>
      </c>
      <c r="DA30" t="s">
        <v>4880</v>
      </c>
      <c r="DB30" t="s">
        <v>4881</v>
      </c>
      <c r="DC30" t="s">
        <v>4882</v>
      </c>
      <c r="DD30" t="s">
        <v>115</v>
      </c>
      <c r="DE30" s="13">
        <v>45473.852743055555</v>
      </c>
      <c r="DF30" s="13"/>
      <c r="DG30" t="s">
        <v>118</v>
      </c>
      <c r="DH30" t="s">
        <v>118</v>
      </c>
      <c r="DI30" t="s">
        <v>132</v>
      </c>
      <c r="DJ30" t="s">
        <v>115</v>
      </c>
      <c r="DK30" s="13">
        <v>45494.405486111114</v>
      </c>
      <c r="DL30" t="s">
        <v>4366</v>
      </c>
      <c r="DM30" t="s">
        <v>4387</v>
      </c>
      <c r="DN30" t="s">
        <v>118</v>
      </c>
      <c r="DO30" t="s">
        <v>117</v>
      </c>
      <c r="DP30" t="s">
        <v>118</v>
      </c>
      <c r="DQ30" t="s">
        <v>118</v>
      </c>
      <c r="DR30" t="s">
        <v>118</v>
      </c>
      <c r="DS30" t="s">
        <v>118</v>
      </c>
      <c r="DT30" t="s">
        <v>118</v>
      </c>
      <c r="DU30" s="13"/>
      <c r="DV30">
        <v>4174</v>
      </c>
      <c r="DW30" t="s">
        <v>4863</v>
      </c>
      <c r="DX30" t="s">
        <v>4388</v>
      </c>
      <c r="DY30" t="s">
        <v>1402</v>
      </c>
      <c r="DZ30" t="s">
        <v>4879</v>
      </c>
    </row>
    <row r="31" spans="1:130" x14ac:dyDescent="0.35">
      <c r="A31">
        <v>9067</v>
      </c>
      <c r="B31" t="s">
        <v>4883</v>
      </c>
      <c r="C31" t="s">
        <v>4884</v>
      </c>
      <c r="D31" s="2" t="str">
        <f>Table3[[#This Row],[f101matrik]]</f>
        <v>1240030</v>
      </c>
      <c r="E31" s="2" t="str">
        <f>Table3[[#This Row],[f101kdprogram]]</f>
        <v>Z008</v>
      </c>
      <c r="F31" s="2" t="str">
        <f>VLOOKUP(Table3[[#This Row],[Kod Program]],'lookup program'!$B$2:$D$33,3,0)</f>
        <v>ASASI PERUBATAN</v>
      </c>
      <c r="G31" s="2" t="str">
        <f>Table3[[#This Row],[f105blok]]</f>
        <v>LEMBAH</v>
      </c>
      <c r="H31" s="2" t="str">
        <f>Table3[[#This Row],[f105bilik]]</f>
        <v>B-1-9</v>
      </c>
      <c r="I3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31" s="35">
        <f>Table3[[#This Row],[f101th_daftar]]</f>
        <v>45494.339189814818</v>
      </c>
      <c r="M31" s="65" t="str">
        <f>IF(Table3[[#This Row],[f101sesi]]=25,"Perdana",IF(Table3[[#This Row],[f101sesi]]=26,"Rayuan","Error"))</f>
        <v>Perdana</v>
      </c>
      <c r="N31" t="s">
        <v>4885</v>
      </c>
      <c r="O31" t="s">
        <v>4886</v>
      </c>
      <c r="P31" s="12">
        <v>38995</v>
      </c>
      <c r="Q31" t="s">
        <v>4887</v>
      </c>
      <c r="R31" t="s">
        <v>4888</v>
      </c>
      <c r="S31" t="s">
        <v>113</v>
      </c>
      <c r="T31" t="s">
        <v>177</v>
      </c>
      <c r="U31" t="s">
        <v>115</v>
      </c>
      <c r="V31" t="s">
        <v>115</v>
      </c>
      <c r="W31" t="s">
        <v>116</v>
      </c>
      <c r="X31" t="s">
        <v>117</v>
      </c>
      <c r="Y31" t="s">
        <v>118</v>
      </c>
      <c r="Z31" t="s">
        <v>116</v>
      </c>
      <c r="AA31" t="s">
        <v>119</v>
      </c>
      <c r="AB31" t="s">
        <v>309</v>
      </c>
      <c r="AC31" t="s">
        <v>121</v>
      </c>
      <c r="AD31" t="s">
        <v>449</v>
      </c>
      <c r="AE31" t="s">
        <v>4889</v>
      </c>
      <c r="AF31" t="s">
        <v>4890</v>
      </c>
      <c r="AG31" t="s">
        <v>446</v>
      </c>
      <c r="AH31" t="s">
        <v>447</v>
      </c>
      <c r="AI31" t="s">
        <v>119</v>
      </c>
      <c r="AJ31" t="s">
        <v>448</v>
      </c>
      <c r="AK31" t="s">
        <v>4562</v>
      </c>
      <c r="AL31" t="s">
        <v>4891</v>
      </c>
      <c r="AM31" t="s">
        <v>4892</v>
      </c>
      <c r="AN31" t="s">
        <v>4893</v>
      </c>
      <c r="AO31" t="s">
        <v>4894</v>
      </c>
      <c r="AP31" t="s">
        <v>4511</v>
      </c>
      <c r="AQ31" t="s">
        <v>125</v>
      </c>
      <c r="AR31" t="s">
        <v>126</v>
      </c>
      <c r="AS31" t="s">
        <v>226</v>
      </c>
      <c r="AT31" t="s">
        <v>128</v>
      </c>
      <c r="AU31" t="s">
        <v>129</v>
      </c>
      <c r="AV31" t="s">
        <v>132</v>
      </c>
      <c r="AW31" t="s">
        <v>131</v>
      </c>
      <c r="AX31" t="s">
        <v>115</v>
      </c>
      <c r="AY31" t="s">
        <v>133</v>
      </c>
      <c r="AZ31" t="s">
        <v>134</v>
      </c>
      <c r="BA31" t="s">
        <v>135</v>
      </c>
      <c r="BB31" t="s">
        <v>134</v>
      </c>
      <c r="BC31" t="s">
        <v>136</v>
      </c>
      <c r="BD31" t="s">
        <v>134</v>
      </c>
      <c r="BE31" t="s">
        <v>137</v>
      </c>
      <c r="BF31" t="s">
        <v>115</v>
      </c>
      <c r="BG31" t="s">
        <v>139</v>
      </c>
      <c r="BH31" t="s">
        <v>132</v>
      </c>
      <c r="BI31" t="s">
        <v>140</v>
      </c>
      <c r="BJ31" t="s">
        <v>115</v>
      </c>
      <c r="BK31" t="s">
        <v>141</v>
      </c>
      <c r="BL31" t="s">
        <v>130</v>
      </c>
      <c r="BM31" t="s">
        <v>143</v>
      </c>
      <c r="BN31" t="s">
        <v>144</v>
      </c>
      <c r="BO31" t="s">
        <v>143</v>
      </c>
      <c r="BP31" t="s">
        <v>144</v>
      </c>
      <c r="BQ31" t="s">
        <v>143</v>
      </c>
      <c r="BR31" t="s">
        <v>144</v>
      </c>
      <c r="BS31" t="s">
        <v>118</v>
      </c>
      <c r="BT31" t="s">
        <v>118</v>
      </c>
      <c r="BU31" t="s">
        <v>118</v>
      </c>
      <c r="BV31" t="s">
        <v>118</v>
      </c>
      <c r="BW31" t="s">
        <v>118</v>
      </c>
      <c r="BX31" t="s">
        <v>118</v>
      </c>
      <c r="BY31" t="s">
        <v>118</v>
      </c>
      <c r="BZ31" t="s">
        <v>118</v>
      </c>
      <c r="CA31" t="s">
        <v>118</v>
      </c>
      <c r="CB31" t="s">
        <v>118</v>
      </c>
      <c r="CC31" t="s">
        <v>118</v>
      </c>
      <c r="CD31" t="s">
        <v>118</v>
      </c>
      <c r="CE31" s="12"/>
      <c r="CF31" t="s">
        <v>118</v>
      </c>
      <c r="CG31" t="s">
        <v>145</v>
      </c>
      <c r="CH31" t="s">
        <v>162</v>
      </c>
      <c r="CI31" t="s">
        <v>117</v>
      </c>
      <c r="CJ31" t="s">
        <v>130</v>
      </c>
      <c r="CK31" t="s">
        <v>130</v>
      </c>
      <c r="CL31" t="s">
        <v>132</v>
      </c>
      <c r="CM31" t="s">
        <v>154</v>
      </c>
      <c r="CN31" t="s">
        <v>128</v>
      </c>
      <c r="CO31" t="s">
        <v>4895</v>
      </c>
      <c r="CP31" t="s">
        <v>4896</v>
      </c>
      <c r="CQ31" t="s">
        <v>4897</v>
      </c>
      <c r="CR31">
        <v>25</v>
      </c>
      <c r="CS31" t="s">
        <v>4362</v>
      </c>
      <c r="CT31" t="s">
        <v>232</v>
      </c>
      <c r="CU31" t="s">
        <v>132</v>
      </c>
      <c r="CV31" t="s">
        <v>115</v>
      </c>
      <c r="CW31" t="s">
        <v>134</v>
      </c>
      <c r="CX31" t="s">
        <v>118</v>
      </c>
      <c r="CY31" t="s">
        <v>132</v>
      </c>
      <c r="CZ31" t="s">
        <v>126</v>
      </c>
      <c r="DA31" t="s">
        <v>4898</v>
      </c>
      <c r="DB31" t="s">
        <v>4899</v>
      </c>
      <c r="DC31" t="s">
        <v>4900</v>
      </c>
      <c r="DD31" t="s">
        <v>115</v>
      </c>
      <c r="DE31" s="13">
        <v>45472.562106481484</v>
      </c>
      <c r="DF31" s="13"/>
      <c r="DG31" t="s">
        <v>118</v>
      </c>
      <c r="DH31" t="s">
        <v>118</v>
      </c>
      <c r="DI31" t="s">
        <v>132</v>
      </c>
      <c r="DJ31" t="s">
        <v>115</v>
      </c>
      <c r="DK31" s="13">
        <v>45494.339189814818</v>
      </c>
      <c r="DL31" t="s">
        <v>4366</v>
      </c>
      <c r="DM31" t="s">
        <v>4387</v>
      </c>
      <c r="DN31" t="s">
        <v>118</v>
      </c>
      <c r="DO31" t="s">
        <v>163</v>
      </c>
      <c r="DP31" t="s">
        <v>118</v>
      </c>
      <c r="DQ31" t="s">
        <v>118</v>
      </c>
      <c r="DR31" t="s">
        <v>118</v>
      </c>
      <c r="DS31" t="s">
        <v>118</v>
      </c>
      <c r="DT31" t="s">
        <v>118</v>
      </c>
      <c r="DU31" s="13"/>
      <c r="DV31">
        <v>4175</v>
      </c>
      <c r="DW31" t="s">
        <v>4883</v>
      </c>
      <c r="DX31" t="s">
        <v>4388</v>
      </c>
      <c r="DY31" t="s">
        <v>1402</v>
      </c>
      <c r="DZ31" t="s">
        <v>4897</v>
      </c>
    </row>
    <row r="32" spans="1:130" x14ac:dyDescent="0.35">
      <c r="A32">
        <v>8762</v>
      </c>
      <c r="B32" t="s">
        <v>4901</v>
      </c>
      <c r="C32" t="s">
        <v>4902</v>
      </c>
      <c r="D32" s="2" t="str">
        <f>Table3[[#This Row],[f101matrik]]</f>
        <v>1240031</v>
      </c>
      <c r="E32" s="2" t="str">
        <f>Table3[[#This Row],[f101kdprogram]]</f>
        <v>Z008</v>
      </c>
      <c r="F32" s="2" t="str">
        <f>VLOOKUP(Table3[[#This Row],[Kod Program]],'lookup program'!$B$2:$D$33,3,0)</f>
        <v>ASASI PERUBATAN</v>
      </c>
      <c r="G32" s="2" t="str">
        <f>Table3[[#This Row],[f105blok]]</f>
        <v>JEBAT</v>
      </c>
      <c r="H32" s="2" t="str">
        <f>Table3[[#This Row],[f105bilik]]</f>
        <v>J-5-2</v>
      </c>
      <c r="I3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2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32" s="35">
        <f>Table3[[#This Row],[f101th_daftar]]</f>
        <v>45494.45516203704</v>
      </c>
      <c r="M32" s="65" t="str">
        <f>IF(Table3[[#This Row],[f101sesi]]=25,"Perdana",IF(Table3[[#This Row],[f101sesi]]=26,"Rayuan","Error"))</f>
        <v>Perdana</v>
      </c>
      <c r="N32" t="s">
        <v>4903</v>
      </c>
      <c r="O32" t="s">
        <v>4904</v>
      </c>
      <c r="P32" s="12">
        <v>38890</v>
      </c>
      <c r="Q32" t="s">
        <v>4905</v>
      </c>
      <c r="R32" t="s">
        <v>4906</v>
      </c>
      <c r="S32" t="s">
        <v>113</v>
      </c>
      <c r="T32" t="s">
        <v>114</v>
      </c>
      <c r="U32" t="s">
        <v>115</v>
      </c>
      <c r="V32" t="s">
        <v>115</v>
      </c>
      <c r="W32" t="s">
        <v>116</v>
      </c>
      <c r="X32" t="s">
        <v>117</v>
      </c>
      <c r="Y32" t="s">
        <v>118</v>
      </c>
      <c r="Z32" t="s">
        <v>116</v>
      </c>
      <c r="AA32" t="s">
        <v>305</v>
      </c>
      <c r="AB32" t="s">
        <v>318</v>
      </c>
      <c r="AC32" t="s">
        <v>372</v>
      </c>
      <c r="AD32" t="s">
        <v>4907</v>
      </c>
      <c r="AE32" t="s">
        <v>4908</v>
      </c>
      <c r="AF32" t="s">
        <v>4909</v>
      </c>
      <c r="AG32" t="s">
        <v>421</v>
      </c>
      <c r="AH32" t="s">
        <v>750</v>
      </c>
      <c r="AI32" t="s">
        <v>305</v>
      </c>
      <c r="AJ32" t="s">
        <v>345</v>
      </c>
      <c r="AK32" t="s">
        <v>4910</v>
      </c>
      <c r="AL32" t="s">
        <v>4911</v>
      </c>
      <c r="AM32" t="s">
        <v>4912</v>
      </c>
      <c r="AN32" t="s">
        <v>4913</v>
      </c>
      <c r="AO32" t="s">
        <v>4914</v>
      </c>
      <c r="AP32" t="s">
        <v>4915</v>
      </c>
      <c r="AQ32" t="s">
        <v>115</v>
      </c>
      <c r="AR32" t="s">
        <v>126</v>
      </c>
      <c r="AS32" t="s">
        <v>226</v>
      </c>
      <c r="AT32" t="s">
        <v>128</v>
      </c>
      <c r="AU32" t="s">
        <v>129</v>
      </c>
      <c r="AV32" t="s">
        <v>115</v>
      </c>
      <c r="AW32" t="s">
        <v>131</v>
      </c>
      <c r="AX32" t="s">
        <v>115</v>
      </c>
      <c r="AY32" t="s">
        <v>133</v>
      </c>
      <c r="AZ32" t="s">
        <v>132</v>
      </c>
      <c r="BA32" t="s">
        <v>135</v>
      </c>
      <c r="BB32" t="s">
        <v>132</v>
      </c>
      <c r="BC32" t="s">
        <v>136</v>
      </c>
      <c r="BD32" t="s">
        <v>115</v>
      </c>
      <c r="BE32" t="s">
        <v>137</v>
      </c>
      <c r="BF32" t="s">
        <v>130</v>
      </c>
      <c r="BG32" t="s">
        <v>139</v>
      </c>
      <c r="BH32" t="s">
        <v>115</v>
      </c>
      <c r="BI32" t="s">
        <v>140</v>
      </c>
      <c r="BJ32" t="s">
        <v>115</v>
      </c>
      <c r="BK32" t="s">
        <v>141</v>
      </c>
      <c r="BL32" t="s">
        <v>115</v>
      </c>
      <c r="BM32" t="s">
        <v>143</v>
      </c>
      <c r="BN32" t="s">
        <v>144</v>
      </c>
      <c r="BO32" t="s">
        <v>143</v>
      </c>
      <c r="BP32" t="s">
        <v>144</v>
      </c>
      <c r="BQ32" t="s">
        <v>143</v>
      </c>
      <c r="BR32" t="s">
        <v>144</v>
      </c>
      <c r="BS32" t="s">
        <v>118</v>
      </c>
      <c r="BT32" t="s">
        <v>118</v>
      </c>
      <c r="BU32" t="s">
        <v>118</v>
      </c>
      <c r="BV32" t="s">
        <v>118</v>
      </c>
      <c r="BW32" t="s">
        <v>118</v>
      </c>
      <c r="BX32" t="s">
        <v>118</v>
      </c>
      <c r="BY32" t="s">
        <v>118</v>
      </c>
      <c r="BZ32" t="s">
        <v>118</v>
      </c>
      <c r="CA32" t="s">
        <v>118</v>
      </c>
      <c r="CB32" t="s">
        <v>118</v>
      </c>
      <c r="CC32" t="s">
        <v>118</v>
      </c>
      <c r="CD32" t="s">
        <v>118</v>
      </c>
      <c r="CE32" s="12"/>
      <c r="CF32" t="s">
        <v>118</v>
      </c>
      <c r="CG32" t="s">
        <v>145</v>
      </c>
      <c r="CH32" t="s">
        <v>162</v>
      </c>
      <c r="CI32" t="s">
        <v>117</v>
      </c>
      <c r="CJ32" t="s">
        <v>134</v>
      </c>
      <c r="CK32" t="s">
        <v>142</v>
      </c>
      <c r="CL32" t="s">
        <v>132</v>
      </c>
      <c r="CM32" t="s">
        <v>154</v>
      </c>
      <c r="CN32" t="s">
        <v>128</v>
      </c>
      <c r="CO32" t="s">
        <v>560</v>
      </c>
      <c r="CP32" t="s">
        <v>4916</v>
      </c>
      <c r="CQ32" t="s">
        <v>4917</v>
      </c>
      <c r="CR32">
        <v>25</v>
      </c>
      <c r="CS32" t="s">
        <v>4362</v>
      </c>
      <c r="CT32" t="s">
        <v>232</v>
      </c>
      <c r="CU32" t="s">
        <v>142</v>
      </c>
      <c r="CV32" t="s">
        <v>142</v>
      </c>
      <c r="CW32" t="s">
        <v>134</v>
      </c>
      <c r="CX32" t="s">
        <v>118</v>
      </c>
      <c r="CY32" t="s">
        <v>132</v>
      </c>
      <c r="CZ32" t="s">
        <v>126</v>
      </c>
      <c r="DA32" t="s">
        <v>4918</v>
      </c>
      <c r="DB32" t="s">
        <v>4919</v>
      </c>
      <c r="DC32" t="s">
        <v>4920</v>
      </c>
      <c r="DD32" t="s">
        <v>115</v>
      </c>
      <c r="DE32" s="13">
        <v>45472.508067129631</v>
      </c>
      <c r="DF32" s="13"/>
      <c r="DG32" t="s">
        <v>118</v>
      </c>
      <c r="DH32" t="s">
        <v>118</v>
      </c>
      <c r="DI32" t="s">
        <v>132</v>
      </c>
      <c r="DJ32" t="s">
        <v>115</v>
      </c>
      <c r="DK32" s="13">
        <v>45494.45516203704</v>
      </c>
      <c r="DL32" t="s">
        <v>4366</v>
      </c>
      <c r="DM32" t="s">
        <v>4367</v>
      </c>
      <c r="DN32" t="s">
        <v>118</v>
      </c>
      <c r="DO32" t="s">
        <v>163</v>
      </c>
      <c r="DP32" t="s">
        <v>118</v>
      </c>
      <c r="DQ32" t="s">
        <v>118</v>
      </c>
      <c r="DR32" t="s">
        <v>118</v>
      </c>
      <c r="DS32" t="s">
        <v>118</v>
      </c>
      <c r="DT32" t="s">
        <v>118</v>
      </c>
      <c r="DU32" s="13"/>
      <c r="DV32">
        <v>4176</v>
      </c>
      <c r="DW32" t="s">
        <v>4901</v>
      </c>
      <c r="DX32" t="s">
        <v>895</v>
      </c>
      <c r="DY32" t="s">
        <v>4712</v>
      </c>
      <c r="DZ32" t="s">
        <v>4917</v>
      </c>
    </row>
    <row r="33" spans="1:130" x14ac:dyDescent="0.35">
      <c r="A33">
        <v>8817</v>
      </c>
      <c r="B33" t="s">
        <v>4921</v>
      </c>
      <c r="C33" t="s">
        <v>4922</v>
      </c>
      <c r="D33" s="2" t="str">
        <f>Table3[[#This Row],[f101matrik]]</f>
        <v>1240032</v>
      </c>
      <c r="E33" s="2" t="str">
        <f>Table3[[#This Row],[f101kdprogram]]</f>
        <v>Z008</v>
      </c>
      <c r="F33" s="2" t="str">
        <f>VLOOKUP(Table3[[#This Row],[Kod Program]],'lookup program'!$B$2:$D$33,3,0)</f>
        <v>ASASI PERUBATAN</v>
      </c>
      <c r="G33" s="2" t="str">
        <f>Table3[[#This Row],[f105blok]]</f>
        <v>LEMBAH</v>
      </c>
      <c r="H33" s="2" t="str">
        <f>Table3[[#This Row],[f105bilik]]</f>
        <v>B-1-9</v>
      </c>
      <c r="I33" s="42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3" s="42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3" s="56" t="str">
        <f>IF(Table3[[#This Row],[f101statusdaftar]]="0","Belum Mendaftar",IF(Table3[[#This Row],[f101statusdaftar]]="1","Telah Mendaftar",IF(Table3[[#This Row],[f101statusdaftar]]="3","Tarik Diri","Error")))</f>
        <v>Belum Mendaftar</v>
      </c>
      <c r="L33" s="57">
        <f>Table3[[#This Row],[f101th_daftar]]</f>
        <v>0</v>
      </c>
      <c r="M33" s="65" t="str">
        <f>IF(Table3[[#This Row],[f101sesi]]=25,"Perdana",IF(Table3[[#This Row],[f101sesi]]=26,"Rayuan","Error"))</f>
        <v>Perdana</v>
      </c>
      <c r="N33" t="s">
        <v>4923</v>
      </c>
      <c r="O33" t="s">
        <v>4924</v>
      </c>
      <c r="P33" s="12">
        <v>38912</v>
      </c>
      <c r="Q33" t="s">
        <v>4925</v>
      </c>
      <c r="R33" t="s">
        <v>4926</v>
      </c>
      <c r="S33" t="s">
        <v>113</v>
      </c>
      <c r="T33" t="s">
        <v>177</v>
      </c>
      <c r="U33" t="s">
        <v>115</v>
      </c>
      <c r="V33" t="s">
        <v>115</v>
      </c>
      <c r="W33" t="s">
        <v>116</v>
      </c>
      <c r="X33" t="s">
        <v>117</v>
      </c>
      <c r="Y33" t="s">
        <v>118</v>
      </c>
      <c r="Z33" t="s">
        <v>116</v>
      </c>
      <c r="AA33" t="s">
        <v>233</v>
      </c>
      <c r="AB33" t="s">
        <v>4927</v>
      </c>
      <c r="AC33" t="s">
        <v>364</v>
      </c>
      <c r="AD33" t="s">
        <v>440</v>
      </c>
      <c r="AE33" t="s">
        <v>4928</v>
      </c>
      <c r="AF33" t="s">
        <v>4929</v>
      </c>
      <c r="AG33" t="s">
        <v>4930</v>
      </c>
      <c r="AH33" t="s">
        <v>4931</v>
      </c>
      <c r="AI33" t="s">
        <v>119</v>
      </c>
      <c r="AJ33" t="s">
        <v>539</v>
      </c>
      <c r="AK33" t="s">
        <v>4932</v>
      </c>
      <c r="AL33" t="s">
        <v>4933</v>
      </c>
      <c r="AM33" t="s">
        <v>4934</v>
      </c>
      <c r="AN33" t="s">
        <v>118</v>
      </c>
      <c r="AO33" t="s">
        <v>4935</v>
      </c>
      <c r="AP33" t="s">
        <v>505</v>
      </c>
      <c r="AQ33" t="s">
        <v>138</v>
      </c>
      <c r="AR33" t="s">
        <v>126</v>
      </c>
      <c r="AS33" t="s">
        <v>226</v>
      </c>
      <c r="AT33" t="s">
        <v>128</v>
      </c>
      <c r="AU33" t="s">
        <v>129</v>
      </c>
      <c r="AV33" t="s">
        <v>134</v>
      </c>
      <c r="AW33" t="s">
        <v>131</v>
      </c>
      <c r="AX33" t="s">
        <v>115</v>
      </c>
      <c r="AY33" t="s">
        <v>133</v>
      </c>
      <c r="AZ33" t="s">
        <v>134</v>
      </c>
      <c r="BA33" t="s">
        <v>135</v>
      </c>
      <c r="BB33" t="s">
        <v>134</v>
      </c>
      <c r="BC33" t="s">
        <v>136</v>
      </c>
      <c r="BD33" t="s">
        <v>134</v>
      </c>
      <c r="BE33" t="s">
        <v>137</v>
      </c>
      <c r="BF33" t="s">
        <v>132</v>
      </c>
      <c r="BG33" t="s">
        <v>139</v>
      </c>
      <c r="BH33" t="s">
        <v>134</v>
      </c>
      <c r="BI33" t="s">
        <v>140</v>
      </c>
      <c r="BJ33" t="s">
        <v>115</v>
      </c>
      <c r="BK33" t="s">
        <v>141</v>
      </c>
      <c r="BL33" t="s">
        <v>115</v>
      </c>
      <c r="BM33" t="s">
        <v>143</v>
      </c>
      <c r="BN33" t="s">
        <v>144</v>
      </c>
      <c r="BO33" t="s">
        <v>143</v>
      </c>
      <c r="BP33" t="s">
        <v>144</v>
      </c>
      <c r="BQ33" t="s">
        <v>143</v>
      </c>
      <c r="BR33" t="s">
        <v>144</v>
      </c>
      <c r="BS33" t="s">
        <v>118</v>
      </c>
      <c r="BT33" t="s">
        <v>118</v>
      </c>
      <c r="BU33" t="s">
        <v>118</v>
      </c>
      <c r="BV33" t="s">
        <v>118</v>
      </c>
      <c r="BW33" t="s">
        <v>118</v>
      </c>
      <c r="BX33" t="s">
        <v>118</v>
      </c>
      <c r="BY33" t="s">
        <v>118</v>
      </c>
      <c r="BZ33" t="s">
        <v>118</v>
      </c>
      <c r="CA33" t="s">
        <v>118</v>
      </c>
      <c r="CB33" t="s">
        <v>118</v>
      </c>
      <c r="CC33" t="s">
        <v>118</v>
      </c>
      <c r="CD33" t="s">
        <v>118</v>
      </c>
      <c r="CE33" s="12"/>
      <c r="CF33" t="s">
        <v>118</v>
      </c>
      <c r="CG33" t="s">
        <v>145</v>
      </c>
      <c r="CH33" t="s">
        <v>162</v>
      </c>
      <c r="CI33" t="s">
        <v>117</v>
      </c>
      <c r="CJ33" t="s">
        <v>157</v>
      </c>
      <c r="CK33" t="s">
        <v>130</v>
      </c>
      <c r="CL33" t="s">
        <v>115</v>
      </c>
      <c r="CM33" t="s">
        <v>128</v>
      </c>
      <c r="CN33" t="s">
        <v>128</v>
      </c>
      <c r="CO33" t="s">
        <v>4744</v>
      </c>
      <c r="CP33" t="s">
        <v>4936</v>
      </c>
      <c r="CQ33" t="s">
        <v>4937</v>
      </c>
      <c r="CR33">
        <v>25</v>
      </c>
      <c r="CS33" t="s">
        <v>4362</v>
      </c>
      <c r="CT33" t="s">
        <v>232</v>
      </c>
      <c r="CU33" t="s">
        <v>157</v>
      </c>
      <c r="CV33" t="s">
        <v>115</v>
      </c>
      <c r="CW33" t="s">
        <v>134</v>
      </c>
      <c r="CX33" t="s">
        <v>118</v>
      </c>
      <c r="CY33" t="s">
        <v>132</v>
      </c>
      <c r="CZ33" t="s">
        <v>126</v>
      </c>
      <c r="DA33" t="s">
        <v>4938</v>
      </c>
      <c r="DB33" t="s">
        <v>4939</v>
      </c>
      <c r="DC33" t="s">
        <v>4940</v>
      </c>
      <c r="DD33" t="s">
        <v>115</v>
      </c>
      <c r="DE33" s="13">
        <v>45472.544525462959</v>
      </c>
      <c r="DF33" s="13"/>
      <c r="DG33" t="s">
        <v>118</v>
      </c>
      <c r="DH33" t="s">
        <v>118</v>
      </c>
      <c r="DI33" t="s">
        <v>132</v>
      </c>
      <c r="DJ33" t="s">
        <v>134</v>
      </c>
      <c r="DK33" s="13"/>
      <c r="DL33" t="s">
        <v>4366</v>
      </c>
      <c r="DM33" t="s">
        <v>4387</v>
      </c>
      <c r="DN33" t="s">
        <v>118</v>
      </c>
      <c r="DO33" t="s">
        <v>117</v>
      </c>
      <c r="DP33" t="s">
        <v>118</v>
      </c>
      <c r="DQ33" t="s">
        <v>118</v>
      </c>
      <c r="DR33" t="s">
        <v>118</v>
      </c>
      <c r="DS33" t="s">
        <v>118</v>
      </c>
      <c r="DT33" t="s">
        <v>118</v>
      </c>
      <c r="DU33" s="13"/>
      <c r="DV33">
        <v>4177</v>
      </c>
      <c r="DW33" t="s">
        <v>4921</v>
      </c>
      <c r="DX33" t="s">
        <v>4388</v>
      </c>
      <c r="DY33" t="s">
        <v>1402</v>
      </c>
      <c r="DZ33" t="s">
        <v>4937</v>
      </c>
    </row>
    <row r="34" spans="1:130" x14ac:dyDescent="0.35">
      <c r="A34">
        <v>8723</v>
      </c>
      <c r="B34" t="s">
        <v>4941</v>
      </c>
      <c r="C34" t="s">
        <v>4942</v>
      </c>
      <c r="D34" s="2" t="str">
        <f>Table3[[#This Row],[f101matrik]]</f>
        <v>1240033</v>
      </c>
      <c r="E34" s="2" t="str">
        <f>Table3[[#This Row],[f101kdprogram]]</f>
        <v>Z008</v>
      </c>
      <c r="F34" s="2" t="str">
        <f>VLOOKUP(Table3[[#This Row],[Kod Program]],'lookup program'!$B$2:$D$33,3,0)</f>
        <v>ASASI PERUBATAN</v>
      </c>
      <c r="G34" s="2" t="str">
        <f>Table3[[#This Row],[f105blok]]</f>
        <v>LEMBAH</v>
      </c>
      <c r="H34" s="2" t="str">
        <f>Table3[[#This Row],[f105bilik]]</f>
        <v>B-1-9</v>
      </c>
      <c r="I3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34" s="35">
        <f>Table3[[#This Row],[f101th_daftar]]</f>
        <v>45494.383819444447</v>
      </c>
      <c r="M34" s="65" t="str">
        <f>IF(Table3[[#This Row],[f101sesi]]=25,"Perdana",IF(Table3[[#This Row],[f101sesi]]=26,"Rayuan","Error"))</f>
        <v>Perdana</v>
      </c>
      <c r="N34" t="s">
        <v>4943</v>
      </c>
      <c r="O34" t="s">
        <v>4944</v>
      </c>
      <c r="P34" s="12">
        <v>38877</v>
      </c>
      <c r="Q34" t="s">
        <v>4945</v>
      </c>
      <c r="R34" t="s">
        <v>4946</v>
      </c>
      <c r="S34" t="s">
        <v>113</v>
      </c>
      <c r="T34" t="s">
        <v>177</v>
      </c>
      <c r="U34" t="s">
        <v>115</v>
      </c>
      <c r="V34" t="s">
        <v>115</v>
      </c>
      <c r="W34" t="s">
        <v>116</v>
      </c>
      <c r="X34" t="s">
        <v>117</v>
      </c>
      <c r="Y34" t="s">
        <v>118</v>
      </c>
      <c r="Z34" t="s">
        <v>116</v>
      </c>
      <c r="AA34" t="s">
        <v>307</v>
      </c>
      <c r="AB34" t="s">
        <v>426</v>
      </c>
      <c r="AC34" t="s">
        <v>427</v>
      </c>
      <c r="AD34" t="s">
        <v>490</v>
      </c>
      <c r="AE34" t="s">
        <v>4947</v>
      </c>
      <c r="AF34" t="s">
        <v>4948</v>
      </c>
      <c r="AG34" t="s">
        <v>4949</v>
      </c>
      <c r="AH34" t="s">
        <v>4950</v>
      </c>
      <c r="AI34" t="s">
        <v>307</v>
      </c>
      <c r="AJ34" t="s">
        <v>4951</v>
      </c>
      <c r="AK34" t="s">
        <v>4952</v>
      </c>
      <c r="AL34" t="s">
        <v>4953</v>
      </c>
      <c r="AM34" t="s">
        <v>4953</v>
      </c>
      <c r="AN34" t="s">
        <v>118</v>
      </c>
      <c r="AO34" t="s">
        <v>4954</v>
      </c>
      <c r="AP34" t="s">
        <v>4955</v>
      </c>
      <c r="AQ34" t="s">
        <v>157</v>
      </c>
      <c r="AR34" t="s">
        <v>126</v>
      </c>
      <c r="AS34" t="s">
        <v>226</v>
      </c>
      <c r="AT34" t="s">
        <v>128</v>
      </c>
      <c r="AU34" t="s">
        <v>129</v>
      </c>
      <c r="AV34" t="s">
        <v>115</v>
      </c>
      <c r="AW34" t="s">
        <v>131</v>
      </c>
      <c r="AX34" t="s">
        <v>115</v>
      </c>
      <c r="AY34" t="s">
        <v>133</v>
      </c>
      <c r="AZ34" t="s">
        <v>134</v>
      </c>
      <c r="BA34" t="s">
        <v>135</v>
      </c>
      <c r="BB34" t="s">
        <v>134</v>
      </c>
      <c r="BC34" t="s">
        <v>136</v>
      </c>
      <c r="BD34" t="s">
        <v>115</v>
      </c>
      <c r="BE34" t="s">
        <v>137</v>
      </c>
      <c r="BF34" t="s">
        <v>132</v>
      </c>
      <c r="BG34" t="s">
        <v>139</v>
      </c>
      <c r="BH34" t="s">
        <v>115</v>
      </c>
      <c r="BI34" t="s">
        <v>140</v>
      </c>
      <c r="BJ34" t="s">
        <v>130</v>
      </c>
      <c r="BK34" t="s">
        <v>141</v>
      </c>
      <c r="BL34" t="s">
        <v>115</v>
      </c>
      <c r="BM34" t="s">
        <v>143</v>
      </c>
      <c r="BN34" t="s">
        <v>144</v>
      </c>
      <c r="BO34" t="s">
        <v>143</v>
      </c>
      <c r="BP34" t="s">
        <v>144</v>
      </c>
      <c r="BQ34" t="s">
        <v>143</v>
      </c>
      <c r="BR34" t="s">
        <v>144</v>
      </c>
      <c r="BS34" t="s">
        <v>118</v>
      </c>
      <c r="BT34" t="s">
        <v>118</v>
      </c>
      <c r="BU34" t="s">
        <v>118</v>
      </c>
      <c r="BV34" t="s">
        <v>118</v>
      </c>
      <c r="BW34" t="s">
        <v>118</v>
      </c>
      <c r="BX34" t="s">
        <v>118</v>
      </c>
      <c r="BY34" t="s">
        <v>118</v>
      </c>
      <c r="BZ34" t="s">
        <v>118</v>
      </c>
      <c r="CA34" t="s">
        <v>118</v>
      </c>
      <c r="CB34" t="s">
        <v>118</v>
      </c>
      <c r="CC34" t="s">
        <v>118</v>
      </c>
      <c r="CD34" t="s">
        <v>118</v>
      </c>
      <c r="CE34" s="12"/>
      <c r="CF34" t="s">
        <v>118</v>
      </c>
      <c r="CG34" t="s">
        <v>145</v>
      </c>
      <c r="CH34" t="s">
        <v>162</v>
      </c>
      <c r="CI34" t="s">
        <v>117</v>
      </c>
      <c r="CJ34" t="s">
        <v>132</v>
      </c>
      <c r="CK34" t="s">
        <v>157</v>
      </c>
      <c r="CL34" t="s">
        <v>115</v>
      </c>
      <c r="CM34" t="s">
        <v>154</v>
      </c>
      <c r="CN34" t="s">
        <v>128</v>
      </c>
      <c r="CO34" t="s">
        <v>4895</v>
      </c>
      <c r="CP34" t="s">
        <v>4956</v>
      </c>
      <c r="CQ34" t="s">
        <v>4957</v>
      </c>
      <c r="CR34">
        <v>25</v>
      </c>
      <c r="CS34" t="s">
        <v>4362</v>
      </c>
      <c r="CT34" t="s">
        <v>232</v>
      </c>
      <c r="CU34" t="s">
        <v>142</v>
      </c>
      <c r="CV34" t="s">
        <v>157</v>
      </c>
      <c r="CW34" t="s">
        <v>134</v>
      </c>
      <c r="CX34" t="s">
        <v>118</v>
      </c>
      <c r="CY34" t="s">
        <v>132</v>
      </c>
      <c r="CZ34" t="s">
        <v>126</v>
      </c>
      <c r="DA34" t="s">
        <v>4958</v>
      </c>
      <c r="DB34" t="s">
        <v>4959</v>
      </c>
      <c r="DC34" t="s">
        <v>4960</v>
      </c>
      <c r="DD34" t="s">
        <v>115</v>
      </c>
      <c r="DE34" s="13">
        <v>45472.538923611108</v>
      </c>
      <c r="DF34" s="13"/>
      <c r="DG34" t="s">
        <v>118</v>
      </c>
      <c r="DH34" t="s">
        <v>118</v>
      </c>
      <c r="DI34" t="s">
        <v>132</v>
      </c>
      <c r="DJ34" t="s">
        <v>115</v>
      </c>
      <c r="DK34" s="13">
        <v>45494.383819444447</v>
      </c>
      <c r="DL34" t="s">
        <v>4366</v>
      </c>
      <c r="DM34" t="s">
        <v>4387</v>
      </c>
      <c r="DN34" t="s">
        <v>118</v>
      </c>
      <c r="DO34" t="s">
        <v>116</v>
      </c>
      <c r="DP34" t="s">
        <v>118</v>
      </c>
      <c r="DQ34" t="s">
        <v>118</v>
      </c>
      <c r="DR34" t="s">
        <v>118</v>
      </c>
      <c r="DS34" t="s">
        <v>118</v>
      </c>
      <c r="DT34" t="s">
        <v>118</v>
      </c>
      <c r="DU34" s="13"/>
      <c r="DV34">
        <v>4178</v>
      </c>
      <c r="DW34" t="s">
        <v>4941</v>
      </c>
      <c r="DX34" t="s">
        <v>4388</v>
      </c>
      <c r="DY34" t="s">
        <v>1402</v>
      </c>
      <c r="DZ34" t="s">
        <v>4957</v>
      </c>
    </row>
    <row r="35" spans="1:130" x14ac:dyDescent="0.35">
      <c r="A35">
        <v>8795</v>
      </c>
      <c r="B35" t="s">
        <v>4961</v>
      </c>
      <c r="C35" t="s">
        <v>4962</v>
      </c>
      <c r="D35" s="2" t="str">
        <f>Table3[[#This Row],[f101matrik]]</f>
        <v>1240034</v>
      </c>
      <c r="E35" s="2" t="str">
        <f>Table3[[#This Row],[f101kdprogram]]</f>
        <v>Z008</v>
      </c>
      <c r="F35" s="2" t="str">
        <f>VLOOKUP(Table3[[#This Row],[Kod Program]],'lookup program'!$B$2:$D$33,3,0)</f>
        <v>ASASI PERUBATAN</v>
      </c>
      <c r="G35" s="2" t="str">
        <f>Table3[[#This Row],[f105blok]]</f>
        <v>JEBAT</v>
      </c>
      <c r="H35" s="2" t="str">
        <f>Table3[[#This Row],[f105bilik]]</f>
        <v>J-5-2</v>
      </c>
      <c r="I3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35" s="35">
        <f>Table3[[#This Row],[f101th_daftar]]</f>
        <v>45494.45616898148</v>
      </c>
      <c r="M35" s="65" t="str">
        <f>IF(Table3[[#This Row],[f101sesi]]=25,"Perdana",IF(Table3[[#This Row],[f101sesi]]=26,"Rayuan","Error"))</f>
        <v>Perdana</v>
      </c>
      <c r="N35" t="s">
        <v>4963</v>
      </c>
      <c r="O35" t="s">
        <v>4964</v>
      </c>
      <c r="P35" s="12">
        <v>38905</v>
      </c>
      <c r="Q35" t="s">
        <v>4965</v>
      </c>
      <c r="R35" t="s">
        <v>4966</v>
      </c>
      <c r="S35" t="s">
        <v>113</v>
      </c>
      <c r="T35" t="s">
        <v>114</v>
      </c>
      <c r="U35" t="s">
        <v>115</v>
      </c>
      <c r="V35" t="s">
        <v>115</v>
      </c>
      <c r="W35" t="s">
        <v>116</v>
      </c>
      <c r="X35" t="s">
        <v>117</v>
      </c>
      <c r="Y35" t="s">
        <v>118</v>
      </c>
      <c r="Z35" t="s">
        <v>116</v>
      </c>
      <c r="AA35" t="s">
        <v>119</v>
      </c>
      <c r="AB35" t="s">
        <v>318</v>
      </c>
      <c r="AC35" t="s">
        <v>192</v>
      </c>
      <c r="AD35" t="s">
        <v>319</v>
      </c>
      <c r="AE35" t="s">
        <v>4967</v>
      </c>
      <c r="AF35" t="s">
        <v>4968</v>
      </c>
      <c r="AG35" t="s">
        <v>256</v>
      </c>
      <c r="AH35" t="s">
        <v>368</v>
      </c>
      <c r="AI35" t="s">
        <v>119</v>
      </c>
      <c r="AJ35" t="s">
        <v>123</v>
      </c>
      <c r="AK35" t="s">
        <v>258</v>
      </c>
      <c r="AL35" t="s">
        <v>4969</v>
      </c>
      <c r="AM35" t="s">
        <v>4969</v>
      </c>
      <c r="AN35" t="s">
        <v>118</v>
      </c>
      <c r="AO35" t="s">
        <v>4970</v>
      </c>
      <c r="AP35" t="s">
        <v>293</v>
      </c>
      <c r="AQ35" t="s">
        <v>130</v>
      </c>
      <c r="AR35" t="s">
        <v>126</v>
      </c>
      <c r="AS35" t="s">
        <v>226</v>
      </c>
      <c r="AT35" t="s">
        <v>171</v>
      </c>
      <c r="AU35" t="s">
        <v>129</v>
      </c>
      <c r="AV35" t="s">
        <v>115</v>
      </c>
      <c r="AW35" t="s">
        <v>131</v>
      </c>
      <c r="AX35" t="s">
        <v>115</v>
      </c>
      <c r="AY35" t="s">
        <v>133</v>
      </c>
      <c r="AZ35" t="s">
        <v>134</v>
      </c>
      <c r="BA35" t="s">
        <v>135</v>
      </c>
      <c r="BB35" t="s">
        <v>134</v>
      </c>
      <c r="BC35" t="s">
        <v>136</v>
      </c>
      <c r="BD35" t="s">
        <v>115</v>
      </c>
      <c r="BE35" t="s">
        <v>237</v>
      </c>
      <c r="BF35" t="s">
        <v>115</v>
      </c>
      <c r="BG35" t="s">
        <v>137</v>
      </c>
      <c r="BH35" t="s">
        <v>125</v>
      </c>
      <c r="BI35" t="s">
        <v>139</v>
      </c>
      <c r="BJ35" t="s">
        <v>115</v>
      </c>
      <c r="BK35" t="s">
        <v>140</v>
      </c>
      <c r="BL35" t="s">
        <v>130</v>
      </c>
      <c r="BM35" t="s">
        <v>141</v>
      </c>
      <c r="BN35" t="s">
        <v>132</v>
      </c>
      <c r="BO35" t="s">
        <v>143</v>
      </c>
      <c r="BP35" t="s">
        <v>144</v>
      </c>
      <c r="BQ35" t="s">
        <v>143</v>
      </c>
      <c r="BR35" t="s">
        <v>144</v>
      </c>
      <c r="BS35" t="s">
        <v>118</v>
      </c>
      <c r="BT35" t="s">
        <v>118</v>
      </c>
      <c r="BU35" t="s">
        <v>118</v>
      </c>
      <c r="BV35" t="s">
        <v>118</v>
      </c>
      <c r="BW35" t="s">
        <v>118</v>
      </c>
      <c r="BX35" t="s">
        <v>118</v>
      </c>
      <c r="BY35" t="s">
        <v>118</v>
      </c>
      <c r="BZ35" t="s">
        <v>118</v>
      </c>
      <c r="CA35" t="s">
        <v>118</v>
      </c>
      <c r="CB35" t="s">
        <v>118</v>
      </c>
      <c r="CC35" t="s">
        <v>118</v>
      </c>
      <c r="CD35" t="s">
        <v>118</v>
      </c>
      <c r="CE35" s="12"/>
      <c r="CF35" t="s">
        <v>118</v>
      </c>
      <c r="CG35" t="s">
        <v>145</v>
      </c>
      <c r="CH35" t="s">
        <v>162</v>
      </c>
      <c r="CI35" t="s">
        <v>117</v>
      </c>
      <c r="CJ35" t="s">
        <v>132</v>
      </c>
      <c r="CK35" t="s">
        <v>157</v>
      </c>
      <c r="CL35" t="s">
        <v>115</v>
      </c>
      <c r="CM35" t="s">
        <v>154</v>
      </c>
      <c r="CN35" t="s">
        <v>171</v>
      </c>
      <c r="CO35" t="s">
        <v>352</v>
      </c>
      <c r="CP35" t="s">
        <v>4971</v>
      </c>
      <c r="CQ35" t="s">
        <v>4972</v>
      </c>
      <c r="CR35">
        <v>25</v>
      </c>
      <c r="CS35" t="s">
        <v>4362</v>
      </c>
      <c r="CT35" t="s">
        <v>232</v>
      </c>
      <c r="CU35" t="s">
        <v>115</v>
      </c>
      <c r="CV35" t="s">
        <v>115</v>
      </c>
      <c r="CW35" t="s">
        <v>134</v>
      </c>
      <c r="CX35" t="s">
        <v>118</v>
      </c>
      <c r="CY35" t="s">
        <v>132</v>
      </c>
      <c r="CZ35" t="s">
        <v>126</v>
      </c>
      <c r="DA35" t="s">
        <v>4973</v>
      </c>
      <c r="DB35" t="s">
        <v>4974</v>
      </c>
      <c r="DC35" t="s">
        <v>4975</v>
      </c>
      <c r="DD35" t="s">
        <v>115</v>
      </c>
      <c r="DE35" s="13">
        <v>45480.484467592592</v>
      </c>
      <c r="DF35" s="13"/>
      <c r="DG35" t="s">
        <v>118</v>
      </c>
      <c r="DH35" t="s">
        <v>118</v>
      </c>
      <c r="DI35" t="s">
        <v>132</v>
      </c>
      <c r="DJ35" t="s">
        <v>115</v>
      </c>
      <c r="DK35" s="13">
        <v>45494.45616898148</v>
      </c>
      <c r="DL35" t="s">
        <v>4366</v>
      </c>
      <c r="DM35" t="s">
        <v>4367</v>
      </c>
      <c r="DN35" t="s">
        <v>118</v>
      </c>
      <c r="DO35" t="s">
        <v>163</v>
      </c>
      <c r="DP35" t="s">
        <v>118</v>
      </c>
      <c r="DQ35" t="s">
        <v>118</v>
      </c>
      <c r="DR35" t="s">
        <v>118</v>
      </c>
      <c r="DS35" t="s">
        <v>118</v>
      </c>
      <c r="DT35" t="s">
        <v>118</v>
      </c>
      <c r="DU35" s="13"/>
      <c r="DV35">
        <v>4179</v>
      </c>
      <c r="DW35" t="s">
        <v>4961</v>
      </c>
      <c r="DX35" t="s">
        <v>895</v>
      </c>
      <c r="DY35" t="s">
        <v>4712</v>
      </c>
      <c r="DZ35" t="s">
        <v>4972</v>
      </c>
    </row>
    <row r="36" spans="1:130" x14ac:dyDescent="0.35">
      <c r="A36">
        <v>9128</v>
      </c>
      <c r="B36" t="s">
        <v>4976</v>
      </c>
      <c r="C36" t="s">
        <v>4977</v>
      </c>
      <c r="D36" s="2" t="str">
        <f>Table3[[#This Row],[f101matrik]]</f>
        <v>1240035</v>
      </c>
      <c r="E36" s="2" t="str">
        <f>Table3[[#This Row],[f101kdprogram]]</f>
        <v>Z008</v>
      </c>
      <c r="F36" s="2" t="str">
        <f>VLOOKUP(Table3[[#This Row],[Kod Program]],'lookup program'!$B$2:$D$33,3,0)</f>
        <v>ASASI PERUBATAN</v>
      </c>
      <c r="G36" s="2" t="str">
        <f>Table3[[#This Row],[f105blok]]</f>
        <v>JEBAT</v>
      </c>
      <c r="H36" s="2" t="str">
        <f>Table3[[#This Row],[f105bilik]]</f>
        <v/>
      </c>
      <c r="I36" s="56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36" s="56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36" s="56" t="str">
        <f>IF(Table3[[#This Row],[f101statusdaftar]]="0","Belum Mendaftar",IF(Table3[[#This Row],[f101statusdaftar]]="1","Telah Mendaftar",IF(Table3[[#This Row],[f101statusdaftar]]="3","Tarik Diri","Error")))</f>
        <v>Belum Mendaftar</v>
      </c>
      <c r="L36" s="57">
        <f>Table3[[#This Row],[f101th_daftar]]</f>
        <v>0</v>
      </c>
      <c r="M36" s="65" t="str">
        <f>IF(Table3[[#This Row],[f101sesi]]=25,"Perdana",IF(Table3[[#This Row],[f101sesi]]=26,"Rayuan","Error"))</f>
        <v>Perdana</v>
      </c>
      <c r="N36" t="s">
        <v>4978</v>
      </c>
      <c r="O36" t="s">
        <v>4979</v>
      </c>
      <c r="P36" s="12">
        <v>39014</v>
      </c>
      <c r="Q36" t="s">
        <v>4980</v>
      </c>
      <c r="R36" t="s">
        <v>4981</v>
      </c>
      <c r="S36" t="s">
        <v>113</v>
      </c>
      <c r="T36" t="s">
        <v>114</v>
      </c>
      <c r="U36" t="s">
        <v>115</v>
      </c>
      <c r="V36" t="s">
        <v>115</v>
      </c>
      <c r="W36" t="s">
        <v>116</v>
      </c>
      <c r="X36" t="s">
        <v>117</v>
      </c>
      <c r="Y36" t="s">
        <v>118</v>
      </c>
      <c r="Z36" t="s">
        <v>116</v>
      </c>
      <c r="AA36" t="s">
        <v>119</v>
      </c>
      <c r="AB36" t="s">
        <v>582</v>
      </c>
      <c r="AC36" t="s">
        <v>289</v>
      </c>
      <c r="AD36" t="s">
        <v>584</v>
      </c>
      <c r="AE36" t="s">
        <v>4982</v>
      </c>
      <c r="AF36" t="s">
        <v>118</v>
      </c>
      <c r="AG36" t="s">
        <v>4983</v>
      </c>
      <c r="AH36" t="s">
        <v>4984</v>
      </c>
      <c r="AI36" t="s">
        <v>119</v>
      </c>
      <c r="AJ36" t="s">
        <v>118</v>
      </c>
      <c r="AK36" t="s">
        <v>118</v>
      </c>
      <c r="AL36" t="s">
        <v>4985</v>
      </c>
      <c r="AM36" t="s">
        <v>118</v>
      </c>
      <c r="AN36" t="s">
        <v>4986</v>
      </c>
      <c r="AO36" t="s">
        <v>4987</v>
      </c>
      <c r="AP36" t="s">
        <v>259</v>
      </c>
      <c r="AQ36" t="s">
        <v>125</v>
      </c>
      <c r="AR36" t="s">
        <v>126</v>
      </c>
      <c r="AS36" t="s">
        <v>226</v>
      </c>
      <c r="AT36" t="s">
        <v>171</v>
      </c>
      <c r="AU36" t="s">
        <v>129</v>
      </c>
      <c r="AV36" t="s">
        <v>134</v>
      </c>
      <c r="AW36" t="s">
        <v>131</v>
      </c>
      <c r="AX36" t="s">
        <v>115</v>
      </c>
      <c r="AY36" t="s">
        <v>133</v>
      </c>
      <c r="AZ36" t="s">
        <v>134</v>
      </c>
      <c r="BA36" t="s">
        <v>135</v>
      </c>
      <c r="BB36" t="s">
        <v>134</v>
      </c>
      <c r="BC36" t="s">
        <v>136</v>
      </c>
      <c r="BD36" t="s">
        <v>134</v>
      </c>
      <c r="BE36" t="s">
        <v>137</v>
      </c>
      <c r="BF36" t="s">
        <v>130</v>
      </c>
      <c r="BG36" t="s">
        <v>322</v>
      </c>
      <c r="BH36" t="s">
        <v>115</v>
      </c>
      <c r="BI36" t="s">
        <v>139</v>
      </c>
      <c r="BJ36" t="s">
        <v>115</v>
      </c>
      <c r="BK36" t="s">
        <v>140</v>
      </c>
      <c r="BL36" t="s">
        <v>115</v>
      </c>
      <c r="BM36" t="s">
        <v>141</v>
      </c>
      <c r="BN36" t="s">
        <v>115</v>
      </c>
      <c r="BO36" t="s">
        <v>143</v>
      </c>
      <c r="BP36" t="s">
        <v>144</v>
      </c>
      <c r="BQ36" t="s">
        <v>143</v>
      </c>
      <c r="BR36" t="s">
        <v>144</v>
      </c>
      <c r="BS36" t="s">
        <v>118</v>
      </c>
      <c r="BT36" t="s">
        <v>118</v>
      </c>
      <c r="BU36" t="s">
        <v>118</v>
      </c>
      <c r="BV36" t="s">
        <v>118</v>
      </c>
      <c r="BW36" t="s">
        <v>118</v>
      </c>
      <c r="BX36" t="s">
        <v>118</v>
      </c>
      <c r="BY36" t="s">
        <v>118</v>
      </c>
      <c r="BZ36" t="s">
        <v>118</v>
      </c>
      <c r="CA36" t="s">
        <v>118</v>
      </c>
      <c r="CB36" t="s">
        <v>118</v>
      </c>
      <c r="CC36" t="s">
        <v>118</v>
      </c>
      <c r="CD36" t="s">
        <v>118</v>
      </c>
      <c r="CE36" s="12"/>
      <c r="CF36" t="s">
        <v>118</v>
      </c>
      <c r="CG36" t="s">
        <v>145</v>
      </c>
      <c r="CH36" t="s">
        <v>162</v>
      </c>
      <c r="CI36" t="s">
        <v>117</v>
      </c>
      <c r="CJ36" t="s">
        <v>125</v>
      </c>
      <c r="CK36" t="s">
        <v>157</v>
      </c>
      <c r="CL36" t="s">
        <v>134</v>
      </c>
      <c r="CM36" t="s">
        <v>128</v>
      </c>
      <c r="CN36" t="s">
        <v>171</v>
      </c>
      <c r="CO36" t="s">
        <v>4688</v>
      </c>
      <c r="CP36" t="s">
        <v>4988</v>
      </c>
      <c r="CQ36" t="s">
        <v>4989</v>
      </c>
      <c r="CR36">
        <v>25</v>
      </c>
      <c r="CS36" t="s">
        <v>4362</v>
      </c>
      <c r="CT36" t="s">
        <v>232</v>
      </c>
      <c r="CU36" t="s">
        <v>142</v>
      </c>
      <c r="CV36" t="s">
        <v>142</v>
      </c>
      <c r="CW36" t="s">
        <v>118</v>
      </c>
      <c r="CX36" t="s">
        <v>118</v>
      </c>
      <c r="CY36" t="s">
        <v>118</v>
      </c>
      <c r="CZ36" t="s">
        <v>126</v>
      </c>
      <c r="DA36" t="s">
        <v>118</v>
      </c>
      <c r="DB36" t="s">
        <v>118</v>
      </c>
      <c r="DC36" t="s">
        <v>118</v>
      </c>
      <c r="DD36" t="s">
        <v>132</v>
      </c>
      <c r="DE36" s="13"/>
      <c r="DF36" s="13">
        <v>45476.367002314815</v>
      </c>
      <c r="DG36" t="s">
        <v>130</v>
      </c>
      <c r="DH36" t="s">
        <v>118</v>
      </c>
      <c r="DI36" t="s">
        <v>134</v>
      </c>
      <c r="DJ36" t="s">
        <v>134</v>
      </c>
      <c r="DK36" s="13"/>
      <c r="DL36" t="s">
        <v>4366</v>
      </c>
      <c r="DM36" t="s">
        <v>4367</v>
      </c>
      <c r="DN36" t="s">
        <v>118</v>
      </c>
      <c r="DO36" t="s">
        <v>118</v>
      </c>
      <c r="DP36" t="s">
        <v>118</v>
      </c>
      <c r="DQ36" t="s">
        <v>118</v>
      </c>
      <c r="DR36" t="s">
        <v>118</v>
      </c>
      <c r="DS36" t="s">
        <v>118</v>
      </c>
      <c r="DT36" t="s">
        <v>118</v>
      </c>
      <c r="DU36" s="13"/>
      <c r="DV36">
        <v>4180</v>
      </c>
      <c r="DW36" t="s">
        <v>4976</v>
      </c>
      <c r="DX36" t="s">
        <v>895</v>
      </c>
      <c r="DY36" t="s">
        <v>118</v>
      </c>
      <c r="DZ36" t="s">
        <v>4989</v>
      </c>
    </row>
    <row r="37" spans="1:130" x14ac:dyDescent="0.35">
      <c r="A37">
        <v>8941</v>
      </c>
      <c r="B37" t="s">
        <v>4990</v>
      </c>
      <c r="C37" t="s">
        <v>4991</v>
      </c>
      <c r="D37" s="2" t="str">
        <f>Table3[[#This Row],[f101matrik]]</f>
        <v>1240036</v>
      </c>
      <c r="E37" s="2" t="str">
        <f>Table3[[#This Row],[f101kdprogram]]</f>
        <v>Z008</v>
      </c>
      <c r="F37" s="2" t="str">
        <f>VLOOKUP(Table3[[#This Row],[Kod Program]],'lookup program'!$B$2:$D$33,3,0)</f>
        <v>ASASI PERUBATAN</v>
      </c>
      <c r="G37" s="2" t="str">
        <f>Table3[[#This Row],[f105blok]]</f>
        <v>JEBAT</v>
      </c>
      <c r="H37" s="2" t="str">
        <f>Table3[[#This Row],[f105bilik]]</f>
        <v>J-5-2</v>
      </c>
      <c r="I3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37" s="35">
        <f>Table3[[#This Row],[f101th_daftar]]</f>
        <v>45494.424895833334</v>
      </c>
      <c r="M37" s="65" t="str">
        <f>IF(Table3[[#This Row],[f101sesi]]=25,"Perdana",IF(Table3[[#This Row],[f101sesi]]=26,"Rayuan","Error"))</f>
        <v>Perdana</v>
      </c>
      <c r="N37" t="s">
        <v>4992</v>
      </c>
      <c r="O37" t="s">
        <v>4993</v>
      </c>
      <c r="P37" s="12">
        <v>38954</v>
      </c>
      <c r="Q37" t="s">
        <v>4994</v>
      </c>
      <c r="R37" t="s">
        <v>4995</v>
      </c>
      <c r="S37" t="s">
        <v>113</v>
      </c>
      <c r="T37" t="s">
        <v>114</v>
      </c>
      <c r="U37" t="s">
        <v>115</v>
      </c>
      <c r="V37" t="s">
        <v>115</v>
      </c>
      <c r="W37" t="s">
        <v>116</v>
      </c>
      <c r="X37" t="s">
        <v>117</v>
      </c>
      <c r="Y37" t="s">
        <v>118</v>
      </c>
      <c r="Z37" t="s">
        <v>116</v>
      </c>
      <c r="AA37" t="s">
        <v>149</v>
      </c>
      <c r="AB37" t="s">
        <v>562</v>
      </c>
      <c r="AC37" t="s">
        <v>479</v>
      </c>
      <c r="AD37" t="s">
        <v>296</v>
      </c>
      <c r="AE37" t="s">
        <v>4996</v>
      </c>
      <c r="AF37" t="s">
        <v>4997</v>
      </c>
      <c r="AG37" t="s">
        <v>362</v>
      </c>
      <c r="AH37" t="s">
        <v>363</v>
      </c>
      <c r="AI37" t="s">
        <v>167</v>
      </c>
      <c r="AJ37" t="s">
        <v>4998</v>
      </c>
      <c r="AK37" t="s">
        <v>4999</v>
      </c>
      <c r="AL37" t="s">
        <v>5000</v>
      </c>
      <c r="AM37" t="s">
        <v>5001</v>
      </c>
      <c r="AN37" t="s">
        <v>118</v>
      </c>
      <c r="AO37" t="s">
        <v>5002</v>
      </c>
      <c r="AP37" t="s">
        <v>601</v>
      </c>
      <c r="AQ37" t="s">
        <v>142</v>
      </c>
      <c r="AR37" t="s">
        <v>126</v>
      </c>
      <c r="AS37" t="s">
        <v>226</v>
      </c>
      <c r="AT37" t="s">
        <v>128</v>
      </c>
      <c r="AU37" t="s">
        <v>129</v>
      </c>
      <c r="AV37" t="s">
        <v>134</v>
      </c>
      <c r="AW37" t="s">
        <v>131</v>
      </c>
      <c r="AX37" t="s">
        <v>115</v>
      </c>
      <c r="AY37" t="s">
        <v>133</v>
      </c>
      <c r="AZ37" t="s">
        <v>134</v>
      </c>
      <c r="BA37" t="s">
        <v>135</v>
      </c>
      <c r="BB37" t="s">
        <v>134</v>
      </c>
      <c r="BC37" t="s">
        <v>136</v>
      </c>
      <c r="BD37" t="s">
        <v>134</v>
      </c>
      <c r="BE37" t="s">
        <v>137</v>
      </c>
      <c r="BF37" t="s">
        <v>130</v>
      </c>
      <c r="BG37" t="s">
        <v>139</v>
      </c>
      <c r="BH37" t="s">
        <v>115</v>
      </c>
      <c r="BI37" t="s">
        <v>140</v>
      </c>
      <c r="BJ37" t="s">
        <v>132</v>
      </c>
      <c r="BK37" t="s">
        <v>141</v>
      </c>
      <c r="BL37" t="s">
        <v>132</v>
      </c>
      <c r="BM37" t="s">
        <v>143</v>
      </c>
      <c r="BN37" t="s">
        <v>144</v>
      </c>
      <c r="BO37" t="s">
        <v>143</v>
      </c>
      <c r="BP37" t="s">
        <v>144</v>
      </c>
      <c r="BQ37" t="s">
        <v>143</v>
      </c>
      <c r="BR37" t="s">
        <v>144</v>
      </c>
      <c r="BS37" t="s">
        <v>118</v>
      </c>
      <c r="BT37" t="s">
        <v>118</v>
      </c>
      <c r="BU37" t="s">
        <v>118</v>
      </c>
      <c r="BV37" t="s">
        <v>118</v>
      </c>
      <c r="BW37" t="s">
        <v>118</v>
      </c>
      <c r="BX37" t="s">
        <v>118</v>
      </c>
      <c r="BY37" t="s">
        <v>118</v>
      </c>
      <c r="BZ37" t="s">
        <v>118</v>
      </c>
      <c r="CA37" t="s">
        <v>118</v>
      </c>
      <c r="CB37" t="s">
        <v>118</v>
      </c>
      <c r="CC37" t="s">
        <v>118</v>
      </c>
      <c r="CD37" t="s">
        <v>118</v>
      </c>
      <c r="CE37" s="12"/>
      <c r="CF37" t="s">
        <v>118</v>
      </c>
      <c r="CG37" t="s">
        <v>145</v>
      </c>
      <c r="CH37" t="s">
        <v>162</v>
      </c>
      <c r="CI37" t="s">
        <v>117</v>
      </c>
      <c r="CJ37" t="s">
        <v>125</v>
      </c>
      <c r="CK37" t="s">
        <v>132</v>
      </c>
      <c r="CL37" t="s">
        <v>132</v>
      </c>
      <c r="CM37" t="s">
        <v>154</v>
      </c>
      <c r="CN37" t="s">
        <v>128</v>
      </c>
      <c r="CO37" t="s">
        <v>231</v>
      </c>
      <c r="CP37" t="s">
        <v>5003</v>
      </c>
      <c r="CQ37" t="s">
        <v>5004</v>
      </c>
      <c r="CR37">
        <v>25</v>
      </c>
      <c r="CS37" t="s">
        <v>4362</v>
      </c>
      <c r="CT37" t="s">
        <v>232</v>
      </c>
      <c r="CU37" t="s">
        <v>157</v>
      </c>
      <c r="CV37" t="s">
        <v>115</v>
      </c>
      <c r="CW37" t="s">
        <v>134</v>
      </c>
      <c r="CX37" t="s">
        <v>118</v>
      </c>
      <c r="CY37" t="s">
        <v>132</v>
      </c>
      <c r="CZ37" t="s">
        <v>126</v>
      </c>
      <c r="DA37" t="s">
        <v>5005</v>
      </c>
      <c r="DB37" t="s">
        <v>5006</v>
      </c>
      <c r="DC37" t="s">
        <v>5007</v>
      </c>
      <c r="DD37" t="s">
        <v>115</v>
      </c>
      <c r="DE37" s="13">
        <v>45472.548576388886</v>
      </c>
      <c r="DF37" s="13"/>
      <c r="DG37" t="s">
        <v>118</v>
      </c>
      <c r="DH37" t="s">
        <v>118</v>
      </c>
      <c r="DI37" t="s">
        <v>132</v>
      </c>
      <c r="DJ37" t="s">
        <v>115</v>
      </c>
      <c r="DK37" s="13">
        <v>45494.424895833334</v>
      </c>
      <c r="DL37" t="s">
        <v>4366</v>
      </c>
      <c r="DM37" t="s">
        <v>4367</v>
      </c>
      <c r="DN37" t="s">
        <v>118</v>
      </c>
      <c r="DO37" t="s">
        <v>163</v>
      </c>
      <c r="DP37" t="s">
        <v>118</v>
      </c>
      <c r="DQ37" t="s">
        <v>118</v>
      </c>
      <c r="DR37" t="s">
        <v>118</v>
      </c>
      <c r="DS37" t="s">
        <v>118</v>
      </c>
      <c r="DT37" t="s">
        <v>118</v>
      </c>
      <c r="DU37" s="13"/>
      <c r="DV37">
        <v>4181</v>
      </c>
      <c r="DW37" t="s">
        <v>4990</v>
      </c>
      <c r="DX37" t="s">
        <v>895</v>
      </c>
      <c r="DY37" t="s">
        <v>4712</v>
      </c>
      <c r="DZ37" t="s">
        <v>5004</v>
      </c>
    </row>
    <row r="38" spans="1:130" x14ac:dyDescent="0.35">
      <c r="A38">
        <v>9153</v>
      </c>
      <c r="B38" t="s">
        <v>5008</v>
      </c>
      <c r="C38" t="s">
        <v>5009</v>
      </c>
      <c r="D38" s="2" t="str">
        <f>Table3[[#This Row],[f101matrik]]</f>
        <v>1240037</v>
      </c>
      <c r="E38" s="2" t="str">
        <f>Table3[[#This Row],[f101kdprogram]]</f>
        <v>Z008</v>
      </c>
      <c r="F38" s="2" t="str">
        <f>VLOOKUP(Table3[[#This Row],[Kod Program]],'lookup program'!$B$2:$D$33,3,0)</f>
        <v>ASASI PERUBATAN</v>
      </c>
      <c r="G38" s="2" t="str">
        <f>Table3[[#This Row],[f105blok]]</f>
        <v>JEBAT</v>
      </c>
      <c r="H38" s="2" t="str">
        <f>Table3[[#This Row],[f105bilik]]</f>
        <v>J-5-2</v>
      </c>
      <c r="I3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38" s="35">
        <f>Table3[[#This Row],[f101th_daftar]]</f>
        <v>45494.423391203702</v>
      </c>
      <c r="M38" s="65" t="str">
        <f>IF(Table3[[#This Row],[f101sesi]]=25,"Perdana",IF(Table3[[#This Row],[f101sesi]]=26,"Rayuan","Error"))</f>
        <v>Perdana</v>
      </c>
      <c r="N38" t="s">
        <v>5010</v>
      </c>
      <c r="O38" t="s">
        <v>5011</v>
      </c>
      <c r="P38" s="12">
        <v>39023</v>
      </c>
      <c r="Q38" t="s">
        <v>5012</v>
      </c>
      <c r="R38" t="s">
        <v>5013</v>
      </c>
      <c r="S38" t="s">
        <v>113</v>
      </c>
      <c r="T38" t="s">
        <v>114</v>
      </c>
      <c r="U38" t="s">
        <v>115</v>
      </c>
      <c r="V38" t="s">
        <v>115</v>
      </c>
      <c r="W38" t="s">
        <v>116</v>
      </c>
      <c r="X38" t="s">
        <v>117</v>
      </c>
      <c r="Y38" t="s">
        <v>118</v>
      </c>
      <c r="Z38" t="s">
        <v>116</v>
      </c>
      <c r="AA38" t="s">
        <v>167</v>
      </c>
      <c r="AB38" t="s">
        <v>4642</v>
      </c>
      <c r="AC38" t="s">
        <v>360</v>
      </c>
      <c r="AD38" t="s">
        <v>760</v>
      </c>
      <c r="AE38" t="s">
        <v>5014</v>
      </c>
      <c r="AF38" t="s">
        <v>118</v>
      </c>
      <c r="AG38" t="s">
        <v>377</v>
      </c>
      <c r="AH38" t="s">
        <v>382</v>
      </c>
      <c r="AI38" t="s">
        <v>233</v>
      </c>
      <c r="AJ38" t="s">
        <v>379</v>
      </c>
      <c r="AK38" t="s">
        <v>5015</v>
      </c>
      <c r="AL38" t="s">
        <v>5016</v>
      </c>
      <c r="AM38" t="s">
        <v>5017</v>
      </c>
      <c r="AN38" t="s">
        <v>118</v>
      </c>
      <c r="AO38" t="s">
        <v>5018</v>
      </c>
      <c r="AP38" t="s">
        <v>5019</v>
      </c>
      <c r="AQ38" t="s">
        <v>128</v>
      </c>
      <c r="AR38" t="s">
        <v>126</v>
      </c>
      <c r="AS38" t="s">
        <v>226</v>
      </c>
      <c r="AT38" t="s">
        <v>128</v>
      </c>
      <c r="AU38" t="s">
        <v>129</v>
      </c>
      <c r="AV38" t="s">
        <v>134</v>
      </c>
      <c r="AW38" t="s">
        <v>131</v>
      </c>
      <c r="AX38" t="s">
        <v>115</v>
      </c>
      <c r="AY38" t="s">
        <v>133</v>
      </c>
      <c r="AZ38" t="s">
        <v>134</v>
      </c>
      <c r="BA38" t="s">
        <v>135</v>
      </c>
      <c r="BB38" t="s">
        <v>134</v>
      </c>
      <c r="BC38" t="s">
        <v>136</v>
      </c>
      <c r="BD38" t="s">
        <v>134</v>
      </c>
      <c r="BE38" t="s">
        <v>137</v>
      </c>
      <c r="BF38" t="s">
        <v>132</v>
      </c>
      <c r="BG38" t="s">
        <v>139</v>
      </c>
      <c r="BH38" t="s">
        <v>115</v>
      </c>
      <c r="BI38" t="s">
        <v>140</v>
      </c>
      <c r="BJ38" t="s">
        <v>132</v>
      </c>
      <c r="BK38" t="s">
        <v>141</v>
      </c>
      <c r="BL38" t="s">
        <v>115</v>
      </c>
      <c r="BM38" t="s">
        <v>143</v>
      </c>
      <c r="BN38" t="s">
        <v>144</v>
      </c>
      <c r="BO38" t="s">
        <v>143</v>
      </c>
      <c r="BP38" t="s">
        <v>144</v>
      </c>
      <c r="BQ38" t="s">
        <v>143</v>
      </c>
      <c r="BR38" t="s">
        <v>144</v>
      </c>
      <c r="BS38" t="s">
        <v>118</v>
      </c>
      <c r="BT38" t="s">
        <v>118</v>
      </c>
      <c r="BU38" t="s">
        <v>118</v>
      </c>
      <c r="BV38" t="s">
        <v>118</v>
      </c>
      <c r="BW38" t="s">
        <v>118</v>
      </c>
      <c r="BX38" t="s">
        <v>118</v>
      </c>
      <c r="BY38" t="s">
        <v>118</v>
      </c>
      <c r="BZ38" t="s">
        <v>118</v>
      </c>
      <c r="CA38" t="s">
        <v>118</v>
      </c>
      <c r="CB38" t="s">
        <v>118</v>
      </c>
      <c r="CC38" t="s">
        <v>118</v>
      </c>
      <c r="CD38" t="s">
        <v>118</v>
      </c>
      <c r="CE38" s="12"/>
      <c r="CF38" t="s">
        <v>118</v>
      </c>
      <c r="CG38" t="s">
        <v>145</v>
      </c>
      <c r="CH38" t="s">
        <v>162</v>
      </c>
      <c r="CI38" t="s">
        <v>117</v>
      </c>
      <c r="CJ38" t="s">
        <v>125</v>
      </c>
      <c r="CK38" t="s">
        <v>130</v>
      </c>
      <c r="CL38" t="s">
        <v>132</v>
      </c>
      <c r="CM38" t="s">
        <v>128</v>
      </c>
      <c r="CN38" t="s">
        <v>128</v>
      </c>
      <c r="CO38" t="s">
        <v>222</v>
      </c>
      <c r="CP38" t="s">
        <v>5020</v>
      </c>
      <c r="CQ38" t="s">
        <v>5021</v>
      </c>
      <c r="CR38">
        <v>25</v>
      </c>
      <c r="CS38" t="s">
        <v>4362</v>
      </c>
      <c r="CT38" t="s">
        <v>232</v>
      </c>
      <c r="CU38" t="s">
        <v>138</v>
      </c>
      <c r="CV38" t="s">
        <v>115</v>
      </c>
      <c r="CW38" t="s">
        <v>134</v>
      </c>
      <c r="CX38" t="s">
        <v>118</v>
      </c>
      <c r="CY38" t="s">
        <v>132</v>
      </c>
      <c r="CZ38" t="s">
        <v>126</v>
      </c>
      <c r="DA38" t="s">
        <v>5022</v>
      </c>
      <c r="DB38" t="s">
        <v>5023</v>
      </c>
      <c r="DC38" t="s">
        <v>5024</v>
      </c>
      <c r="DD38" t="s">
        <v>115</v>
      </c>
      <c r="DE38" s="13">
        <v>45472.539548611108</v>
      </c>
      <c r="DF38" s="13"/>
      <c r="DG38" t="s">
        <v>118</v>
      </c>
      <c r="DH38" t="s">
        <v>118</v>
      </c>
      <c r="DI38" t="s">
        <v>132</v>
      </c>
      <c r="DJ38" t="s">
        <v>115</v>
      </c>
      <c r="DK38" s="13">
        <v>45494.423391203702</v>
      </c>
      <c r="DL38" t="s">
        <v>4366</v>
      </c>
      <c r="DM38" t="s">
        <v>4367</v>
      </c>
      <c r="DN38" t="s">
        <v>118</v>
      </c>
      <c r="DO38" t="s">
        <v>117</v>
      </c>
      <c r="DP38" t="s">
        <v>118</v>
      </c>
      <c r="DQ38" t="s">
        <v>118</v>
      </c>
      <c r="DR38" t="s">
        <v>118</v>
      </c>
      <c r="DS38" t="s">
        <v>118</v>
      </c>
      <c r="DT38" t="s">
        <v>118</v>
      </c>
      <c r="DU38" s="13"/>
      <c r="DV38">
        <v>4182</v>
      </c>
      <c r="DW38" t="s">
        <v>5008</v>
      </c>
      <c r="DX38" t="s">
        <v>895</v>
      </c>
      <c r="DY38" t="s">
        <v>4712</v>
      </c>
      <c r="DZ38" t="s">
        <v>5021</v>
      </c>
    </row>
    <row r="39" spans="1:130" x14ac:dyDescent="0.35">
      <c r="A39">
        <v>8647</v>
      </c>
      <c r="B39" t="s">
        <v>5025</v>
      </c>
      <c r="C39" t="s">
        <v>5026</v>
      </c>
      <c r="D39" s="2" t="str">
        <f>Table3[[#This Row],[f101matrik]]</f>
        <v>1240038</v>
      </c>
      <c r="E39" s="2" t="str">
        <f>Table3[[#This Row],[f101kdprogram]]</f>
        <v>Z008</v>
      </c>
      <c r="F39" s="2" t="str">
        <f>VLOOKUP(Table3[[#This Row],[Kod Program]],'lookup program'!$B$2:$D$33,3,0)</f>
        <v>ASASI PERUBATAN</v>
      </c>
      <c r="G39" s="2" t="str">
        <f>Table3[[#This Row],[f105blok]]</f>
        <v>JEBAT</v>
      </c>
      <c r="H39" s="2" t="str">
        <f>Table3[[#This Row],[f105bilik]]</f>
        <v>J-5-2</v>
      </c>
      <c r="I3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39" s="35">
        <f>Table3[[#This Row],[f101th_daftar]]</f>
        <v>45494.409884259258</v>
      </c>
      <c r="M39" s="65" t="str">
        <f>IF(Table3[[#This Row],[f101sesi]]=25,"Perdana",IF(Table3[[#This Row],[f101sesi]]=26,"Rayuan","Error"))</f>
        <v>Perdana</v>
      </c>
      <c r="N39" t="s">
        <v>5027</v>
      </c>
      <c r="O39" t="s">
        <v>5028</v>
      </c>
      <c r="P39" s="12">
        <v>38849</v>
      </c>
      <c r="Q39" t="s">
        <v>5029</v>
      </c>
      <c r="R39" t="s">
        <v>5030</v>
      </c>
      <c r="S39" t="s">
        <v>113</v>
      </c>
      <c r="T39" t="s">
        <v>114</v>
      </c>
      <c r="U39" t="s">
        <v>115</v>
      </c>
      <c r="V39" t="s">
        <v>115</v>
      </c>
      <c r="W39" t="s">
        <v>116</v>
      </c>
      <c r="X39" t="s">
        <v>117</v>
      </c>
      <c r="Y39" t="s">
        <v>118</v>
      </c>
      <c r="Z39" t="s">
        <v>116</v>
      </c>
      <c r="AA39" t="s">
        <v>167</v>
      </c>
      <c r="AB39" t="s">
        <v>416</v>
      </c>
      <c r="AC39" t="s">
        <v>372</v>
      </c>
      <c r="AD39" t="s">
        <v>118</v>
      </c>
      <c r="AE39" t="s">
        <v>5031</v>
      </c>
      <c r="AF39" t="s">
        <v>5032</v>
      </c>
      <c r="AG39" t="s">
        <v>391</v>
      </c>
      <c r="AH39" t="s">
        <v>459</v>
      </c>
      <c r="AI39" t="s">
        <v>182</v>
      </c>
      <c r="AJ39" t="s">
        <v>183</v>
      </c>
      <c r="AK39" t="s">
        <v>5033</v>
      </c>
      <c r="AL39" t="s">
        <v>5034</v>
      </c>
      <c r="AM39" t="s">
        <v>5035</v>
      </c>
      <c r="AN39" t="s">
        <v>5036</v>
      </c>
      <c r="AO39" t="s">
        <v>5037</v>
      </c>
      <c r="AP39" t="s">
        <v>321</v>
      </c>
      <c r="AQ39" t="s">
        <v>125</v>
      </c>
      <c r="AR39" t="s">
        <v>126</v>
      </c>
      <c r="AS39" t="s">
        <v>226</v>
      </c>
      <c r="AT39" t="s">
        <v>128</v>
      </c>
      <c r="AU39" t="s">
        <v>129</v>
      </c>
      <c r="AV39" t="s">
        <v>134</v>
      </c>
      <c r="AW39" t="s">
        <v>131</v>
      </c>
      <c r="AX39" t="s">
        <v>115</v>
      </c>
      <c r="AY39" t="s">
        <v>133</v>
      </c>
      <c r="AZ39" t="s">
        <v>134</v>
      </c>
      <c r="BA39" t="s">
        <v>135</v>
      </c>
      <c r="BB39" t="s">
        <v>134</v>
      </c>
      <c r="BC39" t="s">
        <v>136</v>
      </c>
      <c r="BD39" t="s">
        <v>134</v>
      </c>
      <c r="BE39" t="s">
        <v>137</v>
      </c>
      <c r="BF39" t="s">
        <v>132</v>
      </c>
      <c r="BG39" t="s">
        <v>139</v>
      </c>
      <c r="BH39" t="s">
        <v>134</v>
      </c>
      <c r="BI39" t="s">
        <v>140</v>
      </c>
      <c r="BJ39" t="s">
        <v>115</v>
      </c>
      <c r="BK39" t="s">
        <v>141</v>
      </c>
      <c r="BL39" t="s">
        <v>115</v>
      </c>
      <c r="BM39" t="s">
        <v>143</v>
      </c>
      <c r="BN39" t="s">
        <v>144</v>
      </c>
      <c r="BO39" t="s">
        <v>143</v>
      </c>
      <c r="BP39" t="s">
        <v>144</v>
      </c>
      <c r="BQ39" t="s">
        <v>143</v>
      </c>
      <c r="BR39" t="s">
        <v>144</v>
      </c>
      <c r="BS39" t="s">
        <v>118</v>
      </c>
      <c r="BT39" t="s">
        <v>118</v>
      </c>
      <c r="BU39" t="s">
        <v>118</v>
      </c>
      <c r="BV39" t="s">
        <v>118</v>
      </c>
      <c r="BW39" t="s">
        <v>118</v>
      </c>
      <c r="BX39" t="s">
        <v>118</v>
      </c>
      <c r="BY39" t="s">
        <v>118</v>
      </c>
      <c r="BZ39" t="s">
        <v>118</v>
      </c>
      <c r="CA39" t="s">
        <v>118</v>
      </c>
      <c r="CB39" t="s">
        <v>118</v>
      </c>
      <c r="CC39" t="s">
        <v>118</v>
      </c>
      <c r="CD39" t="s">
        <v>118</v>
      </c>
      <c r="CE39" s="12"/>
      <c r="CF39" t="s">
        <v>118</v>
      </c>
      <c r="CG39" t="s">
        <v>145</v>
      </c>
      <c r="CH39" t="s">
        <v>162</v>
      </c>
      <c r="CI39" t="s">
        <v>117</v>
      </c>
      <c r="CJ39" t="s">
        <v>157</v>
      </c>
      <c r="CK39" t="s">
        <v>130</v>
      </c>
      <c r="CL39" t="s">
        <v>115</v>
      </c>
      <c r="CM39" t="s">
        <v>128</v>
      </c>
      <c r="CN39" t="s">
        <v>128</v>
      </c>
      <c r="CO39" t="s">
        <v>4744</v>
      </c>
      <c r="CP39" t="s">
        <v>5038</v>
      </c>
      <c r="CQ39" t="s">
        <v>5039</v>
      </c>
      <c r="CR39">
        <v>25</v>
      </c>
      <c r="CS39" t="s">
        <v>4362</v>
      </c>
      <c r="CT39" t="s">
        <v>232</v>
      </c>
      <c r="CU39" t="s">
        <v>130</v>
      </c>
      <c r="CV39" t="s">
        <v>130</v>
      </c>
      <c r="CW39" t="s">
        <v>134</v>
      </c>
      <c r="CX39" t="s">
        <v>118</v>
      </c>
      <c r="CY39" t="s">
        <v>132</v>
      </c>
      <c r="CZ39" t="s">
        <v>126</v>
      </c>
      <c r="DA39" t="s">
        <v>5040</v>
      </c>
      <c r="DB39" t="s">
        <v>5041</v>
      </c>
      <c r="DC39" t="s">
        <v>5042</v>
      </c>
      <c r="DD39" t="s">
        <v>115</v>
      </c>
      <c r="DE39" s="13">
        <v>45472.558217592596</v>
      </c>
      <c r="DF39" s="13"/>
      <c r="DG39" t="s">
        <v>118</v>
      </c>
      <c r="DH39" t="s">
        <v>118</v>
      </c>
      <c r="DI39" t="s">
        <v>132</v>
      </c>
      <c r="DJ39" t="s">
        <v>115</v>
      </c>
      <c r="DK39" s="13">
        <v>45494.409884259258</v>
      </c>
      <c r="DL39" t="s">
        <v>4366</v>
      </c>
      <c r="DM39" t="s">
        <v>4367</v>
      </c>
      <c r="DN39" t="s">
        <v>118</v>
      </c>
      <c r="DO39" t="s">
        <v>116</v>
      </c>
      <c r="DP39" t="s">
        <v>118</v>
      </c>
      <c r="DQ39" t="s">
        <v>118</v>
      </c>
      <c r="DR39" t="s">
        <v>118</v>
      </c>
      <c r="DS39" t="s">
        <v>118</v>
      </c>
      <c r="DT39" t="s">
        <v>118</v>
      </c>
      <c r="DU39" s="13"/>
      <c r="DV39">
        <v>4183</v>
      </c>
      <c r="DW39" t="s">
        <v>5025</v>
      </c>
      <c r="DX39" t="s">
        <v>895</v>
      </c>
      <c r="DY39" t="s">
        <v>4712</v>
      </c>
      <c r="DZ39" t="s">
        <v>5039</v>
      </c>
    </row>
    <row r="40" spans="1:130" x14ac:dyDescent="0.35">
      <c r="A40">
        <v>8991</v>
      </c>
      <c r="B40" t="s">
        <v>5043</v>
      </c>
      <c r="C40" t="s">
        <v>5044</v>
      </c>
      <c r="D40" s="2" t="str">
        <f>Table3[[#This Row],[f101matrik]]</f>
        <v>1240039</v>
      </c>
      <c r="E40" s="2" t="str">
        <f>Table3[[#This Row],[f101kdprogram]]</f>
        <v>Z008</v>
      </c>
      <c r="F40" s="2" t="str">
        <f>VLOOKUP(Table3[[#This Row],[Kod Program]],'lookup program'!$B$2:$D$33,3,0)</f>
        <v>ASASI PERUBATAN</v>
      </c>
      <c r="G40" s="2" t="str">
        <f>Table3[[#This Row],[f105blok]]</f>
        <v>JEBAT</v>
      </c>
      <c r="H40" s="2" t="str">
        <f>Table3[[#This Row],[f105bilik]]</f>
        <v>J-5-2</v>
      </c>
      <c r="I4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0" s="35">
        <f>Table3[[#This Row],[f101th_daftar]]</f>
        <v>45494.45921296296</v>
      </c>
      <c r="M40" s="65" t="str">
        <f>IF(Table3[[#This Row],[f101sesi]]=25,"Perdana",IF(Table3[[#This Row],[f101sesi]]=26,"Rayuan","Error"))</f>
        <v>Perdana</v>
      </c>
      <c r="N40" t="s">
        <v>5045</v>
      </c>
      <c r="O40" t="s">
        <v>5046</v>
      </c>
      <c r="P40" s="12">
        <v>38971</v>
      </c>
      <c r="Q40" t="s">
        <v>5047</v>
      </c>
      <c r="R40" t="s">
        <v>5048</v>
      </c>
      <c r="S40" t="s">
        <v>113</v>
      </c>
      <c r="T40" t="s">
        <v>114</v>
      </c>
      <c r="U40" t="s">
        <v>115</v>
      </c>
      <c r="V40" t="s">
        <v>115</v>
      </c>
      <c r="W40" t="s">
        <v>116</v>
      </c>
      <c r="X40" t="s">
        <v>117</v>
      </c>
      <c r="Y40" t="s">
        <v>118</v>
      </c>
      <c r="Z40" t="s">
        <v>116</v>
      </c>
      <c r="AA40" t="s">
        <v>338</v>
      </c>
      <c r="AB40" t="s">
        <v>468</v>
      </c>
      <c r="AC40" t="s">
        <v>5049</v>
      </c>
      <c r="AD40" t="s">
        <v>367</v>
      </c>
      <c r="AE40" t="s">
        <v>5050</v>
      </c>
      <c r="AF40" t="s">
        <v>5051</v>
      </c>
      <c r="AG40" t="s">
        <v>5052</v>
      </c>
      <c r="AH40" t="s">
        <v>5053</v>
      </c>
      <c r="AI40" t="s">
        <v>149</v>
      </c>
      <c r="AJ40" t="s">
        <v>5054</v>
      </c>
      <c r="AK40" t="s">
        <v>5055</v>
      </c>
      <c r="AL40" t="s">
        <v>5056</v>
      </c>
      <c r="AM40" t="s">
        <v>5057</v>
      </c>
      <c r="AN40" t="s">
        <v>118</v>
      </c>
      <c r="AO40" t="s">
        <v>5058</v>
      </c>
      <c r="AP40" t="s">
        <v>453</v>
      </c>
      <c r="AQ40" t="s">
        <v>142</v>
      </c>
      <c r="AR40" t="s">
        <v>126</v>
      </c>
      <c r="AS40" t="s">
        <v>226</v>
      </c>
      <c r="AT40" t="s">
        <v>128</v>
      </c>
      <c r="AU40" t="s">
        <v>129</v>
      </c>
      <c r="AV40" t="s">
        <v>134</v>
      </c>
      <c r="AW40" t="s">
        <v>131</v>
      </c>
      <c r="AX40" t="s">
        <v>115</v>
      </c>
      <c r="AY40" t="s">
        <v>133</v>
      </c>
      <c r="AZ40" t="s">
        <v>134</v>
      </c>
      <c r="BA40" t="s">
        <v>135</v>
      </c>
      <c r="BB40" t="s">
        <v>134</v>
      </c>
      <c r="BC40" t="s">
        <v>136</v>
      </c>
      <c r="BD40" t="s">
        <v>115</v>
      </c>
      <c r="BE40" t="s">
        <v>137</v>
      </c>
      <c r="BF40" t="s">
        <v>130</v>
      </c>
      <c r="BG40" t="s">
        <v>139</v>
      </c>
      <c r="BH40" t="s">
        <v>115</v>
      </c>
      <c r="BI40" t="s">
        <v>140</v>
      </c>
      <c r="BJ40" t="s">
        <v>132</v>
      </c>
      <c r="BK40" t="s">
        <v>141</v>
      </c>
      <c r="BL40" t="s">
        <v>132</v>
      </c>
      <c r="BM40" t="s">
        <v>143</v>
      </c>
      <c r="BN40" t="s">
        <v>144</v>
      </c>
      <c r="BO40" t="s">
        <v>143</v>
      </c>
      <c r="BP40" t="s">
        <v>144</v>
      </c>
      <c r="BQ40" t="s">
        <v>143</v>
      </c>
      <c r="BR40" t="s">
        <v>144</v>
      </c>
      <c r="BS40" t="s">
        <v>118</v>
      </c>
      <c r="BT40" t="s">
        <v>118</v>
      </c>
      <c r="BU40" t="s">
        <v>118</v>
      </c>
      <c r="BV40" t="s">
        <v>118</v>
      </c>
      <c r="BW40" t="s">
        <v>118</v>
      </c>
      <c r="BX40" t="s">
        <v>118</v>
      </c>
      <c r="BY40" t="s">
        <v>118</v>
      </c>
      <c r="BZ40" t="s">
        <v>118</v>
      </c>
      <c r="CA40" t="s">
        <v>118</v>
      </c>
      <c r="CB40" t="s">
        <v>118</v>
      </c>
      <c r="CC40" t="s">
        <v>118</v>
      </c>
      <c r="CD40" t="s">
        <v>118</v>
      </c>
      <c r="CE40" s="12"/>
      <c r="CF40" t="s">
        <v>118</v>
      </c>
      <c r="CG40" t="s">
        <v>145</v>
      </c>
      <c r="CH40" t="s">
        <v>162</v>
      </c>
      <c r="CI40" t="s">
        <v>117</v>
      </c>
      <c r="CJ40" t="s">
        <v>130</v>
      </c>
      <c r="CK40" t="s">
        <v>130</v>
      </c>
      <c r="CL40" t="s">
        <v>132</v>
      </c>
      <c r="CM40" t="s">
        <v>154</v>
      </c>
      <c r="CN40" t="s">
        <v>128</v>
      </c>
      <c r="CO40" t="s">
        <v>500</v>
      </c>
      <c r="CP40" t="s">
        <v>5059</v>
      </c>
      <c r="CQ40" t="s">
        <v>5060</v>
      </c>
      <c r="CR40">
        <v>25</v>
      </c>
      <c r="CS40" t="s">
        <v>4362</v>
      </c>
      <c r="CT40" t="s">
        <v>232</v>
      </c>
      <c r="CU40" t="s">
        <v>125</v>
      </c>
      <c r="CV40" t="s">
        <v>132</v>
      </c>
      <c r="CW40" t="s">
        <v>134</v>
      </c>
      <c r="CX40" t="s">
        <v>118</v>
      </c>
      <c r="CY40" t="s">
        <v>132</v>
      </c>
      <c r="CZ40" t="s">
        <v>126</v>
      </c>
      <c r="DA40" t="s">
        <v>5061</v>
      </c>
      <c r="DB40" t="s">
        <v>5062</v>
      </c>
      <c r="DC40" t="s">
        <v>5063</v>
      </c>
      <c r="DD40" t="s">
        <v>115</v>
      </c>
      <c r="DE40" s="13">
        <v>45472.50986111111</v>
      </c>
      <c r="DF40" s="13"/>
      <c r="DG40" t="s">
        <v>118</v>
      </c>
      <c r="DH40" t="s">
        <v>118</v>
      </c>
      <c r="DI40" t="s">
        <v>132</v>
      </c>
      <c r="DJ40" t="s">
        <v>115</v>
      </c>
      <c r="DK40" s="13">
        <v>45494.45921296296</v>
      </c>
      <c r="DL40" t="s">
        <v>4366</v>
      </c>
      <c r="DM40" t="s">
        <v>4367</v>
      </c>
      <c r="DN40" t="s">
        <v>118</v>
      </c>
      <c r="DO40" t="s">
        <v>116</v>
      </c>
      <c r="DP40" t="s">
        <v>118</v>
      </c>
      <c r="DQ40" t="s">
        <v>118</v>
      </c>
      <c r="DR40" t="s">
        <v>118</v>
      </c>
      <c r="DS40" t="s">
        <v>118</v>
      </c>
      <c r="DT40" t="s">
        <v>118</v>
      </c>
      <c r="DU40" s="13"/>
      <c r="DV40">
        <v>4184</v>
      </c>
      <c r="DW40" t="s">
        <v>5043</v>
      </c>
      <c r="DX40" t="s">
        <v>895</v>
      </c>
      <c r="DY40" t="s">
        <v>4712</v>
      </c>
      <c r="DZ40" t="s">
        <v>5060</v>
      </c>
    </row>
    <row r="41" spans="1:130" x14ac:dyDescent="0.35">
      <c r="A41">
        <v>8949</v>
      </c>
      <c r="B41" t="s">
        <v>5064</v>
      </c>
      <c r="C41" t="s">
        <v>5065</v>
      </c>
      <c r="D41" s="2" t="str">
        <f>Table3[[#This Row],[f101matrik]]</f>
        <v>1240040</v>
      </c>
      <c r="E41" s="2" t="str">
        <f>Table3[[#This Row],[f101kdprogram]]</f>
        <v>Z008</v>
      </c>
      <c r="F41" s="2" t="str">
        <f>VLOOKUP(Table3[[#This Row],[Kod Program]],'lookup program'!$B$2:$D$33,3,0)</f>
        <v>ASASI PERUBATAN</v>
      </c>
      <c r="G41" s="2" t="str">
        <f>Table3[[#This Row],[f105blok]]</f>
        <v>JEBAT</v>
      </c>
      <c r="H41" s="2" t="str">
        <f>Table3[[#This Row],[f105bilik]]</f>
        <v>J-5-2</v>
      </c>
      <c r="I4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1" s="35">
        <f>Table3[[#This Row],[f101th_daftar]]</f>
        <v>45494.433645833335</v>
      </c>
      <c r="M41" s="65" t="str">
        <f>IF(Table3[[#This Row],[f101sesi]]=25,"Perdana",IF(Table3[[#This Row],[f101sesi]]=26,"Rayuan","Error"))</f>
        <v>Perdana</v>
      </c>
      <c r="N41" t="s">
        <v>5066</v>
      </c>
      <c r="O41" t="s">
        <v>5067</v>
      </c>
      <c r="P41" s="12">
        <v>38958</v>
      </c>
      <c r="Q41" t="s">
        <v>5068</v>
      </c>
      <c r="R41" t="s">
        <v>5069</v>
      </c>
      <c r="S41" t="s">
        <v>113</v>
      </c>
      <c r="T41" t="s">
        <v>114</v>
      </c>
      <c r="U41" t="s">
        <v>115</v>
      </c>
      <c r="V41" t="s">
        <v>115</v>
      </c>
      <c r="W41" t="s">
        <v>116</v>
      </c>
      <c r="X41" t="s">
        <v>117</v>
      </c>
      <c r="Y41" t="s">
        <v>118</v>
      </c>
      <c r="Z41" t="s">
        <v>116</v>
      </c>
      <c r="AA41" t="s">
        <v>305</v>
      </c>
      <c r="AB41" t="s">
        <v>246</v>
      </c>
      <c r="AC41" t="s">
        <v>5070</v>
      </c>
      <c r="AD41" t="s">
        <v>423</v>
      </c>
      <c r="AE41" t="s">
        <v>5071</v>
      </c>
      <c r="AF41" t="s">
        <v>118</v>
      </c>
      <c r="AG41" t="s">
        <v>599</v>
      </c>
      <c r="AH41" t="s">
        <v>4487</v>
      </c>
      <c r="AI41" t="s">
        <v>305</v>
      </c>
      <c r="AJ41" t="s">
        <v>345</v>
      </c>
      <c r="AK41" t="s">
        <v>4488</v>
      </c>
      <c r="AL41" t="s">
        <v>5072</v>
      </c>
      <c r="AM41" t="s">
        <v>5072</v>
      </c>
      <c r="AN41" t="s">
        <v>5073</v>
      </c>
      <c r="AO41" t="s">
        <v>5074</v>
      </c>
      <c r="AP41" t="s">
        <v>5075</v>
      </c>
      <c r="AQ41" t="s">
        <v>142</v>
      </c>
      <c r="AR41" t="s">
        <v>126</v>
      </c>
      <c r="AS41" t="s">
        <v>226</v>
      </c>
      <c r="AT41" t="s">
        <v>128</v>
      </c>
      <c r="AU41" t="s">
        <v>129</v>
      </c>
      <c r="AV41" t="s">
        <v>134</v>
      </c>
      <c r="AW41" t="s">
        <v>131</v>
      </c>
      <c r="AX41" t="s">
        <v>115</v>
      </c>
      <c r="AY41" t="s">
        <v>133</v>
      </c>
      <c r="AZ41" t="s">
        <v>134</v>
      </c>
      <c r="BA41" t="s">
        <v>135</v>
      </c>
      <c r="BB41" t="s">
        <v>115</v>
      </c>
      <c r="BC41" t="s">
        <v>136</v>
      </c>
      <c r="BD41" t="s">
        <v>134</v>
      </c>
      <c r="BE41" t="s">
        <v>137</v>
      </c>
      <c r="BF41" t="s">
        <v>132</v>
      </c>
      <c r="BG41" t="s">
        <v>139</v>
      </c>
      <c r="BH41" t="s">
        <v>115</v>
      </c>
      <c r="BI41" t="s">
        <v>140</v>
      </c>
      <c r="BJ41" t="s">
        <v>115</v>
      </c>
      <c r="BK41" t="s">
        <v>141</v>
      </c>
      <c r="BL41" t="s">
        <v>115</v>
      </c>
      <c r="BM41" t="s">
        <v>143</v>
      </c>
      <c r="BN41" t="s">
        <v>144</v>
      </c>
      <c r="BO41" t="s">
        <v>143</v>
      </c>
      <c r="BP41" t="s">
        <v>144</v>
      </c>
      <c r="BQ41" t="s">
        <v>143</v>
      </c>
      <c r="BR41" t="s">
        <v>144</v>
      </c>
      <c r="BS41" t="s">
        <v>118</v>
      </c>
      <c r="BT41" t="s">
        <v>118</v>
      </c>
      <c r="BU41" t="s">
        <v>118</v>
      </c>
      <c r="BV41" t="s">
        <v>118</v>
      </c>
      <c r="BW41" t="s">
        <v>118</v>
      </c>
      <c r="BX41" t="s">
        <v>118</v>
      </c>
      <c r="BY41" t="s">
        <v>118</v>
      </c>
      <c r="BZ41" t="s">
        <v>118</v>
      </c>
      <c r="CA41" t="s">
        <v>118</v>
      </c>
      <c r="CB41" t="s">
        <v>118</v>
      </c>
      <c r="CC41" t="s">
        <v>118</v>
      </c>
      <c r="CD41" t="s">
        <v>118</v>
      </c>
      <c r="CE41" s="12"/>
      <c r="CF41" t="s">
        <v>118</v>
      </c>
      <c r="CG41" t="s">
        <v>145</v>
      </c>
      <c r="CH41" t="s">
        <v>162</v>
      </c>
      <c r="CI41" t="s">
        <v>117</v>
      </c>
      <c r="CJ41" t="s">
        <v>130</v>
      </c>
      <c r="CK41" t="s">
        <v>157</v>
      </c>
      <c r="CL41" t="s">
        <v>115</v>
      </c>
      <c r="CM41" t="s">
        <v>128</v>
      </c>
      <c r="CN41" t="s">
        <v>128</v>
      </c>
      <c r="CO41" t="s">
        <v>330</v>
      </c>
      <c r="CP41" t="s">
        <v>5076</v>
      </c>
      <c r="CQ41" t="s">
        <v>5077</v>
      </c>
      <c r="CR41">
        <v>25</v>
      </c>
      <c r="CS41" t="s">
        <v>4362</v>
      </c>
      <c r="CT41" t="s">
        <v>232</v>
      </c>
      <c r="CU41" t="s">
        <v>157</v>
      </c>
      <c r="CV41" t="s">
        <v>125</v>
      </c>
      <c r="CW41" t="s">
        <v>134</v>
      </c>
      <c r="CX41" t="s">
        <v>118</v>
      </c>
      <c r="CY41" t="s">
        <v>132</v>
      </c>
      <c r="CZ41" t="s">
        <v>126</v>
      </c>
      <c r="DA41" t="s">
        <v>5078</v>
      </c>
      <c r="DB41" t="s">
        <v>5079</v>
      </c>
      <c r="DC41" t="s">
        <v>5080</v>
      </c>
      <c r="DD41" t="s">
        <v>115</v>
      </c>
      <c r="DE41" s="13">
        <v>45472.534907407404</v>
      </c>
      <c r="DF41" s="13"/>
      <c r="DG41" t="s">
        <v>118</v>
      </c>
      <c r="DH41" t="s">
        <v>118</v>
      </c>
      <c r="DI41" t="s">
        <v>132</v>
      </c>
      <c r="DJ41" t="s">
        <v>115</v>
      </c>
      <c r="DK41" s="13">
        <v>45494.433645833335</v>
      </c>
      <c r="DL41" t="s">
        <v>4366</v>
      </c>
      <c r="DM41" t="s">
        <v>4367</v>
      </c>
      <c r="DN41" t="s">
        <v>118</v>
      </c>
      <c r="DO41" t="s">
        <v>116</v>
      </c>
      <c r="DP41" t="s">
        <v>118</v>
      </c>
      <c r="DQ41" t="s">
        <v>118</v>
      </c>
      <c r="DR41" t="s">
        <v>118</v>
      </c>
      <c r="DS41" t="s">
        <v>118</v>
      </c>
      <c r="DT41" t="s">
        <v>118</v>
      </c>
      <c r="DU41" s="13"/>
      <c r="DV41">
        <v>4185</v>
      </c>
      <c r="DW41" t="s">
        <v>5064</v>
      </c>
      <c r="DX41" t="s">
        <v>895</v>
      </c>
      <c r="DY41" t="s">
        <v>4712</v>
      </c>
      <c r="DZ41" t="s">
        <v>5077</v>
      </c>
    </row>
    <row r="42" spans="1:130" x14ac:dyDescent="0.35">
      <c r="A42">
        <v>8405</v>
      </c>
      <c r="B42" t="s">
        <v>5081</v>
      </c>
      <c r="C42" t="s">
        <v>5082</v>
      </c>
      <c r="D42" s="2" t="str">
        <f>Table3[[#This Row],[f101matrik]]</f>
        <v>1240041</v>
      </c>
      <c r="E42" s="2" t="str">
        <f>Table3[[#This Row],[f101kdprogram]]</f>
        <v>Z008</v>
      </c>
      <c r="F42" s="2" t="str">
        <f>VLOOKUP(Table3[[#This Row],[Kod Program]],'lookup program'!$B$2:$D$33,3,0)</f>
        <v>ASASI PERUBATAN</v>
      </c>
      <c r="G42" s="2" t="str">
        <f>Table3[[#This Row],[f105blok]]</f>
        <v>JEBAT</v>
      </c>
      <c r="H42" s="2" t="str">
        <f>Table3[[#This Row],[f105bilik]]</f>
        <v>J-5-3</v>
      </c>
      <c r="I4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2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2" s="35">
        <f>Table3[[#This Row],[f101th_daftar]]</f>
        <v>45494.437071759261</v>
      </c>
      <c r="M42" s="65" t="str">
        <f>IF(Table3[[#This Row],[f101sesi]]=25,"Perdana",IF(Table3[[#This Row],[f101sesi]]=26,"Rayuan","Error"))</f>
        <v>Perdana</v>
      </c>
      <c r="N42" t="s">
        <v>5083</v>
      </c>
      <c r="O42" t="s">
        <v>5084</v>
      </c>
      <c r="P42" s="12">
        <v>38755</v>
      </c>
      <c r="Q42" t="s">
        <v>118</v>
      </c>
      <c r="R42" t="s">
        <v>5085</v>
      </c>
      <c r="S42" t="s">
        <v>113</v>
      </c>
      <c r="T42" t="s">
        <v>114</v>
      </c>
      <c r="U42" t="s">
        <v>115</v>
      </c>
      <c r="V42" t="s">
        <v>115</v>
      </c>
      <c r="W42" t="s">
        <v>177</v>
      </c>
      <c r="X42" t="s">
        <v>117</v>
      </c>
      <c r="Y42" t="s">
        <v>118</v>
      </c>
      <c r="Z42" t="s">
        <v>116</v>
      </c>
      <c r="AA42" t="s">
        <v>5086</v>
      </c>
      <c r="AB42" t="s">
        <v>468</v>
      </c>
      <c r="AC42" t="s">
        <v>510</v>
      </c>
      <c r="AD42" t="s">
        <v>248</v>
      </c>
      <c r="AE42" t="s">
        <v>5087</v>
      </c>
      <c r="AF42" t="s">
        <v>5088</v>
      </c>
      <c r="AG42" t="s">
        <v>391</v>
      </c>
      <c r="AH42" t="s">
        <v>459</v>
      </c>
      <c r="AI42" t="s">
        <v>182</v>
      </c>
      <c r="AJ42" t="s">
        <v>183</v>
      </c>
      <c r="AK42" t="s">
        <v>561</v>
      </c>
      <c r="AL42" t="s">
        <v>5089</v>
      </c>
      <c r="AM42" t="s">
        <v>5089</v>
      </c>
      <c r="AN42" t="s">
        <v>118</v>
      </c>
      <c r="AO42" t="s">
        <v>5090</v>
      </c>
      <c r="AP42" t="s">
        <v>317</v>
      </c>
      <c r="AQ42" t="s">
        <v>130</v>
      </c>
      <c r="AR42" t="s">
        <v>126</v>
      </c>
      <c r="AS42" t="s">
        <v>226</v>
      </c>
      <c r="AT42" t="s">
        <v>128</v>
      </c>
      <c r="AU42" t="s">
        <v>129</v>
      </c>
      <c r="AV42" t="s">
        <v>115</v>
      </c>
      <c r="AW42" t="s">
        <v>131</v>
      </c>
      <c r="AX42" t="s">
        <v>115</v>
      </c>
      <c r="AY42" t="s">
        <v>133</v>
      </c>
      <c r="AZ42" t="s">
        <v>134</v>
      </c>
      <c r="BA42" t="s">
        <v>135</v>
      </c>
      <c r="BB42" t="s">
        <v>115</v>
      </c>
      <c r="BC42" t="s">
        <v>136</v>
      </c>
      <c r="BD42" t="s">
        <v>115</v>
      </c>
      <c r="BE42" t="s">
        <v>137</v>
      </c>
      <c r="BF42" t="s">
        <v>125</v>
      </c>
      <c r="BG42" t="s">
        <v>139</v>
      </c>
      <c r="BH42" t="s">
        <v>132</v>
      </c>
      <c r="BI42" t="s">
        <v>140</v>
      </c>
      <c r="BJ42" t="s">
        <v>132</v>
      </c>
      <c r="BK42" t="s">
        <v>141</v>
      </c>
      <c r="BL42" t="s">
        <v>115</v>
      </c>
      <c r="BM42" t="s">
        <v>143</v>
      </c>
      <c r="BN42" t="s">
        <v>144</v>
      </c>
      <c r="BO42" t="s">
        <v>143</v>
      </c>
      <c r="BP42" t="s">
        <v>144</v>
      </c>
      <c r="BQ42" t="s">
        <v>143</v>
      </c>
      <c r="BR42" t="s">
        <v>144</v>
      </c>
      <c r="BS42" t="s">
        <v>118</v>
      </c>
      <c r="BT42" t="s">
        <v>118</v>
      </c>
      <c r="BU42" t="s">
        <v>118</v>
      </c>
      <c r="BV42" t="s">
        <v>118</v>
      </c>
      <c r="BW42" t="s">
        <v>118</v>
      </c>
      <c r="BX42" t="s">
        <v>118</v>
      </c>
      <c r="BY42" t="s">
        <v>118</v>
      </c>
      <c r="BZ42" t="s">
        <v>118</v>
      </c>
      <c r="CA42" t="s">
        <v>118</v>
      </c>
      <c r="CB42" t="s">
        <v>118</v>
      </c>
      <c r="CC42" t="s">
        <v>118</v>
      </c>
      <c r="CD42" t="s">
        <v>118</v>
      </c>
      <c r="CE42" s="12"/>
      <c r="CF42" t="s">
        <v>118</v>
      </c>
      <c r="CG42" t="s">
        <v>351</v>
      </c>
      <c r="CH42" t="s">
        <v>162</v>
      </c>
      <c r="CI42" t="s">
        <v>117</v>
      </c>
      <c r="CJ42" t="s">
        <v>115</v>
      </c>
      <c r="CK42" t="s">
        <v>157</v>
      </c>
      <c r="CL42" t="s">
        <v>132</v>
      </c>
      <c r="CM42" t="s">
        <v>154</v>
      </c>
      <c r="CN42" t="s">
        <v>128</v>
      </c>
      <c r="CO42" t="s">
        <v>461</v>
      </c>
      <c r="CP42" t="s">
        <v>5091</v>
      </c>
      <c r="CQ42" t="s">
        <v>5092</v>
      </c>
      <c r="CR42">
        <v>25</v>
      </c>
      <c r="CS42" t="s">
        <v>4362</v>
      </c>
      <c r="CT42" t="s">
        <v>232</v>
      </c>
      <c r="CU42" t="s">
        <v>142</v>
      </c>
      <c r="CV42" t="s">
        <v>142</v>
      </c>
      <c r="CW42" t="s">
        <v>134</v>
      </c>
      <c r="CX42" t="s">
        <v>118</v>
      </c>
      <c r="CY42" t="s">
        <v>132</v>
      </c>
      <c r="CZ42" t="s">
        <v>126</v>
      </c>
      <c r="DA42" t="s">
        <v>5093</v>
      </c>
      <c r="DB42" t="s">
        <v>5094</v>
      </c>
      <c r="DC42" t="s">
        <v>5095</v>
      </c>
      <c r="DD42" t="s">
        <v>115</v>
      </c>
      <c r="DE42" s="13">
        <v>45472.550300925926</v>
      </c>
      <c r="DF42" s="13"/>
      <c r="DG42" t="s">
        <v>118</v>
      </c>
      <c r="DH42" t="s">
        <v>118</v>
      </c>
      <c r="DI42" t="s">
        <v>132</v>
      </c>
      <c r="DJ42" t="s">
        <v>115</v>
      </c>
      <c r="DK42" s="13">
        <v>45494.437071759261</v>
      </c>
      <c r="DL42" t="s">
        <v>4366</v>
      </c>
      <c r="DM42" t="s">
        <v>4367</v>
      </c>
      <c r="DN42" t="s">
        <v>118</v>
      </c>
      <c r="DO42" t="s">
        <v>117</v>
      </c>
      <c r="DP42" t="s">
        <v>118</v>
      </c>
      <c r="DQ42" t="s">
        <v>118</v>
      </c>
      <c r="DR42" t="s">
        <v>118</v>
      </c>
      <c r="DS42" t="s">
        <v>118</v>
      </c>
      <c r="DT42" t="s">
        <v>118</v>
      </c>
      <c r="DU42" s="13"/>
      <c r="DV42">
        <v>4186</v>
      </c>
      <c r="DW42" t="s">
        <v>5081</v>
      </c>
      <c r="DX42" t="s">
        <v>895</v>
      </c>
      <c r="DY42" t="s">
        <v>1403</v>
      </c>
      <c r="DZ42" t="s">
        <v>5092</v>
      </c>
    </row>
    <row r="43" spans="1:130" x14ac:dyDescent="0.35">
      <c r="A43">
        <v>8859</v>
      </c>
      <c r="B43" t="s">
        <v>5096</v>
      </c>
      <c r="C43" t="s">
        <v>5097</v>
      </c>
      <c r="D43" s="2" t="str">
        <f>Table3[[#This Row],[f101matrik]]</f>
        <v>1240042</v>
      </c>
      <c r="E43" s="2" t="str">
        <f>Table3[[#This Row],[f101kdprogram]]</f>
        <v>Z008</v>
      </c>
      <c r="F43" s="2" t="str">
        <f>VLOOKUP(Table3[[#This Row],[Kod Program]],'lookup program'!$B$2:$D$33,3,0)</f>
        <v>ASASI PERUBATAN</v>
      </c>
      <c r="G43" s="2" t="str">
        <f>Table3[[#This Row],[f105blok]]</f>
        <v>JEBAT</v>
      </c>
      <c r="H43" s="2" t="str">
        <f>Table3[[#This Row],[f105bilik]]</f>
        <v>J-5-3</v>
      </c>
      <c r="I4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3" s="35">
        <f>Table3[[#This Row],[f101th_daftar]]</f>
        <v>45494.416666666664</v>
      </c>
      <c r="M43" s="65" t="str">
        <f>IF(Table3[[#This Row],[f101sesi]]=25,"Perdana",IF(Table3[[#This Row],[f101sesi]]=26,"Rayuan","Error"))</f>
        <v>Perdana</v>
      </c>
      <c r="N43" t="s">
        <v>5098</v>
      </c>
      <c r="O43" t="s">
        <v>5099</v>
      </c>
      <c r="P43" s="12">
        <v>38925</v>
      </c>
      <c r="Q43" t="s">
        <v>5100</v>
      </c>
      <c r="R43" t="s">
        <v>5101</v>
      </c>
      <c r="S43" t="s">
        <v>113</v>
      </c>
      <c r="T43" t="s">
        <v>114</v>
      </c>
      <c r="U43" t="s">
        <v>115</v>
      </c>
      <c r="V43" t="s">
        <v>115</v>
      </c>
      <c r="W43" t="s">
        <v>116</v>
      </c>
      <c r="X43" t="s">
        <v>117</v>
      </c>
      <c r="Y43" t="s">
        <v>118</v>
      </c>
      <c r="Z43" t="s">
        <v>116</v>
      </c>
      <c r="AA43" t="s">
        <v>233</v>
      </c>
      <c r="AB43" t="s">
        <v>512</v>
      </c>
      <c r="AC43" t="s">
        <v>510</v>
      </c>
      <c r="AD43" t="s">
        <v>513</v>
      </c>
      <c r="AE43" t="s">
        <v>5102</v>
      </c>
      <c r="AF43" t="s">
        <v>5103</v>
      </c>
      <c r="AG43" t="s">
        <v>491</v>
      </c>
      <c r="AH43" t="s">
        <v>5104</v>
      </c>
      <c r="AI43" t="s">
        <v>218</v>
      </c>
      <c r="AJ43" t="s">
        <v>268</v>
      </c>
      <c r="AK43" t="s">
        <v>4609</v>
      </c>
      <c r="AL43" t="s">
        <v>5105</v>
      </c>
      <c r="AM43" t="s">
        <v>5106</v>
      </c>
      <c r="AN43" t="s">
        <v>5107</v>
      </c>
      <c r="AO43" t="s">
        <v>5108</v>
      </c>
      <c r="AP43" t="s">
        <v>317</v>
      </c>
      <c r="AQ43" t="s">
        <v>154</v>
      </c>
      <c r="AR43" t="s">
        <v>126</v>
      </c>
      <c r="AS43" t="s">
        <v>226</v>
      </c>
      <c r="AT43" t="s">
        <v>227</v>
      </c>
      <c r="AU43" t="s">
        <v>129</v>
      </c>
      <c r="AV43" t="s">
        <v>115</v>
      </c>
      <c r="AW43" t="s">
        <v>131</v>
      </c>
      <c r="AX43" t="s">
        <v>115</v>
      </c>
      <c r="AY43" t="s">
        <v>135</v>
      </c>
      <c r="AZ43" t="s">
        <v>134</v>
      </c>
      <c r="BA43" t="s">
        <v>136</v>
      </c>
      <c r="BB43" t="s">
        <v>115</v>
      </c>
      <c r="BC43" t="s">
        <v>228</v>
      </c>
      <c r="BD43" t="s">
        <v>115</v>
      </c>
      <c r="BE43" t="s">
        <v>137</v>
      </c>
      <c r="BF43" t="s">
        <v>142</v>
      </c>
      <c r="BG43" t="s">
        <v>139</v>
      </c>
      <c r="BH43" t="s">
        <v>130</v>
      </c>
      <c r="BI43" t="s">
        <v>140</v>
      </c>
      <c r="BJ43" t="s">
        <v>130</v>
      </c>
      <c r="BK43" t="s">
        <v>141</v>
      </c>
      <c r="BL43" t="s">
        <v>132</v>
      </c>
      <c r="BM43" t="s">
        <v>229</v>
      </c>
      <c r="BN43" t="s">
        <v>134</v>
      </c>
      <c r="BO43" t="s">
        <v>230</v>
      </c>
      <c r="BP43" t="s">
        <v>132</v>
      </c>
      <c r="BQ43" t="s">
        <v>143</v>
      </c>
      <c r="BR43" t="s">
        <v>144</v>
      </c>
      <c r="BS43" t="s">
        <v>118</v>
      </c>
      <c r="BT43" t="s">
        <v>118</v>
      </c>
      <c r="BU43" t="s">
        <v>118</v>
      </c>
      <c r="BV43" t="s">
        <v>118</v>
      </c>
      <c r="BW43" t="s">
        <v>118</v>
      </c>
      <c r="BX43" t="s">
        <v>118</v>
      </c>
      <c r="BY43" t="s">
        <v>118</v>
      </c>
      <c r="BZ43" t="s">
        <v>118</v>
      </c>
      <c r="CA43" t="s">
        <v>118</v>
      </c>
      <c r="CB43" t="s">
        <v>118</v>
      </c>
      <c r="CC43" t="s">
        <v>118</v>
      </c>
      <c r="CD43" t="s">
        <v>118</v>
      </c>
      <c r="CE43" s="12"/>
      <c r="CF43" t="s">
        <v>118</v>
      </c>
      <c r="CG43" t="s">
        <v>145</v>
      </c>
      <c r="CH43" t="s">
        <v>162</v>
      </c>
      <c r="CI43" t="s">
        <v>117</v>
      </c>
      <c r="CJ43" t="s">
        <v>132</v>
      </c>
      <c r="CK43" t="s">
        <v>125</v>
      </c>
      <c r="CL43" t="s">
        <v>132</v>
      </c>
      <c r="CM43" t="s">
        <v>154</v>
      </c>
      <c r="CN43" t="s">
        <v>227</v>
      </c>
      <c r="CO43" t="s">
        <v>5109</v>
      </c>
      <c r="CP43" t="s">
        <v>5110</v>
      </c>
      <c r="CQ43" t="s">
        <v>5111</v>
      </c>
      <c r="CR43">
        <v>25</v>
      </c>
      <c r="CS43" t="s">
        <v>4362</v>
      </c>
      <c r="CT43" t="s">
        <v>232</v>
      </c>
      <c r="CU43" t="s">
        <v>142</v>
      </c>
      <c r="CV43" t="s">
        <v>132</v>
      </c>
      <c r="CW43" t="s">
        <v>134</v>
      </c>
      <c r="CX43" t="s">
        <v>118</v>
      </c>
      <c r="CY43" t="s">
        <v>132</v>
      </c>
      <c r="CZ43" t="s">
        <v>126</v>
      </c>
      <c r="DA43" t="s">
        <v>5112</v>
      </c>
      <c r="DB43" t="s">
        <v>5113</v>
      </c>
      <c r="DC43" t="s">
        <v>5114</v>
      </c>
      <c r="DD43" t="s">
        <v>115</v>
      </c>
      <c r="DE43" s="13">
        <v>45472.743113425924</v>
      </c>
      <c r="DF43" s="13"/>
      <c r="DG43" t="s">
        <v>118</v>
      </c>
      <c r="DH43" t="s">
        <v>118</v>
      </c>
      <c r="DI43" t="s">
        <v>132</v>
      </c>
      <c r="DJ43" t="s">
        <v>115</v>
      </c>
      <c r="DK43" s="13">
        <v>45494.416666666664</v>
      </c>
      <c r="DL43" t="s">
        <v>4366</v>
      </c>
      <c r="DM43" t="s">
        <v>4367</v>
      </c>
      <c r="DN43" t="s">
        <v>118</v>
      </c>
      <c r="DO43" t="s">
        <v>117</v>
      </c>
      <c r="DP43" t="s">
        <v>118</v>
      </c>
      <c r="DQ43" t="s">
        <v>118</v>
      </c>
      <c r="DR43" t="s">
        <v>118</v>
      </c>
      <c r="DS43" t="s">
        <v>118</v>
      </c>
      <c r="DT43" t="s">
        <v>118</v>
      </c>
      <c r="DU43" s="13"/>
      <c r="DV43">
        <v>4187</v>
      </c>
      <c r="DW43" t="s">
        <v>5096</v>
      </c>
      <c r="DX43" t="s">
        <v>895</v>
      </c>
      <c r="DY43" t="s">
        <v>1403</v>
      </c>
      <c r="DZ43" t="s">
        <v>5111</v>
      </c>
    </row>
    <row r="44" spans="1:130" x14ac:dyDescent="0.35">
      <c r="A44">
        <v>9220</v>
      </c>
      <c r="B44" t="s">
        <v>5115</v>
      </c>
      <c r="C44" t="s">
        <v>5116</v>
      </c>
      <c r="D44" s="2" t="str">
        <f>Table3[[#This Row],[f101matrik]]</f>
        <v>1240043</v>
      </c>
      <c r="E44" s="2" t="str">
        <f>Table3[[#This Row],[f101kdprogram]]</f>
        <v>Z008</v>
      </c>
      <c r="F44" s="2" t="str">
        <f>VLOOKUP(Table3[[#This Row],[Kod Program]],'lookup program'!$B$2:$D$33,3,0)</f>
        <v>ASASI PERUBATAN</v>
      </c>
      <c r="G44" s="2" t="str">
        <f>Table3[[#This Row],[f105blok]]</f>
        <v>JEBAT</v>
      </c>
      <c r="H44" s="2" t="str">
        <f>Table3[[#This Row],[f105bilik]]</f>
        <v/>
      </c>
      <c r="I44" s="56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44" s="56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44" s="56" t="str">
        <f>IF(Table3[[#This Row],[f101statusdaftar]]="0","Belum Mendaftar",IF(Table3[[#This Row],[f101statusdaftar]]="1","Telah Mendaftar",IF(Table3[[#This Row],[f101statusdaftar]]="3","Tarik Diri","Error")))</f>
        <v>Belum Mendaftar</v>
      </c>
      <c r="L44" s="57">
        <f>Table3[[#This Row],[f101th_daftar]]</f>
        <v>0</v>
      </c>
      <c r="M44" s="65" t="str">
        <f>IF(Table3[[#This Row],[f101sesi]]=25,"Perdana",IF(Table3[[#This Row],[f101sesi]]=26,"Rayuan","Error"))</f>
        <v>Perdana</v>
      </c>
      <c r="N44" t="s">
        <v>5117</v>
      </c>
      <c r="O44" t="s">
        <v>5118</v>
      </c>
      <c r="P44" s="12">
        <v>39054</v>
      </c>
      <c r="Q44" t="s">
        <v>5119</v>
      </c>
      <c r="R44" t="s">
        <v>5120</v>
      </c>
      <c r="S44" t="s">
        <v>113</v>
      </c>
      <c r="T44" t="s">
        <v>114</v>
      </c>
      <c r="U44" t="s">
        <v>115</v>
      </c>
      <c r="V44" t="s">
        <v>115</v>
      </c>
      <c r="W44" t="s">
        <v>116</v>
      </c>
      <c r="X44" t="s">
        <v>117</v>
      </c>
      <c r="Y44" t="s">
        <v>118</v>
      </c>
      <c r="Z44" t="s">
        <v>116</v>
      </c>
      <c r="AA44" t="s">
        <v>167</v>
      </c>
      <c r="AB44" t="s">
        <v>512</v>
      </c>
      <c r="AC44" t="s">
        <v>192</v>
      </c>
      <c r="AD44" t="s">
        <v>5121</v>
      </c>
      <c r="AE44" t="s">
        <v>5122</v>
      </c>
      <c r="AF44" t="s">
        <v>5123</v>
      </c>
      <c r="AG44" t="s">
        <v>5124</v>
      </c>
      <c r="AH44" t="s">
        <v>606</v>
      </c>
      <c r="AI44" t="s">
        <v>167</v>
      </c>
      <c r="AJ44" t="s">
        <v>118</v>
      </c>
      <c r="AK44" t="s">
        <v>118</v>
      </c>
      <c r="AL44" t="s">
        <v>5125</v>
      </c>
      <c r="AM44" t="s">
        <v>118</v>
      </c>
      <c r="AN44" t="s">
        <v>118</v>
      </c>
      <c r="AO44" t="s">
        <v>5126</v>
      </c>
      <c r="AP44" t="s">
        <v>5127</v>
      </c>
      <c r="AQ44" t="s">
        <v>125</v>
      </c>
      <c r="AR44" t="s">
        <v>126</v>
      </c>
      <c r="AS44" t="s">
        <v>226</v>
      </c>
      <c r="AT44" t="s">
        <v>128</v>
      </c>
      <c r="AU44" t="s">
        <v>129</v>
      </c>
      <c r="AV44" t="s">
        <v>134</v>
      </c>
      <c r="AW44" t="s">
        <v>131</v>
      </c>
      <c r="AX44" t="s">
        <v>115</v>
      </c>
      <c r="AY44" t="s">
        <v>133</v>
      </c>
      <c r="AZ44" t="s">
        <v>134</v>
      </c>
      <c r="BA44" t="s">
        <v>135</v>
      </c>
      <c r="BB44" t="s">
        <v>134</v>
      </c>
      <c r="BC44" t="s">
        <v>136</v>
      </c>
      <c r="BD44" t="s">
        <v>134</v>
      </c>
      <c r="BE44" t="s">
        <v>137</v>
      </c>
      <c r="BF44" t="s">
        <v>115</v>
      </c>
      <c r="BG44" t="s">
        <v>139</v>
      </c>
      <c r="BH44" t="s">
        <v>134</v>
      </c>
      <c r="BI44" t="s">
        <v>140</v>
      </c>
      <c r="BJ44" t="s">
        <v>132</v>
      </c>
      <c r="BK44" t="s">
        <v>141</v>
      </c>
      <c r="BL44" t="s">
        <v>132</v>
      </c>
      <c r="BM44" t="s">
        <v>143</v>
      </c>
      <c r="BN44" t="s">
        <v>144</v>
      </c>
      <c r="BO44" t="s">
        <v>143</v>
      </c>
      <c r="BP44" t="s">
        <v>144</v>
      </c>
      <c r="BQ44" t="s">
        <v>143</v>
      </c>
      <c r="BR44" t="s">
        <v>144</v>
      </c>
      <c r="BS44" t="s">
        <v>118</v>
      </c>
      <c r="BT44" t="s">
        <v>118</v>
      </c>
      <c r="BU44" t="s">
        <v>118</v>
      </c>
      <c r="BV44" t="s">
        <v>118</v>
      </c>
      <c r="BW44" t="s">
        <v>118</v>
      </c>
      <c r="BX44" t="s">
        <v>118</v>
      </c>
      <c r="BY44" t="s">
        <v>118</v>
      </c>
      <c r="BZ44" t="s">
        <v>118</v>
      </c>
      <c r="CA44" t="s">
        <v>118</v>
      </c>
      <c r="CB44" t="s">
        <v>118</v>
      </c>
      <c r="CC44" t="s">
        <v>118</v>
      </c>
      <c r="CD44" t="s">
        <v>118</v>
      </c>
      <c r="CE44" s="12"/>
      <c r="CF44" t="s">
        <v>118</v>
      </c>
      <c r="CG44" t="s">
        <v>145</v>
      </c>
      <c r="CH44" t="s">
        <v>162</v>
      </c>
      <c r="CI44" t="s">
        <v>117</v>
      </c>
      <c r="CJ44" t="s">
        <v>157</v>
      </c>
      <c r="CK44" t="s">
        <v>132</v>
      </c>
      <c r="CL44" t="s">
        <v>132</v>
      </c>
      <c r="CM44" t="s">
        <v>128</v>
      </c>
      <c r="CN44" t="s">
        <v>128</v>
      </c>
      <c r="CO44" t="s">
        <v>5128</v>
      </c>
      <c r="CP44" t="s">
        <v>5129</v>
      </c>
      <c r="CQ44" t="s">
        <v>5130</v>
      </c>
      <c r="CR44">
        <v>25</v>
      </c>
      <c r="CS44" t="s">
        <v>4362</v>
      </c>
      <c r="CT44" t="s">
        <v>232</v>
      </c>
      <c r="CU44" t="s">
        <v>130</v>
      </c>
      <c r="CV44" t="s">
        <v>132</v>
      </c>
      <c r="CW44" t="s">
        <v>118</v>
      </c>
      <c r="CX44" t="s">
        <v>118</v>
      </c>
      <c r="CY44" t="s">
        <v>118</v>
      </c>
      <c r="CZ44" t="s">
        <v>126</v>
      </c>
      <c r="DA44" t="s">
        <v>118</v>
      </c>
      <c r="DB44" t="s">
        <v>118</v>
      </c>
      <c r="DC44" t="s">
        <v>118</v>
      </c>
      <c r="DD44" t="s">
        <v>132</v>
      </c>
      <c r="DE44" s="13"/>
      <c r="DF44" s="13">
        <v>45482.435833333337</v>
      </c>
      <c r="DG44" t="s">
        <v>130</v>
      </c>
      <c r="DH44" t="s">
        <v>118</v>
      </c>
      <c r="DI44" t="s">
        <v>134</v>
      </c>
      <c r="DJ44" t="s">
        <v>134</v>
      </c>
      <c r="DK44" s="13"/>
      <c r="DL44" t="s">
        <v>4366</v>
      </c>
      <c r="DM44" t="s">
        <v>4367</v>
      </c>
      <c r="DN44" t="s">
        <v>118</v>
      </c>
      <c r="DO44" t="s">
        <v>118</v>
      </c>
      <c r="DP44" t="s">
        <v>118</v>
      </c>
      <c r="DQ44" t="s">
        <v>115</v>
      </c>
      <c r="DR44" t="s">
        <v>118</v>
      </c>
      <c r="DS44" t="s">
        <v>118</v>
      </c>
      <c r="DT44" t="s">
        <v>118</v>
      </c>
      <c r="DU44" s="13"/>
      <c r="DV44">
        <v>4188</v>
      </c>
      <c r="DW44" t="s">
        <v>5115</v>
      </c>
      <c r="DX44" t="s">
        <v>895</v>
      </c>
      <c r="DY44" t="s">
        <v>118</v>
      </c>
      <c r="DZ44" t="s">
        <v>5130</v>
      </c>
    </row>
    <row r="45" spans="1:130" x14ac:dyDescent="0.35">
      <c r="A45">
        <v>9189</v>
      </c>
      <c r="B45" t="s">
        <v>5131</v>
      </c>
      <c r="C45" t="s">
        <v>5132</v>
      </c>
      <c r="D45" s="2" t="str">
        <f>Table3[[#This Row],[f101matrik]]</f>
        <v>1240044</v>
      </c>
      <c r="E45" s="2" t="str">
        <f>Table3[[#This Row],[f101kdprogram]]</f>
        <v>Z008</v>
      </c>
      <c r="F45" s="2" t="str">
        <f>VLOOKUP(Table3[[#This Row],[Kod Program]],'lookup program'!$B$2:$D$33,3,0)</f>
        <v>ASASI PERUBATAN</v>
      </c>
      <c r="G45" s="2" t="str">
        <f>Table3[[#This Row],[f105blok]]</f>
        <v>JEBAT</v>
      </c>
      <c r="H45" s="2" t="str">
        <f>Table3[[#This Row],[f105bilik]]</f>
        <v>J-5-3</v>
      </c>
      <c r="I4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5" s="35">
        <f>Table3[[#This Row],[f101th_daftar]]</f>
        <v>45494.361585648148</v>
      </c>
      <c r="M45" s="65" t="str">
        <f>IF(Table3[[#This Row],[f101sesi]]=25,"Perdana",IF(Table3[[#This Row],[f101sesi]]=26,"Rayuan","Error"))</f>
        <v>Perdana</v>
      </c>
      <c r="N45" t="s">
        <v>5133</v>
      </c>
      <c r="O45" t="s">
        <v>5134</v>
      </c>
      <c r="P45" s="12">
        <v>39043</v>
      </c>
      <c r="Q45" t="s">
        <v>5135</v>
      </c>
      <c r="R45" t="s">
        <v>5136</v>
      </c>
      <c r="S45" t="s">
        <v>549</v>
      </c>
      <c r="T45" t="s">
        <v>114</v>
      </c>
      <c r="U45" t="s">
        <v>115</v>
      </c>
      <c r="V45" t="s">
        <v>115</v>
      </c>
      <c r="W45" t="s">
        <v>116</v>
      </c>
      <c r="X45" t="s">
        <v>117</v>
      </c>
      <c r="Y45" t="s">
        <v>118</v>
      </c>
      <c r="Z45" t="s">
        <v>116</v>
      </c>
      <c r="AA45" t="s">
        <v>218</v>
      </c>
      <c r="AB45" t="s">
        <v>315</v>
      </c>
      <c r="AC45" t="s">
        <v>372</v>
      </c>
      <c r="AD45" t="s">
        <v>489</v>
      </c>
      <c r="AE45" t="s">
        <v>5137</v>
      </c>
      <c r="AF45" t="s">
        <v>5138</v>
      </c>
      <c r="AG45" t="s">
        <v>5139</v>
      </c>
      <c r="AH45" t="s">
        <v>5140</v>
      </c>
      <c r="AI45" t="s">
        <v>218</v>
      </c>
      <c r="AJ45" t="s">
        <v>608</v>
      </c>
      <c r="AK45" t="s">
        <v>609</v>
      </c>
      <c r="AL45" t="s">
        <v>5141</v>
      </c>
      <c r="AM45" t="s">
        <v>5142</v>
      </c>
      <c r="AN45" t="s">
        <v>5143</v>
      </c>
      <c r="AO45" t="s">
        <v>5144</v>
      </c>
      <c r="AP45" t="s">
        <v>4405</v>
      </c>
      <c r="AQ45" t="s">
        <v>154</v>
      </c>
      <c r="AR45" t="s">
        <v>126</v>
      </c>
      <c r="AS45" t="s">
        <v>226</v>
      </c>
      <c r="AT45" t="s">
        <v>227</v>
      </c>
      <c r="AU45" t="s">
        <v>129</v>
      </c>
      <c r="AV45" t="s">
        <v>132</v>
      </c>
      <c r="AW45" t="s">
        <v>131</v>
      </c>
      <c r="AX45" t="s">
        <v>132</v>
      </c>
      <c r="AY45" t="s">
        <v>135</v>
      </c>
      <c r="AZ45" t="s">
        <v>134</v>
      </c>
      <c r="BA45" t="s">
        <v>136</v>
      </c>
      <c r="BB45" t="s">
        <v>134</v>
      </c>
      <c r="BC45" t="s">
        <v>228</v>
      </c>
      <c r="BD45" t="s">
        <v>134</v>
      </c>
      <c r="BE45" t="s">
        <v>137</v>
      </c>
      <c r="BF45" t="s">
        <v>125</v>
      </c>
      <c r="BG45" t="s">
        <v>139</v>
      </c>
      <c r="BH45" t="s">
        <v>130</v>
      </c>
      <c r="BI45" t="s">
        <v>140</v>
      </c>
      <c r="BJ45" t="s">
        <v>115</v>
      </c>
      <c r="BK45" t="s">
        <v>141</v>
      </c>
      <c r="BL45" t="s">
        <v>130</v>
      </c>
      <c r="BM45" t="s">
        <v>229</v>
      </c>
      <c r="BN45" t="s">
        <v>134</v>
      </c>
      <c r="BO45" t="s">
        <v>230</v>
      </c>
      <c r="BP45" t="s">
        <v>132</v>
      </c>
      <c r="BQ45" t="s">
        <v>143</v>
      </c>
      <c r="BR45" t="s">
        <v>144</v>
      </c>
      <c r="BS45" t="s">
        <v>118</v>
      </c>
      <c r="BT45" t="s">
        <v>118</v>
      </c>
      <c r="BU45" t="s">
        <v>118</v>
      </c>
      <c r="BV45" t="s">
        <v>118</v>
      </c>
      <c r="BW45" t="s">
        <v>118</v>
      </c>
      <c r="BX45" t="s">
        <v>118</v>
      </c>
      <c r="BY45" t="s">
        <v>118</v>
      </c>
      <c r="BZ45" t="s">
        <v>118</v>
      </c>
      <c r="CA45" t="s">
        <v>118</v>
      </c>
      <c r="CB45" t="s">
        <v>118</v>
      </c>
      <c r="CC45" t="s">
        <v>118</v>
      </c>
      <c r="CD45" t="s">
        <v>118</v>
      </c>
      <c r="CE45" s="12"/>
      <c r="CF45" t="s">
        <v>118</v>
      </c>
      <c r="CG45" t="s">
        <v>145</v>
      </c>
      <c r="CH45" t="s">
        <v>162</v>
      </c>
      <c r="CI45" t="s">
        <v>117</v>
      </c>
      <c r="CJ45" t="s">
        <v>125</v>
      </c>
      <c r="CK45" t="s">
        <v>115</v>
      </c>
      <c r="CL45" t="s">
        <v>130</v>
      </c>
      <c r="CM45" t="s">
        <v>154</v>
      </c>
      <c r="CN45" t="s">
        <v>227</v>
      </c>
      <c r="CO45" t="s">
        <v>5145</v>
      </c>
      <c r="CP45" t="s">
        <v>551</v>
      </c>
      <c r="CQ45" t="s">
        <v>5146</v>
      </c>
      <c r="CR45">
        <v>25</v>
      </c>
      <c r="CS45" t="s">
        <v>4362</v>
      </c>
      <c r="CT45" t="s">
        <v>232</v>
      </c>
      <c r="CU45" t="s">
        <v>142</v>
      </c>
      <c r="CV45" t="s">
        <v>125</v>
      </c>
      <c r="CW45" t="s">
        <v>134</v>
      </c>
      <c r="CX45" t="s">
        <v>118</v>
      </c>
      <c r="CY45" t="s">
        <v>132</v>
      </c>
      <c r="CZ45" t="s">
        <v>126</v>
      </c>
      <c r="DA45" t="s">
        <v>5147</v>
      </c>
      <c r="DB45" t="s">
        <v>5148</v>
      </c>
      <c r="DC45" t="s">
        <v>5149</v>
      </c>
      <c r="DD45" t="s">
        <v>115</v>
      </c>
      <c r="DE45" s="13">
        <v>45472.65730324074</v>
      </c>
      <c r="DF45" s="13"/>
      <c r="DG45" t="s">
        <v>118</v>
      </c>
      <c r="DH45" t="s">
        <v>118</v>
      </c>
      <c r="DI45" t="s">
        <v>132</v>
      </c>
      <c r="DJ45" t="s">
        <v>115</v>
      </c>
      <c r="DK45" s="13">
        <v>45494.361585648148</v>
      </c>
      <c r="DL45" t="s">
        <v>4366</v>
      </c>
      <c r="DM45" t="s">
        <v>4367</v>
      </c>
      <c r="DN45" t="s">
        <v>118</v>
      </c>
      <c r="DO45" t="s">
        <v>117</v>
      </c>
      <c r="DP45" t="s">
        <v>118</v>
      </c>
      <c r="DQ45" t="s">
        <v>118</v>
      </c>
      <c r="DR45" t="s">
        <v>118</v>
      </c>
      <c r="DS45" t="s">
        <v>118</v>
      </c>
      <c r="DT45" t="s">
        <v>118</v>
      </c>
      <c r="DU45" s="13"/>
      <c r="DV45">
        <v>4189</v>
      </c>
      <c r="DW45" t="s">
        <v>5131</v>
      </c>
      <c r="DX45" t="s">
        <v>895</v>
      </c>
      <c r="DY45" t="s">
        <v>1403</v>
      </c>
      <c r="DZ45" t="s">
        <v>5146</v>
      </c>
    </row>
    <row r="46" spans="1:130" x14ac:dyDescent="0.35">
      <c r="A46">
        <v>9275</v>
      </c>
      <c r="B46" t="s">
        <v>5150</v>
      </c>
      <c r="C46" t="s">
        <v>5151</v>
      </c>
      <c r="D46" s="2" t="str">
        <f>Table3[[#This Row],[f101matrik]]</f>
        <v>1240045</v>
      </c>
      <c r="E46" s="2" t="str">
        <f>Table3[[#This Row],[f101kdprogram]]</f>
        <v>Z008</v>
      </c>
      <c r="F46" s="2" t="str">
        <f>VLOOKUP(Table3[[#This Row],[Kod Program]],'lookup program'!$B$2:$D$33,3,0)</f>
        <v>ASASI PERUBATAN</v>
      </c>
      <c r="G46" s="2" t="str">
        <f>Table3[[#This Row],[f105blok]]</f>
        <v>JEBAT</v>
      </c>
      <c r="H46" s="2" t="str">
        <f>Table3[[#This Row],[f105bilik]]</f>
        <v>J-5-3</v>
      </c>
      <c r="I46" s="42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6" s="42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6" s="56" t="str">
        <f>IF(Table3[[#This Row],[f101statusdaftar]]="0","Belum Mendaftar",IF(Table3[[#This Row],[f101statusdaftar]]="1","Telah Mendaftar",IF(Table3[[#This Row],[f101statusdaftar]]="3","Tarik Diri","Error")))</f>
        <v>Belum Mendaftar</v>
      </c>
      <c r="L46" s="57">
        <f>Table3[[#This Row],[f101th_daftar]]</f>
        <v>0</v>
      </c>
      <c r="M46" s="65" t="str">
        <f>IF(Table3[[#This Row],[f101sesi]]=25,"Perdana",IF(Table3[[#This Row],[f101sesi]]=26,"Rayuan","Error"))</f>
        <v>Perdana</v>
      </c>
      <c r="N46" t="s">
        <v>5152</v>
      </c>
      <c r="O46" t="s">
        <v>5153</v>
      </c>
      <c r="P46" s="12">
        <v>39080</v>
      </c>
      <c r="Q46" t="s">
        <v>5154</v>
      </c>
      <c r="R46" t="s">
        <v>5155</v>
      </c>
      <c r="S46" t="s">
        <v>113</v>
      </c>
      <c r="T46" t="s">
        <v>114</v>
      </c>
      <c r="U46" t="s">
        <v>115</v>
      </c>
      <c r="V46" t="s">
        <v>115</v>
      </c>
      <c r="W46" t="s">
        <v>116</v>
      </c>
      <c r="X46" t="s">
        <v>117</v>
      </c>
      <c r="Y46" t="s">
        <v>118</v>
      </c>
      <c r="Z46" t="s">
        <v>116</v>
      </c>
      <c r="AA46" t="s">
        <v>149</v>
      </c>
      <c r="AB46" t="s">
        <v>295</v>
      </c>
      <c r="AC46" t="s">
        <v>372</v>
      </c>
      <c r="AD46" t="s">
        <v>630</v>
      </c>
      <c r="AE46" t="s">
        <v>5156</v>
      </c>
      <c r="AF46" t="s">
        <v>5157</v>
      </c>
      <c r="AG46" t="s">
        <v>506</v>
      </c>
      <c r="AH46" t="s">
        <v>534</v>
      </c>
      <c r="AI46" t="s">
        <v>149</v>
      </c>
      <c r="AJ46" t="s">
        <v>153</v>
      </c>
      <c r="AK46" t="s">
        <v>535</v>
      </c>
      <c r="AL46" t="s">
        <v>5158</v>
      </c>
      <c r="AM46" t="s">
        <v>5158</v>
      </c>
      <c r="AN46" t="s">
        <v>118</v>
      </c>
      <c r="AO46" t="s">
        <v>5159</v>
      </c>
      <c r="AP46" t="s">
        <v>5160</v>
      </c>
      <c r="AQ46" t="s">
        <v>138</v>
      </c>
      <c r="AR46" t="s">
        <v>126</v>
      </c>
      <c r="AS46" t="s">
        <v>226</v>
      </c>
      <c r="AT46" t="s">
        <v>128</v>
      </c>
      <c r="AU46" t="s">
        <v>129</v>
      </c>
      <c r="AV46" t="s">
        <v>134</v>
      </c>
      <c r="AW46" t="s">
        <v>131</v>
      </c>
      <c r="AX46" t="s">
        <v>134</v>
      </c>
      <c r="AY46" t="s">
        <v>133</v>
      </c>
      <c r="AZ46" t="s">
        <v>134</v>
      </c>
      <c r="BA46" t="s">
        <v>135</v>
      </c>
      <c r="BB46" t="s">
        <v>134</v>
      </c>
      <c r="BC46" t="s">
        <v>136</v>
      </c>
      <c r="BD46" t="s">
        <v>134</v>
      </c>
      <c r="BE46" t="s">
        <v>137</v>
      </c>
      <c r="BF46" t="s">
        <v>134</v>
      </c>
      <c r="BG46" t="s">
        <v>139</v>
      </c>
      <c r="BH46" t="s">
        <v>134</v>
      </c>
      <c r="BI46" t="s">
        <v>140</v>
      </c>
      <c r="BJ46" t="s">
        <v>134</v>
      </c>
      <c r="BK46" t="s">
        <v>141</v>
      </c>
      <c r="BL46" t="s">
        <v>134</v>
      </c>
      <c r="BM46" t="s">
        <v>143</v>
      </c>
      <c r="BN46" t="s">
        <v>144</v>
      </c>
      <c r="BO46" t="s">
        <v>143</v>
      </c>
      <c r="BP46" t="s">
        <v>144</v>
      </c>
      <c r="BQ46" t="s">
        <v>143</v>
      </c>
      <c r="BR46" t="s">
        <v>144</v>
      </c>
      <c r="BS46" t="s">
        <v>118</v>
      </c>
      <c r="BT46" t="s">
        <v>118</v>
      </c>
      <c r="BU46" t="s">
        <v>118</v>
      </c>
      <c r="BV46" t="s">
        <v>118</v>
      </c>
      <c r="BW46" t="s">
        <v>118</v>
      </c>
      <c r="BX46" t="s">
        <v>118</v>
      </c>
      <c r="BY46" t="s">
        <v>118</v>
      </c>
      <c r="BZ46" t="s">
        <v>118</v>
      </c>
      <c r="CA46" t="s">
        <v>118</v>
      </c>
      <c r="CB46" t="s">
        <v>118</v>
      </c>
      <c r="CC46" t="s">
        <v>118</v>
      </c>
      <c r="CD46" t="s">
        <v>118</v>
      </c>
      <c r="CE46" s="12"/>
      <c r="CF46" t="s">
        <v>118</v>
      </c>
      <c r="CG46" t="s">
        <v>145</v>
      </c>
      <c r="CH46" t="s">
        <v>162</v>
      </c>
      <c r="CI46" t="s">
        <v>117</v>
      </c>
      <c r="CJ46" t="s">
        <v>128</v>
      </c>
      <c r="CK46" t="s">
        <v>134</v>
      </c>
      <c r="CL46" t="s">
        <v>134</v>
      </c>
      <c r="CM46" t="s">
        <v>128</v>
      </c>
      <c r="CN46" t="s">
        <v>128</v>
      </c>
      <c r="CO46" t="s">
        <v>456</v>
      </c>
      <c r="CP46" t="s">
        <v>5161</v>
      </c>
      <c r="CQ46" t="s">
        <v>5162</v>
      </c>
      <c r="CR46">
        <v>25</v>
      </c>
      <c r="CS46" t="s">
        <v>4362</v>
      </c>
      <c r="CT46" t="s">
        <v>232</v>
      </c>
      <c r="CU46" t="s">
        <v>157</v>
      </c>
      <c r="CV46" t="s">
        <v>132</v>
      </c>
      <c r="CW46" t="s">
        <v>134</v>
      </c>
      <c r="CX46" t="s">
        <v>118</v>
      </c>
      <c r="CY46" t="s">
        <v>132</v>
      </c>
      <c r="CZ46" t="s">
        <v>126</v>
      </c>
      <c r="DA46" t="s">
        <v>5163</v>
      </c>
      <c r="DB46" t="s">
        <v>5164</v>
      </c>
      <c r="DC46" t="s">
        <v>5165</v>
      </c>
      <c r="DD46" t="s">
        <v>115</v>
      </c>
      <c r="DE46" s="13">
        <v>45478.859803240739</v>
      </c>
      <c r="DF46" s="13"/>
      <c r="DG46" t="s">
        <v>118</v>
      </c>
      <c r="DH46" t="s">
        <v>118</v>
      </c>
      <c r="DI46" t="s">
        <v>132</v>
      </c>
      <c r="DJ46" t="s">
        <v>134</v>
      </c>
      <c r="DK46" s="13"/>
      <c r="DL46" t="s">
        <v>4366</v>
      </c>
      <c r="DM46" t="s">
        <v>4367</v>
      </c>
      <c r="DN46" t="s">
        <v>118</v>
      </c>
      <c r="DO46" t="s">
        <v>117</v>
      </c>
      <c r="DP46" t="s">
        <v>118</v>
      </c>
      <c r="DQ46" t="s">
        <v>118</v>
      </c>
      <c r="DR46" t="s">
        <v>118</v>
      </c>
      <c r="DS46" t="s">
        <v>118</v>
      </c>
      <c r="DT46" t="s">
        <v>118</v>
      </c>
      <c r="DU46" s="13"/>
      <c r="DV46">
        <v>4190</v>
      </c>
      <c r="DW46" t="s">
        <v>5150</v>
      </c>
      <c r="DX46" t="s">
        <v>895</v>
      </c>
      <c r="DY46" t="s">
        <v>1403</v>
      </c>
      <c r="DZ46" t="s">
        <v>5162</v>
      </c>
    </row>
    <row r="47" spans="1:130" x14ac:dyDescent="0.35">
      <c r="A47">
        <v>8980</v>
      </c>
      <c r="B47" t="s">
        <v>5166</v>
      </c>
      <c r="C47" t="s">
        <v>5167</v>
      </c>
      <c r="D47" s="2" t="str">
        <f>Table3[[#This Row],[f101matrik]]</f>
        <v>1240046</v>
      </c>
      <c r="E47" s="2" t="str">
        <f>Table3[[#This Row],[f101kdprogram]]</f>
        <v>Z008</v>
      </c>
      <c r="F47" s="2" t="str">
        <f>VLOOKUP(Table3[[#This Row],[Kod Program]],'lookup program'!$B$2:$D$33,3,0)</f>
        <v>ASASI PERUBATAN</v>
      </c>
      <c r="G47" s="2" t="str">
        <f>Table3[[#This Row],[f105blok]]</f>
        <v>JEBAT</v>
      </c>
      <c r="H47" s="2" t="str">
        <f>Table3[[#This Row],[f105bilik]]</f>
        <v>J-5-3</v>
      </c>
      <c r="I4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7" s="35">
        <f>Table3[[#This Row],[f101th_daftar]]</f>
        <v>45494.450173611112</v>
      </c>
      <c r="M47" s="65" t="str">
        <f>IF(Table3[[#This Row],[f101sesi]]=25,"Perdana",IF(Table3[[#This Row],[f101sesi]]=26,"Rayuan","Error"))</f>
        <v>Perdana</v>
      </c>
      <c r="N47" t="s">
        <v>5168</v>
      </c>
      <c r="O47" t="s">
        <v>5169</v>
      </c>
      <c r="P47" s="12">
        <v>38968</v>
      </c>
      <c r="Q47" t="s">
        <v>5170</v>
      </c>
      <c r="R47" t="s">
        <v>5171</v>
      </c>
      <c r="S47" t="s">
        <v>113</v>
      </c>
      <c r="T47" t="s">
        <v>114</v>
      </c>
      <c r="U47" t="s">
        <v>115</v>
      </c>
      <c r="V47" t="s">
        <v>115</v>
      </c>
      <c r="W47" t="s">
        <v>116</v>
      </c>
      <c r="X47" t="s">
        <v>117</v>
      </c>
      <c r="Y47" t="s">
        <v>118</v>
      </c>
      <c r="Z47" t="s">
        <v>116</v>
      </c>
      <c r="AA47" t="s">
        <v>182</v>
      </c>
      <c r="AB47" t="s">
        <v>246</v>
      </c>
      <c r="AC47" t="s">
        <v>402</v>
      </c>
      <c r="AD47" t="s">
        <v>4795</v>
      </c>
      <c r="AE47" t="s">
        <v>5172</v>
      </c>
      <c r="AF47" t="s">
        <v>5173</v>
      </c>
      <c r="AG47" t="s">
        <v>391</v>
      </c>
      <c r="AH47" t="s">
        <v>791</v>
      </c>
      <c r="AI47" t="s">
        <v>182</v>
      </c>
      <c r="AJ47" t="s">
        <v>183</v>
      </c>
      <c r="AK47" t="s">
        <v>561</v>
      </c>
      <c r="AL47" t="s">
        <v>5174</v>
      </c>
      <c r="AM47" t="s">
        <v>5174</v>
      </c>
      <c r="AN47" t="s">
        <v>118</v>
      </c>
      <c r="AO47" t="s">
        <v>5175</v>
      </c>
      <c r="AP47" t="s">
        <v>5176</v>
      </c>
      <c r="AQ47" t="s">
        <v>125</v>
      </c>
      <c r="AR47" t="s">
        <v>126</v>
      </c>
      <c r="AS47" t="s">
        <v>226</v>
      </c>
      <c r="AT47" t="s">
        <v>128</v>
      </c>
      <c r="AU47" t="s">
        <v>129</v>
      </c>
      <c r="AV47" t="s">
        <v>134</v>
      </c>
      <c r="AW47" t="s">
        <v>131</v>
      </c>
      <c r="AX47" t="s">
        <v>115</v>
      </c>
      <c r="AY47" t="s">
        <v>133</v>
      </c>
      <c r="AZ47" t="s">
        <v>115</v>
      </c>
      <c r="BA47" t="s">
        <v>135</v>
      </c>
      <c r="BB47" t="s">
        <v>132</v>
      </c>
      <c r="BC47" t="s">
        <v>136</v>
      </c>
      <c r="BD47" t="s">
        <v>134</v>
      </c>
      <c r="BE47" t="s">
        <v>137</v>
      </c>
      <c r="BF47" t="s">
        <v>115</v>
      </c>
      <c r="BG47" t="s">
        <v>139</v>
      </c>
      <c r="BH47" t="s">
        <v>132</v>
      </c>
      <c r="BI47" t="s">
        <v>140</v>
      </c>
      <c r="BJ47" t="s">
        <v>115</v>
      </c>
      <c r="BK47" t="s">
        <v>141</v>
      </c>
      <c r="BL47" t="s">
        <v>115</v>
      </c>
      <c r="BM47" t="s">
        <v>143</v>
      </c>
      <c r="BN47" t="s">
        <v>144</v>
      </c>
      <c r="BO47" t="s">
        <v>143</v>
      </c>
      <c r="BP47" t="s">
        <v>144</v>
      </c>
      <c r="BQ47" t="s">
        <v>143</v>
      </c>
      <c r="BR47" t="s">
        <v>144</v>
      </c>
      <c r="BS47" t="s">
        <v>118</v>
      </c>
      <c r="BT47" t="s">
        <v>118</v>
      </c>
      <c r="BU47" t="s">
        <v>118</v>
      </c>
      <c r="BV47" t="s">
        <v>118</v>
      </c>
      <c r="BW47" t="s">
        <v>118</v>
      </c>
      <c r="BX47" t="s">
        <v>118</v>
      </c>
      <c r="BY47" t="s">
        <v>118</v>
      </c>
      <c r="BZ47" t="s">
        <v>118</v>
      </c>
      <c r="CA47" t="s">
        <v>118</v>
      </c>
      <c r="CB47" t="s">
        <v>118</v>
      </c>
      <c r="CC47" t="s">
        <v>118</v>
      </c>
      <c r="CD47" t="s">
        <v>118</v>
      </c>
      <c r="CE47" s="12"/>
      <c r="CF47" t="s">
        <v>118</v>
      </c>
      <c r="CG47" t="s">
        <v>145</v>
      </c>
      <c r="CH47" t="s">
        <v>162</v>
      </c>
      <c r="CI47" t="s">
        <v>117</v>
      </c>
      <c r="CJ47" t="s">
        <v>132</v>
      </c>
      <c r="CK47" t="s">
        <v>157</v>
      </c>
      <c r="CL47" t="s">
        <v>132</v>
      </c>
      <c r="CM47" t="s">
        <v>128</v>
      </c>
      <c r="CN47" t="s">
        <v>128</v>
      </c>
      <c r="CO47" t="s">
        <v>4895</v>
      </c>
      <c r="CP47" t="s">
        <v>4599</v>
      </c>
      <c r="CQ47" t="s">
        <v>5177</v>
      </c>
      <c r="CR47">
        <v>25</v>
      </c>
      <c r="CS47" t="s">
        <v>4362</v>
      </c>
      <c r="CT47" t="s">
        <v>232</v>
      </c>
      <c r="CU47" t="s">
        <v>125</v>
      </c>
      <c r="CV47" t="s">
        <v>132</v>
      </c>
      <c r="CW47" t="s">
        <v>134</v>
      </c>
      <c r="CX47" t="s">
        <v>118</v>
      </c>
      <c r="CY47" t="s">
        <v>132</v>
      </c>
      <c r="CZ47" t="s">
        <v>126</v>
      </c>
      <c r="DA47" t="s">
        <v>5178</v>
      </c>
      <c r="DB47" t="s">
        <v>5179</v>
      </c>
      <c r="DC47" t="s">
        <v>5180</v>
      </c>
      <c r="DD47" t="s">
        <v>115</v>
      </c>
      <c r="DE47" s="13">
        <v>45472.76425925926</v>
      </c>
      <c r="DF47" s="13"/>
      <c r="DG47" t="s">
        <v>118</v>
      </c>
      <c r="DH47" t="s">
        <v>118</v>
      </c>
      <c r="DI47" t="s">
        <v>132</v>
      </c>
      <c r="DJ47" t="s">
        <v>115</v>
      </c>
      <c r="DK47" s="13">
        <v>45494.450173611112</v>
      </c>
      <c r="DL47" t="s">
        <v>4366</v>
      </c>
      <c r="DM47" t="s">
        <v>4367</v>
      </c>
      <c r="DN47" t="s">
        <v>118</v>
      </c>
      <c r="DO47" t="s">
        <v>116</v>
      </c>
      <c r="DP47" t="s">
        <v>118</v>
      </c>
      <c r="DQ47" t="s">
        <v>118</v>
      </c>
      <c r="DR47" t="s">
        <v>118</v>
      </c>
      <c r="DS47" t="s">
        <v>118</v>
      </c>
      <c r="DT47" t="s">
        <v>118</v>
      </c>
      <c r="DU47" s="13"/>
      <c r="DV47">
        <v>4191</v>
      </c>
      <c r="DW47" t="s">
        <v>5166</v>
      </c>
      <c r="DX47" t="s">
        <v>895</v>
      </c>
      <c r="DY47" t="s">
        <v>1403</v>
      </c>
      <c r="DZ47" t="s">
        <v>5177</v>
      </c>
    </row>
    <row r="48" spans="1:130" x14ac:dyDescent="0.35">
      <c r="A48">
        <v>8938</v>
      </c>
      <c r="B48" t="s">
        <v>5181</v>
      </c>
      <c r="C48" t="s">
        <v>5182</v>
      </c>
      <c r="D48" s="2" t="str">
        <f>Table3[[#This Row],[f101matrik]]</f>
        <v>1240047</v>
      </c>
      <c r="E48" s="2" t="str">
        <f>Table3[[#This Row],[f101kdprogram]]</f>
        <v>Z008</v>
      </c>
      <c r="F48" s="2" t="str">
        <f>VLOOKUP(Table3[[#This Row],[Kod Program]],'lookup program'!$B$2:$D$33,3,0)</f>
        <v>ASASI PERUBATAN</v>
      </c>
      <c r="G48" s="2" t="str">
        <f>Table3[[#This Row],[f105blok]]</f>
        <v>JEBAT</v>
      </c>
      <c r="H48" s="2" t="str">
        <f>Table3[[#This Row],[f105bilik]]</f>
        <v>J-5-3</v>
      </c>
      <c r="I4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8" s="35">
        <f>Table3[[#This Row],[f101th_daftar]]</f>
        <v>45494.426157407404</v>
      </c>
      <c r="M48" s="65" t="str">
        <f>IF(Table3[[#This Row],[f101sesi]]=25,"Perdana",IF(Table3[[#This Row],[f101sesi]]=26,"Rayuan","Error"))</f>
        <v>Perdana</v>
      </c>
      <c r="N48" t="s">
        <v>5183</v>
      </c>
      <c r="O48" t="s">
        <v>5184</v>
      </c>
      <c r="P48" s="12">
        <v>38953</v>
      </c>
      <c r="Q48" t="s">
        <v>5185</v>
      </c>
      <c r="R48" t="s">
        <v>5186</v>
      </c>
      <c r="S48" t="s">
        <v>113</v>
      </c>
      <c r="T48" t="s">
        <v>114</v>
      </c>
      <c r="U48" t="s">
        <v>115</v>
      </c>
      <c r="V48" t="s">
        <v>115</v>
      </c>
      <c r="W48" t="s">
        <v>116</v>
      </c>
      <c r="X48" t="s">
        <v>117</v>
      </c>
      <c r="Y48" t="s">
        <v>118</v>
      </c>
      <c r="Z48" t="s">
        <v>116</v>
      </c>
      <c r="AA48" t="s">
        <v>425</v>
      </c>
      <c r="AB48" t="s">
        <v>246</v>
      </c>
      <c r="AC48" t="s">
        <v>331</v>
      </c>
      <c r="AD48" t="s">
        <v>151</v>
      </c>
      <c r="AE48" t="s">
        <v>5187</v>
      </c>
      <c r="AF48" t="s">
        <v>118</v>
      </c>
      <c r="AG48" t="s">
        <v>5188</v>
      </c>
      <c r="AH48" t="s">
        <v>5189</v>
      </c>
      <c r="AI48" t="s">
        <v>425</v>
      </c>
      <c r="AJ48" t="s">
        <v>5190</v>
      </c>
      <c r="AK48" t="s">
        <v>5191</v>
      </c>
      <c r="AL48" t="s">
        <v>5192</v>
      </c>
      <c r="AM48" t="s">
        <v>5193</v>
      </c>
      <c r="AN48" t="s">
        <v>118</v>
      </c>
      <c r="AO48" t="s">
        <v>5194</v>
      </c>
      <c r="AP48" t="s">
        <v>5195</v>
      </c>
      <c r="AQ48" t="s">
        <v>138</v>
      </c>
      <c r="AR48" t="s">
        <v>126</v>
      </c>
      <c r="AS48" t="s">
        <v>226</v>
      </c>
      <c r="AT48" t="s">
        <v>128</v>
      </c>
      <c r="AU48" t="s">
        <v>129</v>
      </c>
      <c r="AV48" t="s">
        <v>115</v>
      </c>
      <c r="AW48" t="s">
        <v>131</v>
      </c>
      <c r="AX48" t="s">
        <v>115</v>
      </c>
      <c r="AY48" t="s">
        <v>133</v>
      </c>
      <c r="AZ48" t="s">
        <v>134</v>
      </c>
      <c r="BA48" t="s">
        <v>135</v>
      </c>
      <c r="BB48" t="s">
        <v>134</v>
      </c>
      <c r="BC48" t="s">
        <v>136</v>
      </c>
      <c r="BD48" t="s">
        <v>115</v>
      </c>
      <c r="BE48" t="s">
        <v>137</v>
      </c>
      <c r="BF48" t="s">
        <v>142</v>
      </c>
      <c r="BG48" t="s">
        <v>139</v>
      </c>
      <c r="BH48" t="s">
        <v>115</v>
      </c>
      <c r="BI48" t="s">
        <v>140</v>
      </c>
      <c r="BJ48" t="s">
        <v>132</v>
      </c>
      <c r="BK48" t="s">
        <v>141</v>
      </c>
      <c r="BL48" t="s">
        <v>115</v>
      </c>
      <c r="BM48" t="s">
        <v>143</v>
      </c>
      <c r="BN48" t="s">
        <v>144</v>
      </c>
      <c r="BO48" t="s">
        <v>143</v>
      </c>
      <c r="BP48" t="s">
        <v>144</v>
      </c>
      <c r="BQ48" t="s">
        <v>143</v>
      </c>
      <c r="BR48" t="s">
        <v>144</v>
      </c>
      <c r="BS48" t="s">
        <v>118</v>
      </c>
      <c r="BT48" t="s">
        <v>118</v>
      </c>
      <c r="BU48" t="s">
        <v>118</v>
      </c>
      <c r="BV48" t="s">
        <v>118</v>
      </c>
      <c r="BW48" t="s">
        <v>118</v>
      </c>
      <c r="BX48" t="s">
        <v>118</v>
      </c>
      <c r="BY48" t="s">
        <v>118</v>
      </c>
      <c r="BZ48" t="s">
        <v>118</v>
      </c>
      <c r="CA48" t="s">
        <v>118</v>
      </c>
      <c r="CB48" t="s">
        <v>118</v>
      </c>
      <c r="CC48" t="s">
        <v>118</v>
      </c>
      <c r="CD48" t="s">
        <v>118</v>
      </c>
      <c r="CE48" s="12"/>
      <c r="CF48" t="s">
        <v>118</v>
      </c>
      <c r="CG48" t="s">
        <v>145</v>
      </c>
      <c r="CH48" t="s">
        <v>162</v>
      </c>
      <c r="CI48" t="s">
        <v>117</v>
      </c>
      <c r="CJ48" t="s">
        <v>132</v>
      </c>
      <c r="CK48" t="s">
        <v>157</v>
      </c>
      <c r="CL48" t="s">
        <v>115</v>
      </c>
      <c r="CM48" t="s">
        <v>154</v>
      </c>
      <c r="CN48" t="s">
        <v>128</v>
      </c>
      <c r="CO48" t="s">
        <v>4895</v>
      </c>
      <c r="CP48" t="s">
        <v>722</v>
      </c>
      <c r="CQ48" t="s">
        <v>5196</v>
      </c>
      <c r="CR48">
        <v>25</v>
      </c>
      <c r="CS48" t="s">
        <v>4362</v>
      </c>
      <c r="CT48" t="s">
        <v>232</v>
      </c>
      <c r="CU48" t="s">
        <v>157</v>
      </c>
      <c r="CV48" t="s">
        <v>132</v>
      </c>
      <c r="CW48" t="s">
        <v>134</v>
      </c>
      <c r="CX48" t="s">
        <v>118</v>
      </c>
      <c r="CY48" t="s">
        <v>132</v>
      </c>
      <c r="CZ48" t="s">
        <v>126</v>
      </c>
      <c r="DA48" t="s">
        <v>5197</v>
      </c>
      <c r="DB48" t="s">
        <v>5198</v>
      </c>
      <c r="DC48" t="s">
        <v>5199</v>
      </c>
      <c r="DD48" t="s">
        <v>115</v>
      </c>
      <c r="DE48" s="13">
        <v>45472.746805555558</v>
      </c>
      <c r="DF48" s="13"/>
      <c r="DG48" t="s">
        <v>118</v>
      </c>
      <c r="DH48" t="s">
        <v>118</v>
      </c>
      <c r="DI48" t="s">
        <v>132</v>
      </c>
      <c r="DJ48" t="s">
        <v>115</v>
      </c>
      <c r="DK48" s="13">
        <v>45494.426157407404</v>
      </c>
      <c r="DL48" t="s">
        <v>4366</v>
      </c>
      <c r="DM48" t="s">
        <v>4367</v>
      </c>
      <c r="DN48" t="s">
        <v>118</v>
      </c>
      <c r="DO48" t="s">
        <v>163</v>
      </c>
      <c r="DP48" t="s">
        <v>118</v>
      </c>
      <c r="DQ48" t="s">
        <v>118</v>
      </c>
      <c r="DR48" t="s">
        <v>118</v>
      </c>
      <c r="DS48" t="s">
        <v>118</v>
      </c>
      <c r="DT48" t="s">
        <v>118</v>
      </c>
      <c r="DU48" s="13"/>
      <c r="DV48">
        <v>4192</v>
      </c>
      <c r="DW48" t="s">
        <v>5181</v>
      </c>
      <c r="DX48" t="s">
        <v>895</v>
      </c>
      <c r="DY48" t="s">
        <v>1403</v>
      </c>
      <c r="DZ48" t="s">
        <v>5196</v>
      </c>
    </row>
    <row r="49" spans="1:130" x14ac:dyDescent="0.35">
      <c r="A49">
        <v>8755</v>
      </c>
      <c r="B49" t="s">
        <v>5200</v>
      </c>
      <c r="C49" t="s">
        <v>5201</v>
      </c>
      <c r="D49" s="2" t="str">
        <f>Table3[[#This Row],[f101matrik]]</f>
        <v>1240048</v>
      </c>
      <c r="E49" s="2" t="str">
        <f>Table3[[#This Row],[f101kdprogram]]</f>
        <v>Z008</v>
      </c>
      <c r="F49" s="2" t="str">
        <f>VLOOKUP(Table3[[#This Row],[Kod Program]],'lookup program'!$B$2:$D$33,3,0)</f>
        <v>ASASI PERUBATAN</v>
      </c>
      <c r="G49" s="2" t="str">
        <f>Table3[[#This Row],[f105blok]]</f>
        <v>JEBAT</v>
      </c>
      <c r="H49" s="2" t="str">
        <f>Table3[[#This Row],[f105bilik]]</f>
        <v>J-5-3</v>
      </c>
      <c r="I4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9" s="35">
        <f>Table3[[#This Row],[f101th_daftar]]</f>
        <v>45494.44971064815</v>
      </c>
      <c r="M49" s="65" t="str">
        <f>IF(Table3[[#This Row],[f101sesi]]=25,"Perdana",IF(Table3[[#This Row],[f101sesi]]=26,"Rayuan","Error"))</f>
        <v>Perdana</v>
      </c>
      <c r="N49" t="s">
        <v>5202</v>
      </c>
      <c r="O49" t="s">
        <v>5203</v>
      </c>
      <c r="P49" s="12">
        <v>38888</v>
      </c>
      <c r="Q49" t="s">
        <v>5204</v>
      </c>
      <c r="R49" t="s">
        <v>5205</v>
      </c>
      <c r="S49" t="s">
        <v>113</v>
      </c>
      <c r="T49" t="s">
        <v>114</v>
      </c>
      <c r="U49" t="s">
        <v>115</v>
      </c>
      <c r="V49" t="s">
        <v>115</v>
      </c>
      <c r="W49" t="s">
        <v>116</v>
      </c>
      <c r="X49" t="s">
        <v>117</v>
      </c>
      <c r="Y49" t="s">
        <v>118</v>
      </c>
      <c r="Z49" t="s">
        <v>116</v>
      </c>
      <c r="AA49" t="s">
        <v>149</v>
      </c>
      <c r="AB49" t="s">
        <v>120</v>
      </c>
      <c r="AC49" t="s">
        <v>510</v>
      </c>
      <c r="AD49" t="s">
        <v>5206</v>
      </c>
      <c r="AE49" t="s">
        <v>5207</v>
      </c>
      <c r="AF49" t="s">
        <v>5208</v>
      </c>
      <c r="AG49" t="s">
        <v>397</v>
      </c>
      <c r="AH49" t="s">
        <v>768</v>
      </c>
      <c r="AI49" t="s">
        <v>300</v>
      </c>
      <c r="AJ49" t="s">
        <v>398</v>
      </c>
      <c r="AK49" t="s">
        <v>5209</v>
      </c>
      <c r="AL49" t="s">
        <v>5210</v>
      </c>
      <c r="AM49" t="s">
        <v>5211</v>
      </c>
      <c r="AN49" t="s">
        <v>118</v>
      </c>
      <c r="AO49" t="s">
        <v>5212</v>
      </c>
      <c r="AP49" t="s">
        <v>5213</v>
      </c>
      <c r="AQ49" t="s">
        <v>142</v>
      </c>
      <c r="AR49" t="s">
        <v>126</v>
      </c>
      <c r="AS49" t="s">
        <v>226</v>
      </c>
      <c r="AT49" t="s">
        <v>128</v>
      </c>
      <c r="AU49" t="s">
        <v>129</v>
      </c>
      <c r="AV49" t="s">
        <v>115</v>
      </c>
      <c r="AW49" t="s">
        <v>131</v>
      </c>
      <c r="AX49" t="s">
        <v>115</v>
      </c>
      <c r="AY49" t="s">
        <v>133</v>
      </c>
      <c r="AZ49" t="s">
        <v>132</v>
      </c>
      <c r="BA49" t="s">
        <v>135</v>
      </c>
      <c r="BB49" t="s">
        <v>134</v>
      </c>
      <c r="BC49" t="s">
        <v>136</v>
      </c>
      <c r="BD49" t="s">
        <v>134</v>
      </c>
      <c r="BE49" t="s">
        <v>137</v>
      </c>
      <c r="BF49" t="s">
        <v>132</v>
      </c>
      <c r="BG49" t="s">
        <v>139</v>
      </c>
      <c r="BH49" t="s">
        <v>115</v>
      </c>
      <c r="BI49" t="s">
        <v>140</v>
      </c>
      <c r="BJ49" t="s">
        <v>115</v>
      </c>
      <c r="BK49" t="s">
        <v>141</v>
      </c>
      <c r="BL49" t="s">
        <v>132</v>
      </c>
      <c r="BM49" t="s">
        <v>143</v>
      </c>
      <c r="BN49" t="s">
        <v>144</v>
      </c>
      <c r="BO49" t="s">
        <v>143</v>
      </c>
      <c r="BP49" t="s">
        <v>144</v>
      </c>
      <c r="BQ49" t="s">
        <v>143</v>
      </c>
      <c r="BR49" t="s">
        <v>144</v>
      </c>
      <c r="BS49" t="s">
        <v>118</v>
      </c>
      <c r="BT49" t="s">
        <v>118</v>
      </c>
      <c r="BU49" t="s">
        <v>118</v>
      </c>
      <c r="BV49" t="s">
        <v>118</v>
      </c>
      <c r="BW49" t="s">
        <v>118</v>
      </c>
      <c r="BX49" t="s">
        <v>118</v>
      </c>
      <c r="BY49" t="s">
        <v>118</v>
      </c>
      <c r="BZ49" t="s">
        <v>118</v>
      </c>
      <c r="CA49" t="s">
        <v>118</v>
      </c>
      <c r="CB49" t="s">
        <v>118</v>
      </c>
      <c r="CC49" t="s">
        <v>118</v>
      </c>
      <c r="CD49" t="s">
        <v>118</v>
      </c>
      <c r="CE49" s="12"/>
      <c r="CF49" t="s">
        <v>118</v>
      </c>
      <c r="CG49" t="s">
        <v>145</v>
      </c>
      <c r="CH49" t="s">
        <v>162</v>
      </c>
      <c r="CI49" t="s">
        <v>117</v>
      </c>
      <c r="CJ49" t="s">
        <v>132</v>
      </c>
      <c r="CK49" t="s">
        <v>125</v>
      </c>
      <c r="CL49" t="s">
        <v>130</v>
      </c>
      <c r="CM49" t="s">
        <v>128</v>
      </c>
      <c r="CN49" t="s">
        <v>128</v>
      </c>
      <c r="CO49" t="s">
        <v>4895</v>
      </c>
      <c r="CP49" t="s">
        <v>5214</v>
      </c>
      <c r="CQ49" t="s">
        <v>5215</v>
      </c>
      <c r="CR49">
        <v>25</v>
      </c>
      <c r="CS49" t="s">
        <v>4362</v>
      </c>
      <c r="CT49" t="s">
        <v>232</v>
      </c>
      <c r="CU49" t="s">
        <v>125</v>
      </c>
      <c r="CV49" t="s">
        <v>115</v>
      </c>
      <c r="CW49" t="s">
        <v>134</v>
      </c>
      <c r="CX49" t="s">
        <v>118</v>
      </c>
      <c r="CY49" t="s">
        <v>132</v>
      </c>
      <c r="CZ49" t="s">
        <v>126</v>
      </c>
      <c r="DA49" t="s">
        <v>5216</v>
      </c>
      <c r="DB49" t="s">
        <v>5217</v>
      </c>
      <c r="DC49" t="s">
        <v>5218</v>
      </c>
      <c r="DD49" t="s">
        <v>115</v>
      </c>
      <c r="DE49" s="13">
        <v>45472.519780092596</v>
      </c>
      <c r="DF49" s="13"/>
      <c r="DG49" t="s">
        <v>118</v>
      </c>
      <c r="DH49" t="s">
        <v>118</v>
      </c>
      <c r="DI49" t="s">
        <v>132</v>
      </c>
      <c r="DJ49" t="s">
        <v>115</v>
      </c>
      <c r="DK49" s="13">
        <v>45494.44971064815</v>
      </c>
      <c r="DL49" t="s">
        <v>4366</v>
      </c>
      <c r="DM49" t="s">
        <v>4367</v>
      </c>
      <c r="DN49" t="s">
        <v>118</v>
      </c>
      <c r="DO49" t="s">
        <v>117</v>
      </c>
      <c r="DP49" t="s">
        <v>118</v>
      </c>
      <c r="DQ49" t="s">
        <v>118</v>
      </c>
      <c r="DR49" t="s">
        <v>118</v>
      </c>
      <c r="DS49" t="s">
        <v>118</v>
      </c>
      <c r="DT49" t="s">
        <v>118</v>
      </c>
      <c r="DU49" s="13"/>
      <c r="DV49">
        <v>4193</v>
      </c>
      <c r="DW49" t="s">
        <v>5200</v>
      </c>
      <c r="DX49" t="s">
        <v>895</v>
      </c>
      <c r="DY49" t="s">
        <v>1403</v>
      </c>
      <c r="DZ49" t="s">
        <v>5215</v>
      </c>
    </row>
    <row r="50" spans="1:130" x14ac:dyDescent="0.35">
      <c r="A50">
        <v>8700</v>
      </c>
      <c r="B50" t="s">
        <v>5219</v>
      </c>
      <c r="C50" t="s">
        <v>5220</v>
      </c>
      <c r="D50" s="2" t="str">
        <f>Table3[[#This Row],[f101matrik]]</f>
        <v>1240049</v>
      </c>
      <c r="E50" s="2" t="str">
        <f>Table3[[#This Row],[f101kdprogram]]</f>
        <v>Z008</v>
      </c>
      <c r="F50" s="2" t="str">
        <f>VLOOKUP(Table3[[#This Row],[Kod Program]],'lookup program'!$B$2:$D$33,3,0)</f>
        <v>ASASI PERUBATAN</v>
      </c>
      <c r="G50" s="2" t="str">
        <f>Table3[[#This Row],[f105blok]]</f>
        <v>JEBAT</v>
      </c>
      <c r="H50" s="2" t="str">
        <f>Table3[[#This Row],[f105bilik]]</f>
        <v>J-5-3</v>
      </c>
      <c r="I5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0" s="35">
        <f>Table3[[#This Row],[f101th_daftar]]</f>
        <v>45494.454351851855</v>
      </c>
      <c r="M50" s="65" t="str">
        <f>IF(Table3[[#This Row],[f101sesi]]=25,"Perdana",IF(Table3[[#This Row],[f101sesi]]=26,"Rayuan","Error"))</f>
        <v>Perdana</v>
      </c>
      <c r="N50" t="s">
        <v>5221</v>
      </c>
      <c r="O50" t="s">
        <v>5222</v>
      </c>
      <c r="P50" s="12">
        <v>38870</v>
      </c>
      <c r="Q50" t="s">
        <v>5223</v>
      </c>
      <c r="R50" t="s">
        <v>5224</v>
      </c>
      <c r="S50" t="s">
        <v>113</v>
      </c>
      <c r="T50" t="s">
        <v>114</v>
      </c>
      <c r="U50" t="s">
        <v>115</v>
      </c>
      <c r="V50" t="s">
        <v>115</v>
      </c>
      <c r="W50" t="s">
        <v>116</v>
      </c>
      <c r="X50" t="s">
        <v>117</v>
      </c>
      <c r="Y50" t="s">
        <v>118</v>
      </c>
      <c r="Z50" t="s">
        <v>116</v>
      </c>
      <c r="AA50" t="s">
        <v>218</v>
      </c>
      <c r="AB50" t="s">
        <v>4642</v>
      </c>
      <c r="AC50" t="s">
        <v>265</v>
      </c>
      <c r="AD50" t="s">
        <v>584</v>
      </c>
      <c r="AE50" t="s">
        <v>5225</v>
      </c>
      <c r="AF50" t="s">
        <v>5226</v>
      </c>
      <c r="AG50" t="s">
        <v>225</v>
      </c>
      <c r="AH50" t="s">
        <v>5227</v>
      </c>
      <c r="AI50" t="s">
        <v>218</v>
      </c>
      <c r="AJ50" t="s">
        <v>219</v>
      </c>
      <c r="AK50" t="s">
        <v>5228</v>
      </c>
      <c r="AL50" t="s">
        <v>5229</v>
      </c>
      <c r="AM50" t="s">
        <v>5229</v>
      </c>
      <c r="AN50" t="s">
        <v>118</v>
      </c>
      <c r="AO50" t="s">
        <v>5230</v>
      </c>
      <c r="AP50" t="s">
        <v>210</v>
      </c>
      <c r="AQ50" t="s">
        <v>130</v>
      </c>
      <c r="AR50" t="s">
        <v>126</v>
      </c>
      <c r="AS50" t="s">
        <v>226</v>
      </c>
      <c r="AT50" t="s">
        <v>128</v>
      </c>
      <c r="AU50" t="s">
        <v>129</v>
      </c>
      <c r="AV50" t="s">
        <v>134</v>
      </c>
      <c r="AW50" t="s">
        <v>131</v>
      </c>
      <c r="AX50" t="s">
        <v>115</v>
      </c>
      <c r="AY50" t="s">
        <v>133</v>
      </c>
      <c r="AZ50" t="s">
        <v>134</v>
      </c>
      <c r="BA50" t="s">
        <v>135</v>
      </c>
      <c r="BB50" t="s">
        <v>134</v>
      </c>
      <c r="BC50" t="s">
        <v>136</v>
      </c>
      <c r="BD50" t="s">
        <v>134</v>
      </c>
      <c r="BE50" t="s">
        <v>137</v>
      </c>
      <c r="BF50" t="s">
        <v>132</v>
      </c>
      <c r="BG50" t="s">
        <v>139</v>
      </c>
      <c r="BH50" t="s">
        <v>132</v>
      </c>
      <c r="BI50" t="s">
        <v>140</v>
      </c>
      <c r="BJ50" t="s">
        <v>132</v>
      </c>
      <c r="BK50" t="s">
        <v>141</v>
      </c>
      <c r="BL50" t="s">
        <v>132</v>
      </c>
      <c r="BM50" t="s">
        <v>143</v>
      </c>
      <c r="BN50" t="s">
        <v>144</v>
      </c>
      <c r="BO50" t="s">
        <v>143</v>
      </c>
      <c r="BP50" t="s">
        <v>144</v>
      </c>
      <c r="BQ50" t="s">
        <v>143</v>
      </c>
      <c r="BR50" t="s">
        <v>144</v>
      </c>
      <c r="BS50" t="s">
        <v>118</v>
      </c>
      <c r="BT50" t="s">
        <v>118</v>
      </c>
      <c r="BU50" t="s">
        <v>118</v>
      </c>
      <c r="BV50" t="s">
        <v>118</v>
      </c>
      <c r="BW50" t="s">
        <v>118</v>
      </c>
      <c r="BX50" t="s">
        <v>118</v>
      </c>
      <c r="BY50" t="s">
        <v>118</v>
      </c>
      <c r="BZ50" t="s">
        <v>118</v>
      </c>
      <c r="CA50" t="s">
        <v>118</v>
      </c>
      <c r="CB50" t="s">
        <v>118</v>
      </c>
      <c r="CC50" t="s">
        <v>118</v>
      </c>
      <c r="CD50" t="s">
        <v>118</v>
      </c>
      <c r="CE50" s="12"/>
      <c r="CF50" t="s">
        <v>118</v>
      </c>
      <c r="CG50" t="s">
        <v>145</v>
      </c>
      <c r="CH50" t="s">
        <v>162</v>
      </c>
      <c r="CI50" t="s">
        <v>117</v>
      </c>
      <c r="CJ50" t="s">
        <v>125</v>
      </c>
      <c r="CK50" t="s">
        <v>115</v>
      </c>
      <c r="CL50" t="s">
        <v>125</v>
      </c>
      <c r="CM50" t="s">
        <v>128</v>
      </c>
      <c r="CN50" t="s">
        <v>128</v>
      </c>
      <c r="CO50" t="s">
        <v>352</v>
      </c>
      <c r="CP50" t="s">
        <v>5214</v>
      </c>
      <c r="CQ50" t="s">
        <v>5231</v>
      </c>
      <c r="CR50">
        <v>25</v>
      </c>
      <c r="CS50" t="s">
        <v>4362</v>
      </c>
      <c r="CT50" t="s">
        <v>232</v>
      </c>
      <c r="CU50" t="s">
        <v>157</v>
      </c>
      <c r="CV50" t="s">
        <v>157</v>
      </c>
      <c r="CW50" t="s">
        <v>134</v>
      </c>
      <c r="CX50" t="s">
        <v>118</v>
      </c>
      <c r="CY50" t="s">
        <v>132</v>
      </c>
      <c r="CZ50" t="s">
        <v>126</v>
      </c>
      <c r="DA50" t="s">
        <v>5232</v>
      </c>
      <c r="DB50" t="s">
        <v>5233</v>
      </c>
      <c r="DC50" t="s">
        <v>5234</v>
      </c>
      <c r="DD50" t="s">
        <v>115</v>
      </c>
      <c r="DE50" s="13">
        <v>45472.705208333333</v>
      </c>
      <c r="DF50" s="13"/>
      <c r="DG50" t="s">
        <v>118</v>
      </c>
      <c r="DH50" t="s">
        <v>118</v>
      </c>
      <c r="DI50" t="s">
        <v>132</v>
      </c>
      <c r="DJ50" t="s">
        <v>115</v>
      </c>
      <c r="DK50" s="13">
        <v>45494.454351851855</v>
      </c>
      <c r="DL50" t="s">
        <v>4366</v>
      </c>
      <c r="DM50" t="s">
        <v>4367</v>
      </c>
      <c r="DN50" t="s">
        <v>118</v>
      </c>
      <c r="DO50" t="s">
        <v>116</v>
      </c>
      <c r="DP50" t="s">
        <v>118</v>
      </c>
      <c r="DQ50" t="s">
        <v>118</v>
      </c>
      <c r="DR50" t="s">
        <v>118</v>
      </c>
      <c r="DS50" t="s">
        <v>118</v>
      </c>
      <c r="DT50" t="s">
        <v>118</v>
      </c>
      <c r="DU50" s="13"/>
      <c r="DV50">
        <v>4194</v>
      </c>
      <c r="DW50" t="s">
        <v>5219</v>
      </c>
      <c r="DX50" t="s">
        <v>895</v>
      </c>
      <c r="DY50" t="s">
        <v>1403</v>
      </c>
      <c r="DZ50" t="s">
        <v>5231</v>
      </c>
    </row>
    <row r="51" spans="1:130" x14ac:dyDescent="0.35">
      <c r="A51">
        <v>8385</v>
      </c>
      <c r="B51" t="s">
        <v>5235</v>
      </c>
      <c r="C51" t="s">
        <v>5236</v>
      </c>
      <c r="D51" s="2" t="str">
        <f>Table3[[#This Row],[f101matrik]]</f>
        <v>1240050</v>
      </c>
      <c r="E51" s="2" t="str">
        <f>Table3[[#This Row],[f101kdprogram]]</f>
        <v>Z008</v>
      </c>
      <c r="F51" s="2" t="str">
        <f>VLOOKUP(Table3[[#This Row],[Kod Program]],'lookup program'!$B$2:$D$33,3,0)</f>
        <v>ASASI PERUBATAN</v>
      </c>
      <c r="G51" s="2" t="str">
        <f>Table3[[#This Row],[f105blok]]</f>
        <v>LEMBAH</v>
      </c>
      <c r="H51" s="2" t="str">
        <f>Table3[[#This Row],[f105bilik]]</f>
        <v>B-1-9</v>
      </c>
      <c r="I51" s="42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1" s="42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1" s="56" t="str">
        <f>IF(Table3[[#This Row],[f101statusdaftar]]="0","Belum Mendaftar",IF(Table3[[#This Row],[f101statusdaftar]]="1","Telah Mendaftar",IF(Table3[[#This Row],[f101statusdaftar]]="3","Tarik Diri","Error")))</f>
        <v>Belum Mendaftar</v>
      </c>
      <c r="L51" s="57">
        <f>Table3[[#This Row],[f101th_daftar]]</f>
        <v>0</v>
      </c>
      <c r="M51" s="65" t="str">
        <f>IF(Table3[[#This Row],[f101sesi]]=25,"Perdana",IF(Table3[[#This Row],[f101sesi]]=26,"Rayuan","Error"))</f>
        <v>Perdana</v>
      </c>
      <c r="N51" t="s">
        <v>5237</v>
      </c>
      <c r="O51" t="s">
        <v>5238</v>
      </c>
      <c r="P51" s="12">
        <v>38748</v>
      </c>
      <c r="Q51" t="s">
        <v>5239</v>
      </c>
      <c r="R51" t="s">
        <v>5240</v>
      </c>
      <c r="S51" t="s">
        <v>113</v>
      </c>
      <c r="T51" t="s">
        <v>177</v>
      </c>
      <c r="U51" t="s">
        <v>115</v>
      </c>
      <c r="V51" t="s">
        <v>115</v>
      </c>
      <c r="W51" t="s">
        <v>116</v>
      </c>
      <c r="X51" t="s">
        <v>117</v>
      </c>
      <c r="Y51" t="s">
        <v>118</v>
      </c>
      <c r="Z51" t="s">
        <v>116</v>
      </c>
      <c r="AA51" t="s">
        <v>167</v>
      </c>
      <c r="AB51" t="s">
        <v>520</v>
      </c>
      <c r="AC51" t="s">
        <v>279</v>
      </c>
      <c r="AD51" t="s">
        <v>489</v>
      </c>
      <c r="AE51" t="s">
        <v>5241</v>
      </c>
      <c r="AF51" t="s">
        <v>5242</v>
      </c>
      <c r="AG51" t="s">
        <v>5243</v>
      </c>
      <c r="AH51" t="s">
        <v>5244</v>
      </c>
      <c r="AI51" t="s">
        <v>218</v>
      </c>
      <c r="AJ51" t="s">
        <v>5245</v>
      </c>
      <c r="AK51" t="s">
        <v>537</v>
      </c>
      <c r="AL51" t="s">
        <v>5246</v>
      </c>
      <c r="AM51" t="s">
        <v>5246</v>
      </c>
      <c r="AN51" t="s">
        <v>118</v>
      </c>
      <c r="AO51" t="s">
        <v>5247</v>
      </c>
      <c r="AP51" t="s">
        <v>5248</v>
      </c>
      <c r="AQ51" t="s">
        <v>142</v>
      </c>
      <c r="AR51" t="s">
        <v>126</v>
      </c>
      <c r="AS51" t="s">
        <v>226</v>
      </c>
      <c r="AT51" t="s">
        <v>171</v>
      </c>
      <c r="AU51" t="s">
        <v>129</v>
      </c>
      <c r="AV51" t="s">
        <v>134</v>
      </c>
      <c r="AW51" t="s">
        <v>131</v>
      </c>
      <c r="AX51" t="s">
        <v>132</v>
      </c>
      <c r="AY51" t="s">
        <v>133</v>
      </c>
      <c r="AZ51" t="s">
        <v>134</v>
      </c>
      <c r="BA51" t="s">
        <v>135</v>
      </c>
      <c r="BB51" t="s">
        <v>134</v>
      </c>
      <c r="BC51" t="s">
        <v>136</v>
      </c>
      <c r="BD51" t="s">
        <v>134</v>
      </c>
      <c r="BE51" t="s">
        <v>228</v>
      </c>
      <c r="BF51" t="s">
        <v>115</v>
      </c>
      <c r="BG51" t="s">
        <v>137</v>
      </c>
      <c r="BH51" t="s">
        <v>115</v>
      </c>
      <c r="BI51" t="s">
        <v>139</v>
      </c>
      <c r="BJ51" t="s">
        <v>134</v>
      </c>
      <c r="BK51" t="s">
        <v>140</v>
      </c>
      <c r="BL51" t="s">
        <v>115</v>
      </c>
      <c r="BM51" t="s">
        <v>141</v>
      </c>
      <c r="BN51" t="s">
        <v>115</v>
      </c>
      <c r="BO51" t="s">
        <v>143</v>
      </c>
      <c r="BP51" t="s">
        <v>144</v>
      </c>
      <c r="BQ51" t="s">
        <v>143</v>
      </c>
      <c r="BR51" t="s">
        <v>144</v>
      </c>
      <c r="BS51" t="s">
        <v>118</v>
      </c>
      <c r="BT51" t="s">
        <v>118</v>
      </c>
      <c r="BU51" t="s">
        <v>118</v>
      </c>
      <c r="BV51" t="s">
        <v>118</v>
      </c>
      <c r="BW51" t="s">
        <v>118</v>
      </c>
      <c r="BX51" t="s">
        <v>118</v>
      </c>
      <c r="BY51" t="s">
        <v>118</v>
      </c>
      <c r="BZ51" t="s">
        <v>118</v>
      </c>
      <c r="CA51" t="s">
        <v>118</v>
      </c>
      <c r="CB51" t="s">
        <v>118</v>
      </c>
      <c r="CC51" t="s">
        <v>118</v>
      </c>
      <c r="CD51" t="s">
        <v>118</v>
      </c>
      <c r="CE51" s="12"/>
      <c r="CF51" t="s">
        <v>118</v>
      </c>
      <c r="CG51" t="s">
        <v>145</v>
      </c>
      <c r="CH51" t="s">
        <v>162</v>
      </c>
      <c r="CI51" t="s">
        <v>117</v>
      </c>
      <c r="CJ51" t="s">
        <v>157</v>
      </c>
      <c r="CK51" t="s">
        <v>125</v>
      </c>
      <c r="CL51" t="s">
        <v>115</v>
      </c>
      <c r="CM51" t="s">
        <v>171</v>
      </c>
      <c r="CN51" t="s">
        <v>171</v>
      </c>
      <c r="CO51" t="s">
        <v>4381</v>
      </c>
      <c r="CP51" t="s">
        <v>5249</v>
      </c>
      <c r="CQ51" t="s">
        <v>5250</v>
      </c>
      <c r="CR51">
        <v>25</v>
      </c>
      <c r="CS51" t="s">
        <v>4362</v>
      </c>
      <c r="CT51" t="s">
        <v>232</v>
      </c>
      <c r="CU51" t="s">
        <v>125</v>
      </c>
      <c r="CV51" t="s">
        <v>132</v>
      </c>
      <c r="CW51" t="s">
        <v>134</v>
      </c>
      <c r="CX51" t="s">
        <v>118</v>
      </c>
      <c r="CY51" t="s">
        <v>132</v>
      </c>
      <c r="CZ51" t="s">
        <v>126</v>
      </c>
      <c r="DA51" t="s">
        <v>5251</v>
      </c>
      <c r="DB51" t="s">
        <v>5252</v>
      </c>
      <c r="DC51" t="s">
        <v>5253</v>
      </c>
      <c r="DD51" t="s">
        <v>115</v>
      </c>
      <c r="DE51" s="13">
        <v>45472.598263888889</v>
      </c>
      <c r="DF51" s="13"/>
      <c r="DG51" t="s">
        <v>118</v>
      </c>
      <c r="DH51" t="s">
        <v>118</v>
      </c>
      <c r="DI51" t="s">
        <v>132</v>
      </c>
      <c r="DJ51" t="s">
        <v>134</v>
      </c>
      <c r="DK51" s="13"/>
      <c r="DL51" t="s">
        <v>4366</v>
      </c>
      <c r="DM51" t="s">
        <v>4387</v>
      </c>
      <c r="DN51" t="s">
        <v>118</v>
      </c>
      <c r="DO51" t="s">
        <v>163</v>
      </c>
      <c r="DP51" t="s">
        <v>118</v>
      </c>
      <c r="DQ51" t="s">
        <v>118</v>
      </c>
      <c r="DR51" t="s">
        <v>118</v>
      </c>
      <c r="DS51" t="s">
        <v>118</v>
      </c>
      <c r="DT51" t="s">
        <v>118</v>
      </c>
      <c r="DU51" s="13"/>
      <c r="DV51">
        <v>4195</v>
      </c>
      <c r="DW51" t="s">
        <v>5235</v>
      </c>
      <c r="DX51" t="s">
        <v>4388</v>
      </c>
      <c r="DY51" t="s">
        <v>1402</v>
      </c>
      <c r="DZ51" t="s">
        <v>5250</v>
      </c>
    </row>
    <row r="52" spans="1:130" x14ac:dyDescent="0.35">
      <c r="A52">
        <v>9045</v>
      </c>
      <c r="B52" t="s">
        <v>5254</v>
      </c>
      <c r="C52" t="s">
        <v>5255</v>
      </c>
      <c r="D52" s="2" t="str">
        <f>Table3[[#This Row],[f101matrik]]</f>
        <v>1240051</v>
      </c>
      <c r="E52" s="2" t="str">
        <f>Table3[[#This Row],[f101kdprogram]]</f>
        <v>Z008</v>
      </c>
      <c r="F52" s="2" t="str">
        <f>VLOOKUP(Table3[[#This Row],[Kod Program]],'lookup program'!$B$2:$D$33,3,0)</f>
        <v>ASASI PERUBATAN</v>
      </c>
      <c r="G52" s="2" t="str">
        <f>Table3[[#This Row],[f105blok]]</f>
        <v>LEMBAH</v>
      </c>
      <c r="H52" s="2" t="str">
        <f>Table3[[#This Row],[f105bilik]]</f>
        <v>B-1-9</v>
      </c>
      <c r="I52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Tarik Diri</v>
      </c>
      <c r="J5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2" s="4" t="str">
        <f>IF(Table3[[#This Row],[f101statusdaftar]]="0","Belum Mendaftar",IF(Table3[[#This Row],[f101statusdaftar]]="1","Telah Mendaftar",IF(Table3[[#This Row],[f101statusdaftar]]="3","Tarik Diri","Error")))</f>
        <v>Tarik Diri</v>
      </c>
      <c r="L52" s="62">
        <f>Table3[[#This Row],[f101th_daftar]]</f>
        <v>45494.363645833335</v>
      </c>
      <c r="M52" s="65" t="str">
        <f>IF(Table3[[#This Row],[f101sesi]]=25,"Perdana",IF(Table3[[#This Row],[f101sesi]]=26,"Rayuan","Error"))</f>
        <v>Perdana</v>
      </c>
      <c r="N52" t="s">
        <v>5256</v>
      </c>
      <c r="O52" t="s">
        <v>5257</v>
      </c>
      <c r="P52" s="12">
        <v>38987</v>
      </c>
      <c r="Q52" t="s">
        <v>5258</v>
      </c>
      <c r="R52" t="s">
        <v>5259</v>
      </c>
      <c r="S52" t="s">
        <v>113</v>
      </c>
      <c r="T52" t="s">
        <v>177</v>
      </c>
      <c r="U52" t="s">
        <v>115</v>
      </c>
      <c r="V52" t="s">
        <v>115</v>
      </c>
      <c r="W52" t="s">
        <v>116</v>
      </c>
      <c r="X52" t="s">
        <v>117</v>
      </c>
      <c r="Y52" t="s">
        <v>118</v>
      </c>
      <c r="Z52" t="s">
        <v>116</v>
      </c>
      <c r="AA52" t="s">
        <v>218</v>
      </c>
      <c r="AB52" t="s">
        <v>315</v>
      </c>
      <c r="AC52" t="s">
        <v>569</v>
      </c>
      <c r="AD52" t="s">
        <v>319</v>
      </c>
      <c r="AE52" t="s">
        <v>5260</v>
      </c>
      <c r="AF52" t="s">
        <v>5261</v>
      </c>
      <c r="AG52" t="s">
        <v>442</v>
      </c>
      <c r="AH52" t="s">
        <v>5262</v>
      </c>
      <c r="AI52" t="s">
        <v>119</v>
      </c>
      <c r="AJ52" t="s">
        <v>444</v>
      </c>
      <c r="AK52" t="s">
        <v>5263</v>
      </c>
      <c r="AL52" t="s">
        <v>5264</v>
      </c>
      <c r="AM52" t="s">
        <v>5264</v>
      </c>
      <c r="AN52" t="s">
        <v>118</v>
      </c>
      <c r="AO52" t="s">
        <v>5265</v>
      </c>
      <c r="AP52" t="s">
        <v>317</v>
      </c>
      <c r="AQ52" t="s">
        <v>125</v>
      </c>
      <c r="AR52" t="s">
        <v>126</v>
      </c>
      <c r="AS52" t="s">
        <v>226</v>
      </c>
      <c r="AT52" t="s">
        <v>128</v>
      </c>
      <c r="AU52" t="s">
        <v>129</v>
      </c>
      <c r="AV52" t="s">
        <v>115</v>
      </c>
      <c r="AW52" t="s">
        <v>131</v>
      </c>
      <c r="AX52" t="s">
        <v>115</v>
      </c>
      <c r="AY52" t="s">
        <v>133</v>
      </c>
      <c r="AZ52" t="s">
        <v>134</v>
      </c>
      <c r="BA52" t="s">
        <v>135</v>
      </c>
      <c r="BB52" t="s">
        <v>134</v>
      </c>
      <c r="BC52" t="s">
        <v>136</v>
      </c>
      <c r="BD52" t="s">
        <v>134</v>
      </c>
      <c r="BE52" t="s">
        <v>137</v>
      </c>
      <c r="BF52" t="s">
        <v>115</v>
      </c>
      <c r="BG52" t="s">
        <v>139</v>
      </c>
      <c r="BH52" t="s">
        <v>115</v>
      </c>
      <c r="BI52" t="s">
        <v>140</v>
      </c>
      <c r="BJ52" t="s">
        <v>132</v>
      </c>
      <c r="BK52" t="s">
        <v>141</v>
      </c>
      <c r="BL52" t="s">
        <v>115</v>
      </c>
      <c r="BM52" t="s">
        <v>143</v>
      </c>
      <c r="BN52" t="s">
        <v>144</v>
      </c>
      <c r="BO52" t="s">
        <v>143</v>
      </c>
      <c r="BP52" t="s">
        <v>144</v>
      </c>
      <c r="BQ52" t="s">
        <v>143</v>
      </c>
      <c r="BR52" t="s">
        <v>144</v>
      </c>
      <c r="BS52" t="s">
        <v>118</v>
      </c>
      <c r="BT52" t="s">
        <v>118</v>
      </c>
      <c r="BU52" t="s">
        <v>118</v>
      </c>
      <c r="BV52" t="s">
        <v>118</v>
      </c>
      <c r="BW52" t="s">
        <v>118</v>
      </c>
      <c r="BX52" t="s">
        <v>118</v>
      </c>
      <c r="BY52" t="s">
        <v>118</v>
      </c>
      <c r="BZ52" t="s">
        <v>118</v>
      </c>
      <c r="CA52" t="s">
        <v>118</v>
      </c>
      <c r="CB52" t="s">
        <v>118</v>
      </c>
      <c r="CC52" t="s">
        <v>118</v>
      </c>
      <c r="CD52" t="s">
        <v>118</v>
      </c>
      <c r="CE52" s="12"/>
      <c r="CF52" t="s">
        <v>118</v>
      </c>
      <c r="CG52" t="s">
        <v>145</v>
      </c>
      <c r="CH52" t="s">
        <v>162</v>
      </c>
      <c r="CI52" t="s">
        <v>117</v>
      </c>
      <c r="CJ52" t="s">
        <v>130</v>
      </c>
      <c r="CK52" t="s">
        <v>157</v>
      </c>
      <c r="CL52" t="s">
        <v>115</v>
      </c>
      <c r="CM52" t="s">
        <v>128</v>
      </c>
      <c r="CN52" t="s">
        <v>128</v>
      </c>
      <c r="CO52" t="s">
        <v>330</v>
      </c>
      <c r="CP52" t="s">
        <v>5266</v>
      </c>
      <c r="CQ52" t="s">
        <v>5267</v>
      </c>
      <c r="CR52">
        <v>25</v>
      </c>
      <c r="CS52" t="s">
        <v>4362</v>
      </c>
      <c r="CT52" t="s">
        <v>232</v>
      </c>
      <c r="CU52" t="s">
        <v>132</v>
      </c>
      <c r="CV52" t="s">
        <v>115</v>
      </c>
      <c r="CW52" t="s">
        <v>134</v>
      </c>
      <c r="CX52" t="s">
        <v>118</v>
      </c>
      <c r="CY52" t="s">
        <v>132</v>
      </c>
      <c r="CZ52" t="s">
        <v>126</v>
      </c>
      <c r="DA52" t="s">
        <v>5268</v>
      </c>
      <c r="DB52" t="s">
        <v>5269</v>
      </c>
      <c r="DC52" t="s">
        <v>5270</v>
      </c>
      <c r="DD52" t="s">
        <v>130</v>
      </c>
      <c r="DE52" s="13">
        <v>45472.952002314814</v>
      </c>
      <c r="DF52" s="13">
        <v>45498.336689814816</v>
      </c>
      <c r="DG52" t="s">
        <v>130</v>
      </c>
      <c r="DH52" t="s">
        <v>118</v>
      </c>
      <c r="DI52" t="s">
        <v>132</v>
      </c>
      <c r="DJ52" t="s">
        <v>130</v>
      </c>
      <c r="DK52" s="13">
        <v>45494.363645833335</v>
      </c>
      <c r="DL52" t="s">
        <v>4366</v>
      </c>
      <c r="DM52" t="s">
        <v>4387</v>
      </c>
      <c r="DN52" t="s">
        <v>118</v>
      </c>
      <c r="DO52" t="s">
        <v>163</v>
      </c>
      <c r="DP52" t="s">
        <v>118</v>
      </c>
      <c r="DQ52" t="s">
        <v>118</v>
      </c>
      <c r="DR52" t="s">
        <v>118</v>
      </c>
      <c r="DS52" t="s">
        <v>118</v>
      </c>
      <c r="DT52" t="s">
        <v>118</v>
      </c>
      <c r="DU52" s="13"/>
      <c r="DV52">
        <v>4196</v>
      </c>
      <c r="DW52" t="s">
        <v>5254</v>
      </c>
      <c r="DX52" t="s">
        <v>4388</v>
      </c>
      <c r="DY52" t="s">
        <v>1402</v>
      </c>
      <c r="DZ52" t="s">
        <v>5267</v>
      </c>
    </row>
    <row r="53" spans="1:130" x14ac:dyDescent="0.35">
      <c r="A53">
        <v>8753</v>
      </c>
      <c r="B53" t="s">
        <v>5271</v>
      </c>
      <c r="C53" t="s">
        <v>5272</v>
      </c>
      <c r="D53" s="2" t="str">
        <f>Table3[[#This Row],[f101matrik]]</f>
        <v>1240052</v>
      </c>
      <c r="E53" s="2" t="str">
        <f>Table3[[#This Row],[f101kdprogram]]</f>
        <v>Z008</v>
      </c>
      <c r="F53" s="2" t="str">
        <f>VLOOKUP(Table3[[#This Row],[Kod Program]],'lookup program'!$B$2:$D$33,3,0)</f>
        <v>ASASI PERUBATAN</v>
      </c>
      <c r="G53" s="2" t="str">
        <f>Table3[[#This Row],[f105blok]]</f>
        <v>JEBAT</v>
      </c>
      <c r="H53" s="2" t="str">
        <f>Table3[[#This Row],[f105bilik]]</f>
        <v>J-5-4</v>
      </c>
      <c r="I5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3" s="35">
        <f>Table3[[#This Row],[f101th_daftar]]</f>
        <v>45494.443032407406</v>
      </c>
      <c r="M53" s="65" t="str">
        <f>IF(Table3[[#This Row],[f101sesi]]=25,"Perdana",IF(Table3[[#This Row],[f101sesi]]=26,"Rayuan","Error"))</f>
        <v>Perdana</v>
      </c>
      <c r="N53" t="s">
        <v>5273</v>
      </c>
      <c r="O53" t="s">
        <v>5274</v>
      </c>
      <c r="P53" s="12">
        <v>38888</v>
      </c>
      <c r="Q53" t="s">
        <v>5275</v>
      </c>
      <c r="R53" t="s">
        <v>5276</v>
      </c>
      <c r="S53" t="s">
        <v>113</v>
      </c>
      <c r="T53" t="s">
        <v>114</v>
      </c>
      <c r="U53" t="s">
        <v>115</v>
      </c>
      <c r="V53" t="s">
        <v>115</v>
      </c>
      <c r="W53" t="s">
        <v>116</v>
      </c>
      <c r="X53" t="s">
        <v>117</v>
      </c>
      <c r="Y53" t="s">
        <v>118</v>
      </c>
      <c r="Z53" t="s">
        <v>116</v>
      </c>
      <c r="AA53" t="s">
        <v>233</v>
      </c>
      <c r="AB53" t="s">
        <v>253</v>
      </c>
      <c r="AC53" t="s">
        <v>479</v>
      </c>
      <c r="AD53" t="s">
        <v>664</v>
      </c>
      <c r="AE53" t="s">
        <v>5277</v>
      </c>
      <c r="AF53" t="s">
        <v>5278</v>
      </c>
      <c r="AG53" t="s">
        <v>326</v>
      </c>
      <c r="AH53" t="s">
        <v>5279</v>
      </c>
      <c r="AI53" t="s">
        <v>307</v>
      </c>
      <c r="AJ53" t="s">
        <v>393</v>
      </c>
      <c r="AK53" t="s">
        <v>5280</v>
      </c>
      <c r="AL53" t="s">
        <v>5281</v>
      </c>
      <c r="AM53" t="s">
        <v>5281</v>
      </c>
      <c r="AN53" t="s">
        <v>118</v>
      </c>
      <c r="AO53" t="s">
        <v>5282</v>
      </c>
      <c r="AP53" t="s">
        <v>185</v>
      </c>
      <c r="AQ53" t="s">
        <v>157</v>
      </c>
      <c r="AR53" t="s">
        <v>126</v>
      </c>
      <c r="AS53" t="s">
        <v>226</v>
      </c>
      <c r="AT53" t="s">
        <v>128</v>
      </c>
      <c r="AU53" t="s">
        <v>129</v>
      </c>
      <c r="AV53" t="s">
        <v>134</v>
      </c>
      <c r="AW53" t="s">
        <v>131</v>
      </c>
      <c r="AX53" t="s">
        <v>134</v>
      </c>
      <c r="AY53" t="s">
        <v>133</v>
      </c>
      <c r="AZ53" t="s">
        <v>134</v>
      </c>
      <c r="BA53" t="s">
        <v>135</v>
      </c>
      <c r="BB53" t="s">
        <v>134</v>
      </c>
      <c r="BC53" t="s">
        <v>136</v>
      </c>
      <c r="BD53" t="s">
        <v>134</v>
      </c>
      <c r="BE53" t="s">
        <v>137</v>
      </c>
      <c r="BF53" t="s">
        <v>130</v>
      </c>
      <c r="BG53" t="s">
        <v>139</v>
      </c>
      <c r="BH53" t="s">
        <v>132</v>
      </c>
      <c r="BI53" t="s">
        <v>140</v>
      </c>
      <c r="BJ53" t="s">
        <v>134</v>
      </c>
      <c r="BK53" t="s">
        <v>141</v>
      </c>
      <c r="BL53" t="s">
        <v>132</v>
      </c>
      <c r="BM53" t="s">
        <v>143</v>
      </c>
      <c r="BN53" t="s">
        <v>144</v>
      </c>
      <c r="BO53" t="s">
        <v>143</v>
      </c>
      <c r="BP53" t="s">
        <v>144</v>
      </c>
      <c r="BQ53" t="s">
        <v>143</v>
      </c>
      <c r="BR53" t="s">
        <v>144</v>
      </c>
      <c r="BS53" t="s">
        <v>118</v>
      </c>
      <c r="BT53" t="s">
        <v>118</v>
      </c>
      <c r="BU53" t="s">
        <v>118</v>
      </c>
      <c r="BV53" t="s">
        <v>118</v>
      </c>
      <c r="BW53" t="s">
        <v>118</v>
      </c>
      <c r="BX53" t="s">
        <v>118</v>
      </c>
      <c r="BY53" t="s">
        <v>118</v>
      </c>
      <c r="BZ53" t="s">
        <v>118</v>
      </c>
      <c r="CA53" t="s">
        <v>118</v>
      </c>
      <c r="CB53" t="s">
        <v>118</v>
      </c>
      <c r="CC53" t="s">
        <v>118</v>
      </c>
      <c r="CD53" t="s">
        <v>118</v>
      </c>
      <c r="CE53" s="12"/>
      <c r="CF53" t="s">
        <v>118</v>
      </c>
      <c r="CG53" t="s">
        <v>145</v>
      </c>
      <c r="CH53" t="s">
        <v>162</v>
      </c>
      <c r="CI53" t="s">
        <v>117</v>
      </c>
      <c r="CJ53" t="s">
        <v>142</v>
      </c>
      <c r="CK53" t="s">
        <v>134</v>
      </c>
      <c r="CL53" t="s">
        <v>132</v>
      </c>
      <c r="CM53" t="s">
        <v>154</v>
      </c>
      <c r="CN53" t="s">
        <v>128</v>
      </c>
      <c r="CO53" t="s">
        <v>663</v>
      </c>
      <c r="CP53" t="s">
        <v>5283</v>
      </c>
      <c r="CQ53" t="s">
        <v>5284</v>
      </c>
      <c r="CR53">
        <v>25</v>
      </c>
      <c r="CS53" t="s">
        <v>4362</v>
      </c>
      <c r="CT53" t="s">
        <v>232</v>
      </c>
      <c r="CU53" t="s">
        <v>125</v>
      </c>
      <c r="CV53" t="s">
        <v>115</v>
      </c>
      <c r="CW53" t="s">
        <v>138</v>
      </c>
      <c r="CX53" t="s">
        <v>118</v>
      </c>
      <c r="CY53" t="s">
        <v>132</v>
      </c>
      <c r="CZ53" t="s">
        <v>126</v>
      </c>
      <c r="DA53" t="s">
        <v>5285</v>
      </c>
      <c r="DB53" t="s">
        <v>5286</v>
      </c>
      <c r="DC53" t="s">
        <v>5287</v>
      </c>
      <c r="DD53" t="s">
        <v>115</v>
      </c>
      <c r="DE53" s="13">
        <v>45474.598321759258</v>
      </c>
      <c r="DF53" s="13"/>
      <c r="DG53" t="s">
        <v>118</v>
      </c>
      <c r="DH53" t="s">
        <v>118</v>
      </c>
      <c r="DI53" t="s">
        <v>132</v>
      </c>
      <c r="DJ53" t="s">
        <v>115</v>
      </c>
      <c r="DK53" s="13">
        <v>45494.443032407406</v>
      </c>
      <c r="DL53" t="s">
        <v>4366</v>
      </c>
      <c r="DM53" t="s">
        <v>4367</v>
      </c>
      <c r="DN53" t="s">
        <v>118</v>
      </c>
      <c r="DO53" t="s">
        <v>117</v>
      </c>
      <c r="DP53" t="s">
        <v>118</v>
      </c>
      <c r="DQ53" t="s">
        <v>118</v>
      </c>
      <c r="DR53" t="s">
        <v>118</v>
      </c>
      <c r="DS53" t="s">
        <v>118</v>
      </c>
      <c r="DT53" t="s">
        <v>118</v>
      </c>
      <c r="DU53" s="13"/>
      <c r="DV53">
        <v>4197</v>
      </c>
      <c r="DW53" t="s">
        <v>5271</v>
      </c>
      <c r="DX53" t="s">
        <v>895</v>
      </c>
      <c r="DY53" t="s">
        <v>5288</v>
      </c>
      <c r="DZ53" t="s">
        <v>5284</v>
      </c>
    </row>
    <row r="54" spans="1:130" x14ac:dyDescent="0.35">
      <c r="A54">
        <v>9003</v>
      </c>
      <c r="B54" t="s">
        <v>5289</v>
      </c>
      <c r="C54" t="s">
        <v>5290</v>
      </c>
      <c r="D54" s="2" t="str">
        <f>Table3[[#This Row],[f101matrik]]</f>
        <v>1240053</v>
      </c>
      <c r="E54" s="2" t="str">
        <f>Table3[[#This Row],[f101kdprogram]]</f>
        <v>Z008</v>
      </c>
      <c r="F54" s="2" t="str">
        <f>VLOOKUP(Table3[[#This Row],[Kod Program]],'lookup program'!$B$2:$D$33,3,0)</f>
        <v>ASASI PERUBATAN</v>
      </c>
      <c r="G54" s="2" t="str">
        <f>Table3[[#This Row],[f105blok]]</f>
        <v>JEBAT</v>
      </c>
      <c r="H54" s="2" t="str">
        <f>Table3[[#This Row],[f105bilik]]</f>
        <v>J-5-4</v>
      </c>
      <c r="I5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4" s="35">
        <f>Table3[[#This Row],[f101th_daftar]]</f>
        <v>45494.465069444443</v>
      </c>
      <c r="M54" s="65" t="str">
        <f>IF(Table3[[#This Row],[f101sesi]]=25,"Perdana",IF(Table3[[#This Row],[f101sesi]]=26,"Rayuan","Error"))</f>
        <v>Perdana</v>
      </c>
      <c r="N54" t="s">
        <v>5291</v>
      </c>
      <c r="O54" t="s">
        <v>5292</v>
      </c>
      <c r="P54" s="12">
        <v>38974</v>
      </c>
      <c r="Q54" t="s">
        <v>5293</v>
      </c>
      <c r="R54" t="s">
        <v>5294</v>
      </c>
      <c r="S54" t="s">
        <v>113</v>
      </c>
      <c r="T54" t="s">
        <v>114</v>
      </c>
      <c r="U54" t="s">
        <v>115</v>
      </c>
      <c r="V54" t="s">
        <v>115</v>
      </c>
      <c r="W54" t="s">
        <v>116</v>
      </c>
      <c r="X54" t="s">
        <v>117</v>
      </c>
      <c r="Y54" t="s">
        <v>118</v>
      </c>
      <c r="Z54" t="s">
        <v>116</v>
      </c>
      <c r="AA54" t="s">
        <v>307</v>
      </c>
      <c r="AB54" t="s">
        <v>5295</v>
      </c>
      <c r="AC54" t="s">
        <v>355</v>
      </c>
      <c r="AD54" t="s">
        <v>420</v>
      </c>
      <c r="AE54" t="s">
        <v>5296</v>
      </c>
      <c r="AF54" t="s">
        <v>5297</v>
      </c>
      <c r="AG54" t="s">
        <v>326</v>
      </c>
      <c r="AH54" t="s">
        <v>392</v>
      </c>
      <c r="AI54" t="s">
        <v>307</v>
      </c>
      <c r="AJ54" t="s">
        <v>393</v>
      </c>
      <c r="AK54" t="s">
        <v>526</v>
      </c>
      <c r="AL54" t="s">
        <v>5298</v>
      </c>
      <c r="AM54" t="s">
        <v>5298</v>
      </c>
      <c r="AN54" t="s">
        <v>118</v>
      </c>
      <c r="AO54" t="s">
        <v>5299</v>
      </c>
      <c r="AP54" t="s">
        <v>439</v>
      </c>
      <c r="AQ54" t="s">
        <v>157</v>
      </c>
      <c r="AR54" t="s">
        <v>126</v>
      </c>
      <c r="AS54" t="s">
        <v>226</v>
      </c>
      <c r="AT54" t="s">
        <v>128</v>
      </c>
      <c r="AU54" t="s">
        <v>129</v>
      </c>
      <c r="AV54" t="s">
        <v>134</v>
      </c>
      <c r="AW54" t="s">
        <v>131</v>
      </c>
      <c r="AX54" t="s">
        <v>115</v>
      </c>
      <c r="AY54" t="s">
        <v>133</v>
      </c>
      <c r="AZ54" t="s">
        <v>134</v>
      </c>
      <c r="BA54" t="s">
        <v>135</v>
      </c>
      <c r="BB54" t="s">
        <v>115</v>
      </c>
      <c r="BC54" t="s">
        <v>136</v>
      </c>
      <c r="BD54" t="s">
        <v>134</v>
      </c>
      <c r="BE54" t="s">
        <v>137</v>
      </c>
      <c r="BF54" t="s">
        <v>130</v>
      </c>
      <c r="BG54" t="s">
        <v>139</v>
      </c>
      <c r="BH54" t="s">
        <v>115</v>
      </c>
      <c r="BI54" t="s">
        <v>140</v>
      </c>
      <c r="BJ54" t="s">
        <v>132</v>
      </c>
      <c r="BK54" t="s">
        <v>141</v>
      </c>
      <c r="BL54" t="s">
        <v>115</v>
      </c>
      <c r="BM54" t="s">
        <v>143</v>
      </c>
      <c r="BN54" t="s">
        <v>144</v>
      </c>
      <c r="BO54" t="s">
        <v>143</v>
      </c>
      <c r="BP54" t="s">
        <v>144</v>
      </c>
      <c r="BQ54" t="s">
        <v>143</v>
      </c>
      <c r="BR54" t="s">
        <v>144</v>
      </c>
      <c r="BS54" t="s">
        <v>118</v>
      </c>
      <c r="BT54" t="s">
        <v>118</v>
      </c>
      <c r="BU54" t="s">
        <v>118</v>
      </c>
      <c r="BV54" t="s">
        <v>118</v>
      </c>
      <c r="BW54" t="s">
        <v>118</v>
      </c>
      <c r="BX54" t="s">
        <v>118</v>
      </c>
      <c r="BY54" t="s">
        <v>118</v>
      </c>
      <c r="BZ54" t="s">
        <v>118</v>
      </c>
      <c r="CA54" t="s">
        <v>118</v>
      </c>
      <c r="CB54" t="s">
        <v>118</v>
      </c>
      <c r="CC54" t="s">
        <v>118</v>
      </c>
      <c r="CD54" t="s">
        <v>118</v>
      </c>
      <c r="CE54" s="12"/>
      <c r="CF54" t="s">
        <v>118</v>
      </c>
      <c r="CG54" t="s">
        <v>145</v>
      </c>
      <c r="CH54" t="s">
        <v>146</v>
      </c>
      <c r="CI54" t="s">
        <v>117</v>
      </c>
      <c r="CJ54" t="s">
        <v>130</v>
      </c>
      <c r="CK54" t="s">
        <v>125</v>
      </c>
      <c r="CL54" t="s">
        <v>115</v>
      </c>
      <c r="CM54" t="s">
        <v>154</v>
      </c>
      <c r="CN54" t="s">
        <v>128</v>
      </c>
      <c r="CO54" t="s">
        <v>527</v>
      </c>
      <c r="CP54" t="s">
        <v>5300</v>
      </c>
      <c r="CQ54" t="s">
        <v>5301</v>
      </c>
      <c r="CR54">
        <v>25</v>
      </c>
      <c r="CS54" t="s">
        <v>4362</v>
      </c>
      <c r="CT54" t="s">
        <v>232</v>
      </c>
      <c r="CU54" t="s">
        <v>130</v>
      </c>
      <c r="CV54" t="s">
        <v>130</v>
      </c>
      <c r="CW54" t="s">
        <v>134</v>
      </c>
      <c r="CX54" t="s">
        <v>118</v>
      </c>
      <c r="CY54" t="s">
        <v>132</v>
      </c>
      <c r="CZ54" t="s">
        <v>126</v>
      </c>
      <c r="DA54" t="s">
        <v>5302</v>
      </c>
      <c r="DB54" t="s">
        <v>5303</v>
      </c>
      <c r="DC54" t="s">
        <v>5304</v>
      </c>
      <c r="DD54" t="s">
        <v>115</v>
      </c>
      <c r="DE54" s="13">
        <v>45472.521331018521</v>
      </c>
      <c r="DF54" s="13"/>
      <c r="DG54" t="s">
        <v>118</v>
      </c>
      <c r="DH54" t="s">
        <v>118</v>
      </c>
      <c r="DI54" t="s">
        <v>132</v>
      </c>
      <c r="DJ54" t="s">
        <v>115</v>
      </c>
      <c r="DK54" s="13">
        <v>45494.465069444443</v>
      </c>
      <c r="DL54" t="s">
        <v>4366</v>
      </c>
      <c r="DM54" t="s">
        <v>4367</v>
      </c>
      <c r="DN54" t="s">
        <v>118</v>
      </c>
      <c r="DO54" t="s">
        <v>116</v>
      </c>
      <c r="DP54" t="s">
        <v>118</v>
      </c>
      <c r="DQ54" t="s">
        <v>118</v>
      </c>
      <c r="DR54" t="s">
        <v>118</v>
      </c>
      <c r="DS54" t="s">
        <v>118</v>
      </c>
      <c r="DT54" t="s">
        <v>118</v>
      </c>
      <c r="DU54" s="13"/>
      <c r="DV54">
        <v>4198</v>
      </c>
      <c r="DW54" t="s">
        <v>5289</v>
      </c>
      <c r="DX54" t="s">
        <v>895</v>
      </c>
      <c r="DY54" t="s">
        <v>5288</v>
      </c>
      <c r="DZ54" t="s">
        <v>5301</v>
      </c>
    </row>
    <row r="55" spans="1:130" x14ac:dyDescent="0.35">
      <c r="A55">
        <v>8792</v>
      </c>
      <c r="B55" t="s">
        <v>5305</v>
      </c>
      <c r="C55" t="s">
        <v>5306</v>
      </c>
      <c r="D55" s="2" t="str">
        <f>Table3[[#This Row],[f101matrik]]</f>
        <v>1240054</v>
      </c>
      <c r="E55" s="2" t="str">
        <f>Table3[[#This Row],[f101kdprogram]]</f>
        <v>Z008</v>
      </c>
      <c r="F55" s="2" t="str">
        <f>VLOOKUP(Table3[[#This Row],[Kod Program]],'lookup program'!$B$2:$D$33,3,0)</f>
        <v>ASASI PERUBATAN</v>
      </c>
      <c r="G55" s="2" t="str">
        <f>Table3[[#This Row],[f105blok]]</f>
        <v>JEBAT</v>
      </c>
      <c r="H55" s="2" t="str">
        <f>Table3[[#This Row],[f105bilik]]</f>
        <v>J-5-4</v>
      </c>
      <c r="I5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5" s="35">
        <f>Table3[[#This Row],[f101th_daftar]]</f>
        <v>45494.410787037035</v>
      </c>
      <c r="M55" s="65" t="str">
        <f>IF(Table3[[#This Row],[f101sesi]]=25,"Perdana",IF(Table3[[#This Row],[f101sesi]]=26,"Rayuan","Error"))</f>
        <v>Perdana</v>
      </c>
      <c r="N55" t="s">
        <v>5307</v>
      </c>
      <c r="O55" t="s">
        <v>5308</v>
      </c>
      <c r="P55" s="12">
        <v>38904</v>
      </c>
      <c r="Q55" t="s">
        <v>5309</v>
      </c>
      <c r="R55" t="s">
        <v>5310</v>
      </c>
      <c r="S55" t="s">
        <v>212</v>
      </c>
      <c r="T55" t="s">
        <v>114</v>
      </c>
      <c r="U55" t="s">
        <v>125</v>
      </c>
      <c r="V55" t="s">
        <v>115</v>
      </c>
      <c r="W55" t="s">
        <v>213</v>
      </c>
      <c r="X55" t="s">
        <v>117</v>
      </c>
      <c r="Y55" t="s">
        <v>118</v>
      </c>
      <c r="Z55" t="s">
        <v>116</v>
      </c>
      <c r="AA55" t="s">
        <v>182</v>
      </c>
      <c r="AB55" t="s">
        <v>332</v>
      </c>
      <c r="AC55" t="s">
        <v>254</v>
      </c>
      <c r="AD55" t="s">
        <v>581</v>
      </c>
      <c r="AE55" t="s">
        <v>5311</v>
      </c>
      <c r="AF55" t="s">
        <v>5312</v>
      </c>
      <c r="AG55" t="s">
        <v>5313</v>
      </c>
      <c r="AH55" t="s">
        <v>580</v>
      </c>
      <c r="AI55" t="s">
        <v>218</v>
      </c>
      <c r="AJ55" t="s">
        <v>291</v>
      </c>
      <c r="AK55" t="s">
        <v>537</v>
      </c>
      <c r="AL55" t="s">
        <v>5314</v>
      </c>
      <c r="AM55" t="s">
        <v>5314</v>
      </c>
      <c r="AN55" t="s">
        <v>5315</v>
      </c>
      <c r="AO55" t="s">
        <v>5316</v>
      </c>
      <c r="AP55" t="s">
        <v>252</v>
      </c>
      <c r="AQ55" t="s">
        <v>142</v>
      </c>
      <c r="AR55" t="s">
        <v>126</v>
      </c>
      <c r="AS55" t="s">
        <v>226</v>
      </c>
      <c r="AT55" t="s">
        <v>227</v>
      </c>
      <c r="AU55" t="s">
        <v>129</v>
      </c>
      <c r="AV55" t="s">
        <v>134</v>
      </c>
      <c r="AW55" t="s">
        <v>131</v>
      </c>
      <c r="AX55" t="s">
        <v>115</v>
      </c>
      <c r="AY55" t="s">
        <v>172</v>
      </c>
      <c r="AZ55" t="s">
        <v>115</v>
      </c>
      <c r="BA55" t="s">
        <v>135</v>
      </c>
      <c r="BB55" t="s">
        <v>134</v>
      </c>
      <c r="BC55" t="s">
        <v>136</v>
      </c>
      <c r="BD55" t="s">
        <v>115</v>
      </c>
      <c r="BE55" t="s">
        <v>137</v>
      </c>
      <c r="BF55" t="s">
        <v>115</v>
      </c>
      <c r="BG55" t="s">
        <v>139</v>
      </c>
      <c r="BH55" t="s">
        <v>115</v>
      </c>
      <c r="BI55" t="s">
        <v>140</v>
      </c>
      <c r="BJ55" t="s">
        <v>115</v>
      </c>
      <c r="BK55" t="s">
        <v>141</v>
      </c>
      <c r="BL55" t="s">
        <v>134</v>
      </c>
      <c r="BM55" t="s">
        <v>260</v>
      </c>
      <c r="BN55" t="s">
        <v>134</v>
      </c>
      <c r="BO55" t="s">
        <v>261</v>
      </c>
      <c r="BP55" t="s">
        <v>115</v>
      </c>
      <c r="BQ55" t="s">
        <v>143</v>
      </c>
      <c r="BR55" t="s">
        <v>144</v>
      </c>
      <c r="BS55" t="s">
        <v>118</v>
      </c>
      <c r="BT55" t="s">
        <v>118</v>
      </c>
      <c r="BU55" t="s">
        <v>118</v>
      </c>
      <c r="BV55" t="s">
        <v>118</v>
      </c>
      <c r="BW55" t="s">
        <v>118</v>
      </c>
      <c r="BX55" t="s">
        <v>118</v>
      </c>
      <c r="BY55" t="s">
        <v>118</v>
      </c>
      <c r="BZ55" t="s">
        <v>118</v>
      </c>
      <c r="CA55" t="s">
        <v>118</v>
      </c>
      <c r="CB55" t="s">
        <v>118</v>
      </c>
      <c r="CC55" t="s">
        <v>118</v>
      </c>
      <c r="CD55" t="s">
        <v>118</v>
      </c>
      <c r="CE55" s="12"/>
      <c r="CF55" t="s">
        <v>118</v>
      </c>
      <c r="CG55" t="s">
        <v>351</v>
      </c>
      <c r="CH55" t="s">
        <v>162</v>
      </c>
      <c r="CI55" t="s">
        <v>117</v>
      </c>
      <c r="CJ55" t="s">
        <v>125</v>
      </c>
      <c r="CK55" t="s">
        <v>138</v>
      </c>
      <c r="CL55" t="s">
        <v>134</v>
      </c>
      <c r="CM55" t="s">
        <v>227</v>
      </c>
      <c r="CN55" t="s">
        <v>227</v>
      </c>
      <c r="CO55" t="s">
        <v>4381</v>
      </c>
      <c r="CP55" t="s">
        <v>5317</v>
      </c>
      <c r="CQ55" t="s">
        <v>5318</v>
      </c>
      <c r="CR55">
        <v>25</v>
      </c>
      <c r="CS55" t="s">
        <v>4362</v>
      </c>
      <c r="CT55" t="s">
        <v>232</v>
      </c>
      <c r="CU55" t="s">
        <v>130</v>
      </c>
      <c r="CV55" t="s">
        <v>130</v>
      </c>
      <c r="CW55" t="s">
        <v>134</v>
      </c>
      <c r="CX55" t="s">
        <v>118</v>
      </c>
      <c r="CY55" t="s">
        <v>132</v>
      </c>
      <c r="CZ55" t="s">
        <v>126</v>
      </c>
      <c r="DA55" t="s">
        <v>5319</v>
      </c>
      <c r="DB55" t="s">
        <v>5320</v>
      </c>
      <c r="DC55" t="s">
        <v>5321</v>
      </c>
      <c r="DD55" t="s">
        <v>115</v>
      </c>
      <c r="DE55" s="13">
        <v>45472.516759259262</v>
      </c>
      <c r="DF55" s="13"/>
      <c r="DG55" t="s">
        <v>118</v>
      </c>
      <c r="DH55" t="s">
        <v>118</v>
      </c>
      <c r="DI55" t="s">
        <v>132</v>
      </c>
      <c r="DJ55" t="s">
        <v>115</v>
      </c>
      <c r="DK55" s="13">
        <v>45494.410787037035</v>
      </c>
      <c r="DL55" t="s">
        <v>4366</v>
      </c>
      <c r="DM55" t="s">
        <v>4367</v>
      </c>
      <c r="DN55" t="s">
        <v>118</v>
      </c>
      <c r="DO55" t="s">
        <v>163</v>
      </c>
      <c r="DP55" t="s">
        <v>118</v>
      </c>
      <c r="DQ55" t="s">
        <v>118</v>
      </c>
      <c r="DR55" t="s">
        <v>118</v>
      </c>
      <c r="DS55" t="s">
        <v>118</v>
      </c>
      <c r="DT55" t="s">
        <v>118</v>
      </c>
      <c r="DU55" s="13"/>
      <c r="DV55">
        <v>4199</v>
      </c>
      <c r="DW55" t="s">
        <v>5305</v>
      </c>
      <c r="DX55" t="s">
        <v>895</v>
      </c>
      <c r="DY55" t="s">
        <v>5288</v>
      </c>
      <c r="DZ55" t="s">
        <v>5318</v>
      </c>
    </row>
    <row r="56" spans="1:130" x14ac:dyDescent="0.35">
      <c r="A56">
        <v>8729</v>
      </c>
      <c r="B56" t="s">
        <v>5322</v>
      </c>
      <c r="C56" t="s">
        <v>5323</v>
      </c>
      <c r="D56" s="2" t="str">
        <f>Table3[[#This Row],[f101matrik]]</f>
        <v>1240055</v>
      </c>
      <c r="E56" s="2" t="str">
        <f>Table3[[#This Row],[f101kdprogram]]</f>
        <v>Z008</v>
      </c>
      <c r="F56" s="2" t="str">
        <f>VLOOKUP(Table3[[#This Row],[Kod Program]],'lookup program'!$B$2:$D$33,3,0)</f>
        <v>ASASI PERUBATAN</v>
      </c>
      <c r="G56" s="2" t="str">
        <f>Table3[[#This Row],[f105blok]]</f>
        <v>LEMBAH</v>
      </c>
      <c r="H56" s="2" t="str">
        <f>Table3[[#This Row],[f105bilik]]</f>
        <v>B-1-9</v>
      </c>
      <c r="I5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6" s="35">
        <f>Table3[[#This Row],[f101th_daftar]]</f>
        <v>45494.373715277776</v>
      </c>
      <c r="M56" s="65" t="str">
        <f>IF(Table3[[#This Row],[f101sesi]]=25,"Perdana",IF(Table3[[#This Row],[f101sesi]]=26,"Rayuan","Error"))</f>
        <v>Perdana</v>
      </c>
      <c r="N56" t="s">
        <v>5324</v>
      </c>
      <c r="O56" t="s">
        <v>5325</v>
      </c>
      <c r="P56" s="12">
        <v>38882</v>
      </c>
      <c r="Q56" t="s">
        <v>5326</v>
      </c>
      <c r="R56" t="s">
        <v>5327</v>
      </c>
      <c r="S56" t="s">
        <v>165</v>
      </c>
      <c r="T56" t="s">
        <v>177</v>
      </c>
      <c r="U56" t="s">
        <v>130</v>
      </c>
      <c r="V56" t="s">
        <v>115</v>
      </c>
      <c r="W56" t="s">
        <v>166</v>
      </c>
      <c r="X56" t="s">
        <v>117</v>
      </c>
      <c r="Y56" t="s">
        <v>118</v>
      </c>
      <c r="Z56" t="s">
        <v>116</v>
      </c>
      <c r="AA56" t="s">
        <v>167</v>
      </c>
      <c r="AB56" t="s">
        <v>477</v>
      </c>
      <c r="AC56" t="s">
        <v>247</v>
      </c>
      <c r="AD56" t="s">
        <v>482</v>
      </c>
      <c r="AE56" t="s">
        <v>5328</v>
      </c>
      <c r="AF56" t="s">
        <v>5329</v>
      </c>
      <c r="AG56" t="s">
        <v>168</v>
      </c>
      <c r="AH56" t="s">
        <v>169</v>
      </c>
      <c r="AI56" t="s">
        <v>167</v>
      </c>
      <c r="AJ56" t="s">
        <v>4543</v>
      </c>
      <c r="AK56" t="s">
        <v>5330</v>
      </c>
      <c r="AL56" t="s">
        <v>5331</v>
      </c>
      <c r="AM56" t="s">
        <v>5332</v>
      </c>
      <c r="AN56" t="s">
        <v>118</v>
      </c>
      <c r="AO56" t="s">
        <v>5333</v>
      </c>
      <c r="AP56" t="s">
        <v>5334</v>
      </c>
      <c r="AQ56" t="s">
        <v>142</v>
      </c>
      <c r="AR56" t="s">
        <v>126</v>
      </c>
      <c r="AS56" t="s">
        <v>226</v>
      </c>
      <c r="AT56" t="s">
        <v>227</v>
      </c>
      <c r="AU56" t="s">
        <v>129</v>
      </c>
      <c r="AV56" t="s">
        <v>115</v>
      </c>
      <c r="AW56" t="s">
        <v>131</v>
      </c>
      <c r="AX56" t="s">
        <v>134</v>
      </c>
      <c r="AY56" t="s">
        <v>172</v>
      </c>
      <c r="AZ56" t="s">
        <v>115</v>
      </c>
      <c r="BA56" t="s">
        <v>135</v>
      </c>
      <c r="BB56" t="s">
        <v>134</v>
      </c>
      <c r="BC56" t="s">
        <v>136</v>
      </c>
      <c r="BD56" t="s">
        <v>134</v>
      </c>
      <c r="BE56" t="s">
        <v>137</v>
      </c>
      <c r="BF56" t="s">
        <v>134</v>
      </c>
      <c r="BG56" t="s">
        <v>173</v>
      </c>
      <c r="BH56" t="s">
        <v>134</v>
      </c>
      <c r="BI56" t="s">
        <v>139</v>
      </c>
      <c r="BJ56" t="s">
        <v>134</v>
      </c>
      <c r="BK56" t="s">
        <v>140</v>
      </c>
      <c r="BL56" t="s">
        <v>134</v>
      </c>
      <c r="BM56" t="s">
        <v>141</v>
      </c>
      <c r="BN56" t="s">
        <v>134</v>
      </c>
      <c r="BO56" t="s">
        <v>174</v>
      </c>
      <c r="BP56" t="s">
        <v>132</v>
      </c>
      <c r="BQ56" t="s">
        <v>143</v>
      </c>
      <c r="BR56" t="s">
        <v>144</v>
      </c>
      <c r="BS56" t="s">
        <v>118</v>
      </c>
      <c r="BT56" t="s">
        <v>118</v>
      </c>
      <c r="BU56" t="s">
        <v>118</v>
      </c>
      <c r="BV56" t="s">
        <v>118</v>
      </c>
      <c r="BW56" t="s">
        <v>118</v>
      </c>
      <c r="BX56" t="s">
        <v>118</v>
      </c>
      <c r="BY56" t="s">
        <v>118</v>
      </c>
      <c r="BZ56" t="s">
        <v>118</v>
      </c>
      <c r="CA56" t="s">
        <v>118</v>
      </c>
      <c r="CB56" t="s">
        <v>118</v>
      </c>
      <c r="CC56" t="s">
        <v>118</v>
      </c>
      <c r="CD56" t="s">
        <v>118</v>
      </c>
      <c r="CE56" s="12"/>
      <c r="CF56" t="s">
        <v>118</v>
      </c>
      <c r="CG56" t="s">
        <v>375</v>
      </c>
      <c r="CH56" t="s">
        <v>162</v>
      </c>
      <c r="CI56" t="s">
        <v>117</v>
      </c>
      <c r="CJ56" t="s">
        <v>154</v>
      </c>
      <c r="CK56" t="s">
        <v>132</v>
      </c>
      <c r="CL56" t="s">
        <v>115</v>
      </c>
      <c r="CM56" t="s">
        <v>227</v>
      </c>
      <c r="CN56" t="s">
        <v>227</v>
      </c>
      <c r="CO56" t="s">
        <v>4857</v>
      </c>
      <c r="CP56" t="s">
        <v>5335</v>
      </c>
      <c r="CQ56" t="s">
        <v>5336</v>
      </c>
      <c r="CR56">
        <v>25</v>
      </c>
      <c r="CS56" t="s">
        <v>4362</v>
      </c>
      <c r="CT56" t="s">
        <v>232</v>
      </c>
      <c r="CU56" t="s">
        <v>125</v>
      </c>
      <c r="CV56" t="s">
        <v>125</v>
      </c>
      <c r="CW56" t="s">
        <v>134</v>
      </c>
      <c r="CX56" t="s">
        <v>118</v>
      </c>
      <c r="CY56" t="s">
        <v>132</v>
      </c>
      <c r="CZ56" t="s">
        <v>126</v>
      </c>
      <c r="DA56" t="s">
        <v>5337</v>
      </c>
      <c r="DB56" t="s">
        <v>5338</v>
      </c>
      <c r="DC56" t="s">
        <v>5339</v>
      </c>
      <c r="DD56" t="s">
        <v>115</v>
      </c>
      <c r="DE56" s="13">
        <v>45472.624131944445</v>
      </c>
      <c r="DF56" s="13"/>
      <c r="DG56" t="s">
        <v>118</v>
      </c>
      <c r="DH56" t="s">
        <v>118</v>
      </c>
      <c r="DI56" t="s">
        <v>132</v>
      </c>
      <c r="DJ56" t="s">
        <v>115</v>
      </c>
      <c r="DK56" s="13">
        <v>45494.373715277776</v>
      </c>
      <c r="DL56" t="s">
        <v>4366</v>
      </c>
      <c r="DM56" t="s">
        <v>4387</v>
      </c>
      <c r="DN56" t="s">
        <v>118</v>
      </c>
      <c r="DO56" t="s">
        <v>163</v>
      </c>
      <c r="DP56" t="s">
        <v>118</v>
      </c>
      <c r="DQ56" t="s">
        <v>118</v>
      </c>
      <c r="DR56" t="s">
        <v>118</v>
      </c>
      <c r="DS56" t="s">
        <v>118</v>
      </c>
      <c r="DT56" t="s">
        <v>118</v>
      </c>
      <c r="DU56" s="13"/>
      <c r="DV56">
        <v>4200</v>
      </c>
      <c r="DW56" t="s">
        <v>5322</v>
      </c>
      <c r="DX56" t="s">
        <v>4388</v>
      </c>
      <c r="DY56" t="s">
        <v>1402</v>
      </c>
      <c r="DZ56" t="s">
        <v>5336</v>
      </c>
    </row>
    <row r="57" spans="1:130" x14ac:dyDescent="0.35">
      <c r="A57">
        <v>8802</v>
      </c>
      <c r="B57" t="s">
        <v>5340</v>
      </c>
      <c r="C57" t="s">
        <v>5341</v>
      </c>
      <c r="D57" s="2" t="str">
        <f>Table3[[#This Row],[f101matrik]]</f>
        <v>1240056</v>
      </c>
      <c r="E57" s="2" t="str">
        <f>Table3[[#This Row],[f101kdprogram]]</f>
        <v>Z008</v>
      </c>
      <c r="F57" s="2" t="str">
        <f>VLOOKUP(Table3[[#This Row],[Kod Program]],'lookup program'!$B$2:$D$33,3,0)</f>
        <v>ASASI PERUBATAN</v>
      </c>
      <c r="G57" s="2" t="str">
        <f>Table3[[#This Row],[f105blok]]</f>
        <v>JEBAT</v>
      </c>
      <c r="H57" s="2" t="str">
        <f>Table3[[#This Row],[f105bilik]]</f>
        <v>J-5-4</v>
      </c>
      <c r="I5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7" s="35">
        <f>Table3[[#This Row],[f101th_daftar]]</f>
        <v>45494.388078703705</v>
      </c>
      <c r="M57" s="65" t="str">
        <f>IF(Table3[[#This Row],[f101sesi]]=25,"Perdana",IF(Table3[[#This Row],[f101sesi]]=26,"Rayuan","Error"))</f>
        <v>Perdana</v>
      </c>
      <c r="N57" t="s">
        <v>5342</v>
      </c>
      <c r="O57" t="s">
        <v>5343</v>
      </c>
      <c r="P57" s="12">
        <v>38908</v>
      </c>
      <c r="Q57" t="s">
        <v>5344</v>
      </c>
      <c r="R57" t="s">
        <v>5345</v>
      </c>
      <c r="S57" t="s">
        <v>113</v>
      </c>
      <c r="T57" t="s">
        <v>114</v>
      </c>
      <c r="U57" t="s">
        <v>115</v>
      </c>
      <c r="V57" t="s">
        <v>115</v>
      </c>
      <c r="W57" t="s">
        <v>116</v>
      </c>
      <c r="X57" t="s">
        <v>117</v>
      </c>
      <c r="Y57" t="s">
        <v>118</v>
      </c>
      <c r="Z57" t="s">
        <v>116</v>
      </c>
      <c r="AA57" t="s">
        <v>305</v>
      </c>
      <c r="AB57" t="s">
        <v>253</v>
      </c>
      <c r="AC57" t="s">
        <v>677</v>
      </c>
      <c r="AD57" t="s">
        <v>587</v>
      </c>
      <c r="AE57" t="s">
        <v>5346</v>
      </c>
      <c r="AF57" t="s">
        <v>5347</v>
      </c>
      <c r="AG57" t="s">
        <v>599</v>
      </c>
      <c r="AH57" t="s">
        <v>5348</v>
      </c>
      <c r="AI57" t="s">
        <v>305</v>
      </c>
      <c r="AJ57" t="s">
        <v>345</v>
      </c>
      <c r="AK57" t="s">
        <v>5349</v>
      </c>
      <c r="AL57" t="s">
        <v>5350</v>
      </c>
      <c r="AM57" t="s">
        <v>5350</v>
      </c>
      <c r="AN57" t="s">
        <v>118</v>
      </c>
      <c r="AO57" t="s">
        <v>5351</v>
      </c>
      <c r="AP57" t="s">
        <v>317</v>
      </c>
      <c r="AQ57" t="s">
        <v>142</v>
      </c>
      <c r="AR57" t="s">
        <v>126</v>
      </c>
      <c r="AS57" t="s">
        <v>226</v>
      </c>
      <c r="AT57" t="s">
        <v>227</v>
      </c>
      <c r="AU57" t="s">
        <v>129</v>
      </c>
      <c r="AV57" t="s">
        <v>132</v>
      </c>
      <c r="AW57" t="s">
        <v>131</v>
      </c>
      <c r="AX57" t="s">
        <v>115</v>
      </c>
      <c r="AY57" t="s">
        <v>135</v>
      </c>
      <c r="AZ57" t="s">
        <v>115</v>
      </c>
      <c r="BA57" t="s">
        <v>136</v>
      </c>
      <c r="BB57" t="s">
        <v>115</v>
      </c>
      <c r="BC57" t="s">
        <v>228</v>
      </c>
      <c r="BD57" t="s">
        <v>130</v>
      </c>
      <c r="BE57" t="s">
        <v>137</v>
      </c>
      <c r="BF57" t="s">
        <v>125</v>
      </c>
      <c r="BG57" t="s">
        <v>139</v>
      </c>
      <c r="BH57" t="s">
        <v>132</v>
      </c>
      <c r="BI57" t="s">
        <v>140</v>
      </c>
      <c r="BJ57" t="s">
        <v>132</v>
      </c>
      <c r="BK57" t="s">
        <v>141</v>
      </c>
      <c r="BL57" t="s">
        <v>115</v>
      </c>
      <c r="BM57" t="s">
        <v>229</v>
      </c>
      <c r="BN57" t="s">
        <v>132</v>
      </c>
      <c r="BO57" t="s">
        <v>230</v>
      </c>
      <c r="BP57" t="s">
        <v>130</v>
      </c>
      <c r="BQ57" t="s">
        <v>143</v>
      </c>
      <c r="BR57" t="s">
        <v>144</v>
      </c>
      <c r="BS57" t="s">
        <v>118</v>
      </c>
      <c r="BT57" t="s">
        <v>118</v>
      </c>
      <c r="BU57" t="s">
        <v>118</v>
      </c>
      <c r="BV57" t="s">
        <v>118</v>
      </c>
      <c r="BW57" t="s">
        <v>118</v>
      </c>
      <c r="BX57" t="s">
        <v>118</v>
      </c>
      <c r="BY57" t="s">
        <v>118</v>
      </c>
      <c r="BZ57" t="s">
        <v>118</v>
      </c>
      <c r="CA57" t="s">
        <v>118</v>
      </c>
      <c r="CB57" t="s">
        <v>118</v>
      </c>
      <c r="CC57" t="s">
        <v>118</v>
      </c>
      <c r="CD57" t="s">
        <v>118</v>
      </c>
      <c r="CE57" s="12"/>
      <c r="CF57" t="s">
        <v>118</v>
      </c>
      <c r="CG57" t="s">
        <v>145</v>
      </c>
      <c r="CH57" t="s">
        <v>162</v>
      </c>
      <c r="CI57" t="s">
        <v>117</v>
      </c>
      <c r="CJ57" t="s">
        <v>134</v>
      </c>
      <c r="CK57" t="s">
        <v>125</v>
      </c>
      <c r="CL57" t="s">
        <v>125</v>
      </c>
      <c r="CM57" t="s">
        <v>154</v>
      </c>
      <c r="CN57" t="s">
        <v>227</v>
      </c>
      <c r="CO57" t="s">
        <v>4652</v>
      </c>
      <c r="CP57" t="s">
        <v>4652</v>
      </c>
      <c r="CQ57" t="s">
        <v>5352</v>
      </c>
      <c r="CR57">
        <v>25</v>
      </c>
      <c r="CS57" t="s">
        <v>4362</v>
      </c>
      <c r="CT57" t="s">
        <v>232</v>
      </c>
      <c r="CU57" t="s">
        <v>125</v>
      </c>
      <c r="CV57" t="s">
        <v>115</v>
      </c>
      <c r="CW57" t="s">
        <v>134</v>
      </c>
      <c r="CX57" t="s">
        <v>118</v>
      </c>
      <c r="CY57" t="s">
        <v>132</v>
      </c>
      <c r="CZ57" t="s">
        <v>126</v>
      </c>
      <c r="DA57" t="s">
        <v>5353</v>
      </c>
      <c r="DB57" t="s">
        <v>5354</v>
      </c>
      <c r="DC57" t="s">
        <v>5355</v>
      </c>
      <c r="DD57" t="s">
        <v>115</v>
      </c>
      <c r="DE57" s="13">
        <v>45473.868657407409</v>
      </c>
      <c r="DF57" s="13"/>
      <c r="DG57" t="s">
        <v>118</v>
      </c>
      <c r="DH57" t="s">
        <v>118</v>
      </c>
      <c r="DI57" t="s">
        <v>132</v>
      </c>
      <c r="DJ57" t="s">
        <v>115</v>
      </c>
      <c r="DK57" s="13">
        <v>45494.388078703705</v>
      </c>
      <c r="DL57" t="s">
        <v>4366</v>
      </c>
      <c r="DM57" t="s">
        <v>4367</v>
      </c>
      <c r="DN57" t="s">
        <v>118</v>
      </c>
      <c r="DO57" t="s">
        <v>163</v>
      </c>
      <c r="DP57" t="s">
        <v>118</v>
      </c>
      <c r="DQ57" t="s">
        <v>118</v>
      </c>
      <c r="DR57" t="s">
        <v>118</v>
      </c>
      <c r="DS57" t="s">
        <v>118</v>
      </c>
      <c r="DT57" t="s">
        <v>118</v>
      </c>
      <c r="DU57" s="13"/>
      <c r="DV57">
        <v>4201</v>
      </c>
      <c r="DW57" t="s">
        <v>5340</v>
      </c>
      <c r="DX57" t="s">
        <v>895</v>
      </c>
      <c r="DY57" t="s">
        <v>5288</v>
      </c>
      <c r="DZ57" t="s">
        <v>5352</v>
      </c>
    </row>
    <row r="58" spans="1:130" x14ac:dyDescent="0.35">
      <c r="A58">
        <v>8463</v>
      </c>
      <c r="B58" t="s">
        <v>5356</v>
      </c>
      <c r="C58" t="s">
        <v>5357</v>
      </c>
      <c r="D58" s="2" t="str">
        <f>Table3[[#This Row],[f101matrik]]</f>
        <v>1240057</v>
      </c>
      <c r="E58" s="2" t="str">
        <f>Table3[[#This Row],[f101kdprogram]]</f>
        <v>Z008</v>
      </c>
      <c r="F58" s="2" t="str">
        <f>VLOOKUP(Table3[[#This Row],[Kod Program]],'lookup program'!$B$2:$D$33,3,0)</f>
        <v>ASASI PERUBATAN</v>
      </c>
      <c r="G58" s="2" t="str">
        <f>Table3[[#This Row],[f105blok]]</f>
        <v>JEBAT</v>
      </c>
      <c r="H58" s="2" t="str">
        <f>Table3[[#This Row],[f105bilik]]</f>
        <v>J-5-4</v>
      </c>
      <c r="I5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8" s="35">
        <f>Table3[[#This Row],[f101th_daftar]]</f>
        <v>45494.326655092591</v>
      </c>
      <c r="M58" s="65" t="str">
        <f>IF(Table3[[#This Row],[f101sesi]]=25,"Perdana",IF(Table3[[#This Row],[f101sesi]]=26,"Rayuan","Error"))</f>
        <v>Perdana</v>
      </c>
      <c r="N58" t="s">
        <v>5358</v>
      </c>
      <c r="O58" t="s">
        <v>5359</v>
      </c>
      <c r="P58" s="12">
        <v>38779</v>
      </c>
      <c r="Q58" t="s">
        <v>5360</v>
      </c>
      <c r="R58" t="s">
        <v>5361</v>
      </c>
      <c r="S58" t="s">
        <v>212</v>
      </c>
      <c r="T58" t="s">
        <v>114</v>
      </c>
      <c r="U58" t="s">
        <v>125</v>
      </c>
      <c r="V58" t="s">
        <v>115</v>
      </c>
      <c r="W58" t="s">
        <v>213</v>
      </c>
      <c r="X58" t="s">
        <v>117</v>
      </c>
      <c r="Y58" t="s">
        <v>118</v>
      </c>
      <c r="Z58" t="s">
        <v>116</v>
      </c>
      <c r="AA58" t="s">
        <v>149</v>
      </c>
      <c r="AB58" t="s">
        <v>390</v>
      </c>
      <c r="AC58" t="s">
        <v>254</v>
      </c>
      <c r="AD58" t="s">
        <v>5362</v>
      </c>
      <c r="AE58" t="s">
        <v>5363</v>
      </c>
      <c r="AF58" t="s">
        <v>5364</v>
      </c>
      <c r="AG58" t="s">
        <v>5364</v>
      </c>
      <c r="AH58" t="s">
        <v>5365</v>
      </c>
      <c r="AI58" t="s">
        <v>307</v>
      </c>
      <c r="AJ58" t="s">
        <v>5366</v>
      </c>
      <c r="AK58" t="s">
        <v>5367</v>
      </c>
      <c r="AL58" t="s">
        <v>5368</v>
      </c>
      <c r="AM58" t="s">
        <v>5368</v>
      </c>
      <c r="AN58" t="s">
        <v>5369</v>
      </c>
      <c r="AO58" t="s">
        <v>5370</v>
      </c>
      <c r="AP58" t="s">
        <v>5371</v>
      </c>
      <c r="AQ58" t="s">
        <v>157</v>
      </c>
      <c r="AR58" t="s">
        <v>126</v>
      </c>
      <c r="AS58" t="s">
        <v>226</v>
      </c>
      <c r="AT58" t="s">
        <v>227</v>
      </c>
      <c r="AU58" t="s">
        <v>129</v>
      </c>
      <c r="AV58" t="s">
        <v>134</v>
      </c>
      <c r="AW58" t="s">
        <v>131</v>
      </c>
      <c r="AX58" t="s">
        <v>134</v>
      </c>
      <c r="AY58" t="s">
        <v>172</v>
      </c>
      <c r="AZ58" t="s">
        <v>132</v>
      </c>
      <c r="BA58" t="s">
        <v>135</v>
      </c>
      <c r="BB58" t="s">
        <v>134</v>
      </c>
      <c r="BC58" t="s">
        <v>136</v>
      </c>
      <c r="BD58" t="s">
        <v>134</v>
      </c>
      <c r="BE58" t="s">
        <v>137</v>
      </c>
      <c r="BF58" t="s">
        <v>115</v>
      </c>
      <c r="BG58" t="s">
        <v>139</v>
      </c>
      <c r="BH58" t="s">
        <v>132</v>
      </c>
      <c r="BI58" t="s">
        <v>140</v>
      </c>
      <c r="BJ58" t="s">
        <v>115</v>
      </c>
      <c r="BK58" t="s">
        <v>141</v>
      </c>
      <c r="BL58" t="s">
        <v>134</v>
      </c>
      <c r="BM58" t="s">
        <v>260</v>
      </c>
      <c r="BN58" t="s">
        <v>134</v>
      </c>
      <c r="BO58" t="s">
        <v>261</v>
      </c>
      <c r="BP58" t="s">
        <v>115</v>
      </c>
      <c r="BQ58" t="s">
        <v>143</v>
      </c>
      <c r="BR58" t="s">
        <v>144</v>
      </c>
      <c r="BS58" t="s">
        <v>118</v>
      </c>
      <c r="BT58" t="s">
        <v>118</v>
      </c>
      <c r="BU58" t="s">
        <v>118</v>
      </c>
      <c r="BV58" t="s">
        <v>118</v>
      </c>
      <c r="BW58" t="s">
        <v>118</v>
      </c>
      <c r="BX58" t="s">
        <v>118</v>
      </c>
      <c r="BY58" t="s">
        <v>118</v>
      </c>
      <c r="BZ58" t="s">
        <v>118</v>
      </c>
      <c r="CA58" t="s">
        <v>118</v>
      </c>
      <c r="CB58" t="s">
        <v>118</v>
      </c>
      <c r="CC58" t="s">
        <v>118</v>
      </c>
      <c r="CD58" t="s">
        <v>118</v>
      </c>
      <c r="CE58" s="12"/>
      <c r="CF58" t="s">
        <v>118</v>
      </c>
      <c r="CG58" t="s">
        <v>351</v>
      </c>
      <c r="CH58" t="s">
        <v>162</v>
      </c>
      <c r="CI58" t="s">
        <v>117</v>
      </c>
      <c r="CJ58" t="s">
        <v>142</v>
      </c>
      <c r="CK58" t="s">
        <v>130</v>
      </c>
      <c r="CL58" t="s">
        <v>132</v>
      </c>
      <c r="CM58" t="s">
        <v>227</v>
      </c>
      <c r="CN58" t="s">
        <v>227</v>
      </c>
      <c r="CO58" t="s">
        <v>5372</v>
      </c>
      <c r="CP58" t="s">
        <v>4360</v>
      </c>
      <c r="CQ58" t="s">
        <v>5373</v>
      </c>
      <c r="CR58">
        <v>25</v>
      </c>
      <c r="CS58" t="s">
        <v>4362</v>
      </c>
      <c r="CT58" t="s">
        <v>232</v>
      </c>
      <c r="CU58" t="s">
        <v>132</v>
      </c>
      <c r="CV58" t="s">
        <v>115</v>
      </c>
      <c r="CW58" t="s">
        <v>134</v>
      </c>
      <c r="CX58" t="s">
        <v>118</v>
      </c>
      <c r="CY58" t="s">
        <v>132</v>
      </c>
      <c r="CZ58" t="s">
        <v>126</v>
      </c>
      <c r="DA58" t="s">
        <v>5374</v>
      </c>
      <c r="DB58" t="s">
        <v>5375</v>
      </c>
      <c r="DC58" t="s">
        <v>5376</v>
      </c>
      <c r="DD58" t="s">
        <v>115</v>
      </c>
      <c r="DE58" s="13">
        <v>45472.509236111109</v>
      </c>
      <c r="DF58" s="13"/>
      <c r="DG58" t="s">
        <v>118</v>
      </c>
      <c r="DH58" t="s">
        <v>118</v>
      </c>
      <c r="DI58" t="s">
        <v>132</v>
      </c>
      <c r="DJ58" t="s">
        <v>115</v>
      </c>
      <c r="DK58" s="13">
        <v>45494.326655092591</v>
      </c>
      <c r="DL58" t="s">
        <v>4366</v>
      </c>
      <c r="DM58" t="s">
        <v>4367</v>
      </c>
      <c r="DN58" t="s">
        <v>118</v>
      </c>
      <c r="DO58" t="s">
        <v>117</v>
      </c>
      <c r="DP58" t="s">
        <v>118</v>
      </c>
      <c r="DQ58" t="s">
        <v>118</v>
      </c>
      <c r="DR58" t="s">
        <v>118</v>
      </c>
      <c r="DS58" t="s">
        <v>118</v>
      </c>
      <c r="DT58" t="s">
        <v>118</v>
      </c>
      <c r="DU58" s="13"/>
      <c r="DV58">
        <v>4202</v>
      </c>
      <c r="DW58" t="s">
        <v>5356</v>
      </c>
      <c r="DX58" t="s">
        <v>895</v>
      </c>
      <c r="DY58" t="s">
        <v>5288</v>
      </c>
      <c r="DZ58" t="s">
        <v>5373</v>
      </c>
    </row>
    <row r="59" spans="1:130" x14ac:dyDescent="0.35">
      <c r="A59">
        <v>8614</v>
      </c>
      <c r="B59" t="s">
        <v>5377</v>
      </c>
      <c r="C59" t="s">
        <v>5378</v>
      </c>
      <c r="D59" s="2" t="str">
        <f>Table3[[#This Row],[f101matrik]]</f>
        <v>1240058</v>
      </c>
      <c r="E59" s="2" t="str">
        <f>Table3[[#This Row],[f101kdprogram]]</f>
        <v>Z008</v>
      </c>
      <c r="F59" s="2" t="str">
        <f>VLOOKUP(Table3[[#This Row],[Kod Program]],'lookup program'!$B$2:$D$33,3,0)</f>
        <v>ASASI PERUBATAN</v>
      </c>
      <c r="G59" s="2" t="str">
        <f>Table3[[#This Row],[f105blok]]</f>
        <v>LEMBAH</v>
      </c>
      <c r="H59" s="2" t="str">
        <f>Table3[[#This Row],[f105bilik]]</f>
        <v>B-1-8</v>
      </c>
      <c r="I5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9" s="35">
        <f>Table3[[#This Row],[f101th_daftar]]</f>
        <v>45494.33730324074</v>
      </c>
      <c r="M59" s="65" t="str">
        <f>IF(Table3[[#This Row],[f101sesi]]=25,"Perdana",IF(Table3[[#This Row],[f101sesi]]=26,"Rayuan","Error"))</f>
        <v>Perdana</v>
      </c>
      <c r="N59" t="s">
        <v>5379</v>
      </c>
      <c r="O59" t="s">
        <v>5380</v>
      </c>
      <c r="P59" s="12">
        <v>38834</v>
      </c>
      <c r="Q59" t="s">
        <v>5381</v>
      </c>
      <c r="R59" t="s">
        <v>5382</v>
      </c>
      <c r="S59" t="s">
        <v>212</v>
      </c>
      <c r="T59" t="s">
        <v>177</v>
      </c>
      <c r="U59" t="s">
        <v>125</v>
      </c>
      <c r="V59" t="s">
        <v>115</v>
      </c>
      <c r="W59" t="s">
        <v>213</v>
      </c>
      <c r="X59" t="s">
        <v>117</v>
      </c>
      <c r="Y59" t="s">
        <v>118</v>
      </c>
      <c r="Z59" t="s">
        <v>116</v>
      </c>
      <c r="AA59" t="s">
        <v>238</v>
      </c>
      <c r="AB59" t="s">
        <v>5383</v>
      </c>
      <c r="AC59" t="s">
        <v>215</v>
      </c>
      <c r="AD59" t="s">
        <v>414</v>
      </c>
      <c r="AE59" t="s">
        <v>5384</v>
      </c>
      <c r="AF59" t="s">
        <v>118</v>
      </c>
      <c r="AG59" t="s">
        <v>225</v>
      </c>
      <c r="AH59" t="s">
        <v>365</v>
      </c>
      <c r="AI59" t="s">
        <v>218</v>
      </c>
      <c r="AJ59" t="s">
        <v>219</v>
      </c>
      <c r="AK59" t="s">
        <v>220</v>
      </c>
      <c r="AL59" t="s">
        <v>5385</v>
      </c>
      <c r="AM59" t="s">
        <v>5385</v>
      </c>
      <c r="AN59" t="s">
        <v>5386</v>
      </c>
      <c r="AO59" t="s">
        <v>5387</v>
      </c>
      <c r="AP59" t="s">
        <v>5388</v>
      </c>
      <c r="AQ59" t="s">
        <v>142</v>
      </c>
      <c r="AR59" t="s">
        <v>126</v>
      </c>
      <c r="AS59" t="s">
        <v>226</v>
      </c>
      <c r="AT59" t="s">
        <v>227</v>
      </c>
      <c r="AU59" t="s">
        <v>129</v>
      </c>
      <c r="AV59" t="s">
        <v>130</v>
      </c>
      <c r="AW59" t="s">
        <v>131</v>
      </c>
      <c r="AX59" t="s">
        <v>115</v>
      </c>
      <c r="AY59" t="s">
        <v>172</v>
      </c>
      <c r="AZ59" t="s">
        <v>115</v>
      </c>
      <c r="BA59" t="s">
        <v>135</v>
      </c>
      <c r="BB59" t="s">
        <v>115</v>
      </c>
      <c r="BC59" t="s">
        <v>136</v>
      </c>
      <c r="BD59" t="s">
        <v>115</v>
      </c>
      <c r="BE59" t="s">
        <v>137</v>
      </c>
      <c r="BF59" t="s">
        <v>125</v>
      </c>
      <c r="BG59" t="s">
        <v>139</v>
      </c>
      <c r="BH59" t="s">
        <v>115</v>
      </c>
      <c r="BI59" t="s">
        <v>140</v>
      </c>
      <c r="BJ59" t="s">
        <v>132</v>
      </c>
      <c r="BK59" t="s">
        <v>141</v>
      </c>
      <c r="BL59" t="s">
        <v>130</v>
      </c>
      <c r="BM59" t="s">
        <v>260</v>
      </c>
      <c r="BN59" t="s">
        <v>132</v>
      </c>
      <c r="BO59" t="s">
        <v>261</v>
      </c>
      <c r="BP59" t="s">
        <v>115</v>
      </c>
      <c r="BQ59" t="s">
        <v>143</v>
      </c>
      <c r="BR59" t="s">
        <v>144</v>
      </c>
      <c r="BS59" t="s">
        <v>118</v>
      </c>
      <c r="BT59" t="s">
        <v>118</v>
      </c>
      <c r="BU59" t="s">
        <v>118</v>
      </c>
      <c r="BV59" t="s">
        <v>118</v>
      </c>
      <c r="BW59" t="s">
        <v>118</v>
      </c>
      <c r="BX59" t="s">
        <v>118</v>
      </c>
      <c r="BY59" t="s">
        <v>118</v>
      </c>
      <c r="BZ59" t="s">
        <v>118</v>
      </c>
      <c r="CA59" t="s">
        <v>118</v>
      </c>
      <c r="CB59" t="s">
        <v>118</v>
      </c>
      <c r="CC59" t="s">
        <v>118</v>
      </c>
      <c r="CD59" t="s">
        <v>118</v>
      </c>
      <c r="CE59" s="12"/>
      <c r="CF59" t="s">
        <v>118</v>
      </c>
      <c r="CG59" t="s">
        <v>351</v>
      </c>
      <c r="CH59" t="s">
        <v>162</v>
      </c>
      <c r="CI59" t="s">
        <v>117</v>
      </c>
      <c r="CJ59" t="s">
        <v>134</v>
      </c>
      <c r="CK59" t="s">
        <v>142</v>
      </c>
      <c r="CL59" t="s">
        <v>132</v>
      </c>
      <c r="CM59" t="s">
        <v>154</v>
      </c>
      <c r="CN59" t="s">
        <v>227</v>
      </c>
      <c r="CO59" t="s">
        <v>4652</v>
      </c>
      <c r="CP59" t="s">
        <v>5389</v>
      </c>
      <c r="CQ59" t="s">
        <v>5390</v>
      </c>
      <c r="CR59">
        <v>25</v>
      </c>
      <c r="CS59" t="s">
        <v>4362</v>
      </c>
      <c r="CT59" t="s">
        <v>232</v>
      </c>
      <c r="CU59" t="s">
        <v>125</v>
      </c>
      <c r="CV59" t="s">
        <v>132</v>
      </c>
      <c r="CW59" t="s">
        <v>134</v>
      </c>
      <c r="CX59" t="s">
        <v>118</v>
      </c>
      <c r="CY59" t="s">
        <v>132</v>
      </c>
      <c r="CZ59" t="s">
        <v>126</v>
      </c>
      <c r="DA59" t="s">
        <v>5391</v>
      </c>
      <c r="DB59" t="s">
        <v>5392</v>
      </c>
      <c r="DC59" t="s">
        <v>5393</v>
      </c>
      <c r="DD59" t="s">
        <v>115</v>
      </c>
      <c r="DE59" s="13">
        <v>45472.507534722223</v>
      </c>
      <c r="DF59" s="13"/>
      <c r="DG59" t="s">
        <v>118</v>
      </c>
      <c r="DH59" t="s">
        <v>118</v>
      </c>
      <c r="DI59" t="s">
        <v>132</v>
      </c>
      <c r="DJ59" t="s">
        <v>115</v>
      </c>
      <c r="DK59" s="13">
        <v>45494.33730324074</v>
      </c>
      <c r="DL59" t="s">
        <v>4366</v>
      </c>
      <c r="DM59" t="s">
        <v>4387</v>
      </c>
      <c r="DN59" t="s">
        <v>118</v>
      </c>
      <c r="DO59" t="s">
        <v>117</v>
      </c>
      <c r="DP59" t="s">
        <v>118</v>
      </c>
      <c r="DQ59" t="s">
        <v>118</v>
      </c>
      <c r="DR59" t="s">
        <v>118</v>
      </c>
      <c r="DS59" t="s">
        <v>118</v>
      </c>
      <c r="DT59" t="s">
        <v>118</v>
      </c>
      <c r="DU59" s="13"/>
      <c r="DV59">
        <v>4203</v>
      </c>
      <c r="DW59" t="s">
        <v>5377</v>
      </c>
      <c r="DX59" t="s">
        <v>4388</v>
      </c>
      <c r="DY59" t="s">
        <v>5394</v>
      </c>
      <c r="DZ59" t="s">
        <v>5390</v>
      </c>
    </row>
    <row r="60" spans="1:130" x14ac:dyDescent="0.35">
      <c r="A60">
        <v>9216</v>
      </c>
      <c r="B60" t="s">
        <v>5395</v>
      </c>
      <c r="C60" t="s">
        <v>5396</v>
      </c>
      <c r="D60" s="2" t="str">
        <f>Table3[[#This Row],[f101matrik]]</f>
        <v>1240059</v>
      </c>
      <c r="E60" s="2" t="str">
        <f>Table3[[#This Row],[f101kdprogram]]</f>
        <v>Z008</v>
      </c>
      <c r="F60" s="2" t="str">
        <f>VLOOKUP(Table3[[#This Row],[Kod Program]],'lookup program'!$B$2:$D$33,3,0)</f>
        <v>ASASI PERUBATAN</v>
      </c>
      <c r="G60" s="2" t="str">
        <f>Table3[[#This Row],[f105blok]]</f>
        <v>JEBAT</v>
      </c>
      <c r="H60" s="2" t="str">
        <f>Table3[[#This Row],[f105bilik]]</f>
        <v>J-5-4</v>
      </c>
      <c r="I6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0" s="35">
        <f>Table3[[#This Row],[f101th_daftar]]</f>
        <v>45494.389976851853</v>
      </c>
      <c r="M60" s="65" t="str">
        <f>IF(Table3[[#This Row],[f101sesi]]=25,"Perdana",IF(Table3[[#This Row],[f101sesi]]=26,"Rayuan","Error"))</f>
        <v>Perdana</v>
      </c>
      <c r="N60" t="s">
        <v>5397</v>
      </c>
      <c r="O60" t="s">
        <v>5398</v>
      </c>
      <c r="P60" s="12">
        <v>39053</v>
      </c>
      <c r="Q60" t="s">
        <v>5399</v>
      </c>
      <c r="R60" t="s">
        <v>5400</v>
      </c>
      <c r="S60" t="s">
        <v>212</v>
      </c>
      <c r="T60" t="s">
        <v>114</v>
      </c>
      <c r="U60" t="s">
        <v>125</v>
      </c>
      <c r="V60" t="s">
        <v>115</v>
      </c>
      <c r="W60" t="s">
        <v>213</v>
      </c>
      <c r="X60" t="s">
        <v>117</v>
      </c>
      <c r="Y60" t="s">
        <v>118</v>
      </c>
      <c r="Z60" t="s">
        <v>116</v>
      </c>
      <c r="AA60" t="s">
        <v>218</v>
      </c>
      <c r="AB60" t="s">
        <v>253</v>
      </c>
      <c r="AC60" t="s">
        <v>372</v>
      </c>
      <c r="AD60" t="s">
        <v>303</v>
      </c>
      <c r="AE60" t="s">
        <v>5401</v>
      </c>
      <c r="AF60" t="s">
        <v>5402</v>
      </c>
      <c r="AG60" t="s">
        <v>491</v>
      </c>
      <c r="AH60" t="s">
        <v>492</v>
      </c>
      <c r="AI60" t="s">
        <v>218</v>
      </c>
      <c r="AJ60" t="s">
        <v>268</v>
      </c>
      <c r="AK60" t="s">
        <v>493</v>
      </c>
      <c r="AL60" t="s">
        <v>5403</v>
      </c>
      <c r="AM60" t="s">
        <v>5403</v>
      </c>
      <c r="AN60" t="s">
        <v>5404</v>
      </c>
      <c r="AO60" t="s">
        <v>5405</v>
      </c>
      <c r="AP60" t="s">
        <v>5406</v>
      </c>
      <c r="AQ60" t="s">
        <v>157</v>
      </c>
      <c r="AR60" t="s">
        <v>126</v>
      </c>
      <c r="AS60" t="s">
        <v>226</v>
      </c>
      <c r="AT60" t="s">
        <v>171</v>
      </c>
      <c r="AU60" t="s">
        <v>129</v>
      </c>
      <c r="AV60" t="s">
        <v>132</v>
      </c>
      <c r="AW60" t="s">
        <v>131</v>
      </c>
      <c r="AX60" t="s">
        <v>134</v>
      </c>
      <c r="AY60" t="s">
        <v>172</v>
      </c>
      <c r="AZ60" t="s">
        <v>115</v>
      </c>
      <c r="BA60" t="s">
        <v>135</v>
      </c>
      <c r="BB60" t="s">
        <v>134</v>
      </c>
      <c r="BC60" t="s">
        <v>136</v>
      </c>
      <c r="BD60" t="s">
        <v>134</v>
      </c>
      <c r="BE60" t="s">
        <v>137</v>
      </c>
      <c r="BF60" t="s">
        <v>115</v>
      </c>
      <c r="BG60" t="s">
        <v>139</v>
      </c>
      <c r="BH60" t="s">
        <v>115</v>
      </c>
      <c r="BI60" t="s">
        <v>140</v>
      </c>
      <c r="BJ60" t="s">
        <v>134</v>
      </c>
      <c r="BK60" t="s">
        <v>141</v>
      </c>
      <c r="BL60" t="s">
        <v>115</v>
      </c>
      <c r="BM60" t="s">
        <v>260</v>
      </c>
      <c r="BN60" t="s">
        <v>132</v>
      </c>
      <c r="BO60" t="s">
        <v>143</v>
      </c>
      <c r="BP60" t="s">
        <v>144</v>
      </c>
      <c r="BQ60" t="s">
        <v>143</v>
      </c>
      <c r="BR60" t="s">
        <v>144</v>
      </c>
      <c r="BS60" t="s">
        <v>118</v>
      </c>
      <c r="BT60" t="s">
        <v>118</v>
      </c>
      <c r="BU60" t="s">
        <v>118</v>
      </c>
      <c r="BV60" t="s">
        <v>118</v>
      </c>
      <c r="BW60" t="s">
        <v>118</v>
      </c>
      <c r="BX60" t="s">
        <v>118</v>
      </c>
      <c r="BY60" t="s">
        <v>118</v>
      </c>
      <c r="BZ60" t="s">
        <v>118</v>
      </c>
      <c r="CA60" t="s">
        <v>118</v>
      </c>
      <c r="CB60" t="s">
        <v>118</v>
      </c>
      <c r="CC60" t="s">
        <v>118</v>
      </c>
      <c r="CD60" t="s">
        <v>118</v>
      </c>
      <c r="CE60" s="12"/>
      <c r="CF60" t="s">
        <v>118</v>
      </c>
      <c r="CG60" t="s">
        <v>351</v>
      </c>
      <c r="CH60" t="s">
        <v>162</v>
      </c>
      <c r="CI60" t="s">
        <v>117</v>
      </c>
      <c r="CJ60" t="s">
        <v>125</v>
      </c>
      <c r="CK60" t="s">
        <v>125</v>
      </c>
      <c r="CL60" t="s">
        <v>132</v>
      </c>
      <c r="CM60" t="s">
        <v>171</v>
      </c>
      <c r="CN60" t="s">
        <v>171</v>
      </c>
      <c r="CO60" t="s">
        <v>4688</v>
      </c>
      <c r="CP60" t="s">
        <v>5407</v>
      </c>
      <c r="CQ60" t="s">
        <v>5408</v>
      </c>
      <c r="CR60">
        <v>25</v>
      </c>
      <c r="CS60" t="s">
        <v>4362</v>
      </c>
      <c r="CT60" t="s">
        <v>232</v>
      </c>
      <c r="CU60" t="s">
        <v>132</v>
      </c>
      <c r="CV60" t="s">
        <v>130</v>
      </c>
      <c r="CW60" t="s">
        <v>134</v>
      </c>
      <c r="CX60" t="s">
        <v>118</v>
      </c>
      <c r="CY60" t="s">
        <v>132</v>
      </c>
      <c r="CZ60" t="s">
        <v>126</v>
      </c>
      <c r="DA60" t="s">
        <v>5409</v>
      </c>
      <c r="DB60" t="s">
        <v>5410</v>
      </c>
      <c r="DC60" t="s">
        <v>5411</v>
      </c>
      <c r="DD60" t="s">
        <v>115</v>
      </c>
      <c r="DE60" s="13">
        <v>45472.569780092592</v>
      </c>
      <c r="DF60" s="13"/>
      <c r="DG60" t="s">
        <v>118</v>
      </c>
      <c r="DH60" t="s">
        <v>118</v>
      </c>
      <c r="DI60" t="s">
        <v>132</v>
      </c>
      <c r="DJ60" t="s">
        <v>115</v>
      </c>
      <c r="DK60" s="13">
        <v>45494.389976851853</v>
      </c>
      <c r="DL60" t="s">
        <v>4366</v>
      </c>
      <c r="DM60" t="s">
        <v>4367</v>
      </c>
      <c r="DN60" t="s">
        <v>118</v>
      </c>
      <c r="DO60" t="s">
        <v>163</v>
      </c>
      <c r="DP60" t="s">
        <v>118</v>
      </c>
      <c r="DQ60" t="s">
        <v>118</v>
      </c>
      <c r="DR60" t="s">
        <v>118</v>
      </c>
      <c r="DS60" t="s">
        <v>118</v>
      </c>
      <c r="DT60" t="s">
        <v>118</v>
      </c>
      <c r="DU60" s="13"/>
      <c r="DV60">
        <v>4204</v>
      </c>
      <c r="DW60" t="s">
        <v>5395</v>
      </c>
      <c r="DX60" t="s">
        <v>895</v>
      </c>
      <c r="DY60" t="s">
        <v>5288</v>
      </c>
      <c r="DZ60" t="s">
        <v>5408</v>
      </c>
    </row>
    <row r="61" spans="1:130" x14ac:dyDescent="0.35">
      <c r="A61">
        <v>8678</v>
      </c>
      <c r="B61" t="s">
        <v>5412</v>
      </c>
      <c r="C61" t="s">
        <v>5413</v>
      </c>
      <c r="D61" s="2" t="str">
        <f>Table3[[#This Row],[f101matrik]]</f>
        <v>1240060</v>
      </c>
      <c r="E61" s="2" t="str">
        <f>Table3[[#This Row],[f101kdprogram]]</f>
        <v>Z008</v>
      </c>
      <c r="F61" s="2" t="str">
        <f>VLOOKUP(Table3[[#This Row],[Kod Program]],'lookup program'!$B$2:$D$33,3,0)</f>
        <v>ASASI PERUBATAN</v>
      </c>
      <c r="G61" s="2" t="str">
        <f>Table3[[#This Row],[f105blok]]</f>
        <v>LEMBAH</v>
      </c>
      <c r="H61" s="2" t="str">
        <f>Table3[[#This Row],[f105bilik]]</f>
        <v/>
      </c>
      <c r="I61" s="56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61" s="56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61" s="56" t="str">
        <f>IF(Table3[[#This Row],[f101statusdaftar]]="0","Belum Mendaftar",IF(Table3[[#This Row],[f101statusdaftar]]="1","Telah Mendaftar",IF(Table3[[#This Row],[f101statusdaftar]]="3","Tarik Diri","Error")))</f>
        <v>Belum Mendaftar</v>
      </c>
      <c r="L61" s="57">
        <f>Table3[[#This Row],[f101th_daftar]]</f>
        <v>0</v>
      </c>
      <c r="M61" s="65" t="str">
        <f>IF(Table3[[#This Row],[f101sesi]]=25,"Perdana",IF(Table3[[#This Row],[f101sesi]]=26,"Rayuan","Error"))</f>
        <v>Perdana</v>
      </c>
      <c r="N61" t="s">
        <v>5414</v>
      </c>
      <c r="O61" t="s">
        <v>5415</v>
      </c>
      <c r="P61" s="12">
        <v>38861</v>
      </c>
      <c r="Q61" t="s">
        <v>5416</v>
      </c>
      <c r="R61" t="s">
        <v>5417</v>
      </c>
      <c r="S61" t="s">
        <v>113</v>
      </c>
      <c r="T61" t="s">
        <v>177</v>
      </c>
      <c r="U61" t="s">
        <v>115</v>
      </c>
      <c r="V61" t="s">
        <v>115</v>
      </c>
      <c r="W61" t="s">
        <v>116</v>
      </c>
      <c r="X61" t="s">
        <v>117</v>
      </c>
      <c r="Y61" t="s">
        <v>118</v>
      </c>
      <c r="Z61" t="s">
        <v>116</v>
      </c>
      <c r="AA61" t="s">
        <v>238</v>
      </c>
      <c r="AB61" t="s">
        <v>134</v>
      </c>
      <c r="AC61" t="s">
        <v>134</v>
      </c>
      <c r="AD61" t="s">
        <v>118</v>
      </c>
      <c r="AE61" t="s">
        <v>5418</v>
      </c>
      <c r="AF61" t="s">
        <v>5419</v>
      </c>
      <c r="AG61" t="s">
        <v>491</v>
      </c>
      <c r="AH61" t="s">
        <v>660</v>
      </c>
      <c r="AI61" t="s">
        <v>218</v>
      </c>
      <c r="AJ61" t="s">
        <v>118</v>
      </c>
      <c r="AK61" t="s">
        <v>118</v>
      </c>
      <c r="AL61" t="s">
        <v>5420</v>
      </c>
      <c r="AM61" t="s">
        <v>118</v>
      </c>
      <c r="AN61" t="s">
        <v>118</v>
      </c>
      <c r="AO61" t="s">
        <v>5421</v>
      </c>
      <c r="AP61" t="s">
        <v>5422</v>
      </c>
      <c r="AQ61" t="s">
        <v>142</v>
      </c>
      <c r="AR61" t="s">
        <v>126</v>
      </c>
      <c r="AS61" t="s">
        <v>226</v>
      </c>
      <c r="AT61" t="s">
        <v>128</v>
      </c>
      <c r="AU61" t="s">
        <v>129</v>
      </c>
      <c r="AV61" t="s">
        <v>132</v>
      </c>
      <c r="AW61" t="s">
        <v>131</v>
      </c>
      <c r="AX61" t="s">
        <v>115</v>
      </c>
      <c r="AY61" t="s">
        <v>133</v>
      </c>
      <c r="AZ61" t="s">
        <v>134</v>
      </c>
      <c r="BA61" t="s">
        <v>135</v>
      </c>
      <c r="BB61" t="s">
        <v>115</v>
      </c>
      <c r="BC61" t="s">
        <v>136</v>
      </c>
      <c r="BD61" t="s">
        <v>115</v>
      </c>
      <c r="BE61" t="s">
        <v>137</v>
      </c>
      <c r="BF61" t="s">
        <v>132</v>
      </c>
      <c r="BG61" t="s">
        <v>139</v>
      </c>
      <c r="BH61" t="s">
        <v>132</v>
      </c>
      <c r="BI61" t="s">
        <v>140</v>
      </c>
      <c r="BJ61" t="s">
        <v>130</v>
      </c>
      <c r="BK61" t="s">
        <v>141</v>
      </c>
      <c r="BL61" t="s">
        <v>132</v>
      </c>
      <c r="BM61" t="s">
        <v>143</v>
      </c>
      <c r="BN61" t="s">
        <v>144</v>
      </c>
      <c r="BO61" t="s">
        <v>143</v>
      </c>
      <c r="BP61" t="s">
        <v>144</v>
      </c>
      <c r="BQ61" t="s">
        <v>143</v>
      </c>
      <c r="BR61" t="s">
        <v>144</v>
      </c>
      <c r="BS61" t="s">
        <v>118</v>
      </c>
      <c r="BT61" t="s">
        <v>118</v>
      </c>
      <c r="BU61" t="s">
        <v>118</v>
      </c>
      <c r="BV61" t="s">
        <v>118</v>
      </c>
      <c r="BW61" t="s">
        <v>118</v>
      </c>
      <c r="BX61" t="s">
        <v>118</v>
      </c>
      <c r="BY61" t="s">
        <v>118</v>
      </c>
      <c r="BZ61" t="s">
        <v>118</v>
      </c>
      <c r="CA61" t="s">
        <v>118</v>
      </c>
      <c r="CB61" t="s">
        <v>118</v>
      </c>
      <c r="CC61" t="s">
        <v>118</v>
      </c>
      <c r="CD61" t="s">
        <v>118</v>
      </c>
      <c r="CE61" s="12"/>
      <c r="CF61" t="s">
        <v>118</v>
      </c>
      <c r="CG61" t="s">
        <v>145</v>
      </c>
      <c r="CH61" t="s">
        <v>162</v>
      </c>
      <c r="CI61" t="s">
        <v>117</v>
      </c>
      <c r="CJ61" t="s">
        <v>115</v>
      </c>
      <c r="CK61" t="s">
        <v>130</v>
      </c>
      <c r="CL61" t="s">
        <v>125</v>
      </c>
      <c r="CM61" t="s">
        <v>154</v>
      </c>
      <c r="CN61" t="s">
        <v>128</v>
      </c>
      <c r="CO61" t="s">
        <v>415</v>
      </c>
      <c r="CP61" t="s">
        <v>5423</v>
      </c>
      <c r="CQ61" t="s">
        <v>5424</v>
      </c>
      <c r="CR61">
        <v>25</v>
      </c>
      <c r="CS61" t="s">
        <v>4362</v>
      </c>
      <c r="CT61" t="s">
        <v>232</v>
      </c>
      <c r="CU61" t="s">
        <v>125</v>
      </c>
      <c r="CV61" t="s">
        <v>115</v>
      </c>
      <c r="CW61" t="s">
        <v>118</v>
      </c>
      <c r="CX61" t="s">
        <v>118</v>
      </c>
      <c r="CY61" t="s">
        <v>118</v>
      </c>
      <c r="CZ61" t="s">
        <v>126</v>
      </c>
      <c r="DA61" t="s">
        <v>118</v>
      </c>
      <c r="DB61" t="s">
        <v>118</v>
      </c>
      <c r="DC61" t="s">
        <v>118</v>
      </c>
      <c r="DD61" t="s">
        <v>132</v>
      </c>
      <c r="DE61" s="13"/>
      <c r="DF61" s="13">
        <v>45475.727418981478</v>
      </c>
      <c r="DG61" t="s">
        <v>130</v>
      </c>
      <c r="DH61" t="s">
        <v>118</v>
      </c>
      <c r="DI61" t="s">
        <v>134</v>
      </c>
      <c r="DJ61" t="s">
        <v>134</v>
      </c>
      <c r="DK61" s="13"/>
      <c r="DL61" t="s">
        <v>4366</v>
      </c>
      <c r="DM61" t="s">
        <v>4387</v>
      </c>
      <c r="DN61" t="s">
        <v>118</v>
      </c>
      <c r="DO61" t="s">
        <v>118</v>
      </c>
      <c r="DP61" t="s">
        <v>118</v>
      </c>
      <c r="DQ61" t="s">
        <v>118</v>
      </c>
      <c r="DR61" t="s">
        <v>118</v>
      </c>
      <c r="DS61" t="s">
        <v>118</v>
      </c>
      <c r="DT61" t="s">
        <v>118</v>
      </c>
      <c r="DU61" s="13"/>
      <c r="DV61">
        <v>4205</v>
      </c>
      <c r="DW61" t="s">
        <v>5412</v>
      </c>
      <c r="DX61" t="s">
        <v>4388</v>
      </c>
      <c r="DY61" t="s">
        <v>118</v>
      </c>
      <c r="DZ61" t="s">
        <v>5424</v>
      </c>
    </row>
    <row r="62" spans="1:130" x14ac:dyDescent="0.35">
      <c r="A62">
        <v>9002</v>
      </c>
      <c r="B62" t="s">
        <v>5425</v>
      </c>
      <c r="C62" t="s">
        <v>5426</v>
      </c>
      <c r="D62" s="2" t="str">
        <f>Table3[[#This Row],[f101matrik]]</f>
        <v>1240061</v>
      </c>
      <c r="E62" s="2" t="str">
        <f>Table3[[#This Row],[f101kdprogram]]</f>
        <v>Z008</v>
      </c>
      <c r="F62" s="2" t="str">
        <f>VLOOKUP(Table3[[#This Row],[Kod Program]],'lookup program'!$B$2:$D$33,3,0)</f>
        <v>ASASI PERUBATAN</v>
      </c>
      <c r="G62" s="2" t="str">
        <f>Table3[[#This Row],[f105blok]]</f>
        <v>LEMBAH</v>
      </c>
      <c r="H62" s="2" t="str">
        <f>Table3[[#This Row],[f105bilik]]</f>
        <v/>
      </c>
      <c r="I62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62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62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62" s="57">
        <f>Table3[[#This Row],[f101th_daftar]]</f>
        <v>0</v>
      </c>
      <c r="M62" s="65" t="str">
        <f>IF(Table3[[#This Row],[f101sesi]]=25,"Perdana",IF(Table3[[#This Row],[f101sesi]]=26,"Rayuan","Error"))</f>
        <v>Perdana</v>
      </c>
      <c r="N62" t="s">
        <v>5427</v>
      </c>
      <c r="O62" t="s">
        <v>5428</v>
      </c>
      <c r="P62" s="12">
        <v>38974</v>
      </c>
      <c r="Q62" t="s">
        <v>5429</v>
      </c>
      <c r="R62" t="s">
        <v>5430</v>
      </c>
      <c r="S62" t="s">
        <v>165</v>
      </c>
      <c r="T62" t="s">
        <v>177</v>
      </c>
      <c r="U62" t="s">
        <v>132</v>
      </c>
      <c r="V62" t="s">
        <v>115</v>
      </c>
      <c r="W62" t="s">
        <v>166</v>
      </c>
      <c r="X62" t="s">
        <v>117</v>
      </c>
      <c r="Y62" t="s">
        <v>118</v>
      </c>
      <c r="Z62" t="s">
        <v>116</v>
      </c>
      <c r="AA62" t="s">
        <v>167</v>
      </c>
      <c r="AB62" t="s">
        <v>134</v>
      </c>
      <c r="AC62" t="s">
        <v>134</v>
      </c>
      <c r="AD62" t="s">
        <v>118</v>
      </c>
      <c r="AE62" t="s">
        <v>5431</v>
      </c>
      <c r="AF62" t="s">
        <v>5432</v>
      </c>
      <c r="AG62" t="s">
        <v>200</v>
      </c>
      <c r="AH62" t="s">
        <v>201</v>
      </c>
      <c r="AI62" t="s">
        <v>167</v>
      </c>
      <c r="AJ62" t="s">
        <v>118</v>
      </c>
      <c r="AK62" t="s">
        <v>118</v>
      </c>
      <c r="AL62" t="s">
        <v>5433</v>
      </c>
      <c r="AM62" t="s">
        <v>118</v>
      </c>
      <c r="AN62" t="s">
        <v>5434</v>
      </c>
      <c r="AO62" t="s">
        <v>5435</v>
      </c>
      <c r="AP62" t="s">
        <v>210</v>
      </c>
      <c r="AQ62" t="s">
        <v>130</v>
      </c>
      <c r="AR62" t="s">
        <v>126</v>
      </c>
      <c r="AS62" t="s">
        <v>226</v>
      </c>
      <c r="AT62" t="s">
        <v>227</v>
      </c>
      <c r="AU62" t="s">
        <v>129</v>
      </c>
      <c r="AV62" t="s">
        <v>115</v>
      </c>
      <c r="AW62" t="s">
        <v>131</v>
      </c>
      <c r="AX62" t="s">
        <v>115</v>
      </c>
      <c r="AY62" t="s">
        <v>172</v>
      </c>
      <c r="AZ62" t="s">
        <v>134</v>
      </c>
      <c r="BA62" t="s">
        <v>135</v>
      </c>
      <c r="BB62" t="s">
        <v>115</v>
      </c>
      <c r="BC62" t="s">
        <v>136</v>
      </c>
      <c r="BD62" t="s">
        <v>134</v>
      </c>
      <c r="BE62" t="s">
        <v>237</v>
      </c>
      <c r="BF62" t="s">
        <v>115</v>
      </c>
      <c r="BG62" t="s">
        <v>137</v>
      </c>
      <c r="BH62" t="s">
        <v>134</v>
      </c>
      <c r="BI62" t="s">
        <v>139</v>
      </c>
      <c r="BJ62" t="s">
        <v>134</v>
      </c>
      <c r="BK62" t="s">
        <v>140</v>
      </c>
      <c r="BL62" t="s">
        <v>134</v>
      </c>
      <c r="BM62" t="s">
        <v>141</v>
      </c>
      <c r="BN62" t="s">
        <v>134</v>
      </c>
      <c r="BO62" t="s">
        <v>174</v>
      </c>
      <c r="BP62" t="s">
        <v>134</v>
      </c>
      <c r="BQ62" t="s">
        <v>143</v>
      </c>
      <c r="BR62" t="s">
        <v>144</v>
      </c>
      <c r="BS62" t="s">
        <v>118</v>
      </c>
      <c r="BT62" t="s">
        <v>118</v>
      </c>
      <c r="BU62" t="s">
        <v>118</v>
      </c>
      <c r="BV62" t="s">
        <v>118</v>
      </c>
      <c r="BW62" t="s">
        <v>118</v>
      </c>
      <c r="BX62" t="s">
        <v>118</v>
      </c>
      <c r="BY62" t="s">
        <v>118</v>
      </c>
      <c r="BZ62" t="s">
        <v>118</v>
      </c>
      <c r="CA62" t="s">
        <v>118</v>
      </c>
      <c r="CB62" t="s">
        <v>118</v>
      </c>
      <c r="CC62" t="s">
        <v>118</v>
      </c>
      <c r="CD62" t="s">
        <v>118</v>
      </c>
      <c r="CE62" s="12"/>
      <c r="CF62" t="s">
        <v>118</v>
      </c>
      <c r="CG62" t="s">
        <v>375</v>
      </c>
      <c r="CH62" t="s">
        <v>162</v>
      </c>
      <c r="CI62" t="s">
        <v>117</v>
      </c>
      <c r="CJ62" t="s">
        <v>138</v>
      </c>
      <c r="CK62" t="s">
        <v>125</v>
      </c>
      <c r="CL62" t="s">
        <v>134</v>
      </c>
      <c r="CM62" t="s">
        <v>227</v>
      </c>
      <c r="CN62" t="s">
        <v>227</v>
      </c>
      <c r="CO62" t="s">
        <v>551</v>
      </c>
      <c r="CP62" t="s">
        <v>5436</v>
      </c>
      <c r="CQ62" t="s">
        <v>5437</v>
      </c>
      <c r="CR62">
        <v>25</v>
      </c>
      <c r="CS62" t="s">
        <v>4362</v>
      </c>
      <c r="CT62" t="s">
        <v>232</v>
      </c>
      <c r="CU62" t="s">
        <v>132</v>
      </c>
      <c r="CV62" t="s">
        <v>115</v>
      </c>
      <c r="CW62" t="s">
        <v>118</v>
      </c>
      <c r="CX62" t="s">
        <v>118</v>
      </c>
      <c r="CY62" t="s">
        <v>118</v>
      </c>
      <c r="CZ62" t="s">
        <v>126</v>
      </c>
      <c r="DA62" t="s">
        <v>118</v>
      </c>
      <c r="DB62" t="s">
        <v>118</v>
      </c>
      <c r="DC62" t="s">
        <v>118</v>
      </c>
      <c r="DD62" t="s">
        <v>132</v>
      </c>
      <c r="DE62" s="13"/>
      <c r="DF62" s="13">
        <v>45475.729907407411</v>
      </c>
      <c r="DG62" t="s">
        <v>130</v>
      </c>
      <c r="DH62" t="s">
        <v>118</v>
      </c>
      <c r="DI62" t="s">
        <v>134</v>
      </c>
      <c r="DJ62" t="s">
        <v>134</v>
      </c>
      <c r="DK62" s="13"/>
      <c r="DL62" t="s">
        <v>4366</v>
      </c>
      <c r="DM62" t="s">
        <v>4387</v>
      </c>
      <c r="DN62" t="s">
        <v>118</v>
      </c>
      <c r="DO62" t="s">
        <v>118</v>
      </c>
      <c r="DP62" t="s">
        <v>118</v>
      </c>
      <c r="DQ62" t="s">
        <v>118</v>
      </c>
      <c r="DR62" t="s">
        <v>118</v>
      </c>
      <c r="DS62" t="s">
        <v>118</v>
      </c>
      <c r="DT62" t="s">
        <v>118</v>
      </c>
      <c r="DU62" s="13"/>
      <c r="DV62">
        <v>4206</v>
      </c>
      <c r="DW62" t="s">
        <v>5425</v>
      </c>
      <c r="DX62" t="s">
        <v>4388</v>
      </c>
      <c r="DY62" t="s">
        <v>118</v>
      </c>
      <c r="DZ62" t="s">
        <v>5437</v>
      </c>
    </row>
    <row r="63" spans="1:130" x14ac:dyDescent="0.35">
      <c r="A63">
        <v>8394</v>
      </c>
      <c r="B63" t="s">
        <v>5438</v>
      </c>
      <c r="C63" t="s">
        <v>5439</v>
      </c>
      <c r="D63" s="2" t="str">
        <f>Table3[[#This Row],[f101matrik]]</f>
        <v>1240062</v>
      </c>
      <c r="E63" s="2" t="str">
        <f>Table3[[#This Row],[f101kdprogram]]</f>
        <v>Z008</v>
      </c>
      <c r="F63" s="2" t="str">
        <f>VLOOKUP(Table3[[#This Row],[Kod Program]],'lookup program'!$B$2:$D$33,3,0)</f>
        <v>ASASI PERUBATAN</v>
      </c>
      <c r="G63" s="2" t="str">
        <f>Table3[[#This Row],[f105blok]]</f>
        <v>JEBAT</v>
      </c>
      <c r="H63" s="2" t="str">
        <f>Table3[[#This Row],[f105bilik]]</f>
        <v>J-5-4</v>
      </c>
      <c r="I6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3" s="35">
        <f>Table3[[#This Row],[f101th_daftar]]</f>
        <v>45494.429895833331</v>
      </c>
      <c r="M63" s="65" t="str">
        <f>IF(Table3[[#This Row],[f101sesi]]=25,"Perdana",IF(Table3[[#This Row],[f101sesi]]=26,"Rayuan","Error"))</f>
        <v>Perdana</v>
      </c>
      <c r="N63" t="s">
        <v>5440</v>
      </c>
      <c r="O63" t="s">
        <v>5441</v>
      </c>
      <c r="P63" s="12">
        <v>38752</v>
      </c>
      <c r="Q63" t="s">
        <v>5442</v>
      </c>
      <c r="R63" t="s">
        <v>5443</v>
      </c>
      <c r="S63" t="s">
        <v>113</v>
      </c>
      <c r="T63" t="s">
        <v>114</v>
      </c>
      <c r="U63" t="s">
        <v>115</v>
      </c>
      <c r="V63" t="s">
        <v>115</v>
      </c>
      <c r="W63" t="s">
        <v>116</v>
      </c>
      <c r="X63" t="s">
        <v>117</v>
      </c>
      <c r="Y63" t="s">
        <v>118</v>
      </c>
      <c r="Z63" t="s">
        <v>116</v>
      </c>
      <c r="AA63" t="s">
        <v>233</v>
      </c>
      <c r="AB63" t="s">
        <v>264</v>
      </c>
      <c r="AC63" t="s">
        <v>355</v>
      </c>
      <c r="AD63" t="s">
        <v>5444</v>
      </c>
      <c r="AE63" t="s">
        <v>5445</v>
      </c>
      <c r="AF63" t="s">
        <v>118</v>
      </c>
      <c r="AG63" t="s">
        <v>5446</v>
      </c>
      <c r="AH63" t="s">
        <v>5447</v>
      </c>
      <c r="AI63" t="s">
        <v>233</v>
      </c>
      <c r="AJ63" t="s">
        <v>548</v>
      </c>
      <c r="AK63" t="s">
        <v>5448</v>
      </c>
      <c r="AL63" t="s">
        <v>5449</v>
      </c>
      <c r="AM63" t="s">
        <v>5450</v>
      </c>
      <c r="AN63" t="s">
        <v>118</v>
      </c>
      <c r="AO63" t="s">
        <v>5451</v>
      </c>
      <c r="AP63" t="s">
        <v>170</v>
      </c>
      <c r="AQ63" t="s">
        <v>130</v>
      </c>
      <c r="AR63" t="s">
        <v>126</v>
      </c>
      <c r="AS63" t="s">
        <v>226</v>
      </c>
      <c r="AT63" t="s">
        <v>128</v>
      </c>
      <c r="AU63" t="s">
        <v>129</v>
      </c>
      <c r="AV63" t="s">
        <v>134</v>
      </c>
      <c r="AW63" t="s">
        <v>131</v>
      </c>
      <c r="AX63" t="s">
        <v>115</v>
      </c>
      <c r="AY63" t="s">
        <v>133</v>
      </c>
      <c r="AZ63" t="s">
        <v>134</v>
      </c>
      <c r="BA63" t="s">
        <v>135</v>
      </c>
      <c r="BB63" t="s">
        <v>134</v>
      </c>
      <c r="BC63" t="s">
        <v>136</v>
      </c>
      <c r="BD63" t="s">
        <v>115</v>
      </c>
      <c r="BE63" t="s">
        <v>137</v>
      </c>
      <c r="BF63" t="s">
        <v>125</v>
      </c>
      <c r="BG63" t="s">
        <v>139</v>
      </c>
      <c r="BH63" t="s">
        <v>132</v>
      </c>
      <c r="BI63" t="s">
        <v>140</v>
      </c>
      <c r="BJ63" t="s">
        <v>132</v>
      </c>
      <c r="BK63" t="s">
        <v>141</v>
      </c>
      <c r="BL63" t="s">
        <v>132</v>
      </c>
      <c r="BM63" t="s">
        <v>143</v>
      </c>
      <c r="BN63" t="s">
        <v>144</v>
      </c>
      <c r="BO63" t="s">
        <v>143</v>
      </c>
      <c r="BP63" t="s">
        <v>144</v>
      </c>
      <c r="BQ63" t="s">
        <v>143</v>
      </c>
      <c r="BR63" t="s">
        <v>144</v>
      </c>
      <c r="BS63" t="s">
        <v>118</v>
      </c>
      <c r="BT63" t="s">
        <v>118</v>
      </c>
      <c r="BU63" t="s">
        <v>118</v>
      </c>
      <c r="BV63" t="s">
        <v>118</v>
      </c>
      <c r="BW63" t="s">
        <v>118</v>
      </c>
      <c r="BX63" t="s">
        <v>118</v>
      </c>
      <c r="BY63" t="s">
        <v>118</v>
      </c>
      <c r="BZ63" t="s">
        <v>118</v>
      </c>
      <c r="CA63" t="s">
        <v>118</v>
      </c>
      <c r="CB63" t="s">
        <v>118</v>
      </c>
      <c r="CC63" t="s">
        <v>118</v>
      </c>
      <c r="CD63" t="s">
        <v>118</v>
      </c>
      <c r="CE63" s="12"/>
      <c r="CF63" t="s">
        <v>118</v>
      </c>
      <c r="CG63" t="s">
        <v>145</v>
      </c>
      <c r="CH63" t="s">
        <v>146</v>
      </c>
      <c r="CI63" t="s">
        <v>117</v>
      </c>
      <c r="CJ63" t="s">
        <v>130</v>
      </c>
      <c r="CK63" t="s">
        <v>132</v>
      </c>
      <c r="CL63" t="s">
        <v>130</v>
      </c>
      <c r="CM63" t="s">
        <v>154</v>
      </c>
      <c r="CN63" t="s">
        <v>128</v>
      </c>
      <c r="CO63" t="s">
        <v>314</v>
      </c>
      <c r="CP63" t="s">
        <v>5452</v>
      </c>
      <c r="CQ63" t="s">
        <v>5453</v>
      </c>
      <c r="CR63">
        <v>25</v>
      </c>
      <c r="CS63" t="s">
        <v>4362</v>
      </c>
      <c r="CT63" t="s">
        <v>232</v>
      </c>
      <c r="CU63" t="s">
        <v>142</v>
      </c>
      <c r="CV63" t="s">
        <v>142</v>
      </c>
      <c r="CW63" t="s">
        <v>134</v>
      </c>
      <c r="CX63" t="s">
        <v>118</v>
      </c>
      <c r="CY63" t="s">
        <v>132</v>
      </c>
      <c r="CZ63" t="s">
        <v>126</v>
      </c>
      <c r="DA63" t="s">
        <v>5454</v>
      </c>
      <c r="DB63" t="s">
        <v>5455</v>
      </c>
      <c r="DC63" t="s">
        <v>5456</v>
      </c>
      <c r="DD63" t="s">
        <v>115</v>
      </c>
      <c r="DE63" s="13">
        <v>45474.913414351853</v>
      </c>
      <c r="DF63" s="13"/>
      <c r="DG63" t="s">
        <v>118</v>
      </c>
      <c r="DH63" t="s">
        <v>118</v>
      </c>
      <c r="DI63" t="s">
        <v>132</v>
      </c>
      <c r="DJ63" t="s">
        <v>115</v>
      </c>
      <c r="DK63" s="13">
        <v>45494.429895833331</v>
      </c>
      <c r="DL63" t="s">
        <v>4366</v>
      </c>
      <c r="DM63" t="s">
        <v>4367</v>
      </c>
      <c r="DN63" t="s">
        <v>118</v>
      </c>
      <c r="DO63" t="s">
        <v>116</v>
      </c>
      <c r="DP63" t="s">
        <v>118</v>
      </c>
      <c r="DQ63" t="s">
        <v>118</v>
      </c>
      <c r="DR63" t="s">
        <v>118</v>
      </c>
      <c r="DS63" t="s">
        <v>118</v>
      </c>
      <c r="DT63" t="s">
        <v>118</v>
      </c>
      <c r="DU63" s="13"/>
      <c r="DV63">
        <v>4207</v>
      </c>
      <c r="DW63" t="s">
        <v>5438</v>
      </c>
      <c r="DX63" t="s">
        <v>895</v>
      </c>
      <c r="DY63" t="s">
        <v>5288</v>
      </c>
      <c r="DZ63" t="s">
        <v>5453</v>
      </c>
    </row>
    <row r="64" spans="1:130" x14ac:dyDescent="0.35">
      <c r="A64">
        <v>8527</v>
      </c>
      <c r="B64" t="s">
        <v>5457</v>
      </c>
      <c r="C64" t="s">
        <v>5458</v>
      </c>
      <c r="D64" s="2" t="str">
        <f>Table3[[#This Row],[f101matrik]]</f>
        <v>1240063</v>
      </c>
      <c r="E64" s="2" t="str">
        <f>Table3[[#This Row],[f101kdprogram]]</f>
        <v>Z008</v>
      </c>
      <c r="F64" s="2" t="str">
        <f>VLOOKUP(Table3[[#This Row],[Kod Program]],'lookup program'!$B$2:$D$33,3,0)</f>
        <v>ASASI PERUBATAN</v>
      </c>
      <c r="G64" s="2" t="str">
        <f>Table3[[#This Row],[f105blok]]</f>
        <v>JEBAT</v>
      </c>
      <c r="H64" s="2" t="str">
        <f>Table3[[#This Row],[f105bilik]]</f>
        <v>J-5-4</v>
      </c>
      <c r="I6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4" s="35">
        <f>Table3[[#This Row],[f101th_daftar]]</f>
        <v>45494.454745370371</v>
      </c>
      <c r="M64" s="65" t="str">
        <f>IF(Table3[[#This Row],[f101sesi]]=25,"Perdana",IF(Table3[[#This Row],[f101sesi]]=26,"Rayuan","Error"))</f>
        <v>Perdana</v>
      </c>
      <c r="N64" t="s">
        <v>5459</v>
      </c>
      <c r="O64" t="s">
        <v>5460</v>
      </c>
      <c r="P64" s="12">
        <v>38801</v>
      </c>
      <c r="Q64" t="s">
        <v>5461</v>
      </c>
      <c r="R64" t="s">
        <v>5462</v>
      </c>
      <c r="S64" t="s">
        <v>165</v>
      </c>
      <c r="T64" t="s">
        <v>114</v>
      </c>
      <c r="U64" t="s">
        <v>130</v>
      </c>
      <c r="V64" t="s">
        <v>115</v>
      </c>
      <c r="W64" t="s">
        <v>166</v>
      </c>
      <c r="X64" t="s">
        <v>117</v>
      </c>
      <c r="Y64" t="s">
        <v>118</v>
      </c>
      <c r="Z64" t="s">
        <v>116</v>
      </c>
      <c r="AA64" t="s">
        <v>218</v>
      </c>
      <c r="AB64" t="s">
        <v>179</v>
      </c>
      <c r="AC64" t="s">
        <v>331</v>
      </c>
      <c r="AD64" t="s">
        <v>151</v>
      </c>
      <c r="AE64" t="s">
        <v>5463</v>
      </c>
      <c r="AF64" t="s">
        <v>5464</v>
      </c>
      <c r="AG64" t="s">
        <v>579</v>
      </c>
      <c r="AH64" t="s">
        <v>580</v>
      </c>
      <c r="AI64" t="s">
        <v>218</v>
      </c>
      <c r="AJ64" t="s">
        <v>291</v>
      </c>
      <c r="AK64" t="s">
        <v>537</v>
      </c>
      <c r="AL64" t="s">
        <v>5465</v>
      </c>
      <c r="AM64" t="s">
        <v>5465</v>
      </c>
      <c r="AN64" t="s">
        <v>5466</v>
      </c>
      <c r="AO64" t="s">
        <v>5467</v>
      </c>
      <c r="AP64" t="s">
        <v>310</v>
      </c>
      <c r="AQ64" t="s">
        <v>157</v>
      </c>
      <c r="AR64" t="s">
        <v>126</v>
      </c>
      <c r="AS64" t="s">
        <v>226</v>
      </c>
      <c r="AT64" t="s">
        <v>227</v>
      </c>
      <c r="AU64" t="s">
        <v>129</v>
      </c>
      <c r="AV64" t="s">
        <v>134</v>
      </c>
      <c r="AW64" t="s">
        <v>131</v>
      </c>
      <c r="AX64" t="s">
        <v>115</v>
      </c>
      <c r="AY64" t="s">
        <v>172</v>
      </c>
      <c r="AZ64" t="s">
        <v>115</v>
      </c>
      <c r="BA64" t="s">
        <v>135</v>
      </c>
      <c r="BB64" t="s">
        <v>134</v>
      </c>
      <c r="BC64" t="s">
        <v>136</v>
      </c>
      <c r="BD64" t="s">
        <v>134</v>
      </c>
      <c r="BE64" t="s">
        <v>137</v>
      </c>
      <c r="BF64" t="s">
        <v>134</v>
      </c>
      <c r="BG64" t="s">
        <v>173</v>
      </c>
      <c r="BH64" t="s">
        <v>134</v>
      </c>
      <c r="BI64" t="s">
        <v>139</v>
      </c>
      <c r="BJ64" t="s">
        <v>115</v>
      </c>
      <c r="BK64" t="s">
        <v>140</v>
      </c>
      <c r="BL64" t="s">
        <v>115</v>
      </c>
      <c r="BM64" t="s">
        <v>141</v>
      </c>
      <c r="BN64" t="s">
        <v>134</v>
      </c>
      <c r="BO64" t="s">
        <v>174</v>
      </c>
      <c r="BP64" t="s">
        <v>115</v>
      </c>
      <c r="BQ64" t="s">
        <v>143</v>
      </c>
      <c r="BR64" t="s">
        <v>144</v>
      </c>
      <c r="BS64" t="s">
        <v>118</v>
      </c>
      <c r="BT64" t="s">
        <v>118</v>
      </c>
      <c r="BU64" t="s">
        <v>118</v>
      </c>
      <c r="BV64" t="s">
        <v>118</v>
      </c>
      <c r="BW64" t="s">
        <v>118</v>
      </c>
      <c r="BX64" t="s">
        <v>118</v>
      </c>
      <c r="BY64" t="s">
        <v>118</v>
      </c>
      <c r="BZ64" t="s">
        <v>118</v>
      </c>
      <c r="CA64" t="s">
        <v>118</v>
      </c>
      <c r="CB64" t="s">
        <v>118</v>
      </c>
      <c r="CC64" t="s">
        <v>118</v>
      </c>
      <c r="CD64" t="s">
        <v>118</v>
      </c>
      <c r="CE64" s="12"/>
      <c r="CF64" t="s">
        <v>118</v>
      </c>
      <c r="CG64" t="s">
        <v>375</v>
      </c>
      <c r="CH64" t="s">
        <v>162</v>
      </c>
      <c r="CI64" t="s">
        <v>117</v>
      </c>
      <c r="CJ64" t="s">
        <v>142</v>
      </c>
      <c r="CK64" t="s">
        <v>157</v>
      </c>
      <c r="CL64" t="s">
        <v>134</v>
      </c>
      <c r="CM64" t="s">
        <v>227</v>
      </c>
      <c r="CN64" t="s">
        <v>227</v>
      </c>
      <c r="CO64" t="s">
        <v>4359</v>
      </c>
      <c r="CP64" t="s">
        <v>5468</v>
      </c>
      <c r="CQ64" t="s">
        <v>5469</v>
      </c>
      <c r="CR64">
        <v>25</v>
      </c>
      <c r="CS64" t="s">
        <v>4362</v>
      </c>
      <c r="CT64" t="s">
        <v>232</v>
      </c>
      <c r="CU64" t="s">
        <v>130</v>
      </c>
      <c r="CV64" t="s">
        <v>130</v>
      </c>
      <c r="CW64" t="s">
        <v>134</v>
      </c>
      <c r="CX64" t="s">
        <v>118</v>
      </c>
      <c r="CY64" t="s">
        <v>132</v>
      </c>
      <c r="CZ64" t="s">
        <v>126</v>
      </c>
      <c r="DA64" t="s">
        <v>5470</v>
      </c>
      <c r="DB64" t="s">
        <v>5471</v>
      </c>
      <c r="DC64" t="s">
        <v>5472</v>
      </c>
      <c r="DD64" t="s">
        <v>115</v>
      </c>
      <c r="DE64" s="13">
        <v>45472.511631944442</v>
      </c>
      <c r="DF64" s="13"/>
      <c r="DG64" t="s">
        <v>118</v>
      </c>
      <c r="DH64" t="s">
        <v>118</v>
      </c>
      <c r="DI64" t="s">
        <v>132</v>
      </c>
      <c r="DJ64" t="s">
        <v>115</v>
      </c>
      <c r="DK64" s="13">
        <v>45494.454745370371</v>
      </c>
      <c r="DL64" t="s">
        <v>4366</v>
      </c>
      <c r="DM64" t="s">
        <v>4367</v>
      </c>
      <c r="DN64" t="s">
        <v>118</v>
      </c>
      <c r="DO64" t="s">
        <v>163</v>
      </c>
      <c r="DP64" t="s">
        <v>118</v>
      </c>
      <c r="DQ64" t="s">
        <v>118</v>
      </c>
      <c r="DR64" t="s">
        <v>118</v>
      </c>
      <c r="DS64" t="s">
        <v>118</v>
      </c>
      <c r="DT64" t="s">
        <v>118</v>
      </c>
      <c r="DU64" s="13"/>
      <c r="DV64">
        <v>4208</v>
      </c>
      <c r="DW64" t="s">
        <v>5457</v>
      </c>
      <c r="DX64" t="s">
        <v>895</v>
      </c>
      <c r="DY64" t="s">
        <v>5288</v>
      </c>
      <c r="DZ64" t="s">
        <v>5469</v>
      </c>
    </row>
    <row r="65" spans="1:130" x14ac:dyDescent="0.35">
      <c r="A65">
        <v>8569</v>
      </c>
      <c r="B65" t="s">
        <v>5473</v>
      </c>
      <c r="C65" t="s">
        <v>5474</v>
      </c>
      <c r="D65" s="2" t="str">
        <f>Table3[[#This Row],[f101matrik]]</f>
        <v>1240064</v>
      </c>
      <c r="E65" s="2" t="str">
        <f>Table3[[#This Row],[f101kdprogram]]</f>
        <v>Z008</v>
      </c>
      <c r="F65" s="2" t="str">
        <f>VLOOKUP(Table3[[#This Row],[Kod Program]],'lookup program'!$B$2:$D$33,3,0)</f>
        <v>ASASI PERUBATAN</v>
      </c>
      <c r="G65" s="2" t="str">
        <f>Table3[[#This Row],[f105blok]]</f>
        <v>JEBAT</v>
      </c>
      <c r="H65" s="2" t="str">
        <f>Table3[[#This Row],[f105bilik]]</f>
        <v>J-5-5</v>
      </c>
      <c r="I6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5" s="35">
        <f>Table3[[#This Row],[f101th_daftar]]</f>
        <v>45494.467939814815</v>
      </c>
      <c r="M65" s="65" t="str">
        <f>IF(Table3[[#This Row],[f101sesi]]=25,"Perdana",IF(Table3[[#This Row],[f101sesi]]=26,"Rayuan","Error"))</f>
        <v>Perdana</v>
      </c>
      <c r="N65" t="s">
        <v>5475</v>
      </c>
      <c r="O65" t="s">
        <v>5476</v>
      </c>
      <c r="P65" s="12">
        <v>38815</v>
      </c>
      <c r="Q65" t="s">
        <v>5477</v>
      </c>
      <c r="R65" t="s">
        <v>5478</v>
      </c>
      <c r="S65" t="s">
        <v>113</v>
      </c>
      <c r="T65" t="s">
        <v>114</v>
      </c>
      <c r="U65" t="s">
        <v>115</v>
      </c>
      <c r="V65" t="s">
        <v>115</v>
      </c>
      <c r="W65" t="s">
        <v>116</v>
      </c>
      <c r="X65" t="s">
        <v>117</v>
      </c>
      <c r="Y65" t="s">
        <v>118</v>
      </c>
      <c r="Z65" t="s">
        <v>116</v>
      </c>
      <c r="AA65" t="s">
        <v>149</v>
      </c>
      <c r="AB65" t="s">
        <v>277</v>
      </c>
      <c r="AC65" t="s">
        <v>479</v>
      </c>
      <c r="AD65" t="s">
        <v>122</v>
      </c>
      <c r="AE65" t="s">
        <v>5479</v>
      </c>
      <c r="AF65" t="s">
        <v>5480</v>
      </c>
      <c r="AG65" t="s">
        <v>5481</v>
      </c>
      <c r="AH65" t="s">
        <v>5482</v>
      </c>
      <c r="AI65" t="s">
        <v>149</v>
      </c>
      <c r="AJ65" t="s">
        <v>688</v>
      </c>
      <c r="AK65" t="s">
        <v>689</v>
      </c>
      <c r="AL65" t="s">
        <v>5483</v>
      </c>
      <c r="AM65" t="s">
        <v>5483</v>
      </c>
      <c r="AN65" t="s">
        <v>5484</v>
      </c>
      <c r="AO65" t="s">
        <v>5485</v>
      </c>
      <c r="AP65" t="s">
        <v>5486</v>
      </c>
      <c r="AQ65" t="s">
        <v>128</v>
      </c>
      <c r="AR65" t="s">
        <v>126</v>
      </c>
      <c r="AS65" t="s">
        <v>226</v>
      </c>
      <c r="AT65" t="s">
        <v>227</v>
      </c>
      <c r="AU65" t="s">
        <v>129</v>
      </c>
      <c r="AV65" t="s">
        <v>134</v>
      </c>
      <c r="AW65" t="s">
        <v>131</v>
      </c>
      <c r="AX65" t="s">
        <v>132</v>
      </c>
      <c r="AY65" t="s">
        <v>135</v>
      </c>
      <c r="AZ65" t="s">
        <v>134</v>
      </c>
      <c r="BA65" t="s">
        <v>136</v>
      </c>
      <c r="BB65" t="s">
        <v>134</v>
      </c>
      <c r="BC65" t="s">
        <v>228</v>
      </c>
      <c r="BD65" t="s">
        <v>134</v>
      </c>
      <c r="BE65" t="s">
        <v>137</v>
      </c>
      <c r="BF65" t="s">
        <v>132</v>
      </c>
      <c r="BG65" t="s">
        <v>139</v>
      </c>
      <c r="BH65" t="s">
        <v>115</v>
      </c>
      <c r="BI65" t="s">
        <v>140</v>
      </c>
      <c r="BJ65" t="s">
        <v>115</v>
      </c>
      <c r="BK65" t="s">
        <v>141</v>
      </c>
      <c r="BL65" t="s">
        <v>115</v>
      </c>
      <c r="BM65" t="s">
        <v>229</v>
      </c>
      <c r="BN65" t="s">
        <v>134</v>
      </c>
      <c r="BO65" t="s">
        <v>230</v>
      </c>
      <c r="BP65" t="s">
        <v>134</v>
      </c>
      <c r="BQ65" t="s">
        <v>143</v>
      </c>
      <c r="BR65" t="s">
        <v>144</v>
      </c>
      <c r="BS65" t="s">
        <v>118</v>
      </c>
      <c r="BT65" t="s">
        <v>118</v>
      </c>
      <c r="BU65" t="s">
        <v>118</v>
      </c>
      <c r="BV65" t="s">
        <v>118</v>
      </c>
      <c r="BW65" t="s">
        <v>118</v>
      </c>
      <c r="BX65" t="s">
        <v>118</v>
      </c>
      <c r="BY65" t="s">
        <v>118</v>
      </c>
      <c r="BZ65" t="s">
        <v>118</v>
      </c>
      <c r="CA65" t="s">
        <v>118</v>
      </c>
      <c r="CB65" t="s">
        <v>118</v>
      </c>
      <c r="CC65" t="s">
        <v>118</v>
      </c>
      <c r="CD65" t="s">
        <v>118</v>
      </c>
      <c r="CE65" s="12"/>
      <c r="CF65" t="s">
        <v>118</v>
      </c>
      <c r="CG65" t="s">
        <v>145</v>
      </c>
      <c r="CH65" t="s">
        <v>162</v>
      </c>
      <c r="CI65" t="s">
        <v>117</v>
      </c>
      <c r="CJ65" t="s">
        <v>142</v>
      </c>
      <c r="CK65" t="s">
        <v>130</v>
      </c>
      <c r="CL65" t="s">
        <v>132</v>
      </c>
      <c r="CM65" t="s">
        <v>227</v>
      </c>
      <c r="CN65" t="s">
        <v>227</v>
      </c>
      <c r="CO65" t="s">
        <v>222</v>
      </c>
      <c r="CP65" t="s">
        <v>5487</v>
      </c>
      <c r="CQ65" t="s">
        <v>5488</v>
      </c>
      <c r="CR65">
        <v>25</v>
      </c>
      <c r="CS65" t="s">
        <v>4362</v>
      </c>
      <c r="CT65" t="s">
        <v>232</v>
      </c>
      <c r="CU65" t="s">
        <v>128</v>
      </c>
      <c r="CV65" t="s">
        <v>128</v>
      </c>
      <c r="CW65" t="s">
        <v>134</v>
      </c>
      <c r="CX65" t="s">
        <v>118</v>
      </c>
      <c r="CY65" t="s">
        <v>132</v>
      </c>
      <c r="CZ65" t="s">
        <v>126</v>
      </c>
      <c r="DA65" t="s">
        <v>5489</v>
      </c>
      <c r="DB65" t="s">
        <v>5490</v>
      </c>
      <c r="DC65" t="s">
        <v>5491</v>
      </c>
      <c r="DD65" t="s">
        <v>115</v>
      </c>
      <c r="DE65" s="13">
        <v>45472.568831018521</v>
      </c>
      <c r="DF65" s="13"/>
      <c r="DG65" t="s">
        <v>118</v>
      </c>
      <c r="DH65" t="s">
        <v>118</v>
      </c>
      <c r="DI65" t="s">
        <v>132</v>
      </c>
      <c r="DJ65" t="s">
        <v>115</v>
      </c>
      <c r="DK65" s="13">
        <v>45494.467939814815</v>
      </c>
      <c r="DL65" t="s">
        <v>4366</v>
      </c>
      <c r="DM65" t="s">
        <v>4367</v>
      </c>
      <c r="DN65" t="s">
        <v>118</v>
      </c>
      <c r="DO65" t="s">
        <v>117</v>
      </c>
      <c r="DP65" t="s">
        <v>118</v>
      </c>
      <c r="DQ65" t="s">
        <v>118</v>
      </c>
      <c r="DR65" t="s">
        <v>118</v>
      </c>
      <c r="DS65" t="s">
        <v>118</v>
      </c>
      <c r="DT65" t="s">
        <v>118</v>
      </c>
      <c r="DU65" s="13"/>
      <c r="DV65">
        <v>4209</v>
      </c>
      <c r="DW65" t="s">
        <v>5473</v>
      </c>
      <c r="DX65" t="s">
        <v>895</v>
      </c>
      <c r="DY65" t="s">
        <v>1404</v>
      </c>
      <c r="DZ65" t="s">
        <v>5488</v>
      </c>
    </row>
    <row r="66" spans="1:130" x14ac:dyDescent="0.35">
      <c r="A66">
        <v>8676</v>
      </c>
      <c r="B66" t="s">
        <v>5492</v>
      </c>
      <c r="C66" t="s">
        <v>5493</v>
      </c>
      <c r="D66" s="2" t="str">
        <f>Table3[[#This Row],[f101matrik]]</f>
        <v>1240065</v>
      </c>
      <c r="E66" s="2" t="str">
        <f>Table3[[#This Row],[f101kdprogram]]</f>
        <v>Z008</v>
      </c>
      <c r="F66" s="2" t="str">
        <f>VLOOKUP(Table3[[#This Row],[Kod Program]],'lookup program'!$B$2:$D$33,3,0)</f>
        <v>ASASI PERUBATAN</v>
      </c>
      <c r="G66" s="2" t="str">
        <f>Table3[[#This Row],[f105blok]]</f>
        <v>LEMBAH</v>
      </c>
      <c r="H66" s="2" t="str">
        <f>Table3[[#This Row],[f105bilik]]</f>
        <v>B-1-8</v>
      </c>
      <c r="I6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6" s="35">
        <f>Table3[[#This Row],[f101th_daftar]]</f>
        <v>45494.369039351855</v>
      </c>
      <c r="M66" s="65" t="str">
        <f>IF(Table3[[#This Row],[f101sesi]]=25,"Perdana",IF(Table3[[#This Row],[f101sesi]]=26,"Rayuan","Error"))</f>
        <v>Perdana</v>
      </c>
      <c r="N66" t="s">
        <v>5494</v>
      </c>
      <c r="O66" t="s">
        <v>5495</v>
      </c>
      <c r="P66" s="12">
        <v>38861</v>
      </c>
      <c r="Q66" t="s">
        <v>5496</v>
      </c>
      <c r="R66" t="s">
        <v>5497</v>
      </c>
      <c r="S66" t="s">
        <v>113</v>
      </c>
      <c r="T66" t="s">
        <v>177</v>
      </c>
      <c r="U66" t="s">
        <v>115</v>
      </c>
      <c r="V66" t="s">
        <v>115</v>
      </c>
      <c r="W66" t="s">
        <v>116</v>
      </c>
      <c r="X66" t="s">
        <v>117</v>
      </c>
      <c r="Y66" t="s">
        <v>118</v>
      </c>
      <c r="Z66" t="s">
        <v>116</v>
      </c>
      <c r="AA66" t="s">
        <v>119</v>
      </c>
      <c r="AB66" t="s">
        <v>477</v>
      </c>
      <c r="AC66" t="s">
        <v>402</v>
      </c>
      <c r="AD66" t="s">
        <v>5362</v>
      </c>
      <c r="AE66" t="s">
        <v>5498</v>
      </c>
      <c r="AF66" t="s">
        <v>5499</v>
      </c>
      <c r="AG66" t="s">
        <v>491</v>
      </c>
      <c r="AH66" t="s">
        <v>5500</v>
      </c>
      <c r="AI66" t="s">
        <v>218</v>
      </c>
      <c r="AJ66" t="s">
        <v>268</v>
      </c>
      <c r="AK66" t="s">
        <v>493</v>
      </c>
      <c r="AL66" t="s">
        <v>5501</v>
      </c>
      <c r="AM66" t="s">
        <v>5501</v>
      </c>
      <c r="AN66" t="s">
        <v>5502</v>
      </c>
      <c r="AO66" t="s">
        <v>5503</v>
      </c>
      <c r="AP66" t="s">
        <v>5504</v>
      </c>
      <c r="AQ66" t="s">
        <v>142</v>
      </c>
      <c r="AR66" t="s">
        <v>126</v>
      </c>
      <c r="AS66" t="s">
        <v>226</v>
      </c>
      <c r="AT66" t="s">
        <v>128</v>
      </c>
      <c r="AU66" t="s">
        <v>129</v>
      </c>
      <c r="AV66" t="s">
        <v>115</v>
      </c>
      <c r="AW66" t="s">
        <v>131</v>
      </c>
      <c r="AX66" t="s">
        <v>115</v>
      </c>
      <c r="AY66" t="s">
        <v>133</v>
      </c>
      <c r="AZ66" t="s">
        <v>132</v>
      </c>
      <c r="BA66" t="s">
        <v>135</v>
      </c>
      <c r="BB66" t="s">
        <v>132</v>
      </c>
      <c r="BC66" t="s">
        <v>136</v>
      </c>
      <c r="BD66" t="s">
        <v>115</v>
      </c>
      <c r="BE66" t="s">
        <v>137</v>
      </c>
      <c r="BF66" t="s">
        <v>125</v>
      </c>
      <c r="BG66" t="s">
        <v>139</v>
      </c>
      <c r="BH66" t="s">
        <v>132</v>
      </c>
      <c r="BI66" t="s">
        <v>140</v>
      </c>
      <c r="BJ66" t="s">
        <v>132</v>
      </c>
      <c r="BK66" t="s">
        <v>141</v>
      </c>
      <c r="BL66" t="s">
        <v>115</v>
      </c>
      <c r="BM66" t="s">
        <v>143</v>
      </c>
      <c r="BN66" t="s">
        <v>144</v>
      </c>
      <c r="BO66" t="s">
        <v>143</v>
      </c>
      <c r="BP66" t="s">
        <v>144</v>
      </c>
      <c r="BQ66" t="s">
        <v>143</v>
      </c>
      <c r="BR66" t="s">
        <v>144</v>
      </c>
      <c r="BS66" t="s">
        <v>118</v>
      </c>
      <c r="BT66" t="s">
        <v>118</v>
      </c>
      <c r="BU66" t="s">
        <v>118</v>
      </c>
      <c r="BV66" t="s">
        <v>118</v>
      </c>
      <c r="BW66" t="s">
        <v>118</v>
      </c>
      <c r="BX66" t="s">
        <v>118</v>
      </c>
      <c r="BY66" t="s">
        <v>118</v>
      </c>
      <c r="BZ66" t="s">
        <v>118</v>
      </c>
      <c r="CA66" t="s">
        <v>118</v>
      </c>
      <c r="CB66" t="s">
        <v>118</v>
      </c>
      <c r="CC66" t="s">
        <v>118</v>
      </c>
      <c r="CD66" t="s">
        <v>118</v>
      </c>
      <c r="CE66" s="12"/>
      <c r="CF66" t="s">
        <v>118</v>
      </c>
      <c r="CG66" t="s">
        <v>145</v>
      </c>
      <c r="CH66" t="s">
        <v>162</v>
      </c>
      <c r="CI66" t="s">
        <v>117</v>
      </c>
      <c r="CJ66" t="s">
        <v>134</v>
      </c>
      <c r="CK66" t="s">
        <v>125</v>
      </c>
      <c r="CL66" t="s">
        <v>125</v>
      </c>
      <c r="CM66" t="s">
        <v>154</v>
      </c>
      <c r="CN66" t="s">
        <v>128</v>
      </c>
      <c r="CO66" t="s">
        <v>4652</v>
      </c>
      <c r="CP66" t="s">
        <v>5505</v>
      </c>
      <c r="CQ66" t="s">
        <v>5506</v>
      </c>
      <c r="CR66">
        <v>25</v>
      </c>
      <c r="CS66" t="s">
        <v>4362</v>
      </c>
      <c r="CT66" t="s">
        <v>232</v>
      </c>
      <c r="CU66" t="s">
        <v>125</v>
      </c>
      <c r="CV66" t="s">
        <v>115</v>
      </c>
      <c r="CW66" t="s">
        <v>134</v>
      </c>
      <c r="CX66" t="s">
        <v>118</v>
      </c>
      <c r="CY66" t="s">
        <v>132</v>
      </c>
      <c r="CZ66" t="s">
        <v>126</v>
      </c>
      <c r="DA66" t="s">
        <v>5507</v>
      </c>
      <c r="DB66" t="s">
        <v>5508</v>
      </c>
      <c r="DC66" t="s">
        <v>5509</v>
      </c>
      <c r="DD66" t="s">
        <v>115</v>
      </c>
      <c r="DE66" s="13">
        <v>45472.548761574071</v>
      </c>
      <c r="DF66" s="13"/>
      <c r="DG66" t="s">
        <v>118</v>
      </c>
      <c r="DH66" t="s">
        <v>118</v>
      </c>
      <c r="DI66" t="s">
        <v>132</v>
      </c>
      <c r="DJ66" t="s">
        <v>115</v>
      </c>
      <c r="DK66" s="13">
        <v>45494.369039351855</v>
      </c>
      <c r="DL66" t="s">
        <v>4366</v>
      </c>
      <c r="DM66" t="s">
        <v>4387</v>
      </c>
      <c r="DN66" t="s">
        <v>118</v>
      </c>
      <c r="DO66" t="s">
        <v>117</v>
      </c>
      <c r="DP66" t="s">
        <v>118</v>
      </c>
      <c r="DQ66" t="s">
        <v>118</v>
      </c>
      <c r="DR66" t="s">
        <v>118</v>
      </c>
      <c r="DS66" t="s">
        <v>118</v>
      </c>
      <c r="DT66" t="s">
        <v>118</v>
      </c>
      <c r="DU66" s="13"/>
      <c r="DV66">
        <v>4210</v>
      </c>
      <c r="DW66" t="s">
        <v>5492</v>
      </c>
      <c r="DX66" t="s">
        <v>4388</v>
      </c>
      <c r="DY66" t="s">
        <v>5394</v>
      </c>
      <c r="DZ66" t="s">
        <v>5506</v>
      </c>
    </row>
    <row r="67" spans="1:130" x14ac:dyDescent="0.35">
      <c r="A67">
        <v>8528</v>
      </c>
      <c r="B67" t="s">
        <v>5510</v>
      </c>
      <c r="C67" t="s">
        <v>5511</v>
      </c>
      <c r="D67" s="2" t="str">
        <f>Table3[[#This Row],[f101matrik]]</f>
        <v>1240066</v>
      </c>
      <c r="E67" s="2" t="str">
        <f>Table3[[#This Row],[f101kdprogram]]</f>
        <v>Z008</v>
      </c>
      <c r="F67" s="2" t="str">
        <f>VLOOKUP(Table3[[#This Row],[Kod Program]],'lookup program'!$B$2:$D$33,3,0)</f>
        <v>ASASI PERUBATAN</v>
      </c>
      <c r="G67" s="2" t="str">
        <f>Table3[[#This Row],[f105blok]]</f>
        <v>LEMBAH</v>
      </c>
      <c r="H67" s="2" t="str">
        <f>Table3[[#This Row],[f105bilik]]</f>
        <v/>
      </c>
      <c r="I67" s="56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67" s="56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67" s="56" t="str">
        <f>IF(Table3[[#This Row],[f101statusdaftar]]="0","Belum Mendaftar",IF(Table3[[#This Row],[f101statusdaftar]]="1","Telah Mendaftar",IF(Table3[[#This Row],[f101statusdaftar]]="3","Tarik Diri","Error")))</f>
        <v>Belum Mendaftar</v>
      </c>
      <c r="L67" s="57">
        <f>Table3[[#This Row],[f101th_daftar]]</f>
        <v>0</v>
      </c>
      <c r="M67" s="65" t="str">
        <f>IF(Table3[[#This Row],[f101sesi]]=25,"Perdana",IF(Table3[[#This Row],[f101sesi]]=26,"Rayuan","Error"))</f>
        <v>Perdana</v>
      </c>
      <c r="N67" t="s">
        <v>5512</v>
      </c>
      <c r="O67" t="s">
        <v>5513</v>
      </c>
      <c r="P67" s="12">
        <v>38801</v>
      </c>
      <c r="Q67" t="s">
        <v>5514</v>
      </c>
      <c r="R67" t="s">
        <v>5515</v>
      </c>
      <c r="S67" t="s">
        <v>452</v>
      </c>
      <c r="T67" t="s">
        <v>177</v>
      </c>
      <c r="U67" t="s">
        <v>132</v>
      </c>
      <c r="V67" t="s">
        <v>115</v>
      </c>
      <c r="W67" t="s">
        <v>116</v>
      </c>
      <c r="X67" t="s">
        <v>117</v>
      </c>
      <c r="Y67" t="s">
        <v>118</v>
      </c>
      <c r="Z67" t="s">
        <v>116</v>
      </c>
      <c r="AA67" t="s">
        <v>178</v>
      </c>
      <c r="AB67" t="s">
        <v>5516</v>
      </c>
      <c r="AC67" t="s">
        <v>5517</v>
      </c>
      <c r="AD67" t="s">
        <v>5518</v>
      </c>
      <c r="AE67" t="s">
        <v>5519</v>
      </c>
      <c r="AF67" t="s">
        <v>5520</v>
      </c>
      <c r="AG67" t="s">
        <v>195</v>
      </c>
      <c r="AH67" t="s">
        <v>5521</v>
      </c>
      <c r="AI67" t="s">
        <v>178</v>
      </c>
      <c r="AJ67" t="s">
        <v>118</v>
      </c>
      <c r="AK67" t="s">
        <v>118</v>
      </c>
      <c r="AL67" t="s">
        <v>5522</v>
      </c>
      <c r="AM67" t="s">
        <v>118</v>
      </c>
      <c r="AN67" t="s">
        <v>118</v>
      </c>
      <c r="AO67" t="s">
        <v>5523</v>
      </c>
      <c r="AP67" t="s">
        <v>5524</v>
      </c>
      <c r="AQ67" t="s">
        <v>125</v>
      </c>
      <c r="AR67" t="s">
        <v>126</v>
      </c>
      <c r="AS67" t="s">
        <v>226</v>
      </c>
      <c r="AT67" t="s">
        <v>171</v>
      </c>
      <c r="AU67" t="s">
        <v>129</v>
      </c>
      <c r="AV67" t="s">
        <v>134</v>
      </c>
      <c r="AW67" t="s">
        <v>131</v>
      </c>
      <c r="AX67" t="s">
        <v>134</v>
      </c>
      <c r="AY67" t="s">
        <v>172</v>
      </c>
      <c r="AZ67" t="s">
        <v>115</v>
      </c>
      <c r="BA67" t="s">
        <v>135</v>
      </c>
      <c r="BB67" t="s">
        <v>134</v>
      </c>
      <c r="BC67" t="s">
        <v>136</v>
      </c>
      <c r="BD67" t="s">
        <v>134</v>
      </c>
      <c r="BE67" t="s">
        <v>137</v>
      </c>
      <c r="BF67" t="s">
        <v>130</v>
      </c>
      <c r="BG67" t="s">
        <v>139</v>
      </c>
      <c r="BH67" t="s">
        <v>115</v>
      </c>
      <c r="BI67" t="s">
        <v>140</v>
      </c>
      <c r="BJ67" t="s">
        <v>132</v>
      </c>
      <c r="BK67" t="s">
        <v>141</v>
      </c>
      <c r="BL67" t="s">
        <v>132</v>
      </c>
      <c r="BM67" t="s">
        <v>160</v>
      </c>
      <c r="BN67" t="s">
        <v>134</v>
      </c>
      <c r="BO67" t="s">
        <v>143</v>
      </c>
      <c r="BP67" t="s">
        <v>144</v>
      </c>
      <c r="BQ67" t="s">
        <v>143</v>
      </c>
      <c r="BR67" t="s">
        <v>144</v>
      </c>
      <c r="BS67" t="s">
        <v>118</v>
      </c>
      <c r="BT67" t="s">
        <v>118</v>
      </c>
      <c r="BU67" t="s">
        <v>118</v>
      </c>
      <c r="BV67" t="s">
        <v>118</v>
      </c>
      <c r="BW67" t="s">
        <v>118</v>
      </c>
      <c r="BX67" t="s">
        <v>118</v>
      </c>
      <c r="BY67" t="s">
        <v>118</v>
      </c>
      <c r="BZ67" t="s">
        <v>118</v>
      </c>
      <c r="CA67" t="s">
        <v>118</v>
      </c>
      <c r="CB67" t="s">
        <v>118</v>
      </c>
      <c r="CC67" t="s">
        <v>118</v>
      </c>
      <c r="CD67" t="s">
        <v>118</v>
      </c>
      <c r="CE67" s="12"/>
      <c r="CF67" t="s">
        <v>118</v>
      </c>
      <c r="CG67" t="s">
        <v>145</v>
      </c>
      <c r="CH67" t="s">
        <v>162</v>
      </c>
      <c r="CI67" t="s">
        <v>117</v>
      </c>
      <c r="CJ67" t="s">
        <v>157</v>
      </c>
      <c r="CK67" t="s">
        <v>132</v>
      </c>
      <c r="CL67" t="s">
        <v>132</v>
      </c>
      <c r="CM67" t="s">
        <v>128</v>
      </c>
      <c r="CN67" t="s">
        <v>171</v>
      </c>
      <c r="CO67" t="s">
        <v>4512</v>
      </c>
      <c r="CP67" t="s">
        <v>5525</v>
      </c>
      <c r="CQ67" t="s">
        <v>5526</v>
      </c>
      <c r="CR67">
        <v>25</v>
      </c>
      <c r="CS67" t="s">
        <v>4362</v>
      </c>
      <c r="CT67" t="s">
        <v>232</v>
      </c>
      <c r="CU67" t="s">
        <v>125</v>
      </c>
      <c r="CV67" t="s">
        <v>132</v>
      </c>
      <c r="CW67" t="s">
        <v>118</v>
      </c>
      <c r="CX67" t="s">
        <v>118</v>
      </c>
      <c r="CY67" t="s">
        <v>118</v>
      </c>
      <c r="CZ67" t="s">
        <v>126</v>
      </c>
      <c r="DA67" t="s">
        <v>118</v>
      </c>
      <c r="DB67" t="s">
        <v>118</v>
      </c>
      <c r="DC67" t="s">
        <v>118</v>
      </c>
      <c r="DD67" t="s">
        <v>132</v>
      </c>
      <c r="DE67" s="13"/>
      <c r="DF67" s="13">
        <v>45476.580671296295</v>
      </c>
      <c r="DG67" t="s">
        <v>130</v>
      </c>
      <c r="DH67" t="s">
        <v>118</v>
      </c>
      <c r="DI67" t="s">
        <v>134</v>
      </c>
      <c r="DJ67" t="s">
        <v>134</v>
      </c>
      <c r="DK67" s="13"/>
      <c r="DL67" t="s">
        <v>4366</v>
      </c>
      <c r="DM67" t="s">
        <v>4387</v>
      </c>
      <c r="DN67" t="s">
        <v>118</v>
      </c>
      <c r="DO67" t="s">
        <v>118</v>
      </c>
      <c r="DP67" t="s">
        <v>118</v>
      </c>
      <c r="DQ67" t="s">
        <v>118</v>
      </c>
      <c r="DR67" t="s">
        <v>118</v>
      </c>
      <c r="DS67" t="s">
        <v>118</v>
      </c>
      <c r="DT67" t="s">
        <v>118</v>
      </c>
      <c r="DU67" s="13"/>
      <c r="DV67">
        <v>4211</v>
      </c>
      <c r="DW67" t="s">
        <v>5510</v>
      </c>
      <c r="DX67" t="s">
        <v>4388</v>
      </c>
      <c r="DY67" t="s">
        <v>118</v>
      </c>
      <c r="DZ67" t="s">
        <v>5526</v>
      </c>
    </row>
    <row r="68" spans="1:130" x14ac:dyDescent="0.35">
      <c r="A68">
        <v>9270</v>
      </c>
      <c r="B68" t="s">
        <v>5527</v>
      </c>
      <c r="C68" t="s">
        <v>5528</v>
      </c>
      <c r="D68" s="2" t="str">
        <f>Table3[[#This Row],[f101matrik]]</f>
        <v>1240067</v>
      </c>
      <c r="E68" s="2" t="str">
        <f>Table3[[#This Row],[f101kdprogram]]</f>
        <v>Z047</v>
      </c>
      <c r="F68" s="2" t="str">
        <f>VLOOKUP(Table3[[#This Row],[Kod Program]],'lookup program'!$B$2:$D$33,3,0)</f>
        <v>ASASI KEJURUTERAAN DAN TEKNOLOGI</v>
      </c>
      <c r="G68" s="2" t="str">
        <f>Table3[[#This Row],[f105blok]]</f>
        <v>LEMBAH</v>
      </c>
      <c r="H68" s="2" t="str">
        <f>Table3[[#This Row],[f105bilik]]</f>
        <v>C-3-10</v>
      </c>
      <c r="I6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8" s="35">
        <f>Table3[[#This Row],[f101th_daftar]]</f>
        <v>45494.348819444444</v>
      </c>
      <c r="M68" s="65" t="str">
        <f>IF(Table3[[#This Row],[f101sesi]]=25,"Perdana",IF(Table3[[#This Row],[f101sesi]]=26,"Rayuan","Error"))</f>
        <v>Perdana</v>
      </c>
      <c r="N68" t="s">
        <v>5529</v>
      </c>
      <c r="O68" t="s">
        <v>5530</v>
      </c>
      <c r="P68" s="12">
        <v>39078</v>
      </c>
      <c r="Q68" t="s">
        <v>5531</v>
      </c>
      <c r="R68" t="s">
        <v>5532</v>
      </c>
      <c r="S68" t="s">
        <v>212</v>
      </c>
      <c r="T68" t="s">
        <v>177</v>
      </c>
      <c r="U68" t="s">
        <v>132</v>
      </c>
      <c r="V68" t="s">
        <v>115</v>
      </c>
      <c r="W68" t="s">
        <v>213</v>
      </c>
      <c r="X68" t="s">
        <v>117</v>
      </c>
      <c r="Y68" t="s">
        <v>118</v>
      </c>
      <c r="Z68" t="s">
        <v>116</v>
      </c>
      <c r="AA68" t="s">
        <v>119</v>
      </c>
      <c r="AB68" t="s">
        <v>5533</v>
      </c>
      <c r="AC68" t="s">
        <v>5534</v>
      </c>
      <c r="AD68" t="s">
        <v>403</v>
      </c>
      <c r="AE68" t="s">
        <v>5535</v>
      </c>
      <c r="AF68" t="s">
        <v>5536</v>
      </c>
      <c r="AG68" t="s">
        <v>256</v>
      </c>
      <c r="AH68" t="s">
        <v>368</v>
      </c>
      <c r="AI68" t="s">
        <v>119</v>
      </c>
      <c r="AJ68" t="s">
        <v>123</v>
      </c>
      <c r="AK68" t="s">
        <v>369</v>
      </c>
      <c r="AL68" t="s">
        <v>5537</v>
      </c>
      <c r="AM68" t="s">
        <v>5538</v>
      </c>
      <c r="AN68" t="s">
        <v>5539</v>
      </c>
      <c r="AO68" t="s">
        <v>5540</v>
      </c>
      <c r="AP68" t="s">
        <v>5541</v>
      </c>
      <c r="AQ68" t="s">
        <v>130</v>
      </c>
      <c r="AR68" t="s">
        <v>126</v>
      </c>
      <c r="AS68" t="s">
        <v>226</v>
      </c>
      <c r="AT68" t="s">
        <v>171</v>
      </c>
      <c r="AU68" t="s">
        <v>129</v>
      </c>
      <c r="AV68" t="s">
        <v>130</v>
      </c>
      <c r="AW68" t="s">
        <v>131</v>
      </c>
      <c r="AX68" t="s">
        <v>115</v>
      </c>
      <c r="AY68" t="s">
        <v>172</v>
      </c>
      <c r="AZ68" t="s">
        <v>132</v>
      </c>
      <c r="BA68" t="s">
        <v>135</v>
      </c>
      <c r="BB68" t="s">
        <v>115</v>
      </c>
      <c r="BC68" t="s">
        <v>136</v>
      </c>
      <c r="BD68" t="s">
        <v>134</v>
      </c>
      <c r="BE68" t="s">
        <v>137</v>
      </c>
      <c r="BF68" t="s">
        <v>132</v>
      </c>
      <c r="BG68" t="s">
        <v>322</v>
      </c>
      <c r="BH68" t="s">
        <v>134</v>
      </c>
      <c r="BI68" t="s">
        <v>139</v>
      </c>
      <c r="BJ68" t="s">
        <v>132</v>
      </c>
      <c r="BK68" t="s">
        <v>140</v>
      </c>
      <c r="BL68" t="s">
        <v>130</v>
      </c>
      <c r="BM68" t="s">
        <v>260</v>
      </c>
      <c r="BN68" t="s">
        <v>130</v>
      </c>
      <c r="BO68" t="s">
        <v>143</v>
      </c>
      <c r="BP68" t="s">
        <v>144</v>
      </c>
      <c r="BQ68" t="s">
        <v>143</v>
      </c>
      <c r="BR68" t="s">
        <v>144</v>
      </c>
      <c r="BS68" t="s">
        <v>118</v>
      </c>
      <c r="BT68" t="s">
        <v>118</v>
      </c>
      <c r="BU68" t="s">
        <v>118</v>
      </c>
      <c r="BV68" t="s">
        <v>118</v>
      </c>
      <c r="BW68" t="s">
        <v>118</v>
      </c>
      <c r="BX68" t="s">
        <v>118</v>
      </c>
      <c r="BY68" t="s">
        <v>118</v>
      </c>
      <c r="BZ68" t="s">
        <v>118</v>
      </c>
      <c r="CA68" t="s">
        <v>118</v>
      </c>
      <c r="CB68" t="s">
        <v>118</v>
      </c>
      <c r="CC68" t="s">
        <v>118</v>
      </c>
      <c r="CD68" t="s">
        <v>118</v>
      </c>
      <c r="CE68" s="12"/>
      <c r="CF68" t="s">
        <v>118</v>
      </c>
      <c r="CG68" t="s">
        <v>351</v>
      </c>
      <c r="CH68" t="s">
        <v>162</v>
      </c>
      <c r="CI68" t="s">
        <v>374</v>
      </c>
      <c r="CJ68" t="s">
        <v>132</v>
      </c>
      <c r="CK68" t="s">
        <v>132</v>
      </c>
      <c r="CL68" t="s">
        <v>130</v>
      </c>
      <c r="CM68" t="s">
        <v>138</v>
      </c>
      <c r="CN68" t="s">
        <v>171</v>
      </c>
      <c r="CO68" t="s">
        <v>5145</v>
      </c>
      <c r="CP68" t="s">
        <v>5542</v>
      </c>
      <c r="CQ68" t="s">
        <v>5543</v>
      </c>
      <c r="CR68">
        <v>25</v>
      </c>
      <c r="CS68" t="s">
        <v>4362</v>
      </c>
      <c r="CT68" t="s">
        <v>148</v>
      </c>
      <c r="CU68" t="s">
        <v>132</v>
      </c>
      <c r="CV68" t="s">
        <v>132</v>
      </c>
      <c r="CW68" t="s">
        <v>134</v>
      </c>
      <c r="CX68" t="s">
        <v>118</v>
      </c>
      <c r="CY68" t="s">
        <v>132</v>
      </c>
      <c r="CZ68" t="s">
        <v>126</v>
      </c>
      <c r="DA68" t="s">
        <v>5544</v>
      </c>
      <c r="DB68" t="s">
        <v>5545</v>
      </c>
      <c r="DC68" t="s">
        <v>5546</v>
      </c>
      <c r="DD68" t="s">
        <v>115</v>
      </c>
      <c r="DE68" s="13">
        <v>45478.628148148149</v>
      </c>
      <c r="DF68" s="13"/>
      <c r="DG68" t="s">
        <v>118</v>
      </c>
      <c r="DH68" t="s">
        <v>118</v>
      </c>
      <c r="DI68" t="s">
        <v>132</v>
      </c>
      <c r="DJ68" t="s">
        <v>115</v>
      </c>
      <c r="DK68" s="13">
        <v>45494.348819444444</v>
      </c>
      <c r="DL68" t="s">
        <v>4366</v>
      </c>
      <c r="DM68" t="s">
        <v>4387</v>
      </c>
      <c r="DN68" t="s">
        <v>118</v>
      </c>
      <c r="DO68" t="s">
        <v>163</v>
      </c>
      <c r="DP68" t="s">
        <v>118</v>
      </c>
      <c r="DQ68" t="s">
        <v>118</v>
      </c>
      <c r="DR68" t="s">
        <v>118</v>
      </c>
      <c r="DS68" t="s">
        <v>118</v>
      </c>
      <c r="DT68" t="s">
        <v>118</v>
      </c>
      <c r="DU68" s="13"/>
      <c r="DV68">
        <v>4212</v>
      </c>
      <c r="DW68" t="s">
        <v>5527</v>
      </c>
      <c r="DX68" t="s">
        <v>4388</v>
      </c>
      <c r="DY68" t="s">
        <v>5547</v>
      </c>
      <c r="DZ68" t="s">
        <v>5543</v>
      </c>
    </row>
    <row r="69" spans="1:130" x14ac:dyDescent="0.35">
      <c r="A69">
        <v>9212</v>
      </c>
      <c r="B69" t="s">
        <v>5548</v>
      </c>
      <c r="C69" t="s">
        <v>5549</v>
      </c>
      <c r="D69" s="2" t="str">
        <f>Table3[[#This Row],[f101matrik]]</f>
        <v>1240068</v>
      </c>
      <c r="E69" s="2" t="str">
        <f>Table3[[#This Row],[f101kdprogram]]</f>
        <v>Z047</v>
      </c>
      <c r="F69" s="2" t="str">
        <f>VLOOKUP(Table3[[#This Row],[Kod Program]],'lookup program'!$B$2:$D$33,3,0)</f>
        <v>ASASI KEJURUTERAAN DAN TEKNOLOGI</v>
      </c>
      <c r="G69" s="2" t="str">
        <f>Table3[[#This Row],[f105blok]]</f>
        <v>LEMBAH</v>
      </c>
      <c r="H69" s="2" t="str">
        <f>Table3[[#This Row],[f105bilik]]</f>
        <v>C-3-10</v>
      </c>
      <c r="I6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9" s="35">
        <f>Table3[[#This Row],[f101th_daftar]]</f>
        <v>45494.385370370372</v>
      </c>
      <c r="M69" s="65" t="str">
        <f>IF(Table3[[#This Row],[f101sesi]]=25,"Perdana",IF(Table3[[#This Row],[f101sesi]]=26,"Rayuan","Error"))</f>
        <v>Perdana</v>
      </c>
      <c r="N69" t="s">
        <v>5550</v>
      </c>
      <c r="O69" t="s">
        <v>5551</v>
      </c>
      <c r="P69" s="12">
        <v>39052</v>
      </c>
      <c r="Q69" t="s">
        <v>5552</v>
      </c>
      <c r="R69" t="s">
        <v>5553</v>
      </c>
      <c r="S69" t="s">
        <v>653</v>
      </c>
      <c r="T69" t="s">
        <v>177</v>
      </c>
      <c r="U69" t="s">
        <v>115</v>
      </c>
      <c r="V69" t="s">
        <v>115</v>
      </c>
      <c r="W69" t="s">
        <v>177</v>
      </c>
      <c r="X69" t="s">
        <v>117</v>
      </c>
      <c r="Y69" t="s">
        <v>118</v>
      </c>
      <c r="Z69" t="s">
        <v>116</v>
      </c>
      <c r="AA69" t="s">
        <v>182</v>
      </c>
      <c r="AB69" t="s">
        <v>5554</v>
      </c>
      <c r="AC69" t="s">
        <v>215</v>
      </c>
      <c r="AD69" t="s">
        <v>240</v>
      </c>
      <c r="AE69" t="s">
        <v>5555</v>
      </c>
      <c r="AF69" t="s">
        <v>118</v>
      </c>
      <c r="AG69" t="s">
        <v>391</v>
      </c>
      <c r="AH69" t="s">
        <v>181</v>
      </c>
      <c r="AI69" t="s">
        <v>182</v>
      </c>
      <c r="AJ69" t="s">
        <v>183</v>
      </c>
      <c r="AK69" t="s">
        <v>5556</v>
      </c>
      <c r="AL69" t="s">
        <v>5557</v>
      </c>
      <c r="AM69" t="s">
        <v>5557</v>
      </c>
      <c r="AN69" t="s">
        <v>5558</v>
      </c>
      <c r="AO69" t="s">
        <v>5559</v>
      </c>
      <c r="AP69" t="s">
        <v>320</v>
      </c>
      <c r="AQ69" t="s">
        <v>132</v>
      </c>
      <c r="AR69" t="s">
        <v>126</v>
      </c>
      <c r="AS69" t="s">
        <v>226</v>
      </c>
      <c r="AT69" t="s">
        <v>171</v>
      </c>
      <c r="AU69" t="s">
        <v>129</v>
      </c>
      <c r="AV69" t="s">
        <v>130</v>
      </c>
      <c r="AW69" t="s">
        <v>131</v>
      </c>
      <c r="AX69" t="s">
        <v>130</v>
      </c>
      <c r="AY69" t="s">
        <v>133</v>
      </c>
      <c r="AZ69" t="s">
        <v>115</v>
      </c>
      <c r="BA69" t="s">
        <v>135</v>
      </c>
      <c r="BB69" t="s">
        <v>132</v>
      </c>
      <c r="BC69" t="s">
        <v>136</v>
      </c>
      <c r="BD69" t="s">
        <v>115</v>
      </c>
      <c r="BE69" t="s">
        <v>137</v>
      </c>
      <c r="BF69" t="s">
        <v>142</v>
      </c>
      <c r="BG69" t="s">
        <v>139</v>
      </c>
      <c r="BH69" t="s">
        <v>125</v>
      </c>
      <c r="BI69" t="s">
        <v>140</v>
      </c>
      <c r="BJ69" t="s">
        <v>130</v>
      </c>
      <c r="BK69" t="s">
        <v>141</v>
      </c>
      <c r="BL69" t="s">
        <v>157</v>
      </c>
      <c r="BM69" t="s">
        <v>189</v>
      </c>
      <c r="BN69" t="s">
        <v>132</v>
      </c>
      <c r="BO69" t="s">
        <v>143</v>
      </c>
      <c r="BP69" t="s">
        <v>144</v>
      </c>
      <c r="BQ69" t="s">
        <v>143</v>
      </c>
      <c r="BR69" t="s">
        <v>144</v>
      </c>
      <c r="BS69" t="s">
        <v>118</v>
      </c>
      <c r="BT69" t="s">
        <v>118</v>
      </c>
      <c r="BU69" t="s">
        <v>118</v>
      </c>
      <c r="BV69" t="s">
        <v>118</v>
      </c>
      <c r="BW69" t="s">
        <v>118</v>
      </c>
      <c r="BX69" t="s">
        <v>118</v>
      </c>
      <c r="BY69" t="s">
        <v>118</v>
      </c>
      <c r="BZ69" t="s">
        <v>118</v>
      </c>
      <c r="CA69" t="s">
        <v>118</v>
      </c>
      <c r="CB69" t="s">
        <v>118</v>
      </c>
      <c r="CC69" t="s">
        <v>118</v>
      </c>
      <c r="CD69" t="s">
        <v>118</v>
      </c>
      <c r="CE69" s="12"/>
      <c r="CF69" t="s">
        <v>118</v>
      </c>
      <c r="CG69" t="s">
        <v>351</v>
      </c>
      <c r="CH69" t="s">
        <v>146</v>
      </c>
      <c r="CI69" t="s">
        <v>117</v>
      </c>
      <c r="CJ69" t="s">
        <v>134</v>
      </c>
      <c r="CK69" t="s">
        <v>132</v>
      </c>
      <c r="CL69" t="s">
        <v>132</v>
      </c>
      <c r="CM69" t="s">
        <v>125</v>
      </c>
      <c r="CN69" t="s">
        <v>171</v>
      </c>
      <c r="CO69" t="s">
        <v>190</v>
      </c>
      <c r="CP69" t="s">
        <v>5560</v>
      </c>
      <c r="CQ69" t="s">
        <v>5561</v>
      </c>
      <c r="CR69">
        <v>25</v>
      </c>
      <c r="CS69" t="s">
        <v>4362</v>
      </c>
      <c r="CT69" t="s">
        <v>148</v>
      </c>
      <c r="CU69" t="s">
        <v>130</v>
      </c>
      <c r="CV69" t="s">
        <v>130</v>
      </c>
      <c r="CW69" t="s">
        <v>134</v>
      </c>
      <c r="CX69" t="s">
        <v>118</v>
      </c>
      <c r="CY69" t="s">
        <v>132</v>
      </c>
      <c r="CZ69" t="s">
        <v>126</v>
      </c>
      <c r="DA69" t="s">
        <v>5562</v>
      </c>
      <c r="DB69" t="s">
        <v>5563</v>
      </c>
      <c r="DC69" t="s">
        <v>5564</v>
      </c>
      <c r="DD69" t="s">
        <v>115</v>
      </c>
      <c r="DE69" s="13">
        <v>45472.566817129627</v>
      </c>
      <c r="DF69" s="13"/>
      <c r="DG69" t="s">
        <v>118</v>
      </c>
      <c r="DH69" t="s">
        <v>118</v>
      </c>
      <c r="DI69" t="s">
        <v>132</v>
      </c>
      <c r="DJ69" t="s">
        <v>115</v>
      </c>
      <c r="DK69" s="13">
        <v>45494.385370370372</v>
      </c>
      <c r="DL69" t="s">
        <v>4366</v>
      </c>
      <c r="DM69" t="s">
        <v>4387</v>
      </c>
      <c r="DN69" t="s">
        <v>118</v>
      </c>
      <c r="DO69" t="s">
        <v>116</v>
      </c>
      <c r="DP69" t="s">
        <v>118</v>
      </c>
      <c r="DQ69" t="s">
        <v>118</v>
      </c>
      <c r="DR69" t="s">
        <v>118</v>
      </c>
      <c r="DS69" t="s">
        <v>118</v>
      </c>
      <c r="DT69" t="s">
        <v>118</v>
      </c>
      <c r="DU69" s="13"/>
      <c r="DV69">
        <v>4213</v>
      </c>
      <c r="DW69" t="s">
        <v>5548</v>
      </c>
      <c r="DX69" t="s">
        <v>4388</v>
      </c>
      <c r="DY69" t="s">
        <v>5547</v>
      </c>
      <c r="DZ69" t="s">
        <v>5561</v>
      </c>
    </row>
    <row r="70" spans="1:130" x14ac:dyDescent="0.35">
      <c r="A70">
        <v>8763</v>
      </c>
      <c r="B70" t="s">
        <v>5565</v>
      </c>
      <c r="C70" t="s">
        <v>5566</v>
      </c>
      <c r="D70" s="2" t="str">
        <f>Table3[[#This Row],[f101matrik]]</f>
        <v>1240069</v>
      </c>
      <c r="E70" s="2" t="str">
        <f>Table3[[#This Row],[f101kdprogram]]</f>
        <v>Z047</v>
      </c>
      <c r="F70" s="2" t="str">
        <f>VLOOKUP(Table3[[#This Row],[Kod Program]],'lookup program'!$B$2:$D$33,3,0)</f>
        <v>ASASI KEJURUTERAAN DAN TEKNOLOGI</v>
      </c>
      <c r="G70" s="2" t="str">
        <f>Table3[[#This Row],[f105blok]]</f>
        <v>LEMBAH</v>
      </c>
      <c r="H70" s="2" t="str">
        <f>Table3[[#This Row],[f105bilik]]</f>
        <v>C-3-10</v>
      </c>
      <c r="I7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70" s="35">
        <f>Table3[[#This Row],[f101th_daftar]]</f>
        <v>45494.340925925928</v>
      </c>
      <c r="M70" s="65" t="str">
        <f>IF(Table3[[#This Row],[f101sesi]]=25,"Perdana",IF(Table3[[#This Row],[f101sesi]]=26,"Rayuan","Error"))</f>
        <v>Perdana</v>
      </c>
      <c r="N70" t="s">
        <v>5567</v>
      </c>
      <c r="O70" t="s">
        <v>5568</v>
      </c>
      <c r="P70" s="12">
        <v>38890</v>
      </c>
      <c r="Q70" t="s">
        <v>5569</v>
      </c>
      <c r="R70" t="s">
        <v>5570</v>
      </c>
      <c r="S70" t="s">
        <v>452</v>
      </c>
      <c r="T70" t="s">
        <v>177</v>
      </c>
      <c r="U70" t="s">
        <v>115</v>
      </c>
      <c r="V70" t="s">
        <v>115</v>
      </c>
      <c r="W70" t="s">
        <v>116</v>
      </c>
      <c r="X70" t="s">
        <v>117</v>
      </c>
      <c r="Y70" t="s">
        <v>118</v>
      </c>
      <c r="Z70" t="s">
        <v>116</v>
      </c>
      <c r="AA70" t="s">
        <v>218</v>
      </c>
      <c r="AB70" t="s">
        <v>5571</v>
      </c>
      <c r="AC70" t="s">
        <v>559</v>
      </c>
      <c r="AD70" t="s">
        <v>771</v>
      </c>
      <c r="AE70" t="s">
        <v>5572</v>
      </c>
      <c r="AF70" t="s">
        <v>5573</v>
      </c>
      <c r="AG70" t="s">
        <v>168</v>
      </c>
      <c r="AH70" t="s">
        <v>4542</v>
      </c>
      <c r="AI70" t="s">
        <v>167</v>
      </c>
      <c r="AJ70" t="s">
        <v>4543</v>
      </c>
      <c r="AK70" t="s">
        <v>5574</v>
      </c>
      <c r="AL70" t="s">
        <v>5575</v>
      </c>
      <c r="AM70" t="s">
        <v>5576</v>
      </c>
      <c r="AN70" t="s">
        <v>5577</v>
      </c>
      <c r="AO70" t="s">
        <v>5578</v>
      </c>
      <c r="AP70" t="s">
        <v>439</v>
      </c>
      <c r="AQ70" t="s">
        <v>125</v>
      </c>
      <c r="AR70" t="s">
        <v>126</v>
      </c>
      <c r="AS70" t="s">
        <v>226</v>
      </c>
      <c r="AT70" t="s">
        <v>128</v>
      </c>
      <c r="AU70" t="s">
        <v>129</v>
      </c>
      <c r="AV70" t="s">
        <v>130</v>
      </c>
      <c r="AW70" t="s">
        <v>131</v>
      </c>
      <c r="AX70" t="s">
        <v>115</v>
      </c>
      <c r="AY70" t="s">
        <v>133</v>
      </c>
      <c r="AZ70" t="s">
        <v>125</v>
      </c>
      <c r="BA70" t="s">
        <v>135</v>
      </c>
      <c r="BB70" t="s">
        <v>130</v>
      </c>
      <c r="BC70" t="s">
        <v>136</v>
      </c>
      <c r="BD70" t="s">
        <v>115</v>
      </c>
      <c r="BE70" t="s">
        <v>137</v>
      </c>
      <c r="BF70" t="s">
        <v>130</v>
      </c>
      <c r="BG70" t="s">
        <v>399</v>
      </c>
      <c r="BH70" t="s">
        <v>115</v>
      </c>
      <c r="BI70" t="s">
        <v>139</v>
      </c>
      <c r="BJ70" t="s">
        <v>115</v>
      </c>
      <c r="BK70" t="s">
        <v>140</v>
      </c>
      <c r="BL70" t="s">
        <v>132</v>
      </c>
      <c r="BM70" t="s">
        <v>143</v>
      </c>
      <c r="BN70" t="s">
        <v>144</v>
      </c>
      <c r="BO70" t="s">
        <v>143</v>
      </c>
      <c r="BP70" t="s">
        <v>144</v>
      </c>
      <c r="BQ70" t="s">
        <v>143</v>
      </c>
      <c r="BR70" t="s">
        <v>144</v>
      </c>
      <c r="BS70" t="s">
        <v>118</v>
      </c>
      <c r="BT70" t="s">
        <v>118</v>
      </c>
      <c r="BU70" t="s">
        <v>118</v>
      </c>
      <c r="BV70" t="s">
        <v>118</v>
      </c>
      <c r="BW70" t="s">
        <v>118</v>
      </c>
      <c r="BX70" t="s">
        <v>118</v>
      </c>
      <c r="BY70" t="s">
        <v>118</v>
      </c>
      <c r="BZ70" t="s">
        <v>118</v>
      </c>
      <c r="CA70" t="s">
        <v>118</v>
      </c>
      <c r="CB70" t="s">
        <v>118</v>
      </c>
      <c r="CC70" t="s">
        <v>118</v>
      </c>
      <c r="CD70" t="s">
        <v>118</v>
      </c>
      <c r="CE70" s="12"/>
      <c r="CF70" t="s">
        <v>118</v>
      </c>
      <c r="CG70" t="s">
        <v>145</v>
      </c>
      <c r="CH70" t="s">
        <v>162</v>
      </c>
      <c r="CI70" t="s">
        <v>374</v>
      </c>
      <c r="CJ70" t="s">
        <v>134</v>
      </c>
      <c r="CK70" t="s">
        <v>125</v>
      </c>
      <c r="CL70" t="s">
        <v>115</v>
      </c>
      <c r="CM70" t="s">
        <v>157</v>
      </c>
      <c r="CN70" t="s">
        <v>128</v>
      </c>
      <c r="CO70" t="s">
        <v>413</v>
      </c>
      <c r="CP70" t="s">
        <v>5579</v>
      </c>
      <c r="CQ70" t="s">
        <v>5580</v>
      </c>
      <c r="CR70">
        <v>25</v>
      </c>
      <c r="CS70" t="s">
        <v>4362</v>
      </c>
      <c r="CT70" t="s">
        <v>148</v>
      </c>
      <c r="CU70" t="s">
        <v>125</v>
      </c>
      <c r="CV70" t="s">
        <v>132</v>
      </c>
      <c r="CW70" t="s">
        <v>134</v>
      </c>
      <c r="CX70" t="s">
        <v>118</v>
      </c>
      <c r="CY70" t="s">
        <v>132</v>
      </c>
      <c r="CZ70" t="s">
        <v>126</v>
      </c>
      <c r="DA70" t="s">
        <v>5581</v>
      </c>
      <c r="DB70" t="s">
        <v>5582</v>
      </c>
      <c r="DC70" t="s">
        <v>5583</v>
      </c>
      <c r="DD70" t="s">
        <v>115</v>
      </c>
      <c r="DE70" s="13">
        <v>45472.506979166668</v>
      </c>
      <c r="DF70" s="13"/>
      <c r="DG70" t="s">
        <v>118</v>
      </c>
      <c r="DH70" t="s">
        <v>118</v>
      </c>
      <c r="DI70" t="s">
        <v>132</v>
      </c>
      <c r="DJ70" t="s">
        <v>115</v>
      </c>
      <c r="DK70" s="13">
        <v>45494.340925925928</v>
      </c>
      <c r="DL70" t="s">
        <v>4366</v>
      </c>
      <c r="DM70" t="s">
        <v>4387</v>
      </c>
      <c r="DN70" t="s">
        <v>118</v>
      </c>
      <c r="DO70" t="s">
        <v>116</v>
      </c>
      <c r="DP70" t="s">
        <v>118</v>
      </c>
      <c r="DQ70" t="s">
        <v>118</v>
      </c>
      <c r="DR70" t="s">
        <v>118</v>
      </c>
      <c r="DS70" t="s">
        <v>118</v>
      </c>
      <c r="DT70" t="s">
        <v>118</v>
      </c>
      <c r="DU70" s="13"/>
      <c r="DV70">
        <v>4214</v>
      </c>
      <c r="DW70" t="s">
        <v>5565</v>
      </c>
      <c r="DX70" t="s">
        <v>4388</v>
      </c>
      <c r="DY70" t="s">
        <v>5547</v>
      </c>
      <c r="DZ70" t="s">
        <v>5580</v>
      </c>
    </row>
    <row r="71" spans="1:130" x14ac:dyDescent="0.35">
      <c r="A71">
        <v>8612</v>
      </c>
      <c r="B71" t="s">
        <v>5584</v>
      </c>
      <c r="C71" t="s">
        <v>5585</v>
      </c>
      <c r="D71" s="2" t="str">
        <f>Table3[[#This Row],[f101matrik]]</f>
        <v>1240070</v>
      </c>
      <c r="E71" s="2" t="str">
        <f>Table3[[#This Row],[f101kdprogram]]</f>
        <v>Z047</v>
      </c>
      <c r="F71" s="2" t="str">
        <f>VLOOKUP(Table3[[#This Row],[Kod Program]],'lookup program'!$B$2:$D$33,3,0)</f>
        <v>ASASI KEJURUTERAAN DAN TEKNOLOGI</v>
      </c>
      <c r="G71" s="2" t="str">
        <f>Table3[[#This Row],[f105blok]]</f>
        <v>LEMBAH</v>
      </c>
      <c r="H71" s="2" t="str">
        <f>Table3[[#This Row],[f105bilik]]</f>
        <v>C-3-10</v>
      </c>
      <c r="I7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71" s="35">
        <f>Table3[[#This Row],[f101th_daftar]]</f>
        <v>45494.340833333335</v>
      </c>
      <c r="M71" s="65" t="str">
        <f>IF(Table3[[#This Row],[f101sesi]]=25,"Perdana",IF(Table3[[#This Row],[f101sesi]]=26,"Rayuan","Error"))</f>
        <v>Perdana</v>
      </c>
      <c r="N71" t="s">
        <v>5586</v>
      </c>
      <c r="O71" t="s">
        <v>5587</v>
      </c>
      <c r="P71" s="12">
        <v>38834</v>
      </c>
      <c r="Q71" t="s">
        <v>5588</v>
      </c>
      <c r="R71" t="s">
        <v>5589</v>
      </c>
      <c r="S71" t="s">
        <v>653</v>
      </c>
      <c r="T71" t="s">
        <v>177</v>
      </c>
      <c r="U71" t="s">
        <v>115</v>
      </c>
      <c r="V71" t="s">
        <v>115</v>
      </c>
      <c r="W71" t="s">
        <v>116</v>
      </c>
      <c r="X71" t="s">
        <v>117</v>
      </c>
      <c r="Y71" t="s">
        <v>118</v>
      </c>
      <c r="Z71" t="s">
        <v>116</v>
      </c>
      <c r="AA71" t="s">
        <v>178</v>
      </c>
      <c r="AB71" t="s">
        <v>120</v>
      </c>
      <c r="AC71" t="s">
        <v>265</v>
      </c>
      <c r="AD71" t="s">
        <v>587</v>
      </c>
      <c r="AE71" t="s">
        <v>5590</v>
      </c>
      <c r="AF71" t="s">
        <v>5591</v>
      </c>
      <c r="AG71" t="s">
        <v>5592</v>
      </c>
      <c r="AH71" t="s">
        <v>5593</v>
      </c>
      <c r="AI71" t="s">
        <v>178</v>
      </c>
      <c r="AJ71" t="s">
        <v>5594</v>
      </c>
      <c r="AK71" t="s">
        <v>5595</v>
      </c>
      <c r="AL71" t="s">
        <v>5596</v>
      </c>
      <c r="AM71" t="s">
        <v>5596</v>
      </c>
      <c r="AN71" t="s">
        <v>118</v>
      </c>
      <c r="AO71" t="s">
        <v>5597</v>
      </c>
      <c r="AP71" t="s">
        <v>5598</v>
      </c>
      <c r="AQ71" t="s">
        <v>132</v>
      </c>
      <c r="AR71" t="s">
        <v>126</v>
      </c>
      <c r="AS71" t="s">
        <v>226</v>
      </c>
      <c r="AT71" t="s">
        <v>128</v>
      </c>
      <c r="AU71" t="s">
        <v>129</v>
      </c>
      <c r="AV71" t="s">
        <v>115</v>
      </c>
      <c r="AW71" t="s">
        <v>131</v>
      </c>
      <c r="AX71" t="s">
        <v>134</v>
      </c>
      <c r="AY71" t="s">
        <v>133</v>
      </c>
      <c r="AZ71" t="s">
        <v>115</v>
      </c>
      <c r="BA71" t="s">
        <v>135</v>
      </c>
      <c r="BB71" t="s">
        <v>132</v>
      </c>
      <c r="BC71" t="s">
        <v>136</v>
      </c>
      <c r="BD71" t="s">
        <v>134</v>
      </c>
      <c r="BE71" t="s">
        <v>137</v>
      </c>
      <c r="BF71" t="s">
        <v>130</v>
      </c>
      <c r="BG71" t="s">
        <v>139</v>
      </c>
      <c r="BH71" t="s">
        <v>132</v>
      </c>
      <c r="BI71" t="s">
        <v>140</v>
      </c>
      <c r="BJ71" t="s">
        <v>125</v>
      </c>
      <c r="BK71" t="s">
        <v>141</v>
      </c>
      <c r="BL71" t="s">
        <v>130</v>
      </c>
      <c r="BM71" t="s">
        <v>143</v>
      </c>
      <c r="BN71" t="s">
        <v>144</v>
      </c>
      <c r="BO71" t="s">
        <v>143</v>
      </c>
      <c r="BP71" t="s">
        <v>144</v>
      </c>
      <c r="BQ71" t="s">
        <v>143</v>
      </c>
      <c r="BR71" t="s">
        <v>144</v>
      </c>
      <c r="BS71" t="s">
        <v>118</v>
      </c>
      <c r="BT71" t="s">
        <v>118</v>
      </c>
      <c r="BU71" t="s">
        <v>118</v>
      </c>
      <c r="BV71" t="s">
        <v>118</v>
      </c>
      <c r="BW71" t="s">
        <v>118</v>
      </c>
      <c r="BX71" t="s">
        <v>118</v>
      </c>
      <c r="BY71" t="s">
        <v>118</v>
      </c>
      <c r="BZ71" t="s">
        <v>118</v>
      </c>
      <c r="CA71" t="s">
        <v>118</v>
      </c>
      <c r="CB71" t="s">
        <v>118</v>
      </c>
      <c r="CC71" t="s">
        <v>118</v>
      </c>
      <c r="CD71" t="s">
        <v>118</v>
      </c>
      <c r="CE71" s="12"/>
      <c r="CF71" t="s">
        <v>118</v>
      </c>
      <c r="CG71" t="s">
        <v>145</v>
      </c>
      <c r="CH71" t="s">
        <v>162</v>
      </c>
      <c r="CI71" t="s">
        <v>117</v>
      </c>
      <c r="CJ71" t="s">
        <v>132</v>
      </c>
      <c r="CK71" t="s">
        <v>132</v>
      </c>
      <c r="CL71" t="s">
        <v>132</v>
      </c>
      <c r="CM71" t="s">
        <v>142</v>
      </c>
      <c r="CN71" t="s">
        <v>128</v>
      </c>
      <c r="CO71" t="s">
        <v>5599</v>
      </c>
      <c r="CP71" t="s">
        <v>5600</v>
      </c>
      <c r="CQ71" t="s">
        <v>5601</v>
      </c>
      <c r="CR71">
        <v>25</v>
      </c>
      <c r="CS71" t="s">
        <v>4362</v>
      </c>
      <c r="CT71" t="s">
        <v>148</v>
      </c>
      <c r="CU71" t="s">
        <v>125</v>
      </c>
      <c r="CV71" t="s">
        <v>125</v>
      </c>
      <c r="CW71" t="s">
        <v>134</v>
      </c>
      <c r="CX71" t="s">
        <v>118</v>
      </c>
      <c r="CY71" t="s">
        <v>132</v>
      </c>
      <c r="CZ71" t="s">
        <v>126</v>
      </c>
      <c r="DA71" t="s">
        <v>5602</v>
      </c>
      <c r="DB71" t="s">
        <v>5603</v>
      </c>
      <c r="DC71" t="s">
        <v>5604</v>
      </c>
      <c r="DD71" t="s">
        <v>115</v>
      </c>
      <c r="DE71" s="13">
        <v>45472.583402777775</v>
      </c>
      <c r="DF71" s="13"/>
      <c r="DG71" t="s">
        <v>118</v>
      </c>
      <c r="DH71" t="s">
        <v>118</v>
      </c>
      <c r="DI71" t="s">
        <v>132</v>
      </c>
      <c r="DJ71" t="s">
        <v>115</v>
      </c>
      <c r="DK71" s="13">
        <v>45494.340833333335</v>
      </c>
      <c r="DL71" t="s">
        <v>4366</v>
      </c>
      <c r="DM71" t="s">
        <v>4387</v>
      </c>
      <c r="DN71" t="s">
        <v>118</v>
      </c>
      <c r="DO71" t="s">
        <v>117</v>
      </c>
      <c r="DP71" t="s">
        <v>118</v>
      </c>
      <c r="DQ71" t="s">
        <v>118</v>
      </c>
      <c r="DR71" t="s">
        <v>118</v>
      </c>
      <c r="DS71" t="s">
        <v>118</v>
      </c>
      <c r="DT71" t="s">
        <v>118</v>
      </c>
      <c r="DU71" s="13"/>
      <c r="DV71">
        <v>4215</v>
      </c>
      <c r="DW71" t="s">
        <v>5584</v>
      </c>
      <c r="DX71" t="s">
        <v>4388</v>
      </c>
      <c r="DY71" t="s">
        <v>5547</v>
      </c>
      <c r="DZ71" t="s">
        <v>5601</v>
      </c>
    </row>
    <row r="72" spans="1:130" x14ac:dyDescent="0.35">
      <c r="A72">
        <v>9043</v>
      </c>
      <c r="B72" t="s">
        <v>5605</v>
      </c>
      <c r="C72" t="s">
        <v>5606</v>
      </c>
      <c r="D72" s="2" t="str">
        <f>Table3[[#This Row],[f101matrik]]</f>
        <v>1240071</v>
      </c>
      <c r="E72" s="2" t="str">
        <f>Table3[[#This Row],[f101kdprogram]]</f>
        <v>Z047</v>
      </c>
      <c r="F72" s="2" t="str">
        <f>VLOOKUP(Table3[[#This Row],[Kod Program]],'lookup program'!$B$2:$D$33,3,0)</f>
        <v>ASASI KEJURUTERAAN DAN TEKNOLOGI</v>
      </c>
      <c r="G72" s="2" t="str">
        <f>Table3[[#This Row],[f105blok]]</f>
        <v>LEMBAH</v>
      </c>
      <c r="H72" s="2" t="str">
        <f>Table3[[#This Row],[f105bilik]]</f>
        <v>C-3-10</v>
      </c>
      <c r="I7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2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72" s="35">
        <f>Table3[[#This Row],[f101th_daftar]]</f>
        <v>45494.359398148146</v>
      </c>
      <c r="M72" s="65" t="str">
        <f>IF(Table3[[#This Row],[f101sesi]]=25,"Perdana",IF(Table3[[#This Row],[f101sesi]]=26,"Rayuan","Error"))</f>
        <v>Perdana</v>
      </c>
      <c r="N72" t="s">
        <v>5607</v>
      </c>
      <c r="O72" t="s">
        <v>5608</v>
      </c>
      <c r="P72" s="12">
        <v>38986</v>
      </c>
      <c r="Q72" t="s">
        <v>5609</v>
      </c>
      <c r="R72" t="s">
        <v>5610</v>
      </c>
      <c r="S72" t="s">
        <v>113</v>
      </c>
      <c r="T72" t="s">
        <v>177</v>
      </c>
      <c r="U72" t="s">
        <v>115</v>
      </c>
      <c r="V72" t="s">
        <v>115</v>
      </c>
      <c r="W72" t="s">
        <v>116</v>
      </c>
      <c r="X72" t="s">
        <v>117</v>
      </c>
      <c r="Y72" t="s">
        <v>118</v>
      </c>
      <c r="Z72" t="s">
        <v>116</v>
      </c>
      <c r="AA72" t="s">
        <v>149</v>
      </c>
      <c r="AB72" t="s">
        <v>5611</v>
      </c>
      <c r="AC72" t="s">
        <v>5612</v>
      </c>
      <c r="AD72" t="s">
        <v>511</v>
      </c>
      <c r="AE72" t="s">
        <v>5613</v>
      </c>
      <c r="AF72" t="s">
        <v>5614</v>
      </c>
      <c r="AG72" t="s">
        <v>5615</v>
      </c>
      <c r="AH72" t="s">
        <v>5616</v>
      </c>
      <c r="AI72" t="s">
        <v>149</v>
      </c>
      <c r="AJ72" t="s">
        <v>5617</v>
      </c>
      <c r="AK72" t="s">
        <v>5618</v>
      </c>
      <c r="AL72" t="s">
        <v>5619</v>
      </c>
      <c r="AM72" t="s">
        <v>5620</v>
      </c>
      <c r="AN72" t="s">
        <v>118</v>
      </c>
      <c r="AO72" t="s">
        <v>5621</v>
      </c>
      <c r="AP72" t="s">
        <v>259</v>
      </c>
      <c r="AQ72" t="s">
        <v>142</v>
      </c>
      <c r="AR72" t="s">
        <v>126</v>
      </c>
      <c r="AS72" t="s">
        <v>226</v>
      </c>
      <c r="AT72" t="s">
        <v>128</v>
      </c>
      <c r="AU72" t="s">
        <v>129</v>
      </c>
      <c r="AV72" t="s">
        <v>132</v>
      </c>
      <c r="AW72" t="s">
        <v>131</v>
      </c>
      <c r="AX72" t="s">
        <v>142</v>
      </c>
      <c r="AY72" t="s">
        <v>133</v>
      </c>
      <c r="AZ72" t="s">
        <v>132</v>
      </c>
      <c r="BA72" t="s">
        <v>135</v>
      </c>
      <c r="BB72" t="s">
        <v>115</v>
      </c>
      <c r="BC72" t="s">
        <v>136</v>
      </c>
      <c r="BD72" t="s">
        <v>115</v>
      </c>
      <c r="BE72" t="s">
        <v>137</v>
      </c>
      <c r="BF72" t="s">
        <v>125</v>
      </c>
      <c r="BG72" t="s">
        <v>173</v>
      </c>
      <c r="BH72" t="s">
        <v>132</v>
      </c>
      <c r="BI72" t="s">
        <v>139</v>
      </c>
      <c r="BJ72" t="s">
        <v>130</v>
      </c>
      <c r="BK72" t="s">
        <v>140</v>
      </c>
      <c r="BL72" t="s">
        <v>125</v>
      </c>
      <c r="BM72" t="s">
        <v>143</v>
      </c>
      <c r="BN72" t="s">
        <v>144</v>
      </c>
      <c r="BO72" t="s">
        <v>143</v>
      </c>
      <c r="BP72" t="s">
        <v>144</v>
      </c>
      <c r="BQ72" t="s">
        <v>143</v>
      </c>
      <c r="BR72" t="s">
        <v>144</v>
      </c>
      <c r="BS72" t="s">
        <v>118</v>
      </c>
      <c r="BT72" t="s">
        <v>118</v>
      </c>
      <c r="BU72" t="s">
        <v>118</v>
      </c>
      <c r="BV72" t="s">
        <v>118</v>
      </c>
      <c r="BW72" t="s">
        <v>118</v>
      </c>
      <c r="BX72" t="s">
        <v>118</v>
      </c>
      <c r="BY72" t="s">
        <v>118</v>
      </c>
      <c r="BZ72" t="s">
        <v>118</v>
      </c>
      <c r="CA72" t="s">
        <v>118</v>
      </c>
      <c r="CB72" t="s">
        <v>118</v>
      </c>
      <c r="CC72" t="s">
        <v>118</v>
      </c>
      <c r="CD72" t="s">
        <v>118</v>
      </c>
      <c r="CE72" s="12"/>
      <c r="CF72" t="s">
        <v>118</v>
      </c>
      <c r="CG72" t="s">
        <v>145</v>
      </c>
      <c r="CH72" t="s">
        <v>146</v>
      </c>
      <c r="CI72" t="s">
        <v>374</v>
      </c>
      <c r="CJ72" t="s">
        <v>134</v>
      </c>
      <c r="CK72" t="s">
        <v>132</v>
      </c>
      <c r="CL72" t="s">
        <v>130</v>
      </c>
      <c r="CM72" t="s">
        <v>157</v>
      </c>
      <c r="CN72" t="s">
        <v>128</v>
      </c>
      <c r="CO72" t="s">
        <v>294</v>
      </c>
      <c r="CP72" t="s">
        <v>5622</v>
      </c>
      <c r="CQ72" t="s">
        <v>5623</v>
      </c>
      <c r="CR72">
        <v>25</v>
      </c>
      <c r="CS72" t="s">
        <v>4362</v>
      </c>
      <c r="CT72" t="s">
        <v>148</v>
      </c>
      <c r="CU72" t="s">
        <v>157</v>
      </c>
      <c r="CV72" t="s">
        <v>125</v>
      </c>
      <c r="CW72" t="s">
        <v>134</v>
      </c>
      <c r="CX72" t="s">
        <v>118</v>
      </c>
      <c r="CY72" t="s">
        <v>132</v>
      </c>
      <c r="CZ72" t="s">
        <v>126</v>
      </c>
      <c r="DA72" t="s">
        <v>5624</v>
      </c>
      <c r="DB72" t="s">
        <v>5625</v>
      </c>
      <c r="DC72" t="s">
        <v>5626</v>
      </c>
      <c r="DD72" t="s">
        <v>115</v>
      </c>
      <c r="DE72" s="13">
        <v>45472.619328703702</v>
      </c>
      <c r="DF72" s="13"/>
      <c r="DG72" t="s">
        <v>118</v>
      </c>
      <c r="DH72" t="s">
        <v>118</v>
      </c>
      <c r="DI72" t="s">
        <v>132</v>
      </c>
      <c r="DJ72" t="s">
        <v>115</v>
      </c>
      <c r="DK72" s="13">
        <v>45494.359398148146</v>
      </c>
      <c r="DL72" t="s">
        <v>4366</v>
      </c>
      <c r="DM72" t="s">
        <v>4387</v>
      </c>
      <c r="DN72" t="s">
        <v>118</v>
      </c>
      <c r="DO72" t="s">
        <v>116</v>
      </c>
      <c r="DP72" t="s">
        <v>118</v>
      </c>
      <c r="DQ72" t="s">
        <v>118</v>
      </c>
      <c r="DR72" t="s">
        <v>118</v>
      </c>
      <c r="DS72" t="s">
        <v>118</v>
      </c>
      <c r="DT72" t="s">
        <v>118</v>
      </c>
      <c r="DU72" s="13"/>
      <c r="DV72">
        <v>4216</v>
      </c>
      <c r="DW72" t="s">
        <v>5605</v>
      </c>
      <c r="DX72" t="s">
        <v>4388</v>
      </c>
      <c r="DY72" t="s">
        <v>5547</v>
      </c>
      <c r="DZ72" t="s">
        <v>5623</v>
      </c>
    </row>
    <row r="73" spans="1:130" x14ac:dyDescent="0.35">
      <c r="A73">
        <v>9209</v>
      </c>
      <c r="B73" t="s">
        <v>5627</v>
      </c>
      <c r="C73" t="s">
        <v>5628</v>
      </c>
      <c r="D73" s="2" t="str">
        <f>Table3[[#This Row],[f101matrik]]</f>
        <v>1240072</v>
      </c>
      <c r="E73" s="2" t="str">
        <f>Table3[[#This Row],[f101kdprogram]]</f>
        <v>Z047</v>
      </c>
      <c r="F73" s="2" t="str">
        <f>VLOOKUP(Table3[[#This Row],[Kod Program]],'lookup program'!$B$2:$D$33,3,0)</f>
        <v>ASASI KEJURUTERAAN DAN TEKNOLOGI</v>
      </c>
      <c r="G73" s="2" t="str">
        <f>Table3[[#This Row],[f105blok]]</f>
        <v>LEMBAH</v>
      </c>
      <c r="H73" s="2" t="str">
        <f>Table3[[#This Row],[f105bilik]]</f>
        <v/>
      </c>
      <c r="I73" s="43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73" s="56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73" s="56" t="str">
        <f>IF(Table3[[#This Row],[f101statusdaftar]]="0","Belum Mendaftar",IF(Table3[[#This Row],[f101statusdaftar]]="1","Telah Mendaftar",IF(Table3[[#This Row],[f101statusdaftar]]="3","Tarik Diri","Error")))</f>
        <v>Belum Mendaftar</v>
      </c>
      <c r="L73" s="57">
        <f>Table3[[#This Row],[f101th_daftar]]</f>
        <v>0</v>
      </c>
      <c r="M73" s="65" t="str">
        <f>IF(Table3[[#This Row],[f101sesi]]=25,"Perdana",IF(Table3[[#This Row],[f101sesi]]=26,"Rayuan","Error"))</f>
        <v>Perdana</v>
      </c>
      <c r="N73" t="s">
        <v>5629</v>
      </c>
      <c r="O73" t="s">
        <v>5630</v>
      </c>
      <c r="P73" s="12">
        <v>39051</v>
      </c>
      <c r="Q73" t="s">
        <v>5631</v>
      </c>
      <c r="R73" t="s">
        <v>5632</v>
      </c>
      <c r="S73" t="s">
        <v>113</v>
      </c>
      <c r="T73" t="s">
        <v>177</v>
      </c>
      <c r="U73" t="s">
        <v>115</v>
      </c>
      <c r="V73" t="s">
        <v>115</v>
      </c>
      <c r="W73" t="s">
        <v>116</v>
      </c>
      <c r="X73" t="s">
        <v>117</v>
      </c>
      <c r="Y73" t="s">
        <v>118</v>
      </c>
      <c r="Z73" t="s">
        <v>116</v>
      </c>
      <c r="AA73" t="s">
        <v>218</v>
      </c>
      <c r="AB73" t="s">
        <v>134</v>
      </c>
      <c r="AC73" t="s">
        <v>134</v>
      </c>
      <c r="AD73" t="s">
        <v>118</v>
      </c>
      <c r="AE73" t="s">
        <v>5633</v>
      </c>
      <c r="AF73" t="s">
        <v>5634</v>
      </c>
      <c r="AG73" t="s">
        <v>5635</v>
      </c>
      <c r="AH73" t="s">
        <v>5636</v>
      </c>
      <c r="AI73" t="s">
        <v>300</v>
      </c>
      <c r="AJ73" t="s">
        <v>118</v>
      </c>
      <c r="AK73" t="s">
        <v>118</v>
      </c>
      <c r="AL73" t="s">
        <v>5637</v>
      </c>
      <c r="AM73" t="s">
        <v>118</v>
      </c>
      <c r="AN73" t="s">
        <v>118</v>
      </c>
      <c r="AO73" t="s">
        <v>5638</v>
      </c>
      <c r="AP73" t="s">
        <v>380</v>
      </c>
      <c r="AQ73" t="s">
        <v>132</v>
      </c>
      <c r="AR73" t="s">
        <v>126</v>
      </c>
      <c r="AS73" t="s">
        <v>226</v>
      </c>
      <c r="AT73" t="s">
        <v>128</v>
      </c>
      <c r="AU73" t="s">
        <v>129</v>
      </c>
      <c r="AV73" t="s">
        <v>115</v>
      </c>
      <c r="AW73" t="s">
        <v>131</v>
      </c>
      <c r="AX73" t="s">
        <v>132</v>
      </c>
      <c r="AY73" t="s">
        <v>133</v>
      </c>
      <c r="AZ73" t="s">
        <v>134</v>
      </c>
      <c r="BA73" t="s">
        <v>135</v>
      </c>
      <c r="BB73" t="s">
        <v>115</v>
      </c>
      <c r="BC73" t="s">
        <v>136</v>
      </c>
      <c r="BD73" t="s">
        <v>134</v>
      </c>
      <c r="BE73" t="s">
        <v>137</v>
      </c>
      <c r="BF73" t="s">
        <v>115</v>
      </c>
      <c r="BG73" t="s">
        <v>173</v>
      </c>
      <c r="BH73" t="s">
        <v>134</v>
      </c>
      <c r="BI73" t="s">
        <v>139</v>
      </c>
      <c r="BJ73" t="s">
        <v>132</v>
      </c>
      <c r="BK73" t="s">
        <v>140</v>
      </c>
      <c r="BL73" t="s">
        <v>134</v>
      </c>
      <c r="BM73" t="s">
        <v>143</v>
      </c>
      <c r="BN73" t="s">
        <v>144</v>
      </c>
      <c r="BO73" t="s">
        <v>143</v>
      </c>
      <c r="BP73" t="s">
        <v>144</v>
      </c>
      <c r="BQ73" t="s">
        <v>143</v>
      </c>
      <c r="BR73" t="s">
        <v>144</v>
      </c>
      <c r="BS73" t="s">
        <v>118</v>
      </c>
      <c r="BT73" t="s">
        <v>118</v>
      </c>
      <c r="BU73" t="s">
        <v>118</v>
      </c>
      <c r="BV73" t="s">
        <v>118</v>
      </c>
      <c r="BW73" t="s">
        <v>118</v>
      </c>
      <c r="BX73" t="s">
        <v>118</v>
      </c>
      <c r="BY73" t="s">
        <v>118</v>
      </c>
      <c r="BZ73" t="s">
        <v>118</v>
      </c>
      <c r="CA73" t="s">
        <v>118</v>
      </c>
      <c r="CB73" t="s">
        <v>118</v>
      </c>
      <c r="CC73" t="s">
        <v>118</v>
      </c>
      <c r="CD73" t="s">
        <v>118</v>
      </c>
      <c r="CE73" s="12"/>
      <c r="CF73" t="s">
        <v>118</v>
      </c>
      <c r="CG73" t="s">
        <v>145</v>
      </c>
      <c r="CH73" t="s">
        <v>162</v>
      </c>
      <c r="CI73" t="s">
        <v>374</v>
      </c>
      <c r="CJ73" t="s">
        <v>125</v>
      </c>
      <c r="CK73" t="s">
        <v>130</v>
      </c>
      <c r="CL73" t="s">
        <v>132</v>
      </c>
      <c r="CM73" t="s">
        <v>128</v>
      </c>
      <c r="CN73" t="s">
        <v>128</v>
      </c>
      <c r="CO73" t="s">
        <v>330</v>
      </c>
      <c r="CP73" t="s">
        <v>5639</v>
      </c>
      <c r="CQ73" t="s">
        <v>5640</v>
      </c>
      <c r="CR73">
        <v>25</v>
      </c>
      <c r="CS73" t="s">
        <v>4362</v>
      </c>
      <c r="CT73" t="s">
        <v>148</v>
      </c>
      <c r="CU73" t="s">
        <v>125</v>
      </c>
      <c r="CV73" t="s">
        <v>130</v>
      </c>
      <c r="CW73" t="s">
        <v>118</v>
      </c>
      <c r="CX73" t="s">
        <v>118</v>
      </c>
      <c r="CY73" t="s">
        <v>118</v>
      </c>
      <c r="CZ73" t="s">
        <v>126</v>
      </c>
      <c r="DA73" t="s">
        <v>118</v>
      </c>
      <c r="DB73" t="s">
        <v>118</v>
      </c>
      <c r="DC73" t="s">
        <v>118</v>
      </c>
      <c r="DD73" t="s">
        <v>134</v>
      </c>
      <c r="DE73" s="13"/>
      <c r="DF73" s="13"/>
      <c r="DG73" t="s">
        <v>118</v>
      </c>
      <c r="DH73" t="s">
        <v>118</v>
      </c>
      <c r="DI73" t="s">
        <v>134</v>
      </c>
      <c r="DJ73" t="s">
        <v>134</v>
      </c>
      <c r="DK73" s="13"/>
      <c r="DL73" t="s">
        <v>4366</v>
      </c>
      <c r="DM73" t="s">
        <v>4387</v>
      </c>
      <c r="DN73" t="s">
        <v>118</v>
      </c>
      <c r="DO73" t="s">
        <v>118</v>
      </c>
      <c r="DP73" t="s">
        <v>118</v>
      </c>
      <c r="DQ73" t="s">
        <v>115</v>
      </c>
      <c r="DR73" t="s">
        <v>118</v>
      </c>
      <c r="DS73" t="s">
        <v>118</v>
      </c>
      <c r="DT73" t="s">
        <v>118</v>
      </c>
      <c r="DU73" s="13"/>
      <c r="DV73">
        <v>4217</v>
      </c>
      <c r="DW73" t="s">
        <v>5627</v>
      </c>
      <c r="DX73" t="s">
        <v>4388</v>
      </c>
      <c r="DY73" t="s">
        <v>118</v>
      </c>
      <c r="DZ73" t="s">
        <v>5640</v>
      </c>
    </row>
    <row r="74" spans="1:130" x14ac:dyDescent="0.35">
      <c r="A74">
        <v>8449</v>
      </c>
      <c r="B74" t="s">
        <v>5641</v>
      </c>
      <c r="C74" t="s">
        <v>5642</v>
      </c>
      <c r="D74" s="2" t="str">
        <f>Table3[[#This Row],[f101matrik]]</f>
        <v>1240073</v>
      </c>
      <c r="E74" s="2" t="str">
        <f>Table3[[#This Row],[f101kdprogram]]</f>
        <v>Z047</v>
      </c>
      <c r="F74" s="2" t="str">
        <f>VLOOKUP(Table3[[#This Row],[Kod Program]],'lookup program'!$B$2:$D$33,3,0)</f>
        <v>ASASI KEJURUTERAAN DAN TEKNOLOGI</v>
      </c>
      <c r="G74" s="2" t="str">
        <f>Table3[[#This Row],[f105blok]]</f>
        <v>LEMBAH</v>
      </c>
      <c r="H74" s="2" t="str">
        <f>Table3[[#This Row],[f105bilik]]</f>
        <v>C-3-10</v>
      </c>
      <c r="I7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74" s="35">
        <f>Table3[[#This Row],[f101th_daftar]]</f>
        <v>45494.366041666668</v>
      </c>
      <c r="M74" s="65" t="str">
        <f>IF(Table3[[#This Row],[f101sesi]]=25,"Perdana",IF(Table3[[#This Row],[f101sesi]]=26,"Rayuan","Error"))</f>
        <v>Perdana</v>
      </c>
      <c r="N74" t="s">
        <v>5643</v>
      </c>
      <c r="O74" t="s">
        <v>5644</v>
      </c>
      <c r="P74" s="12">
        <v>38774</v>
      </c>
      <c r="Q74" t="s">
        <v>5645</v>
      </c>
      <c r="R74" t="s">
        <v>5646</v>
      </c>
      <c r="S74" t="s">
        <v>113</v>
      </c>
      <c r="T74" t="s">
        <v>177</v>
      </c>
      <c r="U74" t="s">
        <v>115</v>
      </c>
      <c r="V74" t="s">
        <v>115</v>
      </c>
      <c r="W74" t="s">
        <v>116</v>
      </c>
      <c r="X74" t="s">
        <v>117</v>
      </c>
      <c r="Y74" t="s">
        <v>118</v>
      </c>
      <c r="Z74" t="s">
        <v>116</v>
      </c>
      <c r="AA74" t="s">
        <v>218</v>
      </c>
      <c r="AB74" t="s">
        <v>520</v>
      </c>
      <c r="AC74" t="s">
        <v>427</v>
      </c>
      <c r="AD74" t="s">
        <v>122</v>
      </c>
      <c r="AE74" t="s">
        <v>5647</v>
      </c>
      <c r="AF74" t="s">
        <v>5648</v>
      </c>
      <c r="AG74" t="s">
        <v>297</v>
      </c>
      <c r="AH74" t="s">
        <v>610</v>
      </c>
      <c r="AI74" t="s">
        <v>218</v>
      </c>
      <c r="AJ74" t="s">
        <v>251</v>
      </c>
      <c r="AK74" t="s">
        <v>5649</v>
      </c>
      <c r="AL74" t="s">
        <v>5650</v>
      </c>
      <c r="AM74" t="s">
        <v>5650</v>
      </c>
      <c r="AN74" t="s">
        <v>5651</v>
      </c>
      <c r="AO74" t="s">
        <v>5652</v>
      </c>
      <c r="AP74" t="s">
        <v>5653</v>
      </c>
      <c r="AQ74" t="s">
        <v>138</v>
      </c>
      <c r="AR74" t="s">
        <v>126</v>
      </c>
      <c r="AS74" t="s">
        <v>226</v>
      </c>
      <c r="AT74" t="s">
        <v>128</v>
      </c>
      <c r="AU74" t="s">
        <v>129</v>
      </c>
      <c r="AV74" t="s">
        <v>132</v>
      </c>
      <c r="AW74" t="s">
        <v>131</v>
      </c>
      <c r="AX74" t="s">
        <v>132</v>
      </c>
      <c r="AY74" t="s">
        <v>133</v>
      </c>
      <c r="AZ74" t="s">
        <v>134</v>
      </c>
      <c r="BA74" t="s">
        <v>135</v>
      </c>
      <c r="BB74" t="s">
        <v>134</v>
      </c>
      <c r="BC74" t="s">
        <v>136</v>
      </c>
      <c r="BD74" t="s">
        <v>115</v>
      </c>
      <c r="BE74" t="s">
        <v>137</v>
      </c>
      <c r="BF74" t="s">
        <v>125</v>
      </c>
      <c r="BG74" t="s">
        <v>139</v>
      </c>
      <c r="BH74" t="s">
        <v>134</v>
      </c>
      <c r="BI74" t="s">
        <v>140</v>
      </c>
      <c r="BJ74" t="s">
        <v>130</v>
      </c>
      <c r="BK74" t="s">
        <v>141</v>
      </c>
      <c r="BL74" t="s">
        <v>132</v>
      </c>
      <c r="BM74" t="s">
        <v>143</v>
      </c>
      <c r="BN74" t="s">
        <v>144</v>
      </c>
      <c r="BO74" t="s">
        <v>143</v>
      </c>
      <c r="BP74" t="s">
        <v>144</v>
      </c>
      <c r="BQ74" t="s">
        <v>143</v>
      </c>
      <c r="BR74" t="s">
        <v>144</v>
      </c>
      <c r="BS74" t="s">
        <v>118</v>
      </c>
      <c r="BT74" t="s">
        <v>118</v>
      </c>
      <c r="BU74" t="s">
        <v>118</v>
      </c>
      <c r="BV74" t="s">
        <v>118</v>
      </c>
      <c r="BW74" t="s">
        <v>118</v>
      </c>
      <c r="BX74" t="s">
        <v>118</v>
      </c>
      <c r="BY74" t="s">
        <v>118</v>
      </c>
      <c r="BZ74" t="s">
        <v>118</v>
      </c>
      <c r="CA74" t="s">
        <v>118</v>
      </c>
      <c r="CB74" t="s">
        <v>118</v>
      </c>
      <c r="CC74" t="s">
        <v>118</v>
      </c>
      <c r="CD74" t="s">
        <v>118</v>
      </c>
      <c r="CE74" s="12"/>
      <c r="CF74" t="s">
        <v>118</v>
      </c>
      <c r="CG74" t="s">
        <v>145</v>
      </c>
      <c r="CH74" t="s">
        <v>162</v>
      </c>
      <c r="CI74" t="s">
        <v>117</v>
      </c>
      <c r="CJ74" t="s">
        <v>130</v>
      </c>
      <c r="CK74" t="s">
        <v>115</v>
      </c>
      <c r="CL74" t="s">
        <v>130</v>
      </c>
      <c r="CM74" t="s">
        <v>138</v>
      </c>
      <c r="CN74" t="s">
        <v>128</v>
      </c>
      <c r="CO74" t="s">
        <v>560</v>
      </c>
      <c r="CP74" t="s">
        <v>5654</v>
      </c>
      <c r="CQ74" t="s">
        <v>5655</v>
      </c>
      <c r="CR74">
        <v>25</v>
      </c>
      <c r="CS74" t="s">
        <v>4362</v>
      </c>
      <c r="CT74" t="s">
        <v>148</v>
      </c>
      <c r="CU74" t="s">
        <v>157</v>
      </c>
      <c r="CV74" t="s">
        <v>125</v>
      </c>
      <c r="CW74" t="s">
        <v>134</v>
      </c>
      <c r="CX74" t="s">
        <v>118</v>
      </c>
      <c r="CY74" t="s">
        <v>132</v>
      </c>
      <c r="CZ74" t="s">
        <v>126</v>
      </c>
      <c r="DA74" t="s">
        <v>5656</v>
      </c>
      <c r="DB74" t="s">
        <v>5657</v>
      </c>
      <c r="DC74" t="s">
        <v>5658</v>
      </c>
      <c r="DD74" t="s">
        <v>115</v>
      </c>
      <c r="DE74" s="13">
        <v>45472.507222222222</v>
      </c>
      <c r="DF74" s="13"/>
      <c r="DG74" t="s">
        <v>118</v>
      </c>
      <c r="DH74" t="s">
        <v>118</v>
      </c>
      <c r="DI74" t="s">
        <v>132</v>
      </c>
      <c r="DJ74" t="s">
        <v>115</v>
      </c>
      <c r="DK74" s="13">
        <v>45494.366041666668</v>
      </c>
      <c r="DL74" t="s">
        <v>4366</v>
      </c>
      <c r="DM74" t="s">
        <v>4387</v>
      </c>
      <c r="DN74" t="s">
        <v>118</v>
      </c>
      <c r="DO74" t="s">
        <v>163</v>
      </c>
      <c r="DP74" t="s">
        <v>118</v>
      </c>
      <c r="DQ74" t="s">
        <v>118</v>
      </c>
      <c r="DR74" t="s">
        <v>118</v>
      </c>
      <c r="DS74" t="s">
        <v>118</v>
      </c>
      <c r="DT74" t="s">
        <v>118</v>
      </c>
      <c r="DU74" s="13"/>
      <c r="DV74">
        <v>4218</v>
      </c>
      <c r="DW74" t="s">
        <v>5641</v>
      </c>
      <c r="DX74" t="s">
        <v>4388</v>
      </c>
      <c r="DY74" t="s">
        <v>5547</v>
      </c>
      <c r="DZ74" t="s">
        <v>5655</v>
      </c>
    </row>
    <row r="75" spans="1:130" x14ac:dyDescent="0.35">
      <c r="A75">
        <v>8775</v>
      </c>
      <c r="B75" t="s">
        <v>5659</v>
      </c>
      <c r="C75" t="s">
        <v>5660</v>
      </c>
      <c r="D75" s="2" t="str">
        <f>Table3[[#This Row],[f101matrik]]</f>
        <v>1240074</v>
      </c>
      <c r="E75" s="2" t="str">
        <f>Table3[[#This Row],[f101kdprogram]]</f>
        <v>Z047</v>
      </c>
      <c r="F75" s="2" t="str">
        <f>VLOOKUP(Table3[[#This Row],[Kod Program]],'lookup program'!$B$2:$D$33,3,0)</f>
        <v>ASASI KEJURUTERAAN DAN TEKNOLOGI</v>
      </c>
      <c r="G75" s="2" t="str">
        <f>Table3[[#This Row],[f105blok]]</f>
        <v>LEMBAH</v>
      </c>
      <c r="H75" s="2" t="str">
        <f>Table3[[#This Row],[f105bilik]]</f>
        <v>C-3-10</v>
      </c>
      <c r="I7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75" s="35">
        <f>Table3[[#This Row],[f101th_daftar]]</f>
        <v>45494.352500000001</v>
      </c>
      <c r="M75" s="65" t="str">
        <f>IF(Table3[[#This Row],[f101sesi]]=25,"Perdana",IF(Table3[[#This Row],[f101sesi]]=26,"Rayuan","Error"))</f>
        <v>Perdana</v>
      </c>
      <c r="N75" t="s">
        <v>5661</v>
      </c>
      <c r="O75" t="s">
        <v>5662</v>
      </c>
      <c r="P75" s="12">
        <v>38896</v>
      </c>
      <c r="Q75" t="s">
        <v>5663</v>
      </c>
      <c r="R75" t="s">
        <v>5664</v>
      </c>
      <c r="S75" t="s">
        <v>113</v>
      </c>
      <c r="T75" t="s">
        <v>177</v>
      </c>
      <c r="U75" t="s">
        <v>115</v>
      </c>
      <c r="V75" t="s">
        <v>115</v>
      </c>
      <c r="W75" t="s">
        <v>116</v>
      </c>
      <c r="X75" t="s">
        <v>117</v>
      </c>
      <c r="Y75" t="s">
        <v>118</v>
      </c>
      <c r="Z75" t="s">
        <v>116</v>
      </c>
      <c r="AA75" t="s">
        <v>233</v>
      </c>
      <c r="AB75" t="s">
        <v>274</v>
      </c>
      <c r="AC75" t="s">
        <v>355</v>
      </c>
      <c r="AD75" t="s">
        <v>636</v>
      </c>
      <c r="AE75" t="s">
        <v>5665</v>
      </c>
      <c r="AF75" t="s">
        <v>5666</v>
      </c>
      <c r="AG75" t="s">
        <v>5667</v>
      </c>
      <c r="AH75" t="s">
        <v>5668</v>
      </c>
      <c r="AI75" t="s">
        <v>149</v>
      </c>
      <c r="AJ75" t="s">
        <v>5669</v>
      </c>
      <c r="AK75" t="s">
        <v>5670</v>
      </c>
      <c r="AL75" t="s">
        <v>5671</v>
      </c>
      <c r="AM75" t="s">
        <v>5672</v>
      </c>
      <c r="AN75" t="s">
        <v>118</v>
      </c>
      <c r="AO75" t="s">
        <v>5673</v>
      </c>
      <c r="AP75" t="s">
        <v>5674</v>
      </c>
      <c r="AQ75" t="s">
        <v>128</v>
      </c>
      <c r="AR75" t="s">
        <v>126</v>
      </c>
      <c r="AS75" t="s">
        <v>226</v>
      </c>
      <c r="AT75" t="s">
        <v>171</v>
      </c>
      <c r="AU75" t="s">
        <v>129</v>
      </c>
      <c r="AV75" t="s">
        <v>132</v>
      </c>
      <c r="AW75" t="s">
        <v>131</v>
      </c>
      <c r="AX75" t="s">
        <v>134</v>
      </c>
      <c r="AY75" t="s">
        <v>133</v>
      </c>
      <c r="AZ75" t="s">
        <v>132</v>
      </c>
      <c r="BA75" t="s">
        <v>135</v>
      </c>
      <c r="BB75" t="s">
        <v>115</v>
      </c>
      <c r="BC75" t="s">
        <v>136</v>
      </c>
      <c r="BD75" t="s">
        <v>115</v>
      </c>
      <c r="BE75" t="s">
        <v>137</v>
      </c>
      <c r="BF75" t="s">
        <v>125</v>
      </c>
      <c r="BG75" t="s">
        <v>173</v>
      </c>
      <c r="BH75" t="s">
        <v>134</v>
      </c>
      <c r="BI75" t="s">
        <v>139</v>
      </c>
      <c r="BJ75" t="s">
        <v>132</v>
      </c>
      <c r="BK75" t="s">
        <v>140</v>
      </c>
      <c r="BL75" t="s">
        <v>157</v>
      </c>
      <c r="BM75" t="s">
        <v>141</v>
      </c>
      <c r="BN75" t="s">
        <v>125</v>
      </c>
      <c r="BO75" t="s">
        <v>143</v>
      </c>
      <c r="BP75" t="s">
        <v>144</v>
      </c>
      <c r="BQ75" t="s">
        <v>143</v>
      </c>
      <c r="BR75" t="s">
        <v>144</v>
      </c>
      <c r="BS75" t="s">
        <v>118</v>
      </c>
      <c r="BT75" t="s">
        <v>118</v>
      </c>
      <c r="BU75" t="s">
        <v>118</v>
      </c>
      <c r="BV75" t="s">
        <v>118</v>
      </c>
      <c r="BW75" t="s">
        <v>118</v>
      </c>
      <c r="BX75" t="s">
        <v>118</v>
      </c>
      <c r="BY75" t="s">
        <v>118</v>
      </c>
      <c r="BZ75" t="s">
        <v>118</v>
      </c>
      <c r="CA75" t="s">
        <v>118</v>
      </c>
      <c r="CB75" t="s">
        <v>118</v>
      </c>
      <c r="CC75" t="s">
        <v>118</v>
      </c>
      <c r="CD75" t="s">
        <v>118</v>
      </c>
      <c r="CE75" s="12"/>
      <c r="CF75" t="s">
        <v>118</v>
      </c>
      <c r="CG75" t="s">
        <v>145</v>
      </c>
      <c r="CH75" t="s">
        <v>162</v>
      </c>
      <c r="CI75" t="s">
        <v>117</v>
      </c>
      <c r="CJ75" t="s">
        <v>132</v>
      </c>
      <c r="CK75" t="s">
        <v>132</v>
      </c>
      <c r="CL75" t="s">
        <v>130</v>
      </c>
      <c r="CM75" t="s">
        <v>138</v>
      </c>
      <c r="CN75" t="s">
        <v>171</v>
      </c>
      <c r="CO75" t="s">
        <v>432</v>
      </c>
      <c r="CP75" t="s">
        <v>5675</v>
      </c>
      <c r="CQ75" t="s">
        <v>5676</v>
      </c>
      <c r="CR75">
        <v>25</v>
      </c>
      <c r="CS75" t="s">
        <v>4362</v>
      </c>
      <c r="CT75" t="s">
        <v>148</v>
      </c>
      <c r="CU75" t="s">
        <v>138</v>
      </c>
      <c r="CV75" t="s">
        <v>115</v>
      </c>
      <c r="CW75" t="s">
        <v>134</v>
      </c>
      <c r="CX75" t="s">
        <v>118</v>
      </c>
      <c r="CY75" t="s">
        <v>132</v>
      </c>
      <c r="CZ75" t="s">
        <v>126</v>
      </c>
      <c r="DA75" t="s">
        <v>5677</v>
      </c>
      <c r="DB75" t="s">
        <v>5678</v>
      </c>
      <c r="DC75" t="s">
        <v>5679</v>
      </c>
      <c r="DD75" t="s">
        <v>115</v>
      </c>
      <c r="DE75" s="13">
        <v>45472.506956018522</v>
      </c>
      <c r="DF75" s="13"/>
      <c r="DG75" t="s">
        <v>118</v>
      </c>
      <c r="DH75" t="s">
        <v>118</v>
      </c>
      <c r="DI75" t="s">
        <v>132</v>
      </c>
      <c r="DJ75" t="s">
        <v>115</v>
      </c>
      <c r="DK75" s="13">
        <v>45494.352500000001</v>
      </c>
      <c r="DL75" t="s">
        <v>4366</v>
      </c>
      <c r="DM75" t="s">
        <v>4387</v>
      </c>
      <c r="DN75" t="s">
        <v>118</v>
      </c>
      <c r="DO75" t="s">
        <v>163</v>
      </c>
      <c r="DP75" t="s">
        <v>118</v>
      </c>
      <c r="DQ75" t="s">
        <v>118</v>
      </c>
      <c r="DR75" t="s">
        <v>118</v>
      </c>
      <c r="DS75" t="s">
        <v>118</v>
      </c>
      <c r="DT75" t="s">
        <v>118</v>
      </c>
      <c r="DU75" s="13"/>
      <c r="DV75">
        <v>4219</v>
      </c>
      <c r="DW75" t="s">
        <v>5659</v>
      </c>
      <c r="DX75" t="s">
        <v>4388</v>
      </c>
      <c r="DY75" t="s">
        <v>5547</v>
      </c>
      <c r="DZ75" t="s">
        <v>5676</v>
      </c>
    </row>
    <row r="76" spans="1:130" x14ac:dyDescent="0.35">
      <c r="A76">
        <v>9226</v>
      </c>
      <c r="B76" t="s">
        <v>5680</v>
      </c>
      <c r="C76" t="s">
        <v>5681</v>
      </c>
      <c r="D76" s="2" t="str">
        <f>Table3[[#This Row],[f101matrik]]</f>
        <v>1240075</v>
      </c>
      <c r="E76" s="2" t="str">
        <f>Table3[[#This Row],[f101kdprogram]]</f>
        <v>Z047</v>
      </c>
      <c r="F76" s="2" t="str">
        <f>VLOOKUP(Table3[[#This Row],[Kod Program]],'lookup program'!$B$2:$D$33,3,0)</f>
        <v>ASASI KEJURUTERAAN DAN TEKNOLOGI</v>
      </c>
      <c r="G76" s="2" t="str">
        <f>Table3[[#This Row],[f105blok]]</f>
        <v>JEBAT</v>
      </c>
      <c r="H76" s="2" t="str">
        <f>Table3[[#This Row],[f105bilik]]</f>
        <v>J-5-5</v>
      </c>
      <c r="I7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76" s="35">
        <f>Table3[[#This Row],[f101th_daftar]]</f>
        <v>45494.443726851852</v>
      </c>
      <c r="M76" s="65" t="str">
        <f>IF(Table3[[#This Row],[f101sesi]]=25,"Perdana",IF(Table3[[#This Row],[f101sesi]]=26,"Rayuan","Error"))</f>
        <v>Perdana</v>
      </c>
      <c r="N76" t="s">
        <v>5682</v>
      </c>
      <c r="O76" t="s">
        <v>5683</v>
      </c>
      <c r="P76" s="12">
        <v>39055</v>
      </c>
      <c r="Q76" t="s">
        <v>5684</v>
      </c>
      <c r="R76" t="s">
        <v>5685</v>
      </c>
      <c r="S76" t="s">
        <v>113</v>
      </c>
      <c r="T76" t="s">
        <v>114</v>
      </c>
      <c r="U76" t="s">
        <v>115</v>
      </c>
      <c r="V76" t="s">
        <v>115</v>
      </c>
      <c r="W76" t="s">
        <v>116</v>
      </c>
      <c r="X76" t="s">
        <v>117</v>
      </c>
      <c r="Y76" t="s">
        <v>118</v>
      </c>
      <c r="Z76" t="s">
        <v>116</v>
      </c>
      <c r="AA76" t="s">
        <v>233</v>
      </c>
      <c r="AB76" t="s">
        <v>295</v>
      </c>
      <c r="AC76" t="s">
        <v>265</v>
      </c>
      <c r="AD76" t="s">
        <v>5686</v>
      </c>
      <c r="AE76" t="s">
        <v>5687</v>
      </c>
      <c r="AF76" t="s">
        <v>5688</v>
      </c>
      <c r="AG76" t="s">
        <v>377</v>
      </c>
      <c r="AH76" t="s">
        <v>5689</v>
      </c>
      <c r="AI76" t="s">
        <v>233</v>
      </c>
      <c r="AJ76" t="s">
        <v>379</v>
      </c>
      <c r="AK76" t="s">
        <v>5690</v>
      </c>
      <c r="AL76" t="s">
        <v>5691</v>
      </c>
      <c r="AM76" t="s">
        <v>5691</v>
      </c>
      <c r="AN76" t="s">
        <v>118</v>
      </c>
      <c r="AO76" t="s">
        <v>5692</v>
      </c>
      <c r="AP76" t="s">
        <v>439</v>
      </c>
      <c r="AQ76" t="s">
        <v>125</v>
      </c>
      <c r="AR76" t="s">
        <v>126</v>
      </c>
      <c r="AS76" t="s">
        <v>226</v>
      </c>
      <c r="AT76" t="s">
        <v>128</v>
      </c>
      <c r="AU76" t="s">
        <v>129</v>
      </c>
      <c r="AV76" t="s">
        <v>134</v>
      </c>
      <c r="AW76" t="s">
        <v>131</v>
      </c>
      <c r="AX76" t="s">
        <v>115</v>
      </c>
      <c r="AY76" t="s">
        <v>133</v>
      </c>
      <c r="AZ76" t="s">
        <v>132</v>
      </c>
      <c r="BA76" t="s">
        <v>135</v>
      </c>
      <c r="BB76" t="s">
        <v>115</v>
      </c>
      <c r="BC76" t="s">
        <v>136</v>
      </c>
      <c r="BD76" t="s">
        <v>134</v>
      </c>
      <c r="BE76" t="s">
        <v>137</v>
      </c>
      <c r="BF76" t="s">
        <v>125</v>
      </c>
      <c r="BG76" t="s">
        <v>139</v>
      </c>
      <c r="BH76" t="s">
        <v>132</v>
      </c>
      <c r="BI76" t="s">
        <v>140</v>
      </c>
      <c r="BJ76" t="s">
        <v>130</v>
      </c>
      <c r="BK76" t="s">
        <v>141</v>
      </c>
      <c r="BL76" t="s">
        <v>125</v>
      </c>
      <c r="BM76" t="s">
        <v>143</v>
      </c>
      <c r="BN76" t="s">
        <v>144</v>
      </c>
      <c r="BO76" t="s">
        <v>143</v>
      </c>
      <c r="BP76" t="s">
        <v>144</v>
      </c>
      <c r="BQ76" t="s">
        <v>143</v>
      </c>
      <c r="BR76" t="s">
        <v>144</v>
      </c>
      <c r="BS76" t="s">
        <v>118</v>
      </c>
      <c r="BT76" t="s">
        <v>118</v>
      </c>
      <c r="BU76" t="s">
        <v>118</v>
      </c>
      <c r="BV76" t="s">
        <v>118</v>
      </c>
      <c r="BW76" t="s">
        <v>118</v>
      </c>
      <c r="BX76" t="s">
        <v>118</v>
      </c>
      <c r="BY76" t="s">
        <v>118</v>
      </c>
      <c r="BZ76" t="s">
        <v>118</v>
      </c>
      <c r="CA76" t="s">
        <v>118</v>
      </c>
      <c r="CB76" t="s">
        <v>118</v>
      </c>
      <c r="CC76" t="s">
        <v>118</v>
      </c>
      <c r="CD76" t="s">
        <v>118</v>
      </c>
      <c r="CE76" s="12"/>
      <c r="CF76" t="s">
        <v>118</v>
      </c>
      <c r="CG76" t="s">
        <v>145</v>
      </c>
      <c r="CH76" t="s">
        <v>162</v>
      </c>
      <c r="CI76" t="s">
        <v>117</v>
      </c>
      <c r="CJ76" t="s">
        <v>132</v>
      </c>
      <c r="CK76" t="s">
        <v>132</v>
      </c>
      <c r="CL76" t="s">
        <v>132</v>
      </c>
      <c r="CM76" t="s">
        <v>142</v>
      </c>
      <c r="CN76" t="s">
        <v>128</v>
      </c>
      <c r="CO76" t="s">
        <v>5599</v>
      </c>
      <c r="CP76" t="s">
        <v>5693</v>
      </c>
      <c r="CQ76" t="s">
        <v>5694</v>
      </c>
      <c r="CR76">
        <v>25</v>
      </c>
      <c r="CS76" t="s">
        <v>4362</v>
      </c>
      <c r="CT76" t="s">
        <v>148</v>
      </c>
      <c r="CU76" t="s">
        <v>130</v>
      </c>
      <c r="CV76" t="s">
        <v>130</v>
      </c>
      <c r="CW76" t="s">
        <v>134</v>
      </c>
      <c r="CX76" t="s">
        <v>118</v>
      </c>
      <c r="CY76" t="s">
        <v>132</v>
      </c>
      <c r="CZ76" t="s">
        <v>126</v>
      </c>
      <c r="DA76" t="s">
        <v>5695</v>
      </c>
      <c r="DB76" t="s">
        <v>5696</v>
      </c>
      <c r="DC76" t="s">
        <v>5697</v>
      </c>
      <c r="DD76" t="s">
        <v>115</v>
      </c>
      <c r="DE76" s="13">
        <v>45472.610590277778</v>
      </c>
      <c r="DF76" s="13"/>
      <c r="DG76" t="s">
        <v>118</v>
      </c>
      <c r="DH76" t="s">
        <v>118</v>
      </c>
      <c r="DI76" t="s">
        <v>132</v>
      </c>
      <c r="DJ76" t="s">
        <v>115</v>
      </c>
      <c r="DK76" s="13">
        <v>45494.443726851852</v>
      </c>
      <c r="DL76" t="s">
        <v>4366</v>
      </c>
      <c r="DM76" t="s">
        <v>4367</v>
      </c>
      <c r="DN76" t="s">
        <v>118</v>
      </c>
      <c r="DO76" t="s">
        <v>116</v>
      </c>
      <c r="DP76" t="s">
        <v>118</v>
      </c>
      <c r="DQ76" t="s">
        <v>118</v>
      </c>
      <c r="DR76" t="s">
        <v>118</v>
      </c>
      <c r="DS76" t="s">
        <v>118</v>
      </c>
      <c r="DT76" t="s">
        <v>118</v>
      </c>
      <c r="DU76" s="13"/>
      <c r="DV76">
        <v>4220</v>
      </c>
      <c r="DW76" t="s">
        <v>5680</v>
      </c>
      <c r="DX76" t="s">
        <v>895</v>
      </c>
      <c r="DY76" t="s">
        <v>1404</v>
      </c>
      <c r="DZ76" t="s">
        <v>5694</v>
      </c>
    </row>
    <row r="77" spans="1:130" x14ac:dyDescent="0.35">
      <c r="A77">
        <v>9253</v>
      </c>
      <c r="B77" t="s">
        <v>5698</v>
      </c>
      <c r="C77" t="s">
        <v>5699</v>
      </c>
      <c r="D77" s="2" t="str">
        <f>Table3[[#This Row],[f101matrik]]</f>
        <v>1240076</v>
      </c>
      <c r="E77" s="2" t="str">
        <f>Table3[[#This Row],[f101kdprogram]]</f>
        <v>Z047</v>
      </c>
      <c r="F77" s="2" t="str">
        <f>VLOOKUP(Table3[[#This Row],[Kod Program]],'lookup program'!$B$2:$D$33,3,0)</f>
        <v>ASASI KEJURUTERAAN DAN TEKNOLOGI</v>
      </c>
      <c r="G77" s="2" t="str">
        <f>Table3[[#This Row],[f105blok]]</f>
        <v>LEMBAH</v>
      </c>
      <c r="H77" s="2" t="str">
        <f>Table3[[#This Row],[f105bilik]]</f>
        <v>C-3-9</v>
      </c>
      <c r="I7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77" s="35">
        <f>Table3[[#This Row],[f101th_daftar]]</f>
        <v>45494.386296296296</v>
      </c>
      <c r="M77" s="65" t="str">
        <f>IF(Table3[[#This Row],[f101sesi]]=25,"Perdana",IF(Table3[[#This Row],[f101sesi]]=26,"Rayuan","Error"))</f>
        <v>Perdana</v>
      </c>
      <c r="N77" t="s">
        <v>5700</v>
      </c>
      <c r="O77" t="s">
        <v>5701</v>
      </c>
      <c r="P77" s="12">
        <v>39068</v>
      </c>
      <c r="Q77" t="s">
        <v>5702</v>
      </c>
      <c r="R77" t="s">
        <v>5703</v>
      </c>
      <c r="S77" t="s">
        <v>113</v>
      </c>
      <c r="T77" t="s">
        <v>177</v>
      </c>
      <c r="U77" t="s">
        <v>115</v>
      </c>
      <c r="V77" t="s">
        <v>115</v>
      </c>
      <c r="W77" t="s">
        <v>116</v>
      </c>
      <c r="X77" t="s">
        <v>117</v>
      </c>
      <c r="Y77" t="s">
        <v>118</v>
      </c>
      <c r="Z77" t="s">
        <v>116</v>
      </c>
      <c r="AA77" t="s">
        <v>149</v>
      </c>
      <c r="AB77" t="s">
        <v>179</v>
      </c>
      <c r="AC77" t="s">
        <v>396</v>
      </c>
      <c r="AD77" t="s">
        <v>361</v>
      </c>
      <c r="AE77" t="s">
        <v>5704</v>
      </c>
      <c r="AF77" t="s">
        <v>5705</v>
      </c>
      <c r="AG77" t="s">
        <v>491</v>
      </c>
      <c r="AH77" t="s">
        <v>492</v>
      </c>
      <c r="AI77" t="s">
        <v>218</v>
      </c>
      <c r="AJ77" t="s">
        <v>268</v>
      </c>
      <c r="AK77" t="s">
        <v>493</v>
      </c>
      <c r="AL77" t="s">
        <v>5706</v>
      </c>
      <c r="AM77" t="s">
        <v>5706</v>
      </c>
      <c r="AN77" t="s">
        <v>118</v>
      </c>
      <c r="AO77" t="s">
        <v>5707</v>
      </c>
      <c r="AP77" t="s">
        <v>5708</v>
      </c>
      <c r="AQ77" t="s">
        <v>157</v>
      </c>
      <c r="AR77" t="s">
        <v>126</v>
      </c>
      <c r="AS77" t="s">
        <v>226</v>
      </c>
      <c r="AT77" t="s">
        <v>128</v>
      </c>
      <c r="AU77" t="s">
        <v>129</v>
      </c>
      <c r="AV77" t="s">
        <v>132</v>
      </c>
      <c r="AW77" t="s">
        <v>131</v>
      </c>
      <c r="AX77" t="s">
        <v>115</v>
      </c>
      <c r="AY77" t="s">
        <v>133</v>
      </c>
      <c r="AZ77" t="s">
        <v>134</v>
      </c>
      <c r="BA77" t="s">
        <v>135</v>
      </c>
      <c r="BB77" t="s">
        <v>115</v>
      </c>
      <c r="BC77" t="s">
        <v>136</v>
      </c>
      <c r="BD77" t="s">
        <v>134</v>
      </c>
      <c r="BE77" t="s">
        <v>137</v>
      </c>
      <c r="BF77" t="s">
        <v>115</v>
      </c>
      <c r="BG77" t="s">
        <v>139</v>
      </c>
      <c r="BH77" t="s">
        <v>115</v>
      </c>
      <c r="BI77" t="s">
        <v>140</v>
      </c>
      <c r="BJ77" t="s">
        <v>115</v>
      </c>
      <c r="BK77" t="s">
        <v>141</v>
      </c>
      <c r="BL77" t="s">
        <v>125</v>
      </c>
      <c r="BM77" t="s">
        <v>143</v>
      </c>
      <c r="BN77" t="s">
        <v>144</v>
      </c>
      <c r="BO77" t="s">
        <v>143</v>
      </c>
      <c r="BP77" t="s">
        <v>144</v>
      </c>
      <c r="BQ77" t="s">
        <v>143</v>
      </c>
      <c r="BR77" t="s">
        <v>144</v>
      </c>
      <c r="BS77" t="s">
        <v>118</v>
      </c>
      <c r="BT77" t="s">
        <v>118</v>
      </c>
      <c r="BU77" t="s">
        <v>118</v>
      </c>
      <c r="BV77" t="s">
        <v>118</v>
      </c>
      <c r="BW77" t="s">
        <v>118</v>
      </c>
      <c r="BX77" t="s">
        <v>118</v>
      </c>
      <c r="BY77" t="s">
        <v>118</v>
      </c>
      <c r="BZ77" t="s">
        <v>118</v>
      </c>
      <c r="CA77" t="s">
        <v>118</v>
      </c>
      <c r="CB77" t="s">
        <v>118</v>
      </c>
      <c r="CC77" t="s">
        <v>118</v>
      </c>
      <c r="CD77" t="s">
        <v>118</v>
      </c>
      <c r="CE77" s="12"/>
      <c r="CF77" t="s">
        <v>118</v>
      </c>
      <c r="CG77" t="s">
        <v>145</v>
      </c>
      <c r="CH77" t="s">
        <v>162</v>
      </c>
      <c r="CI77" t="s">
        <v>117</v>
      </c>
      <c r="CJ77" t="s">
        <v>132</v>
      </c>
      <c r="CK77" t="s">
        <v>157</v>
      </c>
      <c r="CL77" t="s">
        <v>115</v>
      </c>
      <c r="CM77" t="s">
        <v>154</v>
      </c>
      <c r="CN77" t="s">
        <v>128</v>
      </c>
      <c r="CO77" t="s">
        <v>500</v>
      </c>
      <c r="CP77" t="s">
        <v>5709</v>
      </c>
      <c r="CQ77" t="s">
        <v>5710</v>
      </c>
      <c r="CR77">
        <v>25</v>
      </c>
      <c r="CS77" t="s">
        <v>4362</v>
      </c>
      <c r="CT77" t="s">
        <v>148</v>
      </c>
      <c r="CU77" t="s">
        <v>125</v>
      </c>
      <c r="CV77" t="s">
        <v>115</v>
      </c>
      <c r="CW77" t="s">
        <v>134</v>
      </c>
      <c r="CX77" t="s">
        <v>118</v>
      </c>
      <c r="CY77" t="s">
        <v>132</v>
      </c>
      <c r="CZ77" t="s">
        <v>126</v>
      </c>
      <c r="DA77" t="s">
        <v>5711</v>
      </c>
      <c r="DB77" t="s">
        <v>5712</v>
      </c>
      <c r="DC77" t="s">
        <v>5713</v>
      </c>
      <c r="DD77" t="s">
        <v>115</v>
      </c>
      <c r="DE77" s="13">
        <v>45472.514768518522</v>
      </c>
      <c r="DF77" s="13"/>
      <c r="DG77" t="s">
        <v>118</v>
      </c>
      <c r="DH77" t="s">
        <v>118</v>
      </c>
      <c r="DI77" t="s">
        <v>132</v>
      </c>
      <c r="DJ77" t="s">
        <v>115</v>
      </c>
      <c r="DK77" s="13">
        <v>45494.386296296296</v>
      </c>
      <c r="DL77" t="s">
        <v>4366</v>
      </c>
      <c r="DM77" t="s">
        <v>4387</v>
      </c>
      <c r="DN77" t="s">
        <v>118</v>
      </c>
      <c r="DO77" t="s">
        <v>163</v>
      </c>
      <c r="DP77" t="s">
        <v>118</v>
      </c>
      <c r="DQ77" t="s">
        <v>118</v>
      </c>
      <c r="DR77" t="s">
        <v>118</v>
      </c>
      <c r="DS77" t="s">
        <v>118</v>
      </c>
      <c r="DT77" t="s">
        <v>118</v>
      </c>
      <c r="DU77" s="13"/>
      <c r="DV77">
        <v>4221</v>
      </c>
      <c r="DW77" t="s">
        <v>5698</v>
      </c>
      <c r="DX77" t="s">
        <v>4388</v>
      </c>
      <c r="DY77" t="s">
        <v>1405</v>
      </c>
      <c r="DZ77" t="s">
        <v>5710</v>
      </c>
    </row>
    <row r="78" spans="1:130" x14ac:dyDescent="0.35">
      <c r="A78">
        <v>8784</v>
      </c>
      <c r="B78" t="s">
        <v>5714</v>
      </c>
      <c r="C78" t="s">
        <v>5715</v>
      </c>
      <c r="D78" s="2" t="str">
        <f>Table3[[#This Row],[f101matrik]]</f>
        <v>1240077</v>
      </c>
      <c r="E78" s="2" t="str">
        <f>Table3[[#This Row],[f101kdprogram]]</f>
        <v>Z047</v>
      </c>
      <c r="F78" s="2" t="str">
        <f>VLOOKUP(Table3[[#This Row],[Kod Program]],'lookup program'!$B$2:$D$33,3,0)</f>
        <v>ASASI KEJURUTERAAN DAN TEKNOLOGI</v>
      </c>
      <c r="G78" s="2" t="str">
        <f>Table3[[#This Row],[f105blok]]</f>
        <v>LEMBAH</v>
      </c>
      <c r="H78" s="2" t="str">
        <f>Table3[[#This Row],[f105bilik]]</f>
        <v>C-3-9</v>
      </c>
      <c r="I78" s="42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8" s="42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8" s="56" t="str">
        <f>IF(Table3[[#This Row],[f101statusdaftar]]="0","Belum Mendaftar",IF(Table3[[#This Row],[f101statusdaftar]]="1","Telah Mendaftar",IF(Table3[[#This Row],[f101statusdaftar]]="3","Tarik Diri","Error")))</f>
        <v>Belum Mendaftar</v>
      </c>
      <c r="L78" s="57">
        <f>Table3[[#This Row],[f101th_daftar]]</f>
        <v>0</v>
      </c>
      <c r="M78" s="65" t="str">
        <f>IF(Table3[[#This Row],[f101sesi]]=25,"Perdana",IF(Table3[[#This Row],[f101sesi]]=26,"Rayuan","Error"))</f>
        <v>Perdana</v>
      </c>
      <c r="N78" t="s">
        <v>5716</v>
      </c>
      <c r="O78" t="s">
        <v>5717</v>
      </c>
      <c r="P78" s="12">
        <v>38901</v>
      </c>
      <c r="Q78" t="s">
        <v>5718</v>
      </c>
      <c r="R78" t="s">
        <v>5719</v>
      </c>
      <c r="S78" t="s">
        <v>113</v>
      </c>
      <c r="T78" t="s">
        <v>177</v>
      </c>
      <c r="U78" t="s">
        <v>115</v>
      </c>
      <c r="V78" t="s">
        <v>115</v>
      </c>
      <c r="W78" t="s">
        <v>116</v>
      </c>
      <c r="X78" t="s">
        <v>117</v>
      </c>
      <c r="Y78" t="s">
        <v>118</v>
      </c>
      <c r="Z78" t="s">
        <v>116</v>
      </c>
      <c r="AA78" t="s">
        <v>233</v>
      </c>
      <c r="AB78" t="s">
        <v>315</v>
      </c>
      <c r="AC78" t="s">
        <v>331</v>
      </c>
      <c r="AD78" t="s">
        <v>511</v>
      </c>
      <c r="AE78" t="s">
        <v>5720</v>
      </c>
      <c r="AF78" t="s">
        <v>5721</v>
      </c>
      <c r="AG78" t="s">
        <v>377</v>
      </c>
      <c r="AH78" t="s">
        <v>629</v>
      </c>
      <c r="AI78" t="s">
        <v>233</v>
      </c>
      <c r="AJ78" t="s">
        <v>379</v>
      </c>
      <c r="AK78" t="s">
        <v>5015</v>
      </c>
      <c r="AL78" t="s">
        <v>5722</v>
      </c>
      <c r="AM78" t="s">
        <v>5722</v>
      </c>
      <c r="AN78" t="s">
        <v>118</v>
      </c>
      <c r="AO78" t="s">
        <v>5723</v>
      </c>
      <c r="AP78" t="s">
        <v>236</v>
      </c>
      <c r="AQ78" t="s">
        <v>130</v>
      </c>
      <c r="AR78" t="s">
        <v>126</v>
      </c>
      <c r="AS78" t="s">
        <v>226</v>
      </c>
      <c r="AT78" t="s">
        <v>128</v>
      </c>
      <c r="AU78" t="s">
        <v>129</v>
      </c>
      <c r="AV78" t="s">
        <v>134</v>
      </c>
      <c r="AW78" t="s">
        <v>131</v>
      </c>
      <c r="AX78" t="s">
        <v>132</v>
      </c>
      <c r="AY78" t="s">
        <v>133</v>
      </c>
      <c r="AZ78" t="s">
        <v>115</v>
      </c>
      <c r="BA78" t="s">
        <v>135</v>
      </c>
      <c r="BB78" t="s">
        <v>115</v>
      </c>
      <c r="BC78" t="s">
        <v>136</v>
      </c>
      <c r="BD78" t="s">
        <v>115</v>
      </c>
      <c r="BE78" t="s">
        <v>137</v>
      </c>
      <c r="BF78" t="s">
        <v>130</v>
      </c>
      <c r="BG78" t="s">
        <v>173</v>
      </c>
      <c r="BH78" t="s">
        <v>115</v>
      </c>
      <c r="BI78" t="s">
        <v>139</v>
      </c>
      <c r="BJ78" t="s">
        <v>132</v>
      </c>
      <c r="BK78" t="s">
        <v>140</v>
      </c>
      <c r="BL78" t="s">
        <v>130</v>
      </c>
      <c r="BM78" t="s">
        <v>143</v>
      </c>
      <c r="BN78" t="s">
        <v>144</v>
      </c>
      <c r="BO78" t="s">
        <v>143</v>
      </c>
      <c r="BP78" t="s">
        <v>144</v>
      </c>
      <c r="BQ78" t="s">
        <v>143</v>
      </c>
      <c r="BR78" t="s">
        <v>144</v>
      </c>
      <c r="BS78" t="s">
        <v>118</v>
      </c>
      <c r="BT78" t="s">
        <v>118</v>
      </c>
      <c r="BU78" t="s">
        <v>118</v>
      </c>
      <c r="BV78" t="s">
        <v>118</v>
      </c>
      <c r="BW78" t="s">
        <v>118</v>
      </c>
      <c r="BX78" t="s">
        <v>118</v>
      </c>
      <c r="BY78" t="s">
        <v>118</v>
      </c>
      <c r="BZ78" t="s">
        <v>118</v>
      </c>
      <c r="CA78" t="s">
        <v>118</v>
      </c>
      <c r="CB78" t="s">
        <v>118</v>
      </c>
      <c r="CC78" t="s">
        <v>118</v>
      </c>
      <c r="CD78" t="s">
        <v>118</v>
      </c>
      <c r="CE78" s="12"/>
      <c r="CF78" t="s">
        <v>118</v>
      </c>
      <c r="CG78" t="s">
        <v>145</v>
      </c>
      <c r="CH78" t="s">
        <v>146</v>
      </c>
      <c r="CI78" t="s">
        <v>374</v>
      </c>
      <c r="CJ78" t="s">
        <v>115</v>
      </c>
      <c r="CK78" t="s">
        <v>125</v>
      </c>
      <c r="CL78" t="s">
        <v>132</v>
      </c>
      <c r="CM78" t="s">
        <v>138</v>
      </c>
      <c r="CN78" t="s">
        <v>128</v>
      </c>
      <c r="CO78" t="s">
        <v>5599</v>
      </c>
      <c r="CP78" t="s">
        <v>5724</v>
      </c>
      <c r="CQ78" t="s">
        <v>5725</v>
      </c>
      <c r="CR78">
        <v>25</v>
      </c>
      <c r="CS78" t="s">
        <v>4362</v>
      </c>
      <c r="CT78" t="s">
        <v>148</v>
      </c>
      <c r="CU78" t="s">
        <v>138</v>
      </c>
      <c r="CV78" t="s">
        <v>138</v>
      </c>
      <c r="CW78" t="s">
        <v>134</v>
      </c>
      <c r="CX78" t="s">
        <v>118</v>
      </c>
      <c r="CY78" t="s">
        <v>132</v>
      </c>
      <c r="CZ78" t="s">
        <v>126</v>
      </c>
      <c r="DA78" t="s">
        <v>5726</v>
      </c>
      <c r="DB78" t="s">
        <v>5727</v>
      </c>
      <c r="DC78" t="s">
        <v>5728</v>
      </c>
      <c r="DD78" t="s">
        <v>115</v>
      </c>
      <c r="DE78" s="13">
        <v>45472.838287037041</v>
      </c>
      <c r="DF78" s="13"/>
      <c r="DG78" t="s">
        <v>118</v>
      </c>
      <c r="DH78" t="s">
        <v>118</v>
      </c>
      <c r="DI78" t="s">
        <v>132</v>
      </c>
      <c r="DJ78" t="s">
        <v>134</v>
      </c>
      <c r="DK78" s="13"/>
      <c r="DL78" t="s">
        <v>4366</v>
      </c>
      <c r="DM78" t="s">
        <v>4387</v>
      </c>
      <c r="DN78" t="s">
        <v>118</v>
      </c>
      <c r="DO78" t="s">
        <v>116</v>
      </c>
      <c r="DP78" t="s">
        <v>118</v>
      </c>
      <c r="DQ78" t="s">
        <v>118</v>
      </c>
      <c r="DR78" t="s">
        <v>118</v>
      </c>
      <c r="DS78" t="s">
        <v>118</v>
      </c>
      <c r="DT78" t="s">
        <v>118</v>
      </c>
      <c r="DU78" s="13"/>
      <c r="DV78">
        <v>4222</v>
      </c>
      <c r="DW78" t="s">
        <v>5714</v>
      </c>
      <c r="DX78" t="s">
        <v>4388</v>
      </c>
      <c r="DY78" t="s">
        <v>1405</v>
      </c>
      <c r="DZ78" t="s">
        <v>5725</v>
      </c>
    </row>
    <row r="79" spans="1:130" x14ac:dyDescent="0.35">
      <c r="A79">
        <v>8922</v>
      </c>
      <c r="B79" t="s">
        <v>5729</v>
      </c>
      <c r="C79" t="s">
        <v>5730</v>
      </c>
      <c r="D79" s="2" t="str">
        <f>Table3[[#This Row],[f101matrik]]</f>
        <v>1240078</v>
      </c>
      <c r="E79" s="2" t="str">
        <f>Table3[[#This Row],[f101kdprogram]]</f>
        <v>Z047</v>
      </c>
      <c r="F79" s="2" t="str">
        <f>VLOOKUP(Table3[[#This Row],[Kod Program]],'lookup program'!$B$2:$D$33,3,0)</f>
        <v>ASASI KEJURUTERAAN DAN TEKNOLOGI</v>
      </c>
      <c r="G79" s="2" t="str">
        <f>Table3[[#This Row],[f105blok]]</f>
        <v>LEMBAH</v>
      </c>
      <c r="H79" s="2" t="str">
        <f>Table3[[#This Row],[f105bilik]]</f>
        <v>C-3-9</v>
      </c>
      <c r="I7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79" s="35">
        <f>Table3[[#This Row],[f101th_daftar]]</f>
        <v>45494.357488425929</v>
      </c>
      <c r="M79" s="65" t="str">
        <f>IF(Table3[[#This Row],[f101sesi]]=25,"Perdana",IF(Table3[[#This Row],[f101sesi]]=26,"Rayuan","Error"))</f>
        <v>Perdana</v>
      </c>
      <c r="N79" t="s">
        <v>5731</v>
      </c>
      <c r="O79" t="s">
        <v>5732</v>
      </c>
      <c r="P79" s="12">
        <v>38950</v>
      </c>
      <c r="Q79" t="s">
        <v>5733</v>
      </c>
      <c r="R79" t="s">
        <v>5734</v>
      </c>
      <c r="S79" t="s">
        <v>113</v>
      </c>
      <c r="T79" t="s">
        <v>177</v>
      </c>
      <c r="U79" t="s">
        <v>115</v>
      </c>
      <c r="V79" t="s">
        <v>115</v>
      </c>
      <c r="W79" t="s">
        <v>116</v>
      </c>
      <c r="X79" t="s">
        <v>117</v>
      </c>
      <c r="Y79" t="s">
        <v>118</v>
      </c>
      <c r="Z79" t="s">
        <v>116</v>
      </c>
      <c r="AA79" t="s">
        <v>305</v>
      </c>
      <c r="AB79" t="s">
        <v>352</v>
      </c>
      <c r="AC79" t="s">
        <v>224</v>
      </c>
      <c r="AD79" t="s">
        <v>5735</v>
      </c>
      <c r="AE79" t="s">
        <v>5736</v>
      </c>
      <c r="AF79" t="s">
        <v>5737</v>
      </c>
      <c r="AG79" t="s">
        <v>421</v>
      </c>
      <c r="AH79" t="s">
        <v>5738</v>
      </c>
      <c r="AI79" t="s">
        <v>305</v>
      </c>
      <c r="AJ79" t="s">
        <v>345</v>
      </c>
      <c r="AK79" t="s">
        <v>5739</v>
      </c>
      <c r="AL79" t="s">
        <v>5740</v>
      </c>
      <c r="AM79" t="s">
        <v>5740</v>
      </c>
      <c r="AN79" t="s">
        <v>118</v>
      </c>
      <c r="AO79" t="s">
        <v>5741</v>
      </c>
      <c r="AP79" t="s">
        <v>259</v>
      </c>
      <c r="AQ79" t="s">
        <v>157</v>
      </c>
      <c r="AR79" t="s">
        <v>126</v>
      </c>
      <c r="AS79" t="s">
        <v>226</v>
      </c>
      <c r="AT79" t="s">
        <v>128</v>
      </c>
      <c r="AU79" t="s">
        <v>129</v>
      </c>
      <c r="AV79" t="s">
        <v>130</v>
      </c>
      <c r="AW79" t="s">
        <v>131</v>
      </c>
      <c r="AX79" t="s">
        <v>115</v>
      </c>
      <c r="AY79" t="s">
        <v>133</v>
      </c>
      <c r="AZ79" t="s">
        <v>132</v>
      </c>
      <c r="BA79" t="s">
        <v>135</v>
      </c>
      <c r="BB79" t="s">
        <v>115</v>
      </c>
      <c r="BC79" t="s">
        <v>136</v>
      </c>
      <c r="BD79" t="s">
        <v>134</v>
      </c>
      <c r="BE79" t="s">
        <v>137</v>
      </c>
      <c r="BF79" t="s">
        <v>115</v>
      </c>
      <c r="BG79" t="s">
        <v>322</v>
      </c>
      <c r="BH79" t="s">
        <v>134</v>
      </c>
      <c r="BI79" t="s">
        <v>139</v>
      </c>
      <c r="BJ79" t="s">
        <v>134</v>
      </c>
      <c r="BK79" t="s">
        <v>140</v>
      </c>
      <c r="BL79" t="s">
        <v>115</v>
      </c>
      <c r="BM79" t="s">
        <v>143</v>
      </c>
      <c r="BN79" t="s">
        <v>144</v>
      </c>
      <c r="BO79" t="s">
        <v>143</v>
      </c>
      <c r="BP79" t="s">
        <v>144</v>
      </c>
      <c r="BQ79" t="s">
        <v>143</v>
      </c>
      <c r="BR79" t="s">
        <v>144</v>
      </c>
      <c r="BS79" t="s">
        <v>118</v>
      </c>
      <c r="BT79" t="s">
        <v>118</v>
      </c>
      <c r="BU79" t="s">
        <v>118</v>
      </c>
      <c r="BV79" t="s">
        <v>118</v>
      </c>
      <c r="BW79" t="s">
        <v>118</v>
      </c>
      <c r="BX79" t="s">
        <v>118</v>
      </c>
      <c r="BY79" t="s">
        <v>118</v>
      </c>
      <c r="BZ79" t="s">
        <v>118</v>
      </c>
      <c r="CA79" t="s">
        <v>118</v>
      </c>
      <c r="CB79" t="s">
        <v>118</v>
      </c>
      <c r="CC79" t="s">
        <v>118</v>
      </c>
      <c r="CD79" t="s">
        <v>118</v>
      </c>
      <c r="CE79" s="12"/>
      <c r="CF79" t="s">
        <v>118</v>
      </c>
      <c r="CG79" t="s">
        <v>145</v>
      </c>
      <c r="CH79" t="s">
        <v>162</v>
      </c>
      <c r="CI79" t="s">
        <v>374</v>
      </c>
      <c r="CJ79" t="s">
        <v>130</v>
      </c>
      <c r="CK79" t="s">
        <v>125</v>
      </c>
      <c r="CL79" t="s">
        <v>115</v>
      </c>
      <c r="CM79" t="s">
        <v>154</v>
      </c>
      <c r="CN79" t="s">
        <v>128</v>
      </c>
      <c r="CO79" t="s">
        <v>496</v>
      </c>
      <c r="CP79" t="s">
        <v>5742</v>
      </c>
      <c r="CQ79" t="s">
        <v>5743</v>
      </c>
      <c r="CR79">
        <v>25</v>
      </c>
      <c r="CS79" t="s">
        <v>4362</v>
      </c>
      <c r="CT79" t="s">
        <v>148</v>
      </c>
      <c r="CU79" t="s">
        <v>130</v>
      </c>
      <c r="CV79" t="s">
        <v>115</v>
      </c>
      <c r="CW79" t="s">
        <v>134</v>
      </c>
      <c r="CX79" t="s">
        <v>118</v>
      </c>
      <c r="CY79" t="s">
        <v>132</v>
      </c>
      <c r="CZ79" t="s">
        <v>126</v>
      </c>
      <c r="DA79" t="s">
        <v>5744</v>
      </c>
      <c r="DB79" t="s">
        <v>5745</v>
      </c>
      <c r="DC79" t="s">
        <v>5746</v>
      </c>
      <c r="DD79" t="s">
        <v>115</v>
      </c>
      <c r="DE79" s="13">
        <v>45472.516585648147</v>
      </c>
      <c r="DF79" s="13"/>
      <c r="DG79" t="s">
        <v>118</v>
      </c>
      <c r="DH79" t="s">
        <v>118</v>
      </c>
      <c r="DI79" t="s">
        <v>132</v>
      </c>
      <c r="DJ79" t="s">
        <v>115</v>
      </c>
      <c r="DK79" s="13">
        <v>45494.357488425929</v>
      </c>
      <c r="DL79" t="s">
        <v>4366</v>
      </c>
      <c r="DM79" t="s">
        <v>4387</v>
      </c>
      <c r="DN79" t="s">
        <v>118</v>
      </c>
      <c r="DO79" t="s">
        <v>116</v>
      </c>
      <c r="DP79" t="s">
        <v>118</v>
      </c>
      <c r="DQ79" t="s">
        <v>118</v>
      </c>
      <c r="DR79" t="s">
        <v>118</v>
      </c>
      <c r="DS79" t="s">
        <v>118</v>
      </c>
      <c r="DT79" t="s">
        <v>118</v>
      </c>
      <c r="DU79" s="13"/>
      <c r="DV79">
        <v>4223</v>
      </c>
      <c r="DW79" t="s">
        <v>5729</v>
      </c>
      <c r="DX79" t="s">
        <v>4388</v>
      </c>
      <c r="DY79" t="s">
        <v>1405</v>
      </c>
      <c r="DZ79" t="s">
        <v>5743</v>
      </c>
    </row>
    <row r="80" spans="1:130" x14ac:dyDescent="0.35">
      <c r="A80">
        <v>8640</v>
      </c>
      <c r="B80" t="s">
        <v>5747</v>
      </c>
      <c r="C80" t="s">
        <v>5748</v>
      </c>
      <c r="D80" s="2" t="str">
        <f>Table3[[#This Row],[f101matrik]]</f>
        <v>1240079</v>
      </c>
      <c r="E80" s="2" t="str">
        <f>Table3[[#This Row],[f101kdprogram]]</f>
        <v>Z047</v>
      </c>
      <c r="F80" s="2" t="str">
        <f>VLOOKUP(Table3[[#This Row],[Kod Program]],'lookup program'!$B$2:$D$33,3,0)</f>
        <v>ASASI KEJURUTERAAN DAN TEKNOLOGI</v>
      </c>
      <c r="G80" s="2" t="str">
        <f>Table3[[#This Row],[f105blok]]</f>
        <v>LEMBAH</v>
      </c>
      <c r="H80" s="2" t="str">
        <f>Table3[[#This Row],[f105bilik]]</f>
        <v>C-3-9</v>
      </c>
      <c r="I8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8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8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80" s="35">
        <f>Table3[[#This Row],[f101th_daftar]]</f>
        <v>45494.37023148148</v>
      </c>
      <c r="M80" s="65" t="str">
        <f>IF(Table3[[#This Row],[f101sesi]]=25,"Perdana",IF(Table3[[#This Row],[f101sesi]]=26,"Rayuan","Error"))</f>
        <v>Perdana</v>
      </c>
      <c r="N80" t="s">
        <v>5749</v>
      </c>
      <c r="O80" t="s">
        <v>5750</v>
      </c>
      <c r="P80" s="12">
        <v>38844</v>
      </c>
      <c r="Q80" t="s">
        <v>5751</v>
      </c>
      <c r="R80" t="s">
        <v>5752</v>
      </c>
      <c r="S80" t="s">
        <v>113</v>
      </c>
      <c r="T80" t="s">
        <v>177</v>
      </c>
      <c r="U80" t="s">
        <v>115</v>
      </c>
      <c r="V80" t="s">
        <v>115</v>
      </c>
      <c r="W80" t="s">
        <v>116</v>
      </c>
      <c r="X80" t="s">
        <v>117</v>
      </c>
      <c r="Y80" t="s">
        <v>118</v>
      </c>
      <c r="Z80" t="s">
        <v>116</v>
      </c>
      <c r="AA80" t="s">
        <v>149</v>
      </c>
      <c r="AB80" t="s">
        <v>562</v>
      </c>
      <c r="AC80" t="s">
        <v>224</v>
      </c>
      <c r="AD80" t="s">
        <v>118</v>
      </c>
      <c r="AE80" t="s">
        <v>5753</v>
      </c>
      <c r="AF80" t="s">
        <v>5754</v>
      </c>
      <c r="AG80" t="s">
        <v>669</v>
      </c>
      <c r="AH80" t="s">
        <v>670</v>
      </c>
      <c r="AI80" t="s">
        <v>149</v>
      </c>
      <c r="AJ80" t="s">
        <v>153</v>
      </c>
      <c r="AK80" t="s">
        <v>535</v>
      </c>
      <c r="AL80" t="s">
        <v>5755</v>
      </c>
      <c r="AM80" t="s">
        <v>5755</v>
      </c>
      <c r="AN80" t="s">
        <v>5756</v>
      </c>
      <c r="AO80" t="s">
        <v>5757</v>
      </c>
      <c r="AP80" t="s">
        <v>340</v>
      </c>
      <c r="AQ80" t="s">
        <v>142</v>
      </c>
      <c r="AR80" t="s">
        <v>126</v>
      </c>
      <c r="AS80" t="s">
        <v>226</v>
      </c>
      <c r="AT80" t="s">
        <v>227</v>
      </c>
      <c r="AU80" t="s">
        <v>129</v>
      </c>
      <c r="AV80" t="s">
        <v>132</v>
      </c>
      <c r="AW80" t="s">
        <v>131</v>
      </c>
      <c r="AX80" t="s">
        <v>157</v>
      </c>
      <c r="AY80" t="s">
        <v>135</v>
      </c>
      <c r="AZ80" t="s">
        <v>132</v>
      </c>
      <c r="BA80" t="s">
        <v>136</v>
      </c>
      <c r="BB80" t="s">
        <v>115</v>
      </c>
      <c r="BC80" t="s">
        <v>137</v>
      </c>
      <c r="BD80" t="s">
        <v>142</v>
      </c>
      <c r="BE80" t="s">
        <v>322</v>
      </c>
      <c r="BF80" t="s">
        <v>115</v>
      </c>
      <c r="BG80" t="s">
        <v>139</v>
      </c>
      <c r="BH80" t="s">
        <v>125</v>
      </c>
      <c r="BI80" t="s">
        <v>140</v>
      </c>
      <c r="BJ80" t="s">
        <v>138</v>
      </c>
      <c r="BK80" t="s">
        <v>270</v>
      </c>
      <c r="BL80" t="s">
        <v>132</v>
      </c>
      <c r="BM80" t="s">
        <v>271</v>
      </c>
      <c r="BN80" t="s">
        <v>115</v>
      </c>
      <c r="BO80" t="s">
        <v>272</v>
      </c>
      <c r="BP80" t="s">
        <v>125</v>
      </c>
      <c r="BQ80" t="s">
        <v>143</v>
      </c>
      <c r="BR80" t="s">
        <v>144</v>
      </c>
      <c r="BS80" t="s">
        <v>118</v>
      </c>
      <c r="BT80" t="s">
        <v>118</v>
      </c>
      <c r="BU80" t="s">
        <v>118</v>
      </c>
      <c r="BV80" t="s">
        <v>118</v>
      </c>
      <c r="BW80" t="s">
        <v>118</v>
      </c>
      <c r="BX80" t="s">
        <v>118</v>
      </c>
      <c r="BY80" t="s">
        <v>118</v>
      </c>
      <c r="BZ80" t="s">
        <v>118</v>
      </c>
      <c r="CA80" t="s">
        <v>118</v>
      </c>
      <c r="CB80" t="s">
        <v>118</v>
      </c>
      <c r="CC80" t="s">
        <v>118</v>
      </c>
      <c r="CD80" t="s">
        <v>118</v>
      </c>
      <c r="CE80" s="12"/>
      <c r="CF80" t="s">
        <v>118</v>
      </c>
      <c r="CG80" t="s">
        <v>145</v>
      </c>
      <c r="CH80" t="s">
        <v>162</v>
      </c>
      <c r="CI80" t="s">
        <v>374</v>
      </c>
      <c r="CJ80" t="s">
        <v>134</v>
      </c>
      <c r="CK80" t="s">
        <v>130</v>
      </c>
      <c r="CL80" t="s">
        <v>130</v>
      </c>
      <c r="CM80" t="s">
        <v>142</v>
      </c>
      <c r="CN80" t="s">
        <v>171</v>
      </c>
      <c r="CO80" t="s">
        <v>5758</v>
      </c>
      <c r="CP80" t="s">
        <v>5759</v>
      </c>
      <c r="CQ80" t="s">
        <v>5760</v>
      </c>
      <c r="CR80">
        <v>25</v>
      </c>
      <c r="CS80" t="s">
        <v>4362</v>
      </c>
      <c r="CT80" t="s">
        <v>148</v>
      </c>
      <c r="CU80" t="s">
        <v>125</v>
      </c>
      <c r="CV80" t="s">
        <v>132</v>
      </c>
      <c r="CW80" t="s">
        <v>134</v>
      </c>
      <c r="CX80" t="s">
        <v>118</v>
      </c>
      <c r="CY80" t="s">
        <v>132</v>
      </c>
      <c r="CZ80" t="s">
        <v>126</v>
      </c>
      <c r="DA80" t="s">
        <v>5761</v>
      </c>
      <c r="DB80" t="s">
        <v>5762</v>
      </c>
      <c r="DC80" t="s">
        <v>5763</v>
      </c>
      <c r="DD80" t="s">
        <v>115</v>
      </c>
      <c r="DE80" s="13">
        <v>45472.506643518522</v>
      </c>
      <c r="DF80" s="13"/>
      <c r="DG80" t="s">
        <v>118</v>
      </c>
      <c r="DH80" t="s">
        <v>118</v>
      </c>
      <c r="DI80" t="s">
        <v>132</v>
      </c>
      <c r="DJ80" t="s">
        <v>115</v>
      </c>
      <c r="DK80" s="13">
        <v>45494.37023148148</v>
      </c>
      <c r="DL80" t="s">
        <v>4366</v>
      </c>
      <c r="DM80" t="s">
        <v>4387</v>
      </c>
      <c r="DN80" t="s">
        <v>118</v>
      </c>
      <c r="DO80" t="s">
        <v>116</v>
      </c>
      <c r="DP80" t="s">
        <v>118</v>
      </c>
      <c r="DQ80" t="s">
        <v>118</v>
      </c>
      <c r="DR80" t="s">
        <v>118</v>
      </c>
      <c r="DS80" t="s">
        <v>118</v>
      </c>
      <c r="DT80" t="s">
        <v>118</v>
      </c>
      <c r="DU80" s="13"/>
      <c r="DV80">
        <v>4224</v>
      </c>
      <c r="DW80" t="s">
        <v>5747</v>
      </c>
      <c r="DX80" t="s">
        <v>4388</v>
      </c>
      <c r="DY80" t="s">
        <v>1405</v>
      </c>
      <c r="DZ80" t="s">
        <v>5760</v>
      </c>
    </row>
    <row r="81" spans="1:130" x14ac:dyDescent="0.35">
      <c r="A81">
        <v>8663</v>
      </c>
      <c r="B81" t="s">
        <v>5764</v>
      </c>
      <c r="C81" t="s">
        <v>5765</v>
      </c>
      <c r="D81" s="2" t="str">
        <f>Table3[[#This Row],[f101matrik]]</f>
        <v>1240080</v>
      </c>
      <c r="E81" s="2" t="str">
        <f>Table3[[#This Row],[f101kdprogram]]</f>
        <v>Z047</v>
      </c>
      <c r="F81" s="2" t="str">
        <f>VLOOKUP(Table3[[#This Row],[Kod Program]],'lookup program'!$B$2:$D$33,3,0)</f>
        <v>ASASI KEJURUTERAAN DAN TEKNOLOGI</v>
      </c>
      <c r="G81" s="2" t="str">
        <f>Table3[[#This Row],[f105blok]]</f>
        <v>LEMBAH</v>
      </c>
      <c r="H81" s="2" t="str">
        <f>Table3[[#This Row],[f105bilik]]</f>
        <v>C-3-9</v>
      </c>
      <c r="I81" s="42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81" s="42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81" s="56" t="str">
        <f>IF(Table3[[#This Row],[f101statusdaftar]]="0","Belum Mendaftar",IF(Table3[[#This Row],[f101statusdaftar]]="1","Telah Mendaftar",IF(Table3[[#This Row],[f101statusdaftar]]="3","Tarik Diri","Error")))</f>
        <v>Belum Mendaftar</v>
      </c>
      <c r="L81" s="57">
        <f>Table3[[#This Row],[f101th_daftar]]</f>
        <v>0</v>
      </c>
      <c r="M81" s="65" t="str">
        <f>IF(Table3[[#This Row],[f101sesi]]=25,"Perdana",IF(Table3[[#This Row],[f101sesi]]=26,"Rayuan","Error"))</f>
        <v>Perdana</v>
      </c>
      <c r="N81" t="s">
        <v>5766</v>
      </c>
      <c r="O81" t="s">
        <v>5767</v>
      </c>
      <c r="P81" s="12">
        <v>38856</v>
      </c>
      <c r="Q81" t="s">
        <v>5768</v>
      </c>
      <c r="R81" t="s">
        <v>5769</v>
      </c>
      <c r="S81" t="s">
        <v>113</v>
      </c>
      <c r="T81" t="s">
        <v>177</v>
      </c>
      <c r="U81" t="s">
        <v>115</v>
      </c>
      <c r="V81" t="s">
        <v>115</v>
      </c>
      <c r="W81" t="s">
        <v>116</v>
      </c>
      <c r="X81" t="s">
        <v>117</v>
      </c>
      <c r="Y81" t="s">
        <v>118</v>
      </c>
      <c r="Z81" t="s">
        <v>116</v>
      </c>
      <c r="AA81" t="s">
        <v>218</v>
      </c>
      <c r="AB81" t="s">
        <v>5770</v>
      </c>
      <c r="AC81" t="s">
        <v>247</v>
      </c>
      <c r="AD81" t="s">
        <v>490</v>
      </c>
      <c r="AE81" t="s">
        <v>5771</v>
      </c>
      <c r="AF81" t="s">
        <v>5772</v>
      </c>
      <c r="AG81" t="s">
        <v>5773</v>
      </c>
      <c r="AH81" t="s">
        <v>735</v>
      </c>
      <c r="AI81" t="s">
        <v>218</v>
      </c>
      <c r="AJ81" t="s">
        <v>268</v>
      </c>
      <c r="AK81" t="s">
        <v>5774</v>
      </c>
      <c r="AL81" t="s">
        <v>5775</v>
      </c>
      <c r="AM81" t="s">
        <v>5775</v>
      </c>
      <c r="AN81" t="s">
        <v>118</v>
      </c>
      <c r="AO81" t="s">
        <v>5776</v>
      </c>
      <c r="AP81" t="s">
        <v>252</v>
      </c>
      <c r="AQ81" t="s">
        <v>128</v>
      </c>
      <c r="AR81" t="s">
        <v>126</v>
      </c>
      <c r="AS81" t="s">
        <v>226</v>
      </c>
      <c r="AT81" t="s">
        <v>128</v>
      </c>
      <c r="AU81" t="s">
        <v>129</v>
      </c>
      <c r="AV81" t="s">
        <v>115</v>
      </c>
      <c r="AW81" t="s">
        <v>131</v>
      </c>
      <c r="AX81" t="s">
        <v>115</v>
      </c>
      <c r="AY81" t="s">
        <v>133</v>
      </c>
      <c r="AZ81" t="s">
        <v>134</v>
      </c>
      <c r="BA81" t="s">
        <v>135</v>
      </c>
      <c r="BB81" t="s">
        <v>134</v>
      </c>
      <c r="BC81" t="s">
        <v>136</v>
      </c>
      <c r="BD81" t="s">
        <v>134</v>
      </c>
      <c r="BE81" t="s">
        <v>137</v>
      </c>
      <c r="BF81" t="s">
        <v>130</v>
      </c>
      <c r="BG81" t="s">
        <v>139</v>
      </c>
      <c r="BH81" t="s">
        <v>132</v>
      </c>
      <c r="BI81" t="s">
        <v>140</v>
      </c>
      <c r="BJ81" t="s">
        <v>132</v>
      </c>
      <c r="BK81" t="s">
        <v>141</v>
      </c>
      <c r="BL81" t="s">
        <v>115</v>
      </c>
      <c r="BM81" t="s">
        <v>143</v>
      </c>
      <c r="BN81" t="s">
        <v>144</v>
      </c>
      <c r="BO81" t="s">
        <v>143</v>
      </c>
      <c r="BP81" t="s">
        <v>144</v>
      </c>
      <c r="BQ81" t="s">
        <v>143</v>
      </c>
      <c r="BR81" t="s">
        <v>144</v>
      </c>
      <c r="BS81" t="s">
        <v>118</v>
      </c>
      <c r="BT81" t="s">
        <v>118</v>
      </c>
      <c r="BU81" t="s">
        <v>118</v>
      </c>
      <c r="BV81" t="s">
        <v>118</v>
      </c>
      <c r="BW81" t="s">
        <v>118</v>
      </c>
      <c r="BX81" t="s">
        <v>118</v>
      </c>
      <c r="BY81" t="s">
        <v>118</v>
      </c>
      <c r="BZ81" t="s">
        <v>118</v>
      </c>
      <c r="CA81" t="s">
        <v>118</v>
      </c>
      <c r="CB81" t="s">
        <v>118</v>
      </c>
      <c r="CC81" t="s">
        <v>118</v>
      </c>
      <c r="CD81" t="s">
        <v>118</v>
      </c>
      <c r="CE81" s="12"/>
      <c r="CF81" t="s">
        <v>118</v>
      </c>
      <c r="CG81" t="s">
        <v>145</v>
      </c>
      <c r="CH81" t="s">
        <v>162</v>
      </c>
      <c r="CI81" t="s">
        <v>117</v>
      </c>
      <c r="CJ81" t="s">
        <v>130</v>
      </c>
      <c r="CK81" t="s">
        <v>130</v>
      </c>
      <c r="CL81" t="s">
        <v>132</v>
      </c>
      <c r="CM81" t="s">
        <v>154</v>
      </c>
      <c r="CN81" t="s">
        <v>128</v>
      </c>
      <c r="CO81" t="s">
        <v>500</v>
      </c>
      <c r="CP81" t="s">
        <v>5777</v>
      </c>
      <c r="CQ81" t="s">
        <v>5778</v>
      </c>
      <c r="CR81">
        <v>25</v>
      </c>
      <c r="CS81" t="s">
        <v>4362</v>
      </c>
      <c r="CT81" t="s">
        <v>148</v>
      </c>
      <c r="CU81" t="s">
        <v>154</v>
      </c>
      <c r="CV81" t="s">
        <v>132</v>
      </c>
      <c r="CW81" t="s">
        <v>134</v>
      </c>
      <c r="CX81" t="s">
        <v>118</v>
      </c>
      <c r="CY81" t="s">
        <v>132</v>
      </c>
      <c r="CZ81" t="s">
        <v>126</v>
      </c>
      <c r="DA81" t="s">
        <v>5779</v>
      </c>
      <c r="DB81" t="s">
        <v>5780</v>
      </c>
      <c r="DC81" t="s">
        <v>5781</v>
      </c>
      <c r="DD81" t="s">
        <v>115</v>
      </c>
      <c r="DE81" s="13">
        <v>45472.700659722221</v>
      </c>
      <c r="DF81" s="13"/>
      <c r="DG81" t="s">
        <v>118</v>
      </c>
      <c r="DH81" t="s">
        <v>118</v>
      </c>
      <c r="DI81" t="s">
        <v>132</v>
      </c>
      <c r="DJ81" t="s">
        <v>134</v>
      </c>
      <c r="DK81" s="13"/>
      <c r="DL81" t="s">
        <v>4366</v>
      </c>
      <c r="DM81" t="s">
        <v>4387</v>
      </c>
      <c r="DN81" t="s">
        <v>118</v>
      </c>
      <c r="DO81" t="s">
        <v>163</v>
      </c>
      <c r="DP81" t="s">
        <v>118</v>
      </c>
      <c r="DQ81" t="s">
        <v>118</v>
      </c>
      <c r="DR81" t="s">
        <v>118</v>
      </c>
      <c r="DS81" t="s">
        <v>118</v>
      </c>
      <c r="DT81" t="s">
        <v>118</v>
      </c>
      <c r="DU81" s="13"/>
      <c r="DV81">
        <v>4225</v>
      </c>
      <c r="DW81" t="s">
        <v>5764</v>
      </c>
      <c r="DX81" t="s">
        <v>4388</v>
      </c>
      <c r="DY81" t="s">
        <v>1405</v>
      </c>
      <c r="DZ81" t="s">
        <v>5778</v>
      </c>
    </row>
    <row r="82" spans="1:130" x14ac:dyDescent="0.35">
      <c r="A82">
        <v>9130</v>
      </c>
      <c r="B82" t="s">
        <v>5782</v>
      </c>
      <c r="C82" t="s">
        <v>5783</v>
      </c>
      <c r="D82" s="2" t="str">
        <f>Table3[[#This Row],[f101matrik]]</f>
        <v>1240081</v>
      </c>
      <c r="E82" s="2" t="str">
        <f>Table3[[#This Row],[f101kdprogram]]</f>
        <v>Z047</v>
      </c>
      <c r="F82" s="2" t="str">
        <f>VLOOKUP(Table3[[#This Row],[Kod Program]],'lookup program'!$B$2:$D$33,3,0)</f>
        <v>ASASI KEJURUTERAAN DAN TEKNOLOGI</v>
      </c>
      <c r="G82" s="2" t="str">
        <f>Table3[[#This Row],[f105blok]]</f>
        <v>LEMBAH</v>
      </c>
      <c r="H82" s="2" t="str">
        <f>Table3[[#This Row],[f105bilik]]</f>
        <v>C-3-9</v>
      </c>
      <c r="I8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8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82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82" s="57">
        <f>Table3[[#This Row],[f101th_daftar]]</f>
        <v>0</v>
      </c>
      <c r="M82" s="65" t="str">
        <f>IF(Table3[[#This Row],[f101sesi]]=25,"Perdana",IF(Table3[[#This Row],[f101sesi]]=26,"Rayuan","Error"))</f>
        <v>Perdana</v>
      </c>
      <c r="N82" t="s">
        <v>5784</v>
      </c>
      <c r="O82" t="s">
        <v>5785</v>
      </c>
      <c r="P82" s="12">
        <v>39014</v>
      </c>
      <c r="Q82" t="s">
        <v>5786</v>
      </c>
      <c r="R82" t="s">
        <v>5787</v>
      </c>
      <c r="S82" t="s">
        <v>113</v>
      </c>
      <c r="T82" t="s">
        <v>177</v>
      </c>
      <c r="U82" t="s">
        <v>115</v>
      </c>
      <c r="V82" t="s">
        <v>115</v>
      </c>
      <c r="W82" t="s">
        <v>116</v>
      </c>
      <c r="X82" t="s">
        <v>117</v>
      </c>
      <c r="Y82" t="s">
        <v>118</v>
      </c>
      <c r="Z82" t="s">
        <v>116</v>
      </c>
      <c r="AA82" t="s">
        <v>238</v>
      </c>
      <c r="AB82" t="s">
        <v>179</v>
      </c>
      <c r="AC82" t="s">
        <v>842</v>
      </c>
      <c r="AD82" t="s">
        <v>433</v>
      </c>
      <c r="AE82" t="s">
        <v>5788</v>
      </c>
      <c r="AF82" t="s">
        <v>5789</v>
      </c>
      <c r="AG82" t="s">
        <v>637</v>
      </c>
      <c r="AH82" t="s">
        <v>480</v>
      </c>
      <c r="AI82" t="s">
        <v>238</v>
      </c>
      <c r="AJ82" t="s">
        <v>434</v>
      </c>
      <c r="AK82" t="s">
        <v>5790</v>
      </c>
      <c r="AL82" t="s">
        <v>5791</v>
      </c>
      <c r="AM82" t="s">
        <v>5792</v>
      </c>
      <c r="AN82" t="s">
        <v>118</v>
      </c>
      <c r="AO82" t="s">
        <v>5793</v>
      </c>
      <c r="AP82" t="s">
        <v>340</v>
      </c>
      <c r="AQ82" t="s">
        <v>125</v>
      </c>
      <c r="AR82" t="s">
        <v>126</v>
      </c>
      <c r="AS82" t="s">
        <v>226</v>
      </c>
      <c r="AT82" t="s">
        <v>128</v>
      </c>
      <c r="AU82" t="s">
        <v>129</v>
      </c>
      <c r="AV82" t="s">
        <v>132</v>
      </c>
      <c r="AW82" t="s">
        <v>131</v>
      </c>
      <c r="AX82" t="s">
        <v>134</v>
      </c>
      <c r="AY82" t="s">
        <v>133</v>
      </c>
      <c r="AZ82" t="s">
        <v>134</v>
      </c>
      <c r="BA82" t="s">
        <v>135</v>
      </c>
      <c r="BB82" t="s">
        <v>115</v>
      </c>
      <c r="BC82" t="s">
        <v>136</v>
      </c>
      <c r="BD82" t="s">
        <v>134</v>
      </c>
      <c r="BE82" t="s">
        <v>137</v>
      </c>
      <c r="BF82" t="s">
        <v>130</v>
      </c>
      <c r="BG82" t="s">
        <v>139</v>
      </c>
      <c r="BH82" t="s">
        <v>132</v>
      </c>
      <c r="BI82" t="s">
        <v>140</v>
      </c>
      <c r="BJ82" t="s">
        <v>132</v>
      </c>
      <c r="BK82" t="s">
        <v>141</v>
      </c>
      <c r="BL82" t="s">
        <v>132</v>
      </c>
      <c r="BM82" t="s">
        <v>143</v>
      </c>
      <c r="BN82" t="s">
        <v>144</v>
      </c>
      <c r="BO82" t="s">
        <v>143</v>
      </c>
      <c r="BP82" t="s">
        <v>144</v>
      </c>
      <c r="BQ82" t="s">
        <v>143</v>
      </c>
      <c r="BR82" t="s">
        <v>144</v>
      </c>
      <c r="BS82" t="s">
        <v>118</v>
      </c>
      <c r="BT82" t="s">
        <v>118</v>
      </c>
      <c r="BU82" t="s">
        <v>118</v>
      </c>
      <c r="BV82" t="s">
        <v>118</v>
      </c>
      <c r="BW82" t="s">
        <v>118</v>
      </c>
      <c r="BX82" t="s">
        <v>118</v>
      </c>
      <c r="BY82" t="s">
        <v>118</v>
      </c>
      <c r="BZ82" t="s">
        <v>118</v>
      </c>
      <c r="CA82" t="s">
        <v>118</v>
      </c>
      <c r="CB82" t="s">
        <v>118</v>
      </c>
      <c r="CC82" t="s">
        <v>118</v>
      </c>
      <c r="CD82" t="s">
        <v>118</v>
      </c>
      <c r="CE82" s="12"/>
      <c r="CF82" t="s">
        <v>118</v>
      </c>
      <c r="CG82" t="s">
        <v>145</v>
      </c>
      <c r="CH82" t="s">
        <v>162</v>
      </c>
      <c r="CI82" t="s">
        <v>117</v>
      </c>
      <c r="CJ82" t="s">
        <v>130</v>
      </c>
      <c r="CK82" t="s">
        <v>115</v>
      </c>
      <c r="CL82" t="s">
        <v>125</v>
      </c>
      <c r="CM82" t="s">
        <v>154</v>
      </c>
      <c r="CN82" t="s">
        <v>128</v>
      </c>
      <c r="CO82" t="s">
        <v>5145</v>
      </c>
      <c r="CP82" t="s">
        <v>5794</v>
      </c>
      <c r="CQ82" t="s">
        <v>5795</v>
      </c>
      <c r="CR82">
        <v>25</v>
      </c>
      <c r="CS82" t="s">
        <v>4362</v>
      </c>
      <c r="CT82" t="s">
        <v>148</v>
      </c>
      <c r="CU82" t="s">
        <v>130</v>
      </c>
      <c r="CV82" t="s">
        <v>132</v>
      </c>
      <c r="CW82" t="s">
        <v>134</v>
      </c>
      <c r="CX82" t="s">
        <v>118</v>
      </c>
      <c r="CY82" t="s">
        <v>132</v>
      </c>
      <c r="CZ82" t="s">
        <v>126</v>
      </c>
      <c r="DA82" t="s">
        <v>5796</v>
      </c>
      <c r="DB82" t="s">
        <v>5797</v>
      </c>
      <c r="DC82" t="s">
        <v>5798</v>
      </c>
      <c r="DD82" t="s">
        <v>115</v>
      </c>
      <c r="DE82" s="13">
        <v>45472.563668981478</v>
      </c>
      <c r="DF82" s="13"/>
      <c r="DG82" t="s">
        <v>118</v>
      </c>
      <c r="DH82" t="s">
        <v>118</v>
      </c>
      <c r="DI82" t="s">
        <v>132</v>
      </c>
      <c r="DJ82" t="s">
        <v>134</v>
      </c>
      <c r="DK82" s="13"/>
      <c r="DL82" t="s">
        <v>4366</v>
      </c>
      <c r="DM82" t="s">
        <v>4387</v>
      </c>
      <c r="DN82" t="s">
        <v>118</v>
      </c>
      <c r="DO82" t="s">
        <v>116</v>
      </c>
      <c r="DP82" t="s">
        <v>118</v>
      </c>
      <c r="DQ82" t="s">
        <v>118</v>
      </c>
      <c r="DR82" t="s">
        <v>118</v>
      </c>
      <c r="DS82" t="s">
        <v>118</v>
      </c>
      <c r="DT82" t="s">
        <v>118</v>
      </c>
      <c r="DU82" s="13"/>
      <c r="DV82">
        <v>4226</v>
      </c>
      <c r="DW82" t="s">
        <v>5782</v>
      </c>
      <c r="DX82" t="s">
        <v>4388</v>
      </c>
      <c r="DY82" t="s">
        <v>1405</v>
      </c>
      <c r="DZ82" t="s">
        <v>5795</v>
      </c>
    </row>
    <row r="83" spans="1:130" x14ac:dyDescent="0.35">
      <c r="A83">
        <v>8577</v>
      </c>
      <c r="B83" t="s">
        <v>5799</v>
      </c>
      <c r="C83" t="s">
        <v>5800</v>
      </c>
      <c r="D83" s="2" t="str">
        <f>Table3[[#This Row],[f101matrik]]</f>
        <v>1240082</v>
      </c>
      <c r="E83" s="2" t="str">
        <f>Table3[[#This Row],[f101kdprogram]]</f>
        <v>Z047</v>
      </c>
      <c r="F83" s="2" t="str">
        <f>VLOOKUP(Table3[[#This Row],[Kod Program]],'lookup program'!$B$2:$D$33,3,0)</f>
        <v>ASASI KEJURUTERAAN DAN TEKNOLOGI</v>
      </c>
      <c r="G83" s="2" t="str">
        <f>Table3[[#This Row],[f105blok]]</f>
        <v>LEMBAH</v>
      </c>
      <c r="H83" s="2" t="str">
        <f>Table3[[#This Row],[f105bilik]]</f>
        <v>C-3-9</v>
      </c>
      <c r="I83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Tarik Diri</v>
      </c>
      <c r="J8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83" s="4" t="str">
        <f>IF(Table3[[#This Row],[f101statusdaftar]]="0","Belum Mendaftar",IF(Table3[[#This Row],[f101statusdaftar]]="1","Telah Mendaftar",IF(Table3[[#This Row],[f101statusdaftar]]="3","Tarik Diri","Error")))</f>
        <v>Tarik Diri</v>
      </c>
      <c r="L83" s="62">
        <f>Table3[[#This Row],[f101th_daftar]]</f>
        <v>45494.389861111114</v>
      </c>
      <c r="M83" s="65" t="str">
        <f>IF(Table3[[#This Row],[f101sesi]]=25,"Perdana",IF(Table3[[#This Row],[f101sesi]]=26,"Rayuan","Error"))</f>
        <v>Perdana</v>
      </c>
      <c r="N83" t="s">
        <v>5801</v>
      </c>
      <c r="O83" t="s">
        <v>5802</v>
      </c>
      <c r="P83" s="12">
        <v>38819</v>
      </c>
      <c r="Q83" t="s">
        <v>5803</v>
      </c>
      <c r="R83" t="s">
        <v>5804</v>
      </c>
      <c r="S83" t="s">
        <v>113</v>
      </c>
      <c r="T83" t="s">
        <v>177</v>
      </c>
      <c r="U83" t="s">
        <v>115</v>
      </c>
      <c r="V83" t="s">
        <v>115</v>
      </c>
      <c r="W83" t="s">
        <v>116</v>
      </c>
      <c r="X83" t="s">
        <v>117</v>
      </c>
      <c r="Y83" t="s">
        <v>118</v>
      </c>
      <c r="Z83" t="s">
        <v>116</v>
      </c>
      <c r="AA83" t="s">
        <v>307</v>
      </c>
      <c r="AB83" t="s">
        <v>477</v>
      </c>
      <c r="AC83" t="s">
        <v>121</v>
      </c>
      <c r="AD83" t="s">
        <v>692</v>
      </c>
      <c r="AE83" t="s">
        <v>5805</v>
      </c>
      <c r="AF83" t="s">
        <v>5806</v>
      </c>
      <c r="AG83" t="s">
        <v>5806</v>
      </c>
      <c r="AH83" t="s">
        <v>5807</v>
      </c>
      <c r="AI83" t="s">
        <v>300</v>
      </c>
      <c r="AJ83" t="s">
        <v>129</v>
      </c>
      <c r="AK83" t="s">
        <v>5808</v>
      </c>
      <c r="AL83" t="s">
        <v>5809</v>
      </c>
      <c r="AM83" t="s">
        <v>5809</v>
      </c>
      <c r="AN83" t="s">
        <v>5810</v>
      </c>
      <c r="AO83" t="s">
        <v>5811</v>
      </c>
      <c r="AP83" t="s">
        <v>5504</v>
      </c>
      <c r="AQ83" t="s">
        <v>157</v>
      </c>
      <c r="AR83" t="s">
        <v>126</v>
      </c>
      <c r="AS83" t="s">
        <v>226</v>
      </c>
      <c r="AT83" t="s">
        <v>682</v>
      </c>
      <c r="AU83" t="s">
        <v>129</v>
      </c>
      <c r="AV83" t="s">
        <v>115</v>
      </c>
      <c r="AW83" t="s">
        <v>131</v>
      </c>
      <c r="AX83" t="s">
        <v>134</v>
      </c>
      <c r="AY83" t="s">
        <v>133</v>
      </c>
      <c r="AZ83" t="s">
        <v>115</v>
      </c>
      <c r="BA83" t="s">
        <v>135</v>
      </c>
      <c r="BB83" t="s">
        <v>134</v>
      </c>
      <c r="BC83" t="s">
        <v>136</v>
      </c>
      <c r="BD83" t="s">
        <v>134</v>
      </c>
      <c r="BE83" t="s">
        <v>228</v>
      </c>
      <c r="BF83" t="s">
        <v>134</v>
      </c>
      <c r="BG83" t="s">
        <v>137</v>
      </c>
      <c r="BH83" t="s">
        <v>125</v>
      </c>
      <c r="BI83" t="s">
        <v>139</v>
      </c>
      <c r="BJ83" t="s">
        <v>132</v>
      </c>
      <c r="BK83" t="s">
        <v>140</v>
      </c>
      <c r="BL83" t="s">
        <v>134</v>
      </c>
      <c r="BM83" t="s">
        <v>141</v>
      </c>
      <c r="BN83" t="s">
        <v>130</v>
      </c>
      <c r="BO83" t="s">
        <v>430</v>
      </c>
      <c r="BP83" t="s">
        <v>132</v>
      </c>
      <c r="BQ83" t="s">
        <v>431</v>
      </c>
      <c r="BR83" t="s">
        <v>115</v>
      </c>
      <c r="BS83" t="s">
        <v>118</v>
      </c>
      <c r="BT83" t="s">
        <v>118</v>
      </c>
      <c r="BU83" t="s">
        <v>118</v>
      </c>
      <c r="BV83" t="s">
        <v>118</v>
      </c>
      <c r="BW83" t="s">
        <v>118</v>
      </c>
      <c r="BX83" t="s">
        <v>118</v>
      </c>
      <c r="BY83" t="s">
        <v>118</v>
      </c>
      <c r="BZ83" t="s">
        <v>118</v>
      </c>
      <c r="CA83" t="s">
        <v>118</v>
      </c>
      <c r="CB83" t="s">
        <v>118</v>
      </c>
      <c r="CC83" t="s">
        <v>118</v>
      </c>
      <c r="CD83" t="s">
        <v>118</v>
      </c>
      <c r="CE83" s="12"/>
      <c r="CF83" t="s">
        <v>118</v>
      </c>
      <c r="CG83" t="s">
        <v>145</v>
      </c>
      <c r="CH83" t="s">
        <v>162</v>
      </c>
      <c r="CI83" t="s">
        <v>117</v>
      </c>
      <c r="CJ83" t="s">
        <v>157</v>
      </c>
      <c r="CK83" t="s">
        <v>130</v>
      </c>
      <c r="CL83" t="s">
        <v>132</v>
      </c>
      <c r="CM83" t="s">
        <v>171</v>
      </c>
      <c r="CN83" t="s">
        <v>682</v>
      </c>
      <c r="CO83" t="s">
        <v>4688</v>
      </c>
      <c r="CP83" t="s">
        <v>5812</v>
      </c>
      <c r="CQ83" t="s">
        <v>5813</v>
      </c>
      <c r="CR83">
        <v>25</v>
      </c>
      <c r="CS83" t="s">
        <v>4362</v>
      </c>
      <c r="CT83" t="s">
        <v>148</v>
      </c>
      <c r="CU83" t="s">
        <v>125</v>
      </c>
      <c r="CV83" t="s">
        <v>115</v>
      </c>
      <c r="CW83" t="s">
        <v>134</v>
      </c>
      <c r="CX83" t="s">
        <v>118</v>
      </c>
      <c r="CY83" t="s">
        <v>132</v>
      </c>
      <c r="CZ83" t="s">
        <v>126</v>
      </c>
      <c r="DA83" t="s">
        <v>5814</v>
      </c>
      <c r="DB83" t="s">
        <v>5815</v>
      </c>
      <c r="DC83" t="s">
        <v>5816</v>
      </c>
      <c r="DD83" t="s">
        <v>130</v>
      </c>
      <c r="DE83" s="13">
        <v>45474.919664351852</v>
      </c>
      <c r="DF83" s="13">
        <v>45502.662754629629</v>
      </c>
      <c r="DG83" t="s">
        <v>130</v>
      </c>
      <c r="DH83" t="s">
        <v>118</v>
      </c>
      <c r="DI83" t="s">
        <v>132</v>
      </c>
      <c r="DJ83" t="s">
        <v>130</v>
      </c>
      <c r="DK83" s="13">
        <v>45494.389861111114</v>
      </c>
      <c r="DL83" t="s">
        <v>4366</v>
      </c>
      <c r="DM83" t="s">
        <v>4387</v>
      </c>
      <c r="DN83" t="s">
        <v>118</v>
      </c>
      <c r="DO83" t="s">
        <v>117</v>
      </c>
      <c r="DP83" t="s">
        <v>118</v>
      </c>
      <c r="DQ83" t="s">
        <v>118</v>
      </c>
      <c r="DR83" t="s">
        <v>118</v>
      </c>
      <c r="DS83" t="s">
        <v>118</v>
      </c>
      <c r="DT83" t="s">
        <v>118</v>
      </c>
      <c r="DU83" s="13"/>
      <c r="DV83">
        <v>4227</v>
      </c>
      <c r="DW83" t="s">
        <v>5799</v>
      </c>
      <c r="DX83" t="s">
        <v>4388</v>
      </c>
      <c r="DY83" t="s">
        <v>1405</v>
      </c>
      <c r="DZ83" t="s">
        <v>5813</v>
      </c>
    </row>
    <row r="84" spans="1:130" x14ac:dyDescent="0.35">
      <c r="A84">
        <v>8420</v>
      </c>
      <c r="B84" t="s">
        <v>5817</v>
      </c>
      <c r="C84" t="s">
        <v>5818</v>
      </c>
      <c r="D84" s="2" t="str">
        <f>Table3[[#This Row],[f101matrik]]</f>
        <v>1240083</v>
      </c>
      <c r="E84" s="2" t="str">
        <f>Table3[[#This Row],[f101kdprogram]]</f>
        <v>Z047</v>
      </c>
      <c r="F84" s="2" t="str">
        <f>VLOOKUP(Table3[[#This Row],[Kod Program]],'lookup program'!$B$2:$D$33,3,0)</f>
        <v>ASASI KEJURUTERAAN DAN TEKNOLOGI</v>
      </c>
      <c r="G84" s="2" t="str">
        <f>Table3[[#This Row],[f105blok]]</f>
        <v>LEMBAH</v>
      </c>
      <c r="H84" s="2" t="str">
        <f>Table3[[#This Row],[f105bilik]]</f>
        <v>C-3-8</v>
      </c>
      <c r="I8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8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84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84" s="57">
        <f>Table3[[#This Row],[f101th_daftar]]</f>
        <v>0</v>
      </c>
      <c r="M84" s="65" t="str">
        <f>IF(Table3[[#This Row],[f101sesi]]=25,"Perdana",IF(Table3[[#This Row],[f101sesi]]=26,"Rayuan","Error"))</f>
        <v>Perdana</v>
      </c>
      <c r="N84" t="s">
        <v>5819</v>
      </c>
      <c r="O84" t="s">
        <v>5820</v>
      </c>
      <c r="P84" s="12">
        <v>38761</v>
      </c>
      <c r="Q84" t="s">
        <v>5821</v>
      </c>
      <c r="R84" t="s">
        <v>5822</v>
      </c>
      <c r="S84" t="s">
        <v>113</v>
      </c>
      <c r="T84" t="s">
        <v>177</v>
      </c>
      <c r="U84" t="s">
        <v>115</v>
      </c>
      <c r="V84" t="s">
        <v>115</v>
      </c>
      <c r="W84" t="s">
        <v>116</v>
      </c>
      <c r="X84" t="s">
        <v>117</v>
      </c>
      <c r="Y84" t="s">
        <v>118</v>
      </c>
      <c r="Z84" t="s">
        <v>116</v>
      </c>
      <c r="AA84" t="s">
        <v>218</v>
      </c>
      <c r="AB84" t="s">
        <v>264</v>
      </c>
      <c r="AC84" t="s">
        <v>224</v>
      </c>
      <c r="AD84" t="s">
        <v>5823</v>
      </c>
      <c r="AE84" t="s">
        <v>5824</v>
      </c>
      <c r="AF84" t="s">
        <v>5825</v>
      </c>
      <c r="AG84" t="s">
        <v>579</v>
      </c>
      <c r="AH84" t="s">
        <v>580</v>
      </c>
      <c r="AI84" t="s">
        <v>218</v>
      </c>
      <c r="AJ84" t="s">
        <v>291</v>
      </c>
      <c r="AK84" t="s">
        <v>537</v>
      </c>
      <c r="AL84" t="s">
        <v>5826</v>
      </c>
      <c r="AM84" t="s">
        <v>5827</v>
      </c>
      <c r="AN84" t="s">
        <v>118</v>
      </c>
      <c r="AO84" t="s">
        <v>5828</v>
      </c>
      <c r="AP84" t="s">
        <v>259</v>
      </c>
      <c r="AQ84" t="s">
        <v>125</v>
      </c>
      <c r="AR84" t="s">
        <v>126</v>
      </c>
      <c r="AS84" t="s">
        <v>226</v>
      </c>
      <c r="AT84" t="s">
        <v>171</v>
      </c>
      <c r="AU84" t="s">
        <v>129</v>
      </c>
      <c r="AV84" t="s">
        <v>134</v>
      </c>
      <c r="AW84" t="s">
        <v>131</v>
      </c>
      <c r="AX84" t="s">
        <v>134</v>
      </c>
      <c r="AY84" t="s">
        <v>133</v>
      </c>
      <c r="AZ84" t="s">
        <v>134</v>
      </c>
      <c r="BA84" t="s">
        <v>135</v>
      </c>
      <c r="BB84" t="s">
        <v>134</v>
      </c>
      <c r="BC84" t="s">
        <v>136</v>
      </c>
      <c r="BD84" t="s">
        <v>134</v>
      </c>
      <c r="BE84" t="s">
        <v>228</v>
      </c>
      <c r="BF84" t="s">
        <v>115</v>
      </c>
      <c r="BG84" t="s">
        <v>137</v>
      </c>
      <c r="BH84" t="s">
        <v>115</v>
      </c>
      <c r="BI84" t="s">
        <v>139</v>
      </c>
      <c r="BJ84" t="s">
        <v>134</v>
      </c>
      <c r="BK84" t="s">
        <v>140</v>
      </c>
      <c r="BL84" t="s">
        <v>134</v>
      </c>
      <c r="BM84" t="s">
        <v>141</v>
      </c>
      <c r="BN84" t="s">
        <v>115</v>
      </c>
      <c r="BO84" t="s">
        <v>143</v>
      </c>
      <c r="BP84" t="s">
        <v>144</v>
      </c>
      <c r="BQ84" t="s">
        <v>143</v>
      </c>
      <c r="BR84" t="s">
        <v>144</v>
      </c>
      <c r="BS84" t="s">
        <v>118</v>
      </c>
      <c r="BT84" t="s">
        <v>118</v>
      </c>
      <c r="BU84" t="s">
        <v>118</v>
      </c>
      <c r="BV84" t="s">
        <v>118</v>
      </c>
      <c r="BW84" t="s">
        <v>118</v>
      </c>
      <c r="BX84" t="s">
        <v>118</v>
      </c>
      <c r="BY84" t="s">
        <v>118</v>
      </c>
      <c r="BZ84" t="s">
        <v>118</v>
      </c>
      <c r="CA84" t="s">
        <v>118</v>
      </c>
      <c r="CB84" t="s">
        <v>118</v>
      </c>
      <c r="CC84" t="s">
        <v>118</v>
      </c>
      <c r="CD84" t="s">
        <v>118</v>
      </c>
      <c r="CE84" s="12"/>
      <c r="CF84" t="s">
        <v>118</v>
      </c>
      <c r="CG84" t="s">
        <v>145</v>
      </c>
      <c r="CH84" t="s">
        <v>162</v>
      </c>
      <c r="CI84" t="s">
        <v>117</v>
      </c>
      <c r="CJ84" t="s">
        <v>138</v>
      </c>
      <c r="CK84" t="s">
        <v>130</v>
      </c>
      <c r="CL84" t="s">
        <v>134</v>
      </c>
      <c r="CM84" t="s">
        <v>171</v>
      </c>
      <c r="CN84" t="s">
        <v>171</v>
      </c>
      <c r="CO84" t="s">
        <v>4801</v>
      </c>
      <c r="CP84" t="s">
        <v>5829</v>
      </c>
      <c r="CQ84" t="s">
        <v>5830</v>
      </c>
      <c r="CR84">
        <v>25</v>
      </c>
      <c r="CS84" t="s">
        <v>4362</v>
      </c>
      <c r="CT84" t="s">
        <v>148</v>
      </c>
      <c r="CU84" t="s">
        <v>125</v>
      </c>
      <c r="CV84" t="s">
        <v>132</v>
      </c>
      <c r="CW84" t="s">
        <v>134</v>
      </c>
      <c r="CX84" t="s">
        <v>118</v>
      </c>
      <c r="CY84" t="s">
        <v>132</v>
      </c>
      <c r="CZ84" t="s">
        <v>126</v>
      </c>
      <c r="DA84" t="s">
        <v>5831</v>
      </c>
      <c r="DB84" t="s">
        <v>5832</v>
      </c>
      <c r="DC84" t="s">
        <v>5833</v>
      </c>
      <c r="DD84" t="s">
        <v>115</v>
      </c>
      <c r="DE84" s="13">
        <v>45474.498020833336</v>
      </c>
      <c r="DF84" s="13"/>
      <c r="DG84" t="s">
        <v>118</v>
      </c>
      <c r="DH84" t="s">
        <v>118</v>
      </c>
      <c r="DI84" t="s">
        <v>132</v>
      </c>
      <c r="DJ84" t="s">
        <v>134</v>
      </c>
      <c r="DK84" s="13"/>
      <c r="DL84" t="s">
        <v>4366</v>
      </c>
      <c r="DM84" t="s">
        <v>4387</v>
      </c>
      <c r="DN84" t="s">
        <v>118</v>
      </c>
      <c r="DO84" t="s">
        <v>116</v>
      </c>
      <c r="DP84" t="s">
        <v>118</v>
      </c>
      <c r="DQ84" t="s">
        <v>118</v>
      </c>
      <c r="DR84" t="s">
        <v>118</v>
      </c>
      <c r="DS84" t="s">
        <v>118</v>
      </c>
      <c r="DT84" t="s">
        <v>118</v>
      </c>
      <c r="DU84" s="13"/>
      <c r="DV84">
        <v>4228</v>
      </c>
      <c r="DW84" t="s">
        <v>5817</v>
      </c>
      <c r="DX84" t="s">
        <v>4388</v>
      </c>
      <c r="DY84" t="s">
        <v>1406</v>
      </c>
      <c r="DZ84" t="s">
        <v>5830</v>
      </c>
    </row>
    <row r="85" spans="1:130" x14ac:dyDescent="0.35">
      <c r="A85">
        <v>8594</v>
      </c>
      <c r="B85" t="s">
        <v>5834</v>
      </c>
      <c r="C85" t="s">
        <v>5835</v>
      </c>
      <c r="D85" s="2" t="str">
        <f>Table3[[#This Row],[f101matrik]]</f>
        <v>1240084</v>
      </c>
      <c r="E85" s="2" t="str">
        <f>Table3[[#This Row],[f101kdprogram]]</f>
        <v>Z047</v>
      </c>
      <c r="F85" s="2" t="str">
        <f>VLOOKUP(Table3[[#This Row],[Kod Program]],'lookup program'!$B$2:$D$33,3,0)</f>
        <v>ASASI KEJURUTERAAN DAN TEKNOLOGI</v>
      </c>
      <c r="G85" s="2" t="str">
        <f>Table3[[#This Row],[f105blok]]</f>
        <v>LEMBAH</v>
      </c>
      <c r="H85" s="2" t="str">
        <f>Table3[[#This Row],[f105bilik]]</f>
        <v>C-3-8</v>
      </c>
      <c r="I8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8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8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85" s="35">
        <f>Table3[[#This Row],[f101th_daftar]]</f>
        <v>45494.341620370367</v>
      </c>
      <c r="M85" s="65" t="str">
        <f>IF(Table3[[#This Row],[f101sesi]]=25,"Perdana",IF(Table3[[#This Row],[f101sesi]]=26,"Rayuan","Error"))</f>
        <v>Perdana</v>
      </c>
      <c r="N85" t="s">
        <v>5836</v>
      </c>
      <c r="O85" t="s">
        <v>5837</v>
      </c>
      <c r="P85" s="12">
        <v>38828</v>
      </c>
      <c r="Q85" t="s">
        <v>5838</v>
      </c>
      <c r="R85" t="s">
        <v>5839</v>
      </c>
      <c r="S85" t="s">
        <v>113</v>
      </c>
      <c r="T85" t="s">
        <v>177</v>
      </c>
      <c r="U85" t="s">
        <v>115</v>
      </c>
      <c r="V85" t="s">
        <v>115</v>
      </c>
      <c r="W85" t="s">
        <v>116</v>
      </c>
      <c r="X85" t="s">
        <v>117</v>
      </c>
      <c r="Y85" t="s">
        <v>118</v>
      </c>
      <c r="Z85" t="s">
        <v>116</v>
      </c>
      <c r="AA85" t="s">
        <v>238</v>
      </c>
      <c r="AB85" t="s">
        <v>456</v>
      </c>
      <c r="AC85" t="s">
        <v>437</v>
      </c>
      <c r="AD85" t="s">
        <v>5840</v>
      </c>
      <c r="AE85" t="s">
        <v>5841</v>
      </c>
      <c r="AF85" t="s">
        <v>5842</v>
      </c>
      <c r="AG85" t="s">
        <v>312</v>
      </c>
      <c r="AH85" t="s">
        <v>5843</v>
      </c>
      <c r="AI85" t="s">
        <v>238</v>
      </c>
      <c r="AJ85" t="s">
        <v>434</v>
      </c>
      <c r="AK85" t="s">
        <v>4834</v>
      </c>
      <c r="AL85" t="s">
        <v>5844</v>
      </c>
      <c r="AM85" t="s">
        <v>5844</v>
      </c>
      <c r="AN85" t="s">
        <v>118</v>
      </c>
      <c r="AO85" t="s">
        <v>5845</v>
      </c>
      <c r="AP85" t="s">
        <v>5846</v>
      </c>
      <c r="AQ85" t="s">
        <v>130</v>
      </c>
      <c r="AR85" t="s">
        <v>126</v>
      </c>
      <c r="AS85" t="s">
        <v>226</v>
      </c>
      <c r="AT85" t="s">
        <v>128</v>
      </c>
      <c r="AU85" t="s">
        <v>129</v>
      </c>
      <c r="AV85" t="s">
        <v>115</v>
      </c>
      <c r="AW85" t="s">
        <v>131</v>
      </c>
      <c r="AX85" t="s">
        <v>125</v>
      </c>
      <c r="AY85" t="s">
        <v>133</v>
      </c>
      <c r="AZ85" t="s">
        <v>132</v>
      </c>
      <c r="BA85" t="s">
        <v>135</v>
      </c>
      <c r="BB85" t="s">
        <v>130</v>
      </c>
      <c r="BC85" t="s">
        <v>136</v>
      </c>
      <c r="BD85" t="s">
        <v>115</v>
      </c>
      <c r="BE85" t="s">
        <v>137</v>
      </c>
      <c r="BF85" t="s">
        <v>142</v>
      </c>
      <c r="BG85" t="s">
        <v>399</v>
      </c>
      <c r="BH85" t="s">
        <v>130</v>
      </c>
      <c r="BI85" t="s">
        <v>139</v>
      </c>
      <c r="BJ85" t="s">
        <v>132</v>
      </c>
      <c r="BK85" t="s">
        <v>140</v>
      </c>
      <c r="BL85" t="s">
        <v>157</v>
      </c>
      <c r="BM85" t="s">
        <v>143</v>
      </c>
      <c r="BN85" t="s">
        <v>144</v>
      </c>
      <c r="BO85" t="s">
        <v>143</v>
      </c>
      <c r="BP85" t="s">
        <v>144</v>
      </c>
      <c r="BQ85" t="s">
        <v>143</v>
      </c>
      <c r="BR85" t="s">
        <v>144</v>
      </c>
      <c r="BS85" t="s">
        <v>118</v>
      </c>
      <c r="BT85" t="s">
        <v>118</v>
      </c>
      <c r="BU85" t="s">
        <v>118</v>
      </c>
      <c r="BV85" t="s">
        <v>118</v>
      </c>
      <c r="BW85" t="s">
        <v>118</v>
      </c>
      <c r="BX85" t="s">
        <v>118</v>
      </c>
      <c r="BY85" t="s">
        <v>118</v>
      </c>
      <c r="BZ85" t="s">
        <v>118</v>
      </c>
      <c r="CA85" t="s">
        <v>118</v>
      </c>
      <c r="CB85" t="s">
        <v>118</v>
      </c>
      <c r="CC85" t="s">
        <v>118</v>
      </c>
      <c r="CD85" t="s">
        <v>118</v>
      </c>
      <c r="CE85" s="12"/>
      <c r="CF85" t="s">
        <v>118</v>
      </c>
      <c r="CG85" t="s">
        <v>145</v>
      </c>
      <c r="CH85" t="s">
        <v>162</v>
      </c>
      <c r="CI85" t="s">
        <v>374</v>
      </c>
      <c r="CJ85" t="s">
        <v>134</v>
      </c>
      <c r="CK85" t="s">
        <v>132</v>
      </c>
      <c r="CL85" t="s">
        <v>132</v>
      </c>
      <c r="CM85" t="s">
        <v>125</v>
      </c>
      <c r="CN85" t="s">
        <v>128</v>
      </c>
      <c r="CO85" t="s">
        <v>309</v>
      </c>
      <c r="CP85" t="s">
        <v>5847</v>
      </c>
      <c r="CQ85" t="s">
        <v>5848</v>
      </c>
      <c r="CR85">
        <v>25</v>
      </c>
      <c r="CS85" t="s">
        <v>4362</v>
      </c>
      <c r="CT85" t="s">
        <v>148</v>
      </c>
      <c r="CU85" t="s">
        <v>157</v>
      </c>
      <c r="CV85" t="s">
        <v>157</v>
      </c>
      <c r="CW85" t="s">
        <v>134</v>
      </c>
      <c r="CX85" t="s">
        <v>118</v>
      </c>
      <c r="CY85" t="s">
        <v>132</v>
      </c>
      <c r="CZ85" t="s">
        <v>126</v>
      </c>
      <c r="DA85" t="s">
        <v>5849</v>
      </c>
      <c r="DB85" t="s">
        <v>5850</v>
      </c>
      <c r="DC85" t="s">
        <v>5851</v>
      </c>
      <c r="DD85" t="s">
        <v>115</v>
      </c>
      <c r="DE85" s="13">
        <v>45472.653379629628</v>
      </c>
      <c r="DF85" s="13"/>
      <c r="DG85" t="s">
        <v>118</v>
      </c>
      <c r="DH85" t="s">
        <v>118</v>
      </c>
      <c r="DI85" t="s">
        <v>132</v>
      </c>
      <c r="DJ85" t="s">
        <v>115</v>
      </c>
      <c r="DK85" s="13">
        <v>45494.341620370367</v>
      </c>
      <c r="DL85" t="s">
        <v>4366</v>
      </c>
      <c r="DM85" t="s">
        <v>4387</v>
      </c>
      <c r="DN85" t="s">
        <v>118</v>
      </c>
      <c r="DO85" t="s">
        <v>116</v>
      </c>
      <c r="DP85" t="s">
        <v>118</v>
      </c>
      <c r="DQ85" t="s">
        <v>118</v>
      </c>
      <c r="DR85" t="s">
        <v>118</v>
      </c>
      <c r="DS85" t="s">
        <v>118</v>
      </c>
      <c r="DT85" t="s">
        <v>118</v>
      </c>
      <c r="DU85" s="13"/>
      <c r="DV85">
        <v>4229</v>
      </c>
      <c r="DW85" t="s">
        <v>5834</v>
      </c>
      <c r="DX85" t="s">
        <v>4388</v>
      </c>
      <c r="DY85" t="s">
        <v>1406</v>
      </c>
      <c r="DZ85" t="s">
        <v>5848</v>
      </c>
    </row>
    <row r="86" spans="1:130" x14ac:dyDescent="0.35">
      <c r="A86">
        <v>8788</v>
      </c>
      <c r="B86" t="s">
        <v>5852</v>
      </c>
      <c r="C86" t="s">
        <v>5853</v>
      </c>
      <c r="D86" s="2" t="str">
        <f>Table3[[#This Row],[f101matrik]]</f>
        <v>1240085</v>
      </c>
      <c r="E86" s="2" t="str">
        <f>Table3[[#This Row],[f101kdprogram]]</f>
        <v>Z047</v>
      </c>
      <c r="F86" s="2" t="str">
        <f>VLOOKUP(Table3[[#This Row],[Kod Program]],'lookup program'!$B$2:$D$33,3,0)</f>
        <v>ASASI KEJURUTERAAN DAN TEKNOLOGI</v>
      </c>
      <c r="G86" s="2" t="str">
        <f>Table3[[#This Row],[f105blok]]</f>
        <v>LEMBAH</v>
      </c>
      <c r="H86" s="2" t="str">
        <f>Table3[[#This Row],[f105bilik]]</f>
        <v>C-3-8</v>
      </c>
      <c r="I8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8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8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86" s="35">
        <f>Table3[[#This Row],[f101th_daftar]]</f>
        <v>45494.39471064815</v>
      </c>
      <c r="M86" s="65" t="str">
        <f>IF(Table3[[#This Row],[f101sesi]]=25,"Perdana",IF(Table3[[#This Row],[f101sesi]]=26,"Rayuan","Error"))</f>
        <v>Perdana</v>
      </c>
      <c r="N86" t="s">
        <v>5854</v>
      </c>
      <c r="O86" t="s">
        <v>5855</v>
      </c>
      <c r="P86" s="12">
        <v>38903</v>
      </c>
      <c r="Q86" t="s">
        <v>5856</v>
      </c>
      <c r="R86" t="s">
        <v>5857</v>
      </c>
      <c r="S86" t="s">
        <v>113</v>
      </c>
      <c r="T86" t="s">
        <v>177</v>
      </c>
      <c r="U86" t="s">
        <v>115</v>
      </c>
      <c r="V86" t="s">
        <v>115</v>
      </c>
      <c r="W86" t="s">
        <v>116</v>
      </c>
      <c r="X86" t="s">
        <v>117</v>
      </c>
      <c r="Y86" t="s">
        <v>118</v>
      </c>
      <c r="Z86" t="s">
        <v>116</v>
      </c>
      <c r="AA86" t="s">
        <v>182</v>
      </c>
      <c r="AB86" t="s">
        <v>5858</v>
      </c>
      <c r="AC86" t="s">
        <v>464</v>
      </c>
      <c r="AD86" t="s">
        <v>5859</v>
      </c>
      <c r="AE86" t="s">
        <v>5860</v>
      </c>
      <c r="AF86" t="s">
        <v>5861</v>
      </c>
      <c r="AG86" t="s">
        <v>773</v>
      </c>
      <c r="AH86" t="s">
        <v>5862</v>
      </c>
      <c r="AI86" t="s">
        <v>182</v>
      </c>
      <c r="AJ86" t="s">
        <v>183</v>
      </c>
      <c r="AK86" t="s">
        <v>472</v>
      </c>
      <c r="AL86" t="s">
        <v>5863</v>
      </c>
      <c r="AM86" t="s">
        <v>5863</v>
      </c>
      <c r="AN86" t="s">
        <v>5864</v>
      </c>
      <c r="AO86" t="s">
        <v>5865</v>
      </c>
      <c r="AP86" t="s">
        <v>252</v>
      </c>
      <c r="AQ86" t="s">
        <v>142</v>
      </c>
      <c r="AR86" t="s">
        <v>126</v>
      </c>
      <c r="AS86" t="s">
        <v>226</v>
      </c>
      <c r="AT86" t="s">
        <v>227</v>
      </c>
      <c r="AU86" t="s">
        <v>129</v>
      </c>
      <c r="AV86" t="s">
        <v>130</v>
      </c>
      <c r="AW86" t="s">
        <v>131</v>
      </c>
      <c r="AX86" t="s">
        <v>115</v>
      </c>
      <c r="AY86" t="s">
        <v>135</v>
      </c>
      <c r="AZ86" t="s">
        <v>132</v>
      </c>
      <c r="BA86" t="s">
        <v>136</v>
      </c>
      <c r="BB86" t="s">
        <v>115</v>
      </c>
      <c r="BC86" t="s">
        <v>228</v>
      </c>
      <c r="BD86" t="s">
        <v>157</v>
      </c>
      <c r="BE86" t="s">
        <v>137</v>
      </c>
      <c r="BF86" t="s">
        <v>130</v>
      </c>
      <c r="BG86" t="s">
        <v>139</v>
      </c>
      <c r="BH86" t="s">
        <v>130</v>
      </c>
      <c r="BI86" t="s">
        <v>140</v>
      </c>
      <c r="BJ86" t="s">
        <v>130</v>
      </c>
      <c r="BK86" t="s">
        <v>141</v>
      </c>
      <c r="BL86" t="s">
        <v>132</v>
      </c>
      <c r="BM86" t="s">
        <v>229</v>
      </c>
      <c r="BN86" t="s">
        <v>130</v>
      </c>
      <c r="BO86" t="s">
        <v>230</v>
      </c>
      <c r="BP86" t="s">
        <v>134</v>
      </c>
      <c r="BQ86" t="s">
        <v>143</v>
      </c>
      <c r="BR86" t="s">
        <v>144</v>
      </c>
      <c r="BS86" t="s">
        <v>118</v>
      </c>
      <c r="BT86" t="s">
        <v>118</v>
      </c>
      <c r="BU86" t="s">
        <v>118</v>
      </c>
      <c r="BV86" t="s">
        <v>118</v>
      </c>
      <c r="BW86" t="s">
        <v>118</v>
      </c>
      <c r="BX86" t="s">
        <v>118</v>
      </c>
      <c r="BY86" t="s">
        <v>118</v>
      </c>
      <c r="BZ86" t="s">
        <v>118</v>
      </c>
      <c r="CA86" t="s">
        <v>118</v>
      </c>
      <c r="CB86" t="s">
        <v>118</v>
      </c>
      <c r="CC86" t="s">
        <v>118</v>
      </c>
      <c r="CD86" t="s">
        <v>118</v>
      </c>
      <c r="CE86" s="12"/>
      <c r="CF86" t="s">
        <v>118</v>
      </c>
      <c r="CG86" t="s">
        <v>145</v>
      </c>
      <c r="CH86" t="s">
        <v>162</v>
      </c>
      <c r="CI86" t="s">
        <v>117</v>
      </c>
      <c r="CJ86" t="s">
        <v>115</v>
      </c>
      <c r="CK86" t="s">
        <v>132</v>
      </c>
      <c r="CL86" t="s">
        <v>132</v>
      </c>
      <c r="CM86" t="s">
        <v>157</v>
      </c>
      <c r="CN86" t="s">
        <v>227</v>
      </c>
      <c r="CO86" t="s">
        <v>389</v>
      </c>
      <c r="CP86" t="s">
        <v>5866</v>
      </c>
      <c r="CQ86" t="s">
        <v>5867</v>
      </c>
      <c r="CR86">
        <v>25</v>
      </c>
      <c r="CS86" t="s">
        <v>4362</v>
      </c>
      <c r="CT86" t="s">
        <v>148</v>
      </c>
      <c r="CU86" t="s">
        <v>125</v>
      </c>
      <c r="CV86" t="s">
        <v>125</v>
      </c>
      <c r="CW86" t="s">
        <v>134</v>
      </c>
      <c r="CX86" t="s">
        <v>118</v>
      </c>
      <c r="CY86" t="s">
        <v>132</v>
      </c>
      <c r="CZ86" t="s">
        <v>126</v>
      </c>
      <c r="DA86" t="s">
        <v>5868</v>
      </c>
      <c r="DB86" t="s">
        <v>5869</v>
      </c>
      <c r="DC86" t="s">
        <v>5870</v>
      </c>
      <c r="DD86" t="s">
        <v>115</v>
      </c>
      <c r="DE86" s="13">
        <v>45472.638877314814</v>
      </c>
      <c r="DF86" s="13"/>
      <c r="DG86" t="s">
        <v>118</v>
      </c>
      <c r="DH86" t="s">
        <v>118</v>
      </c>
      <c r="DI86" t="s">
        <v>132</v>
      </c>
      <c r="DJ86" t="s">
        <v>115</v>
      </c>
      <c r="DK86" s="13">
        <v>45494.39471064815</v>
      </c>
      <c r="DL86" t="s">
        <v>4366</v>
      </c>
      <c r="DM86" t="s">
        <v>4387</v>
      </c>
      <c r="DN86" t="s">
        <v>118</v>
      </c>
      <c r="DO86" t="s">
        <v>117</v>
      </c>
      <c r="DP86" t="s">
        <v>118</v>
      </c>
      <c r="DQ86" t="s">
        <v>118</v>
      </c>
      <c r="DR86" t="s">
        <v>118</v>
      </c>
      <c r="DS86" t="s">
        <v>118</v>
      </c>
      <c r="DT86" t="s">
        <v>118</v>
      </c>
      <c r="DU86" s="13"/>
      <c r="DV86">
        <v>4230</v>
      </c>
      <c r="DW86" t="s">
        <v>5852</v>
      </c>
      <c r="DX86" t="s">
        <v>4388</v>
      </c>
      <c r="DY86" t="s">
        <v>1406</v>
      </c>
      <c r="DZ86" t="s">
        <v>5867</v>
      </c>
    </row>
    <row r="87" spans="1:130" x14ac:dyDescent="0.35">
      <c r="A87">
        <v>8850</v>
      </c>
      <c r="B87" t="s">
        <v>5871</v>
      </c>
      <c r="C87" t="s">
        <v>5872</v>
      </c>
      <c r="D87" s="2" t="str">
        <f>Table3[[#This Row],[f101matrik]]</f>
        <v>1240086</v>
      </c>
      <c r="E87" s="2" t="str">
        <f>Table3[[#This Row],[f101kdprogram]]</f>
        <v>Z047</v>
      </c>
      <c r="F87" s="2" t="str">
        <f>VLOOKUP(Table3[[#This Row],[Kod Program]],'lookup program'!$B$2:$D$33,3,0)</f>
        <v>ASASI KEJURUTERAAN DAN TEKNOLOGI</v>
      </c>
      <c r="G87" s="2" t="str">
        <f>Table3[[#This Row],[f105blok]]</f>
        <v>LEMBAH</v>
      </c>
      <c r="H87" s="2" t="str">
        <f>Table3[[#This Row],[f105bilik]]</f>
        <v/>
      </c>
      <c r="I87" s="43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87" s="56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87" s="56" t="str">
        <f>IF(Table3[[#This Row],[f101statusdaftar]]="0","Belum Mendaftar",IF(Table3[[#This Row],[f101statusdaftar]]="1","Telah Mendaftar",IF(Table3[[#This Row],[f101statusdaftar]]="3","Tarik Diri","Error")))</f>
        <v>Belum Mendaftar</v>
      </c>
      <c r="L87" s="57">
        <f>Table3[[#This Row],[f101th_daftar]]</f>
        <v>0</v>
      </c>
      <c r="M87" s="65" t="str">
        <f>IF(Table3[[#This Row],[f101sesi]]=25,"Perdana",IF(Table3[[#This Row],[f101sesi]]=26,"Rayuan","Error"))</f>
        <v>Perdana</v>
      </c>
      <c r="N87" t="s">
        <v>5873</v>
      </c>
      <c r="O87" t="s">
        <v>5874</v>
      </c>
      <c r="P87" s="12">
        <v>38922</v>
      </c>
      <c r="Q87" t="s">
        <v>5875</v>
      </c>
      <c r="R87" t="s">
        <v>5876</v>
      </c>
      <c r="S87" t="s">
        <v>113</v>
      </c>
      <c r="T87" t="s">
        <v>177</v>
      </c>
      <c r="U87" t="s">
        <v>115</v>
      </c>
      <c r="V87" t="s">
        <v>115</v>
      </c>
      <c r="W87" t="s">
        <v>116</v>
      </c>
      <c r="X87" t="s">
        <v>117</v>
      </c>
      <c r="Y87" t="s">
        <v>118</v>
      </c>
      <c r="Z87" t="s">
        <v>116</v>
      </c>
      <c r="AA87" t="s">
        <v>233</v>
      </c>
      <c r="AB87" t="s">
        <v>352</v>
      </c>
      <c r="AC87" t="s">
        <v>206</v>
      </c>
      <c r="AD87" t="s">
        <v>5877</v>
      </c>
      <c r="AE87" t="s">
        <v>5878</v>
      </c>
      <c r="AF87" t="s">
        <v>118</v>
      </c>
      <c r="AG87" t="s">
        <v>5879</v>
      </c>
      <c r="AH87" t="s">
        <v>5880</v>
      </c>
      <c r="AI87" t="s">
        <v>300</v>
      </c>
      <c r="AJ87" t="s">
        <v>118</v>
      </c>
      <c r="AK87" t="s">
        <v>118</v>
      </c>
      <c r="AL87" t="s">
        <v>5881</v>
      </c>
      <c r="AM87" t="s">
        <v>118</v>
      </c>
      <c r="AN87" t="s">
        <v>118</v>
      </c>
      <c r="AO87" t="s">
        <v>5882</v>
      </c>
      <c r="AP87" t="s">
        <v>317</v>
      </c>
      <c r="AQ87" t="s">
        <v>154</v>
      </c>
      <c r="AR87" t="s">
        <v>126</v>
      </c>
      <c r="AS87" t="s">
        <v>226</v>
      </c>
      <c r="AT87" t="s">
        <v>128</v>
      </c>
      <c r="AU87" t="s">
        <v>129</v>
      </c>
      <c r="AV87" t="s">
        <v>132</v>
      </c>
      <c r="AW87" t="s">
        <v>131</v>
      </c>
      <c r="AX87" t="s">
        <v>115</v>
      </c>
      <c r="AY87" t="s">
        <v>133</v>
      </c>
      <c r="AZ87" t="s">
        <v>125</v>
      </c>
      <c r="BA87" t="s">
        <v>135</v>
      </c>
      <c r="BB87" t="s">
        <v>157</v>
      </c>
      <c r="BC87" t="s">
        <v>136</v>
      </c>
      <c r="BD87" t="s">
        <v>115</v>
      </c>
      <c r="BE87" t="s">
        <v>137</v>
      </c>
      <c r="BF87" t="s">
        <v>142</v>
      </c>
      <c r="BG87" t="s">
        <v>139</v>
      </c>
      <c r="BH87" t="s">
        <v>125</v>
      </c>
      <c r="BI87" t="s">
        <v>140</v>
      </c>
      <c r="BJ87" t="s">
        <v>142</v>
      </c>
      <c r="BK87" t="s">
        <v>141</v>
      </c>
      <c r="BL87" t="s">
        <v>157</v>
      </c>
      <c r="BM87" t="s">
        <v>143</v>
      </c>
      <c r="BN87" t="s">
        <v>144</v>
      </c>
      <c r="BO87" t="s">
        <v>143</v>
      </c>
      <c r="BP87" t="s">
        <v>144</v>
      </c>
      <c r="BQ87" t="s">
        <v>143</v>
      </c>
      <c r="BR87" t="s">
        <v>144</v>
      </c>
      <c r="BS87" t="s">
        <v>118</v>
      </c>
      <c r="BT87" t="s">
        <v>118</v>
      </c>
      <c r="BU87" t="s">
        <v>118</v>
      </c>
      <c r="BV87" t="s">
        <v>118</v>
      </c>
      <c r="BW87" t="s">
        <v>118</v>
      </c>
      <c r="BX87" t="s">
        <v>118</v>
      </c>
      <c r="BY87" t="s">
        <v>118</v>
      </c>
      <c r="BZ87" t="s">
        <v>118</v>
      </c>
      <c r="CA87" t="s">
        <v>118</v>
      </c>
      <c r="CB87" t="s">
        <v>118</v>
      </c>
      <c r="CC87" t="s">
        <v>118</v>
      </c>
      <c r="CD87" t="s">
        <v>118</v>
      </c>
      <c r="CE87" s="12"/>
      <c r="CF87" t="s">
        <v>118</v>
      </c>
      <c r="CG87" t="s">
        <v>145</v>
      </c>
      <c r="CH87" t="s">
        <v>162</v>
      </c>
      <c r="CI87" t="s">
        <v>117</v>
      </c>
      <c r="CJ87" t="s">
        <v>134</v>
      </c>
      <c r="CK87" t="s">
        <v>132</v>
      </c>
      <c r="CL87" t="s">
        <v>115</v>
      </c>
      <c r="CM87" t="s">
        <v>130</v>
      </c>
      <c r="CN87" t="s">
        <v>128</v>
      </c>
      <c r="CO87" t="s">
        <v>384</v>
      </c>
      <c r="CP87" t="s">
        <v>5883</v>
      </c>
      <c r="CQ87" t="s">
        <v>5884</v>
      </c>
      <c r="CR87">
        <v>25</v>
      </c>
      <c r="CS87" t="s">
        <v>4362</v>
      </c>
      <c r="CT87" t="s">
        <v>148</v>
      </c>
      <c r="CU87" t="s">
        <v>138</v>
      </c>
      <c r="CV87" t="s">
        <v>125</v>
      </c>
      <c r="CW87" t="s">
        <v>118</v>
      </c>
      <c r="CX87" t="s">
        <v>118</v>
      </c>
      <c r="CY87" t="s">
        <v>118</v>
      </c>
      <c r="CZ87" t="s">
        <v>126</v>
      </c>
      <c r="DA87" t="s">
        <v>118</v>
      </c>
      <c r="DB87" t="s">
        <v>118</v>
      </c>
      <c r="DC87" t="s">
        <v>118</v>
      </c>
      <c r="DD87" t="s">
        <v>134</v>
      </c>
      <c r="DE87" s="13"/>
      <c r="DF87" s="13"/>
      <c r="DG87" t="s">
        <v>118</v>
      </c>
      <c r="DH87" t="s">
        <v>118</v>
      </c>
      <c r="DI87" t="s">
        <v>134</v>
      </c>
      <c r="DJ87" t="s">
        <v>134</v>
      </c>
      <c r="DK87" s="13"/>
      <c r="DL87" t="s">
        <v>4366</v>
      </c>
      <c r="DM87" t="s">
        <v>4387</v>
      </c>
      <c r="DN87" t="s">
        <v>118</v>
      </c>
      <c r="DO87" t="s">
        <v>118</v>
      </c>
      <c r="DP87" t="s">
        <v>118</v>
      </c>
      <c r="DQ87" t="s">
        <v>115</v>
      </c>
      <c r="DR87" t="s">
        <v>118</v>
      </c>
      <c r="DS87" t="s">
        <v>118</v>
      </c>
      <c r="DT87" t="s">
        <v>118</v>
      </c>
      <c r="DU87" s="13"/>
      <c r="DV87">
        <v>4231</v>
      </c>
      <c r="DW87" t="s">
        <v>5871</v>
      </c>
      <c r="DX87" t="s">
        <v>4388</v>
      </c>
      <c r="DY87" t="s">
        <v>118</v>
      </c>
      <c r="DZ87" t="s">
        <v>5884</v>
      </c>
    </row>
    <row r="88" spans="1:130" x14ac:dyDescent="0.35">
      <c r="A88">
        <v>8363</v>
      </c>
      <c r="B88" t="s">
        <v>5885</v>
      </c>
      <c r="C88" t="s">
        <v>5886</v>
      </c>
      <c r="D88" s="2" t="str">
        <f>Table3[[#This Row],[f101matrik]]</f>
        <v>1240087</v>
      </c>
      <c r="E88" s="2" t="str">
        <f>Table3[[#This Row],[f101kdprogram]]</f>
        <v>Z047</v>
      </c>
      <c r="F88" s="2" t="str">
        <f>VLOOKUP(Table3[[#This Row],[Kod Program]],'lookup program'!$B$2:$D$33,3,0)</f>
        <v>ASASI KEJURUTERAAN DAN TEKNOLOGI</v>
      </c>
      <c r="G88" s="2" t="str">
        <f>Table3[[#This Row],[f105blok]]</f>
        <v>LEMBAH</v>
      </c>
      <c r="H88" s="2" t="str">
        <f>Table3[[#This Row],[f105bilik]]</f>
        <v>C-3-8</v>
      </c>
      <c r="I8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8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8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88" s="35">
        <f>Table3[[#This Row],[f101th_daftar]]</f>
        <v>45494.353622685187</v>
      </c>
      <c r="M88" s="65" t="str">
        <f>IF(Table3[[#This Row],[f101sesi]]=25,"Perdana",IF(Table3[[#This Row],[f101sesi]]=26,"Rayuan","Error"))</f>
        <v>Perdana</v>
      </c>
      <c r="N88" t="s">
        <v>5887</v>
      </c>
      <c r="O88" t="s">
        <v>5888</v>
      </c>
      <c r="P88" s="12">
        <v>38741</v>
      </c>
      <c r="Q88" t="s">
        <v>5889</v>
      </c>
      <c r="R88" t="s">
        <v>5890</v>
      </c>
      <c r="S88" t="s">
        <v>113</v>
      </c>
      <c r="T88" t="s">
        <v>177</v>
      </c>
      <c r="U88" t="s">
        <v>115</v>
      </c>
      <c r="V88" t="s">
        <v>115</v>
      </c>
      <c r="W88" t="s">
        <v>116</v>
      </c>
      <c r="X88" t="s">
        <v>117</v>
      </c>
      <c r="Y88" t="s">
        <v>118</v>
      </c>
      <c r="Z88" t="s">
        <v>116</v>
      </c>
      <c r="AA88" t="s">
        <v>238</v>
      </c>
      <c r="AB88" t="s">
        <v>5383</v>
      </c>
      <c r="AC88" t="s">
        <v>275</v>
      </c>
      <c r="AD88" t="s">
        <v>490</v>
      </c>
      <c r="AE88" t="s">
        <v>5891</v>
      </c>
      <c r="AF88" t="s">
        <v>5892</v>
      </c>
      <c r="AG88" t="s">
        <v>491</v>
      </c>
      <c r="AH88" t="s">
        <v>492</v>
      </c>
      <c r="AI88" t="s">
        <v>218</v>
      </c>
      <c r="AJ88" t="s">
        <v>268</v>
      </c>
      <c r="AK88" t="s">
        <v>493</v>
      </c>
      <c r="AL88" t="s">
        <v>5893</v>
      </c>
      <c r="AM88" t="s">
        <v>5894</v>
      </c>
      <c r="AN88" t="s">
        <v>118</v>
      </c>
      <c r="AO88" t="s">
        <v>5895</v>
      </c>
      <c r="AP88" t="s">
        <v>412</v>
      </c>
      <c r="AQ88" t="s">
        <v>157</v>
      </c>
      <c r="AR88" t="s">
        <v>126</v>
      </c>
      <c r="AS88" t="s">
        <v>226</v>
      </c>
      <c r="AT88" t="s">
        <v>128</v>
      </c>
      <c r="AU88" t="s">
        <v>129</v>
      </c>
      <c r="AV88" t="s">
        <v>132</v>
      </c>
      <c r="AW88" t="s">
        <v>131</v>
      </c>
      <c r="AX88" t="s">
        <v>132</v>
      </c>
      <c r="AY88" t="s">
        <v>133</v>
      </c>
      <c r="AZ88" t="s">
        <v>132</v>
      </c>
      <c r="BA88" t="s">
        <v>135</v>
      </c>
      <c r="BB88" t="s">
        <v>132</v>
      </c>
      <c r="BC88" t="s">
        <v>136</v>
      </c>
      <c r="BD88" t="s">
        <v>115</v>
      </c>
      <c r="BE88" t="s">
        <v>137</v>
      </c>
      <c r="BF88" t="s">
        <v>125</v>
      </c>
      <c r="BG88" t="s">
        <v>139</v>
      </c>
      <c r="BH88" t="s">
        <v>125</v>
      </c>
      <c r="BI88" t="s">
        <v>140</v>
      </c>
      <c r="BJ88" t="s">
        <v>130</v>
      </c>
      <c r="BK88" t="s">
        <v>141</v>
      </c>
      <c r="BL88" t="s">
        <v>125</v>
      </c>
      <c r="BM88" t="s">
        <v>143</v>
      </c>
      <c r="BN88" t="s">
        <v>144</v>
      </c>
      <c r="BO88" t="s">
        <v>143</v>
      </c>
      <c r="BP88" t="s">
        <v>144</v>
      </c>
      <c r="BQ88" t="s">
        <v>143</v>
      </c>
      <c r="BR88" t="s">
        <v>144</v>
      </c>
      <c r="BS88" t="s">
        <v>118</v>
      </c>
      <c r="BT88" t="s">
        <v>118</v>
      </c>
      <c r="BU88" t="s">
        <v>118</v>
      </c>
      <c r="BV88" t="s">
        <v>118</v>
      </c>
      <c r="BW88" t="s">
        <v>118</v>
      </c>
      <c r="BX88" t="s">
        <v>118</v>
      </c>
      <c r="BY88" t="s">
        <v>118</v>
      </c>
      <c r="BZ88" t="s">
        <v>118</v>
      </c>
      <c r="CA88" t="s">
        <v>118</v>
      </c>
      <c r="CB88" t="s">
        <v>118</v>
      </c>
      <c r="CC88" t="s">
        <v>118</v>
      </c>
      <c r="CD88" t="s">
        <v>118</v>
      </c>
      <c r="CE88" s="12"/>
      <c r="CF88" t="s">
        <v>118</v>
      </c>
      <c r="CG88" t="s">
        <v>145</v>
      </c>
      <c r="CH88" t="s">
        <v>162</v>
      </c>
      <c r="CI88" t="s">
        <v>117</v>
      </c>
      <c r="CJ88" t="s">
        <v>134</v>
      </c>
      <c r="CK88" t="s">
        <v>115</v>
      </c>
      <c r="CL88" t="s">
        <v>125</v>
      </c>
      <c r="CM88" t="s">
        <v>157</v>
      </c>
      <c r="CN88" t="s">
        <v>128</v>
      </c>
      <c r="CO88" t="s">
        <v>494</v>
      </c>
      <c r="CP88" t="s">
        <v>5896</v>
      </c>
      <c r="CQ88" t="s">
        <v>5897</v>
      </c>
      <c r="CR88">
        <v>25</v>
      </c>
      <c r="CS88" t="s">
        <v>4362</v>
      </c>
      <c r="CT88" t="s">
        <v>148</v>
      </c>
      <c r="CU88" t="s">
        <v>125</v>
      </c>
      <c r="CV88" t="s">
        <v>115</v>
      </c>
      <c r="CW88" t="s">
        <v>134</v>
      </c>
      <c r="CX88" t="s">
        <v>118</v>
      </c>
      <c r="CY88" t="s">
        <v>132</v>
      </c>
      <c r="CZ88" t="s">
        <v>126</v>
      </c>
      <c r="DA88" t="s">
        <v>5898</v>
      </c>
      <c r="DB88" t="s">
        <v>5899</v>
      </c>
      <c r="DC88" t="s">
        <v>5900</v>
      </c>
      <c r="DD88" t="s">
        <v>115</v>
      </c>
      <c r="DE88" s="13">
        <v>45472.508657407408</v>
      </c>
      <c r="DF88" s="13"/>
      <c r="DG88" t="s">
        <v>118</v>
      </c>
      <c r="DH88" t="s">
        <v>118</v>
      </c>
      <c r="DI88" t="s">
        <v>132</v>
      </c>
      <c r="DJ88" t="s">
        <v>115</v>
      </c>
      <c r="DK88" s="13">
        <v>45494.353622685187</v>
      </c>
      <c r="DL88" t="s">
        <v>4366</v>
      </c>
      <c r="DM88" t="s">
        <v>4387</v>
      </c>
      <c r="DN88" t="s">
        <v>118</v>
      </c>
      <c r="DO88" t="s">
        <v>116</v>
      </c>
      <c r="DP88" t="s">
        <v>118</v>
      </c>
      <c r="DQ88" t="s">
        <v>118</v>
      </c>
      <c r="DR88" t="s">
        <v>118</v>
      </c>
      <c r="DS88" t="s">
        <v>118</v>
      </c>
      <c r="DT88" t="s">
        <v>118</v>
      </c>
      <c r="DU88" s="13"/>
      <c r="DV88">
        <v>4232</v>
      </c>
      <c r="DW88" t="s">
        <v>5885</v>
      </c>
      <c r="DX88" t="s">
        <v>4388</v>
      </c>
      <c r="DY88" t="s">
        <v>1406</v>
      </c>
      <c r="DZ88" t="s">
        <v>5897</v>
      </c>
    </row>
    <row r="89" spans="1:130" x14ac:dyDescent="0.35">
      <c r="A89">
        <v>8356</v>
      </c>
      <c r="B89" t="s">
        <v>5901</v>
      </c>
      <c r="C89" t="s">
        <v>5902</v>
      </c>
      <c r="D89" s="2" t="str">
        <f>Table3[[#This Row],[f101matrik]]</f>
        <v>1240088</v>
      </c>
      <c r="E89" s="2" t="str">
        <f>Table3[[#This Row],[f101kdprogram]]</f>
        <v>Z047</v>
      </c>
      <c r="F89" s="2" t="str">
        <f>VLOOKUP(Table3[[#This Row],[Kod Program]],'lookup program'!$B$2:$D$33,3,0)</f>
        <v>ASASI KEJURUTERAAN DAN TEKNOLOGI</v>
      </c>
      <c r="G89" s="2" t="str">
        <f>Table3[[#This Row],[f105blok]]</f>
        <v>LEMBAH</v>
      </c>
      <c r="H89" s="2" t="str">
        <f>Table3[[#This Row],[f105bilik]]</f>
        <v/>
      </c>
      <c r="I89" s="56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89" s="56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89" s="56" t="str">
        <f>IF(Table3[[#This Row],[f101statusdaftar]]="0","Belum Mendaftar",IF(Table3[[#This Row],[f101statusdaftar]]="1","Telah Mendaftar",IF(Table3[[#This Row],[f101statusdaftar]]="3","Tarik Diri","Error")))</f>
        <v>Belum Mendaftar</v>
      </c>
      <c r="L89" s="57">
        <f>Table3[[#This Row],[f101th_daftar]]</f>
        <v>0</v>
      </c>
      <c r="M89" s="65" t="str">
        <f>IF(Table3[[#This Row],[f101sesi]]=25,"Perdana",IF(Table3[[#This Row],[f101sesi]]=26,"Rayuan","Error"))</f>
        <v>Perdana</v>
      </c>
      <c r="N89" t="s">
        <v>5903</v>
      </c>
      <c r="O89" t="s">
        <v>5904</v>
      </c>
      <c r="P89" s="12">
        <v>38739</v>
      </c>
      <c r="Q89" t="s">
        <v>5905</v>
      </c>
      <c r="R89" t="s">
        <v>5906</v>
      </c>
      <c r="S89" t="s">
        <v>113</v>
      </c>
      <c r="T89" t="s">
        <v>177</v>
      </c>
      <c r="U89" t="s">
        <v>115</v>
      </c>
      <c r="V89" t="s">
        <v>115</v>
      </c>
      <c r="W89" t="s">
        <v>116</v>
      </c>
      <c r="X89" t="s">
        <v>117</v>
      </c>
      <c r="Y89" t="s">
        <v>118</v>
      </c>
      <c r="Z89" t="s">
        <v>116</v>
      </c>
      <c r="AA89" t="s">
        <v>238</v>
      </c>
      <c r="AB89" t="s">
        <v>120</v>
      </c>
      <c r="AC89" t="s">
        <v>121</v>
      </c>
      <c r="AD89" t="s">
        <v>122</v>
      </c>
      <c r="AE89" t="s">
        <v>5907</v>
      </c>
      <c r="AF89" t="s">
        <v>5908</v>
      </c>
      <c r="AG89" t="s">
        <v>5909</v>
      </c>
      <c r="AH89" t="s">
        <v>475</v>
      </c>
      <c r="AI89" t="s">
        <v>218</v>
      </c>
      <c r="AJ89" t="s">
        <v>118</v>
      </c>
      <c r="AK89" t="s">
        <v>118</v>
      </c>
      <c r="AL89" t="s">
        <v>5910</v>
      </c>
      <c r="AM89" t="s">
        <v>118</v>
      </c>
      <c r="AN89" t="s">
        <v>118</v>
      </c>
      <c r="AO89" t="s">
        <v>5911</v>
      </c>
      <c r="AP89" t="s">
        <v>476</v>
      </c>
      <c r="AQ89" t="s">
        <v>142</v>
      </c>
      <c r="AR89" t="s">
        <v>126</v>
      </c>
      <c r="AS89" t="s">
        <v>226</v>
      </c>
      <c r="AT89" t="s">
        <v>128</v>
      </c>
      <c r="AU89" t="s">
        <v>129</v>
      </c>
      <c r="AV89" t="s">
        <v>132</v>
      </c>
      <c r="AW89" t="s">
        <v>131</v>
      </c>
      <c r="AX89" t="s">
        <v>125</v>
      </c>
      <c r="AY89" t="s">
        <v>133</v>
      </c>
      <c r="AZ89" t="s">
        <v>115</v>
      </c>
      <c r="BA89" t="s">
        <v>135</v>
      </c>
      <c r="BB89" t="s">
        <v>115</v>
      </c>
      <c r="BC89" t="s">
        <v>136</v>
      </c>
      <c r="BD89" t="s">
        <v>115</v>
      </c>
      <c r="BE89" t="s">
        <v>137</v>
      </c>
      <c r="BF89" t="s">
        <v>132</v>
      </c>
      <c r="BG89" t="s">
        <v>139</v>
      </c>
      <c r="BH89" t="s">
        <v>115</v>
      </c>
      <c r="BI89" t="s">
        <v>140</v>
      </c>
      <c r="BJ89" t="s">
        <v>132</v>
      </c>
      <c r="BK89" t="s">
        <v>141</v>
      </c>
      <c r="BL89" t="s">
        <v>115</v>
      </c>
      <c r="BM89" t="s">
        <v>143</v>
      </c>
      <c r="BN89" t="s">
        <v>144</v>
      </c>
      <c r="BO89" t="s">
        <v>143</v>
      </c>
      <c r="BP89" t="s">
        <v>144</v>
      </c>
      <c r="BQ89" t="s">
        <v>143</v>
      </c>
      <c r="BR89" t="s">
        <v>144</v>
      </c>
      <c r="BS89" t="s">
        <v>118</v>
      </c>
      <c r="BT89" t="s">
        <v>118</v>
      </c>
      <c r="BU89" t="s">
        <v>118</v>
      </c>
      <c r="BV89" t="s">
        <v>118</v>
      </c>
      <c r="BW89" t="s">
        <v>118</v>
      </c>
      <c r="BX89" t="s">
        <v>118</v>
      </c>
      <c r="BY89" t="s">
        <v>118</v>
      </c>
      <c r="BZ89" t="s">
        <v>118</v>
      </c>
      <c r="CA89" t="s">
        <v>118</v>
      </c>
      <c r="CB89" t="s">
        <v>118</v>
      </c>
      <c r="CC89" t="s">
        <v>118</v>
      </c>
      <c r="CD89" t="s">
        <v>118</v>
      </c>
      <c r="CE89" s="12"/>
      <c r="CF89" t="s">
        <v>118</v>
      </c>
      <c r="CG89" t="s">
        <v>145</v>
      </c>
      <c r="CH89" t="s">
        <v>162</v>
      </c>
      <c r="CI89" t="s">
        <v>117</v>
      </c>
      <c r="CJ89" t="s">
        <v>134</v>
      </c>
      <c r="CK89" t="s">
        <v>157</v>
      </c>
      <c r="CL89" t="s">
        <v>130</v>
      </c>
      <c r="CM89" t="s">
        <v>154</v>
      </c>
      <c r="CN89" t="s">
        <v>128</v>
      </c>
      <c r="CO89" t="s">
        <v>336</v>
      </c>
      <c r="CP89" t="s">
        <v>5912</v>
      </c>
      <c r="CQ89" t="s">
        <v>5913</v>
      </c>
      <c r="CR89">
        <v>25</v>
      </c>
      <c r="CS89" t="s">
        <v>4362</v>
      </c>
      <c r="CT89" t="s">
        <v>148</v>
      </c>
      <c r="CU89" t="s">
        <v>125</v>
      </c>
      <c r="CV89" t="s">
        <v>115</v>
      </c>
      <c r="CW89" t="s">
        <v>118</v>
      </c>
      <c r="CX89" t="s">
        <v>118</v>
      </c>
      <c r="CY89" t="s">
        <v>118</v>
      </c>
      <c r="CZ89" t="s">
        <v>126</v>
      </c>
      <c r="DA89" t="s">
        <v>118</v>
      </c>
      <c r="DB89" t="s">
        <v>118</v>
      </c>
      <c r="DC89" t="s">
        <v>118</v>
      </c>
      <c r="DD89" t="s">
        <v>132</v>
      </c>
      <c r="DE89" s="13"/>
      <c r="DF89" s="13">
        <v>45478.806076388886</v>
      </c>
      <c r="DG89" t="s">
        <v>142</v>
      </c>
      <c r="DH89" t="s">
        <v>118</v>
      </c>
      <c r="DI89" t="s">
        <v>134</v>
      </c>
      <c r="DJ89" t="s">
        <v>134</v>
      </c>
      <c r="DK89" s="13"/>
      <c r="DL89" t="s">
        <v>4366</v>
      </c>
      <c r="DM89" t="s">
        <v>4387</v>
      </c>
      <c r="DN89" t="s">
        <v>118</v>
      </c>
      <c r="DO89" t="s">
        <v>118</v>
      </c>
      <c r="DP89" t="s">
        <v>118</v>
      </c>
      <c r="DQ89" t="s">
        <v>118</v>
      </c>
      <c r="DR89" t="s">
        <v>118</v>
      </c>
      <c r="DS89" t="s">
        <v>118</v>
      </c>
      <c r="DT89" t="s">
        <v>118</v>
      </c>
      <c r="DU89" s="13"/>
      <c r="DV89">
        <v>4233</v>
      </c>
      <c r="DW89" t="s">
        <v>5901</v>
      </c>
      <c r="DX89" t="s">
        <v>4388</v>
      </c>
      <c r="DY89" t="s">
        <v>118</v>
      </c>
      <c r="DZ89" t="s">
        <v>5913</v>
      </c>
    </row>
    <row r="90" spans="1:130" x14ac:dyDescent="0.35">
      <c r="A90">
        <v>8575</v>
      </c>
      <c r="B90" t="s">
        <v>5914</v>
      </c>
      <c r="C90" t="s">
        <v>5915</v>
      </c>
      <c r="D90" s="2" t="str">
        <f>Table3[[#This Row],[f101matrik]]</f>
        <v>1240089</v>
      </c>
      <c r="E90" s="2" t="str">
        <f>Table3[[#This Row],[f101kdprogram]]</f>
        <v>Z047</v>
      </c>
      <c r="F90" s="2" t="str">
        <f>VLOOKUP(Table3[[#This Row],[Kod Program]],'lookup program'!$B$2:$D$33,3,0)</f>
        <v>ASASI KEJURUTERAAN DAN TEKNOLOGI</v>
      </c>
      <c r="G90" s="2" t="str">
        <f>Table3[[#This Row],[f105blok]]</f>
        <v>JEBAT</v>
      </c>
      <c r="H90" s="2" t="str">
        <f>Table3[[#This Row],[f105bilik]]</f>
        <v>J-5-5</v>
      </c>
      <c r="I90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Tarik Diri</v>
      </c>
      <c r="J9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0" s="4" t="str">
        <f>IF(Table3[[#This Row],[f101statusdaftar]]="0","Belum Mendaftar",IF(Table3[[#This Row],[f101statusdaftar]]="1","Telah Mendaftar",IF(Table3[[#This Row],[f101statusdaftar]]="3","Tarik Diri","Error")))</f>
        <v>Tarik Diri</v>
      </c>
      <c r="L90" s="62">
        <f>Table3[[#This Row],[f101th_daftar]]</f>
        <v>45494.460405092592</v>
      </c>
      <c r="M90" s="65" t="str">
        <f>IF(Table3[[#This Row],[f101sesi]]=25,"Perdana",IF(Table3[[#This Row],[f101sesi]]=26,"Rayuan","Error"))</f>
        <v>Perdana</v>
      </c>
      <c r="N90" t="s">
        <v>5916</v>
      </c>
      <c r="O90" t="s">
        <v>5917</v>
      </c>
      <c r="P90" s="12">
        <v>38818</v>
      </c>
      <c r="Q90" t="s">
        <v>5918</v>
      </c>
      <c r="R90" t="s">
        <v>5919</v>
      </c>
      <c r="S90" t="s">
        <v>113</v>
      </c>
      <c r="T90" t="s">
        <v>114</v>
      </c>
      <c r="U90" t="s">
        <v>115</v>
      </c>
      <c r="V90" t="s">
        <v>115</v>
      </c>
      <c r="W90" t="s">
        <v>116</v>
      </c>
      <c r="X90" t="s">
        <v>117</v>
      </c>
      <c r="Y90" t="s">
        <v>118</v>
      </c>
      <c r="Z90" t="s">
        <v>116</v>
      </c>
      <c r="AA90" t="s">
        <v>218</v>
      </c>
      <c r="AB90" t="s">
        <v>5920</v>
      </c>
      <c r="AC90" t="s">
        <v>372</v>
      </c>
      <c r="AD90" t="s">
        <v>276</v>
      </c>
      <c r="AE90" t="s">
        <v>5921</v>
      </c>
      <c r="AF90" t="s">
        <v>118</v>
      </c>
      <c r="AG90" t="s">
        <v>312</v>
      </c>
      <c r="AH90" t="s">
        <v>480</v>
      </c>
      <c r="AI90" t="s">
        <v>238</v>
      </c>
      <c r="AJ90" t="s">
        <v>434</v>
      </c>
      <c r="AK90" t="s">
        <v>481</v>
      </c>
      <c r="AL90" t="s">
        <v>5922</v>
      </c>
      <c r="AM90" t="s">
        <v>5923</v>
      </c>
      <c r="AN90" t="s">
        <v>118</v>
      </c>
      <c r="AO90" t="s">
        <v>5924</v>
      </c>
      <c r="AP90" t="s">
        <v>597</v>
      </c>
      <c r="AQ90" t="s">
        <v>125</v>
      </c>
      <c r="AR90" t="s">
        <v>126</v>
      </c>
      <c r="AS90" t="s">
        <v>226</v>
      </c>
      <c r="AT90" t="s">
        <v>128</v>
      </c>
      <c r="AU90" t="s">
        <v>129</v>
      </c>
      <c r="AV90" t="s">
        <v>134</v>
      </c>
      <c r="AW90" t="s">
        <v>131</v>
      </c>
      <c r="AX90" t="s">
        <v>134</v>
      </c>
      <c r="AY90" t="s">
        <v>133</v>
      </c>
      <c r="AZ90" t="s">
        <v>134</v>
      </c>
      <c r="BA90" t="s">
        <v>135</v>
      </c>
      <c r="BB90" t="s">
        <v>134</v>
      </c>
      <c r="BC90" t="s">
        <v>136</v>
      </c>
      <c r="BD90" t="s">
        <v>134</v>
      </c>
      <c r="BE90" t="s">
        <v>137</v>
      </c>
      <c r="BF90" t="s">
        <v>115</v>
      </c>
      <c r="BG90" t="s">
        <v>139</v>
      </c>
      <c r="BH90" t="s">
        <v>115</v>
      </c>
      <c r="BI90" t="s">
        <v>140</v>
      </c>
      <c r="BJ90" t="s">
        <v>132</v>
      </c>
      <c r="BK90" t="s">
        <v>141</v>
      </c>
      <c r="BL90" t="s">
        <v>115</v>
      </c>
      <c r="BM90" t="s">
        <v>143</v>
      </c>
      <c r="BN90" t="s">
        <v>144</v>
      </c>
      <c r="BO90" t="s">
        <v>143</v>
      </c>
      <c r="BP90" t="s">
        <v>144</v>
      </c>
      <c r="BQ90" t="s">
        <v>143</v>
      </c>
      <c r="BR90" t="s">
        <v>144</v>
      </c>
      <c r="BS90" t="s">
        <v>118</v>
      </c>
      <c r="BT90" t="s">
        <v>118</v>
      </c>
      <c r="BU90" t="s">
        <v>118</v>
      </c>
      <c r="BV90" t="s">
        <v>118</v>
      </c>
      <c r="BW90" t="s">
        <v>118</v>
      </c>
      <c r="BX90" t="s">
        <v>118</v>
      </c>
      <c r="BY90" t="s">
        <v>118</v>
      </c>
      <c r="BZ90" t="s">
        <v>118</v>
      </c>
      <c r="CA90" t="s">
        <v>118</v>
      </c>
      <c r="CB90" t="s">
        <v>118</v>
      </c>
      <c r="CC90" t="s">
        <v>118</v>
      </c>
      <c r="CD90" t="s">
        <v>118</v>
      </c>
      <c r="CE90" s="12"/>
      <c r="CF90" t="s">
        <v>118</v>
      </c>
      <c r="CG90" t="s">
        <v>145</v>
      </c>
      <c r="CH90" t="s">
        <v>162</v>
      </c>
      <c r="CI90" t="s">
        <v>117</v>
      </c>
      <c r="CJ90" t="s">
        <v>157</v>
      </c>
      <c r="CK90" t="s">
        <v>130</v>
      </c>
      <c r="CL90" t="s">
        <v>115</v>
      </c>
      <c r="CM90" t="s">
        <v>128</v>
      </c>
      <c r="CN90" t="s">
        <v>128</v>
      </c>
      <c r="CO90" t="s">
        <v>5128</v>
      </c>
      <c r="CP90" t="s">
        <v>5925</v>
      </c>
      <c r="CQ90" t="s">
        <v>5926</v>
      </c>
      <c r="CR90">
        <v>25</v>
      </c>
      <c r="CS90" t="s">
        <v>4362</v>
      </c>
      <c r="CT90" t="s">
        <v>148</v>
      </c>
      <c r="CU90" t="s">
        <v>125</v>
      </c>
      <c r="CV90" t="s">
        <v>115</v>
      </c>
      <c r="CW90" t="s">
        <v>134</v>
      </c>
      <c r="CX90" t="s">
        <v>118</v>
      </c>
      <c r="CY90" t="s">
        <v>132</v>
      </c>
      <c r="CZ90" t="s">
        <v>126</v>
      </c>
      <c r="DA90" t="s">
        <v>5927</v>
      </c>
      <c r="DB90" t="s">
        <v>5928</v>
      </c>
      <c r="DC90" t="s">
        <v>5929</v>
      </c>
      <c r="DD90" t="s">
        <v>130</v>
      </c>
      <c r="DE90" s="13">
        <v>45472.845034722224</v>
      </c>
      <c r="DF90" s="13">
        <v>45518.411226851851</v>
      </c>
      <c r="DG90" t="s">
        <v>130</v>
      </c>
      <c r="DH90" t="s">
        <v>118</v>
      </c>
      <c r="DI90" t="s">
        <v>132</v>
      </c>
      <c r="DJ90" t="s">
        <v>130</v>
      </c>
      <c r="DK90" s="13">
        <v>45494.460405092592</v>
      </c>
      <c r="DL90" t="s">
        <v>4366</v>
      </c>
      <c r="DM90" t="s">
        <v>4367</v>
      </c>
      <c r="DN90" t="s">
        <v>118</v>
      </c>
      <c r="DO90" t="s">
        <v>117</v>
      </c>
      <c r="DP90" t="s">
        <v>118</v>
      </c>
      <c r="DQ90" t="s">
        <v>118</v>
      </c>
      <c r="DR90" t="s">
        <v>118</v>
      </c>
      <c r="DS90" t="s">
        <v>118</v>
      </c>
      <c r="DT90" t="s">
        <v>118</v>
      </c>
      <c r="DU90" s="13"/>
      <c r="DV90">
        <v>4234</v>
      </c>
      <c r="DW90" t="s">
        <v>5914</v>
      </c>
      <c r="DX90" t="s">
        <v>895</v>
      </c>
      <c r="DY90" t="s">
        <v>1404</v>
      </c>
      <c r="DZ90" t="s">
        <v>5926</v>
      </c>
    </row>
    <row r="91" spans="1:130" x14ac:dyDescent="0.35">
      <c r="A91">
        <v>8693</v>
      </c>
      <c r="B91" t="s">
        <v>5930</v>
      </c>
      <c r="C91" t="s">
        <v>5931</v>
      </c>
      <c r="D91" s="2" t="str">
        <f>Table3[[#This Row],[f101matrik]]</f>
        <v>1240090</v>
      </c>
      <c r="E91" s="2" t="str">
        <f>Table3[[#This Row],[f101kdprogram]]</f>
        <v>Z047</v>
      </c>
      <c r="F91" s="2" t="str">
        <f>VLOOKUP(Table3[[#This Row],[Kod Program]],'lookup program'!$B$2:$D$33,3,0)</f>
        <v>ASASI KEJURUTERAAN DAN TEKNOLOGI</v>
      </c>
      <c r="G91" s="2" t="str">
        <f>Table3[[#This Row],[f105blok]]</f>
        <v>LEMBAH</v>
      </c>
      <c r="H91" s="2" t="str">
        <f>Table3[[#This Row],[f105bilik]]</f>
        <v/>
      </c>
      <c r="I91" s="43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91" s="56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91" s="56" t="str">
        <f>IF(Table3[[#This Row],[f101statusdaftar]]="0","Belum Mendaftar",IF(Table3[[#This Row],[f101statusdaftar]]="1","Telah Mendaftar",IF(Table3[[#This Row],[f101statusdaftar]]="3","Tarik Diri","Error")))</f>
        <v>Belum Mendaftar</v>
      </c>
      <c r="L91" s="57">
        <f>Table3[[#This Row],[f101th_daftar]]</f>
        <v>0</v>
      </c>
      <c r="M91" s="65" t="str">
        <f>IF(Table3[[#This Row],[f101sesi]]=25,"Perdana",IF(Table3[[#This Row],[f101sesi]]=26,"Rayuan","Error"))</f>
        <v>Perdana</v>
      </c>
      <c r="N91" t="s">
        <v>5932</v>
      </c>
      <c r="O91" t="s">
        <v>5933</v>
      </c>
      <c r="P91" s="12">
        <v>38867</v>
      </c>
      <c r="Q91" t="s">
        <v>5934</v>
      </c>
      <c r="R91" t="s">
        <v>5935</v>
      </c>
      <c r="S91" t="s">
        <v>113</v>
      </c>
      <c r="T91" t="s">
        <v>177</v>
      </c>
      <c r="U91" t="s">
        <v>115</v>
      </c>
      <c r="V91" t="s">
        <v>115</v>
      </c>
      <c r="W91" t="s">
        <v>116</v>
      </c>
      <c r="X91" t="s">
        <v>117</v>
      </c>
      <c r="Y91" t="s">
        <v>118</v>
      </c>
      <c r="Z91" t="s">
        <v>116</v>
      </c>
      <c r="AA91" t="s">
        <v>167</v>
      </c>
      <c r="AB91" t="s">
        <v>352</v>
      </c>
      <c r="AC91" t="s">
        <v>402</v>
      </c>
      <c r="AD91" t="s">
        <v>5936</v>
      </c>
      <c r="AE91" t="s">
        <v>5937</v>
      </c>
      <c r="AF91" t="s">
        <v>5938</v>
      </c>
      <c r="AG91" t="s">
        <v>168</v>
      </c>
      <c r="AH91" t="s">
        <v>4542</v>
      </c>
      <c r="AI91" t="s">
        <v>167</v>
      </c>
      <c r="AJ91" t="s">
        <v>118</v>
      </c>
      <c r="AK91" t="s">
        <v>118</v>
      </c>
      <c r="AL91" t="s">
        <v>5939</v>
      </c>
      <c r="AM91" t="s">
        <v>118</v>
      </c>
      <c r="AN91" t="s">
        <v>118</v>
      </c>
      <c r="AO91" t="s">
        <v>5940</v>
      </c>
      <c r="AP91" t="s">
        <v>373</v>
      </c>
      <c r="AQ91" t="s">
        <v>130</v>
      </c>
      <c r="AR91" t="s">
        <v>126</v>
      </c>
      <c r="AS91" t="s">
        <v>226</v>
      </c>
      <c r="AT91" t="s">
        <v>128</v>
      </c>
      <c r="AU91" t="s">
        <v>129</v>
      </c>
      <c r="AV91" t="s">
        <v>132</v>
      </c>
      <c r="AW91" t="s">
        <v>131</v>
      </c>
      <c r="AX91" t="s">
        <v>115</v>
      </c>
      <c r="AY91" t="s">
        <v>133</v>
      </c>
      <c r="AZ91" t="s">
        <v>125</v>
      </c>
      <c r="BA91" t="s">
        <v>135</v>
      </c>
      <c r="BB91" t="s">
        <v>132</v>
      </c>
      <c r="BC91" t="s">
        <v>136</v>
      </c>
      <c r="BD91" t="s">
        <v>115</v>
      </c>
      <c r="BE91" t="s">
        <v>137</v>
      </c>
      <c r="BF91" t="s">
        <v>125</v>
      </c>
      <c r="BG91" t="s">
        <v>139</v>
      </c>
      <c r="BH91" t="s">
        <v>130</v>
      </c>
      <c r="BI91" t="s">
        <v>140</v>
      </c>
      <c r="BJ91" t="s">
        <v>157</v>
      </c>
      <c r="BK91" t="s">
        <v>141</v>
      </c>
      <c r="BL91" t="s">
        <v>125</v>
      </c>
      <c r="BM91" t="s">
        <v>143</v>
      </c>
      <c r="BN91" t="s">
        <v>144</v>
      </c>
      <c r="BO91" t="s">
        <v>143</v>
      </c>
      <c r="BP91" t="s">
        <v>144</v>
      </c>
      <c r="BQ91" t="s">
        <v>143</v>
      </c>
      <c r="BR91" t="s">
        <v>144</v>
      </c>
      <c r="BS91" t="s">
        <v>118</v>
      </c>
      <c r="BT91" t="s">
        <v>118</v>
      </c>
      <c r="BU91" t="s">
        <v>118</v>
      </c>
      <c r="BV91" t="s">
        <v>118</v>
      </c>
      <c r="BW91" t="s">
        <v>118</v>
      </c>
      <c r="BX91" t="s">
        <v>118</v>
      </c>
      <c r="BY91" t="s">
        <v>118</v>
      </c>
      <c r="BZ91" t="s">
        <v>118</v>
      </c>
      <c r="CA91" t="s">
        <v>118</v>
      </c>
      <c r="CB91" t="s">
        <v>118</v>
      </c>
      <c r="CC91" t="s">
        <v>118</v>
      </c>
      <c r="CD91" t="s">
        <v>118</v>
      </c>
      <c r="CE91" s="12"/>
      <c r="CF91" t="s">
        <v>118</v>
      </c>
      <c r="CG91" t="s">
        <v>145</v>
      </c>
      <c r="CH91" t="s">
        <v>162</v>
      </c>
      <c r="CI91" t="s">
        <v>117</v>
      </c>
      <c r="CJ91" t="s">
        <v>134</v>
      </c>
      <c r="CK91" t="s">
        <v>132</v>
      </c>
      <c r="CL91" t="s">
        <v>132</v>
      </c>
      <c r="CM91" t="s">
        <v>125</v>
      </c>
      <c r="CN91" t="s">
        <v>128</v>
      </c>
      <c r="CO91" t="s">
        <v>494</v>
      </c>
      <c r="CP91" t="s">
        <v>5941</v>
      </c>
      <c r="CQ91" t="s">
        <v>5942</v>
      </c>
      <c r="CR91">
        <v>25</v>
      </c>
      <c r="CS91" t="s">
        <v>4362</v>
      </c>
      <c r="CT91" t="s">
        <v>148</v>
      </c>
      <c r="CU91" t="s">
        <v>132</v>
      </c>
      <c r="CV91" t="s">
        <v>115</v>
      </c>
      <c r="CW91" t="s">
        <v>118</v>
      </c>
      <c r="CX91" t="s">
        <v>118</v>
      </c>
      <c r="CY91" t="s">
        <v>118</v>
      </c>
      <c r="CZ91" t="s">
        <v>126</v>
      </c>
      <c r="DA91" t="s">
        <v>118</v>
      </c>
      <c r="DB91" t="s">
        <v>118</v>
      </c>
      <c r="DC91" t="s">
        <v>118</v>
      </c>
      <c r="DD91" t="s">
        <v>134</v>
      </c>
      <c r="DE91" s="13"/>
      <c r="DF91" s="13"/>
      <c r="DG91" t="s">
        <v>118</v>
      </c>
      <c r="DH91" t="s">
        <v>118</v>
      </c>
      <c r="DI91" t="s">
        <v>134</v>
      </c>
      <c r="DJ91" t="s">
        <v>134</v>
      </c>
      <c r="DK91" s="13"/>
      <c r="DL91" t="s">
        <v>4366</v>
      </c>
      <c r="DM91" t="s">
        <v>4387</v>
      </c>
      <c r="DN91" t="s">
        <v>118</v>
      </c>
      <c r="DO91" t="s">
        <v>118</v>
      </c>
      <c r="DP91" t="s">
        <v>118</v>
      </c>
      <c r="DQ91" t="s">
        <v>115</v>
      </c>
      <c r="DR91" t="s">
        <v>118</v>
      </c>
      <c r="DS91" t="s">
        <v>118</v>
      </c>
      <c r="DT91" t="s">
        <v>118</v>
      </c>
      <c r="DU91" s="13"/>
      <c r="DV91">
        <v>4235</v>
      </c>
      <c r="DW91" t="s">
        <v>5930</v>
      </c>
      <c r="DX91" t="s">
        <v>4388</v>
      </c>
      <c r="DY91" t="s">
        <v>118</v>
      </c>
      <c r="DZ91" t="s">
        <v>5942</v>
      </c>
    </row>
    <row r="92" spans="1:130" x14ac:dyDescent="0.35">
      <c r="A92">
        <v>9096</v>
      </c>
      <c r="B92" t="s">
        <v>5943</v>
      </c>
      <c r="C92" t="s">
        <v>5944</v>
      </c>
      <c r="D92" s="2" t="str">
        <f>Table3[[#This Row],[f101matrik]]</f>
        <v>1240091</v>
      </c>
      <c r="E92" s="2" t="str">
        <f>Table3[[#This Row],[f101kdprogram]]</f>
        <v>Z047</v>
      </c>
      <c r="F92" s="2" t="str">
        <f>VLOOKUP(Table3[[#This Row],[Kod Program]],'lookup program'!$B$2:$D$33,3,0)</f>
        <v>ASASI KEJURUTERAAN DAN TEKNOLOGI</v>
      </c>
      <c r="G92" s="2" t="str">
        <f>Table3[[#This Row],[f105blok]]</f>
        <v>JEBAT</v>
      </c>
      <c r="H92" s="2" t="str">
        <f>Table3[[#This Row],[f105bilik]]</f>
        <v>J-5-5</v>
      </c>
      <c r="I9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2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92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92" s="57">
        <f>Table3[[#This Row],[f101th_daftar]]</f>
        <v>0</v>
      </c>
      <c r="M92" s="65" t="str">
        <f>IF(Table3[[#This Row],[f101sesi]]=25,"Perdana",IF(Table3[[#This Row],[f101sesi]]=26,"Rayuan","Error"))</f>
        <v>Perdana</v>
      </c>
      <c r="N92" t="s">
        <v>5945</v>
      </c>
      <c r="O92" t="s">
        <v>5946</v>
      </c>
      <c r="P92" s="12">
        <v>39005</v>
      </c>
      <c r="Q92" t="s">
        <v>5947</v>
      </c>
      <c r="R92" t="s">
        <v>5948</v>
      </c>
      <c r="S92" t="s">
        <v>113</v>
      </c>
      <c r="T92" t="s">
        <v>114</v>
      </c>
      <c r="U92" t="s">
        <v>115</v>
      </c>
      <c r="V92" t="s">
        <v>115</v>
      </c>
      <c r="W92" t="s">
        <v>116</v>
      </c>
      <c r="X92" t="s">
        <v>117</v>
      </c>
      <c r="Y92" t="s">
        <v>118</v>
      </c>
      <c r="Z92" t="s">
        <v>116</v>
      </c>
      <c r="AA92" t="s">
        <v>233</v>
      </c>
      <c r="AB92" t="s">
        <v>295</v>
      </c>
      <c r="AC92" t="s">
        <v>355</v>
      </c>
      <c r="AD92" t="s">
        <v>449</v>
      </c>
      <c r="AE92" t="s">
        <v>5949</v>
      </c>
      <c r="AF92" t="s">
        <v>118</v>
      </c>
      <c r="AG92" t="s">
        <v>377</v>
      </c>
      <c r="AH92" t="s">
        <v>378</v>
      </c>
      <c r="AI92" t="s">
        <v>233</v>
      </c>
      <c r="AJ92" t="s">
        <v>379</v>
      </c>
      <c r="AK92" t="s">
        <v>5950</v>
      </c>
      <c r="AL92" t="s">
        <v>5951</v>
      </c>
      <c r="AM92" t="s">
        <v>5952</v>
      </c>
      <c r="AN92" t="s">
        <v>118</v>
      </c>
      <c r="AO92" t="s">
        <v>5953</v>
      </c>
      <c r="AP92" t="s">
        <v>429</v>
      </c>
      <c r="AQ92" t="s">
        <v>157</v>
      </c>
      <c r="AR92" t="s">
        <v>126</v>
      </c>
      <c r="AS92" t="s">
        <v>226</v>
      </c>
      <c r="AT92" t="s">
        <v>128</v>
      </c>
      <c r="AU92" t="s">
        <v>129</v>
      </c>
      <c r="AV92" t="s">
        <v>134</v>
      </c>
      <c r="AW92" t="s">
        <v>131</v>
      </c>
      <c r="AX92" t="s">
        <v>132</v>
      </c>
      <c r="AY92" t="s">
        <v>133</v>
      </c>
      <c r="AZ92" t="s">
        <v>134</v>
      </c>
      <c r="BA92" t="s">
        <v>135</v>
      </c>
      <c r="BB92" t="s">
        <v>115</v>
      </c>
      <c r="BC92" t="s">
        <v>136</v>
      </c>
      <c r="BD92" t="s">
        <v>134</v>
      </c>
      <c r="BE92" t="s">
        <v>137</v>
      </c>
      <c r="BF92" t="s">
        <v>132</v>
      </c>
      <c r="BG92" t="s">
        <v>139</v>
      </c>
      <c r="BH92" t="s">
        <v>132</v>
      </c>
      <c r="BI92" t="s">
        <v>140</v>
      </c>
      <c r="BJ92" t="s">
        <v>132</v>
      </c>
      <c r="BK92" t="s">
        <v>141</v>
      </c>
      <c r="BL92" t="s">
        <v>132</v>
      </c>
      <c r="BM92" t="s">
        <v>143</v>
      </c>
      <c r="BN92" t="s">
        <v>144</v>
      </c>
      <c r="BO92" t="s">
        <v>143</v>
      </c>
      <c r="BP92" t="s">
        <v>144</v>
      </c>
      <c r="BQ92" t="s">
        <v>143</v>
      </c>
      <c r="BR92" t="s">
        <v>144</v>
      </c>
      <c r="BS92" t="s">
        <v>118</v>
      </c>
      <c r="BT92" t="s">
        <v>118</v>
      </c>
      <c r="BU92" t="s">
        <v>118</v>
      </c>
      <c r="BV92" t="s">
        <v>118</v>
      </c>
      <c r="BW92" t="s">
        <v>118</v>
      </c>
      <c r="BX92" t="s">
        <v>118</v>
      </c>
      <c r="BY92" t="s">
        <v>118</v>
      </c>
      <c r="BZ92" t="s">
        <v>118</v>
      </c>
      <c r="CA92" t="s">
        <v>118</v>
      </c>
      <c r="CB92" t="s">
        <v>118</v>
      </c>
      <c r="CC92" t="s">
        <v>118</v>
      </c>
      <c r="CD92" t="s">
        <v>118</v>
      </c>
      <c r="CE92" s="12"/>
      <c r="CF92" t="s">
        <v>118</v>
      </c>
      <c r="CG92" t="s">
        <v>145</v>
      </c>
      <c r="CH92" t="s">
        <v>146</v>
      </c>
      <c r="CI92" t="s">
        <v>117</v>
      </c>
      <c r="CJ92" t="s">
        <v>130</v>
      </c>
      <c r="CK92" t="s">
        <v>115</v>
      </c>
      <c r="CL92" t="s">
        <v>157</v>
      </c>
      <c r="CM92" t="s">
        <v>128</v>
      </c>
      <c r="CN92" t="s">
        <v>128</v>
      </c>
      <c r="CO92" t="s">
        <v>5145</v>
      </c>
      <c r="CP92" t="s">
        <v>5954</v>
      </c>
      <c r="CQ92" t="s">
        <v>5955</v>
      </c>
      <c r="CR92">
        <v>25</v>
      </c>
      <c r="CS92" t="s">
        <v>4362</v>
      </c>
      <c r="CT92" t="s">
        <v>148</v>
      </c>
      <c r="CU92" t="s">
        <v>130</v>
      </c>
      <c r="CV92" t="s">
        <v>130</v>
      </c>
      <c r="CW92" t="s">
        <v>134</v>
      </c>
      <c r="CX92" t="s">
        <v>118</v>
      </c>
      <c r="CY92" t="s">
        <v>132</v>
      </c>
      <c r="CZ92" t="s">
        <v>126</v>
      </c>
      <c r="DA92" t="s">
        <v>118</v>
      </c>
      <c r="DB92" t="s">
        <v>118</v>
      </c>
      <c r="DC92" t="s">
        <v>5956</v>
      </c>
      <c r="DD92" t="s">
        <v>115</v>
      </c>
      <c r="DE92" s="13">
        <v>45473.549097222225</v>
      </c>
      <c r="DF92" s="13"/>
      <c r="DG92" t="s">
        <v>118</v>
      </c>
      <c r="DH92" t="s">
        <v>118</v>
      </c>
      <c r="DI92" t="s">
        <v>115</v>
      </c>
      <c r="DJ92" t="s">
        <v>134</v>
      </c>
      <c r="DK92" s="13"/>
      <c r="DL92" t="s">
        <v>4366</v>
      </c>
      <c r="DM92" t="s">
        <v>4367</v>
      </c>
      <c r="DN92" t="s">
        <v>118</v>
      </c>
      <c r="DO92" t="s">
        <v>116</v>
      </c>
      <c r="DP92" t="s">
        <v>118</v>
      </c>
      <c r="DQ92" t="s">
        <v>118</v>
      </c>
      <c r="DR92" t="s">
        <v>118</v>
      </c>
      <c r="DS92" t="s">
        <v>118</v>
      </c>
      <c r="DT92" t="s">
        <v>118</v>
      </c>
      <c r="DU92" s="13"/>
      <c r="DV92">
        <v>4236</v>
      </c>
      <c r="DW92" t="s">
        <v>5943</v>
      </c>
      <c r="DX92" t="s">
        <v>895</v>
      </c>
      <c r="DY92" t="s">
        <v>1404</v>
      </c>
      <c r="DZ92" t="s">
        <v>5955</v>
      </c>
    </row>
    <row r="93" spans="1:130" x14ac:dyDescent="0.35">
      <c r="A93">
        <v>9219</v>
      </c>
      <c r="B93" t="s">
        <v>5957</v>
      </c>
      <c r="C93" t="s">
        <v>5958</v>
      </c>
      <c r="D93" s="2" t="str">
        <f>Table3[[#This Row],[f101matrik]]</f>
        <v>1240092</v>
      </c>
      <c r="E93" s="2" t="str">
        <f>Table3[[#This Row],[f101kdprogram]]</f>
        <v>Z047</v>
      </c>
      <c r="F93" s="2" t="str">
        <f>VLOOKUP(Table3[[#This Row],[Kod Program]],'lookup program'!$B$2:$D$33,3,0)</f>
        <v>ASASI KEJURUTERAAN DAN TEKNOLOGI</v>
      </c>
      <c r="G93" s="2" t="str">
        <f>Table3[[#This Row],[f105blok]]</f>
        <v>JEBAT</v>
      </c>
      <c r="H93" s="2" t="str">
        <f>Table3[[#This Row],[f105bilik]]</f>
        <v/>
      </c>
      <c r="I93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93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93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93" s="57">
        <f>Table3[[#This Row],[f101th_daftar]]</f>
        <v>0</v>
      </c>
      <c r="M93" s="65" t="str">
        <f>IF(Table3[[#This Row],[f101sesi]]=25,"Perdana",IF(Table3[[#This Row],[f101sesi]]=26,"Rayuan","Error"))</f>
        <v>Perdana</v>
      </c>
      <c r="N93" t="s">
        <v>5959</v>
      </c>
      <c r="O93" t="s">
        <v>5960</v>
      </c>
      <c r="P93" s="12">
        <v>39053</v>
      </c>
      <c r="Q93" t="s">
        <v>5961</v>
      </c>
      <c r="R93" t="s">
        <v>5962</v>
      </c>
      <c r="S93" t="s">
        <v>113</v>
      </c>
      <c r="T93" t="s">
        <v>114</v>
      </c>
      <c r="U93" t="s">
        <v>115</v>
      </c>
      <c r="V93" t="s">
        <v>115</v>
      </c>
      <c r="W93" t="s">
        <v>116</v>
      </c>
      <c r="X93" t="s">
        <v>117</v>
      </c>
      <c r="Y93" t="s">
        <v>118</v>
      </c>
      <c r="Z93" t="s">
        <v>116</v>
      </c>
      <c r="AA93" t="s">
        <v>238</v>
      </c>
      <c r="AB93" t="s">
        <v>134</v>
      </c>
      <c r="AC93" t="s">
        <v>134</v>
      </c>
      <c r="AD93" t="s">
        <v>118</v>
      </c>
      <c r="AE93" t="s">
        <v>5963</v>
      </c>
      <c r="AF93" t="s">
        <v>118</v>
      </c>
      <c r="AG93" t="s">
        <v>5964</v>
      </c>
      <c r="AH93" t="s">
        <v>5965</v>
      </c>
      <c r="AI93" t="s">
        <v>218</v>
      </c>
      <c r="AJ93" t="s">
        <v>118</v>
      </c>
      <c r="AK93" t="s">
        <v>118</v>
      </c>
      <c r="AL93" t="s">
        <v>5966</v>
      </c>
      <c r="AM93" t="s">
        <v>118</v>
      </c>
      <c r="AN93" t="s">
        <v>5967</v>
      </c>
      <c r="AO93" t="s">
        <v>5968</v>
      </c>
      <c r="AP93" t="s">
        <v>340</v>
      </c>
      <c r="AQ93" t="s">
        <v>130</v>
      </c>
      <c r="AR93" t="s">
        <v>126</v>
      </c>
      <c r="AS93" t="s">
        <v>226</v>
      </c>
      <c r="AT93" t="s">
        <v>128</v>
      </c>
      <c r="AU93" t="s">
        <v>129</v>
      </c>
      <c r="AV93" t="s">
        <v>115</v>
      </c>
      <c r="AW93" t="s">
        <v>131</v>
      </c>
      <c r="AX93" t="s">
        <v>115</v>
      </c>
      <c r="AY93" t="s">
        <v>133</v>
      </c>
      <c r="AZ93" t="s">
        <v>134</v>
      </c>
      <c r="BA93" t="s">
        <v>135</v>
      </c>
      <c r="BB93" t="s">
        <v>115</v>
      </c>
      <c r="BC93" t="s">
        <v>136</v>
      </c>
      <c r="BD93" t="s">
        <v>115</v>
      </c>
      <c r="BE93" t="s">
        <v>137</v>
      </c>
      <c r="BF93" t="s">
        <v>142</v>
      </c>
      <c r="BG93" t="s">
        <v>399</v>
      </c>
      <c r="BH93" t="s">
        <v>125</v>
      </c>
      <c r="BI93" t="s">
        <v>139</v>
      </c>
      <c r="BJ93" t="s">
        <v>132</v>
      </c>
      <c r="BK93" t="s">
        <v>140</v>
      </c>
      <c r="BL93" t="s">
        <v>157</v>
      </c>
      <c r="BM93" t="s">
        <v>143</v>
      </c>
      <c r="BN93" t="s">
        <v>144</v>
      </c>
      <c r="BO93" t="s">
        <v>143</v>
      </c>
      <c r="BP93" t="s">
        <v>144</v>
      </c>
      <c r="BQ93" t="s">
        <v>143</v>
      </c>
      <c r="BR93" t="s">
        <v>144</v>
      </c>
      <c r="BS93" t="s">
        <v>118</v>
      </c>
      <c r="BT93" t="s">
        <v>118</v>
      </c>
      <c r="BU93" t="s">
        <v>118</v>
      </c>
      <c r="BV93" t="s">
        <v>118</v>
      </c>
      <c r="BW93" t="s">
        <v>118</v>
      </c>
      <c r="BX93" t="s">
        <v>118</v>
      </c>
      <c r="BY93" t="s">
        <v>118</v>
      </c>
      <c r="BZ93" t="s">
        <v>118</v>
      </c>
      <c r="CA93" t="s">
        <v>118</v>
      </c>
      <c r="CB93" t="s">
        <v>118</v>
      </c>
      <c r="CC93" t="s">
        <v>118</v>
      </c>
      <c r="CD93" t="s">
        <v>118</v>
      </c>
      <c r="CE93" s="12"/>
      <c r="CF93" t="s">
        <v>118</v>
      </c>
      <c r="CG93" t="s">
        <v>145</v>
      </c>
      <c r="CH93" t="s">
        <v>162</v>
      </c>
      <c r="CI93" t="s">
        <v>374</v>
      </c>
      <c r="CJ93" t="s">
        <v>115</v>
      </c>
      <c r="CK93" t="s">
        <v>125</v>
      </c>
      <c r="CL93" t="s">
        <v>115</v>
      </c>
      <c r="CM93" t="s">
        <v>142</v>
      </c>
      <c r="CN93" t="s">
        <v>128</v>
      </c>
      <c r="CO93" t="s">
        <v>299</v>
      </c>
      <c r="CP93" t="s">
        <v>5969</v>
      </c>
      <c r="CQ93" t="s">
        <v>5970</v>
      </c>
      <c r="CR93">
        <v>25</v>
      </c>
      <c r="CS93" t="s">
        <v>4362</v>
      </c>
      <c r="CT93" t="s">
        <v>148</v>
      </c>
      <c r="CU93" t="s">
        <v>130</v>
      </c>
      <c r="CV93" t="s">
        <v>132</v>
      </c>
      <c r="CW93" t="s">
        <v>118</v>
      </c>
      <c r="CX93" t="s">
        <v>118</v>
      </c>
      <c r="CY93" t="s">
        <v>118</v>
      </c>
      <c r="CZ93" t="s">
        <v>126</v>
      </c>
      <c r="DA93" t="s">
        <v>118</v>
      </c>
      <c r="DB93" t="s">
        <v>118</v>
      </c>
      <c r="DC93" t="s">
        <v>118</v>
      </c>
      <c r="DD93" t="s">
        <v>132</v>
      </c>
      <c r="DE93" s="13"/>
      <c r="DF93" s="13">
        <v>45478.737627314818</v>
      </c>
      <c r="DG93" t="s">
        <v>130</v>
      </c>
      <c r="DH93" t="s">
        <v>118</v>
      </c>
      <c r="DI93" t="s">
        <v>134</v>
      </c>
      <c r="DJ93" t="s">
        <v>134</v>
      </c>
      <c r="DK93" s="13"/>
      <c r="DL93" t="s">
        <v>4366</v>
      </c>
      <c r="DM93" t="s">
        <v>4367</v>
      </c>
      <c r="DN93" t="s">
        <v>118</v>
      </c>
      <c r="DO93" t="s">
        <v>118</v>
      </c>
      <c r="DP93" t="s">
        <v>118</v>
      </c>
      <c r="DQ93" t="s">
        <v>118</v>
      </c>
      <c r="DR93" t="s">
        <v>118</v>
      </c>
      <c r="DS93" t="s">
        <v>118</v>
      </c>
      <c r="DT93" t="s">
        <v>118</v>
      </c>
      <c r="DU93" s="13"/>
      <c r="DV93">
        <v>4237</v>
      </c>
      <c r="DW93" t="s">
        <v>5957</v>
      </c>
      <c r="DX93" t="s">
        <v>895</v>
      </c>
      <c r="DY93" t="s">
        <v>118</v>
      </c>
      <c r="DZ93" t="s">
        <v>5970</v>
      </c>
    </row>
    <row r="94" spans="1:130" x14ac:dyDescent="0.35">
      <c r="A94">
        <v>8501</v>
      </c>
      <c r="B94" t="s">
        <v>5971</v>
      </c>
      <c r="C94" t="s">
        <v>5972</v>
      </c>
      <c r="D94" s="2" t="str">
        <f>Table3[[#This Row],[f101matrik]]</f>
        <v>1240093</v>
      </c>
      <c r="E94" s="2" t="str">
        <f>Table3[[#This Row],[f101kdprogram]]</f>
        <v>Z047</v>
      </c>
      <c r="F94" s="2" t="str">
        <f>VLOOKUP(Table3[[#This Row],[Kod Program]],'lookup program'!$B$2:$D$33,3,0)</f>
        <v>ASASI KEJURUTERAAN DAN TEKNOLOGI</v>
      </c>
      <c r="G94" s="2" t="str">
        <f>Table3[[#This Row],[f105blok]]</f>
        <v>JEBAT</v>
      </c>
      <c r="H94" s="2" t="str">
        <f>Table3[[#This Row],[f105bilik]]</f>
        <v>J-5-5</v>
      </c>
      <c r="I94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Tarik Diri</v>
      </c>
      <c r="J9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4" s="4" t="str">
        <f>IF(Table3[[#This Row],[f101statusdaftar]]="0","Belum Mendaftar",IF(Table3[[#This Row],[f101statusdaftar]]="1","Telah Mendaftar",IF(Table3[[#This Row],[f101statusdaftar]]="3","Tarik Diri","Error")))</f>
        <v>Tarik Diri</v>
      </c>
      <c r="L94" s="62">
        <f>Table3[[#This Row],[f101th_daftar]]</f>
        <v>45494.449166666665</v>
      </c>
      <c r="M94" s="65" t="str">
        <f>IF(Table3[[#This Row],[f101sesi]]=25,"Perdana",IF(Table3[[#This Row],[f101sesi]]=26,"Rayuan","Error"))</f>
        <v>Perdana</v>
      </c>
      <c r="N94" t="s">
        <v>5973</v>
      </c>
      <c r="O94" t="s">
        <v>5974</v>
      </c>
      <c r="P94" s="12">
        <v>38790</v>
      </c>
      <c r="Q94" t="s">
        <v>5975</v>
      </c>
      <c r="R94" t="s">
        <v>5976</v>
      </c>
      <c r="S94" t="s">
        <v>113</v>
      </c>
      <c r="T94" t="s">
        <v>114</v>
      </c>
      <c r="U94" t="s">
        <v>115</v>
      </c>
      <c r="V94" t="s">
        <v>115</v>
      </c>
      <c r="W94" t="s">
        <v>116</v>
      </c>
      <c r="X94" t="s">
        <v>117</v>
      </c>
      <c r="Y94" t="s">
        <v>118</v>
      </c>
      <c r="Z94" t="s">
        <v>116</v>
      </c>
      <c r="AA94" t="s">
        <v>167</v>
      </c>
      <c r="AB94" t="s">
        <v>426</v>
      </c>
      <c r="AC94" t="s">
        <v>479</v>
      </c>
      <c r="AD94" t="s">
        <v>5977</v>
      </c>
      <c r="AE94" t="s">
        <v>5978</v>
      </c>
      <c r="AF94" t="s">
        <v>5979</v>
      </c>
      <c r="AG94" t="s">
        <v>168</v>
      </c>
      <c r="AH94" t="s">
        <v>169</v>
      </c>
      <c r="AI94" t="s">
        <v>167</v>
      </c>
      <c r="AJ94" t="s">
        <v>4543</v>
      </c>
      <c r="AK94" t="s">
        <v>5574</v>
      </c>
      <c r="AL94" t="s">
        <v>5980</v>
      </c>
      <c r="AM94" t="s">
        <v>5980</v>
      </c>
      <c r="AN94" t="s">
        <v>118</v>
      </c>
      <c r="AO94" t="s">
        <v>5981</v>
      </c>
      <c r="AP94" t="s">
        <v>5982</v>
      </c>
      <c r="AQ94" t="s">
        <v>142</v>
      </c>
      <c r="AR94" t="s">
        <v>126</v>
      </c>
      <c r="AS94" t="s">
        <v>226</v>
      </c>
      <c r="AT94" t="s">
        <v>128</v>
      </c>
      <c r="AU94" t="s">
        <v>129</v>
      </c>
      <c r="AV94" t="s">
        <v>134</v>
      </c>
      <c r="AW94" t="s">
        <v>131</v>
      </c>
      <c r="AX94" t="s">
        <v>134</v>
      </c>
      <c r="AY94" t="s">
        <v>133</v>
      </c>
      <c r="AZ94" t="s">
        <v>134</v>
      </c>
      <c r="BA94" t="s">
        <v>135</v>
      </c>
      <c r="BB94" t="s">
        <v>115</v>
      </c>
      <c r="BC94" t="s">
        <v>136</v>
      </c>
      <c r="BD94" t="s">
        <v>134</v>
      </c>
      <c r="BE94" t="s">
        <v>137</v>
      </c>
      <c r="BF94" t="s">
        <v>115</v>
      </c>
      <c r="BG94" t="s">
        <v>139</v>
      </c>
      <c r="BH94" t="s">
        <v>134</v>
      </c>
      <c r="BI94" t="s">
        <v>140</v>
      </c>
      <c r="BJ94" t="s">
        <v>134</v>
      </c>
      <c r="BK94" t="s">
        <v>141</v>
      </c>
      <c r="BL94" t="s">
        <v>115</v>
      </c>
      <c r="BM94" t="s">
        <v>143</v>
      </c>
      <c r="BN94" t="s">
        <v>144</v>
      </c>
      <c r="BO94" t="s">
        <v>143</v>
      </c>
      <c r="BP94" t="s">
        <v>144</v>
      </c>
      <c r="BQ94" t="s">
        <v>143</v>
      </c>
      <c r="BR94" t="s">
        <v>144</v>
      </c>
      <c r="BS94" t="s">
        <v>118</v>
      </c>
      <c r="BT94" t="s">
        <v>118</v>
      </c>
      <c r="BU94" t="s">
        <v>118</v>
      </c>
      <c r="BV94" t="s">
        <v>118</v>
      </c>
      <c r="BW94" t="s">
        <v>118</v>
      </c>
      <c r="BX94" t="s">
        <v>118</v>
      </c>
      <c r="BY94" t="s">
        <v>118</v>
      </c>
      <c r="BZ94" t="s">
        <v>118</v>
      </c>
      <c r="CA94" t="s">
        <v>118</v>
      </c>
      <c r="CB94" t="s">
        <v>118</v>
      </c>
      <c r="CC94" t="s">
        <v>118</v>
      </c>
      <c r="CD94" t="s">
        <v>118</v>
      </c>
      <c r="CE94" s="12"/>
      <c r="CF94" t="s">
        <v>118</v>
      </c>
      <c r="CG94" t="s">
        <v>145</v>
      </c>
      <c r="CH94" t="s">
        <v>162</v>
      </c>
      <c r="CI94" t="s">
        <v>117</v>
      </c>
      <c r="CJ94" t="s">
        <v>142</v>
      </c>
      <c r="CK94" t="s">
        <v>130</v>
      </c>
      <c r="CL94" t="s">
        <v>134</v>
      </c>
      <c r="CM94" t="s">
        <v>128</v>
      </c>
      <c r="CN94" t="s">
        <v>128</v>
      </c>
      <c r="CO94" t="s">
        <v>4359</v>
      </c>
      <c r="CP94" t="s">
        <v>5983</v>
      </c>
      <c r="CQ94" t="s">
        <v>5984</v>
      </c>
      <c r="CR94">
        <v>25</v>
      </c>
      <c r="CS94" t="s">
        <v>4362</v>
      </c>
      <c r="CT94" t="s">
        <v>148</v>
      </c>
      <c r="CU94" t="s">
        <v>125</v>
      </c>
      <c r="CV94" t="s">
        <v>115</v>
      </c>
      <c r="CW94" t="s">
        <v>134</v>
      </c>
      <c r="CX94" t="s">
        <v>118</v>
      </c>
      <c r="CY94" t="s">
        <v>132</v>
      </c>
      <c r="CZ94" t="s">
        <v>126</v>
      </c>
      <c r="DA94" t="s">
        <v>5985</v>
      </c>
      <c r="DB94" t="s">
        <v>5986</v>
      </c>
      <c r="DC94" t="s">
        <v>5987</v>
      </c>
      <c r="DD94" t="s">
        <v>130</v>
      </c>
      <c r="DE94" s="13">
        <v>45472.538263888891</v>
      </c>
      <c r="DF94" s="13">
        <v>45498.336689814816</v>
      </c>
      <c r="DG94" t="s">
        <v>130</v>
      </c>
      <c r="DH94" t="s">
        <v>118</v>
      </c>
      <c r="DI94" t="s">
        <v>132</v>
      </c>
      <c r="DJ94" t="s">
        <v>130</v>
      </c>
      <c r="DK94" s="13">
        <v>45494.449166666665</v>
      </c>
      <c r="DL94" t="s">
        <v>4366</v>
      </c>
      <c r="DM94" t="s">
        <v>4367</v>
      </c>
      <c r="DN94" t="s">
        <v>118</v>
      </c>
      <c r="DO94" t="s">
        <v>117</v>
      </c>
      <c r="DP94" t="s">
        <v>118</v>
      </c>
      <c r="DQ94" t="s">
        <v>118</v>
      </c>
      <c r="DR94" t="s">
        <v>118</v>
      </c>
      <c r="DS94" t="s">
        <v>118</v>
      </c>
      <c r="DT94" t="s">
        <v>118</v>
      </c>
      <c r="DU94" s="13"/>
      <c r="DV94">
        <v>4238</v>
      </c>
      <c r="DW94" t="s">
        <v>5971</v>
      </c>
      <c r="DX94" t="s">
        <v>895</v>
      </c>
      <c r="DY94" t="s">
        <v>1404</v>
      </c>
      <c r="DZ94" t="s">
        <v>5984</v>
      </c>
    </row>
    <row r="95" spans="1:130" x14ac:dyDescent="0.35">
      <c r="A95">
        <v>8984</v>
      </c>
      <c r="B95" t="s">
        <v>5988</v>
      </c>
      <c r="C95" t="s">
        <v>5989</v>
      </c>
      <c r="D95" s="2" t="str">
        <f>Table3[[#This Row],[f101matrik]]</f>
        <v>1240094</v>
      </c>
      <c r="E95" s="2" t="str">
        <f>Table3[[#This Row],[f101kdprogram]]</f>
        <v>Z047</v>
      </c>
      <c r="F95" s="2" t="str">
        <f>VLOOKUP(Table3[[#This Row],[Kod Program]],'lookup program'!$B$2:$D$33,3,0)</f>
        <v>ASASI KEJURUTERAAN DAN TEKNOLOGI</v>
      </c>
      <c r="G95" s="2" t="str">
        <f>Table3[[#This Row],[f105blok]]</f>
        <v>JEBAT</v>
      </c>
      <c r="H95" s="2" t="str">
        <f>Table3[[#This Row],[f105bilik]]</f>
        <v>J-5-5</v>
      </c>
      <c r="I9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5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95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95" s="57">
        <f>Table3[[#This Row],[f101th_daftar]]</f>
        <v>0</v>
      </c>
      <c r="M95" s="65" t="str">
        <f>IF(Table3[[#This Row],[f101sesi]]=25,"Perdana",IF(Table3[[#This Row],[f101sesi]]=26,"Rayuan","Error"))</f>
        <v>Perdana</v>
      </c>
      <c r="N95" t="s">
        <v>5990</v>
      </c>
      <c r="O95" t="s">
        <v>5991</v>
      </c>
      <c r="P95" s="12">
        <v>38969</v>
      </c>
      <c r="Q95" t="s">
        <v>5992</v>
      </c>
      <c r="R95" t="s">
        <v>5993</v>
      </c>
      <c r="S95" t="s">
        <v>165</v>
      </c>
      <c r="T95" t="s">
        <v>114</v>
      </c>
      <c r="U95" t="s">
        <v>130</v>
      </c>
      <c r="V95" t="s">
        <v>115</v>
      </c>
      <c r="W95" t="s">
        <v>166</v>
      </c>
      <c r="X95" t="s">
        <v>117</v>
      </c>
      <c r="Y95" t="s">
        <v>118</v>
      </c>
      <c r="Z95" t="s">
        <v>116</v>
      </c>
      <c r="AA95" t="s">
        <v>167</v>
      </c>
      <c r="AB95" t="s">
        <v>134</v>
      </c>
      <c r="AC95" t="s">
        <v>134</v>
      </c>
      <c r="AD95" t="s">
        <v>118</v>
      </c>
      <c r="AE95" t="s">
        <v>5994</v>
      </c>
      <c r="AF95" t="s">
        <v>5995</v>
      </c>
      <c r="AG95" t="s">
        <v>281</v>
      </c>
      <c r="AH95" t="s">
        <v>681</v>
      </c>
      <c r="AI95" t="s">
        <v>167</v>
      </c>
      <c r="AJ95" t="s">
        <v>118</v>
      </c>
      <c r="AK95" t="s">
        <v>118</v>
      </c>
      <c r="AL95" t="s">
        <v>5996</v>
      </c>
      <c r="AM95" t="s">
        <v>5997</v>
      </c>
      <c r="AN95" t="s">
        <v>5998</v>
      </c>
      <c r="AO95" t="s">
        <v>5999</v>
      </c>
      <c r="AP95" t="s">
        <v>293</v>
      </c>
      <c r="AQ95" t="s">
        <v>132</v>
      </c>
      <c r="AR95" t="s">
        <v>126</v>
      </c>
      <c r="AS95" t="s">
        <v>226</v>
      </c>
      <c r="AT95" t="s">
        <v>171</v>
      </c>
      <c r="AU95" t="s">
        <v>129</v>
      </c>
      <c r="AV95" t="s">
        <v>134</v>
      </c>
      <c r="AW95" t="s">
        <v>131</v>
      </c>
      <c r="AX95" t="s">
        <v>134</v>
      </c>
      <c r="AY95" t="s">
        <v>172</v>
      </c>
      <c r="AZ95" t="s">
        <v>134</v>
      </c>
      <c r="BA95" t="s">
        <v>135</v>
      </c>
      <c r="BB95" t="s">
        <v>134</v>
      </c>
      <c r="BC95" t="s">
        <v>136</v>
      </c>
      <c r="BD95" t="s">
        <v>134</v>
      </c>
      <c r="BE95" t="s">
        <v>137</v>
      </c>
      <c r="BF95" t="s">
        <v>134</v>
      </c>
      <c r="BG95" t="s">
        <v>139</v>
      </c>
      <c r="BH95" t="s">
        <v>134</v>
      </c>
      <c r="BI95" t="s">
        <v>140</v>
      </c>
      <c r="BJ95" t="s">
        <v>134</v>
      </c>
      <c r="BK95" t="s">
        <v>141</v>
      </c>
      <c r="BL95" t="s">
        <v>134</v>
      </c>
      <c r="BM95" t="s">
        <v>174</v>
      </c>
      <c r="BN95" t="s">
        <v>134</v>
      </c>
      <c r="BO95" t="s">
        <v>143</v>
      </c>
      <c r="BP95" t="s">
        <v>144</v>
      </c>
      <c r="BQ95" t="s">
        <v>143</v>
      </c>
      <c r="BR95" t="s">
        <v>144</v>
      </c>
      <c r="BS95" t="s">
        <v>118</v>
      </c>
      <c r="BT95" t="s">
        <v>118</v>
      </c>
      <c r="BU95" t="s">
        <v>118</v>
      </c>
      <c r="BV95" t="s">
        <v>118</v>
      </c>
      <c r="BW95" t="s">
        <v>118</v>
      </c>
      <c r="BX95" t="s">
        <v>118</v>
      </c>
      <c r="BY95" t="s">
        <v>118</v>
      </c>
      <c r="BZ95" t="s">
        <v>118</v>
      </c>
      <c r="CA95" t="s">
        <v>118</v>
      </c>
      <c r="CB95" t="s">
        <v>118</v>
      </c>
      <c r="CC95" t="s">
        <v>118</v>
      </c>
      <c r="CD95" t="s">
        <v>118</v>
      </c>
      <c r="CE95" s="12"/>
      <c r="CF95" t="s">
        <v>118</v>
      </c>
      <c r="CG95" t="s">
        <v>375</v>
      </c>
      <c r="CH95" t="s">
        <v>162</v>
      </c>
      <c r="CI95" t="s">
        <v>117</v>
      </c>
      <c r="CJ95" t="s">
        <v>171</v>
      </c>
      <c r="CK95" t="s">
        <v>134</v>
      </c>
      <c r="CL95" t="s">
        <v>134</v>
      </c>
      <c r="CM95" t="s">
        <v>171</v>
      </c>
      <c r="CN95" t="s">
        <v>171</v>
      </c>
      <c r="CO95" t="s">
        <v>456</v>
      </c>
      <c r="CP95" t="s">
        <v>6000</v>
      </c>
      <c r="CQ95" t="s">
        <v>6001</v>
      </c>
      <c r="CR95">
        <v>25</v>
      </c>
      <c r="CS95" t="s">
        <v>4362</v>
      </c>
      <c r="CT95" t="s">
        <v>148</v>
      </c>
      <c r="CU95" t="s">
        <v>132</v>
      </c>
      <c r="CV95" t="s">
        <v>132</v>
      </c>
      <c r="CW95" t="s">
        <v>118</v>
      </c>
      <c r="CX95" t="s">
        <v>118</v>
      </c>
      <c r="CY95" t="s">
        <v>118</v>
      </c>
      <c r="CZ95" t="s">
        <v>126</v>
      </c>
      <c r="DA95" t="s">
        <v>118</v>
      </c>
      <c r="DB95" t="s">
        <v>118</v>
      </c>
      <c r="DC95" t="s">
        <v>118</v>
      </c>
      <c r="DD95" t="s">
        <v>115</v>
      </c>
      <c r="DE95" s="13">
        <v>45476.877870370372</v>
      </c>
      <c r="DF95" s="13"/>
      <c r="DG95" t="s">
        <v>118</v>
      </c>
      <c r="DH95" t="s">
        <v>118</v>
      </c>
      <c r="DI95" t="s">
        <v>115</v>
      </c>
      <c r="DJ95" t="s">
        <v>134</v>
      </c>
      <c r="DK95" s="13"/>
      <c r="DL95" t="s">
        <v>4366</v>
      </c>
      <c r="DM95" t="s">
        <v>4367</v>
      </c>
      <c r="DN95" t="s">
        <v>118</v>
      </c>
      <c r="DO95" t="s">
        <v>118</v>
      </c>
      <c r="DP95" t="s">
        <v>118</v>
      </c>
      <c r="DQ95" t="s">
        <v>118</v>
      </c>
      <c r="DR95" t="s">
        <v>118</v>
      </c>
      <c r="DS95" t="s">
        <v>118</v>
      </c>
      <c r="DT95" t="s">
        <v>118</v>
      </c>
      <c r="DU95" s="13"/>
      <c r="DV95">
        <v>4239</v>
      </c>
      <c r="DW95" t="s">
        <v>5988</v>
      </c>
      <c r="DX95" t="s">
        <v>895</v>
      </c>
      <c r="DY95" t="s">
        <v>1404</v>
      </c>
      <c r="DZ95" t="s">
        <v>6001</v>
      </c>
    </row>
    <row r="96" spans="1:130" x14ac:dyDescent="0.35">
      <c r="A96">
        <v>8359</v>
      </c>
      <c r="B96" t="s">
        <v>6002</v>
      </c>
      <c r="C96" t="s">
        <v>6003</v>
      </c>
      <c r="D96" s="2" t="str">
        <f>Table3[[#This Row],[f101matrik]]</f>
        <v>1240095</v>
      </c>
      <c r="E96" s="2" t="str">
        <f>Table3[[#This Row],[f101kdprogram]]</f>
        <v>Z047</v>
      </c>
      <c r="F96" s="2" t="str">
        <f>VLOOKUP(Table3[[#This Row],[Kod Program]],'lookup program'!$B$2:$D$33,3,0)</f>
        <v>ASASI KEJURUTERAAN DAN TEKNOLOGI</v>
      </c>
      <c r="G96" s="2" t="str">
        <f>Table3[[#This Row],[f105blok]]</f>
        <v>LEMBAH</v>
      </c>
      <c r="H96" s="2" t="str">
        <f>Table3[[#This Row],[f105bilik]]</f>
        <v>C-3-8</v>
      </c>
      <c r="I9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6" s="35">
        <f>Table3[[#This Row],[f101th_daftar]]</f>
        <v>45494.395543981482</v>
      </c>
      <c r="M96" s="65" t="str">
        <f>IF(Table3[[#This Row],[f101sesi]]=25,"Perdana",IF(Table3[[#This Row],[f101sesi]]=26,"Rayuan","Error"))</f>
        <v>Perdana</v>
      </c>
      <c r="N96" t="s">
        <v>6004</v>
      </c>
      <c r="O96" t="s">
        <v>6005</v>
      </c>
      <c r="P96" s="12">
        <v>38741</v>
      </c>
      <c r="Q96" t="s">
        <v>118</v>
      </c>
      <c r="R96" t="s">
        <v>6006</v>
      </c>
      <c r="S96" t="s">
        <v>113</v>
      </c>
      <c r="T96" t="s">
        <v>177</v>
      </c>
      <c r="U96" t="s">
        <v>115</v>
      </c>
      <c r="V96" t="s">
        <v>115</v>
      </c>
      <c r="W96" t="s">
        <v>116</v>
      </c>
      <c r="X96" t="s">
        <v>117</v>
      </c>
      <c r="Y96" t="s">
        <v>118</v>
      </c>
      <c r="Z96" t="s">
        <v>116</v>
      </c>
      <c r="AA96" t="s">
        <v>167</v>
      </c>
      <c r="AB96" t="s">
        <v>389</v>
      </c>
      <c r="AC96" t="s">
        <v>396</v>
      </c>
      <c r="AD96" t="s">
        <v>482</v>
      </c>
      <c r="AE96" t="s">
        <v>6007</v>
      </c>
      <c r="AF96" t="s">
        <v>6008</v>
      </c>
      <c r="AG96" t="s">
        <v>312</v>
      </c>
      <c r="AH96" t="s">
        <v>290</v>
      </c>
      <c r="AI96" t="s">
        <v>238</v>
      </c>
      <c r="AJ96" t="s">
        <v>434</v>
      </c>
      <c r="AK96" t="s">
        <v>483</v>
      </c>
      <c r="AL96" t="s">
        <v>6009</v>
      </c>
      <c r="AM96" t="s">
        <v>6009</v>
      </c>
      <c r="AN96" t="s">
        <v>118</v>
      </c>
      <c r="AO96" t="s">
        <v>6010</v>
      </c>
      <c r="AP96" t="s">
        <v>317</v>
      </c>
      <c r="AQ96" t="s">
        <v>157</v>
      </c>
      <c r="AR96" t="s">
        <v>126</v>
      </c>
      <c r="AS96" t="s">
        <v>226</v>
      </c>
      <c r="AT96" t="s">
        <v>128</v>
      </c>
      <c r="AU96" t="s">
        <v>129</v>
      </c>
      <c r="AV96" t="s">
        <v>115</v>
      </c>
      <c r="AW96" t="s">
        <v>131</v>
      </c>
      <c r="AX96" t="s">
        <v>115</v>
      </c>
      <c r="AY96" t="s">
        <v>133</v>
      </c>
      <c r="AZ96" t="s">
        <v>115</v>
      </c>
      <c r="BA96" t="s">
        <v>135</v>
      </c>
      <c r="BB96" t="s">
        <v>115</v>
      </c>
      <c r="BC96" t="s">
        <v>136</v>
      </c>
      <c r="BD96" t="s">
        <v>115</v>
      </c>
      <c r="BE96" t="s">
        <v>137</v>
      </c>
      <c r="BF96" t="s">
        <v>125</v>
      </c>
      <c r="BG96" t="s">
        <v>139</v>
      </c>
      <c r="BH96" t="s">
        <v>115</v>
      </c>
      <c r="BI96" t="s">
        <v>140</v>
      </c>
      <c r="BJ96" t="s">
        <v>130</v>
      </c>
      <c r="BK96" t="s">
        <v>141</v>
      </c>
      <c r="BL96" t="s">
        <v>125</v>
      </c>
      <c r="BM96" t="s">
        <v>143</v>
      </c>
      <c r="BN96" t="s">
        <v>144</v>
      </c>
      <c r="BO96" t="s">
        <v>143</v>
      </c>
      <c r="BP96" t="s">
        <v>144</v>
      </c>
      <c r="BQ96" t="s">
        <v>143</v>
      </c>
      <c r="BR96" t="s">
        <v>144</v>
      </c>
      <c r="BS96" t="s">
        <v>118</v>
      </c>
      <c r="BT96" t="s">
        <v>118</v>
      </c>
      <c r="BU96" t="s">
        <v>118</v>
      </c>
      <c r="BV96" t="s">
        <v>118</v>
      </c>
      <c r="BW96" t="s">
        <v>118</v>
      </c>
      <c r="BX96" t="s">
        <v>118</v>
      </c>
      <c r="BY96" t="s">
        <v>118</v>
      </c>
      <c r="BZ96" t="s">
        <v>118</v>
      </c>
      <c r="CA96" t="s">
        <v>118</v>
      </c>
      <c r="CB96" t="s">
        <v>118</v>
      </c>
      <c r="CC96" t="s">
        <v>118</v>
      </c>
      <c r="CD96" t="s">
        <v>118</v>
      </c>
      <c r="CE96" s="12"/>
      <c r="CF96" t="s">
        <v>118</v>
      </c>
      <c r="CG96" t="s">
        <v>145</v>
      </c>
      <c r="CH96" t="s">
        <v>353</v>
      </c>
      <c r="CI96" t="s">
        <v>117</v>
      </c>
      <c r="CJ96" t="s">
        <v>134</v>
      </c>
      <c r="CK96" t="s">
        <v>142</v>
      </c>
      <c r="CL96" t="s">
        <v>134</v>
      </c>
      <c r="CM96" t="s">
        <v>142</v>
      </c>
      <c r="CN96" t="s">
        <v>128</v>
      </c>
      <c r="CO96" t="s">
        <v>336</v>
      </c>
      <c r="CP96" t="s">
        <v>6011</v>
      </c>
      <c r="CQ96" t="s">
        <v>6012</v>
      </c>
      <c r="CR96">
        <v>25</v>
      </c>
      <c r="CS96" t="s">
        <v>4362</v>
      </c>
      <c r="CT96" t="s">
        <v>148</v>
      </c>
      <c r="CU96" t="s">
        <v>157</v>
      </c>
      <c r="CV96" t="s">
        <v>132</v>
      </c>
      <c r="CW96" t="s">
        <v>134</v>
      </c>
      <c r="CX96" t="s">
        <v>118</v>
      </c>
      <c r="CY96" t="s">
        <v>132</v>
      </c>
      <c r="CZ96" t="s">
        <v>126</v>
      </c>
      <c r="DA96" t="s">
        <v>6013</v>
      </c>
      <c r="DB96" t="s">
        <v>6014</v>
      </c>
      <c r="DC96" t="s">
        <v>6015</v>
      </c>
      <c r="DD96" t="s">
        <v>115</v>
      </c>
      <c r="DE96" s="13">
        <v>45473.616226851853</v>
      </c>
      <c r="DF96" s="13"/>
      <c r="DG96" t="s">
        <v>118</v>
      </c>
      <c r="DH96" t="s">
        <v>118</v>
      </c>
      <c r="DI96" t="s">
        <v>132</v>
      </c>
      <c r="DJ96" t="s">
        <v>115</v>
      </c>
      <c r="DK96" s="13">
        <v>45494.395543981482</v>
      </c>
      <c r="DL96" t="s">
        <v>4366</v>
      </c>
      <c r="DM96" t="s">
        <v>4387</v>
      </c>
      <c r="DN96" t="s">
        <v>118</v>
      </c>
      <c r="DO96" t="s">
        <v>163</v>
      </c>
      <c r="DP96" t="s">
        <v>118</v>
      </c>
      <c r="DQ96" t="s">
        <v>118</v>
      </c>
      <c r="DR96" t="s">
        <v>118</v>
      </c>
      <c r="DS96" t="s">
        <v>118</v>
      </c>
      <c r="DT96" t="s">
        <v>118</v>
      </c>
      <c r="DU96" s="13"/>
      <c r="DV96">
        <v>4240</v>
      </c>
      <c r="DW96" t="s">
        <v>6002</v>
      </c>
      <c r="DX96" t="s">
        <v>4388</v>
      </c>
      <c r="DY96" t="s">
        <v>1406</v>
      </c>
      <c r="DZ96" t="s">
        <v>6012</v>
      </c>
    </row>
    <row r="97" spans="1:130" x14ac:dyDescent="0.35">
      <c r="A97">
        <v>8570</v>
      </c>
      <c r="B97" t="s">
        <v>6016</v>
      </c>
      <c r="C97" t="s">
        <v>6017</v>
      </c>
      <c r="D97" s="2" t="str">
        <f>Table3[[#This Row],[f101matrik]]</f>
        <v>1240096</v>
      </c>
      <c r="E97" s="2" t="str">
        <f>Table3[[#This Row],[f101kdprogram]]</f>
        <v>Z047</v>
      </c>
      <c r="F97" s="2" t="str">
        <f>VLOOKUP(Table3[[#This Row],[Kod Program]],'lookup program'!$B$2:$D$33,3,0)</f>
        <v>ASASI KEJURUTERAAN DAN TEKNOLOGI</v>
      </c>
      <c r="G97" s="2" t="str">
        <f>Table3[[#This Row],[f105blok]]</f>
        <v>LEMBAH</v>
      </c>
      <c r="H97" s="2" t="str">
        <f>Table3[[#This Row],[f105bilik]]</f>
        <v>C-3-8</v>
      </c>
      <c r="I9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7" s="35">
        <f>Table3[[#This Row],[f101th_daftar]]</f>
        <v>45494.350081018521</v>
      </c>
      <c r="M97" s="65" t="str">
        <f>IF(Table3[[#This Row],[f101sesi]]=25,"Perdana",IF(Table3[[#This Row],[f101sesi]]=26,"Rayuan","Error"))</f>
        <v>Perdana</v>
      </c>
      <c r="N97" t="s">
        <v>6018</v>
      </c>
      <c r="O97" t="s">
        <v>6019</v>
      </c>
      <c r="P97" s="12">
        <v>38815</v>
      </c>
      <c r="Q97" t="s">
        <v>6020</v>
      </c>
      <c r="R97" t="s">
        <v>6021</v>
      </c>
      <c r="S97" t="s">
        <v>113</v>
      </c>
      <c r="T97" t="s">
        <v>177</v>
      </c>
      <c r="U97" t="s">
        <v>115</v>
      </c>
      <c r="V97" t="s">
        <v>115</v>
      </c>
      <c r="W97" t="s">
        <v>116</v>
      </c>
      <c r="X97" t="s">
        <v>117</v>
      </c>
      <c r="Y97" t="s">
        <v>118</v>
      </c>
      <c r="Z97" t="s">
        <v>116</v>
      </c>
      <c r="AA97" t="s">
        <v>218</v>
      </c>
      <c r="AB97" t="s">
        <v>179</v>
      </c>
      <c r="AC97" t="s">
        <v>121</v>
      </c>
      <c r="AD97" t="s">
        <v>339</v>
      </c>
      <c r="AE97" t="s">
        <v>6022</v>
      </c>
      <c r="AF97" t="s">
        <v>6023</v>
      </c>
      <c r="AG97" t="s">
        <v>225</v>
      </c>
      <c r="AH97" t="s">
        <v>6024</v>
      </c>
      <c r="AI97" t="s">
        <v>218</v>
      </c>
      <c r="AJ97" t="s">
        <v>219</v>
      </c>
      <c r="AK97" t="s">
        <v>220</v>
      </c>
      <c r="AL97" t="s">
        <v>6025</v>
      </c>
      <c r="AM97" t="s">
        <v>6026</v>
      </c>
      <c r="AN97" t="s">
        <v>118</v>
      </c>
      <c r="AO97" t="s">
        <v>6027</v>
      </c>
      <c r="AP97" t="s">
        <v>4405</v>
      </c>
      <c r="AQ97" t="s">
        <v>154</v>
      </c>
      <c r="AR97" t="s">
        <v>126</v>
      </c>
      <c r="AS97" t="s">
        <v>226</v>
      </c>
      <c r="AT97" t="s">
        <v>128</v>
      </c>
      <c r="AU97" t="s">
        <v>129</v>
      </c>
      <c r="AV97" t="s">
        <v>132</v>
      </c>
      <c r="AW97" t="s">
        <v>131</v>
      </c>
      <c r="AX97" t="s">
        <v>157</v>
      </c>
      <c r="AY97" t="s">
        <v>133</v>
      </c>
      <c r="AZ97" t="s">
        <v>134</v>
      </c>
      <c r="BA97" t="s">
        <v>135</v>
      </c>
      <c r="BB97" t="s">
        <v>132</v>
      </c>
      <c r="BC97" t="s">
        <v>136</v>
      </c>
      <c r="BD97" t="s">
        <v>115</v>
      </c>
      <c r="BE97" t="s">
        <v>137</v>
      </c>
      <c r="BF97" t="s">
        <v>132</v>
      </c>
      <c r="BG97" t="s">
        <v>173</v>
      </c>
      <c r="BH97" t="s">
        <v>115</v>
      </c>
      <c r="BI97" t="s">
        <v>139</v>
      </c>
      <c r="BJ97" t="s">
        <v>115</v>
      </c>
      <c r="BK97" t="s">
        <v>140</v>
      </c>
      <c r="BL97" t="s">
        <v>142</v>
      </c>
      <c r="BM97" t="s">
        <v>143</v>
      </c>
      <c r="BN97" t="s">
        <v>144</v>
      </c>
      <c r="BO97" t="s">
        <v>143</v>
      </c>
      <c r="BP97" t="s">
        <v>144</v>
      </c>
      <c r="BQ97" t="s">
        <v>143</v>
      </c>
      <c r="BR97" t="s">
        <v>144</v>
      </c>
      <c r="BS97" t="s">
        <v>118</v>
      </c>
      <c r="BT97" t="s">
        <v>118</v>
      </c>
      <c r="BU97" t="s">
        <v>118</v>
      </c>
      <c r="BV97" t="s">
        <v>118</v>
      </c>
      <c r="BW97" t="s">
        <v>118</v>
      </c>
      <c r="BX97" t="s">
        <v>118</v>
      </c>
      <c r="BY97" t="s">
        <v>118</v>
      </c>
      <c r="BZ97" t="s">
        <v>118</v>
      </c>
      <c r="CA97" t="s">
        <v>118</v>
      </c>
      <c r="CB97" t="s">
        <v>118</v>
      </c>
      <c r="CC97" t="s">
        <v>118</v>
      </c>
      <c r="CD97" t="s">
        <v>118</v>
      </c>
      <c r="CE97" s="12"/>
      <c r="CF97" t="s">
        <v>118</v>
      </c>
      <c r="CG97" t="s">
        <v>145</v>
      </c>
      <c r="CH97" t="s">
        <v>162</v>
      </c>
      <c r="CI97" t="s">
        <v>374</v>
      </c>
      <c r="CJ97" t="s">
        <v>115</v>
      </c>
      <c r="CK97" t="s">
        <v>130</v>
      </c>
      <c r="CL97" t="s">
        <v>130</v>
      </c>
      <c r="CM97" t="s">
        <v>138</v>
      </c>
      <c r="CN97" t="s">
        <v>128</v>
      </c>
      <c r="CO97" t="s">
        <v>6028</v>
      </c>
      <c r="CP97" t="s">
        <v>6029</v>
      </c>
      <c r="CQ97" t="s">
        <v>6030</v>
      </c>
      <c r="CR97">
        <v>25</v>
      </c>
      <c r="CS97" t="s">
        <v>4362</v>
      </c>
      <c r="CT97" t="s">
        <v>148</v>
      </c>
      <c r="CU97" t="s">
        <v>142</v>
      </c>
      <c r="CV97" t="s">
        <v>130</v>
      </c>
      <c r="CW97" t="s">
        <v>134</v>
      </c>
      <c r="CX97" t="s">
        <v>118</v>
      </c>
      <c r="CY97" t="s">
        <v>132</v>
      </c>
      <c r="CZ97" t="s">
        <v>126</v>
      </c>
      <c r="DA97" t="s">
        <v>6031</v>
      </c>
      <c r="DB97" t="s">
        <v>6032</v>
      </c>
      <c r="DC97" t="s">
        <v>6033</v>
      </c>
      <c r="DD97" t="s">
        <v>115</v>
      </c>
      <c r="DE97" s="13">
        <v>45472.543622685182</v>
      </c>
      <c r="DF97" s="13"/>
      <c r="DG97" t="s">
        <v>118</v>
      </c>
      <c r="DH97" t="s">
        <v>118</v>
      </c>
      <c r="DI97" t="s">
        <v>132</v>
      </c>
      <c r="DJ97" t="s">
        <v>115</v>
      </c>
      <c r="DK97" s="13">
        <v>45494.350081018521</v>
      </c>
      <c r="DL97" t="s">
        <v>4366</v>
      </c>
      <c r="DM97" t="s">
        <v>4387</v>
      </c>
      <c r="DN97" t="s">
        <v>118</v>
      </c>
      <c r="DO97" t="s">
        <v>117</v>
      </c>
      <c r="DP97" t="s">
        <v>118</v>
      </c>
      <c r="DQ97" t="s">
        <v>118</v>
      </c>
      <c r="DR97" t="s">
        <v>118</v>
      </c>
      <c r="DS97" t="s">
        <v>118</v>
      </c>
      <c r="DT97" t="s">
        <v>118</v>
      </c>
      <c r="DU97" s="13"/>
      <c r="DV97">
        <v>4241</v>
      </c>
      <c r="DW97" t="s">
        <v>6016</v>
      </c>
      <c r="DX97" t="s">
        <v>4388</v>
      </c>
      <c r="DY97" t="s">
        <v>1406</v>
      </c>
      <c r="DZ97" t="s">
        <v>6030</v>
      </c>
    </row>
    <row r="98" spans="1:130" x14ac:dyDescent="0.35">
      <c r="A98">
        <v>8444</v>
      </c>
      <c r="B98" t="s">
        <v>6034</v>
      </c>
      <c r="C98" t="s">
        <v>6035</v>
      </c>
      <c r="D98" s="2" t="str">
        <f>Table3[[#This Row],[f101matrik]]</f>
        <v>1240097</v>
      </c>
      <c r="E98" s="2" t="str">
        <f>Table3[[#This Row],[f101kdprogram]]</f>
        <v>Z047</v>
      </c>
      <c r="F98" s="2" t="str">
        <f>VLOOKUP(Table3[[#This Row],[Kod Program]],'lookup program'!$B$2:$D$33,3,0)</f>
        <v>ASASI KEJURUTERAAN DAN TEKNOLOGI</v>
      </c>
      <c r="G98" s="2" t="str">
        <f>Table3[[#This Row],[f105blok]]</f>
        <v>JEBAT</v>
      </c>
      <c r="H98" s="2" t="str">
        <f>Table3[[#This Row],[f105bilik]]</f>
        <v>J-5-5</v>
      </c>
      <c r="I9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8" s="35">
        <f>Table3[[#This Row],[f101th_daftar]]</f>
        <v>45494.40761574074</v>
      </c>
      <c r="M98" s="65" t="str">
        <f>IF(Table3[[#This Row],[f101sesi]]=25,"Perdana",IF(Table3[[#This Row],[f101sesi]]=26,"Rayuan","Error"))</f>
        <v>Perdana</v>
      </c>
      <c r="N98" t="s">
        <v>6036</v>
      </c>
      <c r="O98" t="s">
        <v>6037</v>
      </c>
      <c r="P98" s="12">
        <v>38772</v>
      </c>
      <c r="Q98" t="s">
        <v>6038</v>
      </c>
      <c r="R98" t="s">
        <v>6039</v>
      </c>
      <c r="S98" t="s">
        <v>113</v>
      </c>
      <c r="T98" t="s">
        <v>114</v>
      </c>
      <c r="U98" t="s">
        <v>115</v>
      </c>
      <c r="V98" t="s">
        <v>115</v>
      </c>
      <c r="W98" t="s">
        <v>116</v>
      </c>
      <c r="X98" t="s">
        <v>117</v>
      </c>
      <c r="Y98" t="s">
        <v>118</v>
      </c>
      <c r="Z98" t="s">
        <v>116</v>
      </c>
      <c r="AA98" t="s">
        <v>218</v>
      </c>
      <c r="AB98" t="s">
        <v>5383</v>
      </c>
      <c r="AC98" t="s">
        <v>279</v>
      </c>
      <c r="AD98" t="s">
        <v>5518</v>
      </c>
      <c r="AE98" t="s">
        <v>6040</v>
      </c>
      <c r="AF98" t="s">
        <v>118</v>
      </c>
      <c r="AG98" t="s">
        <v>225</v>
      </c>
      <c r="AH98" t="s">
        <v>6041</v>
      </c>
      <c r="AI98" t="s">
        <v>218</v>
      </c>
      <c r="AJ98" t="s">
        <v>219</v>
      </c>
      <c r="AK98" t="s">
        <v>4609</v>
      </c>
      <c r="AL98" t="s">
        <v>6042</v>
      </c>
      <c r="AM98" t="s">
        <v>6043</v>
      </c>
      <c r="AN98" t="s">
        <v>118</v>
      </c>
      <c r="AO98" t="s">
        <v>6044</v>
      </c>
      <c r="AP98" t="s">
        <v>601</v>
      </c>
      <c r="AQ98" t="s">
        <v>157</v>
      </c>
      <c r="AR98" t="s">
        <v>126</v>
      </c>
      <c r="AS98" t="s">
        <v>226</v>
      </c>
      <c r="AT98" t="s">
        <v>128</v>
      </c>
      <c r="AU98" t="s">
        <v>129</v>
      </c>
      <c r="AV98" t="s">
        <v>134</v>
      </c>
      <c r="AW98" t="s">
        <v>131</v>
      </c>
      <c r="AX98" t="s">
        <v>115</v>
      </c>
      <c r="AY98" t="s">
        <v>133</v>
      </c>
      <c r="AZ98" t="s">
        <v>134</v>
      </c>
      <c r="BA98" t="s">
        <v>135</v>
      </c>
      <c r="BB98" t="s">
        <v>115</v>
      </c>
      <c r="BC98" t="s">
        <v>136</v>
      </c>
      <c r="BD98" t="s">
        <v>115</v>
      </c>
      <c r="BE98" t="s">
        <v>137</v>
      </c>
      <c r="BF98" t="s">
        <v>142</v>
      </c>
      <c r="BG98" t="s">
        <v>139</v>
      </c>
      <c r="BH98" t="s">
        <v>125</v>
      </c>
      <c r="BI98" t="s">
        <v>140</v>
      </c>
      <c r="BJ98" t="s">
        <v>157</v>
      </c>
      <c r="BK98" t="s">
        <v>141</v>
      </c>
      <c r="BL98" t="s">
        <v>130</v>
      </c>
      <c r="BM98" t="s">
        <v>143</v>
      </c>
      <c r="BN98" t="s">
        <v>144</v>
      </c>
      <c r="BO98" t="s">
        <v>143</v>
      </c>
      <c r="BP98" t="s">
        <v>144</v>
      </c>
      <c r="BQ98" t="s">
        <v>143</v>
      </c>
      <c r="BR98" t="s">
        <v>144</v>
      </c>
      <c r="BS98" t="s">
        <v>118</v>
      </c>
      <c r="BT98" t="s">
        <v>118</v>
      </c>
      <c r="BU98" t="s">
        <v>118</v>
      </c>
      <c r="BV98" t="s">
        <v>118</v>
      </c>
      <c r="BW98" t="s">
        <v>118</v>
      </c>
      <c r="BX98" t="s">
        <v>118</v>
      </c>
      <c r="BY98" t="s">
        <v>118</v>
      </c>
      <c r="BZ98" t="s">
        <v>118</v>
      </c>
      <c r="CA98" t="s">
        <v>118</v>
      </c>
      <c r="CB98" t="s">
        <v>118</v>
      </c>
      <c r="CC98" t="s">
        <v>118</v>
      </c>
      <c r="CD98" t="s">
        <v>118</v>
      </c>
      <c r="CE98" s="12"/>
      <c r="CF98" t="s">
        <v>118</v>
      </c>
      <c r="CG98" t="s">
        <v>145</v>
      </c>
      <c r="CH98" t="s">
        <v>162</v>
      </c>
      <c r="CI98" t="s">
        <v>117</v>
      </c>
      <c r="CJ98" t="s">
        <v>132</v>
      </c>
      <c r="CK98" t="s">
        <v>130</v>
      </c>
      <c r="CL98" t="s">
        <v>134</v>
      </c>
      <c r="CM98" t="s">
        <v>157</v>
      </c>
      <c r="CN98" t="s">
        <v>128</v>
      </c>
      <c r="CO98" t="s">
        <v>389</v>
      </c>
      <c r="CP98" t="s">
        <v>6045</v>
      </c>
      <c r="CQ98" t="s">
        <v>6046</v>
      </c>
      <c r="CR98">
        <v>25</v>
      </c>
      <c r="CS98" t="s">
        <v>4362</v>
      </c>
      <c r="CT98" t="s">
        <v>148</v>
      </c>
      <c r="CU98" t="s">
        <v>130</v>
      </c>
      <c r="CV98" t="s">
        <v>132</v>
      </c>
      <c r="CW98" t="s">
        <v>134</v>
      </c>
      <c r="CX98" t="s">
        <v>118</v>
      </c>
      <c r="CY98" t="s">
        <v>132</v>
      </c>
      <c r="CZ98" t="s">
        <v>126</v>
      </c>
      <c r="DA98" t="s">
        <v>6047</v>
      </c>
      <c r="DB98" t="s">
        <v>6048</v>
      </c>
      <c r="DC98" t="s">
        <v>6049</v>
      </c>
      <c r="DD98" t="s">
        <v>115</v>
      </c>
      <c r="DE98" s="13">
        <v>45472.710636574076</v>
      </c>
      <c r="DF98" s="13"/>
      <c r="DG98" t="s">
        <v>118</v>
      </c>
      <c r="DH98" t="s">
        <v>118</v>
      </c>
      <c r="DI98" t="s">
        <v>132</v>
      </c>
      <c r="DJ98" t="s">
        <v>115</v>
      </c>
      <c r="DK98" s="13">
        <v>45494.40761574074</v>
      </c>
      <c r="DL98" t="s">
        <v>4366</v>
      </c>
      <c r="DM98" t="s">
        <v>4367</v>
      </c>
      <c r="DN98" t="s">
        <v>118</v>
      </c>
      <c r="DO98" t="s">
        <v>163</v>
      </c>
      <c r="DP98" t="s">
        <v>118</v>
      </c>
      <c r="DQ98" t="s">
        <v>118</v>
      </c>
      <c r="DR98" t="s">
        <v>118</v>
      </c>
      <c r="DS98" t="s">
        <v>118</v>
      </c>
      <c r="DT98" t="s">
        <v>118</v>
      </c>
      <c r="DU98" s="13"/>
      <c r="DV98">
        <v>4242</v>
      </c>
      <c r="DW98" t="s">
        <v>6034</v>
      </c>
      <c r="DX98" t="s">
        <v>895</v>
      </c>
      <c r="DY98" t="s">
        <v>1404</v>
      </c>
      <c r="DZ98" t="s">
        <v>6046</v>
      </c>
    </row>
    <row r="99" spans="1:130" x14ac:dyDescent="0.35">
      <c r="A99">
        <v>8613</v>
      </c>
      <c r="B99" t="s">
        <v>6050</v>
      </c>
      <c r="C99" t="s">
        <v>6051</v>
      </c>
      <c r="D99" s="2" t="str">
        <f>Table3[[#This Row],[f101matrik]]</f>
        <v>1240098</v>
      </c>
      <c r="E99" s="2" t="str">
        <f>Table3[[#This Row],[f101kdprogram]]</f>
        <v>Z047</v>
      </c>
      <c r="F99" s="2" t="str">
        <f>VLOOKUP(Table3[[#This Row],[Kod Program]],'lookup program'!$B$2:$D$33,3,0)</f>
        <v>ASASI KEJURUTERAAN DAN TEKNOLOGI</v>
      </c>
      <c r="G99" s="2" t="str">
        <f>Table3[[#This Row],[f105blok]]</f>
        <v>JEBAT</v>
      </c>
      <c r="H99" s="2" t="str">
        <f>Table3[[#This Row],[f105bilik]]</f>
        <v>J-5-5</v>
      </c>
      <c r="I9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9" s="35">
        <f>Table3[[#This Row],[f101th_daftar]]</f>
        <v>45494.428425925929</v>
      </c>
      <c r="M99" s="65" t="str">
        <f>IF(Table3[[#This Row],[f101sesi]]=25,"Perdana",IF(Table3[[#This Row],[f101sesi]]=26,"Rayuan","Error"))</f>
        <v>Perdana</v>
      </c>
      <c r="N99" t="s">
        <v>6052</v>
      </c>
      <c r="O99" t="s">
        <v>6053</v>
      </c>
      <c r="P99" s="12">
        <v>38834</v>
      </c>
      <c r="Q99" t="s">
        <v>6054</v>
      </c>
      <c r="R99" t="s">
        <v>6055</v>
      </c>
      <c r="S99" t="s">
        <v>165</v>
      </c>
      <c r="T99" t="s">
        <v>114</v>
      </c>
      <c r="U99" t="s">
        <v>132</v>
      </c>
      <c r="V99" t="s">
        <v>115</v>
      </c>
      <c r="W99" t="s">
        <v>166</v>
      </c>
      <c r="X99" t="s">
        <v>117</v>
      </c>
      <c r="Y99" t="s">
        <v>118</v>
      </c>
      <c r="Z99" t="s">
        <v>116</v>
      </c>
      <c r="AA99" t="s">
        <v>594</v>
      </c>
      <c r="AB99" t="s">
        <v>456</v>
      </c>
      <c r="AC99" t="s">
        <v>275</v>
      </c>
      <c r="AD99" t="s">
        <v>118</v>
      </c>
      <c r="AE99" t="s">
        <v>6056</v>
      </c>
      <c r="AF99" t="s">
        <v>6057</v>
      </c>
      <c r="AG99" t="s">
        <v>720</v>
      </c>
      <c r="AH99" t="s">
        <v>721</v>
      </c>
      <c r="AI99" t="s">
        <v>594</v>
      </c>
      <c r="AJ99" t="s">
        <v>6058</v>
      </c>
      <c r="AK99" t="s">
        <v>6059</v>
      </c>
      <c r="AL99" t="s">
        <v>6060</v>
      </c>
      <c r="AM99" t="s">
        <v>6060</v>
      </c>
      <c r="AN99" t="s">
        <v>118</v>
      </c>
      <c r="AO99" t="s">
        <v>6061</v>
      </c>
      <c r="AP99" t="s">
        <v>6062</v>
      </c>
      <c r="AQ99" t="s">
        <v>130</v>
      </c>
      <c r="AR99" t="s">
        <v>126</v>
      </c>
      <c r="AS99" t="s">
        <v>226</v>
      </c>
      <c r="AT99" t="s">
        <v>227</v>
      </c>
      <c r="AU99" t="s">
        <v>129</v>
      </c>
      <c r="AV99" t="s">
        <v>115</v>
      </c>
      <c r="AW99" t="s">
        <v>131</v>
      </c>
      <c r="AX99" t="s">
        <v>132</v>
      </c>
      <c r="AY99" t="s">
        <v>172</v>
      </c>
      <c r="AZ99" t="s">
        <v>132</v>
      </c>
      <c r="BA99" t="s">
        <v>135</v>
      </c>
      <c r="BB99" t="s">
        <v>115</v>
      </c>
      <c r="BC99" t="s">
        <v>136</v>
      </c>
      <c r="BD99" t="s">
        <v>134</v>
      </c>
      <c r="BE99" t="s">
        <v>237</v>
      </c>
      <c r="BF99" t="s">
        <v>117</v>
      </c>
      <c r="BG99" t="s">
        <v>137</v>
      </c>
      <c r="BH99" t="s">
        <v>134</v>
      </c>
      <c r="BI99" t="s">
        <v>173</v>
      </c>
      <c r="BJ99" t="s">
        <v>134</v>
      </c>
      <c r="BK99" t="s">
        <v>139</v>
      </c>
      <c r="BL99" t="s">
        <v>115</v>
      </c>
      <c r="BM99" t="s">
        <v>140</v>
      </c>
      <c r="BN99" t="s">
        <v>115</v>
      </c>
      <c r="BO99" t="s">
        <v>174</v>
      </c>
      <c r="BP99" t="s">
        <v>132</v>
      </c>
      <c r="BQ99" t="s">
        <v>143</v>
      </c>
      <c r="BR99" t="s">
        <v>144</v>
      </c>
      <c r="BS99" t="s">
        <v>118</v>
      </c>
      <c r="BT99" t="s">
        <v>118</v>
      </c>
      <c r="BU99" t="s">
        <v>118</v>
      </c>
      <c r="BV99" t="s">
        <v>118</v>
      </c>
      <c r="BW99" t="s">
        <v>118</v>
      </c>
      <c r="BX99" t="s">
        <v>118</v>
      </c>
      <c r="BY99" t="s">
        <v>118</v>
      </c>
      <c r="BZ99" t="s">
        <v>118</v>
      </c>
      <c r="CA99" t="s">
        <v>118</v>
      </c>
      <c r="CB99" t="s">
        <v>118</v>
      </c>
      <c r="CC99" t="s">
        <v>118</v>
      </c>
      <c r="CD99" t="s">
        <v>118</v>
      </c>
      <c r="CE99" s="12"/>
      <c r="CF99" t="s">
        <v>118</v>
      </c>
      <c r="CG99" t="s">
        <v>375</v>
      </c>
      <c r="CH99" t="s">
        <v>162</v>
      </c>
      <c r="CI99" t="s">
        <v>374</v>
      </c>
      <c r="CJ99" t="s">
        <v>130</v>
      </c>
      <c r="CK99" t="s">
        <v>125</v>
      </c>
      <c r="CL99" t="s">
        <v>130</v>
      </c>
      <c r="CM99" t="s">
        <v>171</v>
      </c>
      <c r="CN99" t="s">
        <v>171</v>
      </c>
      <c r="CO99" t="s">
        <v>496</v>
      </c>
      <c r="CP99" t="s">
        <v>722</v>
      </c>
      <c r="CQ99" t="s">
        <v>6063</v>
      </c>
      <c r="CR99">
        <v>25</v>
      </c>
      <c r="CS99" t="s">
        <v>4362</v>
      </c>
      <c r="CT99" t="s">
        <v>148</v>
      </c>
      <c r="CU99" t="s">
        <v>132</v>
      </c>
      <c r="CV99" t="s">
        <v>115</v>
      </c>
      <c r="CW99" t="s">
        <v>134</v>
      </c>
      <c r="CX99" t="s">
        <v>118</v>
      </c>
      <c r="CY99" t="s">
        <v>132</v>
      </c>
      <c r="CZ99" t="s">
        <v>126</v>
      </c>
      <c r="DA99" t="s">
        <v>6064</v>
      </c>
      <c r="DB99" t="s">
        <v>6065</v>
      </c>
      <c r="DC99" t="s">
        <v>6066</v>
      </c>
      <c r="DD99" t="s">
        <v>115</v>
      </c>
      <c r="DE99" s="13">
        <v>45472.531111111108</v>
      </c>
      <c r="DF99" s="13"/>
      <c r="DG99" t="s">
        <v>118</v>
      </c>
      <c r="DH99" t="s">
        <v>118</v>
      </c>
      <c r="DI99" t="s">
        <v>132</v>
      </c>
      <c r="DJ99" t="s">
        <v>115</v>
      </c>
      <c r="DK99" s="13">
        <v>45494.428425925929</v>
      </c>
      <c r="DL99" t="s">
        <v>4366</v>
      </c>
      <c r="DM99" t="s">
        <v>4367</v>
      </c>
      <c r="DN99" t="s">
        <v>118</v>
      </c>
      <c r="DO99" t="s">
        <v>116</v>
      </c>
      <c r="DP99" t="s">
        <v>118</v>
      </c>
      <c r="DQ99" t="s">
        <v>118</v>
      </c>
      <c r="DR99" t="s">
        <v>118</v>
      </c>
      <c r="DS99" t="s">
        <v>118</v>
      </c>
      <c r="DT99" t="s">
        <v>118</v>
      </c>
      <c r="DU99" s="13"/>
      <c r="DV99">
        <v>4243</v>
      </c>
      <c r="DW99" t="s">
        <v>6050</v>
      </c>
      <c r="DX99" t="s">
        <v>895</v>
      </c>
      <c r="DY99" t="s">
        <v>1404</v>
      </c>
      <c r="DZ99" t="s">
        <v>6063</v>
      </c>
    </row>
    <row r="100" spans="1:130" x14ac:dyDescent="0.35">
      <c r="A100">
        <v>9097</v>
      </c>
      <c r="B100" t="s">
        <v>6067</v>
      </c>
      <c r="C100" t="s">
        <v>6068</v>
      </c>
      <c r="D100" s="2" t="str">
        <f>Table3[[#This Row],[f101matrik]]</f>
        <v>1240099</v>
      </c>
      <c r="E100" s="2" t="str">
        <f>Table3[[#This Row],[f101kdprogram]]</f>
        <v>Z047</v>
      </c>
      <c r="F100" s="2" t="str">
        <f>VLOOKUP(Table3[[#This Row],[Kod Program]],'lookup program'!$B$2:$D$33,3,0)</f>
        <v>ASASI KEJURUTERAAN DAN TEKNOLOGI</v>
      </c>
      <c r="G100" s="2" t="str">
        <f>Table3[[#This Row],[f105blok]]</f>
        <v>LEMBAH</v>
      </c>
      <c r="H100" s="59" t="str">
        <f>Table3[[#This Row],[f105bilik]]</f>
        <v>C-3-8</v>
      </c>
      <c r="I10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0" s="61">
        <f>Table3[[#This Row],[f101th_daftar]]</f>
        <v>45494.364976851852</v>
      </c>
      <c r="M100" s="65" t="str">
        <f>IF(Table3[[#This Row],[f101sesi]]=25,"Perdana",IF(Table3[[#This Row],[f101sesi]]=26,"Rayuan","Error"))</f>
        <v>Perdana</v>
      </c>
      <c r="N100" t="s">
        <v>6069</v>
      </c>
      <c r="O100" t="s">
        <v>6070</v>
      </c>
      <c r="P100" s="12">
        <v>39005</v>
      </c>
      <c r="Q100" t="s">
        <v>118</v>
      </c>
      <c r="R100" t="s">
        <v>6071</v>
      </c>
      <c r="S100" t="s">
        <v>113</v>
      </c>
      <c r="T100" t="s">
        <v>177</v>
      </c>
      <c r="U100" t="s">
        <v>115</v>
      </c>
      <c r="V100" t="s">
        <v>115</v>
      </c>
      <c r="W100" t="s">
        <v>116</v>
      </c>
      <c r="X100" t="s">
        <v>117</v>
      </c>
      <c r="Y100" t="s">
        <v>118</v>
      </c>
      <c r="Z100" t="s">
        <v>116</v>
      </c>
      <c r="AA100" t="s">
        <v>149</v>
      </c>
      <c r="AB100" t="s">
        <v>179</v>
      </c>
      <c r="AC100" t="s">
        <v>396</v>
      </c>
      <c r="AD100" t="s">
        <v>361</v>
      </c>
      <c r="AE100" t="s">
        <v>6072</v>
      </c>
      <c r="AF100" t="s">
        <v>6073</v>
      </c>
      <c r="AG100" t="s">
        <v>6074</v>
      </c>
      <c r="AH100" t="s">
        <v>834</v>
      </c>
      <c r="AI100" t="s">
        <v>238</v>
      </c>
      <c r="AJ100" t="s">
        <v>434</v>
      </c>
      <c r="AK100" t="s">
        <v>435</v>
      </c>
      <c r="AL100" t="s">
        <v>6075</v>
      </c>
      <c r="AM100" t="s">
        <v>6075</v>
      </c>
      <c r="AN100" t="s">
        <v>118</v>
      </c>
      <c r="AO100" t="s">
        <v>6076</v>
      </c>
      <c r="AP100" t="s">
        <v>6077</v>
      </c>
      <c r="AQ100" t="s">
        <v>154</v>
      </c>
      <c r="AR100" t="s">
        <v>126</v>
      </c>
      <c r="AS100" t="s">
        <v>226</v>
      </c>
      <c r="AT100" t="s">
        <v>128</v>
      </c>
      <c r="AU100" t="s">
        <v>129</v>
      </c>
      <c r="AV100" t="s">
        <v>115</v>
      </c>
      <c r="AW100" t="s">
        <v>131</v>
      </c>
      <c r="AX100" t="s">
        <v>115</v>
      </c>
      <c r="AY100" t="s">
        <v>133</v>
      </c>
      <c r="AZ100" t="s">
        <v>115</v>
      </c>
      <c r="BA100" t="s">
        <v>135</v>
      </c>
      <c r="BB100" t="s">
        <v>115</v>
      </c>
      <c r="BC100" t="s">
        <v>136</v>
      </c>
      <c r="BD100" t="s">
        <v>134</v>
      </c>
      <c r="BE100" t="s">
        <v>137</v>
      </c>
      <c r="BF100" t="s">
        <v>132</v>
      </c>
      <c r="BG100" t="s">
        <v>139</v>
      </c>
      <c r="BH100" t="s">
        <v>130</v>
      </c>
      <c r="BI100" t="s">
        <v>140</v>
      </c>
      <c r="BJ100" t="s">
        <v>130</v>
      </c>
      <c r="BK100" t="s">
        <v>141</v>
      </c>
      <c r="BL100" t="s">
        <v>132</v>
      </c>
      <c r="BM100" t="s">
        <v>143</v>
      </c>
      <c r="BN100" t="s">
        <v>144</v>
      </c>
      <c r="BO100" t="s">
        <v>143</v>
      </c>
      <c r="BP100" t="s">
        <v>144</v>
      </c>
      <c r="BQ100" t="s">
        <v>143</v>
      </c>
      <c r="BR100" t="s">
        <v>144</v>
      </c>
      <c r="BS100" t="s">
        <v>118</v>
      </c>
      <c r="BT100" t="s">
        <v>118</v>
      </c>
      <c r="BU100" t="s">
        <v>118</v>
      </c>
      <c r="BV100" t="s">
        <v>118</v>
      </c>
      <c r="BW100" t="s">
        <v>118</v>
      </c>
      <c r="BX100" t="s">
        <v>118</v>
      </c>
      <c r="BY100" t="s">
        <v>118</v>
      </c>
      <c r="BZ100" t="s">
        <v>118</v>
      </c>
      <c r="CA100" t="s">
        <v>118</v>
      </c>
      <c r="CB100" t="s">
        <v>118</v>
      </c>
      <c r="CC100" t="s">
        <v>118</v>
      </c>
      <c r="CD100" t="s">
        <v>118</v>
      </c>
      <c r="CE100" s="12"/>
      <c r="CF100" t="s">
        <v>118</v>
      </c>
      <c r="CG100" t="s">
        <v>145</v>
      </c>
      <c r="CH100" t="s">
        <v>162</v>
      </c>
      <c r="CI100" t="s">
        <v>117</v>
      </c>
      <c r="CJ100" t="s">
        <v>115</v>
      </c>
      <c r="CK100" t="s">
        <v>125</v>
      </c>
      <c r="CL100" t="s">
        <v>132</v>
      </c>
      <c r="CM100" t="s">
        <v>138</v>
      </c>
      <c r="CN100" t="s">
        <v>128</v>
      </c>
      <c r="CO100" t="s">
        <v>5109</v>
      </c>
      <c r="CP100" t="s">
        <v>6078</v>
      </c>
      <c r="CQ100" t="s">
        <v>6079</v>
      </c>
      <c r="CR100">
        <v>25</v>
      </c>
      <c r="CS100" t="s">
        <v>4362</v>
      </c>
      <c r="CT100" t="s">
        <v>148</v>
      </c>
      <c r="CU100" t="s">
        <v>142</v>
      </c>
      <c r="CV100" t="s">
        <v>132</v>
      </c>
      <c r="CW100" t="s">
        <v>134</v>
      </c>
      <c r="CX100" t="s">
        <v>118</v>
      </c>
      <c r="CY100" t="s">
        <v>132</v>
      </c>
      <c r="CZ100" t="s">
        <v>126</v>
      </c>
      <c r="DA100" t="s">
        <v>6080</v>
      </c>
      <c r="DB100" t="s">
        <v>6081</v>
      </c>
      <c r="DC100" t="s">
        <v>6082</v>
      </c>
      <c r="DD100" t="s">
        <v>115</v>
      </c>
      <c r="DE100" s="13">
        <v>45472.565613425926</v>
      </c>
      <c r="DF100" s="13"/>
      <c r="DG100" t="s">
        <v>118</v>
      </c>
      <c r="DH100" t="s">
        <v>118</v>
      </c>
      <c r="DI100" t="s">
        <v>132</v>
      </c>
      <c r="DJ100" t="s">
        <v>115</v>
      </c>
      <c r="DK100" s="13">
        <v>45494.364976851852</v>
      </c>
      <c r="DL100" t="s">
        <v>4366</v>
      </c>
      <c r="DM100" t="s">
        <v>4387</v>
      </c>
      <c r="DN100" t="s">
        <v>118</v>
      </c>
      <c r="DO100" t="s">
        <v>117</v>
      </c>
      <c r="DP100" t="s">
        <v>118</v>
      </c>
      <c r="DQ100" t="s">
        <v>118</v>
      </c>
      <c r="DR100" t="s">
        <v>118</v>
      </c>
      <c r="DS100" t="s">
        <v>118</v>
      </c>
      <c r="DT100" t="s">
        <v>118</v>
      </c>
      <c r="DU100" s="13"/>
      <c r="DV100">
        <v>4244</v>
      </c>
      <c r="DW100" t="s">
        <v>6067</v>
      </c>
      <c r="DX100" t="s">
        <v>4388</v>
      </c>
      <c r="DY100" t="s">
        <v>1406</v>
      </c>
      <c r="DZ100" t="s">
        <v>6079</v>
      </c>
    </row>
    <row r="101" spans="1:130" x14ac:dyDescent="0.35">
      <c r="A101">
        <v>8834</v>
      </c>
      <c r="B101" t="s">
        <v>6083</v>
      </c>
      <c r="C101" t="s">
        <v>6084</v>
      </c>
      <c r="D101" s="2" t="str">
        <f>Table3[[#This Row],[f101matrik]]</f>
        <v>1240100</v>
      </c>
      <c r="E101" s="2" t="str">
        <f>Table3[[#This Row],[f101kdprogram]]</f>
        <v>Z047</v>
      </c>
      <c r="F101" s="2" t="str">
        <f>VLOOKUP(Table3[[#This Row],[Kod Program]],'lookup program'!$B$2:$D$33,3,0)</f>
        <v>ASASI KEJURUTERAAN DAN TEKNOLOGI</v>
      </c>
      <c r="G101" s="2" t="str">
        <f>Table3[[#This Row],[f105blok]]</f>
        <v>LEMBAH</v>
      </c>
      <c r="H101" s="60" t="str">
        <f>Table3[[#This Row],[f105bilik]]</f>
        <v/>
      </c>
      <c r="I101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01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01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01" s="57">
        <f>Table3[[#This Row],[f101th_daftar]]</f>
        <v>0</v>
      </c>
      <c r="M101" s="65" t="str">
        <f>IF(Table3[[#This Row],[f101sesi]]=25,"Perdana",IF(Table3[[#This Row],[f101sesi]]=26,"Rayuan","Error"))</f>
        <v>Perdana</v>
      </c>
      <c r="N101" t="s">
        <v>6085</v>
      </c>
      <c r="O101" t="s">
        <v>6086</v>
      </c>
      <c r="P101" s="12">
        <v>38918</v>
      </c>
      <c r="Q101" t="s">
        <v>6087</v>
      </c>
      <c r="R101" t="s">
        <v>6088</v>
      </c>
      <c r="S101" t="s">
        <v>212</v>
      </c>
      <c r="T101" t="s">
        <v>177</v>
      </c>
      <c r="U101" t="s">
        <v>125</v>
      </c>
      <c r="V101" t="s">
        <v>115</v>
      </c>
      <c r="W101" t="s">
        <v>213</v>
      </c>
      <c r="X101" t="s">
        <v>117</v>
      </c>
      <c r="Y101" t="s">
        <v>118</v>
      </c>
      <c r="Z101" t="s">
        <v>116</v>
      </c>
      <c r="AA101" t="s">
        <v>119</v>
      </c>
      <c r="AB101" t="s">
        <v>6089</v>
      </c>
      <c r="AC101" t="s">
        <v>6090</v>
      </c>
      <c r="AD101" t="s">
        <v>628</v>
      </c>
      <c r="AE101" t="s">
        <v>785</v>
      </c>
      <c r="AF101" t="s">
        <v>6091</v>
      </c>
      <c r="AG101" t="s">
        <v>208</v>
      </c>
      <c r="AH101" t="s">
        <v>209</v>
      </c>
      <c r="AI101" t="s">
        <v>119</v>
      </c>
      <c r="AJ101" t="s">
        <v>118</v>
      </c>
      <c r="AK101" t="s">
        <v>118</v>
      </c>
      <c r="AL101" t="s">
        <v>6092</v>
      </c>
      <c r="AM101" t="s">
        <v>118</v>
      </c>
      <c r="AN101" t="s">
        <v>118</v>
      </c>
      <c r="AO101" t="s">
        <v>6093</v>
      </c>
      <c r="AP101" t="s">
        <v>321</v>
      </c>
      <c r="AQ101" t="s">
        <v>157</v>
      </c>
      <c r="AR101" t="s">
        <v>126</v>
      </c>
      <c r="AS101" t="s">
        <v>226</v>
      </c>
      <c r="AT101" t="s">
        <v>171</v>
      </c>
      <c r="AU101" t="s">
        <v>129</v>
      </c>
      <c r="AV101" t="s">
        <v>132</v>
      </c>
      <c r="AW101" t="s">
        <v>131</v>
      </c>
      <c r="AX101" t="s">
        <v>130</v>
      </c>
      <c r="AY101" t="s">
        <v>172</v>
      </c>
      <c r="AZ101" t="s">
        <v>115</v>
      </c>
      <c r="BA101" t="s">
        <v>135</v>
      </c>
      <c r="BB101" t="s">
        <v>115</v>
      </c>
      <c r="BC101" t="s">
        <v>136</v>
      </c>
      <c r="BD101" t="s">
        <v>134</v>
      </c>
      <c r="BE101" t="s">
        <v>137</v>
      </c>
      <c r="BF101" t="s">
        <v>115</v>
      </c>
      <c r="BG101" t="s">
        <v>399</v>
      </c>
      <c r="BH101" t="s">
        <v>132</v>
      </c>
      <c r="BI101" t="s">
        <v>139</v>
      </c>
      <c r="BJ101" t="s">
        <v>132</v>
      </c>
      <c r="BK101" t="s">
        <v>140</v>
      </c>
      <c r="BL101" t="s">
        <v>130</v>
      </c>
      <c r="BM101" t="s">
        <v>260</v>
      </c>
      <c r="BN101" t="s">
        <v>132</v>
      </c>
      <c r="BO101" t="s">
        <v>143</v>
      </c>
      <c r="BP101" t="s">
        <v>144</v>
      </c>
      <c r="BQ101" t="s">
        <v>143</v>
      </c>
      <c r="BR101" t="s">
        <v>144</v>
      </c>
      <c r="BS101" t="s">
        <v>118</v>
      </c>
      <c r="BT101" t="s">
        <v>118</v>
      </c>
      <c r="BU101" t="s">
        <v>118</v>
      </c>
      <c r="BV101" t="s">
        <v>118</v>
      </c>
      <c r="BW101" t="s">
        <v>118</v>
      </c>
      <c r="BX101" t="s">
        <v>118</v>
      </c>
      <c r="BY101" t="s">
        <v>118</v>
      </c>
      <c r="BZ101" t="s">
        <v>118</v>
      </c>
      <c r="CA101" t="s">
        <v>118</v>
      </c>
      <c r="CB101" t="s">
        <v>118</v>
      </c>
      <c r="CC101" t="s">
        <v>118</v>
      </c>
      <c r="CD101" t="s">
        <v>118</v>
      </c>
      <c r="CE101" s="12"/>
      <c r="CF101" t="s">
        <v>118</v>
      </c>
      <c r="CG101" t="s">
        <v>351</v>
      </c>
      <c r="CH101" t="s">
        <v>162</v>
      </c>
      <c r="CI101" t="s">
        <v>374</v>
      </c>
      <c r="CJ101" t="s">
        <v>115</v>
      </c>
      <c r="CK101" t="s">
        <v>130</v>
      </c>
      <c r="CL101" t="s">
        <v>125</v>
      </c>
      <c r="CM101" t="s">
        <v>154</v>
      </c>
      <c r="CN101" t="s">
        <v>171</v>
      </c>
      <c r="CO101" t="s">
        <v>415</v>
      </c>
      <c r="CP101" t="s">
        <v>6094</v>
      </c>
      <c r="CQ101" t="s">
        <v>6095</v>
      </c>
      <c r="CR101">
        <v>25</v>
      </c>
      <c r="CS101" t="s">
        <v>4362</v>
      </c>
      <c r="CT101" t="s">
        <v>148</v>
      </c>
      <c r="CU101" t="s">
        <v>132</v>
      </c>
      <c r="CV101" t="s">
        <v>132</v>
      </c>
      <c r="CW101" t="s">
        <v>118</v>
      </c>
      <c r="CX101" t="s">
        <v>118</v>
      </c>
      <c r="CY101" t="s">
        <v>118</v>
      </c>
      <c r="CZ101" t="s">
        <v>126</v>
      </c>
      <c r="DA101" t="s">
        <v>118</v>
      </c>
      <c r="DB101" t="s">
        <v>118</v>
      </c>
      <c r="DC101" t="s">
        <v>118</v>
      </c>
      <c r="DD101" t="s">
        <v>134</v>
      </c>
      <c r="DE101" s="13"/>
      <c r="DF101" s="13"/>
      <c r="DG101" t="s">
        <v>118</v>
      </c>
      <c r="DH101" t="s">
        <v>118</v>
      </c>
      <c r="DI101" t="s">
        <v>134</v>
      </c>
      <c r="DJ101" t="s">
        <v>134</v>
      </c>
      <c r="DK101" s="13"/>
      <c r="DL101" t="s">
        <v>4366</v>
      </c>
      <c r="DM101" t="s">
        <v>4387</v>
      </c>
      <c r="DN101" t="s">
        <v>118</v>
      </c>
      <c r="DO101" t="s">
        <v>118</v>
      </c>
      <c r="DP101" t="s">
        <v>118</v>
      </c>
      <c r="DQ101" t="s">
        <v>115</v>
      </c>
      <c r="DR101" t="s">
        <v>118</v>
      </c>
      <c r="DS101" t="s">
        <v>118</v>
      </c>
      <c r="DT101" t="s">
        <v>118</v>
      </c>
      <c r="DU101" s="13"/>
      <c r="DV101">
        <v>4245</v>
      </c>
      <c r="DW101" t="s">
        <v>6083</v>
      </c>
      <c r="DX101" t="s">
        <v>4388</v>
      </c>
      <c r="DY101" t="s">
        <v>118</v>
      </c>
      <c r="DZ101" t="s">
        <v>6095</v>
      </c>
    </row>
    <row r="102" spans="1:130" x14ac:dyDescent="0.35">
      <c r="A102">
        <v>8434</v>
      </c>
      <c r="B102" t="s">
        <v>6096</v>
      </c>
      <c r="C102" t="s">
        <v>6097</v>
      </c>
      <c r="D102" s="2" t="str">
        <f>Table3[[#This Row],[f101matrik]]</f>
        <v>1240101</v>
      </c>
      <c r="E102" s="2" t="str">
        <f>Table3[[#This Row],[f101kdprogram]]</f>
        <v>Z047</v>
      </c>
      <c r="F102" s="2" t="str">
        <f>VLOOKUP(Table3[[#This Row],[Kod Program]],'lookup program'!$B$2:$D$33,3,0)</f>
        <v>ASASI KEJURUTERAAN DAN TEKNOLOGI</v>
      </c>
      <c r="G102" s="2" t="str">
        <f>Table3[[#This Row],[f105blok]]</f>
        <v>LEMBAH</v>
      </c>
      <c r="H102" s="60" t="str">
        <f>Table3[[#This Row],[f105bilik]]</f>
        <v/>
      </c>
      <c r="I102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02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02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02" s="57">
        <f>Table3[[#This Row],[f101th_daftar]]</f>
        <v>0</v>
      </c>
      <c r="M102" s="65" t="str">
        <f>IF(Table3[[#This Row],[f101sesi]]=25,"Perdana",IF(Table3[[#This Row],[f101sesi]]=26,"Rayuan","Error"))</f>
        <v>Perdana</v>
      </c>
      <c r="N102" t="s">
        <v>6098</v>
      </c>
      <c r="O102" t="s">
        <v>6099</v>
      </c>
      <c r="P102" s="12">
        <v>38768</v>
      </c>
      <c r="Q102" t="s">
        <v>6100</v>
      </c>
      <c r="R102" t="s">
        <v>6101</v>
      </c>
      <c r="S102" t="s">
        <v>6102</v>
      </c>
      <c r="T102" t="s">
        <v>177</v>
      </c>
      <c r="U102" t="s">
        <v>115</v>
      </c>
      <c r="V102" t="s">
        <v>115</v>
      </c>
      <c r="W102" t="s">
        <v>116</v>
      </c>
      <c r="X102" t="s">
        <v>117</v>
      </c>
      <c r="Y102" t="s">
        <v>118</v>
      </c>
      <c r="Z102" t="s">
        <v>116</v>
      </c>
      <c r="AA102" t="s">
        <v>178</v>
      </c>
      <c r="AB102" t="s">
        <v>134</v>
      </c>
      <c r="AC102" t="s">
        <v>134</v>
      </c>
      <c r="AD102" t="s">
        <v>118</v>
      </c>
      <c r="AE102" t="s">
        <v>6103</v>
      </c>
      <c r="AF102" t="s">
        <v>6104</v>
      </c>
      <c r="AG102" t="s">
        <v>6105</v>
      </c>
      <c r="AH102" t="s">
        <v>6106</v>
      </c>
      <c r="AI102" t="s">
        <v>178</v>
      </c>
      <c r="AJ102" t="s">
        <v>118</v>
      </c>
      <c r="AK102" t="s">
        <v>118</v>
      </c>
      <c r="AL102" t="s">
        <v>6107</v>
      </c>
      <c r="AM102" t="s">
        <v>118</v>
      </c>
      <c r="AN102" t="s">
        <v>118</v>
      </c>
      <c r="AO102" t="s">
        <v>6108</v>
      </c>
      <c r="AP102" t="s">
        <v>6109</v>
      </c>
      <c r="AQ102" t="s">
        <v>125</v>
      </c>
      <c r="AR102" t="s">
        <v>126</v>
      </c>
      <c r="AS102" t="s">
        <v>226</v>
      </c>
      <c r="AT102" t="s">
        <v>128</v>
      </c>
      <c r="AU102" t="s">
        <v>129</v>
      </c>
      <c r="AV102" t="s">
        <v>115</v>
      </c>
      <c r="AW102" t="s">
        <v>131</v>
      </c>
      <c r="AX102" t="s">
        <v>115</v>
      </c>
      <c r="AY102" t="s">
        <v>133</v>
      </c>
      <c r="AZ102" t="s">
        <v>115</v>
      </c>
      <c r="BA102" t="s">
        <v>135</v>
      </c>
      <c r="BB102" t="s">
        <v>115</v>
      </c>
      <c r="BC102" t="s">
        <v>136</v>
      </c>
      <c r="BD102" t="s">
        <v>115</v>
      </c>
      <c r="BE102" t="s">
        <v>137</v>
      </c>
      <c r="BF102" t="s">
        <v>125</v>
      </c>
      <c r="BG102" t="s">
        <v>139</v>
      </c>
      <c r="BH102" t="s">
        <v>132</v>
      </c>
      <c r="BI102" t="s">
        <v>140</v>
      </c>
      <c r="BJ102" t="s">
        <v>130</v>
      </c>
      <c r="BK102" t="s">
        <v>141</v>
      </c>
      <c r="BL102" t="s">
        <v>130</v>
      </c>
      <c r="BM102" t="s">
        <v>143</v>
      </c>
      <c r="BN102" t="s">
        <v>144</v>
      </c>
      <c r="BO102" t="s">
        <v>143</v>
      </c>
      <c r="BP102" t="s">
        <v>144</v>
      </c>
      <c r="BQ102" t="s">
        <v>143</v>
      </c>
      <c r="BR102" t="s">
        <v>144</v>
      </c>
      <c r="BS102" t="s">
        <v>118</v>
      </c>
      <c r="BT102" t="s">
        <v>118</v>
      </c>
      <c r="BU102" t="s">
        <v>118</v>
      </c>
      <c r="BV102" t="s">
        <v>118</v>
      </c>
      <c r="BW102" t="s">
        <v>118</v>
      </c>
      <c r="BX102" t="s">
        <v>118</v>
      </c>
      <c r="BY102" t="s">
        <v>118</v>
      </c>
      <c r="BZ102" t="s">
        <v>118</v>
      </c>
      <c r="CA102" t="s">
        <v>118</v>
      </c>
      <c r="CB102" t="s">
        <v>118</v>
      </c>
      <c r="CC102" t="s">
        <v>118</v>
      </c>
      <c r="CD102" t="s">
        <v>118</v>
      </c>
      <c r="CE102" s="12"/>
      <c r="CF102" t="s">
        <v>118</v>
      </c>
      <c r="CG102" t="s">
        <v>145</v>
      </c>
      <c r="CH102" t="s">
        <v>162</v>
      </c>
      <c r="CI102" t="s">
        <v>117</v>
      </c>
      <c r="CJ102" t="s">
        <v>134</v>
      </c>
      <c r="CK102" t="s">
        <v>157</v>
      </c>
      <c r="CL102" t="s">
        <v>115</v>
      </c>
      <c r="CM102" t="s">
        <v>142</v>
      </c>
      <c r="CN102" t="s">
        <v>128</v>
      </c>
      <c r="CO102" t="s">
        <v>6110</v>
      </c>
      <c r="CP102" t="s">
        <v>6111</v>
      </c>
      <c r="CQ102" t="s">
        <v>6112</v>
      </c>
      <c r="CR102">
        <v>25</v>
      </c>
      <c r="CS102" t="s">
        <v>4362</v>
      </c>
      <c r="CT102" t="s">
        <v>148</v>
      </c>
      <c r="CU102" t="s">
        <v>130</v>
      </c>
      <c r="CV102" t="s">
        <v>115</v>
      </c>
      <c r="CW102" t="s">
        <v>118</v>
      </c>
      <c r="CX102" t="s">
        <v>118</v>
      </c>
      <c r="CY102" t="s">
        <v>118</v>
      </c>
      <c r="CZ102" t="s">
        <v>126</v>
      </c>
      <c r="DA102" t="s">
        <v>118</v>
      </c>
      <c r="DB102" t="s">
        <v>118</v>
      </c>
      <c r="DC102" t="s">
        <v>118</v>
      </c>
      <c r="DD102" t="s">
        <v>134</v>
      </c>
      <c r="DE102" s="13"/>
      <c r="DF102" s="13"/>
      <c r="DG102" t="s">
        <v>118</v>
      </c>
      <c r="DH102" t="s">
        <v>118</v>
      </c>
      <c r="DI102" t="s">
        <v>134</v>
      </c>
      <c r="DJ102" t="s">
        <v>134</v>
      </c>
      <c r="DK102" s="13"/>
      <c r="DL102" t="s">
        <v>4366</v>
      </c>
      <c r="DM102" t="s">
        <v>4387</v>
      </c>
      <c r="DN102" t="s">
        <v>118</v>
      </c>
      <c r="DO102" t="s">
        <v>118</v>
      </c>
      <c r="DP102" t="s">
        <v>118</v>
      </c>
      <c r="DQ102" t="s">
        <v>115</v>
      </c>
      <c r="DR102" t="s">
        <v>118</v>
      </c>
      <c r="DS102" t="s">
        <v>118</v>
      </c>
      <c r="DT102" t="s">
        <v>118</v>
      </c>
      <c r="DU102" s="13"/>
      <c r="DV102">
        <v>4246</v>
      </c>
      <c r="DW102" t="s">
        <v>6096</v>
      </c>
      <c r="DX102" t="s">
        <v>4388</v>
      </c>
      <c r="DY102" t="s">
        <v>118</v>
      </c>
      <c r="DZ102" t="s">
        <v>6112</v>
      </c>
    </row>
    <row r="103" spans="1:130" x14ac:dyDescent="0.35">
      <c r="A103">
        <v>8765</v>
      </c>
      <c r="B103" t="s">
        <v>6113</v>
      </c>
      <c r="C103" t="s">
        <v>6114</v>
      </c>
      <c r="D103" s="2" t="str">
        <f>Table3[[#This Row],[f101matrik]]</f>
        <v>1240102</v>
      </c>
      <c r="E103" s="2" t="str">
        <f>Table3[[#This Row],[f101kdprogram]]</f>
        <v>Z047</v>
      </c>
      <c r="F103" s="2" t="str">
        <f>VLOOKUP(Table3[[#This Row],[Kod Program]],'lookup program'!$B$2:$D$33,3,0)</f>
        <v>ASASI KEJURUTERAAN DAN TEKNOLOGI</v>
      </c>
      <c r="G103" s="2" t="str">
        <f>Table3[[#This Row],[f105blok]]</f>
        <v>LEMBAH</v>
      </c>
      <c r="H103" s="60" t="str">
        <f>Table3[[#This Row],[f105bilik]]</f>
        <v/>
      </c>
      <c r="I103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03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03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03" s="57">
        <f>Table3[[#This Row],[f101th_daftar]]</f>
        <v>0</v>
      </c>
      <c r="M103" s="65" t="str">
        <f>IF(Table3[[#This Row],[f101sesi]]=25,"Perdana",IF(Table3[[#This Row],[f101sesi]]=26,"Rayuan","Error"))</f>
        <v>Perdana</v>
      </c>
      <c r="N103" t="s">
        <v>6115</v>
      </c>
      <c r="O103" t="s">
        <v>6116</v>
      </c>
      <c r="P103" s="12">
        <v>38891</v>
      </c>
      <c r="Q103" t="s">
        <v>6117</v>
      </c>
      <c r="R103" t="s">
        <v>6118</v>
      </c>
      <c r="S103" t="s">
        <v>212</v>
      </c>
      <c r="T103" t="s">
        <v>177</v>
      </c>
      <c r="U103" t="s">
        <v>125</v>
      </c>
      <c r="V103" t="s">
        <v>115</v>
      </c>
      <c r="W103" t="s">
        <v>213</v>
      </c>
      <c r="X103" t="s">
        <v>117</v>
      </c>
      <c r="Y103" t="s">
        <v>118</v>
      </c>
      <c r="Z103" t="s">
        <v>116</v>
      </c>
      <c r="AA103" t="s">
        <v>182</v>
      </c>
      <c r="AB103" t="s">
        <v>120</v>
      </c>
      <c r="AC103" t="s">
        <v>559</v>
      </c>
      <c r="AD103" t="s">
        <v>306</v>
      </c>
      <c r="AE103" t="s">
        <v>6119</v>
      </c>
      <c r="AF103" t="s">
        <v>118</v>
      </c>
      <c r="AG103" t="s">
        <v>6120</v>
      </c>
      <c r="AH103" t="s">
        <v>6121</v>
      </c>
      <c r="AI103" t="s">
        <v>182</v>
      </c>
      <c r="AJ103" t="s">
        <v>118</v>
      </c>
      <c r="AK103" t="s">
        <v>118</v>
      </c>
      <c r="AL103" t="s">
        <v>6122</v>
      </c>
      <c r="AM103" t="s">
        <v>118</v>
      </c>
      <c r="AN103" t="s">
        <v>118</v>
      </c>
      <c r="AO103" t="s">
        <v>6123</v>
      </c>
      <c r="AP103" t="s">
        <v>412</v>
      </c>
      <c r="AQ103" t="s">
        <v>125</v>
      </c>
      <c r="AR103" t="s">
        <v>126</v>
      </c>
      <c r="AS103" t="s">
        <v>226</v>
      </c>
      <c r="AT103" t="s">
        <v>128</v>
      </c>
      <c r="AU103" t="s">
        <v>129</v>
      </c>
      <c r="AV103" t="s">
        <v>115</v>
      </c>
      <c r="AW103" t="s">
        <v>131</v>
      </c>
      <c r="AX103" t="s">
        <v>115</v>
      </c>
      <c r="AY103" t="s">
        <v>172</v>
      </c>
      <c r="AZ103" t="s">
        <v>115</v>
      </c>
      <c r="BA103" t="s">
        <v>135</v>
      </c>
      <c r="BB103" t="s">
        <v>115</v>
      </c>
      <c r="BC103" t="s">
        <v>136</v>
      </c>
      <c r="BD103" t="s">
        <v>134</v>
      </c>
      <c r="BE103" t="s">
        <v>137</v>
      </c>
      <c r="BF103" t="s">
        <v>130</v>
      </c>
      <c r="BG103" t="s">
        <v>139</v>
      </c>
      <c r="BH103" t="s">
        <v>134</v>
      </c>
      <c r="BI103" t="s">
        <v>140</v>
      </c>
      <c r="BJ103" t="s">
        <v>132</v>
      </c>
      <c r="BK103" t="s">
        <v>141</v>
      </c>
      <c r="BL103" t="s">
        <v>115</v>
      </c>
      <c r="BM103" t="s">
        <v>143</v>
      </c>
      <c r="BN103" t="s">
        <v>144</v>
      </c>
      <c r="BO103" t="s">
        <v>143</v>
      </c>
      <c r="BP103" t="s">
        <v>144</v>
      </c>
      <c r="BQ103" t="s">
        <v>143</v>
      </c>
      <c r="BR103" t="s">
        <v>144</v>
      </c>
      <c r="BS103" t="s">
        <v>118</v>
      </c>
      <c r="BT103" t="s">
        <v>118</v>
      </c>
      <c r="BU103" t="s">
        <v>118</v>
      </c>
      <c r="BV103" t="s">
        <v>118</v>
      </c>
      <c r="BW103" t="s">
        <v>118</v>
      </c>
      <c r="BX103" t="s">
        <v>118</v>
      </c>
      <c r="BY103" t="s">
        <v>118</v>
      </c>
      <c r="BZ103" t="s">
        <v>118</v>
      </c>
      <c r="CA103" t="s">
        <v>118</v>
      </c>
      <c r="CB103" t="s">
        <v>118</v>
      </c>
      <c r="CC103" t="s">
        <v>118</v>
      </c>
      <c r="CD103" t="s">
        <v>118</v>
      </c>
      <c r="CE103" s="12"/>
      <c r="CF103" t="s">
        <v>118</v>
      </c>
      <c r="CG103" t="s">
        <v>351</v>
      </c>
      <c r="CH103" t="s">
        <v>162</v>
      </c>
      <c r="CI103" t="s">
        <v>117</v>
      </c>
      <c r="CJ103" t="s">
        <v>132</v>
      </c>
      <c r="CK103" t="s">
        <v>157</v>
      </c>
      <c r="CL103" t="s">
        <v>115</v>
      </c>
      <c r="CM103" t="s">
        <v>154</v>
      </c>
      <c r="CN103" t="s">
        <v>128</v>
      </c>
      <c r="CO103" t="s">
        <v>496</v>
      </c>
      <c r="CP103" t="s">
        <v>6124</v>
      </c>
      <c r="CQ103" t="s">
        <v>6125</v>
      </c>
      <c r="CR103">
        <v>25</v>
      </c>
      <c r="CS103" t="s">
        <v>4362</v>
      </c>
      <c r="CT103" t="s">
        <v>148</v>
      </c>
      <c r="CU103" t="s">
        <v>125</v>
      </c>
      <c r="CV103" t="s">
        <v>130</v>
      </c>
      <c r="CW103" t="s">
        <v>118</v>
      </c>
      <c r="CX103" t="s">
        <v>118</v>
      </c>
      <c r="CY103" t="s">
        <v>118</v>
      </c>
      <c r="CZ103" t="s">
        <v>126</v>
      </c>
      <c r="DA103" t="s">
        <v>118</v>
      </c>
      <c r="DB103" t="s">
        <v>118</v>
      </c>
      <c r="DC103" t="s">
        <v>118</v>
      </c>
      <c r="DD103" t="s">
        <v>134</v>
      </c>
      <c r="DE103" s="13"/>
      <c r="DF103" s="13"/>
      <c r="DG103" t="s">
        <v>118</v>
      </c>
      <c r="DH103" t="s">
        <v>118</v>
      </c>
      <c r="DI103" t="s">
        <v>134</v>
      </c>
      <c r="DJ103" t="s">
        <v>134</v>
      </c>
      <c r="DK103" s="13"/>
      <c r="DL103" t="s">
        <v>4366</v>
      </c>
      <c r="DM103" t="s">
        <v>4387</v>
      </c>
      <c r="DN103" t="s">
        <v>118</v>
      </c>
      <c r="DO103" t="s">
        <v>118</v>
      </c>
      <c r="DP103" t="s">
        <v>118</v>
      </c>
      <c r="DQ103" t="s">
        <v>115</v>
      </c>
      <c r="DR103" t="s">
        <v>118</v>
      </c>
      <c r="DS103" t="s">
        <v>118</v>
      </c>
      <c r="DT103" t="s">
        <v>118</v>
      </c>
      <c r="DU103" s="13"/>
      <c r="DV103">
        <v>4247</v>
      </c>
      <c r="DW103" t="s">
        <v>6113</v>
      </c>
      <c r="DX103" t="s">
        <v>4388</v>
      </c>
      <c r="DY103" t="s">
        <v>118</v>
      </c>
      <c r="DZ103" t="s">
        <v>6125</v>
      </c>
    </row>
    <row r="104" spans="1:130" x14ac:dyDescent="0.35">
      <c r="A104">
        <v>8457</v>
      </c>
      <c r="B104" t="s">
        <v>6126</v>
      </c>
      <c r="C104" t="s">
        <v>6127</v>
      </c>
      <c r="D104" s="2" t="str">
        <f>Table3[[#This Row],[f101matrik]]</f>
        <v>1240103</v>
      </c>
      <c r="E104" s="2" t="str">
        <f>Table3[[#This Row],[f101kdprogram]]</f>
        <v>Z047</v>
      </c>
      <c r="F104" s="2" t="str">
        <f>VLOOKUP(Table3[[#This Row],[Kod Program]],'lookup program'!$B$2:$D$33,3,0)</f>
        <v>ASASI KEJURUTERAAN DAN TEKNOLOGI</v>
      </c>
      <c r="G104" s="2" t="str">
        <f>Table3[[#This Row],[f105blok]]</f>
        <v>LEMBAH</v>
      </c>
      <c r="H104" s="60" t="str">
        <f>Table3[[#This Row],[f105bilik]]</f>
        <v/>
      </c>
      <c r="I104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04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04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04" s="57">
        <f>Table3[[#This Row],[f101th_daftar]]</f>
        <v>0</v>
      </c>
      <c r="M104" s="65" t="str">
        <f>IF(Table3[[#This Row],[f101sesi]]=25,"Perdana",IF(Table3[[#This Row],[f101sesi]]=26,"Rayuan","Error"))</f>
        <v>Perdana</v>
      </c>
      <c r="N104" t="s">
        <v>6128</v>
      </c>
      <c r="O104" t="s">
        <v>6129</v>
      </c>
      <c r="P104" s="12">
        <v>38777</v>
      </c>
      <c r="Q104" t="s">
        <v>6130</v>
      </c>
      <c r="R104" t="s">
        <v>118</v>
      </c>
      <c r="S104" t="s">
        <v>113</v>
      </c>
      <c r="T104" t="s">
        <v>177</v>
      </c>
      <c r="U104" t="s">
        <v>115</v>
      </c>
      <c r="V104" t="s">
        <v>115</v>
      </c>
      <c r="W104" t="s">
        <v>116</v>
      </c>
      <c r="X104" t="s">
        <v>117</v>
      </c>
      <c r="Y104" t="s">
        <v>118</v>
      </c>
      <c r="Z104" t="s">
        <v>116</v>
      </c>
      <c r="AA104" t="s">
        <v>218</v>
      </c>
      <c r="AB104" t="s">
        <v>309</v>
      </c>
      <c r="AC104" t="s">
        <v>215</v>
      </c>
      <c r="AD104" t="s">
        <v>4719</v>
      </c>
      <c r="AE104" t="s">
        <v>615</v>
      </c>
      <c r="AF104" t="s">
        <v>6131</v>
      </c>
      <c r="AG104" t="s">
        <v>6132</v>
      </c>
      <c r="AH104" t="s">
        <v>616</v>
      </c>
      <c r="AI104" t="s">
        <v>218</v>
      </c>
      <c r="AJ104" t="s">
        <v>118</v>
      </c>
      <c r="AK104" t="s">
        <v>118</v>
      </c>
      <c r="AL104" t="s">
        <v>6133</v>
      </c>
      <c r="AM104" t="s">
        <v>118</v>
      </c>
      <c r="AN104" t="s">
        <v>118</v>
      </c>
      <c r="AO104" t="s">
        <v>6134</v>
      </c>
      <c r="AP104" t="s">
        <v>293</v>
      </c>
      <c r="AQ104" t="s">
        <v>157</v>
      </c>
      <c r="AR104" t="s">
        <v>126</v>
      </c>
      <c r="AS104" t="s">
        <v>226</v>
      </c>
      <c r="AT104" t="s">
        <v>128</v>
      </c>
      <c r="AU104" t="s">
        <v>129</v>
      </c>
      <c r="AV104" t="s">
        <v>130</v>
      </c>
      <c r="AW104" t="s">
        <v>131</v>
      </c>
      <c r="AX104" t="s">
        <v>115</v>
      </c>
      <c r="AY104" t="s">
        <v>133</v>
      </c>
      <c r="AZ104" t="s">
        <v>134</v>
      </c>
      <c r="BA104" t="s">
        <v>135</v>
      </c>
      <c r="BB104" t="s">
        <v>115</v>
      </c>
      <c r="BC104" t="s">
        <v>136</v>
      </c>
      <c r="BD104" t="s">
        <v>134</v>
      </c>
      <c r="BE104" t="s">
        <v>137</v>
      </c>
      <c r="BF104" t="s">
        <v>132</v>
      </c>
      <c r="BG104" t="s">
        <v>139</v>
      </c>
      <c r="BH104" t="s">
        <v>115</v>
      </c>
      <c r="BI104" t="s">
        <v>140</v>
      </c>
      <c r="BJ104" t="s">
        <v>130</v>
      </c>
      <c r="BK104" t="s">
        <v>141</v>
      </c>
      <c r="BL104" t="s">
        <v>132</v>
      </c>
      <c r="BM104" t="s">
        <v>143</v>
      </c>
      <c r="BN104" t="s">
        <v>144</v>
      </c>
      <c r="BO104" t="s">
        <v>143</v>
      </c>
      <c r="BP104" t="s">
        <v>144</v>
      </c>
      <c r="BQ104" t="s">
        <v>143</v>
      </c>
      <c r="BR104" t="s">
        <v>144</v>
      </c>
      <c r="BS104" t="s">
        <v>118</v>
      </c>
      <c r="BT104" t="s">
        <v>118</v>
      </c>
      <c r="BU104" t="s">
        <v>118</v>
      </c>
      <c r="BV104" t="s">
        <v>118</v>
      </c>
      <c r="BW104" t="s">
        <v>118</v>
      </c>
      <c r="BX104" t="s">
        <v>118</v>
      </c>
      <c r="BY104" t="s">
        <v>118</v>
      </c>
      <c r="BZ104" t="s">
        <v>118</v>
      </c>
      <c r="CA104" t="s">
        <v>118</v>
      </c>
      <c r="CB104" t="s">
        <v>118</v>
      </c>
      <c r="CC104" t="s">
        <v>118</v>
      </c>
      <c r="CD104" t="s">
        <v>118</v>
      </c>
      <c r="CE104" s="12"/>
      <c r="CF104" t="s">
        <v>118</v>
      </c>
      <c r="CG104" t="s">
        <v>145</v>
      </c>
      <c r="CH104" t="s">
        <v>162</v>
      </c>
      <c r="CI104" t="s">
        <v>117</v>
      </c>
      <c r="CJ104" t="s">
        <v>132</v>
      </c>
      <c r="CK104" t="s">
        <v>130</v>
      </c>
      <c r="CL104" t="s">
        <v>132</v>
      </c>
      <c r="CM104" t="s">
        <v>138</v>
      </c>
      <c r="CN104" t="s">
        <v>128</v>
      </c>
      <c r="CO104" t="s">
        <v>577</v>
      </c>
      <c r="CP104" t="s">
        <v>6135</v>
      </c>
      <c r="CQ104" t="s">
        <v>6136</v>
      </c>
      <c r="CR104">
        <v>25</v>
      </c>
      <c r="CS104" t="s">
        <v>4362</v>
      </c>
      <c r="CT104" t="s">
        <v>148</v>
      </c>
      <c r="CU104" t="s">
        <v>125</v>
      </c>
      <c r="CV104" t="s">
        <v>130</v>
      </c>
      <c r="CW104" t="s">
        <v>118</v>
      </c>
      <c r="CX104" t="s">
        <v>118</v>
      </c>
      <c r="CY104" t="s">
        <v>118</v>
      </c>
      <c r="CZ104" t="s">
        <v>126</v>
      </c>
      <c r="DA104" t="s">
        <v>118</v>
      </c>
      <c r="DB104" t="s">
        <v>118</v>
      </c>
      <c r="DC104" t="s">
        <v>118</v>
      </c>
      <c r="DD104" t="s">
        <v>134</v>
      </c>
      <c r="DE104" s="13"/>
      <c r="DF104" s="13"/>
      <c r="DG104" t="s">
        <v>118</v>
      </c>
      <c r="DH104" t="s">
        <v>118</v>
      </c>
      <c r="DI104" t="s">
        <v>134</v>
      </c>
      <c r="DJ104" t="s">
        <v>134</v>
      </c>
      <c r="DK104" s="13"/>
      <c r="DL104" t="s">
        <v>4366</v>
      </c>
      <c r="DM104" t="s">
        <v>4387</v>
      </c>
      <c r="DN104" t="s">
        <v>118</v>
      </c>
      <c r="DO104" t="s">
        <v>118</v>
      </c>
      <c r="DP104" t="s">
        <v>118</v>
      </c>
      <c r="DQ104" t="s">
        <v>115</v>
      </c>
      <c r="DR104" t="s">
        <v>118</v>
      </c>
      <c r="DS104" t="s">
        <v>118</v>
      </c>
      <c r="DT104" t="s">
        <v>118</v>
      </c>
      <c r="DU104" s="13"/>
      <c r="DV104">
        <v>4248</v>
      </c>
      <c r="DW104" t="s">
        <v>6126</v>
      </c>
      <c r="DX104" t="s">
        <v>4388</v>
      </c>
      <c r="DY104" t="s">
        <v>118</v>
      </c>
      <c r="DZ104" t="s">
        <v>6136</v>
      </c>
    </row>
    <row r="105" spans="1:130" x14ac:dyDescent="0.35">
      <c r="A105">
        <v>9251</v>
      </c>
      <c r="B105" t="s">
        <v>6137</v>
      </c>
      <c r="C105" t="s">
        <v>6138</v>
      </c>
      <c r="D105" s="2" t="str">
        <f>Table3[[#This Row],[f101matrik]]</f>
        <v>1240104</v>
      </c>
      <c r="E105" s="2" t="str">
        <f>Table3[[#This Row],[f101kdprogram]]</f>
        <v>Z047</v>
      </c>
      <c r="F105" s="2" t="str">
        <f>VLOOKUP(Table3[[#This Row],[Kod Program]],'lookup program'!$B$2:$D$33,3,0)</f>
        <v>ASASI KEJURUTERAAN DAN TEKNOLOGI</v>
      </c>
      <c r="G105" s="2" t="str">
        <f>Table3[[#This Row],[f105blok]]</f>
        <v>LEMBAH</v>
      </c>
      <c r="H105" s="60" t="str">
        <f>Table3[[#This Row],[f105bilik]]</f>
        <v>C-3-7</v>
      </c>
      <c r="I10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5" s="61">
        <f>Table3[[#This Row],[f101th_daftar]]</f>
        <v>45494.354085648149</v>
      </c>
      <c r="M105" s="65" t="str">
        <f>IF(Table3[[#This Row],[f101sesi]]=25,"Perdana",IF(Table3[[#This Row],[f101sesi]]=26,"Rayuan","Error"))</f>
        <v>Perdana</v>
      </c>
      <c r="N105" t="s">
        <v>6139</v>
      </c>
      <c r="O105" t="s">
        <v>6140</v>
      </c>
      <c r="P105" s="12">
        <v>39067</v>
      </c>
      <c r="Q105" t="s">
        <v>6141</v>
      </c>
      <c r="R105" t="s">
        <v>6142</v>
      </c>
      <c r="S105" t="s">
        <v>113</v>
      </c>
      <c r="T105" t="s">
        <v>177</v>
      </c>
      <c r="U105" t="s">
        <v>115</v>
      </c>
      <c r="V105" t="s">
        <v>115</v>
      </c>
      <c r="W105" t="s">
        <v>116</v>
      </c>
      <c r="X105" t="s">
        <v>117</v>
      </c>
      <c r="Y105" t="s">
        <v>118</v>
      </c>
      <c r="Z105" t="s">
        <v>116</v>
      </c>
      <c r="AA105" t="s">
        <v>218</v>
      </c>
      <c r="AB105" t="s">
        <v>385</v>
      </c>
      <c r="AC105" t="s">
        <v>498</v>
      </c>
      <c r="AD105" t="s">
        <v>6143</v>
      </c>
      <c r="AE105" t="s">
        <v>6144</v>
      </c>
      <c r="AF105" t="s">
        <v>6145</v>
      </c>
      <c r="AG105" t="s">
        <v>267</v>
      </c>
      <c r="AH105" t="s">
        <v>335</v>
      </c>
      <c r="AI105" t="s">
        <v>218</v>
      </c>
      <c r="AJ105" t="s">
        <v>268</v>
      </c>
      <c r="AK105" t="s">
        <v>269</v>
      </c>
      <c r="AL105" t="s">
        <v>6146</v>
      </c>
      <c r="AM105" t="s">
        <v>6146</v>
      </c>
      <c r="AN105" t="s">
        <v>6147</v>
      </c>
      <c r="AO105" t="s">
        <v>6148</v>
      </c>
      <c r="AP105" t="s">
        <v>293</v>
      </c>
      <c r="AQ105" t="s">
        <v>157</v>
      </c>
      <c r="AR105" t="s">
        <v>126</v>
      </c>
      <c r="AS105" t="s">
        <v>226</v>
      </c>
      <c r="AT105" t="s">
        <v>128</v>
      </c>
      <c r="AU105" t="s">
        <v>129</v>
      </c>
      <c r="AV105" t="s">
        <v>132</v>
      </c>
      <c r="AW105" t="s">
        <v>131</v>
      </c>
      <c r="AX105" t="s">
        <v>115</v>
      </c>
      <c r="AY105" t="s">
        <v>133</v>
      </c>
      <c r="AZ105" t="s">
        <v>134</v>
      </c>
      <c r="BA105" t="s">
        <v>135</v>
      </c>
      <c r="BB105" t="s">
        <v>132</v>
      </c>
      <c r="BC105" t="s">
        <v>136</v>
      </c>
      <c r="BD105" t="s">
        <v>115</v>
      </c>
      <c r="BE105" t="s">
        <v>137</v>
      </c>
      <c r="BF105" t="s">
        <v>132</v>
      </c>
      <c r="BG105" t="s">
        <v>139</v>
      </c>
      <c r="BH105" t="s">
        <v>132</v>
      </c>
      <c r="BI105" t="s">
        <v>140</v>
      </c>
      <c r="BJ105" t="s">
        <v>130</v>
      </c>
      <c r="BK105" t="s">
        <v>141</v>
      </c>
      <c r="BL105" t="s">
        <v>130</v>
      </c>
      <c r="BM105" t="s">
        <v>143</v>
      </c>
      <c r="BN105" t="s">
        <v>144</v>
      </c>
      <c r="BO105" t="s">
        <v>143</v>
      </c>
      <c r="BP105" t="s">
        <v>144</v>
      </c>
      <c r="BQ105" t="s">
        <v>143</v>
      </c>
      <c r="BR105" t="s">
        <v>144</v>
      </c>
      <c r="BS105" t="s">
        <v>118</v>
      </c>
      <c r="BT105" t="s">
        <v>118</v>
      </c>
      <c r="BU105" t="s">
        <v>118</v>
      </c>
      <c r="BV105" t="s">
        <v>118</v>
      </c>
      <c r="BW105" t="s">
        <v>118</v>
      </c>
      <c r="BX105" t="s">
        <v>118</v>
      </c>
      <c r="BY105" t="s">
        <v>118</v>
      </c>
      <c r="BZ105" t="s">
        <v>118</v>
      </c>
      <c r="CA105" t="s">
        <v>118</v>
      </c>
      <c r="CB105" t="s">
        <v>118</v>
      </c>
      <c r="CC105" t="s">
        <v>118</v>
      </c>
      <c r="CD105" t="s">
        <v>118</v>
      </c>
      <c r="CE105" s="12"/>
      <c r="CF105" t="s">
        <v>118</v>
      </c>
      <c r="CG105" t="s">
        <v>145</v>
      </c>
      <c r="CH105" t="s">
        <v>162</v>
      </c>
      <c r="CI105" t="s">
        <v>117</v>
      </c>
      <c r="CJ105" t="s">
        <v>115</v>
      </c>
      <c r="CK105" t="s">
        <v>132</v>
      </c>
      <c r="CL105" t="s">
        <v>125</v>
      </c>
      <c r="CM105" t="s">
        <v>138</v>
      </c>
      <c r="CN105" t="s">
        <v>128</v>
      </c>
      <c r="CO105" t="s">
        <v>6149</v>
      </c>
      <c r="CP105" t="s">
        <v>6150</v>
      </c>
      <c r="CQ105" t="s">
        <v>6151</v>
      </c>
      <c r="CR105">
        <v>25</v>
      </c>
      <c r="CS105" t="s">
        <v>4362</v>
      </c>
      <c r="CT105" t="s">
        <v>148</v>
      </c>
      <c r="CU105" t="s">
        <v>125</v>
      </c>
      <c r="CV105" t="s">
        <v>130</v>
      </c>
      <c r="CW105" t="s">
        <v>134</v>
      </c>
      <c r="CX105" t="s">
        <v>118</v>
      </c>
      <c r="CY105" t="s">
        <v>132</v>
      </c>
      <c r="CZ105" t="s">
        <v>126</v>
      </c>
      <c r="DA105" t="s">
        <v>6152</v>
      </c>
      <c r="DB105" t="s">
        <v>6153</v>
      </c>
      <c r="DC105" t="s">
        <v>6154</v>
      </c>
      <c r="DD105" t="s">
        <v>115</v>
      </c>
      <c r="DE105" s="13">
        <v>45472.708356481482</v>
      </c>
      <c r="DF105" s="13"/>
      <c r="DG105" t="s">
        <v>118</v>
      </c>
      <c r="DH105" t="s">
        <v>118</v>
      </c>
      <c r="DI105" t="s">
        <v>132</v>
      </c>
      <c r="DJ105" t="s">
        <v>115</v>
      </c>
      <c r="DK105" s="13">
        <v>45494.354085648149</v>
      </c>
      <c r="DL105" t="s">
        <v>4366</v>
      </c>
      <c r="DM105" t="s">
        <v>4387</v>
      </c>
      <c r="DN105" t="s">
        <v>118</v>
      </c>
      <c r="DO105" t="s">
        <v>163</v>
      </c>
      <c r="DP105" t="s">
        <v>118</v>
      </c>
      <c r="DQ105" t="s">
        <v>118</v>
      </c>
      <c r="DR105" t="s">
        <v>118</v>
      </c>
      <c r="DS105" t="s">
        <v>118</v>
      </c>
      <c r="DT105" t="s">
        <v>118</v>
      </c>
      <c r="DU105" s="13"/>
      <c r="DV105">
        <v>4249</v>
      </c>
      <c r="DW105" t="s">
        <v>6137</v>
      </c>
      <c r="DX105" t="s">
        <v>4388</v>
      </c>
      <c r="DY105" t="s">
        <v>1407</v>
      </c>
      <c r="DZ105" t="s">
        <v>6151</v>
      </c>
    </row>
    <row r="106" spans="1:130" x14ac:dyDescent="0.35">
      <c r="A106">
        <v>8336</v>
      </c>
      <c r="B106" t="s">
        <v>6155</v>
      </c>
      <c r="C106" t="s">
        <v>6156</v>
      </c>
      <c r="D106" s="2" t="str">
        <f>Table3[[#This Row],[f101matrik]]</f>
        <v>1240105</v>
      </c>
      <c r="E106" s="2" t="str">
        <f>Table3[[#This Row],[f101kdprogram]]</f>
        <v>Z047</v>
      </c>
      <c r="F106" s="2" t="str">
        <f>VLOOKUP(Table3[[#This Row],[Kod Program]],'lookup program'!$B$2:$D$33,3,0)</f>
        <v>ASASI KEJURUTERAAN DAN TEKNOLOGI</v>
      </c>
      <c r="G106" s="2" t="str">
        <f>Table3[[#This Row],[f105blok]]</f>
        <v>JEBAT</v>
      </c>
      <c r="H106" s="60" t="str">
        <f>Table3[[#This Row],[f105bilik]]</f>
        <v>J-5-6</v>
      </c>
      <c r="I10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6" s="61">
        <f>Table3[[#This Row],[f101th_daftar]]</f>
        <v>45494.344733796293</v>
      </c>
      <c r="M106" s="65" t="str">
        <f>IF(Table3[[#This Row],[f101sesi]]=25,"Perdana",IF(Table3[[#This Row],[f101sesi]]=26,"Rayuan","Error"))</f>
        <v>Perdana</v>
      </c>
      <c r="N106" t="s">
        <v>6157</v>
      </c>
      <c r="O106" t="s">
        <v>6158</v>
      </c>
      <c r="P106" s="12">
        <v>38729</v>
      </c>
      <c r="Q106" t="s">
        <v>6159</v>
      </c>
      <c r="R106" t="s">
        <v>6160</v>
      </c>
      <c r="S106" t="s">
        <v>113</v>
      </c>
      <c r="T106" t="s">
        <v>114</v>
      </c>
      <c r="U106" t="s">
        <v>115</v>
      </c>
      <c r="V106" t="s">
        <v>115</v>
      </c>
      <c r="W106" t="s">
        <v>116</v>
      </c>
      <c r="X106" t="s">
        <v>117</v>
      </c>
      <c r="Y106" t="s">
        <v>118</v>
      </c>
      <c r="Z106" t="s">
        <v>116</v>
      </c>
      <c r="AA106" t="s">
        <v>425</v>
      </c>
      <c r="AB106" t="s">
        <v>426</v>
      </c>
      <c r="AC106" t="s">
        <v>427</v>
      </c>
      <c r="AD106" t="s">
        <v>6161</v>
      </c>
      <c r="AE106" t="s">
        <v>6162</v>
      </c>
      <c r="AF106" t="s">
        <v>6163</v>
      </c>
      <c r="AG106" t="s">
        <v>5188</v>
      </c>
      <c r="AH106" t="s">
        <v>5189</v>
      </c>
      <c r="AI106" t="s">
        <v>425</v>
      </c>
      <c r="AJ106" t="s">
        <v>5190</v>
      </c>
      <c r="AK106" t="s">
        <v>6164</v>
      </c>
      <c r="AL106" t="s">
        <v>6165</v>
      </c>
      <c r="AM106" t="s">
        <v>6166</v>
      </c>
      <c r="AN106" t="s">
        <v>118</v>
      </c>
      <c r="AO106" t="s">
        <v>6167</v>
      </c>
      <c r="AP106" t="s">
        <v>6168</v>
      </c>
      <c r="AQ106" t="s">
        <v>125</v>
      </c>
      <c r="AR106" t="s">
        <v>126</v>
      </c>
      <c r="AS106" t="s">
        <v>226</v>
      </c>
      <c r="AT106" t="s">
        <v>128</v>
      </c>
      <c r="AU106" t="s">
        <v>129</v>
      </c>
      <c r="AV106" t="s">
        <v>134</v>
      </c>
      <c r="AW106" t="s">
        <v>131</v>
      </c>
      <c r="AX106" t="s">
        <v>115</v>
      </c>
      <c r="AY106" t="s">
        <v>133</v>
      </c>
      <c r="AZ106" t="s">
        <v>134</v>
      </c>
      <c r="BA106" t="s">
        <v>135</v>
      </c>
      <c r="BB106" t="s">
        <v>130</v>
      </c>
      <c r="BC106" t="s">
        <v>136</v>
      </c>
      <c r="BD106" t="s">
        <v>115</v>
      </c>
      <c r="BE106" t="s">
        <v>137</v>
      </c>
      <c r="BF106" t="s">
        <v>142</v>
      </c>
      <c r="BG106" t="s">
        <v>139</v>
      </c>
      <c r="BH106" t="s">
        <v>130</v>
      </c>
      <c r="BI106" t="s">
        <v>140</v>
      </c>
      <c r="BJ106" t="s">
        <v>157</v>
      </c>
      <c r="BK106" t="s">
        <v>141</v>
      </c>
      <c r="BL106" t="s">
        <v>125</v>
      </c>
      <c r="BM106" t="s">
        <v>143</v>
      </c>
      <c r="BN106" t="s">
        <v>144</v>
      </c>
      <c r="BO106" t="s">
        <v>143</v>
      </c>
      <c r="BP106" t="s">
        <v>144</v>
      </c>
      <c r="BQ106" t="s">
        <v>143</v>
      </c>
      <c r="BR106" t="s">
        <v>144</v>
      </c>
      <c r="BS106" t="s">
        <v>118</v>
      </c>
      <c r="BT106" t="s">
        <v>118</v>
      </c>
      <c r="BU106" t="s">
        <v>118</v>
      </c>
      <c r="BV106" t="s">
        <v>118</v>
      </c>
      <c r="BW106" t="s">
        <v>118</v>
      </c>
      <c r="BX106" t="s">
        <v>118</v>
      </c>
      <c r="BY106" t="s">
        <v>118</v>
      </c>
      <c r="BZ106" t="s">
        <v>118</v>
      </c>
      <c r="CA106" t="s">
        <v>118</v>
      </c>
      <c r="CB106" t="s">
        <v>118</v>
      </c>
      <c r="CC106" t="s">
        <v>118</v>
      </c>
      <c r="CD106" t="s">
        <v>118</v>
      </c>
      <c r="CE106" s="12"/>
      <c r="CF106" t="s">
        <v>118</v>
      </c>
      <c r="CG106" t="s">
        <v>145</v>
      </c>
      <c r="CH106" t="s">
        <v>162</v>
      </c>
      <c r="CI106" t="s">
        <v>117</v>
      </c>
      <c r="CJ106" t="s">
        <v>132</v>
      </c>
      <c r="CK106" t="s">
        <v>132</v>
      </c>
      <c r="CL106" t="s">
        <v>134</v>
      </c>
      <c r="CM106" t="s">
        <v>125</v>
      </c>
      <c r="CN106" t="s">
        <v>128</v>
      </c>
      <c r="CO106" t="s">
        <v>6169</v>
      </c>
      <c r="CP106" t="s">
        <v>6170</v>
      </c>
      <c r="CQ106" t="s">
        <v>6171</v>
      </c>
      <c r="CR106">
        <v>25</v>
      </c>
      <c r="CS106" t="s">
        <v>4362</v>
      </c>
      <c r="CT106" t="s">
        <v>148</v>
      </c>
      <c r="CU106" t="s">
        <v>130</v>
      </c>
      <c r="CV106" t="s">
        <v>132</v>
      </c>
      <c r="CW106" t="s">
        <v>134</v>
      </c>
      <c r="CX106" t="s">
        <v>118</v>
      </c>
      <c r="CY106" t="s">
        <v>115</v>
      </c>
      <c r="CZ106" t="s">
        <v>126</v>
      </c>
      <c r="DA106" t="s">
        <v>6172</v>
      </c>
      <c r="DB106" t="s">
        <v>6173</v>
      </c>
      <c r="DC106" t="s">
        <v>6174</v>
      </c>
      <c r="DD106" t="s">
        <v>115</v>
      </c>
      <c r="DE106" s="13">
        <v>45472.578611111108</v>
      </c>
      <c r="DF106" s="13"/>
      <c r="DG106" t="s">
        <v>118</v>
      </c>
      <c r="DH106" t="s">
        <v>118</v>
      </c>
      <c r="DI106" t="s">
        <v>132</v>
      </c>
      <c r="DJ106" t="s">
        <v>115</v>
      </c>
      <c r="DK106" s="13">
        <v>45494.344733796293</v>
      </c>
      <c r="DL106" t="s">
        <v>4366</v>
      </c>
      <c r="DM106" t="s">
        <v>4367</v>
      </c>
      <c r="DN106" t="s">
        <v>118</v>
      </c>
      <c r="DO106" t="s">
        <v>116</v>
      </c>
      <c r="DP106" t="s">
        <v>118</v>
      </c>
      <c r="DQ106" t="s">
        <v>118</v>
      </c>
      <c r="DR106" t="s">
        <v>118</v>
      </c>
      <c r="DS106" t="s">
        <v>118</v>
      </c>
      <c r="DT106" t="s">
        <v>118</v>
      </c>
      <c r="DU106" s="13"/>
      <c r="DV106">
        <v>4250</v>
      </c>
      <c r="DW106" t="s">
        <v>6155</v>
      </c>
      <c r="DX106" t="s">
        <v>895</v>
      </c>
      <c r="DY106" t="s">
        <v>1408</v>
      </c>
      <c r="DZ106" t="s">
        <v>6171</v>
      </c>
    </row>
    <row r="107" spans="1:130" x14ac:dyDescent="0.35">
      <c r="A107">
        <v>9055</v>
      </c>
      <c r="B107" t="s">
        <v>6175</v>
      </c>
      <c r="C107" t="s">
        <v>6176</v>
      </c>
      <c r="D107" s="2" t="str">
        <f>Table3[[#This Row],[f101matrik]]</f>
        <v>1240106</v>
      </c>
      <c r="E107" s="2" t="str">
        <f>Table3[[#This Row],[f101kdprogram]]</f>
        <v>Z047</v>
      </c>
      <c r="F107" s="2" t="str">
        <f>VLOOKUP(Table3[[#This Row],[Kod Program]],'lookup program'!$B$2:$D$33,3,0)</f>
        <v>ASASI KEJURUTERAAN DAN TEKNOLOGI</v>
      </c>
      <c r="G107" s="2" t="str">
        <f>Table3[[#This Row],[f105blok]]</f>
        <v>LEMBAH</v>
      </c>
      <c r="H107" s="60" t="str">
        <f>Table3[[#This Row],[f105bilik]]</f>
        <v/>
      </c>
      <c r="I107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07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07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07" s="57">
        <f>Table3[[#This Row],[f101th_daftar]]</f>
        <v>0</v>
      </c>
      <c r="M107" s="65" t="str">
        <f>IF(Table3[[#This Row],[f101sesi]]=25,"Perdana",IF(Table3[[#This Row],[f101sesi]]=26,"Rayuan","Error"))</f>
        <v>Perdana</v>
      </c>
      <c r="N107" t="s">
        <v>6177</v>
      </c>
      <c r="O107" t="s">
        <v>6178</v>
      </c>
      <c r="P107" s="12">
        <v>38990</v>
      </c>
      <c r="Q107" t="s">
        <v>6179</v>
      </c>
      <c r="R107" t="s">
        <v>6180</v>
      </c>
      <c r="S107" t="s">
        <v>212</v>
      </c>
      <c r="T107" t="s">
        <v>177</v>
      </c>
      <c r="U107" t="s">
        <v>125</v>
      </c>
      <c r="V107" t="s">
        <v>115</v>
      </c>
      <c r="W107" t="s">
        <v>213</v>
      </c>
      <c r="X107" t="s">
        <v>117</v>
      </c>
      <c r="Y107" t="s">
        <v>118</v>
      </c>
      <c r="Z107" t="s">
        <v>116</v>
      </c>
      <c r="AA107" t="s">
        <v>238</v>
      </c>
      <c r="AB107" t="s">
        <v>295</v>
      </c>
      <c r="AC107" t="s">
        <v>559</v>
      </c>
      <c r="AD107" t="s">
        <v>4719</v>
      </c>
      <c r="AE107" t="s">
        <v>6181</v>
      </c>
      <c r="AF107" t="s">
        <v>6182</v>
      </c>
      <c r="AG107" t="s">
        <v>773</v>
      </c>
      <c r="AH107" t="s">
        <v>5862</v>
      </c>
      <c r="AI107" t="s">
        <v>182</v>
      </c>
      <c r="AJ107" t="s">
        <v>118</v>
      </c>
      <c r="AK107" t="s">
        <v>118</v>
      </c>
      <c r="AL107" t="s">
        <v>6183</v>
      </c>
      <c r="AM107" t="s">
        <v>118</v>
      </c>
      <c r="AN107" t="s">
        <v>118</v>
      </c>
      <c r="AO107" t="s">
        <v>6184</v>
      </c>
      <c r="AP107" t="s">
        <v>321</v>
      </c>
      <c r="AQ107" t="s">
        <v>125</v>
      </c>
      <c r="AR107" t="s">
        <v>126</v>
      </c>
      <c r="AS107" t="s">
        <v>226</v>
      </c>
      <c r="AT107" t="s">
        <v>171</v>
      </c>
      <c r="AU107" t="s">
        <v>129</v>
      </c>
      <c r="AV107" t="s">
        <v>115</v>
      </c>
      <c r="AW107" t="s">
        <v>131</v>
      </c>
      <c r="AX107" t="s">
        <v>134</v>
      </c>
      <c r="AY107" t="s">
        <v>172</v>
      </c>
      <c r="AZ107" t="s">
        <v>115</v>
      </c>
      <c r="BA107" t="s">
        <v>135</v>
      </c>
      <c r="BB107" t="s">
        <v>115</v>
      </c>
      <c r="BC107" t="s">
        <v>136</v>
      </c>
      <c r="BD107" t="s">
        <v>134</v>
      </c>
      <c r="BE107" t="s">
        <v>137</v>
      </c>
      <c r="BF107" t="s">
        <v>134</v>
      </c>
      <c r="BG107" t="s">
        <v>139</v>
      </c>
      <c r="BH107" t="s">
        <v>134</v>
      </c>
      <c r="BI107" t="s">
        <v>140</v>
      </c>
      <c r="BJ107" t="s">
        <v>115</v>
      </c>
      <c r="BK107" t="s">
        <v>141</v>
      </c>
      <c r="BL107" t="s">
        <v>115</v>
      </c>
      <c r="BM107" t="s">
        <v>260</v>
      </c>
      <c r="BN107" t="s">
        <v>130</v>
      </c>
      <c r="BO107" t="s">
        <v>143</v>
      </c>
      <c r="BP107" t="s">
        <v>144</v>
      </c>
      <c r="BQ107" t="s">
        <v>143</v>
      </c>
      <c r="BR107" t="s">
        <v>144</v>
      </c>
      <c r="BS107" t="s">
        <v>118</v>
      </c>
      <c r="BT107" t="s">
        <v>118</v>
      </c>
      <c r="BU107" t="s">
        <v>118</v>
      </c>
      <c r="BV107" t="s">
        <v>118</v>
      </c>
      <c r="BW107" t="s">
        <v>118</v>
      </c>
      <c r="BX107" t="s">
        <v>118</v>
      </c>
      <c r="BY107" t="s">
        <v>118</v>
      </c>
      <c r="BZ107" t="s">
        <v>118</v>
      </c>
      <c r="CA107" t="s">
        <v>118</v>
      </c>
      <c r="CB107" t="s">
        <v>118</v>
      </c>
      <c r="CC107" t="s">
        <v>118</v>
      </c>
      <c r="CD107" t="s">
        <v>118</v>
      </c>
      <c r="CE107" s="12"/>
      <c r="CF107" t="s">
        <v>118</v>
      </c>
      <c r="CG107" t="s">
        <v>351</v>
      </c>
      <c r="CH107" t="s">
        <v>162</v>
      </c>
      <c r="CI107" t="s">
        <v>117</v>
      </c>
      <c r="CJ107" t="s">
        <v>125</v>
      </c>
      <c r="CK107" t="s">
        <v>157</v>
      </c>
      <c r="CL107" t="s">
        <v>134</v>
      </c>
      <c r="CM107" t="s">
        <v>128</v>
      </c>
      <c r="CN107" t="s">
        <v>171</v>
      </c>
      <c r="CO107" t="s">
        <v>551</v>
      </c>
      <c r="CP107" t="s">
        <v>6185</v>
      </c>
      <c r="CQ107" t="s">
        <v>6186</v>
      </c>
      <c r="CR107">
        <v>25</v>
      </c>
      <c r="CS107" t="s">
        <v>4362</v>
      </c>
      <c r="CT107" t="s">
        <v>148</v>
      </c>
      <c r="CU107" t="s">
        <v>132</v>
      </c>
      <c r="CV107" t="s">
        <v>115</v>
      </c>
      <c r="CW107" t="s">
        <v>118</v>
      </c>
      <c r="CX107" t="s">
        <v>118</v>
      </c>
      <c r="CY107" t="s">
        <v>118</v>
      </c>
      <c r="CZ107" t="s">
        <v>126</v>
      </c>
      <c r="DA107" t="s">
        <v>118</v>
      </c>
      <c r="DB107" t="s">
        <v>118</v>
      </c>
      <c r="DC107" t="s">
        <v>118</v>
      </c>
      <c r="DD107" t="s">
        <v>134</v>
      </c>
      <c r="DE107" s="13"/>
      <c r="DF107" s="13"/>
      <c r="DG107" t="s">
        <v>118</v>
      </c>
      <c r="DH107" t="s">
        <v>118</v>
      </c>
      <c r="DI107" t="s">
        <v>134</v>
      </c>
      <c r="DJ107" t="s">
        <v>134</v>
      </c>
      <c r="DK107" s="13"/>
      <c r="DL107" t="s">
        <v>4366</v>
      </c>
      <c r="DM107" t="s">
        <v>4387</v>
      </c>
      <c r="DN107" t="s">
        <v>118</v>
      </c>
      <c r="DO107" t="s">
        <v>118</v>
      </c>
      <c r="DP107" t="s">
        <v>118</v>
      </c>
      <c r="DQ107" t="s">
        <v>115</v>
      </c>
      <c r="DR107" t="s">
        <v>118</v>
      </c>
      <c r="DS107" t="s">
        <v>118</v>
      </c>
      <c r="DT107" t="s">
        <v>118</v>
      </c>
      <c r="DU107" s="13"/>
      <c r="DV107">
        <v>4251</v>
      </c>
      <c r="DW107" t="s">
        <v>6175</v>
      </c>
      <c r="DX107" t="s">
        <v>4388</v>
      </c>
      <c r="DY107" t="s">
        <v>118</v>
      </c>
      <c r="DZ107" t="s">
        <v>6186</v>
      </c>
    </row>
    <row r="108" spans="1:130" x14ac:dyDescent="0.35">
      <c r="A108">
        <v>9138</v>
      </c>
      <c r="B108" t="s">
        <v>6187</v>
      </c>
      <c r="C108" t="s">
        <v>6188</v>
      </c>
      <c r="D108" s="2" t="str">
        <f>Table3[[#This Row],[f101matrik]]</f>
        <v>1240107</v>
      </c>
      <c r="E108" s="2" t="str">
        <f>Table3[[#This Row],[f101kdprogram]]</f>
        <v>Z047</v>
      </c>
      <c r="F108" s="2" t="str">
        <f>VLOOKUP(Table3[[#This Row],[Kod Program]],'lookup program'!$B$2:$D$33,3,0)</f>
        <v>ASASI KEJURUTERAAN DAN TEKNOLOGI</v>
      </c>
      <c r="G108" s="2" t="str">
        <f>Table3[[#This Row],[f105blok]]</f>
        <v>JEBAT</v>
      </c>
      <c r="H108" s="60" t="str">
        <f>Table3[[#This Row],[f105bilik]]</f>
        <v/>
      </c>
      <c r="I108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108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08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08" s="57">
        <f>Table3[[#This Row],[f101th_daftar]]</f>
        <v>0</v>
      </c>
      <c r="M108" s="65" t="str">
        <f>IF(Table3[[#This Row],[f101sesi]]=25,"Perdana",IF(Table3[[#This Row],[f101sesi]]=26,"Rayuan","Error"))</f>
        <v>Perdana</v>
      </c>
      <c r="N108" t="s">
        <v>6189</v>
      </c>
      <c r="O108" t="s">
        <v>6190</v>
      </c>
      <c r="P108" s="12">
        <v>39017</v>
      </c>
      <c r="Q108" t="s">
        <v>6191</v>
      </c>
      <c r="R108" t="s">
        <v>6192</v>
      </c>
      <c r="S108" t="s">
        <v>165</v>
      </c>
      <c r="T108" t="s">
        <v>114</v>
      </c>
      <c r="U108" t="s">
        <v>132</v>
      </c>
      <c r="V108" t="s">
        <v>115</v>
      </c>
      <c r="W108" t="s">
        <v>166</v>
      </c>
      <c r="X108" t="s">
        <v>117</v>
      </c>
      <c r="Y108" t="s">
        <v>118</v>
      </c>
      <c r="Z108" t="s">
        <v>116</v>
      </c>
      <c r="AA108" t="s">
        <v>238</v>
      </c>
      <c r="AB108" t="s">
        <v>134</v>
      </c>
      <c r="AC108" t="s">
        <v>134</v>
      </c>
      <c r="AD108" t="s">
        <v>118</v>
      </c>
      <c r="AE108" t="s">
        <v>6193</v>
      </c>
      <c r="AF108" t="s">
        <v>6194</v>
      </c>
      <c r="AG108" t="s">
        <v>312</v>
      </c>
      <c r="AH108" t="s">
        <v>4666</v>
      </c>
      <c r="AI108" t="s">
        <v>238</v>
      </c>
      <c r="AJ108" t="s">
        <v>118</v>
      </c>
      <c r="AK108" t="s">
        <v>118</v>
      </c>
      <c r="AL108" t="s">
        <v>6195</v>
      </c>
      <c r="AM108" t="s">
        <v>118</v>
      </c>
      <c r="AN108" t="s">
        <v>6196</v>
      </c>
      <c r="AO108" t="s">
        <v>6197</v>
      </c>
      <c r="AP108" t="s">
        <v>541</v>
      </c>
      <c r="AQ108" t="s">
        <v>115</v>
      </c>
      <c r="AR108" t="s">
        <v>126</v>
      </c>
      <c r="AS108" t="s">
        <v>226</v>
      </c>
      <c r="AT108" t="s">
        <v>128</v>
      </c>
      <c r="AU108" t="s">
        <v>129</v>
      </c>
      <c r="AV108" t="s">
        <v>130</v>
      </c>
      <c r="AW108" t="s">
        <v>131</v>
      </c>
      <c r="AX108" t="s">
        <v>115</v>
      </c>
      <c r="AY108" t="s">
        <v>172</v>
      </c>
      <c r="AZ108" t="s">
        <v>132</v>
      </c>
      <c r="BA108" t="s">
        <v>135</v>
      </c>
      <c r="BB108" t="s">
        <v>134</v>
      </c>
      <c r="BC108" t="s">
        <v>136</v>
      </c>
      <c r="BD108" t="s">
        <v>134</v>
      </c>
      <c r="BE108" t="s">
        <v>137</v>
      </c>
      <c r="BF108" t="s">
        <v>134</v>
      </c>
      <c r="BG108" t="s">
        <v>139</v>
      </c>
      <c r="BH108" t="s">
        <v>134</v>
      </c>
      <c r="BI108" t="s">
        <v>140</v>
      </c>
      <c r="BJ108" t="s">
        <v>132</v>
      </c>
      <c r="BK108" t="s">
        <v>141</v>
      </c>
      <c r="BL108" t="s">
        <v>130</v>
      </c>
      <c r="BM108" t="s">
        <v>143</v>
      </c>
      <c r="BN108" t="s">
        <v>144</v>
      </c>
      <c r="BO108" t="s">
        <v>143</v>
      </c>
      <c r="BP108" t="s">
        <v>144</v>
      </c>
      <c r="BQ108" t="s">
        <v>143</v>
      </c>
      <c r="BR108" t="s">
        <v>144</v>
      </c>
      <c r="BS108" t="s">
        <v>118</v>
      </c>
      <c r="BT108" t="s">
        <v>118</v>
      </c>
      <c r="BU108" t="s">
        <v>118</v>
      </c>
      <c r="BV108" t="s">
        <v>118</v>
      </c>
      <c r="BW108" t="s">
        <v>118</v>
      </c>
      <c r="BX108" t="s">
        <v>118</v>
      </c>
      <c r="BY108" t="s">
        <v>118</v>
      </c>
      <c r="BZ108" t="s">
        <v>118</v>
      </c>
      <c r="CA108" t="s">
        <v>118</v>
      </c>
      <c r="CB108" t="s">
        <v>118</v>
      </c>
      <c r="CC108" t="s">
        <v>118</v>
      </c>
      <c r="CD108" t="s">
        <v>118</v>
      </c>
      <c r="CE108" s="12"/>
      <c r="CF108" t="s">
        <v>118</v>
      </c>
      <c r="CG108" t="s">
        <v>375</v>
      </c>
      <c r="CH108" t="s">
        <v>162</v>
      </c>
      <c r="CI108" t="s">
        <v>117</v>
      </c>
      <c r="CJ108" t="s">
        <v>125</v>
      </c>
      <c r="CK108" t="s">
        <v>115</v>
      </c>
      <c r="CL108" t="s">
        <v>132</v>
      </c>
      <c r="CM108" t="s">
        <v>138</v>
      </c>
      <c r="CN108" t="s">
        <v>128</v>
      </c>
      <c r="CO108" t="s">
        <v>527</v>
      </c>
      <c r="CP108" t="s">
        <v>6198</v>
      </c>
      <c r="CQ108" t="s">
        <v>6199</v>
      </c>
      <c r="CR108">
        <v>25</v>
      </c>
      <c r="CS108" t="s">
        <v>4362</v>
      </c>
      <c r="CT108" t="s">
        <v>148</v>
      </c>
      <c r="CU108" t="s">
        <v>115</v>
      </c>
      <c r="CV108" t="s">
        <v>115</v>
      </c>
      <c r="CW108" t="s">
        <v>118</v>
      </c>
      <c r="CX108" t="s">
        <v>118</v>
      </c>
      <c r="CY108" t="s">
        <v>118</v>
      </c>
      <c r="CZ108" t="s">
        <v>126</v>
      </c>
      <c r="DA108" t="s">
        <v>118</v>
      </c>
      <c r="DB108" t="s">
        <v>118</v>
      </c>
      <c r="DC108" t="s">
        <v>118</v>
      </c>
      <c r="DD108" t="s">
        <v>132</v>
      </c>
      <c r="DE108" s="13"/>
      <c r="DF108" s="13">
        <v>45479.360335648147</v>
      </c>
      <c r="DG108" t="s">
        <v>130</v>
      </c>
      <c r="DH108" t="s">
        <v>118</v>
      </c>
      <c r="DI108" t="s">
        <v>134</v>
      </c>
      <c r="DJ108" t="s">
        <v>134</v>
      </c>
      <c r="DK108" s="13"/>
      <c r="DL108" t="s">
        <v>4366</v>
      </c>
      <c r="DM108" t="s">
        <v>4367</v>
      </c>
      <c r="DN108" t="s">
        <v>118</v>
      </c>
      <c r="DO108" t="s">
        <v>118</v>
      </c>
      <c r="DP108" t="s">
        <v>118</v>
      </c>
      <c r="DQ108" t="s">
        <v>118</v>
      </c>
      <c r="DR108" t="s">
        <v>118</v>
      </c>
      <c r="DS108" t="s">
        <v>118</v>
      </c>
      <c r="DT108" t="s">
        <v>118</v>
      </c>
      <c r="DU108" s="13"/>
      <c r="DV108">
        <v>4252</v>
      </c>
      <c r="DW108" t="s">
        <v>6187</v>
      </c>
      <c r="DX108" t="s">
        <v>895</v>
      </c>
      <c r="DY108" t="s">
        <v>118</v>
      </c>
      <c r="DZ108" t="s">
        <v>6199</v>
      </c>
    </row>
    <row r="109" spans="1:130" x14ac:dyDescent="0.35">
      <c r="A109">
        <v>9241</v>
      </c>
      <c r="B109" t="s">
        <v>6200</v>
      </c>
      <c r="C109" t="s">
        <v>6201</v>
      </c>
      <c r="D109" s="2" t="str">
        <f>Table3[[#This Row],[f101matrik]]</f>
        <v>1240108</v>
      </c>
      <c r="E109" s="2" t="str">
        <f>Table3[[#This Row],[f101kdprogram]]</f>
        <v>Z047</v>
      </c>
      <c r="F109" s="2" t="str">
        <f>VLOOKUP(Table3[[#This Row],[Kod Program]],'lookup program'!$B$2:$D$33,3,0)</f>
        <v>ASASI KEJURUTERAAN DAN TEKNOLOGI</v>
      </c>
      <c r="G109" s="2" t="str">
        <f>Table3[[#This Row],[f105blok]]</f>
        <v>JEBAT</v>
      </c>
      <c r="H109" s="60" t="str">
        <f>Table3[[#This Row],[f105bilik]]</f>
        <v/>
      </c>
      <c r="I109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09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09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09" s="57">
        <f>Table3[[#This Row],[f101th_daftar]]</f>
        <v>0</v>
      </c>
      <c r="M109" s="65" t="str">
        <f>IF(Table3[[#This Row],[f101sesi]]=25,"Perdana",IF(Table3[[#This Row],[f101sesi]]=26,"Rayuan","Error"))</f>
        <v>Perdana</v>
      </c>
      <c r="N109" t="s">
        <v>6202</v>
      </c>
      <c r="O109" t="s">
        <v>6203</v>
      </c>
      <c r="P109" s="12">
        <v>39060</v>
      </c>
      <c r="Q109" t="s">
        <v>6204</v>
      </c>
      <c r="R109" t="s">
        <v>6205</v>
      </c>
      <c r="S109" t="s">
        <v>165</v>
      </c>
      <c r="T109" t="s">
        <v>114</v>
      </c>
      <c r="U109" t="s">
        <v>132</v>
      </c>
      <c r="V109" t="s">
        <v>115</v>
      </c>
      <c r="W109" t="s">
        <v>166</v>
      </c>
      <c r="X109" t="s">
        <v>117</v>
      </c>
      <c r="Y109" t="s">
        <v>118</v>
      </c>
      <c r="Z109" t="s">
        <v>116</v>
      </c>
      <c r="AA109" t="s">
        <v>305</v>
      </c>
      <c r="AB109" t="s">
        <v>134</v>
      </c>
      <c r="AC109" t="s">
        <v>134</v>
      </c>
      <c r="AD109" t="s">
        <v>118</v>
      </c>
      <c r="AE109" t="s">
        <v>6206</v>
      </c>
      <c r="AF109" t="s">
        <v>6207</v>
      </c>
      <c r="AG109" t="s">
        <v>599</v>
      </c>
      <c r="AH109" t="s">
        <v>813</v>
      </c>
      <c r="AI109" t="s">
        <v>305</v>
      </c>
      <c r="AJ109" t="s">
        <v>118</v>
      </c>
      <c r="AK109" t="s">
        <v>118</v>
      </c>
      <c r="AL109" t="s">
        <v>6208</v>
      </c>
      <c r="AM109" t="s">
        <v>118</v>
      </c>
      <c r="AN109" t="s">
        <v>6209</v>
      </c>
      <c r="AO109" t="s">
        <v>6210</v>
      </c>
      <c r="AP109" t="s">
        <v>185</v>
      </c>
      <c r="AQ109" t="s">
        <v>125</v>
      </c>
      <c r="AR109" t="s">
        <v>126</v>
      </c>
      <c r="AS109" t="s">
        <v>226</v>
      </c>
      <c r="AT109" t="s">
        <v>171</v>
      </c>
      <c r="AU109" t="s">
        <v>129</v>
      </c>
      <c r="AV109" t="s">
        <v>115</v>
      </c>
      <c r="AW109" t="s">
        <v>131</v>
      </c>
      <c r="AX109" t="s">
        <v>134</v>
      </c>
      <c r="AY109" t="s">
        <v>172</v>
      </c>
      <c r="AZ109" t="s">
        <v>132</v>
      </c>
      <c r="BA109" t="s">
        <v>135</v>
      </c>
      <c r="BB109" t="s">
        <v>134</v>
      </c>
      <c r="BC109" t="s">
        <v>136</v>
      </c>
      <c r="BD109" t="s">
        <v>134</v>
      </c>
      <c r="BE109" t="s">
        <v>137</v>
      </c>
      <c r="BF109" t="s">
        <v>115</v>
      </c>
      <c r="BG109" t="s">
        <v>139</v>
      </c>
      <c r="BH109" t="s">
        <v>134</v>
      </c>
      <c r="BI109" t="s">
        <v>140</v>
      </c>
      <c r="BJ109" t="s">
        <v>134</v>
      </c>
      <c r="BK109" t="s">
        <v>141</v>
      </c>
      <c r="BL109" t="s">
        <v>115</v>
      </c>
      <c r="BM109" t="s">
        <v>174</v>
      </c>
      <c r="BN109" t="s">
        <v>115</v>
      </c>
      <c r="BO109" t="s">
        <v>143</v>
      </c>
      <c r="BP109" t="s">
        <v>144</v>
      </c>
      <c r="BQ109" t="s">
        <v>143</v>
      </c>
      <c r="BR109" t="s">
        <v>144</v>
      </c>
      <c r="BS109" t="s">
        <v>118</v>
      </c>
      <c r="BT109" t="s">
        <v>118</v>
      </c>
      <c r="BU109" t="s">
        <v>118</v>
      </c>
      <c r="BV109" t="s">
        <v>118</v>
      </c>
      <c r="BW109" t="s">
        <v>118</v>
      </c>
      <c r="BX109" t="s">
        <v>118</v>
      </c>
      <c r="BY109" t="s">
        <v>118</v>
      </c>
      <c r="BZ109" t="s">
        <v>118</v>
      </c>
      <c r="CA109" t="s">
        <v>118</v>
      </c>
      <c r="CB109" t="s">
        <v>118</v>
      </c>
      <c r="CC109" t="s">
        <v>118</v>
      </c>
      <c r="CD109" t="s">
        <v>118</v>
      </c>
      <c r="CE109" s="12"/>
      <c r="CF109" t="s">
        <v>118</v>
      </c>
      <c r="CG109" t="s">
        <v>375</v>
      </c>
      <c r="CH109" t="s">
        <v>162</v>
      </c>
      <c r="CI109" t="s">
        <v>117</v>
      </c>
      <c r="CJ109" t="s">
        <v>157</v>
      </c>
      <c r="CK109" t="s">
        <v>125</v>
      </c>
      <c r="CL109" t="s">
        <v>115</v>
      </c>
      <c r="CM109" t="s">
        <v>171</v>
      </c>
      <c r="CN109" t="s">
        <v>171</v>
      </c>
      <c r="CO109" t="s">
        <v>6211</v>
      </c>
      <c r="CP109" t="s">
        <v>6212</v>
      </c>
      <c r="CQ109" t="s">
        <v>6213</v>
      </c>
      <c r="CR109">
        <v>25</v>
      </c>
      <c r="CS109" t="s">
        <v>4362</v>
      </c>
      <c r="CT109" t="s">
        <v>148</v>
      </c>
      <c r="CU109" t="s">
        <v>132</v>
      </c>
      <c r="CV109" t="s">
        <v>115</v>
      </c>
      <c r="CW109" t="s">
        <v>118</v>
      </c>
      <c r="CX109" t="s">
        <v>118</v>
      </c>
      <c r="CY109" t="s">
        <v>118</v>
      </c>
      <c r="CZ109" t="s">
        <v>126</v>
      </c>
      <c r="DA109" t="s">
        <v>118</v>
      </c>
      <c r="DB109" t="s">
        <v>118</v>
      </c>
      <c r="DC109" t="s">
        <v>118</v>
      </c>
      <c r="DD109" t="s">
        <v>134</v>
      </c>
      <c r="DE109" s="13"/>
      <c r="DF109" s="13"/>
      <c r="DG109" t="s">
        <v>118</v>
      </c>
      <c r="DH109" t="s">
        <v>118</v>
      </c>
      <c r="DI109" t="s">
        <v>134</v>
      </c>
      <c r="DJ109" t="s">
        <v>134</v>
      </c>
      <c r="DK109" s="13"/>
      <c r="DL109" t="s">
        <v>4366</v>
      </c>
      <c r="DM109" t="s">
        <v>4367</v>
      </c>
      <c r="DN109" t="s">
        <v>118</v>
      </c>
      <c r="DO109" t="s">
        <v>118</v>
      </c>
      <c r="DP109" t="s">
        <v>118</v>
      </c>
      <c r="DQ109" t="s">
        <v>115</v>
      </c>
      <c r="DR109" t="s">
        <v>118</v>
      </c>
      <c r="DS109" t="s">
        <v>118</v>
      </c>
      <c r="DT109" t="s">
        <v>118</v>
      </c>
      <c r="DU109" s="13"/>
      <c r="DV109">
        <v>4253</v>
      </c>
      <c r="DW109" t="s">
        <v>6200</v>
      </c>
      <c r="DX109" t="s">
        <v>895</v>
      </c>
      <c r="DY109" t="s">
        <v>118</v>
      </c>
      <c r="DZ109" t="s">
        <v>6213</v>
      </c>
    </row>
    <row r="110" spans="1:130" x14ac:dyDescent="0.35">
      <c r="A110">
        <v>8571</v>
      </c>
      <c r="B110" t="s">
        <v>6214</v>
      </c>
      <c r="C110" t="s">
        <v>6215</v>
      </c>
      <c r="D110" s="2" t="str">
        <f>Table3[[#This Row],[f101matrik]]</f>
        <v>1240109</v>
      </c>
      <c r="E110" s="2" t="str">
        <f>Table3[[#This Row],[f101kdprogram]]</f>
        <v>Z047</v>
      </c>
      <c r="F110" s="2" t="str">
        <f>VLOOKUP(Table3[[#This Row],[Kod Program]],'lookup program'!$B$2:$D$33,3,0)</f>
        <v>ASASI KEJURUTERAAN DAN TEKNOLOGI</v>
      </c>
      <c r="G110" s="2" t="str">
        <f>Table3[[#This Row],[f105blok]]</f>
        <v>JEBAT</v>
      </c>
      <c r="H110" s="60" t="str">
        <f>Table3[[#This Row],[f105bilik]]</f>
        <v>J-5-6</v>
      </c>
      <c r="I11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0" s="61">
        <f>Table3[[#This Row],[f101th_daftar]]</f>
        <v>45495.519965277781</v>
      </c>
      <c r="M110" s="65" t="str">
        <f>IF(Table3[[#This Row],[f101sesi]]=25,"Perdana",IF(Table3[[#This Row],[f101sesi]]=26,"Rayuan","Error"))</f>
        <v>Perdana</v>
      </c>
      <c r="N110" t="s">
        <v>6216</v>
      </c>
      <c r="O110" t="s">
        <v>6217</v>
      </c>
      <c r="P110" s="12">
        <v>38815</v>
      </c>
      <c r="Q110" t="s">
        <v>6218</v>
      </c>
      <c r="R110" t="s">
        <v>6219</v>
      </c>
      <c r="S110" t="s">
        <v>165</v>
      </c>
      <c r="T110" t="s">
        <v>114</v>
      </c>
      <c r="U110" t="s">
        <v>130</v>
      </c>
      <c r="V110" t="s">
        <v>115</v>
      </c>
      <c r="W110" t="s">
        <v>166</v>
      </c>
      <c r="X110" t="s">
        <v>117</v>
      </c>
      <c r="Y110" t="s">
        <v>118</v>
      </c>
      <c r="Z110" t="s">
        <v>116</v>
      </c>
      <c r="AA110" t="s">
        <v>178</v>
      </c>
      <c r="AB110" t="s">
        <v>690</v>
      </c>
      <c r="AC110" t="s">
        <v>469</v>
      </c>
      <c r="AD110" t="s">
        <v>6220</v>
      </c>
      <c r="AE110" t="s">
        <v>6221</v>
      </c>
      <c r="AF110" t="s">
        <v>118</v>
      </c>
      <c r="AG110" t="s">
        <v>5592</v>
      </c>
      <c r="AH110" t="s">
        <v>5593</v>
      </c>
      <c r="AI110" t="s">
        <v>178</v>
      </c>
      <c r="AJ110" t="s">
        <v>5594</v>
      </c>
      <c r="AK110" t="s">
        <v>5595</v>
      </c>
      <c r="AL110" t="s">
        <v>6222</v>
      </c>
      <c r="AM110" t="s">
        <v>6222</v>
      </c>
      <c r="AN110" t="s">
        <v>118</v>
      </c>
      <c r="AO110" t="s">
        <v>6223</v>
      </c>
      <c r="AP110" t="s">
        <v>6224</v>
      </c>
      <c r="AQ110" t="s">
        <v>125</v>
      </c>
      <c r="AR110" t="s">
        <v>126</v>
      </c>
      <c r="AS110" t="s">
        <v>226</v>
      </c>
      <c r="AT110" t="s">
        <v>171</v>
      </c>
      <c r="AU110" t="s">
        <v>129</v>
      </c>
      <c r="AV110" t="s">
        <v>132</v>
      </c>
      <c r="AW110" t="s">
        <v>131</v>
      </c>
      <c r="AX110" t="s">
        <v>132</v>
      </c>
      <c r="AY110" t="s">
        <v>172</v>
      </c>
      <c r="AZ110" t="s">
        <v>132</v>
      </c>
      <c r="BA110" t="s">
        <v>135</v>
      </c>
      <c r="BB110" t="s">
        <v>132</v>
      </c>
      <c r="BC110" t="s">
        <v>136</v>
      </c>
      <c r="BD110" t="s">
        <v>115</v>
      </c>
      <c r="BE110" t="s">
        <v>137</v>
      </c>
      <c r="BF110" t="s">
        <v>125</v>
      </c>
      <c r="BG110" t="s">
        <v>139</v>
      </c>
      <c r="BH110" t="s">
        <v>132</v>
      </c>
      <c r="BI110" t="s">
        <v>140</v>
      </c>
      <c r="BJ110" t="s">
        <v>125</v>
      </c>
      <c r="BK110" t="s">
        <v>141</v>
      </c>
      <c r="BL110" t="s">
        <v>130</v>
      </c>
      <c r="BM110" t="s">
        <v>174</v>
      </c>
      <c r="BN110" t="s">
        <v>130</v>
      </c>
      <c r="BO110" t="s">
        <v>143</v>
      </c>
      <c r="BP110" t="s">
        <v>144</v>
      </c>
      <c r="BQ110" t="s">
        <v>143</v>
      </c>
      <c r="BR110" t="s">
        <v>144</v>
      </c>
      <c r="BS110" t="s">
        <v>118</v>
      </c>
      <c r="BT110" t="s">
        <v>118</v>
      </c>
      <c r="BU110" t="s">
        <v>118</v>
      </c>
      <c r="BV110" t="s">
        <v>118</v>
      </c>
      <c r="BW110" t="s">
        <v>118</v>
      </c>
      <c r="BX110" t="s">
        <v>118</v>
      </c>
      <c r="BY110" t="s">
        <v>118</v>
      </c>
      <c r="BZ110" t="s">
        <v>118</v>
      </c>
      <c r="CA110" t="s">
        <v>118</v>
      </c>
      <c r="CB110" t="s">
        <v>118</v>
      </c>
      <c r="CC110" t="s">
        <v>118</v>
      </c>
      <c r="CD110" t="s">
        <v>118</v>
      </c>
      <c r="CE110" s="12"/>
      <c r="CF110" t="s">
        <v>118</v>
      </c>
      <c r="CG110" t="s">
        <v>375</v>
      </c>
      <c r="CH110" t="s">
        <v>162</v>
      </c>
      <c r="CI110" t="s">
        <v>117</v>
      </c>
      <c r="CJ110" t="s">
        <v>134</v>
      </c>
      <c r="CK110" t="s">
        <v>115</v>
      </c>
      <c r="CL110" t="s">
        <v>157</v>
      </c>
      <c r="CM110" t="s">
        <v>142</v>
      </c>
      <c r="CN110" t="s">
        <v>171</v>
      </c>
      <c r="CO110" t="s">
        <v>573</v>
      </c>
      <c r="CP110" t="s">
        <v>6225</v>
      </c>
      <c r="CQ110" t="s">
        <v>6226</v>
      </c>
      <c r="CR110">
        <v>25</v>
      </c>
      <c r="CS110" t="s">
        <v>4362</v>
      </c>
      <c r="CT110" t="s">
        <v>148</v>
      </c>
      <c r="CU110" t="s">
        <v>132</v>
      </c>
      <c r="CV110" t="s">
        <v>115</v>
      </c>
      <c r="CW110" t="s">
        <v>134</v>
      </c>
      <c r="CX110" t="s">
        <v>118</v>
      </c>
      <c r="CY110" t="s">
        <v>132</v>
      </c>
      <c r="CZ110" t="s">
        <v>126</v>
      </c>
      <c r="DA110" t="s">
        <v>6227</v>
      </c>
      <c r="DB110" t="s">
        <v>6228</v>
      </c>
      <c r="DC110" t="s">
        <v>6229</v>
      </c>
      <c r="DD110" t="s">
        <v>115</v>
      </c>
      <c r="DE110" s="13">
        <v>45472.508032407408</v>
      </c>
      <c r="DF110" s="13"/>
      <c r="DG110" t="s">
        <v>118</v>
      </c>
      <c r="DH110" t="s">
        <v>118</v>
      </c>
      <c r="DI110" t="s">
        <v>132</v>
      </c>
      <c r="DJ110" t="s">
        <v>115</v>
      </c>
      <c r="DK110" s="13">
        <v>45495.519965277781</v>
      </c>
      <c r="DL110" t="s">
        <v>4366</v>
      </c>
      <c r="DM110" t="s">
        <v>4367</v>
      </c>
      <c r="DN110" t="s">
        <v>118</v>
      </c>
      <c r="DO110" t="s">
        <v>163</v>
      </c>
      <c r="DP110" t="s">
        <v>118</v>
      </c>
      <c r="DQ110" t="s">
        <v>118</v>
      </c>
      <c r="DR110" t="s">
        <v>118</v>
      </c>
      <c r="DS110" t="s">
        <v>118</v>
      </c>
      <c r="DT110" t="s">
        <v>118</v>
      </c>
      <c r="DU110" s="13"/>
      <c r="DV110">
        <v>4254</v>
      </c>
      <c r="DW110" t="s">
        <v>6214</v>
      </c>
      <c r="DX110" t="s">
        <v>895</v>
      </c>
      <c r="DY110" t="s">
        <v>1408</v>
      </c>
      <c r="DZ110" t="s">
        <v>6226</v>
      </c>
    </row>
    <row r="111" spans="1:130" x14ac:dyDescent="0.35">
      <c r="A111">
        <v>8641</v>
      </c>
      <c r="B111" t="s">
        <v>6230</v>
      </c>
      <c r="C111" t="s">
        <v>6231</v>
      </c>
      <c r="D111" s="2" t="str">
        <f>Table3[[#This Row],[f101matrik]]</f>
        <v>1240110</v>
      </c>
      <c r="E111" s="2" t="str">
        <f>Table3[[#This Row],[f101kdprogram]]</f>
        <v>Z047</v>
      </c>
      <c r="F111" s="2" t="str">
        <f>VLOOKUP(Table3[[#This Row],[Kod Program]],'lookup program'!$B$2:$D$33,3,0)</f>
        <v>ASASI KEJURUTERAAN DAN TEKNOLOGI</v>
      </c>
      <c r="G111" s="2" t="str">
        <f>Table3[[#This Row],[f105blok]]</f>
        <v>LEMBAH</v>
      </c>
      <c r="H111" s="60" t="str">
        <f>Table3[[#This Row],[f105bilik]]</f>
        <v/>
      </c>
      <c r="I111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11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11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11" s="57">
        <f>Table3[[#This Row],[f101th_daftar]]</f>
        <v>0</v>
      </c>
      <c r="M111" s="65" t="str">
        <f>IF(Table3[[#This Row],[f101sesi]]=25,"Perdana",IF(Table3[[#This Row],[f101sesi]]=26,"Rayuan","Error"))</f>
        <v>Perdana</v>
      </c>
      <c r="N111" t="s">
        <v>6232</v>
      </c>
      <c r="O111" t="s">
        <v>6233</v>
      </c>
      <c r="P111" s="12">
        <v>38845</v>
      </c>
      <c r="Q111" t="s">
        <v>6234</v>
      </c>
      <c r="R111" t="s">
        <v>118</v>
      </c>
      <c r="S111" t="s">
        <v>165</v>
      </c>
      <c r="T111" t="s">
        <v>177</v>
      </c>
      <c r="U111" t="s">
        <v>130</v>
      </c>
      <c r="V111" t="s">
        <v>115</v>
      </c>
      <c r="W111" t="s">
        <v>166</v>
      </c>
      <c r="X111" t="s">
        <v>117</v>
      </c>
      <c r="Y111" t="s">
        <v>118</v>
      </c>
      <c r="Z111" t="s">
        <v>116</v>
      </c>
      <c r="AA111" t="s">
        <v>182</v>
      </c>
      <c r="AB111" t="s">
        <v>352</v>
      </c>
      <c r="AC111" t="s">
        <v>247</v>
      </c>
      <c r="AD111" t="s">
        <v>6235</v>
      </c>
      <c r="AE111" t="s">
        <v>6236</v>
      </c>
      <c r="AF111" t="s">
        <v>118</v>
      </c>
      <c r="AG111" t="s">
        <v>611</v>
      </c>
      <c r="AH111" t="s">
        <v>350</v>
      </c>
      <c r="AI111" t="s">
        <v>182</v>
      </c>
      <c r="AJ111" t="s">
        <v>118</v>
      </c>
      <c r="AK111" t="s">
        <v>118</v>
      </c>
      <c r="AL111" t="s">
        <v>6237</v>
      </c>
      <c r="AM111" t="s">
        <v>118</v>
      </c>
      <c r="AN111" t="s">
        <v>118</v>
      </c>
      <c r="AO111" t="s">
        <v>6238</v>
      </c>
      <c r="AP111" t="s">
        <v>259</v>
      </c>
      <c r="AQ111" t="s">
        <v>130</v>
      </c>
      <c r="AR111" t="s">
        <v>126</v>
      </c>
      <c r="AS111" t="s">
        <v>226</v>
      </c>
      <c r="AT111" t="s">
        <v>171</v>
      </c>
      <c r="AU111" t="s">
        <v>129</v>
      </c>
      <c r="AV111" t="s">
        <v>130</v>
      </c>
      <c r="AW111" t="s">
        <v>131</v>
      </c>
      <c r="AX111" t="s">
        <v>115</v>
      </c>
      <c r="AY111" t="s">
        <v>172</v>
      </c>
      <c r="AZ111" t="s">
        <v>125</v>
      </c>
      <c r="BA111" t="s">
        <v>135</v>
      </c>
      <c r="BB111" t="s">
        <v>130</v>
      </c>
      <c r="BC111" t="s">
        <v>136</v>
      </c>
      <c r="BD111" t="s">
        <v>115</v>
      </c>
      <c r="BE111" t="s">
        <v>137</v>
      </c>
      <c r="BF111" t="s">
        <v>142</v>
      </c>
      <c r="BG111" t="s">
        <v>139</v>
      </c>
      <c r="BH111" t="s">
        <v>132</v>
      </c>
      <c r="BI111" t="s">
        <v>140</v>
      </c>
      <c r="BJ111" t="s">
        <v>157</v>
      </c>
      <c r="BK111" t="s">
        <v>141</v>
      </c>
      <c r="BL111" t="s">
        <v>125</v>
      </c>
      <c r="BM111" t="s">
        <v>174</v>
      </c>
      <c r="BN111" t="s">
        <v>157</v>
      </c>
      <c r="BO111" t="s">
        <v>143</v>
      </c>
      <c r="BP111" t="s">
        <v>144</v>
      </c>
      <c r="BQ111" t="s">
        <v>143</v>
      </c>
      <c r="BR111" t="s">
        <v>144</v>
      </c>
      <c r="BS111" t="s">
        <v>118</v>
      </c>
      <c r="BT111" t="s">
        <v>118</v>
      </c>
      <c r="BU111" t="s">
        <v>118</v>
      </c>
      <c r="BV111" t="s">
        <v>118</v>
      </c>
      <c r="BW111" t="s">
        <v>118</v>
      </c>
      <c r="BX111" t="s">
        <v>118</v>
      </c>
      <c r="BY111" t="s">
        <v>118</v>
      </c>
      <c r="BZ111" t="s">
        <v>118</v>
      </c>
      <c r="CA111" t="s">
        <v>118</v>
      </c>
      <c r="CB111" t="s">
        <v>118</v>
      </c>
      <c r="CC111" t="s">
        <v>118</v>
      </c>
      <c r="CD111" t="s">
        <v>118</v>
      </c>
      <c r="CE111" s="12"/>
      <c r="CF111" t="s">
        <v>118</v>
      </c>
      <c r="CG111" t="s">
        <v>375</v>
      </c>
      <c r="CH111" t="s">
        <v>162</v>
      </c>
      <c r="CI111" t="s">
        <v>117</v>
      </c>
      <c r="CJ111" t="s">
        <v>134</v>
      </c>
      <c r="CK111" t="s">
        <v>132</v>
      </c>
      <c r="CL111" t="s">
        <v>115</v>
      </c>
      <c r="CM111" t="s">
        <v>130</v>
      </c>
      <c r="CN111" t="s">
        <v>171</v>
      </c>
      <c r="CO111" t="s">
        <v>308</v>
      </c>
      <c r="CP111" t="s">
        <v>308</v>
      </c>
      <c r="CQ111" t="s">
        <v>6239</v>
      </c>
      <c r="CR111">
        <v>25</v>
      </c>
      <c r="CS111" t="s">
        <v>4362</v>
      </c>
      <c r="CT111" t="s">
        <v>148</v>
      </c>
      <c r="CU111" t="s">
        <v>115</v>
      </c>
      <c r="CV111" t="s">
        <v>115</v>
      </c>
      <c r="CW111" t="s">
        <v>118</v>
      </c>
      <c r="CX111" t="s">
        <v>118</v>
      </c>
      <c r="CY111" t="s">
        <v>118</v>
      </c>
      <c r="CZ111" t="s">
        <v>126</v>
      </c>
      <c r="DA111" t="s">
        <v>118</v>
      </c>
      <c r="DB111" t="s">
        <v>118</v>
      </c>
      <c r="DC111" t="s">
        <v>118</v>
      </c>
      <c r="DD111" t="s">
        <v>134</v>
      </c>
      <c r="DE111" s="13"/>
      <c r="DF111" s="13"/>
      <c r="DG111" t="s">
        <v>118</v>
      </c>
      <c r="DH111" t="s">
        <v>118</v>
      </c>
      <c r="DI111" t="s">
        <v>134</v>
      </c>
      <c r="DJ111" t="s">
        <v>134</v>
      </c>
      <c r="DK111" s="13"/>
      <c r="DL111" t="s">
        <v>4366</v>
      </c>
      <c r="DM111" t="s">
        <v>4387</v>
      </c>
      <c r="DN111" t="s">
        <v>118</v>
      </c>
      <c r="DO111" t="s">
        <v>118</v>
      </c>
      <c r="DP111" t="s">
        <v>118</v>
      </c>
      <c r="DQ111" t="s">
        <v>115</v>
      </c>
      <c r="DR111" t="s">
        <v>118</v>
      </c>
      <c r="DS111" t="s">
        <v>118</v>
      </c>
      <c r="DT111" t="s">
        <v>118</v>
      </c>
      <c r="DU111" s="13"/>
      <c r="DV111">
        <v>4255</v>
      </c>
      <c r="DW111" t="s">
        <v>6230</v>
      </c>
      <c r="DX111" t="s">
        <v>4388</v>
      </c>
      <c r="DY111" t="s">
        <v>118</v>
      </c>
      <c r="DZ111" t="s">
        <v>6239</v>
      </c>
    </row>
    <row r="112" spans="1:130" x14ac:dyDescent="0.35">
      <c r="A112">
        <v>9227</v>
      </c>
      <c r="B112" t="s">
        <v>6240</v>
      </c>
      <c r="C112" t="s">
        <v>6241</v>
      </c>
      <c r="D112" s="2" t="str">
        <f>Table3[[#This Row],[f101matrik]]</f>
        <v>1240111</v>
      </c>
      <c r="E112" s="2" t="str">
        <f>Table3[[#This Row],[f101kdprogram]]</f>
        <v>Z047</v>
      </c>
      <c r="F112" s="2" t="str">
        <f>VLOOKUP(Table3[[#This Row],[Kod Program]],'lookup program'!$B$2:$D$33,3,0)</f>
        <v>ASASI KEJURUTERAAN DAN TEKNOLOGI</v>
      </c>
      <c r="G112" s="2" t="str">
        <f>Table3[[#This Row],[f105blok]]</f>
        <v>LEMBAH</v>
      </c>
      <c r="H112" s="60" t="str">
        <f>Table3[[#This Row],[f105bilik]]</f>
        <v/>
      </c>
      <c r="I112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12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12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12" s="57">
        <f>Table3[[#This Row],[f101th_daftar]]</f>
        <v>0</v>
      </c>
      <c r="M112" s="65" t="str">
        <f>IF(Table3[[#This Row],[f101sesi]]=25,"Perdana",IF(Table3[[#This Row],[f101sesi]]=26,"Rayuan","Error"))</f>
        <v>Perdana</v>
      </c>
      <c r="N112" t="s">
        <v>6242</v>
      </c>
      <c r="O112" t="s">
        <v>6243</v>
      </c>
      <c r="P112" s="12">
        <v>39056</v>
      </c>
      <c r="Q112" t="s">
        <v>6244</v>
      </c>
      <c r="R112" t="s">
        <v>6245</v>
      </c>
      <c r="S112" t="s">
        <v>165</v>
      </c>
      <c r="T112" t="s">
        <v>177</v>
      </c>
      <c r="U112" t="s">
        <v>130</v>
      </c>
      <c r="V112" t="s">
        <v>115</v>
      </c>
      <c r="W112" t="s">
        <v>166</v>
      </c>
      <c r="X112" t="s">
        <v>117</v>
      </c>
      <c r="Y112" t="s">
        <v>118</v>
      </c>
      <c r="Z112" t="s">
        <v>116</v>
      </c>
      <c r="AA112" t="s">
        <v>167</v>
      </c>
      <c r="AB112" t="s">
        <v>239</v>
      </c>
      <c r="AC112" t="s">
        <v>206</v>
      </c>
      <c r="AD112" t="s">
        <v>240</v>
      </c>
      <c r="AE112" t="s">
        <v>6246</v>
      </c>
      <c r="AF112" t="s">
        <v>6247</v>
      </c>
      <c r="AG112" t="s">
        <v>168</v>
      </c>
      <c r="AH112" t="s">
        <v>4542</v>
      </c>
      <c r="AI112" t="s">
        <v>167</v>
      </c>
      <c r="AJ112" t="s">
        <v>118</v>
      </c>
      <c r="AK112" t="s">
        <v>118</v>
      </c>
      <c r="AL112" t="s">
        <v>6248</v>
      </c>
      <c r="AM112" t="s">
        <v>118</v>
      </c>
      <c r="AN112" t="s">
        <v>118</v>
      </c>
      <c r="AO112" t="s">
        <v>6249</v>
      </c>
      <c r="AP112" t="s">
        <v>6250</v>
      </c>
      <c r="AQ112" t="s">
        <v>125</v>
      </c>
      <c r="AR112" t="s">
        <v>126</v>
      </c>
      <c r="AS112" t="s">
        <v>226</v>
      </c>
      <c r="AT112" t="s">
        <v>171</v>
      </c>
      <c r="AU112" t="s">
        <v>129</v>
      </c>
      <c r="AV112" t="s">
        <v>132</v>
      </c>
      <c r="AW112" t="s">
        <v>131</v>
      </c>
      <c r="AX112" t="s">
        <v>115</v>
      </c>
      <c r="AY112" t="s">
        <v>172</v>
      </c>
      <c r="AZ112" t="s">
        <v>115</v>
      </c>
      <c r="BA112" t="s">
        <v>135</v>
      </c>
      <c r="BB112" t="s">
        <v>115</v>
      </c>
      <c r="BC112" t="s">
        <v>136</v>
      </c>
      <c r="BD112" t="s">
        <v>134</v>
      </c>
      <c r="BE112" t="s">
        <v>137</v>
      </c>
      <c r="BF112" t="s">
        <v>115</v>
      </c>
      <c r="BG112" t="s">
        <v>139</v>
      </c>
      <c r="BH112" t="s">
        <v>115</v>
      </c>
      <c r="BI112" t="s">
        <v>140</v>
      </c>
      <c r="BJ112" t="s">
        <v>115</v>
      </c>
      <c r="BK112" t="s">
        <v>141</v>
      </c>
      <c r="BL112" t="s">
        <v>132</v>
      </c>
      <c r="BM112" t="s">
        <v>174</v>
      </c>
      <c r="BN112" t="s">
        <v>132</v>
      </c>
      <c r="BO112" t="s">
        <v>143</v>
      </c>
      <c r="BP112" t="s">
        <v>144</v>
      </c>
      <c r="BQ112" t="s">
        <v>143</v>
      </c>
      <c r="BR112" t="s">
        <v>144</v>
      </c>
      <c r="BS112" t="s">
        <v>118</v>
      </c>
      <c r="BT112" t="s">
        <v>118</v>
      </c>
      <c r="BU112" t="s">
        <v>118</v>
      </c>
      <c r="BV112" t="s">
        <v>118</v>
      </c>
      <c r="BW112" t="s">
        <v>118</v>
      </c>
      <c r="BX112" t="s">
        <v>118</v>
      </c>
      <c r="BY112" t="s">
        <v>118</v>
      </c>
      <c r="BZ112" t="s">
        <v>118</v>
      </c>
      <c r="CA112" t="s">
        <v>118</v>
      </c>
      <c r="CB112" t="s">
        <v>118</v>
      </c>
      <c r="CC112" t="s">
        <v>118</v>
      </c>
      <c r="CD112" t="s">
        <v>118</v>
      </c>
      <c r="CE112" s="12"/>
      <c r="CF112" t="s">
        <v>118</v>
      </c>
      <c r="CG112" t="s">
        <v>375</v>
      </c>
      <c r="CH112" t="s">
        <v>162</v>
      </c>
      <c r="CI112" t="s">
        <v>117</v>
      </c>
      <c r="CJ112" t="s">
        <v>115</v>
      </c>
      <c r="CK112" t="s">
        <v>142</v>
      </c>
      <c r="CL112" t="s">
        <v>130</v>
      </c>
      <c r="CM112" t="s">
        <v>171</v>
      </c>
      <c r="CN112" t="s">
        <v>171</v>
      </c>
      <c r="CO112" t="s">
        <v>509</v>
      </c>
      <c r="CP112" t="s">
        <v>6251</v>
      </c>
      <c r="CQ112" t="s">
        <v>6252</v>
      </c>
      <c r="CR112">
        <v>25</v>
      </c>
      <c r="CS112" t="s">
        <v>4362</v>
      </c>
      <c r="CT112" t="s">
        <v>148</v>
      </c>
      <c r="CU112" t="s">
        <v>132</v>
      </c>
      <c r="CV112" t="s">
        <v>132</v>
      </c>
      <c r="CW112" t="s">
        <v>118</v>
      </c>
      <c r="CX112" t="s">
        <v>118</v>
      </c>
      <c r="CY112" t="s">
        <v>118</v>
      </c>
      <c r="CZ112" t="s">
        <v>126</v>
      </c>
      <c r="DA112" t="s">
        <v>118</v>
      </c>
      <c r="DB112" t="s">
        <v>118</v>
      </c>
      <c r="DC112" t="s">
        <v>118</v>
      </c>
      <c r="DD112" t="s">
        <v>134</v>
      </c>
      <c r="DE112" s="13"/>
      <c r="DF112" s="13"/>
      <c r="DG112" t="s">
        <v>118</v>
      </c>
      <c r="DH112" t="s">
        <v>118</v>
      </c>
      <c r="DI112" t="s">
        <v>134</v>
      </c>
      <c r="DJ112" t="s">
        <v>134</v>
      </c>
      <c r="DK112" s="13"/>
      <c r="DL112" t="s">
        <v>4366</v>
      </c>
      <c r="DM112" t="s">
        <v>4387</v>
      </c>
      <c r="DN112" t="s">
        <v>118</v>
      </c>
      <c r="DO112" t="s">
        <v>118</v>
      </c>
      <c r="DP112" t="s">
        <v>118</v>
      </c>
      <c r="DQ112" t="s">
        <v>115</v>
      </c>
      <c r="DR112" t="s">
        <v>118</v>
      </c>
      <c r="DS112" t="s">
        <v>118</v>
      </c>
      <c r="DT112" t="s">
        <v>118</v>
      </c>
      <c r="DU112" s="13"/>
      <c r="DV112">
        <v>4256</v>
      </c>
      <c r="DW112" t="s">
        <v>6240</v>
      </c>
      <c r="DX112" t="s">
        <v>4388</v>
      </c>
      <c r="DY112" t="s">
        <v>118</v>
      </c>
      <c r="DZ112" t="s">
        <v>6252</v>
      </c>
    </row>
    <row r="113" spans="1:130" x14ac:dyDescent="0.35">
      <c r="A113">
        <v>8674</v>
      </c>
      <c r="B113" t="s">
        <v>6253</v>
      </c>
      <c r="C113" t="s">
        <v>6254</v>
      </c>
      <c r="D113" s="2" t="str">
        <f>Table3[[#This Row],[f101matrik]]</f>
        <v>1240112</v>
      </c>
      <c r="E113" s="2" t="str">
        <f>Table3[[#This Row],[f101kdprogram]]</f>
        <v>Z047</v>
      </c>
      <c r="F113" s="2" t="str">
        <f>VLOOKUP(Table3[[#This Row],[Kod Program]],'lookup program'!$B$2:$D$33,3,0)</f>
        <v>ASASI KEJURUTERAAN DAN TEKNOLOGI</v>
      </c>
      <c r="G113" s="2" t="str">
        <f>Table3[[#This Row],[f105blok]]</f>
        <v>LEMBAH</v>
      </c>
      <c r="H113" s="60" t="str">
        <f>Table3[[#This Row],[f105bilik]]</f>
        <v/>
      </c>
      <c r="I113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13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13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13" s="57">
        <f>Table3[[#This Row],[f101th_daftar]]</f>
        <v>0</v>
      </c>
      <c r="M113" s="65" t="str">
        <f>IF(Table3[[#This Row],[f101sesi]]=25,"Perdana",IF(Table3[[#This Row],[f101sesi]]=26,"Rayuan","Error"))</f>
        <v>Perdana</v>
      </c>
      <c r="N113" t="s">
        <v>6255</v>
      </c>
      <c r="O113" t="s">
        <v>6256</v>
      </c>
      <c r="P113" s="12">
        <v>38859</v>
      </c>
      <c r="Q113" t="s">
        <v>6257</v>
      </c>
      <c r="R113" t="s">
        <v>6258</v>
      </c>
      <c r="S113" t="s">
        <v>165</v>
      </c>
      <c r="T113" t="s">
        <v>177</v>
      </c>
      <c r="U113" t="s">
        <v>130</v>
      </c>
      <c r="V113" t="s">
        <v>115</v>
      </c>
      <c r="W113" t="s">
        <v>166</v>
      </c>
      <c r="X113" t="s">
        <v>117</v>
      </c>
      <c r="Y113" t="s">
        <v>118</v>
      </c>
      <c r="Z113" t="s">
        <v>116</v>
      </c>
      <c r="AA113" t="s">
        <v>218</v>
      </c>
      <c r="AB113" t="s">
        <v>739</v>
      </c>
      <c r="AC113" t="s">
        <v>6259</v>
      </c>
      <c r="AD113" t="s">
        <v>428</v>
      </c>
      <c r="AE113" t="s">
        <v>6260</v>
      </c>
      <c r="AF113" t="s">
        <v>118</v>
      </c>
      <c r="AG113" t="s">
        <v>6261</v>
      </c>
      <c r="AH113" t="s">
        <v>5862</v>
      </c>
      <c r="AI113" t="s">
        <v>182</v>
      </c>
      <c r="AJ113" t="s">
        <v>118</v>
      </c>
      <c r="AK113" t="s">
        <v>118</v>
      </c>
      <c r="AL113" t="s">
        <v>6262</v>
      </c>
      <c r="AM113" t="s">
        <v>118</v>
      </c>
      <c r="AN113" t="s">
        <v>6263</v>
      </c>
      <c r="AO113" t="s">
        <v>6264</v>
      </c>
      <c r="AP113" t="s">
        <v>6265</v>
      </c>
      <c r="AQ113" t="s">
        <v>125</v>
      </c>
      <c r="AR113" t="s">
        <v>126</v>
      </c>
      <c r="AS113" t="s">
        <v>226</v>
      </c>
      <c r="AT113" t="s">
        <v>171</v>
      </c>
      <c r="AU113" t="s">
        <v>129</v>
      </c>
      <c r="AV113" t="s">
        <v>130</v>
      </c>
      <c r="AW113" t="s">
        <v>131</v>
      </c>
      <c r="AX113" t="s">
        <v>115</v>
      </c>
      <c r="AY113" t="s">
        <v>172</v>
      </c>
      <c r="AZ113" t="s">
        <v>130</v>
      </c>
      <c r="BA113" t="s">
        <v>135</v>
      </c>
      <c r="BB113" t="s">
        <v>115</v>
      </c>
      <c r="BC113" t="s">
        <v>136</v>
      </c>
      <c r="BD113" t="s">
        <v>134</v>
      </c>
      <c r="BE113" t="s">
        <v>137</v>
      </c>
      <c r="BF113" t="s">
        <v>115</v>
      </c>
      <c r="BG113" t="s">
        <v>139</v>
      </c>
      <c r="BH113" t="s">
        <v>115</v>
      </c>
      <c r="BI113" t="s">
        <v>140</v>
      </c>
      <c r="BJ113" t="s">
        <v>115</v>
      </c>
      <c r="BK113" t="s">
        <v>141</v>
      </c>
      <c r="BL113" t="s">
        <v>115</v>
      </c>
      <c r="BM113" t="s">
        <v>174</v>
      </c>
      <c r="BN113" t="s">
        <v>125</v>
      </c>
      <c r="BO113" t="s">
        <v>143</v>
      </c>
      <c r="BP113" t="s">
        <v>144</v>
      </c>
      <c r="BQ113" t="s">
        <v>143</v>
      </c>
      <c r="BR113" t="s">
        <v>144</v>
      </c>
      <c r="BS113" t="s">
        <v>118</v>
      </c>
      <c r="BT113" t="s">
        <v>118</v>
      </c>
      <c r="BU113" t="s">
        <v>118</v>
      </c>
      <c r="BV113" t="s">
        <v>118</v>
      </c>
      <c r="BW113" t="s">
        <v>118</v>
      </c>
      <c r="BX113" t="s">
        <v>118</v>
      </c>
      <c r="BY113" t="s">
        <v>118</v>
      </c>
      <c r="BZ113" t="s">
        <v>118</v>
      </c>
      <c r="CA113" t="s">
        <v>118</v>
      </c>
      <c r="CB113" t="s">
        <v>118</v>
      </c>
      <c r="CC113" t="s">
        <v>118</v>
      </c>
      <c r="CD113" t="s">
        <v>118</v>
      </c>
      <c r="CE113" s="12"/>
      <c r="CF113" t="s">
        <v>118</v>
      </c>
      <c r="CG113" t="s">
        <v>375</v>
      </c>
      <c r="CH113" t="s">
        <v>162</v>
      </c>
      <c r="CI113" t="s">
        <v>117</v>
      </c>
      <c r="CJ113" t="s">
        <v>115</v>
      </c>
      <c r="CK113" t="s">
        <v>142</v>
      </c>
      <c r="CL113" t="s">
        <v>134</v>
      </c>
      <c r="CM113" t="s">
        <v>138</v>
      </c>
      <c r="CN113" t="s">
        <v>171</v>
      </c>
      <c r="CO113" t="s">
        <v>314</v>
      </c>
      <c r="CP113" t="s">
        <v>6266</v>
      </c>
      <c r="CQ113" t="s">
        <v>6267</v>
      </c>
      <c r="CR113">
        <v>25</v>
      </c>
      <c r="CS113" t="s">
        <v>4362</v>
      </c>
      <c r="CT113" t="s">
        <v>148</v>
      </c>
      <c r="CU113" t="s">
        <v>115</v>
      </c>
      <c r="CV113" t="s">
        <v>115</v>
      </c>
      <c r="CW113" t="s">
        <v>118</v>
      </c>
      <c r="CX113" t="s">
        <v>118</v>
      </c>
      <c r="CY113" t="s">
        <v>118</v>
      </c>
      <c r="CZ113" t="s">
        <v>126</v>
      </c>
      <c r="DA113" t="s">
        <v>118</v>
      </c>
      <c r="DB113" t="s">
        <v>118</v>
      </c>
      <c r="DC113" t="s">
        <v>118</v>
      </c>
      <c r="DD113" t="s">
        <v>134</v>
      </c>
      <c r="DE113" s="13"/>
      <c r="DF113" s="13"/>
      <c r="DG113" t="s">
        <v>118</v>
      </c>
      <c r="DH113" t="s">
        <v>118</v>
      </c>
      <c r="DI113" t="s">
        <v>134</v>
      </c>
      <c r="DJ113" t="s">
        <v>134</v>
      </c>
      <c r="DK113" s="13"/>
      <c r="DL113" t="s">
        <v>4366</v>
      </c>
      <c r="DM113" t="s">
        <v>4387</v>
      </c>
      <c r="DN113" t="s">
        <v>118</v>
      </c>
      <c r="DO113" t="s">
        <v>118</v>
      </c>
      <c r="DP113" t="s">
        <v>118</v>
      </c>
      <c r="DQ113" t="s">
        <v>115</v>
      </c>
      <c r="DR113" t="s">
        <v>118</v>
      </c>
      <c r="DS113" t="s">
        <v>118</v>
      </c>
      <c r="DT113" t="s">
        <v>118</v>
      </c>
      <c r="DU113" s="13"/>
      <c r="DV113">
        <v>4257</v>
      </c>
      <c r="DW113" t="s">
        <v>6253</v>
      </c>
      <c r="DX113" t="s">
        <v>4388</v>
      </c>
      <c r="DY113" t="s">
        <v>118</v>
      </c>
      <c r="DZ113" t="s">
        <v>6267</v>
      </c>
    </row>
    <row r="114" spans="1:130" x14ac:dyDescent="0.35">
      <c r="A114">
        <v>8598</v>
      </c>
      <c r="B114" t="s">
        <v>6268</v>
      </c>
      <c r="C114" t="s">
        <v>6269</v>
      </c>
      <c r="D114" s="2" t="str">
        <f>Table3[[#This Row],[f101matrik]]</f>
        <v>1240113</v>
      </c>
      <c r="E114" s="2" t="str">
        <f>Table3[[#This Row],[f101kdprogram]]</f>
        <v>Z047</v>
      </c>
      <c r="F114" s="2" t="str">
        <f>VLOOKUP(Table3[[#This Row],[Kod Program]],'lookup program'!$B$2:$D$33,3,0)</f>
        <v>ASASI KEJURUTERAAN DAN TEKNOLOGI</v>
      </c>
      <c r="G114" s="2" t="str">
        <f>Table3[[#This Row],[f105blok]]</f>
        <v>JEBAT</v>
      </c>
      <c r="H114" s="60" t="str">
        <f>Table3[[#This Row],[f105bilik]]</f>
        <v>J-5-6</v>
      </c>
      <c r="I11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4" s="61">
        <f>Table3[[#This Row],[f101th_daftar]]</f>
        <v>45494.439456018517</v>
      </c>
      <c r="M114" s="65" t="str">
        <f>IF(Table3[[#This Row],[f101sesi]]=25,"Perdana",IF(Table3[[#This Row],[f101sesi]]=26,"Rayuan","Error"))</f>
        <v>Perdana</v>
      </c>
      <c r="N114" t="s">
        <v>6270</v>
      </c>
      <c r="O114" t="s">
        <v>6271</v>
      </c>
      <c r="P114" s="12">
        <v>38830</v>
      </c>
      <c r="Q114" t="s">
        <v>6272</v>
      </c>
      <c r="R114" t="s">
        <v>6273</v>
      </c>
      <c r="S114" t="s">
        <v>165</v>
      </c>
      <c r="T114" t="s">
        <v>114</v>
      </c>
      <c r="U114" t="s">
        <v>130</v>
      </c>
      <c r="V114" t="s">
        <v>115</v>
      </c>
      <c r="W114" t="s">
        <v>166</v>
      </c>
      <c r="X114" t="s">
        <v>117</v>
      </c>
      <c r="Y114" t="s">
        <v>118</v>
      </c>
      <c r="Z114" t="s">
        <v>116</v>
      </c>
      <c r="AA114" t="s">
        <v>233</v>
      </c>
      <c r="AB114" t="s">
        <v>344</v>
      </c>
      <c r="AC114" t="s">
        <v>6274</v>
      </c>
      <c r="AD114" t="s">
        <v>581</v>
      </c>
      <c r="AE114" t="s">
        <v>6275</v>
      </c>
      <c r="AF114" t="s">
        <v>6276</v>
      </c>
      <c r="AG114" t="s">
        <v>704</v>
      </c>
      <c r="AH114" t="s">
        <v>705</v>
      </c>
      <c r="AI114" t="s">
        <v>233</v>
      </c>
      <c r="AJ114" t="s">
        <v>706</v>
      </c>
      <c r="AK114" t="s">
        <v>6277</v>
      </c>
      <c r="AL114" t="s">
        <v>6278</v>
      </c>
      <c r="AM114" t="s">
        <v>6279</v>
      </c>
      <c r="AN114" t="s">
        <v>6280</v>
      </c>
      <c r="AO114" t="s">
        <v>6281</v>
      </c>
      <c r="AP114" t="s">
        <v>6282</v>
      </c>
      <c r="AQ114" t="s">
        <v>157</v>
      </c>
      <c r="AR114" t="s">
        <v>126</v>
      </c>
      <c r="AS114" t="s">
        <v>226</v>
      </c>
      <c r="AT114" t="s">
        <v>227</v>
      </c>
      <c r="AU114" t="s">
        <v>129</v>
      </c>
      <c r="AV114" t="s">
        <v>115</v>
      </c>
      <c r="AW114" t="s">
        <v>131</v>
      </c>
      <c r="AX114" t="s">
        <v>132</v>
      </c>
      <c r="AY114" t="s">
        <v>172</v>
      </c>
      <c r="AZ114" t="s">
        <v>115</v>
      </c>
      <c r="BA114" t="s">
        <v>135</v>
      </c>
      <c r="BB114" t="s">
        <v>134</v>
      </c>
      <c r="BC114" t="s">
        <v>136</v>
      </c>
      <c r="BD114" t="s">
        <v>115</v>
      </c>
      <c r="BE114" t="s">
        <v>137</v>
      </c>
      <c r="BF114" t="s">
        <v>125</v>
      </c>
      <c r="BG114" t="s">
        <v>173</v>
      </c>
      <c r="BH114" t="s">
        <v>115</v>
      </c>
      <c r="BI114" t="s">
        <v>139</v>
      </c>
      <c r="BJ114" t="s">
        <v>115</v>
      </c>
      <c r="BK114" t="s">
        <v>140</v>
      </c>
      <c r="BL114" t="s">
        <v>134</v>
      </c>
      <c r="BM114" t="s">
        <v>141</v>
      </c>
      <c r="BN114" t="s">
        <v>132</v>
      </c>
      <c r="BO114" t="s">
        <v>174</v>
      </c>
      <c r="BP114" t="s">
        <v>130</v>
      </c>
      <c r="BQ114" t="s">
        <v>143</v>
      </c>
      <c r="BR114" t="s">
        <v>144</v>
      </c>
      <c r="BS114" t="s">
        <v>118</v>
      </c>
      <c r="BT114" t="s">
        <v>118</v>
      </c>
      <c r="BU114" t="s">
        <v>118</v>
      </c>
      <c r="BV114" t="s">
        <v>118</v>
      </c>
      <c r="BW114" t="s">
        <v>118</v>
      </c>
      <c r="BX114" t="s">
        <v>118</v>
      </c>
      <c r="BY114" t="s">
        <v>118</v>
      </c>
      <c r="BZ114" t="s">
        <v>118</v>
      </c>
      <c r="CA114" t="s">
        <v>118</v>
      </c>
      <c r="CB114" t="s">
        <v>118</v>
      </c>
      <c r="CC114" t="s">
        <v>118</v>
      </c>
      <c r="CD114" t="s">
        <v>118</v>
      </c>
      <c r="CE114" s="12"/>
      <c r="CF114" t="s">
        <v>118</v>
      </c>
      <c r="CG114" t="s">
        <v>375</v>
      </c>
      <c r="CH114" t="s">
        <v>162</v>
      </c>
      <c r="CI114" t="s">
        <v>117</v>
      </c>
      <c r="CJ114" t="s">
        <v>132</v>
      </c>
      <c r="CK114" t="s">
        <v>157</v>
      </c>
      <c r="CL114" t="s">
        <v>132</v>
      </c>
      <c r="CM114" t="s">
        <v>128</v>
      </c>
      <c r="CN114" t="s">
        <v>227</v>
      </c>
      <c r="CO114" t="s">
        <v>231</v>
      </c>
      <c r="CP114" t="s">
        <v>6283</v>
      </c>
      <c r="CQ114" t="s">
        <v>6284</v>
      </c>
      <c r="CR114">
        <v>25</v>
      </c>
      <c r="CS114" t="s">
        <v>4362</v>
      </c>
      <c r="CT114" t="s">
        <v>148</v>
      </c>
      <c r="CU114" t="s">
        <v>130</v>
      </c>
      <c r="CV114" t="s">
        <v>132</v>
      </c>
      <c r="CW114" t="s">
        <v>134</v>
      </c>
      <c r="CX114" t="s">
        <v>118</v>
      </c>
      <c r="CY114" t="s">
        <v>132</v>
      </c>
      <c r="CZ114" t="s">
        <v>126</v>
      </c>
      <c r="DA114" t="s">
        <v>6285</v>
      </c>
      <c r="DB114" t="s">
        <v>6286</v>
      </c>
      <c r="DC114" t="s">
        <v>6287</v>
      </c>
      <c r="DD114" t="s">
        <v>115</v>
      </c>
      <c r="DE114" s="13">
        <v>45478.942916666667</v>
      </c>
      <c r="DF114" s="13"/>
      <c r="DG114" t="s">
        <v>118</v>
      </c>
      <c r="DH114" t="s">
        <v>118</v>
      </c>
      <c r="DI114" t="s">
        <v>132</v>
      </c>
      <c r="DJ114" t="s">
        <v>115</v>
      </c>
      <c r="DK114" s="13">
        <v>45494.439456018517</v>
      </c>
      <c r="DL114" t="s">
        <v>4366</v>
      </c>
      <c r="DM114" t="s">
        <v>4367</v>
      </c>
      <c r="DN114" t="s">
        <v>118</v>
      </c>
      <c r="DO114" t="s">
        <v>117</v>
      </c>
      <c r="DP114" t="s">
        <v>118</v>
      </c>
      <c r="DQ114" t="s">
        <v>118</v>
      </c>
      <c r="DR114" t="s">
        <v>118</v>
      </c>
      <c r="DS114" t="s">
        <v>118</v>
      </c>
      <c r="DT114" t="s">
        <v>118</v>
      </c>
      <c r="DU114" s="13"/>
      <c r="DV114">
        <v>4258</v>
      </c>
      <c r="DW114" t="s">
        <v>6268</v>
      </c>
      <c r="DX114" t="s">
        <v>895</v>
      </c>
      <c r="DY114" t="s">
        <v>1408</v>
      </c>
      <c r="DZ114" t="s">
        <v>6284</v>
      </c>
    </row>
    <row r="115" spans="1:130" x14ac:dyDescent="0.35">
      <c r="A115">
        <v>8953</v>
      </c>
      <c r="B115" t="s">
        <v>6288</v>
      </c>
      <c r="C115" t="s">
        <v>6289</v>
      </c>
      <c r="D115" s="2" t="str">
        <f>Table3[[#This Row],[f101matrik]]</f>
        <v>1240114</v>
      </c>
      <c r="E115" s="2" t="str">
        <f>Table3[[#This Row],[f101kdprogram]]</f>
        <v>Z047</v>
      </c>
      <c r="F115" s="2" t="str">
        <f>VLOOKUP(Table3[[#This Row],[Kod Program]],'lookup program'!$B$2:$D$33,3,0)</f>
        <v>ASASI KEJURUTERAAN DAN TEKNOLOGI</v>
      </c>
      <c r="G115" s="2" t="str">
        <f>Table3[[#This Row],[f105blok]]</f>
        <v>LEMBAH</v>
      </c>
      <c r="H115" s="60" t="str">
        <f>Table3[[#This Row],[f105bilik]]</f>
        <v>C-3-7</v>
      </c>
      <c r="I11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5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115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15" s="57">
        <f>Table3[[#This Row],[f101th_daftar]]</f>
        <v>0</v>
      </c>
      <c r="M115" s="65" t="str">
        <f>IF(Table3[[#This Row],[f101sesi]]=25,"Perdana",IF(Table3[[#This Row],[f101sesi]]=26,"Rayuan","Error"))</f>
        <v>Perdana</v>
      </c>
      <c r="N115" t="s">
        <v>6290</v>
      </c>
      <c r="O115" t="s">
        <v>6291</v>
      </c>
      <c r="P115" s="12">
        <v>38960</v>
      </c>
      <c r="Q115" t="s">
        <v>6292</v>
      </c>
      <c r="R115" t="s">
        <v>6293</v>
      </c>
      <c r="S115" t="s">
        <v>113</v>
      </c>
      <c r="T115" t="s">
        <v>177</v>
      </c>
      <c r="U115" t="s">
        <v>115</v>
      </c>
      <c r="V115" t="s">
        <v>115</v>
      </c>
      <c r="W115" t="s">
        <v>116</v>
      </c>
      <c r="X115" t="s">
        <v>117</v>
      </c>
      <c r="Y115" t="s">
        <v>118</v>
      </c>
      <c r="Z115" t="s">
        <v>116</v>
      </c>
      <c r="AA115" t="s">
        <v>218</v>
      </c>
      <c r="AB115" t="s">
        <v>309</v>
      </c>
      <c r="AC115" t="s">
        <v>396</v>
      </c>
      <c r="AD115" t="s">
        <v>151</v>
      </c>
      <c r="AE115" t="s">
        <v>6294</v>
      </c>
      <c r="AF115" t="s">
        <v>118</v>
      </c>
      <c r="AG115" t="s">
        <v>491</v>
      </c>
      <c r="AH115" t="s">
        <v>590</v>
      </c>
      <c r="AI115" t="s">
        <v>218</v>
      </c>
      <c r="AJ115" t="s">
        <v>118</v>
      </c>
      <c r="AK115" t="s">
        <v>118</v>
      </c>
      <c r="AL115" t="s">
        <v>6295</v>
      </c>
      <c r="AM115" t="s">
        <v>6295</v>
      </c>
      <c r="AN115" t="s">
        <v>6296</v>
      </c>
      <c r="AO115" t="s">
        <v>6297</v>
      </c>
      <c r="AP115" t="s">
        <v>6298</v>
      </c>
      <c r="AQ115" t="s">
        <v>142</v>
      </c>
      <c r="AR115" t="s">
        <v>126</v>
      </c>
      <c r="AS115" t="s">
        <v>226</v>
      </c>
      <c r="AT115" t="s">
        <v>128</v>
      </c>
      <c r="AU115" t="s">
        <v>129</v>
      </c>
      <c r="AV115" t="s">
        <v>132</v>
      </c>
      <c r="AW115" t="s">
        <v>131</v>
      </c>
      <c r="AX115" t="s">
        <v>134</v>
      </c>
      <c r="AY115" t="s">
        <v>133</v>
      </c>
      <c r="AZ115" t="s">
        <v>132</v>
      </c>
      <c r="BA115" t="s">
        <v>135</v>
      </c>
      <c r="BB115" t="s">
        <v>134</v>
      </c>
      <c r="BC115" t="s">
        <v>136</v>
      </c>
      <c r="BD115" t="s">
        <v>134</v>
      </c>
      <c r="BE115" t="s">
        <v>137</v>
      </c>
      <c r="BF115" t="s">
        <v>134</v>
      </c>
      <c r="BG115" t="s">
        <v>322</v>
      </c>
      <c r="BH115" t="s">
        <v>115</v>
      </c>
      <c r="BI115" t="s">
        <v>139</v>
      </c>
      <c r="BJ115" t="s">
        <v>115</v>
      </c>
      <c r="BK115" t="s">
        <v>140</v>
      </c>
      <c r="BL115" t="s">
        <v>132</v>
      </c>
      <c r="BM115" t="s">
        <v>143</v>
      </c>
      <c r="BN115" t="s">
        <v>144</v>
      </c>
      <c r="BO115" t="s">
        <v>143</v>
      </c>
      <c r="BP115" t="s">
        <v>144</v>
      </c>
      <c r="BQ115" t="s">
        <v>143</v>
      </c>
      <c r="BR115" t="s">
        <v>144</v>
      </c>
      <c r="BS115" t="s">
        <v>118</v>
      </c>
      <c r="BT115" t="s">
        <v>118</v>
      </c>
      <c r="BU115" t="s">
        <v>118</v>
      </c>
      <c r="BV115" t="s">
        <v>118</v>
      </c>
      <c r="BW115" t="s">
        <v>118</v>
      </c>
      <c r="BX115" t="s">
        <v>118</v>
      </c>
      <c r="BY115" t="s">
        <v>118</v>
      </c>
      <c r="BZ115" t="s">
        <v>118</v>
      </c>
      <c r="CA115" t="s">
        <v>118</v>
      </c>
      <c r="CB115" t="s">
        <v>118</v>
      </c>
      <c r="CC115" t="s">
        <v>118</v>
      </c>
      <c r="CD115" t="s">
        <v>118</v>
      </c>
      <c r="CE115" s="12"/>
      <c r="CF115" t="s">
        <v>118</v>
      </c>
      <c r="CG115" t="s">
        <v>145</v>
      </c>
      <c r="CH115" t="s">
        <v>162</v>
      </c>
      <c r="CI115" t="s">
        <v>374</v>
      </c>
      <c r="CJ115" t="s">
        <v>125</v>
      </c>
      <c r="CK115" t="s">
        <v>132</v>
      </c>
      <c r="CL115" t="s">
        <v>130</v>
      </c>
      <c r="CM115" t="s">
        <v>128</v>
      </c>
      <c r="CN115" t="s">
        <v>128</v>
      </c>
      <c r="CO115" t="s">
        <v>4512</v>
      </c>
      <c r="CP115" t="s">
        <v>6299</v>
      </c>
      <c r="CQ115" t="s">
        <v>6300</v>
      </c>
      <c r="CR115">
        <v>25</v>
      </c>
      <c r="CS115" t="s">
        <v>4362</v>
      </c>
      <c r="CT115" t="s">
        <v>148</v>
      </c>
      <c r="CU115" t="s">
        <v>157</v>
      </c>
      <c r="CV115" t="s">
        <v>115</v>
      </c>
      <c r="CW115" t="s">
        <v>118</v>
      </c>
      <c r="CX115" t="s">
        <v>118</v>
      </c>
      <c r="CY115" t="s">
        <v>118</v>
      </c>
      <c r="CZ115" t="s">
        <v>126</v>
      </c>
      <c r="DA115" t="s">
        <v>118</v>
      </c>
      <c r="DB115" t="s">
        <v>118</v>
      </c>
      <c r="DC115" t="s">
        <v>118</v>
      </c>
      <c r="DD115" t="s">
        <v>115</v>
      </c>
      <c r="DE115" s="13">
        <v>45480.719502314816</v>
      </c>
      <c r="DF115" s="13"/>
      <c r="DG115" t="s">
        <v>118</v>
      </c>
      <c r="DH115" t="s">
        <v>118</v>
      </c>
      <c r="DI115" t="s">
        <v>115</v>
      </c>
      <c r="DJ115" t="s">
        <v>134</v>
      </c>
      <c r="DK115" s="13"/>
      <c r="DL115" t="s">
        <v>4366</v>
      </c>
      <c r="DM115" t="s">
        <v>4387</v>
      </c>
      <c r="DN115" t="s">
        <v>118</v>
      </c>
      <c r="DO115" t="s">
        <v>118</v>
      </c>
      <c r="DP115" t="s">
        <v>118</v>
      </c>
      <c r="DQ115" t="s">
        <v>118</v>
      </c>
      <c r="DR115" t="s">
        <v>118</v>
      </c>
      <c r="DS115" t="s">
        <v>118</v>
      </c>
      <c r="DT115" t="s">
        <v>118</v>
      </c>
      <c r="DU115" s="13"/>
      <c r="DV115">
        <v>4259</v>
      </c>
      <c r="DW115" t="s">
        <v>6288</v>
      </c>
      <c r="DX115" t="s">
        <v>4388</v>
      </c>
      <c r="DY115" t="s">
        <v>1407</v>
      </c>
      <c r="DZ115" t="s">
        <v>6300</v>
      </c>
    </row>
    <row r="116" spans="1:130" x14ac:dyDescent="0.35">
      <c r="A116">
        <v>8853</v>
      </c>
      <c r="B116" t="s">
        <v>6301</v>
      </c>
      <c r="C116" t="s">
        <v>6302</v>
      </c>
      <c r="D116" s="2" t="str">
        <f>Table3[[#This Row],[f101matrik]]</f>
        <v>1240115</v>
      </c>
      <c r="E116" s="2" t="str">
        <f>Table3[[#This Row],[f101kdprogram]]</f>
        <v>Z047</v>
      </c>
      <c r="F116" s="2" t="str">
        <f>VLOOKUP(Table3[[#This Row],[Kod Program]],'lookup program'!$B$2:$D$33,3,0)</f>
        <v>ASASI KEJURUTERAAN DAN TEKNOLOGI</v>
      </c>
      <c r="G116" s="2" t="str">
        <f>Table3[[#This Row],[f105blok]]</f>
        <v>LEMBAH</v>
      </c>
      <c r="H116" s="60" t="str">
        <f>Table3[[#This Row],[f105bilik]]</f>
        <v/>
      </c>
      <c r="I116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16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16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16" s="57">
        <f>Table3[[#This Row],[f101th_daftar]]</f>
        <v>0</v>
      </c>
      <c r="M116" s="65" t="str">
        <f>IF(Table3[[#This Row],[f101sesi]]=25,"Perdana",IF(Table3[[#This Row],[f101sesi]]=26,"Rayuan","Error"))</f>
        <v>Perdana</v>
      </c>
      <c r="N116" t="s">
        <v>6303</v>
      </c>
      <c r="O116" t="s">
        <v>6304</v>
      </c>
      <c r="P116" s="12">
        <v>38923</v>
      </c>
      <c r="Q116" t="s">
        <v>6305</v>
      </c>
      <c r="R116" t="s">
        <v>6306</v>
      </c>
      <c r="S116" t="s">
        <v>113</v>
      </c>
      <c r="T116" t="s">
        <v>177</v>
      </c>
      <c r="U116" t="s">
        <v>115</v>
      </c>
      <c r="V116" t="s">
        <v>115</v>
      </c>
      <c r="W116" t="s">
        <v>116</v>
      </c>
      <c r="X116" t="s">
        <v>117</v>
      </c>
      <c r="Y116" t="s">
        <v>118</v>
      </c>
      <c r="Z116" t="s">
        <v>116</v>
      </c>
      <c r="AA116" t="s">
        <v>218</v>
      </c>
      <c r="AB116" t="s">
        <v>6307</v>
      </c>
      <c r="AC116" t="s">
        <v>6308</v>
      </c>
      <c r="AD116" t="s">
        <v>714</v>
      </c>
      <c r="AE116" t="s">
        <v>6309</v>
      </c>
      <c r="AF116" t="s">
        <v>6310</v>
      </c>
      <c r="AG116" t="s">
        <v>620</v>
      </c>
      <c r="AH116" t="s">
        <v>621</v>
      </c>
      <c r="AI116" t="s">
        <v>218</v>
      </c>
      <c r="AJ116" t="s">
        <v>118</v>
      </c>
      <c r="AK116" t="s">
        <v>118</v>
      </c>
      <c r="AL116" t="s">
        <v>6311</v>
      </c>
      <c r="AM116" t="s">
        <v>118</v>
      </c>
      <c r="AN116" t="s">
        <v>118</v>
      </c>
      <c r="AO116" t="s">
        <v>6312</v>
      </c>
      <c r="AP116" t="s">
        <v>453</v>
      </c>
      <c r="AQ116" t="s">
        <v>142</v>
      </c>
      <c r="AR116" t="s">
        <v>126</v>
      </c>
      <c r="AS116" t="s">
        <v>226</v>
      </c>
      <c r="AT116" t="s">
        <v>128</v>
      </c>
      <c r="AU116" t="s">
        <v>129</v>
      </c>
      <c r="AV116" t="s">
        <v>132</v>
      </c>
      <c r="AW116" t="s">
        <v>131</v>
      </c>
      <c r="AX116" t="s">
        <v>134</v>
      </c>
      <c r="AY116" t="s">
        <v>133</v>
      </c>
      <c r="AZ116" t="s">
        <v>134</v>
      </c>
      <c r="BA116" t="s">
        <v>135</v>
      </c>
      <c r="BB116" t="s">
        <v>134</v>
      </c>
      <c r="BC116" t="s">
        <v>136</v>
      </c>
      <c r="BD116" t="s">
        <v>134</v>
      </c>
      <c r="BE116" t="s">
        <v>137</v>
      </c>
      <c r="BF116" t="s">
        <v>115</v>
      </c>
      <c r="BG116" t="s">
        <v>139</v>
      </c>
      <c r="BH116" t="s">
        <v>115</v>
      </c>
      <c r="BI116" t="s">
        <v>140</v>
      </c>
      <c r="BJ116" t="s">
        <v>130</v>
      </c>
      <c r="BK116" t="s">
        <v>141</v>
      </c>
      <c r="BL116" t="s">
        <v>132</v>
      </c>
      <c r="BM116" t="s">
        <v>143</v>
      </c>
      <c r="BN116" t="s">
        <v>144</v>
      </c>
      <c r="BO116" t="s">
        <v>143</v>
      </c>
      <c r="BP116" t="s">
        <v>144</v>
      </c>
      <c r="BQ116" t="s">
        <v>143</v>
      </c>
      <c r="BR116" t="s">
        <v>144</v>
      </c>
      <c r="BS116" t="s">
        <v>118</v>
      </c>
      <c r="BT116" t="s">
        <v>118</v>
      </c>
      <c r="BU116" t="s">
        <v>118</v>
      </c>
      <c r="BV116" t="s">
        <v>118</v>
      </c>
      <c r="BW116" t="s">
        <v>118</v>
      </c>
      <c r="BX116" t="s">
        <v>118</v>
      </c>
      <c r="BY116" t="s">
        <v>118</v>
      </c>
      <c r="BZ116" t="s">
        <v>118</v>
      </c>
      <c r="CA116" t="s">
        <v>118</v>
      </c>
      <c r="CB116" t="s">
        <v>118</v>
      </c>
      <c r="CC116" t="s">
        <v>118</v>
      </c>
      <c r="CD116" t="s">
        <v>118</v>
      </c>
      <c r="CE116" s="12"/>
      <c r="CF116" t="s">
        <v>118</v>
      </c>
      <c r="CG116" t="s">
        <v>145</v>
      </c>
      <c r="CH116" t="s">
        <v>162</v>
      </c>
      <c r="CI116" t="s">
        <v>117</v>
      </c>
      <c r="CJ116" t="s">
        <v>125</v>
      </c>
      <c r="CK116" t="s">
        <v>132</v>
      </c>
      <c r="CL116" t="s">
        <v>132</v>
      </c>
      <c r="CM116" t="s">
        <v>154</v>
      </c>
      <c r="CN116" t="s">
        <v>128</v>
      </c>
      <c r="CO116" t="s">
        <v>527</v>
      </c>
      <c r="CP116" t="s">
        <v>6313</v>
      </c>
      <c r="CQ116" t="s">
        <v>6314</v>
      </c>
      <c r="CR116">
        <v>25</v>
      </c>
      <c r="CS116" t="s">
        <v>4362</v>
      </c>
      <c r="CT116" t="s">
        <v>148</v>
      </c>
      <c r="CU116" t="s">
        <v>157</v>
      </c>
      <c r="CV116" t="s">
        <v>132</v>
      </c>
      <c r="CW116" t="s">
        <v>118</v>
      </c>
      <c r="CX116" t="s">
        <v>118</v>
      </c>
      <c r="CY116" t="s">
        <v>118</v>
      </c>
      <c r="CZ116" t="s">
        <v>126</v>
      </c>
      <c r="DA116" t="s">
        <v>118</v>
      </c>
      <c r="DB116" t="s">
        <v>118</v>
      </c>
      <c r="DC116" t="s">
        <v>118</v>
      </c>
      <c r="DD116" t="s">
        <v>134</v>
      </c>
      <c r="DE116" s="13"/>
      <c r="DF116" s="13"/>
      <c r="DG116" t="s">
        <v>118</v>
      </c>
      <c r="DH116" t="s">
        <v>118</v>
      </c>
      <c r="DI116" t="s">
        <v>134</v>
      </c>
      <c r="DJ116" t="s">
        <v>134</v>
      </c>
      <c r="DK116" s="13"/>
      <c r="DL116" t="s">
        <v>4366</v>
      </c>
      <c r="DM116" t="s">
        <v>4387</v>
      </c>
      <c r="DN116" t="s">
        <v>118</v>
      </c>
      <c r="DO116" t="s">
        <v>118</v>
      </c>
      <c r="DP116" t="s">
        <v>118</v>
      </c>
      <c r="DQ116" t="s">
        <v>115</v>
      </c>
      <c r="DR116" t="s">
        <v>118</v>
      </c>
      <c r="DS116" t="s">
        <v>118</v>
      </c>
      <c r="DT116" t="s">
        <v>118</v>
      </c>
      <c r="DU116" s="13"/>
      <c r="DV116">
        <v>4260</v>
      </c>
      <c r="DW116" t="s">
        <v>6301</v>
      </c>
      <c r="DX116" t="s">
        <v>4388</v>
      </c>
      <c r="DY116" t="s">
        <v>118</v>
      </c>
      <c r="DZ116" t="s">
        <v>6314</v>
      </c>
    </row>
    <row r="117" spans="1:130" x14ac:dyDescent="0.35">
      <c r="A117">
        <v>9103</v>
      </c>
      <c r="B117" t="s">
        <v>6315</v>
      </c>
      <c r="C117" t="s">
        <v>6316</v>
      </c>
      <c r="D117" s="2" t="str">
        <f>Table3[[#This Row],[f101matrik]]</f>
        <v>1240116</v>
      </c>
      <c r="E117" s="2" t="str">
        <f>Table3[[#This Row],[f101kdprogram]]</f>
        <v>Z047</v>
      </c>
      <c r="F117" s="2" t="str">
        <f>VLOOKUP(Table3[[#This Row],[Kod Program]],'lookup program'!$B$2:$D$33,3,0)</f>
        <v>ASASI KEJURUTERAAN DAN TEKNOLOGI</v>
      </c>
      <c r="G117" s="2" t="str">
        <f>Table3[[#This Row],[f105blok]]</f>
        <v>JEBAT</v>
      </c>
      <c r="H117" s="60" t="str">
        <f>Table3[[#This Row],[f105bilik]]</f>
        <v>J-5-6</v>
      </c>
      <c r="I11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7" s="61">
        <f>Table3[[#This Row],[f101th_daftar]]</f>
        <v>45494.415601851855</v>
      </c>
      <c r="M117" s="65" t="str">
        <f>IF(Table3[[#This Row],[f101sesi]]=25,"Perdana",IF(Table3[[#This Row],[f101sesi]]=26,"Rayuan","Error"))</f>
        <v>Perdana</v>
      </c>
      <c r="N117" t="s">
        <v>6317</v>
      </c>
      <c r="O117" t="s">
        <v>6318</v>
      </c>
      <c r="P117" s="12">
        <v>39006</v>
      </c>
      <c r="Q117" t="s">
        <v>6319</v>
      </c>
      <c r="R117" t="s">
        <v>6320</v>
      </c>
      <c r="S117" t="s">
        <v>212</v>
      </c>
      <c r="T117" t="s">
        <v>114</v>
      </c>
      <c r="U117" t="s">
        <v>125</v>
      </c>
      <c r="V117" t="s">
        <v>115</v>
      </c>
      <c r="W117" t="s">
        <v>213</v>
      </c>
      <c r="X117" t="s">
        <v>117</v>
      </c>
      <c r="Y117" t="s">
        <v>118</v>
      </c>
      <c r="Z117" t="s">
        <v>116</v>
      </c>
      <c r="AA117" t="s">
        <v>149</v>
      </c>
      <c r="AB117" t="s">
        <v>5770</v>
      </c>
      <c r="AC117" t="s">
        <v>279</v>
      </c>
      <c r="AD117" t="s">
        <v>5735</v>
      </c>
      <c r="AE117" t="s">
        <v>6321</v>
      </c>
      <c r="AF117" t="s">
        <v>6322</v>
      </c>
      <c r="AG117" t="s">
        <v>391</v>
      </c>
      <c r="AH117" t="s">
        <v>676</v>
      </c>
      <c r="AI117" t="s">
        <v>182</v>
      </c>
      <c r="AJ117" t="s">
        <v>183</v>
      </c>
      <c r="AK117" t="s">
        <v>184</v>
      </c>
      <c r="AL117" t="s">
        <v>6323</v>
      </c>
      <c r="AM117" t="s">
        <v>6324</v>
      </c>
      <c r="AN117" t="s">
        <v>6325</v>
      </c>
      <c r="AO117" t="s">
        <v>6326</v>
      </c>
      <c r="AP117" t="s">
        <v>6327</v>
      </c>
      <c r="AQ117" t="s">
        <v>142</v>
      </c>
      <c r="AR117" t="s">
        <v>126</v>
      </c>
      <c r="AS117" t="s">
        <v>226</v>
      </c>
      <c r="AT117" t="s">
        <v>128</v>
      </c>
      <c r="AU117" t="s">
        <v>129</v>
      </c>
      <c r="AV117" t="s">
        <v>115</v>
      </c>
      <c r="AW117" t="s">
        <v>131</v>
      </c>
      <c r="AX117" t="s">
        <v>115</v>
      </c>
      <c r="AY117" t="s">
        <v>172</v>
      </c>
      <c r="AZ117" t="s">
        <v>115</v>
      </c>
      <c r="BA117" t="s">
        <v>135</v>
      </c>
      <c r="BB117" t="s">
        <v>115</v>
      </c>
      <c r="BC117" t="s">
        <v>136</v>
      </c>
      <c r="BD117" t="s">
        <v>115</v>
      </c>
      <c r="BE117" t="s">
        <v>137</v>
      </c>
      <c r="BF117" t="s">
        <v>130</v>
      </c>
      <c r="BG117" t="s">
        <v>173</v>
      </c>
      <c r="BH117" t="s">
        <v>115</v>
      </c>
      <c r="BI117" t="s">
        <v>139</v>
      </c>
      <c r="BJ117" t="s">
        <v>132</v>
      </c>
      <c r="BK117" t="s">
        <v>140</v>
      </c>
      <c r="BL117" t="s">
        <v>134</v>
      </c>
      <c r="BM117" t="s">
        <v>143</v>
      </c>
      <c r="BN117" t="s">
        <v>144</v>
      </c>
      <c r="BO117" t="s">
        <v>143</v>
      </c>
      <c r="BP117" t="s">
        <v>144</v>
      </c>
      <c r="BQ117" t="s">
        <v>143</v>
      </c>
      <c r="BR117" t="s">
        <v>144</v>
      </c>
      <c r="BS117" t="s">
        <v>118</v>
      </c>
      <c r="BT117" t="s">
        <v>118</v>
      </c>
      <c r="BU117" t="s">
        <v>118</v>
      </c>
      <c r="BV117" t="s">
        <v>118</v>
      </c>
      <c r="BW117" t="s">
        <v>118</v>
      </c>
      <c r="BX117" t="s">
        <v>118</v>
      </c>
      <c r="BY117" t="s">
        <v>118</v>
      </c>
      <c r="BZ117" t="s">
        <v>118</v>
      </c>
      <c r="CA117" t="s">
        <v>118</v>
      </c>
      <c r="CB117" t="s">
        <v>118</v>
      </c>
      <c r="CC117" t="s">
        <v>118</v>
      </c>
      <c r="CD117" t="s">
        <v>118</v>
      </c>
      <c r="CE117" s="12"/>
      <c r="CF117" t="s">
        <v>118</v>
      </c>
      <c r="CG117" t="s">
        <v>351</v>
      </c>
      <c r="CH117" t="s">
        <v>146</v>
      </c>
      <c r="CI117" t="s">
        <v>374</v>
      </c>
      <c r="CJ117" t="s">
        <v>115</v>
      </c>
      <c r="CK117" t="s">
        <v>142</v>
      </c>
      <c r="CL117" t="s">
        <v>115</v>
      </c>
      <c r="CM117" t="s">
        <v>154</v>
      </c>
      <c r="CN117" t="s">
        <v>128</v>
      </c>
      <c r="CO117" t="s">
        <v>509</v>
      </c>
      <c r="CP117" t="s">
        <v>6328</v>
      </c>
      <c r="CQ117" t="s">
        <v>6329</v>
      </c>
      <c r="CR117">
        <v>25</v>
      </c>
      <c r="CS117" t="s">
        <v>4362</v>
      </c>
      <c r="CT117" t="s">
        <v>148</v>
      </c>
      <c r="CU117" t="s">
        <v>125</v>
      </c>
      <c r="CV117" t="s">
        <v>125</v>
      </c>
      <c r="CW117" t="s">
        <v>134</v>
      </c>
      <c r="CX117" t="s">
        <v>118</v>
      </c>
      <c r="CY117" t="s">
        <v>132</v>
      </c>
      <c r="CZ117" t="s">
        <v>126</v>
      </c>
      <c r="DA117" t="s">
        <v>6330</v>
      </c>
      <c r="DB117" t="s">
        <v>6331</v>
      </c>
      <c r="DC117" t="s">
        <v>6332</v>
      </c>
      <c r="DD117" t="s">
        <v>115</v>
      </c>
      <c r="DE117" s="13">
        <v>45472.51835648148</v>
      </c>
      <c r="DF117" s="13"/>
      <c r="DG117" t="s">
        <v>118</v>
      </c>
      <c r="DH117" t="s">
        <v>118</v>
      </c>
      <c r="DI117" t="s">
        <v>132</v>
      </c>
      <c r="DJ117" t="s">
        <v>115</v>
      </c>
      <c r="DK117" s="13">
        <v>45494.415601851855</v>
      </c>
      <c r="DL117" t="s">
        <v>4366</v>
      </c>
      <c r="DM117" t="s">
        <v>4367</v>
      </c>
      <c r="DN117" t="s">
        <v>118</v>
      </c>
      <c r="DO117" t="s">
        <v>116</v>
      </c>
      <c r="DP117" t="s">
        <v>118</v>
      </c>
      <c r="DQ117" t="s">
        <v>118</v>
      </c>
      <c r="DR117" t="s">
        <v>118</v>
      </c>
      <c r="DS117" t="s">
        <v>118</v>
      </c>
      <c r="DT117" t="s">
        <v>118</v>
      </c>
      <c r="DU117" s="13"/>
      <c r="DV117">
        <v>4261</v>
      </c>
      <c r="DW117" t="s">
        <v>6315</v>
      </c>
      <c r="DX117" t="s">
        <v>895</v>
      </c>
      <c r="DY117" t="s">
        <v>1408</v>
      </c>
      <c r="DZ117" t="s">
        <v>6329</v>
      </c>
    </row>
    <row r="118" spans="1:130" x14ac:dyDescent="0.35">
      <c r="A118">
        <v>8629</v>
      </c>
      <c r="B118" t="s">
        <v>6333</v>
      </c>
      <c r="C118" t="s">
        <v>6334</v>
      </c>
      <c r="D118" s="2" t="str">
        <f>Table3[[#This Row],[f101matrik]]</f>
        <v>1240117</v>
      </c>
      <c r="E118" s="2" t="str">
        <f>Table3[[#This Row],[f101kdprogram]]</f>
        <v>Z047</v>
      </c>
      <c r="F118" s="2" t="str">
        <f>VLOOKUP(Table3[[#This Row],[Kod Program]],'lookup program'!$B$2:$D$33,3,0)</f>
        <v>ASASI KEJURUTERAAN DAN TEKNOLOGI</v>
      </c>
      <c r="G118" s="2" t="str">
        <f>Table3[[#This Row],[f105blok]]</f>
        <v>JEBAT</v>
      </c>
      <c r="H118" s="60" t="str">
        <f>Table3[[#This Row],[f105bilik]]</f>
        <v/>
      </c>
      <c r="I118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18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18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18" s="57">
        <f>Table3[[#This Row],[f101th_daftar]]</f>
        <v>0</v>
      </c>
      <c r="M118" s="65" t="str">
        <f>IF(Table3[[#This Row],[f101sesi]]=25,"Perdana",IF(Table3[[#This Row],[f101sesi]]=26,"Rayuan","Error"))</f>
        <v>Perdana</v>
      </c>
      <c r="N118" t="s">
        <v>6335</v>
      </c>
      <c r="O118" t="s">
        <v>6336</v>
      </c>
      <c r="P118" s="12">
        <v>38842</v>
      </c>
      <c r="Q118" t="s">
        <v>6337</v>
      </c>
      <c r="R118" t="s">
        <v>6338</v>
      </c>
      <c r="S118" t="s">
        <v>212</v>
      </c>
      <c r="T118" t="s">
        <v>114</v>
      </c>
      <c r="U118" t="s">
        <v>125</v>
      </c>
      <c r="V118" t="s">
        <v>115</v>
      </c>
      <c r="W118" t="s">
        <v>213</v>
      </c>
      <c r="X118" t="s">
        <v>117</v>
      </c>
      <c r="Y118" t="s">
        <v>118</v>
      </c>
      <c r="Z118" t="s">
        <v>116</v>
      </c>
      <c r="AA118" t="s">
        <v>182</v>
      </c>
      <c r="AB118" t="s">
        <v>389</v>
      </c>
      <c r="AC118" t="s">
        <v>6339</v>
      </c>
      <c r="AD118" t="s">
        <v>714</v>
      </c>
      <c r="AE118" t="s">
        <v>6340</v>
      </c>
      <c r="AF118" t="s">
        <v>6341</v>
      </c>
      <c r="AG118" t="s">
        <v>491</v>
      </c>
      <c r="AH118" t="s">
        <v>6342</v>
      </c>
      <c r="AI118" t="s">
        <v>218</v>
      </c>
      <c r="AJ118" t="s">
        <v>118</v>
      </c>
      <c r="AK118" t="s">
        <v>118</v>
      </c>
      <c r="AL118" t="s">
        <v>6343</v>
      </c>
      <c r="AM118" t="s">
        <v>118</v>
      </c>
      <c r="AN118" t="s">
        <v>6344</v>
      </c>
      <c r="AO118" t="s">
        <v>6345</v>
      </c>
      <c r="AP118" t="s">
        <v>6346</v>
      </c>
      <c r="AQ118" t="s">
        <v>125</v>
      </c>
      <c r="AR118" t="s">
        <v>126</v>
      </c>
      <c r="AS118" t="s">
        <v>226</v>
      </c>
      <c r="AT118" t="s">
        <v>128</v>
      </c>
      <c r="AU118" t="s">
        <v>129</v>
      </c>
      <c r="AV118" t="s">
        <v>132</v>
      </c>
      <c r="AW118" t="s">
        <v>131</v>
      </c>
      <c r="AX118" t="s">
        <v>134</v>
      </c>
      <c r="AY118" t="s">
        <v>172</v>
      </c>
      <c r="AZ118" t="s">
        <v>132</v>
      </c>
      <c r="BA118" t="s">
        <v>135</v>
      </c>
      <c r="BB118" t="s">
        <v>115</v>
      </c>
      <c r="BC118" t="s">
        <v>136</v>
      </c>
      <c r="BD118" t="s">
        <v>134</v>
      </c>
      <c r="BE118" t="s">
        <v>137</v>
      </c>
      <c r="BF118" t="s">
        <v>130</v>
      </c>
      <c r="BG118" t="s">
        <v>322</v>
      </c>
      <c r="BH118" t="s">
        <v>115</v>
      </c>
      <c r="BI118" t="s">
        <v>139</v>
      </c>
      <c r="BJ118" t="s">
        <v>115</v>
      </c>
      <c r="BK118" t="s">
        <v>140</v>
      </c>
      <c r="BL118" t="s">
        <v>115</v>
      </c>
      <c r="BM118" t="s">
        <v>143</v>
      </c>
      <c r="BN118" t="s">
        <v>144</v>
      </c>
      <c r="BO118" t="s">
        <v>143</v>
      </c>
      <c r="BP118" t="s">
        <v>144</v>
      </c>
      <c r="BQ118" t="s">
        <v>143</v>
      </c>
      <c r="BR118" t="s">
        <v>144</v>
      </c>
      <c r="BS118" t="s">
        <v>118</v>
      </c>
      <c r="BT118" t="s">
        <v>118</v>
      </c>
      <c r="BU118" t="s">
        <v>118</v>
      </c>
      <c r="BV118" t="s">
        <v>118</v>
      </c>
      <c r="BW118" t="s">
        <v>118</v>
      </c>
      <c r="BX118" t="s">
        <v>118</v>
      </c>
      <c r="BY118" t="s">
        <v>118</v>
      </c>
      <c r="BZ118" t="s">
        <v>118</v>
      </c>
      <c r="CA118" t="s">
        <v>118</v>
      </c>
      <c r="CB118" t="s">
        <v>118</v>
      </c>
      <c r="CC118" t="s">
        <v>118</v>
      </c>
      <c r="CD118" t="s">
        <v>118</v>
      </c>
      <c r="CE118" s="12"/>
      <c r="CF118" t="s">
        <v>118</v>
      </c>
      <c r="CG118" t="s">
        <v>351</v>
      </c>
      <c r="CH118" t="s">
        <v>162</v>
      </c>
      <c r="CI118" t="s">
        <v>374</v>
      </c>
      <c r="CJ118" t="s">
        <v>132</v>
      </c>
      <c r="CK118" t="s">
        <v>125</v>
      </c>
      <c r="CL118" t="s">
        <v>132</v>
      </c>
      <c r="CM118" t="s">
        <v>154</v>
      </c>
      <c r="CN118" t="s">
        <v>128</v>
      </c>
      <c r="CO118" t="s">
        <v>500</v>
      </c>
      <c r="CP118" t="s">
        <v>6347</v>
      </c>
      <c r="CQ118" t="s">
        <v>6348</v>
      </c>
      <c r="CR118">
        <v>25</v>
      </c>
      <c r="CS118" t="s">
        <v>4362</v>
      </c>
      <c r="CT118" t="s">
        <v>148</v>
      </c>
      <c r="CU118" t="s">
        <v>115</v>
      </c>
      <c r="CV118" t="s">
        <v>115</v>
      </c>
      <c r="CW118" t="s">
        <v>118</v>
      </c>
      <c r="CX118" t="s">
        <v>118</v>
      </c>
      <c r="CY118" t="s">
        <v>118</v>
      </c>
      <c r="CZ118" t="s">
        <v>126</v>
      </c>
      <c r="DA118" t="s">
        <v>118</v>
      </c>
      <c r="DB118" t="s">
        <v>118</v>
      </c>
      <c r="DC118" t="s">
        <v>118</v>
      </c>
      <c r="DD118" t="s">
        <v>134</v>
      </c>
      <c r="DE118" s="13"/>
      <c r="DF118" s="13"/>
      <c r="DG118" t="s">
        <v>118</v>
      </c>
      <c r="DH118" t="s">
        <v>118</v>
      </c>
      <c r="DI118" t="s">
        <v>134</v>
      </c>
      <c r="DJ118" t="s">
        <v>134</v>
      </c>
      <c r="DK118" s="13"/>
      <c r="DL118" t="s">
        <v>4366</v>
      </c>
      <c r="DM118" t="s">
        <v>4367</v>
      </c>
      <c r="DN118" t="s">
        <v>118</v>
      </c>
      <c r="DO118" t="s">
        <v>118</v>
      </c>
      <c r="DP118" t="s">
        <v>118</v>
      </c>
      <c r="DQ118" t="s">
        <v>115</v>
      </c>
      <c r="DR118" t="s">
        <v>118</v>
      </c>
      <c r="DS118" t="s">
        <v>118</v>
      </c>
      <c r="DT118" t="s">
        <v>118</v>
      </c>
      <c r="DU118" s="13"/>
      <c r="DV118">
        <v>4262</v>
      </c>
      <c r="DW118" t="s">
        <v>6333</v>
      </c>
      <c r="DX118" t="s">
        <v>895</v>
      </c>
      <c r="DY118" t="s">
        <v>118</v>
      </c>
      <c r="DZ118" t="s">
        <v>6348</v>
      </c>
    </row>
    <row r="119" spans="1:130" x14ac:dyDescent="0.35">
      <c r="A119">
        <v>8494</v>
      </c>
      <c r="B119" t="s">
        <v>6349</v>
      </c>
      <c r="C119" t="s">
        <v>6350</v>
      </c>
      <c r="D119" s="2" t="str">
        <f>Table3[[#This Row],[f101matrik]]</f>
        <v>1240118</v>
      </c>
      <c r="E119" s="2" t="str">
        <f>Table3[[#This Row],[f101kdprogram]]</f>
        <v>Z047</v>
      </c>
      <c r="F119" s="2" t="str">
        <f>VLOOKUP(Table3[[#This Row],[Kod Program]],'lookup program'!$B$2:$D$33,3,0)</f>
        <v>ASASI KEJURUTERAAN DAN TEKNOLOGI</v>
      </c>
      <c r="G119" s="2" t="str">
        <f>Table3[[#This Row],[f105blok]]</f>
        <v>LEMBAH</v>
      </c>
      <c r="H119" s="60" t="str">
        <f>Table3[[#This Row],[f105bilik]]</f>
        <v/>
      </c>
      <c r="I119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19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19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19" s="57">
        <f>Table3[[#This Row],[f101th_daftar]]</f>
        <v>0</v>
      </c>
      <c r="M119" s="65" t="str">
        <f>IF(Table3[[#This Row],[f101sesi]]=25,"Perdana",IF(Table3[[#This Row],[f101sesi]]=26,"Rayuan","Error"))</f>
        <v>Perdana</v>
      </c>
      <c r="N119" t="s">
        <v>6351</v>
      </c>
      <c r="O119" t="s">
        <v>6352</v>
      </c>
      <c r="P119" s="12">
        <v>38788</v>
      </c>
      <c r="Q119" t="s">
        <v>6353</v>
      </c>
      <c r="R119" t="s">
        <v>6354</v>
      </c>
      <c r="S119" t="s">
        <v>212</v>
      </c>
      <c r="T119" t="s">
        <v>177</v>
      </c>
      <c r="U119" t="s">
        <v>125</v>
      </c>
      <c r="V119" t="s">
        <v>115</v>
      </c>
      <c r="W119" t="s">
        <v>213</v>
      </c>
      <c r="X119" t="s">
        <v>117</v>
      </c>
      <c r="Y119" t="s">
        <v>118</v>
      </c>
      <c r="Z119" t="s">
        <v>116</v>
      </c>
      <c r="AA119" t="s">
        <v>119</v>
      </c>
      <c r="AB119" t="s">
        <v>390</v>
      </c>
      <c r="AC119" t="s">
        <v>437</v>
      </c>
      <c r="AD119" t="s">
        <v>4417</v>
      </c>
      <c r="AE119" t="s">
        <v>6355</v>
      </c>
      <c r="AF119" t="s">
        <v>6356</v>
      </c>
      <c r="AG119" t="s">
        <v>401</v>
      </c>
      <c r="AH119" t="s">
        <v>257</v>
      </c>
      <c r="AI119" t="s">
        <v>119</v>
      </c>
      <c r="AJ119" t="s">
        <v>118</v>
      </c>
      <c r="AK119" t="s">
        <v>118</v>
      </c>
      <c r="AL119" t="s">
        <v>6357</v>
      </c>
      <c r="AM119" t="s">
        <v>118</v>
      </c>
      <c r="AN119" t="s">
        <v>6358</v>
      </c>
      <c r="AO119" t="s">
        <v>6359</v>
      </c>
      <c r="AP119" t="s">
        <v>6360</v>
      </c>
      <c r="AQ119" t="s">
        <v>125</v>
      </c>
      <c r="AR119" t="s">
        <v>126</v>
      </c>
      <c r="AS119" t="s">
        <v>226</v>
      </c>
      <c r="AT119" t="s">
        <v>227</v>
      </c>
      <c r="AU119" t="s">
        <v>129</v>
      </c>
      <c r="AV119" t="s">
        <v>134</v>
      </c>
      <c r="AW119" t="s">
        <v>131</v>
      </c>
      <c r="AX119" t="s">
        <v>134</v>
      </c>
      <c r="AY119" t="s">
        <v>172</v>
      </c>
      <c r="AZ119" t="s">
        <v>115</v>
      </c>
      <c r="BA119" t="s">
        <v>135</v>
      </c>
      <c r="BB119" t="s">
        <v>134</v>
      </c>
      <c r="BC119" t="s">
        <v>136</v>
      </c>
      <c r="BD119" t="s">
        <v>134</v>
      </c>
      <c r="BE119" t="s">
        <v>137</v>
      </c>
      <c r="BF119" t="s">
        <v>130</v>
      </c>
      <c r="BG119" t="s">
        <v>139</v>
      </c>
      <c r="BH119" t="s">
        <v>115</v>
      </c>
      <c r="BI119" t="s">
        <v>140</v>
      </c>
      <c r="BJ119" t="s">
        <v>134</v>
      </c>
      <c r="BK119" t="s">
        <v>141</v>
      </c>
      <c r="BL119" t="s">
        <v>132</v>
      </c>
      <c r="BM119" t="s">
        <v>260</v>
      </c>
      <c r="BN119" t="s">
        <v>134</v>
      </c>
      <c r="BO119" t="s">
        <v>261</v>
      </c>
      <c r="BP119" t="s">
        <v>132</v>
      </c>
      <c r="BQ119" t="s">
        <v>143</v>
      </c>
      <c r="BR119" t="s">
        <v>144</v>
      </c>
      <c r="BS119" t="s">
        <v>118</v>
      </c>
      <c r="BT119" t="s">
        <v>118</v>
      </c>
      <c r="BU119" t="s">
        <v>118</v>
      </c>
      <c r="BV119" t="s">
        <v>118</v>
      </c>
      <c r="BW119" t="s">
        <v>118</v>
      </c>
      <c r="BX119" t="s">
        <v>118</v>
      </c>
      <c r="BY119" t="s">
        <v>118</v>
      </c>
      <c r="BZ119" t="s">
        <v>118</v>
      </c>
      <c r="CA119" t="s">
        <v>118</v>
      </c>
      <c r="CB119" t="s">
        <v>118</v>
      </c>
      <c r="CC119" t="s">
        <v>118</v>
      </c>
      <c r="CD119" t="s">
        <v>118</v>
      </c>
      <c r="CE119" s="12"/>
      <c r="CF119" t="s">
        <v>118</v>
      </c>
      <c r="CG119" t="s">
        <v>351</v>
      </c>
      <c r="CH119" t="s">
        <v>162</v>
      </c>
      <c r="CI119" t="s">
        <v>117</v>
      </c>
      <c r="CJ119" t="s">
        <v>142</v>
      </c>
      <c r="CK119" t="s">
        <v>132</v>
      </c>
      <c r="CL119" t="s">
        <v>132</v>
      </c>
      <c r="CM119" t="s">
        <v>171</v>
      </c>
      <c r="CN119" t="s">
        <v>227</v>
      </c>
      <c r="CO119" t="s">
        <v>5372</v>
      </c>
      <c r="CP119" t="s">
        <v>6361</v>
      </c>
      <c r="CQ119" t="s">
        <v>6362</v>
      </c>
      <c r="CR119">
        <v>25</v>
      </c>
      <c r="CS119" t="s">
        <v>4362</v>
      </c>
      <c r="CT119" t="s">
        <v>148</v>
      </c>
      <c r="CU119" t="s">
        <v>115</v>
      </c>
      <c r="CV119" t="s">
        <v>115</v>
      </c>
      <c r="CW119" t="s">
        <v>118</v>
      </c>
      <c r="CX119" t="s">
        <v>118</v>
      </c>
      <c r="CY119" t="s">
        <v>118</v>
      </c>
      <c r="CZ119" t="s">
        <v>126</v>
      </c>
      <c r="DA119" t="s">
        <v>118</v>
      </c>
      <c r="DB119" t="s">
        <v>118</v>
      </c>
      <c r="DC119" t="s">
        <v>118</v>
      </c>
      <c r="DD119" t="s">
        <v>134</v>
      </c>
      <c r="DE119" s="13"/>
      <c r="DF119" s="13"/>
      <c r="DG119" t="s">
        <v>118</v>
      </c>
      <c r="DH119" t="s">
        <v>118</v>
      </c>
      <c r="DI119" t="s">
        <v>134</v>
      </c>
      <c r="DJ119" t="s">
        <v>134</v>
      </c>
      <c r="DK119" s="13"/>
      <c r="DL119" t="s">
        <v>4366</v>
      </c>
      <c r="DM119" t="s">
        <v>4387</v>
      </c>
      <c r="DN119" t="s">
        <v>118</v>
      </c>
      <c r="DO119" t="s">
        <v>118</v>
      </c>
      <c r="DP119" t="s">
        <v>118</v>
      </c>
      <c r="DQ119" t="s">
        <v>115</v>
      </c>
      <c r="DR119" t="s">
        <v>118</v>
      </c>
      <c r="DS119" t="s">
        <v>118</v>
      </c>
      <c r="DT119" t="s">
        <v>118</v>
      </c>
      <c r="DU119" s="13"/>
      <c r="DV119">
        <v>4263</v>
      </c>
      <c r="DW119" t="s">
        <v>6349</v>
      </c>
      <c r="DX119" t="s">
        <v>4388</v>
      </c>
      <c r="DY119" t="s">
        <v>118</v>
      </c>
      <c r="DZ119" t="s">
        <v>6362</v>
      </c>
    </row>
    <row r="120" spans="1:130" x14ac:dyDescent="0.35">
      <c r="A120">
        <v>8628</v>
      </c>
      <c r="B120" t="s">
        <v>6363</v>
      </c>
      <c r="C120" t="s">
        <v>6364</v>
      </c>
      <c r="D120" s="2" t="str">
        <f>Table3[[#This Row],[f101matrik]]</f>
        <v>1240119</v>
      </c>
      <c r="E120" s="2" t="str">
        <f>Table3[[#This Row],[f101kdprogram]]</f>
        <v>Z047</v>
      </c>
      <c r="F120" s="2" t="str">
        <f>VLOOKUP(Table3[[#This Row],[Kod Program]],'lookup program'!$B$2:$D$33,3,0)</f>
        <v>ASASI KEJURUTERAAN DAN TEKNOLOGI</v>
      </c>
      <c r="G120" s="2" t="str">
        <f>Table3[[#This Row],[f105blok]]</f>
        <v>LEMBAH</v>
      </c>
      <c r="H120" s="60" t="str">
        <f>Table3[[#This Row],[f105bilik]]</f>
        <v>C-3-7</v>
      </c>
      <c r="I12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2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2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20" s="61">
        <f>Table3[[#This Row],[f101th_daftar]]</f>
        <v>45494.399340277778</v>
      </c>
      <c r="M120" s="65" t="str">
        <f>IF(Table3[[#This Row],[f101sesi]]=25,"Perdana",IF(Table3[[#This Row],[f101sesi]]=26,"Rayuan","Error"))</f>
        <v>Perdana</v>
      </c>
      <c r="N120" t="s">
        <v>6365</v>
      </c>
      <c r="O120" t="s">
        <v>6366</v>
      </c>
      <c r="P120" s="12">
        <v>38841</v>
      </c>
      <c r="Q120" t="s">
        <v>6367</v>
      </c>
      <c r="R120" t="s">
        <v>6368</v>
      </c>
      <c r="S120" t="s">
        <v>212</v>
      </c>
      <c r="T120" t="s">
        <v>177</v>
      </c>
      <c r="U120" t="s">
        <v>125</v>
      </c>
      <c r="V120" t="s">
        <v>115</v>
      </c>
      <c r="W120" t="s">
        <v>213</v>
      </c>
      <c r="X120" t="s">
        <v>117</v>
      </c>
      <c r="Y120" t="s">
        <v>118</v>
      </c>
      <c r="Z120" t="s">
        <v>116</v>
      </c>
      <c r="AA120" t="s">
        <v>218</v>
      </c>
      <c r="AB120" t="s">
        <v>239</v>
      </c>
      <c r="AC120" t="s">
        <v>559</v>
      </c>
      <c r="AD120" t="s">
        <v>361</v>
      </c>
      <c r="AE120" t="s">
        <v>6369</v>
      </c>
      <c r="AF120" t="s">
        <v>6370</v>
      </c>
      <c r="AG120" t="s">
        <v>216</v>
      </c>
      <c r="AH120" t="s">
        <v>217</v>
      </c>
      <c r="AI120" t="s">
        <v>218</v>
      </c>
      <c r="AJ120" t="s">
        <v>219</v>
      </c>
      <c r="AK120" t="s">
        <v>6371</v>
      </c>
      <c r="AL120" t="s">
        <v>6372</v>
      </c>
      <c r="AM120" t="s">
        <v>6373</v>
      </c>
      <c r="AN120" t="s">
        <v>6374</v>
      </c>
      <c r="AO120" t="s">
        <v>6375</v>
      </c>
      <c r="AP120" t="s">
        <v>6376</v>
      </c>
      <c r="AQ120" t="s">
        <v>157</v>
      </c>
      <c r="AR120" t="s">
        <v>126</v>
      </c>
      <c r="AS120" t="s">
        <v>226</v>
      </c>
      <c r="AT120" t="s">
        <v>128</v>
      </c>
      <c r="AU120" t="s">
        <v>129</v>
      </c>
      <c r="AV120" t="s">
        <v>132</v>
      </c>
      <c r="AW120" t="s">
        <v>131</v>
      </c>
      <c r="AX120" t="s">
        <v>115</v>
      </c>
      <c r="AY120" t="s">
        <v>172</v>
      </c>
      <c r="AZ120" t="s">
        <v>115</v>
      </c>
      <c r="BA120" t="s">
        <v>135</v>
      </c>
      <c r="BB120" t="s">
        <v>115</v>
      </c>
      <c r="BC120" t="s">
        <v>136</v>
      </c>
      <c r="BD120" t="s">
        <v>115</v>
      </c>
      <c r="BE120" t="s">
        <v>137</v>
      </c>
      <c r="BF120" t="s">
        <v>132</v>
      </c>
      <c r="BG120" t="s">
        <v>139</v>
      </c>
      <c r="BH120" t="s">
        <v>130</v>
      </c>
      <c r="BI120" t="s">
        <v>140</v>
      </c>
      <c r="BJ120" t="s">
        <v>115</v>
      </c>
      <c r="BK120" t="s">
        <v>141</v>
      </c>
      <c r="BL120" t="s">
        <v>157</v>
      </c>
      <c r="BM120" t="s">
        <v>143</v>
      </c>
      <c r="BN120" t="s">
        <v>144</v>
      </c>
      <c r="BO120" t="s">
        <v>143</v>
      </c>
      <c r="BP120" t="s">
        <v>144</v>
      </c>
      <c r="BQ120" t="s">
        <v>143</v>
      </c>
      <c r="BR120" t="s">
        <v>144</v>
      </c>
      <c r="BS120" t="s">
        <v>118</v>
      </c>
      <c r="BT120" t="s">
        <v>118</v>
      </c>
      <c r="BU120" t="s">
        <v>118</v>
      </c>
      <c r="BV120" t="s">
        <v>118</v>
      </c>
      <c r="BW120" t="s">
        <v>118</v>
      </c>
      <c r="BX120" t="s">
        <v>118</v>
      </c>
      <c r="BY120" t="s">
        <v>118</v>
      </c>
      <c r="BZ120" t="s">
        <v>118</v>
      </c>
      <c r="CA120" t="s">
        <v>118</v>
      </c>
      <c r="CB120" t="s">
        <v>118</v>
      </c>
      <c r="CC120" t="s">
        <v>118</v>
      </c>
      <c r="CD120" t="s">
        <v>118</v>
      </c>
      <c r="CE120" s="12"/>
      <c r="CF120" t="s">
        <v>118</v>
      </c>
      <c r="CG120" t="s">
        <v>351</v>
      </c>
      <c r="CH120" t="s">
        <v>162</v>
      </c>
      <c r="CI120" t="s">
        <v>117</v>
      </c>
      <c r="CJ120" t="s">
        <v>134</v>
      </c>
      <c r="CK120" t="s">
        <v>157</v>
      </c>
      <c r="CL120" t="s">
        <v>132</v>
      </c>
      <c r="CM120" t="s">
        <v>138</v>
      </c>
      <c r="CN120" t="s">
        <v>128</v>
      </c>
      <c r="CO120" t="s">
        <v>4652</v>
      </c>
      <c r="CP120" t="s">
        <v>6377</v>
      </c>
      <c r="CQ120" t="s">
        <v>6378</v>
      </c>
      <c r="CR120">
        <v>25</v>
      </c>
      <c r="CS120" t="s">
        <v>4362</v>
      </c>
      <c r="CT120" t="s">
        <v>148</v>
      </c>
      <c r="CU120" t="s">
        <v>130</v>
      </c>
      <c r="CV120" t="s">
        <v>130</v>
      </c>
      <c r="CW120" t="s">
        <v>134</v>
      </c>
      <c r="CX120" t="s">
        <v>118</v>
      </c>
      <c r="CY120" t="s">
        <v>132</v>
      </c>
      <c r="CZ120" t="s">
        <v>126</v>
      </c>
      <c r="DA120" t="s">
        <v>6379</v>
      </c>
      <c r="DB120" t="s">
        <v>6380</v>
      </c>
      <c r="DC120" t="s">
        <v>6381</v>
      </c>
      <c r="DD120" t="s">
        <v>115</v>
      </c>
      <c r="DE120" s="13">
        <v>45474.689189814817</v>
      </c>
      <c r="DF120" s="13"/>
      <c r="DG120" t="s">
        <v>118</v>
      </c>
      <c r="DH120" t="s">
        <v>118</v>
      </c>
      <c r="DI120" t="s">
        <v>132</v>
      </c>
      <c r="DJ120" t="s">
        <v>115</v>
      </c>
      <c r="DK120" s="13">
        <v>45494.399340277778</v>
      </c>
      <c r="DL120" t="s">
        <v>4366</v>
      </c>
      <c r="DM120" t="s">
        <v>4387</v>
      </c>
      <c r="DN120" t="s">
        <v>118</v>
      </c>
      <c r="DO120" t="s">
        <v>116</v>
      </c>
      <c r="DP120" t="s">
        <v>118</v>
      </c>
      <c r="DQ120" t="s">
        <v>118</v>
      </c>
      <c r="DR120" t="s">
        <v>118</v>
      </c>
      <c r="DS120" t="s">
        <v>118</v>
      </c>
      <c r="DT120" t="s">
        <v>118</v>
      </c>
      <c r="DU120" s="13"/>
      <c r="DV120">
        <v>4264</v>
      </c>
      <c r="DW120" t="s">
        <v>6363</v>
      </c>
      <c r="DX120" t="s">
        <v>4388</v>
      </c>
      <c r="DY120" t="s">
        <v>1407</v>
      </c>
      <c r="DZ120" t="s">
        <v>6378</v>
      </c>
    </row>
    <row r="121" spans="1:130" x14ac:dyDescent="0.35">
      <c r="A121">
        <v>9106</v>
      </c>
      <c r="B121" t="s">
        <v>6382</v>
      </c>
      <c r="C121" t="s">
        <v>6383</v>
      </c>
      <c r="D121" s="2" t="str">
        <f>Table3[[#This Row],[f101matrik]]</f>
        <v>1240120</v>
      </c>
      <c r="E121" s="2" t="str">
        <f>Table3[[#This Row],[f101kdprogram]]</f>
        <v>Z047</v>
      </c>
      <c r="F121" s="2" t="str">
        <f>VLOOKUP(Table3[[#This Row],[Kod Program]],'lookup program'!$B$2:$D$33,3,0)</f>
        <v>ASASI KEJURUTERAAN DAN TEKNOLOGI</v>
      </c>
      <c r="G121" s="2" t="str">
        <f>Table3[[#This Row],[f105blok]]</f>
        <v>LEMBAH</v>
      </c>
      <c r="H121" s="60" t="str">
        <f>Table3[[#This Row],[f105bilik]]</f>
        <v/>
      </c>
      <c r="I121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1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1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1" s="57">
        <f>Table3[[#This Row],[f101th_daftar]]</f>
        <v>0</v>
      </c>
      <c r="M121" s="65" t="str">
        <f>IF(Table3[[#This Row],[f101sesi]]=25,"Perdana",IF(Table3[[#This Row],[f101sesi]]=26,"Rayuan","Error"))</f>
        <v>Perdana</v>
      </c>
      <c r="N121" t="s">
        <v>6384</v>
      </c>
      <c r="O121" t="s">
        <v>6385</v>
      </c>
      <c r="P121" s="12">
        <v>39006</v>
      </c>
      <c r="Q121" t="s">
        <v>6386</v>
      </c>
      <c r="R121" t="s">
        <v>6387</v>
      </c>
      <c r="S121" t="s">
        <v>212</v>
      </c>
      <c r="T121" t="s">
        <v>177</v>
      </c>
      <c r="U121" t="s">
        <v>125</v>
      </c>
      <c r="V121" t="s">
        <v>115</v>
      </c>
      <c r="W121" t="s">
        <v>213</v>
      </c>
      <c r="X121" t="s">
        <v>117</v>
      </c>
      <c r="Y121" t="s">
        <v>118</v>
      </c>
      <c r="Z121" t="s">
        <v>116</v>
      </c>
      <c r="AA121" t="s">
        <v>218</v>
      </c>
      <c r="AB121" t="s">
        <v>309</v>
      </c>
      <c r="AC121" t="s">
        <v>224</v>
      </c>
      <c r="AD121" t="s">
        <v>4795</v>
      </c>
      <c r="AE121" t="s">
        <v>6388</v>
      </c>
      <c r="AF121" t="s">
        <v>118</v>
      </c>
      <c r="AG121" t="s">
        <v>297</v>
      </c>
      <c r="AH121" t="s">
        <v>298</v>
      </c>
      <c r="AI121" t="s">
        <v>218</v>
      </c>
      <c r="AJ121" t="s">
        <v>118</v>
      </c>
      <c r="AK121" t="s">
        <v>118</v>
      </c>
      <c r="AL121" t="s">
        <v>6389</v>
      </c>
      <c r="AM121" t="s">
        <v>118</v>
      </c>
      <c r="AN121" t="s">
        <v>6390</v>
      </c>
      <c r="AO121" t="s">
        <v>6391</v>
      </c>
      <c r="AP121" t="s">
        <v>5406</v>
      </c>
      <c r="AQ121" t="s">
        <v>142</v>
      </c>
      <c r="AR121" t="s">
        <v>126</v>
      </c>
      <c r="AS121" t="s">
        <v>226</v>
      </c>
      <c r="AT121" t="s">
        <v>227</v>
      </c>
      <c r="AU121" t="s">
        <v>129</v>
      </c>
      <c r="AV121" t="s">
        <v>115</v>
      </c>
      <c r="AW121" t="s">
        <v>131</v>
      </c>
      <c r="AX121" t="s">
        <v>130</v>
      </c>
      <c r="AY121" t="s">
        <v>172</v>
      </c>
      <c r="AZ121" t="s">
        <v>115</v>
      </c>
      <c r="BA121" t="s">
        <v>135</v>
      </c>
      <c r="BB121" t="s">
        <v>134</v>
      </c>
      <c r="BC121" t="s">
        <v>136</v>
      </c>
      <c r="BD121" t="s">
        <v>134</v>
      </c>
      <c r="BE121" t="s">
        <v>137</v>
      </c>
      <c r="BF121" t="s">
        <v>115</v>
      </c>
      <c r="BG121" t="s">
        <v>322</v>
      </c>
      <c r="BH121" t="s">
        <v>134</v>
      </c>
      <c r="BI121" t="s">
        <v>139</v>
      </c>
      <c r="BJ121" t="s">
        <v>115</v>
      </c>
      <c r="BK121" t="s">
        <v>140</v>
      </c>
      <c r="BL121" t="s">
        <v>134</v>
      </c>
      <c r="BM121" t="s">
        <v>260</v>
      </c>
      <c r="BN121" t="s">
        <v>132</v>
      </c>
      <c r="BO121" t="s">
        <v>261</v>
      </c>
      <c r="BP121" t="s">
        <v>115</v>
      </c>
      <c r="BQ121" t="s">
        <v>143</v>
      </c>
      <c r="BR121" t="s">
        <v>144</v>
      </c>
      <c r="BS121" t="s">
        <v>118</v>
      </c>
      <c r="BT121" t="s">
        <v>118</v>
      </c>
      <c r="BU121" t="s">
        <v>118</v>
      </c>
      <c r="BV121" t="s">
        <v>118</v>
      </c>
      <c r="BW121" t="s">
        <v>118</v>
      </c>
      <c r="BX121" t="s">
        <v>118</v>
      </c>
      <c r="BY121" t="s">
        <v>118</v>
      </c>
      <c r="BZ121" t="s">
        <v>118</v>
      </c>
      <c r="CA121" t="s">
        <v>118</v>
      </c>
      <c r="CB121" t="s">
        <v>118</v>
      </c>
      <c r="CC121" t="s">
        <v>118</v>
      </c>
      <c r="CD121" t="s">
        <v>118</v>
      </c>
      <c r="CE121" s="12"/>
      <c r="CF121" t="s">
        <v>118</v>
      </c>
      <c r="CG121" t="s">
        <v>351</v>
      </c>
      <c r="CH121" t="s">
        <v>162</v>
      </c>
      <c r="CI121" t="s">
        <v>374</v>
      </c>
      <c r="CJ121" t="s">
        <v>125</v>
      </c>
      <c r="CK121" t="s">
        <v>157</v>
      </c>
      <c r="CL121" t="s">
        <v>115</v>
      </c>
      <c r="CM121" t="s">
        <v>171</v>
      </c>
      <c r="CN121" t="s">
        <v>227</v>
      </c>
      <c r="CO121" t="s">
        <v>222</v>
      </c>
      <c r="CP121" t="s">
        <v>6392</v>
      </c>
      <c r="CQ121" t="s">
        <v>6393</v>
      </c>
      <c r="CR121">
        <v>25</v>
      </c>
      <c r="CS121" t="s">
        <v>4362</v>
      </c>
      <c r="CT121" t="s">
        <v>148</v>
      </c>
      <c r="CU121" t="s">
        <v>125</v>
      </c>
      <c r="CV121" t="s">
        <v>130</v>
      </c>
      <c r="CW121" t="s">
        <v>118</v>
      </c>
      <c r="CX121" t="s">
        <v>118</v>
      </c>
      <c r="CY121" t="s">
        <v>118</v>
      </c>
      <c r="CZ121" t="s">
        <v>126</v>
      </c>
      <c r="DA121" t="s">
        <v>118</v>
      </c>
      <c r="DB121" t="s">
        <v>118</v>
      </c>
      <c r="DC121" t="s">
        <v>118</v>
      </c>
      <c r="DD121" t="s">
        <v>134</v>
      </c>
      <c r="DE121" s="13"/>
      <c r="DF121" s="13"/>
      <c r="DG121" t="s">
        <v>118</v>
      </c>
      <c r="DH121" t="s">
        <v>118</v>
      </c>
      <c r="DI121" t="s">
        <v>134</v>
      </c>
      <c r="DJ121" t="s">
        <v>134</v>
      </c>
      <c r="DK121" s="13"/>
      <c r="DL121" t="s">
        <v>4366</v>
      </c>
      <c r="DM121" t="s">
        <v>4387</v>
      </c>
      <c r="DN121" t="s">
        <v>118</v>
      </c>
      <c r="DO121" t="s">
        <v>118</v>
      </c>
      <c r="DP121" t="s">
        <v>118</v>
      </c>
      <c r="DQ121" t="s">
        <v>115</v>
      </c>
      <c r="DR121" t="s">
        <v>118</v>
      </c>
      <c r="DS121" t="s">
        <v>118</v>
      </c>
      <c r="DT121" t="s">
        <v>118</v>
      </c>
      <c r="DU121" s="13"/>
      <c r="DV121">
        <v>4265</v>
      </c>
      <c r="DW121" t="s">
        <v>6382</v>
      </c>
      <c r="DX121" t="s">
        <v>4388</v>
      </c>
      <c r="DY121" t="s">
        <v>118</v>
      </c>
      <c r="DZ121" t="s">
        <v>6393</v>
      </c>
    </row>
    <row r="122" spans="1:130" x14ac:dyDescent="0.35">
      <c r="A122">
        <v>9244</v>
      </c>
      <c r="B122" t="s">
        <v>6394</v>
      </c>
      <c r="C122" t="s">
        <v>6395</v>
      </c>
      <c r="D122" s="2" t="str">
        <f>Table3[[#This Row],[f101matrik]]</f>
        <v>1240121</v>
      </c>
      <c r="E122" s="2" t="str">
        <f>Table3[[#This Row],[f101kdprogram]]</f>
        <v>Z047</v>
      </c>
      <c r="F122" s="2" t="str">
        <f>VLOOKUP(Table3[[#This Row],[Kod Program]],'lookup program'!$B$2:$D$33,3,0)</f>
        <v>ASASI KEJURUTERAAN DAN TEKNOLOGI</v>
      </c>
      <c r="G122" s="2" t="str">
        <f>Table3[[#This Row],[f105blok]]</f>
        <v>JEBAT</v>
      </c>
      <c r="H122" s="60" t="str">
        <f>Table3[[#This Row],[f105bilik]]</f>
        <v>J-5-6</v>
      </c>
      <c r="I12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2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22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22" s="61">
        <f>Table3[[#This Row],[f101th_daftar]]</f>
        <v>45494.34716435185</v>
      </c>
      <c r="M122" s="65" t="str">
        <f>IF(Table3[[#This Row],[f101sesi]]=25,"Perdana",IF(Table3[[#This Row],[f101sesi]]=26,"Rayuan","Error"))</f>
        <v>Perdana</v>
      </c>
      <c r="N122" t="s">
        <v>6396</v>
      </c>
      <c r="O122" t="s">
        <v>6397</v>
      </c>
      <c r="P122" s="12">
        <v>39063</v>
      </c>
      <c r="Q122" t="s">
        <v>6398</v>
      </c>
      <c r="R122" t="s">
        <v>6399</v>
      </c>
      <c r="S122" t="s">
        <v>212</v>
      </c>
      <c r="T122" t="s">
        <v>114</v>
      </c>
      <c r="U122" t="s">
        <v>125</v>
      </c>
      <c r="V122" t="s">
        <v>115</v>
      </c>
      <c r="W122" t="s">
        <v>213</v>
      </c>
      <c r="X122" t="s">
        <v>117</v>
      </c>
      <c r="Y122" t="s">
        <v>118</v>
      </c>
      <c r="Z122" t="s">
        <v>116</v>
      </c>
      <c r="AA122" t="s">
        <v>218</v>
      </c>
      <c r="AB122" t="s">
        <v>191</v>
      </c>
      <c r="AC122" t="s">
        <v>6400</v>
      </c>
      <c r="AD122" t="s">
        <v>636</v>
      </c>
      <c r="AE122" t="s">
        <v>6401</v>
      </c>
      <c r="AF122" t="s">
        <v>6402</v>
      </c>
      <c r="AG122" t="s">
        <v>225</v>
      </c>
      <c r="AH122" t="s">
        <v>365</v>
      </c>
      <c r="AI122" t="s">
        <v>218</v>
      </c>
      <c r="AJ122" t="s">
        <v>219</v>
      </c>
      <c r="AK122" t="s">
        <v>6403</v>
      </c>
      <c r="AL122" t="s">
        <v>6404</v>
      </c>
      <c r="AM122" t="s">
        <v>6404</v>
      </c>
      <c r="AN122" t="s">
        <v>118</v>
      </c>
      <c r="AO122" t="s">
        <v>6405</v>
      </c>
      <c r="AP122" t="s">
        <v>6406</v>
      </c>
      <c r="AQ122" t="s">
        <v>142</v>
      </c>
      <c r="AR122" t="s">
        <v>126</v>
      </c>
      <c r="AS122" t="s">
        <v>226</v>
      </c>
      <c r="AT122" t="s">
        <v>128</v>
      </c>
      <c r="AU122" t="s">
        <v>129</v>
      </c>
      <c r="AV122" t="s">
        <v>130</v>
      </c>
      <c r="AW122" t="s">
        <v>131</v>
      </c>
      <c r="AX122" t="s">
        <v>134</v>
      </c>
      <c r="AY122" t="s">
        <v>172</v>
      </c>
      <c r="AZ122" t="s">
        <v>115</v>
      </c>
      <c r="BA122" t="s">
        <v>135</v>
      </c>
      <c r="BB122" t="s">
        <v>134</v>
      </c>
      <c r="BC122" t="s">
        <v>136</v>
      </c>
      <c r="BD122" t="s">
        <v>115</v>
      </c>
      <c r="BE122" t="s">
        <v>137</v>
      </c>
      <c r="BF122" t="s">
        <v>142</v>
      </c>
      <c r="BG122" t="s">
        <v>139</v>
      </c>
      <c r="BH122" t="s">
        <v>132</v>
      </c>
      <c r="BI122" t="s">
        <v>140</v>
      </c>
      <c r="BJ122" t="s">
        <v>157</v>
      </c>
      <c r="BK122" t="s">
        <v>141</v>
      </c>
      <c r="BL122" t="s">
        <v>125</v>
      </c>
      <c r="BM122" t="s">
        <v>143</v>
      </c>
      <c r="BN122" t="s">
        <v>144</v>
      </c>
      <c r="BO122" t="s">
        <v>143</v>
      </c>
      <c r="BP122" t="s">
        <v>144</v>
      </c>
      <c r="BQ122" t="s">
        <v>143</v>
      </c>
      <c r="BR122" t="s">
        <v>144</v>
      </c>
      <c r="BS122" t="s">
        <v>118</v>
      </c>
      <c r="BT122" t="s">
        <v>118</v>
      </c>
      <c r="BU122" t="s">
        <v>118</v>
      </c>
      <c r="BV122" t="s">
        <v>118</v>
      </c>
      <c r="BW122" t="s">
        <v>118</v>
      </c>
      <c r="BX122" t="s">
        <v>118</v>
      </c>
      <c r="BY122" t="s">
        <v>118</v>
      </c>
      <c r="BZ122" t="s">
        <v>118</v>
      </c>
      <c r="CA122" t="s">
        <v>118</v>
      </c>
      <c r="CB122" t="s">
        <v>118</v>
      </c>
      <c r="CC122" t="s">
        <v>118</v>
      </c>
      <c r="CD122" t="s">
        <v>118</v>
      </c>
      <c r="CE122" s="12"/>
      <c r="CF122" t="s">
        <v>118</v>
      </c>
      <c r="CG122" t="s">
        <v>351</v>
      </c>
      <c r="CH122" t="s">
        <v>162</v>
      </c>
      <c r="CI122" t="s">
        <v>117</v>
      </c>
      <c r="CJ122" t="s">
        <v>132</v>
      </c>
      <c r="CK122" t="s">
        <v>132</v>
      </c>
      <c r="CL122" t="s">
        <v>115</v>
      </c>
      <c r="CM122" t="s">
        <v>157</v>
      </c>
      <c r="CN122" t="s">
        <v>128</v>
      </c>
      <c r="CO122" t="s">
        <v>6407</v>
      </c>
      <c r="CP122" t="s">
        <v>6408</v>
      </c>
      <c r="CQ122" t="s">
        <v>6409</v>
      </c>
      <c r="CR122">
        <v>25</v>
      </c>
      <c r="CS122" t="s">
        <v>4362</v>
      </c>
      <c r="CT122" t="s">
        <v>148</v>
      </c>
      <c r="CU122" t="s">
        <v>132</v>
      </c>
      <c r="CV122" t="s">
        <v>115</v>
      </c>
      <c r="CW122" t="s">
        <v>6410</v>
      </c>
      <c r="CX122" t="s">
        <v>118</v>
      </c>
      <c r="CY122" t="s">
        <v>132</v>
      </c>
      <c r="CZ122" t="s">
        <v>126</v>
      </c>
      <c r="DA122" t="s">
        <v>6411</v>
      </c>
      <c r="DB122" t="s">
        <v>6412</v>
      </c>
      <c r="DC122" t="s">
        <v>6413</v>
      </c>
      <c r="DD122" t="s">
        <v>115</v>
      </c>
      <c r="DE122" s="13">
        <v>45472.507337962961</v>
      </c>
      <c r="DF122" s="13"/>
      <c r="DG122" t="s">
        <v>118</v>
      </c>
      <c r="DH122" t="s">
        <v>118</v>
      </c>
      <c r="DI122" t="s">
        <v>132</v>
      </c>
      <c r="DJ122" t="s">
        <v>115</v>
      </c>
      <c r="DK122" s="13">
        <v>45494.34716435185</v>
      </c>
      <c r="DL122" t="s">
        <v>4366</v>
      </c>
      <c r="DM122" t="s">
        <v>4367</v>
      </c>
      <c r="DN122" t="s">
        <v>118</v>
      </c>
      <c r="DO122" t="s">
        <v>163</v>
      </c>
      <c r="DP122" t="s">
        <v>118</v>
      </c>
      <c r="DQ122" t="s">
        <v>118</v>
      </c>
      <c r="DR122" t="s">
        <v>118</v>
      </c>
      <c r="DS122" t="s">
        <v>118</v>
      </c>
      <c r="DT122" t="s">
        <v>118</v>
      </c>
      <c r="DU122" s="13"/>
      <c r="DV122">
        <v>4266</v>
      </c>
      <c r="DW122" t="s">
        <v>6394</v>
      </c>
      <c r="DX122" t="s">
        <v>895</v>
      </c>
      <c r="DY122" t="s">
        <v>1408</v>
      </c>
      <c r="DZ122" t="s">
        <v>6409</v>
      </c>
    </row>
    <row r="123" spans="1:130" x14ac:dyDescent="0.35">
      <c r="A123">
        <v>8888</v>
      </c>
      <c r="B123" t="s">
        <v>6414</v>
      </c>
      <c r="C123" t="s">
        <v>6415</v>
      </c>
      <c r="D123" s="2" t="str">
        <f>Table3[[#This Row],[f101matrik]]</f>
        <v>1240122</v>
      </c>
      <c r="E123" s="2" t="str">
        <f>Table3[[#This Row],[f101kdprogram]]</f>
        <v>Z047</v>
      </c>
      <c r="F123" s="2" t="str">
        <f>VLOOKUP(Table3[[#This Row],[Kod Program]],'lookup program'!$B$2:$D$33,3,0)</f>
        <v>ASASI KEJURUTERAAN DAN TEKNOLOGI</v>
      </c>
      <c r="G123" s="2" t="str">
        <f>Table3[[#This Row],[f105blok]]</f>
        <v>JEBAT</v>
      </c>
      <c r="H123" s="60" t="str">
        <f>Table3[[#This Row],[f105bilik]]</f>
        <v>J-5-6</v>
      </c>
      <c r="I12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23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123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3" s="57">
        <f>Table3[[#This Row],[f101th_daftar]]</f>
        <v>0</v>
      </c>
      <c r="M123" s="65" t="str">
        <f>IF(Table3[[#This Row],[f101sesi]]=25,"Perdana",IF(Table3[[#This Row],[f101sesi]]=26,"Rayuan","Error"))</f>
        <v>Perdana</v>
      </c>
      <c r="N123" t="s">
        <v>6416</v>
      </c>
      <c r="O123" t="s">
        <v>6417</v>
      </c>
      <c r="P123" s="12">
        <v>38934</v>
      </c>
      <c r="Q123" t="s">
        <v>6418</v>
      </c>
      <c r="R123" t="s">
        <v>6419</v>
      </c>
      <c r="S123" t="s">
        <v>113</v>
      </c>
      <c r="T123" t="s">
        <v>114</v>
      </c>
      <c r="U123" t="s">
        <v>115</v>
      </c>
      <c r="V123" t="s">
        <v>115</v>
      </c>
      <c r="W123" t="s">
        <v>116</v>
      </c>
      <c r="X123" t="s">
        <v>117</v>
      </c>
      <c r="Y123" t="s">
        <v>118</v>
      </c>
      <c r="Z123" t="s">
        <v>116</v>
      </c>
      <c r="AA123" t="s">
        <v>338</v>
      </c>
      <c r="AB123" t="s">
        <v>191</v>
      </c>
      <c r="AC123" t="s">
        <v>469</v>
      </c>
      <c r="AD123" t="s">
        <v>668</v>
      </c>
      <c r="AE123" t="s">
        <v>6420</v>
      </c>
      <c r="AF123" t="s">
        <v>6421</v>
      </c>
      <c r="AG123" t="s">
        <v>328</v>
      </c>
      <c r="AH123" t="s">
        <v>5053</v>
      </c>
      <c r="AI123" t="s">
        <v>149</v>
      </c>
      <c r="AJ123" t="s">
        <v>118</v>
      </c>
      <c r="AK123" t="s">
        <v>118</v>
      </c>
      <c r="AL123" t="s">
        <v>6422</v>
      </c>
      <c r="AM123" t="s">
        <v>6422</v>
      </c>
      <c r="AN123" t="s">
        <v>118</v>
      </c>
      <c r="AO123" t="s">
        <v>6423</v>
      </c>
      <c r="AP123" t="s">
        <v>320</v>
      </c>
      <c r="AQ123" t="s">
        <v>142</v>
      </c>
      <c r="AR123" t="s">
        <v>126</v>
      </c>
      <c r="AS123" t="s">
        <v>226</v>
      </c>
      <c r="AT123" t="s">
        <v>128</v>
      </c>
      <c r="AU123" t="s">
        <v>129</v>
      </c>
      <c r="AV123" t="s">
        <v>132</v>
      </c>
      <c r="AW123" t="s">
        <v>131</v>
      </c>
      <c r="AX123" t="s">
        <v>115</v>
      </c>
      <c r="AY123" t="s">
        <v>133</v>
      </c>
      <c r="AZ123" t="s">
        <v>134</v>
      </c>
      <c r="BA123" t="s">
        <v>135</v>
      </c>
      <c r="BB123" t="s">
        <v>134</v>
      </c>
      <c r="BC123" t="s">
        <v>136</v>
      </c>
      <c r="BD123" t="s">
        <v>115</v>
      </c>
      <c r="BE123" t="s">
        <v>137</v>
      </c>
      <c r="BF123" t="s">
        <v>130</v>
      </c>
      <c r="BG123" t="s">
        <v>139</v>
      </c>
      <c r="BH123" t="s">
        <v>130</v>
      </c>
      <c r="BI123" t="s">
        <v>140</v>
      </c>
      <c r="BJ123" t="s">
        <v>130</v>
      </c>
      <c r="BK123" t="s">
        <v>141</v>
      </c>
      <c r="BL123" t="s">
        <v>157</v>
      </c>
      <c r="BM123" t="s">
        <v>143</v>
      </c>
      <c r="BN123" t="s">
        <v>144</v>
      </c>
      <c r="BO123" t="s">
        <v>143</v>
      </c>
      <c r="BP123" t="s">
        <v>144</v>
      </c>
      <c r="BQ123" t="s">
        <v>143</v>
      </c>
      <c r="BR123" t="s">
        <v>144</v>
      </c>
      <c r="BS123" t="s">
        <v>118</v>
      </c>
      <c r="BT123" t="s">
        <v>118</v>
      </c>
      <c r="BU123" t="s">
        <v>118</v>
      </c>
      <c r="BV123" t="s">
        <v>118</v>
      </c>
      <c r="BW123" t="s">
        <v>118</v>
      </c>
      <c r="BX123" t="s">
        <v>118</v>
      </c>
      <c r="BY123" t="s">
        <v>118</v>
      </c>
      <c r="BZ123" t="s">
        <v>118</v>
      </c>
      <c r="CA123" t="s">
        <v>118</v>
      </c>
      <c r="CB123" t="s">
        <v>118</v>
      </c>
      <c r="CC123" t="s">
        <v>118</v>
      </c>
      <c r="CD123" t="s">
        <v>118</v>
      </c>
      <c r="CE123" s="12"/>
      <c r="CF123" t="s">
        <v>118</v>
      </c>
      <c r="CG123" t="s">
        <v>145</v>
      </c>
      <c r="CH123" t="s">
        <v>162</v>
      </c>
      <c r="CI123" t="s">
        <v>117</v>
      </c>
      <c r="CJ123" t="s">
        <v>132</v>
      </c>
      <c r="CK123" t="s">
        <v>132</v>
      </c>
      <c r="CL123" t="s">
        <v>115</v>
      </c>
      <c r="CM123" t="s">
        <v>157</v>
      </c>
      <c r="CN123" t="s">
        <v>128</v>
      </c>
      <c r="CO123" t="s">
        <v>323</v>
      </c>
      <c r="CP123" t="s">
        <v>6424</v>
      </c>
      <c r="CQ123" t="s">
        <v>6425</v>
      </c>
      <c r="CR123">
        <v>25</v>
      </c>
      <c r="CS123" t="s">
        <v>4362</v>
      </c>
      <c r="CT123" t="s">
        <v>148</v>
      </c>
      <c r="CU123" t="s">
        <v>125</v>
      </c>
      <c r="CV123" t="s">
        <v>130</v>
      </c>
      <c r="CW123" t="s">
        <v>118</v>
      </c>
      <c r="CX123" t="s">
        <v>118</v>
      </c>
      <c r="CY123" t="s">
        <v>118</v>
      </c>
      <c r="CZ123" t="s">
        <v>126</v>
      </c>
      <c r="DA123" t="s">
        <v>118</v>
      </c>
      <c r="DB123" t="s">
        <v>118</v>
      </c>
      <c r="DC123" t="s">
        <v>118</v>
      </c>
      <c r="DD123" t="s">
        <v>115</v>
      </c>
      <c r="DE123" s="13">
        <v>45475.418761574074</v>
      </c>
      <c r="DF123" s="13"/>
      <c r="DG123" t="s">
        <v>118</v>
      </c>
      <c r="DH123" t="s">
        <v>118</v>
      </c>
      <c r="DI123" t="s">
        <v>115</v>
      </c>
      <c r="DJ123" t="s">
        <v>134</v>
      </c>
      <c r="DK123" s="13"/>
      <c r="DL123" t="s">
        <v>4366</v>
      </c>
      <c r="DM123" t="s">
        <v>4367</v>
      </c>
      <c r="DN123" t="s">
        <v>118</v>
      </c>
      <c r="DO123" t="s">
        <v>118</v>
      </c>
      <c r="DP123" t="s">
        <v>118</v>
      </c>
      <c r="DQ123" t="s">
        <v>118</v>
      </c>
      <c r="DR123" t="s">
        <v>118</v>
      </c>
      <c r="DS123" t="s">
        <v>118</v>
      </c>
      <c r="DT123" t="s">
        <v>118</v>
      </c>
      <c r="DU123" s="13"/>
      <c r="DV123">
        <v>4267</v>
      </c>
      <c r="DW123" t="s">
        <v>6414</v>
      </c>
      <c r="DX123" t="s">
        <v>895</v>
      </c>
      <c r="DY123" t="s">
        <v>1408</v>
      </c>
      <c r="DZ123" t="s">
        <v>6425</v>
      </c>
    </row>
    <row r="124" spans="1:130" x14ac:dyDescent="0.35">
      <c r="A124">
        <v>8345</v>
      </c>
      <c r="B124" t="s">
        <v>6426</v>
      </c>
      <c r="C124" t="s">
        <v>6427</v>
      </c>
      <c r="D124" s="2" t="str">
        <f>Table3[[#This Row],[f101matrik]]</f>
        <v>1240123</v>
      </c>
      <c r="E124" s="2" t="str">
        <f>Table3[[#This Row],[f101kdprogram]]</f>
        <v>Z047</v>
      </c>
      <c r="F124" s="2" t="str">
        <f>VLOOKUP(Table3[[#This Row],[Kod Program]],'lookup program'!$B$2:$D$33,3,0)</f>
        <v>ASASI KEJURUTERAAN DAN TEKNOLOGI</v>
      </c>
      <c r="G124" s="2" t="str">
        <f>Table3[[#This Row],[f105blok]]</f>
        <v>LEMBAH</v>
      </c>
      <c r="H124" s="60" t="str">
        <f>Table3[[#This Row],[f105bilik]]</f>
        <v>C-3-7</v>
      </c>
      <c r="I12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2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2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24" s="61">
        <f>Table3[[#This Row],[f101th_daftar]]</f>
        <v>45494.374421296299</v>
      </c>
      <c r="M124" s="65" t="str">
        <f>IF(Table3[[#This Row],[f101sesi]]=25,"Perdana",IF(Table3[[#This Row],[f101sesi]]=26,"Rayuan","Error"))</f>
        <v>Perdana</v>
      </c>
      <c r="N124" t="s">
        <v>6428</v>
      </c>
      <c r="O124" t="s">
        <v>6429</v>
      </c>
      <c r="P124" s="12">
        <v>38733</v>
      </c>
      <c r="Q124" t="s">
        <v>6430</v>
      </c>
      <c r="R124" t="s">
        <v>6431</v>
      </c>
      <c r="S124" t="s">
        <v>212</v>
      </c>
      <c r="T124" t="s">
        <v>177</v>
      </c>
      <c r="U124" t="s">
        <v>125</v>
      </c>
      <c r="V124" t="s">
        <v>115</v>
      </c>
      <c r="W124" t="s">
        <v>213</v>
      </c>
      <c r="X124" t="s">
        <v>117</v>
      </c>
      <c r="Y124" t="s">
        <v>118</v>
      </c>
      <c r="Z124" t="s">
        <v>116</v>
      </c>
      <c r="AA124" t="s">
        <v>149</v>
      </c>
      <c r="AB124" t="s">
        <v>389</v>
      </c>
      <c r="AC124" t="s">
        <v>437</v>
      </c>
      <c r="AD124" t="s">
        <v>449</v>
      </c>
      <c r="AE124" t="s">
        <v>6432</v>
      </c>
      <c r="AF124" t="s">
        <v>6433</v>
      </c>
      <c r="AG124" t="s">
        <v>450</v>
      </c>
      <c r="AH124" t="s">
        <v>451</v>
      </c>
      <c r="AI124" t="s">
        <v>149</v>
      </c>
      <c r="AJ124" t="s">
        <v>452</v>
      </c>
      <c r="AK124" t="s">
        <v>6434</v>
      </c>
      <c r="AL124" t="s">
        <v>6435</v>
      </c>
      <c r="AM124" t="s">
        <v>6435</v>
      </c>
      <c r="AN124" t="s">
        <v>6436</v>
      </c>
      <c r="AO124" t="s">
        <v>6437</v>
      </c>
      <c r="AP124" t="s">
        <v>453</v>
      </c>
      <c r="AQ124" t="s">
        <v>142</v>
      </c>
      <c r="AR124" t="s">
        <v>126</v>
      </c>
      <c r="AS124" t="s">
        <v>226</v>
      </c>
      <c r="AT124" t="s">
        <v>128</v>
      </c>
      <c r="AU124" t="s">
        <v>129</v>
      </c>
      <c r="AV124" t="s">
        <v>132</v>
      </c>
      <c r="AW124" t="s">
        <v>131</v>
      </c>
      <c r="AX124" t="s">
        <v>115</v>
      </c>
      <c r="AY124" t="s">
        <v>172</v>
      </c>
      <c r="AZ124" t="s">
        <v>132</v>
      </c>
      <c r="BA124" t="s">
        <v>135</v>
      </c>
      <c r="BB124" t="s">
        <v>115</v>
      </c>
      <c r="BC124" t="s">
        <v>136</v>
      </c>
      <c r="BD124" t="s">
        <v>115</v>
      </c>
      <c r="BE124" t="s">
        <v>137</v>
      </c>
      <c r="BF124" t="s">
        <v>125</v>
      </c>
      <c r="BG124" t="s">
        <v>139</v>
      </c>
      <c r="BH124" t="s">
        <v>130</v>
      </c>
      <c r="BI124" t="s">
        <v>140</v>
      </c>
      <c r="BJ124" t="s">
        <v>130</v>
      </c>
      <c r="BK124" t="s">
        <v>141</v>
      </c>
      <c r="BL124" t="s">
        <v>132</v>
      </c>
      <c r="BM124" t="s">
        <v>143</v>
      </c>
      <c r="BN124" t="s">
        <v>144</v>
      </c>
      <c r="BO124" t="s">
        <v>143</v>
      </c>
      <c r="BP124" t="s">
        <v>144</v>
      </c>
      <c r="BQ124" t="s">
        <v>143</v>
      </c>
      <c r="BR124" t="s">
        <v>144</v>
      </c>
      <c r="BS124" t="s">
        <v>118</v>
      </c>
      <c r="BT124" t="s">
        <v>118</v>
      </c>
      <c r="BU124" t="s">
        <v>118</v>
      </c>
      <c r="BV124" t="s">
        <v>118</v>
      </c>
      <c r="BW124" t="s">
        <v>118</v>
      </c>
      <c r="BX124" t="s">
        <v>118</v>
      </c>
      <c r="BY124" t="s">
        <v>118</v>
      </c>
      <c r="BZ124" t="s">
        <v>118</v>
      </c>
      <c r="CA124" t="s">
        <v>118</v>
      </c>
      <c r="CB124" t="s">
        <v>118</v>
      </c>
      <c r="CC124" t="s">
        <v>118</v>
      </c>
      <c r="CD124" t="s">
        <v>118</v>
      </c>
      <c r="CE124" s="12"/>
      <c r="CF124" t="s">
        <v>118</v>
      </c>
      <c r="CG124" t="s">
        <v>351</v>
      </c>
      <c r="CH124" t="s">
        <v>162</v>
      </c>
      <c r="CI124" t="s">
        <v>117</v>
      </c>
      <c r="CJ124" t="s">
        <v>134</v>
      </c>
      <c r="CK124" t="s">
        <v>130</v>
      </c>
      <c r="CL124" t="s">
        <v>130</v>
      </c>
      <c r="CM124" t="s">
        <v>142</v>
      </c>
      <c r="CN124" t="s">
        <v>128</v>
      </c>
      <c r="CO124" t="s">
        <v>6028</v>
      </c>
      <c r="CP124" t="s">
        <v>6438</v>
      </c>
      <c r="CQ124" t="s">
        <v>6439</v>
      </c>
      <c r="CR124">
        <v>25</v>
      </c>
      <c r="CS124" t="s">
        <v>4362</v>
      </c>
      <c r="CT124" t="s">
        <v>148</v>
      </c>
      <c r="CU124" t="s">
        <v>125</v>
      </c>
      <c r="CV124" t="s">
        <v>132</v>
      </c>
      <c r="CW124" t="s">
        <v>134</v>
      </c>
      <c r="CX124" t="s">
        <v>118</v>
      </c>
      <c r="CY124" t="s">
        <v>132</v>
      </c>
      <c r="CZ124" t="s">
        <v>126</v>
      </c>
      <c r="DA124" t="s">
        <v>6440</v>
      </c>
      <c r="DB124" t="s">
        <v>6441</v>
      </c>
      <c r="DC124" t="s">
        <v>6442</v>
      </c>
      <c r="DD124" t="s">
        <v>115</v>
      </c>
      <c r="DE124" s="13">
        <v>45472.557604166665</v>
      </c>
      <c r="DF124" s="13"/>
      <c r="DG124" t="s">
        <v>118</v>
      </c>
      <c r="DH124" t="s">
        <v>118</v>
      </c>
      <c r="DI124" t="s">
        <v>132</v>
      </c>
      <c r="DJ124" t="s">
        <v>115</v>
      </c>
      <c r="DK124" s="13">
        <v>45494.374421296299</v>
      </c>
      <c r="DL124" t="s">
        <v>4366</v>
      </c>
      <c r="DM124" t="s">
        <v>4387</v>
      </c>
      <c r="DN124" t="s">
        <v>118</v>
      </c>
      <c r="DO124" t="s">
        <v>117</v>
      </c>
      <c r="DP124" t="s">
        <v>118</v>
      </c>
      <c r="DQ124" t="s">
        <v>118</v>
      </c>
      <c r="DR124" t="s">
        <v>118</v>
      </c>
      <c r="DS124" t="s">
        <v>118</v>
      </c>
      <c r="DT124" t="s">
        <v>118</v>
      </c>
      <c r="DU124" s="13"/>
      <c r="DV124">
        <v>4268</v>
      </c>
      <c r="DW124" t="s">
        <v>6426</v>
      </c>
      <c r="DX124" t="s">
        <v>4388</v>
      </c>
      <c r="DY124" t="s">
        <v>1407</v>
      </c>
      <c r="DZ124" t="s">
        <v>6439</v>
      </c>
    </row>
    <row r="125" spans="1:130" x14ac:dyDescent="0.35">
      <c r="A125">
        <v>8440</v>
      </c>
      <c r="B125" t="s">
        <v>6443</v>
      </c>
      <c r="C125" t="s">
        <v>6444</v>
      </c>
      <c r="D125" s="2" t="str">
        <f>Table3[[#This Row],[f101matrik]]</f>
        <v>1240124</v>
      </c>
      <c r="E125" s="2" t="str">
        <f>Table3[[#This Row],[f101kdprogram]]</f>
        <v>Z047</v>
      </c>
      <c r="F125" s="2" t="str">
        <f>VLOOKUP(Table3[[#This Row],[Kod Program]],'lookup program'!$B$2:$D$33,3,0)</f>
        <v>ASASI KEJURUTERAAN DAN TEKNOLOGI</v>
      </c>
      <c r="G125" s="2" t="str">
        <f>Table3[[#This Row],[f105blok]]</f>
        <v>LEMBAH</v>
      </c>
      <c r="H125" s="60" t="str">
        <f>Table3[[#This Row],[f105bilik]]</f>
        <v>C-3-7</v>
      </c>
      <c r="I12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2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25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5" s="57">
        <f>Table3[[#This Row],[f101th_daftar]]</f>
        <v>0</v>
      </c>
      <c r="M125" s="65" t="str">
        <f>IF(Table3[[#This Row],[f101sesi]]=25,"Perdana",IF(Table3[[#This Row],[f101sesi]]=26,"Rayuan","Error"))</f>
        <v>Perdana</v>
      </c>
      <c r="N125" t="s">
        <v>6445</v>
      </c>
      <c r="O125" t="s">
        <v>6446</v>
      </c>
      <c r="P125" s="12">
        <v>38770</v>
      </c>
      <c r="Q125" t="s">
        <v>6447</v>
      </c>
      <c r="R125" t="s">
        <v>6448</v>
      </c>
      <c r="S125" t="s">
        <v>113</v>
      </c>
      <c r="T125" t="s">
        <v>177</v>
      </c>
      <c r="U125" t="s">
        <v>115</v>
      </c>
      <c r="V125" t="s">
        <v>115</v>
      </c>
      <c r="W125" t="s">
        <v>116</v>
      </c>
      <c r="X125" t="s">
        <v>117</v>
      </c>
      <c r="Y125" t="s">
        <v>118</v>
      </c>
      <c r="Z125" t="s">
        <v>116</v>
      </c>
      <c r="AA125" t="s">
        <v>119</v>
      </c>
      <c r="AB125" t="s">
        <v>120</v>
      </c>
      <c r="AC125" t="s">
        <v>275</v>
      </c>
      <c r="AD125" t="s">
        <v>235</v>
      </c>
      <c r="AE125" t="s">
        <v>6449</v>
      </c>
      <c r="AF125" t="s">
        <v>6450</v>
      </c>
      <c r="AG125" t="s">
        <v>6451</v>
      </c>
      <c r="AH125" t="s">
        <v>209</v>
      </c>
      <c r="AI125" t="s">
        <v>119</v>
      </c>
      <c r="AJ125" t="s">
        <v>6452</v>
      </c>
      <c r="AK125" t="s">
        <v>6453</v>
      </c>
      <c r="AL125" t="s">
        <v>6454</v>
      </c>
      <c r="AM125" t="s">
        <v>6455</v>
      </c>
      <c r="AN125" t="s">
        <v>118</v>
      </c>
      <c r="AO125" t="s">
        <v>6456</v>
      </c>
      <c r="AP125" t="s">
        <v>6457</v>
      </c>
      <c r="AQ125" t="s">
        <v>157</v>
      </c>
      <c r="AR125" t="s">
        <v>126</v>
      </c>
      <c r="AS125" t="s">
        <v>226</v>
      </c>
      <c r="AT125" t="s">
        <v>128</v>
      </c>
      <c r="AU125" t="s">
        <v>129</v>
      </c>
      <c r="AV125" t="s">
        <v>134</v>
      </c>
      <c r="AW125" t="s">
        <v>131</v>
      </c>
      <c r="AX125" t="s">
        <v>115</v>
      </c>
      <c r="AY125" t="s">
        <v>133</v>
      </c>
      <c r="AZ125" t="s">
        <v>134</v>
      </c>
      <c r="BA125" t="s">
        <v>135</v>
      </c>
      <c r="BB125" t="s">
        <v>134</v>
      </c>
      <c r="BC125" t="s">
        <v>136</v>
      </c>
      <c r="BD125" t="s">
        <v>115</v>
      </c>
      <c r="BE125" t="s">
        <v>137</v>
      </c>
      <c r="BF125" t="s">
        <v>132</v>
      </c>
      <c r="BG125" t="s">
        <v>139</v>
      </c>
      <c r="BH125" t="s">
        <v>132</v>
      </c>
      <c r="BI125" t="s">
        <v>140</v>
      </c>
      <c r="BJ125" t="s">
        <v>132</v>
      </c>
      <c r="BK125" t="s">
        <v>141</v>
      </c>
      <c r="BL125" t="s">
        <v>132</v>
      </c>
      <c r="BM125" t="s">
        <v>143</v>
      </c>
      <c r="BN125" t="s">
        <v>144</v>
      </c>
      <c r="BO125" t="s">
        <v>143</v>
      </c>
      <c r="BP125" t="s">
        <v>144</v>
      </c>
      <c r="BQ125" t="s">
        <v>143</v>
      </c>
      <c r="BR125" t="s">
        <v>144</v>
      </c>
      <c r="BS125" t="s">
        <v>118</v>
      </c>
      <c r="BT125" t="s">
        <v>118</v>
      </c>
      <c r="BU125" t="s">
        <v>118</v>
      </c>
      <c r="BV125" t="s">
        <v>118</v>
      </c>
      <c r="BW125" t="s">
        <v>118</v>
      </c>
      <c r="BX125" t="s">
        <v>118</v>
      </c>
      <c r="BY125" t="s">
        <v>118</v>
      </c>
      <c r="BZ125" t="s">
        <v>118</v>
      </c>
      <c r="CA125" t="s">
        <v>118</v>
      </c>
      <c r="CB125" t="s">
        <v>118</v>
      </c>
      <c r="CC125" t="s">
        <v>118</v>
      </c>
      <c r="CD125" t="s">
        <v>118</v>
      </c>
      <c r="CE125" s="12"/>
      <c r="CF125" t="s">
        <v>118</v>
      </c>
      <c r="CG125" t="s">
        <v>145</v>
      </c>
      <c r="CH125" t="s">
        <v>162</v>
      </c>
      <c r="CI125" t="s">
        <v>117</v>
      </c>
      <c r="CJ125" t="s">
        <v>130</v>
      </c>
      <c r="CK125" t="s">
        <v>132</v>
      </c>
      <c r="CL125" t="s">
        <v>125</v>
      </c>
      <c r="CM125" t="s">
        <v>128</v>
      </c>
      <c r="CN125" t="s">
        <v>128</v>
      </c>
      <c r="CO125" t="s">
        <v>314</v>
      </c>
      <c r="CP125" t="s">
        <v>6458</v>
      </c>
      <c r="CQ125" t="s">
        <v>6459</v>
      </c>
      <c r="CR125">
        <v>25</v>
      </c>
      <c r="CS125" t="s">
        <v>4362</v>
      </c>
      <c r="CT125" t="s">
        <v>148</v>
      </c>
      <c r="CU125" t="s">
        <v>130</v>
      </c>
      <c r="CV125" t="s">
        <v>115</v>
      </c>
      <c r="CW125" t="s">
        <v>134</v>
      </c>
      <c r="CX125" t="s">
        <v>118</v>
      </c>
      <c r="CY125" t="s">
        <v>132</v>
      </c>
      <c r="CZ125" t="s">
        <v>126</v>
      </c>
      <c r="DA125" t="s">
        <v>6460</v>
      </c>
      <c r="DB125" t="s">
        <v>6461</v>
      </c>
      <c r="DC125" t="s">
        <v>6462</v>
      </c>
      <c r="DD125" t="s">
        <v>115</v>
      </c>
      <c r="DE125" s="13">
        <v>45472.506863425922</v>
      </c>
      <c r="DF125" s="13"/>
      <c r="DG125" t="s">
        <v>118</v>
      </c>
      <c r="DH125" t="s">
        <v>118</v>
      </c>
      <c r="DI125" t="s">
        <v>132</v>
      </c>
      <c r="DJ125" t="s">
        <v>134</v>
      </c>
      <c r="DK125" s="13"/>
      <c r="DL125" t="s">
        <v>4366</v>
      </c>
      <c r="DM125" t="s">
        <v>4387</v>
      </c>
      <c r="DN125" t="s">
        <v>118</v>
      </c>
      <c r="DO125" t="s">
        <v>163</v>
      </c>
      <c r="DP125" t="s">
        <v>118</v>
      </c>
      <c r="DQ125" t="s">
        <v>118</v>
      </c>
      <c r="DR125" t="s">
        <v>118</v>
      </c>
      <c r="DS125" t="s">
        <v>118</v>
      </c>
      <c r="DT125" t="s">
        <v>118</v>
      </c>
      <c r="DU125" s="13"/>
      <c r="DV125">
        <v>4269</v>
      </c>
      <c r="DW125" t="s">
        <v>6443</v>
      </c>
      <c r="DX125" t="s">
        <v>4388</v>
      </c>
      <c r="DY125" t="s">
        <v>1407</v>
      </c>
      <c r="DZ125" t="s">
        <v>6459</v>
      </c>
    </row>
    <row r="126" spans="1:130" x14ac:dyDescent="0.35">
      <c r="A126">
        <v>9258</v>
      </c>
      <c r="B126" t="s">
        <v>6463</v>
      </c>
      <c r="C126" t="s">
        <v>6464</v>
      </c>
      <c r="D126" s="2" t="str">
        <f>Table3[[#This Row],[f101matrik]]</f>
        <v>1240125</v>
      </c>
      <c r="E126" s="2" t="str">
        <f>Table3[[#This Row],[f101kdprogram]]</f>
        <v>Z047</v>
      </c>
      <c r="F126" s="2" t="str">
        <f>VLOOKUP(Table3[[#This Row],[Kod Program]],'lookup program'!$B$2:$D$33,3,0)</f>
        <v>ASASI KEJURUTERAAN DAN TEKNOLOGI</v>
      </c>
      <c r="G126" s="2" t="str">
        <f>Table3[[#This Row],[f105blok]]</f>
        <v>JEBAT</v>
      </c>
      <c r="H126" s="60" t="str">
        <f>Table3[[#This Row],[f105bilik]]</f>
        <v>J-5-6</v>
      </c>
      <c r="I12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2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26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6" s="57">
        <f>Table3[[#This Row],[f101th_daftar]]</f>
        <v>0</v>
      </c>
      <c r="M126" s="65" t="str">
        <f>IF(Table3[[#This Row],[f101sesi]]=25,"Perdana",IF(Table3[[#This Row],[f101sesi]]=26,"Rayuan","Error"))</f>
        <v>Perdana</v>
      </c>
      <c r="N126" t="s">
        <v>6465</v>
      </c>
      <c r="O126" t="s">
        <v>6466</v>
      </c>
      <c r="P126" s="12">
        <v>39073</v>
      </c>
      <c r="Q126" t="s">
        <v>6467</v>
      </c>
      <c r="R126" t="s">
        <v>6468</v>
      </c>
      <c r="S126" t="s">
        <v>113</v>
      </c>
      <c r="T126" t="s">
        <v>114</v>
      </c>
      <c r="U126" t="s">
        <v>115</v>
      </c>
      <c r="V126" t="s">
        <v>115</v>
      </c>
      <c r="W126" t="s">
        <v>116</v>
      </c>
      <c r="X126" t="s">
        <v>117</v>
      </c>
      <c r="Y126" t="s">
        <v>118</v>
      </c>
      <c r="Z126" t="s">
        <v>116</v>
      </c>
      <c r="AA126" t="s">
        <v>287</v>
      </c>
      <c r="AB126" t="s">
        <v>295</v>
      </c>
      <c r="AC126" t="s">
        <v>341</v>
      </c>
      <c r="AD126" t="s">
        <v>525</v>
      </c>
      <c r="AE126" t="s">
        <v>6469</v>
      </c>
      <c r="AF126" t="s">
        <v>6470</v>
      </c>
      <c r="AG126" t="s">
        <v>334</v>
      </c>
      <c r="AH126" t="s">
        <v>454</v>
      </c>
      <c r="AI126" t="s">
        <v>218</v>
      </c>
      <c r="AJ126" t="s">
        <v>608</v>
      </c>
      <c r="AK126" t="s">
        <v>772</v>
      </c>
      <c r="AL126" t="s">
        <v>6471</v>
      </c>
      <c r="AM126" t="s">
        <v>6472</v>
      </c>
      <c r="AN126" t="s">
        <v>118</v>
      </c>
      <c r="AO126" t="s">
        <v>6473</v>
      </c>
      <c r="AP126" t="s">
        <v>4647</v>
      </c>
      <c r="AQ126" t="s">
        <v>125</v>
      </c>
      <c r="AR126" t="s">
        <v>126</v>
      </c>
      <c r="AS126" t="s">
        <v>226</v>
      </c>
      <c r="AT126" t="s">
        <v>128</v>
      </c>
      <c r="AU126" t="s">
        <v>129</v>
      </c>
      <c r="AV126" t="s">
        <v>115</v>
      </c>
      <c r="AW126" t="s">
        <v>131</v>
      </c>
      <c r="AX126" t="s">
        <v>134</v>
      </c>
      <c r="AY126" t="s">
        <v>133</v>
      </c>
      <c r="AZ126" t="s">
        <v>134</v>
      </c>
      <c r="BA126" t="s">
        <v>135</v>
      </c>
      <c r="BB126" t="s">
        <v>115</v>
      </c>
      <c r="BC126" t="s">
        <v>136</v>
      </c>
      <c r="BD126" t="s">
        <v>134</v>
      </c>
      <c r="BE126" t="s">
        <v>137</v>
      </c>
      <c r="BF126" t="s">
        <v>115</v>
      </c>
      <c r="BG126" t="s">
        <v>139</v>
      </c>
      <c r="BH126" t="s">
        <v>115</v>
      </c>
      <c r="BI126" t="s">
        <v>140</v>
      </c>
      <c r="BJ126" t="s">
        <v>115</v>
      </c>
      <c r="BK126" t="s">
        <v>141</v>
      </c>
      <c r="BL126" t="s">
        <v>115</v>
      </c>
      <c r="BM126" t="s">
        <v>143</v>
      </c>
      <c r="BN126" t="s">
        <v>144</v>
      </c>
      <c r="BO126" t="s">
        <v>143</v>
      </c>
      <c r="BP126" t="s">
        <v>144</v>
      </c>
      <c r="BQ126" t="s">
        <v>143</v>
      </c>
      <c r="BR126" t="s">
        <v>144</v>
      </c>
      <c r="BS126" t="s">
        <v>118</v>
      </c>
      <c r="BT126" t="s">
        <v>118</v>
      </c>
      <c r="BU126" t="s">
        <v>118</v>
      </c>
      <c r="BV126" t="s">
        <v>118</v>
      </c>
      <c r="BW126" t="s">
        <v>118</v>
      </c>
      <c r="BX126" t="s">
        <v>118</v>
      </c>
      <c r="BY126" t="s">
        <v>118</v>
      </c>
      <c r="BZ126" t="s">
        <v>118</v>
      </c>
      <c r="CA126" t="s">
        <v>118</v>
      </c>
      <c r="CB126" t="s">
        <v>118</v>
      </c>
      <c r="CC126" t="s">
        <v>118</v>
      </c>
      <c r="CD126" t="s">
        <v>118</v>
      </c>
      <c r="CE126" s="12"/>
      <c r="CF126" t="s">
        <v>118</v>
      </c>
      <c r="CG126" t="s">
        <v>145</v>
      </c>
      <c r="CH126" t="s">
        <v>162</v>
      </c>
      <c r="CI126" t="s">
        <v>117</v>
      </c>
      <c r="CJ126" t="s">
        <v>130</v>
      </c>
      <c r="CK126" t="s">
        <v>142</v>
      </c>
      <c r="CL126" t="s">
        <v>134</v>
      </c>
      <c r="CM126" t="s">
        <v>128</v>
      </c>
      <c r="CN126" t="s">
        <v>128</v>
      </c>
      <c r="CO126" t="s">
        <v>330</v>
      </c>
      <c r="CP126" t="s">
        <v>4382</v>
      </c>
      <c r="CQ126" t="s">
        <v>6474</v>
      </c>
      <c r="CR126">
        <v>25</v>
      </c>
      <c r="CS126" t="s">
        <v>4362</v>
      </c>
      <c r="CT126" t="s">
        <v>148</v>
      </c>
      <c r="CU126" t="s">
        <v>132</v>
      </c>
      <c r="CV126" t="s">
        <v>132</v>
      </c>
      <c r="CW126" t="s">
        <v>134</v>
      </c>
      <c r="CX126" t="s">
        <v>118</v>
      </c>
      <c r="CY126" t="s">
        <v>132</v>
      </c>
      <c r="CZ126" t="s">
        <v>126</v>
      </c>
      <c r="DA126" t="s">
        <v>6475</v>
      </c>
      <c r="DB126" t="s">
        <v>6476</v>
      </c>
      <c r="DC126" t="s">
        <v>6477</v>
      </c>
      <c r="DD126" t="s">
        <v>115</v>
      </c>
      <c r="DE126" s="13">
        <v>45472.509166666663</v>
      </c>
      <c r="DF126" s="13"/>
      <c r="DG126" t="s">
        <v>118</v>
      </c>
      <c r="DH126" t="s">
        <v>118</v>
      </c>
      <c r="DI126" t="s">
        <v>132</v>
      </c>
      <c r="DJ126" t="s">
        <v>134</v>
      </c>
      <c r="DK126" s="13"/>
      <c r="DL126" t="s">
        <v>4366</v>
      </c>
      <c r="DM126" t="s">
        <v>4367</v>
      </c>
      <c r="DN126" t="s">
        <v>118</v>
      </c>
      <c r="DO126" t="s">
        <v>117</v>
      </c>
      <c r="DP126" t="s">
        <v>118</v>
      </c>
      <c r="DQ126" t="s">
        <v>118</v>
      </c>
      <c r="DR126" t="s">
        <v>118</v>
      </c>
      <c r="DS126" t="s">
        <v>118</v>
      </c>
      <c r="DT126" t="s">
        <v>118</v>
      </c>
      <c r="DU126" s="13"/>
      <c r="DV126">
        <v>4270</v>
      </c>
      <c r="DW126" t="s">
        <v>6463</v>
      </c>
      <c r="DX126" t="s">
        <v>895</v>
      </c>
      <c r="DY126" t="s">
        <v>1408</v>
      </c>
      <c r="DZ126" t="s">
        <v>6474</v>
      </c>
    </row>
    <row r="127" spans="1:130" x14ac:dyDescent="0.35">
      <c r="A127">
        <v>8821</v>
      </c>
      <c r="B127" t="s">
        <v>6478</v>
      </c>
      <c r="C127" t="s">
        <v>6479</v>
      </c>
      <c r="D127" s="2" t="str">
        <f>Table3[[#This Row],[f101matrik]]</f>
        <v>1240126</v>
      </c>
      <c r="E127" s="2" t="str">
        <f>Table3[[#This Row],[f101kdprogram]]</f>
        <v>Z047</v>
      </c>
      <c r="F127" s="2" t="str">
        <f>VLOOKUP(Table3[[#This Row],[Kod Program]],'lookup program'!$B$2:$D$33,3,0)</f>
        <v>ASASI KEJURUTERAAN DAN TEKNOLOGI</v>
      </c>
      <c r="G127" s="2" t="str">
        <f>Table3[[#This Row],[f105blok]]</f>
        <v>LEMBAH</v>
      </c>
      <c r="H127" s="60" t="str">
        <f>Table3[[#This Row],[f105bilik]]</f>
        <v>C-3-7</v>
      </c>
      <c r="I12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2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2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27" s="61">
        <f>Table3[[#This Row],[f101th_daftar]]</f>
        <v>45494.340486111112</v>
      </c>
      <c r="M127" s="65" t="str">
        <f>IF(Table3[[#This Row],[f101sesi]]=25,"Perdana",IF(Table3[[#This Row],[f101sesi]]=26,"Rayuan","Error"))</f>
        <v>Perdana</v>
      </c>
      <c r="N127" t="s">
        <v>6480</v>
      </c>
      <c r="O127" t="s">
        <v>6481</v>
      </c>
      <c r="P127" s="12">
        <v>38913</v>
      </c>
      <c r="Q127" t="s">
        <v>6482</v>
      </c>
      <c r="R127" t="s">
        <v>6483</v>
      </c>
      <c r="S127" t="s">
        <v>212</v>
      </c>
      <c r="T127" t="s">
        <v>177</v>
      </c>
      <c r="U127" t="s">
        <v>125</v>
      </c>
      <c r="V127" t="s">
        <v>115</v>
      </c>
      <c r="W127" t="s">
        <v>213</v>
      </c>
      <c r="X127" t="s">
        <v>117</v>
      </c>
      <c r="Y127" t="s">
        <v>118</v>
      </c>
      <c r="Z127" t="s">
        <v>116</v>
      </c>
      <c r="AA127" t="s">
        <v>119</v>
      </c>
      <c r="AB127" t="s">
        <v>120</v>
      </c>
      <c r="AC127" t="s">
        <v>206</v>
      </c>
      <c r="AD127" t="s">
        <v>118</v>
      </c>
      <c r="AE127" t="s">
        <v>6484</v>
      </c>
      <c r="AF127" t="s">
        <v>6485</v>
      </c>
      <c r="AG127" t="s">
        <v>256</v>
      </c>
      <c r="AH127" t="s">
        <v>368</v>
      </c>
      <c r="AI127" t="s">
        <v>119</v>
      </c>
      <c r="AJ127" t="s">
        <v>123</v>
      </c>
      <c r="AK127" t="s">
        <v>369</v>
      </c>
      <c r="AL127" t="s">
        <v>6486</v>
      </c>
      <c r="AM127" t="s">
        <v>6486</v>
      </c>
      <c r="AN127" t="s">
        <v>118</v>
      </c>
      <c r="AO127" t="s">
        <v>6487</v>
      </c>
      <c r="AP127" t="s">
        <v>6488</v>
      </c>
      <c r="AQ127" t="s">
        <v>142</v>
      </c>
      <c r="AR127" t="s">
        <v>126</v>
      </c>
      <c r="AS127" t="s">
        <v>226</v>
      </c>
      <c r="AT127" t="s">
        <v>128</v>
      </c>
      <c r="AU127" t="s">
        <v>129</v>
      </c>
      <c r="AV127" t="s">
        <v>130</v>
      </c>
      <c r="AW127" t="s">
        <v>131</v>
      </c>
      <c r="AX127" t="s">
        <v>115</v>
      </c>
      <c r="AY127" t="s">
        <v>172</v>
      </c>
      <c r="AZ127" t="s">
        <v>132</v>
      </c>
      <c r="BA127" t="s">
        <v>135</v>
      </c>
      <c r="BB127" t="s">
        <v>115</v>
      </c>
      <c r="BC127" t="s">
        <v>136</v>
      </c>
      <c r="BD127" t="s">
        <v>134</v>
      </c>
      <c r="BE127" t="s">
        <v>137</v>
      </c>
      <c r="BF127" t="s">
        <v>132</v>
      </c>
      <c r="BG127" t="s">
        <v>399</v>
      </c>
      <c r="BH127" t="s">
        <v>132</v>
      </c>
      <c r="BI127" t="s">
        <v>139</v>
      </c>
      <c r="BJ127" t="s">
        <v>134</v>
      </c>
      <c r="BK127" t="s">
        <v>140</v>
      </c>
      <c r="BL127" t="s">
        <v>132</v>
      </c>
      <c r="BM127" t="s">
        <v>143</v>
      </c>
      <c r="BN127" t="s">
        <v>144</v>
      </c>
      <c r="BO127" t="s">
        <v>143</v>
      </c>
      <c r="BP127" t="s">
        <v>144</v>
      </c>
      <c r="BQ127" t="s">
        <v>143</v>
      </c>
      <c r="BR127" t="s">
        <v>144</v>
      </c>
      <c r="BS127" t="s">
        <v>118</v>
      </c>
      <c r="BT127" t="s">
        <v>118</v>
      </c>
      <c r="BU127" t="s">
        <v>118</v>
      </c>
      <c r="BV127" t="s">
        <v>118</v>
      </c>
      <c r="BW127" t="s">
        <v>118</v>
      </c>
      <c r="BX127" t="s">
        <v>118</v>
      </c>
      <c r="BY127" t="s">
        <v>118</v>
      </c>
      <c r="BZ127" t="s">
        <v>118</v>
      </c>
      <c r="CA127" t="s">
        <v>118</v>
      </c>
      <c r="CB127" t="s">
        <v>118</v>
      </c>
      <c r="CC127" t="s">
        <v>118</v>
      </c>
      <c r="CD127" t="s">
        <v>118</v>
      </c>
      <c r="CE127" s="12"/>
      <c r="CF127" t="s">
        <v>118</v>
      </c>
      <c r="CG127" t="s">
        <v>351</v>
      </c>
      <c r="CH127" t="s">
        <v>162</v>
      </c>
      <c r="CI127" t="s">
        <v>374</v>
      </c>
      <c r="CJ127" t="s">
        <v>132</v>
      </c>
      <c r="CK127" t="s">
        <v>132</v>
      </c>
      <c r="CL127" t="s">
        <v>125</v>
      </c>
      <c r="CM127" t="s">
        <v>154</v>
      </c>
      <c r="CN127" t="s">
        <v>128</v>
      </c>
      <c r="CO127" t="s">
        <v>5145</v>
      </c>
      <c r="CP127" t="s">
        <v>6489</v>
      </c>
      <c r="CQ127" t="s">
        <v>6490</v>
      </c>
      <c r="CR127">
        <v>25</v>
      </c>
      <c r="CS127" t="s">
        <v>4362</v>
      </c>
      <c r="CT127" t="s">
        <v>148</v>
      </c>
      <c r="CU127" t="s">
        <v>125</v>
      </c>
      <c r="CV127" t="s">
        <v>115</v>
      </c>
      <c r="CW127" t="s">
        <v>134</v>
      </c>
      <c r="CX127" t="s">
        <v>118</v>
      </c>
      <c r="CY127" t="s">
        <v>132</v>
      </c>
      <c r="CZ127" t="s">
        <v>126</v>
      </c>
      <c r="DA127" t="s">
        <v>6491</v>
      </c>
      <c r="DB127" t="s">
        <v>6492</v>
      </c>
      <c r="DC127" t="s">
        <v>6493</v>
      </c>
      <c r="DD127" t="s">
        <v>115</v>
      </c>
      <c r="DE127" s="13">
        <v>45472.510868055557</v>
      </c>
      <c r="DF127" s="13"/>
      <c r="DG127" t="s">
        <v>118</v>
      </c>
      <c r="DH127" t="s">
        <v>118</v>
      </c>
      <c r="DI127" t="s">
        <v>132</v>
      </c>
      <c r="DJ127" t="s">
        <v>115</v>
      </c>
      <c r="DK127" s="13">
        <v>45494.340486111112</v>
      </c>
      <c r="DL127" t="s">
        <v>4366</v>
      </c>
      <c r="DM127" t="s">
        <v>4387</v>
      </c>
      <c r="DN127" t="s">
        <v>118</v>
      </c>
      <c r="DO127" t="s">
        <v>163</v>
      </c>
      <c r="DP127" t="s">
        <v>118</v>
      </c>
      <c r="DQ127" t="s">
        <v>118</v>
      </c>
      <c r="DR127" t="s">
        <v>118</v>
      </c>
      <c r="DS127" t="s">
        <v>118</v>
      </c>
      <c r="DT127" t="s">
        <v>118</v>
      </c>
      <c r="DU127" s="13"/>
      <c r="DV127">
        <v>4271</v>
      </c>
      <c r="DW127" t="s">
        <v>6478</v>
      </c>
      <c r="DX127" t="s">
        <v>4388</v>
      </c>
      <c r="DY127" t="s">
        <v>1407</v>
      </c>
      <c r="DZ127" t="s">
        <v>6490</v>
      </c>
    </row>
    <row r="128" spans="1:130" x14ac:dyDescent="0.35">
      <c r="A128">
        <v>8455</v>
      </c>
      <c r="B128" t="s">
        <v>6494</v>
      </c>
      <c r="C128" t="s">
        <v>6495</v>
      </c>
      <c r="D128" s="2" t="str">
        <f>Table3[[#This Row],[f101matrik]]</f>
        <v>1240127</v>
      </c>
      <c r="E128" s="2" t="str">
        <f>Table3[[#This Row],[f101kdprogram]]</f>
        <v>Z047</v>
      </c>
      <c r="F128" s="2" t="str">
        <f>VLOOKUP(Table3[[#This Row],[Kod Program]],'lookup program'!$B$2:$D$33,3,0)</f>
        <v>ASASI KEJURUTERAAN DAN TEKNOLOGI</v>
      </c>
      <c r="G128" s="2" t="str">
        <f>Table3[[#This Row],[f105blok]]</f>
        <v>LEMBAH</v>
      </c>
      <c r="H128" s="60" t="str">
        <f>Table3[[#This Row],[f105bilik]]</f>
        <v>C-3-7</v>
      </c>
      <c r="I12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2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2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28" s="61">
        <f>Table3[[#This Row],[f101th_daftar]]</f>
        <v>45494.356828703705</v>
      </c>
      <c r="M128" s="65" t="str">
        <f>IF(Table3[[#This Row],[f101sesi]]=25,"Perdana",IF(Table3[[#This Row],[f101sesi]]=26,"Rayuan","Error"))</f>
        <v>Perdana</v>
      </c>
      <c r="N128" t="s">
        <v>6496</v>
      </c>
      <c r="O128" t="s">
        <v>6497</v>
      </c>
      <c r="P128" s="12">
        <v>38776</v>
      </c>
      <c r="Q128" t="s">
        <v>6498</v>
      </c>
      <c r="R128" t="s">
        <v>6499</v>
      </c>
      <c r="S128" t="s">
        <v>113</v>
      </c>
      <c r="T128" t="s">
        <v>177</v>
      </c>
      <c r="U128" t="s">
        <v>115</v>
      </c>
      <c r="V128" t="s">
        <v>115</v>
      </c>
      <c r="W128" t="s">
        <v>116</v>
      </c>
      <c r="X128" t="s">
        <v>117</v>
      </c>
      <c r="Y128" t="s">
        <v>118</v>
      </c>
      <c r="Z128" t="s">
        <v>116</v>
      </c>
      <c r="AA128" t="s">
        <v>305</v>
      </c>
      <c r="AB128" t="s">
        <v>614</v>
      </c>
      <c r="AC128" t="s">
        <v>215</v>
      </c>
      <c r="AD128" t="s">
        <v>296</v>
      </c>
      <c r="AE128" t="s">
        <v>6500</v>
      </c>
      <c r="AF128" t="s">
        <v>6501</v>
      </c>
      <c r="AG128" t="s">
        <v>421</v>
      </c>
      <c r="AH128" t="s">
        <v>4487</v>
      </c>
      <c r="AI128" t="s">
        <v>305</v>
      </c>
      <c r="AJ128" t="s">
        <v>345</v>
      </c>
      <c r="AK128" t="s">
        <v>6502</v>
      </c>
      <c r="AL128" t="s">
        <v>6503</v>
      </c>
      <c r="AM128" t="s">
        <v>6504</v>
      </c>
      <c r="AN128" t="s">
        <v>118</v>
      </c>
      <c r="AO128" t="s">
        <v>6505</v>
      </c>
      <c r="AP128" t="s">
        <v>6506</v>
      </c>
      <c r="AQ128" t="s">
        <v>125</v>
      </c>
      <c r="AR128" t="s">
        <v>126</v>
      </c>
      <c r="AS128" t="s">
        <v>226</v>
      </c>
      <c r="AT128" t="s">
        <v>128</v>
      </c>
      <c r="AU128" t="s">
        <v>129</v>
      </c>
      <c r="AV128" t="s">
        <v>130</v>
      </c>
      <c r="AW128" t="s">
        <v>131</v>
      </c>
      <c r="AX128" t="s">
        <v>115</v>
      </c>
      <c r="AY128" t="s">
        <v>133</v>
      </c>
      <c r="AZ128" t="s">
        <v>132</v>
      </c>
      <c r="BA128" t="s">
        <v>135</v>
      </c>
      <c r="BB128" t="s">
        <v>132</v>
      </c>
      <c r="BC128" t="s">
        <v>136</v>
      </c>
      <c r="BD128" t="s">
        <v>115</v>
      </c>
      <c r="BE128" t="s">
        <v>137</v>
      </c>
      <c r="BF128" t="s">
        <v>142</v>
      </c>
      <c r="BG128" t="s">
        <v>139</v>
      </c>
      <c r="BH128" t="s">
        <v>125</v>
      </c>
      <c r="BI128" t="s">
        <v>140</v>
      </c>
      <c r="BJ128" t="s">
        <v>157</v>
      </c>
      <c r="BK128" t="s">
        <v>141</v>
      </c>
      <c r="BL128" t="s">
        <v>157</v>
      </c>
      <c r="BM128" t="s">
        <v>143</v>
      </c>
      <c r="BN128" t="s">
        <v>144</v>
      </c>
      <c r="BO128" t="s">
        <v>143</v>
      </c>
      <c r="BP128" t="s">
        <v>144</v>
      </c>
      <c r="BQ128" t="s">
        <v>143</v>
      </c>
      <c r="BR128" t="s">
        <v>144</v>
      </c>
      <c r="BS128" t="s">
        <v>118</v>
      </c>
      <c r="BT128" t="s">
        <v>118</v>
      </c>
      <c r="BU128" t="s">
        <v>118</v>
      </c>
      <c r="BV128" t="s">
        <v>118</v>
      </c>
      <c r="BW128" t="s">
        <v>118</v>
      </c>
      <c r="BX128" t="s">
        <v>118</v>
      </c>
      <c r="BY128" t="s">
        <v>118</v>
      </c>
      <c r="BZ128" t="s">
        <v>118</v>
      </c>
      <c r="CA128" t="s">
        <v>118</v>
      </c>
      <c r="CB128" t="s">
        <v>118</v>
      </c>
      <c r="CC128" t="s">
        <v>118</v>
      </c>
      <c r="CD128" t="s">
        <v>118</v>
      </c>
      <c r="CE128" s="12"/>
      <c r="CF128" t="s">
        <v>118</v>
      </c>
      <c r="CG128" t="s">
        <v>145</v>
      </c>
      <c r="CH128" t="s">
        <v>162</v>
      </c>
      <c r="CI128" t="s">
        <v>117</v>
      </c>
      <c r="CJ128" t="s">
        <v>134</v>
      </c>
      <c r="CK128" t="s">
        <v>132</v>
      </c>
      <c r="CL128" t="s">
        <v>132</v>
      </c>
      <c r="CM128" t="s">
        <v>125</v>
      </c>
      <c r="CN128" t="s">
        <v>128</v>
      </c>
      <c r="CO128" t="s">
        <v>120</v>
      </c>
      <c r="CP128" t="s">
        <v>6507</v>
      </c>
      <c r="CQ128" t="s">
        <v>6508</v>
      </c>
      <c r="CR128">
        <v>25</v>
      </c>
      <c r="CS128" t="s">
        <v>4362</v>
      </c>
      <c r="CT128" t="s">
        <v>148</v>
      </c>
      <c r="CU128" t="s">
        <v>132</v>
      </c>
      <c r="CV128" t="s">
        <v>115</v>
      </c>
      <c r="CW128" t="s">
        <v>134</v>
      </c>
      <c r="CX128" t="s">
        <v>118</v>
      </c>
      <c r="CY128" t="s">
        <v>132</v>
      </c>
      <c r="CZ128" t="s">
        <v>126</v>
      </c>
      <c r="DA128" t="s">
        <v>6509</v>
      </c>
      <c r="DB128" t="s">
        <v>6510</v>
      </c>
      <c r="DC128" t="s">
        <v>6511</v>
      </c>
      <c r="DD128" t="s">
        <v>115</v>
      </c>
      <c r="DE128" s="13">
        <v>45472.755462962959</v>
      </c>
      <c r="DF128" s="13"/>
      <c r="DG128" t="s">
        <v>118</v>
      </c>
      <c r="DH128" t="s">
        <v>118</v>
      </c>
      <c r="DI128" t="s">
        <v>132</v>
      </c>
      <c r="DJ128" t="s">
        <v>115</v>
      </c>
      <c r="DK128" s="13">
        <v>45494.356828703705</v>
      </c>
      <c r="DL128" t="s">
        <v>4366</v>
      </c>
      <c r="DM128" t="s">
        <v>4387</v>
      </c>
      <c r="DN128" t="s">
        <v>118</v>
      </c>
      <c r="DO128" t="s">
        <v>163</v>
      </c>
      <c r="DP128" t="s">
        <v>118</v>
      </c>
      <c r="DQ128" t="s">
        <v>118</v>
      </c>
      <c r="DR128" t="s">
        <v>118</v>
      </c>
      <c r="DS128" t="s">
        <v>118</v>
      </c>
      <c r="DT128" t="s">
        <v>118</v>
      </c>
      <c r="DU128" s="13"/>
      <c r="DV128">
        <v>4272</v>
      </c>
      <c r="DW128" t="s">
        <v>6494</v>
      </c>
      <c r="DX128" t="s">
        <v>4388</v>
      </c>
      <c r="DY128" t="s">
        <v>1407</v>
      </c>
      <c r="DZ128" t="s">
        <v>6508</v>
      </c>
    </row>
    <row r="129" spans="1:130" x14ac:dyDescent="0.35">
      <c r="A129">
        <v>9190</v>
      </c>
      <c r="B129" t="s">
        <v>6512</v>
      </c>
      <c r="C129" t="s">
        <v>6513</v>
      </c>
      <c r="D129" s="2" t="str">
        <f>Table3[[#This Row],[f101matrik]]</f>
        <v>1240128</v>
      </c>
      <c r="E129" s="2" t="str">
        <f>Table3[[#This Row],[f101kdprogram]]</f>
        <v>Z047</v>
      </c>
      <c r="F129" s="2" t="str">
        <f>VLOOKUP(Table3[[#This Row],[Kod Program]],'lookup program'!$B$2:$D$33,3,0)</f>
        <v>ASASI KEJURUTERAAN DAN TEKNOLOGI</v>
      </c>
      <c r="G129" s="2" t="str">
        <f>Table3[[#This Row],[f105blok]]</f>
        <v>JEBAT</v>
      </c>
      <c r="H129" s="60" t="str">
        <f>Table3[[#This Row],[f105bilik]]</f>
        <v>J-5-6</v>
      </c>
      <c r="I12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2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2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29" s="61">
        <f>Table3[[#This Row],[f101th_daftar]]</f>
        <v>45494.425474537034</v>
      </c>
      <c r="M129" s="65" t="str">
        <f>IF(Table3[[#This Row],[f101sesi]]=25,"Perdana",IF(Table3[[#This Row],[f101sesi]]=26,"Rayuan","Error"))</f>
        <v>Perdana</v>
      </c>
      <c r="N129" t="s">
        <v>6514</v>
      </c>
      <c r="O129" t="s">
        <v>6515</v>
      </c>
      <c r="P129" s="12">
        <v>39044</v>
      </c>
      <c r="Q129" t="s">
        <v>6516</v>
      </c>
      <c r="R129" t="s">
        <v>6517</v>
      </c>
      <c r="S129" t="s">
        <v>165</v>
      </c>
      <c r="T129" t="s">
        <v>114</v>
      </c>
      <c r="U129" t="s">
        <v>130</v>
      </c>
      <c r="V129" t="s">
        <v>115</v>
      </c>
      <c r="W129" t="s">
        <v>166</v>
      </c>
      <c r="X129" t="s">
        <v>117</v>
      </c>
      <c r="Y129" t="s">
        <v>118</v>
      </c>
      <c r="Z129" t="s">
        <v>116</v>
      </c>
      <c r="AA129" t="s">
        <v>594</v>
      </c>
      <c r="AB129" t="s">
        <v>6518</v>
      </c>
      <c r="AC129" t="s">
        <v>479</v>
      </c>
      <c r="AD129" t="s">
        <v>6519</v>
      </c>
      <c r="AE129" t="s">
        <v>6520</v>
      </c>
      <c r="AF129" t="s">
        <v>118</v>
      </c>
      <c r="AG129" t="s">
        <v>617</v>
      </c>
      <c r="AH129" t="s">
        <v>6521</v>
      </c>
      <c r="AI129" t="s">
        <v>594</v>
      </c>
      <c r="AJ129" t="s">
        <v>649</v>
      </c>
      <c r="AK129" t="s">
        <v>6522</v>
      </c>
      <c r="AL129" t="s">
        <v>6523</v>
      </c>
      <c r="AM129" t="s">
        <v>6523</v>
      </c>
      <c r="AN129" t="s">
        <v>6524</v>
      </c>
      <c r="AO129" t="s">
        <v>6525</v>
      </c>
      <c r="AP129" t="s">
        <v>6526</v>
      </c>
      <c r="AQ129" t="s">
        <v>125</v>
      </c>
      <c r="AR129" t="s">
        <v>126</v>
      </c>
      <c r="AS129" t="s">
        <v>226</v>
      </c>
      <c r="AT129" t="s">
        <v>171</v>
      </c>
      <c r="AU129" t="s">
        <v>129</v>
      </c>
      <c r="AV129" t="s">
        <v>132</v>
      </c>
      <c r="AW129" t="s">
        <v>131</v>
      </c>
      <c r="AX129" t="s">
        <v>115</v>
      </c>
      <c r="AY129" t="s">
        <v>172</v>
      </c>
      <c r="AZ129" t="s">
        <v>115</v>
      </c>
      <c r="BA129" t="s">
        <v>135</v>
      </c>
      <c r="BB129" t="s">
        <v>115</v>
      </c>
      <c r="BC129" t="s">
        <v>136</v>
      </c>
      <c r="BD129" t="s">
        <v>134</v>
      </c>
      <c r="BE129" t="s">
        <v>137</v>
      </c>
      <c r="BF129" t="s">
        <v>115</v>
      </c>
      <c r="BG129" t="s">
        <v>139</v>
      </c>
      <c r="BH129" t="s">
        <v>130</v>
      </c>
      <c r="BI129" t="s">
        <v>140</v>
      </c>
      <c r="BJ129" t="s">
        <v>132</v>
      </c>
      <c r="BK129" t="s">
        <v>141</v>
      </c>
      <c r="BL129" t="s">
        <v>138</v>
      </c>
      <c r="BM129" t="s">
        <v>174</v>
      </c>
      <c r="BN129" t="s">
        <v>125</v>
      </c>
      <c r="BO129" t="s">
        <v>143</v>
      </c>
      <c r="BP129" t="s">
        <v>144</v>
      </c>
      <c r="BQ129" t="s">
        <v>143</v>
      </c>
      <c r="BR129" t="s">
        <v>144</v>
      </c>
      <c r="BS129" t="s">
        <v>118</v>
      </c>
      <c r="BT129" t="s">
        <v>118</v>
      </c>
      <c r="BU129" t="s">
        <v>118</v>
      </c>
      <c r="BV129" t="s">
        <v>118</v>
      </c>
      <c r="BW129" t="s">
        <v>118</v>
      </c>
      <c r="BX129" t="s">
        <v>118</v>
      </c>
      <c r="BY129" t="s">
        <v>118</v>
      </c>
      <c r="BZ129" t="s">
        <v>118</v>
      </c>
      <c r="CA129" t="s">
        <v>118</v>
      </c>
      <c r="CB129" t="s">
        <v>118</v>
      </c>
      <c r="CC129" t="s">
        <v>118</v>
      </c>
      <c r="CD129" t="s">
        <v>118</v>
      </c>
      <c r="CE129" s="12"/>
      <c r="CF129" t="s">
        <v>118</v>
      </c>
      <c r="CG129" t="s">
        <v>375</v>
      </c>
      <c r="CH129" t="s">
        <v>162</v>
      </c>
      <c r="CI129" t="s">
        <v>117</v>
      </c>
      <c r="CJ129" t="s">
        <v>115</v>
      </c>
      <c r="CK129" t="s">
        <v>125</v>
      </c>
      <c r="CL129" t="s">
        <v>132</v>
      </c>
      <c r="CM129" t="s">
        <v>138</v>
      </c>
      <c r="CN129" t="s">
        <v>128</v>
      </c>
      <c r="CO129" t="s">
        <v>4425</v>
      </c>
      <c r="CP129" t="s">
        <v>6527</v>
      </c>
      <c r="CQ129" t="s">
        <v>6528</v>
      </c>
      <c r="CR129">
        <v>25</v>
      </c>
      <c r="CS129" t="s">
        <v>4362</v>
      </c>
      <c r="CT129" t="s">
        <v>148</v>
      </c>
      <c r="CU129" t="s">
        <v>132</v>
      </c>
      <c r="CV129" t="s">
        <v>115</v>
      </c>
      <c r="CW129" t="s">
        <v>134</v>
      </c>
      <c r="CX129" t="s">
        <v>118</v>
      </c>
      <c r="CY129" t="s">
        <v>132</v>
      </c>
      <c r="CZ129" t="s">
        <v>126</v>
      </c>
      <c r="DA129" t="s">
        <v>6529</v>
      </c>
      <c r="DB129" t="s">
        <v>6530</v>
      </c>
      <c r="DC129" t="s">
        <v>6531</v>
      </c>
      <c r="DD129" t="s">
        <v>115</v>
      </c>
      <c r="DE129" s="13">
        <v>45472.515567129631</v>
      </c>
      <c r="DF129" s="13"/>
      <c r="DG129" t="s">
        <v>118</v>
      </c>
      <c r="DH129" t="s">
        <v>118</v>
      </c>
      <c r="DI129" t="s">
        <v>132</v>
      </c>
      <c r="DJ129" t="s">
        <v>115</v>
      </c>
      <c r="DK129" s="13">
        <v>45494.425474537034</v>
      </c>
      <c r="DL129" t="s">
        <v>4366</v>
      </c>
      <c r="DM129" t="s">
        <v>4367</v>
      </c>
      <c r="DN129" t="s">
        <v>118</v>
      </c>
      <c r="DO129" t="s">
        <v>117</v>
      </c>
      <c r="DP129" t="s">
        <v>118</v>
      </c>
      <c r="DQ129" t="s">
        <v>118</v>
      </c>
      <c r="DR129" t="s">
        <v>118</v>
      </c>
      <c r="DS129" t="s">
        <v>118</v>
      </c>
      <c r="DT129" t="s">
        <v>118</v>
      </c>
      <c r="DU129" s="13"/>
      <c r="DV129">
        <v>4273</v>
      </c>
      <c r="DW129" t="s">
        <v>6512</v>
      </c>
      <c r="DX129" t="s">
        <v>895</v>
      </c>
      <c r="DY129" t="s">
        <v>1408</v>
      </c>
      <c r="DZ129" t="s">
        <v>6528</v>
      </c>
    </row>
    <row r="130" spans="1:130" x14ac:dyDescent="0.35">
      <c r="A130">
        <v>9269</v>
      </c>
      <c r="B130" t="s">
        <v>6532</v>
      </c>
      <c r="C130" t="s">
        <v>6533</v>
      </c>
      <c r="D130" s="2" t="str">
        <f>Table3[[#This Row],[f101matrik]]</f>
        <v>1240129</v>
      </c>
      <c r="E130" s="2" t="str">
        <f>Table3[[#This Row],[f101kdprogram]]</f>
        <v>Z047</v>
      </c>
      <c r="F130" s="2" t="str">
        <f>VLOOKUP(Table3[[#This Row],[Kod Program]],'lookup program'!$B$2:$D$33,3,0)</f>
        <v>ASASI KEJURUTERAAN DAN TEKNOLOGI</v>
      </c>
      <c r="G130" s="2" t="str">
        <f>Table3[[#This Row],[f105blok]]</f>
        <v>LEMBAH</v>
      </c>
      <c r="H130" s="60" t="str">
        <f>Table3[[#This Row],[f105bilik]]</f>
        <v/>
      </c>
      <c r="I130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30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30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30" s="57">
        <f>Table3[[#This Row],[f101th_daftar]]</f>
        <v>0</v>
      </c>
      <c r="M130" s="65" t="str">
        <f>IF(Table3[[#This Row],[f101sesi]]=25,"Perdana",IF(Table3[[#This Row],[f101sesi]]=26,"Rayuan","Error"))</f>
        <v>Perdana</v>
      </c>
      <c r="N130" t="s">
        <v>6534</v>
      </c>
      <c r="O130" t="s">
        <v>6535</v>
      </c>
      <c r="P130" s="12">
        <v>39077</v>
      </c>
      <c r="Q130" t="s">
        <v>6536</v>
      </c>
      <c r="R130" t="s">
        <v>6537</v>
      </c>
      <c r="S130" t="s">
        <v>165</v>
      </c>
      <c r="T130" t="s">
        <v>177</v>
      </c>
      <c r="U130" t="s">
        <v>130</v>
      </c>
      <c r="V130" t="s">
        <v>115</v>
      </c>
      <c r="W130" t="s">
        <v>166</v>
      </c>
      <c r="X130" t="s">
        <v>117</v>
      </c>
      <c r="Y130" t="s">
        <v>118</v>
      </c>
      <c r="Z130" t="s">
        <v>116</v>
      </c>
      <c r="AA130" t="s">
        <v>167</v>
      </c>
      <c r="AB130" t="s">
        <v>134</v>
      </c>
      <c r="AC130" t="s">
        <v>134</v>
      </c>
      <c r="AD130" t="s">
        <v>118</v>
      </c>
      <c r="AE130" t="s">
        <v>6538</v>
      </c>
      <c r="AF130" t="s">
        <v>6539</v>
      </c>
      <c r="AG130" t="s">
        <v>168</v>
      </c>
      <c r="AH130" t="s">
        <v>169</v>
      </c>
      <c r="AI130" t="s">
        <v>167</v>
      </c>
      <c r="AJ130" t="s">
        <v>118</v>
      </c>
      <c r="AK130" t="s">
        <v>118</v>
      </c>
      <c r="AL130" t="s">
        <v>6540</v>
      </c>
      <c r="AM130" t="s">
        <v>118</v>
      </c>
      <c r="AN130" t="s">
        <v>6541</v>
      </c>
      <c r="AO130" t="s">
        <v>6542</v>
      </c>
      <c r="AP130" t="s">
        <v>6543</v>
      </c>
      <c r="AQ130" t="s">
        <v>157</v>
      </c>
      <c r="AR130" t="s">
        <v>126</v>
      </c>
      <c r="AS130" t="s">
        <v>226</v>
      </c>
      <c r="AT130" t="s">
        <v>171</v>
      </c>
      <c r="AU130" t="s">
        <v>129</v>
      </c>
      <c r="AV130" t="s">
        <v>115</v>
      </c>
      <c r="AW130" t="s">
        <v>131</v>
      </c>
      <c r="AX130" t="s">
        <v>134</v>
      </c>
      <c r="AY130" t="s">
        <v>172</v>
      </c>
      <c r="AZ130" t="s">
        <v>115</v>
      </c>
      <c r="BA130" t="s">
        <v>135</v>
      </c>
      <c r="BB130" t="s">
        <v>134</v>
      </c>
      <c r="BC130" t="s">
        <v>136</v>
      </c>
      <c r="BD130" t="s">
        <v>134</v>
      </c>
      <c r="BE130" t="s">
        <v>137</v>
      </c>
      <c r="BF130" t="s">
        <v>134</v>
      </c>
      <c r="BG130" t="s">
        <v>139</v>
      </c>
      <c r="BH130" t="s">
        <v>134</v>
      </c>
      <c r="BI130" t="s">
        <v>140</v>
      </c>
      <c r="BJ130" t="s">
        <v>134</v>
      </c>
      <c r="BK130" t="s">
        <v>141</v>
      </c>
      <c r="BL130" t="s">
        <v>134</v>
      </c>
      <c r="BM130" t="s">
        <v>174</v>
      </c>
      <c r="BN130" t="s">
        <v>134</v>
      </c>
      <c r="BO130" t="s">
        <v>143</v>
      </c>
      <c r="BP130" t="s">
        <v>144</v>
      </c>
      <c r="BQ130" t="s">
        <v>143</v>
      </c>
      <c r="BR130" t="s">
        <v>144</v>
      </c>
      <c r="BS130" t="s">
        <v>118</v>
      </c>
      <c r="BT130" t="s">
        <v>118</v>
      </c>
      <c r="BU130" t="s">
        <v>118</v>
      </c>
      <c r="BV130" t="s">
        <v>118</v>
      </c>
      <c r="BW130" t="s">
        <v>118</v>
      </c>
      <c r="BX130" t="s">
        <v>118</v>
      </c>
      <c r="BY130" t="s">
        <v>118</v>
      </c>
      <c r="BZ130" t="s">
        <v>118</v>
      </c>
      <c r="CA130" t="s">
        <v>118</v>
      </c>
      <c r="CB130" t="s">
        <v>118</v>
      </c>
      <c r="CC130" t="s">
        <v>118</v>
      </c>
      <c r="CD130" t="s">
        <v>118</v>
      </c>
      <c r="CE130" s="12"/>
      <c r="CF130" t="s">
        <v>118</v>
      </c>
      <c r="CG130" t="s">
        <v>375</v>
      </c>
      <c r="CH130" t="s">
        <v>162</v>
      </c>
      <c r="CI130" t="s">
        <v>117</v>
      </c>
      <c r="CJ130" t="s">
        <v>154</v>
      </c>
      <c r="CK130" t="s">
        <v>132</v>
      </c>
      <c r="CL130" t="s">
        <v>134</v>
      </c>
      <c r="CM130" t="s">
        <v>171</v>
      </c>
      <c r="CN130" t="s">
        <v>171</v>
      </c>
      <c r="CO130" t="s">
        <v>4857</v>
      </c>
      <c r="CP130" t="s">
        <v>6544</v>
      </c>
      <c r="CQ130" t="s">
        <v>6545</v>
      </c>
      <c r="CR130">
        <v>25</v>
      </c>
      <c r="CS130" t="s">
        <v>4362</v>
      </c>
      <c r="CT130" t="s">
        <v>148</v>
      </c>
      <c r="CU130" t="s">
        <v>130</v>
      </c>
      <c r="CV130" t="s">
        <v>115</v>
      </c>
      <c r="CW130" t="s">
        <v>118</v>
      </c>
      <c r="CX130" t="s">
        <v>118</v>
      </c>
      <c r="CY130" t="s">
        <v>118</v>
      </c>
      <c r="CZ130" t="s">
        <v>126</v>
      </c>
      <c r="DA130" t="s">
        <v>118</v>
      </c>
      <c r="DB130" t="s">
        <v>118</v>
      </c>
      <c r="DC130" t="s">
        <v>118</v>
      </c>
      <c r="DD130" t="s">
        <v>134</v>
      </c>
      <c r="DE130" s="13"/>
      <c r="DF130" s="13"/>
      <c r="DG130" t="s">
        <v>118</v>
      </c>
      <c r="DH130" t="s">
        <v>118</v>
      </c>
      <c r="DI130" t="s">
        <v>134</v>
      </c>
      <c r="DJ130" t="s">
        <v>134</v>
      </c>
      <c r="DK130" s="13"/>
      <c r="DL130" t="s">
        <v>4366</v>
      </c>
      <c r="DM130" t="s">
        <v>4387</v>
      </c>
      <c r="DN130" t="s">
        <v>118</v>
      </c>
      <c r="DO130" t="s">
        <v>118</v>
      </c>
      <c r="DP130" t="s">
        <v>118</v>
      </c>
      <c r="DQ130" t="s">
        <v>115</v>
      </c>
      <c r="DR130" t="s">
        <v>118</v>
      </c>
      <c r="DS130" t="s">
        <v>118</v>
      </c>
      <c r="DT130" t="s">
        <v>118</v>
      </c>
      <c r="DU130" s="13"/>
      <c r="DV130">
        <v>4274</v>
      </c>
      <c r="DW130" t="s">
        <v>6532</v>
      </c>
      <c r="DX130" t="s">
        <v>4388</v>
      </c>
      <c r="DY130" t="s">
        <v>118</v>
      </c>
      <c r="DZ130" t="s">
        <v>6545</v>
      </c>
    </row>
    <row r="131" spans="1:130" x14ac:dyDescent="0.35">
      <c r="A131">
        <v>8731</v>
      </c>
      <c r="B131" t="s">
        <v>6546</v>
      </c>
      <c r="C131" t="s">
        <v>6547</v>
      </c>
      <c r="D131" s="2" t="str">
        <f>Table3[[#This Row],[f101matrik]]</f>
        <v>1240130</v>
      </c>
      <c r="E131" s="2" t="str">
        <f>Table3[[#This Row],[f101kdprogram]]</f>
        <v>Z047</v>
      </c>
      <c r="F131" s="2" t="str">
        <f>VLOOKUP(Table3[[#This Row],[Kod Program]],'lookup program'!$B$2:$D$33,3,0)</f>
        <v>ASASI KEJURUTERAAN DAN TEKNOLOGI</v>
      </c>
      <c r="G131" s="2" t="str">
        <f>Table3[[#This Row],[f105blok]]</f>
        <v>LEMBAH</v>
      </c>
      <c r="H131" s="60" t="str">
        <f>Table3[[#This Row],[f105bilik]]</f>
        <v>C-3-6</v>
      </c>
      <c r="I13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3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3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31" s="61">
        <f>Table3[[#This Row],[f101th_daftar]]</f>
        <v>45494.35052083333</v>
      </c>
      <c r="M131" s="65" t="str">
        <f>IF(Table3[[#This Row],[f101sesi]]=25,"Perdana",IF(Table3[[#This Row],[f101sesi]]=26,"Rayuan","Error"))</f>
        <v>Perdana</v>
      </c>
      <c r="N131" t="s">
        <v>6548</v>
      </c>
      <c r="O131" t="s">
        <v>6549</v>
      </c>
      <c r="P131" s="12">
        <v>38882</v>
      </c>
      <c r="Q131" t="s">
        <v>6550</v>
      </c>
      <c r="R131" t="s">
        <v>6551</v>
      </c>
      <c r="S131" t="s">
        <v>212</v>
      </c>
      <c r="T131" t="s">
        <v>177</v>
      </c>
      <c r="U131" t="s">
        <v>132</v>
      </c>
      <c r="V131" t="s">
        <v>115</v>
      </c>
      <c r="W131" t="s">
        <v>213</v>
      </c>
      <c r="X131" t="s">
        <v>117</v>
      </c>
      <c r="Y131" t="s">
        <v>118</v>
      </c>
      <c r="Z131" t="s">
        <v>116</v>
      </c>
      <c r="AA131" t="s">
        <v>338</v>
      </c>
      <c r="AB131" t="s">
        <v>757</v>
      </c>
      <c r="AC131" t="s">
        <v>758</v>
      </c>
      <c r="AD131" t="s">
        <v>6552</v>
      </c>
      <c r="AE131" t="s">
        <v>6553</v>
      </c>
      <c r="AF131" t="s">
        <v>6554</v>
      </c>
      <c r="AG131" t="s">
        <v>491</v>
      </c>
      <c r="AH131" t="s">
        <v>660</v>
      </c>
      <c r="AI131" t="s">
        <v>218</v>
      </c>
      <c r="AJ131" t="s">
        <v>219</v>
      </c>
      <c r="AK131" t="s">
        <v>645</v>
      </c>
      <c r="AL131" t="s">
        <v>6555</v>
      </c>
      <c r="AM131" t="s">
        <v>6555</v>
      </c>
      <c r="AN131" t="s">
        <v>118</v>
      </c>
      <c r="AO131" t="s">
        <v>6556</v>
      </c>
      <c r="AP131" t="s">
        <v>505</v>
      </c>
      <c r="AQ131" t="s">
        <v>130</v>
      </c>
      <c r="AR131" t="s">
        <v>126</v>
      </c>
      <c r="AS131" t="s">
        <v>226</v>
      </c>
      <c r="AT131" t="s">
        <v>128</v>
      </c>
      <c r="AU131" t="s">
        <v>129</v>
      </c>
      <c r="AV131" t="s">
        <v>125</v>
      </c>
      <c r="AW131" t="s">
        <v>131</v>
      </c>
      <c r="AX131" t="s">
        <v>134</v>
      </c>
      <c r="AY131" t="s">
        <v>172</v>
      </c>
      <c r="AZ131" t="s">
        <v>125</v>
      </c>
      <c r="BA131" t="s">
        <v>135</v>
      </c>
      <c r="BB131" t="s">
        <v>115</v>
      </c>
      <c r="BC131" t="s">
        <v>136</v>
      </c>
      <c r="BD131" t="s">
        <v>115</v>
      </c>
      <c r="BE131" t="s">
        <v>137</v>
      </c>
      <c r="BF131" t="s">
        <v>142</v>
      </c>
      <c r="BG131" t="s">
        <v>322</v>
      </c>
      <c r="BH131" t="s">
        <v>130</v>
      </c>
      <c r="BI131" t="s">
        <v>139</v>
      </c>
      <c r="BJ131" t="s">
        <v>130</v>
      </c>
      <c r="BK131" t="s">
        <v>140</v>
      </c>
      <c r="BL131" t="s">
        <v>157</v>
      </c>
      <c r="BM131" t="s">
        <v>143</v>
      </c>
      <c r="BN131" t="s">
        <v>144</v>
      </c>
      <c r="BO131" t="s">
        <v>143</v>
      </c>
      <c r="BP131" t="s">
        <v>144</v>
      </c>
      <c r="BQ131" t="s">
        <v>143</v>
      </c>
      <c r="BR131" t="s">
        <v>144</v>
      </c>
      <c r="BS131" t="s">
        <v>118</v>
      </c>
      <c r="BT131" t="s">
        <v>118</v>
      </c>
      <c r="BU131" t="s">
        <v>118</v>
      </c>
      <c r="BV131" t="s">
        <v>118</v>
      </c>
      <c r="BW131" t="s">
        <v>118</v>
      </c>
      <c r="BX131" t="s">
        <v>118</v>
      </c>
      <c r="BY131" t="s">
        <v>118</v>
      </c>
      <c r="BZ131" t="s">
        <v>118</v>
      </c>
      <c r="CA131" t="s">
        <v>118</v>
      </c>
      <c r="CB131" t="s">
        <v>118</v>
      </c>
      <c r="CC131" t="s">
        <v>118</v>
      </c>
      <c r="CD131" t="s">
        <v>118</v>
      </c>
      <c r="CE131" s="12"/>
      <c r="CF131" t="s">
        <v>118</v>
      </c>
      <c r="CG131" t="s">
        <v>351</v>
      </c>
      <c r="CH131" t="s">
        <v>162</v>
      </c>
      <c r="CI131" t="s">
        <v>374</v>
      </c>
      <c r="CJ131" t="s">
        <v>115</v>
      </c>
      <c r="CK131" t="s">
        <v>132</v>
      </c>
      <c r="CL131" t="s">
        <v>134</v>
      </c>
      <c r="CM131" t="s">
        <v>130</v>
      </c>
      <c r="CN131" t="s">
        <v>128</v>
      </c>
      <c r="CO131" t="s">
        <v>646</v>
      </c>
      <c r="CP131" t="s">
        <v>6557</v>
      </c>
      <c r="CQ131" t="s">
        <v>6558</v>
      </c>
      <c r="CR131">
        <v>25</v>
      </c>
      <c r="CS131" t="s">
        <v>4362</v>
      </c>
      <c r="CT131" t="s">
        <v>148</v>
      </c>
      <c r="CU131" t="s">
        <v>115</v>
      </c>
      <c r="CV131" t="s">
        <v>115</v>
      </c>
      <c r="CW131" t="s">
        <v>134</v>
      </c>
      <c r="CX131" t="s">
        <v>118</v>
      </c>
      <c r="CY131" t="s">
        <v>132</v>
      </c>
      <c r="CZ131" t="s">
        <v>126</v>
      </c>
      <c r="DA131" t="s">
        <v>6559</v>
      </c>
      <c r="DB131" t="s">
        <v>6560</v>
      </c>
      <c r="DC131" t="s">
        <v>6561</v>
      </c>
      <c r="DD131" t="s">
        <v>115</v>
      </c>
      <c r="DE131" s="13">
        <v>45472.507407407407</v>
      </c>
      <c r="DF131" s="13"/>
      <c r="DG131" t="s">
        <v>118</v>
      </c>
      <c r="DH131" t="s">
        <v>118</v>
      </c>
      <c r="DI131" t="s">
        <v>132</v>
      </c>
      <c r="DJ131" t="s">
        <v>115</v>
      </c>
      <c r="DK131" s="13">
        <v>45494.35052083333</v>
      </c>
      <c r="DL131" t="s">
        <v>4366</v>
      </c>
      <c r="DM131" t="s">
        <v>4387</v>
      </c>
      <c r="DN131" t="s">
        <v>118</v>
      </c>
      <c r="DO131" t="s">
        <v>117</v>
      </c>
      <c r="DP131" t="s">
        <v>118</v>
      </c>
      <c r="DQ131" t="s">
        <v>118</v>
      </c>
      <c r="DR131" t="s">
        <v>118</v>
      </c>
      <c r="DS131" t="s">
        <v>118</v>
      </c>
      <c r="DT131" t="s">
        <v>118</v>
      </c>
      <c r="DU131" s="13"/>
      <c r="DV131">
        <v>4275</v>
      </c>
      <c r="DW131" t="s">
        <v>6546</v>
      </c>
      <c r="DX131" t="s">
        <v>4388</v>
      </c>
      <c r="DY131" t="s">
        <v>1409</v>
      </c>
      <c r="DZ131" t="s">
        <v>6558</v>
      </c>
    </row>
    <row r="132" spans="1:130" x14ac:dyDescent="0.35">
      <c r="A132">
        <v>8911</v>
      </c>
      <c r="B132" t="s">
        <v>6562</v>
      </c>
      <c r="C132" t="s">
        <v>6563</v>
      </c>
      <c r="D132" s="2" t="str">
        <f>Table3[[#This Row],[f101matrik]]</f>
        <v>1240131</v>
      </c>
      <c r="E132" s="2" t="str">
        <f>Table3[[#This Row],[f101kdprogram]]</f>
        <v>Z047</v>
      </c>
      <c r="F132" s="2" t="str">
        <f>VLOOKUP(Table3[[#This Row],[Kod Program]],'lookup program'!$B$2:$D$33,3,0)</f>
        <v>ASASI KEJURUTERAAN DAN TEKNOLOGI</v>
      </c>
      <c r="G132" s="2" t="str">
        <f>Table3[[#This Row],[f105blok]]</f>
        <v>LEMBAH</v>
      </c>
      <c r="H132" s="60" t="str">
        <f>Table3[[#This Row],[f105bilik]]</f>
        <v>C-3-6</v>
      </c>
      <c r="I13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3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32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32" s="61">
        <f>Table3[[#This Row],[f101th_daftar]]</f>
        <v>45494.387013888889</v>
      </c>
      <c r="M132" s="65" t="str">
        <f>IF(Table3[[#This Row],[f101sesi]]=25,"Perdana",IF(Table3[[#This Row],[f101sesi]]=26,"Rayuan","Error"))</f>
        <v>Perdana</v>
      </c>
      <c r="N132" t="s">
        <v>6564</v>
      </c>
      <c r="O132" t="s">
        <v>6565</v>
      </c>
      <c r="P132" s="12">
        <v>38945</v>
      </c>
      <c r="Q132" t="s">
        <v>6566</v>
      </c>
      <c r="R132" t="s">
        <v>6567</v>
      </c>
      <c r="S132" t="s">
        <v>113</v>
      </c>
      <c r="T132" t="s">
        <v>177</v>
      </c>
      <c r="U132" t="s">
        <v>115</v>
      </c>
      <c r="V132" t="s">
        <v>115</v>
      </c>
      <c r="W132" t="s">
        <v>116</v>
      </c>
      <c r="X132" t="s">
        <v>117</v>
      </c>
      <c r="Y132" t="s">
        <v>118</v>
      </c>
      <c r="Z132" t="s">
        <v>116</v>
      </c>
      <c r="AA132" t="s">
        <v>300</v>
      </c>
      <c r="AB132" t="s">
        <v>477</v>
      </c>
      <c r="AC132" t="s">
        <v>215</v>
      </c>
      <c r="AD132" t="s">
        <v>587</v>
      </c>
      <c r="AE132" t="s">
        <v>6568</v>
      </c>
      <c r="AF132" t="s">
        <v>6569</v>
      </c>
      <c r="AG132" t="s">
        <v>6570</v>
      </c>
      <c r="AH132" t="s">
        <v>366</v>
      </c>
      <c r="AI132" t="s">
        <v>300</v>
      </c>
      <c r="AJ132" t="s">
        <v>6571</v>
      </c>
      <c r="AK132" t="s">
        <v>6572</v>
      </c>
      <c r="AL132" t="s">
        <v>6573</v>
      </c>
      <c r="AM132" t="s">
        <v>6574</v>
      </c>
      <c r="AN132" t="s">
        <v>118</v>
      </c>
      <c r="AO132" t="s">
        <v>6575</v>
      </c>
      <c r="AP132" t="s">
        <v>293</v>
      </c>
      <c r="AQ132" t="s">
        <v>154</v>
      </c>
      <c r="AR132" t="s">
        <v>126</v>
      </c>
      <c r="AS132" t="s">
        <v>226</v>
      </c>
      <c r="AT132" t="s">
        <v>128</v>
      </c>
      <c r="AU132" t="s">
        <v>129</v>
      </c>
      <c r="AV132" t="s">
        <v>132</v>
      </c>
      <c r="AW132" t="s">
        <v>131</v>
      </c>
      <c r="AX132" t="s">
        <v>157</v>
      </c>
      <c r="AY132" t="s">
        <v>133</v>
      </c>
      <c r="AZ132" t="s">
        <v>115</v>
      </c>
      <c r="BA132" t="s">
        <v>135</v>
      </c>
      <c r="BB132" t="s">
        <v>132</v>
      </c>
      <c r="BC132" t="s">
        <v>136</v>
      </c>
      <c r="BD132" t="s">
        <v>134</v>
      </c>
      <c r="BE132" t="s">
        <v>137</v>
      </c>
      <c r="BF132" t="s">
        <v>130</v>
      </c>
      <c r="BG132" t="s">
        <v>139</v>
      </c>
      <c r="BH132" t="s">
        <v>132</v>
      </c>
      <c r="BI132" t="s">
        <v>140</v>
      </c>
      <c r="BJ132" t="s">
        <v>138</v>
      </c>
      <c r="BK132" t="s">
        <v>141</v>
      </c>
      <c r="BL132" t="s">
        <v>132</v>
      </c>
      <c r="BM132" t="s">
        <v>143</v>
      </c>
      <c r="BN132" t="s">
        <v>144</v>
      </c>
      <c r="BO132" t="s">
        <v>143</v>
      </c>
      <c r="BP132" t="s">
        <v>144</v>
      </c>
      <c r="BQ132" t="s">
        <v>143</v>
      </c>
      <c r="BR132" t="s">
        <v>144</v>
      </c>
      <c r="BS132" t="s">
        <v>118</v>
      </c>
      <c r="BT132" t="s">
        <v>118</v>
      </c>
      <c r="BU132" t="s">
        <v>118</v>
      </c>
      <c r="BV132" t="s">
        <v>118</v>
      </c>
      <c r="BW132" t="s">
        <v>118</v>
      </c>
      <c r="BX132" t="s">
        <v>118</v>
      </c>
      <c r="BY132" t="s">
        <v>118</v>
      </c>
      <c r="BZ132" t="s">
        <v>118</v>
      </c>
      <c r="CA132" t="s">
        <v>118</v>
      </c>
      <c r="CB132" t="s">
        <v>118</v>
      </c>
      <c r="CC132" t="s">
        <v>118</v>
      </c>
      <c r="CD132" t="s">
        <v>118</v>
      </c>
      <c r="CE132" s="12"/>
      <c r="CF132" t="s">
        <v>118</v>
      </c>
      <c r="CG132" t="s">
        <v>145</v>
      </c>
      <c r="CH132" t="s">
        <v>162</v>
      </c>
      <c r="CI132" t="s">
        <v>117</v>
      </c>
      <c r="CJ132" t="s">
        <v>115</v>
      </c>
      <c r="CK132" t="s">
        <v>115</v>
      </c>
      <c r="CL132" t="s">
        <v>125</v>
      </c>
      <c r="CM132" t="s">
        <v>142</v>
      </c>
      <c r="CN132" t="s">
        <v>154</v>
      </c>
      <c r="CO132" t="s">
        <v>573</v>
      </c>
      <c r="CP132" t="s">
        <v>801</v>
      </c>
      <c r="CQ132" t="s">
        <v>6576</v>
      </c>
      <c r="CR132">
        <v>25</v>
      </c>
      <c r="CS132" t="s">
        <v>4362</v>
      </c>
      <c r="CT132" t="s">
        <v>148</v>
      </c>
      <c r="CU132" t="s">
        <v>157</v>
      </c>
      <c r="CV132" t="s">
        <v>130</v>
      </c>
      <c r="CW132" t="s">
        <v>134</v>
      </c>
      <c r="CX132" t="s">
        <v>118</v>
      </c>
      <c r="CY132" t="s">
        <v>132</v>
      </c>
      <c r="CZ132" t="s">
        <v>126</v>
      </c>
      <c r="DA132" t="s">
        <v>6577</v>
      </c>
      <c r="DB132" t="s">
        <v>6578</v>
      </c>
      <c r="DC132" t="s">
        <v>6579</v>
      </c>
      <c r="DD132" t="s">
        <v>115</v>
      </c>
      <c r="DE132" s="13">
        <v>45472.507754629631</v>
      </c>
      <c r="DF132" s="13"/>
      <c r="DG132" t="s">
        <v>118</v>
      </c>
      <c r="DH132" t="s">
        <v>118</v>
      </c>
      <c r="DI132" t="s">
        <v>132</v>
      </c>
      <c r="DJ132" t="s">
        <v>115</v>
      </c>
      <c r="DK132" s="13">
        <v>45494.387013888889</v>
      </c>
      <c r="DL132" t="s">
        <v>4366</v>
      </c>
      <c r="DM132" t="s">
        <v>4387</v>
      </c>
      <c r="DN132" t="s">
        <v>118</v>
      </c>
      <c r="DO132" t="s">
        <v>163</v>
      </c>
      <c r="DP132" t="s">
        <v>118</v>
      </c>
      <c r="DQ132" t="s">
        <v>118</v>
      </c>
      <c r="DR132" t="s">
        <v>118</v>
      </c>
      <c r="DS132" t="s">
        <v>118</v>
      </c>
      <c r="DT132" t="s">
        <v>118</v>
      </c>
      <c r="DU132" s="13"/>
      <c r="DV132">
        <v>4276</v>
      </c>
      <c r="DW132" t="s">
        <v>6562</v>
      </c>
      <c r="DX132" t="s">
        <v>4388</v>
      </c>
      <c r="DY132" t="s">
        <v>1409</v>
      </c>
      <c r="DZ132" t="s">
        <v>6576</v>
      </c>
    </row>
    <row r="133" spans="1:130" x14ac:dyDescent="0.35">
      <c r="A133">
        <v>8410</v>
      </c>
      <c r="B133" t="s">
        <v>6580</v>
      </c>
      <c r="C133" t="s">
        <v>6581</v>
      </c>
      <c r="D133" s="2" t="str">
        <f>Table3[[#This Row],[f101matrik]]</f>
        <v>1240132</v>
      </c>
      <c r="E133" s="2" t="str">
        <f>Table3[[#This Row],[f101kdprogram]]</f>
        <v>Z047</v>
      </c>
      <c r="F133" s="2" t="str">
        <f>VLOOKUP(Table3[[#This Row],[Kod Program]],'lookup program'!$B$2:$D$33,3,0)</f>
        <v>ASASI KEJURUTERAAN DAN TEKNOLOGI</v>
      </c>
      <c r="G133" s="2" t="str">
        <f>Table3[[#This Row],[f105blok]]</f>
        <v>JEBAT</v>
      </c>
      <c r="H133" s="60" t="str">
        <f>Table3[[#This Row],[f105bilik]]</f>
        <v/>
      </c>
      <c r="I133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133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33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33" s="57">
        <f>Table3[[#This Row],[f101th_daftar]]</f>
        <v>0</v>
      </c>
      <c r="M133" s="65" t="str">
        <f>IF(Table3[[#This Row],[f101sesi]]=25,"Perdana",IF(Table3[[#This Row],[f101sesi]]=26,"Rayuan","Error"))</f>
        <v>Perdana</v>
      </c>
      <c r="N133" t="s">
        <v>6582</v>
      </c>
      <c r="O133" t="s">
        <v>6583</v>
      </c>
      <c r="P133" s="12">
        <v>38758</v>
      </c>
      <c r="Q133" t="s">
        <v>6584</v>
      </c>
      <c r="R133" t="s">
        <v>6585</v>
      </c>
      <c r="S133" t="s">
        <v>165</v>
      </c>
      <c r="T133" t="s">
        <v>114</v>
      </c>
      <c r="U133" t="s">
        <v>130</v>
      </c>
      <c r="V133" t="s">
        <v>115</v>
      </c>
      <c r="W133" t="s">
        <v>166</v>
      </c>
      <c r="X133" t="s">
        <v>117</v>
      </c>
      <c r="Y133" t="s">
        <v>118</v>
      </c>
      <c r="Z133" t="s">
        <v>116</v>
      </c>
      <c r="AA133" t="s">
        <v>305</v>
      </c>
      <c r="AB133" t="s">
        <v>315</v>
      </c>
      <c r="AC133" t="s">
        <v>121</v>
      </c>
      <c r="AD133" t="s">
        <v>311</v>
      </c>
      <c r="AE133" t="s">
        <v>6586</v>
      </c>
      <c r="AF133" t="s">
        <v>6587</v>
      </c>
      <c r="AG133" t="s">
        <v>421</v>
      </c>
      <c r="AH133" t="s">
        <v>6588</v>
      </c>
      <c r="AI133" t="s">
        <v>305</v>
      </c>
      <c r="AJ133" t="s">
        <v>118</v>
      </c>
      <c r="AK133" t="s">
        <v>118</v>
      </c>
      <c r="AL133" t="s">
        <v>6589</v>
      </c>
      <c r="AM133" t="s">
        <v>118</v>
      </c>
      <c r="AN133" t="s">
        <v>6590</v>
      </c>
      <c r="AO133" t="s">
        <v>6591</v>
      </c>
      <c r="AP133" t="s">
        <v>6592</v>
      </c>
      <c r="AQ133" t="s">
        <v>157</v>
      </c>
      <c r="AR133" t="s">
        <v>126</v>
      </c>
      <c r="AS133" t="s">
        <v>226</v>
      </c>
      <c r="AT133" t="s">
        <v>171</v>
      </c>
      <c r="AU133" t="s">
        <v>129</v>
      </c>
      <c r="AV133" t="s">
        <v>130</v>
      </c>
      <c r="AW133" t="s">
        <v>131</v>
      </c>
      <c r="AX133" t="s">
        <v>115</v>
      </c>
      <c r="AY133" t="s">
        <v>172</v>
      </c>
      <c r="AZ133" t="s">
        <v>115</v>
      </c>
      <c r="BA133" t="s">
        <v>135</v>
      </c>
      <c r="BB133" t="s">
        <v>115</v>
      </c>
      <c r="BC133" t="s">
        <v>136</v>
      </c>
      <c r="BD133" t="s">
        <v>134</v>
      </c>
      <c r="BE133" t="s">
        <v>137</v>
      </c>
      <c r="BF133" t="s">
        <v>115</v>
      </c>
      <c r="BG133" t="s">
        <v>139</v>
      </c>
      <c r="BH133" t="s">
        <v>115</v>
      </c>
      <c r="BI133" t="s">
        <v>140</v>
      </c>
      <c r="BJ133" t="s">
        <v>125</v>
      </c>
      <c r="BK133" t="s">
        <v>141</v>
      </c>
      <c r="BL133" t="s">
        <v>132</v>
      </c>
      <c r="BM133" t="s">
        <v>174</v>
      </c>
      <c r="BN133" t="s">
        <v>134</v>
      </c>
      <c r="BO133" t="s">
        <v>143</v>
      </c>
      <c r="BP133" t="s">
        <v>144</v>
      </c>
      <c r="BQ133" t="s">
        <v>143</v>
      </c>
      <c r="BR133" t="s">
        <v>144</v>
      </c>
      <c r="BS133" t="s">
        <v>118</v>
      </c>
      <c r="BT133" t="s">
        <v>118</v>
      </c>
      <c r="BU133" t="s">
        <v>118</v>
      </c>
      <c r="BV133" t="s">
        <v>118</v>
      </c>
      <c r="BW133" t="s">
        <v>118</v>
      </c>
      <c r="BX133" t="s">
        <v>118</v>
      </c>
      <c r="BY133" t="s">
        <v>118</v>
      </c>
      <c r="BZ133" t="s">
        <v>118</v>
      </c>
      <c r="CA133" t="s">
        <v>118</v>
      </c>
      <c r="CB133" t="s">
        <v>118</v>
      </c>
      <c r="CC133" t="s">
        <v>118</v>
      </c>
      <c r="CD133" t="s">
        <v>118</v>
      </c>
      <c r="CE133" s="12"/>
      <c r="CF133" t="s">
        <v>118</v>
      </c>
      <c r="CG133" t="s">
        <v>375</v>
      </c>
      <c r="CH133" t="s">
        <v>162</v>
      </c>
      <c r="CI133" t="s">
        <v>117</v>
      </c>
      <c r="CJ133" t="s">
        <v>132</v>
      </c>
      <c r="CK133" t="s">
        <v>157</v>
      </c>
      <c r="CL133" t="s">
        <v>115</v>
      </c>
      <c r="CM133" t="s">
        <v>154</v>
      </c>
      <c r="CN133" t="s">
        <v>171</v>
      </c>
      <c r="CO133" t="s">
        <v>521</v>
      </c>
      <c r="CP133" t="s">
        <v>6593</v>
      </c>
      <c r="CQ133" t="s">
        <v>6594</v>
      </c>
      <c r="CR133">
        <v>25</v>
      </c>
      <c r="CS133" t="s">
        <v>4362</v>
      </c>
      <c r="CT133" t="s">
        <v>148</v>
      </c>
      <c r="CU133" t="s">
        <v>130</v>
      </c>
      <c r="CV133" t="s">
        <v>132</v>
      </c>
      <c r="CW133" t="s">
        <v>118</v>
      </c>
      <c r="CX133" t="s">
        <v>118</v>
      </c>
      <c r="CY133" t="s">
        <v>118</v>
      </c>
      <c r="CZ133" t="s">
        <v>126</v>
      </c>
      <c r="DA133" t="s">
        <v>118</v>
      </c>
      <c r="DB133" t="s">
        <v>118</v>
      </c>
      <c r="DC133" t="s">
        <v>118</v>
      </c>
      <c r="DD133" t="s">
        <v>132</v>
      </c>
      <c r="DE133" s="13"/>
      <c r="DF133" s="13">
        <v>45478.653368055559</v>
      </c>
      <c r="DG133" t="s">
        <v>157</v>
      </c>
      <c r="DH133" t="s">
        <v>118</v>
      </c>
      <c r="DI133" t="s">
        <v>134</v>
      </c>
      <c r="DJ133" t="s">
        <v>134</v>
      </c>
      <c r="DK133" s="13"/>
      <c r="DL133" t="s">
        <v>4366</v>
      </c>
      <c r="DM133" t="s">
        <v>4367</v>
      </c>
      <c r="DN133" t="s">
        <v>118</v>
      </c>
      <c r="DO133" t="s">
        <v>118</v>
      </c>
      <c r="DP133" t="s">
        <v>118</v>
      </c>
      <c r="DQ133" t="s">
        <v>118</v>
      </c>
      <c r="DR133" t="s">
        <v>118</v>
      </c>
      <c r="DS133" t="s">
        <v>118</v>
      </c>
      <c r="DT133" t="s">
        <v>118</v>
      </c>
      <c r="DU133" s="13"/>
      <c r="DV133">
        <v>4277</v>
      </c>
      <c r="DW133" t="s">
        <v>6580</v>
      </c>
      <c r="DX133" t="s">
        <v>895</v>
      </c>
      <c r="DY133" t="s">
        <v>118</v>
      </c>
      <c r="DZ133" t="s">
        <v>6594</v>
      </c>
    </row>
    <row r="134" spans="1:130" x14ac:dyDescent="0.35">
      <c r="A134">
        <v>8882</v>
      </c>
      <c r="B134" t="s">
        <v>6595</v>
      </c>
      <c r="C134" t="s">
        <v>6596</v>
      </c>
      <c r="D134" s="2" t="str">
        <f>Table3[[#This Row],[f101matrik]]</f>
        <v>1240133</v>
      </c>
      <c r="E134" s="2" t="str">
        <f>Table3[[#This Row],[f101kdprogram]]</f>
        <v>Z047</v>
      </c>
      <c r="F134" s="2" t="str">
        <f>VLOOKUP(Table3[[#This Row],[Kod Program]],'lookup program'!$B$2:$D$33,3,0)</f>
        <v>ASASI KEJURUTERAAN DAN TEKNOLOGI</v>
      </c>
      <c r="G134" s="2" t="str">
        <f>Table3[[#This Row],[f105blok]]</f>
        <v>LEMBAH</v>
      </c>
      <c r="H134" s="60" t="str">
        <f>Table3[[#This Row],[f105bilik]]</f>
        <v>C-3-6</v>
      </c>
      <c r="I13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3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3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34" s="61">
        <f>Table3[[#This Row],[f101th_daftar]]</f>
        <v>45494.374826388892</v>
      </c>
      <c r="M134" s="65" t="str">
        <f>IF(Table3[[#This Row],[f101sesi]]=25,"Perdana",IF(Table3[[#This Row],[f101sesi]]=26,"Rayuan","Error"))</f>
        <v>Perdana</v>
      </c>
      <c r="N134" t="s">
        <v>6597</v>
      </c>
      <c r="O134" t="s">
        <v>6598</v>
      </c>
      <c r="P134" s="12">
        <v>38933</v>
      </c>
      <c r="Q134" t="s">
        <v>6599</v>
      </c>
      <c r="R134" t="s">
        <v>6600</v>
      </c>
      <c r="S134" t="s">
        <v>165</v>
      </c>
      <c r="T134" t="s">
        <v>177</v>
      </c>
      <c r="U134" t="s">
        <v>130</v>
      </c>
      <c r="V134" t="s">
        <v>115</v>
      </c>
      <c r="W134" t="s">
        <v>166</v>
      </c>
      <c r="X134" t="s">
        <v>117</v>
      </c>
      <c r="Y134" t="s">
        <v>118</v>
      </c>
      <c r="Z134" t="s">
        <v>116</v>
      </c>
      <c r="AA134" t="s">
        <v>149</v>
      </c>
      <c r="AB134" t="s">
        <v>332</v>
      </c>
      <c r="AC134" t="s">
        <v>121</v>
      </c>
      <c r="AD134" t="s">
        <v>6601</v>
      </c>
      <c r="AE134" t="s">
        <v>6602</v>
      </c>
      <c r="AF134" t="s">
        <v>6603</v>
      </c>
      <c r="AG134" t="s">
        <v>506</v>
      </c>
      <c r="AH134" t="s">
        <v>507</v>
      </c>
      <c r="AI134" t="s">
        <v>149</v>
      </c>
      <c r="AJ134" t="s">
        <v>153</v>
      </c>
      <c r="AK134" t="s">
        <v>671</v>
      </c>
      <c r="AL134" t="s">
        <v>6604</v>
      </c>
      <c r="AM134" t="s">
        <v>6604</v>
      </c>
      <c r="AN134" t="s">
        <v>118</v>
      </c>
      <c r="AO134" t="s">
        <v>6605</v>
      </c>
      <c r="AP134" t="s">
        <v>321</v>
      </c>
      <c r="AQ134" t="s">
        <v>130</v>
      </c>
      <c r="AR134" t="s">
        <v>126</v>
      </c>
      <c r="AS134" t="s">
        <v>226</v>
      </c>
      <c r="AT134" t="s">
        <v>171</v>
      </c>
      <c r="AU134" t="s">
        <v>129</v>
      </c>
      <c r="AV134" t="s">
        <v>125</v>
      </c>
      <c r="AW134" t="s">
        <v>131</v>
      </c>
      <c r="AX134" t="s">
        <v>115</v>
      </c>
      <c r="AY134" t="s">
        <v>172</v>
      </c>
      <c r="AZ134" t="s">
        <v>115</v>
      </c>
      <c r="BA134" t="s">
        <v>135</v>
      </c>
      <c r="BB134" t="s">
        <v>115</v>
      </c>
      <c r="BC134" t="s">
        <v>136</v>
      </c>
      <c r="BD134" t="s">
        <v>115</v>
      </c>
      <c r="BE134" t="s">
        <v>137</v>
      </c>
      <c r="BF134" t="s">
        <v>132</v>
      </c>
      <c r="BG134" t="s">
        <v>139</v>
      </c>
      <c r="BH134" t="s">
        <v>125</v>
      </c>
      <c r="BI134" t="s">
        <v>140</v>
      </c>
      <c r="BJ134" t="s">
        <v>142</v>
      </c>
      <c r="BK134" t="s">
        <v>141</v>
      </c>
      <c r="BL134" t="s">
        <v>125</v>
      </c>
      <c r="BM134" t="s">
        <v>174</v>
      </c>
      <c r="BN134" t="s">
        <v>132</v>
      </c>
      <c r="BO134" t="s">
        <v>143</v>
      </c>
      <c r="BP134" t="s">
        <v>144</v>
      </c>
      <c r="BQ134" t="s">
        <v>143</v>
      </c>
      <c r="BR134" t="s">
        <v>144</v>
      </c>
      <c r="BS134" t="s">
        <v>118</v>
      </c>
      <c r="BT134" t="s">
        <v>118</v>
      </c>
      <c r="BU134" t="s">
        <v>118</v>
      </c>
      <c r="BV134" t="s">
        <v>118</v>
      </c>
      <c r="BW134" t="s">
        <v>118</v>
      </c>
      <c r="BX134" t="s">
        <v>118</v>
      </c>
      <c r="BY134" t="s">
        <v>118</v>
      </c>
      <c r="BZ134" t="s">
        <v>118</v>
      </c>
      <c r="CA134" t="s">
        <v>118</v>
      </c>
      <c r="CB134" t="s">
        <v>118</v>
      </c>
      <c r="CC134" t="s">
        <v>118</v>
      </c>
      <c r="CD134" t="s">
        <v>118</v>
      </c>
      <c r="CE134" s="12"/>
      <c r="CF134" t="s">
        <v>118</v>
      </c>
      <c r="CG134" t="s">
        <v>375</v>
      </c>
      <c r="CH134" t="s">
        <v>162</v>
      </c>
      <c r="CI134" t="s">
        <v>117</v>
      </c>
      <c r="CJ134" t="s">
        <v>134</v>
      </c>
      <c r="CK134" t="s">
        <v>125</v>
      </c>
      <c r="CL134" t="s">
        <v>132</v>
      </c>
      <c r="CM134" t="s">
        <v>142</v>
      </c>
      <c r="CN134" t="s">
        <v>171</v>
      </c>
      <c r="CO134" t="s">
        <v>626</v>
      </c>
      <c r="CP134" t="s">
        <v>6606</v>
      </c>
      <c r="CQ134" t="s">
        <v>6607</v>
      </c>
      <c r="CR134">
        <v>25</v>
      </c>
      <c r="CS134" t="s">
        <v>4362</v>
      </c>
      <c r="CT134" t="s">
        <v>148</v>
      </c>
      <c r="CU134" t="s">
        <v>132</v>
      </c>
      <c r="CV134" t="s">
        <v>115</v>
      </c>
      <c r="CW134" t="s">
        <v>134</v>
      </c>
      <c r="CX134" t="s">
        <v>118</v>
      </c>
      <c r="CY134" t="s">
        <v>132</v>
      </c>
      <c r="CZ134" t="s">
        <v>126</v>
      </c>
      <c r="DA134" t="s">
        <v>6608</v>
      </c>
      <c r="DB134" t="s">
        <v>6609</v>
      </c>
      <c r="DC134" t="s">
        <v>6610</v>
      </c>
      <c r="DD134" t="s">
        <v>115</v>
      </c>
      <c r="DE134" s="13">
        <v>45475.520115740743</v>
      </c>
      <c r="DF134" s="13"/>
      <c r="DG134" t="s">
        <v>118</v>
      </c>
      <c r="DH134" t="s">
        <v>118</v>
      </c>
      <c r="DI134" t="s">
        <v>132</v>
      </c>
      <c r="DJ134" t="s">
        <v>115</v>
      </c>
      <c r="DK134" s="13">
        <v>45494.374826388892</v>
      </c>
      <c r="DL134" t="s">
        <v>4366</v>
      </c>
      <c r="DM134" t="s">
        <v>4387</v>
      </c>
      <c r="DN134" t="s">
        <v>118</v>
      </c>
      <c r="DO134" t="s">
        <v>163</v>
      </c>
      <c r="DP134" t="s">
        <v>118</v>
      </c>
      <c r="DQ134" t="s">
        <v>118</v>
      </c>
      <c r="DR134" t="s">
        <v>118</v>
      </c>
      <c r="DS134" t="s">
        <v>118</v>
      </c>
      <c r="DT134" t="s">
        <v>118</v>
      </c>
      <c r="DU134" s="13"/>
      <c r="DV134">
        <v>4278</v>
      </c>
      <c r="DW134" t="s">
        <v>6595</v>
      </c>
      <c r="DX134" t="s">
        <v>4388</v>
      </c>
      <c r="DY134" t="s">
        <v>1409</v>
      </c>
      <c r="DZ134" t="s">
        <v>6607</v>
      </c>
    </row>
    <row r="135" spans="1:130" x14ac:dyDescent="0.35">
      <c r="A135">
        <v>9120</v>
      </c>
      <c r="B135" t="s">
        <v>6611</v>
      </c>
      <c r="C135" t="s">
        <v>6612</v>
      </c>
      <c r="D135" s="2" t="str">
        <f>Table3[[#This Row],[f101matrik]]</f>
        <v>1240134</v>
      </c>
      <c r="E135" s="2" t="str">
        <f>Table3[[#This Row],[f101kdprogram]]</f>
        <v>Z047</v>
      </c>
      <c r="F135" s="2" t="str">
        <f>VLOOKUP(Table3[[#This Row],[Kod Program]],'lookup program'!$B$2:$D$33,3,0)</f>
        <v>ASASI KEJURUTERAAN DAN TEKNOLOGI</v>
      </c>
      <c r="G135" s="2" t="str">
        <f>Table3[[#This Row],[f105blok]]</f>
        <v>LEMBAH</v>
      </c>
      <c r="H135" s="60" t="str">
        <f>Table3[[#This Row],[f105bilik]]</f>
        <v>C-3-6</v>
      </c>
      <c r="I13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3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35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35" s="57">
        <f>Table3[[#This Row],[f101th_daftar]]</f>
        <v>0</v>
      </c>
      <c r="M135" s="65" t="str">
        <f>IF(Table3[[#This Row],[f101sesi]]=25,"Perdana",IF(Table3[[#This Row],[f101sesi]]=26,"Rayuan","Error"))</f>
        <v>Perdana</v>
      </c>
      <c r="N135" t="s">
        <v>6613</v>
      </c>
      <c r="O135" t="s">
        <v>6614</v>
      </c>
      <c r="P135" s="12">
        <v>39009</v>
      </c>
      <c r="Q135" t="s">
        <v>6615</v>
      </c>
      <c r="R135" t="s">
        <v>6616</v>
      </c>
      <c r="S135" t="s">
        <v>165</v>
      </c>
      <c r="T135" t="s">
        <v>177</v>
      </c>
      <c r="U135" t="s">
        <v>132</v>
      </c>
      <c r="V135" t="s">
        <v>115</v>
      </c>
      <c r="W135" t="s">
        <v>166</v>
      </c>
      <c r="X135" t="s">
        <v>117</v>
      </c>
      <c r="Y135" t="s">
        <v>118</v>
      </c>
      <c r="Z135" t="s">
        <v>116</v>
      </c>
      <c r="AA135" t="s">
        <v>594</v>
      </c>
      <c r="AB135" t="s">
        <v>120</v>
      </c>
      <c r="AC135" t="s">
        <v>559</v>
      </c>
      <c r="AD135" t="s">
        <v>306</v>
      </c>
      <c r="AE135" t="s">
        <v>6617</v>
      </c>
      <c r="AF135" t="s">
        <v>6618</v>
      </c>
      <c r="AG135" t="s">
        <v>6619</v>
      </c>
      <c r="AH135" t="s">
        <v>6620</v>
      </c>
      <c r="AI135" t="s">
        <v>594</v>
      </c>
      <c r="AJ135" t="s">
        <v>6621</v>
      </c>
      <c r="AK135" t="s">
        <v>6622</v>
      </c>
      <c r="AL135" t="s">
        <v>6623</v>
      </c>
      <c r="AM135" t="s">
        <v>6624</v>
      </c>
      <c r="AN135" t="s">
        <v>6625</v>
      </c>
      <c r="AO135" t="s">
        <v>6626</v>
      </c>
      <c r="AP135" t="s">
        <v>6627</v>
      </c>
      <c r="AQ135" t="s">
        <v>138</v>
      </c>
      <c r="AR135" t="s">
        <v>126</v>
      </c>
      <c r="AS135" t="s">
        <v>226</v>
      </c>
      <c r="AT135" t="s">
        <v>171</v>
      </c>
      <c r="AU135" t="s">
        <v>129</v>
      </c>
      <c r="AV135" t="s">
        <v>132</v>
      </c>
      <c r="AW135" t="s">
        <v>131</v>
      </c>
      <c r="AX135" t="s">
        <v>115</v>
      </c>
      <c r="AY135" t="s">
        <v>172</v>
      </c>
      <c r="AZ135" t="s">
        <v>115</v>
      </c>
      <c r="BA135" t="s">
        <v>135</v>
      </c>
      <c r="BB135" t="s">
        <v>115</v>
      </c>
      <c r="BC135" t="s">
        <v>136</v>
      </c>
      <c r="BD135" t="s">
        <v>134</v>
      </c>
      <c r="BE135" t="s">
        <v>137</v>
      </c>
      <c r="BF135" t="s">
        <v>130</v>
      </c>
      <c r="BG135" t="s">
        <v>139</v>
      </c>
      <c r="BH135" t="s">
        <v>115</v>
      </c>
      <c r="BI135" t="s">
        <v>140</v>
      </c>
      <c r="BJ135" t="s">
        <v>132</v>
      </c>
      <c r="BK135" t="s">
        <v>141</v>
      </c>
      <c r="BL135" t="s">
        <v>130</v>
      </c>
      <c r="BM135" t="s">
        <v>174</v>
      </c>
      <c r="BN135" t="s">
        <v>134</v>
      </c>
      <c r="BO135" t="s">
        <v>143</v>
      </c>
      <c r="BP135" t="s">
        <v>144</v>
      </c>
      <c r="BQ135" t="s">
        <v>143</v>
      </c>
      <c r="BR135" t="s">
        <v>144</v>
      </c>
      <c r="BS135" t="s">
        <v>118</v>
      </c>
      <c r="BT135" t="s">
        <v>118</v>
      </c>
      <c r="BU135" t="s">
        <v>118</v>
      </c>
      <c r="BV135" t="s">
        <v>118</v>
      </c>
      <c r="BW135" t="s">
        <v>118</v>
      </c>
      <c r="BX135" t="s">
        <v>118</v>
      </c>
      <c r="BY135" t="s">
        <v>118</v>
      </c>
      <c r="BZ135" t="s">
        <v>118</v>
      </c>
      <c r="CA135" t="s">
        <v>118</v>
      </c>
      <c r="CB135" t="s">
        <v>118</v>
      </c>
      <c r="CC135" t="s">
        <v>118</v>
      </c>
      <c r="CD135" t="s">
        <v>118</v>
      </c>
      <c r="CE135" s="12"/>
      <c r="CF135" t="s">
        <v>118</v>
      </c>
      <c r="CG135" t="s">
        <v>375</v>
      </c>
      <c r="CH135" t="s">
        <v>162</v>
      </c>
      <c r="CI135" t="s">
        <v>117</v>
      </c>
      <c r="CJ135" t="s">
        <v>132</v>
      </c>
      <c r="CK135" t="s">
        <v>125</v>
      </c>
      <c r="CL135" t="s">
        <v>132</v>
      </c>
      <c r="CM135" t="s">
        <v>154</v>
      </c>
      <c r="CN135" t="s">
        <v>171</v>
      </c>
      <c r="CO135" t="s">
        <v>314</v>
      </c>
      <c r="CP135" t="s">
        <v>6628</v>
      </c>
      <c r="CQ135" t="s">
        <v>6629</v>
      </c>
      <c r="CR135">
        <v>25</v>
      </c>
      <c r="CS135" t="s">
        <v>4362</v>
      </c>
      <c r="CT135" t="s">
        <v>148</v>
      </c>
      <c r="CU135" t="s">
        <v>125</v>
      </c>
      <c r="CV135" t="s">
        <v>132</v>
      </c>
      <c r="CW135" t="s">
        <v>134</v>
      </c>
      <c r="CX135" t="s">
        <v>118</v>
      </c>
      <c r="CY135" t="s">
        <v>132</v>
      </c>
      <c r="CZ135" t="s">
        <v>126</v>
      </c>
      <c r="DA135" t="s">
        <v>6630</v>
      </c>
      <c r="DB135" t="s">
        <v>6631</v>
      </c>
      <c r="DC135" t="s">
        <v>6632</v>
      </c>
      <c r="DD135" t="s">
        <v>115</v>
      </c>
      <c r="DE135" s="13">
        <v>45472.840324074074</v>
      </c>
      <c r="DF135" s="13"/>
      <c r="DG135" t="s">
        <v>118</v>
      </c>
      <c r="DH135" t="s">
        <v>118</v>
      </c>
      <c r="DI135" t="s">
        <v>132</v>
      </c>
      <c r="DJ135" t="s">
        <v>134</v>
      </c>
      <c r="DK135" s="13"/>
      <c r="DL135" t="s">
        <v>4366</v>
      </c>
      <c r="DM135" t="s">
        <v>4387</v>
      </c>
      <c r="DN135" t="s">
        <v>118</v>
      </c>
      <c r="DO135" t="s">
        <v>117</v>
      </c>
      <c r="DP135" t="s">
        <v>118</v>
      </c>
      <c r="DQ135" t="s">
        <v>118</v>
      </c>
      <c r="DR135" t="s">
        <v>118</v>
      </c>
      <c r="DS135" t="s">
        <v>118</v>
      </c>
      <c r="DT135" t="s">
        <v>118</v>
      </c>
      <c r="DU135" s="13"/>
      <c r="DV135">
        <v>4279</v>
      </c>
      <c r="DW135" t="s">
        <v>6611</v>
      </c>
      <c r="DX135" t="s">
        <v>4388</v>
      </c>
      <c r="DY135" t="s">
        <v>1409</v>
      </c>
      <c r="DZ135" t="s">
        <v>6629</v>
      </c>
    </row>
    <row r="136" spans="1:130" x14ac:dyDescent="0.35">
      <c r="A136">
        <v>8806</v>
      </c>
      <c r="B136" t="s">
        <v>6633</v>
      </c>
      <c r="C136" t="s">
        <v>6634</v>
      </c>
      <c r="D136" s="2" t="str">
        <f>Table3[[#This Row],[f101matrik]]</f>
        <v>1240135</v>
      </c>
      <c r="E136" s="2" t="str">
        <f>Table3[[#This Row],[f101kdprogram]]</f>
        <v>Z047</v>
      </c>
      <c r="F136" s="2" t="str">
        <f>VLOOKUP(Table3[[#This Row],[Kod Program]],'lookup program'!$B$2:$D$33,3,0)</f>
        <v>ASASI KEJURUTERAAN DAN TEKNOLOGI</v>
      </c>
      <c r="G136" s="2" t="str">
        <f>Table3[[#This Row],[f105blok]]</f>
        <v>LEMBAH</v>
      </c>
      <c r="H136" s="60" t="str">
        <f>Table3[[#This Row],[f105bilik]]</f>
        <v/>
      </c>
      <c r="I136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36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36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36" s="57">
        <f>Table3[[#This Row],[f101th_daftar]]</f>
        <v>0</v>
      </c>
      <c r="M136" s="65" t="str">
        <f>IF(Table3[[#This Row],[f101sesi]]=25,"Perdana",IF(Table3[[#This Row],[f101sesi]]=26,"Rayuan","Error"))</f>
        <v>Perdana</v>
      </c>
      <c r="N136" t="s">
        <v>6635</v>
      </c>
      <c r="O136" t="s">
        <v>6636</v>
      </c>
      <c r="P136" s="12">
        <v>38908</v>
      </c>
      <c r="Q136" t="s">
        <v>6637</v>
      </c>
      <c r="R136" t="s">
        <v>6638</v>
      </c>
      <c r="S136" t="s">
        <v>165</v>
      </c>
      <c r="T136" t="s">
        <v>177</v>
      </c>
      <c r="U136" t="s">
        <v>130</v>
      </c>
      <c r="V136" t="s">
        <v>115</v>
      </c>
      <c r="W136" t="s">
        <v>166</v>
      </c>
      <c r="X136" t="s">
        <v>117</v>
      </c>
      <c r="Y136" t="s">
        <v>118</v>
      </c>
      <c r="Z136" t="s">
        <v>116</v>
      </c>
      <c r="AA136" t="s">
        <v>238</v>
      </c>
      <c r="AB136" t="s">
        <v>239</v>
      </c>
      <c r="AC136" t="s">
        <v>206</v>
      </c>
      <c r="AD136" t="s">
        <v>240</v>
      </c>
      <c r="AE136" t="s">
        <v>6639</v>
      </c>
      <c r="AF136" t="s">
        <v>118</v>
      </c>
      <c r="AG136" t="s">
        <v>267</v>
      </c>
      <c r="AH136" t="s">
        <v>591</v>
      </c>
      <c r="AI136" t="s">
        <v>218</v>
      </c>
      <c r="AJ136" t="s">
        <v>118</v>
      </c>
      <c r="AK136" t="s">
        <v>118</v>
      </c>
      <c r="AL136" t="s">
        <v>6640</v>
      </c>
      <c r="AM136" t="s">
        <v>118</v>
      </c>
      <c r="AN136" t="s">
        <v>6641</v>
      </c>
      <c r="AO136" t="s">
        <v>6642</v>
      </c>
      <c r="AP136" t="s">
        <v>6643</v>
      </c>
      <c r="AQ136" t="s">
        <v>115</v>
      </c>
      <c r="AR136" t="s">
        <v>126</v>
      </c>
      <c r="AS136" t="s">
        <v>226</v>
      </c>
      <c r="AT136" t="s">
        <v>227</v>
      </c>
      <c r="AU136" t="s">
        <v>129</v>
      </c>
      <c r="AV136" t="s">
        <v>130</v>
      </c>
      <c r="AW136" t="s">
        <v>131</v>
      </c>
      <c r="AX136" t="s">
        <v>134</v>
      </c>
      <c r="AY136" t="s">
        <v>172</v>
      </c>
      <c r="AZ136" t="s">
        <v>130</v>
      </c>
      <c r="BA136" t="s">
        <v>135</v>
      </c>
      <c r="BB136" t="s">
        <v>115</v>
      </c>
      <c r="BC136" t="s">
        <v>136</v>
      </c>
      <c r="BD136" t="s">
        <v>134</v>
      </c>
      <c r="BE136" t="s">
        <v>137</v>
      </c>
      <c r="BF136" t="s">
        <v>132</v>
      </c>
      <c r="BG136" t="s">
        <v>173</v>
      </c>
      <c r="BH136" t="s">
        <v>134</v>
      </c>
      <c r="BI136" t="s">
        <v>139</v>
      </c>
      <c r="BJ136" t="s">
        <v>115</v>
      </c>
      <c r="BK136" t="s">
        <v>140</v>
      </c>
      <c r="BL136" t="s">
        <v>132</v>
      </c>
      <c r="BM136" t="s">
        <v>141</v>
      </c>
      <c r="BN136" t="s">
        <v>130</v>
      </c>
      <c r="BO136" t="s">
        <v>174</v>
      </c>
      <c r="BP136" t="s">
        <v>130</v>
      </c>
      <c r="BQ136" t="s">
        <v>143</v>
      </c>
      <c r="BR136" t="s">
        <v>144</v>
      </c>
      <c r="BS136" t="s">
        <v>118</v>
      </c>
      <c r="BT136" t="s">
        <v>118</v>
      </c>
      <c r="BU136" t="s">
        <v>118</v>
      </c>
      <c r="BV136" t="s">
        <v>118</v>
      </c>
      <c r="BW136" t="s">
        <v>118</v>
      </c>
      <c r="BX136" t="s">
        <v>118</v>
      </c>
      <c r="BY136" t="s">
        <v>118</v>
      </c>
      <c r="BZ136" t="s">
        <v>118</v>
      </c>
      <c r="CA136" t="s">
        <v>118</v>
      </c>
      <c r="CB136" t="s">
        <v>118</v>
      </c>
      <c r="CC136" t="s">
        <v>118</v>
      </c>
      <c r="CD136" t="s">
        <v>118</v>
      </c>
      <c r="CE136" s="12"/>
      <c r="CF136" t="s">
        <v>118</v>
      </c>
      <c r="CG136" t="s">
        <v>375</v>
      </c>
      <c r="CH136" t="s">
        <v>162</v>
      </c>
      <c r="CI136" t="s">
        <v>117</v>
      </c>
      <c r="CJ136" t="s">
        <v>130</v>
      </c>
      <c r="CK136" t="s">
        <v>132</v>
      </c>
      <c r="CL136" t="s">
        <v>132</v>
      </c>
      <c r="CM136" t="s">
        <v>138</v>
      </c>
      <c r="CN136" t="s">
        <v>227</v>
      </c>
      <c r="CO136" t="s">
        <v>461</v>
      </c>
      <c r="CP136" t="s">
        <v>6644</v>
      </c>
      <c r="CQ136" t="s">
        <v>6645</v>
      </c>
      <c r="CR136">
        <v>25</v>
      </c>
      <c r="CS136" t="s">
        <v>4362</v>
      </c>
      <c r="CT136" t="s">
        <v>148</v>
      </c>
      <c r="CU136" t="s">
        <v>115</v>
      </c>
      <c r="CV136" t="s">
        <v>115</v>
      </c>
      <c r="CW136" t="s">
        <v>118</v>
      </c>
      <c r="CX136" t="s">
        <v>118</v>
      </c>
      <c r="CY136" t="s">
        <v>118</v>
      </c>
      <c r="CZ136" t="s">
        <v>126</v>
      </c>
      <c r="DA136" t="s">
        <v>118</v>
      </c>
      <c r="DB136" t="s">
        <v>118</v>
      </c>
      <c r="DC136" t="s">
        <v>118</v>
      </c>
      <c r="DD136" t="s">
        <v>134</v>
      </c>
      <c r="DE136" s="13"/>
      <c r="DF136" s="13"/>
      <c r="DG136" t="s">
        <v>118</v>
      </c>
      <c r="DH136" t="s">
        <v>118</v>
      </c>
      <c r="DI136" t="s">
        <v>134</v>
      </c>
      <c r="DJ136" t="s">
        <v>134</v>
      </c>
      <c r="DK136" s="13"/>
      <c r="DL136" t="s">
        <v>4366</v>
      </c>
      <c r="DM136" t="s">
        <v>4387</v>
      </c>
      <c r="DN136" t="s">
        <v>118</v>
      </c>
      <c r="DO136" t="s">
        <v>118</v>
      </c>
      <c r="DP136" t="s">
        <v>118</v>
      </c>
      <c r="DQ136" t="s">
        <v>115</v>
      </c>
      <c r="DR136" t="s">
        <v>118</v>
      </c>
      <c r="DS136" t="s">
        <v>118</v>
      </c>
      <c r="DT136" t="s">
        <v>118</v>
      </c>
      <c r="DU136" s="13"/>
      <c r="DV136">
        <v>4280</v>
      </c>
      <c r="DW136" t="s">
        <v>6633</v>
      </c>
      <c r="DX136" t="s">
        <v>4388</v>
      </c>
      <c r="DY136" t="s">
        <v>118</v>
      </c>
      <c r="DZ136" t="s">
        <v>6645</v>
      </c>
    </row>
    <row r="137" spans="1:130" x14ac:dyDescent="0.35">
      <c r="A137">
        <v>8972</v>
      </c>
      <c r="B137" t="s">
        <v>6646</v>
      </c>
      <c r="C137" t="s">
        <v>6647</v>
      </c>
      <c r="D137" s="2" t="str">
        <f>Table3[[#This Row],[f101matrik]]</f>
        <v>1240136</v>
      </c>
      <c r="E137" s="2" t="str">
        <f>Table3[[#This Row],[f101kdprogram]]</f>
        <v>Z047</v>
      </c>
      <c r="F137" s="2" t="str">
        <f>VLOOKUP(Table3[[#This Row],[Kod Program]],'lookup program'!$B$2:$D$33,3,0)</f>
        <v>ASASI KEJURUTERAAN DAN TEKNOLOGI</v>
      </c>
      <c r="G137" s="2" t="str">
        <f>Table3[[#This Row],[f105blok]]</f>
        <v>LEMBAH</v>
      </c>
      <c r="H137" s="60" t="str">
        <f>Table3[[#This Row],[f105bilik]]</f>
        <v/>
      </c>
      <c r="I137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37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37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37" s="57">
        <f>Table3[[#This Row],[f101th_daftar]]</f>
        <v>0</v>
      </c>
      <c r="M137" s="65" t="str">
        <f>IF(Table3[[#This Row],[f101sesi]]=25,"Perdana",IF(Table3[[#This Row],[f101sesi]]=26,"Rayuan","Error"))</f>
        <v>Perdana</v>
      </c>
      <c r="N137" t="s">
        <v>6648</v>
      </c>
      <c r="O137" t="s">
        <v>6649</v>
      </c>
      <c r="P137" s="12">
        <v>38965</v>
      </c>
      <c r="Q137" t="s">
        <v>6650</v>
      </c>
      <c r="R137" t="s">
        <v>6651</v>
      </c>
      <c r="S137" t="s">
        <v>212</v>
      </c>
      <c r="T137" t="s">
        <v>177</v>
      </c>
      <c r="U137" t="s">
        <v>125</v>
      </c>
      <c r="V137" t="s">
        <v>115</v>
      </c>
      <c r="W137" t="s">
        <v>213</v>
      </c>
      <c r="X137" t="s">
        <v>117</v>
      </c>
      <c r="Y137" t="s">
        <v>118</v>
      </c>
      <c r="Z137" t="s">
        <v>116</v>
      </c>
      <c r="AA137" t="s">
        <v>218</v>
      </c>
      <c r="AB137" t="s">
        <v>134</v>
      </c>
      <c r="AC137" t="s">
        <v>134</v>
      </c>
      <c r="AD137" t="s">
        <v>118</v>
      </c>
      <c r="AE137" t="s">
        <v>6652</v>
      </c>
      <c r="AF137" t="s">
        <v>118</v>
      </c>
      <c r="AG137" t="s">
        <v>297</v>
      </c>
      <c r="AH137" t="s">
        <v>6653</v>
      </c>
      <c r="AI137" t="s">
        <v>218</v>
      </c>
      <c r="AJ137" t="s">
        <v>118</v>
      </c>
      <c r="AK137" t="s">
        <v>118</v>
      </c>
      <c r="AL137" t="s">
        <v>6654</v>
      </c>
      <c r="AM137" t="s">
        <v>118</v>
      </c>
      <c r="AN137" t="s">
        <v>118</v>
      </c>
      <c r="AO137" t="s">
        <v>6655</v>
      </c>
      <c r="AP137" t="s">
        <v>155</v>
      </c>
      <c r="AQ137" t="s">
        <v>132</v>
      </c>
      <c r="AR137" t="s">
        <v>126</v>
      </c>
      <c r="AS137" t="s">
        <v>226</v>
      </c>
      <c r="AT137" t="s">
        <v>128</v>
      </c>
      <c r="AU137" t="s">
        <v>129</v>
      </c>
      <c r="AV137" t="s">
        <v>130</v>
      </c>
      <c r="AW137" t="s">
        <v>131</v>
      </c>
      <c r="AX137" t="s">
        <v>115</v>
      </c>
      <c r="AY137" t="s">
        <v>172</v>
      </c>
      <c r="AZ137" t="s">
        <v>125</v>
      </c>
      <c r="BA137" t="s">
        <v>135</v>
      </c>
      <c r="BB137" t="s">
        <v>132</v>
      </c>
      <c r="BC137" t="s">
        <v>136</v>
      </c>
      <c r="BD137" t="s">
        <v>115</v>
      </c>
      <c r="BE137" t="s">
        <v>137</v>
      </c>
      <c r="BF137" t="s">
        <v>125</v>
      </c>
      <c r="BG137" t="s">
        <v>139</v>
      </c>
      <c r="BH137" t="s">
        <v>134</v>
      </c>
      <c r="BI137" t="s">
        <v>140</v>
      </c>
      <c r="BJ137" t="s">
        <v>134</v>
      </c>
      <c r="BK137" t="s">
        <v>141</v>
      </c>
      <c r="BL137" t="s">
        <v>130</v>
      </c>
      <c r="BM137" t="s">
        <v>143</v>
      </c>
      <c r="BN137" t="s">
        <v>144</v>
      </c>
      <c r="BO137" t="s">
        <v>143</v>
      </c>
      <c r="BP137" t="s">
        <v>144</v>
      </c>
      <c r="BQ137" t="s">
        <v>143</v>
      </c>
      <c r="BR137" t="s">
        <v>144</v>
      </c>
      <c r="BS137" t="s">
        <v>118</v>
      </c>
      <c r="BT137" t="s">
        <v>118</v>
      </c>
      <c r="BU137" t="s">
        <v>118</v>
      </c>
      <c r="BV137" t="s">
        <v>118</v>
      </c>
      <c r="BW137" t="s">
        <v>118</v>
      </c>
      <c r="BX137" t="s">
        <v>118</v>
      </c>
      <c r="BY137" t="s">
        <v>118</v>
      </c>
      <c r="BZ137" t="s">
        <v>118</v>
      </c>
      <c r="CA137" t="s">
        <v>118</v>
      </c>
      <c r="CB137" t="s">
        <v>118</v>
      </c>
      <c r="CC137" t="s">
        <v>118</v>
      </c>
      <c r="CD137" t="s">
        <v>118</v>
      </c>
      <c r="CE137" s="12"/>
      <c r="CF137" t="s">
        <v>118</v>
      </c>
      <c r="CG137" t="s">
        <v>351</v>
      </c>
      <c r="CH137" t="s">
        <v>162</v>
      </c>
      <c r="CI137" t="s">
        <v>117</v>
      </c>
      <c r="CJ137" t="s">
        <v>132</v>
      </c>
      <c r="CK137" t="s">
        <v>132</v>
      </c>
      <c r="CL137" t="s">
        <v>115</v>
      </c>
      <c r="CM137" t="s">
        <v>157</v>
      </c>
      <c r="CN137" t="s">
        <v>128</v>
      </c>
      <c r="CO137" t="s">
        <v>577</v>
      </c>
      <c r="CP137" t="s">
        <v>6656</v>
      </c>
      <c r="CQ137" t="s">
        <v>6657</v>
      </c>
      <c r="CR137">
        <v>25</v>
      </c>
      <c r="CS137" t="s">
        <v>4362</v>
      </c>
      <c r="CT137" t="s">
        <v>148</v>
      </c>
      <c r="CU137" t="s">
        <v>130</v>
      </c>
      <c r="CV137" t="s">
        <v>130</v>
      </c>
      <c r="CW137" t="s">
        <v>118</v>
      </c>
      <c r="CX137" t="s">
        <v>118</v>
      </c>
      <c r="CY137" t="s">
        <v>118</v>
      </c>
      <c r="CZ137" t="s">
        <v>126</v>
      </c>
      <c r="DA137" t="s">
        <v>118</v>
      </c>
      <c r="DB137" t="s">
        <v>118</v>
      </c>
      <c r="DC137" t="s">
        <v>118</v>
      </c>
      <c r="DD137" t="s">
        <v>134</v>
      </c>
      <c r="DE137" s="13"/>
      <c r="DF137" s="13"/>
      <c r="DG137" t="s">
        <v>118</v>
      </c>
      <c r="DH137" t="s">
        <v>118</v>
      </c>
      <c r="DI137" t="s">
        <v>134</v>
      </c>
      <c r="DJ137" t="s">
        <v>134</v>
      </c>
      <c r="DK137" s="13"/>
      <c r="DL137" t="s">
        <v>4366</v>
      </c>
      <c r="DM137" t="s">
        <v>4387</v>
      </c>
      <c r="DN137" t="s">
        <v>118</v>
      </c>
      <c r="DO137" t="s">
        <v>118</v>
      </c>
      <c r="DP137" t="s">
        <v>118</v>
      </c>
      <c r="DQ137" t="s">
        <v>115</v>
      </c>
      <c r="DR137" t="s">
        <v>118</v>
      </c>
      <c r="DS137" t="s">
        <v>118</v>
      </c>
      <c r="DT137" t="s">
        <v>118</v>
      </c>
      <c r="DU137" s="13"/>
      <c r="DV137">
        <v>4281</v>
      </c>
      <c r="DW137" t="s">
        <v>6646</v>
      </c>
      <c r="DX137" t="s">
        <v>4388</v>
      </c>
      <c r="DY137" t="s">
        <v>118</v>
      </c>
      <c r="DZ137" t="s">
        <v>6657</v>
      </c>
    </row>
    <row r="138" spans="1:130" x14ac:dyDescent="0.35">
      <c r="A138">
        <v>9237</v>
      </c>
      <c r="B138" t="s">
        <v>6658</v>
      </c>
      <c r="C138" t="s">
        <v>6659</v>
      </c>
      <c r="D138" s="2" t="str">
        <f>Table3[[#This Row],[f101matrik]]</f>
        <v>1240137</v>
      </c>
      <c r="E138" s="2" t="str">
        <f>Table3[[#This Row],[f101kdprogram]]</f>
        <v>Z047</v>
      </c>
      <c r="F138" s="2" t="str">
        <f>VLOOKUP(Table3[[#This Row],[Kod Program]],'lookup program'!$B$2:$D$33,3,0)</f>
        <v>ASASI KEJURUTERAAN DAN TEKNOLOGI</v>
      </c>
      <c r="G138" s="2" t="str">
        <f>Table3[[#This Row],[f105blok]]</f>
        <v>LEMBAH</v>
      </c>
      <c r="H138" s="60" t="str">
        <f>Table3[[#This Row],[f105bilik]]</f>
        <v>C-3-6</v>
      </c>
      <c r="I138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Tarik Diri</v>
      </c>
      <c r="J13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38" s="4" t="str">
        <f>IF(Table3[[#This Row],[f101statusdaftar]]="0","Belum Mendaftar",IF(Table3[[#This Row],[f101statusdaftar]]="1","Telah Mendaftar",IF(Table3[[#This Row],[f101statusdaftar]]="3","Tarik Diri","Error")))</f>
        <v>Tarik Diri</v>
      </c>
      <c r="L138" s="63">
        <f>Table3[[#This Row],[f101th_daftar]]</f>
        <v>45494.341319444444</v>
      </c>
      <c r="M138" s="65" t="str">
        <f>IF(Table3[[#This Row],[f101sesi]]=25,"Perdana",IF(Table3[[#This Row],[f101sesi]]=26,"Rayuan","Error"))</f>
        <v>Perdana</v>
      </c>
      <c r="N138" t="s">
        <v>6660</v>
      </c>
      <c r="O138" t="s">
        <v>6661</v>
      </c>
      <c r="P138" s="12">
        <v>39059</v>
      </c>
      <c r="Q138" t="s">
        <v>6662</v>
      </c>
      <c r="R138" t="s">
        <v>6663</v>
      </c>
      <c r="S138" t="s">
        <v>113</v>
      </c>
      <c r="T138" t="s">
        <v>177</v>
      </c>
      <c r="U138" t="s">
        <v>115</v>
      </c>
      <c r="V138" t="s">
        <v>115</v>
      </c>
      <c r="W138" t="s">
        <v>116</v>
      </c>
      <c r="X138" t="s">
        <v>117</v>
      </c>
      <c r="Y138" t="s">
        <v>118</v>
      </c>
      <c r="Z138" t="s">
        <v>116</v>
      </c>
      <c r="AA138" t="s">
        <v>119</v>
      </c>
      <c r="AB138" t="s">
        <v>389</v>
      </c>
      <c r="AC138" t="s">
        <v>427</v>
      </c>
      <c r="AD138" t="s">
        <v>5686</v>
      </c>
      <c r="AE138" t="s">
        <v>6664</v>
      </c>
      <c r="AF138" t="s">
        <v>6665</v>
      </c>
      <c r="AG138" t="s">
        <v>446</v>
      </c>
      <c r="AH138" t="s">
        <v>447</v>
      </c>
      <c r="AI138" t="s">
        <v>119</v>
      </c>
      <c r="AJ138" t="s">
        <v>448</v>
      </c>
      <c r="AK138" t="s">
        <v>4562</v>
      </c>
      <c r="AL138" t="s">
        <v>6666</v>
      </c>
      <c r="AM138" t="s">
        <v>6667</v>
      </c>
      <c r="AN138" t="s">
        <v>118</v>
      </c>
      <c r="AO138" t="s">
        <v>6668</v>
      </c>
      <c r="AP138" t="s">
        <v>6669</v>
      </c>
      <c r="AQ138" t="s">
        <v>157</v>
      </c>
      <c r="AR138" t="s">
        <v>126</v>
      </c>
      <c r="AS138" t="s">
        <v>226</v>
      </c>
      <c r="AT138" t="s">
        <v>128</v>
      </c>
      <c r="AU138" t="s">
        <v>129</v>
      </c>
      <c r="AV138" t="s">
        <v>132</v>
      </c>
      <c r="AW138" t="s">
        <v>131</v>
      </c>
      <c r="AX138" t="s">
        <v>132</v>
      </c>
      <c r="AY138" t="s">
        <v>133</v>
      </c>
      <c r="AZ138" t="s">
        <v>132</v>
      </c>
      <c r="BA138" t="s">
        <v>135</v>
      </c>
      <c r="BB138" t="s">
        <v>130</v>
      </c>
      <c r="BC138" t="s">
        <v>136</v>
      </c>
      <c r="BD138" t="s">
        <v>115</v>
      </c>
      <c r="BE138" t="s">
        <v>137</v>
      </c>
      <c r="BF138" t="s">
        <v>132</v>
      </c>
      <c r="BG138" t="s">
        <v>139</v>
      </c>
      <c r="BH138" t="s">
        <v>125</v>
      </c>
      <c r="BI138" t="s">
        <v>140</v>
      </c>
      <c r="BJ138" t="s">
        <v>157</v>
      </c>
      <c r="BK138" t="s">
        <v>141</v>
      </c>
      <c r="BL138" t="s">
        <v>157</v>
      </c>
      <c r="BM138" t="s">
        <v>143</v>
      </c>
      <c r="BN138" t="s">
        <v>144</v>
      </c>
      <c r="BO138" t="s">
        <v>143</v>
      </c>
      <c r="BP138" t="s">
        <v>144</v>
      </c>
      <c r="BQ138" t="s">
        <v>143</v>
      </c>
      <c r="BR138" t="s">
        <v>144</v>
      </c>
      <c r="BS138" t="s">
        <v>118</v>
      </c>
      <c r="BT138" t="s">
        <v>118</v>
      </c>
      <c r="BU138" t="s">
        <v>118</v>
      </c>
      <c r="BV138" t="s">
        <v>118</v>
      </c>
      <c r="BW138" t="s">
        <v>118</v>
      </c>
      <c r="BX138" t="s">
        <v>118</v>
      </c>
      <c r="BY138" t="s">
        <v>118</v>
      </c>
      <c r="BZ138" t="s">
        <v>118</v>
      </c>
      <c r="CA138" t="s">
        <v>118</v>
      </c>
      <c r="CB138" t="s">
        <v>118</v>
      </c>
      <c r="CC138" t="s">
        <v>118</v>
      </c>
      <c r="CD138" t="s">
        <v>118</v>
      </c>
      <c r="CE138" s="12"/>
      <c r="CF138" t="s">
        <v>118</v>
      </c>
      <c r="CG138" t="s">
        <v>145</v>
      </c>
      <c r="CH138" t="s">
        <v>162</v>
      </c>
      <c r="CI138" t="s">
        <v>117</v>
      </c>
      <c r="CJ138" t="s">
        <v>134</v>
      </c>
      <c r="CK138" t="s">
        <v>115</v>
      </c>
      <c r="CL138" t="s">
        <v>125</v>
      </c>
      <c r="CM138" t="s">
        <v>157</v>
      </c>
      <c r="CN138" t="s">
        <v>128</v>
      </c>
      <c r="CO138" t="s">
        <v>494</v>
      </c>
      <c r="CP138" t="s">
        <v>6670</v>
      </c>
      <c r="CQ138" t="s">
        <v>6671</v>
      </c>
      <c r="CR138">
        <v>25</v>
      </c>
      <c r="CS138" t="s">
        <v>4362</v>
      </c>
      <c r="CT138" t="s">
        <v>148</v>
      </c>
      <c r="CU138" t="s">
        <v>130</v>
      </c>
      <c r="CV138" t="s">
        <v>115</v>
      </c>
      <c r="CW138" t="s">
        <v>134</v>
      </c>
      <c r="CX138" t="s">
        <v>118</v>
      </c>
      <c r="CY138" t="s">
        <v>132</v>
      </c>
      <c r="CZ138" t="s">
        <v>126</v>
      </c>
      <c r="DA138" t="s">
        <v>6672</v>
      </c>
      <c r="DB138" t="s">
        <v>6673</v>
      </c>
      <c r="DC138" t="s">
        <v>6674</v>
      </c>
      <c r="DD138" t="s">
        <v>130</v>
      </c>
      <c r="DE138" s="13">
        <v>45472.510416666664</v>
      </c>
      <c r="DF138" s="13">
        <v>45519.608807870369</v>
      </c>
      <c r="DG138" t="s">
        <v>130</v>
      </c>
      <c r="DH138" t="s">
        <v>118</v>
      </c>
      <c r="DI138" t="s">
        <v>132</v>
      </c>
      <c r="DJ138" t="s">
        <v>130</v>
      </c>
      <c r="DK138" s="13">
        <v>45494.341319444444</v>
      </c>
      <c r="DL138" t="s">
        <v>4366</v>
      </c>
      <c r="DM138" t="s">
        <v>4387</v>
      </c>
      <c r="DN138" t="s">
        <v>118</v>
      </c>
      <c r="DO138" t="s">
        <v>117</v>
      </c>
      <c r="DP138" t="s">
        <v>118</v>
      </c>
      <c r="DQ138" t="s">
        <v>118</v>
      </c>
      <c r="DR138" t="s">
        <v>118</v>
      </c>
      <c r="DS138" t="s">
        <v>118</v>
      </c>
      <c r="DT138" t="s">
        <v>118</v>
      </c>
      <c r="DU138" s="13"/>
      <c r="DV138">
        <v>4282</v>
      </c>
      <c r="DW138" t="s">
        <v>6658</v>
      </c>
      <c r="DX138" t="s">
        <v>4388</v>
      </c>
      <c r="DY138" t="s">
        <v>1409</v>
      </c>
      <c r="DZ138" t="s">
        <v>6671</v>
      </c>
    </row>
    <row r="139" spans="1:130" x14ac:dyDescent="0.35">
      <c r="A139">
        <v>8722</v>
      </c>
      <c r="B139" t="s">
        <v>6675</v>
      </c>
      <c r="C139" t="s">
        <v>6676</v>
      </c>
      <c r="D139" s="2" t="str">
        <f>Table3[[#This Row],[f101matrik]]</f>
        <v>1240138</v>
      </c>
      <c r="E139" s="2" t="str">
        <f>Table3[[#This Row],[f101kdprogram]]</f>
        <v>Z047</v>
      </c>
      <c r="F139" s="2" t="str">
        <f>VLOOKUP(Table3[[#This Row],[Kod Program]],'lookup program'!$B$2:$D$33,3,0)</f>
        <v>ASASI KEJURUTERAAN DAN TEKNOLOGI</v>
      </c>
      <c r="G139" s="2" t="str">
        <f>Table3[[#This Row],[f105blok]]</f>
        <v>LEMBAH</v>
      </c>
      <c r="H139" s="60" t="str">
        <f>Table3[[#This Row],[f105bilik]]</f>
        <v>C-3-6</v>
      </c>
      <c r="I13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3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3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39" s="61">
        <f>Table3[[#This Row],[f101th_daftar]]</f>
        <v>45494.387442129628</v>
      </c>
      <c r="M139" s="65" t="str">
        <f>IF(Table3[[#This Row],[f101sesi]]=25,"Perdana",IF(Table3[[#This Row],[f101sesi]]=26,"Rayuan","Error"))</f>
        <v>Perdana</v>
      </c>
      <c r="N139" t="s">
        <v>6677</v>
      </c>
      <c r="O139" t="s">
        <v>6678</v>
      </c>
      <c r="P139" s="12">
        <v>38877</v>
      </c>
      <c r="Q139" t="s">
        <v>6679</v>
      </c>
      <c r="R139" t="s">
        <v>6680</v>
      </c>
      <c r="S139" t="s">
        <v>113</v>
      </c>
      <c r="T139" t="s">
        <v>177</v>
      </c>
      <c r="U139" t="s">
        <v>115</v>
      </c>
      <c r="V139" t="s">
        <v>115</v>
      </c>
      <c r="W139" t="s">
        <v>116</v>
      </c>
      <c r="X139" t="s">
        <v>117</v>
      </c>
      <c r="Y139" t="s">
        <v>118</v>
      </c>
      <c r="Z139" t="s">
        <v>116</v>
      </c>
      <c r="AA139" t="s">
        <v>307</v>
      </c>
      <c r="AB139" t="s">
        <v>120</v>
      </c>
      <c r="AC139" t="s">
        <v>331</v>
      </c>
      <c r="AD139" t="s">
        <v>489</v>
      </c>
      <c r="AE139" t="s">
        <v>6681</v>
      </c>
      <c r="AF139" t="s">
        <v>6682</v>
      </c>
      <c r="AG139" t="s">
        <v>326</v>
      </c>
      <c r="AH139" t="s">
        <v>392</v>
      </c>
      <c r="AI139" t="s">
        <v>307</v>
      </c>
      <c r="AJ139" t="s">
        <v>393</v>
      </c>
      <c r="AK139" t="s">
        <v>526</v>
      </c>
      <c r="AL139" t="s">
        <v>6683</v>
      </c>
      <c r="AM139" t="s">
        <v>6684</v>
      </c>
      <c r="AN139" t="s">
        <v>118</v>
      </c>
      <c r="AO139" t="s">
        <v>6685</v>
      </c>
      <c r="AP139" t="s">
        <v>6168</v>
      </c>
      <c r="AQ139" t="s">
        <v>157</v>
      </c>
      <c r="AR139" t="s">
        <v>126</v>
      </c>
      <c r="AS139" t="s">
        <v>226</v>
      </c>
      <c r="AT139" t="s">
        <v>128</v>
      </c>
      <c r="AU139" t="s">
        <v>129</v>
      </c>
      <c r="AV139" t="s">
        <v>115</v>
      </c>
      <c r="AW139" t="s">
        <v>131</v>
      </c>
      <c r="AX139" t="s">
        <v>115</v>
      </c>
      <c r="AY139" t="s">
        <v>133</v>
      </c>
      <c r="AZ139" t="s">
        <v>134</v>
      </c>
      <c r="BA139" t="s">
        <v>135</v>
      </c>
      <c r="BB139" t="s">
        <v>134</v>
      </c>
      <c r="BC139" t="s">
        <v>136</v>
      </c>
      <c r="BD139" t="s">
        <v>134</v>
      </c>
      <c r="BE139" t="s">
        <v>137</v>
      </c>
      <c r="BF139" t="s">
        <v>115</v>
      </c>
      <c r="BG139" t="s">
        <v>139</v>
      </c>
      <c r="BH139" t="s">
        <v>134</v>
      </c>
      <c r="BI139" t="s">
        <v>140</v>
      </c>
      <c r="BJ139" t="s">
        <v>115</v>
      </c>
      <c r="BK139" t="s">
        <v>141</v>
      </c>
      <c r="BL139" t="s">
        <v>115</v>
      </c>
      <c r="BM139" t="s">
        <v>143</v>
      </c>
      <c r="BN139" t="s">
        <v>144</v>
      </c>
      <c r="BO139" t="s">
        <v>143</v>
      </c>
      <c r="BP139" t="s">
        <v>144</v>
      </c>
      <c r="BQ139" t="s">
        <v>143</v>
      </c>
      <c r="BR139" t="s">
        <v>144</v>
      </c>
      <c r="BS139" t="s">
        <v>118</v>
      </c>
      <c r="BT139" t="s">
        <v>118</v>
      </c>
      <c r="BU139" t="s">
        <v>118</v>
      </c>
      <c r="BV139" t="s">
        <v>118</v>
      </c>
      <c r="BW139" t="s">
        <v>118</v>
      </c>
      <c r="BX139" t="s">
        <v>118</v>
      </c>
      <c r="BY139" t="s">
        <v>118</v>
      </c>
      <c r="BZ139" t="s">
        <v>118</v>
      </c>
      <c r="CA139" t="s">
        <v>118</v>
      </c>
      <c r="CB139" t="s">
        <v>118</v>
      </c>
      <c r="CC139" t="s">
        <v>118</v>
      </c>
      <c r="CD139" t="s">
        <v>118</v>
      </c>
      <c r="CE139" s="12"/>
      <c r="CF139" t="s">
        <v>118</v>
      </c>
      <c r="CG139" t="s">
        <v>145</v>
      </c>
      <c r="CH139" t="s">
        <v>162</v>
      </c>
      <c r="CI139" t="s">
        <v>117</v>
      </c>
      <c r="CJ139" t="s">
        <v>125</v>
      </c>
      <c r="CK139" t="s">
        <v>157</v>
      </c>
      <c r="CL139" t="s">
        <v>134</v>
      </c>
      <c r="CM139" t="s">
        <v>128</v>
      </c>
      <c r="CN139" t="s">
        <v>128</v>
      </c>
      <c r="CO139" t="s">
        <v>4381</v>
      </c>
      <c r="CP139" t="s">
        <v>6686</v>
      </c>
      <c r="CQ139" t="s">
        <v>6687</v>
      </c>
      <c r="CR139">
        <v>25</v>
      </c>
      <c r="CS139" t="s">
        <v>4362</v>
      </c>
      <c r="CT139" t="s">
        <v>148</v>
      </c>
      <c r="CU139" t="s">
        <v>130</v>
      </c>
      <c r="CV139" t="s">
        <v>115</v>
      </c>
      <c r="CW139" t="s">
        <v>134</v>
      </c>
      <c r="CX139" t="s">
        <v>118</v>
      </c>
      <c r="CY139" t="s">
        <v>132</v>
      </c>
      <c r="CZ139" t="s">
        <v>126</v>
      </c>
      <c r="DA139" t="s">
        <v>6688</v>
      </c>
      <c r="DB139" t="s">
        <v>6689</v>
      </c>
      <c r="DC139" t="s">
        <v>6690</v>
      </c>
      <c r="DD139" t="s">
        <v>115</v>
      </c>
      <c r="DE139" s="13">
        <v>45473.515416666669</v>
      </c>
      <c r="DF139" s="13"/>
      <c r="DG139" t="s">
        <v>118</v>
      </c>
      <c r="DH139" t="s">
        <v>118</v>
      </c>
      <c r="DI139" t="s">
        <v>132</v>
      </c>
      <c r="DJ139" t="s">
        <v>115</v>
      </c>
      <c r="DK139" s="13">
        <v>45494.387442129628</v>
      </c>
      <c r="DL139" t="s">
        <v>4366</v>
      </c>
      <c r="DM139" t="s">
        <v>4387</v>
      </c>
      <c r="DN139" t="s">
        <v>118</v>
      </c>
      <c r="DO139" t="s">
        <v>116</v>
      </c>
      <c r="DP139" t="s">
        <v>118</v>
      </c>
      <c r="DQ139" t="s">
        <v>118</v>
      </c>
      <c r="DR139" t="s">
        <v>118</v>
      </c>
      <c r="DS139" t="s">
        <v>118</v>
      </c>
      <c r="DT139" t="s">
        <v>118</v>
      </c>
      <c r="DU139" s="13"/>
      <c r="DV139">
        <v>4283</v>
      </c>
      <c r="DW139" t="s">
        <v>6675</v>
      </c>
      <c r="DX139" t="s">
        <v>4388</v>
      </c>
      <c r="DY139" t="s">
        <v>1409</v>
      </c>
      <c r="DZ139" t="s">
        <v>6687</v>
      </c>
    </row>
    <row r="140" spans="1:130" x14ac:dyDescent="0.35">
      <c r="A140">
        <v>8764</v>
      </c>
      <c r="B140" t="s">
        <v>6691</v>
      </c>
      <c r="C140" t="s">
        <v>6692</v>
      </c>
      <c r="D140" s="2" t="str">
        <f>Table3[[#This Row],[f101matrik]]</f>
        <v>1240139</v>
      </c>
      <c r="E140" s="2" t="str">
        <f>Table3[[#This Row],[f101kdprogram]]</f>
        <v>Z047</v>
      </c>
      <c r="F140" s="2" t="str">
        <f>VLOOKUP(Table3[[#This Row],[Kod Program]],'lookup program'!$B$2:$D$33,3,0)</f>
        <v>ASASI KEJURUTERAAN DAN TEKNOLOGI</v>
      </c>
      <c r="G140" s="2" t="str">
        <f>Table3[[#This Row],[f105blok]]</f>
        <v>JEBAT</v>
      </c>
      <c r="H140" s="60" t="str">
        <f>Table3[[#This Row],[f105bilik]]</f>
        <v>J-5-7</v>
      </c>
      <c r="I14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4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4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40" s="61">
        <f>Table3[[#This Row],[f101th_daftar]]</f>
        <v>45494.45685185185</v>
      </c>
      <c r="M140" s="65" t="str">
        <f>IF(Table3[[#This Row],[f101sesi]]=25,"Perdana",IF(Table3[[#This Row],[f101sesi]]=26,"Rayuan","Error"))</f>
        <v>Perdana</v>
      </c>
      <c r="N140" t="s">
        <v>6693</v>
      </c>
      <c r="O140" t="s">
        <v>6694</v>
      </c>
      <c r="P140" s="12">
        <v>38890</v>
      </c>
      <c r="Q140" t="s">
        <v>6695</v>
      </c>
      <c r="R140" t="s">
        <v>6696</v>
      </c>
      <c r="S140" t="s">
        <v>113</v>
      </c>
      <c r="T140" t="s">
        <v>114</v>
      </c>
      <c r="U140" t="s">
        <v>115</v>
      </c>
      <c r="V140" t="s">
        <v>115</v>
      </c>
      <c r="W140" t="s">
        <v>116</v>
      </c>
      <c r="X140" t="s">
        <v>117</v>
      </c>
      <c r="Y140" t="s">
        <v>118</v>
      </c>
      <c r="Z140" t="s">
        <v>116</v>
      </c>
      <c r="AA140" t="s">
        <v>238</v>
      </c>
      <c r="AB140" t="s">
        <v>6697</v>
      </c>
      <c r="AC140" t="s">
        <v>265</v>
      </c>
      <c r="AD140" t="s">
        <v>658</v>
      </c>
      <c r="AE140" t="s">
        <v>6698</v>
      </c>
      <c r="AF140" t="s">
        <v>6699</v>
      </c>
      <c r="AG140" t="s">
        <v>491</v>
      </c>
      <c r="AH140" t="s">
        <v>590</v>
      </c>
      <c r="AI140" t="s">
        <v>218</v>
      </c>
      <c r="AJ140" t="s">
        <v>268</v>
      </c>
      <c r="AK140" t="s">
        <v>6700</v>
      </c>
      <c r="AL140" t="s">
        <v>6701</v>
      </c>
      <c r="AM140" t="s">
        <v>6702</v>
      </c>
      <c r="AN140" t="s">
        <v>118</v>
      </c>
      <c r="AO140" t="s">
        <v>6703</v>
      </c>
      <c r="AP140" t="s">
        <v>185</v>
      </c>
      <c r="AQ140" t="s">
        <v>138</v>
      </c>
      <c r="AR140" t="s">
        <v>126</v>
      </c>
      <c r="AS140" t="s">
        <v>226</v>
      </c>
      <c r="AT140" t="s">
        <v>128</v>
      </c>
      <c r="AU140" t="s">
        <v>129</v>
      </c>
      <c r="AV140" t="s">
        <v>130</v>
      </c>
      <c r="AW140" t="s">
        <v>131</v>
      </c>
      <c r="AX140" t="s">
        <v>134</v>
      </c>
      <c r="AY140" t="s">
        <v>133</v>
      </c>
      <c r="AZ140" t="s">
        <v>134</v>
      </c>
      <c r="BA140" t="s">
        <v>135</v>
      </c>
      <c r="BB140" t="s">
        <v>134</v>
      </c>
      <c r="BC140" t="s">
        <v>136</v>
      </c>
      <c r="BD140" t="s">
        <v>134</v>
      </c>
      <c r="BE140" t="s">
        <v>137</v>
      </c>
      <c r="BF140" t="s">
        <v>130</v>
      </c>
      <c r="BG140" t="s">
        <v>139</v>
      </c>
      <c r="BH140" t="s">
        <v>130</v>
      </c>
      <c r="BI140" t="s">
        <v>140</v>
      </c>
      <c r="BJ140" t="s">
        <v>125</v>
      </c>
      <c r="BK140" t="s">
        <v>141</v>
      </c>
      <c r="BL140" t="s">
        <v>132</v>
      </c>
      <c r="BM140" t="s">
        <v>143</v>
      </c>
      <c r="BN140" t="s">
        <v>144</v>
      </c>
      <c r="BO140" t="s">
        <v>143</v>
      </c>
      <c r="BP140" t="s">
        <v>144</v>
      </c>
      <c r="BQ140" t="s">
        <v>143</v>
      </c>
      <c r="BR140" t="s">
        <v>144</v>
      </c>
      <c r="BS140" t="s">
        <v>118</v>
      </c>
      <c r="BT140" t="s">
        <v>118</v>
      </c>
      <c r="BU140" t="s">
        <v>118</v>
      </c>
      <c r="BV140" t="s">
        <v>118</v>
      </c>
      <c r="BW140" t="s">
        <v>118</v>
      </c>
      <c r="BX140" t="s">
        <v>118</v>
      </c>
      <c r="BY140" t="s">
        <v>118</v>
      </c>
      <c r="BZ140" t="s">
        <v>118</v>
      </c>
      <c r="CA140" t="s">
        <v>118</v>
      </c>
      <c r="CB140" t="s">
        <v>118</v>
      </c>
      <c r="CC140" t="s">
        <v>118</v>
      </c>
      <c r="CD140" t="s">
        <v>118</v>
      </c>
      <c r="CE140" s="12"/>
      <c r="CF140" t="s">
        <v>118</v>
      </c>
      <c r="CG140" t="s">
        <v>145</v>
      </c>
      <c r="CH140" t="s">
        <v>162</v>
      </c>
      <c r="CI140" t="s">
        <v>117</v>
      </c>
      <c r="CJ140" t="s">
        <v>125</v>
      </c>
      <c r="CK140" t="s">
        <v>134</v>
      </c>
      <c r="CL140" t="s">
        <v>115</v>
      </c>
      <c r="CM140" t="s">
        <v>157</v>
      </c>
      <c r="CN140" t="s">
        <v>128</v>
      </c>
      <c r="CO140" t="s">
        <v>477</v>
      </c>
      <c r="CP140" t="s">
        <v>6704</v>
      </c>
      <c r="CQ140" t="s">
        <v>6705</v>
      </c>
      <c r="CR140">
        <v>25</v>
      </c>
      <c r="CS140" t="s">
        <v>4362</v>
      </c>
      <c r="CT140" t="s">
        <v>148</v>
      </c>
      <c r="CU140" t="s">
        <v>157</v>
      </c>
      <c r="CV140" t="s">
        <v>132</v>
      </c>
      <c r="CW140" t="s">
        <v>134</v>
      </c>
      <c r="CX140" t="s">
        <v>118</v>
      </c>
      <c r="CY140" t="s">
        <v>132</v>
      </c>
      <c r="CZ140" t="s">
        <v>126</v>
      </c>
      <c r="DA140" t="s">
        <v>6706</v>
      </c>
      <c r="DB140" t="s">
        <v>6707</v>
      </c>
      <c r="DC140" t="s">
        <v>6708</v>
      </c>
      <c r="DD140" t="s">
        <v>115</v>
      </c>
      <c r="DE140" s="13">
        <v>45472.618958333333</v>
      </c>
      <c r="DF140" s="13"/>
      <c r="DG140" t="s">
        <v>118</v>
      </c>
      <c r="DH140" t="s">
        <v>118</v>
      </c>
      <c r="DI140" t="s">
        <v>132</v>
      </c>
      <c r="DJ140" t="s">
        <v>115</v>
      </c>
      <c r="DK140" s="13">
        <v>45494.45685185185</v>
      </c>
      <c r="DL140" t="s">
        <v>4366</v>
      </c>
      <c r="DM140" t="s">
        <v>4367</v>
      </c>
      <c r="DN140" t="s">
        <v>118</v>
      </c>
      <c r="DO140" t="s">
        <v>117</v>
      </c>
      <c r="DP140" t="s">
        <v>118</v>
      </c>
      <c r="DQ140" t="s">
        <v>118</v>
      </c>
      <c r="DR140" t="s">
        <v>118</v>
      </c>
      <c r="DS140" t="s">
        <v>118</v>
      </c>
      <c r="DT140" t="s">
        <v>118</v>
      </c>
      <c r="DU140" s="13"/>
      <c r="DV140">
        <v>4284</v>
      </c>
      <c r="DW140" t="s">
        <v>6691</v>
      </c>
      <c r="DX140" t="s">
        <v>895</v>
      </c>
      <c r="DY140" t="s">
        <v>6709</v>
      </c>
      <c r="DZ140" t="s">
        <v>6705</v>
      </c>
    </row>
    <row r="141" spans="1:130" x14ac:dyDescent="0.35">
      <c r="A141">
        <v>9047</v>
      </c>
      <c r="B141" t="s">
        <v>6710</v>
      </c>
      <c r="C141" t="s">
        <v>6711</v>
      </c>
      <c r="D141" s="2" t="str">
        <f>Table3[[#This Row],[f101matrik]]</f>
        <v>1240140</v>
      </c>
      <c r="E141" s="2" t="str">
        <f>Table3[[#This Row],[f101kdprogram]]</f>
        <v>Z047</v>
      </c>
      <c r="F141" s="2" t="str">
        <f>VLOOKUP(Table3[[#This Row],[Kod Program]],'lookup program'!$B$2:$D$33,3,0)</f>
        <v>ASASI KEJURUTERAAN DAN TEKNOLOGI</v>
      </c>
      <c r="G141" s="2" t="str">
        <f>Table3[[#This Row],[f105blok]]</f>
        <v>LEMBAH</v>
      </c>
      <c r="H141" s="60" t="str">
        <f>Table3[[#This Row],[f105bilik]]</f>
        <v>C-3-6</v>
      </c>
      <c r="I141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Tarik Diri</v>
      </c>
      <c r="J14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41" s="4" t="str">
        <f>IF(Table3[[#This Row],[f101statusdaftar]]="0","Belum Mendaftar",IF(Table3[[#This Row],[f101statusdaftar]]="1","Telah Mendaftar",IF(Table3[[#This Row],[f101statusdaftar]]="3","Tarik Diri","Error")))</f>
        <v>Tarik Diri</v>
      </c>
      <c r="L141" s="63">
        <f>Table3[[#This Row],[f101th_daftar]]</f>
        <v>45494.339502314811</v>
      </c>
      <c r="M141" s="65" t="str">
        <f>IF(Table3[[#This Row],[f101sesi]]=25,"Perdana",IF(Table3[[#This Row],[f101sesi]]=26,"Rayuan","Error"))</f>
        <v>Perdana</v>
      </c>
      <c r="N141" t="s">
        <v>6712</v>
      </c>
      <c r="O141" t="s">
        <v>6713</v>
      </c>
      <c r="P141" s="12">
        <v>38988</v>
      </c>
      <c r="Q141" t="s">
        <v>6714</v>
      </c>
      <c r="R141" t="s">
        <v>6715</v>
      </c>
      <c r="S141" t="s">
        <v>212</v>
      </c>
      <c r="T141" t="s">
        <v>177</v>
      </c>
      <c r="U141" t="s">
        <v>125</v>
      </c>
      <c r="V141" t="s">
        <v>115</v>
      </c>
      <c r="W141" t="s">
        <v>213</v>
      </c>
      <c r="X141" t="s">
        <v>117</v>
      </c>
      <c r="Y141" t="s">
        <v>118</v>
      </c>
      <c r="Z141" t="s">
        <v>116</v>
      </c>
      <c r="AA141" t="s">
        <v>338</v>
      </c>
      <c r="AB141" t="s">
        <v>389</v>
      </c>
      <c r="AC141" t="s">
        <v>279</v>
      </c>
      <c r="AD141" t="s">
        <v>6552</v>
      </c>
      <c r="AE141" t="s">
        <v>6716</v>
      </c>
      <c r="AF141" t="s">
        <v>6717</v>
      </c>
      <c r="AG141" t="s">
        <v>6718</v>
      </c>
      <c r="AH141" t="s">
        <v>6719</v>
      </c>
      <c r="AI141" t="s">
        <v>338</v>
      </c>
      <c r="AJ141" t="s">
        <v>802</v>
      </c>
      <c r="AK141" t="s">
        <v>6720</v>
      </c>
      <c r="AL141" t="s">
        <v>6721</v>
      </c>
      <c r="AM141" t="s">
        <v>6721</v>
      </c>
      <c r="AN141" t="s">
        <v>6722</v>
      </c>
      <c r="AO141" t="s">
        <v>6723</v>
      </c>
      <c r="AP141" t="s">
        <v>6724</v>
      </c>
      <c r="AQ141" t="s">
        <v>130</v>
      </c>
      <c r="AR141" t="s">
        <v>126</v>
      </c>
      <c r="AS141" t="s">
        <v>226</v>
      </c>
      <c r="AT141" t="s">
        <v>128</v>
      </c>
      <c r="AU141" t="s">
        <v>129</v>
      </c>
      <c r="AV141" t="s">
        <v>115</v>
      </c>
      <c r="AW141" t="s">
        <v>131</v>
      </c>
      <c r="AX141" t="s">
        <v>115</v>
      </c>
      <c r="AY141" t="s">
        <v>172</v>
      </c>
      <c r="AZ141" t="s">
        <v>125</v>
      </c>
      <c r="BA141" t="s">
        <v>135</v>
      </c>
      <c r="BB141" t="s">
        <v>115</v>
      </c>
      <c r="BC141" t="s">
        <v>136</v>
      </c>
      <c r="BD141" t="s">
        <v>134</v>
      </c>
      <c r="BE141" t="s">
        <v>137</v>
      </c>
      <c r="BF141" t="s">
        <v>115</v>
      </c>
      <c r="BG141" t="s">
        <v>139</v>
      </c>
      <c r="BH141" t="s">
        <v>130</v>
      </c>
      <c r="BI141" t="s">
        <v>140</v>
      </c>
      <c r="BJ141" t="s">
        <v>132</v>
      </c>
      <c r="BK141" t="s">
        <v>141</v>
      </c>
      <c r="BL141" t="s">
        <v>130</v>
      </c>
      <c r="BM141" t="s">
        <v>143</v>
      </c>
      <c r="BN141" t="s">
        <v>144</v>
      </c>
      <c r="BO141" t="s">
        <v>143</v>
      </c>
      <c r="BP141" t="s">
        <v>144</v>
      </c>
      <c r="BQ141" t="s">
        <v>143</v>
      </c>
      <c r="BR141" t="s">
        <v>144</v>
      </c>
      <c r="BS141" t="s">
        <v>118</v>
      </c>
      <c r="BT141" t="s">
        <v>118</v>
      </c>
      <c r="BU141" t="s">
        <v>118</v>
      </c>
      <c r="BV141" t="s">
        <v>118</v>
      </c>
      <c r="BW141" t="s">
        <v>118</v>
      </c>
      <c r="BX141" t="s">
        <v>118</v>
      </c>
      <c r="BY141" t="s">
        <v>118</v>
      </c>
      <c r="BZ141" t="s">
        <v>118</v>
      </c>
      <c r="CA141" t="s">
        <v>118</v>
      </c>
      <c r="CB141" t="s">
        <v>118</v>
      </c>
      <c r="CC141" t="s">
        <v>118</v>
      </c>
      <c r="CD141" t="s">
        <v>118</v>
      </c>
      <c r="CE141" s="12"/>
      <c r="CF141" t="s">
        <v>118</v>
      </c>
      <c r="CG141" t="s">
        <v>351</v>
      </c>
      <c r="CH141" t="s">
        <v>162</v>
      </c>
      <c r="CI141" t="s">
        <v>117</v>
      </c>
      <c r="CJ141" t="s">
        <v>115</v>
      </c>
      <c r="CK141" t="s">
        <v>125</v>
      </c>
      <c r="CL141" t="s">
        <v>115</v>
      </c>
      <c r="CM141" t="s">
        <v>142</v>
      </c>
      <c r="CN141" t="s">
        <v>128</v>
      </c>
      <c r="CO141" t="s">
        <v>4425</v>
      </c>
      <c r="CP141" t="s">
        <v>6725</v>
      </c>
      <c r="CQ141" t="s">
        <v>6726</v>
      </c>
      <c r="CR141">
        <v>25</v>
      </c>
      <c r="CS141" t="s">
        <v>4362</v>
      </c>
      <c r="CT141" t="s">
        <v>148</v>
      </c>
      <c r="CU141" t="s">
        <v>115</v>
      </c>
      <c r="CV141" t="s">
        <v>115</v>
      </c>
      <c r="CW141" t="s">
        <v>134</v>
      </c>
      <c r="CX141" t="s">
        <v>118</v>
      </c>
      <c r="CY141" t="s">
        <v>132</v>
      </c>
      <c r="CZ141" t="s">
        <v>126</v>
      </c>
      <c r="DA141" t="s">
        <v>6727</v>
      </c>
      <c r="DB141" t="s">
        <v>6728</v>
      </c>
      <c r="DC141" t="s">
        <v>6729</v>
      </c>
      <c r="DD141" t="s">
        <v>130</v>
      </c>
      <c r="DE141" s="13">
        <v>45472.519317129627</v>
      </c>
      <c r="DF141" s="13">
        <v>45498.336689814816</v>
      </c>
      <c r="DG141" t="s">
        <v>130</v>
      </c>
      <c r="DH141" t="s">
        <v>118</v>
      </c>
      <c r="DI141" t="s">
        <v>132</v>
      </c>
      <c r="DJ141" t="s">
        <v>130</v>
      </c>
      <c r="DK141" s="13">
        <v>45494.339502314811</v>
      </c>
      <c r="DL141" t="s">
        <v>4366</v>
      </c>
      <c r="DM141" t="s">
        <v>4387</v>
      </c>
      <c r="DN141" t="s">
        <v>118</v>
      </c>
      <c r="DO141" t="s">
        <v>163</v>
      </c>
      <c r="DP141" t="s">
        <v>118</v>
      </c>
      <c r="DQ141" t="s">
        <v>118</v>
      </c>
      <c r="DR141" t="s">
        <v>118</v>
      </c>
      <c r="DS141" t="s">
        <v>118</v>
      </c>
      <c r="DT141" t="s">
        <v>118</v>
      </c>
      <c r="DU141" s="13"/>
      <c r="DV141">
        <v>4285</v>
      </c>
      <c r="DW141" t="s">
        <v>6710</v>
      </c>
      <c r="DX141" t="s">
        <v>4388</v>
      </c>
      <c r="DY141" t="s">
        <v>1409</v>
      </c>
      <c r="DZ141" t="s">
        <v>6726</v>
      </c>
    </row>
    <row r="142" spans="1:130" x14ac:dyDescent="0.35">
      <c r="A142">
        <v>9170</v>
      </c>
      <c r="B142" t="s">
        <v>6730</v>
      </c>
      <c r="C142" t="s">
        <v>6731</v>
      </c>
      <c r="D142" s="2" t="str">
        <f>Table3[[#This Row],[f101matrik]]</f>
        <v>1240141</v>
      </c>
      <c r="E142" s="2" t="str">
        <f>Table3[[#This Row],[f101kdprogram]]</f>
        <v>Z047</v>
      </c>
      <c r="F142" s="2" t="str">
        <f>VLOOKUP(Table3[[#This Row],[Kod Program]],'lookup program'!$B$2:$D$33,3,0)</f>
        <v>ASASI KEJURUTERAAN DAN TEKNOLOGI</v>
      </c>
      <c r="G142" s="2" t="str">
        <f>Table3[[#This Row],[f105blok]]</f>
        <v>JEBAT</v>
      </c>
      <c r="H142" s="60" t="str">
        <f>Table3[[#This Row],[f105bilik]]</f>
        <v>J-5-7</v>
      </c>
      <c r="I14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4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42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42" s="61">
        <f>Table3[[#This Row],[f101th_daftar]]</f>
        <v>45494.473333333335</v>
      </c>
      <c r="M142" s="65" t="str">
        <f>IF(Table3[[#This Row],[f101sesi]]=25,"Perdana",IF(Table3[[#This Row],[f101sesi]]=26,"Rayuan","Error"))</f>
        <v>Perdana</v>
      </c>
      <c r="N142" t="s">
        <v>6732</v>
      </c>
      <c r="O142" t="s">
        <v>6733</v>
      </c>
      <c r="P142" s="12">
        <v>39031</v>
      </c>
      <c r="Q142" t="s">
        <v>6734</v>
      </c>
      <c r="R142" t="s">
        <v>6735</v>
      </c>
      <c r="S142" t="s">
        <v>212</v>
      </c>
      <c r="T142" t="s">
        <v>114</v>
      </c>
      <c r="U142" t="s">
        <v>125</v>
      </c>
      <c r="V142" t="s">
        <v>115</v>
      </c>
      <c r="W142" t="s">
        <v>213</v>
      </c>
      <c r="X142" t="s">
        <v>117</v>
      </c>
      <c r="Y142" t="s">
        <v>118</v>
      </c>
      <c r="Z142" t="s">
        <v>116</v>
      </c>
      <c r="AA142" t="s">
        <v>119</v>
      </c>
      <c r="AB142" t="s">
        <v>6736</v>
      </c>
      <c r="AC142" t="s">
        <v>510</v>
      </c>
      <c r="AD142" t="s">
        <v>668</v>
      </c>
      <c r="AE142" t="s">
        <v>6737</v>
      </c>
      <c r="AF142" t="s">
        <v>6738</v>
      </c>
      <c r="AG142" t="s">
        <v>6739</v>
      </c>
      <c r="AH142" t="s">
        <v>6740</v>
      </c>
      <c r="AI142" t="s">
        <v>307</v>
      </c>
      <c r="AJ142" t="s">
        <v>6741</v>
      </c>
      <c r="AK142" t="s">
        <v>6742</v>
      </c>
      <c r="AL142" t="s">
        <v>6743</v>
      </c>
      <c r="AM142" t="s">
        <v>6744</v>
      </c>
      <c r="AN142" t="s">
        <v>118</v>
      </c>
      <c r="AO142" t="s">
        <v>6745</v>
      </c>
      <c r="AP142" t="s">
        <v>259</v>
      </c>
      <c r="AQ142" t="s">
        <v>128</v>
      </c>
      <c r="AR142" t="s">
        <v>126</v>
      </c>
      <c r="AS142" t="s">
        <v>226</v>
      </c>
      <c r="AT142" t="s">
        <v>128</v>
      </c>
      <c r="AU142" t="s">
        <v>129</v>
      </c>
      <c r="AV142" t="s">
        <v>130</v>
      </c>
      <c r="AW142" t="s">
        <v>131</v>
      </c>
      <c r="AX142" t="s">
        <v>132</v>
      </c>
      <c r="AY142" t="s">
        <v>172</v>
      </c>
      <c r="AZ142" t="s">
        <v>115</v>
      </c>
      <c r="BA142" t="s">
        <v>135</v>
      </c>
      <c r="BB142" t="s">
        <v>115</v>
      </c>
      <c r="BC142" t="s">
        <v>136</v>
      </c>
      <c r="BD142" t="s">
        <v>115</v>
      </c>
      <c r="BE142" t="s">
        <v>137</v>
      </c>
      <c r="BF142" t="s">
        <v>142</v>
      </c>
      <c r="BG142" t="s">
        <v>745</v>
      </c>
      <c r="BH142" t="s">
        <v>132</v>
      </c>
      <c r="BI142" t="s">
        <v>139</v>
      </c>
      <c r="BJ142" t="s">
        <v>130</v>
      </c>
      <c r="BK142" t="s">
        <v>140</v>
      </c>
      <c r="BL142" t="s">
        <v>138</v>
      </c>
      <c r="BM142" t="s">
        <v>143</v>
      </c>
      <c r="BN142" t="s">
        <v>144</v>
      </c>
      <c r="BO142" t="s">
        <v>143</v>
      </c>
      <c r="BP142" t="s">
        <v>144</v>
      </c>
      <c r="BQ142" t="s">
        <v>143</v>
      </c>
      <c r="BR142" t="s">
        <v>144</v>
      </c>
      <c r="BS142" t="s">
        <v>118</v>
      </c>
      <c r="BT142" t="s">
        <v>118</v>
      </c>
      <c r="BU142" t="s">
        <v>118</v>
      </c>
      <c r="BV142" t="s">
        <v>118</v>
      </c>
      <c r="BW142" t="s">
        <v>118</v>
      </c>
      <c r="BX142" t="s">
        <v>118</v>
      </c>
      <c r="BY142" t="s">
        <v>118</v>
      </c>
      <c r="BZ142" t="s">
        <v>118</v>
      </c>
      <c r="CA142" t="s">
        <v>118</v>
      </c>
      <c r="CB142" t="s">
        <v>118</v>
      </c>
      <c r="CC142" t="s">
        <v>118</v>
      </c>
      <c r="CD142" t="s">
        <v>118</v>
      </c>
      <c r="CE142" s="12"/>
      <c r="CF142" t="s">
        <v>118</v>
      </c>
      <c r="CG142" t="s">
        <v>351</v>
      </c>
      <c r="CH142" t="s">
        <v>162</v>
      </c>
      <c r="CI142" t="s">
        <v>374</v>
      </c>
      <c r="CJ142" t="s">
        <v>134</v>
      </c>
      <c r="CK142" t="s">
        <v>130</v>
      </c>
      <c r="CL142" t="s">
        <v>132</v>
      </c>
      <c r="CM142" t="s">
        <v>157</v>
      </c>
      <c r="CN142" t="s">
        <v>154</v>
      </c>
      <c r="CO142" t="s">
        <v>6746</v>
      </c>
      <c r="CP142" t="s">
        <v>6747</v>
      </c>
      <c r="CQ142" t="s">
        <v>6748</v>
      </c>
      <c r="CR142">
        <v>25</v>
      </c>
      <c r="CS142" t="s">
        <v>4362</v>
      </c>
      <c r="CT142" t="s">
        <v>148</v>
      </c>
      <c r="CU142" t="s">
        <v>142</v>
      </c>
      <c r="CV142" t="s">
        <v>132</v>
      </c>
      <c r="CW142" t="s">
        <v>134</v>
      </c>
      <c r="CX142" t="s">
        <v>118</v>
      </c>
      <c r="CY142" t="s">
        <v>132</v>
      </c>
      <c r="CZ142" t="s">
        <v>126</v>
      </c>
      <c r="DA142" t="s">
        <v>6749</v>
      </c>
      <c r="DB142" t="s">
        <v>6750</v>
      </c>
      <c r="DC142" t="s">
        <v>6751</v>
      </c>
      <c r="DD142" t="s">
        <v>115</v>
      </c>
      <c r="DE142" s="13">
        <v>45472.507372685184</v>
      </c>
      <c r="DF142" s="13"/>
      <c r="DG142" t="s">
        <v>118</v>
      </c>
      <c r="DH142" t="s">
        <v>118</v>
      </c>
      <c r="DI142" t="s">
        <v>132</v>
      </c>
      <c r="DJ142" t="s">
        <v>115</v>
      </c>
      <c r="DK142" s="13">
        <v>45494.473333333335</v>
      </c>
      <c r="DL142" t="s">
        <v>4366</v>
      </c>
      <c r="DM142" t="s">
        <v>4367</v>
      </c>
      <c r="DN142" t="s">
        <v>118</v>
      </c>
      <c r="DO142" t="s">
        <v>116</v>
      </c>
      <c r="DP142" t="s">
        <v>118</v>
      </c>
      <c r="DQ142" t="s">
        <v>118</v>
      </c>
      <c r="DR142" t="s">
        <v>118</v>
      </c>
      <c r="DS142" t="s">
        <v>118</v>
      </c>
      <c r="DT142" t="s">
        <v>118</v>
      </c>
      <c r="DU142" s="13"/>
      <c r="DV142">
        <v>4286</v>
      </c>
      <c r="DW142" t="s">
        <v>6730</v>
      </c>
      <c r="DX142" t="s">
        <v>895</v>
      </c>
      <c r="DY142" t="s">
        <v>6709</v>
      </c>
      <c r="DZ142" t="s">
        <v>6748</v>
      </c>
    </row>
    <row r="143" spans="1:130" x14ac:dyDescent="0.35">
      <c r="A143">
        <v>8927</v>
      </c>
      <c r="B143" t="s">
        <v>6752</v>
      </c>
      <c r="C143" t="s">
        <v>6753</v>
      </c>
      <c r="D143" s="2" t="str">
        <f>Table3[[#This Row],[f101matrik]]</f>
        <v>1240142</v>
      </c>
      <c r="E143" s="2" t="str">
        <f>Table3[[#This Row],[f101kdprogram]]</f>
        <v>Z047</v>
      </c>
      <c r="F143" s="2" t="str">
        <f>VLOOKUP(Table3[[#This Row],[Kod Program]],'lookup program'!$B$2:$D$33,3,0)</f>
        <v>ASASI KEJURUTERAAN DAN TEKNOLOGI</v>
      </c>
      <c r="G143" s="2" t="str">
        <f>Table3[[#This Row],[f105blok]]</f>
        <v>LEMBAH</v>
      </c>
      <c r="H143" s="60" t="str">
        <f>Table3[[#This Row],[f105bilik]]</f>
        <v/>
      </c>
      <c r="I143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43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43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43" s="57">
        <f>Table3[[#This Row],[f101th_daftar]]</f>
        <v>0</v>
      </c>
      <c r="M143" s="65" t="str">
        <f>IF(Table3[[#This Row],[f101sesi]]=25,"Perdana",IF(Table3[[#This Row],[f101sesi]]=26,"Rayuan","Error"))</f>
        <v>Perdana</v>
      </c>
      <c r="N143" t="s">
        <v>6754</v>
      </c>
      <c r="O143" t="s">
        <v>6755</v>
      </c>
      <c r="P143" s="12">
        <v>38951</v>
      </c>
      <c r="Q143" t="s">
        <v>6756</v>
      </c>
      <c r="R143" t="s">
        <v>6757</v>
      </c>
      <c r="S143" t="s">
        <v>212</v>
      </c>
      <c r="T143" t="s">
        <v>177</v>
      </c>
      <c r="U143" t="s">
        <v>125</v>
      </c>
      <c r="V143" t="s">
        <v>115</v>
      </c>
      <c r="W143" t="s">
        <v>213</v>
      </c>
      <c r="X143" t="s">
        <v>117</v>
      </c>
      <c r="Y143" t="s">
        <v>118</v>
      </c>
      <c r="Z143" t="s">
        <v>116</v>
      </c>
      <c r="AA143" t="s">
        <v>307</v>
      </c>
      <c r="AB143" t="s">
        <v>120</v>
      </c>
      <c r="AC143" t="s">
        <v>224</v>
      </c>
      <c r="AD143" t="s">
        <v>581</v>
      </c>
      <c r="AE143" t="s">
        <v>6758</v>
      </c>
      <c r="AF143" t="s">
        <v>6759</v>
      </c>
      <c r="AG143" t="s">
        <v>6760</v>
      </c>
      <c r="AH143" t="s">
        <v>4398</v>
      </c>
      <c r="AI143" t="s">
        <v>218</v>
      </c>
      <c r="AJ143" t="s">
        <v>118</v>
      </c>
      <c r="AK143" t="s">
        <v>118</v>
      </c>
      <c r="AL143" t="s">
        <v>6761</v>
      </c>
      <c r="AM143" t="s">
        <v>118</v>
      </c>
      <c r="AN143" t="s">
        <v>6762</v>
      </c>
      <c r="AO143" t="s">
        <v>6763</v>
      </c>
      <c r="AP143" t="s">
        <v>6764</v>
      </c>
      <c r="AQ143" t="s">
        <v>157</v>
      </c>
      <c r="AR143" t="s">
        <v>126</v>
      </c>
      <c r="AS143" t="s">
        <v>226</v>
      </c>
      <c r="AT143" t="s">
        <v>128</v>
      </c>
      <c r="AU143" t="s">
        <v>129</v>
      </c>
      <c r="AV143" t="s">
        <v>132</v>
      </c>
      <c r="AW143" t="s">
        <v>131</v>
      </c>
      <c r="AX143" t="s">
        <v>115</v>
      </c>
      <c r="AY143" t="s">
        <v>172</v>
      </c>
      <c r="AZ143" t="s">
        <v>132</v>
      </c>
      <c r="BA143" t="s">
        <v>135</v>
      </c>
      <c r="BB143" t="s">
        <v>134</v>
      </c>
      <c r="BC143" t="s">
        <v>136</v>
      </c>
      <c r="BD143" t="s">
        <v>134</v>
      </c>
      <c r="BE143" t="s">
        <v>137</v>
      </c>
      <c r="BF143" t="s">
        <v>125</v>
      </c>
      <c r="BG143" t="s">
        <v>139</v>
      </c>
      <c r="BH143" t="s">
        <v>132</v>
      </c>
      <c r="BI143" t="s">
        <v>140</v>
      </c>
      <c r="BJ143" t="s">
        <v>115</v>
      </c>
      <c r="BK143" t="s">
        <v>141</v>
      </c>
      <c r="BL143" t="s">
        <v>115</v>
      </c>
      <c r="BM143" t="s">
        <v>143</v>
      </c>
      <c r="BN143" t="s">
        <v>144</v>
      </c>
      <c r="BO143" t="s">
        <v>143</v>
      </c>
      <c r="BP143" t="s">
        <v>144</v>
      </c>
      <c r="BQ143" t="s">
        <v>143</v>
      </c>
      <c r="BR143" t="s">
        <v>144</v>
      </c>
      <c r="BS143" t="s">
        <v>118</v>
      </c>
      <c r="BT143" t="s">
        <v>118</v>
      </c>
      <c r="BU143" t="s">
        <v>118</v>
      </c>
      <c r="BV143" t="s">
        <v>118</v>
      </c>
      <c r="BW143" t="s">
        <v>118</v>
      </c>
      <c r="BX143" t="s">
        <v>118</v>
      </c>
      <c r="BY143" t="s">
        <v>118</v>
      </c>
      <c r="BZ143" t="s">
        <v>118</v>
      </c>
      <c r="CA143" t="s">
        <v>118</v>
      </c>
      <c r="CB143" t="s">
        <v>118</v>
      </c>
      <c r="CC143" t="s">
        <v>118</v>
      </c>
      <c r="CD143" t="s">
        <v>118</v>
      </c>
      <c r="CE143" s="12"/>
      <c r="CF143" t="s">
        <v>118</v>
      </c>
      <c r="CG143" t="s">
        <v>351</v>
      </c>
      <c r="CH143" t="s">
        <v>162</v>
      </c>
      <c r="CI143" t="s">
        <v>117</v>
      </c>
      <c r="CJ143" t="s">
        <v>132</v>
      </c>
      <c r="CK143" t="s">
        <v>130</v>
      </c>
      <c r="CL143" t="s">
        <v>130</v>
      </c>
      <c r="CM143" t="s">
        <v>154</v>
      </c>
      <c r="CN143" t="s">
        <v>128</v>
      </c>
      <c r="CO143" t="s">
        <v>509</v>
      </c>
      <c r="CP143" t="s">
        <v>6765</v>
      </c>
      <c r="CQ143" t="s">
        <v>6766</v>
      </c>
      <c r="CR143">
        <v>25</v>
      </c>
      <c r="CS143" t="s">
        <v>4362</v>
      </c>
      <c r="CT143" t="s">
        <v>148</v>
      </c>
      <c r="CU143" t="s">
        <v>130</v>
      </c>
      <c r="CV143" t="s">
        <v>115</v>
      </c>
      <c r="CW143" t="s">
        <v>118</v>
      </c>
      <c r="CX143" t="s">
        <v>118</v>
      </c>
      <c r="CY143" t="s">
        <v>118</v>
      </c>
      <c r="CZ143" t="s">
        <v>126</v>
      </c>
      <c r="DA143" t="s">
        <v>118</v>
      </c>
      <c r="DB143" t="s">
        <v>118</v>
      </c>
      <c r="DC143" t="s">
        <v>118</v>
      </c>
      <c r="DD143" t="s">
        <v>134</v>
      </c>
      <c r="DE143" s="13"/>
      <c r="DF143" s="13"/>
      <c r="DG143" t="s">
        <v>118</v>
      </c>
      <c r="DH143" t="s">
        <v>118</v>
      </c>
      <c r="DI143" t="s">
        <v>134</v>
      </c>
      <c r="DJ143" t="s">
        <v>134</v>
      </c>
      <c r="DK143" s="13"/>
      <c r="DL143" t="s">
        <v>4366</v>
      </c>
      <c r="DM143" t="s">
        <v>4387</v>
      </c>
      <c r="DN143" t="s">
        <v>118</v>
      </c>
      <c r="DO143" t="s">
        <v>118</v>
      </c>
      <c r="DP143" t="s">
        <v>118</v>
      </c>
      <c r="DQ143" t="s">
        <v>115</v>
      </c>
      <c r="DR143" t="s">
        <v>118</v>
      </c>
      <c r="DS143" t="s">
        <v>118</v>
      </c>
      <c r="DT143" t="s">
        <v>118</v>
      </c>
      <c r="DU143" s="13"/>
      <c r="DV143">
        <v>4287</v>
      </c>
      <c r="DW143" t="s">
        <v>6752</v>
      </c>
      <c r="DX143" t="s">
        <v>4388</v>
      </c>
      <c r="DY143" t="s">
        <v>118</v>
      </c>
      <c r="DZ143" t="s">
        <v>6766</v>
      </c>
    </row>
    <row r="144" spans="1:130" x14ac:dyDescent="0.35">
      <c r="A144">
        <v>9268</v>
      </c>
      <c r="B144" t="s">
        <v>6767</v>
      </c>
      <c r="C144" t="s">
        <v>6768</v>
      </c>
      <c r="D144" s="2" t="str">
        <f>Table3[[#This Row],[f101matrik]]</f>
        <v>1240143</v>
      </c>
      <c r="E144" s="2" t="str">
        <f>Table3[[#This Row],[f101kdprogram]]</f>
        <v>Z047</v>
      </c>
      <c r="F144" s="2" t="str">
        <f>VLOOKUP(Table3[[#This Row],[Kod Program]],'lookup program'!$B$2:$D$33,3,0)</f>
        <v>ASASI KEJURUTERAAN DAN TEKNOLOGI</v>
      </c>
      <c r="G144" s="2" t="str">
        <f>Table3[[#This Row],[f105blok]]</f>
        <v>JEBAT</v>
      </c>
      <c r="H144" s="60" t="str">
        <f>Table3[[#This Row],[f105bilik]]</f>
        <v>J-5-7</v>
      </c>
      <c r="I14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4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4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44" s="61">
        <f>Table3[[#This Row],[f101th_daftar]]</f>
        <v>45494.441018518519</v>
      </c>
      <c r="M144" s="65" t="str">
        <f>IF(Table3[[#This Row],[f101sesi]]=25,"Perdana",IF(Table3[[#This Row],[f101sesi]]=26,"Rayuan","Error"))</f>
        <v>Perdana</v>
      </c>
      <c r="N144" t="s">
        <v>6769</v>
      </c>
      <c r="O144" t="s">
        <v>6770</v>
      </c>
      <c r="P144" s="12">
        <v>39076</v>
      </c>
      <c r="Q144" t="s">
        <v>6771</v>
      </c>
      <c r="R144" t="s">
        <v>6772</v>
      </c>
      <c r="S144" t="s">
        <v>165</v>
      </c>
      <c r="T144" t="s">
        <v>114</v>
      </c>
      <c r="U144" t="s">
        <v>130</v>
      </c>
      <c r="V144" t="s">
        <v>115</v>
      </c>
      <c r="W144" t="s">
        <v>166</v>
      </c>
      <c r="X144" t="s">
        <v>117</v>
      </c>
      <c r="Y144" t="s">
        <v>118</v>
      </c>
      <c r="Z144" t="s">
        <v>116</v>
      </c>
      <c r="AA144" t="s">
        <v>218</v>
      </c>
      <c r="AB144" t="s">
        <v>6773</v>
      </c>
      <c r="AC144" t="s">
        <v>6774</v>
      </c>
      <c r="AD144" t="s">
        <v>568</v>
      </c>
      <c r="AE144" t="s">
        <v>6775</v>
      </c>
      <c r="AF144" t="s">
        <v>6776</v>
      </c>
      <c r="AG144" t="s">
        <v>442</v>
      </c>
      <c r="AH144" t="s">
        <v>5262</v>
      </c>
      <c r="AI144" t="s">
        <v>119</v>
      </c>
      <c r="AJ144" t="s">
        <v>444</v>
      </c>
      <c r="AK144" t="s">
        <v>5263</v>
      </c>
      <c r="AL144" t="s">
        <v>6777</v>
      </c>
      <c r="AM144" t="s">
        <v>6777</v>
      </c>
      <c r="AN144" t="s">
        <v>6778</v>
      </c>
      <c r="AO144" t="s">
        <v>6779</v>
      </c>
      <c r="AP144" t="s">
        <v>210</v>
      </c>
      <c r="AQ144" t="s">
        <v>130</v>
      </c>
      <c r="AR144" t="s">
        <v>126</v>
      </c>
      <c r="AS144" t="s">
        <v>226</v>
      </c>
      <c r="AT144" t="s">
        <v>171</v>
      </c>
      <c r="AU144" t="s">
        <v>129</v>
      </c>
      <c r="AV144" t="s">
        <v>132</v>
      </c>
      <c r="AW144" t="s">
        <v>131</v>
      </c>
      <c r="AX144" t="s">
        <v>115</v>
      </c>
      <c r="AY144" t="s">
        <v>172</v>
      </c>
      <c r="AZ144" t="s">
        <v>134</v>
      </c>
      <c r="BA144" t="s">
        <v>135</v>
      </c>
      <c r="BB144" t="s">
        <v>132</v>
      </c>
      <c r="BC144" t="s">
        <v>136</v>
      </c>
      <c r="BD144" t="s">
        <v>134</v>
      </c>
      <c r="BE144" t="s">
        <v>137</v>
      </c>
      <c r="BF144" t="s">
        <v>115</v>
      </c>
      <c r="BG144" t="s">
        <v>139</v>
      </c>
      <c r="BH144" t="s">
        <v>125</v>
      </c>
      <c r="BI144" t="s">
        <v>140</v>
      </c>
      <c r="BJ144" t="s">
        <v>125</v>
      </c>
      <c r="BK144" t="s">
        <v>141</v>
      </c>
      <c r="BL144" t="s">
        <v>125</v>
      </c>
      <c r="BM144" t="s">
        <v>174</v>
      </c>
      <c r="BN144" t="s">
        <v>115</v>
      </c>
      <c r="BO144" t="s">
        <v>143</v>
      </c>
      <c r="BP144" t="s">
        <v>144</v>
      </c>
      <c r="BQ144" t="s">
        <v>143</v>
      </c>
      <c r="BR144" t="s">
        <v>144</v>
      </c>
      <c r="BS144" t="s">
        <v>118</v>
      </c>
      <c r="BT144" t="s">
        <v>118</v>
      </c>
      <c r="BU144" t="s">
        <v>118</v>
      </c>
      <c r="BV144" t="s">
        <v>118</v>
      </c>
      <c r="BW144" t="s">
        <v>118</v>
      </c>
      <c r="BX144" t="s">
        <v>118</v>
      </c>
      <c r="BY144" t="s">
        <v>118</v>
      </c>
      <c r="BZ144" t="s">
        <v>118</v>
      </c>
      <c r="CA144" t="s">
        <v>118</v>
      </c>
      <c r="CB144" t="s">
        <v>118</v>
      </c>
      <c r="CC144" t="s">
        <v>118</v>
      </c>
      <c r="CD144" t="s">
        <v>118</v>
      </c>
      <c r="CE144" s="12"/>
      <c r="CF144" t="s">
        <v>118</v>
      </c>
      <c r="CG144" t="s">
        <v>375</v>
      </c>
      <c r="CH144" t="s">
        <v>162</v>
      </c>
      <c r="CI144" t="s">
        <v>117</v>
      </c>
      <c r="CJ144" t="s">
        <v>132</v>
      </c>
      <c r="CK144" t="s">
        <v>130</v>
      </c>
      <c r="CL144" t="s">
        <v>132</v>
      </c>
      <c r="CM144" t="s">
        <v>138</v>
      </c>
      <c r="CN144" t="s">
        <v>171</v>
      </c>
      <c r="CO144" t="s">
        <v>354</v>
      </c>
      <c r="CP144" t="s">
        <v>6780</v>
      </c>
      <c r="CQ144" t="s">
        <v>6781</v>
      </c>
      <c r="CR144">
        <v>25</v>
      </c>
      <c r="CS144" t="s">
        <v>4362</v>
      </c>
      <c r="CT144" t="s">
        <v>148</v>
      </c>
      <c r="CU144" t="s">
        <v>130</v>
      </c>
      <c r="CV144" t="s">
        <v>115</v>
      </c>
      <c r="CW144" t="s">
        <v>134</v>
      </c>
      <c r="CX144" t="s">
        <v>118</v>
      </c>
      <c r="CY144" t="s">
        <v>132</v>
      </c>
      <c r="CZ144" t="s">
        <v>126</v>
      </c>
      <c r="DA144" t="s">
        <v>6782</v>
      </c>
      <c r="DB144" t="s">
        <v>6783</v>
      </c>
      <c r="DC144" t="s">
        <v>6784</v>
      </c>
      <c r="DD144" t="s">
        <v>115</v>
      </c>
      <c r="DE144" s="13">
        <v>45473.354826388888</v>
      </c>
      <c r="DF144" s="13"/>
      <c r="DG144" t="s">
        <v>118</v>
      </c>
      <c r="DH144" t="s">
        <v>118</v>
      </c>
      <c r="DI144" t="s">
        <v>132</v>
      </c>
      <c r="DJ144" t="s">
        <v>115</v>
      </c>
      <c r="DK144" s="13">
        <v>45494.441018518519</v>
      </c>
      <c r="DL144" t="s">
        <v>4366</v>
      </c>
      <c r="DM144" t="s">
        <v>4367</v>
      </c>
      <c r="DN144" t="s">
        <v>118</v>
      </c>
      <c r="DO144" t="s">
        <v>116</v>
      </c>
      <c r="DP144" t="s">
        <v>118</v>
      </c>
      <c r="DQ144" t="s">
        <v>118</v>
      </c>
      <c r="DR144" t="s">
        <v>118</v>
      </c>
      <c r="DS144" t="s">
        <v>118</v>
      </c>
      <c r="DT144" t="s">
        <v>118</v>
      </c>
      <c r="DU144" s="13"/>
      <c r="DV144">
        <v>4288</v>
      </c>
      <c r="DW144" t="s">
        <v>6767</v>
      </c>
      <c r="DX144" t="s">
        <v>895</v>
      </c>
      <c r="DY144" t="s">
        <v>6709</v>
      </c>
      <c r="DZ144" t="s">
        <v>6781</v>
      </c>
    </row>
    <row r="145" spans="1:130" x14ac:dyDescent="0.35">
      <c r="A145">
        <v>8415</v>
      </c>
      <c r="B145" t="s">
        <v>6785</v>
      </c>
      <c r="C145" t="s">
        <v>6786</v>
      </c>
      <c r="D145" s="2" t="str">
        <f>Table3[[#This Row],[f101matrik]]</f>
        <v>1240144</v>
      </c>
      <c r="E145" s="2" t="str">
        <f>Table3[[#This Row],[f101kdprogram]]</f>
        <v>Z047</v>
      </c>
      <c r="F145" s="2" t="str">
        <f>VLOOKUP(Table3[[#This Row],[Kod Program]],'lookup program'!$B$2:$D$33,3,0)</f>
        <v>ASASI KEJURUTERAAN DAN TEKNOLOGI</v>
      </c>
      <c r="G145" s="2" t="str">
        <f>Table3[[#This Row],[f105blok]]</f>
        <v>LEMBAH</v>
      </c>
      <c r="H145" s="60" t="str">
        <f>Table3[[#This Row],[f105bilik]]</f>
        <v>C-3-5</v>
      </c>
      <c r="I14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4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4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45" s="61">
        <f>Table3[[#This Row],[f101th_daftar]]</f>
        <v>45494.39503472222</v>
      </c>
      <c r="M145" s="65" t="str">
        <f>IF(Table3[[#This Row],[f101sesi]]=25,"Perdana",IF(Table3[[#This Row],[f101sesi]]=26,"Rayuan","Error"))</f>
        <v>Perdana</v>
      </c>
      <c r="N145" t="s">
        <v>6787</v>
      </c>
      <c r="O145" t="s">
        <v>6788</v>
      </c>
      <c r="P145" s="12">
        <v>38759</v>
      </c>
      <c r="Q145" t="s">
        <v>6789</v>
      </c>
      <c r="R145" t="s">
        <v>6790</v>
      </c>
      <c r="S145" t="s">
        <v>212</v>
      </c>
      <c r="T145" t="s">
        <v>177</v>
      </c>
      <c r="U145" t="s">
        <v>125</v>
      </c>
      <c r="V145" t="s">
        <v>115</v>
      </c>
      <c r="W145" t="s">
        <v>213</v>
      </c>
      <c r="X145" t="s">
        <v>117</v>
      </c>
      <c r="Y145" t="s">
        <v>118</v>
      </c>
      <c r="Z145" t="s">
        <v>116</v>
      </c>
      <c r="AA145" t="s">
        <v>338</v>
      </c>
      <c r="AB145" t="s">
        <v>264</v>
      </c>
      <c r="AC145" t="s">
        <v>348</v>
      </c>
      <c r="AD145" t="s">
        <v>572</v>
      </c>
      <c r="AE145" t="s">
        <v>6791</v>
      </c>
      <c r="AF145" t="s">
        <v>118</v>
      </c>
      <c r="AG145" t="s">
        <v>6792</v>
      </c>
      <c r="AH145" t="s">
        <v>6793</v>
      </c>
      <c r="AI145" t="s">
        <v>338</v>
      </c>
      <c r="AJ145" t="s">
        <v>474</v>
      </c>
      <c r="AK145" t="s">
        <v>6794</v>
      </c>
      <c r="AL145" t="s">
        <v>6795</v>
      </c>
      <c r="AM145" t="s">
        <v>6795</v>
      </c>
      <c r="AN145" t="s">
        <v>118</v>
      </c>
      <c r="AO145" t="s">
        <v>6796</v>
      </c>
      <c r="AP145" t="s">
        <v>210</v>
      </c>
      <c r="AQ145" t="s">
        <v>157</v>
      </c>
      <c r="AR145" t="s">
        <v>126</v>
      </c>
      <c r="AS145" t="s">
        <v>226</v>
      </c>
      <c r="AT145" t="s">
        <v>171</v>
      </c>
      <c r="AU145" t="s">
        <v>129</v>
      </c>
      <c r="AV145" t="s">
        <v>132</v>
      </c>
      <c r="AW145" t="s">
        <v>131</v>
      </c>
      <c r="AX145" t="s">
        <v>115</v>
      </c>
      <c r="AY145" t="s">
        <v>172</v>
      </c>
      <c r="AZ145" t="s">
        <v>132</v>
      </c>
      <c r="BA145" t="s">
        <v>135</v>
      </c>
      <c r="BB145" t="s">
        <v>132</v>
      </c>
      <c r="BC145" t="s">
        <v>136</v>
      </c>
      <c r="BD145" t="s">
        <v>115</v>
      </c>
      <c r="BE145" t="s">
        <v>137</v>
      </c>
      <c r="BF145" t="s">
        <v>142</v>
      </c>
      <c r="BG145" t="s">
        <v>139</v>
      </c>
      <c r="BH145" t="s">
        <v>132</v>
      </c>
      <c r="BI145" t="s">
        <v>140</v>
      </c>
      <c r="BJ145" t="s">
        <v>125</v>
      </c>
      <c r="BK145" t="s">
        <v>141</v>
      </c>
      <c r="BL145" t="s">
        <v>142</v>
      </c>
      <c r="BM145" t="s">
        <v>260</v>
      </c>
      <c r="BN145" t="s">
        <v>132</v>
      </c>
      <c r="BO145" t="s">
        <v>143</v>
      </c>
      <c r="BP145" t="s">
        <v>144</v>
      </c>
      <c r="BQ145" t="s">
        <v>143</v>
      </c>
      <c r="BR145" t="s">
        <v>144</v>
      </c>
      <c r="BS145" t="s">
        <v>118</v>
      </c>
      <c r="BT145" t="s">
        <v>118</v>
      </c>
      <c r="BU145" t="s">
        <v>118</v>
      </c>
      <c r="BV145" t="s">
        <v>118</v>
      </c>
      <c r="BW145" t="s">
        <v>118</v>
      </c>
      <c r="BX145" t="s">
        <v>118</v>
      </c>
      <c r="BY145" t="s">
        <v>118</v>
      </c>
      <c r="BZ145" t="s">
        <v>118</v>
      </c>
      <c r="CA145" t="s">
        <v>118</v>
      </c>
      <c r="CB145" t="s">
        <v>118</v>
      </c>
      <c r="CC145" t="s">
        <v>118</v>
      </c>
      <c r="CD145" t="s">
        <v>118</v>
      </c>
      <c r="CE145" s="12"/>
      <c r="CF145" t="s">
        <v>118</v>
      </c>
      <c r="CG145" t="s">
        <v>351</v>
      </c>
      <c r="CH145" t="s">
        <v>162</v>
      </c>
      <c r="CI145" t="s">
        <v>117</v>
      </c>
      <c r="CJ145" t="s">
        <v>134</v>
      </c>
      <c r="CK145" t="s">
        <v>132</v>
      </c>
      <c r="CL145" t="s">
        <v>157</v>
      </c>
      <c r="CM145" t="s">
        <v>138</v>
      </c>
      <c r="CN145" t="s">
        <v>171</v>
      </c>
      <c r="CO145" t="s">
        <v>573</v>
      </c>
      <c r="CP145" t="s">
        <v>6797</v>
      </c>
      <c r="CQ145" t="s">
        <v>6798</v>
      </c>
      <c r="CR145">
        <v>25</v>
      </c>
      <c r="CS145" t="s">
        <v>4362</v>
      </c>
      <c r="CT145" t="s">
        <v>148</v>
      </c>
      <c r="CU145" t="s">
        <v>130</v>
      </c>
      <c r="CV145" t="s">
        <v>132</v>
      </c>
      <c r="CW145" t="s">
        <v>134</v>
      </c>
      <c r="CX145" t="s">
        <v>118</v>
      </c>
      <c r="CY145" t="s">
        <v>132</v>
      </c>
      <c r="CZ145" t="s">
        <v>126</v>
      </c>
      <c r="DA145" t="s">
        <v>6799</v>
      </c>
      <c r="DB145" t="s">
        <v>6800</v>
      </c>
      <c r="DC145" t="s">
        <v>6801</v>
      </c>
      <c r="DD145" t="s">
        <v>115</v>
      </c>
      <c r="DE145" s="13">
        <v>45472.535173611112</v>
      </c>
      <c r="DF145" s="13"/>
      <c r="DG145" t="s">
        <v>118</v>
      </c>
      <c r="DH145" t="s">
        <v>118</v>
      </c>
      <c r="DI145" t="s">
        <v>132</v>
      </c>
      <c r="DJ145" t="s">
        <v>115</v>
      </c>
      <c r="DK145" s="13">
        <v>45494.39503472222</v>
      </c>
      <c r="DL145" t="s">
        <v>4366</v>
      </c>
      <c r="DM145" t="s">
        <v>4387</v>
      </c>
      <c r="DN145" t="s">
        <v>118</v>
      </c>
      <c r="DO145" t="s">
        <v>116</v>
      </c>
      <c r="DP145" t="s">
        <v>118</v>
      </c>
      <c r="DQ145" t="s">
        <v>118</v>
      </c>
      <c r="DR145" t="s">
        <v>118</v>
      </c>
      <c r="DS145" t="s">
        <v>118</v>
      </c>
      <c r="DT145" t="s">
        <v>118</v>
      </c>
      <c r="DU145" s="13"/>
      <c r="DV145">
        <v>4289</v>
      </c>
      <c r="DW145" t="s">
        <v>6785</v>
      </c>
      <c r="DX145" t="s">
        <v>4388</v>
      </c>
      <c r="DY145" t="s">
        <v>6802</v>
      </c>
      <c r="DZ145" t="s">
        <v>6798</v>
      </c>
    </row>
    <row r="146" spans="1:130" x14ac:dyDescent="0.35">
      <c r="A146">
        <v>8632</v>
      </c>
      <c r="B146" t="s">
        <v>6803</v>
      </c>
      <c r="C146" t="s">
        <v>6804</v>
      </c>
      <c r="D146" s="2" t="str">
        <f>Table3[[#This Row],[f101matrik]]</f>
        <v>1240145</v>
      </c>
      <c r="E146" s="2" t="str">
        <f>Table3[[#This Row],[f101kdprogram]]</f>
        <v>Z047</v>
      </c>
      <c r="F146" s="2" t="str">
        <f>VLOOKUP(Table3[[#This Row],[Kod Program]],'lookup program'!$B$2:$D$33,3,0)</f>
        <v>ASASI KEJURUTERAAN DAN TEKNOLOGI</v>
      </c>
      <c r="G146" s="2" t="str">
        <f>Table3[[#This Row],[f105blok]]</f>
        <v>JEBAT</v>
      </c>
      <c r="H146" s="60" t="str">
        <f>Table3[[#This Row],[f105bilik]]</f>
        <v>J-5-7</v>
      </c>
      <c r="I146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Tarik Diri</v>
      </c>
      <c r="J14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46" s="4" t="str">
        <f>IF(Table3[[#This Row],[f101statusdaftar]]="0","Belum Mendaftar",IF(Table3[[#This Row],[f101statusdaftar]]="1","Telah Mendaftar",IF(Table3[[#This Row],[f101statusdaftar]]="3","Tarik Diri","Error")))</f>
        <v>Tarik Diri</v>
      </c>
      <c r="L146" s="63">
        <f>Table3[[#This Row],[f101th_daftar]]</f>
        <v>45494.392581018517</v>
      </c>
      <c r="M146" s="65" t="str">
        <f>IF(Table3[[#This Row],[f101sesi]]=25,"Perdana",IF(Table3[[#This Row],[f101sesi]]=26,"Rayuan","Error"))</f>
        <v>Perdana</v>
      </c>
      <c r="N146" t="s">
        <v>6805</v>
      </c>
      <c r="O146" t="s">
        <v>6806</v>
      </c>
      <c r="P146" s="12">
        <v>38842</v>
      </c>
      <c r="Q146" t="s">
        <v>6807</v>
      </c>
      <c r="R146" t="s">
        <v>6808</v>
      </c>
      <c r="S146" t="s">
        <v>113</v>
      </c>
      <c r="T146" t="s">
        <v>114</v>
      </c>
      <c r="U146" t="s">
        <v>115</v>
      </c>
      <c r="V146" t="s">
        <v>115</v>
      </c>
      <c r="W146" t="s">
        <v>116</v>
      </c>
      <c r="X146" t="s">
        <v>117</v>
      </c>
      <c r="Y146" t="s">
        <v>118</v>
      </c>
      <c r="Z146" t="s">
        <v>116</v>
      </c>
      <c r="AA146" t="s">
        <v>300</v>
      </c>
      <c r="AB146" t="s">
        <v>315</v>
      </c>
      <c r="AC146" t="s">
        <v>469</v>
      </c>
      <c r="AD146" t="s">
        <v>400</v>
      </c>
      <c r="AE146" t="s">
        <v>6809</v>
      </c>
      <c r="AF146" t="s">
        <v>6810</v>
      </c>
      <c r="AG146" t="s">
        <v>6811</v>
      </c>
      <c r="AH146" t="s">
        <v>6812</v>
      </c>
      <c r="AI146" t="s">
        <v>300</v>
      </c>
      <c r="AJ146" t="s">
        <v>6813</v>
      </c>
      <c r="AK146" t="s">
        <v>6814</v>
      </c>
      <c r="AL146" t="s">
        <v>6815</v>
      </c>
      <c r="AM146" t="s">
        <v>6816</v>
      </c>
      <c r="AN146" t="s">
        <v>6817</v>
      </c>
      <c r="AO146" t="s">
        <v>6818</v>
      </c>
      <c r="AP146" t="s">
        <v>550</v>
      </c>
      <c r="AQ146" t="s">
        <v>138</v>
      </c>
      <c r="AR146" t="s">
        <v>126</v>
      </c>
      <c r="AS146" t="s">
        <v>226</v>
      </c>
      <c r="AT146" t="s">
        <v>227</v>
      </c>
      <c r="AU146" t="s">
        <v>129</v>
      </c>
      <c r="AV146" t="s">
        <v>115</v>
      </c>
      <c r="AW146" t="s">
        <v>131</v>
      </c>
      <c r="AX146" t="s">
        <v>132</v>
      </c>
      <c r="AY146" t="s">
        <v>135</v>
      </c>
      <c r="AZ146" t="s">
        <v>132</v>
      </c>
      <c r="BA146" t="s">
        <v>136</v>
      </c>
      <c r="BB146" t="s">
        <v>115</v>
      </c>
      <c r="BC146" t="s">
        <v>228</v>
      </c>
      <c r="BD146" t="s">
        <v>132</v>
      </c>
      <c r="BE146" t="s">
        <v>137</v>
      </c>
      <c r="BF146" t="s">
        <v>132</v>
      </c>
      <c r="BG146" t="s">
        <v>139</v>
      </c>
      <c r="BH146" t="s">
        <v>125</v>
      </c>
      <c r="BI146" t="s">
        <v>140</v>
      </c>
      <c r="BJ146" t="s">
        <v>125</v>
      </c>
      <c r="BK146" t="s">
        <v>141</v>
      </c>
      <c r="BL146" t="s">
        <v>157</v>
      </c>
      <c r="BM146" t="s">
        <v>229</v>
      </c>
      <c r="BN146" t="s">
        <v>132</v>
      </c>
      <c r="BO146" t="s">
        <v>230</v>
      </c>
      <c r="BP146" t="s">
        <v>132</v>
      </c>
      <c r="BQ146" t="s">
        <v>143</v>
      </c>
      <c r="BR146" t="s">
        <v>144</v>
      </c>
      <c r="BS146" t="s">
        <v>118</v>
      </c>
      <c r="BT146" t="s">
        <v>118</v>
      </c>
      <c r="BU146" t="s">
        <v>118</v>
      </c>
      <c r="BV146" t="s">
        <v>118</v>
      </c>
      <c r="BW146" t="s">
        <v>118</v>
      </c>
      <c r="BX146" t="s">
        <v>118</v>
      </c>
      <c r="BY146" t="s">
        <v>118</v>
      </c>
      <c r="BZ146" t="s">
        <v>118</v>
      </c>
      <c r="CA146" t="s">
        <v>118</v>
      </c>
      <c r="CB146" t="s">
        <v>118</v>
      </c>
      <c r="CC146" t="s">
        <v>118</v>
      </c>
      <c r="CD146" t="s">
        <v>118</v>
      </c>
      <c r="CE146" s="12"/>
      <c r="CF146" t="s">
        <v>118</v>
      </c>
      <c r="CG146" t="s">
        <v>145</v>
      </c>
      <c r="CH146" t="s">
        <v>162</v>
      </c>
      <c r="CI146" t="s">
        <v>117</v>
      </c>
      <c r="CJ146" t="s">
        <v>134</v>
      </c>
      <c r="CK146" t="s">
        <v>132</v>
      </c>
      <c r="CL146" t="s">
        <v>142</v>
      </c>
      <c r="CM146" t="s">
        <v>154</v>
      </c>
      <c r="CN146" t="s">
        <v>227</v>
      </c>
      <c r="CO146" t="s">
        <v>573</v>
      </c>
      <c r="CP146" t="s">
        <v>6819</v>
      </c>
      <c r="CQ146" t="s">
        <v>6820</v>
      </c>
      <c r="CR146">
        <v>25</v>
      </c>
      <c r="CS146" t="s">
        <v>4362</v>
      </c>
      <c r="CT146" t="s">
        <v>148</v>
      </c>
      <c r="CU146" t="s">
        <v>142</v>
      </c>
      <c r="CV146" t="s">
        <v>115</v>
      </c>
      <c r="CW146" t="s">
        <v>134</v>
      </c>
      <c r="CX146" t="s">
        <v>118</v>
      </c>
      <c r="CY146" t="s">
        <v>115</v>
      </c>
      <c r="CZ146" t="s">
        <v>126</v>
      </c>
      <c r="DA146" t="s">
        <v>6821</v>
      </c>
      <c r="DB146" t="s">
        <v>6822</v>
      </c>
      <c r="DC146" t="s">
        <v>6823</v>
      </c>
      <c r="DD146" t="s">
        <v>130</v>
      </c>
      <c r="DE146" s="13">
        <v>45472.586064814815</v>
      </c>
      <c r="DF146" s="13">
        <v>45516.543680555558</v>
      </c>
      <c r="DG146" t="s">
        <v>130</v>
      </c>
      <c r="DH146" t="s">
        <v>118</v>
      </c>
      <c r="DI146" t="s">
        <v>132</v>
      </c>
      <c r="DJ146" t="s">
        <v>130</v>
      </c>
      <c r="DK146" s="13">
        <v>45494.392581018517</v>
      </c>
      <c r="DL146" t="s">
        <v>4366</v>
      </c>
      <c r="DM146" t="s">
        <v>4367</v>
      </c>
      <c r="DN146" t="s">
        <v>118</v>
      </c>
      <c r="DO146" t="s">
        <v>163</v>
      </c>
      <c r="DP146" t="s">
        <v>118</v>
      </c>
      <c r="DQ146" t="s">
        <v>118</v>
      </c>
      <c r="DR146" t="s">
        <v>118</v>
      </c>
      <c r="DS146" t="s">
        <v>118</v>
      </c>
      <c r="DT146" t="s">
        <v>118</v>
      </c>
      <c r="DU146" s="13"/>
      <c r="DV146">
        <v>4290</v>
      </c>
      <c r="DW146" t="s">
        <v>6803</v>
      </c>
      <c r="DX146" t="s">
        <v>895</v>
      </c>
      <c r="DY146" t="s">
        <v>6709</v>
      </c>
      <c r="DZ146" t="s">
        <v>6820</v>
      </c>
    </row>
    <row r="147" spans="1:130" x14ac:dyDescent="0.35">
      <c r="A147">
        <v>8316</v>
      </c>
      <c r="B147" t="s">
        <v>6824</v>
      </c>
      <c r="C147" t="s">
        <v>6825</v>
      </c>
      <c r="D147" s="2" t="str">
        <f>Table3[[#This Row],[f101matrik]]</f>
        <v>1240146</v>
      </c>
      <c r="E147" s="2" t="str">
        <f>Table3[[#This Row],[f101kdprogram]]</f>
        <v>Z047</v>
      </c>
      <c r="F147" s="2" t="str">
        <f>VLOOKUP(Table3[[#This Row],[Kod Program]],'lookup program'!$B$2:$D$33,3,0)</f>
        <v>ASASI KEJURUTERAAN DAN TEKNOLOGI</v>
      </c>
      <c r="G147" s="2" t="str">
        <f>Table3[[#This Row],[f105blok]]</f>
        <v>JEBAT</v>
      </c>
      <c r="H147" s="60" t="str">
        <f>Table3[[#This Row],[f105bilik]]</f>
        <v>J-5-7</v>
      </c>
      <c r="I14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4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4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47" s="61">
        <f>Table3[[#This Row],[f101th_daftar]]</f>
        <v>45494.418773148151</v>
      </c>
      <c r="M147" s="65" t="str">
        <f>IF(Table3[[#This Row],[f101sesi]]=25,"Perdana",IF(Table3[[#This Row],[f101sesi]]=26,"Rayuan","Error"))</f>
        <v>Perdana</v>
      </c>
      <c r="N147" t="s">
        <v>6826</v>
      </c>
      <c r="O147" t="s">
        <v>6827</v>
      </c>
      <c r="P147" s="12">
        <v>38721</v>
      </c>
      <c r="Q147" t="s">
        <v>6828</v>
      </c>
      <c r="R147" t="s">
        <v>6829</v>
      </c>
      <c r="S147" t="s">
        <v>113</v>
      </c>
      <c r="T147" t="s">
        <v>114</v>
      </c>
      <c r="U147" t="s">
        <v>115</v>
      </c>
      <c r="V147" t="s">
        <v>115</v>
      </c>
      <c r="W147" t="s">
        <v>116</v>
      </c>
      <c r="X147" t="s">
        <v>117</v>
      </c>
      <c r="Y147" t="s">
        <v>118</v>
      </c>
      <c r="Z147" t="s">
        <v>116</v>
      </c>
      <c r="AA147" t="s">
        <v>167</v>
      </c>
      <c r="AB147" t="s">
        <v>347</v>
      </c>
      <c r="AC147" t="s">
        <v>360</v>
      </c>
      <c r="AD147" t="s">
        <v>361</v>
      </c>
      <c r="AE147" t="s">
        <v>6830</v>
      </c>
      <c r="AF147" t="s">
        <v>6831</v>
      </c>
      <c r="AG147" t="s">
        <v>362</v>
      </c>
      <c r="AH147" t="s">
        <v>363</v>
      </c>
      <c r="AI147" t="s">
        <v>167</v>
      </c>
      <c r="AJ147" t="s">
        <v>4998</v>
      </c>
      <c r="AK147" t="s">
        <v>6832</v>
      </c>
      <c r="AL147" t="s">
        <v>6833</v>
      </c>
      <c r="AM147" t="s">
        <v>6834</v>
      </c>
      <c r="AN147" t="s">
        <v>118</v>
      </c>
      <c r="AO147" t="s">
        <v>6835</v>
      </c>
      <c r="AP147" t="s">
        <v>185</v>
      </c>
      <c r="AQ147" t="s">
        <v>157</v>
      </c>
      <c r="AR147" t="s">
        <v>126</v>
      </c>
      <c r="AS147" t="s">
        <v>226</v>
      </c>
      <c r="AT147" t="s">
        <v>128</v>
      </c>
      <c r="AU147" t="s">
        <v>129</v>
      </c>
      <c r="AV147" t="s">
        <v>132</v>
      </c>
      <c r="AW147" t="s">
        <v>131</v>
      </c>
      <c r="AX147" t="s">
        <v>134</v>
      </c>
      <c r="AY147" t="s">
        <v>133</v>
      </c>
      <c r="AZ147" t="s">
        <v>115</v>
      </c>
      <c r="BA147" t="s">
        <v>135</v>
      </c>
      <c r="BB147" t="s">
        <v>115</v>
      </c>
      <c r="BC147" t="s">
        <v>136</v>
      </c>
      <c r="BD147" t="s">
        <v>134</v>
      </c>
      <c r="BE147" t="s">
        <v>137</v>
      </c>
      <c r="BF147" t="s">
        <v>125</v>
      </c>
      <c r="BG147" t="s">
        <v>139</v>
      </c>
      <c r="BH147" t="s">
        <v>132</v>
      </c>
      <c r="BI147" t="s">
        <v>140</v>
      </c>
      <c r="BJ147" t="s">
        <v>132</v>
      </c>
      <c r="BK147" t="s">
        <v>141</v>
      </c>
      <c r="BL147" t="s">
        <v>130</v>
      </c>
      <c r="BM147" t="s">
        <v>143</v>
      </c>
      <c r="BN147" t="s">
        <v>144</v>
      </c>
      <c r="BO147" t="s">
        <v>143</v>
      </c>
      <c r="BP147" t="s">
        <v>144</v>
      </c>
      <c r="BQ147" t="s">
        <v>143</v>
      </c>
      <c r="BR147" t="s">
        <v>144</v>
      </c>
      <c r="BS147" t="s">
        <v>118</v>
      </c>
      <c r="BT147" t="s">
        <v>118</v>
      </c>
      <c r="BU147" t="s">
        <v>118</v>
      </c>
      <c r="BV147" t="s">
        <v>118</v>
      </c>
      <c r="BW147" t="s">
        <v>118</v>
      </c>
      <c r="BX147" t="s">
        <v>118</v>
      </c>
      <c r="BY147" t="s">
        <v>118</v>
      </c>
      <c r="BZ147" t="s">
        <v>118</v>
      </c>
      <c r="CA147" t="s">
        <v>118</v>
      </c>
      <c r="CB147" t="s">
        <v>118</v>
      </c>
      <c r="CC147" t="s">
        <v>118</v>
      </c>
      <c r="CD147" t="s">
        <v>118</v>
      </c>
      <c r="CE147" s="12"/>
      <c r="CF147" t="s">
        <v>118</v>
      </c>
      <c r="CG147" t="s">
        <v>145</v>
      </c>
      <c r="CH147" t="s">
        <v>162</v>
      </c>
      <c r="CI147" t="s">
        <v>117</v>
      </c>
      <c r="CJ147" t="s">
        <v>132</v>
      </c>
      <c r="CK147" t="s">
        <v>132</v>
      </c>
      <c r="CL147" t="s">
        <v>130</v>
      </c>
      <c r="CM147" t="s">
        <v>138</v>
      </c>
      <c r="CN147" t="s">
        <v>128</v>
      </c>
      <c r="CO147" t="s">
        <v>5109</v>
      </c>
      <c r="CP147" t="s">
        <v>6836</v>
      </c>
      <c r="CQ147" t="s">
        <v>6837</v>
      </c>
      <c r="CR147">
        <v>25</v>
      </c>
      <c r="CS147" t="s">
        <v>4362</v>
      </c>
      <c r="CT147" t="s">
        <v>148</v>
      </c>
      <c r="CU147" t="s">
        <v>130</v>
      </c>
      <c r="CV147" t="s">
        <v>115</v>
      </c>
      <c r="CW147" t="s">
        <v>134</v>
      </c>
      <c r="CX147" t="s">
        <v>118</v>
      </c>
      <c r="CY147" t="s">
        <v>132</v>
      </c>
      <c r="CZ147" t="s">
        <v>126</v>
      </c>
      <c r="DA147" t="s">
        <v>6838</v>
      </c>
      <c r="DB147" t="s">
        <v>6839</v>
      </c>
      <c r="DC147" t="s">
        <v>6840</v>
      </c>
      <c r="DD147" t="s">
        <v>115</v>
      </c>
      <c r="DE147" s="13">
        <v>45479.611261574071</v>
      </c>
      <c r="DF147" s="13"/>
      <c r="DG147" t="s">
        <v>118</v>
      </c>
      <c r="DH147" t="s">
        <v>118</v>
      </c>
      <c r="DI147" t="s">
        <v>132</v>
      </c>
      <c r="DJ147" t="s">
        <v>115</v>
      </c>
      <c r="DK147" s="13">
        <v>45494.418773148151</v>
      </c>
      <c r="DL147" t="s">
        <v>4366</v>
      </c>
      <c r="DM147" t="s">
        <v>4367</v>
      </c>
      <c r="DN147" t="s">
        <v>118</v>
      </c>
      <c r="DO147" t="s">
        <v>117</v>
      </c>
      <c r="DP147" t="s">
        <v>118</v>
      </c>
      <c r="DQ147" t="s">
        <v>118</v>
      </c>
      <c r="DR147" t="s">
        <v>118</v>
      </c>
      <c r="DS147" t="s">
        <v>118</v>
      </c>
      <c r="DT147" t="s">
        <v>118</v>
      </c>
      <c r="DU147" s="13"/>
      <c r="DV147">
        <v>4291</v>
      </c>
      <c r="DW147" t="s">
        <v>6824</v>
      </c>
      <c r="DX147" t="s">
        <v>895</v>
      </c>
      <c r="DY147" t="s">
        <v>6709</v>
      </c>
      <c r="DZ147" t="s">
        <v>6837</v>
      </c>
    </row>
    <row r="148" spans="1:130" x14ac:dyDescent="0.35">
      <c r="A148">
        <v>8332</v>
      </c>
      <c r="B148" t="s">
        <v>6841</v>
      </c>
      <c r="C148" t="s">
        <v>6842</v>
      </c>
      <c r="D148" s="2" t="str">
        <f>Table3[[#This Row],[f101matrik]]</f>
        <v>1240147</v>
      </c>
      <c r="E148" s="2" t="str">
        <f>Table3[[#This Row],[f101kdprogram]]</f>
        <v>Z047</v>
      </c>
      <c r="F148" s="2" t="str">
        <f>VLOOKUP(Table3[[#This Row],[Kod Program]],'lookup program'!$B$2:$D$33,3,0)</f>
        <v>ASASI KEJURUTERAAN DAN TEKNOLOGI</v>
      </c>
      <c r="G148" s="2" t="str">
        <f>Table3[[#This Row],[f105blok]]</f>
        <v>LEMBAH</v>
      </c>
      <c r="H148" s="60" t="str">
        <f>Table3[[#This Row],[f105bilik]]</f>
        <v>C-3-5</v>
      </c>
      <c r="I14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4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4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48" s="61">
        <f>Table3[[#This Row],[f101th_daftar]]</f>
        <v>45494.36142361111</v>
      </c>
      <c r="M148" s="65" t="str">
        <f>IF(Table3[[#This Row],[f101sesi]]=25,"Perdana",IF(Table3[[#This Row],[f101sesi]]=26,"Rayuan","Error"))</f>
        <v>Perdana</v>
      </c>
      <c r="N148" t="s">
        <v>6843</v>
      </c>
      <c r="O148" t="s">
        <v>6844</v>
      </c>
      <c r="P148" s="12">
        <v>38728</v>
      </c>
      <c r="Q148" t="s">
        <v>6845</v>
      </c>
      <c r="R148" t="s">
        <v>6846</v>
      </c>
      <c r="S148" t="s">
        <v>113</v>
      </c>
      <c r="T148" t="s">
        <v>177</v>
      </c>
      <c r="U148" t="s">
        <v>115</v>
      </c>
      <c r="V148" t="s">
        <v>115</v>
      </c>
      <c r="W148" t="s">
        <v>116</v>
      </c>
      <c r="X148" t="s">
        <v>117</v>
      </c>
      <c r="Y148" t="s">
        <v>118</v>
      </c>
      <c r="Z148" t="s">
        <v>116</v>
      </c>
      <c r="AA148" t="s">
        <v>167</v>
      </c>
      <c r="AB148" t="s">
        <v>416</v>
      </c>
      <c r="AC148" t="s">
        <v>224</v>
      </c>
      <c r="AD148" t="s">
        <v>410</v>
      </c>
      <c r="AE148" t="s">
        <v>6847</v>
      </c>
      <c r="AF148" t="s">
        <v>6848</v>
      </c>
      <c r="AG148" t="s">
        <v>256</v>
      </c>
      <c r="AH148" t="s">
        <v>368</v>
      </c>
      <c r="AI148" t="s">
        <v>119</v>
      </c>
      <c r="AJ148" t="s">
        <v>123</v>
      </c>
      <c r="AK148" t="s">
        <v>6849</v>
      </c>
      <c r="AL148" t="s">
        <v>6850</v>
      </c>
      <c r="AM148" t="s">
        <v>6850</v>
      </c>
      <c r="AN148" t="s">
        <v>6851</v>
      </c>
      <c r="AO148" t="s">
        <v>6852</v>
      </c>
      <c r="AP148" t="s">
        <v>417</v>
      </c>
      <c r="AQ148" t="s">
        <v>157</v>
      </c>
      <c r="AR148" t="s">
        <v>126</v>
      </c>
      <c r="AS148" t="s">
        <v>226</v>
      </c>
      <c r="AT148" t="s">
        <v>227</v>
      </c>
      <c r="AU148" t="s">
        <v>129</v>
      </c>
      <c r="AV148" t="s">
        <v>134</v>
      </c>
      <c r="AW148" t="s">
        <v>131</v>
      </c>
      <c r="AX148" t="s">
        <v>115</v>
      </c>
      <c r="AY148" t="s">
        <v>135</v>
      </c>
      <c r="AZ148" t="s">
        <v>134</v>
      </c>
      <c r="BA148" t="s">
        <v>136</v>
      </c>
      <c r="BB148" t="s">
        <v>115</v>
      </c>
      <c r="BC148" t="s">
        <v>228</v>
      </c>
      <c r="BD148" t="s">
        <v>130</v>
      </c>
      <c r="BE148" t="s">
        <v>137</v>
      </c>
      <c r="BF148" t="s">
        <v>132</v>
      </c>
      <c r="BG148" t="s">
        <v>139</v>
      </c>
      <c r="BH148" t="s">
        <v>130</v>
      </c>
      <c r="BI148" t="s">
        <v>140</v>
      </c>
      <c r="BJ148" t="s">
        <v>157</v>
      </c>
      <c r="BK148" t="s">
        <v>141</v>
      </c>
      <c r="BL148" t="s">
        <v>130</v>
      </c>
      <c r="BM148" t="s">
        <v>229</v>
      </c>
      <c r="BN148" t="s">
        <v>134</v>
      </c>
      <c r="BO148" t="s">
        <v>230</v>
      </c>
      <c r="BP148" t="s">
        <v>115</v>
      </c>
      <c r="BQ148" t="s">
        <v>143</v>
      </c>
      <c r="BR148" t="s">
        <v>144</v>
      </c>
      <c r="BS148" t="s">
        <v>118</v>
      </c>
      <c r="BT148" t="s">
        <v>118</v>
      </c>
      <c r="BU148" t="s">
        <v>118</v>
      </c>
      <c r="BV148" t="s">
        <v>118</v>
      </c>
      <c r="BW148" t="s">
        <v>118</v>
      </c>
      <c r="BX148" t="s">
        <v>118</v>
      </c>
      <c r="BY148" t="s">
        <v>118</v>
      </c>
      <c r="BZ148" t="s">
        <v>118</v>
      </c>
      <c r="CA148" t="s">
        <v>118</v>
      </c>
      <c r="CB148" t="s">
        <v>118</v>
      </c>
      <c r="CC148" t="s">
        <v>118</v>
      </c>
      <c r="CD148" t="s">
        <v>118</v>
      </c>
      <c r="CE148" s="12"/>
      <c r="CF148" t="s">
        <v>118</v>
      </c>
      <c r="CG148" t="s">
        <v>145</v>
      </c>
      <c r="CH148" t="s">
        <v>162</v>
      </c>
      <c r="CI148" t="s">
        <v>117</v>
      </c>
      <c r="CJ148" t="s">
        <v>130</v>
      </c>
      <c r="CK148" t="s">
        <v>130</v>
      </c>
      <c r="CL148" t="s">
        <v>115</v>
      </c>
      <c r="CM148" t="s">
        <v>138</v>
      </c>
      <c r="CN148" t="s">
        <v>227</v>
      </c>
      <c r="CO148" t="s">
        <v>5145</v>
      </c>
      <c r="CP148" t="s">
        <v>6853</v>
      </c>
      <c r="CQ148" t="s">
        <v>6854</v>
      </c>
      <c r="CR148">
        <v>25</v>
      </c>
      <c r="CS148" t="s">
        <v>4362</v>
      </c>
      <c r="CT148" t="s">
        <v>148</v>
      </c>
      <c r="CU148" t="s">
        <v>125</v>
      </c>
      <c r="CV148" t="s">
        <v>130</v>
      </c>
      <c r="CW148" t="s">
        <v>134</v>
      </c>
      <c r="CX148" t="s">
        <v>118</v>
      </c>
      <c r="CY148" t="s">
        <v>132</v>
      </c>
      <c r="CZ148" t="s">
        <v>126</v>
      </c>
      <c r="DA148" t="s">
        <v>6855</v>
      </c>
      <c r="DB148" t="s">
        <v>6856</v>
      </c>
      <c r="DC148" t="s">
        <v>6857</v>
      </c>
      <c r="DD148" t="s">
        <v>115</v>
      </c>
      <c r="DE148" s="13">
        <v>45472.509571759256</v>
      </c>
      <c r="DF148" s="13"/>
      <c r="DG148" t="s">
        <v>118</v>
      </c>
      <c r="DH148" t="s">
        <v>118</v>
      </c>
      <c r="DI148" t="s">
        <v>132</v>
      </c>
      <c r="DJ148" t="s">
        <v>115</v>
      </c>
      <c r="DK148" s="13">
        <v>45494.36142361111</v>
      </c>
      <c r="DL148" t="s">
        <v>4366</v>
      </c>
      <c r="DM148" t="s">
        <v>4387</v>
      </c>
      <c r="DN148" t="s">
        <v>118</v>
      </c>
      <c r="DO148" t="s">
        <v>163</v>
      </c>
      <c r="DP148" t="s">
        <v>118</v>
      </c>
      <c r="DQ148" t="s">
        <v>118</v>
      </c>
      <c r="DR148" t="s">
        <v>118</v>
      </c>
      <c r="DS148" t="s">
        <v>118</v>
      </c>
      <c r="DT148" t="s">
        <v>118</v>
      </c>
      <c r="DU148" s="13"/>
      <c r="DV148">
        <v>4292</v>
      </c>
      <c r="DW148" t="s">
        <v>6841</v>
      </c>
      <c r="DX148" t="s">
        <v>4388</v>
      </c>
      <c r="DY148" t="s">
        <v>6802</v>
      </c>
      <c r="DZ148" t="s">
        <v>6854</v>
      </c>
    </row>
    <row r="149" spans="1:130" x14ac:dyDescent="0.35">
      <c r="A149">
        <v>9230</v>
      </c>
      <c r="B149" t="s">
        <v>6858</v>
      </c>
      <c r="C149" t="s">
        <v>6859</v>
      </c>
      <c r="D149" s="2" t="str">
        <f>Table3[[#This Row],[f101matrik]]</f>
        <v>1240148</v>
      </c>
      <c r="E149" s="2" t="str">
        <f>Table3[[#This Row],[f101kdprogram]]</f>
        <v>Z047</v>
      </c>
      <c r="F149" s="2" t="str">
        <f>VLOOKUP(Table3[[#This Row],[Kod Program]],'lookup program'!$B$2:$D$33,3,0)</f>
        <v>ASASI KEJURUTERAAN DAN TEKNOLOGI</v>
      </c>
      <c r="G149" s="2" t="str">
        <f>Table3[[#This Row],[f105blok]]</f>
        <v>JEBAT</v>
      </c>
      <c r="H149" s="60" t="str">
        <f>Table3[[#This Row],[f105bilik]]</f>
        <v>J-5-7</v>
      </c>
      <c r="I14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4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4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49" s="61">
        <f>Table3[[#This Row],[f101th_daftar]]</f>
        <v>45494.391759259262</v>
      </c>
      <c r="M149" s="65" t="str">
        <f>IF(Table3[[#This Row],[f101sesi]]=25,"Perdana",IF(Table3[[#This Row],[f101sesi]]=26,"Rayuan","Error"))</f>
        <v>Perdana</v>
      </c>
      <c r="N149" t="s">
        <v>6860</v>
      </c>
      <c r="O149" t="s">
        <v>6861</v>
      </c>
      <c r="P149" s="12">
        <v>39057</v>
      </c>
      <c r="Q149" t="s">
        <v>118</v>
      </c>
      <c r="R149" t="s">
        <v>6862</v>
      </c>
      <c r="S149" t="s">
        <v>113</v>
      </c>
      <c r="T149" t="s">
        <v>114</v>
      </c>
      <c r="U149" t="s">
        <v>115</v>
      </c>
      <c r="V149" t="s">
        <v>115</v>
      </c>
      <c r="W149" t="s">
        <v>116</v>
      </c>
      <c r="X149" t="s">
        <v>117</v>
      </c>
      <c r="Y149" t="s">
        <v>118</v>
      </c>
      <c r="Z149" t="s">
        <v>116</v>
      </c>
      <c r="AA149" t="s">
        <v>119</v>
      </c>
      <c r="AB149" t="s">
        <v>6863</v>
      </c>
      <c r="AC149" t="s">
        <v>402</v>
      </c>
      <c r="AD149" t="s">
        <v>499</v>
      </c>
      <c r="AE149" t="s">
        <v>6864</v>
      </c>
      <c r="AF149" t="s">
        <v>6865</v>
      </c>
      <c r="AG149" t="s">
        <v>774</v>
      </c>
      <c r="AH149" t="s">
        <v>850</v>
      </c>
      <c r="AI149" t="s">
        <v>149</v>
      </c>
      <c r="AJ149" t="s">
        <v>452</v>
      </c>
      <c r="AK149" t="s">
        <v>6434</v>
      </c>
      <c r="AL149" t="s">
        <v>6866</v>
      </c>
      <c r="AM149" t="s">
        <v>6867</v>
      </c>
      <c r="AN149" t="s">
        <v>118</v>
      </c>
      <c r="AO149" t="s">
        <v>6868</v>
      </c>
      <c r="AP149" t="s">
        <v>851</v>
      </c>
      <c r="AQ149" t="s">
        <v>125</v>
      </c>
      <c r="AR149" t="s">
        <v>126</v>
      </c>
      <c r="AS149" t="s">
        <v>226</v>
      </c>
      <c r="AT149" t="s">
        <v>227</v>
      </c>
      <c r="AU149" t="s">
        <v>129</v>
      </c>
      <c r="AV149" t="s">
        <v>132</v>
      </c>
      <c r="AW149" t="s">
        <v>131</v>
      </c>
      <c r="AX149" t="s">
        <v>132</v>
      </c>
      <c r="AY149" t="s">
        <v>135</v>
      </c>
      <c r="AZ149" t="s">
        <v>157</v>
      </c>
      <c r="BA149" t="s">
        <v>136</v>
      </c>
      <c r="BB149" t="s">
        <v>115</v>
      </c>
      <c r="BC149" t="s">
        <v>228</v>
      </c>
      <c r="BD149" t="s">
        <v>138</v>
      </c>
      <c r="BE149" t="s">
        <v>137</v>
      </c>
      <c r="BF149" t="s">
        <v>142</v>
      </c>
      <c r="BG149" t="s">
        <v>139</v>
      </c>
      <c r="BH149" t="s">
        <v>130</v>
      </c>
      <c r="BI149" t="s">
        <v>140</v>
      </c>
      <c r="BJ149" t="s">
        <v>138</v>
      </c>
      <c r="BK149" t="s">
        <v>141</v>
      </c>
      <c r="BL149" t="s">
        <v>142</v>
      </c>
      <c r="BM149" t="s">
        <v>229</v>
      </c>
      <c r="BN149" t="s">
        <v>132</v>
      </c>
      <c r="BO149" t="s">
        <v>230</v>
      </c>
      <c r="BP149" t="s">
        <v>130</v>
      </c>
      <c r="BQ149" t="s">
        <v>143</v>
      </c>
      <c r="BR149" t="s">
        <v>144</v>
      </c>
      <c r="BS149" t="s">
        <v>118</v>
      </c>
      <c r="BT149" t="s">
        <v>118</v>
      </c>
      <c r="BU149" t="s">
        <v>118</v>
      </c>
      <c r="BV149" t="s">
        <v>118</v>
      </c>
      <c r="BW149" t="s">
        <v>118</v>
      </c>
      <c r="BX149" t="s">
        <v>118</v>
      </c>
      <c r="BY149" t="s">
        <v>118</v>
      </c>
      <c r="BZ149" t="s">
        <v>118</v>
      </c>
      <c r="CA149" t="s">
        <v>118</v>
      </c>
      <c r="CB149" t="s">
        <v>118</v>
      </c>
      <c r="CC149" t="s">
        <v>118</v>
      </c>
      <c r="CD149" t="s">
        <v>118</v>
      </c>
      <c r="CE149" s="12"/>
      <c r="CF149" t="s">
        <v>118</v>
      </c>
      <c r="CG149" t="s">
        <v>145</v>
      </c>
      <c r="CH149" t="s">
        <v>162</v>
      </c>
      <c r="CI149" t="s">
        <v>117</v>
      </c>
      <c r="CJ149" t="s">
        <v>134</v>
      </c>
      <c r="CK149" t="s">
        <v>115</v>
      </c>
      <c r="CL149" t="s">
        <v>130</v>
      </c>
      <c r="CM149" t="s">
        <v>125</v>
      </c>
      <c r="CN149" t="s">
        <v>128</v>
      </c>
      <c r="CO149" t="s">
        <v>409</v>
      </c>
      <c r="CP149" t="s">
        <v>6869</v>
      </c>
      <c r="CQ149" t="s">
        <v>6870</v>
      </c>
      <c r="CR149">
        <v>25</v>
      </c>
      <c r="CS149" t="s">
        <v>4362</v>
      </c>
      <c r="CT149" t="s">
        <v>148</v>
      </c>
      <c r="CU149" t="s">
        <v>125</v>
      </c>
      <c r="CV149" t="s">
        <v>132</v>
      </c>
      <c r="CW149" t="s">
        <v>134</v>
      </c>
      <c r="CX149" t="s">
        <v>118</v>
      </c>
      <c r="CY149" t="s">
        <v>132</v>
      </c>
      <c r="CZ149" t="s">
        <v>126</v>
      </c>
      <c r="DA149" t="s">
        <v>6871</v>
      </c>
      <c r="DB149" t="s">
        <v>6872</v>
      </c>
      <c r="DC149" t="s">
        <v>6873</v>
      </c>
      <c r="DD149" t="s">
        <v>115</v>
      </c>
      <c r="DE149" s="13">
        <v>45472.507152777776</v>
      </c>
      <c r="DF149" s="13"/>
      <c r="DG149" t="s">
        <v>118</v>
      </c>
      <c r="DH149" t="s">
        <v>118</v>
      </c>
      <c r="DI149" t="s">
        <v>132</v>
      </c>
      <c r="DJ149" t="s">
        <v>115</v>
      </c>
      <c r="DK149" s="13">
        <v>45494.391759259262</v>
      </c>
      <c r="DL149" t="s">
        <v>4366</v>
      </c>
      <c r="DM149" t="s">
        <v>4367</v>
      </c>
      <c r="DN149" t="s">
        <v>118</v>
      </c>
      <c r="DO149" t="s">
        <v>116</v>
      </c>
      <c r="DP149" t="s">
        <v>118</v>
      </c>
      <c r="DQ149" t="s">
        <v>118</v>
      </c>
      <c r="DR149" t="s">
        <v>118</v>
      </c>
      <c r="DS149" t="s">
        <v>118</v>
      </c>
      <c r="DT149" t="s">
        <v>118</v>
      </c>
      <c r="DU149" s="13"/>
      <c r="DV149">
        <v>4293</v>
      </c>
      <c r="DW149" t="s">
        <v>6858</v>
      </c>
      <c r="DX149" t="s">
        <v>895</v>
      </c>
      <c r="DY149" t="s">
        <v>6709</v>
      </c>
      <c r="DZ149" t="s">
        <v>6870</v>
      </c>
    </row>
    <row r="150" spans="1:130" x14ac:dyDescent="0.35">
      <c r="A150">
        <v>8355</v>
      </c>
      <c r="B150" t="s">
        <v>6874</v>
      </c>
      <c r="C150" t="s">
        <v>6875</v>
      </c>
      <c r="D150" s="2" t="str">
        <f>Table3[[#This Row],[f101matrik]]</f>
        <v>1240149</v>
      </c>
      <c r="E150" s="2" t="str">
        <f>Table3[[#This Row],[f101kdprogram]]</f>
        <v>Z047</v>
      </c>
      <c r="F150" s="2" t="str">
        <f>VLOOKUP(Table3[[#This Row],[Kod Program]],'lookup program'!$B$2:$D$33,3,0)</f>
        <v>ASASI KEJURUTERAAN DAN TEKNOLOGI</v>
      </c>
      <c r="G150" s="2" t="str">
        <f>Table3[[#This Row],[f105blok]]</f>
        <v>LEMBAH</v>
      </c>
      <c r="H150" s="60" t="str">
        <f>Table3[[#This Row],[f105bilik]]</f>
        <v>C-3-5</v>
      </c>
      <c r="I15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5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5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50" s="61">
        <f>Table3[[#This Row],[f101th_daftar]]</f>
        <v>45494.33798611111</v>
      </c>
      <c r="M150" s="65" t="str">
        <f>IF(Table3[[#This Row],[f101sesi]]=25,"Perdana",IF(Table3[[#This Row],[f101sesi]]=26,"Rayuan","Error"))</f>
        <v>Perdana</v>
      </c>
      <c r="N150" t="s">
        <v>6876</v>
      </c>
      <c r="O150" t="s">
        <v>6877</v>
      </c>
      <c r="P150" s="12">
        <v>38739</v>
      </c>
      <c r="Q150" t="s">
        <v>6878</v>
      </c>
      <c r="R150" t="s">
        <v>6879</v>
      </c>
      <c r="S150" t="s">
        <v>113</v>
      </c>
      <c r="T150" t="s">
        <v>177</v>
      </c>
      <c r="U150" t="s">
        <v>115</v>
      </c>
      <c r="V150" t="s">
        <v>115</v>
      </c>
      <c r="W150" t="s">
        <v>116</v>
      </c>
      <c r="X150" t="s">
        <v>117</v>
      </c>
      <c r="Y150" t="s">
        <v>118</v>
      </c>
      <c r="Z150" t="s">
        <v>116</v>
      </c>
      <c r="AA150" t="s">
        <v>338</v>
      </c>
      <c r="AB150" t="s">
        <v>288</v>
      </c>
      <c r="AC150" t="s">
        <v>5534</v>
      </c>
      <c r="AD150" t="s">
        <v>6519</v>
      </c>
      <c r="AE150" t="s">
        <v>6880</v>
      </c>
      <c r="AF150" t="s">
        <v>6881</v>
      </c>
      <c r="AG150" t="s">
        <v>473</v>
      </c>
      <c r="AH150" t="s">
        <v>6882</v>
      </c>
      <c r="AI150" t="s">
        <v>338</v>
      </c>
      <c r="AJ150" t="s">
        <v>474</v>
      </c>
      <c r="AK150" t="s">
        <v>6883</v>
      </c>
      <c r="AL150" t="s">
        <v>6884</v>
      </c>
      <c r="AM150" t="s">
        <v>6885</v>
      </c>
      <c r="AN150" t="s">
        <v>118</v>
      </c>
      <c r="AO150" t="s">
        <v>6886</v>
      </c>
      <c r="AP150" t="s">
        <v>6887</v>
      </c>
      <c r="AQ150" t="s">
        <v>157</v>
      </c>
      <c r="AR150" t="s">
        <v>126</v>
      </c>
      <c r="AS150" t="s">
        <v>226</v>
      </c>
      <c r="AT150" t="s">
        <v>128</v>
      </c>
      <c r="AU150" t="s">
        <v>129</v>
      </c>
      <c r="AV150" t="s">
        <v>134</v>
      </c>
      <c r="AW150" t="s">
        <v>131</v>
      </c>
      <c r="AX150" t="s">
        <v>115</v>
      </c>
      <c r="AY150" t="s">
        <v>133</v>
      </c>
      <c r="AZ150" t="s">
        <v>134</v>
      </c>
      <c r="BA150" t="s">
        <v>135</v>
      </c>
      <c r="BB150" t="s">
        <v>134</v>
      </c>
      <c r="BC150" t="s">
        <v>136</v>
      </c>
      <c r="BD150" t="s">
        <v>134</v>
      </c>
      <c r="BE150" t="s">
        <v>137</v>
      </c>
      <c r="BF150" t="s">
        <v>115</v>
      </c>
      <c r="BG150" t="s">
        <v>139</v>
      </c>
      <c r="BH150" t="s">
        <v>115</v>
      </c>
      <c r="BI150" t="s">
        <v>140</v>
      </c>
      <c r="BJ150" t="s">
        <v>132</v>
      </c>
      <c r="BK150" t="s">
        <v>141</v>
      </c>
      <c r="BL150" t="s">
        <v>115</v>
      </c>
      <c r="BM150" t="s">
        <v>143</v>
      </c>
      <c r="BN150" t="s">
        <v>144</v>
      </c>
      <c r="BO150" t="s">
        <v>143</v>
      </c>
      <c r="BP150" t="s">
        <v>144</v>
      </c>
      <c r="BQ150" t="s">
        <v>143</v>
      </c>
      <c r="BR150" t="s">
        <v>144</v>
      </c>
      <c r="BS150" t="s">
        <v>118</v>
      </c>
      <c r="BT150" t="s">
        <v>118</v>
      </c>
      <c r="BU150" t="s">
        <v>118</v>
      </c>
      <c r="BV150" t="s">
        <v>118</v>
      </c>
      <c r="BW150" t="s">
        <v>118</v>
      </c>
      <c r="BX150" t="s">
        <v>118</v>
      </c>
      <c r="BY150" t="s">
        <v>118</v>
      </c>
      <c r="BZ150" t="s">
        <v>118</v>
      </c>
      <c r="CA150" t="s">
        <v>118</v>
      </c>
      <c r="CB150" t="s">
        <v>118</v>
      </c>
      <c r="CC150" t="s">
        <v>118</v>
      </c>
      <c r="CD150" t="s">
        <v>118</v>
      </c>
      <c r="CE150" s="12"/>
      <c r="CF150" t="s">
        <v>118</v>
      </c>
      <c r="CG150" t="s">
        <v>145</v>
      </c>
      <c r="CH150" t="s">
        <v>162</v>
      </c>
      <c r="CI150" t="s">
        <v>117</v>
      </c>
      <c r="CJ150" t="s">
        <v>125</v>
      </c>
      <c r="CK150" t="s">
        <v>125</v>
      </c>
      <c r="CL150" t="s">
        <v>115</v>
      </c>
      <c r="CM150" t="s">
        <v>128</v>
      </c>
      <c r="CN150" t="s">
        <v>128</v>
      </c>
      <c r="CO150" t="s">
        <v>4688</v>
      </c>
      <c r="CP150" t="s">
        <v>6888</v>
      </c>
      <c r="CQ150" t="s">
        <v>6889</v>
      </c>
      <c r="CR150">
        <v>25</v>
      </c>
      <c r="CS150" t="s">
        <v>4362</v>
      </c>
      <c r="CT150" t="s">
        <v>148</v>
      </c>
      <c r="CU150" t="s">
        <v>130</v>
      </c>
      <c r="CV150" t="s">
        <v>115</v>
      </c>
      <c r="CW150" t="s">
        <v>134</v>
      </c>
      <c r="CX150" t="s">
        <v>118</v>
      </c>
      <c r="CY150" t="s">
        <v>132</v>
      </c>
      <c r="CZ150" t="s">
        <v>126</v>
      </c>
      <c r="DA150" t="s">
        <v>6890</v>
      </c>
      <c r="DB150" t="s">
        <v>6891</v>
      </c>
      <c r="DC150" t="s">
        <v>6892</v>
      </c>
      <c r="DD150" t="s">
        <v>115</v>
      </c>
      <c r="DE150" s="13">
        <v>45472.511076388888</v>
      </c>
      <c r="DF150" s="13"/>
      <c r="DG150" t="s">
        <v>118</v>
      </c>
      <c r="DH150" t="s">
        <v>118</v>
      </c>
      <c r="DI150" t="s">
        <v>132</v>
      </c>
      <c r="DJ150" t="s">
        <v>115</v>
      </c>
      <c r="DK150" s="13">
        <v>45494.33798611111</v>
      </c>
      <c r="DL150" t="s">
        <v>4366</v>
      </c>
      <c r="DM150" t="s">
        <v>4387</v>
      </c>
      <c r="DN150" t="s">
        <v>118</v>
      </c>
      <c r="DO150" t="s">
        <v>163</v>
      </c>
      <c r="DP150" t="s">
        <v>118</v>
      </c>
      <c r="DQ150" t="s">
        <v>118</v>
      </c>
      <c r="DR150" t="s">
        <v>118</v>
      </c>
      <c r="DS150" t="s">
        <v>118</v>
      </c>
      <c r="DT150" t="s">
        <v>118</v>
      </c>
      <c r="DU150" s="13"/>
      <c r="DV150">
        <v>4294</v>
      </c>
      <c r="DW150" t="s">
        <v>6874</v>
      </c>
      <c r="DX150" t="s">
        <v>4388</v>
      </c>
      <c r="DY150" t="s">
        <v>6802</v>
      </c>
      <c r="DZ150" t="s">
        <v>6889</v>
      </c>
    </row>
    <row r="151" spans="1:130" x14ac:dyDescent="0.35">
      <c r="A151">
        <v>8876</v>
      </c>
      <c r="B151" t="s">
        <v>6893</v>
      </c>
      <c r="C151" t="s">
        <v>6894</v>
      </c>
      <c r="D151" s="2" t="str">
        <f>Table3[[#This Row],[f101matrik]]</f>
        <v>1240150</v>
      </c>
      <c r="E151" s="2" t="str">
        <f>Table3[[#This Row],[f101kdprogram]]</f>
        <v>Z047</v>
      </c>
      <c r="F151" s="2" t="str">
        <f>VLOOKUP(Table3[[#This Row],[Kod Program]],'lookup program'!$B$2:$D$33,3,0)</f>
        <v>ASASI KEJURUTERAAN DAN TEKNOLOGI</v>
      </c>
      <c r="G151" s="2" t="str">
        <f>Table3[[#This Row],[f105blok]]</f>
        <v>LEMBAH</v>
      </c>
      <c r="H151" s="60" t="str">
        <f>Table3[[#This Row],[f105bilik]]</f>
        <v/>
      </c>
      <c r="I151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151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51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51" s="57">
        <f>Table3[[#This Row],[f101th_daftar]]</f>
        <v>0</v>
      </c>
      <c r="M151" s="65" t="str">
        <f>IF(Table3[[#This Row],[f101sesi]]=25,"Perdana",IF(Table3[[#This Row],[f101sesi]]=26,"Rayuan","Error"))</f>
        <v>Perdana</v>
      </c>
      <c r="N151" t="s">
        <v>6895</v>
      </c>
      <c r="O151" t="s">
        <v>6896</v>
      </c>
      <c r="P151" s="12">
        <v>38931</v>
      </c>
      <c r="Q151" t="s">
        <v>6897</v>
      </c>
      <c r="R151" t="s">
        <v>6898</v>
      </c>
      <c r="S151" t="s">
        <v>113</v>
      </c>
      <c r="T151" t="s">
        <v>177</v>
      </c>
      <c r="U151" t="s">
        <v>115</v>
      </c>
      <c r="V151" t="s">
        <v>115</v>
      </c>
      <c r="W151" t="s">
        <v>116</v>
      </c>
      <c r="X151" t="s">
        <v>117</v>
      </c>
      <c r="Y151" t="s">
        <v>118</v>
      </c>
      <c r="Z151" t="s">
        <v>116</v>
      </c>
      <c r="AA151" t="s">
        <v>167</v>
      </c>
      <c r="AB151" t="s">
        <v>134</v>
      </c>
      <c r="AC151" t="s">
        <v>134</v>
      </c>
      <c r="AD151" t="s">
        <v>118</v>
      </c>
      <c r="AE151" t="s">
        <v>6899</v>
      </c>
      <c r="AF151" t="s">
        <v>6900</v>
      </c>
      <c r="AG151" t="s">
        <v>473</v>
      </c>
      <c r="AH151" t="s">
        <v>555</v>
      </c>
      <c r="AI151" t="s">
        <v>338</v>
      </c>
      <c r="AJ151" t="s">
        <v>118</v>
      </c>
      <c r="AK151" t="s">
        <v>118</v>
      </c>
      <c r="AL151" t="s">
        <v>6901</v>
      </c>
      <c r="AM151" t="s">
        <v>118</v>
      </c>
      <c r="AN151" t="s">
        <v>6902</v>
      </c>
      <c r="AO151" t="s">
        <v>6903</v>
      </c>
      <c r="AP151" t="s">
        <v>6904</v>
      </c>
      <c r="AQ151" t="s">
        <v>142</v>
      </c>
      <c r="AR151" t="s">
        <v>126</v>
      </c>
      <c r="AS151" t="s">
        <v>226</v>
      </c>
      <c r="AT151" t="s">
        <v>128</v>
      </c>
      <c r="AU151" t="s">
        <v>129</v>
      </c>
      <c r="AV151" t="s">
        <v>134</v>
      </c>
      <c r="AW151" t="s">
        <v>131</v>
      </c>
      <c r="AX151" t="s">
        <v>134</v>
      </c>
      <c r="AY151" t="s">
        <v>133</v>
      </c>
      <c r="AZ151" t="s">
        <v>134</v>
      </c>
      <c r="BA151" t="s">
        <v>135</v>
      </c>
      <c r="BB151" t="s">
        <v>115</v>
      </c>
      <c r="BC151" t="s">
        <v>136</v>
      </c>
      <c r="BD151" t="s">
        <v>134</v>
      </c>
      <c r="BE151" t="s">
        <v>137</v>
      </c>
      <c r="BF151" t="s">
        <v>130</v>
      </c>
      <c r="BG151" t="s">
        <v>139</v>
      </c>
      <c r="BH151" t="s">
        <v>115</v>
      </c>
      <c r="BI151" t="s">
        <v>140</v>
      </c>
      <c r="BJ151" t="s">
        <v>130</v>
      </c>
      <c r="BK151" t="s">
        <v>141</v>
      </c>
      <c r="BL151" t="s">
        <v>130</v>
      </c>
      <c r="BM151" t="s">
        <v>143</v>
      </c>
      <c r="BN151" t="s">
        <v>144</v>
      </c>
      <c r="BO151" t="s">
        <v>143</v>
      </c>
      <c r="BP151" t="s">
        <v>144</v>
      </c>
      <c r="BQ151" t="s">
        <v>143</v>
      </c>
      <c r="BR151" t="s">
        <v>144</v>
      </c>
      <c r="BS151" t="s">
        <v>118</v>
      </c>
      <c r="BT151" t="s">
        <v>118</v>
      </c>
      <c r="BU151" t="s">
        <v>118</v>
      </c>
      <c r="BV151" t="s">
        <v>118</v>
      </c>
      <c r="BW151" t="s">
        <v>118</v>
      </c>
      <c r="BX151" t="s">
        <v>118</v>
      </c>
      <c r="BY151" t="s">
        <v>118</v>
      </c>
      <c r="BZ151" t="s">
        <v>118</v>
      </c>
      <c r="CA151" t="s">
        <v>118</v>
      </c>
      <c r="CB151" t="s">
        <v>118</v>
      </c>
      <c r="CC151" t="s">
        <v>118</v>
      </c>
      <c r="CD151" t="s">
        <v>118</v>
      </c>
      <c r="CE151" s="12"/>
      <c r="CF151" t="s">
        <v>118</v>
      </c>
      <c r="CG151" t="s">
        <v>145</v>
      </c>
      <c r="CH151" t="s">
        <v>162</v>
      </c>
      <c r="CI151" t="s">
        <v>117</v>
      </c>
      <c r="CJ151" t="s">
        <v>125</v>
      </c>
      <c r="CK151" t="s">
        <v>132</v>
      </c>
      <c r="CL151" t="s">
        <v>134</v>
      </c>
      <c r="CM151" t="s">
        <v>142</v>
      </c>
      <c r="CN151" t="s">
        <v>128</v>
      </c>
      <c r="CO151" t="s">
        <v>521</v>
      </c>
      <c r="CP151" t="s">
        <v>6905</v>
      </c>
      <c r="CQ151" t="s">
        <v>6906</v>
      </c>
      <c r="CR151">
        <v>25</v>
      </c>
      <c r="CS151" t="s">
        <v>4362</v>
      </c>
      <c r="CT151" t="s">
        <v>148</v>
      </c>
      <c r="CU151" t="s">
        <v>125</v>
      </c>
      <c r="CV151" t="s">
        <v>115</v>
      </c>
      <c r="CW151" t="s">
        <v>118</v>
      </c>
      <c r="CX151" t="s">
        <v>118</v>
      </c>
      <c r="CY151" t="s">
        <v>118</v>
      </c>
      <c r="CZ151" t="s">
        <v>126</v>
      </c>
      <c r="DA151" t="s">
        <v>118</v>
      </c>
      <c r="DB151" t="s">
        <v>118</v>
      </c>
      <c r="DC151" t="s">
        <v>118</v>
      </c>
      <c r="DD151" t="s">
        <v>132</v>
      </c>
      <c r="DE151" s="13"/>
      <c r="DF151" s="13">
        <v>45480.877638888887</v>
      </c>
      <c r="DG151" t="s">
        <v>130</v>
      </c>
      <c r="DH151" t="s">
        <v>118</v>
      </c>
      <c r="DI151" t="s">
        <v>134</v>
      </c>
      <c r="DJ151" t="s">
        <v>134</v>
      </c>
      <c r="DK151" s="13"/>
      <c r="DL151" t="s">
        <v>4366</v>
      </c>
      <c r="DM151" t="s">
        <v>4387</v>
      </c>
      <c r="DN151" t="s">
        <v>118</v>
      </c>
      <c r="DO151" t="s">
        <v>118</v>
      </c>
      <c r="DP151" t="s">
        <v>118</v>
      </c>
      <c r="DQ151" t="s">
        <v>118</v>
      </c>
      <c r="DR151" t="s">
        <v>118</v>
      </c>
      <c r="DS151" t="s">
        <v>118</v>
      </c>
      <c r="DT151" t="s">
        <v>118</v>
      </c>
      <c r="DU151" s="13"/>
      <c r="DV151">
        <v>4295</v>
      </c>
      <c r="DW151" t="s">
        <v>6893</v>
      </c>
      <c r="DX151" t="s">
        <v>4388</v>
      </c>
      <c r="DY151" t="s">
        <v>118</v>
      </c>
      <c r="DZ151" t="s">
        <v>6906</v>
      </c>
    </row>
    <row r="152" spans="1:130" x14ac:dyDescent="0.35">
      <c r="A152">
        <v>9132</v>
      </c>
      <c r="B152" t="s">
        <v>6907</v>
      </c>
      <c r="C152" t="s">
        <v>6908</v>
      </c>
      <c r="D152" s="2" t="str">
        <f>Table3[[#This Row],[f101matrik]]</f>
        <v>1240151</v>
      </c>
      <c r="E152" s="2" t="str">
        <f>Table3[[#This Row],[f101kdprogram]]</f>
        <v>Z047</v>
      </c>
      <c r="F152" s="2" t="str">
        <f>VLOOKUP(Table3[[#This Row],[Kod Program]],'lookup program'!$B$2:$D$33,3,0)</f>
        <v>ASASI KEJURUTERAAN DAN TEKNOLOGI</v>
      </c>
      <c r="G152" s="2" t="str">
        <f>Table3[[#This Row],[f105blok]]</f>
        <v>LEMBAH</v>
      </c>
      <c r="H152" s="60" t="str">
        <f>Table3[[#This Row],[f105bilik]]</f>
        <v>C-3-5</v>
      </c>
      <c r="I15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5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52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52" s="61">
        <f>Table3[[#This Row],[f101th_daftar]]</f>
        <v>45494.375706018516</v>
      </c>
      <c r="M152" s="65" t="str">
        <f>IF(Table3[[#This Row],[f101sesi]]=25,"Perdana",IF(Table3[[#This Row],[f101sesi]]=26,"Rayuan","Error"))</f>
        <v>Perdana</v>
      </c>
      <c r="N152" t="s">
        <v>6909</v>
      </c>
      <c r="O152" t="s">
        <v>6910</v>
      </c>
      <c r="P152" s="12">
        <v>39016</v>
      </c>
      <c r="Q152" t="s">
        <v>6911</v>
      </c>
      <c r="R152" t="s">
        <v>6912</v>
      </c>
      <c r="S152" t="s">
        <v>113</v>
      </c>
      <c r="T152" t="s">
        <v>177</v>
      </c>
      <c r="U152" t="s">
        <v>115</v>
      </c>
      <c r="V152" t="s">
        <v>115</v>
      </c>
      <c r="W152" t="s">
        <v>116</v>
      </c>
      <c r="X152" t="s">
        <v>117</v>
      </c>
      <c r="Y152" t="s">
        <v>118</v>
      </c>
      <c r="Z152" t="s">
        <v>116</v>
      </c>
      <c r="AA152" t="s">
        <v>167</v>
      </c>
      <c r="AB152" t="s">
        <v>315</v>
      </c>
      <c r="AC152" t="s">
        <v>348</v>
      </c>
      <c r="AD152" t="s">
        <v>240</v>
      </c>
      <c r="AE152" t="s">
        <v>6913</v>
      </c>
      <c r="AF152" t="s">
        <v>6914</v>
      </c>
      <c r="AG152" t="s">
        <v>297</v>
      </c>
      <c r="AH152" t="s">
        <v>298</v>
      </c>
      <c r="AI152" t="s">
        <v>218</v>
      </c>
      <c r="AJ152" t="s">
        <v>251</v>
      </c>
      <c r="AK152" t="s">
        <v>6915</v>
      </c>
      <c r="AL152" t="s">
        <v>6916</v>
      </c>
      <c r="AM152" t="s">
        <v>6916</v>
      </c>
      <c r="AN152" t="s">
        <v>6917</v>
      </c>
      <c r="AO152" t="s">
        <v>6918</v>
      </c>
      <c r="AP152" t="s">
        <v>6919</v>
      </c>
      <c r="AQ152" t="s">
        <v>138</v>
      </c>
      <c r="AR152" t="s">
        <v>126</v>
      </c>
      <c r="AS152" t="s">
        <v>226</v>
      </c>
      <c r="AT152" t="s">
        <v>128</v>
      </c>
      <c r="AU152" t="s">
        <v>129</v>
      </c>
      <c r="AV152" t="s">
        <v>132</v>
      </c>
      <c r="AW152" t="s">
        <v>131</v>
      </c>
      <c r="AX152" t="s">
        <v>115</v>
      </c>
      <c r="AY152" t="s">
        <v>133</v>
      </c>
      <c r="AZ152" t="s">
        <v>130</v>
      </c>
      <c r="BA152" t="s">
        <v>135</v>
      </c>
      <c r="BB152" t="s">
        <v>134</v>
      </c>
      <c r="BC152" t="s">
        <v>136</v>
      </c>
      <c r="BD152" t="s">
        <v>115</v>
      </c>
      <c r="BE152" t="s">
        <v>137</v>
      </c>
      <c r="BF152" t="s">
        <v>154</v>
      </c>
      <c r="BG152" t="s">
        <v>399</v>
      </c>
      <c r="BH152" t="s">
        <v>125</v>
      </c>
      <c r="BI152" t="s">
        <v>139</v>
      </c>
      <c r="BJ152" t="s">
        <v>125</v>
      </c>
      <c r="BK152" t="s">
        <v>140</v>
      </c>
      <c r="BL152" t="s">
        <v>142</v>
      </c>
      <c r="BM152" t="s">
        <v>143</v>
      </c>
      <c r="BN152" t="s">
        <v>144</v>
      </c>
      <c r="BO152" t="s">
        <v>143</v>
      </c>
      <c r="BP152" t="s">
        <v>144</v>
      </c>
      <c r="BQ152" t="s">
        <v>143</v>
      </c>
      <c r="BR152" t="s">
        <v>144</v>
      </c>
      <c r="BS152" t="s">
        <v>118</v>
      </c>
      <c r="BT152" t="s">
        <v>118</v>
      </c>
      <c r="BU152" t="s">
        <v>118</v>
      </c>
      <c r="BV152" t="s">
        <v>118</v>
      </c>
      <c r="BW152" t="s">
        <v>118</v>
      </c>
      <c r="BX152" t="s">
        <v>118</v>
      </c>
      <c r="BY152" t="s">
        <v>118</v>
      </c>
      <c r="BZ152" t="s">
        <v>118</v>
      </c>
      <c r="CA152" t="s">
        <v>118</v>
      </c>
      <c r="CB152" t="s">
        <v>118</v>
      </c>
      <c r="CC152" t="s">
        <v>118</v>
      </c>
      <c r="CD152" t="s">
        <v>118</v>
      </c>
      <c r="CE152" s="12"/>
      <c r="CF152" t="s">
        <v>118</v>
      </c>
      <c r="CG152" t="s">
        <v>145</v>
      </c>
      <c r="CH152" t="s">
        <v>162</v>
      </c>
      <c r="CI152" t="s">
        <v>374</v>
      </c>
      <c r="CJ152" t="s">
        <v>115</v>
      </c>
      <c r="CK152" t="s">
        <v>132</v>
      </c>
      <c r="CL152" t="s">
        <v>115</v>
      </c>
      <c r="CM152" t="s">
        <v>125</v>
      </c>
      <c r="CN152" t="s">
        <v>154</v>
      </c>
      <c r="CO152" t="s">
        <v>327</v>
      </c>
      <c r="CP152" t="s">
        <v>6920</v>
      </c>
      <c r="CQ152" t="s">
        <v>6921</v>
      </c>
      <c r="CR152">
        <v>25</v>
      </c>
      <c r="CS152" t="s">
        <v>4362</v>
      </c>
      <c r="CT152" t="s">
        <v>148</v>
      </c>
      <c r="CU152" t="s">
        <v>142</v>
      </c>
      <c r="CV152" t="s">
        <v>157</v>
      </c>
      <c r="CW152" t="s">
        <v>134</v>
      </c>
      <c r="CX152" t="s">
        <v>118</v>
      </c>
      <c r="CY152" t="s">
        <v>132</v>
      </c>
      <c r="CZ152" t="s">
        <v>126</v>
      </c>
      <c r="DA152" t="s">
        <v>6922</v>
      </c>
      <c r="DB152" t="s">
        <v>6923</v>
      </c>
      <c r="DC152" t="s">
        <v>6924</v>
      </c>
      <c r="DD152" t="s">
        <v>115</v>
      </c>
      <c r="DE152" s="13">
        <v>45472.561435185184</v>
      </c>
      <c r="DF152" s="13"/>
      <c r="DG152" t="s">
        <v>118</v>
      </c>
      <c r="DH152" t="s">
        <v>118</v>
      </c>
      <c r="DI152" t="s">
        <v>132</v>
      </c>
      <c r="DJ152" t="s">
        <v>115</v>
      </c>
      <c r="DK152" s="13">
        <v>45494.375706018516</v>
      </c>
      <c r="DL152" t="s">
        <v>4366</v>
      </c>
      <c r="DM152" t="s">
        <v>4387</v>
      </c>
      <c r="DN152" t="s">
        <v>118</v>
      </c>
      <c r="DO152" t="s">
        <v>117</v>
      </c>
      <c r="DP152" t="s">
        <v>118</v>
      </c>
      <c r="DQ152" t="s">
        <v>118</v>
      </c>
      <c r="DR152" t="s">
        <v>118</v>
      </c>
      <c r="DS152" t="s">
        <v>118</v>
      </c>
      <c r="DT152" t="s">
        <v>118</v>
      </c>
      <c r="DU152" s="13"/>
      <c r="DV152">
        <v>4296</v>
      </c>
      <c r="DW152" t="s">
        <v>6907</v>
      </c>
      <c r="DX152" t="s">
        <v>4388</v>
      </c>
      <c r="DY152" t="s">
        <v>6802</v>
      </c>
      <c r="DZ152" t="s">
        <v>6921</v>
      </c>
    </row>
    <row r="153" spans="1:130" x14ac:dyDescent="0.35">
      <c r="A153">
        <v>8627</v>
      </c>
      <c r="B153" t="s">
        <v>6925</v>
      </c>
      <c r="C153" t="s">
        <v>6926</v>
      </c>
      <c r="D153" s="2" t="str">
        <f>Table3[[#This Row],[f101matrik]]</f>
        <v>1240152</v>
      </c>
      <c r="E153" s="2" t="str">
        <f>Table3[[#This Row],[f101kdprogram]]</f>
        <v>Z047</v>
      </c>
      <c r="F153" s="2" t="str">
        <f>VLOOKUP(Table3[[#This Row],[Kod Program]],'lookup program'!$B$2:$D$33,3,0)</f>
        <v>ASASI KEJURUTERAAN DAN TEKNOLOGI</v>
      </c>
      <c r="G153" s="2" t="str">
        <f>Table3[[#This Row],[f105blok]]</f>
        <v>LEMBAH</v>
      </c>
      <c r="H153" s="60" t="str">
        <f>Table3[[#This Row],[f105bilik]]</f>
        <v>C-3-5</v>
      </c>
      <c r="I15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5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5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53" s="61">
        <f>Table3[[#This Row],[f101th_daftar]]</f>
        <v>45494.374212962961</v>
      </c>
      <c r="M153" s="65" t="str">
        <f>IF(Table3[[#This Row],[f101sesi]]=25,"Perdana",IF(Table3[[#This Row],[f101sesi]]=26,"Rayuan","Error"))</f>
        <v>Perdana</v>
      </c>
      <c r="N153" t="s">
        <v>6927</v>
      </c>
      <c r="O153" t="s">
        <v>6928</v>
      </c>
      <c r="P153" s="12">
        <v>38841</v>
      </c>
      <c r="Q153" t="s">
        <v>6929</v>
      </c>
      <c r="R153" t="s">
        <v>6930</v>
      </c>
      <c r="S153" t="s">
        <v>113</v>
      </c>
      <c r="T153" t="s">
        <v>177</v>
      </c>
      <c r="U153" t="s">
        <v>115</v>
      </c>
      <c r="V153" t="s">
        <v>115</v>
      </c>
      <c r="W153" t="s">
        <v>116</v>
      </c>
      <c r="X153" t="s">
        <v>117</v>
      </c>
      <c r="Y153" t="s">
        <v>118</v>
      </c>
      <c r="Z153" t="s">
        <v>116</v>
      </c>
      <c r="AA153" t="s">
        <v>182</v>
      </c>
      <c r="AB153" t="s">
        <v>389</v>
      </c>
      <c r="AC153" t="s">
        <v>224</v>
      </c>
      <c r="AD153" t="s">
        <v>607</v>
      </c>
      <c r="AE153" t="s">
        <v>6931</v>
      </c>
      <c r="AF153" t="s">
        <v>118</v>
      </c>
      <c r="AG153" t="s">
        <v>6120</v>
      </c>
      <c r="AH153" t="s">
        <v>6932</v>
      </c>
      <c r="AI153" t="s">
        <v>182</v>
      </c>
      <c r="AJ153" t="s">
        <v>6933</v>
      </c>
      <c r="AK153" t="s">
        <v>6934</v>
      </c>
      <c r="AL153" t="s">
        <v>6935</v>
      </c>
      <c r="AM153" t="s">
        <v>6936</v>
      </c>
      <c r="AN153" t="s">
        <v>118</v>
      </c>
      <c r="AO153" t="s">
        <v>6937</v>
      </c>
      <c r="AP153" t="s">
        <v>6938</v>
      </c>
      <c r="AQ153" t="s">
        <v>138</v>
      </c>
      <c r="AR153" t="s">
        <v>126</v>
      </c>
      <c r="AS153" t="s">
        <v>226</v>
      </c>
      <c r="AT153" t="s">
        <v>128</v>
      </c>
      <c r="AU153" t="s">
        <v>129</v>
      </c>
      <c r="AV153" t="s">
        <v>115</v>
      </c>
      <c r="AW153" t="s">
        <v>131</v>
      </c>
      <c r="AX153" t="s">
        <v>130</v>
      </c>
      <c r="AY153" t="s">
        <v>133</v>
      </c>
      <c r="AZ153" t="s">
        <v>132</v>
      </c>
      <c r="BA153" t="s">
        <v>135</v>
      </c>
      <c r="BB153" t="s">
        <v>132</v>
      </c>
      <c r="BC153" t="s">
        <v>136</v>
      </c>
      <c r="BD153" t="s">
        <v>115</v>
      </c>
      <c r="BE153" t="s">
        <v>137</v>
      </c>
      <c r="BF153" t="s">
        <v>142</v>
      </c>
      <c r="BG153" t="s">
        <v>139</v>
      </c>
      <c r="BH153" t="s">
        <v>130</v>
      </c>
      <c r="BI153" t="s">
        <v>140</v>
      </c>
      <c r="BJ153" t="s">
        <v>125</v>
      </c>
      <c r="BK153" t="s">
        <v>141</v>
      </c>
      <c r="BL153" t="s">
        <v>157</v>
      </c>
      <c r="BM153" t="s">
        <v>143</v>
      </c>
      <c r="BN153" t="s">
        <v>144</v>
      </c>
      <c r="BO153" t="s">
        <v>143</v>
      </c>
      <c r="BP153" t="s">
        <v>144</v>
      </c>
      <c r="BQ153" t="s">
        <v>143</v>
      </c>
      <c r="BR153" t="s">
        <v>144</v>
      </c>
      <c r="BS153" t="s">
        <v>118</v>
      </c>
      <c r="BT153" t="s">
        <v>118</v>
      </c>
      <c r="BU153" t="s">
        <v>118</v>
      </c>
      <c r="BV153" t="s">
        <v>118</v>
      </c>
      <c r="BW153" t="s">
        <v>118</v>
      </c>
      <c r="BX153" t="s">
        <v>118</v>
      </c>
      <c r="BY153" t="s">
        <v>118</v>
      </c>
      <c r="BZ153" t="s">
        <v>118</v>
      </c>
      <c r="CA153" t="s">
        <v>118</v>
      </c>
      <c r="CB153" t="s">
        <v>118</v>
      </c>
      <c r="CC153" t="s">
        <v>118</v>
      </c>
      <c r="CD153" t="s">
        <v>118</v>
      </c>
      <c r="CE153" s="12"/>
      <c r="CF153" t="s">
        <v>118</v>
      </c>
      <c r="CG153" t="s">
        <v>145</v>
      </c>
      <c r="CH153" t="s">
        <v>162</v>
      </c>
      <c r="CI153" t="s">
        <v>117</v>
      </c>
      <c r="CJ153" t="s">
        <v>134</v>
      </c>
      <c r="CK153" t="s">
        <v>132</v>
      </c>
      <c r="CL153" t="s">
        <v>132</v>
      </c>
      <c r="CM153" t="s">
        <v>125</v>
      </c>
      <c r="CN153" t="s">
        <v>128</v>
      </c>
      <c r="CO153" t="s">
        <v>190</v>
      </c>
      <c r="CP153" t="s">
        <v>6939</v>
      </c>
      <c r="CQ153" t="s">
        <v>6940</v>
      </c>
      <c r="CR153">
        <v>25</v>
      </c>
      <c r="CS153" t="s">
        <v>4362</v>
      </c>
      <c r="CT153" t="s">
        <v>148</v>
      </c>
      <c r="CU153" t="s">
        <v>157</v>
      </c>
      <c r="CV153" t="s">
        <v>115</v>
      </c>
      <c r="CW153" t="s">
        <v>134</v>
      </c>
      <c r="CX153" t="s">
        <v>118</v>
      </c>
      <c r="CY153" t="s">
        <v>132</v>
      </c>
      <c r="CZ153" t="s">
        <v>126</v>
      </c>
      <c r="DA153" t="s">
        <v>6941</v>
      </c>
      <c r="DB153" t="s">
        <v>6942</v>
      </c>
      <c r="DC153" t="s">
        <v>6943</v>
      </c>
      <c r="DD153" t="s">
        <v>115</v>
      </c>
      <c r="DE153" s="13">
        <v>45474.807789351849</v>
      </c>
      <c r="DF153" s="13"/>
      <c r="DG153" t="s">
        <v>118</v>
      </c>
      <c r="DH153" t="s">
        <v>118</v>
      </c>
      <c r="DI153" t="s">
        <v>132</v>
      </c>
      <c r="DJ153" t="s">
        <v>115</v>
      </c>
      <c r="DK153" s="13">
        <v>45494.374212962961</v>
      </c>
      <c r="DL153" t="s">
        <v>4366</v>
      </c>
      <c r="DM153" t="s">
        <v>4387</v>
      </c>
      <c r="DN153" t="s">
        <v>118</v>
      </c>
      <c r="DO153" t="s">
        <v>117</v>
      </c>
      <c r="DP153" t="s">
        <v>118</v>
      </c>
      <c r="DQ153" t="s">
        <v>118</v>
      </c>
      <c r="DR153" t="s">
        <v>118</v>
      </c>
      <c r="DS153" t="s">
        <v>118</v>
      </c>
      <c r="DT153" t="s">
        <v>118</v>
      </c>
      <c r="DU153" s="13"/>
      <c r="DV153">
        <v>4297</v>
      </c>
      <c r="DW153" t="s">
        <v>6925</v>
      </c>
      <c r="DX153" t="s">
        <v>4388</v>
      </c>
      <c r="DY153" t="s">
        <v>6802</v>
      </c>
      <c r="DZ153" t="s">
        <v>6940</v>
      </c>
    </row>
    <row r="154" spans="1:130" x14ac:dyDescent="0.35">
      <c r="A154">
        <v>8965</v>
      </c>
      <c r="B154" t="s">
        <v>6944</v>
      </c>
      <c r="C154" t="s">
        <v>6945</v>
      </c>
      <c r="D154" s="2" t="str">
        <f>Table3[[#This Row],[f101matrik]]</f>
        <v>1240153</v>
      </c>
      <c r="E154" s="2" t="str">
        <f>Table3[[#This Row],[f101kdprogram]]</f>
        <v>Z047</v>
      </c>
      <c r="F154" s="2" t="str">
        <f>VLOOKUP(Table3[[#This Row],[Kod Program]],'lookup program'!$B$2:$D$33,3,0)</f>
        <v>ASASI KEJURUTERAAN DAN TEKNOLOGI</v>
      </c>
      <c r="G154" s="2" t="str">
        <f>Table3[[#This Row],[f105blok]]</f>
        <v>LEMBAH</v>
      </c>
      <c r="H154" s="60" t="str">
        <f>Table3[[#This Row],[f105bilik]]</f>
        <v/>
      </c>
      <c r="I154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54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54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54" s="57">
        <f>Table3[[#This Row],[f101th_daftar]]</f>
        <v>0</v>
      </c>
      <c r="M154" s="65" t="str">
        <f>IF(Table3[[#This Row],[f101sesi]]=25,"Perdana",IF(Table3[[#This Row],[f101sesi]]=26,"Rayuan","Error"))</f>
        <v>Perdana</v>
      </c>
      <c r="N154" t="s">
        <v>6946</v>
      </c>
      <c r="O154" t="s">
        <v>6947</v>
      </c>
      <c r="P154" s="12">
        <v>38964</v>
      </c>
      <c r="Q154" t="s">
        <v>6948</v>
      </c>
      <c r="R154" t="s">
        <v>6949</v>
      </c>
      <c r="S154" t="s">
        <v>212</v>
      </c>
      <c r="T154" t="s">
        <v>177</v>
      </c>
      <c r="U154" t="s">
        <v>125</v>
      </c>
      <c r="V154" t="s">
        <v>115</v>
      </c>
      <c r="W154" t="s">
        <v>213</v>
      </c>
      <c r="X154" t="s">
        <v>117</v>
      </c>
      <c r="Y154" t="s">
        <v>118</v>
      </c>
      <c r="Z154" t="s">
        <v>116</v>
      </c>
      <c r="AA154" t="s">
        <v>119</v>
      </c>
      <c r="AB154" t="s">
        <v>315</v>
      </c>
      <c r="AC154" t="s">
        <v>758</v>
      </c>
      <c r="AD154" t="s">
        <v>5121</v>
      </c>
      <c r="AE154" t="s">
        <v>6950</v>
      </c>
      <c r="AF154" t="s">
        <v>118</v>
      </c>
      <c r="AG154" t="s">
        <v>256</v>
      </c>
      <c r="AH154" t="s">
        <v>368</v>
      </c>
      <c r="AI154" t="s">
        <v>119</v>
      </c>
      <c r="AJ154" t="s">
        <v>118</v>
      </c>
      <c r="AK154" t="s">
        <v>118</v>
      </c>
      <c r="AL154" t="s">
        <v>6951</v>
      </c>
      <c r="AM154" t="s">
        <v>118</v>
      </c>
      <c r="AN154" t="s">
        <v>118</v>
      </c>
      <c r="AO154" t="s">
        <v>6952</v>
      </c>
      <c r="AP154" t="s">
        <v>170</v>
      </c>
      <c r="AQ154" t="s">
        <v>157</v>
      </c>
      <c r="AR154" t="s">
        <v>126</v>
      </c>
      <c r="AS154" t="s">
        <v>226</v>
      </c>
      <c r="AT154" t="s">
        <v>227</v>
      </c>
      <c r="AU154" t="s">
        <v>129</v>
      </c>
      <c r="AV154" t="s">
        <v>115</v>
      </c>
      <c r="AW154" t="s">
        <v>131</v>
      </c>
      <c r="AX154" t="s">
        <v>115</v>
      </c>
      <c r="AY154" t="s">
        <v>172</v>
      </c>
      <c r="AZ154" t="s">
        <v>134</v>
      </c>
      <c r="BA154" t="s">
        <v>135</v>
      </c>
      <c r="BB154" t="s">
        <v>134</v>
      </c>
      <c r="BC154" t="s">
        <v>136</v>
      </c>
      <c r="BD154" t="s">
        <v>134</v>
      </c>
      <c r="BE154" t="s">
        <v>137</v>
      </c>
      <c r="BF154" t="s">
        <v>134</v>
      </c>
      <c r="BG154" t="s">
        <v>139</v>
      </c>
      <c r="BH154" t="s">
        <v>134</v>
      </c>
      <c r="BI154" t="s">
        <v>140</v>
      </c>
      <c r="BJ154" t="s">
        <v>134</v>
      </c>
      <c r="BK154" t="s">
        <v>141</v>
      </c>
      <c r="BL154" t="s">
        <v>132</v>
      </c>
      <c r="BM154" t="s">
        <v>260</v>
      </c>
      <c r="BN154" t="s">
        <v>134</v>
      </c>
      <c r="BO154" t="s">
        <v>261</v>
      </c>
      <c r="BP154" t="s">
        <v>115</v>
      </c>
      <c r="BQ154" t="s">
        <v>143</v>
      </c>
      <c r="BR154" t="s">
        <v>144</v>
      </c>
      <c r="BS154" t="s">
        <v>118</v>
      </c>
      <c r="BT154" t="s">
        <v>118</v>
      </c>
      <c r="BU154" t="s">
        <v>118</v>
      </c>
      <c r="BV154" t="s">
        <v>118</v>
      </c>
      <c r="BW154" t="s">
        <v>118</v>
      </c>
      <c r="BX154" t="s">
        <v>118</v>
      </c>
      <c r="BY154" t="s">
        <v>118</v>
      </c>
      <c r="BZ154" t="s">
        <v>118</v>
      </c>
      <c r="CA154" t="s">
        <v>118</v>
      </c>
      <c r="CB154" t="s">
        <v>118</v>
      </c>
      <c r="CC154" t="s">
        <v>118</v>
      </c>
      <c r="CD154" t="s">
        <v>118</v>
      </c>
      <c r="CE154" s="12"/>
      <c r="CF154" t="s">
        <v>118</v>
      </c>
      <c r="CG154" t="s">
        <v>351</v>
      </c>
      <c r="CH154" t="s">
        <v>162</v>
      </c>
      <c r="CI154" t="s">
        <v>117</v>
      </c>
      <c r="CJ154" t="s">
        <v>138</v>
      </c>
      <c r="CK154" t="s">
        <v>130</v>
      </c>
      <c r="CL154" t="s">
        <v>115</v>
      </c>
      <c r="CM154" t="s">
        <v>227</v>
      </c>
      <c r="CN154" t="s">
        <v>227</v>
      </c>
      <c r="CO154" t="s">
        <v>6211</v>
      </c>
      <c r="CP154" t="s">
        <v>6953</v>
      </c>
      <c r="CQ154" t="s">
        <v>6954</v>
      </c>
      <c r="CR154">
        <v>25</v>
      </c>
      <c r="CS154" t="s">
        <v>4362</v>
      </c>
      <c r="CT154" t="s">
        <v>148</v>
      </c>
      <c r="CU154" t="s">
        <v>130</v>
      </c>
      <c r="CV154" t="s">
        <v>130</v>
      </c>
      <c r="CW154" t="s">
        <v>118</v>
      </c>
      <c r="CX154" t="s">
        <v>118</v>
      </c>
      <c r="CY154" t="s">
        <v>118</v>
      </c>
      <c r="CZ154" t="s">
        <v>126</v>
      </c>
      <c r="DA154" t="s">
        <v>118</v>
      </c>
      <c r="DB154" t="s">
        <v>118</v>
      </c>
      <c r="DC154" t="s">
        <v>118</v>
      </c>
      <c r="DD154" t="s">
        <v>134</v>
      </c>
      <c r="DE154" s="13"/>
      <c r="DF154" s="13"/>
      <c r="DG154" t="s">
        <v>118</v>
      </c>
      <c r="DH154" t="s">
        <v>118</v>
      </c>
      <c r="DI154" t="s">
        <v>134</v>
      </c>
      <c r="DJ154" t="s">
        <v>134</v>
      </c>
      <c r="DK154" s="13"/>
      <c r="DL154" t="s">
        <v>4366</v>
      </c>
      <c r="DM154" t="s">
        <v>4387</v>
      </c>
      <c r="DN154" t="s">
        <v>118</v>
      </c>
      <c r="DO154" t="s">
        <v>118</v>
      </c>
      <c r="DP154" t="s">
        <v>118</v>
      </c>
      <c r="DQ154" t="s">
        <v>115</v>
      </c>
      <c r="DR154" t="s">
        <v>118</v>
      </c>
      <c r="DS154" t="s">
        <v>118</v>
      </c>
      <c r="DT154" t="s">
        <v>118</v>
      </c>
      <c r="DU154" s="13"/>
      <c r="DV154">
        <v>4298</v>
      </c>
      <c r="DW154" t="s">
        <v>6944</v>
      </c>
      <c r="DX154" t="s">
        <v>4388</v>
      </c>
      <c r="DY154" t="s">
        <v>118</v>
      </c>
      <c r="DZ154" t="s">
        <v>6954</v>
      </c>
    </row>
    <row r="155" spans="1:130" x14ac:dyDescent="0.35">
      <c r="A155">
        <v>9143</v>
      </c>
      <c r="B155" t="s">
        <v>6955</v>
      </c>
      <c r="C155" t="s">
        <v>6956</v>
      </c>
      <c r="D155" s="2" t="str">
        <f>Table3[[#This Row],[f101matrik]]</f>
        <v>1240154</v>
      </c>
      <c r="E155" s="2" t="str">
        <f>Table3[[#This Row],[f101kdprogram]]</f>
        <v>Z047</v>
      </c>
      <c r="F155" s="2" t="str">
        <f>VLOOKUP(Table3[[#This Row],[Kod Program]],'lookup program'!$B$2:$D$33,3,0)</f>
        <v>ASASI KEJURUTERAAN DAN TEKNOLOGI</v>
      </c>
      <c r="G155" s="2" t="str">
        <f>Table3[[#This Row],[f105blok]]</f>
        <v>LEMBAH</v>
      </c>
      <c r="H155" s="60" t="str">
        <f>Table3[[#This Row],[f105bilik]]</f>
        <v>C-3-5</v>
      </c>
      <c r="I15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5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5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55" s="61">
        <f>Table3[[#This Row],[f101th_daftar]]</f>
        <v>45494.366840277777</v>
      </c>
      <c r="M155" s="65" t="str">
        <f>IF(Table3[[#This Row],[f101sesi]]=25,"Perdana",IF(Table3[[#This Row],[f101sesi]]=26,"Rayuan","Error"))</f>
        <v>Perdana</v>
      </c>
      <c r="N155" t="s">
        <v>6957</v>
      </c>
      <c r="O155" t="s">
        <v>6958</v>
      </c>
      <c r="P155" s="12">
        <v>39019</v>
      </c>
      <c r="Q155" t="s">
        <v>6959</v>
      </c>
      <c r="R155" t="s">
        <v>6960</v>
      </c>
      <c r="S155" t="s">
        <v>165</v>
      </c>
      <c r="T155" t="s">
        <v>177</v>
      </c>
      <c r="U155" t="s">
        <v>125</v>
      </c>
      <c r="V155" t="s">
        <v>115</v>
      </c>
      <c r="W155" t="s">
        <v>166</v>
      </c>
      <c r="X155" t="s">
        <v>117</v>
      </c>
      <c r="Y155" t="s">
        <v>118</v>
      </c>
      <c r="Z155" t="s">
        <v>116</v>
      </c>
      <c r="AA155" t="s">
        <v>218</v>
      </c>
      <c r="AB155" t="s">
        <v>841</v>
      </c>
      <c r="AC155" t="s">
        <v>6961</v>
      </c>
      <c r="AD155" t="s">
        <v>536</v>
      </c>
      <c r="AE155" t="s">
        <v>6962</v>
      </c>
      <c r="AF155" t="s">
        <v>6963</v>
      </c>
      <c r="AG155" t="s">
        <v>297</v>
      </c>
      <c r="AH155" t="s">
        <v>298</v>
      </c>
      <c r="AI155" t="s">
        <v>218</v>
      </c>
      <c r="AJ155" t="s">
        <v>251</v>
      </c>
      <c r="AK155" t="s">
        <v>6964</v>
      </c>
      <c r="AL155" t="s">
        <v>6965</v>
      </c>
      <c r="AM155" t="s">
        <v>6965</v>
      </c>
      <c r="AN155" t="s">
        <v>6966</v>
      </c>
      <c r="AO155" t="s">
        <v>6967</v>
      </c>
      <c r="AP155" t="s">
        <v>4511</v>
      </c>
      <c r="AQ155" t="s">
        <v>130</v>
      </c>
      <c r="AR155" t="s">
        <v>126</v>
      </c>
      <c r="AS155" t="s">
        <v>226</v>
      </c>
      <c r="AT155" t="s">
        <v>128</v>
      </c>
      <c r="AU155" t="s">
        <v>129</v>
      </c>
      <c r="AV155" t="s">
        <v>125</v>
      </c>
      <c r="AW155" t="s">
        <v>131</v>
      </c>
      <c r="AX155" t="s">
        <v>134</v>
      </c>
      <c r="AY155" t="s">
        <v>172</v>
      </c>
      <c r="AZ155" t="s">
        <v>125</v>
      </c>
      <c r="BA155" t="s">
        <v>135</v>
      </c>
      <c r="BB155" t="s">
        <v>157</v>
      </c>
      <c r="BC155" t="s">
        <v>136</v>
      </c>
      <c r="BD155" t="s">
        <v>134</v>
      </c>
      <c r="BE155" t="s">
        <v>137</v>
      </c>
      <c r="BF155" t="s">
        <v>142</v>
      </c>
      <c r="BG155" t="s">
        <v>139</v>
      </c>
      <c r="BH155" t="s">
        <v>125</v>
      </c>
      <c r="BI155" t="s">
        <v>140</v>
      </c>
      <c r="BJ155" t="s">
        <v>142</v>
      </c>
      <c r="BK155" t="s">
        <v>141</v>
      </c>
      <c r="BL155" t="s">
        <v>130</v>
      </c>
      <c r="BM155" t="s">
        <v>143</v>
      </c>
      <c r="BN155" t="s">
        <v>144</v>
      </c>
      <c r="BO155" t="s">
        <v>143</v>
      </c>
      <c r="BP155" t="s">
        <v>144</v>
      </c>
      <c r="BQ155" t="s">
        <v>143</v>
      </c>
      <c r="BR155" t="s">
        <v>144</v>
      </c>
      <c r="BS155" t="s">
        <v>118</v>
      </c>
      <c r="BT155" t="s">
        <v>118</v>
      </c>
      <c r="BU155" t="s">
        <v>118</v>
      </c>
      <c r="BV155" t="s">
        <v>118</v>
      </c>
      <c r="BW155" t="s">
        <v>118</v>
      </c>
      <c r="BX155" t="s">
        <v>118</v>
      </c>
      <c r="BY155" t="s">
        <v>118</v>
      </c>
      <c r="BZ155" t="s">
        <v>118</v>
      </c>
      <c r="CA155" t="s">
        <v>118</v>
      </c>
      <c r="CB155" t="s">
        <v>118</v>
      </c>
      <c r="CC155" t="s">
        <v>118</v>
      </c>
      <c r="CD155" t="s">
        <v>118</v>
      </c>
      <c r="CE155" s="12"/>
      <c r="CF155" t="s">
        <v>118</v>
      </c>
      <c r="CG155" t="s">
        <v>375</v>
      </c>
      <c r="CH155" t="s">
        <v>162</v>
      </c>
      <c r="CI155" t="s">
        <v>117</v>
      </c>
      <c r="CJ155" t="s">
        <v>132</v>
      </c>
      <c r="CK155" t="s">
        <v>134</v>
      </c>
      <c r="CL155" t="s">
        <v>134</v>
      </c>
      <c r="CM155" t="s">
        <v>132</v>
      </c>
      <c r="CN155" t="s">
        <v>128</v>
      </c>
      <c r="CO155" t="s">
        <v>618</v>
      </c>
      <c r="CP155" t="s">
        <v>6968</v>
      </c>
      <c r="CQ155" t="s">
        <v>6969</v>
      </c>
      <c r="CR155">
        <v>25</v>
      </c>
      <c r="CS155" t="s">
        <v>4362</v>
      </c>
      <c r="CT155" t="s">
        <v>148</v>
      </c>
      <c r="CU155" t="s">
        <v>132</v>
      </c>
      <c r="CV155" t="s">
        <v>115</v>
      </c>
      <c r="CW155" t="s">
        <v>134</v>
      </c>
      <c r="CX155" t="s">
        <v>118</v>
      </c>
      <c r="CY155" t="s">
        <v>132</v>
      </c>
      <c r="CZ155" t="s">
        <v>126</v>
      </c>
      <c r="DA155" t="s">
        <v>6970</v>
      </c>
      <c r="DB155" t="s">
        <v>6971</v>
      </c>
      <c r="DC155" t="s">
        <v>6972</v>
      </c>
      <c r="DD155" t="s">
        <v>115</v>
      </c>
      <c r="DE155" s="13">
        <v>45472.518368055556</v>
      </c>
      <c r="DF155" s="13"/>
      <c r="DG155" t="s">
        <v>118</v>
      </c>
      <c r="DH155" t="s">
        <v>118</v>
      </c>
      <c r="DI155" t="s">
        <v>132</v>
      </c>
      <c r="DJ155" t="s">
        <v>115</v>
      </c>
      <c r="DK155" s="13">
        <v>45494.366840277777</v>
      </c>
      <c r="DL155" t="s">
        <v>4366</v>
      </c>
      <c r="DM155" t="s">
        <v>4387</v>
      </c>
      <c r="DN155" t="s">
        <v>118</v>
      </c>
      <c r="DO155" t="s">
        <v>163</v>
      </c>
      <c r="DP155" t="s">
        <v>118</v>
      </c>
      <c r="DQ155" t="s">
        <v>118</v>
      </c>
      <c r="DR155" t="s">
        <v>118</v>
      </c>
      <c r="DS155" t="s">
        <v>118</v>
      </c>
      <c r="DT155" t="s">
        <v>118</v>
      </c>
      <c r="DU155" s="13"/>
      <c r="DV155">
        <v>4299</v>
      </c>
      <c r="DW155" t="s">
        <v>6955</v>
      </c>
      <c r="DX155" t="s">
        <v>4388</v>
      </c>
      <c r="DY155" t="s">
        <v>6802</v>
      </c>
      <c r="DZ155" t="s">
        <v>6969</v>
      </c>
    </row>
    <row r="156" spans="1:130" x14ac:dyDescent="0.35">
      <c r="A156">
        <v>9198</v>
      </c>
      <c r="B156" t="s">
        <v>6973</v>
      </c>
      <c r="C156" t="s">
        <v>6974</v>
      </c>
      <c r="D156" s="2" t="str">
        <f>Table3[[#This Row],[f101matrik]]</f>
        <v>1240155</v>
      </c>
      <c r="E156" s="2" t="str">
        <f>Table3[[#This Row],[f101kdprogram]]</f>
        <v>Z047</v>
      </c>
      <c r="F156" s="2" t="str">
        <f>VLOOKUP(Table3[[#This Row],[Kod Program]],'lookup program'!$B$2:$D$33,3,0)</f>
        <v>ASASI KEJURUTERAAN DAN TEKNOLOGI</v>
      </c>
      <c r="G156" s="2" t="str">
        <f>Table3[[#This Row],[f105blok]]</f>
        <v>LEMBAH</v>
      </c>
      <c r="H156" s="60" t="str">
        <f>Table3[[#This Row],[f105bilik]]</f>
        <v>C-3-5</v>
      </c>
      <c r="I15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5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5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56" s="61">
        <f>Table3[[#This Row],[f101th_daftar]]</f>
        <v>45494.33185185185</v>
      </c>
      <c r="M156" s="65" t="str">
        <f>IF(Table3[[#This Row],[f101sesi]]=25,"Perdana",IF(Table3[[#This Row],[f101sesi]]=26,"Rayuan","Error"))</f>
        <v>Perdana</v>
      </c>
      <c r="N156" t="s">
        <v>6975</v>
      </c>
      <c r="O156" t="s">
        <v>6976</v>
      </c>
      <c r="P156" s="12">
        <v>39047</v>
      </c>
      <c r="Q156" t="s">
        <v>6977</v>
      </c>
      <c r="R156" t="s">
        <v>6978</v>
      </c>
      <c r="S156" t="s">
        <v>212</v>
      </c>
      <c r="T156" t="s">
        <v>177</v>
      </c>
      <c r="U156" t="s">
        <v>125</v>
      </c>
      <c r="V156" t="s">
        <v>115</v>
      </c>
      <c r="W156" t="s">
        <v>213</v>
      </c>
      <c r="X156" t="s">
        <v>117</v>
      </c>
      <c r="Y156" t="s">
        <v>118</v>
      </c>
      <c r="Z156" t="s">
        <v>116</v>
      </c>
      <c r="AA156" t="s">
        <v>149</v>
      </c>
      <c r="AB156" t="s">
        <v>315</v>
      </c>
      <c r="AC156" t="s">
        <v>6979</v>
      </c>
      <c r="AD156" t="s">
        <v>511</v>
      </c>
      <c r="AE156" t="s">
        <v>6980</v>
      </c>
      <c r="AF156" t="s">
        <v>118</v>
      </c>
      <c r="AG156" t="s">
        <v>620</v>
      </c>
      <c r="AH156" t="s">
        <v>621</v>
      </c>
      <c r="AI156" t="s">
        <v>218</v>
      </c>
      <c r="AJ156" t="s">
        <v>291</v>
      </c>
      <c r="AK156" t="s">
        <v>622</v>
      </c>
      <c r="AL156" t="s">
        <v>6981</v>
      </c>
      <c r="AM156" t="s">
        <v>6982</v>
      </c>
      <c r="AN156" t="s">
        <v>118</v>
      </c>
      <c r="AO156" t="s">
        <v>6983</v>
      </c>
      <c r="AP156" t="s">
        <v>317</v>
      </c>
      <c r="AQ156" t="s">
        <v>142</v>
      </c>
      <c r="AR156" t="s">
        <v>126</v>
      </c>
      <c r="AS156" t="s">
        <v>226</v>
      </c>
      <c r="AT156" t="s">
        <v>227</v>
      </c>
      <c r="AU156" t="s">
        <v>129</v>
      </c>
      <c r="AV156" t="s">
        <v>130</v>
      </c>
      <c r="AW156" t="s">
        <v>131</v>
      </c>
      <c r="AX156" t="s">
        <v>115</v>
      </c>
      <c r="AY156" t="s">
        <v>172</v>
      </c>
      <c r="AZ156" t="s">
        <v>115</v>
      </c>
      <c r="BA156" t="s">
        <v>135</v>
      </c>
      <c r="BB156" t="s">
        <v>115</v>
      </c>
      <c r="BC156" t="s">
        <v>136</v>
      </c>
      <c r="BD156" t="s">
        <v>134</v>
      </c>
      <c r="BE156" t="s">
        <v>137</v>
      </c>
      <c r="BF156" t="s">
        <v>130</v>
      </c>
      <c r="BG156" t="s">
        <v>173</v>
      </c>
      <c r="BH156" t="s">
        <v>117</v>
      </c>
      <c r="BI156" t="s">
        <v>139</v>
      </c>
      <c r="BJ156" t="s">
        <v>132</v>
      </c>
      <c r="BK156" t="s">
        <v>140</v>
      </c>
      <c r="BL156" t="s">
        <v>125</v>
      </c>
      <c r="BM156" t="s">
        <v>260</v>
      </c>
      <c r="BN156" t="s">
        <v>134</v>
      </c>
      <c r="BO156" t="s">
        <v>261</v>
      </c>
      <c r="BP156" t="s">
        <v>132</v>
      </c>
      <c r="BQ156" t="s">
        <v>143</v>
      </c>
      <c r="BR156" t="s">
        <v>144</v>
      </c>
      <c r="BS156" t="s">
        <v>118</v>
      </c>
      <c r="BT156" t="s">
        <v>118</v>
      </c>
      <c r="BU156" t="s">
        <v>118</v>
      </c>
      <c r="BV156" t="s">
        <v>118</v>
      </c>
      <c r="BW156" t="s">
        <v>118</v>
      </c>
      <c r="BX156" t="s">
        <v>118</v>
      </c>
      <c r="BY156" t="s">
        <v>118</v>
      </c>
      <c r="BZ156" t="s">
        <v>118</v>
      </c>
      <c r="CA156" t="s">
        <v>118</v>
      </c>
      <c r="CB156" t="s">
        <v>118</v>
      </c>
      <c r="CC156" t="s">
        <v>118</v>
      </c>
      <c r="CD156" t="s">
        <v>118</v>
      </c>
      <c r="CE156" s="12"/>
      <c r="CF156" t="s">
        <v>118</v>
      </c>
      <c r="CG156" t="s">
        <v>351</v>
      </c>
      <c r="CH156" t="s">
        <v>162</v>
      </c>
      <c r="CI156" t="s">
        <v>374</v>
      </c>
      <c r="CJ156" t="s">
        <v>132</v>
      </c>
      <c r="CK156" t="s">
        <v>130</v>
      </c>
      <c r="CL156" t="s">
        <v>132</v>
      </c>
      <c r="CM156" t="s">
        <v>138</v>
      </c>
      <c r="CN156" t="s">
        <v>171</v>
      </c>
      <c r="CO156" t="s">
        <v>354</v>
      </c>
      <c r="CP156" t="s">
        <v>6984</v>
      </c>
      <c r="CQ156" t="s">
        <v>6985</v>
      </c>
      <c r="CR156">
        <v>25</v>
      </c>
      <c r="CS156" t="s">
        <v>4362</v>
      </c>
      <c r="CT156" t="s">
        <v>148</v>
      </c>
      <c r="CU156" t="s">
        <v>125</v>
      </c>
      <c r="CV156" t="s">
        <v>115</v>
      </c>
      <c r="CW156" t="s">
        <v>134</v>
      </c>
      <c r="CX156" t="s">
        <v>118</v>
      </c>
      <c r="CY156" t="s">
        <v>132</v>
      </c>
      <c r="CZ156" t="s">
        <v>126</v>
      </c>
      <c r="DA156" t="s">
        <v>6986</v>
      </c>
      <c r="DB156" t="s">
        <v>6987</v>
      </c>
      <c r="DC156" t="s">
        <v>6988</v>
      </c>
      <c r="DD156" t="s">
        <v>115</v>
      </c>
      <c r="DE156" s="13">
        <v>45472.508391203701</v>
      </c>
      <c r="DF156" s="13"/>
      <c r="DG156" t="s">
        <v>118</v>
      </c>
      <c r="DH156" t="s">
        <v>118</v>
      </c>
      <c r="DI156" t="s">
        <v>132</v>
      </c>
      <c r="DJ156" t="s">
        <v>115</v>
      </c>
      <c r="DK156" s="13">
        <v>45494.33185185185</v>
      </c>
      <c r="DL156" t="s">
        <v>4366</v>
      </c>
      <c r="DM156" t="s">
        <v>4387</v>
      </c>
      <c r="DN156" t="s">
        <v>118</v>
      </c>
      <c r="DO156" t="s">
        <v>163</v>
      </c>
      <c r="DP156" t="s">
        <v>118</v>
      </c>
      <c r="DQ156" t="s">
        <v>118</v>
      </c>
      <c r="DR156" t="s">
        <v>118</v>
      </c>
      <c r="DS156" t="s">
        <v>118</v>
      </c>
      <c r="DT156" t="s">
        <v>118</v>
      </c>
      <c r="DU156" s="13"/>
      <c r="DV156">
        <v>4300</v>
      </c>
      <c r="DW156" t="s">
        <v>6973</v>
      </c>
      <c r="DX156" t="s">
        <v>4388</v>
      </c>
      <c r="DY156" t="s">
        <v>6802</v>
      </c>
      <c r="DZ156" t="s">
        <v>6985</v>
      </c>
    </row>
    <row r="157" spans="1:130" x14ac:dyDescent="0.35">
      <c r="A157">
        <v>8837</v>
      </c>
      <c r="B157" t="s">
        <v>6989</v>
      </c>
      <c r="C157" t="s">
        <v>6990</v>
      </c>
      <c r="D157" s="2" t="str">
        <f>Table3[[#This Row],[f101matrik]]</f>
        <v>1240156</v>
      </c>
      <c r="E157" s="2" t="str">
        <f>Table3[[#This Row],[f101kdprogram]]</f>
        <v>Z047</v>
      </c>
      <c r="F157" s="2" t="str">
        <f>VLOOKUP(Table3[[#This Row],[Kod Program]],'lookup program'!$B$2:$D$33,3,0)</f>
        <v>ASASI KEJURUTERAAN DAN TEKNOLOGI</v>
      </c>
      <c r="G157" s="2" t="str">
        <f>Table3[[#This Row],[f105blok]]</f>
        <v>JEBAT</v>
      </c>
      <c r="H157" s="60" t="str">
        <f>Table3[[#This Row],[f105bilik]]</f>
        <v>J-5-7</v>
      </c>
      <c r="I15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5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5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57" s="61">
        <f>Table3[[#This Row],[f101th_daftar]]</f>
        <v>45494.436157407406</v>
      </c>
      <c r="M157" s="65" t="str">
        <f>IF(Table3[[#This Row],[f101sesi]]=25,"Perdana",IF(Table3[[#This Row],[f101sesi]]=26,"Rayuan","Error"))</f>
        <v>Perdana</v>
      </c>
      <c r="N157" t="s">
        <v>6991</v>
      </c>
      <c r="O157" t="s">
        <v>6992</v>
      </c>
      <c r="P157" s="12">
        <v>38918</v>
      </c>
      <c r="Q157" t="s">
        <v>6993</v>
      </c>
      <c r="R157" t="s">
        <v>6994</v>
      </c>
      <c r="S157" t="s">
        <v>165</v>
      </c>
      <c r="T157" t="s">
        <v>114</v>
      </c>
      <c r="U157" t="s">
        <v>130</v>
      </c>
      <c r="V157" t="s">
        <v>115</v>
      </c>
      <c r="W157" t="s">
        <v>166</v>
      </c>
      <c r="X157" t="s">
        <v>117</v>
      </c>
      <c r="Y157" t="s">
        <v>118</v>
      </c>
      <c r="Z157" t="s">
        <v>116</v>
      </c>
      <c r="AA157" t="s">
        <v>594</v>
      </c>
      <c r="AB157" t="s">
        <v>477</v>
      </c>
      <c r="AC157" t="s">
        <v>279</v>
      </c>
      <c r="AD157" t="s">
        <v>6995</v>
      </c>
      <c r="AE157" t="s">
        <v>6996</v>
      </c>
      <c r="AF157" t="s">
        <v>6996</v>
      </c>
      <c r="AG157" t="s">
        <v>720</v>
      </c>
      <c r="AH157" t="s">
        <v>721</v>
      </c>
      <c r="AI157" t="s">
        <v>594</v>
      </c>
      <c r="AJ157" t="s">
        <v>6058</v>
      </c>
      <c r="AK157" t="s">
        <v>6059</v>
      </c>
      <c r="AL157" t="s">
        <v>6997</v>
      </c>
      <c r="AM157" t="s">
        <v>6997</v>
      </c>
      <c r="AN157" t="s">
        <v>6998</v>
      </c>
      <c r="AO157" t="s">
        <v>6999</v>
      </c>
      <c r="AP157" t="s">
        <v>7000</v>
      </c>
      <c r="AQ157" t="s">
        <v>125</v>
      </c>
      <c r="AR157" t="s">
        <v>126</v>
      </c>
      <c r="AS157" t="s">
        <v>226</v>
      </c>
      <c r="AT157" t="s">
        <v>171</v>
      </c>
      <c r="AU157" t="s">
        <v>129</v>
      </c>
      <c r="AV157" t="s">
        <v>132</v>
      </c>
      <c r="AW157" t="s">
        <v>131</v>
      </c>
      <c r="AX157" t="s">
        <v>132</v>
      </c>
      <c r="AY157" t="s">
        <v>172</v>
      </c>
      <c r="AZ157" t="s">
        <v>115</v>
      </c>
      <c r="BA157" t="s">
        <v>135</v>
      </c>
      <c r="BB157" t="s">
        <v>134</v>
      </c>
      <c r="BC157" t="s">
        <v>136</v>
      </c>
      <c r="BD157" t="s">
        <v>134</v>
      </c>
      <c r="BE157" t="s">
        <v>137</v>
      </c>
      <c r="BF157" t="s">
        <v>115</v>
      </c>
      <c r="BG157" t="s">
        <v>173</v>
      </c>
      <c r="BH157" t="s">
        <v>134</v>
      </c>
      <c r="BI157" t="s">
        <v>139</v>
      </c>
      <c r="BJ157" t="s">
        <v>115</v>
      </c>
      <c r="BK157" t="s">
        <v>140</v>
      </c>
      <c r="BL157" t="s">
        <v>130</v>
      </c>
      <c r="BM157" t="s">
        <v>141</v>
      </c>
      <c r="BN157" t="s">
        <v>132</v>
      </c>
      <c r="BO157" t="s">
        <v>143</v>
      </c>
      <c r="BP157" t="s">
        <v>144</v>
      </c>
      <c r="BQ157" t="s">
        <v>143</v>
      </c>
      <c r="BR157" t="s">
        <v>144</v>
      </c>
      <c r="BS157" t="s">
        <v>118</v>
      </c>
      <c r="BT157" t="s">
        <v>118</v>
      </c>
      <c r="BU157" t="s">
        <v>118</v>
      </c>
      <c r="BV157" t="s">
        <v>118</v>
      </c>
      <c r="BW157" t="s">
        <v>118</v>
      </c>
      <c r="BX157" t="s">
        <v>118</v>
      </c>
      <c r="BY157" t="s">
        <v>118</v>
      </c>
      <c r="BZ157" t="s">
        <v>118</v>
      </c>
      <c r="CA157" t="s">
        <v>118</v>
      </c>
      <c r="CB157" t="s">
        <v>118</v>
      </c>
      <c r="CC157" t="s">
        <v>118</v>
      </c>
      <c r="CD157" t="s">
        <v>118</v>
      </c>
      <c r="CE157" s="12"/>
      <c r="CF157" t="s">
        <v>118</v>
      </c>
      <c r="CG157" t="s">
        <v>375</v>
      </c>
      <c r="CH157" t="s">
        <v>162</v>
      </c>
      <c r="CI157" t="s">
        <v>117</v>
      </c>
      <c r="CJ157" t="s">
        <v>130</v>
      </c>
      <c r="CK157" t="s">
        <v>130</v>
      </c>
      <c r="CL157" t="s">
        <v>130</v>
      </c>
      <c r="CM157" t="s">
        <v>128</v>
      </c>
      <c r="CN157" t="s">
        <v>171</v>
      </c>
      <c r="CO157" t="s">
        <v>500</v>
      </c>
      <c r="CP157" t="s">
        <v>7001</v>
      </c>
      <c r="CQ157" t="s">
        <v>7002</v>
      </c>
      <c r="CR157">
        <v>25</v>
      </c>
      <c r="CS157" t="s">
        <v>4362</v>
      </c>
      <c r="CT157" t="s">
        <v>148</v>
      </c>
      <c r="CU157" t="s">
        <v>125</v>
      </c>
      <c r="CV157" t="s">
        <v>115</v>
      </c>
      <c r="CW157" t="s">
        <v>134</v>
      </c>
      <c r="CX157" t="s">
        <v>118</v>
      </c>
      <c r="CY157" t="s">
        <v>132</v>
      </c>
      <c r="CZ157" t="s">
        <v>126</v>
      </c>
      <c r="DA157" t="s">
        <v>7003</v>
      </c>
      <c r="DB157" t="s">
        <v>7004</v>
      </c>
      <c r="DC157" t="s">
        <v>7005</v>
      </c>
      <c r="DD157" t="s">
        <v>115</v>
      </c>
      <c r="DE157" s="13">
        <v>45472.514270833337</v>
      </c>
      <c r="DF157" s="13"/>
      <c r="DG157" t="s">
        <v>118</v>
      </c>
      <c r="DH157" t="s">
        <v>118</v>
      </c>
      <c r="DI157" t="s">
        <v>132</v>
      </c>
      <c r="DJ157" t="s">
        <v>115</v>
      </c>
      <c r="DK157" s="13">
        <v>45494.436157407406</v>
      </c>
      <c r="DL157" t="s">
        <v>4366</v>
      </c>
      <c r="DM157" t="s">
        <v>4367</v>
      </c>
      <c r="DN157" t="s">
        <v>118</v>
      </c>
      <c r="DO157" t="s">
        <v>116</v>
      </c>
      <c r="DP157" t="s">
        <v>118</v>
      </c>
      <c r="DQ157" t="s">
        <v>118</v>
      </c>
      <c r="DR157" t="s">
        <v>118</v>
      </c>
      <c r="DS157" t="s">
        <v>118</v>
      </c>
      <c r="DT157" t="s">
        <v>118</v>
      </c>
      <c r="DU157" s="13"/>
      <c r="DV157">
        <v>4301</v>
      </c>
      <c r="DW157" t="s">
        <v>6989</v>
      </c>
      <c r="DX157" t="s">
        <v>895</v>
      </c>
      <c r="DY157" t="s">
        <v>6709</v>
      </c>
      <c r="DZ157" t="s">
        <v>7002</v>
      </c>
    </row>
    <row r="158" spans="1:130" x14ac:dyDescent="0.35">
      <c r="A158">
        <v>9171</v>
      </c>
      <c r="B158" t="s">
        <v>7006</v>
      </c>
      <c r="C158" t="s">
        <v>7007</v>
      </c>
      <c r="D158" s="2" t="str">
        <f>Table3[[#This Row],[f101matrik]]</f>
        <v>1240157</v>
      </c>
      <c r="E158" s="2" t="str">
        <f>Table3[[#This Row],[f101kdprogram]]</f>
        <v>Z047</v>
      </c>
      <c r="F158" s="2" t="str">
        <f>VLOOKUP(Table3[[#This Row],[Kod Program]],'lookup program'!$B$2:$D$33,3,0)</f>
        <v>ASASI KEJURUTERAAN DAN TEKNOLOGI</v>
      </c>
      <c r="G158" s="2" t="str">
        <f>Table3[[#This Row],[f105blok]]</f>
        <v>LEMBAH</v>
      </c>
      <c r="H158" s="60" t="str">
        <f>Table3[[#This Row],[f105bilik]]</f>
        <v>C-3-4</v>
      </c>
      <c r="I15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58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158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58" s="57">
        <f>Table3[[#This Row],[f101th_daftar]]</f>
        <v>0</v>
      </c>
      <c r="M158" s="65" t="str">
        <f>IF(Table3[[#This Row],[f101sesi]]=25,"Perdana",IF(Table3[[#This Row],[f101sesi]]=26,"Rayuan","Error"))</f>
        <v>Perdana</v>
      </c>
      <c r="N158" t="s">
        <v>7008</v>
      </c>
      <c r="O158" t="s">
        <v>7009</v>
      </c>
      <c r="P158" s="12">
        <v>39031</v>
      </c>
      <c r="Q158" t="s">
        <v>7010</v>
      </c>
      <c r="R158" t="s">
        <v>7011</v>
      </c>
      <c r="S158" t="s">
        <v>212</v>
      </c>
      <c r="T158" t="s">
        <v>177</v>
      </c>
      <c r="U158" t="s">
        <v>132</v>
      </c>
      <c r="V158" t="s">
        <v>115</v>
      </c>
      <c r="W158" t="s">
        <v>213</v>
      </c>
      <c r="X158" t="s">
        <v>117</v>
      </c>
      <c r="Y158" t="s">
        <v>118</v>
      </c>
      <c r="Z158" t="s">
        <v>116</v>
      </c>
      <c r="AA158" t="s">
        <v>218</v>
      </c>
      <c r="AB158" t="s">
        <v>315</v>
      </c>
      <c r="AC158" t="s">
        <v>7012</v>
      </c>
      <c r="AD158" t="s">
        <v>7013</v>
      </c>
      <c r="AE158" t="s">
        <v>7014</v>
      </c>
      <c r="AF158" t="s">
        <v>118</v>
      </c>
      <c r="AG158" t="s">
        <v>225</v>
      </c>
      <c r="AH158" t="s">
        <v>365</v>
      </c>
      <c r="AI158" t="s">
        <v>218</v>
      </c>
      <c r="AJ158" t="s">
        <v>118</v>
      </c>
      <c r="AK158" t="s">
        <v>118</v>
      </c>
      <c r="AL158" t="s">
        <v>7015</v>
      </c>
      <c r="AM158" t="s">
        <v>7015</v>
      </c>
      <c r="AN158" t="s">
        <v>7016</v>
      </c>
      <c r="AO158" t="s">
        <v>7017</v>
      </c>
      <c r="AP158" t="s">
        <v>310</v>
      </c>
      <c r="AQ158" t="s">
        <v>157</v>
      </c>
      <c r="AR158" t="s">
        <v>126</v>
      </c>
      <c r="AS158" t="s">
        <v>226</v>
      </c>
      <c r="AT158" t="s">
        <v>128</v>
      </c>
      <c r="AU158" t="s">
        <v>129</v>
      </c>
      <c r="AV158" t="s">
        <v>132</v>
      </c>
      <c r="AW158" t="s">
        <v>131</v>
      </c>
      <c r="AX158" t="s">
        <v>134</v>
      </c>
      <c r="AY158" t="s">
        <v>172</v>
      </c>
      <c r="AZ158" t="s">
        <v>115</v>
      </c>
      <c r="BA158" t="s">
        <v>135</v>
      </c>
      <c r="BB158" t="s">
        <v>134</v>
      </c>
      <c r="BC158" t="s">
        <v>136</v>
      </c>
      <c r="BD158" t="s">
        <v>134</v>
      </c>
      <c r="BE158" t="s">
        <v>137</v>
      </c>
      <c r="BF158" t="s">
        <v>132</v>
      </c>
      <c r="BG158" t="s">
        <v>139</v>
      </c>
      <c r="BH158" t="s">
        <v>132</v>
      </c>
      <c r="BI158" t="s">
        <v>140</v>
      </c>
      <c r="BJ158" t="s">
        <v>134</v>
      </c>
      <c r="BK158" t="s">
        <v>141</v>
      </c>
      <c r="BL158" t="s">
        <v>125</v>
      </c>
      <c r="BM158" t="s">
        <v>143</v>
      </c>
      <c r="BN158" t="s">
        <v>144</v>
      </c>
      <c r="BO158" t="s">
        <v>143</v>
      </c>
      <c r="BP158" t="s">
        <v>144</v>
      </c>
      <c r="BQ158" t="s">
        <v>143</v>
      </c>
      <c r="BR158" t="s">
        <v>144</v>
      </c>
      <c r="BS158" t="s">
        <v>118</v>
      </c>
      <c r="BT158" t="s">
        <v>118</v>
      </c>
      <c r="BU158" t="s">
        <v>118</v>
      </c>
      <c r="BV158" t="s">
        <v>118</v>
      </c>
      <c r="BW158" t="s">
        <v>118</v>
      </c>
      <c r="BX158" t="s">
        <v>118</v>
      </c>
      <c r="BY158" t="s">
        <v>118</v>
      </c>
      <c r="BZ158" t="s">
        <v>118</v>
      </c>
      <c r="CA158" t="s">
        <v>118</v>
      </c>
      <c r="CB158" t="s">
        <v>118</v>
      </c>
      <c r="CC158" t="s">
        <v>118</v>
      </c>
      <c r="CD158" t="s">
        <v>118</v>
      </c>
      <c r="CE158" s="12"/>
      <c r="CF158" t="s">
        <v>118</v>
      </c>
      <c r="CG158" t="s">
        <v>351</v>
      </c>
      <c r="CH158" t="s">
        <v>162</v>
      </c>
      <c r="CI158" t="s">
        <v>117</v>
      </c>
      <c r="CJ158" t="s">
        <v>125</v>
      </c>
      <c r="CK158" t="s">
        <v>115</v>
      </c>
      <c r="CL158" t="s">
        <v>130</v>
      </c>
      <c r="CM158" t="s">
        <v>154</v>
      </c>
      <c r="CN158" t="s">
        <v>128</v>
      </c>
      <c r="CO158" t="s">
        <v>231</v>
      </c>
      <c r="CP158" t="s">
        <v>7018</v>
      </c>
      <c r="CQ158" t="s">
        <v>7019</v>
      </c>
      <c r="CR158">
        <v>25</v>
      </c>
      <c r="CS158" t="s">
        <v>4362</v>
      </c>
      <c r="CT158" t="s">
        <v>148</v>
      </c>
      <c r="CU158" t="s">
        <v>125</v>
      </c>
      <c r="CV158" t="s">
        <v>125</v>
      </c>
      <c r="CW158" t="s">
        <v>118</v>
      </c>
      <c r="CX158" t="s">
        <v>118</v>
      </c>
      <c r="CY158" t="s">
        <v>118</v>
      </c>
      <c r="CZ158" t="s">
        <v>126</v>
      </c>
      <c r="DA158" t="s">
        <v>118</v>
      </c>
      <c r="DB158" t="s">
        <v>118</v>
      </c>
      <c r="DC158" t="s">
        <v>118</v>
      </c>
      <c r="DD158" t="s">
        <v>115</v>
      </c>
      <c r="DE158" s="13">
        <v>45472.641817129632</v>
      </c>
      <c r="DF158" s="13"/>
      <c r="DG158" t="s">
        <v>118</v>
      </c>
      <c r="DH158" t="s">
        <v>118</v>
      </c>
      <c r="DI158" t="s">
        <v>115</v>
      </c>
      <c r="DJ158" t="s">
        <v>134</v>
      </c>
      <c r="DK158" s="13"/>
      <c r="DL158" t="s">
        <v>4366</v>
      </c>
      <c r="DM158" t="s">
        <v>4387</v>
      </c>
      <c r="DN158" t="s">
        <v>118</v>
      </c>
      <c r="DO158" t="s">
        <v>118</v>
      </c>
      <c r="DP158" t="s">
        <v>118</v>
      </c>
      <c r="DQ158" t="s">
        <v>118</v>
      </c>
      <c r="DR158" t="s">
        <v>118</v>
      </c>
      <c r="DS158" t="s">
        <v>118</v>
      </c>
      <c r="DT158" t="s">
        <v>118</v>
      </c>
      <c r="DU158" s="13"/>
      <c r="DV158">
        <v>4302</v>
      </c>
      <c r="DW158" t="s">
        <v>7006</v>
      </c>
      <c r="DX158" t="s">
        <v>4388</v>
      </c>
      <c r="DY158" t="s">
        <v>1410</v>
      </c>
      <c r="DZ158" t="s">
        <v>7019</v>
      </c>
    </row>
    <row r="159" spans="1:130" x14ac:dyDescent="0.35">
      <c r="A159">
        <v>9160</v>
      </c>
      <c r="B159" t="s">
        <v>7020</v>
      </c>
      <c r="C159" t="s">
        <v>7021</v>
      </c>
      <c r="D159" s="2" t="str">
        <f>Table3[[#This Row],[f101matrik]]</f>
        <v>1240158</v>
      </c>
      <c r="E159" s="2" t="str">
        <f>Table3[[#This Row],[f101kdprogram]]</f>
        <v>Z047</v>
      </c>
      <c r="F159" s="2" t="str">
        <f>VLOOKUP(Table3[[#This Row],[Kod Program]],'lookup program'!$B$2:$D$33,3,0)</f>
        <v>ASASI KEJURUTERAAN DAN TEKNOLOGI</v>
      </c>
      <c r="G159" s="2" t="str">
        <f>Table3[[#This Row],[f105blok]]</f>
        <v>JEBAT</v>
      </c>
      <c r="H159" s="60" t="str">
        <f>Table3[[#This Row],[f105bilik]]</f>
        <v>J-5-7</v>
      </c>
      <c r="I15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5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5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59" s="61">
        <f>Table3[[#This Row],[f101th_daftar]]</f>
        <v>45494.424050925925</v>
      </c>
      <c r="M159" s="65" t="str">
        <f>IF(Table3[[#This Row],[f101sesi]]=25,"Perdana",IF(Table3[[#This Row],[f101sesi]]=26,"Rayuan","Error"))</f>
        <v>Perdana</v>
      </c>
      <c r="N159" t="s">
        <v>7022</v>
      </c>
      <c r="O159" t="s">
        <v>7023</v>
      </c>
      <c r="P159" s="12">
        <v>39026</v>
      </c>
      <c r="Q159" t="s">
        <v>7024</v>
      </c>
      <c r="R159" t="s">
        <v>7025</v>
      </c>
      <c r="S159" t="s">
        <v>165</v>
      </c>
      <c r="T159" t="s">
        <v>114</v>
      </c>
      <c r="U159" t="s">
        <v>130</v>
      </c>
      <c r="V159" t="s">
        <v>115</v>
      </c>
      <c r="W159" t="s">
        <v>166</v>
      </c>
      <c r="X159" t="s">
        <v>117</v>
      </c>
      <c r="Y159" t="s">
        <v>118</v>
      </c>
      <c r="Z159" t="s">
        <v>116</v>
      </c>
      <c r="AA159" t="s">
        <v>167</v>
      </c>
      <c r="AB159" t="s">
        <v>264</v>
      </c>
      <c r="AC159" t="s">
        <v>331</v>
      </c>
      <c r="AD159" t="s">
        <v>6519</v>
      </c>
      <c r="AE159" t="s">
        <v>7026</v>
      </c>
      <c r="AF159" t="s">
        <v>7027</v>
      </c>
      <c r="AG159" t="s">
        <v>438</v>
      </c>
      <c r="AH159" t="s">
        <v>7028</v>
      </c>
      <c r="AI159" t="s">
        <v>167</v>
      </c>
      <c r="AJ159" t="s">
        <v>7029</v>
      </c>
      <c r="AK159" t="s">
        <v>7030</v>
      </c>
      <c r="AL159" t="s">
        <v>7031</v>
      </c>
      <c r="AM159" t="s">
        <v>7032</v>
      </c>
      <c r="AN159" t="s">
        <v>7033</v>
      </c>
      <c r="AO159" t="s">
        <v>7034</v>
      </c>
      <c r="AP159" t="s">
        <v>417</v>
      </c>
      <c r="AQ159" t="s">
        <v>125</v>
      </c>
      <c r="AR159" t="s">
        <v>126</v>
      </c>
      <c r="AS159" t="s">
        <v>226</v>
      </c>
      <c r="AT159" t="s">
        <v>171</v>
      </c>
      <c r="AU159" t="s">
        <v>129</v>
      </c>
      <c r="AV159" t="s">
        <v>125</v>
      </c>
      <c r="AW159" t="s">
        <v>131</v>
      </c>
      <c r="AX159" t="s">
        <v>132</v>
      </c>
      <c r="AY159" t="s">
        <v>172</v>
      </c>
      <c r="AZ159" t="s">
        <v>115</v>
      </c>
      <c r="BA159" t="s">
        <v>135</v>
      </c>
      <c r="BB159" t="s">
        <v>130</v>
      </c>
      <c r="BC159" t="s">
        <v>136</v>
      </c>
      <c r="BD159" t="s">
        <v>134</v>
      </c>
      <c r="BE159" t="s">
        <v>137</v>
      </c>
      <c r="BF159" t="s">
        <v>115</v>
      </c>
      <c r="BG159" t="s">
        <v>139</v>
      </c>
      <c r="BH159" t="s">
        <v>130</v>
      </c>
      <c r="BI159" t="s">
        <v>140</v>
      </c>
      <c r="BJ159" t="s">
        <v>115</v>
      </c>
      <c r="BK159" t="s">
        <v>141</v>
      </c>
      <c r="BL159" t="s">
        <v>115</v>
      </c>
      <c r="BM159" t="s">
        <v>174</v>
      </c>
      <c r="BN159" t="s">
        <v>132</v>
      </c>
      <c r="BO159" t="s">
        <v>143</v>
      </c>
      <c r="BP159" t="s">
        <v>144</v>
      </c>
      <c r="BQ159" t="s">
        <v>143</v>
      </c>
      <c r="BR159" t="s">
        <v>144</v>
      </c>
      <c r="BS159" t="s">
        <v>118</v>
      </c>
      <c r="BT159" t="s">
        <v>118</v>
      </c>
      <c r="BU159" t="s">
        <v>118</v>
      </c>
      <c r="BV159" t="s">
        <v>118</v>
      </c>
      <c r="BW159" t="s">
        <v>118</v>
      </c>
      <c r="BX159" t="s">
        <v>118</v>
      </c>
      <c r="BY159" t="s">
        <v>118</v>
      </c>
      <c r="BZ159" t="s">
        <v>118</v>
      </c>
      <c r="CA159" t="s">
        <v>118</v>
      </c>
      <c r="CB159" t="s">
        <v>118</v>
      </c>
      <c r="CC159" t="s">
        <v>118</v>
      </c>
      <c r="CD159" t="s">
        <v>118</v>
      </c>
      <c r="CE159" s="12"/>
      <c r="CF159" t="s">
        <v>118</v>
      </c>
      <c r="CG159" t="s">
        <v>375</v>
      </c>
      <c r="CH159" t="s">
        <v>162</v>
      </c>
      <c r="CI159" t="s">
        <v>117</v>
      </c>
      <c r="CJ159" t="s">
        <v>115</v>
      </c>
      <c r="CK159" t="s">
        <v>125</v>
      </c>
      <c r="CL159" t="s">
        <v>132</v>
      </c>
      <c r="CM159" t="s">
        <v>138</v>
      </c>
      <c r="CN159" t="s">
        <v>171</v>
      </c>
      <c r="CO159" t="s">
        <v>631</v>
      </c>
      <c r="CP159" t="s">
        <v>7035</v>
      </c>
      <c r="CQ159" t="s">
        <v>7036</v>
      </c>
      <c r="CR159">
        <v>25</v>
      </c>
      <c r="CS159" t="s">
        <v>4362</v>
      </c>
      <c r="CT159" t="s">
        <v>148</v>
      </c>
      <c r="CU159" t="s">
        <v>130</v>
      </c>
      <c r="CV159" t="s">
        <v>132</v>
      </c>
      <c r="CW159" t="s">
        <v>6410</v>
      </c>
      <c r="CX159" t="s">
        <v>118</v>
      </c>
      <c r="CY159" t="s">
        <v>132</v>
      </c>
      <c r="CZ159" t="s">
        <v>126</v>
      </c>
      <c r="DA159" t="s">
        <v>7037</v>
      </c>
      <c r="DB159" t="s">
        <v>7038</v>
      </c>
      <c r="DC159" t="s">
        <v>7039</v>
      </c>
      <c r="DD159" t="s">
        <v>115</v>
      </c>
      <c r="DE159" s="13">
        <v>45475.425486111111</v>
      </c>
      <c r="DF159" s="13"/>
      <c r="DG159" t="s">
        <v>118</v>
      </c>
      <c r="DH159" t="s">
        <v>118</v>
      </c>
      <c r="DI159" t="s">
        <v>132</v>
      </c>
      <c r="DJ159" t="s">
        <v>115</v>
      </c>
      <c r="DK159" s="13">
        <v>45494.424050925925</v>
      </c>
      <c r="DL159" t="s">
        <v>4366</v>
      </c>
      <c r="DM159" t="s">
        <v>4367</v>
      </c>
      <c r="DN159" t="s">
        <v>118</v>
      </c>
      <c r="DO159" t="s">
        <v>163</v>
      </c>
      <c r="DP159" t="s">
        <v>118</v>
      </c>
      <c r="DQ159" t="s">
        <v>118</v>
      </c>
      <c r="DR159" t="s">
        <v>118</v>
      </c>
      <c r="DS159" t="s">
        <v>118</v>
      </c>
      <c r="DT159" t="s">
        <v>118</v>
      </c>
      <c r="DU159" s="13"/>
      <c r="DV159">
        <v>4303</v>
      </c>
      <c r="DW159" t="s">
        <v>7020</v>
      </c>
      <c r="DX159" t="s">
        <v>895</v>
      </c>
      <c r="DY159" t="s">
        <v>6709</v>
      </c>
      <c r="DZ159" t="s">
        <v>7036</v>
      </c>
    </row>
    <row r="160" spans="1:130" x14ac:dyDescent="0.35">
      <c r="A160">
        <v>8940</v>
      </c>
      <c r="B160" t="s">
        <v>7040</v>
      </c>
      <c r="C160" t="s">
        <v>7041</v>
      </c>
      <c r="D160" s="2" t="str">
        <f>Table3[[#This Row],[f101matrik]]</f>
        <v>1240159</v>
      </c>
      <c r="E160" s="2" t="str">
        <f>Table3[[#This Row],[f101kdprogram]]</f>
        <v>Z047</v>
      </c>
      <c r="F160" s="2" t="str">
        <f>VLOOKUP(Table3[[#This Row],[Kod Program]],'lookup program'!$B$2:$D$33,3,0)</f>
        <v>ASASI KEJURUTERAAN DAN TEKNOLOGI</v>
      </c>
      <c r="G160" s="2" t="str">
        <f>Table3[[#This Row],[f105blok]]</f>
        <v>JEBAT</v>
      </c>
      <c r="H160" s="60" t="str">
        <f>Table3[[#This Row],[f105bilik]]</f>
        <v>J-5-9</v>
      </c>
      <c r="I16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6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6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60" s="61">
        <f>Table3[[#This Row],[f101th_daftar]]</f>
        <v>45494.466157407405</v>
      </c>
      <c r="M160" s="65" t="str">
        <f>IF(Table3[[#This Row],[f101sesi]]=25,"Perdana",IF(Table3[[#This Row],[f101sesi]]=26,"Rayuan","Error"))</f>
        <v>Perdana</v>
      </c>
      <c r="N160" t="s">
        <v>7042</v>
      </c>
      <c r="O160" t="s">
        <v>7043</v>
      </c>
      <c r="P160" s="12">
        <v>38954</v>
      </c>
      <c r="Q160" t="s">
        <v>7044</v>
      </c>
      <c r="R160" t="s">
        <v>7045</v>
      </c>
      <c r="S160" t="s">
        <v>165</v>
      </c>
      <c r="T160" t="s">
        <v>114</v>
      </c>
      <c r="U160" t="s">
        <v>130</v>
      </c>
      <c r="V160" t="s">
        <v>115</v>
      </c>
      <c r="W160" t="s">
        <v>166</v>
      </c>
      <c r="X160" t="s">
        <v>117</v>
      </c>
      <c r="Y160" t="s">
        <v>118</v>
      </c>
      <c r="Z160" t="s">
        <v>116</v>
      </c>
      <c r="AA160" t="s">
        <v>338</v>
      </c>
      <c r="AB160" t="s">
        <v>318</v>
      </c>
      <c r="AC160" t="s">
        <v>469</v>
      </c>
      <c r="AD160" t="s">
        <v>240</v>
      </c>
      <c r="AE160" t="s">
        <v>7046</v>
      </c>
      <c r="AF160" t="s">
        <v>7047</v>
      </c>
      <c r="AG160" t="s">
        <v>529</v>
      </c>
      <c r="AH160" t="s">
        <v>530</v>
      </c>
      <c r="AI160" t="s">
        <v>338</v>
      </c>
      <c r="AJ160" t="s">
        <v>542</v>
      </c>
      <c r="AK160" t="s">
        <v>7048</v>
      </c>
      <c r="AL160" t="s">
        <v>7049</v>
      </c>
      <c r="AM160" t="s">
        <v>7049</v>
      </c>
      <c r="AN160" t="s">
        <v>7050</v>
      </c>
      <c r="AO160" t="s">
        <v>7051</v>
      </c>
      <c r="AP160" t="s">
        <v>6282</v>
      </c>
      <c r="AQ160" t="s">
        <v>142</v>
      </c>
      <c r="AR160" t="s">
        <v>126</v>
      </c>
      <c r="AS160" t="s">
        <v>226</v>
      </c>
      <c r="AT160" t="s">
        <v>171</v>
      </c>
      <c r="AU160" t="s">
        <v>129</v>
      </c>
      <c r="AV160" t="s">
        <v>130</v>
      </c>
      <c r="AW160" t="s">
        <v>131</v>
      </c>
      <c r="AX160" t="s">
        <v>115</v>
      </c>
      <c r="AY160" t="s">
        <v>172</v>
      </c>
      <c r="AZ160" t="s">
        <v>115</v>
      </c>
      <c r="BA160" t="s">
        <v>135</v>
      </c>
      <c r="BB160" t="s">
        <v>115</v>
      </c>
      <c r="BC160" t="s">
        <v>136</v>
      </c>
      <c r="BD160" t="s">
        <v>134</v>
      </c>
      <c r="BE160" t="s">
        <v>137</v>
      </c>
      <c r="BF160" t="s">
        <v>115</v>
      </c>
      <c r="BG160" t="s">
        <v>139</v>
      </c>
      <c r="BH160" t="s">
        <v>115</v>
      </c>
      <c r="BI160" t="s">
        <v>140</v>
      </c>
      <c r="BJ160" t="s">
        <v>115</v>
      </c>
      <c r="BK160" t="s">
        <v>141</v>
      </c>
      <c r="BL160" t="s">
        <v>132</v>
      </c>
      <c r="BM160" t="s">
        <v>174</v>
      </c>
      <c r="BN160" t="s">
        <v>132</v>
      </c>
      <c r="BO160" t="s">
        <v>143</v>
      </c>
      <c r="BP160" t="s">
        <v>144</v>
      </c>
      <c r="BQ160" t="s">
        <v>143</v>
      </c>
      <c r="BR160" t="s">
        <v>144</v>
      </c>
      <c r="BS160" t="s">
        <v>118</v>
      </c>
      <c r="BT160" t="s">
        <v>118</v>
      </c>
      <c r="BU160" t="s">
        <v>118</v>
      </c>
      <c r="BV160" t="s">
        <v>118</v>
      </c>
      <c r="BW160" t="s">
        <v>118</v>
      </c>
      <c r="BX160" t="s">
        <v>118</v>
      </c>
      <c r="BY160" t="s">
        <v>118</v>
      </c>
      <c r="BZ160" t="s">
        <v>118</v>
      </c>
      <c r="CA160" t="s">
        <v>118</v>
      </c>
      <c r="CB160" t="s">
        <v>118</v>
      </c>
      <c r="CC160" t="s">
        <v>118</v>
      </c>
      <c r="CD160" t="s">
        <v>118</v>
      </c>
      <c r="CE160" s="12"/>
      <c r="CF160" t="s">
        <v>118</v>
      </c>
      <c r="CG160" t="s">
        <v>375</v>
      </c>
      <c r="CH160" t="s">
        <v>162</v>
      </c>
      <c r="CI160" t="s">
        <v>117</v>
      </c>
      <c r="CJ160" t="s">
        <v>115</v>
      </c>
      <c r="CK160" t="s">
        <v>142</v>
      </c>
      <c r="CL160" t="s">
        <v>132</v>
      </c>
      <c r="CM160" t="s">
        <v>128</v>
      </c>
      <c r="CN160" t="s">
        <v>171</v>
      </c>
      <c r="CO160" t="s">
        <v>314</v>
      </c>
      <c r="CP160" t="s">
        <v>7052</v>
      </c>
      <c r="CQ160" t="s">
        <v>7053</v>
      </c>
      <c r="CR160">
        <v>25</v>
      </c>
      <c r="CS160" t="s">
        <v>4362</v>
      </c>
      <c r="CT160" t="s">
        <v>148</v>
      </c>
      <c r="CU160" t="s">
        <v>125</v>
      </c>
      <c r="CV160" t="s">
        <v>130</v>
      </c>
      <c r="CW160" t="s">
        <v>134</v>
      </c>
      <c r="CX160" t="s">
        <v>118</v>
      </c>
      <c r="CY160" t="s">
        <v>132</v>
      </c>
      <c r="CZ160" t="s">
        <v>126</v>
      </c>
      <c r="DA160" t="s">
        <v>7054</v>
      </c>
      <c r="DB160" t="s">
        <v>7055</v>
      </c>
      <c r="DC160" t="s">
        <v>7056</v>
      </c>
      <c r="DD160" t="s">
        <v>115</v>
      </c>
      <c r="DE160" s="13">
        <v>45472.514745370368</v>
      </c>
      <c r="DF160" s="13"/>
      <c r="DG160" t="s">
        <v>118</v>
      </c>
      <c r="DH160" t="s">
        <v>118</v>
      </c>
      <c r="DI160" t="s">
        <v>132</v>
      </c>
      <c r="DJ160" t="s">
        <v>115</v>
      </c>
      <c r="DK160" s="13">
        <v>45494.466157407405</v>
      </c>
      <c r="DL160" t="s">
        <v>4366</v>
      </c>
      <c r="DM160" t="s">
        <v>4367</v>
      </c>
      <c r="DN160" t="s">
        <v>118</v>
      </c>
      <c r="DO160" t="s">
        <v>117</v>
      </c>
      <c r="DP160" t="s">
        <v>118</v>
      </c>
      <c r="DQ160" t="s">
        <v>118</v>
      </c>
      <c r="DR160" t="s">
        <v>118</v>
      </c>
      <c r="DS160" t="s">
        <v>118</v>
      </c>
      <c r="DT160" t="s">
        <v>118</v>
      </c>
      <c r="DU160" s="13"/>
      <c r="DV160">
        <v>4304</v>
      </c>
      <c r="DW160" t="s">
        <v>7040</v>
      </c>
      <c r="DX160" t="s">
        <v>895</v>
      </c>
      <c r="DY160" t="s">
        <v>7057</v>
      </c>
      <c r="DZ160" t="s">
        <v>7053</v>
      </c>
    </row>
    <row r="161" spans="1:130" x14ac:dyDescent="0.35">
      <c r="A161">
        <v>8333</v>
      </c>
      <c r="B161" t="s">
        <v>7058</v>
      </c>
      <c r="C161" t="s">
        <v>7059</v>
      </c>
      <c r="D161" s="2" t="str">
        <f>Table3[[#This Row],[f101matrik]]</f>
        <v>1240160</v>
      </c>
      <c r="E161" s="2" t="str">
        <f>Table3[[#This Row],[f101kdprogram]]</f>
        <v>Z047</v>
      </c>
      <c r="F161" s="2" t="str">
        <f>VLOOKUP(Table3[[#This Row],[Kod Program]],'lookup program'!$B$2:$D$33,3,0)</f>
        <v>ASASI KEJURUTERAAN DAN TEKNOLOGI</v>
      </c>
      <c r="G161" s="2" t="str">
        <f>Table3[[#This Row],[f105blok]]</f>
        <v>LEMBAH</v>
      </c>
      <c r="H161" s="60" t="str">
        <f>Table3[[#This Row],[f105bilik]]</f>
        <v>C-3-4</v>
      </c>
      <c r="I16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6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6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61" s="61">
        <f>Table3[[#This Row],[f101th_daftar]]</f>
        <v>45494.394166666665</v>
      </c>
      <c r="M161" s="65" t="str">
        <f>IF(Table3[[#This Row],[f101sesi]]=25,"Perdana",IF(Table3[[#This Row],[f101sesi]]=26,"Rayuan","Error"))</f>
        <v>Perdana</v>
      </c>
      <c r="N161" t="s">
        <v>7060</v>
      </c>
      <c r="O161" t="s">
        <v>7061</v>
      </c>
      <c r="P161" s="12">
        <v>38728</v>
      </c>
      <c r="Q161" t="s">
        <v>7062</v>
      </c>
      <c r="R161" t="s">
        <v>7063</v>
      </c>
      <c r="S161" t="s">
        <v>113</v>
      </c>
      <c r="T161" t="s">
        <v>177</v>
      </c>
      <c r="U161" t="s">
        <v>115</v>
      </c>
      <c r="V161" t="s">
        <v>115</v>
      </c>
      <c r="W161" t="s">
        <v>116</v>
      </c>
      <c r="X161" t="s">
        <v>117</v>
      </c>
      <c r="Y161" t="s">
        <v>118</v>
      </c>
      <c r="Z161" t="s">
        <v>116</v>
      </c>
      <c r="AA161" t="s">
        <v>167</v>
      </c>
      <c r="AB161" t="s">
        <v>274</v>
      </c>
      <c r="AC161" t="s">
        <v>348</v>
      </c>
      <c r="AD161" t="s">
        <v>361</v>
      </c>
      <c r="AE161" t="s">
        <v>7064</v>
      </c>
      <c r="AF161" t="s">
        <v>7065</v>
      </c>
      <c r="AG161" t="s">
        <v>418</v>
      </c>
      <c r="AH161" t="s">
        <v>419</v>
      </c>
      <c r="AI161" t="s">
        <v>167</v>
      </c>
      <c r="AJ161" t="s">
        <v>4543</v>
      </c>
      <c r="AK161" t="s">
        <v>7066</v>
      </c>
      <c r="AL161" t="s">
        <v>7067</v>
      </c>
      <c r="AM161" t="s">
        <v>7067</v>
      </c>
      <c r="AN161" t="s">
        <v>118</v>
      </c>
      <c r="AO161" t="s">
        <v>7068</v>
      </c>
      <c r="AP161" t="s">
        <v>6360</v>
      </c>
      <c r="AQ161" t="s">
        <v>157</v>
      </c>
      <c r="AR161" t="s">
        <v>126</v>
      </c>
      <c r="AS161" t="s">
        <v>226</v>
      </c>
      <c r="AT161" t="s">
        <v>128</v>
      </c>
      <c r="AU161" t="s">
        <v>129</v>
      </c>
      <c r="AV161" t="s">
        <v>132</v>
      </c>
      <c r="AW161" t="s">
        <v>131</v>
      </c>
      <c r="AX161" t="s">
        <v>132</v>
      </c>
      <c r="AY161" t="s">
        <v>133</v>
      </c>
      <c r="AZ161" t="s">
        <v>115</v>
      </c>
      <c r="BA161" t="s">
        <v>135</v>
      </c>
      <c r="BB161" t="s">
        <v>130</v>
      </c>
      <c r="BC161" t="s">
        <v>136</v>
      </c>
      <c r="BD161" t="s">
        <v>115</v>
      </c>
      <c r="BE161" t="s">
        <v>137</v>
      </c>
      <c r="BF161" t="s">
        <v>132</v>
      </c>
      <c r="BG161" t="s">
        <v>173</v>
      </c>
      <c r="BH161" t="s">
        <v>115</v>
      </c>
      <c r="BI161" t="s">
        <v>139</v>
      </c>
      <c r="BJ161" t="s">
        <v>125</v>
      </c>
      <c r="BK161" t="s">
        <v>140</v>
      </c>
      <c r="BL161" t="s">
        <v>157</v>
      </c>
      <c r="BM161" t="s">
        <v>143</v>
      </c>
      <c r="BN161" t="s">
        <v>144</v>
      </c>
      <c r="BO161" t="s">
        <v>143</v>
      </c>
      <c r="BP161" t="s">
        <v>144</v>
      </c>
      <c r="BQ161" t="s">
        <v>143</v>
      </c>
      <c r="BR161" t="s">
        <v>144</v>
      </c>
      <c r="BS161" t="s">
        <v>118</v>
      </c>
      <c r="BT161" t="s">
        <v>118</v>
      </c>
      <c r="BU161" t="s">
        <v>118</v>
      </c>
      <c r="BV161" t="s">
        <v>118</v>
      </c>
      <c r="BW161" t="s">
        <v>118</v>
      </c>
      <c r="BX161" t="s">
        <v>118</v>
      </c>
      <c r="BY161" t="s">
        <v>118</v>
      </c>
      <c r="BZ161" t="s">
        <v>118</v>
      </c>
      <c r="CA161" t="s">
        <v>118</v>
      </c>
      <c r="CB161" t="s">
        <v>118</v>
      </c>
      <c r="CC161" t="s">
        <v>118</v>
      </c>
      <c r="CD161" t="s">
        <v>118</v>
      </c>
      <c r="CE161" s="12"/>
      <c r="CF161" t="s">
        <v>118</v>
      </c>
      <c r="CG161" t="s">
        <v>145</v>
      </c>
      <c r="CH161" t="s">
        <v>162</v>
      </c>
      <c r="CI161" t="s">
        <v>374</v>
      </c>
      <c r="CJ161" t="s">
        <v>134</v>
      </c>
      <c r="CK161" t="s">
        <v>130</v>
      </c>
      <c r="CL161" t="s">
        <v>130</v>
      </c>
      <c r="CM161" t="s">
        <v>142</v>
      </c>
      <c r="CN161" t="s">
        <v>128</v>
      </c>
      <c r="CO161" t="s">
        <v>6746</v>
      </c>
      <c r="CP161" t="s">
        <v>7069</v>
      </c>
      <c r="CQ161" t="s">
        <v>7070</v>
      </c>
      <c r="CR161">
        <v>25</v>
      </c>
      <c r="CS161" t="s">
        <v>4362</v>
      </c>
      <c r="CT161" t="s">
        <v>148</v>
      </c>
      <c r="CU161" t="s">
        <v>142</v>
      </c>
      <c r="CV161" t="s">
        <v>125</v>
      </c>
      <c r="CW161" t="s">
        <v>134</v>
      </c>
      <c r="CX161" t="s">
        <v>118</v>
      </c>
      <c r="CY161" t="s">
        <v>132</v>
      </c>
      <c r="CZ161" t="s">
        <v>126</v>
      </c>
      <c r="DA161" t="s">
        <v>7071</v>
      </c>
      <c r="DB161" t="s">
        <v>7072</v>
      </c>
      <c r="DC161" t="s">
        <v>7073</v>
      </c>
      <c r="DD161" t="s">
        <v>115</v>
      </c>
      <c r="DE161" s="13">
        <v>45472.507777777777</v>
      </c>
      <c r="DF161" s="13"/>
      <c r="DG161" t="s">
        <v>118</v>
      </c>
      <c r="DH161" t="s">
        <v>118</v>
      </c>
      <c r="DI161" t="s">
        <v>132</v>
      </c>
      <c r="DJ161" t="s">
        <v>115</v>
      </c>
      <c r="DK161" s="13">
        <v>45494.394166666665</v>
      </c>
      <c r="DL161" t="s">
        <v>4366</v>
      </c>
      <c r="DM161" t="s">
        <v>4387</v>
      </c>
      <c r="DN161" t="s">
        <v>118</v>
      </c>
      <c r="DO161" t="s">
        <v>116</v>
      </c>
      <c r="DP161" t="s">
        <v>118</v>
      </c>
      <c r="DQ161" t="s">
        <v>118</v>
      </c>
      <c r="DR161" t="s">
        <v>118</v>
      </c>
      <c r="DS161" t="s">
        <v>118</v>
      </c>
      <c r="DT161" t="s">
        <v>118</v>
      </c>
      <c r="DU161" s="13"/>
      <c r="DV161">
        <v>4305</v>
      </c>
      <c r="DW161" t="s">
        <v>7058</v>
      </c>
      <c r="DX161" t="s">
        <v>4388</v>
      </c>
      <c r="DY161" t="s">
        <v>1410</v>
      </c>
      <c r="DZ161" t="s">
        <v>7070</v>
      </c>
    </row>
    <row r="162" spans="1:130" x14ac:dyDescent="0.35">
      <c r="A162">
        <v>8695</v>
      </c>
      <c r="B162" t="s">
        <v>7074</v>
      </c>
      <c r="C162" t="s">
        <v>7075</v>
      </c>
      <c r="D162" s="2" t="str">
        <f>Table3[[#This Row],[f101matrik]]</f>
        <v>1240161</v>
      </c>
      <c r="E162" s="2" t="str">
        <f>Table3[[#This Row],[f101kdprogram]]</f>
        <v>Z047</v>
      </c>
      <c r="F162" s="2" t="str">
        <f>VLOOKUP(Table3[[#This Row],[Kod Program]],'lookup program'!$B$2:$D$33,3,0)</f>
        <v>ASASI KEJURUTERAAN DAN TEKNOLOGI</v>
      </c>
      <c r="G162" s="2" t="str">
        <f>Table3[[#This Row],[f105blok]]</f>
        <v>LEMBAH</v>
      </c>
      <c r="H162" s="60" t="str">
        <f>Table3[[#This Row],[f105bilik]]</f>
        <v/>
      </c>
      <c r="I162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162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62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62" s="57">
        <f>Table3[[#This Row],[f101th_daftar]]</f>
        <v>0</v>
      </c>
      <c r="M162" s="65" t="str">
        <f>IF(Table3[[#This Row],[f101sesi]]=25,"Perdana",IF(Table3[[#This Row],[f101sesi]]=26,"Rayuan","Error"))</f>
        <v>Perdana</v>
      </c>
      <c r="N162" t="s">
        <v>7076</v>
      </c>
      <c r="O162" t="s">
        <v>7077</v>
      </c>
      <c r="P162" s="12">
        <v>38867</v>
      </c>
      <c r="Q162" t="s">
        <v>7078</v>
      </c>
      <c r="R162" t="s">
        <v>7079</v>
      </c>
      <c r="S162" t="s">
        <v>212</v>
      </c>
      <c r="T162" t="s">
        <v>177</v>
      </c>
      <c r="U162" t="s">
        <v>125</v>
      </c>
      <c r="V162" t="s">
        <v>115</v>
      </c>
      <c r="W162" t="s">
        <v>213</v>
      </c>
      <c r="X162" t="s">
        <v>117</v>
      </c>
      <c r="Y162" t="s">
        <v>118</v>
      </c>
      <c r="Z162" t="s">
        <v>116</v>
      </c>
      <c r="AA162" t="s">
        <v>338</v>
      </c>
      <c r="AB162" t="s">
        <v>520</v>
      </c>
      <c r="AC162" t="s">
        <v>437</v>
      </c>
      <c r="AD162" t="s">
        <v>636</v>
      </c>
      <c r="AE162" t="s">
        <v>7080</v>
      </c>
      <c r="AF162" t="s">
        <v>7081</v>
      </c>
      <c r="AG162" t="s">
        <v>529</v>
      </c>
      <c r="AH162" t="s">
        <v>7082</v>
      </c>
      <c r="AI162" t="s">
        <v>338</v>
      </c>
      <c r="AJ162" t="s">
        <v>118</v>
      </c>
      <c r="AK162" t="s">
        <v>118</v>
      </c>
      <c r="AL162" t="s">
        <v>7083</v>
      </c>
      <c r="AM162" t="s">
        <v>118</v>
      </c>
      <c r="AN162" t="s">
        <v>7084</v>
      </c>
      <c r="AO162" t="s">
        <v>7085</v>
      </c>
      <c r="AP162" t="s">
        <v>7086</v>
      </c>
      <c r="AQ162" t="s">
        <v>125</v>
      </c>
      <c r="AR162" t="s">
        <v>126</v>
      </c>
      <c r="AS162" t="s">
        <v>226</v>
      </c>
      <c r="AT162" t="s">
        <v>128</v>
      </c>
      <c r="AU162" t="s">
        <v>129</v>
      </c>
      <c r="AV162" t="s">
        <v>134</v>
      </c>
      <c r="AW162" t="s">
        <v>131</v>
      </c>
      <c r="AX162" t="s">
        <v>134</v>
      </c>
      <c r="AY162" t="s">
        <v>172</v>
      </c>
      <c r="AZ162" t="s">
        <v>115</v>
      </c>
      <c r="BA162" t="s">
        <v>135</v>
      </c>
      <c r="BB162" t="s">
        <v>134</v>
      </c>
      <c r="BC162" t="s">
        <v>136</v>
      </c>
      <c r="BD162" t="s">
        <v>134</v>
      </c>
      <c r="BE162" t="s">
        <v>137</v>
      </c>
      <c r="BF162" t="s">
        <v>134</v>
      </c>
      <c r="BG162" t="s">
        <v>322</v>
      </c>
      <c r="BH162" t="s">
        <v>134</v>
      </c>
      <c r="BI162" t="s">
        <v>139</v>
      </c>
      <c r="BJ162" t="s">
        <v>134</v>
      </c>
      <c r="BK162" t="s">
        <v>140</v>
      </c>
      <c r="BL162" t="s">
        <v>134</v>
      </c>
      <c r="BM162" t="s">
        <v>143</v>
      </c>
      <c r="BN162" t="s">
        <v>144</v>
      </c>
      <c r="BO162" t="s">
        <v>143</v>
      </c>
      <c r="BP162" t="s">
        <v>144</v>
      </c>
      <c r="BQ162" t="s">
        <v>143</v>
      </c>
      <c r="BR162" t="s">
        <v>144</v>
      </c>
      <c r="BS162" t="s">
        <v>118</v>
      </c>
      <c r="BT162" t="s">
        <v>118</v>
      </c>
      <c r="BU162" t="s">
        <v>118</v>
      </c>
      <c r="BV162" t="s">
        <v>118</v>
      </c>
      <c r="BW162" t="s">
        <v>118</v>
      </c>
      <c r="BX162" t="s">
        <v>118</v>
      </c>
      <c r="BY162" t="s">
        <v>118</v>
      </c>
      <c r="BZ162" t="s">
        <v>118</v>
      </c>
      <c r="CA162" t="s">
        <v>118</v>
      </c>
      <c r="CB162" t="s">
        <v>118</v>
      </c>
      <c r="CC162" t="s">
        <v>118</v>
      </c>
      <c r="CD162" t="s">
        <v>118</v>
      </c>
      <c r="CE162" s="12"/>
      <c r="CF162" t="s">
        <v>118</v>
      </c>
      <c r="CG162" t="s">
        <v>351</v>
      </c>
      <c r="CH162" t="s">
        <v>162</v>
      </c>
      <c r="CI162" t="s">
        <v>374</v>
      </c>
      <c r="CJ162" t="s">
        <v>154</v>
      </c>
      <c r="CK162" t="s">
        <v>115</v>
      </c>
      <c r="CL162" t="s">
        <v>134</v>
      </c>
      <c r="CM162" t="s">
        <v>128</v>
      </c>
      <c r="CN162" t="s">
        <v>128</v>
      </c>
      <c r="CO162" t="s">
        <v>456</v>
      </c>
      <c r="CP162" t="s">
        <v>7087</v>
      </c>
      <c r="CQ162" t="s">
        <v>7088</v>
      </c>
      <c r="CR162">
        <v>25</v>
      </c>
      <c r="CS162" t="s">
        <v>4362</v>
      </c>
      <c r="CT162" t="s">
        <v>148</v>
      </c>
      <c r="CU162" t="s">
        <v>115</v>
      </c>
      <c r="CV162" t="s">
        <v>115</v>
      </c>
      <c r="CW162" t="s">
        <v>118</v>
      </c>
      <c r="CX162" t="s">
        <v>118</v>
      </c>
      <c r="CY162" t="s">
        <v>118</v>
      </c>
      <c r="CZ162" t="s">
        <v>126</v>
      </c>
      <c r="DA162" t="s">
        <v>118</v>
      </c>
      <c r="DB162" t="s">
        <v>118</v>
      </c>
      <c r="DC162" t="s">
        <v>118</v>
      </c>
      <c r="DD162" t="s">
        <v>132</v>
      </c>
      <c r="DE162" s="13"/>
      <c r="DF162" s="13">
        <v>45474.305347222224</v>
      </c>
      <c r="DG162" t="s">
        <v>130</v>
      </c>
      <c r="DH162" t="s">
        <v>118</v>
      </c>
      <c r="DI162" t="s">
        <v>134</v>
      </c>
      <c r="DJ162" t="s">
        <v>134</v>
      </c>
      <c r="DK162" s="13"/>
      <c r="DL162" t="s">
        <v>4366</v>
      </c>
      <c r="DM162" t="s">
        <v>4387</v>
      </c>
      <c r="DN162" t="s">
        <v>118</v>
      </c>
      <c r="DO162" t="s">
        <v>118</v>
      </c>
      <c r="DP162" t="s">
        <v>118</v>
      </c>
      <c r="DQ162" t="s">
        <v>118</v>
      </c>
      <c r="DR162" t="s">
        <v>118</v>
      </c>
      <c r="DS162" t="s">
        <v>118</v>
      </c>
      <c r="DT162" t="s">
        <v>118</v>
      </c>
      <c r="DU162" s="13"/>
      <c r="DV162">
        <v>4306</v>
      </c>
      <c r="DW162" t="s">
        <v>7074</v>
      </c>
      <c r="DX162" t="s">
        <v>4388</v>
      </c>
      <c r="DY162" t="s">
        <v>118</v>
      </c>
      <c r="DZ162" t="s">
        <v>7088</v>
      </c>
    </row>
    <row r="163" spans="1:130" x14ac:dyDescent="0.35">
      <c r="A163">
        <v>8314</v>
      </c>
      <c r="B163" t="s">
        <v>7089</v>
      </c>
      <c r="C163" t="s">
        <v>7090</v>
      </c>
      <c r="D163" s="2" t="str">
        <f>Table3[[#This Row],[f101matrik]]</f>
        <v>1240162</v>
      </c>
      <c r="E163" s="2" t="str">
        <f>Table3[[#This Row],[f101kdprogram]]</f>
        <v>Z047</v>
      </c>
      <c r="F163" s="2" t="str">
        <f>VLOOKUP(Table3[[#This Row],[Kod Program]],'lookup program'!$B$2:$D$33,3,0)</f>
        <v>ASASI KEJURUTERAAN DAN TEKNOLOGI</v>
      </c>
      <c r="G163" s="2" t="str">
        <f>Table3[[#This Row],[f105blok]]</f>
        <v>JEBAT</v>
      </c>
      <c r="H163" s="60" t="str">
        <f>Table3[[#This Row],[f105bilik]]</f>
        <v/>
      </c>
      <c r="I163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63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63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63" s="57">
        <f>Table3[[#This Row],[f101th_daftar]]</f>
        <v>0</v>
      </c>
      <c r="M163" s="65" t="str">
        <f>IF(Table3[[#This Row],[f101sesi]]=25,"Perdana",IF(Table3[[#This Row],[f101sesi]]=26,"Rayuan","Error"))</f>
        <v>Perdana</v>
      </c>
      <c r="N163" t="s">
        <v>7091</v>
      </c>
      <c r="O163" t="s">
        <v>7092</v>
      </c>
      <c r="P163" s="12">
        <v>38720</v>
      </c>
      <c r="Q163" t="s">
        <v>7093</v>
      </c>
      <c r="R163" t="s">
        <v>7094</v>
      </c>
      <c r="S163" t="s">
        <v>212</v>
      </c>
      <c r="T163" t="s">
        <v>114</v>
      </c>
      <c r="U163" t="s">
        <v>125</v>
      </c>
      <c r="V163" t="s">
        <v>115</v>
      </c>
      <c r="W163" t="s">
        <v>213</v>
      </c>
      <c r="X163" t="s">
        <v>117</v>
      </c>
      <c r="Y163" t="s">
        <v>118</v>
      </c>
      <c r="Z163" t="s">
        <v>116</v>
      </c>
      <c r="AA163" t="s">
        <v>218</v>
      </c>
      <c r="AB163" t="s">
        <v>253</v>
      </c>
      <c r="AC163" t="s">
        <v>355</v>
      </c>
      <c r="AD163" t="s">
        <v>356</v>
      </c>
      <c r="AE163" t="s">
        <v>7095</v>
      </c>
      <c r="AF163" t="s">
        <v>118</v>
      </c>
      <c r="AG163" t="s">
        <v>357</v>
      </c>
      <c r="AH163" t="s">
        <v>358</v>
      </c>
      <c r="AI163" t="s">
        <v>238</v>
      </c>
      <c r="AJ163" t="s">
        <v>118</v>
      </c>
      <c r="AK163" t="s">
        <v>118</v>
      </c>
      <c r="AL163" t="s">
        <v>7096</v>
      </c>
      <c r="AM163" t="s">
        <v>118</v>
      </c>
      <c r="AN163" t="s">
        <v>7097</v>
      </c>
      <c r="AO163" t="s">
        <v>7098</v>
      </c>
      <c r="AP163" t="s">
        <v>7099</v>
      </c>
      <c r="AQ163" t="s">
        <v>142</v>
      </c>
      <c r="AR163" t="s">
        <v>126</v>
      </c>
      <c r="AS163" t="s">
        <v>226</v>
      </c>
      <c r="AT163" t="s">
        <v>128</v>
      </c>
      <c r="AU163" t="s">
        <v>129</v>
      </c>
      <c r="AV163" t="s">
        <v>134</v>
      </c>
      <c r="AW163" t="s">
        <v>131</v>
      </c>
      <c r="AX163" t="s">
        <v>134</v>
      </c>
      <c r="AY163" t="s">
        <v>172</v>
      </c>
      <c r="AZ163" t="s">
        <v>115</v>
      </c>
      <c r="BA163" t="s">
        <v>135</v>
      </c>
      <c r="BB163" t="s">
        <v>134</v>
      </c>
      <c r="BC163" t="s">
        <v>136</v>
      </c>
      <c r="BD163" t="s">
        <v>134</v>
      </c>
      <c r="BE163" t="s">
        <v>137</v>
      </c>
      <c r="BF163" t="s">
        <v>130</v>
      </c>
      <c r="BG163" t="s">
        <v>139</v>
      </c>
      <c r="BH163" t="s">
        <v>115</v>
      </c>
      <c r="BI163" t="s">
        <v>140</v>
      </c>
      <c r="BJ163" t="s">
        <v>115</v>
      </c>
      <c r="BK163" t="s">
        <v>141</v>
      </c>
      <c r="BL163" t="s">
        <v>132</v>
      </c>
      <c r="BM163" t="s">
        <v>143</v>
      </c>
      <c r="BN163" t="s">
        <v>144</v>
      </c>
      <c r="BO163" t="s">
        <v>143</v>
      </c>
      <c r="BP163" t="s">
        <v>144</v>
      </c>
      <c r="BQ163" t="s">
        <v>143</v>
      </c>
      <c r="BR163" t="s">
        <v>144</v>
      </c>
      <c r="BS163" t="s">
        <v>118</v>
      </c>
      <c r="BT163" t="s">
        <v>118</v>
      </c>
      <c r="BU163" t="s">
        <v>118</v>
      </c>
      <c r="BV163" t="s">
        <v>118</v>
      </c>
      <c r="BW163" t="s">
        <v>118</v>
      </c>
      <c r="BX163" t="s">
        <v>118</v>
      </c>
      <c r="BY163" t="s">
        <v>118</v>
      </c>
      <c r="BZ163" t="s">
        <v>118</v>
      </c>
      <c r="CA163" t="s">
        <v>118</v>
      </c>
      <c r="CB163" t="s">
        <v>118</v>
      </c>
      <c r="CC163" t="s">
        <v>118</v>
      </c>
      <c r="CD163" t="s">
        <v>118</v>
      </c>
      <c r="CE163" s="12"/>
      <c r="CF163" t="s">
        <v>118</v>
      </c>
      <c r="CG163" t="s">
        <v>351</v>
      </c>
      <c r="CH163" t="s">
        <v>162</v>
      </c>
      <c r="CI163" t="s">
        <v>117</v>
      </c>
      <c r="CJ163" t="s">
        <v>125</v>
      </c>
      <c r="CK163" t="s">
        <v>130</v>
      </c>
      <c r="CL163" t="s">
        <v>115</v>
      </c>
      <c r="CM163" t="s">
        <v>154</v>
      </c>
      <c r="CN163" t="s">
        <v>128</v>
      </c>
      <c r="CO163" t="s">
        <v>4688</v>
      </c>
      <c r="CP163" t="s">
        <v>7100</v>
      </c>
      <c r="CQ163" t="s">
        <v>7101</v>
      </c>
      <c r="CR163">
        <v>25</v>
      </c>
      <c r="CS163" t="s">
        <v>4362</v>
      </c>
      <c r="CT163" t="s">
        <v>148</v>
      </c>
      <c r="CU163" t="s">
        <v>125</v>
      </c>
      <c r="CV163" t="s">
        <v>132</v>
      </c>
      <c r="CW163" t="s">
        <v>118</v>
      </c>
      <c r="CX163" t="s">
        <v>118</v>
      </c>
      <c r="CY163" t="s">
        <v>118</v>
      </c>
      <c r="CZ163" t="s">
        <v>126</v>
      </c>
      <c r="DA163" t="s">
        <v>118</v>
      </c>
      <c r="DB163" t="s">
        <v>118</v>
      </c>
      <c r="DC163" t="s">
        <v>118</v>
      </c>
      <c r="DD163" t="s">
        <v>134</v>
      </c>
      <c r="DE163" s="13"/>
      <c r="DF163" s="13"/>
      <c r="DG163" t="s">
        <v>118</v>
      </c>
      <c r="DH163" t="s">
        <v>118</v>
      </c>
      <c r="DI163" t="s">
        <v>134</v>
      </c>
      <c r="DJ163" t="s">
        <v>134</v>
      </c>
      <c r="DK163" s="13"/>
      <c r="DL163" t="s">
        <v>4366</v>
      </c>
      <c r="DM163" t="s">
        <v>4367</v>
      </c>
      <c r="DN163" t="s">
        <v>118</v>
      </c>
      <c r="DO163" t="s">
        <v>118</v>
      </c>
      <c r="DP163" t="s">
        <v>118</v>
      </c>
      <c r="DQ163" t="s">
        <v>115</v>
      </c>
      <c r="DR163" t="s">
        <v>118</v>
      </c>
      <c r="DS163" t="s">
        <v>118</v>
      </c>
      <c r="DT163" t="s">
        <v>118</v>
      </c>
      <c r="DU163" s="13"/>
      <c r="DV163">
        <v>4307</v>
      </c>
      <c r="DW163" t="s">
        <v>7089</v>
      </c>
      <c r="DX163" t="s">
        <v>895</v>
      </c>
      <c r="DY163" t="s">
        <v>118</v>
      </c>
      <c r="DZ163" t="s">
        <v>7101</v>
      </c>
    </row>
    <row r="164" spans="1:130" x14ac:dyDescent="0.35">
      <c r="A164">
        <v>8667</v>
      </c>
      <c r="B164" t="s">
        <v>7102</v>
      </c>
      <c r="C164" t="s">
        <v>7103</v>
      </c>
      <c r="D164" s="2" t="str">
        <f>Table3[[#This Row],[f101matrik]]</f>
        <v>1240163</v>
      </c>
      <c r="E164" s="2" t="str">
        <f>Table3[[#This Row],[f101kdprogram]]</f>
        <v>Z047</v>
      </c>
      <c r="F164" s="2" t="str">
        <f>VLOOKUP(Table3[[#This Row],[Kod Program]],'lookup program'!$B$2:$D$33,3,0)</f>
        <v>ASASI KEJURUTERAAN DAN TEKNOLOGI</v>
      </c>
      <c r="G164" s="2" t="str">
        <f>Table3[[#This Row],[f105blok]]</f>
        <v>LEMBAH</v>
      </c>
      <c r="H164" s="60" t="str">
        <f>Table3[[#This Row],[f105bilik]]</f>
        <v>C-3-4</v>
      </c>
      <c r="I16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6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6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64" s="61">
        <f>Table3[[#This Row],[f101th_daftar]]</f>
        <v>45494.36440972222</v>
      </c>
      <c r="M164" s="65" t="str">
        <f>IF(Table3[[#This Row],[f101sesi]]=25,"Perdana",IF(Table3[[#This Row],[f101sesi]]=26,"Rayuan","Error"))</f>
        <v>Perdana</v>
      </c>
      <c r="N164" t="s">
        <v>7104</v>
      </c>
      <c r="O164" t="s">
        <v>7105</v>
      </c>
      <c r="P164" s="12">
        <v>38857</v>
      </c>
      <c r="Q164" t="s">
        <v>7106</v>
      </c>
      <c r="R164" t="s">
        <v>7107</v>
      </c>
      <c r="S164" t="s">
        <v>212</v>
      </c>
      <c r="T164" t="s">
        <v>177</v>
      </c>
      <c r="U164" t="s">
        <v>125</v>
      </c>
      <c r="V164" t="s">
        <v>115</v>
      </c>
      <c r="W164" t="s">
        <v>213</v>
      </c>
      <c r="X164" t="s">
        <v>117</v>
      </c>
      <c r="Y164" t="s">
        <v>118</v>
      </c>
      <c r="Z164" t="s">
        <v>116</v>
      </c>
      <c r="AA164" t="s">
        <v>338</v>
      </c>
      <c r="AB164" t="s">
        <v>352</v>
      </c>
      <c r="AC164" t="s">
        <v>427</v>
      </c>
      <c r="AD164" t="s">
        <v>730</v>
      </c>
      <c r="AE164" t="s">
        <v>7108</v>
      </c>
      <c r="AF164" t="s">
        <v>7109</v>
      </c>
      <c r="AG164" t="s">
        <v>7110</v>
      </c>
      <c r="AH164" t="s">
        <v>7111</v>
      </c>
      <c r="AI164" t="s">
        <v>338</v>
      </c>
      <c r="AJ164" t="s">
        <v>474</v>
      </c>
      <c r="AK164" t="s">
        <v>7112</v>
      </c>
      <c r="AL164" t="s">
        <v>7113</v>
      </c>
      <c r="AM164" t="s">
        <v>7114</v>
      </c>
      <c r="AN164" t="s">
        <v>7115</v>
      </c>
      <c r="AO164" t="s">
        <v>7116</v>
      </c>
      <c r="AP164" t="s">
        <v>7117</v>
      </c>
      <c r="AQ164" t="s">
        <v>157</v>
      </c>
      <c r="AR164" t="s">
        <v>126</v>
      </c>
      <c r="AS164" t="s">
        <v>226</v>
      </c>
      <c r="AT164" t="s">
        <v>128</v>
      </c>
      <c r="AU164" t="s">
        <v>129</v>
      </c>
      <c r="AV164" t="s">
        <v>125</v>
      </c>
      <c r="AW164" t="s">
        <v>131</v>
      </c>
      <c r="AX164" t="s">
        <v>132</v>
      </c>
      <c r="AY164" t="s">
        <v>172</v>
      </c>
      <c r="AZ164" t="s">
        <v>130</v>
      </c>
      <c r="BA164" t="s">
        <v>135</v>
      </c>
      <c r="BB164" t="s">
        <v>130</v>
      </c>
      <c r="BC164" t="s">
        <v>136</v>
      </c>
      <c r="BD164" t="s">
        <v>115</v>
      </c>
      <c r="BE164" t="s">
        <v>137</v>
      </c>
      <c r="BF164" t="s">
        <v>142</v>
      </c>
      <c r="BG164" t="s">
        <v>139</v>
      </c>
      <c r="BH164" t="s">
        <v>125</v>
      </c>
      <c r="BI164" t="s">
        <v>140</v>
      </c>
      <c r="BJ164" t="s">
        <v>138</v>
      </c>
      <c r="BK164" t="s">
        <v>141</v>
      </c>
      <c r="BL164" t="s">
        <v>125</v>
      </c>
      <c r="BM164" t="s">
        <v>143</v>
      </c>
      <c r="BN164" t="s">
        <v>144</v>
      </c>
      <c r="BO164" t="s">
        <v>143</v>
      </c>
      <c r="BP164" t="s">
        <v>144</v>
      </c>
      <c r="BQ164" t="s">
        <v>143</v>
      </c>
      <c r="BR164" t="s">
        <v>144</v>
      </c>
      <c r="BS164" t="s">
        <v>118</v>
      </c>
      <c r="BT164" t="s">
        <v>118</v>
      </c>
      <c r="BU164" t="s">
        <v>118</v>
      </c>
      <c r="BV164" t="s">
        <v>118</v>
      </c>
      <c r="BW164" t="s">
        <v>118</v>
      </c>
      <c r="BX164" t="s">
        <v>118</v>
      </c>
      <c r="BY164" t="s">
        <v>118</v>
      </c>
      <c r="BZ164" t="s">
        <v>118</v>
      </c>
      <c r="CA164" t="s">
        <v>118</v>
      </c>
      <c r="CB164" t="s">
        <v>118</v>
      </c>
      <c r="CC164" t="s">
        <v>118</v>
      </c>
      <c r="CD164" t="s">
        <v>118</v>
      </c>
      <c r="CE164" s="12"/>
      <c r="CF164" t="s">
        <v>118</v>
      </c>
      <c r="CG164" t="s">
        <v>351</v>
      </c>
      <c r="CH164" t="s">
        <v>162</v>
      </c>
      <c r="CI164" t="s">
        <v>117</v>
      </c>
      <c r="CJ164" t="s">
        <v>134</v>
      </c>
      <c r="CK164" t="s">
        <v>115</v>
      </c>
      <c r="CL164" t="s">
        <v>115</v>
      </c>
      <c r="CM164" t="s">
        <v>132</v>
      </c>
      <c r="CN164" t="s">
        <v>154</v>
      </c>
      <c r="CO164" t="s">
        <v>343</v>
      </c>
      <c r="CP164" t="s">
        <v>7118</v>
      </c>
      <c r="CQ164" t="s">
        <v>7119</v>
      </c>
      <c r="CR164">
        <v>25</v>
      </c>
      <c r="CS164" t="s">
        <v>4362</v>
      </c>
      <c r="CT164" t="s">
        <v>148</v>
      </c>
      <c r="CU164" t="s">
        <v>132</v>
      </c>
      <c r="CV164" t="s">
        <v>132</v>
      </c>
      <c r="CW164" t="s">
        <v>134</v>
      </c>
      <c r="CX164" t="s">
        <v>118</v>
      </c>
      <c r="CY164" t="s">
        <v>132</v>
      </c>
      <c r="CZ164" t="s">
        <v>126</v>
      </c>
      <c r="DA164" t="s">
        <v>7120</v>
      </c>
      <c r="DB164" t="s">
        <v>7121</v>
      </c>
      <c r="DC164" t="s">
        <v>7122</v>
      </c>
      <c r="DD164" t="s">
        <v>115</v>
      </c>
      <c r="DE164" s="13">
        <v>45472.544328703705</v>
      </c>
      <c r="DF164" s="13"/>
      <c r="DG164" t="s">
        <v>118</v>
      </c>
      <c r="DH164" t="s">
        <v>118</v>
      </c>
      <c r="DI164" t="s">
        <v>132</v>
      </c>
      <c r="DJ164" t="s">
        <v>115</v>
      </c>
      <c r="DK164" s="13">
        <v>45494.36440972222</v>
      </c>
      <c r="DL164" t="s">
        <v>4366</v>
      </c>
      <c r="DM164" t="s">
        <v>4387</v>
      </c>
      <c r="DN164" t="s">
        <v>118</v>
      </c>
      <c r="DO164" t="s">
        <v>116</v>
      </c>
      <c r="DP164" t="s">
        <v>118</v>
      </c>
      <c r="DQ164" t="s">
        <v>118</v>
      </c>
      <c r="DR164" t="s">
        <v>118</v>
      </c>
      <c r="DS164" t="s">
        <v>118</v>
      </c>
      <c r="DT164" t="s">
        <v>118</v>
      </c>
      <c r="DU164" s="13"/>
      <c r="DV164">
        <v>4308</v>
      </c>
      <c r="DW164" t="s">
        <v>7102</v>
      </c>
      <c r="DX164" t="s">
        <v>4388</v>
      </c>
      <c r="DY164" t="s">
        <v>1410</v>
      </c>
      <c r="DZ164" t="s">
        <v>7119</v>
      </c>
    </row>
    <row r="165" spans="1:130" x14ac:dyDescent="0.35">
      <c r="A165">
        <v>8313</v>
      </c>
      <c r="B165" t="s">
        <v>7123</v>
      </c>
      <c r="C165" t="s">
        <v>7124</v>
      </c>
      <c r="D165" s="2" t="str">
        <f>Table3[[#This Row],[f101matrik]]</f>
        <v>1240164</v>
      </c>
      <c r="E165" s="2" t="str">
        <f>Table3[[#This Row],[f101kdprogram]]</f>
        <v>Z047</v>
      </c>
      <c r="F165" s="2" t="str">
        <f>VLOOKUP(Table3[[#This Row],[Kod Program]],'lookup program'!$B$2:$D$33,3,0)</f>
        <v>ASASI KEJURUTERAAN DAN TEKNOLOGI</v>
      </c>
      <c r="G165" s="2" t="str">
        <f>Table3[[#This Row],[f105blok]]</f>
        <v>LEMBAH</v>
      </c>
      <c r="H165" s="60" t="str">
        <f>Table3[[#This Row],[f105bilik]]</f>
        <v>C-3-4</v>
      </c>
      <c r="I16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6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6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65" s="61">
        <f>Table3[[#This Row],[f101th_daftar]]</f>
        <v>45494.367118055554</v>
      </c>
      <c r="M165" s="65" t="str">
        <f>IF(Table3[[#This Row],[f101sesi]]=25,"Perdana",IF(Table3[[#This Row],[f101sesi]]=26,"Rayuan","Error"))</f>
        <v>Perdana</v>
      </c>
      <c r="N165" t="s">
        <v>7125</v>
      </c>
      <c r="O165" t="s">
        <v>7126</v>
      </c>
      <c r="P165" s="12">
        <v>38720</v>
      </c>
      <c r="Q165" t="s">
        <v>7127</v>
      </c>
      <c r="R165" t="s">
        <v>7128</v>
      </c>
      <c r="S165" t="s">
        <v>212</v>
      </c>
      <c r="T165" t="s">
        <v>177</v>
      </c>
      <c r="U165" t="s">
        <v>125</v>
      </c>
      <c r="V165" t="s">
        <v>115</v>
      </c>
      <c r="W165" t="s">
        <v>213</v>
      </c>
      <c r="X165" t="s">
        <v>117</v>
      </c>
      <c r="Y165" t="s">
        <v>118</v>
      </c>
      <c r="Z165" t="s">
        <v>116</v>
      </c>
      <c r="AA165" t="s">
        <v>218</v>
      </c>
      <c r="AB165" t="s">
        <v>352</v>
      </c>
      <c r="AC165" t="s">
        <v>6961</v>
      </c>
      <c r="AD165" t="s">
        <v>7129</v>
      </c>
      <c r="AE165" t="s">
        <v>7130</v>
      </c>
      <c r="AF165" t="s">
        <v>118</v>
      </c>
      <c r="AG165" t="s">
        <v>7131</v>
      </c>
      <c r="AH165" t="s">
        <v>7132</v>
      </c>
      <c r="AI165" t="s">
        <v>218</v>
      </c>
      <c r="AJ165" t="s">
        <v>329</v>
      </c>
      <c r="AK165" t="s">
        <v>7133</v>
      </c>
      <c r="AL165" t="s">
        <v>7134</v>
      </c>
      <c r="AM165" t="s">
        <v>7134</v>
      </c>
      <c r="AN165" t="s">
        <v>118</v>
      </c>
      <c r="AO165" t="s">
        <v>7135</v>
      </c>
      <c r="AP165" t="s">
        <v>7136</v>
      </c>
      <c r="AQ165" t="s">
        <v>130</v>
      </c>
      <c r="AR165" t="s">
        <v>126</v>
      </c>
      <c r="AS165" t="s">
        <v>226</v>
      </c>
      <c r="AT165" t="s">
        <v>128</v>
      </c>
      <c r="AU165" t="s">
        <v>129</v>
      </c>
      <c r="AV165" t="s">
        <v>132</v>
      </c>
      <c r="AW165" t="s">
        <v>131</v>
      </c>
      <c r="AX165" t="s">
        <v>132</v>
      </c>
      <c r="AY165" t="s">
        <v>172</v>
      </c>
      <c r="AZ165" t="s">
        <v>115</v>
      </c>
      <c r="BA165" t="s">
        <v>135</v>
      </c>
      <c r="BB165" t="s">
        <v>134</v>
      </c>
      <c r="BC165" t="s">
        <v>136</v>
      </c>
      <c r="BD165" t="s">
        <v>115</v>
      </c>
      <c r="BE165" t="s">
        <v>137</v>
      </c>
      <c r="BF165" t="s">
        <v>130</v>
      </c>
      <c r="BG165" t="s">
        <v>139</v>
      </c>
      <c r="BH165" t="s">
        <v>132</v>
      </c>
      <c r="BI165" t="s">
        <v>140</v>
      </c>
      <c r="BJ165" t="s">
        <v>130</v>
      </c>
      <c r="BK165" t="s">
        <v>141</v>
      </c>
      <c r="BL165" t="s">
        <v>132</v>
      </c>
      <c r="BM165" t="s">
        <v>143</v>
      </c>
      <c r="BN165" t="s">
        <v>144</v>
      </c>
      <c r="BO165" t="s">
        <v>143</v>
      </c>
      <c r="BP165" t="s">
        <v>144</v>
      </c>
      <c r="BQ165" t="s">
        <v>143</v>
      </c>
      <c r="BR165" t="s">
        <v>144</v>
      </c>
      <c r="BS165" t="s">
        <v>118</v>
      </c>
      <c r="BT165" t="s">
        <v>118</v>
      </c>
      <c r="BU165" t="s">
        <v>118</v>
      </c>
      <c r="BV165" t="s">
        <v>118</v>
      </c>
      <c r="BW165" t="s">
        <v>118</v>
      </c>
      <c r="BX165" t="s">
        <v>118</v>
      </c>
      <c r="BY165" t="s">
        <v>118</v>
      </c>
      <c r="BZ165" t="s">
        <v>118</v>
      </c>
      <c r="CA165" t="s">
        <v>118</v>
      </c>
      <c r="CB165" t="s">
        <v>118</v>
      </c>
      <c r="CC165" t="s">
        <v>118</v>
      </c>
      <c r="CD165" t="s">
        <v>118</v>
      </c>
      <c r="CE165" s="12"/>
      <c r="CF165" t="s">
        <v>118</v>
      </c>
      <c r="CG165" t="s">
        <v>351</v>
      </c>
      <c r="CH165" t="s">
        <v>353</v>
      </c>
      <c r="CI165" t="s">
        <v>117</v>
      </c>
      <c r="CJ165" t="s">
        <v>115</v>
      </c>
      <c r="CK165" t="s">
        <v>132</v>
      </c>
      <c r="CL165" t="s">
        <v>125</v>
      </c>
      <c r="CM165" t="s">
        <v>138</v>
      </c>
      <c r="CN165" t="s">
        <v>128</v>
      </c>
      <c r="CO165" t="s">
        <v>354</v>
      </c>
      <c r="CP165" t="s">
        <v>7137</v>
      </c>
      <c r="CQ165" t="s">
        <v>7138</v>
      </c>
      <c r="CR165">
        <v>25</v>
      </c>
      <c r="CS165" t="s">
        <v>4362</v>
      </c>
      <c r="CT165" t="s">
        <v>148</v>
      </c>
      <c r="CU165" t="s">
        <v>130</v>
      </c>
      <c r="CV165" t="s">
        <v>132</v>
      </c>
      <c r="CW165" t="s">
        <v>134</v>
      </c>
      <c r="CX165" t="s">
        <v>118</v>
      </c>
      <c r="CY165" t="s">
        <v>132</v>
      </c>
      <c r="CZ165" t="s">
        <v>126</v>
      </c>
      <c r="DA165" t="s">
        <v>7139</v>
      </c>
      <c r="DB165" t="s">
        <v>7140</v>
      </c>
      <c r="DC165" t="s">
        <v>7141</v>
      </c>
      <c r="DD165" t="s">
        <v>115</v>
      </c>
      <c r="DE165" s="13">
        <v>45472.555879629632</v>
      </c>
      <c r="DF165" s="13"/>
      <c r="DG165" t="s">
        <v>118</v>
      </c>
      <c r="DH165" t="s">
        <v>118</v>
      </c>
      <c r="DI165" t="s">
        <v>132</v>
      </c>
      <c r="DJ165" t="s">
        <v>115</v>
      </c>
      <c r="DK165" s="13">
        <v>45494.367118055554</v>
      </c>
      <c r="DL165" t="s">
        <v>4366</v>
      </c>
      <c r="DM165" t="s">
        <v>4387</v>
      </c>
      <c r="DN165" t="s">
        <v>118</v>
      </c>
      <c r="DO165" t="s">
        <v>116</v>
      </c>
      <c r="DP165" t="s">
        <v>118</v>
      </c>
      <c r="DQ165" t="s">
        <v>118</v>
      </c>
      <c r="DR165" t="s">
        <v>118</v>
      </c>
      <c r="DS165" t="s">
        <v>118</v>
      </c>
      <c r="DT165" t="s">
        <v>118</v>
      </c>
      <c r="DU165" s="13"/>
      <c r="DV165">
        <v>4309</v>
      </c>
      <c r="DW165" t="s">
        <v>7123</v>
      </c>
      <c r="DX165" t="s">
        <v>4388</v>
      </c>
      <c r="DY165" t="s">
        <v>1410</v>
      </c>
      <c r="DZ165" t="s">
        <v>7138</v>
      </c>
    </row>
    <row r="166" spans="1:130" x14ac:dyDescent="0.35">
      <c r="A166">
        <v>8917</v>
      </c>
      <c r="B166" t="s">
        <v>7142</v>
      </c>
      <c r="C166" t="s">
        <v>7143</v>
      </c>
      <c r="D166" s="2" t="str">
        <f>Table3[[#This Row],[f101matrik]]</f>
        <v>1240165</v>
      </c>
      <c r="E166" s="2" t="str">
        <f>Table3[[#This Row],[f101kdprogram]]</f>
        <v>Z047</v>
      </c>
      <c r="F166" s="2" t="str">
        <f>VLOOKUP(Table3[[#This Row],[Kod Program]],'lookup program'!$B$2:$D$33,3,0)</f>
        <v>ASASI KEJURUTERAAN DAN TEKNOLOGI</v>
      </c>
      <c r="G166" s="2" t="str">
        <f>Table3[[#This Row],[f105blok]]</f>
        <v>JEBAT</v>
      </c>
      <c r="H166" s="60" t="str">
        <f>Table3[[#This Row],[f105bilik]]</f>
        <v>J-5-9</v>
      </c>
      <c r="I16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6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6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66" s="61">
        <f>Table3[[#This Row],[f101th_daftar]]</f>
        <v>45494.456944444442</v>
      </c>
      <c r="M166" s="65" t="str">
        <f>IF(Table3[[#This Row],[f101sesi]]=25,"Perdana",IF(Table3[[#This Row],[f101sesi]]=26,"Rayuan","Error"))</f>
        <v>Perdana</v>
      </c>
      <c r="N166" t="s">
        <v>7144</v>
      </c>
      <c r="O166" t="s">
        <v>7145</v>
      </c>
      <c r="P166" s="12">
        <v>38947</v>
      </c>
      <c r="Q166" t="s">
        <v>7146</v>
      </c>
      <c r="R166" t="s">
        <v>7147</v>
      </c>
      <c r="S166" t="s">
        <v>212</v>
      </c>
      <c r="T166" t="s">
        <v>114</v>
      </c>
      <c r="U166" t="s">
        <v>125</v>
      </c>
      <c r="V166" t="s">
        <v>115</v>
      </c>
      <c r="W166" t="s">
        <v>213</v>
      </c>
      <c r="X166" t="s">
        <v>117</v>
      </c>
      <c r="Y166" t="s">
        <v>118</v>
      </c>
      <c r="Z166" t="s">
        <v>116</v>
      </c>
      <c r="AA166" t="s">
        <v>338</v>
      </c>
      <c r="AB166" t="s">
        <v>309</v>
      </c>
      <c r="AC166" t="s">
        <v>372</v>
      </c>
      <c r="AD166" t="s">
        <v>7148</v>
      </c>
      <c r="AE166" t="s">
        <v>7149</v>
      </c>
      <c r="AF166" t="s">
        <v>7150</v>
      </c>
      <c r="AG166" t="s">
        <v>7151</v>
      </c>
      <c r="AH166" t="s">
        <v>7152</v>
      </c>
      <c r="AI166" t="s">
        <v>338</v>
      </c>
      <c r="AJ166" t="s">
        <v>802</v>
      </c>
      <c r="AK166" t="s">
        <v>7153</v>
      </c>
      <c r="AL166" t="s">
        <v>7154</v>
      </c>
      <c r="AM166" t="s">
        <v>7155</v>
      </c>
      <c r="AN166" t="s">
        <v>118</v>
      </c>
      <c r="AO166" t="s">
        <v>7156</v>
      </c>
      <c r="AP166" t="s">
        <v>453</v>
      </c>
      <c r="AQ166" t="s">
        <v>138</v>
      </c>
      <c r="AR166" t="s">
        <v>126</v>
      </c>
      <c r="AS166" t="s">
        <v>226</v>
      </c>
      <c r="AT166" t="s">
        <v>227</v>
      </c>
      <c r="AU166" t="s">
        <v>129</v>
      </c>
      <c r="AV166" t="s">
        <v>132</v>
      </c>
      <c r="AW166" t="s">
        <v>131</v>
      </c>
      <c r="AX166" t="s">
        <v>130</v>
      </c>
      <c r="AY166" t="s">
        <v>172</v>
      </c>
      <c r="AZ166" t="s">
        <v>115</v>
      </c>
      <c r="BA166" t="s">
        <v>135</v>
      </c>
      <c r="BB166" t="s">
        <v>130</v>
      </c>
      <c r="BC166" t="s">
        <v>136</v>
      </c>
      <c r="BD166" t="s">
        <v>115</v>
      </c>
      <c r="BE166" t="s">
        <v>137</v>
      </c>
      <c r="BF166" t="s">
        <v>142</v>
      </c>
      <c r="BG166" t="s">
        <v>139</v>
      </c>
      <c r="BH166" t="s">
        <v>125</v>
      </c>
      <c r="BI166" t="s">
        <v>140</v>
      </c>
      <c r="BJ166" t="s">
        <v>142</v>
      </c>
      <c r="BK166" t="s">
        <v>141</v>
      </c>
      <c r="BL166" t="s">
        <v>157</v>
      </c>
      <c r="BM166" t="s">
        <v>260</v>
      </c>
      <c r="BN166" t="s">
        <v>132</v>
      </c>
      <c r="BO166" t="s">
        <v>261</v>
      </c>
      <c r="BP166" t="s">
        <v>132</v>
      </c>
      <c r="BQ166" t="s">
        <v>143</v>
      </c>
      <c r="BR166" t="s">
        <v>144</v>
      </c>
      <c r="BS166" t="s">
        <v>118</v>
      </c>
      <c r="BT166" t="s">
        <v>118</v>
      </c>
      <c r="BU166" t="s">
        <v>118</v>
      </c>
      <c r="BV166" t="s">
        <v>118</v>
      </c>
      <c r="BW166" t="s">
        <v>118</v>
      </c>
      <c r="BX166" t="s">
        <v>118</v>
      </c>
      <c r="BY166" t="s">
        <v>118</v>
      </c>
      <c r="BZ166" t="s">
        <v>118</v>
      </c>
      <c r="CA166" t="s">
        <v>118</v>
      </c>
      <c r="CB166" t="s">
        <v>118</v>
      </c>
      <c r="CC166" t="s">
        <v>118</v>
      </c>
      <c r="CD166" t="s">
        <v>118</v>
      </c>
      <c r="CE166" s="12"/>
      <c r="CF166" t="s">
        <v>118</v>
      </c>
      <c r="CG166" t="s">
        <v>351</v>
      </c>
      <c r="CH166" t="s">
        <v>162</v>
      </c>
      <c r="CI166" t="s">
        <v>117</v>
      </c>
      <c r="CJ166" t="s">
        <v>134</v>
      </c>
      <c r="CK166" t="s">
        <v>132</v>
      </c>
      <c r="CL166" t="s">
        <v>130</v>
      </c>
      <c r="CM166" t="s">
        <v>157</v>
      </c>
      <c r="CN166" t="s">
        <v>227</v>
      </c>
      <c r="CO166" t="s">
        <v>120</v>
      </c>
      <c r="CP166" t="s">
        <v>7157</v>
      </c>
      <c r="CQ166" t="s">
        <v>7158</v>
      </c>
      <c r="CR166">
        <v>25</v>
      </c>
      <c r="CS166" t="s">
        <v>4362</v>
      </c>
      <c r="CT166" t="s">
        <v>148</v>
      </c>
      <c r="CU166" t="s">
        <v>125</v>
      </c>
      <c r="CV166" t="s">
        <v>125</v>
      </c>
      <c r="CW166" t="s">
        <v>134</v>
      </c>
      <c r="CX166" t="s">
        <v>118</v>
      </c>
      <c r="CY166" t="s">
        <v>132</v>
      </c>
      <c r="CZ166" t="s">
        <v>126</v>
      </c>
      <c r="DA166" t="s">
        <v>7159</v>
      </c>
      <c r="DB166" t="s">
        <v>7160</v>
      </c>
      <c r="DC166" t="s">
        <v>7161</v>
      </c>
      <c r="DD166" t="s">
        <v>115</v>
      </c>
      <c r="DE166" s="13">
        <v>45475.306655092594</v>
      </c>
      <c r="DF166" s="13"/>
      <c r="DG166" t="s">
        <v>118</v>
      </c>
      <c r="DH166" t="s">
        <v>118</v>
      </c>
      <c r="DI166" t="s">
        <v>132</v>
      </c>
      <c r="DJ166" t="s">
        <v>115</v>
      </c>
      <c r="DK166" s="13">
        <v>45494.456944444442</v>
      </c>
      <c r="DL166" t="s">
        <v>4366</v>
      </c>
      <c r="DM166" t="s">
        <v>4367</v>
      </c>
      <c r="DN166" t="s">
        <v>118</v>
      </c>
      <c r="DO166" t="s">
        <v>117</v>
      </c>
      <c r="DP166" t="s">
        <v>118</v>
      </c>
      <c r="DQ166" t="s">
        <v>118</v>
      </c>
      <c r="DR166" t="s">
        <v>118</v>
      </c>
      <c r="DS166" t="s">
        <v>118</v>
      </c>
      <c r="DT166" t="s">
        <v>118</v>
      </c>
      <c r="DU166" s="13"/>
      <c r="DV166">
        <v>4310</v>
      </c>
      <c r="DW166" t="s">
        <v>7142</v>
      </c>
      <c r="DX166" t="s">
        <v>895</v>
      </c>
      <c r="DY166" t="s">
        <v>7057</v>
      </c>
      <c r="DZ166" t="s">
        <v>7158</v>
      </c>
    </row>
    <row r="167" spans="1:130" x14ac:dyDescent="0.35">
      <c r="A167">
        <v>8596</v>
      </c>
      <c r="B167" t="s">
        <v>7162</v>
      </c>
      <c r="C167" t="s">
        <v>7163</v>
      </c>
      <c r="D167" s="2" t="str">
        <f>Table3[[#This Row],[f101matrik]]</f>
        <v>1240166</v>
      </c>
      <c r="E167" s="2" t="str">
        <f>Table3[[#This Row],[f101kdprogram]]</f>
        <v>Z047</v>
      </c>
      <c r="F167" s="2" t="str">
        <f>VLOOKUP(Table3[[#This Row],[Kod Program]],'lookup program'!$B$2:$D$33,3,0)</f>
        <v>ASASI KEJURUTERAAN DAN TEKNOLOGI</v>
      </c>
      <c r="G167" s="2" t="str">
        <f>Table3[[#This Row],[f105blok]]</f>
        <v>JEBAT</v>
      </c>
      <c r="H167" s="60" t="str">
        <f>Table3[[#This Row],[f105bilik]]</f>
        <v>J-5-9</v>
      </c>
      <c r="I16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67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167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67" s="57">
        <f>Table3[[#This Row],[f101th_daftar]]</f>
        <v>0</v>
      </c>
      <c r="M167" s="65" t="str">
        <f>IF(Table3[[#This Row],[f101sesi]]=25,"Perdana",IF(Table3[[#This Row],[f101sesi]]=26,"Rayuan","Error"))</f>
        <v>Perdana</v>
      </c>
      <c r="N167" t="s">
        <v>7164</v>
      </c>
      <c r="O167" t="s">
        <v>7165</v>
      </c>
      <c r="P167" s="12">
        <v>38829</v>
      </c>
      <c r="Q167" t="s">
        <v>7166</v>
      </c>
      <c r="R167" t="s">
        <v>7167</v>
      </c>
      <c r="S167" t="s">
        <v>113</v>
      </c>
      <c r="T167" t="s">
        <v>114</v>
      </c>
      <c r="U167" t="s">
        <v>115</v>
      </c>
      <c r="V167" t="s">
        <v>115</v>
      </c>
      <c r="W167" t="s">
        <v>116</v>
      </c>
      <c r="X167" t="s">
        <v>117</v>
      </c>
      <c r="Y167" t="s">
        <v>118</v>
      </c>
      <c r="Z167" t="s">
        <v>116</v>
      </c>
      <c r="AA167" t="s">
        <v>149</v>
      </c>
      <c r="AB167" t="s">
        <v>315</v>
      </c>
      <c r="AC167" t="s">
        <v>275</v>
      </c>
      <c r="AD167" t="s">
        <v>303</v>
      </c>
      <c r="AE167" t="s">
        <v>7168</v>
      </c>
      <c r="AF167" t="s">
        <v>7169</v>
      </c>
      <c r="AG167" t="s">
        <v>669</v>
      </c>
      <c r="AH167" t="s">
        <v>670</v>
      </c>
      <c r="AI167" t="s">
        <v>149</v>
      </c>
      <c r="AJ167" t="s">
        <v>118</v>
      </c>
      <c r="AK167" t="s">
        <v>118</v>
      </c>
      <c r="AL167" t="s">
        <v>7170</v>
      </c>
      <c r="AM167" t="s">
        <v>7171</v>
      </c>
      <c r="AN167" t="s">
        <v>118</v>
      </c>
      <c r="AO167" t="s">
        <v>7172</v>
      </c>
      <c r="AP167" t="s">
        <v>412</v>
      </c>
      <c r="AQ167" t="s">
        <v>130</v>
      </c>
      <c r="AR167" t="s">
        <v>126</v>
      </c>
      <c r="AS167" t="s">
        <v>226</v>
      </c>
      <c r="AT167" t="s">
        <v>128</v>
      </c>
      <c r="AU167" t="s">
        <v>129</v>
      </c>
      <c r="AV167" t="s">
        <v>132</v>
      </c>
      <c r="AW167" t="s">
        <v>131</v>
      </c>
      <c r="AX167" t="s">
        <v>130</v>
      </c>
      <c r="AY167" t="s">
        <v>133</v>
      </c>
      <c r="AZ167" t="s">
        <v>132</v>
      </c>
      <c r="BA167" t="s">
        <v>135</v>
      </c>
      <c r="BB167" t="s">
        <v>115</v>
      </c>
      <c r="BC167" t="s">
        <v>136</v>
      </c>
      <c r="BD167" t="s">
        <v>115</v>
      </c>
      <c r="BE167" t="s">
        <v>137</v>
      </c>
      <c r="BF167" t="s">
        <v>142</v>
      </c>
      <c r="BG167" t="s">
        <v>139</v>
      </c>
      <c r="BH167" t="s">
        <v>125</v>
      </c>
      <c r="BI167" t="s">
        <v>140</v>
      </c>
      <c r="BJ167" t="s">
        <v>157</v>
      </c>
      <c r="BK167" t="s">
        <v>141</v>
      </c>
      <c r="BL167" t="s">
        <v>125</v>
      </c>
      <c r="BM167" t="s">
        <v>143</v>
      </c>
      <c r="BN167" t="s">
        <v>144</v>
      </c>
      <c r="BO167" t="s">
        <v>143</v>
      </c>
      <c r="BP167" t="s">
        <v>144</v>
      </c>
      <c r="BQ167" t="s">
        <v>143</v>
      </c>
      <c r="BR167" t="s">
        <v>144</v>
      </c>
      <c r="BS167" t="s">
        <v>118</v>
      </c>
      <c r="BT167" t="s">
        <v>118</v>
      </c>
      <c r="BU167" t="s">
        <v>118</v>
      </c>
      <c r="BV167" t="s">
        <v>118</v>
      </c>
      <c r="BW167" t="s">
        <v>118</v>
      </c>
      <c r="BX167" t="s">
        <v>118</v>
      </c>
      <c r="BY167" t="s">
        <v>118</v>
      </c>
      <c r="BZ167" t="s">
        <v>118</v>
      </c>
      <c r="CA167" t="s">
        <v>118</v>
      </c>
      <c r="CB167" t="s">
        <v>118</v>
      </c>
      <c r="CC167" t="s">
        <v>118</v>
      </c>
      <c r="CD167" t="s">
        <v>118</v>
      </c>
      <c r="CE167" s="12"/>
      <c r="CF167" t="s">
        <v>118</v>
      </c>
      <c r="CG167" t="s">
        <v>145</v>
      </c>
      <c r="CH167" t="s">
        <v>162</v>
      </c>
      <c r="CI167" t="s">
        <v>117</v>
      </c>
      <c r="CJ167" t="s">
        <v>134</v>
      </c>
      <c r="CK167" t="s">
        <v>132</v>
      </c>
      <c r="CL167" t="s">
        <v>132</v>
      </c>
      <c r="CM167" t="s">
        <v>125</v>
      </c>
      <c r="CN167" t="s">
        <v>128</v>
      </c>
      <c r="CO167" t="s">
        <v>294</v>
      </c>
      <c r="CP167" t="s">
        <v>7173</v>
      </c>
      <c r="CQ167" t="s">
        <v>7174</v>
      </c>
      <c r="CR167">
        <v>25</v>
      </c>
      <c r="CS167" t="s">
        <v>4362</v>
      </c>
      <c r="CT167" t="s">
        <v>148</v>
      </c>
      <c r="CU167" t="s">
        <v>132</v>
      </c>
      <c r="CV167" t="s">
        <v>115</v>
      </c>
      <c r="CW167" t="s">
        <v>118</v>
      </c>
      <c r="CX167" t="s">
        <v>118</v>
      </c>
      <c r="CY167" t="s">
        <v>118</v>
      </c>
      <c r="CZ167" t="s">
        <v>126</v>
      </c>
      <c r="DA167" t="s">
        <v>118</v>
      </c>
      <c r="DB167" t="s">
        <v>118</v>
      </c>
      <c r="DC167" t="s">
        <v>118</v>
      </c>
      <c r="DD167" t="s">
        <v>115</v>
      </c>
      <c r="DE167" s="13">
        <v>45480.936643518522</v>
      </c>
      <c r="DF167" s="13"/>
      <c r="DG167" t="s">
        <v>118</v>
      </c>
      <c r="DH167" t="s">
        <v>118</v>
      </c>
      <c r="DI167" t="s">
        <v>115</v>
      </c>
      <c r="DJ167" t="s">
        <v>134</v>
      </c>
      <c r="DK167" s="13"/>
      <c r="DL167" t="s">
        <v>4366</v>
      </c>
      <c r="DM167" t="s">
        <v>4367</v>
      </c>
      <c r="DN167" t="s">
        <v>118</v>
      </c>
      <c r="DO167" t="s">
        <v>118</v>
      </c>
      <c r="DP167" t="s">
        <v>118</v>
      </c>
      <c r="DQ167" t="s">
        <v>118</v>
      </c>
      <c r="DR167" t="s">
        <v>118</v>
      </c>
      <c r="DS167" t="s">
        <v>118</v>
      </c>
      <c r="DT167" t="s">
        <v>118</v>
      </c>
      <c r="DU167" s="13"/>
      <c r="DV167">
        <v>4311</v>
      </c>
      <c r="DW167" t="s">
        <v>7162</v>
      </c>
      <c r="DX167" t="s">
        <v>895</v>
      </c>
      <c r="DY167" t="s">
        <v>7057</v>
      </c>
      <c r="DZ167" t="s">
        <v>7174</v>
      </c>
    </row>
    <row r="168" spans="1:130" x14ac:dyDescent="0.35">
      <c r="A168">
        <v>8535</v>
      </c>
      <c r="B168" t="s">
        <v>7175</v>
      </c>
      <c r="C168" t="s">
        <v>7176</v>
      </c>
      <c r="D168" s="2" t="str">
        <f>Table3[[#This Row],[f101matrik]]</f>
        <v>1240167</v>
      </c>
      <c r="E168" s="2" t="str">
        <f>Table3[[#This Row],[f101kdprogram]]</f>
        <v>Z047</v>
      </c>
      <c r="F168" s="2" t="str">
        <f>VLOOKUP(Table3[[#This Row],[Kod Program]],'lookup program'!$B$2:$D$33,3,0)</f>
        <v>ASASI KEJURUTERAAN DAN TEKNOLOGI</v>
      </c>
      <c r="G168" s="2" t="str">
        <f>Table3[[#This Row],[f105blok]]</f>
        <v>LEMBAH</v>
      </c>
      <c r="H168" s="60" t="str">
        <f>Table3[[#This Row],[f105bilik]]</f>
        <v/>
      </c>
      <c r="I168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68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68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68" s="57">
        <f>Table3[[#This Row],[f101th_daftar]]</f>
        <v>0</v>
      </c>
      <c r="M168" s="65" t="str">
        <f>IF(Table3[[#This Row],[f101sesi]]=25,"Perdana",IF(Table3[[#This Row],[f101sesi]]=26,"Rayuan","Error"))</f>
        <v>Perdana</v>
      </c>
      <c r="N168" t="s">
        <v>7177</v>
      </c>
      <c r="O168" t="s">
        <v>7178</v>
      </c>
      <c r="P168" s="12">
        <v>38804</v>
      </c>
      <c r="Q168" t="s">
        <v>7179</v>
      </c>
      <c r="R168" t="s">
        <v>7180</v>
      </c>
      <c r="S168" t="s">
        <v>165</v>
      </c>
      <c r="T168" t="s">
        <v>177</v>
      </c>
      <c r="U168" t="s">
        <v>130</v>
      </c>
      <c r="V168" t="s">
        <v>115</v>
      </c>
      <c r="W168" t="s">
        <v>166</v>
      </c>
      <c r="X168" t="s">
        <v>117</v>
      </c>
      <c r="Y168" t="s">
        <v>118</v>
      </c>
      <c r="Z168" t="s">
        <v>116</v>
      </c>
      <c r="AA168" t="s">
        <v>167</v>
      </c>
      <c r="AB168" t="s">
        <v>390</v>
      </c>
      <c r="AC168" t="s">
        <v>437</v>
      </c>
      <c r="AD168" t="s">
        <v>4417</v>
      </c>
      <c r="AE168" t="s">
        <v>7181</v>
      </c>
      <c r="AF168" t="s">
        <v>7182</v>
      </c>
      <c r="AG168" t="s">
        <v>4541</v>
      </c>
      <c r="AH168" t="s">
        <v>4542</v>
      </c>
      <c r="AI168" t="s">
        <v>167</v>
      </c>
      <c r="AJ168" t="s">
        <v>118</v>
      </c>
      <c r="AK168" t="s">
        <v>118</v>
      </c>
      <c r="AL168" t="s">
        <v>7183</v>
      </c>
      <c r="AM168" t="s">
        <v>118</v>
      </c>
      <c r="AN168" t="s">
        <v>7184</v>
      </c>
      <c r="AO168" t="s">
        <v>7185</v>
      </c>
      <c r="AP168" t="s">
        <v>321</v>
      </c>
      <c r="AQ168" t="s">
        <v>157</v>
      </c>
      <c r="AR168" t="s">
        <v>126</v>
      </c>
      <c r="AS168" t="s">
        <v>226</v>
      </c>
      <c r="AT168" t="s">
        <v>171</v>
      </c>
      <c r="AU168" t="s">
        <v>129</v>
      </c>
      <c r="AV168" t="s">
        <v>125</v>
      </c>
      <c r="AW168" t="s">
        <v>131</v>
      </c>
      <c r="AX168" t="s">
        <v>115</v>
      </c>
      <c r="AY168" t="s">
        <v>172</v>
      </c>
      <c r="AZ168" t="s">
        <v>125</v>
      </c>
      <c r="BA168" t="s">
        <v>135</v>
      </c>
      <c r="BB168" t="s">
        <v>115</v>
      </c>
      <c r="BC168" t="s">
        <v>136</v>
      </c>
      <c r="BD168" t="s">
        <v>134</v>
      </c>
      <c r="BE168" t="s">
        <v>137</v>
      </c>
      <c r="BF168" t="s">
        <v>115</v>
      </c>
      <c r="BG168" t="s">
        <v>139</v>
      </c>
      <c r="BH168" t="s">
        <v>115</v>
      </c>
      <c r="BI168" t="s">
        <v>140</v>
      </c>
      <c r="BJ168" t="s">
        <v>115</v>
      </c>
      <c r="BK168" t="s">
        <v>141</v>
      </c>
      <c r="BL168" t="s">
        <v>130</v>
      </c>
      <c r="BM168" t="s">
        <v>174</v>
      </c>
      <c r="BN168" t="s">
        <v>130</v>
      </c>
      <c r="BO168" t="s">
        <v>143</v>
      </c>
      <c r="BP168" t="s">
        <v>144</v>
      </c>
      <c r="BQ168" t="s">
        <v>143</v>
      </c>
      <c r="BR168" t="s">
        <v>144</v>
      </c>
      <c r="BS168" t="s">
        <v>118</v>
      </c>
      <c r="BT168" t="s">
        <v>118</v>
      </c>
      <c r="BU168" t="s">
        <v>118</v>
      </c>
      <c r="BV168" t="s">
        <v>118</v>
      </c>
      <c r="BW168" t="s">
        <v>118</v>
      </c>
      <c r="BX168" t="s">
        <v>118</v>
      </c>
      <c r="BY168" t="s">
        <v>118</v>
      </c>
      <c r="BZ168" t="s">
        <v>118</v>
      </c>
      <c r="CA168" t="s">
        <v>118</v>
      </c>
      <c r="CB168" t="s">
        <v>118</v>
      </c>
      <c r="CC168" t="s">
        <v>118</v>
      </c>
      <c r="CD168" t="s">
        <v>118</v>
      </c>
      <c r="CE168" s="12"/>
      <c r="CF168" t="s">
        <v>118</v>
      </c>
      <c r="CG168" t="s">
        <v>375</v>
      </c>
      <c r="CH168" t="s">
        <v>162</v>
      </c>
      <c r="CI168" t="s">
        <v>117</v>
      </c>
      <c r="CJ168" t="s">
        <v>115</v>
      </c>
      <c r="CK168" t="s">
        <v>157</v>
      </c>
      <c r="CL168" t="s">
        <v>134</v>
      </c>
      <c r="CM168" t="s">
        <v>142</v>
      </c>
      <c r="CN168" t="s">
        <v>171</v>
      </c>
      <c r="CO168" t="s">
        <v>5109</v>
      </c>
      <c r="CP168" t="s">
        <v>7186</v>
      </c>
      <c r="CQ168" t="s">
        <v>7187</v>
      </c>
      <c r="CR168">
        <v>25</v>
      </c>
      <c r="CS168" t="s">
        <v>4362</v>
      </c>
      <c r="CT168" t="s">
        <v>148</v>
      </c>
      <c r="CU168" t="s">
        <v>132</v>
      </c>
      <c r="CV168" t="s">
        <v>115</v>
      </c>
      <c r="CW168" t="s">
        <v>118</v>
      </c>
      <c r="CX168" t="s">
        <v>118</v>
      </c>
      <c r="CY168" t="s">
        <v>118</v>
      </c>
      <c r="CZ168" t="s">
        <v>126</v>
      </c>
      <c r="DA168" t="s">
        <v>118</v>
      </c>
      <c r="DB168" t="s">
        <v>118</v>
      </c>
      <c r="DC168" t="s">
        <v>118</v>
      </c>
      <c r="DD168" t="s">
        <v>134</v>
      </c>
      <c r="DE168" s="13"/>
      <c r="DF168" s="13"/>
      <c r="DG168" t="s">
        <v>118</v>
      </c>
      <c r="DH168" t="s">
        <v>118</v>
      </c>
      <c r="DI168" t="s">
        <v>134</v>
      </c>
      <c r="DJ168" t="s">
        <v>134</v>
      </c>
      <c r="DK168" s="13"/>
      <c r="DL168" t="s">
        <v>4366</v>
      </c>
      <c r="DM168" t="s">
        <v>4387</v>
      </c>
      <c r="DN168" t="s">
        <v>118</v>
      </c>
      <c r="DO168" t="s">
        <v>118</v>
      </c>
      <c r="DP168" t="s">
        <v>118</v>
      </c>
      <c r="DQ168" t="s">
        <v>115</v>
      </c>
      <c r="DR168" t="s">
        <v>118</v>
      </c>
      <c r="DS168" t="s">
        <v>118</v>
      </c>
      <c r="DT168" t="s">
        <v>118</v>
      </c>
      <c r="DU168" s="13"/>
      <c r="DV168">
        <v>4312</v>
      </c>
      <c r="DW168" t="s">
        <v>7175</v>
      </c>
      <c r="DX168" t="s">
        <v>4388</v>
      </c>
      <c r="DY168" t="s">
        <v>118</v>
      </c>
      <c r="DZ168" t="s">
        <v>7187</v>
      </c>
    </row>
    <row r="169" spans="1:130" x14ac:dyDescent="0.35">
      <c r="A169">
        <v>8973</v>
      </c>
      <c r="B169" t="s">
        <v>7188</v>
      </c>
      <c r="C169" t="s">
        <v>7189</v>
      </c>
      <c r="D169" s="2" t="str">
        <f>Table3[[#This Row],[f101matrik]]</f>
        <v>1240168</v>
      </c>
      <c r="E169" s="2" t="str">
        <f>Table3[[#This Row],[f101kdprogram]]</f>
        <v>Z047</v>
      </c>
      <c r="F169" s="2" t="str">
        <f>VLOOKUP(Table3[[#This Row],[Kod Program]],'lookup program'!$B$2:$D$33,3,0)</f>
        <v>ASASI KEJURUTERAAN DAN TEKNOLOGI</v>
      </c>
      <c r="G169" s="2" t="str">
        <f>Table3[[#This Row],[f105blok]]</f>
        <v>LEMBAH</v>
      </c>
      <c r="H169" s="60" t="str">
        <f>Table3[[#This Row],[f105bilik]]</f>
        <v/>
      </c>
      <c r="I169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169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69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69" s="57">
        <f>Table3[[#This Row],[f101th_daftar]]</f>
        <v>0</v>
      </c>
      <c r="M169" s="65" t="str">
        <f>IF(Table3[[#This Row],[f101sesi]]=25,"Perdana",IF(Table3[[#This Row],[f101sesi]]=26,"Rayuan","Error"))</f>
        <v>Perdana</v>
      </c>
      <c r="N169" t="s">
        <v>7190</v>
      </c>
      <c r="O169" t="s">
        <v>7191</v>
      </c>
      <c r="P169" s="12">
        <v>38965</v>
      </c>
      <c r="Q169" t="s">
        <v>7192</v>
      </c>
      <c r="R169" t="s">
        <v>7193</v>
      </c>
      <c r="S169" t="s">
        <v>212</v>
      </c>
      <c r="T169" t="s">
        <v>177</v>
      </c>
      <c r="U169" t="s">
        <v>125</v>
      </c>
      <c r="V169" t="s">
        <v>115</v>
      </c>
      <c r="W169" t="s">
        <v>213</v>
      </c>
      <c r="X169" t="s">
        <v>117</v>
      </c>
      <c r="Y169" t="s">
        <v>118</v>
      </c>
      <c r="Z169" t="s">
        <v>116</v>
      </c>
      <c r="AA169" t="s">
        <v>218</v>
      </c>
      <c r="AB169" t="s">
        <v>332</v>
      </c>
      <c r="AC169" t="s">
        <v>275</v>
      </c>
      <c r="AD169" t="s">
        <v>4907</v>
      </c>
      <c r="AE169" t="s">
        <v>7194</v>
      </c>
      <c r="AF169" t="s">
        <v>7195</v>
      </c>
      <c r="AG169" t="s">
        <v>579</v>
      </c>
      <c r="AH169" t="s">
        <v>580</v>
      </c>
      <c r="AI169" t="s">
        <v>218</v>
      </c>
      <c r="AJ169" t="s">
        <v>118</v>
      </c>
      <c r="AK169" t="s">
        <v>118</v>
      </c>
      <c r="AL169" t="s">
        <v>7196</v>
      </c>
      <c r="AM169" t="s">
        <v>118</v>
      </c>
      <c r="AN169" t="s">
        <v>118</v>
      </c>
      <c r="AO169" t="s">
        <v>7197</v>
      </c>
      <c r="AP169" t="s">
        <v>6592</v>
      </c>
      <c r="AQ169" t="s">
        <v>132</v>
      </c>
      <c r="AR169" t="s">
        <v>126</v>
      </c>
      <c r="AS169" t="s">
        <v>226</v>
      </c>
      <c r="AT169" t="s">
        <v>227</v>
      </c>
      <c r="AU169" t="s">
        <v>129</v>
      </c>
      <c r="AV169" t="s">
        <v>132</v>
      </c>
      <c r="AW169" t="s">
        <v>131</v>
      </c>
      <c r="AX169" t="s">
        <v>134</v>
      </c>
      <c r="AY169" t="s">
        <v>172</v>
      </c>
      <c r="AZ169" t="s">
        <v>115</v>
      </c>
      <c r="BA169" t="s">
        <v>135</v>
      </c>
      <c r="BB169" t="s">
        <v>130</v>
      </c>
      <c r="BC169" t="s">
        <v>136</v>
      </c>
      <c r="BD169" t="s">
        <v>115</v>
      </c>
      <c r="BE169" t="s">
        <v>137</v>
      </c>
      <c r="BF169" t="s">
        <v>125</v>
      </c>
      <c r="BG169" t="s">
        <v>139</v>
      </c>
      <c r="BH169" t="s">
        <v>130</v>
      </c>
      <c r="BI169" t="s">
        <v>140</v>
      </c>
      <c r="BJ169" t="s">
        <v>157</v>
      </c>
      <c r="BK169" t="s">
        <v>141</v>
      </c>
      <c r="BL169" t="s">
        <v>125</v>
      </c>
      <c r="BM169" t="s">
        <v>260</v>
      </c>
      <c r="BN169" t="s">
        <v>132</v>
      </c>
      <c r="BO169" t="s">
        <v>261</v>
      </c>
      <c r="BP169" t="s">
        <v>125</v>
      </c>
      <c r="BQ169" t="s">
        <v>143</v>
      </c>
      <c r="BR169" t="s">
        <v>144</v>
      </c>
      <c r="BS169" t="s">
        <v>118</v>
      </c>
      <c r="BT169" t="s">
        <v>118</v>
      </c>
      <c r="BU169" t="s">
        <v>118</v>
      </c>
      <c r="BV169" t="s">
        <v>118</v>
      </c>
      <c r="BW169" t="s">
        <v>118</v>
      </c>
      <c r="BX169" t="s">
        <v>118</v>
      </c>
      <c r="BY169" t="s">
        <v>118</v>
      </c>
      <c r="BZ169" t="s">
        <v>118</v>
      </c>
      <c r="CA169" t="s">
        <v>118</v>
      </c>
      <c r="CB169" t="s">
        <v>118</v>
      </c>
      <c r="CC169" t="s">
        <v>118</v>
      </c>
      <c r="CD169" t="s">
        <v>118</v>
      </c>
      <c r="CE169" s="12"/>
      <c r="CF169" t="s">
        <v>118</v>
      </c>
      <c r="CG169" t="s">
        <v>351</v>
      </c>
      <c r="CH169" t="s">
        <v>162</v>
      </c>
      <c r="CI169" t="s">
        <v>117</v>
      </c>
      <c r="CJ169" t="s">
        <v>115</v>
      </c>
      <c r="CK169" t="s">
        <v>132</v>
      </c>
      <c r="CL169" t="s">
        <v>132</v>
      </c>
      <c r="CM169" t="s">
        <v>157</v>
      </c>
      <c r="CN169" t="s">
        <v>227</v>
      </c>
      <c r="CO169" t="s">
        <v>6169</v>
      </c>
      <c r="CP169" t="s">
        <v>7198</v>
      </c>
      <c r="CQ169" t="s">
        <v>7199</v>
      </c>
      <c r="CR169">
        <v>25</v>
      </c>
      <c r="CS169" t="s">
        <v>4362</v>
      </c>
      <c r="CT169" t="s">
        <v>148</v>
      </c>
      <c r="CU169" t="s">
        <v>115</v>
      </c>
      <c r="CV169" t="s">
        <v>115</v>
      </c>
      <c r="CW169" t="s">
        <v>118</v>
      </c>
      <c r="CX169" t="s">
        <v>118</v>
      </c>
      <c r="CY169" t="s">
        <v>118</v>
      </c>
      <c r="CZ169" t="s">
        <v>126</v>
      </c>
      <c r="DA169" t="s">
        <v>118</v>
      </c>
      <c r="DB169" t="s">
        <v>118</v>
      </c>
      <c r="DC169" t="s">
        <v>118</v>
      </c>
      <c r="DD169" t="s">
        <v>132</v>
      </c>
      <c r="DE169" s="13"/>
      <c r="DF169" s="13">
        <v>45476.502164351848</v>
      </c>
      <c r="DG169" t="s">
        <v>157</v>
      </c>
      <c r="DH169" t="s">
        <v>118</v>
      </c>
      <c r="DI169" t="s">
        <v>134</v>
      </c>
      <c r="DJ169" t="s">
        <v>134</v>
      </c>
      <c r="DK169" s="13"/>
      <c r="DL169" t="s">
        <v>4366</v>
      </c>
      <c r="DM169" t="s">
        <v>4387</v>
      </c>
      <c r="DN169" t="s">
        <v>118</v>
      </c>
      <c r="DO169" t="s">
        <v>118</v>
      </c>
      <c r="DP169" t="s">
        <v>118</v>
      </c>
      <c r="DQ169" t="s">
        <v>118</v>
      </c>
      <c r="DR169" t="s">
        <v>118</v>
      </c>
      <c r="DS169" t="s">
        <v>118</v>
      </c>
      <c r="DT169" t="s">
        <v>118</v>
      </c>
      <c r="DU169" s="13"/>
      <c r="DV169">
        <v>4313</v>
      </c>
      <c r="DW169" t="s">
        <v>7188</v>
      </c>
      <c r="DX169" t="s">
        <v>4388</v>
      </c>
      <c r="DY169" t="s">
        <v>118</v>
      </c>
      <c r="DZ169" t="s">
        <v>7199</v>
      </c>
    </row>
    <row r="170" spans="1:130" x14ac:dyDescent="0.35">
      <c r="A170">
        <v>8810</v>
      </c>
      <c r="B170" t="s">
        <v>7200</v>
      </c>
      <c r="C170" t="s">
        <v>7201</v>
      </c>
      <c r="D170" s="2" t="str">
        <f>Table3[[#This Row],[f101matrik]]</f>
        <v>1240169</v>
      </c>
      <c r="E170" s="2" t="str">
        <f>Table3[[#This Row],[f101kdprogram]]</f>
        <v>Z047</v>
      </c>
      <c r="F170" s="2" t="str">
        <f>VLOOKUP(Table3[[#This Row],[Kod Program]],'lookup program'!$B$2:$D$33,3,0)</f>
        <v>ASASI KEJURUTERAAN DAN TEKNOLOGI</v>
      </c>
      <c r="G170" s="2" t="str">
        <f>Table3[[#This Row],[f105blok]]</f>
        <v>LEMBAH</v>
      </c>
      <c r="H170" s="60" t="str">
        <f>Table3[[#This Row],[f105bilik]]</f>
        <v>C-3-4</v>
      </c>
      <c r="I17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70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170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70" s="57">
        <f>Table3[[#This Row],[f101th_daftar]]</f>
        <v>0</v>
      </c>
      <c r="M170" s="65" t="str">
        <f>IF(Table3[[#This Row],[f101sesi]]=25,"Perdana",IF(Table3[[#This Row],[f101sesi]]=26,"Rayuan","Error"))</f>
        <v>Perdana</v>
      </c>
      <c r="N170" t="s">
        <v>7202</v>
      </c>
      <c r="O170" t="s">
        <v>7203</v>
      </c>
      <c r="P170" s="12">
        <v>38910</v>
      </c>
      <c r="Q170" t="s">
        <v>7204</v>
      </c>
      <c r="R170" t="s">
        <v>7205</v>
      </c>
      <c r="S170" t="s">
        <v>212</v>
      </c>
      <c r="T170" t="s">
        <v>177</v>
      </c>
      <c r="U170" t="s">
        <v>125</v>
      </c>
      <c r="V170" t="s">
        <v>115</v>
      </c>
      <c r="W170" t="s">
        <v>213</v>
      </c>
      <c r="X170" t="s">
        <v>117</v>
      </c>
      <c r="Y170" t="s">
        <v>118</v>
      </c>
      <c r="Z170" t="s">
        <v>116</v>
      </c>
      <c r="AA170" t="s">
        <v>149</v>
      </c>
      <c r="AB170" t="s">
        <v>120</v>
      </c>
      <c r="AC170" t="s">
        <v>206</v>
      </c>
      <c r="AD170" t="s">
        <v>118</v>
      </c>
      <c r="AE170" t="s">
        <v>7206</v>
      </c>
      <c r="AF170" t="s">
        <v>7207</v>
      </c>
      <c r="AG170" t="s">
        <v>465</v>
      </c>
      <c r="AH170" t="s">
        <v>466</v>
      </c>
      <c r="AI170" t="s">
        <v>149</v>
      </c>
      <c r="AJ170" t="s">
        <v>452</v>
      </c>
      <c r="AK170" t="s">
        <v>6434</v>
      </c>
      <c r="AL170" t="s">
        <v>7208</v>
      </c>
      <c r="AM170" t="s">
        <v>7209</v>
      </c>
      <c r="AN170" t="s">
        <v>118</v>
      </c>
      <c r="AO170" t="s">
        <v>7210</v>
      </c>
      <c r="AP170" t="s">
        <v>776</v>
      </c>
      <c r="AQ170" t="s">
        <v>125</v>
      </c>
      <c r="AR170" t="s">
        <v>126</v>
      </c>
      <c r="AS170" t="s">
        <v>226</v>
      </c>
      <c r="AT170" t="s">
        <v>171</v>
      </c>
      <c r="AU170" t="s">
        <v>129</v>
      </c>
      <c r="AV170" t="s">
        <v>130</v>
      </c>
      <c r="AW170" t="s">
        <v>131</v>
      </c>
      <c r="AX170" t="s">
        <v>134</v>
      </c>
      <c r="AY170" t="s">
        <v>172</v>
      </c>
      <c r="AZ170" t="s">
        <v>132</v>
      </c>
      <c r="BA170" t="s">
        <v>135</v>
      </c>
      <c r="BB170" t="s">
        <v>115</v>
      </c>
      <c r="BC170" t="s">
        <v>136</v>
      </c>
      <c r="BD170" t="s">
        <v>115</v>
      </c>
      <c r="BE170" t="s">
        <v>137</v>
      </c>
      <c r="BF170" t="s">
        <v>142</v>
      </c>
      <c r="BG170" t="s">
        <v>173</v>
      </c>
      <c r="BH170" t="s">
        <v>125</v>
      </c>
      <c r="BI170" t="s">
        <v>139</v>
      </c>
      <c r="BJ170" t="s">
        <v>115</v>
      </c>
      <c r="BK170" t="s">
        <v>140</v>
      </c>
      <c r="BL170" t="s">
        <v>142</v>
      </c>
      <c r="BM170" t="s">
        <v>141</v>
      </c>
      <c r="BN170" t="s">
        <v>130</v>
      </c>
      <c r="BO170" t="s">
        <v>143</v>
      </c>
      <c r="BP170" t="s">
        <v>144</v>
      </c>
      <c r="BQ170" t="s">
        <v>143</v>
      </c>
      <c r="BR170" t="s">
        <v>144</v>
      </c>
      <c r="BS170" t="s">
        <v>118</v>
      </c>
      <c r="BT170" t="s">
        <v>118</v>
      </c>
      <c r="BU170" t="s">
        <v>118</v>
      </c>
      <c r="BV170" t="s">
        <v>118</v>
      </c>
      <c r="BW170" t="s">
        <v>118</v>
      </c>
      <c r="BX170" t="s">
        <v>118</v>
      </c>
      <c r="BY170" t="s">
        <v>118</v>
      </c>
      <c r="BZ170" t="s">
        <v>118</v>
      </c>
      <c r="CA170" t="s">
        <v>118</v>
      </c>
      <c r="CB170" t="s">
        <v>118</v>
      </c>
      <c r="CC170" t="s">
        <v>118</v>
      </c>
      <c r="CD170" t="s">
        <v>118</v>
      </c>
      <c r="CE170" s="12"/>
      <c r="CF170" t="s">
        <v>118</v>
      </c>
      <c r="CG170" t="s">
        <v>351</v>
      </c>
      <c r="CH170" t="s">
        <v>162</v>
      </c>
      <c r="CI170" t="s">
        <v>117</v>
      </c>
      <c r="CJ170" t="s">
        <v>115</v>
      </c>
      <c r="CK170" t="s">
        <v>130</v>
      </c>
      <c r="CL170" t="s">
        <v>115</v>
      </c>
      <c r="CM170" t="s">
        <v>157</v>
      </c>
      <c r="CN170" t="s">
        <v>171</v>
      </c>
      <c r="CO170" t="s">
        <v>359</v>
      </c>
      <c r="CP170" t="s">
        <v>7211</v>
      </c>
      <c r="CQ170" t="s">
        <v>7212</v>
      </c>
      <c r="CR170">
        <v>25</v>
      </c>
      <c r="CS170" t="s">
        <v>4362</v>
      </c>
      <c r="CT170" t="s">
        <v>148</v>
      </c>
      <c r="CU170" t="s">
        <v>132</v>
      </c>
      <c r="CV170" t="s">
        <v>132</v>
      </c>
      <c r="CW170" t="s">
        <v>134</v>
      </c>
      <c r="CX170" t="s">
        <v>118</v>
      </c>
      <c r="CY170" t="s">
        <v>132</v>
      </c>
      <c r="CZ170" t="s">
        <v>126</v>
      </c>
      <c r="DA170" t="s">
        <v>118</v>
      </c>
      <c r="DB170" t="s">
        <v>118</v>
      </c>
      <c r="DC170" t="s">
        <v>118</v>
      </c>
      <c r="DD170" t="s">
        <v>115</v>
      </c>
      <c r="DE170" s="13">
        <v>45474.855231481481</v>
      </c>
      <c r="DF170" s="13"/>
      <c r="DG170" t="s">
        <v>118</v>
      </c>
      <c r="DH170" t="s">
        <v>118</v>
      </c>
      <c r="DI170" t="s">
        <v>115</v>
      </c>
      <c r="DJ170" t="s">
        <v>134</v>
      </c>
      <c r="DK170" s="13"/>
      <c r="DL170" t="s">
        <v>4366</v>
      </c>
      <c r="DM170" t="s">
        <v>4387</v>
      </c>
      <c r="DN170" t="s">
        <v>118</v>
      </c>
      <c r="DO170" t="s">
        <v>116</v>
      </c>
      <c r="DP170" t="s">
        <v>118</v>
      </c>
      <c r="DQ170" t="s">
        <v>118</v>
      </c>
      <c r="DR170" t="s">
        <v>118</v>
      </c>
      <c r="DS170" t="s">
        <v>118</v>
      </c>
      <c r="DT170" t="s">
        <v>118</v>
      </c>
      <c r="DU170" s="13"/>
      <c r="DV170">
        <v>4314</v>
      </c>
      <c r="DW170" t="s">
        <v>7200</v>
      </c>
      <c r="DX170" t="s">
        <v>4388</v>
      </c>
      <c r="DY170" t="s">
        <v>1410</v>
      </c>
      <c r="DZ170" t="s">
        <v>7212</v>
      </c>
    </row>
    <row r="171" spans="1:130" x14ac:dyDescent="0.35">
      <c r="A171">
        <v>8530</v>
      </c>
      <c r="B171" t="s">
        <v>7213</v>
      </c>
      <c r="C171" t="s">
        <v>7214</v>
      </c>
      <c r="D171" s="2" t="str">
        <f>Table3[[#This Row],[f101matrik]]</f>
        <v>1240170</v>
      </c>
      <c r="E171" s="2" t="str">
        <f>Table3[[#This Row],[f101kdprogram]]</f>
        <v>Z047</v>
      </c>
      <c r="F171" s="2" t="str">
        <f>VLOOKUP(Table3[[#This Row],[Kod Program]],'lookup program'!$B$2:$D$33,3,0)</f>
        <v>ASASI KEJURUTERAAN DAN TEKNOLOGI</v>
      </c>
      <c r="G171" s="2" t="str">
        <f>Table3[[#This Row],[f105blok]]</f>
        <v>LEMBAH</v>
      </c>
      <c r="H171" s="60" t="str">
        <f>Table3[[#This Row],[f105bilik]]</f>
        <v/>
      </c>
      <c r="I171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171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71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71" s="57">
        <f>Table3[[#This Row],[f101th_daftar]]</f>
        <v>0</v>
      </c>
      <c r="M171" s="65" t="str">
        <f>IF(Table3[[#This Row],[f101sesi]]=25,"Perdana",IF(Table3[[#This Row],[f101sesi]]=26,"Rayuan","Error"))</f>
        <v>Perdana</v>
      </c>
      <c r="N171" t="s">
        <v>7215</v>
      </c>
      <c r="O171" t="s">
        <v>7216</v>
      </c>
      <c r="P171" s="12">
        <v>38801</v>
      </c>
      <c r="Q171" t="s">
        <v>7217</v>
      </c>
      <c r="R171" t="s">
        <v>7218</v>
      </c>
      <c r="S171" t="s">
        <v>212</v>
      </c>
      <c r="T171" t="s">
        <v>177</v>
      </c>
      <c r="U171" t="s">
        <v>125</v>
      </c>
      <c r="V171" t="s">
        <v>115</v>
      </c>
      <c r="W171" t="s">
        <v>213</v>
      </c>
      <c r="X171" t="s">
        <v>117</v>
      </c>
      <c r="Y171" t="s">
        <v>118</v>
      </c>
      <c r="Z171" t="s">
        <v>116</v>
      </c>
      <c r="AA171" t="s">
        <v>238</v>
      </c>
      <c r="AB171" t="s">
        <v>179</v>
      </c>
      <c r="AC171" t="s">
        <v>224</v>
      </c>
      <c r="AD171" t="s">
        <v>4719</v>
      </c>
      <c r="AE171" t="s">
        <v>7219</v>
      </c>
      <c r="AF171" t="s">
        <v>7220</v>
      </c>
      <c r="AG171" t="s">
        <v>506</v>
      </c>
      <c r="AH171" t="s">
        <v>7221</v>
      </c>
      <c r="AI171" t="s">
        <v>149</v>
      </c>
      <c r="AJ171" t="s">
        <v>118</v>
      </c>
      <c r="AK171" t="s">
        <v>118</v>
      </c>
      <c r="AL171" t="s">
        <v>7222</v>
      </c>
      <c r="AM171" t="s">
        <v>118</v>
      </c>
      <c r="AN171" t="s">
        <v>7223</v>
      </c>
      <c r="AO171" t="s">
        <v>7224</v>
      </c>
      <c r="AP171" t="s">
        <v>321</v>
      </c>
      <c r="AQ171" t="s">
        <v>130</v>
      </c>
      <c r="AR171" t="s">
        <v>126</v>
      </c>
      <c r="AS171" t="s">
        <v>226</v>
      </c>
      <c r="AT171" t="s">
        <v>128</v>
      </c>
      <c r="AU171" t="s">
        <v>129</v>
      </c>
      <c r="AV171" t="s">
        <v>134</v>
      </c>
      <c r="AW171" t="s">
        <v>131</v>
      </c>
      <c r="AX171" t="s">
        <v>134</v>
      </c>
      <c r="AY171" t="s">
        <v>172</v>
      </c>
      <c r="AZ171" t="s">
        <v>115</v>
      </c>
      <c r="BA171" t="s">
        <v>135</v>
      </c>
      <c r="BB171" t="s">
        <v>134</v>
      </c>
      <c r="BC171" t="s">
        <v>136</v>
      </c>
      <c r="BD171" t="s">
        <v>115</v>
      </c>
      <c r="BE171" t="s">
        <v>137</v>
      </c>
      <c r="BF171" t="s">
        <v>132</v>
      </c>
      <c r="BG171" t="s">
        <v>139</v>
      </c>
      <c r="BH171" t="s">
        <v>115</v>
      </c>
      <c r="BI171" t="s">
        <v>140</v>
      </c>
      <c r="BJ171" t="s">
        <v>115</v>
      </c>
      <c r="BK171" t="s">
        <v>141</v>
      </c>
      <c r="BL171" t="s">
        <v>115</v>
      </c>
      <c r="BM171" t="s">
        <v>143</v>
      </c>
      <c r="BN171" t="s">
        <v>144</v>
      </c>
      <c r="BO171" t="s">
        <v>143</v>
      </c>
      <c r="BP171" t="s">
        <v>144</v>
      </c>
      <c r="BQ171" t="s">
        <v>143</v>
      </c>
      <c r="BR171" t="s">
        <v>144</v>
      </c>
      <c r="BS171" t="s">
        <v>118</v>
      </c>
      <c r="BT171" t="s">
        <v>118</v>
      </c>
      <c r="BU171" t="s">
        <v>118</v>
      </c>
      <c r="BV171" t="s">
        <v>118</v>
      </c>
      <c r="BW171" t="s">
        <v>118</v>
      </c>
      <c r="BX171" t="s">
        <v>118</v>
      </c>
      <c r="BY171" t="s">
        <v>118</v>
      </c>
      <c r="BZ171" t="s">
        <v>118</v>
      </c>
      <c r="CA171" t="s">
        <v>118</v>
      </c>
      <c r="CB171" t="s">
        <v>118</v>
      </c>
      <c r="CC171" t="s">
        <v>118</v>
      </c>
      <c r="CD171" t="s">
        <v>118</v>
      </c>
      <c r="CE171" s="12"/>
      <c r="CF171" t="s">
        <v>118</v>
      </c>
      <c r="CG171" t="s">
        <v>351</v>
      </c>
      <c r="CH171" t="s">
        <v>162</v>
      </c>
      <c r="CI171" t="s">
        <v>117</v>
      </c>
      <c r="CJ171" t="s">
        <v>130</v>
      </c>
      <c r="CK171" t="s">
        <v>157</v>
      </c>
      <c r="CL171" t="s">
        <v>115</v>
      </c>
      <c r="CM171" t="s">
        <v>128</v>
      </c>
      <c r="CN171" t="s">
        <v>128</v>
      </c>
      <c r="CO171" t="s">
        <v>222</v>
      </c>
      <c r="CP171" t="s">
        <v>7225</v>
      </c>
      <c r="CQ171" t="s">
        <v>7226</v>
      </c>
      <c r="CR171">
        <v>25</v>
      </c>
      <c r="CS171" t="s">
        <v>4362</v>
      </c>
      <c r="CT171" t="s">
        <v>148</v>
      </c>
      <c r="CU171" t="s">
        <v>132</v>
      </c>
      <c r="CV171" t="s">
        <v>115</v>
      </c>
      <c r="CW171" t="s">
        <v>118</v>
      </c>
      <c r="CX171" t="s">
        <v>118</v>
      </c>
      <c r="CY171" t="s">
        <v>118</v>
      </c>
      <c r="CZ171" t="s">
        <v>126</v>
      </c>
      <c r="DA171" t="s">
        <v>118</v>
      </c>
      <c r="DB171" t="s">
        <v>118</v>
      </c>
      <c r="DC171" t="s">
        <v>118</v>
      </c>
      <c r="DD171" t="s">
        <v>132</v>
      </c>
      <c r="DE171" s="13"/>
      <c r="DF171" s="13">
        <v>45479.655300925922</v>
      </c>
      <c r="DG171" t="s">
        <v>130</v>
      </c>
      <c r="DH171" t="s">
        <v>118</v>
      </c>
      <c r="DI171" t="s">
        <v>134</v>
      </c>
      <c r="DJ171" t="s">
        <v>134</v>
      </c>
      <c r="DK171" s="13"/>
      <c r="DL171" t="s">
        <v>4366</v>
      </c>
      <c r="DM171" t="s">
        <v>4387</v>
      </c>
      <c r="DN171" t="s">
        <v>118</v>
      </c>
      <c r="DO171" t="s">
        <v>118</v>
      </c>
      <c r="DP171" t="s">
        <v>118</v>
      </c>
      <c r="DQ171" t="s">
        <v>118</v>
      </c>
      <c r="DR171" t="s">
        <v>118</v>
      </c>
      <c r="DS171" t="s">
        <v>118</v>
      </c>
      <c r="DT171" t="s">
        <v>118</v>
      </c>
      <c r="DU171" s="13"/>
      <c r="DV171">
        <v>4315</v>
      </c>
      <c r="DW171" t="s">
        <v>7213</v>
      </c>
      <c r="DX171" t="s">
        <v>4388</v>
      </c>
      <c r="DY171" t="s">
        <v>118</v>
      </c>
      <c r="DZ171" t="s">
        <v>7226</v>
      </c>
    </row>
    <row r="172" spans="1:130" x14ac:dyDescent="0.35">
      <c r="A172">
        <v>8878</v>
      </c>
      <c r="B172" t="s">
        <v>7227</v>
      </c>
      <c r="C172" t="s">
        <v>7228</v>
      </c>
      <c r="D172" s="2" t="str">
        <f>Table3[[#This Row],[f101matrik]]</f>
        <v>1240171</v>
      </c>
      <c r="E172" s="2" t="str">
        <f>Table3[[#This Row],[f101kdprogram]]</f>
        <v>Z047</v>
      </c>
      <c r="F172" s="2" t="str">
        <f>VLOOKUP(Table3[[#This Row],[Kod Program]],'lookup program'!$B$2:$D$33,3,0)</f>
        <v>ASASI KEJURUTERAAN DAN TEKNOLOGI</v>
      </c>
      <c r="G172" s="2" t="str">
        <f>Table3[[#This Row],[f105blok]]</f>
        <v>LEMBAH</v>
      </c>
      <c r="H172" s="60" t="str">
        <f>Table3[[#This Row],[f105bilik]]</f>
        <v>C-3-4</v>
      </c>
      <c r="I17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72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172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72" s="57">
        <f>Table3[[#This Row],[f101th_daftar]]</f>
        <v>0</v>
      </c>
      <c r="M172" s="65" t="str">
        <f>IF(Table3[[#This Row],[f101sesi]]=25,"Perdana",IF(Table3[[#This Row],[f101sesi]]=26,"Rayuan","Error"))</f>
        <v>Perdana</v>
      </c>
      <c r="N172" t="s">
        <v>7229</v>
      </c>
      <c r="O172" t="s">
        <v>7230</v>
      </c>
      <c r="P172" s="12">
        <v>38931</v>
      </c>
      <c r="Q172" t="s">
        <v>7231</v>
      </c>
      <c r="R172" t="s">
        <v>7232</v>
      </c>
      <c r="S172" t="s">
        <v>165</v>
      </c>
      <c r="T172" t="s">
        <v>177</v>
      </c>
      <c r="U172" t="s">
        <v>132</v>
      </c>
      <c r="V172" t="s">
        <v>115</v>
      </c>
      <c r="W172" t="s">
        <v>166</v>
      </c>
      <c r="X172" t="s">
        <v>117</v>
      </c>
      <c r="Y172" t="s">
        <v>118</v>
      </c>
      <c r="Z172" t="s">
        <v>116</v>
      </c>
      <c r="AA172" t="s">
        <v>594</v>
      </c>
      <c r="AB172" t="s">
        <v>134</v>
      </c>
      <c r="AC172" t="s">
        <v>134</v>
      </c>
      <c r="AD172" t="s">
        <v>118</v>
      </c>
      <c r="AE172" t="s">
        <v>7233</v>
      </c>
      <c r="AF172" t="s">
        <v>7234</v>
      </c>
      <c r="AG172" t="s">
        <v>617</v>
      </c>
      <c r="AH172" t="s">
        <v>7235</v>
      </c>
      <c r="AI172" t="s">
        <v>594</v>
      </c>
      <c r="AJ172" t="s">
        <v>118</v>
      </c>
      <c r="AK172" t="s">
        <v>118</v>
      </c>
      <c r="AL172" t="s">
        <v>7236</v>
      </c>
      <c r="AM172" t="s">
        <v>7237</v>
      </c>
      <c r="AN172" t="s">
        <v>7238</v>
      </c>
      <c r="AO172" t="s">
        <v>7239</v>
      </c>
      <c r="AP172" t="s">
        <v>7240</v>
      </c>
      <c r="AQ172" t="s">
        <v>157</v>
      </c>
      <c r="AR172" t="s">
        <v>126</v>
      </c>
      <c r="AS172" t="s">
        <v>226</v>
      </c>
      <c r="AT172" t="s">
        <v>171</v>
      </c>
      <c r="AU172" t="s">
        <v>129</v>
      </c>
      <c r="AV172" t="s">
        <v>115</v>
      </c>
      <c r="AW172" t="s">
        <v>131</v>
      </c>
      <c r="AX172" t="s">
        <v>115</v>
      </c>
      <c r="AY172" t="s">
        <v>172</v>
      </c>
      <c r="AZ172" t="s">
        <v>115</v>
      </c>
      <c r="BA172" t="s">
        <v>135</v>
      </c>
      <c r="BB172" t="s">
        <v>134</v>
      </c>
      <c r="BC172" t="s">
        <v>136</v>
      </c>
      <c r="BD172" t="s">
        <v>115</v>
      </c>
      <c r="BE172" t="s">
        <v>137</v>
      </c>
      <c r="BF172" t="s">
        <v>132</v>
      </c>
      <c r="BG172" t="s">
        <v>139</v>
      </c>
      <c r="BH172" t="s">
        <v>115</v>
      </c>
      <c r="BI172" t="s">
        <v>140</v>
      </c>
      <c r="BJ172" t="s">
        <v>115</v>
      </c>
      <c r="BK172" t="s">
        <v>141</v>
      </c>
      <c r="BL172" t="s">
        <v>115</v>
      </c>
      <c r="BM172" t="s">
        <v>174</v>
      </c>
      <c r="BN172" t="s">
        <v>130</v>
      </c>
      <c r="BO172" t="s">
        <v>143</v>
      </c>
      <c r="BP172" t="s">
        <v>144</v>
      </c>
      <c r="BQ172" t="s">
        <v>143</v>
      </c>
      <c r="BR172" t="s">
        <v>144</v>
      </c>
      <c r="BS172" t="s">
        <v>118</v>
      </c>
      <c r="BT172" t="s">
        <v>118</v>
      </c>
      <c r="BU172" t="s">
        <v>118</v>
      </c>
      <c r="BV172" t="s">
        <v>118</v>
      </c>
      <c r="BW172" t="s">
        <v>118</v>
      </c>
      <c r="BX172" t="s">
        <v>118</v>
      </c>
      <c r="BY172" t="s">
        <v>118</v>
      </c>
      <c r="BZ172" t="s">
        <v>118</v>
      </c>
      <c r="CA172" t="s">
        <v>118</v>
      </c>
      <c r="CB172" t="s">
        <v>118</v>
      </c>
      <c r="CC172" t="s">
        <v>118</v>
      </c>
      <c r="CD172" t="s">
        <v>118</v>
      </c>
      <c r="CE172" s="12"/>
      <c r="CF172" t="s">
        <v>118</v>
      </c>
      <c r="CG172" t="s">
        <v>375</v>
      </c>
      <c r="CH172" t="s">
        <v>162</v>
      </c>
      <c r="CI172" t="s">
        <v>117</v>
      </c>
      <c r="CJ172" t="s">
        <v>115</v>
      </c>
      <c r="CK172" t="s">
        <v>138</v>
      </c>
      <c r="CL172" t="s">
        <v>115</v>
      </c>
      <c r="CM172" t="s">
        <v>128</v>
      </c>
      <c r="CN172" t="s">
        <v>171</v>
      </c>
      <c r="CO172" t="s">
        <v>4895</v>
      </c>
      <c r="CP172" t="s">
        <v>7241</v>
      </c>
      <c r="CQ172" t="s">
        <v>7242</v>
      </c>
      <c r="CR172">
        <v>25</v>
      </c>
      <c r="CS172" t="s">
        <v>4362</v>
      </c>
      <c r="CT172" t="s">
        <v>148</v>
      </c>
      <c r="CU172" t="s">
        <v>130</v>
      </c>
      <c r="CV172" t="s">
        <v>115</v>
      </c>
      <c r="CW172" t="s">
        <v>118</v>
      </c>
      <c r="CX172" t="s">
        <v>118</v>
      </c>
      <c r="CY172" t="s">
        <v>118</v>
      </c>
      <c r="CZ172" t="s">
        <v>126</v>
      </c>
      <c r="DA172" t="s">
        <v>118</v>
      </c>
      <c r="DB172" t="s">
        <v>118</v>
      </c>
      <c r="DC172" t="s">
        <v>118</v>
      </c>
      <c r="DD172" t="s">
        <v>115</v>
      </c>
      <c r="DE172" s="13">
        <v>45472.542071759257</v>
      </c>
      <c r="DF172" s="13"/>
      <c r="DG172" t="s">
        <v>118</v>
      </c>
      <c r="DH172" t="s">
        <v>118</v>
      </c>
      <c r="DI172" t="s">
        <v>115</v>
      </c>
      <c r="DJ172" t="s">
        <v>134</v>
      </c>
      <c r="DK172" s="13"/>
      <c r="DL172" t="s">
        <v>4366</v>
      </c>
      <c r="DM172" t="s">
        <v>4387</v>
      </c>
      <c r="DN172" t="s">
        <v>118</v>
      </c>
      <c r="DO172" t="s">
        <v>118</v>
      </c>
      <c r="DP172" t="s">
        <v>118</v>
      </c>
      <c r="DQ172" t="s">
        <v>118</v>
      </c>
      <c r="DR172" t="s">
        <v>118</v>
      </c>
      <c r="DS172" t="s">
        <v>118</v>
      </c>
      <c r="DT172" t="s">
        <v>118</v>
      </c>
      <c r="DU172" s="13"/>
      <c r="DV172">
        <v>4316</v>
      </c>
      <c r="DW172" t="s">
        <v>7227</v>
      </c>
      <c r="DX172" t="s">
        <v>4388</v>
      </c>
      <c r="DY172" t="s">
        <v>1410</v>
      </c>
      <c r="DZ172" t="s">
        <v>7242</v>
      </c>
    </row>
    <row r="173" spans="1:130" x14ac:dyDescent="0.35">
      <c r="A173">
        <v>8685</v>
      </c>
      <c r="B173" t="s">
        <v>7243</v>
      </c>
      <c r="C173" t="s">
        <v>7244</v>
      </c>
      <c r="D173" s="2" t="str">
        <f>Table3[[#This Row],[f101matrik]]</f>
        <v>1240172</v>
      </c>
      <c r="E173" s="2" t="str">
        <f>Table3[[#This Row],[f101kdprogram]]</f>
        <v>Z047</v>
      </c>
      <c r="F173" s="2" t="str">
        <f>VLOOKUP(Table3[[#This Row],[Kod Program]],'lookup program'!$B$2:$D$33,3,0)</f>
        <v>ASASI KEJURUTERAAN DAN TEKNOLOGI</v>
      </c>
      <c r="G173" s="2" t="str">
        <f>Table3[[#This Row],[f105blok]]</f>
        <v>LEMBAH</v>
      </c>
      <c r="H173" s="60" t="str">
        <f>Table3[[#This Row],[f105bilik]]</f>
        <v/>
      </c>
      <c r="I173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73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73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73" s="57">
        <f>Table3[[#This Row],[f101th_daftar]]</f>
        <v>0</v>
      </c>
      <c r="M173" s="65" t="str">
        <f>IF(Table3[[#This Row],[f101sesi]]=25,"Perdana",IF(Table3[[#This Row],[f101sesi]]=26,"Rayuan","Error"))</f>
        <v>Perdana</v>
      </c>
      <c r="N173" t="s">
        <v>7245</v>
      </c>
      <c r="O173" t="s">
        <v>7246</v>
      </c>
      <c r="P173" s="12">
        <v>38864</v>
      </c>
      <c r="Q173" t="s">
        <v>7247</v>
      </c>
      <c r="R173" t="s">
        <v>7248</v>
      </c>
      <c r="S173" t="s">
        <v>165</v>
      </c>
      <c r="T173" t="s">
        <v>177</v>
      </c>
      <c r="U173" t="s">
        <v>130</v>
      </c>
      <c r="V173" t="s">
        <v>115</v>
      </c>
      <c r="W173" t="s">
        <v>166</v>
      </c>
      <c r="X173" t="s">
        <v>117</v>
      </c>
      <c r="Y173" t="s">
        <v>118</v>
      </c>
      <c r="Z173" t="s">
        <v>116</v>
      </c>
      <c r="AA173" t="s">
        <v>167</v>
      </c>
      <c r="AB173" t="s">
        <v>389</v>
      </c>
      <c r="AC173" t="s">
        <v>215</v>
      </c>
      <c r="AD173" t="s">
        <v>440</v>
      </c>
      <c r="AE173" t="s">
        <v>7249</v>
      </c>
      <c r="AF173" t="s">
        <v>7250</v>
      </c>
      <c r="AG173" t="s">
        <v>438</v>
      </c>
      <c r="AH173" t="s">
        <v>7251</v>
      </c>
      <c r="AI173" t="s">
        <v>167</v>
      </c>
      <c r="AJ173" t="s">
        <v>118</v>
      </c>
      <c r="AK173" t="s">
        <v>118</v>
      </c>
      <c r="AL173" t="s">
        <v>7252</v>
      </c>
      <c r="AM173" t="s">
        <v>118</v>
      </c>
      <c r="AN173" t="s">
        <v>118</v>
      </c>
      <c r="AO173" t="s">
        <v>7253</v>
      </c>
      <c r="AP173" t="s">
        <v>310</v>
      </c>
      <c r="AQ173" t="s">
        <v>157</v>
      </c>
      <c r="AR173" t="s">
        <v>126</v>
      </c>
      <c r="AS173" t="s">
        <v>226</v>
      </c>
      <c r="AT173" t="s">
        <v>171</v>
      </c>
      <c r="AU173" t="s">
        <v>129</v>
      </c>
      <c r="AV173" t="s">
        <v>132</v>
      </c>
      <c r="AW173" t="s">
        <v>131</v>
      </c>
      <c r="AX173" t="s">
        <v>134</v>
      </c>
      <c r="AY173" t="s">
        <v>172</v>
      </c>
      <c r="AZ173" t="s">
        <v>115</v>
      </c>
      <c r="BA173" t="s">
        <v>135</v>
      </c>
      <c r="BB173" t="s">
        <v>134</v>
      </c>
      <c r="BC173" t="s">
        <v>136</v>
      </c>
      <c r="BD173" t="s">
        <v>134</v>
      </c>
      <c r="BE173" t="s">
        <v>137</v>
      </c>
      <c r="BF173" t="s">
        <v>125</v>
      </c>
      <c r="BG173" t="s">
        <v>139</v>
      </c>
      <c r="BH173" t="s">
        <v>132</v>
      </c>
      <c r="BI173" t="s">
        <v>140</v>
      </c>
      <c r="BJ173" t="s">
        <v>115</v>
      </c>
      <c r="BK173" t="s">
        <v>141</v>
      </c>
      <c r="BL173" t="s">
        <v>130</v>
      </c>
      <c r="BM173" t="s">
        <v>174</v>
      </c>
      <c r="BN173" t="s">
        <v>132</v>
      </c>
      <c r="BO173" t="s">
        <v>143</v>
      </c>
      <c r="BP173" t="s">
        <v>144</v>
      </c>
      <c r="BQ173" t="s">
        <v>143</v>
      </c>
      <c r="BR173" t="s">
        <v>144</v>
      </c>
      <c r="BS173" t="s">
        <v>118</v>
      </c>
      <c r="BT173" t="s">
        <v>118</v>
      </c>
      <c r="BU173" t="s">
        <v>118</v>
      </c>
      <c r="BV173" t="s">
        <v>118</v>
      </c>
      <c r="BW173" t="s">
        <v>118</v>
      </c>
      <c r="BX173" t="s">
        <v>118</v>
      </c>
      <c r="BY173" t="s">
        <v>118</v>
      </c>
      <c r="BZ173" t="s">
        <v>118</v>
      </c>
      <c r="CA173" t="s">
        <v>118</v>
      </c>
      <c r="CB173" t="s">
        <v>118</v>
      </c>
      <c r="CC173" t="s">
        <v>118</v>
      </c>
      <c r="CD173" t="s">
        <v>118</v>
      </c>
      <c r="CE173" s="12"/>
      <c r="CF173" t="s">
        <v>118</v>
      </c>
      <c r="CG173" t="s">
        <v>375</v>
      </c>
      <c r="CH173" t="s">
        <v>162</v>
      </c>
      <c r="CI173" t="s">
        <v>117</v>
      </c>
      <c r="CJ173" t="s">
        <v>130</v>
      </c>
      <c r="CK173" t="s">
        <v>132</v>
      </c>
      <c r="CL173" t="s">
        <v>130</v>
      </c>
      <c r="CM173" t="s">
        <v>154</v>
      </c>
      <c r="CN173" t="s">
        <v>171</v>
      </c>
      <c r="CO173" t="s">
        <v>352</v>
      </c>
      <c r="CP173" t="s">
        <v>7254</v>
      </c>
      <c r="CQ173" t="s">
        <v>7255</v>
      </c>
      <c r="CR173">
        <v>25</v>
      </c>
      <c r="CS173" t="s">
        <v>4362</v>
      </c>
      <c r="CT173" t="s">
        <v>148</v>
      </c>
      <c r="CU173" t="s">
        <v>130</v>
      </c>
      <c r="CV173" t="s">
        <v>115</v>
      </c>
      <c r="CW173" t="s">
        <v>118</v>
      </c>
      <c r="CX173" t="s">
        <v>118</v>
      </c>
      <c r="CY173" t="s">
        <v>118</v>
      </c>
      <c r="CZ173" t="s">
        <v>126</v>
      </c>
      <c r="DA173" t="s">
        <v>118</v>
      </c>
      <c r="DB173" t="s">
        <v>118</v>
      </c>
      <c r="DC173" t="s">
        <v>118</v>
      </c>
      <c r="DD173" t="s">
        <v>134</v>
      </c>
      <c r="DE173" s="13"/>
      <c r="DF173" s="13"/>
      <c r="DG173" t="s">
        <v>118</v>
      </c>
      <c r="DH173" t="s">
        <v>118</v>
      </c>
      <c r="DI173" t="s">
        <v>134</v>
      </c>
      <c r="DJ173" t="s">
        <v>134</v>
      </c>
      <c r="DK173" s="13"/>
      <c r="DL173" t="s">
        <v>4366</v>
      </c>
      <c r="DM173" t="s">
        <v>4387</v>
      </c>
      <c r="DN173" t="s">
        <v>118</v>
      </c>
      <c r="DO173" t="s">
        <v>118</v>
      </c>
      <c r="DP173" t="s">
        <v>118</v>
      </c>
      <c r="DQ173" t="s">
        <v>115</v>
      </c>
      <c r="DR173" t="s">
        <v>118</v>
      </c>
      <c r="DS173" t="s">
        <v>118</v>
      </c>
      <c r="DT173" t="s">
        <v>118</v>
      </c>
      <c r="DU173" s="13"/>
      <c r="DV173">
        <v>4317</v>
      </c>
      <c r="DW173" t="s">
        <v>7243</v>
      </c>
      <c r="DX173" t="s">
        <v>4388</v>
      </c>
      <c r="DY173" t="s">
        <v>118</v>
      </c>
      <c r="DZ173" t="s">
        <v>7255</v>
      </c>
    </row>
    <row r="174" spans="1:130" x14ac:dyDescent="0.35">
      <c r="A174">
        <v>9049</v>
      </c>
      <c r="B174" t="s">
        <v>7256</v>
      </c>
      <c r="C174" t="s">
        <v>7257</v>
      </c>
      <c r="D174" s="2" t="str">
        <f>Table3[[#This Row],[f101matrik]]</f>
        <v>1240173</v>
      </c>
      <c r="E174" s="2" t="str">
        <f>Table3[[#This Row],[f101kdprogram]]</f>
        <v>Z047</v>
      </c>
      <c r="F174" s="2" t="str">
        <f>VLOOKUP(Table3[[#This Row],[Kod Program]],'lookup program'!$B$2:$D$33,3,0)</f>
        <v>ASASI KEJURUTERAAN DAN TEKNOLOGI</v>
      </c>
      <c r="G174" s="2" t="str">
        <f>Table3[[#This Row],[f105blok]]</f>
        <v>LEMBAH</v>
      </c>
      <c r="H174" s="60" t="str">
        <f>Table3[[#This Row],[f105bilik]]</f>
        <v/>
      </c>
      <c r="I174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174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74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74" s="57">
        <f>Table3[[#This Row],[f101th_daftar]]</f>
        <v>0</v>
      </c>
      <c r="M174" s="65" t="str">
        <f>IF(Table3[[#This Row],[f101sesi]]=25,"Perdana",IF(Table3[[#This Row],[f101sesi]]=26,"Rayuan","Error"))</f>
        <v>Perdana</v>
      </c>
      <c r="N174" t="s">
        <v>7258</v>
      </c>
      <c r="O174" t="s">
        <v>7259</v>
      </c>
      <c r="P174" s="12">
        <v>38988</v>
      </c>
      <c r="Q174" t="s">
        <v>7260</v>
      </c>
      <c r="R174" t="s">
        <v>7261</v>
      </c>
      <c r="S174" t="s">
        <v>165</v>
      </c>
      <c r="T174" t="s">
        <v>177</v>
      </c>
      <c r="U174" t="s">
        <v>130</v>
      </c>
      <c r="V174" t="s">
        <v>115</v>
      </c>
      <c r="W174" t="s">
        <v>166</v>
      </c>
      <c r="X174" t="s">
        <v>117</v>
      </c>
      <c r="Y174" t="s">
        <v>118</v>
      </c>
      <c r="Z174" t="s">
        <v>116</v>
      </c>
      <c r="AA174" t="s">
        <v>218</v>
      </c>
      <c r="AB174" t="s">
        <v>134</v>
      </c>
      <c r="AC174" t="s">
        <v>134</v>
      </c>
      <c r="AD174" t="s">
        <v>118</v>
      </c>
      <c r="AE174" t="s">
        <v>7262</v>
      </c>
      <c r="AF174" t="s">
        <v>7263</v>
      </c>
      <c r="AG174" t="s">
        <v>5773</v>
      </c>
      <c r="AH174" t="s">
        <v>735</v>
      </c>
      <c r="AI174" t="s">
        <v>218</v>
      </c>
      <c r="AJ174" t="s">
        <v>118</v>
      </c>
      <c r="AK174" t="s">
        <v>118</v>
      </c>
      <c r="AL174" t="s">
        <v>7264</v>
      </c>
      <c r="AM174" t="s">
        <v>118</v>
      </c>
      <c r="AN174" t="s">
        <v>7265</v>
      </c>
      <c r="AO174" t="s">
        <v>7266</v>
      </c>
      <c r="AP174" t="s">
        <v>185</v>
      </c>
      <c r="AQ174" t="s">
        <v>125</v>
      </c>
      <c r="AR174" t="s">
        <v>126</v>
      </c>
      <c r="AS174" t="s">
        <v>226</v>
      </c>
      <c r="AT174" t="s">
        <v>171</v>
      </c>
      <c r="AU174" t="s">
        <v>129</v>
      </c>
      <c r="AV174" t="s">
        <v>115</v>
      </c>
      <c r="AW174" t="s">
        <v>131</v>
      </c>
      <c r="AX174" t="s">
        <v>134</v>
      </c>
      <c r="AY174" t="s">
        <v>172</v>
      </c>
      <c r="AZ174" t="s">
        <v>134</v>
      </c>
      <c r="BA174" t="s">
        <v>135</v>
      </c>
      <c r="BB174" t="s">
        <v>134</v>
      </c>
      <c r="BC174" t="s">
        <v>136</v>
      </c>
      <c r="BD174" t="s">
        <v>134</v>
      </c>
      <c r="BE174" t="s">
        <v>137</v>
      </c>
      <c r="BF174" t="s">
        <v>134</v>
      </c>
      <c r="BG174" t="s">
        <v>139</v>
      </c>
      <c r="BH174" t="s">
        <v>134</v>
      </c>
      <c r="BI174" t="s">
        <v>140</v>
      </c>
      <c r="BJ174" t="s">
        <v>134</v>
      </c>
      <c r="BK174" t="s">
        <v>141</v>
      </c>
      <c r="BL174" t="s">
        <v>134</v>
      </c>
      <c r="BM174" t="s">
        <v>174</v>
      </c>
      <c r="BN174" t="s">
        <v>132</v>
      </c>
      <c r="BO174" t="s">
        <v>143</v>
      </c>
      <c r="BP174" t="s">
        <v>144</v>
      </c>
      <c r="BQ174" t="s">
        <v>143</v>
      </c>
      <c r="BR174" t="s">
        <v>144</v>
      </c>
      <c r="BS174" t="s">
        <v>118</v>
      </c>
      <c r="BT174" t="s">
        <v>118</v>
      </c>
      <c r="BU174" t="s">
        <v>118</v>
      </c>
      <c r="BV174" t="s">
        <v>118</v>
      </c>
      <c r="BW174" t="s">
        <v>118</v>
      </c>
      <c r="BX174" t="s">
        <v>118</v>
      </c>
      <c r="BY174" t="s">
        <v>118</v>
      </c>
      <c r="BZ174" t="s">
        <v>118</v>
      </c>
      <c r="CA174" t="s">
        <v>118</v>
      </c>
      <c r="CB174" t="s">
        <v>118</v>
      </c>
      <c r="CC174" t="s">
        <v>118</v>
      </c>
      <c r="CD174" t="s">
        <v>118</v>
      </c>
      <c r="CE174" s="12"/>
      <c r="CF174" t="s">
        <v>118</v>
      </c>
      <c r="CG174" t="s">
        <v>375</v>
      </c>
      <c r="CH174" t="s">
        <v>162</v>
      </c>
      <c r="CI174" t="s">
        <v>117</v>
      </c>
      <c r="CJ174" t="s">
        <v>154</v>
      </c>
      <c r="CK174" t="s">
        <v>115</v>
      </c>
      <c r="CL174" t="s">
        <v>115</v>
      </c>
      <c r="CM174" t="s">
        <v>171</v>
      </c>
      <c r="CN174" t="s">
        <v>171</v>
      </c>
      <c r="CO174" t="s">
        <v>4857</v>
      </c>
      <c r="CP174" t="s">
        <v>7267</v>
      </c>
      <c r="CQ174" t="s">
        <v>7268</v>
      </c>
      <c r="CR174">
        <v>25</v>
      </c>
      <c r="CS174" t="s">
        <v>4362</v>
      </c>
      <c r="CT174" t="s">
        <v>148</v>
      </c>
      <c r="CU174" t="s">
        <v>132</v>
      </c>
      <c r="CV174" t="s">
        <v>132</v>
      </c>
      <c r="CW174" t="s">
        <v>118</v>
      </c>
      <c r="CX174" t="s">
        <v>118</v>
      </c>
      <c r="CY174" t="s">
        <v>118</v>
      </c>
      <c r="CZ174" t="s">
        <v>126</v>
      </c>
      <c r="DA174" t="s">
        <v>118</v>
      </c>
      <c r="DB174" t="s">
        <v>118</v>
      </c>
      <c r="DC174" t="s">
        <v>118</v>
      </c>
      <c r="DD174" t="s">
        <v>132</v>
      </c>
      <c r="DE174" s="13"/>
      <c r="DF174" s="13">
        <v>45476.542187500003</v>
      </c>
      <c r="DG174" t="s">
        <v>130</v>
      </c>
      <c r="DH174" t="s">
        <v>118</v>
      </c>
      <c r="DI174" t="s">
        <v>134</v>
      </c>
      <c r="DJ174" t="s">
        <v>134</v>
      </c>
      <c r="DK174" s="13"/>
      <c r="DL174" t="s">
        <v>4366</v>
      </c>
      <c r="DM174" t="s">
        <v>4387</v>
      </c>
      <c r="DN174" t="s">
        <v>118</v>
      </c>
      <c r="DO174" t="s">
        <v>118</v>
      </c>
      <c r="DP174" t="s">
        <v>118</v>
      </c>
      <c r="DQ174" t="s">
        <v>118</v>
      </c>
      <c r="DR174" t="s">
        <v>118</v>
      </c>
      <c r="DS174" t="s">
        <v>118</v>
      </c>
      <c r="DT174" t="s">
        <v>118</v>
      </c>
      <c r="DU174" s="13"/>
      <c r="DV174">
        <v>4318</v>
      </c>
      <c r="DW174" t="s">
        <v>7256</v>
      </c>
      <c r="DX174" t="s">
        <v>4388</v>
      </c>
      <c r="DY174" t="s">
        <v>118</v>
      </c>
      <c r="DZ174" t="s">
        <v>7268</v>
      </c>
    </row>
    <row r="175" spans="1:130" x14ac:dyDescent="0.35">
      <c r="A175">
        <v>9142</v>
      </c>
      <c r="B175" t="s">
        <v>7269</v>
      </c>
      <c r="C175" t="s">
        <v>7270</v>
      </c>
      <c r="D175" s="2" t="str">
        <f>Table3[[#This Row],[f101matrik]]</f>
        <v>1240174</v>
      </c>
      <c r="E175" s="2" t="str">
        <f>Table3[[#This Row],[f101kdprogram]]</f>
        <v>Z047</v>
      </c>
      <c r="F175" s="2" t="str">
        <f>VLOOKUP(Table3[[#This Row],[Kod Program]],'lookup program'!$B$2:$D$33,3,0)</f>
        <v>ASASI KEJURUTERAAN DAN TEKNOLOGI</v>
      </c>
      <c r="G175" s="2" t="str">
        <f>Table3[[#This Row],[f105blok]]</f>
        <v>LEMBAH</v>
      </c>
      <c r="H175" s="60" t="str">
        <f>Table3[[#This Row],[f105bilik]]</f>
        <v>C-3-4</v>
      </c>
      <c r="I17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7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7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75" s="61">
        <f>Table3[[#This Row],[f101th_daftar]]</f>
        <v>45494.325555555559</v>
      </c>
      <c r="M175" s="65" t="str">
        <f>IF(Table3[[#This Row],[f101sesi]]=25,"Perdana",IF(Table3[[#This Row],[f101sesi]]=26,"Rayuan","Error"))</f>
        <v>Perdana</v>
      </c>
      <c r="N175" t="s">
        <v>7271</v>
      </c>
      <c r="O175" t="s">
        <v>7272</v>
      </c>
      <c r="P175" s="12">
        <v>39019</v>
      </c>
      <c r="Q175" t="s">
        <v>7273</v>
      </c>
      <c r="R175" t="s">
        <v>7274</v>
      </c>
      <c r="S175" t="s">
        <v>165</v>
      </c>
      <c r="T175" t="s">
        <v>177</v>
      </c>
      <c r="U175" t="s">
        <v>130</v>
      </c>
      <c r="V175" t="s">
        <v>115</v>
      </c>
      <c r="W175" t="s">
        <v>166</v>
      </c>
      <c r="X175" t="s">
        <v>117</v>
      </c>
      <c r="Y175" t="s">
        <v>118</v>
      </c>
      <c r="Z175" t="s">
        <v>116</v>
      </c>
      <c r="AA175" t="s">
        <v>218</v>
      </c>
      <c r="AB175" t="s">
        <v>7275</v>
      </c>
      <c r="AC175" t="s">
        <v>247</v>
      </c>
      <c r="AD175" t="s">
        <v>685</v>
      </c>
      <c r="AE175" t="s">
        <v>7276</v>
      </c>
      <c r="AF175" t="s">
        <v>7277</v>
      </c>
      <c r="AG175" t="s">
        <v>839</v>
      </c>
      <c r="AH175" t="s">
        <v>843</v>
      </c>
      <c r="AI175" t="s">
        <v>238</v>
      </c>
      <c r="AJ175" t="s">
        <v>434</v>
      </c>
      <c r="AK175" t="s">
        <v>435</v>
      </c>
      <c r="AL175" t="s">
        <v>7278</v>
      </c>
      <c r="AM175" t="s">
        <v>7279</v>
      </c>
      <c r="AN175" t="s">
        <v>118</v>
      </c>
      <c r="AO175" t="s">
        <v>7280</v>
      </c>
      <c r="AP175" t="s">
        <v>340</v>
      </c>
      <c r="AQ175" t="s">
        <v>157</v>
      </c>
      <c r="AR175" t="s">
        <v>126</v>
      </c>
      <c r="AS175" t="s">
        <v>226</v>
      </c>
      <c r="AT175" t="s">
        <v>227</v>
      </c>
      <c r="AU175" t="s">
        <v>129</v>
      </c>
      <c r="AV175" t="s">
        <v>125</v>
      </c>
      <c r="AW175" t="s">
        <v>131</v>
      </c>
      <c r="AX175" t="s">
        <v>130</v>
      </c>
      <c r="AY175" t="s">
        <v>172</v>
      </c>
      <c r="AZ175" t="s">
        <v>115</v>
      </c>
      <c r="BA175" t="s">
        <v>135</v>
      </c>
      <c r="BB175" t="s">
        <v>132</v>
      </c>
      <c r="BC175" t="s">
        <v>136</v>
      </c>
      <c r="BD175" t="s">
        <v>115</v>
      </c>
      <c r="BE175" t="s">
        <v>137</v>
      </c>
      <c r="BF175" t="s">
        <v>132</v>
      </c>
      <c r="BG175" t="s">
        <v>173</v>
      </c>
      <c r="BH175" t="s">
        <v>130</v>
      </c>
      <c r="BI175" t="s">
        <v>139</v>
      </c>
      <c r="BJ175" t="s">
        <v>130</v>
      </c>
      <c r="BK175" t="s">
        <v>140</v>
      </c>
      <c r="BL175" t="s">
        <v>130</v>
      </c>
      <c r="BM175" t="s">
        <v>141</v>
      </c>
      <c r="BN175" t="s">
        <v>142</v>
      </c>
      <c r="BO175" t="s">
        <v>174</v>
      </c>
      <c r="BP175" t="s">
        <v>125</v>
      </c>
      <c r="BQ175" t="s">
        <v>143</v>
      </c>
      <c r="BR175" t="s">
        <v>144</v>
      </c>
      <c r="BS175" t="s">
        <v>118</v>
      </c>
      <c r="BT175" t="s">
        <v>118</v>
      </c>
      <c r="BU175" t="s">
        <v>118</v>
      </c>
      <c r="BV175" t="s">
        <v>118</v>
      </c>
      <c r="BW175" t="s">
        <v>118</v>
      </c>
      <c r="BX175" t="s">
        <v>118</v>
      </c>
      <c r="BY175" t="s">
        <v>118</v>
      </c>
      <c r="BZ175" t="s">
        <v>118</v>
      </c>
      <c r="CA175" t="s">
        <v>118</v>
      </c>
      <c r="CB175" t="s">
        <v>118</v>
      </c>
      <c r="CC175" t="s">
        <v>118</v>
      </c>
      <c r="CD175" t="s">
        <v>118</v>
      </c>
      <c r="CE175" s="12"/>
      <c r="CF175" t="s">
        <v>118</v>
      </c>
      <c r="CG175" t="s">
        <v>375</v>
      </c>
      <c r="CH175" t="s">
        <v>162</v>
      </c>
      <c r="CI175" t="s">
        <v>117</v>
      </c>
      <c r="CJ175" t="s">
        <v>134</v>
      </c>
      <c r="CK175" t="s">
        <v>132</v>
      </c>
      <c r="CL175" t="s">
        <v>132</v>
      </c>
      <c r="CM175" t="s">
        <v>125</v>
      </c>
      <c r="CN175" t="s">
        <v>227</v>
      </c>
      <c r="CO175" t="s">
        <v>7281</v>
      </c>
      <c r="CP175" t="s">
        <v>7282</v>
      </c>
      <c r="CQ175" t="s">
        <v>7283</v>
      </c>
      <c r="CR175">
        <v>25</v>
      </c>
      <c r="CS175" t="s">
        <v>4362</v>
      </c>
      <c r="CT175" t="s">
        <v>148</v>
      </c>
      <c r="CU175" t="s">
        <v>130</v>
      </c>
      <c r="CV175" t="s">
        <v>132</v>
      </c>
      <c r="CW175" t="s">
        <v>134</v>
      </c>
      <c r="CX175" t="s">
        <v>118</v>
      </c>
      <c r="CY175" t="s">
        <v>132</v>
      </c>
      <c r="CZ175" t="s">
        <v>126</v>
      </c>
      <c r="DA175" t="s">
        <v>7284</v>
      </c>
      <c r="DB175" t="s">
        <v>7285</v>
      </c>
      <c r="DC175" t="s">
        <v>7286</v>
      </c>
      <c r="DD175" t="s">
        <v>115</v>
      </c>
      <c r="DE175" s="13">
        <v>45472.570231481484</v>
      </c>
      <c r="DF175" s="13"/>
      <c r="DG175" t="s">
        <v>118</v>
      </c>
      <c r="DH175" t="s">
        <v>118</v>
      </c>
      <c r="DI175" t="s">
        <v>132</v>
      </c>
      <c r="DJ175" t="s">
        <v>115</v>
      </c>
      <c r="DK175" s="13">
        <v>45494.325555555559</v>
      </c>
      <c r="DL175" t="s">
        <v>4366</v>
      </c>
      <c r="DM175" t="s">
        <v>4387</v>
      </c>
      <c r="DN175" t="s">
        <v>118</v>
      </c>
      <c r="DO175" t="s">
        <v>116</v>
      </c>
      <c r="DP175" t="s">
        <v>118</v>
      </c>
      <c r="DQ175" t="s">
        <v>118</v>
      </c>
      <c r="DR175" t="s">
        <v>118</v>
      </c>
      <c r="DS175" t="s">
        <v>118</v>
      </c>
      <c r="DT175" t="s">
        <v>118</v>
      </c>
      <c r="DU175" s="13"/>
      <c r="DV175">
        <v>4319</v>
      </c>
      <c r="DW175" t="s">
        <v>7269</v>
      </c>
      <c r="DX175" t="s">
        <v>4388</v>
      </c>
      <c r="DY175" t="s">
        <v>1410</v>
      </c>
      <c r="DZ175" t="s">
        <v>7283</v>
      </c>
    </row>
    <row r="176" spans="1:130" x14ac:dyDescent="0.35">
      <c r="A176">
        <v>9084</v>
      </c>
      <c r="B176" t="s">
        <v>7287</v>
      </c>
      <c r="C176" t="s">
        <v>7288</v>
      </c>
      <c r="D176" s="2" t="str">
        <f>Table3[[#This Row],[f101matrik]]</f>
        <v>1240175</v>
      </c>
      <c r="E176" s="2" t="str">
        <f>Table3[[#This Row],[f101kdprogram]]</f>
        <v>Z047</v>
      </c>
      <c r="F176" s="2" t="str">
        <f>VLOOKUP(Table3[[#This Row],[Kod Program]],'lookup program'!$B$2:$D$33,3,0)</f>
        <v>ASASI KEJURUTERAAN DAN TEKNOLOGI</v>
      </c>
      <c r="G176" s="2" t="str">
        <f>Table3[[#This Row],[f105blok]]</f>
        <v>LEMBAH</v>
      </c>
      <c r="H176" s="60" t="str">
        <f>Table3[[#This Row],[f105bilik]]</f>
        <v>C-3-3</v>
      </c>
      <c r="I17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7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7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76" s="61">
        <f>Table3[[#This Row],[f101th_daftar]]</f>
        <v>45494.340150462966</v>
      </c>
      <c r="M176" s="65" t="str">
        <f>IF(Table3[[#This Row],[f101sesi]]=25,"Perdana",IF(Table3[[#This Row],[f101sesi]]=26,"Rayuan","Error"))</f>
        <v>Perdana</v>
      </c>
      <c r="N176" t="s">
        <v>7289</v>
      </c>
      <c r="O176" t="s">
        <v>7290</v>
      </c>
      <c r="P176" s="12">
        <v>39001</v>
      </c>
      <c r="Q176" t="s">
        <v>7291</v>
      </c>
      <c r="R176" t="s">
        <v>7292</v>
      </c>
      <c r="S176" t="s">
        <v>165</v>
      </c>
      <c r="T176" t="s">
        <v>177</v>
      </c>
      <c r="U176" t="s">
        <v>130</v>
      </c>
      <c r="V176" t="s">
        <v>115</v>
      </c>
      <c r="W176" t="s">
        <v>166</v>
      </c>
      <c r="X176" t="s">
        <v>117</v>
      </c>
      <c r="Y176" t="s">
        <v>118</v>
      </c>
      <c r="Z176" t="s">
        <v>116</v>
      </c>
      <c r="AA176" t="s">
        <v>149</v>
      </c>
      <c r="AB176" t="s">
        <v>315</v>
      </c>
      <c r="AC176" t="s">
        <v>224</v>
      </c>
      <c r="AD176" t="s">
        <v>325</v>
      </c>
      <c r="AE176" t="s">
        <v>7293</v>
      </c>
      <c r="AF176" t="s">
        <v>7294</v>
      </c>
      <c r="AG176" t="s">
        <v>267</v>
      </c>
      <c r="AH176" t="s">
        <v>7295</v>
      </c>
      <c r="AI176" t="s">
        <v>218</v>
      </c>
      <c r="AJ176" t="s">
        <v>268</v>
      </c>
      <c r="AK176" t="s">
        <v>7296</v>
      </c>
      <c r="AL176" t="s">
        <v>7297</v>
      </c>
      <c r="AM176" t="s">
        <v>7298</v>
      </c>
      <c r="AN176" t="s">
        <v>118</v>
      </c>
      <c r="AO176" t="s">
        <v>7299</v>
      </c>
      <c r="AP176" t="s">
        <v>340</v>
      </c>
      <c r="AQ176" t="s">
        <v>125</v>
      </c>
      <c r="AR176" t="s">
        <v>126</v>
      </c>
      <c r="AS176" t="s">
        <v>226</v>
      </c>
      <c r="AT176" t="s">
        <v>171</v>
      </c>
      <c r="AU176" t="s">
        <v>129</v>
      </c>
      <c r="AV176" t="s">
        <v>130</v>
      </c>
      <c r="AW176" t="s">
        <v>131</v>
      </c>
      <c r="AX176" t="s">
        <v>134</v>
      </c>
      <c r="AY176" t="s">
        <v>172</v>
      </c>
      <c r="AZ176" t="s">
        <v>157</v>
      </c>
      <c r="BA176" t="s">
        <v>135</v>
      </c>
      <c r="BB176" t="s">
        <v>115</v>
      </c>
      <c r="BC176" t="s">
        <v>136</v>
      </c>
      <c r="BD176" t="s">
        <v>134</v>
      </c>
      <c r="BE176" t="s">
        <v>137</v>
      </c>
      <c r="BF176" t="s">
        <v>115</v>
      </c>
      <c r="BG176" t="s">
        <v>139</v>
      </c>
      <c r="BH176" t="s">
        <v>132</v>
      </c>
      <c r="BI176" t="s">
        <v>140</v>
      </c>
      <c r="BJ176" t="s">
        <v>132</v>
      </c>
      <c r="BK176" t="s">
        <v>141</v>
      </c>
      <c r="BL176" t="s">
        <v>125</v>
      </c>
      <c r="BM176" t="s">
        <v>174</v>
      </c>
      <c r="BN176" t="s">
        <v>125</v>
      </c>
      <c r="BO176" t="s">
        <v>143</v>
      </c>
      <c r="BP176" t="s">
        <v>144</v>
      </c>
      <c r="BQ176" t="s">
        <v>143</v>
      </c>
      <c r="BR176" t="s">
        <v>144</v>
      </c>
      <c r="BS176" t="s">
        <v>118</v>
      </c>
      <c r="BT176" t="s">
        <v>118</v>
      </c>
      <c r="BU176" t="s">
        <v>118</v>
      </c>
      <c r="BV176" t="s">
        <v>118</v>
      </c>
      <c r="BW176" t="s">
        <v>118</v>
      </c>
      <c r="BX176" t="s">
        <v>118</v>
      </c>
      <c r="BY176" t="s">
        <v>118</v>
      </c>
      <c r="BZ176" t="s">
        <v>118</v>
      </c>
      <c r="CA176" t="s">
        <v>118</v>
      </c>
      <c r="CB176" t="s">
        <v>118</v>
      </c>
      <c r="CC176" t="s">
        <v>118</v>
      </c>
      <c r="CD176" t="s">
        <v>118</v>
      </c>
      <c r="CE176" s="12"/>
      <c r="CF176" t="s">
        <v>118</v>
      </c>
      <c r="CG176" t="s">
        <v>375</v>
      </c>
      <c r="CH176" t="s">
        <v>162</v>
      </c>
      <c r="CI176" t="s">
        <v>117</v>
      </c>
      <c r="CJ176" t="s">
        <v>132</v>
      </c>
      <c r="CK176" t="s">
        <v>132</v>
      </c>
      <c r="CL176" t="s">
        <v>132</v>
      </c>
      <c r="CM176" t="s">
        <v>142</v>
      </c>
      <c r="CN176" t="s">
        <v>171</v>
      </c>
      <c r="CO176" t="s">
        <v>7300</v>
      </c>
      <c r="CP176" t="s">
        <v>7301</v>
      </c>
      <c r="CQ176" t="s">
        <v>7302</v>
      </c>
      <c r="CR176">
        <v>25</v>
      </c>
      <c r="CS176" t="s">
        <v>4362</v>
      </c>
      <c r="CT176" t="s">
        <v>148</v>
      </c>
      <c r="CU176" t="s">
        <v>132</v>
      </c>
      <c r="CV176" t="s">
        <v>115</v>
      </c>
      <c r="CW176" t="s">
        <v>134</v>
      </c>
      <c r="CX176" t="s">
        <v>118</v>
      </c>
      <c r="CY176" t="s">
        <v>132</v>
      </c>
      <c r="CZ176" t="s">
        <v>126</v>
      </c>
      <c r="DA176" t="s">
        <v>7303</v>
      </c>
      <c r="DB176" t="s">
        <v>7304</v>
      </c>
      <c r="DC176" t="s">
        <v>7305</v>
      </c>
      <c r="DD176" t="s">
        <v>115</v>
      </c>
      <c r="DE176" s="13">
        <v>45478.734212962961</v>
      </c>
      <c r="DF176" s="13"/>
      <c r="DG176" t="s">
        <v>118</v>
      </c>
      <c r="DH176" t="s">
        <v>118</v>
      </c>
      <c r="DI176" t="s">
        <v>132</v>
      </c>
      <c r="DJ176" t="s">
        <v>115</v>
      </c>
      <c r="DK176" s="13">
        <v>45494.340150462966</v>
      </c>
      <c r="DL176" t="s">
        <v>4366</v>
      </c>
      <c r="DM176" t="s">
        <v>4387</v>
      </c>
      <c r="DN176" t="s">
        <v>118</v>
      </c>
      <c r="DO176" t="s">
        <v>116</v>
      </c>
      <c r="DP176" t="s">
        <v>118</v>
      </c>
      <c r="DQ176" t="s">
        <v>118</v>
      </c>
      <c r="DR176" t="s">
        <v>118</v>
      </c>
      <c r="DS176" t="s">
        <v>118</v>
      </c>
      <c r="DT176" t="s">
        <v>118</v>
      </c>
      <c r="DU176" s="13"/>
      <c r="DV176">
        <v>4320</v>
      </c>
      <c r="DW176" t="s">
        <v>7287</v>
      </c>
      <c r="DX176" t="s">
        <v>4388</v>
      </c>
      <c r="DY176" t="s">
        <v>1411</v>
      </c>
      <c r="DZ176" t="s">
        <v>7302</v>
      </c>
    </row>
    <row r="177" spans="1:130" x14ac:dyDescent="0.35">
      <c r="A177">
        <v>8442</v>
      </c>
      <c r="B177" t="s">
        <v>7306</v>
      </c>
      <c r="C177" t="s">
        <v>7307</v>
      </c>
      <c r="D177" s="2" t="str">
        <f>Table3[[#This Row],[f101matrik]]</f>
        <v>1240176</v>
      </c>
      <c r="E177" s="2" t="str">
        <f>Table3[[#This Row],[f101kdprogram]]</f>
        <v>Z047</v>
      </c>
      <c r="F177" s="2" t="str">
        <f>VLOOKUP(Table3[[#This Row],[Kod Program]],'lookup program'!$B$2:$D$33,3,0)</f>
        <v>ASASI KEJURUTERAAN DAN TEKNOLOGI</v>
      </c>
      <c r="G177" s="2" t="str">
        <f>Table3[[#This Row],[f105blok]]</f>
        <v>LEMBAH</v>
      </c>
      <c r="H177" s="60" t="str">
        <f>Table3[[#This Row],[f105bilik]]</f>
        <v/>
      </c>
      <c r="I177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177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77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77" s="57">
        <f>Table3[[#This Row],[f101th_daftar]]</f>
        <v>0</v>
      </c>
      <c r="M177" s="65" t="str">
        <f>IF(Table3[[#This Row],[f101sesi]]=25,"Perdana",IF(Table3[[#This Row],[f101sesi]]=26,"Rayuan","Error"))</f>
        <v>Perdana</v>
      </c>
      <c r="N177" t="s">
        <v>7308</v>
      </c>
      <c r="O177" t="s">
        <v>7309</v>
      </c>
      <c r="P177" s="12">
        <v>38771</v>
      </c>
      <c r="Q177" t="s">
        <v>7310</v>
      </c>
      <c r="R177" t="s">
        <v>7311</v>
      </c>
      <c r="S177" t="s">
        <v>165</v>
      </c>
      <c r="T177" t="s">
        <v>177</v>
      </c>
      <c r="U177" t="s">
        <v>132</v>
      </c>
      <c r="V177" t="s">
        <v>115</v>
      </c>
      <c r="W177" t="s">
        <v>166</v>
      </c>
      <c r="X177" t="s">
        <v>117</v>
      </c>
      <c r="Y177" t="s">
        <v>118</v>
      </c>
      <c r="Z177" t="s">
        <v>116</v>
      </c>
      <c r="AA177" t="s">
        <v>338</v>
      </c>
      <c r="AB177" t="s">
        <v>385</v>
      </c>
      <c r="AC177" t="s">
        <v>437</v>
      </c>
      <c r="AD177" t="s">
        <v>7312</v>
      </c>
      <c r="AE177" t="s">
        <v>7313</v>
      </c>
      <c r="AF177" t="s">
        <v>7314</v>
      </c>
      <c r="AG177" t="s">
        <v>529</v>
      </c>
      <c r="AH177" t="s">
        <v>530</v>
      </c>
      <c r="AI177" t="s">
        <v>338</v>
      </c>
      <c r="AJ177" t="s">
        <v>118</v>
      </c>
      <c r="AK177" t="s">
        <v>118</v>
      </c>
      <c r="AL177" t="s">
        <v>7315</v>
      </c>
      <c r="AM177" t="s">
        <v>118</v>
      </c>
      <c r="AN177" t="s">
        <v>118</v>
      </c>
      <c r="AO177" t="s">
        <v>7316</v>
      </c>
      <c r="AP177" t="s">
        <v>185</v>
      </c>
      <c r="AQ177" t="s">
        <v>125</v>
      </c>
      <c r="AR177" t="s">
        <v>126</v>
      </c>
      <c r="AS177" t="s">
        <v>226</v>
      </c>
      <c r="AT177" t="s">
        <v>171</v>
      </c>
      <c r="AU177" t="s">
        <v>129</v>
      </c>
      <c r="AV177" t="s">
        <v>132</v>
      </c>
      <c r="AW177" t="s">
        <v>131</v>
      </c>
      <c r="AX177" t="s">
        <v>134</v>
      </c>
      <c r="AY177" t="s">
        <v>172</v>
      </c>
      <c r="AZ177" t="s">
        <v>134</v>
      </c>
      <c r="BA177" t="s">
        <v>135</v>
      </c>
      <c r="BB177" t="s">
        <v>134</v>
      </c>
      <c r="BC177" t="s">
        <v>136</v>
      </c>
      <c r="BD177" t="s">
        <v>134</v>
      </c>
      <c r="BE177" t="s">
        <v>137</v>
      </c>
      <c r="BF177" t="s">
        <v>134</v>
      </c>
      <c r="BG177" t="s">
        <v>139</v>
      </c>
      <c r="BH177" t="s">
        <v>134</v>
      </c>
      <c r="BI177" t="s">
        <v>140</v>
      </c>
      <c r="BJ177" t="s">
        <v>134</v>
      </c>
      <c r="BK177" t="s">
        <v>141</v>
      </c>
      <c r="BL177" t="s">
        <v>134</v>
      </c>
      <c r="BM177" t="s">
        <v>174</v>
      </c>
      <c r="BN177" t="s">
        <v>130</v>
      </c>
      <c r="BO177" t="s">
        <v>143</v>
      </c>
      <c r="BP177" t="s">
        <v>144</v>
      </c>
      <c r="BQ177" t="s">
        <v>143</v>
      </c>
      <c r="BR177" t="s">
        <v>144</v>
      </c>
      <c r="BS177" t="s">
        <v>118</v>
      </c>
      <c r="BT177" t="s">
        <v>118</v>
      </c>
      <c r="BU177" t="s">
        <v>118</v>
      </c>
      <c r="BV177" t="s">
        <v>118</v>
      </c>
      <c r="BW177" t="s">
        <v>118</v>
      </c>
      <c r="BX177" t="s">
        <v>118</v>
      </c>
      <c r="BY177" t="s">
        <v>118</v>
      </c>
      <c r="BZ177" t="s">
        <v>118</v>
      </c>
      <c r="CA177" t="s">
        <v>118</v>
      </c>
      <c r="CB177" t="s">
        <v>118</v>
      </c>
      <c r="CC177" t="s">
        <v>118</v>
      </c>
      <c r="CD177" t="s">
        <v>118</v>
      </c>
      <c r="CE177" s="12"/>
      <c r="CF177" t="s">
        <v>118</v>
      </c>
      <c r="CG177" t="s">
        <v>375</v>
      </c>
      <c r="CH177" t="s">
        <v>353</v>
      </c>
      <c r="CI177" t="s">
        <v>117</v>
      </c>
      <c r="CJ177" t="s">
        <v>154</v>
      </c>
      <c r="CK177" t="s">
        <v>134</v>
      </c>
      <c r="CL177" t="s">
        <v>115</v>
      </c>
      <c r="CM177" t="s">
        <v>128</v>
      </c>
      <c r="CN177" t="s">
        <v>171</v>
      </c>
      <c r="CO177" t="s">
        <v>6211</v>
      </c>
      <c r="CP177" t="s">
        <v>7317</v>
      </c>
      <c r="CQ177" t="s">
        <v>7318</v>
      </c>
      <c r="CR177">
        <v>25</v>
      </c>
      <c r="CS177" t="s">
        <v>4362</v>
      </c>
      <c r="CT177" t="s">
        <v>148</v>
      </c>
      <c r="CU177" t="s">
        <v>132</v>
      </c>
      <c r="CV177" t="s">
        <v>132</v>
      </c>
      <c r="CW177" t="s">
        <v>118</v>
      </c>
      <c r="CX177" t="s">
        <v>118</v>
      </c>
      <c r="CY177" t="s">
        <v>118</v>
      </c>
      <c r="CZ177" t="s">
        <v>126</v>
      </c>
      <c r="DA177" t="s">
        <v>118</v>
      </c>
      <c r="DB177" t="s">
        <v>118</v>
      </c>
      <c r="DC177" t="s">
        <v>118</v>
      </c>
      <c r="DD177" t="s">
        <v>132</v>
      </c>
      <c r="DE177" s="13"/>
      <c r="DF177" s="13">
        <v>45472.510891203703</v>
      </c>
      <c r="DG177" t="s">
        <v>115</v>
      </c>
      <c r="DH177" t="s">
        <v>118</v>
      </c>
      <c r="DI177" t="s">
        <v>134</v>
      </c>
      <c r="DJ177" t="s">
        <v>134</v>
      </c>
      <c r="DK177" s="13"/>
      <c r="DL177" t="s">
        <v>4366</v>
      </c>
      <c r="DM177" t="s">
        <v>4387</v>
      </c>
      <c r="DN177" t="s">
        <v>118</v>
      </c>
      <c r="DO177" t="s">
        <v>118</v>
      </c>
      <c r="DP177" t="s">
        <v>118</v>
      </c>
      <c r="DQ177" t="s">
        <v>118</v>
      </c>
      <c r="DR177" t="s">
        <v>118</v>
      </c>
      <c r="DS177" t="s">
        <v>118</v>
      </c>
      <c r="DT177" t="s">
        <v>118</v>
      </c>
      <c r="DU177" s="13"/>
      <c r="DV177">
        <v>4321</v>
      </c>
      <c r="DW177" t="s">
        <v>7306</v>
      </c>
      <c r="DX177" t="s">
        <v>4388</v>
      </c>
      <c r="DY177" t="s">
        <v>118</v>
      </c>
      <c r="DZ177" t="s">
        <v>7318</v>
      </c>
    </row>
    <row r="178" spans="1:130" x14ac:dyDescent="0.35">
      <c r="A178">
        <v>8341</v>
      </c>
      <c r="B178" t="s">
        <v>7319</v>
      </c>
      <c r="C178" t="s">
        <v>7320</v>
      </c>
      <c r="D178" s="2" t="str">
        <f>Table3[[#This Row],[f101matrik]]</f>
        <v>1240177</v>
      </c>
      <c r="E178" s="2" t="str">
        <f>Table3[[#This Row],[f101kdprogram]]</f>
        <v>Z047</v>
      </c>
      <c r="F178" s="2" t="str">
        <f>VLOOKUP(Table3[[#This Row],[Kod Program]],'lookup program'!$B$2:$D$33,3,0)</f>
        <v>ASASI KEJURUTERAAN DAN TEKNOLOGI</v>
      </c>
      <c r="G178" s="2" t="str">
        <f>Table3[[#This Row],[f105blok]]</f>
        <v>LEMBAH</v>
      </c>
      <c r="H178" s="60" t="str">
        <f>Table3[[#This Row],[f105bilik]]</f>
        <v/>
      </c>
      <c r="I178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78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78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78" s="57">
        <f>Table3[[#This Row],[f101th_daftar]]</f>
        <v>0</v>
      </c>
      <c r="M178" s="65" t="str">
        <f>IF(Table3[[#This Row],[f101sesi]]=25,"Perdana",IF(Table3[[#This Row],[f101sesi]]=26,"Rayuan","Error"))</f>
        <v>Perdana</v>
      </c>
      <c r="N178" t="s">
        <v>7321</v>
      </c>
      <c r="O178" t="s">
        <v>7322</v>
      </c>
      <c r="P178" s="12">
        <v>38732</v>
      </c>
      <c r="Q178" t="s">
        <v>7323</v>
      </c>
      <c r="R178" t="s">
        <v>7324</v>
      </c>
      <c r="S178" t="s">
        <v>165</v>
      </c>
      <c r="T178" t="s">
        <v>177</v>
      </c>
      <c r="U178" t="s">
        <v>130</v>
      </c>
      <c r="V178" t="s">
        <v>115</v>
      </c>
      <c r="W178" t="s">
        <v>166</v>
      </c>
      <c r="X178" t="s">
        <v>117</v>
      </c>
      <c r="Y178" t="s">
        <v>118</v>
      </c>
      <c r="Z178" t="s">
        <v>116</v>
      </c>
      <c r="AA178" t="s">
        <v>167</v>
      </c>
      <c r="AB178" t="s">
        <v>134</v>
      </c>
      <c r="AC178" t="s">
        <v>134</v>
      </c>
      <c r="AD178" t="s">
        <v>118</v>
      </c>
      <c r="AE178" t="s">
        <v>7325</v>
      </c>
      <c r="AF178" t="s">
        <v>7326</v>
      </c>
      <c r="AG178" t="s">
        <v>362</v>
      </c>
      <c r="AH178" t="s">
        <v>363</v>
      </c>
      <c r="AI178" t="s">
        <v>167</v>
      </c>
      <c r="AJ178" t="s">
        <v>118</v>
      </c>
      <c r="AK178" t="s">
        <v>118</v>
      </c>
      <c r="AL178" t="s">
        <v>7327</v>
      </c>
      <c r="AM178" t="s">
        <v>118</v>
      </c>
      <c r="AN178" t="s">
        <v>7328</v>
      </c>
      <c r="AO178" t="s">
        <v>7329</v>
      </c>
      <c r="AP178" t="s">
        <v>439</v>
      </c>
      <c r="AQ178" t="s">
        <v>157</v>
      </c>
      <c r="AR178" t="s">
        <v>126</v>
      </c>
      <c r="AS178" t="s">
        <v>226</v>
      </c>
      <c r="AT178" t="s">
        <v>171</v>
      </c>
      <c r="AU178" t="s">
        <v>129</v>
      </c>
      <c r="AV178" t="s">
        <v>132</v>
      </c>
      <c r="AW178" t="s">
        <v>131</v>
      </c>
      <c r="AX178" t="s">
        <v>130</v>
      </c>
      <c r="AY178" t="s">
        <v>172</v>
      </c>
      <c r="AZ178" t="s">
        <v>115</v>
      </c>
      <c r="BA178" t="s">
        <v>135</v>
      </c>
      <c r="BB178" t="s">
        <v>115</v>
      </c>
      <c r="BC178" t="s">
        <v>136</v>
      </c>
      <c r="BD178" t="s">
        <v>115</v>
      </c>
      <c r="BE178" t="s">
        <v>137</v>
      </c>
      <c r="BF178" t="s">
        <v>132</v>
      </c>
      <c r="BG178" t="s">
        <v>139</v>
      </c>
      <c r="BH178" t="s">
        <v>132</v>
      </c>
      <c r="BI178" t="s">
        <v>140</v>
      </c>
      <c r="BJ178" t="s">
        <v>130</v>
      </c>
      <c r="BK178" t="s">
        <v>141</v>
      </c>
      <c r="BL178" t="s">
        <v>157</v>
      </c>
      <c r="BM178" t="s">
        <v>174</v>
      </c>
      <c r="BN178" t="s">
        <v>132</v>
      </c>
      <c r="BO178" t="s">
        <v>143</v>
      </c>
      <c r="BP178" t="s">
        <v>144</v>
      </c>
      <c r="BQ178" t="s">
        <v>143</v>
      </c>
      <c r="BR178" t="s">
        <v>144</v>
      </c>
      <c r="BS178" t="s">
        <v>118</v>
      </c>
      <c r="BT178" t="s">
        <v>118</v>
      </c>
      <c r="BU178" t="s">
        <v>118</v>
      </c>
      <c r="BV178" t="s">
        <v>118</v>
      </c>
      <c r="BW178" t="s">
        <v>118</v>
      </c>
      <c r="BX178" t="s">
        <v>118</v>
      </c>
      <c r="BY178" t="s">
        <v>118</v>
      </c>
      <c r="BZ178" t="s">
        <v>118</v>
      </c>
      <c r="CA178" t="s">
        <v>118</v>
      </c>
      <c r="CB178" t="s">
        <v>118</v>
      </c>
      <c r="CC178" t="s">
        <v>118</v>
      </c>
      <c r="CD178" t="s">
        <v>118</v>
      </c>
      <c r="CE178" s="12"/>
      <c r="CF178" t="s">
        <v>118</v>
      </c>
      <c r="CG178" t="s">
        <v>375</v>
      </c>
      <c r="CH178" t="s">
        <v>162</v>
      </c>
      <c r="CI178" t="s">
        <v>117</v>
      </c>
      <c r="CJ178" t="s">
        <v>134</v>
      </c>
      <c r="CK178" t="s">
        <v>130</v>
      </c>
      <c r="CL178" t="s">
        <v>125</v>
      </c>
      <c r="CM178" t="s">
        <v>138</v>
      </c>
      <c r="CN178" t="s">
        <v>171</v>
      </c>
      <c r="CO178" t="s">
        <v>7330</v>
      </c>
      <c r="CP178" t="s">
        <v>7331</v>
      </c>
      <c r="CQ178" t="s">
        <v>7332</v>
      </c>
      <c r="CR178">
        <v>25</v>
      </c>
      <c r="CS178" t="s">
        <v>4362</v>
      </c>
      <c r="CT178" t="s">
        <v>148</v>
      </c>
      <c r="CU178" t="s">
        <v>157</v>
      </c>
      <c r="CV178" t="s">
        <v>125</v>
      </c>
      <c r="CW178" t="s">
        <v>118</v>
      </c>
      <c r="CX178" t="s">
        <v>118</v>
      </c>
      <c r="CY178" t="s">
        <v>118</v>
      </c>
      <c r="CZ178" t="s">
        <v>126</v>
      </c>
      <c r="DA178" t="s">
        <v>118</v>
      </c>
      <c r="DB178" t="s">
        <v>118</v>
      </c>
      <c r="DC178" t="s">
        <v>118</v>
      </c>
      <c r="DD178" t="s">
        <v>134</v>
      </c>
      <c r="DE178" s="13"/>
      <c r="DF178" s="13"/>
      <c r="DG178" t="s">
        <v>118</v>
      </c>
      <c r="DH178" t="s">
        <v>118</v>
      </c>
      <c r="DI178" t="s">
        <v>134</v>
      </c>
      <c r="DJ178" t="s">
        <v>134</v>
      </c>
      <c r="DK178" s="13"/>
      <c r="DL178" t="s">
        <v>4366</v>
      </c>
      <c r="DM178" t="s">
        <v>4387</v>
      </c>
      <c r="DN178" t="s">
        <v>118</v>
      </c>
      <c r="DO178" t="s">
        <v>118</v>
      </c>
      <c r="DP178" t="s">
        <v>118</v>
      </c>
      <c r="DQ178" t="s">
        <v>115</v>
      </c>
      <c r="DR178" t="s">
        <v>118</v>
      </c>
      <c r="DS178" t="s">
        <v>118</v>
      </c>
      <c r="DT178" t="s">
        <v>118</v>
      </c>
      <c r="DU178" s="13"/>
      <c r="DV178">
        <v>4322</v>
      </c>
      <c r="DW178" t="s">
        <v>7319</v>
      </c>
      <c r="DX178" t="s">
        <v>4388</v>
      </c>
      <c r="DY178" t="s">
        <v>118</v>
      </c>
      <c r="DZ178" t="s">
        <v>7332</v>
      </c>
    </row>
    <row r="179" spans="1:130" x14ac:dyDescent="0.35">
      <c r="A179">
        <v>8997</v>
      </c>
      <c r="B179" t="s">
        <v>7333</v>
      </c>
      <c r="C179" t="s">
        <v>7334</v>
      </c>
      <c r="D179" s="2" t="str">
        <f>Table3[[#This Row],[f101matrik]]</f>
        <v>1240178</v>
      </c>
      <c r="E179" s="2" t="str">
        <f>Table3[[#This Row],[f101kdprogram]]</f>
        <v>Z047</v>
      </c>
      <c r="F179" s="2" t="str">
        <f>VLOOKUP(Table3[[#This Row],[Kod Program]],'lookup program'!$B$2:$D$33,3,0)</f>
        <v>ASASI KEJURUTERAAN DAN TEKNOLOGI</v>
      </c>
      <c r="G179" s="2" t="str">
        <f>Table3[[#This Row],[f105blok]]</f>
        <v>JEBAT</v>
      </c>
      <c r="H179" s="60" t="str">
        <f>Table3[[#This Row],[f105bilik]]</f>
        <v/>
      </c>
      <c r="I179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79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79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79" s="57">
        <f>Table3[[#This Row],[f101th_daftar]]</f>
        <v>0</v>
      </c>
      <c r="M179" s="65" t="str">
        <f>IF(Table3[[#This Row],[f101sesi]]=25,"Perdana",IF(Table3[[#This Row],[f101sesi]]=26,"Rayuan","Error"))</f>
        <v>Perdana</v>
      </c>
      <c r="N179" t="s">
        <v>7335</v>
      </c>
      <c r="O179" t="s">
        <v>7336</v>
      </c>
      <c r="P179" s="12">
        <v>38972</v>
      </c>
      <c r="Q179" t="s">
        <v>7337</v>
      </c>
      <c r="R179" t="s">
        <v>7338</v>
      </c>
      <c r="S179" t="s">
        <v>165</v>
      </c>
      <c r="T179" t="s">
        <v>114</v>
      </c>
      <c r="U179" t="s">
        <v>130</v>
      </c>
      <c r="V179" t="s">
        <v>115</v>
      </c>
      <c r="W179" t="s">
        <v>166</v>
      </c>
      <c r="X179" t="s">
        <v>117</v>
      </c>
      <c r="Y179" t="s">
        <v>118</v>
      </c>
      <c r="Z179" t="s">
        <v>116</v>
      </c>
      <c r="AA179" t="s">
        <v>119</v>
      </c>
      <c r="AB179" t="s">
        <v>288</v>
      </c>
      <c r="AC179" t="s">
        <v>7339</v>
      </c>
      <c r="AD179" t="s">
        <v>276</v>
      </c>
      <c r="AE179" t="s">
        <v>7340</v>
      </c>
      <c r="AF179" t="s">
        <v>7341</v>
      </c>
      <c r="AG179" t="s">
        <v>5635</v>
      </c>
      <c r="AH179" t="s">
        <v>5636</v>
      </c>
      <c r="AI179" t="s">
        <v>300</v>
      </c>
      <c r="AJ179" t="s">
        <v>118</v>
      </c>
      <c r="AK179" t="s">
        <v>118</v>
      </c>
      <c r="AL179" t="s">
        <v>7342</v>
      </c>
      <c r="AM179" t="s">
        <v>118</v>
      </c>
      <c r="AN179" t="s">
        <v>118</v>
      </c>
      <c r="AO179" t="s">
        <v>7343</v>
      </c>
      <c r="AP179" t="s">
        <v>293</v>
      </c>
      <c r="AQ179" t="s">
        <v>157</v>
      </c>
      <c r="AR179" t="s">
        <v>126</v>
      </c>
      <c r="AS179" t="s">
        <v>226</v>
      </c>
      <c r="AT179" t="s">
        <v>171</v>
      </c>
      <c r="AU179" t="s">
        <v>129</v>
      </c>
      <c r="AV179" t="s">
        <v>132</v>
      </c>
      <c r="AW179" t="s">
        <v>131</v>
      </c>
      <c r="AX179" t="s">
        <v>125</v>
      </c>
      <c r="AY179" t="s">
        <v>172</v>
      </c>
      <c r="AZ179" t="s">
        <v>125</v>
      </c>
      <c r="BA179" t="s">
        <v>135</v>
      </c>
      <c r="BB179" t="s">
        <v>134</v>
      </c>
      <c r="BC179" t="s">
        <v>136</v>
      </c>
      <c r="BD179" t="s">
        <v>134</v>
      </c>
      <c r="BE179" t="s">
        <v>137</v>
      </c>
      <c r="BF179" t="s">
        <v>115</v>
      </c>
      <c r="BG179" t="s">
        <v>139</v>
      </c>
      <c r="BH179" t="s">
        <v>115</v>
      </c>
      <c r="BI179" t="s">
        <v>140</v>
      </c>
      <c r="BJ179" t="s">
        <v>132</v>
      </c>
      <c r="BK179" t="s">
        <v>141</v>
      </c>
      <c r="BL179" t="s">
        <v>115</v>
      </c>
      <c r="BM179" t="s">
        <v>174</v>
      </c>
      <c r="BN179" t="s">
        <v>130</v>
      </c>
      <c r="BO179" t="s">
        <v>143</v>
      </c>
      <c r="BP179" t="s">
        <v>144</v>
      </c>
      <c r="BQ179" t="s">
        <v>143</v>
      </c>
      <c r="BR179" t="s">
        <v>144</v>
      </c>
      <c r="BS179" t="s">
        <v>118</v>
      </c>
      <c r="BT179" t="s">
        <v>118</v>
      </c>
      <c r="BU179" t="s">
        <v>118</v>
      </c>
      <c r="BV179" t="s">
        <v>118</v>
      </c>
      <c r="BW179" t="s">
        <v>118</v>
      </c>
      <c r="BX179" t="s">
        <v>118</v>
      </c>
      <c r="BY179" t="s">
        <v>118</v>
      </c>
      <c r="BZ179" t="s">
        <v>118</v>
      </c>
      <c r="CA179" t="s">
        <v>118</v>
      </c>
      <c r="CB179" t="s">
        <v>118</v>
      </c>
      <c r="CC179" t="s">
        <v>118</v>
      </c>
      <c r="CD179" t="s">
        <v>118</v>
      </c>
      <c r="CE179" s="12"/>
      <c r="CF179" t="s">
        <v>118</v>
      </c>
      <c r="CG179" t="s">
        <v>375</v>
      </c>
      <c r="CH179" t="s">
        <v>162</v>
      </c>
      <c r="CI179" t="s">
        <v>117</v>
      </c>
      <c r="CJ179" t="s">
        <v>132</v>
      </c>
      <c r="CK179" t="s">
        <v>130</v>
      </c>
      <c r="CL179" t="s">
        <v>132</v>
      </c>
      <c r="CM179" t="s">
        <v>138</v>
      </c>
      <c r="CN179" t="s">
        <v>171</v>
      </c>
      <c r="CO179" t="s">
        <v>577</v>
      </c>
      <c r="CP179" t="s">
        <v>7344</v>
      </c>
      <c r="CQ179" t="s">
        <v>7345</v>
      </c>
      <c r="CR179">
        <v>25</v>
      </c>
      <c r="CS179" t="s">
        <v>4362</v>
      </c>
      <c r="CT179" t="s">
        <v>148</v>
      </c>
      <c r="CU179" t="s">
        <v>130</v>
      </c>
      <c r="CV179" t="s">
        <v>130</v>
      </c>
      <c r="CW179" t="s">
        <v>118</v>
      </c>
      <c r="CX179" t="s">
        <v>118</v>
      </c>
      <c r="CY179" t="s">
        <v>118</v>
      </c>
      <c r="CZ179" t="s">
        <v>126</v>
      </c>
      <c r="DA179" t="s">
        <v>118</v>
      </c>
      <c r="DB179" t="s">
        <v>118</v>
      </c>
      <c r="DC179" t="s">
        <v>118</v>
      </c>
      <c r="DD179" t="s">
        <v>134</v>
      </c>
      <c r="DE179" s="13"/>
      <c r="DF179" s="13"/>
      <c r="DG179" t="s">
        <v>118</v>
      </c>
      <c r="DH179" t="s">
        <v>118</v>
      </c>
      <c r="DI179" t="s">
        <v>134</v>
      </c>
      <c r="DJ179" t="s">
        <v>134</v>
      </c>
      <c r="DK179" s="13"/>
      <c r="DL179" t="s">
        <v>4366</v>
      </c>
      <c r="DM179" t="s">
        <v>4367</v>
      </c>
      <c r="DN179" t="s">
        <v>118</v>
      </c>
      <c r="DO179" t="s">
        <v>118</v>
      </c>
      <c r="DP179" t="s">
        <v>118</v>
      </c>
      <c r="DQ179" t="s">
        <v>115</v>
      </c>
      <c r="DR179" t="s">
        <v>118</v>
      </c>
      <c r="DS179" t="s">
        <v>118</v>
      </c>
      <c r="DT179" t="s">
        <v>118</v>
      </c>
      <c r="DU179" s="13"/>
      <c r="DV179">
        <v>4323</v>
      </c>
      <c r="DW179" t="s">
        <v>7333</v>
      </c>
      <c r="DX179" t="s">
        <v>895</v>
      </c>
      <c r="DY179" t="s">
        <v>118</v>
      </c>
      <c r="DZ179" t="s">
        <v>7345</v>
      </c>
    </row>
    <row r="180" spans="1:130" x14ac:dyDescent="0.35">
      <c r="A180">
        <v>9083</v>
      </c>
      <c r="B180" t="s">
        <v>7346</v>
      </c>
      <c r="C180" t="s">
        <v>7347</v>
      </c>
      <c r="D180" s="2" t="str">
        <f>Table3[[#This Row],[f101matrik]]</f>
        <v>1240179</v>
      </c>
      <c r="E180" s="2" t="str">
        <f>Table3[[#This Row],[f101kdprogram]]</f>
        <v>Z047</v>
      </c>
      <c r="F180" s="2" t="str">
        <f>VLOOKUP(Table3[[#This Row],[Kod Program]],'lookup program'!$B$2:$D$33,3,0)</f>
        <v>ASASI KEJURUTERAAN DAN TEKNOLOGI</v>
      </c>
      <c r="G180" s="2" t="str">
        <f>Table3[[#This Row],[f105blok]]</f>
        <v>LEMBAH</v>
      </c>
      <c r="H180" s="60" t="str">
        <f>Table3[[#This Row],[f105bilik]]</f>
        <v/>
      </c>
      <c r="I180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180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80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80" s="57">
        <f>Table3[[#This Row],[f101th_daftar]]</f>
        <v>0</v>
      </c>
      <c r="M180" s="65" t="str">
        <f>IF(Table3[[#This Row],[f101sesi]]=25,"Perdana",IF(Table3[[#This Row],[f101sesi]]=26,"Rayuan","Error"))</f>
        <v>Perdana</v>
      </c>
      <c r="N180" t="s">
        <v>7348</v>
      </c>
      <c r="O180" t="s">
        <v>7349</v>
      </c>
      <c r="P180" s="12">
        <v>39001</v>
      </c>
      <c r="Q180" t="s">
        <v>7350</v>
      </c>
      <c r="R180" t="s">
        <v>7351</v>
      </c>
      <c r="S180" t="s">
        <v>165</v>
      </c>
      <c r="T180" t="s">
        <v>177</v>
      </c>
      <c r="U180" t="s">
        <v>130</v>
      </c>
      <c r="V180" t="s">
        <v>115</v>
      </c>
      <c r="W180" t="s">
        <v>166</v>
      </c>
      <c r="X180" t="s">
        <v>117</v>
      </c>
      <c r="Y180" t="s">
        <v>118</v>
      </c>
      <c r="Z180" t="s">
        <v>116</v>
      </c>
      <c r="AA180" t="s">
        <v>338</v>
      </c>
      <c r="AB180" t="s">
        <v>134</v>
      </c>
      <c r="AC180" t="s">
        <v>134</v>
      </c>
      <c r="AD180" t="s">
        <v>118</v>
      </c>
      <c r="AE180" t="s">
        <v>7352</v>
      </c>
      <c r="AF180" t="s">
        <v>7353</v>
      </c>
      <c r="AG180" t="s">
        <v>7354</v>
      </c>
      <c r="AH180" t="s">
        <v>7355</v>
      </c>
      <c r="AI180" t="s">
        <v>338</v>
      </c>
      <c r="AJ180" t="s">
        <v>118</v>
      </c>
      <c r="AK180" t="s">
        <v>118</v>
      </c>
      <c r="AL180" t="s">
        <v>7356</v>
      </c>
      <c r="AM180" t="s">
        <v>118</v>
      </c>
      <c r="AN180" t="s">
        <v>118</v>
      </c>
      <c r="AO180" t="s">
        <v>7357</v>
      </c>
      <c r="AP180" t="s">
        <v>7358</v>
      </c>
      <c r="AQ180" t="s">
        <v>125</v>
      </c>
      <c r="AR180" t="s">
        <v>126</v>
      </c>
      <c r="AS180" t="s">
        <v>226</v>
      </c>
      <c r="AT180" t="s">
        <v>128</v>
      </c>
      <c r="AU180" t="s">
        <v>129</v>
      </c>
      <c r="AV180" t="s">
        <v>132</v>
      </c>
      <c r="AW180" t="s">
        <v>131</v>
      </c>
      <c r="AX180" t="s">
        <v>115</v>
      </c>
      <c r="AY180" t="s">
        <v>172</v>
      </c>
      <c r="AZ180" t="s">
        <v>132</v>
      </c>
      <c r="BA180" t="s">
        <v>135</v>
      </c>
      <c r="BB180" t="s">
        <v>134</v>
      </c>
      <c r="BC180" t="s">
        <v>136</v>
      </c>
      <c r="BD180" t="s">
        <v>134</v>
      </c>
      <c r="BE180" t="s">
        <v>137</v>
      </c>
      <c r="BF180" t="s">
        <v>134</v>
      </c>
      <c r="BG180" t="s">
        <v>173</v>
      </c>
      <c r="BH180" t="s">
        <v>134</v>
      </c>
      <c r="BI180" t="s">
        <v>139</v>
      </c>
      <c r="BJ180" t="s">
        <v>134</v>
      </c>
      <c r="BK180" t="s">
        <v>140</v>
      </c>
      <c r="BL180" t="s">
        <v>134</v>
      </c>
      <c r="BM180" t="s">
        <v>143</v>
      </c>
      <c r="BN180" t="s">
        <v>144</v>
      </c>
      <c r="BO180" t="s">
        <v>143</v>
      </c>
      <c r="BP180" t="s">
        <v>144</v>
      </c>
      <c r="BQ180" t="s">
        <v>143</v>
      </c>
      <c r="BR180" t="s">
        <v>144</v>
      </c>
      <c r="BS180" t="s">
        <v>118</v>
      </c>
      <c r="BT180" t="s">
        <v>118</v>
      </c>
      <c r="BU180" t="s">
        <v>118</v>
      </c>
      <c r="BV180" t="s">
        <v>118</v>
      </c>
      <c r="BW180" t="s">
        <v>118</v>
      </c>
      <c r="BX180" t="s">
        <v>118</v>
      </c>
      <c r="BY180" t="s">
        <v>118</v>
      </c>
      <c r="BZ180" t="s">
        <v>118</v>
      </c>
      <c r="CA180" t="s">
        <v>118</v>
      </c>
      <c r="CB180" t="s">
        <v>118</v>
      </c>
      <c r="CC180" t="s">
        <v>118</v>
      </c>
      <c r="CD180" t="s">
        <v>118</v>
      </c>
      <c r="CE180" s="12"/>
      <c r="CF180" t="s">
        <v>118</v>
      </c>
      <c r="CG180" t="s">
        <v>375</v>
      </c>
      <c r="CH180" t="s">
        <v>162</v>
      </c>
      <c r="CI180" t="s">
        <v>374</v>
      </c>
      <c r="CJ180" t="s">
        <v>142</v>
      </c>
      <c r="CK180" t="s">
        <v>115</v>
      </c>
      <c r="CL180" t="s">
        <v>132</v>
      </c>
      <c r="CM180" t="s">
        <v>128</v>
      </c>
      <c r="CN180" t="s">
        <v>128</v>
      </c>
      <c r="CO180" t="s">
        <v>551</v>
      </c>
      <c r="CP180" t="s">
        <v>7359</v>
      </c>
      <c r="CQ180" t="s">
        <v>7360</v>
      </c>
      <c r="CR180">
        <v>25</v>
      </c>
      <c r="CS180" t="s">
        <v>4362</v>
      </c>
      <c r="CT180" t="s">
        <v>148</v>
      </c>
      <c r="CU180" t="s">
        <v>132</v>
      </c>
      <c r="CV180" t="s">
        <v>115</v>
      </c>
      <c r="CW180" t="s">
        <v>118</v>
      </c>
      <c r="CX180" t="s">
        <v>118</v>
      </c>
      <c r="CY180" t="s">
        <v>118</v>
      </c>
      <c r="CZ180" t="s">
        <v>126</v>
      </c>
      <c r="DA180" t="s">
        <v>118</v>
      </c>
      <c r="DB180" t="s">
        <v>118</v>
      </c>
      <c r="DC180" t="s">
        <v>118</v>
      </c>
      <c r="DD180" t="s">
        <v>132</v>
      </c>
      <c r="DE180" s="13"/>
      <c r="DF180" s="13">
        <v>45480.104953703703</v>
      </c>
      <c r="DG180" t="s">
        <v>130</v>
      </c>
      <c r="DH180" t="s">
        <v>118</v>
      </c>
      <c r="DI180" t="s">
        <v>134</v>
      </c>
      <c r="DJ180" t="s">
        <v>134</v>
      </c>
      <c r="DK180" s="13"/>
      <c r="DL180" t="s">
        <v>4366</v>
      </c>
      <c r="DM180" t="s">
        <v>4387</v>
      </c>
      <c r="DN180" t="s">
        <v>118</v>
      </c>
      <c r="DO180" t="s">
        <v>118</v>
      </c>
      <c r="DP180" t="s">
        <v>118</v>
      </c>
      <c r="DQ180" t="s">
        <v>118</v>
      </c>
      <c r="DR180" t="s">
        <v>118</v>
      </c>
      <c r="DS180" t="s">
        <v>118</v>
      </c>
      <c r="DT180" t="s">
        <v>118</v>
      </c>
      <c r="DU180" s="13"/>
      <c r="DV180">
        <v>4324</v>
      </c>
      <c r="DW180" t="s">
        <v>7346</v>
      </c>
      <c r="DX180" t="s">
        <v>4388</v>
      </c>
      <c r="DY180" t="s">
        <v>118</v>
      </c>
      <c r="DZ180" t="s">
        <v>7360</v>
      </c>
    </row>
    <row r="181" spans="1:130" x14ac:dyDescent="0.35">
      <c r="A181">
        <v>8459</v>
      </c>
      <c r="B181" t="s">
        <v>7361</v>
      </c>
      <c r="C181" t="s">
        <v>7362</v>
      </c>
      <c r="D181" s="2" t="str">
        <f>Table3[[#This Row],[f101matrik]]</f>
        <v>1240180</v>
      </c>
      <c r="E181" s="2" t="str">
        <f>Table3[[#This Row],[f101kdprogram]]</f>
        <v>Z047</v>
      </c>
      <c r="F181" s="2" t="str">
        <f>VLOOKUP(Table3[[#This Row],[Kod Program]],'lookup program'!$B$2:$D$33,3,0)</f>
        <v>ASASI KEJURUTERAAN DAN TEKNOLOGI</v>
      </c>
      <c r="G181" s="2" t="str">
        <f>Table3[[#This Row],[f105blok]]</f>
        <v>LEMBAH</v>
      </c>
      <c r="H181" s="60" t="str">
        <f>Table3[[#This Row],[f105bilik]]</f>
        <v/>
      </c>
      <c r="I181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81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81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81" s="57">
        <f>Table3[[#This Row],[f101th_daftar]]</f>
        <v>0</v>
      </c>
      <c r="M181" s="65" t="str">
        <f>IF(Table3[[#This Row],[f101sesi]]=25,"Perdana",IF(Table3[[#This Row],[f101sesi]]=26,"Rayuan","Error"))</f>
        <v>Perdana</v>
      </c>
      <c r="N181" t="s">
        <v>7363</v>
      </c>
      <c r="O181" t="s">
        <v>7364</v>
      </c>
      <c r="P181" s="12">
        <v>38778</v>
      </c>
      <c r="Q181" t="s">
        <v>118</v>
      </c>
      <c r="R181" t="s">
        <v>118</v>
      </c>
      <c r="S181" t="s">
        <v>165</v>
      </c>
      <c r="T181" t="s">
        <v>177</v>
      </c>
      <c r="U181" t="s">
        <v>130</v>
      </c>
      <c r="V181" t="s">
        <v>115</v>
      </c>
      <c r="W181" t="s">
        <v>166</v>
      </c>
      <c r="X181" t="s">
        <v>117</v>
      </c>
      <c r="Y181" t="s">
        <v>118</v>
      </c>
      <c r="Z181" t="s">
        <v>116</v>
      </c>
      <c r="AA181" t="s">
        <v>119</v>
      </c>
      <c r="AB181" t="s">
        <v>309</v>
      </c>
      <c r="AC181" t="s">
        <v>355</v>
      </c>
      <c r="AD181" t="s">
        <v>7129</v>
      </c>
      <c r="AE181" t="s">
        <v>7365</v>
      </c>
      <c r="AF181" t="s">
        <v>7366</v>
      </c>
      <c r="AG181" t="s">
        <v>442</v>
      </c>
      <c r="AH181" t="s">
        <v>619</v>
      </c>
      <c r="AI181" t="s">
        <v>119</v>
      </c>
      <c r="AJ181" t="s">
        <v>118</v>
      </c>
      <c r="AK181" t="s">
        <v>118</v>
      </c>
      <c r="AL181" t="s">
        <v>7367</v>
      </c>
      <c r="AM181" t="s">
        <v>118</v>
      </c>
      <c r="AN181" t="s">
        <v>118</v>
      </c>
      <c r="AO181" t="s">
        <v>7368</v>
      </c>
      <c r="AP181" t="s">
        <v>340</v>
      </c>
      <c r="AQ181" t="s">
        <v>125</v>
      </c>
      <c r="AR181" t="s">
        <v>126</v>
      </c>
      <c r="AS181" t="s">
        <v>226</v>
      </c>
      <c r="AT181" t="s">
        <v>128</v>
      </c>
      <c r="AU181" t="s">
        <v>129</v>
      </c>
      <c r="AV181" t="s">
        <v>132</v>
      </c>
      <c r="AW181" t="s">
        <v>131</v>
      </c>
      <c r="AX181" t="s">
        <v>115</v>
      </c>
      <c r="AY181" t="s">
        <v>172</v>
      </c>
      <c r="AZ181" t="s">
        <v>115</v>
      </c>
      <c r="BA181" t="s">
        <v>135</v>
      </c>
      <c r="BB181" t="s">
        <v>115</v>
      </c>
      <c r="BC181" t="s">
        <v>136</v>
      </c>
      <c r="BD181" t="s">
        <v>115</v>
      </c>
      <c r="BE181" t="s">
        <v>137</v>
      </c>
      <c r="BF181" t="s">
        <v>115</v>
      </c>
      <c r="BG181" t="s">
        <v>139</v>
      </c>
      <c r="BH181" t="s">
        <v>115</v>
      </c>
      <c r="BI181" t="s">
        <v>140</v>
      </c>
      <c r="BJ181" t="s">
        <v>134</v>
      </c>
      <c r="BK181" t="s">
        <v>141</v>
      </c>
      <c r="BL181" t="s">
        <v>115</v>
      </c>
      <c r="BM181" t="s">
        <v>143</v>
      </c>
      <c r="BN181" t="s">
        <v>144</v>
      </c>
      <c r="BO181" t="s">
        <v>143</v>
      </c>
      <c r="BP181" t="s">
        <v>144</v>
      </c>
      <c r="BQ181" t="s">
        <v>143</v>
      </c>
      <c r="BR181" t="s">
        <v>144</v>
      </c>
      <c r="BS181" t="s">
        <v>118</v>
      </c>
      <c r="BT181" t="s">
        <v>118</v>
      </c>
      <c r="BU181" t="s">
        <v>118</v>
      </c>
      <c r="BV181" t="s">
        <v>118</v>
      </c>
      <c r="BW181" t="s">
        <v>118</v>
      </c>
      <c r="BX181" t="s">
        <v>118</v>
      </c>
      <c r="BY181" t="s">
        <v>118</v>
      </c>
      <c r="BZ181" t="s">
        <v>118</v>
      </c>
      <c r="CA181" t="s">
        <v>118</v>
      </c>
      <c r="CB181" t="s">
        <v>118</v>
      </c>
      <c r="CC181" t="s">
        <v>118</v>
      </c>
      <c r="CD181" t="s">
        <v>118</v>
      </c>
      <c r="CE181" s="12"/>
      <c r="CF181" t="s">
        <v>118</v>
      </c>
      <c r="CG181" t="s">
        <v>375</v>
      </c>
      <c r="CH181" t="s">
        <v>162</v>
      </c>
      <c r="CI181" t="s">
        <v>117</v>
      </c>
      <c r="CJ181" t="s">
        <v>115</v>
      </c>
      <c r="CK181" t="s">
        <v>138</v>
      </c>
      <c r="CL181" t="s">
        <v>115</v>
      </c>
      <c r="CM181" t="s">
        <v>128</v>
      </c>
      <c r="CN181" t="s">
        <v>128</v>
      </c>
      <c r="CO181" t="s">
        <v>7369</v>
      </c>
      <c r="CP181" t="s">
        <v>7370</v>
      </c>
      <c r="CQ181" t="s">
        <v>7371</v>
      </c>
      <c r="CR181">
        <v>25</v>
      </c>
      <c r="CS181" t="s">
        <v>4362</v>
      </c>
      <c r="CT181" t="s">
        <v>148</v>
      </c>
      <c r="CU181" t="s">
        <v>132</v>
      </c>
      <c r="CV181" t="s">
        <v>115</v>
      </c>
      <c r="CW181" t="s">
        <v>118</v>
      </c>
      <c r="CX181" t="s">
        <v>118</v>
      </c>
      <c r="CY181" t="s">
        <v>118</v>
      </c>
      <c r="CZ181" t="s">
        <v>126</v>
      </c>
      <c r="DA181" t="s">
        <v>118</v>
      </c>
      <c r="DB181" t="s">
        <v>118</v>
      </c>
      <c r="DC181" t="s">
        <v>118</v>
      </c>
      <c r="DD181" t="s">
        <v>134</v>
      </c>
      <c r="DE181" s="13"/>
      <c r="DF181" s="13"/>
      <c r="DG181" t="s">
        <v>118</v>
      </c>
      <c r="DH181" t="s">
        <v>118</v>
      </c>
      <c r="DI181" t="s">
        <v>134</v>
      </c>
      <c r="DJ181" t="s">
        <v>134</v>
      </c>
      <c r="DK181" s="13"/>
      <c r="DL181" t="s">
        <v>4366</v>
      </c>
      <c r="DM181" t="s">
        <v>4387</v>
      </c>
      <c r="DN181" t="s">
        <v>118</v>
      </c>
      <c r="DO181" t="s">
        <v>118</v>
      </c>
      <c r="DP181" t="s">
        <v>118</v>
      </c>
      <c r="DQ181" t="s">
        <v>115</v>
      </c>
      <c r="DR181" t="s">
        <v>118</v>
      </c>
      <c r="DS181" t="s">
        <v>118</v>
      </c>
      <c r="DT181" t="s">
        <v>118</v>
      </c>
      <c r="DU181" s="13"/>
      <c r="DV181">
        <v>4325</v>
      </c>
      <c r="DW181" t="s">
        <v>7361</v>
      </c>
      <c r="DX181" t="s">
        <v>4388</v>
      </c>
      <c r="DY181" t="s">
        <v>118</v>
      </c>
      <c r="DZ181" t="s">
        <v>7371</v>
      </c>
    </row>
    <row r="182" spans="1:130" x14ac:dyDescent="0.35">
      <c r="A182">
        <v>8473</v>
      </c>
      <c r="B182" t="s">
        <v>7372</v>
      </c>
      <c r="C182" t="s">
        <v>7373</v>
      </c>
      <c r="D182" s="2" t="str">
        <f>Table3[[#This Row],[f101matrik]]</f>
        <v>1240181</v>
      </c>
      <c r="E182" s="2" t="str">
        <f>Table3[[#This Row],[f101kdprogram]]</f>
        <v>Z047</v>
      </c>
      <c r="F182" s="2" t="str">
        <f>VLOOKUP(Table3[[#This Row],[Kod Program]],'lookup program'!$B$2:$D$33,3,0)</f>
        <v>ASASI KEJURUTERAAN DAN TEKNOLOGI</v>
      </c>
      <c r="G182" s="2" t="str">
        <f>Table3[[#This Row],[f105blok]]</f>
        <v>LEMBAH</v>
      </c>
      <c r="H182" s="60" t="str">
        <f>Table3[[#This Row],[f105bilik]]</f>
        <v/>
      </c>
      <c r="I182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82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82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82" s="57">
        <f>Table3[[#This Row],[f101th_daftar]]</f>
        <v>0</v>
      </c>
      <c r="M182" s="65" t="str">
        <f>IF(Table3[[#This Row],[f101sesi]]=25,"Perdana",IF(Table3[[#This Row],[f101sesi]]=26,"Rayuan","Error"))</f>
        <v>Perdana</v>
      </c>
      <c r="N182" t="s">
        <v>7374</v>
      </c>
      <c r="O182" t="s">
        <v>7375</v>
      </c>
      <c r="P182" s="12">
        <v>38781</v>
      </c>
      <c r="Q182" t="s">
        <v>7376</v>
      </c>
      <c r="R182" t="s">
        <v>7377</v>
      </c>
      <c r="S182" t="s">
        <v>212</v>
      </c>
      <c r="T182" t="s">
        <v>177</v>
      </c>
      <c r="U182" t="s">
        <v>125</v>
      </c>
      <c r="V182" t="s">
        <v>115</v>
      </c>
      <c r="W182" t="s">
        <v>213</v>
      </c>
      <c r="X182" t="s">
        <v>117</v>
      </c>
      <c r="Y182" t="s">
        <v>118</v>
      </c>
      <c r="Z182" t="s">
        <v>116</v>
      </c>
      <c r="AA182" t="s">
        <v>218</v>
      </c>
      <c r="AB182" t="s">
        <v>562</v>
      </c>
      <c r="AC182" t="s">
        <v>206</v>
      </c>
      <c r="AD182" t="s">
        <v>248</v>
      </c>
      <c r="AE182" t="s">
        <v>7378</v>
      </c>
      <c r="AF182" t="s">
        <v>118</v>
      </c>
      <c r="AG182" t="s">
        <v>267</v>
      </c>
      <c r="AH182" t="s">
        <v>591</v>
      </c>
      <c r="AI182" t="s">
        <v>218</v>
      </c>
      <c r="AJ182" t="s">
        <v>118</v>
      </c>
      <c r="AK182" t="s">
        <v>118</v>
      </c>
      <c r="AL182" t="s">
        <v>7379</v>
      </c>
      <c r="AM182" t="s">
        <v>118</v>
      </c>
      <c r="AN182" t="s">
        <v>7380</v>
      </c>
      <c r="AO182" t="s">
        <v>7381</v>
      </c>
      <c r="AP182" t="s">
        <v>317</v>
      </c>
      <c r="AQ182" t="s">
        <v>128</v>
      </c>
      <c r="AR182" t="s">
        <v>126</v>
      </c>
      <c r="AS182" t="s">
        <v>226</v>
      </c>
      <c r="AT182" t="s">
        <v>171</v>
      </c>
      <c r="AU182" t="s">
        <v>129</v>
      </c>
      <c r="AV182" t="s">
        <v>130</v>
      </c>
      <c r="AW182" t="s">
        <v>131</v>
      </c>
      <c r="AX182" t="s">
        <v>134</v>
      </c>
      <c r="AY182" t="s">
        <v>172</v>
      </c>
      <c r="AZ182" t="s">
        <v>115</v>
      </c>
      <c r="BA182" t="s">
        <v>135</v>
      </c>
      <c r="BB182" t="s">
        <v>132</v>
      </c>
      <c r="BC182" t="s">
        <v>136</v>
      </c>
      <c r="BD182" t="s">
        <v>115</v>
      </c>
      <c r="BE182" t="s">
        <v>137</v>
      </c>
      <c r="BF182" t="s">
        <v>142</v>
      </c>
      <c r="BG182" t="s">
        <v>139</v>
      </c>
      <c r="BH182" t="s">
        <v>115</v>
      </c>
      <c r="BI182" t="s">
        <v>140</v>
      </c>
      <c r="BJ182" t="s">
        <v>125</v>
      </c>
      <c r="BK182" t="s">
        <v>260</v>
      </c>
      <c r="BL182" t="s">
        <v>132</v>
      </c>
      <c r="BM182" t="s">
        <v>261</v>
      </c>
      <c r="BN182" t="s">
        <v>125</v>
      </c>
      <c r="BO182" t="s">
        <v>143</v>
      </c>
      <c r="BP182" t="s">
        <v>144</v>
      </c>
      <c r="BQ182" t="s">
        <v>143</v>
      </c>
      <c r="BR182" t="s">
        <v>144</v>
      </c>
      <c r="BS182" t="s">
        <v>118</v>
      </c>
      <c r="BT182" t="s">
        <v>118</v>
      </c>
      <c r="BU182" t="s">
        <v>118</v>
      </c>
      <c r="BV182" t="s">
        <v>118</v>
      </c>
      <c r="BW182" t="s">
        <v>118</v>
      </c>
      <c r="BX182" t="s">
        <v>118</v>
      </c>
      <c r="BY182" t="s">
        <v>118</v>
      </c>
      <c r="BZ182" t="s">
        <v>118</v>
      </c>
      <c r="CA182" t="s">
        <v>118</v>
      </c>
      <c r="CB182" t="s">
        <v>118</v>
      </c>
      <c r="CC182" t="s">
        <v>118</v>
      </c>
      <c r="CD182" t="s">
        <v>118</v>
      </c>
      <c r="CE182" s="12"/>
      <c r="CF182" t="s">
        <v>118</v>
      </c>
      <c r="CG182" t="s">
        <v>351</v>
      </c>
      <c r="CH182" t="s">
        <v>162</v>
      </c>
      <c r="CI182" t="s">
        <v>374</v>
      </c>
      <c r="CJ182" t="s">
        <v>115</v>
      </c>
      <c r="CK182" t="s">
        <v>130</v>
      </c>
      <c r="CL182" t="s">
        <v>132</v>
      </c>
      <c r="CM182" t="s">
        <v>142</v>
      </c>
      <c r="CN182" t="s">
        <v>171</v>
      </c>
      <c r="CO182" t="s">
        <v>6028</v>
      </c>
      <c r="CP182" t="s">
        <v>7382</v>
      </c>
      <c r="CQ182" t="s">
        <v>7383</v>
      </c>
      <c r="CR182">
        <v>25</v>
      </c>
      <c r="CS182" t="s">
        <v>4362</v>
      </c>
      <c r="CT182" t="s">
        <v>148</v>
      </c>
      <c r="CU182" t="s">
        <v>130</v>
      </c>
      <c r="CV182" t="s">
        <v>130</v>
      </c>
      <c r="CW182" t="s">
        <v>118</v>
      </c>
      <c r="CX182" t="s">
        <v>118</v>
      </c>
      <c r="CY182" t="s">
        <v>118</v>
      </c>
      <c r="CZ182" t="s">
        <v>126</v>
      </c>
      <c r="DA182" t="s">
        <v>118</v>
      </c>
      <c r="DB182" t="s">
        <v>118</v>
      </c>
      <c r="DC182" t="s">
        <v>118</v>
      </c>
      <c r="DD182" t="s">
        <v>134</v>
      </c>
      <c r="DE182" s="13"/>
      <c r="DF182" s="13"/>
      <c r="DG182" t="s">
        <v>118</v>
      </c>
      <c r="DH182" t="s">
        <v>118</v>
      </c>
      <c r="DI182" t="s">
        <v>134</v>
      </c>
      <c r="DJ182" t="s">
        <v>134</v>
      </c>
      <c r="DK182" s="13"/>
      <c r="DL182" t="s">
        <v>4366</v>
      </c>
      <c r="DM182" t="s">
        <v>4387</v>
      </c>
      <c r="DN182" t="s">
        <v>118</v>
      </c>
      <c r="DO182" t="s">
        <v>118</v>
      </c>
      <c r="DP182" t="s">
        <v>118</v>
      </c>
      <c r="DQ182" t="s">
        <v>115</v>
      </c>
      <c r="DR182" t="s">
        <v>118</v>
      </c>
      <c r="DS182" t="s">
        <v>118</v>
      </c>
      <c r="DT182" t="s">
        <v>118</v>
      </c>
      <c r="DU182" s="13"/>
      <c r="DV182">
        <v>4326</v>
      </c>
      <c r="DW182" t="s">
        <v>7372</v>
      </c>
      <c r="DX182" t="s">
        <v>4388</v>
      </c>
      <c r="DY182" t="s">
        <v>118</v>
      </c>
      <c r="DZ182" t="s">
        <v>7383</v>
      </c>
    </row>
    <row r="183" spans="1:130" x14ac:dyDescent="0.35">
      <c r="A183">
        <v>8541</v>
      </c>
      <c r="B183" t="s">
        <v>7384</v>
      </c>
      <c r="C183" t="s">
        <v>7385</v>
      </c>
      <c r="D183" s="2" t="str">
        <f>Table3[[#This Row],[f101matrik]]</f>
        <v>1240182</v>
      </c>
      <c r="E183" s="2" t="str">
        <f>Table3[[#This Row],[f101kdprogram]]</f>
        <v>Z047</v>
      </c>
      <c r="F183" s="2" t="str">
        <f>VLOOKUP(Table3[[#This Row],[Kod Program]],'lookup program'!$B$2:$D$33,3,0)</f>
        <v>ASASI KEJURUTERAAN DAN TEKNOLOGI</v>
      </c>
      <c r="G183" s="2" t="str">
        <f>Table3[[#This Row],[f105blok]]</f>
        <v>JEBAT</v>
      </c>
      <c r="H183" s="60" t="str">
        <f>Table3[[#This Row],[f105bilik]]</f>
        <v/>
      </c>
      <c r="I183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83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83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83" s="57">
        <f>Table3[[#This Row],[f101th_daftar]]</f>
        <v>0</v>
      </c>
      <c r="M183" s="65" t="str">
        <f>IF(Table3[[#This Row],[f101sesi]]=25,"Perdana",IF(Table3[[#This Row],[f101sesi]]=26,"Rayuan","Error"))</f>
        <v>Perdana</v>
      </c>
      <c r="N183" t="s">
        <v>7386</v>
      </c>
      <c r="O183" t="s">
        <v>7387</v>
      </c>
      <c r="P183" s="12">
        <v>38805</v>
      </c>
      <c r="Q183" t="s">
        <v>7388</v>
      </c>
      <c r="R183" t="s">
        <v>7389</v>
      </c>
      <c r="S183" t="s">
        <v>165</v>
      </c>
      <c r="T183" t="s">
        <v>114</v>
      </c>
      <c r="U183" t="s">
        <v>130</v>
      </c>
      <c r="V183" t="s">
        <v>115</v>
      </c>
      <c r="W183" t="s">
        <v>166</v>
      </c>
      <c r="X183" t="s">
        <v>117</v>
      </c>
      <c r="Y183" t="s">
        <v>118</v>
      </c>
      <c r="Z183" t="s">
        <v>116</v>
      </c>
      <c r="AA183" t="s">
        <v>167</v>
      </c>
      <c r="AB183" t="s">
        <v>344</v>
      </c>
      <c r="AC183" t="s">
        <v>224</v>
      </c>
      <c r="AD183" t="s">
        <v>668</v>
      </c>
      <c r="AE183" t="s">
        <v>7390</v>
      </c>
      <c r="AF183" t="s">
        <v>7391</v>
      </c>
      <c r="AG183" t="s">
        <v>7392</v>
      </c>
      <c r="AH183" t="s">
        <v>7393</v>
      </c>
      <c r="AI183" t="s">
        <v>167</v>
      </c>
      <c r="AJ183" t="s">
        <v>118</v>
      </c>
      <c r="AK183" t="s">
        <v>118</v>
      </c>
      <c r="AL183" t="s">
        <v>7394</v>
      </c>
      <c r="AM183" t="s">
        <v>118</v>
      </c>
      <c r="AN183" t="s">
        <v>7395</v>
      </c>
      <c r="AO183" t="s">
        <v>7396</v>
      </c>
      <c r="AP183" t="s">
        <v>439</v>
      </c>
      <c r="AQ183" t="s">
        <v>157</v>
      </c>
      <c r="AR183" t="s">
        <v>126</v>
      </c>
      <c r="AS183" t="s">
        <v>226</v>
      </c>
      <c r="AT183" t="s">
        <v>171</v>
      </c>
      <c r="AU183" t="s">
        <v>129</v>
      </c>
      <c r="AV183" t="s">
        <v>115</v>
      </c>
      <c r="AW183" t="s">
        <v>131</v>
      </c>
      <c r="AX183" t="s">
        <v>142</v>
      </c>
      <c r="AY183" t="s">
        <v>172</v>
      </c>
      <c r="AZ183" t="s">
        <v>132</v>
      </c>
      <c r="BA183" t="s">
        <v>135</v>
      </c>
      <c r="BB183" t="s">
        <v>130</v>
      </c>
      <c r="BC183" t="s">
        <v>136</v>
      </c>
      <c r="BD183" t="s">
        <v>134</v>
      </c>
      <c r="BE183" t="s">
        <v>137</v>
      </c>
      <c r="BF183" t="s">
        <v>115</v>
      </c>
      <c r="BG183" t="s">
        <v>139</v>
      </c>
      <c r="BH183" t="s">
        <v>134</v>
      </c>
      <c r="BI183" t="s">
        <v>140</v>
      </c>
      <c r="BJ183" t="s">
        <v>130</v>
      </c>
      <c r="BK183" t="s">
        <v>141</v>
      </c>
      <c r="BL183" t="s">
        <v>125</v>
      </c>
      <c r="BM183" t="s">
        <v>174</v>
      </c>
      <c r="BN183" t="s">
        <v>130</v>
      </c>
      <c r="BO183" t="s">
        <v>143</v>
      </c>
      <c r="BP183" t="s">
        <v>144</v>
      </c>
      <c r="BQ183" t="s">
        <v>143</v>
      </c>
      <c r="BR183" t="s">
        <v>144</v>
      </c>
      <c r="BS183" t="s">
        <v>118</v>
      </c>
      <c r="BT183" t="s">
        <v>118</v>
      </c>
      <c r="BU183" t="s">
        <v>118</v>
      </c>
      <c r="BV183" t="s">
        <v>118</v>
      </c>
      <c r="BW183" t="s">
        <v>118</v>
      </c>
      <c r="BX183" t="s">
        <v>118</v>
      </c>
      <c r="BY183" t="s">
        <v>118</v>
      </c>
      <c r="BZ183" t="s">
        <v>118</v>
      </c>
      <c r="CA183" t="s">
        <v>118</v>
      </c>
      <c r="CB183" t="s">
        <v>118</v>
      </c>
      <c r="CC183" t="s">
        <v>118</v>
      </c>
      <c r="CD183" t="s">
        <v>118</v>
      </c>
      <c r="CE183" s="12"/>
      <c r="CF183" t="s">
        <v>118</v>
      </c>
      <c r="CG183" t="s">
        <v>375</v>
      </c>
      <c r="CH183" t="s">
        <v>162</v>
      </c>
      <c r="CI183" t="s">
        <v>117</v>
      </c>
      <c r="CJ183" t="s">
        <v>132</v>
      </c>
      <c r="CK183" t="s">
        <v>132</v>
      </c>
      <c r="CL183" t="s">
        <v>115</v>
      </c>
      <c r="CM183" t="s">
        <v>157</v>
      </c>
      <c r="CN183" t="s">
        <v>171</v>
      </c>
      <c r="CO183" t="s">
        <v>359</v>
      </c>
      <c r="CP183" t="s">
        <v>7397</v>
      </c>
      <c r="CQ183" t="s">
        <v>7398</v>
      </c>
      <c r="CR183">
        <v>25</v>
      </c>
      <c r="CS183" t="s">
        <v>4362</v>
      </c>
      <c r="CT183" t="s">
        <v>148</v>
      </c>
      <c r="CU183" t="s">
        <v>130</v>
      </c>
      <c r="CV183" t="s">
        <v>132</v>
      </c>
      <c r="CW183" t="s">
        <v>118</v>
      </c>
      <c r="CX183" t="s">
        <v>118</v>
      </c>
      <c r="CY183" t="s">
        <v>118</v>
      </c>
      <c r="CZ183" t="s">
        <v>126</v>
      </c>
      <c r="DA183" t="s">
        <v>118</v>
      </c>
      <c r="DB183" t="s">
        <v>118</v>
      </c>
      <c r="DC183" t="s">
        <v>118</v>
      </c>
      <c r="DD183" t="s">
        <v>134</v>
      </c>
      <c r="DE183" s="13"/>
      <c r="DF183" s="13"/>
      <c r="DG183" t="s">
        <v>118</v>
      </c>
      <c r="DH183" t="s">
        <v>118</v>
      </c>
      <c r="DI183" t="s">
        <v>134</v>
      </c>
      <c r="DJ183" t="s">
        <v>134</v>
      </c>
      <c r="DK183" s="13"/>
      <c r="DL183" t="s">
        <v>4366</v>
      </c>
      <c r="DM183" t="s">
        <v>4367</v>
      </c>
      <c r="DN183" t="s">
        <v>118</v>
      </c>
      <c r="DO183" t="s">
        <v>118</v>
      </c>
      <c r="DP183" t="s">
        <v>118</v>
      </c>
      <c r="DQ183" t="s">
        <v>115</v>
      </c>
      <c r="DR183" t="s">
        <v>118</v>
      </c>
      <c r="DS183" t="s">
        <v>118</v>
      </c>
      <c r="DT183" t="s">
        <v>118</v>
      </c>
      <c r="DU183" s="13"/>
      <c r="DV183">
        <v>4327</v>
      </c>
      <c r="DW183" t="s">
        <v>7384</v>
      </c>
      <c r="DX183" t="s">
        <v>895</v>
      </c>
      <c r="DY183" t="s">
        <v>118</v>
      </c>
      <c r="DZ183" t="s">
        <v>7398</v>
      </c>
    </row>
    <row r="184" spans="1:130" x14ac:dyDescent="0.35">
      <c r="A184">
        <v>9021</v>
      </c>
      <c r="B184" t="s">
        <v>7399</v>
      </c>
      <c r="C184" t="s">
        <v>7400</v>
      </c>
      <c r="D184" s="2" t="str">
        <f>Table3[[#This Row],[f101matrik]]</f>
        <v>1240183</v>
      </c>
      <c r="E184" s="2" t="str">
        <f>Table3[[#This Row],[f101kdprogram]]</f>
        <v>Z047</v>
      </c>
      <c r="F184" s="2" t="str">
        <f>VLOOKUP(Table3[[#This Row],[Kod Program]],'lookup program'!$B$2:$D$33,3,0)</f>
        <v>ASASI KEJURUTERAAN DAN TEKNOLOGI</v>
      </c>
      <c r="G184" s="2" t="str">
        <f>Table3[[#This Row],[f105blok]]</f>
        <v>JEBAT</v>
      </c>
      <c r="H184" s="60" t="str">
        <f>Table3[[#This Row],[f105bilik]]</f>
        <v/>
      </c>
      <c r="I184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84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84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84" s="57">
        <f>Table3[[#This Row],[f101th_daftar]]</f>
        <v>0</v>
      </c>
      <c r="M184" s="65" t="str">
        <f>IF(Table3[[#This Row],[f101sesi]]=25,"Perdana",IF(Table3[[#This Row],[f101sesi]]=26,"Rayuan","Error"))</f>
        <v>Perdana</v>
      </c>
      <c r="N184" t="s">
        <v>7401</v>
      </c>
      <c r="O184" t="s">
        <v>7402</v>
      </c>
      <c r="P184" s="12">
        <v>38982</v>
      </c>
      <c r="Q184" t="s">
        <v>7403</v>
      </c>
      <c r="R184" t="s">
        <v>7404</v>
      </c>
      <c r="S184" t="s">
        <v>165</v>
      </c>
      <c r="T184" t="s">
        <v>114</v>
      </c>
      <c r="U184" t="s">
        <v>130</v>
      </c>
      <c r="V184" t="s">
        <v>115</v>
      </c>
      <c r="W184" t="s">
        <v>166</v>
      </c>
      <c r="X184" t="s">
        <v>117</v>
      </c>
      <c r="Y184" t="s">
        <v>118</v>
      </c>
      <c r="Z184" t="s">
        <v>116</v>
      </c>
      <c r="AA184" t="s">
        <v>167</v>
      </c>
      <c r="AB184" t="s">
        <v>512</v>
      </c>
      <c r="AC184" t="s">
        <v>372</v>
      </c>
      <c r="AD184" t="s">
        <v>5823</v>
      </c>
      <c r="AE184" t="s">
        <v>7405</v>
      </c>
      <c r="AF184" t="s">
        <v>7406</v>
      </c>
      <c r="AG184" t="s">
        <v>168</v>
      </c>
      <c r="AH184" t="s">
        <v>169</v>
      </c>
      <c r="AI184" t="s">
        <v>167</v>
      </c>
      <c r="AJ184" t="s">
        <v>118</v>
      </c>
      <c r="AK184" t="s">
        <v>118</v>
      </c>
      <c r="AL184" t="s">
        <v>7407</v>
      </c>
      <c r="AM184" t="s">
        <v>118</v>
      </c>
      <c r="AN184" t="s">
        <v>7408</v>
      </c>
      <c r="AO184" t="s">
        <v>7409</v>
      </c>
      <c r="AP184" t="s">
        <v>317</v>
      </c>
      <c r="AQ184" t="s">
        <v>130</v>
      </c>
      <c r="AR184" t="s">
        <v>126</v>
      </c>
      <c r="AS184" t="s">
        <v>226</v>
      </c>
      <c r="AT184" t="s">
        <v>171</v>
      </c>
      <c r="AU184" t="s">
        <v>129</v>
      </c>
      <c r="AV184" t="s">
        <v>132</v>
      </c>
      <c r="AW184" t="s">
        <v>131</v>
      </c>
      <c r="AX184" t="s">
        <v>115</v>
      </c>
      <c r="AY184" t="s">
        <v>172</v>
      </c>
      <c r="AZ184" t="s">
        <v>134</v>
      </c>
      <c r="BA184" t="s">
        <v>135</v>
      </c>
      <c r="BB184" t="s">
        <v>134</v>
      </c>
      <c r="BC184" t="s">
        <v>136</v>
      </c>
      <c r="BD184" t="s">
        <v>134</v>
      </c>
      <c r="BE184" t="s">
        <v>137</v>
      </c>
      <c r="BF184" t="s">
        <v>134</v>
      </c>
      <c r="BG184" t="s">
        <v>139</v>
      </c>
      <c r="BH184" t="s">
        <v>134</v>
      </c>
      <c r="BI184" t="s">
        <v>140</v>
      </c>
      <c r="BJ184" t="s">
        <v>134</v>
      </c>
      <c r="BK184" t="s">
        <v>141</v>
      </c>
      <c r="BL184" t="s">
        <v>134</v>
      </c>
      <c r="BM184" t="s">
        <v>174</v>
      </c>
      <c r="BN184" t="s">
        <v>134</v>
      </c>
      <c r="BO184" t="s">
        <v>143</v>
      </c>
      <c r="BP184" t="s">
        <v>144</v>
      </c>
      <c r="BQ184" t="s">
        <v>143</v>
      </c>
      <c r="BR184" t="s">
        <v>144</v>
      </c>
      <c r="BS184" t="s">
        <v>118</v>
      </c>
      <c r="BT184" t="s">
        <v>118</v>
      </c>
      <c r="BU184" t="s">
        <v>118</v>
      </c>
      <c r="BV184" t="s">
        <v>118</v>
      </c>
      <c r="BW184" t="s">
        <v>118</v>
      </c>
      <c r="BX184" t="s">
        <v>118</v>
      </c>
      <c r="BY184" t="s">
        <v>118</v>
      </c>
      <c r="BZ184" t="s">
        <v>118</v>
      </c>
      <c r="CA184" t="s">
        <v>118</v>
      </c>
      <c r="CB184" t="s">
        <v>118</v>
      </c>
      <c r="CC184" t="s">
        <v>118</v>
      </c>
      <c r="CD184" t="s">
        <v>118</v>
      </c>
      <c r="CE184" s="12"/>
      <c r="CF184" t="s">
        <v>118</v>
      </c>
      <c r="CG184" t="s">
        <v>375</v>
      </c>
      <c r="CH184" t="s">
        <v>162</v>
      </c>
      <c r="CI184" t="s">
        <v>117</v>
      </c>
      <c r="CJ184" t="s">
        <v>154</v>
      </c>
      <c r="CK184" t="s">
        <v>115</v>
      </c>
      <c r="CL184" t="s">
        <v>115</v>
      </c>
      <c r="CM184" t="s">
        <v>171</v>
      </c>
      <c r="CN184" t="s">
        <v>171</v>
      </c>
      <c r="CO184" t="s">
        <v>551</v>
      </c>
      <c r="CP184" t="s">
        <v>7410</v>
      </c>
      <c r="CQ184" t="s">
        <v>7411</v>
      </c>
      <c r="CR184">
        <v>25</v>
      </c>
      <c r="CS184" t="s">
        <v>4362</v>
      </c>
      <c r="CT184" t="s">
        <v>148</v>
      </c>
      <c r="CU184" t="s">
        <v>132</v>
      </c>
      <c r="CV184" t="s">
        <v>115</v>
      </c>
      <c r="CW184" t="s">
        <v>118</v>
      </c>
      <c r="CX184" t="s">
        <v>118</v>
      </c>
      <c r="CY184" t="s">
        <v>118</v>
      </c>
      <c r="CZ184" t="s">
        <v>126</v>
      </c>
      <c r="DA184" t="s">
        <v>118</v>
      </c>
      <c r="DB184" t="s">
        <v>118</v>
      </c>
      <c r="DC184" t="s">
        <v>118</v>
      </c>
      <c r="DD184" t="s">
        <v>134</v>
      </c>
      <c r="DE184" s="13"/>
      <c r="DF184" s="13"/>
      <c r="DG184" t="s">
        <v>118</v>
      </c>
      <c r="DH184" t="s">
        <v>118</v>
      </c>
      <c r="DI184" t="s">
        <v>134</v>
      </c>
      <c r="DJ184" t="s">
        <v>134</v>
      </c>
      <c r="DK184" s="13"/>
      <c r="DL184" t="s">
        <v>4366</v>
      </c>
      <c r="DM184" t="s">
        <v>4367</v>
      </c>
      <c r="DN184" t="s">
        <v>118</v>
      </c>
      <c r="DO184" t="s">
        <v>118</v>
      </c>
      <c r="DP184" t="s">
        <v>118</v>
      </c>
      <c r="DQ184" t="s">
        <v>115</v>
      </c>
      <c r="DR184" t="s">
        <v>118</v>
      </c>
      <c r="DS184" t="s">
        <v>118</v>
      </c>
      <c r="DT184" t="s">
        <v>118</v>
      </c>
      <c r="DU184" s="13"/>
      <c r="DV184">
        <v>4328</v>
      </c>
      <c r="DW184" t="s">
        <v>7399</v>
      </c>
      <c r="DX184" t="s">
        <v>895</v>
      </c>
      <c r="DY184" t="s">
        <v>118</v>
      </c>
      <c r="DZ184" t="s">
        <v>7411</v>
      </c>
    </row>
    <row r="185" spans="1:130" x14ac:dyDescent="0.35">
      <c r="A185">
        <v>9248</v>
      </c>
      <c r="B185" t="s">
        <v>7412</v>
      </c>
      <c r="C185" t="s">
        <v>7413</v>
      </c>
      <c r="D185" s="2" t="str">
        <f>Table3[[#This Row],[f101matrik]]</f>
        <v>1240184</v>
      </c>
      <c r="E185" s="2" t="str">
        <f>Table3[[#This Row],[f101kdprogram]]</f>
        <v>Z047</v>
      </c>
      <c r="F185" s="2" t="str">
        <f>VLOOKUP(Table3[[#This Row],[Kod Program]],'lookup program'!$B$2:$D$33,3,0)</f>
        <v>ASASI KEJURUTERAAN DAN TEKNOLOGI</v>
      </c>
      <c r="G185" s="2" t="str">
        <f>Table3[[#This Row],[f105blok]]</f>
        <v>JEBAT</v>
      </c>
      <c r="H185" s="60" t="str">
        <f>Table3[[#This Row],[f105bilik]]</f>
        <v/>
      </c>
      <c r="I185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85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85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85" s="57">
        <f>Table3[[#This Row],[f101th_daftar]]</f>
        <v>0</v>
      </c>
      <c r="M185" s="65" t="str">
        <f>IF(Table3[[#This Row],[f101sesi]]=25,"Perdana",IF(Table3[[#This Row],[f101sesi]]=26,"Rayuan","Error"))</f>
        <v>Perdana</v>
      </c>
      <c r="N185" t="s">
        <v>7414</v>
      </c>
      <c r="O185" t="s">
        <v>7415</v>
      </c>
      <c r="P185" s="12">
        <v>39066</v>
      </c>
      <c r="Q185" t="s">
        <v>7416</v>
      </c>
      <c r="R185" t="s">
        <v>7417</v>
      </c>
      <c r="S185" t="s">
        <v>165</v>
      </c>
      <c r="T185" t="s">
        <v>114</v>
      </c>
      <c r="U185" t="s">
        <v>130</v>
      </c>
      <c r="V185" t="s">
        <v>115</v>
      </c>
      <c r="W185" t="s">
        <v>166</v>
      </c>
      <c r="X185" t="s">
        <v>117</v>
      </c>
      <c r="Y185" t="s">
        <v>118</v>
      </c>
      <c r="Z185" t="s">
        <v>116</v>
      </c>
      <c r="AA185" t="s">
        <v>149</v>
      </c>
      <c r="AB185" t="s">
        <v>274</v>
      </c>
      <c r="AC185" t="s">
        <v>469</v>
      </c>
      <c r="AD185" t="s">
        <v>4795</v>
      </c>
      <c r="AE185" t="s">
        <v>7418</v>
      </c>
      <c r="AF185" t="s">
        <v>7419</v>
      </c>
      <c r="AG185" t="s">
        <v>7420</v>
      </c>
      <c r="AH185" t="s">
        <v>7421</v>
      </c>
      <c r="AI185" t="s">
        <v>149</v>
      </c>
      <c r="AJ185" t="s">
        <v>118</v>
      </c>
      <c r="AK185" t="s">
        <v>118</v>
      </c>
      <c r="AL185" t="s">
        <v>7422</v>
      </c>
      <c r="AM185" t="s">
        <v>118</v>
      </c>
      <c r="AN185" t="s">
        <v>7423</v>
      </c>
      <c r="AO185" t="s">
        <v>7424</v>
      </c>
      <c r="AP185" t="s">
        <v>7425</v>
      </c>
      <c r="AQ185" t="s">
        <v>125</v>
      </c>
      <c r="AR185" t="s">
        <v>126</v>
      </c>
      <c r="AS185" t="s">
        <v>226</v>
      </c>
      <c r="AT185" t="s">
        <v>171</v>
      </c>
      <c r="AU185" t="s">
        <v>129</v>
      </c>
      <c r="AV185" t="s">
        <v>115</v>
      </c>
      <c r="AW185" t="s">
        <v>131</v>
      </c>
      <c r="AX185" t="s">
        <v>130</v>
      </c>
      <c r="AY185" t="s">
        <v>172</v>
      </c>
      <c r="AZ185" t="s">
        <v>132</v>
      </c>
      <c r="BA185" t="s">
        <v>135</v>
      </c>
      <c r="BB185" t="s">
        <v>115</v>
      </c>
      <c r="BC185" t="s">
        <v>136</v>
      </c>
      <c r="BD185" t="s">
        <v>115</v>
      </c>
      <c r="BE185" t="s">
        <v>137</v>
      </c>
      <c r="BF185" t="s">
        <v>130</v>
      </c>
      <c r="BG185" t="s">
        <v>139</v>
      </c>
      <c r="BH185" t="s">
        <v>125</v>
      </c>
      <c r="BI185" t="s">
        <v>140</v>
      </c>
      <c r="BJ185" t="s">
        <v>130</v>
      </c>
      <c r="BK185" t="s">
        <v>141</v>
      </c>
      <c r="BL185" t="s">
        <v>157</v>
      </c>
      <c r="BM185" t="s">
        <v>174</v>
      </c>
      <c r="BN185" t="s">
        <v>132</v>
      </c>
      <c r="BO185" t="s">
        <v>143</v>
      </c>
      <c r="BP185" t="s">
        <v>144</v>
      </c>
      <c r="BQ185" t="s">
        <v>143</v>
      </c>
      <c r="BR185" t="s">
        <v>144</v>
      </c>
      <c r="BS185" t="s">
        <v>118</v>
      </c>
      <c r="BT185" t="s">
        <v>118</v>
      </c>
      <c r="BU185" t="s">
        <v>118</v>
      </c>
      <c r="BV185" t="s">
        <v>118</v>
      </c>
      <c r="BW185" t="s">
        <v>118</v>
      </c>
      <c r="BX185" t="s">
        <v>118</v>
      </c>
      <c r="BY185" t="s">
        <v>118</v>
      </c>
      <c r="BZ185" t="s">
        <v>118</v>
      </c>
      <c r="CA185" t="s">
        <v>118</v>
      </c>
      <c r="CB185" t="s">
        <v>118</v>
      </c>
      <c r="CC185" t="s">
        <v>118</v>
      </c>
      <c r="CD185" t="s">
        <v>118</v>
      </c>
      <c r="CE185" s="12"/>
      <c r="CF185" t="s">
        <v>118</v>
      </c>
      <c r="CG185" t="s">
        <v>375</v>
      </c>
      <c r="CH185" t="s">
        <v>353</v>
      </c>
      <c r="CI185" t="s">
        <v>117</v>
      </c>
      <c r="CJ185" t="s">
        <v>134</v>
      </c>
      <c r="CK185" t="s">
        <v>130</v>
      </c>
      <c r="CL185" t="s">
        <v>132</v>
      </c>
      <c r="CM185" t="s">
        <v>157</v>
      </c>
      <c r="CN185" t="s">
        <v>171</v>
      </c>
      <c r="CO185" t="s">
        <v>573</v>
      </c>
      <c r="CP185" t="s">
        <v>7426</v>
      </c>
      <c r="CQ185" t="s">
        <v>7427</v>
      </c>
      <c r="CR185">
        <v>25</v>
      </c>
      <c r="CS185" t="s">
        <v>4362</v>
      </c>
      <c r="CT185" t="s">
        <v>148</v>
      </c>
      <c r="CU185" t="s">
        <v>132</v>
      </c>
      <c r="CV185" t="s">
        <v>115</v>
      </c>
      <c r="CW185" t="s">
        <v>118</v>
      </c>
      <c r="CX185" t="s">
        <v>118</v>
      </c>
      <c r="CY185" t="s">
        <v>118</v>
      </c>
      <c r="CZ185" t="s">
        <v>126</v>
      </c>
      <c r="DA185" t="s">
        <v>118</v>
      </c>
      <c r="DB185" t="s">
        <v>118</v>
      </c>
      <c r="DC185" t="s">
        <v>118</v>
      </c>
      <c r="DD185" t="s">
        <v>134</v>
      </c>
      <c r="DE185" s="13"/>
      <c r="DF185" s="13"/>
      <c r="DG185" t="s">
        <v>118</v>
      </c>
      <c r="DH185" t="s">
        <v>118</v>
      </c>
      <c r="DI185" t="s">
        <v>134</v>
      </c>
      <c r="DJ185" t="s">
        <v>134</v>
      </c>
      <c r="DK185" s="13"/>
      <c r="DL185" t="s">
        <v>4366</v>
      </c>
      <c r="DM185" t="s">
        <v>4367</v>
      </c>
      <c r="DN185" t="s">
        <v>118</v>
      </c>
      <c r="DO185" t="s">
        <v>118</v>
      </c>
      <c r="DP185" t="s">
        <v>118</v>
      </c>
      <c r="DQ185" t="s">
        <v>115</v>
      </c>
      <c r="DR185" t="s">
        <v>118</v>
      </c>
      <c r="DS185" t="s">
        <v>118</v>
      </c>
      <c r="DT185" t="s">
        <v>118</v>
      </c>
      <c r="DU185" s="13"/>
      <c r="DV185">
        <v>4329</v>
      </c>
      <c r="DW185" t="s">
        <v>7412</v>
      </c>
      <c r="DX185" t="s">
        <v>895</v>
      </c>
      <c r="DY185" t="s">
        <v>118</v>
      </c>
      <c r="DZ185" t="s">
        <v>7427</v>
      </c>
    </row>
    <row r="186" spans="1:130" x14ac:dyDescent="0.35">
      <c r="A186">
        <v>8616</v>
      </c>
      <c r="B186" t="s">
        <v>7428</v>
      </c>
      <c r="C186" t="s">
        <v>7429</v>
      </c>
      <c r="D186" s="2" t="str">
        <f>Table3[[#This Row],[f101matrik]]</f>
        <v>1240185</v>
      </c>
      <c r="E186" s="2" t="str">
        <f>Table3[[#This Row],[f101kdprogram]]</f>
        <v>Z047</v>
      </c>
      <c r="F186" s="2" t="str">
        <f>VLOOKUP(Table3[[#This Row],[Kod Program]],'lookup program'!$B$2:$D$33,3,0)</f>
        <v>ASASI KEJURUTERAAN DAN TEKNOLOGI</v>
      </c>
      <c r="G186" s="2" t="str">
        <f>Table3[[#This Row],[f105blok]]</f>
        <v>LEMBAH</v>
      </c>
      <c r="H186" s="60" t="str">
        <f>Table3[[#This Row],[f105bilik]]</f>
        <v>C-3-3</v>
      </c>
      <c r="I18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8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86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86" s="57">
        <f>Table3[[#This Row],[f101th_daftar]]</f>
        <v>0</v>
      </c>
      <c r="M186" s="65" t="str">
        <f>IF(Table3[[#This Row],[f101sesi]]=25,"Perdana",IF(Table3[[#This Row],[f101sesi]]=26,"Rayuan","Error"))</f>
        <v>Perdana</v>
      </c>
      <c r="N186" t="s">
        <v>7430</v>
      </c>
      <c r="O186" t="s">
        <v>7431</v>
      </c>
      <c r="P186" s="12">
        <v>38835</v>
      </c>
      <c r="Q186" t="s">
        <v>7432</v>
      </c>
      <c r="R186" t="s">
        <v>7433</v>
      </c>
      <c r="S186" t="s">
        <v>113</v>
      </c>
      <c r="T186" t="s">
        <v>177</v>
      </c>
      <c r="U186" t="s">
        <v>115</v>
      </c>
      <c r="V186" t="s">
        <v>115</v>
      </c>
      <c r="W186" t="s">
        <v>116</v>
      </c>
      <c r="X186" t="s">
        <v>117</v>
      </c>
      <c r="Y186" t="s">
        <v>118</v>
      </c>
      <c r="Z186" t="s">
        <v>116</v>
      </c>
      <c r="AA186" t="s">
        <v>218</v>
      </c>
      <c r="AB186" t="s">
        <v>309</v>
      </c>
      <c r="AC186" t="s">
        <v>215</v>
      </c>
      <c r="AD186" t="s">
        <v>118</v>
      </c>
      <c r="AE186" t="s">
        <v>7434</v>
      </c>
      <c r="AF186" t="s">
        <v>7435</v>
      </c>
      <c r="AG186" t="s">
        <v>334</v>
      </c>
      <c r="AH186" t="s">
        <v>7436</v>
      </c>
      <c r="AI186" t="s">
        <v>218</v>
      </c>
      <c r="AJ186" t="s">
        <v>608</v>
      </c>
      <c r="AK186" t="s">
        <v>609</v>
      </c>
      <c r="AL186" t="s">
        <v>7437</v>
      </c>
      <c r="AM186" t="s">
        <v>7438</v>
      </c>
      <c r="AN186" t="s">
        <v>118</v>
      </c>
      <c r="AO186" t="s">
        <v>7439</v>
      </c>
      <c r="AP186" t="s">
        <v>185</v>
      </c>
      <c r="AQ186" t="s">
        <v>130</v>
      </c>
      <c r="AR186" t="s">
        <v>126</v>
      </c>
      <c r="AS186" t="s">
        <v>226</v>
      </c>
      <c r="AT186" t="s">
        <v>128</v>
      </c>
      <c r="AU186" t="s">
        <v>129</v>
      </c>
      <c r="AV186" t="s">
        <v>132</v>
      </c>
      <c r="AW186" t="s">
        <v>131</v>
      </c>
      <c r="AX186" t="s">
        <v>134</v>
      </c>
      <c r="AY186" t="s">
        <v>133</v>
      </c>
      <c r="AZ186" t="s">
        <v>132</v>
      </c>
      <c r="BA186" t="s">
        <v>135</v>
      </c>
      <c r="BB186" t="s">
        <v>115</v>
      </c>
      <c r="BC186" t="s">
        <v>136</v>
      </c>
      <c r="BD186" t="s">
        <v>115</v>
      </c>
      <c r="BE186" t="s">
        <v>137</v>
      </c>
      <c r="BF186" t="s">
        <v>142</v>
      </c>
      <c r="BG186" t="s">
        <v>139</v>
      </c>
      <c r="BH186" t="s">
        <v>132</v>
      </c>
      <c r="BI186" t="s">
        <v>140</v>
      </c>
      <c r="BJ186" t="s">
        <v>130</v>
      </c>
      <c r="BK186" t="s">
        <v>141</v>
      </c>
      <c r="BL186" t="s">
        <v>125</v>
      </c>
      <c r="BM186" t="s">
        <v>143</v>
      </c>
      <c r="BN186" t="s">
        <v>144</v>
      </c>
      <c r="BO186" t="s">
        <v>143</v>
      </c>
      <c r="BP186" t="s">
        <v>144</v>
      </c>
      <c r="BQ186" t="s">
        <v>143</v>
      </c>
      <c r="BR186" t="s">
        <v>144</v>
      </c>
      <c r="BS186" t="s">
        <v>118</v>
      </c>
      <c r="BT186" t="s">
        <v>118</v>
      </c>
      <c r="BU186" t="s">
        <v>118</v>
      </c>
      <c r="BV186" t="s">
        <v>118</v>
      </c>
      <c r="BW186" t="s">
        <v>118</v>
      </c>
      <c r="BX186" t="s">
        <v>118</v>
      </c>
      <c r="BY186" t="s">
        <v>118</v>
      </c>
      <c r="BZ186" t="s">
        <v>118</v>
      </c>
      <c r="CA186" t="s">
        <v>118</v>
      </c>
      <c r="CB186" t="s">
        <v>118</v>
      </c>
      <c r="CC186" t="s">
        <v>118</v>
      </c>
      <c r="CD186" t="s">
        <v>118</v>
      </c>
      <c r="CE186" s="12"/>
      <c r="CF186" t="s">
        <v>118</v>
      </c>
      <c r="CG186" t="s">
        <v>145</v>
      </c>
      <c r="CH186" t="s">
        <v>162</v>
      </c>
      <c r="CI186" t="s">
        <v>117</v>
      </c>
      <c r="CJ186" t="s">
        <v>115</v>
      </c>
      <c r="CK186" t="s">
        <v>132</v>
      </c>
      <c r="CL186" t="s">
        <v>130</v>
      </c>
      <c r="CM186" t="s">
        <v>142</v>
      </c>
      <c r="CN186" t="s">
        <v>128</v>
      </c>
      <c r="CO186" t="s">
        <v>7440</v>
      </c>
      <c r="CP186" t="s">
        <v>7369</v>
      </c>
      <c r="CQ186" t="s">
        <v>7441</v>
      </c>
      <c r="CR186">
        <v>25</v>
      </c>
      <c r="CS186" t="s">
        <v>4362</v>
      </c>
      <c r="CT186" t="s">
        <v>148</v>
      </c>
      <c r="CU186" t="s">
        <v>132</v>
      </c>
      <c r="CV186" t="s">
        <v>132</v>
      </c>
      <c r="CW186" t="s">
        <v>134</v>
      </c>
      <c r="CX186" t="s">
        <v>118</v>
      </c>
      <c r="CY186" t="s">
        <v>132</v>
      </c>
      <c r="CZ186" t="s">
        <v>126</v>
      </c>
      <c r="DA186" t="s">
        <v>7442</v>
      </c>
      <c r="DB186" t="s">
        <v>7443</v>
      </c>
      <c r="DC186" t="s">
        <v>7444</v>
      </c>
      <c r="DD186" t="s">
        <v>115</v>
      </c>
      <c r="DE186" s="13">
        <v>45474.437905092593</v>
      </c>
      <c r="DF186" s="13"/>
      <c r="DG186" t="s">
        <v>118</v>
      </c>
      <c r="DH186" t="s">
        <v>118</v>
      </c>
      <c r="DI186" t="s">
        <v>132</v>
      </c>
      <c r="DJ186" t="s">
        <v>134</v>
      </c>
      <c r="DK186" s="13"/>
      <c r="DL186" t="s">
        <v>4366</v>
      </c>
      <c r="DM186" t="s">
        <v>4387</v>
      </c>
      <c r="DN186" t="s">
        <v>118</v>
      </c>
      <c r="DO186" t="s">
        <v>117</v>
      </c>
      <c r="DP186" t="s">
        <v>118</v>
      </c>
      <c r="DQ186" t="s">
        <v>118</v>
      </c>
      <c r="DR186" t="s">
        <v>118</v>
      </c>
      <c r="DS186" t="s">
        <v>118</v>
      </c>
      <c r="DT186" t="s">
        <v>118</v>
      </c>
      <c r="DU186" s="13"/>
      <c r="DV186">
        <v>4330</v>
      </c>
      <c r="DW186" t="s">
        <v>7428</v>
      </c>
      <c r="DX186" t="s">
        <v>4388</v>
      </c>
      <c r="DY186" t="s">
        <v>1411</v>
      </c>
      <c r="DZ186" t="s">
        <v>7441</v>
      </c>
    </row>
    <row r="187" spans="1:130" x14ac:dyDescent="0.35">
      <c r="A187">
        <v>8825</v>
      </c>
      <c r="B187" t="s">
        <v>7445</v>
      </c>
      <c r="C187" t="s">
        <v>7446</v>
      </c>
      <c r="D187" s="2" t="str">
        <f>Table3[[#This Row],[f101matrik]]</f>
        <v>1240186</v>
      </c>
      <c r="E187" s="2" t="str">
        <f>Table3[[#This Row],[f101kdprogram]]</f>
        <v>Z047</v>
      </c>
      <c r="F187" s="2" t="str">
        <f>VLOOKUP(Table3[[#This Row],[Kod Program]],'lookup program'!$B$2:$D$33,3,0)</f>
        <v>ASASI KEJURUTERAAN DAN TEKNOLOGI</v>
      </c>
      <c r="G187" s="2" t="str">
        <f>Table3[[#This Row],[f105blok]]</f>
        <v>JEBAT</v>
      </c>
      <c r="H187" s="60" t="str">
        <f>Table3[[#This Row],[f105bilik]]</f>
        <v/>
      </c>
      <c r="I187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87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87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87" s="57">
        <f>Table3[[#This Row],[f101th_daftar]]</f>
        <v>0</v>
      </c>
      <c r="M187" s="65" t="str">
        <f>IF(Table3[[#This Row],[f101sesi]]=25,"Perdana",IF(Table3[[#This Row],[f101sesi]]=26,"Rayuan","Error"))</f>
        <v>Perdana</v>
      </c>
      <c r="N187" t="s">
        <v>7447</v>
      </c>
      <c r="O187" t="s">
        <v>7448</v>
      </c>
      <c r="P187" s="12">
        <v>38915</v>
      </c>
      <c r="Q187" t="s">
        <v>7449</v>
      </c>
      <c r="R187" t="s">
        <v>7450</v>
      </c>
      <c r="S187" t="s">
        <v>199</v>
      </c>
      <c r="T187" t="s">
        <v>114</v>
      </c>
      <c r="U187" t="s">
        <v>115</v>
      </c>
      <c r="V187" t="s">
        <v>115</v>
      </c>
      <c r="W187" t="s">
        <v>177</v>
      </c>
      <c r="X187" t="s">
        <v>117</v>
      </c>
      <c r="Y187" t="s">
        <v>118</v>
      </c>
      <c r="Z187" t="s">
        <v>116</v>
      </c>
      <c r="AA187" t="s">
        <v>238</v>
      </c>
      <c r="AB187" t="s">
        <v>315</v>
      </c>
      <c r="AC187" t="s">
        <v>402</v>
      </c>
      <c r="AD187" t="s">
        <v>760</v>
      </c>
      <c r="AE187" t="s">
        <v>7451</v>
      </c>
      <c r="AF187" t="s">
        <v>7452</v>
      </c>
      <c r="AG187" t="s">
        <v>7453</v>
      </c>
      <c r="AH187" t="s">
        <v>7454</v>
      </c>
      <c r="AI187" t="s">
        <v>238</v>
      </c>
      <c r="AJ187" t="s">
        <v>118</v>
      </c>
      <c r="AK187" t="s">
        <v>118</v>
      </c>
      <c r="AL187" t="s">
        <v>7455</v>
      </c>
      <c r="AM187" t="s">
        <v>118</v>
      </c>
      <c r="AN187" t="s">
        <v>118</v>
      </c>
      <c r="AO187" t="s">
        <v>7456</v>
      </c>
      <c r="AP187" t="s">
        <v>259</v>
      </c>
      <c r="AQ187" t="s">
        <v>130</v>
      </c>
      <c r="AR187" t="s">
        <v>126</v>
      </c>
      <c r="AS187" t="s">
        <v>226</v>
      </c>
      <c r="AT187" t="s">
        <v>171</v>
      </c>
      <c r="AU187" t="s">
        <v>129</v>
      </c>
      <c r="AV187" t="s">
        <v>132</v>
      </c>
      <c r="AW187" t="s">
        <v>131</v>
      </c>
      <c r="AX187" t="s">
        <v>115</v>
      </c>
      <c r="AY187" t="s">
        <v>133</v>
      </c>
      <c r="AZ187" t="s">
        <v>132</v>
      </c>
      <c r="BA187" t="s">
        <v>135</v>
      </c>
      <c r="BB187" t="s">
        <v>132</v>
      </c>
      <c r="BC187" t="s">
        <v>136</v>
      </c>
      <c r="BD187" t="s">
        <v>115</v>
      </c>
      <c r="BE187" t="s">
        <v>237</v>
      </c>
      <c r="BF187" t="s">
        <v>115</v>
      </c>
      <c r="BG187" t="s">
        <v>137</v>
      </c>
      <c r="BH187" t="s">
        <v>154</v>
      </c>
      <c r="BI187" t="s">
        <v>139</v>
      </c>
      <c r="BJ187" t="s">
        <v>125</v>
      </c>
      <c r="BK187" t="s">
        <v>140</v>
      </c>
      <c r="BL187" t="s">
        <v>138</v>
      </c>
      <c r="BM187" t="s">
        <v>141</v>
      </c>
      <c r="BN187" t="s">
        <v>142</v>
      </c>
      <c r="BO187" t="s">
        <v>143</v>
      </c>
      <c r="BP187" t="s">
        <v>144</v>
      </c>
      <c r="BQ187" t="s">
        <v>143</v>
      </c>
      <c r="BR187" t="s">
        <v>144</v>
      </c>
      <c r="BS187" t="s">
        <v>118</v>
      </c>
      <c r="BT187" t="s">
        <v>118</v>
      </c>
      <c r="BU187" t="s">
        <v>118</v>
      </c>
      <c r="BV187" t="s">
        <v>118</v>
      </c>
      <c r="BW187" t="s">
        <v>118</v>
      </c>
      <c r="BX187" t="s">
        <v>118</v>
      </c>
      <c r="BY187" t="s">
        <v>118</v>
      </c>
      <c r="BZ187" t="s">
        <v>118</v>
      </c>
      <c r="CA187" t="s">
        <v>118</v>
      </c>
      <c r="CB187" t="s">
        <v>118</v>
      </c>
      <c r="CC187" t="s">
        <v>118</v>
      </c>
      <c r="CD187" t="s">
        <v>118</v>
      </c>
      <c r="CE187" s="12"/>
      <c r="CF187" t="s">
        <v>118</v>
      </c>
      <c r="CG187" t="s">
        <v>351</v>
      </c>
      <c r="CH187" t="s">
        <v>162</v>
      </c>
      <c r="CI187" t="s">
        <v>117</v>
      </c>
      <c r="CJ187" t="s">
        <v>134</v>
      </c>
      <c r="CK187" t="s">
        <v>130</v>
      </c>
      <c r="CL187" t="s">
        <v>130</v>
      </c>
      <c r="CM187" t="s">
        <v>142</v>
      </c>
      <c r="CN187" t="s">
        <v>154</v>
      </c>
      <c r="CO187" t="s">
        <v>755</v>
      </c>
      <c r="CP187" t="s">
        <v>7457</v>
      </c>
      <c r="CQ187" t="s">
        <v>7458</v>
      </c>
      <c r="CR187">
        <v>25</v>
      </c>
      <c r="CS187" t="s">
        <v>4362</v>
      </c>
      <c r="CT187" t="s">
        <v>148</v>
      </c>
      <c r="CU187" t="s">
        <v>132</v>
      </c>
      <c r="CV187" t="s">
        <v>132</v>
      </c>
      <c r="CW187" t="s">
        <v>118</v>
      </c>
      <c r="CX187" t="s">
        <v>118</v>
      </c>
      <c r="CY187" t="s">
        <v>118</v>
      </c>
      <c r="CZ187" t="s">
        <v>126</v>
      </c>
      <c r="DA187" t="s">
        <v>118</v>
      </c>
      <c r="DB187" t="s">
        <v>118</v>
      </c>
      <c r="DC187" t="s">
        <v>118</v>
      </c>
      <c r="DD187" t="s">
        <v>134</v>
      </c>
      <c r="DE187" s="13"/>
      <c r="DF187" s="13"/>
      <c r="DG187" t="s">
        <v>118</v>
      </c>
      <c r="DH187" t="s">
        <v>118</v>
      </c>
      <c r="DI187" t="s">
        <v>134</v>
      </c>
      <c r="DJ187" t="s">
        <v>134</v>
      </c>
      <c r="DK187" s="13"/>
      <c r="DL187" t="s">
        <v>4366</v>
      </c>
      <c r="DM187" t="s">
        <v>4367</v>
      </c>
      <c r="DN187" t="s">
        <v>118</v>
      </c>
      <c r="DO187" t="s">
        <v>118</v>
      </c>
      <c r="DP187" t="s">
        <v>118</v>
      </c>
      <c r="DQ187" t="s">
        <v>115</v>
      </c>
      <c r="DR187" t="s">
        <v>118</v>
      </c>
      <c r="DS187" t="s">
        <v>118</v>
      </c>
      <c r="DT187" t="s">
        <v>118</v>
      </c>
      <c r="DU187" s="13"/>
      <c r="DV187">
        <v>4331</v>
      </c>
      <c r="DW187" t="s">
        <v>7445</v>
      </c>
      <c r="DX187" t="s">
        <v>895</v>
      </c>
      <c r="DY187" t="s">
        <v>118</v>
      </c>
      <c r="DZ187" t="s">
        <v>7458</v>
      </c>
    </row>
    <row r="188" spans="1:130" x14ac:dyDescent="0.35">
      <c r="A188">
        <v>9243</v>
      </c>
      <c r="B188" t="s">
        <v>7459</v>
      </c>
      <c r="C188" t="s">
        <v>7460</v>
      </c>
      <c r="D188" s="2" t="str">
        <f>Table3[[#This Row],[f101matrik]]</f>
        <v>1240187</v>
      </c>
      <c r="E188" s="2" t="str">
        <f>Table3[[#This Row],[f101kdprogram]]</f>
        <v>Z047</v>
      </c>
      <c r="F188" s="2" t="str">
        <f>VLOOKUP(Table3[[#This Row],[Kod Program]],'lookup program'!$B$2:$D$33,3,0)</f>
        <v>ASASI KEJURUTERAAN DAN TEKNOLOGI</v>
      </c>
      <c r="G188" s="2" t="str">
        <f>Table3[[#This Row],[f105blok]]</f>
        <v>JEBAT</v>
      </c>
      <c r="H188" s="60" t="str">
        <f>Table3[[#This Row],[f105bilik]]</f>
        <v>J-5-9</v>
      </c>
      <c r="I18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8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8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88" s="61">
        <f>Table3[[#This Row],[f101th_daftar]]</f>
        <v>45494.395729166667</v>
      </c>
      <c r="M188" s="65" t="str">
        <f>IF(Table3[[#This Row],[f101sesi]]=25,"Perdana",IF(Table3[[#This Row],[f101sesi]]=26,"Rayuan","Error"))</f>
        <v>Perdana</v>
      </c>
      <c r="N188" t="s">
        <v>7461</v>
      </c>
      <c r="O188" t="s">
        <v>7462</v>
      </c>
      <c r="P188" s="12">
        <v>39062</v>
      </c>
      <c r="Q188" t="s">
        <v>7463</v>
      </c>
      <c r="R188" t="s">
        <v>7464</v>
      </c>
      <c r="S188" t="s">
        <v>212</v>
      </c>
      <c r="T188" t="s">
        <v>114</v>
      </c>
      <c r="U188" t="s">
        <v>125</v>
      </c>
      <c r="V188" t="s">
        <v>115</v>
      </c>
      <c r="W188" t="s">
        <v>213</v>
      </c>
      <c r="X188" t="s">
        <v>117</v>
      </c>
      <c r="Y188" t="s">
        <v>118</v>
      </c>
      <c r="Z188" t="s">
        <v>116</v>
      </c>
      <c r="AA188" t="s">
        <v>167</v>
      </c>
      <c r="AB188" t="s">
        <v>344</v>
      </c>
      <c r="AC188" t="s">
        <v>192</v>
      </c>
      <c r="AD188" t="s">
        <v>339</v>
      </c>
      <c r="AE188" t="s">
        <v>7465</v>
      </c>
      <c r="AF188" t="s">
        <v>7466</v>
      </c>
      <c r="AG188" t="s">
        <v>4420</v>
      </c>
      <c r="AH188" t="s">
        <v>4421</v>
      </c>
      <c r="AI188" t="s">
        <v>167</v>
      </c>
      <c r="AJ188" t="s">
        <v>4543</v>
      </c>
      <c r="AK188" t="s">
        <v>5330</v>
      </c>
      <c r="AL188" t="s">
        <v>7467</v>
      </c>
      <c r="AM188" t="s">
        <v>7467</v>
      </c>
      <c r="AN188" t="s">
        <v>118</v>
      </c>
      <c r="AO188" t="s">
        <v>7468</v>
      </c>
      <c r="AP188" t="s">
        <v>7469</v>
      </c>
      <c r="AQ188" t="s">
        <v>154</v>
      </c>
      <c r="AR188" t="s">
        <v>126</v>
      </c>
      <c r="AS188" t="s">
        <v>226</v>
      </c>
      <c r="AT188" t="s">
        <v>171</v>
      </c>
      <c r="AU188" t="s">
        <v>129</v>
      </c>
      <c r="AV188" t="s">
        <v>134</v>
      </c>
      <c r="AW188" t="s">
        <v>131</v>
      </c>
      <c r="AX188" t="s">
        <v>115</v>
      </c>
      <c r="AY188" t="s">
        <v>172</v>
      </c>
      <c r="AZ188" t="s">
        <v>115</v>
      </c>
      <c r="BA188" t="s">
        <v>135</v>
      </c>
      <c r="BB188" t="s">
        <v>115</v>
      </c>
      <c r="BC188" t="s">
        <v>136</v>
      </c>
      <c r="BD188" t="s">
        <v>134</v>
      </c>
      <c r="BE188" t="s">
        <v>137</v>
      </c>
      <c r="BF188" t="s">
        <v>130</v>
      </c>
      <c r="BG188" t="s">
        <v>139</v>
      </c>
      <c r="BH188" t="s">
        <v>132</v>
      </c>
      <c r="BI188" t="s">
        <v>140</v>
      </c>
      <c r="BJ188" t="s">
        <v>130</v>
      </c>
      <c r="BK188" t="s">
        <v>141</v>
      </c>
      <c r="BL188" t="s">
        <v>125</v>
      </c>
      <c r="BM188" t="s">
        <v>260</v>
      </c>
      <c r="BN188" t="s">
        <v>134</v>
      </c>
      <c r="BO188" t="s">
        <v>143</v>
      </c>
      <c r="BP188" t="s">
        <v>144</v>
      </c>
      <c r="BQ188" t="s">
        <v>143</v>
      </c>
      <c r="BR188" t="s">
        <v>144</v>
      </c>
      <c r="BS188" t="s">
        <v>118</v>
      </c>
      <c r="BT188" t="s">
        <v>118</v>
      </c>
      <c r="BU188" t="s">
        <v>118</v>
      </c>
      <c r="BV188" t="s">
        <v>118</v>
      </c>
      <c r="BW188" t="s">
        <v>118</v>
      </c>
      <c r="BX188" t="s">
        <v>118</v>
      </c>
      <c r="BY188" t="s">
        <v>118</v>
      </c>
      <c r="BZ188" t="s">
        <v>118</v>
      </c>
      <c r="CA188" t="s">
        <v>118</v>
      </c>
      <c r="CB188" t="s">
        <v>118</v>
      </c>
      <c r="CC188" t="s">
        <v>118</v>
      </c>
      <c r="CD188" t="s">
        <v>118</v>
      </c>
      <c r="CE188" s="12"/>
      <c r="CF188" t="s">
        <v>118</v>
      </c>
      <c r="CG188" t="s">
        <v>351</v>
      </c>
      <c r="CH188" t="s">
        <v>162</v>
      </c>
      <c r="CI188" t="s">
        <v>117</v>
      </c>
      <c r="CJ188" t="s">
        <v>130</v>
      </c>
      <c r="CK188" t="s">
        <v>130</v>
      </c>
      <c r="CL188" t="s">
        <v>115</v>
      </c>
      <c r="CM188" t="s">
        <v>138</v>
      </c>
      <c r="CN188" t="s">
        <v>171</v>
      </c>
      <c r="CO188" t="s">
        <v>5145</v>
      </c>
      <c r="CP188" t="s">
        <v>7470</v>
      </c>
      <c r="CQ188" t="s">
        <v>7471</v>
      </c>
      <c r="CR188">
        <v>25</v>
      </c>
      <c r="CS188" t="s">
        <v>4362</v>
      </c>
      <c r="CT188" t="s">
        <v>148</v>
      </c>
      <c r="CU188" t="s">
        <v>132</v>
      </c>
      <c r="CV188" t="s">
        <v>115</v>
      </c>
      <c r="CW188" t="s">
        <v>134</v>
      </c>
      <c r="CX188" t="s">
        <v>118</v>
      </c>
      <c r="CY188" t="s">
        <v>132</v>
      </c>
      <c r="CZ188" t="s">
        <v>126</v>
      </c>
      <c r="DA188" t="s">
        <v>7472</v>
      </c>
      <c r="DB188" t="s">
        <v>7473</v>
      </c>
      <c r="DC188" t="s">
        <v>7474</v>
      </c>
      <c r="DD188" t="s">
        <v>115</v>
      </c>
      <c r="DE188" s="13">
        <v>45472.584224537037</v>
      </c>
      <c r="DF188" s="13"/>
      <c r="DG188" t="s">
        <v>118</v>
      </c>
      <c r="DH188" t="s">
        <v>118</v>
      </c>
      <c r="DI188" t="s">
        <v>132</v>
      </c>
      <c r="DJ188" t="s">
        <v>115</v>
      </c>
      <c r="DK188" s="13">
        <v>45494.395729166667</v>
      </c>
      <c r="DL188" t="s">
        <v>4366</v>
      </c>
      <c r="DM188" t="s">
        <v>4367</v>
      </c>
      <c r="DN188" t="s">
        <v>118</v>
      </c>
      <c r="DO188" t="s">
        <v>117</v>
      </c>
      <c r="DP188" t="s">
        <v>118</v>
      </c>
      <c r="DQ188" t="s">
        <v>118</v>
      </c>
      <c r="DR188" t="s">
        <v>118</v>
      </c>
      <c r="DS188" t="s">
        <v>118</v>
      </c>
      <c r="DT188" t="s">
        <v>118</v>
      </c>
      <c r="DU188" s="13"/>
      <c r="DV188">
        <v>4332</v>
      </c>
      <c r="DW188" t="s">
        <v>7459</v>
      </c>
      <c r="DX188" t="s">
        <v>895</v>
      </c>
      <c r="DY188" t="s">
        <v>7057</v>
      </c>
      <c r="DZ188" t="s">
        <v>7471</v>
      </c>
    </row>
    <row r="189" spans="1:130" x14ac:dyDescent="0.35">
      <c r="A189">
        <v>8469</v>
      </c>
      <c r="B189" t="s">
        <v>7475</v>
      </c>
      <c r="C189" t="s">
        <v>7476</v>
      </c>
      <c r="D189" s="2" t="str">
        <f>Table3[[#This Row],[f101matrik]]</f>
        <v>1240188</v>
      </c>
      <c r="E189" s="2" t="str">
        <f>Table3[[#This Row],[f101kdprogram]]</f>
        <v>Z047</v>
      </c>
      <c r="F189" s="2" t="str">
        <f>VLOOKUP(Table3[[#This Row],[Kod Program]],'lookup program'!$B$2:$D$33,3,0)</f>
        <v>ASASI KEJURUTERAAN DAN TEKNOLOGI</v>
      </c>
      <c r="G189" s="2" t="str">
        <f>Table3[[#This Row],[f105blok]]</f>
        <v>LEMBAH</v>
      </c>
      <c r="H189" s="60" t="str">
        <f>Table3[[#This Row],[f105bilik]]</f>
        <v/>
      </c>
      <c r="I189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89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89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89" s="57">
        <f>Table3[[#This Row],[f101th_daftar]]</f>
        <v>0</v>
      </c>
      <c r="M189" s="65" t="str">
        <f>IF(Table3[[#This Row],[f101sesi]]=25,"Perdana",IF(Table3[[#This Row],[f101sesi]]=26,"Rayuan","Error"))</f>
        <v>Perdana</v>
      </c>
      <c r="N189" t="s">
        <v>7477</v>
      </c>
      <c r="O189" t="s">
        <v>7478</v>
      </c>
      <c r="P189" s="12">
        <v>38781</v>
      </c>
      <c r="Q189" t="s">
        <v>7479</v>
      </c>
      <c r="R189" t="s">
        <v>7480</v>
      </c>
      <c r="S189" t="s">
        <v>165</v>
      </c>
      <c r="T189" t="s">
        <v>177</v>
      </c>
      <c r="U189" t="s">
        <v>130</v>
      </c>
      <c r="V189" t="s">
        <v>115</v>
      </c>
      <c r="W189" t="s">
        <v>166</v>
      </c>
      <c r="X189" t="s">
        <v>117</v>
      </c>
      <c r="Y189" t="s">
        <v>118</v>
      </c>
      <c r="Z189" t="s">
        <v>116</v>
      </c>
      <c r="AA189" t="s">
        <v>119</v>
      </c>
      <c r="AB189" t="s">
        <v>4642</v>
      </c>
      <c r="AC189" t="s">
        <v>355</v>
      </c>
      <c r="AD189" t="s">
        <v>628</v>
      </c>
      <c r="AE189" t="s">
        <v>7481</v>
      </c>
      <c r="AF189" t="s">
        <v>7482</v>
      </c>
      <c r="AG189" t="s">
        <v>442</v>
      </c>
      <c r="AH189" t="s">
        <v>7483</v>
      </c>
      <c r="AI189" t="s">
        <v>119</v>
      </c>
      <c r="AJ189" t="s">
        <v>118</v>
      </c>
      <c r="AK189" t="s">
        <v>118</v>
      </c>
      <c r="AL189" t="s">
        <v>7484</v>
      </c>
      <c r="AM189" t="s">
        <v>118</v>
      </c>
      <c r="AN189" t="s">
        <v>118</v>
      </c>
      <c r="AO189" t="s">
        <v>7485</v>
      </c>
      <c r="AP189" t="s">
        <v>317</v>
      </c>
      <c r="AQ189" t="s">
        <v>138</v>
      </c>
      <c r="AR189" t="s">
        <v>126</v>
      </c>
      <c r="AS189" t="s">
        <v>226</v>
      </c>
      <c r="AT189" t="s">
        <v>128</v>
      </c>
      <c r="AU189" t="s">
        <v>129</v>
      </c>
      <c r="AV189" t="s">
        <v>134</v>
      </c>
      <c r="AW189" t="s">
        <v>131</v>
      </c>
      <c r="AX189" t="s">
        <v>134</v>
      </c>
      <c r="AY189" t="s">
        <v>172</v>
      </c>
      <c r="AZ189" t="s">
        <v>115</v>
      </c>
      <c r="BA189" t="s">
        <v>135</v>
      </c>
      <c r="BB189" t="s">
        <v>134</v>
      </c>
      <c r="BC189" t="s">
        <v>136</v>
      </c>
      <c r="BD189" t="s">
        <v>134</v>
      </c>
      <c r="BE189" t="s">
        <v>137</v>
      </c>
      <c r="BF189" t="s">
        <v>115</v>
      </c>
      <c r="BG189" t="s">
        <v>139</v>
      </c>
      <c r="BH189" t="s">
        <v>134</v>
      </c>
      <c r="BI189" t="s">
        <v>140</v>
      </c>
      <c r="BJ189" t="s">
        <v>115</v>
      </c>
      <c r="BK189" t="s">
        <v>141</v>
      </c>
      <c r="BL189" t="s">
        <v>115</v>
      </c>
      <c r="BM189" t="s">
        <v>143</v>
      </c>
      <c r="BN189" t="s">
        <v>144</v>
      </c>
      <c r="BO189" t="s">
        <v>143</v>
      </c>
      <c r="BP189" t="s">
        <v>144</v>
      </c>
      <c r="BQ189" t="s">
        <v>143</v>
      </c>
      <c r="BR189" t="s">
        <v>144</v>
      </c>
      <c r="BS189" t="s">
        <v>118</v>
      </c>
      <c r="BT189" t="s">
        <v>118</v>
      </c>
      <c r="BU189" t="s">
        <v>118</v>
      </c>
      <c r="BV189" t="s">
        <v>118</v>
      </c>
      <c r="BW189" t="s">
        <v>118</v>
      </c>
      <c r="BX189" t="s">
        <v>118</v>
      </c>
      <c r="BY189" t="s">
        <v>118</v>
      </c>
      <c r="BZ189" t="s">
        <v>118</v>
      </c>
      <c r="CA189" t="s">
        <v>118</v>
      </c>
      <c r="CB189" t="s">
        <v>118</v>
      </c>
      <c r="CC189" t="s">
        <v>118</v>
      </c>
      <c r="CD189" t="s">
        <v>118</v>
      </c>
      <c r="CE189" s="12"/>
      <c r="CF189" t="s">
        <v>118</v>
      </c>
      <c r="CG189" t="s">
        <v>375</v>
      </c>
      <c r="CH189" t="s">
        <v>162</v>
      </c>
      <c r="CI189" t="s">
        <v>117</v>
      </c>
      <c r="CJ189" t="s">
        <v>157</v>
      </c>
      <c r="CK189" t="s">
        <v>125</v>
      </c>
      <c r="CL189" t="s">
        <v>134</v>
      </c>
      <c r="CM189" t="s">
        <v>128</v>
      </c>
      <c r="CN189" t="s">
        <v>128</v>
      </c>
      <c r="CO189" t="s">
        <v>4440</v>
      </c>
      <c r="CP189" t="s">
        <v>7486</v>
      </c>
      <c r="CQ189" t="s">
        <v>7487</v>
      </c>
      <c r="CR189">
        <v>25</v>
      </c>
      <c r="CS189" t="s">
        <v>4362</v>
      </c>
      <c r="CT189" t="s">
        <v>148</v>
      </c>
      <c r="CU189" t="s">
        <v>125</v>
      </c>
      <c r="CV189" t="s">
        <v>115</v>
      </c>
      <c r="CW189" t="s">
        <v>118</v>
      </c>
      <c r="CX189" t="s">
        <v>118</v>
      </c>
      <c r="CY189" t="s">
        <v>118</v>
      </c>
      <c r="CZ189" t="s">
        <v>126</v>
      </c>
      <c r="DA189" t="s">
        <v>118</v>
      </c>
      <c r="DB189" t="s">
        <v>118</v>
      </c>
      <c r="DC189" t="s">
        <v>118</v>
      </c>
      <c r="DD189" t="s">
        <v>134</v>
      </c>
      <c r="DE189" s="13"/>
      <c r="DF189" s="13"/>
      <c r="DG189" t="s">
        <v>118</v>
      </c>
      <c r="DH189" t="s">
        <v>118</v>
      </c>
      <c r="DI189" t="s">
        <v>134</v>
      </c>
      <c r="DJ189" t="s">
        <v>134</v>
      </c>
      <c r="DK189" s="13"/>
      <c r="DL189" t="s">
        <v>4366</v>
      </c>
      <c r="DM189" t="s">
        <v>4387</v>
      </c>
      <c r="DN189" t="s">
        <v>118</v>
      </c>
      <c r="DO189" t="s">
        <v>118</v>
      </c>
      <c r="DP189" t="s">
        <v>118</v>
      </c>
      <c r="DQ189" t="s">
        <v>115</v>
      </c>
      <c r="DR189" t="s">
        <v>118</v>
      </c>
      <c r="DS189" t="s">
        <v>118</v>
      </c>
      <c r="DT189" t="s">
        <v>118</v>
      </c>
      <c r="DU189" s="13"/>
      <c r="DV189">
        <v>4333</v>
      </c>
      <c r="DW189" t="s">
        <v>7475</v>
      </c>
      <c r="DX189" t="s">
        <v>4388</v>
      </c>
      <c r="DY189" t="s">
        <v>118</v>
      </c>
      <c r="DZ189" t="s">
        <v>7487</v>
      </c>
    </row>
    <row r="190" spans="1:130" x14ac:dyDescent="0.35">
      <c r="A190">
        <v>9182</v>
      </c>
      <c r="B190" t="s">
        <v>7488</v>
      </c>
      <c r="C190" t="s">
        <v>7489</v>
      </c>
      <c r="D190" s="2" t="str">
        <f>Table3[[#This Row],[f101matrik]]</f>
        <v>1240189</v>
      </c>
      <c r="E190" s="2" t="str">
        <f>Table3[[#This Row],[f101kdprogram]]</f>
        <v>Z047</v>
      </c>
      <c r="F190" s="2" t="str">
        <f>VLOOKUP(Table3[[#This Row],[Kod Program]],'lookup program'!$B$2:$D$33,3,0)</f>
        <v>ASASI KEJURUTERAAN DAN TEKNOLOGI</v>
      </c>
      <c r="G190" s="2" t="str">
        <f>Table3[[#This Row],[f105blok]]</f>
        <v>LEMBAH</v>
      </c>
      <c r="H190" s="60" t="str">
        <f>Table3[[#This Row],[f105bilik]]</f>
        <v/>
      </c>
      <c r="I190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190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90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90" s="57">
        <f>Table3[[#This Row],[f101th_daftar]]</f>
        <v>0</v>
      </c>
      <c r="M190" s="65" t="str">
        <f>IF(Table3[[#This Row],[f101sesi]]=25,"Perdana",IF(Table3[[#This Row],[f101sesi]]=26,"Rayuan","Error"))</f>
        <v>Perdana</v>
      </c>
      <c r="N190" t="s">
        <v>7490</v>
      </c>
      <c r="O190" t="s">
        <v>7491</v>
      </c>
      <c r="P190" s="12">
        <v>39035</v>
      </c>
      <c r="Q190" t="s">
        <v>7492</v>
      </c>
      <c r="R190" t="s">
        <v>7493</v>
      </c>
      <c r="S190" t="s">
        <v>212</v>
      </c>
      <c r="T190" t="s">
        <v>177</v>
      </c>
      <c r="U190" t="s">
        <v>125</v>
      </c>
      <c r="V190" t="s">
        <v>115</v>
      </c>
      <c r="W190" t="s">
        <v>213</v>
      </c>
      <c r="X190" t="s">
        <v>117</v>
      </c>
      <c r="Y190" t="s">
        <v>118</v>
      </c>
      <c r="Z190" t="s">
        <v>116</v>
      </c>
      <c r="AA190" t="s">
        <v>238</v>
      </c>
      <c r="AB190" t="s">
        <v>7494</v>
      </c>
      <c r="AC190" t="s">
        <v>386</v>
      </c>
      <c r="AD190" t="s">
        <v>319</v>
      </c>
      <c r="AE190" t="s">
        <v>7495</v>
      </c>
      <c r="AF190" t="s">
        <v>7496</v>
      </c>
      <c r="AG190" t="s">
        <v>773</v>
      </c>
      <c r="AH190" t="s">
        <v>5862</v>
      </c>
      <c r="AI190" t="s">
        <v>182</v>
      </c>
      <c r="AJ190" t="s">
        <v>118</v>
      </c>
      <c r="AK190" t="s">
        <v>118</v>
      </c>
      <c r="AL190" t="s">
        <v>7497</v>
      </c>
      <c r="AM190" t="s">
        <v>118</v>
      </c>
      <c r="AN190" t="s">
        <v>118</v>
      </c>
      <c r="AO190" t="s">
        <v>7498</v>
      </c>
      <c r="AP190" t="s">
        <v>170</v>
      </c>
      <c r="AQ190" t="s">
        <v>125</v>
      </c>
      <c r="AR190" t="s">
        <v>126</v>
      </c>
      <c r="AS190" t="s">
        <v>226</v>
      </c>
      <c r="AT190" t="s">
        <v>171</v>
      </c>
      <c r="AU190" t="s">
        <v>129</v>
      </c>
      <c r="AV190" t="s">
        <v>132</v>
      </c>
      <c r="AW190" t="s">
        <v>131</v>
      </c>
      <c r="AX190" t="s">
        <v>134</v>
      </c>
      <c r="AY190" t="s">
        <v>172</v>
      </c>
      <c r="AZ190" t="s">
        <v>134</v>
      </c>
      <c r="BA190" t="s">
        <v>135</v>
      </c>
      <c r="BB190" t="s">
        <v>134</v>
      </c>
      <c r="BC190" t="s">
        <v>136</v>
      </c>
      <c r="BD190" t="s">
        <v>134</v>
      </c>
      <c r="BE190" t="s">
        <v>137</v>
      </c>
      <c r="BF190" t="s">
        <v>115</v>
      </c>
      <c r="BG190" t="s">
        <v>139</v>
      </c>
      <c r="BH190" t="s">
        <v>134</v>
      </c>
      <c r="BI190" t="s">
        <v>140</v>
      </c>
      <c r="BJ190" t="s">
        <v>115</v>
      </c>
      <c r="BK190" t="s">
        <v>141</v>
      </c>
      <c r="BL190" t="s">
        <v>115</v>
      </c>
      <c r="BM190" t="s">
        <v>260</v>
      </c>
      <c r="BN190" t="s">
        <v>134</v>
      </c>
      <c r="BO190" t="s">
        <v>143</v>
      </c>
      <c r="BP190" t="s">
        <v>144</v>
      </c>
      <c r="BQ190" t="s">
        <v>143</v>
      </c>
      <c r="BR190" t="s">
        <v>144</v>
      </c>
      <c r="BS190" t="s">
        <v>118</v>
      </c>
      <c r="BT190" t="s">
        <v>118</v>
      </c>
      <c r="BU190" t="s">
        <v>118</v>
      </c>
      <c r="BV190" t="s">
        <v>118</v>
      </c>
      <c r="BW190" t="s">
        <v>118</v>
      </c>
      <c r="BX190" t="s">
        <v>118</v>
      </c>
      <c r="BY190" t="s">
        <v>118</v>
      </c>
      <c r="BZ190" t="s">
        <v>118</v>
      </c>
      <c r="CA190" t="s">
        <v>118</v>
      </c>
      <c r="CB190" t="s">
        <v>118</v>
      </c>
      <c r="CC190" t="s">
        <v>118</v>
      </c>
      <c r="CD190" t="s">
        <v>118</v>
      </c>
      <c r="CE190" s="12"/>
      <c r="CF190" t="s">
        <v>118</v>
      </c>
      <c r="CG190" t="s">
        <v>351</v>
      </c>
      <c r="CH190" t="s">
        <v>146</v>
      </c>
      <c r="CI190" t="s">
        <v>117</v>
      </c>
      <c r="CJ190" t="s">
        <v>142</v>
      </c>
      <c r="CK190" t="s">
        <v>130</v>
      </c>
      <c r="CL190" t="s">
        <v>115</v>
      </c>
      <c r="CM190" t="s">
        <v>171</v>
      </c>
      <c r="CN190" t="s">
        <v>171</v>
      </c>
      <c r="CO190" t="s">
        <v>5128</v>
      </c>
      <c r="CP190" t="s">
        <v>7499</v>
      </c>
      <c r="CQ190" t="s">
        <v>7500</v>
      </c>
      <c r="CR190">
        <v>25</v>
      </c>
      <c r="CS190" t="s">
        <v>4362</v>
      </c>
      <c r="CT190" t="s">
        <v>148</v>
      </c>
      <c r="CU190" t="s">
        <v>132</v>
      </c>
      <c r="CV190" t="s">
        <v>115</v>
      </c>
      <c r="CW190" t="s">
        <v>118</v>
      </c>
      <c r="CX190" t="s">
        <v>118</v>
      </c>
      <c r="CY190" t="s">
        <v>118</v>
      </c>
      <c r="CZ190" t="s">
        <v>126</v>
      </c>
      <c r="DA190" t="s">
        <v>118</v>
      </c>
      <c r="DB190" t="s">
        <v>118</v>
      </c>
      <c r="DC190" t="s">
        <v>118</v>
      </c>
      <c r="DD190" t="s">
        <v>132</v>
      </c>
      <c r="DE190" s="13"/>
      <c r="DF190" s="13">
        <v>45473.795601851853</v>
      </c>
      <c r="DG190" t="s">
        <v>130</v>
      </c>
      <c r="DH190" t="s">
        <v>118</v>
      </c>
      <c r="DI190" t="s">
        <v>134</v>
      </c>
      <c r="DJ190" t="s">
        <v>134</v>
      </c>
      <c r="DK190" s="13"/>
      <c r="DL190" t="s">
        <v>4366</v>
      </c>
      <c r="DM190" t="s">
        <v>4387</v>
      </c>
      <c r="DN190" t="s">
        <v>118</v>
      </c>
      <c r="DO190" t="s">
        <v>118</v>
      </c>
      <c r="DP190" t="s">
        <v>118</v>
      </c>
      <c r="DQ190" t="s">
        <v>118</v>
      </c>
      <c r="DR190" t="s">
        <v>118</v>
      </c>
      <c r="DS190" t="s">
        <v>118</v>
      </c>
      <c r="DT190" t="s">
        <v>118</v>
      </c>
      <c r="DU190" s="13"/>
      <c r="DV190">
        <v>4334</v>
      </c>
      <c r="DW190" t="s">
        <v>7488</v>
      </c>
      <c r="DX190" t="s">
        <v>4388</v>
      </c>
      <c r="DY190" t="s">
        <v>118</v>
      </c>
      <c r="DZ190" t="s">
        <v>7500</v>
      </c>
    </row>
    <row r="191" spans="1:130" x14ac:dyDescent="0.35">
      <c r="A191">
        <v>8828</v>
      </c>
      <c r="B191" t="s">
        <v>7501</v>
      </c>
      <c r="C191" t="s">
        <v>7502</v>
      </c>
      <c r="D191" s="2" t="str">
        <f>Table3[[#This Row],[f101matrik]]</f>
        <v>1240190</v>
      </c>
      <c r="E191" s="2" t="str">
        <f>Table3[[#This Row],[f101kdprogram]]</f>
        <v>Z047</v>
      </c>
      <c r="F191" s="2" t="str">
        <f>VLOOKUP(Table3[[#This Row],[Kod Program]],'lookup program'!$B$2:$D$33,3,0)</f>
        <v>ASASI KEJURUTERAAN DAN TEKNOLOGI</v>
      </c>
      <c r="G191" s="2" t="str">
        <f>Table3[[#This Row],[f105blok]]</f>
        <v>LEMBAH</v>
      </c>
      <c r="H191" s="60" t="str">
        <f>Table3[[#This Row],[f105bilik]]</f>
        <v>C-3-3</v>
      </c>
      <c r="I19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9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9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91" s="61">
        <f>Table3[[#This Row],[f101th_daftar]]</f>
        <v>45494.399652777778</v>
      </c>
      <c r="M191" s="65" t="str">
        <f>IF(Table3[[#This Row],[f101sesi]]=25,"Perdana",IF(Table3[[#This Row],[f101sesi]]=26,"Rayuan","Error"))</f>
        <v>Perdana</v>
      </c>
      <c r="N191" t="s">
        <v>7503</v>
      </c>
      <c r="O191" t="s">
        <v>7504</v>
      </c>
      <c r="P191" s="12">
        <v>38916</v>
      </c>
      <c r="Q191" t="s">
        <v>7505</v>
      </c>
      <c r="R191" t="s">
        <v>7506</v>
      </c>
      <c r="S191" t="s">
        <v>113</v>
      </c>
      <c r="T191" t="s">
        <v>177</v>
      </c>
      <c r="U191" t="s">
        <v>115</v>
      </c>
      <c r="V191" t="s">
        <v>115</v>
      </c>
      <c r="W191" t="s">
        <v>116</v>
      </c>
      <c r="X191" t="s">
        <v>117</v>
      </c>
      <c r="Y191" t="s">
        <v>118</v>
      </c>
      <c r="Z191" t="s">
        <v>116</v>
      </c>
      <c r="AA191" t="s">
        <v>149</v>
      </c>
      <c r="AB191" t="s">
        <v>309</v>
      </c>
      <c r="AC191" t="s">
        <v>254</v>
      </c>
      <c r="AD191" t="s">
        <v>568</v>
      </c>
      <c r="AE191" t="s">
        <v>7507</v>
      </c>
      <c r="AF191" t="s">
        <v>7508</v>
      </c>
      <c r="AG191" t="s">
        <v>506</v>
      </c>
      <c r="AH191" t="s">
        <v>507</v>
      </c>
      <c r="AI191" t="s">
        <v>149</v>
      </c>
      <c r="AJ191" t="s">
        <v>153</v>
      </c>
      <c r="AK191" t="s">
        <v>7509</v>
      </c>
      <c r="AL191" t="s">
        <v>7510</v>
      </c>
      <c r="AM191" t="s">
        <v>7511</v>
      </c>
      <c r="AN191" t="s">
        <v>118</v>
      </c>
      <c r="AO191" t="s">
        <v>7512</v>
      </c>
      <c r="AP191" t="s">
        <v>576</v>
      </c>
      <c r="AQ191" t="s">
        <v>138</v>
      </c>
      <c r="AR191" t="s">
        <v>126</v>
      </c>
      <c r="AS191" t="s">
        <v>226</v>
      </c>
      <c r="AT191" t="s">
        <v>128</v>
      </c>
      <c r="AU191" t="s">
        <v>129</v>
      </c>
      <c r="AV191" t="s">
        <v>132</v>
      </c>
      <c r="AW191" t="s">
        <v>131</v>
      </c>
      <c r="AX191" t="s">
        <v>132</v>
      </c>
      <c r="AY191" t="s">
        <v>133</v>
      </c>
      <c r="AZ191" t="s">
        <v>115</v>
      </c>
      <c r="BA191" t="s">
        <v>135</v>
      </c>
      <c r="BB191" t="s">
        <v>115</v>
      </c>
      <c r="BC191" t="s">
        <v>136</v>
      </c>
      <c r="BD191" t="s">
        <v>115</v>
      </c>
      <c r="BE191" t="s">
        <v>137</v>
      </c>
      <c r="BF191" t="s">
        <v>130</v>
      </c>
      <c r="BG191" t="s">
        <v>173</v>
      </c>
      <c r="BH191" t="s">
        <v>134</v>
      </c>
      <c r="BI191" t="s">
        <v>139</v>
      </c>
      <c r="BJ191" t="s">
        <v>130</v>
      </c>
      <c r="BK191" t="s">
        <v>140</v>
      </c>
      <c r="BL191" t="s">
        <v>132</v>
      </c>
      <c r="BM191" t="s">
        <v>143</v>
      </c>
      <c r="BN191" t="s">
        <v>144</v>
      </c>
      <c r="BO191" t="s">
        <v>143</v>
      </c>
      <c r="BP191" t="s">
        <v>144</v>
      </c>
      <c r="BQ191" t="s">
        <v>143</v>
      </c>
      <c r="BR191" t="s">
        <v>144</v>
      </c>
      <c r="BS191" t="s">
        <v>118</v>
      </c>
      <c r="BT191" t="s">
        <v>118</v>
      </c>
      <c r="BU191" t="s">
        <v>118</v>
      </c>
      <c r="BV191" t="s">
        <v>118</v>
      </c>
      <c r="BW191" t="s">
        <v>118</v>
      </c>
      <c r="BX191" t="s">
        <v>118</v>
      </c>
      <c r="BY191" t="s">
        <v>118</v>
      </c>
      <c r="BZ191" t="s">
        <v>118</v>
      </c>
      <c r="CA191" t="s">
        <v>118</v>
      </c>
      <c r="CB191" t="s">
        <v>118</v>
      </c>
      <c r="CC191" t="s">
        <v>118</v>
      </c>
      <c r="CD191" t="s">
        <v>118</v>
      </c>
      <c r="CE191" s="12"/>
      <c r="CF191" t="s">
        <v>118</v>
      </c>
      <c r="CG191" t="s">
        <v>145</v>
      </c>
      <c r="CH191" t="s">
        <v>162</v>
      </c>
      <c r="CI191" t="s">
        <v>374</v>
      </c>
      <c r="CJ191" t="s">
        <v>115</v>
      </c>
      <c r="CK191" t="s">
        <v>130</v>
      </c>
      <c r="CL191" t="s">
        <v>130</v>
      </c>
      <c r="CM191" t="s">
        <v>138</v>
      </c>
      <c r="CN191" t="s">
        <v>128</v>
      </c>
      <c r="CO191" t="s">
        <v>359</v>
      </c>
      <c r="CP191" t="s">
        <v>7513</v>
      </c>
      <c r="CQ191" t="s">
        <v>7514</v>
      </c>
      <c r="CR191">
        <v>25</v>
      </c>
      <c r="CS191" t="s">
        <v>4362</v>
      </c>
      <c r="CT191" t="s">
        <v>148</v>
      </c>
      <c r="CU191" t="s">
        <v>157</v>
      </c>
      <c r="CV191" t="s">
        <v>125</v>
      </c>
      <c r="CW191" t="s">
        <v>134</v>
      </c>
      <c r="CX191" t="s">
        <v>118</v>
      </c>
      <c r="CY191" t="s">
        <v>132</v>
      </c>
      <c r="CZ191" t="s">
        <v>126</v>
      </c>
      <c r="DA191" t="s">
        <v>7515</v>
      </c>
      <c r="DB191" t="s">
        <v>7516</v>
      </c>
      <c r="DC191" t="s">
        <v>7517</v>
      </c>
      <c r="DD191" t="s">
        <v>115</v>
      </c>
      <c r="DE191" s="13">
        <v>45472.526724537034</v>
      </c>
      <c r="DF191" s="13"/>
      <c r="DG191" t="s">
        <v>118</v>
      </c>
      <c r="DH191" t="s">
        <v>118</v>
      </c>
      <c r="DI191" t="s">
        <v>132</v>
      </c>
      <c r="DJ191" t="s">
        <v>115</v>
      </c>
      <c r="DK191" s="13">
        <v>45494.399652777778</v>
      </c>
      <c r="DL191" t="s">
        <v>4366</v>
      </c>
      <c r="DM191" t="s">
        <v>4387</v>
      </c>
      <c r="DN191" t="s">
        <v>118</v>
      </c>
      <c r="DO191" t="s">
        <v>117</v>
      </c>
      <c r="DP191" t="s">
        <v>118</v>
      </c>
      <c r="DQ191" t="s">
        <v>118</v>
      </c>
      <c r="DR191" t="s">
        <v>118</v>
      </c>
      <c r="DS191" t="s">
        <v>118</v>
      </c>
      <c r="DT191" t="s">
        <v>118</v>
      </c>
      <c r="DU191" s="13"/>
      <c r="DV191">
        <v>4335</v>
      </c>
      <c r="DW191" t="s">
        <v>7501</v>
      </c>
      <c r="DX191" t="s">
        <v>4388</v>
      </c>
      <c r="DY191" t="s">
        <v>1411</v>
      </c>
      <c r="DZ191" t="s">
        <v>7514</v>
      </c>
    </row>
    <row r="192" spans="1:130" x14ac:dyDescent="0.35">
      <c r="A192">
        <v>8846</v>
      </c>
      <c r="B192" t="s">
        <v>7518</v>
      </c>
      <c r="C192" t="s">
        <v>7519</v>
      </c>
      <c r="D192" s="2" t="str">
        <f>Table3[[#This Row],[f101matrik]]</f>
        <v>1240191</v>
      </c>
      <c r="E192" s="2" t="str">
        <f>Table3[[#This Row],[f101kdprogram]]</f>
        <v>Z047</v>
      </c>
      <c r="F192" s="2" t="str">
        <f>VLOOKUP(Table3[[#This Row],[Kod Program]],'lookup program'!$B$2:$D$33,3,0)</f>
        <v>ASASI KEJURUTERAAN DAN TEKNOLOGI</v>
      </c>
      <c r="G192" s="2" t="str">
        <f>Table3[[#This Row],[f105blok]]</f>
        <v>LEMBAH</v>
      </c>
      <c r="H192" s="60" t="str">
        <f>Table3[[#This Row],[f105bilik]]</f>
        <v>C-3-3</v>
      </c>
      <c r="I19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92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192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92" s="57">
        <f>Table3[[#This Row],[f101th_daftar]]</f>
        <v>0</v>
      </c>
      <c r="M192" s="65" t="str">
        <f>IF(Table3[[#This Row],[f101sesi]]=25,"Perdana",IF(Table3[[#This Row],[f101sesi]]=26,"Rayuan","Error"))</f>
        <v>Perdana</v>
      </c>
      <c r="N192" t="s">
        <v>7520</v>
      </c>
      <c r="O192" t="s">
        <v>7521</v>
      </c>
      <c r="P192" s="12">
        <v>38920</v>
      </c>
      <c r="Q192" t="s">
        <v>7522</v>
      </c>
      <c r="R192" t="s">
        <v>7523</v>
      </c>
      <c r="S192" t="s">
        <v>113</v>
      </c>
      <c r="T192" t="s">
        <v>177</v>
      </c>
      <c r="U192" t="s">
        <v>115</v>
      </c>
      <c r="V192" t="s">
        <v>115</v>
      </c>
      <c r="W192" t="s">
        <v>116</v>
      </c>
      <c r="X192" t="s">
        <v>117</v>
      </c>
      <c r="Y192" t="s">
        <v>118</v>
      </c>
      <c r="Z192" t="s">
        <v>116</v>
      </c>
      <c r="AA192" t="s">
        <v>149</v>
      </c>
      <c r="AB192" t="s">
        <v>315</v>
      </c>
      <c r="AC192" t="s">
        <v>355</v>
      </c>
      <c r="AD192" t="s">
        <v>581</v>
      </c>
      <c r="AE192" t="s">
        <v>7524</v>
      </c>
      <c r="AF192" t="s">
        <v>118</v>
      </c>
      <c r="AG192" t="s">
        <v>7525</v>
      </c>
      <c r="AH192" t="s">
        <v>7526</v>
      </c>
      <c r="AI192" t="s">
        <v>149</v>
      </c>
      <c r="AJ192" t="s">
        <v>118</v>
      </c>
      <c r="AK192" t="s">
        <v>118</v>
      </c>
      <c r="AL192" t="s">
        <v>7527</v>
      </c>
      <c r="AM192" t="s">
        <v>7528</v>
      </c>
      <c r="AN192" t="s">
        <v>118</v>
      </c>
      <c r="AO192" t="s">
        <v>7529</v>
      </c>
      <c r="AP192" t="s">
        <v>259</v>
      </c>
      <c r="AQ192" t="s">
        <v>130</v>
      </c>
      <c r="AR192" t="s">
        <v>126</v>
      </c>
      <c r="AS192" t="s">
        <v>226</v>
      </c>
      <c r="AT192" t="s">
        <v>128</v>
      </c>
      <c r="AU192" t="s">
        <v>129</v>
      </c>
      <c r="AV192" t="s">
        <v>134</v>
      </c>
      <c r="AW192" t="s">
        <v>131</v>
      </c>
      <c r="AX192" t="s">
        <v>115</v>
      </c>
      <c r="AY192" t="s">
        <v>133</v>
      </c>
      <c r="AZ192" t="s">
        <v>115</v>
      </c>
      <c r="BA192" t="s">
        <v>135</v>
      </c>
      <c r="BB192" t="s">
        <v>134</v>
      </c>
      <c r="BC192" t="s">
        <v>136</v>
      </c>
      <c r="BD192" t="s">
        <v>134</v>
      </c>
      <c r="BE192" t="s">
        <v>137</v>
      </c>
      <c r="BF192" t="s">
        <v>132</v>
      </c>
      <c r="BG192" t="s">
        <v>139</v>
      </c>
      <c r="BH192" t="s">
        <v>115</v>
      </c>
      <c r="BI192" t="s">
        <v>140</v>
      </c>
      <c r="BJ192" t="s">
        <v>132</v>
      </c>
      <c r="BK192" t="s">
        <v>141</v>
      </c>
      <c r="BL192" t="s">
        <v>115</v>
      </c>
      <c r="BM192" t="s">
        <v>143</v>
      </c>
      <c r="BN192" t="s">
        <v>144</v>
      </c>
      <c r="BO192" t="s">
        <v>143</v>
      </c>
      <c r="BP192" t="s">
        <v>144</v>
      </c>
      <c r="BQ192" t="s">
        <v>143</v>
      </c>
      <c r="BR192" t="s">
        <v>144</v>
      </c>
      <c r="BS192" t="s">
        <v>118</v>
      </c>
      <c r="BT192" t="s">
        <v>118</v>
      </c>
      <c r="BU192" t="s">
        <v>118</v>
      </c>
      <c r="BV192" t="s">
        <v>118</v>
      </c>
      <c r="BW192" t="s">
        <v>118</v>
      </c>
      <c r="BX192" t="s">
        <v>118</v>
      </c>
      <c r="BY192" t="s">
        <v>118</v>
      </c>
      <c r="BZ192" t="s">
        <v>118</v>
      </c>
      <c r="CA192" t="s">
        <v>118</v>
      </c>
      <c r="CB192" t="s">
        <v>118</v>
      </c>
      <c r="CC192" t="s">
        <v>118</v>
      </c>
      <c r="CD192" t="s">
        <v>118</v>
      </c>
      <c r="CE192" s="12"/>
      <c r="CF192" t="s">
        <v>118</v>
      </c>
      <c r="CG192" t="s">
        <v>145</v>
      </c>
      <c r="CH192" t="s">
        <v>162</v>
      </c>
      <c r="CI192" t="s">
        <v>117</v>
      </c>
      <c r="CJ192" t="s">
        <v>130</v>
      </c>
      <c r="CK192" t="s">
        <v>125</v>
      </c>
      <c r="CL192" t="s">
        <v>132</v>
      </c>
      <c r="CM192" t="s">
        <v>128</v>
      </c>
      <c r="CN192" t="s">
        <v>128</v>
      </c>
      <c r="CO192" t="s">
        <v>330</v>
      </c>
      <c r="CP192" t="s">
        <v>7530</v>
      </c>
      <c r="CQ192" t="s">
        <v>7531</v>
      </c>
      <c r="CR192">
        <v>25</v>
      </c>
      <c r="CS192" t="s">
        <v>4362</v>
      </c>
      <c r="CT192" t="s">
        <v>148</v>
      </c>
      <c r="CU192" t="s">
        <v>115</v>
      </c>
      <c r="CV192" t="s">
        <v>115</v>
      </c>
      <c r="CW192" t="s">
        <v>118</v>
      </c>
      <c r="CX192" t="s">
        <v>118</v>
      </c>
      <c r="CY192" t="s">
        <v>118</v>
      </c>
      <c r="CZ192" t="s">
        <v>126</v>
      </c>
      <c r="DA192" t="s">
        <v>118</v>
      </c>
      <c r="DB192" t="s">
        <v>118</v>
      </c>
      <c r="DC192" t="s">
        <v>118</v>
      </c>
      <c r="DD192" t="s">
        <v>115</v>
      </c>
      <c r="DE192" s="13">
        <v>45472.724502314813</v>
      </c>
      <c r="DF192" s="13"/>
      <c r="DG192" t="s">
        <v>118</v>
      </c>
      <c r="DH192" t="s">
        <v>118</v>
      </c>
      <c r="DI192" t="s">
        <v>115</v>
      </c>
      <c r="DJ192" t="s">
        <v>134</v>
      </c>
      <c r="DK192" s="13"/>
      <c r="DL192" t="s">
        <v>4366</v>
      </c>
      <c r="DM192" t="s">
        <v>4387</v>
      </c>
      <c r="DN192" t="s">
        <v>118</v>
      </c>
      <c r="DO192" t="s">
        <v>118</v>
      </c>
      <c r="DP192" t="s">
        <v>118</v>
      </c>
      <c r="DQ192" t="s">
        <v>118</v>
      </c>
      <c r="DR192" t="s">
        <v>118</v>
      </c>
      <c r="DS192" t="s">
        <v>118</v>
      </c>
      <c r="DT192" t="s">
        <v>118</v>
      </c>
      <c r="DU192" s="13"/>
      <c r="DV192">
        <v>4336</v>
      </c>
      <c r="DW192" t="s">
        <v>7518</v>
      </c>
      <c r="DX192" t="s">
        <v>4388</v>
      </c>
      <c r="DY192" t="s">
        <v>1411</v>
      </c>
      <c r="DZ192" t="s">
        <v>7531</v>
      </c>
    </row>
    <row r="193" spans="1:130" x14ac:dyDescent="0.35">
      <c r="A193">
        <v>8526</v>
      </c>
      <c r="B193" t="s">
        <v>7532</v>
      </c>
      <c r="C193" t="s">
        <v>7533</v>
      </c>
      <c r="D193" s="2" t="str">
        <f>Table3[[#This Row],[f101matrik]]</f>
        <v>1240192</v>
      </c>
      <c r="E193" s="2" t="str">
        <f>Table3[[#This Row],[f101kdprogram]]</f>
        <v>Z047</v>
      </c>
      <c r="F193" s="2" t="str">
        <f>VLOOKUP(Table3[[#This Row],[Kod Program]],'lookup program'!$B$2:$D$33,3,0)</f>
        <v>ASASI KEJURUTERAAN DAN TEKNOLOGI</v>
      </c>
      <c r="G193" s="2" t="str">
        <f>Table3[[#This Row],[f105blok]]</f>
        <v>JEBAT</v>
      </c>
      <c r="H193" s="60" t="str">
        <f>Table3[[#This Row],[f105bilik]]</f>
        <v/>
      </c>
      <c r="I193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93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93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93" s="57">
        <f>Table3[[#This Row],[f101th_daftar]]</f>
        <v>0</v>
      </c>
      <c r="M193" s="65" t="str">
        <f>IF(Table3[[#This Row],[f101sesi]]=25,"Perdana",IF(Table3[[#This Row],[f101sesi]]=26,"Rayuan","Error"))</f>
        <v>Perdana</v>
      </c>
      <c r="N193" t="s">
        <v>7534</v>
      </c>
      <c r="O193" t="s">
        <v>7535</v>
      </c>
      <c r="P193" s="12">
        <v>38801</v>
      </c>
      <c r="Q193" t="s">
        <v>7536</v>
      </c>
      <c r="R193" t="s">
        <v>7537</v>
      </c>
      <c r="S193" t="s">
        <v>212</v>
      </c>
      <c r="T193" t="s">
        <v>114</v>
      </c>
      <c r="U193" t="s">
        <v>125</v>
      </c>
      <c r="V193" t="s">
        <v>115</v>
      </c>
      <c r="W193" t="s">
        <v>213</v>
      </c>
      <c r="X193" t="s">
        <v>117</v>
      </c>
      <c r="Y193" t="s">
        <v>118</v>
      </c>
      <c r="Z193" t="s">
        <v>116</v>
      </c>
      <c r="AA193" t="s">
        <v>218</v>
      </c>
      <c r="AB193" t="s">
        <v>5770</v>
      </c>
      <c r="AC193" t="s">
        <v>275</v>
      </c>
      <c r="AD193" t="s">
        <v>5859</v>
      </c>
      <c r="AE193" t="s">
        <v>7538</v>
      </c>
      <c r="AF193" t="s">
        <v>7539</v>
      </c>
      <c r="AG193" t="s">
        <v>225</v>
      </c>
      <c r="AH193" t="s">
        <v>365</v>
      </c>
      <c r="AI193" t="s">
        <v>218</v>
      </c>
      <c r="AJ193" t="s">
        <v>118</v>
      </c>
      <c r="AK193" t="s">
        <v>118</v>
      </c>
      <c r="AL193" t="s">
        <v>7540</v>
      </c>
      <c r="AM193" t="s">
        <v>118</v>
      </c>
      <c r="AN193" t="s">
        <v>7541</v>
      </c>
      <c r="AO193" t="s">
        <v>7542</v>
      </c>
      <c r="AP193" t="s">
        <v>7543</v>
      </c>
      <c r="AQ193" t="s">
        <v>157</v>
      </c>
      <c r="AR193" t="s">
        <v>126</v>
      </c>
      <c r="AS193" t="s">
        <v>226</v>
      </c>
      <c r="AT193" t="s">
        <v>128</v>
      </c>
      <c r="AU193" t="s">
        <v>129</v>
      </c>
      <c r="AV193" t="s">
        <v>115</v>
      </c>
      <c r="AW193" t="s">
        <v>131</v>
      </c>
      <c r="AX193" t="s">
        <v>134</v>
      </c>
      <c r="AY193" t="s">
        <v>172</v>
      </c>
      <c r="AZ193" t="s">
        <v>115</v>
      </c>
      <c r="BA193" t="s">
        <v>135</v>
      </c>
      <c r="BB193" t="s">
        <v>134</v>
      </c>
      <c r="BC193" t="s">
        <v>136</v>
      </c>
      <c r="BD193" t="s">
        <v>134</v>
      </c>
      <c r="BE193" t="s">
        <v>137</v>
      </c>
      <c r="BF193" t="s">
        <v>130</v>
      </c>
      <c r="BG193" t="s">
        <v>139</v>
      </c>
      <c r="BH193" t="s">
        <v>115</v>
      </c>
      <c r="BI193" t="s">
        <v>140</v>
      </c>
      <c r="BJ193" t="s">
        <v>132</v>
      </c>
      <c r="BK193" t="s">
        <v>141</v>
      </c>
      <c r="BL193" t="s">
        <v>115</v>
      </c>
      <c r="BM193" t="s">
        <v>143</v>
      </c>
      <c r="BN193" t="s">
        <v>144</v>
      </c>
      <c r="BO193" t="s">
        <v>143</v>
      </c>
      <c r="BP193" t="s">
        <v>144</v>
      </c>
      <c r="BQ193" t="s">
        <v>143</v>
      </c>
      <c r="BR193" t="s">
        <v>144</v>
      </c>
      <c r="BS193" t="s">
        <v>118</v>
      </c>
      <c r="BT193" t="s">
        <v>118</v>
      </c>
      <c r="BU193" t="s">
        <v>118</v>
      </c>
      <c r="BV193" t="s">
        <v>118</v>
      </c>
      <c r="BW193" t="s">
        <v>118</v>
      </c>
      <c r="BX193" t="s">
        <v>118</v>
      </c>
      <c r="BY193" t="s">
        <v>118</v>
      </c>
      <c r="BZ193" t="s">
        <v>118</v>
      </c>
      <c r="CA193" t="s">
        <v>118</v>
      </c>
      <c r="CB193" t="s">
        <v>118</v>
      </c>
      <c r="CC193" t="s">
        <v>118</v>
      </c>
      <c r="CD193" t="s">
        <v>118</v>
      </c>
      <c r="CE193" s="12"/>
      <c r="CF193" t="s">
        <v>118</v>
      </c>
      <c r="CG193" t="s">
        <v>351</v>
      </c>
      <c r="CH193" t="s">
        <v>162</v>
      </c>
      <c r="CI193" t="s">
        <v>117</v>
      </c>
      <c r="CJ193" t="s">
        <v>130</v>
      </c>
      <c r="CK193" t="s">
        <v>125</v>
      </c>
      <c r="CL193" t="s">
        <v>115</v>
      </c>
      <c r="CM193" t="s">
        <v>154</v>
      </c>
      <c r="CN193" t="s">
        <v>128</v>
      </c>
      <c r="CO193" t="s">
        <v>330</v>
      </c>
      <c r="CP193" t="s">
        <v>7544</v>
      </c>
      <c r="CQ193" t="s">
        <v>7545</v>
      </c>
      <c r="CR193">
        <v>25</v>
      </c>
      <c r="CS193" t="s">
        <v>4362</v>
      </c>
      <c r="CT193" t="s">
        <v>148</v>
      </c>
      <c r="CU193" t="s">
        <v>125</v>
      </c>
      <c r="CV193" t="s">
        <v>125</v>
      </c>
      <c r="CW193" t="s">
        <v>118</v>
      </c>
      <c r="CX193" t="s">
        <v>118</v>
      </c>
      <c r="CY193" t="s">
        <v>118</v>
      </c>
      <c r="CZ193" t="s">
        <v>126</v>
      </c>
      <c r="DA193" t="s">
        <v>118</v>
      </c>
      <c r="DB193" t="s">
        <v>118</v>
      </c>
      <c r="DC193" t="s">
        <v>118</v>
      </c>
      <c r="DD193" t="s">
        <v>134</v>
      </c>
      <c r="DE193" s="13"/>
      <c r="DF193" s="13"/>
      <c r="DG193" t="s">
        <v>118</v>
      </c>
      <c r="DH193" t="s">
        <v>118</v>
      </c>
      <c r="DI193" t="s">
        <v>134</v>
      </c>
      <c r="DJ193" t="s">
        <v>134</v>
      </c>
      <c r="DK193" s="13"/>
      <c r="DL193" t="s">
        <v>4366</v>
      </c>
      <c r="DM193" t="s">
        <v>4367</v>
      </c>
      <c r="DN193" t="s">
        <v>118</v>
      </c>
      <c r="DO193" t="s">
        <v>118</v>
      </c>
      <c r="DP193" t="s">
        <v>118</v>
      </c>
      <c r="DQ193" t="s">
        <v>115</v>
      </c>
      <c r="DR193" t="s">
        <v>118</v>
      </c>
      <c r="DS193" t="s">
        <v>118</v>
      </c>
      <c r="DT193" t="s">
        <v>118</v>
      </c>
      <c r="DU193" s="13"/>
      <c r="DV193">
        <v>4337</v>
      </c>
      <c r="DW193" t="s">
        <v>7532</v>
      </c>
      <c r="DX193" t="s">
        <v>895</v>
      </c>
      <c r="DY193" t="s">
        <v>118</v>
      </c>
      <c r="DZ193" t="s">
        <v>7545</v>
      </c>
    </row>
    <row r="194" spans="1:130" x14ac:dyDescent="0.35">
      <c r="A194">
        <v>8740</v>
      </c>
      <c r="B194" t="s">
        <v>7546</v>
      </c>
      <c r="C194" t="s">
        <v>7547</v>
      </c>
      <c r="D194" s="2" t="str">
        <f>Table3[[#This Row],[f101matrik]]</f>
        <v>1240193</v>
      </c>
      <c r="E194" s="2" t="str">
        <f>Table3[[#This Row],[f101kdprogram]]</f>
        <v>Z047</v>
      </c>
      <c r="F194" s="2" t="str">
        <f>VLOOKUP(Table3[[#This Row],[Kod Program]],'lookup program'!$B$2:$D$33,3,0)</f>
        <v>ASASI KEJURUTERAAN DAN TEKNOLOGI</v>
      </c>
      <c r="G194" s="2" t="str">
        <f>Table3[[#This Row],[f105blok]]</f>
        <v>LEMBAH</v>
      </c>
      <c r="H194" s="60" t="str">
        <f>Table3[[#This Row],[f105bilik]]</f>
        <v>C-3-3</v>
      </c>
      <c r="I19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9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9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94" s="61">
        <f>Table3[[#This Row],[f101th_daftar]]</f>
        <v>45494.331342592595</v>
      </c>
      <c r="M194" s="65" t="str">
        <f>IF(Table3[[#This Row],[f101sesi]]=25,"Perdana",IF(Table3[[#This Row],[f101sesi]]=26,"Rayuan","Error"))</f>
        <v>Perdana</v>
      </c>
      <c r="N194" t="s">
        <v>7548</v>
      </c>
      <c r="O194" t="s">
        <v>7549</v>
      </c>
      <c r="P194" s="12">
        <v>38884</v>
      </c>
      <c r="Q194" t="s">
        <v>7550</v>
      </c>
      <c r="R194" t="s">
        <v>7551</v>
      </c>
      <c r="S194" t="s">
        <v>113</v>
      </c>
      <c r="T194" t="s">
        <v>177</v>
      </c>
      <c r="U194" t="s">
        <v>115</v>
      </c>
      <c r="V194" t="s">
        <v>115</v>
      </c>
      <c r="W194" t="s">
        <v>116</v>
      </c>
      <c r="X194" t="s">
        <v>117</v>
      </c>
      <c r="Y194" t="s">
        <v>118</v>
      </c>
      <c r="Z194" t="s">
        <v>116</v>
      </c>
      <c r="AA194" t="s">
        <v>182</v>
      </c>
      <c r="AB194" t="s">
        <v>5383</v>
      </c>
      <c r="AC194" t="s">
        <v>364</v>
      </c>
      <c r="AD194" t="s">
        <v>760</v>
      </c>
      <c r="AE194" t="s">
        <v>7552</v>
      </c>
      <c r="AF194" t="s">
        <v>118</v>
      </c>
      <c r="AG194" t="s">
        <v>168</v>
      </c>
      <c r="AH194" t="s">
        <v>7553</v>
      </c>
      <c r="AI194" t="s">
        <v>167</v>
      </c>
      <c r="AJ194" t="s">
        <v>4543</v>
      </c>
      <c r="AK194" t="s">
        <v>7554</v>
      </c>
      <c r="AL194" t="s">
        <v>7555</v>
      </c>
      <c r="AM194" t="s">
        <v>7556</v>
      </c>
      <c r="AN194" t="s">
        <v>118</v>
      </c>
      <c r="AO194" t="s">
        <v>7557</v>
      </c>
      <c r="AP194" t="s">
        <v>7558</v>
      </c>
      <c r="AQ194" t="s">
        <v>138</v>
      </c>
      <c r="AR194" t="s">
        <v>126</v>
      </c>
      <c r="AS194" t="s">
        <v>226</v>
      </c>
      <c r="AT194" t="s">
        <v>128</v>
      </c>
      <c r="AU194" t="s">
        <v>129</v>
      </c>
      <c r="AV194" t="s">
        <v>134</v>
      </c>
      <c r="AW194" t="s">
        <v>131</v>
      </c>
      <c r="AX194" t="s">
        <v>125</v>
      </c>
      <c r="AY194" t="s">
        <v>133</v>
      </c>
      <c r="AZ194" t="s">
        <v>134</v>
      </c>
      <c r="BA194" t="s">
        <v>135</v>
      </c>
      <c r="BB194" t="s">
        <v>115</v>
      </c>
      <c r="BC194" t="s">
        <v>136</v>
      </c>
      <c r="BD194" t="s">
        <v>115</v>
      </c>
      <c r="BE194" t="s">
        <v>137</v>
      </c>
      <c r="BF194" t="s">
        <v>142</v>
      </c>
      <c r="BG194" t="s">
        <v>139</v>
      </c>
      <c r="BH194" t="s">
        <v>125</v>
      </c>
      <c r="BI194" t="s">
        <v>140</v>
      </c>
      <c r="BJ194" t="s">
        <v>157</v>
      </c>
      <c r="BK194" t="s">
        <v>141</v>
      </c>
      <c r="BL194" t="s">
        <v>138</v>
      </c>
      <c r="BM194" t="s">
        <v>143</v>
      </c>
      <c r="BN194" t="s">
        <v>144</v>
      </c>
      <c r="BO194" t="s">
        <v>143</v>
      </c>
      <c r="BP194" t="s">
        <v>144</v>
      </c>
      <c r="BQ194" t="s">
        <v>143</v>
      </c>
      <c r="BR194" t="s">
        <v>144</v>
      </c>
      <c r="BS194" t="s">
        <v>118</v>
      </c>
      <c r="BT194" t="s">
        <v>118</v>
      </c>
      <c r="BU194" t="s">
        <v>118</v>
      </c>
      <c r="BV194" t="s">
        <v>118</v>
      </c>
      <c r="BW194" t="s">
        <v>118</v>
      </c>
      <c r="BX194" t="s">
        <v>118</v>
      </c>
      <c r="BY194" t="s">
        <v>118</v>
      </c>
      <c r="BZ194" t="s">
        <v>118</v>
      </c>
      <c r="CA194" t="s">
        <v>118</v>
      </c>
      <c r="CB194" t="s">
        <v>118</v>
      </c>
      <c r="CC194" t="s">
        <v>118</v>
      </c>
      <c r="CD194" t="s">
        <v>118</v>
      </c>
      <c r="CE194" s="12"/>
      <c r="CF194" t="s">
        <v>118</v>
      </c>
      <c r="CG194" t="s">
        <v>145</v>
      </c>
      <c r="CH194" t="s">
        <v>162</v>
      </c>
      <c r="CI194" t="s">
        <v>117</v>
      </c>
      <c r="CJ194" t="s">
        <v>132</v>
      </c>
      <c r="CK194" t="s">
        <v>132</v>
      </c>
      <c r="CL194" t="s">
        <v>134</v>
      </c>
      <c r="CM194" t="s">
        <v>125</v>
      </c>
      <c r="CN194" t="s">
        <v>154</v>
      </c>
      <c r="CO194" t="s">
        <v>294</v>
      </c>
      <c r="CP194" t="s">
        <v>6507</v>
      </c>
      <c r="CQ194" t="s">
        <v>7559</v>
      </c>
      <c r="CR194">
        <v>25</v>
      </c>
      <c r="CS194" t="s">
        <v>4362</v>
      </c>
      <c r="CT194" t="s">
        <v>148</v>
      </c>
      <c r="CU194" t="s">
        <v>142</v>
      </c>
      <c r="CV194" t="s">
        <v>115</v>
      </c>
      <c r="CW194" t="s">
        <v>134</v>
      </c>
      <c r="CX194" t="s">
        <v>118</v>
      </c>
      <c r="CY194" t="s">
        <v>132</v>
      </c>
      <c r="CZ194" t="s">
        <v>126</v>
      </c>
      <c r="DA194" t="s">
        <v>7560</v>
      </c>
      <c r="DB194" t="s">
        <v>7561</v>
      </c>
      <c r="DC194" t="s">
        <v>7562</v>
      </c>
      <c r="DD194" t="s">
        <v>115</v>
      </c>
      <c r="DE194" s="13">
        <v>45472.507615740738</v>
      </c>
      <c r="DF194" s="13"/>
      <c r="DG194" t="s">
        <v>118</v>
      </c>
      <c r="DH194" t="s">
        <v>118</v>
      </c>
      <c r="DI194" t="s">
        <v>132</v>
      </c>
      <c r="DJ194" t="s">
        <v>115</v>
      </c>
      <c r="DK194" s="13">
        <v>45494.331342592595</v>
      </c>
      <c r="DL194" t="s">
        <v>4366</v>
      </c>
      <c r="DM194" t="s">
        <v>4387</v>
      </c>
      <c r="DN194" t="s">
        <v>118</v>
      </c>
      <c r="DO194" t="s">
        <v>163</v>
      </c>
      <c r="DP194" t="s">
        <v>118</v>
      </c>
      <c r="DQ194" t="s">
        <v>118</v>
      </c>
      <c r="DR194" t="s">
        <v>118</v>
      </c>
      <c r="DS194" t="s">
        <v>118</v>
      </c>
      <c r="DT194" t="s">
        <v>118</v>
      </c>
      <c r="DU194" s="13"/>
      <c r="DV194">
        <v>4338</v>
      </c>
      <c r="DW194" t="s">
        <v>7546</v>
      </c>
      <c r="DX194" t="s">
        <v>4388</v>
      </c>
      <c r="DY194" t="s">
        <v>1411</v>
      </c>
      <c r="DZ194" t="s">
        <v>7559</v>
      </c>
    </row>
    <row r="195" spans="1:130" x14ac:dyDescent="0.35">
      <c r="A195">
        <v>8331</v>
      </c>
      <c r="B195" t="s">
        <v>7563</v>
      </c>
      <c r="C195" t="s">
        <v>7564</v>
      </c>
      <c r="D195" s="2" t="str">
        <f>Table3[[#This Row],[f101matrik]]</f>
        <v>1240194</v>
      </c>
      <c r="E195" s="2" t="str">
        <f>Table3[[#This Row],[f101kdprogram]]</f>
        <v>Z047</v>
      </c>
      <c r="F195" s="2" t="str">
        <f>VLOOKUP(Table3[[#This Row],[Kod Program]],'lookup program'!$B$2:$D$33,3,0)</f>
        <v>ASASI KEJURUTERAAN DAN TEKNOLOGI</v>
      </c>
      <c r="G195" s="2" t="str">
        <f>Table3[[#This Row],[f105blok]]</f>
        <v>LEMBAH</v>
      </c>
      <c r="H195" s="60" t="str">
        <f>Table3[[#This Row],[f105bilik]]</f>
        <v>C-3-3</v>
      </c>
      <c r="I19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9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9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95" s="61">
        <f>Table3[[#This Row],[f101th_daftar]]</f>
        <v>45494.353217592594</v>
      </c>
      <c r="M195" s="65" t="str">
        <f>IF(Table3[[#This Row],[f101sesi]]=25,"Perdana",IF(Table3[[#This Row],[f101sesi]]=26,"Rayuan","Error"))</f>
        <v>Perdana</v>
      </c>
      <c r="N195" t="s">
        <v>7565</v>
      </c>
      <c r="O195" t="s">
        <v>7566</v>
      </c>
      <c r="P195" s="12">
        <v>38727</v>
      </c>
      <c r="Q195" t="s">
        <v>7567</v>
      </c>
      <c r="R195" t="s">
        <v>7568</v>
      </c>
      <c r="S195" t="s">
        <v>113</v>
      </c>
      <c r="T195" t="s">
        <v>177</v>
      </c>
      <c r="U195" t="s">
        <v>115</v>
      </c>
      <c r="V195" t="s">
        <v>115</v>
      </c>
      <c r="W195" t="s">
        <v>116</v>
      </c>
      <c r="X195" t="s">
        <v>117</v>
      </c>
      <c r="Y195" t="s">
        <v>118</v>
      </c>
      <c r="Z195" t="s">
        <v>116</v>
      </c>
      <c r="AA195" t="s">
        <v>149</v>
      </c>
      <c r="AB195" t="s">
        <v>7569</v>
      </c>
      <c r="AC195" t="s">
        <v>224</v>
      </c>
      <c r="AD195" t="s">
        <v>414</v>
      </c>
      <c r="AE195" t="s">
        <v>7570</v>
      </c>
      <c r="AF195" t="s">
        <v>7571</v>
      </c>
      <c r="AG195" t="s">
        <v>7572</v>
      </c>
      <c r="AH195" t="s">
        <v>7573</v>
      </c>
      <c r="AI195" t="s">
        <v>149</v>
      </c>
      <c r="AJ195" t="s">
        <v>153</v>
      </c>
      <c r="AK195" t="s">
        <v>7574</v>
      </c>
      <c r="AL195" t="s">
        <v>7575</v>
      </c>
      <c r="AM195" t="s">
        <v>7575</v>
      </c>
      <c r="AN195" t="s">
        <v>118</v>
      </c>
      <c r="AO195" t="s">
        <v>7576</v>
      </c>
      <c r="AP195" t="s">
        <v>7577</v>
      </c>
      <c r="AQ195" t="s">
        <v>125</v>
      </c>
      <c r="AR195" t="s">
        <v>126</v>
      </c>
      <c r="AS195" t="s">
        <v>226</v>
      </c>
      <c r="AT195" t="s">
        <v>128</v>
      </c>
      <c r="AU195" t="s">
        <v>129</v>
      </c>
      <c r="AV195" t="s">
        <v>134</v>
      </c>
      <c r="AW195" t="s">
        <v>131</v>
      </c>
      <c r="AX195" t="s">
        <v>130</v>
      </c>
      <c r="AY195" t="s">
        <v>133</v>
      </c>
      <c r="AZ195" t="s">
        <v>132</v>
      </c>
      <c r="BA195" t="s">
        <v>135</v>
      </c>
      <c r="BB195" t="s">
        <v>115</v>
      </c>
      <c r="BC195" t="s">
        <v>136</v>
      </c>
      <c r="BD195" t="s">
        <v>115</v>
      </c>
      <c r="BE195" t="s">
        <v>137</v>
      </c>
      <c r="BF195" t="s">
        <v>125</v>
      </c>
      <c r="BG195" t="s">
        <v>173</v>
      </c>
      <c r="BH195" t="s">
        <v>134</v>
      </c>
      <c r="BI195" t="s">
        <v>139</v>
      </c>
      <c r="BJ195" t="s">
        <v>115</v>
      </c>
      <c r="BK195" t="s">
        <v>140</v>
      </c>
      <c r="BL195" t="s">
        <v>130</v>
      </c>
      <c r="BM195" t="s">
        <v>143</v>
      </c>
      <c r="BN195" t="s">
        <v>144</v>
      </c>
      <c r="BO195" t="s">
        <v>143</v>
      </c>
      <c r="BP195" t="s">
        <v>144</v>
      </c>
      <c r="BQ195" t="s">
        <v>143</v>
      </c>
      <c r="BR195" t="s">
        <v>144</v>
      </c>
      <c r="BS195" t="s">
        <v>118</v>
      </c>
      <c r="BT195" t="s">
        <v>118</v>
      </c>
      <c r="BU195" t="s">
        <v>118</v>
      </c>
      <c r="BV195" t="s">
        <v>118</v>
      </c>
      <c r="BW195" t="s">
        <v>118</v>
      </c>
      <c r="BX195" t="s">
        <v>118</v>
      </c>
      <c r="BY195" t="s">
        <v>118</v>
      </c>
      <c r="BZ195" t="s">
        <v>118</v>
      </c>
      <c r="CA195" t="s">
        <v>118</v>
      </c>
      <c r="CB195" t="s">
        <v>118</v>
      </c>
      <c r="CC195" t="s">
        <v>118</v>
      </c>
      <c r="CD195" t="s">
        <v>118</v>
      </c>
      <c r="CE195" s="12"/>
      <c r="CF195" t="s">
        <v>118</v>
      </c>
      <c r="CG195" t="s">
        <v>145</v>
      </c>
      <c r="CH195" t="s">
        <v>162</v>
      </c>
      <c r="CI195" t="s">
        <v>374</v>
      </c>
      <c r="CJ195" t="s">
        <v>132</v>
      </c>
      <c r="CK195" t="s">
        <v>130</v>
      </c>
      <c r="CL195" t="s">
        <v>115</v>
      </c>
      <c r="CM195" t="s">
        <v>142</v>
      </c>
      <c r="CN195" t="s">
        <v>128</v>
      </c>
      <c r="CO195" t="s">
        <v>415</v>
      </c>
      <c r="CP195" t="s">
        <v>7578</v>
      </c>
      <c r="CQ195" t="s">
        <v>7579</v>
      </c>
      <c r="CR195">
        <v>25</v>
      </c>
      <c r="CS195" t="s">
        <v>4362</v>
      </c>
      <c r="CT195" t="s">
        <v>148</v>
      </c>
      <c r="CU195" t="s">
        <v>125</v>
      </c>
      <c r="CV195" t="s">
        <v>132</v>
      </c>
      <c r="CW195" t="s">
        <v>134</v>
      </c>
      <c r="CX195" t="s">
        <v>118</v>
      </c>
      <c r="CY195" t="s">
        <v>132</v>
      </c>
      <c r="CZ195" t="s">
        <v>126</v>
      </c>
      <c r="DA195" t="s">
        <v>7580</v>
      </c>
      <c r="DB195" t="s">
        <v>7581</v>
      </c>
      <c r="DC195" t="s">
        <v>7582</v>
      </c>
      <c r="DD195" t="s">
        <v>115</v>
      </c>
      <c r="DE195" s="13">
        <v>45472.531307870369</v>
      </c>
      <c r="DF195" s="13"/>
      <c r="DG195" t="s">
        <v>118</v>
      </c>
      <c r="DH195" t="s">
        <v>118</v>
      </c>
      <c r="DI195" t="s">
        <v>132</v>
      </c>
      <c r="DJ195" t="s">
        <v>115</v>
      </c>
      <c r="DK195" s="13">
        <v>45494.353217592594</v>
      </c>
      <c r="DL195" t="s">
        <v>4366</v>
      </c>
      <c r="DM195" t="s">
        <v>4387</v>
      </c>
      <c r="DN195" t="s">
        <v>118</v>
      </c>
      <c r="DO195" t="s">
        <v>116</v>
      </c>
      <c r="DP195" t="s">
        <v>118</v>
      </c>
      <c r="DQ195" t="s">
        <v>118</v>
      </c>
      <c r="DR195" t="s">
        <v>118</v>
      </c>
      <c r="DS195" t="s">
        <v>118</v>
      </c>
      <c r="DT195" t="s">
        <v>118</v>
      </c>
      <c r="DU195" s="13"/>
      <c r="DV195">
        <v>4339</v>
      </c>
      <c r="DW195" t="s">
        <v>7563</v>
      </c>
      <c r="DX195" t="s">
        <v>4388</v>
      </c>
      <c r="DY195" t="s">
        <v>1411</v>
      </c>
      <c r="DZ195" t="s">
        <v>7579</v>
      </c>
    </row>
    <row r="196" spans="1:130" x14ac:dyDescent="0.35">
      <c r="A196">
        <v>8985</v>
      </c>
      <c r="B196" t="s">
        <v>7583</v>
      </c>
      <c r="C196" t="s">
        <v>7584</v>
      </c>
      <c r="D196" s="2" t="str">
        <f>Table3[[#This Row],[f101matrik]]</f>
        <v>1240195</v>
      </c>
      <c r="E196" s="2" t="str">
        <f>Table3[[#This Row],[f101kdprogram]]</f>
        <v>Z047</v>
      </c>
      <c r="F196" s="2" t="str">
        <f>VLOOKUP(Table3[[#This Row],[Kod Program]],'lookup program'!$B$2:$D$33,3,0)</f>
        <v>ASASI KEJURUTERAAN DAN TEKNOLOGI</v>
      </c>
      <c r="G196" s="2" t="str">
        <f>Table3[[#This Row],[f105blok]]</f>
        <v>LEMBAH</v>
      </c>
      <c r="H196" s="60" t="str">
        <f>Table3[[#This Row],[f105bilik]]</f>
        <v>C-3-3</v>
      </c>
      <c r="I19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9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9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96" s="61">
        <f>Table3[[#This Row],[f101th_daftar]]</f>
        <v>45494.355671296296</v>
      </c>
      <c r="M196" s="65" t="str">
        <f>IF(Table3[[#This Row],[f101sesi]]=25,"Perdana",IF(Table3[[#This Row],[f101sesi]]=26,"Rayuan","Error"))</f>
        <v>Perdana</v>
      </c>
      <c r="N196" t="s">
        <v>7585</v>
      </c>
      <c r="O196" t="s">
        <v>7586</v>
      </c>
      <c r="P196" s="12">
        <v>38969</v>
      </c>
      <c r="Q196" t="s">
        <v>7587</v>
      </c>
      <c r="R196" t="s">
        <v>7588</v>
      </c>
      <c r="S196" t="s">
        <v>113</v>
      </c>
      <c r="T196" t="s">
        <v>177</v>
      </c>
      <c r="U196" t="s">
        <v>115</v>
      </c>
      <c r="V196" t="s">
        <v>115</v>
      </c>
      <c r="W196" t="s">
        <v>116</v>
      </c>
      <c r="X196" t="s">
        <v>117</v>
      </c>
      <c r="Y196" t="s">
        <v>118</v>
      </c>
      <c r="Z196" t="s">
        <v>116</v>
      </c>
      <c r="AA196" t="s">
        <v>233</v>
      </c>
      <c r="AB196" t="s">
        <v>389</v>
      </c>
      <c r="AC196" t="s">
        <v>427</v>
      </c>
      <c r="AD196" t="s">
        <v>5686</v>
      </c>
      <c r="AE196" t="s">
        <v>7589</v>
      </c>
      <c r="AF196" t="s">
        <v>7590</v>
      </c>
      <c r="AG196" t="s">
        <v>377</v>
      </c>
      <c r="AH196" t="s">
        <v>7591</v>
      </c>
      <c r="AI196" t="s">
        <v>233</v>
      </c>
      <c r="AJ196" t="s">
        <v>379</v>
      </c>
      <c r="AK196" t="s">
        <v>7592</v>
      </c>
      <c r="AL196" t="s">
        <v>7593</v>
      </c>
      <c r="AM196" t="s">
        <v>7593</v>
      </c>
      <c r="AN196" t="s">
        <v>7594</v>
      </c>
      <c r="AO196" t="s">
        <v>7595</v>
      </c>
      <c r="AP196" t="s">
        <v>221</v>
      </c>
      <c r="AQ196" t="s">
        <v>138</v>
      </c>
      <c r="AR196" t="s">
        <v>126</v>
      </c>
      <c r="AS196" t="s">
        <v>226</v>
      </c>
      <c r="AT196" t="s">
        <v>171</v>
      </c>
      <c r="AU196" t="s">
        <v>129</v>
      </c>
      <c r="AV196" t="s">
        <v>132</v>
      </c>
      <c r="AW196" t="s">
        <v>131</v>
      </c>
      <c r="AX196" t="s">
        <v>115</v>
      </c>
      <c r="AY196" t="s">
        <v>133</v>
      </c>
      <c r="AZ196" t="s">
        <v>132</v>
      </c>
      <c r="BA196" t="s">
        <v>135</v>
      </c>
      <c r="BB196" t="s">
        <v>132</v>
      </c>
      <c r="BC196" t="s">
        <v>136</v>
      </c>
      <c r="BD196" t="s">
        <v>134</v>
      </c>
      <c r="BE196" t="s">
        <v>137</v>
      </c>
      <c r="BF196" t="s">
        <v>125</v>
      </c>
      <c r="BG196" t="s">
        <v>139</v>
      </c>
      <c r="BH196" t="s">
        <v>132</v>
      </c>
      <c r="BI196" t="s">
        <v>140</v>
      </c>
      <c r="BJ196" t="s">
        <v>125</v>
      </c>
      <c r="BK196" t="s">
        <v>141</v>
      </c>
      <c r="BL196" t="s">
        <v>125</v>
      </c>
      <c r="BM196" t="s">
        <v>160</v>
      </c>
      <c r="BN196" t="s">
        <v>125</v>
      </c>
      <c r="BO196" t="s">
        <v>143</v>
      </c>
      <c r="BP196" t="s">
        <v>144</v>
      </c>
      <c r="BQ196" t="s">
        <v>143</v>
      </c>
      <c r="BR196" t="s">
        <v>144</v>
      </c>
      <c r="BS196" t="s">
        <v>118</v>
      </c>
      <c r="BT196" t="s">
        <v>118</v>
      </c>
      <c r="BU196" t="s">
        <v>118</v>
      </c>
      <c r="BV196" t="s">
        <v>118</v>
      </c>
      <c r="BW196" t="s">
        <v>118</v>
      </c>
      <c r="BX196" t="s">
        <v>118</v>
      </c>
      <c r="BY196" t="s">
        <v>118</v>
      </c>
      <c r="BZ196" t="s">
        <v>118</v>
      </c>
      <c r="CA196" t="s">
        <v>118</v>
      </c>
      <c r="CB196" t="s">
        <v>118</v>
      </c>
      <c r="CC196" t="s">
        <v>118</v>
      </c>
      <c r="CD196" t="s">
        <v>118</v>
      </c>
      <c r="CE196" s="12"/>
      <c r="CF196" t="s">
        <v>118</v>
      </c>
      <c r="CG196" t="s">
        <v>145</v>
      </c>
      <c r="CH196" t="s">
        <v>162</v>
      </c>
      <c r="CI196" t="s">
        <v>117</v>
      </c>
      <c r="CJ196" t="s">
        <v>115</v>
      </c>
      <c r="CK196" t="s">
        <v>115</v>
      </c>
      <c r="CL196" t="s">
        <v>125</v>
      </c>
      <c r="CM196" t="s">
        <v>142</v>
      </c>
      <c r="CN196" t="s">
        <v>171</v>
      </c>
      <c r="CO196" t="s">
        <v>573</v>
      </c>
      <c r="CP196" t="s">
        <v>7596</v>
      </c>
      <c r="CQ196" t="s">
        <v>7597</v>
      </c>
      <c r="CR196">
        <v>25</v>
      </c>
      <c r="CS196" t="s">
        <v>4362</v>
      </c>
      <c r="CT196" t="s">
        <v>148</v>
      </c>
      <c r="CU196" t="s">
        <v>142</v>
      </c>
      <c r="CV196" t="s">
        <v>132</v>
      </c>
      <c r="CW196" t="s">
        <v>134</v>
      </c>
      <c r="CX196" t="s">
        <v>118</v>
      </c>
      <c r="CY196" t="s">
        <v>132</v>
      </c>
      <c r="CZ196" t="s">
        <v>126</v>
      </c>
      <c r="DA196" t="s">
        <v>7598</v>
      </c>
      <c r="DB196" t="s">
        <v>7599</v>
      </c>
      <c r="DC196" t="s">
        <v>7600</v>
      </c>
      <c r="DD196" t="s">
        <v>115</v>
      </c>
      <c r="DE196" s="13">
        <v>45472.515127314815</v>
      </c>
      <c r="DF196" s="13"/>
      <c r="DG196" t="s">
        <v>118</v>
      </c>
      <c r="DH196" t="s">
        <v>118</v>
      </c>
      <c r="DI196" t="s">
        <v>132</v>
      </c>
      <c r="DJ196" t="s">
        <v>115</v>
      </c>
      <c r="DK196" s="13">
        <v>45494.355671296296</v>
      </c>
      <c r="DL196" t="s">
        <v>4366</v>
      </c>
      <c r="DM196" t="s">
        <v>4387</v>
      </c>
      <c r="DN196" t="s">
        <v>118</v>
      </c>
      <c r="DO196" t="s">
        <v>116</v>
      </c>
      <c r="DP196" t="s">
        <v>118</v>
      </c>
      <c r="DQ196" t="s">
        <v>118</v>
      </c>
      <c r="DR196" t="s">
        <v>118</v>
      </c>
      <c r="DS196" t="s">
        <v>118</v>
      </c>
      <c r="DT196" t="s">
        <v>118</v>
      </c>
      <c r="DU196" s="13"/>
      <c r="DV196">
        <v>4340</v>
      </c>
      <c r="DW196" t="s">
        <v>7583</v>
      </c>
      <c r="DX196" t="s">
        <v>4388</v>
      </c>
      <c r="DY196" t="s">
        <v>1411</v>
      </c>
      <c r="DZ196" t="s">
        <v>7597</v>
      </c>
    </row>
    <row r="197" spans="1:130" x14ac:dyDescent="0.35">
      <c r="A197">
        <v>8885</v>
      </c>
      <c r="B197" t="s">
        <v>7601</v>
      </c>
      <c r="C197" t="s">
        <v>7602</v>
      </c>
      <c r="D197" s="2" t="str">
        <f>Table3[[#This Row],[f101matrik]]</f>
        <v>1240196</v>
      </c>
      <c r="E197" s="2" t="str">
        <f>Table3[[#This Row],[f101kdprogram]]</f>
        <v>Z047</v>
      </c>
      <c r="F197" s="2" t="str">
        <f>VLOOKUP(Table3[[#This Row],[Kod Program]],'lookup program'!$B$2:$D$33,3,0)</f>
        <v>ASASI KEJURUTERAAN DAN TEKNOLOGI</v>
      </c>
      <c r="G197" s="2" t="str">
        <f>Table3[[#This Row],[f105blok]]</f>
        <v>LEMBAH</v>
      </c>
      <c r="H197" s="60" t="str">
        <f>Table3[[#This Row],[f105bilik]]</f>
        <v/>
      </c>
      <c r="I197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97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97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97" s="57">
        <f>Table3[[#This Row],[f101th_daftar]]</f>
        <v>0</v>
      </c>
      <c r="M197" s="65" t="str">
        <f>IF(Table3[[#This Row],[f101sesi]]=25,"Perdana",IF(Table3[[#This Row],[f101sesi]]=26,"Rayuan","Error"))</f>
        <v>Perdana</v>
      </c>
      <c r="N197" t="s">
        <v>7603</v>
      </c>
      <c r="O197" t="s">
        <v>7604</v>
      </c>
      <c r="P197" s="12">
        <v>38934</v>
      </c>
      <c r="Q197" t="s">
        <v>7605</v>
      </c>
      <c r="R197" t="s">
        <v>7606</v>
      </c>
      <c r="S197" t="s">
        <v>113</v>
      </c>
      <c r="T197" t="s">
        <v>177</v>
      </c>
      <c r="U197" t="s">
        <v>115</v>
      </c>
      <c r="V197" t="s">
        <v>115</v>
      </c>
      <c r="W197" t="s">
        <v>116</v>
      </c>
      <c r="X197" t="s">
        <v>117</v>
      </c>
      <c r="Y197" t="s">
        <v>118</v>
      </c>
      <c r="Z197" t="s">
        <v>116</v>
      </c>
      <c r="AA197" t="s">
        <v>167</v>
      </c>
      <c r="AB197" t="s">
        <v>7607</v>
      </c>
      <c r="AC197" t="s">
        <v>348</v>
      </c>
      <c r="AD197" t="s">
        <v>7608</v>
      </c>
      <c r="AE197" t="s">
        <v>7609</v>
      </c>
      <c r="AF197" t="s">
        <v>7610</v>
      </c>
      <c r="AG197" t="s">
        <v>7611</v>
      </c>
      <c r="AH197" t="s">
        <v>243</v>
      </c>
      <c r="AI197" t="s">
        <v>233</v>
      </c>
      <c r="AJ197" t="s">
        <v>118</v>
      </c>
      <c r="AK197" t="s">
        <v>118</v>
      </c>
      <c r="AL197" t="s">
        <v>7612</v>
      </c>
      <c r="AM197" t="s">
        <v>118</v>
      </c>
      <c r="AN197" t="s">
        <v>118</v>
      </c>
      <c r="AO197" t="s">
        <v>7613</v>
      </c>
      <c r="AP197" t="s">
        <v>429</v>
      </c>
      <c r="AQ197" t="s">
        <v>130</v>
      </c>
      <c r="AR197" t="s">
        <v>126</v>
      </c>
      <c r="AS197" t="s">
        <v>226</v>
      </c>
      <c r="AT197" t="s">
        <v>128</v>
      </c>
      <c r="AU197" t="s">
        <v>129</v>
      </c>
      <c r="AV197" t="s">
        <v>115</v>
      </c>
      <c r="AW197" t="s">
        <v>131</v>
      </c>
      <c r="AX197" t="s">
        <v>130</v>
      </c>
      <c r="AY197" t="s">
        <v>133</v>
      </c>
      <c r="AZ197" t="s">
        <v>115</v>
      </c>
      <c r="BA197" t="s">
        <v>135</v>
      </c>
      <c r="BB197" t="s">
        <v>115</v>
      </c>
      <c r="BC197" t="s">
        <v>136</v>
      </c>
      <c r="BD197" t="s">
        <v>115</v>
      </c>
      <c r="BE197" t="s">
        <v>137</v>
      </c>
      <c r="BF197" t="s">
        <v>125</v>
      </c>
      <c r="BG197" t="s">
        <v>139</v>
      </c>
      <c r="BH197" t="s">
        <v>132</v>
      </c>
      <c r="BI197" t="s">
        <v>140</v>
      </c>
      <c r="BJ197" t="s">
        <v>130</v>
      </c>
      <c r="BK197" t="s">
        <v>141</v>
      </c>
      <c r="BL197" t="s">
        <v>132</v>
      </c>
      <c r="BM197" t="s">
        <v>143</v>
      </c>
      <c r="BN197" t="s">
        <v>144</v>
      </c>
      <c r="BO197" t="s">
        <v>143</v>
      </c>
      <c r="BP197" t="s">
        <v>144</v>
      </c>
      <c r="BQ197" t="s">
        <v>143</v>
      </c>
      <c r="BR197" t="s">
        <v>144</v>
      </c>
      <c r="BS197" t="s">
        <v>118</v>
      </c>
      <c r="BT197" t="s">
        <v>118</v>
      </c>
      <c r="BU197" t="s">
        <v>118</v>
      </c>
      <c r="BV197" t="s">
        <v>118</v>
      </c>
      <c r="BW197" t="s">
        <v>118</v>
      </c>
      <c r="BX197" t="s">
        <v>118</v>
      </c>
      <c r="BY197" t="s">
        <v>118</v>
      </c>
      <c r="BZ197" t="s">
        <v>118</v>
      </c>
      <c r="CA197" t="s">
        <v>118</v>
      </c>
      <c r="CB197" t="s">
        <v>118</v>
      </c>
      <c r="CC197" t="s">
        <v>118</v>
      </c>
      <c r="CD197" t="s">
        <v>118</v>
      </c>
      <c r="CE197" s="12"/>
      <c r="CF197" t="s">
        <v>118</v>
      </c>
      <c r="CG197" t="s">
        <v>145</v>
      </c>
      <c r="CH197" t="s">
        <v>162</v>
      </c>
      <c r="CI197" t="s">
        <v>117</v>
      </c>
      <c r="CJ197" t="s">
        <v>134</v>
      </c>
      <c r="CK197" t="s">
        <v>125</v>
      </c>
      <c r="CL197" t="s">
        <v>132</v>
      </c>
      <c r="CM197" t="s">
        <v>142</v>
      </c>
      <c r="CN197" t="s">
        <v>128</v>
      </c>
      <c r="CO197" t="s">
        <v>359</v>
      </c>
      <c r="CP197" t="s">
        <v>7614</v>
      </c>
      <c r="CQ197" t="s">
        <v>7615</v>
      </c>
      <c r="CR197">
        <v>25</v>
      </c>
      <c r="CS197" t="s">
        <v>4362</v>
      </c>
      <c r="CT197" t="s">
        <v>148</v>
      </c>
      <c r="CU197" t="s">
        <v>130</v>
      </c>
      <c r="CV197" t="s">
        <v>132</v>
      </c>
      <c r="CW197" t="s">
        <v>118</v>
      </c>
      <c r="CX197" t="s">
        <v>118</v>
      </c>
      <c r="CY197" t="s">
        <v>118</v>
      </c>
      <c r="CZ197" t="s">
        <v>126</v>
      </c>
      <c r="DA197" t="s">
        <v>118</v>
      </c>
      <c r="DB197" t="s">
        <v>118</v>
      </c>
      <c r="DC197" t="s">
        <v>118</v>
      </c>
      <c r="DD197" t="s">
        <v>134</v>
      </c>
      <c r="DE197" s="13"/>
      <c r="DF197" s="13"/>
      <c r="DG197" t="s">
        <v>118</v>
      </c>
      <c r="DH197" t="s">
        <v>118</v>
      </c>
      <c r="DI197" t="s">
        <v>134</v>
      </c>
      <c r="DJ197" t="s">
        <v>134</v>
      </c>
      <c r="DK197" s="13"/>
      <c r="DL197" t="s">
        <v>4366</v>
      </c>
      <c r="DM197" t="s">
        <v>4387</v>
      </c>
      <c r="DN197" t="s">
        <v>118</v>
      </c>
      <c r="DO197" t="s">
        <v>118</v>
      </c>
      <c r="DP197" t="s">
        <v>118</v>
      </c>
      <c r="DQ197" t="s">
        <v>115</v>
      </c>
      <c r="DR197" t="s">
        <v>118</v>
      </c>
      <c r="DS197" t="s">
        <v>118</v>
      </c>
      <c r="DT197" t="s">
        <v>118</v>
      </c>
      <c r="DU197" s="13"/>
      <c r="DV197">
        <v>4341</v>
      </c>
      <c r="DW197" t="s">
        <v>7601</v>
      </c>
      <c r="DX197" t="s">
        <v>4388</v>
      </c>
      <c r="DY197" t="s">
        <v>118</v>
      </c>
      <c r="DZ197" t="s">
        <v>7615</v>
      </c>
    </row>
    <row r="198" spans="1:130" x14ac:dyDescent="0.35">
      <c r="A198">
        <v>8481</v>
      </c>
      <c r="B198" t="s">
        <v>7616</v>
      </c>
      <c r="C198" t="s">
        <v>7617</v>
      </c>
      <c r="D198" s="2" t="str">
        <f>Table3[[#This Row],[f101matrik]]</f>
        <v>1240197</v>
      </c>
      <c r="E198" s="2" t="str">
        <f>Table3[[#This Row],[f101kdprogram]]</f>
        <v>Z047</v>
      </c>
      <c r="F198" s="2" t="str">
        <f>VLOOKUP(Table3[[#This Row],[Kod Program]],'lookup program'!$B$2:$D$33,3,0)</f>
        <v>ASASI KEJURUTERAAN DAN TEKNOLOGI</v>
      </c>
      <c r="G198" s="2" t="str">
        <f>Table3[[#This Row],[f105blok]]</f>
        <v>LEMBAH</v>
      </c>
      <c r="H198" s="60" t="str">
        <f>Table3[[#This Row],[f105bilik]]</f>
        <v>C-3-2</v>
      </c>
      <c r="I19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9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9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98" s="61">
        <f>Table3[[#This Row],[f101th_daftar]]</f>
        <v>45494.389618055553</v>
      </c>
      <c r="M198" s="65" t="str">
        <f>IF(Table3[[#This Row],[f101sesi]]=25,"Perdana",IF(Table3[[#This Row],[f101sesi]]=26,"Rayuan","Error"))</f>
        <v>Perdana</v>
      </c>
      <c r="N198" t="s">
        <v>7618</v>
      </c>
      <c r="O198" t="s">
        <v>7619</v>
      </c>
      <c r="P198" s="12">
        <v>38783</v>
      </c>
      <c r="Q198" t="s">
        <v>7620</v>
      </c>
      <c r="R198" t="s">
        <v>7621</v>
      </c>
      <c r="S198" t="s">
        <v>113</v>
      </c>
      <c r="T198" t="s">
        <v>177</v>
      </c>
      <c r="U198" t="s">
        <v>115</v>
      </c>
      <c r="V198" t="s">
        <v>115</v>
      </c>
      <c r="W198" t="s">
        <v>116</v>
      </c>
      <c r="X198" t="s">
        <v>117</v>
      </c>
      <c r="Y198" t="s">
        <v>118</v>
      </c>
      <c r="Z198" t="s">
        <v>116</v>
      </c>
      <c r="AA198" t="s">
        <v>233</v>
      </c>
      <c r="AB198" t="s">
        <v>288</v>
      </c>
      <c r="AC198" t="s">
        <v>121</v>
      </c>
      <c r="AD198" t="s">
        <v>403</v>
      </c>
      <c r="AE198" t="s">
        <v>7622</v>
      </c>
      <c r="AF198" t="s">
        <v>118</v>
      </c>
      <c r="AG198" t="s">
        <v>4949</v>
      </c>
      <c r="AH198" t="s">
        <v>4726</v>
      </c>
      <c r="AI198" t="s">
        <v>307</v>
      </c>
      <c r="AJ198" t="s">
        <v>4951</v>
      </c>
      <c r="AK198" t="s">
        <v>4952</v>
      </c>
      <c r="AL198" t="s">
        <v>7623</v>
      </c>
      <c r="AM198" t="s">
        <v>7624</v>
      </c>
      <c r="AN198" t="s">
        <v>118</v>
      </c>
      <c r="AO198" t="s">
        <v>7625</v>
      </c>
      <c r="AP198" t="s">
        <v>221</v>
      </c>
      <c r="AQ198" t="s">
        <v>128</v>
      </c>
      <c r="AR198" t="s">
        <v>126</v>
      </c>
      <c r="AS198" t="s">
        <v>226</v>
      </c>
      <c r="AT198" t="s">
        <v>128</v>
      </c>
      <c r="AU198" t="s">
        <v>129</v>
      </c>
      <c r="AV198" t="s">
        <v>134</v>
      </c>
      <c r="AW198" t="s">
        <v>131</v>
      </c>
      <c r="AX198" t="s">
        <v>125</v>
      </c>
      <c r="AY198" t="s">
        <v>133</v>
      </c>
      <c r="AZ198" t="s">
        <v>132</v>
      </c>
      <c r="BA198" t="s">
        <v>135</v>
      </c>
      <c r="BB198" t="s">
        <v>134</v>
      </c>
      <c r="BC198" t="s">
        <v>136</v>
      </c>
      <c r="BD198" t="s">
        <v>115</v>
      </c>
      <c r="BE198" t="s">
        <v>137</v>
      </c>
      <c r="BF198" t="s">
        <v>130</v>
      </c>
      <c r="BG198" t="s">
        <v>139</v>
      </c>
      <c r="BH198" t="s">
        <v>115</v>
      </c>
      <c r="BI198" t="s">
        <v>140</v>
      </c>
      <c r="BJ198" t="s">
        <v>132</v>
      </c>
      <c r="BK198" t="s">
        <v>141</v>
      </c>
      <c r="BL198" t="s">
        <v>130</v>
      </c>
      <c r="BM198" t="s">
        <v>143</v>
      </c>
      <c r="BN198" t="s">
        <v>144</v>
      </c>
      <c r="BO198" t="s">
        <v>143</v>
      </c>
      <c r="BP198" t="s">
        <v>144</v>
      </c>
      <c r="BQ198" t="s">
        <v>143</v>
      </c>
      <c r="BR198" t="s">
        <v>144</v>
      </c>
      <c r="BS198" t="s">
        <v>118</v>
      </c>
      <c r="BT198" t="s">
        <v>118</v>
      </c>
      <c r="BU198" t="s">
        <v>118</v>
      </c>
      <c r="BV198" t="s">
        <v>118</v>
      </c>
      <c r="BW198" t="s">
        <v>118</v>
      </c>
      <c r="BX198" t="s">
        <v>118</v>
      </c>
      <c r="BY198" t="s">
        <v>118</v>
      </c>
      <c r="BZ198" t="s">
        <v>118</v>
      </c>
      <c r="CA198" t="s">
        <v>118</v>
      </c>
      <c r="CB198" t="s">
        <v>118</v>
      </c>
      <c r="CC198" t="s">
        <v>118</v>
      </c>
      <c r="CD198" t="s">
        <v>118</v>
      </c>
      <c r="CE198" s="12"/>
      <c r="CF198" t="s">
        <v>118</v>
      </c>
      <c r="CG198" t="s">
        <v>145</v>
      </c>
      <c r="CH198" t="s">
        <v>162</v>
      </c>
      <c r="CI198" t="s">
        <v>117</v>
      </c>
      <c r="CJ198" t="s">
        <v>132</v>
      </c>
      <c r="CK198" t="s">
        <v>132</v>
      </c>
      <c r="CL198" t="s">
        <v>132</v>
      </c>
      <c r="CM198" t="s">
        <v>142</v>
      </c>
      <c r="CN198" t="s">
        <v>128</v>
      </c>
      <c r="CO198" t="s">
        <v>415</v>
      </c>
      <c r="CP198" t="s">
        <v>7626</v>
      </c>
      <c r="CQ198" t="s">
        <v>7627</v>
      </c>
      <c r="CR198">
        <v>25</v>
      </c>
      <c r="CS198" t="s">
        <v>4362</v>
      </c>
      <c r="CT198" t="s">
        <v>148</v>
      </c>
      <c r="CU198" t="s">
        <v>154</v>
      </c>
      <c r="CV198" t="s">
        <v>130</v>
      </c>
      <c r="CW198" t="s">
        <v>134</v>
      </c>
      <c r="CX198" t="s">
        <v>118</v>
      </c>
      <c r="CY198" t="s">
        <v>132</v>
      </c>
      <c r="CZ198" t="s">
        <v>126</v>
      </c>
      <c r="DA198" t="s">
        <v>7628</v>
      </c>
      <c r="DB198" t="s">
        <v>7629</v>
      </c>
      <c r="DC198" t="s">
        <v>7630</v>
      </c>
      <c r="DD198" t="s">
        <v>115</v>
      </c>
      <c r="DE198" s="13">
        <v>45473.930891203701</v>
      </c>
      <c r="DF198" s="13"/>
      <c r="DG198" t="s">
        <v>118</v>
      </c>
      <c r="DH198" t="s">
        <v>118</v>
      </c>
      <c r="DI198" t="s">
        <v>132</v>
      </c>
      <c r="DJ198" t="s">
        <v>115</v>
      </c>
      <c r="DK198" s="13">
        <v>45494.389618055553</v>
      </c>
      <c r="DL198" t="s">
        <v>4366</v>
      </c>
      <c r="DM198" t="s">
        <v>4387</v>
      </c>
      <c r="DN198" t="s">
        <v>118</v>
      </c>
      <c r="DO198" t="s">
        <v>116</v>
      </c>
      <c r="DP198" t="s">
        <v>118</v>
      </c>
      <c r="DQ198" t="s">
        <v>118</v>
      </c>
      <c r="DR198" t="s">
        <v>118</v>
      </c>
      <c r="DS198" t="s">
        <v>118</v>
      </c>
      <c r="DT198" t="s">
        <v>118</v>
      </c>
      <c r="DU198" s="13"/>
      <c r="DV198">
        <v>4342</v>
      </c>
      <c r="DW198" t="s">
        <v>7616</v>
      </c>
      <c r="DX198" t="s">
        <v>4388</v>
      </c>
      <c r="DY198" t="s">
        <v>1412</v>
      </c>
      <c r="DZ198" t="s">
        <v>7627</v>
      </c>
    </row>
    <row r="199" spans="1:130" x14ac:dyDescent="0.35">
      <c r="A199">
        <v>9110</v>
      </c>
      <c r="B199" t="s">
        <v>7631</v>
      </c>
      <c r="C199" t="s">
        <v>7632</v>
      </c>
      <c r="D199" s="2" t="str">
        <f>Table3[[#This Row],[f101matrik]]</f>
        <v>1240198</v>
      </c>
      <c r="E199" s="2" t="str">
        <f>Table3[[#This Row],[f101kdprogram]]</f>
        <v>Z047</v>
      </c>
      <c r="F199" s="2" t="str">
        <f>VLOOKUP(Table3[[#This Row],[Kod Program]],'lookup program'!$B$2:$D$33,3,0)</f>
        <v>ASASI KEJURUTERAAN DAN TEKNOLOGI</v>
      </c>
      <c r="G199" s="2" t="str">
        <f>Table3[[#This Row],[f105blok]]</f>
        <v>LEMBAH</v>
      </c>
      <c r="H199" s="60" t="str">
        <f>Table3[[#This Row],[f105bilik]]</f>
        <v>C-3-2</v>
      </c>
      <c r="I19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9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9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99" s="61">
        <f>Table3[[#This Row],[f101th_daftar]]</f>
        <v>45494.389722222222</v>
      </c>
      <c r="M199" s="65" t="str">
        <f>IF(Table3[[#This Row],[f101sesi]]=25,"Perdana",IF(Table3[[#This Row],[f101sesi]]=26,"Rayuan","Error"))</f>
        <v>Perdana</v>
      </c>
      <c r="N199" t="s">
        <v>7633</v>
      </c>
      <c r="O199" t="s">
        <v>7634</v>
      </c>
      <c r="P199" s="12">
        <v>39007</v>
      </c>
      <c r="Q199" t="s">
        <v>7635</v>
      </c>
      <c r="R199" t="s">
        <v>7636</v>
      </c>
      <c r="S199" t="s">
        <v>113</v>
      </c>
      <c r="T199" t="s">
        <v>177</v>
      </c>
      <c r="U199" t="s">
        <v>115</v>
      </c>
      <c r="V199" t="s">
        <v>115</v>
      </c>
      <c r="W199" t="s">
        <v>116</v>
      </c>
      <c r="X199" t="s">
        <v>117</v>
      </c>
      <c r="Y199" t="s">
        <v>118</v>
      </c>
      <c r="Z199" t="s">
        <v>116</v>
      </c>
      <c r="AA199" t="s">
        <v>218</v>
      </c>
      <c r="AB199" t="s">
        <v>416</v>
      </c>
      <c r="AC199" t="s">
        <v>838</v>
      </c>
      <c r="AD199" t="s">
        <v>4907</v>
      </c>
      <c r="AE199" t="s">
        <v>7637</v>
      </c>
      <c r="AF199" t="s">
        <v>7638</v>
      </c>
      <c r="AG199" t="s">
        <v>839</v>
      </c>
      <c r="AH199" t="s">
        <v>387</v>
      </c>
      <c r="AI199" t="s">
        <v>238</v>
      </c>
      <c r="AJ199" t="s">
        <v>434</v>
      </c>
      <c r="AK199" t="s">
        <v>486</v>
      </c>
      <c r="AL199" t="s">
        <v>7639</v>
      </c>
      <c r="AM199" t="s">
        <v>7640</v>
      </c>
      <c r="AN199" t="s">
        <v>7641</v>
      </c>
      <c r="AO199" t="s">
        <v>7642</v>
      </c>
      <c r="AP199" t="s">
        <v>7643</v>
      </c>
      <c r="AQ199" t="s">
        <v>138</v>
      </c>
      <c r="AR199" t="s">
        <v>126</v>
      </c>
      <c r="AS199" t="s">
        <v>226</v>
      </c>
      <c r="AT199" t="s">
        <v>128</v>
      </c>
      <c r="AU199" t="s">
        <v>129</v>
      </c>
      <c r="AV199" t="s">
        <v>115</v>
      </c>
      <c r="AW199" t="s">
        <v>131</v>
      </c>
      <c r="AX199" t="s">
        <v>115</v>
      </c>
      <c r="AY199" t="s">
        <v>133</v>
      </c>
      <c r="AZ199" t="s">
        <v>115</v>
      </c>
      <c r="BA199" t="s">
        <v>135</v>
      </c>
      <c r="BB199" t="s">
        <v>115</v>
      </c>
      <c r="BC199" t="s">
        <v>136</v>
      </c>
      <c r="BD199" t="s">
        <v>134</v>
      </c>
      <c r="BE199" t="s">
        <v>137</v>
      </c>
      <c r="BF199" t="s">
        <v>130</v>
      </c>
      <c r="BG199" t="s">
        <v>139</v>
      </c>
      <c r="BH199" t="s">
        <v>115</v>
      </c>
      <c r="BI199" t="s">
        <v>140</v>
      </c>
      <c r="BJ199" t="s">
        <v>125</v>
      </c>
      <c r="BK199" t="s">
        <v>141</v>
      </c>
      <c r="BL199" t="s">
        <v>130</v>
      </c>
      <c r="BM199" t="s">
        <v>143</v>
      </c>
      <c r="BN199" t="s">
        <v>144</v>
      </c>
      <c r="BO199" t="s">
        <v>143</v>
      </c>
      <c r="BP199" t="s">
        <v>144</v>
      </c>
      <c r="BQ199" t="s">
        <v>143</v>
      </c>
      <c r="BR199" t="s">
        <v>144</v>
      </c>
      <c r="BS199" t="s">
        <v>118</v>
      </c>
      <c r="BT199" t="s">
        <v>118</v>
      </c>
      <c r="BU199" t="s">
        <v>118</v>
      </c>
      <c r="BV199" t="s">
        <v>118</v>
      </c>
      <c r="BW199" t="s">
        <v>118</v>
      </c>
      <c r="BX199" t="s">
        <v>118</v>
      </c>
      <c r="BY199" t="s">
        <v>118</v>
      </c>
      <c r="BZ199" t="s">
        <v>118</v>
      </c>
      <c r="CA199" t="s">
        <v>118</v>
      </c>
      <c r="CB199" t="s">
        <v>118</v>
      </c>
      <c r="CC199" t="s">
        <v>118</v>
      </c>
      <c r="CD199" t="s">
        <v>118</v>
      </c>
      <c r="CE199" s="12"/>
      <c r="CF199" t="s">
        <v>118</v>
      </c>
      <c r="CG199" t="s">
        <v>145</v>
      </c>
      <c r="CH199" t="s">
        <v>162</v>
      </c>
      <c r="CI199" t="s">
        <v>117</v>
      </c>
      <c r="CJ199" t="s">
        <v>115</v>
      </c>
      <c r="CK199" t="s">
        <v>157</v>
      </c>
      <c r="CL199" t="s">
        <v>134</v>
      </c>
      <c r="CM199" t="s">
        <v>142</v>
      </c>
      <c r="CN199" t="s">
        <v>128</v>
      </c>
      <c r="CO199" t="s">
        <v>5109</v>
      </c>
      <c r="CP199" t="s">
        <v>7644</v>
      </c>
      <c r="CQ199" t="s">
        <v>7645</v>
      </c>
      <c r="CR199">
        <v>25</v>
      </c>
      <c r="CS199" t="s">
        <v>4362</v>
      </c>
      <c r="CT199" t="s">
        <v>148</v>
      </c>
      <c r="CU199" t="s">
        <v>157</v>
      </c>
      <c r="CV199" t="s">
        <v>115</v>
      </c>
      <c r="CW199" t="s">
        <v>134</v>
      </c>
      <c r="CX199" t="s">
        <v>118</v>
      </c>
      <c r="CY199" t="s">
        <v>132</v>
      </c>
      <c r="CZ199" t="s">
        <v>126</v>
      </c>
      <c r="DA199" t="s">
        <v>7646</v>
      </c>
      <c r="DB199" t="s">
        <v>7647</v>
      </c>
      <c r="DC199" t="s">
        <v>7648</v>
      </c>
      <c r="DD199" t="s">
        <v>115</v>
      </c>
      <c r="DE199" s="13">
        <v>45472.741863425923</v>
      </c>
      <c r="DF199" s="13"/>
      <c r="DG199" t="s">
        <v>118</v>
      </c>
      <c r="DH199" t="s">
        <v>118</v>
      </c>
      <c r="DI199" t="s">
        <v>132</v>
      </c>
      <c r="DJ199" t="s">
        <v>115</v>
      </c>
      <c r="DK199" s="13">
        <v>45494.389722222222</v>
      </c>
      <c r="DL199" t="s">
        <v>4366</v>
      </c>
      <c r="DM199" t="s">
        <v>4387</v>
      </c>
      <c r="DN199" t="s">
        <v>118</v>
      </c>
      <c r="DO199" t="s">
        <v>117</v>
      </c>
      <c r="DP199" t="s">
        <v>118</v>
      </c>
      <c r="DQ199" t="s">
        <v>118</v>
      </c>
      <c r="DR199" t="s">
        <v>118</v>
      </c>
      <c r="DS199" t="s">
        <v>118</v>
      </c>
      <c r="DT199" t="s">
        <v>118</v>
      </c>
      <c r="DU199" s="13"/>
      <c r="DV199">
        <v>4343</v>
      </c>
      <c r="DW199" t="s">
        <v>7631</v>
      </c>
      <c r="DX199" t="s">
        <v>4388</v>
      </c>
      <c r="DY199" t="s">
        <v>1412</v>
      </c>
      <c r="DZ199" t="s">
        <v>7645</v>
      </c>
    </row>
    <row r="200" spans="1:130" x14ac:dyDescent="0.35">
      <c r="A200">
        <v>9116</v>
      </c>
      <c r="B200" t="s">
        <v>7649</v>
      </c>
      <c r="C200" t="s">
        <v>7650</v>
      </c>
      <c r="D200" s="2" t="str">
        <f>Table3[[#This Row],[f101matrik]]</f>
        <v>1240199</v>
      </c>
      <c r="E200" s="2" t="str">
        <f>Table3[[#This Row],[f101kdprogram]]</f>
        <v>Z047</v>
      </c>
      <c r="F200" s="2" t="str">
        <f>VLOOKUP(Table3[[#This Row],[Kod Program]],'lookup program'!$B$2:$D$33,3,0)</f>
        <v>ASASI KEJURUTERAAN DAN TEKNOLOGI</v>
      </c>
      <c r="G200" s="2" t="str">
        <f>Table3[[#This Row],[f105blok]]</f>
        <v>LEMBAH</v>
      </c>
      <c r="H200" s="60" t="str">
        <f>Table3[[#This Row],[f105bilik]]</f>
        <v/>
      </c>
      <c r="I200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200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200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200" s="57">
        <f>Table3[[#This Row],[f101th_daftar]]</f>
        <v>0</v>
      </c>
      <c r="M200" s="65" t="str">
        <f>IF(Table3[[#This Row],[f101sesi]]=25,"Perdana",IF(Table3[[#This Row],[f101sesi]]=26,"Rayuan","Error"))</f>
        <v>Perdana</v>
      </c>
      <c r="N200" t="s">
        <v>7651</v>
      </c>
      <c r="O200" t="s">
        <v>7652</v>
      </c>
      <c r="P200" s="12">
        <v>39008</v>
      </c>
      <c r="Q200" t="s">
        <v>7653</v>
      </c>
      <c r="R200" t="s">
        <v>7654</v>
      </c>
      <c r="S200" t="s">
        <v>212</v>
      </c>
      <c r="T200" t="s">
        <v>177</v>
      </c>
      <c r="U200" t="s">
        <v>125</v>
      </c>
      <c r="V200" t="s">
        <v>115</v>
      </c>
      <c r="W200" t="s">
        <v>213</v>
      </c>
      <c r="X200" t="s">
        <v>117</v>
      </c>
      <c r="Y200" t="s">
        <v>118</v>
      </c>
      <c r="Z200" t="s">
        <v>116</v>
      </c>
      <c r="AA200" t="s">
        <v>238</v>
      </c>
      <c r="AB200" t="s">
        <v>697</v>
      </c>
      <c r="AC200" t="s">
        <v>396</v>
      </c>
      <c r="AD200" t="s">
        <v>7655</v>
      </c>
      <c r="AE200" t="s">
        <v>7656</v>
      </c>
      <c r="AF200" t="s">
        <v>7657</v>
      </c>
      <c r="AG200" t="s">
        <v>7658</v>
      </c>
      <c r="AH200" t="s">
        <v>7659</v>
      </c>
      <c r="AI200" t="s">
        <v>238</v>
      </c>
      <c r="AJ200" t="s">
        <v>118</v>
      </c>
      <c r="AK200" t="s">
        <v>118</v>
      </c>
      <c r="AL200" t="s">
        <v>7660</v>
      </c>
      <c r="AM200" t="s">
        <v>118</v>
      </c>
      <c r="AN200" t="s">
        <v>118</v>
      </c>
      <c r="AO200" t="s">
        <v>7661</v>
      </c>
      <c r="AP200" t="s">
        <v>293</v>
      </c>
      <c r="AQ200" t="s">
        <v>157</v>
      </c>
      <c r="AR200" t="s">
        <v>126</v>
      </c>
      <c r="AS200" t="s">
        <v>226</v>
      </c>
      <c r="AT200" t="s">
        <v>128</v>
      </c>
      <c r="AU200" t="s">
        <v>129</v>
      </c>
      <c r="AV200" t="s">
        <v>132</v>
      </c>
      <c r="AW200" t="s">
        <v>131</v>
      </c>
      <c r="AX200" t="s">
        <v>134</v>
      </c>
      <c r="AY200" t="s">
        <v>172</v>
      </c>
      <c r="AZ200" t="s">
        <v>115</v>
      </c>
      <c r="BA200" t="s">
        <v>135</v>
      </c>
      <c r="BB200" t="s">
        <v>115</v>
      </c>
      <c r="BC200" t="s">
        <v>136</v>
      </c>
      <c r="BD200" t="s">
        <v>115</v>
      </c>
      <c r="BE200" t="s">
        <v>137</v>
      </c>
      <c r="BF200" t="s">
        <v>130</v>
      </c>
      <c r="BG200" t="s">
        <v>139</v>
      </c>
      <c r="BH200" t="s">
        <v>125</v>
      </c>
      <c r="BI200" t="s">
        <v>140</v>
      </c>
      <c r="BJ200" t="s">
        <v>125</v>
      </c>
      <c r="BK200" t="s">
        <v>141</v>
      </c>
      <c r="BL200" t="s">
        <v>130</v>
      </c>
      <c r="BM200" t="s">
        <v>143</v>
      </c>
      <c r="BN200" t="s">
        <v>144</v>
      </c>
      <c r="BO200" t="s">
        <v>143</v>
      </c>
      <c r="BP200" t="s">
        <v>144</v>
      </c>
      <c r="BQ200" t="s">
        <v>143</v>
      </c>
      <c r="BR200" t="s">
        <v>144</v>
      </c>
      <c r="BS200" t="s">
        <v>118</v>
      </c>
      <c r="BT200" t="s">
        <v>118</v>
      </c>
      <c r="BU200" t="s">
        <v>118</v>
      </c>
      <c r="BV200" t="s">
        <v>118</v>
      </c>
      <c r="BW200" t="s">
        <v>118</v>
      </c>
      <c r="BX200" t="s">
        <v>118</v>
      </c>
      <c r="BY200" t="s">
        <v>118</v>
      </c>
      <c r="BZ200" t="s">
        <v>118</v>
      </c>
      <c r="CA200" t="s">
        <v>118</v>
      </c>
      <c r="CB200" t="s">
        <v>118</v>
      </c>
      <c r="CC200" t="s">
        <v>118</v>
      </c>
      <c r="CD200" t="s">
        <v>118</v>
      </c>
      <c r="CE200" s="12"/>
      <c r="CF200" t="s">
        <v>118</v>
      </c>
      <c r="CG200" t="s">
        <v>351</v>
      </c>
      <c r="CH200" t="s">
        <v>162</v>
      </c>
      <c r="CI200" t="s">
        <v>117</v>
      </c>
      <c r="CJ200" t="s">
        <v>115</v>
      </c>
      <c r="CK200" t="s">
        <v>130</v>
      </c>
      <c r="CL200" t="s">
        <v>115</v>
      </c>
      <c r="CM200" t="s">
        <v>157</v>
      </c>
      <c r="CN200" t="s">
        <v>128</v>
      </c>
      <c r="CO200" t="s">
        <v>299</v>
      </c>
      <c r="CP200" t="s">
        <v>7662</v>
      </c>
      <c r="CQ200" t="s">
        <v>7663</v>
      </c>
      <c r="CR200">
        <v>25</v>
      </c>
      <c r="CS200" t="s">
        <v>4362</v>
      </c>
      <c r="CT200" t="s">
        <v>148</v>
      </c>
      <c r="CU200" t="s">
        <v>132</v>
      </c>
      <c r="CV200" t="s">
        <v>132</v>
      </c>
      <c r="CW200" t="s">
        <v>118</v>
      </c>
      <c r="CX200" t="s">
        <v>118</v>
      </c>
      <c r="CY200" t="s">
        <v>118</v>
      </c>
      <c r="CZ200" t="s">
        <v>126</v>
      </c>
      <c r="DA200" t="s">
        <v>118</v>
      </c>
      <c r="DB200" t="s">
        <v>118</v>
      </c>
      <c r="DC200" t="s">
        <v>118</v>
      </c>
      <c r="DD200" t="s">
        <v>132</v>
      </c>
      <c r="DE200" s="13"/>
      <c r="DF200" s="13">
        <v>45476.459444444445</v>
      </c>
      <c r="DG200" t="s">
        <v>138</v>
      </c>
      <c r="DH200" t="s">
        <v>7664</v>
      </c>
      <c r="DI200" t="s">
        <v>134</v>
      </c>
      <c r="DJ200" t="s">
        <v>134</v>
      </c>
      <c r="DK200" s="13"/>
      <c r="DL200" t="s">
        <v>4366</v>
      </c>
      <c r="DM200" t="s">
        <v>4387</v>
      </c>
      <c r="DN200" t="s">
        <v>118</v>
      </c>
      <c r="DO200" t="s">
        <v>118</v>
      </c>
      <c r="DP200" t="s">
        <v>118</v>
      </c>
      <c r="DQ200" t="s">
        <v>118</v>
      </c>
      <c r="DR200" t="s">
        <v>118</v>
      </c>
      <c r="DS200" t="s">
        <v>118</v>
      </c>
      <c r="DT200" t="s">
        <v>118</v>
      </c>
      <c r="DU200" s="13"/>
      <c r="DV200">
        <v>4344</v>
      </c>
      <c r="DW200" t="s">
        <v>7649</v>
      </c>
      <c r="DX200" t="s">
        <v>4388</v>
      </c>
      <c r="DY200" t="s">
        <v>118</v>
      </c>
      <c r="DZ200" t="s">
        <v>7663</v>
      </c>
    </row>
    <row r="201" spans="1:130" x14ac:dyDescent="0.35">
      <c r="A201">
        <v>8790</v>
      </c>
      <c r="B201" t="s">
        <v>7665</v>
      </c>
      <c r="C201" t="s">
        <v>7666</v>
      </c>
      <c r="D201" s="2" t="str">
        <f>Table3[[#This Row],[f101matrik]]</f>
        <v>1240200</v>
      </c>
      <c r="E201" s="2" t="str">
        <f>Table3[[#This Row],[f101kdprogram]]</f>
        <v>Z047</v>
      </c>
      <c r="F201" s="2" t="str">
        <f>VLOOKUP(Table3[[#This Row],[Kod Program]],'lookup program'!$B$2:$D$33,3,0)</f>
        <v>ASASI KEJURUTERAAN DAN TEKNOLOGI</v>
      </c>
      <c r="G201" s="2" t="str">
        <f>Table3[[#This Row],[f105blok]]</f>
        <v>LEMBAH</v>
      </c>
      <c r="H201" s="60" t="str">
        <f>Table3[[#This Row],[f105bilik]]</f>
        <v/>
      </c>
      <c r="I201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201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201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201" s="57">
        <f>Table3[[#This Row],[f101th_daftar]]</f>
        <v>0</v>
      </c>
      <c r="M201" s="65" t="str">
        <f>IF(Table3[[#This Row],[f101sesi]]=25,"Perdana",IF(Table3[[#This Row],[f101sesi]]=26,"Rayuan","Error"))</f>
        <v>Perdana</v>
      </c>
      <c r="N201" t="s">
        <v>7667</v>
      </c>
      <c r="O201" t="s">
        <v>7668</v>
      </c>
      <c r="P201" s="12">
        <v>38903</v>
      </c>
      <c r="Q201" t="s">
        <v>7669</v>
      </c>
      <c r="R201" t="s">
        <v>7670</v>
      </c>
      <c r="S201" t="s">
        <v>212</v>
      </c>
      <c r="T201" t="s">
        <v>177</v>
      </c>
      <c r="U201" t="s">
        <v>125</v>
      </c>
      <c r="V201" t="s">
        <v>115</v>
      </c>
      <c r="W201" t="s">
        <v>213</v>
      </c>
      <c r="X201" t="s">
        <v>117</v>
      </c>
      <c r="Y201" t="s">
        <v>118</v>
      </c>
      <c r="Z201" t="s">
        <v>116</v>
      </c>
      <c r="AA201" t="s">
        <v>238</v>
      </c>
      <c r="AB201" t="s">
        <v>409</v>
      </c>
      <c r="AC201" t="s">
        <v>396</v>
      </c>
      <c r="AD201" t="s">
        <v>4907</v>
      </c>
      <c r="AE201" t="s">
        <v>7671</v>
      </c>
      <c r="AF201" t="s">
        <v>7672</v>
      </c>
      <c r="AG201" t="s">
        <v>5773</v>
      </c>
      <c r="AH201" t="s">
        <v>735</v>
      </c>
      <c r="AI201" t="s">
        <v>218</v>
      </c>
      <c r="AJ201" t="s">
        <v>118</v>
      </c>
      <c r="AK201" t="s">
        <v>118</v>
      </c>
      <c r="AL201" t="s">
        <v>7673</v>
      </c>
      <c r="AM201" t="s">
        <v>118</v>
      </c>
      <c r="AN201" t="s">
        <v>7674</v>
      </c>
      <c r="AO201" t="s">
        <v>7675</v>
      </c>
      <c r="AP201" t="s">
        <v>7676</v>
      </c>
      <c r="AQ201" t="s">
        <v>157</v>
      </c>
      <c r="AR201" t="s">
        <v>126</v>
      </c>
      <c r="AS201" t="s">
        <v>226</v>
      </c>
      <c r="AT201" t="s">
        <v>128</v>
      </c>
      <c r="AU201" t="s">
        <v>129</v>
      </c>
      <c r="AV201" t="s">
        <v>115</v>
      </c>
      <c r="AW201" t="s">
        <v>131</v>
      </c>
      <c r="AX201" t="s">
        <v>134</v>
      </c>
      <c r="AY201" t="s">
        <v>172</v>
      </c>
      <c r="AZ201" t="s">
        <v>115</v>
      </c>
      <c r="BA201" t="s">
        <v>135</v>
      </c>
      <c r="BB201" t="s">
        <v>134</v>
      </c>
      <c r="BC201" t="s">
        <v>136</v>
      </c>
      <c r="BD201" t="s">
        <v>134</v>
      </c>
      <c r="BE201" t="s">
        <v>137</v>
      </c>
      <c r="BF201" t="s">
        <v>115</v>
      </c>
      <c r="BG201" t="s">
        <v>139</v>
      </c>
      <c r="BH201" t="s">
        <v>130</v>
      </c>
      <c r="BI201" t="s">
        <v>140</v>
      </c>
      <c r="BJ201" t="s">
        <v>130</v>
      </c>
      <c r="BK201" t="s">
        <v>141</v>
      </c>
      <c r="BL201" t="s">
        <v>130</v>
      </c>
      <c r="BM201" t="s">
        <v>143</v>
      </c>
      <c r="BN201" t="s">
        <v>144</v>
      </c>
      <c r="BO201" t="s">
        <v>143</v>
      </c>
      <c r="BP201" t="s">
        <v>144</v>
      </c>
      <c r="BQ201" t="s">
        <v>143</v>
      </c>
      <c r="BR201" t="s">
        <v>144</v>
      </c>
      <c r="BS201" t="s">
        <v>118</v>
      </c>
      <c r="BT201" t="s">
        <v>118</v>
      </c>
      <c r="BU201" t="s">
        <v>118</v>
      </c>
      <c r="BV201" t="s">
        <v>118</v>
      </c>
      <c r="BW201" t="s">
        <v>118</v>
      </c>
      <c r="BX201" t="s">
        <v>118</v>
      </c>
      <c r="BY201" t="s">
        <v>118</v>
      </c>
      <c r="BZ201" t="s">
        <v>118</v>
      </c>
      <c r="CA201" t="s">
        <v>118</v>
      </c>
      <c r="CB201" t="s">
        <v>118</v>
      </c>
      <c r="CC201" t="s">
        <v>118</v>
      </c>
      <c r="CD201" t="s">
        <v>118</v>
      </c>
      <c r="CE201" s="12"/>
      <c r="CF201" t="s">
        <v>118</v>
      </c>
      <c r="CG201" t="s">
        <v>351</v>
      </c>
      <c r="CH201" t="s">
        <v>162</v>
      </c>
      <c r="CI201" t="s">
        <v>117</v>
      </c>
      <c r="CJ201" t="s">
        <v>130</v>
      </c>
      <c r="CK201" t="s">
        <v>130</v>
      </c>
      <c r="CL201" t="s">
        <v>134</v>
      </c>
      <c r="CM201" t="s">
        <v>142</v>
      </c>
      <c r="CN201" t="s">
        <v>128</v>
      </c>
      <c r="CO201" t="s">
        <v>314</v>
      </c>
      <c r="CP201" t="s">
        <v>7677</v>
      </c>
      <c r="CQ201" t="s">
        <v>7678</v>
      </c>
      <c r="CR201">
        <v>25</v>
      </c>
      <c r="CS201" t="s">
        <v>4362</v>
      </c>
      <c r="CT201" t="s">
        <v>148</v>
      </c>
      <c r="CU201" t="s">
        <v>115</v>
      </c>
      <c r="CV201" t="s">
        <v>115</v>
      </c>
      <c r="CW201" t="s">
        <v>118</v>
      </c>
      <c r="CX201" t="s">
        <v>118</v>
      </c>
      <c r="CY201" t="s">
        <v>118</v>
      </c>
      <c r="CZ201" t="s">
        <v>126</v>
      </c>
      <c r="DA201" t="s">
        <v>118</v>
      </c>
      <c r="DB201" t="s">
        <v>118</v>
      </c>
      <c r="DC201" t="s">
        <v>118</v>
      </c>
      <c r="DD201" t="s">
        <v>134</v>
      </c>
      <c r="DE201" s="13"/>
      <c r="DF201" s="13"/>
      <c r="DG201" t="s">
        <v>118</v>
      </c>
      <c r="DH201" t="s">
        <v>118</v>
      </c>
      <c r="DI201" t="s">
        <v>134</v>
      </c>
      <c r="DJ201" t="s">
        <v>134</v>
      </c>
      <c r="DK201" s="13"/>
      <c r="DL201" t="s">
        <v>4366</v>
      </c>
      <c r="DM201" t="s">
        <v>4387</v>
      </c>
      <c r="DN201" t="s">
        <v>118</v>
      </c>
      <c r="DO201" t="s">
        <v>118</v>
      </c>
      <c r="DP201" t="s">
        <v>118</v>
      </c>
      <c r="DQ201" t="s">
        <v>115</v>
      </c>
      <c r="DR201" t="s">
        <v>118</v>
      </c>
      <c r="DS201" t="s">
        <v>118</v>
      </c>
      <c r="DT201" t="s">
        <v>118</v>
      </c>
      <c r="DU201" s="13"/>
      <c r="DV201">
        <v>4345</v>
      </c>
      <c r="DW201" t="s">
        <v>7665</v>
      </c>
      <c r="DX201" t="s">
        <v>4388</v>
      </c>
      <c r="DY201" t="s">
        <v>118</v>
      </c>
      <c r="DZ201" t="s">
        <v>7678</v>
      </c>
    </row>
    <row r="202" spans="1:130" x14ac:dyDescent="0.35">
      <c r="A202">
        <v>8687</v>
      </c>
      <c r="B202" t="s">
        <v>7679</v>
      </c>
      <c r="C202" t="s">
        <v>7680</v>
      </c>
      <c r="D202" s="2" t="str">
        <f>Table3[[#This Row],[f101matrik]]</f>
        <v>1240201</v>
      </c>
      <c r="E202" s="2" t="str">
        <f>Table3[[#This Row],[f101kdprogram]]</f>
        <v>Z047</v>
      </c>
      <c r="F202" s="2" t="str">
        <f>VLOOKUP(Table3[[#This Row],[Kod Program]],'lookup program'!$B$2:$D$33,3,0)</f>
        <v>ASASI KEJURUTERAAN DAN TEKNOLOGI</v>
      </c>
      <c r="G202" s="2" t="str">
        <f>Table3[[#This Row],[f105blok]]</f>
        <v>LEMBAH</v>
      </c>
      <c r="H202" s="60" t="str">
        <f>Table3[[#This Row],[f105bilik]]</f>
        <v>C-3-2</v>
      </c>
      <c r="I20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0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02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202" s="57">
        <f>Table3[[#This Row],[f101th_daftar]]</f>
        <v>0</v>
      </c>
      <c r="M202" s="65" t="str">
        <f>IF(Table3[[#This Row],[f101sesi]]=25,"Perdana",IF(Table3[[#This Row],[f101sesi]]=26,"Rayuan","Error"))</f>
        <v>Perdana</v>
      </c>
      <c r="N202" t="s">
        <v>7681</v>
      </c>
      <c r="O202" t="s">
        <v>7682</v>
      </c>
      <c r="P202" s="12">
        <v>38864</v>
      </c>
      <c r="Q202" t="s">
        <v>7683</v>
      </c>
      <c r="R202" t="s">
        <v>7684</v>
      </c>
      <c r="S202" t="s">
        <v>113</v>
      </c>
      <c r="T202" t="s">
        <v>177</v>
      </c>
      <c r="U202" t="s">
        <v>115</v>
      </c>
      <c r="V202" t="s">
        <v>115</v>
      </c>
      <c r="W202" t="s">
        <v>116</v>
      </c>
      <c r="X202" t="s">
        <v>117</v>
      </c>
      <c r="Y202" t="s">
        <v>118</v>
      </c>
      <c r="Z202" t="s">
        <v>116</v>
      </c>
      <c r="AA202" t="s">
        <v>233</v>
      </c>
      <c r="AB202" t="s">
        <v>288</v>
      </c>
      <c r="AC202" t="s">
        <v>121</v>
      </c>
      <c r="AD202" t="s">
        <v>403</v>
      </c>
      <c r="AE202" t="s">
        <v>7685</v>
      </c>
      <c r="AF202" t="s">
        <v>118</v>
      </c>
      <c r="AG202" t="s">
        <v>666</v>
      </c>
      <c r="AH202" t="s">
        <v>7686</v>
      </c>
      <c r="AI202" t="s">
        <v>233</v>
      </c>
      <c r="AJ202" t="s">
        <v>548</v>
      </c>
      <c r="AK202" t="s">
        <v>667</v>
      </c>
      <c r="AL202" t="s">
        <v>7687</v>
      </c>
      <c r="AM202" t="s">
        <v>7688</v>
      </c>
      <c r="AN202" t="s">
        <v>118</v>
      </c>
      <c r="AO202" t="s">
        <v>7689</v>
      </c>
      <c r="AP202" t="s">
        <v>210</v>
      </c>
      <c r="AQ202" t="s">
        <v>125</v>
      </c>
      <c r="AR202" t="s">
        <v>126</v>
      </c>
      <c r="AS202" t="s">
        <v>226</v>
      </c>
      <c r="AT202" t="s">
        <v>128</v>
      </c>
      <c r="AU202" t="s">
        <v>129</v>
      </c>
      <c r="AV202" t="s">
        <v>132</v>
      </c>
      <c r="AW202" t="s">
        <v>131</v>
      </c>
      <c r="AX202" t="s">
        <v>130</v>
      </c>
      <c r="AY202" t="s">
        <v>133</v>
      </c>
      <c r="AZ202" t="s">
        <v>115</v>
      </c>
      <c r="BA202" t="s">
        <v>135</v>
      </c>
      <c r="BB202" t="s">
        <v>115</v>
      </c>
      <c r="BC202" t="s">
        <v>136</v>
      </c>
      <c r="BD202" t="s">
        <v>115</v>
      </c>
      <c r="BE202" t="s">
        <v>137</v>
      </c>
      <c r="BF202" t="s">
        <v>132</v>
      </c>
      <c r="BG202" t="s">
        <v>139</v>
      </c>
      <c r="BH202" t="s">
        <v>132</v>
      </c>
      <c r="BI202" t="s">
        <v>140</v>
      </c>
      <c r="BJ202" t="s">
        <v>132</v>
      </c>
      <c r="BK202" t="s">
        <v>141</v>
      </c>
      <c r="BL202" t="s">
        <v>125</v>
      </c>
      <c r="BM202" t="s">
        <v>143</v>
      </c>
      <c r="BN202" t="s">
        <v>144</v>
      </c>
      <c r="BO202" t="s">
        <v>143</v>
      </c>
      <c r="BP202" t="s">
        <v>144</v>
      </c>
      <c r="BQ202" t="s">
        <v>143</v>
      </c>
      <c r="BR202" t="s">
        <v>144</v>
      </c>
      <c r="BS202" t="s">
        <v>118</v>
      </c>
      <c r="BT202" t="s">
        <v>118</v>
      </c>
      <c r="BU202" t="s">
        <v>118</v>
      </c>
      <c r="BV202" t="s">
        <v>118</v>
      </c>
      <c r="BW202" t="s">
        <v>118</v>
      </c>
      <c r="BX202" t="s">
        <v>118</v>
      </c>
      <c r="BY202" t="s">
        <v>118</v>
      </c>
      <c r="BZ202" t="s">
        <v>118</v>
      </c>
      <c r="CA202" t="s">
        <v>118</v>
      </c>
      <c r="CB202" t="s">
        <v>118</v>
      </c>
      <c r="CC202" t="s">
        <v>118</v>
      </c>
      <c r="CD202" t="s">
        <v>118</v>
      </c>
      <c r="CE202" s="12"/>
      <c r="CF202" t="s">
        <v>118</v>
      </c>
      <c r="CG202" t="s">
        <v>145</v>
      </c>
      <c r="CH202" t="s">
        <v>146</v>
      </c>
      <c r="CI202" t="s">
        <v>117</v>
      </c>
      <c r="CJ202" t="s">
        <v>134</v>
      </c>
      <c r="CK202" t="s">
        <v>130</v>
      </c>
      <c r="CL202" t="s">
        <v>125</v>
      </c>
      <c r="CM202" t="s">
        <v>138</v>
      </c>
      <c r="CN202" t="s">
        <v>128</v>
      </c>
      <c r="CO202" t="s">
        <v>7330</v>
      </c>
      <c r="CP202" t="s">
        <v>7513</v>
      </c>
      <c r="CQ202" t="s">
        <v>7690</v>
      </c>
      <c r="CR202">
        <v>25</v>
      </c>
      <c r="CS202" t="s">
        <v>4362</v>
      </c>
      <c r="CT202" t="s">
        <v>148</v>
      </c>
      <c r="CU202" t="s">
        <v>125</v>
      </c>
      <c r="CV202" t="s">
        <v>125</v>
      </c>
      <c r="CW202" t="s">
        <v>134</v>
      </c>
      <c r="CX202" t="s">
        <v>118</v>
      </c>
      <c r="CY202" t="s">
        <v>132</v>
      </c>
      <c r="CZ202" t="s">
        <v>126</v>
      </c>
      <c r="DA202" t="s">
        <v>7691</v>
      </c>
      <c r="DB202" t="s">
        <v>7692</v>
      </c>
      <c r="DC202" t="s">
        <v>7693</v>
      </c>
      <c r="DD202" t="s">
        <v>115</v>
      </c>
      <c r="DE202" s="13">
        <v>45472.510405092595</v>
      </c>
      <c r="DF202" s="13"/>
      <c r="DG202" t="s">
        <v>118</v>
      </c>
      <c r="DH202" t="s">
        <v>118</v>
      </c>
      <c r="DI202" t="s">
        <v>132</v>
      </c>
      <c r="DJ202" t="s">
        <v>134</v>
      </c>
      <c r="DK202" s="13"/>
      <c r="DL202" t="s">
        <v>4366</v>
      </c>
      <c r="DM202" t="s">
        <v>4387</v>
      </c>
      <c r="DN202" t="s">
        <v>118</v>
      </c>
      <c r="DO202" t="s">
        <v>116</v>
      </c>
      <c r="DP202" t="s">
        <v>118</v>
      </c>
      <c r="DQ202" t="s">
        <v>118</v>
      </c>
      <c r="DR202" t="s">
        <v>118</v>
      </c>
      <c r="DS202" t="s">
        <v>118</v>
      </c>
      <c r="DT202" t="s">
        <v>118</v>
      </c>
      <c r="DU202" s="13"/>
      <c r="DV202">
        <v>4346</v>
      </c>
      <c r="DW202" t="s">
        <v>7679</v>
      </c>
      <c r="DX202" t="s">
        <v>4388</v>
      </c>
      <c r="DY202" t="s">
        <v>1412</v>
      </c>
      <c r="DZ202" t="s">
        <v>7690</v>
      </c>
    </row>
    <row r="203" spans="1:130" x14ac:dyDescent="0.35">
      <c r="A203">
        <v>8448</v>
      </c>
      <c r="B203" t="s">
        <v>7694</v>
      </c>
      <c r="C203" t="s">
        <v>7695</v>
      </c>
      <c r="D203" s="2" t="str">
        <f>Table3[[#This Row],[f101matrik]]</f>
        <v>1240202</v>
      </c>
      <c r="E203" s="2" t="str">
        <f>Table3[[#This Row],[f101kdprogram]]</f>
        <v>Z047</v>
      </c>
      <c r="F203" s="2" t="str">
        <f>VLOOKUP(Table3[[#This Row],[Kod Program]],'lookup program'!$B$2:$D$33,3,0)</f>
        <v>ASASI KEJURUTERAAN DAN TEKNOLOGI</v>
      </c>
      <c r="G203" s="2" t="str">
        <f>Table3[[#This Row],[f105blok]]</f>
        <v>LEMBAH</v>
      </c>
      <c r="H203" s="60" t="str">
        <f>Table3[[#This Row],[f105bilik]]</f>
        <v>C-3-2</v>
      </c>
      <c r="I20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0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0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03" s="61">
        <f>Table3[[#This Row],[f101th_daftar]]</f>
        <v>45494.358425925922</v>
      </c>
      <c r="M203" s="65" t="str">
        <f>IF(Table3[[#This Row],[f101sesi]]=25,"Perdana",IF(Table3[[#This Row],[f101sesi]]=26,"Rayuan","Error"))</f>
        <v>Perdana</v>
      </c>
      <c r="N203" t="s">
        <v>7696</v>
      </c>
      <c r="O203" t="s">
        <v>7697</v>
      </c>
      <c r="P203" s="12">
        <v>38773</v>
      </c>
      <c r="Q203" t="s">
        <v>7698</v>
      </c>
      <c r="R203" t="s">
        <v>7699</v>
      </c>
      <c r="S203" t="s">
        <v>113</v>
      </c>
      <c r="T203" t="s">
        <v>177</v>
      </c>
      <c r="U203" t="s">
        <v>115</v>
      </c>
      <c r="V203" t="s">
        <v>115</v>
      </c>
      <c r="W203" t="s">
        <v>116</v>
      </c>
      <c r="X203" t="s">
        <v>117</v>
      </c>
      <c r="Y203" t="s">
        <v>118</v>
      </c>
      <c r="Z203" t="s">
        <v>116</v>
      </c>
      <c r="AA203" t="s">
        <v>238</v>
      </c>
      <c r="AB203" t="s">
        <v>389</v>
      </c>
      <c r="AC203" t="s">
        <v>224</v>
      </c>
      <c r="AD203" t="s">
        <v>607</v>
      </c>
      <c r="AE203" t="s">
        <v>7700</v>
      </c>
      <c r="AF203" t="s">
        <v>7435</v>
      </c>
      <c r="AG203" t="s">
        <v>334</v>
      </c>
      <c r="AH203" t="s">
        <v>7436</v>
      </c>
      <c r="AI203" t="s">
        <v>218</v>
      </c>
      <c r="AJ203" t="s">
        <v>608</v>
      </c>
      <c r="AK203" t="s">
        <v>609</v>
      </c>
      <c r="AL203" t="s">
        <v>7701</v>
      </c>
      <c r="AM203" t="s">
        <v>7701</v>
      </c>
      <c r="AN203" t="s">
        <v>118</v>
      </c>
      <c r="AO203" t="s">
        <v>7702</v>
      </c>
      <c r="AP203" t="s">
        <v>340</v>
      </c>
      <c r="AQ203" t="s">
        <v>130</v>
      </c>
      <c r="AR203" t="s">
        <v>126</v>
      </c>
      <c r="AS203" t="s">
        <v>226</v>
      </c>
      <c r="AT203" t="s">
        <v>128</v>
      </c>
      <c r="AU203" t="s">
        <v>129</v>
      </c>
      <c r="AV203" t="s">
        <v>134</v>
      </c>
      <c r="AW203" t="s">
        <v>131</v>
      </c>
      <c r="AX203" t="s">
        <v>115</v>
      </c>
      <c r="AY203" t="s">
        <v>133</v>
      </c>
      <c r="AZ203" t="s">
        <v>134</v>
      </c>
      <c r="BA203" t="s">
        <v>135</v>
      </c>
      <c r="BB203" t="s">
        <v>134</v>
      </c>
      <c r="BC203" t="s">
        <v>136</v>
      </c>
      <c r="BD203" t="s">
        <v>134</v>
      </c>
      <c r="BE203" t="s">
        <v>137</v>
      </c>
      <c r="BF203" t="s">
        <v>132</v>
      </c>
      <c r="BG203" t="s">
        <v>139</v>
      </c>
      <c r="BH203" t="s">
        <v>115</v>
      </c>
      <c r="BI203" t="s">
        <v>140</v>
      </c>
      <c r="BJ203" t="s">
        <v>115</v>
      </c>
      <c r="BK203" t="s">
        <v>141</v>
      </c>
      <c r="BL203" t="s">
        <v>130</v>
      </c>
      <c r="BM203" t="s">
        <v>143</v>
      </c>
      <c r="BN203" t="s">
        <v>144</v>
      </c>
      <c r="BO203" t="s">
        <v>143</v>
      </c>
      <c r="BP203" t="s">
        <v>144</v>
      </c>
      <c r="BQ203" t="s">
        <v>143</v>
      </c>
      <c r="BR203" t="s">
        <v>144</v>
      </c>
      <c r="BS203" t="s">
        <v>118</v>
      </c>
      <c r="BT203" t="s">
        <v>118</v>
      </c>
      <c r="BU203" t="s">
        <v>118</v>
      </c>
      <c r="BV203" t="s">
        <v>118</v>
      </c>
      <c r="BW203" t="s">
        <v>118</v>
      </c>
      <c r="BX203" t="s">
        <v>118</v>
      </c>
      <c r="BY203" t="s">
        <v>118</v>
      </c>
      <c r="BZ203" t="s">
        <v>118</v>
      </c>
      <c r="CA203" t="s">
        <v>118</v>
      </c>
      <c r="CB203" t="s">
        <v>118</v>
      </c>
      <c r="CC203" t="s">
        <v>118</v>
      </c>
      <c r="CD203" t="s">
        <v>118</v>
      </c>
      <c r="CE203" s="12"/>
      <c r="CF203" t="s">
        <v>118</v>
      </c>
      <c r="CG203" t="s">
        <v>145</v>
      </c>
      <c r="CH203" t="s">
        <v>162</v>
      </c>
      <c r="CI203" t="s">
        <v>117</v>
      </c>
      <c r="CJ203" t="s">
        <v>125</v>
      </c>
      <c r="CK203" t="s">
        <v>130</v>
      </c>
      <c r="CL203" t="s">
        <v>115</v>
      </c>
      <c r="CM203" t="s">
        <v>154</v>
      </c>
      <c r="CN203" t="s">
        <v>128</v>
      </c>
      <c r="CO203" t="s">
        <v>222</v>
      </c>
      <c r="CP203" t="s">
        <v>7100</v>
      </c>
      <c r="CQ203" t="s">
        <v>7703</v>
      </c>
      <c r="CR203">
        <v>25</v>
      </c>
      <c r="CS203" t="s">
        <v>4362</v>
      </c>
      <c r="CT203" t="s">
        <v>148</v>
      </c>
      <c r="CU203" t="s">
        <v>132</v>
      </c>
      <c r="CV203" t="s">
        <v>115</v>
      </c>
      <c r="CW203" t="s">
        <v>134</v>
      </c>
      <c r="CX203" t="s">
        <v>118</v>
      </c>
      <c r="CY203" t="s">
        <v>132</v>
      </c>
      <c r="CZ203" t="s">
        <v>126</v>
      </c>
      <c r="DA203" t="s">
        <v>7704</v>
      </c>
      <c r="DB203" t="s">
        <v>7705</v>
      </c>
      <c r="DC203" t="s">
        <v>7706</v>
      </c>
      <c r="DD203" t="s">
        <v>115</v>
      </c>
      <c r="DE203" s="13">
        <v>45473.473726851851</v>
      </c>
      <c r="DF203" s="13"/>
      <c r="DG203" t="s">
        <v>118</v>
      </c>
      <c r="DH203" t="s">
        <v>118</v>
      </c>
      <c r="DI203" t="s">
        <v>132</v>
      </c>
      <c r="DJ203" t="s">
        <v>115</v>
      </c>
      <c r="DK203" s="13">
        <v>45494.358425925922</v>
      </c>
      <c r="DL203" t="s">
        <v>4366</v>
      </c>
      <c r="DM203" t="s">
        <v>4387</v>
      </c>
      <c r="DN203" t="s">
        <v>118</v>
      </c>
      <c r="DO203" t="s">
        <v>116</v>
      </c>
      <c r="DP203" t="s">
        <v>118</v>
      </c>
      <c r="DQ203" t="s">
        <v>118</v>
      </c>
      <c r="DR203" t="s">
        <v>118</v>
      </c>
      <c r="DS203" t="s">
        <v>118</v>
      </c>
      <c r="DT203" t="s">
        <v>118</v>
      </c>
      <c r="DU203" s="13"/>
      <c r="DV203">
        <v>4347</v>
      </c>
      <c r="DW203" t="s">
        <v>7694</v>
      </c>
      <c r="DX203" t="s">
        <v>4388</v>
      </c>
      <c r="DY203" t="s">
        <v>1412</v>
      </c>
      <c r="DZ203" t="s">
        <v>7703</v>
      </c>
    </row>
    <row r="204" spans="1:130" x14ac:dyDescent="0.35">
      <c r="A204">
        <v>8818</v>
      </c>
      <c r="B204" t="s">
        <v>7707</v>
      </c>
      <c r="C204" t="s">
        <v>7708</v>
      </c>
      <c r="D204" s="2" t="str">
        <f>Table3[[#This Row],[f101matrik]]</f>
        <v>1240203</v>
      </c>
      <c r="E204" s="2" t="str">
        <f>Table3[[#This Row],[f101kdprogram]]</f>
        <v>Z047</v>
      </c>
      <c r="F204" s="2" t="str">
        <f>VLOOKUP(Table3[[#This Row],[Kod Program]],'lookup program'!$B$2:$D$33,3,0)</f>
        <v>ASASI KEJURUTERAAN DAN TEKNOLOGI</v>
      </c>
      <c r="G204" s="2" t="str">
        <f>Table3[[#This Row],[f105blok]]</f>
        <v>LEMBAH</v>
      </c>
      <c r="H204" s="60" t="str">
        <f>Table3[[#This Row],[f105bilik]]</f>
        <v>C-3-2</v>
      </c>
      <c r="I20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0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0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04" s="61">
        <f>Table3[[#This Row],[f101th_daftar]]</f>
        <v>45494.398009259261</v>
      </c>
      <c r="M204" s="65" t="str">
        <f>IF(Table3[[#This Row],[f101sesi]]=25,"Perdana",IF(Table3[[#This Row],[f101sesi]]=26,"Rayuan","Error"))</f>
        <v>Perdana</v>
      </c>
      <c r="N204" t="s">
        <v>7709</v>
      </c>
      <c r="O204" t="s">
        <v>7710</v>
      </c>
      <c r="P204" s="12">
        <v>38912</v>
      </c>
      <c r="Q204" t="s">
        <v>7711</v>
      </c>
      <c r="R204" t="s">
        <v>7712</v>
      </c>
      <c r="S204" t="s">
        <v>113</v>
      </c>
      <c r="T204" t="s">
        <v>177</v>
      </c>
      <c r="U204" t="s">
        <v>115</v>
      </c>
      <c r="V204" t="s">
        <v>115</v>
      </c>
      <c r="W204" t="s">
        <v>116</v>
      </c>
      <c r="X204" t="s">
        <v>117</v>
      </c>
      <c r="Y204" t="s">
        <v>118</v>
      </c>
      <c r="Z204" t="s">
        <v>116</v>
      </c>
      <c r="AA204" t="s">
        <v>307</v>
      </c>
      <c r="AB204" t="s">
        <v>656</v>
      </c>
      <c r="AC204" t="s">
        <v>275</v>
      </c>
      <c r="AD204" t="s">
        <v>664</v>
      </c>
      <c r="AE204" t="s">
        <v>7713</v>
      </c>
      <c r="AF204" t="s">
        <v>7714</v>
      </c>
      <c r="AG204" t="s">
        <v>6570</v>
      </c>
      <c r="AH204" t="s">
        <v>729</v>
      </c>
      <c r="AI204" t="s">
        <v>300</v>
      </c>
      <c r="AJ204" t="s">
        <v>6571</v>
      </c>
      <c r="AK204" t="s">
        <v>7715</v>
      </c>
      <c r="AL204" t="s">
        <v>7716</v>
      </c>
      <c r="AM204" t="s">
        <v>7716</v>
      </c>
      <c r="AN204" t="s">
        <v>7717</v>
      </c>
      <c r="AO204" t="s">
        <v>7718</v>
      </c>
      <c r="AP204" t="s">
        <v>4856</v>
      </c>
      <c r="AQ204" t="s">
        <v>138</v>
      </c>
      <c r="AR204" t="s">
        <v>126</v>
      </c>
      <c r="AS204" t="s">
        <v>226</v>
      </c>
      <c r="AT204" t="s">
        <v>227</v>
      </c>
      <c r="AU204" t="s">
        <v>129</v>
      </c>
      <c r="AV204" t="s">
        <v>130</v>
      </c>
      <c r="AW204" t="s">
        <v>131</v>
      </c>
      <c r="AX204" t="s">
        <v>132</v>
      </c>
      <c r="AY204" t="s">
        <v>135</v>
      </c>
      <c r="AZ204" t="s">
        <v>132</v>
      </c>
      <c r="BA204" t="s">
        <v>136</v>
      </c>
      <c r="BB204" t="s">
        <v>115</v>
      </c>
      <c r="BC204" t="s">
        <v>137</v>
      </c>
      <c r="BD204" t="s">
        <v>130</v>
      </c>
      <c r="BE204" t="s">
        <v>139</v>
      </c>
      <c r="BF204" t="s">
        <v>130</v>
      </c>
      <c r="BG204" t="s">
        <v>140</v>
      </c>
      <c r="BH204" t="s">
        <v>132</v>
      </c>
      <c r="BI204" t="s">
        <v>141</v>
      </c>
      <c r="BJ204" t="s">
        <v>125</v>
      </c>
      <c r="BK204" t="s">
        <v>270</v>
      </c>
      <c r="BL204" t="s">
        <v>115</v>
      </c>
      <c r="BM204" t="s">
        <v>271</v>
      </c>
      <c r="BN204" t="s">
        <v>115</v>
      </c>
      <c r="BO204" t="s">
        <v>272</v>
      </c>
      <c r="BP204" t="s">
        <v>130</v>
      </c>
      <c r="BQ204" t="s">
        <v>143</v>
      </c>
      <c r="BR204" t="s">
        <v>144</v>
      </c>
      <c r="BS204" t="s">
        <v>118</v>
      </c>
      <c r="BT204" t="s">
        <v>118</v>
      </c>
      <c r="BU204" t="s">
        <v>118</v>
      </c>
      <c r="BV204" t="s">
        <v>118</v>
      </c>
      <c r="BW204" t="s">
        <v>118</v>
      </c>
      <c r="BX204" t="s">
        <v>118</v>
      </c>
      <c r="BY204" t="s">
        <v>118</v>
      </c>
      <c r="BZ204" t="s">
        <v>118</v>
      </c>
      <c r="CA204" t="s">
        <v>118</v>
      </c>
      <c r="CB204" t="s">
        <v>118</v>
      </c>
      <c r="CC204" t="s">
        <v>118</v>
      </c>
      <c r="CD204" t="s">
        <v>118</v>
      </c>
      <c r="CE204" s="12"/>
      <c r="CF204" t="s">
        <v>118</v>
      </c>
      <c r="CG204" t="s">
        <v>145</v>
      </c>
      <c r="CH204" t="s">
        <v>162</v>
      </c>
      <c r="CI204" t="s">
        <v>117</v>
      </c>
      <c r="CJ204" t="s">
        <v>134</v>
      </c>
      <c r="CK204" t="s">
        <v>130</v>
      </c>
      <c r="CL204" t="s">
        <v>130</v>
      </c>
      <c r="CM204" t="s">
        <v>142</v>
      </c>
      <c r="CN204" t="s">
        <v>227</v>
      </c>
      <c r="CO204" t="s">
        <v>286</v>
      </c>
      <c r="CP204" t="s">
        <v>7662</v>
      </c>
      <c r="CQ204" t="s">
        <v>7719</v>
      </c>
      <c r="CR204">
        <v>25</v>
      </c>
      <c r="CS204" t="s">
        <v>4362</v>
      </c>
      <c r="CT204" t="s">
        <v>148</v>
      </c>
      <c r="CU204" t="s">
        <v>157</v>
      </c>
      <c r="CV204" t="s">
        <v>125</v>
      </c>
      <c r="CW204" t="s">
        <v>134</v>
      </c>
      <c r="CX204" t="s">
        <v>118</v>
      </c>
      <c r="CY204" t="s">
        <v>132</v>
      </c>
      <c r="CZ204" t="s">
        <v>126</v>
      </c>
      <c r="DA204" t="s">
        <v>7720</v>
      </c>
      <c r="DB204" t="s">
        <v>7721</v>
      </c>
      <c r="DC204" t="s">
        <v>7722</v>
      </c>
      <c r="DD204" t="s">
        <v>115</v>
      </c>
      <c r="DE204" s="13">
        <v>45473.671770833331</v>
      </c>
      <c r="DF204" s="13"/>
      <c r="DG204" t="s">
        <v>118</v>
      </c>
      <c r="DH204" t="s">
        <v>118</v>
      </c>
      <c r="DI204" t="s">
        <v>132</v>
      </c>
      <c r="DJ204" t="s">
        <v>115</v>
      </c>
      <c r="DK204" s="13">
        <v>45494.398009259261</v>
      </c>
      <c r="DL204" t="s">
        <v>4366</v>
      </c>
      <c r="DM204" t="s">
        <v>4387</v>
      </c>
      <c r="DN204" t="s">
        <v>118</v>
      </c>
      <c r="DO204" t="s">
        <v>117</v>
      </c>
      <c r="DP204" t="s">
        <v>118</v>
      </c>
      <c r="DQ204" t="s">
        <v>118</v>
      </c>
      <c r="DR204" t="s">
        <v>118</v>
      </c>
      <c r="DS204" t="s">
        <v>118</v>
      </c>
      <c r="DT204" t="s">
        <v>118</v>
      </c>
      <c r="DU204" s="13"/>
      <c r="DV204">
        <v>4348</v>
      </c>
      <c r="DW204" t="s">
        <v>7707</v>
      </c>
      <c r="DX204" t="s">
        <v>4388</v>
      </c>
      <c r="DY204" t="s">
        <v>1412</v>
      </c>
      <c r="DZ204" t="s">
        <v>7719</v>
      </c>
    </row>
    <row r="205" spans="1:130" x14ac:dyDescent="0.35">
      <c r="A205">
        <v>8929</v>
      </c>
      <c r="B205" t="s">
        <v>7723</v>
      </c>
      <c r="C205" t="s">
        <v>7724</v>
      </c>
      <c r="D205" s="2" t="str">
        <f>Table3[[#This Row],[f101matrik]]</f>
        <v>1240204</v>
      </c>
      <c r="E205" s="2" t="str">
        <f>Table3[[#This Row],[f101kdprogram]]</f>
        <v>Z047</v>
      </c>
      <c r="F205" s="2" t="str">
        <f>VLOOKUP(Table3[[#This Row],[Kod Program]],'lookup program'!$B$2:$D$33,3,0)</f>
        <v>ASASI KEJURUTERAAN DAN TEKNOLOGI</v>
      </c>
      <c r="G205" s="2" t="str">
        <f>Table3[[#This Row],[f105blok]]</f>
        <v>LEMBAH</v>
      </c>
      <c r="H205" s="60" t="str">
        <f>Table3[[#This Row],[f105bilik]]</f>
        <v>C-3-2</v>
      </c>
      <c r="I20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0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0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05" s="61">
        <f>Table3[[#This Row],[f101th_daftar]]</f>
        <v>45494.356180555558</v>
      </c>
      <c r="M205" s="65" t="str">
        <f>IF(Table3[[#This Row],[f101sesi]]=25,"Perdana",IF(Table3[[#This Row],[f101sesi]]=26,"Rayuan","Error"))</f>
        <v>Perdana</v>
      </c>
      <c r="N205" t="s">
        <v>7725</v>
      </c>
      <c r="O205" t="s">
        <v>7726</v>
      </c>
      <c r="P205" s="12">
        <v>38951</v>
      </c>
      <c r="Q205" t="s">
        <v>7727</v>
      </c>
      <c r="R205" t="s">
        <v>7728</v>
      </c>
      <c r="S205" t="s">
        <v>113</v>
      </c>
      <c r="T205" t="s">
        <v>177</v>
      </c>
      <c r="U205" t="s">
        <v>115</v>
      </c>
      <c r="V205" t="s">
        <v>115</v>
      </c>
      <c r="W205" t="s">
        <v>116</v>
      </c>
      <c r="X205" t="s">
        <v>117</v>
      </c>
      <c r="Y205" t="s">
        <v>118</v>
      </c>
      <c r="Z205" t="s">
        <v>116</v>
      </c>
      <c r="AA205" t="s">
        <v>218</v>
      </c>
      <c r="AB205" t="s">
        <v>315</v>
      </c>
      <c r="AC205" t="s">
        <v>4756</v>
      </c>
      <c r="AD205" t="s">
        <v>367</v>
      </c>
      <c r="AE205" t="s">
        <v>7729</v>
      </c>
      <c r="AF205" t="s">
        <v>118</v>
      </c>
      <c r="AG205" t="s">
        <v>297</v>
      </c>
      <c r="AH205" t="s">
        <v>298</v>
      </c>
      <c r="AI205" t="s">
        <v>218</v>
      </c>
      <c r="AJ205" t="s">
        <v>251</v>
      </c>
      <c r="AK205" t="s">
        <v>7730</v>
      </c>
      <c r="AL205" t="s">
        <v>7731</v>
      </c>
      <c r="AM205" t="s">
        <v>7732</v>
      </c>
      <c r="AN205" t="s">
        <v>118</v>
      </c>
      <c r="AO205" t="s">
        <v>7733</v>
      </c>
      <c r="AP205" t="s">
        <v>7355</v>
      </c>
      <c r="AQ205" t="s">
        <v>130</v>
      </c>
      <c r="AR205" t="s">
        <v>126</v>
      </c>
      <c r="AS205" t="s">
        <v>226</v>
      </c>
      <c r="AT205" t="s">
        <v>227</v>
      </c>
      <c r="AU205" t="s">
        <v>129</v>
      </c>
      <c r="AV205" t="s">
        <v>130</v>
      </c>
      <c r="AW205" t="s">
        <v>131</v>
      </c>
      <c r="AX205" t="s">
        <v>142</v>
      </c>
      <c r="AY205" t="s">
        <v>135</v>
      </c>
      <c r="AZ205" t="s">
        <v>132</v>
      </c>
      <c r="BA205" t="s">
        <v>136</v>
      </c>
      <c r="BB205" t="s">
        <v>115</v>
      </c>
      <c r="BC205" t="s">
        <v>137</v>
      </c>
      <c r="BD205" t="s">
        <v>138</v>
      </c>
      <c r="BE205" t="s">
        <v>139</v>
      </c>
      <c r="BF205" t="s">
        <v>125</v>
      </c>
      <c r="BG205" t="s">
        <v>140</v>
      </c>
      <c r="BH205" t="s">
        <v>125</v>
      </c>
      <c r="BI205" t="s">
        <v>141</v>
      </c>
      <c r="BJ205" t="s">
        <v>142</v>
      </c>
      <c r="BK205" t="s">
        <v>270</v>
      </c>
      <c r="BL205" t="s">
        <v>157</v>
      </c>
      <c r="BM205" t="s">
        <v>271</v>
      </c>
      <c r="BN205" t="s">
        <v>157</v>
      </c>
      <c r="BO205" t="s">
        <v>272</v>
      </c>
      <c r="BP205" t="s">
        <v>157</v>
      </c>
      <c r="BQ205" t="s">
        <v>143</v>
      </c>
      <c r="BR205" t="s">
        <v>144</v>
      </c>
      <c r="BS205" t="s">
        <v>118</v>
      </c>
      <c r="BT205" t="s">
        <v>118</v>
      </c>
      <c r="BU205" t="s">
        <v>118</v>
      </c>
      <c r="BV205" t="s">
        <v>118</v>
      </c>
      <c r="BW205" t="s">
        <v>118</v>
      </c>
      <c r="BX205" t="s">
        <v>118</v>
      </c>
      <c r="BY205" t="s">
        <v>118</v>
      </c>
      <c r="BZ205" t="s">
        <v>118</v>
      </c>
      <c r="CA205" t="s">
        <v>118</v>
      </c>
      <c r="CB205" t="s">
        <v>118</v>
      </c>
      <c r="CC205" t="s">
        <v>118</v>
      </c>
      <c r="CD205" t="s">
        <v>118</v>
      </c>
      <c r="CE205" s="12"/>
      <c r="CF205" t="s">
        <v>118</v>
      </c>
      <c r="CG205" t="s">
        <v>145</v>
      </c>
      <c r="CH205" t="s">
        <v>162</v>
      </c>
      <c r="CI205" t="s">
        <v>117</v>
      </c>
      <c r="CJ205" t="s">
        <v>134</v>
      </c>
      <c r="CK205" t="s">
        <v>115</v>
      </c>
      <c r="CL205" t="s">
        <v>115</v>
      </c>
      <c r="CM205" t="s">
        <v>132</v>
      </c>
      <c r="CN205" t="s">
        <v>171</v>
      </c>
      <c r="CO205" t="s">
        <v>593</v>
      </c>
      <c r="CP205" t="s">
        <v>7734</v>
      </c>
      <c r="CQ205" t="s">
        <v>7735</v>
      </c>
      <c r="CR205">
        <v>25</v>
      </c>
      <c r="CS205" t="s">
        <v>4362</v>
      </c>
      <c r="CT205" t="s">
        <v>148</v>
      </c>
      <c r="CU205" t="s">
        <v>132</v>
      </c>
      <c r="CV205" t="s">
        <v>115</v>
      </c>
      <c r="CW205" t="s">
        <v>134</v>
      </c>
      <c r="CX205" t="s">
        <v>118</v>
      </c>
      <c r="CY205" t="s">
        <v>132</v>
      </c>
      <c r="CZ205" t="s">
        <v>126</v>
      </c>
      <c r="DA205" t="s">
        <v>7736</v>
      </c>
      <c r="DB205" t="s">
        <v>7737</v>
      </c>
      <c r="DC205" t="s">
        <v>7738</v>
      </c>
      <c r="DD205" t="s">
        <v>115</v>
      </c>
      <c r="DE205" s="13">
        <v>45472.513749999998</v>
      </c>
      <c r="DF205" s="13"/>
      <c r="DG205" t="s">
        <v>118</v>
      </c>
      <c r="DH205" t="s">
        <v>118</v>
      </c>
      <c r="DI205" t="s">
        <v>132</v>
      </c>
      <c r="DJ205" t="s">
        <v>115</v>
      </c>
      <c r="DK205" s="13">
        <v>45494.356180555558</v>
      </c>
      <c r="DL205" t="s">
        <v>4366</v>
      </c>
      <c r="DM205" t="s">
        <v>4387</v>
      </c>
      <c r="DN205" t="s">
        <v>118</v>
      </c>
      <c r="DO205" t="s">
        <v>117</v>
      </c>
      <c r="DP205" t="s">
        <v>118</v>
      </c>
      <c r="DQ205" t="s">
        <v>118</v>
      </c>
      <c r="DR205" t="s">
        <v>118</v>
      </c>
      <c r="DS205" t="s">
        <v>118</v>
      </c>
      <c r="DT205" t="s">
        <v>118</v>
      </c>
      <c r="DU205" s="13"/>
      <c r="DV205">
        <v>4349</v>
      </c>
      <c r="DW205" t="s">
        <v>7723</v>
      </c>
      <c r="DX205" t="s">
        <v>4388</v>
      </c>
      <c r="DY205" t="s">
        <v>1412</v>
      </c>
      <c r="DZ205" t="s">
        <v>7735</v>
      </c>
    </row>
    <row r="206" spans="1:130" x14ac:dyDescent="0.35">
      <c r="A206">
        <v>9236</v>
      </c>
      <c r="B206" t="s">
        <v>7739</v>
      </c>
      <c r="C206" t="s">
        <v>7740</v>
      </c>
      <c r="D206" s="2" t="str">
        <f>Table3[[#This Row],[f101matrik]]</f>
        <v>1240205</v>
      </c>
      <c r="E206" s="2" t="str">
        <f>Table3[[#This Row],[f101kdprogram]]</f>
        <v>Z047</v>
      </c>
      <c r="F206" s="2" t="str">
        <f>VLOOKUP(Table3[[#This Row],[Kod Program]],'lookup program'!$B$2:$D$33,3,0)</f>
        <v>ASASI KEJURUTERAAN DAN TEKNOLOGI</v>
      </c>
      <c r="G206" s="2" t="str">
        <f>Table3[[#This Row],[f105blok]]</f>
        <v>LEMBAH</v>
      </c>
      <c r="H206" s="60" t="str">
        <f>Table3[[#This Row],[f105bilik]]</f>
        <v>C-3-2</v>
      </c>
      <c r="I20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0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0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06" s="61">
        <f>Table3[[#This Row],[f101th_daftar]]</f>
        <v>45494.359016203707</v>
      </c>
      <c r="M206" s="65" t="str">
        <f>IF(Table3[[#This Row],[f101sesi]]=25,"Perdana",IF(Table3[[#This Row],[f101sesi]]=26,"Rayuan","Error"))</f>
        <v>Perdana</v>
      </c>
      <c r="N206" t="s">
        <v>7741</v>
      </c>
      <c r="O206" t="s">
        <v>7742</v>
      </c>
      <c r="P206" s="12">
        <v>39058</v>
      </c>
      <c r="Q206" t="s">
        <v>7743</v>
      </c>
      <c r="R206" t="s">
        <v>7744</v>
      </c>
      <c r="S206" t="s">
        <v>113</v>
      </c>
      <c r="T206" t="s">
        <v>177</v>
      </c>
      <c r="U206" t="s">
        <v>115</v>
      </c>
      <c r="V206" t="s">
        <v>115</v>
      </c>
      <c r="W206" t="s">
        <v>116</v>
      </c>
      <c r="X206" t="s">
        <v>117</v>
      </c>
      <c r="Y206" t="s">
        <v>118</v>
      </c>
      <c r="Z206" t="s">
        <v>116</v>
      </c>
      <c r="AA206" t="s">
        <v>238</v>
      </c>
      <c r="AB206" t="s">
        <v>390</v>
      </c>
      <c r="AC206" t="s">
        <v>364</v>
      </c>
      <c r="AD206" t="s">
        <v>400</v>
      </c>
      <c r="AE206" t="s">
        <v>7745</v>
      </c>
      <c r="AF206" t="s">
        <v>7746</v>
      </c>
      <c r="AG206" t="s">
        <v>7747</v>
      </c>
      <c r="AH206" t="s">
        <v>250</v>
      </c>
      <c r="AI206" t="s">
        <v>218</v>
      </c>
      <c r="AJ206" t="s">
        <v>291</v>
      </c>
      <c r="AK206" t="s">
        <v>574</v>
      </c>
      <c r="AL206" t="s">
        <v>7748</v>
      </c>
      <c r="AM206" t="s">
        <v>7748</v>
      </c>
      <c r="AN206" t="s">
        <v>118</v>
      </c>
      <c r="AO206" t="s">
        <v>7749</v>
      </c>
      <c r="AP206" t="s">
        <v>252</v>
      </c>
      <c r="AQ206" t="s">
        <v>130</v>
      </c>
      <c r="AR206" t="s">
        <v>126</v>
      </c>
      <c r="AS206" t="s">
        <v>226</v>
      </c>
      <c r="AT206" t="s">
        <v>128</v>
      </c>
      <c r="AU206" t="s">
        <v>129</v>
      </c>
      <c r="AV206" t="s">
        <v>115</v>
      </c>
      <c r="AW206" t="s">
        <v>131</v>
      </c>
      <c r="AX206" t="s">
        <v>115</v>
      </c>
      <c r="AY206" t="s">
        <v>133</v>
      </c>
      <c r="AZ206" t="s">
        <v>130</v>
      </c>
      <c r="BA206" t="s">
        <v>135</v>
      </c>
      <c r="BB206" t="s">
        <v>132</v>
      </c>
      <c r="BC206" t="s">
        <v>136</v>
      </c>
      <c r="BD206" t="s">
        <v>115</v>
      </c>
      <c r="BE206" t="s">
        <v>137</v>
      </c>
      <c r="BF206" t="s">
        <v>132</v>
      </c>
      <c r="BG206" t="s">
        <v>139</v>
      </c>
      <c r="BH206" t="s">
        <v>125</v>
      </c>
      <c r="BI206" t="s">
        <v>140</v>
      </c>
      <c r="BJ206" t="s">
        <v>138</v>
      </c>
      <c r="BK206" t="s">
        <v>141</v>
      </c>
      <c r="BL206" t="s">
        <v>157</v>
      </c>
      <c r="BM206" t="s">
        <v>143</v>
      </c>
      <c r="BN206" t="s">
        <v>144</v>
      </c>
      <c r="BO206" t="s">
        <v>143</v>
      </c>
      <c r="BP206" t="s">
        <v>144</v>
      </c>
      <c r="BQ206" t="s">
        <v>143</v>
      </c>
      <c r="BR206" t="s">
        <v>144</v>
      </c>
      <c r="BS206" t="s">
        <v>118</v>
      </c>
      <c r="BT206" t="s">
        <v>118</v>
      </c>
      <c r="BU206" t="s">
        <v>118</v>
      </c>
      <c r="BV206" t="s">
        <v>118</v>
      </c>
      <c r="BW206" t="s">
        <v>118</v>
      </c>
      <c r="BX206" t="s">
        <v>118</v>
      </c>
      <c r="BY206" t="s">
        <v>118</v>
      </c>
      <c r="BZ206" t="s">
        <v>118</v>
      </c>
      <c r="CA206" t="s">
        <v>118</v>
      </c>
      <c r="CB206" t="s">
        <v>118</v>
      </c>
      <c r="CC206" t="s">
        <v>118</v>
      </c>
      <c r="CD206" t="s">
        <v>118</v>
      </c>
      <c r="CE206" s="12"/>
      <c r="CF206" t="s">
        <v>118</v>
      </c>
      <c r="CG206" t="s">
        <v>145</v>
      </c>
      <c r="CH206" t="s">
        <v>162</v>
      </c>
      <c r="CI206" t="s">
        <v>117</v>
      </c>
      <c r="CJ206" t="s">
        <v>134</v>
      </c>
      <c r="CK206" t="s">
        <v>130</v>
      </c>
      <c r="CL206" t="s">
        <v>132</v>
      </c>
      <c r="CM206" t="s">
        <v>157</v>
      </c>
      <c r="CN206" t="s">
        <v>154</v>
      </c>
      <c r="CO206" t="s">
        <v>6746</v>
      </c>
      <c r="CP206" t="s">
        <v>7750</v>
      </c>
      <c r="CQ206" t="s">
        <v>7751</v>
      </c>
      <c r="CR206">
        <v>25</v>
      </c>
      <c r="CS206" t="s">
        <v>4362</v>
      </c>
      <c r="CT206" t="s">
        <v>148</v>
      </c>
      <c r="CU206" t="s">
        <v>130</v>
      </c>
      <c r="CV206" t="s">
        <v>132</v>
      </c>
      <c r="CW206" t="s">
        <v>134</v>
      </c>
      <c r="CX206" t="s">
        <v>118</v>
      </c>
      <c r="CY206" t="s">
        <v>132</v>
      </c>
      <c r="CZ206" t="s">
        <v>126</v>
      </c>
      <c r="DA206" t="s">
        <v>7752</v>
      </c>
      <c r="DB206" t="s">
        <v>7753</v>
      </c>
      <c r="DC206" t="s">
        <v>7754</v>
      </c>
      <c r="DD206" t="s">
        <v>115</v>
      </c>
      <c r="DE206" s="13">
        <v>45472.562314814815</v>
      </c>
      <c r="DF206" s="13"/>
      <c r="DG206" t="s">
        <v>118</v>
      </c>
      <c r="DH206" t="s">
        <v>118</v>
      </c>
      <c r="DI206" t="s">
        <v>132</v>
      </c>
      <c r="DJ206" t="s">
        <v>115</v>
      </c>
      <c r="DK206" s="13">
        <v>45494.359016203707</v>
      </c>
      <c r="DL206" t="s">
        <v>4366</v>
      </c>
      <c r="DM206" t="s">
        <v>4387</v>
      </c>
      <c r="DN206" t="s">
        <v>118</v>
      </c>
      <c r="DO206" t="s">
        <v>116</v>
      </c>
      <c r="DP206" t="s">
        <v>118</v>
      </c>
      <c r="DQ206" t="s">
        <v>118</v>
      </c>
      <c r="DR206" t="s">
        <v>118</v>
      </c>
      <c r="DS206" t="s">
        <v>118</v>
      </c>
      <c r="DT206" t="s">
        <v>118</v>
      </c>
      <c r="DU206" s="13"/>
      <c r="DV206">
        <v>4350</v>
      </c>
      <c r="DW206" t="s">
        <v>7739</v>
      </c>
      <c r="DX206" t="s">
        <v>4388</v>
      </c>
      <c r="DY206" t="s">
        <v>1412</v>
      </c>
      <c r="DZ206" t="s">
        <v>7751</v>
      </c>
    </row>
    <row r="207" spans="1:130" x14ac:dyDescent="0.35">
      <c r="A207">
        <v>8330</v>
      </c>
      <c r="B207" t="s">
        <v>7755</v>
      </c>
      <c r="C207" t="s">
        <v>7756</v>
      </c>
      <c r="D207" s="2" t="str">
        <f>Table3[[#This Row],[f101matrik]]</f>
        <v>1240206</v>
      </c>
      <c r="E207" s="2" t="str">
        <f>Table3[[#This Row],[f101kdprogram]]</f>
        <v>Z047</v>
      </c>
      <c r="F207" s="2" t="str">
        <f>VLOOKUP(Table3[[#This Row],[Kod Program]],'lookup program'!$B$2:$D$33,3,0)</f>
        <v>ASASI KEJURUTERAAN DAN TEKNOLOGI</v>
      </c>
      <c r="G207" s="2" t="str">
        <f>Table3[[#This Row],[f105blok]]</f>
        <v>LEMBAH</v>
      </c>
      <c r="H207" s="60" t="str">
        <f>Table3[[#This Row],[f105bilik]]</f>
        <v>C-3-1</v>
      </c>
      <c r="I20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0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0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07" s="61">
        <f>Table3[[#This Row],[f101th_daftar]]</f>
        <v>45494.35359953704</v>
      </c>
      <c r="M207" s="65" t="str">
        <f>IF(Table3[[#This Row],[f101sesi]]=25,"Perdana",IF(Table3[[#This Row],[f101sesi]]=26,"Rayuan","Error"))</f>
        <v>Perdana</v>
      </c>
      <c r="N207" t="s">
        <v>7757</v>
      </c>
      <c r="O207" t="s">
        <v>7758</v>
      </c>
      <c r="P207" s="12">
        <v>38727</v>
      </c>
      <c r="Q207" t="s">
        <v>7759</v>
      </c>
      <c r="R207" t="s">
        <v>7760</v>
      </c>
      <c r="S207" t="s">
        <v>113</v>
      </c>
      <c r="T207" t="s">
        <v>177</v>
      </c>
      <c r="U207" t="s">
        <v>115</v>
      </c>
      <c r="V207" t="s">
        <v>115</v>
      </c>
      <c r="W207" t="s">
        <v>116</v>
      </c>
      <c r="X207" t="s">
        <v>117</v>
      </c>
      <c r="Y207" t="s">
        <v>118</v>
      </c>
      <c r="Z207" t="s">
        <v>116</v>
      </c>
      <c r="AA207" t="s">
        <v>167</v>
      </c>
      <c r="AB207" t="s">
        <v>264</v>
      </c>
      <c r="AC207" t="s">
        <v>372</v>
      </c>
      <c r="AD207" t="s">
        <v>325</v>
      </c>
      <c r="AE207" t="s">
        <v>7761</v>
      </c>
      <c r="AF207" t="s">
        <v>7762</v>
      </c>
      <c r="AG207" t="s">
        <v>281</v>
      </c>
      <c r="AH207" t="s">
        <v>282</v>
      </c>
      <c r="AI207" t="s">
        <v>167</v>
      </c>
      <c r="AJ207" t="s">
        <v>283</v>
      </c>
      <c r="AK207" t="s">
        <v>7763</v>
      </c>
      <c r="AL207" t="s">
        <v>7764</v>
      </c>
      <c r="AM207" t="s">
        <v>7764</v>
      </c>
      <c r="AN207" t="s">
        <v>118</v>
      </c>
      <c r="AO207" t="s">
        <v>7765</v>
      </c>
      <c r="AP207" t="s">
        <v>412</v>
      </c>
      <c r="AQ207" t="s">
        <v>154</v>
      </c>
      <c r="AR207" t="s">
        <v>126</v>
      </c>
      <c r="AS207" t="s">
        <v>226</v>
      </c>
      <c r="AT207" t="s">
        <v>128</v>
      </c>
      <c r="AU207" t="s">
        <v>129</v>
      </c>
      <c r="AV207" t="s">
        <v>134</v>
      </c>
      <c r="AW207" t="s">
        <v>131</v>
      </c>
      <c r="AX207" t="s">
        <v>115</v>
      </c>
      <c r="AY207" t="s">
        <v>133</v>
      </c>
      <c r="AZ207" t="s">
        <v>115</v>
      </c>
      <c r="BA207" t="s">
        <v>135</v>
      </c>
      <c r="BB207" t="s">
        <v>115</v>
      </c>
      <c r="BC207" t="s">
        <v>136</v>
      </c>
      <c r="BD207" t="s">
        <v>134</v>
      </c>
      <c r="BE207" t="s">
        <v>137</v>
      </c>
      <c r="BF207" t="s">
        <v>142</v>
      </c>
      <c r="BG207" t="s">
        <v>139</v>
      </c>
      <c r="BH207" t="s">
        <v>130</v>
      </c>
      <c r="BI207" t="s">
        <v>140</v>
      </c>
      <c r="BJ207" t="s">
        <v>130</v>
      </c>
      <c r="BK207" t="s">
        <v>141</v>
      </c>
      <c r="BL207" t="s">
        <v>125</v>
      </c>
      <c r="BM207" t="s">
        <v>143</v>
      </c>
      <c r="BN207" t="s">
        <v>144</v>
      </c>
      <c r="BO207" t="s">
        <v>143</v>
      </c>
      <c r="BP207" t="s">
        <v>144</v>
      </c>
      <c r="BQ207" t="s">
        <v>143</v>
      </c>
      <c r="BR207" t="s">
        <v>144</v>
      </c>
      <c r="BS207" t="s">
        <v>118</v>
      </c>
      <c r="BT207" t="s">
        <v>118</v>
      </c>
      <c r="BU207" t="s">
        <v>118</v>
      </c>
      <c r="BV207" t="s">
        <v>118</v>
      </c>
      <c r="BW207" t="s">
        <v>118</v>
      </c>
      <c r="BX207" t="s">
        <v>118</v>
      </c>
      <c r="BY207" t="s">
        <v>118</v>
      </c>
      <c r="BZ207" t="s">
        <v>118</v>
      </c>
      <c r="CA207" t="s">
        <v>118</v>
      </c>
      <c r="CB207" t="s">
        <v>118</v>
      </c>
      <c r="CC207" t="s">
        <v>118</v>
      </c>
      <c r="CD207" t="s">
        <v>118</v>
      </c>
      <c r="CE207" s="12"/>
      <c r="CF207" t="s">
        <v>118</v>
      </c>
      <c r="CG207" t="s">
        <v>145</v>
      </c>
      <c r="CH207" t="s">
        <v>162</v>
      </c>
      <c r="CI207" t="s">
        <v>117</v>
      </c>
      <c r="CJ207" t="s">
        <v>132</v>
      </c>
      <c r="CK207" t="s">
        <v>130</v>
      </c>
      <c r="CL207" t="s">
        <v>134</v>
      </c>
      <c r="CM207" t="s">
        <v>157</v>
      </c>
      <c r="CN207" t="s">
        <v>128</v>
      </c>
      <c r="CO207" t="s">
        <v>413</v>
      </c>
      <c r="CP207" t="s">
        <v>7766</v>
      </c>
      <c r="CQ207" t="s">
        <v>7767</v>
      </c>
      <c r="CR207">
        <v>25</v>
      </c>
      <c r="CS207" t="s">
        <v>4362</v>
      </c>
      <c r="CT207" t="s">
        <v>148</v>
      </c>
      <c r="CU207" t="s">
        <v>142</v>
      </c>
      <c r="CV207" t="s">
        <v>115</v>
      </c>
      <c r="CW207" t="s">
        <v>134</v>
      </c>
      <c r="CX207" t="s">
        <v>118</v>
      </c>
      <c r="CY207" t="s">
        <v>132</v>
      </c>
      <c r="CZ207" t="s">
        <v>126</v>
      </c>
      <c r="DA207" t="s">
        <v>7768</v>
      </c>
      <c r="DB207" t="s">
        <v>7769</v>
      </c>
      <c r="DC207" t="s">
        <v>7770</v>
      </c>
      <c r="DD207" t="s">
        <v>115</v>
      </c>
      <c r="DE207" s="13">
        <v>45473.30190972222</v>
      </c>
      <c r="DF207" s="13"/>
      <c r="DG207" t="s">
        <v>118</v>
      </c>
      <c r="DH207" t="s">
        <v>118</v>
      </c>
      <c r="DI207" t="s">
        <v>132</v>
      </c>
      <c r="DJ207" t="s">
        <v>115</v>
      </c>
      <c r="DK207" s="13">
        <v>45494.35359953704</v>
      </c>
      <c r="DL207" t="s">
        <v>4366</v>
      </c>
      <c r="DM207" t="s">
        <v>4387</v>
      </c>
      <c r="DN207" t="s">
        <v>118</v>
      </c>
      <c r="DO207" t="s">
        <v>163</v>
      </c>
      <c r="DP207" t="s">
        <v>118</v>
      </c>
      <c r="DQ207" t="s">
        <v>118</v>
      </c>
      <c r="DR207" t="s">
        <v>118</v>
      </c>
      <c r="DS207" t="s">
        <v>118</v>
      </c>
      <c r="DT207" t="s">
        <v>118</v>
      </c>
      <c r="DU207" s="13"/>
      <c r="DV207">
        <v>4351</v>
      </c>
      <c r="DW207" t="s">
        <v>7755</v>
      </c>
      <c r="DX207" t="s">
        <v>4388</v>
      </c>
      <c r="DY207" t="s">
        <v>1413</v>
      </c>
      <c r="DZ207" t="s">
        <v>7767</v>
      </c>
    </row>
    <row r="208" spans="1:130" x14ac:dyDescent="0.35">
      <c r="A208">
        <v>9147</v>
      </c>
      <c r="B208" t="s">
        <v>7771</v>
      </c>
      <c r="C208" t="s">
        <v>7772</v>
      </c>
      <c r="D208" s="2" t="str">
        <f>Table3[[#This Row],[f101matrik]]</f>
        <v>1240207</v>
      </c>
      <c r="E208" s="2" t="str">
        <f>Table3[[#This Row],[f101kdprogram]]</f>
        <v>Z047</v>
      </c>
      <c r="F208" s="2" t="str">
        <f>VLOOKUP(Table3[[#This Row],[Kod Program]],'lookup program'!$B$2:$D$33,3,0)</f>
        <v>ASASI KEJURUTERAAN DAN TEKNOLOGI</v>
      </c>
      <c r="G208" s="2" t="str">
        <f>Table3[[#This Row],[f105blok]]</f>
        <v>LEMBAH</v>
      </c>
      <c r="H208" s="60" t="str">
        <f>Table3[[#This Row],[f105bilik]]</f>
        <v>C-3-1</v>
      </c>
      <c r="I20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0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0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08" s="61">
        <f>Table3[[#This Row],[f101th_daftar]]</f>
        <v>45494.359027777777</v>
      </c>
      <c r="M208" s="65" t="str">
        <f>IF(Table3[[#This Row],[f101sesi]]=25,"Perdana",IF(Table3[[#This Row],[f101sesi]]=26,"Rayuan","Error"))</f>
        <v>Perdana</v>
      </c>
      <c r="N208" t="s">
        <v>7773</v>
      </c>
      <c r="O208" t="s">
        <v>7774</v>
      </c>
      <c r="P208" s="12">
        <v>39020</v>
      </c>
      <c r="Q208" t="s">
        <v>7775</v>
      </c>
      <c r="R208" t="s">
        <v>7776</v>
      </c>
      <c r="S208" t="s">
        <v>113</v>
      </c>
      <c r="T208" t="s">
        <v>177</v>
      </c>
      <c r="U208" t="s">
        <v>115</v>
      </c>
      <c r="V208" t="s">
        <v>115</v>
      </c>
      <c r="W208" t="s">
        <v>116</v>
      </c>
      <c r="X208" t="s">
        <v>117</v>
      </c>
      <c r="Y208" t="s">
        <v>118</v>
      </c>
      <c r="Z208" t="s">
        <v>116</v>
      </c>
      <c r="AA208" t="s">
        <v>218</v>
      </c>
      <c r="AB208" t="s">
        <v>120</v>
      </c>
      <c r="AC208" t="s">
        <v>224</v>
      </c>
      <c r="AD208" t="s">
        <v>581</v>
      </c>
      <c r="AE208" t="s">
        <v>7777</v>
      </c>
      <c r="AF208" t="s">
        <v>7778</v>
      </c>
      <c r="AG208" t="s">
        <v>6120</v>
      </c>
      <c r="AH208" t="s">
        <v>7779</v>
      </c>
      <c r="AI208" t="s">
        <v>182</v>
      </c>
      <c r="AJ208" t="s">
        <v>6933</v>
      </c>
      <c r="AK208" t="s">
        <v>7780</v>
      </c>
      <c r="AL208" t="s">
        <v>7781</v>
      </c>
      <c r="AM208" t="s">
        <v>7781</v>
      </c>
      <c r="AN208" t="s">
        <v>118</v>
      </c>
      <c r="AO208" t="s">
        <v>7782</v>
      </c>
      <c r="AP208" t="s">
        <v>210</v>
      </c>
      <c r="AQ208" t="s">
        <v>132</v>
      </c>
      <c r="AR208" t="s">
        <v>126</v>
      </c>
      <c r="AS208" t="s">
        <v>226</v>
      </c>
      <c r="AT208" t="s">
        <v>128</v>
      </c>
      <c r="AU208" t="s">
        <v>129</v>
      </c>
      <c r="AV208" t="s">
        <v>115</v>
      </c>
      <c r="AW208" t="s">
        <v>131</v>
      </c>
      <c r="AX208" t="s">
        <v>132</v>
      </c>
      <c r="AY208" t="s">
        <v>133</v>
      </c>
      <c r="AZ208" t="s">
        <v>134</v>
      </c>
      <c r="BA208" t="s">
        <v>135</v>
      </c>
      <c r="BB208" t="s">
        <v>134</v>
      </c>
      <c r="BC208" t="s">
        <v>136</v>
      </c>
      <c r="BD208" t="s">
        <v>134</v>
      </c>
      <c r="BE208" t="s">
        <v>137</v>
      </c>
      <c r="BF208" t="s">
        <v>125</v>
      </c>
      <c r="BG208" t="s">
        <v>139</v>
      </c>
      <c r="BH208" t="s">
        <v>134</v>
      </c>
      <c r="BI208" t="s">
        <v>140</v>
      </c>
      <c r="BJ208" t="s">
        <v>115</v>
      </c>
      <c r="BK208" t="s">
        <v>141</v>
      </c>
      <c r="BL208" t="s">
        <v>115</v>
      </c>
      <c r="BM208" t="s">
        <v>143</v>
      </c>
      <c r="BN208" t="s">
        <v>144</v>
      </c>
      <c r="BO208" t="s">
        <v>143</v>
      </c>
      <c r="BP208" t="s">
        <v>144</v>
      </c>
      <c r="BQ208" t="s">
        <v>143</v>
      </c>
      <c r="BR208" t="s">
        <v>144</v>
      </c>
      <c r="BS208" t="s">
        <v>118</v>
      </c>
      <c r="BT208" t="s">
        <v>118</v>
      </c>
      <c r="BU208" t="s">
        <v>118</v>
      </c>
      <c r="BV208" t="s">
        <v>118</v>
      </c>
      <c r="BW208" t="s">
        <v>118</v>
      </c>
      <c r="BX208" t="s">
        <v>118</v>
      </c>
      <c r="BY208" t="s">
        <v>118</v>
      </c>
      <c r="BZ208" t="s">
        <v>118</v>
      </c>
      <c r="CA208" t="s">
        <v>118</v>
      </c>
      <c r="CB208" t="s">
        <v>118</v>
      </c>
      <c r="CC208" t="s">
        <v>118</v>
      </c>
      <c r="CD208" t="s">
        <v>118</v>
      </c>
      <c r="CE208" s="12"/>
      <c r="CF208" t="s">
        <v>118</v>
      </c>
      <c r="CG208" t="s">
        <v>145</v>
      </c>
      <c r="CH208" t="s">
        <v>162</v>
      </c>
      <c r="CI208" t="s">
        <v>117</v>
      </c>
      <c r="CJ208" t="s">
        <v>125</v>
      </c>
      <c r="CK208" t="s">
        <v>130</v>
      </c>
      <c r="CL208" t="s">
        <v>115</v>
      </c>
      <c r="CM208" t="s">
        <v>154</v>
      </c>
      <c r="CN208" t="s">
        <v>128</v>
      </c>
      <c r="CO208" t="s">
        <v>4512</v>
      </c>
      <c r="CP208" t="s">
        <v>7783</v>
      </c>
      <c r="CQ208" t="s">
        <v>7784</v>
      </c>
      <c r="CR208">
        <v>25</v>
      </c>
      <c r="CS208" t="s">
        <v>4362</v>
      </c>
      <c r="CT208" t="s">
        <v>148</v>
      </c>
      <c r="CU208" t="s">
        <v>132</v>
      </c>
      <c r="CV208" t="s">
        <v>115</v>
      </c>
      <c r="CW208" t="s">
        <v>134</v>
      </c>
      <c r="CX208" t="s">
        <v>118</v>
      </c>
      <c r="CY208" t="s">
        <v>132</v>
      </c>
      <c r="CZ208" t="s">
        <v>126</v>
      </c>
      <c r="DA208" t="s">
        <v>7785</v>
      </c>
      <c r="DB208" t="s">
        <v>7786</v>
      </c>
      <c r="DC208" t="s">
        <v>7787</v>
      </c>
      <c r="DD208" t="s">
        <v>115</v>
      </c>
      <c r="DE208" s="13">
        <v>45472.560937499999</v>
      </c>
      <c r="DF208" s="13"/>
      <c r="DG208" t="s">
        <v>118</v>
      </c>
      <c r="DH208" t="s">
        <v>118</v>
      </c>
      <c r="DI208" t="s">
        <v>132</v>
      </c>
      <c r="DJ208" t="s">
        <v>115</v>
      </c>
      <c r="DK208" s="13">
        <v>45494.359027777777</v>
      </c>
      <c r="DL208" t="s">
        <v>4366</v>
      </c>
      <c r="DM208" t="s">
        <v>4387</v>
      </c>
      <c r="DN208" t="s">
        <v>118</v>
      </c>
      <c r="DO208" t="s">
        <v>116</v>
      </c>
      <c r="DP208" t="s">
        <v>118</v>
      </c>
      <c r="DQ208" t="s">
        <v>118</v>
      </c>
      <c r="DR208" t="s">
        <v>118</v>
      </c>
      <c r="DS208" t="s">
        <v>118</v>
      </c>
      <c r="DT208" t="s">
        <v>118</v>
      </c>
      <c r="DU208" s="13"/>
      <c r="DV208">
        <v>4352</v>
      </c>
      <c r="DW208" t="s">
        <v>7771</v>
      </c>
      <c r="DX208" t="s">
        <v>4388</v>
      </c>
      <c r="DY208" t="s">
        <v>1413</v>
      </c>
      <c r="DZ208" t="s">
        <v>7784</v>
      </c>
    </row>
    <row r="209" spans="1:130" x14ac:dyDescent="0.35">
      <c r="A209">
        <v>9053</v>
      </c>
      <c r="B209" t="s">
        <v>7788</v>
      </c>
      <c r="C209" t="s">
        <v>7789</v>
      </c>
      <c r="D209" s="2" t="str">
        <f>Table3[[#This Row],[f101matrik]]</f>
        <v>1240208</v>
      </c>
      <c r="E209" s="2" t="str">
        <f>Table3[[#This Row],[f101kdprogram]]</f>
        <v>Z047</v>
      </c>
      <c r="F209" s="2" t="str">
        <f>VLOOKUP(Table3[[#This Row],[Kod Program]],'lookup program'!$B$2:$D$33,3,0)</f>
        <v>ASASI KEJURUTERAAN DAN TEKNOLOGI</v>
      </c>
      <c r="G209" s="2" t="str">
        <f>Table3[[#This Row],[f105blok]]</f>
        <v>LEMBAH</v>
      </c>
      <c r="H209" s="60" t="str">
        <f>Table3[[#This Row],[f105bilik]]</f>
        <v>C-3-1</v>
      </c>
      <c r="I20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0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0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09" s="61">
        <f>Table3[[#This Row],[f101th_daftar]]</f>
        <v>45494.384571759256</v>
      </c>
      <c r="M209" s="65" t="str">
        <f>IF(Table3[[#This Row],[f101sesi]]=25,"Perdana",IF(Table3[[#This Row],[f101sesi]]=26,"Rayuan","Error"))</f>
        <v>Perdana</v>
      </c>
      <c r="N209" t="s">
        <v>7790</v>
      </c>
      <c r="O209" t="s">
        <v>7791</v>
      </c>
      <c r="P209" s="12">
        <v>38990</v>
      </c>
      <c r="Q209" t="s">
        <v>7792</v>
      </c>
      <c r="R209" t="s">
        <v>7793</v>
      </c>
      <c r="S209" t="s">
        <v>113</v>
      </c>
      <c r="T209" t="s">
        <v>177</v>
      </c>
      <c r="U209" t="s">
        <v>115</v>
      </c>
      <c r="V209" t="s">
        <v>115</v>
      </c>
      <c r="W209" t="s">
        <v>116</v>
      </c>
      <c r="X209" t="s">
        <v>117</v>
      </c>
      <c r="Y209" t="s">
        <v>118</v>
      </c>
      <c r="Z209" t="s">
        <v>116</v>
      </c>
      <c r="AA209" t="s">
        <v>119</v>
      </c>
      <c r="AB209" t="s">
        <v>385</v>
      </c>
      <c r="AC209" t="s">
        <v>427</v>
      </c>
      <c r="AD209" t="s">
        <v>482</v>
      </c>
      <c r="AE209" t="s">
        <v>7794</v>
      </c>
      <c r="AF209" t="s">
        <v>118</v>
      </c>
      <c r="AG209" t="s">
        <v>7795</v>
      </c>
      <c r="AH209" t="s">
        <v>7796</v>
      </c>
      <c r="AI209" t="s">
        <v>149</v>
      </c>
      <c r="AJ209" t="s">
        <v>7797</v>
      </c>
      <c r="AK209" t="s">
        <v>7798</v>
      </c>
      <c r="AL209" t="s">
        <v>7799</v>
      </c>
      <c r="AM209" t="s">
        <v>7799</v>
      </c>
      <c r="AN209" t="s">
        <v>118</v>
      </c>
      <c r="AO209" t="s">
        <v>7800</v>
      </c>
      <c r="AP209" t="s">
        <v>453</v>
      </c>
      <c r="AQ209" t="s">
        <v>142</v>
      </c>
      <c r="AR209" t="s">
        <v>126</v>
      </c>
      <c r="AS209" t="s">
        <v>226</v>
      </c>
      <c r="AT209" t="s">
        <v>128</v>
      </c>
      <c r="AU209" t="s">
        <v>129</v>
      </c>
      <c r="AV209" t="s">
        <v>132</v>
      </c>
      <c r="AW209" t="s">
        <v>131</v>
      </c>
      <c r="AX209" t="s">
        <v>115</v>
      </c>
      <c r="AY209" t="s">
        <v>133</v>
      </c>
      <c r="AZ209" t="s">
        <v>115</v>
      </c>
      <c r="BA209" t="s">
        <v>135</v>
      </c>
      <c r="BB209" t="s">
        <v>115</v>
      </c>
      <c r="BC209" t="s">
        <v>136</v>
      </c>
      <c r="BD209" t="s">
        <v>134</v>
      </c>
      <c r="BE209" t="s">
        <v>137</v>
      </c>
      <c r="BF209" t="s">
        <v>132</v>
      </c>
      <c r="BG209" t="s">
        <v>139</v>
      </c>
      <c r="BH209" t="s">
        <v>132</v>
      </c>
      <c r="BI209" t="s">
        <v>140</v>
      </c>
      <c r="BJ209" t="s">
        <v>132</v>
      </c>
      <c r="BK209" t="s">
        <v>141</v>
      </c>
      <c r="BL209" t="s">
        <v>132</v>
      </c>
      <c r="BM209" t="s">
        <v>143</v>
      </c>
      <c r="BN209" t="s">
        <v>144</v>
      </c>
      <c r="BO209" t="s">
        <v>143</v>
      </c>
      <c r="BP209" t="s">
        <v>144</v>
      </c>
      <c r="BQ209" t="s">
        <v>143</v>
      </c>
      <c r="BR209" t="s">
        <v>144</v>
      </c>
      <c r="BS209" t="s">
        <v>118</v>
      </c>
      <c r="BT209" t="s">
        <v>118</v>
      </c>
      <c r="BU209" t="s">
        <v>118</v>
      </c>
      <c r="BV209" t="s">
        <v>118</v>
      </c>
      <c r="BW209" t="s">
        <v>118</v>
      </c>
      <c r="BX209" t="s">
        <v>118</v>
      </c>
      <c r="BY209" t="s">
        <v>118</v>
      </c>
      <c r="BZ209" t="s">
        <v>118</v>
      </c>
      <c r="CA209" t="s">
        <v>118</v>
      </c>
      <c r="CB209" t="s">
        <v>118</v>
      </c>
      <c r="CC209" t="s">
        <v>118</v>
      </c>
      <c r="CD209" t="s">
        <v>118</v>
      </c>
      <c r="CE209" s="12"/>
      <c r="CF209" t="s">
        <v>118</v>
      </c>
      <c r="CG209" t="s">
        <v>145</v>
      </c>
      <c r="CH209" t="s">
        <v>162</v>
      </c>
      <c r="CI209" t="s">
        <v>117</v>
      </c>
      <c r="CJ209" t="s">
        <v>115</v>
      </c>
      <c r="CK209" t="s">
        <v>130</v>
      </c>
      <c r="CL209" t="s">
        <v>157</v>
      </c>
      <c r="CM209" t="s">
        <v>128</v>
      </c>
      <c r="CN209" t="s">
        <v>128</v>
      </c>
      <c r="CO209" t="s">
        <v>4652</v>
      </c>
      <c r="CP209" t="s">
        <v>7801</v>
      </c>
      <c r="CQ209" t="s">
        <v>7802</v>
      </c>
      <c r="CR209">
        <v>25</v>
      </c>
      <c r="CS209" t="s">
        <v>4362</v>
      </c>
      <c r="CT209" t="s">
        <v>148</v>
      </c>
      <c r="CU209" t="s">
        <v>125</v>
      </c>
      <c r="CV209" t="s">
        <v>132</v>
      </c>
      <c r="CW209" t="s">
        <v>134</v>
      </c>
      <c r="CX209" t="s">
        <v>118</v>
      </c>
      <c r="CY209" t="s">
        <v>132</v>
      </c>
      <c r="CZ209" t="s">
        <v>126</v>
      </c>
      <c r="DA209" t="s">
        <v>7803</v>
      </c>
      <c r="DB209" t="s">
        <v>7804</v>
      </c>
      <c r="DC209" t="s">
        <v>7805</v>
      </c>
      <c r="DD209" t="s">
        <v>115</v>
      </c>
      <c r="DE209" s="13">
        <v>45472.509699074071</v>
      </c>
      <c r="DF209" s="13"/>
      <c r="DG209" t="s">
        <v>118</v>
      </c>
      <c r="DH209" t="s">
        <v>118</v>
      </c>
      <c r="DI209" t="s">
        <v>132</v>
      </c>
      <c r="DJ209" t="s">
        <v>115</v>
      </c>
      <c r="DK209" s="13">
        <v>45494.384571759256</v>
      </c>
      <c r="DL209" t="s">
        <v>4366</v>
      </c>
      <c r="DM209" t="s">
        <v>4387</v>
      </c>
      <c r="DN209" t="s">
        <v>118</v>
      </c>
      <c r="DO209" t="s">
        <v>117</v>
      </c>
      <c r="DP209" t="s">
        <v>118</v>
      </c>
      <c r="DQ209" t="s">
        <v>118</v>
      </c>
      <c r="DR209" t="s">
        <v>118</v>
      </c>
      <c r="DS209" t="s">
        <v>118</v>
      </c>
      <c r="DT209" t="s">
        <v>118</v>
      </c>
      <c r="DU209" s="13"/>
      <c r="DV209">
        <v>4353</v>
      </c>
      <c r="DW209" t="s">
        <v>7788</v>
      </c>
      <c r="DX209" t="s">
        <v>4388</v>
      </c>
      <c r="DY209" t="s">
        <v>1413</v>
      </c>
      <c r="DZ209" t="s">
        <v>7802</v>
      </c>
    </row>
    <row r="210" spans="1:130" x14ac:dyDescent="0.35">
      <c r="A210">
        <v>8999</v>
      </c>
      <c r="B210" t="s">
        <v>7806</v>
      </c>
      <c r="C210" t="s">
        <v>7807</v>
      </c>
      <c r="D210" s="2" t="str">
        <f>Table3[[#This Row],[f101matrik]]</f>
        <v>1240209</v>
      </c>
      <c r="E210" s="2" t="str">
        <f>Table3[[#This Row],[f101kdprogram]]</f>
        <v>Z047</v>
      </c>
      <c r="F210" s="2" t="str">
        <f>VLOOKUP(Table3[[#This Row],[Kod Program]],'lookup program'!$B$2:$D$33,3,0)</f>
        <v>ASASI KEJURUTERAAN DAN TEKNOLOGI</v>
      </c>
      <c r="G210" s="2" t="str">
        <f>Table3[[#This Row],[f105blok]]</f>
        <v>LEMBAH</v>
      </c>
      <c r="H210" s="60" t="str">
        <f>Table3[[#This Row],[f105bilik]]</f>
        <v>C-3-1</v>
      </c>
      <c r="I21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1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1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10" s="61">
        <f>Table3[[#This Row],[f101th_daftar]]</f>
        <v>45494.357222222221</v>
      </c>
      <c r="M210" s="65" t="str">
        <f>IF(Table3[[#This Row],[f101sesi]]=25,"Perdana",IF(Table3[[#This Row],[f101sesi]]=26,"Rayuan","Error"))</f>
        <v>Perdana</v>
      </c>
      <c r="N210" t="s">
        <v>7808</v>
      </c>
      <c r="O210" t="s">
        <v>7809</v>
      </c>
      <c r="P210" s="12">
        <v>38973</v>
      </c>
      <c r="Q210" t="s">
        <v>7810</v>
      </c>
      <c r="R210" t="s">
        <v>7811</v>
      </c>
      <c r="S210" t="s">
        <v>113</v>
      </c>
      <c r="T210" t="s">
        <v>177</v>
      </c>
      <c r="U210" t="s">
        <v>115</v>
      </c>
      <c r="V210" t="s">
        <v>115</v>
      </c>
      <c r="W210" t="s">
        <v>116</v>
      </c>
      <c r="X210" t="s">
        <v>117</v>
      </c>
      <c r="Y210" t="s">
        <v>118</v>
      </c>
      <c r="Z210" t="s">
        <v>116</v>
      </c>
      <c r="AA210" t="s">
        <v>338</v>
      </c>
      <c r="AB210" t="s">
        <v>315</v>
      </c>
      <c r="AC210" t="s">
        <v>279</v>
      </c>
      <c r="AD210" t="s">
        <v>4907</v>
      </c>
      <c r="AE210" t="s">
        <v>7812</v>
      </c>
      <c r="AF210" t="s">
        <v>7813</v>
      </c>
      <c r="AG210" t="s">
        <v>7814</v>
      </c>
      <c r="AH210" t="s">
        <v>7815</v>
      </c>
      <c r="AI210" t="s">
        <v>149</v>
      </c>
      <c r="AJ210" t="s">
        <v>5054</v>
      </c>
      <c r="AK210" t="s">
        <v>5055</v>
      </c>
      <c r="AL210" t="s">
        <v>7816</v>
      </c>
      <c r="AM210" t="s">
        <v>7816</v>
      </c>
      <c r="AN210" t="s">
        <v>118</v>
      </c>
      <c r="AO210" t="s">
        <v>7817</v>
      </c>
      <c r="AP210" t="s">
        <v>7818</v>
      </c>
      <c r="AQ210" t="s">
        <v>157</v>
      </c>
      <c r="AR210" t="s">
        <v>126</v>
      </c>
      <c r="AS210" t="s">
        <v>226</v>
      </c>
      <c r="AT210" t="s">
        <v>128</v>
      </c>
      <c r="AU210" t="s">
        <v>129</v>
      </c>
      <c r="AV210" t="s">
        <v>132</v>
      </c>
      <c r="AW210" t="s">
        <v>131</v>
      </c>
      <c r="AX210" t="s">
        <v>115</v>
      </c>
      <c r="AY210" t="s">
        <v>133</v>
      </c>
      <c r="AZ210" t="s">
        <v>115</v>
      </c>
      <c r="BA210" t="s">
        <v>135</v>
      </c>
      <c r="BB210" t="s">
        <v>132</v>
      </c>
      <c r="BC210" t="s">
        <v>136</v>
      </c>
      <c r="BD210" t="s">
        <v>134</v>
      </c>
      <c r="BE210" t="s">
        <v>137</v>
      </c>
      <c r="BF210" t="s">
        <v>132</v>
      </c>
      <c r="BG210" t="s">
        <v>139</v>
      </c>
      <c r="BH210" t="s">
        <v>132</v>
      </c>
      <c r="BI210" t="s">
        <v>140</v>
      </c>
      <c r="BJ210" t="s">
        <v>125</v>
      </c>
      <c r="BK210" t="s">
        <v>141</v>
      </c>
      <c r="BL210" t="s">
        <v>157</v>
      </c>
      <c r="BM210" t="s">
        <v>143</v>
      </c>
      <c r="BN210" t="s">
        <v>144</v>
      </c>
      <c r="BO210" t="s">
        <v>143</v>
      </c>
      <c r="BP210" t="s">
        <v>144</v>
      </c>
      <c r="BQ210" t="s">
        <v>143</v>
      </c>
      <c r="BR210" t="s">
        <v>144</v>
      </c>
      <c r="BS210" t="s">
        <v>118</v>
      </c>
      <c r="BT210" t="s">
        <v>118</v>
      </c>
      <c r="BU210" t="s">
        <v>118</v>
      </c>
      <c r="BV210" t="s">
        <v>118</v>
      </c>
      <c r="BW210" t="s">
        <v>118</v>
      </c>
      <c r="BX210" t="s">
        <v>118</v>
      </c>
      <c r="BY210" t="s">
        <v>118</v>
      </c>
      <c r="BZ210" t="s">
        <v>118</v>
      </c>
      <c r="CA210" t="s">
        <v>118</v>
      </c>
      <c r="CB210" t="s">
        <v>118</v>
      </c>
      <c r="CC210" t="s">
        <v>118</v>
      </c>
      <c r="CD210" t="s">
        <v>118</v>
      </c>
      <c r="CE210" s="12"/>
      <c r="CF210" t="s">
        <v>118</v>
      </c>
      <c r="CG210" t="s">
        <v>145</v>
      </c>
      <c r="CH210" t="s">
        <v>162</v>
      </c>
      <c r="CI210" t="s">
        <v>117</v>
      </c>
      <c r="CJ210" t="s">
        <v>115</v>
      </c>
      <c r="CK210" t="s">
        <v>132</v>
      </c>
      <c r="CL210" t="s">
        <v>125</v>
      </c>
      <c r="CM210" t="s">
        <v>138</v>
      </c>
      <c r="CN210" t="s">
        <v>128</v>
      </c>
      <c r="CO210" t="s">
        <v>6149</v>
      </c>
      <c r="CP210" t="s">
        <v>7819</v>
      </c>
      <c r="CQ210" t="s">
        <v>7820</v>
      </c>
      <c r="CR210">
        <v>25</v>
      </c>
      <c r="CS210" t="s">
        <v>4362</v>
      </c>
      <c r="CT210" t="s">
        <v>148</v>
      </c>
      <c r="CU210" t="s">
        <v>157</v>
      </c>
      <c r="CV210" t="s">
        <v>115</v>
      </c>
      <c r="CW210" t="s">
        <v>134</v>
      </c>
      <c r="CX210" t="s">
        <v>118</v>
      </c>
      <c r="CY210" t="s">
        <v>132</v>
      </c>
      <c r="CZ210" t="s">
        <v>126</v>
      </c>
      <c r="DA210" t="s">
        <v>7821</v>
      </c>
      <c r="DB210" t="s">
        <v>7822</v>
      </c>
      <c r="DC210" t="s">
        <v>7823</v>
      </c>
      <c r="DD210" t="s">
        <v>115</v>
      </c>
      <c r="DE210" s="13">
        <v>45472.551608796297</v>
      </c>
      <c r="DF210" s="13"/>
      <c r="DG210" t="s">
        <v>118</v>
      </c>
      <c r="DH210" t="s">
        <v>118</v>
      </c>
      <c r="DI210" t="s">
        <v>132</v>
      </c>
      <c r="DJ210" t="s">
        <v>115</v>
      </c>
      <c r="DK210" s="13">
        <v>45494.357222222221</v>
      </c>
      <c r="DL210" t="s">
        <v>4366</v>
      </c>
      <c r="DM210" t="s">
        <v>4387</v>
      </c>
      <c r="DN210" t="s">
        <v>118</v>
      </c>
      <c r="DO210" t="s">
        <v>163</v>
      </c>
      <c r="DP210" t="s">
        <v>118</v>
      </c>
      <c r="DQ210" t="s">
        <v>118</v>
      </c>
      <c r="DR210" t="s">
        <v>118</v>
      </c>
      <c r="DS210" t="s">
        <v>118</v>
      </c>
      <c r="DT210" t="s">
        <v>118</v>
      </c>
      <c r="DU210" s="13"/>
      <c r="DV210">
        <v>4354</v>
      </c>
      <c r="DW210" t="s">
        <v>7806</v>
      </c>
      <c r="DX210" t="s">
        <v>4388</v>
      </c>
      <c r="DY210" t="s">
        <v>1413</v>
      </c>
      <c r="DZ210" t="s">
        <v>7820</v>
      </c>
    </row>
    <row r="211" spans="1:130" x14ac:dyDescent="0.35">
      <c r="A211">
        <v>8777</v>
      </c>
      <c r="B211" t="s">
        <v>7824</v>
      </c>
      <c r="C211" t="s">
        <v>7825</v>
      </c>
      <c r="D211" s="2" t="str">
        <f>Table3[[#This Row],[f101matrik]]</f>
        <v>1240210</v>
      </c>
      <c r="E211" s="2" t="str">
        <f>Table3[[#This Row],[f101kdprogram]]</f>
        <v>Z047</v>
      </c>
      <c r="F211" s="2" t="str">
        <f>VLOOKUP(Table3[[#This Row],[Kod Program]],'lookup program'!$B$2:$D$33,3,0)</f>
        <v>ASASI KEJURUTERAAN DAN TEKNOLOGI</v>
      </c>
      <c r="G211" s="2" t="str">
        <f>Table3[[#This Row],[f105blok]]</f>
        <v>LEMBAH</v>
      </c>
      <c r="H211" s="60" t="str">
        <f>Table3[[#This Row],[f105bilik]]</f>
        <v/>
      </c>
      <c r="I211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211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211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211" s="57">
        <f>Table3[[#This Row],[f101th_daftar]]</f>
        <v>0</v>
      </c>
      <c r="M211" s="65" t="str">
        <f>IF(Table3[[#This Row],[f101sesi]]=25,"Perdana",IF(Table3[[#This Row],[f101sesi]]=26,"Rayuan","Error"))</f>
        <v>Perdana</v>
      </c>
      <c r="N211" t="s">
        <v>7826</v>
      </c>
      <c r="O211" t="s">
        <v>7827</v>
      </c>
      <c r="P211" s="12">
        <v>38897</v>
      </c>
      <c r="Q211" t="s">
        <v>7828</v>
      </c>
      <c r="R211" t="s">
        <v>7829</v>
      </c>
      <c r="S211" t="s">
        <v>113</v>
      </c>
      <c r="T211" t="s">
        <v>177</v>
      </c>
      <c r="U211" t="s">
        <v>115</v>
      </c>
      <c r="V211" t="s">
        <v>115</v>
      </c>
      <c r="W211" t="s">
        <v>116</v>
      </c>
      <c r="X211" t="s">
        <v>117</v>
      </c>
      <c r="Y211" t="s">
        <v>118</v>
      </c>
      <c r="Z211" t="s">
        <v>116</v>
      </c>
      <c r="AA211" t="s">
        <v>119</v>
      </c>
      <c r="AB211" t="s">
        <v>134</v>
      </c>
      <c r="AC211" t="s">
        <v>134</v>
      </c>
      <c r="AD211" t="s">
        <v>118</v>
      </c>
      <c r="AE211" t="s">
        <v>7830</v>
      </c>
      <c r="AF211" t="s">
        <v>118</v>
      </c>
      <c r="AG211" t="s">
        <v>362</v>
      </c>
      <c r="AH211" t="s">
        <v>363</v>
      </c>
      <c r="AI211" t="s">
        <v>167</v>
      </c>
      <c r="AJ211" t="s">
        <v>118</v>
      </c>
      <c r="AK211" t="s">
        <v>118</v>
      </c>
      <c r="AL211" t="s">
        <v>7831</v>
      </c>
      <c r="AM211" t="s">
        <v>118</v>
      </c>
      <c r="AN211" t="s">
        <v>118</v>
      </c>
      <c r="AO211" t="s">
        <v>7832</v>
      </c>
      <c r="AP211" t="s">
        <v>7833</v>
      </c>
      <c r="AQ211" t="s">
        <v>142</v>
      </c>
      <c r="AR211" t="s">
        <v>126</v>
      </c>
      <c r="AS211" t="s">
        <v>226</v>
      </c>
      <c r="AT211" t="s">
        <v>128</v>
      </c>
      <c r="AU211" t="s">
        <v>129</v>
      </c>
      <c r="AV211" t="s">
        <v>132</v>
      </c>
      <c r="AW211" t="s">
        <v>131</v>
      </c>
      <c r="AX211" t="s">
        <v>130</v>
      </c>
      <c r="AY211" t="s">
        <v>133</v>
      </c>
      <c r="AZ211" t="s">
        <v>132</v>
      </c>
      <c r="BA211" t="s">
        <v>135</v>
      </c>
      <c r="BB211" t="s">
        <v>132</v>
      </c>
      <c r="BC211" t="s">
        <v>136</v>
      </c>
      <c r="BD211" t="s">
        <v>134</v>
      </c>
      <c r="BE211" t="s">
        <v>137</v>
      </c>
      <c r="BF211" t="s">
        <v>115</v>
      </c>
      <c r="BG211" t="s">
        <v>173</v>
      </c>
      <c r="BH211" t="s">
        <v>134</v>
      </c>
      <c r="BI211" t="s">
        <v>139</v>
      </c>
      <c r="BJ211" t="s">
        <v>134</v>
      </c>
      <c r="BK211" t="s">
        <v>140</v>
      </c>
      <c r="BL211" t="s">
        <v>130</v>
      </c>
      <c r="BM211" t="s">
        <v>143</v>
      </c>
      <c r="BN211" t="s">
        <v>144</v>
      </c>
      <c r="BO211" t="s">
        <v>143</v>
      </c>
      <c r="BP211" t="s">
        <v>144</v>
      </c>
      <c r="BQ211" t="s">
        <v>143</v>
      </c>
      <c r="BR211" t="s">
        <v>144</v>
      </c>
      <c r="BS211" t="s">
        <v>118</v>
      </c>
      <c r="BT211" t="s">
        <v>118</v>
      </c>
      <c r="BU211" t="s">
        <v>118</v>
      </c>
      <c r="BV211" t="s">
        <v>118</v>
      </c>
      <c r="BW211" t="s">
        <v>118</v>
      </c>
      <c r="BX211" t="s">
        <v>118</v>
      </c>
      <c r="BY211" t="s">
        <v>118</v>
      </c>
      <c r="BZ211" t="s">
        <v>118</v>
      </c>
      <c r="CA211" t="s">
        <v>118</v>
      </c>
      <c r="CB211" t="s">
        <v>118</v>
      </c>
      <c r="CC211" t="s">
        <v>118</v>
      </c>
      <c r="CD211" t="s">
        <v>118</v>
      </c>
      <c r="CE211" s="12"/>
      <c r="CF211" t="s">
        <v>118</v>
      </c>
      <c r="CG211" t="s">
        <v>145</v>
      </c>
      <c r="CH211" t="s">
        <v>162</v>
      </c>
      <c r="CI211" t="s">
        <v>374</v>
      </c>
      <c r="CJ211" t="s">
        <v>130</v>
      </c>
      <c r="CK211" t="s">
        <v>115</v>
      </c>
      <c r="CL211" t="s">
        <v>130</v>
      </c>
      <c r="CM211" t="s">
        <v>138</v>
      </c>
      <c r="CN211" t="s">
        <v>128</v>
      </c>
      <c r="CO211" t="s">
        <v>560</v>
      </c>
      <c r="CP211" t="s">
        <v>7834</v>
      </c>
      <c r="CQ211" t="s">
        <v>7835</v>
      </c>
      <c r="CR211">
        <v>25</v>
      </c>
      <c r="CS211" t="s">
        <v>4362</v>
      </c>
      <c r="CT211" t="s">
        <v>148</v>
      </c>
      <c r="CU211" t="s">
        <v>125</v>
      </c>
      <c r="CV211" t="s">
        <v>115</v>
      </c>
      <c r="CW211" t="s">
        <v>118</v>
      </c>
      <c r="CX211" t="s">
        <v>118</v>
      </c>
      <c r="CY211" t="s">
        <v>118</v>
      </c>
      <c r="CZ211" t="s">
        <v>126</v>
      </c>
      <c r="DA211" t="s">
        <v>118</v>
      </c>
      <c r="DB211" t="s">
        <v>118</v>
      </c>
      <c r="DC211" t="s">
        <v>118</v>
      </c>
      <c r="DD211" t="s">
        <v>132</v>
      </c>
      <c r="DE211" s="13"/>
      <c r="DF211" s="13">
        <v>45476.58792824074</v>
      </c>
      <c r="DG211" t="s">
        <v>138</v>
      </c>
      <c r="DH211" t="s">
        <v>7836</v>
      </c>
      <c r="DI211" t="s">
        <v>134</v>
      </c>
      <c r="DJ211" t="s">
        <v>134</v>
      </c>
      <c r="DK211" s="13"/>
      <c r="DL211" t="s">
        <v>4366</v>
      </c>
      <c r="DM211" t="s">
        <v>4387</v>
      </c>
      <c r="DN211" t="s">
        <v>118</v>
      </c>
      <c r="DO211" t="s">
        <v>118</v>
      </c>
      <c r="DP211" t="s">
        <v>118</v>
      </c>
      <c r="DQ211" t="s">
        <v>118</v>
      </c>
      <c r="DR211" t="s">
        <v>118</v>
      </c>
      <c r="DS211" t="s">
        <v>118</v>
      </c>
      <c r="DT211" t="s">
        <v>118</v>
      </c>
      <c r="DU211" s="13"/>
      <c r="DV211">
        <v>4355</v>
      </c>
      <c r="DW211" t="s">
        <v>7824</v>
      </c>
      <c r="DX211" t="s">
        <v>4388</v>
      </c>
      <c r="DY211" t="s">
        <v>118</v>
      </c>
      <c r="DZ211" t="s">
        <v>7835</v>
      </c>
    </row>
    <row r="212" spans="1:130" x14ac:dyDescent="0.35">
      <c r="A212">
        <v>8851</v>
      </c>
      <c r="B212" t="s">
        <v>7837</v>
      </c>
      <c r="C212" t="s">
        <v>7838</v>
      </c>
      <c r="D212" s="2" t="str">
        <f>Table3[[#This Row],[f101matrik]]</f>
        <v>1240211</v>
      </c>
      <c r="E212" s="2" t="str">
        <f>Table3[[#This Row],[f101kdprogram]]</f>
        <v>Z047</v>
      </c>
      <c r="F212" s="2" t="str">
        <f>VLOOKUP(Table3[[#This Row],[Kod Program]],'lookup program'!$B$2:$D$33,3,0)</f>
        <v>ASASI KEJURUTERAAN DAN TEKNOLOGI</v>
      </c>
      <c r="G212" s="2" t="str">
        <f>Table3[[#This Row],[f105blok]]</f>
        <v>LEMBAH</v>
      </c>
      <c r="H212" s="60" t="str">
        <f>Table3[[#This Row],[f105bilik]]</f>
        <v>C-3-1</v>
      </c>
      <c r="I21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1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12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12" s="61">
        <f>Table3[[#This Row],[f101th_daftar]]</f>
        <v>45494.410810185182</v>
      </c>
      <c r="M212" s="65" t="str">
        <f>IF(Table3[[#This Row],[f101sesi]]=25,"Perdana",IF(Table3[[#This Row],[f101sesi]]=26,"Rayuan","Error"))</f>
        <v>Perdana</v>
      </c>
      <c r="N212" t="s">
        <v>7839</v>
      </c>
      <c r="O212" t="s">
        <v>7840</v>
      </c>
      <c r="P212" s="12">
        <v>38923</v>
      </c>
      <c r="Q212" t="s">
        <v>7841</v>
      </c>
      <c r="R212" t="s">
        <v>7842</v>
      </c>
      <c r="S212" t="s">
        <v>113</v>
      </c>
      <c r="T212" t="s">
        <v>177</v>
      </c>
      <c r="U212" t="s">
        <v>115</v>
      </c>
      <c r="V212" t="s">
        <v>115</v>
      </c>
      <c r="W212" t="s">
        <v>116</v>
      </c>
      <c r="X212" t="s">
        <v>117</v>
      </c>
      <c r="Y212" t="s">
        <v>118</v>
      </c>
      <c r="Z212" t="s">
        <v>116</v>
      </c>
      <c r="AA212" t="s">
        <v>182</v>
      </c>
      <c r="AB212" t="s">
        <v>7843</v>
      </c>
      <c r="AC212" t="s">
        <v>206</v>
      </c>
      <c r="AD212" t="s">
        <v>587</v>
      </c>
      <c r="AE212" t="s">
        <v>7844</v>
      </c>
      <c r="AF212" t="s">
        <v>7845</v>
      </c>
      <c r="AG212" t="s">
        <v>391</v>
      </c>
      <c r="AH212" t="s">
        <v>791</v>
      </c>
      <c r="AI212" t="s">
        <v>182</v>
      </c>
      <c r="AJ212" t="s">
        <v>183</v>
      </c>
      <c r="AK212" t="s">
        <v>184</v>
      </c>
      <c r="AL212" t="s">
        <v>7846</v>
      </c>
      <c r="AM212" t="s">
        <v>7846</v>
      </c>
      <c r="AN212" t="s">
        <v>7847</v>
      </c>
      <c r="AO212" t="s">
        <v>7848</v>
      </c>
      <c r="AP212" t="s">
        <v>310</v>
      </c>
      <c r="AQ212" t="s">
        <v>130</v>
      </c>
      <c r="AR212" t="s">
        <v>126</v>
      </c>
      <c r="AS212" t="s">
        <v>226</v>
      </c>
      <c r="AT212" t="s">
        <v>128</v>
      </c>
      <c r="AU212" t="s">
        <v>129</v>
      </c>
      <c r="AV212" t="s">
        <v>130</v>
      </c>
      <c r="AW212" t="s">
        <v>131</v>
      </c>
      <c r="AX212" t="s">
        <v>115</v>
      </c>
      <c r="AY212" t="s">
        <v>133</v>
      </c>
      <c r="AZ212" t="s">
        <v>132</v>
      </c>
      <c r="BA212" t="s">
        <v>135</v>
      </c>
      <c r="BB212" t="s">
        <v>125</v>
      </c>
      <c r="BC212" t="s">
        <v>136</v>
      </c>
      <c r="BD212" t="s">
        <v>115</v>
      </c>
      <c r="BE212" t="s">
        <v>137</v>
      </c>
      <c r="BF212" t="s">
        <v>142</v>
      </c>
      <c r="BG212" t="s">
        <v>139</v>
      </c>
      <c r="BH212" t="s">
        <v>130</v>
      </c>
      <c r="BI212" t="s">
        <v>140</v>
      </c>
      <c r="BJ212" t="s">
        <v>142</v>
      </c>
      <c r="BK212" t="s">
        <v>141</v>
      </c>
      <c r="BL212" t="s">
        <v>125</v>
      </c>
      <c r="BM212" t="s">
        <v>143</v>
      </c>
      <c r="BN212" t="s">
        <v>144</v>
      </c>
      <c r="BO212" t="s">
        <v>143</v>
      </c>
      <c r="BP212" t="s">
        <v>144</v>
      </c>
      <c r="BQ212" t="s">
        <v>143</v>
      </c>
      <c r="BR212" t="s">
        <v>144</v>
      </c>
      <c r="BS212" t="s">
        <v>118</v>
      </c>
      <c r="BT212" t="s">
        <v>118</v>
      </c>
      <c r="BU212" t="s">
        <v>118</v>
      </c>
      <c r="BV212" t="s">
        <v>118</v>
      </c>
      <c r="BW212" t="s">
        <v>118</v>
      </c>
      <c r="BX212" t="s">
        <v>118</v>
      </c>
      <c r="BY212" t="s">
        <v>118</v>
      </c>
      <c r="BZ212" t="s">
        <v>118</v>
      </c>
      <c r="CA212" t="s">
        <v>118</v>
      </c>
      <c r="CB212" t="s">
        <v>118</v>
      </c>
      <c r="CC212" t="s">
        <v>118</v>
      </c>
      <c r="CD212" t="s">
        <v>118</v>
      </c>
      <c r="CE212" s="12"/>
      <c r="CF212" t="s">
        <v>118</v>
      </c>
      <c r="CG212" t="s">
        <v>145</v>
      </c>
      <c r="CH212" t="s">
        <v>162</v>
      </c>
      <c r="CI212" t="s">
        <v>117</v>
      </c>
      <c r="CJ212" t="s">
        <v>134</v>
      </c>
      <c r="CK212" t="s">
        <v>132</v>
      </c>
      <c r="CL212" t="s">
        <v>115</v>
      </c>
      <c r="CM212" t="s">
        <v>130</v>
      </c>
      <c r="CN212" t="s">
        <v>128</v>
      </c>
      <c r="CO212" t="s">
        <v>262</v>
      </c>
      <c r="CP212" t="s">
        <v>7849</v>
      </c>
      <c r="CQ212" t="s">
        <v>7850</v>
      </c>
      <c r="CR212">
        <v>25</v>
      </c>
      <c r="CS212" t="s">
        <v>4362</v>
      </c>
      <c r="CT212" t="s">
        <v>148</v>
      </c>
      <c r="CU212" t="s">
        <v>138</v>
      </c>
      <c r="CV212" t="s">
        <v>142</v>
      </c>
      <c r="CW212" t="s">
        <v>134</v>
      </c>
      <c r="CX212" t="s">
        <v>118</v>
      </c>
      <c r="CY212" t="s">
        <v>132</v>
      </c>
      <c r="CZ212" t="s">
        <v>126</v>
      </c>
      <c r="DA212" t="s">
        <v>7851</v>
      </c>
      <c r="DB212" t="s">
        <v>7852</v>
      </c>
      <c r="DC212" t="s">
        <v>7853</v>
      </c>
      <c r="DD212" t="s">
        <v>115</v>
      </c>
      <c r="DE212" s="13">
        <v>45472.611342592594</v>
      </c>
      <c r="DF212" s="13"/>
      <c r="DG212" t="s">
        <v>118</v>
      </c>
      <c r="DH212" t="s">
        <v>118</v>
      </c>
      <c r="DI212" t="s">
        <v>132</v>
      </c>
      <c r="DJ212" t="s">
        <v>115</v>
      </c>
      <c r="DK212" s="13">
        <v>45494.410810185182</v>
      </c>
      <c r="DL212" t="s">
        <v>4366</v>
      </c>
      <c r="DM212" t="s">
        <v>4387</v>
      </c>
      <c r="DN212" t="s">
        <v>118</v>
      </c>
      <c r="DO212" t="s">
        <v>163</v>
      </c>
      <c r="DP212" t="s">
        <v>118</v>
      </c>
      <c r="DQ212" t="s">
        <v>118</v>
      </c>
      <c r="DR212" t="s">
        <v>118</v>
      </c>
      <c r="DS212" t="s">
        <v>118</v>
      </c>
      <c r="DT212" t="s">
        <v>118</v>
      </c>
      <c r="DU212" s="13"/>
      <c r="DV212">
        <v>4356</v>
      </c>
      <c r="DW212" t="s">
        <v>7837</v>
      </c>
      <c r="DX212" t="s">
        <v>4388</v>
      </c>
      <c r="DY212" t="s">
        <v>1413</v>
      </c>
      <c r="DZ212" t="s">
        <v>7850</v>
      </c>
    </row>
    <row r="213" spans="1:130" x14ac:dyDescent="0.35">
      <c r="A213">
        <v>9151</v>
      </c>
      <c r="B213" t="s">
        <v>7854</v>
      </c>
      <c r="C213" t="s">
        <v>7855</v>
      </c>
      <c r="D213" s="2" t="str">
        <f>Table3[[#This Row],[f101matrik]]</f>
        <v>1240212</v>
      </c>
      <c r="E213" s="2" t="str">
        <f>Table3[[#This Row],[f101kdprogram]]</f>
        <v>Z047</v>
      </c>
      <c r="F213" s="2" t="str">
        <f>VLOOKUP(Table3[[#This Row],[Kod Program]],'lookup program'!$B$2:$D$33,3,0)</f>
        <v>ASASI KEJURUTERAAN DAN TEKNOLOGI</v>
      </c>
      <c r="G213" s="2" t="str">
        <f>Table3[[#This Row],[f105blok]]</f>
        <v>LEMBAH</v>
      </c>
      <c r="H213" s="60" t="str">
        <f>Table3[[#This Row],[f105bilik]]</f>
        <v>C-3-1</v>
      </c>
      <c r="I21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1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13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213" s="57">
        <f>Table3[[#This Row],[f101th_daftar]]</f>
        <v>0</v>
      </c>
      <c r="M213" s="65" t="str">
        <f>IF(Table3[[#This Row],[f101sesi]]=25,"Perdana",IF(Table3[[#This Row],[f101sesi]]=26,"Rayuan","Error"))</f>
        <v>Perdana</v>
      </c>
      <c r="N213" t="s">
        <v>7856</v>
      </c>
      <c r="O213" t="s">
        <v>7857</v>
      </c>
      <c r="P213" s="12">
        <v>39021</v>
      </c>
      <c r="Q213" t="s">
        <v>7858</v>
      </c>
      <c r="R213" t="s">
        <v>7859</v>
      </c>
      <c r="S213" t="s">
        <v>199</v>
      </c>
      <c r="T213" t="s">
        <v>177</v>
      </c>
      <c r="U213" t="s">
        <v>115</v>
      </c>
      <c r="V213" t="s">
        <v>115</v>
      </c>
      <c r="W213" t="s">
        <v>177</v>
      </c>
      <c r="X213" t="s">
        <v>117</v>
      </c>
      <c r="Y213" t="s">
        <v>118</v>
      </c>
      <c r="Z213" t="s">
        <v>116</v>
      </c>
      <c r="AA213" t="s">
        <v>218</v>
      </c>
      <c r="AB213" t="s">
        <v>295</v>
      </c>
      <c r="AC213" t="s">
        <v>224</v>
      </c>
      <c r="AD213" t="s">
        <v>428</v>
      </c>
      <c r="AE213" t="s">
        <v>7860</v>
      </c>
      <c r="AF213" t="s">
        <v>7861</v>
      </c>
      <c r="AG213" t="s">
        <v>839</v>
      </c>
      <c r="AH213" t="s">
        <v>4666</v>
      </c>
      <c r="AI213" t="s">
        <v>238</v>
      </c>
      <c r="AJ213" t="s">
        <v>434</v>
      </c>
      <c r="AK213" t="s">
        <v>435</v>
      </c>
      <c r="AL213" t="s">
        <v>7862</v>
      </c>
      <c r="AM213" t="s">
        <v>7863</v>
      </c>
      <c r="AN213" t="s">
        <v>118</v>
      </c>
      <c r="AO213" t="s">
        <v>7864</v>
      </c>
      <c r="AP213" t="s">
        <v>210</v>
      </c>
      <c r="AQ213" t="s">
        <v>130</v>
      </c>
      <c r="AR213" t="s">
        <v>126</v>
      </c>
      <c r="AS213" t="s">
        <v>226</v>
      </c>
      <c r="AT213" t="s">
        <v>128</v>
      </c>
      <c r="AU213" t="s">
        <v>129</v>
      </c>
      <c r="AV213" t="s">
        <v>115</v>
      </c>
      <c r="AW213" t="s">
        <v>131</v>
      </c>
      <c r="AX213" t="s">
        <v>115</v>
      </c>
      <c r="AY213" t="s">
        <v>133</v>
      </c>
      <c r="AZ213" t="s">
        <v>115</v>
      </c>
      <c r="BA213" t="s">
        <v>135</v>
      </c>
      <c r="BB213" t="s">
        <v>134</v>
      </c>
      <c r="BC213" t="s">
        <v>136</v>
      </c>
      <c r="BD213" t="s">
        <v>134</v>
      </c>
      <c r="BE213" t="s">
        <v>137</v>
      </c>
      <c r="BF213" t="s">
        <v>115</v>
      </c>
      <c r="BG213" t="s">
        <v>139</v>
      </c>
      <c r="BH213" t="s">
        <v>115</v>
      </c>
      <c r="BI213" t="s">
        <v>140</v>
      </c>
      <c r="BJ213" t="s">
        <v>115</v>
      </c>
      <c r="BK213" t="s">
        <v>141</v>
      </c>
      <c r="BL213" t="s">
        <v>132</v>
      </c>
      <c r="BM213" t="s">
        <v>143</v>
      </c>
      <c r="BN213" t="s">
        <v>144</v>
      </c>
      <c r="BO213" t="s">
        <v>143</v>
      </c>
      <c r="BP213" t="s">
        <v>144</v>
      </c>
      <c r="BQ213" t="s">
        <v>143</v>
      </c>
      <c r="BR213" t="s">
        <v>144</v>
      </c>
      <c r="BS213" t="s">
        <v>118</v>
      </c>
      <c r="BT213" t="s">
        <v>118</v>
      </c>
      <c r="BU213" t="s">
        <v>118</v>
      </c>
      <c r="BV213" t="s">
        <v>118</v>
      </c>
      <c r="BW213" t="s">
        <v>118</v>
      </c>
      <c r="BX213" t="s">
        <v>118</v>
      </c>
      <c r="BY213" t="s">
        <v>118</v>
      </c>
      <c r="BZ213" t="s">
        <v>118</v>
      </c>
      <c r="CA213" t="s">
        <v>118</v>
      </c>
      <c r="CB213" t="s">
        <v>118</v>
      </c>
      <c r="CC213" t="s">
        <v>118</v>
      </c>
      <c r="CD213" t="s">
        <v>118</v>
      </c>
      <c r="CE213" s="12"/>
      <c r="CF213" t="s">
        <v>118</v>
      </c>
      <c r="CG213" t="s">
        <v>351</v>
      </c>
      <c r="CH213" t="s">
        <v>162</v>
      </c>
      <c r="CI213" t="s">
        <v>117</v>
      </c>
      <c r="CJ213" t="s">
        <v>132</v>
      </c>
      <c r="CK213" t="s">
        <v>142</v>
      </c>
      <c r="CL213" t="s">
        <v>115</v>
      </c>
      <c r="CM213" t="s">
        <v>128</v>
      </c>
      <c r="CN213" t="s">
        <v>128</v>
      </c>
      <c r="CO213" t="s">
        <v>527</v>
      </c>
      <c r="CP213" t="s">
        <v>7865</v>
      </c>
      <c r="CQ213" t="s">
        <v>7866</v>
      </c>
      <c r="CR213">
        <v>25</v>
      </c>
      <c r="CS213" t="s">
        <v>4362</v>
      </c>
      <c r="CT213" t="s">
        <v>148</v>
      </c>
      <c r="CU213" t="s">
        <v>115</v>
      </c>
      <c r="CV213" t="s">
        <v>115</v>
      </c>
      <c r="CW213" t="s">
        <v>134</v>
      </c>
      <c r="CX213" t="s">
        <v>118</v>
      </c>
      <c r="CY213" t="s">
        <v>132</v>
      </c>
      <c r="CZ213" t="s">
        <v>126</v>
      </c>
      <c r="DA213" t="s">
        <v>7867</v>
      </c>
      <c r="DB213" t="s">
        <v>7868</v>
      </c>
      <c r="DC213" t="s">
        <v>7869</v>
      </c>
      <c r="DD213" t="s">
        <v>115</v>
      </c>
      <c r="DE213" s="13">
        <v>45475.341562499998</v>
      </c>
      <c r="DF213" s="13"/>
      <c r="DG213" t="s">
        <v>118</v>
      </c>
      <c r="DH213" t="s">
        <v>118</v>
      </c>
      <c r="DI213" t="s">
        <v>132</v>
      </c>
      <c r="DJ213" t="s">
        <v>134</v>
      </c>
      <c r="DK213" s="13"/>
      <c r="DL213" t="s">
        <v>4366</v>
      </c>
      <c r="DM213" t="s">
        <v>4387</v>
      </c>
      <c r="DN213" t="s">
        <v>118</v>
      </c>
      <c r="DO213" t="s">
        <v>116</v>
      </c>
      <c r="DP213" t="s">
        <v>118</v>
      </c>
      <c r="DQ213" t="s">
        <v>118</v>
      </c>
      <c r="DR213" t="s">
        <v>118</v>
      </c>
      <c r="DS213" t="s">
        <v>118</v>
      </c>
      <c r="DT213" t="s">
        <v>118</v>
      </c>
      <c r="DU213" s="13"/>
      <c r="DV213">
        <v>4357</v>
      </c>
      <c r="DW213" t="s">
        <v>7854</v>
      </c>
      <c r="DX213" t="s">
        <v>4388</v>
      </c>
      <c r="DY213" t="s">
        <v>1413</v>
      </c>
      <c r="DZ213" t="s">
        <v>7866</v>
      </c>
    </row>
    <row r="214" spans="1:130" x14ac:dyDescent="0.35">
      <c r="A214">
        <v>8461</v>
      </c>
      <c r="B214" t="s">
        <v>7870</v>
      </c>
      <c r="C214" t="s">
        <v>7871</v>
      </c>
      <c r="D214" s="2" t="str">
        <f>Table3[[#This Row],[f101matrik]]</f>
        <v>1240213</v>
      </c>
      <c r="E214" s="2" t="str">
        <f>Table3[[#This Row],[f101kdprogram]]</f>
        <v>Z047</v>
      </c>
      <c r="F214" s="2" t="str">
        <f>VLOOKUP(Table3[[#This Row],[Kod Program]],'lookup program'!$B$2:$D$33,3,0)</f>
        <v>ASASI KEJURUTERAAN DAN TEKNOLOGI</v>
      </c>
      <c r="G214" s="2" t="str">
        <f>Table3[[#This Row],[f105blok]]</f>
        <v>LEMBAH</v>
      </c>
      <c r="H214" s="60" t="str">
        <f>Table3[[#This Row],[f105bilik]]</f>
        <v>C-3-1</v>
      </c>
      <c r="I21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1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1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14" s="61">
        <f>Table3[[#This Row],[f101th_daftar]]</f>
        <v>45494.406111111108</v>
      </c>
      <c r="M214" s="65" t="str">
        <f>IF(Table3[[#This Row],[f101sesi]]=25,"Perdana",IF(Table3[[#This Row],[f101sesi]]=26,"Rayuan","Error"))</f>
        <v>Perdana</v>
      </c>
      <c r="N214" t="s">
        <v>7872</v>
      </c>
      <c r="O214" t="s">
        <v>7873</v>
      </c>
      <c r="P214" s="12">
        <v>38778</v>
      </c>
      <c r="Q214" t="s">
        <v>7874</v>
      </c>
      <c r="R214" t="s">
        <v>7875</v>
      </c>
      <c r="S214" t="s">
        <v>113</v>
      </c>
      <c r="T214" t="s">
        <v>177</v>
      </c>
      <c r="U214" t="s">
        <v>115</v>
      </c>
      <c r="V214" t="s">
        <v>115</v>
      </c>
      <c r="W214" t="s">
        <v>116</v>
      </c>
      <c r="X214" t="s">
        <v>117</v>
      </c>
      <c r="Y214" t="s">
        <v>118</v>
      </c>
      <c r="Z214" t="s">
        <v>116</v>
      </c>
      <c r="AA214" t="s">
        <v>238</v>
      </c>
      <c r="AB214" t="s">
        <v>385</v>
      </c>
      <c r="AC214" t="s">
        <v>559</v>
      </c>
      <c r="AD214" t="s">
        <v>433</v>
      </c>
      <c r="AE214" t="s">
        <v>7876</v>
      </c>
      <c r="AF214" t="s">
        <v>7877</v>
      </c>
      <c r="AG214" t="s">
        <v>446</v>
      </c>
      <c r="AH214" t="s">
        <v>447</v>
      </c>
      <c r="AI214" t="s">
        <v>119</v>
      </c>
      <c r="AJ214" t="s">
        <v>448</v>
      </c>
      <c r="AK214" t="s">
        <v>4760</v>
      </c>
      <c r="AL214" t="s">
        <v>7878</v>
      </c>
      <c r="AM214" t="s">
        <v>7879</v>
      </c>
      <c r="AN214" t="s">
        <v>7880</v>
      </c>
      <c r="AO214" t="s">
        <v>7881</v>
      </c>
      <c r="AP214" t="s">
        <v>293</v>
      </c>
      <c r="AQ214" t="s">
        <v>154</v>
      </c>
      <c r="AR214" t="s">
        <v>126</v>
      </c>
      <c r="AS214" t="s">
        <v>226</v>
      </c>
      <c r="AT214" t="s">
        <v>128</v>
      </c>
      <c r="AU214" t="s">
        <v>129</v>
      </c>
      <c r="AV214" t="s">
        <v>130</v>
      </c>
      <c r="AW214" t="s">
        <v>131</v>
      </c>
      <c r="AX214" t="s">
        <v>125</v>
      </c>
      <c r="AY214" t="s">
        <v>133</v>
      </c>
      <c r="AZ214" t="s">
        <v>132</v>
      </c>
      <c r="BA214" t="s">
        <v>135</v>
      </c>
      <c r="BB214" t="s">
        <v>125</v>
      </c>
      <c r="BC214" t="s">
        <v>136</v>
      </c>
      <c r="BD214" t="s">
        <v>115</v>
      </c>
      <c r="BE214" t="s">
        <v>137</v>
      </c>
      <c r="BF214" t="s">
        <v>125</v>
      </c>
      <c r="BG214" t="s">
        <v>173</v>
      </c>
      <c r="BH214" t="s">
        <v>134</v>
      </c>
      <c r="BI214" t="s">
        <v>139</v>
      </c>
      <c r="BJ214" t="s">
        <v>130</v>
      </c>
      <c r="BK214" t="s">
        <v>140</v>
      </c>
      <c r="BL214" t="s">
        <v>142</v>
      </c>
      <c r="BM214" t="s">
        <v>143</v>
      </c>
      <c r="BN214" t="s">
        <v>144</v>
      </c>
      <c r="BO214" t="s">
        <v>143</v>
      </c>
      <c r="BP214" t="s">
        <v>144</v>
      </c>
      <c r="BQ214" t="s">
        <v>143</v>
      </c>
      <c r="BR214" t="s">
        <v>144</v>
      </c>
      <c r="BS214" t="s">
        <v>118</v>
      </c>
      <c r="BT214" t="s">
        <v>118</v>
      </c>
      <c r="BU214" t="s">
        <v>118</v>
      </c>
      <c r="BV214" t="s">
        <v>118</v>
      </c>
      <c r="BW214" t="s">
        <v>118</v>
      </c>
      <c r="BX214" t="s">
        <v>118</v>
      </c>
      <c r="BY214" t="s">
        <v>118</v>
      </c>
      <c r="BZ214" t="s">
        <v>118</v>
      </c>
      <c r="CA214" t="s">
        <v>118</v>
      </c>
      <c r="CB214" t="s">
        <v>118</v>
      </c>
      <c r="CC214" t="s">
        <v>118</v>
      </c>
      <c r="CD214" t="s">
        <v>118</v>
      </c>
      <c r="CE214" s="12"/>
      <c r="CF214" t="s">
        <v>118</v>
      </c>
      <c r="CG214" t="s">
        <v>145</v>
      </c>
      <c r="CH214" t="s">
        <v>162</v>
      </c>
      <c r="CI214" t="s">
        <v>374</v>
      </c>
      <c r="CJ214" t="s">
        <v>115</v>
      </c>
      <c r="CK214" t="s">
        <v>115</v>
      </c>
      <c r="CL214" t="s">
        <v>115</v>
      </c>
      <c r="CM214" t="s">
        <v>130</v>
      </c>
      <c r="CN214" t="s">
        <v>128</v>
      </c>
      <c r="CO214" t="s">
        <v>262</v>
      </c>
      <c r="CP214" t="s">
        <v>7882</v>
      </c>
      <c r="CQ214" t="s">
        <v>7883</v>
      </c>
      <c r="CR214">
        <v>25</v>
      </c>
      <c r="CS214" t="s">
        <v>4362</v>
      </c>
      <c r="CT214" t="s">
        <v>148</v>
      </c>
      <c r="CU214" t="s">
        <v>142</v>
      </c>
      <c r="CV214" t="s">
        <v>132</v>
      </c>
      <c r="CW214" t="s">
        <v>134</v>
      </c>
      <c r="CX214" t="s">
        <v>118</v>
      </c>
      <c r="CY214" t="s">
        <v>132</v>
      </c>
      <c r="CZ214" t="s">
        <v>126</v>
      </c>
      <c r="DA214" t="s">
        <v>7884</v>
      </c>
      <c r="DB214" t="s">
        <v>7885</v>
      </c>
      <c r="DC214" t="s">
        <v>7886</v>
      </c>
      <c r="DD214" t="s">
        <v>115</v>
      </c>
      <c r="DE214" s="13">
        <v>45472.590509259258</v>
      </c>
      <c r="DF214" s="13"/>
      <c r="DG214" t="s">
        <v>118</v>
      </c>
      <c r="DH214" t="s">
        <v>118</v>
      </c>
      <c r="DI214" t="s">
        <v>132</v>
      </c>
      <c r="DJ214" t="s">
        <v>115</v>
      </c>
      <c r="DK214" s="13">
        <v>45494.406111111108</v>
      </c>
      <c r="DL214" t="s">
        <v>4366</v>
      </c>
      <c r="DM214" t="s">
        <v>4387</v>
      </c>
      <c r="DN214" t="s">
        <v>118</v>
      </c>
      <c r="DO214" t="s">
        <v>116</v>
      </c>
      <c r="DP214" t="s">
        <v>118</v>
      </c>
      <c r="DQ214" t="s">
        <v>118</v>
      </c>
      <c r="DR214" t="s">
        <v>118</v>
      </c>
      <c r="DS214" t="s">
        <v>118</v>
      </c>
      <c r="DT214" t="s">
        <v>118</v>
      </c>
      <c r="DU214" s="13"/>
      <c r="DV214">
        <v>4358</v>
      </c>
      <c r="DW214" t="s">
        <v>7870</v>
      </c>
      <c r="DX214" t="s">
        <v>4388</v>
      </c>
      <c r="DY214" t="s">
        <v>1413</v>
      </c>
      <c r="DZ214" t="s">
        <v>7883</v>
      </c>
    </row>
    <row r="215" spans="1:130" x14ac:dyDescent="0.35">
      <c r="A215">
        <v>8836</v>
      </c>
      <c r="B215" t="s">
        <v>7887</v>
      </c>
      <c r="C215" t="s">
        <v>7888</v>
      </c>
      <c r="D215" s="2" t="str">
        <f>Table3[[#This Row],[f101matrik]]</f>
        <v>1240214</v>
      </c>
      <c r="E215" s="2" t="str">
        <f>Table3[[#This Row],[f101kdprogram]]</f>
        <v>Z047</v>
      </c>
      <c r="F215" s="2" t="str">
        <f>VLOOKUP(Table3[[#This Row],[Kod Program]],'lookup program'!$B$2:$D$33,3,0)</f>
        <v>ASASI KEJURUTERAAN DAN TEKNOLOGI</v>
      </c>
      <c r="G215" s="2" t="str">
        <f>Table3[[#This Row],[f105blok]]</f>
        <v>LEMBAH</v>
      </c>
      <c r="H215" s="60" t="str">
        <f>Table3[[#This Row],[f105bilik]]</f>
        <v>C-2-10</v>
      </c>
      <c r="I21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15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215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215" s="57">
        <f>Table3[[#This Row],[f101th_daftar]]</f>
        <v>0</v>
      </c>
      <c r="M215" s="65" t="str">
        <f>IF(Table3[[#This Row],[f101sesi]]=25,"Perdana",IF(Table3[[#This Row],[f101sesi]]=26,"Rayuan","Error"))</f>
        <v>Perdana</v>
      </c>
      <c r="N215" t="s">
        <v>7889</v>
      </c>
      <c r="O215" t="s">
        <v>7890</v>
      </c>
      <c r="P215" s="12">
        <v>38918</v>
      </c>
      <c r="Q215" t="s">
        <v>7891</v>
      </c>
      <c r="R215" t="s">
        <v>7892</v>
      </c>
      <c r="S215" t="s">
        <v>113</v>
      </c>
      <c r="T215" t="s">
        <v>177</v>
      </c>
      <c r="U215" t="s">
        <v>115</v>
      </c>
      <c r="V215" t="s">
        <v>115</v>
      </c>
      <c r="W215" t="s">
        <v>116</v>
      </c>
      <c r="X215" t="s">
        <v>117</v>
      </c>
      <c r="Y215" t="s">
        <v>118</v>
      </c>
      <c r="Z215" t="s">
        <v>116</v>
      </c>
      <c r="AA215" t="s">
        <v>425</v>
      </c>
      <c r="AB215" t="s">
        <v>134</v>
      </c>
      <c r="AC215" t="s">
        <v>134</v>
      </c>
      <c r="AD215" t="s">
        <v>118</v>
      </c>
      <c r="AE215" t="s">
        <v>7893</v>
      </c>
      <c r="AF215" t="s">
        <v>7894</v>
      </c>
      <c r="AG215" t="s">
        <v>7895</v>
      </c>
      <c r="AH215" t="s">
        <v>7896</v>
      </c>
      <c r="AI215" t="s">
        <v>119</v>
      </c>
      <c r="AJ215" t="s">
        <v>118</v>
      </c>
      <c r="AK215" t="s">
        <v>118</v>
      </c>
      <c r="AL215" t="s">
        <v>7897</v>
      </c>
      <c r="AM215" t="s">
        <v>7898</v>
      </c>
      <c r="AN215" t="s">
        <v>118</v>
      </c>
      <c r="AO215" t="s">
        <v>7899</v>
      </c>
      <c r="AP215" t="s">
        <v>170</v>
      </c>
      <c r="AQ215" t="s">
        <v>138</v>
      </c>
      <c r="AR215" t="s">
        <v>126</v>
      </c>
      <c r="AS215" t="s">
        <v>226</v>
      </c>
      <c r="AT215" t="s">
        <v>128</v>
      </c>
      <c r="AU215" t="s">
        <v>129</v>
      </c>
      <c r="AV215" t="s">
        <v>132</v>
      </c>
      <c r="AW215" t="s">
        <v>131</v>
      </c>
      <c r="AX215" t="s">
        <v>115</v>
      </c>
      <c r="AY215" t="s">
        <v>133</v>
      </c>
      <c r="AZ215" t="s">
        <v>134</v>
      </c>
      <c r="BA215" t="s">
        <v>135</v>
      </c>
      <c r="BB215" t="s">
        <v>115</v>
      </c>
      <c r="BC215" t="s">
        <v>136</v>
      </c>
      <c r="BD215" t="s">
        <v>115</v>
      </c>
      <c r="BE215" t="s">
        <v>137</v>
      </c>
      <c r="BF215" t="s">
        <v>125</v>
      </c>
      <c r="BG215" t="s">
        <v>139</v>
      </c>
      <c r="BH215" t="s">
        <v>132</v>
      </c>
      <c r="BI215" t="s">
        <v>140</v>
      </c>
      <c r="BJ215" t="s">
        <v>125</v>
      </c>
      <c r="BK215" t="s">
        <v>141</v>
      </c>
      <c r="BL215" t="s">
        <v>157</v>
      </c>
      <c r="BM215" t="s">
        <v>143</v>
      </c>
      <c r="BN215" t="s">
        <v>144</v>
      </c>
      <c r="BO215" t="s">
        <v>143</v>
      </c>
      <c r="BP215" t="s">
        <v>144</v>
      </c>
      <c r="BQ215" t="s">
        <v>143</v>
      </c>
      <c r="BR215" t="s">
        <v>144</v>
      </c>
      <c r="BS215" t="s">
        <v>118</v>
      </c>
      <c r="BT215" t="s">
        <v>118</v>
      </c>
      <c r="BU215" t="s">
        <v>118</v>
      </c>
      <c r="BV215" t="s">
        <v>118</v>
      </c>
      <c r="BW215" t="s">
        <v>118</v>
      </c>
      <c r="BX215" t="s">
        <v>118</v>
      </c>
      <c r="BY215" t="s">
        <v>118</v>
      </c>
      <c r="BZ215" t="s">
        <v>118</v>
      </c>
      <c r="CA215" t="s">
        <v>118</v>
      </c>
      <c r="CB215" t="s">
        <v>118</v>
      </c>
      <c r="CC215" t="s">
        <v>118</v>
      </c>
      <c r="CD215" t="s">
        <v>118</v>
      </c>
      <c r="CE215" s="12"/>
      <c r="CF215" t="s">
        <v>118</v>
      </c>
      <c r="CG215" t="s">
        <v>145</v>
      </c>
      <c r="CH215" t="s">
        <v>162</v>
      </c>
      <c r="CI215" t="s">
        <v>117</v>
      </c>
      <c r="CJ215" t="s">
        <v>115</v>
      </c>
      <c r="CK215" t="s">
        <v>130</v>
      </c>
      <c r="CL215" t="s">
        <v>132</v>
      </c>
      <c r="CM215" t="s">
        <v>142</v>
      </c>
      <c r="CN215" t="s">
        <v>128</v>
      </c>
      <c r="CO215" t="s">
        <v>389</v>
      </c>
      <c r="CP215" t="s">
        <v>7900</v>
      </c>
      <c r="CQ215" t="s">
        <v>7901</v>
      </c>
      <c r="CR215">
        <v>25</v>
      </c>
      <c r="CS215" t="s">
        <v>4362</v>
      </c>
      <c r="CT215" t="s">
        <v>148</v>
      </c>
      <c r="CU215" t="s">
        <v>157</v>
      </c>
      <c r="CV215" t="s">
        <v>132</v>
      </c>
      <c r="CW215" t="s">
        <v>118</v>
      </c>
      <c r="CX215" t="s">
        <v>118</v>
      </c>
      <c r="CY215" t="s">
        <v>118</v>
      </c>
      <c r="CZ215" t="s">
        <v>126</v>
      </c>
      <c r="DA215" t="s">
        <v>118</v>
      </c>
      <c r="DB215" t="s">
        <v>118</v>
      </c>
      <c r="DC215" t="s">
        <v>118</v>
      </c>
      <c r="DD215" t="s">
        <v>115</v>
      </c>
      <c r="DE215" s="13">
        <v>45473.484918981485</v>
      </c>
      <c r="DF215" s="13"/>
      <c r="DG215" t="s">
        <v>118</v>
      </c>
      <c r="DH215" t="s">
        <v>118</v>
      </c>
      <c r="DI215" t="s">
        <v>115</v>
      </c>
      <c r="DJ215" t="s">
        <v>134</v>
      </c>
      <c r="DK215" s="13"/>
      <c r="DL215" t="s">
        <v>4366</v>
      </c>
      <c r="DM215" t="s">
        <v>4387</v>
      </c>
      <c r="DN215" t="s">
        <v>118</v>
      </c>
      <c r="DO215" t="s">
        <v>118</v>
      </c>
      <c r="DP215" t="s">
        <v>118</v>
      </c>
      <c r="DQ215" t="s">
        <v>118</v>
      </c>
      <c r="DR215" t="s">
        <v>118</v>
      </c>
      <c r="DS215" t="s">
        <v>118</v>
      </c>
      <c r="DT215" t="s">
        <v>118</v>
      </c>
      <c r="DU215" s="13"/>
      <c r="DV215">
        <v>4359</v>
      </c>
      <c r="DW215" t="s">
        <v>7887</v>
      </c>
      <c r="DX215" t="s">
        <v>4388</v>
      </c>
      <c r="DY215" t="s">
        <v>1414</v>
      </c>
      <c r="DZ215" t="s">
        <v>7901</v>
      </c>
    </row>
    <row r="216" spans="1:130" x14ac:dyDescent="0.35">
      <c r="A216">
        <v>9066</v>
      </c>
      <c r="B216" t="s">
        <v>7902</v>
      </c>
      <c r="C216" t="s">
        <v>7903</v>
      </c>
      <c r="D216" s="2" t="str">
        <f>Table3[[#This Row],[f101matrik]]</f>
        <v>1240215</v>
      </c>
      <c r="E216" s="2" t="str">
        <f>Table3[[#This Row],[f101kdprogram]]</f>
        <v>Z047</v>
      </c>
      <c r="F216" s="2" t="str">
        <f>VLOOKUP(Table3[[#This Row],[Kod Program]],'lookup program'!$B$2:$D$33,3,0)</f>
        <v>ASASI KEJURUTERAAN DAN TEKNOLOGI</v>
      </c>
      <c r="G216" s="2" t="str">
        <f>Table3[[#This Row],[f105blok]]</f>
        <v>LEMBAH</v>
      </c>
      <c r="H216" s="60" t="str">
        <f>Table3[[#This Row],[f105bilik]]</f>
        <v>C-G-10</v>
      </c>
      <c r="I21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1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1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16" s="61">
        <f>Table3[[#This Row],[f101th_daftar]]</f>
        <v>45494.348101851851</v>
      </c>
      <c r="M216" s="65" t="str">
        <f>IF(Table3[[#This Row],[f101sesi]]=25,"Perdana",IF(Table3[[#This Row],[f101sesi]]=26,"Rayuan","Error"))</f>
        <v>Perdana</v>
      </c>
      <c r="N216" t="s">
        <v>7904</v>
      </c>
      <c r="O216" t="s">
        <v>7905</v>
      </c>
      <c r="P216" s="12">
        <v>38994</v>
      </c>
      <c r="Q216" t="s">
        <v>7906</v>
      </c>
      <c r="R216" t="s">
        <v>7907</v>
      </c>
      <c r="S216" t="s">
        <v>113</v>
      </c>
      <c r="T216" t="s">
        <v>177</v>
      </c>
      <c r="U216" t="s">
        <v>115</v>
      </c>
      <c r="V216" t="s">
        <v>115</v>
      </c>
      <c r="W216" t="s">
        <v>116</v>
      </c>
      <c r="X216" t="s">
        <v>117</v>
      </c>
      <c r="Y216" t="s">
        <v>118</v>
      </c>
      <c r="Z216" t="s">
        <v>116</v>
      </c>
      <c r="AA216" t="s">
        <v>287</v>
      </c>
      <c r="AB216" t="s">
        <v>7908</v>
      </c>
      <c r="AC216" t="s">
        <v>206</v>
      </c>
      <c r="AD216" t="s">
        <v>7909</v>
      </c>
      <c r="AE216" t="s">
        <v>7910</v>
      </c>
      <c r="AF216" t="s">
        <v>7911</v>
      </c>
      <c r="AG216" t="s">
        <v>4434</v>
      </c>
      <c r="AH216" t="s">
        <v>4435</v>
      </c>
      <c r="AI216" t="s">
        <v>218</v>
      </c>
      <c r="AJ216" t="s">
        <v>608</v>
      </c>
      <c r="AK216" t="s">
        <v>609</v>
      </c>
      <c r="AL216" t="s">
        <v>7912</v>
      </c>
      <c r="AM216" t="s">
        <v>7912</v>
      </c>
      <c r="AN216" t="s">
        <v>118</v>
      </c>
      <c r="AO216" t="s">
        <v>7913</v>
      </c>
      <c r="AP216" t="s">
        <v>4856</v>
      </c>
      <c r="AQ216" t="s">
        <v>157</v>
      </c>
      <c r="AR216" t="s">
        <v>126</v>
      </c>
      <c r="AS216" t="s">
        <v>226</v>
      </c>
      <c r="AT216" t="s">
        <v>128</v>
      </c>
      <c r="AU216" t="s">
        <v>129</v>
      </c>
      <c r="AV216" t="s">
        <v>130</v>
      </c>
      <c r="AW216" t="s">
        <v>131</v>
      </c>
      <c r="AX216" t="s">
        <v>115</v>
      </c>
      <c r="AY216" t="s">
        <v>133</v>
      </c>
      <c r="AZ216" t="s">
        <v>132</v>
      </c>
      <c r="BA216" t="s">
        <v>135</v>
      </c>
      <c r="BB216" t="s">
        <v>132</v>
      </c>
      <c r="BC216" t="s">
        <v>136</v>
      </c>
      <c r="BD216" t="s">
        <v>115</v>
      </c>
      <c r="BE216" t="s">
        <v>137</v>
      </c>
      <c r="BF216" t="s">
        <v>125</v>
      </c>
      <c r="BG216" t="s">
        <v>139</v>
      </c>
      <c r="BH216" t="s">
        <v>130</v>
      </c>
      <c r="BI216" t="s">
        <v>140</v>
      </c>
      <c r="BJ216" t="s">
        <v>132</v>
      </c>
      <c r="BK216" t="s">
        <v>141</v>
      </c>
      <c r="BL216" t="s">
        <v>142</v>
      </c>
      <c r="BM216" t="s">
        <v>143</v>
      </c>
      <c r="BN216" t="s">
        <v>144</v>
      </c>
      <c r="BO216" t="s">
        <v>143</v>
      </c>
      <c r="BP216" t="s">
        <v>144</v>
      </c>
      <c r="BQ216" t="s">
        <v>143</v>
      </c>
      <c r="BR216" t="s">
        <v>144</v>
      </c>
      <c r="BS216" t="s">
        <v>118</v>
      </c>
      <c r="BT216" t="s">
        <v>118</v>
      </c>
      <c r="BU216" t="s">
        <v>118</v>
      </c>
      <c r="BV216" t="s">
        <v>118</v>
      </c>
      <c r="BW216" t="s">
        <v>118</v>
      </c>
      <c r="BX216" t="s">
        <v>118</v>
      </c>
      <c r="BY216" t="s">
        <v>118</v>
      </c>
      <c r="BZ216" t="s">
        <v>118</v>
      </c>
      <c r="CA216" t="s">
        <v>118</v>
      </c>
      <c r="CB216" t="s">
        <v>118</v>
      </c>
      <c r="CC216" t="s">
        <v>118</v>
      </c>
      <c r="CD216" t="s">
        <v>118</v>
      </c>
      <c r="CE216" s="12"/>
      <c r="CF216" t="s">
        <v>118</v>
      </c>
      <c r="CG216" t="s">
        <v>145</v>
      </c>
      <c r="CH216" t="s">
        <v>162</v>
      </c>
      <c r="CI216" t="s">
        <v>117</v>
      </c>
      <c r="CJ216" t="s">
        <v>134</v>
      </c>
      <c r="CK216" t="s">
        <v>132</v>
      </c>
      <c r="CL216" t="s">
        <v>130</v>
      </c>
      <c r="CM216" t="s">
        <v>157</v>
      </c>
      <c r="CN216" t="s">
        <v>128</v>
      </c>
      <c r="CO216" t="s">
        <v>7914</v>
      </c>
      <c r="CP216" t="s">
        <v>7915</v>
      </c>
      <c r="CQ216" t="s">
        <v>7916</v>
      </c>
      <c r="CR216">
        <v>25</v>
      </c>
      <c r="CS216" t="s">
        <v>4362</v>
      </c>
      <c r="CT216" t="s">
        <v>148</v>
      </c>
      <c r="CU216" t="s">
        <v>130</v>
      </c>
      <c r="CV216" t="s">
        <v>132</v>
      </c>
      <c r="CW216" t="s">
        <v>157</v>
      </c>
      <c r="CX216" t="s">
        <v>118</v>
      </c>
      <c r="CY216" t="s">
        <v>132</v>
      </c>
      <c r="CZ216" t="s">
        <v>126</v>
      </c>
      <c r="DA216" t="s">
        <v>7917</v>
      </c>
      <c r="DB216" t="s">
        <v>7918</v>
      </c>
      <c r="DC216" t="s">
        <v>7919</v>
      </c>
      <c r="DD216" t="s">
        <v>115</v>
      </c>
      <c r="DE216" s="13">
        <v>45472.561597222222</v>
      </c>
      <c r="DF216" s="13"/>
      <c r="DG216" t="s">
        <v>118</v>
      </c>
      <c r="DH216" t="s">
        <v>118</v>
      </c>
      <c r="DI216" t="s">
        <v>132</v>
      </c>
      <c r="DJ216" t="s">
        <v>115</v>
      </c>
      <c r="DK216" s="13">
        <v>45494.348101851851</v>
      </c>
      <c r="DL216" t="s">
        <v>4366</v>
      </c>
      <c r="DM216" t="s">
        <v>4387</v>
      </c>
      <c r="DN216" t="s">
        <v>118</v>
      </c>
      <c r="DO216" t="s">
        <v>117</v>
      </c>
      <c r="DP216" t="s">
        <v>118</v>
      </c>
      <c r="DQ216" t="s">
        <v>118</v>
      </c>
      <c r="DR216" t="s">
        <v>118</v>
      </c>
      <c r="DS216" t="s">
        <v>118</v>
      </c>
      <c r="DT216" t="s">
        <v>118</v>
      </c>
      <c r="DU216" s="13"/>
      <c r="DV216">
        <v>4360</v>
      </c>
      <c r="DW216" t="s">
        <v>7902</v>
      </c>
      <c r="DX216" t="s">
        <v>4388</v>
      </c>
      <c r="DY216" t="s">
        <v>7920</v>
      </c>
      <c r="DZ216" t="s">
        <v>7916</v>
      </c>
    </row>
    <row r="217" spans="1:130" x14ac:dyDescent="0.35">
      <c r="A217">
        <v>8471</v>
      </c>
      <c r="B217" t="s">
        <v>7921</v>
      </c>
      <c r="C217" t="s">
        <v>7922</v>
      </c>
      <c r="D217" s="2" t="str">
        <f>Table3[[#This Row],[f101matrik]]</f>
        <v>1240216</v>
      </c>
      <c r="E217" s="2" t="str">
        <f>Table3[[#This Row],[f101kdprogram]]</f>
        <v>Z047</v>
      </c>
      <c r="F217" s="2" t="str">
        <f>VLOOKUP(Table3[[#This Row],[Kod Program]],'lookup program'!$B$2:$D$33,3,0)</f>
        <v>ASASI KEJURUTERAAN DAN TEKNOLOGI</v>
      </c>
      <c r="G217" s="2" t="str">
        <f>Table3[[#This Row],[f105blok]]</f>
        <v>LEMBAH</v>
      </c>
      <c r="H217" s="60" t="str">
        <f>Table3[[#This Row],[f105bilik]]</f>
        <v>C-2-10</v>
      </c>
      <c r="I21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1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1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17" s="61">
        <f>Table3[[#This Row],[f101th_daftar]]</f>
        <v>45494.389085648145</v>
      </c>
      <c r="M217" s="65" t="str">
        <f>IF(Table3[[#This Row],[f101sesi]]=25,"Perdana",IF(Table3[[#This Row],[f101sesi]]=26,"Rayuan","Error"))</f>
        <v>Perdana</v>
      </c>
      <c r="N217" t="s">
        <v>7923</v>
      </c>
      <c r="O217" t="s">
        <v>7924</v>
      </c>
      <c r="P217" s="12">
        <v>38781</v>
      </c>
      <c r="Q217" t="s">
        <v>7925</v>
      </c>
      <c r="R217" t="s">
        <v>118</v>
      </c>
      <c r="S217" t="s">
        <v>113</v>
      </c>
      <c r="T217" t="s">
        <v>177</v>
      </c>
      <c r="U217" t="s">
        <v>115</v>
      </c>
      <c r="V217" t="s">
        <v>115</v>
      </c>
      <c r="W217" t="s">
        <v>116</v>
      </c>
      <c r="X217" t="s">
        <v>117</v>
      </c>
      <c r="Y217" t="s">
        <v>118</v>
      </c>
      <c r="Z217" t="s">
        <v>116</v>
      </c>
      <c r="AA217" t="s">
        <v>218</v>
      </c>
      <c r="AB217" t="s">
        <v>7926</v>
      </c>
      <c r="AC217" t="s">
        <v>7927</v>
      </c>
      <c r="AD217" t="s">
        <v>630</v>
      </c>
      <c r="AE217" t="s">
        <v>7928</v>
      </c>
      <c r="AF217" t="s">
        <v>7929</v>
      </c>
      <c r="AG217" t="s">
        <v>418</v>
      </c>
      <c r="AH217" t="s">
        <v>419</v>
      </c>
      <c r="AI217" t="s">
        <v>167</v>
      </c>
      <c r="AJ217" t="s">
        <v>4543</v>
      </c>
      <c r="AK217" t="s">
        <v>7930</v>
      </c>
      <c r="AL217" t="s">
        <v>7931</v>
      </c>
      <c r="AM217" t="s">
        <v>7932</v>
      </c>
      <c r="AN217" t="s">
        <v>7933</v>
      </c>
      <c r="AO217" t="s">
        <v>7934</v>
      </c>
      <c r="AP217" t="s">
        <v>221</v>
      </c>
      <c r="AQ217" t="s">
        <v>132</v>
      </c>
      <c r="AR217" t="s">
        <v>126</v>
      </c>
      <c r="AS217" t="s">
        <v>226</v>
      </c>
      <c r="AT217" t="s">
        <v>128</v>
      </c>
      <c r="AU217" t="s">
        <v>129</v>
      </c>
      <c r="AV217" t="s">
        <v>130</v>
      </c>
      <c r="AW217" t="s">
        <v>131</v>
      </c>
      <c r="AX217" t="s">
        <v>132</v>
      </c>
      <c r="AY217" t="s">
        <v>133</v>
      </c>
      <c r="AZ217" t="s">
        <v>134</v>
      </c>
      <c r="BA217" t="s">
        <v>135</v>
      </c>
      <c r="BB217" t="s">
        <v>130</v>
      </c>
      <c r="BC217" t="s">
        <v>136</v>
      </c>
      <c r="BD217" t="s">
        <v>115</v>
      </c>
      <c r="BE217" t="s">
        <v>137</v>
      </c>
      <c r="BF217" t="s">
        <v>142</v>
      </c>
      <c r="BG217" t="s">
        <v>139</v>
      </c>
      <c r="BH217" t="s">
        <v>115</v>
      </c>
      <c r="BI217" t="s">
        <v>140</v>
      </c>
      <c r="BJ217" t="s">
        <v>115</v>
      </c>
      <c r="BK217" t="s">
        <v>141</v>
      </c>
      <c r="BL217" t="s">
        <v>132</v>
      </c>
      <c r="BM217" t="s">
        <v>143</v>
      </c>
      <c r="BN217" t="s">
        <v>144</v>
      </c>
      <c r="BO217" t="s">
        <v>143</v>
      </c>
      <c r="BP217" t="s">
        <v>144</v>
      </c>
      <c r="BQ217" t="s">
        <v>143</v>
      </c>
      <c r="BR217" t="s">
        <v>144</v>
      </c>
      <c r="BS217" t="s">
        <v>118</v>
      </c>
      <c r="BT217" t="s">
        <v>118</v>
      </c>
      <c r="BU217" t="s">
        <v>118</v>
      </c>
      <c r="BV217" t="s">
        <v>118</v>
      </c>
      <c r="BW217" t="s">
        <v>118</v>
      </c>
      <c r="BX217" t="s">
        <v>118</v>
      </c>
      <c r="BY217" t="s">
        <v>118</v>
      </c>
      <c r="BZ217" t="s">
        <v>118</v>
      </c>
      <c r="CA217" t="s">
        <v>118</v>
      </c>
      <c r="CB217" t="s">
        <v>118</v>
      </c>
      <c r="CC217" t="s">
        <v>118</v>
      </c>
      <c r="CD217" t="s">
        <v>118</v>
      </c>
      <c r="CE217" s="12"/>
      <c r="CF217" t="s">
        <v>118</v>
      </c>
      <c r="CG217" t="s">
        <v>145</v>
      </c>
      <c r="CH217" t="s">
        <v>162</v>
      </c>
      <c r="CI217" t="s">
        <v>117</v>
      </c>
      <c r="CJ217" t="s">
        <v>115</v>
      </c>
      <c r="CK217" t="s">
        <v>130</v>
      </c>
      <c r="CL217" t="s">
        <v>132</v>
      </c>
      <c r="CM217" t="s">
        <v>142</v>
      </c>
      <c r="CN217" t="s">
        <v>128</v>
      </c>
      <c r="CO217" t="s">
        <v>631</v>
      </c>
      <c r="CP217" t="s">
        <v>7935</v>
      </c>
      <c r="CQ217" t="s">
        <v>7936</v>
      </c>
      <c r="CR217">
        <v>25</v>
      </c>
      <c r="CS217" t="s">
        <v>4362</v>
      </c>
      <c r="CT217" t="s">
        <v>148</v>
      </c>
      <c r="CU217" t="s">
        <v>132</v>
      </c>
      <c r="CV217" t="s">
        <v>115</v>
      </c>
      <c r="CW217" t="s">
        <v>134</v>
      </c>
      <c r="CX217" t="s">
        <v>118</v>
      </c>
      <c r="CY217" t="s">
        <v>132</v>
      </c>
      <c r="CZ217" t="s">
        <v>126</v>
      </c>
      <c r="DA217" t="s">
        <v>7937</v>
      </c>
      <c r="DB217" t="s">
        <v>7938</v>
      </c>
      <c r="DC217" t="s">
        <v>7939</v>
      </c>
      <c r="DD217" t="s">
        <v>115</v>
      </c>
      <c r="DE217" s="13">
        <v>45472.541550925926</v>
      </c>
      <c r="DF217" s="13"/>
      <c r="DG217" t="s">
        <v>118</v>
      </c>
      <c r="DH217" t="s">
        <v>118</v>
      </c>
      <c r="DI217" t="s">
        <v>132</v>
      </c>
      <c r="DJ217" t="s">
        <v>115</v>
      </c>
      <c r="DK217" s="13">
        <v>45494.389085648145</v>
      </c>
      <c r="DL217" t="s">
        <v>4366</v>
      </c>
      <c r="DM217" t="s">
        <v>4387</v>
      </c>
      <c r="DN217" t="s">
        <v>118</v>
      </c>
      <c r="DO217" t="s">
        <v>116</v>
      </c>
      <c r="DP217" t="s">
        <v>118</v>
      </c>
      <c r="DQ217" t="s">
        <v>118</v>
      </c>
      <c r="DR217" t="s">
        <v>118</v>
      </c>
      <c r="DS217" t="s">
        <v>118</v>
      </c>
      <c r="DT217" t="s">
        <v>118</v>
      </c>
      <c r="DU217" s="13"/>
      <c r="DV217">
        <v>4361</v>
      </c>
      <c r="DW217" t="s">
        <v>7921</v>
      </c>
      <c r="DX217" t="s">
        <v>4388</v>
      </c>
      <c r="DY217" t="s">
        <v>1414</v>
      </c>
      <c r="DZ217" t="s">
        <v>7936</v>
      </c>
    </row>
    <row r="218" spans="1:130" x14ac:dyDescent="0.35">
      <c r="A218">
        <v>9082</v>
      </c>
      <c r="B218" t="s">
        <v>7940</v>
      </c>
      <c r="C218" t="s">
        <v>7941</v>
      </c>
      <c r="D218" s="2" t="str">
        <f>Table3[[#This Row],[f101matrik]]</f>
        <v>1240217</v>
      </c>
      <c r="E218" s="2" t="str">
        <f>Table3[[#This Row],[f101kdprogram]]</f>
        <v>Z047</v>
      </c>
      <c r="F218" s="2" t="str">
        <f>VLOOKUP(Table3[[#This Row],[Kod Program]],'lookup program'!$B$2:$D$33,3,0)</f>
        <v>ASASI KEJURUTERAAN DAN TEKNOLOGI</v>
      </c>
      <c r="G218" s="2" t="str">
        <f>Table3[[#This Row],[f105blok]]</f>
        <v>LEMBAH</v>
      </c>
      <c r="H218" s="60" t="str">
        <f>Table3[[#This Row],[f105bilik]]</f>
        <v>C-2-10</v>
      </c>
      <c r="I21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1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1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18" s="61">
        <f>Table3[[#This Row],[f101th_daftar]]</f>
        <v>45494.336377314816</v>
      </c>
      <c r="M218" s="65" t="str">
        <f>IF(Table3[[#This Row],[f101sesi]]=25,"Perdana",IF(Table3[[#This Row],[f101sesi]]=26,"Rayuan","Error"))</f>
        <v>Perdana</v>
      </c>
      <c r="N218" t="s">
        <v>7942</v>
      </c>
      <c r="O218" t="s">
        <v>7943</v>
      </c>
      <c r="P218" s="12">
        <v>39001</v>
      </c>
      <c r="Q218" t="s">
        <v>7944</v>
      </c>
      <c r="R218" t="s">
        <v>7945</v>
      </c>
      <c r="S218" t="s">
        <v>113</v>
      </c>
      <c r="T218" t="s">
        <v>177</v>
      </c>
      <c r="U218" t="s">
        <v>115</v>
      </c>
      <c r="V218" t="s">
        <v>115</v>
      </c>
      <c r="W218" t="s">
        <v>116</v>
      </c>
      <c r="X218" t="s">
        <v>117</v>
      </c>
      <c r="Y218" t="s">
        <v>118</v>
      </c>
      <c r="Z218" t="s">
        <v>116</v>
      </c>
      <c r="AA218" t="s">
        <v>182</v>
      </c>
      <c r="AB218" t="s">
        <v>552</v>
      </c>
      <c r="AC218" t="s">
        <v>437</v>
      </c>
      <c r="AD218" t="s">
        <v>7946</v>
      </c>
      <c r="AE218" t="s">
        <v>7947</v>
      </c>
      <c r="AF218" t="s">
        <v>118</v>
      </c>
      <c r="AG218" t="s">
        <v>7948</v>
      </c>
      <c r="AH218" t="s">
        <v>7949</v>
      </c>
      <c r="AI218" t="s">
        <v>182</v>
      </c>
      <c r="AJ218" t="s">
        <v>6933</v>
      </c>
      <c r="AK218" t="s">
        <v>7950</v>
      </c>
      <c r="AL218" t="s">
        <v>7951</v>
      </c>
      <c r="AM218" t="s">
        <v>7952</v>
      </c>
      <c r="AN218" t="s">
        <v>118</v>
      </c>
      <c r="AO218" t="s">
        <v>7953</v>
      </c>
      <c r="AP218" t="s">
        <v>7954</v>
      </c>
      <c r="AQ218" t="s">
        <v>142</v>
      </c>
      <c r="AR218" t="s">
        <v>126</v>
      </c>
      <c r="AS218" t="s">
        <v>226</v>
      </c>
      <c r="AT218" t="s">
        <v>128</v>
      </c>
      <c r="AU218" t="s">
        <v>129</v>
      </c>
      <c r="AV218" t="s">
        <v>132</v>
      </c>
      <c r="AW218" t="s">
        <v>131</v>
      </c>
      <c r="AX218" t="s">
        <v>115</v>
      </c>
      <c r="AY218" t="s">
        <v>133</v>
      </c>
      <c r="AZ218" t="s">
        <v>115</v>
      </c>
      <c r="BA218" t="s">
        <v>135</v>
      </c>
      <c r="BB218" t="s">
        <v>115</v>
      </c>
      <c r="BC218" t="s">
        <v>136</v>
      </c>
      <c r="BD218" t="s">
        <v>134</v>
      </c>
      <c r="BE218" t="s">
        <v>137</v>
      </c>
      <c r="BF218" t="s">
        <v>125</v>
      </c>
      <c r="BG218" t="s">
        <v>139</v>
      </c>
      <c r="BH218" t="s">
        <v>132</v>
      </c>
      <c r="BI218" t="s">
        <v>140</v>
      </c>
      <c r="BJ218" t="s">
        <v>125</v>
      </c>
      <c r="BK218" t="s">
        <v>141</v>
      </c>
      <c r="BL218" t="s">
        <v>130</v>
      </c>
      <c r="BM218" t="s">
        <v>143</v>
      </c>
      <c r="BN218" t="s">
        <v>144</v>
      </c>
      <c r="BO218" t="s">
        <v>143</v>
      </c>
      <c r="BP218" t="s">
        <v>144</v>
      </c>
      <c r="BQ218" t="s">
        <v>143</v>
      </c>
      <c r="BR218" t="s">
        <v>144</v>
      </c>
      <c r="BS218" t="s">
        <v>118</v>
      </c>
      <c r="BT218" t="s">
        <v>118</v>
      </c>
      <c r="BU218" t="s">
        <v>118</v>
      </c>
      <c r="BV218" t="s">
        <v>118</v>
      </c>
      <c r="BW218" t="s">
        <v>118</v>
      </c>
      <c r="BX218" t="s">
        <v>118</v>
      </c>
      <c r="BY218" t="s">
        <v>118</v>
      </c>
      <c r="BZ218" t="s">
        <v>118</v>
      </c>
      <c r="CA218" t="s">
        <v>118</v>
      </c>
      <c r="CB218" t="s">
        <v>118</v>
      </c>
      <c r="CC218" t="s">
        <v>118</v>
      </c>
      <c r="CD218" t="s">
        <v>118</v>
      </c>
      <c r="CE218" s="12"/>
      <c r="CF218" t="s">
        <v>118</v>
      </c>
      <c r="CG218" t="s">
        <v>145</v>
      </c>
      <c r="CH218" t="s">
        <v>162</v>
      </c>
      <c r="CI218" t="s">
        <v>117</v>
      </c>
      <c r="CJ218" t="s">
        <v>115</v>
      </c>
      <c r="CK218" t="s">
        <v>130</v>
      </c>
      <c r="CL218" t="s">
        <v>132</v>
      </c>
      <c r="CM218" t="s">
        <v>142</v>
      </c>
      <c r="CN218" t="s">
        <v>128</v>
      </c>
      <c r="CO218" t="s">
        <v>432</v>
      </c>
      <c r="CP218" t="s">
        <v>7955</v>
      </c>
      <c r="CQ218" t="s">
        <v>7956</v>
      </c>
      <c r="CR218">
        <v>25</v>
      </c>
      <c r="CS218" t="s">
        <v>4362</v>
      </c>
      <c r="CT218" t="s">
        <v>148</v>
      </c>
      <c r="CU218" t="s">
        <v>157</v>
      </c>
      <c r="CV218" t="s">
        <v>132</v>
      </c>
      <c r="CW218" t="s">
        <v>134</v>
      </c>
      <c r="CX218" t="s">
        <v>118</v>
      </c>
      <c r="CY218" t="s">
        <v>132</v>
      </c>
      <c r="CZ218" t="s">
        <v>126</v>
      </c>
      <c r="DA218" t="s">
        <v>7957</v>
      </c>
      <c r="DB218" t="s">
        <v>7958</v>
      </c>
      <c r="DC218" t="s">
        <v>7959</v>
      </c>
      <c r="DD218" t="s">
        <v>115</v>
      </c>
      <c r="DE218" s="13">
        <v>45472.528900462959</v>
      </c>
      <c r="DF218" s="13"/>
      <c r="DG218" t="s">
        <v>118</v>
      </c>
      <c r="DH218" t="s">
        <v>118</v>
      </c>
      <c r="DI218" t="s">
        <v>132</v>
      </c>
      <c r="DJ218" t="s">
        <v>115</v>
      </c>
      <c r="DK218" s="13">
        <v>45494.336377314816</v>
      </c>
      <c r="DL218" t="s">
        <v>4366</v>
      </c>
      <c r="DM218" t="s">
        <v>4387</v>
      </c>
      <c r="DN218" t="s">
        <v>118</v>
      </c>
      <c r="DO218" t="s">
        <v>163</v>
      </c>
      <c r="DP218" t="s">
        <v>118</v>
      </c>
      <c r="DQ218" t="s">
        <v>118</v>
      </c>
      <c r="DR218" t="s">
        <v>118</v>
      </c>
      <c r="DS218" t="s">
        <v>118</v>
      </c>
      <c r="DT218" t="s">
        <v>118</v>
      </c>
      <c r="DU218" s="13"/>
      <c r="DV218">
        <v>4362</v>
      </c>
      <c r="DW218" t="s">
        <v>7940</v>
      </c>
      <c r="DX218" t="s">
        <v>4388</v>
      </c>
      <c r="DY218" t="s">
        <v>1414</v>
      </c>
      <c r="DZ218" t="s">
        <v>7956</v>
      </c>
    </row>
    <row r="219" spans="1:130" x14ac:dyDescent="0.35">
      <c r="A219">
        <v>8556</v>
      </c>
      <c r="B219" t="s">
        <v>7960</v>
      </c>
      <c r="C219" t="s">
        <v>7961</v>
      </c>
      <c r="D219" s="2" t="str">
        <f>Table3[[#This Row],[f101matrik]]</f>
        <v>1240218</v>
      </c>
      <c r="E219" s="2" t="str">
        <f>Table3[[#This Row],[f101kdprogram]]</f>
        <v>Z047</v>
      </c>
      <c r="F219" s="2" t="str">
        <f>VLOOKUP(Table3[[#This Row],[Kod Program]],'lookup program'!$B$2:$D$33,3,0)</f>
        <v>ASASI KEJURUTERAAN DAN TEKNOLOGI</v>
      </c>
      <c r="G219" s="2" t="str">
        <f>Table3[[#This Row],[f105blok]]</f>
        <v>LEMBAH</v>
      </c>
      <c r="H219" s="60" t="str">
        <f>Table3[[#This Row],[f105bilik]]</f>
        <v>C-2-10</v>
      </c>
      <c r="I21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1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1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19" s="61">
        <f>Table3[[#This Row],[f101th_daftar]]</f>
        <v>45494.40792824074</v>
      </c>
      <c r="M219" s="65" t="str">
        <f>IF(Table3[[#This Row],[f101sesi]]=25,"Perdana",IF(Table3[[#This Row],[f101sesi]]=26,"Rayuan","Error"))</f>
        <v>Perdana</v>
      </c>
      <c r="N219" t="s">
        <v>7962</v>
      </c>
      <c r="O219" t="s">
        <v>7963</v>
      </c>
      <c r="P219" s="12">
        <v>38810</v>
      </c>
      <c r="Q219" t="s">
        <v>7964</v>
      </c>
      <c r="R219" t="s">
        <v>7965</v>
      </c>
      <c r="S219" t="s">
        <v>113</v>
      </c>
      <c r="T219" t="s">
        <v>177</v>
      </c>
      <c r="U219" t="s">
        <v>115</v>
      </c>
      <c r="V219" t="s">
        <v>115</v>
      </c>
      <c r="W219" t="s">
        <v>116</v>
      </c>
      <c r="X219" t="s">
        <v>117</v>
      </c>
      <c r="Y219" t="s">
        <v>118</v>
      </c>
      <c r="Z219" t="s">
        <v>116</v>
      </c>
      <c r="AA219" t="s">
        <v>300</v>
      </c>
      <c r="AB219" t="s">
        <v>352</v>
      </c>
      <c r="AC219" t="s">
        <v>364</v>
      </c>
      <c r="AD219" t="s">
        <v>4417</v>
      </c>
      <c r="AE219" t="s">
        <v>7966</v>
      </c>
      <c r="AF219" t="s">
        <v>7967</v>
      </c>
      <c r="AG219" t="s">
        <v>326</v>
      </c>
      <c r="AH219" t="s">
        <v>5279</v>
      </c>
      <c r="AI219" t="s">
        <v>307</v>
      </c>
      <c r="AJ219" t="s">
        <v>393</v>
      </c>
      <c r="AK219" t="s">
        <v>5280</v>
      </c>
      <c r="AL219" t="s">
        <v>7968</v>
      </c>
      <c r="AM219" t="s">
        <v>7969</v>
      </c>
      <c r="AN219" t="s">
        <v>118</v>
      </c>
      <c r="AO219" t="s">
        <v>7970</v>
      </c>
      <c r="AP219" t="s">
        <v>252</v>
      </c>
      <c r="AQ219" t="s">
        <v>125</v>
      </c>
      <c r="AR219" t="s">
        <v>126</v>
      </c>
      <c r="AS219" t="s">
        <v>226</v>
      </c>
      <c r="AT219" t="s">
        <v>128</v>
      </c>
      <c r="AU219" t="s">
        <v>129</v>
      </c>
      <c r="AV219" t="s">
        <v>115</v>
      </c>
      <c r="AW219" t="s">
        <v>131</v>
      </c>
      <c r="AX219" t="s">
        <v>115</v>
      </c>
      <c r="AY219" t="s">
        <v>133</v>
      </c>
      <c r="AZ219" t="s">
        <v>134</v>
      </c>
      <c r="BA219" t="s">
        <v>135</v>
      </c>
      <c r="BB219" t="s">
        <v>134</v>
      </c>
      <c r="BC219" t="s">
        <v>136</v>
      </c>
      <c r="BD219" t="s">
        <v>134</v>
      </c>
      <c r="BE219" t="s">
        <v>137</v>
      </c>
      <c r="BF219" t="s">
        <v>132</v>
      </c>
      <c r="BG219" t="s">
        <v>139</v>
      </c>
      <c r="BH219" t="s">
        <v>115</v>
      </c>
      <c r="BI219" t="s">
        <v>140</v>
      </c>
      <c r="BJ219" t="s">
        <v>132</v>
      </c>
      <c r="BK219" t="s">
        <v>141</v>
      </c>
      <c r="BL219" t="s">
        <v>132</v>
      </c>
      <c r="BM219" t="s">
        <v>143</v>
      </c>
      <c r="BN219" t="s">
        <v>144</v>
      </c>
      <c r="BO219" t="s">
        <v>143</v>
      </c>
      <c r="BP219" t="s">
        <v>144</v>
      </c>
      <c r="BQ219" t="s">
        <v>143</v>
      </c>
      <c r="BR219" t="s">
        <v>144</v>
      </c>
      <c r="BS219" t="s">
        <v>118</v>
      </c>
      <c r="BT219" t="s">
        <v>118</v>
      </c>
      <c r="BU219" t="s">
        <v>118</v>
      </c>
      <c r="BV219" t="s">
        <v>118</v>
      </c>
      <c r="BW219" t="s">
        <v>118</v>
      </c>
      <c r="BX219" t="s">
        <v>118</v>
      </c>
      <c r="BY219" t="s">
        <v>118</v>
      </c>
      <c r="BZ219" t="s">
        <v>118</v>
      </c>
      <c r="CA219" t="s">
        <v>118</v>
      </c>
      <c r="CB219" t="s">
        <v>118</v>
      </c>
      <c r="CC219" t="s">
        <v>118</v>
      </c>
      <c r="CD219" t="s">
        <v>118</v>
      </c>
      <c r="CE219" s="12"/>
      <c r="CF219" t="s">
        <v>118</v>
      </c>
      <c r="CG219" t="s">
        <v>145</v>
      </c>
      <c r="CH219" t="s">
        <v>162</v>
      </c>
      <c r="CI219" t="s">
        <v>117</v>
      </c>
      <c r="CJ219" t="s">
        <v>130</v>
      </c>
      <c r="CK219" t="s">
        <v>130</v>
      </c>
      <c r="CL219" t="s">
        <v>130</v>
      </c>
      <c r="CM219" t="s">
        <v>128</v>
      </c>
      <c r="CN219" t="s">
        <v>128</v>
      </c>
      <c r="CO219" t="s">
        <v>500</v>
      </c>
      <c r="CP219" t="s">
        <v>7971</v>
      </c>
      <c r="CQ219" t="s">
        <v>7972</v>
      </c>
      <c r="CR219">
        <v>25</v>
      </c>
      <c r="CS219" t="s">
        <v>4362</v>
      </c>
      <c r="CT219" t="s">
        <v>148</v>
      </c>
      <c r="CU219" t="s">
        <v>130</v>
      </c>
      <c r="CV219" t="s">
        <v>115</v>
      </c>
      <c r="CW219" t="s">
        <v>134</v>
      </c>
      <c r="CX219" t="s">
        <v>118</v>
      </c>
      <c r="CY219" t="s">
        <v>132</v>
      </c>
      <c r="CZ219" t="s">
        <v>126</v>
      </c>
      <c r="DA219" t="s">
        <v>7973</v>
      </c>
      <c r="DB219" t="s">
        <v>7974</v>
      </c>
      <c r="DC219" t="s">
        <v>7975</v>
      </c>
      <c r="DD219" t="s">
        <v>115</v>
      </c>
      <c r="DE219" s="13">
        <v>45472.507418981484</v>
      </c>
      <c r="DF219" s="13"/>
      <c r="DG219" t="s">
        <v>118</v>
      </c>
      <c r="DH219" t="s">
        <v>118</v>
      </c>
      <c r="DI219" t="s">
        <v>132</v>
      </c>
      <c r="DJ219" t="s">
        <v>115</v>
      </c>
      <c r="DK219" s="13">
        <v>45494.40792824074</v>
      </c>
      <c r="DL219" t="s">
        <v>4366</v>
      </c>
      <c r="DM219" t="s">
        <v>4387</v>
      </c>
      <c r="DN219" t="s">
        <v>118</v>
      </c>
      <c r="DO219" t="s">
        <v>163</v>
      </c>
      <c r="DP219" t="s">
        <v>118</v>
      </c>
      <c r="DQ219" t="s">
        <v>118</v>
      </c>
      <c r="DR219" t="s">
        <v>118</v>
      </c>
      <c r="DS219" t="s">
        <v>118</v>
      </c>
      <c r="DT219" t="s">
        <v>118</v>
      </c>
      <c r="DU219" s="13"/>
      <c r="DV219">
        <v>4363</v>
      </c>
      <c r="DW219" t="s">
        <v>7960</v>
      </c>
      <c r="DX219" t="s">
        <v>4388</v>
      </c>
      <c r="DY219" t="s">
        <v>1414</v>
      </c>
      <c r="DZ219" t="s">
        <v>7972</v>
      </c>
    </row>
    <row r="220" spans="1:130" x14ac:dyDescent="0.35">
      <c r="A220">
        <v>9085</v>
      </c>
      <c r="B220" t="s">
        <v>7976</v>
      </c>
      <c r="C220" t="s">
        <v>7977</v>
      </c>
      <c r="D220" s="2" t="str">
        <f>Table3[[#This Row],[f101matrik]]</f>
        <v>1240219</v>
      </c>
      <c r="E220" s="2" t="str">
        <f>Table3[[#This Row],[f101kdprogram]]</f>
        <v>Z047</v>
      </c>
      <c r="F220" s="2" t="str">
        <f>VLOOKUP(Table3[[#This Row],[Kod Program]],'lookup program'!$B$2:$D$33,3,0)</f>
        <v>ASASI KEJURUTERAAN DAN TEKNOLOGI</v>
      </c>
      <c r="G220" s="2" t="str">
        <f>Table3[[#This Row],[f105blok]]</f>
        <v>LEMBAH</v>
      </c>
      <c r="H220" s="60" t="str">
        <f>Table3[[#This Row],[f105bilik]]</f>
        <v>C-2-10</v>
      </c>
      <c r="I220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Tarik Diri</v>
      </c>
      <c r="J22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20" s="4" t="str">
        <f>IF(Table3[[#This Row],[f101statusdaftar]]="0","Belum Mendaftar",IF(Table3[[#This Row],[f101statusdaftar]]="1","Telah Mendaftar",IF(Table3[[#This Row],[f101statusdaftar]]="3","Tarik Diri","Error")))</f>
        <v>Tarik Diri</v>
      </c>
      <c r="L220" s="63">
        <f>Table3[[#This Row],[f101th_daftar]]</f>
        <v>45494.360439814816</v>
      </c>
      <c r="M220" s="65" t="str">
        <f>IF(Table3[[#This Row],[f101sesi]]=25,"Perdana",IF(Table3[[#This Row],[f101sesi]]=26,"Rayuan","Error"))</f>
        <v>Perdana</v>
      </c>
      <c r="N220" t="s">
        <v>7978</v>
      </c>
      <c r="O220" t="s">
        <v>7979</v>
      </c>
      <c r="P220" s="12">
        <v>39001</v>
      </c>
      <c r="Q220" t="s">
        <v>7980</v>
      </c>
      <c r="R220" t="s">
        <v>7981</v>
      </c>
      <c r="S220" t="s">
        <v>113</v>
      </c>
      <c r="T220" t="s">
        <v>177</v>
      </c>
      <c r="U220" t="s">
        <v>115</v>
      </c>
      <c r="V220" t="s">
        <v>115</v>
      </c>
      <c r="W220" t="s">
        <v>116</v>
      </c>
      <c r="X220" t="s">
        <v>117</v>
      </c>
      <c r="Y220" t="s">
        <v>118</v>
      </c>
      <c r="Z220" t="s">
        <v>116</v>
      </c>
      <c r="AA220" t="s">
        <v>238</v>
      </c>
      <c r="AB220" t="s">
        <v>807</v>
      </c>
      <c r="AC220" t="s">
        <v>7982</v>
      </c>
      <c r="AD220" t="s">
        <v>367</v>
      </c>
      <c r="AE220" t="s">
        <v>7983</v>
      </c>
      <c r="AF220" t="s">
        <v>7984</v>
      </c>
      <c r="AG220" t="s">
        <v>5909</v>
      </c>
      <c r="AH220" t="s">
        <v>475</v>
      </c>
      <c r="AI220" t="s">
        <v>218</v>
      </c>
      <c r="AJ220" t="s">
        <v>268</v>
      </c>
      <c r="AK220" t="s">
        <v>4354</v>
      </c>
      <c r="AL220" t="s">
        <v>7985</v>
      </c>
      <c r="AM220" t="s">
        <v>7986</v>
      </c>
      <c r="AN220" t="s">
        <v>118</v>
      </c>
      <c r="AO220" t="s">
        <v>7987</v>
      </c>
      <c r="AP220" t="s">
        <v>210</v>
      </c>
      <c r="AQ220" t="s">
        <v>154</v>
      </c>
      <c r="AR220" t="s">
        <v>126</v>
      </c>
      <c r="AS220" t="s">
        <v>226</v>
      </c>
      <c r="AT220" t="s">
        <v>128</v>
      </c>
      <c r="AU220" t="s">
        <v>129</v>
      </c>
      <c r="AV220" t="s">
        <v>134</v>
      </c>
      <c r="AW220" t="s">
        <v>131</v>
      </c>
      <c r="AX220" t="s">
        <v>134</v>
      </c>
      <c r="AY220" t="s">
        <v>133</v>
      </c>
      <c r="AZ220" t="s">
        <v>134</v>
      </c>
      <c r="BA220" t="s">
        <v>135</v>
      </c>
      <c r="BB220" t="s">
        <v>115</v>
      </c>
      <c r="BC220" t="s">
        <v>136</v>
      </c>
      <c r="BD220" t="s">
        <v>134</v>
      </c>
      <c r="BE220" t="s">
        <v>137</v>
      </c>
      <c r="BF220" t="s">
        <v>115</v>
      </c>
      <c r="BG220" t="s">
        <v>139</v>
      </c>
      <c r="BH220" t="s">
        <v>134</v>
      </c>
      <c r="BI220" t="s">
        <v>140</v>
      </c>
      <c r="BJ220" t="s">
        <v>134</v>
      </c>
      <c r="BK220" t="s">
        <v>141</v>
      </c>
      <c r="BL220" t="s">
        <v>115</v>
      </c>
      <c r="BM220" t="s">
        <v>143</v>
      </c>
      <c r="BN220" t="s">
        <v>144</v>
      </c>
      <c r="BO220" t="s">
        <v>143</v>
      </c>
      <c r="BP220" t="s">
        <v>144</v>
      </c>
      <c r="BQ220" t="s">
        <v>143</v>
      </c>
      <c r="BR220" t="s">
        <v>144</v>
      </c>
      <c r="BS220" t="s">
        <v>118</v>
      </c>
      <c r="BT220" t="s">
        <v>118</v>
      </c>
      <c r="BU220" t="s">
        <v>118</v>
      </c>
      <c r="BV220" t="s">
        <v>118</v>
      </c>
      <c r="BW220" t="s">
        <v>118</v>
      </c>
      <c r="BX220" t="s">
        <v>118</v>
      </c>
      <c r="BY220" t="s">
        <v>118</v>
      </c>
      <c r="BZ220" t="s">
        <v>118</v>
      </c>
      <c r="CA220" t="s">
        <v>118</v>
      </c>
      <c r="CB220" t="s">
        <v>118</v>
      </c>
      <c r="CC220" t="s">
        <v>118</v>
      </c>
      <c r="CD220" t="s">
        <v>118</v>
      </c>
      <c r="CE220" s="12"/>
      <c r="CF220" t="s">
        <v>118</v>
      </c>
      <c r="CG220" t="s">
        <v>145</v>
      </c>
      <c r="CH220" t="s">
        <v>146</v>
      </c>
      <c r="CI220" t="s">
        <v>117</v>
      </c>
      <c r="CJ220" t="s">
        <v>142</v>
      </c>
      <c r="CK220" t="s">
        <v>130</v>
      </c>
      <c r="CL220" t="s">
        <v>134</v>
      </c>
      <c r="CM220" t="s">
        <v>128</v>
      </c>
      <c r="CN220" t="s">
        <v>128</v>
      </c>
      <c r="CO220" t="s">
        <v>4359</v>
      </c>
      <c r="CP220" t="s">
        <v>7988</v>
      </c>
      <c r="CQ220" t="s">
        <v>7989</v>
      </c>
      <c r="CR220">
        <v>25</v>
      </c>
      <c r="CS220" t="s">
        <v>4362</v>
      </c>
      <c r="CT220" t="s">
        <v>148</v>
      </c>
      <c r="CU220" t="s">
        <v>142</v>
      </c>
      <c r="CV220" t="s">
        <v>132</v>
      </c>
      <c r="CW220" t="s">
        <v>134</v>
      </c>
      <c r="CX220" t="s">
        <v>118</v>
      </c>
      <c r="CY220" t="s">
        <v>132</v>
      </c>
      <c r="CZ220" t="s">
        <v>126</v>
      </c>
      <c r="DA220" t="s">
        <v>7990</v>
      </c>
      <c r="DB220" t="s">
        <v>7991</v>
      </c>
      <c r="DC220" t="s">
        <v>7992</v>
      </c>
      <c r="DD220" t="s">
        <v>130</v>
      </c>
      <c r="DE220" s="13">
        <v>45472.990694444445</v>
      </c>
      <c r="DF220" s="13">
        <v>45525.406365740739</v>
      </c>
      <c r="DG220" t="s">
        <v>130</v>
      </c>
      <c r="DH220" t="s">
        <v>118</v>
      </c>
      <c r="DI220" t="s">
        <v>132</v>
      </c>
      <c r="DJ220" t="s">
        <v>130</v>
      </c>
      <c r="DK220" s="13">
        <v>45494.360439814816</v>
      </c>
      <c r="DL220" t="s">
        <v>4366</v>
      </c>
      <c r="DM220" t="s">
        <v>4387</v>
      </c>
      <c r="DN220" t="s">
        <v>118</v>
      </c>
      <c r="DO220" t="s">
        <v>116</v>
      </c>
      <c r="DP220" t="s">
        <v>118</v>
      </c>
      <c r="DQ220" t="s">
        <v>118</v>
      </c>
      <c r="DR220" t="s">
        <v>118</v>
      </c>
      <c r="DS220" t="s">
        <v>118</v>
      </c>
      <c r="DT220" t="s">
        <v>118</v>
      </c>
      <c r="DU220" s="13"/>
      <c r="DV220">
        <v>4364</v>
      </c>
      <c r="DW220" t="s">
        <v>7976</v>
      </c>
      <c r="DX220" t="s">
        <v>4388</v>
      </c>
      <c r="DY220" t="s">
        <v>1414</v>
      </c>
      <c r="DZ220" t="s">
        <v>7989</v>
      </c>
    </row>
    <row r="221" spans="1:130" x14ac:dyDescent="0.35">
      <c r="A221">
        <v>8926</v>
      </c>
      <c r="B221" t="s">
        <v>7993</v>
      </c>
      <c r="C221" t="s">
        <v>7994</v>
      </c>
      <c r="D221" s="2" t="str">
        <f>Table3[[#This Row],[f101matrik]]</f>
        <v>1240220</v>
      </c>
      <c r="E221" s="2" t="str">
        <f>Table3[[#This Row],[f101kdprogram]]</f>
        <v>Z047</v>
      </c>
      <c r="F221" s="2" t="str">
        <f>VLOOKUP(Table3[[#This Row],[Kod Program]],'lookup program'!$B$2:$D$33,3,0)</f>
        <v>ASASI KEJURUTERAAN DAN TEKNOLOGI</v>
      </c>
      <c r="G221" s="2" t="str">
        <f>Table3[[#This Row],[f105blok]]</f>
        <v>LEMBAH</v>
      </c>
      <c r="H221" s="60" t="str">
        <f>Table3[[#This Row],[f105bilik]]</f>
        <v>C-2-10</v>
      </c>
      <c r="I22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2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2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21" s="61">
        <f>Table3[[#This Row],[f101th_daftar]]</f>
        <v>45494.369421296295</v>
      </c>
      <c r="M221" s="65" t="str">
        <f>IF(Table3[[#This Row],[f101sesi]]=25,"Perdana",IF(Table3[[#This Row],[f101sesi]]=26,"Rayuan","Error"))</f>
        <v>Perdana</v>
      </c>
      <c r="N221" t="s">
        <v>7995</v>
      </c>
      <c r="O221" t="s">
        <v>7996</v>
      </c>
      <c r="P221" s="12">
        <v>38951</v>
      </c>
      <c r="Q221" t="s">
        <v>7997</v>
      </c>
      <c r="R221" t="s">
        <v>7998</v>
      </c>
      <c r="S221" t="s">
        <v>113</v>
      </c>
      <c r="T221" t="s">
        <v>177</v>
      </c>
      <c r="U221" t="s">
        <v>115</v>
      </c>
      <c r="V221" t="s">
        <v>115</v>
      </c>
      <c r="W221" t="s">
        <v>116</v>
      </c>
      <c r="X221" t="s">
        <v>117</v>
      </c>
      <c r="Y221" t="s">
        <v>118</v>
      </c>
      <c r="Z221" t="s">
        <v>116</v>
      </c>
      <c r="AA221" t="s">
        <v>167</v>
      </c>
      <c r="AB221" t="s">
        <v>552</v>
      </c>
      <c r="AC221" t="s">
        <v>559</v>
      </c>
      <c r="AD221" t="s">
        <v>7946</v>
      </c>
      <c r="AE221" t="s">
        <v>7999</v>
      </c>
      <c r="AF221" t="s">
        <v>118</v>
      </c>
      <c r="AG221" t="s">
        <v>168</v>
      </c>
      <c r="AH221" t="s">
        <v>4542</v>
      </c>
      <c r="AI221" t="s">
        <v>167</v>
      </c>
      <c r="AJ221" t="s">
        <v>4543</v>
      </c>
      <c r="AK221" t="s">
        <v>5574</v>
      </c>
      <c r="AL221" t="s">
        <v>8000</v>
      </c>
      <c r="AM221" t="s">
        <v>8000</v>
      </c>
      <c r="AN221" t="s">
        <v>8001</v>
      </c>
      <c r="AO221" t="s">
        <v>8002</v>
      </c>
      <c r="AP221" t="s">
        <v>8003</v>
      </c>
      <c r="AQ221" t="s">
        <v>154</v>
      </c>
      <c r="AR221" t="s">
        <v>126</v>
      </c>
      <c r="AS221" t="s">
        <v>226</v>
      </c>
      <c r="AT221" t="s">
        <v>227</v>
      </c>
      <c r="AU221" t="s">
        <v>129</v>
      </c>
      <c r="AV221" t="s">
        <v>132</v>
      </c>
      <c r="AW221" t="s">
        <v>131</v>
      </c>
      <c r="AX221" t="s">
        <v>132</v>
      </c>
      <c r="AY221" t="s">
        <v>135</v>
      </c>
      <c r="AZ221" t="s">
        <v>134</v>
      </c>
      <c r="BA221" t="s">
        <v>136</v>
      </c>
      <c r="BB221" t="s">
        <v>115</v>
      </c>
      <c r="BC221" t="s">
        <v>228</v>
      </c>
      <c r="BD221" t="s">
        <v>115</v>
      </c>
      <c r="BE221" t="s">
        <v>137</v>
      </c>
      <c r="BF221" t="s">
        <v>130</v>
      </c>
      <c r="BG221" t="s">
        <v>139</v>
      </c>
      <c r="BH221" t="s">
        <v>115</v>
      </c>
      <c r="BI221" t="s">
        <v>140</v>
      </c>
      <c r="BJ221" t="s">
        <v>132</v>
      </c>
      <c r="BK221" t="s">
        <v>141</v>
      </c>
      <c r="BL221" t="s">
        <v>132</v>
      </c>
      <c r="BM221" t="s">
        <v>229</v>
      </c>
      <c r="BN221" t="s">
        <v>134</v>
      </c>
      <c r="BO221" t="s">
        <v>230</v>
      </c>
      <c r="BP221" t="s">
        <v>132</v>
      </c>
      <c r="BQ221" t="s">
        <v>143</v>
      </c>
      <c r="BR221" t="s">
        <v>144</v>
      </c>
      <c r="BS221" t="s">
        <v>118</v>
      </c>
      <c r="BT221" t="s">
        <v>118</v>
      </c>
      <c r="BU221" t="s">
        <v>118</v>
      </c>
      <c r="BV221" t="s">
        <v>118</v>
      </c>
      <c r="BW221" t="s">
        <v>118</v>
      </c>
      <c r="BX221" t="s">
        <v>118</v>
      </c>
      <c r="BY221" t="s">
        <v>118</v>
      </c>
      <c r="BZ221" t="s">
        <v>118</v>
      </c>
      <c r="CA221" t="s">
        <v>118</v>
      </c>
      <c r="CB221" t="s">
        <v>118</v>
      </c>
      <c r="CC221" t="s">
        <v>118</v>
      </c>
      <c r="CD221" t="s">
        <v>118</v>
      </c>
      <c r="CE221" s="12"/>
      <c r="CF221" t="s">
        <v>118</v>
      </c>
      <c r="CG221" t="s">
        <v>145</v>
      </c>
      <c r="CH221" t="s">
        <v>162</v>
      </c>
      <c r="CI221" t="s">
        <v>117</v>
      </c>
      <c r="CJ221" t="s">
        <v>132</v>
      </c>
      <c r="CK221" t="s">
        <v>130</v>
      </c>
      <c r="CL221" t="s">
        <v>157</v>
      </c>
      <c r="CM221" t="s">
        <v>171</v>
      </c>
      <c r="CN221" t="s">
        <v>227</v>
      </c>
      <c r="CO221" t="s">
        <v>7426</v>
      </c>
      <c r="CP221" t="s">
        <v>8004</v>
      </c>
      <c r="CQ221" t="s">
        <v>8005</v>
      </c>
      <c r="CR221">
        <v>25</v>
      </c>
      <c r="CS221" t="s">
        <v>4362</v>
      </c>
      <c r="CT221" t="s">
        <v>148</v>
      </c>
      <c r="CU221" t="s">
        <v>142</v>
      </c>
      <c r="CV221" t="s">
        <v>132</v>
      </c>
      <c r="CW221" t="s">
        <v>134</v>
      </c>
      <c r="CX221" t="s">
        <v>118</v>
      </c>
      <c r="CY221" t="s">
        <v>132</v>
      </c>
      <c r="CZ221" t="s">
        <v>126</v>
      </c>
      <c r="DA221" t="s">
        <v>8006</v>
      </c>
      <c r="DB221" t="s">
        <v>8007</v>
      </c>
      <c r="DC221" t="s">
        <v>8008</v>
      </c>
      <c r="DD221" t="s">
        <v>115</v>
      </c>
      <c r="DE221" s="13">
        <v>45472.508298611108</v>
      </c>
      <c r="DF221" s="13"/>
      <c r="DG221" t="s">
        <v>118</v>
      </c>
      <c r="DH221" t="s">
        <v>118</v>
      </c>
      <c r="DI221" t="s">
        <v>132</v>
      </c>
      <c r="DJ221" t="s">
        <v>115</v>
      </c>
      <c r="DK221" s="13">
        <v>45494.369421296295</v>
      </c>
      <c r="DL221" t="s">
        <v>4366</v>
      </c>
      <c r="DM221" t="s">
        <v>4387</v>
      </c>
      <c r="DN221" t="s">
        <v>118</v>
      </c>
      <c r="DO221" t="s">
        <v>117</v>
      </c>
      <c r="DP221" t="s">
        <v>118</v>
      </c>
      <c r="DQ221" t="s">
        <v>118</v>
      </c>
      <c r="DR221" t="s">
        <v>118</v>
      </c>
      <c r="DS221" t="s">
        <v>118</v>
      </c>
      <c r="DT221" t="s">
        <v>118</v>
      </c>
      <c r="DU221" s="13"/>
      <c r="DV221">
        <v>4365</v>
      </c>
      <c r="DW221" t="s">
        <v>7993</v>
      </c>
      <c r="DX221" t="s">
        <v>4388</v>
      </c>
      <c r="DY221" t="s">
        <v>1414</v>
      </c>
      <c r="DZ221" t="s">
        <v>8005</v>
      </c>
    </row>
    <row r="222" spans="1:130" x14ac:dyDescent="0.35">
      <c r="A222">
        <v>8816</v>
      </c>
      <c r="B222" t="s">
        <v>8009</v>
      </c>
      <c r="C222" t="s">
        <v>8010</v>
      </c>
      <c r="D222" s="2" t="str">
        <f>Table3[[#This Row],[f101matrik]]</f>
        <v>1240221</v>
      </c>
      <c r="E222" s="2" t="str">
        <f>Table3[[#This Row],[f101kdprogram]]</f>
        <v>Z047</v>
      </c>
      <c r="F222" s="2" t="str">
        <f>VLOOKUP(Table3[[#This Row],[Kod Program]],'lookup program'!$B$2:$D$33,3,0)</f>
        <v>ASASI KEJURUTERAAN DAN TEKNOLOGI</v>
      </c>
      <c r="G222" s="2" t="str">
        <f>Table3[[#This Row],[f105blok]]</f>
        <v>LEMBAH</v>
      </c>
      <c r="H222" s="60" t="str">
        <f>Table3[[#This Row],[f105bilik]]</f>
        <v>C-2-10</v>
      </c>
      <c r="I22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2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22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22" s="61">
        <f>Table3[[#This Row],[f101th_daftar]]</f>
        <v>45494.341967592591</v>
      </c>
      <c r="M222" s="65" t="str">
        <f>IF(Table3[[#This Row],[f101sesi]]=25,"Perdana",IF(Table3[[#This Row],[f101sesi]]=26,"Rayuan","Error"))</f>
        <v>Perdana</v>
      </c>
      <c r="N222" t="s">
        <v>8011</v>
      </c>
      <c r="O222" t="s">
        <v>8012</v>
      </c>
      <c r="P222" s="12">
        <v>38912</v>
      </c>
      <c r="Q222" t="s">
        <v>8013</v>
      </c>
      <c r="R222" t="s">
        <v>8014</v>
      </c>
      <c r="S222" t="s">
        <v>113</v>
      </c>
      <c r="T222" t="s">
        <v>177</v>
      </c>
      <c r="U222" t="s">
        <v>115</v>
      </c>
      <c r="V222" t="s">
        <v>115</v>
      </c>
      <c r="W222" t="s">
        <v>116</v>
      </c>
      <c r="X222" t="s">
        <v>117</v>
      </c>
      <c r="Y222" t="s">
        <v>118</v>
      </c>
      <c r="Z222" t="s">
        <v>116</v>
      </c>
      <c r="AA222" t="s">
        <v>119</v>
      </c>
      <c r="AB222" t="s">
        <v>389</v>
      </c>
      <c r="AC222" t="s">
        <v>275</v>
      </c>
      <c r="AD222" t="s">
        <v>8015</v>
      </c>
      <c r="AE222" t="s">
        <v>8016</v>
      </c>
      <c r="AF222" t="s">
        <v>118</v>
      </c>
      <c r="AG222" t="s">
        <v>473</v>
      </c>
      <c r="AH222" t="s">
        <v>555</v>
      </c>
      <c r="AI222" t="s">
        <v>338</v>
      </c>
      <c r="AJ222" t="s">
        <v>474</v>
      </c>
      <c r="AK222" t="s">
        <v>8017</v>
      </c>
      <c r="AL222" t="s">
        <v>8018</v>
      </c>
      <c r="AM222" t="s">
        <v>8018</v>
      </c>
      <c r="AN222" t="s">
        <v>118</v>
      </c>
      <c r="AO222" t="s">
        <v>8019</v>
      </c>
      <c r="AP222" t="s">
        <v>8020</v>
      </c>
      <c r="AQ222" t="s">
        <v>157</v>
      </c>
      <c r="AR222" t="s">
        <v>126</v>
      </c>
      <c r="AS222" t="s">
        <v>226</v>
      </c>
      <c r="AT222" t="s">
        <v>128</v>
      </c>
      <c r="AU222" t="s">
        <v>129</v>
      </c>
      <c r="AV222" t="s">
        <v>134</v>
      </c>
      <c r="AW222" t="s">
        <v>131</v>
      </c>
      <c r="AX222" t="s">
        <v>125</v>
      </c>
      <c r="AY222" t="s">
        <v>133</v>
      </c>
      <c r="AZ222" t="s">
        <v>134</v>
      </c>
      <c r="BA222" t="s">
        <v>135</v>
      </c>
      <c r="BB222" t="s">
        <v>134</v>
      </c>
      <c r="BC222" t="s">
        <v>136</v>
      </c>
      <c r="BD222" t="s">
        <v>115</v>
      </c>
      <c r="BE222" t="s">
        <v>137</v>
      </c>
      <c r="BF222" t="s">
        <v>125</v>
      </c>
      <c r="BG222" t="s">
        <v>139</v>
      </c>
      <c r="BH222" t="s">
        <v>130</v>
      </c>
      <c r="BI222" t="s">
        <v>140</v>
      </c>
      <c r="BJ222" t="s">
        <v>125</v>
      </c>
      <c r="BK222" t="s">
        <v>141</v>
      </c>
      <c r="BL222" t="s">
        <v>157</v>
      </c>
      <c r="BM222" t="s">
        <v>143</v>
      </c>
      <c r="BN222" t="s">
        <v>144</v>
      </c>
      <c r="BO222" t="s">
        <v>143</v>
      </c>
      <c r="BP222" t="s">
        <v>144</v>
      </c>
      <c r="BQ222" t="s">
        <v>143</v>
      </c>
      <c r="BR222" t="s">
        <v>144</v>
      </c>
      <c r="BS222" t="s">
        <v>118</v>
      </c>
      <c r="BT222" t="s">
        <v>118</v>
      </c>
      <c r="BU222" t="s">
        <v>118</v>
      </c>
      <c r="BV222" t="s">
        <v>118</v>
      </c>
      <c r="BW222" t="s">
        <v>118</v>
      </c>
      <c r="BX222" t="s">
        <v>118</v>
      </c>
      <c r="BY222" t="s">
        <v>118</v>
      </c>
      <c r="BZ222" t="s">
        <v>118</v>
      </c>
      <c r="CA222" t="s">
        <v>118</v>
      </c>
      <c r="CB222" t="s">
        <v>118</v>
      </c>
      <c r="CC222" t="s">
        <v>118</v>
      </c>
      <c r="CD222" t="s">
        <v>118</v>
      </c>
      <c r="CE222" s="12"/>
      <c r="CF222" t="s">
        <v>118</v>
      </c>
      <c r="CG222" t="s">
        <v>145</v>
      </c>
      <c r="CH222" t="s">
        <v>162</v>
      </c>
      <c r="CI222" t="s">
        <v>117</v>
      </c>
      <c r="CJ222" t="s">
        <v>130</v>
      </c>
      <c r="CK222" t="s">
        <v>115</v>
      </c>
      <c r="CL222" t="s">
        <v>134</v>
      </c>
      <c r="CM222" t="s">
        <v>125</v>
      </c>
      <c r="CN222" t="s">
        <v>128</v>
      </c>
      <c r="CO222" t="s">
        <v>626</v>
      </c>
      <c r="CP222" t="s">
        <v>8021</v>
      </c>
      <c r="CQ222" t="s">
        <v>8022</v>
      </c>
      <c r="CR222">
        <v>25</v>
      </c>
      <c r="CS222" t="s">
        <v>4362</v>
      </c>
      <c r="CT222" t="s">
        <v>148</v>
      </c>
      <c r="CU222" t="s">
        <v>130</v>
      </c>
      <c r="CV222" t="s">
        <v>132</v>
      </c>
      <c r="CW222" t="s">
        <v>134</v>
      </c>
      <c r="CX222" t="s">
        <v>118</v>
      </c>
      <c r="CY222" t="s">
        <v>132</v>
      </c>
      <c r="CZ222" t="s">
        <v>126</v>
      </c>
      <c r="DA222" t="s">
        <v>8023</v>
      </c>
      <c r="DB222" t="s">
        <v>8024</v>
      </c>
      <c r="DC222" t="s">
        <v>8025</v>
      </c>
      <c r="DD222" t="s">
        <v>115</v>
      </c>
      <c r="DE222" s="13">
        <v>45472.523599537039</v>
      </c>
      <c r="DF222" s="13"/>
      <c r="DG222" t="s">
        <v>118</v>
      </c>
      <c r="DH222" t="s">
        <v>118</v>
      </c>
      <c r="DI222" t="s">
        <v>132</v>
      </c>
      <c r="DJ222" t="s">
        <v>115</v>
      </c>
      <c r="DK222" s="13">
        <v>45494.341967592591</v>
      </c>
      <c r="DL222" t="s">
        <v>4366</v>
      </c>
      <c r="DM222" t="s">
        <v>4387</v>
      </c>
      <c r="DN222" t="s">
        <v>118</v>
      </c>
      <c r="DO222" t="s">
        <v>116</v>
      </c>
      <c r="DP222" t="s">
        <v>118</v>
      </c>
      <c r="DQ222" t="s">
        <v>118</v>
      </c>
      <c r="DR222" t="s">
        <v>118</v>
      </c>
      <c r="DS222" t="s">
        <v>118</v>
      </c>
      <c r="DT222" t="s">
        <v>118</v>
      </c>
      <c r="DU222" s="13"/>
      <c r="DV222">
        <v>4366</v>
      </c>
      <c r="DW222" t="s">
        <v>8009</v>
      </c>
      <c r="DX222" t="s">
        <v>4388</v>
      </c>
      <c r="DY222" t="s">
        <v>1414</v>
      </c>
      <c r="DZ222" t="s">
        <v>8022</v>
      </c>
    </row>
    <row r="223" spans="1:130" x14ac:dyDescent="0.35">
      <c r="A223">
        <v>8900</v>
      </c>
      <c r="B223" t="s">
        <v>8026</v>
      </c>
      <c r="C223" t="s">
        <v>8027</v>
      </c>
      <c r="D223" s="2" t="str">
        <f>Table3[[#This Row],[f101matrik]]</f>
        <v>1240222</v>
      </c>
      <c r="E223" s="2" t="str">
        <f>Table3[[#This Row],[f101kdprogram]]</f>
        <v>Z047</v>
      </c>
      <c r="F223" s="2" t="str">
        <f>VLOOKUP(Table3[[#This Row],[Kod Program]],'lookup program'!$B$2:$D$33,3,0)</f>
        <v>ASASI KEJURUTERAAN DAN TEKNOLOGI</v>
      </c>
      <c r="G223" s="2" t="str">
        <f>Table3[[#This Row],[f105blok]]</f>
        <v>LEMBAH</v>
      </c>
      <c r="H223" s="60" t="str">
        <f>Table3[[#This Row],[f105bilik]]</f>
        <v>C-2-9</v>
      </c>
      <c r="I22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2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2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23" s="61">
        <f>Table3[[#This Row],[f101th_daftar]]</f>
        <v>45494.36990740741</v>
      </c>
      <c r="M223" s="65" t="str">
        <f>IF(Table3[[#This Row],[f101sesi]]=25,"Perdana",IF(Table3[[#This Row],[f101sesi]]=26,"Rayuan","Error"))</f>
        <v>Perdana</v>
      </c>
      <c r="N223" t="s">
        <v>8028</v>
      </c>
      <c r="O223" t="s">
        <v>8029</v>
      </c>
      <c r="P223" s="12">
        <v>38939</v>
      </c>
      <c r="Q223" t="s">
        <v>8030</v>
      </c>
      <c r="R223" t="s">
        <v>8031</v>
      </c>
      <c r="S223" t="s">
        <v>113</v>
      </c>
      <c r="T223" t="s">
        <v>177</v>
      </c>
      <c r="U223" t="s">
        <v>115</v>
      </c>
      <c r="V223" t="s">
        <v>115</v>
      </c>
      <c r="W223" t="s">
        <v>116</v>
      </c>
      <c r="X223" t="s">
        <v>117</v>
      </c>
      <c r="Y223" t="s">
        <v>118</v>
      </c>
      <c r="Z223" t="s">
        <v>116</v>
      </c>
      <c r="AA223" t="s">
        <v>338</v>
      </c>
      <c r="AB223" t="s">
        <v>332</v>
      </c>
      <c r="AC223" t="s">
        <v>279</v>
      </c>
      <c r="AD223" t="s">
        <v>280</v>
      </c>
      <c r="AE223" t="s">
        <v>8032</v>
      </c>
      <c r="AF223" t="s">
        <v>8033</v>
      </c>
      <c r="AG223" t="s">
        <v>529</v>
      </c>
      <c r="AH223" t="s">
        <v>7082</v>
      </c>
      <c r="AI223" t="s">
        <v>338</v>
      </c>
      <c r="AJ223" t="s">
        <v>542</v>
      </c>
      <c r="AK223" t="s">
        <v>545</v>
      </c>
      <c r="AL223" t="s">
        <v>8034</v>
      </c>
      <c r="AM223" t="s">
        <v>8034</v>
      </c>
      <c r="AN223" t="s">
        <v>8035</v>
      </c>
      <c r="AO223" t="s">
        <v>8036</v>
      </c>
      <c r="AP223" t="s">
        <v>310</v>
      </c>
      <c r="AQ223" t="s">
        <v>157</v>
      </c>
      <c r="AR223" t="s">
        <v>126</v>
      </c>
      <c r="AS223" t="s">
        <v>226</v>
      </c>
      <c r="AT223" t="s">
        <v>128</v>
      </c>
      <c r="AU223" t="s">
        <v>129</v>
      </c>
      <c r="AV223" t="s">
        <v>132</v>
      </c>
      <c r="AW223" t="s">
        <v>131</v>
      </c>
      <c r="AX223" t="s">
        <v>132</v>
      </c>
      <c r="AY223" t="s">
        <v>133</v>
      </c>
      <c r="AZ223" t="s">
        <v>132</v>
      </c>
      <c r="BA223" t="s">
        <v>135</v>
      </c>
      <c r="BB223" t="s">
        <v>134</v>
      </c>
      <c r="BC223" t="s">
        <v>136</v>
      </c>
      <c r="BD223" t="s">
        <v>115</v>
      </c>
      <c r="BE223" t="s">
        <v>137</v>
      </c>
      <c r="BF223" t="s">
        <v>125</v>
      </c>
      <c r="BG223" t="s">
        <v>139</v>
      </c>
      <c r="BH223" t="s">
        <v>130</v>
      </c>
      <c r="BI223" t="s">
        <v>140</v>
      </c>
      <c r="BJ223" t="s">
        <v>125</v>
      </c>
      <c r="BK223" t="s">
        <v>141</v>
      </c>
      <c r="BL223" t="s">
        <v>125</v>
      </c>
      <c r="BM223" t="s">
        <v>143</v>
      </c>
      <c r="BN223" t="s">
        <v>144</v>
      </c>
      <c r="BO223" t="s">
        <v>143</v>
      </c>
      <c r="BP223" t="s">
        <v>144</v>
      </c>
      <c r="BQ223" t="s">
        <v>143</v>
      </c>
      <c r="BR223" t="s">
        <v>144</v>
      </c>
      <c r="BS223" t="s">
        <v>118</v>
      </c>
      <c r="BT223" t="s">
        <v>118</v>
      </c>
      <c r="BU223" t="s">
        <v>118</v>
      </c>
      <c r="BV223" t="s">
        <v>118</v>
      </c>
      <c r="BW223" t="s">
        <v>118</v>
      </c>
      <c r="BX223" t="s">
        <v>118</v>
      </c>
      <c r="BY223" t="s">
        <v>118</v>
      </c>
      <c r="BZ223" t="s">
        <v>118</v>
      </c>
      <c r="CA223" t="s">
        <v>118</v>
      </c>
      <c r="CB223" t="s">
        <v>118</v>
      </c>
      <c r="CC223" t="s">
        <v>118</v>
      </c>
      <c r="CD223" t="s">
        <v>118</v>
      </c>
      <c r="CE223" s="12"/>
      <c r="CF223" t="s">
        <v>118</v>
      </c>
      <c r="CG223" t="s">
        <v>145</v>
      </c>
      <c r="CH223" t="s">
        <v>162</v>
      </c>
      <c r="CI223" t="s">
        <v>117</v>
      </c>
      <c r="CJ223" t="s">
        <v>115</v>
      </c>
      <c r="CK223" t="s">
        <v>115</v>
      </c>
      <c r="CL223" t="s">
        <v>130</v>
      </c>
      <c r="CM223" t="s">
        <v>157</v>
      </c>
      <c r="CN223" t="s">
        <v>128</v>
      </c>
      <c r="CO223" t="s">
        <v>531</v>
      </c>
      <c r="CP223" t="s">
        <v>8037</v>
      </c>
      <c r="CQ223" t="s">
        <v>8038</v>
      </c>
      <c r="CR223">
        <v>25</v>
      </c>
      <c r="CS223" t="s">
        <v>4362</v>
      </c>
      <c r="CT223" t="s">
        <v>148</v>
      </c>
      <c r="CU223" t="s">
        <v>130</v>
      </c>
      <c r="CV223" t="s">
        <v>115</v>
      </c>
      <c r="CW223" t="s">
        <v>134</v>
      </c>
      <c r="CX223" t="s">
        <v>118</v>
      </c>
      <c r="CY223" t="s">
        <v>132</v>
      </c>
      <c r="CZ223" t="s">
        <v>126</v>
      </c>
      <c r="DA223" t="s">
        <v>8039</v>
      </c>
      <c r="DB223" t="s">
        <v>8040</v>
      </c>
      <c r="DC223" t="s">
        <v>8041</v>
      </c>
      <c r="DD223" t="s">
        <v>115</v>
      </c>
      <c r="DE223" s="13">
        <v>45472.506944444445</v>
      </c>
      <c r="DF223" s="13"/>
      <c r="DG223" t="s">
        <v>118</v>
      </c>
      <c r="DH223" t="s">
        <v>118</v>
      </c>
      <c r="DI223" t="s">
        <v>132</v>
      </c>
      <c r="DJ223" t="s">
        <v>115</v>
      </c>
      <c r="DK223" s="13">
        <v>45494.36990740741</v>
      </c>
      <c r="DL223" t="s">
        <v>4366</v>
      </c>
      <c r="DM223" t="s">
        <v>4387</v>
      </c>
      <c r="DN223" t="s">
        <v>118</v>
      </c>
      <c r="DO223" t="s">
        <v>163</v>
      </c>
      <c r="DP223" t="s">
        <v>118</v>
      </c>
      <c r="DQ223" t="s">
        <v>118</v>
      </c>
      <c r="DR223" t="s">
        <v>118</v>
      </c>
      <c r="DS223" t="s">
        <v>118</v>
      </c>
      <c r="DT223" t="s">
        <v>118</v>
      </c>
      <c r="DU223" s="13"/>
      <c r="DV223">
        <v>4367</v>
      </c>
      <c r="DW223" t="s">
        <v>8026</v>
      </c>
      <c r="DX223" t="s">
        <v>4388</v>
      </c>
      <c r="DY223" t="s">
        <v>1415</v>
      </c>
      <c r="DZ223" t="s">
        <v>8038</v>
      </c>
    </row>
    <row r="224" spans="1:130" x14ac:dyDescent="0.35">
      <c r="A224">
        <v>8365</v>
      </c>
      <c r="B224" t="s">
        <v>8042</v>
      </c>
      <c r="C224" t="s">
        <v>8043</v>
      </c>
      <c r="D224" s="2" t="str">
        <f>Table3[[#This Row],[f101matrik]]</f>
        <v>1240223</v>
      </c>
      <c r="E224" s="2" t="str">
        <f>Table3[[#This Row],[f101kdprogram]]</f>
        <v>Z047</v>
      </c>
      <c r="F224" s="2" t="str">
        <f>VLOOKUP(Table3[[#This Row],[Kod Program]],'lookup program'!$B$2:$D$33,3,0)</f>
        <v>ASASI KEJURUTERAAN DAN TEKNOLOGI</v>
      </c>
      <c r="G224" s="2" t="str">
        <f>Table3[[#This Row],[f105blok]]</f>
        <v>LEMBAH</v>
      </c>
      <c r="H224" s="60" t="str">
        <f>Table3[[#This Row],[f105bilik]]</f>
        <v>C-2-9</v>
      </c>
      <c r="I22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24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224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224" s="57">
        <f>Table3[[#This Row],[f101th_daftar]]</f>
        <v>0</v>
      </c>
      <c r="M224" s="65" t="str">
        <f>IF(Table3[[#This Row],[f101sesi]]=25,"Perdana",IF(Table3[[#This Row],[f101sesi]]=26,"Rayuan","Error"))</f>
        <v>Perdana</v>
      </c>
      <c r="N224" t="s">
        <v>8044</v>
      </c>
      <c r="O224" t="s">
        <v>8045</v>
      </c>
      <c r="P224" s="12">
        <v>38742</v>
      </c>
      <c r="Q224" t="s">
        <v>8046</v>
      </c>
      <c r="R224" t="s">
        <v>8047</v>
      </c>
      <c r="S224" t="s">
        <v>113</v>
      </c>
      <c r="T224" t="s">
        <v>177</v>
      </c>
      <c r="U224" t="s">
        <v>115</v>
      </c>
      <c r="V224" t="s">
        <v>115</v>
      </c>
      <c r="W224" t="s">
        <v>116</v>
      </c>
      <c r="X224" t="s">
        <v>117</v>
      </c>
      <c r="Y224" t="s">
        <v>118</v>
      </c>
      <c r="Z224" t="s">
        <v>116</v>
      </c>
      <c r="AA224" t="s">
        <v>119</v>
      </c>
      <c r="AB224" t="s">
        <v>497</v>
      </c>
      <c r="AC224" t="s">
        <v>498</v>
      </c>
      <c r="AD224" t="s">
        <v>499</v>
      </c>
      <c r="AE224" t="s">
        <v>8048</v>
      </c>
      <c r="AF224" t="s">
        <v>118</v>
      </c>
      <c r="AG224" t="s">
        <v>442</v>
      </c>
      <c r="AH224" t="s">
        <v>7483</v>
      </c>
      <c r="AI224" t="s">
        <v>119</v>
      </c>
      <c r="AJ224" t="s">
        <v>118</v>
      </c>
      <c r="AK224" t="s">
        <v>118</v>
      </c>
      <c r="AL224" t="s">
        <v>8049</v>
      </c>
      <c r="AM224" t="s">
        <v>8049</v>
      </c>
      <c r="AN224" t="s">
        <v>118</v>
      </c>
      <c r="AO224" t="s">
        <v>8050</v>
      </c>
      <c r="AP224" t="s">
        <v>259</v>
      </c>
      <c r="AQ224" t="s">
        <v>130</v>
      </c>
      <c r="AR224" t="s">
        <v>126</v>
      </c>
      <c r="AS224" t="s">
        <v>226</v>
      </c>
      <c r="AT224" t="s">
        <v>128</v>
      </c>
      <c r="AU224" t="s">
        <v>129</v>
      </c>
      <c r="AV224" t="s">
        <v>134</v>
      </c>
      <c r="AW224" t="s">
        <v>131</v>
      </c>
      <c r="AX224" t="s">
        <v>130</v>
      </c>
      <c r="AY224" t="s">
        <v>133</v>
      </c>
      <c r="AZ224" t="s">
        <v>134</v>
      </c>
      <c r="BA224" t="s">
        <v>135</v>
      </c>
      <c r="BB224" t="s">
        <v>134</v>
      </c>
      <c r="BC224" t="s">
        <v>136</v>
      </c>
      <c r="BD224" t="s">
        <v>134</v>
      </c>
      <c r="BE224" t="s">
        <v>137</v>
      </c>
      <c r="BF224" t="s">
        <v>115</v>
      </c>
      <c r="BG224" t="s">
        <v>173</v>
      </c>
      <c r="BH224" t="s">
        <v>134</v>
      </c>
      <c r="BI224" t="s">
        <v>139</v>
      </c>
      <c r="BJ224" t="s">
        <v>132</v>
      </c>
      <c r="BK224" t="s">
        <v>140</v>
      </c>
      <c r="BL224" t="s">
        <v>132</v>
      </c>
      <c r="BM224" t="s">
        <v>143</v>
      </c>
      <c r="BN224" t="s">
        <v>144</v>
      </c>
      <c r="BO224" t="s">
        <v>143</v>
      </c>
      <c r="BP224" t="s">
        <v>144</v>
      </c>
      <c r="BQ224" t="s">
        <v>143</v>
      </c>
      <c r="BR224" t="s">
        <v>144</v>
      </c>
      <c r="BS224" t="s">
        <v>118</v>
      </c>
      <c r="BT224" t="s">
        <v>118</v>
      </c>
      <c r="BU224" t="s">
        <v>118</v>
      </c>
      <c r="BV224" t="s">
        <v>118</v>
      </c>
      <c r="BW224" t="s">
        <v>118</v>
      </c>
      <c r="BX224" t="s">
        <v>118</v>
      </c>
      <c r="BY224" t="s">
        <v>118</v>
      </c>
      <c r="BZ224" t="s">
        <v>118</v>
      </c>
      <c r="CA224" t="s">
        <v>118</v>
      </c>
      <c r="CB224" t="s">
        <v>118</v>
      </c>
      <c r="CC224" t="s">
        <v>118</v>
      </c>
      <c r="CD224" t="s">
        <v>118</v>
      </c>
      <c r="CE224" s="12"/>
      <c r="CF224" t="s">
        <v>118</v>
      </c>
      <c r="CG224" t="s">
        <v>145</v>
      </c>
      <c r="CH224" t="s">
        <v>162</v>
      </c>
      <c r="CI224" t="s">
        <v>374</v>
      </c>
      <c r="CJ224" t="s">
        <v>157</v>
      </c>
      <c r="CK224" t="s">
        <v>115</v>
      </c>
      <c r="CL224" t="s">
        <v>132</v>
      </c>
      <c r="CM224" t="s">
        <v>154</v>
      </c>
      <c r="CN224" t="s">
        <v>128</v>
      </c>
      <c r="CO224" t="s">
        <v>500</v>
      </c>
      <c r="CP224" t="s">
        <v>8051</v>
      </c>
      <c r="CQ224" t="s">
        <v>8052</v>
      </c>
      <c r="CR224">
        <v>25</v>
      </c>
      <c r="CS224" t="s">
        <v>4362</v>
      </c>
      <c r="CT224" t="s">
        <v>148</v>
      </c>
      <c r="CU224" t="s">
        <v>125</v>
      </c>
      <c r="CV224" t="s">
        <v>125</v>
      </c>
      <c r="CW224" t="s">
        <v>118</v>
      </c>
      <c r="CX224" t="s">
        <v>118</v>
      </c>
      <c r="CY224" t="s">
        <v>118</v>
      </c>
      <c r="CZ224" t="s">
        <v>126</v>
      </c>
      <c r="DA224" t="s">
        <v>118</v>
      </c>
      <c r="DB224" t="s">
        <v>118</v>
      </c>
      <c r="DC224" t="s">
        <v>118</v>
      </c>
      <c r="DD224" t="s">
        <v>115</v>
      </c>
      <c r="DE224" s="13">
        <v>45472.904467592591</v>
      </c>
      <c r="DF224" s="13"/>
      <c r="DG224" t="s">
        <v>118</v>
      </c>
      <c r="DH224" t="s">
        <v>118</v>
      </c>
      <c r="DI224" t="s">
        <v>115</v>
      </c>
      <c r="DJ224" t="s">
        <v>134</v>
      </c>
      <c r="DK224" s="13"/>
      <c r="DL224" t="s">
        <v>4366</v>
      </c>
      <c r="DM224" t="s">
        <v>4387</v>
      </c>
      <c r="DN224" t="s">
        <v>118</v>
      </c>
      <c r="DO224" t="s">
        <v>118</v>
      </c>
      <c r="DP224" t="s">
        <v>118</v>
      </c>
      <c r="DQ224" t="s">
        <v>118</v>
      </c>
      <c r="DR224" t="s">
        <v>118</v>
      </c>
      <c r="DS224" t="s">
        <v>118</v>
      </c>
      <c r="DT224" t="s">
        <v>118</v>
      </c>
      <c r="DU224" s="13"/>
      <c r="DV224">
        <v>4368</v>
      </c>
      <c r="DW224" t="s">
        <v>8042</v>
      </c>
      <c r="DX224" t="s">
        <v>4388</v>
      </c>
      <c r="DY224" t="s">
        <v>1415</v>
      </c>
      <c r="DZ224" t="s">
        <v>8052</v>
      </c>
    </row>
    <row r="225" spans="1:130" x14ac:dyDescent="0.35">
      <c r="A225">
        <v>9098</v>
      </c>
      <c r="B225" t="s">
        <v>8053</v>
      </c>
      <c r="C225" t="s">
        <v>8054</v>
      </c>
      <c r="D225" s="2" t="str">
        <f>Table3[[#This Row],[f101matrik]]</f>
        <v>1240224</v>
      </c>
      <c r="E225" s="2" t="str">
        <f>Table3[[#This Row],[f101kdprogram]]</f>
        <v>Z047</v>
      </c>
      <c r="F225" s="2" t="str">
        <f>VLOOKUP(Table3[[#This Row],[Kod Program]],'lookup program'!$B$2:$D$33,3,0)</f>
        <v>ASASI KEJURUTERAAN DAN TEKNOLOGI</v>
      </c>
      <c r="G225" s="2" t="str">
        <f>Table3[[#This Row],[f105blok]]</f>
        <v>LEMBAH</v>
      </c>
      <c r="H225" s="60" t="str">
        <f>Table3[[#This Row],[f105bilik]]</f>
        <v>C-2-9</v>
      </c>
      <c r="I22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2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2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25" s="61">
        <f>Table3[[#This Row],[f101th_daftar]]</f>
        <v>45494.341886574075</v>
      </c>
      <c r="M225" s="65" t="str">
        <f>IF(Table3[[#This Row],[f101sesi]]=25,"Perdana",IF(Table3[[#This Row],[f101sesi]]=26,"Rayuan","Error"))</f>
        <v>Perdana</v>
      </c>
      <c r="N225" t="s">
        <v>8055</v>
      </c>
      <c r="O225" t="s">
        <v>8056</v>
      </c>
      <c r="P225" s="12">
        <v>39005</v>
      </c>
      <c r="Q225" t="s">
        <v>8057</v>
      </c>
      <c r="R225" t="s">
        <v>8058</v>
      </c>
      <c r="S225" t="s">
        <v>113</v>
      </c>
      <c r="T225" t="s">
        <v>177</v>
      </c>
      <c r="U225" t="s">
        <v>115</v>
      </c>
      <c r="V225" t="s">
        <v>115</v>
      </c>
      <c r="W225" t="s">
        <v>116</v>
      </c>
      <c r="X225" t="s">
        <v>117</v>
      </c>
      <c r="Y225" t="s">
        <v>118</v>
      </c>
      <c r="Z225" t="s">
        <v>116</v>
      </c>
      <c r="AA225" t="s">
        <v>218</v>
      </c>
      <c r="AB225" t="s">
        <v>389</v>
      </c>
      <c r="AC225" t="s">
        <v>234</v>
      </c>
      <c r="AD225" t="s">
        <v>587</v>
      </c>
      <c r="AE225" t="s">
        <v>8059</v>
      </c>
      <c r="AF225" t="s">
        <v>8060</v>
      </c>
      <c r="AG225" t="s">
        <v>8061</v>
      </c>
      <c r="AH225" t="s">
        <v>290</v>
      </c>
      <c r="AI225" t="s">
        <v>238</v>
      </c>
      <c r="AJ225" t="s">
        <v>434</v>
      </c>
      <c r="AK225" t="s">
        <v>8062</v>
      </c>
      <c r="AL225" t="s">
        <v>8063</v>
      </c>
      <c r="AM225" t="s">
        <v>8063</v>
      </c>
      <c r="AN225" t="s">
        <v>8064</v>
      </c>
      <c r="AO225" t="s">
        <v>8065</v>
      </c>
      <c r="AP225" t="s">
        <v>252</v>
      </c>
      <c r="AQ225" t="s">
        <v>142</v>
      </c>
      <c r="AR225" t="s">
        <v>126</v>
      </c>
      <c r="AS225" t="s">
        <v>226</v>
      </c>
      <c r="AT225" t="s">
        <v>128</v>
      </c>
      <c r="AU225" t="s">
        <v>129</v>
      </c>
      <c r="AV225" t="s">
        <v>134</v>
      </c>
      <c r="AW225" t="s">
        <v>131</v>
      </c>
      <c r="AX225" t="s">
        <v>115</v>
      </c>
      <c r="AY225" t="s">
        <v>133</v>
      </c>
      <c r="AZ225" t="s">
        <v>132</v>
      </c>
      <c r="BA225" t="s">
        <v>135</v>
      </c>
      <c r="BB225" t="s">
        <v>130</v>
      </c>
      <c r="BC225" t="s">
        <v>136</v>
      </c>
      <c r="BD225" t="s">
        <v>134</v>
      </c>
      <c r="BE225" t="s">
        <v>137</v>
      </c>
      <c r="BF225" t="s">
        <v>125</v>
      </c>
      <c r="BG225" t="s">
        <v>139</v>
      </c>
      <c r="BH225" t="s">
        <v>115</v>
      </c>
      <c r="BI225" t="s">
        <v>141</v>
      </c>
      <c r="BJ225" t="s">
        <v>142</v>
      </c>
      <c r="BK225" t="s">
        <v>160</v>
      </c>
      <c r="BL225" t="s">
        <v>115</v>
      </c>
      <c r="BM225" t="s">
        <v>143</v>
      </c>
      <c r="BN225" t="s">
        <v>144</v>
      </c>
      <c r="BO225" t="s">
        <v>143</v>
      </c>
      <c r="BP225" t="s">
        <v>144</v>
      </c>
      <c r="BQ225" t="s">
        <v>143</v>
      </c>
      <c r="BR225" t="s">
        <v>144</v>
      </c>
      <c r="BS225" t="s">
        <v>118</v>
      </c>
      <c r="BT225" t="s">
        <v>118</v>
      </c>
      <c r="BU225" t="s">
        <v>118</v>
      </c>
      <c r="BV225" t="s">
        <v>118</v>
      </c>
      <c r="BW225" t="s">
        <v>118</v>
      </c>
      <c r="BX225" t="s">
        <v>118</v>
      </c>
      <c r="BY225" t="s">
        <v>118</v>
      </c>
      <c r="BZ225" t="s">
        <v>118</v>
      </c>
      <c r="CA225" t="s">
        <v>118</v>
      </c>
      <c r="CB225" t="s">
        <v>118</v>
      </c>
      <c r="CC225" t="s">
        <v>118</v>
      </c>
      <c r="CD225" t="s">
        <v>118</v>
      </c>
      <c r="CE225" s="12"/>
      <c r="CF225" t="s">
        <v>118</v>
      </c>
      <c r="CG225" t="s">
        <v>145</v>
      </c>
      <c r="CH225" t="s">
        <v>162</v>
      </c>
      <c r="CI225" t="s">
        <v>374</v>
      </c>
      <c r="CJ225" t="s">
        <v>132</v>
      </c>
      <c r="CK225" t="s">
        <v>130</v>
      </c>
      <c r="CL225" t="s">
        <v>115</v>
      </c>
      <c r="CM225" t="s">
        <v>142</v>
      </c>
      <c r="CN225" t="s">
        <v>128</v>
      </c>
      <c r="CO225" t="s">
        <v>8066</v>
      </c>
      <c r="CP225" t="s">
        <v>8067</v>
      </c>
      <c r="CQ225" t="s">
        <v>8068</v>
      </c>
      <c r="CR225">
        <v>25</v>
      </c>
      <c r="CS225" t="s">
        <v>4362</v>
      </c>
      <c r="CT225" t="s">
        <v>148</v>
      </c>
      <c r="CU225" t="s">
        <v>125</v>
      </c>
      <c r="CV225" t="s">
        <v>115</v>
      </c>
      <c r="CW225" t="s">
        <v>128</v>
      </c>
      <c r="CX225" t="s">
        <v>118</v>
      </c>
      <c r="CY225" t="s">
        <v>132</v>
      </c>
      <c r="CZ225" t="s">
        <v>126</v>
      </c>
      <c r="DA225" t="s">
        <v>8069</v>
      </c>
      <c r="DB225" t="s">
        <v>8070</v>
      </c>
      <c r="DC225" t="s">
        <v>8071</v>
      </c>
      <c r="DD225" t="s">
        <v>115</v>
      </c>
      <c r="DE225" s="13">
        <v>45472.537083333336</v>
      </c>
      <c r="DF225" s="13"/>
      <c r="DG225" t="s">
        <v>118</v>
      </c>
      <c r="DH225" t="s">
        <v>118</v>
      </c>
      <c r="DI225" t="s">
        <v>132</v>
      </c>
      <c r="DJ225" t="s">
        <v>115</v>
      </c>
      <c r="DK225" s="13">
        <v>45494.341886574075</v>
      </c>
      <c r="DL225" t="s">
        <v>4366</v>
      </c>
      <c r="DM225" t="s">
        <v>4387</v>
      </c>
      <c r="DN225" t="s">
        <v>118</v>
      </c>
      <c r="DO225" t="s">
        <v>163</v>
      </c>
      <c r="DP225" t="s">
        <v>118</v>
      </c>
      <c r="DQ225" t="s">
        <v>118</v>
      </c>
      <c r="DR225" t="s">
        <v>118</v>
      </c>
      <c r="DS225" t="s">
        <v>118</v>
      </c>
      <c r="DT225" t="s">
        <v>118</v>
      </c>
      <c r="DU225" s="13"/>
      <c r="DV225">
        <v>4369</v>
      </c>
      <c r="DW225" t="s">
        <v>8053</v>
      </c>
      <c r="DX225" t="s">
        <v>4388</v>
      </c>
      <c r="DY225" t="s">
        <v>1415</v>
      </c>
      <c r="DZ225" t="s">
        <v>8068</v>
      </c>
    </row>
    <row r="226" spans="1:130" x14ac:dyDescent="0.35">
      <c r="A226">
        <v>8585</v>
      </c>
      <c r="B226" t="s">
        <v>8072</v>
      </c>
      <c r="C226" t="s">
        <v>8073</v>
      </c>
      <c r="D226" s="2" t="str">
        <f>Table3[[#This Row],[f101matrik]]</f>
        <v>1240225</v>
      </c>
      <c r="E226" s="2" t="str">
        <f>Table3[[#This Row],[f101kdprogram]]</f>
        <v>Z047</v>
      </c>
      <c r="F226" s="2" t="str">
        <f>VLOOKUP(Table3[[#This Row],[Kod Program]],'lookup program'!$B$2:$D$33,3,0)</f>
        <v>ASASI KEJURUTERAAN DAN TEKNOLOGI</v>
      </c>
      <c r="G226" s="2" t="str">
        <f>Table3[[#This Row],[f105blok]]</f>
        <v>LEMBAH</v>
      </c>
      <c r="H226" s="60" t="str">
        <f>Table3[[#This Row],[f105bilik]]</f>
        <v>C-2-9</v>
      </c>
      <c r="I22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2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2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26" s="61">
        <f>Table3[[#This Row],[f101th_daftar]]</f>
        <v>45494.32439814815</v>
      </c>
      <c r="M226" s="65" t="str">
        <f>IF(Table3[[#This Row],[f101sesi]]=25,"Perdana",IF(Table3[[#This Row],[f101sesi]]=26,"Rayuan","Error"))</f>
        <v>Perdana</v>
      </c>
      <c r="N226" t="s">
        <v>8074</v>
      </c>
      <c r="O226" t="s">
        <v>8075</v>
      </c>
      <c r="P226" s="12">
        <v>38823</v>
      </c>
      <c r="Q226" t="s">
        <v>8076</v>
      </c>
      <c r="R226" t="s">
        <v>8077</v>
      </c>
      <c r="S226" t="s">
        <v>113</v>
      </c>
      <c r="T226" t="s">
        <v>177</v>
      </c>
      <c r="U226" t="s">
        <v>115</v>
      </c>
      <c r="V226" t="s">
        <v>115</v>
      </c>
      <c r="W226" t="s">
        <v>116</v>
      </c>
      <c r="X226" t="s">
        <v>117</v>
      </c>
      <c r="Y226" t="s">
        <v>118</v>
      </c>
      <c r="Z226" t="s">
        <v>116</v>
      </c>
      <c r="AA226" t="s">
        <v>149</v>
      </c>
      <c r="AB226" t="s">
        <v>8078</v>
      </c>
      <c r="AC226" t="s">
        <v>206</v>
      </c>
      <c r="AD226" t="s">
        <v>668</v>
      </c>
      <c r="AE226" t="s">
        <v>8079</v>
      </c>
      <c r="AF226" t="s">
        <v>8080</v>
      </c>
      <c r="AG226" t="s">
        <v>8081</v>
      </c>
      <c r="AH226" t="s">
        <v>8082</v>
      </c>
      <c r="AI226" t="s">
        <v>149</v>
      </c>
      <c r="AJ226" t="s">
        <v>7797</v>
      </c>
      <c r="AK226" t="s">
        <v>8083</v>
      </c>
      <c r="AL226" t="s">
        <v>8084</v>
      </c>
      <c r="AM226" t="s">
        <v>8084</v>
      </c>
      <c r="AN226" t="s">
        <v>8085</v>
      </c>
      <c r="AO226" t="s">
        <v>8086</v>
      </c>
      <c r="AP226" t="s">
        <v>8087</v>
      </c>
      <c r="AQ226" t="s">
        <v>138</v>
      </c>
      <c r="AR226" t="s">
        <v>126</v>
      </c>
      <c r="AS226" t="s">
        <v>226</v>
      </c>
      <c r="AT226" t="s">
        <v>154</v>
      </c>
      <c r="AU226" t="s">
        <v>129</v>
      </c>
      <c r="AV226" t="s">
        <v>125</v>
      </c>
      <c r="AW226" t="s">
        <v>131</v>
      </c>
      <c r="AX226" t="s">
        <v>115</v>
      </c>
      <c r="AY226" t="s">
        <v>133</v>
      </c>
      <c r="AZ226" t="s">
        <v>115</v>
      </c>
      <c r="BA226" t="s">
        <v>135</v>
      </c>
      <c r="BB226" t="s">
        <v>115</v>
      </c>
      <c r="BC226" t="s">
        <v>136</v>
      </c>
      <c r="BD226" t="s">
        <v>115</v>
      </c>
      <c r="BE226" t="s">
        <v>156</v>
      </c>
      <c r="BF226" t="s">
        <v>115</v>
      </c>
      <c r="BG226" t="s">
        <v>237</v>
      </c>
      <c r="BH226" t="s">
        <v>125</v>
      </c>
      <c r="BI226" t="s">
        <v>189</v>
      </c>
      <c r="BJ226" t="s">
        <v>115</v>
      </c>
      <c r="BK226" t="s">
        <v>143</v>
      </c>
      <c r="BL226" t="s">
        <v>144</v>
      </c>
      <c r="BM226" t="s">
        <v>143</v>
      </c>
      <c r="BN226" t="s">
        <v>144</v>
      </c>
      <c r="BO226" t="s">
        <v>143</v>
      </c>
      <c r="BP226" t="s">
        <v>144</v>
      </c>
      <c r="BQ226" t="s">
        <v>143</v>
      </c>
      <c r="BR226" t="s">
        <v>144</v>
      </c>
      <c r="BS226" t="s">
        <v>118</v>
      </c>
      <c r="BT226" t="s">
        <v>118</v>
      </c>
      <c r="BU226" t="s">
        <v>118</v>
      </c>
      <c r="BV226" t="s">
        <v>118</v>
      </c>
      <c r="BW226" t="s">
        <v>118</v>
      </c>
      <c r="BX226" t="s">
        <v>118</v>
      </c>
      <c r="BY226" t="s">
        <v>118</v>
      </c>
      <c r="BZ226" t="s">
        <v>118</v>
      </c>
      <c r="CA226" t="s">
        <v>118</v>
      </c>
      <c r="CB226" t="s">
        <v>118</v>
      </c>
      <c r="CC226" t="s">
        <v>118</v>
      </c>
      <c r="CD226" t="s">
        <v>118</v>
      </c>
      <c r="CE226" s="12"/>
      <c r="CF226" t="s">
        <v>118</v>
      </c>
      <c r="CG226" t="s">
        <v>145</v>
      </c>
      <c r="CH226" t="s">
        <v>162</v>
      </c>
      <c r="CI226" t="s">
        <v>175</v>
      </c>
      <c r="CJ226" t="s">
        <v>134</v>
      </c>
      <c r="CK226" t="s">
        <v>142</v>
      </c>
      <c r="CL226" t="s">
        <v>134</v>
      </c>
      <c r="CM226" t="s">
        <v>142</v>
      </c>
      <c r="CN226" t="s">
        <v>154</v>
      </c>
      <c r="CO226" t="s">
        <v>299</v>
      </c>
      <c r="CP226" t="s">
        <v>8088</v>
      </c>
      <c r="CQ226" t="s">
        <v>8089</v>
      </c>
      <c r="CR226">
        <v>25</v>
      </c>
      <c r="CS226" t="s">
        <v>4362</v>
      </c>
      <c r="CT226" t="s">
        <v>148</v>
      </c>
      <c r="CU226" t="s">
        <v>157</v>
      </c>
      <c r="CV226" t="s">
        <v>115</v>
      </c>
      <c r="CW226" t="s">
        <v>134</v>
      </c>
      <c r="CX226" t="s">
        <v>118</v>
      </c>
      <c r="CY226" t="s">
        <v>132</v>
      </c>
      <c r="CZ226" t="s">
        <v>126</v>
      </c>
      <c r="DA226" t="s">
        <v>8090</v>
      </c>
      <c r="DB226" t="s">
        <v>8091</v>
      </c>
      <c r="DC226" t="s">
        <v>8092</v>
      </c>
      <c r="DD226" t="s">
        <v>115</v>
      </c>
      <c r="DE226" s="13">
        <v>45472.60796296296</v>
      </c>
      <c r="DF226" s="13"/>
      <c r="DG226" t="s">
        <v>118</v>
      </c>
      <c r="DH226" t="s">
        <v>118</v>
      </c>
      <c r="DI226" t="s">
        <v>132</v>
      </c>
      <c r="DJ226" t="s">
        <v>115</v>
      </c>
      <c r="DK226" s="13">
        <v>45494.32439814815</v>
      </c>
      <c r="DL226" t="s">
        <v>4366</v>
      </c>
      <c r="DM226" t="s">
        <v>4387</v>
      </c>
      <c r="DN226" t="s">
        <v>118</v>
      </c>
      <c r="DO226" t="s">
        <v>116</v>
      </c>
      <c r="DP226" t="s">
        <v>118</v>
      </c>
      <c r="DQ226" t="s">
        <v>118</v>
      </c>
      <c r="DR226" t="s">
        <v>118</v>
      </c>
      <c r="DS226" t="s">
        <v>118</v>
      </c>
      <c r="DT226" t="s">
        <v>118</v>
      </c>
      <c r="DU226" s="13"/>
      <c r="DV226">
        <v>4370</v>
      </c>
      <c r="DW226" t="s">
        <v>8072</v>
      </c>
      <c r="DX226" t="s">
        <v>4388</v>
      </c>
      <c r="DY226" t="s">
        <v>1415</v>
      </c>
      <c r="DZ226" t="s">
        <v>8089</v>
      </c>
    </row>
    <row r="227" spans="1:130" x14ac:dyDescent="0.35">
      <c r="A227">
        <v>8881</v>
      </c>
      <c r="B227" t="s">
        <v>8093</v>
      </c>
      <c r="C227" t="s">
        <v>8094</v>
      </c>
      <c r="D227" s="2" t="str">
        <f>Table3[[#This Row],[f101matrik]]</f>
        <v>1240226</v>
      </c>
      <c r="E227" s="2" t="str">
        <f>Table3[[#This Row],[f101kdprogram]]</f>
        <v>Z047</v>
      </c>
      <c r="F227" s="2" t="str">
        <f>VLOOKUP(Table3[[#This Row],[Kod Program]],'lookup program'!$B$2:$D$33,3,0)</f>
        <v>ASASI KEJURUTERAAN DAN TEKNOLOGI</v>
      </c>
      <c r="G227" s="2" t="str">
        <f>Table3[[#This Row],[f105blok]]</f>
        <v>LEMBAH</v>
      </c>
      <c r="H227" s="60" t="str">
        <f>Table3[[#This Row],[f105bilik]]</f>
        <v>C-2-9</v>
      </c>
      <c r="I22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2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2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27" s="61">
        <f>Table3[[#This Row],[f101th_daftar]]</f>
        <v>45494.400081018517</v>
      </c>
      <c r="M227" s="65" t="str">
        <f>IF(Table3[[#This Row],[f101sesi]]=25,"Perdana",IF(Table3[[#This Row],[f101sesi]]=26,"Rayuan","Error"))</f>
        <v>Perdana</v>
      </c>
      <c r="N227" t="s">
        <v>8095</v>
      </c>
      <c r="O227" t="s">
        <v>8096</v>
      </c>
      <c r="P227" s="12">
        <v>38933</v>
      </c>
      <c r="Q227" t="s">
        <v>8097</v>
      </c>
      <c r="R227" t="s">
        <v>8098</v>
      </c>
      <c r="S227" t="s">
        <v>113</v>
      </c>
      <c r="T227" t="s">
        <v>177</v>
      </c>
      <c r="U227" t="s">
        <v>115</v>
      </c>
      <c r="V227" t="s">
        <v>115</v>
      </c>
      <c r="W227" t="s">
        <v>116</v>
      </c>
      <c r="X227" t="s">
        <v>117</v>
      </c>
      <c r="Y227" t="s">
        <v>118</v>
      </c>
      <c r="Z227" t="s">
        <v>116</v>
      </c>
      <c r="AA227" t="s">
        <v>119</v>
      </c>
      <c r="AB227" t="s">
        <v>562</v>
      </c>
      <c r="AC227" t="s">
        <v>437</v>
      </c>
      <c r="AD227" t="s">
        <v>325</v>
      </c>
      <c r="AE227" t="s">
        <v>8099</v>
      </c>
      <c r="AF227" t="s">
        <v>8100</v>
      </c>
      <c r="AG227" t="s">
        <v>442</v>
      </c>
      <c r="AH227" t="s">
        <v>8101</v>
      </c>
      <c r="AI227" t="s">
        <v>119</v>
      </c>
      <c r="AJ227" t="s">
        <v>444</v>
      </c>
      <c r="AK227" t="s">
        <v>8102</v>
      </c>
      <c r="AL227" t="s">
        <v>8103</v>
      </c>
      <c r="AM227" t="s">
        <v>8103</v>
      </c>
      <c r="AN227" t="s">
        <v>118</v>
      </c>
      <c r="AO227" t="s">
        <v>8104</v>
      </c>
      <c r="AP227" t="s">
        <v>550</v>
      </c>
      <c r="AQ227" t="s">
        <v>154</v>
      </c>
      <c r="AR227" t="s">
        <v>126</v>
      </c>
      <c r="AS227" t="s">
        <v>226</v>
      </c>
      <c r="AT227" t="s">
        <v>682</v>
      </c>
      <c r="AU227" t="s">
        <v>129</v>
      </c>
      <c r="AV227" t="s">
        <v>130</v>
      </c>
      <c r="AW227" t="s">
        <v>131</v>
      </c>
      <c r="AX227" t="s">
        <v>132</v>
      </c>
      <c r="AY227" t="s">
        <v>133</v>
      </c>
      <c r="AZ227" t="s">
        <v>132</v>
      </c>
      <c r="BA227" t="s">
        <v>135</v>
      </c>
      <c r="BB227" t="s">
        <v>115</v>
      </c>
      <c r="BC227" t="s">
        <v>136</v>
      </c>
      <c r="BD227" t="s">
        <v>115</v>
      </c>
      <c r="BE227" t="s">
        <v>228</v>
      </c>
      <c r="BF227" t="s">
        <v>125</v>
      </c>
      <c r="BG227" t="s">
        <v>137</v>
      </c>
      <c r="BH227" t="s">
        <v>125</v>
      </c>
      <c r="BI227" t="s">
        <v>139</v>
      </c>
      <c r="BJ227" t="s">
        <v>130</v>
      </c>
      <c r="BK227" t="s">
        <v>140</v>
      </c>
      <c r="BL227" t="s">
        <v>125</v>
      </c>
      <c r="BM227" t="s">
        <v>141</v>
      </c>
      <c r="BN227" t="s">
        <v>142</v>
      </c>
      <c r="BO227" t="s">
        <v>430</v>
      </c>
      <c r="BP227" t="s">
        <v>132</v>
      </c>
      <c r="BQ227" t="s">
        <v>431</v>
      </c>
      <c r="BR227" t="s">
        <v>130</v>
      </c>
      <c r="BS227" t="s">
        <v>118</v>
      </c>
      <c r="BT227" t="s">
        <v>118</v>
      </c>
      <c r="BU227" t="s">
        <v>118</v>
      </c>
      <c r="BV227" t="s">
        <v>118</v>
      </c>
      <c r="BW227" t="s">
        <v>118</v>
      </c>
      <c r="BX227" t="s">
        <v>118</v>
      </c>
      <c r="BY227" t="s">
        <v>118</v>
      </c>
      <c r="BZ227" t="s">
        <v>118</v>
      </c>
      <c r="CA227" t="s">
        <v>118</v>
      </c>
      <c r="CB227" t="s">
        <v>118</v>
      </c>
      <c r="CC227" t="s">
        <v>118</v>
      </c>
      <c r="CD227" t="s">
        <v>118</v>
      </c>
      <c r="CE227" s="12"/>
      <c r="CF227" t="s">
        <v>118</v>
      </c>
      <c r="CG227" t="s">
        <v>145</v>
      </c>
      <c r="CH227" t="s">
        <v>162</v>
      </c>
      <c r="CI227" t="s">
        <v>117</v>
      </c>
      <c r="CJ227" t="s">
        <v>134</v>
      </c>
      <c r="CK227" t="s">
        <v>132</v>
      </c>
      <c r="CL227" t="s">
        <v>130</v>
      </c>
      <c r="CM227" t="s">
        <v>157</v>
      </c>
      <c r="CN227" t="s">
        <v>682</v>
      </c>
      <c r="CO227" t="s">
        <v>646</v>
      </c>
      <c r="CP227" t="s">
        <v>8105</v>
      </c>
      <c r="CQ227" t="s">
        <v>8106</v>
      </c>
      <c r="CR227">
        <v>25</v>
      </c>
      <c r="CS227" t="s">
        <v>4362</v>
      </c>
      <c r="CT227" t="s">
        <v>148</v>
      </c>
      <c r="CU227" t="s">
        <v>154</v>
      </c>
      <c r="CV227" t="s">
        <v>125</v>
      </c>
      <c r="CW227" t="s">
        <v>134</v>
      </c>
      <c r="CX227" t="s">
        <v>118</v>
      </c>
      <c r="CY227" t="s">
        <v>132</v>
      </c>
      <c r="CZ227" t="s">
        <v>126</v>
      </c>
      <c r="DA227" t="s">
        <v>8107</v>
      </c>
      <c r="DB227" t="s">
        <v>8108</v>
      </c>
      <c r="DC227" t="s">
        <v>8109</v>
      </c>
      <c r="DD227" t="s">
        <v>115</v>
      </c>
      <c r="DE227" s="13">
        <v>45472.572488425925</v>
      </c>
      <c r="DF227" s="13"/>
      <c r="DG227" t="s">
        <v>118</v>
      </c>
      <c r="DH227" t="s">
        <v>118</v>
      </c>
      <c r="DI227" t="s">
        <v>132</v>
      </c>
      <c r="DJ227" t="s">
        <v>115</v>
      </c>
      <c r="DK227" s="13">
        <v>45494.400081018517</v>
      </c>
      <c r="DL227" t="s">
        <v>4366</v>
      </c>
      <c r="DM227" t="s">
        <v>4387</v>
      </c>
      <c r="DN227" t="s">
        <v>118</v>
      </c>
      <c r="DO227" t="s">
        <v>163</v>
      </c>
      <c r="DP227" t="s">
        <v>118</v>
      </c>
      <c r="DQ227" t="s">
        <v>118</v>
      </c>
      <c r="DR227" t="s">
        <v>118</v>
      </c>
      <c r="DS227" t="s">
        <v>118</v>
      </c>
      <c r="DT227" t="s">
        <v>118</v>
      </c>
      <c r="DU227" s="13"/>
      <c r="DV227">
        <v>4371</v>
      </c>
      <c r="DW227" t="s">
        <v>8093</v>
      </c>
      <c r="DX227" t="s">
        <v>4388</v>
      </c>
      <c r="DY227" t="s">
        <v>1415</v>
      </c>
      <c r="DZ227" t="s">
        <v>8106</v>
      </c>
    </row>
    <row r="228" spans="1:130" x14ac:dyDescent="0.35">
      <c r="A228">
        <v>8767</v>
      </c>
      <c r="B228" t="s">
        <v>8110</v>
      </c>
      <c r="C228" t="s">
        <v>8111</v>
      </c>
      <c r="D228" s="2" t="str">
        <f>Table3[[#This Row],[f101matrik]]</f>
        <v>1240227</v>
      </c>
      <c r="E228" s="2" t="str">
        <f>Table3[[#This Row],[f101kdprogram]]</f>
        <v>Z047</v>
      </c>
      <c r="F228" s="2" t="str">
        <f>VLOOKUP(Table3[[#This Row],[Kod Program]],'lookup program'!$B$2:$D$33,3,0)</f>
        <v>ASASI KEJURUTERAAN DAN TEKNOLOGI</v>
      </c>
      <c r="G228" s="2" t="str">
        <f>Table3[[#This Row],[f105blok]]</f>
        <v>LEMBAH</v>
      </c>
      <c r="H228" s="60" t="str">
        <f>Table3[[#This Row],[f105bilik]]</f>
        <v>C-2-9</v>
      </c>
      <c r="I22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2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2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28" s="61">
        <f>Table3[[#This Row],[f101th_daftar]]</f>
        <v>45494.41673611111</v>
      </c>
      <c r="M228" s="65" t="str">
        <f>IF(Table3[[#This Row],[f101sesi]]=25,"Perdana",IF(Table3[[#This Row],[f101sesi]]=26,"Rayuan","Error"))</f>
        <v>Perdana</v>
      </c>
      <c r="N228" t="s">
        <v>8112</v>
      </c>
      <c r="O228" t="s">
        <v>8113</v>
      </c>
      <c r="P228" s="12">
        <v>38891</v>
      </c>
      <c r="Q228" t="s">
        <v>8114</v>
      </c>
      <c r="R228" t="s">
        <v>8115</v>
      </c>
      <c r="S228" t="s">
        <v>113</v>
      </c>
      <c r="T228" t="s">
        <v>177</v>
      </c>
      <c r="U228" t="s">
        <v>115</v>
      </c>
      <c r="V228" t="s">
        <v>115</v>
      </c>
      <c r="W228" t="s">
        <v>116</v>
      </c>
      <c r="X228" t="s">
        <v>117</v>
      </c>
      <c r="Y228" t="s">
        <v>118</v>
      </c>
      <c r="Z228" t="s">
        <v>116</v>
      </c>
      <c r="AA228" t="s">
        <v>218</v>
      </c>
      <c r="AB228" t="s">
        <v>520</v>
      </c>
      <c r="AC228" t="s">
        <v>275</v>
      </c>
      <c r="AD228" t="s">
        <v>587</v>
      </c>
      <c r="AE228" t="s">
        <v>8116</v>
      </c>
      <c r="AF228" t="s">
        <v>8117</v>
      </c>
      <c r="AG228" t="s">
        <v>8118</v>
      </c>
      <c r="AH228" t="s">
        <v>8119</v>
      </c>
      <c r="AI228" t="s">
        <v>218</v>
      </c>
      <c r="AJ228" t="s">
        <v>5245</v>
      </c>
      <c r="AK228" t="s">
        <v>8120</v>
      </c>
      <c r="AL228" t="s">
        <v>8121</v>
      </c>
      <c r="AM228" t="s">
        <v>8122</v>
      </c>
      <c r="AN228" t="s">
        <v>118</v>
      </c>
      <c r="AO228" t="s">
        <v>8123</v>
      </c>
      <c r="AP228" t="s">
        <v>5127</v>
      </c>
      <c r="AQ228" t="s">
        <v>154</v>
      </c>
      <c r="AR228" t="s">
        <v>126</v>
      </c>
      <c r="AS228" t="s">
        <v>226</v>
      </c>
      <c r="AT228" t="s">
        <v>128</v>
      </c>
      <c r="AU228" t="s">
        <v>129</v>
      </c>
      <c r="AV228" t="s">
        <v>132</v>
      </c>
      <c r="AW228" t="s">
        <v>131</v>
      </c>
      <c r="AX228" t="s">
        <v>130</v>
      </c>
      <c r="AY228" t="s">
        <v>133</v>
      </c>
      <c r="AZ228" t="s">
        <v>132</v>
      </c>
      <c r="BA228" t="s">
        <v>135</v>
      </c>
      <c r="BB228" t="s">
        <v>115</v>
      </c>
      <c r="BC228" t="s">
        <v>136</v>
      </c>
      <c r="BD228" t="s">
        <v>115</v>
      </c>
      <c r="BE228" t="s">
        <v>137</v>
      </c>
      <c r="BF228" t="s">
        <v>142</v>
      </c>
      <c r="BG228" t="s">
        <v>139</v>
      </c>
      <c r="BH228" t="s">
        <v>125</v>
      </c>
      <c r="BI228" t="s">
        <v>140</v>
      </c>
      <c r="BJ228" t="s">
        <v>138</v>
      </c>
      <c r="BK228" t="s">
        <v>141</v>
      </c>
      <c r="BL228" t="s">
        <v>125</v>
      </c>
      <c r="BM228" t="s">
        <v>143</v>
      </c>
      <c r="BN228" t="s">
        <v>144</v>
      </c>
      <c r="BO228" t="s">
        <v>143</v>
      </c>
      <c r="BP228" t="s">
        <v>144</v>
      </c>
      <c r="BQ228" t="s">
        <v>143</v>
      </c>
      <c r="BR228" t="s">
        <v>144</v>
      </c>
      <c r="BS228" t="s">
        <v>118</v>
      </c>
      <c r="BT228" t="s">
        <v>118</v>
      </c>
      <c r="BU228" t="s">
        <v>118</v>
      </c>
      <c r="BV228" t="s">
        <v>118</v>
      </c>
      <c r="BW228" t="s">
        <v>118</v>
      </c>
      <c r="BX228" t="s">
        <v>118</v>
      </c>
      <c r="BY228" t="s">
        <v>118</v>
      </c>
      <c r="BZ228" t="s">
        <v>118</v>
      </c>
      <c r="CA228" t="s">
        <v>118</v>
      </c>
      <c r="CB228" t="s">
        <v>118</v>
      </c>
      <c r="CC228" t="s">
        <v>118</v>
      </c>
      <c r="CD228" t="s">
        <v>118</v>
      </c>
      <c r="CE228" s="12"/>
      <c r="CF228" t="s">
        <v>118</v>
      </c>
      <c r="CG228" t="s">
        <v>145</v>
      </c>
      <c r="CH228" t="s">
        <v>162</v>
      </c>
      <c r="CI228" t="s">
        <v>117</v>
      </c>
      <c r="CJ228" t="s">
        <v>134</v>
      </c>
      <c r="CK228" t="s">
        <v>132</v>
      </c>
      <c r="CL228" t="s">
        <v>132</v>
      </c>
      <c r="CM228" t="s">
        <v>125</v>
      </c>
      <c r="CN228" t="s">
        <v>154</v>
      </c>
      <c r="CO228" t="s">
        <v>487</v>
      </c>
      <c r="CP228" t="s">
        <v>8124</v>
      </c>
      <c r="CQ228" t="s">
        <v>8125</v>
      </c>
      <c r="CR228">
        <v>25</v>
      </c>
      <c r="CS228" t="s">
        <v>4362</v>
      </c>
      <c r="CT228" t="s">
        <v>148</v>
      </c>
      <c r="CU228" t="s">
        <v>142</v>
      </c>
      <c r="CV228" t="s">
        <v>130</v>
      </c>
      <c r="CW228" t="s">
        <v>134</v>
      </c>
      <c r="CX228" t="s">
        <v>118</v>
      </c>
      <c r="CY228" t="s">
        <v>132</v>
      </c>
      <c r="CZ228" t="s">
        <v>126</v>
      </c>
      <c r="DA228" t="s">
        <v>8126</v>
      </c>
      <c r="DB228" t="s">
        <v>8127</v>
      </c>
      <c r="DC228" t="s">
        <v>8128</v>
      </c>
      <c r="DD228" t="s">
        <v>115</v>
      </c>
      <c r="DE228" s="13">
        <v>45473.650682870371</v>
      </c>
      <c r="DF228" s="13"/>
      <c r="DG228" t="s">
        <v>118</v>
      </c>
      <c r="DH228" t="s">
        <v>118</v>
      </c>
      <c r="DI228" t="s">
        <v>132</v>
      </c>
      <c r="DJ228" t="s">
        <v>115</v>
      </c>
      <c r="DK228" s="13">
        <v>45494.41673611111</v>
      </c>
      <c r="DL228" t="s">
        <v>4366</v>
      </c>
      <c r="DM228" t="s">
        <v>4387</v>
      </c>
      <c r="DN228" t="s">
        <v>118</v>
      </c>
      <c r="DO228" t="s">
        <v>116</v>
      </c>
      <c r="DP228" t="s">
        <v>118</v>
      </c>
      <c r="DQ228" t="s">
        <v>118</v>
      </c>
      <c r="DR228" t="s">
        <v>118</v>
      </c>
      <c r="DS228" t="s">
        <v>118</v>
      </c>
      <c r="DT228" t="s">
        <v>118</v>
      </c>
      <c r="DU228" s="13"/>
      <c r="DV228">
        <v>4372</v>
      </c>
      <c r="DW228" t="s">
        <v>8110</v>
      </c>
      <c r="DX228" t="s">
        <v>4388</v>
      </c>
      <c r="DY228" t="s">
        <v>1415</v>
      </c>
      <c r="DZ228" t="s">
        <v>8125</v>
      </c>
    </row>
    <row r="229" spans="1:130" x14ac:dyDescent="0.35">
      <c r="A229">
        <v>8362</v>
      </c>
      <c r="B229" t="s">
        <v>8129</v>
      </c>
      <c r="C229" t="s">
        <v>8130</v>
      </c>
      <c r="D229" s="2" t="str">
        <f>Table3[[#This Row],[f101matrik]]</f>
        <v>1240228</v>
      </c>
      <c r="E229" s="2" t="str">
        <f>Table3[[#This Row],[f101kdprogram]]</f>
        <v>Z047</v>
      </c>
      <c r="F229" s="2" t="str">
        <f>VLOOKUP(Table3[[#This Row],[Kod Program]],'lookup program'!$B$2:$D$33,3,0)</f>
        <v>ASASI KEJURUTERAAN DAN TEKNOLOGI</v>
      </c>
      <c r="G229" s="2" t="str">
        <f>Table3[[#This Row],[f105blok]]</f>
        <v>LEMBAH</v>
      </c>
      <c r="H229" s="60" t="str">
        <f>Table3[[#This Row],[f105bilik]]</f>
        <v>C-2-9</v>
      </c>
      <c r="I22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2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2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29" s="61">
        <f>Table3[[#This Row],[f101th_daftar]]</f>
        <v>45494.358483796299</v>
      </c>
      <c r="M229" s="65" t="str">
        <f>IF(Table3[[#This Row],[f101sesi]]=25,"Perdana",IF(Table3[[#This Row],[f101sesi]]=26,"Rayuan","Error"))</f>
        <v>Perdana</v>
      </c>
      <c r="N229" t="s">
        <v>8131</v>
      </c>
      <c r="O229" t="s">
        <v>8132</v>
      </c>
      <c r="P229" s="12">
        <v>38741</v>
      </c>
      <c r="Q229" t="s">
        <v>8133</v>
      </c>
      <c r="R229" t="s">
        <v>8134</v>
      </c>
      <c r="S229" t="s">
        <v>113</v>
      </c>
      <c r="T229" t="s">
        <v>177</v>
      </c>
      <c r="U229" t="s">
        <v>115</v>
      </c>
      <c r="V229" t="s">
        <v>115</v>
      </c>
      <c r="W229" t="s">
        <v>116</v>
      </c>
      <c r="X229" t="s">
        <v>117</v>
      </c>
      <c r="Y229" t="s">
        <v>118</v>
      </c>
      <c r="Z229" t="s">
        <v>116</v>
      </c>
      <c r="AA229" t="s">
        <v>149</v>
      </c>
      <c r="AB229" t="s">
        <v>488</v>
      </c>
      <c r="AC229" t="s">
        <v>275</v>
      </c>
      <c r="AD229" t="s">
        <v>489</v>
      </c>
      <c r="AE229" t="s">
        <v>8135</v>
      </c>
      <c r="AF229" t="s">
        <v>8136</v>
      </c>
      <c r="AG229" t="s">
        <v>8137</v>
      </c>
      <c r="AH229" t="s">
        <v>8138</v>
      </c>
      <c r="AI229" t="s">
        <v>178</v>
      </c>
      <c r="AJ229" t="s">
        <v>8139</v>
      </c>
      <c r="AK229" t="s">
        <v>8140</v>
      </c>
      <c r="AL229" t="s">
        <v>8141</v>
      </c>
      <c r="AM229" t="s">
        <v>8141</v>
      </c>
      <c r="AN229" t="s">
        <v>118</v>
      </c>
      <c r="AO229" t="s">
        <v>8142</v>
      </c>
      <c r="AP229" t="s">
        <v>8143</v>
      </c>
      <c r="AQ229" t="s">
        <v>157</v>
      </c>
      <c r="AR229" t="s">
        <v>126</v>
      </c>
      <c r="AS229" t="s">
        <v>226</v>
      </c>
      <c r="AT229" t="s">
        <v>128</v>
      </c>
      <c r="AU229" t="s">
        <v>129</v>
      </c>
      <c r="AV229" t="s">
        <v>115</v>
      </c>
      <c r="AW229" t="s">
        <v>131</v>
      </c>
      <c r="AX229" t="s">
        <v>134</v>
      </c>
      <c r="AY229" t="s">
        <v>133</v>
      </c>
      <c r="AZ229" t="s">
        <v>132</v>
      </c>
      <c r="BA229" t="s">
        <v>135</v>
      </c>
      <c r="BB229" t="s">
        <v>134</v>
      </c>
      <c r="BC229" t="s">
        <v>136</v>
      </c>
      <c r="BD229" t="s">
        <v>115</v>
      </c>
      <c r="BE229" t="s">
        <v>137</v>
      </c>
      <c r="BF229" t="s">
        <v>142</v>
      </c>
      <c r="BG229" t="s">
        <v>139</v>
      </c>
      <c r="BH229" t="s">
        <v>115</v>
      </c>
      <c r="BI229" t="s">
        <v>140</v>
      </c>
      <c r="BJ229" t="s">
        <v>130</v>
      </c>
      <c r="BK229" t="s">
        <v>141</v>
      </c>
      <c r="BL229" t="s">
        <v>125</v>
      </c>
      <c r="BM229" t="s">
        <v>143</v>
      </c>
      <c r="BN229" t="s">
        <v>144</v>
      </c>
      <c r="BO229" t="s">
        <v>143</v>
      </c>
      <c r="BP229" t="s">
        <v>144</v>
      </c>
      <c r="BQ229" t="s">
        <v>143</v>
      </c>
      <c r="BR229" t="s">
        <v>144</v>
      </c>
      <c r="BS229" t="s">
        <v>118</v>
      </c>
      <c r="BT229" t="s">
        <v>118</v>
      </c>
      <c r="BU229" t="s">
        <v>118</v>
      </c>
      <c r="BV229" t="s">
        <v>118</v>
      </c>
      <c r="BW229" t="s">
        <v>118</v>
      </c>
      <c r="BX229" t="s">
        <v>118</v>
      </c>
      <c r="BY229" t="s">
        <v>118</v>
      </c>
      <c r="BZ229" t="s">
        <v>118</v>
      </c>
      <c r="CA229" t="s">
        <v>118</v>
      </c>
      <c r="CB229" t="s">
        <v>118</v>
      </c>
      <c r="CC229" t="s">
        <v>118</v>
      </c>
      <c r="CD229" t="s">
        <v>118</v>
      </c>
      <c r="CE229" s="12"/>
      <c r="CF229" t="s">
        <v>118</v>
      </c>
      <c r="CG229" t="s">
        <v>145</v>
      </c>
      <c r="CH229" t="s">
        <v>162</v>
      </c>
      <c r="CI229" t="s">
        <v>117</v>
      </c>
      <c r="CJ229" t="s">
        <v>132</v>
      </c>
      <c r="CK229" t="s">
        <v>130</v>
      </c>
      <c r="CL229" t="s">
        <v>115</v>
      </c>
      <c r="CM229" t="s">
        <v>142</v>
      </c>
      <c r="CN229" t="s">
        <v>128</v>
      </c>
      <c r="CO229" t="s">
        <v>5109</v>
      </c>
      <c r="CP229" t="s">
        <v>8144</v>
      </c>
      <c r="CQ229" t="s">
        <v>8145</v>
      </c>
      <c r="CR229">
        <v>25</v>
      </c>
      <c r="CS229" t="s">
        <v>4362</v>
      </c>
      <c r="CT229" t="s">
        <v>148</v>
      </c>
      <c r="CU229" t="s">
        <v>125</v>
      </c>
      <c r="CV229" t="s">
        <v>115</v>
      </c>
      <c r="CW229" t="s">
        <v>134</v>
      </c>
      <c r="CX229" t="s">
        <v>118</v>
      </c>
      <c r="CY229" t="s">
        <v>132</v>
      </c>
      <c r="CZ229" t="s">
        <v>126</v>
      </c>
      <c r="DA229" t="s">
        <v>8146</v>
      </c>
      <c r="DB229" t="s">
        <v>8147</v>
      </c>
      <c r="DC229" t="s">
        <v>8148</v>
      </c>
      <c r="DD229" t="s">
        <v>115</v>
      </c>
      <c r="DE229" s="13">
        <v>45472.515601851854</v>
      </c>
      <c r="DF229" s="13"/>
      <c r="DG229" t="s">
        <v>118</v>
      </c>
      <c r="DH229" t="s">
        <v>118</v>
      </c>
      <c r="DI229" t="s">
        <v>132</v>
      </c>
      <c r="DJ229" t="s">
        <v>115</v>
      </c>
      <c r="DK229" s="13">
        <v>45494.358483796299</v>
      </c>
      <c r="DL229" t="s">
        <v>4366</v>
      </c>
      <c r="DM229" t="s">
        <v>4387</v>
      </c>
      <c r="DN229" t="s">
        <v>118</v>
      </c>
      <c r="DO229" t="s">
        <v>116</v>
      </c>
      <c r="DP229" t="s">
        <v>118</v>
      </c>
      <c r="DQ229" t="s">
        <v>118</v>
      </c>
      <c r="DR229" t="s">
        <v>118</v>
      </c>
      <c r="DS229" t="s">
        <v>118</v>
      </c>
      <c r="DT229" t="s">
        <v>118</v>
      </c>
      <c r="DU229" s="13"/>
      <c r="DV229">
        <v>4373</v>
      </c>
      <c r="DW229" t="s">
        <v>8129</v>
      </c>
      <c r="DX229" t="s">
        <v>4388</v>
      </c>
      <c r="DY229" t="s">
        <v>1415</v>
      </c>
      <c r="DZ229" t="s">
        <v>8145</v>
      </c>
    </row>
    <row r="230" spans="1:130" x14ac:dyDescent="0.35">
      <c r="A230">
        <v>8454</v>
      </c>
      <c r="B230" t="s">
        <v>8149</v>
      </c>
      <c r="C230" t="s">
        <v>8150</v>
      </c>
      <c r="D230" s="2" t="str">
        <f>Table3[[#This Row],[f101matrik]]</f>
        <v>1240229</v>
      </c>
      <c r="E230" s="2" t="str">
        <f>Table3[[#This Row],[f101kdprogram]]</f>
        <v>Z047</v>
      </c>
      <c r="F230" s="2" t="str">
        <f>VLOOKUP(Table3[[#This Row],[Kod Program]],'lookup program'!$B$2:$D$33,3,0)</f>
        <v>ASASI KEJURUTERAAN DAN TEKNOLOGI</v>
      </c>
      <c r="G230" s="2" t="str">
        <f>Table3[[#This Row],[f105blok]]</f>
        <v>LEMBAH</v>
      </c>
      <c r="H230" s="60" t="str">
        <f>Table3[[#This Row],[f105bilik]]</f>
        <v>C-2-8</v>
      </c>
      <c r="I23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3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3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30" s="61">
        <f>Table3[[#This Row],[f101th_daftar]]</f>
        <v>45494.372997685183</v>
      </c>
      <c r="M230" s="65" t="str">
        <f>IF(Table3[[#This Row],[f101sesi]]=25,"Perdana",IF(Table3[[#This Row],[f101sesi]]=26,"Rayuan","Error"))</f>
        <v>Perdana</v>
      </c>
      <c r="N230" t="s">
        <v>8151</v>
      </c>
      <c r="O230" t="s">
        <v>8152</v>
      </c>
      <c r="P230" s="12">
        <v>38776</v>
      </c>
      <c r="Q230" t="s">
        <v>8153</v>
      </c>
      <c r="R230" t="s">
        <v>8154</v>
      </c>
      <c r="S230" t="s">
        <v>113</v>
      </c>
      <c r="T230" t="s">
        <v>177</v>
      </c>
      <c r="U230" t="s">
        <v>115</v>
      </c>
      <c r="V230" t="s">
        <v>115</v>
      </c>
      <c r="W230" t="s">
        <v>116</v>
      </c>
      <c r="X230" t="s">
        <v>117</v>
      </c>
      <c r="Y230" t="s">
        <v>118</v>
      </c>
      <c r="Z230" t="s">
        <v>116</v>
      </c>
      <c r="AA230" t="s">
        <v>167</v>
      </c>
      <c r="AB230" t="s">
        <v>520</v>
      </c>
      <c r="AC230" t="s">
        <v>275</v>
      </c>
      <c r="AD230" t="s">
        <v>587</v>
      </c>
      <c r="AE230" t="s">
        <v>8155</v>
      </c>
      <c r="AF230" t="s">
        <v>8156</v>
      </c>
      <c r="AG230" t="s">
        <v>8157</v>
      </c>
      <c r="AH230" t="s">
        <v>8158</v>
      </c>
      <c r="AI230" t="s">
        <v>167</v>
      </c>
      <c r="AJ230" t="s">
        <v>4998</v>
      </c>
      <c r="AK230" t="s">
        <v>8159</v>
      </c>
      <c r="AL230" t="s">
        <v>8160</v>
      </c>
      <c r="AM230" t="s">
        <v>8160</v>
      </c>
      <c r="AN230" t="s">
        <v>8161</v>
      </c>
      <c r="AO230" t="s">
        <v>8162</v>
      </c>
      <c r="AP230" t="s">
        <v>321</v>
      </c>
      <c r="AQ230" t="s">
        <v>130</v>
      </c>
      <c r="AR230" t="s">
        <v>126</v>
      </c>
      <c r="AS230" t="s">
        <v>226</v>
      </c>
      <c r="AT230" t="s">
        <v>128</v>
      </c>
      <c r="AU230" t="s">
        <v>129</v>
      </c>
      <c r="AV230" t="s">
        <v>115</v>
      </c>
      <c r="AW230" t="s">
        <v>131</v>
      </c>
      <c r="AX230" t="s">
        <v>125</v>
      </c>
      <c r="AY230" t="s">
        <v>133</v>
      </c>
      <c r="AZ230" t="s">
        <v>134</v>
      </c>
      <c r="BA230" t="s">
        <v>135</v>
      </c>
      <c r="BB230" t="s">
        <v>132</v>
      </c>
      <c r="BC230" t="s">
        <v>136</v>
      </c>
      <c r="BD230" t="s">
        <v>115</v>
      </c>
      <c r="BE230" t="s">
        <v>137</v>
      </c>
      <c r="BF230" t="s">
        <v>125</v>
      </c>
      <c r="BG230" t="s">
        <v>322</v>
      </c>
      <c r="BH230" t="s">
        <v>115</v>
      </c>
      <c r="BI230" t="s">
        <v>139</v>
      </c>
      <c r="BJ230" t="s">
        <v>132</v>
      </c>
      <c r="BK230" t="s">
        <v>140</v>
      </c>
      <c r="BL230" t="s">
        <v>132</v>
      </c>
      <c r="BM230" t="s">
        <v>143</v>
      </c>
      <c r="BN230" t="s">
        <v>144</v>
      </c>
      <c r="BO230" t="s">
        <v>143</v>
      </c>
      <c r="BP230" t="s">
        <v>144</v>
      </c>
      <c r="BQ230" t="s">
        <v>143</v>
      </c>
      <c r="BR230" t="s">
        <v>144</v>
      </c>
      <c r="BS230" t="s">
        <v>118</v>
      </c>
      <c r="BT230" t="s">
        <v>118</v>
      </c>
      <c r="BU230" t="s">
        <v>118</v>
      </c>
      <c r="BV230" t="s">
        <v>118</v>
      </c>
      <c r="BW230" t="s">
        <v>118</v>
      </c>
      <c r="BX230" t="s">
        <v>118</v>
      </c>
      <c r="BY230" t="s">
        <v>118</v>
      </c>
      <c r="BZ230" t="s">
        <v>118</v>
      </c>
      <c r="CA230" t="s">
        <v>118</v>
      </c>
      <c r="CB230" t="s">
        <v>118</v>
      </c>
      <c r="CC230" t="s">
        <v>118</v>
      </c>
      <c r="CD230" t="s">
        <v>118</v>
      </c>
      <c r="CE230" s="12"/>
      <c r="CF230" t="s">
        <v>118</v>
      </c>
      <c r="CG230" t="s">
        <v>145</v>
      </c>
      <c r="CH230" t="s">
        <v>162</v>
      </c>
      <c r="CI230" t="s">
        <v>374</v>
      </c>
      <c r="CJ230" t="s">
        <v>115</v>
      </c>
      <c r="CK230" t="s">
        <v>130</v>
      </c>
      <c r="CL230" t="s">
        <v>130</v>
      </c>
      <c r="CM230" t="s">
        <v>138</v>
      </c>
      <c r="CN230" t="s">
        <v>128</v>
      </c>
      <c r="CO230" t="s">
        <v>413</v>
      </c>
      <c r="CP230" t="s">
        <v>8163</v>
      </c>
      <c r="CQ230" t="s">
        <v>8164</v>
      </c>
      <c r="CR230">
        <v>25</v>
      </c>
      <c r="CS230" t="s">
        <v>4362</v>
      </c>
      <c r="CT230" t="s">
        <v>148</v>
      </c>
      <c r="CU230" t="s">
        <v>132</v>
      </c>
      <c r="CV230" t="s">
        <v>115</v>
      </c>
      <c r="CW230" t="s">
        <v>134</v>
      </c>
      <c r="CX230" t="s">
        <v>118</v>
      </c>
      <c r="CY230" t="s">
        <v>132</v>
      </c>
      <c r="CZ230" t="s">
        <v>126</v>
      </c>
      <c r="DA230" t="s">
        <v>8165</v>
      </c>
      <c r="DB230" t="s">
        <v>8166</v>
      </c>
      <c r="DC230" t="s">
        <v>8167</v>
      </c>
      <c r="DD230" t="s">
        <v>115</v>
      </c>
      <c r="DE230" s="13">
        <v>45472.596967592595</v>
      </c>
      <c r="DF230" s="13"/>
      <c r="DG230" t="s">
        <v>118</v>
      </c>
      <c r="DH230" t="s">
        <v>118</v>
      </c>
      <c r="DI230" t="s">
        <v>132</v>
      </c>
      <c r="DJ230" t="s">
        <v>115</v>
      </c>
      <c r="DK230" s="13">
        <v>45494.372997685183</v>
      </c>
      <c r="DL230" t="s">
        <v>4366</v>
      </c>
      <c r="DM230" t="s">
        <v>4387</v>
      </c>
      <c r="DN230" t="s">
        <v>118</v>
      </c>
      <c r="DO230" t="s">
        <v>163</v>
      </c>
      <c r="DP230" t="s">
        <v>118</v>
      </c>
      <c r="DQ230" t="s">
        <v>118</v>
      </c>
      <c r="DR230" t="s">
        <v>118</v>
      </c>
      <c r="DS230" t="s">
        <v>118</v>
      </c>
      <c r="DT230" t="s">
        <v>118</v>
      </c>
      <c r="DU230" s="13"/>
      <c r="DV230">
        <v>4374</v>
      </c>
      <c r="DW230" t="s">
        <v>8149</v>
      </c>
      <c r="DX230" t="s">
        <v>4388</v>
      </c>
      <c r="DY230" t="s">
        <v>1416</v>
      </c>
      <c r="DZ230" t="s">
        <v>8164</v>
      </c>
    </row>
    <row r="231" spans="1:130" x14ac:dyDescent="0.35">
      <c r="A231">
        <v>8672</v>
      </c>
      <c r="B231" t="s">
        <v>8168</v>
      </c>
      <c r="C231" t="s">
        <v>8169</v>
      </c>
      <c r="D231" s="2" t="str">
        <f>Table3[[#This Row],[f101matrik]]</f>
        <v>1240230</v>
      </c>
      <c r="E231" s="2" t="str">
        <f>Table3[[#This Row],[f101kdprogram]]</f>
        <v>Z047</v>
      </c>
      <c r="F231" s="2" t="str">
        <f>VLOOKUP(Table3[[#This Row],[Kod Program]],'lookup program'!$B$2:$D$33,3,0)</f>
        <v>ASASI KEJURUTERAAN DAN TEKNOLOGI</v>
      </c>
      <c r="G231" s="2" t="str">
        <f>Table3[[#This Row],[f105blok]]</f>
        <v>LEMBAH</v>
      </c>
      <c r="H231" s="60" t="str">
        <f>Table3[[#This Row],[f105bilik]]</f>
        <v>C-2-8</v>
      </c>
      <c r="I23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3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3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31" s="61">
        <f>Table3[[#This Row],[f101th_daftar]]</f>
        <v>45494.391493055555</v>
      </c>
      <c r="M231" s="65" t="str">
        <f>IF(Table3[[#This Row],[f101sesi]]=25,"Perdana",IF(Table3[[#This Row],[f101sesi]]=26,"Rayuan","Error"))</f>
        <v>Perdana</v>
      </c>
      <c r="N231" t="s">
        <v>8170</v>
      </c>
      <c r="O231" t="s">
        <v>8171</v>
      </c>
      <c r="P231" s="12">
        <v>38859</v>
      </c>
      <c r="Q231" t="s">
        <v>8172</v>
      </c>
      <c r="R231" t="s">
        <v>8173</v>
      </c>
      <c r="S231" t="s">
        <v>113</v>
      </c>
      <c r="T231" t="s">
        <v>177</v>
      </c>
      <c r="U231" t="s">
        <v>115</v>
      </c>
      <c r="V231" t="s">
        <v>115</v>
      </c>
      <c r="W231" t="s">
        <v>116</v>
      </c>
      <c r="X231" t="s">
        <v>117</v>
      </c>
      <c r="Y231" t="s">
        <v>118</v>
      </c>
      <c r="Z231" t="s">
        <v>116</v>
      </c>
      <c r="AA231" t="s">
        <v>167</v>
      </c>
      <c r="AB231" t="s">
        <v>445</v>
      </c>
      <c r="AC231" t="s">
        <v>224</v>
      </c>
      <c r="AD231" t="s">
        <v>423</v>
      </c>
      <c r="AE231" t="s">
        <v>8174</v>
      </c>
      <c r="AF231" t="s">
        <v>8175</v>
      </c>
      <c r="AG231" t="s">
        <v>4434</v>
      </c>
      <c r="AH231" t="s">
        <v>8176</v>
      </c>
      <c r="AI231" t="s">
        <v>218</v>
      </c>
      <c r="AJ231" t="s">
        <v>608</v>
      </c>
      <c r="AK231" t="s">
        <v>609</v>
      </c>
      <c r="AL231" t="s">
        <v>8177</v>
      </c>
      <c r="AM231" t="s">
        <v>8177</v>
      </c>
      <c r="AN231" t="s">
        <v>8178</v>
      </c>
      <c r="AO231" t="s">
        <v>8179</v>
      </c>
      <c r="AP231" t="s">
        <v>453</v>
      </c>
      <c r="AQ231" t="s">
        <v>130</v>
      </c>
      <c r="AR231" t="s">
        <v>126</v>
      </c>
      <c r="AS231" t="s">
        <v>226</v>
      </c>
      <c r="AT231" t="s">
        <v>128</v>
      </c>
      <c r="AU231" t="s">
        <v>129</v>
      </c>
      <c r="AV231" t="s">
        <v>115</v>
      </c>
      <c r="AW231" t="s">
        <v>131</v>
      </c>
      <c r="AX231" t="s">
        <v>134</v>
      </c>
      <c r="AY231" t="s">
        <v>133</v>
      </c>
      <c r="AZ231" t="s">
        <v>115</v>
      </c>
      <c r="BA231" t="s">
        <v>135</v>
      </c>
      <c r="BB231" t="s">
        <v>115</v>
      </c>
      <c r="BC231" t="s">
        <v>136</v>
      </c>
      <c r="BD231" t="s">
        <v>134</v>
      </c>
      <c r="BE231" t="s">
        <v>137</v>
      </c>
      <c r="BF231" t="s">
        <v>132</v>
      </c>
      <c r="BG231" t="s">
        <v>139</v>
      </c>
      <c r="BH231" t="s">
        <v>132</v>
      </c>
      <c r="BI231" t="s">
        <v>140</v>
      </c>
      <c r="BJ231" t="s">
        <v>738</v>
      </c>
      <c r="BK231" t="s">
        <v>141</v>
      </c>
      <c r="BL231" t="s">
        <v>157</v>
      </c>
      <c r="BM231" t="s">
        <v>143</v>
      </c>
      <c r="BN231" t="s">
        <v>144</v>
      </c>
      <c r="BO231" t="s">
        <v>143</v>
      </c>
      <c r="BP231" t="s">
        <v>144</v>
      </c>
      <c r="BQ231" t="s">
        <v>143</v>
      </c>
      <c r="BR231" t="s">
        <v>144</v>
      </c>
      <c r="BS231" t="s">
        <v>118</v>
      </c>
      <c r="BT231" t="s">
        <v>118</v>
      </c>
      <c r="BU231" t="s">
        <v>118</v>
      </c>
      <c r="BV231" t="s">
        <v>118</v>
      </c>
      <c r="BW231" t="s">
        <v>118</v>
      </c>
      <c r="BX231" t="s">
        <v>118</v>
      </c>
      <c r="BY231" t="s">
        <v>118</v>
      </c>
      <c r="BZ231" t="s">
        <v>118</v>
      </c>
      <c r="CA231" t="s">
        <v>118</v>
      </c>
      <c r="CB231" t="s">
        <v>118</v>
      </c>
      <c r="CC231" t="s">
        <v>118</v>
      </c>
      <c r="CD231" t="s">
        <v>118</v>
      </c>
      <c r="CE231" s="12"/>
      <c r="CF231" t="s">
        <v>118</v>
      </c>
      <c r="CG231" t="s">
        <v>145</v>
      </c>
      <c r="CH231" t="s">
        <v>162</v>
      </c>
      <c r="CI231" t="s">
        <v>117</v>
      </c>
      <c r="CJ231" t="s">
        <v>132</v>
      </c>
      <c r="CK231" t="s">
        <v>130</v>
      </c>
      <c r="CL231" t="s">
        <v>132</v>
      </c>
      <c r="CM231" t="s">
        <v>138</v>
      </c>
      <c r="CN231" t="s">
        <v>154</v>
      </c>
      <c r="CO231" t="s">
        <v>5109</v>
      </c>
      <c r="CP231" t="s">
        <v>8180</v>
      </c>
      <c r="CQ231" t="s">
        <v>8181</v>
      </c>
      <c r="CR231">
        <v>25</v>
      </c>
      <c r="CS231" t="s">
        <v>4362</v>
      </c>
      <c r="CT231" t="s">
        <v>148</v>
      </c>
      <c r="CU231" t="s">
        <v>132</v>
      </c>
      <c r="CV231" t="s">
        <v>115</v>
      </c>
      <c r="CW231" t="s">
        <v>134</v>
      </c>
      <c r="CX231" t="s">
        <v>118</v>
      </c>
      <c r="CY231" t="s">
        <v>132</v>
      </c>
      <c r="CZ231" t="s">
        <v>126</v>
      </c>
      <c r="DA231" t="s">
        <v>8182</v>
      </c>
      <c r="DB231" t="s">
        <v>8183</v>
      </c>
      <c r="DC231" t="s">
        <v>8184</v>
      </c>
      <c r="DD231" t="s">
        <v>115</v>
      </c>
      <c r="DE231" s="13">
        <v>45472.957719907405</v>
      </c>
      <c r="DF231" s="13"/>
      <c r="DG231" t="s">
        <v>118</v>
      </c>
      <c r="DH231" t="s">
        <v>118</v>
      </c>
      <c r="DI231" t="s">
        <v>132</v>
      </c>
      <c r="DJ231" t="s">
        <v>115</v>
      </c>
      <c r="DK231" s="13">
        <v>45494.391493055555</v>
      </c>
      <c r="DL231" t="s">
        <v>4366</v>
      </c>
      <c r="DM231" t="s">
        <v>4387</v>
      </c>
      <c r="DN231" t="s">
        <v>118</v>
      </c>
      <c r="DO231" t="s">
        <v>117</v>
      </c>
      <c r="DP231" t="s">
        <v>118</v>
      </c>
      <c r="DQ231" t="s">
        <v>118</v>
      </c>
      <c r="DR231" t="s">
        <v>118</v>
      </c>
      <c r="DS231" t="s">
        <v>118</v>
      </c>
      <c r="DT231" t="s">
        <v>118</v>
      </c>
      <c r="DU231" s="13"/>
      <c r="DV231">
        <v>4375</v>
      </c>
      <c r="DW231" t="s">
        <v>8168</v>
      </c>
      <c r="DX231" t="s">
        <v>4388</v>
      </c>
      <c r="DY231" t="s">
        <v>1416</v>
      </c>
      <c r="DZ231" t="s">
        <v>8181</v>
      </c>
    </row>
    <row r="232" spans="1:130" x14ac:dyDescent="0.35">
      <c r="A232">
        <v>9072</v>
      </c>
      <c r="B232" t="s">
        <v>8185</v>
      </c>
      <c r="C232" t="s">
        <v>8186</v>
      </c>
      <c r="D232" s="2" t="str">
        <f>Table3[[#This Row],[f101matrik]]</f>
        <v>1240231</v>
      </c>
      <c r="E232" s="2" t="str">
        <f>Table3[[#This Row],[f101kdprogram]]</f>
        <v>Z047</v>
      </c>
      <c r="F232" s="2" t="str">
        <f>VLOOKUP(Table3[[#This Row],[Kod Program]],'lookup program'!$B$2:$D$33,3,0)</f>
        <v>ASASI KEJURUTERAAN DAN TEKNOLOGI</v>
      </c>
      <c r="G232" s="2" t="str">
        <f>Table3[[#This Row],[f105blok]]</f>
        <v>LEMBAH</v>
      </c>
      <c r="H232" s="60" t="str">
        <f>Table3[[#This Row],[f105bilik]]</f>
        <v>C-2-8</v>
      </c>
      <c r="I23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3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32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32" s="61">
        <f>Table3[[#This Row],[f101th_daftar]]</f>
        <v>45494.33898148148</v>
      </c>
      <c r="M232" s="65" t="str">
        <f>IF(Table3[[#This Row],[f101sesi]]=25,"Perdana",IF(Table3[[#This Row],[f101sesi]]=26,"Rayuan","Error"))</f>
        <v>Perdana</v>
      </c>
      <c r="N232" t="s">
        <v>8187</v>
      </c>
      <c r="O232" t="s">
        <v>8188</v>
      </c>
      <c r="P232" s="12">
        <v>38996</v>
      </c>
      <c r="Q232" t="s">
        <v>8189</v>
      </c>
      <c r="R232" t="s">
        <v>8190</v>
      </c>
      <c r="S232" t="s">
        <v>113</v>
      </c>
      <c r="T232" t="s">
        <v>177</v>
      </c>
      <c r="U232" t="s">
        <v>115</v>
      </c>
      <c r="V232" t="s">
        <v>115</v>
      </c>
      <c r="W232" t="s">
        <v>116</v>
      </c>
      <c r="X232" t="s">
        <v>117</v>
      </c>
      <c r="Y232" t="s">
        <v>118</v>
      </c>
      <c r="Z232" t="s">
        <v>116</v>
      </c>
      <c r="AA232" t="s">
        <v>305</v>
      </c>
      <c r="AB232" t="s">
        <v>389</v>
      </c>
      <c r="AC232" t="s">
        <v>224</v>
      </c>
      <c r="AD232" t="s">
        <v>607</v>
      </c>
      <c r="AE232" t="s">
        <v>8191</v>
      </c>
      <c r="AF232" t="s">
        <v>8192</v>
      </c>
      <c r="AG232" t="s">
        <v>514</v>
      </c>
      <c r="AH232" t="s">
        <v>515</v>
      </c>
      <c r="AI232" t="s">
        <v>305</v>
      </c>
      <c r="AJ232" t="s">
        <v>516</v>
      </c>
      <c r="AK232" t="s">
        <v>8193</v>
      </c>
      <c r="AL232" t="s">
        <v>8194</v>
      </c>
      <c r="AM232" t="s">
        <v>8194</v>
      </c>
      <c r="AN232" t="s">
        <v>8195</v>
      </c>
      <c r="AO232" t="s">
        <v>8196</v>
      </c>
      <c r="AP232" t="s">
        <v>321</v>
      </c>
      <c r="AQ232" t="s">
        <v>157</v>
      </c>
      <c r="AR232" t="s">
        <v>126</v>
      </c>
      <c r="AS232" t="s">
        <v>226</v>
      </c>
      <c r="AT232" t="s">
        <v>128</v>
      </c>
      <c r="AU232" t="s">
        <v>129</v>
      </c>
      <c r="AV232" t="s">
        <v>132</v>
      </c>
      <c r="AW232" t="s">
        <v>131</v>
      </c>
      <c r="AX232" t="s">
        <v>132</v>
      </c>
      <c r="AY232" t="s">
        <v>133</v>
      </c>
      <c r="AZ232" t="s">
        <v>115</v>
      </c>
      <c r="BA232" t="s">
        <v>135</v>
      </c>
      <c r="BB232" t="s">
        <v>115</v>
      </c>
      <c r="BC232" t="s">
        <v>136</v>
      </c>
      <c r="BD232" t="s">
        <v>115</v>
      </c>
      <c r="BE232" t="s">
        <v>137</v>
      </c>
      <c r="BF232" t="s">
        <v>125</v>
      </c>
      <c r="BG232" t="s">
        <v>139</v>
      </c>
      <c r="BH232" t="s">
        <v>115</v>
      </c>
      <c r="BI232" t="s">
        <v>140</v>
      </c>
      <c r="BJ232" t="s">
        <v>125</v>
      </c>
      <c r="BK232" t="s">
        <v>141</v>
      </c>
      <c r="BL232" t="s">
        <v>125</v>
      </c>
      <c r="BM232" t="s">
        <v>143</v>
      </c>
      <c r="BN232" t="s">
        <v>144</v>
      </c>
      <c r="BO232" t="s">
        <v>143</v>
      </c>
      <c r="BP232" t="s">
        <v>144</v>
      </c>
      <c r="BQ232" t="s">
        <v>143</v>
      </c>
      <c r="BR232" t="s">
        <v>144</v>
      </c>
      <c r="BS232" t="s">
        <v>118</v>
      </c>
      <c r="BT232" t="s">
        <v>118</v>
      </c>
      <c r="BU232" t="s">
        <v>118</v>
      </c>
      <c r="BV232" t="s">
        <v>118</v>
      </c>
      <c r="BW232" t="s">
        <v>118</v>
      </c>
      <c r="BX232" t="s">
        <v>118</v>
      </c>
      <c r="BY232" t="s">
        <v>118</v>
      </c>
      <c r="BZ232" t="s">
        <v>118</v>
      </c>
      <c r="CA232" t="s">
        <v>118</v>
      </c>
      <c r="CB232" t="s">
        <v>118</v>
      </c>
      <c r="CC232" t="s">
        <v>118</v>
      </c>
      <c r="CD232" t="s">
        <v>118</v>
      </c>
      <c r="CE232" s="12"/>
      <c r="CF232" t="s">
        <v>118</v>
      </c>
      <c r="CG232" t="s">
        <v>145</v>
      </c>
      <c r="CH232" t="s">
        <v>162</v>
      </c>
      <c r="CI232" t="s">
        <v>117</v>
      </c>
      <c r="CJ232" t="s">
        <v>134</v>
      </c>
      <c r="CK232" t="s">
        <v>125</v>
      </c>
      <c r="CL232" t="s">
        <v>132</v>
      </c>
      <c r="CM232" t="s">
        <v>142</v>
      </c>
      <c r="CN232" t="s">
        <v>128</v>
      </c>
      <c r="CO232" t="s">
        <v>389</v>
      </c>
      <c r="CP232" t="s">
        <v>678</v>
      </c>
      <c r="CQ232" t="s">
        <v>8197</v>
      </c>
      <c r="CR232">
        <v>25</v>
      </c>
      <c r="CS232" t="s">
        <v>4362</v>
      </c>
      <c r="CT232" t="s">
        <v>148</v>
      </c>
      <c r="CU232" t="s">
        <v>130</v>
      </c>
      <c r="CV232" t="s">
        <v>115</v>
      </c>
      <c r="CW232" t="s">
        <v>134</v>
      </c>
      <c r="CX232" t="s">
        <v>118</v>
      </c>
      <c r="CY232" t="s">
        <v>132</v>
      </c>
      <c r="CZ232" t="s">
        <v>126</v>
      </c>
      <c r="DA232" t="s">
        <v>8198</v>
      </c>
      <c r="DB232" t="s">
        <v>8199</v>
      </c>
      <c r="DC232" t="s">
        <v>8200</v>
      </c>
      <c r="DD232" t="s">
        <v>115</v>
      </c>
      <c r="DE232" s="13">
        <v>45472.513136574074</v>
      </c>
      <c r="DF232" s="13"/>
      <c r="DG232" t="s">
        <v>118</v>
      </c>
      <c r="DH232" t="s">
        <v>118</v>
      </c>
      <c r="DI232" t="s">
        <v>132</v>
      </c>
      <c r="DJ232" t="s">
        <v>115</v>
      </c>
      <c r="DK232" s="13">
        <v>45494.33898148148</v>
      </c>
      <c r="DL232" t="s">
        <v>4366</v>
      </c>
      <c r="DM232" t="s">
        <v>4387</v>
      </c>
      <c r="DN232" t="s">
        <v>118</v>
      </c>
      <c r="DO232" t="s">
        <v>163</v>
      </c>
      <c r="DP232" t="s">
        <v>118</v>
      </c>
      <c r="DQ232" t="s">
        <v>118</v>
      </c>
      <c r="DR232" t="s">
        <v>118</v>
      </c>
      <c r="DS232" t="s">
        <v>118</v>
      </c>
      <c r="DT232" t="s">
        <v>118</v>
      </c>
      <c r="DU232" s="13"/>
      <c r="DV232">
        <v>4376</v>
      </c>
      <c r="DW232" t="s">
        <v>8185</v>
      </c>
      <c r="DX232" t="s">
        <v>4388</v>
      </c>
      <c r="DY232" t="s">
        <v>1416</v>
      </c>
      <c r="DZ232" t="s">
        <v>8197</v>
      </c>
    </row>
    <row r="233" spans="1:130" x14ac:dyDescent="0.35">
      <c r="A233">
        <v>8532</v>
      </c>
      <c r="B233" t="s">
        <v>8201</v>
      </c>
      <c r="C233" t="s">
        <v>8202</v>
      </c>
      <c r="D233" s="2" t="str">
        <f>Table3[[#This Row],[f101matrik]]</f>
        <v>1240232</v>
      </c>
      <c r="E233" s="2" t="str">
        <f>Table3[[#This Row],[f101kdprogram]]</f>
        <v>Z047</v>
      </c>
      <c r="F233" s="2" t="str">
        <f>VLOOKUP(Table3[[#This Row],[Kod Program]],'lookup program'!$B$2:$D$33,3,0)</f>
        <v>ASASI KEJURUTERAAN DAN TEKNOLOGI</v>
      </c>
      <c r="G233" s="2" t="str">
        <f>Table3[[#This Row],[f105blok]]</f>
        <v>LEMBAH</v>
      </c>
      <c r="H233" s="60" t="str">
        <f>Table3[[#This Row],[f105bilik]]</f>
        <v>C-2-8</v>
      </c>
      <c r="I23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3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3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33" s="61">
        <f>Table3[[#This Row],[f101th_daftar]]</f>
        <v>45494.359710648147</v>
      </c>
      <c r="M233" s="65" t="str">
        <f>IF(Table3[[#This Row],[f101sesi]]=25,"Perdana",IF(Table3[[#This Row],[f101sesi]]=26,"Rayuan","Error"))</f>
        <v>Perdana</v>
      </c>
      <c r="N233" t="s">
        <v>8203</v>
      </c>
      <c r="O233" t="s">
        <v>8204</v>
      </c>
      <c r="P233" s="12">
        <v>38802</v>
      </c>
      <c r="Q233" t="s">
        <v>8205</v>
      </c>
      <c r="R233" t="s">
        <v>8206</v>
      </c>
      <c r="S233" t="s">
        <v>113</v>
      </c>
      <c r="T233" t="s">
        <v>177</v>
      </c>
      <c r="U233" t="s">
        <v>115</v>
      </c>
      <c r="V233" t="s">
        <v>115</v>
      </c>
      <c r="W233" t="s">
        <v>116</v>
      </c>
      <c r="X233" t="s">
        <v>117</v>
      </c>
      <c r="Y233" t="s">
        <v>118</v>
      </c>
      <c r="Z233" t="s">
        <v>116</v>
      </c>
      <c r="AA233" t="s">
        <v>218</v>
      </c>
      <c r="AB233" t="s">
        <v>5383</v>
      </c>
      <c r="AC233" t="s">
        <v>206</v>
      </c>
      <c r="AD233" t="s">
        <v>659</v>
      </c>
      <c r="AE233" t="s">
        <v>8207</v>
      </c>
      <c r="AF233" t="s">
        <v>8208</v>
      </c>
      <c r="AG233" t="s">
        <v>491</v>
      </c>
      <c r="AH233" t="s">
        <v>660</v>
      </c>
      <c r="AI233" t="s">
        <v>218</v>
      </c>
      <c r="AJ233" t="s">
        <v>219</v>
      </c>
      <c r="AK233" t="s">
        <v>645</v>
      </c>
      <c r="AL233" t="s">
        <v>8209</v>
      </c>
      <c r="AM233" t="s">
        <v>8210</v>
      </c>
      <c r="AN233" t="s">
        <v>8211</v>
      </c>
      <c r="AO233" t="s">
        <v>8212</v>
      </c>
      <c r="AP233" t="s">
        <v>4856</v>
      </c>
      <c r="AQ233" t="s">
        <v>130</v>
      </c>
      <c r="AR233" t="s">
        <v>126</v>
      </c>
      <c r="AS233" t="s">
        <v>226</v>
      </c>
      <c r="AT233" t="s">
        <v>128</v>
      </c>
      <c r="AU233" t="s">
        <v>129</v>
      </c>
      <c r="AV233" t="s">
        <v>132</v>
      </c>
      <c r="AW233" t="s">
        <v>131</v>
      </c>
      <c r="AX233" t="s">
        <v>115</v>
      </c>
      <c r="AY233" t="s">
        <v>133</v>
      </c>
      <c r="AZ233" t="s">
        <v>134</v>
      </c>
      <c r="BA233" t="s">
        <v>135</v>
      </c>
      <c r="BB233" t="s">
        <v>134</v>
      </c>
      <c r="BC233" t="s">
        <v>136</v>
      </c>
      <c r="BD233" t="s">
        <v>115</v>
      </c>
      <c r="BE233" t="s">
        <v>137</v>
      </c>
      <c r="BF233" t="s">
        <v>142</v>
      </c>
      <c r="BG233" t="s">
        <v>173</v>
      </c>
      <c r="BH233" t="s">
        <v>132</v>
      </c>
      <c r="BI233" t="s">
        <v>139</v>
      </c>
      <c r="BJ233" t="s">
        <v>130</v>
      </c>
      <c r="BK233" t="s">
        <v>140</v>
      </c>
      <c r="BL233" t="s">
        <v>138</v>
      </c>
      <c r="BM233" t="s">
        <v>143</v>
      </c>
      <c r="BN233" t="s">
        <v>144</v>
      </c>
      <c r="BO233" t="s">
        <v>143</v>
      </c>
      <c r="BP233" t="s">
        <v>144</v>
      </c>
      <c r="BQ233" t="s">
        <v>143</v>
      </c>
      <c r="BR233" t="s">
        <v>144</v>
      </c>
      <c r="BS233" t="s">
        <v>118</v>
      </c>
      <c r="BT233" t="s">
        <v>118</v>
      </c>
      <c r="BU233" t="s">
        <v>118</v>
      </c>
      <c r="BV233" t="s">
        <v>118</v>
      </c>
      <c r="BW233" t="s">
        <v>118</v>
      </c>
      <c r="BX233" t="s">
        <v>118</v>
      </c>
      <c r="BY233" t="s">
        <v>118</v>
      </c>
      <c r="BZ233" t="s">
        <v>118</v>
      </c>
      <c r="CA233" t="s">
        <v>118</v>
      </c>
      <c r="CB233" t="s">
        <v>118</v>
      </c>
      <c r="CC233" t="s">
        <v>118</v>
      </c>
      <c r="CD233" t="s">
        <v>118</v>
      </c>
      <c r="CE233" s="12"/>
      <c r="CF233" t="s">
        <v>118</v>
      </c>
      <c r="CG233" t="s">
        <v>145</v>
      </c>
      <c r="CH233" t="s">
        <v>353</v>
      </c>
      <c r="CI233" t="s">
        <v>374</v>
      </c>
      <c r="CJ233" t="s">
        <v>132</v>
      </c>
      <c r="CK233" t="s">
        <v>132</v>
      </c>
      <c r="CL233" t="s">
        <v>132</v>
      </c>
      <c r="CM233" t="s">
        <v>142</v>
      </c>
      <c r="CN233" t="s">
        <v>154</v>
      </c>
      <c r="CO233" t="s">
        <v>211</v>
      </c>
      <c r="CP233" t="s">
        <v>477</v>
      </c>
      <c r="CQ233" t="s">
        <v>8213</v>
      </c>
      <c r="CR233">
        <v>25</v>
      </c>
      <c r="CS233" t="s">
        <v>4362</v>
      </c>
      <c r="CT233" t="s">
        <v>148</v>
      </c>
      <c r="CU233" t="s">
        <v>132</v>
      </c>
      <c r="CV233" t="s">
        <v>132</v>
      </c>
      <c r="CW233" t="s">
        <v>134</v>
      </c>
      <c r="CX233" t="s">
        <v>118</v>
      </c>
      <c r="CY233" t="s">
        <v>132</v>
      </c>
      <c r="CZ233" t="s">
        <v>126</v>
      </c>
      <c r="DA233" t="s">
        <v>8214</v>
      </c>
      <c r="DB233" t="s">
        <v>8215</v>
      </c>
      <c r="DC233" t="s">
        <v>8216</v>
      </c>
      <c r="DD233" t="s">
        <v>115</v>
      </c>
      <c r="DE233" s="13">
        <v>45472.538414351853</v>
      </c>
      <c r="DF233" s="13"/>
      <c r="DG233" t="s">
        <v>118</v>
      </c>
      <c r="DH233" t="s">
        <v>118</v>
      </c>
      <c r="DI233" t="s">
        <v>132</v>
      </c>
      <c r="DJ233" t="s">
        <v>115</v>
      </c>
      <c r="DK233" s="13">
        <v>45494.359710648147</v>
      </c>
      <c r="DL233" t="s">
        <v>4366</v>
      </c>
      <c r="DM233" t="s">
        <v>4387</v>
      </c>
      <c r="DN233" t="s">
        <v>118</v>
      </c>
      <c r="DO233" t="s">
        <v>117</v>
      </c>
      <c r="DP233" t="s">
        <v>118</v>
      </c>
      <c r="DQ233" t="s">
        <v>118</v>
      </c>
      <c r="DR233" t="s">
        <v>118</v>
      </c>
      <c r="DS233" t="s">
        <v>118</v>
      </c>
      <c r="DT233" t="s">
        <v>118</v>
      </c>
      <c r="DU233" s="13"/>
      <c r="DV233">
        <v>4377</v>
      </c>
      <c r="DW233" t="s">
        <v>8201</v>
      </c>
      <c r="DX233" t="s">
        <v>4388</v>
      </c>
      <c r="DY233" t="s">
        <v>1416</v>
      </c>
      <c r="DZ233" t="s">
        <v>8213</v>
      </c>
    </row>
    <row r="234" spans="1:130" x14ac:dyDescent="0.35">
      <c r="A234">
        <v>9211</v>
      </c>
      <c r="B234" t="s">
        <v>8217</v>
      </c>
      <c r="C234" t="s">
        <v>8218</v>
      </c>
      <c r="D234" s="2" t="str">
        <f>Table3[[#This Row],[f101matrik]]</f>
        <v>1240233</v>
      </c>
      <c r="E234" s="2" t="str">
        <f>Table3[[#This Row],[f101kdprogram]]</f>
        <v>Z047</v>
      </c>
      <c r="F234" s="2" t="str">
        <f>VLOOKUP(Table3[[#This Row],[Kod Program]],'lookup program'!$B$2:$D$33,3,0)</f>
        <v>ASASI KEJURUTERAAN DAN TEKNOLOGI</v>
      </c>
      <c r="G234" s="2" t="str">
        <f>Table3[[#This Row],[f105blok]]</f>
        <v>LEMBAH</v>
      </c>
      <c r="H234" s="60" t="str">
        <f>Table3[[#This Row],[f105bilik]]</f>
        <v>C-2-8</v>
      </c>
      <c r="I23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3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3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34" s="61">
        <f>Table3[[#This Row],[f101th_daftar]]</f>
        <v>45494.333171296297</v>
      </c>
      <c r="M234" s="65" t="str">
        <f>IF(Table3[[#This Row],[f101sesi]]=25,"Perdana",IF(Table3[[#This Row],[f101sesi]]=26,"Rayuan","Error"))</f>
        <v>Perdana</v>
      </c>
      <c r="N234" t="s">
        <v>8219</v>
      </c>
      <c r="O234" t="s">
        <v>8220</v>
      </c>
      <c r="P234" s="12">
        <v>39051</v>
      </c>
      <c r="Q234" t="s">
        <v>8221</v>
      </c>
      <c r="R234" t="s">
        <v>8222</v>
      </c>
      <c r="S234" t="s">
        <v>113</v>
      </c>
      <c r="T234" t="s">
        <v>177</v>
      </c>
      <c r="U234" t="s">
        <v>115</v>
      </c>
      <c r="V234" t="s">
        <v>115</v>
      </c>
      <c r="W234" t="s">
        <v>116</v>
      </c>
      <c r="X234" t="s">
        <v>117</v>
      </c>
      <c r="Y234" t="s">
        <v>118</v>
      </c>
      <c r="Z234" t="s">
        <v>116</v>
      </c>
      <c r="AA234" t="s">
        <v>287</v>
      </c>
      <c r="AB234" t="s">
        <v>8223</v>
      </c>
      <c r="AC234" t="s">
        <v>8224</v>
      </c>
      <c r="AD234" t="s">
        <v>714</v>
      </c>
      <c r="AE234" t="s">
        <v>8225</v>
      </c>
      <c r="AF234" t="s">
        <v>8226</v>
      </c>
      <c r="AG234" t="s">
        <v>8227</v>
      </c>
      <c r="AH234" t="s">
        <v>8228</v>
      </c>
      <c r="AI234" t="s">
        <v>218</v>
      </c>
      <c r="AJ234" t="s">
        <v>608</v>
      </c>
      <c r="AK234" t="s">
        <v>609</v>
      </c>
      <c r="AL234" t="s">
        <v>8229</v>
      </c>
      <c r="AM234" t="s">
        <v>8229</v>
      </c>
      <c r="AN234" t="s">
        <v>8230</v>
      </c>
      <c r="AO234" t="s">
        <v>8231</v>
      </c>
      <c r="AP234" t="s">
        <v>185</v>
      </c>
      <c r="AQ234" t="s">
        <v>142</v>
      </c>
      <c r="AR234" t="s">
        <v>126</v>
      </c>
      <c r="AS234" t="s">
        <v>226</v>
      </c>
      <c r="AT234" t="s">
        <v>128</v>
      </c>
      <c r="AU234" t="s">
        <v>129</v>
      </c>
      <c r="AV234" t="s">
        <v>130</v>
      </c>
      <c r="AW234" t="s">
        <v>131</v>
      </c>
      <c r="AX234" t="s">
        <v>115</v>
      </c>
      <c r="AY234" t="s">
        <v>133</v>
      </c>
      <c r="AZ234" t="s">
        <v>134</v>
      </c>
      <c r="BA234" t="s">
        <v>135</v>
      </c>
      <c r="BB234" t="s">
        <v>115</v>
      </c>
      <c r="BC234" t="s">
        <v>136</v>
      </c>
      <c r="BD234" t="s">
        <v>115</v>
      </c>
      <c r="BE234" t="s">
        <v>137</v>
      </c>
      <c r="BF234" t="s">
        <v>130</v>
      </c>
      <c r="BG234" t="s">
        <v>139</v>
      </c>
      <c r="BH234" t="s">
        <v>132</v>
      </c>
      <c r="BI234" t="s">
        <v>140</v>
      </c>
      <c r="BJ234" t="s">
        <v>130</v>
      </c>
      <c r="BK234" t="s">
        <v>141</v>
      </c>
      <c r="BL234" t="s">
        <v>157</v>
      </c>
      <c r="BM234" t="s">
        <v>143</v>
      </c>
      <c r="BN234" t="s">
        <v>144</v>
      </c>
      <c r="BO234" t="s">
        <v>143</v>
      </c>
      <c r="BP234" t="s">
        <v>144</v>
      </c>
      <c r="BQ234" t="s">
        <v>143</v>
      </c>
      <c r="BR234" t="s">
        <v>144</v>
      </c>
      <c r="BS234" t="s">
        <v>118</v>
      </c>
      <c r="BT234" t="s">
        <v>118</v>
      </c>
      <c r="BU234" t="s">
        <v>118</v>
      </c>
      <c r="BV234" t="s">
        <v>118</v>
      </c>
      <c r="BW234" t="s">
        <v>118</v>
      </c>
      <c r="BX234" t="s">
        <v>118</v>
      </c>
      <c r="BY234" t="s">
        <v>118</v>
      </c>
      <c r="BZ234" t="s">
        <v>118</v>
      </c>
      <c r="CA234" t="s">
        <v>118</v>
      </c>
      <c r="CB234" t="s">
        <v>118</v>
      </c>
      <c r="CC234" t="s">
        <v>118</v>
      </c>
      <c r="CD234" t="s">
        <v>118</v>
      </c>
      <c r="CE234" s="12"/>
      <c r="CF234" t="s">
        <v>118</v>
      </c>
      <c r="CG234" t="s">
        <v>145</v>
      </c>
      <c r="CH234" t="s">
        <v>162</v>
      </c>
      <c r="CI234" t="s">
        <v>117</v>
      </c>
      <c r="CJ234" t="s">
        <v>115</v>
      </c>
      <c r="CK234" t="s">
        <v>130</v>
      </c>
      <c r="CL234" t="s">
        <v>115</v>
      </c>
      <c r="CM234" t="s">
        <v>157</v>
      </c>
      <c r="CN234" t="s">
        <v>128</v>
      </c>
      <c r="CO234" t="s">
        <v>6028</v>
      </c>
      <c r="CP234" t="s">
        <v>314</v>
      </c>
      <c r="CQ234" t="s">
        <v>8232</v>
      </c>
      <c r="CR234">
        <v>25</v>
      </c>
      <c r="CS234" t="s">
        <v>4362</v>
      </c>
      <c r="CT234" t="s">
        <v>148</v>
      </c>
      <c r="CU234" t="s">
        <v>125</v>
      </c>
      <c r="CV234" t="s">
        <v>115</v>
      </c>
      <c r="CW234" t="s">
        <v>134</v>
      </c>
      <c r="CX234" t="s">
        <v>118</v>
      </c>
      <c r="CY234" t="s">
        <v>132</v>
      </c>
      <c r="CZ234" t="s">
        <v>126</v>
      </c>
      <c r="DA234" t="s">
        <v>8233</v>
      </c>
      <c r="DB234" t="s">
        <v>8234</v>
      </c>
      <c r="DC234" t="s">
        <v>8235</v>
      </c>
      <c r="DD234" t="s">
        <v>115</v>
      </c>
      <c r="DE234" s="13">
        <v>45472.520115740743</v>
      </c>
      <c r="DF234" s="13"/>
      <c r="DG234" t="s">
        <v>118</v>
      </c>
      <c r="DH234" t="s">
        <v>118</v>
      </c>
      <c r="DI234" t="s">
        <v>132</v>
      </c>
      <c r="DJ234" t="s">
        <v>115</v>
      </c>
      <c r="DK234" s="13">
        <v>45494.333171296297</v>
      </c>
      <c r="DL234" t="s">
        <v>4366</v>
      </c>
      <c r="DM234" t="s">
        <v>4387</v>
      </c>
      <c r="DN234" t="s">
        <v>118</v>
      </c>
      <c r="DO234" t="s">
        <v>117</v>
      </c>
      <c r="DP234" t="s">
        <v>118</v>
      </c>
      <c r="DQ234" t="s">
        <v>118</v>
      </c>
      <c r="DR234" t="s">
        <v>118</v>
      </c>
      <c r="DS234" t="s">
        <v>118</v>
      </c>
      <c r="DT234" t="s">
        <v>118</v>
      </c>
      <c r="DU234" s="13"/>
      <c r="DV234">
        <v>4378</v>
      </c>
      <c r="DW234" t="s">
        <v>8217</v>
      </c>
      <c r="DX234" t="s">
        <v>4388</v>
      </c>
      <c r="DY234" t="s">
        <v>1416</v>
      </c>
      <c r="DZ234" t="s">
        <v>8232</v>
      </c>
    </row>
    <row r="235" spans="1:130" x14ac:dyDescent="0.35">
      <c r="A235">
        <v>8554</v>
      </c>
      <c r="B235" t="s">
        <v>8236</v>
      </c>
      <c r="C235" t="s">
        <v>8237</v>
      </c>
      <c r="D235" s="2" t="str">
        <f>Table3[[#This Row],[f101matrik]]</f>
        <v>1240234</v>
      </c>
      <c r="E235" s="2" t="str">
        <f>Table3[[#This Row],[f101kdprogram]]</f>
        <v>Z047</v>
      </c>
      <c r="F235" s="2" t="str">
        <f>VLOOKUP(Table3[[#This Row],[Kod Program]],'lookup program'!$B$2:$D$33,3,0)</f>
        <v>ASASI KEJURUTERAAN DAN TEKNOLOGI</v>
      </c>
      <c r="G235" s="2" t="str">
        <f>Table3[[#This Row],[f105blok]]</f>
        <v>LEMBAH</v>
      </c>
      <c r="H235" s="60" t="str">
        <f>Table3[[#This Row],[f105bilik]]</f>
        <v/>
      </c>
      <c r="I235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235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235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235" s="57">
        <f>Table3[[#This Row],[f101th_daftar]]</f>
        <v>0</v>
      </c>
      <c r="M235" s="65" t="str">
        <f>IF(Table3[[#This Row],[f101sesi]]=25,"Perdana",IF(Table3[[#This Row],[f101sesi]]=26,"Rayuan","Error"))</f>
        <v>Perdana</v>
      </c>
      <c r="N235" t="s">
        <v>8238</v>
      </c>
      <c r="O235" t="s">
        <v>8239</v>
      </c>
      <c r="P235" s="12">
        <v>38810</v>
      </c>
      <c r="Q235" t="s">
        <v>118</v>
      </c>
      <c r="R235" t="s">
        <v>8240</v>
      </c>
      <c r="S235" t="s">
        <v>113</v>
      </c>
      <c r="T235" t="s">
        <v>177</v>
      </c>
      <c r="U235" t="s">
        <v>115</v>
      </c>
      <c r="V235" t="s">
        <v>115</v>
      </c>
      <c r="W235" t="s">
        <v>116</v>
      </c>
      <c r="X235" t="s">
        <v>117</v>
      </c>
      <c r="Y235" t="s">
        <v>118</v>
      </c>
      <c r="Z235" t="s">
        <v>116</v>
      </c>
      <c r="AA235" t="s">
        <v>167</v>
      </c>
      <c r="AB235" t="s">
        <v>332</v>
      </c>
      <c r="AC235" t="s">
        <v>559</v>
      </c>
      <c r="AD235" t="s">
        <v>4738</v>
      </c>
      <c r="AE235" t="s">
        <v>8241</v>
      </c>
      <c r="AF235" t="s">
        <v>8242</v>
      </c>
      <c r="AG235" t="s">
        <v>418</v>
      </c>
      <c r="AH235" t="s">
        <v>419</v>
      </c>
      <c r="AI235" t="s">
        <v>167</v>
      </c>
      <c r="AJ235" t="s">
        <v>118</v>
      </c>
      <c r="AK235" t="s">
        <v>118</v>
      </c>
      <c r="AL235" t="s">
        <v>8243</v>
      </c>
      <c r="AM235" t="s">
        <v>118</v>
      </c>
      <c r="AN235" t="s">
        <v>118</v>
      </c>
      <c r="AO235" t="s">
        <v>8244</v>
      </c>
      <c r="AP235" t="s">
        <v>394</v>
      </c>
      <c r="AQ235" t="s">
        <v>125</v>
      </c>
      <c r="AR235" t="s">
        <v>126</v>
      </c>
      <c r="AS235" t="s">
        <v>226</v>
      </c>
      <c r="AT235" t="s">
        <v>128</v>
      </c>
      <c r="AU235" t="s">
        <v>129</v>
      </c>
      <c r="AV235" t="s">
        <v>134</v>
      </c>
      <c r="AW235" t="s">
        <v>131</v>
      </c>
      <c r="AX235" t="s">
        <v>132</v>
      </c>
      <c r="AY235" t="s">
        <v>133</v>
      </c>
      <c r="AZ235" t="s">
        <v>132</v>
      </c>
      <c r="BA235" t="s">
        <v>135</v>
      </c>
      <c r="BB235" t="s">
        <v>132</v>
      </c>
      <c r="BC235" t="s">
        <v>136</v>
      </c>
      <c r="BD235" t="s">
        <v>134</v>
      </c>
      <c r="BE235" t="s">
        <v>137</v>
      </c>
      <c r="BF235" t="s">
        <v>142</v>
      </c>
      <c r="BG235" t="s">
        <v>139</v>
      </c>
      <c r="BH235" t="s">
        <v>132</v>
      </c>
      <c r="BI235" t="s">
        <v>140</v>
      </c>
      <c r="BJ235" t="s">
        <v>125</v>
      </c>
      <c r="BK235" t="s">
        <v>141</v>
      </c>
      <c r="BL235" t="s">
        <v>125</v>
      </c>
      <c r="BM235" t="s">
        <v>143</v>
      </c>
      <c r="BN235" t="s">
        <v>144</v>
      </c>
      <c r="BO235" t="s">
        <v>143</v>
      </c>
      <c r="BP235" t="s">
        <v>144</v>
      </c>
      <c r="BQ235" t="s">
        <v>143</v>
      </c>
      <c r="BR235" t="s">
        <v>144</v>
      </c>
      <c r="BS235" t="s">
        <v>118</v>
      </c>
      <c r="BT235" t="s">
        <v>118</v>
      </c>
      <c r="BU235" t="s">
        <v>118</v>
      </c>
      <c r="BV235" t="s">
        <v>118</v>
      </c>
      <c r="BW235" t="s">
        <v>118</v>
      </c>
      <c r="BX235" t="s">
        <v>118</v>
      </c>
      <c r="BY235" t="s">
        <v>118</v>
      </c>
      <c r="BZ235" t="s">
        <v>118</v>
      </c>
      <c r="CA235" t="s">
        <v>118</v>
      </c>
      <c r="CB235" t="s">
        <v>118</v>
      </c>
      <c r="CC235" t="s">
        <v>118</v>
      </c>
      <c r="CD235" t="s">
        <v>118</v>
      </c>
      <c r="CE235" s="12"/>
      <c r="CF235" t="s">
        <v>118</v>
      </c>
      <c r="CG235" t="s">
        <v>145</v>
      </c>
      <c r="CH235" t="s">
        <v>162</v>
      </c>
      <c r="CI235" t="s">
        <v>117</v>
      </c>
      <c r="CJ235" t="s">
        <v>132</v>
      </c>
      <c r="CK235" t="s">
        <v>134</v>
      </c>
      <c r="CL235" t="s">
        <v>125</v>
      </c>
      <c r="CM235" t="s">
        <v>142</v>
      </c>
      <c r="CN235" t="s">
        <v>128</v>
      </c>
      <c r="CO235" t="s">
        <v>6407</v>
      </c>
      <c r="CP235" t="s">
        <v>678</v>
      </c>
      <c r="CQ235" t="s">
        <v>8245</v>
      </c>
      <c r="CR235">
        <v>25</v>
      </c>
      <c r="CS235" t="s">
        <v>4362</v>
      </c>
      <c r="CT235" t="s">
        <v>148</v>
      </c>
      <c r="CU235" t="s">
        <v>132</v>
      </c>
      <c r="CV235" t="s">
        <v>132</v>
      </c>
      <c r="CW235" t="s">
        <v>118</v>
      </c>
      <c r="CX235" t="s">
        <v>118</v>
      </c>
      <c r="CY235" t="s">
        <v>118</v>
      </c>
      <c r="CZ235" t="s">
        <v>126</v>
      </c>
      <c r="DA235" t="s">
        <v>118</v>
      </c>
      <c r="DB235" t="s">
        <v>118</v>
      </c>
      <c r="DC235" t="s">
        <v>118</v>
      </c>
      <c r="DD235" t="s">
        <v>134</v>
      </c>
      <c r="DE235" s="13"/>
      <c r="DF235" s="13"/>
      <c r="DG235" t="s">
        <v>118</v>
      </c>
      <c r="DH235" t="s">
        <v>118</v>
      </c>
      <c r="DI235" t="s">
        <v>134</v>
      </c>
      <c r="DJ235" t="s">
        <v>134</v>
      </c>
      <c r="DK235" s="13"/>
      <c r="DL235" t="s">
        <v>4366</v>
      </c>
      <c r="DM235" t="s">
        <v>4387</v>
      </c>
      <c r="DN235" t="s">
        <v>118</v>
      </c>
      <c r="DO235" t="s">
        <v>118</v>
      </c>
      <c r="DP235" t="s">
        <v>118</v>
      </c>
      <c r="DQ235" t="s">
        <v>115</v>
      </c>
      <c r="DR235" t="s">
        <v>118</v>
      </c>
      <c r="DS235" t="s">
        <v>118</v>
      </c>
      <c r="DT235" t="s">
        <v>118</v>
      </c>
      <c r="DU235" s="13"/>
      <c r="DV235">
        <v>4379</v>
      </c>
      <c r="DW235" t="s">
        <v>8236</v>
      </c>
      <c r="DX235" t="s">
        <v>4388</v>
      </c>
      <c r="DY235" t="s">
        <v>118</v>
      </c>
      <c r="DZ235" t="s">
        <v>8245</v>
      </c>
    </row>
    <row r="236" spans="1:130" x14ac:dyDescent="0.35">
      <c r="A236">
        <v>9279</v>
      </c>
      <c r="B236" t="s">
        <v>8246</v>
      </c>
      <c r="C236" t="s">
        <v>8247</v>
      </c>
      <c r="D236" s="2" t="str">
        <f>Table3[[#This Row],[f101matrik]]</f>
        <v>1240235</v>
      </c>
      <c r="E236" s="2" t="str">
        <f>Table3[[#This Row],[f101kdprogram]]</f>
        <v>Z047</v>
      </c>
      <c r="F236" s="2" t="str">
        <f>VLOOKUP(Table3[[#This Row],[Kod Program]],'lookup program'!$B$2:$D$33,3,0)</f>
        <v>ASASI KEJURUTERAAN DAN TEKNOLOGI</v>
      </c>
      <c r="G236" s="2" t="str">
        <f>Table3[[#This Row],[f105blok]]</f>
        <v>LEMBAH</v>
      </c>
      <c r="H236" s="60" t="str">
        <f>Table3[[#This Row],[f105bilik]]</f>
        <v>C-2-8</v>
      </c>
      <c r="I23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3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3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36" s="61">
        <f>Table3[[#This Row],[f101th_daftar]]</f>
        <v>45505.463194444441</v>
      </c>
      <c r="M236" s="65" t="str">
        <f>IF(Table3[[#This Row],[f101sesi]]=25,"Perdana",IF(Table3[[#This Row],[f101sesi]]=26,"Rayuan","Error"))</f>
        <v>Perdana</v>
      </c>
      <c r="N236" t="s">
        <v>8248</v>
      </c>
      <c r="O236" t="s">
        <v>8249</v>
      </c>
      <c r="P236" s="12">
        <v>39083</v>
      </c>
      <c r="Q236" t="s">
        <v>8250</v>
      </c>
      <c r="R236" t="s">
        <v>8251</v>
      </c>
      <c r="S236" t="s">
        <v>113</v>
      </c>
      <c r="T236" t="s">
        <v>177</v>
      </c>
      <c r="U236" t="s">
        <v>115</v>
      </c>
      <c r="V236" t="s">
        <v>115</v>
      </c>
      <c r="W236" t="s">
        <v>116</v>
      </c>
      <c r="X236" t="s">
        <v>117</v>
      </c>
      <c r="Y236" t="s">
        <v>118</v>
      </c>
      <c r="Z236" t="s">
        <v>116</v>
      </c>
      <c r="AA236" t="s">
        <v>167</v>
      </c>
      <c r="AB236" t="s">
        <v>5858</v>
      </c>
      <c r="AC236" t="s">
        <v>224</v>
      </c>
      <c r="AD236" t="s">
        <v>8252</v>
      </c>
      <c r="AE236" t="s">
        <v>8253</v>
      </c>
      <c r="AF236" t="s">
        <v>118</v>
      </c>
      <c r="AG236" t="s">
        <v>362</v>
      </c>
      <c r="AH236" t="s">
        <v>8254</v>
      </c>
      <c r="AI236" t="s">
        <v>167</v>
      </c>
      <c r="AJ236" t="s">
        <v>4998</v>
      </c>
      <c r="AK236" t="s">
        <v>8255</v>
      </c>
      <c r="AL236" t="s">
        <v>8256</v>
      </c>
      <c r="AM236" t="s">
        <v>8257</v>
      </c>
      <c r="AN236" t="s">
        <v>8258</v>
      </c>
      <c r="AO236" t="s">
        <v>8259</v>
      </c>
      <c r="AP236" t="s">
        <v>408</v>
      </c>
      <c r="AQ236" t="s">
        <v>125</v>
      </c>
      <c r="AR236" t="s">
        <v>126</v>
      </c>
      <c r="AS236" t="s">
        <v>226</v>
      </c>
      <c r="AT236" t="s">
        <v>128</v>
      </c>
      <c r="AU236" t="s">
        <v>129</v>
      </c>
      <c r="AV236" t="s">
        <v>132</v>
      </c>
      <c r="AW236" t="s">
        <v>131</v>
      </c>
      <c r="AX236" t="s">
        <v>142</v>
      </c>
      <c r="AY236" t="s">
        <v>133</v>
      </c>
      <c r="AZ236" t="s">
        <v>132</v>
      </c>
      <c r="BA236" t="s">
        <v>135</v>
      </c>
      <c r="BB236" t="s">
        <v>130</v>
      </c>
      <c r="BC236" t="s">
        <v>136</v>
      </c>
      <c r="BD236" t="s">
        <v>115</v>
      </c>
      <c r="BE236" t="s">
        <v>137</v>
      </c>
      <c r="BF236" t="s">
        <v>142</v>
      </c>
      <c r="BG236" t="s">
        <v>139</v>
      </c>
      <c r="BH236" t="s">
        <v>130</v>
      </c>
      <c r="BI236" t="s">
        <v>140</v>
      </c>
      <c r="BJ236" t="s">
        <v>142</v>
      </c>
      <c r="BK236" t="s">
        <v>141</v>
      </c>
      <c r="BL236" t="s">
        <v>157</v>
      </c>
      <c r="BM236" t="s">
        <v>143</v>
      </c>
      <c r="BN236" t="s">
        <v>144</v>
      </c>
      <c r="BO236" t="s">
        <v>143</v>
      </c>
      <c r="BP236" t="s">
        <v>144</v>
      </c>
      <c r="BQ236" t="s">
        <v>143</v>
      </c>
      <c r="BR236" t="s">
        <v>144</v>
      </c>
      <c r="BS236" t="s">
        <v>118</v>
      </c>
      <c r="BT236" t="s">
        <v>118</v>
      </c>
      <c r="BU236" t="s">
        <v>118</v>
      </c>
      <c r="BV236" t="s">
        <v>118</v>
      </c>
      <c r="BW236" t="s">
        <v>118</v>
      </c>
      <c r="BX236" t="s">
        <v>118</v>
      </c>
      <c r="BY236" t="s">
        <v>118</v>
      </c>
      <c r="BZ236" t="s">
        <v>118</v>
      </c>
      <c r="CA236" t="s">
        <v>118</v>
      </c>
      <c r="CB236" t="s">
        <v>118</v>
      </c>
      <c r="CC236" t="s">
        <v>118</v>
      </c>
      <c r="CD236" t="s">
        <v>118</v>
      </c>
      <c r="CE236" s="12"/>
      <c r="CF236" t="s">
        <v>118</v>
      </c>
      <c r="CG236" t="s">
        <v>145</v>
      </c>
      <c r="CH236" t="s">
        <v>162</v>
      </c>
      <c r="CI236" t="s">
        <v>117</v>
      </c>
      <c r="CJ236" t="s">
        <v>134</v>
      </c>
      <c r="CK236" t="s">
        <v>115</v>
      </c>
      <c r="CL236" t="s">
        <v>132</v>
      </c>
      <c r="CM236" t="s">
        <v>130</v>
      </c>
      <c r="CN236" t="s">
        <v>128</v>
      </c>
      <c r="CO236" t="s">
        <v>8260</v>
      </c>
      <c r="CP236" t="s">
        <v>8261</v>
      </c>
      <c r="CQ236" t="s">
        <v>8262</v>
      </c>
      <c r="CR236">
        <v>25</v>
      </c>
      <c r="CS236" t="s">
        <v>4362</v>
      </c>
      <c r="CT236" t="s">
        <v>148</v>
      </c>
      <c r="CU236" t="s">
        <v>157</v>
      </c>
      <c r="CV236" t="s">
        <v>157</v>
      </c>
      <c r="CW236" t="s">
        <v>134</v>
      </c>
      <c r="CX236" t="s">
        <v>118</v>
      </c>
      <c r="CY236" t="s">
        <v>132</v>
      </c>
      <c r="CZ236" t="s">
        <v>126</v>
      </c>
      <c r="DA236" t="s">
        <v>8263</v>
      </c>
      <c r="DB236" t="s">
        <v>8264</v>
      </c>
      <c r="DC236" t="s">
        <v>8265</v>
      </c>
      <c r="DD236" t="s">
        <v>115</v>
      </c>
      <c r="DE236" s="13">
        <v>45472.507615740738</v>
      </c>
      <c r="DF236" s="13"/>
      <c r="DG236" t="s">
        <v>118</v>
      </c>
      <c r="DH236" t="s">
        <v>118</v>
      </c>
      <c r="DI236" t="s">
        <v>132</v>
      </c>
      <c r="DJ236" t="s">
        <v>115</v>
      </c>
      <c r="DK236" s="13">
        <v>45505.463194444441</v>
      </c>
      <c r="DL236" t="s">
        <v>4366</v>
      </c>
      <c r="DM236" t="s">
        <v>4387</v>
      </c>
      <c r="DN236" t="s">
        <v>118</v>
      </c>
      <c r="DO236" t="s">
        <v>116</v>
      </c>
      <c r="DP236" t="s">
        <v>118</v>
      </c>
      <c r="DQ236" t="s">
        <v>118</v>
      </c>
      <c r="DR236" t="s">
        <v>118</v>
      </c>
      <c r="DS236" t="s">
        <v>118</v>
      </c>
      <c r="DT236" t="s">
        <v>118</v>
      </c>
      <c r="DU236" s="13"/>
      <c r="DV236">
        <v>4380</v>
      </c>
      <c r="DW236" t="s">
        <v>8246</v>
      </c>
      <c r="DX236" t="s">
        <v>4388</v>
      </c>
      <c r="DY236" t="s">
        <v>1416</v>
      </c>
      <c r="DZ236" t="s">
        <v>8262</v>
      </c>
    </row>
    <row r="237" spans="1:130" x14ac:dyDescent="0.35">
      <c r="A237">
        <v>8488</v>
      </c>
      <c r="B237" t="s">
        <v>8266</v>
      </c>
      <c r="C237" t="s">
        <v>8267</v>
      </c>
      <c r="D237" s="2" t="str">
        <f>Table3[[#This Row],[f101matrik]]</f>
        <v>1240236</v>
      </c>
      <c r="E237" s="2" t="str">
        <f>Table3[[#This Row],[f101kdprogram]]</f>
        <v>Z047</v>
      </c>
      <c r="F237" s="2" t="str">
        <f>VLOOKUP(Table3[[#This Row],[Kod Program]],'lookup program'!$B$2:$D$33,3,0)</f>
        <v>ASASI KEJURUTERAAN DAN TEKNOLOGI</v>
      </c>
      <c r="G237" s="2" t="str">
        <f>Table3[[#This Row],[f105blok]]</f>
        <v>LEMBAH</v>
      </c>
      <c r="H237" s="60" t="str">
        <f>Table3[[#This Row],[f105bilik]]</f>
        <v>C-2-8</v>
      </c>
      <c r="I23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3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3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37" s="61">
        <f>Table3[[#This Row],[f101th_daftar]]</f>
        <v>45494.351840277777</v>
      </c>
      <c r="M237" s="65" t="str">
        <f>IF(Table3[[#This Row],[f101sesi]]=25,"Perdana",IF(Table3[[#This Row],[f101sesi]]=26,"Rayuan","Error"))</f>
        <v>Perdana</v>
      </c>
      <c r="N237" t="s">
        <v>8268</v>
      </c>
      <c r="O237" t="s">
        <v>8269</v>
      </c>
      <c r="P237" s="12">
        <v>38785</v>
      </c>
      <c r="Q237" t="s">
        <v>8270</v>
      </c>
      <c r="R237" t="s">
        <v>8271</v>
      </c>
      <c r="S237" t="s">
        <v>596</v>
      </c>
      <c r="T237" t="s">
        <v>177</v>
      </c>
      <c r="U237" t="s">
        <v>115</v>
      </c>
      <c r="V237" t="s">
        <v>115</v>
      </c>
      <c r="W237" t="s">
        <v>213</v>
      </c>
      <c r="X237" t="s">
        <v>117</v>
      </c>
      <c r="Y237" t="s">
        <v>118</v>
      </c>
      <c r="Z237" t="s">
        <v>116</v>
      </c>
      <c r="AA237" t="s">
        <v>218</v>
      </c>
      <c r="AB237" t="s">
        <v>8272</v>
      </c>
      <c r="AC237" t="s">
        <v>215</v>
      </c>
      <c r="AD237" t="s">
        <v>8273</v>
      </c>
      <c r="AE237" t="s">
        <v>8274</v>
      </c>
      <c r="AF237" t="s">
        <v>8275</v>
      </c>
      <c r="AG237" t="s">
        <v>491</v>
      </c>
      <c r="AH237" t="s">
        <v>6342</v>
      </c>
      <c r="AI237" t="s">
        <v>218</v>
      </c>
      <c r="AJ237" t="s">
        <v>219</v>
      </c>
      <c r="AK237" t="s">
        <v>645</v>
      </c>
      <c r="AL237" t="s">
        <v>8276</v>
      </c>
      <c r="AM237" t="s">
        <v>8276</v>
      </c>
      <c r="AN237" t="s">
        <v>8277</v>
      </c>
      <c r="AO237" t="s">
        <v>8278</v>
      </c>
      <c r="AP237" t="s">
        <v>8279</v>
      </c>
      <c r="AQ237" t="s">
        <v>157</v>
      </c>
      <c r="AR237" t="s">
        <v>126</v>
      </c>
      <c r="AS237" t="s">
        <v>226</v>
      </c>
      <c r="AT237" t="s">
        <v>227</v>
      </c>
      <c r="AU237" t="s">
        <v>129</v>
      </c>
      <c r="AV237" t="s">
        <v>130</v>
      </c>
      <c r="AW237" t="s">
        <v>131</v>
      </c>
      <c r="AX237" t="s">
        <v>115</v>
      </c>
      <c r="AY237" t="s">
        <v>135</v>
      </c>
      <c r="AZ237" t="s">
        <v>132</v>
      </c>
      <c r="BA237" t="s">
        <v>136</v>
      </c>
      <c r="BB237" t="s">
        <v>134</v>
      </c>
      <c r="BC237" t="s">
        <v>137</v>
      </c>
      <c r="BD237" t="s">
        <v>142</v>
      </c>
      <c r="BE237" t="s">
        <v>139</v>
      </c>
      <c r="BF237" t="s">
        <v>130</v>
      </c>
      <c r="BG237" t="s">
        <v>140</v>
      </c>
      <c r="BH237" t="s">
        <v>125</v>
      </c>
      <c r="BI237" t="s">
        <v>141</v>
      </c>
      <c r="BJ237" t="s">
        <v>142</v>
      </c>
      <c r="BK237" t="s">
        <v>270</v>
      </c>
      <c r="BL237" t="s">
        <v>130</v>
      </c>
      <c r="BM237" t="s">
        <v>271</v>
      </c>
      <c r="BN237" t="s">
        <v>130</v>
      </c>
      <c r="BO237" t="s">
        <v>272</v>
      </c>
      <c r="BP237" t="s">
        <v>130</v>
      </c>
      <c r="BQ237" t="s">
        <v>143</v>
      </c>
      <c r="BR237" t="s">
        <v>144</v>
      </c>
      <c r="BS237" t="s">
        <v>118</v>
      </c>
      <c r="BT237" t="s">
        <v>118</v>
      </c>
      <c r="BU237" t="s">
        <v>118</v>
      </c>
      <c r="BV237" t="s">
        <v>118</v>
      </c>
      <c r="BW237" t="s">
        <v>118</v>
      </c>
      <c r="BX237" t="s">
        <v>118</v>
      </c>
      <c r="BY237" t="s">
        <v>118</v>
      </c>
      <c r="BZ237" t="s">
        <v>118</v>
      </c>
      <c r="CA237" t="s">
        <v>118</v>
      </c>
      <c r="CB237" t="s">
        <v>118</v>
      </c>
      <c r="CC237" t="s">
        <v>118</v>
      </c>
      <c r="CD237" t="s">
        <v>118</v>
      </c>
      <c r="CE237" s="12"/>
      <c r="CF237" t="s">
        <v>118</v>
      </c>
      <c r="CG237" t="s">
        <v>351</v>
      </c>
      <c r="CH237" t="s">
        <v>162</v>
      </c>
      <c r="CI237" t="s">
        <v>117</v>
      </c>
      <c r="CJ237" t="s">
        <v>115</v>
      </c>
      <c r="CK237" t="s">
        <v>115</v>
      </c>
      <c r="CL237" t="s">
        <v>115</v>
      </c>
      <c r="CM237" t="s">
        <v>130</v>
      </c>
      <c r="CN237" t="s">
        <v>227</v>
      </c>
      <c r="CO237" t="s">
        <v>646</v>
      </c>
      <c r="CP237" t="s">
        <v>8280</v>
      </c>
      <c r="CQ237" t="s">
        <v>8281</v>
      </c>
      <c r="CR237">
        <v>25</v>
      </c>
      <c r="CS237" t="s">
        <v>4362</v>
      </c>
      <c r="CT237" t="s">
        <v>148</v>
      </c>
      <c r="CU237" t="s">
        <v>130</v>
      </c>
      <c r="CV237" t="s">
        <v>115</v>
      </c>
      <c r="CW237" t="s">
        <v>134</v>
      </c>
      <c r="CX237" t="s">
        <v>118</v>
      </c>
      <c r="CY237" t="s">
        <v>132</v>
      </c>
      <c r="CZ237" t="s">
        <v>126</v>
      </c>
      <c r="DA237" t="s">
        <v>8282</v>
      </c>
      <c r="DB237" t="s">
        <v>8283</v>
      </c>
      <c r="DC237" t="s">
        <v>8284</v>
      </c>
      <c r="DD237" t="s">
        <v>115</v>
      </c>
      <c r="DE237" s="13">
        <v>45475.78052083333</v>
      </c>
      <c r="DF237" s="13"/>
      <c r="DG237" t="s">
        <v>118</v>
      </c>
      <c r="DH237" t="s">
        <v>118</v>
      </c>
      <c r="DI237" t="s">
        <v>132</v>
      </c>
      <c r="DJ237" t="s">
        <v>115</v>
      </c>
      <c r="DK237" s="13">
        <v>45494.351840277777</v>
      </c>
      <c r="DL237" t="s">
        <v>4366</v>
      </c>
      <c r="DM237" t="s">
        <v>4387</v>
      </c>
      <c r="DN237" t="s">
        <v>118</v>
      </c>
      <c r="DO237" t="s">
        <v>116</v>
      </c>
      <c r="DP237" t="s">
        <v>118</v>
      </c>
      <c r="DQ237" t="s">
        <v>118</v>
      </c>
      <c r="DR237" t="s">
        <v>118</v>
      </c>
      <c r="DS237" t="s">
        <v>118</v>
      </c>
      <c r="DT237" t="s">
        <v>118</v>
      </c>
      <c r="DU237" s="13"/>
      <c r="DV237">
        <v>4381</v>
      </c>
      <c r="DW237" t="s">
        <v>8266</v>
      </c>
      <c r="DX237" t="s">
        <v>4388</v>
      </c>
      <c r="DY237" t="s">
        <v>1416</v>
      </c>
      <c r="DZ237" t="s">
        <v>8281</v>
      </c>
    </row>
    <row r="238" spans="1:130" x14ac:dyDescent="0.35">
      <c r="A238">
        <v>8590</v>
      </c>
      <c r="B238" t="s">
        <v>8285</v>
      </c>
      <c r="C238" t="s">
        <v>8286</v>
      </c>
      <c r="D238" s="2" t="str">
        <f>Table3[[#This Row],[f101matrik]]</f>
        <v>1240237</v>
      </c>
      <c r="E238" s="2" t="str">
        <f>Table3[[#This Row],[f101kdprogram]]</f>
        <v>Z047</v>
      </c>
      <c r="F238" s="2" t="str">
        <f>VLOOKUP(Table3[[#This Row],[Kod Program]],'lookup program'!$B$2:$D$33,3,0)</f>
        <v>ASASI KEJURUTERAAN DAN TEKNOLOGI</v>
      </c>
      <c r="G238" s="2" t="str">
        <f>Table3[[#This Row],[f105blok]]</f>
        <v>LEMBAH</v>
      </c>
      <c r="H238" s="60" t="str">
        <f>Table3[[#This Row],[f105bilik]]</f>
        <v>C-2-7</v>
      </c>
      <c r="I23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3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3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38" s="61">
        <f>Table3[[#This Row],[f101th_daftar]]</f>
        <v>45494.410208333335</v>
      </c>
      <c r="M238" s="65" t="str">
        <f>IF(Table3[[#This Row],[f101sesi]]=25,"Perdana",IF(Table3[[#This Row],[f101sesi]]=26,"Rayuan","Error"))</f>
        <v>Perdana</v>
      </c>
      <c r="N238" t="s">
        <v>8287</v>
      </c>
      <c r="O238" t="s">
        <v>8288</v>
      </c>
      <c r="P238" s="12">
        <v>38827</v>
      </c>
      <c r="Q238" t="s">
        <v>8289</v>
      </c>
      <c r="R238" t="s">
        <v>8290</v>
      </c>
      <c r="S238" t="s">
        <v>113</v>
      </c>
      <c r="T238" t="s">
        <v>177</v>
      </c>
      <c r="U238" t="s">
        <v>115</v>
      </c>
      <c r="V238" t="s">
        <v>115</v>
      </c>
      <c r="W238" t="s">
        <v>116</v>
      </c>
      <c r="X238" t="s">
        <v>117</v>
      </c>
      <c r="Y238" t="s">
        <v>118</v>
      </c>
      <c r="Z238" t="s">
        <v>116</v>
      </c>
      <c r="AA238" t="s">
        <v>238</v>
      </c>
      <c r="AB238" t="s">
        <v>477</v>
      </c>
      <c r="AC238" t="s">
        <v>559</v>
      </c>
      <c r="AD238" t="s">
        <v>607</v>
      </c>
      <c r="AE238" t="s">
        <v>8291</v>
      </c>
      <c r="AF238" t="s">
        <v>8292</v>
      </c>
      <c r="AG238" t="s">
        <v>312</v>
      </c>
      <c r="AH238" t="s">
        <v>4508</v>
      </c>
      <c r="AI238" t="s">
        <v>238</v>
      </c>
      <c r="AJ238" t="s">
        <v>434</v>
      </c>
      <c r="AK238" t="s">
        <v>544</v>
      </c>
      <c r="AL238" t="s">
        <v>8293</v>
      </c>
      <c r="AM238" t="s">
        <v>8293</v>
      </c>
      <c r="AN238" t="s">
        <v>118</v>
      </c>
      <c r="AO238" t="s">
        <v>8294</v>
      </c>
      <c r="AP238" t="s">
        <v>134</v>
      </c>
      <c r="AQ238" t="s">
        <v>132</v>
      </c>
      <c r="AR238" t="s">
        <v>126</v>
      </c>
      <c r="AS238" t="s">
        <v>226</v>
      </c>
      <c r="AT238" t="s">
        <v>128</v>
      </c>
      <c r="AU238" t="s">
        <v>129</v>
      </c>
      <c r="AV238" t="s">
        <v>130</v>
      </c>
      <c r="AW238" t="s">
        <v>131</v>
      </c>
      <c r="AX238" t="s">
        <v>132</v>
      </c>
      <c r="AY238" t="s">
        <v>133</v>
      </c>
      <c r="AZ238" t="s">
        <v>132</v>
      </c>
      <c r="BA238" t="s">
        <v>135</v>
      </c>
      <c r="BB238" t="s">
        <v>132</v>
      </c>
      <c r="BC238" t="s">
        <v>136</v>
      </c>
      <c r="BD238" t="s">
        <v>115</v>
      </c>
      <c r="BE238" t="s">
        <v>137</v>
      </c>
      <c r="BF238" t="s">
        <v>154</v>
      </c>
      <c r="BG238" t="s">
        <v>139</v>
      </c>
      <c r="BH238" t="s">
        <v>130</v>
      </c>
      <c r="BI238" t="s">
        <v>140</v>
      </c>
      <c r="BJ238" t="s">
        <v>138</v>
      </c>
      <c r="BK238" t="s">
        <v>141</v>
      </c>
      <c r="BL238" t="s">
        <v>157</v>
      </c>
      <c r="BM238" t="s">
        <v>143</v>
      </c>
      <c r="BN238" t="s">
        <v>144</v>
      </c>
      <c r="BO238" t="s">
        <v>143</v>
      </c>
      <c r="BP238" t="s">
        <v>144</v>
      </c>
      <c r="BQ238" t="s">
        <v>143</v>
      </c>
      <c r="BR238" t="s">
        <v>144</v>
      </c>
      <c r="BS238" t="s">
        <v>118</v>
      </c>
      <c r="BT238" t="s">
        <v>118</v>
      </c>
      <c r="BU238" t="s">
        <v>118</v>
      </c>
      <c r="BV238" t="s">
        <v>118</v>
      </c>
      <c r="BW238" t="s">
        <v>118</v>
      </c>
      <c r="BX238" t="s">
        <v>118</v>
      </c>
      <c r="BY238" t="s">
        <v>118</v>
      </c>
      <c r="BZ238" t="s">
        <v>118</v>
      </c>
      <c r="CA238" t="s">
        <v>118</v>
      </c>
      <c r="CB238" t="s">
        <v>118</v>
      </c>
      <c r="CC238" t="s">
        <v>118</v>
      </c>
      <c r="CD238" t="s">
        <v>118</v>
      </c>
      <c r="CE238" s="12"/>
      <c r="CF238" t="s">
        <v>118</v>
      </c>
      <c r="CG238" t="s">
        <v>145</v>
      </c>
      <c r="CH238" t="s">
        <v>353</v>
      </c>
      <c r="CI238" t="s">
        <v>117</v>
      </c>
      <c r="CJ238" t="s">
        <v>134</v>
      </c>
      <c r="CK238" t="s">
        <v>115</v>
      </c>
      <c r="CL238" t="s">
        <v>130</v>
      </c>
      <c r="CM238" t="s">
        <v>125</v>
      </c>
      <c r="CN238" t="s">
        <v>138</v>
      </c>
      <c r="CO238" t="s">
        <v>655</v>
      </c>
      <c r="CP238" t="s">
        <v>8295</v>
      </c>
      <c r="CQ238" t="s">
        <v>8296</v>
      </c>
      <c r="CR238">
        <v>25</v>
      </c>
      <c r="CS238" t="s">
        <v>4362</v>
      </c>
      <c r="CT238" t="s">
        <v>148</v>
      </c>
      <c r="CU238" t="s">
        <v>130</v>
      </c>
      <c r="CV238" t="s">
        <v>130</v>
      </c>
      <c r="CW238" t="s">
        <v>134</v>
      </c>
      <c r="CX238" t="s">
        <v>118</v>
      </c>
      <c r="CY238" t="s">
        <v>132</v>
      </c>
      <c r="CZ238" t="s">
        <v>126</v>
      </c>
      <c r="DA238" t="s">
        <v>8297</v>
      </c>
      <c r="DB238" t="s">
        <v>8298</v>
      </c>
      <c r="DC238" t="s">
        <v>8299</v>
      </c>
      <c r="DD238" t="s">
        <v>115</v>
      </c>
      <c r="DE238" s="13">
        <v>45472.629363425927</v>
      </c>
      <c r="DF238" s="13"/>
      <c r="DG238" t="s">
        <v>118</v>
      </c>
      <c r="DH238" t="s">
        <v>118</v>
      </c>
      <c r="DI238" t="s">
        <v>132</v>
      </c>
      <c r="DJ238" t="s">
        <v>115</v>
      </c>
      <c r="DK238" s="13">
        <v>45494.410208333335</v>
      </c>
      <c r="DL238" t="s">
        <v>4366</v>
      </c>
      <c r="DM238" t="s">
        <v>4387</v>
      </c>
      <c r="DN238" t="s">
        <v>118</v>
      </c>
      <c r="DO238" t="s">
        <v>116</v>
      </c>
      <c r="DP238" t="s">
        <v>118</v>
      </c>
      <c r="DQ238" t="s">
        <v>118</v>
      </c>
      <c r="DR238" t="s">
        <v>118</v>
      </c>
      <c r="DS238" t="s">
        <v>118</v>
      </c>
      <c r="DT238" t="s">
        <v>118</v>
      </c>
      <c r="DU238" s="13"/>
      <c r="DV238">
        <v>4382</v>
      </c>
      <c r="DW238" t="s">
        <v>8285</v>
      </c>
      <c r="DX238" t="s">
        <v>4388</v>
      </c>
      <c r="DY238" t="s">
        <v>8300</v>
      </c>
      <c r="DZ238" t="s">
        <v>8296</v>
      </c>
    </row>
    <row r="239" spans="1:130" x14ac:dyDescent="0.35">
      <c r="A239">
        <v>9167</v>
      </c>
      <c r="B239" t="s">
        <v>8301</v>
      </c>
      <c r="C239" t="s">
        <v>8302</v>
      </c>
      <c r="D239" s="2" t="str">
        <f>Table3[[#This Row],[f101matrik]]</f>
        <v>1240238</v>
      </c>
      <c r="E239" s="2" t="str">
        <f>Table3[[#This Row],[f101kdprogram]]</f>
        <v>Z047</v>
      </c>
      <c r="F239" s="2" t="str">
        <f>VLOOKUP(Table3[[#This Row],[Kod Program]],'lookup program'!$B$2:$D$33,3,0)</f>
        <v>ASASI KEJURUTERAAN DAN TEKNOLOGI</v>
      </c>
      <c r="G239" s="2" t="str">
        <f>Table3[[#This Row],[f105blok]]</f>
        <v>LEMBAH</v>
      </c>
      <c r="H239" s="60" t="str">
        <f>Table3[[#This Row],[f105bilik]]</f>
        <v>C-2-7</v>
      </c>
      <c r="I23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3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3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39" s="61">
        <f>Table3[[#This Row],[f101th_daftar]]</f>
        <v>45494.323587962965</v>
      </c>
      <c r="M239" s="65" t="str">
        <f>IF(Table3[[#This Row],[f101sesi]]=25,"Perdana",IF(Table3[[#This Row],[f101sesi]]=26,"Rayuan","Error"))</f>
        <v>Perdana</v>
      </c>
      <c r="N239" t="s">
        <v>8303</v>
      </c>
      <c r="O239" t="s">
        <v>8304</v>
      </c>
      <c r="P239" s="12">
        <v>39030</v>
      </c>
      <c r="Q239" t="s">
        <v>7683</v>
      </c>
      <c r="R239" t="s">
        <v>8305</v>
      </c>
      <c r="S239" t="s">
        <v>113</v>
      </c>
      <c r="T239" t="s">
        <v>177</v>
      </c>
      <c r="U239" t="s">
        <v>115</v>
      </c>
      <c r="V239" t="s">
        <v>115</v>
      </c>
      <c r="W239" t="s">
        <v>116</v>
      </c>
      <c r="X239" t="s">
        <v>117</v>
      </c>
      <c r="Y239" t="s">
        <v>118</v>
      </c>
      <c r="Z239" t="s">
        <v>116</v>
      </c>
      <c r="AA239" t="s">
        <v>149</v>
      </c>
      <c r="AB239" t="s">
        <v>390</v>
      </c>
      <c r="AC239" t="s">
        <v>437</v>
      </c>
      <c r="AD239" t="s">
        <v>4417</v>
      </c>
      <c r="AE239" t="s">
        <v>8306</v>
      </c>
      <c r="AF239" t="s">
        <v>8307</v>
      </c>
      <c r="AG239" t="s">
        <v>328</v>
      </c>
      <c r="AH239" t="s">
        <v>5053</v>
      </c>
      <c r="AI239" t="s">
        <v>149</v>
      </c>
      <c r="AJ239" t="s">
        <v>5617</v>
      </c>
      <c r="AK239" t="s">
        <v>8308</v>
      </c>
      <c r="AL239" t="s">
        <v>8309</v>
      </c>
      <c r="AM239" t="s">
        <v>8310</v>
      </c>
      <c r="AN239" t="s">
        <v>118</v>
      </c>
      <c r="AO239" t="s">
        <v>8311</v>
      </c>
      <c r="AP239" t="s">
        <v>6062</v>
      </c>
      <c r="AQ239" t="s">
        <v>132</v>
      </c>
      <c r="AR239" t="s">
        <v>126</v>
      </c>
      <c r="AS239" t="s">
        <v>226</v>
      </c>
      <c r="AT239" t="s">
        <v>128</v>
      </c>
      <c r="AU239" t="s">
        <v>129</v>
      </c>
      <c r="AV239" t="s">
        <v>132</v>
      </c>
      <c r="AW239" t="s">
        <v>131</v>
      </c>
      <c r="AX239" t="s">
        <v>115</v>
      </c>
      <c r="AY239" t="s">
        <v>133</v>
      </c>
      <c r="AZ239" t="s">
        <v>132</v>
      </c>
      <c r="BA239" t="s">
        <v>135</v>
      </c>
      <c r="BB239" t="s">
        <v>115</v>
      </c>
      <c r="BC239" t="s">
        <v>136</v>
      </c>
      <c r="BD239" t="s">
        <v>134</v>
      </c>
      <c r="BE239" t="s">
        <v>137</v>
      </c>
      <c r="BF239" t="s">
        <v>125</v>
      </c>
      <c r="BG239" t="s">
        <v>139</v>
      </c>
      <c r="BH239" t="s">
        <v>132</v>
      </c>
      <c r="BI239" t="s">
        <v>140</v>
      </c>
      <c r="BJ239" t="s">
        <v>157</v>
      </c>
      <c r="BK239" t="s">
        <v>141</v>
      </c>
      <c r="BL239" t="s">
        <v>157</v>
      </c>
      <c r="BM239" t="s">
        <v>143</v>
      </c>
      <c r="BN239" t="s">
        <v>144</v>
      </c>
      <c r="BO239" t="s">
        <v>143</v>
      </c>
      <c r="BP239" t="s">
        <v>144</v>
      </c>
      <c r="BQ239" t="s">
        <v>143</v>
      </c>
      <c r="BR239" t="s">
        <v>144</v>
      </c>
      <c r="BS239" t="s">
        <v>118</v>
      </c>
      <c r="BT239" t="s">
        <v>118</v>
      </c>
      <c r="BU239" t="s">
        <v>118</v>
      </c>
      <c r="BV239" t="s">
        <v>118</v>
      </c>
      <c r="BW239" t="s">
        <v>118</v>
      </c>
      <c r="BX239" t="s">
        <v>118</v>
      </c>
      <c r="BY239" t="s">
        <v>118</v>
      </c>
      <c r="BZ239" t="s">
        <v>118</v>
      </c>
      <c r="CA239" t="s">
        <v>118</v>
      </c>
      <c r="CB239" t="s">
        <v>118</v>
      </c>
      <c r="CC239" t="s">
        <v>118</v>
      </c>
      <c r="CD239" t="s">
        <v>118</v>
      </c>
      <c r="CE239" s="12"/>
      <c r="CF239" t="s">
        <v>118</v>
      </c>
      <c r="CG239" t="s">
        <v>145</v>
      </c>
      <c r="CH239" t="s">
        <v>162</v>
      </c>
      <c r="CI239" t="s">
        <v>117</v>
      </c>
      <c r="CJ239" t="s">
        <v>115</v>
      </c>
      <c r="CK239" t="s">
        <v>132</v>
      </c>
      <c r="CL239" t="s">
        <v>130</v>
      </c>
      <c r="CM239" t="s">
        <v>142</v>
      </c>
      <c r="CN239" t="s">
        <v>128</v>
      </c>
      <c r="CO239" t="s">
        <v>286</v>
      </c>
      <c r="CP239" t="s">
        <v>5145</v>
      </c>
      <c r="CQ239" t="s">
        <v>8312</v>
      </c>
      <c r="CR239">
        <v>25</v>
      </c>
      <c r="CS239" t="s">
        <v>4362</v>
      </c>
      <c r="CT239" t="s">
        <v>148</v>
      </c>
      <c r="CU239" t="s">
        <v>130</v>
      </c>
      <c r="CV239" t="s">
        <v>130</v>
      </c>
      <c r="CW239" t="s">
        <v>134</v>
      </c>
      <c r="CX239" t="s">
        <v>118</v>
      </c>
      <c r="CY239" t="s">
        <v>132</v>
      </c>
      <c r="CZ239" t="s">
        <v>126</v>
      </c>
      <c r="DA239" t="s">
        <v>8313</v>
      </c>
      <c r="DB239" t="s">
        <v>8314</v>
      </c>
      <c r="DC239" t="s">
        <v>8315</v>
      </c>
      <c r="DD239" t="s">
        <v>115</v>
      </c>
      <c r="DE239" s="13">
        <v>45472.519490740742</v>
      </c>
      <c r="DF239" s="13"/>
      <c r="DG239" t="s">
        <v>118</v>
      </c>
      <c r="DH239" t="s">
        <v>118</v>
      </c>
      <c r="DI239" t="s">
        <v>132</v>
      </c>
      <c r="DJ239" t="s">
        <v>115</v>
      </c>
      <c r="DK239" s="13">
        <v>45494.323587962965</v>
      </c>
      <c r="DL239" t="s">
        <v>4366</v>
      </c>
      <c r="DM239" t="s">
        <v>4387</v>
      </c>
      <c r="DN239" t="s">
        <v>118</v>
      </c>
      <c r="DO239" t="s">
        <v>116</v>
      </c>
      <c r="DP239" t="s">
        <v>118</v>
      </c>
      <c r="DQ239" t="s">
        <v>118</v>
      </c>
      <c r="DR239" t="s">
        <v>118</v>
      </c>
      <c r="DS239" t="s">
        <v>118</v>
      </c>
      <c r="DT239" t="s">
        <v>118</v>
      </c>
      <c r="DU239" s="13"/>
      <c r="DV239">
        <v>4383</v>
      </c>
      <c r="DW239" t="s">
        <v>8301</v>
      </c>
      <c r="DX239" t="s">
        <v>4388</v>
      </c>
      <c r="DY239" t="s">
        <v>8300</v>
      </c>
      <c r="DZ239" t="s">
        <v>8312</v>
      </c>
    </row>
    <row r="240" spans="1:130" x14ac:dyDescent="0.35">
      <c r="A240">
        <v>9013</v>
      </c>
      <c r="B240" t="s">
        <v>8316</v>
      </c>
      <c r="C240" t="s">
        <v>8317</v>
      </c>
      <c r="D240" s="2" t="str">
        <f>Table3[[#This Row],[f101matrik]]</f>
        <v>1240239</v>
      </c>
      <c r="E240" s="2" t="str">
        <f>Table3[[#This Row],[f101kdprogram]]</f>
        <v>Z047</v>
      </c>
      <c r="F240" s="2" t="str">
        <f>VLOOKUP(Table3[[#This Row],[Kod Program]],'lookup program'!$B$2:$D$33,3,0)</f>
        <v>ASASI KEJURUTERAAN DAN TEKNOLOGI</v>
      </c>
      <c r="G240" s="2" t="str">
        <f>Table3[[#This Row],[f105blok]]</f>
        <v>LEMBAH</v>
      </c>
      <c r="H240" s="60" t="str">
        <f>Table3[[#This Row],[f105bilik]]</f>
        <v/>
      </c>
      <c r="I240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240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240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240" s="57">
        <f>Table3[[#This Row],[f101th_daftar]]</f>
        <v>0</v>
      </c>
      <c r="M240" s="65" t="str">
        <f>IF(Table3[[#This Row],[f101sesi]]=25,"Perdana",IF(Table3[[#This Row],[f101sesi]]=26,"Rayuan","Error"))</f>
        <v>Perdana</v>
      </c>
      <c r="N240" t="s">
        <v>8318</v>
      </c>
      <c r="O240" t="s">
        <v>8319</v>
      </c>
      <c r="P240" s="12">
        <v>38978</v>
      </c>
      <c r="Q240" t="s">
        <v>8320</v>
      </c>
      <c r="R240" t="s">
        <v>8321</v>
      </c>
      <c r="S240" t="s">
        <v>113</v>
      </c>
      <c r="T240" t="s">
        <v>177</v>
      </c>
      <c r="U240" t="s">
        <v>115</v>
      </c>
      <c r="V240" t="s">
        <v>115</v>
      </c>
      <c r="W240" t="s">
        <v>116</v>
      </c>
      <c r="X240" t="s">
        <v>117</v>
      </c>
      <c r="Y240" t="s">
        <v>118</v>
      </c>
      <c r="Z240" t="s">
        <v>116</v>
      </c>
      <c r="AA240" t="s">
        <v>287</v>
      </c>
      <c r="AB240" t="s">
        <v>134</v>
      </c>
      <c r="AC240" t="s">
        <v>134</v>
      </c>
      <c r="AD240" t="s">
        <v>118</v>
      </c>
      <c r="AE240" t="s">
        <v>8322</v>
      </c>
      <c r="AF240" t="s">
        <v>4353</v>
      </c>
      <c r="AG240" t="s">
        <v>5909</v>
      </c>
      <c r="AH240" t="s">
        <v>475</v>
      </c>
      <c r="AI240" t="s">
        <v>218</v>
      </c>
      <c r="AJ240" t="s">
        <v>118</v>
      </c>
      <c r="AK240" t="s">
        <v>118</v>
      </c>
      <c r="AL240" t="s">
        <v>8323</v>
      </c>
      <c r="AM240" t="s">
        <v>118</v>
      </c>
      <c r="AN240" t="s">
        <v>118</v>
      </c>
      <c r="AO240" t="s">
        <v>8324</v>
      </c>
      <c r="AP240" t="s">
        <v>8325</v>
      </c>
      <c r="AQ240" t="s">
        <v>142</v>
      </c>
      <c r="AR240" t="s">
        <v>126</v>
      </c>
      <c r="AS240" t="s">
        <v>226</v>
      </c>
      <c r="AT240" t="s">
        <v>128</v>
      </c>
      <c r="AU240" t="s">
        <v>129</v>
      </c>
      <c r="AV240" t="s">
        <v>130</v>
      </c>
      <c r="AW240" t="s">
        <v>131</v>
      </c>
      <c r="AX240" t="s">
        <v>130</v>
      </c>
      <c r="AY240" t="s">
        <v>133</v>
      </c>
      <c r="AZ240" t="s">
        <v>132</v>
      </c>
      <c r="BA240" t="s">
        <v>135</v>
      </c>
      <c r="BB240" t="s">
        <v>130</v>
      </c>
      <c r="BC240" t="s">
        <v>136</v>
      </c>
      <c r="BD240" t="s">
        <v>115</v>
      </c>
      <c r="BE240" t="s">
        <v>137</v>
      </c>
      <c r="BF240" t="s">
        <v>132</v>
      </c>
      <c r="BG240" t="s">
        <v>139</v>
      </c>
      <c r="BH240" t="s">
        <v>115</v>
      </c>
      <c r="BI240" t="s">
        <v>140</v>
      </c>
      <c r="BJ240" t="s">
        <v>130</v>
      </c>
      <c r="BK240" t="s">
        <v>141</v>
      </c>
      <c r="BL240" t="s">
        <v>157</v>
      </c>
      <c r="BM240" t="s">
        <v>143</v>
      </c>
      <c r="BN240" t="s">
        <v>144</v>
      </c>
      <c r="BO240" t="s">
        <v>143</v>
      </c>
      <c r="BP240" t="s">
        <v>144</v>
      </c>
      <c r="BQ240" t="s">
        <v>143</v>
      </c>
      <c r="BR240" t="s">
        <v>144</v>
      </c>
      <c r="BS240" t="s">
        <v>118</v>
      </c>
      <c r="BT240" t="s">
        <v>118</v>
      </c>
      <c r="BU240" t="s">
        <v>118</v>
      </c>
      <c r="BV240" t="s">
        <v>118</v>
      </c>
      <c r="BW240" t="s">
        <v>118</v>
      </c>
      <c r="BX240" t="s">
        <v>118</v>
      </c>
      <c r="BY240" t="s">
        <v>118</v>
      </c>
      <c r="BZ240" t="s">
        <v>118</v>
      </c>
      <c r="CA240" t="s">
        <v>118</v>
      </c>
      <c r="CB240" t="s">
        <v>118</v>
      </c>
      <c r="CC240" t="s">
        <v>118</v>
      </c>
      <c r="CD240" t="s">
        <v>118</v>
      </c>
      <c r="CE240" s="12"/>
      <c r="CF240" t="s">
        <v>118</v>
      </c>
      <c r="CG240" t="s">
        <v>145</v>
      </c>
      <c r="CH240" t="s">
        <v>162</v>
      </c>
      <c r="CI240" t="s">
        <v>117</v>
      </c>
      <c r="CJ240" t="s">
        <v>134</v>
      </c>
      <c r="CK240" t="s">
        <v>132</v>
      </c>
      <c r="CL240" t="s">
        <v>132</v>
      </c>
      <c r="CM240" t="s">
        <v>125</v>
      </c>
      <c r="CN240" t="s">
        <v>128</v>
      </c>
      <c r="CO240" t="s">
        <v>573</v>
      </c>
      <c r="CP240" t="s">
        <v>8326</v>
      </c>
      <c r="CQ240" t="s">
        <v>8327</v>
      </c>
      <c r="CR240">
        <v>25</v>
      </c>
      <c r="CS240" t="s">
        <v>4362</v>
      </c>
      <c r="CT240" t="s">
        <v>148</v>
      </c>
      <c r="CU240" t="s">
        <v>125</v>
      </c>
      <c r="CV240" t="s">
        <v>132</v>
      </c>
      <c r="CW240" t="s">
        <v>118</v>
      </c>
      <c r="CX240" t="s">
        <v>118</v>
      </c>
      <c r="CY240" t="s">
        <v>118</v>
      </c>
      <c r="CZ240" t="s">
        <v>126</v>
      </c>
      <c r="DA240" t="s">
        <v>118</v>
      </c>
      <c r="DB240" t="s">
        <v>118</v>
      </c>
      <c r="DC240" t="s">
        <v>118</v>
      </c>
      <c r="DD240" t="s">
        <v>132</v>
      </c>
      <c r="DE240" s="13"/>
      <c r="DF240" s="13">
        <v>45476.6559375</v>
      </c>
      <c r="DG240" t="s">
        <v>130</v>
      </c>
      <c r="DH240" t="s">
        <v>118</v>
      </c>
      <c r="DI240" t="s">
        <v>134</v>
      </c>
      <c r="DJ240" t="s">
        <v>134</v>
      </c>
      <c r="DK240" s="13"/>
      <c r="DL240" t="s">
        <v>4366</v>
      </c>
      <c r="DM240" t="s">
        <v>4387</v>
      </c>
      <c r="DN240" t="s">
        <v>118</v>
      </c>
      <c r="DO240" t="s">
        <v>118</v>
      </c>
      <c r="DP240" t="s">
        <v>118</v>
      </c>
      <c r="DQ240" t="s">
        <v>118</v>
      </c>
      <c r="DR240" t="s">
        <v>118</v>
      </c>
      <c r="DS240" t="s">
        <v>118</v>
      </c>
      <c r="DT240" t="s">
        <v>118</v>
      </c>
      <c r="DU240" s="13"/>
      <c r="DV240">
        <v>4384</v>
      </c>
      <c r="DW240" t="s">
        <v>8316</v>
      </c>
      <c r="DX240" t="s">
        <v>4388</v>
      </c>
      <c r="DY240" t="s">
        <v>118</v>
      </c>
      <c r="DZ240" t="s">
        <v>8327</v>
      </c>
    </row>
    <row r="241" spans="1:130" x14ac:dyDescent="0.35">
      <c r="A241">
        <v>8887</v>
      </c>
      <c r="B241" t="s">
        <v>8328</v>
      </c>
      <c r="C241" t="s">
        <v>8329</v>
      </c>
      <c r="D241" s="2" t="str">
        <f>Table3[[#This Row],[f101matrik]]</f>
        <v>1240240</v>
      </c>
      <c r="E241" s="2" t="str">
        <f>Table3[[#This Row],[f101kdprogram]]</f>
        <v>Z047</v>
      </c>
      <c r="F241" s="2" t="str">
        <f>VLOOKUP(Table3[[#This Row],[Kod Program]],'lookup program'!$B$2:$D$33,3,0)</f>
        <v>ASASI KEJURUTERAAN DAN TEKNOLOGI</v>
      </c>
      <c r="G241" s="2" t="str">
        <f>Table3[[#This Row],[f105blok]]</f>
        <v>LEMBAH</v>
      </c>
      <c r="H241" s="60" t="str">
        <f>Table3[[#This Row],[f105bilik]]</f>
        <v>C-2-7</v>
      </c>
      <c r="I24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4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4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41" s="61">
        <f>Table3[[#This Row],[f101th_daftar]]</f>
        <v>45494.352777777778</v>
      </c>
      <c r="M241" s="65" t="str">
        <f>IF(Table3[[#This Row],[f101sesi]]=25,"Perdana",IF(Table3[[#This Row],[f101sesi]]=26,"Rayuan","Error"))</f>
        <v>Perdana</v>
      </c>
      <c r="N241" t="s">
        <v>8330</v>
      </c>
      <c r="O241" t="s">
        <v>8331</v>
      </c>
      <c r="P241" s="12">
        <v>38934</v>
      </c>
      <c r="Q241" t="s">
        <v>8332</v>
      </c>
      <c r="R241" t="s">
        <v>118</v>
      </c>
      <c r="S241" t="s">
        <v>113</v>
      </c>
      <c r="T241" t="s">
        <v>177</v>
      </c>
      <c r="U241" t="s">
        <v>115</v>
      </c>
      <c r="V241" t="s">
        <v>115</v>
      </c>
      <c r="W241" t="s">
        <v>116</v>
      </c>
      <c r="X241" t="s">
        <v>117</v>
      </c>
      <c r="Y241" t="s">
        <v>118</v>
      </c>
      <c r="Z241" t="s">
        <v>116</v>
      </c>
      <c r="AA241" t="s">
        <v>307</v>
      </c>
      <c r="AB241" t="s">
        <v>8333</v>
      </c>
      <c r="AC241" t="s">
        <v>224</v>
      </c>
      <c r="AD241" t="s">
        <v>8334</v>
      </c>
      <c r="AE241" t="s">
        <v>8335</v>
      </c>
      <c r="AF241" t="s">
        <v>8336</v>
      </c>
      <c r="AG241" t="s">
        <v>326</v>
      </c>
      <c r="AH241" t="s">
        <v>5279</v>
      </c>
      <c r="AI241" t="s">
        <v>307</v>
      </c>
      <c r="AJ241" t="s">
        <v>393</v>
      </c>
      <c r="AK241" t="s">
        <v>5280</v>
      </c>
      <c r="AL241" t="s">
        <v>8337</v>
      </c>
      <c r="AM241" t="s">
        <v>8337</v>
      </c>
      <c r="AN241" t="s">
        <v>118</v>
      </c>
      <c r="AO241" t="s">
        <v>8338</v>
      </c>
      <c r="AP241" t="s">
        <v>8339</v>
      </c>
      <c r="AQ241" t="s">
        <v>142</v>
      </c>
      <c r="AR241" t="s">
        <v>126</v>
      </c>
      <c r="AS241" t="s">
        <v>226</v>
      </c>
      <c r="AT241" t="s">
        <v>128</v>
      </c>
      <c r="AU241" t="s">
        <v>129</v>
      </c>
      <c r="AV241" t="s">
        <v>132</v>
      </c>
      <c r="AW241" t="s">
        <v>131</v>
      </c>
      <c r="AX241" t="s">
        <v>132</v>
      </c>
      <c r="AY241" t="s">
        <v>133</v>
      </c>
      <c r="AZ241" t="s">
        <v>134</v>
      </c>
      <c r="BA241" t="s">
        <v>135</v>
      </c>
      <c r="BB241" t="s">
        <v>132</v>
      </c>
      <c r="BC241" t="s">
        <v>136</v>
      </c>
      <c r="BD241" t="s">
        <v>115</v>
      </c>
      <c r="BE241" t="s">
        <v>137</v>
      </c>
      <c r="BF241" t="s">
        <v>130</v>
      </c>
      <c r="BG241" t="s">
        <v>139</v>
      </c>
      <c r="BH241" t="s">
        <v>132</v>
      </c>
      <c r="BI241" t="s">
        <v>140</v>
      </c>
      <c r="BJ241" t="s">
        <v>142</v>
      </c>
      <c r="BK241" t="s">
        <v>141</v>
      </c>
      <c r="BL241" t="s">
        <v>142</v>
      </c>
      <c r="BM241" t="s">
        <v>143</v>
      </c>
      <c r="BN241" t="s">
        <v>144</v>
      </c>
      <c r="BO241" t="s">
        <v>143</v>
      </c>
      <c r="BP241" t="s">
        <v>144</v>
      </c>
      <c r="BQ241" t="s">
        <v>143</v>
      </c>
      <c r="BR241" t="s">
        <v>144</v>
      </c>
      <c r="BS241" t="s">
        <v>118</v>
      </c>
      <c r="BT241" t="s">
        <v>118</v>
      </c>
      <c r="BU241" t="s">
        <v>118</v>
      </c>
      <c r="BV241" t="s">
        <v>118</v>
      </c>
      <c r="BW241" t="s">
        <v>118</v>
      </c>
      <c r="BX241" t="s">
        <v>118</v>
      </c>
      <c r="BY241" t="s">
        <v>118</v>
      </c>
      <c r="BZ241" t="s">
        <v>118</v>
      </c>
      <c r="CA241" t="s">
        <v>118</v>
      </c>
      <c r="CB241" t="s">
        <v>118</v>
      </c>
      <c r="CC241" t="s">
        <v>118</v>
      </c>
      <c r="CD241" t="s">
        <v>118</v>
      </c>
      <c r="CE241" s="12"/>
      <c r="CF241" t="s">
        <v>118</v>
      </c>
      <c r="CG241" t="s">
        <v>145</v>
      </c>
      <c r="CH241" t="s">
        <v>162</v>
      </c>
      <c r="CI241" t="s">
        <v>117</v>
      </c>
      <c r="CJ241" t="s">
        <v>115</v>
      </c>
      <c r="CK241" t="s">
        <v>115</v>
      </c>
      <c r="CL241" t="s">
        <v>125</v>
      </c>
      <c r="CM241" t="s">
        <v>142</v>
      </c>
      <c r="CN241" t="s">
        <v>128</v>
      </c>
      <c r="CO241" t="s">
        <v>7914</v>
      </c>
      <c r="CP241" t="s">
        <v>8340</v>
      </c>
      <c r="CQ241" t="s">
        <v>8341</v>
      </c>
      <c r="CR241">
        <v>25</v>
      </c>
      <c r="CS241" t="s">
        <v>4362</v>
      </c>
      <c r="CT241" t="s">
        <v>148</v>
      </c>
      <c r="CU241" t="s">
        <v>125</v>
      </c>
      <c r="CV241" t="s">
        <v>130</v>
      </c>
      <c r="CW241" t="s">
        <v>134</v>
      </c>
      <c r="CX241" t="s">
        <v>118</v>
      </c>
      <c r="CY241" t="s">
        <v>132</v>
      </c>
      <c r="CZ241" t="s">
        <v>126</v>
      </c>
      <c r="DA241" t="s">
        <v>8342</v>
      </c>
      <c r="DB241" t="s">
        <v>8343</v>
      </c>
      <c r="DC241" t="s">
        <v>8344</v>
      </c>
      <c r="DD241" t="s">
        <v>115</v>
      </c>
      <c r="DE241" s="13">
        <v>45472.507210648146</v>
      </c>
      <c r="DF241" s="13"/>
      <c r="DG241" t="s">
        <v>118</v>
      </c>
      <c r="DH241" t="s">
        <v>118</v>
      </c>
      <c r="DI241" t="s">
        <v>132</v>
      </c>
      <c r="DJ241" t="s">
        <v>115</v>
      </c>
      <c r="DK241" s="13">
        <v>45494.352777777778</v>
      </c>
      <c r="DL241" t="s">
        <v>4366</v>
      </c>
      <c r="DM241" t="s">
        <v>4387</v>
      </c>
      <c r="DN241" t="s">
        <v>118</v>
      </c>
      <c r="DO241" t="s">
        <v>116</v>
      </c>
      <c r="DP241" t="s">
        <v>118</v>
      </c>
      <c r="DQ241" t="s">
        <v>118</v>
      </c>
      <c r="DR241" t="s">
        <v>118</v>
      </c>
      <c r="DS241" t="s">
        <v>118</v>
      </c>
      <c r="DT241" t="s">
        <v>118</v>
      </c>
      <c r="DU241" s="13"/>
      <c r="DV241">
        <v>4385</v>
      </c>
      <c r="DW241" t="s">
        <v>8328</v>
      </c>
      <c r="DX241" t="s">
        <v>4388</v>
      </c>
      <c r="DY241" t="s">
        <v>8300</v>
      </c>
      <c r="DZ241" t="s">
        <v>8341</v>
      </c>
    </row>
    <row r="242" spans="1:130" x14ac:dyDescent="0.35">
      <c r="A242">
        <v>9093</v>
      </c>
      <c r="B242" t="s">
        <v>8345</v>
      </c>
      <c r="C242" t="s">
        <v>8346</v>
      </c>
      <c r="D242" s="2" t="str">
        <f>Table3[[#This Row],[f101matrik]]</f>
        <v>1240241</v>
      </c>
      <c r="E242" s="2" t="str">
        <f>Table3[[#This Row],[f101kdprogram]]</f>
        <v>Z047</v>
      </c>
      <c r="F242" s="2" t="str">
        <f>VLOOKUP(Table3[[#This Row],[Kod Program]],'lookup program'!$B$2:$D$33,3,0)</f>
        <v>ASASI KEJURUTERAAN DAN TEKNOLOGI</v>
      </c>
      <c r="G242" s="2" t="str">
        <f>Table3[[#This Row],[f105blok]]</f>
        <v>LEMBAH</v>
      </c>
      <c r="H242" s="60" t="str">
        <f>Table3[[#This Row],[f105bilik]]</f>
        <v/>
      </c>
      <c r="I242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242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242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242" s="57">
        <f>Table3[[#This Row],[f101th_daftar]]</f>
        <v>0</v>
      </c>
      <c r="M242" s="65" t="str">
        <f>IF(Table3[[#This Row],[f101sesi]]=25,"Perdana",IF(Table3[[#This Row],[f101sesi]]=26,"Rayuan","Error"))</f>
        <v>Perdana</v>
      </c>
      <c r="N242" t="s">
        <v>8347</v>
      </c>
      <c r="O242" t="s">
        <v>8348</v>
      </c>
      <c r="P242" s="12">
        <v>39003</v>
      </c>
      <c r="Q242" t="s">
        <v>8349</v>
      </c>
      <c r="R242" t="s">
        <v>8350</v>
      </c>
      <c r="S242" t="s">
        <v>113</v>
      </c>
      <c r="T242" t="s">
        <v>177</v>
      </c>
      <c r="U242" t="s">
        <v>115</v>
      </c>
      <c r="V242" t="s">
        <v>115</v>
      </c>
      <c r="W242" t="s">
        <v>116</v>
      </c>
      <c r="X242" t="s">
        <v>117</v>
      </c>
      <c r="Y242" t="s">
        <v>118</v>
      </c>
      <c r="Z242" t="s">
        <v>116</v>
      </c>
      <c r="AA242" t="s">
        <v>238</v>
      </c>
      <c r="AB242" t="s">
        <v>8351</v>
      </c>
      <c r="AC242" t="s">
        <v>247</v>
      </c>
      <c r="AD242" t="s">
        <v>600</v>
      </c>
      <c r="AE242" t="s">
        <v>8352</v>
      </c>
      <c r="AF242" t="s">
        <v>8352</v>
      </c>
      <c r="AG242" t="s">
        <v>312</v>
      </c>
      <c r="AH242" t="s">
        <v>834</v>
      </c>
      <c r="AI242" t="s">
        <v>238</v>
      </c>
      <c r="AJ242" t="s">
        <v>118</v>
      </c>
      <c r="AK242" t="s">
        <v>118</v>
      </c>
      <c r="AL242" t="s">
        <v>8353</v>
      </c>
      <c r="AM242" t="s">
        <v>118</v>
      </c>
      <c r="AN242" t="s">
        <v>8354</v>
      </c>
      <c r="AO242" t="s">
        <v>8355</v>
      </c>
      <c r="AP242" t="s">
        <v>252</v>
      </c>
      <c r="AQ242" t="s">
        <v>125</v>
      </c>
      <c r="AR242" t="s">
        <v>126</v>
      </c>
      <c r="AS242" t="s">
        <v>226</v>
      </c>
      <c r="AT242" t="s">
        <v>128</v>
      </c>
      <c r="AU242" t="s">
        <v>129</v>
      </c>
      <c r="AV242" t="s">
        <v>132</v>
      </c>
      <c r="AW242" t="s">
        <v>131</v>
      </c>
      <c r="AX242" t="s">
        <v>115</v>
      </c>
      <c r="AY242" t="s">
        <v>133</v>
      </c>
      <c r="AZ242" t="s">
        <v>132</v>
      </c>
      <c r="BA242" t="s">
        <v>135</v>
      </c>
      <c r="BB242" t="s">
        <v>134</v>
      </c>
      <c r="BC242" t="s">
        <v>136</v>
      </c>
      <c r="BD242" t="s">
        <v>115</v>
      </c>
      <c r="BE242" t="s">
        <v>137</v>
      </c>
      <c r="BF242" t="s">
        <v>130</v>
      </c>
      <c r="BG242" t="s">
        <v>744</v>
      </c>
      <c r="BH242" t="s">
        <v>134</v>
      </c>
      <c r="BI242" t="s">
        <v>139</v>
      </c>
      <c r="BJ242" t="s">
        <v>132</v>
      </c>
      <c r="BK242" t="s">
        <v>140</v>
      </c>
      <c r="BL242" t="s">
        <v>157</v>
      </c>
      <c r="BM242" t="s">
        <v>143</v>
      </c>
      <c r="BN242" t="s">
        <v>144</v>
      </c>
      <c r="BO242" t="s">
        <v>143</v>
      </c>
      <c r="BP242" t="s">
        <v>144</v>
      </c>
      <c r="BQ242" t="s">
        <v>143</v>
      </c>
      <c r="BR242" t="s">
        <v>144</v>
      </c>
      <c r="BS242" t="s">
        <v>118</v>
      </c>
      <c r="BT242" t="s">
        <v>118</v>
      </c>
      <c r="BU242" t="s">
        <v>118</v>
      </c>
      <c r="BV242" t="s">
        <v>118</v>
      </c>
      <c r="BW242" t="s">
        <v>118</v>
      </c>
      <c r="BX242" t="s">
        <v>118</v>
      </c>
      <c r="BY242" t="s">
        <v>118</v>
      </c>
      <c r="BZ242" t="s">
        <v>118</v>
      </c>
      <c r="CA242" t="s">
        <v>118</v>
      </c>
      <c r="CB242" t="s">
        <v>118</v>
      </c>
      <c r="CC242" t="s">
        <v>118</v>
      </c>
      <c r="CD242" t="s">
        <v>118</v>
      </c>
      <c r="CE242" s="12"/>
      <c r="CF242" t="s">
        <v>118</v>
      </c>
      <c r="CG242" t="s">
        <v>145</v>
      </c>
      <c r="CH242" t="s">
        <v>162</v>
      </c>
      <c r="CI242" t="s">
        <v>374</v>
      </c>
      <c r="CJ242" t="s">
        <v>132</v>
      </c>
      <c r="CK242" t="s">
        <v>132</v>
      </c>
      <c r="CL242" t="s">
        <v>130</v>
      </c>
      <c r="CM242" t="s">
        <v>138</v>
      </c>
      <c r="CN242" t="s">
        <v>128</v>
      </c>
      <c r="CO242" t="s">
        <v>461</v>
      </c>
      <c r="CP242" t="s">
        <v>8356</v>
      </c>
      <c r="CQ242" t="s">
        <v>8357</v>
      </c>
      <c r="CR242">
        <v>25</v>
      </c>
      <c r="CS242" t="s">
        <v>4362</v>
      </c>
      <c r="CT242" t="s">
        <v>148</v>
      </c>
      <c r="CU242" t="s">
        <v>130</v>
      </c>
      <c r="CV242" t="s">
        <v>130</v>
      </c>
      <c r="CW242" t="s">
        <v>118</v>
      </c>
      <c r="CX242" t="s">
        <v>118</v>
      </c>
      <c r="CY242" t="s">
        <v>118</v>
      </c>
      <c r="CZ242" t="s">
        <v>126</v>
      </c>
      <c r="DA242" t="s">
        <v>118</v>
      </c>
      <c r="DB242" t="s">
        <v>118</v>
      </c>
      <c r="DC242" t="s">
        <v>118</v>
      </c>
      <c r="DD242" t="s">
        <v>132</v>
      </c>
      <c r="DE242" s="13"/>
      <c r="DF242" s="13">
        <v>45477.448171296295</v>
      </c>
      <c r="DG242" t="s">
        <v>130</v>
      </c>
      <c r="DH242" t="s">
        <v>118</v>
      </c>
      <c r="DI242" t="s">
        <v>134</v>
      </c>
      <c r="DJ242" t="s">
        <v>134</v>
      </c>
      <c r="DK242" s="13"/>
      <c r="DL242" t="s">
        <v>4366</v>
      </c>
      <c r="DM242" t="s">
        <v>4387</v>
      </c>
      <c r="DN242" t="s">
        <v>118</v>
      </c>
      <c r="DO242" t="s">
        <v>118</v>
      </c>
      <c r="DP242" t="s">
        <v>118</v>
      </c>
      <c r="DQ242" t="s">
        <v>118</v>
      </c>
      <c r="DR242" t="s">
        <v>118</v>
      </c>
      <c r="DS242" t="s">
        <v>118</v>
      </c>
      <c r="DT242" t="s">
        <v>118</v>
      </c>
      <c r="DU242" s="13"/>
      <c r="DV242">
        <v>4386</v>
      </c>
      <c r="DW242" t="s">
        <v>8345</v>
      </c>
      <c r="DX242" t="s">
        <v>4388</v>
      </c>
      <c r="DY242" t="s">
        <v>118</v>
      </c>
      <c r="DZ242" t="s">
        <v>8357</v>
      </c>
    </row>
    <row r="243" spans="1:130" x14ac:dyDescent="0.35">
      <c r="A243">
        <v>8515</v>
      </c>
      <c r="B243" t="s">
        <v>8358</v>
      </c>
      <c r="C243" t="s">
        <v>8359</v>
      </c>
      <c r="D243" s="2" t="str">
        <f>Table3[[#This Row],[f101matrik]]</f>
        <v>1240242</v>
      </c>
      <c r="E243" s="2" t="str">
        <f>Table3[[#This Row],[f101kdprogram]]</f>
        <v>Z047</v>
      </c>
      <c r="F243" s="2" t="str">
        <f>VLOOKUP(Table3[[#This Row],[Kod Program]],'lookup program'!$B$2:$D$33,3,0)</f>
        <v>ASASI KEJURUTERAAN DAN TEKNOLOGI</v>
      </c>
      <c r="G243" s="2" t="str">
        <f>Table3[[#This Row],[f105blok]]</f>
        <v>LEMBAH</v>
      </c>
      <c r="H243" s="60" t="str">
        <f>Table3[[#This Row],[f105bilik]]</f>
        <v>C-2-7</v>
      </c>
      <c r="I24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4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4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43" s="61">
        <f>Table3[[#This Row],[f101th_daftar]]</f>
        <v>45494.363368055558</v>
      </c>
      <c r="M243" s="65" t="str">
        <f>IF(Table3[[#This Row],[f101sesi]]=25,"Perdana",IF(Table3[[#This Row],[f101sesi]]=26,"Rayuan","Error"))</f>
        <v>Perdana</v>
      </c>
      <c r="N243" t="s">
        <v>8360</v>
      </c>
      <c r="O243" t="s">
        <v>8361</v>
      </c>
      <c r="P243" s="12">
        <v>38796</v>
      </c>
      <c r="Q243" t="s">
        <v>8362</v>
      </c>
      <c r="R243" t="s">
        <v>8363</v>
      </c>
      <c r="S243" t="s">
        <v>113</v>
      </c>
      <c r="T243" t="s">
        <v>177</v>
      </c>
      <c r="U243" t="s">
        <v>115</v>
      </c>
      <c r="V243" t="s">
        <v>115</v>
      </c>
      <c r="W243" t="s">
        <v>116</v>
      </c>
      <c r="X243" t="s">
        <v>117</v>
      </c>
      <c r="Y243" t="s">
        <v>118</v>
      </c>
      <c r="Z243" t="s">
        <v>116</v>
      </c>
      <c r="AA243" t="s">
        <v>233</v>
      </c>
      <c r="AB243" t="s">
        <v>315</v>
      </c>
      <c r="AC243" t="s">
        <v>275</v>
      </c>
      <c r="AD243" t="s">
        <v>303</v>
      </c>
      <c r="AE243" t="s">
        <v>8364</v>
      </c>
      <c r="AF243" t="s">
        <v>8365</v>
      </c>
      <c r="AG243" t="s">
        <v>377</v>
      </c>
      <c r="AH243" t="s">
        <v>5689</v>
      </c>
      <c r="AI243" t="s">
        <v>233</v>
      </c>
      <c r="AJ243" t="s">
        <v>379</v>
      </c>
      <c r="AK243" t="s">
        <v>651</v>
      </c>
      <c r="AL243" t="s">
        <v>8366</v>
      </c>
      <c r="AM243" t="s">
        <v>8367</v>
      </c>
      <c r="AN243" t="s">
        <v>118</v>
      </c>
      <c r="AO243" t="s">
        <v>8368</v>
      </c>
      <c r="AP243" t="s">
        <v>293</v>
      </c>
      <c r="AQ243" t="s">
        <v>157</v>
      </c>
      <c r="AR243" t="s">
        <v>126</v>
      </c>
      <c r="AS243" t="s">
        <v>226</v>
      </c>
      <c r="AT243" t="s">
        <v>128</v>
      </c>
      <c r="AU243" t="s">
        <v>129</v>
      </c>
      <c r="AV243" t="s">
        <v>115</v>
      </c>
      <c r="AW243" t="s">
        <v>131</v>
      </c>
      <c r="AX243" t="s">
        <v>142</v>
      </c>
      <c r="AY243" t="s">
        <v>133</v>
      </c>
      <c r="AZ243" t="s">
        <v>130</v>
      </c>
      <c r="BA243" t="s">
        <v>135</v>
      </c>
      <c r="BB243" t="s">
        <v>125</v>
      </c>
      <c r="BC243" t="s">
        <v>136</v>
      </c>
      <c r="BD243" t="s">
        <v>115</v>
      </c>
      <c r="BE243" t="s">
        <v>137</v>
      </c>
      <c r="BF243" t="s">
        <v>142</v>
      </c>
      <c r="BG243" t="s">
        <v>139</v>
      </c>
      <c r="BH243" t="s">
        <v>125</v>
      </c>
      <c r="BI243" t="s">
        <v>140</v>
      </c>
      <c r="BJ243" t="s">
        <v>138</v>
      </c>
      <c r="BK243" t="s">
        <v>141</v>
      </c>
      <c r="BL243" t="s">
        <v>157</v>
      </c>
      <c r="BM243" t="s">
        <v>143</v>
      </c>
      <c r="BN243" t="s">
        <v>144</v>
      </c>
      <c r="BO243" t="s">
        <v>143</v>
      </c>
      <c r="BP243" t="s">
        <v>144</v>
      </c>
      <c r="BQ243" t="s">
        <v>143</v>
      </c>
      <c r="BR243" t="s">
        <v>144</v>
      </c>
      <c r="BS243" t="s">
        <v>118</v>
      </c>
      <c r="BT243" t="s">
        <v>118</v>
      </c>
      <c r="BU243" t="s">
        <v>118</v>
      </c>
      <c r="BV243" t="s">
        <v>118</v>
      </c>
      <c r="BW243" t="s">
        <v>118</v>
      </c>
      <c r="BX243" t="s">
        <v>118</v>
      </c>
      <c r="BY243" t="s">
        <v>118</v>
      </c>
      <c r="BZ243" t="s">
        <v>118</v>
      </c>
      <c r="CA243" t="s">
        <v>118</v>
      </c>
      <c r="CB243" t="s">
        <v>118</v>
      </c>
      <c r="CC243" t="s">
        <v>118</v>
      </c>
      <c r="CD243" t="s">
        <v>118</v>
      </c>
      <c r="CE243" s="12"/>
      <c r="CF243" t="s">
        <v>118</v>
      </c>
      <c r="CG243" t="s">
        <v>145</v>
      </c>
      <c r="CH243" t="s">
        <v>162</v>
      </c>
      <c r="CI243" t="s">
        <v>117</v>
      </c>
      <c r="CJ243" t="s">
        <v>134</v>
      </c>
      <c r="CK243" t="s">
        <v>132</v>
      </c>
      <c r="CL243" t="s">
        <v>134</v>
      </c>
      <c r="CM243" t="s">
        <v>132</v>
      </c>
      <c r="CN243" t="s">
        <v>154</v>
      </c>
      <c r="CO243" t="s">
        <v>277</v>
      </c>
      <c r="CP243" t="s">
        <v>8369</v>
      </c>
      <c r="CQ243" t="s">
        <v>8370</v>
      </c>
      <c r="CR243">
        <v>25</v>
      </c>
      <c r="CS243" t="s">
        <v>4362</v>
      </c>
      <c r="CT243" t="s">
        <v>148</v>
      </c>
      <c r="CU243" t="s">
        <v>130</v>
      </c>
      <c r="CV243" t="s">
        <v>132</v>
      </c>
      <c r="CW243" t="s">
        <v>134</v>
      </c>
      <c r="CX243" t="s">
        <v>118</v>
      </c>
      <c r="CY243" t="s">
        <v>115</v>
      </c>
      <c r="CZ243" t="s">
        <v>126</v>
      </c>
      <c r="DA243" t="s">
        <v>8371</v>
      </c>
      <c r="DB243" t="s">
        <v>8372</v>
      </c>
      <c r="DC243" t="s">
        <v>8373</v>
      </c>
      <c r="DD243" t="s">
        <v>115</v>
      </c>
      <c r="DE243" s="13">
        <v>45472.565937500003</v>
      </c>
      <c r="DF243" s="13"/>
      <c r="DG243" t="s">
        <v>118</v>
      </c>
      <c r="DH243" t="s">
        <v>118</v>
      </c>
      <c r="DI243" t="s">
        <v>132</v>
      </c>
      <c r="DJ243" t="s">
        <v>115</v>
      </c>
      <c r="DK243" s="13">
        <v>45494.363368055558</v>
      </c>
      <c r="DL243" t="s">
        <v>4366</v>
      </c>
      <c r="DM243" t="s">
        <v>4387</v>
      </c>
      <c r="DN243" t="s">
        <v>118</v>
      </c>
      <c r="DO243" t="s">
        <v>163</v>
      </c>
      <c r="DP243" t="s">
        <v>118</v>
      </c>
      <c r="DQ243" t="s">
        <v>118</v>
      </c>
      <c r="DR243" t="s">
        <v>118</v>
      </c>
      <c r="DS243" t="s">
        <v>118</v>
      </c>
      <c r="DT243" t="s">
        <v>118</v>
      </c>
      <c r="DU243" s="13"/>
      <c r="DV243">
        <v>4387</v>
      </c>
      <c r="DW243" t="s">
        <v>8358</v>
      </c>
      <c r="DX243" t="s">
        <v>4388</v>
      </c>
      <c r="DY243" t="s">
        <v>8300</v>
      </c>
      <c r="DZ243" t="s">
        <v>8370</v>
      </c>
    </row>
    <row r="244" spans="1:130" x14ac:dyDescent="0.35">
      <c r="A244">
        <v>8536</v>
      </c>
      <c r="B244" t="s">
        <v>8374</v>
      </c>
      <c r="C244" t="s">
        <v>8375</v>
      </c>
      <c r="D244" s="2" t="str">
        <f>Table3[[#This Row],[f101matrik]]</f>
        <v>1240243</v>
      </c>
      <c r="E244" s="2" t="str">
        <f>Table3[[#This Row],[f101kdprogram]]</f>
        <v>Z047</v>
      </c>
      <c r="F244" s="2" t="str">
        <f>VLOOKUP(Table3[[#This Row],[Kod Program]],'lookup program'!$B$2:$D$33,3,0)</f>
        <v>ASASI KEJURUTERAAN DAN TEKNOLOGI</v>
      </c>
      <c r="G244" s="2" t="str">
        <f>Table3[[#This Row],[f105blok]]</f>
        <v>LEMBAH</v>
      </c>
      <c r="H244" s="60" t="str">
        <f>Table3[[#This Row],[f105bilik]]</f>
        <v>C-2-7</v>
      </c>
      <c r="I24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4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4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44" s="61">
        <f>Table3[[#This Row],[f101th_daftar]]</f>
        <v>45494.363553240742</v>
      </c>
      <c r="M244" s="65" t="str">
        <f>IF(Table3[[#This Row],[f101sesi]]=25,"Perdana",IF(Table3[[#This Row],[f101sesi]]=26,"Rayuan","Error"))</f>
        <v>Perdana</v>
      </c>
      <c r="N244" t="s">
        <v>8376</v>
      </c>
      <c r="O244" t="s">
        <v>8377</v>
      </c>
      <c r="P244" s="12">
        <v>38804</v>
      </c>
      <c r="Q244" t="s">
        <v>8378</v>
      </c>
      <c r="R244" t="s">
        <v>118</v>
      </c>
      <c r="S244" t="s">
        <v>113</v>
      </c>
      <c r="T244" t="s">
        <v>177</v>
      </c>
      <c r="U244" t="s">
        <v>115</v>
      </c>
      <c r="V244" t="s">
        <v>115</v>
      </c>
      <c r="W244" t="s">
        <v>116</v>
      </c>
      <c r="X244" t="s">
        <v>117</v>
      </c>
      <c r="Y244" t="s">
        <v>118</v>
      </c>
      <c r="Z244" t="s">
        <v>116</v>
      </c>
      <c r="AA244" t="s">
        <v>233</v>
      </c>
      <c r="AB244" t="s">
        <v>239</v>
      </c>
      <c r="AC244" t="s">
        <v>427</v>
      </c>
      <c r="AD244" t="s">
        <v>339</v>
      </c>
      <c r="AE244" t="s">
        <v>8379</v>
      </c>
      <c r="AF244" t="s">
        <v>8380</v>
      </c>
      <c r="AG244" t="s">
        <v>666</v>
      </c>
      <c r="AH244" t="s">
        <v>7686</v>
      </c>
      <c r="AI244" t="s">
        <v>233</v>
      </c>
      <c r="AJ244" t="s">
        <v>548</v>
      </c>
      <c r="AK244" t="s">
        <v>667</v>
      </c>
      <c r="AL244" t="s">
        <v>8381</v>
      </c>
      <c r="AM244" t="s">
        <v>8381</v>
      </c>
      <c r="AN244" t="s">
        <v>118</v>
      </c>
      <c r="AO244" t="s">
        <v>8382</v>
      </c>
      <c r="AP244" t="s">
        <v>8383</v>
      </c>
      <c r="AQ244" t="s">
        <v>154</v>
      </c>
      <c r="AR244" t="s">
        <v>126</v>
      </c>
      <c r="AS244" t="s">
        <v>226</v>
      </c>
      <c r="AT244" t="s">
        <v>171</v>
      </c>
      <c r="AU244" t="s">
        <v>129</v>
      </c>
      <c r="AV244" t="s">
        <v>115</v>
      </c>
      <c r="AW244" t="s">
        <v>131</v>
      </c>
      <c r="AX244" t="s">
        <v>130</v>
      </c>
      <c r="AY244" t="s">
        <v>133</v>
      </c>
      <c r="AZ244" t="s">
        <v>132</v>
      </c>
      <c r="BA244" t="s">
        <v>135</v>
      </c>
      <c r="BB244" t="s">
        <v>115</v>
      </c>
      <c r="BC244" t="s">
        <v>136</v>
      </c>
      <c r="BD244" t="s">
        <v>115</v>
      </c>
      <c r="BE244" t="s">
        <v>237</v>
      </c>
      <c r="BF244" t="s">
        <v>115</v>
      </c>
      <c r="BG244" t="s">
        <v>137</v>
      </c>
      <c r="BH244" t="s">
        <v>142</v>
      </c>
      <c r="BI244" t="s">
        <v>139</v>
      </c>
      <c r="BJ244" t="s">
        <v>130</v>
      </c>
      <c r="BK244" t="s">
        <v>140</v>
      </c>
      <c r="BL244" t="s">
        <v>154</v>
      </c>
      <c r="BM244" t="s">
        <v>189</v>
      </c>
      <c r="BN244" t="s">
        <v>130</v>
      </c>
      <c r="BO244" t="s">
        <v>143</v>
      </c>
      <c r="BP244" t="s">
        <v>144</v>
      </c>
      <c r="BQ244" t="s">
        <v>143</v>
      </c>
      <c r="BR244" t="s">
        <v>144</v>
      </c>
      <c r="BS244" t="s">
        <v>118</v>
      </c>
      <c r="BT244" t="s">
        <v>118</v>
      </c>
      <c r="BU244" t="s">
        <v>118</v>
      </c>
      <c r="BV244" t="s">
        <v>118</v>
      </c>
      <c r="BW244" t="s">
        <v>118</v>
      </c>
      <c r="BX244" t="s">
        <v>118</v>
      </c>
      <c r="BY244" t="s">
        <v>118</v>
      </c>
      <c r="BZ244" t="s">
        <v>118</v>
      </c>
      <c r="CA244" t="s">
        <v>118</v>
      </c>
      <c r="CB244" t="s">
        <v>118</v>
      </c>
      <c r="CC244" t="s">
        <v>118</v>
      </c>
      <c r="CD244" t="s">
        <v>118</v>
      </c>
      <c r="CE244" s="12"/>
      <c r="CF244" t="s">
        <v>118</v>
      </c>
      <c r="CG244" t="s">
        <v>145</v>
      </c>
      <c r="CH244" t="s">
        <v>146</v>
      </c>
      <c r="CI244" t="s">
        <v>374</v>
      </c>
      <c r="CJ244" t="s">
        <v>134</v>
      </c>
      <c r="CK244" t="s">
        <v>125</v>
      </c>
      <c r="CL244" t="s">
        <v>115</v>
      </c>
      <c r="CM244" t="s">
        <v>157</v>
      </c>
      <c r="CN244" t="s">
        <v>128</v>
      </c>
      <c r="CO244" t="s">
        <v>190</v>
      </c>
      <c r="CP244" t="s">
        <v>8384</v>
      </c>
      <c r="CQ244" t="s">
        <v>8385</v>
      </c>
      <c r="CR244">
        <v>25</v>
      </c>
      <c r="CS244" t="s">
        <v>4362</v>
      </c>
      <c r="CT244" t="s">
        <v>148</v>
      </c>
      <c r="CU244" t="s">
        <v>142</v>
      </c>
      <c r="CV244" t="s">
        <v>157</v>
      </c>
      <c r="CW244" t="s">
        <v>134</v>
      </c>
      <c r="CX244" t="s">
        <v>118</v>
      </c>
      <c r="CY244" t="s">
        <v>132</v>
      </c>
      <c r="CZ244" t="s">
        <v>126</v>
      </c>
      <c r="DA244" t="s">
        <v>8386</v>
      </c>
      <c r="DB244" t="s">
        <v>8387</v>
      </c>
      <c r="DC244" t="s">
        <v>8388</v>
      </c>
      <c r="DD244" t="s">
        <v>115</v>
      </c>
      <c r="DE244" s="13">
        <v>45472.540775462963</v>
      </c>
      <c r="DF244" s="13"/>
      <c r="DG244" t="s">
        <v>118</v>
      </c>
      <c r="DH244" t="s">
        <v>118</v>
      </c>
      <c r="DI244" t="s">
        <v>132</v>
      </c>
      <c r="DJ244" t="s">
        <v>115</v>
      </c>
      <c r="DK244" s="13">
        <v>45494.363553240742</v>
      </c>
      <c r="DL244" t="s">
        <v>4366</v>
      </c>
      <c r="DM244" t="s">
        <v>4387</v>
      </c>
      <c r="DN244" t="s">
        <v>118</v>
      </c>
      <c r="DO244" t="s">
        <v>116</v>
      </c>
      <c r="DP244" t="s">
        <v>118</v>
      </c>
      <c r="DQ244" t="s">
        <v>118</v>
      </c>
      <c r="DR244" t="s">
        <v>118</v>
      </c>
      <c r="DS244" t="s">
        <v>118</v>
      </c>
      <c r="DT244" t="s">
        <v>118</v>
      </c>
      <c r="DU244" s="13"/>
      <c r="DV244">
        <v>4388</v>
      </c>
      <c r="DW244" t="s">
        <v>8374</v>
      </c>
      <c r="DX244" t="s">
        <v>4388</v>
      </c>
      <c r="DY244" t="s">
        <v>8300</v>
      </c>
      <c r="DZ244" t="s">
        <v>8385</v>
      </c>
    </row>
    <row r="245" spans="1:130" x14ac:dyDescent="0.35">
      <c r="A245">
        <v>9039</v>
      </c>
      <c r="B245" t="s">
        <v>8389</v>
      </c>
      <c r="C245" t="s">
        <v>8390</v>
      </c>
      <c r="D245" s="2" t="str">
        <f>Table3[[#This Row],[f101matrik]]</f>
        <v>1240244</v>
      </c>
      <c r="E245" s="2" t="str">
        <f>Table3[[#This Row],[f101kdprogram]]</f>
        <v>Z047</v>
      </c>
      <c r="F245" s="2" t="str">
        <f>VLOOKUP(Table3[[#This Row],[Kod Program]],'lookup program'!$B$2:$D$33,3,0)</f>
        <v>ASASI KEJURUTERAAN DAN TEKNOLOGI</v>
      </c>
      <c r="G245" s="2" t="str">
        <f>Table3[[#This Row],[f105blok]]</f>
        <v>LEMBAH</v>
      </c>
      <c r="H245" s="60" t="str">
        <f>Table3[[#This Row],[f105bilik]]</f>
        <v>C-2-7</v>
      </c>
      <c r="I24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4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4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45" s="61">
        <f>Table3[[#This Row],[f101th_daftar]]</f>
        <v>45494.327002314814</v>
      </c>
      <c r="M245" s="65" t="str">
        <f>IF(Table3[[#This Row],[f101sesi]]=25,"Perdana",IF(Table3[[#This Row],[f101sesi]]=26,"Rayuan","Error"))</f>
        <v>Perdana</v>
      </c>
      <c r="N245" t="s">
        <v>8391</v>
      </c>
      <c r="O245" t="s">
        <v>8392</v>
      </c>
      <c r="P245" s="12">
        <v>38985</v>
      </c>
      <c r="Q245" t="s">
        <v>8393</v>
      </c>
      <c r="R245" t="s">
        <v>8394</v>
      </c>
      <c r="S245" t="s">
        <v>113</v>
      </c>
      <c r="T245" t="s">
        <v>177</v>
      </c>
      <c r="U245" t="s">
        <v>115</v>
      </c>
      <c r="V245" t="s">
        <v>115</v>
      </c>
      <c r="W245" t="s">
        <v>116</v>
      </c>
      <c r="X245" t="s">
        <v>117</v>
      </c>
      <c r="Y245" t="s">
        <v>118</v>
      </c>
      <c r="Z245" t="s">
        <v>116</v>
      </c>
      <c r="AA245" t="s">
        <v>287</v>
      </c>
      <c r="AB245" t="s">
        <v>5858</v>
      </c>
      <c r="AC245" t="s">
        <v>437</v>
      </c>
      <c r="AD245" t="s">
        <v>4625</v>
      </c>
      <c r="AE245" t="s">
        <v>8395</v>
      </c>
      <c r="AF245" t="s">
        <v>8396</v>
      </c>
      <c r="AG245" t="s">
        <v>491</v>
      </c>
      <c r="AH245" t="s">
        <v>6342</v>
      </c>
      <c r="AI245" t="s">
        <v>218</v>
      </c>
      <c r="AJ245" t="s">
        <v>219</v>
      </c>
      <c r="AK245" t="s">
        <v>645</v>
      </c>
      <c r="AL245" t="s">
        <v>8397</v>
      </c>
      <c r="AM245" t="s">
        <v>8397</v>
      </c>
      <c r="AN245" t="s">
        <v>118</v>
      </c>
      <c r="AO245" t="s">
        <v>8398</v>
      </c>
      <c r="AP245" t="s">
        <v>505</v>
      </c>
      <c r="AQ245" t="s">
        <v>132</v>
      </c>
      <c r="AR245" t="s">
        <v>126</v>
      </c>
      <c r="AS245" t="s">
        <v>226</v>
      </c>
      <c r="AT245" t="s">
        <v>128</v>
      </c>
      <c r="AU245" t="s">
        <v>129</v>
      </c>
      <c r="AV245" t="s">
        <v>134</v>
      </c>
      <c r="AW245" t="s">
        <v>131</v>
      </c>
      <c r="AX245" t="s">
        <v>115</v>
      </c>
      <c r="AY245" t="s">
        <v>133</v>
      </c>
      <c r="AZ245" t="s">
        <v>115</v>
      </c>
      <c r="BA245" t="s">
        <v>135</v>
      </c>
      <c r="BB245" t="s">
        <v>134</v>
      </c>
      <c r="BC245" t="s">
        <v>136</v>
      </c>
      <c r="BD245" t="s">
        <v>115</v>
      </c>
      <c r="BE245" t="s">
        <v>137</v>
      </c>
      <c r="BF245" t="s">
        <v>125</v>
      </c>
      <c r="BG245" t="s">
        <v>139</v>
      </c>
      <c r="BH245" t="s">
        <v>132</v>
      </c>
      <c r="BI245" t="s">
        <v>140</v>
      </c>
      <c r="BJ245" t="s">
        <v>115</v>
      </c>
      <c r="BK245" t="s">
        <v>141</v>
      </c>
      <c r="BL245" t="s">
        <v>130</v>
      </c>
      <c r="BM245" t="s">
        <v>143</v>
      </c>
      <c r="BN245" t="s">
        <v>144</v>
      </c>
      <c r="BO245" t="s">
        <v>143</v>
      </c>
      <c r="BP245" t="s">
        <v>144</v>
      </c>
      <c r="BQ245" t="s">
        <v>143</v>
      </c>
      <c r="BR245" t="s">
        <v>144</v>
      </c>
      <c r="BS245" t="s">
        <v>118</v>
      </c>
      <c r="BT245" t="s">
        <v>118</v>
      </c>
      <c r="BU245" t="s">
        <v>118</v>
      </c>
      <c r="BV245" t="s">
        <v>118</v>
      </c>
      <c r="BW245" t="s">
        <v>118</v>
      </c>
      <c r="BX245" t="s">
        <v>118</v>
      </c>
      <c r="BY245" t="s">
        <v>118</v>
      </c>
      <c r="BZ245" t="s">
        <v>118</v>
      </c>
      <c r="CA245" t="s">
        <v>118</v>
      </c>
      <c r="CB245" t="s">
        <v>118</v>
      </c>
      <c r="CC245" t="s">
        <v>118</v>
      </c>
      <c r="CD245" t="s">
        <v>118</v>
      </c>
      <c r="CE245" s="12"/>
      <c r="CF245" t="s">
        <v>118</v>
      </c>
      <c r="CG245" t="s">
        <v>145</v>
      </c>
      <c r="CH245" t="s">
        <v>162</v>
      </c>
      <c r="CI245" t="s">
        <v>117</v>
      </c>
      <c r="CJ245" t="s">
        <v>132</v>
      </c>
      <c r="CK245" t="s">
        <v>125</v>
      </c>
      <c r="CL245" t="s">
        <v>115</v>
      </c>
      <c r="CM245" t="s">
        <v>138</v>
      </c>
      <c r="CN245" t="s">
        <v>128</v>
      </c>
      <c r="CO245" t="s">
        <v>589</v>
      </c>
      <c r="CP245" t="s">
        <v>8399</v>
      </c>
      <c r="CQ245" t="s">
        <v>8400</v>
      </c>
      <c r="CR245">
        <v>25</v>
      </c>
      <c r="CS245" t="s">
        <v>4362</v>
      </c>
      <c r="CT245" t="s">
        <v>148</v>
      </c>
      <c r="CU245" t="s">
        <v>132</v>
      </c>
      <c r="CV245" t="s">
        <v>115</v>
      </c>
      <c r="CW245" t="s">
        <v>134</v>
      </c>
      <c r="CX245" t="s">
        <v>118</v>
      </c>
      <c r="CY245" t="s">
        <v>132</v>
      </c>
      <c r="CZ245" t="s">
        <v>126</v>
      </c>
      <c r="DA245" t="s">
        <v>8401</v>
      </c>
      <c r="DB245" t="s">
        <v>8402</v>
      </c>
      <c r="DC245" t="s">
        <v>8403</v>
      </c>
      <c r="DD245" t="s">
        <v>115</v>
      </c>
      <c r="DE245" s="13">
        <v>45472.513541666667</v>
      </c>
      <c r="DF245" s="13"/>
      <c r="DG245" t="s">
        <v>118</v>
      </c>
      <c r="DH245" t="s">
        <v>118</v>
      </c>
      <c r="DI245" t="s">
        <v>132</v>
      </c>
      <c r="DJ245" t="s">
        <v>115</v>
      </c>
      <c r="DK245" s="13">
        <v>45494.327002314814</v>
      </c>
      <c r="DL245" t="s">
        <v>4366</v>
      </c>
      <c r="DM245" t="s">
        <v>4387</v>
      </c>
      <c r="DN245" t="s">
        <v>118</v>
      </c>
      <c r="DO245" t="s">
        <v>117</v>
      </c>
      <c r="DP245" t="s">
        <v>118</v>
      </c>
      <c r="DQ245" t="s">
        <v>118</v>
      </c>
      <c r="DR245" t="s">
        <v>118</v>
      </c>
      <c r="DS245" t="s">
        <v>118</v>
      </c>
      <c r="DT245" t="s">
        <v>118</v>
      </c>
      <c r="DU245" s="13"/>
      <c r="DV245">
        <v>4389</v>
      </c>
      <c r="DW245" t="s">
        <v>8389</v>
      </c>
      <c r="DX245" t="s">
        <v>4388</v>
      </c>
      <c r="DY245" t="s">
        <v>8300</v>
      </c>
      <c r="DZ245" t="s">
        <v>8400</v>
      </c>
    </row>
    <row r="246" spans="1:130" x14ac:dyDescent="0.35">
      <c r="A246">
        <v>8467</v>
      </c>
      <c r="B246" t="s">
        <v>8404</v>
      </c>
      <c r="C246" t="s">
        <v>8405</v>
      </c>
      <c r="D246" s="2" t="str">
        <f>Table3[[#This Row],[f101matrik]]</f>
        <v>1240245</v>
      </c>
      <c r="E246" s="2" t="str">
        <f>Table3[[#This Row],[f101kdprogram]]</f>
        <v>Z047</v>
      </c>
      <c r="F246" s="2" t="str">
        <f>VLOOKUP(Table3[[#This Row],[Kod Program]],'lookup program'!$B$2:$D$33,3,0)</f>
        <v>ASASI KEJURUTERAAN DAN TEKNOLOGI</v>
      </c>
      <c r="G246" s="2" t="str">
        <f>Table3[[#This Row],[f105blok]]</f>
        <v>LEMBAH</v>
      </c>
      <c r="H246" s="60" t="str">
        <f>Table3[[#This Row],[f105bilik]]</f>
        <v>C-2-7</v>
      </c>
      <c r="I24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4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4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46" s="61">
        <f>Table3[[#This Row],[f101th_daftar]]</f>
        <v>45494.34851851852</v>
      </c>
      <c r="M246" s="65" t="str">
        <f>IF(Table3[[#This Row],[f101sesi]]=25,"Perdana",IF(Table3[[#This Row],[f101sesi]]=26,"Rayuan","Error"))</f>
        <v>Perdana</v>
      </c>
      <c r="N246" t="s">
        <v>8406</v>
      </c>
      <c r="O246" t="s">
        <v>8407</v>
      </c>
      <c r="P246" s="12">
        <v>38780</v>
      </c>
      <c r="Q246" t="s">
        <v>8408</v>
      </c>
      <c r="R246" t="s">
        <v>8409</v>
      </c>
      <c r="S246" t="s">
        <v>113</v>
      </c>
      <c r="T246" t="s">
        <v>177</v>
      </c>
      <c r="U246" t="s">
        <v>115</v>
      </c>
      <c r="V246" t="s">
        <v>115</v>
      </c>
      <c r="W246" t="s">
        <v>116</v>
      </c>
      <c r="X246" t="s">
        <v>117</v>
      </c>
      <c r="Y246" t="s">
        <v>118</v>
      </c>
      <c r="Z246" t="s">
        <v>116</v>
      </c>
      <c r="AA246" t="s">
        <v>305</v>
      </c>
      <c r="AB246" t="s">
        <v>315</v>
      </c>
      <c r="AC246" t="s">
        <v>234</v>
      </c>
      <c r="AD246" t="s">
        <v>8410</v>
      </c>
      <c r="AE246" t="s">
        <v>8411</v>
      </c>
      <c r="AF246" t="s">
        <v>8412</v>
      </c>
      <c r="AG246" t="s">
        <v>8413</v>
      </c>
      <c r="AH246" t="s">
        <v>8414</v>
      </c>
      <c r="AI246" t="s">
        <v>305</v>
      </c>
      <c r="AJ246" t="s">
        <v>345</v>
      </c>
      <c r="AK246" t="s">
        <v>4910</v>
      </c>
      <c r="AL246" t="s">
        <v>8415</v>
      </c>
      <c r="AM246" t="s">
        <v>8416</v>
      </c>
      <c r="AN246" t="s">
        <v>118</v>
      </c>
      <c r="AO246" t="s">
        <v>8417</v>
      </c>
      <c r="AP246" t="s">
        <v>453</v>
      </c>
      <c r="AQ246" t="s">
        <v>142</v>
      </c>
      <c r="AR246" t="s">
        <v>126</v>
      </c>
      <c r="AS246" t="s">
        <v>226</v>
      </c>
      <c r="AT246" t="s">
        <v>128</v>
      </c>
      <c r="AU246" t="s">
        <v>129</v>
      </c>
      <c r="AV246" t="s">
        <v>132</v>
      </c>
      <c r="AW246" t="s">
        <v>131</v>
      </c>
      <c r="AX246" t="s">
        <v>115</v>
      </c>
      <c r="AY246" t="s">
        <v>133</v>
      </c>
      <c r="AZ246" t="s">
        <v>130</v>
      </c>
      <c r="BA246" t="s">
        <v>135</v>
      </c>
      <c r="BB246" t="s">
        <v>115</v>
      </c>
      <c r="BC246" t="s">
        <v>136</v>
      </c>
      <c r="BD246" t="s">
        <v>115</v>
      </c>
      <c r="BE246" t="s">
        <v>137</v>
      </c>
      <c r="BF246" t="s">
        <v>125</v>
      </c>
      <c r="BG246" t="s">
        <v>139</v>
      </c>
      <c r="BH246" t="s">
        <v>115</v>
      </c>
      <c r="BI246" t="s">
        <v>140</v>
      </c>
      <c r="BJ246" t="s">
        <v>125</v>
      </c>
      <c r="BK246" t="s">
        <v>141</v>
      </c>
      <c r="BL246" t="s">
        <v>157</v>
      </c>
      <c r="BM246" t="s">
        <v>143</v>
      </c>
      <c r="BN246" t="s">
        <v>144</v>
      </c>
      <c r="BO246" t="s">
        <v>143</v>
      </c>
      <c r="BP246" t="s">
        <v>144</v>
      </c>
      <c r="BQ246" t="s">
        <v>143</v>
      </c>
      <c r="BR246" t="s">
        <v>144</v>
      </c>
      <c r="BS246" t="s">
        <v>118</v>
      </c>
      <c r="BT246" t="s">
        <v>118</v>
      </c>
      <c r="BU246" t="s">
        <v>118</v>
      </c>
      <c r="BV246" t="s">
        <v>118</v>
      </c>
      <c r="BW246" t="s">
        <v>118</v>
      </c>
      <c r="BX246" t="s">
        <v>118</v>
      </c>
      <c r="BY246" t="s">
        <v>118</v>
      </c>
      <c r="BZ246" t="s">
        <v>118</v>
      </c>
      <c r="CA246" t="s">
        <v>118</v>
      </c>
      <c r="CB246" t="s">
        <v>118</v>
      </c>
      <c r="CC246" t="s">
        <v>118</v>
      </c>
      <c r="CD246" t="s">
        <v>118</v>
      </c>
      <c r="CE246" s="12"/>
      <c r="CF246" t="s">
        <v>118</v>
      </c>
      <c r="CG246" t="s">
        <v>145</v>
      </c>
      <c r="CH246" t="s">
        <v>162</v>
      </c>
      <c r="CI246" t="s">
        <v>117</v>
      </c>
      <c r="CJ246" t="s">
        <v>134</v>
      </c>
      <c r="CK246" t="s">
        <v>125</v>
      </c>
      <c r="CL246" t="s">
        <v>115</v>
      </c>
      <c r="CM246" t="s">
        <v>157</v>
      </c>
      <c r="CN246" t="s">
        <v>128</v>
      </c>
      <c r="CO246" t="s">
        <v>389</v>
      </c>
      <c r="CP246" t="s">
        <v>5866</v>
      </c>
      <c r="CQ246" t="s">
        <v>8418</v>
      </c>
      <c r="CR246">
        <v>25</v>
      </c>
      <c r="CS246" t="s">
        <v>4362</v>
      </c>
      <c r="CT246" t="s">
        <v>148</v>
      </c>
      <c r="CU246" t="s">
        <v>125</v>
      </c>
      <c r="CV246" t="s">
        <v>115</v>
      </c>
      <c r="CW246" t="s">
        <v>134</v>
      </c>
      <c r="CX246" t="s">
        <v>118</v>
      </c>
      <c r="CY246" t="s">
        <v>132</v>
      </c>
      <c r="CZ246" t="s">
        <v>126</v>
      </c>
      <c r="DA246" t="s">
        <v>8419</v>
      </c>
      <c r="DB246" t="s">
        <v>8420</v>
      </c>
      <c r="DC246" t="s">
        <v>8421</v>
      </c>
      <c r="DD246" t="s">
        <v>115</v>
      </c>
      <c r="DE246" s="13">
        <v>45472.509629629632</v>
      </c>
      <c r="DF246" s="13"/>
      <c r="DG246" t="s">
        <v>118</v>
      </c>
      <c r="DH246" t="s">
        <v>118</v>
      </c>
      <c r="DI246" t="s">
        <v>132</v>
      </c>
      <c r="DJ246" t="s">
        <v>115</v>
      </c>
      <c r="DK246" s="13">
        <v>45494.34851851852</v>
      </c>
      <c r="DL246" t="s">
        <v>4366</v>
      </c>
      <c r="DM246" t="s">
        <v>4387</v>
      </c>
      <c r="DN246" t="s">
        <v>118</v>
      </c>
      <c r="DO246" t="s">
        <v>117</v>
      </c>
      <c r="DP246" t="s">
        <v>118</v>
      </c>
      <c r="DQ246" t="s">
        <v>118</v>
      </c>
      <c r="DR246" t="s">
        <v>118</v>
      </c>
      <c r="DS246" t="s">
        <v>118</v>
      </c>
      <c r="DT246" t="s">
        <v>118</v>
      </c>
      <c r="DU246" s="13"/>
      <c r="DV246">
        <v>4390</v>
      </c>
      <c r="DW246" t="s">
        <v>8404</v>
      </c>
      <c r="DX246" t="s">
        <v>4388</v>
      </c>
      <c r="DY246" t="s">
        <v>8300</v>
      </c>
      <c r="DZ246" t="s">
        <v>8418</v>
      </c>
    </row>
    <row r="247" spans="1:130" x14ac:dyDescent="0.35">
      <c r="A247">
        <v>8443</v>
      </c>
      <c r="B247" t="s">
        <v>8422</v>
      </c>
      <c r="C247" t="s">
        <v>8423</v>
      </c>
      <c r="D247" s="2" t="str">
        <f>Table3[[#This Row],[f101matrik]]</f>
        <v>1240246</v>
      </c>
      <c r="E247" s="2" t="str">
        <f>Table3[[#This Row],[f101kdprogram]]</f>
        <v>Z047</v>
      </c>
      <c r="F247" s="2" t="str">
        <f>VLOOKUP(Table3[[#This Row],[Kod Program]],'lookup program'!$B$2:$D$33,3,0)</f>
        <v>ASASI KEJURUTERAAN DAN TEKNOLOGI</v>
      </c>
      <c r="G247" s="2" t="str">
        <f>Table3[[#This Row],[f105blok]]</f>
        <v>LEMBAH</v>
      </c>
      <c r="H247" s="60" t="str">
        <f>Table3[[#This Row],[f105bilik]]</f>
        <v>C-2-6</v>
      </c>
      <c r="I24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4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4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47" s="61">
        <f>Table3[[#This Row],[f101th_daftar]]</f>
        <v>45505.607476851852</v>
      </c>
      <c r="M247" s="65" t="str">
        <f>IF(Table3[[#This Row],[f101sesi]]=25,"Perdana",IF(Table3[[#This Row],[f101sesi]]=26,"Rayuan","Error"))</f>
        <v>Perdana</v>
      </c>
      <c r="N247" t="s">
        <v>8424</v>
      </c>
      <c r="O247" t="s">
        <v>8425</v>
      </c>
      <c r="P247" s="12">
        <v>38771</v>
      </c>
      <c r="Q247" t="s">
        <v>8426</v>
      </c>
      <c r="R247" t="s">
        <v>8427</v>
      </c>
      <c r="S247" t="s">
        <v>113</v>
      </c>
      <c r="T247" t="s">
        <v>177</v>
      </c>
      <c r="U247" t="s">
        <v>115</v>
      </c>
      <c r="V247" t="s">
        <v>115</v>
      </c>
      <c r="W247" t="s">
        <v>116</v>
      </c>
      <c r="X247" t="s">
        <v>117</v>
      </c>
      <c r="Y247" t="s">
        <v>118</v>
      </c>
      <c r="Z247" t="s">
        <v>116</v>
      </c>
      <c r="AA247" t="s">
        <v>238</v>
      </c>
      <c r="AB247" t="s">
        <v>520</v>
      </c>
      <c r="AC247" t="s">
        <v>402</v>
      </c>
      <c r="AD247" t="s">
        <v>600</v>
      </c>
      <c r="AE247" t="s">
        <v>8428</v>
      </c>
      <c r="AF247" t="s">
        <v>118</v>
      </c>
      <c r="AG247" t="s">
        <v>446</v>
      </c>
      <c r="AH247" t="s">
        <v>7896</v>
      </c>
      <c r="AI247" t="s">
        <v>119</v>
      </c>
      <c r="AJ247" t="s">
        <v>448</v>
      </c>
      <c r="AK247" t="s">
        <v>8429</v>
      </c>
      <c r="AL247" t="s">
        <v>8430</v>
      </c>
      <c r="AM247" t="s">
        <v>8431</v>
      </c>
      <c r="AN247" t="s">
        <v>118</v>
      </c>
      <c r="AO247" t="s">
        <v>8432</v>
      </c>
      <c r="AP247" t="s">
        <v>8433</v>
      </c>
      <c r="AQ247" t="s">
        <v>130</v>
      </c>
      <c r="AR247" t="s">
        <v>126</v>
      </c>
      <c r="AS247" t="s">
        <v>226</v>
      </c>
      <c r="AT247" t="s">
        <v>128</v>
      </c>
      <c r="AU247" t="s">
        <v>129</v>
      </c>
      <c r="AV247" t="s">
        <v>115</v>
      </c>
      <c r="AW247" t="s">
        <v>131</v>
      </c>
      <c r="AX247" t="s">
        <v>115</v>
      </c>
      <c r="AY247" t="s">
        <v>133</v>
      </c>
      <c r="AZ247" t="s">
        <v>134</v>
      </c>
      <c r="BA247" t="s">
        <v>135</v>
      </c>
      <c r="BB247" t="s">
        <v>132</v>
      </c>
      <c r="BC247" t="s">
        <v>136</v>
      </c>
      <c r="BD247" t="s">
        <v>134</v>
      </c>
      <c r="BE247" t="s">
        <v>137</v>
      </c>
      <c r="BF247" t="s">
        <v>132</v>
      </c>
      <c r="BG247" t="s">
        <v>139</v>
      </c>
      <c r="BH247" t="s">
        <v>115</v>
      </c>
      <c r="BI247" t="s">
        <v>140</v>
      </c>
      <c r="BJ247" t="s">
        <v>130</v>
      </c>
      <c r="BK247" t="s">
        <v>141</v>
      </c>
      <c r="BL247" t="s">
        <v>130</v>
      </c>
      <c r="BM247" t="s">
        <v>143</v>
      </c>
      <c r="BN247" t="s">
        <v>144</v>
      </c>
      <c r="BO247" t="s">
        <v>143</v>
      </c>
      <c r="BP247" t="s">
        <v>144</v>
      </c>
      <c r="BQ247" t="s">
        <v>143</v>
      </c>
      <c r="BR247" t="s">
        <v>144</v>
      </c>
      <c r="BS247" t="s">
        <v>118</v>
      </c>
      <c r="BT247" t="s">
        <v>118</v>
      </c>
      <c r="BU247" t="s">
        <v>118</v>
      </c>
      <c r="BV247" t="s">
        <v>118</v>
      </c>
      <c r="BW247" t="s">
        <v>118</v>
      </c>
      <c r="BX247" t="s">
        <v>118</v>
      </c>
      <c r="BY247" t="s">
        <v>118</v>
      </c>
      <c r="BZ247" t="s">
        <v>118</v>
      </c>
      <c r="CA247" t="s">
        <v>118</v>
      </c>
      <c r="CB247" t="s">
        <v>118</v>
      </c>
      <c r="CC247" t="s">
        <v>118</v>
      </c>
      <c r="CD247" t="s">
        <v>118</v>
      </c>
      <c r="CE247" s="12"/>
      <c r="CF247" t="s">
        <v>118</v>
      </c>
      <c r="CG247" t="s">
        <v>145</v>
      </c>
      <c r="CH247" t="s">
        <v>162</v>
      </c>
      <c r="CI247" t="s">
        <v>117</v>
      </c>
      <c r="CJ247" t="s">
        <v>132</v>
      </c>
      <c r="CK247" t="s">
        <v>130</v>
      </c>
      <c r="CL247" t="s">
        <v>132</v>
      </c>
      <c r="CM247" t="s">
        <v>138</v>
      </c>
      <c r="CN247" t="s">
        <v>128</v>
      </c>
      <c r="CO247" t="s">
        <v>5145</v>
      </c>
      <c r="CP247" t="s">
        <v>8434</v>
      </c>
      <c r="CQ247" t="s">
        <v>8435</v>
      </c>
      <c r="CR247">
        <v>25</v>
      </c>
      <c r="CS247" t="s">
        <v>4362</v>
      </c>
      <c r="CT247" t="s">
        <v>148</v>
      </c>
      <c r="CU247" t="s">
        <v>125</v>
      </c>
      <c r="CV247" t="s">
        <v>130</v>
      </c>
      <c r="CW247" t="s">
        <v>134</v>
      </c>
      <c r="CX247" t="s">
        <v>118</v>
      </c>
      <c r="CY247" t="s">
        <v>132</v>
      </c>
      <c r="CZ247" t="s">
        <v>126</v>
      </c>
      <c r="DA247" t="s">
        <v>8436</v>
      </c>
      <c r="DB247" t="s">
        <v>8437</v>
      </c>
      <c r="DC247" t="s">
        <v>8438</v>
      </c>
      <c r="DD247" t="s">
        <v>115</v>
      </c>
      <c r="DE247" s="13">
        <v>45472.920914351853</v>
      </c>
      <c r="DF247" s="13"/>
      <c r="DG247" t="s">
        <v>118</v>
      </c>
      <c r="DH247" t="s">
        <v>118</v>
      </c>
      <c r="DI247" t="s">
        <v>132</v>
      </c>
      <c r="DJ247" t="s">
        <v>115</v>
      </c>
      <c r="DK247" s="13">
        <v>45505.607476851852</v>
      </c>
      <c r="DL247" t="s">
        <v>4366</v>
      </c>
      <c r="DM247" t="s">
        <v>4387</v>
      </c>
      <c r="DN247" t="s">
        <v>118</v>
      </c>
      <c r="DO247" t="s">
        <v>116</v>
      </c>
      <c r="DP247" t="s">
        <v>118</v>
      </c>
      <c r="DQ247" t="s">
        <v>118</v>
      </c>
      <c r="DR247" t="s">
        <v>118</v>
      </c>
      <c r="DS247" t="s">
        <v>118</v>
      </c>
      <c r="DT247" t="s">
        <v>118</v>
      </c>
      <c r="DU247" s="13"/>
      <c r="DV247">
        <v>4391</v>
      </c>
      <c r="DW247" t="s">
        <v>8422</v>
      </c>
      <c r="DX247" t="s">
        <v>4388</v>
      </c>
      <c r="DY247" t="s">
        <v>8439</v>
      </c>
      <c r="DZ247" t="s">
        <v>8435</v>
      </c>
    </row>
    <row r="248" spans="1:130" x14ac:dyDescent="0.35">
      <c r="A248">
        <v>8833</v>
      </c>
      <c r="B248" t="s">
        <v>8440</v>
      </c>
      <c r="C248" t="s">
        <v>8441</v>
      </c>
      <c r="D248" s="2" t="str">
        <f>Table3[[#This Row],[f101matrik]]</f>
        <v>1240247</v>
      </c>
      <c r="E248" s="2" t="str">
        <f>Table3[[#This Row],[f101kdprogram]]</f>
        <v>Z047</v>
      </c>
      <c r="F248" s="2" t="str">
        <f>VLOOKUP(Table3[[#This Row],[Kod Program]],'lookup program'!$B$2:$D$33,3,0)</f>
        <v>ASASI KEJURUTERAAN DAN TEKNOLOGI</v>
      </c>
      <c r="G248" s="2" t="str">
        <f>Table3[[#This Row],[f105blok]]</f>
        <v>LEMBAH</v>
      </c>
      <c r="H248" s="60" t="str">
        <f>Table3[[#This Row],[f105bilik]]</f>
        <v>C-2-6</v>
      </c>
      <c r="I24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4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4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48" s="61">
        <f>Table3[[#This Row],[f101th_daftar]]</f>
        <v>45494.34138888889</v>
      </c>
      <c r="M248" s="65" t="str">
        <f>IF(Table3[[#This Row],[f101sesi]]=25,"Perdana",IF(Table3[[#This Row],[f101sesi]]=26,"Rayuan","Error"))</f>
        <v>Perdana</v>
      </c>
      <c r="N248" t="s">
        <v>8442</v>
      </c>
      <c r="O248" t="s">
        <v>8443</v>
      </c>
      <c r="P248" s="12">
        <v>38918</v>
      </c>
      <c r="Q248" t="s">
        <v>8444</v>
      </c>
      <c r="R248" t="s">
        <v>8445</v>
      </c>
      <c r="S248" t="s">
        <v>113</v>
      </c>
      <c r="T248" t="s">
        <v>177</v>
      </c>
      <c r="U248" t="s">
        <v>115</v>
      </c>
      <c r="V248" t="s">
        <v>115</v>
      </c>
      <c r="W248" t="s">
        <v>116</v>
      </c>
      <c r="X248" t="s">
        <v>117</v>
      </c>
      <c r="Y248" t="s">
        <v>118</v>
      </c>
      <c r="Z248" t="s">
        <v>116</v>
      </c>
      <c r="AA248" t="s">
        <v>119</v>
      </c>
      <c r="AB248" t="s">
        <v>477</v>
      </c>
      <c r="AC248" t="s">
        <v>396</v>
      </c>
      <c r="AD248" t="s">
        <v>482</v>
      </c>
      <c r="AE248" t="s">
        <v>8446</v>
      </c>
      <c r="AF248" t="s">
        <v>8447</v>
      </c>
      <c r="AG248" t="s">
        <v>446</v>
      </c>
      <c r="AH248" t="s">
        <v>447</v>
      </c>
      <c r="AI248" t="s">
        <v>119</v>
      </c>
      <c r="AJ248" t="s">
        <v>448</v>
      </c>
      <c r="AK248" t="s">
        <v>8429</v>
      </c>
      <c r="AL248" t="s">
        <v>8448</v>
      </c>
      <c r="AM248" t="s">
        <v>8448</v>
      </c>
      <c r="AN248" t="s">
        <v>118</v>
      </c>
      <c r="AO248" t="s">
        <v>8449</v>
      </c>
      <c r="AP248" t="s">
        <v>8450</v>
      </c>
      <c r="AQ248" t="s">
        <v>130</v>
      </c>
      <c r="AR248" t="s">
        <v>126</v>
      </c>
      <c r="AS248" t="s">
        <v>226</v>
      </c>
      <c r="AT248" t="s">
        <v>128</v>
      </c>
      <c r="AU248" t="s">
        <v>129</v>
      </c>
      <c r="AV248" t="s">
        <v>115</v>
      </c>
      <c r="AW248" t="s">
        <v>131</v>
      </c>
      <c r="AX248" t="s">
        <v>115</v>
      </c>
      <c r="AY248" t="s">
        <v>133</v>
      </c>
      <c r="AZ248" t="s">
        <v>115</v>
      </c>
      <c r="BA248" t="s">
        <v>135</v>
      </c>
      <c r="BB248" t="s">
        <v>132</v>
      </c>
      <c r="BC248" t="s">
        <v>136</v>
      </c>
      <c r="BD248" t="s">
        <v>115</v>
      </c>
      <c r="BE248" t="s">
        <v>137</v>
      </c>
      <c r="BF248" t="s">
        <v>142</v>
      </c>
      <c r="BG248" t="s">
        <v>139</v>
      </c>
      <c r="BH248" t="s">
        <v>125</v>
      </c>
      <c r="BI248" t="s">
        <v>140</v>
      </c>
      <c r="BJ248" t="s">
        <v>138</v>
      </c>
      <c r="BK248" t="s">
        <v>141</v>
      </c>
      <c r="BL248" t="s">
        <v>157</v>
      </c>
      <c r="BM248" t="s">
        <v>143</v>
      </c>
      <c r="BN248" t="s">
        <v>144</v>
      </c>
      <c r="BO248" t="s">
        <v>143</v>
      </c>
      <c r="BP248" t="s">
        <v>144</v>
      </c>
      <c r="BQ248" t="s">
        <v>143</v>
      </c>
      <c r="BR248" t="s">
        <v>144</v>
      </c>
      <c r="BS248" t="s">
        <v>118</v>
      </c>
      <c r="BT248" t="s">
        <v>118</v>
      </c>
      <c r="BU248" t="s">
        <v>118</v>
      </c>
      <c r="BV248" t="s">
        <v>118</v>
      </c>
      <c r="BW248" t="s">
        <v>118</v>
      </c>
      <c r="BX248" t="s">
        <v>118</v>
      </c>
      <c r="BY248" t="s">
        <v>118</v>
      </c>
      <c r="BZ248" t="s">
        <v>118</v>
      </c>
      <c r="CA248" t="s">
        <v>118</v>
      </c>
      <c r="CB248" t="s">
        <v>118</v>
      </c>
      <c r="CC248" t="s">
        <v>118</v>
      </c>
      <c r="CD248" t="s">
        <v>118</v>
      </c>
      <c r="CE248" s="12"/>
      <c r="CF248" t="s">
        <v>118</v>
      </c>
      <c r="CG248" t="s">
        <v>145</v>
      </c>
      <c r="CH248" t="s">
        <v>162</v>
      </c>
      <c r="CI248" t="s">
        <v>117</v>
      </c>
      <c r="CJ248" t="s">
        <v>134</v>
      </c>
      <c r="CK248" t="s">
        <v>125</v>
      </c>
      <c r="CL248" t="s">
        <v>115</v>
      </c>
      <c r="CM248" t="s">
        <v>157</v>
      </c>
      <c r="CN248" t="s">
        <v>154</v>
      </c>
      <c r="CO248" t="s">
        <v>783</v>
      </c>
      <c r="CP248" t="s">
        <v>784</v>
      </c>
      <c r="CQ248" t="s">
        <v>8451</v>
      </c>
      <c r="CR248">
        <v>25</v>
      </c>
      <c r="CS248" t="s">
        <v>4362</v>
      </c>
      <c r="CT248" t="s">
        <v>148</v>
      </c>
      <c r="CU248" t="s">
        <v>130</v>
      </c>
      <c r="CV248" t="s">
        <v>130</v>
      </c>
      <c r="CW248" t="s">
        <v>134</v>
      </c>
      <c r="CX248" t="s">
        <v>118</v>
      </c>
      <c r="CY248" t="s">
        <v>132</v>
      </c>
      <c r="CZ248" t="s">
        <v>126</v>
      </c>
      <c r="DA248" t="s">
        <v>8452</v>
      </c>
      <c r="DB248" t="s">
        <v>8453</v>
      </c>
      <c r="DC248" t="s">
        <v>8454</v>
      </c>
      <c r="DD248" t="s">
        <v>115</v>
      </c>
      <c r="DE248" s="13">
        <v>45472.510555555556</v>
      </c>
      <c r="DF248" s="13"/>
      <c r="DG248" t="s">
        <v>118</v>
      </c>
      <c r="DH248" t="s">
        <v>118</v>
      </c>
      <c r="DI248" t="s">
        <v>132</v>
      </c>
      <c r="DJ248" t="s">
        <v>115</v>
      </c>
      <c r="DK248" s="13">
        <v>45494.34138888889</v>
      </c>
      <c r="DL248" t="s">
        <v>4366</v>
      </c>
      <c r="DM248" t="s">
        <v>4387</v>
      </c>
      <c r="DN248" t="s">
        <v>118</v>
      </c>
      <c r="DO248" t="s">
        <v>117</v>
      </c>
      <c r="DP248" t="s">
        <v>118</v>
      </c>
      <c r="DQ248" t="s">
        <v>118</v>
      </c>
      <c r="DR248" t="s">
        <v>118</v>
      </c>
      <c r="DS248" t="s">
        <v>118</v>
      </c>
      <c r="DT248" t="s">
        <v>118</v>
      </c>
      <c r="DU248" s="13"/>
      <c r="DV248">
        <v>4392</v>
      </c>
      <c r="DW248" t="s">
        <v>8440</v>
      </c>
      <c r="DX248" t="s">
        <v>4388</v>
      </c>
      <c r="DY248" t="s">
        <v>8439</v>
      </c>
      <c r="DZ248" t="s">
        <v>8451</v>
      </c>
    </row>
    <row r="249" spans="1:130" x14ac:dyDescent="0.35">
      <c r="A249">
        <v>8372</v>
      </c>
      <c r="B249" t="s">
        <v>8455</v>
      </c>
      <c r="C249" t="s">
        <v>8456</v>
      </c>
      <c r="D249" s="2" t="str">
        <f>Table3[[#This Row],[f101matrik]]</f>
        <v>1240248</v>
      </c>
      <c r="E249" s="2" t="str">
        <f>Table3[[#This Row],[f101kdprogram]]</f>
        <v>Z047</v>
      </c>
      <c r="F249" s="2" t="str">
        <f>VLOOKUP(Table3[[#This Row],[Kod Program]],'lookup program'!$B$2:$D$33,3,0)</f>
        <v>ASASI KEJURUTERAAN DAN TEKNOLOGI</v>
      </c>
      <c r="G249" s="2" t="str">
        <f>Table3[[#This Row],[f105blok]]</f>
        <v>LEMBAH</v>
      </c>
      <c r="H249" s="60" t="str">
        <f>Table3[[#This Row],[f105bilik]]</f>
        <v>C-2-6</v>
      </c>
      <c r="I24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4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4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49" s="61">
        <f>Table3[[#This Row],[f101th_daftar]]</f>
        <v>45494.338773148149</v>
      </c>
      <c r="M249" s="65" t="str">
        <f>IF(Table3[[#This Row],[f101sesi]]=25,"Perdana",IF(Table3[[#This Row],[f101sesi]]=26,"Rayuan","Error"))</f>
        <v>Perdana</v>
      </c>
      <c r="N249" t="s">
        <v>8457</v>
      </c>
      <c r="O249" t="s">
        <v>8458</v>
      </c>
      <c r="P249" s="12">
        <v>38743</v>
      </c>
      <c r="Q249" t="s">
        <v>8459</v>
      </c>
      <c r="R249" t="s">
        <v>8460</v>
      </c>
      <c r="S249" t="s">
        <v>113</v>
      </c>
      <c r="T249" t="s">
        <v>177</v>
      </c>
      <c r="U249" t="s">
        <v>115</v>
      </c>
      <c r="V249" t="s">
        <v>115</v>
      </c>
      <c r="W249" t="s">
        <v>116</v>
      </c>
      <c r="X249" t="s">
        <v>117</v>
      </c>
      <c r="Y249" t="s">
        <v>118</v>
      </c>
      <c r="Z249" t="s">
        <v>116</v>
      </c>
      <c r="AA249" t="s">
        <v>305</v>
      </c>
      <c r="AB249" t="s">
        <v>8461</v>
      </c>
      <c r="AC249" t="s">
        <v>396</v>
      </c>
      <c r="AD249" t="s">
        <v>517</v>
      </c>
      <c r="AE249" t="s">
        <v>8462</v>
      </c>
      <c r="AF249" t="s">
        <v>8463</v>
      </c>
      <c r="AG249" t="s">
        <v>8464</v>
      </c>
      <c r="AH249" t="s">
        <v>7526</v>
      </c>
      <c r="AI249" t="s">
        <v>149</v>
      </c>
      <c r="AJ249" t="s">
        <v>518</v>
      </c>
      <c r="AK249" t="s">
        <v>8465</v>
      </c>
      <c r="AL249" t="s">
        <v>8466</v>
      </c>
      <c r="AM249" t="s">
        <v>8466</v>
      </c>
      <c r="AN249" t="s">
        <v>118</v>
      </c>
      <c r="AO249" t="s">
        <v>8467</v>
      </c>
      <c r="AP249" t="s">
        <v>8468</v>
      </c>
      <c r="AQ249" t="s">
        <v>125</v>
      </c>
      <c r="AR249" t="s">
        <v>126</v>
      </c>
      <c r="AS249" t="s">
        <v>226</v>
      </c>
      <c r="AT249" t="s">
        <v>128</v>
      </c>
      <c r="AU249" t="s">
        <v>129</v>
      </c>
      <c r="AV249" t="s">
        <v>132</v>
      </c>
      <c r="AW249" t="s">
        <v>131</v>
      </c>
      <c r="AX249" t="s">
        <v>157</v>
      </c>
      <c r="AY249" t="s">
        <v>133</v>
      </c>
      <c r="AZ249" t="s">
        <v>134</v>
      </c>
      <c r="BA249" t="s">
        <v>135</v>
      </c>
      <c r="BB249" t="s">
        <v>132</v>
      </c>
      <c r="BC249" t="s">
        <v>136</v>
      </c>
      <c r="BD249" t="s">
        <v>115</v>
      </c>
      <c r="BE249" t="s">
        <v>137</v>
      </c>
      <c r="BF249" t="s">
        <v>125</v>
      </c>
      <c r="BG249" t="s">
        <v>139</v>
      </c>
      <c r="BH249" t="s">
        <v>132</v>
      </c>
      <c r="BI249" t="s">
        <v>140</v>
      </c>
      <c r="BJ249" t="s">
        <v>130</v>
      </c>
      <c r="BK249" t="s">
        <v>141</v>
      </c>
      <c r="BL249" t="s">
        <v>130</v>
      </c>
      <c r="BM249" t="s">
        <v>143</v>
      </c>
      <c r="BN249" t="s">
        <v>144</v>
      </c>
      <c r="BO249" t="s">
        <v>143</v>
      </c>
      <c r="BP249" t="s">
        <v>144</v>
      </c>
      <c r="BQ249" t="s">
        <v>143</v>
      </c>
      <c r="BR249" t="s">
        <v>144</v>
      </c>
      <c r="BS249" t="s">
        <v>118</v>
      </c>
      <c r="BT249" t="s">
        <v>118</v>
      </c>
      <c r="BU249" t="s">
        <v>118</v>
      </c>
      <c r="BV249" t="s">
        <v>118</v>
      </c>
      <c r="BW249" t="s">
        <v>118</v>
      </c>
      <c r="BX249" t="s">
        <v>118</v>
      </c>
      <c r="BY249" t="s">
        <v>118</v>
      </c>
      <c r="BZ249" t="s">
        <v>118</v>
      </c>
      <c r="CA249" t="s">
        <v>118</v>
      </c>
      <c r="CB249" t="s">
        <v>118</v>
      </c>
      <c r="CC249" t="s">
        <v>118</v>
      </c>
      <c r="CD249" t="s">
        <v>118</v>
      </c>
      <c r="CE249" s="12"/>
      <c r="CF249" t="s">
        <v>118</v>
      </c>
      <c r="CG249" t="s">
        <v>145</v>
      </c>
      <c r="CH249" t="s">
        <v>162</v>
      </c>
      <c r="CI249" t="s">
        <v>117</v>
      </c>
      <c r="CJ249" t="s">
        <v>115</v>
      </c>
      <c r="CK249" t="s">
        <v>115</v>
      </c>
      <c r="CL249" t="s">
        <v>130</v>
      </c>
      <c r="CM249" t="s">
        <v>157</v>
      </c>
      <c r="CN249" t="s">
        <v>128</v>
      </c>
      <c r="CO249" t="s">
        <v>5758</v>
      </c>
      <c r="CP249" t="s">
        <v>8469</v>
      </c>
      <c r="CQ249" t="s">
        <v>8470</v>
      </c>
      <c r="CR249">
        <v>25</v>
      </c>
      <c r="CS249" t="s">
        <v>4362</v>
      </c>
      <c r="CT249" t="s">
        <v>148</v>
      </c>
      <c r="CU249" t="s">
        <v>130</v>
      </c>
      <c r="CV249" t="s">
        <v>132</v>
      </c>
      <c r="CW249" t="s">
        <v>134</v>
      </c>
      <c r="CX249" t="s">
        <v>118</v>
      </c>
      <c r="CY249" t="s">
        <v>132</v>
      </c>
      <c r="CZ249" t="s">
        <v>126</v>
      </c>
      <c r="DA249" t="s">
        <v>8471</v>
      </c>
      <c r="DB249" t="s">
        <v>8472</v>
      </c>
      <c r="DC249" t="s">
        <v>8473</v>
      </c>
      <c r="DD249" t="s">
        <v>115</v>
      </c>
      <c r="DE249" s="13">
        <v>45472.534895833334</v>
      </c>
      <c r="DF249" s="13"/>
      <c r="DG249" t="s">
        <v>118</v>
      </c>
      <c r="DH249" t="s">
        <v>118</v>
      </c>
      <c r="DI249" t="s">
        <v>132</v>
      </c>
      <c r="DJ249" t="s">
        <v>115</v>
      </c>
      <c r="DK249" s="13">
        <v>45494.338773148149</v>
      </c>
      <c r="DL249" t="s">
        <v>4366</v>
      </c>
      <c r="DM249" t="s">
        <v>4387</v>
      </c>
      <c r="DN249" t="s">
        <v>118</v>
      </c>
      <c r="DO249" t="s">
        <v>116</v>
      </c>
      <c r="DP249" t="s">
        <v>118</v>
      </c>
      <c r="DQ249" t="s">
        <v>118</v>
      </c>
      <c r="DR249" t="s">
        <v>118</v>
      </c>
      <c r="DS249" t="s">
        <v>118</v>
      </c>
      <c r="DT249" t="s">
        <v>118</v>
      </c>
      <c r="DU249" s="13"/>
      <c r="DV249">
        <v>4393</v>
      </c>
      <c r="DW249" t="s">
        <v>8455</v>
      </c>
      <c r="DX249" t="s">
        <v>4388</v>
      </c>
      <c r="DY249" t="s">
        <v>8439</v>
      </c>
      <c r="DZ249" t="s">
        <v>8470</v>
      </c>
    </row>
    <row r="250" spans="1:130" x14ac:dyDescent="0.35">
      <c r="A250">
        <v>8485</v>
      </c>
      <c r="B250" t="s">
        <v>8474</v>
      </c>
      <c r="C250" t="s">
        <v>8475</v>
      </c>
      <c r="D250" s="2" t="str">
        <f>Table3[[#This Row],[f101matrik]]</f>
        <v>1240249</v>
      </c>
      <c r="E250" s="2" t="str">
        <f>Table3[[#This Row],[f101kdprogram]]</f>
        <v>Z047</v>
      </c>
      <c r="F250" s="2" t="str">
        <f>VLOOKUP(Table3[[#This Row],[Kod Program]],'lookup program'!$B$2:$D$33,3,0)</f>
        <v>ASASI KEJURUTERAAN DAN TEKNOLOGI</v>
      </c>
      <c r="G250" s="2" t="str">
        <f>Table3[[#This Row],[f105blok]]</f>
        <v>LEMBAH</v>
      </c>
      <c r="H250" s="60" t="str">
        <f>Table3[[#This Row],[f105bilik]]</f>
        <v/>
      </c>
      <c r="I250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250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250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250" s="57">
        <f>Table3[[#This Row],[f101th_daftar]]</f>
        <v>0</v>
      </c>
      <c r="M250" s="65" t="str">
        <f>IF(Table3[[#This Row],[f101sesi]]=25,"Perdana",IF(Table3[[#This Row],[f101sesi]]=26,"Rayuan","Error"))</f>
        <v>Perdana</v>
      </c>
      <c r="N250" t="s">
        <v>8476</v>
      </c>
      <c r="O250" t="s">
        <v>8477</v>
      </c>
      <c r="P250" s="12">
        <v>38784</v>
      </c>
      <c r="Q250" t="s">
        <v>8478</v>
      </c>
      <c r="R250" t="s">
        <v>8479</v>
      </c>
      <c r="S250" t="s">
        <v>596</v>
      </c>
      <c r="T250" t="s">
        <v>177</v>
      </c>
      <c r="U250" t="s">
        <v>115</v>
      </c>
      <c r="V250" t="s">
        <v>115</v>
      </c>
      <c r="W250" t="s">
        <v>213</v>
      </c>
      <c r="X250" t="s">
        <v>117</v>
      </c>
      <c r="Y250" t="s">
        <v>118</v>
      </c>
      <c r="Z250" t="s">
        <v>116</v>
      </c>
      <c r="AA250" t="s">
        <v>238</v>
      </c>
      <c r="AB250" t="s">
        <v>582</v>
      </c>
      <c r="AC250" t="s">
        <v>427</v>
      </c>
      <c r="AD250" t="s">
        <v>8480</v>
      </c>
      <c r="AE250" t="s">
        <v>8481</v>
      </c>
      <c r="AF250" t="s">
        <v>8482</v>
      </c>
      <c r="AG250" t="s">
        <v>8483</v>
      </c>
      <c r="AH250" t="s">
        <v>8484</v>
      </c>
      <c r="AI250" t="s">
        <v>182</v>
      </c>
      <c r="AJ250" t="s">
        <v>118</v>
      </c>
      <c r="AK250" t="s">
        <v>118</v>
      </c>
      <c r="AL250" t="s">
        <v>8485</v>
      </c>
      <c r="AM250" t="s">
        <v>118</v>
      </c>
      <c r="AN250" t="s">
        <v>118</v>
      </c>
      <c r="AO250" t="s">
        <v>8486</v>
      </c>
      <c r="AP250" t="s">
        <v>597</v>
      </c>
      <c r="AQ250" t="s">
        <v>115</v>
      </c>
      <c r="AR250" t="s">
        <v>126</v>
      </c>
      <c r="AS250" t="s">
        <v>226</v>
      </c>
      <c r="AT250" t="s">
        <v>128</v>
      </c>
      <c r="AU250" t="s">
        <v>129</v>
      </c>
      <c r="AV250" t="s">
        <v>130</v>
      </c>
      <c r="AW250" t="s">
        <v>131</v>
      </c>
      <c r="AX250" t="s">
        <v>132</v>
      </c>
      <c r="AY250" t="s">
        <v>133</v>
      </c>
      <c r="AZ250" t="s">
        <v>115</v>
      </c>
      <c r="BA250" t="s">
        <v>135</v>
      </c>
      <c r="BB250" t="s">
        <v>115</v>
      </c>
      <c r="BC250" t="s">
        <v>136</v>
      </c>
      <c r="BD250" t="s">
        <v>115</v>
      </c>
      <c r="BE250" t="s">
        <v>137</v>
      </c>
      <c r="BF250" t="s">
        <v>142</v>
      </c>
      <c r="BG250" t="s">
        <v>139</v>
      </c>
      <c r="BH250" t="s">
        <v>132</v>
      </c>
      <c r="BI250" t="s">
        <v>140</v>
      </c>
      <c r="BJ250" t="s">
        <v>130</v>
      </c>
      <c r="BK250" t="s">
        <v>141</v>
      </c>
      <c r="BL250" t="s">
        <v>132</v>
      </c>
      <c r="BM250" t="s">
        <v>143</v>
      </c>
      <c r="BN250" t="s">
        <v>144</v>
      </c>
      <c r="BO250" t="s">
        <v>143</v>
      </c>
      <c r="BP250" t="s">
        <v>144</v>
      </c>
      <c r="BQ250" t="s">
        <v>143</v>
      </c>
      <c r="BR250" t="s">
        <v>144</v>
      </c>
      <c r="BS250" t="s">
        <v>118</v>
      </c>
      <c r="BT250" t="s">
        <v>118</v>
      </c>
      <c r="BU250" t="s">
        <v>118</v>
      </c>
      <c r="BV250" t="s">
        <v>118</v>
      </c>
      <c r="BW250" t="s">
        <v>118</v>
      </c>
      <c r="BX250" t="s">
        <v>118</v>
      </c>
      <c r="BY250" t="s">
        <v>118</v>
      </c>
      <c r="BZ250" t="s">
        <v>118</v>
      </c>
      <c r="CA250" t="s">
        <v>118</v>
      </c>
      <c r="CB250" t="s">
        <v>118</v>
      </c>
      <c r="CC250" t="s">
        <v>118</v>
      </c>
      <c r="CD250" t="s">
        <v>118</v>
      </c>
      <c r="CE250" s="12"/>
      <c r="CF250" t="s">
        <v>118</v>
      </c>
      <c r="CG250" t="s">
        <v>351</v>
      </c>
      <c r="CH250" t="s">
        <v>162</v>
      </c>
      <c r="CI250" t="s">
        <v>117</v>
      </c>
      <c r="CJ250" t="s">
        <v>134</v>
      </c>
      <c r="CK250" t="s">
        <v>130</v>
      </c>
      <c r="CL250" t="s">
        <v>130</v>
      </c>
      <c r="CM250" t="s">
        <v>142</v>
      </c>
      <c r="CN250" t="s">
        <v>128</v>
      </c>
      <c r="CO250" t="s">
        <v>6028</v>
      </c>
      <c r="CP250" t="s">
        <v>8487</v>
      </c>
      <c r="CQ250" t="s">
        <v>8488</v>
      </c>
      <c r="CR250">
        <v>25</v>
      </c>
      <c r="CS250" t="s">
        <v>4362</v>
      </c>
      <c r="CT250" t="s">
        <v>148</v>
      </c>
      <c r="CU250" t="s">
        <v>115</v>
      </c>
      <c r="CV250" t="s">
        <v>115</v>
      </c>
      <c r="CW250" t="s">
        <v>118</v>
      </c>
      <c r="CX250" t="s">
        <v>118</v>
      </c>
      <c r="CY250" t="s">
        <v>118</v>
      </c>
      <c r="CZ250" t="s">
        <v>126</v>
      </c>
      <c r="DA250" t="s">
        <v>118</v>
      </c>
      <c r="DB250" t="s">
        <v>118</v>
      </c>
      <c r="DC250" t="s">
        <v>118</v>
      </c>
      <c r="DD250" t="s">
        <v>134</v>
      </c>
      <c r="DE250" s="13"/>
      <c r="DF250" s="13"/>
      <c r="DG250" t="s">
        <v>118</v>
      </c>
      <c r="DH250" t="s">
        <v>118</v>
      </c>
      <c r="DI250" t="s">
        <v>134</v>
      </c>
      <c r="DJ250" t="s">
        <v>134</v>
      </c>
      <c r="DK250" s="13"/>
      <c r="DL250" t="s">
        <v>4366</v>
      </c>
      <c r="DM250" t="s">
        <v>4387</v>
      </c>
      <c r="DN250" t="s">
        <v>118</v>
      </c>
      <c r="DO250" t="s">
        <v>118</v>
      </c>
      <c r="DP250" t="s">
        <v>118</v>
      </c>
      <c r="DQ250" t="s">
        <v>115</v>
      </c>
      <c r="DR250" t="s">
        <v>118</v>
      </c>
      <c r="DS250" t="s">
        <v>118</v>
      </c>
      <c r="DT250" t="s">
        <v>118</v>
      </c>
      <c r="DU250" s="13"/>
      <c r="DV250">
        <v>4394</v>
      </c>
      <c r="DW250" t="s">
        <v>8474</v>
      </c>
      <c r="DX250" t="s">
        <v>4388</v>
      </c>
      <c r="DY250" t="s">
        <v>118</v>
      </c>
      <c r="DZ250" t="s">
        <v>8488</v>
      </c>
    </row>
    <row r="251" spans="1:130" x14ac:dyDescent="0.35">
      <c r="A251">
        <v>8933</v>
      </c>
      <c r="B251" t="s">
        <v>8489</v>
      </c>
      <c r="C251" t="s">
        <v>8490</v>
      </c>
      <c r="D251" s="2" t="str">
        <f>Table3[[#This Row],[f101matrik]]</f>
        <v>1240250</v>
      </c>
      <c r="E251" s="2" t="str">
        <f>Table3[[#This Row],[f101kdprogram]]</f>
        <v>Z047</v>
      </c>
      <c r="F251" s="2" t="str">
        <f>VLOOKUP(Table3[[#This Row],[Kod Program]],'lookup program'!$B$2:$D$33,3,0)</f>
        <v>ASASI KEJURUTERAAN DAN TEKNOLOGI</v>
      </c>
      <c r="G251" s="2" t="str">
        <f>Table3[[#This Row],[f105blok]]</f>
        <v>LEMBAH</v>
      </c>
      <c r="H251" s="60" t="str">
        <f>Table3[[#This Row],[f105bilik]]</f>
        <v>C-2-6</v>
      </c>
      <c r="I25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5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5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51" s="61">
        <f>Table3[[#This Row],[f101th_daftar]]</f>
        <v>45494.330254629633</v>
      </c>
      <c r="M251" s="65" t="str">
        <f>IF(Table3[[#This Row],[f101sesi]]=25,"Perdana",IF(Table3[[#This Row],[f101sesi]]=26,"Rayuan","Error"))</f>
        <v>Perdana</v>
      </c>
      <c r="N251" t="s">
        <v>8491</v>
      </c>
      <c r="O251" t="s">
        <v>8492</v>
      </c>
      <c r="P251" s="12">
        <v>38953</v>
      </c>
      <c r="Q251" t="s">
        <v>118</v>
      </c>
      <c r="R251" t="s">
        <v>8493</v>
      </c>
      <c r="S251" t="s">
        <v>113</v>
      </c>
      <c r="T251" t="s">
        <v>177</v>
      </c>
      <c r="U251" t="s">
        <v>115</v>
      </c>
      <c r="V251" t="s">
        <v>115</v>
      </c>
      <c r="W251" t="s">
        <v>116</v>
      </c>
      <c r="X251" t="s">
        <v>117</v>
      </c>
      <c r="Y251" t="s">
        <v>118</v>
      </c>
      <c r="Z251" t="s">
        <v>116</v>
      </c>
      <c r="AA251" t="s">
        <v>119</v>
      </c>
      <c r="AB251" t="s">
        <v>315</v>
      </c>
      <c r="AC251" t="s">
        <v>8494</v>
      </c>
      <c r="AD251" t="s">
        <v>361</v>
      </c>
      <c r="AE251" t="s">
        <v>8495</v>
      </c>
      <c r="AF251" t="s">
        <v>8496</v>
      </c>
      <c r="AG251" t="s">
        <v>529</v>
      </c>
      <c r="AH251" t="s">
        <v>530</v>
      </c>
      <c r="AI251" t="s">
        <v>338</v>
      </c>
      <c r="AJ251" t="s">
        <v>542</v>
      </c>
      <c r="AK251" t="s">
        <v>545</v>
      </c>
      <c r="AL251" t="s">
        <v>8497</v>
      </c>
      <c r="AM251" t="s">
        <v>8498</v>
      </c>
      <c r="AN251" t="s">
        <v>8499</v>
      </c>
      <c r="AO251" t="s">
        <v>8500</v>
      </c>
      <c r="AP251" t="s">
        <v>320</v>
      </c>
      <c r="AQ251" t="s">
        <v>115</v>
      </c>
      <c r="AR251" t="s">
        <v>126</v>
      </c>
      <c r="AS251" t="s">
        <v>226</v>
      </c>
      <c r="AT251" t="s">
        <v>128</v>
      </c>
      <c r="AU251" t="s">
        <v>129</v>
      </c>
      <c r="AV251" t="s">
        <v>134</v>
      </c>
      <c r="AW251" t="s">
        <v>131</v>
      </c>
      <c r="AX251" t="s">
        <v>115</v>
      </c>
      <c r="AY251" t="s">
        <v>133</v>
      </c>
      <c r="AZ251" t="s">
        <v>134</v>
      </c>
      <c r="BA251" t="s">
        <v>135</v>
      </c>
      <c r="BB251" t="s">
        <v>132</v>
      </c>
      <c r="BC251" t="s">
        <v>136</v>
      </c>
      <c r="BD251" t="s">
        <v>134</v>
      </c>
      <c r="BE251" t="s">
        <v>137</v>
      </c>
      <c r="BF251" t="s">
        <v>125</v>
      </c>
      <c r="BG251" t="s">
        <v>139</v>
      </c>
      <c r="BH251" t="s">
        <v>125</v>
      </c>
      <c r="BI251" t="s">
        <v>140</v>
      </c>
      <c r="BJ251" t="s">
        <v>130</v>
      </c>
      <c r="BK251" t="s">
        <v>141</v>
      </c>
      <c r="BL251" t="s">
        <v>142</v>
      </c>
      <c r="BM251" t="s">
        <v>143</v>
      </c>
      <c r="BN251" t="s">
        <v>144</v>
      </c>
      <c r="BO251" t="s">
        <v>143</v>
      </c>
      <c r="BP251" t="s">
        <v>144</v>
      </c>
      <c r="BQ251" t="s">
        <v>143</v>
      </c>
      <c r="BR251" t="s">
        <v>144</v>
      </c>
      <c r="BS251" t="s">
        <v>118</v>
      </c>
      <c r="BT251" t="s">
        <v>118</v>
      </c>
      <c r="BU251" t="s">
        <v>118</v>
      </c>
      <c r="BV251" t="s">
        <v>118</v>
      </c>
      <c r="BW251" t="s">
        <v>118</v>
      </c>
      <c r="BX251" t="s">
        <v>118</v>
      </c>
      <c r="BY251" t="s">
        <v>118</v>
      </c>
      <c r="BZ251" t="s">
        <v>118</v>
      </c>
      <c r="CA251" t="s">
        <v>118</v>
      </c>
      <c r="CB251" t="s">
        <v>118</v>
      </c>
      <c r="CC251" t="s">
        <v>118</v>
      </c>
      <c r="CD251" t="s">
        <v>118</v>
      </c>
      <c r="CE251" s="12"/>
      <c r="CF251" t="s">
        <v>118</v>
      </c>
      <c r="CG251" t="s">
        <v>145</v>
      </c>
      <c r="CH251" t="s">
        <v>162</v>
      </c>
      <c r="CI251" t="s">
        <v>117</v>
      </c>
      <c r="CJ251" t="s">
        <v>130</v>
      </c>
      <c r="CK251" t="s">
        <v>115</v>
      </c>
      <c r="CL251" t="s">
        <v>115</v>
      </c>
      <c r="CM251" t="s">
        <v>157</v>
      </c>
      <c r="CN251" t="s">
        <v>128</v>
      </c>
      <c r="CO251" t="s">
        <v>299</v>
      </c>
      <c r="CP251" t="s">
        <v>8501</v>
      </c>
      <c r="CQ251" t="s">
        <v>8502</v>
      </c>
      <c r="CR251">
        <v>25</v>
      </c>
      <c r="CS251" t="s">
        <v>4362</v>
      </c>
      <c r="CT251" t="s">
        <v>148</v>
      </c>
      <c r="CU251" t="s">
        <v>132</v>
      </c>
      <c r="CV251" t="s">
        <v>132</v>
      </c>
      <c r="CW251" t="s">
        <v>134</v>
      </c>
      <c r="CX251" t="s">
        <v>118</v>
      </c>
      <c r="CY251" t="s">
        <v>132</v>
      </c>
      <c r="CZ251" t="s">
        <v>126</v>
      </c>
      <c r="DA251" t="s">
        <v>8503</v>
      </c>
      <c r="DB251" t="s">
        <v>8504</v>
      </c>
      <c r="DC251" t="s">
        <v>8505</v>
      </c>
      <c r="DD251" t="s">
        <v>115</v>
      </c>
      <c r="DE251" s="13">
        <v>45472.715011574073</v>
      </c>
      <c r="DF251" s="13"/>
      <c r="DG251" t="s">
        <v>118</v>
      </c>
      <c r="DH251" t="s">
        <v>118</v>
      </c>
      <c r="DI251" t="s">
        <v>132</v>
      </c>
      <c r="DJ251" t="s">
        <v>115</v>
      </c>
      <c r="DK251" s="13">
        <v>45494.330254629633</v>
      </c>
      <c r="DL251" t="s">
        <v>4366</v>
      </c>
      <c r="DM251" t="s">
        <v>4387</v>
      </c>
      <c r="DN251" t="s">
        <v>118</v>
      </c>
      <c r="DO251" t="s">
        <v>116</v>
      </c>
      <c r="DP251" t="s">
        <v>118</v>
      </c>
      <c r="DQ251" t="s">
        <v>118</v>
      </c>
      <c r="DR251" t="s">
        <v>118</v>
      </c>
      <c r="DS251" t="s">
        <v>118</v>
      </c>
      <c r="DT251" t="s">
        <v>118</v>
      </c>
      <c r="DU251" s="13"/>
      <c r="DV251">
        <v>4395</v>
      </c>
      <c r="DW251" t="s">
        <v>8489</v>
      </c>
      <c r="DX251" t="s">
        <v>4388</v>
      </c>
      <c r="DY251" t="s">
        <v>8439</v>
      </c>
      <c r="DZ251" t="s">
        <v>8502</v>
      </c>
    </row>
    <row r="252" spans="1:130" x14ac:dyDescent="0.35">
      <c r="A252">
        <v>8670</v>
      </c>
      <c r="B252" t="s">
        <v>8506</v>
      </c>
      <c r="C252" t="s">
        <v>8507</v>
      </c>
      <c r="D252" s="2" t="str">
        <f>Table3[[#This Row],[f101matrik]]</f>
        <v>1240251</v>
      </c>
      <c r="E252" s="2" t="str">
        <f>Table3[[#This Row],[f101kdprogram]]</f>
        <v>Z047</v>
      </c>
      <c r="F252" s="2" t="str">
        <f>VLOOKUP(Table3[[#This Row],[Kod Program]],'lookup program'!$B$2:$D$33,3,0)</f>
        <v>ASASI KEJURUTERAAN DAN TEKNOLOGI</v>
      </c>
      <c r="G252" s="2" t="str">
        <f>Table3[[#This Row],[f105blok]]</f>
        <v>LEMBAH</v>
      </c>
      <c r="H252" s="60" t="str">
        <f>Table3[[#This Row],[f105bilik]]</f>
        <v>C-2-6</v>
      </c>
      <c r="I25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52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252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252" s="57">
        <f>Table3[[#This Row],[f101th_daftar]]</f>
        <v>0</v>
      </c>
      <c r="M252" s="65" t="str">
        <f>IF(Table3[[#This Row],[f101sesi]]=25,"Perdana",IF(Table3[[#This Row],[f101sesi]]=26,"Rayuan","Error"))</f>
        <v>Perdana</v>
      </c>
      <c r="N252" t="s">
        <v>8508</v>
      </c>
      <c r="O252" t="s">
        <v>8509</v>
      </c>
      <c r="P252" s="12">
        <v>38858</v>
      </c>
      <c r="Q252" t="s">
        <v>8510</v>
      </c>
      <c r="R252" t="s">
        <v>8511</v>
      </c>
      <c r="S252" t="s">
        <v>113</v>
      </c>
      <c r="T252" t="s">
        <v>177</v>
      </c>
      <c r="U252" t="s">
        <v>115</v>
      </c>
      <c r="V252" t="s">
        <v>115</v>
      </c>
      <c r="W252" t="s">
        <v>116</v>
      </c>
      <c r="X252" t="s">
        <v>117</v>
      </c>
      <c r="Y252" t="s">
        <v>118</v>
      </c>
      <c r="Z252" t="s">
        <v>116</v>
      </c>
      <c r="AA252" t="s">
        <v>119</v>
      </c>
      <c r="AB252" t="s">
        <v>120</v>
      </c>
      <c r="AC252" t="s">
        <v>121</v>
      </c>
      <c r="AD252" t="s">
        <v>122</v>
      </c>
      <c r="AE252" t="s">
        <v>8512</v>
      </c>
      <c r="AF252" t="s">
        <v>8513</v>
      </c>
      <c r="AG252" t="s">
        <v>8514</v>
      </c>
      <c r="AH252" t="s">
        <v>736</v>
      </c>
      <c r="AI252" t="s">
        <v>119</v>
      </c>
      <c r="AJ252" t="s">
        <v>448</v>
      </c>
      <c r="AK252" t="s">
        <v>737</v>
      </c>
      <c r="AL252" t="s">
        <v>8515</v>
      </c>
      <c r="AM252" t="s">
        <v>8515</v>
      </c>
      <c r="AN252" t="s">
        <v>118</v>
      </c>
      <c r="AO252" t="s">
        <v>8516</v>
      </c>
      <c r="AP252" t="s">
        <v>439</v>
      </c>
      <c r="AQ252" t="s">
        <v>138</v>
      </c>
      <c r="AR252" t="s">
        <v>126</v>
      </c>
      <c r="AS252" t="s">
        <v>226</v>
      </c>
      <c r="AT252" t="s">
        <v>128</v>
      </c>
      <c r="AU252" t="s">
        <v>129</v>
      </c>
      <c r="AV252" t="s">
        <v>115</v>
      </c>
      <c r="AW252" t="s">
        <v>131</v>
      </c>
      <c r="AX252" t="s">
        <v>115</v>
      </c>
      <c r="AY252" t="s">
        <v>133</v>
      </c>
      <c r="AZ252" t="s">
        <v>132</v>
      </c>
      <c r="BA252" t="s">
        <v>135</v>
      </c>
      <c r="BB252" t="s">
        <v>115</v>
      </c>
      <c r="BC252" t="s">
        <v>136</v>
      </c>
      <c r="BD252" t="s">
        <v>134</v>
      </c>
      <c r="BE252" t="s">
        <v>137</v>
      </c>
      <c r="BF252" t="s">
        <v>134</v>
      </c>
      <c r="BG252" t="s">
        <v>139</v>
      </c>
      <c r="BH252" t="s">
        <v>132</v>
      </c>
      <c r="BI252" t="s">
        <v>140</v>
      </c>
      <c r="BJ252" t="s">
        <v>132</v>
      </c>
      <c r="BK252" t="s">
        <v>141</v>
      </c>
      <c r="BL252" t="s">
        <v>130</v>
      </c>
      <c r="BM252" t="s">
        <v>143</v>
      </c>
      <c r="BN252" t="s">
        <v>144</v>
      </c>
      <c r="BO252" t="s">
        <v>143</v>
      </c>
      <c r="BP252" t="s">
        <v>144</v>
      </c>
      <c r="BQ252" t="s">
        <v>143</v>
      </c>
      <c r="BR252" t="s">
        <v>144</v>
      </c>
      <c r="BS252" t="s">
        <v>118</v>
      </c>
      <c r="BT252" t="s">
        <v>118</v>
      </c>
      <c r="BU252" t="s">
        <v>118</v>
      </c>
      <c r="BV252" t="s">
        <v>118</v>
      </c>
      <c r="BW252" t="s">
        <v>118</v>
      </c>
      <c r="BX252" t="s">
        <v>118</v>
      </c>
      <c r="BY252" t="s">
        <v>118</v>
      </c>
      <c r="BZ252" t="s">
        <v>118</v>
      </c>
      <c r="CA252" t="s">
        <v>118</v>
      </c>
      <c r="CB252" t="s">
        <v>118</v>
      </c>
      <c r="CC252" t="s">
        <v>118</v>
      </c>
      <c r="CD252" t="s">
        <v>118</v>
      </c>
      <c r="CE252" s="12"/>
      <c r="CF252" t="s">
        <v>118</v>
      </c>
      <c r="CG252" t="s">
        <v>145</v>
      </c>
      <c r="CH252" t="s">
        <v>162</v>
      </c>
      <c r="CI252" t="s">
        <v>117</v>
      </c>
      <c r="CJ252" t="s">
        <v>132</v>
      </c>
      <c r="CK252" t="s">
        <v>130</v>
      </c>
      <c r="CL252" t="s">
        <v>130</v>
      </c>
      <c r="CM252" t="s">
        <v>154</v>
      </c>
      <c r="CN252" t="s">
        <v>128</v>
      </c>
      <c r="CO252" t="s">
        <v>509</v>
      </c>
      <c r="CP252" t="s">
        <v>8399</v>
      </c>
      <c r="CQ252" t="s">
        <v>8517</v>
      </c>
      <c r="CR252">
        <v>25</v>
      </c>
      <c r="CS252" t="s">
        <v>4362</v>
      </c>
      <c r="CT252" t="s">
        <v>148</v>
      </c>
      <c r="CU252" t="s">
        <v>142</v>
      </c>
      <c r="CV252" t="s">
        <v>132</v>
      </c>
      <c r="CW252" t="s">
        <v>134</v>
      </c>
      <c r="CX252" t="s">
        <v>118</v>
      </c>
      <c r="CY252" t="s">
        <v>132</v>
      </c>
      <c r="CZ252" t="s">
        <v>126</v>
      </c>
      <c r="DA252" t="s">
        <v>118</v>
      </c>
      <c r="DB252" t="s">
        <v>118</v>
      </c>
      <c r="DC252" t="s">
        <v>118</v>
      </c>
      <c r="DD252" t="s">
        <v>115</v>
      </c>
      <c r="DE252" s="13">
        <v>45475.470150462963</v>
      </c>
      <c r="DF252" s="13"/>
      <c r="DG252" t="s">
        <v>118</v>
      </c>
      <c r="DH252" t="s">
        <v>118</v>
      </c>
      <c r="DI252" t="s">
        <v>115</v>
      </c>
      <c r="DJ252" t="s">
        <v>134</v>
      </c>
      <c r="DK252" s="13"/>
      <c r="DL252" t="s">
        <v>4366</v>
      </c>
      <c r="DM252" t="s">
        <v>4387</v>
      </c>
      <c r="DN252" t="s">
        <v>118</v>
      </c>
      <c r="DO252" t="s">
        <v>116</v>
      </c>
      <c r="DP252" t="s">
        <v>118</v>
      </c>
      <c r="DQ252" t="s">
        <v>118</v>
      </c>
      <c r="DR252" t="s">
        <v>118</v>
      </c>
      <c r="DS252" t="s">
        <v>118</v>
      </c>
      <c r="DT252" t="s">
        <v>118</v>
      </c>
      <c r="DU252" s="13"/>
      <c r="DV252">
        <v>4396</v>
      </c>
      <c r="DW252" t="s">
        <v>8506</v>
      </c>
      <c r="DX252" t="s">
        <v>4388</v>
      </c>
      <c r="DY252" t="s">
        <v>8439</v>
      </c>
      <c r="DZ252" t="s">
        <v>8517</v>
      </c>
    </row>
    <row r="253" spans="1:130" x14ac:dyDescent="0.35">
      <c r="A253">
        <v>9111</v>
      </c>
      <c r="B253" t="s">
        <v>8518</v>
      </c>
      <c r="C253" t="s">
        <v>8519</v>
      </c>
      <c r="D253" s="2" t="str">
        <f>Table3[[#This Row],[f101matrik]]</f>
        <v>1240252</v>
      </c>
      <c r="E253" s="2" t="str">
        <f>Table3[[#This Row],[f101kdprogram]]</f>
        <v>Z047</v>
      </c>
      <c r="F253" s="2" t="str">
        <f>VLOOKUP(Table3[[#This Row],[Kod Program]],'lookup program'!$B$2:$D$33,3,0)</f>
        <v>ASASI KEJURUTERAAN DAN TEKNOLOGI</v>
      </c>
      <c r="G253" s="2" t="str">
        <f>Table3[[#This Row],[f105blok]]</f>
        <v>LEMBAH</v>
      </c>
      <c r="H253" s="60" t="str">
        <f>Table3[[#This Row],[f105bilik]]</f>
        <v>C-2-6</v>
      </c>
      <c r="I25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5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5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53" s="61">
        <f>Table3[[#This Row],[f101th_daftar]]</f>
        <v>45494.340046296296</v>
      </c>
      <c r="M253" s="65" t="str">
        <f>IF(Table3[[#This Row],[f101sesi]]=25,"Perdana",IF(Table3[[#This Row],[f101sesi]]=26,"Rayuan","Error"))</f>
        <v>Perdana</v>
      </c>
      <c r="N253" t="s">
        <v>8520</v>
      </c>
      <c r="O253" t="s">
        <v>8521</v>
      </c>
      <c r="P253" s="12">
        <v>39007</v>
      </c>
      <c r="Q253" t="s">
        <v>8522</v>
      </c>
      <c r="R253" t="s">
        <v>8523</v>
      </c>
      <c r="S253" t="s">
        <v>113</v>
      </c>
      <c r="T253" t="s">
        <v>177</v>
      </c>
      <c r="U253" t="s">
        <v>115</v>
      </c>
      <c r="V253" t="s">
        <v>115</v>
      </c>
      <c r="W253" t="s">
        <v>116</v>
      </c>
      <c r="X253" t="s">
        <v>117</v>
      </c>
      <c r="Y253" t="s">
        <v>118</v>
      </c>
      <c r="Z253" t="s">
        <v>116</v>
      </c>
      <c r="AA253" t="s">
        <v>238</v>
      </c>
      <c r="AB253" t="s">
        <v>315</v>
      </c>
      <c r="AC253" t="s">
        <v>275</v>
      </c>
      <c r="AD253" t="s">
        <v>303</v>
      </c>
      <c r="AE253" t="s">
        <v>8524</v>
      </c>
      <c r="AF253" t="s">
        <v>8525</v>
      </c>
      <c r="AG253" t="s">
        <v>225</v>
      </c>
      <c r="AH253" t="s">
        <v>5227</v>
      </c>
      <c r="AI253" t="s">
        <v>218</v>
      </c>
      <c r="AJ253" t="s">
        <v>219</v>
      </c>
      <c r="AK253" t="s">
        <v>5228</v>
      </c>
      <c r="AL253" t="s">
        <v>8526</v>
      </c>
      <c r="AM253" t="s">
        <v>8527</v>
      </c>
      <c r="AN253" t="s">
        <v>118</v>
      </c>
      <c r="AO253" t="s">
        <v>8528</v>
      </c>
      <c r="AP253" t="s">
        <v>8529</v>
      </c>
      <c r="AQ253" t="s">
        <v>125</v>
      </c>
      <c r="AR253" t="s">
        <v>126</v>
      </c>
      <c r="AS253" t="s">
        <v>226</v>
      </c>
      <c r="AT253" t="s">
        <v>128</v>
      </c>
      <c r="AU253" t="s">
        <v>129</v>
      </c>
      <c r="AV253" t="s">
        <v>132</v>
      </c>
      <c r="AW253" t="s">
        <v>131</v>
      </c>
      <c r="AX253" t="s">
        <v>115</v>
      </c>
      <c r="AY253" t="s">
        <v>133</v>
      </c>
      <c r="AZ253" t="s">
        <v>134</v>
      </c>
      <c r="BA253" t="s">
        <v>135</v>
      </c>
      <c r="BB253" t="s">
        <v>134</v>
      </c>
      <c r="BC253" t="s">
        <v>136</v>
      </c>
      <c r="BD253" t="s">
        <v>134</v>
      </c>
      <c r="BE253" t="s">
        <v>137</v>
      </c>
      <c r="BF253" t="s">
        <v>115</v>
      </c>
      <c r="BG253" t="s">
        <v>139</v>
      </c>
      <c r="BH253" t="s">
        <v>115</v>
      </c>
      <c r="BI253" t="s">
        <v>140</v>
      </c>
      <c r="BJ253" t="s">
        <v>132</v>
      </c>
      <c r="BK253" t="s">
        <v>141</v>
      </c>
      <c r="BL253" t="s">
        <v>130</v>
      </c>
      <c r="BM253" t="s">
        <v>143</v>
      </c>
      <c r="BN253" t="s">
        <v>144</v>
      </c>
      <c r="BO253" t="s">
        <v>143</v>
      </c>
      <c r="BP253" t="s">
        <v>144</v>
      </c>
      <c r="BQ253" t="s">
        <v>143</v>
      </c>
      <c r="BR253" t="s">
        <v>144</v>
      </c>
      <c r="BS253" t="s">
        <v>118</v>
      </c>
      <c r="BT253" t="s">
        <v>118</v>
      </c>
      <c r="BU253" t="s">
        <v>118</v>
      </c>
      <c r="BV253" t="s">
        <v>118</v>
      </c>
      <c r="BW253" t="s">
        <v>118</v>
      </c>
      <c r="BX253" t="s">
        <v>118</v>
      </c>
      <c r="BY253" t="s">
        <v>118</v>
      </c>
      <c r="BZ253" t="s">
        <v>118</v>
      </c>
      <c r="CA253" t="s">
        <v>118</v>
      </c>
      <c r="CB253" t="s">
        <v>118</v>
      </c>
      <c r="CC253" t="s">
        <v>118</v>
      </c>
      <c r="CD253" t="s">
        <v>118</v>
      </c>
      <c r="CE253" s="12"/>
      <c r="CF253" t="s">
        <v>118</v>
      </c>
      <c r="CG253" t="s">
        <v>145</v>
      </c>
      <c r="CH253" t="s">
        <v>162</v>
      </c>
      <c r="CI253" t="s">
        <v>117</v>
      </c>
      <c r="CJ253" t="s">
        <v>130</v>
      </c>
      <c r="CK253" t="s">
        <v>130</v>
      </c>
      <c r="CL253" t="s">
        <v>132</v>
      </c>
      <c r="CM253" t="s">
        <v>154</v>
      </c>
      <c r="CN253" t="s">
        <v>128</v>
      </c>
      <c r="CO253" t="s">
        <v>4895</v>
      </c>
      <c r="CP253" t="s">
        <v>8530</v>
      </c>
      <c r="CQ253" t="s">
        <v>8531</v>
      </c>
      <c r="CR253">
        <v>25</v>
      </c>
      <c r="CS253" t="s">
        <v>4362</v>
      </c>
      <c r="CT253" t="s">
        <v>148</v>
      </c>
      <c r="CU253" t="s">
        <v>125</v>
      </c>
      <c r="CV253" t="s">
        <v>115</v>
      </c>
      <c r="CW253" t="s">
        <v>134</v>
      </c>
      <c r="CX253" t="s">
        <v>118</v>
      </c>
      <c r="CY253" t="s">
        <v>132</v>
      </c>
      <c r="CZ253" t="s">
        <v>126</v>
      </c>
      <c r="DA253" t="s">
        <v>8532</v>
      </c>
      <c r="DB253" t="s">
        <v>8533</v>
      </c>
      <c r="DC253" t="s">
        <v>8534</v>
      </c>
      <c r="DD253" t="s">
        <v>115</v>
      </c>
      <c r="DE253" s="13">
        <v>45472.630613425928</v>
      </c>
      <c r="DF253" s="13"/>
      <c r="DG253" t="s">
        <v>118</v>
      </c>
      <c r="DH253" t="s">
        <v>118</v>
      </c>
      <c r="DI253" t="s">
        <v>132</v>
      </c>
      <c r="DJ253" t="s">
        <v>115</v>
      </c>
      <c r="DK253" s="13">
        <v>45494.340046296296</v>
      </c>
      <c r="DL253" t="s">
        <v>4366</v>
      </c>
      <c r="DM253" t="s">
        <v>4387</v>
      </c>
      <c r="DN253" t="s">
        <v>118</v>
      </c>
      <c r="DO253" t="s">
        <v>117</v>
      </c>
      <c r="DP253" t="s">
        <v>118</v>
      </c>
      <c r="DQ253" t="s">
        <v>118</v>
      </c>
      <c r="DR253" t="s">
        <v>118</v>
      </c>
      <c r="DS253" t="s">
        <v>118</v>
      </c>
      <c r="DT253" t="s">
        <v>118</v>
      </c>
      <c r="DU253" s="13"/>
      <c r="DV253">
        <v>4397</v>
      </c>
      <c r="DW253" t="s">
        <v>8518</v>
      </c>
      <c r="DX253" t="s">
        <v>4388</v>
      </c>
      <c r="DY253" t="s">
        <v>8439</v>
      </c>
      <c r="DZ253" t="s">
        <v>8531</v>
      </c>
    </row>
    <row r="254" spans="1:130" x14ac:dyDescent="0.35">
      <c r="A254">
        <v>8814</v>
      </c>
      <c r="B254" t="s">
        <v>8535</v>
      </c>
      <c r="C254" t="s">
        <v>8536</v>
      </c>
      <c r="D254" s="2" t="str">
        <f>Table3[[#This Row],[f101matrik]]</f>
        <v>1240253</v>
      </c>
      <c r="E254" s="2" t="str">
        <f>Table3[[#This Row],[f101kdprogram]]</f>
        <v>Z047</v>
      </c>
      <c r="F254" s="2" t="str">
        <f>VLOOKUP(Table3[[#This Row],[Kod Program]],'lookup program'!$B$2:$D$33,3,0)</f>
        <v>ASASI KEJURUTERAAN DAN TEKNOLOGI</v>
      </c>
      <c r="G254" s="2" t="str">
        <f>Table3[[#This Row],[f105blok]]</f>
        <v>LEMBAH</v>
      </c>
      <c r="H254" s="60" t="str">
        <f>Table3[[#This Row],[f105bilik]]</f>
        <v>C-2-6</v>
      </c>
      <c r="I25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5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5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54" s="61">
        <f>Table3[[#This Row],[f101th_daftar]]</f>
        <v>45494.396006944444</v>
      </c>
      <c r="M254" s="65" t="str">
        <f>IF(Table3[[#This Row],[f101sesi]]=25,"Perdana",IF(Table3[[#This Row],[f101sesi]]=26,"Rayuan","Error"))</f>
        <v>Perdana</v>
      </c>
      <c r="N254" t="s">
        <v>8537</v>
      </c>
      <c r="O254" t="s">
        <v>8538</v>
      </c>
      <c r="P254" s="12">
        <v>38912</v>
      </c>
      <c r="Q254" t="s">
        <v>8539</v>
      </c>
      <c r="R254" t="s">
        <v>8540</v>
      </c>
      <c r="S254" t="s">
        <v>113</v>
      </c>
      <c r="T254" t="s">
        <v>177</v>
      </c>
      <c r="U254" t="s">
        <v>115</v>
      </c>
      <c r="V254" t="s">
        <v>115</v>
      </c>
      <c r="W254" t="s">
        <v>116</v>
      </c>
      <c r="X254" t="s">
        <v>117</v>
      </c>
      <c r="Y254" t="s">
        <v>118</v>
      </c>
      <c r="Z254" t="s">
        <v>116</v>
      </c>
      <c r="AA254" t="s">
        <v>167</v>
      </c>
      <c r="AB254" t="s">
        <v>477</v>
      </c>
      <c r="AC254" t="s">
        <v>437</v>
      </c>
      <c r="AD254" t="s">
        <v>8541</v>
      </c>
      <c r="AE254" t="s">
        <v>8542</v>
      </c>
      <c r="AF254" t="s">
        <v>8543</v>
      </c>
      <c r="AG254" t="s">
        <v>418</v>
      </c>
      <c r="AH254" t="s">
        <v>419</v>
      </c>
      <c r="AI254" t="s">
        <v>167</v>
      </c>
      <c r="AJ254" t="s">
        <v>4543</v>
      </c>
      <c r="AK254" t="s">
        <v>7930</v>
      </c>
      <c r="AL254" t="s">
        <v>8544</v>
      </c>
      <c r="AM254" t="s">
        <v>8545</v>
      </c>
      <c r="AN254" t="s">
        <v>118</v>
      </c>
      <c r="AO254" t="s">
        <v>8546</v>
      </c>
      <c r="AP254" t="s">
        <v>8547</v>
      </c>
      <c r="AQ254" t="s">
        <v>115</v>
      </c>
      <c r="AR254" t="s">
        <v>126</v>
      </c>
      <c r="AS254" t="s">
        <v>226</v>
      </c>
      <c r="AT254" t="s">
        <v>227</v>
      </c>
      <c r="AU254" t="s">
        <v>129</v>
      </c>
      <c r="AV254" t="s">
        <v>132</v>
      </c>
      <c r="AW254" t="s">
        <v>131</v>
      </c>
      <c r="AX254" t="s">
        <v>125</v>
      </c>
      <c r="AY254" t="s">
        <v>135</v>
      </c>
      <c r="AZ254" t="s">
        <v>132</v>
      </c>
      <c r="BA254" t="s">
        <v>136</v>
      </c>
      <c r="BB254" t="s">
        <v>115</v>
      </c>
      <c r="BC254" t="s">
        <v>228</v>
      </c>
      <c r="BD254" t="s">
        <v>142</v>
      </c>
      <c r="BE254" t="s">
        <v>137</v>
      </c>
      <c r="BF254" t="s">
        <v>142</v>
      </c>
      <c r="BG254" t="s">
        <v>139</v>
      </c>
      <c r="BH254" t="s">
        <v>125</v>
      </c>
      <c r="BI254" t="s">
        <v>140</v>
      </c>
      <c r="BJ254" t="s">
        <v>142</v>
      </c>
      <c r="BK254" t="s">
        <v>141</v>
      </c>
      <c r="BL254" t="s">
        <v>138</v>
      </c>
      <c r="BM254" t="s">
        <v>229</v>
      </c>
      <c r="BN254" t="s">
        <v>125</v>
      </c>
      <c r="BO254" t="s">
        <v>230</v>
      </c>
      <c r="BP254" t="s">
        <v>130</v>
      </c>
      <c r="BQ254" t="s">
        <v>143</v>
      </c>
      <c r="BR254" t="s">
        <v>144</v>
      </c>
      <c r="BS254" t="s">
        <v>118</v>
      </c>
      <c r="BT254" t="s">
        <v>118</v>
      </c>
      <c r="BU254" t="s">
        <v>118</v>
      </c>
      <c r="BV254" t="s">
        <v>118</v>
      </c>
      <c r="BW254" t="s">
        <v>118</v>
      </c>
      <c r="BX254" t="s">
        <v>118</v>
      </c>
      <c r="BY254" t="s">
        <v>118</v>
      </c>
      <c r="BZ254" t="s">
        <v>118</v>
      </c>
      <c r="CA254" t="s">
        <v>118</v>
      </c>
      <c r="CB254" t="s">
        <v>118</v>
      </c>
      <c r="CC254" t="s">
        <v>118</v>
      </c>
      <c r="CD254" t="s">
        <v>118</v>
      </c>
      <c r="CE254" s="12"/>
      <c r="CF254" t="s">
        <v>118</v>
      </c>
      <c r="CG254" t="s">
        <v>145</v>
      </c>
      <c r="CH254" t="s">
        <v>162</v>
      </c>
      <c r="CI254" t="s">
        <v>117</v>
      </c>
      <c r="CJ254" t="s">
        <v>134</v>
      </c>
      <c r="CK254" t="s">
        <v>115</v>
      </c>
      <c r="CL254" t="s">
        <v>132</v>
      </c>
      <c r="CM254" t="s">
        <v>130</v>
      </c>
      <c r="CN254" t="s">
        <v>171</v>
      </c>
      <c r="CO254" t="s">
        <v>384</v>
      </c>
      <c r="CP254" t="s">
        <v>8548</v>
      </c>
      <c r="CQ254" t="s">
        <v>8549</v>
      </c>
      <c r="CR254">
        <v>25</v>
      </c>
      <c r="CS254" t="s">
        <v>4362</v>
      </c>
      <c r="CT254" t="s">
        <v>148</v>
      </c>
      <c r="CU254" t="s">
        <v>130</v>
      </c>
      <c r="CV254" t="s">
        <v>130</v>
      </c>
      <c r="CW254" t="s">
        <v>134</v>
      </c>
      <c r="CX254" t="s">
        <v>118</v>
      </c>
      <c r="CY254" t="s">
        <v>132</v>
      </c>
      <c r="CZ254" t="s">
        <v>126</v>
      </c>
      <c r="DA254" t="s">
        <v>8550</v>
      </c>
      <c r="DB254" t="s">
        <v>8551</v>
      </c>
      <c r="DC254" t="s">
        <v>8552</v>
      </c>
      <c r="DD254" t="s">
        <v>115</v>
      </c>
      <c r="DE254" s="13">
        <v>45472.559733796297</v>
      </c>
      <c r="DF254" s="13"/>
      <c r="DG254" t="s">
        <v>118</v>
      </c>
      <c r="DH254" t="s">
        <v>118</v>
      </c>
      <c r="DI254" t="s">
        <v>132</v>
      </c>
      <c r="DJ254" t="s">
        <v>115</v>
      </c>
      <c r="DK254" s="13">
        <v>45494.396006944444</v>
      </c>
      <c r="DL254" t="s">
        <v>4366</v>
      </c>
      <c r="DM254" t="s">
        <v>4387</v>
      </c>
      <c r="DN254" t="s">
        <v>118</v>
      </c>
      <c r="DO254" t="s">
        <v>116</v>
      </c>
      <c r="DP254" t="s">
        <v>118</v>
      </c>
      <c r="DQ254" t="s">
        <v>118</v>
      </c>
      <c r="DR254" t="s">
        <v>118</v>
      </c>
      <c r="DS254" t="s">
        <v>118</v>
      </c>
      <c r="DT254" t="s">
        <v>118</v>
      </c>
      <c r="DU254" s="13"/>
      <c r="DV254">
        <v>4398</v>
      </c>
      <c r="DW254" t="s">
        <v>8535</v>
      </c>
      <c r="DX254" t="s">
        <v>4388</v>
      </c>
      <c r="DY254" t="s">
        <v>8439</v>
      </c>
      <c r="DZ254" t="s">
        <v>8549</v>
      </c>
    </row>
    <row r="255" spans="1:130" x14ac:dyDescent="0.35">
      <c r="A255">
        <v>8706</v>
      </c>
      <c r="B255" t="s">
        <v>8553</v>
      </c>
      <c r="C255" t="s">
        <v>8554</v>
      </c>
      <c r="D255" s="2" t="str">
        <f>Table3[[#This Row],[f101matrik]]</f>
        <v>1240254</v>
      </c>
      <c r="E255" s="2" t="str">
        <f>Table3[[#This Row],[f101kdprogram]]</f>
        <v>Z047</v>
      </c>
      <c r="F255" s="2" t="str">
        <f>VLOOKUP(Table3[[#This Row],[Kod Program]],'lookup program'!$B$2:$D$33,3,0)</f>
        <v>ASASI KEJURUTERAAN DAN TEKNOLOGI</v>
      </c>
      <c r="G255" s="2" t="str">
        <f>Table3[[#This Row],[f105blok]]</f>
        <v>LEMBAH</v>
      </c>
      <c r="H255" s="60" t="str">
        <f>Table3[[#This Row],[f105bilik]]</f>
        <v>C-2-5</v>
      </c>
      <c r="I25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5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5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55" s="61">
        <f>Table3[[#This Row],[f101th_daftar]]</f>
        <v>45494.419189814813</v>
      </c>
      <c r="M255" s="65" t="str">
        <f>IF(Table3[[#This Row],[f101sesi]]=25,"Perdana",IF(Table3[[#This Row],[f101sesi]]=26,"Rayuan","Error"))</f>
        <v>Perdana</v>
      </c>
      <c r="N255" t="s">
        <v>8555</v>
      </c>
      <c r="O255" t="s">
        <v>8556</v>
      </c>
      <c r="P255" s="12">
        <v>38872</v>
      </c>
      <c r="Q255" t="s">
        <v>8557</v>
      </c>
      <c r="R255" t="s">
        <v>8558</v>
      </c>
      <c r="S255" t="s">
        <v>113</v>
      </c>
      <c r="T255" t="s">
        <v>177</v>
      </c>
      <c r="U255" t="s">
        <v>115</v>
      </c>
      <c r="V255" t="s">
        <v>115</v>
      </c>
      <c r="W255" t="s">
        <v>116</v>
      </c>
      <c r="X255" t="s">
        <v>117</v>
      </c>
      <c r="Y255" t="s">
        <v>118</v>
      </c>
      <c r="Z255" t="s">
        <v>116</v>
      </c>
      <c r="AA255" t="s">
        <v>238</v>
      </c>
      <c r="AB255" t="s">
        <v>456</v>
      </c>
      <c r="AC255" t="s">
        <v>8559</v>
      </c>
      <c r="AD255" t="s">
        <v>517</v>
      </c>
      <c r="AE255" t="s">
        <v>8560</v>
      </c>
      <c r="AF255" t="s">
        <v>8561</v>
      </c>
      <c r="AG255" t="s">
        <v>514</v>
      </c>
      <c r="AH255" t="s">
        <v>515</v>
      </c>
      <c r="AI255" t="s">
        <v>305</v>
      </c>
      <c r="AJ255" t="s">
        <v>516</v>
      </c>
      <c r="AK255" t="s">
        <v>8193</v>
      </c>
      <c r="AL255" t="s">
        <v>8562</v>
      </c>
      <c r="AM255" t="s">
        <v>8562</v>
      </c>
      <c r="AN255" t="s">
        <v>8563</v>
      </c>
      <c r="AO255" t="s">
        <v>8564</v>
      </c>
      <c r="AP255" t="s">
        <v>310</v>
      </c>
      <c r="AQ255" t="s">
        <v>142</v>
      </c>
      <c r="AR255" t="s">
        <v>126</v>
      </c>
      <c r="AS255" t="s">
        <v>226</v>
      </c>
      <c r="AT255" t="s">
        <v>128</v>
      </c>
      <c r="AU255" t="s">
        <v>129</v>
      </c>
      <c r="AV255" t="s">
        <v>132</v>
      </c>
      <c r="AW255" t="s">
        <v>131</v>
      </c>
      <c r="AX255" t="s">
        <v>130</v>
      </c>
      <c r="AY255" t="s">
        <v>133</v>
      </c>
      <c r="AZ255" t="s">
        <v>134</v>
      </c>
      <c r="BA255" t="s">
        <v>135</v>
      </c>
      <c r="BB255" t="s">
        <v>132</v>
      </c>
      <c r="BC255" t="s">
        <v>136</v>
      </c>
      <c r="BD255" t="s">
        <v>115</v>
      </c>
      <c r="BE255" t="s">
        <v>137</v>
      </c>
      <c r="BF255" t="s">
        <v>130</v>
      </c>
      <c r="BG255" t="s">
        <v>139</v>
      </c>
      <c r="BH255" t="s">
        <v>132</v>
      </c>
      <c r="BI255" t="s">
        <v>140</v>
      </c>
      <c r="BJ255" t="s">
        <v>130</v>
      </c>
      <c r="BK255" t="s">
        <v>141</v>
      </c>
      <c r="BL255" t="s">
        <v>125</v>
      </c>
      <c r="BM255" t="s">
        <v>143</v>
      </c>
      <c r="BN255" t="s">
        <v>144</v>
      </c>
      <c r="BO255" t="s">
        <v>143</v>
      </c>
      <c r="BP255" t="s">
        <v>144</v>
      </c>
      <c r="BQ255" t="s">
        <v>143</v>
      </c>
      <c r="BR255" t="s">
        <v>144</v>
      </c>
      <c r="BS255" t="s">
        <v>118</v>
      </c>
      <c r="BT255" t="s">
        <v>118</v>
      </c>
      <c r="BU255" t="s">
        <v>118</v>
      </c>
      <c r="BV255" t="s">
        <v>118</v>
      </c>
      <c r="BW255" t="s">
        <v>118</v>
      </c>
      <c r="BX255" t="s">
        <v>118</v>
      </c>
      <c r="BY255" t="s">
        <v>118</v>
      </c>
      <c r="BZ255" t="s">
        <v>118</v>
      </c>
      <c r="CA255" t="s">
        <v>118</v>
      </c>
      <c r="CB255" t="s">
        <v>118</v>
      </c>
      <c r="CC255" t="s">
        <v>118</v>
      </c>
      <c r="CD255" t="s">
        <v>118</v>
      </c>
      <c r="CE255" s="12"/>
      <c r="CF255" t="s">
        <v>118</v>
      </c>
      <c r="CG255" t="s">
        <v>145</v>
      </c>
      <c r="CH255" t="s">
        <v>162</v>
      </c>
      <c r="CI255" t="s">
        <v>117</v>
      </c>
      <c r="CJ255" t="s">
        <v>115</v>
      </c>
      <c r="CK255" t="s">
        <v>115</v>
      </c>
      <c r="CL255" t="s">
        <v>130</v>
      </c>
      <c r="CM255" t="s">
        <v>157</v>
      </c>
      <c r="CN255" t="s">
        <v>128</v>
      </c>
      <c r="CO255" t="s">
        <v>573</v>
      </c>
      <c r="CP255" t="s">
        <v>8565</v>
      </c>
      <c r="CQ255" t="s">
        <v>8566</v>
      </c>
      <c r="CR255">
        <v>25</v>
      </c>
      <c r="CS255" t="s">
        <v>4362</v>
      </c>
      <c r="CT255" t="s">
        <v>148</v>
      </c>
      <c r="CU255" t="s">
        <v>157</v>
      </c>
      <c r="CV255" t="s">
        <v>130</v>
      </c>
      <c r="CW255" t="s">
        <v>134</v>
      </c>
      <c r="CX255" t="s">
        <v>118</v>
      </c>
      <c r="CY255" t="s">
        <v>132</v>
      </c>
      <c r="CZ255" t="s">
        <v>126</v>
      </c>
      <c r="DA255" t="s">
        <v>8567</v>
      </c>
      <c r="DB255" t="s">
        <v>8568</v>
      </c>
      <c r="DC255" t="s">
        <v>8569</v>
      </c>
      <c r="DD255" t="s">
        <v>115</v>
      </c>
      <c r="DE255" s="13">
        <v>45472.804143518515</v>
      </c>
      <c r="DF255" s="13"/>
      <c r="DG255" t="s">
        <v>118</v>
      </c>
      <c r="DH255" t="s">
        <v>118</v>
      </c>
      <c r="DI255" t="s">
        <v>132</v>
      </c>
      <c r="DJ255" t="s">
        <v>115</v>
      </c>
      <c r="DK255" s="13">
        <v>45494.419189814813</v>
      </c>
      <c r="DL255" t="s">
        <v>4366</v>
      </c>
      <c r="DM255" t="s">
        <v>4387</v>
      </c>
      <c r="DN255" t="s">
        <v>118</v>
      </c>
      <c r="DO255" t="s">
        <v>163</v>
      </c>
      <c r="DP255" t="s">
        <v>118</v>
      </c>
      <c r="DQ255" t="s">
        <v>118</v>
      </c>
      <c r="DR255" t="s">
        <v>118</v>
      </c>
      <c r="DS255" t="s">
        <v>118</v>
      </c>
      <c r="DT255" t="s">
        <v>118</v>
      </c>
      <c r="DU255" s="13"/>
      <c r="DV255">
        <v>4399</v>
      </c>
      <c r="DW255" t="s">
        <v>8553</v>
      </c>
      <c r="DX255" t="s">
        <v>4388</v>
      </c>
      <c r="DY255" t="s">
        <v>8570</v>
      </c>
      <c r="DZ255" t="s">
        <v>8566</v>
      </c>
    </row>
    <row r="256" spans="1:130" x14ac:dyDescent="0.35">
      <c r="A256">
        <v>8686</v>
      </c>
      <c r="B256" t="s">
        <v>8571</v>
      </c>
      <c r="C256" t="s">
        <v>8572</v>
      </c>
      <c r="D256" s="2" t="str">
        <f>Table3[[#This Row],[f101matrik]]</f>
        <v>1240255</v>
      </c>
      <c r="E256" s="2" t="str">
        <f>Table3[[#This Row],[f101kdprogram]]</f>
        <v>Z047</v>
      </c>
      <c r="F256" s="2" t="str">
        <f>VLOOKUP(Table3[[#This Row],[Kod Program]],'lookup program'!$B$2:$D$33,3,0)</f>
        <v>ASASI KEJURUTERAAN DAN TEKNOLOGI</v>
      </c>
      <c r="G256" s="2" t="str">
        <f>Table3[[#This Row],[f105blok]]</f>
        <v>LEMBAH</v>
      </c>
      <c r="H256" s="60" t="str">
        <f>Table3[[#This Row],[f105bilik]]</f>
        <v>C-2-5</v>
      </c>
      <c r="I25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5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5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56" s="61">
        <f>Table3[[#This Row],[f101th_daftar]]</f>
        <v>45494.357789351852</v>
      </c>
      <c r="M256" s="65" t="str">
        <f>IF(Table3[[#This Row],[f101sesi]]=25,"Perdana",IF(Table3[[#This Row],[f101sesi]]=26,"Rayuan","Error"))</f>
        <v>Perdana</v>
      </c>
      <c r="N256" t="s">
        <v>8573</v>
      </c>
      <c r="O256" t="s">
        <v>8574</v>
      </c>
      <c r="P256" s="12">
        <v>38864</v>
      </c>
      <c r="Q256" t="s">
        <v>8575</v>
      </c>
      <c r="R256" t="s">
        <v>8576</v>
      </c>
      <c r="S256" t="s">
        <v>113</v>
      </c>
      <c r="T256" t="s">
        <v>177</v>
      </c>
      <c r="U256" t="s">
        <v>115</v>
      </c>
      <c r="V256" t="s">
        <v>115</v>
      </c>
      <c r="W256" t="s">
        <v>116</v>
      </c>
      <c r="X256" t="s">
        <v>117</v>
      </c>
      <c r="Y256" t="s">
        <v>118</v>
      </c>
      <c r="Z256" t="s">
        <v>116</v>
      </c>
      <c r="AA256" t="s">
        <v>119</v>
      </c>
      <c r="AB256" t="s">
        <v>295</v>
      </c>
      <c r="AC256" t="s">
        <v>275</v>
      </c>
      <c r="AD256" t="s">
        <v>400</v>
      </c>
      <c r="AE256" t="s">
        <v>8577</v>
      </c>
      <c r="AF256" t="s">
        <v>8578</v>
      </c>
      <c r="AG256" t="s">
        <v>442</v>
      </c>
      <c r="AH256" t="s">
        <v>5262</v>
      </c>
      <c r="AI256" t="s">
        <v>119</v>
      </c>
      <c r="AJ256" t="s">
        <v>444</v>
      </c>
      <c r="AK256" t="s">
        <v>8579</v>
      </c>
      <c r="AL256" t="s">
        <v>8580</v>
      </c>
      <c r="AM256" t="s">
        <v>8580</v>
      </c>
      <c r="AN256" t="s">
        <v>8581</v>
      </c>
      <c r="AO256" t="s">
        <v>8582</v>
      </c>
      <c r="AP256" t="s">
        <v>320</v>
      </c>
      <c r="AQ256" t="s">
        <v>125</v>
      </c>
      <c r="AR256" t="s">
        <v>126</v>
      </c>
      <c r="AS256" t="s">
        <v>226</v>
      </c>
      <c r="AT256" t="s">
        <v>128</v>
      </c>
      <c r="AU256" t="s">
        <v>129</v>
      </c>
      <c r="AV256" t="s">
        <v>134</v>
      </c>
      <c r="AW256" t="s">
        <v>131</v>
      </c>
      <c r="AX256" t="s">
        <v>115</v>
      </c>
      <c r="AY256" t="s">
        <v>133</v>
      </c>
      <c r="AZ256" t="s">
        <v>115</v>
      </c>
      <c r="BA256" t="s">
        <v>135</v>
      </c>
      <c r="BB256" t="s">
        <v>130</v>
      </c>
      <c r="BC256" t="s">
        <v>136</v>
      </c>
      <c r="BD256" t="s">
        <v>115</v>
      </c>
      <c r="BE256" t="s">
        <v>137</v>
      </c>
      <c r="BF256" t="s">
        <v>125</v>
      </c>
      <c r="BG256" t="s">
        <v>139</v>
      </c>
      <c r="BH256" t="s">
        <v>132</v>
      </c>
      <c r="BI256" t="s">
        <v>140</v>
      </c>
      <c r="BJ256" t="s">
        <v>130</v>
      </c>
      <c r="BK256" t="s">
        <v>141</v>
      </c>
      <c r="BL256" t="s">
        <v>157</v>
      </c>
      <c r="BM256" t="s">
        <v>143</v>
      </c>
      <c r="BN256" t="s">
        <v>144</v>
      </c>
      <c r="BO256" t="s">
        <v>143</v>
      </c>
      <c r="BP256" t="s">
        <v>144</v>
      </c>
      <c r="BQ256" t="s">
        <v>143</v>
      </c>
      <c r="BR256" t="s">
        <v>144</v>
      </c>
      <c r="BS256" t="s">
        <v>118</v>
      </c>
      <c r="BT256" t="s">
        <v>118</v>
      </c>
      <c r="BU256" t="s">
        <v>118</v>
      </c>
      <c r="BV256" t="s">
        <v>118</v>
      </c>
      <c r="BW256" t="s">
        <v>118</v>
      </c>
      <c r="BX256" t="s">
        <v>118</v>
      </c>
      <c r="BY256" t="s">
        <v>118</v>
      </c>
      <c r="BZ256" t="s">
        <v>118</v>
      </c>
      <c r="CA256" t="s">
        <v>118</v>
      </c>
      <c r="CB256" t="s">
        <v>118</v>
      </c>
      <c r="CC256" t="s">
        <v>118</v>
      </c>
      <c r="CD256" t="s">
        <v>118</v>
      </c>
      <c r="CE256" s="12"/>
      <c r="CF256" t="s">
        <v>118</v>
      </c>
      <c r="CG256" t="s">
        <v>145</v>
      </c>
      <c r="CH256" t="s">
        <v>162</v>
      </c>
      <c r="CI256" t="s">
        <v>117</v>
      </c>
      <c r="CJ256" t="s">
        <v>115</v>
      </c>
      <c r="CK256" t="s">
        <v>130</v>
      </c>
      <c r="CL256" t="s">
        <v>115</v>
      </c>
      <c r="CM256" t="s">
        <v>157</v>
      </c>
      <c r="CN256" t="s">
        <v>128</v>
      </c>
      <c r="CO256" t="s">
        <v>6028</v>
      </c>
      <c r="CP256" t="s">
        <v>8583</v>
      </c>
      <c r="CQ256" t="s">
        <v>8584</v>
      </c>
      <c r="CR256">
        <v>25</v>
      </c>
      <c r="CS256" t="s">
        <v>4362</v>
      </c>
      <c r="CT256" t="s">
        <v>148</v>
      </c>
      <c r="CU256" t="s">
        <v>125</v>
      </c>
      <c r="CV256" t="s">
        <v>130</v>
      </c>
      <c r="CW256" t="s">
        <v>134</v>
      </c>
      <c r="CX256" t="s">
        <v>118</v>
      </c>
      <c r="CY256" t="s">
        <v>132</v>
      </c>
      <c r="CZ256" t="s">
        <v>126</v>
      </c>
      <c r="DA256" t="s">
        <v>8585</v>
      </c>
      <c r="DB256" t="s">
        <v>8586</v>
      </c>
      <c r="DC256" t="s">
        <v>8587</v>
      </c>
      <c r="DD256" t="s">
        <v>115</v>
      </c>
      <c r="DE256" s="13">
        <v>45472.508159722223</v>
      </c>
      <c r="DF256" s="13"/>
      <c r="DG256" t="s">
        <v>118</v>
      </c>
      <c r="DH256" t="s">
        <v>118</v>
      </c>
      <c r="DI256" t="s">
        <v>132</v>
      </c>
      <c r="DJ256" t="s">
        <v>115</v>
      </c>
      <c r="DK256" s="13">
        <v>45494.357789351852</v>
      </c>
      <c r="DL256" t="s">
        <v>4366</v>
      </c>
      <c r="DM256" t="s">
        <v>4387</v>
      </c>
      <c r="DN256" t="s">
        <v>118</v>
      </c>
      <c r="DO256" t="s">
        <v>116</v>
      </c>
      <c r="DP256" t="s">
        <v>118</v>
      </c>
      <c r="DQ256" t="s">
        <v>118</v>
      </c>
      <c r="DR256" t="s">
        <v>118</v>
      </c>
      <c r="DS256" t="s">
        <v>118</v>
      </c>
      <c r="DT256" t="s">
        <v>118</v>
      </c>
      <c r="DU256" s="13"/>
      <c r="DV256">
        <v>4400</v>
      </c>
      <c r="DW256" t="s">
        <v>8571</v>
      </c>
      <c r="DX256" t="s">
        <v>4388</v>
      </c>
      <c r="DY256" t="s">
        <v>8570</v>
      </c>
      <c r="DZ256" t="s">
        <v>8584</v>
      </c>
    </row>
    <row r="257" spans="1:130" x14ac:dyDescent="0.35">
      <c r="A257">
        <v>8387</v>
      </c>
      <c r="B257" t="s">
        <v>8588</v>
      </c>
      <c r="C257" t="s">
        <v>8589</v>
      </c>
      <c r="D257" s="2" t="str">
        <f>Table3[[#This Row],[f101matrik]]</f>
        <v>1240256</v>
      </c>
      <c r="E257" s="2" t="str">
        <f>Table3[[#This Row],[f101kdprogram]]</f>
        <v>Z047</v>
      </c>
      <c r="F257" s="2" t="str">
        <f>VLOOKUP(Table3[[#This Row],[Kod Program]],'lookup program'!$B$2:$D$33,3,0)</f>
        <v>ASASI KEJURUTERAAN DAN TEKNOLOGI</v>
      </c>
      <c r="G257" s="2" t="str">
        <f>Table3[[#This Row],[f105blok]]</f>
        <v>LEMBAH</v>
      </c>
      <c r="H257" s="60" t="str">
        <f>Table3[[#This Row],[f105bilik]]</f>
        <v>C-2-5</v>
      </c>
      <c r="I25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5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5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57" s="61">
        <f>Table3[[#This Row],[f101th_daftar]]</f>
        <v>45494.410624999997</v>
      </c>
      <c r="M257" s="65" t="str">
        <f>IF(Table3[[#This Row],[f101sesi]]=25,"Perdana",IF(Table3[[#This Row],[f101sesi]]=26,"Rayuan","Error"))</f>
        <v>Perdana</v>
      </c>
      <c r="N257" t="s">
        <v>8590</v>
      </c>
      <c r="O257" t="s">
        <v>8591</v>
      </c>
      <c r="P257" s="12">
        <v>38749</v>
      </c>
      <c r="Q257" t="s">
        <v>8592</v>
      </c>
      <c r="R257" t="s">
        <v>8593</v>
      </c>
      <c r="S257" t="s">
        <v>113</v>
      </c>
      <c r="T257" t="s">
        <v>177</v>
      </c>
      <c r="U257" t="s">
        <v>115</v>
      </c>
      <c r="V257" t="s">
        <v>115</v>
      </c>
      <c r="W257" t="s">
        <v>116</v>
      </c>
      <c r="X257" t="s">
        <v>117</v>
      </c>
      <c r="Y257" t="s">
        <v>118</v>
      </c>
      <c r="Z257" t="s">
        <v>116</v>
      </c>
      <c r="AA257" t="s">
        <v>149</v>
      </c>
      <c r="AB257" t="s">
        <v>318</v>
      </c>
      <c r="AC257" t="s">
        <v>4756</v>
      </c>
      <c r="AD257" t="s">
        <v>538</v>
      </c>
      <c r="AE257" t="s">
        <v>8594</v>
      </c>
      <c r="AF257" t="s">
        <v>8595</v>
      </c>
      <c r="AG257" t="s">
        <v>8596</v>
      </c>
      <c r="AH257" t="s">
        <v>8597</v>
      </c>
      <c r="AI257" t="s">
        <v>119</v>
      </c>
      <c r="AJ257" t="s">
        <v>539</v>
      </c>
      <c r="AK257" t="s">
        <v>4932</v>
      </c>
      <c r="AL257" t="s">
        <v>8598</v>
      </c>
      <c r="AM257" t="s">
        <v>8598</v>
      </c>
      <c r="AN257" t="s">
        <v>118</v>
      </c>
      <c r="AO257" t="s">
        <v>8599</v>
      </c>
      <c r="AP257" t="s">
        <v>8600</v>
      </c>
      <c r="AQ257" t="s">
        <v>157</v>
      </c>
      <c r="AR257" t="s">
        <v>126</v>
      </c>
      <c r="AS257" t="s">
        <v>226</v>
      </c>
      <c r="AT257" t="s">
        <v>128</v>
      </c>
      <c r="AU257" t="s">
        <v>129</v>
      </c>
      <c r="AV257" t="s">
        <v>115</v>
      </c>
      <c r="AW257" t="s">
        <v>131</v>
      </c>
      <c r="AX257" t="s">
        <v>132</v>
      </c>
      <c r="AY257" t="s">
        <v>133</v>
      </c>
      <c r="AZ257" t="s">
        <v>132</v>
      </c>
      <c r="BA257" t="s">
        <v>135</v>
      </c>
      <c r="BB257" t="s">
        <v>132</v>
      </c>
      <c r="BC257" t="s">
        <v>136</v>
      </c>
      <c r="BD257" t="s">
        <v>134</v>
      </c>
      <c r="BE257" t="s">
        <v>137</v>
      </c>
      <c r="BF257" t="s">
        <v>125</v>
      </c>
      <c r="BG257" t="s">
        <v>139</v>
      </c>
      <c r="BH257" t="s">
        <v>132</v>
      </c>
      <c r="BI257" t="s">
        <v>140</v>
      </c>
      <c r="BJ257" t="s">
        <v>130</v>
      </c>
      <c r="BK257" t="s">
        <v>141</v>
      </c>
      <c r="BL257" t="s">
        <v>157</v>
      </c>
      <c r="BM257" t="s">
        <v>143</v>
      </c>
      <c r="BN257" t="s">
        <v>144</v>
      </c>
      <c r="BO257" t="s">
        <v>143</v>
      </c>
      <c r="BP257" t="s">
        <v>144</v>
      </c>
      <c r="BQ257" t="s">
        <v>143</v>
      </c>
      <c r="BR257" t="s">
        <v>144</v>
      </c>
      <c r="BS257" t="s">
        <v>118</v>
      </c>
      <c r="BT257" t="s">
        <v>118</v>
      </c>
      <c r="BU257" t="s">
        <v>118</v>
      </c>
      <c r="BV257" t="s">
        <v>118</v>
      </c>
      <c r="BW257" t="s">
        <v>118</v>
      </c>
      <c r="BX257" t="s">
        <v>118</v>
      </c>
      <c r="BY257" t="s">
        <v>118</v>
      </c>
      <c r="BZ257" t="s">
        <v>118</v>
      </c>
      <c r="CA257" t="s">
        <v>118</v>
      </c>
      <c r="CB257" t="s">
        <v>118</v>
      </c>
      <c r="CC257" t="s">
        <v>118</v>
      </c>
      <c r="CD257" t="s">
        <v>118</v>
      </c>
      <c r="CE257" s="12"/>
      <c r="CF257" t="s">
        <v>118</v>
      </c>
      <c r="CG257" t="s">
        <v>145</v>
      </c>
      <c r="CH257" t="s">
        <v>162</v>
      </c>
      <c r="CI257" t="s">
        <v>117</v>
      </c>
      <c r="CJ257" t="s">
        <v>115</v>
      </c>
      <c r="CK257" t="s">
        <v>115</v>
      </c>
      <c r="CL257" t="s">
        <v>125</v>
      </c>
      <c r="CM257" t="s">
        <v>142</v>
      </c>
      <c r="CN257" t="s">
        <v>128</v>
      </c>
      <c r="CO257" t="s">
        <v>299</v>
      </c>
      <c r="CP257" t="s">
        <v>8601</v>
      </c>
      <c r="CQ257" t="s">
        <v>8602</v>
      </c>
      <c r="CR257">
        <v>25</v>
      </c>
      <c r="CS257" t="s">
        <v>4362</v>
      </c>
      <c r="CT257" t="s">
        <v>148</v>
      </c>
      <c r="CU257" t="s">
        <v>130</v>
      </c>
      <c r="CV257" t="s">
        <v>130</v>
      </c>
      <c r="CW257" t="s">
        <v>134</v>
      </c>
      <c r="CX257" t="s">
        <v>118</v>
      </c>
      <c r="CY257" t="s">
        <v>132</v>
      </c>
      <c r="CZ257" t="s">
        <v>126</v>
      </c>
      <c r="DA257" t="s">
        <v>8603</v>
      </c>
      <c r="DB257" t="s">
        <v>8604</v>
      </c>
      <c r="DC257" t="s">
        <v>8605</v>
      </c>
      <c r="DD257" t="s">
        <v>115</v>
      </c>
      <c r="DE257" s="13">
        <v>45472.629837962966</v>
      </c>
      <c r="DF257" s="13"/>
      <c r="DG257" t="s">
        <v>118</v>
      </c>
      <c r="DH257" t="s">
        <v>118</v>
      </c>
      <c r="DI257" t="s">
        <v>132</v>
      </c>
      <c r="DJ257" t="s">
        <v>115</v>
      </c>
      <c r="DK257" s="13">
        <v>45494.410624999997</v>
      </c>
      <c r="DL257" t="s">
        <v>4366</v>
      </c>
      <c r="DM257" t="s">
        <v>4387</v>
      </c>
      <c r="DN257" t="s">
        <v>118</v>
      </c>
      <c r="DO257" t="s">
        <v>116</v>
      </c>
      <c r="DP257" t="s">
        <v>118</v>
      </c>
      <c r="DQ257" t="s">
        <v>118</v>
      </c>
      <c r="DR257" t="s">
        <v>118</v>
      </c>
      <c r="DS257" t="s">
        <v>118</v>
      </c>
      <c r="DT257" t="s">
        <v>118</v>
      </c>
      <c r="DU257" s="13"/>
      <c r="DV257">
        <v>4401</v>
      </c>
      <c r="DW257" t="s">
        <v>8588</v>
      </c>
      <c r="DX257" t="s">
        <v>4388</v>
      </c>
      <c r="DY257" t="s">
        <v>8570</v>
      </c>
      <c r="DZ257" t="s">
        <v>8602</v>
      </c>
    </row>
    <row r="258" spans="1:130" x14ac:dyDescent="0.35">
      <c r="A258">
        <v>8489</v>
      </c>
      <c r="B258" t="s">
        <v>8606</v>
      </c>
      <c r="C258" t="s">
        <v>8607</v>
      </c>
      <c r="D258" s="2" t="str">
        <f>Table3[[#This Row],[f101matrik]]</f>
        <v>1240257</v>
      </c>
      <c r="E258" s="2" t="str">
        <f>Table3[[#This Row],[f101kdprogram]]</f>
        <v>Z047</v>
      </c>
      <c r="F258" s="2" t="str">
        <f>VLOOKUP(Table3[[#This Row],[Kod Program]],'lookup program'!$B$2:$D$33,3,0)</f>
        <v>ASASI KEJURUTERAAN DAN TEKNOLOGI</v>
      </c>
      <c r="G258" s="2" t="str">
        <f>Table3[[#This Row],[f105blok]]</f>
        <v>LEMBAH</v>
      </c>
      <c r="H258" s="60" t="str">
        <f>Table3[[#This Row],[f105bilik]]</f>
        <v>C-2-5</v>
      </c>
      <c r="I25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5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5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58" s="61">
        <f>Table3[[#This Row],[f101th_daftar]]</f>
        <v>45494.368009259262</v>
      </c>
      <c r="M258" s="65" t="str">
        <f>IF(Table3[[#This Row],[f101sesi]]=25,"Perdana",IF(Table3[[#This Row],[f101sesi]]=26,"Rayuan","Error"))</f>
        <v>Perdana</v>
      </c>
      <c r="N258" t="s">
        <v>8608</v>
      </c>
      <c r="O258" t="s">
        <v>8609</v>
      </c>
      <c r="P258" s="12">
        <v>38785</v>
      </c>
      <c r="Q258" t="s">
        <v>8610</v>
      </c>
      <c r="R258" t="s">
        <v>8611</v>
      </c>
      <c r="S258" t="s">
        <v>113</v>
      </c>
      <c r="T258" t="s">
        <v>177</v>
      </c>
      <c r="U258" t="s">
        <v>115</v>
      </c>
      <c r="V258" t="s">
        <v>115</v>
      </c>
      <c r="W258" t="s">
        <v>116</v>
      </c>
      <c r="X258" t="s">
        <v>117</v>
      </c>
      <c r="Y258" t="s">
        <v>118</v>
      </c>
      <c r="Z258" t="s">
        <v>116</v>
      </c>
      <c r="AA258" t="s">
        <v>238</v>
      </c>
      <c r="AB258" t="s">
        <v>8612</v>
      </c>
      <c r="AC258" t="s">
        <v>8613</v>
      </c>
      <c r="AD258" t="s">
        <v>499</v>
      </c>
      <c r="AE258" t="s">
        <v>8614</v>
      </c>
      <c r="AF258" t="s">
        <v>8615</v>
      </c>
      <c r="AG258" t="s">
        <v>473</v>
      </c>
      <c r="AH258" t="s">
        <v>8616</v>
      </c>
      <c r="AI258" t="s">
        <v>119</v>
      </c>
      <c r="AJ258" t="s">
        <v>539</v>
      </c>
      <c r="AK258" t="s">
        <v>4932</v>
      </c>
      <c r="AL258" t="s">
        <v>8617</v>
      </c>
      <c r="AM258" t="s">
        <v>8618</v>
      </c>
      <c r="AN258" t="s">
        <v>118</v>
      </c>
      <c r="AO258" t="s">
        <v>8619</v>
      </c>
      <c r="AP258" t="s">
        <v>550</v>
      </c>
      <c r="AQ258" t="s">
        <v>142</v>
      </c>
      <c r="AR258" t="s">
        <v>126</v>
      </c>
      <c r="AS258" t="s">
        <v>226</v>
      </c>
      <c r="AT258" t="s">
        <v>128</v>
      </c>
      <c r="AU258" t="s">
        <v>129</v>
      </c>
      <c r="AV258" t="s">
        <v>115</v>
      </c>
      <c r="AW258" t="s">
        <v>131</v>
      </c>
      <c r="AX258" t="s">
        <v>130</v>
      </c>
      <c r="AY258" t="s">
        <v>133</v>
      </c>
      <c r="AZ258" t="s">
        <v>134</v>
      </c>
      <c r="BA258" t="s">
        <v>135</v>
      </c>
      <c r="BB258" t="s">
        <v>115</v>
      </c>
      <c r="BC258" t="s">
        <v>136</v>
      </c>
      <c r="BD258" t="s">
        <v>115</v>
      </c>
      <c r="BE258" t="s">
        <v>137</v>
      </c>
      <c r="BF258" t="s">
        <v>125</v>
      </c>
      <c r="BG258" t="s">
        <v>139</v>
      </c>
      <c r="BH258" t="s">
        <v>130</v>
      </c>
      <c r="BI258" t="s">
        <v>140</v>
      </c>
      <c r="BJ258" t="s">
        <v>132</v>
      </c>
      <c r="BK258" t="s">
        <v>141</v>
      </c>
      <c r="BL258" t="s">
        <v>130</v>
      </c>
      <c r="BM258" t="s">
        <v>143</v>
      </c>
      <c r="BN258" t="s">
        <v>144</v>
      </c>
      <c r="BO258" t="s">
        <v>143</v>
      </c>
      <c r="BP258" t="s">
        <v>144</v>
      </c>
      <c r="BQ258" t="s">
        <v>143</v>
      </c>
      <c r="BR258" t="s">
        <v>144</v>
      </c>
      <c r="BS258" t="s">
        <v>118</v>
      </c>
      <c r="BT258" t="s">
        <v>118</v>
      </c>
      <c r="BU258" t="s">
        <v>118</v>
      </c>
      <c r="BV258" t="s">
        <v>118</v>
      </c>
      <c r="BW258" t="s">
        <v>118</v>
      </c>
      <c r="BX258" t="s">
        <v>118</v>
      </c>
      <c r="BY258" t="s">
        <v>118</v>
      </c>
      <c r="BZ258" t="s">
        <v>118</v>
      </c>
      <c r="CA258" t="s">
        <v>118</v>
      </c>
      <c r="CB258" t="s">
        <v>118</v>
      </c>
      <c r="CC258" t="s">
        <v>118</v>
      </c>
      <c r="CD258" t="s">
        <v>118</v>
      </c>
      <c r="CE258" s="12"/>
      <c r="CF258" t="s">
        <v>118</v>
      </c>
      <c r="CG258" t="s">
        <v>145</v>
      </c>
      <c r="CH258" t="s">
        <v>162</v>
      </c>
      <c r="CI258" t="s">
        <v>117</v>
      </c>
      <c r="CJ258" t="s">
        <v>115</v>
      </c>
      <c r="CK258" t="s">
        <v>130</v>
      </c>
      <c r="CL258" t="s">
        <v>115</v>
      </c>
      <c r="CM258" t="s">
        <v>157</v>
      </c>
      <c r="CN258" t="s">
        <v>128</v>
      </c>
      <c r="CO258" t="s">
        <v>6028</v>
      </c>
      <c r="CP258" t="s">
        <v>8620</v>
      </c>
      <c r="CQ258" t="s">
        <v>8621</v>
      </c>
      <c r="CR258">
        <v>25</v>
      </c>
      <c r="CS258" t="s">
        <v>4362</v>
      </c>
      <c r="CT258" t="s">
        <v>148</v>
      </c>
      <c r="CU258" t="s">
        <v>157</v>
      </c>
      <c r="CV258" t="s">
        <v>115</v>
      </c>
      <c r="CW258" t="s">
        <v>134</v>
      </c>
      <c r="CX258" t="s">
        <v>118</v>
      </c>
      <c r="CY258" t="s">
        <v>132</v>
      </c>
      <c r="CZ258" t="s">
        <v>126</v>
      </c>
      <c r="DA258" t="s">
        <v>8622</v>
      </c>
      <c r="DB258" t="s">
        <v>8623</v>
      </c>
      <c r="DC258" t="s">
        <v>8624</v>
      </c>
      <c r="DD258" t="s">
        <v>115</v>
      </c>
      <c r="DE258" s="13">
        <v>45472.529340277775</v>
      </c>
      <c r="DF258" s="13"/>
      <c r="DG258" t="s">
        <v>118</v>
      </c>
      <c r="DH258" t="s">
        <v>118</v>
      </c>
      <c r="DI258" t="s">
        <v>132</v>
      </c>
      <c r="DJ258" t="s">
        <v>115</v>
      </c>
      <c r="DK258" s="13">
        <v>45494.368009259262</v>
      </c>
      <c r="DL258" t="s">
        <v>4366</v>
      </c>
      <c r="DM258" t="s">
        <v>4387</v>
      </c>
      <c r="DN258" t="s">
        <v>118</v>
      </c>
      <c r="DO258" t="s">
        <v>163</v>
      </c>
      <c r="DP258" t="s">
        <v>118</v>
      </c>
      <c r="DQ258" t="s">
        <v>118</v>
      </c>
      <c r="DR258" t="s">
        <v>118</v>
      </c>
      <c r="DS258" t="s">
        <v>118</v>
      </c>
      <c r="DT258" t="s">
        <v>118</v>
      </c>
      <c r="DU258" s="13"/>
      <c r="DV258">
        <v>4402</v>
      </c>
      <c r="DW258" t="s">
        <v>8606</v>
      </c>
      <c r="DX258" t="s">
        <v>4388</v>
      </c>
      <c r="DY258" t="s">
        <v>8570</v>
      </c>
      <c r="DZ258" t="s">
        <v>8621</v>
      </c>
    </row>
    <row r="259" spans="1:130" x14ac:dyDescent="0.35">
      <c r="A259">
        <v>8513</v>
      </c>
      <c r="B259" t="s">
        <v>8625</v>
      </c>
      <c r="C259" t="s">
        <v>8626</v>
      </c>
      <c r="D259" s="2" t="str">
        <f>Table3[[#This Row],[f101matrik]]</f>
        <v>1240258</v>
      </c>
      <c r="E259" s="2" t="str">
        <f>Table3[[#This Row],[f101kdprogram]]</f>
        <v>Z047</v>
      </c>
      <c r="F259" s="2" t="str">
        <f>VLOOKUP(Table3[[#This Row],[Kod Program]],'lookup program'!$B$2:$D$33,3,0)</f>
        <v>ASASI KEJURUTERAAN DAN TEKNOLOGI</v>
      </c>
      <c r="G259" s="2" t="str">
        <f>Table3[[#This Row],[f105blok]]</f>
        <v>LEMBAH</v>
      </c>
      <c r="H259" s="60" t="str">
        <f>Table3[[#This Row],[f105bilik]]</f>
        <v>C-2-5</v>
      </c>
      <c r="I25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5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5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59" s="61">
        <f>Table3[[#This Row],[f101th_daftar]]</f>
        <v>45494.454259259262</v>
      </c>
      <c r="M259" s="65" t="str">
        <f>IF(Table3[[#This Row],[f101sesi]]=25,"Perdana",IF(Table3[[#This Row],[f101sesi]]=26,"Rayuan","Error"))</f>
        <v>Perdana</v>
      </c>
      <c r="N259" t="s">
        <v>8627</v>
      </c>
      <c r="O259" t="s">
        <v>8628</v>
      </c>
      <c r="P259" s="12">
        <v>38794</v>
      </c>
      <c r="Q259" t="s">
        <v>8629</v>
      </c>
      <c r="R259" t="s">
        <v>8630</v>
      </c>
      <c r="S259" t="s">
        <v>113</v>
      </c>
      <c r="T259" t="s">
        <v>177</v>
      </c>
      <c r="U259" t="s">
        <v>115</v>
      </c>
      <c r="V259" t="s">
        <v>115</v>
      </c>
      <c r="W259" t="s">
        <v>116</v>
      </c>
      <c r="X259" t="s">
        <v>117</v>
      </c>
      <c r="Y259" t="s">
        <v>118</v>
      </c>
      <c r="Z259" t="s">
        <v>116</v>
      </c>
      <c r="AA259" t="s">
        <v>233</v>
      </c>
      <c r="AB259" t="s">
        <v>179</v>
      </c>
      <c r="AC259" t="s">
        <v>437</v>
      </c>
      <c r="AD259" t="s">
        <v>306</v>
      </c>
      <c r="AE259" t="s">
        <v>8631</v>
      </c>
      <c r="AF259" t="s">
        <v>8632</v>
      </c>
      <c r="AG259" t="s">
        <v>579</v>
      </c>
      <c r="AH259" t="s">
        <v>580</v>
      </c>
      <c r="AI259" t="s">
        <v>218</v>
      </c>
      <c r="AJ259" t="s">
        <v>291</v>
      </c>
      <c r="AK259" t="s">
        <v>537</v>
      </c>
      <c r="AL259" t="s">
        <v>8633</v>
      </c>
      <c r="AM259" t="s">
        <v>8634</v>
      </c>
      <c r="AN259" t="s">
        <v>8635</v>
      </c>
      <c r="AO259" t="s">
        <v>8636</v>
      </c>
      <c r="AP259" t="s">
        <v>650</v>
      </c>
      <c r="AQ259" t="s">
        <v>157</v>
      </c>
      <c r="AR259" t="s">
        <v>126</v>
      </c>
      <c r="AS259" t="s">
        <v>226</v>
      </c>
      <c r="AT259" t="s">
        <v>128</v>
      </c>
      <c r="AU259" t="s">
        <v>129</v>
      </c>
      <c r="AV259" t="s">
        <v>115</v>
      </c>
      <c r="AW259" t="s">
        <v>131</v>
      </c>
      <c r="AX259" t="s">
        <v>115</v>
      </c>
      <c r="AY259" t="s">
        <v>133</v>
      </c>
      <c r="AZ259" t="s">
        <v>115</v>
      </c>
      <c r="BA259" t="s">
        <v>135</v>
      </c>
      <c r="BB259" t="s">
        <v>134</v>
      </c>
      <c r="BC259" t="s">
        <v>136</v>
      </c>
      <c r="BD259" t="s">
        <v>115</v>
      </c>
      <c r="BE259" t="s">
        <v>137</v>
      </c>
      <c r="BF259" t="s">
        <v>157</v>
      </c>
      <c r="BG259" t="s">
        <v>139</v>
      </c>
      <c r="BH259" t="s">
        <v>130</v>
      </c>
      <c r="BI259" t="s">
        <v>140</v>
      </c>
      <c r="BJ259" t="s">
        <v>157</v>
      </c>
      <c r="BK259" t="s">
        <v>141</v>
      </c>
      <c r="BL259" t="s">
        <v>132</v>
      </c>
      <c r="BM259" t="s">
        <v>143</v>
      </c>
      <c r="BN259" t="s">
        <v>144</v>
      </c>
      <c r="BO259" t="s">
        <v>143</v>
      </c>
      <c r="BP259" t="s">
        <v>144</v>
      </c>
      <c r="BQ259" t="s">
        <v>143</v>
      </c>
      <c r="BR259" t="s">
        <v>144</v>
      </c>
      <c r="BS259" t="s">
        <v>118</v>
      </c>
      <c r="BT259" t="s">
        <v>118</v>
      </c>
      <c r="BU259" t="s">
        <v>118</v>
      </c>
      <c r="BV259" t="s">
        <v>118</v>
      </c>
      <c r="BW259" t="s">
        <v>118</v>
      </c>
      <c r="BX259" t="s">
        <v>118</v>
      </c>
      <c r="BY259" t="s">
        <v>118</v>
      </c>
      <c r="BZ259" t="s">
        <v>118</v>
      </c>
      <c r="CA259" t="s">
        <v>118</v>
      </c>
      <c r="CB259" t="s">
        <v>118</v>
      </c>
      <c r="CC259" t="s">
        <v>118</v>
      </c>
      <c r="CD259" t="s">
        <v>118</v>
      </c>
      <c r="CE259" s="12"/>
      <c r="CF259" t="s">
        <v>118</v>
      </c>
      <c r="CG259" t="s">
        <v>145</v>
      </c>
      <c r="CH259" t="s">
        <v>162</v>
      </c>
      <c r="CI259" t="s">
        <v>117</v>
      </c>
      <c r="CJ259" t="s">
        <v>115</v>
      </c>
      <c r="CK259" t="s">
        <v>125</v>
      </c>
      <c r="CL259" t="s">
        <v>115</v>
      </c>
      <c r="CM259" t="s">
        <v>142</v>
      </c>
      <c r="CN259" t="s">
        <v>128</v>
      </c>
      <c r="CO259" t="s">
        <v>6110</v>
      </c>
      <c r="CP259" t="s">
        <v>7035</v>
      </c>
      <c r="CQ259" t="s">
        <v>8637</v>
      </c>
      <c r="CR259">
        <v>25</v>
      </c>
      <c r="CS259" t="s">
        <v>4362</v>
      </c>
      <c r="CT259" t="s">
        <v>148</v>
      </c>
      <c r="CU259" t="s">
        <v>130</v>
      </c>
      <c r="CV259" t="s">
        <v>115</v>
      </c>
      <c r="CW259" t="s">
        <v>134</v>
      </c>
      <c r="CX259" t="s">
        <v>118</v>
      </c>
      <c r="CY259" t="s">
        <v>132</v>
      </c>
      <c r="CZ259" t="s">
        <v>126</v>
      </c>
      <c r="DA259" t="s">
        <v>8638</v>
      </c>
      <c r="DB259" t="s">
        <v>8639</v>
      </c>
      <c r="DC259" t="s">
        <v>8640</v>
      </c>
      <c r="DD259" t="s">
        <v>115</v>
      </c>
      <c r="DE259" s="13">
        <v>45473.421875</v>
      </c>
      <c r="DF259" s="13"/>
      <c r="DG259" t="s">
        <v>118</v>
      </c>
      <c r="DH259" t="s">
        <v>118</v>
      </c>
      <c r="DI259" t="s">
        <v>132</v>
      </c>
      <c r="DJ259" t="s">
        <v>115</v>
      </c>
      <c r="DK259" s="13">
        <v>45494.454259259262</v>
      </c>
      <c r="DL259" t="s">
        <v>4366</v>
      </c>
      <c r="DM259" t="s">
        <v>4387</v>
      </c>
      <c r="DN259" t="s">
        <v>118</v>
      </c>
      <c r="DO259" t="s">
        <v>163</v>
      </c>
      <c r="DP259" t="s">
        <v>118</v>
      </c>
      <c r="DQ259" t="s">
        <v>118</v>
      </c>
      <c r="DR259" t="s">
        <v>118</v>
      </c>
      <c r="DS259" t="s">
        <v>118</v>
      </c>
      <c r="DT259" t="s">
        <v>118</v>
      </c>
      <c r="DU259" s="13"/>
      <c r="DV259">
        <v>4403</v>
      </c>
      <c r="DW259" t="s">
        <v>8625</v>
      </c>
      <c r="DX259" t="s">
        <v>4388</v>
      </c>
      <c r="DY259" t="s">
        <v>8570</v>
      </c>
      <c r="DZ259" t="s">
        <v>8637</v>
      </c>
    </row>
    <row r="260" spans="1:130" x14ac:dyDescent="0.35">
      <c r="A260">
        <v>8551</v>
      </c>
      <c r="B260" t="s">
        <v>8641</v>
      </c>
      <c r="C260" t="s">
        <v>8642</v>
      </c>
      <c r="D260" s="2" t="str">
        <f>Table3[[#This Row],[f101matrik]]</f>
        <v>1240259</v>
      </c>
      <c r="E260" s="2" t="str">
        <f>Table3[[#This Row],[f101kdprogram]]</f>
        <v>Z047</v>
      </c>
      <c r="F260" s="2" t="str">
        <f>VLOOKUP(Table3[[#This Row],[Kod Program]],'lookup program'!$B$2:$D$33,3,0)</f>
        <v>ASASI KEJURUTERAAN DAN TEKNOLOGI</v>
      </c>
      <c r="G260" s="2" t="str">
        <f>Table3[[#This Row],[f105blok]]</f>
        <v>LEMBAH</v>
      </c>
      <c r="H260" s="60" t="str">
        <f>Table3[[#This Row],[f105bilik]]</f>
        <v>C-2-5</v>
      </c>
      <c r="I26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6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6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60" s="61">
        <f>Table3[[#This Row],[f101th_daftar]]</f>
        <v>45494.348090277781</v>
      </c>
      <c r="M260" s="65" t="str">
        <f>IF(Table3[[#This Row],[f101sesi]]=25,"Perdana",IF(Table3[[#This Row],[f101sesi]]=26,"Rayuan","Error"))</f>
        <v>Perdana</v>
      </c>
      <c r="N260" t="s">
        <v>8643</v>
      </c>
      <c r="O260" t="s">
        <v>8644</v>
      </c>
      <c r="P260" s="12">
        <v>38808</v>
      </c>
      <c r="Q260" t="s">
        <v>8645</v>
      </c>
      <c r="R260" t="s">
        <v>8646</v>
      </c>
      <c r="S260" t="s">
        <v>113</v>
      </c>
      <c r="T260" t="s">
        <v>177</v>
      </c>
      <c r="U260" t="s">
        <v>115</v>
      </c>
      <c r="V260" t="s">
        <v>115</v>
      </c>
      <c r="W260" t="s">
        <v>116</v>
      </c>
      <c r="X260" t="s">
        <v>117</v>
      </c>
      <c r="Y260" t="s">
        <v>118</v>
      </c>
      <c r="Z260" t="s">
        <v>116</v>
      </c>
      <c r="AA260" t="s">
        <v>305</v>
      </c>
      <c r="AB260" t="s">
        <v>445</v>
      </c>
      <c r="AC260" t="s">
        <v>348</v>
      </c>
      <c r="AD260" t="s">
        <v>6161</v>
      </c>
      <c r="AE260" t="s">
        <v>8647</v>
      </c>
      <c r="AF260" t="s">
        <v>8648</v>
      </c>
      <c r="AG260" t="s">
        <v>8649</v>
      </c>
      <c r="AH260" t="s">
        <v>422</v>
      </c>
      <c r="AI260" t="s">
        <v>305</v>
      </c>
      <c r="AJ260" t="s">
        <v>345</v>
      </c>
      <c r="AK260" t="s">
        <v>8650</v>
      </c>
      <c r="AL260" t="s">
        <v>8651</v>
      </c>
      <c r="AM260" t="s">
        <v>8651</v>
      </c>
      <c r="AN260" t="s">
        <v>118</v>
      </c>
      <c r="AO260" t="s">
        <v>8652</v>
      </c>
      <c r="AP260" t="s">
        <v>340</v>
      </c>
      <c r="AQ260" t="s">
        <v>157</v>
      </c>
      <c r="AR260" t="s">
        <v>126</v>
      </c>
      <c r="AS260" t="s">
        <v>226</v>
      </c>
      <c r="AT260" t="s">
        <v>128</v>
      </c>
      <c r="AU260" t="s">
        <v>129</v>
      </c>
      <c r="AV260" t="s">
        <v>132</v>
      </c>
      <c r="AW260" t="s">
        <v>131</v>
      </c>
      <c r="AX260" t="s">
        <v>130</v>
      </c>
      <c r="AY260" t="s">
        <v>133</v>
      </c>
      <c r="AZ260" t="s">
        <v>134</v>
      </c>
      <c r="BA260" t="s">
        <v>135</v>
      </c>
      <c r="BB260" t="s">
        <v>130</v>
      </c>
      <c r="BC260" t="s">
        <v>136</v>
      </c>
      <c r="BD260" t="s">
        <v>134</v>
      </c>
      <c r="BE260" t="s">
        <v>137</v>
      </c>
      <c r="BF260" t="s">
        <v>132</v>
      </c>
      <c r="BG260" t="s">
        <v>139</v>
      </c>
      <c r="BH260" t="s">
        <v>125</v>
      </c>
      <c r="BI260" t="s">
        <v>140</v>
      </c>
      <c r="BJ260" t="s">
        <v>132</v>
      </c>
      <c r="BK260" t="s">
        <v>141</v>
      </c>
      <c r="BL260" t="s">
        <v>157</v>
      </c>
      <c r="BM260" t="s">
        <v>143</v>
      </c>
      <c r="BN260" t="s">
        <v>144</v>
      </c>
      <c r="BO260" t="s">
        <v>143</v>
      </c>
      <c r="BP260" t="s">
        <v>144</v>
      </c>
      <c r="BQ260" t="s">
        <v>143</v>
      </c>
      <c r="BR260" t="s">
        <v>144</v>
      </c>
      <c r="BS260" t="s">
        <v>118</v>
      </c>
      <c r="BT260" t="s">
        <v>118</v>
      </c>
      <c r="BU260" t="s">
        <v>118</v>
      </c>
      <c r="BV260" t="s">
        <v>118</v>
      </c>
      <c r="BW260" t="s">
        <v>118</v>
      </c>
      <c r="BX260" t="s">
        <v>118</v>
      </c>
      <c r="BY260" t="s">
        <v>118</v>
      </c>
      <c r="BZ260" t="s">
        <v>118</v>
      </c>
      <c r="CA260" t="s">
        <v>118</v>
      </c>
      <c r="CB260" t="s">
        <v>118</v>
      </c>
      <c r="CC260" t="s">
        <v>118</v>
      </c>
      <c r="CD260" t="s">
        <v>118</v>
      </c>
      <c r="CE260" s="12"/>
      <c r="CF260" t="s">
        <v>118</v>
      </c>
      <c r="CG260" t="s">
        <v>145</v>
      </c>
      <c r="CH260" t="s">
        <v>162</v>
      </c>
      <c r="CI260" t="s">
        <v>117</v>
      </c>
      <c r="CJ260" t="s">
        <v>132</v>
      </c>
      <c r="CK260" t="s">
        <v>134</v>
      </c>
      <c r="CL260" t="s">
        <v>130</v>
      </c>
      <c r="CM260" t="s">
        <v>157</v>
      </c>
      <c r="CN260" t="s">
        <v>128</v>
      </c>
      <c r="CO260" t="s">
        <v>389</v>
      </c>
      <c r="CP260" t="s">
        <v>8653</v>
      </c>
      <c r="CQ260" t="s">
        <v>8654</v>
      </c>
      <c r="CR260">
        <v>25</v>
      </c>
      <c r="CS260" t="s">
        <v>4362</v>
      </c>
      <c r="CT260" t="s">
        <v>148</v>
      </c>
      <c r="CU260" t="s">
        <v>157</v>
      </c>
      <c r="CV260" t="s">
        <v>157</v>
      </c>
      <c r="CW260" t="s">
        <v>134</v>
      </c>
      <c r="CX260" t="s">
        <v>118</v>
      </c>
      <c r="CY260" t="s">
        <v>132</v>
      </c>
      <c r="CZ260" t="s">
        <v>126</v>
      </c>
      <c r="DA260" t="s">
        <v>8655</v>
      </c>
      <c r="DB260" t="s">
        <v>8656</v>
      </c>
      <c r="DC260" t="s">
        <v>8657</v>
      </c>
      <c r="DD260" t="s">
        <v>115</v>
      </c>
      <c r="DE260" s="13">
        <v>45472.508564814816</v>
      </c>
      <c r="DF260" s="13"/>
      <c r="DG260" t="s">
        <v>118</v>
      </c>
      <c r="DH260" t="s">
        <v>118</v>
      </c>
      <c r="DI260" t="s">
        <v>132</v>
      </c>
      <c r="DJ260" t="s">
        <v>115</v>
      </c>
      <c r="DK260" s="13">
        <v>45494.348090277781</v>
      </c>
      <c r="DL260" t="s">
        <v>4366</v>
      </c>
      <c r="DM260" t="s">
        <v>4387</v>
      </c>
      <c r="DN260" t="s">
        <v>118</v>
      </c>
      <c r="DO260" t="s">
        <v>116</v>
      </c>
      <c r="DP260" t="s">
        <v>118</v>
      </c>
      <c r="DQ260" t="s">
        <v>118</v>
      </c>
      <c r="DR260" t="s">
        <v>118</v>
      </c>
      <c r="DS260" t="s">
        <v>118</v>
      </c>
      <c r="DT260" t="s">
        <v>118</v>
      </c>
      <c r="DU260" s="13"/>
      <c r="DV260">
        <v>4404</v>
      </c>
      <c r="DW260" t="s">
        <v>8641</v>
      </c>
      <c r="DX260" t="s">
        <v>4388</v>
      </c>
      <c r="DY260" t="s">
        <v>8570</v>
      </c>
      <c r="DZ260" t="s">
        <v>8654</v>
      </c>
    </row>
    <row r="261" spans="1:130" x14ac:dyDescent="0.35">
      <c r="A261">
        <v>9183</v>
      </c>
      <c r="B261" t="s">
        <v>8658</v>
      </c>
      <c r="C261" t="s">
        <v>8659</v>
      </c>
      <c r="D261" s="2" t="str">
        <f>Table3[[#This Row],[f101matrik]]</f>
        <v>1240260</v>
      </c>
      <c r="E261" s="2" t="str">
        <f>Table3[[#This Row],[f101kdprogram]]</f>
        <v>Z047</v>
      </c>
      <c r="F261" s="2" t="str">
        <f>VLOOKUP(Table3[[#This Row],[Kod Program]],'lookup program'!$B$2:$D$33,3,0)</f>
        <v>ASASI KEJURUTERAAN DAN TEKNOLOGI</v>
      </c>
      <c r="G261" s="2" t="str">
        <f>Table3[[#This Row],[f105blok]]</f>
        <v>LEMBAH</v>
      </c>
      <c r="H261" s="60" t="str">
        <f>Table3[[#This Row],[f105bilik]]</f>
        <v>C-2-5</v>
      </c>
      <c r="I26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6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6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61" s="61">
        <f>Table3[[#This Row],[f101th_daftar]]</f>
        <v>45494.358124999999</v>
      </c>
      <c r="M261" s="65" t="str">
        <f>IF(Table3[[#This Row],[f101sesi]]=25,"Perdana",IF(Table3[[#This Row],[f101sesi]]=26,"Rayuan","Error"))</f>
        <v>Perdana</v>
      </c>
      <c r="N261" t="s">
        <v>8660</v>
      </c>
      <c r="O261" t="s">
        <v>8661</v>
      </c>
      <c r="P261" s="12">
        <v>39036</v>
      </c>
      <c r="Q261" t="s">
        <v>8662</v>
      </c>
      <c r="R261" t="s">
        <v>8663</v>
      </c>
      <c r="S261" t="s">
        <v>113</v>
      </c>
      <c r="T261" t="s">
        <v>177</v>
      </c>
      <c r="U261" t="s">
        <v>115</v>
      </c>
      <c r="V261" t="s">
        <v>115</v>
      </c>
      <c r="W261" t="s">
        <v>116</v>
      </c>
      <c r="X261" t="s">
        <v>117</v>
      </c>
      <c r="Y261" t="s">
        <v>118</v>
      </c>
      <c r="Z261" t="s">
        <v>116</v>
      </c>
      <c r="AA261" t="s">
        <v>119</v>
      </c>
      <c r="AB261" t="s">
        <v>8664</v>
      </c>
      <c r="AC261" t="s">
        <v>8665</v>
      </c>
      <c r="AD261" t="s">
        <v>180</v>
      </c>
      <c r="AE261" t="s">
        <v>8666</v>
      </c>
      <c r="AF261" t="s">
        <v>8667</v>
      </c>
      <c r="AG261" t="s">
        <v>8668</v>
      </c>
      <c r="AH261" t="s">
        <v>8669</v>
      </c>
      <c r="AI261" t="s">
        <v>182</v>
      </c>
      <c r="AJ261" t="s">
        <v>183</v>
      </c>
      <c r="AK261" t="s">
        <v>472</v>
      </c>
      <c r="AL261" t="s">
        <v>8670</v>
      </c>
      <c r="AM261" t="s">
        <v>8671</v>
      </c>
      <c r="AN261" t="s">
        <v>118</v>
      </c>
      <c r="AO261" t="s">
        <v>8672</v>
      </c>
      <c r="AP261" t="s">
        <v>505</v>
      </c>
      <c r="AQ261" t="s">
        <v>125</v>
      </c>
      <c r="AR261" t="s">
        <v>126</v>
      </c>
      <c r="AS261" t="s">
        <v>226</v>
      </c>
      <c r="AT261" t="s">
        <v>128</v>
      </c>
      <c r="AU261" t="s">
        <v>129</v>
      </c>
      <c r="AV261" t="s">
        <v>132</v>
      </c>
      <c r="AW261" t="s">
        <v>131</v>
      </c>
      <c r="AX261" t="s">
        <v>115</v>
      </c>
      <c r="AY261" t="s">
        <v>133</v>
      </c>
      <c r="AZ261" t="s">
        <v>115</v>
      </c>
      <c r="BA261" t="s">
        <v>135</v>
      </c>
      <c r="BB261" t="s">
        <v>132</v>
      </c>
      <c r="BC261" t="s">
        <v>136</v>
      </c>
      <c r="BD261" t="s">
        <v>134</v>
      </c>
      <c r="BE261" t="s">
        <v>137</v>
      </c>
      <c r="BF261" t="s">
        <v>115</v>
      </c>
      <c r="BG261" t="s">
        <v>322</v>
      </c>
      <c r="BH261" t="s">
        <v>115</v>
      </c>
      <c r="BI261" t="s">
        <v>139</v>
      </c>
      <c r="BJ261" t="s">
        <v>115</v>
      </c>
      <c r="BK261" t="s">
        <v>140</v>
      </c>
      <c r="BL261" t="s">
        <v>132</v>
      </c>
      <c r="BM261" t="s">
        <v>143</v>
      </c>
      <c r="BN261" t="s">
        <v>144</v>
      </c>
      <c r="BO261" t="s">
        <v>143</v>
      </c>
      <c r="BP261" t="s">
        <v>144</v>
      </c>
      <c r="BQ261" t="s">
        <v>143</v>
      </c>
      <c r="BR261" t="s">
        <v>144</v>
      </c>
      <c r="BS261" t="s">
        <v>118</v>
      </c>
      <c r="BT261" t="s">
        <v>118</v>
      </c>
      <c r="BU261" t="s">
        <v>118</v>
      </c>
      <c r="BV261" t="s">
        <v>118</v>
      </c>
      <c r="BW261" t="s">
        <v>118</v>
      </c>
      <c r="BX261" t="s">
        <v>118</v>
      </c>
      <c r="BY261" t="s">
        <v>118</v>
      </c>
      <c r="BZ261" t="s">
        <v>118</v>
      </c>
      <c r="CA261" t="s">
        <v>118</v>
      </c>
      <c r="CB261" t="s">
        <v>118</v>
      </c>
      <c r="CC261" t="s">
        <v>118</v>
      </c>
      <c r="CD261" t="s">
        <v>118</v>
      </c>
      <c r="CE261" s="12"/>
      <c r="CF261" t="s">
        <v>118</v>
      </c>
      <c r="CG261" t="s">
        <v>145</v>
      </c>
      <c r="CH261" t="s">
        <v>162</v>
      </c>
      <c r="CI261" t="s">
        <v>374</v>
      </c>
      <c r="CJ261" t="s">
        <v>115</v>
      </c>
      <c r="CK261" t="s">
        <v>157</v>
      </c>
      <c r="CL261" t="s">
        <v>130</v>
      </c>
      <c r="CM261" t="s">
        <v>128</v>
      </c>
      <c r="CN261" t="s">
        <v>128</v>
      </c>
      <c r="CO261" t="s">
        <v>314</v>
      </c>
      <c r="CP261" t="s">
        <v>8673</v>
      </c>
      <c r="CQ261" t="s">
        <v>8674</v>
      </c>
      <c r="CR261">
        <v>25</v>
      </c>
      <c r="CS261" t="s">
        <v>4362</v>
      </c>
      <c r="CT261" t="s">
        <v>148</v>
      </c>
      <c r="CU261" t="s">
        <v>125</v>
      </c>
      <c r="CV261" t="s">
        <v>132</v>
      </c>
      <c r="CW261" t="s">
        <v>134</v>
      </c>
      <c r="CX261" t="s">
        <v>118</v>
      </c>
      <c r="CY261" t="s">
        <v>132</v>
      </c>
      <c r="CZ261" t="s">
        <v>126</v>
      </c>
      <c r="DA261" t="s">
        <v>8675</v>
      </c>
      <c r="DB261" t="s">
        <v>8676</v>
      </c>
      <c r="DC261" t="s">
        <v>8677</v>
      </c>
      <c r="DD261" t="s">
        <v>115</v>
      </c>
      <c r="DE261" s="13">
        <v>45472.592129629629</v>
      </c>
      <c r="DF261" s="13"/>
      <c r="DG261" t="s">
        <v>118</v>
      </c>
      <c r="DH261" t="s">
        <v>118</v>
      </c>
      <c r="DI261" t="s">
        <v>132</v>
      </c>
      <c r="DJ261" t="s">
        <v>115</v>
      </c>
      <c r="DK261" s="13">
        <v>45494.358124999999</v>
      </c>
      <c r="DL261" t="s">
        <v>4366</v>
      </c>
      <c r="DM261" t="s">
        <v>4387</v>
      </c>
      <c r="DN261" t="s">
        <v>118</v>
      </c>
      <c r="DO261" t="s">
        <v>116</v>
      </c>
      <c r="DP261" t="s">
        <v>118</v>
      </c>
      <c r="DQ261" t="s">
        <v>118</v>
      </c>
      <c r="DR261" t="s">
        <v>118</v>
      </c>
      <c r="DS261" t="s">
        <v>118</v>
      </c>
      <c r="DT261" t="s">
        <v>118</v>
      </c>
      <c r="DU261" s="13"/>
      <c r="DV261">
        <v>4405</v>
      </c>
      <c r="DW261" t="s">
        <v>8658</v>
      </c>
      <c r="DX261" t="s">
        <v>4388</v>
      </c>
      <c r="DY261" t="s">
        <v>8570</v>
      </c>
      <c r="DZ261" t="s">
        <v>8674</v>
      </c>
    </row>
    <row r="262" spans="1:130" x14ac:dyDescent="0.35">
      <c r="A262">
        <v>8369</v>
      </c>
      <c r="B262" t="s">
        <v>8678</v>
      </c>
      <c r="C262" t="s">
        <v>8679</v>
      </c>
      <c r="D262" s="2" t="str">
        <f>Table3[[#This Row],[f101matrik]]</f>
        <v>1240261</v>
      </c>
      <c r="E262" s="2" t="str">
        <f>Table3[[#This Row],[f101kdprogram]]</f>
        <v>Z047</v>
      </c>
      <c r="F262" s="2" t="str">
        <f>VLOOKUP(Table3[[#This Row],[Kod Program]],'lookup program'!$B$2:$D$33,3,0)</f>
        <v>ASASI KEJURUTERAAN DAN TEKNOLOGI</v>
      </c>
      <c r="G262" s="2" t="str">
        <f>Table3[[#This Row],[f105blok]]</f>
        <v>LEMBAH</v>
      </c>
      <c r="H262" s="60" t="str">
        <f>Table3[[#This Row],[f105bilik]]</f>
        <v/>
      </c>
      <c r="I262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262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262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262" s="57">
        <f>Table3[[#This Row],[f101th_daftar]]</f>
        <v>0</v>
      </c>
      <c r="M262" s="65" t="str">
        <f>IF(Table3[[#This Row],[f101sesi]]=25,"Perdana",IF(Table3[[#This Row],[f101sesi]]=26,"Rayuan","Error"))</f>
        <v>Perdana</v>
      </c>
      <c r="N262" t="s">
        <v>8680</v>
      </c>
      <c r="O262" t="s">
        <v>8681</v>
      </c>
      <c r="P262" s="12">
        <v>38742</v>
      </c>
      <c r="Q262" t="s">
        <v>7810</v>
      </c>
      <c r="R262" t="s">
        <v>8682</v>
      </c>
      <c r="S262" t="s">
        <v>113</v>
      </c>
      <c r="T262" t="s">
        <v>177</v>
      </c>
      <c r="U262" t="s">
        <v>115</v>
      </c>
      <c r="V262" t="s">
        <v>115</v>
      </c>
      <c r="W262" t="s">
        <v>116</v>
      </c>
      <c r="X262" t="s">
        <v>117</v>
      </c>
      <c r="Y262" t="s">
        <v>118</v>
      </c>
      <c r="Z262" t="s">
        <v>116</v>
      </c>
      <c r="AA262" t="s">
        <v>300</v>
      </c>
      <c r="AB262" t="s">
        <v>120</v>
      </c>
      <c r="AC262" t="s">
        <v>206</v>
      </c>
      <c r="AD262" t="s">
        <v>255</v>
      </c>
      <c r="AE262" t="s">
        <v>8683</v>
      </c>
      <c r="AF262" t="s">
        <v>8684</v>
      </c>
      <c r="AG262" t="s">
        <v>267</v>
      </c>
      <c r="AH262" t="s">
        <v>8685</v>
      </c>
      <c r="AI262" t="s">
        <v>218</v>
      </c>
      <c r="AJ262" t="s">
        <v>118</v>
      </c>
      <c r="AK262" t="s">
        <v>118</v>
      </c>
      <c r="AL262" t="s">
        <v>8686</v>
      </c>
      <c r="AM262" t="s">
        <v>118</v>
      </c>
      <c r="AN262" t="s">
        <v>118</v>
      </c>
      <c r="AO262" t="s">
        <v>8687</v>
      </c>
      <c r="AP262" t="s">
        <v>321</v>
      </c>
      <c r="AQ262" t="s">
        <v>157</v>
      </c>
      <c r="AR262" t="s">
        <v>126</v>
      </c>
      <c r="AS262" t="s">
        <v>226</v>
      </c>
      <c r="AT262" t="s">
        <v>128</v>
      </c>
      <c r="AU262" t="s">
        <v>129</v>
      </c>
      <c r="AV262" t="s">
        <v>132</v>
      </c>
      <c r="AW262" t="s">
        <v>131</v>
      </c>
      <c r="AX262" t="s">
        <v>115</v>
      </c>
      <c r="AY262" t="s">
        <v>133</v>
      </c>
      <c r="AZ262" t="s">
        <v>134</v>
      </c>
      <c r="BA262" t="s">
        <v>135</v>
      </c>
      <c r="BB262" t="s">
        <v>115</v>
      </c>
      <c r="BC262" t="s">
        <v>136</v>
      </c>
      <c r="BD262" t="s">
        <v>134</v>
      </c>
      <c r="BE262" t="s">
        <v>137</v>
      </c>
      <c r="BF262" t="s">
        <v>115</v>
      </c>
      <c r="BG262" t="s">
        <v>139</v>
      </c>
      <c r="BH262" t="s">
        <v>115</v>
      </c>
      <c r="BI262" t="s">
        <v>140</v>
      </c>
      <c r="BJ262" t="s">
        <v>132</v>
      </c>
      <c r="BK262" t="s">
        <v>141</v>
      </c>
      <c r="BL262" t="s">
        <v>132</v>
      </c>
      <c r="BM262" t="s">
        <v>143</v>
      </c>
      <c r="BN262" t="s">
        <v>144</v>
      </c>
      <c r="BO262" t="s">
        <v>143</v>
      </c>
      <c r="BP262" t="s">
        <v>144</v>
      </c>
      <c r="BQ262" t="s">
        <v>143</v>
      </c>
      <c r="BR262" t="s">
        <v>144</v>
      </c>
      <c r="BS262" t="s">
        <v>118</v>
      </c>
      <c r="BT262" t="s">
        <v>118</v>
      </c>
      <c r="BU262" t="s">
        <v>118</v>
      </c>
      <c r="BV262" t="s">
        <v>118</v>
      </c>
      <c r="BW262" t="s">
        <v>118</v>
      </c>
      <c r="BX262" t="s">
        <v>118</v>
      </c>
      <c r="BY262" t="s">
        <v>118</v>
      </c>
      <c r="BZ262" t="s">
        <v>118</v>
      </c>
      <c r="CA262" t="s">
        <v>118</v>
      </c>
      <c r="CB262" t="s">
        <v>118</v>
      </c>
      <c r="CC262" t="s">
        <v>118</v>
      </c>
      <c r="CD262" t="s">
        <v>118</v>
      </c>
      <c r="CE262" s="12"/>
      <c r="CF262" t="s">
        <v>118</v>
      </c>
      <c r="CG262" t="s">
        <v>145</v>
      </c>
      <c r="CH262" t="s">
        <v>162</v>
      </c>
      <c r="CI262" t="s">
        <v>117</v>
      </c>
      <c r="CJ262" t="s">
        <v>132</v>
      </c>
      <c r="CK262" t="s">
        <v>125</v>
      </c>
      <c r="CL262" t="s">
        <v>130</v>
      </c>
      <c r="CM262" t="s">
        <v>128</v>
      </c>
      <c r="CN262" t="s">
        <v>128</v>
      </c>
      <c r="CO262" t="s">
        <v>509</v>
      </c>
      <c r="CP262" t="s">
        <v>8688</v>
      </c>
      <c r="CQ262" t="s">
        <v>8689</v>
      </c>
      <c r="CR262">
        <v>25</v>
      </c>
      <c r="CS262" t="s">
        <v>4362</v>
      </c>
      <c r="CT262" t="s">
        <v>148</v>
      </c>
      <c r="CU262" t="s">
        <v>130</v>
      </c>
      <c r="CV262" t="s">
        <v>132</v>
      </c>
      <c r="CW262" t="s">
        <v>118</v>
      </c>
      <c r="CX262" t="s">
        <v>118</v>
      </c>
      <c r="CY262" t="s">
        <v>118</v>
      </c>
      <c r="CZ262" t="s">
        <v>126</v>
      </c>
      <c r="DA262" t="s">
        <v>118</v>
      </c>
      <c r="DB262" t="s">
        <v>118</v>
      </c>
      <c r="DC262" t="s">
        <v>118</v>
      </c>
      <c r="DD262" t="s">
        <v>134</v>
      </c>
      <c r="DE262" s="13"/>
      <c r="DF262" s="13"/>
      <c r="DG262" t="s">
        <v>118</v>
      </c>
      <c r="DH262" t="s">
        <v>118</v>
      </c>
      <c r="DI262" t="s">
        <v>134</v>
      </c>
      <c r="DJ262" t="s">
        <v>134</v>
      </c>
      <c r="DK262" s="13"/>
      <c r="DL262" t="s">
        <v>4366</v>
      </c>
      <c r="DM262" t="s">
        <v>4387</v>
      </c>
      <c r="DN262" t="s">
        <v>118</v>
      </c>
      <c r="DO262" t="s">
        <v>118</v>
      </c>
      <c r="DP262" t="s">
        <v>118</v>
      </c>
      <c r="DQ262" t="s">
        <v>115</v>
      </c>
      <c r="DR262" t="s">
        <v>118</v>
      </c>
      <c r="DS262" t="s">
        <v>118</v>
      </c>
      <c r="DT262" t="s">
        <v>118</v>
      </c>
      <c r="DU262" s="13"/>
      <c r="DV262">
        <v>4406</v>
      </c>
      <c r="DW262" t="s">
        <v>8678</v>
      </c>
      <c r="DX262" t="s">
        <v>4388</v>
      </c>
      <c r="DY262" t="s">
        <v>118</v>
      </c>
      <c r="DZ262" t="s">
        <v>8689</v>
      </c>
    </row>
    <row r="263" spans="1:130" x14ac:dyDescent="0.35">
      <c r="A263">
        <v>8660</v>
      </c>
      <c r="B263" t="s">
        <v>8690</v>
      </c>
      <c r="C263" t="s">
        <v>8691</v>
      </c>
      <c r="D263" s="2" t="str">
        <f>Table3[[#This Row],[f101matrik]]</f>
        <v>1240262</v>
      </c>
      <c r="E263" s="2" t="str">
        <f>Table3[[#This Row],[f101kdprogram]]</f>
        <v>Z047</v>
      </c>
      <c r="F263" s="2" t="str">
        <f>VLOOKUP(Table3[[#This Row],[Kod Program]],'lookup program'!$B$2:$D$33,3,0)</f>
        <v>ASASI KEJURUTERAAN DAN TEKNOLOGI</v>
      </c>
      <c r="G263" s="2" t="str">
        <f>Table3[[#This Row],[f105blok]]</f>
        <v>LEMBAH</v>
      </c>
      <c r="H263" s="60" t="str">
        <f>Table3[[#This Row],[f105bilik]]</f>
        <v>C-2-4</v>
      </c>
      <c r="I26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6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6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63" s="61">
        <f>Table3[[#This Row],[f101th_daftar]]</f>
        <v>45494.332974537036</v>
      </c>
      <c r="M263" s="65" t="str">
        <f>IF(Table3[[#This Row],[f101sesi]]=25,"Perdana",IF(Table3[[#This Row],[f101sesi]]=26,"Rayuan","Error"))</f>
        <v>Perdana</v>
      </c>
      <c r="N263" t="s">
        <v>8692</v>
      </c>
      <c r="O263" t="s">
        <v>8693</v>
      </c>
      <c r="P263" s="12">
        <v>38856</v>
      </c>
      <c r="Q263" t="s">
        <v>8694</v>
      </c>
      <c r="R263" t="s">
        <v>8695</v>
      </c>
      <c r="S263" t="s">
        <v>113</v>
      </c>
      <c r="T263" t="s">
        <v>177</v>
      </c>
      <c r="U263" t="s">
        <v>115</v>
      </c>
      <c r="V263" t="s">
        <v>115</v>
      </c>
      <c r="W263" t="s">
        <v>116</v>
      </c>
      <c r="X263" t="s">
        <v>117</v>
      </c>
      <c r="Y263" t="s">
        <v>118</v>
      </c>
      <c r="Z263" t="s">
        <v>116</v>
      </c>
      <c r="AA263" t="s">
        <v>307</v>
      </c>
      <c r="AB263" t="s">
        <v>4927</v>
      </c>
      <c r="AC263" t="s">
        <v>437</v>
      </c>
      <c r="AD263" t="s">
        <v>6161</v>
      </c>
      <c r="AE263" t="s">
        <v>8696</v>
      </c>
      <c r="AF263" t="s">
        <v>8697</v>
      </c>
      <c r="AG263" t="s">
        <v>326</v>
      </c>
      <c r="AH263" t="s">
        <v>392</v>
      </c>
      <c r="AI263" t="s">
        <v>307</v>
      </c>
      <c r="AJ263" t="s">
        <v>393</v>
      </c>
      <c r="AK263" t="s">
        <v>8698</v>
      </c>
      <c r="AL263" t="s">
        <v>8699</v>
      </c>
      <c r="AM263" t="s">
        <v>8699</v>
      </c>
      <c r="AN263" t="s">
        <v>118</v>
      </c>
      <c r="AO263" t="s">
        <v>8700</v>
      </c>
      <c r="AP263" t="s">
        <v>8701</v>
      </c>
      <c r="AQ263" t="s">
        <v>157</v>
      </c>
      <c r="AR263" t="s">
        <v>126</v>
      </c>
      <c r="AS263" t="s">
        <v>226</v>
      </c>
      <c r="AT263" t="s">
        <v>128</v>
      </c>
      <c r="AU263" t="s">
        <v>129</v>
      </c>
      <c r="AV263" t="s">
        <v>132</v>
      </c>
      <c r="AW263" t="s">
        <v>131</v>
      </c>
      <c r="AX263" t="s">
        <v>132</v>
      </c>
      <c r="AY263" t="s">
        <v>133</v>
      </c>
      <c r="AZ263" t="s">
        <v>134</v>
      </c>
      <c r="BA263" t="s">
        <v>135</v>
      </c>
      <c r="BB263" t="s">
        <v>115</v>
      </c>
      <c r="BC263" t="s">
        <v>136</v>
      </c>
      <c r="BD263" t="s">
        <v>115</v>
      </c>
      <c r="BE263" t="s">
        <v>137</v>
      </c>
      <c r="BF263" t="s">
        <v>130</v>
      </c>
      <c r="BG263" t="s">
        <v>139</v>
      </c>
      <c r="BH263" t="s">
        <v>132</v>
      </c>
      <c r="BI263" t="s">
        <v>140</v>
      </c>
      <c r="BJ263" t="s">
        <v>130</v>
      </c>
      <c r="BK263" t="s">
        <v>141</v>
      </c>
      <c r="BL263" t="s">
        <v>130</v>
      </c>
      <c r="BM263" t="s">
        <v>143</v>
      </c>
      <c r="BN263" t="s">
        <v>144</v>
      </c>
      <c r="BO263" t="s">
        <v>143</v>
      </c>
      <c r="BP263" t="s">
        <v>144</v>
      </c>
      <c r="BQ263" t="s">
        <v>143</v>
      </c>
      <c r="BR263" t="s">
        <v>144</v>
      </c>
      <c r="BS263" t="s">
        <v>118</v>
      </c>
      <c r="BT263" t="s">
        <v>118</v>
      </c>
      <c r="BU263" t="s">
        <v>118</v>
      </c>
      <c r="BV263" t="s">
        <v>118</v>
      </c>
      <c r="BW263" t="s">
        <v>118</v>
      </c>
      <c r="BX263" t="s">
        <v>118</v>
      </c>
      <c r="BY263" t="s">
        <v>118</v>
      </c>
      <c r="BZ263" t="s">
        <v>118</v>
      </c>
      <c r="CA263" t="s">
        <v>118</v>
      </c>
      <c r="CB263" t="s">
        <v>118</v>
      </c>
      <c r="CC263" t="s">
        <v>118</v>
      </c>
      <c r="CD263" t="s">
        <v>118</v>
      </c>
      <c r="CE263" s="12"/>
      <c r="CF263" t="s">
        <v>118</v>
      </c>
      <c r="CG263" t="s">
        <v>145</v>
      </c>
      <c r="CH263" t="s">
        <v>162</v>
      </c>
      <c r="CI263" t="s">
        <v>117</v>
      </c>
      <c r="CJ263" t="s">
        <v>115</v>
      </c>
      <c r="CK263" t="s">
        <v>132</v>
      </c>
      <c r="CL263" t="s">
        <v>130</v>
      </c>
      <c r="CM263" t="s">
        <v>142</v>
      </c>
      <c r="CN263" t="s">
        <v>128</v>
      </c>
      <c r="CO263" t="s">
        <v>6028</v>
      </c>
      <c r="CP263" t="s">
        <v>8702</v>
      </c>
      <c r="CQ263" t="s">
        <v>8703</v>
      </c>
      <c r="CR263">
        <v>25</v>
      </c>
      <c r="CS263" t="s">
        <v>4362</v>
      </c>
      <c r="CT263" t="s">
        <v>148</v>
      </c>
      <c r="CU263" t="s">
        <v>130</v>
      </c>
      <c r="CV263" t="s">
        <v>115</v>
      </c>
      <c r="CW263" t="s">
        <v>134</v>
      </c>
      <c r="CX263" t="s">
        <v>118</v>
      </c>
      <c r="CY263" t="s">
        <v>132</v>
      </c>
      <c r="CZ263" t="s">
        <v>126</v>
      </c>
      <c r="DA263" t="s">
        <v>8704</v>
      </c>
      <c r="DB263" t="s">
        <v>8705</v>
      </c>
      <c r="DC263" t="s">
        <v>8706</v>
      </c>
      <c r="DD263" t="s">
        <v>115</v>
      </c>
      <c r="DE263" s="13">
        <v>45472.51734953704</v>
      </c>
      <c r="DF263" s="13"/>
      <c r="DG263" t="s">
        <v>118</v>
      </c>
      <c r="DH263" t="s">
        <v>118</v>
      </c>
      <c r="DI263" t="s">
        <v>132</v>
      </c>
      <c r="DJ263" t="s">
        <v>115</v>
      </c>
      <c r="DK263" s="13">
        <v>45494.332974537036</v>
      </c>
      <c r="DL263" t="s">
        <v>4366</v>
      </c>
      <c r="DM263" t="s">
        <v>4387</v>
      </c>
      <c r="DN263" t="s">
        <v>118</v>
      </c>
      <c r="DO263" t="s">
        <v>163</v>
      </c>
      <c r="DP263" t="s">
        <v>118</v>
      </c>
      <c r="DQ263" t="s">
        <v>118</v>
      </c>
      <c r="DR263" t="s">
        <v>118</v>
      </c>
      <c r="DS263" t="s">
        <v>118</v>
      </c>
      <c r="DT263" t="s">
        <v>118</v>
      </c>
      <c r="DU263" s="13"/>
      <c r="DV263">
        <v>4407</v>
      </c>
      <c r="DW263" t="s">
        <v>8690</v>
      </c>
      <c r="DX263" t="s">
        <v>4388</v>
      </c>
      <c r="DY263" t="s">
        <v>8707</v>
      </c>
      <c r="DZ263" t="s">
        <v>8703</v>
      </c>
    </row>
    <row r="264" spans="1:130" x14ac:dyDescent="0.35">
      <c r="A264">
        <v>9232</v>
      </c>
      <c r="B264" t="s">
        <v>8708</v>
      </c>
      <c r="C264" t="s">
        <v>8709</v>
      </c>
      <c r="D264" s="2" t="str">
        <f>Table3[[#This Row],[f101matrik]]</f>
        <v>1240263</v>
      </c>
      <c r="E264" s="2" t="str">
        <f>Table3[[#This Row],[f101kdprogram]]</f>
        <v>Z047</v>
      </c>
      <c r="F264" s="2" t="str">
        <f>VLOOKUP(Table3[[#This Row],[Kod Program]],'lookup program'!$B$2:$D$33,3,0)</f>
        <v>ASASI KEJURUTERAAN DAN TEKNOLOGI</v>
      </c>
      <c r="G264" s="2" t="str">
        <f>Table3[[#This Row],[f105blok]]</f>
        <v>LEMBAH</v>
      </c>
      <c r="H264" s="60" t="str">
        <f>Table3[[#This Row],[f105bilik]]</f>
        <v>C-2-4</v>
      </c>
      <c r="I26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6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6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64" s="61">
        <f>Table3[[#This Row],[f101th_daftar]]</f>
        <v>45494.360983796294</v>
      </c>
      <c r="M264" s="65" t="str">
        <f>IF(Table3[[#This Row],[f101sesi]]=25,"Perdana",IF(Table3[[#This Row],[f101sesi]]=26,"Rayuan","Error"))</f>
        <v>Perdana</v>
      </c>
      <c r="N264" t="s">
        <v>8710</v>
      </c>
      <c r="O264" t="s">
        <v>8711</v>
      </c>
      <c r="P264" s="12">
        <v>39057</v>
      </c>
      <c r="Q264" t="s">
        <v>8712</v>
      </c>
      <c r="R264" t="s">
        <v>8713</v>
      </c>
      <c r="S264" t="s">
        <v>113</v>
      </c>
      <c r="T264" t="s">
        <v>177</v>
      </c>
      <c r="U264" t="s">
        <v>115</v>
      </c>
      <c r="V264" t="s">
        <v>115</v>
      </c>
      <c r="W264" t="s">
        <v>116</v>
      </c>
      <c r="X264" t="s">
        <v>117</v>
      </c>
      <c r="Y264" t="s">
        <v>118</v>
      </c>
      <c r="Z264" t="s">
        <v>116</v>
      </c>
      <c r="AA264" t="s">
        <v>307</v>
      </c>
      <c r="AB264" t="s">
        <v>8714</v>
      </c>
      <c r="AC264" t="s">
        <v>254</v>
      </c>
      <c r="AD264" t="s">
        <v>852</v>
      </c>
      <c r="AE264" t="s">
        <v>8715</v>
      </c>
      <c r="AF264" t="s">
        <v>118</v>
      </c>
      <c r="AG264" t="s">
        <v>8716</v>
      </c>
      <c r="AH264" t="s">
        <v>8717</v>
      </c>
      <c r="AI264" t="s">
        <v>149</v>
      </c>
      <c r="AJ264" t="s">
        <v>8718</v>
      </c>
      <c r="AK264" t="s">
        <v>8719</v>
      </c>
      <c r="AL264" t="s">
        <v>8720</v>
      </c>
      <c r="AM264" t="s">
        <v>8720</v>
      </c>
      <c r="AN264" t="s">
        <v>118</v>
      </c>
      <c r="AO264" t="s">
        <v>8721</v>
      </c>
      <c r="AP264" t="s">
        <v>259</v>
      </c>
      <c r="AQ264" t="s">
        <v>142</v>
      </c>
      <c r="AR264" t="s">
        <v>126</v>
      </c>
      <c r="AS264" t="s">
        <v>226</v>
      </c>
      <c r="AT264" t="s">
        <v>227</v>
      </c>
      <c r="AU264" t="s">
        <v>129</v>
      </c>
      <c r="AV264" t="s">
        <v>134</v>
      </c>
      <c r="AW264" t="s">
        <v>131</v>
      </c>
      <c r="AX264" t="s">
        <v>130</v>
      </c>
      <c r="AY264" t="s">
        <v>133</v>
      </c>
      <c r="AZ264" t="s">
        <v>134</v>
      </c>
      <c r="BA264" t="s">
        <v>135</v>
      </c>
      <c r="BB264" t="s">
        <v>115</v>
      </c>
      <c r="BC264" t="s">
        <v>136</v>
      </c>
      <c r="BD264" t="s">
        <v>134</v>
      </c>
      <c r="BE264" t="s">
        <v>228</v>
      </c>
      <c r="BF264" t="s">
        <v>132</v>
      </c>
      <c r="BG264" t="s">
        <v>137</v>
      </c>
      <c r="BH264" t="s">
        <v>130</v>
      </c>
      <c r="BI264" t="s">
        <v>139</v>
      </c>
      <c r="BJ264" t="s">
        <v>130</v>
      </c>
      <c r="BK264" t="s">
        <v>140</v>
      </c>
      <c r="BL264" t="s">
        <v>130</v>
      </c>
      <c r="BM264" t="s">
        <v>430</v>
      </c>
      <c r="BN264" t="s">
        <v>134</v>
      </c>
      <c r="BO264" t="s">
        <v>431</v>
      </c>
      <c r="BP264" t="s">
        <v>132</v>
      </c>
      <c r="BQ264" t="s">
        <v>143</v>
      </c>
      <c r="BR264" t="s">
        <v>144</v>
      </c>
      <c r="BS264" t="s">
        <v>118</v>
      </c>
      <c r="BT264" t="s">
        <v>118</v>
      </c>
      <c r="BU264" t="s">
        <v>118</v>
      </c>
      <c r="BV264" t="s">
        <v>118</v>
      </c>
      <c r="BW264" t="s">
        <v>118</v>
      </c>
      <c r="BX264" t="s">
        <v>118</v>
      </c>
      <c r="BY264" t="s">
        <v>118</v>
      </c>
      <c r="BZ264" t="s">
        <v>118</v>
      </c>
      <c r="CA264" t="s">
        <v>118</v>
      </c>
      <c r="CB264" t="s">
        <v>118</v>
      </c>
      <c r="CC264" t="s">
        <v>118</v>
      </c>
      <c r="CD264" t="s">
        <v>118</v>
      </c>
      <c r="CE264" s="12"/>
      <c r="CF264" t="s">
        <v>118</v>
      </c>
      <c r="CG264" t="s">
        <v>145</v>
      </c>
      <c r="CH264" t="s">
        <v>162</v>
      </c>
      <c r="CI264" t="s">
        <v>374</v>
      </c>
      <c r="CJ264" t="s">
        <v>125</v>
      </c>
      <c r="CK264" t="s">
        <v>115</v>
      </c>
      <c r="CL264" t="s">
        <v>132</v>
      </c>
      <c r="CM264" t="s">
        <v>138</v>
      </c>
      <c r="CN264" t="s">
        <v>227</v>
      </c>
      <c r="CO264" t="s">
        <v>631</v>
      </c>
      <c r="CP264" t="s">
        <v>8722</v>
      </c>
      <c r="CQ264" t="s">
        <v>8723</v>
      </c>
      <c r="CR264">
        <v>25</v>
      </c>
      <c r="CS264" t="s">
        <v>4362</v>
      </c>
      <c r="CT264" t="s">
        <v>148</v>
      </c>
      <c r="CU264" t="s">
        <v>125</v>
      </c>
      <c r="CV264" t="s">
        <v>132</v>
      </c>
      <c r="CW264" t="s">
        <v>134</v>
      </c>
      <c r="CX264" t="s">
        <v>118</v>
      </c>
      <c r="CY264" t="s">
        <v>132</v>
      </c>
      <c r="CZ264" t="s">
        <v>126</v>
      </c>
      <c r="DA264" t="s">
        <v>8724</v>
      </c>
      <c r="DB264" t="s">
        <v>8725</v>
      </c>
      <c r="DC264" t="s">
        <v>8726</v>
      </c>
      <c r="DD264" t="s">
        <v>115</v>
      </c>
      <c r="DE264" s="13">
        <v>45472.55232638889</v>
      </c>
      <c r="DF264" s="13"/>
      <c r="DG264" t="s">
        <v>118</v>
      </c>
      <c r="DH264" t="s">
        <v>118</v>
      </c>
      <c r="DI264" t="s">
        <v>132</v>
      </c>
      <c r="DJ264" t="s">
        <v>115</v>
      </c>
      <c r="DK264" s="13">
        <v>45494.360983796294</v>
      </c>
      <c r="DL264" t="s">
        <v>4366</v>
      </c>
      <c r="DM264" t="s">
        <v>4387</v>
      </c>
      <c r="DN264" t="s">
        <v>118</v>
      </c>
      <c r="DO264" t="s">
        <v>116</v>
      </c>
      <c r="DP264" t="s">
        <v>118</v>
      </c>
      <c r="DQ264" t="s">
        <v>118</v>
      </c>
      <c r="DR264" t="s">
        <v>118</v>
      </c>
      <c r="DS264" t="s">
        <v>118</v>
      </c>
      <c r="DT264" t="s">
        <v>118</v>
      </c>
      <c r="DU264" s="13"/>
      <c r="DV264">
        <v>4408</v>
      </c>
      <c r="DW264" t="s">
        <v>8708</v>
      </c>
      <c r="DX264" t="s">
        <v>4388</v>
      </c>
      <c r="DY264" t="s">
        <v>8707</v>
      </c>
      <c r="DZ264" t="s">
        <v>8723</v>
      </c>
    </row>
    <row r="265" spans="1:130" x14ac:dyDescent="0.35">
      <c r="A265">
        <v>8623</v>
      </c>
      <c r="B265" t="s">
        <v>8727</v>
      </c>
      <c r="C265" t="s">
        <v>8728</v>
      </c>
      <c r="D265" s="2" t="str">
        <f>Table3[[#This Row],[f101matrik]]</f>
        <v>1240264</v>
      </c>
      <c r="E265" s="2" t="str">
        <f>Table3[[#This Row],[f101kdprogram]]</f>
        <v>Z047</v>
      </c>
      <c r="F265" s="2" t="str">
        <f>VLOOKUP(Table3[[#This Row],[Kod Program]],'lookup program'!$B$2:$D$33,3,0)</f>
        <v>ASASI KEJURUTERAAN DAN TEKNOLOGI</v>
      </c>
      <c r="G265" s="2" t="str">
        <f>Table3[[#This Row],[f105blok]]</f>
        <v>LEMBAH</v>
      </c>
      <c r="H265" s="60" t="str">
        <f>Table3[[#This Row],[f105bilik]]</f>
        <v>C-2-4</v>
      </c>
      <c r="I26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6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6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65" s="61">
        <f>Table3[[#This Row],[f101th_daftar]]</f>
        <v>45494.363067129627</v>
      </c>
      <c r="M265" s="65" t="str">
        <f>IF(Table3[[#This Row],[f101sesi]]=25,"Perdana",IF(Table3[[#This Row],[f101sesi]]=26,"Rayuan","Error"))</f>
        <v>Perdana</v>
      </c>
      <c r="N265" t="s">
        <v>8729</v>
      </c>
      <c r="O265" t="s">
        <v>8730</v>
      </c>
      <c r="P265" s="12">
        <v>38840</v>
      </c>
      <c r="Q265" t="s">
        <v>8731</v>
      </c>
      <c r="R265" t="s">
        <v>8732</v>
      </c>
      <c r="S265" t="s">
        <v>113</v>
      </c>
      <c r="T265" t="s">
        <v>177</v>
      </c>
      <c r="U265" t="s">
        <v>115</v>
      </c>
      <c r="V265" t="s">
        <v>115</v>
      </c>
      <c r="W265" t="s">
        <v>116</v>
      </c>
      <c r="X265" t="s">
        <v>117</v>
      </c>
      <c r="Y265" t="s">
        <v>118</v>
      </c>
      <c r="Z265" t="s">
        <v>116</v>
      </c>
      <c r="AA265" t="s">
        <v>119</v>
      </c>
      <c r="AB265" t="s">
        <v>288</v>
      </c>
      <c r="AC265" t="s">
        <v>355</v>
      </c>
      <c r="AD265" t="s">
        <v>319</v>
      </c>
      <c r="AE265" t="s">
        <v>8733</v>
      </c>
      <c r="AF265" t="s">
        <v>8734</v>
      </c>
      <c r="AG265" t="s">
        <v>8596</v>
      </c>
      <c r="AH265" t="s">
        <v>8597</v>
      </c>
      <c r="AI265" t="s">
        <v>119</v>
      </c>
      <c r="AJ265" t="s">
        <v>539</v>
      </c>
      <c r="AK265" t="s">
        <v>4932</v>
      </c>
      <c r="AL265" t="s">
        <v>8735</v>
      </c>
      <c r="AM265" t="s">
        <v>8735</v>
      </c>
      <c r="AN265" t="s">
        <v>118</v>
      </c>
      <c r="AO265" t="s">
        <v>8736</v>
      </c>
      <c r="AP265" t="s">
        <v>8737</v>
      </c>
      <c r="AQ265" t="s">
        <v>138</v>
      </c>
      <c r="AR265" t="s">
        <v>126</v>
      </c>
      <c r="AS265" t="s">
        <v>226</v>
      </c>
      <c r="AT265" t="s">
        <v>227</v>
      </c>
      <c r="AU265" t="s">
        <v>129</v>
      </c>
      <c r="AV265" t="s">
        <v>134</v>
      </c>
      <c r="AW265" t="s">
        <v>131</v>
      </c>
      <c r="AX265" t="s">
        <v>134</v>
      </c>
      <c r="AY265" t="s">
        <v>135</v>
      </c>
      <c r="AZ265" t="s">
        <v>134</v>
      </c>
      <c r="BA265" t="s">
        <v>136</v>
      </c>
      <c r="BB265" t="s">
        <v>134</v>
      </c>
      <c r="BC265" t="s">
        <v>137</v>
      </c>
      <c r="BD265" t="s">
        <v>125</v>
      </c>
      <c r="BE265" t="s">
        <v>139</v>
      </c>
      <c r="BF265" t="s">
        <v>115</v>
      </c>
      <c r="BG265" t="s">
        <v>140</v>
      </c>
      <c r="BH265" t="s">
        <v>130</v>
      </c>
      <c r="BI265" t="s">
        <v>141</v>
      </c>
      <c r="BJ265" t="s">
        <v>115</v>
      </c>
      <c r="BK265" t="s">
        <v>270</v>
      </c>
      <c r="BL265" t="s">
        <v>115</v>
      </c>
      <c r="BM265" t="s">
        <v>271</v>
      </c>
      <c r="BN265" t="s">
        <v>115</v>
      </c>
      <c r="BO265" t="s">
        <v>272</v>
      </c>
      <c r="BP265" t="s">
        <v>132</v>
      </c>
      <c r="BQ265" t="s">
        <v>143</v>
      </c>
      <c r="BR265" t="s">
        <v>144</v>
      </c>
      <c r="BS265" t="s">
        <v>118</v>
      </c>
      <c r="BT265" t="s">
        <v>118</v>
      </c>
      <c r="BU265" t="s">
        <v>118</v>
      </c>
      <c r="BV265" t="s">
        <v>118</v>
      </c>
      <c r="BW265" t="s">
        <v>118</v>
      </c>
      <c r="BX265" t="s">
        <v>118</v>
      </c>
      <c r="BY265" t="s">
        <v>118</v>
      </c>
      <c r="BZ265" t="s">
        <v>118</v>
      </c>
      <c r="CA265" t="s">
        <v>118</v>
      </c>
      <c r="CB265" t="s">
        <v>118</v>
      </c>
      <c r="CC265" t="s">
        <v>118</v>
      </c>
      <c r="CD265" t="s">
        <v>118</v>
      </c>
      <c r="CE265" s="12"/>
      <c r="CF265" t="s">
        <v>118</v>
      </c>
      <c r="CG265" t="s">
        <v>145</v>
      </c>
      <c r="CH265" t="s">
        <v>162</v>
      </c>
      <c r="CI265" t="s">
        <v>117</v>
      </c>
      <c r="CJ265" t="s">
        <v>125</v>
      </c>
      <c r="CK265" t="s">
        <v>125</v>
      </c>
      <c r="CL265" t="s">
        <v>115</v>
      </c>
      <c r="CM265" t="s">
        <v>128</v>
      </c>
      <c r="CN265" t="s">
        <v>227</v>
      </c>
      <c r="CO265" t="s">
        <v>663</v>
      </c>
      <c r="CP265" t="s">
        <v>663</v>
      </c>
      <c r="CQ265" t="s">
        <v>8738</v>
      </c>
      <c r="CR265">
        <v>25</v>
      </c>
      <c r="CS265" t="s">
        <v>4362</v>
      </c>
      <c r="CT265" t="s">
        <v>148</v>
      </c>
      <c r="CU265" t="s">
        <v>157</v>
      </c>
      <c r="CV265" t="s">
        <v>130</v>
      </c>
      <c r="CW265" t="s">
        <v>134</v>
      </c>
      <c r="CX265" t="s">
        <v>118</v>
      </c>
      <c r="CY265" t="s">
        <v>132</v>
      </c>
      <c r="CZ265" t="s">
        <v>126</v>
      </c>
      <c r="DA265" t="s">
        <v>8739</v>
      </c>
      <c r="DB265" t="s">
        <v>8740</v>
      </c>
      <c r="DC265" t="s">
        <v>8741</v>
      </c>
      <c r="DD265" t="s">
        <v>115</v>
      </c>
      <c r="DE265" s="13">
        <v>45472.547939814816</v>
      </c>
      <c r="DF265" s="13"/>
      <c r="DG265" t="s">
        <v>118</v>
      </c>
      <c r="DH265" t="s">
        <v>118</v>
      </c>
      <c r="DI265" t="s">
        <v>132</v>
      </c>
      <c r="DJ265" t="s">
        <v>115</v>
      </c>
      <c r="DK265" s="13">
        <v>45494.363067129627</v>
      </c>
      <c r="DL265" t="s">
        <v>4366</v>
      </c>
      <c r="DM265" t="s">
        <v>4387</v>
      </c>
      <c r="DN265" t="s">
        <v>118</v>
      </c>
      <c r="DO265" t="s">
        <v>117</v>
      </c>
      <c r="DP265" t="s">
        <v>118</v>
      </c>
      <c r="DQ265" t="s">
        <v>118</v>
      </c>
      <c r="DR265" t="s">
        <v>118</v>
      </c>
      <c r="DS265" t="s">
        <v>118</v>
      </c>
      <c r="DT265" t="s">
        <v>118</v>
      </c>
      <c r="DU265" s="13"/>
      <c r="DV265">
        <v>4409</v>
      </c>
      <c r="DW265" t="s">
        <v>8727</v>
      </c>
      <c r="DX265" t="s">
        <v>4388</v>
      </c>
      <c r="DY265" t="s">
        <v>8707</v>
      </c>
      <c r="DZ265" t="s">
        <v>8738</v>
      </c>
    </row>
    <row r="266" spans="1:130" x14ac:dyDescent="0.35">
      <c r="A266">
        <v>9131</v>
      </c>
      <c r="B266" t="s">
        <v>8742</v>
      </c>
      <c r="C266" t="s">
        <v>8743</v>
      </c>
      <c r="D266" s="2" t="str">
        <f>Table3[[#This Row],[f101matrik]]</f>
        <v>1240265</v>
      </c>
      <c r="E266" s="2" t="str">
        <f>Table3[[#This Row],[f101kdprogram]]</f>
        <v>Z047</v>
      </c>
      <c r="F266" s="2" t="str">
        <f>VLOOKUP(Table3[[#This Row],[Kod Program]],'lookup program'!$B$2:$D$33,3,0)</f>
        <v>ASASI KEJURUTERAAN DAN TEKNOLOGI</v>
      </c>
      <c r="G266" s="2" t="str">
        <f>Table3[[#This Row],[f105blok]]</f>
        <v>LEMBAH</v>
      </c>
      <c r="H266" s="60" t="str">
        <f>Table3[[#This Row],[f105bilik]]</f>
        <v>C-2-4</v>
      </c>
      <c r="I26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6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6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66" s="61">
        <f>Table3[[#This Row],[f101th_daftar]]</f>
        <v>45494.348807870374</v>
      </c>
      <c r="M266" s="65" t="str">
        <f>IF(Table3[[#This Row],[f101sesi]]=25,"Perdana",IF(Table3[[#This Row],[f101sesi]]=26,"Rayuan","Error"))</f>
        <v>Perdana</v>
      </c>
      <c r="N266" t="s">
        <v>8744</v>
      </c>
      <c r="O266" t="s">
        <v>8745</v>
      </c>
      <c r="P266" s="12">
        <v>39015</v>
      </c>
      <c r="Q266" t="s">
        <v>8746</v>
      </c>
      <c r="R266" t="s">
        <v>8747</v>
      </c>
      <c r="S266" t="s">
        <v>113</v>
      </c>
      <c r="T266" t="s">
        <v>177</v>
      </c>
      <c r="U266" t="s">
        <v>115</v>
      </c>
      <c r="V266" t="s">
        <v>115</v>
      </c>
      <c r="W266" t="s">
        <v>116</v>
      </c>
      <c r="X266" t="s">
        <v>117</v>
      </c>
      <c r="Y266" t="s">
        <v>118</v>
      </c>
      <c r="Z266" t="s">
        <v>116</v>
      </c>
      <c r="AA266" t="s">
        <v>119</v>
      </c>
      <c r="AB266" t="s">
        <v>315</v>
      </c>
      <c r="AC266" t="s">
        <v>396</v>
      </c>
      <c r="AD266" t="s">
        <v>266</v>
      </c>
      <c r="AE266" t="s">
        <v>8748</v>
      </c>
      <c r="AF266" t="s">
        <v>118</v>
      </c>
      <c r="AG266" t="s">
        <v>442</v>
      </c>
      <c r="AH266" t="s">
        <v>8749</v>
      </c>
      <c r="AI266" t="s">
        <v>119</v>
      </c>
      <c r="AJ266" t="s">
        <v>8750</v>
      </c>
      <c r="AK266" t="s">
        <v>8751</v>
      </c>
      <c r="AL266" t="s">
        <v>8752</v>
      </c>
      <c r="AM266" t="s">
        <v>8753</v>
      </c>
      <c r="AN266" t="s">
        <v>118</v>
      </c>
      <c r="AO266" t="s">
        <v>8754</v>
      </c>
      <c r="AP266" t="s">
        <v>124</v>
      </c>
      <c r="AQ266" t="s">
        <v>157</v>
      </c>
      <c r="AR266" t="s">
        <v>126</v>
      </c>
      <c r="AS266" t="s">
        <v>226</v>
      </c>
      <c r="AT266" t="s">
        <v>128</v>
      </c>
      <c r="AU266" t="s">
        <v>129</v>
      </c>
      <c r="AV266" t="s">
        <v>125</v>
      </c>
      <c r="AW266" t="s">
        <v>131</v>
      </c>
      <c r="AX266" t="s">
        <v>157</v>
      </c>
      <c r="AY266" t="s">
        <v>133</v>
      </c>
      <c r="AZ266" t="s">
        <v>125</v>
      </c>
      <c r="BA266" t="s">
        <v>135</v>
      </c>
      <c r="BB266" t="s">
        <v>125</v>
      </c>
      <c r="BC266" t="s">
        <v>136</v>
      </c>
      <c r="BD266" t="s">
        <v>115</v>
      </c>
      <c r="BE266" t="s">
        <v>137</v>
      </c>
      <c r="BF266" t="s">
        <v>142</v>
      </c>
      <c r="BG266" t="s">
        <v>139</v>
      </c>
      <c r="BH266" t="s">
        <v>125</v>
      </c>
      <c r="BI266" t="s">
        <v>140</v>
      </c>
      <c r="BJ266" t="s">
        <v>138</v>
      </c>
      <c r="BK266" t="s">
        <v>141</v>
      </c>
      <c r="BL266" t="s">
        <v>142</v>
      </c>
      <c r="BM266" t="s">
        <v>143</v>
      </c>
      <c r="BN266" t="s">
        <v>144</v>
      </c>
      <c r="BO266" t="s">
        <v>143</v>
      </c>
      <c r="BP266" t="s">
        <v>144</v>
      </c>
      <c r="BQ266" t="s">
        <v>143</v>
      </c>
      <c r="BR266" t="s">
        <v>144</v>
      </c>
      <c r="BS266" t="s">
        <v>118</v>
      </c>
      <c r="BT266" t="s">
        <v>118</v>
      </c>
      <c r="BU266" t="s">
        <v>118</v>
      </c>
      <c r="BV266" t="s">
        <v>118</v>
      </c>
      <c r="BW266" t="s">
        <v>118</v>
      </c>
      <c r="BX266" t="s">
        <v>118</v>
      </c>
      <c r="BY266" t="s">
        <v>118</v>
      </c>
      <c r="BZ266" t="s">
        <v>118</v>
      </c>
      <c r="CA266" t="s">
        <v>118</v>
      </c>
      <c r="CB266" t="s">
        <v>118</v>
      </c>
      <c r="CC266" t="s">
        <v>118</v>
      </c>
      <c r="CD266" t="s">
        <v>118</v>
      </c>
      <c r="CE266" s="12"/>
      <c r="CF266" t="s">
        <v>118</v>
      </c>
      <c r="CG266" t="s">
        <v>145</v>
      </c>
      <c r="CH266" t="s">
        <v>162</v>
      </c>
      <c r="CI266" t="s">
        <v>117</v>
      </c>
      <c r="CJ266" t="s">
        <v>134</v>
      </c>
      <c r="CK266" t="s">
        <v>115</v>
      </c>
      <c r="CL266" t="s">
        <v>134</v>
      </c>
      <c r="CM266" t="s">
        <v>115</v>
      </c>
      <c r="CN266" t="s">
        <v>154</v>
      </c>
      <c r="CO266" t="s">
        <v>8755</v>
      </c>
      <c r="CP266" t="s">
        <v>8756</v>
      </c>
      <c r="CQ266" t="s">
        <v>8757</v>
      </c>
      <c r="CR266">
        <v>25</v>
      </c>
      <c r="CS266" t="s">
        <v>4362</v>
      </c>
      <c r="CT266" t="s">
        <v>148</v>
      </c>
      <c r="CU266" t="s">
        <v>157</v>
      </c>
      <c r="CV266" t="s">
        <v>125</v>
      </c>
      <c r="CW266" t="s">
        <v>134</v>
      </c>
      <c r="CX266" t="s">
        <v>118</v>
      </c>
      <c r="CY266" t="s">
        <v>115</v>
      </c>
      <c r="CZ266" t="s">
        <v>126</v>
      </c>
      <c r="DA266" t="s">
        <v>8758</v>
      </c>
      <c r="DB266" t="s">
        <v>8759</v>
      </c>
      <c r="DC266" t="s">
        <v>8760</v>
      </c>
      <c r="DD266" t="s">
        <v>115</v>
      </c>
      <c r="DE266" s="13">
        <v>45472.550416666665</v>
      </c>
      <c r="DF266" s="13"/>
      <c r="DG266" t="s">
        <v>118</v>
      </c>
      <c r="DH266" t="s">
        <v>118</v>
      </c>
      <c r="DI266" t="s">
        <v>132</v>
      </c>
      <c r="DJ266" t="s">
        <v>115</v>
      </c>
      <c r="DK266" s="13">
        <v>45494.348807870374</v>
      </c>
      <c r="DL266" t="s">
        <v>4366</v>
      </c>
      <c r="DM266" t="s">
        <v>4387</v>
      </c>
      <c r="DN266" t="s">
        <v>118</v>
      </c>
      <c r="DO266" t="s">
        <v>116</v>
      </c>
      <c r="DP266" t="s">
        <v>118</v>
      </c>
      <c r="DQ266" t="s">
        <v>118</v>
      </c>
      <c r="DR266" t="s">
        <v>118</v>
      </c>
      <c r="DS266" t="s">
        <v>118</v>
      </c>
      <c r="DT266" t="s">
        <v>118</v>
      </c>
      <c r="DU266" s="13"/>
      <c r="DV266">
        <v>4410</v>
      </c>
      <c r="DW266" t="s">
        <v>8742</v>
      </c>
      <c r="DX266" t="s">
        <v>4388</v>
      </c>
      <c r="DY266" t="s">
        <v>8707</v>
      </c>
      <c r="DZ266" t="s">
        <v>8757</v>
      </c>
    </row>
    <row r="267" spans="1:130" x14ac:dyDescent="0.35">
      <c r="A267">
        <v>8597</v>
      </c>
      <c r="B267" t="s">
        <v>8761</v>
      </c>
      <c r="C267" t="s">
        <v>8762</v>
      </c>
      <c r="D267" s="2" t="str">
        <f>Table3[[#This Row],[f101matrik]]</f>
        <v>1240266</v>
      </c>
      <c r="E267" s="2" t="str">
        <f>Table3[[#This Row],[f101kdprogram]]</f>
        <v>Z047</v>
      </c>
      <c r="F267" s="2" t="str">
        <f>VLOOKUP(Table3[[#This Row],[Kod Program]],'lookup program'!$B$2:$D$33,3,0)</f>
        <v>ASASI KEJURUTERAAN DAN TEKNOLOGI</v>
      </c>
      <c r="G267" s="2" t="str">
        <f>Table3[[#This Row],[f105blok]]</f>
        <v>LEMBAH</v>
      </c>
      <c r="H267" s="60" t="str">
        <f>Table3[[#This Row],[f105bilik]]</f>
        <v>C-2-4</v>
      </c>
      <c r="I26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6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6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67" s="61">
        <f>Table3[[#This Row],[f101th_daftar]]</f>
        <v>45494.32240740741</v>
      </c>
      <c r="M267" s="65" t="str">
        <f>IF(Table3[[#This Row],[f101sesi]]=25,"Perdana",IF(Table3[[#This Row],[f101sesi]]=26,"Rayuan","Error"))</f>
        <v>Perdana</v>
      </c>
      <c r="N267" t="s">
        <v>8763</v>
      </c>
      <c r="O267" t="s">
        <v>8764</v>
      </c>
      <c r="P267" s="12">
        <v>38829</v>
      </c>
      <c r="Q267" t="s">
        <v>8765</v>
      </c>
      <c r="R267" t="s">
        <v>8766</v>
      </c>
      <c r="S267" t="s">
        <v>113</v>
      </c>
      <c r="T267" t="s">
        <v>177</v>
      </c>
      <c r="U267" t="s">
        <v>115</v>
      </c>
      <c r="V267" t="s">
        <v>115</v>
      </c>
      <c r="W267" t="s">
        <v>116</v>
      </c>
      <c r="X267" t="s">
        <v>117</v>
      </c>
      <c r="Y267" t="s">
        <v>118</v>
      </c>
      <c r="Z267" t="s">
        <v>116</v>
      </c>
      <c r="AA267" t="s">
        <v>238</v>
      </c>
      <c r="AB267" t="s">
        <v>352</v>
      </c>
      <c r="AC267" t="s">
        <v>703</v>
      </c>
      <c r="AD267" t="s">
        <v>8767</v>
      </c>
      <c r="AE267" t="s">
        <v>8768</v>
      </c>
      <c r="AF267" t="s">
        <v>8769</v>
      </c>
      <c r="AG267" t="s">
        <v>312</v>
      </c>
      <c r="AH267" t="s">
        <v>313</v>
      </c>
      <c r="AI267" t="s">
        <v>238</v>
      </c>
      <c r="AJ267" t="s">
        <v>434</v>
      </c>
      <c r="AK267" t="s">
        <v>8770</v>
      </c>
      <c r="AL267" t="s">
        <v>8771</v>
      </c>
      <c r="AM267" t="s">
        <v>8771</v>
      </c>
      <c r="AN267" t="s">
        <v>118</v>
      </c>
      <c r="AO267" t="s">
        <v>8772</v>
      </c>
      <c r="AP267" t="s">
        <v>5653</v>
      </c>
      <c r="AQ267" t="s">
        <v>142</v>
      </c>
      <c r="AR267" t="s">
        <v>126</v>
      </c>
      <c r="AS267" t="s">
        <v>226</v>
      </c>
      <c r="AT267" t="s">
        <v>128</v>
      </c>
      <c r="AU267" t="s">
        <v>129</v>
      </c>
      <c r="AV267" t="s">
        <v>132</v>
      </c>
      <c r="AW267" t="s">
        <v>131</v>
      </c>
      <c r="AX267" t="s">
        <v>115</v>
      </c>
      <c r="AY267" t="s">
        <v>133</v>
      </c>
      <c r="AZ267" t="s">
        <v>130</v>
      </c>
      <c r="BA267" t="s">
        <v>135</v>
      </c>
      <c r="BB267" t="s">
        <v>132</v>
      </c>
      <c r="BC267" t="s">
        <v>136</v>
      </c>
      <c r="BD267" t="s">
        <v>134</v>
      </c>
      <c r="BE267" t="s">
        <v>137</v>
      </c>
      <c r="BF267" t="s">
        <v>132</v>
      </c>
      <c r="BG267" t="s">
        <v>139</v>
      </c>
      <c r="BH267" t="s">
        <v>130</v>
      </c>
      <c r="BI267" t="s">
        <v>140</v>
      </c>
      <c r="BJ267" t="s">
        <v>125</v>
      </c>
      <c r="BK267" t="s">
        <v>141</v>
      </c>
      <c r="BL267" t="s">
        <v>125</v>
      </c>
      <c r="BM267" t="s">
        <v>143</v>
      </c>
      <c r="BN267" t="s">
        <v>144</v>
      </c>
      <c r="BO267" t="s">
        <v>143</v>
      </c>
      <c r="BP267" t="s">
        <v>144</v>
      </c>
      <c r="BQ267" t="s">
        <v>143</v>
      </c>
      <c r="BR267" t="s">
        <v>144</v>
      </c>
      <c r="BS267" t="s">
        <v>118</v>
      </c>
      <c r="BT267" t="s">
        <v>118</v>
      </c>
      <c r="BU267" t="s">
        <v>118</v>
      </c>
      <c r="BV267" t="s">
        <v>118</v>
      </c>
      <c r="BW267" t="s">
        <v>118</v>
      </c>
      <c r="BX267" t="s">
        <v>118</v>
      </c>
      <c r="BY267" t="s">
        <v>118</v>
      </c>
      <c r="BZ267" t="s">
        <v>118</v>
      </c>
      <c r="CA267" t="s">
        <v>118</v>
      </c>
      <c r="CB267" t="s">
        <v>118</v>
      </c>
      <c r="CC267" t="s">
        <v>118</v>
      </c>
      <c r="CD267" t="s">
        <v>118</v>
      </c>
      <c r="CE267" s="12"/>
      <c r="CF267" t="s">
        <v>118</v>
      </c>
      <c r="CG267" t="s">
        <v>145</v>
      </c>
      <c r="CH267" t="s">
        <v>162</v>
      </c>
      <c r="CI267" t="s">
        <v>117</v>
      </c>
      <c r="CJ267" t="s">
        <v>115</v>
      </c>
      <c r="CK267" t="s">
        <v>115</v>
      </c>
      <c r="CL267" t="s">
        <v>130</v>
      </c>
      <c r="CM267" t="s">
        <v>157</v>
      </c>
      <c r="CN267" t="s">
        <v>128</v>
      </c>
      <c r="CO267" t="s">
        <v>389</v>
      </c>
      <c r="CP267" t="s">
        <v>8773</v>
      </c>
      <c r="CQ267" t="s">
        <v>8774</v>
      </c>
      <c r="CR267">
        <v>25</v>
      </c>
      <c r="CS267" t="s">
        <v>4362</v>
      </c>
      <c r="CT267" t="s">
        <v>148</v>
      </c>
      <c r="CU267" t="s">
        <v>130</v>
      </c>
      <c r="CV267" t="s">
        <v>132</v>
      </c>
      <c r="CW267" t="s">
        <v>134</v>
      </c>
      <c r="CX267" t="s">
        <v>118</v>
      </c>
      <c r="CY267" t="s">
        <v>132</v>
      </c>
      <c r="CZ267" t="s">
        <v>126</v>
      </c>
      <c r="DA267" t="s">
        <v>8775</v>
      </c>
      <c r="DB267" t="s">
        <v>8776</v>
      </c>
      <c r="DC267" t="s">
        <v>8777</v>
      </c>
      <c r="DD267" t="s">
        <v>115</v>
      </c>
      <c r="DE267" s="13">
        <v>45473.322615740741</v>
      </c>
      <c r="DF267" s="13"/>
      <c r="DG267" t="s">
        <v>118</v>
      </c>
      <c r="DH267" t="s">
        <v>118</v>
      </c>
      <c r="DI267" t="s">
        <v>132</v>
      </c>
      <c r="DJ267" t="s">
        <v>115</v>
      </c>
      <c r="DK267" s="13">
        <v>45494.32240740741</v>
      </c>
      <c r="DL267" t="s">
        <v>4366</v>
      </c>
      <c r="DM267" t="s">
        <v>4387</v>
      </c>
      <c r="DN267" t="s">
        <v>118</v>
      </c>
      <c r="DO267" t="s">
        <v>163</v>
      </c>
      <c r="DP267" t="s">
        <v>118</v>
      </c>
      <c r="DQ267" t="s">
        <v>118</v>
      </c>
      <c r="DR267" t="s">
        <v>118</v>
      </c>
      <c r="DS267" t="s">
        <v>118</v>
      </c>
      <c r="DT267" t="s">
        <v>118</v>
      </c>
      <c r="DU267" s="13"/>
      <c r="DV267">
        <v>4411</v>
      </c>
      <c r="DW267" t="s">
        <v>8761</v>
      </c>
      <c r="DX267" t="s">
        <v>4388</v>
      </c>
      <c r="DY267" t="s">
        <v>8707</v>
      </c>
      <c r="DZ267" t="s">
        <v>8774</v>
      </c>
    </row>
    <row r="268" spans="1:130" x14ac:dyDescent="0.35">
      <c r="A268">
        <v>8677</v>
      </c>
      <c r="B268" t="s">
        <v>8778</v>
      </c>
      <c r="C268" t="s">
        <v>8779</v>
      </c>
      <c r="D268" s="2" t="str">
        <f>Table3[[#This Row],[f101matrik]]</f>
        <v>1240267</v>
      </c>
      <c r="E268" s="2" t="str">
        <f>Table3[[#This Row],[f101kdprogram]]</f>
        <v>Z047</v>
      </c>
      <c r="F268" s="2" t="str">
        <f>VLOOKUP(Table3[[#This Row],[Kod Program]],'lookup program'!$B$2:$D$33,3,0)</f>
        <v>ASASI KEJURUTERAAN DAN TEKNOLOGI</v>
      </c>
      <c r="G268" s="2" t="str">
        <f>Table3[[#This Row],[f105blok]]</f>
        <v>LEMBAH</v>
      </c>
      <c r="H268" s="60" t="str">
        <f>Table3[[#This Row],[f105bilik]]</f>
        <v>C-2-4</v>
      </c>
      <c r="I26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6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6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68" s="61">
        <f>Table3[[#This Row],[f101th_daftar]]</f>
        <v>45494.385879629626</v>
      </c>
      <c r="M268" s="65" t="str">
        <f>IF(Table3[[#This Row],[f101sesi]]=25,"Perdana",IF(Table3[[#This Row],[f101sesi]]=26,"Rayuan","Error"))</f>
        <v>Perdana</v>
      </c>
      <c r="N268" t="s">
        <v>8780</v>
      </c>
      <c r="O268" t="s">
        <v>8781</v>
      </c>
      <c r="P268" s="12">
        <v>38861</v>
      </c>
      <c r="Q268" t="s">
        <v>118</v>
      </c>
      <c r="R268" t="s">
        <v>8782</v>
      </c>
      <c r="S268" t="s">
        <v>113</v>
      </c>
      <c r="T268" t="s">
        <v>177</v>
      </c>
      <c r="U268" t="s">
        <v>115</v>
      </c>
      <c r="V268" t="s">
        <v>115</v>
      </c>
      <c r="W268" t="s">
        <v>116</v>
      </c>
      <c r="X268" t="s">
        <v>117</v>
      </c>
      <c r="Y268" t="s">
        <v>118</v>
      </c>
      <c r="Z268" t="s">
        <v>116</v>
      </c>
      <c r="AA268" t="s">
        <v>338</v>
      </c>
      <c r="AB268" t="s">
        <v>344</v>
      </c>
      <c r="AC268" t="s">
        <v>121</v>
      </c>
      <c r="AD268" t="s">
        <v>248</v>
      </c>
      <c r="AE268" t="s">
        <v>8783</v>
      </c>
      <c r="AF268" t="s">
        <v>118</v>
      </c>
      <c r="AG268" t="s">
        <v>446</v>
      </c>
      <c r="AH268" t="s">
        <v>447</v>
      </c>
      <c r="AI268" t="s">
        <v>119</v>
      </c>
      <c r="AJ268" t="s">
        <v>448</v>
      </c>
      <c r="AK268" t="s">
        <v>4760</v>
      </c>
      <c r="AL268" t="s">
        <v>8784</v>
      </c>
      <c r="AM268" t="s">
        <v>8785</v>
      </c>
      <c r="AN268" t="s">
        <v>118</v>
      </c>
      <c r="AO268" t="s">
        <v>8786</v>
      </c>
      <c r="AP268" t="s">
        <v>740</v>
      </c>
      <c r="AQ268" t="s">
        <v>142</v>
      </c>
      <c r="AR268" t="s">
        <v>126</v>
      </c>
      <c r="AS268" t="s">
        <v>226</v>
      </c>
      <c r="AT268" t="s">
        <v>128</v>
      </c>
      <c r="AU268" t="s">
        <v>129</v>
      </c>
      <c r="AV268" t="s">
        <v>132</v>
      </c>
      <c r="AW268" t="s">
        <v>131</v>
      </c>
      <c r="AX268" t="s">
        <v>125</v>
      </c>
      <c r="AY268" t="s">
        <v>133</v>
      </c>
      <c r="AZ268" t="s">
        <v>134</v>
      </c>
      <c r="BA268" t="s">
        <v>135</v>
      </c>
      <c r="BB268" t="s">
        <v>130</v>
      </c>
      <c r="BC268" t="s">
        <v>136</v>
      </c>
      <c r="BD268" t="s">
        <v>115</v>
      </c>
      <c r="BE268" t="s">
        <v>137</v>
      </c>
      <c r="BF268" t="s">
        <v>125</v>
      </c>
      <c r="BG268" t="s">
        <v>139</v>
      </c>
      <c r="BH268" t="s">
        <v>115</v>
      </c>
      <c r="BI268" t="s">
        <v>140</v>
      </c>
      <c r="BJ268" t="s">
        <v>130</v>
      </c>
      <c r="BK268" t="s">
        <v>141</v>
      </c>
      <c r="BL268" t="s">
        <v>138</v>
      </c>
      <c r="BM268" t="s">
        <v>143</v>
      </c>
      <c r="BN268" t="s">
        <v>144</v>
      </c>
      <c r="BO268" t="s">
        <v>143</v>
      </c>
      <c r="BP268" t="s">
        <v>144</v>
      </c>
      <c r="BQ268" t="s">
        <v>143</v>
      </c>
      <c r="BR268" t="s">
        <v>144</v>
      </c>
      <c r="BS268" t="s">
        <v>118</v>
      </c>
      <c r="BT268" t="s">
        <v>118</v>
      </c>
      <c r="BU268" t="s">
        <v>118</v>
      </c>
      <c r="BV268" t="s">
        <v>118</v>
      </c>
      <c r="BW268" t="s">
        <v>118</v>
      </c>
      <c r="BX268" t="s">
        <v>118</v>
      </c>
      <c r="BY268" t="s">
        <v>118</v>
      </c>
      <c r="BZ268" t="s">
        <v>118</v>
      </c>
      <c r="CA268" t="s">
        <v>118</v>
      </c>
      <c r="CB268" t="s">
        <v>118</v>
      </c>
      <c r="CC268" t="s">
        <v>118</v>
      </c>
      <c r="CD268" t="s">
        <v>118</v>
      </c>
      <c r="CE268" s="12"/>
      <c r="CF268" t="s">
        <v>118</v>
      </c>
      <c r="CG268" t="s">
        <v>145</v>
      </c>
      <c r="CH268" t="s">
        <v>162</v>
      </c>
      <c r="CI268" t="s">
        <v>117</v>
      </c>
      <c r="CJ268" t="s">
        <v>115</v>
      </c>
      <c r="CK268" t="s">
        <v>132</v>
      </c>
      <c r="CL268" t="s">
        <v>115</v>
      </c>
      <c r="CM268" t="s">
        <v>125</v>
      </c>
      <c r="CN268" t="s">
        <v>154</v>
      </c>
      <c r="CO268" t="s">
        <v>6746</v>
      </c>
      <c r="CP268" t="s">
        <v>8787</v>
      </c>
      <c r="CQ268" t="s">
        <v>8788</v>
      </c>
      <c r="CR268">
        <v>25</v>
      </c>
      <c r="CS268" t="s">
        <v>4362</v>
      </c>
      <c r="CT268" t="s">
        <v>148</v>
      </c>
      <c r="CU268" t="s">
        <v>157</v>
      </c>
      <c r="CV268" t="s">
        <v>130</v>
      </c>
      <c r="CW268" t="s">
        <v>134</v>
      </c>
      <c r="CX268" t="s">
        <v>118</v>
      </c>
      <c r="CY268" t="s">
        <v>132</v>
      </c>
      <c r="CZ268" t="s">
        <v>126</v>
      </c>
      <c r="DA268" t="s">
        <v>8789</v>
      </c>
      <c r="DB268" t="s">
        <v>8790</v>
      </c>
      <c r="DC268" t="s">
        <v>8791</v>
      </c>
      <c r="DD268" t="s">
        <v>115</v>
      </c>
      <c r="DE268" s="13">
        <v>45472.739259259259</v>
      </c>
      <c r="DF268" s="13"/>
      <c r="DG268" t="s">
        <v>118</v>
      </c>
      <c r="DH268" t="s">
        <v>118</v>
      </c>
      <c r="DI268" t="s">
        <v>132</v>
      </c>
      <c r="DJ268" t="s">
        <v>115</v>
      </c>
      <c r="DK268" s="13">
        <v>45494.385879629626</v>
      </c>
      <c r="DL268" t="s">
        <v>4366</v>
      </c>
      <c r="DM268" t="s">
        <v>4387</v>
      </c>
      <c r="DN268" t="s">
        <v>118</v>
      </c>
      <c r="DO268" t="s">
        <v>116</v>
      </c>
      <c r="DP268" t="s">
        <v>118</v>
      </c>
      <c r="DQ268" t="s">
        <v>118</v>
      </c>
      <c r="DR268" t="s">
        <v>118</v>
      </c>
      <c r="DS268" t="s">
        <v>118</v>
      </c>
      <c r="DT268" t="s">
        <v>118</v>
      </c>
      <c r="DU268" s="13"/>
      <c r="DV268">
        <v>4412</v>
      </c>
      <c r="DW268" t="s">
        <v>8778</v>
      </c>
      <c r="DX268" t="s">
        <v>4388</v>
      </c>
      <c r="DY268" t="s">
        <v>8707</v>
      </c>
      <c r="DZ268" t="s">
        <v>8788</v>
      </c>
    </row>
    <row r="269" spans="1:130" x14ac:dyDescent="0.35">
      <c r="A269">
        <v>8950</v>
      </c>
      <c r="B269" t="s">
        <v>8792</v>
      </c>
      <c r="C269" t="s">
        <v>8793</v>
      </c>
      <c r="D269" s="2" t="str">
        <f>Table3[[#This Row],[f101matrik]]</f>
        <v>1240268</v>
      </c>
      <c r="E269" s="2" t="str">
        <f>Table3[[#This Row],[f101kdprogram]]</f>
        <v>Z047</v>
      </c>
      <c r="F269" s="2" t="str">
        <f>VLOOKUP(Table3[[#This Row],[Kod Program]],'lookup program'!$B$2:$D$33,3,0)</f>
        <v>ASASI KEJURUTERAAN DAN TEKNOLOGI</v>
      </c>
      <c r="G269" s="2" t="str">
        <f>Table3[[#This Row],[f105blok]]</f>
        <v>LEMBAH</v>
      </c>
      <c r="H269" s="60" t="str">
        <f>Table3[[#This Row],[f105bilik]]</f>
        <v>C-2-4</v>
      </c>
      <c r="I26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6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6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69" s="61">
        <f>Table3[[#This Row],[f101th_daftar]]</f>
        <v>45494.372557870367</v>
      </c>
      <c r="M269" s="65" t="str">
        <f>IF(Table3[[#This Row],[f101sesi]]=25,"Perdana",IF(Table3[[#This Row],[f101sesi]]=26,"Rayuan","Error"))</f>
        <v>Perdana</v>
      </c>
      <c r="N269" t="s">
        <v>8794</v>
      </c>
      <c r="O269" t="s">
        <v>8795</v>
      </c>
      <c r="P269" s="12">
        <v>38958</v>
      </c>
      <c r="Q269" t="s">
        <v>118</v>
      </c>
      <c r="R269" t="s">
        <v>8796</v>
      </c>
      <c r="S269" t="s">
        <v>113</v>
      </c>
      <c r="T269" t="s">
        <v>177</v>
      </c>
      <c r="U269" t="s">
        <v>115</v>
      </c>
      <c r="V269" t="s">
        <v>115</v>
      </c>
      <c r="W269" t="s">
        <v>116</v>
      </c>
      <c r="X269" t="s">
        <v>117</v>
      </c>
      <c r="Y269" t="s">
        <v>118</v>
      </c>
      <c r="Z269" t="s">
        <v>116</v>
      </c>
      <c r="AA269" t="s">
        <v>149</v>
      </c>
      <c r="AB269" t="s">
        <v>477</v>
      </c>
      <c r="AC269" t="s">
        <v>396</v>
      </c>
      <c r="AD269" t="s">
        <v>568</v>
      </c>
      <c r="AE269" t="s">
        <v>8797</v>
      </c>
      <c r="AF269" t="s">
        <v>8798</v>
      </c>
      <c r="AG269" t="s">
        <v>8799</v>
      </c>
      <c r="AH269" t="s">
        <v>8800</v>
      </c>
      <c r="AI269" t="s">
        <v>119</v>
      </c>
      <c r="AJ269" t="s">
        <v>448</v>
      </c>
      <c r="AK269" t="s">
        <v>495</v>
      </c>
      <c r="AL269" t="s">
        <v>8801</v>
      </c>
      <c r="AM269" t="s">
        <v>8802</v>
      </c>
      <c r="AN269" t="s">
        <v>118</v>
      </c>
      <c r="AO269" t="s">
        <v>8803</v>
      </c>
      <c r="AP269" t="s">
        <v>8804</v>
      </c>
      <c r="AQ269" t="s">
        <v>157</v>
      </c>
      <c r="AR269" t="s">
        <v>126</v>
      </c>
      <c r="AS269" t="s">
        <v>226</v>
      </c>
      <c r="AT269" t="s">
        <v>171</v>
      </c>
      <c r="AU269" t="s">
        <v>129</v>
      </c>
      <c r="AV269" t="s">
        <v>132</v>
      </c>
      <c r="AW269" t="s">
        <v>131</v>
      </c>
      <c r="AX269" t="s">
        <v>130</v>
      </c>
      <c r="AY269" t="s">
        <v>133</v>
      </c>
      <c r="AZ269" t="s">
        <v>134</v>
      </c>
      <c r="BA269" t="s">
        <v>135</v>
      </c>
      <c r="BB269" t="s">
        <v>115</v>
      </c>
      <c r="BC269" t="s">
        <v>136</v>
      </c>
      <c r="BD269" t="s">
        <v>134</v>
      </c>
      <c r="BE269" t="s">
        <v>228</v>
      </c>
      <c r="BF269" t="s">
        <v>115</v>
      </c>
      <c r="BG269" t="s">
        <v>137</v>
      </c>
      <c r="BH269" t="s">
        <v>132</v>
      </c>
      <c r="BI269" t="s">
        <v>139</v>
      </c>
      <c r="BJ269" t="s">
        <v>125</v>
      </c>
      <c r="BK269" t="s">
        <v>140</v>
      </c>
      <c r="BL269" t="s">
        <v>130</v>
      </c>
      <c r="BM269" t="s">
        <v>141</v>
      </c>
      <c r="BN269" t="s">
        <v>130</v>
      </c>
      <c r="BO269" t="s">
        <v>143</v>
      </c>
      <c r="BP269" t="s">
        <v>144</v>
      </c>
      <c r="BQ269" t="s">
        <v>143</v>
      </c>
      <c r="BR269" t="s">
        <v>144</v>
      </c>
      <c r="BS269" t="s">
        <v>118</v>
      </c>
      <c r="BT269" t="s">
        <v>118</v>
      </c>
      <c r="BU269" t="s">
        <v>118</v>
      </c>
      <c r="BV269" t="s">
        <v>118</v>
      </c>
      <c r="BW269" t="s">
        <v>118</v>
      </c>
      <c r="BX269" t="s">
        <v>118</v>
      </c>
      <c r="BY269" t="s">
        <v>118</v>
      </c>
      <c r="BZ269" t="s">
        <v>118</v>
      </c>
      <c r="CA269" t="s">
        <v>118</v>
      </c>
      <c r="CB269" t="s">
        <v>118</v>
      </c>
      <c r="CC269" t="s">
        <v>118</v>
      </c>
      <c r="CD269" t="s">
        <v>118</v>
      </c>
      <c r="CE269" s="12"/>
      <c r="CF269" t="s">
        <v>118</v>
      </c>
      <c r="CG269" t="s">
        <v>145</v>
      </c>
      <c r="CH269" t="s">
        <v>146</v>
      </c>
      <c r="CI269" t="s">
        <v>117</v>
      </c>
      <c r="CJ269" t="s">
        <v>132</v>
      </c>
      <c r="CK269" t="s">
        <v>132</v>
      </c>
      <c r="CL269" t="s">
        <v>132</v>
      </c>
      <c r="CM269" t="s">
        <v>142</v>
      </c>
      <c r="CN269" t="s">
        <v>171</v>
      </c>
      <c r="CO269" t="s">
        <v>359</v>
      </c>
      <c r="CP269" t="s">
        <v>8805</v>
      </c>
      <c r="CQ269" t="s">
        <v>8806</v>
      </c>
      <c r="CR269">
        <v>25</v>
      </c>
      <c r="CS269" t="s">
        <v>4362</v>
      </c>
      <c r="CT269" t="s">
        <v>148</v>
      </c>
      <c r="CU269" t="s">
        <v>125</v>
      </c>
      <c r="CV269" t="s">
        <v>125</v>
      </c>
      <c r="CW269" t="s">
        <v>134</v>
      </c>
      <c r="CX269" t="s">
        <v>118</v>
      </c>
      <c r="CY269" t="s">
        <v>132</v>
      </c>
      <c r="CZ269" t="s">
        <v>126</v>
      </c>
      <c r="DA269" t="s">
        <v>8807</v>
      </c>
      <c r="DB269" t="s">
        <v>8808</v>
      </c>
      <c r="DC269" t="s">
        <v>8809</v>
      </c>
      <c r="DD269" t="s">
        <v>115</v>
      </c>
      <c r="DE269" s="13">
        <v>45472.52270833333</v>
      </c>
      <c r="DF269" s="13"/>
      <c r="DG269" t="s">
        <v>118</v>
      </c>
      <c r="DH269" t="s">
        <v>118</v>
      </c>
      <c r="DI269" t="s">
        <v>132</v>
      </c>
      <c r="DJ269" t="s">
        <v>115</v>
      </c>
      <c r="DK269" s="13">
        <v>45494.372557870367</v>
      </c>
      <c r="DL269" t="s">
        <v>4366</v>
      </c>
      <c r="DM269" t="s">
        <v>4387</v>
      </c>
      <c r="DN269" t="s">
        <v>118</v>
      </c>
      <c r="DO269" t="s">
        <v>163</v>
      </c>
      <c r="DP269" t="s">
        <v>118</v>
      </c>
      <c r="DQ269" t="s">
        <v>118</v>
      </c>
      <c r="DR269" t="s">
        <v>118</v>
      </c>
      <c r="DS269" t="s">
        <v>118</v>
      </c>
      <c r="DT269" t="s">
        <v>118</v>
      </c>
      <c r="DU269" s="13"/>
      <c r="DV269">
        <v>4413</v>
      </c>
      <c r="DW269" t="s">
        <v>8792</v>
      </c>
      <c r="DX269" t="s">
        <v>4388</v>
      </c>
      <c r="DY269" t="s">
        <v>8707</v>
      </c>
      <c r="DZ269" t="s">
        <v>8806</v>
      </c>
    </row>
    <row r="270" spans="1:130" x14ac:dyDescent="0.35">
      <c r="A270">
        <v>8472</v>
      </c>
      <c r="B270" t="s">
        <v>8810</v>
      </c>
      <c r="C270" t="s">
        <v>8811</v>
      </c>
      <c r="D270" s="2" t="str">
        <f>Table3[[#This Row],[f101matrik]]</f>
        <v>1240269</v>
      </c>
      <c r="E270" s="2" t="str">
        <f>Table3[[#This Row],[f101kdprogram]]</f>
        <v>Z047</v>
      </c>
      <c r="F270" s="2" t="str">
        <f>VLOOKUP(Table3[[#This Row],[Kod Program]],'lookup program'!$B$2:$D$33,3,0)</f>
        <v>ASASI KEJURUTERAAN DAN TEKNOLOGI</v>
      </c>
      <c r="G270" s="2" t="str">
        <f>Table3[[#This Row],[f105blok]]</f>
        <v>LEMBAH</v>
      </c>
      <c r="H270" s="60" t="str">
        <f>Table3[[#This Row],[f105bilik]]</f>
        <v>C-2-3</v>
      </c>
      <c r="I27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7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7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70" s="61">
        <f>Table3[[#This Row],[f101th_daftar]]</f>
        <v>45494.420092592591</v>
      </c>
      <c r="M270" s="65" t="str">
        <f>IF(Table3[[#This Row],[f101sesi]]=25,"Perdana",IF(Table3[[#This Row],[f101sesi]]=26,"Rayuan","Error"))</f>
        <v>Perdana</v>
      </c>
      <c r="N270" t="s">
        <v>8812</v>
      </c>
      <c r="O270" t="s">
        <v>8813</v>
      </c>
      <c r="P270" s="12">
        <v>38781</v>
      </c>
      <c r="Q270" t="s">
        <v>8814</v>
      </c>
      <c r="R270" t="s">
        <v>8815</v>
      </c>
      <c r="S270" t="s">
        <v>113</v>
      </c>
      <c r="T270" t="s">
        <v>177</v>
      </c>
      <c r="U270" t="s">
        <v>115</v>
      </c>
      <c r="V270" t="s">
        <v>115</v>
      </c>
      <c r="W270" t="s">
        <v>116</v>
      </c>
      <c r="X270" t="s">
        <v>117</v>
      </c>
      <c r="Y270" t="s">
        <v>118</v>
      </c>
      <c r="Z270" t="s">
        <v>116</v>
      </c>
      <c r="AA270" t="s">
        <v>218</v>
      </c>
      <c r="AB270" t="s">
        <v>520</v>
      </c>
      <c r="AC270" t="s">
        <v>569</v>
      </c>
      <c r="AD270" t="s">
        <v>235</v>
      </c>
      <c r="AE270" t="s">
        <v>8816</v>
      </c>
      <c r="AF270" t="s">
        <v>8817</v>
      </c>
      <c r="AG270" t="s">
        <v>632</v>
      </c>
      <c r="AH270" t="s">
        <v>633</v>
      </c>
      <c r="AI270" t="s">
        <v>233</v>
      </c>
      <c r="AJ270" t="s">
        <v>596</v>
      </c>
      <c r="AK270" t="s">
        <v>8818</v>
      </c>
      <c r="AL270" t="s">
        <v>8819</v>
      </c>
      <c r="AM270" t="s">
        <v>8820</v>
      </c>
      <c r="AN270" t="s">
        <v>8821</v>
      </c>
      <c r="AO270" t="s">
        <v>8822</v>
      </c>
      <c r="AP270" t="s">
        <v>320</v>
      </c>
      <c r="AQ270" t="s">
        <v>125</v>
      </c>
      <c r="AR270" t="s">
        <v>126</v>
      </c>
      <c r="AS270" t="s">
        <v>226</v>
      </c>
      <c r="AT270" t="s">
        <v>128</v>
      </c>
      <c r="AU270" t="s">
        <v>129</v>
      </c>
      <c r="AV270" t="s">
        <v>132</v>
      </c>
      <c r="AW270" t="s">
        <v>131</v>
      </c>
      <c r="AX270" t="s">
        <v>125</v>
      </c>
      <c r="AY270" t="s">
        <v>133</v>
      </c>
      <c r="AZ270" t="s">
        <v>115</v>
      </c>
      <c r="BA270" t="s">
        <v>135</v>
      </c>
      <c r="BB270" t="s">
        <v>115</v>
      </c>
      <c r="BC270" t="s">
        <v>136</v>
      </c>
      <c r="BD270" t="s">
        <v>115</v>
      </c>
      <c r="BE270" t="s">
        <v>137</v>
      </c>
      <c r="BF270" t="s">
        <v>142</v>
      </c>
      <c r="BG270" t="s">
        <v>139</v>
      </c>
      <c r="BH270" t="s">
        <v>132</v>
      </c>
      <c r="BI270" t="s">
        <v>140</v>
      </c>
      <c r="BJ270" t="s">
        <v>132</v>
      </c>
      <c r="BK270" t="s">
        <v>141</v>
      </c>
      <c r="BL270" t="s">
        <v>157</v>
      </c>
      <c r="BM270" t="s">
        <v>143</v>
      </c>
      <c r="BN270" t="s">
        <v>144</v>
      </c>
      <c r="BO270" t="s">
        <v>143</v>
      </c>
      <c r="BP270" t="s">
        <v>144</v>
      </c>
      <c r="BQ270" t="s">
        <v>143</v>
      </c>
      <c r="BR270" t="s">
        <v>144</v>
      </c>
      <c r="BS270" t="s">
        <v>118</v>
      </c>
      <c r="BT270" t="s">
        <v>118</v>
      </c>
      <c r="BU270" t="s">
        <v>118</v>
      </c>
      <c r="BV270" t="s">
        <v>118</v>
      </c>
      <c r="BW270" t="s">
        <v>118</v>
      </c>
      <c r="BX270" t="s">
        <v>118</v>
      </c>
      <c r="BY270" t="s">
        <v>118</v>
      </c>
      <c r="BZ270" t="s">
        <v>118</v>
      </c>
      <c r="CA270" t="s">
        <v>118</v>
      </c>
      <c r="CB270" t="s">
        <v>118</v>
      </c>
      <c r="CC270" t="s">
        <v>118</v>
      </c>
      <c r="CD270" t="s">
        <v>118</v>
      </c>
      <c r="CE270" s="12"/>
      <c r="CF270" t="s">
        <v>118</v>
      </c>
      <c r="CG270" t="s">
        <v>145</v>
      </c>
      <c r="CH270" t="s">
        <v>162</v>
      </c>
      <c r="CI270" t="s">
        <v>117</v>
      </c>
      <c r="CJ270" t="s">
        <v>134</v>
      </c>
      <c r="CK270" t="s">
        <v>130</v>
      </c>
      <c r="CL270" t="s">
        <v>130</v>
      </c>
      <c r="CM270" t="s">
        <v>142</v>
      </c>
      <c r="CN270" t="s">
        <v>128</v>
      </c>
      <c r="CO270" t="s">
        <v>573</v>
      </c>
      <c r="CP270" t="s">
        <v>8823</v>
      </c>
      <c r="CQ270" t="s">
        <v>8824</v>
      </c>
      <c r="CR270">
        <v>25</v>
      </c>
      <c r="CS270" t="s">
        <v>4362</v>
      </c>
      <c r="CT270" t="s">
        <v>148</v>
      </c>
      <c r="CU270" t="s">
        <v>130</v>
      </c>
      <c r="CV270" t="s">
        <v>130</v>
      </c>
      <c r="CW270" t="s">
        <v>134</v>
      </c>
      <c r="CX270" t="s">
        <v>118</v>
      </c>
      <c r="CY270" t="s">
        <v>132</v>
      </c>
      <c r="CZ270" t="s">
        <v>126</v>
      </c>
      <c r="DA270" t="s">
        <v>8825</v>
      </c>
      <c r="DB270" t="s">
        <v>8826</v>
      </c>
      <c r="DC270" t="s">
        <v>8827</v>
      </c>
      <c r="DD270" t="s">
        <v>115</v>
      </c>
      <c r="DE270" s="13">
        <v>45472.510891203703</v>
      </c>
      <c r="DF270" s="13"/>
      <c r="DG270" t="s">
        <v>118</v>
      </c>
      <c r="DH270" t="s">
        <v>118</v>
      </c>
      <c r="DI270" t="s">
        <v>132</v>
      </c>
      <c r="DJ270" t="s">
        <v>115</v>
      </c>
      <c r="DK270" s="13">
        <v>45494.420092592591</v>
      </c>
      <c r="DL270" t="s">
        <v>4366</v>
      </c>
      <c r="DM270" t="s">
        <v>4387</v>
      </c>
      <c r="DN270" t="s">
        <v>118</v>
      </c>
      <c r="DO270" t="s">
        <v>116</v>
      </c>
      <c r="DP270" t="s">
        <v>118</v>
      </c>
      <c r="DQ270" t="s">
        <v>118</v>
      </c>
      <c r="DR270" t="s">
        <v>118</v>
      </c>
      <c r="DS270" t="s">
        <v>118</v>
      </c>
      <c r="DT270" t="s">
        <v>118</v>
      </c>
      <c r="DU270" s="13"/>
      <c r="DV270">
        <v>4414</v>
      </c>
      <c r="DW270" t="s">
        <v>8810</v>
      </c>
      <c r="DX270" t="s">
        <v>4388</v>
      </c>
      <c r="DY270" t="s">
        <v>8828</v>
      </c>
      <c r="DZ270" t="s">
        <v>8824</v>
      </c>
    </row>
    <row r="271" spans="1:130" x14ac:dyDescent="0.35">
      <c r="A271">
        <v>8340</v>
      </c>
      <c r="B271" t="s">
        <v>8829</v>
      </c>
      <c r="C271" t="s">
        <v>8830</v>
      </c>
      <c r="D271" s="2" t="str">
        <f>Table3[[#This Row],[f101matrik]]</f>
        <v>1240270</v>
      </c>
      <c r="E271" s="2" t="str">
        <f>Table3[[#This Row],[f101kdprogram]]</f>
        <v>Z047</v>
      </c>
      <c r="F271" s="2" t="str">
        <f>VLOOKUP(Table3[[#This Row],[Kod Program]],'lookup program'!$B$2:$D$33,3,0)</f>
        <v>ASASI KEJURUTERAAN DAN TEKNOLOGI</v>
      </c>
      <c r="G271" s="2" t="str">
        <f>Table3[[#This Row],[f105blok]]</f>
        <v>LEMBAH</v>
      </c>
      <c r="H271" s="60" t="str">
        <f>Table3[[#This Row],[f105bilik]]</f>
        <v>C-2-3</v>
      </c>
      <c r="I27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7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7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71" s="61">
        <f>Table3[[#This Row],[f101th_daftar]]</f>
        <v>45494.370659722219</v>
      </c>
      <c r="M271" s="65" t="str">
        <f>IF(Table3[[#This Row],[f101sesi]]=25,"Perdana",IF(Table3[[#This Row],[f101sesi]]=26,"Rayuan","Error"))</f>
        <v>Perdana</v>
      </c>
      <c r="N271" t="s">
        <v>8831</v>
      </c>
      <c r="O271" t="s">
        <v>8832</v>
      </c>
      <c r="P271" s="12">
        <v>38732</v>
      </c>
      <c r="Q271" t="s">
        <v>8833</v>
      </c>
      <c r="R271" t="s">
        <v>8834</v>
      </c>
      <c r="S271" t="s">
        <v>113</v>
      </c>
      <c r="T271" t="s">
        <v>177</v>
      </c>
      <c r="U271" t="s">
        <v>115</v>
      </c>
      <c r="V271" t="s">
        <v>115</v>
      </c>
      <c r="W271" t="s">
        <v>116</v>
      </c>
      <c r="X271" t="s">
        <v>117</v>
      </c>
      <c r="Y271" t="s">
        <v>118</v>
      </c>
      <c r="Z271" t="s">
        <v>116</v>
      </c>
      <c r="AA271" t="s">
        <v>167</v>
      </c>
      <c r="AB271" t="s">
        <v>8835</v>
      </c>
      <c r="AC271" t="s">
        <v>437</v>
      </c>
      <c r="AD271" t="s">
        <v>8836</v>
      </c>
      <c r="AE271" t="s">
        <v>8837</v>
      </c>
      <c r="AF271" t="s">
        <v>8838</v>
      </c>
      <c r="AG271" t="s">
        <v>438</v>
      </c>
      <c r="AH271" t="s">
        <v>8839</v>
      </c>
      <c r="AI271" t="s">
        <v>167</v>
      </c>
      <c r="AJ271" t="s">
        <v>7029</v>
      </c>
      <c r="AK271" t="s">
        <v>8840</v>
      </c>
      <c r="AL271" t="s">
        <v>8841</v>
      </c>
      <c r="AM271" t="s">
        <v>8841</v>
      </c>
      <c r="AN271" t="s">
        <v>118</v>
      </c>
      <c r="AO271" t="s">
        <v>8842</v>
      </c>
      <c r="AP271" t="s">
        <v>429</v>
      </c>
      <c r="AQ271" t="s">
        <v>128</v>
      </c>
      <c r="AR271" t="s">
        <v>126</v>
      </c>
      <c r="AS271" t="s">
        <v>226</v>
      </c>
      <c r="AT271" t="s">
        <v>128</v>
      </c>
      <c r="AU271" t="s">
        <v>129</v>
      </c>
      <c r="AV271" t="s">
        <v>134</v>
      </c>
      <c r="AW271" t="s">
        <v>131</v>
      </c>
      <c r="AX271" t="s">
        <v>132</v>
      </c>
      <c r="AY271" t="s">
        <v>133</v>
      </c>
      <c r="AZ271" t="s">
        <v>134</v>
      </c>
      <c r="BA271" t="s">
        <v>135</v>
      </c>
      <c r="BB271" t="s">
        <v>115</v>
      </c>
      <c r="BC271" t="s">
        <v>136</v>
      </c>
      <c r="BD271" t="s">
        <v>115</v>
      </c>
      <c r="BE271" t="s">
        <v>137</v>
      </c>
      <c r="BF271" t="s">
        <v>125</v>
      </c>
      <c r="BG271" t="s">
        <v>139</v>
      </c>
      <c r="BH271" t="s">
        <v>115</v>
      </c>
      <c r="BI271" t="s">
        <v>140</v>
      </c>
      <c r="BJ271" t="s">
        <v>130</v>
      </c>
      <c r="BK271" t="s">
        <v>141</v>
      </c>
      <c r="BL271" t="s">
        <v>132</v>
      </c>
      <c r="BM271" t="s">
        <v>143</v>
      </c>
      <c r="BN271" t="s">
        <v>144</v>
      </c>
      <c r="BO271" t="s">
        <v>143</v>
      </c>
      <c r="BP271" t="s">
        <v>144</v>
      </c>
      <c r="BQ271" t="s">
        <v>143</v>
      </c>
      <c r="BR271" t="s">
        <v>144</v>
      </c>
      <c r="BS271" t="s">
        <v>118</v>
      </c>
      <c r="BT271" t="s">
        <v>118</v>
      </c>
      <c r="BU271" t="s">
        <v>118</v>
      </c>
      <c r="BV271" t="s">
        <v>118</v>
      </c>
      <c r="BW271" t="s">
        <v>118</v>
      </c>
      <c r="BX271" t="s">
        <v>118</v>
      </c>
      <c r="BY271" t="s">
        <v>118</v>
      </c>
      <c r="BZ271" t="s">
        <v>118</v>
      </c>
      <c r="CA271" t="s">
        <v>118</v>
      </c>
      <c r="CB271" t="s">
        <v>118</v>
      </c>
      <c r="CC271" t="s">
        <v>118</v>
      </c>
      <c r="CD271" t="s">
        <v>118</v>
      </c>
      <c r="CE271" s="12"/>
      <c r="CF271" t="s">
        <v>118</v>
      </c>
      <c r="CG271" t="s">
        <v>145</v>
      </c>
      <c r="CH271" t="s">
        <v>162</v>
      </c>
      <c r="CI271" t="s">
        <v>117</v>
      </c>
      <c r="CJ271" t="s">
        <v>132</v>
      </c>
      <c r="CK271" t="s">
        <v>130</v>
      </c>
      <c r="CL271" t="s">
        <v>132</v>
      </c>
      <c r="CM271" t="s">
        <v>138</v>
      </c>
      <c r="CN271" t="s">
        <v>128</v>
      </c>
      <c r="CO271" t="s">
        <v>5145</v>
      </c>
      <c r="CP271" t="s">
        <v>8843</v>
      </c>
      <c r="CQ271" t="s">
        <v>8844</v>
      </c>
      <c r="CR271">
        <v>25</v>
      </c>
      <c r="CS271" t="s">
        <v>4362</v>
      </c>
      <c r="CT271" t="s">
        <v>148</v>
      </c>
      <c r="CU271" t="s">
        <v>154</v>
      </c>
      <c r="CV271" t="s">
        <v>130</v>
      </c>
      <c r="CW271" t="s">
        <v>134</v>
      </c>
      <c r="CX271" t="s">
        <v>118</v>
      </c>
      <c r="CY271" t="s">
        <v>132</v>
      </c>
      <c r="CZ271" t="s">
        <v>126</v>
      </c>
      <c r="DA271" t="s">
        <v>8845</v>
      </c>
      <c r="DB271" t="s">
        <v>8846</v>
      </c>
      <c r="DC271" t="s">
        <v>8847</v>
      </c>
      <c r="DD271" t="s">
        <v>115</v>
      </c>
      <c r="DE271" s="13">
        <v>45472.586377314816</v>
      </c>
      <c r="DF271" s="13"/>
      <c r="DG271" t="s">
        <v>118</v>
      </c>
      <c r="DH271" t="s">
        <v>118</v>
      </c>
      <c r="DI271" t="s">
        <v>132</v>
      </c>
      <c r="DJ271" t="s">
        <v>115</v>
      </c>
      <c r="DK271" s="13">
        <v>45494.370659722219</v>
      </c>
      <c r="DL271" t="s">
        <v>4366</v>
      </c>
      <c r="DM271" t="s">
        <v>4387</v>
      </c>
      <c r="DN271" t="s">
        <v>118</v>
      </c>
      <c r="DO271" t="s">
        <v>116</v>
      </c>
      <c r="DP271" t="s">
        <v>118</v>
      </c>
      <c r="DQ271" t="s">
        <v>118</v>
      </c>
      <c r="DR271" t="s">
        <v>118</v>
      </c>
      <c r="DS271" t="s">
        <v>118</v>
      </c>
      <c r="DT271" t="s">
        <v>118</v>
      </c>
      <c r="DU271" s="13"/>
      <c r="DV271">
        <v>4415</v>
      </c>
      <c r="DW271" t="s">
        <v>8829</v>
      </c>
      <c r="DX271" t="s">
        <v>4388</v>
      </c>
      <c r="DY271" t="s">
        <v>8828</v>
      </c>
      <c r="DZ271" t="s">
        <v>8844</v>
      </c>
    </row>
    <row r="272" spans="1:130" x14ac:dyDescent="0.35">
      <c r="A272">
        <v>8470</v>
      </c>
      <c r="B272" t="s">
        <v>8848</v>
      </c>
      <c r="C272" t="s">
        <v>8849</v>
      </c>
      <c r="D272" s="2" t="str">
        <f>Table3[[#This Row],[f101matrik]]</f>
        <v>1240271</v>
      </c>
      <c r="E272" s="2" t="str">
        <f>Table3[[#This Row],[f101kdprogram]]</f>
        <v>Z047</v>
      </c>
      <c r="F272" s="2" t="str">
        <f>VLOOKUP(Table3[[#This Row],[Kod Program]],'lookup program'!$B$2:$D$33,3,0)</f>
        <v>ASASI KEJURUTERAAN DAN TEKNOLOGI</v>
      </c>
      <c r="G272" s="2" t="str">
        <f>Table3[[#This Row],[f105blok]]</f>
        <v>LEMBAH</v>
      </c>
      <c r="H272" s="60" t="str">
        <f>Table3[[#This Row],[f105bilik]]</f>
        <v>C-2-3</v>
      </c>
      <c r="I27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7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72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72" s="61">
        <f>Table3[[#This Row],[f101th_daftar]]</f>
        <v>45494.388819444444</v>
      </c>
      <c r="M272" s="65" t="str">
        <f>IF(Table3[[#This Row],[f101sesi]]=25,"Perdana",IF(Table3[[#This Row],[f101sesi]]=26,"Rayuan","Error"))</f>
        <v>Perdana</v>
      </c>
      <c r="N272" t="s">
        <v>8850</v>
      </c>
      <c r="O272" t="s">
        <v>8851</v>
      </c>
      <c r="P272" s="12">
        <v>38781</v>
      </c>
      <c r="Q272" t="s">
        <v>8852</v>
      </c>
      <c r="R272" t="s">
        <v>8853</v>
      </c>
      <c r="S272" t="s">
        <v>113</v>
      </c>
      <c r="T272" t="s">
        <v>177</v>
      </c>
      <c r="U272" t="s">
        <v>115</v>
      </c>
      <c r="V272" t="s">
        <v>115</v>
      </c>
      <c r="W272" t="s">
        <v>116</v>
      </c>
      <c r="X272" t="s">
        <v>117</v>
      </c>
      <c r="Y272" t="s">
        <v>118</v>
      </c>
      <c r="Z272" t="s">
        <v>116</v>
      </c>
      <c r="AA272" t="s">
        <v>233</v>
      </c>
      <c r="AB272" t="s">
        <v>8854</v>
      </c>
      <c r="AC272" t="s">
        <v>331</v>
      </c>
      <c r="AD272" t="s">
        <v>433</v>
      </c>
      <c r="AE272" t="s">
        <v>8855</v>
      </c>
      <c r="AF272" t="s">
        <v>8856</v>
      </c>
      <c r="AG272" t="s">
        <v>377</v>
      </c>
      <c r="AH272" t="s">
        <v>629</v>
      </c>
      <c r="AI272" t="s">
        <v>233</v>
      </c>
      <c r="AJ272" t="s">
        <v>379</v>
      </c>
      <c r="AK272" t="s">
        <v>5690</v>
      </c>
      <c r="AL272" t="s">
        <v>8857</v>
      </c>
      <c r="AM272" t="s">
        <v>8857</v>
      </c>
      <c r="AN272" t="s">
        <v>118</v>
      </c>
      <c r="AO272" t="s">
        <v>8858</v>
      </c>
      <c r="AP272" t="s">
        <v>412</v>
      </c>
      <c r="AQ272" t="s">
        <v>130</v>
      </c>
      <c r="AR272" t="s">
        <v>126</v>
      </c>
      <c r="AS272" t="s">
        <v>226</v>
      </c>
      <c r="AT272" t="s">
        <v>128</v>
      </c>
      <c r="AU272" t="s">
        <v>129</v>
      </c>
      <c r="AV272" t="s">
        <v>130</v>
      </c>
      <c r="AW272" t="s">
        <v>131</v>
      </c>
      <c r="AX272" t="s">
        <v>132</v>
      </c>
      <c r="AY272" t="s">
        <v>133</v>
      </c>
      <c r="AZ272" t="s">
        <v>132</v>
      </c>
      <c r="BA272" t="s">
        <v>135</v>
      </c>
      <c r="BB272" t="s">
        <v>132</v>
      </c>
      <c r="BC272" t="s">
        <v>136</v>
      </c>
      <c r="BD272" t="s">
        <v>134</v>
      </c>
      <c r="BE272" t="s">
        <v>137</v>
      </c>
      <c r="BF272" t="s">
        <v>125</v>
      </c>
      <c r="BG272" t="s">
        <v>139</v>
      </c>
      <c r="BH272" t="s">
        <v>125</v>
      </c>
      <c r="BI272" t="s">
        <v>140</v>
      </c>
      <c r="BJ272" t="s">
        <v>138</v>
      </c>
      <c r="BK272" t="s">
        <v>141</v>
      </c>
      <c r="BL272" t="s">
        <v>157</v>
      </c>
      <c r="BM272" t="s">
        <v>143</v>
      </c>
      <c r="BN272" t="s">
        <v>144</v>
      </c>
      <c r="BO272" t="s">
        <v>143</v>
      </c>
      <c r="BP272" t="s">
        <v>144</v>
      </c>
      <c r="BQ272" t="s">
        <v>143</v>
      </c>
      <c r="BR272" t="s">
        <v>144</v>
      </c>
      <c r="BS272" t="s">
        <v>118</v>
      </c>
      <c r="BT272" t="s">
        <v>118</v>
      </c>
      <c r="BU272" t="s">
        <v>118</v>
      </c>
      <c r="BV272" t="s">
        <v>118</v>
      </c>
      <c r="BW272" t="s">
        <v>118</v>
      </c>
      <c r="BX272" t="s">
        <v>118</v>
      </c>
      <c r="BY272" t="s">
        <v>118</v>
      </c>
      <c r="BZ272" t="s">
        <v>118</v>
      </c>
      <c r="CA272" t="s">
        <v>118</v>
      </c>
      <c r="CB272" t="s">
        <v>118</v>
      </c>
      <c r="CC272" t="s">
        <v>118</v>
      </c>
      <c r="CD272" t="s">
        <v>118</v>
      </c>
      <c r="CE272" s="12"/>
      <c r="CF272" t="s">
        <v>118</v>
      </c>
      <c r="CG272" t="s">
        <v>145</v>
      </c>
      <c r="CH272" t="s">
        <v>162</v>
      </c>
      <c r="CI272" t="s">
        <v>117</v>
      </c>
      <c r="CJ272" t="s">
        <v>115</v>
      </c>
      <c r="CK272" t="s">
        <v>134</v>
      </c>
      <c r="CL272" t="s">
        <v>130</v>
      </c>
      <c r="CM272" t="s">
        <v>125</v>
      </c>
      <c r="CN272" t="s">
        <v>154</v>
      </c>
      <c r="CO272" t="s">
        <v>294</v>
      </c>
      <c r="CP272" t="s">
        <v>286</v>
      </c>
      <c r="CQ272" t="s">
        <v>8859</v>
      </c>
      <c r="CR272">
        <v>25</v>
      </c>
      <c r="CS272" t="s">
        <v>4362</v>
      </c>
      <c r="CT272" t="s">
        <v>148</v>
      </c>
      <c r="CU272" t="s">
        <v>132</v>
      </c>
      <c r="CV272" t="s">
        <v>115</v>
      </c>
      <c r="CW272" t="s">
        <v>134</v>
      </c>
      <c r="CX272" t="s">
        <v>118</v>
      </c>
      <c r="CY272" t="s">
        <v>132</v>
      </c>
      <c r="CZ272" t="s">
        <v>126</v>
      </c>
      <c r="DA272" t="s">
        <v>8860</v>
      </c>
      <c r="DB272" t="s">
        <v>8861</v>
      </c>
      <c r="DC272" t="s">
        <v>8862</v>
      </c>
      <c r="DD272" t="s">
        <v>115</v>
      </c>
      <c r="DE272" s="13">
        <v>45472.611724537041</v>
      </c>
      <c r="DF272" s="13"/>
      <c r="DG272" t="s">
        <v>118</v>
      </c>
      <c r="DH272" t="s">
        <v>118</v>
      </c>
      <c r="DI272" t="s">
        <v>132</v>
      </c>
      <c r="DJ272" t="s">
        <v>115</v>
      </c>
      <c r="DK272" s="13">
        <v>45494.388819444444</v>
      </c>
      <c r="DL272" t="s">
        <v>4366</v>
      </c>
      <c r="DM272" t="s">
        <v>4387</v>
      </c>
      <c r="DN272" t="s">
        <v>118</v>
      </c>
      <c r="DO272" t="s">
        <v>163</v>
      </c>
      <c r="DP272" t="s">
        <v>118</v>
      </c>
      <c r="DQ272" t="s">
        <v>118</v>
      </c>
      <c r="DR272" t="s">
        <v>118</v>
      </c>
      <c r="DS272" t="s">
        <v>118</v>
      </c>
      <c r="DT272" t="s">
        <v>118</v>
      </c>
      <c r="DU272" s="13"/>
      <c r="DV272">
        <v>4416</v>
      </c>
      <c r="DW272" t="s">
        <v>8848</v>
      </c>
      <c r="DX272" t="s">
        <v>4388</v>
      </c>
      <c r="DY272" t="s">
        <v>8828</v>
      </c>
      <c r="DZ272" t="s">
        <v>8859</v>
      </c>
    </row>
    <row r="273" spans="1:130" x14ac:dyDescent="0.35">
      <c r="A273">
        <v>9095</v>
      </c>
      <c r="B273" t="s">
        <v>8863</v>
      </c>
      <c r="C273" t="s">
        <v>8864</v>
      </c>
      <c r="D273" s="2" t="str">
        <f>Table3[[#This Row],[f101matrik]]</f>
        <v>1240272</v>
      </c>
      <c r="E273" s="2" t="str">
        <f>Table3[[#This Row],[f101kdprogram]]</f>
        <v>Z047</v>
      </c>
      <c r="F273" s="2" t="str">
        <f>VLOOKUP(Table3[[#This Row],[Kod Program]],'lookup program'!$B$2:$D$33,3,0)</f>
        <v>ASASI KEJURUTERAAN DAN TEKNOLOGI</v>
      </c>
      <c r="G273" s="2" t="str">
        <f>Table3[[#This Row],[f105blok]]</f>
        <v>LEMBAH</v>
      </c>
      <c r="H273" s="60" t="str">
        <f>Table3[[#This Row],[f105bilik]]</f>
        <v>C-2-3</v>
      </c>
      <c r="I27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73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273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273" s="57">
        <f>Table3[[#This Row],[f101th_daftar]]</f>
        <v>0</v>
      </c>
      <c r="M273" s="65" t="str">
        <f>IF(Table3[[#This Row],[f101sesi]]=25,"Perdana",IF(Table3[[#This Row],[f101sesi]]=26,"Rayuan","Error"))</f>
        <v>Perdana</v>
      </c>
      <c r="N273" t="s">
        <v>8865</v>
      </c>
      <c r="O273" t="s">
        <v>8866</v>
      </c>
      <c r="P273" s="12">
        <v>39005</v>
      </c>
      <c r="Q273" t="s">
        <v>8867</v>
      </c>
      <c r="R273" t="s">
        <v>8868</v>
      </c>
      <c r="S273" t="s">
        <v>113</v>
      </c>
      <c r="T273" t="s">
        <v>177</v>
      </c>
      <c r="U273" t="s">
        <v>115</v>
      </c>
      <c r="V273" t="s">
        <v>115</v>
      </c>
      <c r="W273" t="s">
        <v>116</v>
      </c>
      <c r="X273" t="s">
        <v>117</v>
      </c>
      <c r="Y273" t="s">
        <v>118</v>
      </c>
      <c r="Z273" t="s">
        <v>116</v>
      </c>
      <c r="AA273" t="s">
        <v>119</v>
      </c>
      <c r="AB273" t="s">
        <v>8869</v>
      </c>
      <c r="AC273" t="s">
        <v>8870</v>
      </c>
      <c r="AD273" t="s">
        <v>433</v>
      </c>
      <c r="AE273" t="s">
        <v>8871</v>
      </c>
      <c r="AF273" t="s">
        <v>8872</v>
      </c>
      <c r="AG273" t="s">
        <v>446</v>
      </c>
      <c r="AH273" t="s">
        <v>820</v>
      </c>
      <c r="AI273" t="s">
        <v>119</v>
      </c>
      <c r="AJ273" t="s">
        <v>448</v>
      </c>
      <c r="AK273" t="s">
        <v>495</v>
      </c>
      <c r="AL273" t="s">
        <v>8873</v>
      </c>
      <c r="AM273" t="s">
        <v>8874</v>
      </c>
      <c r="AN273" t="s">
        <v>118</v>
      </c>
      <c r="AO273" t="s">
        <v>8875</v>
      </c>
      <c r="AP273" t="s">
        <v>6327</v>
      </c>
      <c r="AQ273" t="s">
        <v>115</v>
      </c>
      <c r="AR273" t="s">
        <v>126</v>
      </c>
      <c r="AS273" t="s">
        <v>226</v>
      </c>
      <c r="AT273" t="s">
        <v>171</v>
      </c>
      <c r="AU273" t="s">
        <v>129</v>
      </c>
      <c r="AV273" t="s">
        <v>134</v>
      </c>
      <c r="AW273" t="s">
        <v>131</v>
      </c>
      <c r="AX273" t="s">
        <v>115</v>
      </c>
      <c r="AY273" t="s">
        <v>133</v>
      </c>
      <c r="AZ273" t="s">
        <v>134</v>
      </c>
      <c r="BA273" t="s">
        <v>135</v>
      </c>
      <c r="BB273" t="s">
        <v>134</v>
      </c>
      <c r="BC273" t="s">
        <v>136</v>
      </c>
      <c r="BD273" t="s">
        <v>134</v>
      </c>
      <c r="BE273" t="s">
        <v>228</v>
      </c>
      <c r="BF273" t="s">
        <v>115</v>
      </c>
      <c r="BG273" t="s">
        <v>137</v>
      </c>
      <c r="BH273" t="s">
        <v>132</v>
      </c>
      <c r="BI273" t="s">
        <v>173</v>
      </c>
      <c r="BJ273" t="s">
        <v>134</v>
      </c>
      <c r="BK273" t="s">
        <v>139</v>
      </c>
      <c r="BL273" t="s">
        <v>115</v>
      </c>
      <c r="BM273" t="s">
        <v>140</v>
      </c>
      <c r="BN273" t="s">
        <v>132</v>
      </c>
      <c r="BO273" t="s">
        <v>143</v>
      </c>
      <c r="BP273" t="s">
        <v>144</v>
      </c>
      <c r="BQ273" t="s">
        <v>143</v>
      </c>
      <c r="BR273" t="s">
        <v>144</v>
      </c>
      <c r="BS273" t="s">
        <v>118</v>
      </c>
      <c r="BT273" t="s">
        <v>118</v>
      </c>
      <c r="BU273" t="s">
        <v>118</v>
      </c>
      <c r="BV273" t="s">
        <v>118</v>
      </c>
      <c r="BW273" t="s">
        <v>118</v>
      </c>
      <c r="BX273" t="s">
        <v>118</v>
      </c>
      <c r="BY273" t="s">
        <v>118</v>
      </c>
      <c r="BZ273" t="s">
        <v>118</v>
      </c>
      <c r="CA273" t="s">
        <v>118</v>
      </c>
      <c r="CB273" t="s">
        <v>118</v>
      </c>
      <c r="CC273" t="s">
        <v>118</v>
      </c>
      <c r="CD273" t="s">
        <v>118</v>
      </c>
      <c r="CE273" s="12"/>
      <c r="CF273" t="s">
        <v>118</v>
      </c>
      <c r="CG273" t="s">
        <v>145</v>
      </c>
      <c r="CH273" t="s">
        <v>162</v>
      </c>
      <c r="CI273" t="s">
        <v>374</v>
      </c>
      <c r="CJ273" t="s">
        <v>157</v>
      </c>
      <c r="CK273" t="s">
        <v>130</v>
      </c>
      <c r="CL273" t="s">
        <v>132</v>
      </c>
      <c r="CM273" t="s">
        <v>171</v>
      </c>
      <c r="CN273" t="s">
        <v>171</v>
      </c>
      <c r="CO273" t="s">
        <v>330</v>
      </c>
      <c r="CP273" t="s">
        <v>8876</v>
      </c>
      <c r="CQ273" t="s">
        <v>8877</v>
      </c>
      <c r="CR273">
        <v>25</v>
      </c>
      <c r="CS273" t="s">
        <v>4362</v>
      </c>
      <c r="CT273" t="s">
        <v>148</v>
      </c>
      <c r="CU273" t="s">
        <v>125</v>
      </c>
      <c r="CV273" t="s">
        <v>125</v>
      </c>
      <c r="CW273" t="s">
        <v>134</v>
      </c>
      <c r="CX273" t="s">
        <v>118</v>
      </c>
      <c r="CY273" t="s">
        <v>132</v>
      </c>
      <c r="CZ273" t="s">
        <v>126</v>
      </c>
      <c r="DA273" t="s">
        <v>118</v>
      </c>
      <c r="DB273" t="s">
        <v>118</v>
      </c>
      <c r="DC273" t="s">
        <v>118</v>
      </c>
      <c r="DD273" t="s">
        <v>115</v>
      </c>
      <c r="DE273" s="13">
        <v>45473.883784722224</v>
      </c>
      <c r="DF273" s="13"/>
      <c r="DG273" t="s">
        <v>118</v>
      </c>
      <c r="DH273" t="s">
        <v>118</v>
      </c>
      <c r="DI273" t="s">
        <v>115</v>
      </c>
      <c r="DJ273" t="s">
        <v>134</v>
      </c>
      <c r="DK273" s="13"/>
      <c r="DL273" t="s">
        <v>4366</v>
      </c>
      <c r="DM273" t="s">
        <v>4387</v>
      </c>
      <c r="DN273" t="s">
        <v>118</v>
      </c>
      <c r="DO273" t="s">
        <v>116</v>
      </c>
      <c r="DP273" t="s">
        <v>118</v>
      </c>
      <c r="DQ273" t="s">
        <v>118</v>
      </c>
      <c r="DR273" t="s">
        <v>118</v>
      </c>
      <c r="DS273" t="s">
        <v>118</v>
      </c>
      <c r="DT273" t="s">
        <v>118</v>
      </c>
      <c r="DU273" s="13"/>
      <c r="DV273">
        <v>4417</v>
      </c>
      <c r="DW273" t="s">
        <v>8863</v>
      </c>
      <c r="DX273" t="s">
        <v>4388</v>
      </c>
      <c r="DY273" t="s">
        <v>8828</v>
      </c>
      <c r="DZ273" t="s">
        <v>8877</v>
      </c>
    </row>
    <row r="274" spans="1:130" x14ac:dyDescent="0.35">
      <c r="A274">
        <v>8910</v>
      </c>
      <c r="B274" t="s">
        <v>8878</v>
      </c>
      <c r="C274" t="s">
        <v>8879</v>
      </c>
      <c r="D274" s="2" t="str">
        <f>Table3[[#This Row],[f101matrik]]</f>
        <v>1240273</v>
      </c>
      <c r="E274" s="2" t="str">
        <f>Table3[[#This Row],[f101kdprogram]]</f>
        <v>Z047</v>
      </c>
      <c r="F274" s="2" t="str">
        <f>VLOOKUP(Table3[[#This Row],[Kod Program]],'lookup program'!$B$2:$D$33,3,0)</f>
        <v>ASASI KEJURUTERAAN DAN TEKNOLOGI</v>
      </c>
      <c r="G274" s="2" t="str">
        <f>Table3[[#This Row],[f105blok]]</f>
        <v>LEMBAH</v>
      </c>
      <c r="H274" s="60" t="str">
        <f>Table3[[#This Row],[f105bilik]]</f>
        <v>C-2-3</v>
      </c>
      <c r="I27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7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7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74" s="61">
        <f>Table3[[#This Row],[f101th_daftar]]</f>
        <v>45494.366666666669</v>
      </c>
      <c r="M274" s="65" t="str">
        <f>IF(Table3[[#This Row],[f101sesi]]=25,"Perdana",IF(Table3[[#This Row],[f101sesi]]=26,"Rayuan","Error"))</f>
        <v>Perdana</v>
      </c>
      <c r="N274" t="s">
        <v>8880</v>
      </c>
      <c r="O274" t="s">
        <v>8881</v>
      </c>
      <c r="P274" s="12">
        <v>38944</v>
      </c>
      <c r="Q274" t="s">
        <v>8882</v>
      </c>
      <c r="R274" t="s">
        <v>8883</v>
      </c>
      <c r="S274" t="s">
        <v>113</v>
      </c>
      <c r="T274" t="s">
        <v>177</v>
      </c>
      <c r="U274" t="s">
        <v>115</v>
      </c>
      <c r="V274" t="s">
        <v>115</v>
      </c>
      <c r="W274" t="s">
        <v>116</v>
      </c>
      <c r="X274" t="s">
        <v>117</v>
      </c>
      <c r="Y274" t="s">
        <v>118</v>
      </c>
      <c r="Z274" t="s">
        <v>116</v>
      </c>
      <c r="AA274" t="s">
        <v>238</v>
      </c>
      <c r="AB274" t="s">
        <v>309</v>
      </c>
      <c r="AC274" t="s">
        <v>386</v>
      </c>
      <c r="AD274" t="s">
        <v>581</v>
      </c>
      <c r="AE274" t="s">
        <v>8884</v>
      </c>
      <c r="AF274" t="s">
        <v>8885</v>
      </c>
      <c r="AG274" t="s">
        <v>8886</v>
      </c>
      <c r="AH274" t="s">
        <v>242</v>
      </c>
      <c r="AI274" t="s">
        <v>182</v>
      </c>
      <c r="AJ274" t="s">
        <v>183</v>
      </c>
      <c r="AK274" t="s">
        <v>472</v>
      </c>
      <c r="AL274" t="s">
        <v>8887</v>
      </c>
      <c r="AM274" t="s">
        <v>8888</v>
      </c>
      <c r="AN274" t="s">
        <v>118</v>
      </c>
      <c r="AO274" t="s">
        <v>8889</v>
      </c>
      <c r="AP274" t="s">
        <v>221</v>
      </c>
      <c r="AQ274" t="s">
        <v>125</v>
      </c>
      <c r="AR274" t="s">
        <v>126</v>
      </c>
      <c r="AS274" t="s">
        <v>226</v>
      </c>
      <c r="AT274" t="s">
        <v>154</v>
      </c>
      <c r="AU274" t="s">
        <v>129</v>
      </c>
      <c r="AV274" t="s">
        <v>132</v>
      </c>
      <c r="AW274" t="s">
        <v>131</v>
      </c>
      <c r="AX274" t="s">
        <v>132</v>
      </c>
      <c r="AY274" t="s">
        <v>133</v>
      </c>
      <c r="AZ274" t="s">
        <v>130</v>
      </c>
      <c r="BA274" t="s">
        <v>135</v>
      </c>
      <c r="BB274" t="s">
        <v>134</v>
      </c>
      <c r="BC274" t="s">
        <v>136</v>
      </c>
      <c r="BD274" t="s">
        <v>115</v>
      </c>
      <c r="BE274" t="s">
        <v>139</v>
      </c>
      <c r="BF274" t="s">
        <v>130</v>
      </c>
      <c r="BG274" t="s">
        <v>140</v>
      </c>
      <c r="BH274" t="s">
        <v>130</v>
      </c>
      <c r="BI274" t="s">
        <v>141</v>
      </c>
      <c r="BJ274" t="s">
        <v>130</v>
      </c>
      <c r="BK274" t="s">
        <v>143</v>
      </c>
      <c r="BL274" t="s">
        <v>144</v>
      </c>
      <c r="BM274" t="s">
        <v>143</v>
      </c>
      <c r="BN274" t="s">
        <v>144</v>
      </c>
      <c r="BO274" t="s">
        <v>143</v>
      </c>
      <c r="BP274" t="s">
        <v>144</v>
      </c>
      <c r="BQ274" t="s">
        <v>143</v>
      </c>
      <c r="BR274" t="s">
        <v>144</v>
      </c>
      <c r="BS274" t="s">
        <v>118</v>
      </c>
      <c r="BT274" t="s">
        <v>118</v>
      </c>
      <c r="BU274" t="s">
        <v>118</v>
      </c>
      <c r="BV274" t="s">
        <v>118</v>
      </c>
      <c r="BW274" t="s">
        <v>118</v>
      </c>
      <c r="BX274" t="s">
        <v>118</v>
      </c>
      <c r="BY274" t="s">
        <v>118</v>
      </c>
      <c r="BZ274" t="s">
        <v>118</v>
      </c>
      <c r="CA274" t="s">
        <v>118</v>
      </c>
      <c r="CB274" t="s">
        <v>118</v>
      </c>
      <c r="CC274" t="s">
        <v>118</v>
      </c>
      <c r="CD274" t="s">
        <v>118</v>
      </c>
      <c r="CE274" s="12"/>
      <c r="CF274" t="s">
        <v>118</v>
      </c>
      <c r="CG274" t="s">
        <v>145</v>
      </c>
      <c r="CH274" t="s">
        <v>162</v>
      </c>
      <c r="CI274" t="s">
        <v>175</v>
      </c>
      <c r="CJ274" t="s">
        <v>115</v>
      </c>
      <c r="CK274" t="s">
        <v>115</v>
      </c>
      <c r="CL274" t="s">
        <v>132</v>
      </c>
      <c r="CM274" t="s">
        <v>125</v>
      </c>
      <c r="CN274" t="s">
        <v>154</v>
      </c>
      <c r="CO274" t="s">
        <v>346</v>
      </c>
      <c r="CP274" t="s">
        <v>8890</v>
      </c>
      <c r="CQ274" t="s">
        <v>8891</v>
      </c>
      <c r="CR274">
        <v>25</v>
      </c>
      <c r="CS274" t="s">
        <v>4362</v>
      </c>
      <c r="CT274" t="s">
        <v>148</v>
      </c>
      <c r="CU274" t="s">
        <v>125</v>
      </c>
      <c r="CV274" t="s">
        <v>115</v>
      </c>
      <c r="CW274" t="s">
        <v>134</v>
      </c>
      <c r="CX274" t="s">
        <v>118</v>
      </c>
      <c r="CY274" t="s">
        <v>132</v>
      </c>
      <c r="CZ274" t="s">
        <v>126</v>
      </c>
      <c r="DA274" t="s">
        <v>8892</v>
      </c>
      <c r="DB274" t="s">
        <v>8893</v>
      </c>
      <c r="DC274" t="s">
        <v>8894</v>
      </c>
      <c r="DD274" t="s">
        <v>115</v>
      </c>
      <c r="DE274" s="13">
        <v>45472.796493055554</v>
      </c>
      <c r="DF274" s="13"/>
      <c r="DG274" t="s">
        <v>118</v>
      </c>
      <c r="DH274" t="s">
        <v>118</v>
      </c>
      <c r="DI274" t="s">
        <v>132</v>
      </c>
      <c r="DJ274" t="s">
        <v>115</v>
      </c>
      <c r="DK274" s="13">
        <v>45494.366666666669</v>
      </c>
      <c r="DL274" t="s">
        <v>4366</v>
      </c>
      <c r="DM274" t="s">
        <v>4387</v>
      </c>
      <c r="DN274" t="s">
        <v>118</v>
      </c>
      <c r="DO274" t="s">
        <v>116</v>
      </c>
      <c r="DP274" t="s">
        <v>118</v>
      </c>
      <c r="DQ274" t="s">
        <v>118</v>
      </c>
      <c r="DR274" t="s">
        <v>118</v>
      </c>
      <c r="DS274" t="s">
        <v>118</v>
      </c>
      <c r="DT274" t="s">
        <v>118</v>
      </c>
      <c r="DU274" s="13"/>
      <c r="DV274">
        <v>4418</v>
      </c>
      <c r="DW274" t="s">
        <v>8878</v>
      </c>
      <c r="DX274" t="s">
        <v>4388</v>
      </c>
      <c r="DY274" t="s">
        <v>8828</v>
      </c>
      <c r="DZ274" t="s">
        <v>8891</v>
      </c>
    </row>
    <row r="275" spans="1:130" x14ac:dyDescent="0.35">
      <c r="A275">
        <v>8326</v>
      </c>
      <c r="B275" t="s">
        <v>8895</v>
      </c>
      <c r="C275" t="s">
        <v>8896</v>
      </c>
      <c r="D275" s="2" t="str">
        <f>Table3[[#This Row],[f101matrik]]</f>
        <v>1240274</v>
      </c>
      <c r="E275" s="2" t="str">
        <f>Table3[[#This Row],[f101kdprogram]]</f>
        <v>Z047</v>
      </c>
      <c r="F275" s="2" t="str">
        <f>VLOOKUP(Table3[[#This Row],[Kod Program]],'lookup program'!$B$2:$D$33,3,0)</f>
        <v>ASASI KEJURUTERAAN DAN TEKNOLOGI</v>
      </c>
      <c r="G275" s="2" t="str">
        <f>Table3[[#This Row],[f105blok]]</f>
        <v>LEMBAH</v>
      </c>
      <c r="H275" s="60" t="str">
        <f>Table3[[#This Row],[f105bilik]]</f>
        <v>C-2-3</v>
      </c>
      <c r="I27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7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7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75" s="61">
        <f>Table3[[#This Row],[f101th_daftar]]</f>
        <v>45494.367048611108</v>
      </c>
      <c r="M275" s="65" t="str">
        <f>IF(Table3[[#This Row],[f101sesi]]=25,"Perdana",IF(Table3[[#This Row],[f101sesi]]=26,"Rayuan","Error"))</f>
        <v>Perdana</v>
      </c>
      <c r="N275" t="s">
        <v>8897</v>
      </c>
      <c r="O275" t="s">
        <v>8898</v>
      </c>
      <c r="P275" s="12">
        <v>38725</v>
      </c>
      <c r="Q275" t="s">
        <v>8899</v>
      </c>
      <c r="R275" t="s">
        <v>8900</v>
      </c>
      <c r="S275" t="s">
        <v>113</v>
      </c>
      <c r="T275" t="s">
        <v>177</v>
      </c>
      <c r="U275" t="s">
        <v>115</v>
      </c>
      <c r="V275" t="s">
        <v>115</v>
      </c>
      <c r="W275" t="s">
        <v>116</v>
      </c>
      <c r="X275" t="s">
        <v>117</v>
      </c>
      <c r="Y275" t="s">
        <v>118</v>
      </c>
      <c r="Z275" t="s">
        <v>116</v>
      </c>
      <c r="AA275" t="s">
        <v>300</v>
      </c>
      <c r="AB275" t="s">
        <v>120</v>
      </c>
      <c r="AC275" t="s">
        <v>396</v>
      </c>
      <c r="AD275" t="s">
        <v>303</v>
      </c>
      <c r="AE275" t="s">
        <v>8901</v>
      </c>
      <c r="AF275" t="s">
        <v>118</v>
      </c>
      <c r="AG275" t="s">
        <v>397</v>
      </c>
      <c r="AH275" t="s">
        <v>8902</v>
      </c>
      <c r="AI275" t="s">
        <v>300</v>
      </c>
      <c r="AJ275" t="s">
        <v>398</v>
      </c>
      <c r="AK275" t="s">
        <v>8903</v>
      </c>
      <c r="AL275" t="s">
        <v>8904</v>
      </c>
      <c r="AM275" t="s">
        <v>8904</v>
      </c>
      <c r="AN275" t="s">
        <v>8905</v>
      </c>
      <c r="AO275" t="s">
        <v>8906</v>
      </c>
      <c r="AP275" t="s">
        <v>8907</v>
      </c>
      <c r="AQ275" t="s">
        <v>128</v>
      </c>
      <c r="AR275" t="s">
        <v>126</v>
      </c>
      <c r="AS275" t="s">
        <v>226</v>
      </c>
      <c r="AT275" t="s">
        <v>128</v>
      </c>
      <c r="AU275" t="s">
        <v>129</v>
      </c>
      <c r="AV275" t="s">
        <v>132</v>
      </c>
      <c r="AW275" t="s">
        <v>131</v>
      </c>
      <c r="AX275" t="s">
        <v>132</v>
      </c>
      <c r="AY275" t="s">
        <v>133</v>
      </c>
      <c r="AZ275" t="s">
        <v>132</v>
      </c>
      <c r="BA275" t="s">
        <v>135</v>
      </c>
      <c r="BB275" t="s">
        <v>115</v>
      </c>
      <c r="BC275" t="s">
        <v>136</v>
      </c>
      <c r="BD275" t="s">
        <v>115</v>
      </c>
      <c r="BE275" t="s">
        <v>137</v>
      </c>
      <c r="BF275" t="s">
        <v>142</v>
      </c>
      <c r="BG275" t="s">
        <v>399</v>
      </c>
      <c r="BH275" t="s">
        <v>132</v>
      </c>
      <c r="BI275" t="s">
        <v>139</v>
      </c>
      <c r="BJ275" t="s">
        <v>125</v>
      </c>
      <c r="BK275" t="s">
        <v>140</v>
      </c>
      <c r="BL275" t="s">
        <v>142</v>
      </c>
      <c r="BM275" t="s">
        <v>143</v>
      </c>
      <c r="BN275" t="s">
        <v>144</v>
      </c>
      <c r="BO275" t="s">
        <v>143</v>
      </c>
      <c r="BP275" t="s">
        <v>144</v>
      </c>
      <c r="BQ275" t="s">
        <v>143</v>
      </c>
      <c r="BR275" t="s">
        <v>144</v>
      </c>
      <c r="BS275" t="s">
        <v>118</v>
      </c>
      <c r="BT275" t="s">
        <v>118</v>
      </c>
      <c r="BU275" t="s">
        <v>118</v>
      </c>
      <c r="BV275" t="s">
        <v>118</v>
      </c>
      <c r="BW275" t="s">
        <v>118</v>
      </c>
      <c r="BX275" t="s">
        <v>118</v>
      </c>
      <c r="BY275" t="s">
        <v>118</v>
      </c>
      <c r="BZ275" t="s">
        <v>118</v>
      </c>
      <c r="CA275" t="s">
        <v>118</v>
      </c>
      <c r="CB275" t="s">
        <v>118</v>
      </c>
      <c r="CC275" t="s">
        <v>118</v>
      </c>
      <c r="CD275" t="s">
        <v>118</v>
      </c>
      <c r="CE275" s="12"/>
      <c r="CF275" t="s">
        <v>118</v>
      </c>
      <c r="CG275" t="s">
        <v>145</v>
      </c>
      <c r="CH275" t="s">
        <v>162</v>
      </c>
      <c r="CI275" t="s">
        <v>374</v>
      </c>
      <c r="CJ275" t="s">
        <v>134</v>
      </c>
      <c r="CK275" t="s">
        <v>132</v>
      </c>
      <c r="CL275" t="s">
        <v>125</v>
      </c>
      <c r="CM275" t="s">
        <v>142</v>
      </c>
      <c r="CN275" t="s">
        <v>128</v>
      </c>
      <c r="CO275" t="s">
        <v>5758</v>
      </c>
      <c r="CP275" t="s">
        <v>8908</v>
      </c>
      <c r="CQ275" t="s">
        <v>8909</v>
      </c>
      <c r="CR275">
        <v>25</v>
      </c>
      <c r="CS275" t="s">
        <v>4362</v>
      </c>
      <c r="CT275" t="s">
        <v>148</v>
      </c>
      <c r="CU275" t="s">
        <v>128</v>
      </c>
      <c r="CV275" t="s">
        <v>142</v>
      </c>
      <c r="CW275" t="s">
        <v>134</v>
      </c>
      <c r="CX275" t="s">
        <v>118</v>
      </c>
      <c r="CY275" t="s">
        <v>132</v>
      </c>
      <c r="CZ275" t="s">
        <v>126</v>
      </c>
      <c r="DA275" t="s">
        <v>8910</v>
      </c>
      <c r="DB275" t="s">
        <v>8911</v>
      </c>
      <c r="DC275" t="s">
        <v>8912</v>
      </c>
      <c r="DD275" t="s">
        <v>115</v>
      </c>
      <c r="DE275" s="13">
        <v>45473.516724537039</v>
      </c>
      <c r="DF275" s="13"/>
      <c r="DG275" t="s">
        <v>118</v>
      </c>
      <c r="DH275" t="s">
        <v>118</v>
      </c>
      <c r="DI275" t="s">
        <v>132</v>
      </c>
      <c r="DJ275" t="s">
        <v>115</v>
      </c>
      <c r="DK275" s="13">
        <v>45494.367048611108</v>
      </c>
      <c r="DL275" t="s">
        <v>4366</v>
      </c>
      <c r="DM275" t="s">
        <v>4387</v>
      </c>
      <c r="DN275" t="s">
        <v>118</v>
      </c>
      <c r="DO275" t="s">
        <v>163</v>
      </c>
      <c r="DP275" t="s">
        <v>118</v>
      </c>
      <c r="DQ275" t="s">
        <v>118</v>
      </c>
      <c r="DR275" t="s">
        <v>118</v>
      </c>
      <c r="DS275" t="s">
        <v>118</v>
      </c>
      <c r="DT275" t="s">
        <v>118</v>
      </c>
      <c r="DU275" s="13"/>
      <c r="DV275">
        <v>4419</v>
      </c>
      <c r="DW275" t="s">
        <v>8895</v>
      </c>
      <c r="DX275" t="s">
        <v>4388</v>
      </c>
      <c r="DY275" t="s">
        <v>8828</v>
      </c>
      <c r="DZ275" t="s">
        <v>8909</v>
      </c>
    </row>
    <row r="276" spans="1:130" x14ac:dyDescent="0.35">
      <c r="A276">
        <v>8315</v>
      </c>
      <c r="B276" t="s">
        <v>8913</v>
      </c>
      <c r="C276" t="s">
        <v>8914</v>
      </c>
      <c r="D276" s="2" t="str">
        <f>Table3[[#This Row],[f101matrik]]</f>
        <v>1240275</v>
      </c>
      <c r="E276" s="2" t="str">
        <f>Table3[[#This Row],[f101kdprogram]]</f>
        <v>Z047</v>
      </c>
      <c r="F276" s="2" t="str">
        <f>VLOOKUP(Table3[[#This Row],[Kod Program]],'lookup program'!$B$2:$D$33,3,0)</f>
        <v>ASASI KEJURUTERAAN DAN TEKNOLOGI</v>
      </c>
      <c r="G276" s="2" t="str">
        <f>Table3[[#This Row],[f105blok]]</f>
        <v>LEMBAH</v>
      </c>
      <c r="H276" s="60" t="str">
        <f>Table3[[#This Row],[f105bilik]]</f>
        <v>C-2-3</v>
      </c>
      <c r="I276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Tarik Diri</v>
      </c>
      <c r="J27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76" s="4" t="str">
        <f>IF(Table3[[#This Row],[f101statusdaftar]]="0","Belum Mendaftar",IF(Table3[[#This Row],[f101statusdaftar]]="1","Telah Mendaftar",IF(Table3[[#This Row],[f101statusdaftar]]="3","Tarik Diri","Error")))</f>
        <v>Tarik Diri</v>
      </c>
      <c r="L276" s="63">
        <f>Table3[[#This Row],[f101th_daftar]]</f>
        <v>45494.338055555556</v>
      </c>
      <c r="M276" s="65" t="str">
        <f>IF(Table3[[#This Row],[f101sesi]]=25,"Perdana",IF(Table3[[#This Row],[f101sesi]]=26,"Rayuan","Error"))</f>
        <v>Perdana</v>
      </c>
      <c r="N276" t="s">
        <v>8915</v>
      </c>
      <c r="O276" t="s">
        <v>8916</v>
      </c>
      <c r="P276" s="12">
        <v>38720</v>
      </c>
      <c r="Q276" t="s">
        <v>8917</v>
      </c>
      <c r="R276" t="s">
        <v>8918</v>
      </c>
      <c r="S276" t="s">
        <v>8919</v>
      </c>
      <c r="T276" t="s">
        <v>177</v>
      </c>
      <c r="U276" t="s">
        <v>115</v>
      </c>
      <c r="V276" t="s">
        <v>115</v>
      </c>
      <c r="W276" t="s">
        <v>116</v>
      </c>
      <c r="X276" t="s">
        <v>117</v>
      </c>
      <c r="Y276" t="s">
        <v>118</v>
      </c>
      <c r="Z276" t="s">
        <v>116</v>
      </c>
      <c r="AA276" t="s">
        <v>178</v>
      </c>
      <c r="AB276" t="s">
        <v>315</v>
      </c>
      <c r="AC276" t="s">
        <v>224</v>
      </c>
      <c r="AD276" t="s">
        <v>325</v>
      </c>
      <c r="AE276" t="s">
        <v>8920</v>
      </c>
      <c r="AF276" t="s">
        <v>8921</v>
      </c>
      <c r="AG276" t="s">
        <v>8922</v>
      </c>
      <c r="AH276" t="s">
        <v>8923</v>
      </c>
      <c r="AI276" t="s">
        <v>178</v>
      </c>
      <c r="AJ276" t="s">
        <v>8924</v>
      </c>
      <c r="AK276" t="s">
        <v>8925</v>
      </c>
      <c r="AL276" t="s">
        <v>8926</v>
      </c>
      <c r="AM276" t="s">
        <v>8926</v>
      </c>
      <c r="AN276" t="s">
        <v>118</v>
      </c>
      <c r="AO276" t="s">
        <v>8927</v>
      </c>
      <c r="AP276" t="s">
        <v>8928</v>
      </c>
      <c r="AQ276" t="s">
        <v>157</v>
      </c>
      <c r="AR276" t="s">
        <v>126</v>
      </c>
      <c r="AS276" t="s">
        <v>226</v>
      </c>
      <c r="AT276" t="s">
        <v>128</v>
      </c>
      <c r="AU276" t="s">
        <v>129</v>
      </c>
      <c r="AV276" t="s">
        <v>132</v>
      </c>
      <c r="AW276" t="s">
        <v>131</v>
      </c>
      <c r="AX276" t="s">
        <v>132</v>
      </c>
      <c r="AY276" t="s">
        <v>133</v>
      </c>
      <c r="AZ276" t="s">
        <v>134</v>
      </c>
      <c r="BA276" t="s">
        <v>135</v>
      </c>
      <c r="BB276" t="s">
        <v>134</v>
      </c>
      <c r="BC276" t="s">
        <v>136</v>
      </c>
      <c r="BD276" t="s">
        <v>115</v>
      </c>
      <c r="BE276" t="s">
        <v>137</v>
      </c>
      <c r="BF276" t="s">
        <v>130</v>
      </c>
      <c r="BG276" t="s">
        <v>139</v>
      </c>
      <c r="BH276" t="s">
        <v>130</v>
      </c>
      <c r="BI276" t="s">
        <v>140</v>
      </c>
      <c r="BJ276" t="s">
        <v>125</v>
      </c>
      <c r="BK276" t="s">
        <v>141</v>
      </c>
      <c r="BL276" t="s">
        <v>132</v>
      </c>
      <c r="BM276" t="s">
        <v>143</v>
      </c>
      <c r="BN276" t="s">
        <v>144</v>
      </c>
      <c r="BO276" t="s">
        <v>143</v>
      </c>
      <c r="BP276" t="s">
        <v>144</v>
      </c>
      <c r="BQ276" t="s">
        <v>143</v>
      </c>
      <c r="BR276" t="s">
        <v>144</v>
      </c>
      <c r="BS276" t="s">
        <v>118</v>
      </c>
      <c r="BT276" t="s">
        <v>118</v>
      </c>
      <c r="BU276" t="s">
        <v>118</v>
      </c>
      <c r="BV276" t="s">
        <v>118</v>
      </c>
      <c r="BW276" t="s">
        <v>118</v>
      </c>
      <c r="BX276" t="s">
        <v>118</v>
      </c>
      <c r="BY276" t="s">
        <v>118</v>
      </c>
      <c r="BZ276" t="s">
        <v>118</v>
      </c>
      <c r="CA276" t="s">
        <v>118</v>
      </c>
      <c r="CB276" t="s">
        <v>118</v>
      </c>
      <c r="CC276" t="s">
        <v>118</v>
      </c>
      <c r="CD276" t="s">
        <v>118</v>
      </c>
      <c r="CE276" s="12"/>
      <c r="CF276" t="s">
        <v>118</v>
      </c>
      <c r="CG276" t="s">
        <v>145</v>
      </c>
      <c r="CH276" t="s">
        <v>162</v>
      </c>
      <c r="CI276" t="s">
        <v>117</v>
      </c>
      <c r="CJ276" t="s">
        <v>132</v>
      </c>
      <c r="CK276" t="s">
        <v>115</v>
      </c>
      <c r="CL276" t="s">
        <v>130</v>
      </c>
      <c r="CM276" t="s">
        <v>142</v>
      </c>
      <c r="CN276" t="s">
        <v>128</v>
      </c>
      <c r="CO276" t="s">
        <v>359</v>
      </c>
      <c r="CP276" t="s">
        <v>8929</v>
      </c>
      <c r="CQ276" t="s">
        <v>8930</v>
      </c>
      <c r="CR276">
        <v>25</v>
      </c>
      <c r="CS276" t="s">
        <v>4362</v>
      </c>
      <c r="CT276" t="s">
        <v>148</v>
      </c>
      <c r="CU276" t="s">
        <v>130</v>
      </c>
      <c r="CV276" t="s">
        <v>132</v>
      </c>
      <c r="CW276" t="s">
        <v>134</v>
      </c>
      <c r="CX276" t="s">
        <v>118</v>
      </c>
      <c r="CY276" t="s">
        <v>132</v>
      </c>
      <c r="CZ276" t="s">
        <v>126</v>
      </c>
      <c r="DA276" t="s">
        <v>8931</v>
      </c>
      <c r="DB276" t="s">
        <v>8932</v>
      </c>
      <c r="DC276" t="s">
        <v>8933</v>
      </c>
      <c r="DD276" t="s">
        <v>130</v>
      </c>
      <c r="DE276" s="13">
        <v>45472.579398148147</v>
      </c>
      <c r="DF276" s="13">
        <v>45498.336689814816</v>
      </c>
      <c r="DG276" t="s">
        <v>130</v>
      </c>
      <c r="DH276" t="s">
        <v>118</v>
      </c>
      <c r="DI276" t="s">
        <v>132</v>
      </c>
      <c r="DJ276" t="s">
        <v>130</v>
      </c>
      <c r="DK276" s="13">
        <v>45494.338055555556</v>
      </c>
      <c r="DL276" t="s">
        <v>4366</v>
      </c>
      <c r="DM276" t="s">
        <v>4387</v>
      </c>
      <c r="DN276" t="s">
        <v>118</v>
      </c>
      <c r="DO276" t="s">
        <v>163</v>
      </c>
      <c r="DP276" t="s">
        <v>118</v>
      </c>
      <c r="DQ276" t="s">
        <v>118</v>
      </c>
      <c r="DR276" t="s">
        <v>118</v>
      </c>
      <c r="DS276" t="s">
        <v>118</v>
      </c>
      <c r="DT276" t="s">
        <v>118</v>
      </c>
      <c r="DU276" s="13"/>
      <c r="DV276">
        <v>4420</v>
      </c>
      <c r="DW276" t="s">
        <v>8913</v>
      </c>
      <c r="DX276" t="s">
        <v>4388</v>
      </c>
      <c r="DY276" t="s">
        <v>8828</v>
      </c>
      <c r="DZ276" t="s">
        <v>8930</v>
      </c>
    </row>
    <row r="277" spans="1:130" x14ac:dyDescent="0.35">
      <c r="A277">
        <v>8868</v>
      </c>
      <c r="B277" t="s">
        <v>8934</v>
      </c>
      <c r="C277" t="s">
        <v>8935</v>
      </c>
      <c r="D277" s="2" t="str">
        <f>Table3[[#This Row],[f101matrik]]</f>
        <v>1240276</v>
      </c>
      <c r="E277" s="2" t="str">
        <f>Table3[[#This Row],[f101kdprogram]]</f>
        <v>Z047</v>
      </c>
      <c r="F277" s="2" t="str">
        <f>VLOOKUP(Table3[[#This Row],[Kod Program]],'lookup program'!$B$2:$D$33,3,0)</f>
        <v>ASASI KEJURUTERAAN DAN TEKNOLOGI</v>
      </c>
      <c r="G277" s="2" t="str">
        <f>Table3[[#This Row],[f105blok]]</f>
        <v>JEBAT</v>
      </c>
      <c r="H277" s="60" t="str">
        <f>Table3[[#This Row],[f105bilik]]</f>
        <v/>
      </c>
      <c r="I277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277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277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277" s="57">
        <f>Table3[[#This Row],[f101th_daftar]]</f>
        <v>0</v>
      </c>
      <c r="M277" s="65" t="str">
        <f>IF(Table3[[#This Row],[f101sesi]]=25,"Perdana",IF(Table3[[#This Row],[f101sesi]]=26,"Rayuan","Error"))</f>
        <v>Perdana</v>
      </c>
      <c r="N277" t="s">
        <v>8936</v>
      </c>
      <c r="O277" t="s">
        <v>8937</v>
      </c>
      <c r="P277" s="12">
        <v>38928</v>
      </c>
      <c r="Q277" t="s">
        <v>8938</v>
      </c>
      <c r="R277" t="s">
        <v>8939</v>
      </c>
      <c r="S277" t="s">
        <v>113</v>
      </c>
      <c r="T277" t="s">
        <v>114</v>
      </c>
      <c r="U277" t="s">
        <v>115</v>
      </c>
      <c r="V277" t="s">
        <v>115</v>
      </c>
      <c r="W277" t="s">
        <v>116</v>
      </c>
      <c r="X277" t="s">
        <v>117</v>
      </c>
      <c r="Y277" t="s">
        <v>118</v>
      </c>
      <c r="Z277" t="s">
        <v>116</v>
      </c>
      <c r="AA277" t="s">
        <v>119</v>
      </c>
      <c r="AB277" t="s">
        <v>512</v>
      </c>
      <c r="AC277" t="s">
        <v>402</v>
      </c>
      <c r="AD277" t="s">
        <v>8940</v>
      </c>
      <c r="AE277" t="s">
        <v>8941</v>
      </c>
      <c r="AF277" t="s">
        <v>8942</v>
      </c>
      <c r="AG277" t="s">
        <v>8943</v>
      </c>
      <c r="AH277" t="s">
        <v>447</v>
      </c>
      <c r="AI277" t="s">
        <v>119</v>
      </c>
      <c r="AJ277" t="s">
        <v>118</v>
      </c>
      <c r="AK277" t="s">
        <v>118</v>
      </c>
      <c r="AL277" t="s">
        <v>8944</v>
      </c>
      <c r="AM277" t="s">
        <v>118</v>
      </c>
      <c r="AN277" t="s">
        <v>118</v>
      </c>
      <c r="AO277" t="s">
        <v>8945</v>
      </c>
      <c r="AP277" t="s">
        <v>8946</v>
      </c>
      <c r="AQ277" t="s">
        <v>130</v>
      </c>
      <c r="AR277" t="s">
        <v>126</v>
      </c>
      <c r="AS277" t="s">
        <v>226</v>
      </c>
      <c r="AT277" t="s">
        <v>128</v>
      </c>
      <c r="AU277" t="s">
        <v>129</v>
      </c>
      <c r="AV277" t="s">
        <v>115</v>
      </c>
      <c r="AW277" t="s">
        <v>131</v>
      </c>
      <c r="AX277" t="s">
        <v>125</v>
      </c>
      <c r="AY277" t="s">
        <v>133</v>
      </c>
      <c r="AZ277" t="s">
        <v>132</v>
      </c>
      <c r="BA277" t="s">
        <v>135</v>
      </c>
      <c r="BB277" t="s">
        <v>130</v>
      </c>
      <c r="BC277" t="s">
        <v>136</v>
      </c>
      <c r="BD277" t="s">
        <v>115</v>
      </c>
      <c r="BE277" t="s">
        <v>137</v>
      </c>
      <c r="BF277" t="s">
        <v>125</v>
      </c>
      <c r="BG277" t="s">
        <v>139</v>
      </c>
      <c r="BH277" t="s">
        <v>125</v>
      </c>
      <c r="BI277" t="s">
        <v>140</v>
      </c>
      <c r="BJ277" t="s">
        <v>130</v>
      </c>
      <c r="BK277" t="s">
        <v>141</v>
      </c>
      <c r="BL277" t="s">
        <v>138</v>
      </c>
      <c r="BM277" t="s">
        <v>143</v>
      </c>
      <c r="BN277" t="s">
        <v>144</v>
      </c>
      <c r="BO277" t="s">
        <v>143</v>
      </c>
      <c r="BP277" t="s">
        <v>144</v>
      </c>
      <c r="BQ277" t="s">
        <v>143</v>
      </c>
      <c r="BR277" t="s">
        <v>144</v>
      </c>
      <c r="BS277" t="s">
        <v>118</v>
      </c>
      <c r="BT277" t="s">
        <v>118</v>
      </c>
      <c r="BU277" t="s">
        <v>118</v>
      </c>
      <c r="BV277" t="s">
        <v>118</v>
      </c>
      <c r="BW277" t="s">
        <v>118</v>
      </c>
      <c r="BX277" t="s">
        <v>118</v>
      </c>
      <c r="BY277" t="s">
        <v>118</v>
      </c>
      <c r="BZ277" t="s">
        <v>118</v>
      </c>
      <c r="CA277" t="s">
        <v>118</v>
      </c>
      <c r="CB277" t="s">
        <v>118</v>
      </c>
      <c r="CC277" t="s">
        <v>118</v>
      </c>
      <c r="CD277" t="s">
        <v>118</v>
      </c>
      <c r="CE277" s="12"/>
      <c r="CF277" t="s">
        <v>118</v>
      </c>
      <c r="CG277" t="s">
        <v>145</v>
      </c>
      <c r="CH277" t="s">
        <v>162</v>
      </c>
      <c r="CI277" t="s">
        <v>117</v>
      </c>
      <c r="CJ277" t="s">
        <v>134</v>
      </c>
      <c r="CK277" t="s">
        <v>132</v>
      </c>
      <c r="CL277" t="s">
        <v>115</v>
      </c>
      <c r="CM277" t="s">
        <v>130</v>
      </c>
      <c r="CN277" t="s">
        <v>154</v>
      </c>
      <c r="CO277" t="s">
        <v>294</v>
      </c>
      <c r="CP277" t="s">
        <v>794</v>
      </c>
      <c r="CQ277" t="s">
        <v>8947</v>
      </c>
      <c r="CR277">
        <v>25</v>
      </c>
      <c r="CS277" t="s">
        <v>4362</v>
      </c>
      <c r="CT277" t="s">
        <v>148</v>
      </c>
      <c r="CU277" t="s">
        <v>130</v>
      </c>
      <c r="CV277" t="s">
        <v>130</v>
      </c>
      <c r="CW277" t="s">
        <v>118</v>
      </c>
      <c r="CX277" t="s">
        <v>118</v>
      </c>
      <c r="CY277" t="s">
        <v>118</v>
      </c>
      <c r="CZ277" t="s">
        <v>126</v>
      </c>
      <c r="DA277" t="s">
        <v>118</v>
      </c>
      <c r="DB277" t="s">
        <v>118</v>
      </c>
      <c r="DC277" t="s">
        <v>118</v>
      </c>
      <c r="DD277" t="s">
        <v>134</v>
      </c>
      <c r="DE277" s="13"/>
      <c r="DF277" s="13"/>
      <c r="DG277" t="s">
        <v>118</v>
      </c>
      <c r="DH277" t="s">
        <v>118</v>
      </c>
      <c r="DI277" t="s">
        <v>134</v>
      </c>
      <c r="DJ277" t="s">
        <v>134</v>
      </c>
      <c r="DK277" s="13"/>
      <c r="DL277" t="s">
        <v>4366</v>
      </c>
      <c r="DM277" t="s">
        <v>4367</v>
      </c>
      <c r="DN277" t="s">
        <v>118</v>
      </c>
      <c r="DO277" t="s">
        <v>118</v>
      </c>
      <c r="DP277" t="s">
        <v>118</v>
      </c>
      <c r="DQ277" t="s">
        <v>115</v>
      </c>
      <c r="DR277" t="s">
        <v>118</v>
      </c>
      <c r="DS277" t="s">
        <v>118</v>
      </c>
      <c r="DT277" t="s">
        <v>118</v>
      </c>
      <c r="DU277" s="13"/>
      <c r="DV277">
        <v>4421</v>
      </c>
      <c r="DW277" t="s">
        <v>8934</v>
      </c>
      <c r="DX277" t="s">
        <v>895</v>
      </c>
      <c r="DY277" t="s">
        <v>118</v>
      </c>
      <c r="DZ277" t="s">
        <v>8947</v>
      </c>
    </row>
    <row r="278" spans="1:130" x14ac:dyDescent="0.35">
      <c r="A278">
        <v>8446</v>
      </c>
      <c r="B278" t="s">
        <v>8948</v>
      </c>
      <c r="C278" t="s">
        <v>8949</v>
      </c>
      <c r="D278" s="2" t="str">
        <f>Table3[[#This Row],[f101matrik]]</f>
        <v>1240277</v>
      </c>
      <c r="E278" s="2" t="str">
        <f>Table3[[#This Row],[f101kdprogram]]</f>
        <v>Z047</v>
      </c>
      <c r="F278" s="2" t="str">
        <f>VLOOKUP(Table3[[#This Row],[Kod Program]],'lookup program'!$B$2:$D$33,3,0)</f>
        <v>ASASI KEJURUTERAAN DAN TEKNOLOGI</v>
      </c>
      <c r="G278" s="2" t="str">
        <f>Table3[[#This Row],[f105blok]]</f>
        <v>LEMBAH</v>
      </c>
      <c r="H278" s="60" t="str">
        <f>Table3[[#This Row],[f105bilik]]</f>
        <v>C-2-2</v>
      </c>
      <c r="I278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Tarik Diri</v>
      </c>
      <c r="J27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78" s="4" t="str">
        <f>IF(Table3[[#This Row],[f101statusdaftar]]="0","Belum Mendaftar",IF(Table3[[#This Row],[f101statusdaftar]]="1","Telah Mendaftar",IF(Table3[[#This Row],[f101statusdaftar]]="3","Tarik Diri","Error")))</f>
        <v>Tarik Diri</v>
      </c>
      <c r="L278" s="63">
        <f>Table3[[#This Row],[f101th_daftar]]</f>
        <v>45494.408807870372</v>
      </c>
      <c r="M278" s="65" t="str">
        <f>IF(Table3[[#This Row],[f101sesi]]=25,"Perdana",IF(Table3[[#This Row],[f101sesi]]=26,"Rayuan","Error"))</f>
        <v>Perdana</v>
      </c>
      <c r="N278" t="s">
        <v>8950</v>
      </c>
      <c r="O278" t="s">
        <v>8951</v>
      </c>
      <c r="P278" s="12">
        <v>38773</v>
      </c>
      <c r="Q278" t="s">
        <v>8952</v>
      </c>
      <c r="R278" t="s">
        <v>8953</v>
      </c>
      <c r="S278" t="s">
        <v>113</v>
      </c>
      <c r="T278" t="s">
        <v>177</v>
      </c>
      <c r="U278" t="s">
        <v>115</v>
      </c>
      <c r="V278" t="s">
        <v>115</v>
      </c>
      <c r="W278" t="s">
        <v>116</v>
      </c>
      <c r="X278" t="s">
        <v>117</v>
      </c>
      <c r="Y278" t="s">
        <v>118</v>
      </c>
      <c r="Z278" t="s">
        <v>116</v>
      </c>
      <c r="AA278" t="s">
        <v>167</v>
      </c>
      <c r="AB278" t="s">
        <v>7843</v>
      </c>
      <c r="AC278" t="s">
        <v>8954</v>
      </c>
      <c r="AD278" t="s">
        <v>536</v>
      </c>
      <c r="AE278" t="s">
        <v>8955</v>
      </c>
      <c r="AF278" t="s">
        <v>8956</v>
      </c>
      <c r="AG278" t="s">
        <v>8957</v>
      </c>
      <c r="AH278" t="s">
        <v>8958</v>
      </c>
      <c r="AI278" t="s">
        <v>167</v>
      </c>
      <c r="AJ278" t="s">
        <v>316</v>
      </c>
      <c r="AK278" t="s">
        <v>8959</v>
      </c>
      <c r="AL278" t="s">
        <v>8960</v>
      </c>
      <c r="AM278" t="s">
        <v>8960</v>
      </c>
      <c r="AN278" t="s">
        <v>8961</v>
      </c>
      <c r="AO278" t="s">
        <v>8962</v>
      </c>
      <c r="AP278" t="s">
        <v>8963</v>
      </c>
      <c r="AQ278" t="s">
        <v>125</v>
      </c>
      <c r="AR278" t="s">
        <v>126</v>
      </c>
      <c r="AS278" t="s">
        <v>226</v>
      </c>
      <c r="AT278" t="s">
        <v>128</v>
      </c>
      <c r="AU278" t="s">
        <v>129</v>
      </c>
      <c r="AV278" t="s">
        <v>132</v>
      </c>
      <c r="AW278" t="s">
        <v>131</v>
      </c>
      <c r="AX278" t="s">
        <v>134</v>
      </c>
      <c r="AY278" t="s">
        <v>133</v>
      </c>
      <c r="AZ278" t="s">
        <v>134</v>
      </c>
      <c r="BA278" t="s">
        <v>135</v>
      </c>
      <c r="BB278" t="s">
        <v>134</v>
      </c>
      <c r="BC278" t="s">
        <v>136</v>
      </c>
      <c r="BD278" t="s">
        <v>134</v>
      </c>
      <c r="BE278" t="s">
        <v>137</v>
      </c>
      <c r="BF278" t="s">
        <v>132</v>
      </c>
      <c r="BG278" t="s">
        <v>139</v>
      </c>
      <c r="BH278" t="s">
        <v>115</v>
      </c>
      <c r="BI278" t="s">
        <v>140</v>
      </c>
      <c r="BJ278" t="s">
        <v>115</v>
      </c>
      <c r="BK278" t="s">
        <v>141</v>
      </c>
      <c r="BL278" t="s">
        <v>115</v>
      </c>
      <c r="BM278" t="s">
        <v>143</v>
      </c>
      <c r="BN278" t="s">
        <v>144</v>
      </c>
      <c r="BO278" t="s">
        <v>143</v>
      </c>
      <c r="BP278" t="s">
        <v>144</v>
      </c>
      <c r="BQ278" t="s">
        <v>143</v>
      </c>
      <c r="BR278" t="s">
        <v>144</v>
      </c>
      <c r="BS278" t="s">
        <v>118</v>
      </c>
      <c r="BT278" t="s">
        <v>118</v>
      </c>
      <c r="BU278" t="s">
        <v>118</v>
      </c>
      <c r="BV278" t="s">
        <v>118</v>
      </c>
      <c r="BW278" t="s">
        <v>118</v>
      </c>
      <c r="BX278" t="s">
        <v>118</v>
      </c>
      <c r="BY278" t="s">
        <v>118</v>
      </c>
      <c r="BZ278" t="s">
        <v>118</v>
      </c>
      <c r="CA278" t="s">
        <v>118</v>
      </c>
      <c r="CB278" t="s">
        <v>118</v>
      </c>
      <c r="CC278" t="s">
        <v>118</v>
      </c>
      <c r="CD278" t="s">
        <v>118</v>
      </c>
      <c r="CE278" s="12"/>
      <c r="CF278" t="s">
        <v>118</v>
      </c>
      <c r="CG278" t="s">
        <v>145</v>
      </c>
      <c r="CH278" t="s">
        <v>162</v>
      </c>
      <c r="CI278" t="s">
        <v>117</v>
      </c>
      <c r="CJ278" t="s">
        <v>125</v>
      </c>
      <c r="CK278" t="s">
        <v>130</v>
      </c>
      <c r="CL278" t="s">
        <v>132</v>
      </c>
      <c r="CM278" t="s">
        <v>128</v>
      </c>
      <c r="CN278" t="s">
        <v>128</v>
      </c>
      <c r="CO278" t="s">
        <v>330</v>
      </c>
      <c r="CP278" t="s">
        <v>8964</v>
      </c>
      <c r="CQ278" t="s">
        <v>8965</v>
      </c>
      <c r="CR278">
        <v>25</v>
      </c>
      <c r="CS278" t="s">
        <v>4362</v>
      </c>
      <c r="CT278" t="s">
        <v>148</v>
      </c>
      <c r="CU278" t="s">
        <v>130</v>
      </c>
      <c r="CV278" t="s">
        <v>115</v>
      </c>
      <c r="CW278" t="s">
        <v>134</v>
      </c>
      <c r="CX278" t="s">
        <v>118</v>
      </c>
      <c r="CY278" t="s">
        <v>132</v>
      </c>
      <c r="CZ278" t="s">
        <v>126</v>
      </c>
      <c r="DA278" t="s">
        <v>8966</v>
      </c>
      <c r="DB278" t="s">
        <v>8967</v>
      </c>
      <c r="DC278" t="s">
        <v>8968</v>
      </c>
      <c r="DD278" t="s">
        <v>130</v>
      </c>
      <c r="DE278" s="13">
        <v>45472.88422453704</v>
      </c>
      <c r="DF278" s="13">
        <v>45506.411053240743</v>
      </c>
      <c r="DG278" t="s">
        <v>130</v>
      </c>
      <c r="DH278" t="s">
        <v>118</v>
      </c>
      <c r="DI278" t="s">
        <v>132</v>
      </c>
      <c r="DJ278" t="s">
        <v>130</v>
      </c>
      <c r="DK278" s="13">
        <v>45494.408807870372</v>
      </c>
      <c r="DL278" t="s">
        <v>4366</v>
      </c>
      <c r="DM278" t="s">
        <v>4387</v>
      </c>
      <c r="DN278" t="s">
        <v>118</v>
      </c>
      <c r="DO278" t="s">
        <v>117</v>
      </c>
      <c r="DP278" t="s">
        <v>118</v>
      </c>
      <c r="DQ278" t="s">
        <v>118</v>
      </c>
      <c r="DR278" t="s">
        <v>118</v>
      </c>
      <c r="DS278" t="s">
        <v>118</v>
      </c>
      <c r="DT278" t="s">
        <v>118</v>
      </c>
      <c r="DU278" s="13"/>
      <c r="DV278">
        <v>4422</v>
      </c>
      <c r="DW278" t="s">
        <v>8948</v>
      </c>
      <c r="DX278" t="s">
        <v>4388</v>
      </c>
      <c r="DY278" t="s">
        <v>8969</v>
      </c>
      <c r="DZ278" t="s">
        <v>8965</v>
      </c>
    </row>
    <row r="279" spans="1:130" x14ac:dyDescent="0.35">
      <c r="A279">
        <v>8382</v>
      </c>
      <c r="B279" t="s">
        <v>8970</v>
      </c>
      <c r="C279" t="s">
        <v>8971</v>
      </c>
      <c r="D279" s="2" t="str">
        <f>Table3[[#This Row],[f101matrik]]</f>
        <v>1240278</v>
      </c>
      <c r="E279" s="2" t="str">
        <f>Table3[[#This Row],[f101kdprogram]]</f>
        <v>Z047</v>
      </c>
      <c r="F279" s="2" t="str">
        <f>VLOOKUP(Table3[[#This Row],[Kod Program]],'lookup program'!$B$2:$D$33,3,0)</f>
        <v>ASASI KEJURUTERAAN DAN TEKNOLOGI</v>
      </c>
      <c r="G279" s="2" t="str">
        <f>Table3[[#This Row],[f105blok]]</f>
        <v>LEMBAH</v>
      </c>
      <c r="H279" s="60" t="str">
        <f>Table3[[#This Row],[f105bilik]]</f>
        <v>C-2-2</v>
      </c>
      <c r="I279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Tarik Diri</v>
      </c>
      <c r="J27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79" s="4" t="str">
        <f>IF(Table3[[#This Row],[f101statusdaftar]]="0","Belum Mendaftar",IF(Table3[[#This Row],[f101statusdaftar]]="1","Telah Mendaftar",IF(Table3[[#This Row],[f101statusdaftar]]="3","Tarik Diri","Error")))</f>
        <v>Tarik Diri</v>
      </c>
      <c r="L279" s="63">
        <f>Table3[[#This Row],[f101th_daftar]]</f>
        <v>45494.386458333334</v>
      </c>
      <c r="M279" s="65" t="str">
        <f>IF(Table3[[#This Row],[f101sesi]]=25,"Perdana",IF(Table3[[#This Row],[f101sesi]]=26,"Rayuan","Error"))</f>
        <v>Perdana</v>
      </c>
      <c r="N279" t="s">
        <v>5152</v>
      </c>
      <c r="O279" t="s">
        <v>5153</v>
      </c>
      <c r="P279" s="12">
        <v>38745</v>
      </c>
      <c r="Q279" t="s">
        <v>5154</v>
      </c>
      <c r="R279" t="s">
        <v>5155</v>
      </c>
      <c r="S279" t="s">
        <v>113</v>
      </c>
      <c r="T279" t="s">
        <v>177</v>
      </c>
      <c r="U279" t="s">
        <v>115</v>
      </c>
      <c r="V279" t="s">
        <v>115</v>
      </c>
      <c r="W279" t="s">
        <v>116</v>
      </c>
      <c r="X279" t="s">
        <v>117</v>
      </c>
      <c r="Y279" t="s">
        <v>118</v>
      </c>
      <c r="Z279" t="s">
        <v>116</v>
      </c>
      <c r="AA279" t="s">
        <v>149</v>
      </c>
      <c r="AB279" t="s">
        <v>8835</v>
      </c>
      <c r="AC279" t="s">
        <v>8972</v>
      </c>
      <c r="AD279" t="s">
        <v>4417</v>
      </c>
      <c r="AE279" t="s">
        <v>5156</v>
      </c>
      <c r="AF279" t="s">
        <v>5157</v>
      </c>
      <c r="AG279" t="s">
        <v>506</v>
      </c>
      <c r="AH279" t="s">
        <v>534</v>
      </c>
      <c r="AI279" t="s">
        <v>149</v>
      </c>
      <c r="AJ279" t="s">
        <v>153</v>
      </c>
      <c r="AK279" t="s">
        <v>535</v>
      </c>
      <c r="AL279" t="s">
        <v>8973</v>
      </c>
      <c r="AM279" t="s">
        <v>8974</v>
      </c>
      <c r="AN279" t="s">
        <v>118</v>
      </c>
      <c r="AO279" t="s">
        <v>8975</v>
      </c>
      <c r="AP279" t="s">
        <v>8976</v>
      </c>
      <c r="AQ279" t="s">
        <v>138</v>
      </c>
      <c r="AR279" t="s">
        <v>126</v>
      </c>
      <c r="AS279" t="s">
        <v>226</v>
      </c>
      <c r="AT279" t="s">
        <v>128</v>
      </c>
      <c r="AU279" t="s">
        <v>129</v>
      </c>
      <c r="AV279" t="s">
        <v>132</v>
      </c>
      <c r="AW279" t="s">
        <v>131</v>
      </c>
      <c r="AX279" t="s">
        <v>134</v>
      </c>
      <c r="AY279" t="s">
        <v>133</v>
      </c>
      <c r="AZ279" t="s">
        <v>115</v>
      </c>
      <c r="BA279" t="s">
        <v>135</v>
      </c>
      <c r="BB279" t="s">
        <v>115</v>
      </c>
      <c r="BC279" t="s">
        <v>136</v>
      </c>
      <c r="BD279" t="s">
        <v>115</v>
      </c>
      <c r="BE279" t="s">
        <v>137</v>
      </c>
      <c r="BF279" t="s">
        <v>142</v>
      </c>
      <c r="BG279" t="s">
        <v>139</v>
      </c>
      <c r="BH279" t="s">
        <v>130</v>
      </c>
      <c r="BI279" t="s">
        <v>140</v>
      </c>
      <c r="BJ279" t="s">
        <v>142</v>
      </c>
      <c r="BK279" t="s">
        <v>141</v>
      </c>
      <c r="BL279" t="s">
        <v>142</v>
      </c>
      <c r="BM279" t="s">
        <v>143</v>
      </c>
      <c r="BN279" t="s">
        <v>144</v>
      </c>
      <c r="BO279" t="s">
        <v>143</v>
      </c>
      <c r="BP279" t="s">
        <v>144</v>
      </c>
      <c r="BQ279" t="s">
        <v>143</v>
      </c>
      <c r="BR279" t="s">
        <v>144</v>
      </c>
      <c r="BS279" t="s">
        <v>118</v>
      </c>
      <c r="BT279" t="s">
        <v>118</v>
      </c>
      <c r="BU279" t="s">
        <v>118</v>
      </c>
      <c r="BV279" t="s">
        <v>118</v>
      </c>
      <c r="BW279" t="s">
        <v>118</v>
      </c>
      <c r="BX279" t="s">
        <v>118</v>
      </c>
      <c r="BY279" t="s">
        <v>118</v>
      </c>
      <c r="BZ279" t="s">
        <v>118</v>
      </c>
      <c r="CA279" t="s">
        <v>118</v>
      </c>
      <c r="CB279" t="s">
        <v>118</v>
      </c>
      <c r="CC279" t="s">
        <v>118</v>
      </c>
      <c r="CD279" t="s">
        <v>118</v>
      </c>
      <c r="CE279" s="12"/>
      <c r="CF279" t="s">
        <v>118</v>
      </c>
      <c r="CG279" t="s">
        <v>145</v>
      </c>
      <c r="CH279" t="s">
        <v>162</v>
      </c>
      <c r="CI279" t="s">
        <v>117</v>
      </c>
      <c r="CJ279" t="s">
        <v>115</v>
      </c>
      <c r="CK279" t="s">
        <v>130</v>
      </c>
      <c r="CL279" t="s">
        <v>115</v>
      </c>
      <c r="CM279" t="s">
        <v>157</v>
      </c>
      <c r="CN279" t="s">
        <v>128</v>
      </c>
      <c r="CO279" t="s">
        <v>8977</v>
      </c>
      <c r="CP279" t="s">
        <v>8978</v>
      </c>
      <c r="CQ279" t="s">
        <v>8979</v>
      </c>
      <c r="CR279">
        <v>25</v>
      </c>
      <c r="CS279" t="s">
        <v>4362</v>
      </c>
      <c r="CT279" t="s">
        <v>148</v>
      </c>
      <c r="CU279" t="s">
        <v>157</v>
      </c>
      <c r="CV279" t="s">
        <v>115</v>
      </c>
      <c r="CW279" t="s">
        <v>134</v>
      </c>
      <c r="CX279" t="s">
        <v>118</v>
      </c>
      <c r="CY279" t="s">
        <v>132</v>
      </c>
      <c r="CZ279" t="s">
        <v>126</v>
      </c>
      <c r="DA279" t="s">
        <v>8980</v>
      </c>
      <c r="DB279" t="s">
        <v>8981</v>
      </c>
      <c r="DC279" t="s">
        <v>8982</v>
      </c>
      <c r="DD279" t="s">
        <v>130</v>
      </c>
      <c r="DE279" s="13">
        <v>45472.903217592589</v>
      </c>
      <c r="DF279" s="13">
        <v>45498.336689814816</v>
      </c>
      <c r="DG279" t="s">
        <v>130</v>
      </c>
      <c r="DH279" t="s">
        <v>118</v>
      </c>
      <c r="DI279" t="s">
        <v>132</v>
      </c>
      <c r="DJ279" t="s">
        <v>130</v>
      </c>
      <c r="DK279" s="13">
        <v>45494.386458333334</v>
      </c>
      <c r="DL279" t="s">
        <v>4366</v>
      </c>
      <c r="DM279" t="s">
        <v>4387</v>
      </c>
      <c r="DN279" t="s">
        <v>118</v>
      </c>
      <c r="DO279" t="s">
        <v>117</v>
      </c>
      <c r="DP279" t="s">
        <v>118</v>
      </c>
      <c r="DQ279" t="s">
        <v>118</v>
      </c>
      <c r="DR279" t="s">
        <v>118</v>
      </c>
      <c r="DS279" t="s">
        <v>118</v>
      </c>
      <c r="DT279" t="s">
        <v>118</v>
      </c>
      <c r="DU279" s="13"/>
      <c r="DV279">
        <v>4423</v>
      </c>
      <c r="DW279" t="s">
        <v>8970</v>
      </c>
      <c r="DX279" t="s">
        <v>4388</v>
      </c>
      <c r="DY279" t="s">
        <v>8969</v>
      </c>
      <c r="DZ279" t="s">
        <v>8979</v>
      </c>
    </row>
    <row r="280" spans="1:130" x14ac:dyDescent="0.35">
      <c r="A280">
        <v>8735</v>
      </c>
      <c r="B280" t="s">
        <v>8983</v>
      </c>
      <c r="C280" t="s">
        <v>8984</v>
      </c>
      <c r="D280" s="2" t="str">
        <f>Table3[[#This Row],[f101matrik]]</f>
        <v>1240279</v>
      </c>
      <c r="E280" s="2" t="str">
        <f>Table3[[#This Row],[f101kdprogram]]</f>
        <v>Z047</v>
      </c>
      <c r="F280" s="2" t="str">
        <f>VLOOKUP(Table3[[#This Row],[Kod Program]],'lookup program'!$B$2:$D$33,3,0)</f>
        <v>ASASI KEJURUTERAAN DAN TEKNOLOGI</v>
      </c>
      <c r="G280" s="2" t="str">
        <f>Table3[[#This Row],[f105blok]]</f>
        <v>LEMBAH</v>
      </c>
      <c r="H280" s="60" t="str">
        <f>Table3[[#This Row],[f105bilik]]</f>
        <v/>
      </c>
      <c r="I280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280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280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280" s="57">
        <f>Table3[[#This Row],[f101th_daftar]]</f>
        <v>0</v>
      </c>
      <c r="M280" s="65" t="str">
        <f>IF(Table3[[#This Row],[f101sesi]]=25,"Perdana",IF(Table3[[#This Row],[f101sesi]]=26,"Rayuan","Error"))</f>
        <v>Perdana</v>
      </c>
      <c r="N280" t="s">
        <v>8985</v>
      </c>
      <c r="O280" t="s">
        <v>8986</v>
      </c>
      <c r="P280" s="12">
        <v>38883</v>
      </c>
      <c r="Q280" t="s">
        <v>8987</v>
      </c>
      <c r="R280" t="s">
        <v>8988</v>
      </c>
      <c r="S280" t="s">
        <v>165</v>
      </c>
      <c r="T280" t="s">
        <v>177</v>
      </c>
      <c r="U280" t="s">
        <v>130</v>
      </c>
      <c r="V280" t="s">
        <v>115</v>
      </c>
      <c r="W280" t="s">
        <v>166</v>
      </c>
      <c r="X280" t="s">
        <v>117</v>
      </c>
      <c r="Y280" t="s">
        <v>118</v>
      </c>
      <c r="Z280" t="s">
        <v>116</v>
      </c>
      <c r="AA280" t="s">
        <v>338</v>
      </c>
      <c r="AB280" t="s">
        <v>8989</v>
      </c>
      <c r="AC280" t="s">
        <v>4592</v>
      </c>
      <c r="AD280" t="s">
        <v>306</v>
      </c>
      <c r="AE280" t="s">
        <v>8990</v>
      </c>
      <c r="AF280" t="s">
        <v>5173</v>
      </c>
      <c r="AG280" t="s">
        <v>8991</v>
      </c>
      <c r="AH280" t="s">
        <v>8992</v>
      </c>
      <c r="AI280" t="s">
        <v>338</v>
      </c>
      <c r="AJ280" t="s">
        <v>118</v>
      </c>
      <c r="AK280" t="s">
        <v>118</v>
      </c>
      <c r="AL280" t="s">
        <v>8993</v>
      </c>
      <c r="AM280" t="s">
        <v>118</v>
      </c>
      <c r="AN280" t="s">
        <v>8994</v>
      </c>
      <c r="AO280" t="s">
        <v>8995</v>
      </c>
      <c r="AP280" t="s">
        <v>317</v>
      </c>
      <c r="AQ280" t="s">
        <v>130</v>
      </c>
      <c r="AR280" t="s">
        <v>126</v>
      </c>
      <c r="AS280" t="s">
        <v>226</v>
      </c>
      <c r="AT280" t="s">
        <v>171</v>
      </c>
      <c r="AU280" t="s">
        <v>129</v>
      </c>
      <c r="AV280" t="s">
        <v>130</v>
      </c>
      <c r="AW280" t="s">
        <v>131</v>
      </c>
      <c r="AX280" t="s">
        <v>134</v>
      </c>
      <c r="AY280" t="s">
        <v>172</v>
      </c>
      <c r="AZ280" t="s">
        <v>134</v>
      </c>
      <c r="BA280" t="s">
        <v>135</v>
      </c>
      <c r="BB280" t="s">
        <v>134</v>
      </c>
      <c r="BC280" t="s">
        <v>136</v>
      </c>
      <c r="BD280" t="s">
        <v>134</v>
      </c>
      <c r="BE280" t="s">
        <v>137</v>
      </c>
      <c r="BF280" t="s">
        <v>134</v>
      </c>
      <c r="BG280" t="s">
        <v>139</v>
      </c>
      <c r="BH280" t="s">
        <v>134</v>
      </c>
      <c r="BI280" t="s">
        <v>140</v>
      </c>
      <c r="BJ280" t="s">
        <v>134</v>
      </c>
      <c r="BK280" t="s">
        <v>141</v>
      </c>
      <c r="BL280" t="s">
        <v>134</v>
      </c>
      <c r="BM280" t="s">
        <v>174</v>
      </c>
      <c r="BN280" t="s">
        <v>115</v>
      </c>
      <c r="BO280" t="s">
        <v>143</v>
      </c>
      <c r="BP280" t="s">
        <v>144</v>
      </c>
      <c r="BQ280" t="s">
        <v>143</v>
      </c>
      <c r="BR280" t="s">
        <v>144</v>
      </c>
      <c r="BS280" t="s">
        <v>118</v>
      </c>
      <c r="BT280" t="s">
        <v>118</v>
      </c>
      <c r="BU280" t="s">
        <v>118</v>
      </c>
      <c r="BV280" t="s">
        <v>118</v>
      </c>
      <c r="BW280" t="s">
        <v>118</v>
      </c>
      <c r="BX280" t="s">
        <v>118</v>
      </c>
      <c r="BY280" t="s">
        <v>118</v>
      </c>
      <c r="BZ280" t="s">
        <v>118</v>
      </c>
      <c r="CA280" t="s">
        <v>118</v>
      </c>
      <c r="CB280" t="s">
        <v>118</v>
      </c>
      <c r="CC280" t="s">
        <v>118</v>
      </c>
      <c r="CD280" t="s">
        <v>118</v>
      </c>
      <c r="CE280" s="12"/>
      <c r="CF280" t="s">
        <v>118</v>
      </c>
      <c r="CG280" t="s">
        <v>375</v>
      </c>
      <c r="CH280" t="s">
        <v>162</v>
      </c>
      <c r="CI280" t="s">
        <v>117</v>
      </c>
      <c r="CJ280" t="s">
        <v>154</v>
      </c>
      <c r="CK280" t="s">
        <v>115</v>
      </c>
      <c r="CL280" t="s">
        <v>134</v>
      </c>
      <c r="CM280" t="s">
        <v>128</v>
      </c>
      <c r="CN280" t="s">
        <v>171</v>
      </c>
      <c r="CO280" t="s">
        <v>551</v>
      </c>
      <c r="CP280" t="s">
        <v>8996</v>
      </c>
      <c r="CQ280" t="s">
        <v>8997</v>
      </c>
      <c r="CR280">
        <v>25</v>
      </c>
      <c r="CS280" t="s">
        <v>4362</v>
      </c>
      <c r="CT280" t="s">
        <v>148</v>
      </c>
      <c r="CU280" t="s">
        <v>132</v>
      </c>
      <c r="CV280" t="s">
        <v>132</v>
      </c>
      <c r="CW280" t="s">
        <v>118</v>
      </c>
      <c r="CX280" t="s">
        <v>118</v>
      </c>
      <c r="CY280" t="s">
        <v>118</v>
      </c>
      <c r="CZ280" t="s">
        <v>126</v>
      </c>
      <c r="DA280" t="s">
        <v>118</v>
      </c>
      <c r="DB280" t="s">
        <v>118</v>
      </c>
      <c r="DC280" t="s">
        <v>118</v>
      </c>
      <c r="DD280" t="s">
        <v>132</v>
      </c>
      <c r="DE280" s="13"/>
      <c r="DF280" s="13">
        <v>45476.939664351848</v>
      </c>
      <c r="DG280" t="s">
        <v>138</v>
      </c>
      <c r="DH280" t="s">
        <v>8998</v>
      </c>
      <c r="DI280" t="s">
        <v>134</v>
      </c>
      <c r="DJ280" t="s">
        <v>134</v>
      </c>
      <c r="DK280" s="13"/>
      <c r="DL280" t="s">
        <v>4366</v>
      </c>
      <c r="DM280" t="s">
        <v>4387</v>
      </c>
      <c r="DN280" t="s">
        <v>118</v>
      </c>
      <c r="DO280" t="s">
        <v>118</v>
      </c>
      <c r="DP280" t="s">
        <v>118</v>
      </c>
      <c r="DQ280" t="s">
        <v>118</v>
      </c>
      <c r="DR280" t="s">
        <v>118</v>
      </c>
      <c r="DS280" t="s">
        <v>118</v>
      </c>
      <c r="DT280" t="s">
        <v>118</v>
      </c>
      <c r="DU280" s="13"/>
      <c r="DV280">
        <v>4424</v>
      </c>
      <c r="DW280" t="s">
        <v>8983</v>
      </c>
      <c r="DX280" t="s">
        <v>4388</v>
      </c>
      <c r="DY280" t="s">
        <v>118</v>
      </c>
      <c r="DZ280" t="s">
        <v>8997</v>
      </c>
    </row>
    <row r="281" spans="1:130" x14ac:dyDescent="0.35">
      <c r="A281">
        <v>8279</v>
      </c>
      <c r="B281" t="s">
        <v>8999</v>
      </c>
      <c r="C281" t="s">
        <v>9000</v>
      </c>
      <c r="D281" s="2" t="str">
        <f>Table3[[#This Row],[f101matrik]]</f>
        <v>1240280</v>
      </c>
      <c r="E281" s="2" t="str">
        <f>Table3[[#This Row],[f101kdprogram]]</f>
        <v>Z047</v>
      </c>
      <c r="F281" s="2" t="str">
        <f>VLOOKUP(Table3[[#This Row],[Kod Program]],'lookup program'!$B$2:$D$33,3,0)</f>
        <v>ASASI KEJURUTERAAN DAN TEKNOLOGI</v>
      </c>
      <c r="G281" s="2" t="str">
        <f>Table3[[#This Row],[f105blok]]</f>
        <v>LEMBAH</v>
      </c>
      <c r="H281" s="60" t="str">
        <f>Table3[[#This Row],[f105bilik]]</f>
        <v>C-2-2</v>
      </c>
      <c r="I281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Tarik Diri</v>
      </c>
      <c r="J28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81" s="4" t="str">
        <f>IF(Table3[[#This Row],[f101statusdaftar]]="0","Belum Mendaftar",IF(Table3[[#This Row],[f101statusdaftar]]="1","Telah Mendaftar",IF(Table3[[#This Row],[f101statusdaftar]]="3","Tarik Diri","Error")))</f>
        <v>Tarik Diri</v>
      </c>
      <c r="L281" s="63">
        <f>Table3[[#This Row],[f101th_daftar]]</f>
        <v>45494.38380787037</v>
      </c>
      <c r="M281" s="65" t="str">
        <f>IF(Table3[[#This Row],[f101sesi]]=25,"Perdana",IF(Table3[[#This Row],[f101sesi]]=26,"Rayuan","Error"))</f>
        <v>Perdana</v>
      </c>
      <c r="N281" t="s">
        <v>9001</v>
      </c>
      <c r="O281" t="s">
        <v>9002</v>
      </c>
      <c r="P281" s="12">
        <v>38355</v>
      </c>
      <c r="Q281" t="s">
        <v>9003</v>
      </c>
      <c r="R281" t="s">
        <v>9004</v>
      </c>
      <c r="S281" t="s">
        <v>165</v>
      </c>
      <c r="T281" t="s">
        <v>177</v>
      </c>
      <c r="U281" t="s">
        <v>115</v>
      </c>
      <c r="V281" t="s">
        <v>115</v>
      </c>
      <c r="W281" t="s">
        <v>116</v>
      </c>
      <c r="X281" t="s">
        <v>117</v>
      </c>
      <c r="Y281" t="s">
        <v>118</v>
      </c>
      <c r="Z281" t="s">
        <v>116</v>
      </c>
      <c r="AA281" t="s">
        <v>178</v>
      </c>
      <c r="AB281" t="s">
        <v>179</v>
      </c>
      <c r="AC281" t="s">
        <v>9005</v>
      </c>
      <c r="AD281" t="s">
        <v>180</v>
      </c>
      <c r="AE281" t="s">
        <v>9006</v>
      </c>
      <c r="AF281" t="s">
        <v>9007</v>
      </c>
      <c r="AG281" t="s">
        <v>9008</v>
      </c>
      <c r="AH281" t="s">
        <v>181</v>
      </c>
      <c r="AI281" t="s">
        <v>182</v>
      </c>
      <c r="AJ281" t="s">
        <v>183</v>
      </c>
      <c r="AK281" t="s">
        <v>184</v>
      </c>
      <c r="AL281" t="s">
        <v>9009</v>
      </c>
      <c r="AM281" t="s">
        <v>9009</v>
      </c>
      <c r="AN281" t="s">
        <v>118</v>
      </c>
      <c r="AO281" t="s">
        <v>9010</v>
      </c>
      <c r="AP281" t="s">
        <v>185</v>
      </c>
      <c r="AQ281" t="s">
        <v>128</v>
      </c>
      <c r="AR281" t="s">
        <v>116</v>
      </c>
      <c r="AS281" t="s">
        <v>127</v>
      </c>
      <c r="AT281" t="s">
        <v>171</v>
      </c>
      <c r="AU281" t="s">
        <v>129</v>
      </c>
      <c r="AV281" t="s">
        <v>132</v>
      </c>
      <c r="AW281" t="s">
        <v>131</v>
      </c>
      <c r="AX281" t="s">
        <v>142</v>
      </c>
      <c r="AY281" t="s">
        <v>133</v>
      </c>
      <c r="AZ281" t="s">
        <v>130</v>
      </c>
      <c r="BA281" t="s">
        <v>135</v>
      </c>
      <c r="BB281" t="s">
        <v>132</v>
      </c>
      <c r="BC281" t="s">
        <v>136</v>
      </c>
      <c r="BD281" t="s">
        <v>125</v>
      </c>
      <c r="BE281" t="s">
        <v>156</v>
      </c>
      <c r="BF281" t="s">
        <v>115</v>
      </c>
      <c r="BG281" t="s">
        <v>186</v>
      </c>
      <c r="BH281" t="s">
        <v>130</v>
      </c>
      <c r="BI281" t="s">
        <v>187</v>
      </c>
      <c r="BJ281" t="s">
        <v>115</v>
      </c>
      <c r="BK281" t="s">
        <v>188</v>
      </c>
      <c r="BL281" t="s">
        <v>115</v>
      </c>
      <c r="BM281" t="s">
        <v>189</v>
      </c>
      <c r="BN281" t="s">
        <v>130</v>
      </c>
      <c r="BO281" t="s">
        <v>143</v>
      </c>
      <c r="BP281" t="s">
        <v>144</v>
      </c>
      <c r="BQ281" t="s">
        <v>143</v>
      </c>
      <c r="BR281" t="s">
        <v>144</v>
      </c>
      <c r="BS281" t="s">
        <v>118</v>
      </c>
      <c r="BT281" t="s">
        <v>118</v>
      </c>
      <c r="BU281" t="s">
        <v>118</v>
      </c>
      <c r="BV281" t="s">
        <v>118</v>
      </c>
      <c r="BW281" t="s">
        <v>118</v>
      </c>
      <c r="BX281" t="s">
        <v>118</v>
      </c>
      <c r="BY281" t="s">
        <v>118</v>
      </c>
      <c r="BZ281" t="s">
        <v>118</v>
      </c>
      <c r="CA281" t="s">
        <v>118</v>
      </c>
      <c r="CB281" t="s">
        <v>118</v>
      </c>
      <c r="CC281" t="s">
        <v>118</v>
      </c>
      <c r="CD281" t="s">
        <v>118</v>
      </c>
      <c r="CE281" s="12"/>
      <c r="CF281" t="s">
        <v>118</v>
      </c>
      <c r="CG281" t="s">
        <v>161</v>
      </c>
      <c r="CH281" t="s">
        <v>162</v>
      </c>
      <c r="CI281" t="s">
        <v>175</v>
      </c>
      <c r="CJ281" t="s">
        <v>134</v>
      </c>
      <c r="CK281" t="s">
        <v>130</v>
      </c>
      <c r="CL281" t="s">
        <v>132</v>
      </c>
      <c r="CM281" t="s">
        <v>157</v>
      </c>
      <c r="CN281" t="s">
        <v>171</v>
      </c>
      <c r="CO281" t="s">
        <v>190</v>
      </c>
      <c r="CP281" t="s">
        <v>9011</v>
      </c>
      <c r="CQ281" t="s">
        <v>9012</v>
      </c>
      <c r="CR281">
        <v>25</v>
      </c>
      <c r="CS281" t="s">
        <v>4362</v>
      </c>
      <c r="CT281" t="s">
        <v>148</v>
      </c>
      <c r="CU281" t="s">
        <v>128</v>
      </c>
      <c r="CV281" t="s">
        <v>130</v>
      </c>
      <c r="CW281" t="s">
        <v>134</v>
      </c>
      <c r="CX281" t="s">
        <v>118</v>
      </c>
      <c r="CY281" t="s">
        <v>132</v>
      </c>
      <c r="CZ281" t="s">
        <v>126</v>
      </c>
      <c r="DA281" t="s">
        <v>9013</v>
      </c>
      <c r="DB281" t="s">
        <v>9014</v>
      </c>
      <c r="DC281" t="s">
        <v>9015</v>
      </c>
      <c r="DD281" t="s">
        <v>130</v>
      </c>
      <c r="DE281" s="13">
        <v>45472.507037037038</v>
      </c>
      <c r="DF281" s="13">
        <v>45509.626342592594</v>
      </c>
      <c r="DG281" t="s">
        <v>130</v>
      </c>
      <c r="DH281" t="s">
        <v>118</v>
      </c>
      <c r="DI281" t="s">
        <v>132</v>
      </c>
      <c r="DJ281" t="s">
        <v>130</v>
      </c>
      <c r="DK281" s="13">
        <v>45494.38380787037</v>
      </c>
      <c r="DL281" t="s">
        <v>4366</v>
      </c>
      <c r="DM281" t="s">
        <v>4387</v>
      </c>
      <c r="DN281" t="s">
        <v>118</v>
      </c>
      <c r="DO281" t="s">
        <v>116</v>
      </c>
      <c r="DP281" t="s">
        <v>118</v>
      </c>
      <c r="DQ281" t="s">
        <v>118</v>
      </c>
      <c r="DR281" t="s">
        <v>118</v>
      </c>
      <c r="DS281" t="s">
        <v>118</v>
      </c>
      <c r="DT281" t="s">
        <v>118</v>
      </c>
      <c r="DU281" s="13"/>
      <c r="DV281">
        <v>4425</v>
      </c>
      <c r="DW281" t="s">
        <v>8999</v>
      </c>
      <c r="DX281" t="s">
        <v>4388</v>
      </c>
      <c r="DY281" t="s">
        <v>8969</v>
      </c>
      <c r="DZ281" t="s">
        <v>9012</v>
      </c>
    </row>
    <row r="282" spans="1:130" x14ac:dyDescent="0.35">
      <c r="A282">
        <v>8376</v>
      </c>
      <c r="B282" t="s">
        <v>9016</v>
      </c>
      <c r="C282" t="s">
        <v>9017</v>
      </c>
      <c r="D282" s="2" t="str">
        <f>Table3[[#This Row],[f101matrik]]</f>
        <v>1240281</v>
      </c>
      <c r="E282" s="2" t="str">
        <f>Table3[[#This Row],[f101kdprogram]]</f>
        <v>Z047</v>
      </c>
      <c r="F282" s="2" t="str">
        <f>VLOOKUP(Table3[[#This Row],[Kod Program]],'lookup program'!$B$2:$D$33,3,0)</f>
        <v>ASASI KEJURUTERAAN DAN TEKNOLOGI</v>
      </c>
      <c r="G282" s="2" t="str">
        <f>Table3[[#This Row],[f105blok]]</f>
        <v>JEBAT</v>
      </c>
      <c r="H282" s="60" t="str">
        <f>Table3[[#This Row],[f105bilik]]</f>
        <v/>
      </c>
      <c r="I282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282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282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282" s="57">
        <f>Table3[[#This Row],[f101th_daftar]]</f>
        <v>0</v>
      </c>
      <c r="M282" s="65" t="str">
        <f>IF(Table3[[#This Row],[f101sesi]]=25,"Perdana",IF(Table3[[#This Row],[f101sesi]]=26,"Rayuan","Error"))</f>
        <v>Perdana</v>
      </c>
      <c r="N282" t="s">
        <v>9018</v>
      </c>
      <c r="O282" t="s">
        <v>9019</v>
      </c>
      <c r="P282" s="12">
        <v>38745</v>
      </c>
      <c r="Q282" t="s">
        <v>9020</v>
      </c>
      <c r="R282" t="s">
        <v>9021</v>
      </c>
      <c r="S282" t="s">
        <v>165</v>
      </c>
      <c r="T282" t="s">
        <v>114</v>
      </c>
      <c r="U282" t="s">
        <v>130</v>
      </c>
      <c r="V282" t="s">
        <v>115</v>
      </c>
      <c r="W282" t="s">
        <v>166</v>
      </c>
      <c r="X282" t="s">
        <v>117</v>
      </c>
      <c r="Y282" t="s">
        <v>118</v>
      </c>
      <c r="Z282" t="s">
        <v>116</v>
      </c>
      <c r="AA282" t="s">
        <v>167</v>
      </c>
      <c r="AB282" t="s">
        <v>315</v>
      </c>
      <c r="AC282" t="s">
        <v>331</v>
      </c>
      <c r="AD282" t="s">
        <v>511</v>
      </c>
      <c r="AE282" t="s">
        <v>9022</v>
      </c>
      <c r="AF282" t="s">
        <v>9023</v>
      </c>
      <c r="AG282" t="s">
        <v>362</v>
      </c>
      <c r="AH282" t="s">
        <v>9024</v>
      </c>
      <c r="AI282" t="s">
        <v>167</v>
      </c>
      <c r="AJ282" t="s">
        <v>118</v>
      </c>
      <c r="AK282" t="s">
        <v>118</v>
      </c>
      <c r="AL282" t="s">
        <v>9025</v>
      </c>
      <c r="AM282" t="s">
        <v>118</v>
      </c>
      <c r="AN282" t="s">
        <v>9026</v>
      </c>
      <c r="AO282" t="s">
        <v>9027</v>
      </c>
      <c r="AP282" t="s">
        <v>210</v>
      </c>
      <c r="AQ282" t="s">
        <v>115</v>
      </c>
      <c r="AR282" t="s">
        <v>126</v>
      </c>
      <c r="AS282" t="s">
        <v>226</v>
      </c>
      <c r="AT282" t="s">
        <v>227</v>
      </c>
      <c r="AU282" t="s">
        <v>129</v>
      </c>
      <c r="AV282" t="s">
        <v>115</v>
      </c>
      <c r="AW282" t="s">
        <v>131</v>
      </c>
      <c r="AX282" t="s">
        <v>130</v>
      </c>
      <c r="AY282" t="s">
        <v>172</v>
      </c>
      <c r="AZ282" t="s">
        <v>115</v>
      </c>
      <c r="BA282" t="s">
        <v>135</v>
      </c>
      <c r="BB282" t="s">
        <v>132</v>
      </c>
      <c r="BC282" t="s">
        <v>136</v>
      </c>
      <c r="BD282" t="s">
        <v>134</v>
      </c>
      <c r="BE282" t="s">
        <v>237</v>
      </c>
      <c r="BF282" t="s">
        <v>115</v>
      </c>
      <c r="BG282" t="s">
        <v>137</v>
      </c>
      <c r="BH282" t="s">
        <v>115</v>
      </c>
      <c r="BI282" t="s">
        <v>139</v>
      </c>
      <c r="BJ282" t="s">
        <v>134</v>
      </c>
      <c r="BK282" t="s">
        <v>140</v>
      </c>
      <c r="BL282" t="s">
        <v>115</v>
      </c>
      <c r="BM282" t="s">
        <v>141</v>
      </c>
      <c r="BN282" t="s">
        <v>115</v>
      </c>
      <c r="BO282" t="s">
        <v>174</v>
      </c>
      <c r="BP282" t="s">
        <v>132</v>
      </c>
      <c r="BQ282" t="s">
        <v>143</v>
      </c>
      <c r="BR282" t="s">
        <v>144</v>
      </c>
      <c r="BS282" t="s">
        <v>118</v>
      </c>
      <c r="BT282" t="s">
        <v>118</v>
      </c>
      <c r="BU282" t="s">
        <v>118</v>
      </c>
      <c r="BV282" t="s">
        <v>118</v>
      </c>
      <c r="BW282" t="s">
        <v>118</v>
      </c>
      <c r="BX282" t="s">
        <v>118</v>
      </c>
      <c r="BY282" t="s">
        <v>118</v>
      </c>
      <c r="BZ282" t="s">
        <v>118</v>
      </c>
      <c r="CA282" t="s">
        <v>118</v>
      </c>
      <c r="CB282" t="s">
        <v>118</v>
      </c>
      <c r="CC282" t="s">
        <v>118</v>
      </c>
      <c r="CD282" t="s">
        <v>118</v>
      </c>
      <c r="CE282" s="12"/>
      <c r="CF282" t="s">
        <v>118</v>
      </c>
      <c r="CG282" t="s">
        <v>375</v>
      </c>
      <c r="CH282" t="s">
        <v>162</v>
      </c>
      <c r="CI282" t="s">
        <v>117</v>
      </c>
      <c r="CJ282" t="s">
        <v>132</v>
      </c>
      <c r="CK282" t="s">
        <v>142</v>
      </c>
      <c r="CL282" t="s">
        <v>132</v>
      </c>
      <c r="CM282" t="s">
        <v>171</v>
      </c>
      <c r="CN282" t="s">
        <v>227</v>
      </c>
      <c r="CO282" t="s">
        <v>521</v>
      </c>
      <c r="CP282" t="s">
        <v>522</v>
      </c>
      <c r="CQ282" t="s">
        <v>9028</v>
      </c>
      <c r="CR282">
        <v>25</v>
      </c>
      <c r="CS282" t="s">
        <v>4362</v>
      </c>
      <c r="CT282" t="s">
        <v>148</v>
      </c>
      <c r="CU282" t="s">
        <v>132</v>
      </c>
      <c r="CV282" t="s">
        <v>132</v>
      </c>
      <c r="CW282" t="s">
        <v>118</v>
      </c>
      <c r="CX282" t="s">
        <v>118</v>
      </c>
      <c r="CY282" t="s">
        <v>118</v>
      </c>
      <c r="CZ282" t="s">
        <v>126</v>
      </c>
      <c r="DA282" t="s">
        <v>118</v>
      </c>
      <c r="DB282" t="s">
        <v>118</v>
      </c>
      <c r="DC282" t="s">
        <v>118</v>
      </c>
      <c r="DD282" t="s">
        <v>134</v>
      </c>
      <c r="DE282" s="13"/>
      <c r="DF282" s="13"/>
      <c r="DG282" t="s">
        <v>118</v>
      </c>
      <c r="DH282" t="s">
        <v>118</v>
      </c>
      <c r="DI282" t="s">
        <v>134</v>
      </c>
      <c r="DJ282" t="s">
        <v>134</v>
      </c>
      <c r="DK282" s="13"/>
      <c r="DL282" t="s">
        <v>4366</v>
      </c>
      <c r="DM282" t="s">
        <v>4367</v>
      </c>
      <c r="DN282" t="s">
        <v>118</v>
      </c>
      <c r="DO282" t="s">
        <v>118</v>
      </c>
      <c r="DP282" t="s">
        <v>118</v>
      </c>
      <c r="DQ282" t="s">
        <v>115</v>
      </c>
      <c r="DR282" t="s">
        <v>118</v>
      </c>
      <c r="DS282" t="s">
        <v>118</v>
      </c>
      <c r="DT282" t="s">
        <v>118</v>
      </c>
      <c r="DU282" s="13"/>
      <c r="DV282">
        <v>4426</v>
      </c>
      <c r="DW282" t="s">
        <v>9016</v>
      </c>
      <c r="DX282" t="s">
        <v>895</v>
      </c>
      <c r="DY282" t="s">
        <v>118</v>
      </c>
      <c r="DZ282" t="s">
        <v>9028</v>
      </c>
    </row>
    <row r="283" spans="1:130" x14ac:dyDescent="0.35">
      <c r="A283">
        <v>8742</v>
      </c>
      <c r="B283" t="s">
        <v>9029</v>
      </c>
      <c r="C283" t="s">
        <v>9030</v>
      </c>
      <c r="D283" s="2" t="str">
        <f>Table3[[#This Row],[f101matrik]]</f>
        <v>1240282</v>
      </c>
      <c r="E283" s="2" t="str">
        <f>Table3[[#This Row],[f101kdprogram]]</f>
        <v>Z047</v>
      </c>
      <c r="F283" s="2" t="str">
        <f>VLOOKUP(Table3[[#This Row],[Kod Program]],'lookup program'!$B$2:$D$33,3,0)</f>
        <v>ASASI KEJURUTERAAN DAN TEKNOLOGI</v>
      </c>
      <c r="G283" s="2" t="str">
        <f>Table3[[#This Row],[f105blok]]</f>
        <v>JEBAT</v>
      </c>
      <c r="H283" s="60" t="str">
        <f>Table3[[#This Row],[f105bilik]]</f>
        <v>J-5-9</v>
      </c>
      <c r="I28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8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8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83" s="61">
        <f>Table3[[#This Row],[f101th_daftar]]</f>
        <v>45494.383680555555</v>
      </c>
      <c r="M283" s="65" t="str">
        <f>IF(Table3[[#This Row],[f101sesi]]=25,"Perdana",IF(Table3[[#This Row],[f101sesi]]=26,"Rayuan","Error"))</f>
        <v>Perdana</v>
      </c>
      <c r="N283" t="s">
        <v>9031</v>
      </c>
      <c r="O283" t="s">
        <v>9032</v>
      </c>
      <c r="P283" s="12">
        <v>38884</v>
      </c>
      <c r="Q283" t="s">
        <v>9033</v>
      </c>
      <c r="R283" t="s">
        <v>9034</v>
      </c>
      <c r="S283" t="s">
        <v>165</v>
      </c>
      <c r="T283" t="s">
        <v>114</v>
      </c>
      <c r="U283" t="s">
        <v>132</v>
      </c>
      <c r="V283" t="s">
        <v>115</v>
      </c>
      <c r="W283" t="s">
        <v>166</v>
      </c>
      <c r="X283" t="s">
        <v>117</v>
      </c>
      <c r="Y283" t="s">
        <v>118</v>
      </c>
      <c r="Z283" t="s">
        <v>116</v>
      </c>
      <c r="AA283" t="s">
        <v>238</v>
      </c>
      <c r="AB283" t="s">
        <v>477</v>
      </c>
      <c r="AC283" t="s">
        <v>224</v>
      </c>
      <c r="AD283" t="s">
        <v>753</v>
      </c>
      <c r="AE283" t="s">
        <v>9035</v>
      </c>
      <c r="AF283" t="s">
        <v>9036</v>
      </c>
      <c r="AG283" t="s">
        <v>312</v>
      </c>
      <c r="AH283" t="s">
        <v>9037</v>
      </c>
      <c r="AI283" t="s">
        <v>238</v>
      </c>
      <c r="AJ283" t="s">
        <v>434</v>
      </c>
      <c r="AK283" t="s">
        <v>9038</v>
      </c>
      <c r="AL283" t="s">
        <v>9039</v>
      </c>
      <c r="AM283" t="s">
        <v>9039</v>
      </c>
      <c r="AN283" t="s">
        <v>118</v>
      </c>
      <c r="AO283" t="s">
        <v>9040</v>
      </c>
      <c r="AP283" t="s">
        <v>293</v>
      </c>
      <c r="AQ283" t="s">
        <v>125</v>
      </c>
      <c r="AR283" t="s">
        <v>126</v>
      </c>
      <c r="AS283" t="s">
        <v>226</v>
      </c>
      <c r="AT283" t="s">
        <v>171</v>
      </c>
      <c r="AU283" t="s">
        <v>129</v>
      </c>
      <c r="AV283" t="s">
        <v>132</v>
      </c>
      <c r="AW283" t="s">
        <v>131</v>
      </c>
      <c r="AX283" t="s">
        <v>115</v>
      </c>
      <c r="AY283" t="s">
        <v>172</v>
      </c>
      <c r="AZ283" t="s">
        <v>132</v>
      </c>
      <c r="BA283" t="s">
        <v>135</v>
      </c>
      <c r="BB283" t="s">
        <v>115</v>
      </c>
      <c r="BC283" t="s">
        <v>136</v>
      </c>
      <c r="BD283" t="s">
        <v>134</v>
      </c>
      <c r="BE283" t="s">
        <v>137</v>
      </c>
      <c r="BF283" t="s">
        <v>115</v>
      </c>
      <c r="BG283" t="s">
        <v>139</v>
      </c>
      <c r="BH283" t="s">
        <v>130</v>
      </c>
      <c r="BI283" t="s">
        <v>140</v>
      </c>
      <c r="BJ283" t="s">
        <v>115</v>
      </c>
      <c r="BK283" t="s">
        <v>141</v>
      </c>
      <c r="BL283" t="s">
        <v>130</v>
      </c>
      <c r="BM283" t="s">
        <v>174</v>
      </c>
      <c r="BN283" t="s">
        <v>132</v>
      </c>
      <c r="BO283" t="s">
        <v>143</v>
      </c>
      <c r="BP283" t="s">
        <v>144</v>
      </c>
      <c r="BQ283" t="s">
        <v>143</v>
      </c>
      <c r="BR283" t="s">
        <v>144</v>
      </c>
      <c r="BS283" t="s">
        <v>118</v>
      </c>
      <c r="BT283" t="s">
        <v>118</v>
      </c>
      <c r="BU283" t="s">
        <v>118</v>
      </c>
      <c r="BV283" t="s">
        <v>118</v>
      </c>
      <c r="BW283" t="s">
        <v>118</v>
      </c>
      <c r="BX283" t="s">
        <v>118</v>
      </c>
      <c r="BY283" t="s">
        <v>118</v>
      </c>
      <c r="BZ283" t="s">
        <v>118</v>
      </c>
      <c r="CA283" t="s">
        <v>118</v>
      </c>
      <c r="CB283" t="s">
        <v>118</v>
      </c>
      <c r="CC283" t="s">
        <v>118</v>
      </c>
      <c r="CD283" t="s">
        <v>118</v>
      </c>
      <c r="CE283" s="12"/>
      <c r="CF283" t="s">
        <v>118</v>
      </c>
      <c r="CG283" t="s">
        <v>375</v>
      </c>
      <c r="CH283" t="s">
        <v>162</v>
      </c>
      <c r="CI283" t="s">
        <v>117</v>
      </c>
      <c r="CJ283" t="s">
        <v>115</v>
      </c>
      <c r="CK283" t="s">
        <v>125</v>
      </c>
      <c r="CL283" t="s">
        <v>130</v>
      </c>
      <c r="CM283" t="s">
        <v>154</v>
      </c>
      <c r="CN283" t="s">
        <v>171</v>
      </c>
      <c r="CO283" t="s">
        <v>9041</v>
      </c>
      <c r="CP283" t="s">
        <v>9042</v>
      </c>
      <c r="CQ283" t="s">
        <v>9043</v>
      </c>
      <c r="CR283">
        <v>25</v>
      </c>
      <c r="CS283" t="s">
        <v>4362</v>
      </c>
      <c r="CT283" t="s">
        <v>148</v>
      </c>
      <c r="CU283" t="s">
        <v>115</v>
      </c>
      <c r="CV283" t="s">
        <v>115</v>
      </c>
      <c r="CW283" t="s">
        <v>134</v>
      </c>
      <c r="CX283" t="s">
        <v>118</v>
      </c>
      <c r="CY283" t="s">
        <v>132</v>
      </c>
      <c r="CZ283" t="s">
        <v>126</v>
      </c>
      <c r="DA283" t="s">
        <v>9044</v>
      </c>
      <c r="DB283" t="s">
        <v>9045</v>
      </c>
      <c r="DC283" t="s">
        <v>9046</v>
      </c>
      <c r="DD283" t="s">
        <v>115</v>
      </c>
      <c r="DE283" s="13">
        <v>45472.730104166665</v>
      </c>
      <c r="DF283" s="13"/>
      <c r="DG283" t="s">
        <v>118</v>
      </c>
      <c r="DH283" t="s">
        <v>118</v>
      </c>
      <c r="DI283" t="s">
        <v>132</v>
      </c>
      <c r="DJ283" t="s">
        <v>115</v>
      </c>
      <c r="DK283" s="13">
        <v>45494.383680555555</v>
      </c>
      <c r="DL283" t="s">
        <v>4366</v>
      </c>
      <c r="DM283" t="s">
        <v>4367</v>
      </c>
      <c r="DN283" t="s">
        <v>118</v>
      </c>
      <c r="DO283" t="s">
        <v>163</v>
      </c>
      <c r="DP283" t="s">
        <v>118</v>
      </c>
      <c r="DQ283" t="s">
        <v>118</v>
      </c>
      <c r="DR283" t="s">
        <v>118</v>
      </c>
      <c r="DS283" t="s">
        <v>118</v>
      </c>
      <c r="DT283" t="s">
        <v>118</v>
      </c>
      <c r="DU283" s="13"/>
      <c r="DV283">
        <v>4427</v>
      </c>
      <c r="DW283" t="s">
        <v>9029</v>
      </c>
      <c r="DX283" t="s">
        <v>895</v>
      </c>
      <c r="DY283" t="s">
        <v>7057</v>
      </c>
      <c r="DZ283" t="s">
        <v>9043</v>
      </c>
    </row>
    <row r="284" spans="1:130" x14ac:dyDescent="0.35">
      <c r="A284">
        <v>9239</v>
      </c>
      <c r="B284" t="s">
        <v>9047</v>
      </c>
      <c r="C284" t="s">
        <v>9048</v>
      </c>
      <c r="D284" s="2" t="str">
        <f>Table3[[#This Row],[f101matrik]]</f>
        <v>1240283</v>
      </c>
      <c r="E284" s="2" t="str">
        <f>Table3[[#This Row],[f101kdprogram]]</f>
        <v>Z047</v>
      </c>
      <c r="F284" s="2" t="str">
        <f>VLOOKUP(Table3[[#This Row],[Kod Program]],'lookup program'!$B$2:$D$33,3,0)</f>
        <v>ASASI KEJURUTERAAN DAN TEKNOLOGI</v>
      </c>
      <c r="G284" s="2" t="str">
        <f>Table3[[#This Row],[f105blok]]</f>
        <v>LEMBAH</v>
      </c>
      <c r="H284" s="60" t="str">
        <f>Table3[[#This Row],[f105bilik]]</f>
        <v/>
      </c>
      <c r="I284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284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284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284" s="57">
        <f>Table3[[#This Row],[f101th_daftar]]</f>
        <v>0</v>
      </c>
      <c r="M284" s="65" t="str">
        <f>IF(Table3[[#This Row],[f101sesi]]=25,"Perdana",IF(Table3[[#This Row],[f101sesi]]=26,"Rayuan","Error"))</f>
        <v>Perdana</v>
      </c>
      <c r="N284" t="s">
        <v>9049</v>
      </c>
      <c r="O284" t="s">
        <v>9050</v>
      </c>
      <c r="P284" s="12">
        <v>39060</v>
      </c>
      <c r="Q284" t="s">
        <v>9051</v>
      </c>
      <c r="R284" t="s">
        <v>9052</v>
      </c>
      <c r="S284" t="s">
        <v>165</v>
      </c>
      <c r="T284" t="s">
        <v>177</v>
      </c>
      <c r="U284" t="s">
        <v>130</v>
      </c>
      <c r="V284" t="s">
        <v>115</v>
      </c>
      <c r="W284" t="s">
        <v>166</v>
      </c>
      <c r="X284" t="s">
        <v>117</v>
      </c>
      <c r="Y284" t="s">
        <v>118</v>
      </c>
      <c r="Z284" t="s">
        <v>116</v>
      </c>
      <c r="AA284" t="s">
        <v>119</v>
      </c>
      <c r="AB284" t="s">
        <v>134</v>
      </c>
      <c r="AC284" t="s">
        <v>134</v>
      </c>
      <c r="AD284" t="s">
        <v>118</v>
      </c>
      <c r="AE284" t="s">
        <v>9053</v>
      </c>
      <c r="AF284" t="s">
        <v>9054</v>
      </c>
      <c r="AG284" t="s">
        <v>6792</v>
      </c>
      <c r="AH284" t="s">
        <v>9055</v>
      </c>
      <c r="AI284" t="s">
        <v>338</v>
      </c>
      <c r="AJ284" t="s">
        <v>118</v>
      </c>
      <c r="AK284" t="s">
        <v>118</v>
      </c>
      <c r="AL284" t="s">
        <v>9056</v>
      </c>
      <c r="AM284" t="s">
        <v>118</v>
      </c>
      <c r="AN284" t="s">
        <v>9057</v>
      </c>
      <c r="AO284" t="s">
        <v>9058</v>
      </c>
      <c r="AP284" t="s">
        <v>310</v>
      </c>
      <c r="AQ284" t="s">
        <v>142</v>
      </c>
      <c r="AR284" t="s">
        <v>126</v>
      </c>
      <c r="AS284" t="s">
        <v>226</v>
      </c>
      <c r="AT284" t="s">
        <v>171</v>
      </c>
      <c r="AU284" t="s">
        <v>129</v>
      </c>
      <c r="AV284" t="s">
        <v>130</v>
      </c>
      <c r="AW284" t="s">
        <v>131</v>
      </c>
      <c r="AX284" t="s">
        <v>125</v>
      </c>
      <c r="AY284" t="s">
        <v>172</v>
      </c>
      <c r="AZ284" t="s">
        <v>115</v>
      </c>
      <c r="BA284" t="s">
        <v>135</v>
      </c>
      <c r="BB284" t="s">
        <v>125</v>
      </c>
      <c r="BC284" t="s">
        <v>136</v>
      </c>
      <c r="BD284" t="s">
        <v>134</v>
      </c>
      <c r="BE284" t="s">
        <v>137</v>
      </c>
      <c r="BF284" t="s">
        <v>115</v>
      </c>
      <c r="BG284" t="s">
        <v>139</v>
      </c>
      <c r="BH284" t="s">
        <v>132</v>
      </c>
      <c r="BI284" t="s">
        <v>140</v>
      </c>
      <c r="BJ284" t="s">
        <v>115</v>
      </c>
      <c r="BK284" t="s">
        <v>141</v>
      </c>
      <c r="BL284" t="s">
        <v>157</v>
      </c>
      <c r="BM284" t="s">
        <v>174</v>
      </c>
      <c r="BN284" t="s">
        <v>125</v>
      </c>
      <c r="BO284" t="s">
        <v>143</v>
      </c>
      <c r="BP284" t="s">
        <v>144</v>
      </c>
      <c r="BQ284" t="s">
        <v>143</v>
      </c>
      <c r="BR284" t="s">
        <v>144</v>
      </c>
      <c r="BS284" t="s">
        <v>118</v>
      </c>
      <c r="BT284" t="s">
        <v>118</v>
      </c>
      <c r="BU284" t="s">
        <v>118</v>
      </c>
      <c r="BV284" t="s">
        <v>118</v>
      </c>
      <c r="BW284" t="s">
        <v>118</v>
      </c>
      <c r="BX284" t="s">
        <v>118</v>
      </c>
      <c r="BY284" t="s">
        <v>118</v>
      </c>
      <c r="BZ284" t="s">
        <v>118</v>
      </c>
      <c r="CA284" t="s">
        <v>118</v>
      </c>
      <c r="CB284" t="s">
        <v>118</v>
      </c>
      <c r="CC284" t="s">
        <v>118</v>
      </c>
      <c r="CD284" t="s">
        <v>118</v>
      </c>
      <c r="CE284" s="12"/>
      <c r="CF284" t="s">
        <v>118</v>
      </c>
      <c r="CG284" t="s">
        <v>375</v>
      </c>
      <c r="CH284" t="s">
        <v>162</v>
      </c>
      <c r="CI284" t="s">
        <v>117</v>
      </c>
      <c r="CJ284" t="s">
        <v>115</v>
      </c>
      <c r="CK284" t="s">
        <v>130</v>
      </c>
      <c r="CL284" t="s">
        <v>115</v>
      </c>
      <c r="CM284" t="s">
        <v>157</v>
      </c>
      <c r="CN284" t="s">
        <v>171</v>
      </c>
      <c r="CO284" t="s">
        <v>299</v>
      </c>
      <c r="CP284" t="s">
        <v>9059</v>
      </c>
      <c r="CQ284" t="s">
        <v>9060</v>
      </c>
      <c r="CR284">
        <v>25</v>
      </c>
      <c r="CS284" t="s">
        <v>4362</v>
      </c>
      <c r="CT284" t="s">
        <v>148</v>
      </c>
      <c r="CU284" t="s">
        <v>130</v>
      </c>
      <c r="CV284" t="s">
        <v>115</v>
      </c>
      <c r="CW284" t="s">
        <v>118</v>
      </c>
      <c r="CX284" t="s">
        <v>118</v>
      </c>
      <c r="CY284" t="s">
        <v>118</v>
      </c>
      <c r="CZ284" t="s">
        <v>126</v>
      </c>
      <c r="DA284" t="s">
        <v>118</v>
      </c>
      <c r="DB284" t="s">
        <v>118</v>
      </c>
      <c r="DC284" t="s">
        <v>118</v>
      </c>
      <c r="DD284" t="s">
        <v>134</v>
      </c>
      <c r="DE284" s="13"/>
      <c r="DF284" s="13"/>
      <c r="DG284" t="s">
        <v>118</v>
      </c>
      <c r="DH284" t="s">
        <v>118</v>
      </c>
      <c r="DI284" t="s">
        <v>134</v>
      </c>
      <c r="DJ284" t="s">
        <v>134</v>
      </c>
      <c r="DK284" s="13"/>
      <c r="DL284" t="s">
        <v>4366</v>
      </c>
      <c r="DM284" t="s">
        <v>4387</v>
      </c>
      <c r="DN284" t="s">
        <v>118</v>
      </c>
      <c r="DO284" t="s">
        <v>118</v>
      </c>
      <c r="DP284" t="s">
        <v>118</v>
      </c>
      <c r="DQ284" t="s">
        <v>115</v>
      </c>
      <c r="DR284" t="s">
        <v>118</v>
      </c>
      <c r="DS284" t="s">
        <v>118</v>
      </c>
      <c r="DT284" t="s">
        <v>118</v>
      </c>
      <c r="DU284" s="13"/>
      <c r="DV284">
        <v>4428</v>
      </c>
      <c r="DW284" t="s">
        <v>9047</v>
      </c>
      <c r="DX284" t="s">
        <v>4388</v>
      </c>
      <c r="DY284" t="s">
        <v>118</v>
      </c>
      <c r="DZ284" t="s">
        <v>9060</v>
      </c>
    </row>
    <row r="285" spans="1:130" x14ac:dyDescent="0.35">
      <c r="A285">
        <v>8688</v>
      </c>
      <c r="B285" t="s">
        <v>9061</v>
      </c>
      <c r="C285" t="s">
        <v>9062</v>
      </c>
      <c r="D285" s="2" t="str">
        <f>Table3[[#This Row],[f101matrik]]</f>
        <v>1240284</v>
      </c>
      <c r="E285" s="2" t="str">
        <f>Table3[[#This Row],[f101kdprogram]]</f>
        <v>Z047</v>
      </c>
      <c r="F285" s="2" t="str">
        <f>VLOOKUP(Table3[[#This Row],[Kod Program]],'lookup program'!$B$2:$D$33,3,0)</f>
        <v>ASASI KEJURUTERAAN DAN TEKNOLOGI</v>
      </c>
      <c r="G285" s="2" t="str">
        <f>Table3[[#This Row],[f105blok]]</f>
        <v>LEMBAH</v>
      </c>
      <c r="H285" s="60" t="str">
        <f>Table3[[#This Row],[f105bilik]]</f>
        <v/>
      </c>
      <c r="I285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285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285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285" s="57">
        <f>Table3[[#This Row],[f101th_daftar]]</f>
        <v>0</v>
      </c>
      <c r="M285" s="65" t="str">
        <f>IF(Table3[[#This Row],[f101sesi]]=25,"Perdana",IF(Table3[[#This Row],[f101sesi]]=26,"Rayuan","Error"))</f>
        <v>Perdana</v>
      </c>
      <c r="N285" t="s">
        <v>9063</v>
      </c>
      <c r="O285" t="s">
        <v>9064</v>
      </c>
      <c r="P285" s="12">
        <v>38864</v>
      </c>
      <c r="Q285" t="s">
        <v>9065</v>
      </c>
      <c r="R285" t="s">
        <v>9066</v>
      </c>
      <c r="S285" t="s">
        <v>165</v>
      </c>
      <c r="T285" t="s">
        <v>177</v>
      </c>
      <c r="U285" t="s">
        <v>132</v>
      </c>
      <c r="V285" t="s">
        <v>115</v>
      </c>
      <c r="W285" t="s">
        <v>166</v>
      </c>
      <c r="X285" t="s">
        <v>117</v>
      </c>
      <c r="Y285" t="s">
        <v>118</v>
      </c>
      <c r="Z285" t="s">
        <v>116</v>
      </c>
      <c r="AA285" t="s">
        <v>305</v>
      </c>
      <c r="AB285" t="s">
        <v>134</v>
      </c>
      <c r="AC285" t="s">
        <v>134</v>
      </c>
      <c r="AD285" t="s">
        <v>118</v>
      </c>
      <c r="AE285" t="s">
        <v>9067</v>
      </c>
      <c r="AF285" t="s">
        <v>118</v>
      </c>
      <c r="AG285" t="s">
        <v>625</v>
      </c>
      <c r="AH285" t="s">
        <v>9068</v>
      </c>
      <c r="AI285" t="s">
        <v>218</v>
      </c>
      <c r="AJ285" t="s">
        <v>118</v>
      </c>
      <c r="AK285" t="s">
        <v>118</v>
      </c>
      <c r="AL285" t="s">
        <v>9069</v>
      </c>
      <c r="AM285" t="s">
        <v>118</v>
      </c>
      <c r="AN285" t="s">
        <v>118</v>
      </c>
      <c r="AO285" t="s">
        <v>9070</v>
      </c>
      <c r="AP285" t="s">
        <v>583</v>
      </c>
      <c r="AQ285" t="s">
        <v>130</v>
      </c>
      <c r="AR285" t="s">
        <v>126</v>
      </c>
      <c r="AS285" t="s">
        <v>226</v>
      </c>
      <c r="AT285" t="s">
        <v>171</v>
      </c>
      <c r="AU285" t="s">
        <v>129</v>
      </c>
      <c r="AV285" t="s">
        <v>115</v>
      </c>
      <c r="AW285" t="s">
        <v>131</v>
      </c>
      <c r="AX285" t="s">
        <v>134</v>
      </c>
      <c r="AY285" t="s">
        <v>172</v>
      </c>
      <c r="AZ285" t="s">
        <v>132</v>
      </c>
      <c r="BA285" t="s">
        <v>135</v>
      </c>
      <c r="BB285" t="s">
        <v>134</v>
      </c>
      <c r="BC285" t="s">
        <v>136</v>
      </c>
      <c r="BD285" t="s">
        <v>134</v>
      </c>
      <c r="BE285" t="s">
        <v>137</v>
      </c>
      <c r="BF285" t="s">
        <v>134</v>
      </c>
      <c r="BG285" t="s">
        <v>139</v>
      </c>
      <c r="BH285" t="s">
        <v>134</v>
      </c>
      <c r="BI285" t="s">
        <v>140</v>
      </c>
      <c r="BJ285" t="s">
        <v>115</v>
      </c>
      <c r="BK285" t="s">
        <v>141</v>
      </c>
      <c r="BL285" t="s">
        <v>115</v>
      </c>
      <c r="BM285" t="s">
        <v>174</v>
      </c>
      <c r="BN285" t="s">
        <v>130</v>
      </c>
      <c r="BO285" t="s">
        <v>143</v>
      </c>
      <c r="BP285" t="s">
        <v>144</v>
      </c>
      <c r="BQ285" t="s">
        <v>143</v>
      </c>
      <c r="BR285" t="s">
        <v>144</v>
      </c>
      <c r="BS285" t="s">
        <v>118</v>
      </c>
      <c r="BT285" t="s">
        <v>118</v>
      </c>
      <c r="BU285" t="s">
        <v>118</v>
      </c>
      <c r="BV285" t="s">
        <v>118</v>
      </c>
      <c r="BW285" t="s">
        <v>118</v>
      </c>
      <c r="BX285" t="s">
        <v>118</v>
      </c>
      <c r="BY285" t="s">
        <v>118</v>
      </c>
      <c r="BZ285" t="s">
        <v>118</v>
      </c>
      <c r="CA285" t="s">
        <v>118</v>
      </c>
      <c r="CB285" t="s">
        <v>118</v>
      </c>
      <c r="CC285" t="s">
        <v>118</v>
      </c>
      <c r="CD285" t="s">
        <v>118</v>
      </c>
      <c r="CE285" s="12"/>
      <c r="CF285" t="s">
        <v>118</v>
      </c>
      <c r="CG285" t="s">
        <v>375</v>
      </c>
      <c r="CH285" t="s">
        <v>162</v>
      </c>
      <c r="CI285" t="s">
        <v>117</v>
      </c>
      <c r="CJ285" t="s">
        <v>157</v>
      </c>
      <c r="CK285" t="s">
        <v>130</v>
      </c>
      <c r="CL285" t="s">
        <v>115</v>
      </c>
      <c r="CM285" t="s">
        <v>128</v>
      </c>
      <c r="CN285" t="s">
        <v>171</v>
      </c>
      <c r="CO285" t="s">
        <v>6211</v>
      </c>
      <c r="CP285" t="s">
        <v>9071</v>
      </c>
      <c r="CQ285" t="s">
        <v>9072</v>
      </c>
      <c r="CR285">
        <v>25</v>
      </c>
      <c r="CS285" t="s">
        <v>4362</v>
      </c>
      <c r="CT285" t="s">
        <v>148</v>
      </c>
      <c r="CU285" t="s">
        <v>130</v>
      </c>
      <c r="CV285" t="s">
        <v>115</v>
      </c>
      <c r="CW285" t="s">
        <v>118</v>
      </c>
      <c r="CX285" t="s">
        <v>118</v>
      </c>
      <c r="CY285" t="s">
        <v>118</v>
      </c>
      <c r="CZ285" t="s">
        <v>126</v>
      </c>
      <c r="DA285" t="s">
        <v>118</v>
      </c>
      <c r="DB285" t="s">
        <v>118</v>
      </c>
      <c r="DC285" t="s">
        <v>118</v>
      </c>
      <c r="DD285" t="s">
        <v>134</v>
      </c>
      <c r="DE285" s="13"/>
      <c r="DF285" s="13"/>
      <c r="DG285" t="s">
        <v>118</v>
      </c>
      <c r="DH285" t="s">
        <v>118</v>
      </c>
      <c r="DI285" t="s">
        <v>134</v>
      </c>
      <c r="DJ285" t="s">
        <v>134</v>
      </c>
      <c r="DK285" s="13"/>
      <c r="DL285" t="s">
        <v>4366</v>
      </c>
      <c r="DM285" t="s">
        <v>4387</v>
      </c>
      <c r="DN285" t="s">
        <v>118</v>
      </c>
      <c r="DO285" t="s">
        <v>118</v>
      </c>
      <c r="DP285" t="s">
        <v>118</v>
      </c>
      <c r="DQ285" t="s">
        <v>115</v>
      </c>
      <c r="DR285" t="s">
        <v>118</v>
      </c>
      <c r="DS285" t="s">
        <v>118</v>
      </c>
      <c r="DT285" t="s">
        <v>118</v>
      </c>
      <c r="DU285" s="13"/>
      <c r="DV285">
        <v>4429</v>
      </c>
      <c r="DW285" t="s">
        <v>9061</v>
      </c>
      <c r="DX285" t="s">
        <v>4388</v>
      </c>
      <c r="DY285" t="s">
        <v>118</v>
      </c>
      <c r="DZ285" t="s">
        <v>9072</v>
      </c>
    </row>
    <row r="286" spans="1:130" x14ac:dyDescent="0.35">
      <c r="A286">
        <v>8698</v>
      </c>
      <c r="B286" t="s">
        <v>9073</v>
      </c>
      <c r="C286" t="s">
        <v>9074</v>
      </c>
      <c r="D286" s="2" t="str">
        <f>Table3[[#This Row],[f101matrik]]</f>
        <v>1240285</v>
      </c>
      <c r="E286" s="2" t="str">
        <f>Table3[[#This Row],[f101kdprogram]]</f>
        <v>Z047</v>
      </c>
      <c r="F286" s="2" t="str">
        <f>VLOOKUP(Table3[[#This Row],[Kod Program]],'lookup program'!$B$2:$D$33,3,0)</f>
        <v>ASASI KEJURUTERAAN DAN TEKNOLOGI</v>
      </c>
      <c r="G286" s="2" t="str">
        <f>Table3[[#This Row],[f105blok]]</f>
        <v>JEBAT</v>
      </c>
      <c r="H286" s="60" t="str">
        <f>Table3[[#This Row],[f105bilik]]</f>
        <v>J-5-9</v>
      </c>
      <c r="I28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8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8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86" s="61">
        <f>Table3[[#This Row],[f101th_daftar]]</f>
        <v>45494.478831018518</v>
      </c>
      <c r="M286" s="65" t="str">
        <f>IF(Table3[[#This Row],[f101sesi]]=25,"Perdana",IF(Table3[[#This Row],[f101sesi]]=26,"Rayuan","Error"))</f>
        <v>Perdana</v>
      </c>
      <c r="N286" t="s">
        <v>9075</v>
      </c>
      <c r="O286" t="s">
        <v>9076</v>
      </c>
      <c r="P286" s="12">
        <v>38870</v>
      </c>
      <c r="Q286" t="s">
        <v>9077</v>
      </c>
      <c r="R286" t="s">
        <v>9078</v>
      </c>
      <c r="S286" t="s">
        <v>113</v>
      </c>
      <c r="T286" t="s">
        <v>114</v>
      </c>
      <c r="U286" t="s">
        <v>115</v>
      </c>
      <c r="V286" t="s">
        <v>115</v>
      </c>
      <c r="W286" t="s">
        <v>116</v>
      </c>
      <c r="X286" t="s">
        <v>117</v>
      </c>
      <c r="Y286" t="s">
        <v>118</v>
      </c>
      <c r="Z286" t="s">
        <v>116</v>
      </c>
      <c r="AA286" t="s">
        <v>218</v>
      </c>
      <c r="AB286" t="s">
        <v>743</v>
      </c>
      <c r="AC286" t="s">
        <v>265</v>
      </c>
      <c r="AD286" t="s">
        <v>659</v>
      </c>
      <c r="AE286" t="s">
        <v>9079</v>
      </c>
      <c r="AF286" t="s">
        <v>9080</v>
      </c>
      <c r="AG286" t="s">
        <v>579</v>
      </c>
      <c r="AH286" t="s">
        <v>580</v>
      </c>
      <c r="AI286" t="s">
        <v>218</v>
      </c>
      <c r="AJ286" t="s">
        <v>291</v>
      </c>
      <c r="AK286" t="s">
        <v>537</v>
      </c>
      <c r="AL286" t="s">
        <v>9081</v>
      </c>
      <c r="AM286" t="s">
        <v>9081</v>
      </c>
      <c r="AN286" t="s">
        <v>9082</v>
      </c>
      <c r="AO286" t="s">
        <v>9083</v>
      </c>
      <c r="AP286" t="s">
        <v>9084</v>
      </c>
      <c r="AQ286" t="s">
        <v>157</v>
      </c>
      <c r="AR286" t="s">
        <v>126</v>
      </c>
      <c r="AS286" t="s">
        <v>226</v>
      </c>
      <c r="AT286" t="s">
        <v>171</v>
      </c>
      <c r="AU286" t="s">
        <v>129</v>
      </c>
      <c r="AV286" t="s">
        <v>132</v>
      </c>
      <c r="AW286" t="s">
        <v>131</v>
      </c>
      <c r="AX286" t="s">
        <v>132</v>
      </c>
      <c r="AY286" t="s">
        <v>133</v>
      </c>
      <c r="AZ286" t="s">
        <v>132</v>
      </c>
      <c r="BA286" t="s">
        <v>135</v>
      </c>
      <c r="BB286" t="s">
        <v>132</v>
      </c>
      <c r="BC286" t="s">
        <v>136</v>
      </c>
      <c r="BD286" t="s">
        <v>115</v>
      </c>
      <c r="BE286" t="s">
        <v>137</v>
      </c>
      <c r="BF286" t="s">
        <v>142</v>
      </c>
      <c r="BG286" t="s">
        <v>744</v>
      </c>
      <c r="BH286" t="s">
        <v>134</v>
      </c>
      <c r="BI286" t="s">
        <v>745</v>
      </c>
      <c r="BJ286" t="s">
        <v>130</v>
      </c>
      <c r="BK286" t="s">
        <v>139</v>
      </c>
      <c r="BL286" t="s">
        <v>130</v>
      </c>
      <c r="BM286" t="s">
        <v>140</v>
      </c>
      <c r="BN286" t="s">
        <v>157</v>
      </c>
      <c r="BO286" t="s">
        <v>143</v>
      </c>
      <c r="BP286" t="s">
        <v>144</v>
      </c>
      <c r="BQ286" t="s">
        <v>143</v>
      </c>
      <c r="BR286" t="s">
        <v>144</v>
      </c>
      <c r="BS286" t="s">
        <v>118</v>
      </c>
      <c r="BT286" t="s">
        <v>118</v>
      </c>
      <c r="BU286" t="s">
        <v>118</v>
      </c>
      <c r="BV286" t="s">
        <v>118</v>
      </c>
      <c r="BW286" t="s">
        <v>118</v>
      </c>
      <c r="BX286" t="s">
        <v>118</v>
      </c>
      <c r="BY286" t="s">
        <v>118</v>
      </c>
      <c r="BZ286" t="s">
        <v>118</v>
      </c>
      <c r="CA286" t="s">
        <v>118</v>
      </c>
      <c r="CB286" t="s">
        <v>118</v>
      </c>
      <c r="CC286" t="s">
        <v>118</v>
      </c>
      <c r="CD286" t="s">
        <v>118</v>
      </c>
      <c r="CE286" s="12"/>
      <c r="CF286" t="s">
        <v>118</v>
      </c>
      <c r="CG286" t="s">
        <v>145</v>
      </c>
      <c r="CH286" t="s">
        <v>162</v>
      </c>
      <c r="CI286" t="s">
        <v>374</v>
      </c>
      <c r="CJ286" t="s">
        <v>115</v>
      </c>
      <c r="CK286" t="s">
        <v>115</v>
      </c>
      <c r="CL286" t="s">
        <v>125</v>
      </c>
      <c r="CM286" t="s">
        <v>142</v>
      </c>
      <c r="CN286" t="s">
        <v>171</v>
      </c>
      <c r="CO286" t="s">
        <v>359</v>
      </c>
      <c r="CP286" t="s">
        <v>9085</v>
      </c>
      <c r="CQ286" t="s">
        <v>9086</v>
      </c>
      <c r="CR286">
        <v>25</v>
      </c>
      <c r="CS286" t="s">
        <v>4362</v>
      </c>
      <c r="CT286" t="s">
        <v>148</v>
      </c>
      <c r="CU286" t="s">
        <v>157</v>
      </c>
      <c r="CV286" t="s">
        <v>115</v>
      </c>
      <c r="CW286" t="s">
        <v>134</v>
      </c>
      <c r="CX286" t="s">
        <v>118</v>
      </c>
      <c r="CY286" t="s">
        <v>132</v>
      </c>
      <c r="CZ286" t="s">
        <v>126</v>
      </c>
      <c r="DA286" t="s">
        <v>9087</v>
      </c>
      <c r="DB286" t="s">
        <v>9088</v>
      </c>
      <c r="DC286" t="s">
        <v>9089</v>
      </c>
      <c r="DD286" t="s">
        <v>115</v>
      </c>
      <c r="DE286" s="13">
        <v>45473.887361111112</v>
      </c>
      <c r="DF286" s="13"/>
      <c r="DG286" t="s">
        <v>118</v>
      </c>
      <c r="DH286" t="s">
        <v>118</v>
      </c>
      <c r="DI286" t="s">
        <v>132</v>
      </c>
      <c r="DJ286" t="s">
        <v>115</v>
      </c>
      <c r="DK286" s="13">
        <v>45494.478831018518</v>
      </c>
      <c r="DL286" t="s">
        <v>4366</v>
      </c>
      <c r="DM286" t="s">
        <v>4367</v>
      </c>
      <c r="DN286" t="s">
        <v>118</v>
      </c>
      <c r="DO286" t="s">
        <v>163</v>
      </c>
      <c r="DP286" t="s">
        <v>118</v>
      </c>
      <c r="DQ286" t="s">
        <v>118</v>
      </c>
      <c r="DR286" t="s">
        <v>118</v>
      </c>
      <c r="DS286" t="s">
        <v>118</v>
      </c>
      <c r="DT286" t="s">
        <v>118</v>
      </c>
      <c r="DU286" s="13"/>
      <c r="DV286">
        <v>4430</v>
      </c>
      <c r="DW286" t="s">
        <v>9073</v>
      </c>
      <c r="DX286" t="s">
        <v>895</v>
      </c>
      <c r="DY286" t="s">
        <v>7057</v>
      </c>
      <c r="DZ286" t="s">
        <v>9086</v>
      </c>
    </row>
    <row r="287" spans="1:130" x14ac:dyDescent="0.35">
      <c r="A287">
        <v>8433</v>
      </c>
      <c r="B287" t="s">
        <v>9090</v>
      </c>
      <c r="C287" t="s">
        <v>9091</v>
      </c>
      <c r="D287" s="2" t="str">
        <f>Table3[[#This Row],[f101matrik]]</f>
        <v>1240286</v>
      </c>
      <c r="E287" s="2" t="str">
        <f>Table3[[#This Row],[f101kdprogram]]</f>
        <v>Z047</v>
      </c>
      <c r="F287" s="2" t="str">
        <f>VLOOKUP(Table3[[#This Row],[Kod Program]],'lookup program'!$B$2:$D$33,3,0)</f>
        <v>ASASI KEJURUTERAAN DAN TEKNOLOGI</v>
      </c>
      <c r="G287" s="2" t="str">
        <f>Table3[[#This Row],[f105blok]]</f>
        <v>LEMBAH</v>
      </c>
      <c r="H287" s="60" t="str">
        <f>Table3[[#This Row],[f105bilik]]</f>
        <v>C-2-2</v>
      </c>
      <c r="I28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8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8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87" s="61">
        <f>Table3[[#This Row],[f101th_daftar]]</f>
        <v>45494.349560185183</v>
      </c>
      <c r="M287" s="65" t="str">
        <f>IF(Table3[[#This Row],[f101sesi]]=25,"Perdana",IF(Table3[[#This Row],[f101sesi]]=26,"Rayuan","Error"))</f>
        <v>Perdana</v>
      </c>
      <c r="N287" t="s">
        <v>9092</v>
      </c>
      <c r="O287" t="s">
        <v>9093</v>
      </c>
      <c r="P287" s="12">
        <v>38768</v>
      </c>
      <c r="Q287" t="s">
        <v>9094</v>
      </c>
      <c r="R287" t="s">
        <v>9095</v>
      </c>
      <c r="S287" t="s">
        <v>113</v>
      </c>
      <c r="T287" t="s">
        <v>177</v>
      </c>
      <c r="U287" t="s">
        <v>115</v>
      </c>
      <c r="V287" t="s">
        <v>115</v>
      </c>
      <c r="W287" t="s">
        <v>116</v>
      </c>
      <c r="X287" t="s">
        <v>117</v>
      </c>
      <c r="Y287" t="s">
        <v>118</v>
      </c>
      <c r="Z287" t="s">
        <v>116</v>
      </c>
      <c r="AA287" t="s">
        <v>218</v>
      </c>
      <c r="AB287" t="s">
        <v>318</v>
      </c>
      <c r="AC287" t="s">
        <v>121</v>
      </c>
      <c r="AD287" t="s">
        <v>193</v>
      </c>
      <c r="AE287" t="s">
        <v>9096</v>
      </c>
      <c r="AF287" t="s">
        <v>9097</v>
      </c>
      <c r="AG287" t="s">
        <v>267</v>
      </c>
      <c r="AH287" t="s">
        <v>591</v>
      </c>
      <c r="AI287" t="s">
        <v>218</v>
      </c>
      <c r="AJ287" t="s">
        <v>268</v>
      </c>
      <c r="AK287" t="s">
        <v>8383</v>
      </c>
      <c r="AL287" t="s">
        <v>9098</v>
      </c>
      <c r="AM287" t="s">
        <v>9098</v>
      </c>
      <c r="AN287" t="s">
        <v>118</v>
      </c>
      <c r="AO287" t="s">
        <v>9099</v>
      </c>
      <c r="AP287" t="s">
        <v>9100</v>
      </c>
      <c r="AQ287" t="s">
        <v>157</v>
      </c>
      <c r="AR287" t="s">
        <v>126</v>
      </c>
      <c r="AS287" t="s">
        <v>226</v>
      </c>
      <c r="AT287" t="s">
        <v>227</v>
      </c>
      <c r="AU287" t="s">
        <v>129</v>
      </c>
      <c r="AV287" t="s">
        <v>115</v>
      </c>
      <c r="AW287" t="s">
        <v>131</v>
      </c>
      <c r="AX287" t="s">
        <v>132</v>
      </c>
      <c r="AY287" t="s">
        <v>135</v>
      </c>
      <c r="AZ287" t="s">
        <v>115</v>
      </c>
      <c r="BA287" t="s">
        <v>136</v>
      </c>
      <c r="BB287" t="s">
        <v>115</v>
      </c>
      <c r="BC287" t="s">
        <v>137</v>
      </c>
      <c r="BD287" t="s">
        <v>125</v>
      </c>
      <c r="BE287" t="s">
        <v>139</v>
      </c>
      <c r="BF287" t="s">
        <v>125</v>
      </c>
      <c r="BG287" t="s">
        <v>140</v>
      </c>
      <c r="BH287" t="s">
        <v>157</v>
      </c>
      <c r="BI287" t="s">
        <v>141</v>
      </c>
      <c r="BJ287" t="s">
        <v>142</v>
      </c>
      <c r="BK287" t="s">
        <v>270</v>
      </c>
      <c r="BL287" t="s">
        <v>125</v>
      </c>
      <c r="BM287" t="s">
        <v>271</v>
      </c>
      <c r="BN287" t="s">
        <v>157</v>
      </c>
      <c r="BO287" t="s">
        <v>272</v>
      </c>
      <c r="BP287" t="s">
        <v>125</v>
      </c>
      <c r="BQ287" t="s">
        <v>143</v>
      </c>
      <c r="BR287" t="s">
        <v>144</v>
      </c>
      <c r="BS287" t="s">
        <v>118</v>
      </c>
      <c r="BT287" t="s">
        <v>118</v>
      </c>
      <c r="BU287" t="s">
        <v>118</v>
      </c>
      <c r="BV287" t="s">
        <v>118</v>
      </c>
      <c r="BW287" t="s">
        <v>118</v>
      </c>
      <c r="BX287" t="s">
        <v>118</v>
      </c>
      <c r="BY287" t="s">
        <v>118</v>
      </c>
      <c r="BZ287" t="s">
        <v>118</v>
      </c>
      <c r="CA287" t="s">
        <v>118</v>
      </c>
      <c r="CB287" t="s">
        <v>118</v>
      </c>
      <c r="CC287" t="s">
        <v>118</v>
      </c>
      <c r="CD287" t="s">
        <v>118</v>
      </c>
      <c r="CE287" s="12"/>
      <c r="CF287" t="s">
        <v>118</v>
      </c>
      <c r="CG287" t="s">
        <v>145</v>
      </c>
      <c r="CH287" t="s">
        <v>162</v>
      </c>
      <c r="CI287" t="s">
        <v>117</v>
      </c>
      <c r="CJ287" t="s">
        <v>134</v>
      </c>
      <c r="CK287" t="s">
        <v>130</v>
      </c>
      <c r="CL287" t="s">
        <v>115</v>
      </c>
      <c r="CM287" t="s">
        <v>125</v>
      </c>
      <c r="CN287" t="s">
        <v>227</v>
      </c>
      <c r="CO287" t="s">
        <v>8977</v>
      </c>
      <c r="CP287" t="s">
        <v>9101</v>
      </c>
      <c r="CQ287" t="s">
        <v>9102</v>
      </c>
      <c r="CR287">
        <v>25</v>
      </c>
      <c r="CS287" t="s">
        <v>4362</v>
      </c>
      <c r="CT287" t="s">
        <v>148</v>
      </c>
      <c r="CU287" t="s">
        <v>130</v>
      </c>
      <c r="CV287" t="s">
        <v>115</v>
      </c>
      <c r="CW287" t="s">
        <v>134</v>
      </c>
      <c r="CX287" t="s">
        <v>118</v>
      </c>
      <c r="CY287" t="s">
        <v>132</v>
      </c>
      <c r="CZ287" t="s">
        <v>126</v>
      </c>
      <c r="DA287" t="s">
        <v>9103</v>
      </c>
      <c r="DB287" t="s">
        <v>9104</v>
      </c>
      <c r="DC287" t="s">
        <v>9105</v>
      </c>
      <c r="DD287" t="s">
        <v>115</v>
      </c>
      <c r="DE287" s="13">
        <v>45472.526296296295</v>
      </c>
      <c r="DF287" s="13"/>
      <c r="DG287" t="s">
        <v>118</v>
      </c>
      <c r="DH287" t="s">
        <v>118</v>
      </c>
      <c r="DI287" t="s">
        <v>132</v>
      </c>
      <c r="DJ287" t="s">
        <v>115</v>
      </c>
      <c r="DK287" s="13">
        <v>45494.349560185183</v>
      </c>
      <c r="DL287" t="s">
        <v>4366</v>
      </c>
      <c r="DM287" t="s">
        <v>4387</v>
      </c>
      <c r="DN287" t="s">
        <v>118</v>
      </c>
      <c r="DO287" t="s">
        <v>163</v>
      </c>
      <c r="DP287" t="s">
        <v>118</v>
      </c>
      <c r="DQ287" t="s">
        <v>118</v>
      </c>
      <c r="DR287" t="s">
        <v>118</v>
      </c>
      <c r="DS287" t="s">
        <v>118</v>
      </c>
      <c r="DT287" t="s">
        <v>118</v>
      </c>
      <c r="DU287" s="13"/>
      <c r="DV287">
        <v>4431</v>
      </c>
      <c r="DW287" t="s">
        <v>9090</v>
      </c>
      <c r="DX287" t="s">
        <v>4388</v>
      </c>
      <c r="DY287" t="s">
        <v>8969</v>
      </c>
      <c r="DZ287" t="s">
        <v>9102</v>
      </c>
    </row>
    <row r="288" spans="1:130" x14ac:dyDescent="0.35">
      <c r="A288">
        <v>8890</v>
      </c>
      <c r="B288" t="s">
        <v>9106</v>
      </c>
      <c r="C288" t="s">
        <v>9107</v>
      </c>
      <c r="D288" s="2" t="str">
        <f>Table3[[#This Row],[f101matrik]]</f>
        <v>1240287</v>
      </c>
      <c r="E288" s="2" t="str">
        <f>Table3[[#This Row],[f101kdprogram]]</f>
        <v>Z047</v>
      </c>
      <c r="F288" s="2" t="str">
        <f>VLOOKUP(Table3[[#This Row],[Kod Program]],'lookup program'!$B$2:$D$33,3,0)</f>
        <v>ASASI KEJURUTERAAN DAN TEKNOLOGI</v>
      </c>
      <c r="G288" s="2" t="str">
        <f>Table3[[#This Row],[f105blok]]</f>
        <v>LEMBAH</v>
      </c>
      <c r="H288" s="60" t="str">
        <f>Table3[[#This Row],[f105bilik]]</f>
        <v>C-2-2</v>
      </c>
      <c r="I28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8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8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88" s="61">
        <f>Table3[[#This Row],[f101th_daftar]]</f>
        <v>45494.352280092593</v>
      </c>
      <c r="M288" s="65" t="str">
        <f>IF(Table3[[#This Row],[f101sesi]]=25,"Perdana",IF(Table3[[#This Row],[f101sesi]]=26,"Rayuan","Error"))</f>
        <v>Perdana</v>
      </c>
      <c r="N288" t="s">
        <v>9108</v>
      </c>
      <c r="O288" t="s">
        <v>9109</v>
      </c>
      <c r="P288" s="12">
        <v>38934</v>
      </c>
      <c r="Q288" t="s">
        <v>9110</v>
      </c>
      <c r="R288" t="s">
        <v>9111</v>
      </c>
      <c r="S288" t="s">
        <v>212</v>
      </c>
      <c r="T288" t="s">
        <v>177</v>
      </c>
      <c r="U288" t="s">
        <v>125</v>
      </c>
      <c r="V288" t="s">
        <v>115</v>
      </c>
      <c r="W288" t="s">
        <v>213</v>
      </c>
      <c r="X288" t="s">
        <v>117</v>
      </c>
      <c r="Y288" t="s">
        <v>118</v>
      </c>
      <c r="Z288" t="s">
        <v>116</v>
      </c>
      <c r="AA288" t="s">
        <v>218</v>
      </c>
      <c r="AB288" t="s">
        <v>9112</v>
      </c>
      <c r="AC288" t="s">
        <v>215</v>
      </c>
      <c r="AD288" t="s">
        <v>9113</v>
      </c>
      <c r="AE288" t="s">
        <v>9114</v>
      </c>
      <c r="AF288" t="s">
        <v>9115</v>
      </c>
      <c r="AG288" t="s">
        <v>225</v>
      </c>
      <c r="AH288" t="s">
        <v>684</v>
      </c>
      <c r="AI288" t="s">
        <v>218</v>
      </c>
      <c r="AJ288" t="s">
        <v>219</v>
      </c>
      <c r="AK288" t="s">
        <v>799</v>
      </c>
      <c r="AL288" t="s">
        <v>9116</v>
      </c>
      <c r="AM288" t="s">
        <v>9116</v>
      </c>
      <c r="AN288" t="s">
        <v>118</v>
      </c>
      <c r="AO288" t="s">
        <v>9117</v>
      </c>
      <c r="AP288" t="s">
        <v>505</v>
      </c>
      <c r="AQ288" t="s">
        <v>125</v>
      </c>
      <c r="AR288" t="s">
        <v>126</v>
      </c>
      <c r="AS288" t="s">
        <v>226</v>
      </c>
      <c r="AT288" t="s">
        <v>227</v>
      </c>
      <c r="AU288" t="s">
        <v>129</v>
      </c>
      <c r="AV288" t="s">
        <v>130</v>
      </c>
      <c r="AW288" t="s">
        <v>131</v>
      </c>
      <c r="AX288" t="s">
        <v>134</v>
      </c>
      <c r="AY288" t="s">
        <v>172</v>
      </c>
      <c r="AZ288" t="s">
        <v>132</v>
      </c>
      <c r="BA288" t="s">
        <v>135</v>
      </c>
      <c r="BB288" t="s">
        <v>132</v>
      </c>
      <c r="BC288" t="s">
        <v>136</v>
      </c>
      <c r="BD288" t="s">
        <v>115</v>
      </c>
      <c r="BE288" t="s">
        <v>137</v>
      </c>
      <c r="BF288" t="s">
        <v>142</v>
      </c>
      <c r="BG288" t="s">
        <v>139</v>
      </c>
      <c r="BH288" t="s">
        <v>130</v>
      </c>
      <c r="BI288" t="s">
        <v>140</v>
      </c>
      <c r="BJ288" t="s">
        <v>142</v>
      </c>
      <c r="BK288" t="s">
        <v>141</v>
      </c>
      <c r="BL288" t="s">
        <v>132</v>
      </c>
      <c r="BM288" t="s">
        <v>260</v>
      </c>
      <c r="BN288" t="s">
        <v>115</v>
      </c>
      <c r="BO288" t="s">
        <v>261</v>
      </c>
      <c r="BP288" t="s">
        <v>115</v>
      </c>
      <c r="BQ288" t="s">
        <v>143</v>
      </c>
      <c r="BR288" t="s">
        <v>144</v>
      </c>
      <c r="BS288" t="s">
        <v>118</v>
      </c>
      <c r="BT288" t="s">
        <v>118</v>
      </c>
      <c r="BU288" t="s">
        <v>118</v>
      </c>
      <c r="BV288" t="s">
        <v>118</v>
      </c>
      <c r="BW288" t="s">
        <v>118</v>
      </c>
      <c r="BX288" t="s">
        <v>118</v>
      </c>
      <c r="BY288" t="s">
        <v>118</v>
      </c>
      <c r="BZ288" t="s">
        <v>118</v>
      </c>
      <c r="CA288" t="s">
        <v>118</v>
      </c>
      <c r="CB288" t="s">
        <v>118</v>
      </c>
      <c r="CC288" t="s">
        <v>118</v>
      </c>
      <c r="CD288" t="s">
        <v>118</v>
      </c>
      <c r="CE288" s="12"/>
      <c r="CF288" t="s">
        <v>118</v>
      </c>
      <c r="CG288" t="s">
        <v>351</v>
      </c>
      <c r="CH288" t="s">
        <v>162</v>
      </c>
      <c r="CI288" t="s">
        <v>117</v>
      </c>
      <c r="CJ288" t="s">
        <v>115</v>
      </c>
      <c r="CK288" t="s">
        <v>130</v>
      </c>
      <c r="CL288" t="s">
        <v>130</v>
      </c>
      <c r="CM288" t="s">
        <v>138</v>
      </c>
      <c r="CN288" t="s">
        <v>227</v>
      </c>
      <c r="CO288" t="s">
        <v>323</v>
      </c>
      <c r="CP288" t="s">
        <v>9085</v>
      </c>
      <c r="CQ288" t="s">
        <v>9118</v>
      </c>
      <c r="CR288">
        <v>25</v>
      </c>
      <c r="CS288" t="s">
        <v>4362</v>
      </c>
      <c r="CT288" t="s">
        <v>148</v>
      </c>
      <c r="CU288" t="s">
        <v>132</v>
      </c>
      <c r="CV288" t="s">
        <v>115</v>
      </c>
      <c r="CW288" t="s">
        <v>134</v>
      </c>
      <c r="CX288" t="s">
        <v>118</v>
      </c>
      <c r="CY288" t="s">
        <v>115</v>
      </c>
      <c r="CZ288" t="s">
        <v>126</v>
      </c>
      <c r="DA288" t="s">
        <v>9119</v>
      </c>
      <c r="DB288" t="s">
        <v>9120</v>
      </c>
      <c r="DC288" t="s">
        <v>9121</v>
      </c>
      <c r="DD288" t="s">
        <v>115</v>
      </c>
      <c r="DE288" s="13">
        <v>45477.40520833333</v>
      </c>
      <c r="DF288" s="13"/>
      <c r="DG288" t="s">
        <v>118</v>
      </c>
      <c r="DH288" t="s">
        <v>118</v>
      </c>
      <c r="DI288" t="s">
        <v>132</v>
      </c>
      <c r="DJ288" t="s">
        <v>115</v>
      </c>
      <c r="DK288" s="13">
        <v>45494.352280092593</v>
      </c>
      <c r="DL288" t="s">
        <v>4366</v>
      </c>
      <c r="DM288" t="s">
        <v>4387</v>
      </c>
      <c r="DN288" t="s">
        <v>118</v>
      </c>
      <c r="DO288" t="s">
        <v>117</v>
      </c>
      <c r="DP288" t="s">
        <v>118</v>
      </c>
      <c r="DQ288" t="s">
        <v>118</v>
      </c>
      <c r="DR288" t="s">
        <v>118</v>
      </c>
      <c r="DS288" t="s">
        <v>118</v>
      </c>
      <c r="DT288" t="s">
        <v>118</v>
      </c>
      <c r="DU288" s="13"/>
      <c r="DV288">
        <v>4432</v>
      </c>
      <c r="DW288" t="s">
        <v>9106</v>
      </c>
      <c r="DX288" t="s">
        <v>4388</v>
      </c>
      <c r="DY288" t="s">
        <v>8969</v>
      </c>
      <c r="DZ288" t="s">
        <v>9118</v>
      </c>
    </row>
    <row r="289" spans="1:130" x14ac:dyDescent="0.35">
      <c r="A289">
        <v>9048</v>
      </c>
      <c r="B289" t="s">
        <v>9122</v>
      </c>
      <c r="C289" t="s">
        <v>9123</v>
      </c>
      <c r="D289" s="2" t="str">
        <f>Table3[[#This Row],[f101matrik]]</f>
        <v>1240288</v>
      </c>
      <c r="E289" s="2" t="str">
        <f>Table3[[#This Row],[f101kdprogram]]</f>
        <v>Z047</v>
      </c>
      <c r="F289" s="2" t="str">
        <f>VLOOKUP(Table3[[#This Row],[Kod Program]],'lookup program'!$B$2:$D$33,3,0)</f>
        <v>ASASI KEJURUTERAAN DAN TEKNOLOGI</v>
      </c>
      <c r="G289" s="2" t="str">
        <f>Table3[[#This Row],[f105blok]]</f>
        <v>LEMBAH</v>
      </c>
      <c r="H289" s="60" t="str">
        <f>Table3[[#This Row],[f105bilik]]</f>
        <v>C-2-2</v>
      </c>
      <c r="I28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8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89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289" s="57">
        <f>Table3[[#This Row],[f101th_daftar]]</f>
        <v>0</v>
      </c>
      <c r="M289" s="65" t="str">
        <f>IF(Table3[[#This Row],[f101sesi]]=25,"Perdana",IF(Table3[[#This Row],[f101sesi]]=26,"Rayuan","Error"))</f>
        <v>Perdana</v>
      </c>
      <c r="N289" t="s">
        <v>9124</v>
      </c>
      <c r="O289" t="s">
        <v>9125</v>
      </c>
      <c r="P289" s="12">
        <v>38988</v>
      </c>
      <c r="Q289" t="s">
        <v>9126</v>
      </c>
      <c r="R289" t="s">
        <v>9127</v>
      </c>
      <c r="S289" t="s">
        <v>212</v>
      </c>
      <c r="T289" t="s">
        <v>177</v>
      </c>
      <c r="U289" t="s">
        <v>125</v>
      </c>
      <c r="V289" t="s">
        <v>115</v>
      </c>
      <c r="W289" t="s">
        <v>213</v>
      </c>
      <c r="X289" t="s">
        <v>117</v>
      </c>
      <c r="Y289" t="s">
        <v>118</v>
      </c>
      <c r="Z289" t="s">
        <v>116</v>
      </c>
      <c r="AA289" t="s">
        <v>149</v>
      </c>
      <c r="AB289" t="s">
        <v>683</v>
      </c>
      <c r="AC289" t="s">
        <v>206</v>
      </c>
      <c r="AD289" t="s">
        <v>9128</v>
      </c>
      <c r="AE289" t="s">
        <v>9129</v>
      </c>
      <c r="AF289" t="s">
        <v>118</v>
      </c>
      <c r="AG289" t="s">
        <v>8464</v>
      </c>
      <c r="AH289" t="s">
        <v>7526</v>
      </c>
      <c r="AI289" t="s">
        <v>149</v>
      </c>
      <c r="AJ289" t="s">
        <v>518</v>
      </c>
      <c r="AK289" t="s">
        <v>9130</v>
      </c>
      <c r="AL289" t="s">
        <v>9131</v>
      </c>
      <c r="AM289" t="s">
        <v>9132</v>
      </c>
      <c r="AN289" t="s">
        <v>118</v>
      </c>
      <c r="AO289" t="s">
        <v>9133</v>
      </c>
      <c r="AP289" t="s">
        <v>453</v>
      </c>
      <c r="AQ289" t="s">
        <v>125</v>
      </c>
      <c r="AR289" t="s">
        <v>126</v>
      </c>
      <c r="AS289" t="s">
        <v>226</v>
      </c>
      <c r="AT289" t="s">
        <v>128</v>
      </c>
      <c r="AU289" t="s">
        <v>129</v>
      </c>
      <c r="AV289" t="s">
        <v>134</v>
      </c>
      <c r="AW289" t="s">
        <v>131</v>
      </c>
      <c r="AX289" t="s">
        <v>134</v>
      </c>
      <c r="AY289" t="s">
        <v>172</v>
      </c>
      <c r="AZ289" t="s">
        <v>115</v>
      </c>
      <c r="BA289" t="s">
        <v>135</v>
      </c>
      <c r="BB289" t="s">
        <v>134</v>
      </c>
      <c r="BC289" t="s">
        <v>136</v>
      </c>
      <c r="BD289" t="s">
        <v>134</v>
      </c>
      <c r="BE289" t="s">
        <v>137</v>
      </c>
      <c r="BF289" t="s">
        <v>115</v>
      </c>
      <c r="BG289" t="s">
        <v>139</v>
      </c>
      <c r="BH289" t="s">
        <v>134</v>
      </c>
      <c r="BI289" t="s">
        <v>140</v>
      </c>
      <c r="BJ289" t="s">
        <v>134</v>
      </c>
      <c r="BK289" t="s">
        <v>141</v>
      </c>
      <c r="BL289" t="s">
        <v>134</v>
      </c>
      <c r="BM289" t="s">
        <v>143</v>
      </c>
      <c r="BN289" t="s">
        <v>144</v>
      </c>
      <c r="BO289" t="s">
        <v>143</v>
      </c>
      <c r="BP289" t="s">
        <v>144</v>
      </c>
      <c r="BQ289" t="s">
        <v>143</v>
      </c>
      <c r="BR289" t="s">
        <v>144</v>
      </c>
      <c r="BS289" t="s">
        <v>118</v>
      </c>
      <c r="BT289" t="s">
        <v>118</v>
      </c>
      <c r="BU289" t="s">
        <v>118</v>
      </c>
      <c r="BV289" t="s">
        <v>118</v>
      </c>
      <c r="BW289" t="s">
        <v>118</v>
      </c>
      <c r="BX289" t="s">
        <v>118</v>
      </c>
      <c r="BY289" t="s">
        <v>118</v>
      </c>
      <c r="BZ289" t="s">
        <v>118</v>
      </c>
      <c r="CA289" t="s">
        <v>118</v>
      </c>
      <c r="CB289" t="s">
        <v>118</v>
      </c>
      <c r="CC289" t="s">
        <v>118</v>
      </c>
      <c r="CD289" t="s">
        <v>118</v>
      </c>
      <c r="CE289" s="12"/>
      <c r="CF289" t="s">
        <v>118</v>
      </c>
      <c r="CG289" t="s">
        <v>351</v>
      </c>
      <c r="CH289" t="s">
        <v>162</v>
      </c>
      <c r="CI289" t="s">
        <v>117</v>
      </c>
      <c r="CJ289" t="s">
        <v>138</v>
      </c>
      <c r="CK289" t="s">
        <v>132</v>
      </c>
      <c r="CL289" t="s">
        <v>134</v>
      </c>
      <c r="CM289" t="s">
        <v>128</v>
      </c>
      <c r="CN289" t="s">
        <v>128</v>
      </c>
      <c r="CO289" t="s">
        <v>4801</v>
      </c>
      <c r="CP289" t="s">
        <v>9134</v>
      </c>
      <c r="CQ289" t="s">
        <v>9135</v>
      </c>
      <c r="CR289">
        <v>25</v>
      </c>
      <c r="CS289" t="s">
        <v>4362</v>
      </c>
      <c r="CT289" t="s">
        <v>148</v>
      </c>
      <c r="CU289" t="s">
        <v>125</v>
      </c>
      <c r="CV289" t="s">
        <v>125</v>
      </c>
      <c r="CW289" t="s">
        <v>134</v>
      </c>
      <c r="CX289" t="s">
        <v>118</v>
      </c>
      <c r="CY289" t="s">
        <v>132</v>
      </c>
      <c r="CZ289" t="s">
        <v>126</v>
      </c>
      <c r="DA289" t="s">
        <v>9136</v>
      </c>
      <c r="DB289" t="s">
        <v>9137</v>
      </c>
      <c r="DC289" t="s">
        <v>9138</v>
      </c>
      <c r="DD289" t="s">
        <v>115</v>
      </c>
      <c r="DE289" s="13">
        <v>45473.963020833333</v>
      </c>
      <c r="DF289" s="13"/>
      <c r="DG289" t="s">
        <v>118</v>
      </c>
      <c r="DH289" t="s">
        <v>118</v>
      </c>
      <c r="DI289" t="s">
        <v>132</v>
      </c>
      <c r="DJ289" t="s">
        <v>134</v>
      </c>
      <c r="DK289" s="13"/>
      <c r="DL289" t="s">
        <v>4366</v>
      </c>
      <c r="DM289" t="s">
        <v>4387</v>
      </c>
      <c r="DN289" t="s">
        <v>118</v>
      </c>
      <c r="DO289" t="s">
        <v>117</v>
      </c>
      <c r="DP289" t="s">
        <v>118</v>
      </c>
      <c r="DQ289" t="s">
        <v>118</v>
      </c>
      <c r="DR289" t="s">
        <v>118</v>
      </c>
      <c r="DS289" t="s">
        <v>118</v>
      </c>
      <c r="DT289" t="s">
        <v>118</v>
      </c>
      <c r="DU289" s="13"/>
      <c r="DV289">
        <v>4433</v>
      </c>
      <c r="DW289" t="s">
        <v>9122</v>
      </c>
      <c r="DX289" t="s">
        <v>4388</v>
      </c>
      <c r="DY289" t="s">
        <v>8969</v>
      </c>
      <c r="DZ289" t="s">
        <v>9135</v>
      </c>
    </row>
    <row r="290" spans="1:130" x14ac:dyDescent="0.35">
      <c r="A290">
        <v>9007</v>
      </c>
      <c r="B290" t="s">
        <v>9139</v>
      </c>
      <c r="C290" t="s">
        <v>9140</v>
      </c>
      <c r="D290" s="2" t="str">
        <f>Table3[[#This Row],[f101matrik]]</f>
        <v>1240289</v>
      </c>
      <c r="E290" s="2" t="str">
        <f>Table3[[#This Row],[f101kdprogram]]</f>
        <v>Z047</v>
      </c>
      <c r="F290" s="2" t="str">
        <f>VLOOKUP(Table3[[#This Row],[Kod Program]],'lookup program'!$B$2:$D$33,3,0)</f>
        <v>ASASI KEJURUTERAAN DAN TEKNOLOGI</v>
      </c>
      <c r="G290" s="2" t="str">
        <f>Table3[[#This Row],[f105blok]]</f>
        <v>LEMBAH</v>
      </c>
      <c r="H290" s="60" t="str">
        <f>Table3[[#This Row],[f105bilik]]</f>
        <v>C-2-2</v>
      </c>
      <c r="I29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9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9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90" s="61">
        <f>Table3[[#This Row],[f101th_daftar]]</f>
        <v>45494.349768518521</v>
      </c>
      <c r="M290" s="65" t="str">
        <f>IF(Table3[[#This Row],[f101sesi]]=25,"Perdana",IF(Table3[[#This Row],[f101sesi]]=26,"Rayuan","Error"))</f>
        <v>Perdana</v>
      </c>
      <c r="N290" t="s">
        <v>9141</v>
      </c>
      <c r="O290" t="s">
        <v>9142</v>
      </c>
      <c r="P290" s="12">
        <v>38976</v>
      </c>
      <c r="Q290" t="s">
        <v>9143</v>
      </c>
      <c r="R290" t="s">
        <v>9144</v>
      </c>
      <c r="S290" t="s">
        <v>113</v>
      </c>
      <c r="T290" t="s">
        <v>177</v>
      </c>
      <c r="U290" t="s">
        <v>115</v>
      </c>
      <c r="V290" t="s">
        <v>115</v>
      </c>
      <c r="W290" t="s">
        <v>116</v>
      </c>
      <c r="X290" t="s">
        <v>117</v>
      </c>
      <c r="Y290" t="s">
        <v>118</v>
      </c>
      <c r="Z290" t="s">
        <v>116</v>
      </c>
      <c r="AA290" t="s">
        <v>218</v>
      </c>
      <c r="AB290" t="s">
        <v>344</v>
      </c>
      <c r="AC290" t="s">
        <v>396</v>
      </c>
      <c r="AD290" t="s">
        <v>658</v>
      </c>
      <c r="AE290" t="s">
        <v>9145</v>
      </c>
      <c r="AF290" t="s">
        <v>9146</v>
      </c>
      <c r="AG290" t="s">
        <v>625</v>
      </c>
      <c r="AH290" t="s">
        <v>819</v>
      </c>
      <c r="AI290" t="s">
        <v>218</v>
      </c>
      <c r="AJ290" t="s">
        <v>268</v>
      </c>
      <c r="AK290" t="s">
        <v>718</v>
      </c>
      <c r="AL290" t="s">
        <v>9147</v>
      </c>
      <c r="AM290" t="s">
        <v>9147</v>
      </c>
      <c r="AN290" t="s">
        <v>118</v>
      </c>
      <c r="AO290" t="s">
        <v>9148</v>
      </c>
      <c r="AP290" t="s">
        <v>9149</v>
      </c>
      <c r="AQ290" t="s">
        <v>125</v>
      </c>
      <c r="AR290" t="s">
        <v>126</v>
      </c>
      <c r="AS290" t="s">
        <v>226</v>
      </c>
      <c r="AT290" t="s">
        <v>128</v>
      </c>
      <c r="AU290" t="s">
        <v>129</v>
      </c>
      <c r="AV290" t="s">
        <v>115</v>
      </c>
      <c r="AW290" t="s">
        <v>131</v>
      </c>
      <c r="AX290" t="s">
        <v>115</v>
      </c>
      <c r="AY290" t="s">
        <v>133</v>
      </c>
      <c r="AZ290" t="s">
        <v>132</v>
      </c>
      <c r="BA290" t="s">
        <v>135</v>
      </c>
      <c r="BB290" t="s">
        <v>115</v>
      </c>
      <c r="BC290" t="s">
        <v>136</v>
      </c>
      <c r="BD290" t="s">
        <v>115</v>
      </c>
      <c r="BE290" t="s">
        <v>137</v>
      </c>
      <c r="BF290" t="s">
        <v>142</v>
      </c>
      <c r="BG290" t="s">
        <v>139</v>
      </c>
      <c r="BH290" t="s">
        <v>132</v>
      </c>
      <c r="BI290" t="s">
        <v>140</v>
      </c>
      <c r="BJ290" t="s">
        <v>157</v>
      </c>
      <c r="BK290" t="s">
        <v>141</v>
      </c>
      <c r="BL290" t="s">
        <v>132</v>
      </c>
      <c r="BM290" t="s">
        <v>143</v>
      </c>
      <c r="BN290" t="s">
        <v>144</v>
      </c>
      <c r="BO290" t="s">
        <v>143</v>
      </c>
      <c r="BP290" t="s">
        <v>144</v>
      </c>
      <c r="BQ290" t="s">
        <v>143</v>
      </c>
      <c r="BR290" t="s">
        <v>144</v>
      </c>
      <c r="BS290" t="s">
        <v>118</v>
      </c>
      <c r="BT290" t="s">
        <v>118</v>
      </c>
      <c r="BU290" t="s">
        <v>118</v>
      </c>
      <c r="BV290" t="s">
        <v>118</v>
      </c>
      <c r="BW290" t="s">
        <v>118</v>
      </c>
      <c r="BX290" t="s">
        <v>118</v>
      </c>
      <c r="BY290" t="s">
        <v>118</v>
      </c>
      <c r="BZ290" t="s">
        <v>118</v>
      </c>
      <c r="CA290" t="s">
        <v>118</v>
      </c>
      <c r="CB290" t="s">
        <v>118</v>
      </c>
      <c r="CC290" t="s">
        <v>118</v>
      </c>
      <c r="CD290" t="s">
        <v>118</v>
      </c>
      <c r="CE290" s="12"/>
      <c r="CF290" t="s">
        <v>118</v>
      </c>
      <c r="CG290" t="s">
        <v>145</v>
      </c>
      <c r="CH290" t="s">
        <v>162</v>
      </c>
      <c r="CI290" t="s">
        <v>117</v>
      </c>
      <c r="CJ290" t="s">
        <v>134</v>
      </c>
      <c r="CK290" t="s">
        <v>125</v>
      </c>
      <c r="CL290" t="s">
        <v>130</v>
      </c>
      <c r="CM290" t="s">
        <v>138</v>
      </c>
      <c r="CN290" t="s">
        <v>128</v>
      </c>
      <c r="CO290" t="s">
        <v>413</v>
      </c>
      <c r="CP290" t="s">
        <v>9150</v>
      </c>
      <c r="CQ290" t="s">
        <v>9151</v>
      </c>
      <c r="CR290">
        <v>25</v>
      </c>
      <c r="CS290" t="s">
        <v>4362</v>
      </c>
      <c r="CT290" t="s">
        <v>148</v>
      </c>
      <c r="CU290" t="s">
        <v>132</v>
      </c>
      <c r="CV290" t="s">
        <v>115</v>
      </c>
      <c r="CW290" t="s">
        <v>134</v>
      </c>
      <c r="CX290" t="s">
        <v>118</v>
      </c>
      <c r="CY290" t="s">
        <v>132</v>
      </c>
      <c r="CZ290" t="s">
        <v>126</v>
      </c>
      <c r="DA290" t="s">
        <v>9152</v>
      </c>
      <c r="DB290" t="s">
        <v>9153</v>
      </c>
      <c r="DC290" t="s">
        <v>9154</v>
      </c>
      <c r="DD290" t="s">
        <v>115</v>
      </c>
      <c r="DE290" s="13">
        <v>45472.520694444444</v>
      </c>
      <c r="DF290" s="13"/>
      <c r="DG290" t="s">
        <v>118</v>
      </c>
      <c r="DH290" t="s">
        <v>118</v>
      </c>
      <c r="DI290" t="s">
        <v>132</v>
      </c>
      <c r="DJ290" t="s">
        <v>115</v>
      </c>
      <c r="DK290" s="13">
        <v>45494.349768518521</v>
      </c>
      <c r="DL290" t="s">
        <v>4366</v>
      </c>
      <c r="DM290" t="s">
        <v>4387</v>
      </c>
      <c r="DN290" t="s">
        <v>118</v>
      </c>
      <c r="DO290" t="s">
        <v>116</v>
      </c>
      <c r="DP290" t="s">
        <v>118</v>
      </c>
      <c r="DQ290" t="s">
        <v>118</v>
      </c>
      <c r="DR290" t="s">
        <v>118</v>
      </c>
      <c r="DS290" t="s">
        <v>118</v>
      </c>
      <c r="DT290" t="s">
        <v>118</v>
      </c>
      <c r="DU290" s="13"/>
      <c r="DV290">
        <v>4434</v>
      </c>
      <c r="DW290" t="s">
        <v>9139</v>
      </c>
      <c r="DX290" t="s">
        <v>4388</v>
      </c>
      <c r="DY290" t="s">
        <v>8969</v>
      </c>
      <c r="DZ290" t="s">
        <v>9151</v>
      </c>
    </row>
    <row r="291" spans="1:130" x14ac:dyDescent="0.35">
      <c r="A291">
        <v>8957</v>
      </c>
      <c r="B291" t="s">
        <v>9155</v>
      </c>
      <c r="C291" t="s">
        <v>9156</v>
      </c>
      <c r="D291" s="2" t="str">
        <f>Table3[[#This Row],[f101matrik]]</f>
        <v>1240290</v>
      </c>
      <c r="E291" s="2" t="str">
        <f>Table3[[#This Row],[f101kdprogram]]</f>
        <v>Z047</v>
      </c>
      <c r="F291" s="2" t="str">
        <f>VLOOKUP(Table3[[#This Row],[Kod Program]],'lookup program'!$B$2:$D$33,3,0)</f>
        <v>ASASI KEJURUTERAAN DAN TEKNOLOGI</v>
      </c>
      <c r="G291" s="2" t="str">
        <f>Table3[[#This Row],[f105blok]]</f>
        <v>LEMBAH</v>
      </c>
      <c r="H291" s="60" t="str">
        <f>Table3[[#This Row],[f105bilik]]</f>
        <v>C-2-1</v>
      </c>
      <c r="I29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91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291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291" s="57">
        <f>Table3[[#This Row],[f101th_daftar]]</f>
        <v>0</v>
      </c>
      <c r="M291" s="65" t="str">
        <f>IF(Table3[[#This Row],[f101sesi]]=25,"Perdana",IF(Table3[[#This Row],[f101sesi]]=26,"Rayuan","Error"))</f>
        <v>Perdana</v>
      </c>
      <c r="N291" t="s">
        <v>9157</v>
      </c>
      <c r="O291" t="s">
        <v>9158</v>
      </c>
      <c r="P291" s="12">
        <v>38961</v>
      </c>
      <c r="Q291" t="s">
        <v>9159</v>
      </c>
      <c r="R291" t="s">
        <v>9160</v>
      </c>
      <c r="S291" t="s">
        <v>113</v>
      </c>
      <c r="T291" t="s">
        <v>177</v>
      </c>
      <c r="U291" t="s">
        <v>115</v>
      </c>
      <c r="V291" t="s">
        <v>115</v>
      </c>
      <c r="W291" t="s">
        <v>116</v>
      </c>
      <c r="X291" t="s">
        <v>117</v>
      </c>
      <c r="Y291" t="s">
        <v>118</v>
      </c>
      <c r="Z291" t="s">
        <v>116</v>
      </c>
      <c r="AA291" t="s">
        <v>233</v>
      </c>
      <c r="AB291" t="s">
        <v>179</v>
      </c>
      <c r="AC291" t="s">
        <v>9161</v>
      </c>
      <c r="AD291" t="s">
        <v>489</v>
      </c>
      <c r="AE291" t="s">
        <v>9162</v>
      </c>
      <c r="AF291" t="s">
        <v>118</v>
      </c>
      <c r="AG291" t="s">
        <v>7611</v>
      </c>
      <c r="AH291" t="s">
        <v>243</v>
      </c>
      <c r="AI291" t="s">
        <v>233</v>
      </c>
      <c r="AJ291" t="s">
        <v>118</v>
      </c>
      <c r="AK291" t="s">
        <v>118</v>
      </c>
      <c r="AL291" t="s">
        <v>9163</v>
      </c>
      <c r="AM291" t="s">
        <v>9163</v>
      </c>
      <c r="AN291" t="s">
        <v>118</v>
      </c>
      <c r="AO291" t="s">
        <v>9164</v>
      </c>
      <c r="AP291" t="s">
        <v>9165</v>
      </c>
      <c r="AQ291" t="s">
        <v>142</v>
      </c>
      <c r="AR291" t="s">
        <v>126</v>
      </c>
      <c r="AS291" t="s">
        <v>226</v>
      </c>
      <c r="AT291" t="s">
        <v>171</v>
      </c>
      <c r="AU291" t="s">
        <v>129</v>
      </c>
      <c r="AV291" t="s">
        <v>115</v>
      </c>
      <c r="AW291" t="s">
        <v>131</v>
      </c>
      <c r="AX291" t="s">
        <v>125</v>
      </c>
      <c r="AY291" t="s">
        <v>133</v>
      </c>
      <c r="AZ291" t="s">
        <v>134</v>
      </c>
      <c r="BA291" t="s">
        <v>135</v>
      </c>
      <c r="BB291" t="s">
        <v>134</v>
      </c>
      <c r="BC291" t="s">
        <v>136</v>
      </c>
      <c r="BD291" t="s">
        <v>134</v>
      </c>
      <c r="BE291" t="s">
        <v>137</v>
      </c>
      <c r="BF291" t="s">
        <v>130</v>
      </c>
      <c r="BG291" t="s">
        <v>9166</v>
      </c>
      <c r="BH291" t="s">
        <v>134</v>
      </c>
      <c r="BI291" t="s">
        <v>399</v>
      </c>
      <c r="BJ291" t="s">
        <v>134</v>
      </c>
      <c r="BK291" t="s">
        <v>139</v>
      </c>
      <c r="BL291" t="s">
        <v>115</v>
      </c>
      <c r="BM291" t="s">
        <v>140</v>
      </c>
      <c r="BN291" t="s">
        <v>115</v>
      </c>
      <c r="BO291" t="s">
        <v>143</v>
      </c>
      <c r="BP291" t="s">
        <v>144</v>
      </c>
      <c r="BQ291" t="s">
        <v>143</v>
      </c>
      <c r="BR291" t="s">
        <v>144</v>
      </c>
      <c r="BS291" t="s">
        <v>118</v>
      </c>
      <c r="BT291" t="s">
        <v>118</v>
      </c>
      <c r="BU291" t="s">
        <v>118</v>
      </c>
      <c r="BV291" t="s">
        <v>118</v>
      </c>
      <c r="BW291" t="s">
        <v>118</v>
      </c>
      <c r="BX291" t="s">
        <v>118</v>
      </c>
      <c r="BY291" t="s">
        <v>118</v>
      </c>
      <c r="BZ291" t="s">
        <v>118</v>
      </c>
      <c r="CA291" t="s">
        <v>118</v>
      </c>
      <c r="CB291" t="s">
        <v>118</v>
      </c>
      <c r="CC291" t="s">
        <v>118</v>
      </c>
      <c r="CD291" t="s">
        <v>118</v>
      </c>
      <c r="CE291" s="12"/>
      <c r="CF291" t="s">
        <v>118</v>
      </c>
      <c r="CG291" t="s">
        <v>145</v>
      </c>
      <c r="CH291" t="s">
        <v>146</v>
      </c>
      <c r="CI291" t="s">
        <v>374</v>
      </c>
      <c r="CJ291" t="s">
        <v>157</v>
      </c>
      <c r="CK291" t="s">
        <v>130</v>
      </c>
      <c r="CL291" t="s">
        <v>134</v>
      </c>
      <c r="CM291" t="s">
        <v>154</v>
      </c>
      <c r="CN291" t="s">
        <v>171</v>
      </c>
      <c r="CO291" t="s">
        <v>9167</v>
      </c>
      <c r="CP291" t="s">
        <v>9168</v>
      </c>
      <c r="CQ291" t="s">
        <v>9169</v>
      </c>
      <c r="CR291">
        <v>25</v>
      </c>
      <c r="CS291" t="s">
        <v>4362</v>
      </c>
      <c r="CT291" t="s">
        <v>148</v>
      </c>
      <c r="CU291" t="s">
        <v>142</v>
      </c>
      <c r="CV291" t="s">
        <v>157</v>
      </c>
      <c r="CW291" t="s">
        <v>118</v>
      </c>
      <c r="CX291" t="s">
        <v>118</v>
      </c>
      <c r="CY291" t="s">
        <v>118</v>
      </c>
      <c r="CZ291" t="s">
        <v>126</v>
      </c>
      <c r="DA291" t="s">
        <v>118</v>
      </c>
      <c r="DB291" t="s">
        <v>118</v>
      </c>
      <c r="DC291" t="s">
        <v>118</v>
      </c>
      <c r="DD291" t="s">
        <v>115</v>
      </c>
      <c r="DE291" s="13">
        <v>45479.023148148146</v>
      </c>
      <c r="DF291" s="13"/>
      <c r="DG291" t="s">
        <v>118</v>
      </c>
      <c r="DH291" t="s">
        <v>118</v>
      </c>
      <c r="DI291" t="s">
        <v>115</v>
      </c>
      <c r="DJ291" t="s">
        <v>134</v>
      </c>
      <c r="DK291" s="13"/>
      <c r="DL291" t="s">
        <v>4366</v>
      </c>
      <c r="DM291" t="s">
        <v>4387</v>
      </c>
      <c r="DN291" t="s">
        <v>118</v>
      </c>
      <c r="DO291" t="s">
        <v>118</v>
      </c>
      <c r="DP291" t="s">
        <v>118</v>
      </c>
      <c r="DQ291" t="s">
        <v>118</v>
      </c>
      <c r="DR291" t="s">
        <v>118</v>
      </c>
      <c r="DS291" t="s">
        <v>118</v>
      </c>
      <c r="DT291" t="s">
        <v>118</v>
      </c>
      <c r="DU291" s="13"/>
      <c r="DV291">
        <v>4435</v>
      </c>
      <c r="DW291" t="s">
        <v>9155</v>
      </c>
      <c r="DX291" t="s">
        <v>4388</v>
      </c>
      <c r="DY291" t="s">
        <v>9170</v>
      </c>
      <c r="DZ291" t="s">
        <v>9169</v>
      </c>
    </row>
    <row r="292" spans="1:130" x14ac:dyDescent="0.35">
      <c r="A292">
        <v>8937</v>
      </c>
      <c r="B292" t="s">
        <v>9171</v>
      </c>
      <c r="C292" t="s">
        <v>9172</v>
      </c>
      <c r="D292" s="2" t="str">
        <f>Table3[[#This Row],[f101matrik]]</f>
        <v>1240291</v>
      </c>
      <c r="E292" s="2" t="str">
        <f>Table3[[#This Row],[f101kdprogram]]</f>
        <v>Z047</v>
      </c>
      <c r="F292" s="2" t="str">
        <f>VLOOKUP(Table3[[#This Row],[Kod Program]],'lookup program'!$B$2:$D$33,3,0)</f>
        <v>ASASI KEJURUTERAAN DAN TEKNOLOGI</v>
      </c>
      <c r="G292" s="2" t="str">
        <f>Table3[[#This Row],[f105blok]]</f>
        <v>JEBAT</v>
      </c>
      <c r="H292" s="60" t="str">
        <f>Table3[[#This Row],[f105bilik]]</f>
        <v>J-5-9</v>
      </c>
      <c r="I29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9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92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92" s="61">
        <f>Table3[[#This Row],[f101th_daftar]]</f>
        <v>45494.421400462961</v>
      </c>
      <c r="M292" s="65" t="str">
        <f>IF(Table3[[#This Row],[f101sesi]]=25,"Perdana",IF(Table3[[#This Row],[f101sesi]]=26,"Rayuan","Error"))</f>
        <v>Perdana</v>
      </c>
      <c r="N292" t="s">
        <v>9173</v>
      </c>
      <c r="O292" t="s">
        <v>9174</v>
      </c>
      <c r="P292" s="12">
        <v>38953</v>
      </c>
      <c r="Q292" t="s">
        <v>9175</v>
      </c>
      <c r="R292" t="s">
        <v>9176</v>
      </c>
      <c r="S292" t="s">
        <v>113</v>
      </c>
      <c r="T292" t="s">
        <v>114</v>
      </c>
      <c r="U292" t="s">
        <v>115</v>
      </c>
      <c r="V292" t="s">
        <v>115</v>
      </c>
      <c r="W292" t="s">
        <v>116</v>
      </c>
      <c r="X292" t="s">
        <v>117</v>
      </c>
      <c r="Y292" t="s">
        <v>118</v>
      </c>
      <c r="Z292" t="s">
        <v>116</v>
      </c>
      <c r="AA292" t="s">
        <v>307</v>
      </c>
      <c r="AB292" t="s">
        <v>344</v>
      </c>
      <c r="AC292" t="s">
        <v>331</v>
      </c>
      <c r="AD292" t="s">
        <v>118</v>
      </c>
      <c r="AE292" t="s">
        <v>9177</v>
      </c>
      <c r="AF292" t="s">
        <v>118</v>
      </c>
      <c r="AG292" t="s">
        <v>9178</v>
      </c>
      <c r="AH292" t="s">
        <v>9179</v>
      </c>
      <c r="AI292" t="s">
        <v>307</v>
      </c>
      <c r="AJ292" t="s">
        <v>9180</v>
      </c>
      <c r="AK292" t="s">
        <v>9181</v>
      </c>
      <c r="AL292" t="s">
        <v>9182</v>
      </c>
      <c r="AM292" t="s">
        <v>9182</v>
      </c>
      <c r="AN292" t="s">
        <v>118</v>
      </c>
      <c r="AO292" t="s">
        <v>9183</v>
      </c>
      <c r="AP292" t="s">
        <v>210</v>
      </c>
      <c r="AQ292" t="s">
        <v>157</v>
      </c>
      <c r="AR292" t="s">
        <v>126</v>
      </c>
      <c r="AS292" t="s">
        <v>226</v>
      </c>
      <c r="AT292" t="s">
        <v>128</v>
      </c>
      <c r="AU292" t="s">
        <v>129</v>
      </c>
      <c r="AV292" t="s">
        <v>115</v>
      </c>
      <c r="AW292" t="s">
        <v>131</v>
      </c>
      <c r="AX292" t="s">
        <v>115</v>
      </c>
      <c r="AY292" t="s">
        <v>133</v>
      </c>
      <c r="AZ292" t="s">
        <v>134</v>
      </c>
      <c r="BA292" t="s">
        <v>135</v>
      </c>
      <c r="BB292" t="s">
        <v>115</v>
      </c>
      <c r="BC292" t="s">
        <v>136</v>
      </c>
      <c r="BD292" t="s">
        <v>134</v>
      </c>
      <c r="BE292" t="s">
        <v>137</v>
      </c>
      <c r="BF292" t="s">
        <v>125</v>
      </c>
      <c r="BG292" t="s">
        <v>322</v>
      </c>
      <c r="BH292" t="s">
        <v>115</v>
      </c>
      <c r="BI292" t="s">
        <v>139</v>
      </c>
      <c r="BJ292" t="s">
        <v>130</v>
      </c>
      <c r="BK292" t="s">
        <v>140</v>
      </c>
      <c r="BL292" t="s">
        <v>130</v>
      </c>
      <c r="BM292" t="s">
        <v>143</v>
      </c>
      <c r="BN292" t="s">
        <v>144</v>
      </c>
      <c r="BO292" t="s">
        <v>143</v>
      </c>
      <c r="BP292" t="s">
        <v>144</v>
      </c>
      <c r="BQ292" t="s">
        <v>143</v>
      </c>
      <c r="BR292" t="s">
        <v>144</v>
      </c>
      <c r="BS292" t="s">
        <v>118</v>
      </c>
      <c r="BT292" t="s">
        <v>118</v>
      </c>
      <c r="BU292" t="s">
        <v>118</v>
      </c>
      <c r="BV292" t="s">
        <v>118</v>
      </c>
      <c r="BW292" t="s">
        <v>118</v>
      </c>
      <c r="BX292" t="s">
        <v>118</v>
      </c>
      <c r="BY292" t="s">
        <v>118</v>
      </c>
      <c r="BZ292" t="s">
        <v>118</v>
      </c>
      <c r="CA292" t="s">
        <v>118</v>
      </c>
      <c r="CB292" t="s">
        <v>118</v>
      </c>
      <c r="CC292" t="s">
        <v>118</v>
      </c>
      <c r="CD292" t="s">
        <v>118</v>
      </c>
      <c r="CE292" s="12"/>
      <c r="CF292" t="s">
        <v>118</v>
      </c>
      <c r="CG292" t="s">
        <v>145</v>
      </c>
      <c r="CH292" t="s">
        <v>162</v>
      </c>
      <c r="CI292" t="s">
        <v>374</v>
      </c>
      <c r="CJ292" t="s">
        <v>132</v>
      </c>
      <c r="CK292" t="s">
        <v>125</v>
      </c>
      <c r="CL292" t="s">
        <v>134</v>
      </c>
      <c r="CM292" t="s">
        <v>142</v>
      </c>
      <c r="CN292" t="s">
        <v>128</v>
      </c>
      <c r="CO292" t="s">
        <v>577</v>
      </c>
      <c r="CP292" t="s">
        <v>663</v>
      </c>
      <c r="CQ292" t="s">
        <v>9184</v>
      </c>
      <c r="CR292">
        <v>25</v>
      </c>
      <c r="CS292" t="s">
        <v>4362</v>
      </c>
      <c r="CT292" t="s">
        <v>148</v>
      </c>
      <c r="CU292" t="s">
        <v>138</v>
      </c>
      <c r="CV292" t="s">
        <v>157</v>
      </c>
      <c r="CW292" t="s">
        <v>134</v>
      </c>
      <c r="CX292" t="s">
        <v>118</v>
      </c>
      <c r="CY292" t="s">
        <v>132</v>
      </c>
      <c r="CZ292" t="s">
        <v>126</v>
      </c>
      <c r="DA292" t="s">
        <v>9185</v>
      </c>
      <c r="DB292" t="s">
        <v>9186</v>
      </c>
      <c r="DC292" t="s">
        <v>9187</v>
      </c>
      <c r="DD292" t="s">
        <v>115</v>
      </c>
      <c r="DE292" s="13">
        <v>45472.794236111113</v>
      </c>
      <c r="DF292" s="13"/>
      <c r="DG292" t="s">
        <v>118</v>
      </c>
      <c r="DH292" t="s">
        <v>118</v>
      </c>
      <c r="DI292" t="s">
        <v>132</v>
      </c>
      <c r="DJ292" t="s">
        <v>115</v>
      </c>
      <c r="DK292" s="13">
        <v>45494.421400462961</v>
      </c>
      <c r="DL292" t="s">
        <v>4366</v>
      </c>
      <c r="DM292" t="s">
        <v>4367</v>
      </c>
      <c r="DN292" t="s">
        <v>118</v>
      </c>
      <c r="DO292" t="s">
        <v>116</v>
      </c>
      <c r="DP292" t="s">
        <v>118</v>
      </c>
      <c r="DQ292" t="s">
        <v>118</v>
      </c>
      <c r="DR292" t="s">
        <v>118</v>
      </c>
      <c r="DS292" t="s">
        <v>118</v>
      </c>
      <c r="DT292" t="s">
        <v>118</v>
      </c>
      <c r="DU292" s="13"/>
      <c r="DV292">
        <v>4436</v>
      </c>
      <c r="DW292" t="s">
        <v>9171</v>
      </c>
      <c r="DX292" t="s">
        <v>895</v>
      </c>
      <c r="DY292" t="s">
        <v>7057</v>
      </c>
      <c r="DZ292" t="s">
        <v>9184</v>
      </c>
    </row>
    <row r="293" spans="1:130" x14ac:dyDescent="0.35">
      <c r="A293">
        <v>9146</v>
      </c>
      <c r="B293" t="s">
        <v>9188</v>
      </c>
      <c r="C293" t="s">
        <v>9189</v>
      </c>
      <c r="D293" s="2" t="str">
        <f>Table3[[#This Row],[f101matrik]]</f>
        <v>1240292</v>
      </c>
      <c r="E293" s="2" t="str">
        <f>Table3[[#This Row],[f101kdprogram]]</f>
        <v>Z047</v>
      </c>
      <c r="F293" s="2" t="str">
        <f>VLOOKUP(Table3[[#This Row],[Kod Program]],'lookup program'!$B$2:$D$33,3,0)</f>
        <v>ASASI KEJURUTERAAN DAN TEKNOLOGI</v>
      </c>
      <c r="G293" s="2" t="str">
        <f>Table3[[#This Row],[f105blok]]</f>
        <v>JEBAT</v>
      </c>
      <c r="H293" s="60" t="str">
        <f>Table3[[#This Row],[f105bilik]]</f>
        <v>J-5-9</v>
      </c>
      <c r="I29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9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9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93" s="61">
        <f>Table3[[#This Row],[f101th_daftar]]</f>
        <v>45494.451481481483</v>
      </c>
      <c r="M293" s="65" t="str">
        <f>IF(Table3[[#This Row],[f101sesi]]=25,"Perdana",IF(Table3[[#This Row],[f101sesi]]=26,"Rayuan","Error"))</f>
        <v>Perdana</v>
      </c>
      <c r="N293" t="s">
        <v>9190</v>
      </c>
      <c r="O293" t="s">
        <v>9191</v>
      </c>
      <c r="P293" s="12">
        <v>39020</v>
      </c>
      <c r="Q293" t="s">
        <v>9192</v>
      </c>
      <c r="R293" t="s">
        <v>9193</v>
      </c>
      <c r="S293" t="s">
        <v>113</v>
      </c>
      <c r="T293" t="s">
        <v>114</v>
      </c>
      <c r="U293" t="s">
        <v>115</v>
      </c>
      <c r="V293" t="s">
        <v>115</v>
      </c>
      <c r="W293" t="s">
        <v>116</v>
      </c>
      <c r="X293" t="s">
        <v>117</v>
      </c>
      <c r="Y293" t="s">
        <v>118</v>
      </c>
      <c r="Z293" t="s">
        <v>116</v>
      </c>
      <c r="AA293" t="s">
        <v>218</v>
      </c>
      <c r="AB293" t="s">
        <v>9194</v>
      </c>
      <c r="AC293" t="s">
        <v>427</v>
      </c>
      <c r="AD293" t="s">
        <v>9195</v>
      </c>
      <c r="AE293" t="s">
        <v>9196</v>
      </c>
      <c r="AF293" t="s">
        <v>9197</v>
      </c>
      <c r="AG293" t="s">
        <v>579</v>
      </c>
      <c r="AH293" t="s">
        <v>580</v>
      </c>
      <c r="AI293" t="s">
        <v>218</v>
      </c>
      <c r="AJ293" t="s">
        <v>291</v>
      </c>
      <c r="AK293" t="s">
        <v>537</v>
      </c>
      <c r="AL293" t="s">
        <v>9198</v>
      </c>
      <c r="AM293" t="s">
        <v>9199</v>
      </c>
      <c r="AN293" t="s">
        <v>9200</v>
      </c>
      <c r="AO293" t="s">
        <v>9201</v>
      </c>
      <c r="AP293" t="s">
        <v>439</v>
      </c>
      <c r="AQ293" t="s">
        <v>157</v>
      </c>
      <c r="AR293" t="s">
        <v>126</v>
      </c>
      <c r="AS293" t="s">
        <v>226</v>
      </c>
      <c r="AT293" t="s">
        <v>171</v>
      </c>
      <c r="AU293" t="s">
        <v>129</v>
      </c>
      <c r="AV293" t="s">
        <v>130</v>
      </c>
      <c r="AW293" t="s">
        <v>131</v>
      </c>
      <c r="AX293" t="s">
        <v>115</v>
      </c>
      <c r="AY293" t="s">
        <v>133</v>
      </c>
      <c r="AZ293" t="s">
        <v>115</v>
      </c>
      <c r="BA293" t="s">
        <v>135</v>
      </c>
      <c r="BB293" t="s">
        <v>130</v>
      </c>
      <c r="BC293" t="s">
        <v>136</v>
      </c>
      <c r="BD293" t="s">
        <v>115</v>
      </c>
      <c r="BE293" t="s">
        <v>137</v>
      </c>
      <c r="BF293" t="s">
        <v>130</v>
      </c>
      <c r="BG293" t="s">
        <v>322</v>
      </c>
      <c r="BH293" t="s">
        <v>115</v>
      </c>
      <c r="BI293" t="s">
        <v>139</v>
      </c>
      <c r="BJ293" t="s">
        <v>132</v>
      </c>
      <c r="BK293" t="s">
        <v>140</v>
      </c>
      <c r="BL293" t="s">
        <v>125</v>
      </c>
      <c r="BM293" t="s">
        <v>141</v>
      </c>
      <c r="BN293" t="s">
        <v>125</v>
      </c>
      <c r="BO293" t="s">
        <v>143</v>
      </c>
      <c r="BP293" t="s">
        <v>144</v>
      </c>
      <c r="BQ293" t="s">
        <v>143</v>
      </c>
      <c r="BR293" t="s">
        <v>144</v>
      </c>
      <c r="BS293" t="s">
        <v>118</v>
      </c>
      <c r="BT293" t="s">
        <v>118</v>
      </c>
      <c r="BU293" t="s">
        <v>118</v>
      </c>
      <c r="BV293" t="s">
        <v>118</v>
      </c>
      <c r="BW293" t="s">
        <v>118</v>
      </c>
      <c r="BX293" t="s">
        <v>118</v>
      </c>
      <c r="BY293" t="s">
        <v>118</v>
      </c>
      <c r="BZ293" t="s">
        <v>118</v>
      </c>
      <c r="CA293" t="s">
        <v>118</v>
      </c>
      <c r="CB293" t="s">
        <v>118</v>
      </c>
      <c r="CC293" t="s">
        <v>118</v>
      </c>
      <c r="CD293" t="s">
        <v>118</v>
      </c>
      <c r="CE293" s="12"/>
      <c r="CF293" t="s">
        <v>118</v>
      </c>
      <c r="CG293" t="s">
        <v>145</v>
      </c>
      <c r="CH293" t="s">
        <v>162</v>
      </c>
      <c r="CI293" t="s">
        <v>117</v>
      </c>
      <c r="CJ293" t="s">
        <v>134</v>
      </c>
      <c r="CK293" t="s">
        <v>125</v>
      </c>
      <c r="CL293" t="s">
        <v>115</v>
      </c>
      <c r="CM293" t="s">
        <v>157</v>
      </c>
      <c r="CN293" t="s">
        <v>171</v>
      </c>
      <c r="CO293" t="s">
        <v>286</v>
      </c>
      <c r="CP293" t="s">
        <v>9202</v>
      </c>
      <c r="CQ293" t="s">
        <v>9203</v>
      </c>
      <c r="CR293">
        <v>25</v>
      </c>
      <c r="CS293" t="s">
        <v>4362</v>
      </c>
      <c r="CT293" t="s">
        <v>148</v>
      </c>
      <c r="CU293" t="s">
        <v>130</v>
      </c>
      <c r="CV293" t="s">
        <v>132</v>
      </c>
      <c r="CW293" t="s">
        <v>134</v>
      </c>
      <c r="CX293" t="s">
        <v>118</v>
      </c>
      <c r="CY293" t="s">
        <v>132</v>
      </c>
      <c r="CZ293" t="s">
        <v>126</v>
      </c>
      <c r="DA293" t="s">
        <v>9204</v>
      </c>
      <c r="DB293" t="s">
        <v>9205</v>
      </c>
      <c r="DC293" t="s">
        <v>9206</v>
      </c>
      <c r="DD293" t="s">
        <v>115</v>
      </c>
      <c r="DE293" s="13">
        <v>45472.614201388889</v>
      </c>
      <c r="DF293" s="13"/>
      <c r="DG293" t="s">
        <v>118</v>
      </c>
      <c r="DH293" t="s">
        <v>118</v>
      </c>
      <c r="DI293" t="s">
        <v>132</v>
      </c>
      <c r="DJ293" t="s">
        <v>115</v>
      </c>
      <c r="DK293" s="13">
        <v>45494.451481481483</v>
      </c>
      <c r="DL293" t="s">
        <v>4366</v>
      </c>
      <c r="DM293" t="s">
        <v>4367</v>
      </c>
      <c r="DN293" t="s">
        <v>118</v>
      </c>
      <c r="DO293" t="s">
        <v>116</v>
      </c>
      <c r="DP293" t="s">
        <v>118</v>
      </c>
      <c r="DQ293" t="s">
        <v>118</v>
      </c>
      <c r="DR293" t="s">
        <v>118</v>
      </c>
      <c r="DS293" t="s">
        <v>118</v>
      </c>
      <c r="DT293" t="s">
        <v>118</v>
      </c>
      <c r="DU293" s="13"/>
      <c r="DV293">
        <v>4437</v>
      </c>
      <c r="DW293" t="s">
        <v>9188</v>
      </c>
      <c r="DX293" t="s">
        <v>895</v>
      </c>
      <c r="DY293" t="s">
        <v>7057</v>
      </c>
      <c r="DZ293" t="s">
        <v>9203</v>
      </c>
    </row>
    <row r="294" spans="1:130" x14ac:dyDescent="0.35">
      <c r="A294">
        <v>9228</v>
      </c>
      <c r="B294" t="s">
        <v>9207</v>
      </c>
      <c r="C294" t="s">
        <v>9208</v>
      </c>
      <c r="D294" s="2" t="str">
        <f>Table3[[#This Row],[f101matrik]]</f>
        <v>1240293</v>
      </c>
      <c r="E294" s="2" t="str">
        <f>Table3[[#This Row],[f101kdprogram]]</f>
        <v>Z047</v>
      </c>
      <c r="F294" s="2" t="str">
        <f>VLOOKUP(Table3[[#This Row],[Kod Program]],'lookup program'!$B$2:$D$33,3,0)</f>
        <v>ASASI KEJURUTERAAN DAN TEKNOLOGI</v>
      </c>
      <c r="G294" s="2" t="str">
        <f>Table3[[#This Row],[f105blok]]</f>
        <v>JEBAT</v>
      </c>
      <c r="H294" s="60" t="str">
        <f>Table3[[#This Row],[f105bilik]]</f>
        <v>J-5-10</v>
      </c>
      <c r="I29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9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9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94" s="61">
        <f>Table3[[#This Row],[f101th_daftar]]</f>
        <v>45494.468969907408</v>
      </c>
      <c r="M294" s="65" t="str">
        <f>IF(Table3[[#This Row],[f101sesi]]=25,"Perdana",IF(Table3[[#This Row],[f101sesi]]=26,"Rayuan","Error"))</f>
        <v>Perdana</v>
      </c>
      <c r="N294" t="s">
        <v>9209</v>
      </c>
      <c r="O294" t="s">
        <v>9210</v>
      </c>
      <c r="P294" s="12">
        <v>39056</v>
      </c>
      <c r="Q294" t="s">
        <v>9211</v>
      </c>
      <c r="R294" t="s">
        <v>9212</v>
      </c>
      <c r="S294" t="s">
        <v>113</v>
      </c>
      <c r="T294" t="s">
        <v>114</v>
      </c>
      <c r="U294" t="s">
        <v>115</v>
      </c>
      <c r="V294" t="s">
        <v>115</v>
      </c>
      <c r="W294" t="s">
        <v>116</v>
      </c>
      <c r="X294" t="s">
        <v>117</v>
      </c>
      <c r="Y294" t="s">
        <v>118</v>
      </c>
      <c r="Z294" t="s">
        <v>116</v>
      </c>
      <c r="AA294" t="s">
        <v>233</v>
      </c>
      <c r="AB294" t="s">
        <v>416</v>
      </c>
      <c r="AC294" t="s">
        <v>331</v>
      </c>
      <c r="AD294" t="s">
        <v>6235</v>
      </c>
      <c r="AE294" t="s">
        <v>9213</v>
      </c>
      <c r="AF294" t="s">
        <v>118</v>
      </c>
      <c r="AG294" t="s">
        <v>9214</v>
      </c>
      <c r="AH294" t="s">
        <v>729</v>
      </c>
      <c r="AI294" t="s">
        <v>300</v>
      </c>
      <c r="AJ294" t="s">
        <v>6571</v>
      </c>
      <c r="AK294" t="s">
        <v>7715</v>
      </c>
      <c r="AL294" t="s">
        <v>9215</v>
      </c>
      <c r="AM294" t="s">
        <v>9215</v>
      </c>
      <c r="AN294" t="s">
        <v>118</v>
      </c>
      <c r="AO294" t="s">
        <v>9216</v>
      </c>
      <c r="AP294" t="s">
        <v>9217</v>
      </c>
      <c r="AQ294" t="s">
        <v>157</v>
      </c>
      <c r="AR294" t="s">
        <v>126</v>
      </c>
      <c r="AS294" t="s">
        <v>226</v>
      </c>
      <c r="AT294" t="s">
        <v>128</v>
      </c>
      <c r="AU294" t="s">
        <v>129</v>
      </c>
      <c r="AV294" t="s">
        <v>132</v>
      </c>
      <c r="AW294" t="s">
        <v>131</v>
      </c>
      <c r="AX294" t="s">
        <v>132</v>
      </c>
      <c r="AY294" t="s">
        <v>133</v>
      </c>
      <c r="AZ294" t="s">
        <v>132</v>
      </c>
      <c r="BA294" t="s">
        <v>135</v>
      </c>
      <c r="BB294" t="s">
        <v>115</v>
      </c>
      <c r="BC294" t="s">
        <v>136</v>
      </c>
      <c r="BD294" t="s">
        <v>115</v>
      </c>
      <c r="BE294" t="s">
        <v>137</v>
      </c>
      <c r="BF294" t="s">
        <v>130</v>
      </c>
      <c r="BG294" t="s">
        <v>139</v>
      </c>
      <c r="BH294" t="s">
        <v>125</v>
      </c>
      <c r="BI294" t="s">
        <v>140</v>
      </c>
      <c r="BJ294" t="s">
        <v>125</v>
      </c>
      <c r="BK294" t="s">
        <v>141</v>
      </c>
      <c r="BL294" t="s">
        <v>125</v>
      </c>
      <c r="BM294" t="s">
        <v>143</v>
      </c>
      <c r="BN294" t="s">
        <v>144</v>
      </c>
      <c r="BO294" t="s">
        <v>143</v>
      </c>
      <c r="BP294" t="s">
        <v>144</v>
      </c>
      <c r="BQ294" t="s">
        <v>143</v>
      </c>
      <c r="BR294" t="s">
        <v>144</v>
      </c>
      <c r="BS294" t="s">
        <v>118</v>
      </c>
      <c r="BT294" t="s">
        <v>118</v>
      </c>
      <c r="BU294" t="s">
        <v>118</v>
      </c>
      <c r="BV294" t="s">
        <v>118</v>
      </c>
      <c r="BW294" t="s">
        <v>118</v>
      </c>
      <c r="BX294" t="s">
        <v>118</v>
      </c>
      <c r="BY294" t="s">
        <v>118</v>
      </c>
      <c r="BZ294" t="s">
        <v>118</v>
      </c>
      <c r="CA294" t="s">
        <v>118</v>
      </c>
      <c r="CB294" t="s">
        <v>118</v>
      </c>
      <c r="CC294" t="s">
        <v>118</v>
      </c>
      <c r="CD294" t="s">
        <v>118</v>
      </c>
      <c r="CE294" s="12"/>
      <c r="CF294" t="s">
        <v>118</v>
      </c>
      <c r="CG294" t="s">
        <v>145</v>
      </c>
      <c r="CH294" t="s">
        <v>162</v>
      </c>
      <c r="CI294" t="s">
        <v>117</v>
      </c>
      <c r="CJ294" t="s">
        <v>134</v>
      </c>
      <c r="CK294" t="s">
        <v>132</v>
      </c>
      <c r="CL294" t="s">
        <v>130</v>
      </c>
      <c r="CM294" t="s">
        <v>157</v>
      </c>
      <c r="CN294" t="s">
        <v>128</v>
      </c>
      <c r="CO294" t="s">
        <v>646</v>
      </c>
      <c r="CP294" t="s">
        <v>9218</v>
      </c>
      <c r="CQ294" t="s">
        <v>9219</v>
      </c>
      <c r="CR294">
        <v>25</v>
      </c>
      <c r="CS294" t="s">
        <v>4362</v>
      </c>
      <c r="CT294" t="s">
        <v>148</v>
      </c>
      <c r="CU294" t="s">
        <v>125</v>
      </c>
      <c r="CV294" t="s">
        <v>115</v>
      </c>
      <c r="CW294" t="s">
        <v>134</v>
      </c>
      <c r="CX294" t="s">
        <v>118</v>
      </c>
      <c r="CY294" t="s">
        <v>132</v>
      </c>
      <c r="CZ294" t="s">
        <v>126</v>
      </c>
      <c r="DA294" t="s">
        <v>9220</v>
      </c>
      <c r="DB294" t="s">
        <v>9221</v>
      </c>
      <c r="DC294" t="s">
        <v>9222</v>
      </c>
      <c r="DD294" t="s">
        <v>115</v>
      </c>
      <c r="DE294" s="13">
        <v>45472.517210648148</v>
      </c>
      <c r="DF294" s="13"/>
      <c r="DG294" t="s">
        <v>118</v>
      </c>
      <c r="DH294" t="s">
        <v>118</v>
      </c>
      <c r="DI294" t="s">
        <v>132</v>
      </c>
      <c r="DJ294" t="s">
        <v>115</v>
      </c>
      <c r="DK294" s="13">
        <v>45494.468969907408</v>
      </c>
      <c r="DL294" t="s">
        <v>4366</v>
      </c>
      <c r="DM294" t="s">
        <v>4367</v>
      </c>
      <c r="DN294" t="s">
        <v>118</v>
      </c>
      <c r="DO294" t="s">
        <v>163</v>
      </c>
      <c r="DP294" t="s">
        <v>118</v>
      </c>
      <c r="DQ294" t="s">
        <v>118</v>
      </c>
      <c r="DR294" t="s">
        <v>118</v>
      </c>
      <c r="DS294" t="s">
        <v>118</v>
      </c>
      <c r="DT294" t="s">
        <v>118</v>
      </c>
      <c r="DU294" s="13"/>
      <c r="DV294">
        <v>4438</v>
      </c>
      <c r="DW294" t="s">
        <v>9207</v>
      </c>
      <c r="DX294" t="s">
        <v>895</v>
      </c>
      <c r="DY294" t="s">
        <v>9223</v>
      </c>
      <c r="DZ294" t="s">
        <v>9219</v>
      </c>
    </row>
    <row r="295" spans="1:130" x14ac:dyDescent="0.35">
      <c r="A295">
        <v>8968</v>
      </c>
      <c r="B295" t="s">
        <v>9224</v>
      </c>
      <c r="C295" t="s">
        <v>9225</v>
      </c>
      <c r="D295" s="2" t="str">
        <f>Table3[[#This Row],[f101matrik]]</f>
        <v>1240294</v>
      </c>
      <c r="E295" s="2" t="str">
        <f>Table3[[#This Row],[f101kdprogram]]</f>
        <v>Z047</v>
      </c>
      <c r="F295" s="2" t="str">
        <f>VLOOKUP(Table3[[#This Row],[Kod Program]],'lookup program'!$B$2:$D$33,3,0)</f>
        <v>ASASI KEJURUTERAAN DAN TEKNOLOGI</v>
      </c>
      <c r="G295" s="2" t="str">
        <f>Table3[[#This Row],[f105blok]]</f>
        <v>JEBAT</v>
      </c>
      <c r="H295" s="60" t="str">
        <f>Table3[[#This Row],[f105bilik]]</f>
        <v>J-5-10</v>
      </c>
      <c r="I29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9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9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95" s="61">
        <f>Table3[[#This Row],[f101th_daftar]]</f>
        <v>45494.450578703705</v>
      </c>
      <c r="M295" s="65" t="str">
        <f>IF(Table3[[#This Row],[f101sesi]]=25,"Perdana",IF(Table3[[#This Row],[f101sesi]]=26,"Rayuan","Error"))</f>
        <v>Perdana</v>
      </c>
      <c r="N295" t="s">
        <v>9226</v>
      </c>
      <c r="O295" t="s">
        <v>9227</v>
      </c>
      <c r="P295" s="12">
        <v>38964</v>
      </c>
      <c r="Q295" t="s">
        <v>9228</v>
      </c>
      <c r="R295" t="s">
        <v>9229</v>
      </c>
      <c r="S295" t="s">
        <v>113</v>
      </c>
      <c r="T295" t="s">
        <v>114</v>
      </c>
      <c r="U295" t="s">
        <v>115</v>
      </c>
      <c r="V295" t="s">
        <v>115</v>
      </c>
      <c r="W295" t="s">
        <v>116</v>
      </c>
      <c r="X295" t="s">
        <v>117</v>
      </c>
      <c r="Y295" t="s">
        <v>118</v>
      </c>
      <c r="Z295" t="s">
        <v>116</v>
      </c>
      <c r="AA295" t="s">
        <v>218</v>
      </c>
      <c r="AB295" t="s">
        <v>4642</v>
      </c>
      <c r="AC295" t="s">
        <v>355</v>
      </c>
      <c r="AD295" t="s">
        <v>628</v>
      </c>
      <c r="AE295" t="s">
        <v>9230</v>
      </c>
      <c r="AF295" t="s">
        <v>9231</v>
      </c>
      <c r="AG295" t="s">
        <v>297</v>
      </c>
      <c r="AH295" t="s">
        <v>6653</v>
      </c>
      <c r="AI295" t="s">
        <v>218</v>
      </c>
      <c r="AJ295" t="s">
        <v>329</v>
      </c>
      <c r="AK295" t="s">
        <v>424</v>
      </c>
      <c r="AL295" t="s">
        <v>9232</v>
      </c>
      <c r="AM295" t="s">
        <v>9232</v>
      </c>
      <c r="AN295" t="s">
        <v>118</v>
      </c>
      <c r="AO295" t="s">
        <v>9233</v>
      </c>
      <c r="AP295" t="s">
        <v>9234</v>
      </c>
      <c r="AQ295" t="s">
        <v>125</v>
      </c>
      <c r="AR295" t="s">
        <v>126</v>
      </c>
      <c r="AS295" t="s">
        <v>226</v>
      </c>
      <c r="AT295" t="s">
        <v>128</v>
      </c>
      <c r="AU295" t="s">
        <v>129</v>
      </c>
      <c r="AV295" t="s">
        <v>115</v>
      </c>
      <c r="AW295" t="s">
        <v>131</v>
      </c>
      <c r="AX295" t="s">
        <v>115</v>
      </c>
      <c r="AY295" t="s">
        <v>133</v>
      </c>
      <c r="AZ295" t="s">
        <v>134</v>
      </c>
      <c r="BA295" t="s">
        <v>135</v>
      </c>
      <c r="BB295" t="s">
        <v>132</v>
      </c>
      <c r="BC295" t="s">
        <v>136</v>
      </c>
      <c r="BD295" t="s">
        <v>134</v>
      </c>
      <c r="BE295" t="s">
        <v>137</v>
      </c>
      <c r="BF295" t="s">
        <v>132</v>
      </c>
      <c r="BG295" t="s">
        <v>139</v>
      </c>
      <c r="BH295" t="s">
        <v>132</v>
      </c>
      <c r="BI295" t="s">
        <v>140</v>
      </c>
      <c r="BJ295" t="s">
        <v>115</v>
      </c>
      <c r="BK295" t="s">
        <v>141</v>
      </c>
      <c r="BL295" t="s">
        <v>157</v>
      </c>
      <c r="BM295" t="s">
        <v>143</v>
      </c>
      <c r="BN295" t="s">
        <v>144</v>
      </c>
      <c r="BO295" t="s">
        <v>143</v>
      </c>
      <c r="BP295" t="s">
        <v>144</v>
      </c>
      <c r="BQ295" t="s">
        <v>143</v>
      </c>
      <c r="BR295" t="s">
        <v>144</v>
      </c>
      <c r="BS295" t="s">
        <v>118</v>
      </c>
      <c r="BT295" t="s">
        <v>118</v>
      </c>
      <c r="BU295" t="s">
        <v>118</v>
      </c>
      <c r="BV295" t="s">
        <v>118</v>
      </c>
      <c r="BW295" t="s">
        <v>118</v>
      </c>
      <c r="BX295" t="s">
        <v>118</v>
      </c>
      <c r="BY295" t="s">
        <v>118</v>
      </c>
      <c r="BZ295" t="s">
        <v>118</v>
      </c>
      <c r="CA295" t="s">
        <v>118</v>
      </c>
      <c r="CB295" t="s">
        <v>118</v>
      </c>
      <c r="CC295" t="s">
        <v>118</v>
      </c>
      <c r="CD295" t="s">
        <v>118</v>
      </c>
      <c r="CE295" s="12"/>
      <c r="CF295" t="s">
        <v>118</v>
      </c>
      <c r="CG295" t="s">
        <v>145</v>
      </c>
      <c r="CH295" t="s">
        <v>162</v>
      </c>
      <c r="CI295" t="s">
        <v>117</v>
      </c>
      <c r="CJ295" t="s">
        <v>132</v>
      </c>
      <c r="CK295" t="s">
        <v>130</v>
      </c>
      <c r="CL295" t="s">
        <v>130</v>
      </c>
      <c r="CM295" t="s">
        <v>154</v>
      </c>
      <c r="CN295" t="s">
        <v>128</v>
      </c>
      <c r="CO295" t="s">
        <v>461</v>
      </c>
      <c r="CP295" t="s">
        <v>8673</v>
      </c>
      <c r="CQ295" t="s">
        <v>9235</v>
      </c>
      <c r="CR295">
        <v>25</v>
      </c>
      <c r="CS295" t="s">
        <v>4362</v>
      </c>
      <c r="CT295" t="s">
        <v>148</v>
      </c>
      <c r="CU295" t="s">
        <v>132</v>
      </c>
      <c r="CV295" t="s">
        <v>132</v>
      </c>
      <c r="CW295" t="s">
        <v>134</v>
      </c>
      <c r="CX295" t="s">
        <v>118</v>
      </c>
      <c r="CY295" t="s">
        <v>132</v>
      </c>
      <c r="CZ295" t="s">
        <v>126</v>
      </c>
      <c r="DA295" t="s">
        <v>9236</v>
      </c>
      <c r="DB295" t="s">
        <v>9237</v>
      </c>
      <c r="DC295" t="s">
        <v>9238</v>
      </c>
      <c r="DD295" t="s">
        <v>115</v>
      </c>
      <c r="DE295" s="13">
        <v>45472.646805555552</v>
      </c>
      <c r="DF295" s="13"/>
      <c r="DG295" t="s">
        <v>118</v>
      </c>
      <c r="DH295" t="s">
        <v>118</v>
      </c>
      <c r="DI295" t="s">
        <v>132</v>
      </c>
      <c r="DJ295" t="s">
        <v>115</v>
      </c>
      <c r="DK295" s="13">
        <v>45494.450578703705</v>
      </c>
      <c r="DL295" t="s">
        <v>4366</v>
      </c>
      <c r="DM295" t="s">
        <v>4367</v>
      </c>
      <c r="DN295" t="s">
        <v>118</v>
      </c>
      <c r="DO295" t="s">
        <v>163</v>
      </c>
      <c r="DP295" t="s">
        <v>118</v>
      </c>
      <c r="DQ295" t="s">
        <v>118</v>
      </c>
      <c r="DR295" t="s">
        <v>118</v>
      </c>
      <c r="DS295" t="s">
        <v>118</v>
      </c>
      <c r="DT295" t="s">
        <v>118</v>
      </c>
      <c r="DU295" s="13"/>
      <c r="DV295">
        <v>4439</v>
      </c>
      <c r="DW295" t="s">
        <v>9224</v>
      </c>
      <c r="DX295" t="s">
        <v>895</v>
      </c>
      <c r="DY295" t="s">
        <v>9223</v>
      </c>
      <c r="DZ295" t="s">
        <v>9235</v>
      </c>
    </row>
    <row r="296" spans="1:130" x14ac:dyDescent="0.35">
      <c r="A296">
        <v>9119</v>
      </c>
      <c r="B296" t="s">
        <v>9239</v>
      </c>
      <c r="C296" t="s">
        <v>9240</v>
      </c>
      <c r="D296" s="2" t="str">
        <f>Table3[[#This Row],[f101matrik]]</f>
        <v>1240295</v>
      </c>
      <c r="E296" s="2" t="str">
        <f>Table3[[#This Row],[f101kdprogram]]</f>
        <v>Z047</v>
      </c>
      <c r="F296" s="2" t="str">
        <f>VLOOKUP(Table3[[#This Row],[Kod Program]],'lookup program'!$B$2:$D$33,3,0)</f>
        <v>ASASI KEJURUTERAAN DAN TEKNOLOGI</v>
      </c>
      <c r="G296" s="2" t="str">
        <f>Table3[[#This Row],[f105blok]]</f>
        <v>JEBAT</v>
      </c>
      <c r="H296" s="60" t="str">
        <f>Table3[[#This Row],[f105bilik]]</f>
        <v>J-5-10</v>
      </c>
      <c r="I29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96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296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296" s="57">
        <f>Table3[[#This Row],[f101th_daftar]]</f>
        <v>0</v>
      </c>
      <c r="M296" s="65" t="str">
        <f>IF(Table3[[#This Row],[f101sesi]]=25,"Perdana",IF(Table3[[#This Row],[f101sesi]]=26,"Rayuan","Error"))</f>
        <v>Perdana</v>
      </c>
      <c r="N296" t="s">
        <v>9241</v>
      </c>
      <c r="O296" t="s">
        <v>9242</v>
      </c>
      <c r="P296" s="12">
        <v>39009</v>
      </c>
      <c r="Q296" t="s">
        <v>9243</v>
      </c>
      <c r="R296" t="s">
        <v>118</v>
      </c>
      <c r="S296" t="s">
        <v>9244</v>
      </c>
      <c r="T296" t="s">
        <v>114</v>
      </c>
      <c r="U296" t="s">
        <v>115</v>
      </c>
      <c r="V296" t="s">
        <v>115</v>
      </c>
      <c r="W296" t="s">
        <v>116</v>
      </c>
      <c r="X296" t="s">
        <v>117</v>
      </c>
      <c r="Y296" t="s">
        <v>118</v>
      </c>
      <c r="Z296" t="s">
        <v>116</v>
      </c>
      <c r="AA296" t="s">
        <v>178</v>
      </c>
      <c r="AB296" t="s">
        <v>315</v>
      </c>
      <c r="AC296" t="s">
        <v>402</v>
      </c>
      <c r="AD296" t="s">
        <v>760</v>
      </c>
      <c r="AE296" t="s">
        <v>9245</v>
      </c>
      <c r="AF296" t="s">
        <v>9246</v>
      </c>
      <c r="AG296" t="s">
        <v>9247</v>
      </c>
      <c r="AH296" t="s">
        <v>9248</v>
      </c>
      <c r="AI296" t="s">
        <v>178</v>
      </c>
      <c r="AJ296" t="s">
        <v>118</v>
      </c>
      <c r="AK296" t="s">
        <v>118</v>
      </c>
      <c r="AL296" t="s">
        <v>9249</v>
      </c>
      <c r="AM296" t="s">
        <v>9250</v>
      </c>
      <c r="AN296" t="s">
        <v>118</v>
      </c>
      <c r="AO296" t="s">
        <v>9251</v>
      </c>
      <c r="AP296" t="s">
        <v>170</v>
      </c>
      <c r="AQ296" t="s">
        <v>115</v>
      </c>
      <c r="AR296" t="s">
        <v>126</v>
      </c>
      <c r="AS296" t="s">
        <v>226</v>
      </c>
      <c r="AT296" t="s">
        <v>227</v>
      </c>
      <c r="AU296" t="s">
        <v>129</v>
      </c>
      <c r="AV296" t="s">
        <v>134</v>
      </c>
      <c r="AW296" t="s">
        <v>131</v>
      </c>
      <c r="AX296" t="s">
        <v>115</v>
      </c>
      <c r="AY296" t="s">
        <v>135</v>
      </c>
      <c r="AZ296" t="s">
        <v>134</v>
      </c>
      <c r="BA296" t="s">
        <v>136</v>
      </c>
      <c r="BB296" t="s">
        <v>134</v>
      </c>
      <c r="BC296" t="s">
        <v>137</v>
      </c>
      <c r="BD296" t="s">
        <v>115</v>
      </c>
      <c r="BE296" t="s">
        <v>139</v>
      </c>
      <c r="BF296" t="s">
        <v>115</v>
      </c>
      <c r="BG296" t="s">
        <v>140</v>
      </c>
      <c r="BH296" t="s">
        <v>130</v>
      </c>
      <c r="BI296" t="s">
        <v>141</v>
      </c>
      <c r="BJ296" t="s">
        <v>132</v>
      </c>
      <c r="BK296" t="s">
        <v>270</v>
      </c>
      <c r="BL296" t="s">
        <v>134</v>
      </c>
      <c r="BM296" t="s">
        <v>271</v>
      </c>
      <c r="BN296" t="s">
        <v>115</v>
      </c>
      <c r="BO296" t="s">
        <v>272</v>
      </c>
      <c r="BP296" t="s">
        <v>125</v>
      </c>
      <c r="BQ296" t="s">
        <v>143</v>
      </c>
      <c r="BR296" t="s">
        <v>144</v>
      </c>
      <c r="BS296" t="s">
        <v>118</v>
      </c>
      <c r="BT296" t="s">
        <v>118</v>
      </c>
      <c r="BU296" t="s">
        <v>118</v>
      </c>
      <c r="BV296" t="s">
        <v>118</v>
      </c>
      <c r="BW296" t="s">
        <v>118</v>
      </c>
      <c r="BX296" t="s">
        <v>118</v>
      </c>
      <c r="BY296" t="s">
        <v>118</v>
      </c>
      <c r="BZ296" t="s">
        <v>118</v>
      </c>
      <c r="CA296" t="s">
        <v>118</v>
      </c>
      <c r="CB296" t="s">
        <v>118</v>
      </c>
      <c r="CC296" t="s">
        <v>118</v>
      </c>
      <c r="CD296" t="s">
        <v>118</v>
      </c>
      <c r="CE296" s="12"/>
      <c r="CF296" t="s">
        <v>118</v>
      </c>
      <c r="CG296" t="s">
        <v>145</v>
      </c>
      <c r="CH296" t="s">
        <v>162</v>
      </c>
      <c r="CI296" t="s">
        <v>117</v>
      </c>
      <c r="CJ296" t="s">
        <v>125</v>
      </c>
      <c r="CK296" t="s">
        <v>125</v>
      </c>
      <c r="CL296" t="s">
        <v>115</v>
      </c>
      <c r="CM296" t="s">
        <v>128</v>
      </c>
      <c r="CN296" t="s">
        <v>227</v>
      </c>
      <c r="CO296" t="s">
        <v>4688</v>
      </c>
      <c r="CP296" t="s">
        <v>7783</v>
      </c>
      <c r="CQ296" t="s">
        <v>9252</v>
      </c>
      <c r="CR296">
        <v>25</v>
      </c>
      <c r="CS296" t="s">
        <v>4362</v>
      </c>
      <c r="CT296" t="s">
        <v>148</v>
      </c>
      <c r="CU296" t="s">
        <v>130</v>
      </c>
      <c r="CV296" t="s">
        <v>130</v>
      </c>
      <c r="CW296" t="s">
        <v>118</v>
      </c>
      <c r="CX296" t="s">
        <v>118</v>
      </c>
      <c r="CY296" t="s">
        <v>118</v>
      </c>
      <c r="CZ296" t="s">
        <v>126</v>
      </c>
      <c r="DA296" t="s">
        <v>118</v>
      </c>
      <c r="DB296" t="s">
        <v>118</v>
      </c>
      <c r="DC296" t="s">
        <v>118</v>
      </c>
      <c r="DD296" t="s">
        <v>115</v>
      </c>
      <c r="DE296" s="13">
        <v>45474.621620370373</v>
      </c>
      <c r="DF296" s="13"/>
      <c r="DG296" t="s">
        <v>118</v>
      </c>
      <c r="DH296" t="s">
        <v>118</v>
      </c>
      <c r="DI296" t="s">
        <v>115</v>
      </c>
      <c r="DJ296" t="s">
        <v>134</v>
      </c>
      <c r="DK296" s="13"/>
      <c r="DL296" t="s">
        <v>4366</v>
      </c>
      <c r="DM296" t="s">
        <v>4367</v>
      </c>
      <c r="DN296" t="s">
        <v>118</v>
      </c>
      <c r="DO296" t="s">
        <v>118</v>
      </c>
      <c r="DP296" t="s">
        <v>118</v>
      </c>
      <c r="DQ296" t="s">
        <v>118</v>
      </c>
      <c r="DR296" t="s">
        <v>118</v>
      </c>
      <c r="DS296" t="s">
        <v>118</v>
      </c>
      <c r="DT296" t="s">
        <v>118</v>
      </c>
      <c r="DU296" s="13"/>
      <c r="DV296">
        <v>4440</v>
      </c>
      <c r="DW296" t="s">
        <v>9239</v>
      </c>
      <c r="DX296" t="s">
        <v>895</v>
      </c>
      <c r="DY296" t="s">
        <v>9223</v>
      </c>
      <c r="DZ296" t="s">
        <v>9252</v>
      </c>
    </row>
    <row r="297" spans="1:130" x14ac:dyDescent="0.35">
      <c r="A297">
        <v>9173</v>
      </c>
      <c r="B297" t="s">
        <v>9253</v>
      </c>
      <c r="C297" t="s">
        <v>9254</v>
      </c>
      <c r="D297" s="2" t="str">
        <f>Table3[[#This Row],[f101matrik]]</f>
        <v>1240296</v>
      </c>
      <c r="E297" s="2" t="str">
        <f>Table3[[#This Row],[f101kdprogram]]</f>
        <v>Z047</v>
      </c>
      <c r="F297" s="2" t="str">
        <f>VLOOKUP(Table3[[#This Row],[Kod Program]],'lookup program'!$B$2:$D$33,3,0)</f>
        <v>ASASI KEJURUTERAAN DAN TEKNOLOGI</v>
      </c>
      <c r="G297" s="2" t="str">
        <f>Table3[[#This Row],[f105blok]]</f>
        <v>JEBAT</v>
      </c>
      <c r="H297" s="60" t="str">
        <f>Table3[[#This Row],[f105bilik]]</f>
        <v>J-5-10</v>
      </c>
      <c r="I29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9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9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97" s="61">
        <f>Table3[[#This Row],[f101th_daftar]]</f>
        <v>45494.433125000003</v>
      </c>
      <c r="M297" s="65" t="str">
        <f>IF(Table3[[#This Row],[f101sesi]]=25,"Perdana",IF(Table3[[#This Row],[f101sesi]]=26,"Rayuan","Error"))</f>
        <v>Perdana</v>
      </c>
      <c r="N297" t="s">
        <v>9255</v>
      </c>
      <c r="O297" t="s">
        <v>9256</v>
      </c>
      <c r="P297" s="12">
        <v>39032</v>
      </c>
      <c r="Q297" t="s">
        <v>9257</v>
      </c>
      <c r="R297" t="s">
        <v>9258</v>
      </c>
      <c r="S297" t="s">
        <v>113</v>
      </c>
      <c r="T297" t="s">
        <v>114</v>
      </c>
      <c r="U297" t="s">
        <v>115</v>
      </c>
      <c r="V297" t="s">
        <v>115</v>
      </c>
      <c r="W297" t="s">
        <v>116</v>
      </c>
      <c r="X297" t="s">
        <v>117</v>
      </c>
      <c r="Y297" t="s">
        <v>118</v>
      </c>
      <c r="Z297" t="s">
        <v>116</v>
      </c>
      <c r="AA297" t="s">
        <v>238</v>
      </c>
      <c r="AB297" t="s">
        <v>8714</v>
      </c>
      <c r="AC297" t="s">
        <v>360</v>
      </c>
      <c r="AD297" t="s">
        <v>6220</v>
      </c>
      <c r="AE297" t="s">
        <v>9259</v>
      </c>
      <c r="AF297" t="s">
        <v>9260</v>
      </c>
      <c r="AG297" t="s">
        <v>4949</v>
      </c>
      <c r="AH297" t="s">
        <v>4726</v>
      </c>
      <c r="AI297" t="s">
        <v>307</v>
      </c>
      <c r="AJ297" t="s">
        <v>4951</v>
      </c>
      <c r="AK297" t="s">
        <v>9261</v>
      </c>
      <c r="AL297" t="s">
        <v>9262</v>
      </c>
      <c r="AM297" t="s">
        <v>9262</v>
      </c>
      <c r="AN297" t="s">
        <v>118</v>
      </c>
      <c r="AO297" t="s">
        <v>9263</v>
      </c>
      <c r="AP297" t="s">
        <v>9264</v>
      </c>
      <c r="AQ297" t="s">
        <v>142</v>
      </c>
      <c r="AR297" t="s">
        <v>126</v>
      </c>
      <c r="AS297" t="s">
        <v>226</v>
      </c>
      <c r="AT297" t="s">
        <v>128</v>
      </c>
      <c r="AU297" t="s">
        <v>129</v>
      </c>
      <c r="AV297" t="s">
        <v>115</v>
      </c>
      <c r="AW297" t="s">
        <v>131</v>
      </c>
      <c r="AX297" t="s">
        <v>115</v>
      </c>
      <c r="AY297" t="s">
        <v>133</v>
      </c>
      <c r="AZ297" t="s">
        <v>115</v>
      </c>
      <c r="BA297" t="s">
        <v>135</v>
      </c>
      <c r="BB297" t="s">
        <v>115</v>
      </c>
      <c r="BC297" t="s">
        <v>136</v>
      </c>
      <c r="BD297" t="s">
        <v>115</v>
      </c>
      <c r="BE297" t="s">
        <v>137</v>
      </c>
      <c r="BF297" t="s">
        <v>125</v>
      </c>
      <c r="BG297" t="s">
        <v>139</v>
      </c>
      <c r="BH297" t="s">
        <v>130</v>
      </c>
      <c r="BI297" t="s">
        <v>140</v>
      </c>
      <c r="BJ297" t="s">
        <v>115</v>
      </c>
      <c r="BK297" t="s">
        <v>141</v>
      </c>
      <c r="BL297" t="s">
        <v>125</v>
      </c>
      <c r="BM297" t="s">
        <v>143</v>
      </c>
      <c r="BN297" t="s">
        <v>144</v>
      </c>
      <c r="BO297" t="s">
        <v>143</v>
      </c>
      <c r="BP297" t="s">
        <v>144</v>
      </c>
      <c r="BQ297" t="s">
        <v>143</v>
      </c>
      <c r="BR297" t="s">
        <v>144</v>
      </c>
      <c r="BS297" t="s">
        <v>118</v>
      </c>
      <c r="BT297" t="s">
        <v>118</v>
      </c>
      <c r="BU297" t="s">
        <v>118</v>
      </c>
      <c r="BV297" t="s">
        <v>118</v>
      </c>
      <c r="BW297" t="s">
        <v>118</v>
      </c>
      <c r="BX297" t="s">
        <v>118</v>
      </c>
      <c r="BY297" t="s">
        <v>118</v>
      </c>
      <c r="BZ297" t="s">
        <v>118</v>
      </c>
      <c r="CA297" t="s">
        <v>118</v>
      </c>
      <c r="CB297" t="s">
        <v>118</v>
      </c>
      <c r="CC297" t="s">
        <v>118</v>
      </c>
      <c r="CD297" t="s">
        <v>118</v>
      </c>
      <c r="CE297" s="12"/>
      <c r="CF297" t="s">
        <v>118</v>
      </c>
      <c r="CG297" t="s">
        <v>145</v>
      </c>
      <c r="CH297" t="s">
        <v>162</v>
      </c>
      <c r="CI297" t="s">
        <v>117</v>
      </c>
      <c r="CJ297" t="s">
        <v>134</v>
      </c>
      <c r="CK297" t="s">
        <v>142</v>
      </c>
      <c r="CL297" t="s">
        <v>134</v>
      </c>
      <c r="CM297" t="s">
        <v>142</v>
      </c>
      <c r="CN297" t="s">
        <v>128</v>
      </c>
      <c r="CO297" t="s">
        <v>336</v>
      </c>
      <c r="CP297" t="s">
        <v>9265</v>
      </c>
      <c r="CQ297" t="s">
        <v>9266</v>
      </c>
      <c r="CR297">
        <v>25</v>
      </c>
      <c r="CS297" t="s">
        <v>4362</v>
      </c>
      <c r="CT297" t="s">
        <v>148</v>
      </c>
      <c r="CU297" t="s">
        <v>125</v>
      </c>
      <c r="CV297" t="s">
        <v>130</v>
      </c>
      <c r="CW297" t="s">
        <v>134</v>
      </c>
      <c r="CX297" t="s">
        <v>118</v>
      </c>
      <c r="CY297" t="s">
        <v>132</v>
      </c>
      <c r="CZ297" t="s">
        <v>126</v>
      </c>
      <c r="DA297" t="s">
        <v>9267</v>
      </c>
      <c r="DB297" t="s">
        <v>9268</v>
      </c>
      <c r="DC297" t="s">
        <v>9269</v>
      </c>
      <c r="DD297" t="s">
        <v>115</v>
      </c>
      <c r="DE297" s="13">
        <v>45472.608182870368</v>
      </c>
      <c r="DF297" s="13"/>
      <c r="DG297" t="s">
        <v>118</v>
      </c>
      <c r="DH297" t="s">
        <v>118</v>
      </c>
      <c r="DI297" t="s">
        <v>132</v>
      </c>
      <c r="DJ297" t="s">
        <v>115</v>
      </c>
      <c r="DK297" s="13">
        <v>45494.433125000003</v>
      </c>
      <c r="DL297" t="s">
        <v>4366</v>
      </c>
      <c r="DM297" t="s">
        <v>4367</v>
      </c>
      <c r="DN297" t="s">
        <v>118</v>
      </c>
      <c r="DO297" t="s">
        <v>163</v>
      </c>
      <c r="DP297" t="s">
        <v>118</v>
      </c>
      <c r="DQ297" t="s">
        <v>118</v>
      </c>
      <c r="DR297" t="s">
        <v>118</v>
      </c>
      <c r="DS297" t="s">
        <v>118</v>
      </c>
      <c r="DT297" t="s">
        <v>118</v>
      </c>
      <c r="DU297" s="13"/>
      <c r="DV297">
        <v>4441</v>
      </c>
      <c r="DW297" t="s">
        <v>9253</v>
      </c>
      <c r="DX297" t="s">
        <v>895</v>
      </c>
      <c r="DY297" t="s">
        <v>9223</v>
      </c>
      <c r="DZ297" t="s">
        <v>9266</v>
      </c>
    </row>
    <row r="298" spans="1:130" x14ac:dyDescent="0.35">
      <c r="A298">
        <v>8921</v>
      </c>
      <c r="B298" t="s">
        <v>9270</v>
      </c>
      <c r="C298" t="s">
        <v>9271</v>
      </c>
      <c r="D298" s="2" t="str">
        <f>Table3[[#This Row],[f101matrik]]</f>
        <v>1240297</v>
      </c>
      <c r="E298" s="2" t="str">
        <f>Table3[[#This Row],[f101kdprogram]]</f>
        <v>Z047</v>
      </c>
      <c r="F298" s="2" t="str">
        <f>VLOOKUP(Table3[[#This Row],[Kod Program]],'lookup program'!$B$2:$D$33,3,0)</f>
        <v>ASASI KEJURUTERAAN DAN TEKNOLOGI</v>
      </c>
      <c r="G298" s="2" t="str">
        <f>Table3[[#This Row],[f105blok]]</f>
        <v>JEBAT</v>
      </c>
      <c r="H298" s="60" t="str">
        <f>Table3[[#This Row],[f105bilik]]</f>
        <v>J-5-10</v>
      </c>
      <c r="I29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9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9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98" s="61">
        <f>Table3[[#This Row],[f101th_daftar]]</f>
        <v>45494.421469907407</v>
      </c>
      <c r="M298" s="65" t="str">
        <f>IF(Table3[[#This Row],[f101sesi]]=25,"Perdana",IF(Table3[[#This Row],[f101sesi]]=26,"Rayuan","Error"))</f>
        <v>Perdana</v>
      </c>
      <c r="N298" t="s">
        <v>9272</v>
      </c>
      <c r="O298" t="s">
        <v>9273</v>
      </c>
      <c r="P298" s="12">
        <v>38948</v>
      </c>
      <c r="Q298" t="s">
        <v>9274</v>
      </c>
      <c r="R298" t="s">
        <v>9275</v>
      </c>
      <c r="S298" t="s">
        <v>113</v>
      </c>
      <c r="T298" t="s">
        <v>114</v>
      </c>
      <c r="U298" t="s">
        <v>115</v>
      </c>
      <c r="V298" t="s">
        <v>115</v>
      </c>
      <c r="W298" t="s">
        <v>116</v>
      </c>
      <c r="X298" t="s">
        <v>117</v>
      </c>
      <c r="Y298" t="s">
        <v>118</v>
      </c>
      <c r="Z298" t="s">
        <v>116</v>
      </c>
      <c r="AA298" t="s">
        <v>218</v>
      </c>
      <c r="AB298" t="s">
        <v>4642</v>
      </c>
      <c r="AC298" t="s">
        <v>192</v>
      </c>
      <c r="AD298" t="s">
        <v>361</v>
      </c>
      <c r="AE298" t="s">
        <v>9276</v>
      </c>
      <c r="AF298" t="s">
        <v>9277</v>
      </c>
      <c r="AG298" t="s">
        <v>803</v>
      </c>
      <c r="AH298" t="s">
        <v>804</v>
      </c>
      <c r="AI298" t="s">
        <v>218</v>
      </c>
      <c r="AJ298" t="s">
        <v>549</v>
      </c>
      <c r="AK298" t="s">
        <v>9278</v>
      </c>
      <c r="AL298" t="s">
        <v>9279</v>
      </c>
      <c r="AM298" t="s">
        <v>9280</v>
      </c>
      <c r="AN298" t="s">
        <v>118</v>
      </c>
      <c r="AO298" t="s">
        <v>9281</v>
      </c>
      <c r="AP298" t="s">
        <v>259</v>
      </c>
      <c r="AQ298" t="s">
        <v>125</v>
      </c>
      <c r="AR298" t="s">
        <v>126</v>
      </c>
      <c r="AS298" t="s">
        <v>226</v>
      </c>
      <c r="AT298" t="s">
        <v>128</v>
      </c>
      <c r="AU298" t="s">
        <v>129</v>
      </c>
      <c r="AV298" t="s">
        <v>134</v>
      </c>
      <c r="AW298" t="s">
        <v>131</v>
      </c>
      <c r="AX298" t="s">
        <v>115</v>
      </c>
      <c r="AY298" t="s">
        <v>133</v>
      </c>
      <c r="AZ298" t="s">
        <v>134</v>
      </c>
      <c r="BA298" t="s">
        <v>135</v>
      </c>
      <c r="BB298" t="s">
        <v>115</v>
      </c>
      <c r="BC298" t="s">
        <v>136</v>
      </c>
      <c r="BD298" t="s">
        <v>134</v>
      </c>
      <c r="BE298" t="s">
        <v>137</v>
      </c>
      <c r="BF298" t="s">
        <v>132</v>
      </c>
      <c r="BG298" t="s">
        <v>139</v>
      </c>
      <c r="BH298" t="s">
        <v>125</v>
      </c>
      <c r="BI298" t="s">
        <v>140</v>
      </c>
      <c r="BJ298" t="s">
        <v>132</v>
      </c>
      <c r="BK298" t="s">
        <v>141</v>
      </c>
      <c r="BL298" t="s">
        <v>130</v>
      </c>
      <c r="BM298" t="s">
        <v>143</v>
      </c>
      <c r="BN298" t="s">
        <v>144</v>
      </c>
      <c r="BO298" t="s">
        <v>143</v>
      </c>
      <c r="BP298" t="s">
        <v>144</v>
      </c>
      <c r="BQ298" t="s">
        <v>143</v>
      </c>
      <c r="BR298" t="s">
        <v>144</v>
      </c>
      <c r="BS298" t="s">
        <v>118</v>
      </c>
      <c r="BT298" t="s">
        <v>118</v>
      </c>
      <c r="BU298" t="s">
        <v>118</v>
      </c>
      <c r="BV298" t="s">
        <v>118</v>
      </c>
      <c r="BW298" t="s">
        <v>118</v>
      </c>
      <c r="BX298" t="s">
        <v>118</v>
      </c>
      <c r="BY298" t="s">
        <v>118</v>
      </c>
      <c r="BZ298" t="s">
        <v>118</v>
      </c>
      <c r="CA298" t="s">
        <v>118</v>
      </c>
      <c r="CB298" t="s">
        <v>118</v>
      </c>
      <c r="CC298" t="s">
        <v>118</v>
      </c>
      <c r="CD298" t="s">
        <v>118</v>
      </c>
      <c r="CE298" s="12"/>
      <c r="CF298" t="s">
        <v>118</v>
      </c>
      <c r="CG298" t="s">
        <v>145</v>
      </c>
      <c r="CH298" t="s">
        <v>146</v>
      </c>
      <c r="CI298" t="s">
        <v>117</v>
      </c>
      <c r="CJ298" t="s">
        <v>130</v>
      </c>
      <c r="CK298" t="s">
        <v>132</v>
      </c>
      <c r="CL298" t="s">
        <v>132</v>
      </c>
      <c r="CM298" t="s">
        <v>138</v>
      </c>
      <c r="CN298" t="s">
        <v>128</v>
      </c>
      <c r="CO298" t="s">
        <v>560</v>
      </c>
      <c r="CP298" t="s">
        <v>9282</v>
      </c>
      <c r="CQ298" t="s">
        <v>9283</v>
      </c>
      <c r="CR298">
        <v>25</v>
      </c>
      <c r="CS298" t="s">
        <v>4362</v>
      </c>
      <c r="CT298" t="s">
        <v>148</v>
      </c>
      <c r="CU298" t="s">
        <v>157</v>
      </c>
      <c r="CV298" t="s">
        <v>157</v>
      </c>
      <c r="CW298" t="s">
        <v>134</v>
      </c>
      <c r="CX298" t="s">
        <v>118</v>
      </c>
      <c r="CY298" t="s">
        <v>132</v>
      </c>
      <c r="CZ298" t="s">
        <v>126</v>
      </c>
      <c r="DA298" t="s">
        <v>9284</v>
      </c>
      <c r="DB298" t="s">
        <v>9285</v>
      </c>
      <c r="DC298" t="s">
        <v>9286</v>
      </c>
      <c r="DD298" t="s">
        <v>115</v>
      </c>
      <c r="DE298" s="13">
        <v>45472.511805555558</v>
      </c>
      <c r="DF298" s="13"/>
      <c r="DG298" t="s">
        <v>118</v>
      </c>
      <c r="DH298" t="s">
        <v>118</v>
      </c>
      <c r="DI298" t="s">
        <v>132</v>
      </c>
      <c r="DJ298" t="s">
        <v>115</v>
      </c>
      <c r="DK298" s="13">
        <v>45494.421469907407</v>
      </c>
      <c r="DL298" t="s">
        <v>4366</v>
      </c>
      <c r="DM298" t="s">
        <v>4367</v>
      </c>
      <c r="DN298" t="s">
        <v>118</v>
      </c>
      <c r="DO298" t="s">
        <v>116</v>
      </c>
      <c r="DP298" t="s">
        <v>118</v>
      </c>
      <c r="DQ298" t="s">
        <v>118</v>
      </c>
      <c r="DR298" t="s">
        <v>118</v>
      </c>
      <c r="DS298" t="s">
        <v>118</v>
      </c>
      <c r="DT298" t="s">
        <v>118</v>
      </c>
      <c r="DU298" s="13"/>
      <c r="DV298">
        <v>4442</v>
      </c>
      <c r="DW298" t="s">
        <v>9270</v>
      </c>
      <c r="DX298" t="s">
        <v>895</v>
      </c>
      <c r="DY298" t="s">
        <v>9223</v>
      </c>
      <c r="DZ298" t="s">
        <v>9283</v>
      </c>
    </row>
    <row r="299" spans="1:130" x14ac:dyDescent="0.35">
      <c r="A299">
        <v>8516</v>
      </c>
      <c r="B299" t="s">
        <v>9287</v>
      </c>
      <c r="C299" t="s">
        <v>9288</v>
      </c>
      <c r="D299" s="2" t="str">
        <f>Table3[[#This Row],[f101matrik]]</f>
        <v>1240298</v>
      </c>
      <c r="E299" s="2" t="str">
        <f>Table3[[#This Row],[f101kdprogram]]</f>
        <v>Z047</v>
      </c>
      <c r="F299" s="2" t="str">
        <f>VLOOKUP(Table3[[#This Row],[Kod Program]],'lookup program'!$B$2:$D$33,3,0)</f>
        <v>ASASI KEJURUTERAAN DAN TEKNOLOGI</v>
      </c>
      <c r="G299" s="2" t="str">
        <f>Table3[[#This Row],[f105blok]]</f>
        <v>LEMBAH</v>
      </c>
      <c r="H299" s="60" t="str">
        <f>Table3[[#This Row],[f105bilik]]</f>
        <v>C-2-1</v>
      </c>
      <c r="I29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29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29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299" s="61">
        <f>Table3[[#This Row],[f101th_daftar]]</f>
        <v>45494.383680555555</v>
      </c>
      <c r="M299" s="65" t="str">
        <f>IF(Table3[[#This Row],[f101sesi]]=25,"Perdana",IF(Table3[[#This Row],[f101sesi]]=26,"Rayuan","Error"))</f>
        <v>Perdana</v>
      </c>
      <c r="N299" t="s">
        <v>9289</v>
      </c>
      <c r="O299" t="s">
        <v>9290</v>
      </c>
      <c r="P299" s="12">
        <v>38797</v>
      </c>
      <c r="Q299" t="s">
        <v>9291</v>
      </c>
      <c r="R299" t="s">
        <v>9292</v>
      </c>
      <c r="S299" t="s">
        <v>113</v>
      </c>
      <c r="T299" t="s">
        <v>177</v>
      </c>
      <c r="U299" t="s">
        <v>115</v>
      </c>
      <c r="V299" t="s">
        <v>115</v>
      </c>
      <c r="W299" t="s">
        <v>116</v>
      </c>
      <c r="X299" t="s">
        <v>117</v>
      </c>
      <c r="Y299" t="s">
        <v>118</v>
      </c>
      <c r="Z299" t="s">
        <v>116</v>
      </c>
      <c r="AA299" t="s">
        <v>305</v>
      </c>
      <c r="AB299" t="s">
        <v>8078</v>
      </c>
      <c r="AC299" t="s">
        <v>9293</v>
      </c>
      <c r="AD299" t="s">
        <v>325</v>
      </c>
      <c r="AE299" t="s">
        <v>9294</v>
      </c>
      <c r="AF299" t="s">
        <v>9295</v>
      </c>
      <c r="AG299" t="s">
        <v>588</v>
      </c>
      <c r="AH299" t="s">
        <v>652</v>
      </c>
      <c r="AI299" t="s">
        <v>305</v>
      </c>
      <c r="AJ299" t="s">
        <v>9296</v>
      </c>
      <c r="AK299" t="s">
        <v>9297</v>
      </c>
      <c r="AL299" t="s">
        <v>9298</v>
      </c>
      <c r="AM299" t="s">
        <v>9298</v>
      </c>
      <c r="AN299" t="s">
        <v>118</v>
      </c>
      <c r="AO299" t="s">
        <v>9299</v>
      </c>
      <c r="AP299" t="s">
        <v>550</v>
      </c>
      <c r="AQ299" t="s">
        <v>157</v>
      </c>
      <c r="AR299" t="s">
        <v>126</v>
      </c>
      <c r="AS299" t="s">
        <v>226</v>
      </c>
      <c r="AT299" t="s">
        <v>128</v>
      </c>
      <c r="AU299" t="s">
        <v>129</v>
      </c>
      <c r="AV299" t="s">
        <v>132</v>
      </c>
      <c r="AW299" t="s">
        <v>131</v>
      </c>
      <c r="AX299" t="s">
        <v>115</v>
      </c>
      <c r="AY299" t="s">
        <v>133</v>
      </c>
      <c r="AZ299" t="s">
        <v>134</v>
      </c>
      <c r="BA299" t="s">
        <v>135</v>
      </c>
      <c r="BB299" t="s">
        <v>132</v>
      </c>
      <c r="BC299" t="s">
        <v>136</v>
      </c>
      <c r="BD299" t="s">
        <v>115</v>
      </c>
      <c r="BE299" t="s">
        <v>137</v>
      </c>
      <c r="BF299" t="s">
        <v>125</v>
      </c>
      <c r="BG299" t="s">
        <v>173</v>
      </c>
      <c r="BH299" t="s">
        <v>115</v>
      </c>
      <c r="BI299" t="s">
        <v>139</v>
      </c>
      <c r="BJ299" t="s">
        <v>132</v>
      </c>
      <c r="BK299" t="s">
        <v>140</v>
      </c>
      <c r="BL299" t="s">
        <v>130</v>
      </c>
      <c r="BM299" t="s">
        <v>143</v>
      </c>
      <c r="BN299" t="s">
        <v>144</v>
      </c>
      <c r="BO299" t="s">
        <v>143</v>
      </c>
      <c r="BP299" t="s">
        <v>144</v>
      </c>
      <c r="BQ299" t="s">
        <v>143</v>
      </c>
      <c r="BR299" t="s">
        <v>144</v>
      </c>
      <c r="BS299" t="s">
        <v>118</v>
      </c>
      <c r="BT299" t="s">
        <v>118</v>
      </c>
      <c r="BU299" t="s">
        <v>118</v>
      </c>
      <c r="BV299" t="s">
        <v>118</v>
      </c>
      <c r="BW299" t="s">
        <v>118</v>
      </c>
      <c r="BX299" t="s">
        <v>118</v>
      </c>
      <c r="BY299" t="s">
        <v>118</v>
      </c>
      <c r="BZ299" t="s">
        <v>118</v>
      </c>
      <c r="CA299" t="s">
        <v>118</v>
      </c>
      <c r="CB299" t="s">
        <v>118</v>
      </c>
      <c r="CC299" t="s">
        <v>118</v>
      </c>
      <c r="CD299" t="s">
        <v>118</v>
      </c>
      <c r="CE299" s="12"/>
      <c r="CF299" t="s">
        <v>118</v>
      </c>
      <c r="CG299" t="s">
        <v>145</v>
      </c>
      <c r="CH299" t="s">
        <v>162</v>
      </c>
      <c r="CI299" t="s">
        <v>374</v>
      </c>
      <c r="CJ299" t="s">
        <v>115</v>
      </c>
      <c r="CK299" t="s">
        <v>130</v>
      </c>
      <c r="CL299" t="s">
        <v>130</v>
      </c>
      <c r="CM299" t="s">
        <v>138</v>
      </c>
      <c r="CN299" t="s">
        <v>128</v>
      </c>
      <c r="CO299" t="s">
        <v>359</v>
      </c>
      <c r="CP299" t="s">
        <v>5579</v>
      </c>
      <c r="CQ299" t="s">
        <v>9300</v>
      </c>
      <c r="CR299">
        <v>25</v>
      </c>
      <c r="CS299" t="s">
        <v>4362</v>
      </c>
      <c r="CT299" t="s">
        <v>148</v>
      </c>
      <c r="CU299" t="s">
        <v>125</v>
      </c>
      <c r="CV299" t="s">
        <v>130</v>
      </c>
      <c r="CW299" t="s">
        <v>134</v>
      </c>
      <c r="CX299" t="s">
        <v>118</v>
      </c>
      <c r="CY299" t="s">
        <v>132</v>
      </c>
      <c r="CZ299" t="s">
        <v>126</v>
      </c>
      <c r="DA299" t="s">
        <v>9301</v>
      </c>
      <c r="DB299" t="s">
        <v>9302</v>
      </c>
      <c r="DC299" t="s">
        <v>9303</v>
      </c>
      <c r="DD299" t="s">
        <v>115</v>
      </c>
      <c r="DE299" s="13">
        <v>45472.631319444445</v>
      </c>
      <c r="DF299" s="13"/>
      <c r="DG299" t="s">
        <v>118</v>
      </c>
      <c r="DH299" t="s">
        <v>118</v>
      </c>
      <c r="DI299" t="s">
        <v>132</v>
      </c>
      <c r="DJ299" t="s">
        <v>115</v>
      </c>
      <c r="DK299" s="13">
        <v>45494.383680555555</v>
      </c>
      <c r="DL299" t="s">
        <v>4366</v>
      </c>
      <c r="DM299" t="s">
        <v>4387</v>
      </c>
      <c r="DN299" t="s">
        <v>118</v>
      </c>
      <c r="DO299" t="s">
        <v>163</v>
      </c>
      <c r="DP299" t="s">
        <v>118</v>
      </c>
      <c r="DQ299" t="s">
        <v>118</v>
      </c>
      <c r="DR299" t="s">
        <v>118</v>
      </c>
      <c r="DS299" t="s">
        <v>118</v>
      </c>
      <c r="DT299" t="s">
        <v>118</v>
      </c>
      <c r="DU299" s="13"/>
      <c r="DV299">
        <v>4443</v>
      </c>
      <c r="DW299" t="s">
        <v>9287</v>
      </c>
      <c r="DX299" t="s">
        <v>4388</v>
      </c>
      <c r="DY299" t="s">
        <v>9170</v>
      </c>
      <c r="DZ299" t="s">
        <v>9300</v>
      </c>
    </row>
    <row r="300" spans="1:130" x14ac:dyDescent="0.35">
      <c r="A300">
        <v>8638</v>
      </c>
      <c r="B300" t="s">
        <v>9304</v>
      </c>
      <c r="C300" t="s">
        <v>9305</v>
      </c>
      <c r="D300" s="2" t="str">
        <f>Table3[[#This Row],[f101matrik]]</f>
        <v>1240299</v>
      </c>
      <c r="E300" s="2" t="str">
        <f>Table3[[#This Row],[f101kdprogram]]</f>
        <v>Z047</v>
      </c>
      <c r="F300" s="2" t="str">
        <f>VLOOKUP(Table3[[#This Row],[Kod Program]],'lookup program'!$B$2:$D$33,3,0)</f>
        <v>ASASI KEJURUTERAAN DAN TEKNOLOGI</v>
      </c>
      <c r="G300" s="2" t="str">
        <f>Table3[[#This Row],[f105blok]]</f>
        <v>JEBAT</v>
      </c>
      <c r="H300" s="60" t="str">
        <f>Table3[[#This Row],[f105bilik]]</f>
        <v>J-5-10</v>
      </c>
      <c r="I30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0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0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300" s="61">
        <f>Table3[[#This Row],[f101th_daftar]]</f>
        <v>45494.444641203707</v>
      </c>
      <c r="M300" s="65" t="str">
        <f>IF(Table3[[#This Row],[f101sesi]]=25,"Perdana",IF(Table3[[#This Row],[f101sesi]]=26,"Rayuan","Error"))</f>
        <v>Perdana</v>
      </c>
      <c r="N300" t="s">
        <v>9306</v>
      </c>
      <c r="O300" t="s">
        <v>9307</v>
      </c>
      <c r="P300" s="12">
        <v>38844</v>
      </c>
      <c r="Q300" t="s">
        <v>9308</v>
      </c>
      <c r="R300" t="s">
        <v>9309</v>
      </c>
      <c r="S300" t="s">
        <v>113</v>
      </c>
      <c r="T300" t="s">
        <v>114</v>
      </c>
      <c r="U300" t="s">
        <v>115</v>
      </c>
      <c r="V300" t="s">
        <v>115</v>
      </c>
      <c r="W300" t="s">
        <v>116</v>
      </c>
      <c r="X300" t="s">
        <v>117</v>
      </c>
      <c r="Y300" t="s">
        <v>118</v>
      </c>
      <c r="Z300" t="s">
        <v>116</v>
      </c>
      <c r="AA300" t="s">
        <v>338</v>
      </c>
      <c r="AB300" t="s">
        <v>120</v>
      </c>
      <c r="AC300" t="s">
        <v>9310</v>
      </c>
      <c r="AD300" t="s">
        <v>207</v>
      </c>
      <c r="AE300" t="s">
        <v>9311</v>
      </c>
      <c r="AF300" t="s">
        <v>9312</v>
      </c>
      <c r="AG300" t="s">
        <v>9313</v>
      </c>
      <c r="AH300" t="s">
        <v>9314</v>
      </c>
      <c r="AI300" t="s">
        <v>338</v>
      </c>
      <c r="AJ300" t="s">
        <v>9315</v>
      </c>
      <c r="AK300" t="s">
        <v>9316</v>
      </c>
      <c r="AL300" t="s">
        <v>9317</v>
      </c>
      <c r="AM300" t="s">
        <v>9317</v>
      </c>
      <c r="AN300" t="s">
        <v>118</v>
      </c>
      <c r="AO300" t="s">
        <v>9318</v>
      </c>
      <c r="AP300" t="s">
        <v>429</v>
      </c>
      <c r="AQ300" t="s">
        <v>157</v>
      </c>
      <c r="AR300" t="s">
        <v>126</v>
      </c>
      <c r="AS300" t="s">
        <v>226</v>
      </c>
      <c r="AT300" t="s">
        <v>128</v>
      </c>
      <c r="AU300" t="s">
        <v>129</v>
      </c>
      <c r="AV300" t="s">
        <v>134</v>
      </c>
      <c r="AW300" t="s">
        <v>131</v>
      </c>
      <c r="AX300" t="s">
        <v>132</v>
      </c>
      <c r="AY300" t="s">
        <v>133</v>
      </c>
      <c r="AZ300" t="s">
        <v>134</v>
      </c>
      <c r="BA300" t="s">
        <v>135</v>
      </c>
      <c r="BB300" t="s">
        <v>134</v>
      </c>
      <c r="BC300" t="s">
        <v>136</v>
      </c>
      <c r="BD300" t="s">
        <v>115</v>
      </c>
      <c r="BE300" t="s">
        <v>137</v>
      </c>
      <c r="BF300" t="s">
        <v>125</v>
      </c>
      <c r="BG300" t="s">
        <v>139</v>
      </c>
      <c r="BH300" t="s">
        <v>132</v>
      </c>
      <c r="BI300" t="s">
        <v>140</v>
      </c>
      <c r="BJ300" t="s">
        <v>125</v>
      </c>
      <c r="BK300" t="s">
        <v>141</v>
      </c>
      <c r="BL300" t="s">
        <v>130</v>
      </c>
      <c r="BM300" t="s">
        <v>143</v>
      </c>
      <c r="BN300" t="s">
        <v>144</v>
      </c>
      <c r="BO300" t="s">
        <v>143</v>
      </c>
      <c r="BP300" t="s">
        <v>144</v>
      </c>
      <c r="BQ300" t="s">
        <v>143</v>
      </c>
      <c r="BR300" t="s">
        <v>144</v>
      </c>
      <c r="BS300" t="s">
        <v>118</v>
      </c>
      <c r="BT300" t="s">
        <v>118</v>
      </c>
      <c r="BU300" t="s">
        <v>118</v>
      </c>
      <c r="BV300" t="s">
        <v>118</v>
      </c>
      <c r="BW300" t="s">
        <v>118</v>
      </c>
      <c r="BX300" t="s">
        <v>118</v>
      </c>
      <c r="BY300" t="s">
        <v>118</v>
      </c>
      <c r="BZ300" t="s">
        <v>118</v>
      </c>
      <c r="CA300" t="s">
        <v>118</v>
      </c>
      <c r="CB300" t="s">
        <v>118</v>
      </c>
      <c r="CC300" t="s">
        <v>118</v>
      </c>
      <c r="CD300" t="s">
        <v>118</v>
      </c>
      <c r="CE300" s="12"/>
      <c r="CF300" t="s">
        <v>118</v>
      </c>
      <c r="CG300" t="s">
        <v>145</v>
      </c>
      <c r="CH300" t="s">
        <v>162</v>
      </c>
      <c r="CI300" t="s">
        <v>117</v>
      </c>
      <c r="CJ300" t="s">
        <v>130</v>
      </c>
      <c r="CK300" t="s">
        <v>115</v>
      </c>
      <c r="CL300" t="s">
        <v>132</v>
      </c>
      <c r="CM300" t="s">
        <v>142</v>
      </c>
      <c r="CN300" t="s">
        <v>128</v>
      </c>
      <c r="CO300" t="s">
        <v>5599</v>
      </c>
      <c r="CP300" t="s">
        <v>9319</v>
      </c>
      <c r="CQ300" t="s">
        <v>9320</v>
      </c>
      <c r="CR300">
        <v>25</v>
      </c>
      <c r="CS300" t="s">
        <v>4362</v>
      </c>
      <c r="CT300" t="s">
        <v>148</v>
      </c>
      <c r="CU300" t="s">
        <v>130</v>
      </c>
      <c r="CV300" t="s">
        <v>115</v>
      </c>
      <c r="CW300" t="s">
        <v>134</v>
      </c>
      <c r="CX300" t="s">
        <v>118</v>
      </c>
      <c r="CY300" t="s">
        <v>132</v>
      </c>
      <c r="CZ300" t="s">
        <v>126</v>
      </c>
      <c r="DA300" t="s">
        <v>9321</v>
      </c>
      <c r="DB300" t="s">
        <v>9322</v>
      </c>
      <c r="DC300" t="s">
        <v>9323</v>
      </c>
      <c r="DD300" t="s">
        <v>115</v>
      </c>
      <c r="DE300" s="13">
        <v>45472.51666666667</v>
      </c>
      <c r="DF300" s="13"/>
      <c r="DG300" t="s">
        <v>118</v>
      </c>
      <c r="DH300" t="s">
        <v>118</v>
      </c>
      <c r="DI300" t="s">
        <v>132</v>
      </c>
      <c r="DJ300" t="s">
        <v>115</v>
      </c>
      <c r="DK300" s="13">
        <v>45494.444641203707</v>
      </c>
      <c r="DL300" t="s">
        <v>4366</v>
      </c>
      <c r="DM300" t="s">
        <v>4367</v>
      </c>
      <c r="DN300" t="s">
        <v>118</v>
      </c>
      <c r="DO300" t="s">
        <v>116</v>
      </c>
      <c r="DP300" t="s">
        <v>118</v>
      </c>
      <c r="DQ300" t="s">
        <v>118</v>
      </c>
      <c r="DR300" t="s">
        <v>118</v>
      </c>
      <c r="DS300" t="s">
        <v>118</v>
      </c>
      <c r="DT300" t="s">
        <v>118</v>
      </c>
      <c r="DU300" s="13"/>
      <c r="DV300">
        <v>4444</v>
      </c>
      <c r="DW300" t="s">
        <v>9304</v>
      </c>
      <c r="DX300" t="s">
        <v>895</v>
      </c>
      <c r="DY300" t="s">
        <v>9223</v>
      </c>
      <c r="DZ300" t="s">
        <v>9320</v>
      </c>
    </row>
    <row r="301" spans="1:130" x14ac:dyDescent="0.35">
      <c r="A301">
        <v>8582</v>
      </c>
      <c r="B301" t="s">
        <v>9324</v>
      </c>
      <c r="C301" t="s">
        <v>9325</v>
      </c>
      <c r="D301" s="2" t="str">
        <f>Table3[[#This Row],[f101matrik]]</f>
        <v>1240300</v>
      </c>
      <c r="E301" s="2" t="str">
        <f>Table3[[#This Row],[f101kdprogram]]</f>
        <v>Z047</v>
      </c>
      <c r="F301" s="2" t="str">
        <f>VLOOKUP(Table3[[#This Row],[Kod Program]],'lookup program'!$B$2:$D$33,3,0)</f>
        <v>ASASI KEJURUTERAAN DAN TEKNOLOGI</v>
      </c>
      <c r="G301" s="2" t="str">
        <f>Table3[[#This Row],[f105blok]]</f>
        <v>JEBAT</v>
      </c>
      <c r="H301" s="60" t="str">
        <f>Table3[[#This Row],[f105bilik]]</f>
        <v>J-5-10</v>
      </c>
      <c r="I30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0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0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301" s="61">
        <f>Table3[[#This Row],[f101th_daftar]]</f>
        <v>45494.393483796295</v>
      </c>
      <c r="M301" s="65" t="str">
        <f>IF(Table3[[#This Row],[f101sesi]]=25,"Perdana",IF(Table3[[#This Row],[f101sesi]]=26,"Rayuan","Error"))</f>
        <v>Perdana</v>
      </c>
      <c r="N301" t="s">
        <v>9326</v>
      </c>
      <c r="O301" t="s">
        <v>9327</v>
      </c>
      <c r="P301" s="12">
        <v>38821</v>
      </c>
      <c r="Q301" t="s">
        <v>9328</v>
      </c>
      <c r="R301" t="s">
        <v>9329</v>
      </c>
      <c r="S301" t="s">
        <v>113</v>
      </c>
      <c r="T301" t="s">
        <v>114</v>
      </c>
      <c r="U301" t="s">
        <v>115</v>
      </c>
      <c r="V301" t="s">
        <v>115</v>
      </c>
      <c r="W301" t="s">
        <v>116</v>
      </c>
      <c r="X301" t="s">
        <v>117</v>
      </c>
      <c r="Y301" t="s">
        <v>118</v>
      </c>
      <c r="Z301" t="s">
        <v>116</v>
      </c>
      <c r="AA301" t="s">
        <v>238</v>
      </c>
      <c r="AB301" t="s">
        <v>9330</v>
      </c>
      <c r="AC301" t="s">
        <v>9331</v>
      </c>
      <c r="AD301" t="s">
        <v>9332</v>
      </c>
      <c r="AE301" t="s">
        <v>9333</v>
      </c>
      <c r="AF301" t="s">
        <v>9334</v>
      </c>
      <c r="AG301" t="s">
        <v>9335</v>
      </c>
      <c r="AH301" t="s">
        <v>9336</v>
      </c>
      <c r="AI301" t="s">
        <v>149</v>
      </c>
      <c r="AJ301" t="s">
        <v>9244</v>
      </c>
      <c r="AK301" t="s">
        <v>9337</v>
      </c>
      <c r="AL301" t="s">
        <v>9338</v>
      </c>
      <c r="AM301" t="s">
        <v>9339</v>
      </c>
      <c r="AN301" t="s">
        <v>118</v>
      </c>
      <c r="AO301" t="s">
        <v>9340</v>
      </c>
      <c r="AP301" t="s">
        <v>170</v>
      </c>
      <c r="AQ301" t="s">
        <v>130</v>
      </c>
      <c r="AR301" t="s">
        <v>126</v>
      </c>
      <c r="AS301" t="s">
        <v>226</v>
      </c>
      <c r="AT301" t="s">
        <v>128</v>
      </c>
      <c r="AU301" t="s">
        <v>129</v>
      </c>
      <c r="AV301" t="s">
        <v>134</v>
      </c>
      <c r="AW301" t="s">
        <v>131</v>
      </c>
      <c r="AX301" t="s">
        <v>115</v>
      </c>
      <c r="AY301" t="s">
        <v>133</v>
      </c>
      <c r="AZ301" t="s">
        <v>115</v>
      </c>
      <c r="BA301" t="s">
        <v>135</v>
      </c>
      <c r="BB301" t="s">
        <v>115</v>
      </c>
      <c r="BC301" t="s">
        <v>136</v>
      </c>
      <c r="BD301" t="s">
        <v>134</v>
      </c>
      <c r="BE301" t="s">
        <v>137</v>
      </c>
      <c r="BF301" t="s">
        <v>130</v>
      </c>
      <c r="BG301" t="s">
        <v>139</v>
      </c>
      <c r="BH301" t="s">
        <v>125</v>
      </c>
      <c r="BI301" t="s">
        <v>140</v>
      </c>
      <c r="BJ301" t="s">
        <v>125</v>
      </c>
      <c r="BK301" t="s">
        <v>141</v>
      </c>
      <c r="BL301" t="s">
        <v>142</v>
      </c>
      <c r="BM301" t="s">
        <v>143</v>
      </c>
      <c r="BN301" t="s">
        <v>144</v>
      </c>
      <c r="BO301" t="s">
        <v>143</v>
      </c>
      <c r="BP301" t="s">
        <v>144</v>
      </c>
      <c r="BQ301" t="s">
        <v>143</v>
      </c>
      <c r="BR301" t="s">
        <v>144</v>
      </c>
      <c r="BS301" t="s">
        <v>118</v>
      </c>
      <c r="BT301" t="s">
        <v>118</v>
      </c>
      <c r="BU301" t="s">
        <v>118</v>
      </c>
      <c r="BV301" t="s">
        <v>118</v>
      </c>
      <c r="BW301" t="s">
        <v>118</v>
      </c>
      <c r="BX301" t="s">
        <v>118</v>
      </c>
      <c r="BY301" t="s">
        <v>118</v>
      </c>
      <c r="BZ301" t="s">
        <v>118</v>
      </c>
      <c r="CA301" t="s">
        <v>118</v>
      </c>
      <c r="CB301" t="s">
        <v>118</v>
      </c>
      <c r="CC301" t="s">
        <v>118</v>
      </c>
      <c r="CD301" t="s">
        <v>118</v>
      </c>
      <c r="CE301" s="12"/>
      <c r="CF301" t="s">
        <v>118</v>
      </c>
      <c r="CG301" t="s">
        <v>145</v>
      </c>
      <c r="CH301" t="s">
        <v>162</v>
      </c>
      <c r="CI301" t="s">
        <v>117</v>
      </c>
      <c r="CJ301" t="s">
        <v>132</v>
      </c>
      <c r="CK301" t="s">
        <v>130</v>
      </c>
      <c r="CL301" t="s">
        <v>134</v>
      </c>
      <c r="CM301" t="s">
        <v>157</v>
      </c>
      <c r="CN301" t="s">
        <v>128</v>
      </c>
      <c r="CO301" t="s">
        <v>6028</v>
      </c>
      <c r="CP301" t="s">
        <v>521</v>
      </c>
      <c r="CQ301" t="s">
        <v>9341</v>
      </c>
      <c r="CR301">
        <v>25</v>
      </c>
      <c r="CS301" t="s">
        <v>4362</v>
      </c>
      <c r="CT301" t="s">
        <v>148</v>
      </c>
      <c r="CU301" t="s">
        <v>130</v>
      </c>
      <c r="CV301" t="s">
        <v>132</v>
      </c>
      <c r="CW301" t="s">
        <v>134</v>
      </c>
      <c r="CX301" t="s">
        <v>118</v>
      </c>
      <c r="CY301" t="s">
        <v>132</v>
      </c>
      <c r="CZ301" t="s">
        <v>126</v>
      </c>
      <c r="DA301" t="s">
        <v>9342</v>
      </c>
      <c r="DB301" t="s">
        <v>9343</v>
      </c>
      <c r="DC301" t="s">
        <v>9344</v>
      </c>
      <c r="DD301" t="s">
        <v>115</v>
      </c>
      <c r="DE301" s="13">
        <v>45472.559884259259</v>
      </c>
      <c r="DF301" s="13"/>
      <c r="DG301" t="s">
        <v>118</v>
      </c>
      <c r="DH301" t="s">
        <v>118</v>
      </c>
      <c r="DI301" t="s">
        <v>132</v>
      </c>
      <c r="DJ301" t="s">
        <v>115</v>
      </c>
      <c r="DK301" s="13">
        <v>45494.393483796295</v>
      </c>
      <c r="DL301" t="s">
        <v>4366</v>
      </c>
      <c r="DM301" t="s">
        <v>4367</v>
      </c>
      <c r="DN301" t="s">
        <v>118</v>
      </c>
      <c r="DO301" t="s">
        <v>116</v>
      </c>
      <c r="DP301" t="s">
        <v>118</v>
      </c>
      <c r="DQ301" t="s">
        <v>118</v>
      </c>
      <c r="DR301" t="s">
        <v>118</v>
      </c>
      <c r="DS301" t="s">
        <v>118</v>
      </c>
      <c r="DT301" t="s">
        <v>118</v>
      </c>
      <c r="DU301" s="13"/>
      <c r="DV301">
        <v>4445</v>
      </c>
      <c r="DW301" t="s">
        <v>9324</v>
      </c>
      <c r="DX301" t="s">
        <v>895</v>
      </c>
      <c r="DY301" t="s">
        <v>9223</v>
      </c>
      <c r="DZ301" t="s">
        <v>9341</v>
      </c>
    </row>
    <row r="302" spans="1:130" x14ac:dyDescent="0.35">
      <c r="A302">
        <v>8500</v>
      </c>
      <c r="B302" t="s">
        <v>9345</v>
      </c>
      <c r="C302" t="s">
        <v>9346</v>
      </c>
      <c r="D302" s="2" t="str">
        <f>Table3[[#This Row],[f101matrik]]</f>
        <v>1240301</v>
      </c>
      <c r="E302" s="2" t="str">
        <f>Table3[[#This Row],[f101kdprogram]]</f>
        <v>Z047</v>
      </c>
      <c r="F302" s="2" t="str">
        <f>VLOOKUP(Table3[[#This Row],[Kod Program]],'lookup program'!$B$2:$D$33,3,0)</f>
        <v>ASASI KEJURUTERAAN DAN TEKNOLOGI</v>
      </c>
      <c r="G302" s="2" t="str">
        <f>Table3[[#This Row],[f105blok]]</f>
        <v>JEBAT</v>
      </c>
      <c r="H302" s="60" t="str">
        <f>Table3[[#This Row],[f105bilik]]</f>
        <v>J-5-10</v>
      </c>
      <c r="I30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0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02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302" s="61">
        <f>Table3[[#This Row],[f101th_daftar]]</f>
        <v>45494.438425925924</v>
      </c>
      <c r="M302" s="65" t="str">
        <f>IF(Table3[[#This Row],[f101sesi]]=25,"Perdana",IF(Table3[[#This Row],[f101sesi]]=26,"Rayuan","Error"))</f>
        <v>Perdana</v>
      </c>
      <c r="N302" t="s">
        <v>9347</v>
      </c>
      <c r="O302" t="s">
        <v>9348</v>
      </c>
      <c r="P302" s="12">
        <v>38789</v>
      </c>
      <c r="Q302" t="s">
        <v>9349</v>
      </c>
      <c r="R302" t="s">
        <v>9350</v>
      </c>
      <c r="S302" t="s">
        <v>113</v>
      </c>
      <c r="T302" t="s">
        <v>114</v>
      </c>
      <c r="U302" t="s">
        <v>115</v>
      </c>
      <c r="V302" t="s">
        <v>115</v>
      </c>
      <c r="W302" t="s">
        <v>116</v>
      </c>
      <c r="X302" t="s">
        <v>117</v>
      </c>
      <c r="Y302" t="s">
        <v>118</v>
      </c>
      <c r="Z302" t="s">
        <v>116</v>
      </c>
      <c r="AA302" t="s">
        <v>238</v>
      </c>
      <c r="AB302" t="s">
        <v>582</v>
      </c>
      <c r="AC302" t="s">
        <v>192</v>
      </c>
      <c r="AD302" t="s">
        <v>7608</v>
      </c>
      <c r="AE302" t="s">
        <v>9351</v>
      </c>
      <c r="AF302" t="s">
        <v>9352</v>
      </c>
      <c r="AG302" t="s">
        <v>603</v>
      </c>
      <c r="AH302" t="s">
        <v>604</v>
      </c>
      <c r="AI302" t="s">
        <v>218</v>
      </c>
      <c r="AJ302" t="s">
        <v>291</v>
      </c>
      <c r="AK302" t="s">
        <v>605</v>
      </c>
      <c r="AL302" t="s">
        <v>9353</v>
      </c>
      <c r="AM302" t="s">
        <v>9353</v>
      </c>
      <c r="AN302" t="s">
        <v>9354</v>
      </c>
      <c r="AO302" t="s">
        <v>9355</v>
      </c>
      <c r="AP302" t="s">
        <v>170</v>
      </c>
      <c r="AQ302" t="s">
        <v>130</v>
      </c>
      <c r="AR302" t="s">
        <v>126</v>
      </c>
      <c r="AS302" t="s">
        <v>226</v>
      </c>
      <c r="AT302" t="s">
        <v>128</v>
      </c>
      <c r="AU302" t="s">
        <v>129</v>
      </c>
      <c r="AV302" t="s">
        <v>134</v>
      </c>
      <c r="AW302" t="s">
        <v>131</v>
      </c>
      <c r="AX302" t="s">
        <v>115</v>
      </c>
      <c r="AY302" t="s">
        <v>133</v>
      </c>
      <c r="AZ302" t="s">
        <v>132</v>
      </c>
      <c r="BA302" t="s">
        <v>135</v>
      </c>
      <c r="BB302" t="s">
        <v>130</v>
      </c>
      <c r="BC302" t="s">
        <v>136</v>
      </c>
      <c r="BD302" t="s">
        <v>134</v>
      </c>
      <c r="BE302" t="s">
        <v>137</v>
      </c>
      <c r="BF302" t="s">
        <v>130</v>
      </c>
      <c r="BG302" t="s">
        <v>139</v>
      </c>
      <c r="BH302" t="s">
        <v>132</v>
      </c>
      <c r="BI302" t="s">
        <v>140</v>
      </c>
      <c r="BJ302" t="s">
        <v>130</v>
      </c>
      <c r="BK302" t="s">
        <v>141</v>
      </c>
      <c r="BL302" t="s">
        <v>125</v>
      </c>
      <c r="BM302" t="s">
        <v>143</v>
      </c>
      <c r="BN302" t="s">
        <v>144</v>
      </c>
      <c r="BO302" t="s">
        <v>143</v>
      </c>
      <c r="BP302" t="s">
        <v>144</v>
      </c>
      <c r="BQ302" t="s">
        <v>143</v>
      </c>
      <c r="BR302" t="s">
        <v>144</v>
      </c>
      <c r="BS302" t="s">
        <v>118</v>
      </c>
      <c r="BT302" t="s">
        <v>118</v>
      </c>
      <c r="BU302" t="s">
        <v>118</v>
      </c>
      <c r="BV302" t="s">
        <v>118</v>
      </c>
      <c r="BW302" t="s">
        <v>118</v>
      </c>
      <c r="BX302" t="s">
        <v>118</v>
      </c>
      <c r="BY302" t="s">
        <v>118</v>
      </c>
      <c r="BZ302" t="s">
        <v>118</v>
      </c>
      <c r="CA302" t="s">
        <v>118</v>
      </c>
      <c r="CB302" t="s">
        <v>118</v>
      </c>
      <c r="CC302" t="s">
        <v>118</v>
      </c>
      <c r="CD302" t="s">
        <v>118</v>
      </c>
      <c r="CE302" s="12"/>
      <c r="CF302" t="s">
        <v>118</v>
      </c>
      <c r="CG302" t="s">
        <v>145</v>
      </c>
      <c r="CH302" t="s">
        <v>162</v>
      </c>
      <c r="CI302" t="s">
        <v>117</v>
      </c>
      <c r="CJ302" t="s">
        <v>132</v>
      </c>
      <c r="CK302" t="s">
        <v>115</v>
      </c>
      <c r="CL302" t="s">
        <v>132</v>
      </c>
      <c r="CM302" t="s">
        <v>157</v>
      </c>
      <c r="CN302" t="s">
        <v>128</v>
      </c>
      <c r="CO302" t="s">
        <v>432</v>
      </c>
      <c r="CP302" t="s">
        <v>9356</v>
      </c>
      <c r="CQ302" t="s">
        <v>9357</v>
      </c>
      <c r="CR302">
        <v>25</v>
      </c>
      <c r="CS302" t="s">
        <v>4362</v>
      </c>
      <c r="CT302" t="s">
        <v>148</v>
      </c>
      <c r="CU302" t="s">
        <v>115</v>
      </c>
      <c r="CV302" t="s">
        <v>115</v>
      </c>
      <c r="CW302" t="s">
        <v>134</v>
      </c>
      <c r="CX302" t="s">
        <v>118</v>
      </c>
      <c r="CY302" t="s">
        <v>132</v>
      </c>
      <c r="CZ302" t="s">
        <v>126</v>
      </c>
      <c r="DA302" t="s">
        <v>9358</v>
      </c>
      <c r="DB302" t="s">
        <v>9359</v>
      </c>
      <c r="DC302" t="s">
        <v>9360</v>
      </c>
      <c r="DD302" t="s">
        <v>115</v>
      </c>
      <c r="DE302" s="13">
        <v>45474.565567129626</v>
      </c>
      <c r="DF302" s="13"/>
      <c r="DG302" t="s">
        <v>118</v>
      </c>
      <c r="DH302" t="s">
        <v>118</v>
      </c>
      <c r="DI302" t="s">
        <v>132</v>
      </c>
      <c r="DJ302" t="s">
        <v>115</v>
      </c>
      <c r="DK302" s="13">
        <v>45494.438425925924</v>
      </c>
      <c r="DL302" t="s">
        <v>4366</v>
      </c>
      <c r="DM302" t="s">
        <v>4367</v>
      </c>
      <c r="DN302" t="s">
        <v>118</v>
      </c>
      <c r="DO302" t="s">
        <v>116</v>
      </c>
      <c r="DP302" t="s">
        <v>118</v>
      </c>
      <c r="DQ302" t="s">
        <v>118</v>
      </c>
      <c r="DR302" t="s">
        <v>118</v>
      </c>
      <c r="DS302" t="s">
        <v>118</v>
      </c>
      <c r="DT302" t="s">
        <v>118</v>
      </c>
      <c r="DU302" s="13"/>
      <c r="DV302">
        <v>4446</v>
      </c>
      <c r="DW302" t="s">
        <v>9345</v>
      </c>
      <c r="DX302" t="s">
        <v>895</v>
      </c>
      <c r="DY302" t="s">
        <v>9223</v>
      </c>
      <c r="DZ302" t="s">
        <v>9357</v>
      </c>
    </row>
    <row r="303" spans="1:130" x14ac:dyDescent="0.35">
      <c r="A303">
        <v>8593</v>
      </c>
      <c r="B303" t="s">
        <v>9361</v>
      </c>
      <c r="C303" t="s">
        <v>9362</v>
      </c>
      <c r="D303" s="2" t="str">
        <f>Table3[[#This Row],[f101matrik]]</f>
        <v>1240302</v>
      </c>
      <c r="E303" s="2" t="str">
        <f>Table3[[#This Row],[f101kdprogram]]</f>
        <v>Z047</v>
      </c>
      <c r="F303" s="2" t="str">
        <f>VLOOKUP(Table3[[#This Row],[Kod Program]],'lookup program'!$B$2:$D$33,3,0)</f>
        <v>ASASI KEJURUTERAAN DAN TEKNOLOGI</v>
      </c>
      <c r="G303" s="2" t="str">
        <f>Table3[[#This Row],[f105blok]]</f>
        <v>JEBAT</v>
      </c>
      <c r="H303" s="60" t="str">
        <f>Table3[[#This Row],[f105bilik]]</f>
        <v>J-6-1</v>
      </c>
      <c r="I30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0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0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303" s="61">
        <f>Table3[[#This Row],[f101th_daftar]]</f>
        <v>45494.454733796294</v>
      </c>
      <c r="M303" s="65" t="str">
        <f>IF(Table3[[#This Row],[f101sesi]]=25,"Perdana",IF(Table3[[#This Row],[f101sesi]]=26,"Rayuan","Error"))</f>
        <v>Perdana</v>
      </c>
      <c r="N303" t="s">
        <v>9363</v>
      </c>
      <c r="O303" t="s">
        <v>9364</v>
      </c>
      <c r="P303" s="12">
        <v>38828</v>
      </c>
      <c r="Q303" t="s">
        <v>9365</v>
      </c>
      <c r="R303" t="s">
        <v>9366</v>
      </c>
      <c r="S303" t="s">
        <v>113</v>
      </c>
      <c r="T303" t="s">
        <v>114</v>
      </c>
      <c r="U303" t="s">
        <v>115</v>
      </c>
      <c r="V303" t="s">
        <v>115</v>
      </c>
      <c r="W303" t="s">
        <v>116</v>
      </c>
      <c r="X303" t="s">
        <v>117</v>
      </c>
      <c r="Y303" t="s">
        <v>118</v>
      </c>
      <c r="Z303" t="s">
        <v>116</v>
      </c>
      <c r="AA303" t="s">
        <v>182</v>
      </c>
      <c r="AB303" t="s">
        <v>179</v>
      </c>
      <c r="AC303" t="s">
        <v>254</v>
      </c>
      <c r="AD303" t="s">
        <v>685</v>
      </c>
      <c r="AE303" t="s">
        <v>9367</v>
      </c>
      <c r="AF303" t="s">
        <v>9368</v>
      </c>
      <c r="AG303" t="s">
        <v>391</v>
      </c>
      <c r="AH303" t="s">
        <v>181</v>
      </c>
      <c r="AI303" t="s">
        <v>182</v>
      </c>
      <c r="AJ303" t="s">
        <v>183</v>
      </c>
      <c r="AK303" t="s">
        <v>561</v>
      </c>
      <c r="AL303" t="s">
        <v>9369</v>
      </c>
      <c r="AM303" t="s">
        <v>9370</v>
      </c>
      <c r="AN303" t="s">
        <v>9371</v>
      </c>
      <c r="AO303" t="s">
        <v>9372</v>
      </c>
      <c r="AP303" t="s">
        <v>453</v>
      </c>
      <c r="AQ303" t="s">
        <v>157</v>
      </c>
      <c r="AR303" t="s">
        <v>126</v>
      </c>
      <c r="AS303" t="s">
        <v>226</v>
      </c>
      <c r="AT303" t="s">
        <v>227</v>
      </c>
      <c r="AU303" t="s">
        <v>129</v>
      </c>
      <c r="AV303" t="s">
        <v>134</v>
      </c>
      <c r="AW303" t="s">
        <v>131</v>
      </c>
      <c r="AX303" t="s">
        <v>115</v>
      </c>
      <c r="AY303" t="s">
        <v>135</v>
      </c>
      <c r="AZ303" t="s">
        <v>115</v>
      </c>
      <c r="BA303" t="s">
        <v>136</v>
      </c>
      <c r="BB303" t="s">
        <v>115</v>
      </c>
      <c r="BC303" t="s">
        <v>228</v>
      </c>
      <c r="BD303" t="s">
        <v>134</v>
      </c>
      <c r="BE303" t="s">
        <v>137</v>
      </c>
      <c r="BF303" t="s">
        <v>130</v>
      </c>
      <c r="BG303" t="s">
        <v>139</v>
      </c>
      <c r="BH303" t="s">
        <v>115</v>
      </c>
      <c r="BI303" t="s">
        <v>140</v>
      </c>
      <c r="BJ303" t="s">
        <v>157</v>
      </c>
      <c r="BK303" t="s">
        <v>141</v>
      </c>
      <c r="BL303" t="s">
        <v>132</v>
      </c>
      <c r="BM303" t="s">
        <v>229</v>
      </c>
      <c r="BN303" t="s">
        <v>134</v>
      </c>
      <c r="BO303" t="s">
        <v>230</v>
      </c>
      <c r="BP303" t="s">
        <v>134</v>
      </c>
      <c r="BQ303" t="s">
        <v>143</v>
      </c>
      <c r="BR303" t="s">
        <v>144</v>
      </c>
      <c r="BS303" t="s">
        <v>118</v>
      </c>
      <c r="BT303" t="s">
        <v>118</v>
      </c>
      <c r="BU303" t="s">
        <v>118</v>
      </c>
      <c r="BV303" t="s">
        <v>118</v>
      </c>
      <c r="BW303" t="s">
        <v>118</v>
      </c>
      <c r="BX303" t="s">
        <v>118</v>
      </c>
      <c r="BY303" t="s">
        <v>118</v>
      </c>
      <c r="BZ303" t="s">
        <v>118</v>
      </c>
      <c r="CA303" t="s">
        <v>118</v>
      </c>
      <c r="CB303" t="s">
        <v>118</v>
      </c>
      <c r="CC303" t="s">
        <v>118</v>
      </c>
      <c r="CD303" t="s">
        <v>118</v>
      </c>
      <c r="CE303" s="12"/>
      <c r="CF303" t="s">
        <v>118</v>
      </c>
      <c r="CG303" t="s">
        <v>145</v>
      </c>
      <c r="CH303" t="s">
        <v>162</v>
      </c>
      <c r="CI303" t="s">
        <v>117</v>
      </c>
      <c r="CJ303" t="s">
        <v>125</v>
      </c>
      <c r="CK303" t="s">
        <v>125</v>
      </c>
      <c r="CL303" t="s">
        <v>115</v>
      </c>
      <c r="CM303" t="s">
        <v>128</v>
      </c>
      <c r="CN303" t="s">
        <v>227</v>
      </c>
      <c r="CO303" t="s">
        <v>500</v>
      </c>
      <c r="CP303" t="s">
        <v>9373</v>
      </c>
      <c r="CQ303" t="s">
        <v>9374</v>
      </c>
      <c r="CR303">
        <v>25</v>
      </c>
      <c r="CS303" t="s">
        <v>4362</v>
      </c>
      <c r="CT303" t="s">
        <v>148</v>
      </c>
      <c r="CU303" t="s">
        <v>157</v>
      </c>
      <c r="CV303" t="s">
        <v>132</v>
      </c>
      <c r="CW303" t="s">
        <v>134</v>
      </c>
      <c r="CX303" t="s">
        <v>118</v>
      </c>
      <c r="CY303" t="s">
        <v>132</v>
      </c>
      <c r="CZ303" t="s">
        <v>126</v>
      </c>
      <c r="DA303" t="s">
        <v>9375</v>
      </c>
      <c r="DB303" t="s">
        <v>9376</v>
      </c>
      <c r="DC303" t="s">
        <v>9377</v>
      </c>
      <c r="DD303" t="s">
        <v>115</v>
      </c>
      <c r="DE303" s="13">
        <v>45472.945717592593</v>
      </c>
      <c r="DF303" s="13"/>
      <c r="DG303" t="s">
        <v>118</v>
      </c>
      <c r="DH303" t="s">
        <v>118</v>
      </c>
      <c r="DI303" t="s">
        <v>132</v>
      </c>
      <c r="DJ303" t="s">
        <v>115</v>
      </c>
      <c r="DK303" s="13">
        <v>45494.454733796294</v>
      </c>
      <c r="DL303" t="s">
        <v>4366</v>
      </c>
      <c r="DM303" t="s">
        <v>4367</v>
      </c>
      <c r="DN303" t="s">
        <v>118</v>
      </c>
      <c r="DO303" t="s">
        <v>163</v>
      </c>
      <c r="DP303" t="s">
        <v>118</v>
      </c>
      <c r="DQ303" t="s">
        <v>118</v>
      </c>
      <c r="DR303" t="s">
        <v>118</v>
      </c>
      <c r="DS303" t="s">
        <v>118</v>
      </c>
      <c r="DT303" t="s">
        <v>118</v>
      </c>
      <c r="DU303" s="13"/>
      <c r="DV303">
        <v>4447</v>
      </c>
      <c r="DW303" t="s">
        <v>9361</v>
      </c>
      <c r="DX303" t="s">
        <v>895</v>
      </c>
      <c r="DY303" t="s">
        <v>9378</v>
      </c>
      <c r="DZ303" t="s">
        <v>9374</v>
      </c>
    </row>
    <row r="304" spans="1:130" x14ac:dyDescent="0.35">
      <c r="A304">
        <v>8484</v>
      </c>
      <c r="B304" t="s">
        <v>9379</v>
      </c>
      <c r="C304" t="s">
        <v>9380</v>
      </c>
      <c r="D304" s="2" t="str">
        <f>Table3[[#This Row],[f101matrik]]</f>
        <v>1240303</v>
      </c>
      <c r="E304" s="2" t="str">
        <f>Table3[[#This Row],[f101kdprogram]]</f>
        <v>Z047</v>
      </c>
      <c r="F304" s="2" t="str">
        <f>VLOOKUP(Table3[[#This Row],[Kod Program]],'lookup program'!$B$2:$D$33,3,0)</f>
        <v>ASASI KEJURUTERAAN DAN TEKNOLOGI</v>
      </c>
      <c r="G304" s="2" t="str">
        <f>Table3[[#This Row],[f105blok]]</f>
        <v>JEBAT</v>
      </c>
      <c r="H304" s="60" t="str">
        <f>Table3[[#This Row],[f105bilik]]</f>
        <v>J-6-1</v>
      </c>
      <c r="I30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0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0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304" s="61">
        <f>Table3[[#This Row],[f101th_daftar]]</f>
        <v>45494.449652777781</v>
      </c>
      <c r="M304" s="65" t="str">
        <f>IF(Table3[[#This Row],[f101sesi]]=25,"Perdana",IF(Table3[[#This Row],[f101sesi]]=26,"Rayuan","Error"))</f>
        <v>Perdana</v>
      </c>
      <c r="N304" t="s">
        <v>9381</v>
      </c>
      <c r="O304" t="s">
        <v>9382</v>
      </c>
      <c r="P304" s="12">
        <v>38784</v>
      </c>
      <c r="Q304" t="s">
        <v>9383</v>
      </c>
      <c r="R304" t="s">
        <v>9384</v>
      </c>
      <c r="S304" t="s">
        <v>113</v>
      </c>
      <c r="T304" t="s">
        <v>114</v>
      </c>
      <c r="U304" t="s">
        <v>115</v>
      </c>
      <c r="V304" t="s">
        <v>115</v>
      </c>
      <c r="W304" t="s">
        <v>116</v>
      </c>
      <c r="X304" t="s">
        <v>117</v>
      </c>
      <c r="Y304" t="s">
        <v>118</v>
      </c>
      <c r="Z304" t="s">
        <v>116</v>
      </c>
      <c r="AA304" t="s">
        <v>238</v>
      </c>
      <c r="AB304" t="s">
        <v>253</v>
      </c>
      <c r="AC304" t="s">
        <v>289</v>
      </c>
      <c r="AD304" t="s">
        <v>636</v>
      </c>
      <c r="AE304" t="s">
        <v>9385</v>
      </c>
      <c r="AF304" t="s">
        <v>9386</v>
      </c>
      <c r="AG304" t="s">
        <v>637</v>
      </c>
      <c r="AH304" t="s">
        <v>9387</v>
      </c>
      <c r="AI304" t="s">
        <v>238</v>
      </c>
      <c r="AJ304" t="s">
        <v>434</v>
      </c>
      <c r="AK304" t="s">
        <v>292</v>
      </c>
      <c r="AL304" t="s">
        <v>9388</v>
      </c>
      <c r="AM304" t="s">
        <v>9389</v>
      </c>
      <c r="AN304" t="s">
        <v>118</v>
      </c>
      <c r="AO304" t="s">
        <v>9390</v>
      </c>
      <c r="AP304" t="s">
        <v>9391</v>
      </c>
      <c r="AQ304" t="s">
        <v>138</v>
      </c>
      <c r="AR304" t="s">
        <v>126</v>
      </c>
      <c r="AS304" t="s">
        <v>226</v>
      </c>
      <c r="AT304" t="s">
        <v>128</v>
      </c>
      <c r="AU304" t="s">
        <v>129</v>
      </c>
      <c r="AV304" t="s">
        <v>132</v>
      </c>
      <c r="AW304" t="s">
        <v>131</v>
      </c>
      <c r="AX304" t="s">
        <v>130</v>
      </c>
      <c r="AY304" t="s">
        <v>133</v>
      </c>
      <c r="AZ304" t="s">
        <v>132</v>
      </c>
      <c r="BA304" t="s">
        <v>135</v>
      </c>
      <c r="BB304" t="s">
        <v>132</v>
      </c>
      <c r="BC304" t="s">
        <v>136</v>
      </c>
      <c r="BD304" t="s">
        <v>115</v>
      </c>
      <c r="BE304" t="s">
        <v>137</v>
      </c>
      <c r="BF304" t="s">
        <v>142</v>
      </c>
      <c r="BG304" t="s">
        <v>139</v>
      </c>
      <c r="BH304" t="s">
        <v>125</v>
      </c>
      <c r="BI304" t="s">
        <v>140</v>
      </c>
      <c r="BJ304" t="s">
        <v>125</v>
      </c>
      <c r="BK304" t="s">
        <v>141</v>
      </c>
      <c r="BL304" t="s">
        <v>130</v>
      </c>
      <c r="BM304" t="s">
        <v>143</v>
      </c>
      <c r="BN304" t="s">
        <v>144</v>
      </c>
      <c r="BO304" t="s">
        <v>143</v>
      </c>
      <c r="BP304" t="s">
        <v>144</v>
      </c>
      <c r="BQ304" t="s">
        <v>143</v>
      </c>
      <c r="BR304" t="s">
        <v>144</v>
      </c>
      <c r="BS304" t="s">
        <v>118</v>
      </c>
      <c r="BT304" t="s">
        <v>118</v>
      </c>
      <c r="BU304" t="s">
        <v>118</v>
      </c>
      <c r="BV304" t="s">
        <v>118</v>
      </c>
      <c r="BW304" t="s">
        <v>118</v>
      </c>
      <c r="BX304" t="s">
        <v>118</v>
      </c>
      <c r="BY304" t="s">
        <v>118</v>
      </c>
      <c r="BZ304" t="s">
        <v>118</v>
      </c>
      <c r="CA304" t="s">
        <v>118</v>
      </c>
      <c r="CB304" t="s">
        <v>118</v>
      </c>
      <c r="CC304" t="s">
        <v>118</v>
      </c>
      <c r="CD304" t="s">
        <v>118</v>
      </c>
      <c r="CE304" s="12"/>
      <c r="CF304" t="s">
        <v>118</v>
      </c>
      <c r="CG304" t="s">
        <v>145</v>
      </c>
      <c r="CH304" t="s">
        <v>162</v>
      </c>
      <c r="CI304" t="s">
        <v>117</v>
      </c>
      <c r="CJ304" t="s">
        <v>134</v>
      </c>
      <c r="CK304" t="s">
        <v>115</v>
      </c>
      <c r="CL304" t="s">
        <v>130</v>
      </c>
      <c r="CM304" t="s">
        <v>125</v>
      </c>
      <c r="CN304" t="s">
        <v>128</v>
      </c>
      <c r="CO304" t="s">
        <v>308</v>
      </c>
      <c r="CP304" t="s">
        <v>5622</v>
      </c>
      <c r="CQ304" t="s">
        <v>9392</v>
      </c>
      <c r="CR304">
        <v>25</v>
      </c>
      <c r="CS304" t="s">
        <v>4362</v>
      </c>
      <c r="CT304" t="s">
        <v>148</v>
      </c>
      <c r="CU304" t="s">
        <v>157</v>
      </c>
      <c r="CV304" t="s">
        <v>115</v>
      </c>
      <c r="CW304" t="s">
        <v>134</v>
      </c>
      <c r="CX304" t="s">
        <v>118</v>
      </c>
      <c r="CY304" t="s">
        <v>132</v>
      </c>
      <c r="CZ304" t="s">
        <v>126</v>
      </c>
      <c r="DA304" t="s">
        <v>9393</v>
      </c>
      <c r="DB304" t="s">
        <v>9394</v>
      </c>
      <c r="DC304" t="s">
        <v>9395</v>
      </c>
      <c r="DD304" t="s">
        <v>115</v>
      </c>
      <c r="DE304" s="13">
        <v>45472.509895833333</v>
      </c>
      <c r="DF304" s="13"/>
      <c r="DG304" t="s">
        <v>118</v>
      </c>
      <c r="DH304" t="s">
        <v>118</v>
      </c>
      <c r="DI304" t="s">
        <v>132</v>
      </c>
      <c r="DJ304" t="s">
        <v>115</v>
      </c>
      <c r="DK304" s="13">
        <v>45494.449652777781</v>
      </c>
      <c r="DL304" t="s">
        <v>4366</v>
      </c>
      <c r="DM304" t="s">
        <v>4367</v>
      </c>
      <c r="DN304" t="s">
        <v>118</v>
      </c>
      <c r="DO304" t="s">
        <v>116</v>
      </c>
      <c r="DP304" t="s">
        <v>118</v>
      </c>
      <c r="DQ304" t="s">
        <v>118</v>
      </c>
      <c r="DR304" t="s">
        <v>118</v>
      </c>
      <c r="DS304" t="s">
        <v>118</v>
      </c>
      <c r="DT304" t="s">
        <v>118</v>
      </c>
      <c r="DU304" s="13"/>
      <c r="DV304">
        <v>4448</v>
      </c>
      <c r="DW304" t="s">
        <v>9379</v>
      </c>
      <c r="DX304" t="s">
        <v>895</v>
      </c>
      <c r="DY304" t="s">
        <v>9378</v>
      </c>
      <c r="DZ304" t="s">
        <v>9392</v>
      </c>
    </row>
    <row r="305" spans="1:130" x14ac:dyDescent="0.35">
      <c r="A305">
        <v>8800</v>
      </c>
      <c r="B305" t="s">
        <v>9396</v>
      </c>
      <c r="C305" t="s">
        <v>9397</v>
      </c>
      <c r="D305" s="2" t="str">
        <f>Table3[[#This Row],[f101matrik]]</f>
        <v>1240304</v>
      </c>
      <c r="E305" s="2" t="str">
        <f>Table3[[#This Row],[f101kdprogram]]</f>
        <v>Z047</v>
      </c>
      <c r="F305" s="2" t="str">
        <f>VLOOKUP(Table3[[#This Row],[Kod Program]],'lookup program'!$B$2:$D$33,3,0)</f>
        <v>ASASI KEJURUTERAAN DAN TEKNOLOGI</v>
      </c>
      <c r="G305" s="2" t="str">
        <f>Table3[[#This Row],[f105blok]]</f>
        <v>JEBAT</v>
      </c>
      <c r="H305" s="60" t="str">
        <f>Table3[[#This Row],[f105bilik]]</f>
        <v>J-6-1</v>
      </c>
      <c r="I30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0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0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305" s="61">
        <f>Table3[[#This Row],[f101th_daftar]]</f>
        <v>45494.453553240739</v>
      </c>
      <c r="M305" s="65" t="str">
        <f>IF(Table3[[#This Row],[f101sesi]]=25,"Perdana",IF(Table3[[#This Row],[f101sesi]]=26,"Rayuan","Error"))</f>
        <v>Perdana</v>
      </c>
      <c r="N305" t="s">
        <v>9398</v>
      </c>
      <c r="O305" t="s">
        <v>9399</v>
      </c>
      <c r="P305" s="12">
        <v>38908</v>
      </c>
      <c r="Q305" t="s">
        <v>9400</v>
      </c>
      <c r="R305" t="s">
        <v>9401</v>
      </c>
      <c r="S305" t="s">
        <v>113</v>
      </c>
      <c r="T305" t="s">
        <v>114</v>
      </c>
      <c r="U305" t="s">
        <v>115</v>
      </c>
      <c r="V305" t="s">
        <v>115</v>
      </c>
      <c r="W305" t="s">
        <v>116</v>
      </c>
      <c r="X305" t="s">
        <v>117</v>
      </c>
      <c r="Y305" t="s">
        <v>118</v>
      </c>
      <c r="Z305" t="s">
        <v>116</v>
      </c>
      <c r="AA305" t="s">
        <v>119</v>
      </c>
      <c r="AB305" t="s">
        <v>347</v>
      </c>
      <c r="AC305" t="s">
        <v>301</v>
      </c>
      <c r="AD305" t="s">
        <v>403</v>
      </c>
      <c r="AE305" t="s">
        <v>9402</v>
      </c>
      <c r="AF305" t="s">
        <v>118</v>
      </c>
      <c r="AG305" t="s">
        <v>446</v>
      </c>
      <c r="AH305" t="s">
        <v>447</v>
      </c>
      <c r="AI305" t="s">
        <v>119</v>
      </c>
      <c r="AJ305" t="s">
        <v>448</v>
      </c>
      <c r="AK305" t="s">
        <v>4562</v>
      </c>
      <c r="AL305" t="s">
        <v>9403</v>
      </c>
      <c r="AM305" t="s">
        <v>9404</v>
      </c>
      <c r="AN305" t="s">
        <v>9405</v>
      </c>
      <c r="AO305" t="s">
        <v>9406</v>
      </c>
      <c r="AP305" t="s">
        <v>9407</v>
      </c>
      <c r="AQ305" t="s">
        <v>138</v>
      </c>
      <c r="AR305" t="s">
        <v>126</v>
      </c>
      <c r="AS305" t="s">
        <v>226</v>
      </c>
      <c r="AT305" t="s">
        <v>171</v>
      </c>
      <c r="AU305" t="s">
        <v>129</v>
      </c>
      <c r="AV305" t="s">
        <v>132</v>
      </c>
      <c r="AW305" t="s">
        <v>131</v>
      </c>
      <c r="AX305" t="s">
        <v>115</v>
      </c>
      <c r="AY305" t="s">
        <v>133</v>
      </c>
      <c r="AZ305" t="s">
        <v>115</v>
      </c>
      <c r="BA305" t="s">
        <v>135</v>
      </c>
      <c r="BB305" t="s">
        <v>125</v>
      </c>
      <c r="BC305" t="s">
        <v>136</v>
      </c>
      <c r="BD305" t="s">
        <v>115</v>
      </c>
      <c r="BE305" t="s">
        <v>237</v>
      </c>
      <c r="BF305" t="s">
        <v>132</v>
      </c>
      <c r="BG305" t="s">
        <v>137</v>
      </c>
      <c r="BH305" t="s">
        <v>154</v>
      </c>
      <c r="BI305" t="s">
        <v>322</v>
      </c>
      <c r="BJ305" t="s">
        <v>130</v>
      </c>
      <c r="BK305" t="s">
        <v>139</v>
      </c>
      <c r="BL305" t="s">
        <v>142</v>
      </c>
      <c r="BM305" t="s">
        <v>140</v>
      </c>
      <c r="BN305" t="s">
        <v>138</v>
      </c>
      <c r="BO305" t="s">
        <v>143</v>
      </c>
      <c r="BP305" t="s">
        <v>144</v>
      </c>
      <c r="BQ305" t="s">
        <v>143</v>
      </c>
      <c r="BR305" t="s">
        <v>144</v>
      </c>
      <c r="BS305" t="s">
        <v>118</v>
      </c>
      <c r="BT305" t="s">
        <v>118</v>
      </c>
      <c r="BU305" t="s">
        <v>118</v>
      </c>
      <c r="BV305" t="s">
        <v>118</v>
      </c>
      <c r="BW305" t="s">
        <v>118</v>
      </c>
      <c r="BX305" t="s">
        <v>118</v>
      </c>
      <c r="BY305" t="s">
        <v>118</v>
      </c>
      <c r="BZ305" t="s">
        <v>118</v>
      </c>
      <c r="CA305" t="s">
        <v>118</v>
      </c>
      <c r="CB305" t="s">
        <v>118</v>
      </c>
      <c r="CC305" t="s">
        <v>118</v>
      </c>
      <c r="CD305" t="s">
        <v>118</v>
      </c>
      <c r="CE305" s="12"/>
      <c r="CF305" t="s">
        <v>118</v>
      </c>
      <c r="CG305" t="s">
        <v>145</v>
      </c>
      <c r="CH305" t="s">
        <v>162</v>
      </c>
      <c r="CI305" t="s">
        <v>374</v>
      </c>
      <c r="CJ305" t="s">
        <v>134</v>
      </c>
      <c r="CK305" t="s">
        <v>130</v>
      </c>
      <c r="CL305" t="s">
        <v>132</v>
      </c>
      <c r="CM305" t="s">
        <v>157</v>
      </c>
      <c r="CN305" t="s">
        <v>154</v>
      </c>
      <c r="CO305" t="s">
        <v>244</v>
      </c>
      <c r="CP305" t="s">
        <v>9408</v>
      </c>
      <c r="CQ305" t="s">
        <v>9409</v>
      </c>
      <c r="CR305">
        <v>25</v>
      </c>
      <c r="CS305" t="s">
        <v>4362</v>
      </c>
      <c r="CT305" t="s">
        <v>148</v>
      </c>
      <c r="CU305" t="s">
        <v>157</v>
      </c>
      <c r="CV305" t="s">
        <v>132</v>
      </c>
      <c r="CW305" t="s">
        <v>134</v>
      </c>
      <c r="CX305" t="s">
        <v>118</v>
      </c>
      <c r="CY305" t="s">
        <v>132</v>
      </c>
      <c r="CZ305" t="s">
        <v>126</v>
      </c>
      <c r="DA305" t="s">
        <v>9410</v>
      </c>
      <c r="DB305" t="s">
        <v>9411</v>
      </c>
      <c r="DC305" t="s">
        <v>9412</v>
      </c>
      <c r="DD305" t="s">
        <v>115</v>
      </c>
      <c r="DE305" s="13">
        <v>45472.507696759261</v>
      </c>
      <c r="DF305" s="13"/>
      <c r="DG305" t="s">
        <v>118</v>
      </c>
      <c r="DH305" t="s">
        <v>118</v>
      </c>
      <c r="DI305" t="s">
        <v>132</v>
      </c>
      <c r="DJ305" t="s">
        <v>115</v>
      </c>
      <c r="DK305" s="13">
        <v>45494.453553240739</v>
      </c>
      <c r="DL305" t="s">
        <v>4366</v>
      </c>
      <c r="DM305" t="s">
        <v>4367</v>
      </c>
      <c r="DN305" t="s">
        <v>118</v>
      </c>
      <c r="DO305" t="s">
        <v>117</v>
      </c>
      <c r="DP305" t="s">
        <v>118</v>
      </c>
      <c r="DQ305" t="s">
        <v>118</v>
      </c>
      <c r="DR305" t="s">
        <v>118</v>
      </c>
      <c r="DS305" t="s">
        <v>118</v>
      </c>
      <c r="DT305" t="s">
        <v>118</v>
      </c>
      <c r="DU305" s="13"/>
      <c r="DV305">
        <v>4449</v>
      </c>
      <c r="DW305" t="s">
        <v>9396</v>
      </c>
      <c r="DX305" t="s">
        <v>895</v>
      </c>
      <c r="DY305" t="s">
        <v>9378</v>
      </c>
      <c r="DZ305" t="s">
        <v>9409</v>
      </c>
    </row>
    <row r="306" spans="1:130" x14ac:dyDescent="0.35">
      <c r="A306">
        <v>8610</v>
      </c>
      <c r="B306" t="s">
        <v>9413</v>
      </c>
      <c r="C306" t="s">
        <v>9414</v>
      </c>
      <c r="D306" s="2" t="str">
        <f>Table3[[#This Row],[f101matrik]]</f>
        <v>1240305</v>
      </c>
      <c r="E306" s="2" t="str">
        <f>Table3[[#This Row],[f101kdprogram]]</f>
        <v>Z047</v>
      </c>
      <c r="F306" s="2" t="str">
        <f>VLOOKUP(Table3[[#This Row],[Kod Program]],'lookup program'!$B$2:$D$33,3,0)</f>
        <v>ASASI KEJURUTERAAN DAN TEKNOLOGI</v>
      </c>
      <c r="G306" s="2" t="str">
        <f>Table3[[#This Row],[f105blok]]</f>
        <v>JEBAT</v>
      </c>
      <c r="H306" s="60" t="str">
        <f>Table3[[#This Row],[f105bilik]]</f>
        <v>J-6-1</v>
      </c>
      <c r="I30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0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0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306" s="61">
        <f>Table3[[#This Row],[f101th_daftar]]</f>
        <v>45494.452187499999</v>
      </c>
      <c r="M306" s="65" t="str">
        <f>IF(Table3[[#This Row],[f101sesi]]=25,"Perdana",IF(Table3[[#This Row],[f101sesi]]=26,"Rayuan","Error"))</f>
        <v>Perdana</v>
      </c>
      <c r="N306" t="s">
        <v>9415</v>
      </c>
      <c r="O306" t="s">
        <v>9416</v>
      </c>
      <c r="P306" s="12">
        <v>38834</v>
      </c>
      <c r="Q306" t="s">
        <v>9417</v>
      </c>
      <c r="R306" t="s">
        <v>9418</v>
      </c>
      <c r="S306" t="s">
        <v>113</v>
      </c>
      <c r="T306" t="s">
        <v>114</v>
      </c>
      <c r="U306" t="s">
        <v>115</v>
      </c>
      <c r="V306" t="s">
        <v>115</v>
      </c>
      <c r="W306" t="s">
        <v>116</v>
      </c>
      <c r="X306" t="s">
        <v>117</v>
      </c>
      <c r="Y306" t="s">
        <v>118</v>
      </c>
      <c r="Z306" t="s">
        <v>116</v>
      </c>
      <c r="AA306" t="s">
        <v>119</v>
      </c>
      <c r="AB306" t="s">
        <v>416</v>
      </c>
      <c r="AC306" t="s">
        <v>121</v>
      </c>
      <c r="AD306" t="s">
        <v>4417</v>
      </c>
      <c r="AE306" t="s">
        <v>9419</v>
      </c>
      <c r="AF306" t="s">
        <v>9420</v>
      </c>
      <c r="AG306" t="s">
        <v>225</v>
      </c>
      <c r="AH306" t="s">
        <v>365</v>
      </c>
      <c r="AI306" t="s">
        <v>218</v>
      </c>
      <c r="AJ306" t="s">
        <v>219</v>
      </c>
      <c r="AK306" t="s">
        <v>6403</v>
      </c>
      <c r="AL306" t="s">
        <v>9421</v>
      </c>
      <c r="AM306" t="s">
        <v>9422</v>
      </c>
      <c r="AN306" t="s">
        <v>118</v>
      </c>
      <c r="AO306" t="s">
        <v>9423</v>
      </c>
      <c r="AP306" t="s">
        <v>317</v>
      </c>
      <c r="AQ306" t="s">
        <v>115</v>
      </c>
      <c r="AR306" t="s">
        <v>126</v>
      </c>
      <c r="AS306" t="s">
        <v>226</v>
      </c>
      <c r="AT306" t="s">
        <v>128</v>
      </c>
      <c r="AU306" t="s">
        <v>129</v>
      </c>
      <c r="AV306" t="s">
        <v>132</v>
      </c>
      <c r="AW306" t="s">
        <v>131</v>
      </c>
      <c r="AX306" t="s">
        <v>115</v>
      </c>
      <c r="AY306" t="s">
        <v>133</v>
      </c>
      <c r="AZ306" t="s">
        <v>132</v>
      </c>
      <c r="BA306" t="s">
        <v>135</v>
      </c>
      <c r="BB306" t="s">
        <v>115</v>
      </c>
      <c r="BC306" t="s">
        <v>136</v>
      </c>
      <c r="BD306" t="s">
        <v>115</v>
      </c>
      <c r="BE306" t="s">
        <v>137</v>
      </c>
      <c r="BF306" t="s">
        <v>142</v>
      </c>
      <c r="BG306" t="s">
        <v>139</v>
      </c>
      <c r="BH306" t="s">
        <v>125</v>
      </c>
      <c r="BI306" t="s">
        <v>140</v>
      </c>
      <c r="BJ306" t="s">
        <v>130</v>
      </c>
      <c r="BK306" t="s">
        <v>141</v>
      </c>
      <c r="BL306" t="s">
        <v>157</v>
      </c>
      <c r="BM306" t="s">
        <v>143</v>
      </c>
      <c r="BN306" t="s">
        <v>144</v>
      </c>
      <c r="BO306" t="s">
        <v>143</v>
      </c>
      <c r="BP306" t="s">
        <v>144</v>
      </c>
      <c r="BQ306" t="s">
        <v>143</v>
      </c>
      <c r="BR306" t="s">
        <v>144</v>
      </c>
      <c r="BS306" t="s">
        <v>118</v>
      </c>
      <c r="BT306" t="s">
        <v>118</v>
      </c>
      <c r="BU306" t="s">
        <v>118</v>
      </c>
      <c r="BV306" t="s">
        <v>118</v>
      </c>
      <c r="BW306" t="s">
        <v>118</v>
      </c>
      <c r="BX306" t="s">
        <v>118</v>
      </c>
      <c r="BY306" t="s">
        <v>118</v>
      </c>
      <c r="BZ306" t="s">
        <v>118</v>
      </c>
      <c r="CA306" t="s">
        <v>118</v>
      </c>
      <c r="CB306" t="s">
        <v>118</v>
      </c>
      <c r="CC306" t="s">
        <v>118</v>
      </c>
      <c r="CD306" t="s">
        <v>118</v>
      </c>
      <c r="CE306" s="12"/>
      <c r="CF306" t="s">
        <v>118</v>
      </c>
      <c r="CG306" t="s">
        <v>145</v>
      </c>
      <c r="CH306" t="s">
        <v>162</v>
      </c>
      <c r="CI306" t="s">
        <v>117</v>
      </c>
      <c r="CJ306" t="s">
        <v>134</v>
      </c>
      <c r="CK306" t="s">
        <v>130</v>
      </c>
      <c r="CL306" t="s">
        <v>132</v>
      </c>
      <c r="CM306" t="s">
        <v>157</v>
      </c>
      <c r="CN306" t="s">
        <v>128</v>
      </c>
      <c r="CO306" t="s">
        <v>696</v>
      </c>
      <c r="CP306" t="s">
        <v>415</v>
      </c>
      <c r="CQ306" t="s">
        <v>9424</v>
      </c>
      <c r="CR306">
        <v>25</v>
      </c>
      <c r="CS306" t="s">
        <v>4362</v>
      </c>
      <c r="CT306" t="s">
        <v>148</v>
      </c>
      <c r="CU306" t="s">
        <v>115</v>
      </c>
      <c r="CV306" t="s">
        <v>115</v>
      </c>
      <c r="CW306" t="s">
        <v>134</v>
      </c>
      <c r="CX306" t="s">
        <v>118</v>
      </c>
      <c r="CY306" t="s">
        <v>132</v>
      </c>
      <c r="CZ306" t="s">
        <v>126</v>
      </c>
      <c r="DA306" t="s">
        <v>9425</v>
      </c>
      <c r="DB306" t="s">
        <v>9426</v>
      </c>
      <c r="DC306" t="s">
        <v>9427</v>
      </c>
      <c r="DD306" t="s">
        <v>115</v>
      </c>
      <c r="DE306" s="13">
        <v>45472.51462962963</v>
      </c>
      <c r="DF306" s="13"/>
      <c r="DG306" t="s">
        <v>118</v>
      </c>
      <c r="DH306" t="s">
        <v>118</v>
      </c>
      <c r="DI306" t="s">
        <v>132</v>
      </c>
      <c r="DJ306" t="s">
        <v>115</v>
      </c>
      <c r="DK306" s="13">
        <v>45494.452187499999</v>
      </c>
      <c r="DL306" t="s">
        <v>4366</v>
      </c>
      <c r="DM306" t="s">
        <v>4367</v>
      </c>
      <c r="DN306" t="s">
        <v>118</v>
      </c>
      <c r="DO306" t="s">
        <v>163</v>
      </c>
      <c r="DP306" t="s">
        <v>118</v>
      </c>
      <c r="DQ306" t="s">
        <v>118</v>
      </c>
      <c r="DR306" t="s">
        <v>118</v>
      </c>
      <c r="DS306" t="s">
        <v>118</v>
      </c>
      <c r="DT306" t="s">
        <v>118</v>
      </c>
      <c r="DU306" s="13"/>
      <c r="DV306">
        <v>4450</v>
      </c>
      <c r="DW306" t="s">
        <v>9413</v>
      </c>
      <c r="DX306" t="s">
        <v>895</v>
      </c>
      <c r="DY306" t="s">
        <v>9378</v>
      </c>
      <c r="DZ306" t="s">
        <v>9424</v>
      </c>
    </row>
    <row r="307" spans="1:130" x14ac:dyDescent="0.35">
      <c r="A307">
        <v>8371</v>
      </c>
      <c r="B307" t="s">
        <v>9428</v>
      </c>
      <c r="C307" t="s">
        <v>9429</v>
      </c>
      <c r="D307" s="2" t="str">
        <f>Table3[[#This Row],[f101matrik]]</f>
        <v>1240306</v>
      </c>
      <c r="E307" s="2" t="str">
        <f>Table3[[#This Row],[f101kdprogram]]</f>
        <v>Z047</v>
      </c>
      <c r="F307" s="2" t="str">
        <f>VLOOKUP(Table3[[#This Row],[Kod Program]],'lookup program'!$B$2:$D$33,3,0)</f>
        <v>ASASI KEJURUTERAAN DAN TEKNOLOGI</v>
      </c>
      <c r="G307" s="2" t="str">
        <f>Table3[[#This Row],[f105blok]]</f>
        <v>JEBAT</v>
      </c>
      <c r="H307" s="60" t="str">
        <f>Table3[[#This Row],[f105bilik]]</f>
        <v>J-6-1</v>
      </c>
      <c r="I307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Tarik Diri</v>
      </c>
      <c r="J30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07" s="4" t="str">
        <f>IF(Table3[[#This Row],[f101statusdaftar]]="0","Belum Mendaftar",IF(Table3[[#This Row],[f101statusdaftar]]="1","Telah Mendaftar",IF(Table3[[#This Row],[f101statusdaftar]]="3","Tarik Diri","Error")))</f>
        <v>Tarik Diri</v>
      </c>
      <c r="L307" s="63">
        <f>Table3[[#This Row],[f101th_daftar]]</f>
        <v>45494.439918981479</v>
      </c>
      <c r="M307" s="65" t="str">
        <f>IF(Table3[[#This Row],[f101sesi]]=25,"Perdana",IF(Table3[[#This Row],[f101sesi]]=26,"Rayuan","Error"))</f>
        <v>Perdana</v>
      </c>
      <c r="N307" t="s">
        <v>9430</v>
      </c>
      <c r="O307" t="s">
        <v>9431</v>
      </c>
      <c r="P307" s="12">
        <v>38743</v>
      </c>
      <c r="Q307" t="s">
        <v>9432</v>
      </c>
      <c r="R307" t="s">
        <v>9433</v>
      </c>
      <c r="S307" t="s">
        <v>113</v>
      </c>
      <c r="T307" t="s">
        <v>114</v>
      </c>
      <c r="U307" t="s">
        <v>115</v>
      </c>
      <c r="V307" t="s">
        <v>115</v>
      </c>
      <c r="W307" t="s">
        <v>116</v>
      </c>
      <c r="X307" t="s">
        <v>117</v>
      </c>
      <c r="Y307" t="s">
        <v>118</v>
      </c>
      <c r="Z307" t="s">
        <v>116</v>
      </c>
      <c r="AA307" t="s">
        <v>305</v>
      </c>
      <c r="AB307" t="s">
        <v>512</v>
      </c>
      <c r="AC307" t="s">
        <v>510</v>
      </c>
      <c r="AD307" t="s">
        <v>513</v>
      </c>
      <c r="AE307" t="s">
        <v>9434</v>
      </c>
      <c r="AF307" t="s">
        <v>9435</v>
      </c>
      <c r="AG307" t="s">
        <v>514</v>
      </c>
      <c r="AH307" t="s">
        <v>515</v>
      </c>
      <c r="AI307" t="s">
        <v>305</v>
      </c>
      <c r="AJ307" t="s">
        <v>516</v>
      </c>
      <c r="AK307" t="s">
        <v>9436</v>
      </c>
      <c r="AL307" t="s">
        <v>9437</v>
      </c>
      <c r="AM307" t="s">
        <v>9437</v>
      </c>
      <c r="AN307" t="s">
        <v>118</v>
      </c>
      <c r="AO307" t="s">
        <v>9438</v>
      </c>
      <c r="AP307" t="s">
        <v>408</v>
      </c>
      <c r="AQ307" t="s">
        <v>132</v>
      </c>
      <c r="AR307" t="s">
        <v>126</v>
      </c>
      <c r="AS307" t="s">
        <v>226</v>
      </c>
      <c r="AT307" t="s">
        <v>128</v>
      </c>
      <c r="AU307" t="s">
        <v>129</v>
      </c>
      <c r="AV307" t="s">
        <v>130</v>
      </c>
      <c r="AW307" t="s">
        <v>131</v>
      </c>
      <c r="AX307" t="s">
        <v>132</v>
      </c>
      <c r="AY307" t="s">
        <v>133</v>
      </c>
      <c r="AZ307" t="s">
        <v>132</v>
      </c>
      <c r="BA307" t="s">
        <v>135</v>
      </c>
      <c r="BB307" t="s">
        <v>115</v>
      </c>
      <c r="BC307" t="s">
        <v>136</v>
      </c>
      <c r="BD307" t="s">
        <v>115</v>
      </c>
      <c r="BE307" t="s">
        <v>137</v>
      </c>
      <c r="BF307" t="s">
        <v>115</v>
      </c>
      <c r="BG307" t="s">
        <v>139</v>
      </c>
      <c r="BH307" t="s">
        <v>130</v>
      </c>
      <c r="BI307" t="s">
        <v>140</v>
      </c>
      <c r="BJ307" t="s">
        <v>130</v>
      </c>
      <c r="BK307" t="s">
        <v>141</v>
      </c>
      <c r="BL307" t="s">
        <v>132</v>
      </c>
      <c r="BM307" t="s">
        <v>143</v>
      </c>
      <c r="BN307" t="s">
        <v>144</v>
      </c>
      <c r="BO307" t="s">
        <v>143</v>
      </c>
      <c r="BP307" t="s">
        <v>144</v>
      </c>
      <c r="BQ307" t="s">
        <v>143</v>
      </c>
      <c r="BR307" t="s">
        <v>144</v>
      </c>
      <c r="BS307" t="s">
        <v>118</v>
      </c>
      <c r="BT307" t="s">
        <v>118</v>
      </c>
      <c r="BU307" t="s">
        <v>118</v>
      </c>
      <c r="BV307" t="s">
        <v>118</v>
      </c>
      <c r="BW307" t="s">
        <v>118</v>
      </c>
      <c r="BX307" t="s">
        <v>118</v>
      </c>
      <c r="BY307" t="s">
        <v>118</v>
      </c>
      <c r="BZ307" t="s">
        <v>118</v>
      </c>
      <c r="CA307" t="s">
        <v>118</v>
      </c>
      <c r="CB307" t="s">
        <v>118</v>
      </c>
      <c r="CC307" t="s">
        <v>118</v>
      </c>
      <c r="CD307" t="s">
        <v>118</v>
      </c>
      <c r="CE307" s="12"/>
      <c r="CF307" t="s">
        <v>118</v>
      </c>
      <c r="CG307" t="s">
        <v>145</v>
      </c>
      <c r="CH307" t="s">
        <v>162</v>
      </c>
      <c r="CI307" t="s">
        <v>117</v>
      </c>
      <c r="CJ307" t="s">
        <v>134</v>
      </c>
      <c r="CK307" t="s">
        <v>130</v>
      </c>
      <c r="CL307" t="s">
        <v>130</v>
      </c>
      <c r="CM307" t="s">
        <v>142</v>
      </c>
      <c r="CN307" t="s">
        <v>128</v>
      </c>
      <c r="CO307" t="s">
        <v>359</v>
      </c>
      <c r="CP307" t="s">
        <v>9439</v>
      </c>
      <c r="CQ307" t="s">
        <v>9440</v>
      </c>
      <c r="CR307">
        <v>25</v>
      </c>
      <c r="CS307" t="s">
        <v>4362</v>
      </c>
      <c r="CT307" t="s">
        <v>148</v>
      </c>
      <c r="CU307" t="s">
        <v>157</v>
      </c>
      <c r="CV307" t="s">
        <v>157</v>
      </c>
      <c r="CW307" t="s">
        <v>134</v>
      </c>
      <c r="CX307" t="s">
        <v>118</v>
      </c>
      <c r="CY307" t="s">
        <v>132</v>
      </c>
      <c r="CZ307" t="s">
        <v>126</v>
      </c>
      <c r="DA307" t="s">
        <v>9441</v>
      </c>
      <c r="DB307" t="s">
        <v>9442</v>
      </c>
      <c r="DC307" t="s">
        <v>9443</v>
      </c>
      <c r="DD307" t="s">
        <v>130</v>
      </c>
      <c r="DE307" s="13">
        <v>45472.527662037035</v>
      </c>
      <c r="DF307" s="13">
        <v>45502.630567129629</v>
      </c>
      <c r="DG307" t="s">
        <v>130</v>
      </c>
      <c r="DH307" t="s">
        <v>118</v>
      </c>
      <c r="DI307" t="s">
        <v>132</v>
      </c>
      <c r="DJ307" t="s">
        <v>130</v>
      </c>
      <c r="DK307" s="13">
        <v>45494.439918981479</v>
      </c>
      <c r="DL307" t="s">
        <v>4366</v>
      </c>
      <c r="DM307" t="s">
        <v>4367</v>
      </c>
      <c r="DN307" t="s">
        <v>118</v>
      </c>
      <c r="DO307" t="s">
        <v>116</v>
      </c>
      <c r="DP307" t="s">
        <v>118</v>
      </c>
      <c r="DQ307" t="s">
        <v>118</v>
      </c>
      <c r="DR307" t="s">
        <v>118</v>
      </c>
      <c r="DS307" t="s">
        <v>118</v>
      </c>
      <c r="DT307" t="s">
        <v>118</v>
      </c>
      <c r="DU307" s="13"/>
      <c r="DV307">
        <v>4451</v>
      </c>
      <c r="DW307" t="s">
        <v>9428</v>
      </c>
      <c r="DX307" t="s">
        <v>895</v>
      </c>
      <c r="DY307" t="s">
        <v>9378</v>
      </c>
      <c r="DZ307" t="s">
        <v>9440</v>
      </c>
    </row>
    <row r="308" spans="1:130" x14ac:dyDescent="0.35">
      <c r="A308">
        <v>8370</v>
      </c>
      <c r="B308" t="s">
        <v>9444</v>
      </c>
      <c r="C308" t="s">
        <v>9445</v>
      </c>
      <c r="D308" s="2" t="str">
        <f>Table3[[#This Row],[f101matrik]]</f>
        <v>1240307</v>
      </c>
      <c r="E308" s="2" t="str">
        <f>Table3[[#This Row],[f101kdprogram]]</f>
        <v>Z047</v>
      </c>
      <c r="F308" s="2" t="str">
        <f>VLOOKUP(Table3[[#This Row],[Kod Program]],'lookup program'!$B$2:$D$33,3,0)</f>
        <v>ASASI KEJURUTERAAN DAN TEKNOLOGI</v>
      </c>
      <c r="G308" s="2" t="str">
        <f>Table3[[#This Row],[f105blok]]</f>
        <v>JEBAT</v>
      </c>
      <c r="H308" s="60" t="str">
        <f>Table3[[#This Row],[f105bilik]]</f>
        <v/>
      </c>
      <c r="I308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308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308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308" s="57">
        <f>Table3[[#This Row],[f101th_daftar]]</f>
        <v>0</v>
      </c>
      <c r="M308" s="65" t="str">
        <f>IF(Table3[[#This Row],[f101sesi]]=25,"Perdana",IF(Table3[[#This Row],[f101sesi]]=26,"Rayuan","Error"))</f>
        <v>Perdana</v>
      </c>
      <c r="N308" t="s">
        <v>9446</v>
      </c>
      <c r="O308" t="s">
        <v>9447</v>
      </c>
      <c r="P308" s="12">
        <v>38743</v>
      </c>
      <c r="Q308" t="s">
        <v>9448</v>
      </c>
      <c r="R308" t="s">
        <v>9449</v>
      </c>
      <c r="S308" t="s">
        <v>113</v>
      </c>
      <c r="T308" t="s">
        <v>114</v>
      </c>
      <c r="U308" t="s">
        <v>115</v>
      </c>
      <c r="V308" t="s">
        <v>115</v>
      </c>
      <c r="W308" t="s">
        <v>116</v>
      </c>
      <c r="X308" t="s">
        <v>117</v>
      </c>
      <c r="Y308" t="s">
        <v>118</v>
      </c>
      <c r="Z308" t="s">
        <v>116</v>
      </c>
      <c r="AA308" t="s">
        <v>119</v>
      </c>
      <c r="AB308" t="s">
        <v>347</v>
      </c>
      <c r="AC308" t="s">
        <v>510</v>
      </c>
      <c r="AD308" t="s">
        <v>511</v>
      </c>
      <c r="AE308" t="s">
        <v>9450</v>
      </c>
      <c r="AF308" t="s">
        <v>9451</v>
      </c>
      <c r="AG308" t="s">
        <v>446</v>
      </c>
      <c r="AH308" t="s">
        <v>447</v>
      </c>
      <c r="AI308" t="s">
        <v>119</v>
      </c>
      <c r="AJ308" t="s">
        <v>118</v>
      </c>
      <c r="AK308" t="s">
        <v>118</v>
      </c>
      <c r="AL308" t="s">
        <v>9452</v>
      </c>
      <c r="AM308" t="s">
        <v>118</v>
      </c>
      <c r="AN308" t="s">
        <v>118</v>
      </c>
      <c r="AO308" t="s">
        <v>9453</v>
      </c>
      <c r="AP308" t="s">
        <v>259</v>
      </c>
      <c r="AQ308" t="s">
        <v>125</v>
      </c>
      <c r="AR308" t="s">
        <v>126</v>
      </c>
      <c r="AS308" t="s">
        <v>226</v>
      </c>
      <c r="AT308" t="s">
        <v>128</v>
      </c>
      <c r="AU308" t="s">
        <v>129</v>
      </c>
      <c r="AV308" t="s">
        <v>134</v>
      </c>
      <c r="AW308" t="s">
        <v>131</v>
      </c>
      <c r="AX308" t="s">
        <v>115</v>
      </c>
      <c r="AY308" t="s">
        <v>133</v>
      </c>
      <c r="AZ308" t="s">
        <v>115</v>
      </c>
      <c r="BA308" t="s">
        <v>135</v>
      </c>
      <c r="BB308" t="s">
        <v>115</v>
      </c>
      <c r="BC308" t="s">
        <v>136</v>
      </c>
      <c r="BD308" t="s">
        <v>115</v>
      </c>
      <c r="BE308" t="s">
        <v>137</v>
      </c>
      <c r="BF308" t="s">
        <v>125</v>
      </c>
      <c r="BG308" t="s">
        <v>399</v>
      </c>
      <c r="BH308" t="s">
        <v>125</v>
      </c>
      <c r="BI308" t="s">
        <v>139</v>
      </c>
      <c r="BJ308" t="s">
        <v>125</v>
      </c>
      <c r="BK308" t="s">
        <v>140</v>
      </c>
      <c r="BL308" t="s">
        <v>142</v>
      </c>
      <c r="BM308" t="s">
        <v>143</v>
      </c>
      <c r="BN308" t="s">
        <v>144</v>
      </c>
      <c r="BO308" t="s">
        <v>143</v>
      </c>
      <c r="BP308" t="s">
        <v>144</v>
      </c>
      <c r="BQ308" t="s">
        <v>143</v>
      </c>
      <c r="BR308" t="s">
        <v>144</v>
      </c>
      <c r="BS308" t="s">
        <v>118</v>
      </c>
      <c r="BT308" t="s">
        <v>118</v>
      </c>
      <c r="BU308" t="s">
        <v>118</v>
      </c>
      <c r="BV308" t="s">
        <v>118</v>
      </c>
      <c r="BW308" t="s">
        <v>118</v>
      </c>
      <c r="BX308" t="s">
        <v>118</v>
      </c>
      <c r="BY308" t="s">
        <v>118</v>
      </c>
      <c r="BZ308" t="s">
        <v>118</v>
      </c>
      <c r="CA308" t="s">
        <v>118</v>
      </c>
      <c r="CB308" t="s">
        <v>118</v>
      </c>
      <c r="CC308" t="s">
        <v>118</v>
      </c>
      <c r="CD308" t="s">
        <v>118</v>
      </c>
      <c r="CE308" s="12"/>
      <c r="CF308" t="s">
        <v>118</v>
      </c>
      <c r="CG308" t="s">
        <v>145</v>
      </c>
      <c r="CH308" t="s">
        <v>146</v>
      </c>
      <c r="CI308" t="s">
        <v>374</v>
      </c>
      <c r="CJ308" t="s">
        <v>115</v>
      </c>
      <c r="CK308" t="s">
        <v>125</v>
      </c>
      <c r="CL308" t="s">
        <v>134</v>
      </c>
      <c r="CM308" t="s">
        <v>157</v>
      </c>
      <c r="CN308" t="s">
        <v>128</v>
      </c>
      <c r="CO308" t="s">
        <v>7914</v>
      </c>
      <c r="CP308" t="s">
        <v>9454</v>
      </c>
      <c r="CQ308" t="s">
        <v>9455</v>
      </c>
      <c r="CR308">
        <v>25</v>
      </c>
      <c r="CS308" t="s">
        <v>4362</v>
      </c>
      <c r="CT308" t="s">
        <v>148</v>
      </c>
      <c r="CU308" t="s">
        <v>125</v>
      </c>
      <c r="CV308" t="s">
        <v>130</v>
      </c>
      <c r="CW308" t="s">
        <v>118</v>
      </c>
      <c r="CX308" t="s">
        <v>118</v>
      </c>
      <c r="CY308" t="s">
        <v>118</v>
      </c>
      <c r="CZ308" t="s">
        <v>126</v>
      </c>
      <c r="DA308" t="s">
        <v>118</v>
      </c>
      <c r="DB308" t="s">
        <v>118</v>
      </c>
      <c r="DC308" t="s">
        <v>118</v>
      </c>
      <c r="DD308" t="s">
        <v>132</v>
      </c>
      <c r="DE308" s="13"/>
      <c r="DF308" s="13">
        <v>45472.612939814811</v>
      </c>
      <c r="DG308" t="s">
        <v>130</v>
      </c>
      <c r="DH308" t="s">
        <v>118</v>
      </c>
      <c r="DI308" t="s">
        <v>134</v>
      </c>
      <c r="DJ308" t="s">
        <v>134</v>
      </c>
      <c r="DK308" s="13"/>
      <c r="DL308" t="s">
        <v>4366</v>
      </c>
      <c r="DM308" t="s">
        <v>4367</v>
      </c>
      <c r="DN308" t="s">
        <v>118</v>
      </c>
      <c r="DO308" t="s">
        <v>118</v>
      </c>
      <c r="DP308" t="s">
        <v>118</v>
      </c>
      <c r="DQ308" t="s">
        <v>118</v>
      </c>
      <c r="DR308" t="s">
        <v>118</v>
      </c>
      <c r="DS308" t="s">
        <v>118</v>
      </c>
      <c r="DT308" t="s">
        <v>118</v>
      </c>
      <c r="DU308" s="13"/>
      <c r="DV308">
        <v>4452</v>
      </c>
      <c r="DW308" t="s">
        <v>9444</v>
      </c>
      <c r="DX308" t="s">
        <v>895</v>
      </c>
      <c r="DY308" t="s">
        <v>118</v>
      </c>
      <c r="DZ308" t="s">
        <v>9455</v>
      </c>
    </row>
    <row r="309" spans="1:130" x14ac:dyDescent="0.35">
      <c r="A309">
        <v>8870</v>
      </c>
      <c r="B309" t="s">
        <v>9456</v>
      </c>
      <c r="C309" t="s">
        <v>9457</v>
      </c>
      <c r="D309" s="2" t="str">
        <f>Table3[[#This Row],[f101matrik]]</f>
        <v>1240308</v>
      </c>
      <c r="E309" s="2" t="str">
        <f>Table3[[#This Row],[f101kdprogram]]</f>
        <v>Z047</v>
      </c>
      <c r="F309" s="2" t="str">
        <f>VLOOKUP(Table3[[#This Row],[Kod Program]],'lookup program'!$B$2:$D$33,3,0)</f>
        <v>ASASI KEJURUTERAAN DAN TEKNOLOGI</v>
      </c>
      <c r="G309" s="2" t="str">
        <f>Table3[[#This Row],[f105blok]]</f>
        <v>JEBAT</v>
      </c>
      <c r="H309" s="60" t="str">
        <f>Table3[[#This Row],[f105bilik]]</f>
        <v>J-6-1</v>
      </c>
      <c r="I30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0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0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309" s="61">
        <f>Table3[[#This Row],[f101th_daftar]]</f>
        <v>45494.441203703704</v>
      </c>
      <c r="M309" s="65" t="str">
        <f>IF(Table3[[#This Row],[f101sesi]]=25,"Perdana",IF(Table3[[#This Row],[f101sesi]]=26,"Rayuan","Error"))</f>
        <v>Perdana</v>
      </c>
      <c r="N309" t="s">
        <v>9458</v>
      </c>
      <c r="O309" t="s">
        <v>9459</v>
      </c>
      <c r="P309" s="12">
        <v>38928</v>
      </c>
      <c r="Q309" t="s">
        <v>9460</v>
      </c>
      <c r="R309" t="s">
        <v>9461</v>
      </c>
      <c r="S309" t="s">
        <v>113</v>
      </c>
      <c r="T309" t="s">
        <v>114</v>
      </c>
      <c r="U309" t="s">
        <v>115</v>
      </c>
      <c r="V309" t="s">
        <v>115</v>
      </c>
      <c r="W309" t="s">
        <v>116</v>
      </c>
      <c r="X309" t="s">
        <v>117</v>
      </c>
      <c r="Y309" t="s">
        <v>118</v>
      </c>
      <c r="Z309" t="s">
        <v>116</v>
      </c>
      <c r="AA309" t="s">
        <v>149</v>
      </c>
      <c r="AB309" t="s">
        <v>315</v>
      </c>
      <c r="AC309" t="s">
        <v>360</v>
      </c>
      <c r="AD309" t="s">
        <v>410</v>
      </c>
      <c r="AE309" t="s">
        <v>9462</v>
      </c>
      <c r="AF309" t="s">
        <v>9463</v>
      </c>
      <c r="AG309" t="s">
        <v>637</v>
      </c>
      <c r="AH309" t="s">
        <v>638</v>
      </c>
      <c r="AI309" t="s">
        <v>218</v>
      </c>
      <c r="AJ309" t="s">
        <v>291</v>
      </c>
      <c r="AK309" t="s">
        <v>537</v>
      </c>
      <c r="AL309" t="s">
        <v>9464</v>
      </c>
      <c r="AM309" t="s">
        <v>9465</v>
      </c>
      <c r="AN309" t="s">
        <v>118</v>
      </c>
      <c r="AO309" t="s">
        <v>9466</v>
      </c>
      <c r="AP309" t="s">
        <v>9467</v>
      </c>
      <c r="AQ309" t="s">
        <v>154</v>
      </c>
      <c r="AR309" t="s">
        <v>126</v>
      </c>
      <c r="AS309" t="s">
        <v>226</v>
      </c>
      <c r="AT309" t="s">
        <v>128</v>
      </c>
      <c r="AU309" t="s">
        <v>129</v>
      </c>
      <c r="AV309" t="s">
        <v>132</v>
      </c>
      <c r="AW309" t="s">
        <v>131</v>
      </c>
      <c r="AX309" t="s">
        <v>115</v>
      </c>
      <c r="AY309" t="s">
        <v>133</v>
      </c>
      <c r="AZ309" t="s">
        <v>132</v>
      </c>
      <c r="BA309" t="s">
        <v>135</v>
      </c>
      <c r="BB309" t="s">
        <v>115</v>
      </c>
      <c r="BC309" t="s">
        <v>136</v>
      </c>
      <c r="BD309" t="s">
        <v>115</v>
      </c>
      <c r="BE309" t="s">
        <v>137</v>
      </c>
      <c r="BF309" t="s">
        <v>125</v>
      </c>
      <c r="BG309" t="s">
        <v>139</v>
      </c>
      <c r="BH309" t="s">
        <v>132</v>
      </c>
      <c r="BI309" t="s">
        <v>140</v>
      </c>
      <c r="BJ309" t="s">
        <v>130</v>
      </c>
      <c r="BK309" t="s">
        <v>141</v>
      </c>
      <c r="BL309" t="s">
        <v>157</v>
      </c>
      <c r="BM309" t="s">
        <v>143</v>
      </c>
      <c r="BN309" t="s">
        <v>144</v>
      </c>
      <c r="BO309" t="s">
        <v>143</v>
      </c>
      <c r="BP309" t="s">
        <v>144</v>
      </c>
      <c r="BQ309" t="s">
        <v>143</v>
      </c>
      <c r="BR309" t="s">
        <v>144</v>
      </c>
      <c r="BS309" t="s">
        <v>118</v>
      </c>
      <c r="BT309" t="s">
        <v>118</v>
      </c>
      <c r="BU309" t="s">
        <v>118</v>
      </c>
      <c r="BV309" t="s">
        <v>118</v>
      </c>
      <c r="BW309" t="s">
        <v>118</v>
      </c>
      <c r="BX309" t="s">
        <v>118</v>
      </c>
      <c r="BY309" t="s">
        <v>118</v>
      </c>
      <c r="BZ309" t="s">
        <v>118</v>
      </c>
      <c r="CA309" t="s">
        <v>118</v>
      </c>
      <c r="CB309" t="s">
        <v>118</v>
      </c>
      <c r="CC309" t="s">
        <v>118</v>
      </c>
      <c r="CD309" t="s">
        <v>118</v>
      </c>
      <c r="CE309" s="12"/>
      <c r="CF309" t="s">
        <v>118</v>
      </c>
      <c r="CG309" t="s">
        <v>145</v>
      </c>
      <c r="CH309" t="s">
        <v>162</v>
      </c>
      <c r="CI309" t="s">
        <v>117</v>
      </c>
      <c r="CJ309" t="s">
        <v>134</v>
      </c>
      <c r="CK309" t="s">
        <v>130</v>
      </c>
      <c r="CL309" t="s">
        <v>130</v>
      </c>
      <c r="CM309" t="s">
        <v>142</v>
      </c>
      <c r="CN309" t="s">
        <v>128</v>
      </c>
      <c r="CO309" t="s">
        <v>299</v>
      </c>
      <c r="CP309" t="s">
        <v>9468</v>
      </c>
      <c r="CQ309" t="s">
        <v>9469</v>
      </c>
      <c r="CR309">
        <v>25</v>
      </c>
      <c r="CS309" t="s">
        <v>4362</v>
      </c>
      <c r="CT309" t="s">
        <v>148</v>
      </c>
      <c r="CU309" t="s">
        <v>142</v>
      </c>
      <c r="CV309" t="s">
        <v>115</v>
      </c>
      <c r="CW309" t="s">
        <v>134</v>
      </c>
      <c r="CX309" t="s">
        <v>118</v>
      </c>
      <c r="CY309" t="s">
        <v>132</v>
      </c>
      <c r="CZ309" t="s">
        <v>126</v>
      </c>
      <c r="DA309" t="s">
        <v>9470</v>
      </c>
      <c r="DB309" t="s">
        <v>9471</v>
      </c>
      <c r="DC309" t="s">
        <v>9472</v>
      </c>
      <c r="DD309" t="s">
        <v>115</v>
      </c>
      <c r="DE309" s="13">
        <v>45472.591377314813</v>
      </c>
      <c r="DF309" s="13"/>
      <c r="DG309" t="s">
        <v>118</v>
      </c>
      <c r="DH309" t="s">
        <v>118</v>
      </c>
      <c r="DI309" t="s">
        <v>132</v>
      </c>
      <c r="DJ309" t="s">
        <v>115</v>
      </c>
      <c r="DK309" s="13">
        <v>45494.441203703704</v>
      </c>
      <c r="DL309" t="s">
        <v>4366</v>
      </c>
      <c r="DM309" t="s">
        <v>4367</v>
      </c>
      <c r="DN309" t="s">
        <v>118</v>
      </c>
      <c r="DO309" t="s">
        <v>163</v>
      </c>
      <c r="DP309" t="s">
        <v>118</v>
      </c>
      <c r="DQ309" t="s">
        <v>118</v>
      </c>
      <c r="DR309" t="s">
        <v>118</v>
      </c>
      <c r="DS309" t="s">
        <v>118</v>
      </c>
      <c r="DT309" t="s">
        <v>118</v>
      </c>
      <c r="DU309" s="13"/>
      <c r="DV309">
        <v>4453</v>
      </c>
      <c r="DW309" t="s">
        <v>9456</v>
      </c>
      <c r="DX309" t="s">
        <v>895</v>
      </c>
      <c r="DY309" t="s">
        <v>9378</v>
      </c>
      <c r="DZ309" t="s">
        <v>9469</v>
      </c>
    </row>
    <row r="310" spans="1:130" x14ac:dyDescent="0.35">
      <c r="A310">
        <v>8809</v>
      </c>
      <c r="B310" t="s">
        <v>9473</v>
      </c>
      <c r="C310" t="s">
        <v>9474</v>
      </c>
      <c r="D310" s="2" t="str">
        <f>Table3[[#This Row],[f101matrik]]</f>
        <v>1240309</v>
      </c>
      <c r="E310" s="2" t="str">
        <f>Table3[[#This Row],[f101kdprogram]]</f>
        <v>Z047</v>
      </c>
      <c r="F310" s="2" t="str">
        <f>VLOOKUP(Table3[[#This Row],[Kod Program]],'lookup program'!$B$2:$D$33,3,0)</f>
        <v>ASASI KEJURUTERAAN DAN TEKNOLOGI</v>
      </c>
      <c r="G310" s="2" t="str">
        <f>Table3[[#This Row],[f105blok]]</f>
        <v>JEBAT</v>
      </c>
      <c r="H310" s="60" t="str">
        <f>Table3[[#This Row],[f105bilik]]</f>
        <v>J-6-1</v>
      </c>
      <c r="I31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1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1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310" s="61">
        <f>Table3[[#This Row],[f101th_daftar]]</f>
        <v>45494.434074074074</v>
      </c>
      <c r="M310" s="65" t="str">
        <f>IF(Table3[[#This Row],[f101sesi]]=25,"Perdana",IF(Table3[[#This Row],[f101sesi]]=26,"Rayuan","Error"))</f>
        <v>Perdana</v>
      </c>
      <c r="N310" t="s">
        <v>9475</v>
      </c>
      <c r="O310" t="s">
        <v>9476</v>
      </c>
      <c r="P310" s="12">
        <v>38909</v>
      </c>
      <c r="Q310" t="s">
        <v>9477</v>
      </c>
      <c r="R310" t="s">
        <v>9478</v>
      </c>
      <c r="S310" t="s">
        <v>113</v>
      </c>
      <c r="T310" t="s">
        <v>114</v>
      </c>
      <c r="U310" t="s">
        <v>115</v>
      </c>
      <c r="V310" t="s">
        <v>115</v>
      </c>
      <c r="W310" t="s">
        <v>116</v>
      </c>
      <c r="X310" t="s">
        <v>117</v>
      </c>
      <c r="Y310" t="s">
        <v>118</v>
      </c>
      <c r="Z310" t="s">
        <v>116</v>
      </c>
      <c r="AA310" t="s">
        <v>238</v>
      </c>
      <c r="AB310" t="s">
        <v>120</v>
      </c>
      <c r="AC310" t="s">
        <v>265</v>
      </c>
      <c r="AD310" t="s">
        <v>587</v>
      </c>
      <c r="AE310" t="s">
        <v>9479</v>
      </c>
      <c r="AF310" t="s">
        <v>9480</v>
      </c>
      <c r="AG310" t="s">
        <v>637</v>
      </c>
      <c r="AH310" t="s">
        <v>638</v>
      </c>
      <c r="AI310" t="s">
        <v>218</v>
      </c>
      <c r="AJ310" t="s">
        <v>291</v>
      </c>
      <c r="AK310" t="s">
        <v>537</v>
      </c>
      <c r="AL310" t="s">
        <v>9481</v>
      </c>
      <c r="AM310" t="s">
        <v>9482</v>
      </c>
      <c r="AN310" t="s">
        <v>9483</v>
      </c>
      <c r="AO310" t="s">
        <v>9484</v>
      </c>
      <c r="AP310" t="s">
        <v>601</v>
      </c>
      <c r="AQ310" t="s">
        <v>130</v>
      </c>
      <c r="AR310" t="s">
        <v>126</v>
      </c>
      <c r="AS310" t="s">
        <v>226</v>
      </c>
      <c r="AT310" t="s">
        <v>171</v>
      </c>
      <c r="AU310" t="s">
        <v>129</v>
      </c>
      <c r="AV310" t="s">
        <v>134</v>
      </c>
      <c r="AW310" t="s">
        <v>131</v>
      </c>
      <c r="AX310" t="s">
        <v>132</v>
      </c>
      <c r="AY310" t="s">
        <v>133</v>
      </c>
      <c r="AZ310" t="s">
        <v>115</v>
      </c>
      <c r="BA310" t="s">
        <v>135</v>
      </c>
      <c r="BB310" t="s">
        <v>134</v>
      </c>
      <c r="BC310" t="s">
        <v>136</v>
      </c>
      <c r="BD310" t="s">
        <v>134</v>
      </c>
      <c r="BE310" t="s">
        <v>137</v>
      </c>
      <c r="BF310" t="s">
        <v>115</v>
      </c>
      <c r="BG310" t="s">
        <v>744</v>
      </c>
      <c r="BH310" t="s">
        <v>134</v>
      </c>
      <c r="BI310" t="s">
        <v>9485</v>
      </c>
      <c r="BJ310" t="s">
        <v>115</v>
      </c>
      <c r="BK310" t="s">
        <v>139</v>
      </c>
      <c r="BL310" t="s">
        <v>130</v>
      </c>
      <c r="BM310" t="s">
        <v>140</v>
      </c>
      <c r="BN310" t="s">
        <v>132</v>
      </c>
      <c r="BO310" t="s">
        <v>143</v>
      </c>
      <c r="BP310" t="s">
        <v>144</v>
      </c>
      <c r="BQ310" t="s">
        <v>143</v>
      </c>
      <c r="BR310" t="s">
        <v>144</v>
      </c>
      <c r="BS310" t="s">
        <v>118</v>
      </c>
      <c r="BT310" t="s">
        <v>118</v>
      </c>
      <c r="BU310" t="s">
        <v>118</v>
      </c>
      <c r="BV310" t="s">
        <v>118</v>
      </c>
      <c r="BW310" t="s">
        <v>118</v>
      </c>
      <c r="BX310" t="s">
        <v>118</v>
      </c>
      <c r="BY310" t="s">
        <v>118</v>
      </c>
      <c r="BZ310" t="s">
        <v>118</v>
      </c>
      <c r="CA310" t="s">
        <v>118</v>
      </c>
      <c r="CB310" t="s">
        <v>118</v>
      </c>
      <c r="CC310" t="s">
        <v>118</v>
      </c>
      <c r="CD310" t="s">
        <v>118</v>
      </c>
      <c r="CE310" s="12"/>
      <c r="CF310" t="s">
        <v>118</v>
      </c>
      <c r="CG310" t="s">
        <v>145</v>
      </c>
      <c r="CH310" t="s">
        <v>162</v>
      </c>
      <c r="CI310" t="s">
        <v>374</v>
      </c>
      <c r="CJ310" t="s">
        <v>125</v>
      </c>
      <c r="CK310" t="s">
        <v>130</v>
      </c>
      <c r="CL310" t="s">
        <v>132</v>
      </c>
      <c r="CM310" t="s">
        <v>128</v>
      </c>
      <c r="CN310" t="s">
        <v>171</v>
      </c>
      <c r="CO310" t="s">
        <v>4688</v>
      </c>
      <c r="CP310" t="s">
        <v>9486</v>
      </c>
      <c r="CQ310" t="s">
        <v>9487</v>
      </c>
      <c r="CR310">
        <v>25</v>
      </c>
      <c r="CS310" t="s">
        <v>4362</v>
      </c>
      <c r="CT310" t="s">
        <v>148</v>
      </c>
      <c r="CU310" t="s">
        <v>115</v>
      </c>
      <c r="CV310" t="s">
        <v>115</v>
      </c>
      <c r="CW310" t="s">
        <v>134</v>
      </c>
      <c r="CX310" t="s">
        <v>118</v>
      </c>
      <c r="CY310" t="s">
        <v>132</v>
      </c>
      <c r="CZ310" t="s">
        <v>126</v>
      </c>
      <c r="DA310" t="s">
        <v>9488</v>
      </c>
      <c r="DB310" t="s">
        <v>9489</v>
      </c>
      <c r="DC310" t="s">
        <v>9490</v>
      </c>
      <c r="DD310" t="s">
        <v>115</v>
      </c>
      <c r="DE310" s="13">
        <v>45472.632361111115</v>
      </c>
      <c r="DF310" s="13"/>
      <c r="DG310" t="s">
        <v>118</v>
      </c>
      <c r="DH310" t="s">
        <v>118</v>
      </c>
      <c r="DI310" t="s">
        <v>132</v>
      </c>
      <c r="DJ310" t="s">
        <v>115</v>
      </c>
      <c r="DK310" s="13">
        <v>45494.434074074074</v>
      </c>
      <c r="DL310" t="s">
        <v>4366</v>
      </c>
      <c r="DM310" t="s">
        <v>4367</v>
      </c>
      <c r="DN310" t="s">
        <v>118</v>
      </c>
      <c r="DO310" t="s">
        <v>163</v>
      </c>
      <c r="DP310" t="s">
        <v>118</v>
      </c>
      <c r="DQ310" t="s">
        <v>118</v>
      </c>
      <c r="DR310" t="s">
        <v>118</v>
      </c>
      <c r="DS310" t="s">
        <v>118</v>
      </c>
      <c r="DT310" t="s">
        <v>118</v>
      </c>
      <c r="DU310" s="13"/>
      <c r="DV310">
        <v>4454</v>
      </c>
      <c r="DW310" t="s">
        <v>9473</v>
      </c>
      <c r="DX310" t="s">
        <v>895</v>
      </c>
      <c r="DY310" t="s">
        <v>9378</v>
      </c>
      <c r="DZ310" t="s">
        <v>9487</v>
      </c>
    </row>
    <row r="311" spans="1:130" x14ac:dyDescent="0.35">
      <c r="A311">
        <v>8456</v>
      </c>
      <c r="B311" t="s">
        <v>9491</v>
      </c>
      <c r="C311" t="s">
        <v>9492</v>
      </c>
      <c r="D311" s="2" t="str">
        <f>Table3[[#This Row],[f101matrik]]</f>
        <v>1240310</v>
      </c>
      <c r="E311" s="2" t="str">
        <f>Table3[[#This Row],[f101kdprogram]]</f>
        <v>Z047</v>
      </c>
      <c r="F311" s="2" t="str">
        <f>VLOOKUP(Table3[[#This Row],[Kod Program]],'lookup program'!$B$2:$D$33,3,0)</f>
        <v>ASASI KEJURUTERAAN DAN TEKNOLOGI</v>
      </c>
      <c r="G311" s="2" t="str">
        <f>Table3[[#This Row],[f105blok]]</f>
        <v>JEBAT</v>
      </c>
      <c r="H311" s="60" t="str">
        <f>Table3[[#This Row],[f105bilik]]</f>
        <v/>
      </c>
      <c r="I311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311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311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311" s="57">
        <f>Table3[[#This Row],[f101th_daftar]]</f>
        <v>0</v>
      </c>
      <c r="M311" s="65" t="str">
        <f>IF(Table3[[#This Row],[f101sesi]]=25,"Perdana",IF(Table3[[#This Row],[f101sesi]]=26,"Rayuan","Error"))</f>
        <v>Perdana</v>
      </c>
      <c r="N311" t="s">
        <v>9493</v>
      </c>
      <c r="O311" t="s">
        <v>9494</v>
      </c>
      <c r="P311" s="12">
        <v>38776</v>
      </c>
      <c r="Q311" t="s">
        <v>9495</v>
      </c>
      <c r="R311" t="s">
        <v>9496</v>
      </c>
      <c r="S311" t="s">
        <v>113</v>
      </c>
      <c r="T311" t="s">
        <v>114</v>
      </c>
      <c r="U311" t="s">
        <v>115</v>
      </c>
      <c r="V311" t="s">
        <v>115</v>
      </c>
      <c r="W311" t="s">
        <v>116</v>
      </c>
      <c r="X311" t="s">
        <v>117</v>
      </c>
      <c r="Y311" t="s">
        <v>118</v>
      </c>
      <c r="Z311" t="s">
        <v>116</v>
      </c>
      <c r="AA311" t="s">
        <v>425</v>
      </c>
      <c r="AB311" t="s">
        <v>309</v>
      </c>
      <c r="AC311" t="s">
        <v>402</v>
      </c>
      <c r="AD311" t="s">
        <v>536</v>
      </c>
      <c r="AE311" t="s">
        <v>9497</v>
      </c>
      <c r="AF311" t="s">
        <v>9498</v>
      </c>
      <c r="AG311" t="s">
        <v>446</v>
      </c>
      <c r="AH311" t="s">
        <v>447</v>
      </c>
      <c r="AI311" t="s">
        <v>119</v>
      </c>
      <c r="AJ311" t="s">
        <v>118</v>
      </c>
      <c r="AK311" t="s">
        <v>118</v>
      </c>
      <c r="AL311" t="s">
        <v>9499</v>
      </c>
      <c r="AM311" t="s">
        <v>118</v>
      </c>
      <c r="AN311" t="s">
        <v>118</v>
      </c>
      <c r="AO311" t="s">
        <v>9500</v>
      </c>
      <c r="AP311" t="s">
        <v>9501</v>
      </c>
      <c r="AQ311" t="s">
        <v>142</v>
      </c>
      <c r="AR311" t="s">
        <v>126</v>
      </c>
      <c r="AS311" t="s">
        <v>226</v>
      </c>
      <c r="AT311" t="s">
        <v>128</v>
      </c>
      <c r="AU311" t="s">
        <v>129</v>
      </c>
      <c r="AV311" t="s">
        <v>134</v>
      </c>
      <c r="AW311" t="s">
        <v>131</v>
      </c>
      <c r="AX311" t="s">
        <v>115</v>
      </c>
      <c r="AY311" t="s">
        <v>133</v>
      </c>
      <c r="AZ311" t="s">
        <v>134</v>
      </c>
      <c r="BA311" t="s">
        <v>135</v>
      </c>
      <c r="BB311" t="s">
        <v>134</v>
      </c>
      <c r="BC311" t="s">
        <v>136</v>
      </c>
      <c r="BD311" t="s">
        <v>115</v>
      </c>
      <c r="BE311" t="s">
        <v>137</v>
      </c>
      <c r="BF311" t="s">
        <v>142</v>
      </c>
      <c r="BG311" t="s">
        <v>139</v>
      </c>
      <c r="BH311" t="s">
        <v>132</v>
      </c>
      <c r="BI311" t="s">
        <v>140</v>
      </c>
      <c r="BJ311" t="s">
        <v>132</v>
      </c>
      <c r="BK311" t="s">
        <v>141</v>
      </c>
      <c r="BL311" t="s">
        <v>115</v>
      </c>
      <c r="BM311" t="s">
        <v>143</v>
      </c>
      <c r="BN311" t="s">
        <v>144</v>
      </c>
      <c r="BO311" t="s">
        <v>143</v>
      </c>
      <c r="BP311" t="s">
        <v>144</v>
      </c>
      <c r="BQ311" t="s">
        <v>143</v>
      </c>
      <c r="BR311" t="s">
        <v>144</v>
      </c>
      <c r="BS311" t="s">
        <v>118</v>
      </c>
      <c r="BT311" t="s">
        <v>118</v>
      </c>
      <c r="BU311" t="s">
        <v>118</v>
      </c>
      <c r="BV311" t="s">
        <v>118</v>
      </c>
      <c r="BW311" t="s">
        <v>118</v>
      </c>
      <c r="BX311" t="s">
        <v>118</v>
      </c>
      <c r="BY311" t="s">
        <v>118</v>
      </c>
      <c r="BZ311" t="s">
        <v>118</v>
      </c>
      <c r="CA311" t="s">
        <v>118</v>
      </c>
      <c r="CB311" t="s">
        <v>118</v>
      </c>
      <c r="CC311" t="s">
        <v>118</v>
      </c>
      <c r="CD311" t="s">
        <v>118</v>
      </c>
      <c r="CE311" s="12"/>
      <c r="CF311" t="s">
        <v>118</v>
      </c>
      <c r="CG311" t="s">
        <v>145</v>
      </c>
      <c r="CH311" t="s">
        <v>162</v>
      </c>
      <c r="CI311" t="s">
        <v>117</v>
      </c>
      <c r="CJ311" t="s">
        <v>130</v>
      </c>
      <c r="CK311" t="s">
        <v>130</v>
      </c>
      <c r="CL311" t="s">
        <v>132</v>
      </c>
      <c r="CM311" t="s">
        <v>154</v>
      </c>
      <c r="CN311" t="s">
        <v>128</v>
      </c>
      <c r="CO311" t="s">
        <v>500</v>
      </c>
      <c r="CP311" t="s">
        <v>9502</v>
      </c>
      <c r="CQ311" t="s">
        <v>9503</v>
      </c>
      <c r="CR311">
        <v>25</v>
      </c>
      <c r="CS311" t="s">
        <v>4362</v>
      </c>
      <c r="CT311" t="s">
        <v>148</v>
      </c>
      <c r="CU311" t="s">
        <v>125</v>
      </c>
      <c r="CV311" t="s">
        <v>115</v>
      </c>
      <c r="CW311" t="s">
        <v>118</v>
      </c>
      <c r="CX311" t="s">
        <v>118</v>
      </c>
      <c r="CY311" t="s">
        <v>118</v>
      </c>
      <c r="CZ311" t="s">
        <v>126</v>
      </c>
      <c r="DA311" t="s">
        <v>118</v>
      </c>
      <c r="DB311" t="s">
        <v>118</v>
      </c>
      <c r="DC311" t="s">
        <v>118</v>
      </c>
      <c r="DD311" t="s">
        <v>134</v>
      </c>
      <c r="DE311" s="13"/>
      <c r="DF311" s="13"/>
      <c r="DG311" t="s">
        <v>118</v>
      </c>
      <c r="DH311" t="s">
        <v>118</v>
      </c>
      <c r="DI311" t="s">
        <v>134</v>
      </c>
      <c r="DJ311" t="s">
        <v>134</v>
      </c>
      <c r="DK311" s="13"/>
      <c r="DL311" t="s">
        <v>4366</v>
      </c>
      <c r="DM311" t="s">
        <v>4367</v>
      </c>
      <c r="DN311" t="s">
        <v>118</v>
      </c>
      <c r="DO311" t="s">
        <v>118</v>
      </c>
      <c r="DP311" t="s">
        <v>118</v>
      </c>
      <c r="DQ311" t="s">
        <v>115</v>
      </c>
      <c r="DR311" t="s">
        <v>118</v>
      </c>
      <c r="DS311" t="s">
        <v>118</v>
      </c>
      <c r="DT311" t="s">
        <v>118</v>
      </c>
      <c r="DU311" s="13"/>
      <c r="DV311">
        <v>4455</v>
      </c>
      <c r="DW311" t="s">
        <v>9491</v>
      </c>
      <c r="DX311" t="s">
        <v>895</v>
      </c>
      <c r="DY311" t="s">
        <v>118</v>
      </c>
      <c r="DZ311" t="s">
        <v>9503</v>
      </c>
    </row>
    <row r="312" spans="1:130" x14ac:dyDescent="0.35">
      <c r="A312">
        <v>8380</v>
      </c>
      <c r="B312" t="s">
        <v>9504</v>
      </c>
      <c r="C312" t="s">
        <v>9505</v>
      </c>
      <c r="D312" s="2" t="str">
        <f>Table3[[#This Row],[f101matrik]]</f>
        <v>1240311</v>
      </c>
      <c r="E312" s="2" t="str">
        <f>Table3[[#This Row],[f101kdprogram]]</f>
        <v>Z047</v>
      </c>
      <c r="F312" s="2" t="str">
        <f>VLOOKUP(Table3[[#This Row],[Kod Program]],'lookup program'!$B$2:$D$33,3,0)</f>
        <v>ASASI KEJURUTERAAN DAN TEKNOLOGI</v>
      </c>
      <c r="G312" s="2" t="str">
        <f>Table3[[#This Row],[f105blok]]</f>
        <v>JEBAT</v>
      </c>
      <c r="H312" s="60" t="str">
        <f>Table3[[#This Row],[f105bilik]]</f>
        <v>J-6-1</v>
      </c>
      <c r="I31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12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312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312" s="57">
        <f>Table3[[#This Row],[f101th_daftar]]</f>
        <v>0</v>
      </c>
      <c r="M312" s="65" t="str">
        <f>IF(Table3[[#This Row],[f101sesi]]=25,"Perdana",IF(Table3[[#This Row],[f101sesi]]=26,"Rayuan","Error"))</f>
        <v>Perdana</v>
      </c>
      <c r="N312" t="s">
        <v>9506</v>
      </c>
      <c r="O312" t="s">
        <v>9507</v>
      </c>
      <c r="P312" s="12">
        <v>38745</v>
      </c>
      <c r="Q312" t="s">
        <v>9508</v>
      </c>
      <c r="R312" t="s">
        <v>9509</v>
      </c>
      <c r="S312" t="s">
        <v>113</v>
      </c>
      <c r="T312" t="s">
        <v>114</v>
      </c>
      <c r="U312" t="s">
        <v>115</v>
      </c>
      <c r="V312" t="s">
        <v>115</v>
      </c>
      <c r="W312" t="s">
        <v>116</v>
      </c>
      <c r="X312" t="s">
        <v>117</v>
      </c>
      <c r="Y312" t="s">
        <v>118</v>
      </c>
      <c r="Z312" t="s">
        <v>116</v>
      </c>
      <c r="AA312" t="s">
        <v>338</v>
      </c>
      <c r="AB312" t="s">
        <v>528</v>
      </c>
      <c r="AC312" t="s">
        <v>9510</v>
      </c>
      <c r="AD312" t="s">
        <v>311</v>
      </c>
      <c r="AE312" t="s">
        <v>9511</v>
      </c>
      <c r="AF312" t="s">
        <v>8496</v>
      </c>
      <c r="AG312" t="s">
        <v>529</v>
      </c>
      <c r="AH312" t="s">
        <v>530</v>
      </c>
      <c r="AI312" t="s">
        <v>338</v>
      </c>
      <c r="AJ312" t="s">
        <v>118</v>
      </c>
      <c r="AK312" t="s">
        <v>118</v>
      </c>
      <c r="AL312" t="s">
        <v>9512</v>
      </c>
      <c r="AM312" t="s">
        <v>9513</v>
      </c>
      <c r="AN312" t="s">
        <v>118</v>
      </c>
      <c r="AO312" t="s">
        <v>9514</v>
      </c>
      <c r="AP312" t="s">
        <v>9515</v>
      </c>
      <c r="AQ312" t="s">
        <v>157</v>
      </c>
      <c r="AR312" t="s">
        <v>126</v>
      </c>
      <c r="AS312" t="s">
        <v>226</v>
      </c>
      <c r="AT312" t="s">
        <v>128</v>
      </c>
      <c r="AU312" t="s">
        <v>129</v>
      </c>
      <c r="AV312" t="s">
        <v>132</v>
      </c>
      <c r="AW312" t="s">
        <v>131</v>
      </c>
      <c r="AX312" t="s">
        <v>115</v>
      </c>
      <c r="AY312" t="s">
        <v>133</v>
      </c>
      <c r="AZ312" t="s">
        <v>132</v>
      </c>
      <c r="BA312" t="s">
        <v>135</v>
      </c>
      <c r="BB312" t="s">
        <v>132</v>
      </c>
      <c r="BC312" t="s">
        <v>136</v>
      </c>
      <c r="BD312" t="s">
        <v>115</v>
      </c>
      <c r="BE312" t="s">
        <v>137</v>
      </c>
      <c r="BF312" t="s">
        <v>142</v>
      </c>
      <c r="BG312" t="s">
        <v>139</v>
      </c>
      <c r="BH312" t="s">
        <v>130</v>
      </c>
      <c r="BI312" t="s">
        <v>140</v>
      </c>
      <c r="BJ312" t="s">
        <v>130</v>
      </c>
      <c r="BK312" t="s">
        <v>141</v>
      </c>
      <c r="BL312" t="s">
        <v>157</v>
      </c>
      <c r="BM312" t="s">
        <v>143</v>
      </c>
      <c r="BN312" t="s">
        <v>144</v>
      </c>
      <c r="BO312" t="s">
        <v>143</v>
      </c>
      <c r="BP312" t="s">
        <v>144</v>
      </c>
      <c r="BQ312" t="s">
        <v>143</v>
      </c>
      <c r="BR312" t="s">
        <v>144</v>
      </c>
      <c r="BS312" t="s">
        <v>118</v>
      </c>
      <c r="BT312" t="s">
        <v>118</v>
      </c>
      <c r="BU312" t="s">
        <v>118</v>
      </c>
      <c r="BV312" t="s">
        <v>118</v>
      </c>
      <c r="BW312" t="s">
        <v>118</v>
      </c>
      <c r="BX312" t="s">
        <v>118</v>
      </c>
      <c r="BY312" t="s">
        <v>118</v>
      </c>
      <c r="BZ312" t="s">
        <v>118</v>
      </c>
      <c r="CA312" t="s">
        <v>118</v>
      </c>
      <c r="CB312" t="s">
        <v>118</v>
      </c>
      <c r="CC312" t="s">
        <v>118</v>
      </c>
      <c r="CD312" t="s">
        <v>118</v>
      </c>
      <c r="CE312" s="12"/>
      <c r="CF312" t="s">
        <v>118</v>
      </c>
      <c r="CG312" t="s">
        <v>145</v>
      </c>
      <c r="CH312" t="s">
        <v>162</v>
      </c>
      <c r="CI312" t="s">
        <v>117</v>
      </c>
      <c r="CJ312" t="s">
        <v>134</v>
      </c>
      <c r="CK312" t="s">
        <v>132</v>
      </c>
      <c r="CL312" t="s">
        <v>130</v>
      </c>
      <c r="CM312" t="s">
        <v>157</v>
      </c>
      <c r="CN312" t="s">
        <v>128</v>
      </c>
      <c r="CO312" t="s">
        <v>531</v>
      </c>
      <c r="CP312" t="s">
        <v>9516</v>
      </c>
      <c r="CQ312" t="s">
        <v>9517</v>
      </c>
      <c r="CR312">
        <v>25</v>
      </c>
      <c r="CS312" t="s">
        <v>4362</v>
      </c>
      <c r="CT312" t="s">
        <v>148</v>
      </c>
      <c r="CU312" t="s">
        <v>130</v>
      </c>
      <c r="CV312" t="s">
        <v>132</v>
      </c>
      <c r="CW312" t="s">
        <v>118</v>
      </c>
      <c r="CX312" t="s">
        <v>118</v>
      </c>
      <c r="CY312" t="s">
        <v>118</v>
      </c>
      <c r="CZ312" t="s">
        <v>126</v>
      </c>
      <c r="DA312" t="s">
        <v>118</v>
      </c>
      <c r="DB312" t="s">
        <v>118</v>
      </c>
      <c r="DC312" t="s">
        <v>118</v>
      </c>
      <c r="DD312" t="s">
        <v>115</v>
      </c>
      <c r="DE312" s="13">
        <v>45474.592256944445</v>
      </c>
      <c r="DF312" s="13"/>
      <c r="DG312" t="s">
        <v>118</v>
      </c>
      <c r="DH312" t="s">
        <v>118</v>
      </c>
      <c r="DI312" t="s">
        <v>115</v>
      </c>
      <c r="DJ312" t="s">
        <v>134</v>
      </c>
      <c r="DK312" s="13"/>
      <c r="DL312" t="s">
        <v>4366</v>
      </c>
      <c r="DM312" t="s">
        <v>4367</v>
      </c>
      <c r="DN312" t="s">
        <v>118</v>
      </c>
      <c r="DO312" t="s">
        <v>118</v>
      </c>
      <c r="DP312" t="s">
        <v>118</v>
      </c>
      <c r="DQ312" t="s">
        <v>118</v>
      </c>
      <c r="DR312" t="s">
        <v>118</v>
      </c>
      <c r="DS312" t="s">
        <v>118</v>
      </c>
      <c r="DT312" t="s">
        <v>118</v>
      </c>
      <c r="DU312" s="13"/>
      <c r="DV312">
        <v>4456</v>
      </c>
      <c r="DW312" t="s">
        <v>9504</v>
      </c>
      <c r="DX312" t="s">
        <v>895</v>
      </c>
      <c r="DY312" t="s">
        <v>9378</v>
      </c>
      <c r="DZ312" t="s">
        <v>9517</v>
      </c>
    </row>
    <row r="313" spans="1:130" x14ac:dyDescent="0.35">
      <c r="A313">
        <v>9213</v>
      </c>
      <c r="B313" t="s">
        <v>9518</v>
      </c>
      <c r="C313" t="s">
        <v>9519</v>
      </c>
      <c r="D313" s="2" t="str">
        <f>Table3[[#This Row],[f101matrik]]</f>
        <v>1240312</v>
      </c>
      <c r="E313" s="2" t="str">
        <f>Table3[[#This Row],[f101kdprogram]]</f>
        <v>Z047</v>
      </c>
      <c r="F313" s="2" t="str">
        <f>VLOOKUP(Table3[[#This Row],[Kod Program]],'lookup program'!$B$2:$D$33,3,0)</f>
        <v>ASASI KEJURUTERAAN DAN TEKNOLOGI</v>
      </c>
      <c r="G313" s="2" t="str">
        <f>Table3[[#This Row],[f105blok]]</f>
        <v>JEBAT</v>
      </c>
      <c r="H313" s="60" t="str">
        <f>Table3[[#This Row],[f105bilik]]</f>
        <v/>
      </c>
      <c r="I313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313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313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313" s="57">
        <f>Table3[[#This Row],[f101th_daftar]]</f>
        <v>0</v>
      </c>
      <c r="M313" s="65" t="str">
        <f>IF(Table3[[#This Row],[f101sesi]]=25,"Perdana",IF(Table3[[#This Row],[f101sesi]]=26,"Rayuan","Error"))</f>
        <v>Perdana</v>
      </c>
      <c r="N313" t="s">
        <v>9520</v>
      </c>
      <c r="O313" t="s">
        <v>9521</v>
      </c>
      <c r="P313" s="12">
        <v>39052</v>
      </c>
      <c r="Q313" t="s">
        <v>9522</v>
      </c>
      <c r="R313" t="s">
        <v>9523</v>
      </c>
      <c r="S313" t="s">
        <v>113</v>
      </c>
      <c r="T313" t="s">
        <v>114</v>
      </c>
      <c r="U313" t="s">
        <v>115</v>
      </c>
      <c r="V313" t="s">
        <v>115</v>
      </c>
      <c r="W313" t="s">
        <v>116</v>
      </c>
      <c r="X313" t="s">
        <v>117</v>
      </c>
      <c r="Y313" t="s">
        <v>118</v>
      </c>
      <c r="Z313" t="s">
        <v>116</v>
      </c>
      <c r="AA313" t="s">
        <v>218</v>
      </c>
      <c r="AB313" t="s">
        <v>5383</v>
      </c>
      <c r="AC313" t="s">
        <v>569</v>
      </c>
      <c r="AD313" t="s">
        <v>296</v>
      </c>
      <c r="AE313" t="s">
        <v>9524</v>
      </c>
      <c r="AF313" t="s">
        <v>118</v>
      </c>
      <c r="AG313" t="s">
        <v>9525</v>
      </c>
      <c r="AH313" t="s">
        <v>804</v>
      </c>
      <c r="AI313" t="s">
        <v>218</v>
      </c>
      <c r="AJ313" t="s">
        <v>118</v>
      </c>
      <c r="AK313" t="s">
        <v>118</v>
      </c>
      <c r="AL313" t="s">
        <v>9526</v>
      </c>
      <c r="AM313" t="s">
        <v>118</v>
      </c>
      <c r="AN313" t="s">
        <v>9527</v>
      </c>
      <c r="AO313" t="s">
        <v>9528</v>
      </c>
      <c r="AP313" t="s">
        <v>9529</v>
      </c>
      <c r="AQ313" t="s">
        <v>154</v>
      </c>
      <c r="AR313" t="s">
        <v>126</v>
      </c>
      <c r="AS313" t="s">
        <v>226</v>
      </c>
      <c r="AT313" t="s">
        <v>227</v>
      </c>
      <c r="AU313" t="s">
        <v>129</v>
      </c>
      <c r="AV313" t="s">
        <v>132</v>
      </c>
      <c r="AW313" t="s">
        <v>131</v>
      </c>
      <c r="AX313" t="s">
        <v>115</v>
      </c>
      <c r="AY313" t="s">
        <v>135</v>
      </c>
      <c r="AZ313" t="s">
        <v>115</v>
      </c>
      <c r="BA313" t="s">
        <v>136</v>
      </c>
      <c r="BB313" t="s">
        <v>132</v>
      </c>
      <c r="BC313" t="s">
        <v>228</v>
      </c>
      <c r="BD313" t="s">
        <v>132</v>
      </c>
      <c r="BE313" t="s">
        <v>137</v>
      </c>
      <c r="BF313" t="s">
        <v>142</v>
      </c>
      <c r="BG313" t="s">
        <v>139</v>
      </c>
      <c r="BH313" t="s">
        <v>125</v>
      </c>
      <c r="BI313" t="s">
        <v>140</v>
      </c>
      <c r="BJ313" t="s">
        <v>157</v>
      </c>
      <c r="BK313" t="s">
        <v>141</v>
      </c>
      <c r="BL313" t="s">
        <v>142</v>
      </c>
      <c r="BM313" t="s">
        <v>229</v>
      </c>
      <c r="BN313" t="s">
        <v>115</v>
      </c>
      <c r="BO313" t="s">
        <v>230</v>
      </c>
      <c r="BP313" t="s">
        <v>132</v>
      </c>
      <c r="BQ313" t="s">
        <v>143</v>
      </c>
      <c r="BR313" t="s">
        <v>144</v>
      </c>
      <c r="BS313" t="s">
        <v>118</v>
      </c>
      <c r="BT313" t="s">
        <v>118</v>
      </c>
      <c r="BU313" t="s">
        <v>118</v>
      </c>
      <c r="BV313" t="s">
        <v>118</v>
      </c>
      <c r="BW313" t="s">
        <v>118</v>
      </c>
      <c r="BX313" t="s">
        <v>118</v>
      </c>
      <c r="BY313" t="s">
        <v>118</v>
      </c>
      <c r="BZ313" t="s">
        <v>118</v>
      </c>
      <c r="CA313" t="s">
        <v>118</v>
      </c>
      <c r="CB313" t="s">
        <v>118</v>
      </c>
      <c r="CC313" t="s">
        <v>118</v>
      </c>
      <c r="CD313" t="s">
        <v>118</v>
      </c>
      <c r="CE313" s="12"/>
      <c r="CF313" t="s">
        <v>118</v>
      </c>
      <c r="CG313" t="s">
        <v>145</v>
      </c>
      <c r="CH313" t="s">
        <v>162</v>
      </c>
      <c r="CI313" t="s">
        <v>117</v>
      </c>
      <c r="CJ313" t="s">
        <v>134</v>
      </c>
      <c r="CK313" t="s">
        <v>130</v>
      </c>
      <c r="CL313" t="s">
        <v>125</v>
      </c>
      <c r="CM313" t="s">
        <v>138</v>
      </c>
      <c r="CN313" t="s">
        <v>227</v>
      </c>
      <c r="CO313" t="s">
        <v>190</v>
      </c>
      <c r="CP313" t="s">
        <v>9530</v>
      </c>
      <c r="CQ313" t="s">
        <v>9531</v>
      </c>
      <c r="CR313">
        <v>25</v>
      </c>
      <c r="CS313" t="s">
        <v>4362</v>
      </c>
      <c r="CT313" t="s">
        <v>148</v>
      </c>
      <c r="CU313" t="s">
        <v>142</v>
      </c>
      <c r="CV313" t="s">
        <v>130</v>
      </c>
      <c r="CW313" t="s">
        <v>118</v>
      </c>
      <c r="CX313" t="s">
        <v>118</v>
      </c>
      <c r="CY313" t="s">
        <v>118</v>
      </c>
      <c r="CZ313" t="s">
        <v>126</v>
      </c>
      <c r="DA313" t="s">
        <v>118</v>
      </c>
      <c r="DB313" t="s">
        <v>118</v>
      </c>
      <c r="DC313" t="s">
        <v>118</v>
      </c>
      <c r="DD313" t="s">
        <v>134</v>
      </c>
      <c r="DE313" s="13"/>
      <c r="DF313" s="13"/>
      <c r="DG313" t="s">
        <v>118</v>
      </c>
      <c r="DH313" t="s">
        <v>118</v>
      </c>
      <c r="DI313" t="s">
        <v>134</v>
      </c>
      <c r="DJ313" t="s">
        <v>134</v>
      </c>
      <c r="DK313" s="13"/>
      <c r="DL313" t="s">
        <v>4366</v>
      </c>
      <c r="DM313" t="s">
        <v>4367</v>
      </c>
      <c r="DN313" t="s">
        <v>118</v>
      </c>
      <c r="DO313" t="s">
        <v>118</v>
      </c>
      <c r="DP313" t="s">
        <v>118</v>
      </c>
      <c r="DQ313" t="s">
        <v>115</v>
      </c>
      <c r="DR313" t="s">
        <v>118</v>
      </c>
      <c r="DS313" t="s">
        <v>118</v>
      </c>
      <c r="DT313" t="s">
        <v>118</v>
      </c>
      <c r="DU313" s="13"/>
      <c r="DV313">
        <v>4457</v>
      </c>
      <c r="DW313" t="s">
        <v>9518</v>
      </c>
      <c r="DX313" t="s">
        <v>895</v>
      </c>
      <c r="DY313" t="s">
        <v>118</v>
      </c>
      <c r="DZ313" t="s">
        <v>9531</v>
      </c>
    </row>
    <row r="314" spans="1:130" x14ac:dyDescent="0.35">
      <c r="A314">
        <v>8462</v>
      </c>
      <c r="B314" t="s">
        <v>9532</v>
      </c>
      <c r="C314" t="s">
        <v>9533</v>
      </c>
      <c r="D314" s="2" t="str">
        <f>Table3[[#This Row],[f101matrik]]</f>
        <v>1240313</v>
      </c>
      <c r="E314" s="2" t="str">
        <f>Table3[[#This Row],[f101kdprogram]]</f>
        <v>Z047</v>
      </c>
      <c r="F314" s="2" t="str">
        <f>VLOOKUP(Table3[[#This Row],[Kod Program]],'lookup program'!$B$2:$D$33,3,0)</f>
        <v>ASASI KEJURUTERAAN DAN TEKNOLOGI</v>
      </c>
      <c r="G314" s="2" t="str">
        <f>Table3[[#This Row],[f105blok]]</f>
        <v>JEBAT</v>
      </c>
      <c r="H314" s="60" t="str">
        <f>Table3[[#This Row],[f105bilik]]</f>
        <v>J-6-2</v>
      </c>
      <c r="I31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1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1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314" s="61">
        <f>Table3[[#This Row],[f101th_daftar]]</f>
        <v>45494.443252314813</v>
      </c>
      <c r="M314" s="65" t="str">
        <f>IF(Table3[[#This Row],[f101sesi]]=25,"Perdana",IF(Table3[[#This Row],[f101sesi]]=26,"Rayuan","Error"))</f>
        <v>Perdana</v>
      </c>
      <c r="N314" t="s">
        <v>9534</v>
      </c>
      <c r="O314" t="s">
        <v>9535</v>
      </c>
      <c r="P314" s="12">
        <v>38779</v>
      </c>
      <c r="Q314" t="s">
        <v>9536</v>
      </c>
      <c r="R314" t="s">
        <v>9537</v>
      </c>
      <c r="S314" t="s">
        <v>113</v>
      </c>
      <c r="T314" t="s">
        <v>114</v>
      </c>
      <c r="U314" t="s">
        <v>115</v>
      </c>
      <c r="V314" t="s">
        <v>115</v>
      </c>
      <c r="W314" t="s">
        <v>116</v>
      </c>
      <c r="X314" t="s">
        <v>117</v>
      </c>
      <c r="Y314" t="s">
        <v>118</v>
      </c>
      <c r="Z314" t="s">
        <v>116</v>
      </c>
      <c r="AA314" t="s">
        <v>307</v>
      </c>
      <c r="AB314" t="s">
        <v>274</v>
      </c>
      <c r="AC314" t="s">
        <v>301</v>
      </c>
      <c r="AD314" t="s">
        <v>7946</v>
      </c>
      <c r="AE314" t="s">
        <v>9538</v>
      </c>
      <c r="AF314" t="s">
        <v>118</v>
      </c>
      <c r="AG314" t="s">
        <v>326</v>
      </c>
      <c r="AH314" t="s">
        <v>9539</v>
      </c>
      <c r="AI314" t="s">
        <v>307</v>
      </c>
      <c r="AJ314" t="s">
        <v>393</v>
      </c>
      <c r="AK314" t="s">
        <v>8698</v>
      </c>
      <c r="AL314" t="s">
        <v>9540</v>
      </c>
      <c r="AM314" t="s">
        <v>9540</v>
      </c>
      <c r="AN314" t="s">
        <v>118</v>
      </c>
      <c r="AO314" t="s">
        <v>9541</v>
      </c>
      <c r="AP314" t="s">
        <v>597</v>
      </c>
      <c r="AQ314" t="s">
        <v>157</v>
      </c>
      <c r="AR314" t="s">
        <v>126</v>
      </c>
      <c r="AS314" t="s">
        <v>226</v>
      </c>
      <c r="AT314" t="s">
        <v>128</v>
      </c>
      <c r="AU314" t="s">
        <v>129</v>
      </c>
      <c r="AV314" t="s">
        <v>134</v>
      </c>
      <c r="AW314" t="s">
        <v>131</v>
      </c>
      <c r="AX314" t="s">
        <v>132</v>
      </c>
      <c r="AY314" t="s">
        <v>133</v>
      </c>
      <c r="AZ314" t="s">
        <v>134</v>
      </c>
      <c r="BA314" t="s">
        <v>135</v>
      </c>
      <c r="BB314" t="s">
        <v>134</v>
      </c>
      <c r="BC314" t="s">
        <v>136</v>
      </c>
      <c r="BD314" t="s">
        <v>134</v>
      </c>
      <c r="BE314" t="s">
        <v>137</v>
      </c>
      <c r="BF314" t="s">
        <v>115</v>
      </c>
      <c r="BG314" t="s">
        <v>139</v>
      </c>
      <c r="BH314" t="s">
        <v>115</v>
      </c>
      <c r="BI314" t="s">
        <v>140</v>
      </c>
      <c r="BJ314" t="s">
        <v>130</v>
      </c>
      <c r="BK314" t="s">
        <v>141</v>
      </c>
      <c r="BL314" t="s">
        <v>130</v>
      </c>
      <c r="BM314" t="s">
        <v>143</v>
      </c>
      <c r="BN314" t="s">
        <v>144</v>
      </c>
      <c r="BO314" t="s">
        <v>143</v>
      </c>
      <c r="BP314" t="s">
        <v>144</v>
      </c>
      <c r="BQ314" t="s">
        <v>143</v>
      </c>
      <c r="BR314" t="s">
        <v>144</v>
      </c>
      <c r="BS314" t="s">
        <v>118</v>
      </c>
      <c r="BT314" t="s">
        <v>118</v>
      </c>
      <c r="BU314" t="s">
        <v>118</v>
      </c>
      <c r="BV314" t="s">
        <v>118</v>
      </c>
      <c r="BW314" t="s">
        <v>118</v>
      </c>
      <c r="BX314" t="s">
        <v>118</v>
      </c>
      <c r="BY314" t="s">
        <v>118</v>
      </c>
      <c r="BZ314" t="s">
        <v>118</v>
      </c>
      <c r="CA314" t="s">
        <v>118</v>
      </c>
      <c r="CB314" t="s">
        <v>118</v>
      </c>
      <c r="CC314" t="s">
        <v>118</v>
      </c>
      <c r="CD314" t="s">
        <v>118</v>
      </c>
      <c r="CE314" s="12"/>
      <c r="CF314" t="s">
        <v>118</v>
      </c>
      <c r="CG314" t="s">
        <v>145</v>
      </c>
      <c r="CH314" t="s">
        <v>146</v>
      </c>
      <c r="CI314" t="s">
        <v>117</v>
      </c>
      <c r="CJ314" t="s">
        <v>125</v>
      </c>
      <c r="CK314" t="s">
        <v>132</v>
      </c>
      <c r="CL314" t="s">
        <v>115</v>
      </c>
      <c r="CM314" t="s">
        <v>138</v>
      </c>
      <c r="CN314" t="s">
        <v>128</v>
      </c>
      <c r="CO314" t="s">
        <v>231</v>
      </c>
      <c r="CP314" t="s">
        <v>9542</v>
      </c>
      <c r="CQ314" t="s">
        <v>9543</v>
      </c>
      <c r="CR314">
        <v>25</v>
      </c>
      <c r="CS314" t="s">
        <v>4362</v>
      </c>
      <c r="CT314" t="s">
        <v>148</v>
      </c>
      <c r="CU314" t="s">
        <v>130</v>
      </c>
      <c r="CV314" t="s">
        <v>132</v>
      </c>
      <c r="CW314" t="s">
        <v>134</v>
      </c>
      <c r="CX314" t="s">
        <v>118</v>
      </c>
      <c r="CY314" t="s">
        <v>132</v>
      </c>
      <c r="CZ314" t="s">
        <v>126</v>
      </c>
      <c r="DA314" t="s">
        <v>9544</v>
      </c>
      <c r="DB314" t="s">
        <v>9545</v>
      </c>
      <c r="DC314" t="s">
        <v>9546</v>
      </c>
      <c r="DD314" t="s">
        <v>115</v>
      </c>
      <c r="DE314" s="13">
        <v>45472.513333333336</v>
      </c>
      <c r="DF314" s="13"/>
      <c r="DG314" t="s">
        <v>118</v>
      </c>
      <c r="DH314" t="s">
        <v>118</v>
      </c>
      <c r="DI314" t="s">
        <v>132</v>
      </c>
      <c r="DJ314" t="s">
        <v>115</v>
      </c>
      <c r="DK314" s="13">
        <v>45494.443252314813</v>
      </c>
      <c r="DL314" t="s">
        <v>4366</v>
      </c>
      <c r="DM314" t="s">
        <v>4367</v>
      </c>
      <c r="DN314" t="s">
        <v>118</v>
      </c>
      <c r="DO314" t="s">
        <v>116</v>
      </c>
      <c r="DP314" t="s">
        <v>118</v>
      </c>
      <c r="DQ314" t="s">
        <v>118</v>
      </c>
      <c r="DR314" t="s">
        <v>118</v>
      </c>
      <c r="DS314" t="s">
        <v>118</v>
      </c>
      <c r="DT314" t="s">
        <v>118</v>
      </c>
      <c r="DU314" s="13"/>
      <c r="DV314">
        <v>4458</v>
      </c>
      <c r="DW314" t="s">
        <v>9532</v>
      </c>
      <c r="DX314" t="s">
        <v>895</v>
      </c>
      <c r="DY314" t="s">
        <v>9547</v>
      </c>
      <c r="DZ314" t="s">
        <v>9543</v>
      </c>
    </row>
    <row r="315" spans="1:130" x14ac:dyDescent="0.35">
      <c r="A315">
        <v>8979</v>
      </c>
      <c r="B315" t="s">
        <v>9548</v>
      </c>
      <c r="C315" t="s">
        <v>9549</v>
      </c>
      <c r="D315" s="2" t="str">
        <f>Table3[[#This Row],[f101matrik]]</f>
        <v>1240314</v>
      </c>
      <c r="E315" s="2" t="str">
        <f>Table3[[#This Row],[f101kdprogram]]</f>
        <v>Z047</v>
      </c>
      <c r="F315" s="2" t="str">
        <f>VLOOKUP(Table3[[#This Row],[Kod Program]],'lookup program'!$B$2:$D$33,3,0)</f>
        <v>ASASI KEJURUTERAAN DAN TEKNOLOGI</v>
      </c>
      <c r="G315" s="2" t="str">
        <f>Table3[[#This Row],[f105blok]]</f>
        <v>JEBAT</v>
      </c>
      <c r="H315" s="60" t="str">
        <f>Table3[[#This Row],[f105bilik]]</f>
        <v>J-6-2</v>
      </c>
      <c r="I31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1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1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315" s="61">
        <f>Table3[[#This Row],[f101th_daftar]]</f>
        <v>45494.349548611113</v>
      </c>
      <c r="M315" s="65" t="str">
        <f>IF(Table3[[#This Row],[f101sesi]]=25,"Perdana",IF(Table3[[#This Row],[f101sesi]]=26,"Rayuan","Error"))</f>
        <v>Perdana</v>
      </c>
      <c r="N315" t="s">
        <v>9550</v>
      </c>
      <c r="O315" t="s">
        <v>9551</v>
      </c>
      <c r="P315" s="12">
        <v>38967</v>
      </c>
      <c r="Q315" t="s">
        <v>9552</v>
      </c>
      <c r="R315" t="s">
        <v>9553</v>
      </c>
      <c r="S315" t="s">
        <v>113</v>
      </c>
      <c r="T315" t="s">
        <v>114</v>
      </c>
      <c r="U315" t="s">
        <v>115</v>
      </c>
      <c r="V315" t="s">
        <v>115</v>
      </c>
      <c r="W315" t="s">
        <v>116</v>
      </c>
      <c r="X315" t="s">
        <v>117</v>
      </c>
      <c r="Y315" t="s">
        <v>118</v>
      </c>
      <c r="Z315" t="s">
        <v>116</v>
      </c>
      <c r="AA315" t="s">
        <v>149</v>
      </c>
      <c r="AB315" t="s">
        <v>9554</v>
      </c>
      <c r="AC315" t="s">
        <v>372</v>
      </c>
      <c r="AD315" t="s">
        <v>9555</v>
      </c>
      <c r="AE315" t="s">
        <v>9556</v>
      </c>
      <c r="AF315" t="s">
        <v>9557</v>
      </c>
      <c r="AG315" t="s">
        <v>9558</v>
      </c>
      <c r="AH315" t="s">
        <v>815</v>
      </c>
      <c r="AI315" t="s">
        <v>149</v>
      </c>
      <c r="AJ315" t="s">
        <v>688</v>
      </c>
      <c r="AK315" t="s">
        <v>689</v>
      </c>
      <c r="AL315" t="s">
        <v>9559</v>
      </c>
      <c r="AM315" t="s">
        <v>9559</v>
      </c>
      <c r="AN315" t="s">
        <v>118</v>
      </c>
      <c r="AO315" t="s">
        <v>9560</v>
      </c>
      <c r="AP315" t="s">
        <v>9561</v>
      </c>
      <c r="AQ315" t="s">
        <v>125</v>
      </c>
      <c r="AR315" t="s">
        <v>126</v>
      </c>
      <c r="AS315" t="s">
        <v>226</v>
      </c>
      <c r="AT315" t="s">
        <v>171</v>
      </c>
      <c r="AU315" t="s">
        <v>129</v>
      </c>
      <c r="AV315" t="s">
        <v>130</v>
      </c>
      <c r="AW315" t="s">
        <v>131</v>
      </c>
      <c r="AX315" t="s">
        <v>132</v>
      </c>
      <c r="AY315" t="s">
        <v>133</v>
      </c>
      <c r="AZ315" t="s">
        <v>132</v>
      </c>
      <c r="BA315" t="s">
        <v>135</v>
      </c>
      <c r="BB315" t="s">
        <v>130</v>
      </c>
      <c r="BC315" t="s">
        <v>136</v>
      </c>
      <c r="BD315" t="s">
        <v>132</v>
      </c>
      <c r="BE315" t="s">
        <v>237</v>
      </c>
      <c r="BF315" t="s">
        <v>115</v>
      </c>
      <c r="BG315" t="s">
        <v>137</v>
      </c>
      <c r="BH315" t="s">
        <v>154</v>
      </c>
      <c r="BI315" t="s">
        <v>399</v>
      </c>
      <c r="BJ315" t="s">
        <v>130</v>
      </c>
      <c r="BK315" t="s">
        <v>139</v>
      </c>
      <c r="BL315" t="s">
        <v>130</v>
      </c>
      <c r="BM315" t="s">
        <v>140</v>
      </c>
      <c r="BN315" t="s">
        <v>142</v>
      </c>
      <c r="BO315" t="s">
        <v>143</v>
      </c>
      <c r="BP315" t="s">
        <v>144</v>
      </c>
      <c r="BQ315" t="s">
        <v>143</v>
      </c>
      <c r="BR315" t="s">
        <v>144</v>
      </c>
      <c r="BS315" t="s">
        <v>118</v>
      </c>
      <c r="BT315" t="s">
        <v>118</v>
      </c>
      <c r="BU315" t="s">
        <v>118</v>
      </c>
      <c r="BV315" t="s">
        <v>118</v>
      </c>
      <c r="BW315" t="s">
        <v>118</v>
      </c>
      <c r="BX315" t="s">
        <v>118</v>
      </c>
      <c r="BY315" t="s">
        <v>118</v>
      </c>
      <c r="BZ315" t="s">
        <v>118</v>
      </c>
      <c r="CA315" t="s">
        <v>118</v>
      </c>
      <c r="CB315" t="s">
        <v>118</v>
      </c>
      <c r="CC315" t="s">
        <v>118</v>
      </c>
      <c r="CD315" t="s">
        <v>118</v>
      </c>
      <c r="CE315" s="12"/>
      <c r="CF315" t="s">
        <v>118</v>
      </c>
      <c r="CG315" t="s">
        <v>145</v>
      </c>
      <c r="CH315" t="s">
        <v>162</v>
      </c>
      <c r="CI315" t="s">
        <v>374</v>
      </c>
      <c r="CJ315" t="s">
        <v>134</v>
      </c>
      <c r="CK315" t="s">
        <v>115</v>
      </c>
      <c r="CL315" t="s">
        <v>130</v>
      </c>
      <c r="CM315" t="s">
        <v>125</v>
      </c>
      <c r="CN315" t="s">
        <v>128</v>
      </c>
      <c r="CO315" t="s">
        <v>494</v>
      </c>
      <c r="CP315" t="s">
        <v>9562</v>
      </c>
      <c r="CQ315" t="s">
        <v>9563</v>
      </c>
      <c r="CR315">
        <v>25</v>
      </c>
      <c r="CS315" t="s">
        <v>4362</v>
      </c>
      <c r="CT315" t="s">
        <v>148</v>
      </c>
      <c r="CU315" t="s">
        <v>132</v>
      </c>
      <c r="CV315" t="s">
        <v>115</v>
      </c>
      <c r="CW315" t="s">
        <v>134</v>
      </c>
      <c r="CX315" t="s">
        <v>118</v>
      </c>
      <c r="CY315" t="s">
        <v>132</v>
      </c>
      <c r="CZ315" t="s">
        <v>126</v>
      </c>
      <c r="DA315" t="s">
        <v>9564</v>
      </c>
      <c r="DB315" t="s">
        <v>9565</v>
      </c>
      <c r="DC315" t="s">
        <v>9566</v>
      </c>
      <c r="DD315" t="s">
        <v>115</v>
      </c>
      <c r="DE315" s="13">
        <v>45472.506956018522</v>
      </c>
      <c r="DF315" s="13"/>
      <c r="DG315" t="s">
        <v>118</v>
      </c>
      <c r="DH315" t="s">
        <v>118</v>
      </c>
      <c r="DI315" t="s">
        <v>132</v>
      </c>
      <c r="DJ315" t="s">
        <v>115</v>
      </c>
      <c r="DK315" s="13">
        <v>45494.349548611113</v>
      </c>
      <c r="DL315" t="s">
        <v>4366</v>
      </c>
      <c r="DM315" t="s">
        <v>4367</v>
      </c>
      <c r="DN315" t="s">
        <v>118</v>
      </c>
      <c r="DO315" t="s">
        <v>116</v>
      </c>
      <c r="DP315" t="s">
        <v>118</v>
      </c>
      <c r="DQ315" t="s">
        <v>118</v>
      </c>
      <c r="DR315" t="s">
        <v>118</v>
      </c>
      <c r="DS315" t="s">
        <v>118</v>
      </c>
      <c r="DT315" t="s">
        <v>118</v>
      </c>
      <c r="DU315" s="13"/>
      <c r="DV315">
        <v>4459</v>
      </c>
      <c r="DW315" t="s">
        <v>9548</v>
      </c>
      <c r="DX315" t="s">
        <v>895</v>
      </c>
      <c r="DY315" t="s">
        <v>9547</v>
      </c>
      <c r="DZ315" t="s">
        <v>9563</v>
      </c>
    </row>
    <row r="316" spans="1:130" x14ac:dyDescent="0.35">
      <c r="A316">
        <v>8861</v>
      </c>
      <c r="B316" t="s">
        <v>9567</v>
      </c>
      <c r="C316" t="s">
        <v>9568</v>
      </c>
      <c r="D316" s="2" t="str">
        <f>Table3[[#This Row],[f101matrik]]</f>
        <v>1240315</v>
      </c>
      <c r="E316" s="2" t="str">
        <f>Table3[[#This Row],[f101kdprogram]]</f>
        <v>Z047</v>
      </c>
      <c r="F316" s="2" t="str">
        <f>VLOOKUP(Table3[[#This Row],[Kod Program]],'lookup program'!$B$2:$D$33,3,0)</f>
        <v>ASASI KEJURUTERAAN DAN TEKNOLOGI</v>
      </c>
      <c r="G316" s="2" t="str">
        <f>Table3[[#This Row],[f105blok]]</f>
        <v>JEBAT</v>
      </c>
      <c r="H316" s="60" t="str">
        <f>Table3[[#This Row],[f105bilik]]</f>
        <v>J-6-2</v>
      </c>
      <c r="I31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1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1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316" s="61">
        <f>Table3[[#This Row],[f101th_daftar]]</f>
        <v>45494.453067129631</v>
      </c>
      <c r="M316" s="65" t="str">
        <f>IF(Table3[[#This Row],[f101sesi]]=25,"Perdana",IF(Table3[[#This Row],[f101sesi]]=26,"Rayuan","Error"))</f>
        <v>Perdana</v>
      </c>
      <c r="N316" t="s">
        <v>9569</v>
      </c>
      <c r="O316" t="s">
        <v>9570</v>
      </c>
      <c r="P316" s="12">
        <v>38925</v>
      </c>
      <c r="Q316" t="s">
        <v>9571</v>
      </c>
      <c r="R316" t="s">
        <v>9572</v>
      </c>
      <c r="S316" t="s">
        <v>113</v>
      </c>
      <c r="T316" t="s">
        <v>114</v>
      </c>
      <c r="U316" t="s">
        <v>115</v>
      </c>
      <c r="V316" t="s">
        <v>115</v>
      </c>
      <c r="W316" t="s">
        <v>116</v>
      </c>
      <c r="X316" t="s">
        <v>117</v>
      </c>
      <c r="Y316" t="s">
        <v>118</v>
      </c>
      <c r="Z316" t="s">
        <v>116</v>
      </c>
      <c r="AA316" t="s">
        <v>218</v>
      </c>
      <c r="AB316" t="s">
        <v>179</v>
      </c>
      <c r="AC316" t="s">
        <v>331</v>
      </c>
      <c r="AD316" t="s">
        <v>122</v>
      </c>
      <c r="AE316" t="s">
        <v>9573</v>
      </c>
      <c r="AF316" t="s">
        <v>118</v>
      </c>
      <c r="AG316" t="s">
        <v>637</v>
      </c>
      <c r="AH316" t="s">
        <v>638</v>
      </c>
      <c r="AI316" t="s">
        <v>218</v>
      </c>
      <c r="AJ316" t="s">
        <v>291</v>
      </c>
      <c r="AK316" t="s">
        <v>4469</v>
      </c>
      <c r="AL316" t="s">
        <v>9574</v>
      </c>
      <c r="AM316" t="s">
        <v>9574</v>
      </c>
      <c r="AN316" t="s">
        <v>118</v>
      </c>
      <c r="AO316" t="s">
        <v>9575</v>
      </c>
      <c r="AP316" t="s">
        <v>340</v>
      </c>
      <c r="AQ316" t="s">
        <v>157</v>
      </c>
      <c r="AR316" t="s">
        <v>126</v>
      </c>
      <c r="AS316" t="s">
        <v>226</v>
      </c>
      <c r="AT316" t="s">
        <v>227</v>
      </c>
      <c r="AU316" t="s">
        <v>129</v>
      </c>
      <c r="AV316" t="s">
        <v>132</v>
      </c>
      <c r="AW316" t="s">
        <v>131</v>
      </c>
      <c r="AX316" t="s">
        <v>132</v>
      </c>
      <c r="AY316" t="s">
        <v>135</v>
      </c>
      <c r="AZ316" t="s">
        <v>134</v>
      </c>
      <c r="BA316" t="s">
        <v>136</v>
      </c>
      <c r="BB316" t="s">
        <v>115</v>
      </c>
      <c r="BC316" t="s">
        <v>137</v>
      </c>
      <c r="BD316" t="s">
        <v>157</v>
      </c>
      <c r="BE316" t="s">
        <v>139</v>
      </c>
      <c r="BF316" t="s">
        <v>125</v>
      </c>
      <c r="BG316" t="s">
        <v>140</v>
      </c>
      <c r="BH316" t="s">
        <v>157</v>
      </c>
      <c r="BI316" t="s">
        <v>141</v>
      </c>
      <c r="BJ316" t="s">
        <v>157</v>
      </c>
      <c r="BK316" t="s">
        <v>270</v>
      </c>
      <c r="BL316" t="s">
        <v>130</v>
      </c>
      <c r="BM316" t="s">
        <v>271</v>
      </c>
      <c r="BN316" t="s">
        <v>130</v>
      </c>
      <c r="BO316" t="s">
        <v>272</v>
      </c>
      <c r="BP316" t="s">
        <v>125</v>
      </c>
      <c r="BQ316" t="s">
        <v>143</v>
      </c>
      <c r="BR316" t="s">
        <v>144</v>
      </c>
      <c r="BS316" t="s">
        <v>118</v>
      </c>
      <c r="BT316" t="s">
        <v>118</v>
      </c>
      <c r="BU316" t="s">
        <v>118</v>
      </c>
      <c r="BV316" t="s">
        <v>118</v>
      </c>
      <c r="BW316" t="s">
        <v>118</v>
      </c>
      <c r="BX316" t="s">
        <v>118</v>
      </c>
      <c r="BY316" t="s">
        <v>118</v>
      </c>
      <c r="BZ316" t="s">
        <v>118</v>
      </c>
      <c r="CA316" t="s">
        <v>118</v>
      </c>
      <c r="CB316" t="s">
        <v>118</v>
      </c>
      <c r="CC316" t="s">
        <v>118</v>
      </c>
      <c r="CD316" t="s">
        <v>118</v>
      </c>
      <c r="CE316" s="12"/>
      <c r="CF316" t="s">
        <v>118</v>
      </c>
      <c r="CG316" t="s">
        <v>145</v>
      </c>
      <c r="CH316" t="s">
        <v>162</v>
      </c>
      <c r="CI316" t="s">
        <v>117</v>
      </c>
      <c r="CJ316" t="s">
        <v>115</v>
      </c>
      <c r="CK316" t="s">
        <v>115</v>
      </c>
      <c r="CL316" t="s">
        <v>132</v>
      </c>
      <c r="CM316" t="s">
        <v>125</v>
      </c>
      <c r="CN316" t="s">
        <v>227</v>
      </c>
      <c r="CO316" t="s">
        <v>308</v>
      </c>
      <c r="CP316" t="s">
        <v>6028</v>
      </c>
      <c r="CQ316" t="s">
        <v>9576</v>
      </c>
      <c r="CR316">
        <v>25</v>
      </c>
      <c r="CS316" t="s">
        <v>4362</v>
      </c>
      <c r="CT316" t="s">
        <v>148</v>
      </c>
      <c r="CU316" t="s">
        <v>125</v>
      </c>
      <c r="CV316" t="s">
        <v>130</v>
      </c>
      <c r="CW316" t="s">
        <v>134</v>
      </c>
      <c r="CX316" t="s">
        <v>118</v>
      </c>
      <c r="CY316" t="s">
        <v>132</v>
      </c>
      <c r="CZ316" t="s">
        <v>126</v>
      </c>
      <c r="DA316" t="s">
        <v>9577</v>
      </c>
      <c r="DB316" t="s">
        <v>9578</v>
      </c>
      <c r="DC316" t="s">
        <v>9579</v>
      </c>
      <c r="DD316" t="s">
        <v>115</v>
      </c>
      <c r="DE316" s="13">
        <v>45472.572696759256</v>
      </c>
      <c r="DF316" s="13"/>
      <c r="DG316" t="s">
        <v>118</v>
      </c>
      <c r="DH316" t="s">
        <v>118</v>
      </c>
      <c r="DI316" t="s">
        <v>132</v>
      </c>
      <c r="DJ316" t="s">
        <v>115</v>
      </c>
      <c r="DK316" s="13">
        <v>45494.453067129631</v>
      </c>
      <c r="DL316" t="s">
        <v>4366</v>
      </c>
      <c r="DM316" t="s">
        <v>4367</v>
      </c>
      <c r="DN316" t="s">
        <v>118</v>
      </c>
      <c r="DO316" t="s">
        <v>116</v>
      </c>
      <c r="DP316" t="s">
        <v>118</v>
      </c>
      <c r="DQ316" t="s">
        <v>118</v>
      </c>
      <c r="DR316" t="s">
        <v>118</v>
      </c>
      <c r="DS316" t="s">
        <v>118</v>
      </c>
      <c r="DT316" t="s">
        <v>118</v>
      </c>
      <c r="DU316" s="13"/>
      <c r="DV316">
        <v>4460</v>
      </c>
      <c r="DW316" t="s">
        <v>9567</v>
      </c>
      <c r="DX316" t="s">
        <v>895</v>
      </c>
      <c r="DY316" t="s">
        <v>9547</v>
      </c>
      <c r="DZ316" t="s">
        <v>9576</v>
      </c>
    </row>
    <row r="317" spans="1:130" x14ac:dyDescent="0.35">
      <c r="A317">
        <v>8413</v>
      </c>
      <c r="B317" t="s">
        <v>9580</v>
      </c>
      <c r="C317" t="s">
        <v>9581</v>
      </c>
      <c r="D317" s="2" t="str">
        <f>Table3[[#This Row],[f101matrik]]</f>
        <v>1240316</v>
      </c>
      <c r="E317" s="2" t="str">
        <f>Table3[[#This Row],[f101kdprogram]]</f>
        <v>Z047</v>
      </c>
      <c r="F317" s="2" t="str">
        <f>VLOOKUP(Table3[[#This Row],[Kod Program]],'lookup program'!$B$2:$D$33,3,0)</f>
        <v>ASASI KEJURUTERAAN DAN TEKNOLOGI</v>
      </c>
      <c r="G317" s="2" t="str">
        <f>Table3[[#This Row],[f105blok]]</f>
        <v>JEBAT</v>
      </c>
      <c r="H317" s="60" t="str">
        <f>Table3[[#This Row],[f105bilik]]</f>
        <v>J-6-2</v>
      </c>
      <c r="I31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1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1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317" s="61">
        <f>Table3[[#This Row],[f101th_daftar]]</f>
        <v>45494.457986111112</v>
      </c>
      <c r="M317" s="65" t="str">
        <f>IF(Table3[[#This Row],[f101sesi]]=25,"Perdana",IF(Table3[[#This Row],[f101sesi]]=26,"Rayuan","Error"))</f>
        <v>Perdana</v>
      </c>
      <c r="N317" t="s">
        <v>9582</v>
      </c>
      <c r="O317" t="s">
        <v>9583</v>
      </c>
      <c r="P317" s="12">
        <v>38758</v>
      </c>
      <c r="Q317" t="s">
        <v>9584</v>
      </c>
      <c r="R317" t="s">
        <v>9585</v>
      </c>
      <c r="S317" t="s">
        <v>113</v>
      </c>
      <c r="T317" t="s">
        <v>114</v>
      </c>
      <c r="U317" t="s">
        <v>115</v>
      </c>
      <c r="V317" t="s">
        <v>115</v>
      </c>
      <c r="W317" t="s">
        <v>116</v>
      </c>
      <c r="X317" t="s">
        <v>117</v>
      </c>
      <c r="Y317" t="s">
        <v>118</v>
      </c>
      <c r="Z317" t="s">
        <v>116</v>
      </c>
      <c r="AA317" t="s">
        <v>149</v>
      </c>
      <c r="AB317" t="s">
        <v>9586</v>
      </c>
      <c r="AC317" t="s">
        <v>9587</v>
      </c>
      <c r="AD317" t="s">
        <v>423</v>
      </c>
      <c r="AE317" t="s">
        <v>9588</v>
      </c>
      <c r="AF317" t="s">
        <v>9589</v>
      </c>
      <c r="AG317" t="s">
        <v>450</v>
      </c>
      <c r="AH317" t="s">
        <v>9590</v>
      </c>
      <c r="AI317" t="s">
        <v>149</v>
      </c>
      <c r="AJ317" t="s">
        <v>452</v>
      </c>
      <c r="AK317" t="s">
        <v>6434</v>
      </c>
      <c r="AL317" t="s">
        <v>9591</v>
      </c>
      <c r="AM317" t="s">
        <v>9592</v>
      </c>
      <c r="AN317" t="s">
        <v>118</v>
      </c>
      <c r="AO317" t="s">
        <v>9593</v>
      </c>
      <c r="AP317" t="s">
        <v>210</v>
      </c>
      <c r="AQ317" t="s">
        <v>130</v>
      </c>
      <c r="AR317" t="s">
        <v>126</v>
      </c>
      <c r="AS317" t="s">
        <v>226</v>
      </c>
      <c r="AT317" t="s">
        <v>128</v>
      </c>
      <c r="AU317" t="s">
        <v>129</v>
      </c>
      <c r="AV317" t="s">
        <v>134</v>
      </c>
      <c r="AW317" t="s">
        <v>131</v>
      </c>
      <c r="AX317" t="s">
        <v>115</v>
      </c>
      <c r="AY317" t="s">
        <v>133</v>
      </c>
      <c r="AZ317" t="s">
        <v>115</v>
      </c>
      <c r="BA317" t="s">
        <v>135</v>
      </c>
      <c r="BB317" t="s">
        <v>115</v>
      </c>
      <c r="BC317" t="s">
        <v>136</v>
      </c>
      <c r="BD317" t="s">
        <v>134</v>
      </c>
      <c r="BE317" t="s">
        <v>137</v>
      </c>
      <c r="BF317" t="s">
        <v>130</v>
      </c>
      <c r="BG317" t="s">
        <v>173</v>
      </c>
      <c r="BH317" t="s">
        <v>134</v>
      </c>
      <c r="BI317" t="s">
        <v>139</v>
      </c>
      <c r="BJ317" t="s">
        <v>125</v>
      </c>
      <c r="BK317" t="s">
        <v>140</v>
      </c>
      <c r="BL317" t="s">
        <v>132</v>
      </c>
      <c r="BM317" t="s">
        <v>143</v>
      </c>
      <c r="BN317" t="s">
        <v>144</v>
      </c>
      <c r="BO317" t="s">
        <v>143</v>
      </c>
      <c r="BP317" t="s">
        <v>144</v>
      </c>
      <c r="BQ317" t="s">
        <v>143</v>
      </c>
      <c r="BR317" t="s">
        <v>144</v>
      </c>
      <c r="BS317" t="s">
        <v>118</v>
      </c>
      <c r="BT317" t="s">
        <v>118</v>
      </c>
      <c r="BU317" t="s">
        <v>118</v>
      </c>
      <c r="BV317" t="s">
        <v>118</v>
      </c>
      <c r="BW317" t="s">
        <v>118</v>
      </c>
      <c r="BX317" t="s">
        <v>118</v>
      </c>
      <c r="BY317" t="s">
        <v>118</v>
      </c>
      <c r="BZ317" t="s">
        <v>118</v>
      </c>
      <c r="CA317" t="s">
        <v>118</v>
      </c>
      <c r="CB317" t="s">
        <v>118</v>
      </c>
      <c r="CC317" t="s">
        <v>118</v>
      </c>
      <c r="CD317" t="s">
        <v>118</v>
      </c>
      <c r="CE317" s="12"/>
      <c r="CF317" t="s">
        <v>118</v>
      </c>
      <c r="CG317" t="s">
        <v>145</v>
      </c>
      <c r="CH317" t="s">
        <v>162</v>
      </c>
      <c r="CI317" t="s">
        <v>374</v>
      </c>
      <c r="CJ317" t="s">
        <v>130</v>
      </c>
      <c r="CK317" t="s">
        <v>130</v>
      </c>
      <c r="CL317" t="s">
        <v>115</v>
      </c>
      <c r="CM317" t="s">
        <v>138</v>
      </c>
      <c r="CN317" t="s">
        <v>128</v>
      </c>
      <c r="CO317" t="s">
        <v>5145</v>
      </c>
      <c r="CP317" t="s">
        <v>9594</v>
      </c>
      <c r="CQ317" t="s">
        <v>9595</v>
      </c>
      <c r="CR317">
        <v>25</v>
      </c>
      <c r="CS317" t="s">
        <v>4362</v>
      </c>
      <c r="CT317" t="s">
        <v>148</v>
      </c>
      <c r="CU317" t="s">
        <v>138</v>
      </c>
      <c r="CV317" t="s">
        <v>138</v>
      </c>
      <c r="CW317" t="s">
        <v>134</v>
      </c>
      <c r="CX317" t="s">
        <v>118</v>
      </c>
      <c r="CY317" t="s">
        <v>132</v>
      </c>
      <c r="CZ317" t="s">
        <v>126</v>
      </c>
      <c r="DA317" t="s">
        <v>9596</v>
      </c>
      <c r="DB317" t="s">
        <v>9597</v>
      </c>
      <c r="DC317" t="s">
        <v>9598</v>
      </c>
      <c r="DD317" t="s">
        <v>115</v>
      </c>
      <c r="DE317" s="13">
        <v>45472.509016203701</v>
      </c>
      <c r="DF317" s="13"/>
      <c r="DG317" t="s">
        <v>118</v>
      </c>
      <c r="DH317" t="s">
        <v>118</v>
      </c>
      <c r="DI317" t="s">
        <v>132</v>
      </c>
      <c r="DJ317" t="s">
        <v>115</v>
      </c>
      <c r="DK317" s="13">
        <v>45494.457986111112</v>
      </c>
      <c r="DL317" t="s">
        <v>4366</v>
      </c>
      <c r="DM317" t="s">
        <v>4367</v>
      </c>
      <c r="DN317" t="s">
        <v>118</v>
      </c>
      <c r="DO317" t="s">
        <v>116</v>
      </c>
      <c r="DP317" t="s">
        <v>118</v>
      </c>
      <c r="DQ317" t="s">
        <v>118</v>
      </c>
      <c r="DR317" t="s">
        <v>118</v>
      </c>
      <c r="DS317" t="s">
        <v>118</v>
      </c>
      <c r="DT317" t="s">
        <v>118</v>
      </c>
      <c r="DU317" s="13"/>
      <c r="DV317">
        <v>4461</v>
      </c>
      <c r="DW317" t="s">
        <v>9580</v>
      </c>
      <c r="DX317" t="s">
        <v>895</v>
      </c>
      <c r="DY317" t="s">
        <v>9547</v>
      </c>
      <c r="DZ317" t="s">
        <v>9595</v>
      </c>
    </row>
    <row r="318" spans="1:130" x14ac:dyDescent="0.35">
      <c r="A318">
        <v>8684</v>
      </c>
      <c r="B318" t="s">
        <v>9599</v>
      </c>
      <c r="C318" t="s">
        <v>9600</v>
      </c>
      <c r="D318" s="2" t="str">
        <f>Table3[[#This Row],[f101matrik]]</f>
        <v>1240317</v>
      </c>
      <c r="E318" s="2" t="str">
        <f>Table3[[#This Row],[f101kdprogram]]</f>
        <v>Z047</v>
      </c>
      <c r="F318" s="2" t="str">
        <f>VLOOKUP(Table3[[#This Row],[Kod Program]],'lookup program'!$B$2:$D$33,3,0)</f>
        <v>ASASI KEJURUTERAAN DAN TEKNOLOGI</v>
      </c>
      <c r="G318" s="2" t="str">
        <f>Table3[[#This Row],[f105blok]]</f>
        <v>JEBAT</v>
      </c>
      <c r="H318" s="60" t="str">
        <f>Table3[[#This Row],[f105bilik]]</f>
        <v>J-6-2</v>
      </c>
      <c r="I31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1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1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318" s="61">
        <f>Table3[[#This Row],[f101th_daftar]]</f>
        <v>45494.349432870367</v>
      </c>
      <c r="M318" s="65" t="str">
        <f>IF(Table3[[#This Row],[f101sesi]]=25,"Perdana",IF(Table3[[#This Row],[f101sesi]]=26,"Rayuan","Error"))</f>
        <v>Perdana</v>
      </c>
      <c r="N318" t="s">
        <v>9601</v>
      </c>
      <c r="O318" t="s">
        <v>9602</v>
      </c>
      <c r="P318" s="12">
        <v>38863</v>
      </c>
      <c r="Q318" t="s">
        <v>9603</v>
      </c>
      <c r="R318" t="s">
        <v>9600</v>
      </c>
      <c r="S318" t="s">
        <v>113</v>
      </c>
      <c r="T318" t="s">
        <v>114</v>
      </c>
      <c r="U318" t="s">
        <v>115</v>
      </c>
      <c r="V318" t="s">
        <v>115</v>
      </c>
      <c r="W318" t="s">
        <v>116</v>
      </c>
      <c r="X318" t="s">
        <v>117</v>
      </c>
      <c r="Y318" t="s">
        <v>118</v>
      </c>
      <c r="Z318" t="s">
        <v>116</v>
      </c>
      <c r="AA318" t="s">
        <v>300</v>
      </c>
      <c r="AB318" t="s">
        <v>468</v>
      </c>
      <c r="AC318" t="s">
        <v>279</v>
      </c>
      <c r="AD318" t="s">
        <v>9604</v>
      </c>
      <c r="AE318" t="s">
        <v>9605</v>
      </c>
      <c r="AF318" t="s">
        <v>9606</v>
      </c>
      <c r="AG318" t="s">
        <v>9607</v>
      </c>
      <c r="AH318" t="s">
        <v>9608</v>
      </c>
      <c r="AI318" t="s">
        <v>300</v>
      </c>
      <c r="AJ318" t="s">
        <v>129</v>
      </c>
      <c r="AK318" t="s">
        <v>9609</v>
      </c>
      <c r="AL318" t="s">
        <v>9610</v>
      </c>
      <c r="AM318" t="s">
        <v>9611</v>
      </c>
      <c r="AN318" t="s">
        <v>118</v>
      </c>
      <c r="AO318" t="s">
        <v>9612</v>
      </c>
      <c r="AP318" t="s">
        <v>9613</v>
      </c>
      <c r="AQ318" t="s">
        <v>157</v>
      </c>
      <c r="AR318" t="s">
        <v>126</v>
      </c>
      <c r="AS318" t="s">
        <v>226</v>
      </c>
      <c r="AT318" t="s">
        <v>128</v>
      </c>
      <c r="AU318" t="s">
        <v>129</v>
      </c>
      <c r="AV318" t="s">
        <v>132</v>
      </c>
      <c r="AW318" t="s">
        <v>131</v>
      </c>
      <c r="AX318" t="s">
        <v>132</v>
      </c>
      <c r="AY318" t="s">
        <v>133</v>
      </c>
      <c r="AZ318" t="s">
        <v>115</v>
      </c>
      <c r="BA318" t="s">
        <v>135</v>
      </c>
      <c r="BB318" t="s">
        <v>115</v>
      </c>
      <c r="BC318" t="s">
        <v>136</v>
      </c>
      <c r="BD318" t="s">
        <v>115</v>
      </c>
      <c r="BE318" t="s">
        <v>137</v>
      </c>
      <c r="BF318" t="s">
        <v>115</v>
      </c>
      <c r="BG318" t="s">
        <v>139</v>
      </c>
      <c r="BH318" t="s">
        <v>115</v>
      </c>
      <c r="BI318" t="s">
        <v>140</v>
      </c>
      <c r="BJ318" t="s">
        <v>132</v>
      </c>
      <c r="BK318" t="s">
        <v>141</v>
      </c>
      <c r="BL318" t="s">
        <v>132</v>
      </c>
      <c r="BM318" t="s">
        <v>143</v>
      </c>
      <c r="BN318" t="s">
        <v>144</v>
      </c>
      <c r="BO318" t="s">
        <v>143</v>
      </c>
      <c r="BP318" t="s">
        <v>144</v>
      </c>
      <c r="BQ318" t="s">
        <v>143</v>
      </c>
      <c r="BR318" t="s">
        <v>144</v>
      </c>
      <c r="BS318" t="s">
        <v>118</v>
      </c>
      <c r="BT318" t="s">
        <v>118</v>
      </c>
      <c r="BU318" t="s">
        <v>118</v>
      </c>
      <c r="BV318" t="s">
        <v>118</v>
      </c>
      <c r="BW318" t="s">
        <v>118</v>
      </c>
      <c r="BX318" t="s">
        <v>118</v>
      </c>
      <c r="BY318" t="s">
        <v>118</v>
      </c>
      <c r="BZ318" t="s">
        <v>118</v>
      </c>
      <c r="CA318" t="s">
        <v>118</v>
      </c>
      <c r="CB318" t="s">
        <v>118</v>
      </c>
      <c r="CC318" t="s">
        <v>118</v>
      </c>
      <c r="CD318" t="s">
        <v>118</v>
      </c>
      <c r="CE318" s="12"/>
      <c r="CF318" t="s">
        <v>118</v>
      </c>
      <c r="CG318" t="s">
        <v>145</v>
      </c>
      <c r="CH318" t="s">
        <v>162</v>
      </c>
      <c r="CI318" t="s">
        <v>117</v>
      </c>
      <c r="CJ318" t="s">
        <v>134</v>
      </c>
      <c r="CK318" t="s">
        <v>157</v>
      </c>
      <c r="CL318" t="s">
        <v>125</v>
      </c>
      <c r="CM318" t="s">
        <v>128</v>
      </c>
      <c r="CN318" t="s">
        <v>128</v>
      </c>
      <c r="CO318" t="s">
        <v>577</v>
      </c>
      <c r="CP318" t="s">
        <v>9614</v>
      </c>
      <c r="CQ318" t="s">
        <v>9615</v>
      </c>
      <c r="CR318">
        <v>25</v>
      </c>
      <c r="CS318" t="s">
        <v>4362</v>
      </c>
      <c r="CT318" t="s">
        <v>148</v>
      </c>
      <c r="CU318" t="s">
        <v>125</v>
      </c>
      <c r="CV318" t="s">
        <v>115</v>
      </c>
      <c r="CW318" t="s">
        <v>134</v>
      </c>
      <c r="CX318" t="s">
        <v>118</v>
      </c>
      <c r="CY318" t="s">
        <v>132</v>
      </c>
      <c r="CZ318" t="s">
        <v>126</v>
      </c>
      <c r="DA318" t="s">
        <v>9616</v>
      </c>
      <c r="DB318" t="s">
        <v>9617</v>
      </c>
      <c r="DC318" t="s">
        <v>9618</v>
      </c>
      <c r="DD318" t="s">
        <v>115</v>
      </c>
      <c r="DE318" s="13">
        <v>45472.663680555554</v>
      </c>
      <c r="DF318" s="13"/>
      <c r="DG318" t="s">
        <v>118</v>
      </c>
      <c r="DH318" t="s">
        <v>118</v>
      </c>
      <c r="DI318" t="s">
        <v>132</v>
      </c>
      <c r="DJ318" t="s">
        <v>115</v>
      </c>
      <c r="DK318" s="13">
        <v>45494.349432870367</v>
      </c>
      <c r="DL318" t="s">
        <v>4366</v>
      </c>
      <c r="DM318" t="s">
        <v>4367</v>
      </c>
      <c r="DN318" t="s">
        <v>118</v>
      </c>
      <c r="DO318" t="s">
        <v>163</v>
      </c>
      <c r="DP318" t="s">
        <v>118</v>
      </c>
      <c r="DQ318" t="s">
        <v>118</v>
      </c>
      <c r="DR318" t="s">
        <v>118</v>
      </c>
      <c r="DS318" t="s">
        <v>118</v>
      </c>
      <c r="DT318" t="s">
        <v>118</v>
      </c>
      <c r="DU318" s="13"/>
      <c r="DV318">
        <v>4462</v>
      </c>
      <c r="DW318" t="s">
        <v>9599</v>
      </c>
      <c r="DX318" t="s">
        <v>895</v>
      </c>
      <c r="DY318" t="s">
        <v>9547</v>
      </c>
      <c r="DZ318" t="s">
        <v>9615</v>
      </c>
    </row>
    <row r="319" spans="1:130" x14ac:dyDescent="0.35">
      <c r="A319">
        <v>8531</v>
      </c>
      <c r="B319" t="s">
        <v>9619</v>
      </c>
      <c r="C319" t="s">
        <v>9620</v>
      </c>
      <c r="D319" s="2" t="str">
        <f>Table3[[#This Row],[f101matrik]]</f>
        <v>1240318</v>
      </c>
      <c r="E319" s="2" t="str">
        <f>Table3[[#This Row],[f101kdprogram]]</f>
        <v>Z047</v>
      </c>
      <c r="F319" s="2" t="str">
        <f>VLOOKUP(Table3[[#This Row],[Kod Program]],'lookup program'!$B$2:$D$33,3,0)</f>
        <v>ASASI KEJURUTERAAN DAN TEKNOLOGI</v>
      </c>
      <c r="G319" s="2" t="str">
        <f>Table3[[#This Row],[f105blok]]</f>
        <v>JEBAT</v>
      </c>
      <c r="H319" s="60" t="str">
        <f>Table3[[#This Row],[f105bilik]]</f>
        <v>J-6-2</v>
      </c>
      <c r="I31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1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1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319" s="61">
        <f>Table3[[#This Row],[f101th_daftar]]</f>
        <v>45494.401585648149</v>
      </c>
      <c r="M319" s="65" t="str">
        <f>IF(Table3[[#This Row],[f101sesi]]=25,"Perdana",IF(Table3[[#This Row],[f101sesi]]=26,"Rayuan","Error"))</f>
        <v>Perdana</v>
      </c>
      <c r="N319" t="s">
        <v>9621</v>
      </c>
      <c r="O319" t="s">
        <v>9622</v>
      </c>
      <c r="P319" s="12">
        <v>38802</v>
      </c>
      <c r="Q319" t="s">
        <v>9623</v>
      </c>
      <c r="R319" t="s">
        <v>9624</v>
      </c>
      <c r="S319" t="s">
        <v>113</v>
      </c>
      <c r="T319" t="s">
        <v>114</v>
      </c>
      <c r="U319" t="s">
        <v>115</v>
      </c>
      <c r="V319" t="s">
        <v>115</v>
      </c>
      <c r="W319" t="s">
        <v>116</v>
      </c>
      <c r="X319" t="s">
        <v>117</v>
      </c>
      <c r="Y319" t="s">
        <v>118</v>
      </c>
      <c r="Z319" t="s">
        <v>116</v>
      </c>
      <c r="AA319" t="s">
        <v>167</v>
      </c>
      <c r="AB319" t="s">
        <v>582</v>
      </c>
      <c r="AC319" t="s">
        <v>254</v>
      </c>
      <c r="AD319" t="s">
        <v>658</v>
      </c>
      <c r="AE319" t="s">
        <v>9625</v>
      </c>
      <c r="AF319" t="s">
        <v>9626</v>
      </c>
      <c r="AG319" t="s">
        <v>281</v>
      </c>
      <c r="AH319" t="s">
        <v>9627</v>
      </c>
      <c r="AI319" t="s">
        <v>167</v>
      </c>
      <c r="AJ319" t="s">
        <v>283</v>
      </c>
      <c r="AK319" t="s">
        <v>9628</v>
      </c>
      <c r="AL319" t="s">
        <v>9629</v>
      </c>
      <c r="AM319" t="s">
        <v>9629</v>
      </c>
      <c r="AN319" t="s">
        <v>118</v>
      </c>
      <c r="AO319" t="s">
        <v>9630</v>
      </c>
      <c r="AP319" t="s">
        <v>259</v>
      </c>
      <c r="AQ319" t="s">
        <v>125</v>
      </c>
      <c r="AR319" t="s">
        <v>126</v>
      </c>
      <c r="AS319" t="s">
        <v>226</v>
      </c>
      <c r="AT319" t="s">
        <v>128</v>
      </c>
      <c r="AU319" t="s">
        <v>129</v>
      </c>
      <c r="AV319" t="s">
        <v>134</v>
      </c>
      <c r="AW319" t="s">
        <v>131</v>
      </c>
      <c r="AX319" t="s">
        <v>132</v>
      </c>
      <c r="AY319" t="s">
        <v>133</v>
      </c>
      <c r="AZ319" t="s">
        <v>132</v>
      </c>
      <c r="BA319" t="s">
        <v>135</v>
      </c>
      <c r="BB319" t="s">
        <v>130</v>
      </c>
      <c r="BC319" t="s">
        <v>136</v>
      </c>
      <c r="BD319" t="s">
        <v>115</v>
      </c>
      <c r="BE319" t="s">
        <v>137</v>
      </c>
      <c r="BF319" t="s">
        <v>125</v>
      </c>
      <c r="BG319" t="s">
        <v>139</v>
      </c>
      <c r="BH319" t="s">
        <v>125</v>
      </c>
      <c r="BI319" t="s">
        <v>140</v>
      </c>
      <c r="BJ319" t="s">
        <v>157</v>
      </c>
      <c r="BK319" t="s">
        <v>141</v>
      </c>
      <c r="BL319" t="s">
        <v>157</v>
      </c>
      <c r="BM319" t="s">
        <v>143</v>
      </c>
      <c r="BN319" t="s">
        <v>144</v>
      </c>
      <c r="BO319" t="s">
        <v>143</v>
      </c>
      <c r="BP319" t="s">
        <v>144</v>
      </c>
      <c r="BQ319" t="s">
        <v>143</v>
      </c>
      <c r="BR319" t="s">
        <v>144</v>
      </c>
      <c r="BS319" t="s">
        <v>118</v>
      </c>
      <c r="BT319" t="s">
        <v>118</v>
      </c>
      <c r="BU319" t="s">
        <v>118</v>
      </c>
      <c r="BV319" t="s">
        <v>118</v>
      </c>
      <c r="BW319" t="s">
        <v>118</v>
      </c>
      <c r="BX319" t="s">
        <v>118</v>
      </c>
      <c r="BY319" t="s">
        <v>118</v>
      </c>
      <c r="BZ319" t="s">
        <v>118</v>
      </c>
      <c r="CA319" t="s">
        <v>118</v>
      </c>
      <c r="CB319" t="s">
        <v>118</v>
      </c>
      <c r="CC319" t="s">
        <v>118</v>
      </c>
      <c r="CD319" t="s">
        <v>118</v>
      </c>
      <c r="CE319" s="12"/>
      <c r="CF319" t="s">
        <v>118</v>
      </c>
      <c r="CG319" t="s">
        <v>145</v>
      </c>
      <c r="CH319" t="s">
        <v>162</v>
      </c>
      <c r="CI319" t="s">
        <v>117</v>
      </c>
      <c r="CJ319" t="s">
        <v>115</v>
      </c>
      <c r="CK319" t="s">
        <v>115</v>
      </c>
      <c r="CL319" t="s">
        <v>132</v>
      </c>
      <c r="CM319" t="s">
        <v>125</v>
      </c>
      <c r="CN319" t="s">
        <v>128</v>
      </c>
      <c r="CO319" t="s">
        <v>308</v>
      </c>
      <c r="CP319" t="s">
        <v>458</v>
      </c>
      <c r="CQ319" t="s">
        <v>9631</v>
      </c>
      <c r="CR319">
        <v>25</v>
      </c>
      <c r="CS319" t="s">
        <v>4362</v>
      </c>
      <c r="CT319" t="s">
        <v>148</v>
      </c>
      <c r="CU319" t="s">
        <v>132</v>
      </c>
      <c r="CV319" t="s">
        <v>115</v>
      </c>
      <c r="CW319" t="s">
        <v>134</v>
      </c>
      <c r="CX319" t="s">
        <v>118</v>
      </c>
      <c r="CY319" t="s">
        <v>132</v>
      </c>
      <c r="CZ319" t="s">
        <v>126</v>
      </c>
      <c r="DA319" t="s">
        <v>9632</v>
      </c>
      <c r="DB319" t="s">
        <v>9633</v>
      </c>
      <c r="DC319" t="s">
        <v>9634</v>
      </c>
      <c r="DD319" t="s">
        <v>115</v>
      </c>
      <c r="DE319" s="13">
        <v>45472.538657407407</v>
      </c>
      <c r="DF319" s="13"/>
      <c r="DG319" t="s">
        <v>118</v>
      </c>
      <c r="DH319" t="s">
        <v>118</v>
      </c>
      <c r="DI319" t="s">
        <v>132</v>
      </c>
      <c r="DJ319" t="s">
        <v>115</v>
      </c>
      <c r="DK319" s="13">
        <v>45494.401585648149</v>
      </c>
      <c r="DL319" t="s">
        <v>4366</v>
      </c>
      <c r="DM319" t="s">
        <v>4367</v>
      </c>
      <c r="DN319" t="s">
        <v>118</v>
      </c>
      <c r="DO319" t="s">
        <v>116</v>
      </c>
      <c r="DP319" t="s">
        <v>118</v>
      </c>
      <c r="DQ319" t="s">
        <v>118</v>
      </c>
      <c r="DR319" t="s">
        <v>118</v>
      </c>
      <c r="DS319" t="s">
        <v>118</v>
      </c>
      <c r="DT319" t="s">
        <v>118</v>
      </c>
      <c r="DU319" s="13"/>
      <c r="DV319">
        <v>4463</v>
      </c>
      <c r="DW319" t="s">
        <v>9619</v>
      </c>
      <c r="DX319" t="s">
        <v>895</v>
      </c>
      <c r="DY319" t="s">
        <v>9547</v>
      </c>
      <c r="DZ319" t="s">
        <v>9631</v>
      </c>
    </row>
    <row r="320" spans="1:130" x14ac:dyDescent="0.35">
      <c r="A320">
        <v>8521</v>
      </c>
      <c r="B320" t="s">
        <v>9635</v>
      </c>
      <c r="C320" t="s">
        <v>9636</v>
      </c>
      <c r="D320" s="2" t="str">
        <f>Table3[[#This Row],[f101matrik]]</f>
        <v>1240319</v>
      </c>
      <c r="E320" s="2" t="str">
        <f>Table3[[#This Row],[f101kdprogram]]</f>
        <v>Z047</v>
      </c>
      <c r="F320" s="2" t="str">
        <f>VLOOKUP(Table3[[#This Row],[Kod Program]],'lookup program'!$B$2:$D$33,3,0)</f>
        <v>ASASI KEJURUTERAAN DAN TEKNOLOGI</v>
      </c>
      <c r="G320" s="2" t="str">
        <f>Table3[[#This Row],[f105blok]]</f>
        <v>JEBAT</v>
      </c>
      <c r="H320" s="60" t="str">
        <f>Table3[[#This Row],[f105bilik]]</f>
        <v/>
      </c>
      <c r="I320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320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320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320" s="57">
        <f>Table3[[#This Row],[f101th_daftar]]</f>
        <v>0</v>
      </c>
      <c r="M320" s="65" t="str">
        <f>IF(Table3[[#This Row],[f101sesi]]=25,"Perdana",IF(Table3[[#This Row],[f101sesi]]=26,"Rayuan","Error"))</f>
        <v>Perdana</v>
      </c>
      <c r="N320" t="s">
        <v>9637</v>
      </c>
      <c r="O320" t="s">
        <v>9638</v>
      </c>
      <c r="P320" s="12">
        <v>38798</v>
      </c>
      <c r="Q320" t="s">
        <v>9639</v>
      </c>
      <c r="R320" t="s">
        <v>9640</v>
      </c>
      <c r="S320" t="s">
        <v>113</v>
      </c>
      <c r="T320" t="s">
        <v>114</v>
      </c>
      <c r="U320" t="s">
        <v>115</v>
      </c>
      <c r="V320" t="s">
        <v>115</v>
      </c>
      <c r="W320" t="s">
        <v>116</v>
      </c>
      <c r="X320" t="s">
        <v>117</v>
      </c>
      <c r="Y320" t="s">
        <v>118</v>
      </c>
      <c r="Z320" t="s">
        <v>116</v>
      </c>
      <c r="AA320" t="s">
        <v>238</v>
      </c>
      <c r="AB320" t="s">
        <v>445</v>
      </c>
      <c r="AC320" t="s">
        <v>331</v>
      </c>
      <c r="AD320" t="s">
        <v>8767</v>
      </c>
      <c r="AE320" t="s">
        <v>9641</v>
      </c>
      <c r="AF320" t="s">
        <v>118</v>
      </c>
      <c r="AG320" t="s">
        <v>312</v>
      </c>
      <c r="AH320" t="s">
        <v>358</v>
      </c>
      <c r="AI320" t="s">
        <v>238</v>
      </c>
      <c r="AJ320" t="s">
        <v>118</v>
      </c>
      <c r="AK320" t="s">
        <v>118</v>
      </c>
      <c r="AL320" t="s">
        <v>9642</v>
      </c>
      <c r="AM320" t="s">
        <v>118</v>
      </c>
      <c r="AN320" t="s">
        <v>118</v>
      </c>
      <c r="AO320" t="s">
        <v>9643</v>
      </c>
      <c r="AP320" t="s">
        <v>9644</v>
      </c>
      <c r="AQ320" t="s">
        <v>125</v>
      </c>
      <c r="AR320" t="s">
        <v>126</v>
      </c>
      <c r="AS320" t="s">
        <v>226</v>
      </c>
      <c r="AT320" t="s">
        <v>128</v>
      </c>
      <c r="AU320" t="s">
        <v>129</v>
      </c>
      <c r="AV320" t="s">
        <v>115</v>
      </c>
      <c r="AW320" t="s">
        <v>131</v>
      </c>
      <c r="AX320" t="s">
        <v>115</v>
      </c>
      <c r="AY320" t="s">
        <v>133</v>
      </c>
      <c r="AZ320" t="s">
        <v>130</v>
      </c>
      <c r="BA320" t="s">
        <v>135</v>
      </c>
      <c r="BB320" t="s">
        <v>115</v>
      </c>
      <c r="BC320" t="s">
        <v>136</v>
      </c>
      <c r="BD320" t="s">
        <v>115</v>
      </c>
      <c r="BE320" t="s">
        <v>137</v>
      </c>
      <c r="BF320" t="s">
        <v>130</v>
      </c>
      <c r="BG320" t="s">
        <v>139</v>
      </c>
      <c r="BH320" t="s">
        <v>130</v>
      </c>
      <c r="BI320" t="s">
        <v>140</v>
      </c>
      <c r="BJ320" t="s">
        <v>130</v>
      </c>
      <c r="BK320" t="s">
        <v>141</v>
      </c>
      <c r="BL320" t="s">
        <v>130</v>
      </c>
      <c r="BM320" t="s">
        <v>143</v>
      </c>
      <c r="BN320" t="s">
        <v>144</v>
      </c>
      <c r="BO320" t="s">
        <v>143</v>
      </c>
      <c r="BP320" t="s">
        <v>144</v>
      </c>
      <c r="BQ320" t="s">
        <v>143</v>
      </c>
      <c r="BR320" t="s">
        <v>144</v>
      </c>
      <c r="BS320" t="s">
        <v>118</v>
      </c>
      <c r="BT320" t="s">
        <v>118</v>
      </c>
      <c r="BU320" t="s">
        <v>118</v>
      </c>
      <c r="BV320" t="s">
        <v>118</v>
      </c>
      <c r="BW320" t="s">
        <v>118</v>
      </c>
      <c r="BX320" t="s">
        <v>118</v>
      </c>
      <c r="BY320" t="s">
        <v>118</v>
      </c>
      <c r="BZ320" t="s">
        <v>118</v>
      </c>
      <c r="CA320" t="s">
        <v>118</v>
      </c>
      <c r="CB320" t="s">
        <v>118</v>
      </c>
      <c r="CC320" t="s">
        <v>118</v>
      </c>
      <c r="CD320" t="s">
        <v>118</v>
      </c>
      <c r="CE320" s="12"/>
      <c r="CF320" t="s">
        <v>118</v>
      </c>
      <c r="CG320" t="s">
        <v>145</v>
      </c>
      <c r="CH320" t="s">
        <v>162</v>
      </c>
      <c r="CI320" t="s">
        <v>117</v>
      </c>
      <c r="CJ320" t="s">
        <v>134</v>
      </c>
      <c r="CK320" t="s">
        <v>125</v>
      </c>
      <c r="CL320" t="s">
        <v>134</v>
      </c>
      <c r="CM320" t="s">
        <v>125</v>
      </c>
      <c r="CN320" t="s">
        <v>128</v>
      </c>
      <c r="CO320" t="s">
        <v>6407</v>
      </c>
      <c r="CP320" t="s">
        <v>9645</v>
      </c>
      <c r="CQ320" t="s">
        <v>9646</v>
      </c>
      <c r="CR320">
        <v>25</v>
      </c>
      <c r="CS320" t="s">
        <v>4362</v>
      </c>
      <c r="CT320" t="s">
        <v>148</v>
      </c>
      <c r="CU320" t="s">
        <v>142</v>
      </c>
      <c r="CV320" t="s">
        <v>142</v>
      </c>
      <c r="CW320" t="s">
        <v>118</v>
      </c>
      <c r="CX320" t="s">
        <v>118</v>
      </c>
      <c r="CY320" t="s">
        <v>118</v>
      </c>
      <c r="CZ320" t="s">
        <v>126</v>
      </c>
      <c r="DA320" t="s">
        <v>118</v>
      </c>
      <c r="DB320" t="s">
        <v>118</v>
      </c>
      <c r="DC320" t="s">
        <v>118</v>
      </c>
      <c r="DD320" t="s">
        <v>134</v>
      </c>
      <c r="DE320" s="13"/>
      <c r="DF320" s="13"/>
      <c r="DG320" t="s">
        <v>118</v>
      </c>
      <c r="DH320" t="s">
        <v>118</v>
      </c>
      <c r="DI320" t="s">
        <v>134</v>
      </c>
      <c r="DJ320" t="s">
        <v>134</v>
      </c>
      <c r="DK320" s="13"/>
      <c r="DL320" t="s">
        <v>4366</v>
      </c>
      <c r="DM320" t="s">
        <v>4367</v>
      </c>
      <c r="DN320" t="s">
        <v>118</v>
      </c>
      <c r="DO320" t="s">
        <v>118</v>
      </c>
      <c r="DP320" t="s">
        <v>118</v>
      </c>
      <c r="DQ320" t="s">
        <v>115</v>
      </c>
      <c r="DR320" t="s">
        <v>118</v>
      </c>
      <c r="DS320" t="s">
        <v>118</v>
      </c>
      <c r="DT320" t="s">
        <v>118</v>
      </c>
      <c r="DU320" s="13"/>
      <c r="DV320">
        <v>4464</v>
      </c>
      <c r="DW320" t="s">
        <v>9635</v>
      </c>
      <c r="DX320" t="s">
        <v>895</v>
      </c>
      <c r="DY320" t="s">
        <v>118</v>
      </c>
      <c r="DZ320" t="s">
        <v>9646</v>
      </c>
    </row>
    <row r="321" spans="1:130" x14ac:dyDescent="0.35">
      <c r="A321">
        <v>8839</v>
      </c>
      <c r="B321" t="s">
        <v>9647</v>
      </c>
      <c r="C321" t="s">
        <v>9648</v>
      </c>
      <c r="D321" s="2" t="str">
        <f>Table3[[#This Row],[f101matrik]]</f>
        <v>1240320</v>
      </c>
      <c r="E321" s="2" t="str">
        <f>Table3[[#This Row],[f101kdprogram]]</f>
        <v>Z047</v>
      </c>
      <c r="F321" s="2" t="str">
        <f>VLOOKUP(Table3[[#This Row],[Kod Program]],'lookup program'!$B$2:$D$33,3,0)</f>
        <v>ASASI KEJURUTERAAN DAN TEKNOLOGI</v>
      </c>
      <c r="G321" s="2" t="str">
        <f>Table3[[#This Row],[f105blok]]</f>
        <v>LEMBAH</v>
      </c>
      <c r="H321" s="60" t="str">
        <f>Table3[[#This Row],[f105bilik]]</f>
        <v>C-2-1</v>
      </c>
      <c r="I32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21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321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321" s="57">
        <f>Table3[[#This Row],[f101th_daftar]]</f>
        <v>0</v>
      </c>
      <c r="M321" s="65" t="str">
        <f>IF(Table3[[#This Row],[f101sesi]]=25,"Perdana",IF(Table3[[#This Row],[f101sesi]]=26,"Rayuan","Error"))</f>
        <v>Perdana</v>
      </c>
      <c r="N321" t="s">
        <v>9649</v>
      </c>
      <c r="O321" t="s">
        <v>9650</v>
      </c>
      <c r="P321" s="12">
        <v>38919</v>
      </c>
      <c r="Q321" t="s">
        <v>9651</v>
      </c>
      <c r="R321" t="s">
        <v>9652</v>
      </c>
      <c r="S321" t="s">
        <v>165</v>
      </c>
      <c r="T321" t="s">
        <v>177</v>
      </c>
      <c r="U321" t="s">
        <v>130</v>
      </c>
      <c r="V321" t="s">
        <v>115</v>
      </c>
      <c r="W321" t="s">
        <v>166</v>
      </c>
      <c r="X321" t="s">
        <v>117</v>
      </c>
      <c r="Y321" t="s">
        <v>118</v>
      </c>
      <c r="Z321" t="s">
        <v>116</v>
      </c>
      <c r="AA321" t="s">
        <v>338</v>
      </c>
      <c r="AB321" t="s">
        <v>315</v>
      </c>
      <c r="AC321" t="s">
        <v>437</v>
      </c>
      <c r="AD321" t="s">
        <v>118</v>
      </c>
      <c r="AE321" t="s">
        <v>9653</v>
      </c>
      <c r="AF321" t="s">
        <v>9654</v>
      </c>
      <c r="AG321" t="s">
        <v>529</v>
      </c>
      <c r="AH321" t="s">
        <v>530</v>
      </c>
      <c r="AI321" t="s">
        <v>338</v>
      </c>
      <c r="AJ321" t="s">
        <v>542</v>
      </c>
      <c r="AK321" t="s">
        <v>543</v>
      </c>
      <c r="AL321" t="s">
        <v>9655</v>
      </c>
      <c r="AM321" t="s">
        <v>9655</v>
      </c>
      <c r="AN321" t="s">
        <v>9656</v>
      </c>
      <c r="AO321" t="s">
        <v>9657</v>
      </c>
      <c r="AP321" t="s">
        <v>293</v>
      </c>
      <c r="AQ321" t="s">
        <v>142</v>
      </c>
      <c r="AR321" t="s">
        <v>126</v>
      </c>
      <c r="AS321" t="s">
        <v>226</v>
      </c>
      <c r="AT321" t="s">
        <v>171</v>
      </c>
      <c r="AU321" t="s">
        <v>129</v>
      </c>
      <c r="AV321" t="s">
        <v>130</v>
      </c>
      <c r="AW321" t="s">
        <v>131</v>
      </c>
      <c r="AX321" t="s">
        <v>115</v>
      </c>
      <c r="AY321" t="s">
        <v>172</v>
      </c>
      <c r="AZ321" t="s">
        <v>132</v>
      </c>
      <c r="BA321" t="s">
        <v>135</v>
      </c>
      <c r="BB321" t="s">
        <v>132</v>
      </c>
      <c r="BC321" t="s">
        <v>136</v>
      </c>
      <c r="BD321" t="s">
        <v>134</v>
      </c>
      <c r="BE321" t="s">
        <v>137</v>
      </c>
      <c r="BF321" t="s">
        <v>115</v>
      </c>
      <c r="BG321" t="s">
        <v>322</v>
      </c>
      <c r="BH321" t="s">
        <v>115</v>
      </c>
      <c r="BI321" t="s">
        <v>139</v>
      </c>
      <c r="BJ321" t="s">
        <v>115</v>
      </c>
      <c r="BK321" t="s">
        <v>140</v>
      </c>
      <c r="BL321" t="s">
        <v>132</v>
      </c>
      <c r="BM321" t="s">
        <v>174</v>
      </c>
      <c r="BN321" t="s">
        <v>142</v>
      </c>
      <c r="BO321" t="s">
        <v>143</v>
      </c>
      <c r="BP321" t="s">
        <v>144</v>
      </c>
      <c r="BQ321" t="s">
        <v>143</v>
      </c>
      <c r="BR321" t="s">
        <v>144</v>
      </c>
      <c r="BS321" t="s">
        <v>118</v>
      </c>
      <c r="BT321" t="s">
        <v>118</v>
      </c>
      <c r="BU321" t="s">
        <v>118</v>
      </c>
      <c r="BV321" t="s">
        <v>118</v>
      </c>
      <c r="BW321" t="s">
        <v>118</v>
      </c>
      <c r="BX321" t="s">
        <v>118</v>
      </c>
      <c r="BY321" t="s">
        <v>118</v>
      </c>
      <c r="BZ321" t="s">
        <v>118</v>
      </c>
      <c r="CA321" t="s">
        <v>118</v>
      </c>
      <c r="CB321" t="s">
        <v>118</v>
      </c>
      <c r="CC321" t="s">
        <v>118</v>
      </c>
      <c r="CD321" t="s">
        <v>118</v>
      </c>
      <c r="CE321" s="12"/>
      <c r="CF321" t="s">
        <v>118</v>
      </c>
      <c r="CG321" t="s">
        <v>375</v>
      </c>
      <c r="CH321" t="s">
        <v>162</v>
      </c>
      <c r="CI321" t="s">
        <v>374</v>
      </c>
      <c r="CJ321" t="s">
        <v>115</v>
      </c>
      <c r="CK321" t="s">
        <v>125</v>
      </c>
      <c r="CL321" t="s">
        <v>130</v>
      </c>
      <c r="CM321" t="s">
        <v>154</v>
      </c>
      <c r="CN321" t="s">
        <v>171</v>
      </c>
      <c r="CO321" t="s">
        <v>577</v>
      </c>
      <c r="CP321" t="s">
        <v>786</v>
      </c>
      <c r="CQ321" t="s">
        <v>9658</v>
      </c>
      <c r="CR321">
        <v>25</v>
      </c>
      <c r="CS321" t="s">
        <v>4362</v>
      </c>
      <c r="CT321" t="s">
        <v>148</v>
      </c>
      <c r="CU321" t="s">
        <v>125</v>
      </c>
      <c r="CV321" t="s">
        <v>115</v>
      </c>
      <c r="CW321" t="s">
        <v>134</v>
      </c>
      <c r="CX321" t="s">
        <v>118</v>
      </c>
      <c r="CY321" t="s">
        <v>132</v>
      </c>
      <c r="CZ321" t="s">
        <v>126</v>
      </c>
      <c r="DA321" t="s">
        <v>118</v>
      </c>
      <c r="DB321" t="s">
        <v>118</v>
      </c>
      <c r="DC321" t="s">
        <v>118</v>
      </c>
      <c r="DD321" t="s">
        <v>115</v>
      </c>
      <c r="DE321" s="13">
        <v>45472.696689814817</v>
      </c>
      <c r="DF321" s="13"/>
      <c r="DG321" t="s">
        <v>118</v>
      </c>
      <c r="DH321" t="s">
        <v>118</v>
      </c>
      <c r="DI321" t="s">
        <v>115</v>
      </c>
      <c r="DJ321" t="s">
        <v>134</v>
      </c>
      <c r="DK321" s="13"/>
      <c r="DL321" t="s">
        <v>4366</v>
      </c>
      <c r="DM321" t="s">
        <v>4387</v>
      </c>
      <c r="DN321" t="s">
        <v>118</v>
      </c>
      <c r="DO321" t="s">
        <v>117</v>
      </c>
      <c r="DP321" t="s">
        <v>118</v>
      </c>
      <c r="DQ321" t="s">
        <v>118</v>
      </c>
      <c r="DR321" t="s">
        <v>118</v>
      </c>
      <c r="DS321" t="s">
        <v>118</v>
      </c>
      <c r="DT321" t="s">
        <v>118</v>
      </c>
      <c r="DU321" s="13"/>
      <c r="DV321">
        <v>4465</v>
      </c>
      <c r="DW321" t="s">
        <v>9647</v>
      </c>
      <c r="DX321" t="s">
        <v>4388</v>
      </c>
      <c r="DY321" t="s">
        <v>9170</v>
      </c>
      <c r="DZ321" t="s">
        <v>9658</v>
      </c>
    </row>
    <row r="322" spans="1:130" x14ac:dyDescent="0.35">
      <c r="A322">
        <v>8964</v>
      </c>
      <c r="B322" t="s">
        <v>9659</v>
      </c>
      <c r="C322" t="s">
        <v>9660</v>
      </c>
      <c r="D322" s="2" t="str">
        <f>Table3[[#This Row],[f101matrik]]</f>
        <v>1240321</v>
      </c>
      <c r="E322" s="2" t="str">
        <f>Table3[[#This Row],[f101kdprogram]]</f>
        <v>Z047</v>
      </c>
      <c r="F322" s="2" t="str">
        <f>VLOOKUP(Table3[[#This Row],[Kod Program]],'lookup program'!$B$2:$D$33,3,0)</f>
        <v>ASASI KEJURUTERAAN DAN TEKNOLOGI</v>
      </c>
      <c r="G322" s="2" t="str">
        <f>Table3[[#This Row],[f105blok]]</f>
        <v>JEBAT</v>
      </c>
      <c r="H322" s="60" t="str">
        <f>Table3[[#This Row],[f105bilik]]</f>
        <v/>
      </c>
      <c r="I322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322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322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322" s="57">
        <f>Table3[[#This Row],[f101th_daftar]]</f>
        <v>0</v>
      </c>
      <c r="M322" s="65" t="str">
        <f>IF(Table3[[#This Row],[f101sesi]]=25,"Perdana",IF(Table3[[#This Row],[f101sesi]]=26,"Rayuan","Error"))</f>
        <v>Perdana</v>
      </c>
      <c r="N322" t="s">
        <v>9661</v>
      </c>
      <c r="O322" t="s">
        <v>9662</v>
      </c>
      <c r="P322" s="12">
        <v>38963</v>
      </c>
      <c r="Q322" t="s">
        <v>9663</v>
      </c>
      <c r="R322" t="s">
        <v>9664</v>
      </c>
      <c r="S322" t="s">
        <v>212</v>
      </c>
      <c r="T322" t="s">
        <v>114</v>
      </c>
      <c r="U322" t="s">
        <v>125</v>
      </c>
      <c r="V322" t="s">
        <v>115</v>
      </c>
      <c r="W322" t="s">
        <v>213</v>
      </c>
      <c r="X322" t="s">
        <v>117</v>
      </c>
      <c r="Y322" t="s">
        <v>118</v>
      </c>
      <c r="Z322" t="s">
        <v>116</v>
      </c>
      <c r="AA322" t="s">
        <v>182</v>
      </c>
      <c r="AB322" t="s">
        <v>582</v>
      </c>
      <c r="AC322" t="s">
        <v>192</v>
      </c>
      <c r="AD322" t="s">
        <v>7608</v>
      </c>
      <c r="AE322" t="s">
        <v>9665</v>
      </c>
      <c r="AF322" t="s">
        <v>9666</v>
      </c>
      <c r="AG322" t="s">
        <v>773</v>
      </c>
      <c r="AH322" t="s">
        <v>5862</v>
      </c>
      <c r="AI322" t="s">
        <v>182</v>
      </c>
      <c r="AJ322" t="s">
        <v>118</v>
      </c>
      <c r="AK322" t="s">
        <v>118</v>
      </c>
      <c r="AL322" t="s">
        <v>9667</v>
      </c>
      <c r="AM322" t="s">
        <v>118</v>
      </c>
      <c r="AN322" t="s">
        <v>118</v>
      </c>
      <c r="AO322" t="s">
        <v>9668</v>
      </c>
      <c r="AP322" t="s">
        <v>9669</v>
      </c>
      <c r="AQ322" t="s">
        <v>157</v>
      </c>
      <c r="AR322" t="s">
        <v>126</v>
      </c>
      <c r="AS322" t="s">
        <v>226</v>
      </c>
      <c r="AT322" t="s">
        <v>227</v>
      </c>
      <c r="AU322" t="s">
        <v>129</v>
      </c>
      <c r="AV322" t="s">
        <v>134</v>
      </c>
      <c r="AW322" t="s">
        <v>131</v>
      </c>
      <c r="AX322" t="s">
        <v>115</v>
      </c>
      <c r="AY322" t="s">
        <v>172</v>
      </c>
      <c r="AZ322" t="s">
        <v>115</v>
      </c>
      <c r="BA322" t="s">
        <v>135</v>
      </c>
      <c r="BB322" t="s">
        <v>132</v>
      </c>
      <c r="BC322" t="s">
        <v>136</v>
      </c>
      <c r="BD322" t="s">
        <v>134</v>
      </c>
      <c r="BE322" t="s">
        <v>137</v>
      </c>
      <c r="BF322" t="s">
        <v>115</v>
      </c>
      <c r="BG322" t="s">
        <v>139</v>
      </c>
      <c r="BH322" t="s">
        <v>115</v>
      </c>
      <c r="BI322" t="s">
        <v>140</v>
      </c>
      <c r="BJ322" t="s">
        <v>132</v>
      </c>
      <c r="BK322" t="s">
        <v>141</v>
      </c>
      <c r="BL322" t="s">
        <v>115</v>
      </c>
      <c r="BM322" t="s">
        <v>260</v>
      </c>
      <c r="BN322" t="s">
        <v>115</v>
      </c>
      <c r="BO322" t="s">
        <v>261</v>
      </c>
      <c r="BP322" t="s">
        <v>115</v>
      </c>
      <c r="BQ322" t="s">
        <v>143</v>
      </c>
      <c r="BR322" t="s">
        <v>144</v>
      </c>
      <c r="BS322" t="s">
        <v>118</v>
      </c>
      <c r="BT322" t="s">
        <v>118</v>
      </c>
      <c r="BU322" t="s">
        <v>118</v>
      </c>
      <c r="BV322" t="s">
        <v>118</v>
      </c>
      <c r="BW322" t="s">
        <v>118</v>
      </c>
      <c r="BX322" t="s">
        <v>118</v>
      </c>
      <c r="BY322" t="s">
        <v>118</v>
      </c>
      <c r="BZ322" t="s">
        <v>118</v>
      </c>
      <c r="CA322" t="s">
        <v>118</v>
      </c>
      <c r="CB322" t="s">
        <v>118</v>
      </c>
      <c r="CC322" t="s">
        <v>118</v>
      </c>
      <c r="CD322" t="s">
        <v>118</v>
      </c>
      <c r="CE322" s="12"/>
      <c r="CF322" t="s">
        <v>118</v>
      </c>
      <c r="CG322" t="s">
        <v>351</v>
      </c>
      <c r="CH322" t="s">
        <v>162</v>
      </c>
      <c r="CI322" t="s">
        <v>117</v>
      </c>
      <c r="CJ322" t="s">
        <v>132</v>
      </c>
      <c r="CK322" t="s">
        <v>138</v>
      </c>
      <c r="CL322" t="s">
        <v>132</v>
      </c>
      <c r="CM322" t="s">
        <v>227</v>
      </c>
      <c r="CN322" t="s">
        <v>227</v>
      </c>
      <c r="CO322" t="s">
        <v>4895</v>
      </c>
      <c r="CP322" t="s">
        <v>9670</v>
      </c>
      <c r="CQ322" t="s">
        <v>9671</v>
      </c>
      <c r="CR322">
        <v>25</v>
      </c>
      <c r="CS322" t="s">
        <v>4362</v>
      </c>
      <c r="CT322" t="s">
        <v>148</v>
      </c>
      <c r="CU322" t="s">
        <v>157</v>
      </c>
      <c r="CV322" t="s">
        <v>125</v>
      </c>
      <c r="CW322" t="s">
        <v>118</v>
      </c>
      <c r="CX322" t="s">
        <v>118</v>
      </c>
      <c r="CY322" t="s">
        <v>118</v>
      </c>
      <c r="CZ322" t="s">
        <v>126</v>
      </c>
      <c r="DA322" t="s">
        <v>118</v>
      </c>
      <c r="DB322" t="s">
        <v>118</v>
      </c>
      <c r="DC322" t="s">
        <v>118</v>
      </c>
      <c r="DD322" t="s">
        <v>134</v>
      </c>
      <c r="DE322" s="13"/>
      <c r="DF322" s="13"/>
      <c r="DG322" t="s">
        <v>118</v>
      </c>
      <c r="DH322" t="s">
        <v>118</v>
      </c>
      <c r="DI322" t="s">
        <v>134</v>
      </c>
      <c r="DJ322" t="s">
        <v>134</v>
      </c>
      <c r="DK322" s="13"/>
      <c r="DL322" t="s">
        <v>4366</v>
      </c>
      <c r="DM322" t="s">
        <v>4367</v>
      </c>
      <c r="DN322" t="s">
        <v>118</v>
      </c>
      <c r="DO322" t="s">
        <v>118</v>
      </c>
      <c r="DP322" t="s">
        <v>118</v>
      </c>
      <c r="DQ322" t="s">
        <v>115</v>
      </c>
      <c r="DR322" t="s">
        <v>118</v>
      </c>
      <c r="DS322" t="s">
        <v>118</v>
      </c>
      <c r="DT322" t="s">
        <v>118</v>
      </c>
      <c r="DU322" s="13"/>
      <c r="DV322">
        <v>4466</v>
      </c>
      <c r="DW322" t="s">
        <v>9659</v>
      </c>
      <c r="DX322" t="s">
        <v>895</v>
      </c>
      <c r="DY322" t="s">
        <v>118</v>
      </c>
      <c r="DZ322" t="s">
        <v>9671</v>
      </c>
    </row>
    <row r="323" spans="1:130" x14ac:dyDescent="0.35">
      <c r="A323">
        <v>9057</v>
      </c>
      <c r="B323" t="s">
        <v>9672</v>
      </c>
      <c r="C323" t="s">
        <v>9673</v>
      </c>
      <c r="D323" s="2" t="str">
        <f>Table3[[#This Row],[f101matrik]]</f>
        <v>1240322</v>
      </c>
      <c r="E323" s="2" t="str">
        <f>Table3[[#This Row],[f101kdprogram]]</f>
        <v>Z047</v>
      </c>
      <c r="F323" s="2" t="str">
        <f>VLOOKUP(Table3[[#This Row],[Kod Program]],'lookup program'!$B$2:$D$33,3,0)</f>
        <v>ASASI KEJURUTERAAN DAN TEKNOLOGI</v>
      </c>
      <c r="G323" s="2" t="str">
        <f>Table3[[#This Row],[f105blok]]</f>
        <v>LEMBAH</v>
      </c>
      <c r="H323" s="60" t="str">
        <f>Table3[[#This Row],[f105bilik]]</f>
        <v>C-2-1</v>
      </c>
      <c r="I32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2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2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323" s="61">
        <f>Table3[[#This Row],[f101th_daftar]]</f>
        <v>45494.358206018522</v>
      </c>
      <c r="M323" s="65" t="str">
        <f>IF(Table3[[#This Row],[f101sesi]]=25,"Perdana",IF(Table3[[#This Row],[f101sesi]]=26,"Rayuan","Error"))</f>
        <v>Perdana</v>
      </c>
      <c r="N323" t="s">
        <v>9674</v>
      </c>
      <c r="O323" t="s">
        <v>9675</v>
      </c>
      <c r="P323" s="12">
        <v>38991</v>
      </c>
      <c r="Q323" t="s">
        <v>9676</v>
      </c>
      <c r="R323" t="s">
        <v>9677</v>
      </c>
      <c r="S323" t="s">
        <v>212</v>
      </c>
      <c r="T323" t="s">
        <v>177</v>
      </c>
      <c r="U323" t="s">
        <v>125</v>
      </c>
      <c r="V323" t="s">
        <v>115</v>
      </c>
      <c r="W323" t="s">
        <v>213</v>
      </c>
      <c r="X323" t="s">
        <v>117</v>
      </c>
      <c r="Y323" t="s">
        <v>118</v>
      </c>
      <c r="Z323" t="s">
        <v>116</v>
      </c>
      <c r="AA323" t="s">
        <v>182</v>
      </c>
      <c r="AB323" t="s">
        <v>390</v>
      </c>
      <c r="AC323" t="s">
        <v>206</v>
      </c>
      <c r="AD323" t="s">
        <v>118</v>
      </c>
      <c r="AE323" t="s">
        <v>9678</v>
      </c>
      <c r="AF323" t="s">
        <v>118</v>
      </c>
      <c r="AG323" t="s">
        <v>9679</v>
      </c>
      <c r="AH323" t="s">
        <v>9680</v>
      </c>
      <c r="AI323" t="s">
        <v>307</v>
      </c>
      <c r="AJ323" t="s">
        <v>9180</v>
      </c>
      <c r="AK323" t="s">
        <v>9681</v>
      </c>
      <c r="AL323" t="s">
        <v>9682</v>
      </c>
      <c r="AM323" t="s">
        <v>9683</v>
      </c>
      <c r="AN323" t="s">
        <v>118</v>
      </c>
      <c r="AO323" t="s">
        <v>9684</v>
      </c>
      <c r="AP323" t="s">
        <v>9685</v>
      </c>
      <c r="AQ323" t="s">
        <v>142</v>
      </c>
      <c r="AR323" t="s">
        <v>126</v>
      </c>
      <c r="AS323" t="s">
        <v>226</v>
      </c>
      <c r="AT323" t="s">
        <v>171</v>
      </c>
      <c r="AU323" t="s">
        <v>129</v>
      </c>
      <c r="AV323" t="s">
        <v>132</v>
      </c>
      <c r="AW323" t="s">
        <v>131</v>
      </c>
      <c r="AX323" t="s">
        <v>134</v>
      </c>
      <c r="AY323" t="s">
        <v>172</v>
      </c>
      <c r="AZ323" t="s">
        <v>115</v>
      </c>
      <c r="BA323" t="s">
        <v>135</v>
      </c>
      <c r="BB323" t="s">
        <v>115</v>
      </c>
      <c r="BC323" t="s">
        <v>136</v>
      </c>
      <c r="BD323" t="s">
        <v>134</v>
      </c>
      <c r="BE323" t="s">
        <v>137</v>
      </c>
      <c r="BF323" t="s">
        <v>115</v>
      </c>
      <c r="BG323" t="s">
        <v>322</v>
      </c>
      <c r="BH323" t="s">
        <v>115</v>
      </c>
      <c r="BI323" t="s">
        <v>139</v>
      </c>
      <c r="BJ323" t="s">
        <v>115</v>
      </c>
      <c r="BK323" t="s">
        <v>140</v>
      </c>
      <c r="BL323" t="s">
        <v>115</v>
      </c>
      <c r="BM323" t="s">
        <v>260</v>
      </c>
      <c r="BN323" t="s">
        <v>115</v>
      </c>
      <c r="BO323" t="s">
        <v>143</v>
      </c>
      <c r="BP323" t="s">
        <v>144</v>
      </c>
      <c r="BQ323" t="s">
        <v>143</v>
      </c>
      <c r="BR323" t="s">
        <v>144</v>
      </c>
      <c r="BS323" t="s">
        <v>118</v>
      </c>
      <c r="BT323" t="s">
        <v>118</v>
      </c>
      <c r="BU323" t="s">
        <v>118</v>
      </c>
      <c r="BV323" t="s">
        <v>118</v>
      </c>
      <c r="BW323" t="s">
        <v>118</v>
      </c>
      <c r="BX323" t="s">
        <v>118</v>
      </c>
      <c r="BY323" t="s">
        <v>118</v>
      </c>
      <c r="BZ323" t="s">
        <v>118</v>
      </c>
      <c r="CA323" t="s">
        <v>118</v>
      </c>
      <c r="CB323" t="s">
        <v>118</v>
      </c>
      <c r="CC323" t="s">
        <v>118</v>
      </c>
      <c r="CD323" t="s">
        <v>118</v>
      </c>
      <c r="CE323" s="12"/>
      <c r="CF323" t="s">
        <v>118</v>
      </c>
      <c r="CG323" t="s">
        <v>351</v>
      </c>
      <c r="CH323" t="s">
        <v>162</v>
      </c>
      <c r="CI323" t="s">
        <v>374</v>
      </c>
      <c r="CJ323" t="s">
        <v>132</v>
      </c>
      <c r="CK323" t="s">
        <v>138</v>
      </c>
      <c r="CL323" t="s">
        <v>115</v>
      </c>
      <c r="CM323" t="s">
        <v>171</v>
      </c>
      <c r="CN323" t="s">
        <v>171</v>
      </c>
      <c r="CO323" t="s">
        <v>4895</v>
      </c>
      <c r="CP323" t="s">
        <v>9686</v>
      </c>
      <c r="CQ323" t="s">
        <v>9687</v>
      </c>
      <c r="CR323">
        <v>25</v>
      </c>
      <c r="CS323" t="s">
        <v>4362</v>
      </c>
      <c r="CT323" t="s">
        <v>148</v>
      </c>
      <c r="CU323" t="s">
        <v>125</v>
      </c>
      <c r="CV323" t="s">
        <v>130</v>
      </c>
      <c r="CW323" t="s">
        <v>134</v>
      </c>
      <c r="CX323" t="s">
        <v>118</v>
      </c>
      <c r="CY323" t="s">
        <v>132</v>
      </c>
      <c r="CZ323" t="s">
        <v>126</v>
      </c>
      <c r="DA323" t="s">
        <v>9688</v>
      </c>
      <c r="DB323" t="s">
        <v>9689</v>
      </c>
      <c r="DC323" t="s">
        <v>9690</v>
      </c>
      <c r="DD323" t="s">
        <v>115</v>
      </c>
      <c r="DE323" s="13">
        <v>45472.508657407408</v>
      </c>
      <c r="DF323" s="13"/>
      <c r="DG323" t="s">
        <v>118</v>
      </c>
      <c r="DH323" t="s">
        <v>118</v>
      </c>
      <c r="DI323" t="s">
        <v>132</v>
      </c>
      <c r="DJ323" t="s">
        <v>115</v>
      </c>
      <c r="DK323" s="13">
        <v>45494.358206018522</v>
      </c>
      <c r="DL323" t="s">
        <v>4366</v>
      </c>
      <c r="DM323" t="s">
        <v>4387</v>
      </c>
      <c r="DN323" t="s">
        <v>118</v>
      </c>
      <c r="DO323" t="s">
        <v>117</v>
      </c>
      <c r="DP323" t="s">
        <v>118</v>
      </c>
      <c r="DQ323" t="s">
        <v>118</v>
      </c>
      <c r="DR323" t="s">
        <v>118</v>
      </c>
      <c r="DS323" t="s">
        <v>118</v>
      </c>
      <c r="DT323" t="s">
        <v>118</v>
      </c>
      <c r="DU323" s="13"/>
      <c r="DV323">
        <v>4467</v>
      </c>
      <c r="DW323" t="s">
        <v>9672</v>
      </c>
      <c r="DX323" t="s">
        <v>4388</v>
      </c>
      <c r="DY323" t="s">
        <v>9170</v>
      </c>
      <c r="DZ323" t="s">
        <v>9687</v>
      </c>
    </row>
    <row r="324" spans="1:130" x14ac:dyDescent="0.35">
      <c r="A324">
        <v>8529</v>
      </c>
      <c r="B324" t="s">
        <v>9691</v>
      </c>
      <c r="C324" t="s">
        <v>9692</v>
      </c>
      <c r="D324" s="2" t="str">
        <f>Table3[[#This Row],[f101matrik]]</f>
        <v>1240323</v>
      </c>
      <c r="E324" s="2" t="str">
        <f>Table3[[#This Row],[f101kdprogram]]</f>
        <v>Z047</v>
      </c>
      <c r="F324" s="2" t="str">
        <f>VLOOKUP(Table3[[#This Row],[Kod Program]],'lookup program'!$B$2:$D$33,3,0)</f>
        <v>ASASI KEJURUTERAAN DAN TEKNOLOGI</v>
      </c>
      <c r="G324" s="2" t="str">
        <f>Table3[[#This Row],[f105blok]]</f>
        <v>LEMBAH</v>
      </c>
      <c r="H324" s="60" t="str">
        <f>Table3[[#This Row],[f105bilik]]</f>
        <v>C-2-1</v>
      </c>
      <c r="I32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2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24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324" s="57">
        <f>Table3[[#This Row],[f101th_daftar]]</f>
        <v>0</v>
      </c>
      <c r="M324" s="65" t="str">
        <f>IF(Table3[[#This Row],[f101sesi]]=25,"Perdana",IF(Table3[[#This Row],[f101sesi]]=26,"Rayuan","Error"))</f>
        <v>Perdana</v>
      </c>
      <c r="N324" t="s">
        <v>9693</v>
      </c>
      <c r="O324" t="s">
        <v>9694</v>
      </c>
      <c r="P324" s="12">
        <v>38801</v>
      </c>
      <c r="Q324" t="s">
        <v>9695</v>
      </c>
      <c r="R324" t="s">
        <v>9696</v>
      </c>
      <c r="S324" t="s">
        <v>596</v>
      </c>
      <c r="T324" t="s">
        <v>177</v>
      </c>
      <c r="U324" t="s">
        <v>115</v>
      </c>
      <c r="V324" t="s">
        <v>115</v>
      </c>
      <c r="W324" t="s">
        <v>213</v>
      </c>
      <c r="X324" t="s">
        <v>117</v>
      </c>
      <c r="Y324" t="s">
        <v>118</v>
      </c>
      <c r="Z324" t="s">
        <v>116</v>
      </c>
      <c r="AA324" t="s">
        <v>238</v>
      </c>
      <c r="AB324" t="s">
        <v>656</v>
      </c>
      <c r="AC324" t="s">
        <v>559</v>
      </c>
      <c r="AD324" t="s">
        <v>7608</v>
      </c>
      <c r="AE324" t="s">
        <v>9697</v>
      </c>
      <c r="AF324" t="s">
        <v>9698</v>
      </c>
      <c r="AG324" t="s">
        <v>312</v>
      </c>
      <c r="AH324" t="s">
        <v>657</v>
      </c>
      <c r="AI324" t="s">
        <v>238</v>
      </c>
      <c r="AJ324" t="s">
        <v>434</v>
      </c>
      <c r="AK324" t="s">
        <v>4834</v>
      </c>
      <c r="AL324" t="s">
        <v>9699</v>
      </c>
      <c r="AM324" t="s">
        <v>9700</v>
      </c>
      <c r="AN324" t="s">
        <v>118</v>
      </c>
      <c r="AO324" t="s">
        <v>9701</v>
      </c>
      <c r="AP324" t="s">
        <v>170</v>
      </c>
      <c r="AQ324" t="s">
        <v>157</v>
      </c>
      <c r="AR324" t="s">
        <v>126</v>
      </c>
      <c r="AS324" t="s">
        <v>226</v>
      </c>
      <c r="AT324" t="s">
        <v>128</v>
      </c>
      <c r="AU324" t="s">
        <v>129</v>
      </c>
      <c r="AV324" t="s">
        <v>132</v>
      </c>
      <c r="AW324" t="s">
        <v>131</v>
      </c>
      <c r="AX324" t="s">
        <v>115</v>
      </c>
      <c r="AY324" t="s">
        <v>133</v>
      </c>
      <c r="AZ324" t="s">
        <v>132</v>
      </c>
      <c r="BA324" t="s">
        <v>135</v>
      </c>
      <c r="BB324" t="s">
        <v>134</v>
      </c>
      <c r="BC324" t="s">
        <v>136</v>
      </c>
      <c r="BD324" t="s">
        <v>115</v>
      </c>
      <c r="BE324" t="s">
        <v>137</v>
      </c>
      <c r="BF324" t="s">
        <v>125</v>
      </c>
      <c r="BG324" t="s">
        <v>399</v>
      </c>
      <c r="BH324" t="s">
        <v>125</v>
      </c>
      <c r="BI324" t="s">
        <v>139</v>
      </c>
      <c r="BJ324" t="s">
        <v>130</v>
      </c>
      <c r="BK324" t="s">
        <v>140</v>
      </c>
      <c r="BL324" t="s">
        <v>130</v>
      </c>
      <c r="BM324" t="s">
        <v>143</v>
      </c>
      <c r="BN324" t="s">
        <v>144</v>
      </c>
      <c r="BO324" t="s">
        <v>143</v>
      </c>
      <c r="BP324" t="s">
        <v>144</v>
      </c>
      <c r="BQ324" t="s">
        <v>143</v>
      </c>
      <c r="BR324" t="s">
        <v>144</v>
      </c>
      <c r="BS324" t="s">
        <v>118</v>
      </c>
      <c r="BT324" t="s">
        <v>118</v>
      </c>
      <c r="BU324" t="s">
        <v>118</v>
      </c>
      <c r="BV324" t="s">
        <v>118</v>
      </c>
      <c r="BW324" t="s">
        <v>118</v>
      </c>
      <c r="BX324" t="s">
        <v>118</v>
      </c>
      <c r="BY324" t="s">
        <v>118</v>
      </c>
      <c r="BZ324" t="s">
        <v>118</v>
      </c>
      <c r="CA324" t="s">
        <v>118</v>
      </c>
      <c r="CB324" t="s">
        <v>118</v>
      </c>
      <c r="CC324" t="s">
        <v>118</v>
      </c>
      <c r="CD324" t="s">
        <v>118</v>
      </c>
      <c r="CE324" s="12"/>
      <c r="CF324" t="s">
        <v>118</v>
      </c>
      <c r="CG324" t="s">
        <v>351</v>
      </c>
      <c r="CH324" t="s">
        <v>162</v>
      </c>
      <c r="CI324" t="s">
        <v>374</v>
      </c>
      <c r="CJ324" t="s">
        <v>115</v>
      </c>
      <c r="CK324" t="s">
        <v>132</v>
      </c>
      <c r="CL324" t="s">
        <v>132</v>
      </c>
      <c r="CM324" t="s">
        <v>157</v>
      </c>
      <c r="CN324" t="s">
        <v>128</v>
      </c>
      <c r="CO324" t="s">
        <v>6407</v>
      </c>
      <c r="CP324" t="s">
        <v>9702</v>
      </c>
      <c r="CQ324" t="s">
        <v>9703</v>
      </c>
      <c r="CR324">
        <v>25</v>
      </c>
      <c r="CS324" t="s">
        <v>4362</v>
      </c>
      <c r="CT324" t="s">
        <v>148</v>
      </c>
      <c r="CU324" t="s">
        <v>130</v>
      </c>
      <c r="CV324" t="s">
        <v>132</v>
      </c>
      <c r="CW324" t="s">
        <v>134</v>
      </c>
      <c r="CX324" t="s">
        <v>118</v>
      </c>
      <c r="CY324" t="s">
        <v>132</v>
      </c>
      <c r="CZ324" t="s">
        <v>126</v>
      </c>
      <c r="DA324" t="s">
        <v>9704</v>
      </c>
      <c r="DB324" t="s">
        <v>9705</v>
      </c>
      <c r="DC324" t="s">
        <v>9706</v>
      </c>
      <c r="DD324" t="s">
        <v>115</v>
      </c>
      <c r="DE324" s="13">
        <v>45472.91982638889</v>
      </c>
      <c r="DF324" s="13"/>
      <c r="DG324" t="s">
        <v>118</v>
      </c>
      <c r="DH324" t="s">
        <v>118</v>
      </c>
      <c r="DI324" t="s">
        <v>132</v>
      </c>
      <c r="DJ324" t="s">
        <v>134</v>
      </c>
      <c r="DK324" s="13"/>
      <c r="DL324" t="s">
        <v>4366</v>
      </c>
      <c r="DM324" t="s">
        <v>4387</v>
      </c>
      <c r="DN324" t="s">
        <v>118</v>
      </c>
      <c r="DO324" t="s">
        <v>116</v>
      </c>
      <c r="DP324" t="s">
        <v>118</v>
      </c>
      <c r="DQ324" t="s">
        <v>118</v>
      </c>
      <c r="DR324" t="s">
        <v>118</v>
      </c>
      <c r="DS324" t="s">
        <v>118</v>
      </c>
      <c r="DT324" t="s">
        <v>118</v>
      </c>
      <c r="DU324" s="13"/>
      <c r="DV324">
        <v>4468</v>
      </c>
      <c r="DW324" t="s">
        <v>9691</v>
      </c>
      <c r="DX324" t="s">
        <v>4388</v>
      </c>
      <c r="DY324" t="s">
        <v>9170</v>
      </c>
      <c r="DZ324" t="s">
        <v>9703</v>
      </c>
    </row>
    <row r="325" spans="1:130" x14ac:dyDescent="0.35">
      <c r="A325">
        <v>8875</v>
      </c>
      <c r="B325" t="s">
        <v>9707</v>
      </c>
      <c r="C325" t="s">
        <v>9708</v>
      </c>
      <c r="D325" s="2" t="str">
        <f>Table3[[#This Row],[f101matrik]]</f>
        <v>1240324</v>
      </c>
      <c r="E325" s="2" t="str">
        <f>Table3[[#This Row],[f101kdprogram]]</f>
        <v>Z047</v>
      </c>
      <c r="F325" s="2" t="str">
        <f>VLOOKUP(Table3[[#This Row],[Kod Program]],'lookup program'!$B$2:$D$33,3,0)</f>
        <v>ASASI KEJURUTERAAN DAN TEKNOLOGI</v>
      </c>
      <c r="G325" s="2" t="str">
        <f>Table3[[#This Row],[f105blok]]</f>
        <v>LEMBAH</v>
      </c>
      <c r="H325" s="60" t="str">
        <f>Table3[[#This Row],[f105bilik]]</f>
        <v>C-2-1</v>
      </c>
      <c r="I32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2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2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325" s="61">
        <f>Table3[[#This Row],[f101th_daftar]]</f>
        <v>45494.340092592596</v>
      </c>
      <c r="M325" s="65" t="str">
        <f>IF(Table3[[#This Row],[f101sesi]]=25,"Perdana",IF(Table3[[#This Row],[f101sesi]]=26,"Rayuan","Error"))</f>
        <v>Perdana</v>
      </c>
      <c r="N325" t="s">
        <v>9709</v>
      </c>
      <c r="O325" t="s">
        <v>9710</v>
      </c>
      <c r="P325" s="12">
        <v>38930</v>
      </c>
      <c r="Q325" t="s">
        <v>9711</v>
      </c>
      <c r="R325" t="s">
        <v>9712</v>
      </c>
      <c r="S325" t="s">
        <v>212</v>
      </c>
      <c r="T325" t="s">
        <v>177</v>
      </c>
      <c r="U325" t="s">
        <v>125</v>
      </c>
      <c r="V325" t="s">
        <v>115</v>
      </c>
      <c r="W325" t="s">
        <v>213</v>
      </c>
      <c r="X325" t="s">
        <v>117</v>
      </c>
      <c r="Y325" t="s">
        <v>118</v>
      </c>
      <c r="Z325" t="s">
        <v>116</v>
      </c>
      <c r="AA325" t="s">
        <v>238</v>
      </c>
      <c r="AB325" t="s">
        <v>191</v>
      </c>
      <c r="AC325" t="s">
        <v>224</v>
      </c>
      <c r="AD325" t="s">
        <v>9604</v>
      </c>
      <c r="AE325" t="s">
        <v>9713</v>
      </c>
      <c r="AF325" t="s">
        <v>9714</v>
      </c>
      <c r="AG325" t="s">
        <v>491</v>
      </c>
      <c r="AH325" t="s">
        <v>724</v>
      </c>
      <c r="AI325" t="s">
        <v>218</v>
      </c>
      <c r="AJ325" t="s">
        <v>268</v>
      </c>
      <c r="AK325" t="s">
        <v>493</v>
      </c>
      <c r="AL325" t="s">
        <v>9715</v>
      </c>
      <c r="AM325" t="s">
        <v>9715</v>
      </c>
      <c r="AN325" t="s">
        <v>118</v>
      </c>
      <c r="AO325" t="s">
        <v>9716</v>
      </c>
      <c r="AP325" t="s">
        <v>4782</v>
      </c>
      <c r="AQ325" t="s">
        <v>125</v>
      </c>
      <c r="AR325" t="s">
        <v>126</v>
      </c>
      <c r="AS325" t="s">
        <v>226</v>
      </c>
      <c r="AT325" t="s">
        <v>128</v>
      </c>
      <c r="AU325" t="s">
        <v>129</v>
      </c>
      <c r="AV325" t="s">
        <v>130</v>
      </c>
      <c r="AW325" t="s">
        <v>131</v>
      </c>
      <c r="AX325" t="s">
        <v>115</v>
      </c>
      <c r="AY325" t="s">
        <v>172</v>
      </c>
      <c r="AZ325" t="s">
        <v>132</v>
      </c>
      <c r="BA325" t="s">
        <v>135</v>
      </c>
      <c r="BB325" t="s">
        <v>115</v>
      </c>
      <c r="BC325" t="s">
        <v>136</v>
      </c>
      <c r="BD325" t="s">
        <v>115</v>
      </c>
      <c r="BE325" t="s">
        <v>137</v>
      </c>
      <c r="BF325" t="s">
        <v>130</v>
      </c>
      <c r="BG325" t="s">
        <v>139</v>
      </c>
      <c r="BH325" t="s">
        <v>134</v>
      </c>
      <c r="BI325" t="s">
        <v>140</v>
      </c>
      <c r="BJ325" t="s">
        <v>132</v>
      </c>
      <c r="BK325" t="s">
        <v>141</v>
      </c>
      <c r="BL325" t="s">
        <v>130</v>
      </c>
      <c r="BM325" t="s">
        <v>143</v>
      </c>
      <c r="BN325" t="s">
        <v>144</v>
      </c>
      <c r="BO325" t="s">
        <v>143</v>
      </c>
      <c r="BP325" t="s">
        <v>144</v>
      </c>
      <c r="BQ325" t="s">
        <v>143</v>
      </c>
      <c r="BR325" t="s">
        <v>144</v>
      </c>
      <c r="BS325" t="s">
        <v>118</v>
      </c>
      <c r="BT325" t="s">
        <v>118</v>
      </c>
      <c r="BU325" t="s">
        <v>118</v>
      </c>
      <c r="BV325" t="s">
        <v>118</v>
      </c>
      <c r="BW325" t="s">
        <v>118</v>
      </c>
      <c r="BX325" t="s">
        <v>118</v>
      </c>
      <c r="BY325" t="s">
        <v>118</v>
      </c>
      <c r="BZ325" t="s">
        <v>118</v>
      </c>
      <c r="CA325" t="s">
        <v>118</v>
      </c>
      <c r="CB325" t="s">
        <v>118</v>
      </c>
      <c r="CC325" t="s">
        <v>118</v>
      </c>
      <c r="CD325" t="s">
        <v>118</v>
      </c>
      <c r="CE325" s="12"/>
      <c r="CF325" t="s">
        <v>118</v>
      </c>
      <c r="CG325" t="s">
        <v>351</v>
      </c>
      <c r="CH325" t="s">
        <v>162</v>
      </c>
      <c r="CI325" t="s">
        <v>117</v>
      </c>
      <c r="CJ325" t="s">
        <v>115</v>
      </c>
      <c r="CK325" t="s">
        <v>130</v>
      </c>
      <c r="CL325" t="s">
        <v>132</v>
      </c>
      <c r="CM325" t="s">
        <v>142</v>
      </c>
      <c r="CN325" t="s">
        <v>128</v>
      </c>
      <c r="CO325" t="s">
        <v>4652</v>
      </c>
      <c r="CP325" t="s">
        <v>9717</v>
      </c>
      <c r="CQ325" t="s">
        <v>9718</v>
      </c>
      <c r="CR325">
        <v>25</v>
      </c>
      <c r="CS325" t="s">
        <v>4362</v>
      </c>
      <c r="CT325" t="s">
        <v>148</v>
      </c>
      <c r="CU325" t="s">
        <v>132</v>
      </c>
      <c r="CV325" t="s">
        <v>115</v>
      </c>
      <c r="CW325" t="s">
        <v>134</v>
      </c>
      <c r="CX325" t="s">
        <v>118</v>
      </c>
      <c r="CY325" t="s">
        <v>132</v>
      </c>
      <c r="CZ325" t="s">
        <v>126</v>
      </c>
      <c r="DA325" t="s">
        <v>9719</v>
      </c>
      <c r="DB325" t="s">
        <v>9720</v>
      </c>
      <c r="DC325" t="s">
        <v>9721</v>
      </c>
      <c r="DD325" t="s">
        <v>115</v>
      </c>
      <c r="DE325" s="13">
        <v>45472.689351851855</v>
      </c>
      <c r="DF325" s="13"/>
      <c r="DG325" t="s">
        <v>118</v>
      </c>
      <c r="DH325" t="s">
        <v>118</v>
      </c>
      <c r="DI325" t="s">
        <v>132</v>
      </c>
      <c r="DJ325" t="s">
        <v>115</v>
      </c>
      <c r="DK325" s="13">
        <v>45494.340092592596</v>
      </c>
      <c r="DL325" t="s">
        <v>4366</v>
      </c>
      <c r="DM325" t="s">
        <v>4387</v>
      </c>
      <c r="DN325" t="s">
        <v>118</v>
      </c>
      <c r="DO325" t="s">
        <v>163</v>
      </c>
      <c r="DP325" t="s">
        <v>118</v>
      </c>
      <c r="DQ325" t="s">
        <v>118</v>
      </c>
      <c r="DR325" t="s">
        <v>118</v>
      </c>
      <c r="DS325" t="s">
        <v>118</v>
      </c>
      <c r="DT325" t="s">
        <v>118</v>
      </c>
      <c r="DU325" s="13"/>
      <c r="DV325">
        <v>4469</v>
      </c>
      <c r="DW325" t="s">
        <v>9707</v>
      </c>
      <c r="DX325" t="s">
        <v>4388</v>
      </c>
      <c r="DY325" t="s">
        <v>9170</v>
      </c>
      <c r="DZ325" t="s">
        <v>9718</v>
      </c>
    </row>
    <row r="326" spans="1:130" x14ac:dyDescent="0.35">
      <c r="A326">
        <v>8978</v>
      </c>
      <c r="B326" t="s">
        <v>9722</v>
      </c>
      <c r="C326" t="s">
        <v>9723</v>
      </c>
      <c r="D326" s="2" t="str">
        <f>Table3[[#This Row],[f101matrik]]</f>
        <v>1240325</v>
      </c>
      <c r="E326" s="2" t="str">
        <f>Table3[[#This Row],[f101kdprogram]]</f>
        <v>Z047</v>
      </c>
      <c r="F326" s="2" t="str">
        <f>VLOOKUP(Table3[[#This Row],[Kod Program]],'lookup program'!$B$2:$D$33,3,0)</f>
        <v>ASASI KEJURUTERAAN DAN TEKNOLOGI</v>
      </c>
      <c r="G326" s="2" t="str">
        <f>Table3[[#This Row],[f105blok]]</f>
        <v>JEBAT</v>
      </c>
      <c r="H326" s="60" t="str">
        <f>Table3[[#This Row],[f105bilik]]</f>
        <v/>
      </c>
      <c r="I326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326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326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326" s="57">
        <f>Table3[[#This Row],[f101th_daftar]]</f>
        <v>0</v>
      </c>
      <c r="M326" s="65" t="str">
        <f>IF(Table3[[#This Row],[f101sesi]]=25,"Perdana",IF(Table3[[#This Row],[f101sesi]]=26,"Rayuan","Error"))</f>
        <v>Perdana</v>
      </c>
      <c r="N326" t="s">
        <v>9724</v>
      </c>
      <c r="O326" t="s">
        <v>9725</v>
      </c>
      <c r="P326" s="12">
        <v>38967</v>
      </c>
      <c r="Q326" t="s">
        <v>9726</v>
      </c>
      <c r="R326" t="s">
        <v>9727</v>
      </c>
      <c r="S326" t="s">
        <v>113</v>
      </c>
      <c r="T326" t="s">
        <v>114</v>
      </c>
      <c r="U326" t="s">
        <v>115</v>
      </c>
      <c r="V326" t="s">
        <v>115</v>
      </c>
      <c r="W326" t="s">
        <v>116</v>
      </c>
      <c r="X326" t="s">
        <v>117</v>
      </c>
      <c r="Y326" t="s">
        <v>118</v>
      </c>
      <c r="Z326" t="s">
        <v>116</v>
      </c>
      <c r="AA326" t="s">
        <v>233</v>
      </c>
      <c r="AB326" t="s">
        <v>520</v>
      </c>
      <c r="AC326" t="s">
        <v>427</v>
      </c>
      <c r="AD326" t="s">
        <v>122</v>
      </c>
      <c r="AE326" t="s">
        <v>9728</v>
      </c>
      <c r="AF326" t="s">
        <v>9729</v>
      </c>
      <c r="AG326" t="s">
        <v>377</v>
      </c>
      <c r="AH326" t="s">
        <v>378</v>
      </c>
      <c r="AI326" t="s">
        <v>233</v>
      </c>
      <c r="AJ326" t="s">
        <v>118</v>
      </c>
      <c r="AK326" t="s">
        <v>118</v>
      </c>
      <c r="AL326" t="s">
        <v>9730</v>
      </c>
      <c r="AM326" t="s">
        <v>118</v>
      </c>
      <c r="AN326" t="s">
        <v>118</v>
      </c>
      <c r="AO326" t="s">
        <v>9731</v>
      </c>
      <c r="AP326" t="s">
        <v>9732</v>
      </c>
      <c r="AQ326" t="s">
        <v>142</v>
      </c>
      <c r="AR326" t="s">
        <v>126</v>
      </c>
      <c r="AS326" t="s">
        <v>226</v>
      </c>
      <c r="AT326" t="s">
        <v>227</v>
      </c>
      <c r="AU326" t="s">
        <v>129</v>
      </c>
      <c r="AV326" t="s">
        <v>134</v>
      </c>
      <c r="AW326" t="s">
        <v>131</v>
      </c>
      <c r="AX326" t="s">
        <v>130</v>
      </c>
      <c r="AY326" t="s">
        <v>135</v>
      </c>
      <c r="AZ326" t="s">
        <v>115</v>
      </c>
      <c r="BA326" t="s">
        <v>136</v>
      </c>
      <c r="BB326" t="s">
        <v>115</v>
      </c>
      <c r="BC326" t="s">
        <v>228</v>
      </c>
      <c r="BD326" t="s">
        <v>134</v>
      </c>
      <c r="BE326" t="s">
        <v>137</v>
      </c>
      <c r="BF326" t="s">
        <v>130</v>
      </c>
      <c r="BG326" t="s">
        <v>139</v>
      </c>
      <c r="BH326" t="s">
        <v>130</v>
      </c>
      <c r="BI326" t="s">
        <v>140</v>
      </c>
      <c r="BJ326" t="s">
        <v>132</v>
      </c>
      <c r="BK326" t="s">
        <v>141</v>
      </c>
      <c r="BL326" t="s">
        <v>125</v>
      </c>
      <c r="BM326" t="s">
        <v>229</v>
      </c>
      <c r="BN326" t="s">
        <v>132</v>
      </c>
      <c r="BO326" t="s">
        <v>230</v>
      </c>
      <c r="BP326" t="s">
        <v>130</v>
      </c>
      <c r="BQ326" t="s">
        <v>143</v>
      </c>
      <c r="BR326" t="s">
        <v>144</v>
      </c>
      <c r="BS326" t="s">
        <v>118</v>
      </c>
      <c r="BT326" t="s">
        <v>118</v>
      </c>
      <c r="BU326" t="s">
        <v>118</v>
      </c>
      <c r="BV326" t="s">
        <v>118</v>
      </c>
      <c r="BW326" t="s">
        <v>118</v>
      </c>
      <c r="BX326" t="s">
        <v>118</v>
      </c>
      <c r="BY326" t="s">
        <v>118</v>
      </c>
      <c r="BZ326" t="s">
        <v>118</v>
      </c>
      <c r="CA326" t="s">
        <v>118</v>
      </c>
      <c r="CB326" t="s">
        <v>118</v>
      </c>
      <c r="CC326" t="s">
        <v>118</v>
      </c>
      <c r="CD326" t="s">
        <v>118</v>
      </c>
      <c r="CE326" s="12"/>
      <c r="CF326" t="s">
        <v>118</v>
      </c>
      <c r="CG326" t="s">
        <v>145</v>
      </c>
      <c r="CH326" t="s">
        <v>162</v>
      </c>
      <c r="CI326" t="s">
        <v>117</v>
      </c>
      <c r="CJ326" t="s">
        <v>132</v>
      </c>
      <c r="CK326" t="s">
        <v>132</v>
      </c>
      <c r="CL326" t="s">
        <v>132</v>
      </c>
      <c r="CM326" t="s">
        <v>142</v>
      </c>
      <c r="CN326" t="s">
        <v>227</v>
      </c>
      <c r="CO326" t="s">
        <v>413</v>
      </c>
      <c r="CP326" t="s">
        <v>9733</v>
      </c>
      <c r="CQ326" t="s">
        <v>9734</v>
      </c>
      <c r="CR326">
        <v>25</v>
      </c>
      <c r="CS326" t="s">
        <v>4362</v>
      </c>
      <c r="CT326" t="s">
        <v>148</v>
      </c>
      <c r="CU326" t="s">
        <v>125</v>
      </c>
      <c r="CV326" t="s">
        <v>115</v>
      </c>
      <c r="CW326" t="s">
        <v>118</v>
      </c>
      <c r="CX326" t="s">
        <v>118</v>
      </c>
      <c r="CY326" t="s">
        <v>118</v>
      </c>
      <c r="CZ326" t="s">
        <v>126</v>
      </c>
      <c r="DA326" t="s">
        <v>118</v>
      </c>
      <c r="DB326" t="s">
        <v>118</v>
      </c>
      <c r="DC326" t="s">
        <v>118</v>
      </c>
      <c r="DD326" t="s">
        <v>132</v>
      </c>
      <c r="DE326" s="13"/>
      <c r="DF326" s="13">
        <v>45472.800567129627</v>
      </c>
      <c r="DG326" t="s">
        <v>130</v>
      </c>
      <c r="DH326" t="s">
        <v>118</v>
      </c>
      <c r="DI326" t="s">
        <v>134</v>
      </c>
      <c r="DJ326" t="s">
        <v>134</v>
      </c>
      <c r="DK326" s="13"/>
      <c r="DL326" t="s">
        <v>4366</v>
      </c>
      <c r="DM326" t="s">
        <v>4367</v>
      </c>
      <c r="DN326" t="s">
        <v>118</v>
      </c>
      <c r="DO326" t="s">
        <v>118</v>
      </c>
      <c r="DP326" t="s">
        <v>118</v>
      </c>
      <c r="DQ326" t="s">
        <v>118</v>
      </c>
      <c r="DR326" t="s">
        <v>118</v>
      </c>
      <c r="DS326" t="s">
        <v>118</v>
      </c>
      <c r="DT326" t="s">
        <v>118</v>
      </c>
      <c r="DU326" s="13"/>
      <c r="DV326">
        <v>4470</v>
      </c>
      <c r="DW326" t="s">
        <v>9722</v>
      </c>
      <c r="DX326" t="s">
        <v>895</v>
      </c>
      <c r="DY326" t="s">
        <v>118</v>
      </c>
      <c r="DZ326" t="s">
        <v>9734</v>
      </c>
    </row>
    <row r="327" spans="1:130" x14ac:dyDescent="0.35">
      <c r="A327">
        <v>8874</v>
      </c>
      <c r="B327" t="s">
        <v>9735</v>
      </c>
      <c r="C327" t="s">
        <v>9736</v>
      </c>
      <c r="D327" s="2" t="str">
        <f>Table3[[#This Row],[f101matrik]]</f>
        <v>1240326</v>
      </c>
      <c r="E327" s="2" t="str">
        <f>Table3[[#This Row],[f101kdprogram]]</f>
        <v>Z047</v>
      </c>
      <c r="F327" s="2" t="str">
        <f>VLOOKUP(Table3[[#This Row],[Kod Program]],'lookup program'!$B$2:$D$33,3,0)</f>
        <v>ASASI KEJURUTERAAN DAN TEKNOLOGI</v>
      </c>
      <c r="G327" s="2" t="str">
        <f>Table3[[#This Row],[f105blok]]</f>
        <v>LEMBAH</v>
      </c>
      <c r="H327" s="60" t="str">
        <f>Table3[[#This Row],[f105bilik]]</f>
        <v>C-2-1</v>
      </c>
      <c r="I32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27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327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327" s="57">
        <f>Table3[[#This Row],[f101th_daftar]]</f>
        <v>0</v>
      </c>
      <c r="M327" s="65" t="str">
        <f>IF(Table3[[#This Row],[f101sesi]]=25,"Perdana",IF(Table3[[#This Row],[f101sesi]]=26,"Rayuan","Error"))</f>
        <v>Perdana</v>
      </c>
      <c r="N327" t="s">
        <v>9737</v>
      </c>
      <c r="O327" t="s">
        <v>9738</v>
      </c>
      <c r="P327" s="12">
        <v>38930</v>
      </c>
      <c r="Q327" t="s">
        <v>118</v>
      </c>
      <c r="R327" t="s">
        <v>9739</v>
      </c>
      <c r="S327" t="s">
        <v>212</v>
      </c>
      <c r="T327" t="s">
        <v>177</v>
      </c>
      <c r="U327" t="s">
        <v>125</v>
      </c>
      <c r="V327" t="s">
        <v>115</v>
      </c>
      <c r="W327" t="s">
        <v>213</v>
      </c>
      <c r="X327" t="s">
        <v>117</v>
      </c>
      <c r="Y327" t="s">
        <v>118</v>
      </c>
      <c r="Z327" t="s">
        <v>116</v>
      </c>
      <c r="AA327" t="s">
        <v>182</v>
      </c>
      <c r="AB327" t="s">
        <v>288</v>
      </c>
      <c r="AC327" t="s">
        <v>206</v>
      </c>
      <c r="AD327" t="s">
        <v>797</v>
      </c>
      <c r="AE327" t="s">
        <v>9740</v>
      </c>
      <c r="AF327" t="s">
        <v>118</v>
      </c>
      <c r="AG327" t="s">
        <v>9741</v>
      </c>
      <c r="AH327" t="s">
        <v>8228</v>
      </c>
      <c r="AI327" t="s">
        <v>218</v>
      </c>
      <c r="AJ327" t="s">
        <v>608</v>
      </c>
      <c r="AK327" t="s">
        <v>654</v>
      </c>
      <c r="AL327" t="s">
        <v>9742</v>
      </c>
      <c r="AM327" t="s">
        <v>9743</v>
      </c>
      <c r="AN327" t="s">
        <v>9744</v>
      </c>
      <c r="AO327" t="s">
        <v>9745</v>
      </c>
      <c r="AP327" t="s">
        <v>317</v>
      </c>
      <c r="AQ327" t="s">
        <v>142</v>
      </c>
      <c r="AR327" t="s">
        <v>126</v>
      </c>
      <c r="AS327" t="s">
        <v>226</v>
      </c>
      <c r="AT327" t="s">
        <v>171</v>
      </c>
      <c r="AU327" t="s">
        <v>129</v>
      </c>
      <c r="AV327" t="s">
        <v>132</v>
      </c>
      <c r="AW327" t="s">
        <v>131</v>
      </c>
      <c r="AX327" t="s">
        <v>115</v>
      </c>
      <c r="AY327" t="s">
        <v>172</v>
      </c>
      <c r="AZ327" t="s">
        <v>132</v>
      </c>
      <c r="BA327" t="s">
        <v>135</v>
      </c>
      <c r="BB327" t="s">
        <v>134</v>
      </c>
      <c r="BC327" t="s">
        <v>136</v>
      </c>
      <c r="BD327" t="s">
        <v>115</v>
      </c>
      <c r="BE327" t="s">
        <v>137</v>
      </c>
      <c r="BF327" t="s">
        <v>132</v>
      </c>
      <c r="BG327" t="s">
        <v>322</v>
      </c>
      <c r="BH327" t="s">
        <v>115</v>
      </c>
      <c r="BI327" t="s">
        <v>139</v>
      </c>
      <c r="BJ327" t="s">
        <v>115</v>
      </c>
      <c r="BK327" t="s">
        <v>140</v>
      </c>
      <c r="BL327" t="s">
        <v>132</v>
      </c>
      <c r="BM327" t="s">
        <v>260</v>
      </c>
      <c r="BN327" t="s">
        <v>125</v>
      </c>
      <c r="BO327" t="s">
        <v>143</v>
      </c>
      <c r="BP327" t="s">
        <v>144</v>
      </c>
      <c r="BQ327" t="s">
        <v>143</v>
      </c>
      <c r="BR327" t="s">
        <v>144</v>
      </c>
      <c r="BS327" t="s">
        <v>118</v>
      </c>
      <c r="BT327" t="s">
        <v>118</v>
      </c>
      <c r="BU327" t="s">
        <v>118</v>
      </c>
      <c r="BV327" t="s">
        <v>118</v>
      </c>
      <c r="BW327" t="s">
        <v>118</v>
      </c>
      <c r="BX327" t="s">
        <v>118</v>
      </c>
      <c r="BY327" t="s">
        <v>118</v>
      </c>
      <c r="BZ327" t="s">
        <v>118</v>
      </c>
      <c r="CA327" t="s">
        <v>118</v>
      </c>
      <c r="CB327" t="s">
        <v>118</v>
      </c>
      <c r="CC327" t="s">
        <v>118</v>
      </c>
      <c r="CD327" t="s">
        <v>118</v>
      </c>
      <c r="CE327" s="12"/>
      <c r="CF327" t="s">
        <v>118</v>
      </c>
      <c r="CG327" t="s">
        <v>351</v>
      </c>
      <c r="CH327" t="s">
        <v>162</v>
      </c>
      <c r="CI327" t="s">
        <v>374</v>
      </c>
      <c r="CJ327" t="s">
        <v>115</v>
      </c>
      <c r="CK327" t="s">
        <v>125</v>
      </c>
      <c r="CL327" t="s">
        <v>125</v>
      </c>
      <c r="CM327" t="s">
        <v>128</v>
      </c>
      <c r="CN327" t="s">
        <v>171</v>
      </c>
      <c r="CO327" t="s">
        <v>9041</v>
      </c>
      <c r="CP327" t="s">
        <v>9746</v>
      </c>
      <c r="CQ327" t="s">
        <v>9747</v>
      </c>
      <c r="CR327">
        <v>25</v>
      </c>
      <c r="CS327" t="s">
        <v>4362</v>
      </c>
      <c r="CT327" t="s">
        <v>148</v>
      </c>
      <c r="CU327" t="s">
        <v>125</v>
      </c>
      <c r="CV327" t="s">
        <v>125</v>
      </c>
      <c r="CW327" t="s">
        <v>134</v>
      </c>
      <c r="CX327" t="s">
        <v>118</v>
      </c>
      <c r="CY327" t="s">
        <v>132</v>
      </c>
      <c r="CZ327" t="s">
        <v>126</v>
      </c>
      <c r="DA327" t="s">
        <v>9748</v>
      </c>
      <c r="DB327" t="s">
        <v>9749</v>
      </c>
      <c r="DC327" t="s">
        <v>118</v>
      </c>
      <c r="DD327" t="s">
        <v>115</v>
      </c>
      <c r="DE327" s="13">
        <v>45472.511203703703</v>
      </c>
      <c r="DF327" s="13"/>
      <c r="DG327" t="s">
        <v>118</v>
      </c>
      <c r="DH327" t="s">
        <v>118</v>
      </c>
      <c r="DI327" t="s">
        <v>115</v>
      </c>
      <c r="DJ327" t="s">
        <v>134</v>
      </c>
      <c r="DK327" s="13"/>
      <c r="DL327" t="s">
        <v>4366</v>
      </c>
      <c r="DM327" t="s">
        <v>4387</v>
      </c>
      <c r="DN327" t="s">
        <v>118</v>
      </c>
      <c r="DO327" t="s">
        <v>163</v>
      </c>
      <c r="DP327" t="s">
        <v>118</v>
      </c>
      <c r="DQ327" t="s">
        <v>118</v>
      </c>
      <c r="DR327" t="s">
        <v>118</v>
      </c>
      <c r="DS327" t="s">
        <v>118</v>
      </c>
      <c r="DT327" t="s">
        <v>118</v>
      </c>
      <c r="DU327" s="13"/>
      <c r="DV327">
        <v>4471</v>
      </c>
      <c r="DW327" t="s">
        <v>9735</v>
      </c>
      <c r="DX327" t="s">
        <v>4388</v>
      </c>
      <c r="DY327" t="s">
        <v>9170</v>
      </c>
      <c r="DZ327" t="s">
        <v>9747</v>
      </c>
    </row>
    <row r="328" spans="1:130" x14ac:dyDescent="0.35">
      <c r="A328">
        <v>9037</v>
      </c>
      <c r="B328" t="s">
        <v>9750</v>
      </c>
      <c r="C328" t="s">
        <v>9751</v>
      </c>
      <c r="D328" s="2" t="str">
        <f>Table3[[#This Row],[f101matrik]]</f>
        <v>1240327</v>
      </c>
      <c r="E328" s="2" t="str">
        <f>Table3[[#This Row],[f101kdprogram]]</f>
        <v>Z047</v>
      </c>
      <c r="F328" s="2" t="str">
        <f>VLOOKUP(Table3[[#This Row],[Kod Program]],'lookup program'!$B$2:$D$33,3,0)</f>
        <v>ASASI KEJURUTERAAN DAN TEKNOLOGI</v>
      </c>
      <c r="G328" s="2" t="str">
        <f>Table3[[#This Row],[f105blok]]</f>
        <v>LEMBAH</v>
      </c>
      <c r="H328" s="60" t="str">
        <f>Table3[[#This Row],[f105bilik]]</f>
        <v>C-1-10</v>
      </c>
      <c r="I32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2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2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328" s="61">
        <f>Table3[[#This Row],[f101th_daftar]]</f>
        <v>45494.376782407409</v>
      </c>
      <c r="M328" s="65" t="str">
        <f>IF(Table3[[#This Row],[f101sesi]]=25,"Perdana",IF(Table3[[#This Row],[f101sesi]]=26,"Rayuan","Error"))</f>
        <v>Perdana</v>
      </c>
      <c r="N328" t="s">
        <v>9752</v>
      </c>
      <c r="O328" t="s">
        <v>9753</v>
      </c>
      <c r="P328" s="12">
        <v>38985</v>
      </c>
      <c r="Q328" t="s">
        <v>9754</v>
      </c>
      <c r="R328" t="s">
        <v>9755</v>
      </c>
      <c r="S328" t="s">
        <v>212</v>
      </c>
      <c r="T328" t="s">
        <v>177</v>
      </c>
      <c r="U328" t="s">
        <v>132</v>
      </c>
      <c r="V328" t="s">
        <v>115</v>
      </c>
      <c r="W328" t="s">
        <v>213</v>
      </c>
      <c r="X328" t="s">
        <v>117</v>
      </c>
      <c r="Y328" t="s">
        <v>118</v>
      </c>
      <c r="Z328" t="s">
        <v>116</v>
      </c>
      <c r="AA328" t="s">
        <v>149</v>
      </c>
      <c r="AB328" t="s">
        <v>9756</v>
      </c>
      <c r="AC328" t="s">
        <v>9757</v>
      </c>
      <c r="AD328" t="s">
        <v>628</v>
      </c>
      <c r="AE328" t="s">
        <v>9758</v>
      </c>
      <c r="AF328" t="s">
        <v>9759</v>
      </c>
      <c r="AG328" t="s">
        <v>152</v>
      </c>
      <c r="AH328" t="s">
        <v>9760</v>
      </c>
      <c r="AI328" t="s">
        <v>149</v>
      </c>
      <c r="AJ328" t="s">
        <v>153</v>
      </c>
      <c r="AK328" t="s">
        <v>9761</v>
      </c>
      <c r="AL328" t="s">
        <v>9762</v>
      </c>
      <c r="AM328" t="s">
        <v>9762</v>
      </c>
      <c r="AN328" t="s">
        <v>118</v>
      </c>
      <c r="AO328" t="s">
        <v>9763</v>
      </c>
      <c r="AP328" t="s">
        <v>583</v>
      </c>
      <c r="AQ328" t="s">
        <v>157</v>
      </c>
      <c r="AR328" t="s">
        <v>126</v>
      </c>
      <c r="AS328" t="s">
        <v>226</v>
      </c>
      <c r="AT328" t="s">
        <v>128</v>
      </c>
      <c r="AU328" t="s">
        <v>129</v>
      </c>
      <c r="AV328" t="s">
        <v>130</v>
      </c>
      <c r="AW328" t="s">
        <v>131</v>
      </c>
      <c r="AX328" t="s">
        <v>134</v>
      </c>
      <c r="AY328" t="s">
        <v>172</v>
      </c>
      <c r="AZ328" t="s">
        <v>115</v>
      </c>
      <c r="BA328" t="s">
        <v>135</v>
      </c>
      <c r="BB328" t="s">
        <v>125</v>
      </c>
      <c r="BC328" t="s">
        <v>136</v>
      </c>
      <c r="BD328" t="s">
        <v>134</v>
      </c>
      <c r="BE328" t="s">
        <v>137</v>
      </c>
      <c r="BF328" t="s">
        <v>142</v>
      </c>
      <c r="BG328" t="s">
        <v>139</v>
      </c>
      <c r="BH328" t="s">
        <v>125</v>
      </c>
      <c r="BI328" t="s">
        <v>140</v>
      </c>
      <c r="BJ328" t="s">
        <v>142</v>
      </c>
      <c r="BK328" t="s">
        <v>141</v>
      </c>
      <c r="BL328" t="s">
        <v>125</v>
      </c>
      <c r="BM328" t="s">
        <v>143</v>
      </c>
      <c r="BN328" t="s">
        <v>144</v>
      </c>
      <c r="BO328" t="s">
        <v>143</v>
      </c>
      <c r="BP328" t="s">
        <v>144</v>
      </c>
      <c r="BQ328" t="s">
        <v>143</v>
      </c>
      <c r="BR328" t="s">
        <v>144</v>
      </c>
      <c r="BS328" t="s">
        <v>118</v>
      </c>
      <c r="BT328" t="s">
        <v>118</v>
      </c>
      <c r="BU328" t="s">
        <v>118</v>
      </c>
      <c r="BV328" t="s">
        <v>118</v>
      </c>
      <c r="BW328" t="s">
        <v>118</v>
      </c>
      <c r="BX328" t="s">
        <v>118</v>
      </c>
      <c r="BY328" t="s">
        <v>118</v>
      </c>
      <c r="BZ328" t="s">
        <v>118</v>
      </c>
      <c r="CA328" t="s">
        <v>118</v>
      </c>
      <c r="CB328" t="s">
        <v>118</v>
      </c>
      <c r="CC328" t="s">
        <v>118</v>
      </c>
      <c r="CD328" t="s">
        <v>118</v>
      </c>
      <c r="CE328" s="12"/>
      <c r="CF328" t="s">
        <v>118</v>
      </c>
      <c r="CG328" t="s">
        <v>351</v>
      </c>
      <c r="CH328" t="s">
        <v>162</v>
      </c>
      <c r="CI328" t="s">
        <v>117</v>
      </c>
      <c r="CJ328" t="s">
        <v>132</v>
      </c>
      <c r="CK328" t="s">
        <v>115</v>
      </c>
      <c r="CL328" t="s">
        <v>134</v>
      </c>
      <c r="CM328" t="s">
        <v>130</v>
      </c>
      <c r="CN328" t="s">
        <v>128</v>
      </c>
      <c r="CO328" t="s">
        <v>294</v>
      </c>
      <c r="CP328" t="s">
        <v>9764</v>
      </c>
      <c r="CQ328" t="s">
        <v>9765</v>
      </c>
      <c r="CR328">
        <v>25</v>
      </c>
      <c r="CS328" t="s">
        <v>4362</v>
      </c>
      <c r="CT328" t="s">
        <v>148</v>
      </c>
      <c r="CU328" t="s">
        <v>130</v>
      </c>
      <c r="CV328" t="s">
        <v>115</v>
      </c>
      <c r="CW328" t="s">
        <v>134</v>
      </c>
      <c r="CX328" t="s">
        <v>118</v>
      </c>
      <c r="CY328" t="s">
        <v>132</v>
      </c>
      <c r="CZ328" t="s">
        <v>126</v>
      </c>
      <c r="DA328" t="s">
        <v>9766</v>
      </c>
      <c r="DB328" t="s">
        <v>9767</v>
      </c>
      <c r="DC328" t="s">
        <v>9768</v>
      </c>
      <c r="DD328" t="s">
        <v>115</v>
      </c>
      <c r="DE328" s="13">
        <v>45472.50953703704</v>
      </c>
      <c r="DF328" s="13"/>
      <c r="DG328" t="s">
        <v>118</v>
      </c>
      <c r="DH328" t="s">
        <v>118</v>
      </c>
      <c r="DI328" t="s">
        <v>132</v>
      </c>
      <c r="DJ328" t="s">
        <v>115</v>
      </c>
      <c r="DK328" s="13">
        <v>45494.376782407409</v>
      </c>
      <c r="DL328" t="s">
        <v>4366</v>
      </c>
      <c r="DM328" t="s">
        <v>4387</v>
      </c>
      <c r="DN328" t="s">
        <v>118</v>
      </c>
      <c r="DO328" t="s">
        <v>163</v>
      </c>
      <c r="DP328" t="s">
        <v>118</v>
      </c>
      <c r="DQ328" t="s">
        <v>118</v>
      </c>
      <c r="DR328" t="s">
        <v>118</v>
      </c>
      <c r="DS328" t="s">
        <v>118</v>
      </c>
      <c r="DT328" t="s">
        <v>118</v>
      </c>
      <c r="DU328" s="13"/>
      <c r="DV328">
        <v>4472</v>
      </c>
      <c r="DW328" t="s">
        <v>9750</v>
      </c>
      <c r="DX328" t="s">
        <v>4388</v>
      </c>
      <c r="DY328" t="s">
        <v>9769</v>
      </c>
      <c r="DZ328" t="s">
        <v>9765</v>
      </c>
    </row>
    <row r="329" spans="1:130" x14ac:dyDescent="0.35">
      <c r="A329">
        <v>9217</v>
      </c>
      <c r="B329" t="s">
        <v>9770</v>
      </c>
      <c r="C329" t="s">
        <v>9771</v>
      </c>
      <c r="D329" s="2" t="str">
        <f>Table3[[#This Row],[f101matrik]]</f>
        <v>1240328</v>
      </c>
      <c r="E329" s="2" t="str">
        <f>Table3[[#This Row],[f101kdprogram]]</f>
        <v>Z047</v>
      </c>
      <c r="F329" s="2" t="str">
        <f>VLOOKUP(Table3[[#This Row],[Kod Program]],'lookup program'!$B$2:$D$33,3,0)</f>
        <v>ASASI KEJURUTERAAN DAN TEKNOLOGI</v>
      </c>
      <c r="G329" s="2" t="str">
        <f>Table3[[#This Row],[f105blok]]</f>
        <v>LEMBAH</v>
      </c>
      <c r="H329" s="60" t="str">
        <f>Table3[[#This Row],[f105bilik]]</f>
        <v/>
      </c>
      <c r="I329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329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329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329" s="57">
        <f>Table3[[#This Row],[f101th_daftar]]</f>
        <v>0</v>
      </c>
      <c r="M329" s="65" t="str">
        <f>IF(Table3[[#This Row],[f101sesi]]=25,"Perdana",IF(Table3[[#This Row],[f101sesi]]=26,"Rayuan","Error"))</f>
        <v>Perdana</v>
      </c>
      <c r="N329" t="s">
        <v>9772</v>
      </c>
      <c r="O329" t="s">
        <v>9773</v>
      </c>
      <c r="P329" s="12">
        <v>39053</v>
      </c>
      <c r="Q329" t="s">
        <v>9774</v>
      </c>
      <c r="R329" t="s">
        <v>9775</v>
      </c>
      <c r="S329" t="s">
        <v>165</v>
      </c>
      <c r="T329" t="s">
        <v>177</v>
      </c>
      <c r="U329" t="s">
        <v>132</v>
      </c>
      <c r="V329" t="s">
        <v>115</v>
      </c>
      <c r="W329" t="s">
        <v>166</v>
      </c>
      <c r="X329" t="s">
        <v>117</v>
      </c>
      <c r="Y329" t="s">
        <v>118</v>
      </c>
      <c r="Z329" t="s">
        <v>116</v>
      </c>
      <c r="AA329" t="s">
        <v>594</v>
      </c>
      <c r="AB329" t="s">
        <v>512</v>
      </c>
      <c r="AC329" t="s">
        <v>355</v>
      </c>
      <c r="AD329" t="s">
        <v>7013</v>
      </c>
      <c r="AE329" t="s">
        <v>9776</v>
      </c>
      <c r="AF329" t="s">
        <v>9777</v>
      </c>
      <c r="AG329" t="s">
        <v>6619</v>
      </c>
      <c r="AH329" t="s">
        <v>9778</v>
      </c>
      <c r="AI329" t="s">
        <v>594</v>
      </c>
      <c r="AJ329" t="s">
        <v>118</v>
      </c>
      <c r="AK329" t="s">
        <v>118</v>
      </c>
      <c r="AL329" t="s">
        <v>9779</v>
      </c>
      <c r="AM329" t="s">
        <v>118</v>
      </c>
      <c r="AN329" t="s">
        <v>118</v>
      </c>
      <c r="AO329" t="s">
        <v>9780</v>
      </c>
      <c r="AP329" t="s">
        <v>541</v>
      </c>
      <c r="AQ329" t="s">
        <v>138</v>
      </c>
      <c r="AR329" t="s">
        <v>126</v>
      </c>
      <c r="AS329" t="s">
        <v>226</v>
      </c>
      <c r="AT329" t="s">
        <v>171</v>
      </c>
      <c r="AU329" t="s">
        <v>129</v>
      </c>
      <c r="AV329" t="s">
        <v>132</v>
      </c>
      <c r="AW329" t="s">
        <v>131</v>
      </c>
      <c r="AX329" t="s">
        <v>115</v>
      </c>
      <c r="AY329" t="s">
        <v>172</v>
      </c>
      <c r="AZ329" t="s">
        <v>115</v>
      </c>
      <c r="BA329" t="s">
        <v>135</v>
      </c>
      <c r="BB329" t="s">
        <v>134</v>
      </c>
      <c r="BC329" t="s">
        <v>136</v>
      </c>
      <c r="BD329" t="s">
        <v>134</v>
      </c>
      <c r="BE329" t="s">
        <v>137</v>
      </c>
      <c r="BF329" t="s">
        <v>134</v>
      </c>
      <c r="BG329" t="s">
        <v>139</v>
      </c>
      <c r="BH329" t="s">
        <v>134</v>
      </c>
      <c r="BI329" t="s">
        <v>140</v>
      </c>
      <c r="BJ329" t="s">
        <v>132</v>
      </c>
      <c r="BK329" t="s">
        <v>141</v>
      </c>
      <c r="BL329" t="s">
        <v>134</v>
      </c>
      <c r="BM329" t="s">
        <v>174</v>
      </c>
      <c r="BN329" t="s">
        <v>130</v>
      </c>
      <c r="BO329" t="s">
        <v>143</v>
      </c>
      <c r="BP329" t="s">
        <v>144</v>
      </c>
      <c r="BQ329" t="s">
        <v>143</v>
      </c>
      <c r="BR329" t="s">
        <v>144</v>
      </c>
      <c r="BS329" t="s">
        <v>118</v>
      </c>
      <c r="BT329" t="s">
        <v>118</v>
      </c>
      <c r="BU329" t="s">
        <v>118</v>
      </c>
      <c r="BV329" t="s">
        <v>118</v>
      </c>
      <c r="BW329" t="s">
        <v>118</v>
      </c>
      <c r="BX329" t="s">
        <v>118</v>
      </c>
      <c r="BY329" t="s">
        <v>118</v>
      </c>
      <c r="BZ329" t="s">
        <v>118</v>
      </c>
      <c r="CA329" t="s">
        <v>118</v>
      </c>
      <c r="CB329" t="s">
        <v>118</v>
      </c>
      <c r="CC329" t="s">
        <v>118</v>
      </c>
      <c r="CD329" t="s">
        <v>118</v>
      </c>
      <c r="CE329" s="12"/>
      <c r="CF329" t="s">
        <v>118</v>
      </c>
      <c r="CG329" t="s">
        <v>375</v>
      </c>
      <c r="CH329" t="s">
        <v>162</v>
      </c>
      <c r="CI329" t="s">
        <v>117</v>
      </c>
      <c r="CJ329" t="s">
        <v>157</v>
      </c>
      <c r="CK329" t="s">
        <v>132</v>
      </c>
      <c r="CL329" t="s">
        <v>132</v>
      </c>
      <c r="CM329" t="s">
        <v>128</v>
      </c>
      <c r="CN329" t="s">
        <v>171</v>
      </c>
      <c r="CO329" t="s">
        <v>5128</v>
      </c>
      <c r="CP329" t="s">
        <v>9781</v>
      </c>
      <c r="CQ329" t="s">
        <v>9782</v>
      </c>
      <c r="CR329">
        <v>25</v>
      </c>
      <c r="CS329" t="s">
        <v>4362</v>
      </c>
      <c r="CT329" t="s">
        <v>148</v>
      </c>
      <c r="CU329" t="s">
        <v>130</v>
      </c>
      <c r="CV329" t="s">
        <v>115</v>
      </c>
      <c r="CW329" t="s">
        <v>118</v>
      </c>
      <c r="CX329" t="s">
        <v>118</v>
      </c>
      <c r="CY329" t="s">
        <v>118</v>
      </c>
      <c r="CZ329" t="s">
        <v>126</v>
      </c>
      <c r="DA329" t="s">
        <v>118</v>
      </c>
      <c r="DB329" t="s">
        <v>118</v>
      </c>
      <c r="DC329" t="s">
        <v>118</v>
      </c>
      <c r="DD329" t="s">
        <v>134</v>
      </c>
      <c r="DE329" s="13"/>
      <c r="DF329" s="13"/>
      <c r="DG329" t="s">
        <v>118</v>
      </c>
      <c r="DH329" t="s">
        <v>118</v>
      </c>
      <c r="DI329" t="s">
        <v>134</v>
      </c>
      <c r="DJ329" t="s">
        <v>134</v>
      </c>
      <c r="DK329" s="13"/>
      <c r="DL329" t="s">
        <v>4366</v>
      </c>
      <c r="DM329" t="s">
        <v>4387</v>
      </c>
      <c r="DN329" t="s">
        <v>118</v>
      </c>
      <c r="DO329" t="s">
        <v>118</v>
      </c>
      <c r="DP329" t="s">
        <v>118</v>
      </c>
      <c r="DQ329" t="s">
        <v>115</v>
      </c>
      <c r="DR329" t="s">
        <v>118</v>
      </c>
      <c r="DS329" t="s">
        <v>118</v>
      </c>
      <c r="DT329" t="s">
        <v>118</v>
      </c>
      <c r="DU329" s="13"/>
      <c r="DV329">
        <v>4473</v>
      </c>
      <c r="DW329" t="s">
        <v>9770</v>
      </c>
      <c r="DX329" t="s">
        <v>4388</v>
      </c>
      <c r="DY329" t="s">
        <v>118</v>
      </c>
      <c r="DZ329" t="s">
        <v>9782</v>
      </c>
    </row>
    <row r="330" spans="1:130" x14ac:dyDescent="0.35">
      <c r="A330">
        <v>8947</v>
      </c>
      <c r="B330" t="s">
        <v>9783</v>
      </c>
      <c r="C330" t="s">
        <v>9784</v>
      </c>
      <c r="D330" s="2" t="str">
        <f>Table3[[#This Row],[f101matrik]]</f>
        <v>1240329</v>
      </c>
      <c r="E330" s="2" t="str">
        <f>Table3[[#This Row],[f101kdprogram]]</f>
        <v>Z047</v>
      </c>
      <c r="F330" s="2" t="str">
        <f>VLOOKUP(Table3[[#This Row],[Kod Program]],'lookup program'!$B$2:$D$33,3,0)</f>
        <v>ASASI KEJURUTERAAN DAN TEKNOLOGI</v>
      </c>
      <c r="G330" s="2" t="str">
        <f>Table3[[#This Row],[f105blok]]</f>
        <v>JEBAT</v>
      </c>
      <c r="H330" s="60" t="str">
        <f>Table3[[#This Row],[f105bilik]]</f>
        <v>J-6-2</v>
      </c>
      <c r="I33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30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330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330" s="57">
        <f>Table3[[#This Row],[f101th_daftar]]</f>
        <v>0</v>
      </c>
      <c r="M330" s="65" t="str">
        <f>IF(Table3[[#This Row],[f101sesi]]=25,"Perdana",IF(Table3[[#This Row],[f101sesi]]=26,"Rayuan","Error"))</f>
        <v>Perdana</v>
      </c>
      <c r="N330" t="s">
        <v>9785</v>
      </c>
      <c r="O330" t="s">
        <v>9786</v>
      </c>
      <c r="P330" s="12">
        <v>38957</v>
      </c>
      <c r="Q330" t="s">
        <v>9787</v>
      </c>
      <c r="R330" t="s">
        <v>9788</v>
      </c>
      <c r="S330" t="s">
        <v>212</v>
      </c>
      <c r="T330" t="s">
        <v>114</v>
      </c>
      <c r="U330" t="s">
        <v>125</v>
      </c>
      <c r="V330" t="s">
        <v>115</v>
      </c>
      <c r="W330" t="s">
        <v>213</v>
      </c>
      <c r="X330" t="s">
        <v>117</v>
      </c>
      <c r="Y330" t="s">
        <v>118</v>
      </c>
      <c r="Z330" t="s">
        <v>116</v>
      </c>
      <c r="AA330" t="s">
        <v>238</v>
      </c>
      <c r="AB330" t="s">
        <v>134</v>
      </c>
      <c r="AC330" t="s">
        <v>134</v>
      </c>
      <c r="AD330" t="s">
        <v>118</v>
      </c>
      <c r="AE330" t="s">
        <v>9789</v>
      </c>
      <c r="AF330" t="s">
        <v>9790</v>
      </c>
      <c r="AG330" t="s">
        <v>5139</v>
      </c>
      <c r="AH330" t="s">
        <v>5140</v>
      </c>
      <c r="AI330" t="s">
        <v>218</v>
      </c>
      <c r="AJ330" t="s">
        <v>118</v>
      </c>
      <c r="AK330" t="s">
        <v>118</v>
      </c>
      <c r="AL330" t="s">
        <v>9791</v>
      </c>
      <c r="AM330" t="s">
        <v>9792</v>
      </c>
      <c r="AN330" t="s">
        <v>9793</v>
      </c>
      <c r="AO330" t="s">
        <v>9794</v>
      </c>
      <c r="AP330" t="s">
        <v>4511</v>
      </c>
      <c r="AQ330" t="s">
        <v>157</v>
      </c>
      <c r="AR330" t="s">
        <v>126</v>
      </c>
      <c r="AS330" t="s">
        <v>226</v>
      </c>
      <c r="AT330" t="s">
        <v>128</v>
      </c>
      <c r="AU330" t="s">
        <v>129</v>
      </c>
      <c r="AV330" t="s">
        <v>132</v>
      </c>
      <c r="AW330" t="s">
        <v>131</v>
      </c>
      <c r="AX330" t="s">
        <v>134</v>
      </c>
      <c r="AY330" t="s">
        <v>172</v>
      </c>
      <c r="AZ330" t="s">
        <v>130</v>
      </c>
      <c r="BA330" t="s">
        <v>135</v>
      </c>
      <c r="BB330" t="s">
        <v>115</v>
      </c>
      <c r="BC330" t="s">
        <v>136</v>
      </c>
      <c r="BD330" t="s">
        <v>134</v>
      </c>
      <c r="BE330" t="s">
        <v>137</v>
      </c>
      <c r="BF330" t="s">
        <v>125</v>
      </c>
      <c r="BG330" t="s">
        <v>322</v>
      </c>
      <c r="BH330" t="s">
        <v>115</v>
      </c>
      <c r="BI330" t="s">
        <v>139</v>
      </c>
      <c r="BJ330" t="s">
        <v>115</v>
      </c>
      <c r="BK330" t="s">
        <v>140</v>
      </c>
      <c r="BL330" t="s">
        <v>157</v>
      </c>
      <c r="BM330" t="s">
        <v>143</v>
      </c>
      <c r="BN330" t="s">
        <v>144</v>
      </c>
      <c r="BO330" t="s">
        <v>143</v>
      </c>
      <c r="BP330" t="s">
        <v>144</v>
      </c>
      <c r="BQ330" t="s">
        <v>143</v>
      </c>
      <c r="BR330" t="s">
        <v>144</v>
      </c>
      <c r="BS330" t="s">
        <v>118</v>
      </c>
      <c r="BT330" t="s">
        <v>118</v>
      </c>
      <c r="BU330" t="s">
        <v>118</v>
      </c>
      <c r="BV330" t="s">
        <v>118</v>
      </c>
      <c r="BW330" t="s">
        <v>118</v>
      </c>
      <c r="BX330" t="s">
        <v>118</v>
      </c>
      <c r="BY330" t="s">
        <v>118</v>
      </c>
      <c r="BZ330" t="s">
        <v>118</v>
      </c>
      <c r="CA330" t="s">
        <v>118</v>
      </c>
      <c r="CB330" t="s">
        <v>118</v>
      </c>
      <c r="CC330" t="s">
        <v>118</v>
      </c>
      <c r="CD330" t="s">
        <v>118</v>
      </c>
      <c r="CE330" s="12"/>
      <c r="CF330" t="s">
        <v>118</v>
      </c>
      <c r="CG330" t="s">
        <v>351</v>
      </c>
      <c r="CH330" t="s">
        <v>162</v>
      </c>
      <c r="CI330" t="s">
        <v>374</v>
      </c>
      <c r="CJ330" t="s">
        <v>132</v>
      </c>
      <c r="CK330" t="s">
        <v>130</v>
      </c>
      <c r="CL330" t="s">
        <v>115</v>
      </c>
      <c r="CM330" t="s">
        <v>142</v>
      </c>
      <c r="CN330" t="s">
        <v>128</v>
      </c>
      <c r="CO330" t="s">
        <v>461</v>
      </c>
      <c r="CP330" t="s">
        <v>9795</v>
      </c>
      <c r="CQ330" t="s">
        <v>9796</v>
      </c>
      <c r="CR330">
        <v>25</v>
      </c>
      <c r="CS330" t="s">
        <v>4362</v>
      </c>
      <c r="CT330" t="s">
        <v>148</v>
      </c>
      <c r="CU330" t="s">
        <v>132</v>
      </c>
      <c r="CV330" t="s">
        <v>115</v>
      </c>
      <c r="CW330" t="s">
        <v>118</v>
      </c>
      <c r="CX330" t="s">
        <v>118</v>
      </c>
      <c r="CY330" t="s">
        <v>118</v>
      </c>
      <c r="CZ330" t="s">
        <v>126</v>
      </c>
      <c r="DA330" t="s">
        <v>9797</v>
      </c>
      <c r="DB330" t="s">
        <v>9798</v>
      </c>
      <c r="DC330" t="s">
        <v>9799</v>
      </c>
      <c r="DD330" t="s">
        <v>115</v>
      </c>
      <c r="DE330" s="13">
        <v>45478.83797453704</v>
      </c>
      <c r="DF330" s="13"/>
      <c r="DG330" t="s">
        <v>118</v>
      </c>
      <c r="DH330" t="s">
        <v>118</v>
      </c>
      <c r="DI330" t="s">
        <v>115</v>
      </c>
      <c r="DJ330" t="s">
        <v>134</v>
      </c>
      <c r="DK330" s="13"/>
      <c r="DL330" t="s">
        <v>4366</v>
      </c>
      <c r="DM330" t="s">
        <v>4367</v>
      </c>
      <c r="DN330" t="s">
        <v>118</v>
      </c>
      <c r="DO330" t="s">
        <v>118</v>
      </c>
      <c r="DP330" t="s">
        <v>118</v>
      </c>
      <c r="DQ330" t="s">
        <v>118</v>
      </c>
      <c r="DR330" t="s">
        <v>118</v>
      </c>
      <c r="DS330" t="s">
        <v>118</v>
      </c>
      <c r="DT330" t="s">
        <v>118</v>
      </c>
      <c r="DU330" s="13"/>
      <c r="DV330">
        <v>4474</v>
      </c>
      <c r="DW330" t="s">
        <v>9783</v>
      </c>
      <c r="DX330" t="s">
        <v>895</v>
      </c>
      <c r="DY330" t="s">
        <v>9547</v>
      </c>
      <c r="DZ330" t="s">
        <v>9796</v>
      </c>
    </row>
    <row r="331" spans="1:130" x14ac:dyDescent="0.35">
      <c r="A331">
        <v>8791</v>
      </c>
      <c r="B331" t="s">
        <v>9800</v>
      </c>
      <c r="C331" t="s">
        <v>9801</v>
      </c>
      <c r="D331" s="2" t="str">
        <f>Table3[[#This Row],[f101matrik]]</f>
        <v>1240330</v>
      </c>
      <c r="E331" s="2" t="str">
        <f>Table3[[#This Row],[f101kdprogram]]</f>
        <v>Z047</v>
      </c>
      <c r="F331" s="2" t="str">
        <f>VLOOKUP(Table3[[#This Row],[Kod Program]],'lookup program'!$B$2:$D$33,3,0)</f>
        <v>ASASI KEJURUTERAAN DAN TEKNOLOGI</v>
      </c>
      <c r="G331" s="2" t="str">
        <f>Table3[[#This Row],[f105blok]]</f>
        <v>LEMBAH</v>
      </c>
      <c r="H331" s="60" t="str">
        <f>Table3[[#This Row],[f105bilik]]</f>
        <v/>
      </c>
      <c r="I331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331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331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331" s="57">
        <f>Table3[[#This Row],[f101th_daftar]]</f>
        <v>0</v>
      </c>
      <c r="M331" s="65" t="str">
        <f>IF(Table3[[#This Row],[f101sesi]]=25,"Perdana",IF(Table3[[#This Row],[f101sesi]]=26,"Rayuan","Error"))</f>
        <v>Perdana</v>
      </c>
      <c r="N331" t="s">
        <v>9802</v>
      </c>
      <c r="O331" t="s">
        <v>9803</v>
      </c>
      <c r="P331" s="12">
        <v>38903</v>
      </c>
      <c r="Q331" t="s">
        <v>9804</v>
      </c>
      <c r="R331" t="s">
        <v>9805</v>
      </c>
      <c r="S331" t="s">
        <v>212</v>
      </c>
      <c r="T331" t="s">
        <v>177</v>
      </c>
      <c r="U331" t="s">
        <v>125</v>
      </c>
      <c r="V331" t="s">
        <v>115</v>
      </c>
      <c r="W331" t="s">
        <v>213</v>
      </c>
      <c r="X331" t="s">
        <v>117</v>
      </c>
      <c r="Y331" t="s">
        <v>118</v>
      </c>
      <c r="Z331" t="s">
        <v>116</v>
      </c>
      <c r="AA331" t="s">
        <v>238</v>
      </c>
      <c r="AB331" t="s">
        <v>134</v>
      </c>
      <c r="AC331" t="s">
        <v>134</v>
      </c>
      <c r="AD331" t="s">
        <v>118</v>
      </c>
      <c r="AE331" t="s">
        <v>9806</v>
      </c>
      <c r="AF331" t="s">
        <v>118</v>
      </c>
      <c r="AG331" t="s">
        <v>334</v>
      </c>
      <c r="AH331" t="s">
        <v>751</v>
      </c>
      <c r="AI331" t="s">
        <v>218</v>
      </c>
      <c r="AJ331" t="s">
        <v>118</v>
      </c>
      <c r="AK331" t="s">
        <v>118</v>
      </c>
      <c r="AL331" t="s">
        <v>9807</v>
      </c>
      <c r="AM331" t="s">
        <v>118</v>
      </c>
      <c r="AN331" t="s">
        <v>118</v>
      </c>
      <c r="AO331" t="s">
        <v>9808</v>
      </c>
      <c r="AP331" t="s">
        <v>616</v>
      </c>
      <c r="AQ331" t="s">
        <v>132</v>
      </c>
      <c r="AR331" t="s">
        <v>126</v>
      </c>
      <c r="AS331" t="s">
        <v>226</v>
      </c>
      <c r="AT331" t="s">
        <v>128</v>
      </c>
      <c r="AU331" t="s">
        <v>129</v>
      </c>
      <c r="AV331" t="s">
        <v>132</v>
      </c>
      <c r="AW331" t="s">
        <v>131</v>
      </c>
      <c r="AX331" t="s">
        <v>134</v>
      </c>
      <c r="AY331" t="s">
        <v>172</v>
      </c>
      <c r="AZ331" t="s">
        <v>115</v>
      </c>
      <c r="BA331" t="s">
        <v>135</v>
      </c>
      <c r="BB331" t="s">
        <v>134</v>
      </c>
      <c r="BC331" t="s">
        <v>136</v>
      </c>
      <c r="BD331" t="s">
        <v>134</v>
      </c>
      <c r="BE331" t="s">
        <v>137</v>
      </c>
      <c r="BF331" t="s">
        <v>134</v>
      </c>
      <c r="BG331" t="s">
        <v>322</v>
      </c>
      <c r="BH331" t="s">
        <v>134</v>
      </c>
      <c r="BI331" t="s">
        <v>139</v>
      </c>
      <c r="BJ331" t="s">
        <v>134</v>
      </c>
      <c r="BK331" t="s">
        <v>140</v>
      </c>
      <c r="BL331" t="s">
        <v>134</v>
      </c>
      <c r="BM331" t="s">
        <v>143</v>
      </c>
      <c r="BN331" t="s">
        <v>144</v>
      </c>
      <c r="BO331" t="s">
        <v>143</v>
      </c>
      <c r="BP331" t="s">
        <v>144</v>
      </c>
      <c r="BQ331" t="s">
        <v>143</v>
      </c>
      <c r="BR331" t="s">
        <v>144</v>
      </c>
      <c r="BS331" t="s">
        <v>118</v>
      </c>
      <c r="BT331" t="s">
        <v>118</v>
      </c>
      <c r="BU331" t="s">
        <v>118</v>
      </c>
      <c r="BV331" t="s">
        <v>118</v>
      </c>
      <c r="BW331" t="s">
        <v>118</v>
      </c>
      <c r="BX331" t="s">
        <v>118</v>
      </c>
      <c r="BY331" t="s">
        <v>118</v>
      </c>
      <c r="BZ331" t="s">
        <v>118</v>
      </c>
      <c r="CA331" t="s">
        <v>118</v>
      </c>
      <c r="CB331" t="s">
        <v>118</v>
      </c>
      <c r="CC331" t="s">
        <v>118</v>
      </c>
      <c r="CD331" t="s">
        <v>118</v>
      </c>
      <c r="CE331" s="12"/>
      <c r="CF331" t="s">
        <v>118</v>
      </c>
      <c r="CG331" t="s">
        <v>351</v>
      </c>
      <c r="CH331" t="s">
        <v>162</v>
      </c>
      <c r="CI331" t="s">
        <v>374</v>
      </c>
      <c r="CJ331" t="s">
        <v>138</v>
      </c>
      <c r="CK331" t="s">
        <v>115</v>
      </c>
      <c r="CL331" t="s">
        <v>115</v>
      </c>
      <c r="CM331" t="s">
        <v>128</v>
      </c>
      <c r="CN331" t="s">
        <v>128</v>
      </c>
      <c r="CO331" t="s">
        <v>6211</v>
      </c>
      <c r="CP331" t="s">
        <v>9809</v>
      </c>
      <c r="CQ331" t="s">
        <v>9810</v>
      </c>
      <c r="CR331">
        <v>25</v>
      </c>
      <c r="CS331" t="s">
        <v>4362</v>
      </c>
      <c r="CT331" t="s">
        <v>148</v>
      </c>
      <c r="CU331" t="s">
        <v>132</v>
      </c>
      <c r="CV331" t="s">
        <v>115</v>
      </c>
      <c r="CW331" t="s">
        <v>118</v>
      </c>
      <c r="CX331" t="s">
        <v>118</v>
      </c>
      <c r="CY331" t="s">
        <v>118</v>
      </c>
      <c r="CZ331" t="s">
        <v>126</v>
      </c>
      <c r="DA331" t="s">
        <v>118</v>
      </c>
      <c r="DB331" t="s">
        <v>118</v>
      </c>
      <c r="DC331" t="s">
        <v>118</v>
      </c>
      <c r="DD331" t="s">
        <v>134</v>
      </c>
      <c r="DE331" s="13"/>
      <c r="DF331" s="13"/>
      <c r="DG331" t="s">
        <v>118</v>
      </c>
      <c r="DH331" t="s">
        <v>118</v>
      </c>
      <c r="DI331" t="s">
        <v>134</v>
      </c>
      <c r="DJ331" t="s">
        <v>134</v>
      </c>
      <c r="DK331" s="13"/>
      <c r="DL331" t="s">
        <v>4366</v>
      </c>
      <c r="DM331" t="s">
        <v>4387</v>
      </c>
      <c r="DN331" t="s">
        <v>118</v>
      </c>
      <c r="DO331" t="s">
        <v>118</v>
      </c>
      <c r="DP331" t="s">
        <v>118</v>
      </c>
      <c r="DQ331" t="s">
        <v>115</v>
      </c>
      <c r="DR331" t="s">
        <v>118</v>
      </c>
      <c r="DS331" t="s">
        <v>118</v>
      </c>
      <c r="DT331" t="s">
        <v>118</v>
      </c>
      <c r="DU331" s="13"/>
      <c r="DV331">
        <v>4475</v>
      </c>
      <c r="DW331" t="s">
        <v>9800</v>
      </c>
      <c r="DX331" t="s">
        <v>4388</v>
      </c>
      <c r="DY331" t="s">
        <v>118</v>
      </c>
      <c r="DZ331" t="s">
        <v>9810</v>
      </c>
    </row>
    <row r="332" spans="1:130" x14ac:dyDescent="0.35">
      <c r="A332">
        <v>8661</v>
      </c>
      <c r="B332" t="s">
        <v>9811</v>
      </c>
      <c r="C332" t="s">
        <v>9812</v>
      </c>
      <c r="D332" s="2" t="str">
        <f>Table3[[#This Row],[f101matrik]]</f>
        <v>1240331</v>
      </c>
      <c r="E332" s="2" t="str">
        <f>Table3[[#This Row],[f101kdprogram]]</f>
        <v>Z047</v>
      </c>
      <c r="F332" s="2" t="str">
        <f>VLOOKUP(Table3[[#This Row],[Kod Program]],'lookup program'!$B$2:$D$33,3,0)</f>
        <v>ASASI KEJURUTERAAN DAN TEKNOLOGI</v>
      </c>
      <c r="G332" s="2" t="str">
        <f>Table3[[#This Row],[f105blok]]</f>
        <v>LEMBAH</v>
      </c>
      <c r="H332" s="60" t="str">
        <f>Table3[[#This Row],[f105bilik]]</f>
        <v>C-1-10</v>
      </c>
      <c r="I33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3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32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332" s="61">
        <f>Table3[[#This Row],[f101th_daftar]]</f>
        <v>45494.331180555557</v>
      </c>
      <c r="M332" s="65" t="str">
        <f>IF(Table3[[#This Row],[f101sesi]]=25,"Perdana",IF(Table3[[#This Row],[f101sesi]]=26,"Rayuan","Error"))</f>
        <v>Perdana</v>
      </c>
      <c r="N332" t="s">
        <v>9813</v>
      </c>
      <c r="O332" t="s">
        <v>9814</v>
      </c>
      <c r="P332" s="12">
        <v>38856</v>
      </c>
      <c r="Q332" t="s">
        <v>9815</v>
      </c>
      <c r="R332" t="s">
        <v>9816</v>
      </c>
      <c r="S332" t="s">
        <v>212</v>
      </c>
      <c r="T332" t="s">
        <v>177</v>
      </c>
      <c r="U332" t="s">
        <v>125</v>
      </c>
      <c r="V332" t="s">
        <v>115</v>
      </c>
      <c r="W332" t="s">
        <v>213</v>
      </c>
      <c r="X332" t="s">
        <v>117</v>
      </c>
      <c r="Y332" t="s">
        <v>118</v>
      </c>
      <c r="Z332" t="s">
        <v>116</v>
      </c>
      <c r="AA332" t="s">
        <v>307</v>
      </c>
      <c r="AB332" t="s">
        <v>352</v>
      </c>
      <c r="AC332" t="s">
        <v>9817</v>
      </c>
      <c r="AD332" t="s">
        <v>423</v>
      </c>
      <c r="AE332" t="s">
        <v>9818</v>
      </c>
      <c r="AF332" t="s">
        <v>9819</v>
      </c>
      <c r="AG332" t="s">
        <v>326</v>
      </c>
      <c r="AH332" t="s">
        <v>9820</v>
      </c>
      <c r="AI332" t="s">
        <v>307</v>
      </c>
      <c r="AJ332" t="s">
        <v>393</v>
      </c>
      <c r="AK332" t="s">
        <v>9821</v>
      </c>
      <c r="AL332" t="s">
        <v>9822</v>
      </c>
      <c r="AM332" t="s">
        <v>9822</v>
      </c>
      <c r="AN332" t="s">
        <v>118</v>
      </c>
      <c r="AO332" t="s">
        <v>9823</v>
      </c>
      <c r="AP332" t="s">
        <v>210</v>
      </c>
      <c r="AQ332" t="s">
        <v>130</v>
      </c>
      <c r="AR332" t="s">
        <v>126</v>
      </c>
      <c r="AS332" t="s">
        <v>226</v>
      </c>
      <c r="AT332" t="s">
        <v>128</v>
      </c>
      <c r="AU332" t="s">
        <v>129</v>
      </c>
      <c r="AV332" t="s">
        <v>132</v>
      </c>
      <c r="AW332" t="s">
        <v>131</v>
      </c>
      <c r="AX332" t="s">
        <v>115</v>
      </c>
      <c r="AY332" t="s">
        <v>172</v>
      </c>
      <c r="AZ332" t="s">
        <v>132</v>
      </c>
      <c r="BA332" t="s">
        <v>135</v>
      </c>
      <c r="BB332" t="s">
        <v>115</v>
      </c>
      <c r="BC332" t="s">
        <v>136</v>
      </c>
      <c r="BD332" t="s">
        <v>115</v>
      </c>
      <c r="BE332" t="s">
        <v>137</v>
      </c>
      <c r="BF332" t="s">
        <v>142</v>
      </c>
      <c r="BG332" t="s">
        <v>139</v>
      </c>
      <c r="BH332" t="s">
        <v>125</v>
      </c>
      <c r="BI332" t="s">
        <v>140</v>
      </c>
      <c r="BJ332" t="s">
        <v>125</v>
      </c>
      <c r="BK332" t="s">
        <v>141</v>
      </c>
      <c r="BL332" t="s">
        <v>125</v>
      </c>
      <c r="BM332" t="s">
        <v>143</v>
      </c>
      <c r="BN332" t="s">
        <v>144</v>
      </c>
      <c r="BO332" t="s">
        <v>143</v>
      </c>
      <c r="BP332" t="s">
        <v>144</v>
      </c>
      <c r="BQ332" t="s">
        <v>143</v>
      </c>
      <c r="BR332" t="s">
        <v>144</v>
      </c>
      <c r="BS332" t="s">
        <v>118</v>
      </c>
      <c r="BT332" t="s">
        <v>118</v>
      </c>
      <c r="BU332" t="s">
        <v>118</v>
      </c>
      <c r="BV332" t="s">
        <v>118</v>
      </c>
      <c r="BW332" t="s">
        <v>118</v>
      </c>
      <c r="BX332" t="s">
        <v>118</v>
      </c>
      <c r="BY332" t="s">
        <v>118</v>
      </c>
      <c r="BZ332" t="s">
        <v>118</v>
      </c>
      <c r="CA332" t="s">
        <v>118</v>
      </c>
      <c r="CB332" t="s">
        <v>118</v>
      </c>
      <c r="CC332" t="s">
        <v>118</v>
      </c>
      <c r="CD332" t="s">
        <v>118</v>
      </c>
      <c r="CE332" s="12"/>
      <c r="CF332" t="s">
        <v>118</v>
      </c>
      <c r="CG332" t="s">
        <v>351</v>
      </c>
      <c r="CH332" t="s">
        <v>162</v>
      </c>
      <c r="CI332" t="s">
        <v>117</v>
      </c>
      <c r="CJ332" t="s">
        <v>134</v>
      </c>
      <c r="CK332" t="s">
        <v>130</v>
      </c>
      <c r="CL332" t="s">
        <v>132</v>
      </c>
      <c r="CM332" t="s">
        <v>157</v>
      </c>
      <c r="CN332" t="s">
        <v>128</v>
      </c>
      <c r="CO332" t="s">
        <v>309</v>
      </c>
      <c r="CP332" t="s">
        <v>9824</v>
      </c>
      <c r="CQ332" t="s">
        <v>9825</v>
      </c>
      <c r="CR332">
        <v>25</v>
      </c>
      <c r="CS332" t="s">
        <v>4362</v>
      </c>
      <c r="CT332" t="s">
        <v>148</v>
      </c>
      <c r="CU332" t="s">
        <v>132</v>
      </c>
      <c r="CV332" t="s">
        <v>132</v>
      </c>
      <c r="CW332" t="s">
        <v>134</v>
      </c>
      <c r="CX332" t="s">
        <v>118</v>
      </c>
      <c r="CY332" t="s">
        <v>132</v>
      </c>
      <c r="CZ332" t="s">
        <v>126</v>
      </c>
      <c r="DA332" t="s">
        <v>9826</v>
      </c>
      <c r="DB332" t="s">
        <v>9827</v>
      </c>
      <c r="DC332" t="s">
        <v>9828</v>
      </c>
      <c r="DD332" t="s">
        <v>115</v>
      </c>
      <c r="DE332" s="13">
        <v>45472.519733796296</v>
      </c>
      <c r="DF332" s="13"/>
      <c r="DG332" t="s">
        <v>118</v>
      </c>
      <c r="DH332" t="s">
        <v>118</v>
      </c>
      <c r="DI332" t="s">
        <v>132</v>
      </c>
      <c r="DJ332" t="s">
        <v>115</v>
      </c>
      <c r="DK332" s="13">
        <v>45494.331180555557</v>
      </c>
      <c r="DL332" t="s">
        <v>4366</v>
      </c>
      <c r="DM332" t="s">
        <v>4387</v>
      </c>
      <c r="DN332" t="s">
        <v>118</v>
      </c>
      <c r="DO332" t="s">
        <v>116</v>
      </c>
      <c r="DP332" t="s">
        <v>118</v>
      </c>
      <c r="DQ332" t="s">
        <v>118</v>
      </c>
      <c r="DR332" t="s">
        <v>118</v>
      </c>
      <c r="DS332" t="s">
        <v>118</v>
      </c>
      <c r="DT332" t="s">
        <v>118</v>
      </c>
      <c r="DU332" s="13"/>
      <c r="DV332">
        <v>4476</v>
      </c>
      <c r="DW332" t="s">
        <v>9811</v>
      </c>
      <c r="DX332" t="s">
        <v>4388</v>
      </c>
      <c r="DY332" t="s">
        <v>9769</v>
      </c>
      <c r="DZ332" t="s">
        <v>9825</v>
      </c>
    </row>
    <row r="333" spans="1:130" x14ac:dyDescent="0.35">
      <c r="A333">
        <v>8496</v>
      </c>
      <c r="B333" t="s">
        <v>9829</v>
      </c>
      <c r="C333" t="s">
        <v>9830</v>
      </c>
      <c r="D333" s="2" t="str">
        <f>Table3[[#This Row],[f101matrik]]</f>
        <v>1240332</v>
      </c>
      <c r="E333" s="2" t="str">
        <f>Table3[[#This Row],[f101kdprogram]]</f>
        <v>Z047</v>
      </c>
      <c r="F333" s="2" t="str">
        <f>VLOOKUP(Table3[[#This Row],[Kod Program]],'lookup program'!$B$2:$D$33,3,0)</f>
        <v>ASASI KEJURUTERAAN DAN TEKNOLOGI</v>
      </c>
      <c r="G333" s="2" t="str">
        <f>Table3[[#This Row],[f105blok]]</f>
        <v>LEMBAH</v>
      </c>
      <c r="H333" s="60" t="str">
        <f>Table3[[#This Row],[f105bilik]]</f>
        <v>C-1-10</v>
      </c>
      <c r="I33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3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3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333" s="61">
        <f>Table3[[#This Row],[f101th_daftar]]</f>
        <v>45494.362083333333</v>
      </c>
      <c r="M333" s="65" t="str">
        <f>IF(Table3[[#This Row],[f101sesi]]=25,"Perdana",IF(Table3[[#This Row],[f101sesi]]=26,"Rayuan","Error"))</f>
        <v>Perdana</v>
      </c>
      <c r="N333" t="s">
        <v>9831</v>
      </c>
      <c r="O333" t="s">
        <v>9832</v>
      </c>
      <c r="P333" s="12">
        <v>38788</v>
      </c>
      <c r="Q333" t="s">
        <v>9833</v>
      </c>
      <c r="R333" t="s">
        <v>9834</v>
      </c>
      <c r="S333" t="s">
        <v>113</v>
      </c>
      <c r="T333" t="s">
        <v>177</v>
      </c>
      <c r="U333" t="s">
        <v>115</v>
      </c>
      <c r="V333" t="s">
        <v>115</v>
      </c>
      <c r="W333" t="s">
        <v>116</v>
      </c>
      <c r="X333" t="s">
        <v>117</v>
      </c>
      <c r="Y333" t="s">
        <v>118</v>
      </c>
      <c r="Z333" t="s">
        <v>116</v>
      </c>
      <c r="AA333" t="s">
        <v>305</v>
      </c>
      <c r="AB333" t="s">
        <v>8223</v>
      </c>
      <c r="AC333" t="s">
        <v>4794</v>
      </c>
      <c r="AD333" t="s">
        <v>8767</v>
      </c>
      <c r="AE333" t="s">
        <v>9835</v>
      </c>
      <c r="AF333" t="s">
        <v>118</v>
      </c>
      <c r="AG333" t="s">
        <v>9836</v>
      </c>
      <c r="AH333" t="s">
        <v>647</v>
      </c>
      <c r="AI333" t="s">
        <v>305</v>
      </c>
      <c r="AJ333" t="s">
        <v>345</v>
      </c>
      <c r="AK333" t="s">
        <v>9837</v>
      </c>
      <c r="AL333" t="s">
        <v>9838</v>
      </c>
      <c r="AM333" t="s">
        <v>9839</v>
      </c>
      <c r="AN333" t="s">
        <v>118</v>
      </c>
      <c r="AO333" t="s">
        <v>9840</v>
      </c>
      <c r="AP333" t="s">
        <v>597</v>
      </c>
      <c r="AQ333" t="s">
        <v>157</v>
      </c>
      <c r="AR333" t="s">
        <v>126</v>
      </c>
      <c r="AS333" t="s">
        <v>226</v>
      </c>
      <c r="AT333" t="s">
        <v>128</v>
      </c>
      <c r="AU333" t="s">
        <v>129</v>
      </c>
      <c r="AV333" t="s">
        <v>115</v>
      </c>
      <c r="AW333" t="s">
        <v>131</v>
      </c>
      <c r="AX333" t="s">
        <v>134</v>
      </c>
      <c r="AY333" t="s">
        <v>133</v>
      </c>
      <c r="AZ333" t="s">
        <v>134</v>
      </c>
      <c r="BA333" t="s">
        <v>135</v>
      </c>
      <c r="BB333" t="s">
        <v>134</v>
      </c>
      <c r="BC333" t="s">
        <v>136</v>
      </c>
      <c r="BD333" t="s">
        <v>134</v>
      </c>
      <c r="BE333" t="s">
        <v>137</v>
      </c>
      <c r="BF333" t="s">
        <v>130</v>
      </c>
      <c r="BG333" t="s">
        <v>139</v>
      </c>
      <c r="BH333" t="s">
        <v>115</v>
      </c>
      <c r="BI333" t="s">
        <v>140</v>
      </c>
      <c r="BJ333" t="s">
        <v>132</v>
      </c>
      <c r="BK333" t="s">
        <v>141</v>
      </c>
      <c r="BL333" t="s">
        <v>130</v>
      </c>
      <c r="BM333" t="s">
        <v>143</v>
      </c>
      <c r="BN333" t="s">
        <v>144</v>
      </c>
      <c r="BO333" t="s">
        <v>143</v>
      </c>
      <c r="BP333" t="s">
        <v>144</v>
      </c>
      <c r="BQ333" t="s">
        <v>143</v>
      </c>
      <c r="BR333" t="s">
        <v>144</v>
      </c>
      <c r="BS333" t="s">
        <v>118</v>
      </c>
      <c r="BT333" t="s">
        <v>118</v>
      </c>
      <c r="BU333" t="s">
        <v>118</v>
      </c>
      <c r="BV333" t="s">
        <v>118</v>
      </c>
      <c r="BW333" t="s">
        <v>118</v>
      </c>
      <c r="BX333" t="s">
        <v>118</v>
      </c>
      <c r="BY333" t="s">
        <v>118</v>
      </c>
      <c r="BZ333" t="s">
        <v>118</v>
      </c>
      <c r="CA333" t="s">
        <v>118</v>
      </c>
      <c r="CB333" t="s">
        <v>118</v>
      </c>
      <c r="CC333" t="s">
        <v>118</v>
      </c>
      <c r="CD333" t="s">
        <v>118</v>
      </c>
      <c r="CE333" s="12"/>
      <c r="CF333" t="s">
        <v>118</v>
      </c>
      <c r="CG333" t="s">
        <v>145</v>
      </c>
      <c r="CH333" t="s">
        <v>353</v>
      </c>
      <c r="CI333" t="s">
        <v>117</v>
      </c>
      <c r="CJ333" t="s">
        <v>125</v>
      </c>
      <c r="CK333" t="s">
        <v>132</v>
      </c>
      <c r="CL333" t="s">
        <v>115</v>
      </c>
      <c r="CM333" t="s">
        <v>138</v>
      </c>
      <c r="CN333" t="s">
        <v>128</v>
      </c>
      <c r="CO333" t="s">
        <v>6150</v>
      </c>
      <c r="CP333" t="s">
        <v>9841</v>
      </c>
      <c r="CQ333" t="s">
        <v>9842</v>
      </c>
      <c r="CR333">
        <v>25</v>
      </c>
      <c r="CS333" t="s">
        <v>4362</v>
      </c>
      <c r="CT333" t="s">
        <v>148</v>
      </c>
      <c r="CU333" t="s">
        <v>157</v>
      </c>
      <c r="CV333" t="s">
        <v>125</v>
      </c>
      <c r="CW333" t="s">
        <v>134</v>
      </c>
      <c r="CX333" t="s">
        <v>118</v>
      </c>
      <c r="CY333" t="s">
        <v>132</v>
      </c>
      <c r="CZ333" t="s">
        <v>126</v>
      </c>
      <c r="DA333" t="s">
        <v>9843</v>
      </c>
      <c r="DB333" t="s">
        <v>9844</v>
      </c>
      <c r="DC333" t="s">
        <v>9845</v>
      </c>
      <c r="DD333" t="s">
        <v>115</v>
      </c>
      <c r="DE333" s="13">
        <v>45472.716516203705</v>
      </c>
      <c r="DF333" s="13"/>
      <c r="DG333" t="s">
        <v>118</v>
      </c>
      <c r="DH333" t="s">
        <v>118</v>
      </c>
      <c r="DI333" t="s">
        <v>132</v>
      </c>
      <c r="DJ333" t="s">
        <v>115</v>
      </c>
      <c r="DK333" s="13">
        <v>45494.362083333333</v>
      </c>
      <c r="DL333" t="s">
        <v>4366</v>
      </c>
      <c r="DM333" t="s">
        <v>4387</v>
      </c>
      <c r="DN333" t="s">
        <v>118</v>
      </c>
      <c r="DO333" t="s">
        <v>116</v>
      </c>
      <c r="DP333" t="s">
        <v>118</v>
      </c>
      <c r="DQ333" t="s">
        <v>118</v>
      </c>
      <c r="DR333" t="s">
        <v>118</v>
      </c>
      <c r="DS333" t="s">
        <v>118</v>
      </c>
      <c r="DT333" t="s">
        <v>118</v>
      </c>
      <c r="DU333" s="13"/>
      <c r="DV333">
        <v>4477</v>
      </c>
      <c r="DW333" t="s">
        <v>9829</v>
      </c>
      <c r="DX333" t="s">
        <v>4388</v>
      </c>
      <c r="DY333" t="s">
        <v>9769</v>
      </c>
      <c r="DZ333" t="s">
        <v>9842</v>
      </c>
    </row>
    <row r="334" spans="1:130" x14ac:dyDescent="0.35">
      <c r="A334">
        <v>9124</v>
      </c>
      <c r="B334" t="s">
        <v>9846</v>
      </c>
      <c r="C334" t="s">
        <v>9847</v>
      </c>
      <c r="D334" s="2" t="str">
        <f>Table3[[#This Row],[f101matrik]]</f>
        <v>1240333</v>
      </c>
      <c r="E334" s="2" t="str">
        <f>Table3[[#This Row],[f101kdprogram]]</f>
        <v>Z047</v>
      </c>
      <c r="F334" s="2" t="str">
        <f>VLOOKUP(Table3[[#This Row],[Kod Program]],'lookup program'!$B$2:$D$33,3,0)</f>
        <v>ASASI KEJURUTERAAN DAN TEKNOLOGI</v>
      </c>
      <c r="G334" s="2" t="str">
        <f>Table3[[#This Row],[f105blok]]</f>
        <v>LEMBAH</v>
      </c>
      <c r="H334" s="60" t="str">
        <f>Table3[[#This Row],[f105bilik]]</f>
        <v/>
      </c>
      <c r="I334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334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334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334" s="57">
        <f>Table3[[#This Row],[f101th_daftar]]</f>
        <v>0</v>
      </c>
      <c r="M334" s="65" t="str">
        <f>IF(Table3[[#This Row],[f101sesi]]=25,"Perdana",IF(Table3[[#This Row],[f101sesi]]=26,"Rayuan","Error"))</f>
        <v>Perdana</v>
      </c>
      <c r="N334" t="s">
        <v>9848</v>
      </c>
      <c r="O334" t="s">
        <v>9849</v>
      </c>
      <c r="P334" s="12">
        <v>39012</v>
      </c>
      <c r="Q334" t="s">
        <v>9850</v>
      </c>
      <c r="R334" t="s">
        <v>9851</v>
      </c>
      <c r="S334" t="s">
        <v>212</v>
      </c>
      <c r="T334" t="s">
        <v>177</v>
      </c>
      <c r="U334" t="s">
        <v>125</v>
      </c>
      <c r="V334" t="s">
        <v>115</v>
      </c>
      <c r="W334" t="s">
        <v>213</v>
      </c>
      <c r="X334" t="s">
        <v>117</v>
      </c>
      <c r="Y334" t="s">
        <v>118</v>
      </c>
      <c r="Z334" t="s">
        <v>116</v>
      </c>
      <c r="AA334" t="s">
        <v>149</v>
      </c>
      <c r="AB334" t="s">
        <v>9852</v>
      </c>
      <c r="AC334" t="s">
        <v>247</v>
      </c>
      <c r="AD334" t="s">
        <v>240</v>
      </c>
      <c r="AE334" t="s">
        <v>9853</v>
      </c>
      <c r="AF334" t="s">
        <v>9854</v>
      </c>
      <c r="AG334" t="s">
        <v>506</v>
      </c>
      <c r="AH334" t="s">
        <v>9855</v>
      </c>
      <c r="AI334" t="s">
        <v>149</v>
      </c>
      <c r="AJ334" t="s">
        <v>118</v>
      </c>
      <c r="AK334" t="s">
        <v>118</v>
      </c>
      <c r="AL334" t="s">
        <v>9856</v>
      </c>
      <c r="AM334" t="s">
        <v>118</v>
      </c>
      <c r="AN334" t="s">
        <v>118</v>
      </c>
      <c r="AO334" t="s">
        <v>9857</v>
      </c>
      <c r="AP334" t="s">
        <v>252</v>
      </c>
      <c r="AQ334" t="s">
        <v>125</v>
      </c>
      <c r="AR334" t="s">
        <v>126</v>
      </c>
      <c r="AS334" t="s">
        <v>226</v>
      </c>
      <c r="AT334" t="s">
        <v>227</v>
      </c>
      <c r="AU334" t="s">
        <v>129</v>
      </c>
      <c r="AV334" t="s">
        <v>115</v>
      </c>
      <c r="AW334" t="s">
        <v>131</v>
      </c>
      <c r="AX334" t="s">
        <v>115</v>
      </c>
      <c r="AY334" t="s">
        <v>172</v>
      </c>
      <c r="AZ334" t="s">
        <v>115</v>
      </c>
      <c r="BA334" t="s">
        <v>135</v>
      </c>
      <c r="BB334" t="s">
        <v>134</v>
      </c>
      <c r="BC334" t="s">
        <v>136</v>
      </c>
      <c r="BD334" t="s">
        <v>134</v>
      </c>
      <c r="BE334" t="s">
        <v>137</v>
      </c>
      <c r="BF334" t="s">
        <v>134</v>
      </c>
      <c r="BG334" t="s">
        <v>139</v>
      </c>
      <c r="BH334" t="s">
        <v>134</v>
      </c>
      <c r="BI334" t="s">
        <v>140</v>
      </c>
      <c r="BJ334" t="s">
        <v>134</v>
      </c>
      <c r="BK334" t="s">
        <v>141</v>
      </c>
      <c r="BL334" t="s">
        <v>134</v>
      </c>
      <c r="BM334" t="s">
        <v>260</v>
      </c>
      <c r="BN334" t="s">
        <v>132</v>
      </c>
      <c r="BO334" t="s">
        <v>261</v>
      </c>
      <c r="BP334" t="s">
        <v>115</v>
      </c>
      <c r="BQ334" t="s">
        <v>143</v>
      </c>
      <c r="BR334" t="s">
        <v>144</v>
      </c>
      <c r="BS334" t="s">
        <v>118</v>
      </c>
      <c r="BT334" t="s">
        <v>118</v>
      </c>
      <c r="BU334" t="s">
        <v>118</v>
      </c>
      <c r="BV334" t="s">
        <v>118</v>
      </c>
      <c r="BW334" t="s">
        <v>118</v>
      </c>
      <c r="BX334" t="s">
        <v>118</v>
      </c>
      <c r="BY334" t="s">
        <v>118</v>
      </c>
      <c r="BZ334" t="s">
        <v>118</v>
      </c>
      <c r="CA334" t="s">
        <v>118</v>
      </c>
      <c r="CB334" t="s">
        <v>118</v>
      </c>
      <c r="CC334" t="s">
        <v>118</v>
      </c>
      <c r="CD334" t="s">
        <v>118</v>
      </c>
      <c r="CE334" s="12"/>
      <c r="CF334" t="s">
        <v>118</v>
      </c>
      <c r="CG334" t="s">
        <v>351</v>
      </c>
      <c r="CH334" t="s">
        <v>162</v>
      </c>
      <c r="CI334" t="s">
        <v>117</v>
      </c>
      <c r="CJ334" t="s">
        <v>142</v>
      </c>
      <c r="CK334" t="s">
        <v>125</v>
      </c>
      <c r="CL334" t="s">
        <v>115</v>
      </c>
      <c r="CM334" t="s">
        <v>227</v>
      </c>
      <c r="CN334" t="s">
        <v>227</v>
      </c>
      <c r="CO334" t="s">
        <v>6211</v>
      </c>
      <c r="CP334" t="s">
        <v>9858</v>
      </c>
      <c r="CQ334" t="s">
        <v>9859</v>
      </c>
      <c r="CR334">
        <v>25</v>
      </c>
      <c r="CS334" t="s">
        <v>4362</v>
      </c>
      <c r="CT334" t="s">
        <v>148</v>
      </c>
      <c r="CU334" t="s">
        <v>132</v>
      </c>
      <c r="CV334" t="s">
        <v>132</v>
      </c>
      <c r="CW334" t="s">
        <v>118</v>
      </c>
      <c r="CX334" t="s">
        <v>118</v>
      </c>
      <c r="CY334" t="s">
        <v>118</v>
      </c>
      <c r="CZ334" t="s">
        <v>126</v>
      </c>
      <c r="DA334" t="s">
        <v>118</v>
      </c>
      <c r="DB334" t="s">
        <v>118</v>
      </c>
      <c r="DC334" t="s">
        <v>118</v>
      </c>
      <c r="DD334" t="s">
        <v>134</v>
      </c>
      <c r="DE334" s="13"/>
      <c r="DF334" s="13"/>
      <c r="DG334" t="s">
        <v>118</v>
      </c>
      <c r="DH334" t="s">
        <v>118</v>
      </c>
      <c r="DI334" t="s">
        <v>134</v>
      </c>
      <c r="DJ334" t="s">
        <v>134</v>
      </c>
      <c r="DK334" s="13"/>
      <c r="DL334" t="s">
        <v>4366</v>
      </c>
      <c r="DM334" t="s">
        <v>4387</v>
      </c>
      <c r="DN334" t="s">
        <v>118</v>
      </c>
      <c r="DO334" t="s">
        <v>118</v>
      </c>
      <c r="DP334" t="s">
        <v>118</v>
      </c>
      <c r="DQ334" t="s">
        <v>115</v>
      </c>
      <c r="DR334" t="s">
        <v>118</v>
      </c>
      <c r="DS334" t="s">
        <v>118</v>
      </c>
      <c r="DT334" t="s">
        <v>118</v>
      </c>
      <c r="DU334" s="13"/>
      <c r="DV334">
        <v>4478</v>
      </c>
      <c r="DW334" t="s">
        <v>9846</v>
      </c>
      <c r="DX334" t="s">
        <v>4388</v>
      </c>
      <c r="DY334" t="s">
        <v>118</v>
      </c>
      <c r="DZ334" t="s">
        <v>9859</v>
      </c>
    </row>
    <row r="335" spans="1:130" x14ac:dyDescent="0.35">
      <c r="A335">
        <v>9038</v>
      </c>
      <c r="B335" t="s">
        <v>9860</v>
      </c>
      <c r="C335" t="s">
        <v>9861</v>
      </c>
      <c r="D335" s="2" t="str">
        <f>Table3[[#This Row],[f101matrik]]</f>
        <v>1240334</v>
      </c>
      <c r="E335" s="2" t="str">
        <f>Table3[[#This Row],[f101kdprogram]]</f>
        <v>Z047</v>
      </c>
      <c r="F335" s="2" t="str">
        <f>VLOOKUP(Table3[[#This Row],[Kod Program]],'lookup program'!$B$2:$D$33,3,0)</f>
        <v>ASASI KEJURUTERAAN DAN TEKNOLOGI</v>
      </c>
      <c r="G335" s="2" t="str">
        <f>Table3[[#This Row],[f105blok]]</f>
        <v>LEMBAH</v>
      </c>
      <c r="H335" s="60" t="str">
        <f>Table3[[#This Row],[f105bilik]]</f>
        <v/>
      </c>
      <c r="I335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335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335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335" s="57">
        <f>Table3[[#This Row],[f101th_daftar]]</f>
        <v>0</v>
      </c>
      <c r="M335" s="65" t="str">
        <f>IF(Table3[[#This Row],[f101sesi]]=25,"Perdana",IF(Table3[[#This Row],[f101sesi]]=26,"Rayuan","Error"))</f>
        <v>Perdana</v>
      </c>
      <c r="N335" t="s">
        <v>9862</v>
      </c>
      <c r="O335" t="s">
        <v>9863</v>
      </c>
      <c r="P335" s="12">
        <v>38985</v>
      </c>
      <c r="Q335" t="s">
        <v>9864</v>
      </c>
      <c r="R335" t="s">
        <v>9865</v>
      </c>
      <c r="S335" t="s">
        <v>212</v>
      </c>
      <c r="T335" t="s">
        <v>177</v>
      </c>
      <c r="U335" t="s">
        <v>125</v>
      </c>
      <c r="V335" t="s">
        <v>115</v>
      </c>
      <c r="W335" t="s">
        <v>213</v>
      </c>
      <c r="X335" t="s">
        <v>117</v>
      </c>
      <c r="Y335" t="s">
        <v>118</v>
      </c>
      <c r="Z335" t="s">
        <v>116</v>
      </c>
      <c r="AA335" t="s">
        <v>218</v>
      </c>
      <c r="AB335" t="s">
        <v>134</v>
      </c>
      <c r="AC335" t="s">
        <v>134</v>
      </c>
      <c r="AD335" t="s">
        <v>118</v>
      </c>
      <c r="AE335" t="s">
        <v>9866</v>
      </c>
      <c r="AF335" t="s">
        <v>118</v>
      </c>
      <c r="AG335" t="s">
        <v>357</v>
      </c>
      <c r="AH335" t="s">
        <v>358</v>
      </c>
      <c r="AI335" t="s">
        <v>218</v>
      </c>
      <c r="AJ335" t="s">
        <v>118</v>
      </c>
      <c r="AK335" t="s">
        <v>118</v>
      </c>
      <c r="AL335" t="s">
        <v>9867</v>
      </c>
      <c r="AM335" t="s">
        <v>118</v>
      </c>
      <c r="AN335" t="s">
        <v>118</v>
      </c>
      <c r="AO335" t="s">
        <v>9868</v>
      </c>
      <c r="AP335" t="s">
        <v>340</v>
      </c>
      <c r="AQ335" t="s">
        <v>157</v>
      </c>
      <c r="AR335" t="s">
        <v>126</v>
      </c>
      <c r="AS335" t="s">
        <v>226</v>
      </c>
      <c r="AT335" t="s">
        <v>128</v>
      </c>
      <c r="AU335" t="s">
        <v>129</v>
      </c>
      <c r="AV335" t="s">
        <v>132</v>
      </c>
      <c r="AW335" t="s">
        <v>131</v>
      </c>
      <c r="AX335" t="s">
        <v>115</v>
      </c>
      <c r="AY335" t="s">
        <v>172</v>
      </c>
      <c r="AZ335" t="s">
        <v>130</v>
      </c>
      <c r="BA335" t="s">
        <v>135</v>
      </c>
      <c r="BB335" t="s">
        <v>132</v>
      </c>
      <c r="BC335" t="s">
        <v>136</v>
      </c>
      <c r="BD335" t="s">
        <v>115</v>
      </c>
      <c r="BE335" t="s">
        <v>137</v>
      </c>
      <c r="BF335" t="s">
        <v>142</v>
      </c>
      <c r="BG335" t="s">
        <v>322</v>
      </c>
      <c r="BH335" t="s">
        <v>115</v>
      </c>
      <c r="BI335" t="s">
        <v>139</v>
      </c>
      <c r="BJ335" t="s">
        <v>142</v>
      </c>
      <c r="BK335" t="s">
        <v>140</v>
      </c>
      <c r="BL335" t="s">
        <v>138</v>
      </c>
      <c r="BM335" t="s">
        <v>143</v>
      </c>
      <c r="BN335" t="s">
        <v>144</v>
      </c>
      <c r="BO335" t="s">
        <v>143</v>
      </c>
      <c r="BP335" t="s">
        <v>144</v>
      </c>
      <c r="BQ335" t="s">
        <v>143</v>
      </c>
      <c r="BR335" t="s">
        <v>144</v>
      </c>
      <c r="BS335" t="s">
        <v>118</v>
      </c>
      <c r="BT335" t="s">
        <v>118</v>
      </c>
      <c r="BU335" t="s">
        <v>118</v>
      </c>
      <c r="BV335" t="s">
        <v>118</v>
      </c>
      <c r="BW335" t="s">
        <v>118</v>
      </c>
      <c r="BX335" t="s">
        <v>118</v>
      </c>
      <c r="BY335" t="s">
        <v>118</v>
      </c>
      <c r="BZ335" t="s">
        <v>118</v>
      </c>
      <c r="CA335" t="s">
        <v>118</v>
      </c>
      <c r="CB335" t="s">
        <v>118</v>
      </c>
      <c r="CC335" t="s">
        <v>118</v>
      </c>
      <c r="CD335" t="s">
        <v>118</v>
      </c>
      <c r="CE335" s="12"/>
      <c r="CF335" t="s">
        <v>118</v>
      </c>
      <c r="CG335" t="s">
        <v>351</v>
      </c>
      <c r="CH335" t="s">
        <v>162</v>
      </c>
      <c r="CI335" t="s">
        <v>374</v>
      </c>
      <c r="CJ335" t="s">
        <v>134</v>
      </c>
      <c r="CK335" t="s">
        <v>130</v>
      </c>
      <c r="CL335" t="s">
        <v>132</v>
      </c>
      <c r="CM335" t="s">
        <v>157</v>
      </c>
      <c r="CN335" t="s">
        <v>154</v>
      </c>
      <c r="CO335" t="s">
        <v>190</v>
      </c>
      <c r="CP335" t="s">
        <v>827</v>
      </c>
      <c r="CQ335" t="s">
        <v>9869</v>
      </c>
      <c r="CR335">
        <v>25</v>
      </c>
      <c r="CS335" t="s">
        <v>4362</v>
      </c>
      <c r="CT335" t="s">
        <v>148</v>
      </c>
      <c r="CU335" t="s">
        <v>132</v>
      </c>
      <c r="CV335" t="s">
        <v>132</v>
      </c>
      <c r="CW335" t="s">
        <v>118</v>
      </c>
      <c r="CX335" t="s">
        <v>118</v>
      </c>
      <c r="CY335" t="s">
        <v>118</v>
      </c>
      <c r="CZ335" t="s">
        <v>126</v>
      </c>
      <c r="DA335" t="s">
        <v>118</v>
      </c>
      <c r="DB335" t="s">
        <v>118</v>
      </c>
      <c r="DC335" t="s">
        <v>118</v>
      </c>
      <c r="DD335" t="s">
        <v>134</v>
      </c>
      <c r="DE335" s="13"/>
      <c r="DF335" s="13"/>
      <c r="DG335" t="s">
        <v>118</v>
      </c>
      <c r="DH335" t="s">
        <v>118</v>
      </c>
      <c r="DI335" t="s">
        <v>134</v>
      </c>
      <c r="DJ335" t="s">
        <v>134</v>
      </c>
      <c r="DK335" s="13"/>
      <c r="DL335" t="s">
        <v>4366</v>
      </c>
      <c r="DM335" t="s">
        <v>4387</v>
      </c>
      <c r="DN335" t="s">
        <v>118</v>
      </c>
      <c r="DO335" t="s">
        <v>118</v>
      </c>
      <c r="DP335" t="s">
        <v>118</v>
      </c>
      <c r="DQ335" t="s">
        <v>115</v>
      </c>
      <c r="DR335" t="s">
        <v>118</v>
      </c>
      <c r="DS335" t="s">
        <v>118</v>
      </c>
      <c r="DT335" t="s">
        <v>118</v>
      </c>
      <c r="DU335" s="13"/>
      <c r="DV335">
        <v>4479</v>
      </c>
      <c r="DW335" t="s">
        <v>9860</v>
      </c>
      <c r="DX335" t="s">
        <v>4388</v>
      </c>
      <c r="DY335" t="s">
        <v>118</v>
      </c>
      <c r="DZ335" t="s">
        <v>9869</v>
      </c>
    </row>
    <row r="336" spans="1:130" x14ac:dyDescent="0.35">
      <c r="A336">
        <v>8982</v>
      </c>
      <c r="B336" t="s">
        <v>9870</v>
      </c>
      <c r="C336" t="s">
        <v>9871</v>
      </c>
      <c r="D336" s="2" t="str">
        <f>Table3[[#This Row],[f101matrik]]</f>
        <v>1240335</v>
      </c>
      <c r="E336" s="2" t="str">
        <f>Table3[[#This Row],[f101kdprogram]]</f>
        <v>Z047</v>
      </c>
      <c r="F336" s="2" t="str">
        <f>VLOOKUP(Table3[[#This Row],[Kod Program]],'lookup program'!$B$2:$D$33,3,0)</f>
        <v>ASASI KEJURUTERAAN DAN TEKNOLOGI</v>
      </c>
      <c r="G336" s="2" t="str">
        <f>Table3[[#This Row],[f105blok]]</f>
        <v>LEMBAH</v>
      </c>
      <c r="H336" s="60" t="str">
        <f>Table3[[#This Row],[f105bilik]]</f>
        <v/>
      </c>
      <c r="I336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336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336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336" s="57">
        <f>Table3[[#This Row],[f101th_daftar]]</f>
        <v>0</v>
      </c>
      <c r="M336" s="65" t="str">
        <f>IF(Table3[[#This Row],[f101sesi]]=25,"Perdana",IF(Table3[[#This Row],[f101sesi]]=26,"Rayuan","Error"))</f>
        <v>Perdana</v>
      </c>
      <c r="N336" t="s">
        <v>9872</v>
      </c>
      <c r="O336" t="s">
        <v>9873</v>
      </c>
      <c r="P336" s="12">
        <v>38968</v>
      </c>
      <c r="Q336" t="s">
        <v>9874</v>
      </c>
      <c r="R336" t="s">
        <v>9875</v>
      </c>
      <c r="S336" t="s">
        <v>212</v>
      </c>
      <c r="T336" t="s">
        <v>177</v>
      </c>
      <c r="U336" t="s">
        <v>125</v>
      </c>
      <c r="V336" t="s">
        <v>115</v>
      </c>
      <c r="W336" t="s">
        <v>213</v>
      </c>
      <c r="X336" t="s">
        <v>117</v>
      </c>
      <c r="Y336" t="s">
        <v>118</v>
      </c>
      <c r="Z336" t="s">
        <v>116</v>
      </c>
      <c r="AA336" t="s">
        <v>238</v>
      </c>
      <c r="AB336" t="s">
        <v>315</v>
      </c>
      <c r="AC336" t="s">
        <v>348</v>
      </c>
      <c r="AD336" t="s">
        <v>240</v>
      </c>
      <c r="AE336" t="s">
        <v>9876</v>
      </c>
      <c r="AF336" t="s">
        <v>9178</v>
      </c>
      <c r="AG336" t="s">
        <v>9178</v>
      </c>
      <c r="AH336" t="s">
        <v>9179</v>
      </c>
      <c r="AI336" t="s">
        <v>307</v>
      </c>
      <c r="AJ336" t="s">
        <v>118</v>
      </c>
      <c r="AK336" t="s">
        <v>118</v>
      </c>
      <c r="AL336" t="s">
        <v>9877</v>
      </c>
      <c r="AM336" t="s">
        <v>118</v>
      </c>
      <c r="AN336" t="s">
        <v>118</v>
      </c>
      <c r="AO336" t="s">
        <v>9878</v>
      </c>
      <c r="AP336" t="s">
        <v>321</v>
      </c>
      <c r="AQ336" t="s">
        <v>157</v>
      </c>
      <c r="AR336" t="s">
        <v>126</v>
      </c>
      <c r="AS336" t="s">
        <v>226</v>
      </c>
      <c r="AT336" t="s">
        <v>128</v>
      </c>
      <c r="AU336" t="s">
        <v>129</v>
      </c>
      <c r="AV336" t="s">
        <v>130</v>
      </c>
      <c r="AW336" t="s">
        <v>131</v>
      </c>
      <c r="AX336" t="s">
        <v>132</v>
      </c>
      <c r="AY336" t="s">
        <v>172</v>
      </c>
      <c r="AZ336" t="s">
        <v>115</v>
      </c>
      <c r="BA336" t="s">
        <v>135</v>
      </c>
      <c r="BB336" t="s">
        <v>134</v>
      </c>
      <c r="BC336" t="s">
        <v>136</v>
      </c>
      <c r="BD336" t="s">
        <v>115</v>
      </c>
      <c r="BE336" t="s">
        <v>137</v>
      </c>
      <c r="BF336" t="s">
        <v>130</v>
      </c>
      <c r="BG336" t="s">
        <v>139</v>
      </c>
      <c r="BH336" t="s">
        <v>115</v>
      </c>
      <c r="BI336" t="s">
        <v>140</v>
      </c>
      <c r="BJ336" t="s">
        <v>115</v>
      </c>
      <c r="BK336" t="s">
        <v>141</v>
      </c>
      <c r="BL336" t="s">
        <v>115</v>
      </c>
      <c r="BM336" t="s">
        <v>143</v>
      </c>
      <c r="BN336" t="s">
        <v>144</v>
      </c>
      <c r="BO336" t="s">
        <v>143</v>
      </c>
      <c r="BP336" t="s">
        <v>144</v>
      </c>
      <c r="BQ336" t="s">
        <v>143</v>
      </c>
      <c r="BR336" t="s">
        <v>144</v>
      </c>
      <c r="BS336" t="s">
        <v>118</v>
      </c>
      <c r="BT336" t="s">
        <v>118</v>
      </c>
      <c r="BU336" t="s">
        <v>118</v>
      </c>
      <c r="BV336" t="s">
        <v>118</v>
      </c>
      <c r="BW336" t="s">
        <v>118</v>
      </c>
      <c r="BX336" t="s">
        <v>118</v>
      </c>
      <c r="BY336" t="s">
        <v>118</v>
      </c>
      <c r="BZ336" t="s">
        <v>118</v>
      </c>
      <c r="CA336" t="s">
        <v>118</v>
      </c>
      <c r="CB336" t="s">
        <v>118</v>
      </c>
      <c r="CC336" t="s">
        <v>118</v>
      </c>
      <c r="CD336" t="s">
        <v>118</v>
      </c>
      <c r="CE336" s="12"/>
      <c r="CF336" t="s">
        <v>118</v>
      </c>
      <c r="CG336" t="s">
        <v>351</v>
      </c>
      <c r="CH336" t="s">
        <v>162</v>
      </c>
      <c r="CI336" t="s">
        <v>117</v>
      </c>
      <c r="CJ336" t="s">
        <v>115</v>
      </c>
      <c r="CK336" t="s">
        <v>157</v>
      </c>
      <c r="CL336" t="s">
        <v>115</v>
      </c>
      <c r="CM336" t="s">
        <v>138</v>
      </c>
      <c r="CN336" t="s">
        <v>128</v>
      </c>
      <c r="CO336" t="s">
        <v>5145</v>
      </c>
      <c r="CP336" t="s">
        <v>6527</v>
      </c>
      <c r="CQ336" t="s">
        <v>9879</v>
      </c>
      <c r="CR336">
        <v>25</v>
      </c>
      <c r="CS336" t="s">
        <v>4362</v>
      </c>
      <c r="CT336" t="s">
        <v>148</v>
      </c>
      <c r="CU336" t="s">
        <v>130</v>
      </c>
      <c r="CV336" t="s">
        <v>115</v>
      </c>
      <c r="CW336" t="s">
        <v>118</v>
      </c>
      <c r="CX336" t="s">
        <v>118</v>
      </c>
      <c r="CY336" t="s">
        <v>118</v>
      </c>
      <c r="CZ336" t="s">
        <v>126</v>
      </c>
      <c r="DA336" t="s">
        <v>118</v>
      </c>
      <c r="DB336" t="s">
        <v>118</v>
      </c>
      <c r="DC336" t="s">
        <v>118</v>
      </c>
      <c r="DD336" t="s">
        <v>134</v>
      </c>
      <c r="DE336" s="13"/>
      <c r="DF336" s="13"/>
      <c r="DG336" t="s">
        <v>118</v>
      </c>
      <c r="DH336" t="s">
        <v>118</v>
      </c>
      <c r="DI336" t="s">
        <v>134</v>
      </c>
      <c r="DJ336" t="s">
        <v>134</v>
      </c>
      <c r="DK336" s="13"/>
      <c r="DL336" t="s">
        <v>4366</v>
      </c>
      <c r="DM336" t="s">
        <v>4387</v>
      </c>
      <c r="DN336" t="s">
        <v>118</v>
      </c>
      <c r="DO336" t="s">
        <v>118</v>
      </c>
      <c r="DP336" t="s">
        <v>118</v>
      </c>
      <c r="DQ336" t="s">
        <v>115</v>
      </c>
      <c r="DR336" t="s">
        <v>118</v>
      </c>
      <c r="DS336" t="s">
        <v>118</v>
      </c>
      <c r="DT336" t="s">
        <v>118</v>
      </c>
      <c r="DU336" s="13"/>
      <c r="DV336">
        <v>4480</v>
      </c>
      <c r="DW336" t="s">
        <v>9870</v>
      </c>
      <c r="DX336" t="s">
        <v>4388</v>
      </c>
      <c r="DY336" t="s">
        <v>118</v>
      </c>
      <c r="DZ336" t="s">
        <v>9879</v>
      </c>
    </row>
    <row r="337" spans="1:130" x14ac:dyDescent="0.35">
      <c r="A337">
        <v>8823</v>
      </c>
      <c r="B337" t="s">
        <v>9880</v>
      </c>
      <c r="C337" t="s">
        <v>9881</v>
      </c>
      <c r="D337" s="2" t="str">
        <f>Table3[[#This Row],[f101matrik]]</f>
        <v>1240336</v>
      </c>
      <c r="E337" s="2" t="str">
        <f>Table3[[#This Row],[f101kdprogram]]</f>
        <v>Z047</v>
      </c>
      <c r="F337" s="2" t="str">
        <f>VLOOKUP(Table3[[#This Row],[Kod Program]],'lookup program'!$B$2:$D$33,3,0)</f>
        <v>ASASI KEJURUTERAAN DAN TEKNOLOGI</v>
      </c>
      <c r="G337" s="2" t="str">
        <f>Table3[[#This Row],[f105blok]]</f>
        <v>JEBAT</v>
      </c>
      <c r="H337" s="60" t="str">
        <f>Table3[[#This Row],[f105bilik]]</f>
        <v>J-6-2</v>
      </c>
      <c r="I337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Tarik Diri</v>
      </c>
      <c r="J33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37" s="4" t="str">
        <f>IF(Table3[[#This Row],[f101statusdaftar]]="0","Belum Mendaftar",IF(Table3[[#This Row],[f101statusdaftar]]="1","Telah Mendaftar",IF(Table3[[#This Row],[f101statusdaftar]]="3","Tarik Diri","Error")))</f>
        <v>Tarik Diri</v>
      </c>
      <c r="L337" s="63">
        <f>Table3[[#This Row],[f101th_daftar]]</f>
        <v>45494.442314814813</v>
      </c>
      <c r="M337" s="65" t="str">
        <f>IF(Table3[[#This Row],[f101sesi]]=25,"Perdana",IF(Table3[[#This Row],[f101sesi]]=26,"Rayuan","Error"))</f>
        <v>Perdana</v>
      </c>
      <c r="N337" t="s">
        <v>9882</v>
      </c>
      <c r="O337" t="s">
        <v>9883</v>
      </c>
      <c r="P337" s="12">
        <v>38914</v>
      </c>
      <c r="Q337" t="s">
        <v>9884</v>
      </c>
      <c r="R337" t="s">
        <v>9885</v>
      </c>
      <c r="S337" t="s">
        <v>212</v>
      </c>
      <c r="T337" t="s">
        <v>114</v>
      </c>
      <c r="U337" t="s">
        <v>125</v>
      </c>
      <c r="V337" t="s">
        <v>115</v>
      </c>
      <c r="W337" t="s">
        <v>213</v>
      </c>
      <c r="X337" t="s">
        <v>117</v>
      </c>
      <c r="Y337" t="s">
        <v>118</v>
      </c>
      <c r="Z337" t="s">
        <v>116</v>
      </c>
      <c r="AA337" t="s">
        <v>119</v>
      </c>
      <c r="AB337" t="s">
        <v>288</v>
      </c>
      <c r="AC337" t="s">
        <v>279</v>
      </c>
      <c r="AD337" t="s">
        <v>7608</v>
      </c>
      <c r="AE337" t="s">
        <v>9886</v>
      </c>
      <c r="AF337" t="s">
        <v>9887</v>
      </c>
      <c r="AG337" t="s">
        <v>9888</v>
      </c>
      <c r="AH337" t="s">
        <v>447</v>
      </c>
      <c r="AI337" t="s">
        <v>119</v>
      </c>
      <c r="AJ337" t="s">
        <v>448</v>
      </c>
      <c r="AK337" t="s">
        <v>4760</v>
      </c>
      <c r="AL337" t="s">
        <v>9889</v>
      </c>
      <c r="AM337" t="s">
        <v>9890</v>
      </c>
      <c r="AN337" t="s">
        <v>118</v>
      </c>
      <c r="AO337" t="s">
        <v>9891</v>
      </c>
      <c r="AP337" t="s">
        <v>9892</v>
      </c>
      <c r="AQ337" t="s">
        <v>125</v>
      </c>
      <c r="AR337" t="s">
        <v>126</v>
      </c>
      <c r="AS337" t="s">
        <v>226</v>
      </c>
      <c r="AT337" t="s">
        <v>171</v>
      </c>
      <c r="AU337" t="s">
        <v>129</v>
      </c>
      <c r="AV337" t="s">
        <v>134</v>
      </c>
      <c r="AW337" t="s">
        <v>131</v>
      </c>
      <c r="AX337" t="s">
        <v>134</v>
      </c>
      <c r="AY337" t="s">
        <v>172</v>
      </c>
      <c r="AZ337" t="s">
        <v>115</v>
      </c>
      <c r="BA337" t="s">
        <v>135</v>
      </c>
      <c r="BB337" t="s">
        <v>134</v>
      </c>
      <c r="BC337" t="s">
        <v>136</v>
      </c>
      <c r="BD337" t="s">
        <v>134</v>
      </c>
      <c r="BE337" t="s">
        <v>137</v>
      </c>
      <c r="BF337" t="s">
        <v>134</v>
      </c>
      <c r="BG337" t="s">
        <v>173</v>
      </c>
      <c r="BH337" t="s">
        <v>134</v>
      </c>
      <c r="BI337" t="s">
        <v>139</v>
      </c>
      <c r="BJ337" t="s">
        <v>134</v>
      </c>
      <c r="BK337" t="s">
        <v>140</v>
      </c>
      <c r="BL337" t="s">
        <v>134</v>
      </c>
      <c r="BM337" t="s">
        <v>141</v>
      </c>
      <c r="BN337" t="s">
        <v>134</v>
      </c>
      <c r="BO337" t="s">
        <v>143</v>
      </c>
      <c r="BP337" t="s">
        <v>144</v>
      </c>
      <c r="BQ337" t="s">
        <v>143</v>
      </c>
      <c r="BR337" t="s">
        <v>144</v>
      </c>
      <c r="BS337" t="s">
        <v>118</v>
      </c>
      <c r="BT337" t="s">
        <v>118</v>
      </c>
      <c r="BU337" t="s">
        <v>118</v>
      </c>
      <c r="BV337" t="s">
        <v>118</v>
      </c>
      <c r="BW337" t="s">
        <v>118</v>
      </c>
      <c r="BX337" t="s">
        <v>118</v>
      </c>
      <c r="BY337" t="s">
        <v>118</v>
      </c>
      <c r="BZ337" t="s">
        <v>118</v>
      </c>
      <c r="CA337" t="s">
        <v>118</v>
      </c>
      <c r="CB337" t="s">
        <v>118</v>
      </c>
      <c r="CC337" t="s">
        <v>118</v>
      </c>
      <c r="CD337" t="s">
        <v>118</v>
      </c>
      <c r="CE337" s="12"/>
      <c r="CF337" t="s">
        <v>118</v>
      </c>
      <c r="CG337" t="s">
        <v>351</v>
      </c>
      <c r="CH337" t="s">
        <v>162</v>
      </c>
      <c r="CI337" t="s">
        <v>117</v>
      </c>
      <c r="CJ337" t="s">
        <v>128</v>
      </c>
      <c r="CK337" t="s">
        <v>115</v>
      </c>
      <c r="CL337" t="s">
        <v>134</v>
      </c>
      <c r="CM337" t="s">
        <v>171</v>
      </c>
      <c r="CN337" t="s">
        <v>171</v>
      </c>
      <c r="CO337" t="s">
        <v>456</v>
      </c>
      <c r="CP337" t="s">
        <v>9893</v>
      </c>
      <c r="CQ337" t="s">
        <v>9894</v>
      </c>
      <c r="CR337">
        <v>25</v>
      </c>
      <c r="CS337" t="s">
        <v>4362</v>
      </c>
      <c r="CT337" t="s">
        <v>148</v>
      </c>
      <c r="CU337" t="s">
        <v>115</v>
      </c>
      <c r="CV337" t="s">
        <v>115</v>
      </c>
      <c r="CW337" t="s">
        <v>134</v>
      </c>
      <c r="CX337" t="s">
        <v>118</v>
      </c>
      <c r="CY337" t="s">
        <v>132</v>
      </c>
      <c r="CZ337" t="s">
        <v>126</v>
      </c>
      <c r="DA337" t="s">
        <v>9895</v>
      </c>
      <c r="DB337" t="s">
        <v>9896</v>
      </c>
      <c r="DC337" t="s">
        <v>9897</v>
      </c>
      <c r="DD337" t="s">
        <v>130</v>
      </c>
      <c r="DE337" s="13">
        <v>45472.549513888887</v>
      </c>
      <c r="DF337" s="13">
        <v>45498.336689814816</v>
      </c>
      <c r="DG337" t="s">
        <v>130</v>
      </c>
      <c r="DH337" t="s">
        <v>118</v>
      </c>
      <c r="DI337" t="s">
        <v>132</v>
      </c>
      <c r="DJ337" t="s">
        <v>130</v>
      </c>
      <c r="DK337" s="13">
        <v>45494.442314814813</v>
      </c>
      <c r="DL337" t="s">
        <v>4366</v>
      </c>
      <c r="DM337" t="s">
        <v>4367</v>
      </c>
      <c r="DN337" t="s">
        <v>118</v>
      </c>
      <c r="DO337" t="s">
        <v>163</v>
      </c>
      <c r="DP337" t="s">
        <v>118</v>
      </c>
      <c r="DQ337" t="s">
        <v>118</v>
      </c>
      <c r="DR337" t="s">
        <v>118</v>
      </c>
      <c r="DS337" t="s">
        <v>118</v>
      </c>
      <c r="DT337" t="s">
        <v>118</v>
      </c>
      <c r="DU337" s="13"/>
      <c r="DV337">
        <v>4481</v>
      </c>
      <c r="DW337" t="s">
        <v>9880</v>
      </c>
      <c r="DX337" t="s">
        <v>895</v>
      </c>
      <c r="DY337" t="s">
        <v>9547</v>
      </c>
      <c r="DZ337" t="s">
        <v>9894</v>
      </c>
    </row>
    <row r="338" spans="1:130" x14ac:dyDescent="0.35">
      <c r="A338">
        <v>8280</v>
      </c>
      <c r="B338" t="s">
        <v>9898</v>
      </c>
      <c r="C338" t="s">
        <v>9899</v>
      </c>
      <c r="D338" s="2" t="str">
        <f>Table3[[#This Row],[f101matrik]]</f>
        <v>1240337</v>
      </c>
      <c r="E338" s="2" t="str">
        <f>Table3[[#This Row],[f101kdprogram]]</f>
        <v>Z047</v>
      </c>
      <c r="F338" s="2" t="str">
        <f>VLOOKUP(Table3[[#This Row],[Kod Program]],'lookup program'!$B$2:$D$33,3,0)</f>
        <v>ASASI KEJURUTERAAN DAN TEKNOLOGI</v>
      </c>
      <c r="G338" s="2" t="str">
        <f>Table3[[#This Row],[f105blok]]</f>
        <v>JEBAT</v>
      </c>
      <c r="H338" s="60" t="str">
        <f>Table3[[#This Row],[f105bilik]]</f>
        <v>J-6-7</v>
      </c>
      <c r="I33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3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3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338" s="61">
        <f>Table3[[#This Row],[f101th_daftar]]</f>
        <v>45494.419444444444</v>
      </c>
      <c r="M338" s="65" t="str">
        <f>IF(Table3[[#This Row],[f101sesi]]=25,"Perdana",IF(Table3[[#This Row],[f101sesi]]=26,"Rayuan","Error"))</f>
        <v>Perdana</v>
      </c>
      <c r="N338" t="s">
        <v>9900</v>
      </c>
      <c r="O338" t="s">
        <v>9901</v>
      </c>
      <c r="P338" s="12">
        <v>38387</v>
      </c>
      <c r="Q338" t="s">
        <v>9902</v>
      </c>
      <c r="R338" t="s">
        <v>9903</v>
      </c>
      <c r="S338" t="s">
        <v>153</v>
      </c>
      <c r="T338" t="s">
        <v>114</v>
      </c>
      <c r="U338" t="s">
        <v>132</v>
      </c>
      <c r="V338" t="s">
        <v>115</v>
      </c>
      <c r="W338" t="s">
        <v>116</v>
      </c>
      <c r="X338" t="s">
        <v>117</v>
      </c>
      <c r="Y338" t="s">
        <v>118</v>
      </c>
      <c r="Z338" t="s">
        <v>116</v>
      </c>
      <c r="AA338" t="s">
        <v>178</v>
      </c>
      <c r="AB338" t="s">
        <v>191</v>
      </c>
      <c r="AC338" t="s">
        <v>192</v>
      </c>
      <c r="AD338" t="s">
        <v>193</v>
      </c>
      <c r="AE338" t="s">
        <v>9904</v>
      </c>
      <c r="AF338" t="s">
        <v>194</v>
      </c>
      <c r="AG338" t="s">
        <v>195</v>
      </c>
      <c r="AH338" t="s">
        <v>196</v>
      </c>
      <c r="AI338" t="s">
        <v>178</v>
      </c>
      <c r="AJ338" t="s">
        <v>197</v>
      </c>
      <c r="AK338" t="s">
        <v>198</v>
      </c>
      <c r="AL338" t="s">
        <v>9905</v>
      </c>
      <c r="AM338" t="s">
        <v>9906</v>
      </c>
      <c r="AN338" t="s">
        <v>118</v>
      </c>
      <c r="AO338" t="s">
        <v>9907</v>
      </c>
      <c r="AP338" t="s">
        <v>9908</v>
      </c>
      <c r="AQ338" t="s">
        <v>138</v>
      </c>
      <c r="AR338" t="s">
        <v>116</v>
      </c>
      <c r="AS338" t="s">
        <v>127</v>
      </c>
      <c r="AT338" t="s">
        <v>128</v>
      </c>
      <c r="AU338" t="s">
        <v>129</v>
      </c>
      <c r="AV338" t="s">
        <v>115</v>
      </c>
      <c r="AW338" t="s">
        <v>131</v>
      </c>
      <c r="AX338" t="s">
        <v>132</v>
      </c>
      <c r="AY338" t="s">
        <v>172</v>
      </c>
      <c r="AZ338" t="s">
        <v>130</v>
      </c>
      <c r="BA338" t="s">
        <v>135</v>
      </c>
      <c r="BB338" t="s">
        <v>132</v>
      </c>
      <c r="BC338" t="s">
        <v>136</v>
      </c>
      <c r="BD338" t="s">
        <v>115</v>
      </c>
      <c r="BE338" t="s">
        <v>137</v>
      </c>
      <c r="BF338" t="s">
        <v>142</v>
      </c>
      <c r="BG338" t="s">
        <v>139</v>
      </c>
      <c r="BH338" t="s">
        <v>125</v>
      </c>
      <c r="BI338" t="s">
        <v>140</v>
      </c>
      <c r="BJ338" t="s">
        <v>154</v>
      </c>
      <c r="BK338" t="s">
        <v>141</v>
      </c>
      <c r="BL338" t="s">
        <v>157</v>
      </c>
      <c r="BM338" t="s">
        <v>143</v>
      </c>
      <c r="BN338" t="s">
        <v>144</v>
      </c>
      <c r="BO338" t="s">
        <v>143</v>
      </c>
      <c r="BP338" t="s">
        <v>144</v>
      </c>
      <c r="BQ338" t="s">
        <v>143</v>
      </c>
      <c r="BR338" t="s">
        <v>144</v>
      </c>
      <c r="BS338" t="s">
        <v>118</v>
      </c>
      <c r="BT338" t="s">
        <v>118</v>
      </c>
      <c r="BU338" t="s">
        <v>118</v>
      </c>
      <c r="BV338" t="s">
        <v>118</v>
      </c>
      <c r="BW338" t="s">
        <v>118</v>
      </c>
      <c r="BX338" t="s">
        <v>118</v>
      </c>
      <c r="BY338" t="s">
        <v>118</v>
      </c>
      <c r="BZ338" t="s">
        <v>118</v>
      </c>
      <c r="CA338" t="s">
        <v>118</v>
      </c>
      <c r="CB338" t="s">
        <v>118</v>
      </c>
      <c r="CC338" t="s">
        <v>118</v>
      </c>
      <c r="CD338" t="s">
        <v>118</v>
      </c>
      <c r="CE338" s="12"/>
      <c r="CF338" t="s">
        <v>118</v>
      </c>
      <c r="CG338" t="s">
        <v>161</v>
      </c>
      <c r="CH338" t="s">
        <v>146</v>
      </c>
      <c r="CI338" t="s">
        <v>117</v>
      </c>
      <c r="CJ338" t="s">
        <v>134</v>
      </c>
      <c r="CK338" t="s">
        <v>132</v>
      </c>
      <c r="CL338" t="s">
        <v>132</v>
      </c>
      <c r="CM338" t="s">
        <v>125</v>
      </c>
      <c r="CN338" t="s">
        <v>154</v>
      </c>
      <c r="CO338" t="s">
        <v>120</v>
      </c>
      <c r="CP338" t="s">
        <v>9909</v>
      </c>
      <c r="CQ338" t="s">
        <v>9910</v>
      </c>
      <c r="CR338">
        <v>25</v>
      </c>
      <c r="CS338" t="s">
        <v>4362</v>
      </c>
      <c r="CT338" t="s">
        <v>148</v>
      </c>
      <c r="CU338" t="s">
        <v>130</v>
      </c>
      <c r="CV338" t="s">
        <v>115</v>
      </c>
      <c r="CW338" t="s">
        <v>134</v>
      </c>
      <c r="CX338" t="s">
        <v>118</v>
      </c>
      <c r="CY338" t="s">
        <v>132</v>
      </c>
      <c r="CZ338" t="s">
        <v>126</v>
      </c>
      <c r="DA338" t="s">
        <v>9911</v>
      </c>
      <c r="DB338" t="s">
        <v>9912</v>
      </c>
      <c r="DC338" t="s">
        <v>9913</v>
      </c>
      <c r="DD338" t="s">
        <v>115</v>
      </c>
      <c r="DE338" s="13">
        <v>45472.580706018518</v>
      </c>
      <c r="DF338" s="13"/>
      <c r="DG338" t="s">
        <v>118</v>
      </c>
      <c r="DH338" t="s">
        <v>118</v>
      </c>
      <c r="DI338" t="s">
        <v>132</v>
      </c>
      <c r="DJ338" t="s">
        <v>115</v>
      </c>
      <c r="DK338" s="13">
        <v>45494.419444444444</v>
      </c>
      <c r="DL338" t="s">
        <v>4366</v>
      </c>
      <c r="DM338" t="s">
        <v>4367</v>
      </c>
      <c r="DN338" t="s">
        <v>118</v>
      </c>
      <c r="DO338" t="s">
        <v>116</v>
      </c>
      <c r="DP338" t="s">
        <v>118</v>
      </c>
      <c r="DQ338" t="s">
        <v>118</v>
      </c>
      <c r="DR338" t="s">
        <v>118</v>
      </c>
      <c r="DS338" t="s">
        <v>118</v>
      </c>
      <c r="DT338" t="s">
        <v>118</v>
      </c>
      <c r="DU338" s="13"/>
      <c r="DV338">
        <v>4482</v>
      </c>
      <c r="DW338" t="s">
        <v>9898</v>
      </c>
      <c r="DX338" t="s">
        <v>895</v>
      </c>
      <c r="DY338" t="s">
        <v>9914</v>
      </c>
      <c r="DZ338" t="s">
        <v>9910</v>
      </c>
    </row>
    <row r="339" spans="1:130" x14ac:dyDescent="0.35">
      <c r="A339">
        <v>9272</v>
      </c>
      <c r="B339" t="s">
        <v>9915</v>
      </c>
      <c r="C339" t="s">
        <v>9916</v>
      </c>
      <c r="D339" s="2" t="str">
        <f>Table3[[#This Row],[f101matrik]]</f>
        <v>1240338</v>
      </c>
      <c r="E339" s="2" t="str">
        <f>Table3[[#This Row],[f101kdprogram]]</f>
        <v>Z047</v>
      </c>
      <c r="F339" s="2" t="str">
        <f>VLOOKUP(Table3[[#This Row],[Kod Program]],'lookup program'!$B$2:$D$33,3,0)</f>
        <v>ASASI KEJURUTERAAN DAN TEKNOLOGI</v>
      </c>
      <c r="G339" s="2" t="str">
        <f>Table3[[#This Row],[f105blok]]</f>
        <v>JEBAT</v>
      </c>
      <c r="H339" s="60" t="str">
        <f>Table3[[#This Row],[f105bilik]]</f>
        <v>J-6-7</v>
      </c>
      <c r="I33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3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3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339" s="61">
        <f>Table3[[#This Row],[f101th_daftar]]</f>
        <v>45494.464537037034</v>
      </c>
      <c r="M339" s="65" t="str">
        <f>IF(Table3[[#This Row],[f101sesi]]=25,"Perdana",IF(Table3[[#This Row],[f101sesi]]=26,"Rayuan","Error"))</f>
        <v>Perdana</v>
      </c>
      <c r="N339" t="s">
        <v>9917</v>
      </c>
      <c r="O339" t="s">
        <v>9918</v>
      </c>
      <c r="P339" s="12">
        <v>39078</v>
      </c>
      <c r="Q339" t="s">
        <v>9919</v>
      </c>
      <c r="R339" t="s">
        <v>118</v>
      </c>
      <c r="S339" t="s">
        <v>212</v>
      </c>
      <c r="T339" t="s">
        <v>114</v>
      </c>
      <c r="U339" t="s">
        <v>125</v>
      </c>
      <c r="V339" t="s">
        <v>115</v>
      </c>
      <c r="W339" t="s">
        <v>213</v>
      </c>
      <c r="X339" t="s">
        <v>117</v>
      </c>
      <c r="Y339" t="s">
        <v>118</v>
      </c>
      <c r="Z339" t="s">
        <v>116</v>
      </c>
      <c r="AA339" t="s">
        <v>238</v>
      </c>
      <c r="AB339" t="s">
        <v>120</v>
      </c>
      <c r="AC339" t="s">
        <v>289</v>
      </c>
      <c r="AD339" t="s">
        <v>568</v>
      </c>
      <c r="AE339" t="s">
        <v>9920</v>
      </c>
      <c r="AF339" t="s">
        <v>9921</v>
      </c>
      <c r="AG339" t="s">
        <v>225</v>
      </c>
      <c r="AH339" t="s">
        <v>365</v>
      </c>
      <c r="AI339" t="s">
        <v>218</v>
      </c>
      <c r="AJ339" t="s">
        <v>219</v>
      </c>
      <c r="AK339" t="s">
        <v>645</v>
      </c>
      <c r="AL339" t="s">
        <v>9922</v>
      </c>
      <c r="AM339" t="s">
        <v>9923</v>
      </c>
      <c r="AN339" t="s">
        <v>118</v>
      </c>
      <c r="AO339" t="s">
        <v>9924</v>
      </c>
      <c r="AP339" t="s">
        <v>9925</v>
      </c>
      <c r="AQ339" t="s">
        <v>138</v>
      </c>
      <c r="AR339" t="s">
        <v>126</v>
      </c>
      <c r="AS339" t="s">
        <v>226</v>
      </c>
      <c r="AT339" t="s">
        <v>128</v>
      </c>
      <c r="AU339" t="s">
        <v>129</v>
      </c>
      <c r="AV339" t="s">
        <v>115</v>
      </c>
      <c r="AW339" t="s">
        <v>131</v>
      </c>
      <c r="AX339" t="s">
        <v>134</v>
      </c>
      <c r="AY339" t="s">
        <v>172</v>
      </c>
      <c r="AZ339" t="s">
        <v>115</v>
      </c>
      <c r="BA339" t="s">
        <v>135</v>
      </c>
      <c r="BB339" t="s">
        <v>132</v>
      </c>
      <c r="BC339" t="s">
        <v>136</v>
      </c>
      <c r="BD339" t="s">
        <v>115</v>
      </c>
      <c r="BE339" t="s">
        <v>137</v>
      </c>
      <c r="BF339" t="s">
        <v>125</v>
      </c>
      <c r="BG339" t="s">
        <v>139</v>
      </c>
      <c r="BH339" t="s">
        <v>130</v>
      </c>
      <c r="BI339" t="s">
        <v>140</v>
      </c>
      <c r="BJ339" t="s">
        <v>115</v>
      </c>
      <c r="BK339" t="s">
        <v>141</v>
      </c>
      <c r="BL339" t="s">
        <v>125</v>
      </c>
      <c r="BM339" t="s">
        <v>143</v>
      </c>
      <c r="BN339" t="s">
        <v>144</v>
      </c>
      <c r="BO339" t="s">
        <v>143</v>
      </c>
      <c r="BP339" t="s">
        <v>144</v>
      </c>
      <c r="BQ339" t="s">
        <v>143</v>
      </c>
      <c r="BR339" t="s">
        <v>144</v>
      </c>
      <c r="BS339" t="s">
        <v>118</v>
      </c>
      <c r="BT339" t="s">
        <v>118</v>
      </c>
      <c r="BU339" t="s">
        <v>118</v>
      </c>
      <c r="BV339" t="s">
        <v>118</v>
      </c>
      <c r="BW339" t="s">
        <v>118</v>
      </c>
      <c r="BX339" t="s">
        <v>118</v>
      </c>
      <c r="BY339" t="s">
        <v>118</v>
      </c>
      <c r="BZ339" t="s">
        <v>118</v>
      </c>
      <c r="CA339" t="s">
        <v>118</v>
      </c>
      <c r="CB339" t="s">
        <v>118</v>
      </c>
      <c r="CC339" t="s">
        <v>118</v>
      </c>
      <c r="CD339" t="s">
        <v>118</v>
      </c>
      <c r="CE339" s="12"/>
      <c r="CF339" t="s">
        <v>118</v>
      </c>
      <c r="CG339" t="s">
        <v>351</v>
      </c>
      <c r="CH339" t="s">
        <v>162</v>
      </c>
      <c r="CI339" t="s">
        <v>117</v>
      </c>
      <c r="CJ339" t="s">
        <v>115</v>
      </c>
      <c r="CK339" t="s">
        <v>125</v>
      </c>
      <c r="CL339" t="s">
        <v>115</v>
      </c>
      <c r="CM339" t="s">
        <v>142</v>
      </c>
      <c r="CN339" t="s">
        <v>128</v>
      </c>
      <c r="CO339" t="s">
        <v>336</v>
      </c>
      <c r="CP339" t="s">
        <v>9926</v>
      </c>
      <c r="CQ339" t="s">
        <v>9927</v>
      </c>
      <c r="CR339">
        <v>25</v>
      </c>
      <c r="CS339" t="s">
        <v>4362</v>
      </c>
      <c r="CT339" t="s">
        <v>148</v>
      </c>
      <c r="CU339" t="s">
        <v>130</v>
      </c>
      <c r="CV339" t="s">
        <v>132</v>
      </c>
      <c r="CW339" t="s">
        <v>134</v>
      </c>
      <c r="CX339" t="s">
        <v>118</v>
      </c>
      <c r="CY339" t="s">
        <v>132</v>
      </c>
      <c r="CZ339" t="s">
        <v>126</v>
      </c>
      <c r="DA339" t="s">
        <v>9928</v>
      </c>
      <c r="DB339" t="s">
        <v>9929</v>
      </c>
      <c r="DC339" t="s">
        <v>9930</v>
      </c>
      <c r="DD339" t="s">
        <v>115</v>
      </c>
      <c r="DE339" s="13">
        <v>45472.568414351852</v>
      </c>
      <c r="DF339" s="13"/>
      <c r="DG339" t="s">
        <v>118</v>
      </c>
      <c r="DH339" t="s">
        <v>118</v>
      </c>
      <c r="DI339" t="s">
        <v>132</v>
      </c>
      <c r="DJ339" t="s">
        <v>115</v>
      </c>
      <c r="DK339" s="13">
        <v>45494.464537037034</v>
      </c>
      <c r="DL339" t="s">
        <v>4366</v>
      </c>
      <c r="DM339" t="s">
        <v>4367</v>
      </c>
      <c r="DN339" t="s">
        <v>118</v>
      </c>
      <c r="DO339" t="s">
        <v>163</v>
      </c>
      <c r="DP339" t="s">
        <v>118</v>
      </c>
      <c r="DQ339" t="s">
        <v>118</v>
      </c>
      <c r="DR339" t="s">
        <v>118</v>
      </c>
      <c r="DS339" t="s">
        <v>118</v>
      </c>
      <c r="DT339" t="s">
        <v>118</v>
      </c>
      <c r="DU339" s="13"/>
      <c r="DV339">
        <v>4483</v>
      </c>
      <c r="DW339" t="s">
        <v>9915</v>
      </c>
      <c r="DX339" t="s">
        <v>895</v>
      </c>
      <c r="DY339" t="s">
        <v>9914</v>
      </c>
      <c r="DZ339" t="s">
        <v>9927</v>
      </c>
    </row>
    <row r="340" spans="1:130" x14ac:dyDescent="0.35">
      <c r="A340">
        <v>8785</v>
      </c>
      <c r="B340" t="s">
        <v>9931</v>
      </c>
      <c r="C340" t="s">
        <v>9932</v>
      </c>
      <c r="D340" s="2" t="str">
        <f>Table3[[#This Row],[f101matrik]]</f>
        <v>1240339</v>
      </c>
      <c r="E340" s="2" t="str">
        <f>Table3[[#This Row],[f101kdprogram]]</f>
        <v>Z047</v>
      </c>
      <c r="F340" s="2" t="str">
        <f>VLOOKUP(Table3[[#This Row],[Kod Program]],'lookup program'!$B$2:$D$33,3,0)</f>
        <v>ASASI KEJURUTERAAN DAN TEKNOLOGI</v>
      </c>
      <c r="G340" s="2" t="str">
        <f>Table3[[#This Row],[f105blok]]</f>
        <v>LEMBAH</v>
      </c>
      <c r="H340" s="60" t="str">
        <f>Table3[[#This Row],[f105bilik]]</f>
        <v/>
      </c>
      <c r="I340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340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340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340" s="57">
        <f>Table3[[#This Row],[f101th_daftar]]</f>
        <v>0</v>
      </c>
      <c r="M340" s="65" t="str">
        <f>IF(Table3[[#This Row],[f101sesi]]=25,"Perdana",IF(Table3[[#This Row],[f101sesi]]=26,"Rayuan","Error"))</f>
        <v>Perdana</v>
      </c>
      <c r="N340" t="s">
        <v>9933</v>
      </c>
      <c r="O340" t="s">
        <v>9934</v>
      </c>
      <c r="P340" s="12">
        <v>38901</v>
      </c>
      <c r="Q340" t="s">
        <v>9935</v>
      </c>
      <c r="R340" t="s">
        <v>9936</v>
      </c>
      <c r="S340" t="s">
        <v>212</v>
      </c>
      <c r="T340" t="s">
        <v>177</v>
      </c>
      <c r="U340" t="s">
        <v>125</v>
      </c>
      <c r="V340" t="s">
        <v>115</v>
      </c>
      <c r="W340" t="s">
        <v>213</v>
      </c>
      <c r="X340" t="s">
        <v>117</v>
      </c>
      <c r="Y340" t="s">
        <v>118</v>
      </c>
      <c r="Z340" t="s">
        <v>116</v>
      </c>
      <c r="AA340" t="s">
        <v>307</v>
      </c>
      <c r="AB340" t="s">
        <v>9937</v>
      </c>
      <c r="AC340" t="s">
        <v>758</v>
      </c>
      <c r="AD340" t="s">
        <v>9128</v>
      </c>
      <c r="AE340" t="s">
        <v>9938</v>
      </c>
      <c r="AF340" t="s">
        <v>118</v>
      </c>
      <c r="AG340" t="s">
        <v>6739</v>
      </c>
      <c r="AH340" t="s">
        <v>6740</v>
      </c>
      <c r="AI340" t="s">
        <v>307</v>
      </c>
      <c r="AJ340" t="s">
        <v>118</v>
      </c>
      <c r="AK340" t="s">
        <v>118</v>
      </c>
      <c r="AL340" t="s">
        <v>9939</v>
      </c>
      <c r="AM340" t="s">
        <v>118</v>
      </c>
      <c r="AN340" t="s">
        <v>118</v>
      </c>
      <c r="AO340" t="s">
        <v>9940</v>
      </c>
      <c r="AP340" t="s">
        <v>340</v>
      </c>
      <c r="AQ340" t="s">
        <v>125</v>
      </c>
      <c r="AR340" t="s">
        <v>126</v>
      </c>
      <c r="AS340" t="s">
        <v>226</v>
      </c>
      <c r="AT340" t="s">
        <v>171</v>
      </c>
      <c r="AU340" t="s">
        <v>129</v>
      </c>
      <c r="AV340" t="s">
        <v>130</v>
      </c>
      <c r="AW340" t="s">
        <v>131</v>
      </c>
      <c r="AX340" t="s">
        <v>115</v>
      </c>
      <c r="AY340" t="s">
        <v>172</v>
      </c>
      <c r="AZ340" t="s">
        <v>132</v>
      </c>
      <c r="BA340" t="s">
        <v>135</v>
      </c>
      <c r="BB340" t="s">
        <v>134</v>
      </c>
      <c r="BC340" t="s">
        <v>136</v>
      </c>
      <c r="BD340" t="s">
        <v>115</v>
      </c>
      <c r="BE340" t="s">
        <v>137</v>
      </c>
      <c r="BF340" t="s">
        <v>125</v>
      </c>
      <c r="BG340" t="s">
        <v>399</v>
      </c>
      <c r="BH340" t="s">
        <v>157</v>
      </c>
      <c r="BI340" t="s">
        <v>139</v>
      </c>
      <c r="BJ340" t="s">
        <v>132</v>
      </c>
      <c r="BK340" t="s">
        <v>140</v>
      </c>
      <c r="BL340" t="s">
        <v>157</v>
      </c>
      <c r="BM340" t="s">
        <v>260</v>
      </c>
      <c r="BN340" t="s">
        <v>132</v>
      </c>
      <c r="BO340" t="s">
        <v>143</v>
      </c>
      <c r="BP340" t="s">
        <v>144</v>
      </c>
      <c r="BQ340" t="s">
        <v>143</v>
      </c>
      <c r="BR340" t="s">
        <v>144</v>
      </c>
      <c r="BS340" t="s">
        <v>118</v>
      </c>
      <c r="BT340" t="s">
        <v>118</v>
      </c>
      <c r="BU340" t="s">
        <v>118</v>
      </c>
      <c r="BV340" t="s">
        <v>118</v>
      </c>
      <c r="BW340" t="s">
        <v>118</v>
      </c>
      <c r="BX340" t="s">
        <v>118</v>
      </c>
      <c r="BY340" t="s">
        <v>118</v>
      </c>
      <c r="BZ340" t="s">
        <v>118</v>
      </c>
      <c r="CA340" t="s">
        <v>118</v>
      </c>
      <c r="CB340" t="s">
        <v>118</v>
      </c>
      <c r="CC340" t="s">
        <v>118</v>
      </c>
      <c r="CD340" t="s">
        <v>118</v>
      </c>
      <c r="CE340" s="12"/>
      <c r="CF340" t="s">
        <v>118</v>
      </c>
      <c r="CG340" t="s">
        <v>351</v>
      </c>
      <c r="CH340" t="s">
        <v>162</v>
      </c>
      <c r="CI340" t="s">
        <v>374</v>
      </c>
      <c r="CJ340" t="s">
        <v>115</v>
      </c>
      <c r="CK340" t="s">
        <v>132</v>
      </c>
      <c r="CL340" t="s">
        <v>130</v>
      </c>
      <c r="CM340" t="s">
        <v>142</v>
      </c>
      <c r="CN340" t="s">
        <v>171</v>
      </c>
      <c r="CO340" t="s">
        <v>389</v>
      </c>
      <c r="CP340" t="s">
        <v>8773</v>
      </c>
      <c r="CQ340" t="s">
        <v>9941</v>
      </c>
      <c r="CR340">
        <v>25</v>
      </c>
      <c r="CS340" t="s">
        <v>4362</v>
      </c>
      <c r="CT340" t="s">
        <v>148</v>
      </c>
      <c r="CU340" t="s">
        <v>115</v>
      </c>
      <c r="CV340" t="s">
        <v>115</v>
      </c>
      <c r="CW340" t="s">
        <v>118</v>
      </c>
      <c r="CX340" t="s">
        <v>118</v>
      </c>
      <c r="CY340" t="s">
        <v>118</v>
      </c>
      <c r="CZ340" t="s">
        <v>126</v>
      </c>
      <c r="DA340" t="s">
        <v>118</v>
      </c>
      <c r="DB340" t="s">
        <v>118</v>
      </c>
      <c r="DC340" t="s">
        <v>118</v>
      </c>
      <c r="DD340" t="s">
        <v>134</v>
      </c>
      <c r="DE340" s="13"/>
      <c r="DF340" s="13"/>
      <c r="DG340" t="s">
        <v>118</v>
      </c>
      <c r="DH340" t="s">
        <v>118</v>
      </c>
      <c r="DI340" t="s">
        <v>134</v>
      </c>
      <c r="DJ340" t="s">
        <v>134</v>
      </c>
      <c r="DK340" s="13"/>
      <c r="DL340" t="s">
        <v>4366</v>
      </c>
      <c r="DM340" t="s">
        <v>4387</v>
      </c>
      <c r="DN340" t="s">
        <v>118</v>
      </c>
      <c r="DO340" t="s">
        <v>118</v>
      </c>
      <c r="DP340" t="s">
        <v>118</v>
      </c>
      <c r="DQ340" t="s">
        <v>115</v>
      </c>
      <c r="DR340" t="s">
        <v>118</v>
      </c>
      <c r="DS340" t="s">
        <v>118</v>
      </c>
      <c r="DT340" t="s">
        <v>118</v>
      </c>
      <c r="DU340" s="13"/>
      <c r="DV340">
        <v>4484</v>
      </c>
      <c r="DW340" t="s">
        <v>9931</v>
      </c>
      <c r="DX340" t="s">
        <v>4388</v>
      </c>
      <c r="DY340" t="s">
        <v>118</v>
      </c>
      <c r="DZ340" t="s">
        <v>9941</v>
      </c>
    </row>
    <row r="341" spans="1:130" x14ac:dyDescent="0.35">
      <c r="A341">
        <v>8692</v>
      </c>
      <c r="B341" t="s">
        <v>9942</v>
      </c>
      <c r="C341" t="s">
        <v>9943</v>
      </c>
      <c r="D341" s="2" t="str">
        <f>Table3[[#This Row],[f101matrik]]</f>
        <v>1240340</v>
      </c>
      <c r="E341" s="2" t="str">
        <f>Table3[[#This Row],[f101kdprogram]]</f>
        <v>Z047</v>
      </c>
      <c r="F341" s="2" t="str">
        <f>VLOOKUP(Table3[[#This Row],[Kod Program]],'lookup program'!$B$2:$D$33,3,0)</f>
        <v>ASASI KEJURUTERAAN DAN TEKNOLOGI</v>
      </c>
      <c r="G341" s="2" t="str">
        <f>Table3[[#This Row],[f105blok]]</f>
        <v>LEMBAH</v>
      </c>
      <c r="H341" s="60" t="str">
        <f>Table3[[#This Row],[f105bilik]]</f>
        <v>C-1-10</v>
      </c>
      <c r="I34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41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341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341" s="57">
        <f>Table3[[#This Row],[f101th_daftar]]</f>
        <v>0</v>
      </c>
      <c r="M341" s="65" t="str">
        <f>IF(Table3[[#This Row],[f101sesi]]=25,"Perdana",IF(Table3[[#This Row],[f101sesi]]=26,"Rayuan","Error"))</f>
        <v>Perdana</v>
      </c>
      <c r="N341" t="s">
        <v>9944</v>
      </c>
      <c r="O341" t="s">
        <v>9945</v>
      </c>
      <c r="P341" s="12">
        <v>38866</v>
      </c>
      <c r="Q341" t="s">
        <v>9946</v>
      </c>
      <c r="R341" t="s">
        <v>9947</v>
      </c>
      <c r="S341" t="s">
        <v>212</v>
      </c>
      <c r="T341" t="s">
        <v>177</v>
      </c>
      <c r="U341" t="s">
        <v>125</v>
      </c>
      <c r="V341" t="s">
        <v>115</v>
      </c>
      <c r="W341" t="s">
        <v>213</v>
      </c>
      <c r="X341" t="s">
        <v>117</v>
      </c>
      <c r="Y341" t="s">
        <v>118</v>
      </c>
      <c r="Z341" t="s">
        <v>116</v>
      </c>
      <c r="AA341" t="s">
        <v>238</v>
      </c>
      <c r="AB341" t="s">
        <v>742</v>
      </c>
      <c r="AC341" t="s">
        <v>699</v>
      </c>
      <c r="AD341" t="s">
        <v>6552</v>
      </c>
      <c r="AE341" t="s">
        <v>9948</v>
      </c>
      <c r="AF341" t="s">
        <v>118</v>
      </c>
      <c r="AG341" t="s">
        <v>328</v>
      </c>
      <c r="AH341" t="s">
        <v>5053</v>
      </c>
      <c r="AI341" t="s">
        <v>149</v>
      </c>
      <c r="AJ341" t="s">
        <v>118</v>
      </c>
      <c r="AK341" t="s">
        <v>118</v>
      </c>
      <c r="AL341" t="s">
        <v>9949</v>
      </c>
      <c r="AM341" t="s">
        <v>9949</v>
      </c>
      <c r="AN341" t="s">
        <v>9950</v>
      </c>
      <c r="AO341" t="s">
        <v>9951</v>
      </c>
      <c r="AP341" t="s">
        <v>9952</v>
      </c>
      <c r="AQ341" t="s">
        <v>115</v>
      </c>
      <c r="AR341" t="s">
        <v>126</v>
      </c>
      <c r="AS341" t="s">
        <v>226</v>
      </c>
      <c r="AT341" t="s">
        <v>128</v>
      </c>
      <c r="AU341" t="s">
        <v>129</v>
      </c>
      <c r="AV341" t="s">
        <v>132</v>
      </c>
      <c r="AW341" t="s">
        <v>131</v>
      </c>
      <c r="AX341" t="s">
        <v>134</v>
      </c>
      <c r="AY341" t="s">
        <v>172</v>
      </c>
      <c r="AZ341" t="s">
        <v>130</v>
      </c>
      <c r="BA341" t="s">
        <v>135</v>
      </c>
      <c r="BB341" t="s">
        <v>134</v>
      </c>
      <c r="BC341" t="s">
        <v>136</v>
      </c>
      <c r="BD341" t="s">
        <v>134</v>
      </c>
      <c r="BE341" t="s">
        <v>137</v>
      </c>
      <c r="BF341" t="s">
        <v>130</v>
      </c>
      <c r="BG341" t="s">
        <v>139</v>
      </c>
      <c r="BH341" t="s">
        <v>125</v>
      </c>
      <c r="BI341" t="s">
        <v>140</v>
      </c>
      <c r="BJ341" t="s">
        <v>125</v>
      </c>
      <c r="BK341" t="s">
        <v>141</v>
      </c>
      <c r="BL341" t="s">
        <v>125</v>
      </c>
      <c r="BM341" t="s">
        <v>143</v>
      </c>
      <c r="BN341" t="s">
        <v>144</v>
      </c>
      <c r="BO341" t="s">
        <v>143</v>
      </c>
      <c r="BP341" t="s">
        <v>144</v>
      </c>
      <c r="BQ341" t="s">
        <v>143</v>
      </c>
      <c r="BR341" t="s">
        <v>144</v>
      </c>
      <c r="BS341" t="s">
        <v>118</v>
      </c>
      <c r="BT341" t="s">
        <v>118</v>
      </c>
      <c r="BU341" t="s">
        <v>118</v>
      </c>
      <c r="BV341" t="s">
        <v>118</v>
      </c>
      <c r="BW341" t="s">
        <v>118</v>
      </c>
      <c r="BX341" t="s">
        <v>118</v>
      </c>
      <c r="BY341" t="s">
        <v>118</v>
      </c>
      <c r="BZ341" t="s">
        <v>118</v>
      </c>
      <c r="CA341" t="s">
        <v>118</v>
      </c>
      <c r="CB341" t="s">
        <v>118</v>
      </c>
      <c r="CC341" t="s">
        <v>118</v>
      </c>
      <c r="CD341" t="s">
        <v>118</v>
      </c>
      <c r="CE341" s="12"/>
      <c r="CF341" t="s">
        <v>118</v>
      </c>
      <c r="CG341" t="s">
        <v>351</v>
      </c>
      <c r="CH341" t="s">
        <v>162</v>
      </c>
      <c r="CI341" t="s">
        <v>117</v>
      </c>
      <c r="CJ341" t="s">
        <v>130</v>
      </c>
      <c r="CK341" t="s">
        <v>134</v>
      </c>
      <c r="CL341" t="s">
        <v>115</v>
      </c>
      <c r="CM341" t="s">
        <v>125</v>
      </c>
      <c r="CN341" t="s">
        <v>128</v>
      </c>
      <c r="CO341" t="s">
        <v>389</v>
      </c>
      <c r="CP341" t="s">
        <v>9953</v>
      </c>
      <c r="CQ341" t="s">
        <v>9954</v>
      </c>
      <c r="CR341">
        <v>25</v>
      </c>
      <c r="CS341" t="s">
        <v>4362</v>
      </c>
      <c r="CT341" t="s">
        <v>148</v>
      </c>
      <c r="CU341" t="s">
        <v>115</v>
      </c>
      <c r="CV341" t="s">
        <v>115</v>
      </c>
      <c r="CW341" t="s">
        <v>118</v>
      </c>
      <c r="CX341" t="s">
        <v>118</v>
      </c>
      <c r="CY341" t="s">
        <v>118</v>
      </c>
      <c r="CZ341" t="s">
        <v>126</v>
      </c>
      <c r="DA341" t="s">
        <v>118</v>
      </c>
      <c r="DB341" t="s">
        <v>118</v>
      </c>
      <c r="DC341" t="s">
        <v>118</v>
      </c>
      <c r="DD341" t="s">
        <v>115</v>
      </c>
      <c r="DE341" s="13">
        <v>45478.665497685186</v>
      </c>
      <c r="DF341" s="13"/>
      <c r="DG341" t="s">
        <v>118</v>
      </c>
      <c r="DH341" t="s">
        <v>118</v>
      </c>
      <c r="DI341" t="s">
        <v>115</v>
      </c>
      <c r="DJ341" t="s">
        <v>134</v>
      </c>
      <c r="DK341" s="13"/>
      <c r="DL341" t="s">
        <v>4366</v>
      </c>
      <c r="DM341" t="s">
        <v>4387</v>
      </c>
      <c r="DN341" t="s">
        <v>118</v>
      </c>
      <c r="DO341" t="s">
        <v>118</v>
      </c>
      <c r="DP341" t="s">
        <v>118</v>
      </c>
      <c r="DQ341" t="s">
        <v>118</v>
      </c>
      <c r="DR341" t="s">
        <v>118</v>
      </c>
      <c r="DS341" t="s">
        <v>118</v>
      </c>
      <c r="DT341" t="s">
        <v>118</v>
      </c>
      <c r="DU341" s="13"/>
      <c r="DV341">
        <v>4485</v>
      </c>
      <c r="DW341" t="s">
        <v>9942</v>
      </c>
      <c r="DX341" t="s">
        <v>4388</v>
      </c>
      <c r="DY341" t="s">
        <v>9769</v>
      </c>
      <c r="DZ341" t="s">
        <v>9954</v>
      </c>
    </row>
    <row r="342" spans="1:130" x14ac:dyDescent="0.35">
      <c r="A342">
        <v>9203</v>
      </c>
      <c r="B342" t="s">
        <v>9955</v>
      </c>
      <c r="C342" t="s">
        <v>9956</v>
      </c>
      <c r="D342" s="2" t="str">
        <f>Table3[[#This Row],[f101matrik]]</f>
        <v>1240341</v>
      </c>
      <c r="E342" s="2" t="str">
        <f>Table3[[#This Row],[f101kdprogram]]</f>
        <v>Z047</v>
      </c>
      <c r="F342" s="2" t="str">
        <f>VLOOKUP(Table3[[#This Row],[Kod Program]],'lookup program'!$B$2:$D$33,3,0)</f>
        <v>ASASI KEJURUTERAAN DAN TEKNOLOGI</v>
      </c>
      <c r="G342" s="2" t="str">
        <f>Table3[[#This Row],[f105blok]]</f>
        <v>JEBAT</v>
      </c>
      <c r="H342" s="60" t="str">
        <f>Table3[[#This Row],[f105bilik]]</f>
        <v>J-6-7</v>
      </c>
      <c r="I34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42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342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342" s="57">
        <f>Table3[[#This Row],[f101th_daftar]]</f>
        <v>0</v>
      </c>
      <c r="M342" s="65" t="str">
        <f>IF(Table3[[#This Row],[f101sesi]]=25,"Perdana",IF(Table3[[#This Row],[f101sesi]]=26,"Rayuan","Error"))</f>
        <v>Perdana</v>
      </c>
      <c r="N342" t="s">
        <v>9957</v>
      </c>
      <c r="O342" t="s">
        <v>9958</v>
      </c>
      <c r="P342" s="12">
        <v>39049</v>
      </c>
      <c r="Q342" t="s">
        <v>9959</v>
      </c>
      <c r="R342" t="s">
        <v>9960</v>
      </c>
      <c r="S342" t="s">
        <v>212</v>
      </c>
      <c r="T342" t="s">
        <v>114</v>
      </c>
      <c r="U342" t="s">
        <v>125</v>
      </c>
      <c r="V342" t="s">
        <v>115</v>
      </c>
      <c r="W342" t="s">
        <v>213</v>
      </c>
      <c r="X342" t="s">
        <v>117</v>
      </c>
      <c r="Y342" t="s">
        <v>118</v>
      </c>
      <c r="Z342" t="s">
        <v>116</v>
      </c>
      <c r="AA342" t="s">
        <v>149</v>
      </c>
      <c r="AB342" t="s">
        <v>4642</v>
      </c>
      <c r="AC342" t="s">
        <v>436</v>
      </c>
      <c r="AD342" t="s">
        <v>581</v>
      </c>
      <c r="AE342" t="s">
        <v>9961</v>
      </c>
      <c r="AF342" t="s">
        <v>118</v>
      </c>
      <c r="AG342" t="s">
        <v>450</v>
      </c>
      <c r="AH342" t="s">
        <v>451</v>
      </c>
      <c r="AI342" t="s">
        <v>149</v>
      </c>
      <c r="AJ342" t="s">
        <v>688</v>
      </c>
      <c r="AK342" t="s">
        <v>6434</v>
      </c>
      <c r="AL342" t="s">
        <v>9962</v>
      </c>
      <c r="AM342" t="s">
        <v>9963</v>
      </c>
      <c r="AN342" t="s">
        <v>118</v>
      </c>
      <c r="AO342" t="s">
        <v>9964</v>
      </c>
      <c r="AP342" t="s">
        <v>9965</v>
      </c>
      <c r="AQ342" t="s">
        <v>157</v>
      </c>
      <c r="AR342" t="s">
        <v>126</v>
      </c>
      <c r="AS342" t="s">
        <v>226</v>
      </c>
      <c r="AT342" t="s">
        <v>128</v>
      </c>
      <c r="AU342" t="s">
        <v>129</v>
      </c>
      <c r="AV342" t="s">
        <v>132</v>
      </c>
      <c r="AW342" t="s">
        <v>131</v>
      </c>
      <c r="AX342" t="s">
        <v>132</v>
      </c>
      <c r="AY342" t="s">
        <v>172</v>
      </c>
      <c r="AZ342" t="s">
        <v>132</v>
      </c>
      <c r="BA342" t="s">
        <v>135</v>
      </c>
      <c r="BB342" t="s">
        <v>125</v>
      </c>
      <c r="BC342" t="s">
        <v>136</v>
      </c>
      <c r="BD342" t="s">
        <v>115</v>
      </c>
      <c r="BE342" t="s">
        <v>137</v>
      </c>
      <c r="BF342" t="s">
        <v>142</v>
      </c>
      <c r="BG342" t="s">
        <v>139</v>
      </c>
      <c r="BH342" t="s">
        <v>125</v>
      </c>
      <c r="BI342" t="s">
        <v>140</v>
      </c>
      <c r="BJ342" t="s">
        <v>157</v>
      </c>
      <c r="BK342" t="s">
        <v>141</v>
      </c>
      <c r="BL342" t="s">
        <v>125</v>
      </c>
      <c r="BM342" t="s">
        <v>143</v>
      </c>
      <c r="BN342" t="s">
        <v>144</v>
      </c>
      <c r="BO342" t="s">
        <v>143</v>
      </c>
      <c r="BP342" t="s">
        <v>144</v>
      </c>
      <c r="BQ342" t="s">
        <v>143</v>
      </c>
      <c r="BR342" t="s">
        <v>144</v>
      </c>
      <c r="BS342" t="s">
        <v>118</v>
      </c>
      <c r="BT342" t="s">
        <v>118</v>
      </c>
      <c r="BU342" t="s">
        <v>118</v>
      </c>
      <c r="BV342" t="s">
        <v>118</v>
      </c>
      <c r="BW342" t="s">
        <v>118</v>
      </c>
      <c r="BX342" t="s">
        <v>118</v>
      </c>
      <c r="BY342" t="s">
        <v>118</v>
      </c>
      <c r="BZ342" t="s">
        <v>118</v>
      </c>
      <c r="CA342" t="s">
        <v>118</v>
      </c>
      <c r="CB342" t="s">
        <v>118</v>
      </c>
      <c r="CC342" t="s">
        <v>118</v>
      </c>
      <c r="CD342" t="s">
        <v>118</v>
      </c>
      <c r="CE342" s="12"/>
      <c r="CF342" t="s">
        <v>118</v>
      </c>
      <c r="CG342" t="s">
        <v>351</v>
      </c>
      <c r="CH342" t="s">
        <v>162</v>
      </c>
      <c r="CI342" t="s">
        <v>117</v>
      </c>
      <c r="CJ342" t="s">
        <v>134</v>
      </c>
      <c r="CK342" t="s">
        <v>115</v>
      </c>
      <c r="CL342" t="s">
        <v>130</v>
      </c>
      <c r="CM342" t="s">
        <v>125</v>
      </c>
      <c r="CN342" t="s">
        <v>128</v>
      </c>
      <c r="CO342" t="s">
        <v>655</v>
      </c>
      <c r="CP342" t="s">
        <v>9966</v>
      </c>
      <c r="CQ342" t="s">
        <v>9967</v>
      </c>
      <c r="CR342">
        <v>25</v>
      </c>
      <c r="CS342" t="s">
        <v>4362</v>
      </c>
      <c r="CT342" t="s">
        <v>148</v>
      </c>
      <c r="CU342" t="s">
        <v>125</v>
      </c>
      <c r="CV342" t="s">
        <v>125</v>
      </c>
      <c r="CW342" t="s">
        <v>134</v>
      </c>
      <c r="CX342" t="s">
        <v>118</v>
      </c>
      <c r="CY342" t="s">
        <v>132</v>
      </c>
      <c r="CZ342" t="s">
        <v>126</v>
      </c>
      <c r="DA342" t="s">
        <v>118</v>
      </c>
      <c r="DB342" t="s">
        <v>118</v>
      </c>
      <c r="DC342" t="s">
        <v>118</v>
      </c>
      <c r="DD342" t="s">
        <v>115</v>
      </c>
      <c r="DE342" s="13">
        <v>45472.929907407408</v>
      </c>
      <c r="DF342" s="13"/>
      <c r="DG342" t="s">
        <v>118</v>
      </c>
      <c r="DH342" t="s">
        <v>118</v>
      </c>
      <c r="DI342" t="s">
        <v>115</v>
      </c>
      <c r="DJ342" t="s">
        <v>134</v>
      </c>
      <c r="DK342" s="13"/>
      <c r="DL342" t="s">
        <v>4366</v>
      </c>
      <c r="DM342" t="s">
        <v>4367</v>
      </c>
      <c r="DN342" t="s">
        <v>118</v>
      </c>
      <c r="DO342" t="s">
        <v>116</v>
      </c>
      <c r="DP342" t="s">
        <v>118</v>
      </c>
      <c r="DQ342" t="s">
        <v>118</v>
      </c>
      <c r="DR342" t="s">
        <v>118</v>
      </c>
      <c r="DS342" t="s">
        <v>118</v>
      </c>
      <c r="DT342" t="s">
        <v>118</v>
      </c>
      <c r="DU342" s="13"/>
      <c r="DV342">
        <v>4486</v>
      </c>
      <c r="DW342" t="s">
        <v>9955</v>
      </c>
      <c r="DX342" t="s">
        <v>895</v>
      </c>
      <c r="DY342" t="s">
        <v>9914</v>
      </c>
      <c r="DZ342" t="s">
        <v>9967</v>
      </c>
    </row>
    <row r="343" spans="1:130" x14ac:dyDescent="0.35">
      <c r="A343">
        <v>9068</v>
      </c>
      <c r="B343" t="s">
        <v>9968</v>
      </c>
      <c r="C343" t="s">
        <v>9969</v>
      </c>
      <c r="D343" s="2" t="str">
        <f>Table3[[#This Row],[f101matrik]]</f>
        <v>1240342</v>
      </c>
      <c r="E343" s="2" t="str">
        <f>Table3[[#This Row],[f101kdprogram]]</f>
        <v>Z047</v>
      </c>
      <c r="F343" s="2" t="str">
        <f>VLOOKUP(Table3[[#This Row],[Kod Program]],'lookup program'!$B$2:$D$33,3,0)</f>
        <v>ASASI KEJURUTERAAN DAN TEKNOLOGI</v>
      </c>
      <c r="G343" s="2" t="str">
        <f>Table3[[#This Row],[f105blok]]</f>
        <v>LEMBAH</v>
      </c>
      <c r="H343" s="60" t="str">
        <f>Table3[[#This Row],[f105bilik]]</f>
        <v>C-1-10</v>
      </c>
      <c r="I34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43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343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343" s="57">
        <f>Table3[[#This Row],[f101th_daftar]]</f>
        <v>0</v>
      </c>
      <c r="M343" s="65" t="str">
        <f>IF(Table3[[#This Row],[f101sesi]]=25,"Perdana",IF(Table3[[#This Row],[f101sesi]]=26,"Rayuan","Error"))</f>
        <v>Perdana</v>
      </c>
      <c r="N343" t="s">
        <v>9970</v>
      </c>
      <c r="O343" t="s">
        <v>9971</v>
      </c>
      <c r="P343" s="12">
        <v>38995</v>
      </c>
      <c r="Q343" t="s">
        <v>9972</v>
      </c>
      <c r="R343" t="s">
        <v>9973</v>
      </c>
      <c r="S343" t="s">
        <v>212</v>
      </c>
      <c r="T343" t="s">
        <v>177</v>
      </c>
      <c r="U343" t="s">
        <v>125</v>
      </c>
      <c r="V343" t="s">
        <v>115</v>
      </c>
      <c r="W343" t="s">
        <v>213</v>
      </c>
      <c r="X343" t="s">
        <v>117</v>
      </c>
      <c r="Y343" t="s">
        <v>118</v>
      </c>
      <c r="Z343" t="s">
        <v>116</v>
      </c>
      <c r="AA343" t="s">
        <v>182</v>
      </c>
      <c r="AB343" t="s">
        <v>295</v>
      </c>
      <c r="AC343" t="s">
        <v>224</v>
      </c>
      <c r="AD343" t="s">
        <v>428</v>
      </c>
      <c r="AE343" t="s">
        <v>9974</v>
      </c>
      <c r="AF343" t="s">
        <v>118</v>
      </c>
      <c r="AG343" t="s">
        <v>391</v>
      </c>
      <c r="AH343" t="s">
        <v>676</v>
      </c>
      <c r="AI343" t="s">
        <v>182</v>
      </c>
      <c r="AJ343" t="s">
        <v>118</v>
      </c>
      <c r="AK343" t="s">
        <v>118</v>
      </c>
      <c r="AL343" t="s">
        <v>9975</v>
      </c>
      <c r="AM343" t="s">
        <v>9976</v>
      </c>
      <c r="AN343" t="s">
        <v>7328</v>
      </c>
      <c r="AO343" t="s">
        <v>9977</v>
      </c>
      <c r="AP343" t="s">
        <v>259</v>
      </c>
      <c r="AQ343" t="s">
        <v>125</v>
      </c>
      <c r="AR343" t="s">
        <v>126</v>
      </c>
      <c r="AS343" t="s">
        <v>226</v>
      </c>
      <c r="AT343" t="s">
        <v>128</v>
      </c>
      <c r="AU343" t="s">
        <v>129</v>
      </c>
      <c r="AV343" t="s">
        <v>125</v>
      </c>
      <c r="AW343" t="s">
        <v>131</v>
      </c>
      <c r="AX343" t="s">
        <v>125</v>
      </c>
      <c r="AY343" t="s">
        <v>172</v>
      </c>
      <c r="AZ343" t="s">
        <v>125</v>
      </c>
      <c r="BA343" t="s">
        <v>135</v>
      </c>
      <c r="BB343" t="s">
        <v>125</v>
      </c>
      <c r="BC343" t="s">
        <v>136</v>
      </c>
      <c r="BD343" t="s">
        <v>115</v>
      </c>
      <c r="BE343" t="s">
        <v>137</v>
      </c>
      <c r="BF343" t="s">
        <v>115</v>
      </c>
      <c r="BG343" t="s">
        <v>139</v>
      </c>
      <c r="BH343" t="s">
        <v>132</v>
      </c>
      <c r="BI343" t="s">
        <v>140</v>
      </c>
      <c r="BJ343" t="s">
        <v>157</v>
      </c>
      <c r="BK343" t="s">
        <v>141</v>
      </c>
      <c r="BL343" t="s">
        <v>142</v>
      </c>
      <c r="BM343" t="s">
        <v>143</v>
      </c>
      <c r="BN343" t="s">
        <v>144</v>
      </c>
      <c r="BO343" t="s">
        <v>143</v>
      </c>
      <c r="BP343" t="s">
        <v>144</v>
      </c>
      <c r="BQ343" t="s">
        <v>143</v>
      </c>
      <c r="BR343" t="s">
        <v>144</v>
      </c>
      <c r="BS343" t="s">
        <v>118</v>
      </c>
      <c r="BT343" t="s">
        <v>118</v>
      </c>
      <c r="BU343" t="s">
        <v>118</v>
      </c>
      <c r="BV343" t="s">
        <v>118</v>
      </c>
      <c r="BW343" t="s">
        <v>118</v>
      </c>
      <c r="BX343" t="s">
        <v>118</v>
      </c>
      <c r="BY343" t="s">
        <v>118</v>
      </c>
      <c r="BZ343" t="s">
        <v>118</v>
      </c>
      <c r="CA343" t="s">
        <v>118</v>
      </c>
      <c r="CB343" t="s">
        <v>118</v>
      </c>
      <c r="CC343" t="s">
        <v>118</v>
      </c>
      <c r="CD343" t="s">
        <v>118</v>
      </c>
      <c r="CE343" s="12"/>
      <c r="CF343" t="s">
        <v>118</v>
      </c>
      <c r="CG343" t="s">
        <v>351</v>
      </c>
      <c r="CH343" t="s">
        <v>162</v>
      </c>
      <c r="CI343" t="s">
        <v>117</v>
      </c>
      <c r="CJ343" t="s">
        <v>134</v>
      </c>
      <c r="CK343" t="s">
        <v>132</v>
      </c>
      <c r="CL343" t="s">
        <v>115</v>
      </c>
      <c r="CM343" t="s">
        <v>130</v>
      </c>
      <c r="CN343" t="s">
        <v>128</v>
      </c>
      <c r="CO343" t="s">
        <v>381</v>
      </c>
      <c r="CP343" t="s">
        <v>9978</v>
      </c>
      <c r="CQ343" t="s">
        <v>9979</v>
      </c>
      <c r="CR343">
        <v>25</v>
      </c>
      <c r="CS343" t="s">
        <v>4362</v>
      </c>
      <c r="CT343" t="s">
        <v>148</v>
      </c>
      <c r="CU343" t="s">
        <v>132</v>
      </c>
      <c r="CV343" t="s">
        <v>132</v>
      </c>
      <c r="CW343" t="s">
        <v>118</v>
      </c>
      <c r="CX343" t="s">
        <v>118</v>
      </c>
      <c r="CY343" t="s">
        <v>118</v>
      </c>
      <c r="CZ343" t="s">
        <v>126</v>
      </c>
      <c r="DA343" t="s">
        <v>118</v>
      </c>
      <c r="DB343" t="s">
        <v>118</v>
      </c>
      <c r="DC343" t="s">
        <v>118</v>
      </c>
      <c r="DD343" t="s">
        <v>115</v>
      </c>
      <c r="DE343" s="13">
        <v>45472.507997685185</v>
      </c>
      <c r="DF343" s="13"/>
      <c r="DG343" t="s">
        <v>118</v>
      </c>
      <c r="DH343" t="s">
        <v>118</v>
      </c>
      <c r="DI343" t="s">
        <v>115</v>
      </c>
      <c r="DJ343" t="s">
        <v>134</v>
      </c>
      <c r="DK343" s="13"/>
      <c r="DL343" t="s">
        <v>4366</v>
      </c>
      <c r="DM343" t="s">
        <v>4387</v>
      </c>
      <c r="DN343" t="s">
        <v>118</v>
      </c>
      <c r="DO343" t="s">
        <v>118</v>
      </c>
      <c r="DP343" t="s">
        <v>118</v>
      </c>
      <c r="DQ343" t="s">
        <v>118</v>
      </c>
      <c r="DR343" t="s">
        <v>118</v>
      </c>
      <c r="DS343" t="s">
        <v>118</v>
      </c>
      <c r="DT343" t="s">
        <v>118</v>
      </c>
      <c r="DU343" s="13"/>
      <c r="DV343">
        <v>4487</v>
      </c>
      <c r="DW343" t="s">
        <v>9968</v>
      </c>
      <c r="DX343" t="s">
        <v>4388</v>
      </c>
      <c r="DY343" t="s">
        <v>9769</v>
      </c>
      <c r="DZ343" t="s">
        <v>9979</v>
      </c>
    </row>
    <row r="344" spans="1:130" x14ac:dyDescent="0.35">
      <c r="A344">
        <v>9059</v>
      </c>
      <c r="B344" t="s">
        <v>9980</v>
      </c>
      <c r="C344" t="s">
        <v>9981</v>
      </c>
      <c r="D344" s="2" t="str">
        <f>Table3[[#This Row],[f101matrik]]</f>
        <v>1240343</v>
      </c>
      <c r="E344" s="2" t="str">
        <f>Table3[[#This Row],[f101kdprogram]]</f>
        <v>Z047</v>
      </c>
      <c r="F344" s="2" t="str">
        <f>VLOOKUP(Table3[[#This Row],[Kod Program]],'lookup program'!$B$2:$D$33,3,0)</f>
        <v>ASASI KEJURUTERAAN DAN TEKNOLOGI</v>
      </c>
      <c r="G344" s="2" t="str">
        <f>Table3[[#This Row],[f105blok]]</f>
        <v>JEBAT</v>
      </c>
      <c r="H344" s="60" t="str">
        <f>Table3[[#This Row],[f105bilik]]</f>
        <v>J-6-7</v>
      </c>
      <c r="I34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4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4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344" s="61">
        <f>Table3[[#This Row],[f101th_daftar]]</f>
        <v>45494.444618055553</v>
      </c>
      <c r="M344" s="65" t="str">
        <f>IF(Table3[[#This Row],[f101sesi]]=25,"Perdana",IF(Table3[[#This Row],[f101sesi]]=26,"Rayuan","Error"))</f>
        <v>Perdana</v>
      </c>
      <c r="N344" t="s">
        <v>9982</v>
      </c>
      <c r="O344" t="s">
        <v>9983</v>
      </c>
      <c r="P344" s="12">
        <v>38991</v>
      </c>
      <c r="Q344" t="s">
        <v>9984</v>
      </c>
      <c r="R344" t="s">
        <v>9985</v>
      </c>
      <c r="S344" t="s">
        <v>113</v>
      </c>
      <c r="T344" t="s">
        <v>114</v>
      </c>
      <c r="U344" t="s">
        <v>115</v>
      </c>
      <c r="V344" t="s">
        <v>115</v>
      </c>
      <c r="W344" t="s">
        <v>116</v>
      </c>
      <c r="X344" t="s">
        <v>117</v>
      </c>
      <c r="Y344" t="s">
        <v>118</v>
      </c>
      <c r="Z344" t="s">
        <v>116</v>
      </c>
      <c r="AA344" t="s">
        <v>287</v>
      </c>
      <c r="AB344" t="s">
        <v>253</v>
      </c>
      <c r="AC344" t="s">
        <v>402</v>
      </c>
      <c r="AD344" t="s">
        <v>325</v>
      </c>
      <c r="AE344" t="s">
        <v>9986</v>
      </c>
      <c r="AF344" t="s">
        <v>118</v>
      </c>
      <c r="AG344" t="s">
        <v>675</v>
      </c>
      <c r="AH344" t="s">
        <v>731</v>
      </c>
      <c r="AI344" t="s">
        <v>287</v>
      </c>
      <c r="AJ344" t="s">
        <v>9987</v>
      </c>
      <c r="AK344" t="s">
        <v>9988</v>
      </c>
      <c r="AL344" t="s">
        <v>9989</v>
      </c>
      <c r="AM344" t="s">
        <v>9990</v>
      </c>
      <c r="AN344" t="s">
        <v>118</v>
      </c>
      <c r="AO344" t="s">
        <v>9991</v>
      </c>
      <c r="AP344" t="s">
        <v>252</v>
      </c>
      <c r="AQ344" t="s">
        <v>157</v>
      </c>
      <c r="AR344" t="s">
        <v>126</v>
      </c>
      <c r="AS344" t="s">
        <v>226</v>
      </c>
      <c r="AT344" t="s">
        <v>128</v>
      </c>
      <c r="AU344" t="s">
        <v>129</v>
      </c>
      <c r="AV344" t="s">
        <v>134</v>
      </c>
      <c r="AW344" t="s">
        <v>131</v>
      </c>
      <c r="AX344" t="s">
        <v>115</v>
      </c>
      <c r="AY344" t="s">
        <v>133</v>
      </c>
      <c r="AZ344" t="s">
        <v>134</v>
      </c>
      <c r="BA344" t="s">
        <v>135</v>
      </c>
      <c r="BB344" t="s">
        <v>134</v>
      </c>
      <c r="BC344" t="s">
        <v>136</v>
      </c>
      <c r="BD344" t="s">
        <v>134</v>
      </c>
      <c r="BE344" t="s">
        <v>137</v>
      </c>
      <c r="BF344" t="s">
        <v>125</v>
      </c>
      <c r="BG344" t="s">
        <v>139</v>
      </c>
      <c r="BH344" t="s">
        <v>134</v>
      </c>
      <c r="BI344" t="s">
        <v>140</v>
      </c>
      <c r="BJ344" t="s">
        <v>132</v>
      </c>
      <c r="BK344" t="s">
        <v>141</v>
      </c>
      <c r="BL344" t="s">
        <v>115</v>
      </c>
      <c r="BM344" t="s">
        <v>143</v>
      </c>
      <c r="BN344" t="s">
        <v>144</v>
      </c>
      <c r="BO344" t="s">
        <v>143</v>
      </c>
      <c r="BP344" t="s">
        <v>144</v>
      </c>
      <c r="BQ344" t="s">
        <v>143</v>
      </c>
      <c r="BR344" t="s">
        <v>144</v>
      </c>
      <c r="BS344" t="s">
        <v>118</v>
      </c>
      <c r="BT344" t="s">
        <v>118</v>
      </c>
      <c r="BU344" t="s">
        <v>118</v>
      </c>
      <c r="BV344" t="s">
        <v>118</v>
      </c>
      <c r="BW344" t="s">
        <v>118</v>
      </c>
      <c r="BX344" t="s">
        <v>118</v>
      </c>
      <c r="BY344" t="s">
        <v>118</v>
      </c>
      <c r="BZ344" t="s">
        <v>118</v>
      </c>
      <c r="CA344" t="s">
        <v>118</v>
      </c>
      <c r="CB344" t="s">
        <v>118</v>
      </c>
      <c r="CC344" t="s">
        <v>118</v>
      </c>
      <c r="CD344" t="s">
        <v>118</v>
      </c>
      <c r="CE344" s="12"/>
      <c r="CF344" t="s">
        <v>118</v>
      </c>
      <c r="CG344" t="s">
        <v>145</v>
      </c>
      <c r="CH344" t="s">
        <v>162</v>
      </c>
      <c r="CI344" t="s">
        <v>117</v>
      </c>
      <c r="CJ344" t="s">
        <v>157</v>
      </c>
      <c r="CK344" t="s">
        <v>132</v>
      </c>
      <c r="CL344" t="s">
        <v>115</v>
      </c>
      <c r="CM344" t="s">
        <v>154</v>
      </c>
      <c r="CN344" t="s">
        <v>128</v>
      </c>
      <c r="CO344" t="s">
        <v>5128</v>
      </c>
      <c r="CP344" t="s">
        <v>9992</v>
      </c>
      <c r="CQ344" t="s">
        <v>9993</v>
      </c>
      <c r="CR344">
        <v>25</v>
      </c>
      <c r="CS344" t="s">
        <v>4362</v>
      </c>
      <c r="CT344" t="s">
        <v>148</v>
      </c>
      <c r="CU344" t="s">
        <v>130</v>
      </c>
      <c r="CV344" t="s">
        <v>115</v>
      </c>
      <c r="CW344" t="s">
        <v>134</v>
      </c>
      <c r="CX344" t="s">
        <v>118</v>
      </c>
      <c r="CY344" t="s">
        <v>132</v>
      </c>
      <c r="CZ344" t="s">
        <v>126</v>
      </c>
      <c r="DA344" t="s">
        <v>9994</v>
      </c>
      <c r="DB344" t="s">
        <v>9995</v>
      </c>
      <c r="DC344" t="s">
        <v>9996</v>
      </c>
      <c r="DD344" t="s">
        <v>115</v>
      </c>
      <c r="DE344" s="13">
        <v>45473.071562500001</v>
      </c>
      <c r="DF344" s="13"/>
      <c r="DG344" t="s">
        <v>118</v>
      </c>
      <c r="DH344" t="s">
        <v>118</v>
      </c>
      <c r="DI344" t="s">
        <v>132</v>
      </c>
      <c r="DJ344" t="s">
        <v>115</v>
      </c>
      <c r="DK344" s="13">
        <v>45494.444618055553</v>
      </c>
      <c r="DL344" t="s">
        <v>4366</v>
      </c>
      <c r="DM344" t="s">
        <v>4367</v>
      </c>
      <c r="DN344" t="s">
        <v>118</v>
      </c>
      <c r="DO344" t="s">
        <v>163</v>
      </c>
      <c r="DP344" t="s">
        <v>118</v>
      </c>
      <c r="DQ344" t="s">
        <v>118</v>
      </c>
      <c r="DR344" t="s">
        <v>118</v>
      </c>
      <c r="DS344" t="s">
        <v>118</v>
      </c>
      <c r="DT344" t="s">
        <v>118</v>
      </c>
      <c r="DU344" s="13"/>
      <c r="DV344">
        <v>4488</v>
      </c>
      <c r="DW344" t="s">
        <v>9980</v>
      </c>
      <c r="DX344" t="s">
        <v>895</v>
      </c>
      <c r="DY344" t="s">
        <v>9914</v>
      </c>
      <c r="DZ344" t="s">
        <v>9993</v>
      </c>
    </row>
    <row r="345" spans="1:130" x14ac:dyDescent="0.35">
      <c r="A345">
        <v>8994</v>
      </c>
      <c r="B345" t="s">
        <v>9997</v>
      </c>
      <c r="C345" t="s">
        <v>9998</v>
      </c>
      <c r="D345" s="2" t="str">
        <f>Table3[[#This Row],[f101matrik]]</f>
        <v>1240344</v>
      </c>
      <c r="E345" s="2" t="str">
        <f>Table3[[#This Row],[f101kdprogram]]</f>
        <v>Z047</v>
      </c>
      <c r="F345" s="2" t="str">
        <f>VLOOKUP(Table3[[#This Row],[Kod Program]],'lookup program'!$B$2:$D$33,3,0)</f>
        <v>ASASI KEJURUTERAAN DAN TEKNOLOGI</v>
      </c>
      <c r="G345" s="2" t="str">
        <f>Table3[[#This Row],[f105blok]]</f>
        <v>LEMBAH</v>
      </c>
      <c r="H345" s="60" t="str">
        <f>Table3[[#This Row],[f105bilik]]</f>
        <v>C-1-10</v>
      </c>
      <c r="I34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4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4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345" s="61">
        <f>Table3[[#This Row],[f101th_daftar]]</f>
        <v>45494.373344907406</v>
      </c>
      <c r="M345" s="65" t="str">
        <f>IF(Table3[[#This Row],[f101sesi]]=25,"Perdana",IF(Table3[[#This Row],[f101sesi]]=26,"Rayuan","Error"))</f>
        <v>Perdana</v>
      </c>
      <c r="N345" t="s">
        <v>9999</v>
      </c>
      <c r="O345" t="s">
        <v>10000</v>
      </c>
      <c r="P345" s="12">
        <v>38971</v>
      </c>
      <c r="Q345" t="s">
        <v>10001</v>
      </c>
      <c r="R345" t="s">
        <v>10002</v>
      </c>
      <c r="S345" t="s">
        <v>212</v>
      </c>
      <c r="T345" t="s">
        <v>177</v>
      </c>
      <c r="U345" t="s">
        <v>125</v>
      </c>
      <c r="V345" t="s">
        <v>115</v>
      </c>
      <c r="W345" t="s">
        <v>213</v>
      </c>
      <c r="X345" t="s">
        <v>117</v>
      </c>
      <c r="Y345" t="s">
        <v>118</v>
      </c>
      <c r="Z345" t="s">
        <v>116</v>
      </c>
      <c r="AA345" t="s">
        <v>218</v>
      </c>
      <c r="AB345" t="s">
        <v>120</v>
      </c>
      <c r="AC345" t="s">
        <v>437</v>
      </c>
      <c r="AD345" t="s">
        <v>4719</v>
      </c>
      <c r="AE345" t="s">
        <v>10003</v>
      </c>
      <c r="AF345" t="s">
        <v>10004</v>
      </c>
      <c r="AG345" t="s">
        <v>334</v>
      </c>
      <c r="AH345" t="s">
        <v>751</v>
      </c>
      <c r="AI345" t="s">
        <v>218</v>
      </c>
      <c r="AJ345" t="s">
        <v>268</v>
      </c>
      <c r="AK345" t="s">
        <v>455</v>
      </c>
      <c r="AL345" t="s">
        <v>10005</v>
      </c>
      <c r="AM345" t="s">
        <v>10005</v>
      </c>
      <c r="AN345" t="s">
        <v>118</v>
      </c>
      <c r="AO345" t="s">
        <v>10006</v>
      </c>
      <c r="AP345" t="s">
        <v>4856</v>
      </c>
      <c r="AQ345" t="s">
        <v>142</v>
      </c>
      <c r="AR345" t="s">
        <v>126</v>
      </c>
      <c r="AS345" t="s">
        <v>226</v>
      </c>
      <c r="AT345" t="s">
        <v>128</v>
      </c>
      <c r="AU345" t="s">
        <v>129</v>
      </c>
      <c r="AV345" t="s">
        <v>132</v>
      </c>
      <c r="AW345" t="s">
        <v>131</v>
      </c>
      <c r="AX345" t="s">
        <v>134</v>
      </c>
      <c r="AY345" t="s">
        <v>172</v>
      </c>
      <c r="AZ345" t="s">
        <v>132</v>
      </c>
      <c r="BA345" t="s">
        <v>135</v>
      </c>
      <c r="BB345" t="s">
        <v>115</v>
      </c>
      <c r="BC345" t="s">
        <v>136</v>
      </c>
      <c r="BD345" t="s">
        <v>134</v>
      </c>
      <c r="BE345" t="s">
        <v>137</v>
      </c>
      <c r="BF345" t="s">
        <v>115</v>
      </c>
      <c r="BG345" t="s">
        <v>139</v>
      </c>
      <c r="BH345" t="s">
        <v>115</v>
      </c>
      <c r="BI345" t="s">
        <v>140</v>
      </c>
      <c r="BJ345" t="s">
        <v>130</v>
      </c>
      <c r="BK345" t="s">
        <v>141</v>
      </c>
      <c r="BL345" t="s">
        <v>130</v>
      </c>
      <c r="BM345" t="s">
        <v>143</v>
      </c>
      <c r="BN345" t="s">
        <v>144</v>
      </c>
      <c r="BO345" t="s">
        <v>143</v>
      </c>
      <c r="BP345" t="s">
        <v>144</v>
      </c>
      <c r="BQ345" t="s">
        <v>143</v>
      </c>
      <c r="BR345" t="s">
        <v>144</v>
      </c>
      <c r="BS345" t="s">
        <v>118</v>
      </c>
      <c r="BT345" t="s">
        <v>118</v>
      </c>
      <c r="BU345" t="s">
        <v>118</v>
      </c>
      <c r="BV345" t="s">
        <v>118</v>
      </c>
      <c r="BW345" t="s">
        <v>118</v>
      </c>
      <c r="BX345" t="s">
        <v>118</v>
      </c>
      <c r="BY345" t="s">
        <v>118</v>
      </c>
      <c r="BZ345" t="s">
        <v>118</v>
      </c>
      <c r="CA345" t="s">
        <v>118</v>
      </c>
      <c r="CB345" t="s">
        <v>118</v>
      </c>
      <c r="CC345" t="s">
        <v>118</v>
      </c>
      <c r="CD345" t="s">
        <v>118</v>
      </c>
      <c r="CE345" s="12"/>
      <c r="CF345" t="s">
        <v>118</v>
      </c>
      <c r="CG345" t="s">
        <v>351</v>
      </c>
      <c r="CH345" t="s">
        <v>162</v>
      </c>
      <c r="CI345" t="s">
        <v>117</v>
      </c>
      <c r="CJ345" t="s">
        <v>132</v>
      </c>
      <c r="CK345" t="s">
        <v>130</v>
      </c>
      <c r="CL345" t="s">
        <v>132</v>
      </c>
      <c r="CM345" t="s">
        <v>138</v>
      </c>
      <c r="CN345" t="s">
        <v>128</v>
      </c>
      <c r="CO345" t="s">
        <v>589</v>
      </c>
      <c r="CP345" t="s">
        <v>10007</v>
      </c>
      <c r="CQ345" t="s">
        <v>10008</v>
      </c>
      <c r="CR345">
        <v>25</v>
      </c>
      <c r="CS345" t="s">
        <v>4362</v>
      </c>
      <c r="CT345" t="s">
        <v>148</v>
      </c>
      <c r="CU345" t="s">
        <v>132</v>
      </c>
      <c r="CV345" t="s">
        <v>115</v>
      </c>
      <c r="CW345" t="s">
        <v>134</v>
      </c>
      <c r="CX345" t="s">
        <v>118</v>
      </c>
      <c r="CY345" t="s">
        <v>132</v>
      </c>
      <c r="CZ345" t="s">
        <v>126</v>
      </c>
      <c r="DA345" t="s">
        <v>10009</v>
      </c>
      <c r="DB345" t="s">
        <v>10010</v>
      </c>
      <c r="DC345" t="s">
        <v>10011</v>
      </c>
      <c r="DD345" t="s">
        <v>115</v>
      </c>
      <c r="DE345" s="13">
        <v>45473.068344907406</v>
      </c>
      <c r="DF345" s="13"/>
      <c r="DG345" t="s">
        <v>118</v>
      </c>
      <c r="DH345" t="s">
        <v>118</v>
      </c>
      <c r="DI345" t="s">
        <v>132</v>
      </c>
      <c r="DJ345" t="s">
        <v>115</v>
      </c>
      <c r="DK345" s="13">
        <v>45494.373344907406</v>
      </c>
      <c r="DL345" t="s">
        <v>4366</v>
      </c>
      <c r="DM345" t="s">
        <v>4387</v>
      </c>
      <c r="DN345" t="s">
        <v>118</v>
      </c>
      <c r="DO345" t="s">
        <v>117</v>
      </c>
      <c r="DP345" t="s">
        <v>118</v>
      </c>
      <c r="DQ345" t="s">
        <v>118</v>
      </c>
      <c r="DR345" t="s">
        <v>118</v>
      </c>
      <c r="DS345" t="s">
        <v>118</v>
      </c>
      <c r="DT345" t="s">
        <v>118</v>
      </c>
      <c r="DU345" s="13"/>
      <c r="DV345">
        <v>4489</v>
      </c>
      <c r="DW345" t="s">
        <v>9997</v>
      </c>
      <c r="DX345" t="s">
        <v>4388</v>
      </c>
      <c r="DY345" t="s">
        <v>9769</v>
      </c>
      <c r="DZ345" t="s">
        <v>10008</v>
      </c>
    </row>
    <row r="346" spans="1:130" x14ac:dyDescent="0.35">
      <c r="A346">
        <v>9264</v>
      </c>
      <c r="B346" t="s">
        <v>10012</v>
      </c>
      <c r="C346" t="s">
        <v>10013</v>
      </c>
      <c r="D346" s="2" t="str">
        <f>Table3[[#This Row],[f101matrik]]</f>
        <v>1240345</v>
      </c>
      <c r="E346" s="2" t="str">
        <f>Table3[[#This Row],[f101kdprogram]]</f>
        <v>Z047</v>
      </c>
      <c r="F346" s="2" t="str">
        <f>VLOOKUP(Table3[[#This Row],[Kod Program]],'lookup program'!$B$2:$D$33,3,0)</f>
        <v>ASASI KEJURUTERAAN DAN TEKNOLOGI</v>
      </c>
      <c r="G346" s="2" t="str">
        <f>Table3[[#This Row],[f105blok]]</f>
        <v>LEMBAH</v>
      </c>
      <c r="H346" s="60" t="str">
        <f>Table3[[#This Row],[f105bilik]]</f>
        <v>C-1-10</v>
      </c>
      <c r="I34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4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4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346" s="61">
        <f>Table3[[#This Row],[f101th_daftar]]</f>
        <v>45494.351122685184</v>
      </c>
      <c r="M346" s="65" t="str">
        <f>IF(Table3[[#This Row],[f101sesi]]=25,"Perdana",IF(Table3[[#This Row],[f101sesi]]=26,"Rayuan","Error"))</f>
        <v>Perdana</v>
      </c>
      <c r="N346" t="s">
        <v>10014</v>
      </c>
      <c r="O346" t="s">
        <v>10015</v>
      </c>
      <c r="P346" s="12">
        <v>39075</v>
      </c>
      <c r="Q346" t="s">
        <v>10016</v>
      </c>
      <c r="R346" t="s">
        <v>10017</v>
      </c>
      <c r="S346" t="s">
        <v>113</v>
      </c>
      <c r="T346" t="s">
        <v>177</v>
      </c>
      <c r="U346" t="s">
        <v>115</v>
      </c>
      <c r="V346" t="s">
        <v>115</v>
      </c>
      <c r="W346" t="s">
        <v>116</v>
      </c>
      <c r="X346" t="s">
        <v>117</v>
      </c>
      <c r="Y346" t="s">
        <v>118</v>
      </c>
      <c r="Z346" t="s">
        <v>116</v>
      </c>
      <c r="AA346" t="s">
        <v>218</v>
      </c>
      <c r="AB346" t="s">
        <v>10018</v>
      </c>
      <c r="AC346" t="s">
        <v>10019</v>
      </c>
      <c r="AD346" t="s">
        <v>659</v>
      </c>
      <c r="AE346" t="s">
        <v>10020</v>
      </c>
      <c r="AF346" t="s">
        <v>10021</v>
      </c>
      <c r="AG346" t="s">
        <v>10022</v>
      </c>
      <c r="AH346" t="s">
        <v>10023</v>
      </c>
      <c r="AI346" t="s">
        <v>300</v>
      </c>
      <c r="AJ346" t="s">
        <v>10024</v>
      </c>
      <c r="AK346" t="s">
        <v>10025</v>
      </c>
      <c r="AL346" t="s">
        <v>10026</v>
      </c>
      <c r="AM346" t="s">
        <v>10026</v>
      </c>
      <c r="AN346" t="s">
        <v>118</v>
      </c>
      <c r="AO346" t="s">
        <v>10027</v>
      </c>
      <c r="AP346" t="s">
        <v>776</v>
      </c>
      <c r="AQ346" t="s">
        <v>125</v>
      </c>
      <c r="AR346" t="s">
        <v>126</v>
      </c>
      <c r="AS346" t="s">
        <v>226</v>
      </c>
      <c r="AT346" t="s">
        <v>128</v>
      </c>
      <c r="AU346" t="s">
        <v>129</v>
      </c>
      <c r="AV346" t="s">
        <v>130</v>
      </c>
      <c r="AW346" t="s">
        <v>131</v>
      </c>
      <c r="AX346" t="s">
        <v>130</v>
      </c>
      <c r="AY346" t="s">
        <v>133</v>
      </c>
      <c r="AZ346" t="s">
        <v>130</v>
      </c>
      <c r="BA346" t="s">
        <v>135</v>
      </c>
      <c r="BB346" t="s">
        <v>130</v>
      </c>
      <c r="BC346" t="s">
        <v>136</v>
      </c>
      <c r="BD346" t="s">
        <v>115</v>
      </c>
      <c r="BE346" t="s">
        <v>137</v>
      </c>
      <c r="BF346" t="s">
        <v>125</v>
      </c>
      <c r="BG346" t="s">
        <v>139</v>
      </c>
      <c r="BH346" t="s">
        <v>125</v>
      </c>
      <c r="BI346" t="s">
        <v>140</v>
      </c>
      <c r="BJ346" t="s">
        <v>138</v>
      </c>
      <c r="BK346" t="s">
        <v>141</v>
      </c>
      <c r="BL346" t="s">
        <v>138</v>
      </c>
      <c r="BM346" t="s">
        <v>143</v>
      </c>
      <c r="BN346" t="s">
        <v>144</v>
      </c>
      <c r="BO346" t="s">
        <v>143</v>
      </c>
      <c r="BP346" t="s">
        <v>144</v>
      </c>
      <c r="BQ346" t="s">
        <v>143</v>
      </c>
      <c r="BR346" t="s">
        <v>144</v>
      </c>
      <c r="BS346" t="s">
        <v>118</v>
      </c>
      <c r="BT346" t="s">
        <v>118</v>
      </c>
      <c r="BU346" t="s">
        <v>118</v>
      </c>
      <c r="BV346" t="s">
        <v>118</v>
      </c>
      <c r="BW346" t="s">
        <v>118</v>
      </c>
      <c r="BX346" t="s">
        <v>118</v>
      </c>
      <c r="BY346" t="s">
        <v>118</v>
      </c>
      <c r="BZ346" t="s">
        <v>118</v>
      </c>
      <c r="CA346" t="s">
        <v>118</v>
      </c>
      <c r="CB346" t="s">
        <v>118</v>
      </c>
      <c r="CC346" t="s">
        <v>118</v>
      </c>
      <c r="CD346" t="s">
        <v>118</v>
      </c>
      <c r="CE346" s="12"/>
      <c r="CF346" t="s">
        <v>118</v>
      </c>
      <c r="CG346" t="s">
        <v>145</v>
      </c>
      <c r="CH346" t="s">
        <v>162</v>
      </c>
      <c r="CI346" t="s">
        <v>117</v>
      </c>
      <c r="CJ346" t="s">
        <v>134</v>
      </c>
      <c r="CK346" t="s">
        <v>115</v>
      </c>
      <c r="CL346" t="s">
        <v>134</v>
      </c>
      <c r="CM346" t="s">
        <v>115</v>
      </c>
      <c r="CN346" t="s">
        <v>138</v>
      </c>
      <c r="CO346" t="s">
        <v>376</v>
      </c>
      <c r="CP346" t="s">
        <v>190</v>
      </c>
      <c r="CQ346" t="s">
        <v>10028</v>
      </c>
      <c r="CR346">
        <v>25</v>
      </c>
      <c r="CS346" t="s">
        <v>4362</v>
      </c>
      <c r="CT346" t="s">
        <v>148</v>
      </c>
      <c r="CU346" t="s">
        <v>132</v>
      </c>
      <c r="CV346" t="s">
        <v>115</v>
      </c>
      <c r="CW346" t="s">
        <v>134</v>
      </c>
      <c r="CX346" t="s">
        <v>118</v>
      </c>
      <c r="CY346" t="s">
        <v>132</v>
      </c>
      <c r="CZ346" t="s">
        <v>126</v>
      </c>
      <c r="DA346" t="s">
        <v>10029</v>
      </c>
      <c r="DB346" t="s">
        <v>10030</v>
      </c>
      <c r="DC346" t="s">
        <v>10031</v>
      </c>
      <c r="DD346" t="s">
        <v>115</v>
      </c>
      <c r="DE346" s="13">
        <v>45472.520208333335</v>
      </c>
      <c r="DF346" s="13"/>
      <c r="DG346" t="s">
        <v>118</v>
      </c>
      <c r="DH346" t="s">
        <v>118</v>
      </c>
      <c r="DI346" t="s">
        <v>132</v>
      </c>
      <c r="DJ346" t="s">
        <v>115</v>
      </c>
      <c r="DK346" s="13">
        <v>45494.351122685184</v>
      </c>
      <c r="DL346" t="s">
        <v>4366</v>
      </c>
      <c r="DM346" t="s">
        <v>4387</v>
      </c>
      <c r="DN346" t="s">
        <v>118</v>
      </c>
      <c r="DO346" t="s">
        <v>116</v>
      </c>
      <c r="DP346" t="s">
        <v>118</v>
      </c>
      <c r="DQ346" t="s">
        <v>118</v>
      </c>
      <c r="DR346" t="s">
        <v>118</v>
      </c>
      <c r="DS346" t="s">
        <v>118</v>
      </c>
      <c r="DT346" t="s">
        <v>118</v>
      </c>
      <c r="DU346" s="13"/>
      <c r="DV346">
        <v>4490</v>
      </c>
      <c r="DW346" t="s">
        <v>10012</v>
      </c>
      <c r="DX346" t="s">
        <v>4388</v>
      </c>
      <c r="DY346" t="s">
        <v>9769</v>
      </c>
      <c r="DZ346" t="s">
        <v>10028</v>
      </c>
    </row>
    <row r="347" spans="1:130" x14ac:dyDescent="0.35">
      <c r="A347">
        <v>8510</v>
      </c>
      <c r="B347" t="s">
        <v>10032</v>
      </c>
      <c r="C347" t="s">
        <v>10033</v>
      </c>
      <c r="D347" s="2" t="str">
        <f>Table3[[#This Row],[f101matrik]]</f>
        <v>1240346</v>
      </c>
      <c r="E347" s="2" t="str">
        <f>Table3[[#This Row],[f101kdprogram]]</f>
        <v>Z047</v>
      </c>
      <c r="F347" s="2" t="str">
        <f>VLOOKUP(Table3[[#This Row],[Kod Program]],'lookup program'!$B$2:$D$33,3,0)</f>
        <v>ASASI KEJURUTERAAN DAN TEKNOLOGI</v>
      </c>
      <c r="G347" s="2" t="str">
        <f>Table3[[#This Row],[f105blok]]</f>
        <v>JEBAT</v>
      </c>
      <c r="H347" s="60" t="str">
        <f>Table3[[#This Row],[f105bilik]]</f>
        <v>J-6-7</v>
      </c>
      <c r="I34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4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4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347" s="61">
        <f>Table3[[#This Row],[f101th_daftar]]</f>
        <v>45494.407488425924</v>
      </c>
      <c r="M347" s="65" t="str">
        <f>IF(Table3[[#This Row],[f101sesi]]=25,"Perdana",IF(Table3[[#This Row],[f101sesi]]=26,"Rayuan","Error"))</f>
        <v>Perdana</v>
      </c>
      <c r="N347" t="s">
        <v>10034</v>
      </c>
      <c r="O347" t="s">
        <v>10035</v>
      </c>
      <c r="P347" s="12">
        <v>38792</v>
      </c>
      <c r="Q347" t="s">
        <v>10036</v>
      </c>
      <c r="R347" t="s">
        <v>10037</v>
      </c>
      <c r="S347" t="s">
        <v>212</v>
      </c>
      <c r="T347" t="s">
        <v>114</v>
      </c>
      <c r="U347" t="s">
        <v>125</v>
      </c>
      <c r="V347" t="s">
        <v>115</v>
      </c>
      <c r="W347" t="s">
        <v>213</v>
      </c>
      <c r="X347" t="s">
        <v>117</v>
      </c>
      <c r="Y347" t="s">
        <v>118</v>
      </c>
      <c r="Z347" t="s">
        <v>116</v>
      </c>
      <c r="AA347" t="s">
        <v>218</v>
      </c>
      <c r="AB347" t="s">
        <v>253</v>
      </c>
      <c r="AC347" t="s">
        <v>469</v>
      </c>
      <c r="AD347" t="s">
        <v>339</v>
      </c>
      <c r="AE347" t="s">
        <v>10038</v>
      </c>
      <c r="AF347" t="s">
        <v>10039</v>
      </c>
      <c r="AG347" t="s">
        <v>10040</v>
      </c>
      <c r="AH347" t="s">
        <v>7132</v>
      </c>
      <c r="AI347" t="s">
        <v>218</v>
      </c>
      <c r="AJ347" t="s">
        <v>329</v>
      </c>
      <c r="AK347" t="s">
        <v>7133</v>
      </c>
      <c r="AL347" t="s">
        <v>10041</v>
      </c>
      <c r="AM347" t="s">
        <v>10042</v>
      </c>
      <c r="AN347" t="s">
        <v>10043</v>
      </c>
      <c r="AO347" t="s">
        <v>10044</v>
      </c>
      <c r="AP347" t="s">
        <v>10045</v>
      </c>
      <c r="AQ347" t="s">
        <v>142</v>
      </c>
      <c r="AR347" t="s">
        <v>126</v>
      </c>
      <c r="AS347" t="s">
        <v>226</v>
      </c>
      <c r="AT347" t="s">
        <v>227</v>
      </c>
      <c r="AU347" t="s">
        <v>129</v>
      </c>
      <c r="AV347" t="s">
        <v>132</v>
      </c>
      <c r="AW347" t="s">
        <v>131</v>
      </c>
      <c r="AX347" t="s">
        <v>132</v>
      </c>
      <c r="AY347" t="s">
        <v>172</v>
      </c>
      <c r="AZ347" t="s">
        <v>115</v>
      </c>
      <c r="BA347" t="s">
        <v>135</v>
      </c>
      <c r="BB347" t="s">
        <v>134</v>
      </c>
      <c r="BC347" t="s">
        <v>136</v>
      </c>
      <c r="BD347" t="s">
        <v>134</v>
      </c>
      <c r="BE347" t="s">
        <v>137</v>
      </c>
      <c r="BF347" t="s">
        <v>130</v>
      </c>
      <c r="BG347" t="s">
        <v>139</v>
      </c>
      <c r="BH347" t="s">
        <v>132</v>
      </c>
      <c r="BI347" t="s">
        <v>140</v>
      </c>
      <c r="BJ347" t="s">
        <v>132</v>
      </c>
      <c r="BK347" t="s">
        <v>141</v>
      </c>
      <c r="BL347" t="s">
        <v>132</v>
      </c>
      <c r="BM347" t="s">
        <v>260</v>
      </c>
      <c r="BN347" t="s">
        <v>115</v>
      </c>
      <c r="BO347" t="s">
        <v>261</v>
      </c>
      <c r="BP347" t="s">
        <v>115</v>
      </c>
      <c r="BQ347" t="s">
        <v>143</v>
      </c>
      <c r="BR347" t="s">
        <v>144</v>
      </c>
      <c r="BS347" t="s">
        <v>118</v>
      </c>
      <c r="BT347" t="s">
        <v>118</v>
      </c>
      <c r="BU347" t="s">
        <v>118</v>
      </c>
      <c r="BV347" t="s">
        <v>118</v>
      </c>
      <c r="BW347" t="s">
        <v>118</v>
      </c>
      <c r="BX347" t="s">
        <v>118</v>
      </c>
      <c r="BY347" t="s">
        <v>118</v>
      </c>
      <c r="BZ347" t="s">
        <v>118</v>
      </c>
      <c r="CA347" t="s">
        <v>118</v>
      </c>
      <c r="CB347" t="s">
        <v>118</v>
      </c>
      <c r="CC347" t="s">
        <v>118</v>
      </c>
      <c r="CD347" t="s">
        <v>118</v>
      </c>
      <c r="CE347" s="12"/>
      <c r="CF347" t="s">
        <v>118</v>
      </c>
      <c r="CG347" t="s">
        <v>351</v>
      </c>
      <c r="CH347" t="s">
        <v>162</v>
      </c>
      <c r="CI347" t="s">
        <v>117</v>
      </c>
      <c r="CJ347" t="s">
        <v>132</v>
      </c>
      <c r="CK347" t="s">
        <v>130</v>
      </c>
      <c r="CL347" t="s">
        <v>157</v>
      </c>
      <c r="CM347" t="s">
        <v>171</v>
      </c>
      <c r="CN347" t="s">
        <v>227</v>
      </c>
      <c r="CO347" t="s">
        <v>5109</v>
      </c>
      <c r="CP347" t="s">
        <v>4631</v>
      </c>
      <c r="CQ347" t="s">
        <v>10046</v>
      </c>
      <c r="CR347">
        <v>25</v>
      </c>
      <c r="CS347" t="s">
        <v>4362</v>
      </c>
      <c r="CT347" t="s">
        <v>148</v>
      </c>
      <c r="CU347" t="s">
        <v>115</v>
      </c>
      <c r="CV347" t="s">
        <v>115</v>
      </c>
      <c r="CW347" t="s">
        <v>134</v>
      </c>
      <c r="CX347" t="s">
        <v>118</v>
      </c>
      <c r="CY347" t="s">
        <v>132</v>
      </c>
      <c r="CZ347" t="s">
        <v>126</v>
      </c>
      <c r="DA347" t="s">
        <v>10047</v>
      </c>
      <c r="DB347" t="s">
        <v>10048</v>
      </c>
      <c r="DC347" t="s">
        <v>10049</v>
      </c>
      <c r="DD347" t="s">
        <v>115</v>
      </c>
      <c r="DE347" s="13">
        <v>45478.632094907407</v>
      </c>
      <c r="DF347" s="13"/>
      <c r="DG347" t="s">
        <v>118</v>
      </c>
      <c r="DH347" t="s">
        <v>118</v>
      </c>
      <c r="DI347" t="s">
        <v>132</v>
      </c>
      <c r="DJ347" t="s">
        <v>115</v>
      </c>
      <c r="DK347" s="13">
        <v>45494.407488425924</v>
      </c>
      <c r="DL347" t="s">
        <v>4366</v>
      </c>
      <c r="DM347" t="s">
        <v>4367</v>
      </c>
      <c r="DN347" t="s">
        <v>118</v>
      </c>
      <c r="DO347" t="s">
        <v>117</v>
      </c>
      <c r="DP347" t="s">
        <v>118</v>
      </c>
      <c r="DQ347" t="s">
        <v>118</v>
      </c>
      <c r="DR347" t="s">
        <v>118</v>
      </c>
      <c r="DS347" t="s">
        <v>118</v>
      </c>
      <c r="DT347" t="s">
        <v>118</v>
      </c>
      <c r="DU347" s="13"/>
      <c r="DV347">
        <v>4491</v>
      </c>
      <c r="DW347" t="s">
        <v>10032</v>
      </c>
      <c r="DX347" t="s">
        <v>895</v>
      </c>
      <c r="DY347" t="s">
        <v>9914</v>
      </c>
      <c r="DZ347" t="s">
        <v>10046</v>
      </c>
    </row>
    <row r="348" spans="1:130" x14ac:dyDescent="0.35">
      <c r="A348">
        <v>8609</v>
      </c>
      <c r="B348" t="s">
        <v>10050</v>
      </c>
      <c r="C348" t="s">
        <v>10051</v>
      </c>
      <c r="D348" s="2" t="str">
        <f>Table3[[#This Row],[f101matrik]]</f>
        <v>1240347</v>
      </c>
      <c r="E348" s="2" t="str">
        <f>Table3[[#This Row],[f101kdprogram]]</f>
        <v>Z047</v>
      </c>
      <c r="F348" s="2" t="str">
        <f>VLOOKUP(Table3[[#This Row],[Kod Program]],'lookup program'!$B$2:$D$33,3,0)</f>
        <v>ASASI KEJURUTERAAN DAN TEKNOLOGI</v>
      </c>
      <c r="G348" s="2" t="str">
        <f>Table3[[#This Row],[f105blok]]</f>
        <v>LEMBAH</v>
      </c>
      <c r="H348" s="60" t="str">
        <f>Table3[[#This Row],[f105bilik]]</f>
        <v>C-1-9</v>
      </c>
      <c r="I34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4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4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348" s="61">
        <f>Table3[[#This Row],[f101th_daftar]]</f>
        <v>45494.323009259257</v>
      </c>
      <c r="M348" s="65" t="str">
        <f>IF(Table3[[#This Row],[f101sesi]]=25,"Perdana",IF(Table3[[#This Row],[f101sesi]]=26,"Rayuan","Error"))</f>
        <v>Perdana</v>
      </c>
      <c r="N348" t="s">
        <v>10052</v>
      </c>
      <c r="O348" t="s">
        <v>10053</v>
      </c>
      <c r="P348" s="12">
        <v>38833</v>
      </c>
      <c r="Q348" t="s">
        <v>10054</v>
      </c>
      <c r="R348" t="s">
        <v>10055</v>
      </c>
      <c r="S348" t="s">
        <v>165</v>
      </c>
      <c r="T348" t="s">
        <v>177</v>
      </c>
      <c r="U348" t="s">
        <v>115</v>
      </c>
      <c r="V348" t="s">
        <v>115</v>
      </c>
      <c r="W348" t="s">
        <v>116</v>
      </c>
      <c r="X348" t="s">
        <v>117</v>
      </c>
      <c r="Y348" t="s">
        <v>118</v>
      </c>
      <c r="Z348" t="s">
        <v>116</v>
      </c>
      <c r="AA348" t="s">
        <v>238</v>
      </c>
      <c r="AB348" t="s">
        <v>445</v>
      </c>
      <c r="AC348" t="s">
        <v>224</v>
      </c>
      <c r="AD348" t="s">
        <v>423</v>
      </c>
      <c r="AE348" t="s">
        <v>10056</v>
      </c>
      <c r="AF348" t="s">
        <v>10057</v>
      </c>
      <c r="AG348" t="s">
        <v>625</v>
      </c>
      <c r="AH348" t="s">
        <v>10058</v>
      </c>
      <c r="AI348" t="s">
        <v>218</v>
      </c>
      <c r="AJ348" t="s">
        <v>268</v>
      </c>
      <c r="AK348" t="s">
        <v>718</v>
      </c>
      <c r="AL348" t="s">
        <v>10059</v>
      </c>
      <c r="AM348" t="s">
        <v>10059</v>
      </c>
      <c r="AN348" t="s">
        <v>118</v>
      </c>
      <c r="AO348" t="s">
        <v>10060</v>
      </c>
      <c r="AP348" t="s">
        <v>10061</v>
      </c>
      <c r="AQ348" t="s">
        <v>130</v>
      </c>
      <c r="AR348" t="s">
        <v>126</v>
      </c>
      <c r="AS348" t="s">
        <v>226</v>
      </c>
      <c r="AT348" t="s">
        <v>128</v>
      </c>
      <c r="AU348" t="s">
        <v>129</v>
      </c>
      <c r="AV348" t="s">
        <v>130</v>
      </c>
      <c r="AW348" t="s">
        <v>131</v>
      </c>
      <c r="AX348" t="s">
        <v>134</v>
      </c>
      <c r="AY348" t="s">
        <v>133</v>
      </c>
      <c r="AZ348" t="s">
        <v>157</v>
      </c>
      <c r="BA348" t="s">
        <v>135</v>
      </c>
      <c r="BB348" t="s">
        <v>115</v>
      </c>
      <c r="BC348" t="s">
        <v>136</v>
      </c>
      <c r="BD348" t="s">
        <v>115</v>
      </c>
      <c r="BE348" t="s">
        <v>137</v>
      </c>
      <c r="BF348" t="s">
        <v>125</v>
      </c>
      <c r="BG348" t="s">
        <v>139</v>
      </c>
      <c r="BH348" t="s">
        <v>115</v>
      </c>
      <c r="BI348" t="s">
        <v>140</v>
      </c>
      <c r="BJ348" t="s">
        <v>125</v>
      </c>
      <c r="BK348" t="s">
        <v>141</v>
      </c>
      <c r="BL348" t="s">
        <v>130</v>
      </c>
      <c r="BM348" t="s">
        <v>143</v>
      </c>
      <c r="BN348" t="s">
        <v>144</v>
      </c>
      <c r="BO348" t="s">
        <v>143</v>
      </c>
      <c r="BP348" t="s">
        <v>144</v>
      </c>
      <c r="BQ348" t="s">
        <v>143</v>
      </c>
      <c r="BR348" t="s">
        <v>144</v>
      </c>
      <c r="BS348" t="s">
        <v>118</v>
      </c>
      <c r="BT348" t="s">
        <v>118</v>
      </c>
      <c r="BU348" t="s">
        <v>118</v>
      </c>
      <c r="BV348" t="s">
        <v>118</v>
      </c>
      <c r="BW348" t="s">
        <v>118</v>
      </c>
      <c r="BX348" t="s">
        <v>118</v>
      </c>
      <c r="BY348" t="s">
        <v>118</v>
      </c>
      <c r="BZ348" t="s">
        <v>118</v>
      </c>
      <c r="CA348" t="s">
        <v>118</v>
      </c>
      <c r="CB348" t="s">
        <v>118</v>
      </c>
      <c r="CC348" t="s">
        <v>118</v>
      </c>
      <c r="CD348" t="s">
        <v>118</v>
      </c>
      <c r="CE348" s="12"/>
      <c r="CF348" t="s">
        <v>118</v>
      </c>
      <c r="CG348" t="s">
        <v>145</v>
      </c>
      <c r="CH348" t="s">
        <v>162</v>
      </c>
      <c r="CI348" t="s">
        <v>117</v>
      </c>
      <c r="CJ348" t="s">
        <v>115</v>
      </c>
      <c r="CK348" t="s">
        <v>130</v>
      </c>
      <c r="CL348" t="s">
        <v>134</v>
      </c>
      <c r="CM348" t="s">
        <v>125</v>
      </c>
      <c r="CN348" t="s">
        <v>128</v>
      </c>
      <c r="CO348" t="s">
        <v>6028</v>
      </c>
      <c r="CP348" t="s">
        <v>10062</v>
      </c>
      <c r="CQ348" t="s">
        <v>10063</v>
      </c>
      <c r="CR348">
        <v>25</v>
      </c>
      <c r="CS348" t="s">
        <v>4362</v>
      </c>
      <c r="CT348" t="s">
        <v>148</v>
      </c>
      <c r="CU348" t="s">
        <v>132</v>
      </c>
      <c r="CV348" t="s">
        <v>132</v>
      </c>
      <c r="CW348" t="s">
        <v>134</v>
      </c>
      <c r="CX348" t="s">
        <v>118</v>
      </c>
      <c r="CY348" t="s">
        <v>132</v>
      </c>
      <c r="CZ348" t="s">
        <v>126</v>
      </c>
      <c r="DA348" t="s">
        <v>10064</v>
      </c>
      <c r="DB348" t="s">
        <v>10065</v>
      </c>
      <c r="DC348" t="s">
        <v>10066</v>
      </c>
      <c r="DD348" t="s">
        <v>115</v>
      </c>
      <c r="DE348" s="13">
        <v>45472.509074074071</v>
      </c>
      <c r="DF348" s="13"/>
      <c r="DG348" t="s">
        <v>118</v>
      </c>
      <c r="DH348" t="s">
        <v>118</v>
      </c>
      <c r="DI348" t="s">
        <v>132</v>
      </c>
      <c r="DJ348" t="s">
        <v>115</v>
      </c>
      <c r="DK348" s="13">
        <v>45494.323009259257</v>
      </c>
      <c r="DL348" t="s">
        <v>4366</v>
      </c>
      <c r="DM348" t="s">
        <v>4387</v>
      </c>
      <c r="DN348" t="s">
        <v>118</v>
      </c>
      <c r="DO348" t="s">
        <v>163</v>
      </c>
      <c r="DP348" t="s">
        <v>118</v>
      </c>
      <c r="DQ348" t="s">
        <v>118</v>
      </c>
      <c r="DR348" t="s">
        <v>118</v>
      </c>
      <c r="DS348" t="s">
        <v>118</v>
      </c>
      <c r="DT348" t="s">
        <v>118</v>
      </c>
      <c r="DU348" s="13"/>
      <c r="DV348">
        <v>4492</v>
      </c>
      <c r="DW348" t="s">
        <v>10050</v>
      </c>
      <c r="DX348" t="s">
        <v>4388</v>
      </c>
      <c r="DY348" t="s">
        <v>10067</v>
      </c>
      <c r="DZ348" t="s">
        <v>10063</v>
      </c>
    </row>
    <row r="349" spans="1:130" x14ac:dyDescent="0.35">
      <c r="A349">
        <v>8759</v>
      </c>
      <c r="B349" t="s">
        <v>10068</v>
      </c>
      <c r="C349" t="s">
        <v>10069</v>
      </c>
      <c r="D349" s="2" t="str">
        <f>Table3[[#This Row],[f101matrik]]</f>
        <v>1240348</v>
      </c>
      <c r="E349" s="2" t="str">
        <f>Table3[[#This Row],[f101kdprogram]]</f>
        <v>Z047</v>
      </c>
      <c r="F349" s="2" t="str">
        <f>VLOOKUP(Table3[[#This Row],[Kod Program]],'lookup program'!$B$2:$D$33,3,0)</f>
        <v>ASASI KEJURUTERAAN DAN TEKNOLOGI</v>
      </c>
      <c r="G349" s="2" t="str">
        <f>Table3[[#This Row],[f105blok]]</f>
        <v>LEMBAH</v>
      </c>
      <c r="H349" s="60" t="str">
        <f>Table3[[#This Row],[f105bilik]]</f>
        <v>C-1-9</v>
      </c>
      <c r="I34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4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4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349" s="61">
        <f>Table3[[#This Row],[f101th_daftar]]</f>
        <v>45494.349803240744</v>
      </c>
      <c r="M349" s="65" t="str">
        <f>IF(Table3[[#This Row],[f101sesi]]=25,"Perdana",IF(Table3[[#This Row],[f101sesi]]=26,"Rayuan","Error"))</f>
        <v>Perdana</v>
      </c>
      <c r="N349" t="s">
        <v>10070</v>
      </c>
      <c r="O349" t="s">
        <v>10071</v>
      </c>
      <c r="P349" s="12">
        <v>38889</v>
      </c>
      <c r="Q349" t="s">
        <v>10072</v>
      </c>
      <c r="R349" t="s">
        <v>10073</v>
      </c>
      <c r="S349" t="s">
        <v>212</v>
      </c>
      <c r="T349" t="s">
        <v>177</v>
      </c>
      <c r="U349" t="s">
        <v>125</v>
      </c>
      <c r="V349" t="s">
        <v>115</v>
      </c>
      <c r="W349" t="s">
        <v>213</v>
      </c>
      <c r="X349" t="s">
        <v>117</v>
      </c>
      <c r="Y349" t="s">
        <v>118</v>
      </c>
      <c r="Z349" t="s">
        <v>116</v>
      </c>
      <c r="AA349" t="s">
        <v>238</v>
      </c>
      <c r="AB349" t="s">
        <v>315</v>
      </c>
      <c r="AC349" t="s">
        <v>348</v>
      </c>
      <c r="AD349" t="s">
        <v>325</v>
      </c>
      <c r="AE349" t="s">
        <v>10074</v>
      </c>
      <c r="AF349" t="s">
        <v>10075</v>
      </c>
      <c r="AG349" t="s">
        <v>297</v>
      </c>
      <c r="AH349" t="s">
        <v>298</v>
      </c>
      <c r="AI349" t="s">
        <v>218</v>
      </c>
      <c r="AJ349" t="s">
        <v>251</v>
      </c>
      <c r="AK349" t="s">
        <v>7730</v>
      </c>
      <c r="AL349" t="s">
        <v>10076</v>
      </c>
      <c r="AM349" t="s">
        <v>10076</v>
      </c>
      <c r="AN349" t="s">
        <v>10077</v>
      </c>
      <c r="AO349" t="s">
        <v>10078</v>
      </c>
      <c r="AP349" t="s">
        <v>10079</v>
      </c>
      <c r="AQ349" t="s">
        <v>142</v>
      </c>
      <c r="AR349" t="s">
        <v>126</v>
      </c>
      <c r="AS349" t="s">
        <v>226</v>
      </c>
      <c r="AT349" t="s">
        <v>128</v>
      </c>
      <c r="AU349" t="s">
        <v>129</v>
      </c>
      <c r="AV349" t="s">
        <v>132</v>
      </c>
      <c r="AW349" t="s">
        <v>131</v>
      </c>
      <c r="AX349" t="s">
        <v>115</v>
      </c>
      <c r="AY349" t="s">
        <v>172</v>
      </c>
      <c r="AZ349" t="s">
        <v>115</v>
      </c>
      <c r="BA349" t="s">
        <v>135</v>
      </c>
      <c r="BB349" t="s">
        <v>115</v>
      </c>
      <c r="BC349" t="s">
        <v>136</v>
      </c>
      <c r="BD349" t="s">
        <v>115</v>
      </c>
      <c r="BE349" t="s">
        <v>137</v>
      </c>
      <c r="BF349" t="s">
        <v>125</v>
      </c>
      <c r="BG349" t="s">
        <v>744</v>
      </c>
      <c r="BH349" t="s">
        <v>132</v>
      </c>
      <c r="BI349" t="s">
        <v>139</v>
      </c>
      <c r="BJ349" t="s">
        <v>132</v>
      </c>
      <c r="BK349" t="s">
        <v>140</v>
      </c>
      <c r="BL349" t="s">
        <v>132</v>
      </c>
      <c r="BM349" t="s">
        <v>143</v>
      </c>
      <c r="BN349" t="s">
        <v>144</v>
      </c>
      <c r="BO349" t="s">
        <v>143</v>
      </c>
      <c r="BP349" t="s">
        <v>144</v>
      </c>
      <c r="BQ349" t="s">
        <v>143</v>
      </c>
      <c r="BR349" t="s">
        <v>144</v>
      </c>
      <c r="BS349" t="s">
        <v>118</v>
      </c>
      <c r="BT349" t="s">
        <v>118</v>
      </c>
      <c r="BU349" t="s">
        <v>118</v>
      </c>
      <c r="BV349" t="s">
        <v>118</v>
      </c>
      <c r="BW349" t="s">
        <v>118</v>
      </c>
      <c r="BX349" t="s">
        <v>118</v>
      </c>
      <c r="BY349" t="s">
        <v>118</v>
      </c>
      <c r="BZ349" t="s">
        <v>118</v>
      </c>
      <c r="CA349" t="s">
        <v>118</v>
      </c>
      <c r="CB349" t="s">
        <v>118</v>
      </c>
      <c r="CC349" t="s">
        <v>118</v>
      </c>
      <c r="CD349" t="s">
        <v>118</v>
      </c>
      <c r="CE349" s="12"/>
      <c r="CF349" t="s">
        <v>118</v>
      </c>
      <c r="CG349" t="s">
        <v>351</v>
      </c>
      <c r="CH349" t="s">
        <v>162</v>
      </c>
      <c r="CI349" t="s">
        <v>374</v>
      </c>
      <c r="CJ349" t="s">
        <v>134</v>
      </c>
      <c r="CK349" t="s">
        <v>125</v>
      </c>
      <c r="CL349" t="s">
        <v>125</v>
      </c>
      <c r="CM349" t="s">
        <v>154</v>
      </c>
      <c r="CN349" t="s">
        <v>128</v>
      </c>
      <c r="CO349" t="s">
        <v>10080</v>
      </c>
      <c r="CP349" t="s">
        <v>10081</v>
      </c>
      <c r="CQ349" t="s">
        <v>10082</v>
      </c>
      <c r="CR349">
        <v>25</v>
      </c>
      <c r="CS349" t="s">
        <v>4362</v>
      </c>
      <c r="CT349" t="s">
        <v>148</v>
      </c>
      <c r="CU349" t="s">
        <v>130</v>
      </c>
      <c r="CV349" t="s">
        <v>115</v>
      </c>
      <c r="CW349" t="s">
        <v>134</v>
      </c>
      <c r="CX349" t="s">
        <v>118</v>
      </c>
      <c r="CY349" t="s">
        <v>132</v>
      </c>
      <c r="CZ349" t="s">
        <v>126</v>
      </c>
      <c r="DA349" t="s">
        <v>10083</v>
      </c>
      <c r="DB349" t="s">
        <v>10084</v>
      </c>
      <c r="DC349" t="s">
        <v>10085</v>
      </c>
      <c r="DD349" t="s">
        <v>115</v>
      </c>
      <c r="DE349" s="13">
        <v>45473.445520833331</v>
      </c>
      <c r="DF349" s="13"/>
      <c r="DG349" t="s">
        <v>118</v>
      </c>
      <c r="DH349" t="s">
        <v>118</v>
      </c>
      <c r="DI349" t="s">
        <v>132</v>
      </c>
      <c r="DJ349" t="s">
        <v>115</v>
      </c>
      <c r="DK349" s="13">
        <v>45494.349803240744</v>
      </c>
      <c r="DL349" t="s">
        <v>4366</v>
      </c>
      <c r="DM349" t="s">
        <v>4387</v>
      </c>
      <c r="DN349" t="s">
        <v>118</v>
      </c>
      <c r="DO349" t="s">
        <v>117</v>
      </c>
      <c r="DP349" t="s">
        <v>118</v>
      </c>
      <c r="DQ349" t="s">
        <v>118</v>
      </c>
      <c r="DR349" t="s">
        <v>118</v>
      </c>
      <c r="DS349" t="s">
        <v>118</v>
      </c>
      <c r="DT349" t="s">
        <v>118</v>
      </c>
      <c r="DU349" s="13"/>
      <c r="DV349">
        <v>4493</v>
      </c>
      <c r="DW349" t="s">
        <v>10068</v>
      </c>
      <c r="DX349" t="s">
        <v>4388</v>
      </c>
      <c r="DY349" t="s">
        <v>10067</v>
      </c>
      <c r="DZ349" t="s">
        <v>10082</v>
      </c>
    </row>
    <row r="350" spans="1:130" x14ac:dyDescent="0.35">
      <c r="A350">
        <v>8908</v>
      </c>
      <c r="B350" t="s">
        <v>10086</v>
      </c>
      <c r="C350" t="s">
        <v>10087</v>
      </c>
      <c r="D350" s="2" t="str">
        <f>Table3[[#This Row],[f101matrik]]</f>
        <v>1240349</v>
      </c>
      <c r="E350" s="2" t="str">
        <f>Table3[[#This Row],[f101kdprogram]]</f>
        <v>Z047</v>
      </c>
      <c r="F350" s="2" t="str">
        <f>VLOOKUP(Table3[[#This Row],[Kod Program]],'lookup program'!$B$2:$D$33,3,0)</f>
        <v>ASASI KEJURUTERAAN DAN TEKNOLOGI</v>
      </c>
      <c r="G350" s="2" t="str">
        <f>Table3[[#This Row],[f105blok]]</f>
        <v>LEMBAH</v>
      </c>
      <c r="H350" s="60" t="str">
        <f>Table3[[#This Row],[f105bilik]]</f>
        <v>C-1-9</v>
      </c>
      <c r="I35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50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350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350" s="57">
        <f>Table3[[#This Row],[f101th_daftar]]</f>
        <v>0</v>
      </c>
      <c r="M350" s="65" t="str">
        <f>IF(Table3[[#This Row],[f101sesi]]=25,"Perdana",IF(Table3[[#This Row],[f101sesi]]=26,"Rayuan","Error"))</f>
        <v>Perdana</v>
      </c>
      <c r="N350" t="s">
        <v>10088</v>
      </c>
      <c r="O350" t="s">
        <v>10089</v>
      </c>
      <c r="P350" s="12">
        <v>38944</v>
      </c>
      <c r="Q350" t="s">
        <v>10090</v>
      </c>
      <c r="R350" t="s">
        <v>10091</v>
      </c>
      <c r="S350" t="s">
        <v>212</v>
      </c>
      <c r="T350" t="s">
        <v>177</v>
      </c>
      <c r="U350" t="s">
        <v>125</v>
      </c>
      <c r="V350" t="s">
        <v>115</v>
      </c>
      <c r="W350" t="s">
        <v>213</v>
      </c>
      <c r="X350" t="s">
        <v>117</v>
      </c>
      <c r="Y350" t="s">
        <v>118</v>
      </c>
      <c r="Z350" t="s">
        <v>116</v>
      </c>
      <c r="AA350" t="s">
        <v>167</v>
      </c>
      <c r="AB350" t="s">
        <v>390</v>
      </c>
      <c r="AC350" t="s">
        <v>364</v>
      </c>
      <c r="AD350" t="s">
        <v>400</v>
      </c>
      <c r="AE350" t="s">
        <v>10092</v>
      </c>
      <c r="AF350" t="s">
        <v>118</v>
      </c>
      <c r="AG350" t="s">
        <v>446</v>
      </c>
      <c r="AH350" t="s">
        <v>447</v>
      </c>
      <c r="AI350" t="s">
        <v>119</v>
      </c>
      <c r="AJ350" t="s">
        <v>10093</v>
      </c>
      <c r="AK350" t="s">
        <v>4760</v>
      </c>
      <c r="AL350" t="s">
        <v>10094</v>
      </c>
      <c r="AM350" t="s">
        <v>10094</v>
      </c>
      <c r="AN350" t="s">
        <v>118</v>
      </c>
      <c r="AO350" t="s">
        <v>10095</v>
      </c>
      <c r="AP350" t="s">
        <v>10096</v>
      </c>
      <c r="AQ350" t="s">
        <v>125</v>
      </c>
      <c r="AR350" t="s">
        <v>126</v>
      </c>
      <c r="AS350" t="s">
        <v>226</v>
      </c>
      <c r="AT350" t="s">
        <v>171</v>
      </c>
      <c r="AU350" t="s">
        <v>129</v>
      </c>
      <c r="AV350" t="s">
        <v>132</v>
      </c>
      <c r="AW350" t="s">
        <v>131</v>
      </c>
      <c r="AX350" t="s">
        <v>115</v>
      </c>
      <c r="AY350" t="s">
        <v>172</v>
      </c>
      <c r="AZ350" t="s">
        <v>132</v>
      </c>
      <c r="BA350" t="s">
        <v>135</v>
      </c>
      <c r="BB350" t="s">
        <v>130</v>
      </c>
      <c r="BC350" t="s">
        <v>136</v>
      </c>
      <c r="BD350" t="s">
        <v>115</v>
      </c>
      <c r="BE350" t="s">
        <v>137</v>
      </c>
      <c r="BF350" t="s">
        <v>132</v>
      </c>
      <c r="BG350" t="s">
        <v>173</v>
      </c>
      <c r="BH350" t="s">
        <v>132</v>
      </c>
      <c r="BI350" t="s">
        <v>139</v>
      </c>
      <c r="BJ350" t="s">
        <v>134</v>
      </c>
      <c r="BK350" t="s">
        <v>140</v>
      </c>
      <c r="BL350" t="s">
        <v>130</v>
      </c>
      <c r="BM350" t="s">
        <v>260</v>
      </c>
      <c r="BN350" t="s">
        <v>130</v>
      </c>
      <c r="BO350" t="s">
        <v>143</v>
      </c>
      <c r="BP350" t="s">
        <v>144</v>
      </c>
      <c r="BQ350" t="s">
        <v>143</v>
      </c>
      <c r="BR350" t="s">
        <v>144</v>
      </c>
      <c r="BS350" t="s">
        <v>118</v>
      </c>
      <c r="BT350" t="s">
        <v>118</v>
      </c>
      <c r="BU350" t="s">
        <v>118</v>
      </c>
      <c r="BV350" t="s">
        <v>118</v>
      </c>
      <c r="BW350" t="s">
        <v>118</v>
      </c>
      <c r="BX350" t="s">
        <v>118</v>
      </c>
      <c r="BY350" t="s">
        <v>118</v>
      </c>
      <c r="BZ350" t="s">
        <v>118</v>
      </c>
      <c r="CA350" t="s">
        <v>118</v>
      </c>
      <c r="CB350" t="s">
        <v>118</v>
      </c>
      <c r="CC350" t="s">
        <v>118</v>
      </c>
      <c r="CD350" t="s">
        <v>118</v>
      </c>
      <c r="CE350" s="12"/>
      <c r="CF350" t="s">
        <v>118</v>
      </c>
      <c r="CG350" t="s">
        <v>351</v>
      </c>
      <c r="CH350" t="s">
        <v>162</v>
      </c>
      <c r="CI350" t="s">
        <v>374</v>
      </c>
      <c r="CJ350" t="s">
        <v>115</v>
      </c>
      <c r="CK350" t="s">
        <v>132</v>
      </c>
      <c r="CL350" t="s">
        <v>125</v>
      </c>
      <c r="CM350" t="s">
        <v>138</v>
      </c>
      <c r="CN350" t="s">
        <v>171</v>
      </c>
      <c r="CO350" t="s">
        <v>477</v>
      </c>
      <c r="CP350" t="s">
        <v>10097</v>
      </c>
      <c r="CQ350" t="s">
        <v>10098</v>
      </c>
      <c r="CR350">
        <v>25</v>
      </c>
      <c r="CS350" t="s">
        <v>4362</v>
      </c>
      <c r="CT350" t="s">
        <v>148</v>
      </c>
      <c r="CU350" t="s">
        <v>132</v>
      </c>
      <c r="CV350" t="s">
        <v>132</v>
      </c>
      <c r="CW350" t="s">
        <v>134</v>
      </c>
      <c r="CX350" t="s">
        <v>118</v>
      </c>
      <c r="CY350" t="s">
        <v>132</v>
      </c>
      <c r="CZ350" t="s">
        <v>126</v>
      </c>
      <c r="DA350" t="s">
        <v>118</v>
      </c>
      <c r="DB350" t="s">
        <v>118</v>
      </c>
      <c r="DC350" t="s">
        <v>118</v>
      </c>
      <c r="DD350" t="s">
        <v>115</v>
      </c>
      <c r="DE350" s="13">
        <v>45478.921863425923</v>
      </c>
      <c r="DF350" s="13"/>
      <c r="DG350" t="s">
        <v>118</v>
      </c>
      <c r="DH350" t="s">
        <v>118</v>
      </c>
      <c r="DI350" t="s">
        <v>115</v>
      </c>
      <c r="DJ350" t="s">
        <v>134</v>
      </c>
      <c r="DK350" s="13"/>
      <c r="DL350" t="s">
        <v>4366</v>
      </c>
      <c r="DM350" t="s">
        <v>4387</v>
      </c>
      <c r="DN350" t="s">
        <v>118</v>
      </c>
      <c r="DO350" t="s">
        <v>117</v>
      </c>
      <c r="DP350" t="s">
        <v>118</v>
      </c>
      <c r="DQ350" t="s">
        <v>118</v>
      </c>
      <c r="DR350" t="s">
        <v>118</v>
      </c>
      <c r="DS350" t="s">
        <v>118</v>
      </c>
      <c r="DT350" t="s">
        <v>118</v>
      </c>
      <c r="DU350" s="13"/>
      <c r="DV350">
        <v>4494</v>
      </c>
      <c r="DW350" t="s">
        <v>10086</v>
      </c>
      <c r="DX350" t="s">
        <v>4388</v>
      </c>
      <c r="DY350" t="s">
        <v>10067</v>
      </c>
      <c r="DZ350" t="s">
        <v>10098</v>
      </c>
    </row>
    <row r="351" spans="1:130" x14ac:dyDescent="0.35">
      <c r="A351">
        <v>9061</v>
      </c>
      <c r="B351" t="s">
        <v>10099</v>
      </c>
      <c r="C351" t="s">
        <v>10100</v>
      </c>
      <c r="D351" s="2" t="str">
        <f>Table3[[#This Row],[f101matrik]]</f>
        <v>1240350</v>
      </c>
      <c r="E351" s="2" t="str">
        <f>Table3[[#This Row],[f101kdprogram]]</f>
        <v>Z047</v>
      </c>
      <c r="F351" s="2" t="str">
        <f>VLOOKUP(Table3[[#This Row],[Kod Program]],'lookup program'!$B$2:$D$33,3,0)</f>
        <v>ASASI KEJURUTERAAN DAN TEKNOLOGI</v>
      </c>
      <c r="G351" s="2" t="str">
        <f>Table3[[#This Row],[f105blok]]</f>
        <v>LEMBAH</v>
      </c>
      <c r="H351" s="60" t="str">
        <f>Table3[[#This Row],[f105bilik]]</f>
        <v>C-1-9</v>
      </c>
      <c r="I35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5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5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351" s="61">
        <f>Table3[[#This Row],[f101th_daftar]]</f>
        <v>45494.375972222224</v>
      </c>
      <c r="M351" s="65" t="str">
        <f>IF(Table3[[#This Row],[f101sesi]]=25,"Perdana",IF(Table3[[#This Row],[f101sesi]]=26,"Rayuan","Error"))</f>
        <v>Perdana</v>
      </c>
      <c r="N351" t="s">
        <v>10101</v>
      </c>
      <c r="O351" t="s">
        <v>10102</v>
      </c>
      <c r="P351" s="12">
        <v>38992</v>
      </c>
      <c r="Q351" t="s">
        <v>10103</v>
      </c>
      <c r="R351" t="s">
        <v>10104</v>
      </c>
      <c r="S351" t="s">
        <v>212</v>
      </c>
      <c r="T351" t="s">
        <v>177</v>
      </c>
      <c r="U351" t="s">
        <v>125</v>
      </c>
      <c r="V351" t="s">
        <v>115</v>
      </c>
      <c r="W351" t="s">
        <v>213</v>
      </c>
      <c r="X351" t="s">
        <v>117</v>
      </c>
      <c r="Y351" t="s">
        <v>118</v>
      </c>
      <c r="Z351" t="s">
        <v>116</v>
      </c>
      <c r="AA351" t="s">
        <v>182</v>
      </c>
      <c r="AB351" t="s">
        <v>656</v>
      </c>
      <c r="AC351" t="s">
        <v>427</v>
      </c>
      <c r="AD351" t="s">
        <v>367</v>
      </c>
      <c r="AE351" t="s">
        <v>10105</v>
      </c>
      <c r="AF351" t="s">
        <v>10106</v>
      </c>
      <c r="AG351" t="s">
        <v>391</v>
      </c>
      <c r="AH351" t="s">
        <v>791</v>
      </c>
      <c r="AI351" t="s">
        <v>182</v>
      </c>
      <c r="AJ351" t="s">
        <v>183</v>
      </c>
      <c r="AK351" t="s">
        <v>184</v>
      </c>
      <c r="AL351" t="s">
        <v>10107</v>
      </c>
      <c r="AM351" t="s">
        <v>10107</v>
      </c>
      <c r="AN351" t="s">
        <v>10108</v>
      </c>
      <c r="AO351" t="s">
        <v>10109</v>
      </c>
      <c r="AP351" t="s">
        <v>10110</v>
      </c>
      <c r="AQ351" t="s">
        <v>157</v>
      </c>
      <c r="AR351" t="s">
        <v>126</v>
      </c>
      <c r="AS351" t="s">
        <v>226</v>
      </c>
      <c r="AT351" t="s">
        <v>171</v>
      </c>
      <c r="AU351" t="s">
        <v>129</v>
      </c>
      <c r="AV351" t="s">
        <v>130</v>
      </c>
      <c r="AW351" t="s">
        <v>131</v>
      </c>
      <c r="AX351" t="s">
        <v>115</v>
      </c>
      <c r="AY351" t="s">
        <v>172</v>
      </c>
      <c r="AZ351" t="s">
        <v>125</v>
      </c>
      <c r="BA351" t="s">
        <v>135</v>
      </c>
      <c r="BB351" t="s">
        <v>130</v>
      </c>
      <c r="BC351" t="s">
        <v>136</v>
      </c>
      <c r="BD351" t="s">
        <v>125</v>
      </c>
      <c r="BE351" t="s">
        <v>137</v>
      </c>
      <c r="BF351" t="s">
        <v>142</v>
      </c>
      <c r="BG351" t="s">
        <v>139</v>
      </c>
      <c r="BH351" t="s">
        <v>130</v>
      </c>
      <c r="BI351" t="s">
        <v>140</v>
      </c>
      <c r="BJ351" t="s">
        <v>142</v>
      </c>
      <c r="BK351" t="s">
        <v>141</v>
      </c>
      <c r="BL351" t="s">
        <v>138</v>
      </c>
      <c r="BM351" t="s">
        <v>260</v>
      </c>
      <c r="BN351" t="s">
        <v>130</v>
      </c>
      <c r="BO351" t="s">
        <v>143</v>
      </c>
      <c r="BP351" t="s">
        <v>144</v>
      </c>
      <c r="BQ351" t="s">
        <v>143</v>
      </c>
      <c r="BR351" t="s">
        <v>144</v>
      </c>
      <c r="BS351" t="s">
        <v>118</v>
      </c>
      <c r="BT351" t="s">
        <v>118</v>
      </c>
      <c r="BU351" t="s">
        <v>118</v>
      </c>
      <c r="BV351" t="s">
        <v>118</v>
      </c>
      <c r="BW351" t="s">
        <v>118</v>
      </c>
      <c r="BX351" t="s">
        <v>118</v>
      </c>
      <c r="BY351" t="s">
        <v>118</v>
      </c>
      <c r="BZ351" t="s">
        <v>118</v>
      </c>
      <c r="CA351" t="s">
        <v>118</v>
      </c>
      <c r="CB351" t="s">
        <v>118</v>
      </c>
      <c r="CC351" t="s">
        <v>118</v>
      </c>
      <c r="CD351" t="s">
        <v>118</v>
      </c>
      <c r="CE351" s="12"/>
      <c r="CF351" t="s">
        <v>118</v>
      </c>
      <c r="CG351" t="s">
        <v>351</v>
      </c>
      <c r="CH351" t="s">
        <v>162</v>
      </c>
      <c r="CI351" t="s">
        <v>117</v>
      </c>
      <c r="CJ351" t="s">
        <v>134</v>
      </c>
      <c r="CK351" t="s">
        <v>115</v>
      </c>
      <c r="CL351" t="s">
        <v>134</v>
      </c>
      <c r="CM351" t="s">
        <v>115</v>
      </c>
      <c r="CN351" t="s">
        <v>128</v>
      </c>
      <c r="CO351" t="s">
        <v>315</v>
      </c>
      <c r="CP351" t="s">
        <v>8977</v>
      </c>
      <c r="CQ351" t="s">
        <v>10111</v>
      </c>
      <c r="CR351">
        <v>25</v>
      </c>
      <c r="CS351" t="s">
        <v>4362</v>
      </c>
      <c r="CT351" t="s">
        <v>148</v>
      </c>
      <c r="CU351" t="s">
        <v>132</v>
      </c>
      <c r="CV351" t="s">
        <v>132</v>
      </c>
      <c r="CW351" t="s">
        <v>134</v>
      </c>
      <c r="CX351" t="s">
        <v>118</v>
      </c>
      <c r="CY351" t="s">
        <v>132</v>
      </c>
      <c r="CZ351" t="s">
        <v>126</v>
      </c>
      <c r="DA351" t="s">
        <v>10112</v>
      </c>
      <c r="DB351" t="s">
        <v>10113</v>
      </c>
      <c r="DC351" t="s">
        <v>10114</v>
      </c>
      <c r="DD351" t="s">
        <v>115</v>
      </c>
      <c r="DE351" s="13">
        <v>45472.516805555555</v>
      </c>
      <c r="DF351" s="13"/>
      <c r="DG351" t="s">
        <v>118</v>
      </c>
      <c r="DH351" t="s">
        <v>118</v>
      </c>
      <c r="DI351" t="s">
        <v>132</v>
      </c>
      <c r="DJ351" t="s">
        <v>115</v>
      </c>
      <c r="DK351" s="13">
        <v>45494.375972222224</v>
      </c>
      <c r="DL351" t="s">
        <v>4366</v>
      </c>
      <c r="DM351" t="s">
        <v>4387</v>
      </c>
      <c r="DN351" t="s">
        <v>118</v>
      </c>
      <c r="DO351" t="s">
        <v>117</v>
      </c>
      <c r="DP351" t="s">
        <v>118</v>
      </c>
      <c r="DQ351" t="s">
        <v>118</v>
      </c>
      <c r="DR351" t="s">
        <v>118</v>
      </c>
      <c r="DS351" t="s">
        <v>118</v>
      </c>
      <c r="DT351" t="s">
        <v>118</v>
      </c>
      <c r="DU351" s="13"/>
      <c r="DV351">
        <v>4495</v>
      </c>
      <c r="DW351" t="s">
        <v>10099</v>
      </c>
      <c r="DX351" t="s">
        <v>4388</v>
      </c>
      <c r="DY351" t="s">
        <v>10067</v>
      </c>
      <c r="DZ351" t="s">
        <v>10111</v>
      </c>
    </row>
    <row r="352" spans="1:130" x14ac:dyDescent="0.35">
      <c r="A352">
        <v>9089</v>
      </c>
      <c r="B352" t="s">
        <v>10115</v>
      </c>
      <c r="C352" t="s">
        <v>10116</v>
      </c>
      <c r="D352" s="2" t="str">
        <f>Table3[[#This Row],[f101matrik]]</f>
        <v>1240351</v>
      </c>
      <c r="E352" s="2" t="str">
        <f>Table3[[#This Row],[f101kdprogram]]</f>
        <v>Z047</v>
      </c>
      <c r="F352" s="2" t="str">
        <f>VLOOKUP(Table3[[#This Row],[Kod Program]],'lookup program'!$B$2:$D$33,3,0)</f>
        <v>ASASI KEJURUTERAAN DAN TEKNOLOGI</v>
      </c>
      <c r="G352" s="2" t="str">
        <f>Table3[[#This Row],[f105blok]]</f>
        <v>LEMBAH</v>
      </c>
      <c r="H352" s="60" t="str">
        <f>Table3[[#This Row],[f105bilik]]</f>
        <v>C-1-9</v>
      </c>
      <c r="I35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5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52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352" s="61">
        <f>Table3[[#This Row],[f101th_daftar]]</f>
        <v>45494.3283912037</v>
      </c>
      <c r="M352" s="65" t="str">
        <f>IF(Table3[[#This Row],[f101sesi]]=25,"Perdana",IF(Table3[[#This Row],[f101sesi]]=26,"Rayuan","Error"))</f>
        <v>Perdana</v>
      </c>
      <c r="N352" t="s">
        <v>10117</v>
      </c>
      <c r="O352" t="s">
        <v>10118</v>
      </c>
      <c r="P352" s="12">
        <v>39003</v>
      </c>
      <c r="Q352" t="s">
        <v>10119</v>
      </c>
      <c r="R352" t="s">
        <v>10120</v>
      </c>
      <c r="S352" t="s">
        <v>212</v>
      </c>
      <c r="T352" t="s">
        <v>177</v>
      </c>
      <c r="U352" t="s">
        <v>125</v>
      </c>
      <c r="V352" t="s">
        <v>115</v>
      </c>
      <c r="W352" t="s">
        <v>213</v>
      </c>
      <c r="X352" t="s">
        <v>117</v>
      </c>
      <c r="Y352" t="s">
        <v>118</v>
      </c>
      <c r="Z352" t="s">
        <v>116</v>
      </c>
      <c r="AA352" t="s">
        <v>338</v>
      </c>
      <c r="AB352" t="s">
        <v>10121</v>
      </c>
      <c r="AC352" t="s">
        <v>364</v>
      </c>
      <c r="AD352" t="s">
        <v>10122</v>
      </c>
      <c r="AE352" t="s">
        <v>10123</v>
      </c>
      <c r="AF352" t="s">
        <v>10124</v>
      </c>
      <c r="AG352" t="s">
        <v>9313</v>
      </c>
      <c r="AH352" t="s">
        <v>10125</v>
      </c>
      <c r="AI352" t="s">
        <v>338</v>
      </c>
      <c r="AJ352" t="s">
        <v>9315</v>
      </c>
      <c r="AK352" t="s">
        <v>10126</v>
      </c>
      <c r="AL352" t="s">
        <v>10127</v>
      </c>
      <c r="AM352" t="s">
        <v>10127</v>
      </c>
      <c r="AN352" t="s">
        <v>118</v>
      </c>
      <c r="AO352" t="s">
        <v>10128</v>
      </c>
      <c r="AP352" t="s">
        <v>10129</v>
      </c>
      <c r="AQ352" t="s">
        <v>125</v>
      </c>
      <c r="AR352" t="s">
        <v>126</v>
      </c>
      <c r="AS352" t="s">
        <v>226</v>
      </c>
      <c r="AT352" t="s">
        <v>128</v>
      </c>
      <c r="AU352" t="s">
        <v>129</v>
      </c>
      <c r="AV352" t="s">
        <v>130</v>
      </c>
      <c r="AW352" t="s">
        <v>131</v>
      </c>
      <c r="AX352" t="s">
        <v>115</v>
      </c>
      <c r="AY352" t="s">
        <v>172</v>
      </c>
      <c r="AZ352" t="s">
        <v>132</v>
      </c>
      <c r="BA352" t="s">
        <v>135</v>
      </c>
      <c r="BB352" t="s">
        <v>115</v>
      </c>
      <c r="BC352" t="s">
        <v>136</v>
      </c>
      <c r="BD352" t="s">
        <v>115</v>
      </c>
      <c r="BE352" t="s">
        <v>137</v>
      </c>
      <c r="BF352" t="s">
        <v>125</v>
      </c>
      <c r="BG352" t="s">
        <v>139</v>
      </c>
      <c r="BH352" t="s">
        <v>130</v>
      </c>
      <c r="BI352" t="s">
        <v>140</v>
      </c>
      <c r="BJ352" t="s">
        <v>142</v>
      </c>
      <c r="BK352" t="s">
        <v>141</v>
      </c>
      <c r="BL352" t="s">
        <v>130</v>
      </c>
      <c r="BM352" t="s">
        <v>143</v>
      </c>
      <c r="BN352" t="s">
        <v>144</v>
      </c>
      <c r="BO352" t="s">
        <v>143</v>
      </c>
      <c r="BP352" t="s">
        <v>144</v>
      </c>
      <c r="BQ352" t="s">
        <v>143</v>
      </c>
      <c r="BR352" t="s">
        <v>144</v>
      </c>
      <c r="BS352" t="s">
        <v>118</v>
      </c>
      <c r="BT352" t="s">
        <v>118</v>
      </c>
      <c r="BU352" t="s">
        <v>118</v>
      </c>
      <c r="BV352" t="s">
        <v>118</v>
      </c>
      <c r="BW352" t="s">
        <v>118</v>
      </c>
      <c r="BX352" t="s">
        <v>118</v>
      </c>
      <c r="BY352" t="s">
        <v>118</v>
      </c>
      <c r="BZ352" t="s">
        <v>118</v>
      </c>
      <c r="CA352" t="s">
        <v>118</v>
      </c>
      <c r="CB352" t="s">
        <v>118</v>
      </c>
      <c r="CC352" t="s">
        <v>118</v>
      </c>
      <c r="CD352" t="s">
        <v>118</v>
      </c>
      <c r="CE352" s="12"/>
      <c r="CF352" t="s">
        <v>118</v>
      </c>
      <c r="CG352" t="s">
        <v>351</v>
      </c>
      <c r="CH352" t="s">
        <v>162</v>
      </c>
      <c r="CI352" t="s">
        <v>117</v>
      </c>
      <c r="CJ352" t="s">
        <v>134</v>
      </c>
      <c r="CK352" t="s">
        <v>130</v>
      </c>
      <c r="CL352" t="s">
        <v>115</v>
      </c>
      <c r="CM352" t="s">
        <v>125</v>
      </c>
      <c r="CN352" t="s">
        <v>128</v>
      </c>
      <c r="CO352" t="s">
        <v>6746</v>
      </c>
      <c r="CP352" t="s">
        <v>10130</v>
      </c>
      <c r="CQ352" t="s">
        <v>10131</v>
      </c>
      <c r="CR352">
        <v>25</v>
      </c>
      <c r="CS352" t="s">
        <v>4362</v>
      </c>
      <c r="CT352" t="s">
        <v>148</v>
      </c>
      <c r="CU352" t="s">
        <v>132</v>
      </c>
      <c r="CV352" t="s">
        <v>115</v>
      </c>
      <c r="CW352" t="s">
        <v>134</v>
      </c>
      <c r="CX352" t="s">
        <v>118</v>
      </c>
      <c r="CY352" t="s">
        <v>115</v>
      </c>
      <c r="CZ352" t="s">
        <v>126</v>
      </c>
      <c r="DA352" t="s">
        <v>10132</v>
      </c>
      <c r="DB352" t="s">
        <v>10133</v>
      </c>
      <c r="DC352" t="s">
        <v>10134</v>
      </c>
      <c r="DD352" t="s">
        <v>115</v>
      </c>
      <c r="DE352" s="13">
        <v>45478.629293981481</v>
      </c>
      <c r="DF352" s="13"/>
      <c r="DG352" t="s">
        <v>118</v>
      </c>
      <c r="DH352" t="s">
        <v>118</v>
      </c>
      <c r="DI352" t="s">
        <v>132</v>
      </c>
      <c r="DJ352" t="s">
        <v>115</v>
      </c>
      <c r="DK352" s="13">
        <v>45494.3283912037</v>
      </c>
      <c r="DL352" t="s">
        <v>4366</v>
      </c>
      <c r="DM352" t="s">
        <v>4387</v>
      </c>
      <c r="DN352" t="s">
        <v>118</v>
      </c>
      <c r="DO352" t="s">
        <v>116</v>
      </c>
      <c r="DP352" t="s">
        <v>118</v>
      </c>
      <c r="DQ352" t="s">
        <v>118</v>
      </c>
      <c r="DR352" t="s">
        <v>118</v>
      </c>
      <c r="DS352" t="s">
        <v>118</v>
      </c>
      <c r="DT352" t="s">
        <v>118</v>
      </c>
      <c r="DU352" s="13"/>
      <c r="DV352">
        <v>4496</v>
      </c>
      <c r="DW352" t="s">
        <v>10115</v>
      </c>
      <c r="DX352" t="s">
        <v>4388</v>
      </c>
      <c r="DY352" t="s">
        <v>10067</v>
      </c>
      <c r="DZ352" t="s">
        <v>10131</v>
      </c>
    </row>
    <row r="353" spans="1:130" x14ac:dyDescent="0.35">
      <c r="A353">
        <v>8317</v>
      </c>
      <c r="B353" t="s">
        <v>10135</v>
      </c>
      <c r="C353" t="s">
        <v>10136</v>
      </c>
      <c r="D353" s="2" t="str">
        <f>Table3[[#This Row],[f101matrik]]</f>
        <v>1240352</v>
      </c>
      <c r="E353" s="2" t="str">
        <f>Table3[[#This Row],[f101kdprogram]]</f>
        <v>Z047</v>
      </c>
      <c r="F353" s="2" t="str">
        <f>VLOOKUP(Table3[[#This Row],[Kod Program]],'lookup program'!$B$2:$D$33,3,0)</f>
        <v>ASASI KEJURUTERAAN DAN TEKNOLOGI</v>
      </c>
      <c r="G353" s="2" t="str">
        <f>Table3[[#This Row],[f105blok]]</f>
        <v>LEMBAH</v>
      </c>
      <c r="H353" s="60" t="str">
        <f>Table3[[#This Row],[f105bilik]]</f>
        <v>C-1-9</v>
      </c>
      <c r="I35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5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5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353" s="61">
        <f>Table3[[#This Row],[f101th_daftar]]</f>
        <v>45494.332835648151</v>
      </c>
      <c r="M353" s="65" t="str">
        <f>IF(Table3[[#This Row],[f101sesi]]=25,"Perdana",IF(Table3[[#This Row],[f101sesi]]=26,"Rayuan","Error"))</f>
        <v>Perdana</v>
      </c>
      <c r="N353" t="s">
        <v>10137</v>
      </c>
      <c r="O353" t="s">
        <v>10138</v>
      </c>
      <c r="P353" s="12">
        <v>38721</v>
      </c>
      <c r="Q353" t="s">
        <v>10139</v>
      </c>
      <c r="R353" t="s">
        <v>10140</v>
      </c>
      <c r="S353" t="s">
        <v>212</v>
      </c>
      <c r="T353" t="s">
        <v>177</v>
      </c>
      <c r="U353" t="s">
        <v>125</v>
      </c>
      <c r="V353" t="s">
        <v>115</v>
      </c>
      <c r="W353" t="s">
        <v>213</v>
      </c>
      <c r="X353" t="s">
        <v>117</v>
      </c>
      <c r="Y353" t="s">
        <v>118</v>
      </c>
      <c r="Z353" t="s">
        <v>116</v>
      </c>
      <c r="AA353" t="s">
        <v>238</v>
      </c>
      <c r="AB353" t="s">
        <v>10141</v>
      </c>
      <c r="AC353" t="s">
        <v>364</v>
      </c>
      <c r="AD353" t="s">
        <v>10142</v>
      </c>
      <c r="AE353" t="s">
        <v>10143</v>
      </c>
      <c r="AF353" t="s">
        <v>118</v>
      </c>
      <c r="AG353" t="s">
        <v>225</v>
      </c>
      <c r="AH353" t="s">
        <v>365</v>
      </c>
      <c r="AI353" t="s">
        <v>218</v>
      </c>
      <c r="AJ353" t="s">
        <v>219</v>
      </c>
      <c r="AK353" t="s">
        <v>6371</v>
      </c>
      <c r="AL353" t="s">
        <v>10144</v>
      </c>
      <c r="AM353" t="s">
        <v>10144</v>
      </c>
      <c r="AN353" t="s">
        <v>10145</v>
      </c>
      <c r="AO353" t="s">
        <v>10146</v>
      </c>
      <c r="AP353" t="s">
        <v>366</v>
      </c>
      <c r="AQ353" t="s">
        <v>157</v>
      </c>
      <c r="AR353" t="s">
        <v>126</v>
      </c>
      <c r="AS353" t="s">
        <v>226</v>
      </c>
      <c r="AT353" t="s">
        <v>128</v>
      </c>
      <c r="AU353" t="s">
        <v>129</v>
      </c>
      <c r="AV353" t="s">
        <v>130</v>
      </c>
      <c r="AW353" t="s">
        <v>131</v>
      </c>
      <c r="AX353" t="s">
        <v>115</v>
      </c>
      <c r="AY353" t="s">
        <v>172</v>
      </c>
      <c r="AZ353" t="s">
        <v>125</v>
      </c>
      <c r="BA353" t="s">
        <v>135</v>
      </c>
      <c r="BB353" t="s">
        <v>132</v>
      </c>
      <c r="BC353" t="s">
        <v>136</v>
      </c>
      <c r="BD353" t="s">
        <v>134</v>
      </c>
      <c r="BE353" t="s">
        <v>137</v>
      </c>
      <c r="BF353" t="s">
        <v>115</v>
      </c>
      <c r="BG353" t="s">
        <v>139</v>
      </c>
      <c r="BH353" t="s">
        <v>115</v>
      </c>
      <c r="BI353" t="s">
        <v>140</v>
      </c>
      <c r="BJ353" t="s">
        <v>115</v>
      </c>
      <c r="BK353" t="s">
        <v>141</v>
      </c>
      <c r="BL353" t="s">
        <v>157</v>
      </c>
      <c r="BM353" t="s">
        <v>143</v>
      </c>
      <c r="BN353" t="s">
        <v>144</v>
      </c>
      <c r="BO353" t="s">
        <v>143</v>
      </c>
      <c r="BP353" t="s">
        <v>144</v>
      </c>
      <c r="BQ353" t="s">
        <v>143</v>
      </c>
      <c r="BR353" t="s">
        <v>144</v>
      </c>
      <c r="BS353" t="s">
        <v>118</v>
      </c>
      <c r="BT353" t="s">
        <v>118</v>
      </c>
      <c r="BU353" t="s">
        <v>118</v>
      </c>
      <c r="BV353" t="s">
        <v>118</v>
      </c>
      <c r="BW353" t="s">
        <v>118</v>
      </c>
      <c r="BX353" t="s">
        <v>118</v>
      </c>
      <c r="BY353" t="s">
        <v>118</v>
      </c>
      <c r="BZ353" t="s">
        <v>118</v>
      </c>
      <c r="CA353" t="s">
        <v>118</v>
      </c>
      <c r="CB353" t="s">
        <v>118</v>
      </c>
      <c r="CC353" t="s">
        <v>118</v>
      </c>
      <c r="CD353" t="s">
        <v>118</v>
      </c>
      <c r="CE353" s="12"/>
      <c r="CF353" t="s">
        <v>118</v>
      </c>
      <c r="CG353" t="s">
        <v>351</v>
      </c>
      <c r="CH353" t="s">
        <v>162</v>
      </c>
      <c r="CI353" t="s">
        <v>117</v>
      </c>
      <c r="CJ353" t="s">
        <v>115</v>
      </c>
      <c r="CK353" t="s">
        <v>125</v>
      </c>
      <c r="CL353" t="s">
        <v>115</v>
      </c>
      <c r="CM353" t="s">
        <v>142</v>
      </c>
      <c r="CN353" t="s">
        <v>128</v>
      </c>
      <c r="CO353" t="s">
        <v>4652</v>
      </c>
      <c r="CP353" t="s">
        <v>5600</v>
      </c>
      <c r="CQ353" t="s">
        <v>10147</v>
      </c>
      <c r="CR353">
        <v>25</v>
      </c>
      <c r="CS353" t="s">
        <v>4362</v>
      </c>
      <c r="CT353" t="s">
        <v>148</v>
      </c>
      <c r="CU353" t="s">
        <v>130</v>
      </c>
      <c r="CV353" t="s">
        <v>115</v>
      </c>
      <c r="CW353" t="s">
        <v>134</v>
      </c>
      <c r="CX353" t="s">
        <v>118</v>
      </c>
      <c r="CY353" t="s">
        <v>132</v>
      </c>
      <c r="CZ353" t="s">
        <v>126</v>
      </c>
      <c r="DA353" t="s">
        <v>10148</v>
      </c>
      <c r="DB353" t="s">
        <v>10149</v>
      </c>
      <c r="DC353" t="s">
        <v>10150</v>
      </c>
      <c r="DD353" t="s">
        <v>115</v>
      </c>
      <c r="DE353" s="13">
        <v>45472.538194444445</v>
      </c>
      <c r="DF353" s="13"/>
      <c r="DG353" t="s">
        <v>118</v>
      </c>
      <c r="DH353" t="s">
        <v>118</v>
      </c>
      <c r="DI353" t="s">
        <v>132</v>
      </c>
      <c r="DJ353" t="s">
        <v>115</v>
      </c>
      <c r="DK353" s="13">
        <v>45494.332835648151</v>
      </c>
      <c r="DL353" t="s">
        <v>4366</v>
      </c>
      <c r="DM353" t="s">
        <v>4387</v>
      </c>
      <c r="DN353" t="s">
        <v>118</v>
      </c>
      <c r="DO353" t="s">
        <v>117</v>
      </c>
      <c r="DP353" t="s">
        <v>118</v>
      </c>
      <c r="DQ353" t="s">
        <v>118</v>
      </c>
      <c r="DR353" t="s">
        <v>118</v>
      </c>
      <c r="DS353" t="s">
        <v>118</v>
      </c>
      <c r="DT353" t="s">
        <v>118</v>
      </c>
      <c r="DU353" s="13"/>
      <c r="DV353">
        <v>4497</v>
      </c>
      <c r="DW353" t="s">
        <v>10135</v>
      </c>
      <c r="DX353" t="s">
        <v>4388</v>
      </c>
      <c r="DY353" t="s">
        <v>10067</v>
      </c>
      <c r="DZ353" t="s">
        <v>10147</v>
      </c>
    </row>
    <row r="354" spans="1:130" x14ac:dyDescent="0.35">
      <c r="A354">
        <v>8975</v>
      </c>
      <c r="B354" t="s">
        <v>10151</v>
      </c>
      <c r="C354" t="s">
        <v>10152</v>
      </c>
      <c r="D354" s="2" t="str">
        <f>Table3[[#This Row],[f101matrik]]</f>
        <v>1240353</v>
      </c>
      <c r="E354" s="2" t="str">
        <f>Table3[[#This Row],[f101kdprogram]]</f>
        <v>Z047</v>
      </c>
      <c r="F354" s="2" t="str">
        <f>VLOOKUP(Table3[[#This Row],[Kod Program]],'lookup program'!$B$2:$D$33,3,0)</f>
        <v>ASASI KEJURUTERAAN DAN TEKNOLOGI</v>
      </c>
      <c r="G354" s="2" t="str">
        <f>Table3[[#This Row],[f105blok]]</f>
        <v>JEBAT</v>
      </c>
      <c r="H354" s="60" t="str">
        <f>Table3[[#This Row],[f105bilik]]</f>
        <v>J-6-7</v>
      </c>
      <c r="I35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5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5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354" s="61">
        <f>Table3[[#This Row],[f101th_daftar]]</f>
        <v>45494.469340277778</v>
      </c>
      <c r="M354" s="65" t="str">
        <f>IF(Table3[[#This Row],[f101sesi]]=25,"Perdana",IF(Table3[[#This Row],[f101sesi]]=26,"Rayuan","Error"))</f>
        <v>Perdana</v>
      </c>
      <c r="N354" t="s">
        <v>10153</v>
      </c>
      <c r="O354" t="s">
        <v>10154</v>
      </c>
      <c r="P354" s="12">
        <v>38966</v>
      </c>
      <c r="Q354" t="s">
        <v>10155</v>
      </c>
      <c r="R354" t="s">
        <v>10156</v>
      </c>
      <c r="S354" t="s">
        <v>113</v>
      </c>
      <c r="T354" t="s">
        <v>114</v>
      </c>
      <c r="U354" t="s">
        <v>115</v>
      </c>
      <c r="V354" t="s">
        <v>115</v>
      </c>
      <c r="W354" t="s">
        <v>116</v>
      </c>
      <c r="X354" t="s">
        <v>117</v>
      </c>
      <c r="Y354" t="s">
        <v>118</v>
      </c>
      <c r="Z354" t="s">
        <v>116</v>
      </c>
      <c r="AA354" t="s">
        <v>233</v>
      </c>
      <c r="AB354" t="s">
        <v>468</v>
      </c>
      <c r="AC354" t="s">
        <v>479</v>
      </c>
      <c r="AD354" t="s">
        <v>193</v>
      </c>
      <c r="AE354" t="s">
        <v>10157</v>
      </c>
      <c r="AF354" t="s">
        <v>118</v>
      </c>
      <c r="AG354" t="s">
        <v>666</v>
      </c>
      <c r="AH354" t="s">
        <v>5447</v>
      </c>
      <c r="AI354" t="s">
        <v>233</v>
      </c>
      <c r="AJ354" t="s">
        <v>548</v>
      </c>
      <c r="AK354" t="s">
        <v>5448</v>
      </c>
      <c r="AL354" t="s">
        <v>10158</v>
      </c>
      <c r="AM354" t="s">
        <v>10158</v>
      </c>
      <c r="AN354" t="s">
        <v>118</v>
      </c>
      <c r="AO354" t="s">
        <v>10159</v>
      </c>
      <c r="AP354" t="s">
        <v>259</v>
      </c>
      <c r="AQ354" t="s">
        <v>132</v>
      </c>
      <c r="AR354" t="s">
        <v>126</v>
      </c>
      <c r="AS354" t="s">
        <v>226</v>
      </c>
      <c r="AT354" t="s">
        <v>128</v>
      </c>
      <c r="AU354" t="s">
        <v>129</v>
      </c>
      <c r="AV354" t="s">
        <v>134</v>
      </c>
      <c r="AW354" t="s">
        <v>131</v>
      </c>
      <c r="AX354" t="s">
        <v>115</v>
      </c>
      <c r="AY354" t="s">
        <v>133</v>
      </c>
      <c r="AZ354" t="s">
        <v>134</v>
      </c>
      <c r="BA354" t="s">
        <v>135</v>
      </c>
      <c r="BB354" t="s">
        <v>134</v>
      </c>
      <c r="BC354" t="s">
        <v>136</v>
      </c>
      <c r="BD354" t="s">
        <v>134</v>
      </c>
      <c r="BE354" t="s">
        <v>137</v>
      </c>
      <c r="BF354" t="s">
        <v>130</v>
      </c>
      <c r="BG354" t="s">
        <v>139</v>
      </c>
      <c r="BH354" t="s">
        <v>130</v>
      </c>
      <c r="BI354" t="s">
        <v>140</v>
      </c>
      <c r="BJ354" t="s">
        <v>132</v>
      </c>
      <c r="BK354" t="s">
        <v>141</v>
      </c>
      <c r="BL354" t="s">
        <v>132</v>
      </c>
      <c r="BM354" t="s">
        <v>143</v>
      </c>
      <c r="BN354" t="s">
        <v>144</v>
      </c>
      <c r="BO354" t="s">
        <v>143</v>
      </c>
      <c r="BP354" t="s">
        <v>144</v>
      </c>
      <c r="BQ354" t="s">
        <v>143</v>
      </c>
      <c r="BR354" t="s">
        <v>144</v>
      </c>
      <c r="BS354" t="s">
        <v>118</v>
      </c>
      <c r="BT354" t="s">
        <v>118</v>
      </c>
      <c r="BU354" t="s">
        <v>118</v>
      </c>
      <c r="BV354" t="s">
        <v>118</v>
      </c>
      <c r="BW354" t="s">
        <v>118</v>
      </c>
      <c r="BX354" t="s">
        <v>118</v>
      </c>
      <c r="BY354" t="s">
        <v>118</v>
      </c>
      <c r="BZ354" t="s">
        <v>118</v>
      </c>
      <c r="CA354" t="s">
        <v>118</v>
      </c>
      <c r="CB354" t="s">
        <v>118</v>
      </c>
      <c r="CC354" t="s">
        <v>118</v>
      </c>
      <c r="CD354" t="s">
        <v>118</v>
      </c>
      <c r="CE354" s="12"/>
      <c r="CF354" t="s">
        <v>118</v>
      </c>
      <c r="CG354" t="s">
        <v>145</v>
      </c>
      <c r="CH354" t="s">
        <v>162</v>
      </c>
      <c r="CI354" t="s">
        <v>117</v>
      </c>
      <c r="CJ354" t="s">
        <v>125</v>
      </c>
      <c r="CK354" t="s">
        <v>115</v>
      </c>
      <c r="CL354" t="s">
        <v>132</v>
      </c>
      <c r="CM354" t="s">
        <v>138</v>
      </c>
      <c r="CN354" t="s">
        <v>128</v>
      </c>
      <c r="CO354" t="s">
        <v>521</v>
      </c>
      <c r="CP354" t="s">
        <v>10160</v>
      </c>
      <c r="CQ354" t="s">
        <v>10161</v>
      </c>
      <c r="CR354">
        <v>25</v>
      </c>
      <c r="CS354" t="s">
        <v>4362</v>
      </c>
      <c r="CT354" t="s">
        <v>148</v>
      </c>
      <c r="CU354" t="s">
        <v>157</v>
      </c>
      <c r="CV354" t="s">
        <v>157</v>
      </c>
      <c r="CW354" t="s">
        <v>138</v>
      </c>
      <c r="CX354" t="s">
        <v>118</v>
      </c>
      <c r="CY354" t="s">
        <v>132</v>
      </c>
      <c r="CZ354" t="s">
        <v>126</v>
      </c>
      <c r="DA354" t="s">
        <v>10162</v>
      </c>
      <c r="DB354" t="s">
        <v>10163</v>
      </c>
      <c r="DC354" t="s">
        <v>10164</v>
      </c>
      <c r="DD354" t="s">
        <v>115</v>
      </c>
      <c r="DE354" s="13">
        <v>45477.689664351848</v>
      </c>
      <c r="DF354" s="13"/>
      <c r="DG354" t="s">
        <v>118</v>
      </c>
      <c r="DH354" t="s">
        <v>118</v>
      </c>
      <c r="DI354" t="s">
        <v>132</v>
      </c>
      <c r="DJ354" t="s">
        <v>115</v>
      </c>
      <c r="DK354" s="13">
        <v>45494.469340277778</v>
      </c>
      <c r="DL354" t="s">
        <v>4366</v>
      </c>
      <c r="DM354" t="s">
        <v>4367</v>
      </c>
      <c r="DN354" t="s">
        <v>118</v>
      </c>
      <c r="DO354" t="s">
        <v>116</v>
      </c>
      <c r="DP354" t="s">
        <v>118</v>
      </c>
      <c r="DQ354" t="s">
        <v>118</v>
      </c>
      <c r="DR354" t="s">
        <v>118</v>
      </c>
      <c r="DS354" t="s">
        <v>118</v>
      </c>
      <c r="DT354" t="s">
        <v>118</v>
      </c>
      <c r="DU354" s="13"/>
      <c r="DV354">
        <v>4498</v>
      </c>
      <c r="DW354" t="s">
        <v>10151</v>
      </c>
      <c r="DX354" t="s">
        <v>895</v>
      </c>
      <c r="DY354" t="s">
        <v>9914</v>
      </c>
      <c r="DZ354" t="s">
        <v>10161</v>
      </c>
    </row>
    <row r="355" spans="1:130" x14ac:dyDescent="0.35">
      <c r="A355">
        <v>8893</v>
      </c>
      <c r="B355" t="s">
        <v>10165</v>
      </c>
      <c r="C355" t="s">
        <v>10166</v>
      </c>
      <c r="D355" s="2" t="str">
        <f>Table3[[#This Row],[f101matrik]]</f>
        <v>1240354</v>
      </c>
      <c r="E355" s="2" t="str">
        <f>Table3[[#This Row],[f101kdprogram]]</f>
        <v>Z047</v>
      </c>
      <c r="F355" s="2" t="str">
        <f>VLOOKUP(Table3[[#This Row],[Kod Program]],'lookup program'!$B$2:$D$33,3,0)</f>
        <v>ASASI KEJURUTERAAN DAN TEKNOLOGI</v>
      </c>
      <c r="G355" s="2" t="str">
        <f>Table3[[#This Row],[f105blok]]</f>
        <v>JEBAT</v>
      </c>
      <c r="H355" s="60" t="str">
        <f>Table3[[#This Row],[f105bilik]]</f>
        <v/>
      </c>
      <c r="I355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355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355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355" s="57">
        <f>Table3[[#This Row],[f101th_daftar]]</f>
        <v>0</v>
      </c>
      <c r="M355" s="65" t="str">
        <f>IF(Table3[[#This Row],[f101sesi]]=25,"Perdana",IF(Table3[[#This Row],[f101sesi]]=26,"Rayuan","Error"))</f>
        <v>Perdana</v>
      </c>
      <c r="N355" t="s">
        <v>10167</v>
      </c>
      <c r="O355" t="s">
        <v>10168</v>
      </c>
      <c r="P355" s="12">
        <v>38936</v>
      </c>
      <c r="Q355" t="s">
        <v>10169</v>
      </c>
      <c r="R355" t="s">
        <v>10170</v>
      </c>
      <c r="S355" t="s">
        <v>113</v>
      </c>
      <c r="T355" t="s">
        <v>114</v>
      </c>
      <c r="U355" t="s">
        <v>115</v>
      </c>
      <c r="V355" t="s">
        <v>115</v>
      </c>
      <c r="W355" t="s">
        <v>116</v>
      </c>
      <c r="X355" t="s">
        <v>117</v>
      </c>
      <c r="Y355" t="s">
        <v>118</v>
      </c>
      <c r="Z355" t="s">
        <v>116</v>
      </c>
      <c r="AA355" t="s">
        <v>119</v>
      </c>
      <c r="AB355" t="s">
        <v>656</v>
      </c>
      <c r="AC355" t="s">
        <v>479</v>
      </c>
      <c r="AD355" t="s">
        <v>7312</v>
      </c>
      <c r="AE355" t="s">
        <v>10171</v>
      </c>
      <c r="AF355" t="s">
        <v>10172</v>
      </c>
      <c r="AG355" t="s">
        <v>10173</v>
      </c>
      <c r="AH355" t="s">
        <v>10174</v>
      </c>
      <c r="AI355" t="s">
        <v>119</v>
      </c>
      <c r="AJ355" t="s">
        <v>118</v>
      </c>
      <c r="AK355" t="s">
        <v>118</v>
      </c>
      <c r="AL355" t="s">
        <v>10175</v>
      </c>
      <c r="AM355" t="s">
        <v>118</v>
      </c>
      <c r="AN355" t="s">
        <v>118</v>
      </c>
      <c r="AO355" t="s">
        <v>10176</v>
      </c>
      <c r="AP355" t="s">
        <v>10177</v>
      </c>
      <c r="AQ355" t="s">
        <v>125</v>
      </c>
      <c r="AR355" t="s">
        <v>126</v>
      </c>
      <c r="AS355" t="s">
        <v>226</v>
      </c>
      <c r="AT355" t="s">
        <v>128</v>
      </c>
      <c r="AU355" t="s">
        <v>129</v>
      </c>
      <c r="AV355" t="s">
        <v>115</v>
      </c>
      <c r="AW355" t="s">
        <v>131</v>
      </c>
      <c r="AX355" t="s">
        <v>134</v>
      </c>
      <c r="AY355" t="s">
        <v>133</v>
      </c>
      <c r="AZ355" t="s">
        <v>134</v>
      </c>
      <c r="BA355" t="s">
        <v>135</v>
      </c>
      <c r="BB355" t="s">
        <v>115</v>
      </c>
      <c r="BC355" t="s">
        <v>136</v>
      </c>
      <c r="BD355" t="s">
        <v>115</v>
      </c>
      <c r="BE355" t="s">
        <v>137</v>
      </c>
      <c r="BF355" t="s">
        <v>125</v>
      </c>
      <c r="BG355" t="s">
        <v>139</v>
      </c>
      <c r="BH355" t="s">
        <v>130</v>
      </c>
      <c r="BI355" t="s">
        <v>140</v>
      </c>
      <c r="BJ355" t="s">
        <v>125</v>
      </c>
      <c r="BK355" t="s">
        <v>141</v>
      </c>
      <c r="BL355" t="s">
        <v>132</v>
      </c>
      <c r="BM355" t="s">
        <v>143</v>
      </c>
      <c r="BN355" t="s">
        <v>144</v>
      </c>
      <c r="BO355" t="s">
        <v>143</v>
      </c>
      <c r="BP355" t="s">
        <v>144</v>
      </c>
      <c r="BQ355" t="s">
        <v>143</v>
      </c>
      <c r="BR355" t="s">
        <v>144</v>
      </c>
      <c r="BS355" t="s">
        <v>118</v>
      </c>
      <c r="BT355" t="s">
        <v>118</v>
      </c>
      <c r="BU355" t="s">
        <v>118</v>
      </c>
      <c r="BV355" t="s">
        <v>118</v>
      </c>
      <c r="BW355" t="s">
        <v>118</v>
      </c>
      <c r="BX355" t="s">
        <v>118</v>
      </c>
      <c r="BY355" t="s">
        <v>118</v>
      </c>
      <c r="BZ355" t="s">
        <v>118</v>
      </c>
      <c r="CA355" t="s">
        <v>118</v>
      </c>
      <c r="CB355" t="s">
        <v>118</v>
      </c>
      <c r="CC355" t="s">
        <v>118</v>
      </c>
      <c r="CD355" t="s">
        <v>118</v>
      </c>
      <c r="CE355" s="12"/>
      <c r="CF355" t="s">
        <v>118</v>
      </c>
      <c r="CG355" t="s">
        <v>145</v>
      </c>
      <c r="CH355" t="s">
        <v>146</v>
      </c>
      <c r="CI355" t="s">
        <v>117</v>
      </c>
      <c r="CJ355" t="s">
        <v>132</v>
      </c>
      <c r="CK355" t="s">
        <v>130</v>
      </c>
      <c r="CL355" t="s">
        <v>115</v>
      </c>
      <c r="CM355" t="s">
        <v>142</v>
      </c>
      <c r="CN355" t="s">
        <v>128</v>
      </c>
      <c r="CO355" t="s">
        <v>5599</v>
      </c>
      <c r="CP355" t="s">
        <v>10178</v>
      </c>
      <c r="CQ355" t="s">
        <v>10179</v>
      </c>
      <c r="CR355">
        <v>25</v>
      </c>
      <c r="CS355" t="s">
        <v>4362</v>
      </c>
      <c r="CT355" t="s">
        <v>148</v>
      </c>
      <c r="CU355" t="s">
        <v>125</v>
      </c>
      <c r="CV355" t="s">
        <v>132</v>
      </c>
      <c r="CW355" t="s">
        <v>118</v>
      </c>
      <c r="CX355" t="s">
        <v>118</v>
      </c>
      <c r="CY355" t="s">
        <v>118</v>
      </c>
      <c r="CZ355" t="s">
        <v>126</v>
      </c>
      <c r="DA355" t="s">
        <v>118</v>
      </c>
      <c r="DB355" t="s">
        <v>118</v>
      </c>
      <c r="DC355" t="s">
        <v>118</v>
      </c>
      <c r="DD355" t="s">
        <v>132</v>
      </c>
      <c r="DE355" s="13"/>
      <c r="DF355" s="13">
        <v>45476.597303240742</v>
      </c>
      <c r="DG355" t="s">
        <v>130</v>
      </c>
      <c r="DH355" t="s">
        <v>118</v>
      </c>
      <c r="DI355" t="s">
        <v>134</v>
      </c>
      <c r="DJ355" t="s">
        <v>134</v>
      </c>
      <c r="DK355" s="13"/>
      <c r="DL355" t="s">
        <v>4366</v>
      </c>
      <c r="DM355" t="s">
        <v>4367</v>
      </c>
      <c r="DN355" t="s">
        <v>118</v>
      </c>
      <c r="DO355" t="s">
        <v>118</v>
      </c>
      <c r="DP355" t="s">
        <v>118</v>
      </c>
      <c r="DQ355" t="s">
        <v>118</v>
      </c>
      <c r="DR355" t="s">
        <v>118</v>
      </c>
      <c r="DS355" t="s">
        <v>118</v>
      </c>
      <c r="DT355" t="s">
        <v>118</v>
      </c>
      <c r="DU355" s="13"/>
      <c r="DV355">
        <v>4499</v>
      </c>
      <c r="DW355" t="s">
        <v>10165</v>
      </c>
      <c r="DX355" t="s">
        <v>895</v>
      </c>
      <c r="DY355" t="s">
        <v>118</v>
      </c>
      <c r="DZ355" t="s">
        <v>10179</v>
      </c>
    </row>
    <row r="356" spans="1:130" x14ac:dyDescent="0.35">
      <c r="A356">
        <v>8504</v>
      </c>
      <c r="B356" t="s">
        <v>10180</v>
      </c>
      <c r="C356" t="s">
        <v>10181</v>
      </c>
      <c r="D356" s="2" t="str">
        <f>Table3[[#This Row],[f101matrik]]</f>
        <v>1240355</v>
      </c>
      <c r="E356" s="2" t="str">
        <f>Table3[[#This Row],[f101kdprogram]]</f>
        <v>Z047</v>
      </c>
      <c r="F356" s="2" t="str">
        <f>VLOOKUP(Table3[[#This Row],[Kod Program]],'lookup program'!$B$2:$D$33,3,0)</f>
        <v>ASASI KEJURUTERAAN DAN TEKNOLOGI</v>
      </c>
      <c r="G356" s="2" t="str">
        <f>Table3[[#This Row],[f105blok]]</f>
        <v>LEMBAH</v>
      </c>
      <c r="H356" s="60" t="str">
        <f>Table3[[#This Row],[f105bilik]]</f>
        <v/>
      </c>
      <c r="I356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356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356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356" s="57">
        <f>Table3[[#This Row],[f101th_daftar]]</f>
        <v>0</v>
      </c>
      <c r="M356" s="65" t="str">
        <f>IF(Table3[[#This Row],[f101sesi]]=25,"Perdana",IF(Table3[[#This Row],[f101sesi]]=26,"Rayuan","Error"))</f>
        <v>Perdana</v>
      </c>
      <c r="N356" t="s">
        <v>10182</v>
      </c>
      <c r="O356" t="s">
        <v>10183</v>
      </c>
      <c r="P356" s="12">
        <v>38791</v>
      </c>
      <c r="Q356" t="s">
        <v>10184</v>
      </c>
      <c r="R356" t="s">
        <v>10185</v>
      </c>
      <c r="S356" t="s">
        <v>212</v>
      </c>
      <c r="T356" t="s">
        <v>177</v>
      </c>
      <c r="U356" t="s">
        <v>125</v>
      </c>
      <c r="V356" t="s">
        <v>115</v>
      </c>
      <c r="W356" t="s">
        <v>213</v>
      </c>
      <c r="X356" t="s">
        <v>117</v>
      </c>
      <c r="Y356" t="s">
        <v>118</v>
      </c>
      <c r="Z356" t="s">
        <v>116</v>
      </c>
      <c r="AA356" t="s">
        <v>167</v>
      </c>
      <c r="AB356" t="s">
        <v>134</v>
      </c>
      <c r="AC356" t="s">
        <v>134</v>
      </c>
      <c r="AD356" t="s">
        <v>118</v>
      </c>
      <c r="AE356" t="s">
        <v>10186</v>
      </c>
      <c r="AF356" t="s">
        <v>10187</v>
      </c>
      <c r="AG356" t="s">
        <v>168</v>
      </c>
      <c r="AH356" t="s">
        <v>10188</v>
      </c>
      <c r="AI356" t="s">
        <v>167</v>
      </c>
      <c r="AJ356" t="s">
        <v>118</v>
      </c>
      <c r="AK356" t="s">
        <v>118</v>
      </c>
      <c r="AL356" t="s">
        <v>10189</v>
      </c>
      <c r="AM356" t="s">
        <v>118</v>
      </c>
      <c r="AN356" t="s">
        <v>118</v>
      </c>
      <c r="AO356" t="s">
        <v>10190</v>
      </c>
      <c r="AP356" t="s">
        <v>439</v>
      </c>
      <c r="AQ356" t="s">
        <v>157</v>
      </c>
      <c r="AR356" t="s">
        <v>126</v>
      </c>
      <c r="AS356" t="s">
        <v>226</v>
      </c>
      <c r="AT356" t="s">
        <v>171</v>
      </c>
      <c r="AU356" t="s">
        <v>129</v>
      </c>
      <c r="AV356" t="s">
        <v>132</v>
      </c>
      <c r="AW356" t="s">
        <v>131</v>
      </c>
      <c r="AX356" t="s">
        <v>115</v>
      </c>
      <c r="AY356" t="s">
        <v>172</v>
      </c>
      <c r="AZ356" t="s">
        <v>132</v>
      </c>
      <c r="BA356" t="s">
        <v>135</v>
      </c>
      <c r="BB356" t="s">
        <v>134</v>
      </c>
      <c r="BC356" t="s">
        <v>136</v>
      </c>
      <c r="BD356" t="s">
        <v>115</v>
      </c>
      <c r="BE356" t="s">
        <v>137</v>
      </c>
      <c r="BF356" t="s">
        <v>130</v>
      </c>
      <c r="BG356" t="s">
        <v>173</v>
      </c>
      <c r="BH356" t="s">
        <v>115</v>
      </c>
      <c r="BI356" t="s">
        <v>139</v>
      </c>
      <c r="BJ356" t="s">
        <v>132</v>
      </c>
      <c r="BK356" t="s">
        <v>140</v>
      </c>
      <c r="BL356" t="s">
        <v>132</v>
      </c>
      <c r="BM356" t="s">
        <v>260</v>
      </c>
      <c r="BN356" t="s">
        <v>115</v>
      </c>
      <c r="BO356" t="s">
        <v>143</v>
      </c>
      <c r="BP356" t="s">
        <v>144</v>
      </c>
      <c r="BQ356" t="s">
        <v>143</v>
      </c>
      <c r="BR356" t="s">
        <v>144</v>
      </c>
      <c r="BS356" t="s">
        <v>118</v>
      </c>
      <c r="BT356" t="s">
        <v>118</v>
      </c>
      <c r="BU356" t="s">
        <v>118</v>
      </c>
      <c r="BV356" t="s">
        <v>118</v>
      </c>
      <c r="BW356" t="s">
        <v>118</v>
      </c>
      <c r="BX356" t="s">
        <v>118</v>
      </c>
      <c r="BY356" t="s">
        <v>118</v>
      </c>
      <c r="BZ356" t="s">
        <v>118</v>
      </c>
      <c r="CA356" t="s">
        <v>118</v>
      </c>
      <c r="CB356" t="s">
        <v>118</v>
      </c>
      <c r="CC356" t="s">
        <v>118</v>
      </c>
      <c r="CD356" t="s">
        <v>118</v>
      </c>
      <c r="CE356" s="12"/>
      <c r="CF356" t="s">
        <v>118</v>
      </c>
      <c r="CG356" t="s">
        <v>351</v>
      </c>
      <c r="CH356" t="s">
        <v>162</v>
      </c>
      <c r="CI356" t="s">
        <v>374</v>
      </c>
      <c r="CJ356" t="s">
        <v>115</v>
      </c>
      <c r="CK356" t="s">
        <v>125</v>
      </c>
      <c r="CL356" t="s">
        <v>125</v>
      </c>
      <c r="CM356" t="s">
        <v>128</v>
      </c>
      <c r="CN356" t="s">
        <v>171</v>
      </c>
      <c r="CO356" t="s">
        <v>5109</v>
      </c>
      <c r="CP356" t="s">
        <v>10191</v>
      </c>
      <c r="CQ356" t="s">
        <v>10192</v>
      </c>
      <c r="CR356">
        <v>25</v>
      </c>
      <c r="CS356" t="s">
        <v>4362</v>
      </c>
      <c r="CT356" t="s">
        <v>148</v>
      </c>
      <c r="CU356" t="s">
        <v>130</v>
      </c>
      <c r="CV356" t="s">
        <v>132</v>
      </c>
      <c r="CW356" t="s">
        <v>118</v>
      </c>
      <c r="CX356" t="s">
        <v>118</v>
      </c>
      <c r="CY356" t="s">
        <v>118</v>
      </c>
      <c r="CZ356" t="s">
        <v>126</v>
      </c>
      <c r="DA356" t="s">
        <v>118</v>
      </c>
      <c r="DB356" t="s">
        <v>118</v>
      </c>
      <c r="DC356" t="s">
        <v>118</v>
      </c>
      <c r="DD356" t="s">
        <v>134</v>
      </c>
      <c r="DE356" s="13"/>
      <c r="DF356" s="13"/>
      <c r="DG356" t="s">
        <v>118</v>
      </c>
      <c r="DH356" t="s">
        <v>118</v>
      </c>
      <c r="DI356" t="s">
        <v>134</v>
      </c>
      <c r="DJ356" t="s">
        <v>134</v>
      </c>
      <c r="DK356" s="13"/>
      <c r="DL356" t="s">
        <v>4366</v>
      </c>
      <c r="DM356" t="s">
        <v>4387</v>
      </c>
      <c r="DN356" t="s">
        <v>118</v>
      </c>
      <c r="DO356" t="s">
        <v>118</v>
      </c>
      <c r="DP356" t="s">
        <v>118</v>
      </c>
      <c r="DQ356" t="s">
        <v>115</v>
      </c>
      <c r="DR356" t="s">
        <v>118</v>
      </c>
      <c r="DS356" t="s">
        <v>118</v>
      </c>
      <c r="DT356" t="s">
        <v>118</v>
      </c>
      <c r="DU356" s="13"/>
      <c r="DV356">
        <v>4500</v>
      </c>
      <c r="DW356" t="s">
        <v>10180</v>
      </c>
      <c r="DX356" t="s">
        <v>4388</v>
      </c>
      <c r="DY356" t="s">
        <v>118</v>
      </c>
      <c r="DZ356" t="s">
        <v>10192</v>
      </c>
    </row>
    <row r="357" spans="1:130" x14ac:dyDescent="0.35">
      <c r="A357">
        <v>8375</v>
      </c>
      <c r="B357" t="s">
        <v>10193</v>
      </c>
      <c r="C357" t="s">
        <v>10194</v>
      </c>
      <c r="D357" s="2" t="str">
        <f>Table3[[#This Row],[f101matrik]]</f>
        <v>1240356</v>
      </c>
      <c r="E357" s="2" t="str">
        <f>Table3[[#This Row],[f101kdprogram]]</f>
        <v>Z047</v>
      </c>
      <c r="F357" s="2" t="str">
        <f>VLOOKUP(Table3[[#This Row],[Kod Program]],'lookup program'!$B$2:$D$33,3,0)</f>
        <v>ASASI KEJURUTERAAN DAN TEKNOLOGI</v>
      </c>
      <c r="G357" s="2" t="str">
        <f>Table3[[#This Row],[f105blok]]</f>
        <v>LEMBAH</v>
      </c>
      <c r="H357" s="60" t="str">
        <f>Table3[[#This Row],[f105bilik]]</f>
        <v>C-1-9</v>
      </c>
      <c r="I35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5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57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357" s="57">
        <f>Table3[[#This Row],[f101th_daftar]]</f>
        <v>0</v>
      </c>
      <c r="M357" s="65" t="str">
        <f>IF(Table3[[#This Row],[f101sesi]]=25,"Perdana",IF(Table3[[#This Row],[f101sesi]]=26,"Rayuan","Error"))</f>
        <v>Perdana</v>
      </c>
      <c r="N357" t="s">
        <v>10195</v>
      </c>
      <c r="O357" t="s">
        <v>10196</v>
      </c>
      <c r="P357" s="12">
        <v>38745</v>
      </c>
      <c r="Q357" t="s">
        <v>10197</v>
      </c>
      <c r="R357" t="s">
        <v>10198</v>
      </c>
      <c r="S357" t="s">
        <v>212</v>
      </c>
      <c r="T357" t="s">
        <v>177</v>
      </c>
      <c r="U357" t="s">
        <v>125</v>
      </c>
      <c r="V357" t="s">
        <v>115</v>
      </c>
      <c r="W357" t="s">
        <v>213</v>
      </c>
      <c r="X357" t="s">
        <v>117</v>
      </c>
      <c r="Y357" t="s">
        <v>118</v>
      </c>
      <c r="Z357" t="s">
        <v>116</v>
      </c>
      <c r="AA357" t="s">
        <v>167</v>
      </c>
      <c r="AB357" t="s">
        <v>520</v>
      </c>
      <c r="AC357" t="s">
        <v>396</v>
      </c>
      <c r="AD357" t="s">
        <v>7946</v>
      </c>
      <c r="AE357" t="s">
        <v>10199</v>
      </c>
      <c r="AF357" t="s">
        <v>10200</v>
      </c>
      <c r="AG357" t="s">
        <v>362</v>
      </c>
      <c r="AH357" t="s">
        <v>363</v>
      </c>
      <c r="AI357" t="s">
        <v>167</v>
      </c>
      <c r="AJ357" t="s">
        <v>4998</v>
      </c>
      <c r="AK357" t="s">
        <v>4999</v>
      </c>
      <c r="AL357" t="s">
        <v>10201</v>
      </c>
      <c r="AM357" t="s">
        <v>10202</v>
      </c>
      <c r="AN357" t="s">
        <v>118</v>
      </c>
      <c r="AO357" t="s">
        <v>10203</v>
      </c>
      <c r="AP357" t="s">
        <v>210</v>
      </c>
      <c r="AQ357" t="s">
        <v>130</v>
      </c>
      <c r="AR357" t="s">
        <v>126</v>
      </c>
      <c r="AS357" t="s">
        <v>226</v>
      </c>
      <c r="AT357" t="s">
        <v>128</v>
      </c>
      <c r="AU357" t="s">
        <v>129</v>
      </c>
      <c r="AV357" t="s">
        <v>134</v>
      </c>
      <c r="AW357" t="s">
        <v>131</v>
      </c>
      <c r="AX357" t="s">
        <v>134</v>
      </c>
      <c r="AY357" t="s">
        <v>172</v>
      </c>
      <c r="AZ357" t="s">
        <v>115</v>
      </c>
      <c r="BA357" t="s">
        <v>135</v>
      </c>
      <c r="BB357" t="s">
        <v>134</v>
      </c>
      <c r="BC357" t="s">
        <v>136</v>
      </c>
      <c r="BD357" t="s">
        <v>134</v>
      </c>
      <c r="BE357" t="s">
        <v>137</v>
      </c>
      <c r="BF357" t="s">
        <v>115</v>
      </c>
      <c r="BG357" t="s">
        <v>139</v>
      </c>
      <c r="BH357" t="s">
        <v>134</v>
      </c>
      <c r="BI357" t="s">
        <v>140</v>
      </c>
      <c r="BJ357" t="s">
        <v>134</v>
      </c>
      <c r="BK357" t="s">
        <v>141</v>
      </c>
      <c r="BL357" t="s">
        <v>134</v>
      </c>
      <c r="BM357" t="s">
        <v>143</v>
      </c>
      <c r="BN357" t="s">
        <v>144</v>
      </c>
      <c r="BO357" t="s">
        <v>143</v>
      </c>
      <c r="BP357" t="s">
        <v>144</v>
      </c>
      <c r="BQ357" t="s">
        <v>143</v>
      </c>
      <c r="BR357" t="s">
        <v>144</v>
      </c>
      <c r="BS357" t="s">
        <v>118</v>
      </c>
      <c r="BT357" t="s">
        <v>118</v>
      </c>
      <c r="BU357" t="s">
        <v>118</v>
      </c>
      <c r="BV357" t="s">
        <v>118</v>
      </c>
      <c r="BW357" t="s">
        <v>118</v>
      </c>
      <c r="BX357" t="s">
        <v>118</v>
      </c>
      <c r="BY357" t="s">
        <v>118</v>
      </c>
      <c r="BZ357" t="s">
        <v>118</v>
      </c>
      <c r="CA357" t="s">
        <v>118</v>
      </c>
      <c r="CB357" t="s">
        <v>118</v>
      </c>
      <c r="CC357" t="s">
        <v>118</v>
      </c>
      <c r="CD357" t="s">
        <v>118</v>
      </c>
      <c r="CE357" s="12"/>
      <c r="CF357" t="s">
        <v>118</v>
      </c>
      <c r="CG357" t="s">
        <v>351</v>
      </c>
      <c r="CH357" t="s">
        <v>162</v>
      </c>
      <c r="CI357" t="s">
        <v>117</v>
      </c>
      <c r="CJ357" t="s">
        <v>138</v>
      </c>
      <c r="CK357" t="s">
        <v>132</v>
      </c>
      <c r="CL357" t="s">
        <v>134</v>
      </c>
      <c r="CM357" t="s">
        <v>128</v>
      </c>
      <c r="CN357" t="s">
        <v>128</v>
      </c>
      <c r="CO357" t="s">
        <v>4801</v>
      </c>
      <c r="CP357" t="s">
        <v>10204</v>
      </c>
      <c r="CQ357" t="s">
        <v>10205</v>
      </c>
      <c r="CR357">
        <v>25</v>
      </c>
      <c r="CS357" t="s">
        <v>4362</v>
      </c>
      <c r="CT357" t="s">
        <v>148</v>
      </c>
      <c r="CU357" t="s">
        <v>130</v>
      </c>
      <c r="CV357" t="s">
        <v>130</v>
      </c>
      <c r="CW357" t="s">
        <v>134</v>
      </c>
      <c r="CX357" t="s">
        <v>118</v>
      </c>
      <c r="CY357" t="s">
        <v>132</v>
      </c>
      <c r="CZ357" t="s">
        <v>126</v>
      </c>
      <c r="DA357" t="s">
        <v>10206</v>
      </c>
      <c r="DB357" t="s">
        <v>10207</v>
      </c>
      <c r="DC357" t="s">
        <v>10208</v>
      </c>
      <c r="DD357" t="s">
        <v>115</v>
      </c>
      <c r="DE357" s="13">
        <v>45472.515277777777</v>
      </c>
      <c r="DF357" s="13"/>
      <c r="DG357" t="s">
        <v>118</v>
      </c>
      <c r="DH357" t="s">
        <v>118</v>
      </c>
      <c r="DI357" t="s">
        <v>132</v>
      </c>
      <c r="DJ357" t="s">
        <v>134</v>
      </c>
      <c r="DK357" s="13"/>
      <c r="DL357" t="s">
        <v>4366</v>
      </c>
      <c r="DM357" t="s">
        <v>4387</v>
      </c>
      <c r="DN357" t="s">
        <v>118</v>
      </c>
      <c r="DO357" t="s">
        <v>116</v>
      </c>
      <c r="DP357" t="s">
        <v>118</v>
      </c>
      <c r="DQ357" t="s">
        <v>118</v>
      </c>
      <c r="DR357" t="s">
        <v>118</v>
      </c>
      <c r="DS357" t="s">
        <v>118</v>
      </c>
      <c r="DT357" t="s">
        <v>118</v>
      </c>
      <c r="DU357" s="13"/>
      <c r="DV357">
        <v>4501</v>
      </c>
      <c r="DW357" t="s">
        <v>10193</v>
      </c>
      <c r="DX357" t="s">
        <v>4388</v>
      </c>
      <c r="DY357" t="s">
        <v>10067</v>
      </c>
      <c r="DZ357" t="s">
        <v>10205</v>
      </c>
    </row>
    <row r="358" spans="1:130" x14ac:dyDescent="0.35">
      <c r="A358">
        <v>8390</v>
      </c>
      <c r="B358" t="s">
        <v>10209</v>
      </c>
      <c r="C358" t="s">
        <v>10210</v>
      </c>
      <c r="D358" s="2" t="str">
        <f>Table3[[#This Row],[f101matrik]]</f>
        <v>1240357</v>
      </c>
      <c r="E358" s="2" t="str">
        <f>Table3[[#This Row],[f101kdprogram]]</f>
        <v>Z047</v>
      </c>
      <c r="F358" s="2" t="str">
        <f>VLOOKUP(Table3[[#This Row],[Kod Program]],'lookup program'!$B$2:$D$33,3,0)</f>
        <v>ASASI KEJURUTERAAN DAN TEKNOLOGI</v>
      </c>
      <c r="G358" s="2" t="str">
        <f>Table3[[#This Row],[f105blok]]</f>
        <v>LEMBAH</v>
      </c>
      <c r="H358" s="60" t="str">
        <f>Table3[[#This Row],[f105bilik]]</f>
        <v>C-1-8</v>
      </c>
      <c r="I35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5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5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358" s="61">
        <f>Table3[[#This Row],[f101th_daftar]]</f>
        <v>45494.396354166667</v>
      </c>
      <c r="M358" s="65" t="str">
        <f>IF(Table3[[#This Row],[f101sesi]]=25,"Perdana",IF(Table3[[#This Row],[f101sesi]]=26,"Rayuan","Error"))</f>
        <v>Perdana</v>
      </c>
      <c r="N358" t="s">
        <v>10211</v>
      </c>
      <c r="O358" t="s">
        <v>10212</v>
      </c>
      <c r="P358" s="12">
        <v>38750</v>
      </c>
      <c r="Q358" t="s">
        <v>10213</v>
      </c>
      <c r="R358" t="s">
        <v>10214</v>
      </c>
      <c r="S358" t="s">
        <v>212</v>
      </c>
      <c r="T358" t="s">
        <v>177</v>
      </c>
      <c r="U358" t="s">
        <v>125</v>
      </c>
      <c r="V358" t="s">
        <v>115</v>
      </c>
      <c r="W358" t="s">
        <v>213</v>
      </c>
      <c r="X358" t="s">
        <v>117</v>
      </c>
      <c r="Y358" t="s">
        <v>118</v>
      </c>
      <c r="Z358" t="s">
        <v>116</v>
      </c>
      <c r="AA358" t="s">
        <v>338</v>
      </c>
      <c r="AB358" t="s">
        <v>445</v>
      </c>
      <c r="AC358" t="s">
        <v>234</v>
      </c>
      <c r="AD358" t="s">
        <v>540</v>
      </c>
      <c r="AE358" t="s">
        <v>10215</v>
      </c>
      <c r="AF358" t="s">
        <v>10216</v>
      </c>
      <c r="AG358" t="s">
        <v>10217</v>
      </c>
      <c r="AH358" t="s">
        <v>541</v>
      </c>
      <c r="AI358" t="s">
        <v>338</v>
      </c>
      <c r="AJ358" t="s">
        <v>542</v>
      </c>
      <c r="AK358" t="s">
        <v>543</v>
      </c>
      <c r="AL358" t="s">
        <v>10218</v>
      </c>
      <c r="AM358" t="s">
        <v>10219</v>
      </c>
      <c r="AN358" t="s">
        <v>10220</v>
      </c>
      <c r="AO358" t="s">
        <v>10221</v>
      </c>
      <c r="AP358" t="s">
        <v>170</v>
      </c>
      <c r="AQ358" t="s">
        <v>125</v>
      </c>
      <c r="AR358" t="s">
        <v>126</v>
      </c>
      <c r="AS358" t="s">
        <v>226</v>
      </c>
      <c r="AT358" t="s">
        <v>128</v>
      </c>
      <c r="AU358" t="s">
        <v>129</v>
      </c>
      <c r="AV358" t="s">
        <v>130</v>
      </c>
      <c r="AW358" t="s">
        <v>131</v>
      </c>
      <c r="AX358" t="s">
        <v>130</v>
      </c>
      <c r="AY358" t="s">
        <v>172</v>
      </c>
      <c r="AZ358" t="s">
        <v>132</v>
      </c>
      <c r="BA358" t="s">
        <v>135</v>
      </c>
      <c r="BB358" t="s">
        <v>125</v>
      </c>
      <c r="BC358" t="s">
        <v>136</v>
      </c>
      <c r="BD358" t="s">
        <v>115</v>
      </c>
      <c r="BE358" t="s">
        <v>137</v>
      </c>
      <c r="BF358" t="s">
        <v>125</v>
      </c>
      <c r="BG358" t="s">
        <v>399</v>
      </c>
      <c r="BH358" t="s">
        <v>142</v>
      </c>
      <c r="BI358" t="s">
        <v>139</v>
      </c>
      <c r="BJ358" t="s">
        <v>125</v>
      </c>
      <c r="BK358" t="s">
        <v>140</v>
      </c>
      <c r="BL358" t="s">
        <v>157</v>
      </c>
      <c r="BM358" t="s">
        <v>143</v>
      </c>
      <c r="BN358" t="s">
        <v>144</v>
      </c>
      <c r="BO358" t="s">
        <v>143</v>
      </c>
      <c r="BP358" t="s">
        <v>144</v>
      </c>
      <c r="BQ358" t="s">
        <v>143</v>
      </c>
      <c r="BR358" t="s">
        <v>144</v>
      </c>
      <c r="BS358" t="s">
        <v>118</v>
      </c>
      <c r="BT358" t="s">
        <v>118</v>
      </c>
      <c r="BU358" t="s">
        <v>118</v>
      </c>
      <c r="BV358" t="s">
        <v>118</v>
      </c>
      <c r="BW358" t="s">
        <v>118</v>
      </c>
      <c r="BX358" t="s">
        <v>118</v>
      </c>
      <c r="BY358" t="s">
        <v>118</v>
      </c>
      <c r="BZ358" t="s">
        <v>118</v>
      </c>
      <c r="CA358" t="s">
        <v>118</v>
      </c>
      <c r="CB358" t="s">
        <v>118</v>
      </c>
      <c r="CC358" t="s">
        <v>118</v>
      </c>
      <c r="CD358" t="s">
        <v>118</v>
      </c>
      <c r="CE358" s="12"/>
      <c r="CF358" t="s">
        <v>118</v>
      </c>
      <c r="CG358" t="s">
        <v>351</v>
      </c>
      <c r="CH358" t="s">
        <v>162</v>
      </c>
      <c r="CI358" t="s">
        <v>374</v>
      </c>
      <c r="CJ358" t="s">
        <v>134</v>
      </c>
      <c r="CK358" t="s">
        <v>115</v>
      </c>
      <c r="CL358" t="s">
        <v>115</v>
      </c>
      <c r="CM358" t="s">
        <v>132</v>
      </c>
      <c r="CN358" t="s">
        <v>128</v>
      </c>
      <c r="CO358" t="s">
        <v>343</v>
      </c>
      <c r="CP358" t="s">
        <v>10222</v>
      </c>
      <c r="CQ358" t="s">
        <v>10223</v>
      </c>
      <c r="CR358">
        <v>25</v>
      </c>
      <c r="CS358" t="s">
        <v>4362</v>
      </c>
      <c r="CT358" t="s">
        <v>148</v>
      </c>
      <c r="CU358" t="s">
        <v>132</v>
      </c>
      <c r="CV358" t="s">
        <v>115</v>
      </c>
      <c r="CW358" t="s">
        <v>134</v>
      </c>
      <c r="CX358" t="s">
        <v>118</v>
      </c>
      <c r="CY358" t="s">
        <v>132</v>
      </c>
      <c r="CZ358" t="s">
        <v>126</v>
      </c>
      <c r="DA358" t="s">
        <v>10224</v>
      </c>
      <c r="DB358" t="s">
        <v>10225</v>
      </c>
      <c r="DC358" t="s">
        <v>10226</v>
      </c>
      <c r="DD358" t="s">
        <v>115</v>
      </c>
      <c r="DE358" s="13">
        <v>45472.698634259257</v>
      </c>
      <c r="DF358" s="13"/>
      <c r="DG358" t="s">
        <v>118</v>
      </c>
      <c r="DH358" t="s">
        <v>118</v>
      </c>
      <c r="DI358" t="s">
        <v>132</v>
      </c>
      <c r="DJ358" t="s">
        <v>115</v>
      </c>
      <c r="DK358" s="13">
        <v>45494.396354166667</v>
      </c>
      <c r="DL358" t="s">
        <v>4366</v>
      </c>
      <c r="DM358" t="s">
        <v>4387</v>
      </c>
      <c r="DN358" t="s">
        <v>118</v>
      </c>
      <c r="DO358" t="s">
        <v>116</v>
      </c>
      <c r="DP358" t="s">
        <v>118</v>
      </c>
      <c r="DQ358" t="s">
        <v>118</v>
      </c>
      <c r="DR358" t="s">
        <v>118</v>
      </c>
      <c r="DS358" t="s">
        <v>118</v>
      </c>
      <c r="DT358" t="s">
        <v>118</v>
      </c>
      <c r="DU358" s="13"/>
      <c r="DV358">
        <v>4502</v>
      </c>
      <c r="DW358" t="s">
        <v>10209</v>
      </c>
      <c r="DX358" t="s">
        <v>4388</v>
      </c>
      <c r="DY358" t="s">
        <v>10227</v>
      </c>
      <c r="DZ358" t="s">
        <v>10223</v>
      </c>
    </row>
    <row r="359" spans="1:130" x14ac:dyDescent="0.35">
      <c r="A359">
        <v>8468</v>
      </c>
      <c r="B359" t="s">
        <v>10228</v>
      </c>
      <c r="C359" t="s">
        <v>10229</v>
      </c>
      <c r="D359" s="2" t="str">
        <f>Table3[[#This Row],[f101matrik]]</f>
        <v>1240358</v>
      </c>
      <c r="E359" s="2" t="str">
        <f>Table3[[#This Row],[f101kdprogram]]</f>
        <v>Z047</v>
      </c>
      <c r="F359" s="2" t="str">
        <f>VLOOKUP(Table3[[#This Row],[Kod Program]],'lookup program'!$B$2:$D$33,3,0)</f>
        <v>ASASI KEJURUTERAAN DAN TEKNOLOGI</v>
      </c>
      <c r="G359" s="2" t="str">
        <f>Table3[[#This Row],[f105blok]]</f>
        <v>LEMBAH</v>
      </c>
      <c r="H359" s="60" t="str">
        <f>Table3[[#This Row],[f105bilik]]</f>
        <v/>
      </c>
      <c r="I359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359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359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359" s="57">
        <f>Table3[[#This Row],[f101th_daftar]]</f>
        <v>0</v>
      </c>
      <c r="M359" s="65" t="str">
        <f>IF(Table3[[#This Row],[f101sesi]]=25,"Perdana",IF(Table3[[#This Row],[f101sesi]]=26,"Rayuan","Error"))</f>
        <v>Perdana</v>
      </c>
      <c r="N359" t="s">
        <v>10230</v>
      </c>
      <c r="O359" t="s">
        <v>10231</v>
      </c>
      <c r="P359" s="12">
        <v>38780</v>
      </c>
      <c r="Q359" t="s">
        <v>10232</v>
      </c>
      <c r="R359" t="s">
        <v>10233</v>
      </c>
      <c r="S359" t="s">
        <v>212</v>
      </c>
      <c r="T359" t="s">
        <v>177</v>
      </c>
      <c r="U359" t="s">
        <v>125</v>
      </c>
      <c r="V359" t="s">
        <v>115</v>
      </c>
      <c r="W359" t="s">
        <v>213</v>
      </c>
      <c r="X359" t="s">
        <v>117</v>
      </c>
      <c r="Y359" t="s">
        <v>118</v>
      </c>
      <c r="Z359" t="s">
        <v>116</v>
      </c>
      <c r="AA359" t="s">
        <v>182</v>
      </c>
      <c r="AB359" t="s">
        <v>134</v>
      </c>
      <c r="AC359" t="s">
        <v>134</v>
      </c>
      <c r="AD359" t="s">
        <v>118</v>
      </c>
      <c r="AE359" t="s">
        <v>10234</v>
      </c>
      <c r="AF359" t="s">
        <v>10235</v>
      </c>
      <c r="AG359" t="s">
        <v>241</v>
      </c>
      <c r="AH359" t="s">
        <v>242</v>
      </c>
      <c r="AI359" t="s">
        <v>182</v>
      </c>
      <c r="AJ359" t="s">
        <v>118</v>
      </c>
      <c r="AK359" t="s">
        <v>118</v>
      </c>
      <c r="AL359" t="s">
        <v>10236</v>
      </c>
      <c r="AM359" t="s">
        <v>118</v>
      </c>
      <c r="AN359" t="s">
        <v>118</v>
      </c>
      <c r="AO359" t="s">
        <v>10237</v>
      </c>
      <c r="AP359" t="s">
        <v>10238</v>
      </c>
      <c r="AQ359" t="s">
        <v>130</v>
      </c>
      <c r="AR359" t="s">
        <v>126</v>
      </c>
      <c r="AS359" t="s">
        <v>226</v>
      </c>
      <c r="AT359" t="s">
        <v>128</v>
      </c>
      <c r="AU359" t="s">
        <v>129</v>
      </c>
      <c r="AV359" t="s">
        <v>134</v>
      </c>
      <c r="AW359" t="s">
        <v>131</v>
      </c>
      <c r="AX359" t="s">
        <v>134</v>
      </c>
      <c r="AY359" t="s">
        <v>172</v>
      </c>
      <c r="AZ359" t="s">
        <v>134</v>
      </c>
      <c r="BA359" t="s">
        <v>135</v>
      </c>
      <c r="BB359" t="s">
        <v>134</v>
      </c>
      <c r="BC359" t="s">
        <v>136</v>
      </c>
      <c r="BD359" t="s">
        <v>134</v>
      </c>
      <c r="BE359" t="s">
        <v>137</v>
      </c>
      <c r="BF359" t="s">
        <v>115</v>
      </c>
      <c r="BG359" t="s">
        <v>322</v>
      </c>
      <c r="BH359" t="s">
        <v>134</v>
      </c>
      <c r="BI359" t="s">
        <v>139</v>
      </c>
      <c r="BJ359" t="s">
        <v>115</v>
      </c>
      <c r="BK359" t="s">
        <v>140</v>
      </c>
      <c r="BL359" t="s">
        <v>134</v>
      </c>
      <c r="BM359" t="s">
        <v>143</v>
      </c>
      <c r="BN359" t="s">
        <v>144</v>
      </c>
      <c r="BO359" t="s">
        <v>143</v>
      </c>
      <c r="BP359" t="s">
        <v>144</v>
      </c>
      <c r="BQ359" t="s">
        <v>143</v>
      </c>
      <c r="BR359" t="s">
        <v>144</v>
      </c>
      <c r="BS359" t="s">
        <v>118</v>
      </c>
      <c r="BT359" t="s">
        <v>118</v>
      </c>
      <c r="BU359" t="s">
        <v>118</v>
      </c>
      <c r="BV359" t="s">
        <v>118</v>
      </c>
      <c r="BW359" t="s">
        <v>118</v>
      </c>
      <c r="BX359" t="s">
        <v>118</v>
      </c>
      <c r="BY359" t="s">
        <v>118</v>
      </c>
      <c r="BZ359" t="s">
        <v>118</v>
      </c>
      <c r="CA359" t="s">
        <v>118</v>
      </c>
      <c r="CB359" t="s">
        <v>118</v>
      </c>
      <c r="CC359" t="s">
        <v>118</v>
      </c>
      <c r="CD359" t="s">
        <v>118</v>
      </c>
      <c r="CE359" s="12"/>
      <c r="CF359" t="s">
        <v>118</v>
      </c>
      <c r="CG359" t="s">
        <v>351</v>
      </c>
      <c r="CH359" t="s">
        <v>162</v>
      </c>
      <c r="CI359" t="s">
        <v>374</v>
      </c>
      <c r="CJ359" t="s">
        <v>138</v>
      </c>
      <c r="CK359" t="s">
        <v>132</v>
      </c>
      <c r="CL359" t="s">
        <v>134</v>
      </c>
      <c r="CM359" t="s">
        <v>128</v>
      </c>
      <c r="CN359" t="s">
        <v>128</v>
      </c>
      <c r="CO359" t="s">
        <v>4801</v>
      </c>
      <c r="CP359" t="s">
        <v>10239</v>
      </c>
      <c r="CQ359" t="s">
        <v>10240</v>
      </c>
      <c r="CR359">
        <v>25</v>
      </c>
      <c r="CS359" t="s">
        <v>4362</v>
      </c>
      <c r="CT359" t="s">
        <v>148</v>
      </c>
      <c r="CU359" t="s">
        <v>132</v>
      </c>
      <c r="CV359" t="s">
        <v>115</v>
      </c>
      <c r="CW359" t="s">
        <v>118</v>
      </c>
      <c r="CX359" t="s">
        <v>118</v>
      </c>
      <c r="CY359" t="s">
        <v>118</v>
      </c>
      <c r="CZ359" t="s">
        <v>126</v>
      </c>
      <c r="DA359" t="s">
        <v>118</v>
      </c>
      <c r="DB359" t="s">
        <v>118</v>
      </c>
      <c r="DC359" t="s">
        <v>118</v>
      </c>
      <c r="DD359" t="s">
        <v>134</v>
      </c>
      <c r="DE359" s="13"/>
      <c r="DF359" s="13"/>
      <c r="DG359" t="s">
        <v>118</v>
      </c>
      <c r="DH359" t="s">
        <v>118</v>
      </c>
      <c r="DI359" t="s">
        <v>134</v>
      </c>
      <c r="DJ359" t="s">
        <v>134</v>
      </c>
      <c r="DK359" s="13"/>
      <c r="DL359" t="s">
        <v>4366</v>
      </c>
      <c r="DM359" t="s">
        <v>4387</v>
      </c>
      <c r="DN359" t="s">
        <v>118</v>
      </c>
      <c r="DO359" t="s">
        <v>118</v>
      </c>
      <c r="DP359" t="s">
        <v>118</v>
      </c>
      <c r="DQ359" t="s">
        <v>115</v>
      </c>
      <c r="DR359" t="s">
        <v>118</v>
      </c>
      <c r="DS359" t="s">
        <v>118</v>
      </c>
      <c r="DT359" t="s">
        <v>118</v>
      </c>
      <c r="DU359" s="13"/>
      <c r="DV359">
        <v>4503</v>
      </c>
      <c r="DW359" t="s">
        <v>10228</v>
      </c>
      <c r="DX359" t="s">
        <v>4388</v>
      </c>
      <c r="DY359" t="s">
        <v>118</v>
      </c>
      <c r="DZ359" t="s">
        <v>10240</v>
      </c>
    </row>
    <row r="360" spans="1:130" x14ac:dyDescent="0.35">
      <c r="A360">
        <v>8842</v>
      </c>
      <c r="B360" t="s">
        <v>10241</v>
      </c>
      <c r="C360" t="s">
        <v>10242</v>
      </c>
      <c r="D360" s="2" t="str">
        <f>Table3[[#This Row],[f101matrik]]</f>
        <v>1240359</v>
      </c>
      <c r="E360" s="2" t="str">
        <f>Table3[[#This Row],[f101kdprogram]]</f>
        <v>Z047</v>
      </c>
      <c r="F360" s="2" t="str">
        <f>VLOOKUP(Table3[[#This Row],[Kod Program]],'lookup program'!$B$2:$D$33,3,0)</f>
        <v>ASASI KEJURUTERAAN DAN TEKNOLOGI</v>
      </c>
      <c r="G360" s="2" t="str">
        <f>Table3[[#This Row],[f105blok]]</f>
        <v>LEMBAH</v>
      </c>
      <c r="H360" s="60" t="str">
        <f>Table3[[#This Row],[f105bilik]]</f>
        <v>C-1-8</v>
      </c>
      <c r="I36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6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6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360" s="61">
        <f>Table3[[#This Row],[f101th_daftar]]</f>
        <v>45494.369074074071</v>
      </c>
      <c r="M360" s="65" t="str">
        <f>IF(Table3[[#This Row],[f101sesi]]=25,"Perdana",IF(Table3[[#This Row],[f101sesi]]=26,"Rayuan","Error"))</f>
        <v>Perdana</v>
      </c>
      <c r="N360" t="s">
        <v>10243</v>
      </c>
      <c r="O360" t="s">
        <v>10244</v>
      </c>
      <c r="P360" s="12">
        <v>38919</v>
      </c>
      <c r="Q360" t="s">
        <v>10245</v>
      </c>
      <c r="R360" t="s">
        <v>10246</v>
      </c>
      <c r="S360" t="s">
        <v>113</v>
      </c>
      <c r="T360" t="s">
        <v>177</v>
      </c>
      <c r="U360" t="s">
        <v>115</v>
      </c>
      <c r="V360" t="s">
        <v>115</v>
      </c>
      <c r="W360" t="s">
        <v>116</v>
      </c>
      <c r="X360" t="s">
        <v>117</v>
      </c>
      <c r="Y360" t="s">
        <v>118</v>
      </c>
      <c r="Z360" t="s">
        <v>116</v>
      </c>
      <c r="AA360" t="s">
        <v>238</v>
      </c>
      <c r="AB360" t="s">
        <v>656</v>
      </c>
      <c r="AC360" t="s">
        <v>279</v>
      </c>
      <c r="AD360" t="s">
        <v>303</v>
      </c>
      <c r="AE360" t="s">
        <v>10247</v>
      </c>
      <c r="AF360" t="s">
        <v>10248</v>
      </c>
      <c r="AG360" t="s">
        <v>312</v>
      </c>
      <c r="AH360" t="s">
        <v>10249</v>
      </c>
      <c r="AI360" t="s">
        <v>238</v>
      </c>
      <c r="AJ360" t="s">
        <v>434</v>
      </c>
      <c r="AK360" t="s">
        <v>544</v>
      </c>
      <c r="AL360" t="s">
        <v>10250</v>
      </c>
      <c r="AM360" t="s">
        <v>10251</v>
      </c>
      <c r="AN360" t="s">
        <v>118</v>
      </c>
      <c r="AO360" t="s">
        <v>10252</v>
      </c>
      <c r="AP360" t="s">
        <v>10253</v>
      </c>
      <c r="AQ360" t="s">
        <v>125</v>
      </c>
      <c r="AR360" t="s">
        <v>126</v>
      </c>
      <c r="AS360" t="s">
        <v>226</v>
      </c>
      <c r="AT360" t="s">
        <v>128</v>
      </c>
      <c r="AU360" t="s">
        <v>129</v>
      </c>
      <c r="AV360" t="s">
        <v>134</v>
      </c>
      <c r="AW360" t="s">
        <v>131</v>
      </c>
      <c r="AX360" t="s">
        <v>115</v>
      </c>
      <c r="AY360" t="s">
        <v>133</v>
      </c>
      <c r="AZ360" t="s">
        <v>132</v>
      </c>
      <c r="BA360" t="s">
        <v>135</v>
      </c>
      <c r="BB360" t="s">
        <v>132</v>
      </c>
      <c r="BC360" t="s">
        <v>136</v>
      </c>
      <c r="BD360" t="s">
        <v>134</v>
      </c>
      <c r="BE360" t="s">
        <v>137</v>
      </c>
      <c r="BF360" t="s">
        <v>130</v>
      </c>
      <c r="BG360" t="s">
        <v>139</v>
      </c>
      <c r="BH360" t="s">
        <v>130</v>
      </c>
      <c r="BI360" t="s">
        <v>140</v>
      </c>
      <c r="BJ360" t="s">
        <v>130</v>
      </c>
      <c r="BK360" t="s">
        <v>141</v>
      </c>
      <c r="BL360" t="s">
        <v>125</v>
      </c>
      <c r="BM360" t="s">
        <v>143</v>
      </c>
      <c r="BN360" t="s">
        <v>144</v>
      </c>
      <c r="BO360" t="s">
        <v>143</v>
      </c>
      <c r="BP360" t="s">
        <v>144</v>
      </c>
      <c r="BQ360" t="s">
        <v>143</v>
      </c>
      <c r="BR360" t="s">
        <v>144</v>
      </c>
      <c r="BS360" t="s">
        <v>118</v>
      </c>
      <c r="BT360" t="s">
        <v>118</v>
      </c>
      <c r="BU360" t="s">
        <v>118</v>
      </c>
      <c r="BV360" t="s">
        <v>118</v>
      </c>
      <c r="BW360" t="s">
        <v>118</v>
      </c>
      <c r="BX360" t="s">
        <v>118</v>
      </c>
      <c r="BY360" t="s">
        <v>118</v>
      </c>
      <c r="BZ360" t="s">
        <v>118</v>
      </c>
      <c r="CA360" t="s">
        <v>118</v>
      </c>
      <c r="CB360" t="s">
        <v>118</v>
      </c>
      <c r="CC360" t="s">
        <v>118</v>
      </c>
      <c r="CD360" t="s">
        <v>118</v>
      </c>
      <c r="CE360" s="12"/>
      <c r="CF360" t="s">
        <v>118</v>
      </c>
      <c r="CG360" t="s">
        <v>145</v>
      </c>
      <c r="CH360" t="s">
        <v>162</v>
      </c>
      <c r="CI360" t="s">
        <v>117</v>
      </c>
      <c r="CJ360" t="s">
        <v>132</v>
      </c>
      <c r="CK360" t="s">
        <v>115</v>
      </c>
      <c r="CL360" t="s">
        <v>132</v>
      </c>
      <c r="CM360" t="s">
        <v>157</v>
      </c>
      <c r="CN360" t="s">
        <v>128</v>
      </c>
      <c r="CO360" t="s">
        <v>323</v>
      </c>
      <c r="CP360" t="s">
        <v>10254</v>
      </c>
      <c r="CQ360" t="s">
        <v>10255</v>
      </c>
      <c r="CR360">
        <v>25</v>
      </c>
      <c r="CS360" t="s">
        <v>4362</v>
      </c>
      <c r="CT360" t="s">
        <v>148</v>
      </c>
      <c r="CU360" t="s">
        <v>130</v>
      </c>
      <c r="CV360" t="s">
        <v>132</v>
      </c>
      <c r="CW360" t="s">
        <v>134</v>
      </c>
      <c r="CX360" t="s">
        <v>118</v>
      </c>
      <c r="CY360" t="s">
        <v>132</v>
      </c>
      <c r="CZ360" t="s">
        <v>126</v>
      </c>
      <c r="DA360" t="s">
        <v>10256</v>
      </c>
      <c r="DB360" t="s">
        <v>10257</v>
      </c>
      <c r="DC360" t="s">
        <v>10258</v>
      </c>
      <c r="DD360" t="s">
        <v>115</v>
      </c>
      <c r="DE360" s="13">
        <v>45472.551747685182</v>
      </c>
      <c r="DF360" s="13"/>
      <c r="DG360" t="s">
        <v>118</v>
      </c>
      <c r="DH360" t="s">
        <v>118</v>
      </c>
      <c r="DI360" t="s">
        <v>132</v>
      </c>
      <c r="DJ360" t="s">
        <v>115</v>
      </c>
      <c r="DK360" s="13">
        <v>45494.369074074071</v>
      </c>
      <c r="DL360" t="s">
        <v>4366</v>
      </c>
      <c r="DM360" t="s">
        <v>4387</v>
      </c>
      <c r="DN360" t="s">
        <v>118</v>
      </c>
      <c r="DO360" t="s">
        <v>116</v>
      </c>
      <c r="DP360" t="s">
        <v>118</v>
      </c>
      <c r="DQ360" t="s">
        <v>118</v>
      </c>
      <c r="DR360" t="s">
        <v>118</v>
      </c>
      <c r="DS360" t="s">
        <v>118</v>
      </c>
      <c r="DT360" t="s">
        <v>118</v>
      </c>
      <c r="DU360" s="13"/>
      <c r="DV360">
        <v>4504</v>
      </c>
      <c r="DW360" t="s">
        <v>10241</v>
      </c>
      <c r="DX360" t="s">
        <v>4388</v>
      </c>
      <c r="DY360" t="s">
        <v>10227</v>
      </c>
      <c r="DZ360" t="s">
        <v>10255</v>
      </c>
    </row>
    <row r="361" spans="1:130" x14ac:dyDescent="0.35">
      <c r="A361">
        <v>8386</v>
      </c>
      <c r="B361" t="s">
        <v>10259</v>
      </c>
      <c r="C361" t="s">
        <v>10260</v>
      </c>
      <c r="D361" s="2" t="str">
        <f>Table3[[#This Row],[f101matrik]]</f>
        <v>1240360</v>
      </c>
      <c r="E361" s="2" t="str">
        <f>Table3[[#This Row],[f101kdprogram]]</f>
        <v>Z047</v>
      </c>
      <c r="F361" s="2" t="str">
        <f>VLOOKUP(Table3[[#This Row],[Kod Program]],'lookup program'!$B$2:$D$33,3,0)</f>
        <v>ASASI KEJURUTERAAN DAN TEKNOLOGI</v>
      </c>
      <c r="G361" s="2" t="str">
        <f>Table3[[#This Row],[f105blok]]</f>
        <v>JEBAT</v>
      </c>
      <c r="H361" s="60" t="str">
        <f>Table3[[#This Row],[f105bilik]]</f>
        <v/>
      </c>
      <c r="I361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361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361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361" s="57">
        <f>Table3[[#This Row],[f101th_daftar]]</f>
        <v>0</v>
      </c>
      <c r="M361" s="65" t="str">
        <f>IF(Table3[[#This Row],[f101sesi]]=25,"Perdana",IF(Table3[[#This Row],[f101sesi]]=26,"Rayuan","Error"))</f>
        <v>Perdana</v>
      </c>
      <c r="N361" t="s">
        <v>10261</v>
      </c>
      <c r="O361" t="s">
        <v>10262</v>
      </c>
      <c r="P361" s="12">
        <v>38748</v>
      </c>
      <c r="Q361" t="s">
        <v>10263</v>
      </c>
      <c r="R361" t="s">
        <v>10264</v>
      </c>
      <c r="S361" t="s">
        <v>212</v>
      </c>
      <c r="T361" t="s">
        <v>114</v>
      </c>
      <c r="U361" t="s">
        <v>125</v>
      </c>
      <c r="V361" t="s">
        <v>115</v>
      </c>
      <c r="W361" t="s">
        <v>213</v>
      </c>
      <c r="X361" t="s">
        <v>117</v>
      </c>
      <c r="Y361" t="s">
        <v>118</v>
      </c>
      <c r="Z361" t="s">
        <v>116</v>
      </c>
      <c r="AA361" t="s">
        <v>149</v>
      </c>
      <c r="AB361" t="s">
        <v>10265</v>
      </c>
      <c r="AC361" t="s">
        <v>331</v>
      </c>
      <c r="AD361" t="s">
        <v>10266</v>
      </c>
      <c r="AE361" t="s">
        <v>10267</v>
      </c>
      <c r="AF361" t="s">
        <v>10268</v>
      </c>
      <c r="AG361" t="s">
        <v>10269</v>
      </c>
      <c r="AH361" t="s">
        <v>10270</v>
      </c>
      <c r="AI361" t="s">
        <v>218</v>
      </c>
      <c r="AJ361" t="s">
        <v>118</v>
      </c>
      <c r="AK361" t="s">
        <v>118</v>
      </c>
      <c r="AL361" t="s">
        <v>10271</v>
      </c>
      <c r="AM361" t="s">
        <v>118</v>
      </c>
      <c r="AN361" t="s">
        <v>10272</v>
      </c>
      <c r="AO361" t="s">
        <v>10273</v>
      </c>
      <c r="AP361" t="s">
        <v>10274</v>
      </c>
      <c r="AQ361" t="s">
        <v>125</v>
      </c>
      <c r="AR361" t="s">
        <v>126</v>
      </c>
      <c r="AS361" t="s">
        <v>226</v>
      </c>
      <c r="AT361" t="s">
        <v>171</v>
      </c>
      <c r="AU361" t="s">
        <v>129</v>
      </c>
      <c r="AV361" t="s">
        <v>115</v>
      </c>
      <c r="AW361" t="s">
        <v>131</v>
      </c>
      <c r="AX361" t="s">
        <v>115</v>
      </c>
      <c r="AY361" t="s">
        <v>172</v>
      </c>
      <c r="AZ361" t="s">
        <v>134</v>
      </c>
      <c r="BA361" t="s">
        <v>135</v>
      </c>
      <c r="BB361" t="s">
        <v>134</v>
      </c>
      <c r="BC361" t="s">
        <v>136</v>
      </c>
      <c r="BD361" t="s">
        <v>134</v>
      </c>
      <c r="BE361" t="s">
        <v>137</v>
      </c>
      <c r="BF361" t="s">
        <v>115</v>
      </c>
      <c r="BG361" t="s">
        <v>399</v>
      </c>
      <c r="BH361" t="s">
        <v>134</v>
      </c>
      <c r="BI361" t="s">
        <v>139</v>
      </c>
      <c r="BJ361" t="s">
        <v>134</v>
      </c>
      <c r="BK361" t="s">
        <v>140</v>
      </c>
      <c r="BL361" t="s">
        <v>134</v>
      </c>
      <c r="BM361" t="s">
        <v>260</v>
      </c>
      <c r="BN361" t="s">
        <v>134</v>
      </c>
      <c r="BO361" t="s">
        <v>143</v>
      </c>
      <c r="BP361" t="s">
        <v>144</v>
      </c>
      <c r="BQ361" t="s">
        <v>143</v>
      </c>
      <c r="BR361" t="s">
        <v>144</v>
      </c>
      <c r="BS361" t="s">
        <v>118</v>
      </c>
      <c r="BT361" t="s">
        <v>118</v>
      </c>
      <c r="BU361" t="s">
        <v>118</v>
      </c>
      <c r="BV361" t="s">
        <v>118</v>
      </c>
      <c r="BW361" t="s">
        <v>118</v>
      </c>
      <c r="BX361" t="s">
        <v>118</v>
      </c>
      <c r="BY361" t="s">
        <v>118</v>
      </c>
      <c r="BZ361" t="s">
        <v>118</v>
      </c>
      <c r="CA361" t="s">
        <v>118</v>
      </c>
      <c r="CB361" t="s">
        <v>118</v>
      </c>
      <c r="CC361" t="s">
        <v>118</v>
      </c>
      <c r="CD361" t="s">
        <v>118</v>
      </c>
      <c r="CE361" s="12"/>
      <c r="CF361" t="s">
        <v>118</v>
      </c>
      <c r="CG361" t="s">
        <v>351</v>
      </c>
      <c r="CH361" t="s">
        <v>162</v>
      </c>
      <c r="CI361" t="s">
        <v>374</v>
      </c>
      <c r="CJ361" t="s">
        <v>138</v>
      </c>
      <c r="CK361" t="s">
        <v>130</v>
      </c>
      <c r="CL361" t="s">
        <v>134</v>
      </c>
      <c r="CM361" t="s">
        <v>171</v>
      </c>
      <c r="CN361" t="s">
        <v>171</v>
      </c>
      <c r="CO361" t="s">
        <v>6211</v>
      </c>
      <c r="CP361" t="s">
        <v>10275</v>
      </c>
      <c r="CQ361" t="s">
        <v>10276</v>
      </c>
      <c r="CR361">
        <v>25</v>
      </c>
      <c r="CS361" t="s">
        <v>4362</v>
      </c>
      <c r="CT361" t="s">
        <v>148</v>
      </c>
      <c r="CU361" t="s">
        <v>130</v>
      </c>
      <c r="CV361" t="s">
        <v>132</v>
      </c>
      <c r="CW361" t="s">
        <v>118</v>
      </c>
      <c r="CX361" t="s">
        <v>118</v>
      </c>
      <c r="CY361" t="s">
        <v>118</v>
      </c>
      <c r="CZ361" t="s">
        <v>126</v>
      </c>
      <c r="DA361" t="s">
        <v>118</v>
      </c>
      <c r="DB361" t="s">
        <v>118</v>
      </c>
      <c r="DC361" t="s">
        <v>118</v>
      </c>
      <c r="DD361" t="s">
        <v>132</v>
      </c>
      <c r="DE361" s="13"/>
      <c r="DF361" s="13">
        <v>45476.762476851851</v>
      </c>
      <c r="DG361" t="s">
        <v>130</v>
      </c>
      <c r="DH361" t="s">
        <v>118</v>
      </c>
      <c r="DI361" t="s">
        <v>134</v>
      </c>
      <c r="DJ361" t="s">
        <v>134</v>
      </c>
      <c r="DK361" s="13"/>
      <c r="DL361" t="s">
        <v>4366</v>
      </c>
      <c r="DM361" t="s">
        <v>4367</v>
      </c>
      <c r="DN361" t="s">
        <v>118</v>
      </c>
      <c r="DO361" t="s">
        <v>118</v>
      </c>
      <c r="DP361" t="s">
        <v>118</v>
      </c>
      <c r="DQ361" t="s">
        <v>118</v>
      </c>
      <c r="DR361" t="s">
        <v>118</v>
      </c>
      <c r="DS361" t="s">
        <v>118</v>
      </c>
      <c r="DT361" t="s">
        <v>118</v>
      </c>
      <c r="DU361" s="13"/>
      <c r="DV361">
        <v>4505</v>
      </c>
      <c r="DW361" t="s">
        <v>10259</v>
      </c>
      <c r="DX361" t="s">
        <v>895</v>
      </c>
      <c r="DY361" t="s">
        <v>118</v>
      </c>
      <c r="DZ361" t="s">
        <v>10276</v>
      </c>
    </row>
    <row r="362" spans="1:130" x14ac:dyDescent="0.35">
      <c r="A362">
        <v>8986</v>
      </c>
      <c r="B362" t="s">
        <v>10277</v>
      </c>
      <c r="C362" t="s">
        <v>10278</v>
      </c>
      <c r="D362" s="2" t="str">
        <f>Table3[[#This Row],[f101matrik]]</f>
        <v>1240361</v>
      </c>
      <c r="E362" s="2" t="str">
        <f>Table3[[#This Row],[f101kdprogram]]</f>
        <v>Z047</v>
      </c>
      <c r="F362" s="2" t="str">
        <f>VLOOKUP(Table3[[#This Row],[Kod Program]],'lookup program'!$B$2:$D$33,3,0)</f>
        <v>ASASI KEJURUTERAAN DAN TEKNOLOGI</v>
      </c>
      <c r="G362" s="2" t="str">
        <f>Table3[[#This Row],[f105blok]]</f>
        <v>LEMBAH</v>
      </c>
      <c r="H362" s="60" t="str">
        <f>Table3[[#This Row],[f105bilik]]</f>
        <v>C-1-8</v>
      </c>
      <c r="I36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6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62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362" s="61">
        <f>Table3[[#This Row],[f101th_daftar]]</f>
        <v>45494.362071759257</v>
      </c>
      <c r="M362" s="65" t="str">
        <f>IF(Table3[[#This Row],[f101sesi]]=25,"Perdana",IF(Table3[[#This Row],[f101sesi]]=26,"Rayuan","Error"))</f>
        <v>Perdana</v>
      </c>
      <c r="N362" t="s">
        <v>10279</v>
      </c>
      <c r="O362" t="s">
        <v>10280</v>
      </c>
      <c r="P362" s="12">
        <v>38970</v>
      </c>
      <c r="Q362" t="s">
        <v>10281</v>
      </c>
      <c r="R362" t="s">
        <v>10282</v>
      </c>
      <c r="S362" t="s">
        <v>212</v>
      </c>
      <c r="T362" t="s">
        <v>177</v>
      </c>
      <c r="U362" t="s">
        <v>125</v>
      </c>
      <c r="V362" t="s">
        <v>115</v>
      </c>
      <c r="W362" t="s">
        <v>213</v>
      </c>
      <c r="X362" t="s">
        <v>117</v>
      </c>
      <c r="Y362" t="s">
        <v>118</v>
      </c>
      <c r="Z362" t="s">
        <v>116</v>
      </c>
      <c r="AA362" t="s">
        <v>119</v>
      </c>
      <c r="AB362" t="s">
        <v>385</v>
      </c>
      <c r="AC362" t="s">
        <v>215</v>
      </c>
      <c r="AD362" t="s">
        <v>7946</v>
      </c>
      <c r="AE362" t="s">
        <v>10283</v>
      </c>
      <c r="AF362" t="s">
        <v>10284</v>
      </c>
      <c r="AG362" t="s">
        <v>256</v>
      </c>
      <c r="AH362" t="s">
        <v>368</v>
      </c>
      <c r="AI362" t="s">
        <v>119</v>
      </c>
      <c r="AJ362" t="s">
        <v>123</v>
      </c>
      <c r="AK362" t="s">
        <v>6849</v>
      </c>
      <c r="AL362" t="s">
        <v>10285</v>
      </c>
      <c r="AM362" t="s">
        <v>10286</v>
      </c>
      <c r="AN362" t="s">
        <v>118</v>
      </c>
      <c r="AO362" t="s">
        <v>10287</v>
      </c>
      <c r="AP362" t="s">
        <v>210</v>
      </c>
      <c r="AQ362" t="s">
        <v>115</v>
      </c>
      <c r="AR362" t="s">
        <v>126</v>
      </c>
      <c r="AS362" t="s">
        <v>226</v>
      </c>
      <c r="AT362" t="s">
        <v>171</v>
      </c>
      <c r="AU362" t="s">
        <v>129</v>
      </c>
      <c r="AV362" t="s">
        <v>132</v>
      </c>
      <c r="AW362" t="s">
        <v>131</v>
      </c>
      <c r="AX362" t="s">
        <v>115</v>
      </c>
      <c r="AY362" t="s">
        <v>172</v>
      </c>
      <c r="AZ362" t="s">
        <v>130</v>
      </c>
      <c r="BA362" t="s">
        <v>135</v>
      </c>
      <c r="BB362" t="s">
        <v>115</v>
      </c>
      <c r="BC362" t="s">
        <v>136</v>
      </c>
      <c r="BD362" t="s">
        <v>115</v>
      </c>
      <c r="BE362" t="s">
        <v>137</v>
      </c>
      <c r="BF362" t="s">
        <v>115</v>
      </c>
      <c r="BG362" t="s">
        <v>173</v>
      </c>
      <c r="BH362" t="s">
        <v>132</v>
      </c>
      <c r="BI362" t="s">
        <v>139</v>
      </c>
      <c r="BJ362" t="s">
        <v>132</v>
      </c>
      <c r="BK362" t="s">
        <v>140</v>
      </c>
      <c r="BL362" t="s">
        <v>132</v>
      </c>
      <c r="BM362" t="s">
        <v>141</v>
      </c>
      <c r="BN362" t="s">
        <v>125</v>
      </c>
      <c r="BO362" t="s">
        <v>143</v>
      </c>
      <c r="BP362" t="s">
        <v>144</v>
      </c>
      <c r="BQ362" t="s">
        <v>143</v>
      </c>
      <c r="BR362" t="s">
        <v>144</v>
      </c>
      <c r="BS362" t="s">
        <v>118</v>
      </c>
      <c r="BT362" t="s">
        <v>118</v>
      </c>
      <c r="BU362" t="s">
        <v>118</v>
      </c>
      <c r="BV362" t="s">
        <v>118</v>
      </c>
      <c r="BW362" t="s">
        <v>118</v>
      </c>
      <c r="BX362" t="s">
        <v>118</v>
      </c>
      <c r="BY362" t="s">
        <v>118</v>
      </c>
      <c r="BZ362" t="s">
        <v>118</v>
      </c>
      <c r="CA362" t="s">
        <v>118</v>
      </c>
      <c r="CB362" t="s">
        <v>118</v>
      </c>
      <c r="CC362" t="s">
        <v>118</v>
      </c>
      <c r="CD362" t="s">
        <v>118</v>
      </c>
      <c r="CE362" s="12"/>
      <c r="CF362" t="s">
        <v>118</v>
      </c>
      <c r="CG362" t="s">
        <v>351</v>
      </c>
      <c r="CH362" t="s">
        <v>162</v>
      </c>
      <c r="CI362" t="s">
        <v>117</v>
      </c>
      <c r="CJ362" t="s">
        <v>134</v>
      </c>
      <c r="CK362" t="s">
        <v>125</v>
      </c>
      <c r="CL362" t="s">
        <v>125</v>
      </c>
      <c r="CM362" t="s">
        <v>154</v>
      </c>
      <c r="CN362" t="s">
        <v>171</v>
      </c>
      <c r="CO362" t="s">
        <v>4652</v>
      </c>
      <c r="CP362" t="s">
        <v>6078</v>
      </c>
      <c r="CQ362" t="s">
        <v>10288</v>
      </c>
      <c r="CR362">
        <v>25</v>
      </c>
      <c r="CS362" t="s">
        <v>4362</v>
      </c>
      <c r="CT362" t="s">
        <v>148</v>
      </c>
      <c r="CU362" t="s">
        <v>115</v>
      </c>
      <c r="CV362" t="s">
        <v>115</v>
      </c>
      <c r="CW362" t="s">
        <v>134</v>
      </c>
      <c r="CX362" t="s">
        <v>118</v>
      </c>
      <c r="CY362" t="s">
        <v>132</v>
      </c>
      <c r="CZ362" t="s">
        <v>126</v>
      </c>
      <c r="DA362" t="s">
        <v>10289</v>
      </c>
      <c r="DB362" t="s">
        <v>10290</v>
      </c>
      <c r="DC362" t="s">
        <v>10291</v>
      </c>
      <c r="DD362" t="s">
        <v>115</v>
      </c>
      <c r="DE362" s="13">
        <v>45472.518090277779</v>
      </c>
      <c r="DF362" s="13"/>
      <c r="DG362" t="s">
        <v>118</v>
      </c>
      <c r="DH362" t="s">
        <v>118</v>
      </c>
      <c r="DI362" t="s">
        <v>132</v>
      </c>
      <c r="DJ362" t="s">
        <v>115</v>
      </c>
      <c r="DK362" s="13">
        <v>45494.362071759257</v>
      </c>
      <c r="DL362" t="s">
        <v>4366</v>
      </c>
      <c r="DM362" t="s">
        <v>4387</v>
      </c>
      <c r="DN362" t="s">
        <v>118</v>
      </c>
      <c r="DO362" t="s">
        <v>163</v>
      </c>
      <c r="DP362" t="s">
        <v>118</v>
      </c>
      <c r="DQ362" t="s">
        <v>118</v>
      </c>
      <c r="DR362" t="s">
        <v>118</v>
      </c>
      <c r="DS362" t="s">
        <v>118</v>
      </c>
      <c r="DT362" t="s">
        <v>118</v>
      </c>
      <c r="DU362" s="13"/>
      <c r="DV362">
        <v>4506</v>
      </c>
      <c r="DW362" t="s">
        <v>10277</v>
      </c>
      <c r="DX362" t="s">
        <v>4388</v>
      </c>
      <c r="DY362" t="s">
        <v>10227</v>
      </c>
      <c r="DZ362" t="s">
        <v>10288</v>
      </c>
    </row>
    <row r="363" spans="1:130" x14ac:dyDescent="0.35">
      <c r="A363">
        <v>9207</v>
      </c>
      <c r="B363" t="s">
        <v>10292</v>
      </c>
      <c r="C363" t="s">
        <v>10293</v>
      </c>
      <c r="D363" s="2" t="str">
        <f>Table3[[#This Row],[f101matrik]]</f>
        <v>1240362</v>
      </c>
      <c r="E363" s="2" t="str">
        <f>Table3[[#This Row],[f101kdprogram]]</f>
        <v>Z047</v>
      </c>
      <c r="F363" s="2" t="str">
        <f>VLOOKUP(Table3[[#This Row],[Kod Program]],'lookup program'!$B$2:$D$33,3,0)</f>
        <v>ASASI KEJURUTERAAN DAN TEKNOLOGI</v>
      </c>
      <c r="G363" s="2" t="str">
        <f>Table3[[#This Row],[f105blok]]</f>
        <v>LEMBAH</v>
      </c>
      <c r="H363" s="60" t="str">
        <f>Table3[[#This Row],[f105bilik]]</f>
        <v/>
      </c>
      <c r="I363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363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363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363" s="57">
        <f>Table3[[#This Row],[f101th_daftar]]</f>
        <v>0</v>
      </c>
      <c r="M363" s="65" t="str">
        <f>IF(Table3[[#This Row],[f101sesi]]=25,"Perdana",IF(Table3[[#This Row],[f101sesi]]=26,"Rayuan","Error"))</f>
        <v>Perdana</v>
      </c>
      <c r="N363" t="s">
        <v>10294</v>
      </c>
      <c r="O363" t="s">
        <v>10295</v>
      </c>
      <c r="P363" s="12">
        <v>39050</v>
      </c>
      <c r="Q363" t="s">
        <v>10296</v>
      </c>
      <c r="R363" t="s">
        <v>10297</v>
      </c>
      <c r="S363" t="s">
        <v>212</v>
      </c>
      <c r="T363" t="s">
        <v>177</v>
      </c>
      <c r="U363" t="s">
        <v>125</v>
      </c>
      <c r="V363" t="s">
        <v>115</v>
      </c>
      <c r="W363" t="s">
        <v>213</v>
      </c>
      <c r="X363" t="s">
        <v>117</v>
      </c>
      <c r="Y363" t="s">
        <v>118</v>
      </c>
      <c r="Z363" t="s">
        <v>116</v>
      </c>
      <c r="AA363" t="s">
        <v>218</v>
      </c>
      <c r="AB363" t="s">
        <v>120</v>
      </c>
      <c r="AC363" t="s">
        <v>437</v>
      </c>
      <c r="AD363" t="s">
        <v>4719</v>
      </c>
      <c r="AE363" t="s">
        <v>10298</v>
      </c>
      <c r="AF363" t="s">
        <v>10299</v>
      </c>
      <c r="AG363" t="s">
        <v>225</v>
      </c>
      <c r="AH363" t="s">
        <v>365</v>
      </c>
      <c r="AI363" t="s">
        <v>218</v>
      </c>
      <c r="AJ363" t="s">
        <v>118</v>
      </c>
      <c r="AK363" t="s">
        <v>118</v>
      </c>
      <c r="AL363" t="s">
        <v>10300</v>
      </c>
      <c r="AM363" t="s">
        <v>118</v>
      </c>
      <c r="AN363" t="s">
        <v>118</v>
      </c>
      <c r="AO363" t="s">
        <v>10301</v>
      </c>
      <c r="AP363" t="s">
        <v>412</v>
      </c>
      <c r="AQ363" t="s">
        <v>138</v>
      </c>
      <c r="AR363" t="s">
        <v>126</v>
      </c>
      <c r="AS363" t="s">
        <v>226</v>
      </c>
      <c r="AT363" t="s">
        <v>128</v>
      </c>
      <c r="AU363" t="s">
        <v>129</v>
      </c>
      <c r="AV363" t="s">
        <v>132</v>
      </c>
      <c r="AW363" t="s">
        <v>131</v>
      </c>
      <c r="AX363" t="s">
        <v>115</v>
      </c>
      <c r="AY363" t="s">
        <v>172</v>
      </c>
      <c r="AZ363" t="s">
        <v>132</v>
      </c>
      <c r="BA363" t="s">
        <v>135</v>
      </c>
      <c r="BB363" t="s">
        <v>132</v>
      </c>
      <c r="BC363" t="s">
        <v>136</v>
      </c>
      <c r="BD363" t="s">
        <v>115</v>
      </c>
      <c r="BE363" t="s">
        <v>137</v>
      </c>
      <c r="BF363" t="s">
        <v>132</v>
      </c>
      <c r="BG363" t="s">
        <v>139</v>
      </c>
      <c r="BH363" t="s">
        <v>115</v>
      </c>
      <c r="BI363" t="s">
        <v>140</v>
      </c>
      <c r="BJ363" t="s">
        <v>132</v>
      </c>
      <c r="BK363" t="s">
        <v>141</v>
      </c>
      <c r="BL363" t="s">
        <v>125</v>
      </c>
      <c r="BM363" t="s">
        <v>143</v>
      </c>
      <c r="BN363" t="s">
        <v>144</v>
      </c>
      <c r="BO363" t="s">
        <v>143</v>
      </c>
      <c r="BP363" t="s">
        <v>144</v>
      </c>
      <c r="BQ363" t="s">
        <v>143</v>
      </c>
      <c r="BR363" t="s">
        <v>144</v>
      </c>
      <c r="BS363" t="s">
        <v>118</v>
      </c>
      <c r="BT363" t="s">
        <v>118</v>
      </c>
      <c r="BU363" t="s">
        <v>118</v>
      </c>
      <c r="BV363" t="s">
        <v>118</v>
      </c>
      <c r="BW363" t="s">
        <v>118</v>
      </c>
      <c r="BX363" t="s">
        <v>118</v>
      </c>
      <c r="BY363" t="s">
        <v>118</v>
      </c>
      <c r="BZ363" t="s">
        <v>118</v>
      </c>
      <c r="CA363" t="s">
        <v>118</v>
      </c>
      <c r="CB363" t="s">
        <v>118</v>
      </c>
      <c r="CC363" t="s">
        <v>118</v>
      </c>
      <c r="CD363" t="s">
        <v>118</v>
      </c>
      <c r="CE363" s="12"/>
      <c r="CF363" t="s">
        <v>118</v>
      </c>
      <c r="CG363" t="s">
        <v>351</v>
      </c>
      <c r="CH363" t="s">
        <v>162</v>
      </c>
      <c r="CI363" t="s">
        <v>117</v>
      </c>
      <c r="CJ363" t="s">
        <v>134</v>
      </c>
      <c r="CK363" t="s">
        <v>130</v>
      </c>
      <c r="CL363" t="s">
        <v>157</v>
      </c>
      <c r="CM363" t="s">
        <v>154</v>
      </c>
      <c r="CN363" t="s">
        <v>128</v>
      </c>
      <c r="CO363" t="s">
        <v>336</v>
      </c>
      <c r="CP363" t="s">
        <v>10302</v>
      </c>
      <c r="CQ363" t="s">
        <v>10303</v>
      </c>
      <c r="CR363">
        <v>25</v>
      </c>
      <c r="CS363" t="s">
        <v>4362</v>
      </c>
      <c r="CT363" t="s">
        <v>148</v>
      </c>
      <c r="CU363" t="s">
        <v>130</v>
      </c>
      <c r="CV363" t="s">
        <v>115</v>
      </c>
      <c r="CW363" t="s">
        <v>118</v>
      </c>
      <c r="CX363" t="s">
        <v>118</v>
      </c>
      <c r="CY363" t="s">
        <v>118</v>
      </c>
      <c r="CZ363" t="s">
        <v>126</v>
      </c>
      <c r="DA363" t="s">
        <v>118</v>
      </c>
      <c r="DB363" t="s">
        <v>118</v>
      </c>
      <c r="DC363" t="s">
        <v>118</v>
      </c>
      <c r="DD363" t="s">
        <v>134</v>
      </c>
      <c r="DE363" s="13"/>
      <c r="DF363" s="13"/>
      <c r="DG363" t="s">
        <v>118</v>
      </c>
      <c r="DH363" t="s">
        <v>118</v>
      </c>
      <c r="DI363" t="s">
        <v>134</v>
      </c>
      <c r="DJ363" t="s">
        <v>134</v>
      </c>
      <c r="DK363" s="13"/>
      <c r="DL363" t="s">
        <v>4366</v>
      </c>
      <c r="DM363" t="s">
        <v>4387</v>
      </c>
      <c r="DN363" t="s">
        <v>118</v>
      </c>
      <c r="DO363" t="s">
        <v>118</v>
      </c>
      <c r="DP363" t="s">
        <v>118</v>
      </c>
      <c r="DQ363" t="s">
        <v>115</v>
      </c>
      <c r="DR363" t="s">
        <v>118</v>
      </c>
      <c r="DS363" t="s">
        <v>118</v>
      </c>
      <c r="DT363" t="s">
        <v>118</v>
      </c>
      <c r="DU363" s="13"/>
      <c r="DV363">
        <v>4507</v>
      </c>
      <c r="DW363" t="s">
        <v>10292</v>
      </c>
      <c r="DX363" t="s">
        <v>4388</v>
      </c>
      <c r="DY363" t="s">
        <v>118</v>
      </c>
      <c r="DZ363" t="s">
        <v>10303</v>
      </c>
    </row>
    <row r="364" spans="1:130" x14ac:dyDescent="0.35">
      <c r="A364">
        <v>8967</v>
      </c>
      <c r="B364" t="s">
        <v>10304</v>
      </c>
      <c r="C364" t="s">
        <v>10305</v>
      </c>
      <c r="D364" s="2" t="str">
        <f>Table3[[#This Row],[f101matrik]]</f>
        <v>1240363</v>
      </c>
      <c r="E364" s="2" t="str">
        <f>Table3[[#This Row],[f101kdprogram]]</f>
        <v>Z047</v>
      </c>
      <c r="F364" s="2" t="str">
        <f>VLOOKUP(Table3[[#This Row],[Kod Program]],'lookup program'!$B$2:$D$33,3,0)</f>
        <v>ASASI KEJURUTERAAN DAN TEKNOLOGI</v>
      </c>
      <c r="G364" s="2" t="str">
        <f>Table3[[#This Row],[f105blok]]</f>
        <v>LEMBAH</v>
      </c>
      <c r="H364" s="60" t="str">
        <f>Table3[[#This Row],[f105bilik]]</f>
        <v>C-1-8</v>
      </c>
      <c r="I36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6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6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364" s="61">
        <f>Table3[[#This Row],[f101th_daftar]]</f>
        <v>45494.325023148151</v>
      </c>
      <c r="M364" s="65" t="str">
        <f>IF(Table3[[#This Row],[f101sesi]]=25,"Perdana",IF(Table3[[#This Row],[f101sesi]]=26,"Rayuan","Error"))</f>
        <v>Perdana</v>
      </c>
      <c r="N364" t="s">
        <v>10306</v>
      </c>
      <c r="O364" t="s">
        <v>10307</v>
      </c>
      <c r="P364" s="12">
        <v>38964</v>
      </c>
      <c r="Q364" t="s">
        <v>10308</v>
      </c>
      <c r="R364" t="s">
        <v>10309</v>
      </c>
      <c r="S364" t="s">
        <v>165</v>
      </c>
      <c r="T364" t="s">
        <v>177</v>
      </c>
      <c r="U364" t="s">
        <v>130</v>
      </c>
      <c r="V364" t="s">
        <v>115</v>
      </c>
      <c r="W364" t="s">
        <v>166</v>
      </c>
      <c r="X364" t="s">
        <v>117</v>
      </c>
      <c r="Y364" t="s">
        <v>118</v>
      </c>
      <c r="Z364" t="s">
        <v>116</v>
      </c>
      <c r="AA364" t="s">
        <v>338</v>
      </c>
      <c r="AB364" t="s">
        <v>385</v>
      </c>
      <c r="AC364" t="s">
        <v>10310</v>
      </c>
      <c r="AD364" t="s">
        <v>814</v>
      </c>
      <c r="AE364" t="s">
        <v>10311</v>
      </c>
      <c r="AF364" t="s">
        <v>10312</v>
      </c>
      <c r="AG364" t="s">
        <v>9313</v>
      </c>
      <c r="AH364" t="s">
        <v>10125</v>
      </c>
      <c r="AI364" t="s">
        <v>338</v>
      </c>
      <c r="AJ364" t="s">
        <v>9315</v>
      </c>
      <c r="AK364" t="s">
        <v>10126</v>
      </c>
      <c r="AL364" t="s">
        <v>10313</v>
      </c>
      <c r="AM364" t="s">
        <v>10314</v>
      </c>
      <c r="AN364" t="s">
        <v>118</v>
      </c>
      <c r="AO364" t="s">
        <v>10315</v>
      </c>
      <c r="AP364" t="s">
        <v>505</v>
      </c>
      <c r="AQ364" t="s">
        <v>125</v>
      </c>
      <c r="AR364" t="s">
        <v>126</v>
      </c>
      <c r="AS364" t="s">
        <v>226</v>
      </c>
      <c r="AT364" t="s">
        <v>171</v>
      </c>
      <c r="AU364" t="s">
        <v>129</v>
      </c>
      <c r="AV364" t="s">
        <v>132</v>
      </c>
      <c r="AW364" t="s">
        <v>131</v>
      </c>
      <c r="AX364" t="s">
        <v>130</v>
      </c>
      <c r="AY364" t="s">
        <v>172</v>
      </c>
      <c r="AZ364" t="s">
        <v>115</v>
      </c>
      <c r="BA364" t="s">
        <v>135</v>
      </c>
      <c r="BB364" t="s">
        <v>132</v>
      </c>
      <c r="BC364" t="s">
        <v>136</v>
      </c>
      <c r="BD364" t="s">
        <v>134</v>
      </c>
      <c r="BE364" t="s">
        <v>137</v>
      </c>
      <c r="BF364" t="s">
        <v>115</v>
      </c>
      <c r="BG364" t="s">
        <v>139</v>
      </c>
      <c r="BH364" t="s">
        <v>115</v>
      </c>
      <c r="BI364" t="s">
        <v>140</v>
      </c>
      <c r="BJ364" t="s">
        <v>115</v>
      </c>
      <c r="BK364" t="s">
        <v>141</v>
      </c>
      <c r="BL364" t="s">
        <v>132</v>
      </c>
      <c r="BM364" t="s">
        <v>174</v>
      </c>
      <c r="BN364" t="s">
        <v>125</v>
      </c>
      <c r="BO364" t="s">
        <v>143</v>
      </c>
      <c r="BP364" t="s">
        <v>144</v>
      </c>
      <c r="BQ364" t="s">
        <v>143</v>
      </c>
      <c r="BR364" t="s">
        <v>144</v>
      </c>
      <c r="BS364" t="s">
        <v>118</v>
      </c>
      <c r="BT364" t="s">
        <v>118</v>
      </c>
      <c r="BU364" t="s">
        <v>118</v>
      </c>
      <c r="BV364" t="s">
        <v>118</v>
      </c>
      <c r="BW364" t="s">
        <v>118</v>
      </c>
      <c r="BX364" t="s">
        <v>118</v>
      </c>
      <c r="BY364" t="s">
        <v>118</v>
      </c>
      <c r="BZ364" t="s">
        <v>118</v>
      </c>
      <c r="CA364" t="s">
        <v>118</v>
      </c>
      <c r="CB364" t="s">
        <v>118</v>
      </c>
      <c r="CC364" t="s">
        <v>118</v>
      </c>
      <c r="CD364" t="s">
        <v>118</v>
      </c>
      <c r="CE364" s="12"/>
      <c r="CF364" t="s">
        <v>118</v>
      </c>
      <c r="CG364" t="s">
        <v>375</v>
      </c>
      <c r="CH364" t="s">
        <v>162</v>
      </c>
      <c r="CI364" t="s">
        <v>117</v>
      </c>
      <c r="CJ364" t="s">
        <v>115</v>
      </c>
      <c r="CK364" t="s">
        <v>125</v>
      </c>
      <c r="CL364" t="s">
        <v>130</v>
      </c>
      <c r="CM364" t="s">
        <v>154</v>
      </c>
      <c r="CN364" t="s">
        <v>171</v>
      </c>
      <c r="CO364" t="s">
        <v>5109</v>
      </c>
      <c r="CP364" t="s">
        <v>10316</v>
      </c>
      <c r="CQ364" t="s">
        <v>10317</v>
      </c>
      <c r="CR364">
        <v>25</v>
      </c>
      <c r="CS364" t="s">
        <v>4362</v>
      </c>
      <c r="CT364" t="s">
        <v>148</v>
      </c>
      <c r="CU364" t="s">
        <v>115</v>
      </c>
      <c r="CV364" t="s">
        <v>115</v>
      </c>
      <c r="CW364" t="s">
        <v>134</v>
      </c>
      <c r="CX364" t="s">
        <v>118</v>
      </c>
      <c r="CY364" t="s">
        <v>132</v>
      </c>
      <c r="CZ364" t="s">
        <v>126</v>
      </c>
      <c r="DA364" t="s">
        <v>10318</v>
      </c>
      <c r="DB364" t="s">
        <v>10319</v>
      </c>
      <c r="DC364" t="s">
        <v>10320</v>
      </c>
      <c r="DD364" t="s">
        <v>115</v>
      </c>
      <c r="DE364" s="13">
        <v>45472.816388888888</v>
      </c>
      <c r="DF364" s="13"/>
      <c r="DG364" t="s">
        <v>118</v>
      </c>
      <c r="DH364" t="s">
        <v>118</v>
      </c>
      <c r="DI364" t="s">
        <v>132</v>
      </c>
      <c r="DJ364" t="s">
        <v>115</v>
      </c>
      <c r="DK364" s="13">
        <v>45494.325023148151</v>
      </c>
      <c r="DL364" t="s">
        <v>4366</v>
      </c>
      <c r="DM364" t="s">
        <v>4387</v>
      </c>
      <c r="DN364" t="s">
        <v>118</v>
      </c>
      <c r="DO364" t="s">
        <v>117</v>
      </c>
      <c r="DP364" t="s">
        <v>118</v>
      </c>
      <c r="DQ364" t="s">
        <v>118</v>
      </c>
      <c r="DR364" t="s">
        <v>118</v>
      </c>
      <c r="DS364" t="s">
        <v>118</v>
      </c>
      <c r="DT364" t="s">
        <v>118</v>
      </c>
      <c r="DU364" s="13"/>
      <c r="DV364">
        <v>4508</v>
      </c>
      <c r="DW364" t="s">
        <v>10304</v>
      </c>
      <c r="DX364" t="s">
        <v>4388</v>
      </c>
      <c r="DY364" t="s">
        <v>10227</v>
      </c>
      <c r="DZ364" t="s">
        <v>10317</v>
      </c>
    </row>
    <row r="365" spans="1:130" x14ac:dyDescent="0.35">
      <c r="A365">
        <v>8902</v>
      </c>
      <c r="B365" t="s">
        <v>10321</v>
      </c>
      <c r="C365" t="s">
        <v>10322</v>
      </c>
      <c r="D365" s="2" t="str">
        <f>Table3[[#This Row],[f101matrik]]</f>
        <v>1240364</v>
      </c>
      <c r="E365" s="2" t="str">
        <f>Table3[[#This Row],[f101kdprogram]]</f>
        <v>Z047</v>
      </c>
      <c r="F365" s="2" t="str">
        <f>VLOOKUP(Table3[[#This Row],[Kod Program]],'lookup program'!$B$2:$D$33,3,0)</f>
        <v>ASASI KEJURUTERAAN DAN TEKNOLOGI</v>
      </c>
      <c r="G365" s="2" t="str">
        <f>Table3[[#This Row],[f105blok]]</f>
        <v>JEBAT</v>
      </c>
      <c r="H365" s="60" t="str">
        <f>Table3[[#This Row],[f105bilik]]</f>
        <v/>
      </c>
      <c r="I365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365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365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365" s="57">
        <f>Table3[[#This Row],[f101th_daftar]]</f>
        <v>0</v>
      </c>
      <c r="M365" s="65" t="str">
        <f>IF(Table3[[#This Row],[f101sesi]]=25,"Perdana",IF(Table3[[#This Row],[f101sesi]]=26,"Rayuan","Error"))</f>
        <v>Perdana</v>
      </c>
      <c r="N365" t="s">
        <v>10323</v>
      </c>
      <c r="O365" t="s">
        <v>10324</v>
      </c>
      <c r="P365" s="12">
        <v>38940</v>
      </c>
      <c r="Q365" t="s">
        <v>10325</v>
      </c>
      <c r="R365" t="s">
        <v>10326</v>
      </c>
      <c r="S365" t="s">
        <v>165</v>
      </c>
      <c r="T365" t="s">
        <v>114</v>
      </c>
      <c r="U365" t="s">
        <v>130</v>
      </c>
      <c r="V365" t="s">
        <v>115</v>
      </c>
      <c r="W365" t="s">
        <v>166</v>
      </c>
      <c r="X365" t="s">
        <v>117</v>
      </c>
      <c r="Y365" t="s">
        <v>118</v>
      </c>
      <c r="Z365" t="s">
        <v>116</v>
      </c>
      <c r="AA365" t="s">
        <v>167</v>
      </c>
      <c r="AB365" t="s">
        <v>416</v>
      </c>
      <c r="AC365" t="s">
        <v>331</v>
      </c>
      <c r="AD365" t="s">
        <v>6235</v>
      </c>
      <c r="AE365" t="s">
        <v>10327</v>
      </c>
      <c r="AF365" t="s">
        <v>5123</v>
      </c>
      <c r="AG365" t="s">
        <v>5124</v>
      </c>
      <c r="AH365" t="s">
        <v>606</v>
      </c>
      <c r="AI365" t="s">
        <v>167</v>
      </c>
      <c r="AJ365" t="s">
        <v>118</v>
      </c>
      <c r="AK365" t="s">
        <v>118</v>
      </c>
      <c r="AL365" t="s">
        <v>10328</v>
      </c>
      <c r="AM365" t="s">
        <v>118</v>
      </c>
      <c r="AN365" t="s">
        <v>118</v>
      </c>
      <c r="AO365" t="s">
        <v>10329</v>
      </c>
      <c r="AP365" t="s">
        <v>134</v>
      </c>
      <c r="AQ365" t="s">
        <v>157</v>
      </c>
      <c r="AR365" t="s">
        <v>126</v>
      </c>
      <c r="AS365" t="s">
        <v>226</v>
      </c>
      <c r="AT365" t="s">
        <v>171</v>
      </c>
      <c r="AU365" t="s">
        <v>129</v>
      </c>
      <c r="AV365" t="s">
        <v>132</v>
      </c>
      <c r="AW365" t="s">
        <v>131</v>
      </c>
      <c r="AX365" t="s">
        <v>115</v>
      </c>
      <c r="AY365" t="s">
        <v>172</v>
      </c>
      <c r="AZ365" t="s">
        <v>132</v>
      </c>
      <c r="BA365" t="s">
        <v>135</v>
      </c>
      <c r="BB365" t="s">
        <v>134</v>
      </c>
      <c r="BC365" t="s">
        <v>136</v>
      </c>
      <c r="BD365" t="s">
        <v>134</v>
      </c>
      <c r="BE365" t="s">
        <v>137</v>
      </c>
      <c r="BF365" t="s">
        <v>134</v>
      </c>
      <c r="BG365" t="s">
        <v>399</v>
      </c>
      <c r="BH365" t="s">
        <v>134</v>
      </c>
      <c r="BI365" t="s">
        <v>139</v>
      </c>
      <c r="BJ365" t="s">
        <v>134</v>
      </c>
      <c r="BK365" t="s">
        <v>140</v>
      </c>
      <c r="BL365" t="s">
        <v>115</v>
      </c>
      <c r="BM365" t="s">
        <v>174</v>
      </c>
      <c r="BN365" t="s">
        <v>132</v>
      </c>
      <c r="BO365" t="s">
        <v>143</v>
      </c>
      <c r="BP365" t="s">
        <v>144</v>
      </c>
      <c r="BQ365" t="s">
        <v>143</v>
      </c>
      <c r="BR365" t="s">
        <v>144</v>
      </c>
      <c r="BS365" t="s">
        <v>118</v>
      </c>
      <c r="BT365" t="s">
        <v>118</v>
      </c>
      <c r="BU365" t="s">
        <v>118</v>
      </c>
      <c r="BV365" t="s">
        <v>118</v>
      </c>
      <c r="BW365" t="s">
        <v>118</v>
      </c>
      <c r="BX365" t="s">
        <v>118</v>
      </c>
      <c r="BY365" t="s">
        <v>118</v>
      </c>
      <c r="BZ365" t="s">
        <v>118</v>
      </c>
      <c r="CA365" t="s">
        <v>118</v>
      </c>
      <c r="CB365" t="s">
        <v>118</v>
      </c>
      <c r="CC365" t="s">
        <v>118</v>
      </c>
      <c r="CD365" t="s">
        <v>118</v>
      </c>
      <c r="CE365" s="12"/>
      <c r="CF365" t="s">
        <v>118</v>
      </c>
      <c r="CG365" t="s">
        <v>375</v>
      </c>
      <c r="CH365" t="s">
        <v>162</v>
      </c>
      <c r="CI365" t="s">
        <v>374</v>
      </c>
      <c r="CJ365" t="s">
        <v>157</v>
      </c>
      <c r="CK365" t="s">
        <v>132</v>
      </c>
      <c r="CL365" t="s">
        <v>130</v>
      </c>
      <c r="CM365" t="s">
        <v>171</v>
      </c>
      <c r="CN365" t="s">
        <v>171</v>
      </c>
      <c r="CO365" t="s">
        <v>5128</v>
      </c>
      <c r="CP365" t="s">
        <v>10330</v>
      </c>
      <c r="CQ365" t="s">
        <v>10331</v>
      </c>
      <c r="CR365">
        <v>25</v>
      </c>
      <c r="CS365" t="s">
        <v>4362</v>
      </c>
      <c r="CT365" t="s">
        <v>148</v>
      </c>
      <c r="CU365" t="s">
        <v>125</v>
      </c>
      <c r="CV365" t="s">
        <v>125</v>
      </c>
      <c r="CW365" t="s">
        <v>118</v>
      </c>
      <c r="CX365" t="s">
        <v>118</v>
      </c>
      <c r="CY365" t="s">
        <v>118</v>
      </c>
      <c r="CZ365" t="s">
        <v>126</v>
      </c>
      <c r="DA365" t="s">
        <v>118</v>
      </c>
      <c r="DB365" t="s">
        <v>118</v>
      </c>
      <c r="DC365" t="s">
        <v>118</v>
      </c>
      <c r="DD365" t="s">
        <v>132</v>
      </c>
      <c r="DE365" s="13"/>
      <c r="DF365" s="13">
        <v>45480.507511574076</v>
      </c>
      <c r="DG365" t="s">
        <v>115</v>
      </c>
      <c r="DH365" t="s">
        <v>118</v>
      </c>
      <c r="DI365" t="s">
        <v>134</v>
      </c>
      <c r="DJ365" t="s">
        <v>134</v>
      </c>
      <c r="DK365" s="13"/>
      <c r="DL365" t="s">
        <v>4366</v>
      </c>
      <c r="DM365" t="s">
        <v>4367</v>
      </c>
      <c r="DN365" t="s">
        <v>118</v>
      </c>
      <c r="DO365" t="s">
        <v>118</v>
      </c>
      <c r="DP365" t="s">
        <v>118</v>
      </c>
      <c r="DQ365" t="s">
        <v>118</v>
      </c>
      <c r="DR365" t="s">
        <v>118</v>
      </c>
      <c r="DS365" t="s">
        <v>118</v>
      </c>
      <c r="DT365" t="s">
        <v>118</v>
      </c>
      <c r="DU365" s="13"/>
      <c r="DV365">
        <v>4509</v>
      </c>
      <c r="DW365" t="s">
        <v>10321</v>
      </c>
      <c r="DX365" t="s">
        <v>895</v>
      </c>
      <c r="DY365" t="s">
        <v>118</v>
      </c>
      <c r="DZ365" t="s">
        <v>10331</v>
      </c>
    </row>
    <row r="366" spans="1:130" x14ac:dyDescent="0.35">
      <c r="A366">
        <v>8320</v>
      </c>
      <c r="B366" t="s">
        <v>10332</v>
      </c>
      <c r="C366" t="s">
        <v>10333</v>
      </c>
      <c r="D366" s="2" t="str">
        <f>Table3[[#This Row],[f101matrik]]</f>
        <v>1240365</v>
      </c>
      <c r="E366" s="2" t="str">
        <f>Table3[[#This Row],[f101kdprogram]]</f>
        <v>Z047</v>
      </c>
      <c r="F366" s="2" t="str">
        <f>VLOOKUP(Table3[[#This Row],[Kod Program]],'lookup program'!$B$2:$D$33,3,0)</f>
        <v>ASASI KEJURUTERAAN DAN TEKNOLOGI</v>
      </c>
      <c r="G366" s="2" t="str">
        <f>Table3[[#This Row],[f105blok]]</f>
        <v>LEMBAH</v>
      </c>
      <c r="H366" s="60" t="str">
        <f>Table3[[#This Row],[f105bilik]]</f>
        <v/>
      </c>
      <c r="I366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366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366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366" s="57">
        <f>Table3[[#This Row],[f101th_daftar]]</f>
        <v>0</v>
      </c>
      <c r="M366" s="65" t="str">
        <f>IF(Table3[[#This Row],[f101sesi]]=25,"Perdana",IF(Table3[[#This Row],[f101sesi]]=26,"Rayuan","Error"))</f>
        <v>Perdana</v>
      </c>
      <c r="N366" t="s">
        <v>10334</v>
      </c>
      <c r="O366" t="s">
        <v>10335</v>
      </c>
      <c r="P366" s="12">
        <v>38723</v>
      </c>
      <c r="Q366" t="s">
        <v>10336</v>
      </c>
      <c r="R366" t="s">
        <v>10337</v>
      </c>
      <c r="S366" t="s">
        <v>165</v>
      </c>
      <c r="T366" t="s">
        <v>177</v>
      </c>
      <c r="U366" t="s">
        <v>130</v>
      </c>
      <c r="V366" t="s">
        <v>115</v>
      </c>
      <c r="W366" t="s">
        <v>166</v>
      </c>
      <c r="X366" t="s">
        <v>117</v>
      </c>
      <c r="Y366" t="s">
        <v>118</v>
      </c>
      <c r="Z366" t="s">
        <v>116</v>
      </c>
      <c r="AA366" t="s">
        <v>167</v>
      </c>
      <c r="AB366" t="s">
        <v>134</v>
      </c>
      <c r="AC366" t="s">
        <v>134</v>
      </c>
      <c r="AD366" t="s">
        <v>118</v>
      </c>
      <c r="AE366" t="s">
        <v>10338</v>
      </c>
      <c r="AF366" t="s">
        <v>10339</v>
      </c>
      <c r="AG366" t="s">
        <v>168</v>
      </c>
      <c r="AH366" t="s">
        <v>169</v>
      </c>
      <c r="AI366" t="s">
        <v>167</v>
      </c>
      <c r="AJ366" t="s">
        <v>118</v>
      </c>
      <c r="AK366" t="s">
        <v>118</v>
      </c>
      <c r="AL366" t="s">
        <v>10340</v>
      </c>
      <c r="AM366" t="s">
        <v>118</v>
      </c>
      <c r="AN366" t="s">
        <v>118</v>
      </c>
      <c r="AO366" t="s">
        <v>10341</v>
      </c>
      <c r="AP366" t="s">
        <v>5636</v>
      </c>
      <c r="AQ366" t="s">
        <v>157</v>
      </c>
      <c r="AR366" t="s">
        <v>126</v>
      </c>
      <c r="AS366" t="s">
        <v>226</v>
      </c>
      <c r="AT366" t="s">
        <v>154</v>
      </c>
      <c r="AU366" t="s">
        <v>129</v>
      </c>
      <c r="AV366" t="s">
        <v>134</v>
      </c>
      <c r="AW366" t="s">
        <v>131</v>
      </c>
      <c r="AX366" t="s">
        <v>134</v>
      </c>
      <c r="AY366" t="s">
        <v>172</v>
      </c>
      <c r="AZ366" t="s">
        <v>134</v>
      </c>
      <c r="BA366" t="s">
        <v>135</v>
      </c>
      <c r="BB366" t="s">
        <v>134</v>
      </c>
      <c r="BC366" t="s">
        <v>136</v>
      </c>
      <c r="BD366" t="s">
        <v>134</v>
      </c>
      <c r="BE366" t="s">
        <v>137</v>
      </c>
      <c r="BF366" t="s">
        <v>134</v>
      </c>
      <c r="BG366" t="s">
        <v>139</v>
      </c>
      <c r="BH366" t="s">
        <v>134</v>
      </c>
      <c r="BI366" t="s">
        <v>140</v>
      </c>
      <c r="BJ366" t="s">
        <v>134</v>
      </c>
      <c r="BK366" t="s">
        <v>143</v>
      </c>
      <c r="BL366" t="s">
        <v>144</v>
      </c>
      <c r="BM366" t="s">
        <v>143</v>
      </c>
      <c r="BN366" t="s">
        <v>144</v>
      </c>
      <c r="BO366" t="s">
        <v>143</v>
      </c>
      <c r="BP366" t="s">
        <v>144</v>
      </c>
      <c r="BQ366" t="s">
        <v>143</v>
      </c>
      <c r="BR366" t="s">
        <v>144</v>
      </c>
      <c r="BS366" t="s">
        <v>118</v>
      </c>
      <c r="BT366" t="s">
        <v>118</v>
      </c>
      <c r="BU366" t="s">
        <v>118</v>
      </c>
      <c r="BV366" t="s">
        <v>118</v>
      </c>
      <c r="BW366" t="s">
        <v>118</v>
      </c>
      <c r="BX366" t="s">
        <v>118</v>
      </c>
      <c r="BY366" t="s">
        <v>118</v>
      </c>
      <c r="BZ366" t="s">
        <v>118</v>
      </c>
      <c r="CA366" t="s">
        <v>118</v>
      </c>
      <c r="CB366" t="s">
        <v>118</v>
      </c>
      <c r="CC366" t="s">
        <v>118</v>
      </c>
      <c r="CD366" t="s">
        <v>118</v>
      </c>
      <c r="CE366" s="12"/>
      <c r="CF366" t="s">
        <v>118</v>
      </c>
      <c r="CG366" t="s">
        <v>375</v>
      </c>
      <c r="CH366" t="s">
        <v>162</v>
      </c>
      <c r="CI366" t="s">
        <v>175</v>
      </c>
      <c r="CJ366" t="s">
        <v>154</v>
      </c>
      <c r="CK366" t="s">
        <v>134</v>
      </c>
      <c r="CL366" t="s">
        <v>134</v>
      </c>
      <c r="CM366" t="s">
        <v>154</v>
      </c>
      <c r="CN366" t="s">
        <v>154</v>
      </c>
      <c r="CO366" t="s">
        <v>376</v>
      </c>
      <c r="CP366" t="s">
        <v>10342</v>
      </c>
      <c r="CQ366" t="s">
        <v>10343</v>
      </c>
      <c r="CR366">
        <v>25</v>
      </c>
      <c r="CS366" t="s">
        <v>4362</v>
      </c>
      <c r="CT366" t="s">
        <v>148</v>
      </c>
      <c r="CU366" t="s">
        <v>130</v>
      </c>
      <c r="CV366" t="s">
        <v>132</v>
      </c>
      <c r="CW366" t="s">
        <v>118</v>
      </c>
      <c r="CX366" t="s">
        <v>118</v>
      </c>
      <c r="CY366" t="s">
        <v>118</v>
      </c>
      <c r="CZ366" t="s">
        <v>126</v>
      </c>
      <c r="DA366" t="s">
        <v>118</v>
      </c>
      <c r="DB366" t="s">
        <v>118</v>
      </c>
      <c r="DC366" t="s">
        <v>118</v>
      </c>
      <c r="DD366" t="s">
        <v>134</v>
      </c>
      <c r="DE366" s="13"/>
      <c r="DF366" s="13"/>
      <c r="DG366" t="s">
        <v>118</v>
      </c>
      <c r="DH366" t="s">
        <v>118</v>
      </c>
      <c r="DI366" t="s">
        <v>134</v>
      </c>
      <c r="DJ366" t="s">
        <v>134</v>
      </c>
      <c r="DK366" s="13"/>
      <c r="DL366" t="s">
        <v>4366</v>
      </c>
      <c r="DM366" t="s">
        <v>4387</v>
      </c>
      <c r="DN366" t="s">
        <v>118</v>
      </c>
      <c r="DO366" t="s">
        <v>118</v>
      </c>
      <c r="DP366" t="s">
        <v>118</v>
      </c>
      <c r="DQ366" t="s">
        <v>115</v>
      </c>
      <c r="DR366" t="s">
        <v>118</v>
      </c>
      <c r="DS366" t="s">
        <v>118</v>
      </c>
      <c r="DT366" t="s">
        <v>118</v>
      </c>
      <c r="DU366" s="13"/>
      <c r="DV366">
        <v>4510</v>
      </c>
      <c r="DW366" t="s">
        <v>10332</v>
      </c>
      <c r="DX366" t="s">
        <v>4388</v>
      </c>
      <c r="DY366" t="s">
        <v>118</v>
      </c>
      <c r="DZ366" t="s">
        <v>10343</v>
      </c>
    </row>
    <row r="367" spans="1:130" x14ac:dyDescent="0.35">
      <c r="A367">
        <v>9115</v>
      </c>
      <c r="B367" t="s">
        <v>10344</v>
      </c>
      <c r="C367" t="s">
        <v>10345</v>
      </c>
      <c r="D367" s="2" t="str">
        <f>Table3[[#This Row],[f101matrik]]</f>
        <v>1240366</v>
      </c>
      <c r="E367" s="2" t="str">
        <f>Table3[[#This Row],[f101kdprogram]]</f>
        <v>Z047</v>
      </c>
      <c r="F367" s="2" t="str">
        <f>VLOOKUP(Table3[[#This Row],[Kod Program]],'lookup program'!$B$2:$D$33,3,0)</f>
        <v>ASASI KEJURUTERAAN DAN TEKNOLOGI</v>
      </c>
      <c r="G367" s="2" t="str">
        <f>Table3[[#This Row],[f105blok]]</f>
        <v>LEMBAH</v>
      </c>
      <c r="H367" s="60" t="str">
        <f>Table3[[#This Row],[f105bilik]]</f>
        <v>C-1-8</v>
      </c>
      <c r="I36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6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6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367" s="61">
        <f>Table3[[#This Row],[f101th_daftar]]</f>
        <v>45494.355300925927</v>
      </c>
      <c r="M367" s="65" t="str">
        <f>IF(Table3[[#This Row],[f101sesi]]=25,"Perdana",IF(Table3[[#This Row],[f101sesi]]=26,"Rayuan","Error"))</f>
        <v>Perdana</v>
      </c>
      <c r="N367" t="s">
        <v>10346</v>
      </c>
      <c r="O367" t="s">
        <v>10347</v>
      </c>
      <c r="P367" s="12">
        <v>39008</v>
      </c>
      <c r="Q367" t="s">
        <v>10348</v>
      </c>
      <c r="R367" t="s">
        <v>10349</v>
      </c>
      <c r="S367" t="s">
        <v>212</v>
      </c>
      <c r="T367" t="s">
        <v>177</v>
      </c>
      <c r="U367" t="s">
        <v>125</v>
      </c>
      <c r="V367" t="s">
        <v>115</v>
      </c>
      <c r="W367" t="s">
        <v>213</v>
      </c>
      <c r="X367" t="s">
        <v>117</v>
      </c>
      <c r="Y367" t="s">
        <v>118</v>
      </c>
      <c r="Z367" t="s">
        <v>116</v>
      </c>
      <c r="AA367" t="s">
        <v>238</v>
      </c>
      <c r="AB367" t="s">
        <v>10350</v>
      </c>
      <c r="AC367" t="s">
        <v>234</v>
      </c>
      <c r="AD367" t="s">
        <v>4795</v>
      </c>
      <c r="AE367" t="s">
        <v>10351</v>
      </c>
      <c r="AF367" t="s">
        <v>10352</v>
      </c>
      <c r="AG367" t="s">
        <v>334</v>
      </c>
      <c r="AH367" t="s">
        <v>7436</v>
      </c>
      <c r="AI367" t="s">
        <v>218</v>
      </c>
      <c r="AJ367" t="s">
        <v>608</v>
      </c>
      <c r="AK367" t="s">
        <v>609</v>
      </c>
      <c r="AL367" t="s">
        <v>10353</v>
      </c>
      <c r="AM367" t="s">
        <v>10353</v>
      </c>
      <c r="AN367" t="s">
        <v>10354</v>
      </c>
      <c r="AO367" t="s">
        <v>10355</v>
      </c>
      <c r="AP367" t="s">
        <v>243</v>
      </c>
      <c r="AQ367" t="s">
        <v>142</v>
      </c>
      <c r="AR367" t="s">
        <v>126</v>
      </c>
      <c r="AS367" t="s">
        <v>226</v>
      </c>
      <c r="AT367" t="s">
        <v>128</v>
      </c>
      <c r="AU367" t="s">
        <v>129</v>
      </c>
      <c r="AV367" t="s">
        <v>130</v>
      </c>
      <c r="AW367" t="s">
        <v>131</v>
      </c>
      <c r="AX367" t="s">
        <v>134</v>
      </c>
      <c r="AY367" t="s">
        <v>172</v>
      </c>
      <c r="AZ367" t="s">
        <v>115</v>
      </c>
      <c r="BA367" t="s">
        <v>135</v>
      </c>
      <c r="BB367" t="s">
        <v>132</v>
      </c>
      <c r="BC367" t="s">
        <v>136</v>
      </c>
      <c r="BD367" t="s">
        <v>115</v>
      </c>
      <c r="BE367" t="s">
        <v>137</v>
      </c>
      <c r="BF367" t="s">
        <v>130</v>
      </c>
      <c r="BG367" t="s">
        <v>139</v>
      </c>
      <c r="BH367" t="s">
        <v>134</v>
      </c>
      <c r="BI367" t="s">
        <v>140</v>
      </c>
      <c r="BJ367" t="s">
        <v>115</v>
      </c>
      <c r="BK367" t="s">
        <v>141</v>
      </c>
      <c r="BL367" t="s">
        <v>132</v>
      </c>
      <c r="BM367" t="s">
        <v>143</v>
      </c>
      <c r="BN367" t="s">
        <v>144</v>
      </c>
      <c r="BO367" t="s">
        <v>143</v>
      </c>
      <c r="BP367" t="s">
        <v>144</v>
      </c>
      <c r="BQ367" t="s">
        <v>143</v>
      </c>
      <c r="BR367" t="s">
        <v>144</v>
      </c>
      <c r="BS367" t="s">
        <v>118</v>
      </c>
      <c r="BT367" t="s">
        <v>118</v>
      </c>
      <c r="BU367" t="s">
        <v>118</v>
      </c>
      <c r="BV367" t="s">
        <v>118</v>
      </c>
      <c r="BW367" t="s">
        <v>118</v>
      </c>
      <c r="BX367" t="s">
        <v>118</v>
      </c>
      <c r="BY367" t="s">
        <v>118</v>
      </c>
      <c r="BZ367" t="s">
        <v>118</v>
      </c>
      <c r="CA367" t="s">
        <v>118</v>
      </c>
      <c r="CB367" t="s">
        <v>118</v>
      </c>
      <c r="CC367" t="s">
        <v>118</v>
      </c>
      <c r="CD367" t="s">
        <v>118</v>
      </c>
      <c r="CE367" s="12"/>
      <c r="CF367" t="s">
        <v>118</v>
      </c>
      <c r="CG367" t="s">
        <v>351</v>
      </c>
      <c r="CH367" t="s">
        <v>162</v>
      </c>
      <c r="CI367" t="s">
        <v>117</v>
      </c>
      <c r="CJ367" t="s">
        <v>132</v>
      </c>
      <c r="CK367" t="s">
        <v>130</v>
      </c>
      <c r="CL367" t="s">
        <v>132</v>
      </c>
      <c r="CM367" t="s">
        <v>138</v>
      </c>
      <c r="CN367" t="s">
        <v>128</v>
      </c>
      <c r="CO367" t="s">
        <v>10254</v>
      </c>
      <c r="CP367" t="s">
        <v>10356</v>
      </c>
      <c r="CQ367" t="s">
        <v>10357</v>
      </c>
      <c r="CR367">
        <v>25</v>
      </c>
      <c r="CS367" t="s">
        <v>4362</v>
      </c>
      <c r="CT367" t="s">
        <v>148</v>
      </c>
      <c r="CU367" t="s">
        <v>125</v>
      </c>
      <c r="CV367" t="s">
        <v>115</v>
      </c>
      <c r="CW367" t="s">
        <v>134</v>
      </c>
      <c r="CX367" t="s">
        <v>118</v>
      </c>
      <c r="CY367" t="s">
        <v>132</v>
      </c>
      <c r="CZ367" t="s">
        <v>126</v>
      </c>
      <c r="DA367" t="s">
        <v>10358</v>
      </c>
      <c r="DB367" t="s">
        <v>10359</v>
      </c>
      <c r="DC367" t="s">
        <v>10360</v>
      </c>
      <c r="DD367" t="s">
        <v>115</v>
      </c>
      <c r="DE367" s="13">
        <v>45472.550740740742</v>
      </c>
      <c r="DF367" s="13"/>
      <c r="DG367" t="s">
        <v>118</v>
      </c>
      <c r="DH367" t="s">
        <v>118</v>
      </c>
      <c r="DI367" t="s">
        <v>132</v>
      </c>
      <c r="DJ367" t="s">
        <v>115</v>
      </c>
      <c r="DK367" s="13">
        <v>45494.355300925927</v>
      </c>
      <c r="DL367" t="s">
        <v>4366</v>
      </c>
      <c r="DM367" t="s">
        <v>4387</v>
      </c>
      <c r="DN367" t="s">
        <v>118</v>
      </c>
      <c r="DO367" t="s">
        <v>117</v>
      </c>
      <c r="DP367" t="s">
        <v>118</v>
      </c>
      <c r="DQ367" t="s">
        <v>118</v>
      </c>
      <c r="DR367" t="s">
        <v>118</v>
      </c>
      <c r="DS367" t="s">
        <v>118</v>
      </c>
      <c r="DT367" t="s">
        <v>118</v>
      </c>
      <c r="DU367" s="13"/>
      <c r="DV367">
        <v>4511</v>
      </c>
      <c r="DW367" t="s">
        <v>10344</v>
      </c>
      <c r="DX367" t="s">
        <v>4388</v>
      </c>
      <c r="DY367" t="s">
        <v>10227</v>
      </c>
      <c r="DZ367" t="s">
        <v>10357</v>
      </c>
    </row>
    <row r="368" spans="1:130" x14ac:dyDescent="0.35">
      <c r="A368">
        <v>9025</v>
      </c>
      <c r="B368" t="s">
        <v>10361</v>
      </c>
      <c r="C368" t="s">
        <v>10362</v>
      </c>
      <c r="D368" s="2" t="str">
        <f>Table3[[#This Row],[f101matrik]]</f>
        <v>1240367</v>
      </c>
      <c r="E368" s="2" t="str">
        <f>Table3[[#This Row],[f101kdprogram]]</f>
        <v>Z047</v>
      </c>
      <c r="F368" s="2" t="str">
        <f>VLOOKUP(Table3[[#This Row],[Kod Program]],'lookup program'!$B$2:$D$33,3,0)</f>
        <v>ASASI KEJURUTERAAN DAN TEKNOLOGI</v>
      </c>
      <c r="G368" s="2" t="str">
        <f>Table3[[#This Row],[f105blok]]</f>
        <v>LEMBAH</v>
      </c>
      <c r="H368" s="60" t="str">
        <f>Table3[[#This Row],[f105bilik]]</f>
        <v>C-1-8</v>
      </c>
      <c r="I36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6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6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368" s="61">
        <f>Table3[[#This Row],[f101th_daftar]]</f>
        <v>45494.366249999999</v>
      </c>
      <c r="M368" s="65" t="str">
        <f>IF(Table3[[#This Row],[f101sesi]]=25,"Perdana",IF(Table3[[#This Row],[f101sesi]]=26,"Rayuan","Error"))</f>
        <v>Perdana</v>
      </c>
      <c r="N368" t="s">
        <v>10363</v>
      </c>
      <c r="O368" t="s">
        <v>10364</v>
      </c>
      <c r="P368" s="12">
        <v>38982</v>
      </c>
      <c r="Q368" t="s">
        <v>10365</v>
      </c>
      <c r="R368" t="s">
        <v>10366</v>
      </c>
      <c r="S368" t="s">
        <v>113</v>
      </c>
      <c r="T368" t="s">
        <v>177</v>
      </c>
      <c r="U368" t="s">
        <v>115</v>
      </c>
      <c r="V368" t="s">
        <v>115</v>
      </c>
      <c r="W368" t="s">
        <v>116</v>
      </c>
      <c r="X368" t="s">
        <v>117</v>
      </c>
      <c r="Y368" t="s">
        <v>118</v>
      </c>
      <c r="Z368" t="s">
        <v>116</v>
      </c>
      <c r="AA368" t="s">
        <v>238</v>
      </c>
      <c r="AB368" t="s">
        <v>8835</v>
      </c>
      <c r="AC368" t="s">
        <v>275</v>
      </c>
      <c r="AD368" t="s">
        <v>10367</v>
      </c>
      <c r="AE368" t="s">
        <v>10368</v>
      </c>
      <c r="AF368" t="s">
        <v>10369</v>
      </c>
      <c r="AG368" t="s">
        <v>637</v>
      </c>
      <c r="AH368" t="s">
        <v>9387</v>
      </c>
      <c r="AI368" t="s">
        <v>238</v>
      </c>
      <c r="AJ368" t="s">
        <v>291</v>
      </c>
      <c r="AK368" t="s">
        <v>537</v>
      </c>
      <c r="AL368" t="s">
        <v>10370</v>
      </c>
      <c r="AM368" t="s">
        <v>10371</v>
      </c>
      <c r="AN368" t="s">
        <v>10372</v>
      </c>
      <c r="AO368" t="s">
        <v>10373</v>
      </c>
      <c r="AP368" t="s">
        <v>10374</v>
      </c>
      <c r="AQ368" t="s">
        <v>142</v>
      </c>
      <c r="AR368" t="s">
        <v>126</v>
      </c>
      <c r="AS368" t="s">
        <v>226</v>
      </c>
      <c r="AT368" t="s">
        <v>128</v>
      </c>
      <c r="AU368" t="s">
        <v>129</v>
      </c>
      <c r="AV368" t="s">
        <v>132</v>
      </c>
      <c r="AW368" t="s">
        <v>131</v>
      </c>
      <c r="AX368" t="s">
        <v>115</v>
      </c>
      <c r="AY368" t="s">
        <v>133</v>
      </c>
      <c r="AZ368" t="s">
        <v>132</v>
      </c>
      <c r="BA368" t="s">
        <v>135</v>
      </c>
      <c r="BB368" t="s">
        <v>115</v>
      </c>
      <c r="BC368" t="s">
        <v>136</v>
      </c>
      <c r="BD368" t="s">
        <v>115</v>
      </c>
      <c r="BE368" t="s">
        <v>137</v>
      </c>
      <c r="BF368" t="s">
        <v>115</v>
      </c>
      <c r="BG368" t="s">
        <v>139</v>
      </c>
      <c r="BH368" t="s">
        <v>132</v>
      </c>
      <c r="BI368" t="s">
        <v>140</v>
      </c>
      <c r="BJ368" t="s">
        <v>138</v>
      </c>
      <c r="BK368" t="s">
        <v>141</v>
      </c>
      <c r="BL368" t="s">
        <v>142</v>
      </c>
      <c r="BM368" t="s">
        <v>143</v>
      </c>
      <c r="BN368" t="s">
        <v>144</v>
      </c>
      <c r="BO368" t="s">
        <v>143</v>
      </c>
      <c r="BP368" t="s">
        <v>144</v>
      </c>
      <c r="BQ368" t="s">
        <v>143</v>
      </c>
      <c r="BR368" t="s">
        <v>144</v>
      </c>
      <c r="BS368" t="s">
        <v>118</v>
      </c>
      <c r="BT368" t="s">
        <v>118</v>
      </c>
      <c r="BU368" t="s">
        <v>118</v>
      </c>
      <c r="BV368" t="s">
        <v>118</v>
      </c>
      <c r="BW368" t="s">
        <v>118</v>
      </c>
      <c r="BX368" t="s">
        <v>118</v>
      </c>
      <c r="BY368" t="s">
        <v>118</v>
      </c>
      <c r="BZ368" t="s">
        <v>118</v>
      </c>
      <c r="CA368" t="s">
        <v>118</v>
      </c>
      <c r="CB368" t="s">
        <v>118</v>
      </c>
      <c r="CC368" t="s">
        <v>118</v>
      </c>
      <c r="CD368" t="s">
        <v>118</v>
      </c>
      <c r="CE368" s="12"/>
      <c r="CF368" t="s">
        <v>118</v>
      </c>
      <c r="CG368" t="s">
        <v>145</v>
      </c>
      <c r="CH368" t="s">
        <v>162</v>
      </c>
      <c r="CI368" t="s">
        <v>117</v>
      </c>
      <c r="CJ368" t="s">
        <v>134</v>
      </c>
      <c r="CK368" t="s">
        <v>125</v>
      </c>
      <c r="CL368" t="s">
        <v>130</v>
      </c>
      <c r="CM368" t="s">
        <v>138</v>
      </c>
      <c r="CN368" t="s">
        <v>154</v>
      </c>
      <c r="CO368" t="s">
        <v>413</v>
      </c>
      <c r="CP368" t="s">
        <v>10375</v>
      </c>
      <c r="CQ368" t="s">
        <v>10376</v>
      </c>
      <c r="CR368">
        <v>25</v>
      </c>
      <c r="CS368" t="s">
        <v>4362</v>
      </c>
      <c r="CT368" t="s">
        <v>148</v>
      </c>
      <c r="CU368" t="s">
        <v>125</v>
      </c>
      <c r="CV368" t="s">
        <v>132</v>
      </c>
      <c r="CW368" t="s">
        <v>134</v>
      </c>
      <c r="CX368" t="s">
        <v>118</v>
      </c>
      <c r="CY368" t="s">
        <v>132</v>
      </c>
      <c r="CZ368" t="s">
        <v>126</v>
      </c>
      <c r="DA368" t="s">
        <v>10377</v>
      </c>
      <c r="DB368" t="s">
        <v>10378</v>
      </c>
      <c r="DC368" t="s">
        <v>10379</v>
      </c>
      <c r="DD368" t="s">
        <v>115</v>
      </c>
      <c r="DE368" s="13">
        <v>45472.565138888887</v>
      </c>
      <c r="DF368" s="13"/>
      <c r="DG368" t="s">
        <v>118</v>
      </c>
      <c r="DH368" t="s">
        <v>118</v>
      </c>
      <c r="DI368" t="s">
        <v>132</v>
      </c>
      <c r="DJ368" t="s">
        <v>115</v>
      </c>
      <c r="DK368" s="13">
        <v>45494.366249999999</v>
      </c>
      <c r="DL368" t="s">
        <v>4366</v>
      </c>
      <c r="DM368" t="s">
        <v>4387</v>
      </c>
      <c r="DN368" t="s">
        <v>118</v>
      </c>
      <c r="DO368" t="s">
        <v>117</v>
      </c>
      <c r="DP368" t="s">
        <v>118</v>
      </c>
      <c r="DQ368" t="s">
        <v>118</v>
      </c>
      <c r="DR368" t="s">
        <v>118</v>
      </c>
      <c r="DS368" t="s">
        <v>118</v>
      </c>
      <c r="DT368" t="s">
        <v>118</v>
      </c>
      <c r="DU368" s="13"/>
      <c r="DV368">
        <v>4512</v>
      </c>
      <c r="DW368" t="s">
        <v>10361</v>
      </c>
      <c r="DX368" t="s">
        <v>4388</v>
      </c>
      <c r="DY368" t="s">
        <v>10227</v>
      </c>
      <c r="DZ368" t="s">
        <v>10376</v>
      </c>
    </row>
    <row r="369" spans="1:130" x14ac:dyDescent="0.35">
      <c r="A369">
        <v>8871</v>
      </c>
      <c r="B369" t="s">
        <v>10380</v>
      </c>
      <c r="C369" t="s">
        <v>10381</v>
      </c>
      <c r="D369" s="2" t="str">
        <f>Table3[[#This Row],[f101matrik]]</f>
        <v>1240368</v>
      </c>
      <c r="E369" s="2" t="str">
        <f>Table3[[#This Row],[f101kdprogram]]</f>
        <v>Z047</v>
      </c>
      <c r="F369" s="2" t="str">
        <f>VLOOKUP(Table3[[#This Row],[Kod Program]],'lookup program'!$B$2:$D$33,3,0)</f>
        <v>ASASI KEJURUTERAAN DAN TEKNOLOGI</v>
      </c>
      <c r="G369" s="2" t="str">
        <f>Table3[[#This Row],[f105blok]]</f>
        <v>LEMBAH</v>
      </c>
      <c r="H369" s="60" t="str">
        <f>Table3[[#This Row],[f105bilik]]</f>
        <v/>
      </c>
      <c r="I369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369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369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369" s="57">
        <f>Table3[[#This Row],[f101th_daftar]]</f>
        <v>0</v>
      </c>
      <c r="M369" s="65" t="str">
        <f>IF(Table3[[#This Row],[f101sesi]]=25,"Perdana",IF(Table3[[#This Row],[f101sesi]]=26,"Rayuan","Error"))</f>
        <v>Perdana</v>
      </c>
      <c r="N369" t="s">
        <v>10382</v>
      </c>
      <c r="O369" t="s">
        <v>10383</v>
      </c>
      <c r="P369" s="12">
        <v>38929</v>
      </c>
      <c r="Q369" t="s">
        <v>10384</v>
      </c>
      <c r="R369" t="s">
        <v>10385</v>
      </c>
      <c r="S369" t="s">
        <v>165</v>
      </c>
      <c r="T369" t="s">
        <v>177</v>
      </c>
      <c r="U369" t="s">
        <v>130</v>
      </c>
      <c r="V369" t="s">
        <v>115</v>
      </c>
      <c r="W369" t="s">
        <v>166</v>
      </c>
      <c r="X369" t="s">
        <v>117</v>
      </c>
      <c r="Y369" t="s">
        <v>118</v>
      </c>
      <c r="Z369" t="s">
        <v>116</v>
      </c>
      <c r="AA369" t="s">
        <v>167</v>
      </c>
      <c r="AB369" t="s">
        <v>214</v>
      </c>
      <c r="AC369" t="s">
        <v>247</v>
      </c>
      <c r="AD369" t="s">
        <v>674</v>
      </c>
      <c r="AE369" t="s">
        <v>10386</v>
      </c>
      <c r="AF369" t="s">
        <v>10386</v>
      </c>
      <c r="AG369" t="s">
        <v>795</v>
      </c>
      <c r="AH369" t="s">
        <v>10387</v>
      </c>
      <c r="AI369" t="s">
        <v>167</v>
      </c>
      <c r="AJ369" t="s">
        <v>118</v>
      </c>
      <c r="AK369" t="s">
        <v>118</v>
      </c>
      <c r="AL369" t="s">
        <v>10388</v>
      </c>
      <c r="AM369" t="s">
        <v>118</v>
      </c>
      <c r="AN369" t="s">
        <v>10389</v>
      </c>
      <c r="AO369" t="s">
        <v>10390</v>
      </c>
      <c r="AP369" t="s">
        <v>317</v>
      </c>
      <c r="AQ369" t="s">
        <v>157</v>
      </c>
      <c r="AR369" t="s">
        <v>126</v>
      </c>
      <c r="AS369" t="s">
        <v>226</v>
      </c>
      <c r="AT369" t="s">
        <v>171</v>
      </c>
      <c r="AU369" t="s">
        <v>129</v>
      </c>
      <c r="AV369" t="s">
        <v>132</v>
      </c>
      <c r="AW369" t="s">
        <v>131</v>
      </c>
      <c r="AX369" t="s">
        <v>115</v>
      </c>
      <c r="AY369" t="s">
        <v>172</v>
      </c>
      <c r="AZ369" t="s">
        <v>115</v>
      </c>
      <c r="BA369" t="s">
        <v>135</v>
      </c>
      <c r="BB369" t="s">
        <v>134</v>
      </c>
      <c r="BC369" t="s">
        <v>136</v>
      </c>
      <c r="BD369" t="s">
        <v>134</v>
      </c>
      <c r="BE369" t="s">
        <v>137</v>
      </c>
      <c r="BF369" t="s">
        <v>134</v>
      </c>
      <c r="BG369" t="s">
        <v>322</v>
      </c>
      <c r="BH369" t="s">
        <v>134</v>
      </c>
      <c r="BI369" t="s">
        <v>139</v>
      </c>
      <c r="BJ369" t="s">
        <v>134</v>
      </c>
      <c r="BK369" t="s">
        <v>140</v>
      </c>
      <c r="BL369" t="s">
        <v>134</v>
      </c>
      <c r="BM369" t="s">
        <v>174</v>
      </c>
      <c r="BN369" t="s">
        <v>115</v>
      </c>
      <c r="BO369" t="s">
        <v>143</v>
      </c>
      <c r="BP369" t="s">
        <v>144</v>
      </c>
      <c r="BQ369" t="s">
        <v>143</v>
      </c>
      <c r="BR369" t="s">
        <v>144</v>
      </c>
      <c r="BS369" t="s">
        <v>118</v>
      </c>
      <c r="BT369" t="s">
        <v>118</v>
      </c>
      <c r="BU369" t="s">
        <v>118</v>
      </c>
      <c r="BV369" t="s">
        <v>118</v>
      </c>
      <c r="BW369" t="s">
        <v>118</v>
      </c>
      <c r="BX369" t="s">
        <v>118</v>
      </c>
      <c r="BY369" t="s">
        <v>118</v>
      </c>
      <c r="BZ369" t="s">
        <v>118</v>
      </c>
      <c r="CA369" t="s">
        <v>118</v>
      </c>
      <c r="CB369" t="s">
        <v>118</v>
      </c>
      <c r="CC369" t="s">
        <v>118</v>
      </c>
      <c r="CD369" t="s">
        <v>118</v>
      </c>
      <c r="CE369" s="12"/>
      <c r="CF369" t="s">
        <v>118</v>
      </c>
      <c r="CG369" t="s">
        <v>375</v>
      </c>
      <c r="CH369" t="s">
        <v>162</v>
      </c>
      <c r="CI369" t="s">
        <v>374</v>
      </c>
      <c r="CJ369" t="s">
        <v>142</v>
      </c>
      <c r="CK369" t="s">
        <v>130</v>
      </c>
      <c r="CL369" t="s">
        <v>115</v>
      </c>
      <c r="CM369" t="s">
        <v>171</v>
      </c>
      <c r="CN369" t="s">
        <v>171</v>
      </c>
      <c r="CO369" t="s">
        <v>551</v>
      </c>
      <c r="CP369" t="s">
        <v>10391</v>
      </c>
      <c r="CQ369" t="s">
        <v>10392</v>
      </c>
      <c r="CR369">
        <v>25</v>
      </c>
      <c r="CS369" t="s">
        <v>4362</v>
      </c>
      <c r="CT369" t="s">
        <v>148</v>
      </c>
      <c r="CU369" t="s">
        <v>130</v>
      </c>
      <c r="CV369" t="s">
        <v>115</v>
      </c>
      <c r="CW369" t="s">
        <v>118</v>
      </c>
      <c r="CX369" t="s">
        <v>118</v>
      </c>
      <c r="CY369" t="s">
        <v>118</v>
      </c>
      <c r="CZ369" t="s">
        <v>126</v>
      </c>
      <c r="DA369" t="s">
        <v>118</v>
      </c>
      <c r="DB369" t="s">
        <v>118</v>
      </c>
      <c r="DC369" t="s">
        <v>118</v>
      </c>
      <c r="DD369" t="s">
        <v>134</v>
      </c>
      <c r="DE369" s="13"/>
      <c r="DF369" s="13"/>
      <c r="DG369" t="s">
        <v>118</v>
      </c>
      <c r="DH369" t="s">
        <v>118</v>
      </c>
      <c r="DI369" t="s">
        <v>134</v>
      </c>
      <c r="DJ369" t="s">
        <v>134</v>
      </c>
      <c r="DK369" s="13"/>
      <c r="DL369" t="s">
        <v>4366</v>
      </c>
      <c r="DM369" t="s">
        <v>4387</v>
      </c>
      <c r="DN369" t="s">
        <v>118</v>
      </c>
      <c r="DO369" t="s">
        <v>118</v>
      </c>
      <c r="DP369" t="s">
        <v>118</v>
      </c>
      <c r="DQ369" t="s">
        <v>115</v>
      </c>
      <c r="DR369" t="s">
        <v>118</v>
      </c>
      <c r="DS369" t="s">
        <v>118</v>
      </c>
      <c r="DT369" t="s">
        <v>118</v>
      </c>
      <c r="DU369" s="13"/>
      <c r="DV369">
        <v>4513</v>
      </c>
      <c r="DW369" t="s">
        <v>10380</v>
      </c>
      <c r="DX369" t="s">
        <v>4388</v>
      </c>
      <c r="DY369" t="s">
        <v>118</v>
      </c>
      <c r="DZ369" t="s">
        <v>10392</v>
      </c>
    </row>
    <row r="370" spans="1:130" x14ac:dyDescent="0.35">
      <c r="A370">
        <v>9015</v>
      </c>
      <c r="B370" t="s">
        <v>10393</v>
      </c>
      <c r="C370" t="s">
        <v>10394</v>
      </c>
      <c r="D370" s="2" t="str">
        <f>Table3[[#This Row],[f101matrik]]</f>
        <v>1240369</v>
      </c>
      <c r="E370" s="2" t="str">
        <f>Table3[[#This Row],[f101kdprogram]]</f>
        <v>Z047</v>
      </c>
      <c r="F370" s="2" t="str">
        <f>VLOOKUP(Table3[[#This Row],[Kod Program]],'lookup program'!$B$2:$D$33,3,0)</f>
        <v>ASASI KEJURUTERAAN DAN TEKNOLOGI</v>
      </c>
      <c r="G370" s="2" t="str">
        <f>Table3[[#This Row],[f105blok]]</f>
        <v>LEMBAH</v>
      </c>
      <c r="H370" s="60" t="str">
        <f>Table3[[#This Row],[f105bilik]]</f>
        <v>C-1-8</v>
      </c>
      <c r="I37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7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7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370" s="61">
        <f>Table3[[#This Row],[f101th_daftar]]</f>
        <v>45495.41034722222</v>
      </c>
      <c r="M370" s="65" t="str">
        <f>IF(Table3[[#This Row],[f101sesi]]=25,"Perdana",IF(Table3[[#This Row],[f101sesi]]=26,"Rayuan","Error"))</f>
        <v>Perdana</v>
      </c>
      <c r="N370" t="s">
        <v>10395</v>
      </c>
      <c r="O370" t="s">
        <v>10396</v>
      </c>
      <c r="P370" s="12">
        <v>38979</v>
      </c>
      <c r="Q370" t="s">
        <v>10397</v>
      </c>
      <c r="R370" t="s">
        <v>10398</v>
      </c>
      <c r="S370" t="s">
        <v>165</v>
      </c>
      <c r="T370" t="s">
        <v>177</v>
      </c>
      <c r="U370" t="s">
        <v>130</v>
      </c>
      <c r="V370" t="s">
        <v>115</v>
      </c>
      <c r="W370" t="s">
        <v>166</v>
      </c>
      <c r="X370" t="s">
        <v>117</v>
      </c>
      <c r="Y370" t="s">
        <v>118</v>
      </c>
      <c r="Z370" t="s">
        <v>116</v>
      </c>
      <c r="AA370" t="s">
        <v>182</v>
      </c>
      <c r="AB370" t="s">
        <v>10399</v>
      </c>
      <c r="AC370" t="s">
        <v>348</v>
      </c>
      <c r="AD370" t="s">
        <v>276</v>
      </c>
      <c r="AE370" t="s">
        <v>10400</v>
      </c>
      <c r="AF370" t="s">
        <v>10401</v>
      </c>
      <c r="AG370" t="s">
        <v>391</v>
      </c>
      <c r="AH370" t="s">
        <v>822</v>
      </c>
      <c r="AI370" t="s">
        <v>182</v>
      </c>
      <c r="AJ370" t="s">
        <v>183</v>
      </c>
      <c r="AK370" t="s">
        <v>10402</v>
      </c>
      <c r="AL370" t="s">
        <v>10403</v>
      </c>
      <c r="AM370" t="s">
        <v>10403</v>
      </c>
      <c r="AN370" t="s">
        <v>118</v>
      </c>
      <c r="AO370" t="s">
        <v>10404</v>
      </c>
      <c r="AP370" t="s">
        <v>293</v>
      </c>
      <c r="AQ370" t="s">
        <v>132</v>
      </c>
      <c r="AR370" t="s">
        <v>126</v>
      </c>
      <c r="AS370" t="s">
        <v>226</v>
      </c>
      <c r="AT370" t="s">
        <v>171</v>
      </c>
      <c r="AU370" t="s">
        <v>129</v>
      </c>
      <c r="AV370" t="s">
        <v>125</v>
      </c>
      <c r="AW370" t="s">
        <v>131</v>
      </c>
      <c r="AX370" t="s">
        <v>115</v>
      </c>
      <c r="AY370" t="s">
        <v>172</v>
      </c>
      <c r="AZ370" t="s">
        <v>130</v>
      </c>
      <c r="BA370" t="s">
        <v>135</v>
      </c>
      <c r="BB370" t="s">
        <v>115</v>
      </c>
      <c r="BC370" t="s">
        <v>136</v>
      </c>
      <c r="BD370" t="s">
        <v>134</v>
      </c>
      <c r="BE370" t="s">
        <v>137</v>
      </c>
      <c r="BF370" t="s">
        <v>115</v>
      </c>
      <c r="BG370" t="s">
        <v>139</v>
      </c>
      <c r="BH370" t="s">
        <v>115</v>
      </c>
      <c r="BI370" t="s">
        <v>140</v>
      </c>
      <c r="BJ370" t="s">
        <v>132</v>
      </c>
      <c r="BK370" t="s">
        <v>141</v>
      </c>
      <c r="BL370" t="s">
        <v>130</v>
      </c>
      <c r="BM370" t="s">
        <v>174</v>
      </c>
      <c r="BN370" t="s">
        <v>130</v>
      </c>
      <c r="BO370" t="s">
        <v>143</v>
      </c>
      <c r="BP370" t="s">
        <v>144</v>
      </c>
      <c r="BQ370" t="s">
        <v>143</v>
      </c>
      <c r="BR370" t="s">
        <v>144</v>
      </c>
      <c r="BS370" t="s">
        <v>118</v>
      </c>
      <c r="BT370" t="s">
        <v>118</v>
      </c>
      <c r="BU370" t="s">
        <v>118</v>
      </c>
      <c r="BV370" t="s">
        <v>118</v>
      </c>
      <c r="BW370" t="s">
        <v>118</v>
      </c>
      <c r="BX370" t="s">
        <v>118</v>
      </c>
      <c r="BY370" t="s">
        <v>118</v>
      </c>
      <c r="BZ370" t="s">
        <v>118</v>
      </c>
      <c r="CA370" t="s">
        <v>118</v>
      </c>
      <c r="CB370" t="s">
        <v>118</v>
      </c>
      <c r="CC370" t="s">
        <v>118</v>
      </c>
      <c r="CD370" t="s">
        <v>118</v>
      </c>
      <c r="CE370" s="12"/>
      <c r="CF370" t="s">
        <v>118</v>
      </c>
      <c r="CG370" t="s">
        <v>375</v>
      </c>
      <c r="CH370" t="s">
        <v>162</v>
      </c>
      <c r="CI370" t="s">
        <v>117</v>
      </c>
      <c r="CJ370" t="s">
        <v>115</v>
      </c>
      <c r="CK370" t="s">
        <v>125</v>
      </c>
      <c r="CL370" t="s">
        <v>115</v>
      </c>
      <c r="CM370" t="s">
        <v>142</v>
      </c>
      <c r="CN370" t="s">
        <v>171</v>
      </c>
      <c r="CO370" t="s">
        <v>4652</v>
      </c>
      <c r="CP370" t="s">
        <v>4652</v>
      </c>
      <c r="CQ370" t="s">
        <v>10405</v>
      </c>
      <c r="CR370">
        <v>25</v>
      </c>
      <c r="CS370" t="s">
        <v>4362</v>
      </c>
      <c r="CT370" t="s">
        <v>148</v>
      </c>
      <c r="CU370" t="s">
        <v>132</v>
      </c>
      <c r="CV370" t="s">
        <v>132</v>
      </c>
      <c r="CW370" t="s">
        <v>134</v>
      </c>
      <c r="CX370" t="s">
        <v>118</v>
      </c>
      <c r="CY370" t="s">
        <v>132</v>
      </c>
      <c r="CZ370" t="s">
        <v>126</v>
      </c>
      <c r="DA370" t="s">
        <v>10406</v>
      </c>
      <c r="DB370" t="s">
        <v>10407</v>
      </c>
      <c r="DC370" t="s">
        <v>10408</v>
      </c>
      <c r="DD370" t="s">
        <v>115</v>
      </c>
      <c r="DE370" s="13">
        <v>45472.661678240744</v>
      </c>
      <c r="DF370" s="13"/>
      <c r="DG370" t="s">
        <v>118</v>
      </c>
      <c r="DH370" t="s">
        <v>118</v>
      </c>
      <c r="DI370" t="s">
        <v>132</v>
      </c>
      <c r="DJ370" t="s">
        <v>115</v>
      </c>
      <c r="DK370" s="13">
        <v>45495.41034722222</v>
      </c>
      <c r="DL370" t="s">
        <v>4366</v>
      </c>
      <c r="DM370" t="s">
        <v>4387</v>
      </c>
      <c r="DN370" t="s">
        <v>118</v>
      </c>
      <c r="DO370" t="s">
        <v>117</v>
      </c>
      <c r="DP370" t="s">
        <v>118</v>
      </c>
      <c r="DQ370" t="s">
        <v>118</v>
      </c>
      <c r="DR370" t="s">
        <v>118</v>
      </c>
      <c r="DS370" t="s">
        <v>118</v>
      </c>
      <c r="DT370" t="s">
        <v>118</v>
      </c>
      <c r="DU370" s="13"/>
      <c r="DV370">
        <v>4514</v>
      </c>
      <c r="DW370" t="s">
        <v>10393</v>
      </c>
      <c r="DX370" t="s">
        <v>4388</v>
      </c>
      <c r="DY370" t="s">
        <v>10227</v>
      </c>
      <c r="DZ370" t="s">
        <v>10405</v>
      </c>
    </row>
    <row r="371" spans="1:130" x14ac:dyDescent="0.35">
      <c r="A371">
        <v>8655</v>
      </c>
      <c r="B371" t="s">
        <v>10409</v>
      </c>
      <c r="C371" t="s">
        <v>10410</v>
      </c>
      <c r="D371" s="2" t="str">
        <f>Table3[[#This Row],[f101matrik]]</f>
        <v>1240370</v>
      </c>
      <c r="E371" s="2" t="str">
        <f>Table3[[#This Row],[f101kdprogram]]</f>
        <v>Z047</v>
      </c>
      <c r="F371" s="2" t="str">
        <f>VLOOKUP(Table3[[#This Row],[Kod Program]],'lookup program'!$B$2:$D$33,3,0)</f>
        <v>ASASI KEJURUTERAAN DAN TEKNOLOGI</v>
      </c>
      <c r="G371" s="2" t="str">
        <f>Table3[[#This Row],[f105blok]]</f>
        <v>JEBAT</v>
      </c>
      <c r="H371" s="60" t="str">
        <f>Table3[[#This Row],[f105bilik]]</f>
        <v>J-6-7</v>
      </c>
      <c r="I37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7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7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371" s="61">
        <f>Table3[[#This Row],[f101th_daftar]]</f>
        <v>45494.383506944447</v>
      </c>
      <c r="M371" s="65" t="str">
        <f>IF(Table3[[#This Row],[f101sesi]]=25,"Perdana",IF(Table3[[#This Row],[f101sesi]]=26,"Rayuan","Error"))</f>
        <v>Perdana</v>
      </c>
      <c r="N371" t="s">
        <v>10411</v>
      </c>
      <c r="O371" t="s">
        <v>10412</v>
      </c>
      <c r="P371" s="12">
        <v>38854</v>
      </c>
      <c r="Q371" t="s">
        <v>10413</v>
      </c>
      <c r="R371" t="s">
        <v>10414</v>
      </c>
      <c r="S371" t="s">
        <v>212</v>
      </c>
      <c r="T371" t="s">
        <v>114</v>
      </c>
      <c r="U371" t="s">
        <v>125</v>
      </c>
      <c r="V371" t="s">
        <v>115</v>
      </c>
      <c r="W371" t="s">
        <v>213</v>
      </c>
      <c r="X371" t="s">
        <v>117</v>
      </c>
      <c r="Y371" t="s">
        <v>118</v>
      </c>
      <c r="Z371" t="s">
        <v>116</v>
      </c>
      <c r="AA371" t="s">
        <v>305</v>
      </c>
      <c r="AB371" t="s">
        <v>120</v>
      </c>
      <c r="AC371" t="s">
        <v>569</v>
      </c>
      <c r="AD371" t="s">
        <v>636</v>
      </c>
      <c r="AE371" t="s">
        <v>10415</v>
      </c>
      <c r="AF371" t="s">
        <v>10416</v>
      </c>
      <c r="AG371" t="s">
        <v>514</v>
      </c>
      <c r="AH371" t="s">
        <v>515</v>
      </c>
      <c r="AI371" t="s">
        <v>305</v>
      </c>
      <c r="AJ371" t="s">
        <v>516</v>
      </c>
      <c r="AK371" t="s">
        <v>9436</v>
      </c>
      <c r="AL371" t="s">
        <v>10417</v>
      </c>
      <c r="AM371" t="s">
        <v>10417</v>
      </c>
      <c r="AN371" t="s">
        <v>10418</v>
      </c>
      <c r="AO371" t="s">
        <v>10419</v>
      </c>
      <c r="AP371" t="s">
        <v>293</v>
      </c>
      <c r="AQ371" t="s">
        <v>157</v>
      </c>
      <c r="AR371" t="s">
        <v>126</v>
      </c>
      <c r="AS371" t="s">
        <v>226</v>
      </c>
      <c r="AT371" t="s">
        <v>128</v>
      </c>
      <c r="AU371" t="s">
        <v>129</v>
      </c>
      <c r="AV371" t="s">
        <v>132</v>
      </c>
      <c r="AW371" t="s">
        <v>131</v>
      </c>
      <c r="AX371" t="s">
        <v>130</v>
      </c>
      <c r="AY371" t="s">
        <v>172</v>
      </c>
      <c r="AZ371" t="s">
        <v>134</v>
      </c>
      <c r="BA371" t="s">
        <v>135</v>
      </c>
      <c r="BB371" t="s">
        <v>132</v>
      </c>
      <c r="BC371" t="s">
        <v>136</v>
      </c>
      <c r="BD371" t="s">
        <v>115</v>
      </c>
      <c r="BE371" t="s">
        <v>137</v>
      </c>
      <c r="BF371" t="s">
        <v>130</v>
      </c>
      <c r="BG371" t="s">
        <v>322</v>
      </c>
      <c r="BH371" t="s">
        <v>115</v>
      </c>
      <c r="BI371" t="s">
        <v>139</v>
      </c>
      <c r="BJ371" t="s">
        <v>130</v>
      </c>
      <c r="BK371" t="s">
        <v>140</v>
      </c>
      <c r="BL371" t="s">
        <v>130</v>
      </c>
      <c r="BM371" t="s">
        <v>143</v>
      </c>
      <c r="BN371" t="s">
        <v>144</v>
      </c>
      <c r="BO371" t="s">
        <v>143</v>
      </c>
      <c r="BP371" t="s">
        <v>144</v>
      </c>
      <c r="BQ371" t="s">
        <v>143</v>
      </c>
      <c r="BR371" t="s">
        <v>144</v>
      </c>
      <c r="BS371" t="s">
        <v>118</v>
      </c>
      <c r="BT371" t="s">
        <v>118</v>
      </c>
      <c r="BU371" t="s">
        <v>118</v>
      </c>
      <c r="BV371" t="s">
        <v>118</v>
      </c>
      <c r="BW371" t="s">
        <v>118</v>
      </c>
      <c r="BX371" t="s">
        <v>118</v>
      </c>
      <c r="BY371" t="s">
        <v>118</v>
      </c>
      <c r="BZ371" t="s">
        <v>118</v>
      </c>
      <c r="CA371" t="s">
        <v>118</v>
      </c>
      <c r="CB371" t="s">
        <v>118</v>
      </c>
      <c r="CC371" t="s">
        <v>118</v>
      </c>
      <c r="CD371" t="s">
        <v>118</v>
      </c>
      <c r="CE371" s="12"/>
      <c r="CF371" t="s">
        <v>118</v>
      </c>
      <c r="CG371" t="s">
        <v>351</v>
      </c>
      <c r="CH371" t="s">
        <v>162</v>
      </c>
      <c r="CI371" t="s">
        <v>374</v>
      </c>
      <c r="CJ371" t="s">
        <v>115</v>
      </c>
      <c r="CK371" t="s">
        <v>132</v>
      </c>
      <c r="CL371" t="s">
        <v>132</v>
      </c>
      <c r="CM371" t="s">
        <v>157</v>
      </c>
      <c r="CN371" t="s">
        <v>128</v>
      </c>
      <c r="CO371" t="s">
        <v>458</v>
      </c>
      <c r="CP371" t="s">
        <v>10420</v>
      </c>
      <c r="CQ371" t="s">
        <v>10421</v>
      </c>
      <c r="CR371">
        <v>25</v>
      </c>
      <c r="CS371" t="s">
        <v>4362</v>
      </c>
      <c r="CT371" t="s">
        <v>148</v>
      </c>
      <c r="CU371" t="s">
        <v>130</v>
      </c>
      <c r="CV371" t="s">
        <v>132</v>
      </c>
      <c r="CW371" t="s">
        <v>134</v>
      </c>
      <c r="CX371" t="s">
        <v>118</v>
      </c>
      <c r="CY371" t="s">
        <v>132</v>
      </c>
      <c r="CZ371" t="s">
        <v>126</v>
      </c>
      <c r="DA371" t="s">
        <v>10422</v>
      </c>
      <c r="DB371" t="s">
        <v>10423</v>
      </c>
      <c r="DC371" t="s">
        <v>10424</v>
      </c>
      <c r="DD371" t="s">
        <v>115</v>
      </c>
      <c r="DE371" s="13">
        <v>45472.508402777778</v>
      </c>
      <c r="DF371" s="13"/>
      <c r="DG371" t="s">
        <v>118</v>
      </c>
      <c r="DH371" t="s">
        <v>118</v>
      </c>
      <c r="DI371" t="s">
        <v>132</v>
      </c>
      <c r="DJ371" t="s">
        <v>115</v>
      </c>
      <c r="DK371" s="13">
        <v>45494.383506944447</v>
      </c>
      <c r="DL371" t="s">
        <v>4366</v>
      </c>
      <c r="DM371" t="s">
        <v>4367</v>
      </c>
      <c r="DN371" t="s">
        <v>118</v>
      </c>
      <c r="DO371" t="s">
        <v>163</v>
      </c>
      <c r="DP371" t="s">
        <v>118</v>
      </c>
      <c r="DQ371" t="s">
        <v>118</v>
      </c>
      <c r="DR371" t="s">
        <v>118</v>
      </c>
      <c r="DS371" t="s">
        <v>118</v>
      </c>
      <c r="DT371" t="s">
        <v>118</v>
      </c>
      <c r="DU371" s="13"/>
      <c r="DV371">
        <v>4515</v>
      </c>
      <c r="DW371" t="s">
        <v>10409</v>
      </c>
      <c r="DX371" t="s">
        <v>895</v>
      </c>
      <c r="DY371" t="s">
        <v>9914</v>
      </c>
      <c r="DZ371" t="s">
        <v>10421</v>
      </c>
    </row>
    <row r="372" spans="1:130" x14ac:dyDescent="0.35">
      <c r="A372">
        <v>8524</v>
      </c>
      <c r="B372" t="s">
        <v>10425</v>
      </c>
      <c r="C372" t="s">
        <v>10426</v>
      </c>
      <c r="D372" s="2" t="str">
        <f>Table3[[#This Row],[f101matrik]]</f>
        <v>1240371</v>
      </c>
      <c r="E372" s="2" t="str">
        <f>Table3[[#This Row],[f101kdprogram]]</f>
        <v>Z047</v>
      </c>
      <c r="F372" s="2" t="str">
        <f>VLOOKUP(Table3[[#This Row],[Kod Program]],'lookup program'!$B$2:$D$33,3,0)</f>
        <v>ASASI KEJURUTERAAN DAN TEKNOLOGI</v>
      </c>
      <c r="G372" s="2" t="str">
        <f>Table3[[#This Row],[f105blok]]</f>
        <v>LEMBAH</v>
      </c>
      <c r="H372" s="60" t="str">
        <f>Table3[[#This Row],[f105bilik]]</f>
        <v/>
      </c>
      <c r="I372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372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372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372" s="57">
        <f>Table3[[#This Row],[f101th_daftar]]</f>
        <v>0</v>
      </c>
      <c r="M372" s="65" t="str">
        <f>IF(Table3[[#This Row],[f101sesi]]=25,"Perdana",IF(Table3[[#This Row],[f101sesi]]=26,"Rayuan","Error"))</f>
        <v>Perdana</v>
      </c>
      <c r="N372" t="s">
        <v>10427</v>
      </c>
      <c r="O372" t="s">
        <v>10428</v>
      </c>
      <c r="P372" s="12">
        <v>38800</v>
      </c>
      <c r="Q372" t="s">
        <v>10429</v>
      </c>
      <c r="R372" t="s">
        <v>10430</v>
      </c>
      <c r="S372" t="s">
        <v>212</v>
      </c>
      <c r="T372" t="s">
        <v>177</v>
      </c>
      <c r="U372" t="s">
        <v>125</v>
      </c>
      <c r="V372" t="s">
        <v>115</v>
      </c>
      <c r="W372" t="s">
        <v>213</v>
      </c>
      <c r="X372" t="s">
        <v>117</v>
      </c>
      <c r="Y372" t="s">
        <v>118</v>
      </c>
      <c r="Z372" t="s">
        <v>116</v>
      </c>
      <c r="AA372" t="s">
        <v>149</v>
      </c>
      <c r="AB372" t="s">
        <v>332</v>
      </c>
      <c r="AC372" t="s">
        <v>9757</v>
      </c>
      <c r="AD372" t="s">
        <v>6519</v>
      </c>
      <c r="AE372" t="s">
        <v>10431</v>
      </c>
      <c r="AF372" t="s">
        <v>10432</v>
      </c>
      <c r="AG372" t="s">
        <v>506</v>
      </c>
      <c r="AH372" t="s">
        <v>7221</v>
      </c>
      <c r="AI372" t="s">
        <v>149</v>
      </c>
      <c r="AJ372" t="s">
        <v>118</v>
      </c>
      <c r="AK372" t="s">
        <v>118</v>
      </c>
      <c r="AL372" t="s">
        <v>10433</v>
      </c>
      <c r="AM372" t="s">
        <v>118</v>
      </c>
      <c r="AN372" t="s">
        <v>10434</v>
      </c>
      <c r="AO372" t="s">
        <v>10435</v>
      </c>
      <c r="AP372" t="s">
        <v>10436</v>
      </c>
      <c r="AQ372" t="s">
        <v>157</v>
      </c>
      <c r="AR372" t="s">
        <v>126</v>
      </c>
      <c r="AS372" t="s">
        <v>226</v>
      </c>
      <c r="AT372" t="s">
        <v>171</v>
      </c>
      <c r="AU372" t="s">
        <v>129</v>
      </c>
      <c r="AV372" t="s">
        <v>130</v>
      </c>
      <c r="AW372" t="s">
        <v>131</v>
      </c>
      <c r="AX372" t="s">
        <v>115</v>
      </c>
      <c r="AY372" t="s">
        <v>172</v>
      </c>
      <c r="AZ372" t="s">
        <v>125</v>
      </c>
      <c r="BA372" t="s">
        <v>135</v>
      </c>
      <c r="BB372" t="s">
        <v>134</v>
      </c>
      <c r="BC372" t="s">
        <v>136</v>
      </c>
      <c r="BD372" t="s">
        <v>115</v>
      </c>
      <c r="BE372" t="s">
        <v>137</v>
      </c>
      <c r="BF372" t="s">
        <v>132</v>
      </c>
      <c r="BG372" t="s">
        <v>139</v>
      </c>
      <c r="BH372" t="s">
        <v>115</v>
      </c>
      <c r="BI372" t="s">
        <v>140</v>
      </c>
      <c r="BJ372" t="s">
        <v>132</v>
      </c>
      <c r="BK372" t="s">
        <v>141</v>
      </c>
      <c r="BL372" t="s">
        <v>132</v>
      </c>
      <c r="BM372" t="s">
        <v>260</v>
      </c>
      <c r="BN372" t="s">
        <v>130</v>
      </c>
      <c r="BO372" t="s">
        <v>143</v>
      </c>
      <c r="BP372" t="s">
        <v>144</v>
      </c>
      <c r="BQ372" t="s">
        <v>143</v>
      </c>
      <c r="BR372" t="s">
        <v>144</v>
      </c>
      <c r="BS372" t="s">
        <v>118</v>
      </c>
      <c r="BT372" t="s">
        <v>118</v>
      </c>
      <c r="BU372" t="s">
        <v>118</v>
      </c>
      <c r="BV372" t="s">
        <v>118</v>
      </c>
      <c r="BW372" t="s">
        <v>118</v>
      </c>
      <c r="BX372" t="s">
        <v>118</v>
      </c>
      <c r="BY372" t="s">
        <v>118</v>
      </c>
      <c r="BZ372" t="s">
        <v>118</v>
      </c>
      <c r="CA372" t="s">
        <v>118</v>
      </c>
      <c r="CB372" t="s">
        <v>118</v>
      </c>
      <c r="CC372" t="s">
        <v>118</v>
      </c>
      <c r="CD372" t="s">
        <v>118</v>
      </c>
      <c r="CE372" s="12"/>
      <c r="CF372" t="s">
        <v>118</v>
      </c>
      <c r="CG372" t="s">
        <v>351</v>
      </c>
      <c r="CH372" t="s">
        <v>162</v>
      </c>
      <c r="CI372" t="s">
        <v>117</v>
      </c>
      <c r="CJ372" t="s">
        <v>115</v>
      </c>
      <c r="CK372" t="s">
        <v>130</v>
      </c>
      <c r="CL372" t="s">
        <v>130</v>
      </c>
      <c r="CM372" t="s">
        <v>138</v>
      </c>
      <c r="CN372" t="s">
        <v>171</v>
      </c>
      <c r="CO372" t="s">
        <v>4652</v>
      </c>
      <c r="CP372" t="s">
        <v>10437</v>
      </c>
      <c r="CQ372" t="s">
        <v>10438</v>
      </c>
      <c r="CR372">
        <v>25</v>
      </c>
      <c r="CS372" t="s">
        <v>4362</v>
      </c>
      <c r="CT372" t="s">
        <v>148</v>
      </c>
      <c r="CU372" t="s">
        <v>130</v>
      </c>
      <c r="CV372" t="s">
        <v>132</v>
      </c>
      <c r="CW372" t="s">
        <v>118</v>
      </c>
      <c r="CX372" t="s">
        <v>118</v>
      </c>
      <c r="CY372" t="s">
        <v>118</v>
      </c>
      <c r="CZ372" t="s">
        <v>126</v>
      </c>
      <c r="DA372" t="s">
        <v>118</v>
      </c>
      <c r="DB372" t="s">
        <v>118</v>
      </c>
      <c r="DC372" t="s">
        <v>118</v>
      </c>
      <c r="DD372" t="s">
        <v>134</v>
      </c>
      <c r="DE372" s="13"/>
      <c r="DF372" s="13"/>
      <c r="DG372" t="s">
        <v>118</v>
      </c>
      <c r="DH372" t="s">
        <v>118</v>
      </c>
      <c r="DI372" t="s">
        <v>134</v>
      </c>
      <c r="DJ372" t="s">
        <v>134</v>
      </c>
      <c r="DK372" s="13"/>
      <c r="DL372" t="s">
        <v>4366</v>
      </c>
      <c r="DM372" t="s">
        <v>4387</v>
      </c>
      <c r="DN372" t="s">
        <v>118</v>
      </c>
      <c r="DO372" t="s">
        <v>118</v>
      </c>
      <c r="DP372" t="s">
        <v>118</v>
      </c>
      <c r="DQ372" t="s">
        <v>115</v>
      </c>
      <c r="DR372" t="s">
        <v>118</v>
      </c>
      <c r="DS372" t="s">
        <v>118</v>
      </c>
      <c r="DT372" t="s">
        <v>118</v>
      </c>
      <c r="DU372" s="13"/>
      <c r="DV372">
        <v>4516</v>
      </c>
      <c r="DW372" t="s">
        <v>10425</v>
      </c>
      <c r="DX372" t="s">
        <v>4388</v>
      </c>
      <c r="DY372" t="s">
        <v>118</v>
      </c>
      <c r="DZ372" t="s">
        <v>10438</v>
      </c>
    </row>
    <row r="373" spans="1:130" x14ac:dyDescent="0.35">
      <c r="A373">
        <v>8607</v>
      </c>
      <c r="B373" t="s">
        <v>10439</v>
      </c>
      <c r="C373" t="s">
        <v>10440</v>
      </c>
      <c r="D373" s="2" t="str">
        <f>Table3[[#This Row],[f101matrik]]</f>
        <v>1240372</v>
      </c>
      <c r="E373" s="2" t="str">
        <f>Table3[[#This Row],[f101kdprogram]]</f>
        <v>Z047</v>
      </c>
      <c r="F373" s="2" t="str">
        <f>VLOOKUP(Table3[[#This Row],[Kod Program]],'lookup program'!$B$2:$D$33,3,0)</f>
        <v>ASASI KEJURUTERAAN DAN TEKNOLOGI</v>
      </c>
      <c r="G373" s="2" t="str">
        <f>Table3[[#This Row],[f105blok]]</f>
        <v>LEMBAH</v>
      </c>
      <c r="H373" s="60" t="str">
        <f>Table3[[#This Row],[f105bilik]]</f>
        <v>C-1-7</v>
      </c>
      <c r="I37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7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7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373" s="61">
        <f>Table3[[#This Row],[f101th_daftar]]</f>
        <v>45494.341273148151</v>
      </c>
      <c r="M373" s="65" t="str">
        <f>IF(Table3[[#This Row],[f101sesi]]=25,"Perdana",IF(Table3[[#This Row],[f101sesi]]=26,"Rayuan","Error"))</f>
        <v>Perdana</v>
      </c>
      <c r="N373" t="s">
        <v>10441</v>
      </c>
      <c r="O373" t="s">
        <v>10442</v>
      </c>
      <c r="P373" s="12">
        <v>38833</v>
      </c>
      <c r="Q373" t="s">
        <v>10443</v>
      </c>
      <c r="R373" t="s">
        <v>10444</v>
      </c>
      <c r="S373" t="s">
        <v>212</v>
      </c>
      <c r="T373" t="s">
        <v>177</v>
      </c>
      <c r="U373" t="s">
        <v>125</v>
      </c>
      <c r="V373" t="s">
        <v>115</v>
      </c>
      <c r="W373" t="s">
        <v>213</v>
      </c>
      <c r="X373" t="s">
        <v>117</v>
      </c>
      <c r="Y373" t="s">
        <v>118</v>
      </c>
      <c r="Z373" t="s">
        <v>116</v>
      </c>
      <c r="AA373" t="s">
        <v>182</v>
      </c>
      <c r="AB373" t="s">
        <v>477</v>
      </c>
      <c r="AC373" t="s">
        <v>234</v>
      </c>
      <c r="AD373" t="s">
        <v>536</v>
      </c>
      <c r="AE373" t="s">
        <v>10445</v>
      </c>
      <c r="AF373" t="s">
        <v>118</v>
      </c>
      <c r="AG373" t="s">
        <v>391</v>
      </c>
      <c r="AH373" t="s">
        <v>8669</v>
      </c>
      <c r="AI373" t="s">
        <v>182</v>
      </c>
      <c r="AJ373" t="s">
        <v>10446</v>
      </c>
      <c r="AK373" t="s">
        <v>10447</v>
      </c>
      <c r="AL373" t="s">
        <v>10448</v>
      </c>
      <c r="AM373" t="s">
        <v>10449</v>
      </c>
      <c r="AN373" t="s">
        <v>118</v>
      </c>
      <c r="AO373" t="s">
        <v>10450</v>
      </c>
      <c r="AP373" t="s">
        <v>293</v>
      </c>
      <c r="AQ373" t="s">
        <v>142</v>
      </c>
      <c r="AR373" t="s">
        <v>126</v>
      </c>
      <c r="AS373" t="s">
        <v>226</v>
      </c>
      <c r="AT373" t="s">
        <v>171</v>
      </c>
      <c r="AU373" t="s">
        <v>129</v>
      </c>
      <c r="AV373" t="s">
        <v>115</v>
      </c>
      <c r="AW373" t="s">
        <v>131</v>
      </c>
      <c r="AX373" t="s">
        <v>115</v>
      </c>
      <c r="AY373" t="s">
        <v>172</v>
      </c>
      <c r="AZ373" t="s">
        <v>132</v>
      </c>
      <c r="BA373" t="s">
        <v>135</v>
      </c>
      <c r="BB373" t="s">
        <v>134</v>
      </c>
      <c r="BC373" t="s">
        <v>136</v>
      </c>
      <c r="BD373" t="s">
        <v>134</v>
      </c>
      <c r="BE373" t="s">
        <v>137</v>
      </c>
      <c r="BF373" t="s">
        <v>130</v>
      </c>
      <c r="BG373" t="s">
        <v>322</v>
      </c>
      <c r="BH373" t="s">
        <v>115</v>
      </c>
      <c r="BI373" t="s">
        <v>139</v>
      </c>
      <c r="BJ373" t="s">
        <v>130</v>
      </c>
      <c r="BK373" t="s">
        <v>140</v>
      </c>
      <c r="BL373" t="s">
        <v>130</v>
      </c>
      <c r="BM373" t="s">
        <v>260</v>
      </c>
      <c r="BN373" t="s">
        <v>115</v>
      </c>
      <c r="BO373" t="s">
        <v>143</v>
      </c>
      <c r="BP373" t="s">
        <v>144</v>
      </c>
      <c r="BQ373" t="s">
        <v>143</v>
      </c>
      <c r="BR373" t="s">
        <v>144</v>
      </c>
      <c r="BS373" t="s">
        <v>118</v>
      </c>
      <c r="BT373" t="s">
        <v>118</v>
      </c>
      <c r="BU373" t="s">
        <v>118</v>
      </c>
      <c r="BV373" t="s">
        <v>118</v>
      </c>
      <c r="BW373" t="s">
        <v>118</v>
      </c>
      <c r="BX373" t="s">
        <v>118</v>
      </c>
      <c r="BY373" t="s">
        <v>118</v>
      </c>
      <c r="BZ373" t="s">
        <v>118</v>
      </c>
      <c r="CA373" t="s">
        <v>118</v>
      </c>
      <c r="CB373" t="s">
        <v>118</v>
      </c>
      <c r="CC373" t="s">
        <v>118</v>
      </c>
      <c r="CD373" t="s">
        <v>118</v>
      </c>
      <c r="CE373" s="12"/>
      <c r="CF373" t="s">
        <v>118</v>
      </c>
      <c r="CG373" t="s">
        <v>351</v>
      </c>
      <c r="CH373" t="s">
        <v>162</v>
      </c>
      <c r="CI373" t="s">
        <v>374</v>
      </c>
      <c r="CJ373" t="s">
        <v>132</v>
      </c>
      <c r="CK373" t="s">
        <v>125</v>
      </c>
      <c r="CL373" t="s">
        <v>115</v>
      </c>
      <c r="CM373" t="s">
        <v>138</v>
      </c>
      <c r="CN373" t="s">
        <v>171</v>
      </c>
      <c r="CO373" t="s">
        <v>560</v>
      </c>
      <c r="CP373" t="s">
        <v>10451</v>
      </c>
      <c r="CQ373" t="s">
        <v>10452</v>
      </c>
      <c r="CR373">
        <v>25</v>
      </c>
      <c r="CS373" t="s">
        <v>4362</v>
      </c>
      <c r="CT373" t="s">
        <v>148</v>
      </c>
      <c r="CU373" t="s">
        <v>130</v>
      </c>
      <c r="CV373" t="s">
        <v>132</v>
      </c>
      <c r="CW373" t="s">
        <v>134</v>
      </c>
      <c r="CX373" t="s">
        <v>118</v>
      </c>
      <c r="CY373" t="s">
        <v>132</v>
      </c>
      <c r="CZ373" t="s">
        <v>126</v>
      </c>
      <c r="DA373" t="s">
        <v>10453</v>
      </c>
      <c r="DB373" t="s">
        <v>10454</v>
      </c>
      <c r="DC373" t="s">
        <v>10455</v>
      </c>
      <c r="DD373" t="s">
        <v>115</v>
      </c>
      <c r="DE373" s="13">
        <v>45472.55190972222</v>
      </c>
      <c r="DF373" s="13"/>
      <c r="DG373" t="s">
        <v>118</v>
      </c>
      <c r="DH373" t="s">
        <v>118</v>
      </c>
      <c r="DI373" t="s">
        <v>132</v>
      </c>
      <c r="DJ373" t="s">
        <v>115</v>
      </c>
      <c r="DK373" s="13">
        <v>45494.341273148151</v>
      </c>
      <c r="DL373" t="s">
        <v>4366</v>
      </c>
      <c r="DM373" t="s">
        <v>4387</v>
      </c>
      <c r="DN373" t="s">
        <v>118</v>
      </c>
      <c r="DO373" t="s">
        <v>163</v>
      </c>
      <c r="DP373" t="s">
        <v>118</v>
      </c>
      <c r="DQ373" t="s">
        <v>118</v>
      </c>
      <c r="DR373" t="s">
        <v>118</v>
      </c>
      <c r="DS373" t="s">
        <v>118</v>
      </c>
      <c r="DT373" t="s">
        <v>118</v>
      </c>
      <c r="DU373" s="13"/>
      <c r="DV373">
        <v>4517</v>
      </c>
      <c r="DW373" t="s">
        <v>10439</v>
      </c>
      <c r="DX373" t="s">
        <v>4388</v>
      </c>
      <c r="DY373" t="s">
        <v>10456</v>
      </c>
      <c r="DZ373" t="s">
        <v>10452</v>
      </c>
    </row>
    <row r="374" spans="1:130" x14ac:dyDescent="0.35">
      <c r="A374">
        <v>8798</v>
      </c>
      <c r="B374" t="s">
        <v>10457</v>
      </c>
      <c r="C374" t="s">
        <v>10458</v>
      </c>
      <c r="D374" s="2" t="str">
        <f>Table3[[#This Row],[f101matrik]]</f>
        <v>1240373</v>
      </c>
      <c r="E374" s="2" t="str">
        <f>Table3[[#This Row],[f101kdprogram]]</f>
        <v>Z047</v>
      </c>
      <c r="F374" s="2" t="str">
        <f>VLOOKUP(Table3[[#This Row],[Kod Program]],'lookup program'!$B$2:$D$33,3,0)</f>
        <v>ASASI KEJURUTERAAN DAN TEKNOLOGI</v>
      </c>
      <c r="G374" s="2" t="str">
        <f>Table3[[#This Row],[f105blok]]</f>
        <v>LEMBAH</v>
      </c>
      <c r="H374" s="60" t="str">
        <f>Table3[[#This Row],[f105bilik]]</f>
        <v>C-1-7</v>
      </c>
      <c r="I37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7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7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374" s="61">
        <f>Table3[[#This Row],[f101th_daftar]]</f>
        <v>45494.42423611111</v>
      </c>
      <c r="M374" s="65" t="str">
        <f>IF(Table3[[#This Row],[f101sesi]]=25,"Perdana",IF(Table3[[#This Row],[f101sesi]]=26,"Rayuan","Error"))</f>
        <v>Perdana</v>
      </c>
      <c r="N374" t="s">
        <v>10459</v>
      </c>
      <c r="O374" t="s">
        <v>10460</v>
      </c>
      <c r="P374" s="12">
        <v>38906</v>
      </c>
      <c r="Q374" t="s">
        <v>10461</v>
      </c>
      <c r="R374" t="s">
        <v>10462</v>
      </c>
      <c r="S374" t="s">
        <v>113</v>
      </c>
      <c r="T374" t="s">
        <v>177</v>
      </c>
      <c r="U374" t="s">
        <v>115</v>
      </c>
      <c r="V374" t="s">
        <v>115</v>
      </c>
      <c r="W374" t="s">
        <v>116</v>
      </c>
      <c r="X374" t="s">
        <v>117</v>
      </c>
      <c r="Y374" t="s">
        <v>118</v>
      </c>
      <c r="Z374" t="s">
        <v>116</v>
      </c>
      <c r="AA374" t="s">
        <v>307</v>
      </c>
      <c r="AB374" t="s">
        <v>683</v>
      </c>
      <c r="AC374" t="s">
        <v>437</v>
      </c>
      <c r="AD374" t="s">
        <v>536</v>
      </c>
      <c r="AE374" t="s">
        <v>10463</v>
      </c>
      <c r="AF374" t="s">
        <v>10464</v>
      </c>
      <c r="AG374" t="s">
        <v>10465</v>
      </c>
      <c r="AH374" t="s">
        <v>9608</v>
      </c>
      <c r="AI374" t="s">
        <v>300</v>
      </c>
      <c r="AJ374" t="s">
        <v>129</v>
      </c>
      <c r="AK374" t="s">
        <v>10466</v>
      </c>
      <c r="AL374" t="s">
        <v>10467</v>
      </c>
      <c r="AM374" t="s">
        <v>10468</v>
      </c>
      <c r="AN374" t="s">
        <v>10469</v>
      </c>
      <c r="AO374" t="s">
        <v>10470</v>
      </c>
      <c r="AP374" t="s">
        <v>412</v>
      </c>
      <c r="AQ374" t="s">
        <v>125</v>
      </c>
      <c r="AR374" t="s">
        <v>126</v>
      </c>
      <c r="AS374" t="s">
        <v>226</v>
      </c>
      <c r="AT374" t="s">
        <v>128</v>
      </c>
      <c r="AU374" t="s">
        <v>129</v>
      </c>
      <c r="AV374" t="s">
        <v>115</v>
      </c>
      <c r="AW374" t="s">
        <v>131</v>
      </c>
      <c r="AX374" t="s">
        <v>115</v>
      </c>
      <c r="AY374" t="s">
        <v>133</v>
      </c>
      <c r="AZ374" t="s">
        <v>134</v>
      </c>
      <c r="BA374" t="s">
        <v>135</v>
      </c>
      <c r="BB374" t="s">
        <v>134</v>
      </c>
      <c r="BC374" t="s">
        <v>136</v>
      </c>
      <c r="BD374" t="s">
        <v>115</v>
      </c>
      <c r="BE374" t="s">
        <v>137</v>
      </c>
      <c r="BF374" t="s">
        <v>125</v>
      </c>
      <c r="BG374" t="s">
        <v>139</v>
      </c>
      <c r="BH374" t="s">
        <v>132</v>
      </c>
      <c r="BI374" t="s">
        <v>140</v>
      </c>
      <c r="BJ374" t="s">
        <v>134</v>
      </c>
      <c r="BK374" t="s">
        <v>141</v>
      </c>
      <c r="BL374" t="s">
        <v>132</v>
      </c>
      <c r="BM374" t="s">
        <v>143</v>
      </c>
      <c r="BN374" t="s">
        <v>144</v>
      </c>
      <c r="BO374" t="s">
        <v>143</v>
      </c>
      <c r="BP374" t="s">
        <v>144</v>
      </c>
      <c r="BQ374" t="s">
        <v>143</v>
      </c>
      <c r="BR374" t="s">
        <v>144</v>
      </c>
      <c r="BS374" t="s">
        <v>118</v>
      </c>
      <c r="BT374" t="s">
        <v>118</v>
      </c>
      <c r="BU374" t="s">
        <v>118</v>
      </c>
      <c r="BV374" t="s">
        <v>118</v>
      </c>
      <c r="BW374" t="s">
        <v>118</v>
      </c>
      <c r="BX374" t="s">
        <v>118</v>
      </c>
      <c r="BY374" t="s">
        <v>118</v>
      </c>
      <c r="BZ374" t="s">
        <v>118</v>
      </c>
      <c r="CA374" t="s">
        <v>118</v>
      </c>
      <c r="CB374" t="s">
        <v>118</v>
      </c>
      <c r="CC374" t="s">
        <v>118</v>
      </c>
      <c r="CD374" t="s">
        <v>118</v>
      </c>
      <c r="CE374" s="12"/>
      <c r="CF374" t="s">
        <v>118</v>
      </c>
      <c r="CG374" t="s">
        <v>145</v>
      </c>
      <c r="CH374" t="s">
        <v>162</v>
      </c>
      <c r="CI374" t="s">
        <v>117</v>
      </c>
      <c r="CJ374" t="s">
        <v>130</v>
      </c>
      <c r="CK374" t="s">
        <v>130</v>
      </c>
      <c r="CL374" t="s">
        <v>132</v>
      </c>
      <c r="CM374" t="s">
        <v>154</v>
      </c>
      <c r="CN374" t="s">
        <v>128</v>
      </c>
      <c r="CO374" t="s">
        <v>4895</v>
      </c>
      <c r="CP374" t="s">
        <v>10471</v>
      </c>
      <c r="CQ374" t="s">
        <v>10472</v>
      </c>
      <c r="CR374">
        <v>25</v>
      </c>
      <c r="CS374" t="s">
        <v>4362</v>
      </c>
      <c r="CT374" t="s">
        <v>148</v>
      </c>
      <c r="CU374" t="s">
        <v>125</v>
      </c>
      <c r="CV374" t="s">
        <v>132</v>
      </c>
      <c r="CW374" t="s">
        <v>134</v>
      </c>
      <c r="CX374" t="s">
        <v>118</v>
      </c>
      <c r="CY374" t="s">
        <v>132</v>
      </c>
      <c r="CZ374" t="s">
        <v>126</v>
      </c>
      <c r="DA374" t="s">
        <v>10473</v>
      </c>
      <c r="DB374" t="s">
        <v>10474</v>
      </c>
      <c r="DC374" t="s">
        <v>10475</v>
      </c>
      <c r="DD374" t="s">
        <v>115</v>
      </c>
      <c r="DE374" s="13">
        <v>45472.623645833337</v>
      </c>
      <c r="DF374" s="13"/>
      <c r="DG374" t="s">
        <v>118</v>
      </c>
      <c r="DH374" t="s">
        <v>118</v>
      </c>
      <c r="DI374" t="s">
        <v>132</v>
      </c>
      <c r="DJ374" t="s">
        <v>115</v>
      </c>
      <c r="DK374" s="13">
        <v>45494.42423611111</v>
      </c>
      <c r="DL374" t="s">
        <v>4366</v>
      </c>
      <c r="DM374" t="s">
        <v>4387</v>
      </c>
      <c r="DN374" t="s">
        <v>118</v>
      </c>
      <c r="DO374" t="s">
        <v>116</v>
      </c>
      <c r="DP374" t="s">
        <v>118</v>
      </c>
      <c r="DQ374" t="s">
        <v>118</v>
      </c>
      <c r="DR374" t="s">
        <v>118</v>
      </c>
      <c r="DS374" t="s">
        <v>118</v>
      </c>
      <c r="DT374" t="s">
        <v>118</v>
      </c>
      <c r="DU374" s="13"/>
      <c r="DV374">
        <v>4518</v>
      </c>
      <c r="DW374" t="s">
        <v>10457</v>
      </c>
      <c r="DX374" t="s">
        <v>4388</v>
      </c>
      <c r="DY374" t="s">
        <v>10456</v>
      </c>
      <c r="DZ374" t="s">
        <v>10472</v>
      </c>
    </row>
    <row r="375" spans="1:130" x14ac:dyDescent="0.35">
      <c r="A375">
        <v>8786</v>
      </c>
      <c r="B375" t="s">
        <v>10476</v>
      </c>
      <c r="C375" t="s">
        <v>10477</v>
      </c>
      <c r="D375" s="2" t="str">
        <f>Table3[[#This Row],[f101matrik]]</f>
        <v>1240374</v>
      </c>
      <c r="E375" s="2" t="str">
        <f>Table3[[#This Row],[f101kdprogram]]</f>
        <v>Z047</v>
      </c>
      <c r="F375" s="2" t="str">
        <f>VLOOKUP(Table3[[#This Row],[Kod Program]],'lookup program'!$B$2:$D$33,3,0)</f>
        <v>ASASI KEJURUTERAAN DAN TEKNOLOGI</v>
      </c>
      <c r="G375" s="2" t="str">
        <f>Table3[[#This Row],[f105blok]]</f>
        <v>LEMBAH</v>
      </c>
      <c r="H375" s="60" t="str">
        <f>Table3[[#This Row],[f105bilik]]</f>
        <v/>
      </c>
      <c r="I375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375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375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375" s="57">
        <f>Table3[[#This Row],[f101th_daftar]]</f>
        <v>0</v>
      </c>
      <c r="M375" s="65" t="str">
        <f>IF(Table3[[#This Row],[f101sesi]]=25,"Perdana",IF(Table3[[#This Row],[f101sesi]]=26,"Rayuan","Error"))</f>
        <v>Perdana</v>
      </c>
      <c r="N375" t="s">
        <v>10478</v>
      </c>
      <c r="O375" t="s">
        <v>10479</v>
      </c>
      <c r="P375" s="12">
        <v>38903</v>
      </c>
      <c r="Q375" t="s">
        <v>10480</v>
      </c>
      <c r="R375" t="s">
        <v>10481</v>
      </c>
      <c r="S375" t="s">
        <v>212</v>
      </c>
      <c r="T375" t="s">
        <v>177</v>
      </c>
      <c r="U375" t="s">
        <v>125</v>
      </c>
      <c r="V375" t="s">
        <v>115</v>
      </c>
      <c r="W375" t="s">
        <v>213</v>
      </c>
      <c r="X375" t="s">
        <v>117</v>
      </c>
      <c r="Y375" t="s">
        <v>118</v>
      </c>
      <c r="Z375" t="s">
        <v>116</v>
      </c>
      <c r="AA375" t="s">
        <v>119</v>
      </c>
      <c r="AB375" t="s">
        <v>6773</v>
      </c>
      <c r="AC375" t="s">
        <v>247</v>
      </c>
      <c r="AD375" t="s">
        <v>414</v>
      </c>
      <c r="AE375" t="s">
        <v>10482</v>
      </c>
      <c r="AF375" t="s">
        <v>10483</v>
      </c>
      <c r="AG375" t="s">
        <v>10484</v>
      </c>
      <c r="AH375" t="s">
        <v>10485</v>
      </c>
      <c r="AI375" t="s">
        <v>119</v>
      </c>
      <c r="AJ375" t="s">
        <v>118</v>
      </c>
      <c r="AK375" t="s">
        <v>118</v>
      </c>
      <c r="AL375" t="s">
        <v>10486</v>
      </c>
      <c r="AM375" t="s">
        <v>118</v>
      </c>
      <c r="AN375" t="s">
        <v>10487</v>
      </c>
      <c r="AO375" t="s">
        <v>10488</v>
      </c>
      <c r="AP375" t="s">
        <v>453</v>
      </c>
      <c r="AQ375" t="s">
        <v>125</v>
      </c>
      <c r="AR375" t="s">
        <v>126</v>
      </c>
      <c r="AS375" t="s">
        <v>226</v>
      </c>
      <c r="AT375" t="s">
        <v>227</v>
      </c>
      <c r="AU375" t="s">
        <v>129</v>
      </c>
      <c r="AV375" t="s">
        <v>132</v>
      </c>
      <c r="AW375" t="s">
        <v>131</v>
      </c>
      <c r="AX375" t="s">
        <v>115</v>
      </c>
      <c r="AY375" t="s">
        <v>172</v>
      </c>
      <c r="AZ375" t="s">
        <v>134</v>
      </c>
      <c r="BA375" t="s">
        <v>135</v>
      </c>
      <c r="BB375" t="s">
        <v>134</v>
      </c>
      <c r="BC375" t="s">
        <v>136</v>
      </c>
      <c r="BD375" t="s">
        <v>134</v>
      </c>
      <c r="BE375" t="s">
        <v>137</v>
      </c>
      <c r="BF375" t="s">
        <v>115</v>
      </c>
      <c r="BG375" t="s">
        <v>139</v>
      </c>
      <c r="BH375" t="s">
        <v>134</v>
      </c>
      <c r="BI375" t="s">
        <v>140</v>
      </c>
      <c r="BJ375" t="s">
        <v>134</v>
      </c>
      <c r="BK375" t="s">
        <v>141</v>
      </c>
      <c r="BL375" t="s">
        <v>132</v>
      </c>
      <c r="BM375" t="s">
        <v>260</v>
      </c>
      <c r="BN375" t="s">
        <v>134</v>
      </c>
      <c r="BO375" t="s">
        <v>261</v>
      </c>
      <c r="BP375" t="s">
        <v>132</v>
      </c>
      <c r="BQ375" t="s">
        <v>143</v>
      </c>
      <c r="BR375" t="s">
        <v>144</v>
      </c>
      <c r="BS375" t="s">
        <v>118</v>
      </c>
      <c r="BT375" t="s">
        <v>118</v>
      </c>
      <c r="BU375" t="s">
        <v>118</v>
      </c>
      <c r="BV375" t="s">
        <v>118</v>
      </c>
      <c r="BW375" t="s">
        <v>118</v>
      </c>
      <c r="BX375" t="s">
        <v>118</v>
      </c>
      <c r="BY375" t="s">
        <v>118</v>
      </c>
      <c r="BZ375" t="s">
        <v>118</v>
      </c>
      <c r="CA375" t="s">
        <v>118</v>
      </c>
      <c r="CB375" t="s">
        <v>118</v>
      </c>
      <c r="CC375" t="s">
        <v>118</v>
      </c>
      <c r="CD375" t="s">
        <v>118</v>
      </c>
      <c r="CE375" s="12"/>
      <c r="CF375" t="s">
        <v>118</v>
      </c>
      <c r="CG375" t="s">
        <v>351</v>
      </c>
      <c r="CH375" t="s">
        <v>162</v>
      </c>
      <c r="CI375" t="s">
        <v>117</v>
      </c>
      <c r="CJ375" t="s">
        <v>142</v>
      </c>
      <c r="CK375" t="s">
        <v>132</v>
      </c>
      <c r="CL375" t="s">
        <v>130</v>
      </c>
      <c r="CM375" t="s">
        <v>227</v>
      </c>
      <c r="CN375" t="s">
        <v>227</v>
      </c>
      <c r="CO375" t="s">
        <v>551</v>
      </c>
      <c r="CP375" t="s">
        <v>10489</v>
      </c>
      <c r="CQ375" t="s">
        <v>10490</v>
      </c>
      <c r="CR375">
        <v>25</v>
      </c>
      <c r="CS375" t="s">
        <v>4362</v>
      </c>
      <c r="CT375" t="s">
        <v>148</v>
      </c>
      <c r="CU375" t="s">
        <v>132</v>
      </c>
      <c r="CV375" t="s">
        <v>132</v>
      </c>
      <c r="CW375" t="s">
        <v>118</v>
      </c>
      <c r="CX375" t="s">
        <v>118</v>
      </c>
      <c r="CY375" t="s">
        <v>118</v>
      </c>
      <c r="CZ375" t="s">
        <v>126</v>
      </c>
      <c r="DA375" t="s">
        <v>118</v>
      </c>
      <c r="DB375" t="s">
        <v>118</v>
      </c>
      <c r="DC375" t="s">
        <v>118</v>
      </c>
      <c r="DD375" t="s">
        <v>134</v>
      </c>
      <c r="DE375" s="13"/>
      <c r="DF375" s="13"/>
      <c r="DG375" t="s">
        <v>118</v>
      </c>
      <c r="DH375" t="s">
        <v>118</v>
      </c>
      <c r="DI375" t="s">
        <v>134</v>
      </c>
      <c r="DJ375" t="s">
        <v>134</v>
      </c>
      <c r="DK375" s="13"/>
      <c r="DL375" t="s">
        <v>4366</v>
      </c>
      <c r="DM375" t="s">
        <v>4387</v>
      </c>
      <c r="DN375" t="s">
        <v>118</v>
      </c>
      <c r="DO375" t="s">
        <v>118</v>
      </c>
      <c r="DP375" t="s">
        <v>118</v>
      </c>
      <c r="DQ375" t="s">
        <v>115</v>
      </c>
      <c r="DR375" t="s">
        <v>118</v>
      </c>
      <c r="DS375" t="s">
        <v>118</v>
      </c>
      <c r="DT375" t="s">
        <v>118</v>
      </c>
      <c r="DU375" s="13"/>
      <c r="DV375">
        <v>4519</v>
      </c>
      <c r="DW375" t="s">
        <v>10476</v>
      </c>
      <c r="DX375" t="s">
        <v>4388</v>
      </c>
      <c r="DY375" t="s">
        <v>118</v>
      </c>
      <c r="DZ375" t="s">
        <v>10490</v>
      </c>
    </row>
    <row r="376" spans="1:130" x14ac:dyDescent="0.35">
      <c r="A376">
        <v>8733</v>
      </c>
      <c r="B376" t="s">
        <v>10491</v>
      </c>
      <c r="C376" t="s">
        <v>10492</v>
      </c>
      <c r="D376" s="2" t="str">
        <f>Table3[[#This Row],[f101matrik]]</f>
        <v>1240375</v>
      </c>
      <c r="E376" s="2" t="str">
        <f>Table3[[#This Row],[f101kdprogram]]</f>
        <v>Z047</v>
      </c>
      <c r="F376" s="2" t="str">
        <f>VLOOKUP(Table3[[#This Row],[Kod Program]],'lookup program'!$B$2:$D$33,3,0)</f>
        <v>ASASI KEJURUTERAAN DAN TEKNOLOGI</v>
      </c>
      <c r="G376" s="2" t="str">
        <f>Table3[[#This Row],[f105blok]]</f>
        <v>JEBAT</v>
      </c>
      <c r="H376" s="60" t="str">
        <f>Table3[[#This Row],[f105bilik]]</f>
        <v>J-6-7</v>
      </c>
      <c r="I37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7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7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376" s="61">
        <f>Table3[[#This Row],[f101th_daftar]]</f>
        <v>45494.466203703705</v>
      </c>
      <c r="M376" s="65" t="str">
        <f>IF(Table3[[#This Row],[f101sesi]]=25,"Perdana",IF(Table3[[#This Row],[f101sesi]]=26,"Rayuan","Error"))</f>
        <v>Perdana</v>
      </c>
      <c r="N376" t="s">
        <v>10493</v>
      </c>
      <c r="O376" t="s">
        <v>10494</v>
      </c>
      <c r="P376" s="12">
        <v>38882</v>
      </c>
      <c r="Q376" t="s">
        <v>10495</v>
      </c>
      <c r="R376" t="s">
        <v>10496</v>
      </c>
      <c r="S376" t="s">
        <v>212</v>
      </c>
      <c r="T376" t="s">
        <v>114</v>
      </c>
      <c r="U376" t="s">
        <v>125</v>
      </c>
      <c r="V376" t="s">
        <v>115</v>
      </c>
      <c r="W376" t="s">
        <v>213</v>
      </c>
      <c r="X376" t="s">
        <v>117</v>
      </c>
      <c r="Y376" t="s">
        <v>118</v>
      </c>
      <c r="Z376" t="s">
        <v>116</v>
      </c>
      <c r="AA376" t="s">
        <v>238</v>
      </c>
      <c r="AB376" t="s">
        <v>120</v>
      </c>
      <c r="AC376" t="s">
        <v>372</v>
      </c>
      <c r="AD376" t="s">
        <v>4417</v>
      </c>
      <c r="AE376" t="s">
        <v>10497</v>
      </c>
      <c r="AF376" t="s">
        <v>118</v>
      </c>
      <c r="AG376" t="s">
        <v>312</v>
      </c>
      <c r="AH376" t="s">
        <v>387</v>
      </c>
      <c r="AI376" t="s">
        <v>238</v>
      </c>
      <c r="AJ376" t="s">
        <v>434</v>
      </c>
      <c r="AK376" t="s">
        <v>486</v>
      </c>
      <c r="AL376" t="s">
        <v>10498</v>
      </c>
      <c r="AM376" t="s">
        <v>10498</v>
      </c>
      <c r="AN376" t="s">
        <v>118</v>
      </c>
      <c r="AO376" t="s">
        <v>10499</v>
      </c>
      <c r="AP376" t="s">
        <v>583</v>
      </c>
      <c r="AQ376" t="s">
        <v>157</v>
      </c>
      <c r="AR376" t="s">
        <v>126</v>
      </c>
      <c r="AS376" t="s">
        <v>226</v>
      </c>
      <c r="AT376" t="s">
        <v>128</v>
      </c>
      <c r="AU376" t="s">
        <v>129</v>
      </c>
      <c r="AV376" t="s">
        <v>132</v>
      </c>
      <c r="AW376" t="s">
        <v>131</v>
      </c>
      <c r="AX376" t="s">
        <v>134</v>
      </c>
      <c r="AY376" t="s">
        <v>172</v>
      </c>
      <c r="AZ376" t="s">
        <v>115</v>
      </c>
      <c r="BA376" t="s">
        <v>135</v>
      </c>
      <c r="BB376" t="s">
        <v>115</v>
      </c>
      <c r="BC376" t="s">
        <v>136</v>
      </c>
      <c r="BD376" t="s">
        <v>115</v>
      </c>
      <c r="BE376" t="s">
        <v>137</v>
      </c>
      <c r="BF376" t="s">
        <v>142</v>
      </c>
      <c r="BG376" t="s">
        <v>173</v>
      </c>
      <c r="BH376" t="s">
        <v>115</v>
      </c>
      <c r="BI376" t="s">
        <v>139</v>
      </c>
      <c r="BJ376" t="s">
        <v>132</v>
      </c>
      <c r="BK376" t="s">
        <v>140</v>
      </c>
      <c r="BL376" t="s">
        <v>132</v>
      </c>
      <c r="BM376" t="s">
        <v>143</v>
      </c>
      <c r="BN376" t="s">
        <v>144</v>
      </c>
      <c r="BO376" t="s">
        <v>143</v>
      </c>
      <c r="BP376" t="s">
        <v>144</v>
      </c>
      <c r="BQ376" t="s">
        <v>143</v>
      </c>
      <c r="BR376" t="s">
        <v>144</v>
      </c>
      <c r="BS376" t="s">
        <v>118</v>
      </c>
      <c r="BT376" t="s">
        <v>118</v>
      </c>
      <c r="BU376" t="s">
        <v>118</v>
      </c>
      <c r="BV376" t="s">
        <v>118</v>
      </c>
      <c r="BW376" t="s">
        <v>118</v>
      </c>
      <c r="BX376" t="s">
        <v>118</v>
      </c>
      <c r="BY376" t="s">
        <v>118</v>
      </c>
      <c r="BZ376" t="s">
        <v>118</v>
      </c>
      <c r="CA376" t="s">
        <v>118</v>
      </c>
      <c r="CB376" t="s">
        <v>118</v>
      </c>
      <c r="CC376" t="s">
        <v>118</v>
      </c>
      <c r="CD376" t="s">
        <v>118</v>
      </c>
      <c r="CE376" s="12"/>
      <c r="CF376" t="s">
        <v>118</v>
      </c>
      <c r="CG376" t="s">
        <v>351</v>
      </c>
      <c r="CH376" t="s">
        <v>162</v>
      </c>
      <c r="CI376" t="s">
        <v>374</v>
      </c>
      <c r="CJ376" t="s">
        <v>115</v>
      </c>
      <c r="CK376" t="s">
        <v>125</v>
      </c>
      <c r="CL376" t="s">
        <v>130</v>
      </c>
      <c r="CM376" t="s">
        <v>154</v>
      </c>
      <c r="CN376" t="s">
        <v>128</v>
      </c>
      <c r="CO376" t="s">
        <v>5109</v>
      </c>
      <c r="CP376" t="s">
        <v>10500</v>
      </c>
      <c r="CQ376" t="s">
        <v>10501</v>
      </c>
      <c r="CR376">
        <v>25</v>
      </c>
      <c r="CS376" t="s">
        <v>4362</v>
      </c>
      <c r="CT376" t="s">
        <v>148</v>
      </c>
      <c r="CU376" t="s">
        <v>130</v>
      </c>
      <c r="CV376" t="s">
        <v>130</v>
      </c>
      <c r="CW376" t="s">
        <v>134</v>
      </c>
      <c r="CX376" t="s">
        <v>118</v>
      </c>
      <c r="CY376" t="s">
        <v>132</v>
      </c>
      <c r="CZ376" t="s">
        <v>126</v>
      </c>
      <c r="DA376" t="s">
        <v>10502</v>
      </c>
      <c r="DB376" t="s">
        <v>10503</v>
      </c>
      <c r="DC376" t="s">
        <v>10504</v>
      </c>
      <c r="DD376" t="s">
        <v>115</v>
      </c>
      <c r="DE376" s="13">
        <v>45473.674340277779</v>
      </c>
      <c r="DF376" s="13"/>
      <c r="DG376" t="s">
        <v>118</v>
      </c>
      <c r="DH376" t="s">
        <v>118</v>
      </c>
      <c r="DI376" t="s">
        <v>132</v>
      </c>
      <c r="DJ376" t="s">
        <v>115</v>
      </c>
      <c r="DK376" s="13">
        <v>45494.466203703705</v>
      </c>
      <c r="DL376" t="s">
        <v>4366</v>
      </c>
      <c r="DM376" t="s">
        <v>4367</v>
      </c>
      <c r="DN376" t="s">
        <v>118</v>
      </c>
      <c r="DO376" t="s">
        <v>117</v>
      </c>
      <c r="DP376" t="s">
        <v>118</v>
      </c>
      <c r="DQ376" t="s">
        <v>118</v>
      </c>
      <c r="DR376" t="s">
        <v>118</v>
      </c>
      <c r="DS376" t="s">
        <v>118</v>
      </c>
      <c r="DT376" t="s">
        <v>118</v>
      </c>
      <c r="DU376" s="13"/>
      <c r="DV376">
        <v>4520</v>
      </c>
      <c r="DW376" t="s">
        <v>10491</v>
      </c>
      <c r="DX376" t="s">
        <v>895</v>
      </c>
      <c r="DY376" t="s">
        <v>9914</v>
      </c>
      <c r="DZ376" t="s">
        <v>10501</v>
      </c>
    </row>
    <row r="377" spans="1:130" x14ac:dyDescent="0.35">
      <c r="A377">
        <v>8464</v>
      </c>
      <c r="B377" t="s">
        <v>10505</v>
      </c>
      <c r="C377" t="s">
        <v>10506</v>
      </c>
      <c r="D377" s="2" t="str">
        <f>Table3[[#This Row],[f101matrik]]</f>
        <v>1240376</v>
      </c>
      <c r="E377" s="2" t="str">
        <f>Table3[[#This Row],[f101kdprogram]]</f>
        <v>Z047</v>
      </c>
      <c r="F377" s="2" t="str">
        <f>VLOOKUP(Table3[[#This Row],[Kod Program]],'lookup program'!$B$2:$D$33,3,0)</f>
        <v>ASASI KEJURUTERAAN DAN TEKNOLOGI</v>
      </c>
      <c r="G377" s="2" t="str">
        <f>Table3[[#This Row],[f105blok]]</f>
        <v>JEBAT</v>
      </c>
      <c r="H377" s="60" t="str">
        <f>Table3[[#This Row],[f105bilik]]</f>
        <v>J-7-1</v>
      </c>
      <c r="I37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7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7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377" s="61">
        <f>Table3[[#This Row],[f101th_daftar]]</f>
        <v>45494.428935185184</v>
      </c>
      <c r="M377" s="65" t="str">
        <f>IF(Table3[[#This Row],[f101sesi]]=25,"Perdana",IF(Table3[[#This Row],[f101sesi]]=26,"Rayuan","Error"))</f>
        <v>Perdana</v>
      </c>
      <c r="N377" t="s">
        <v>10507</v>
      </c>
      <c r="O377" t="s">
        <v>10508</v>
      </c>
      <c r="P377" s="12">
        <v>38779</v>
      </c>
      <c r="Q377" t="s">
        <v>10509</v>
      </c>
      <c r="R377" t="s">
        <v>10510</v>
      </c>
      <c r="S377" t="s">
        <v>212</v>
      </c>
      <c r="T377" t="s">
        <v>114</v>
      </c>
      <c r="U377" t="s">
        <v>125</v>
      </c>
      <c r="V377" t="s">
        <v>115</v>
      </c>
      <c r="W377" t="s">
        <v>213</v>
      </c>
      <c r="X377" t="s">
        <v>117</v>
      </c>
      <c r="Y377" t="s">
        <v>118</v>
      </c>
      <c r="Z377" t="s">
        <v>116</v>
      </c>
      <c r="AA377" t="s">
        <v>218</v>
      </c>
      <c r="AB377" t="s">
        <v>624</v>
      </c>
      <c r="AC377" t="s">
        <v>192</v>
      </c>
      <c r="AD377" t="s">
        <v>5686</v>
      </c>
      <c r="AE377" t="s">
        <v>10511</v>
      </c>
      <c r="AF377" t="s">
        <v>10512</v>
      </c>
      <c r="AG377" t="s">
        <v>625</v>
      </c>
      <c r="AH377" t="s">
        <v>10513</v>
      </c>
      <c r="AI377" t="s">
        <v>218</v>
      </c>
      <c r="AJ377" t="s">
        <v>268</v>
      </c>
      <c r="AK377" t="s">
        <v>4609</v>
      </c>
      <c r="AL377" t="s">
        <v>10514</v>
      </c>
      <c r="AM377" t="s">
        <v>10514</v>
      </c>
      <c r="AN377" t="s">
        <v>118</v>
      </c>
      <c r="AO377" t="s">
        <v>10515</v>
      </c>
      <c r="AP377" t="s">
        <v>321</v>
      </c>
      <c r="AQ377" t="s">
        <v>157</v>
      </c>
      <c r="AR377" t="s">
        <v>126</v>
      </c>
      <c r="AS377" t="s">
        <v>226</v>
      </c>
      <c r="AT377" t="s">
        <v>128</v>
      </c>
      <c r="AU377" t="s">
        <v>129</v>
      </c>
      <c r="AV377" t="s">
        <v>130</v>
      </c>
      <c r="AW377" t="s">
        <v>131</v>
      </c>
      <c r="AX377" t="s">
        <v>134</v>
      </c>
      <c r="AY377" t="s">
        <v>172</v>
      </c>
      <c r="AZ377" t="s">
        <v>130</v>
      </c>
      <c r="BA377" t="s">
        <v>135</v>
      </c>
      <c r="BB377" t="s">
        <v>115</v>
      </c>
      <c r="BC377" t="s">
        <v>136</v>
      </c>
      <c r="BD377" t="s">
        <v>115</v>
      </c>
      <c r="BE377" t="s">
        <v>137</v>
      </c>
      <c r="BF377" t="s">
        <v>125</v>
      </c>
      <c r="BG377" t="s">
        <v>139</v>
      </c>
      <c r="BH377" t="s">
        <v>130</v>
      </c>
      <c r="BI377" t="s">
        <v>140</v>
      </c>
      <c r="BJ377" t="s">
        <v>125</v>
      </c>
      <c r="BK377" t="s">
        <v>141</v>
      </c>
      <c r="BL377" t="s">
        <v>130</v>
      </c>
      <c r="BM377" t="s">
        <v>143</v>
      </c>
      <c r="BN377" t="s">
        <v>144</v>
      </c>
      <c r="BO377" t="s">
        <v>143</v>
      </c>
      <c r="BP377" t="s">
        <v>144</v>
      </c>
      <c r="BQ377" t="s">
        <v>143</v>
      </c>
      <c r="BR377" t="s">
        <v>144</v>
      </c>
      <c r="BS377" t="s">
        <v>118</v>
      </c>
      <c r="BT377" t="s">
        <v>118</v>
      </c>
      <c r="BU377" t="s">
        <v>118</v>
      </c>
      <c r="BV377" t="s">
        <v>118</v>
      </c>
      <c r="BW377" t="s">
        <v>118</v>
      </c>
      <c r="BX377" t="s">
        <v>118</v>
      </c>
      <c r="BY377" t="s">
        <v>118</v>
      </c>
      <c r="BZ377" t="s">
        <v>118</v>
      </c>
      <c r="CA377" t="s">
        <v>118</v>
      </c>
      <c r="CB377" t="s">
        <v>118</v>
      </c>
      <c r="CC377" t="s">
        <v>118</v>
      </c>
      <c r="CD377" t="s">
        <v>118</v>
      </c>
      <c r="CE377" s="12"/>
      <c r="CF377" t="s">
        <v>118</v>
      </c>
      <c r="CG377" t="s">
        <v>351</v>
      </c>
      <c r="CH377" t="s">
        <v>162</v>
      </c>
      <c r="CI377" t="s">
        <v>117</v>
      </c>
      <c r="CJ377" t="s">
        <v>115</v>
      </c>
      <c r="CK377" t="s">
        <v>132</v>
      </c>
      <c r="CL377" t="s">
        <v>134</v>
      </c>
      <c r="CM377" t="s">
        <v>130</v>
      </c>
      <c r="CN377" t="s">
        <v>128</v>
      </c>
      <c r="CO377" t="s">
        <v>626</v>
      </c>
      <c r="CP377" t="s">
        <v>7069</v>
      </c>
      <c r="CQ377" t="s">
        <v>10516</v>
      </c>
      <c r="CR377">
        <v>25</v>
      </c>
      <c r="CS377" t="s">
        <v>4362</v>
      </c>
      <c r="CT377" t="s">
        <v>148</v>
      </c>
      <c r="CU377" t="s">
        <v>130</v>
      </c>
      <c r="CV377" t="s">
        <v>130</v>
      </c>
      <c r="CW377" t="s">
        <v>138</v>
      </c>
      <c r="CX377" t="s">
        <v>118</v>
      </c>
      <c r="CY377" t="s">
        <v>132</v>
      </c>
      <c r="CZ377" t="s">
        <v>126</v>
      </c>
      <c r="DA377" t="s">
        <v>10517</v>
      </c>
      <c r="DB377" t="s">
        <v>10518</v>
      </c>
      <c r="DC377" t="s">
        <v>10519</v>
      </c>
      <c r="DD377" t="s">
        <v>115</v>
      </c>
      <c r="DE377" s="13">
        <v>45472.517222222225</v>
      </c>
      <c r="DF377" s="13"/>
      <c r="DG377" t="s">
        <v>118</v>
      </c>
      <c r="DH377" t="s">
        <v>118</v>
      </c>
      <c r="DI377" t="s">
        <v>132</v>
      </c>
      <c r="DJ377" t="s">
        <v>115</v>
      </c>
      <c r="DK377" s="13">
        <v>45494.428935185184</v>
      </c>
      <c r="DL377" t="s">
        <v>4366</v>
      </c>
      <c r="DM377" t="s">
        <v>4367</v>
      </c>
      <c r="DN377" t="s">
        <v>118</v>
      </c>
      <c r="DO377" t="s">
        <v>163</v>
      </c>
      <c r="DP377" t="s">
        <v>118</v>
      </c>
      <c r="DQ377" t="s">
        <v>118</v>
      </c>
      <c r="DR377" t="s">
        <v>118</v>
      </c>
      <c r="DS377" t="s">
        <v>118</v>
      </c>
      <c r="DT377" t="s">
        <v>118</v>
      </c>
      <c r="DU377" s="13"/>
      <c r="DV377">
        <v>4521</v>
      </c>
      <c r="DW377" t="s">
        <v>10505</v>
      </c>
      <c r="DX377" t="s">
        <v>895</v>
      </c>
      <c r="DY377" t="s">
        <v>1417</v>
      </c>
      <c r="DZ377" t="s">
        <v>10516</v>
      </c>
    </row>
    <row r="378" spans="1:130" x14ac:dyDescent="0.35">
      <c r="A378">
        <v>8952</v>
      </c>
      <c r="B378" t="s">
        <v>10520</v>
      </c>
      <c r="C378" t="s">
        <v>10521</v>
      </c>
      <c r="D378" s="2" t="str">
        <f>Table3[[#This Row],[f101matrik]]</f>
        <v>1240377</v>
      </c>
      <c r="E378" s="2" t="str">
        <f>Table3[[#This Row],[f101kdprogram]]</f>
        <v>Z047</v>
      </c>
      <c r="F378" s="2" t="str">
        <f>VLOOKUP(Table3[[#This Row],[Kod Program]],'lookup program'!$B$2:$D$33,3,0)</f>
        <v>ASASI KEJURUTERAAN DAN TEKNOLOGI</v>
      </c>
      <c r="G378" s="2" t="str">
        <f>Table3[[#This Row],[f105blok]]</f>
        <v>LEMBAH</v>
      </c>
      <c r="H378" s="60" t="str">
        <f>Table3[[#This Row],[f105bilik]]</f>
        <v>C-1-7</v>
      </c>
      <c r="I37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7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7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378" s="61">
        <f>Table3[[#This Row],[f101th_daftar]]</f>
        <v>45494.401932870373</v>
      </c>
      <c r="M378" s="65" t="str">
        <f>IF(Table3[[#This Row],[f101sesi]]=25,"Perdana",IF(Table3[[#This Row],[f101sesi]]=26,"Rayuan","Error"))</f>
        <v>Perdana</v>
      </c>
      <c r="N378" t="s">
        <v>10522</v>
      </c>
      <c r="O378" t="s">
        <v>10523</v>
      </c>
      <c r="P378" s="12">
        <v>38959</v>
      </c>
      <c r="Q378" t="s">
        <v>10524</v>
      </c>
      <c r="R378" t="s">
        <v>118</v>
      </c>
      <c r="S378" t="s">
        <v>212</v>
      </c>
      <c r="T378" t="s">
        <v>177</v>
      </c>
      <c r="U378" t="s">
        <v>125</v>
      </c>
      <c r="V378" t="s">
        <v>115</v>
      </c>
      <c r="W378" t="s">
        <v>213</v>
      </c>
      <c r="X378" t="s">
        <v>117</v>
      </c>
      <c r="Y378" t="s">
        <v>118</v>
      </c>
      <c r="Z378" t="s">
        <v>116</v>
      </c>
      <c r="AA378" t="s">
        <v>238</v>
      </c>
      <c r="AB378" t="s">
        <v>10525</v>
      </c>
      <c r="AC378" t="s">
        <v>206</v>
      </c>
      <c r="AD378" t="s">
        <v>10526</v>
      </c>
      <c r="AE378" t="s">
        <v>10527</v>
      </c>
      <c r="AF378" t="s">
        <v>118</v>
      </c>
      <c r="AG378" t="s">
        <v>10528</v>
      </c>
      <c r="AH378" t="s">
        <v>10529</v>
      </c>
      <c r="AI378" t="s">
        <v>218</v>
      </c>
      <c r="AJ378" t="s">
        <v>4399</v>
      </c>
      <c r="AK378" t="s">
        <v>10530</v>
      </c>
      <c r="AL378" t="s">
        <v>10531</v>
      </c>
      <c r="AM378" t="s">
        <v>10531</v>
      </c>
      <c r="AN378" t="s">
        <v>118</v>
      </c>
      <c r="AO378" t="s">
        <v>10532</v>
      </c>
      <c r="AP378" t="s">
        <v>170</v>
      </c>
      <c r="AQ378" t="s">
        <v>125</v>
      </c>
      <c r="AR378" t="s">
        <v>126</v>
      </c>
      <c r="AS378" t="s">
        <v>226</v>
      </c>
      <c r="AT378" t="s">
        <v>128</v>
      </c>
      <c r="AU378" t="s">
        <v>129</v>
      </c>
      <c r="AV378" t="s">
        <v>130</v>
      </c>
      <c r="AW378" t="s">
        <v>131</v>
      </c>
      <c r="AX378" t="s">
        <v>130</v>
      </c>
      <c r="AY378" t="s">
        <v>172</v>
      </c>
      <c r="AZ378" t="s">
        <v>115</v>
      </c>
      <c r="BA378" t="s">
        <v>135</v>
      </c>
      <c r="BB378" t="s">
        <v>130</v>
      </c>
      <c r="BC378" t="s">
        <v>136</v>
      </c>
      <c r="BD378" t="s">
        <v>134</v>
      </c>
      <c r="BE378" t="s">
        <v>137</v>
      </c>
      <c r="BF378" t="s">
        <v>130</v>
      </c>
      <c r="BG378" t="s">
        <v>139</v>
      </c>
      <c r="BH378" t="s">
        <v>132</v>
      </c>
      <c r="BI378" t="s">
        <v>140</v>
      </c>
      <c r="BJ378" t="s">
        <v>115</v>
      </c>
      <c r="BK378" t="s">
        <v>141</v>
      </c>
      <c r="BL378" t="s">
        <v>142</v>
      </c>
      <c r="BM378" t="s">
        <v>143</v>
      </c>
      <c r="BN378" t="s">
        <v>144</v>
      </c>
      <c r="BO378" t="s">
        <v>143</v>
      </c>
      <c r="BP378" t="s">
        <v>144</v>
      </c>
      <c r="BQ378" t="s">
        <v>143</v>
      </c>
      <c r="BR378" t="s">
        <v>144</v>
      </c>
      <c r="BS378" t="s">
        <v>118</v>
      </c>
      <c r="BT378" t="s">
        <v>118</v>
      </c>
      <c r="BU378" t="s">
        <v>118</v>
      </c>
      <c r="BV378" t="s">
        <v>118</v>
      </c>
      <c r="BW378" t="s">
        <v>118</v>
      </c>
      <c r="BX378" t="s">
        <v>118</v>
      </c>
      <c r="BY378" t="s">
        <v>118</v>
      </c>
      <c r="BZ378" t="s">
        <v>118</v>
      </c>
      <c r="CA378" t="s">
        <v>118</v>
      </c>
      <c r="CB378" t="s">
        <v>118</v>
      </c>
      <c r="CC378" t="s">
        <v>118</v>
      </c>
      <c r="CD378" t="s">
        <v>118</v>
      </c>
      <c r="CE378" s="12"/>
      <c r="CF378" t="s">
        <v>118</v>
      </c>
      <c r="CG378" t="s">
        <v>351</v>
      </c>
      <c r="CH378" t="s">
        <v>162</v>
      </c>
      <c r="CI378" t="s">
        <v>117</v>
      </c>
      <c r="CJ378" t="s">
        <v>115</v>
      </c>
      <c r="CK378" t="s">
        <v>132</v>
      </c>
      <c r="CL378" t="s">
        <v>115</v>
      </c>
      <c r="CM378" t="s">
        <v>125</v>
      </c>
      <c r="CN378" t="s">
        <v>128</v>
      </c>
      <c r="CO378" t="s">
        <v>299</v>
      </c>
      <c r="CP378" t="s">
        <v>10533</v>
      </c>
      <c r="CQ378" t="s">
        <v>10534</v>
      </c>
      <c r="CR378">
        <v>25</v>
      </c>
      <c r="CS378" t="s">
        <v>4362</v>
      </c>
      <c r="CT378" t="s">
        <v>148</v>
      </c>
      <c r="CU378" t="s">
        <v>132</v>
      </c>
      <c r="CV378" t="s">
        <v>132</v>
      </c>
      <c r="CW378" t="s">
        <v>157</v>
      </c>
      <c r="CX378" t="s">
        <v>118</v>
      </c>
      <c r="CY378" t="s">
        <v>132</v>
      </c>
      <c r="CZ378" t="s">
        <v>126</v>
      </c>
      <c r="DA378" t="s">
        <v>10535</v>
      </c>
      <c r="DB378" t="s">
        <v>10536</v>
      </c>
      <c r="DC378" t="s">
        <v>10537</v>
      </c>
      <c r="DD378" t="s">
        <v>115</v>
      </c>
      <c r="DE378" s="13">
        <v>45472.507962962962</v>
      </c>
      <c r="DF378" s="13"/>
      <c r="DG378" t="s">
        <v>118</v>
      </c>
      <c r="DH378" t="s">
        <v>118</v>
      </c>
      <c r="DI378" t="s">
        <v>132</v>
      </c>
      <c r="DJ378" t="s">
        <v>115</v>
      </c>
      <c r="DK378" s="13">
        <v>45494.401932870373</v>
      </c>
      <c r="DL378" t="s">
        <v>4366</v>
      </c>
      <c r="DM378" t="s">
        <v>4387</v>
      </c>
      <c r="DN378" t="s">
        <v>118</v>
      </c>
      <c r="DO378" t="s">
        <v>116</v>
      </c>
      <c r="DP378" t="s">
        <v>118</v>
      </c>
      <c r="DQ378" t="s">
        <v>118</v>
      </c>
      <c r="DR378" t="s">
        <v>118</v>
      </c>
      <c r="DS378" t="s">
        <v>118</v>
      </c>
      <c r="DT378" t="s">
        <v>118</v>
      </c>
      <c r="DU378" s="13"/>
      <c r="DV378">
        <v>4522</v>
      </c>
      <c r="DW378" t="s">
        <v>10520</v>
      </c>
      <c r="DX378" t="s">
        <v>4388</v>
      </c>
      <c r="DY378" t="s">
        <v>10456</v>
      </c>
      <c r="DZ378" t="s">
        <v>10534</v>
      </c>
    </row>
    <row r="379" spans="1:130" x14ac:dyDescent="0.35">
      <c r="A379">
        <v>8346</v>
      </c>
      <c r="B379" t="s">
        <v>10538</v>
      </c>
      <c r="C379" t="s">
        <v>10539</v>
      </c>
      <c r="D379" s="2" t="str">
        <f>Table3[[#This Row],[f101matrik]]</f>
        <v>1240378</v>
      </c>
      <c r="E379" s="2" t="str">
        <f>Table3[[#This Row],[f101kdprogram]]</f>
        <v>Z047</v>
      </c>
      <c r="F379" s="2" t="str">
        <f>VLOOKUP(Table3[[#This Row],[Kod Program]],'lookup program'!$B$2:$D$33,3,0)</f>
        <v>ASASI KEJURUTERAAN DAN TEKNOLOGI</v>
      </c>
      <c r="G379" s="2" t="str">
        <f>Table3[[#This Row],[f105blok]]</f>
        <v>JEBAT</v>
      </c>
      <c r="H379" s="60" t="str">
        <f>Table3[[#This Row],[f105bilik]]</f>
        <v>J-7-1</v>
      </c>
      <c r="I37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7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7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379" s="61">
        <f>Table3[[#This Row],[f101th_daftar]]</f>
        <v>45494.3825462963</v>
      </c>
      <c r="M379" s="65" t="str">
        <f>IF(Table3[[#This Row],[f101sesi]]=25,"Perdana",IF(Table3[[#This Row],[f101sesi]]=26,"Rayuan","Error"))</f>
        <v>Perdana</v>
      </c>
      <c r="N379" t="s">
        <v>10540</v>
      </c>
      <c r="O379" t="s">
        <v>10541</v>
      </c>
      <c r="P379" s="12">
        <v>38733</v>
      </c>
      <c r="Q379" t="s">
        <v>10542</v>
      </c>
      <c r="R379" t="s">
        <v>10543</v>
      </c>
      <c r="S379" t="s">
        <v>212</v>
      </c>
      <c r="T379" t="s">
        <v>114</v>
      </c>
      <c r="U379" t="s">
        <v>125</v>
      </c>
      <c r="V379" t="s">
        <v>115</v>
      </c>
      <c r="W379" t="s">
        <v>213</v>
      </c>
      <c r="X379" t="s">
        <v>117</v>
      </c>
      <c r="Y379" t="s">
        <v>118</v>
      </c>
      <c r="Z379" t="s">
        <v>116</v>
      </c>
      <c r="AA379" t="s">
        <v>218</v>
      </c>
      <c r="AB379" t="s">
        <v>274</v>
      </c>
      <c r="AC379" t="s">
        <v>372</v>
      </c>
      <c r="AD379" t="s">
        <v>151</v>
      </c>
      <c r="AE379" t="s">
        <v>10544</v>
      </c>
      <c r="AF379" t="s">
        <v>10545</v>
      </c>
      <c r="AG379" t="s">
        <v>334</v>
      </c>
      <c r="AH379" t="s">
        <v>454</v>
      </c>
      <c r="AI379" t="s">
        <v>218</v>
      </c>
      <c r="AJ379" t="s">
        <v>268</v>
      </c>
      <c r="AK379" t="s">
        <v>455</v>
      </c>
      <c r="AL379" t="s">
        <v>10546</v>
      </c>
      <c r="AM379" t="s">
        <v>10546</v>
      </c>
      <c r="AN379" t="s">
        <v>118</v>
      </c>
      <c r="AO379" t="s">
        <v>10547</v>
      </c>
      <c r="AP379" t="s">
        <v>10548</v>
      </c>
      <c r="AQ379" t="s">
        <v>115</v>
      </c>
      <c r="AR379" t="s">
        <v>126</v>
      </c>
      <c r="AS379" t="s">
        <v>226</v>
      </c>
      <c r="AT379" t="s">
        <v>171</v>
      </c>
      <c r="AU379" t="s">
        <v>129</v>
      </c>
      <c r="AV379" t="s">
        <v>132</v>
      </c>
      <c r="AW379" t="s">
        <v>131</v>
      </c>
      <c r="AX379" t="s">
        <v>115</v>
      </c>
      <c r="AY379" t="s">
        <v>172</v>
      </c>
      <c r="AZ379" t="s">
        <v>115</v>
      </c>
      <c r="BA379" t="s">
        <v>135</v>
      </c>
      <c r="BB379" t="s">
        <v>134</v>
      </c>
      <c r="BC379" t="s">
        <v>136</v>
      </c>
      <c r="BD379" t="s">
        <v>134</v>
      </c>
      <c r="BE379" t="s">
        <v>137</v>
      </c>
      <c r="BF379" t="s">
        <v>115</v>
      </c>
      <c r="BG379" t="s">
        <v>139</v>
      </c>
      <c r="BH379" t="s">
        <v>115</v>
      </c>
      <c r="BI379" t="s">
        <v>140</v>
      </c>
      <c r="BJ379" t="s">
        <v>115</v>
      </c>
      <c r="BK379" t="s">
        <v>141</v>
      </c>
      <c r="BL379" t="s">
        <v>132</v>
      </c>
      <c r="BM379" t="s">
        <v>260</v>
      </c>
      <c r="BN379" t="s">
        <v>134</v>
      </c>
      <c r="BO379" t="s">
        <v>143</v>
      </c>
      <c r="BP379" t="s">
        <v>144</v>
      </c>
      <c r="BQ379" t="s">
        <v>143</v>
      </c>
      <c r="BR379" t="s">
        <v>144</v>
      </c>
      <c r="BS379" t="s">
        <v>118</v>
      </c>
      <c r="BT379" t="s">
        <v>118</v>
      </c>
      <c r="BU379" t="s">
        <v>118</v>
      </c>
      <c r="BV379" t="s">
        <v>118</v>
      </c>
      <c r="BW379" t="s">
        <v>118</v>
      </c>
      <c r="BX379" t="s">
        <v>118</v>
      </c>
      <c r="BY379" t="s">
        <v>118</v>
      </c>
      <c r="BZ379" t="s">
        <v>118</v>
      </c>
      <c r="CA379" t="s">
        <v>118</v>
      </c>
      <c r="CB379" t="s">
        <v>118</v>
      </c>
      <c r="CC379" t="s">
        <v>118</v>
      </c>
      <c r="CD379" t="s">
        <v>118</v>
      </c>
      <c r="CE379" s="12"/>
      <c r="CF379" t="s">
        <v>118</v>
      </c>
      <c r="CG379" t="s">
        <v>351</v>
      </c>
      <c r="CH379" t="s">
        <v>162</v>
      </c>
      <c r="CI379" t="s">
        <v>117</v>
      </c>
      <c r="CJ379" t="s">
        <v>130</v>
      </c>
      <c r="CK379" t="s">
        <v>157</v>
      </c>
      <c r="CL379" t="s">
        <v>132</v>
      </c>
      <c r="CM379" t="s">
        <v>171</v>
      </c>
      <c r="CN379" t="s">
        <v>171</v>
      </c>
      <c r="CO379" t="s">
        <v>231</v>
      </c>
      <c r="CP379" t="s">
        <v>10549</v>
      </c>
      <c r="CQ379" t="s">
        <v>10550</v>
      </c>
      <c r="CR379">
        <v>25</v>
      </c>
      <c r="CS379" t="s">
        <v>4362</v>
      </c>
      <c r="CT379" t="s">
        <v>148</v>
      </c>
      <c r="CU379" t="s">
        <v>130</v>
      </c>
      <c r="CV379" t="s">
        <v>130</v>
      </c>
      <c r="CW379" t="s">
        <v>134</v>
      </c>
      <c r="CX379" t="s">
        <v>118</v>
      </c>
      <c r="CY379" t="s">
        <v>115</v>
      </c>
      <c r="CZ379" t="s">
        <v>126</v>
      </c>
      <c r="DA379" t="s">
        <v>10551</v>
      </c>
      <c r="DB379" t="s">
        <v>10552</v>
      </c>
      <c r="DC379" t="s">
        <v>10553</v>
      </c>
      <c r="DD379" t="s">
        <v>115</v>
      </c>
      <c r="DE379" s="13">
        <v>45472.636620370373</v>
      </c>
      <c r="DF379" s="13"/>
      <c r="DG379" t="s">
        <v>118</v>
      </c>
      <c r="DH379" t="s">
        <v>118</v>
      </c>
      <c r="DI379" t="s">
        <v>132</v>
      </c>
      <c r="DJ379" t="s">
        <v>115</v>
      </c>
      <c r="DK379" s="13">
        <v>45494.3825462963</v>
      </c>
      <c r="DL379" t="s">
        <v>4366</v>
      </c>
      <c r="DM379" t="s">
        <v>4367</v>
      </c>
      <c r="DN379" t="s">
        <v>118</v>
      </c>
      <c r="DO379" t="s">
        <v>116</v>
      </c>
      <c r="DP379" t="s">
        <v>118</v>
      </c>
      <c r="DQ379" t="s">
        <v>118</v>
      </c>
      <c r="DR379" t="s">
        <v>118</v>
      </c>
      <c r="DS379" t="s">
        <v>118</v>
      </c>
      <c r="DT379" t="s">
        <v>118</v>
      </c>
      <c r="DU379" s="13"/>
      <c r="DV379">
        <v>4523</v>
      </c>
      <c r="DW379" t="s">
        <v>10538</v>
      </c>
      <c r="DX379" t="s">
        <v>895</v>
      </c>
      <c r="DY379" t="s">
        <v>1417</v>
      </c>
      <c r="DZ379" t="s">
        <v>10550</v>
      </c>
    </row>
    <row r="380" spans="1:130" x14ac:dyDescent="0.35">
      <c r="A380">
        <v>8683</v>
      </c>
      <c r="B380" t="s">
        <v>10554</v>
      </c>
      <c r="C380" t="s">
        <v>10555</v>
      </c>
      <c r="D380" s="2" t="str">
        <f>Table3[[#This Row],[f101matrik]]</f>
        <v>1240379</v>
      </c>
      <c r="E380" s="2" t="str">
        <f>Table3[[#This Row],[f101kdprogram]]</f>
        <v>Z047</v>
      </c>
      <c r="F380" s="2" t="str">
        <f>VLOOKUP(Table3[[#This Row],[Kod Program]],'lookup program'!$B$2:$D$33,3,0)</f>
        <v>ASASI KEJURUTERAAN DAN TEKNOLOGI</v>
      </c>
      <c r="G380" s="2" t="str">
        <f>Table3[[#This Row],[f105blok]]</f>
        <v>JEBAT</v>
      </c>
      <c r="H380" s="60" t="str">
        <f>Table3[[#This Row],[f105bilik]]</f>
        <v/>
      </c>
      <c r="I380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380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380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380" s="57">
        <f>Table3[[#This Row],[f101th_daftar]]</f>
        <v>0</v>
      </c>
      <c r="M380" s="65" t="str">
        <f>IF(Table3[[#This Row],[f101sesi]]=25,"Perdana",IF(Table3[[#This Row],[f101sesi]]=26,"Rayuan","Error"))</f>
        <v>Perdana</v>
      </c>
      <c r="N380" t="s">
        <v>10556</v>
      </c>
      <c r="O380" t="s">
        <v>10557</v>
      </c>
      <c r="P380" s="12">
        <v>38863</v>
      </c>
      <c r="Q380" t="s">
        <v>10558</v>
      </c>
      <c r="R380" t="s">
        <v>10559</v>
      </c>
      <c r="S380" t="s">
        <v>165</v>
      </c>
      <c r="T380" t="s">
        <v>114</v>
      </c>
      <c r="U380" t="s">
        <v>130</v>
      </c>
      <c r="V380" t="s">
        <v>115</v>
      </c>
      <c r="W380" t="s">
        <v>166</v>
      </c>
      <c r="X380" t="s">
        <v>117</v>
      </c>
      <c r="Y380" t="s">
        <v>118</v>
      </c>
      <c r="Z380" t="s">
        <v>116</v>
      </c>
      <c r="AA380" t="s">
        <v>182</v>
      </c>
      <c r="AB380" t="s">
        <v>332</v>
      </c>
      <c r="AC380" t="s">
        <v>331</v>
      </c>
      <c r="AD380" t="s">
        <v>311</v>
      </c>
      <c r="AE380" t="s">
        <v>10560</v>
      </c>
      <c r="AF380" t="s">
        <v>10561</v>
      </c>
      <c r="AG380" t="s">
        <v>391</v>
      </c>
      <c r="AH380" t="s">
        <v>10562</v>
      </c>
      <c r="AI380" t="s">
        <v>182</v>
      </c>
      <c r="AJ380" t="s">
        <v>118</v>
      </c>
      <c r="AK380" t="s">
        <v>118</v>
      </c>
      <c r="AL380" t="s">
        <v>10563</v>
      </c>
      <c r="AM380" t="s">
        <v>118</v>
      </c>
      <c r="AN380" t="s">
        <v>10564</v>
      </c>
      <c r="AO380" t="s">
        <v>10565</v>
      </c>
      <c r="AP380" t="s">
        <v>321</v>
      </c>
      <c r="AQ380" t="s">
        <v>125</v>
      </c>
      <c r="AR380" t="s">
        <v>126</v>
      </c>
      <c r="AS380" t="s">
        <v>226</v>
      </c>
      <c r="AT380" t="s">
        <v>128</v>
      </c>
      <c r="AU380" t="s">
        <v>129</v>
      </c>
      <c r="AV380" t="s">
        <v>134</v>
      </c>
      <c r="AW380" t="s">
        <v>131</v>
      </c>
      <c r="AX380" t="s">
        <v>134</v>
      </c>
      <c r="AY380" t="s">
        <v>172</v>
      </c>
      <c r="AZ380" t="s">
        <v>115</v>
      </c>
      <c r="BA380" t="s">
        <v>135</v>
      </c>
      <c r="BB380" t="s">
        <v>134</v>
      </c>
      <c r="BC380" t="s">
        <v>136</v>
      </c>
      <c r="BD380" t="s">
        <v>134</v>
      </c>
      <c r="BE380" t="s">
        <v>137</v>
      </c>
      <c r="BF380" t="s">
        <v>134</v>
      </c>
      <c r="BG380" t="s">
        <v>173</v>
      </c>
      <c r="BH380" t="s">
        <v>134</v>
      </c>
      <c r="BI380" t="s">
        <v>139</v>
      </c>
      <c r="BJ380" t="s">
        <v>134</v>
      </c>
      <c r="BK380" t="s">
        <v>140</v>
      </c>
      <c r="BL380" t="s">
        <v>134</v>
      </c>
      <c r="BM380" t="s">
        <v>143</v>
      </c>
      <c r="BN380" t="s">
        <v>144</v>
      </c>
      <c r="BO380" t="s">
        <v>143</v>
      </c>
      <c r="BP380" t="s">
        <v>144</v>
      </c>
      <c r="BQ380" t="s">
        <v>143</v>
      </c>
      <c r="BR380" t="s">
        <v>144</v>
      </c>
      <c r="BS380" t="s">
        <v>118</v>
      </c>
      <c r="BT380" t="s">
        <v>118</v>
      </c>
      <c r="BU380" t="s">
        <v>118</v>
      </c>
      <c r="BV380" t="s">
        <v>118</v>
      </c>
      <c r="BW380" t="s">
        <v>118</v>
      </c>
      <c r="BX380" t="s">
        <v>118</v>
      </c>
      <c r="BY380" t="s">
        <v>118</v>
      </c>
      <c r="BZ380" t="s">
        <v>118</v>
      </c>
      <c r="CA380" t="s">
        <v>118</v>
      </c>
      <c r="CB380" t="s">
        <v>118</v>
      </c>
      <c r="CC380" t="s">
        <v>118</v>
      </c>
      <c r="CD380" t="s">
        <v>118</v>
      </c>
      <c r="CE380" s="12"/>
      <c r="CF380" t="s">
        <v>118</v>
      </c>
      <c r="CG380" t="s">
        <v>375</v>
      </c>
      <c r="CH380" t="s">
        <v>162</v>
      </c>
      <c r="CI380" t="s">
        <v>374</v>
      </c>
      <c r="CJ380" t="s">
        <v>154</v>
      </c>
      <c r="CK380" t="s">
        <v>115</v>
      </c>
      <c r="CL380" t="s">
        <v>134</v>
      </c>
      <c r="CM380" t="s">
        <v>128</v>
      </c>
      <c r="CN380" t="s">
        <v>128</v>
      </c>
      <c r="CO380" t="s">
        <v>456</v>
      </c>
      <c r="CP380" t="s">
        <v>10566</v>
      </c>
      <c r="CQ380" t="s">
        <v>10567</v>
      </c>
      <c r="CR380">
        <v>25</v>
      </c>
      <c r="CS380" t="s">
        <v>4362</v>
      </c>
      <c r="CT380" t="s">
        <v>148</v>
      </c>
      <c r="CU380" t="s">
        <v>130</v>
      </c>
      <c r="CV380" t="s">
        <v>130</v>
      </c>
      <c r="CW380" t="s">
        <v>118</v>
      </c>
      <c r="CX380" t="s">
        <v>118</v>
      </c>
      <c r="CY380" t="s">
        <v>118</v>
      </c>
      <c r="CZ380" t="s">
        <v>126</v>
      </c>
      <c r="DA380" t="s">
        <v>118</v>
      </c>
      <c r="DB380" t="s">
        <v>118</v>
      </c>
      <c r="DC380" t="s">
        <v>118</v>
      </c>
      <c r="DD380" t="s">
        <v>134</v>
      </c>
      <c r="DE380" s="13"/>
      <c r="DF380" s="13"/>
      <c r="DG380" t="s">
        <v>118</v>
      </c>
      <c r="DH380" t="s">
        <v>118</v>
      </c>
      <c r="DI380" t="s">
        <v>134</v>
      </c>
      <c r="DJ380" t="s">
        <v>134</v>
      </c>
      <c r="DK380" s="13"/>
      <c r="DL380" t="s">
        <v>4366</v>
      </c>
      <c r="DM380" t="s">
        <v>4367</v>
      </c>
      <c r="DN380" t="s">
        <v>118</v>
      </c>
      <c r="DO380" t="s">
        <v>118</v>
      </c>
      <c r="DP380" t="s">
        <v>118</v>
      </c>
      <c r="DQ380" t="s">
        <v>115</v>
      </c>
      <c r="DR380" t="s">
        <v>118</v>
      </c>
      <c r="DS380" t="s">
        <v>118</v>
      </c>
      <c r="DT380" t="s">
        <v>118</v>
      </c>
      <c r="DU380" s="13"/>
      <c r="DV380">
        <v>4524</v>
      </c>
      <c r="DW380" t="s">
        <v>10554</v>
      </c>
      <c r="DX380" t="s">
        <v>895</v>
      </c>
      <c r="DY380" t="s">
        <v>118</v>
      </c>
      <c r="DZ380" t="s">
        <v>10567</v>
      </c>
    </row>
    <row r="381" spans="1:130" x14ac:dyDescent="0.35">
      <c r="A381">
        <v>8796</v>
      </c>
      <c r="B381" t="s">
        <v>10568</v>
      </c>
      <c r="C381" t="s">
        <v>10569</v>
      </c>
      <c r="D381" s="2" t="str">
        <f>Table3[[#This Row],[f101matrik]]</f>
        <v>1240380</v>
      </c>
      <c r="E381" s="2" t="str">
        <f>Table3[[#This Row],[f101kdprogram]]</f>
        <v>Z047</v>
      </c>
      <c r="F381" s="2" t="str">
        <f>VLOOKUP(Table3[[#This Row],[Kod Program]],'lookup program'!$B$2:$D$33,3,0)</f>
        <v>ASASI KEJURUTERAAN DAN TEKNOLOGI</v>
      </c>
      <c r="G381" s="2" t="str">
        <f>Table3[[#This Row],[f105blok]]</f>
        <v>JEBAT</v>
      </c>
      <c r="H381" s="60" t="str">
        <f>Table3[[#This Row],[f105bilik]]</f>
        <v/>
      </c>
      <c r="I381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381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381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381" s="57">
        <f>Table3[[#This Row],[f101th_daftar]]</f>
        <v>0</v>
      </c>
      <c r="M381" s="65" t="str">
        <f>IF(Table3[[#This Row],[f101sesi]]=25,"Perdana",IF(Table3[[#This Row],[f101sesi]]=26,"Rayuan","Error"))</f>
        <v>Perdana</v>
      </c>
      <c r="N381" t="s">
        <v>10570</v>
      </c>
      <c r="O381" t="s">
        <v>10571</v>
      </c>
      <c r="P381" s="12">
        <v>38905</v>
      </c>
      <c r="Q381" t="s">
        <v>10572</v>
      </c>
      <c r="R381" t="s">
        <v>10573</v>
      </c>
      <c r="S381" t="s">
        <v>212</v>
      </c>
      <c r="T381" t="s">
        <v>114</v>
      </c>
      <c r="U381" t="s">
        <v>125</v>
      </c>
      <c r="V381" t="s">
        <v>115</v>
      </c>
      <c r="W381" t="s">
        <v>213</v>
      </c>
      <c r="X381" t="s">
        <v>117</v>
      </c>
      <c r="Y381" t="s">
        <v>118</v>
      </c>
      <c r="Z381" t="s">
        <v>116</v>
      </c>
      <c r="AA381" t="s">
        <v>149</v>
      </c>
      <c r="AB381" t="s">
        <v>512</v>
      </c>
      <c r="AC381" t="s">
        <v>602</v>
      </c>
      <c r="AD381" t="s">
        <v>658</v>
      </c>
      <c r="AE381" t="s">
        <v>10574</v>
      </c>
      <c r="AF381" t="s">
        <v>10575</v>
      </c>
      <c r="AG381" t="s">
        <v>8464</v>
      </c>
      <c r="AH381" t="s">
        <v>7526</v>
      </c>
      <c r="AI381" t="s">
        <v>149</v>
      </c>
      <c r="AJ381" t="s">
        <v>118</v>
      </c>
      <c r="AK381" t="s">
        <v>118</v>
      </c>
      <c r="AL381" t="s">
        <v>10576</v>
      </c>
      <c r="AM381" t="s">
        <v>118</v>
      </c>
      <c r="AN381" t="s">
        <v>118</v>
      </c>
      <c r="AO381" t="s">
        <v>10577</v>
      </c>
      <c r="AP381" t="s">
        <v>597</v>
      </c>
      <c r="AQ381" t="s">
        <v>130</v>
      </c>
      <c r="AR381" t="s">
        <v>126</v>
      </c>
      <c r="AS381" t="s">
        <v>226</v>
      </c>
      <c r="AT381" t="s">
        <v>227</v>
      </c>
      <c r="AU381" t="s">
        <v>129</v>
      </c>
      <c r="AV381" t="s">
        <v>130</v>
      </c>
      <c r="AW381" t="s">
        <v>131</v>
      </c>
      <c r="AX381" t="s">
        <v>134</v>
      </c>
      <c r="AY381" t="s">
        <v>172</v>
      </c>
      <c r="AZ381" t="s">
        <v>115</v>
      </c>
      <c r="BA381" t="s">
        <v>135</v>
      </c>
      <c r="BB381" t="s">
        <v>134</v>
      </c>
      <c r="BC381" t="s">
        <v>136</v>
      </c>
      <c r="BD381" t="s">
        <v>115</v>
      </c>
      <c r="BE381" t="s">
        <v>137</v>
      </c>
      <c r="BF381" t="s">
        <v>130</v>
      </c>
      <c r="BG381" t="s">
        <v>139</v>
      </c>
      <c r="BH381" t="s">
        <v>132</v>
      </c>
      <c r="BI381" t="s">
        <v>140</v>
      </c>
      <c r="BJ381" t="s">
        <v>115</v>
      </c>
      <c r="BK381" t="s">
        <v>141</v>
      </c>
      <c r="BL381" t="s">
        <v>115</v>
      </c>
      <c r="BM381" t="s">
        <v>260</v>
      </c>
      <c r="BN381" t="s">
        <v>115</v>
      </c>
      <c r="BO381" t="s">
        <v>261</v>
      </c>
      <c r="BP381" t="s">
        <v>115</v>
      </c>
      <c r="BQ381" t="s">
        <v>143</v>
      </c>
      <c r="BR381" t="s">
        <v>144</v>
      </c>
      <c r="BS381" t="s">
        <v>118</v>
      </c>
      <c r="BT381" t="s">
        <v>118</v>
      </c>
      <c r="BU381" t="s">
        <v>118</v>
      </c>
      <c r="BV381" t="s">
        <v>118</v>
      </c>
      <c r="BW381" t="s">
        <v>118</v>
      </c>
      <c r="BX381" t="s">
        <v>118</v>
      </c>
      <c r="BY381" t="s">
        <v>118</v>
      </c>
      <c r="BZ381" t="s">
        <v>118</v>
      </c>
      <c r="CA381" t="s">
        <v>118</v>
      </c>
      <c r="CB381" t="s">
        <v>118</v>
      </c>
      <c r="CC381" t="s">
        <v>118</v>
      </c>
      <c r="CD381" t="s">
        <v>118</v>
      </c>
      <c r="CE381" s="12"/>
      <c r="CF381" t="s">
        <v>118</v>
      </c>
      <c r="CG381" t="s">
        <v>351</v>
      </c>
      <c r="CH381" t="s">
        <v>162</v>
      </c>
      <c r="CI381" t="s">
        <v>117</v>
      </c>
      <c r="CJ381" t="s">
        <v>132</v>
      </c>
      <c r="CK381" t="s">
        <v>142</v>
      </c>
      <c r="CL381" t="s">
        <v>115</v>
      </c>
      <c r="CM381" t="s">
        <v>128</v>
      </c>
      <c r="CN381" t="s">
        <v>227</v>
      </c>
      <c r="CO381" t="s">
        <v>509</v>
      </c>
      <c r="CP381" t="s">
        <v>10578</v>
      </c>
      <c r="CQ381" t="s">
        <v>10579</v>
      </c>
      <c r="CR381">
        <v>25</v>
      </c>
      <c r="CS381" t="s">
        <v>4362</v>
      </c>
      <c r="CT381" t="s">
        <v>148</v>
      </c>
      <c r="CU381" t="s">
        <v>115</v>
      </c>
      <c r="CV381" t="s">
        <v>115</v>
      </c>
      <c r="CW381" t="s">
        <v>118</v>
      </c>
      <c r="CX381" t="s">
        <v>118</v>
      </c>
      <c r="CY381" t="s">
        <v>118</v>
      </c>
      <c r="CZ381" t="s">
        <v>126</v>
      </c>
      <c r="DA381" t="s">
        <v>118</v>
      </c>
      <c r="DB381" t="s">
        <v>118</v>
      </c>
      <c r="DC381" t="s">
        <v>118</v>
      </c>
      <c r="DD381" t="s">
        <v>134</v>
      </c>
      <c r="DE381" s="13"/>
      <c r="DF381" s="13"/>
      <c r="DG381" t="s">
        <v>118</v>
      </c>
      <c r="DH381" t="s">
        <v>118</v>
      </c>
      <c r="DI381" t="s">
        <v>134</v>
      </c>
      <c r="DJ381" t="s">
        <v>134</v>
      </c>
      <c r="DK381" s="13"/>
      <c r="DL381" t="s">
        <v>4366</v>
      </c>
      <c r="DM381" t="s">
        <v>4367</v>
      </c>
      <c r="DN381" t="s">
        <v>118</v>
      </c>
      <c r="DO381" t="s">
        <v>118</v>
      </c>
      <c r="DP381" t="s">
        <v>118</v>
      </c>
      <c r="DQ381" t="s">
        <v>115</v>
      </c>
      <c r="DR381" t="s">
        <v>118</v>
      </c>
      <c r="DS381" t="s">
        <v>118</v>
      </c>
      <c r="DT381" t="s">
        <v>118</v>
      </c>
      <c r="DU381" s="13"/>
      <c r="DV381">
        <v>4525</v>
      </c>
      <c r="DW381" t="s">
        <v>10568</v>
      </c>
      <c r="DX381" t="s">
        <v>895</v>
      </c>
      <c r="DY381" t="s">
        <v>118</v>
      </c>
      <c r="DZ381" t="s">
        <v>10579</v>
      </c>
    </row>
    <row r="382" spans="1:130" x14ac:dyDescent="0.35">
      <c r="A382">
        <v>8716</v>
      </c>
      <c r="B382" t="s">
        <v>10580</v>
      </c>
      <c r="C382" t="s">
        <v>10581</v>
      </c>
      <c r="D382" s="2" t="str">
        <f>Table3[[#This Row],[f101matrik]]</f>
        <v>1240381</v>
      </c>
      <c r="E382" s="2" t="str">
        <f>Table3[[#This Row],[f101kdprogram]]</f>
        <v>Z047</v>
      </c>
      <c r="F382" s="2" t="str">
        <f>VLOOKUP(Table3[[#This Row],[Kod Program]],'lookup program'!$B$2:$D$33,3,0)</f>
        <v>ASASI KEJURUTERAAN DAN TEKNOLOGI</v>
      </c>
      <c r="G382" s="2" t="str">
        <f>Table3[[#This Row],[f105blok]]</f>
        <v>LEMBAH</v>
      </c>
      <c r="H382" s="60" t="str">
        <f>Table3[[#This Row],[f105bilik]]</f>
        <v/>
      </c>
      <c r="I382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382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382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382" s="57">
        <f>Table3[[#This Row],[f101th_daftar]]</f>
        <v>0</v>
      </c>
      <c r="M382" s="65" t="str">
        <f>IF(Table3[[#This Row],[f101sesi]]=25,"Perdana",IF(Table3[[#This Row],[f101sesi]]=26,"Rayuan","Error"))</f>
        <v>Perdana</v>
      </c>
      <c r="N382" t="s">
        <v>10582</v>
      </c>
      <c r="O382" t="s">
        <v>10583</v>
      </c>
      <c r="P382" s="12">
        <v>38876</v>
      </c>
      <c r="Q382" t="s">
        <v>10584</v>
      </c>
      <c r="R382" t="s">
        <v>10585</v>
      </c>
      <c r="S382" t="s">
        <v>165</v>
      </c>
      <c r="T382" t="s">
        <v>177</v>
      </c>
      <c r="U382" t="s">
        <v>130</v>
      </c>
      <c r="V382" t="s">
        <v>115</v>
      </c>
      <c r="W382" t="s">
        <v>166</v>
      </c>
      <c r="X382" t="s">
        <v>117</v>
      </c>
      <c r="Y382" t="s">
        <v>118</v>
      </c>
      <c r="Z382" t="s">
        <v>116</v>
      </c>
      <c r="AA382" t="s">
        <v>167</v>
      </c>
      <c r="AB382" t="s">
        <v>332</v>
      </c>
      <c r="AC382" t="s">
        <v>427</v>
      </c>
      <c r="AD382" t="s">
        <v>8410</v>
      </c>
      <c r="AE382" t="s">
        <v>10586</v>
      </c>
      <c r="AF382" t="s">
        <v>10587</v>
      </c>
      <c r="AG382" t="s">
        <v>438</v>
      </c>
      <c r="AH382" t="s">
        <v>7028</v>
      </c>
      <c r="AI382" t="s">
        <v>167</v>
      </c>
      <c r="AJ382" t="s">
        <v>118</v>
      </c>
      <c r="AK382" t="s">
        <v>118</v>
      </c>
      <c r="AL382" t="s">
        <v>10588</v>
      </c>
      <c r="AM382" t="s">
        <v>118</v>
      </c>
      <c r="AN382" t="s">
        <v>118</v>
      </c>
      <c r="AO382" t="s">
        <v>10589</v>
      </c>
      <c r="AP382" t="s">
        <v>310</v>
      </c>
      <c r="AQ382" t="s">
        <v>157</v>
      </c>
      <c r="AR382" t="s">
        <v>126</v>
      </c>
      <c r="AS382" t="s">
        <v>226</v>
      </c>
      <c r="AT382" t="s">
        <v>171</v>
      </c>
      <c r="AU382" t="s">
        <v>129</v>
      </c>
      <c r="AV382" t="s">
        <v>130</v>
      </c>
      <c r="AW382" t="s">
        <v>131</v>
      </c>
      <c r="AX382" t="s">
        <v>125</v>
      </c>
      <c r="AY382" t="s">
        <v>172</v>
      </c>
      <c r="AZ382" t="s">
        <v>115</v>
      </c>
      <c r="BA382" t="s">
        <v>135</v>
      </c>
      <c r="BB382" t="s">
        <v>115</v>
      </c>
      <c r="BC382" t="s">
        <v>136</v>
      </c>
      <c r="BD382" t="s">
        <v>134</v>
      </c>
      <c r="BE382" t="s">
        <v>137</v>
      </c>
      <c r="BF382" t="s">
        <v>115</v>
      </c>
      <c r="BG382" t="s">
        <v>139</v>
      </c>
      <c r="BH382" t="s">
        <v>115</v>
      </c>
      <c r="BI382" t="s">
        <v>140</v>
      </c>
      <c r="BJ382" t="s">
        <v>134</v>
      </c>
      <c r="BK382" t="s">
        <v>141</v>
      </c>
      <c r="BL382" t="s">
        <v>132</v>
      </c>
      <c r="BM382" t="s">
        <v>174</v>
      </c>
      <c r="BN382" t="s">
        <v>132</v>
      </c>
      <c r="BO382" t="s">
        <v>143</v>
      </c>
      <c r="BP382" t="s">
        <v>144</v>
      </c>
      <c r="BQ382" t="s">
        <v>143</v>
      </c>
      <c r="BR382" t="s">
        <v>144</v>
      </c>
      <c r="BS382" t="s">
        <v>118</v>
      </c>
      <c r="BT382" t="s">
        <v>118</v>
      </c>
      <c r="BU382" t="s">
        <v>118</v>
      </c>
      <c r="BV382" t="s">
        <v>118</v>
      </c>
      <c r="BW382" t="s">
        <v>118</v>
      </c>
      <c r="BX382" t="s">
        <v>118</v>
      </c>
      <c r="BY382" t="s">
        <v>118</v>
      </c>
      <c r="BZ382" t="s">
        <v>118</v>
      </c>
      <c r="CA382" t="s">
        <v>118</v>
      </c>
      <c r="CB382" t="s">
        <v>118</v>
      </c>
      <c r="CC382" t="s">
        <v>118</v>
      </c>
      <c r="CD382" t="s">
        <v>118</v>
      </c>
      <c r="CE382" s="12"/>
      <c r="CF382" t="s">
        <v>118</v>
      </c>
      <c r="CG382" t="s">
        <v>375</v>
      </c>
      <c r="CH382" t="s">
        <v>162</v>
      </c>
      <c r="CI382" t="s">
        <v>117</v>
      </c>
      <c r="CJ382" t="s">
        <v>132</v>
      </c>
      <c r="CK382" t="s">
        <v>125</v>
      </c>
      <c r="CL382" t="s">
        <v>132</v>
      </c>
      <c r="CM382" t="s">
        <v>154</v>
      </c>
      <c r="CN382" t="s">
        <v>171</v>
      </c>
      <c r="CO382" t="s">
        <v>577</v>
      </c>
      <c r="CP382" t="s">
        <v>10590</v>
      </c>
      <c r="CQ382" t="s">
        <v>10591</v>
      </c>
      <c r="CR382">
        <v>25</v>
      </c>
      <c r="CS382" t="s">
        <v>4362</v>
      </c>
      <c r="CT382" t="s">
        <v>148</v>
      </c>
      <c r="CU382" t="s">
        <v>130</v>
      </c>
      <c r="CV382" t="s">
        <v>115</v>
      </c>
      <c r="CW382" t="s">
        <v>118</v>
      </c>
      <c r="CX382" t="s">
        <v>118</v>
      </c>
      <c r="CY382" t="s">
        <v>118</v>
      </c>
      <c r="CZ382" t="s">
        <v>126</v>
      </c>
      <c r="DA382" t="s">
        <v>118</v>
      </c>
      <c r="DB382" t="s">
        <v>118</v>
      </c>
      <c r="DC382" t="s">
        <v>118</v>
      </c>
      <c r="DD382" t="s">
        <v>134</v>
      </c>
      <c r="DE382" s="13"/>
      <c r="DF382" s="13"/>
      <c r="DG382" t="s">
        <v>118</v>
      </c>
      <c r="DH382" t="s">
        <v>118</v>
      </c>
      <c r="DI382" t="s">
        <v>134</v>
      </c>
      <c r="DJ382" t="s">
        <v>134</v>
      </c>
      <c r="DK382" s="13"/>
      <c r="DL382" t="s">
        <v>4366</v>
      </c>
      <c r="DM382" t="s">
        <v>4387</v>
      </c>
      <c r="DN382" t="s">
        <v>118</v>
      </c>
      <c r="DO382" t="s">
        <v>118</v>
      </c>
      <c r="DP382" t="s">
        <v>118</v>
      </c>
      <c r="DQ382" t="s">
        <v>115</v>
      </c>
      <c r="DR382" t="s">
        <v>118</v>
      </c>
      <c r="DS382" t="s">
        <v>118</v>
      </c>
      <c r="DT382" t="s">
        <v>118</v>
      </c>
      <c r="DU382" s="13"/>
      <c r="DV382">
        <v>4526</v>
      </c>
      <c r="DW382" t="s">
        <v>10580</v>
      </c>
      <c r="DX382" t="s">
        <v>4388</v>
      </c>
      <c r="DY382" t="s">
        <v>118</v>
      </c>
      <c r="DZ382" t="s">
        <v>10591</v>
      </c>
    </row>
    <row r="383" spans="1:130" x14ac:dyDescent="0.35">
      <c r="A383">
        <v>8283</v>
      </c>
      <c r="B383" t="s">
        <v>10592</v>
      </c>
      <c r="C383" t="s">
        <v>10593</v>
      </c>
      <c r="D383" s="2" t="str">
        <f>Table3[[#This Row],[f101matrik]]</f>
        <v>1240382</v>
      </c>
      <c r="E383" s="2" t="str">
        <f>Table3[[#This Row],[f101kdprogram]]</f>
        <v>Z047</v>
      </c>
      <c r="F383" s="2" t="str">
        <f>VLOOKUP(Table3[[#This Row],[Kod Program]],'lookup program'!$B$2:$D$33,3,0)</f>
        <v>ASASI KEJURUTERAAN DAN TEKNOLOGI</v>
      </c>
      <c r="G383" s="2" t="str">
        <f>Table3[[#This Row],[f105blok]]</f>
        <v>LEMBAH</v>
      </c>
      <c r="H383" s="60" t="str">
        <f>Table3[[#This Row],[f105bilik]]</f>
        <v>C-1-7</v>
      </c>
      <c r="I38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8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8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383" s="61">
        <f>Table3[[#This Row],[f101th_daftar]]</f>
        <v>45494.328715277778</v>
      </c>
      <c r="M383" s="65" t="str">
        <f>IF(Table3[[#This Row],[f101sesi]]=25,"Perdana",IF(Table3[[#This Row],[f101sesi]]=26,"Rayuan","Error"))</f>
        <v>Perdana</v>
      </c>
      <c r="N383" t="s">
        <v>10594</v>
      </c>
      <c r="O383" t="s">
        <v>10595</v>
      </c>
      <c r="P383" s="12">
        <v>38398</v>
      </c>
      <c r="Q383" t="s">
        <v>10596</v>
      </c>
      <c r="R383" t="s">
        <v>10597</v>
      </c>
      <c r="S383" t="s">
        <v>212</v>
      </c>
      <c r="T383" t="s">
        <v>177</v>
      </c>
      <c r="U383" t="s">
        <v>125</v>
      </c>
      <c r="V383" t="s">
        <v>115</v>
      </c>
      <c r="W383" t="s">
        <v>213</v>
      </c>
      <c r="X383" t="s">
        <v>117</v>
      </c>
      <c r="Y383" t="s">
        <v>118</v>
      </c>
      <c r="Z383" t="s">
        <v>116</v>
      </c>
      <c r="AA383" t="s">
        <v>149</v>
      </c>
      <c r="AB383" t="s">
        <v>214</v>
      </c>
      <c r="AC383" t="s">
        <v>215</v>
      </c>
      <c r="AD383" t="s">
        <v>4417</v>
      </c>
      <c r="AE383" t="s">
        <v>10598</v>
      </c>
      <c r="AF383" t="s">
        <v>10599</v>
      </c>
      <c r="AG383" t="s">
        <v>216</v>
      </c>
      <c r="AH383" t="s">
        <v>217</v>
      </c>
      <c r="AI383" t="s">
        <v>218</v>
      </c>
      <c r="AJ383" t="s">
        <v>219</v>
      </c>
      <c r="AK383" t="s">
        <v>220</v>
      </c>
      <c r="AL383" t="s">
        <v>10600</v>
      </c>
      <c r="AM383" t="s">
        <v>10600</v>
      </c>
      <c r="AN383" t="s">
        <v>118</v>
      </c>
      <c r="AO383" t="s">
        <v>10601</v>
      </c>
      <c r="AP383" t="s">
        <v>221</v>
      </c>
      <c r="AQ383" t="s">
        <v>130</v>
      </c>
      <c r="AR383" t="s">
        <v>116</v>
      </c>
      <c r="AS383" t="s">
        <v>127</v>
      </c>
      <c r="AT383" t="s">
        <v>128</v>
      </c>
      <c r="AU383" t="s">
        <v>129</v>
      </c>
      <c r="AV383" t="s">
        <v>115</v>
      </c>
      <c r="AW383" t="s">
        <v>131</v>
      </c>
      <c r="AX383" t="s">
        <v>134</v>
      </c>
      <c r="AY383" t="s">
        <v>172</v>
      </c>
      <c r="AZ383" t="s">
        <v>115</v>
      </c>
      <c r="BA383" t="s">
        <v>135</v>
      </c>
      <c r="BB383" t="s">
        <v>134</v>
      </c>
      <c r="BC383" t="s">
        <v>136</v>
      </c>
      <c r="BD383" t="s">
        <v>134</v>
      </c>
      <c r="BE383" t="s">
        <v>137</v>
      </c>
      <c r="BF383" t="s">
        <v>115</v>
      </c>
      <c r="BG383" t="s">
        <v>139</v>
      </c>
      <c r="BH383" t="s">
        <v>115</v>
      </c>
      <c r="BI383" t="s">
        <v>140</v>
      </c>
      <c r="BJ383" t="s">
        <v>132</v>
      </c>
      <c r="BK383" t="s">
        <v>141</v>
      </c>
      <c r="BL383" t="s">
        <v>115</v>
      </c>
      <c r="BM383" t="s">
        <v>143</v>
      </c>
      <c r="BN383" t="s">
        <v>144</v>
      </c>
      <c r="BO383" t="s">
        <v>143</v>
      </c>
      <c r="BP383" t="s">
        <v>144</v>
      </c>
      <c r="BQ383" t="s">
        <v>143</v>
      </c>
      <c r="BR383" t="s">
        <v>144</v>
      </c>
      <c r="BS383" t="s">
        <v>118</v>
      </c>
      <c r="BT383" t="s">
        <v>118</v>
      </c>
      <c r="BU383" t="s">
        <v>118</v>
      </c>
      <c r="BV383" t="s">
        <v>118</v>
      </c>
      <c r="BW383" t="s">
        <v>118</v>
      </c>
      <c r="BX383" t="s">
        <v>118</v>
      </c>
      <c r="BY383" t="s">
        <v>118</v>
      </c>
      <c r="BZ383" t="s">
        <v>118</v>
      </c>
      <c r="CA383" t="s">
        <v>118</v>
      </c>
      <c r="CB383" t="s">
        <v>118</v>
      </c>
      <c r="CC383" t="s">
        <v>118</v>
      </c>
      <c r="CD383" t="s">
        <v>118</v>
      </c>
      <c r="CE383" s="12"/>
      <c r="CF383" t="s">
        <v>118</v>
      </c>
      <c r="CG383" t="s">
        <v>202</v>
      </c>
      <c r="CH383" t="s">
        <v>162</v>
      </c>
      <c r="CI383" t="s">
        <v>117</v>
      </c>
      <c r="CJ383" t="s">
        <v>130</v>
      </c>
      <c r="CK383" t="s">
        <v>157</v>
      </c>
      <c r="CL383" t="s">
        <v>115</v>
      </c>
      <c r="CM383" t="s">
        <v>128</v>
      </c>
      <c r="CN383" t="s">
        <v>128</v>
      </c>
      <c r="CO383" t="s">
        <v>222</v>
      </c>
      <c r="CP383" t="s">
        <v>10602</v>
      </c>
      <c r="CQ383" t="s">
        <v>10603</v>
      </c>
      <c r="CR383">
        <v>25</v>
      </c>
      <c r="CS383" t="s">
        <v>4362</v>
      </c>
      <c r="CT383" t="s">
        <v>148</v>
      </c>
      <c r="CU383" t="s">
        <v>115</v>
      </c>
      <c r="CV383" t="s">
        <v>115</v>
      </c>
      <c r="CW383" t="s">
        <v>134</v>
      </c>
      <c r="CX383" t="s">
        <v>118</v>
      </c>
      <c r="CY383" t="s">
        <v>132</v>
      </c>
      <c r="CZ383" t="s">
        <v>126</v>
      </c>
      <c r="DA383" t="s">
        <v>10604</v>
      </c>
      <c r="DB383" t="s">
        <v>10605</v>
      </c>
      <c r="DC383" t="s">
        <v>10606</v>
      </c>
      <c r="DD383" t="s">
        <v>115</v>
      </c>
      <c r="DE383" s="13">
        <v>45472.787106481483</v>
      </c>
      <c r="DF383" s="13"/>
      <c r="DG383" t="s">
        <v>118</v>
      </c>
      <c r="DH383" t="s">
        <v>118</v>
      </c>
      <c r="DI383" t="s">
        <v>132</v>
      </c>
      <c r="DJ383" t="s">
        <v>115</v>
      </c>
      <c r="DK383" s="13">
        <v>45494.328715277778</v>
      </c>
      <c r="DL383" t="s">
        <v>4366</v>
      </c>
      <c r="DM383" t="s">
        <v>4387</v>
      </c>
      <c r="DN383" t="s">
        <v>118</v>
      </c>
      <c r="DO383" t="s">
        <v>116</v>
      </c>
      <c r="DP383" t="s">
        <v>118</v>
      </c>
      <c r="DQ383" t="s">
        <v>118</v>
      </c>
      <c r="DR383" t="s">
        <v>118</v>
      </c>
      <c r="DS383" t="s">
        <v>118</v>
      </c>
      <c r="DT383" t="s">
        <v>118</v>
      </c>
      <c r="DU383" s="13"/>
      <c r="DV383">
        <v>4527</v>
      </c>
      <c r="DW383" t="s">
        <v>10592</v>
      </c>
      <c r="DX383" t="s">
        <v>4388</v>
      </c>
      <c r="DY383" t="s">
        <v>10456</v>
      </c>
      <c r="DZ383" t="s">
        <v>10603</v>
      </c>
    </row>
    <row r="384" spans="1:130" x14ac:dyDescent="0.35">
      <c r="A384">
        <v>9019</v>
      </c>
      <c r="B384" t="s">
        <v>10607</v>
      </c>
      <c r="C384" t="s">
        <v>10608</v>
      </c>
      <c r="D384" s="2" t="str">
        <f>Table3[[#This Row],[f101matrik]]</f>
        <v>1240383</v>
      </c>
      <c r="E384" s="2" t="str">
        <f>Table3[[#This Row],[f101kdprogram]]</f>
        <v>Z047</v>
      </c>
      <c r="F384" s="2" t="str">
        <f>VLOOKUP(Table3[[#This Row],[Kod Program]],'lookup program'!$B$2:$D$33,3,0)</f>
        <v>ASASI KEJURUTERAAN DAN TEKNOLOGI</v>
      </c>
      <c r="G384" s="2" t="str">
        <f>Table3[[#This Row],[f105blok]]</f>
        <v>LEMBAH</v>
      </c>
      <c r="H384" s="60" t="str">
        <f>Table3[[#This Row],[f105bilik]]</f>
        <v>C-1-7</v>
      </c>
      <c r="I38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8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8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384" s="61">
        <f>Table3[[#This Row],[f101th_daftar]]</f>
        <v>45494.322824074072</v>
      </c>
      <c r="M384" s="65" t="str">
        <f>IF(Table3[[#This Row],[f101sesi]]=25,"Perdana",IF(Table3[[#This Row],[f101sesi]]=26,"Rayuan","Error"))</f>
        <v>Perdana</v>
      </c>
      <c r="N384" t="s">
        <v>10609</v>
      </c>
      <c r="O384" t="s">
        <v>10610</v>
      </c>
      <c r="P384" s="12">
        <v>38980</v>
      </c>
      <c r="Q384" t="s">
        <v>10611</v>
      </c>
      <c r="R384" t="s">
        <v>10612</v>
      </c>
      <c r="S384" t="s">
        <v>212</v>
      </c>
      <c r="T384" t="s">
        <v>177</v>
      </c>
      <c r="U384" t="s">
        <v>125</v>
      </c>
      <c r="V384" t="s">
        <v>115</v>
      </c>
      <c r="W384" t="s">
        <v>213</v>
      </c>
      <c r="X384" t="s">
        <v>117</v>
      </c>
      <c r="Y384" t="s">
        <v>118</v>
      </c>
      <c r="Z384" t="s">
        <v>116</v>
      </c>
      <c r="AA384" t="s">
        <v>149</v>
      </c>
      <c r="AB384" t="s">
        <v>5770</v>
      </c>
      <c r="AC384" t="s">
        <v>10613</v>
      </c>
      <c r="AD384" t="s">
        <v>630</v>
      </c>
      <c r="AE384" t="s">
        <v>10614</v>
      </c>
      <c r="AF384" t="s">
        <v>10615</v>
      </c>
      <c r="AG384" t="s">
        <v>506</v>
      </c>
      <c r="AH384" t="s">
        <v>7221</v>
      </c>
      <c r="AI384" t="s">
        <v>149</v>
      </c>
      <c r="AJ384" t="s">
        <v>153</v>
      </c>
      <c r="AK384" t="s">
        <v>10616</v>
      </c>
      <c r="AL384" t="s">
        <v>10617</v>
      </c>
      <c r="AM384" t="s">
        <v>10618</v>
      </c>
      <c r="AN384" t="s">
        <v>10619</v>
      </c>
      <c r="AO384" t="s">
        <v>10620</v>
      </c>
      <c r="AP384" t="s">
        <v>185</v>
      </c>
      <c r="AQ384" t="s">
        <v>125</v>
      </c>
      <c r="AR384" t="s">
        <v>126</v>
      </c>
      <c r="AS384" t="s">
        <v>226</v>
      </c>
      <c r="AT384" t="s">
        <v>227</v>
      </c>
      <c r="AU384" t="s">
        <v>129</v>
      </c>
      <c r="AV384" t="s">
        <v>125</v>
      </c>
      <c r="AW384" t="s">
        <v>131</v>
      </c>
      <c r="AX384" t="s">
        <v>115</v>
      </c>
      <c r="AY384" t="s">
        <v>172</v>
      </c>
      <c r="AZ384" t="s">
        <v>130</v>
      </c>
      <c r="BA384" t="s">
        <v>135</v>
      </c>
      <c r="BB384" t="s">
        <v>134</v>
      </c>
      <c r="BC384" t="s">
        <v>136</v>
      </c>
      <c r="BD384" t="s">
        <v>115</v>
      </c>
      <c r="BE384" t="s">
        <v>137</v>
      </c>
      <c r="BF384" t="s">
        <v>130</v>
      </c>
      <c r="BG384" t="s">
        <v>139</v>
      </c>
      <c r="BH384" t="s">
        <v>132</v>
      </c>
      <c r="BI384" t="s">
        <v>140</v>
      </c>
      <c r="BJ384" t="s">
        <v>130</v>
      </c>
      <c r="BK384" t="s">
        <v>141</v>
      </c>
      <c r="BL384" t="s">
        <v>132</v>
      </c>
      <c r="BM384" t="s">
        <v>260</v>
      </c>
      <c r="BN384" t="s">
        <v>132</v>
      </c>
      <c r="BO384" t="s">
        <v>261</v>
      </c>
      <c r="BP384" t="s">
        <v>125</v>
      </c>
      <c r="BQ384" t="s">
        <v>143</v>
      </c>
      <c r="BR384" t="s">
        <v>144</v>
      </c>
      <c r="BS384" t="s">
        <v>118</v>
      </c>
      <c r="BT384" t="s">
        <v>118</v>
      </c>
      <c r="BU384" t="s">
        <v>118</v>
      </c>
      <c r="BV384" t="s">
        <v>118</v>
      </c>
      <c r="BW384" t="s">
        <v>118</v>
      </c>
      <c r="BX384" t="s">
        <v>118</v>
      </c>
      <c r="BY384" t="s">
        <v>118</v>
      </c>
      <c r="BZ384" t="s">
        <v>118</v>
      </c>
      <c r="CA384" t="s">
        <v>118</v>
      </c>
      <c r="CB384" t="s">
        <v>118</v>
      </c>
      <c r="CC384" t="s">
        <v>118</v>
      </c>
      <c r="CD384" t="s">
        <v>118</v>
      </c>
      <c r="CE384" s="12"/>
      <c r="CF384" t="s">
        <v>118</v>
      </c>
      <c r="CG384" t="s">
        <v>351</v>
      </c>
      <c r="CH384" t="s">
        <v>162</v>
      </c>
      <c r="CI384" t="s">
        <v>117</v>
      </c>
      <c r="CJ384" t="s">
        <v>115</v>
      </c>
      <c r="CK384" t="s">
        <v>132</v>
      </c>
      <c r="CL384" t="s">
        <v>130</v>
      </c>
      <c r="CM384" t="s">
        <v>142</v>
      </c>
      <c r="CN384" t="s">
        <v>227</v>
      </c>
      <c r="CO384" t="s">
        <v>7330</v>
      </c>
      <c r="CP384" t="s">
        <v>8702</v>
      </c>
      <c r="CQ384" t="s">
        <v>10621</v>
      </c>
      <c r="CR384">
        <v>25</v>
      </c>
      <c r="CS384" t="s">
        <v>4362</v>
      </c>
      <c r="CT384" t="s">
        <v>148</v>
      </c>
      <c r="CU384" t="s">
        <v>130</v>
      </c>
      <c r="CV384" t="s">
        <v>132</v>
      </c>
      <c r="CW384" t="s">
        <v>134</v>
      </c>
      <c r="CX384" t="s">
        <v>118</v>
      </c>
      <c r="CY384" t="s">
        <v>132</v>
      </c>
      <c r="CZ384" t="s">
        <v>126</v>
      </c>
      <c r="DA384" t="s">
        <v>10622</v>
      </c>
      <c r="DB384" t="s">
        <v>10623</v>
      </c>
      <c r="DC384" t="s">
        <v>10624</v>
      </c>
      <c r="DD384" t="s">
        <v>115</v>
      </c>
      <c r="DE384" s="13">
        <v>45472.510925925926</v>
      </c>
      <c r="DF384" s="13"/>
      <c r="DG384" t="s">
        <v>118</v>
      </c>
      <c r="DH384" t="s">
        <v>118</v>
      </c>
      <c r="DI384" t="s">
        <v>132</v>
      </c>
      <c r="DJ384" t="s">
        <v>115</v>
      </c>
      <c r="DK384" s="13">
        <v>45494.322824074072</v>
      </c>
      <c r="DL384" t="s">
        <v>4366</v>
      </c>
      <c r="DM384" t="s">
        <v>4387</v>
      </c>
      <c r="DN384" t="s">
        <v>118</v>
      </c>
      <c r="DO384" t="s">
        <v>117</v>
      </c>
      <c r="DP384" t="s">
        <v>118</v>
      </c>
      <c r="DQ384" t="s">
        <v>118</v>
      </c>
      <c r="DR384" t="s">
        <v>118</v>
      </c>
      <c r="DS384" t="s">
        <v>118</v>
      </c>
      <c r="DT384" t="s">
        <v>118</v>
      </c>
      <c r="DU384" s="13"/>
      <c r="DV384">
        <v>4528</v>
      </c>
      <c r="DW384" t="s">
        <v>10607</v>
      </c>
      <c r="DX384" t="s">
        <v>4388</v>
      </c>
      <c r="DY384" t="s">
        <v>10456</v>
      </c>
      <c r="DZ384" t="s">
        <v>10621</v>
      </c>
    </row>
    <row r="385" spans="1:130" x14ac:dyDescent="0.35">
      <c r="A385">
        <v>8689</v>
      </c>
      <c r="B385" t="s">
        <v>10625</v>
      </c>
      <c r="C385" t="s">
        <v>10626</v>
      </c>
      <c r="D385" s="2" t="str">
        <f>Table3[[#This Row],[f101matrik]]</f>
        <v>1240384</v>
      </c>
      <c r="E385" s="2" t="str">
        <f>Table3[[#This Row],[f101kdprogram]]</f>
        <v>Z047</v>
      </c>
      <c r="F385" s="2" t="str">
        <f>VLOOKUP(Table3[[#This Row],[Kod Program]],'lookup program'!$B$2:$D$33,3,0)</f>
        <v>ASASI KEJURUTERAAN DAN TEKNOLOGI</v>
      </c>
      <c r="G385" s="2" t="str">
        <f>Table3[[#This Row],[f105blok]]</f>
        <v>LEMBAH</v>
      </c>
      <c r="H385" s="60" t="str">
        <f>Table3[[#This Row],[f105bilik]]</f>
        <v>C-1-7</v>
      </c>
      <c r="I38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8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8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385" s="61">
        <f>Table3[[#This Row],[f101th_daftar]]</f>
        <v>45494.382708333331</v>
      </c>
      <c r="M385" s="65" t="str">
        <f>IF(Table3[[#This Row],[f101sesi]]=25,"Perdana",IF(Table3[[#This Row],[f101sesi]]=26,"Rayuan","Error"))</f>
        <v>Perdana</v>
      </c>
      <c r="N385" t="s">
        <v>10627</v>
      </c>
      <c r="O385" t="s">
        <v>10628</v>
      </c>
      <c r="P385" s="12">
        <v>38865</v>
      </c>
      <c r="Q385" t="s">
        <v>118</v>
      </c>
      <c r="R385" t="s">
        <v>10629</v>
      </c>
      <c r="S385" t="s">
        <v>212</v>
      </c>
      <c r="T385" t="s">
        <v>177</v>
      </c>
      <c r="U385" t="s">
        <v>125</v>
      </c>
      <c r="V385" t="s">
        <v>115</v>
      </c>
      <c r="W385" t="s">
        <v>213</v>
      </c>
      <c r="X385" t="s">
        <v>117</v>
      </c>
      <c r="Y385" t="s">
        <v>118</v>
      </c>
      <c r="Z385" t="s">
        <v>116</v>
      </c>
      <c r="AA385" t="s">
        <v>238</v>
      </c>
      <c r="AB385" t="s">
        <v>332</v>
      </c>
      <c r="AC385" t="s">
        <v>279</v>
      </c>
      <c r="AD385" t="s">
        <v>280</v>
      </c>
      <c r="AE385" t="s">
        <v>10630</v>
      </c>
      <c r="AF385" t="s">
        <v>10631</v>
      </c>
      <c r="AG385" t="s">
        <v>10632</v>
      </c>
      <c r="AH385" t="s">
        <v>10633</v>
      </c>
      <c r="AI385" t="s">
        <v>305</v>
      </c>
      <c r="AJ385" t="s">
        <v>516</v>
      </c>
      <c r="AK385" t="s">
        <v>10634</v>
      </c>
      <c r="AL385" t="s">
        <v>10635</v>
      </c>
      <c r="AM385" t="s">
        <v>10636</v>
      </c>
      <c r="AN385" t="s">
        <v>118</v>
      </c>
      <c r="AO385" t="s">
        <v>10637</v>
      </c>
      <c r="AP385" t="s">
        <v>550</v>
      </c>
      <c r="AQ385" t="s">
        <v>157</v>
      </c>
      <c r="AR385" t="s">
        <v>126</v>
      </c>
      <c r="AS385" t="s">
        <v>226</v>
      </c>
      <c r="AT385" t="s">
        <v>227</v>
      </c>
      <c r="AU385" t="s">
        <v>129</v>
      </c>
      <c r="AV385" t="s">
        <v>115</v>
      </c>
      <c r="AW385" t="s">
        <v>131</v>
      </c>
      <c r="AX385" t="s">
        <v>115</v>
      </c>
      <c r="AY385" t="s">
        <v>172</v>
      </c>
      <c r="AZ385" t="s">
        <v>132</v>
      </c>
      <c r="BA385" t="s">
        <v>135</v>
      </c>
      <c r="BB385" t="s">
        <v>115</v>
      </c>
      <c r="BC385" t="s">
        <v>136</v>
      </c>
      <c r="BD385" t="s">
        <v>134</v>
      </c>
      <c r="BE385" t="s">
        <v>137</v>
      </c>
      <c r="BF385" t="s">
        <v>115</v>
      </c>
      <c r="BG385" t="s">
        <v>173</v>
      </c>
      <c r="BH385" t="s">
        <v>115</v>
      </c>
      <c r="BI385" t="s">
        <v>139</v>
      </c>
      <c r="BJ385" t="s">
        <v>115</v>
      </c>
      <c r="BK385" t="s">
        <v>140</v>
      </c>
      <c r="BL385" t="s">
        <v>130</v>
      </c>
      <c r="BM385" t="s">
        <v>260</v>
      </c>
      <c r="BN385" t="s">
        <v>115</v>
      </c>
      <c r="BO385" t="s">
        <v>261</v>
      </c>
      <c r="BP385" t="s">
        <v>130</v>
      </c>
      <c r="BQ385" t="s">
        <v>143</v>
      </c>
      <c r="BR385" t="s">
        <v>144</v>
      </c>
      <c r="BS385" t="s">
        <v>118</v>
      </c>
      <c r="BT385" t="s">
        <v>118</v>
      </c>
      <c r="BU385" t="s">
        <v>118</v>
      </c>
      <c r="BV385" t="s">
        <v>118</v>
      </c>
      <c r="BW385" t="s">
        <v>118</v>
      </c>
      <c r="BX385" t="s">
        <v>118</v>
      </c>
      <c r="BY385" t="s">
        <v>118</v>
      </c>
      <c r="BZ385" t="s">
        <v>118</v>
      </c>
      <c r="CA385" t="s">
        <v>118</v>
      </c>
      <c r="CB385" t="s">
        <v>118</v>
      </c>
      <c r="CC385" t="s">
        <v>118</v>
      </c>
      <c r="CD385" t="s">
        <v>118</v>
      </c>
      <c r="CE385" s="12"/>
      <c r="CF385" t="s">
        <v>118</v>
      </c>
      <c r="CG385" t="s">
        <v>351</v>
      </c>
      <c r="CH385" t="s">
        <v>162</v>
      </c>
      <c r="CI385" t="s">
        <v>374</v>
      </c>
      <c r="CJ385" t="s">
        <v>115</v>
      </c>
      <c r="CK385" t="s">
        <v>138</v>
      </c>
      <c r="CL385" t="s">
        <v>115</v>
      </c>
      <c r="CM385" t="s">
        <v>128</v>
      </c>
      <c r="CN385" t="s">
        <v>227</v>
      </c>
      <c r="CO385" t="s">
        <v>4895</v>
      </c>
      <c r="CP385" t="s">
        <v>10638</v>
      </c>
      <c r="CQ385" t="s">
        <v>10639</v>
      </c>
      <c r="CR385">
        <v>25</v>
      </c>
      <c r="CS385" t="s">
        <v>4362</v>
      </c>
      <c r="CT385" t="s">
        <v>148</v>
      </c>
      <c r="CU385" t="s">
        <v>130</v>
      </c>
      <c r="CV385" t="s">
        <v>115</v>
      </c>
      <c r="CW385" t="s">
        <v>134</v>
      </c>
      <c r="CX385" t="s">
        <v>118</v>
      </c>
      <c r="CY385" t="s">
        <v>132</v>
      </c>
      <c r="CZ385" t="s">
        <v>126</v>
      </c>
      <c r="DA385" t="s">
        <v>10640</v>
      </c>
      <c r="DB385" t="s">
        <v>10641</v>
      </c>
      <c r="DC385" t="s">
        <v>10642</v>
      </c>
      <c r="DD385" t="s">
        <v>115</v>
      </c>
      <c r="DE385" s="13">
        <v>45479.454965277779</v>
      </c>
      <c r="DF385" s="13"/>
      <c r="DG385" t="s">
        <v>118</v>
      </c>
      <c r="DH385" t="s">
        <v>118</v>
      </c>
      <c r="DI385" t="s">
        <v>132</v>
      </c>
      <c r="DJ385" t="s">
        <v>115</v>
      </c>
      <c r="DK385" s="13">
        <v>45494.382708333331</v>
      </c>
      <c r="DL385" t="s">
        <v>4366</v>
      </c>
      <c r="DM385" t="s">
        <v>4387</v>
      </c>
      <c r="DN385" t="s">
        <v>118</v>
      </c>
      <c r="DO385" t="s">
        <v>163</v>
      </c>
      <c r="DP385" t="s">
        <v>118</v>
      </c>
      <c r="DQ385" t="s">
        <v>118</v>
      </c>
      <c r="DR385" t="s">
        <v>118</v>
      </c>
      <c r="DS385" t="s">
        <v>118</v>
      </c>
      <c r="DT385" t="s">
        <v>118</v>
      </c>
      <c r="DU385" s="13"/>
      <c r="DV385">
        <v>4529</v>
      </c>
      <c r="DW385" t="s">
        <v>10625</v>
      </c>
      <c r="DX385" t="s">
        <v>4388</v>
      </c>
      <c r="DY385" t="s">
        <v>10456</v>
      </c>
      <c r="DZ385" t="s">
        <v>10639</v>
      </c>
    </row>
    <row r="386" spans="1:130" x14ac:dyDescent="0.35">
      <c r="A386">
        <v>8841</v>
      </c>
      <c r="B386" t="s">
        <v>10643</v>
      </c>
      <c r="C386" t="s">
        <v>10644</v>
      </c>
      <c r="D386" s="2" t="str">
        <f>Table3[[#This Row],[f101matrik]]</f>
        <v>1240385</v>
      </c>
      <c r="E386" s="2" t="str">
        <f>Table3[[#This Row],[f101kdprogram]]</f>
        <v>Z047</v>
      </c>
      <c r="F386" s="2" t="str">
        <f>VLOOKUP(Table3[[#This Row],[Kod Program]],'lookup program'!$B$2:$D$33,3,0)</f>
        <v>ASASI KEJURUTERAAN DAN TEKNOLOGI</v>
      </c>
      <c r="G386" s="2" t="str">
        <f>Table3[[#This Row],[f105blok]]</f>
        <v>LEMBAH</v>
      </c>
      <c r="H386" s="60" t="str">
        <f>Table3[[#This Row],[f105bilik]]</f>
        <v/>
      </c>
      <c r="I386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386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386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386" s="57">
        <f>Table3[[#This Row],[f101th_daftar]]</f>
        <v>0</v>
      </c>
      <c r="M386" s="65" t="str">
        <f>IF(Table3[[#This Row],[f101sesi]]=25,"Perdana",IF(Table3[[#This Row],[f101sesi]]=26,"Rayuan","Error"))</f>
        <v>Perdana</v>
      </c>
      <c r="N386" t="s">
        <v>10645</v>
      </c>
      <c r="O386" t="s">
        <v>10646</v>
      </c>
      <c r="P386" s="12">
        <v>38919</v>
      </c>
      <c r="Q386" t="s">
        <v>10647</v>
      </c>
      <c r="R386" t="s">
        <v>10648</v>
      </c>
      <c r="S386" t="s">
        <v>212</v>
      </c>
      <c r="T386" t="s">
        <v>177</v>
      </c>
      <c r="U386" t="s">
        <v>125</v>
      </c>
      <c r="V386" t="s">
        <v>115</v>
      </c>
      <c r="W386" t="s">
        <v>213</v>
      </c>
      <c r="X386" t="s">
        <v>117</v>
      </c>
      <c r="Y386" t="s">
        <v>118</v>
      </c>
      <c r="Z386" t="s">
        <v>116</v>
      </c>
      <c r="AA386" t="s">
        <v>218</v>
      </c>
      <c r="AB386" t="s">
        <v>385</v>
      </c>
      <c r="AC386" t="s">
        <v>437</v>
      </c>
      <c r="AD386" t="s">
        <v>7312</v>
      </c>
      <c r="AE386" t="s">
        <v>10649</v>
      </c>
      <c r="AF386" t="s">
        <v>10650</v>
      </c>
      <c r="AG386" t="s">
        <v>4541</v>
      </c>
      <c r="AH386" t="s">
        <v>4542</v>
      </c>
      <c r="AI386" t="s">
        <v>167</v>
      </c>
      <c r="AJ386" t="s">
        <v>118</v>
      </c>
      <c r="AK386" t="s">
        <v>118</v>
      </c>
      <c r="AL386" t="s">
        <v>10651</v>
      </c>
      <c r="AM386" t="s">
        <v>118</v>
      </c>
      <c r="AN386" t="s">
        <v>118</v>
      </c>
      <c r="AO386" t="s">
        <v>10652</v>
      </c>
      <c r="AP386" t="s">
        <v>453</v>
      </c>
      <c r="AQ386" t="s">
        <v>157</v>
      </c>
      <c r="AR386" t="s">
        <v>126</v>
      </c>
      <c r="AS386" t="s">
        <v>226</v>
      </c>
      <c r="AT386" t="s">
        <v>171</v>
      </c>
      <c r="AU386" t="s">
        <v>129</v>
      </c>
      <c r="AV386" t="s">
        <v>115</v>
      </c>
      <c r="AW386" t="s">
        <v>131</v>
      </c>
      <c r="AX386" t="s">
        <v>134</v>
      </c>
      <c r="AY386" t="s">
        <v>172</v>
      </c>
      <c r="AZ386" t="s">
        <v>115</v>
      </c>
      <c r="BA386" t="s">
        <v>135</v>
      </c>
      <c r="BB386" t="s">
        <v>134</v>
      </c>
      <c r="BC386" t="s">
        <v>136</v>
      </c>
      <c r="BD386" t="s">
        <v>134</v>
      </c>
      <c r="BE386" t="s">
        <v>137</v>
      </c>
      <c r="BF386" t="s">
        <v>134</v>
      </c>
      <c r="BG386" t="s">
        <v>744</v>
      </c>
      <c r="BH386" t="s">
        <v>115</v>
      </c>
      <c r="BI386" t="s">
        <v>745</v>
      </c>
      <c r="BJ386" t="s">
        <v>134</v>
      </c>
      <c r="BK386" t="s">
        <v>139</v>
      </c>
      <c r="BL386" t="s">
        <v>134</v>
      </c>
      <c r="BM386" t="s">
        <v>140</v>
      </c>
      <c r="BN386" t="s">
        <v>134</v>
      </c>
      <c r="BO386" t="s">
        <v>143</v>
      </c>
      <c r="BP386" t="s">
        <v>144</v>
      </c>
      <c r="BQ386" t="s">
        <v>143</v>
      </c>
      <c r="BR386" t="s">
        <v>144</v>
      </c>
      <c r="BS386" t="s">
        <v>118</v>
      </c>
      <c r="BT386" t="s">
        <v>118</v>
      </c>
      <c r="BU386" t="s">
        <v>118</v>
      </c>
      <c r="BV386" t="s">
        <v>118</v>
      </c>
      <c r="BW386" t="s">
        <v>118</v>
      </c>
      <c r="BX386" t="s">
        <v>118</v>
      </c>
      <c r="BY386" t="s">
        <v>118</v>
      </c>
      <c r="BZ386" t="s">
        <v>118</v>
      </c>
      <c r="CA386" t="s">
        <v>118</v>
      </c>
      <c r="CB386" t="s">
        <v>118</v>
      </c>
      <c r="CC386" t="s">
        <v>118</v>
      </c>
      <c r="CD386" t="s">
        <v>118</v>
      </c>
      <c r="CE386" s="12"/>
      <c r="CF386" t="s">
        <v>118</v>
      </c>
      <c r="CG386" t="s">
        <v>351</v>
      </c>
      <c r="CH386" t="s">
        <v>162</v>
      </c>
      <c r="CI386" t="s">
        <v>374</v>
      </c>
      <c r="CJ386" t="s">
        <v>138</v>
      </c>
      <c r="CK386" t="s">
        <v>130</v>
      </c>
      <c r="CL386" t="s">
        <v>134</v>
      </c>
      <c r="CM386" t="s">
        <v>171</v>
      </c>
      <c r="CN386" t="s">
        <v>171</v>
      </c>
      <c r="CO386" t="s">
        <v>4857</v>
      </c>
      <c r="CP386" t="s">
        <v>10653</v>
      </c>
      <c r="CQ386" t="s">
        <v>10654</v>
      </c>
      <c r="CR386">
        <v>25</v>
      </c>
      <c r="CS386" t="s">
        <v>4362</v>
      </c>
      <c r="CT386" t="s">
        <v>148</v>
      </c>
      <c r="CU386" t="s">
        <v>130</v>
      </c>
      <c r="CV386" t="s">
        <v>115</v>
      </c>
      <c r="CW386" t="s">
        <v>118</v>
      </c>
      <c r="CX386" t="s">
        <v>118</v>
      </c>
      <c r="CY386" t="s">
        <v>118</v>
      </c>
      <c r="CZ386" t="s">
        <v>126</v>
      </c>
      <c r="DA386" t="s">
        <v>118</v>
      </c>
      <c r="DB386" t="s">
        <v>118</v>
      </c>
      <c r="DC386" t="s">
        <v>118</v>
      </c>
      <c r="DD386" t="s">
        <v>134</v>
      </c>
      <c r="DE386" s="13"/>
      <c r="DF386" s="13"/>
      <c r="DG386" t="s">
        <v>118</v>
      </c>
      <c r="DH386" t="s">
        <v>118</v>
      </c>
      <c r="DI386" t="s">
        <v>134</v>
      </c>
      <c r="DJ386" t="s">
        <v>134</v>
      </c>
      <c r="DK386" s="13"/>
      <c r="DL386" t="s">
        <v>4366</v>
      </c>
      <c r="DM386" t="s">
        <v>4387</v>
      </c>
      <c r="DN386" t="s">
        <v>118</v>
      </c>
      <c r="DO386" t="s">
        <v>118</v>
      </c>
      <c r="DP386" t="s">
        <v>118</v>
      </c>
      <c r="DQ386" t="s">
        <v>115</v>
      </c>
      <c r="DR386" t="s">
        <v>118</v>
      </c>
      <c r="DS386" t="s">
        <v>118</v>
      </c>
      <c r="DT386" t="s">
        <v>118</v>
      </c>
      <c r="DU386" s="13"/>
      <c r="DV386">
        <v>4530</v>
      </c>
      <c r="DW386" t="s">
        <v>10643</v>
      </c>
      <c r="DX386" t="s">
        <v>4388</v>
      </c>
      <c r="DY386" t="s">
        <v>118</v>
      </c>
      <c r="DZ386" t="s">
        <v>10654</v>
      </c>
    </row>
    <row r="387" spans="1:130" x14ac:dyDescent="0.35">
      <c r="A387">
        <v>9149</v>
      </c>
      <c r="B387" t="s">
        <v>10655</v>
      </c>
      <c r="C387" t="s">
        <v>10656</v>
      </c>
      <c r="D387" s="2" t="str">
        <f>Table3[[#This Row],[f101matrik]]</f>
        <v>1240386</v>
      </c>
      <c r="E387" s="2" t="str">
        <f>Table3[[#This Row],[f101kdprogram]]</f>
        <v>Z047</v>
      </c>
      <c r="F387" s="2" t="str">
        <f>VLOOKUP(Table3[[#This Row],[Kod Program]],'lookup program'!$B$2:$D$33,3,0)</f>
        <v>ASASI KEJURUTERAAN DAN TEKNOLOGI</v>
      </c>
      <c r="G387" s="2" t="str">
        <f>Table3[[#This Row],[f105blok]]</f>
        <v>LEMBAH</v>
      </c>
      <c r="H387" s="60" t="str">
        <f>Table3[[#This Row],[f105bilik]]</f>
        <v>C-1-7</v>
      </c>
      <c r="I38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8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8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387" s="61">
        <f>Table3[[#This Row],[f101th_daftar]]</f>
        <v>45494.390370370369</v>
      </c>
      <c r="M387" s="65" t="str">
        <f>IF(Table3[[#This Row],[f101sesi]]=25,"Perdana",IF(Table3[[#This Row],[f101sesi]]=26,"Rayuan","Error"))</f>
        <v>Perdana</v>
      </c>
      <c r="N387" t="s">
        <v>10657</v>
      </c>
      <c r="O387" t="s">
        <v>10658</v>
      </c>
      <c r="P387" s="12">
        <v>39020</v>
      </c>
      <c r="Q387" t="s">
        <v>10659</v>
      </c>
      <c r="R387" t="s">
        <v>10660</v>
      </c>
      <c r="S387" t="s">
        <v>113</v>
      </c>
      <c r="T387" t="s">
        <v>177</v>
      </c>
      <c r="U387" t="s">
        <v>115</v>
      </c>
      <c r="V387" t="s">
        <v>115</v>
      </c>
      <c r="W387" t="s">
        <v>116</v>
      </c>
      <c r="X387" t="s">
        <v>117</v>
      </c>
      <c r="Y387" t="s">
        <v>118</v>
      </c>
      <c r="Z387" t="s">
        <v>116</v>
      </c>
      <c r="AA387" t="s">
        <v>238</v>
      </c>
      <c r="AB387" t="s">
        <v>743</v>
      </c>
      <c r="AC387" t="s">
        <v>331</v>
      </c>
      <c r="AD387" t="s">
        <v>636</v>
      </c>
      <c r="AE387" t="s">
        <v>10661</v>
      </c>
      <c r="AF387" t="s">
        <v>10662</v>
      </c>
      <c r="AG387" t="s">
        <v>10663</v>
      </c>
      <c r="AH387" t="s">
        <v>10664</v>
      </c>
      <c r="AI387" t="s">
        <v>218</v>
      </c>
      <c r="AJ387" t="s">
        <v>291</v>
      </c>
      <c r="AK387" t="s">
        <v>10665</v>
      </c>
      <c r="AL387" t="s">
        <v>10666</v>
      </c>
      <c r="AM387" t="s">
        <v>10667</v>
      </c>
      <c r="AN387" t="s">
        <v>118</v>
      </c>
      <c r="AO387" t="s">
        <v>10668</v>
      </c>
      <c r="AP387" t="s">
        <v>650</v>
      </c>
      <c r="AQ387" t="s">
        <v>157</v>
      </c>
      <c r="AR387" t="s">
        <v>126</v>
      </c>
      <c r="AS387" t="s">
        <v>226</v>
      </c>
      <c r="AT387" t="s">
        <v>128</v>
      </c>
      <c r="AU387" t="s">
        <v>129</v>
      </c>
      <c r="AV387" t="s">
        <v>132</v>
      </c>
      <c r="AW387" t="s">
        <v>131</v>
      </c>
      <c r="AX387" t="s">
        <v>115</v>
      </c>
      <c r="AY387" t="s">
        <v>133</v>
      </c>
      <c r="AZ387" t="s">
        <v>134</v>
      </c>
      <c r="BA387" t="s">
        <v>135</v>
      </c>
      <c r="BB387" t="s">
        <v>132</v>
      </c>
      <c r="BC387" t="s">
        <v>136</v>
      </c>
      <c r="BD387" t="s">
        <v>134</v>
      </c>
      <c r="BE387" t="s">
        <v>137</v>
      </c>
      <c r="BF387" t="s">
        <v>115</v>
      </c>
      <c r="BG387" t="s">
        <v>139</v>
      </c>
      <c r="BH387" t="s">
        <v>115</v>
      </c>
      <c r="BI387" t="s">
        <v>140</v>
      </c>
      <c r="BJ387" t="s">
        <v>125</v>
      </c>
      <c r="BK387" t="s">
        <v>141</v>
      </c>
      <c r="BL387" t="s">
        <v>125</v>
      </c>
      <c r="BM387" t="s">
        <v>143</v>
      </c>
      <c r="BN387" t="s">
        <v>144</v>
      </c>
      <c r="BO387" t="s">
        <v>143</v>
      </c>
      <c r="BP387" t="s">
        <v>144</v>
      </c>
      <c r="BQ387" t="s">
        <v>143</v>
      </c>
      <c r="BR387" t="s">
        <v>144</v>
      </c>
      <c r="BS387" t="s">
        <v>118</v>
      </c>
      <c r="BT387" t="s">
        <v>118</v>
      </c>
      <c r="BU387" t="s">
        <v>118</v>
      </c>
      <c r="BV387" t="s">
        <v>118</v>
      </c>
      <c r="BW387" t="s">
        <v>118</v>
      </c>
      <c r="BX387" t="s">
        <v>118</v>
      </c>
      <c r="BY387" t="s">
        <v>118</v>
      </c>
      <c r="BZ387" t="s">
        <v>118</v>
      </c>
      <c r="CA387" t="s">
        <v>118</v>
      </c>
      <c r="CB387" t="s">
        <v>118</v>
      </c>
      <c r="CC387" t="s">
        <v>118</v>
      </c>
      <c r="CD387" t="s">
        <v>118</v>
      </c>
      <c r="CE387" s="12"/>
      <c r="CF387" t="s">
        <v>118</v>
      </c>
      <c r="CG387" t="s">
        <v>145</v>
      </c>
      <c r="CH387" t="s">
        <v>162</v>
      </c>
      <c r="CI387" t="s">
        <v>117</v>
      </c>
      <c r="CJ387" t="s">
        <v>132</v>
      </c>
      <c r="CK387" t="s">
        <v>130</v>
      </c>
      <c r="CL387" t="s">
        <v>132</v>
      </c>
      <c r="CM387" t="s">
        <v>138</v>
      </c>
      <c r="CN387" t="s">
        <v>128</v>
      </c>
      <c r="CO387" t="s">
        <v>5145</v>
      </c>
      <c r="CP387" t="s">
        <v>10669</v>
      </c>
      <c r="CQ387" t="s">
        <v>10670</v>
      </c>
      <c r="CR387">
        <v>25</v>
      </c>
      <c r="CS387" t="s">
        <v>4362</v>
      </c>
      <c r="CT387" t="s">
        <v>148</v>
      </c>
      <c r="CU387" t="s">
        <v>130</v>
      </c>
      <c r="CV387" t="s">
        <v>115</v>
      </c>
      <c r="CW387" t="s">
        <v>134</v>
      </c>
      <c r="CX387" t="s">
        <v>118</v>
      </c>
      <c r="CY387" t="s">
        <v>132</v>
      </c>
      <c r="CZ387" t="s">
        <v>126</v>
      </c>
      <c r="DA387" t="s">
        <v>10671</v>
      </c>
      <c r="DB387" t="s">
        <v>10672</v>
      </c>
      <c r="DC387" t="s">
        <v>10673</v>
      </c>
      <c r="DD387" t="s">
        <v>115</v>
      </c>
      <c r="DE387" s="13">
        <v>45472.531319444446</v>
      </c>
      <c r="DF387" s="13"/>
      <c r="DG387" t="s">
        <v>118</v>
      </c>
      <c r="DH387" t="s">
        <v>118</v>
      </c>
      <c r="DI387" t="s">
        <v>132</v>
      </c>
      <c r="DJ387" t="s">
        <v>115</v>
      </c>
      <c r="DK387" s="13">
        <v>45494.390370370369</v>
      </c>
      <c r="DL387" t="s">
        <v>4366</v>
      </c>
      <c r="DM387" t="s">
        <v>4387</v>
      </c>
      <c r="DN387" t="s">
        <v>118</v>
      </c>
      <c r="DO387" t="s">
        <v>116</v>
      </c>
      <c r="DP387" t="s">
        <v>118</v>
      </c>
      <c r="DQ387" t="s">
        <v>118</v>
      </c>
      <c r="DR387" t="s">
        <v>118</v>
      </c>
      <c r="DS387" t="s">
        <v>118</v>
      </c>
      <c r="DT387" t="s">
        <v>118</v>
      </c>
      <c r="DU387" s="13"/>
      <c r="DV387">
        <v>4531</v>
      </c>
      <c r="DW387" t="s">
        <v>10655</v>
      </c>
      <c r="DX387" t="s">
        <v>4388</v>
      </c>
      <c r="DY387" t="s">
        <v>10456</v>
      </c>
      <c r="DZ387" t="s">
        <v>10670</v>
      </c>
    </row>
    <row r="388" spans="1:130" x14ac:dyDescent="0.35">
      <c r="A388">
        <v>8553</v>
      </c>
      <c r="B388" t="s">
        <v>10674</v>
      </c>
      <c r="C388" t="s">
        <v>10675</v>
      </c>
      <c r="D388" s="2" t="str">
        <f>Table3[[#This Row],[f101matrik]]</f>
        <v>1240387</v>
      </c>
      <c r="E388" s="2" t="str">
        <f>Table3[[#This Row],[f101kdprogram]]</f>
        <v>Z047</v>
      </c>
      <c r="F388" s="2" t="str">
        <f>VLOOKUP(Table3[[#This Row],[Kod Program]],'lookup program'!$B$2:$D$33,3,0)</f>
        <v>ASASI KEJURUTERAAN DAN TEKNOLOGI</v>
      </c>
      <c r="G388" s="2" t="str">
        <f>Table3[[#This Row],[f105blok]]</f>
        <v>LEMBAH</v>
      </c>
      <c r="H388" s="60" t="str">
        <f>Table3[[#This Row],[f105bilik]]</f>
        <v/>
      </c>
      <c r="I388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388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388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388" s="57">
        <f>Table3[[#This Row],[f101th_daftar]]</f>
        <v>0</v>
      </c>
      <c r="M388" s="65" t="str">
        <f>IF(Table3[[#This Row],[f101sesi]]=25,"Perdana",IF(Table3[[#This Row],[f101sesi]]=26,"Rayuan","Error"))</f>
        <v>Perdana</v>
      </c>
      <c r="N388" t="s">
        <v>10676</v>
      </c>
      <c r="O388" t="s">
        <v>10677</v>
      </c>
      <c r="P388" s="12">
        <v>38809</v>
      </c>
      <c r="Q388" t="s">
        <v>10678</v>
      </c>
      <c r="R388" t="s">
        <v>10679</v>
      </c>
      <c r="S388" t="s">
        <v>113</v>
      </c>
      <c r="T388" t="s">
        <v>177</v>
      </c>
      <c r="U388" t="s">
        <v>115</v>
      </c>
      <c r="V388" t="s">
        <v>115</v>
      </c>
      <c r="W388" t="s">
        <v>116</v>
      </c>
      <c r="X388" t="s">
        <v>117</v>
      </c>
      <c r="Y388" t="s">
        <v>118</v>
      </c>
      <c r="Z388" t="s">
        <v>116</v>
      </c>
      <c r="AA388" t="s">
        <v>182</v>
      </c>
      <c r="AB388" t="s">
        <v>656</v>
      </c>
      <c r="AC388" t="s">
        <v>355</v>
      </c>
      <c r="AD388" t="s">
        <v>636</v>
      </c>
      <c r="AE388" t="s">
        <v>10680</v>
      </c>
      <c r="AF388" t="s">
        <v>10681</v>
      </c>
      <c r="AG388" t="s">
        <v>9741</v>
      </c>
      <c r="AH388" t="s">
        <v>8228</v>
      </c>
      <c r="AI388" t="s">
        <v>218</v>
      </c>
      <c r="AJ388" t="s">
        <v>118</v>
      </c>
      <c r="AK388" t="s">
        <v>118</v>
      </c>
      <c r="AL388" t="s">
        <v>10682</v>
      </c>
      <c r="AM388" t="s">
        <v>118</v>
      </c>
      <c r="AN388" t="s">
        <v>10683</v>
      </c>
      <c r="AO388" t="s">
        <v>10684</v>
      </c>
      <c r="AP388" t="s">
        <v>10685</v>
      </c>
      <c r="AQ388" t="s">
        <v>132</v>
      </c>
      <c r="AR388" t="s">
        <v>126</v>
      </c>
      <c r="AS388" t="s">
        <v>226</v>
      </c>
      <c r="AT388" t="s">
        <v>128</v>
      </c>
      <c r="AU388" t="s">
        <v>129</v>
      </c>
      <c r="AV388" t="s">
        <v>115</v>
      </c>
      <c r="AW388" t="s">
        <v>131</v>
      </c>
      <c r="AX388" t="s">
        <v>115</v>
      </c>
      <c r="AY388" t="s">
        <v>133</v>
      </c>
      <c r="AZ388" t="s">
        <v>130</v>
      </c>
      <c r="BA388" t="s">
        <v>135</v>
      </c>
      <c r="BB388" t="s">
        <v>132</v>
      </c>
      <c r="BC388" t="s">
        <v>136</v>
      </c>
      <c r="BD388" t="s">
        <v>115</v>
      </c>
      <c r="BE388" t="s">
        <v>137</v>
      </c>
      <c r="BF388" t="s">
        <v>132</v>
      </c>
      <c r="BG388" t="s">
        <v>322</v>
      </c>
      <c r="BH388" t="s">
        <v>115</v>
      </c>
      <c r="BI388" t="s">
        <v>139</v>
      </c>
      <c r="BJ388" t="s">
        <v>130</v>
      </c>
      <c r="BK388" t="s">
        <v>140</v>
      </c>
      <c r="BL388" t="s">
        <v>130</v>
      </c>
      <c r="BM388" t="s">
        <v>143</v>
      </c>
      <c r="BN388" t="s">
        <v>144</v>
      </c>
      <c r="BO388" t="s">
        <v>143</v>
      </c>
      <c r="BP388" t="s">
        <v>144</v>
      </c>
      <c r="BQ388" t="s">
        <v>143</v>
      </c>
      <c r="BR388" t="s">
        <v>144</v>
      </c>
      <c r="BS388" t="s">
        <v>118</v>
      </c>
      <c r="BT388" t="s">
        <v>118</v>
      </c>
      <c r="BU388" t="s">
        <v>118</v>
      </c>
      <c r="BV388" t="s">
        <v>118</v>
      </c>
      <c r="BW388" t="s">
        <v>118</v>
      </c>
      <c r="BX388" t="s">
        <v>118</v>
      </c>
      <c r="BY388" t="s">
        <v>118</v>
      </c>
      <c r="BZ388" t="s">
        <v>118</v>
      </c>
      <c r="CA388" t="s">
        <v>118</v>
      </c>
      <c r="CB388" t="s">
        <v>118</v>
      </c>
      <c r="CC388" t="s">
        <v>118</v>
      </c>
      <c r="CD388" t="s">
        <v>118</v>
      </c>
      <c r="CE388" s="12"/>
      <c r="CF388" t="s">
        <v>118</v>
      </c>
      <c r="CG388" t="s">
        <v>145</v>
      </c>
      <c r="CH388" t="s">
        <v>162</v>
      </c>
      <c r="CI388" t="s">
        <v>374</v>
      </c>
      <c r="CJ388" t="s">
        <v>134</v>
      </c>
      <c r="CK388" t="s">
        <v>125</v>
      </c>
      <c r="CL388" t="s">
        <v>132</v>
      </c>
      <c r="CM388" t="s">
        <v>142</v>
      </c>
      <c r="CN388" t="s">
        <v>128</v>
      </c>
      <c r="CO388" t="s">
        <v>336</v>
      </c>
      <c r="CP388" t="s">
        <v>10437</v>
      </c>
      <c r="CQ388" t="s">
        <v>10686</v>
      </c>
      <c r="CR388">
        <v>25</v>
      </c>
      <c r="CS388" t="s">
        <v>4362</v>
      </c>
      <c r="CT388" t="s">
        <v>148</v>
      </c>
      <c r="CU388" t="s">
        <v>132</v>
      </c>
      <c r="CV388" t="s">
        <v>115</v>
      </c>
      <c r="CW388" t="s">
        <v>118</v>
      </c>
      <c r="CX388" t="s">
        <v>118</v>
      </c>
      <c r="CY388" t="s">
        <v>118</v>
      </c>
      <c r="CZ388" t="s">
        <v>126</v>
      </c>
      <c r="DA388" t="s">
        <v>118</v>
      </c>
      <c r="DB388" t="s">
        <v>118</v>
      </c>
      <c r="DC388" t="s">
        <v>118</v>
      </c>
      <c r="DD388" t="s">
        <v>132</v>
      </c>
      <c r="DE388" s="13"/>
      <c r="DF388" s="13">
        <v>45476.466307870367</v>
      </c>
      <c r="DG388" t="s">
        <v>130</v>
      </c>
      <c r="DH388" t="s">
        <v>118</v>
      </c>
      <c r="DI388" t="s">
        <v>134</v>
      </c>
      <c r="DJ388" t="s">
        <v>134</v>
      </c>
      <c r="DK388" s="13"/>
      <c r="DL388" t="s">
        <v>4366</v>
      </c>
      <c r="DM388" t="s">
        <v>4387</v>
      </c>
      <c r="DN388" t="s">
        <v>118</v>
      </c>
      <c r="DO388" t="s">
        <v>118</v>
      </c>
      <c r="DP388" t="s">
        <v>118</v>
      </c>
      <c r="DQ388" t="s">
        <v>118</v>
      </c>
      <c r="DR388" t="s">
        <v>118</v>
      </c>
      <c r="DS388" t="s">
        <v>118</v>
      </c>
      <c r="DT388" t="s">
        <v>118</v>
      </c>
      <c r="DU388" s="13"/>
      <c r="DV388">
        <v>4532</v>
      </c>
      <c r="DW388" t="s">
        <v>10674</v>
      </c>
      <c r="DX388" t="s">
        <v>4388</v>
      </c>
      <c r="DY388" t="s">
        <v>118</v>
      </c>
      <c r="DZ388" t="s">
        <v>10686</v>
      </c>
    </row>
    <row r="389" spans="1:130" x14ac:dyDescent="0.35">
      <c r="A389">
        <v>8412</v>
      </c>
      <c r="B389" t="s">
        <v>10687</v>
      </c>
      <c r="C389" t="s">
        <v>10688</v>
      </c>
      <c r="D389" s="2" t="str">
        <f>Table3[[#This Row],[f101matrik]]</f>
        <v>1240388</v>
      </c>
      <c r="E389" s="2" t="str">
        <f>Table3[[#This Row],[f101kdprogram]]</f>
        <v>Z047</v>
      </c>
      <c r="F389" s="2" t="str">
        <f>VLOOKUP(Table3[[#This Row],[Kod Program]],'lookup program'!$B$2:$D$33,3,0)</f>
        <v>ASASI KEJURUTERAAN DAN TEKNOLOGI</v>
      </c>
      <c r="G389" s="2" t="str">
        <f>Table3[[#This Row],[f105blok]]</f>
        <v>LEMBAH</v>
      </c>
      <c r="H389" s="60" t="str">
        <f>Table3[[#This Row],[f105bilik]]</f>
        <v>C-1-6</v>
      </c>
      <c r="I38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8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8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389" s="61">
        <f>Table3[[#This Row],[f101th_daftar]]</f>
        <v>45494.384675925925</v>
      </c>
      <c r="M389" s="65" t="str">
        <f>IF(Table3[[#This Row],[f101sesi]]=25,"Perdana",IF(Table3[[#This Row],[f101sesi]]=26,"Rayuan","Error"))</f>
        <v>Perdana</v>
      </c>
      <c r="N389" t="s">
        <v>10689</v>
      </c>
      <c r="O389" t="s">
        <v>10690</v>
      </c>
      <c r="P389" s="12">
        <v>38758</v>
      </c>
      <c r="Q389" t="s">
        <v>118</v>
      </c>
      <c r="R389" t="s">
        <v>10691</v>
      </c>
      <c r="S389" t="s">
        <v>113</v>
      </c>
      <c r="T389" t="s">
        <v>177</v>
      </c>
      <c r="U389" t="s">
        <v>115</v>
      </c>
      <c r="V389" t="s">
        <v>115</v>
      </c>
      <c r="W389" t="s">
        <v>116</v>
      </c>
      <c r="X389" t="s">
        <v>117</v>
      </c>
      <c r="Y389" t="s">
        <v>118</v>
      </c>
      <c r="Z389" t="s">
        <v>116</v>
      </c>
      <c r="AA389" t="s">
        <v>149</v>
      </c>
      <c r="AB389" t="s">
        <v>477</v>
      </c>
      <c r="AC389" t="s">
        <v>569</v>
      </c>
      <c r="AD389" t="s">
        <v>10692</v>
      </c>
      <c r="AE389" t="s">
        <v>10693</v>
      </c>
      <c r="AF389" t="s">
        <v>118</v>
      </c>
      <c r="AG389" t="s">
        <v>501</v>
      </c>
      <c r="AH389" t="s">
        <v>502</v>
      </c>
      <c r="AI389" t="s">
        <v>233</v>
      </c>
      <c r="AJ389" t="s">
        <v>570</v>
      </c>
      <c r="AK389" t="s">
        <v>571</v>
      </c>
      <c r="AL389" t="s">
        <v>10694</v>
      </c>
      <c r="AM389" t="s">
        <v>10695</v>
      </c>
      <c r="AN389" t="s">
        <v>118</v>
      </c>
      <c r="AO389" t="s">
        <v>10696</v>
      </c>
      <c r="AP389" t="s">
        <v>10697</v>
      </c>
      <c r="AQ389" t="s">
        <v>142</v>
      </c>
      <c r="AR389" t="s">
        <v>126</v>
      </c>
      <c r="AS389" t="s">
        <v>226</v>
      </c>
      <c r="AT389" t="s">
        <v>128</v>
      </c>
      <c r="AU389" t="s">
        <v>129</v>
      </c>
      <c r="AV389" t="s">
        <v>115</v>
      </c>
      <c r="AW389" t="s">
        <v>131</v>
      </c>
      <c r="AX389" t="s">
        <v>115</v>
      </c>
      <c r="AY389" t="s">
        <v>133</v>
      </c>
      <c r="AZ389" t="s">
        <v>134</v>
      </c>
      <c r="BA389" t="s">
        <v>135</v>
      </c>
      <c r="BB389" t="s">
        <v>134</v>
      </c>
      <c r="BC389" t="s">
        <v>136</v>
      </c>
      <c r="BD389" t="s">
        <v>134</v>
      </c>
      <c r="BE389" t="s">
        <v>137</v>
      </c>
      <c r="BF389" t="s">
        <v>134</v>
      </c>
      <c r="BG389" t="s">
        <v>173</v>
      </c>
      <c r="BH389" t="s">
        <v>134</v>
      </c>
      <c r="BI389" t="s">
        <v>139</v>
      </c>
      <c r="BJ389" t="s">
        <v>134</v>
      </c>
      <c r="BK389" t="s">
        <v>140</v>
      </c>
      <c r="BL389" t="s">
        <v>134</v>
      </c>
      <c r="BM389" t="s">
        <v>143</v>
      </c>
      <c r="BN389" t="s">
        <v>144</v>
      </c>
      <c r="BO389" t="s">
        <v>143</v>
      </c>
      <c r="BP389" t="s">
        <v>144</v>
      </c>
      <c r="BQ389" t="s">
        <v>143</v>
      </c>
      <c r="BR389" t="s">
        <v>144</v>
      </c>
      <c r="BS389" t="s">
        <v>118</v>
      </c>
      <c r="BT389" t="s">
        <v>118</v>
      </c>
      <c r="BU389" t="s">
        <v>118</v>
      </c>
      <c r="BV389" t="s">
        <v>118</v>
      </c>
      <c r="BW389" t="s">
        <v>118</v>
      </c>
      <c r="BX389" t="s">
        <v>118</v>
      </c>
      <c r="BY389" t="s">
        <v>118</v>
      </c>
      <c r="BZ389" t="s">
        <v>118</v>
      </c>
      <c r="CA389" t="s">
        <v>118</v>
      </c>
      <c r="CB389" t="s">
        <v>118</v>
      </c>
      <c r="CC389" t="s">
        <v>118</v>
      </c>
      <c r="CD389" t="s">
        <v>118</v>
      </c>
      <c r="CE389" s="12"/>
      <c r="CF389" t="s">
        <v>118</v>
      </c>
      <c r="CG389" t="s">
        <v>145</v>
      </c>
      <c r="CH389" t="s">
        <v>162</v>
      </c>
      <c r="CI389" t="s">
        <v>374</v>
      </c>
      <c r="CJ389" t="s">
        <v>138</v>
      </c>
      <c r="CK389" t="s">
        <v>132</v>
      </c>
      <c r="CL389" t="s">
        <v>134</v>
      </c>
      <c r="CM389" t="s">
        <v>128</v>
      </c>
      <c r="CN389" t="s">
        <v>128</v>
      </c>
      <c r="CO389" t="s">
        <v>6211</v>
      </c>
      <c r="CP389" t="s">
        <v>10698</v>
      </c>
      <c r="CQ389" t="s">
        <v>10699</v>
      </c>
      <c r="CR389">
        <v>25</v>
      </c>
      <c r="CS389" t="s">
        <v>4362</v>
      </c>
      <c r="CT389" t="s">
        <v>148</v>
      </c>
      <c r="CU389" t="s">
        <v>157</v>
      </c>
      <c r="CV389" t="s">
        <v>132</v>
      </c>
      <c r="CW389" t="s">
        <v>134</v>
      </c>
      <c r="CX389" t="s">
        <v>118</v>
      </c>
      <c r="CY389" t="s">
        <v>132</v>
      </c>
      <c r="CZ389" t="s">
        <v>126</v>
      </c>
      <c r="DA389" t="s">
        <v>10700</v>
      </c>
      <c r="DB389" t="s">
        <v>10701</v>
      </c>
      <c r="DC389" t="s">
        <v>10702</v>
      </c>
      <c r="DD389" t="s">
        <v>115</v>
      </c>
      <c r="DE389" s="13">
        <v>45476.608206018522</v>
      </c>
      <c r="DF389" s="13"/>
      <c r="DG389" t="s">
        <v>118</v>
      </c>
      <c r="DH389" t="s">
        <v>118</v>
      </c>
      <c r="DI389" t="s">
        <v>132</v>
      </c>
      <c r="DJ389" t="s">
        <v>115</v>
      </c>
      <c r="DK389" s="13">
        <v>45494.384675925925</v>
      </c>
      <c r="DL389" t="s">
        <v>4366</v>
      </c>
      <c r="DM389" t="s">
        <v>4387</v>
      </c>
      <c r="DN389" t="s">
        <v>118</v>
      </c>
      <c r="DO389" t="s">
        <v>163</v>
      </c>
      <c r="DP389" t="s">
        <v>118</v>
      </c>
      <c r="DQ389" t="s">
        <v>118</v>
      </c>
      <c r="DR389" t="s">
        <v>118</v>
      </c>
      <c r="DS389" t="s">
        <v>118</v>
      </c>
      <c r="DT389" t="s">
        <v>118</v>
      </c>
      <c r="DU389" s="13"/>
      <c r="DV389">
        <v>4533</v>
      </c>
      <c r="DW389" t="s">
        <v>10687</v>
      </c>
      <c r="DX389" t="s">
        <v>4388</v>
      </c>
      <c r="DY389" t="s">
        <v>10703</v>
      </c>
      <c r="DZ389" t="s">
        <v>10699</v>
      </c>
    </row>
    <row r="390" spans="1:130" x14ac:dyDescent="0.35">
      <c r="A390">
        <v>8756</v>
      </c>
      <c r="B390" t="s">
        <v>10704</v>
      </c>
      <c r="C390" t="s">
        <v>10705</v>
      </c>
      <c r="D390" s="2" t="str">
        <f>Table3[[#This Row],[f101matrik]]</f>
        <v>1240389</v>
      </c>
      <c r="E390" s="2" t="str">
        <f>Table3[[#This Row],[f101kdprogram]]</f>
        <v>Z047</v>
      </c>
      <c r="F390" s="2" t="str">
        <f>VLOOKUP(Table3[[#This Row],[Kod Program]],'lookup program'!$B$2:$D$33,3,0)</f>
        <v>ASASI KEJURUTERAAN DAN TEKNOLOGI</v>
      </c>
      <c r="G390" s="2" t="str">
        <f>Table3[[#This Row],[f105blok]]</f>
        <v>JEBAT</v>
      </c>
      <c r="H390" s="60" t="str">
        <f>Table3[[#This Row],[f105bilik]]</f>
        <v/>
      </c>
      <c r="I390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390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390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390" s="57">
        <f>Table3[[#This Row],[f101th_daftar]]</f>
        <v>0</v>
      </c>
      <c r="M390" s="65" t="str">
        <f>IF(Table3[[#This Row],[f101sesi]]=25,"Perdana",IF(Table3[[#This Row],[f101sesi]]=26,"Rayuan","Error"))</f>
        <v>Perdana</v>
      </c>
      <c r="N390" t="s">
        <v>10706</v>
      </c>
      <c r="O390" t="s">
        <v>10707</v>
      </c>
      <c r="P390" s="12">
        <v>38889</v>
      </c>
      <c r="Q390" t="s">
        <v>10708</v>
      </c>
      <c r="R390" t="s">
        <v>10709</v>
      </c>
      <c r="S390" t="s">
        <v>113</v>
      </c>
      <c r="T390" t="s">
        <v>114</v>
      </c>
      <c r="U390" t="s">
        <v>115</v>
      </c>
      <c r="V390" t="s">
        <v>115</v>
      </c>
      <c r="W390" t="s">
        <v>116</v>
      </c>
      <c r="X390" t="s">
        <v>117</v>
      </c>
      <c r="Y390" t="s">
        <v>118</v>
      </c>
      <c r="Z390" t="s">
        <v>116</v>
      </c>
      <c r="AA390" t="s">
        <v>167</v>
      </c>
      <c r="AB390" t="s">
        <v>562</v>
      </c>
      <c r="AC390" t="s">
        <v>469</v>
      </c>
      <c r="AD390" t="s">
        <v>5518</v>
      </c>
      <c r="AE390" t="s">
        <v>10710</v>
      </c>
      <c r="AF390" t="s">
        <v>10711</v>
      </c>
      <c r="AG390" t="s">
        <v>10712</v>
      </c>
      <c r="AH390" t="s">
        <v>10713</v>
      </c>
      <c r="AI390" t="s">
        <v>167</v>
      </c>
      <c r="AJ390" t="s">
        <v>118</v>
      </c>
      <c r="AK390" t="s">
        <v>118</v>
      </c>
      <c r="AL390" t="s">
        <v>10714</v>
      </c>
      <c r="AM390" t="s">
        <v>118</v>
      </c>
      <c r="AN390" t="s">
        <v>118</v>
      </c>
      <c r="AO390" t="s">
        <v>10715</v>
      </c>
      <c r="AP390" t="s">
        <v>10716</v>
      </c>
      <c r="AQ390" t="s">
        <v>157</v>
      </c>
      <c r="AR390" t="s">
        <v>126</v>
      </c>
      <c r="AS390" t="s">
        <v>226</v>
      </c>
      <c r="AT390" t="s">
        <v>128</v>
      </c>
      <c r="AU390" t="s">
        <v>129</v>
      </c>
      <c r="AV390" t="s">
        <v>134</v>
      </c>
      <c r="AW390" t="s">
        <v>131</v>
      </c>
      <c r="AX390" t="s">
        <v>115</v>
      </c>
      <c r="AY390" t="s">
        <v>133</v>
      </c>
      <c r="AZ390" t="s">
        <v>134</v>
      </c>
      <c r="BA390" t="s">
        <v>135</v>
      </c>
      <c r="BB390" t="s">
        <v>115</v>
      </c>
      <c r="BC390" t="s">
        <v>136</v>
      </c>
      <c r="BD390" t="s">
        <v>115</v>
      </c>
      <c r="BE390" t="s">
        <v>137</v>
      </c>
      <c r="BF390" t="s">
        <v>130</v>
      </c>
      <c r="BG390" t="s">
        <v>139</v>
      </c>
      <c r="BH390" t="s">
        <v>115</v>
      </c>
      <c r="BI390" t="s">
        <v>140</v>
      </c>
      <c r="BJ390" t="s">
        <v>157</v>
      </c>
      <c r="BK390" t="s">
        <v>141</v>
      </c>
      <c r="BL390" t="s">
        <v>132</v>
      </c>
      <c r="BM390" t="s">
        <v>143</v>
      </c>
      <c r="BN390" t="s">
        <v>144</v>
      </c>
      <c r="BO390" t="s">
        <v>143</v>
      </c>
      <c r="BP390" t="s">
        <v>144</v>
      </c>
      <c r="BQ390" t="s">
        <v>143</v>
      </c>
      <c r="BR390" t="s">
        <v>144</v>
      </c>
      <c r="BS390" t="s">
        <v>118</v>
      </c>
      <c r="BT390" t="s">
        <v>118</v>
      </c>
      <c r="BU390" t="s">
        <v>118</v>
      </c>
      <c r="BV390" t="s">
        <v>118</v>
      </c>
      <c r="BW390" t="s">
        <v>118</v>
      </c>
      <c r="BX390" t="s">
        <v>118</v>
      </c>
      <c r="BY390" t="s">
        <v>118</v>
      </c>
      <c r="BZ390" t="s">
        <v>118</v>
      </c>
      <c r="CA390" t="s">
        <v>118</v>
      </c>
      <c r="CB390" t="s">
        <v>118</v>
      </c>
      <c r="CC390" t="s">
        <v>118</v>
      </c>
      <c r="CD390" t="s">
        <v>118</v>
      </c>
      <c r="CE390" s="12"/>
      <c r="CF390" t="s">
        <v>118</v>
      </c>
      <c r="CG390" t="s">
        <v>145</v>
      </c>
      <c r="CH390" t="s">
        <v>162</v>
      </c>
      <c r="CI390" t="s">
        <v>117</v>
      </c>
      <c r="CJ390" t="s">
        <v>132</v>
      </c>
      <c r="CK390" t="s">
        <v>125</v>
      </c>
      <c r="CL390" t="s">
        <v>115</v>
      </c>
      <c r="CM390" t="s">
        <v>138</v>
      </c>
      <c r="CN390" t="s">
        <v>128</v>
      </c>
      <c r="CO390" t="s">
        <v>314</v>
      </c>
      <c r="CP390" t="s">
        <v>10717</v>
      </c>
      <c r="CQ390" t="s">
        <v>10718</v>
      </c>
      <c r="CR390">
        <v>25</v>
      </c>
      <c r="CS390" t="s">
        <v>4362</v>
      </c>
      <c r="CT390" t="s">
        <v>148</v>
      </c>
      <c r="CU390" t="s">
        <v>130</v>
      </c>
      <c r="CV390" t="s">
        <v>115</v>
      </c>
      <c r="CW390" t="s">
        <v>118</v>
      </c>
      <c r="CX390" t="s">
        <v>118</v>
      </c>
      <c r="CY390" t="s">
        <v>118</v>
      </c>
      <c r="CZ390" t="s">
        <v>126</v>
      </c>
      <c r="DA390" t="s">
        <v>118</v>
      </c>
      <c r="DB390" t="s">
        <v>118</v>
      </c>
      <c r="DC390" t="s">
        <v>118</v>
      </c>
      <c r="DD390" t="s">
        <v>134</v>
      </c>
      <c r="DE390" s="13"/>
      <c r="DF390" s="13"/>
      <c r="DG390" t="s">
        <v>118</v>
      </c>
      <c r="DH390" t="s">
        <v>118</v>
      </c>
      <c r="DI390" t="s">
        <v>134</v>
      </c>
      <c r="DJ390" t="s">
        <v>134</v>
      </c>
      <c r="DK390" s="13"/>
      <c r="DL390" t="s">
        <v>4366</v>
      </c>
      <c r="DM390" t="s">
        <v>4367</v>
      </c>
      <c r="DN390" t="s">
        <v>118</v>
      </c>
      <c r="DO390" t="s">
        <v>118</v>
      </c>
      <c r="DP390" t="s">
        <v>118</v>
      </c>
      <c r="DQ390" t="s">
        <v>115</v>
      </c>
      <c r="DR390" t="s">
        <v>118</v>
      </c>
      <c r="DS390" t="s">
        <v>118</v>
      </c>
      <c r="DT390" t="s">
        <v>118</v>
      </c>
      <c r="DU390" s="13"/>
      <c r="DV390">
        <v>4534</v>
      </c>
      <c r="DW390" t="s">
        <v>10704</v>
      </c>
      <c r="DX390" t="s">
        <v>895</v>
      </c>
      <c r="DY390" t="s">
        <v>118</v>
      </c>
      <c r="DZ390" t="s">
        <v>10718</v>
      </c>
    </row>
    <row r="391" spans="1:130" x14ac:dyDescent="0.35">
      <c r="A391">
        <v>9018</v>
      </c>
      <c r="B391" t="s">
        <v>10719</v>
      </c>
      <c r="C391" t="s">
        <v>10720</v>
      </c>
      <c r="D391" s="2" t="str">
        <f>Table3[[#This Row],[f101matrik]]</f>
        <v>1240390</v>
      </c>
      <c r="E391" s="2" t="str">
        <f>Table3[[#This Row],[f101kdprogram]]</f>
        <v>Z047</v>
      </c>
      <c r="F391" s="2" t="str">
        <f>VLOOKUP(Table3[[#This Row],[Kod Program]],'lookup program'!$B$2:$D$33,3,0)</f>
        <v>ASASI KEJURUTERAAN DAN TEKNOLOGI</v>
      </c>
      <c r="G391" s="2" t="str">
        <f>Table3[[#This Row],[f105blok]]</f>
        <v>JEBAT</v>
      </c>
      <c r="H391" s="60" t="str">
        <f>Table3[[#This Row],[f105bilik]]</f>
        <v>J-7-1</v>
      </c>
      <c r="I39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9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91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391" s="57">
        <f>Table3[[#This Row],[f101th_daftar]]</f>
        <v>0</v>
      </c>
      <c r="M391" s="65" t="str">
        <f>IF(Table3[[#This Row],[f101sesi]]=25,"Perdana",IF(Table3[[#This Row],[f101sesi]]=26,"Rayuan","Error"))</f>
        <v>Perdana</v>
      </c>
      <c r="N391" t="s">
        <v>10721</v>
      </c>
      <c r="O391" t="s">
        <v>10722</v>
      </c>
      <c r="P391" s="12">
        <v>38979</v>
      </c>
      <c r="Q391" t="s">
        <v>10723</v>
      </c>
      <c r="R391" t="s">
        <v>10724</v>
      </c>
      <c r="S391" t="s">
        <v>165</v>
      </c>
      <c r="T391" t="s">
        <v>114</v>
      </c>
      <c r="U391" t="s">
        <v>130</v>
      </c>
      <c r="V391" t="s">
        <v>115</v>
      </c>
      <c r="W391" t="s">
        <v>166</v>
      </c>
      <c r="X391" t="s">
        <v>117</v>
      </c>
      <c r="Y391" t="s">
        <v>118</v>
      </c>
      <c r="Z391" t="s">
        <v>116</v>
      </c>
      <c r="AA391" t="s">
        <v>594</v>
      </c>
      <c r="AB391" t="s">
        <v>120</v>
      </c>
      <c r="AC391" t="s">
        <v>301</v>
      </c>
      <c r="AD391" t="s">
        <v>5518</v>
      </c>
      <c r="AE391" t="s">
        <v>10725</v>
      </c>
      <c r="AF391" t="s">
        <v>118</v>
      </c>
      <c r="AG391" t="s">
        <v>720</v>
      </c>
      <c r="AH391" t="s">
        <v>721</v>
      </c>
      <c r="AI391" t="s">
        <v>594</v>
      </c>
      <c r="AJ391" t="s">
        <v>6058</v>
      </c>
      <c r="AK391" t="s">
        <v>6059</v>
      </c>
      <c r="AL391" t="s">
        <v>10726</v>
      </c>
      <c r="AM391" t="s">
        <v>10727</v>
      </c>
      <c r="AN391" t="s">
        <v>118</v>
      </c>
      <c r="AO391" t="s">
        <v>10728</v>
      </c>
      <c r="AP391" t="s">
        <v>10729</v>
      </c>
      <c r="AQ391" t="s">
        <v>132</v>
      </c>
      <c r="AR391" t="s">
        <v>126</v>
      </c>
      <c r="AS391" t="s">
        <v>226</v>
      </c>
      <c r="AT391" t="s">
        <v>227</v>
      </c>
      <c r="AU391" t="s">
        <v>129</v>
      </c>
      <c r="AV391" t="s">
        <v>115</v>
      </c>
      <c r="AW391" t="s">
        <v>131</v>
      </c>
      <c r="AX391" t="s">
        <v>134</v>
      </c>
      <c r="AY391" t="s">
        <v>172</v>
      </c>
      <c r="AZ391" t="s">
        <v>134</v>
      </c>
      <c r="BA391" t="s">
        <v>135</v>
      </c>
      <c r="BB391" t="s">
        <v>134</v>
      </c>
      <c r="BC391" t="s">
        <v>136</v>
      </c>
      <c r="BD391" t="s">
        <v>134</v>
      </c>
      <c r="BE391" t="s">
        <v>137</v>
      </c>
      <c r="BF391" t="s">
        <v>115</v>
      </c>
      <c r="BG391" t="s">
        <v>173</v>
      </c>
      <c r="BH391" t="s">
        <v>134</v>
      </c>
      <c r="BI391" t="s">
        <v>139</v>
      </c>
      <c r="BJ391" t="s">
        <v>134</v>
      </c>
      <c r="BK391" t="s">
        <v>140</v>
      </c>
      <c r="BL391" t="s">
        <v>132</v>
      </c>
      <c r="BM391" t="s">
        <v>141</v>
      </c>
      <c r="BN391" t="s">
        <v>115</v>
      </c>
      <c r="BO391" t="s">
        <v>174</v>
      </c>
      <c r="BP391" t="s">
        <v>132</v>
      </c>
      <c r="BQ391" t="s">
        <v>143</v>
      </c>
      <c r="BR391" t="s">
        <v>144</v>
      </c>
      <c r="BS391" t="s">
        <v>118</v>
      </c>
      <c r="BT391" t="s">
        <v>118</v>
      </c>
      <c r="BU391" t="s">
        <v>118</v>
      </c>
      <c r="BV391" t="s">
        <v>118</v>
      </c>
      <c r="BW391" t="s">
        <v>118</v>
      </c>
      <c r="BX391" t="s">
        <v>118</v>
      </c>
      <c r="BY391" t="s">
        <v>118</v>
      </c>
      <c r="BZ391" t="s">
        <v>118</v>
      </c>
      <c r="CA391" t="s">
        <v>118</v>
      </c>
      <c r="CB391" t="s">
        <v>118</v>
      </c>
      <c r="CC391" t="s">
        <v>118</v>
      </c>
      <c r="CD391" t="s">
        <v>118</v>
      </c>
      <c r="CE391" s="12"/>
      <c r="CF391" t="s">
        <v>118</v>
      </c>
      <c r="CG391" t="s">
        <v>375</v>
      </c>
      <c r="CH391" t="s">
        <v>162</v>
      </c>
      <c r="CI391" t="s">
        <v>117</v>
      </c>
      <c r="CJ391" t="s">
        <v>142</v>
      </c>
      <c r="CK391" t="s">
        <v>130</v>
      </c>
      <c r="CL391" t="s">
        <v>132</v>
      </c>
      <c r="CM391" t="s">
        <v>227</v>
      </c>
      <c r="CN391" t="s">
        <v>227</v>
      </c>
      <c r="CO391" t="s">
        <v>4440</v>
      </c>
      <c r="CP391" t="s">
        <v>10730</v>
      </c>
      <c r="CQ391" t="s">
        <v>10731</v>
      </c>
      <c r="CR391">
        <v>25</v>
      </c>
      <c r="CS391" t="s">
        <v>4362</v>
      </c>
      <c r="CT391" t="s">
        <v>148</v>
      </c>
      <c r="CU391" t="s">
        <v>115</v>
      </c>
      <c r="CV391" t="s">
        <v>115</v>
      </c>
      <c r="CW391" t="s">
        <v>134</v>
      </c>
      <c r="CX391" t="s">
        <v>118</v>
      </c>
      <c r="CY391" t="s">
        <v>132</v>
      </c>
      <c r="CZ391" t="s">
        <v>126</v>
      </c>
      <c r="DA391" t="s">
        <v>10732</v>
      </c>
      <c r="DB391" t="s">
        <v>10733</v>
      </c>
      <c r="DC391" t="s">
        <v>10734</v>
      </c>
      <c r="DD391" t="s">
        <v>115</v>
      </c>
      <c r="DE391" s="13">
        <v>45472.552349537036</v>
      </c>
      <c r="DF391" s="13"/>
      <c r="DG391" t="s">
        <v>118</v>
      </c>
      <c r="DH391" t="s">
        <v>118</v>
      </c>
      <c r="DI391" t="s">
        <v>132</v>
      </c>
      <c r="DJ391" t="s">
        <v>134</v>
      </c>
      <c r="DK391" s="13"/>
      <c r="DL391" t="s">
        <v>4366</v>
      </c>
      <c r="DM391" t="s">
        <v>4367</v>
      </c>
      <c r="DN391" t="s">
        <v>118</v>
      </c>
      <c r="DO391" t="s">
        <v>117</v>
      </c>
      <c r="DP391" t="s">
        <v>118</v>
      </c>
      <c r="DQ391" t="s">
        <v>118</v>
      </c>
      <c r="DR391" t="s">
        <v>118</v>
      </c>
      <c r="DS391" t="s">
        <v>118</v>
      </c>
      <c r="DT391" t="s">
        <v>118</v>
      </c>
      <c r="DU391" s="13"/>
      <c r="DV391">
        <v>4535</v>
      </c>
      <c r="DW391" t="s">
        <v>10719</v>
      </c>
      <c r="DX391" t="s">
        <v>895</v>
      </c>
      <c r="DY391" t="s">
        <v>1417</v>
      </c>
      <c r="DZ391" t="s">
        <v>10731</v>
      </c>
    </row>
    <row r="392" spans="1:130" x14ac:dyDescent="0.35">
      <c r="A392">
        <v>9206</v>
      </c>
      <c r="B392" t="s">
        <v>10735</v>
      </c>
      <c r="C392" t="s">
        <v>10736</v>
      </c>
      <c r="D392" s="2" t="str">
        <f>Table3[[#This Row],[f101matrik]]</f>
        <v>1240391</v>
      </c>
      <c r="E392" s="2" t="str">
        <f>Table3[[#This Row],[f101kdprogram]]</f>
        <v>Z047</v>
      </c>
      <c r="F392" s="2" t="str">
        <f>VLOOKUP(Table3[[#This Row],[Kod Program]],'lookup program'!$B$2:$D$33,3,0)</f>
        <v>ASASI KEJURUTERAAN DAN TEKNOLOGI</v>
      </c>
      <c r="G392" s="2" t="str">
        <f>Table3[[#This Row],[f105blok]]</f>
        <v>JEBAT</v>
      </c>
      <c r="H392" s="60" t="str">
        <f>Table3[[#This Row],[f105bilik]]</f>
        <v>J-7-1</v>
      </c>
      <c r="I39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9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92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392" s="61">
        <f>Table3[[#This Row],[f101th_daftar]]</f>
        <v>45494.422777777778</v>
      </c>
      <c r="M392" s="65" t="str">
        <f>IF(Table3[[#This Row],[f101sesi]]=25,"Perdana",IF(Table3[[#This Row],[f101sesi]]=26,"Rayuan","Error"))</f>
        <v>Perdana</v>
      </c>
      <c r="N392" t="s">
        <v>10737</v>
      </c>
      <c r="O392" t="s">
        <v>10738</v>
      </c>
      <c r="P392" s="12">
        <v>39050</v>
      </c>
      <c r="Q392" t="s">
        <v>10739</v>
      </c>
      <c r="R392" t="s">
        <v>10740</v>
      </c>
      <c r="S392" t="s">
        <v>165</v>
      </c>
      <c r="T392" t="s">
        <v>114</v>
      </c>
      <c r="U392" t="s">
        <v>130</v>
      </c>
      <c r="V392" t="s">
        <v>115</v>
      </c>
      <c r="W392" t="s">
        <v>166</v>
      </c>
      <c r="X392" t="s">
        <v>117</v>
      </c>
      <c r="Y392" t="s">
        <v>118</v>
      </c>
      <c r="Z392" t="s">
        <v>116</v>
      </c>
      <c r="AA392" t="s">
        <v>182</v>
      </c>
      <c r="AB392" t="s">
        <v>264</v>
      </c>
      <c r="AC392" t="s">
        <v>402</v>
      </c>
      <c r="AD392" t="s">
        <v>668</v>
      </c>
      <c r="AE392" t="s">
        <v>10741</v>
      </c>
      <c r="AF392" t="s">
        <v>10742</v>
      </c>
      <c r="AG392" t="s">
        <v>391</v>
      </c>
      <c r="AH392" t="s">
        <v>10562</v>
      </c>
      <c r="AI392" t="s">
        <v>182</v>
      </c>
      <c r="AJ392" t="s">
        <v>183</v>
      </c>
      <c r="AK392" t="s">
        <v>10743</v>
      </c>
      <c r="AL392" t="s">
        <v>10744</v>
      </c>
      <c r="AM392" t="s">
        <v>10744</v>
      </c>
      <c r="AN392" t="s">
        <v>118</v>
      </c>
      <c r="AO392" t="s">
        <v>10745</v>
      </c>
      <c r="AP392" t="s">
        <v>210</v>
      </c>
      <c r="AQ392" t="s">
        <v>142</v>
      </c>
      <c r="AR392" t="s">
        <v>126</v>
      </c>
      <c r="AS392" t="s">
        <v>226</v>
      </c>
      <c r="AT392" t="s">
        <v>171</v>
      </c>
      <c r="AU392" t="s">
        <v>129</v>
      </c>
      <c r="AV392" t="s">
        <v>132</v>
      </c>
      <c r="AW392" t="s">
        <v>131</v>
      </c>
      <c r="AX392" t="s">
        <v>130</v>
      </c>
      <c r="AY392" t="s">
        <v>172</v>
      </c>
      <c r="AZ392" t="s">
        <v>115</v>
      </c>
      <c r="BA392" t="s">
        <v>135</v>
      </c>
      <c r="BB392" t="s">
        <v>115</v>
      </c>
      <c r="BC392" t="s">
        <v>136</v>
      </c>
      <c r="BD392" t="s">
        <v>115</v>
      </c>
      <c r="BE392" t="s">
        <v>137</v>
      </c>
      <c r="BF392" t="s">
        <v>125</v>
      </c>
      <c r="BG392" t="s">
        <v>173</v>
      </c>
      <c r="BH392" t="s">
        <v>115</v>
      </c>
      <c r="BI392" t="s">
        <v>139</v>
      </c>
      <c r="BJ392" t="s">
        <v>125</v>
      </c>
      <c r="BK392" t="s">
        <v>140</v>
      </c>
      <c r="BL392" t="s">
        <v>132</v>
      </c>
      <c r="BM392" t="s">
        <v>174</v>
      </c>
      <c r="BN392" t="s">
        <v>132</v>
      </c>
      <c r="BO392" t="s">
        <v>143</v>
      </c>
      <c r="BP392" t="s">
        <v>144</v>
      </c>
      <c r="BQ392" t="s">
        <v>143</v>
      </c>
      <c r="BR392" t="s">
        <v>144</v>
      </c>
      <c r="BS392" t="s">
        <v>118</v>
      </c>
      <c r="BT392" t="s">
        <v>118</v>
      </c>
      <c r="BU392" t="s">
        <v>118</v>
      </c>
      <c r="BV392" t="s">
        <v>118</v>
      </c>
      <c r="BW392" t="s">
        <v>118</v>
      </c>
      <c r="BX392" t="s">
        <v>118</v>
      </c>
      <c r="BY392" t="s">
        <v>118</v>
      </c>
      <c r="BZ392" t="s">
        <v>118</v>
      </c>
      <c r="CA392" t="s">
        <v>118</v>
      </c>
      <c r="CB392" t="s">
        <v>118</v>
      </c>
      <c r="CC392" t="s">
        <v>118</v>
      </c>
      <c r="CD392" t="s">
        <v>118</v>
      </c>
      <c r="CE392" s="12"/>
      <c r="CF392" t="s">
        <v>118</v>
      </c>
      <c r="CG392" t="s">
        <v>375</v>
      </c>
      <c r="CH392" t="s">
        <v>162</v>
      </c>
      <c r="CI392" t="s">
        <v>374</v>
      </c>
      <c r="CJ392" t="s">
        <v>134</v>
      </c>
      <c r="CK392" t="s">
        <v>125</v>
      </c>
      <c r="CL392" t="s">
        <v>130</v>
      </c>
      <c r="CM392" t="s">
        <v>138</v>
      </c>
      <c r="CN392" t="s">
        <v>171</v>
      </c>
      <c r="CO392" t="s">
        <v>573</v>
      </c>
      <c r="CP392" t="s">
        <v>10746</v>
      </c>
      <c r="CQ392" t="s">
        <v>10747</v>
      </c>
      <c r="CR392">
        <v>25</v>
      </c>
      <c r="CS392" t="s">
        <v>4362</v>
      </c>
      <c r="CT392" t="s">
        <v>148</v>
      </c>
      <c r="CU392" t="s">
        <v>125</v>
      </c>
      <c r="CV392" t="s">
        <v>125</v>
      </c>
      <c r="CW392" t="s">
        <v>128</v>
      </c>
      <c r="CX392" t="s">
        <v>118</v>
      </c>
      <c r="CY392" t="s">
        <v>132</v>
      </c>
      <c r="CZ392" t="s">
        <v>126</v>
      </c>
      <c r="DA392" t="s">
        <v>10748</v>
      </c>
      <c r="DB392" t="s">
        <v>10749</v>
      </c>
      <c r="DC392" t="s">
        <v>10750</v>
      </c>
      <c r="DD392" t="s">
        <v>115</v>
      </c>
      <c r="DE392" s="13">
        <v>45472.594166666669</v>
      </c>
      <c r="DF392" s="13"/>
      <c r="DG392" t="s">
        <v>118</v>
      </c>
      <c r="DH392" t="s">
        <v>118</v>
      </c>
      <c r="DI392" t="s">
        <v>132</v>
      </c>
      <c r="DJ392" t="s">
        <v>115</v>
      </c>
      <c r="DK392" s="13">
        <v>45494.422777777778</v>
      </c>
      <c r="DL392" t="s">
        <v>4366</v>
      </c>
      <c r="DM392" t="s">
        <v>4367</v>
      </c>
      <c r="DN392" t="s">
        <v>118</v>
      </c>
      <c r="DO392" t="s">
        <v>116</v>
      </c>
      <c r="DP392" t="s">
        <v>118</v>
      </c>
      <c r="DQ392" t="s">
        <v>118</v>
      </c>
      <c r="DR392" t="s">
        <v>118</v>
      </c>
      <c r="DS392" t="s">
        <v>118</v>
      </c>
      <c r="DT392" t="s">
        <v>118</v>
      </c>
      <c r="DU392" s="13"/>
      <c r="DV392">
        <v>4536</v>
      </c>
      <c r="DW392" t="s">
        <v>10735</v>
      </c>
      <c r="DX392" t="s">
        <v>895</v>
      </c>
      <c r="DY392" t="s">
        <v>1417</v>
      </c>
      <c r="DZ392" t="s">
        <v>10747</v>
      </c>
    </row>
    <row r="393" spans="1:130" x14ac:dyDescent="0.35">
      <c r="A393">
        <v>9148</v>
      </c>
      <c r="B393" t="s">
        <v>10751</v>
      </c>
      <c r="C393" t="s">
        <v>10752</v>
      </c>
      <c r="D393" s="2" t="str">
        <f>Table3[[#This Row],[f101matrik]]</f>
        <v>1240392</v>
      </c>
      <c r="E393" s="2" t="str">
        <f>Table3[[#This Row],[f101kdprogram]]</f>
        <v>Z047</v>
      </c>
      <c r="F393" s="2" t="str">
        <f>VLOOKUP(Table3[[#This Row],[Kod Program]],'lookup program'!$B$2:$D$33,3,0)</f>
        <v>ASASI KEJURUTERAAN DAN TEKNOLOGI</v>
      </c>
      <c r="G393" s="2" t="str">
        <f>Table3[[#This Row],[f105blok]]</f>
        <v>JEBAT</v>
      </c>
      <c r="H393" s="60" t="str">
        <f>Table3[[#This Row],[f105bilik]]</f>
        <v/>
      </c>
      <c r="I393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393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393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393" s="57">
        <f>Table3[[#This Row],[f101th_daftar]]</f>
        <v>0</v>
      </c>
      <c r="M393" s="65" t="str">
        <f>IF(Table3[[#This Row],[f101sesi]]=25,"Perdana",IF(Table3[[#This Row],[f101sesi]]=26,"Rayuan","Error"))</f>
        <v>Perdana</v>
      </c>
      <c r="N393" t="s">
        <v>10753</v>
      </c>
      <c r="O393" t="s">
        <v>10754</v>
      </c>
      <c r="P393" s="12">
        <v>39020</v>
      </c>
      <c r="Q393" t="s">
        <v>10755</v>
      </c>
      <c r="R393" t="s">
        <v>10756</v>
      </c>
      <c r="S393" t="s">
        <v>165</v>
      </c>
      <c r="T393" t="s">
        <v>114</v>
      </c>
      <c r="U393" t="s">
        <v>132</v>
      </c>
      <c r="V393" t="s">
        <v>115</v>
      </c>
      <c r="W393" t="s">
        <v>166</v>
      </c>
      <c r="X393" t="s">
        <v>117</v>
      </c>
      <c r="Y393" t="s">
        <v>118</v>
      </c>
      <c r="Z393" t="s">
        <v>116</v>
      </c>
      <c r="AA393" t="s">
        <v>594</v>
      </c>
      <c r="AB393" t="s">
        <v>134</v>
      </c>
      <c r="AC393" t="s">
        <v>134</v>
      </c>
      <c r="AD393" t="s">
        <v>118</v>
      </c>
      <c r="AE393" t="s">
        <v>10757</v>
      </c>
      <c r="AF393" t="s">
        <v>10758</v>
      </c>
      <c r="AG393" t="s">
        <v>10759</v>
      </c>
      <c r="AH393" t="s">
        <v>10760</v>
      </c>
      <c r="AI393" t="s">
        <v>594</v>
      </c>
      <c r="AJ393" t="s">
        <v>118</v>
      </c>
      <c r="AK393" t="s">
        <v>118</v>
      </c>
      <c r="AL393" t="s">
        <v>10761</v>
      </c>
      <c r="AM393" t="s">
        <v>118</v>
      </c>
      <c r="AN393" t="s">
        <v>10762</v>
      </c>
      <c r="AO393" t="s">
        <v>10763</v>
      </c>
      <c r="AP393" t="s">
        <v>576</v>
      </c>
      <c r="AQ393" t="s">
        <v>157</v>
      </c>
      <c r="AR393" t="s">
        <v>126</v>
      </c>
      <c r="AS393" t="s">
        <v>226</v>
      </c>
      <c r="AT393" t="s">
        <v>227</v>
      </c>
      <c r="AU393" t="s">
        <v>129</v>
      </c>
      <c r="AV393" t="s">
        <v>115</v>
      </c>
      <c r="AW393" t="s">
        <v>131</v>
      </c>
      <c r="AX393" t="s">
        <v>134</v>
      </c>
      <c r="AY393" t="s">
        <v>172</v>
      </c>
      <c r="AZ393" t="s">
        <v>115</v>
      </c>
      <c r="BA393" t="s">
        <v>135</v>
      </c>
      <c r="BB393" t="s">
        <v>134</v>
      </c>
      <c r="BC393" t="s">
        <v>136</v>
      </c>
      <c r="BD393" t="s">
        <v>134</v>
      </c>
      <c r="BE393" t="s">
        <v>137</v>
      </c>
      <c r="BF393" t="s">
        <v>115</v>
      </c>
      <c r="BG393" t="s">
        <v>139</v>
      </c>
      <c r="BH393" t="s">
        <v>134</v>
      </c>
      <c r="BI393" t="s">
        <v>140</v>
      </c>
      <c r="BJ393" t="s">
        <v>115</v>
      </c>
      <c r="BK393" t="s">
        <v>141</v>
      </c>
      <c r="BL393" t="s">
        <v>134</v>
      </c>
      <c r="BM393" t="s">
        <v>174</v>
      </c>
      <c r="BN393" t="s">
        <v>134</v>
      </c>
      <c r="BO393" t="s">
        <v>10764</v>
      </c>
      <c r="BP393" t="s">
        <v>134</v>
      </c>
      <c r="BQ393" t="s">
        <v>143</v>
      </c>
      <c r="BR393" t="s">
        <v>144</v>
      </c>
      <c r="BS393" t="s">
        <v>118</v>
      </c>
      <c r="BT393" t="s">
        <v>118</v>
      </c>
      <c r="BU393" t="s">
        <v>118</v>
      </c>
      <c r="BV393" t="s">
        <v>118</v>
      </c>
      <c r="BW393" t="s">
        <v>118</v>
      </c>
      <c r="BX393" t="s">
        <v>118</v>
      </c>
      <c r="BY393" t="s">
        <v>118</v>
      </c>
      <c r="BZ393" t="s">
        <v>118</v>
      </c>
      <c r="CA393" t="s">
        <v>118</v>
      </c>
      <c r="CB393" t="s">
        <v>118</v>
      </c>
      <c r="CC393" t="s">
        <v>118</v>
      </c>
      <c r="CD393" t="s">
        <v>118</v>
      </c>
      <c r="CE393" s="12"/>
      <c r="CF393" t="s">
        <v>118</v>
      </c>
      <c r="CG393" t="s">
        <v>375</v>
      </c>
      <c r="CH393" t="s">
        <v>162</v>
      </c>
      <c r="CI393" t="s">
        <v>117</v>
      </c>
      <c r="CJ393" t="s">
        <v>138</v>
      </c>
      <c r="CK393" t="s">
        <v>125</v>
      </c>
      <c r="CL393" t="s">
        <v>134</v>
      </c>
      <c r="CM393" t="s">
        <v>227</v>
      </c>
      <c r="CN393" t="s">
        <v>227</v>
      </c>
      <c r="CO393" t="s">
        <v>4857</v>
      </c>
      <c r="CP393" t="s">
        <v>10765</v>
      </c>
      <c r="CQ393" t="s">
        <v>10766</v>
      </c>
      <c r="CR393">
        <v>25</v>
      </c>
      <c r="CS393" t="s">
        <v>4362</v>
      </c>
      <c r="CT393" t="s">
        <v>148</v>
      </c>
      <c r="CU393" t="s">
        <v>130</v>
      </c>
      <c r="CV393" t="s">
        <v>115</v>
      </c>
      <c r="CW393" t="s">
        <v>118</v>
      </c>
      <c r="CX393" t="s">
        <v>118</v>
      </c>
      <c r="CY393" t="s">
        <v>118</v>
      </c>
      <c r="CZ393" t="s">
        <v>126</v>
      </c>
      <c r="DA393" t="s">
        <v>118</v>
      </c>
      <c r="DB393" t="s">
        <v>118</v>
      </c>
      <c r="DC393" t="s">
        <v>118</v>
      </c>
      <c r="DD393" t="s">
        <v>134</v>
      </c>
      <c r="DE393" s="13"/>
      <c r="DF393" s="13"/>
      <c r="DG393" t="s">
        <v>118</v>
      </c>
      <c r="DH393" t="s">
        <v>118</v>
      </c>
      <c r="DI393" t="s">
        <v>134</v>
      </c>
      <c r="DJ393" t="s">
        <v>134</v>
      </c>
      <c r="DK393" s="13"/>
      <c r="DL393" t="s">
        <v>4366</v>
      </c>
      <c r="DM393" t="s">
        <v>4367</v>
      </c>
      <c r="DN393" t="s">
        <v>118</v>
      </c>
      <c r="DO393" t="s">
        <v>118</v>
      </c>
      <c r="DP393" t="s">
        <v>118</v>
      </c>
      <c r="DQ393" t="s">
        <v>115</v>
      </c>
      <c r="DR393" t="s">
        <v>118</v>
      </c>
      <c r="DS393" t="s">
        <v>118</v>
      </c>
      <c r="DT393" t="s">
        <v>118</v>
      </c>
      <c r="DU393" s="13"/>
      <c r="DV393">
        <v>4537</v>
      </c>
      <c r="DW393" t="s">
        <v>10751</v>
      </c>
      <c r="DX393" t="s">
        <v>895</v>
      </c>
      <c r="DY393" t="s">
        <v>118</v>
      </c>
      <c r="DZ393" t="s">
        <v>10766</v>
      </c>
    </row>
    <row r="394" spans="1:130" x14ac:dyDescent="0.35">
      <c r="A394">
        <v>8959</v>
      </c>
      <c r="B394" t="s">
        <v>10767</v>
      </c>
      <c r="C394" t="s">
        <v>10768</v>
      </c>
      <c r="D394" s="2" t="str">
        <f>Table3[[#This Row],[f101matrik]]</f>
        <v>1240393</v>
      </c>
      <c r="E394" s="2" t="str">
        <f>Table3[[#This Row],[f101kdprogram]]</f>
        <v>Z047</v>
      </c>
      <c r="F394" s="2" t="str">
        <f>VLOOKUP(Table3[[#This Row],[Kod Program]],'lookup program'!$B$2:$D$33,3,0)</f>
        <v>ASASI KEJURUTERAAN DAN TEKNOLOGI</v>
      </c>
      <c r="G394" s="2" t="str">
        <f>Table3[[#This Row],[f105blok]]</f>
        <v>JEBAT</v>
      </c>
      <c r="H394" s="60" t="str">
        <f>Table3[[#This Row],[f105bilik]]</f>
        <v>J-7-1</v>
      </c>
      <c r="I39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9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9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394" s="61">
        <f>Table3[[#This Row],[f101th_daftar]]</f>
        <v>45494.325868055559</v>
      </c>
      <c r="M394" s="65" t="str">
        <f>IF(Table3[[#This Row],[f101sesi]]=25,"Perdana",IF(Table3[[#This Row],[f101sesi]]=26,"Rayuan","Error"))</f>
        <v>Perdana</v>
      </c>
      <c r="N394" t="s">
        <v>10769</v>
      </c>
      <c r="O394" t="s">
        <v>10770</v>
      </c>
      <c r="P394" s="12">
        <v>38961</v>
      </c>
      <c r="Q394" t="s">
        <v>118</v>
      </c>
      <c r="R394" t="s">
        <v>10771</v>
      </c>
      <c r="S394" t="s">
        <v>212</v>
      </c>
      <c r="T394" t="s">
        <v>114</v>
      </c>
      <c r="U394" t="s">
        <v>125</v>
      </c>
      <c r="V394" t="s">
        <v>115</v>
      </c>
      <c r="W394" t="s">
        <v>213</v>
      </c>
      <c r="X394" t="s">
        <v>117</v>
      </c>
      <c r="Y394" t="s">
        <v>118</v>
      </c>
      <c r="Z394" t="s">
        <v>116</v>
      </c>
      <c r="AA394" t="s">
        <v>307</v>
      </c>
      <c r="AB394" t="s">
        <v>426</v>
      </c>
      <c r="AC394" t="s">
        <v>279</v>
      </c>
      <c r="AD394" t="s">
        <v>714</v>
      </c>
      <c r="AE394" t="s">
        <v>10772</v>
      </c>
      <c r="AF394" t="s">
        <v>10773</v>
      </c>
      <c r="AG394" t="s">
        <v>5243</v>
      </c>
      <c r="AH394" t="s">
        <v>5244</v>
      </c>
      <c r="AI394" t="s">
        <v>218</v>
      </c>
      <c r="AJ394" t="s">
        <v>5245</v>
      </c>
      <c r="AK394" t="s">
        <v>10774</v>
      </c>
      <c r="AL394" t="s">
        <v>10775</v>
      </c>
      <c r="AM394" t="s">
        <v>10775</v>
      </c>
      <c r="AN394" t="s">
        <v>118</v>
      </c>
      <c r="AO394" t="s">
        <v>10776</v>
      </c>
      <c r="AP394" t="s">
        <v>10777</v>
      </c>
      <c r="AQ394" t="s">
        <v>125</v>
      </c>
      <c r="AR394" t="s">
        <v>126</v>
      </c>
      <c r="AS394" t="s">
        <v>226</v>
      </c>
      <c r="AT394" t="s">
        <v>128</v>
      </c>
      <c r="AU394" t="s">
        <v>129</v>
      </c>
      <c r="AV394" t="s">
        <v>115</v>
      </c>
      <c r="AW394" t="s">
        <v>131</v>
      </c>
      <c r="AX394" t="s">
        <v>132</v>
      </c>
      <c r="AY394" t="s">
        <v>172</v>
      </c>
      <c r="AZ394" t="s">
        <v>132</v>
      </c>
      <c r="BA394" t="s">
        <v>135</v>
      </c>
      <c r="BB394" t="s">
        <v>134</v>
      </c>
      <c r="BC394" t="s">
        <v>136</v>
      </c>
      <c r="BD394" t="s">
        <v>115</v>
      </c>
      <c r="BE394" t="s">
        <v>137</v>
      </c>
      <c r="BF394" t="s">
        <v>125</v>
      </c>
      <c r="BG394" t="s">
        <v>139</v>
      </c>
      <c r="BH394" t="s">
        <v>130</v>
      </c>
      <c r="BI394" t="s">
        <v>140</v>
      </c>
      <c r="BJ394" t="s">
        <v>132</v>
      </c>
      <c r="BK394" t="s">
        <v>141</v>
      </c>
      <c r="BL394" t="s">
        <v>130</v>
      </c>
      <c r="BM394" t="s">
        <v>143</v>
      </c>
      <c r="BN394" t="s">
        <v>144</v>
      </c>
      <c r="BO394" t="s">
        <v>143</v>
      </c>
      <c r="BP394" t="s">
        <v>144</v>
      </c>
      <c r="BQ394" t="s">
        <v>143</v>
      </c>
      <c r="BR394" t="s">
        <v>144</v>
      </c>
      <c r="BS394" t="s">
        <v>118</v>
      </c>
      <c r="BT394" t="s">
        <v>118</v>
      </c>
      <c r="BU394" t="s">
        <v>118</v>
      </c>
      <c r="BV394" t="s">
        <v>118</v>
      </c>
      <c r="BW394" t="s">
        <v>118</v>
      </c>
      <c r="BX394" t="s">
        <v>118</v>
      </c>
      <c r="BY394" t="s">
        <v>118</v>
      </c>
      <c r="BZ394" t="s">
        <v>118</v>
      </c>
      <c r="CA394" t="s">
        <v>118</v>
      </c>
      <c r="CB394" t="s">
        <v>118</v>
      </c>
      <c r="CC394" t="s">
        <v>118</v>
      </c>
      <c r="CD394" t="s">
        <v>118</v>
      </c>
      <c r="CE394" s="12"/>
      <c r="CF394" t="s">
        <v>118</v>
      </c>
      <c r="CG394" t="s">
        <v>351</v>
      </c>
      <c r="CH394" t="s">
        <v>162</v>
      </c>
      <c r="CI394" t="s">
        <v>117</v>
      </c>
      <c r="CJ394" t="s">
        <v>115</v>
      </c>
      <c r="CK394" t="s">
        <v>132</v>
      </c>
      <c r="CL394" t="s">
        <v>130</v>
      </c>
      <c r="CM394" t="s">
        <v>142</v>
      </c>
      <c r="CN394" t="s">
        <v>128</v>
      </c>
      <c r="CO394" t="s">
        <v>432</v>
      </c>
      <c r="CP394" t="s">
        <v>10778</v>
      </c>
      <c r="CQ394" t="s">
        <v>10779</v>
      </c>
      <c r="CR394">
        <v>25</v>
      </c>
      <c r="CS394" t="s">
        <v>4362</v>
      </c>
      <c r="CT394" t="s">
        <v>148</v>
      </c>
      <c r="CU394" t="s">
        <v>132</v>
      </c>
      <c r="CV394" t="s">
        <v>115</v>
      </c>
      <c r="CW394" t="s">
        <v>134</v>
      </c>
      <c r="CX394" t="s">
        <v>118</v>
      </c>
      <c r="CY394" t="s">
        <v>132</v>
      </c>
      <c r="CZ394" t="s">
        <v>126</v>
      </c>
      <c r="DA394" t="s">
        <v>10780</v>
      </c>
      <c r="DB394" t="s">
        <v>10781</v>
      </c>
      <c r="DC394" t="s">
        <v>10782</v>
      </c>
      <c r="DD394" t="s">
        <v>115</v>
      </c>
      <c r="DE394" s="13">
        <v>45472.514618055553</v>
      </c>
      <c r="DF394" s="13"/>
      <c r="DG394" t="s">
        <v>118</v>
      </c>
      <c r="DH394" t="s">
        <v>118</v>
      </c>
      <c r="DI394" t="s">
        <v>132</v>
      </c>
      <c r="DJ394" t="s">
        <v>115</v>
      </c>
      <c r="DK394" s="13">
        <v>45494.325868055559</v>
      </c>
      <c r="DL394" t="s">
        <v>4366</v>
      </c>
      <c r="DM394" t="s">
        <v>4367</v>
      </c>
      <c r="DN394" t="s">
        <v>118</v>
      </c>
      <c r="DO394" t="s">
        <v>116</v>
      </c>
      <c r="DP394" t="s">
        <v>118</v>
      </c>
      <c r="DQ394" t="s">
        <v>118</v>
      </c>
      <c r="DR394" t="s">
        <v>118</v>
      </c>
      <c r="DS394" t="s">
        <v>118</v>
      </c>
      <c r="DT394" t="s">
        <v>118</v>
      </c>
      <c r="DU394" s="13"/>
      <c r="DV394">
        <v>4538</v>
      </c>
      <c r="DW394" t="s">
        <v>10767</v>
      </c>
      <c r="DX394" t="s">
        <v>895</v>
      </c>
      <c r="DY394" t="s">
        <v>1417</v>
      </c>
      <c r="DZ394" t="s">
        <v>10779</v>
      </c>
    </row>
    <row r="395" spans="1:130" x14ac:dyDescent="0.35">
      <c r="A395">
        <v>8969</v>
      </c>
      <c r="B395" t="s">
        <v>10783</v>
      </c>
      <c r="C395" t="s">
        <v>10784</v>
      </c>
      <c r="D395" s="2" t="str">
        <f>Table3[[#This Row],[f101matrik]]</f>
        <v>1240394</v>
      </c>
      <c r="E395" s="2" t="str">
        <f>Table3[[#This Row],[f101kdprogram]]</f>
        <v>Z047</v>
      </c>
      <c r="F395" s="2" t="str">
        <f>VLOOKUP(Table3[[#This Row],[Kod Program]],'lookup program'!$B$2:$D$33,3,0)</f>
        <v>ASASI KEJURUTERAAN DAN TEKNOLOGI</v>
      </c>
      <c r="G395" s="2" t="str">
        <f>Table3[[#This Row],[f105blok]]</f>
        <v>LEMBAH</v>
      </c>
      <c r="H395" s="60" t="str">
        <f>Table3[[#This Row],[f105bilik]]</f>
        <v/>
      </c>
      <c r="I395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395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395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395" s="57">
        <f>Table3[[#This Row],[f101th_daftar]]</f>
        <v>0</v>
      </c>
      <c r="M395" s="65" t="str">
        <f>IF(Table3[[#This Row],[f101sesi]]=25,"Perdana",IF(Table3[[#This Row],[f101sesi]]=26,"Rayuan","Error"))</f>
        <v>Perdana</v>
      </c>
      <c r="N395" t="s">
        <v>10785</v>
      </c>
      <c r="O395" t="s">
        <v>10786</v>
      </c>
      <c r="P395" s="12">
        <v>38964</v>
      </c>
      <c r="Q395" t="s">
        <v>10787</v>
      </c>
      <c r="R395" t="s">
        <v>10788</v>
      </c>
      <c r="S395" t="s">
        <v>165</v>
      </c>
      <c r="T395" t="s">
        <v>177</v>
      </c>
      <c r="U395" t="s">
        <v>130</v>
      </c>
      <c r="V395" t="s">
        <v>115</v>
      </c>
      <c r="W395" t="s">
        <v>166</v>
      </c>
      <c r="X395" t="s">
        <v>117</v>
      </c>
      <c r="Y395" t="s">
        <v>118</v>
      </c>
      <c r="Z395" t="s">
        <v>116</v>
      </c>
      <c r="AA395" t="s">
        <v>238</v>
      </c>
      <c r="AB395" t="s">
        <v>134</v>
      </c>
      <c r="AC395" t="s">
        <v>134</v>
      </c>
      <c r="AD395" t="s">
        <v>118</v>
      </c>
      <c r="AE395" t="s">
        <v>10789</v>
      </c>
      <c r="AF395" t="s">
        <v>10790</v>
      </c>
      <c r="AG395" t="s">
        <v>249</v>
      </c>
      <c r="AH395" t="s">
        <v>10791</v>
      </c>
      <c r="AI395" t="s">
        <v>218</v>
      </c>
      <c r="AJ395" t="s">
        <v>118</v>
      </c>
      <c r="AK395" t="s">
        <v>118</v>
      </c>
      <c r="AL395" t="s">
        <v>10792</v>
      </c>
      <c r="AM395" t="s">
        <v>118</v>
      </c>
      <c r="AN395" t="s">
        <v>118</v>
      </c>
      <c r="AO395" t="s">
        <v>10793</v>
      </c>
      <c r="AP395" t="s">
        <v>550</v>
      </c>
      <c r="AQ395" t="s">
        <v>157</v>
      </c>
      <c r="AR395" t="s">
        <v>126</v>
      </c>
      <c r="AS395" t="s">
        <v>226</v>
      </c>
      <c r="AT395" t="s">
        <v>171</v>
      </c>
      <c r="AU395" t="s">
        <v>129</v>
      </c>
      <c r="AV395" t="s">
        <v>132</v>
      </c>
      <c r="AW395" t="s">
        <v>131</v>
      </c>
      <c r="AX395" t="s">
        <v>115</v>
      </c>
      <c r="AY395" t="s">
        <v>172</v>
      </c>
      <c r="AZ395" t="s">
        <v>130</v>
      </c>
      <c r="BA395" t="s">
        <v>135</v>
      </c>
      <c r="BB395" t="s">
        <v>130</v>
      </c>
      <c r="BC395" t="s">
        <v>136</v>
      </c>
      <c r="BD395" t="s">
        <v>134</v>
      </c>
      <c r="BE395" t="s">
        <v>137</v>
      </c>
      <c r="BF395" t="s">
        <v>115</v>
      </c>
      <c r="BG395" t="s">
        <v>139</v>
      </c>
      <c r="BH395" t="s">
        <v>115</v>
      </c>
      <c r="BI395" t="s">
        <v>140</v>
      </c>
      <c r="BJ395" t="s">
        <v>115</v>
      </c>
      <c r="BK395" t="s">
        <v>141</v>
      </c>
      <c r="BL395" t="s">
        <v>130</v>
      </c>
      <c r="BM395" t="s">
        <v>174</v>
      </c>
      <c r="BN395" t="s">
        <v>130</v>
      </c>
      <c r="BO395" t="s">
        <v>143</v>
      </c>
      <c r="BP395" t="s">
        <v>144</v>
      </c>
      <c r="BQ395" t="s">
        <v>143</v>
      </c>
      <c r="BR395" t="s">
        <v>144</v>
      </c>
      <c r="BS395" t="s">
        <v>118</v>
      </c>
      <c r="BT395" t="s">
        <v>118</v>
      </c>
      <c r="BU395" t="s">
        <v>118</v>
      </c>
      <c r="BV395" t="s">
        <v>118</v>
      </c>
      <c r="BW395" t="s">
        <v>118</v>
      </c>
      <c r="BX395" t="s">
        <v>118</v>
      </c>
      <c r="BY395" t="s">
        <v>118</v>
      </c>
      <c r="BZ395" t="s">
        <v>118</v>
      </c>
      <c r="CA395" t="s">
        <v>118</v>
      </c>
      <c r="CB395" t="s">
        <v>118</v>
      </c>
      <c r="CC395" t="s">
        <v>118</v>
      </c>
      <c r="CD395" t="s">
        <v>118</v>
      </c>
      <c r="CE395" s="12"/>
      <c r="CF395" t="s">
        <v>118</v>
      </c>
      <c r="CG395" t="s">
        <v>375</v>
      </c>
      <c r="CH395" t="s">
        <v>162</v>
      </c>
      <c r="CI395" t="s">
        <v>117</v>
      </c>
      <c r="CJ395" t="s">
        <v>115</v>
      </c>
      <c r="CK395" t="s">
        <v>125</v>
      </c>
      <c r="CL395" t="s">
        <v>115</v>
      </c>
      <c r="CM395" t="s">
        <v>142</v>
      </c>
      <c r="CN395" t="s">
        <v>171</v>
      </c>
      <c r="CO395" t="s">
        <v>5109</v>
      </c>
      <c r="CP395" t="s">
        <v>10794</v>
      </c>
      <c r="CQ395" t="s">
        <v>10795</v>
      </c>
      <c r="CR395">
        <v>25</v>
      </c>
      <c r="CS395" t="s">
        <v>4362</v>
      </c>
      <c r="CT395" t="s">
        <v>148</v>
      </c>
      <c r="CU395" t="s">
        <v>130</v>
      </c>
      <c r="CV395" t="s">
        <v>132</v>
      </c>
      <c r="CW395" t="s">
        <v>118</v>
      </c>
      <c r="CX395" t="s">
        <v>118</v>
      </c>
      <c r="CY395" t="s">
        <v>118</v>
      </c>
      <c r="CZ395" t="s">
        <v>126</v>
      </c>
      <c r="DA395" t="s">
        <v>118</v>
      </c>
      <c r="DB395" t="s">
        <v>118</v>
      </c>
      <c r="DC395" t="s">
        <v>118</v>
      </c>
      <c r="DD395" t="s">
        <v>134</v>
      </c>
      <c r="DE395" s="13"/>
      <c r="DF395" s="13"/>
      <c r="DG395" t="s">
        <v>118</v>
      </c>
      <c r="DH395" t="s">
        <v>118</v>
      </c>
      <c r="DI395" t="s">
        <v>134</v>
      </c>
      <c r="DJ395" t="s">
        <v>134</v>
      </c>
      <c r="DK395" s="13"/>
      <c r="DL395" t="s">
        <v>4366</v>
      </c>
      <c r="DM395" t="s">
        <v>4387</v>
      </c>
      <c r="DN395" t="s">
        <v>118</v>
      </c>
      <c r="DO395" t="s">
        <v>118</v>
      </c>
      <c r="DP395" t="s">
        <v>118</v>
      </c>
      <c r="DQ395" t="s">
        <v>115</v>
      </c>
      <c r="DR395" t="s">
        <v>118</v>
      </c>
      <c r="DS395" t="s">
        <v>118</v>
      </c>
      <c r="DT395" t="s">
        <v>118</v>
      </c>
      <c r="DU395" s="13"/>
      <c r="DV395">
        <v>4539</v>
      </c>
      <c r="DW395" t="s">
        <v>10783</v>
      </c>
      <c r="DX395" t="s">
        <v>4388</v>
      </c>
      <c r="DY395" t="s">
        <v>118</v>
      </c>
      <c r="DZ395" t="s">
        <v>10795</v>
      </c>
    </row>
    <row r="396" spans="1:130" x14ac:dyDescent="0.35">
      <c r="A396">
        <v>8793</v>
      </c>
      <c r="B396" t="s">
        <v>10796</v>
      </c>
      <c r="C396" t="s">
        <v>10797</v>
      </c>
      <c r="D396" s="2" t="str">
        <f>Table3[[#This Row],[f101matrik]]</f>
        <v>1240395</v>
      </c>
      <c r="E396" s="2" t="str">
        <f>Table3[[#This Row],[f101kdprogram]]</f>
        <v>Z047</v>
      </c>
      <c r="F396" s="2" t="str">
        <f>VLOOKUP(Table3[[#This Row],[Kod Program]],'lookup program'!$B$2:$D$33,3,0)</f>
        <v>ASASI KEJURUTERAAN DAN TEKNOLOGI</v>
      </c>
      <c r="G396" s="2" t="str">
        <f>Table3[[#This Row],[f105blok]]</f>
        <v>LEMBAH</v>
      </c>
      <c r="H396" s="60" t="str">
        <f>Table3[[#This Row],[f105bilik]]</f>
        <v>C-1-6</v>
      </c>
      <c r="I39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9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9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396" s="61">
        <f>Table3[[#This Row],[f101th_daftar]]</f>
        <v>45494.349444444444</v>
      </c>
      <c r="M396" s="65" t="str">
        <f>IF(Table3[[#This Row],[f101sesi]]=25,"Perdana",IF(Table3[[#This Row],[f101sesi]]=26,"Rayuan","Error"))</f>
        <v>Perdana</v>
      </c>
      <c r="N396" t="s">
        <v>10798</v>
      </c>
      <c r="O396" t="s">
        <v>10799</v>
      </c>
      <c r="P396" s="12">
        <v>38904</v>
      </c>
      <c r="Q396" t="s">
        <v>10800</v>
      </c>
      <c r="R396" t="s">
        <v>10801</v>
      </c>
      <c r="S396" t="s">
        <v>165</v>
      </c>
      <c r="T396" t="s">
        <v>177</v>
      </c>
      <c r="U396" t="s">
        <v>130</v>
      </c>
      <c r="V396" t="s">
        <v>115</v>
      </c>
      <c r="W396" t="s">
        <v>166</v>
      </c>
      <c r="X396" t="s">
        <v>117</v>
      </c>
      <c r="Y396" t="s">
        <v>118</v>
      </c>
      <c r="Z396" t="s">
        <v>116</v>
      </c>
      <c r="AA396" t="s">
        <v>338</v>
      </c>
      <c r="AB396" t="s">
        <v>295</v>
      </c>
      <c r="AC396" t="s">
        <v>427</v>
      </c>
      <c r="AD396" t="s">
        <v>333</v>
      </c>
      <c r="AE396" t="s">
        <v>10802</v>
      </c>
      <c r="AF396" t="s">
        <v>118</v>
      </c>
      <c r="AG396" t="s">
        <v>8991</v>
      </c>
      <c r="AH396" t="s">
        <v>8992</v>
      </c>
      <c r="AI396" t="s">
        <v>338</v>
      </c>
      <c r="AJ396" t="s">
        <v>9315</v>
      </c>
      <c r="AK396" t="s">
        <v>10803</v>
      </c>
      <c r="AL396" t="s">
        <v>10804</v>
      </c>
      <c r="AM396" t="s">
        <v>10804</v>
      </c>
      <c r="AN396" t="s">
        <v>118</v>
      </c>
      <c r="AO396" t="s">
        <v>10805</v>
      </c>
      <c r="AP396" t="s">
        <v>170</v>
      </c>
      <c r="AQ396" t="s">
        <v>142</v>
      </c>
      <c r="AR396" t="s">
        <v>126</v>
      </c>
      <c r="AS396" t="s">
        <v>226</v>
      </c>
      <c r="AT396" t="s">
        <v>171</v>
      </c>
      <c r="AU396" t="s">
        <v>129</v>
      </c>
      <c r="AV396" t="s">
        <v>130</v>
      </c>
      <c r="AW396" t="s">
        <v>131</v>
      </c>
      <c r="AX396" t="s">
        <v>130</v>
      </c>
      <c r="AY396" t="s">
        <v>172</v>
      </c>
      <c r="AZ396" t="s">
        <v>115</v>
      </c>
      <c r="BA396" t="s">
        <v>135</v>
      </c>
      <c r="BB396" t="s">
        <v>132</v>
      </c>
      <c r="BC396" t="s">
        <v>136</v>
      </c>
      <c r="BD396" t="s">
        <v>115</v>
      </c>
      <c r="BE396" t="s">
        <v>137</v>
      </c>
      <c r="BF396" t="s">
        <v>142</v>
      </c>
      <c r="BG396" t="s">
        <v>139</v>
      </c>
      <c r="BH396" t="s">
        <v>132</v>
      </c>
      <c r="BI396" t="s">
        <v>140</v>
      </c>
      <c r="BJ396" t="s">
        <v>130</v>
      </c>
      <c r="BK396" t="s">
        <v>141</v>
      </c>
      <c r="BL396" t="s">
        <v>130</v>
      </c>
      <c r="BM396" t="s">
        <v>174</v>
      </c>
      <c r="BN396" t="s">
        <v>132</v>
      </c>
      <c r="BO396" t="s">
        <v>143</v>
      </c>
      <c r="BP396" t="s">
        <v>144</v>
      </c>
      <c r="BQ396" t="s">
        <v>143</v>
      </c>
      <c r="BR396" t="s">
        <v>144</v>
      </c>
      <c r="BS396" t="s">
        <v>118</v>
      </c>
      <c r="BT396" t="s">
        <v>118</v>
      </c>
      <c r="BU396" t="s">
        <v>118</v>
      </c>
      <c r="BV396" t="s">
        <v>118</v>
      </c>
      <c r="BW396" t="s">
        <v>118</v>
      </c>
      <c r="BX396" t="s">
        <v>118</v>
      </c>
      <c r="BY396" t="s">
        <v>118</v>
      </c>
      <c r="BZ396" t="s">
        <v>118</v>
      </c>
      <c r="CA396" t="s">
        <v>118</v>
      </c>
      <c r="CB396" t="s">
        <v>118</v>
      </c>
      <c r="CC396" t="s">
        <v>118</v>
      </c>
      <c r="CD396" t="s">
        <v>118</v>
      </c>
      <c r="CE396" s="12"/>
      <c r="CF396" t="s">
        <v>118</v>
      </c>
      <c r="CG396" t="s">
        <v>375</v>
      </c>
      <c r="CH396" t="s">
        <v>162</v>
      </c>
      <c r="CI396" t="s">
        <v>117</v>
      </c>
      <c r="CJ396" t="s">
        <v>134</v>
      </c>
      <c r="CK396" t="s">
        <v>132</v>
      </c>
      <c r="CL396" t="s">
        <v>130</v>
      </c>
      <c r="CM396" t="s">
        <v>157</v>
      </c>
      <c r="CN396" t="s">
        <v>171</v>
      </c>
      <c r="CO396" t="s">
        <v>6746</v>
      </c>
      <c r="CP396" t="s">
        <v>10806</v>
      </c>
      <c r="CQ396" t="s">
        <v>10807</v>
      </c>
      <c r="CR396">
        <v>25</v>
      </c>
      <c r="CS396" t="s">
        <v>4362</v>
      </c>
      <c r="CT396" t="s">
        <v>148</v>
      </c>
      <c r="CU396" t="s">
        <v>130</v>
      </c>
      <c r="CV396" t="s">
        <v>130</v>
      </c>
      <c r="CW396" t="s">
        <v>134</v>
      </c>
      <c r="CX396" t="s">
        <v>118</v>
      </c>
      <c r="CY396" t="s">
        <v>132</v>
      </c>
      <c r="CZ396" t="s">
        <v>126</v>
      </c>
      <c r="DA396" t="s">
        <v>10808</v>
      </c>
      <c r="DB396" t="s">
        <v>10809</v>
      </c>
      <c r="DC396" t="s">
        <v>10810</v>
      </c>
      <c r="DD396" t="s">
        <v>115</v>
      </c>
      <c r="DE396" s="13">
        <v>45472.583344907405</v>
      </c>
      <c r="DF396" s="13"/>
      <c r="DG396" t="s">
        <v>118</v>
      </c>
      <c r="DH396" t="s">
        <v>118</v>
      </c>
      <c r="DI396" t="s">
        <v>132</v>
      </c>
      <c r="DJ396" t="s">
        <v>115</v>
      </c>
      <c r="DK396" s="13">
        <v>45494.349444444444</v>
      </c>
      <c r="DL396" t="s">
        <v>4366</v>
      </c>
      <c r="DM396" t="s">
        <v>4387</v>
      </c>
      <c r="DN396" t="s">
        <v>118</v>
      </c>
      <c r="DO396" t="s">
        <v>116</v>
      </c>
      <c r="DP396" t="s">
        <v>118</v>
      </c>
      <c r="DQ396" t="s">
        <v>118</v>
      </c>
      <c r="DR396" t="s">
        <v>118</v>
      </c>
      <c r="DS396" t="s">
        <v>118</v>
      </c>
      <c r="DT396" t="s">
        <v>118</v>
      </c>
      <c r="DU396" s="13"/>
      <c r="DV396">
        <v>4540</v>
      </c>
      <c r="DW396" t="s">
        <v>10796</v>
      </c>
      <c r="DX396" t="s">
        <v>4388</v>
      </c>
      <c r="DY396" t="s">
        <v>10703</v>
      </c>
      <c r="DZ396" t="s">
        <v>10807</v>
      </c>
    </row>
    <row r="397" spans="1:130" x14ac:dyDescent="0.35">
      <c r="A397">
        <v>8621</v>
      </c>
      <c r="B397" t="s">
        <v>10811</v>
      </c>
      <c r="C397" t="s">
        <v>10812</v>
      </c>
      <c r="D397" s="2" t="str">
        <f>Table3[[#This Row],[f101matrik]]</f>
        <v>1240396</v>
      </c>
      <c r="E397" s="2" t="str">
        <f>Table3[[#This Row],[f101kdprogram]]</f>
        <v>Z047</v>
      </c>
      <c r="F397" s="2" t="str">
        <f>VLOOKUP(Table3[[#This Row],[Kod Program]],'lookup program'!$B$2:$D$33,3,0)</f>
        <v>ASASI KEJURUTERAAN DAN TEKNOLOGI</v>
      </c>
      <c r="G397" s="2" t="str">
        <f>Table3[[#This Row],[f105blok]]</f>
        <v>JEBAT</v>
      </c>
      <c r="H397" s="60" t="str">
        <f>Table3[[#This Row],[f105bilik]]</f>
        <v>J-7-1</v>
      </c>
      <c r="I39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9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97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397" s="57">
        <f>Table3[[#This Row],[f101th_daftar]]</f>
        <v>0</v>
      </c>
      <c r="M397" s="65" t="str">
        <f>IF(Table3[[#This Row],[f101sesi]]=25,"Perdana",IF(Table3[[#This Row],[f101sesi]]=26,"Rayuan","Error"))</f>
        <v>Perdana</v>
      </c>
      <c r="N397" t="s">
        <v>10813</v>
      </c>
      <c r="O397" t="s">
        <v>10814</v>
      </c>
      <c r="P397" s="12">
        <v>38837</v>
      </c>
      <c r="Q397" t="s">
        <v>10815</v>
      </c>
      <c r="R397" t="s">
        <v>10816</v>
      </c>
      <c r="S397" t="s">
        <v>165</v>
      </c>
      <c r="T397" t="s">
        <v>114</v>
      </c>
      <c r="U397" t="s">
        <v>130</v>
      </c>
      <c r="V397" t="s">
        <v>115</v>
      </c>
      <c r="W397" t="s">
        <v>166</v>
      </c>
      <c r="X397" t="s">
        <v>117</v>
      </c>
      <c r="Y397" t="s">
        <v>118</v>
      </c>
      <c r="Z397" t="s">
        <v>116</v>
      </c>
      <c r="AA397" t="s">
        <v>119</v>
      </c>
      <c r="AB397" t="s">
        <v>582</v>
      </c>
      <c r="AC397" t="s">
        <v>355</v>
      </c>
      <c r="AD397" t="s">
        <v>672</v>
      </c>
      <c r="AE397" t="s">
        <v>10817</v>
      </c>
      <c r="AF397" t="s">
        <v>118</v>
      </c>
      <c r="AG397" t="s">
        <v>5188</v>
      </c>
      <c r="AH397" t="s">
        <v>5189</v>
      </c>
      <c r="AI397" t="s">
        <v>425</v>
      </c>
      <c r="AJ397" t="s">
        <v>5190</v>
      </c>
      <c r="AK397" t="s">
        <v>10818</v>
      </c>
      <c r="AL397" t="s">
        <v>10819</v>
      </c>
      <c r="AM397" t="s">
        <v>10820</v>
      </c>
      <c r="AN397" t="s">
        <v>118</v>
      </c>
      <c r="AO397" t="s">
        <v>10821</v>
      </c>
      <c r="AP397" t="s">
        <v>170</v>
      </c>
      <c r="AQ397" t="s">
        <v>125</v>
      </c>
      <c r="AR397" t="s">
        <v>126</v>
      </c>
      <c r="AS397" t="s">
        <v>226</v>
      </c>
      <c r="AT397" t="s">
        <v>227</v>
      </c>
      <c r="AU397" t="s">
        <v>129</v>
      </c>
      <c r="AV397" t="s">
        <v>134</v>
      </c>
      <c r="AW397" t="s">
        <v>131</v>
      </c>
      <c r="AX397" t="s">
        <v>115</v>
      </c>
      <c r="AY397" t="s">
        <v>172</v>
      </c>
      <c r="AZ397" t="s">
        <v>134</v>
      </c>
      <c r="BA397" t="s">
        <v>135</v>
      </c>
      <c r="BB397" t="s">
        <v>115</v>
      </c>
      <c r="BC397" t="s">
        <v>136</v>
      </c>
      <c r="BD397" t="s">
        <v>134</v>
      </c>
      <c r="BE397" t="s">
        <v>137</v>
      </c>
      <c r="BF397" t="s">
        <v>115</v>
      </c>
      <c r="BG397" t="s">
        <v>173</v>
      </c>
      <c r="BH397" t="s">
        <v>134</v>
      </c>
      <c r="BI397" t="s">
        <v>139</v>
      </c>
      <c r="BJ397" t="s">
        <v>134</v>
      </c>
      <c r="BK397" t="s">
        <v>140</v>
      </c>
      <c r="BL397" t="s">
        <v>115</v>
      </c>
      <c r="BM397" t="s">
        <v>141</v>
      </c>
      <c r="BN397" t="s">
        <v>132</v>
      </c>
      <c r="BO397" t="s">
        <v>174</v>
      </c>
      <c r="BP397" t="s">
        <v>132</v>
      </c>
      <c r="BQ397" t="s">
        <v>143</v>
      </c>
      <c r="BR397" t="s">
        <v>144</v>
      </c>
      <c r="BS397" t="s">
        <v>118</v>
      </c>
      <c r="BT397" t="s">
        <v>118</v>
      </c>
      <c r="BU397" t="s">
        <v>118</v>
      </c>
      <c r="BV397" t="s">
        <v>118</v>
      </c>
      <c r="BW397" t="s">
        <v>118</v>
      </c>
      <c r="BX397" t="s">
        <v>118</v>
      </c>
      <c r="BY397" t="s">
        <v>118</v>
      </c>
      <c r="BZ397" t="s">
        <v>118</v>
      </c>
      <c r="CA397" t="s">
        <v>118</v>
      </c>
      <c r="CB397" t="s">
        <v>118</v>
      </c>
      <c r="CC397" t="s">
        <v>118</v>
      </c>
      <c r="CD397" t="s">
        <v>118</v>
      </c>
      <c r="CE397" s="12"/>
      <c r="CF397" t="s">
        <v>118</v>
      </c>
      <c r="CG397" t="s">
        <v>375</v>
      </c>
      <c r="CH397" t="s">
        <v>162</v>
      </c>
      <c r="CI397" t="s">
        <v>117</v>
      </c>
      <c r="CJ397" t="s">
        <v>157</v>
      </c>
      <c r="CK397" t="s">
        <v>125</v>
      </c>
      <c r="CL397" t="s">
        <v>132</v>
      </c>
      <c r="CM397" t="s">
        <v>227</v>
      </c>
      <c r="CN397" t="s">
        <v>227</v>
      </c>
      <c r="CO397" t="s">
        <v>5128</v>
      </c>
      <c r="CP397" t="s">
        <v>10822</v>
      </c>
      <c r="CQ397" t="s">
        <v>10823</v>
      </c>
      <c r="CR397">
        <v>25</v>
      </c>
      <c r="CS397" t="s">
        <v>4362</v>
      </c>
      <c r="CT397" t="s">
        <v>148</v>
      </c>
      <c r="CU397" t="s">
        <v>132</v>
      </c>
      <c r="CV397" t="s">
        <v>132</v>
      </c>
      <c r="CW397" t="s">
        <v>134</v>
      </c>
      <c r="CX397" t="s">
        <v>118</v>
      </c>
      <c r="CY397" t="s">
        <v>132</v>
      </c>
      <c r="CZ397" t="s">
        <v>126</v>
      </c>
      <c r="DA397" t="s">
        <v>10824</v>
      </c>
      <c r="DB397" t="s">
        <v>10825</v>
      </c>
      <c r="DC397" t="s">
        <v>10826</v>
      </c>
      <c r="DD397" t="s">
        <v>115</v>
      </c>
      <c r="DE397" s="13">
        <v>45478.89340277778</v>
      </c>
      <c r="DF397" s="13"/>
      <c r="DG397" t="s">
        <v>118</v>
      </c>
      <c r="DH397" t="s">
        <v>118</v>
      </c>
      <c r="DI397" t="s">
        <v>132</v>
      </c>
      <c r="DJ397" t="s">
        <v>134</v>
      </c>
      <c r="DK397" s="13"/>
      <c r="DL397" t="s">
        <v>4366</v>
      </c>
      <c r="DM397" t="s">
        <v>4367</v>
      </c>
      <c r="DN397" t="s">
        <v>118</v>
      </c>
      <c r="DO397" t="s">
        <v>116</v>
      </c>
      <c r="DP397" t="s">
        <v>118</v>
      </c>
      <c r="DQ397" t="s">
        <v>118</v>
      </c>
      <c r="DR397" t="s">
        <v>118</v>
      </c>
      <c r="DS397" t="s">
        <v>118</v>
      </c>
      <c r="DT397" t="s">
        <v>118</v>
      </c>
      <c r="DU397" s="13"/>
      <c r="DV397">
        <v>4541</v>
      </c>
      <c r="DW397" t="s">
        <v>10811</v>
      </c>
      <c r="DX397" t="s">
        <v>895</v>
      </c>
      <c r="DY397" t="s">
        <v>1417</v>
      </c>
      <c r="DZ397" t="s">
        <v>10823</v>
      </c>
    </row>
    <row r="398" spans="1:130" x14ac:dyDescent="0.35">
      <c r="A398">
        <v>8815</v>
      </c>
      <c r="B398" t="s">
        <v>10827</v>
      </c>
      <c r="C398" t="s">
        <v>10828</v>
      </c>
      <c r="D398" s="2" t="str">
        <f>Table3[[#This Row],[f101matrik]]</f>
        <v>1240397</v>
      </c>
      <c r="E398" s="2" t="str">
        <f>Table3[[#This Row],[f101kdprogram]]</f>
        <v>Z047</v>
      </c>
      <c r="F398" s="2" t="str">
        <f>VLOOKUP(Table3[[#This Row],[Kod Program]],'lookup program'!$B$2:$D$33,3,0)</f>
        <v>ASASI KEJURUTERAAN DAN TEKNOLOGI</v>
      </c>
      <c r="G398" s="2" t="str">
        <f>Table3[[#This Row],[f105blok]]</f>
        <v>LEMBAH</v>
      </c>
      <c r="H398" s="60" t="str">
        <f>Table3[[#This Row],[f105bilik]]</f>
        <v/>
      </c>
      <c r="I398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398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398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398" s="57">
        <f>Table3[[#This Row],[f101th_daftar]]</f>
        <v>0</v>
      </c>
      <c r="M398" s="65" t="str">
        <f>IF(Table3[[#This Row],[f101sesi]]=25,"Perdana",IF(Table3[[#This Row],[f101sesi]]=26,"Rayuan","Error"))</f>
        <v>Perdana</v>
      </c>
      <c r="N398" t="s">
        <v>10829</v>
      </c>
      <c r="O398" t="s">
        <v>10830</v>
      </c>
      <c r="P398" s="12">
        <v>38912</v>
      </c>
      <c r="Q398" t="s">
        <v>118</v>
      </c>
      <c r="R398" t="s">
        <v>10831</v>
      </c>
      <c r="S398" t="s">
        <v>212</v>
      </c>
      <c r="T398" t="s">
        <v>177</v>
      </c>
      <c r="U398" t="s">
        <v>125</v>
      </c>
      <c r="V398" t="s">
        <v>115</v>
      </c>
      <c r="W398" t="s">
        <v>213</v>
      </c>
      <c r="X398" t="s">
        <v>117</v>
      </c>
      <c r="Y398" t="s">
        <v>118</v>
      </c>
      <c r="Z398" t="s">
        <v>116</v>
      </c>
      <c r="AA398" t="s">
        <v>167</v>
      </c>
      <c r="AB398" t="s">
        <v>315</v>
      </c>
      <c r="AC398" t="s">
        <v>206</v>
      </c>
      <c r="AD398" t="s">
        <v>668</v>
      </c>
      <c r="AE398" t="s">
        <v>10832</v>
      </c>
      <c r="AF398" t="s">
        <v>10833</v>
      </c>
      <c r="AG398" t="s">
        <v>168</v>
      </c>
      <c r="AH398" t="s">
        <v>10834</v>
      </c>
      <c r="AI398" t="s">
        <v>167</v>
      </c>
      <c r="AJ398" t="s">
        <v>118</v>
      </c>
      <c r="AK398" t="s">
        <v>118</v>
      </c>
      <c r="AL398" t="s">
        <v>10835</v>
      </c>
      <c r="AM398" t="s">
        <v>118</v>
      </c>
      <c r="AN398" t="s">
        <v>10836</v>
      </c>
      <c r="AO398" t="s">
        <v>10837</v>
      </c>
      <c r="AP398" t="s">
        <v>412</v>
      </c>
      <c r="AQ398" t="s">
        <v>138</v>
      </c>
      <c r="AR398" t="s">
        <v>126</v>
      </c>
      <c r="AS398" t="s">
        <v>226</v>
      </c>
      <c r="AT398" t="s">
        <v>227</v>
      </c>
      <c r="AU398" t="s">
        <v>129</v>
      </c>
      <c r="AV398" t="s">
        <v>132</v>
      </c>
      <c r="AW398" t="s">
        <v>131</v>
      </c>
      <c r="AX398" t="s">
        <v>134</v>
      </c>
      <c r="AY398" t="s">
        <v>172</v>
      </c>
      <c r="AZ398" t="s">
        <v>132</v>
      </c>
      <c r="BA398" t="s">
        <v>135</v>
      </c>
      <c r="BB398" t="s">
        <v>115</v>
      </c>
      <c r="BC398" t="s">
        <v>136</v>
      </c>
      <c r="BD398" t="s">
        <v>115</v>
      </c>
      <c r="BE398" t="s">
        <v>137</v>
      </c>
      <c r="BF398" t="s">
        <v>130</v>
      </c>
      <c r="BG398" t="s">
        <v>139</v>
      </c>
      <c r="BH398" t="s">
        <v>115</v>
      </c>
      <c r="BI398" t="s">
        <v>140</v>
      </c>
      <c r="BJ398" t="s">
        <v>130</v>
      </c>
      <c r="BK398" t="s">
        <v>141</v>
      </c>
      <c r="BL398" t="s">
        <v>125</v>
      </c>
      <c r="BM398" t="s">
        <v>260</v>
      </c>
      <c r="BN398" t="s">
        <v>130</v>
      </c>
      <c r="BO398" t="s">
        <v>261</v>
      </c>
      <c r="BP398" t="s">
        <v>117</v>
      </c>
      <c r="BQ398" t="s">
        <v>143</v>
      </c>
      <c r="BR398" t="s">
        <v>144</v>
      </c>
      <c r="BS398" t="s">
        <v>118</v>
      </c>
      <c r="BT398" t="s">
        <v>118</v>
      </c>
      <c r="BU398" t="s">
        <v>118</v>
      </c>
      <c r="BV398" t="s">
        <v>118</v>
      </c>
      <c r="BW398" t="s">
        <v>118</v>
      </c>
      <c r="BX398" t="s">
        <v>118</v>
      </c>
      <c r="BY398" t="s">
        <v>118</v>
      </c>
      <c r="BZ398" t="s">
        <v>118</v>
      </c>
      <c r="CA398" t="s">
        <v>118</v>
      </c>
      <c r="CB398" t="s">
        <v>118</v>
      </c>
      <c r="CC398" t="s">
        <v>118</v>
      </c>
      <c r="CD398" t="s">
        <v>118</v>
      </c>
      <c r="CE398" s="12"/>
      <c r="CF398" t="s">
        <v>118</v>
      </c>
      <c r="CG398" t="s">
        <v>351</v>
      </c>
      <c r="CH398" t="s">
        <v>162</v>
      </c>
      <c r="CI398" t="s">
        <v>117</v>
      </c>
      <c r="CJ398" t="s">
        <v>115</v>
      </c>
      <c r="CK398" t="s">
        <v>130</v>
      </c>
      <c r="CL398" t="s">
        <v>132</v>
      </c>
      <c r="CM398" t="s">
        <v>142</v>
      </c>
      <c r="CN398" t="s">
        <v>171</v>
      </c>
      <c r="CO398" t="s">
        <v>336</v>
      </c>
      <c r="CP398" t="s">
        <v>10838</v>
      </c>
      <c r="CQ398" t="s">
        <v>10839</v>
      </c>
      <c r="CR398">
        <v>25</v>
      </c>
      <c r="CS398" t="s">
        <v>4362</v>
      </c>
      <c r="CT398" t="s">
        <v>148</v>
      </c>
      <c r="CU398" t="s">
        <v>132</v>
      </c>
      <c r="CV398" t="s">
        <v>115</v>
      </c>
      <c r="CW398" t="s">
        <v>118</v>
      </c>
      <c r="CX398" t="s">
        <v>118</v>
      </c>
      <c r="CY398" t="s">
        <v>118</v>
      </c>
      <c r="CZ398" t="s">
        <v>126</v>
      </c>
      <c r="DA398" t="s">
        <v>118</v>
      </c>
      <c r="DB398" t="s">
        <v>118</v>
      </c>
      <c r="DC398" t="s">
        <v>118</v>
      </c>
      <c r="DD398" t="s">
        <v>134</v>
      </c>
      <c r="DE398" s="13"/>
      <c r="DF398" s="13"/>
      <c r="DG398" t="s">
        <v>118</v>
      </c>
      <c r="DH398" t="s">
        <v>118</v>
      </c>
      <c r="DI398" t="s">
        <v>134</v>
      </c>
      <c r="DJ398" t="s">
        <v>134</v>
      </c>
      <c r="DK398" s="13"/>
      <c r="DL398" t="s">
        <v>4366</v>
      </c>
      <c r="DM398" t="s">
        <v>4387</v>
      </c>
      <c r="DN398" t="s">
        <v>118</v>
      </c>
      <c r="DO398" t="s">
        <v>118</v>
      </c>
      <c r="DP398" t="s">
        <v>118</v>
      </c>
      <c r="DQ398" t="s">
        <v>115</v>
      </c>
      <c r="DR398" t="s">
        <v>118</v>
      </c>
      <c r="DS398" t="s">
        <v>118</v>
      </c>
      <c r="DT398" t="s">
        <v>118</v>
      </c>
      <c r="DU398" s="13"/>
      <c r="DV398">
        <v>4542</v>
      </c>
      <c r="DW398" t="s">
        <v>10827</v>
      </c>
      <c r="DX398" t="s">
        <v>4388</v>
      </c>
      <c r="DY398" t="s">
        <v>118</v>
      </c>
      <c r="DZ398" t="s">
        <v>10839</v>
      </c>
    </row>
    <row r="399" spans="1:130" x14ac:dyDescent="0.35">
      <c r="A399">
        <v>8962</v>
      </c>
      <c r="B399" t="s">
        <v>10840</v>
      </c>
      <c r="C399" t="s">
        <v>10841</v>
      </c>
      <c r="D399" s="2" t="str">
        <f>Table3[[#This Row],[f101matrik]]</f>
        <v>1240398</v>
      </c>
      <c r="E399" s="2" t="str">
        <f>Table3[[#This Row],[f101kdprogram]]</f>
        <v>Z047</v>
      </c>
      <c r="F399" s="2" t="str">
        <f>VLOOKUP(Table3[[#This Row],[Kod Program]],'lookup program'!$B$2:$D$33,3,0)</f>
        <v>ASASI KEJURUTERAAN DAN TEKNOLOGI</v>
      </c>
      <c r="G399" s="2" t="str">
        <f>Table3[[#This Row],[f105blok]]</f>
        <v>LEMBAH</v>
      </c>
      <c r="H399" s="60" t="str">
        <f>Table3[[#This Row],[f105bilik]]</f>
        <v>C-1-6</v>
      </c>
      <c r="I39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39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39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399" s="61">
        <f>Table3[[#This Row],[f101th_daftar]]</f>
        <v>45494.417268518519</v>
      </c>
      <c r="M399" s="65" t="str">
        <f>IF(Table3[[#This Row],[f101sesi]]=25,"Perdana",IF(Table3[[#This Row],[f101sesi]]=26,"Rayuan","Error"))</f>
        <v>Perdana</v>
      </c>
      <c r="N399" t="s">
        <v>10842</v>
      </c>
      <c r="O399" t="s">
        <v>10843</v>
      </c>
      <c r="P399" s="12">
        <v>38962</v>
      </c>
      <c r="Q399" t="s">
        <v>10844</v>
      </c>
      <c r="R399" t="s">
        <v>10845</v>
      </c>
      <c r="S399" t="s">
        <v>212</v>
      </c>
      <c r="T399" t="s">
        <v>177</v>
      </c>
      <c r="U399" t="s">
        <v>125</v>
      </c>
      <c r="V399" t="s">
        <v>115</v>
      </c>
      <c r="W399" t="s">
        <v>213</v>
      </c>
      <c r="X399" t="s">
        <v>117</v>
      </c>
      <c r="Y399" t="s">
        <v>118</v>
      </c>
      <c r="Z399" t="s">
        <v>116</v>
      </c>
      <c r="AA399" t="s">
        <v>307</v>
      </c>
      <c r="AB399" t="s">
        <v>7926</v>
      </c>
      <c r="AC399" t="s">
        <v>10846</v>
      </c>
      <c r="AD399" t="s">
        <v>440</v>
      </c>
      <c r="AE399" t="s">
        <v>10847</v>
      </c>
      <c r="AF399" t="s">
        <v>10848</v>
      </c>
      <c r="AG399" t="s">
        <v>404</v>
      </c>
      <c r="AH399" t="s">
        <v>405</v>
      </c>
      <c r="AI399" t="s">
        <v>307</v>
      </c>
      <c r="AJ399" t="s">
        <v>406</v>
      </c>
      <c r="AK399" t="s">
        <v>407</v>
      </c>
      <c r="AL399" t="s">
        <v>10849</v>
      </c>
      <c r="AM399" t="s">
        <v>10850</v>
      </c>
      <c r="AN399" t="s">
        <v>118</v>
      </c>
      <c r="AO399" t="s">
        <v>10851</v>
      </c>
      <c r="AP399" t="s">
        <v>10852</v>
      </c>
      <c r="AQ399" t="s">
        <v>142</v>
      </c>
      <c r="AR399" t="s">
        <v>126</v>
      </c>
      <c r="AS399" t="s">
        <v>226</v>
      </c>
      <c r="AT399" t="s">
        <v>171</v>
      </c>
      <c r="AU399" t="s">
        <v>129</v>
      </c>
      <c r="AV399" t="s">
        <v>125</v>
      </c>
      <c r="AW399" t="s">
        <v>131</v>
      </c>
      <c r="AX399" t="s">
        <v>115</v>
      </c>
      <c r="AY399" t="s">
        <v>172</v>
      </c>
      <c r="AZ399" t="s">
        <v>125</v>
      </c>
      <c r="BA399" t="s">
        <v>135</v>
      </c>
      <c r="BB399" t="s">
        <v>130</v>
      </c>
      <c r="BC399" t="s">
        <v>136</v>
      </c>
      <c r="BD399" t="s">
        <v>115</v>
      </c>
      <c r="BE399" t="s">
        <v>137</v>
      </c>
      <c r="BF399" t="s">
        <v>130</v>
      </c>
      <c r="BG399" t="s">
        <v>322</v>
      </c>
      <c r="BH399" t="s">
        <v>115</v>
      </c>
      <c r="BI399" t="s">
        <v>139</v>
      </c>
      <c r="BJ399" t="s">
        <v>130</v>
      </c>
      <c r="BK399" t="s">
        <v>140</v>
      </c>
      <c r="BL399" t="s">
        <v>132</v>
      </c>
      <c r="BM399" t="s">
        <v>260</v>
      </c>
      <c r="BN399" t="s">
        <v>132</v>
      </c>
      <c r="BO399" t="s">
        <v>143</v>
      </c>
      <c r="BP399" t="s">
        <v>144</v>
      </c>
      <c r="BQ399" t="s">
        <v>143</v>
      </c>
      <c r="BR399" t="s">
        <v>144</v>
      </c>
      <c r="BS399" t="s">
        <v>118</v>
      </c>
      <c r="BT399" t="s">
        <v>118</v>
      </c>
      <c r="BU399" t="s">
        <v>118</v>
      </c>
      <c r="BV399" t="s">
        <v>118</v>
      </c>
      <c r="BW399" t="s">
        <v>118</v>
      </c>
      <c r="BX399" t="s">
        <v>118</v>
      </c>
      <c r="BY399" t="s">
        <v>118</v>
      </c>
      <c r="BZ399" t="s">
        <v>118</v>
      </c>
      <c r="CA399" t="s">
        <v>118</v>
      </c>
      <c r="CB399" t="s">
        <v>118</v>
      </c>
      <c r="CC399" t="s">
        <v>118</v>
      </c>
      <c r="CD399" t="s">
        <v>118</v>
      </c>
      <c r="CE399" s="12"/>
      <c r="CF399" t="s">
        <v>118</v>
      </c>
      <c r="CG399" t="s">
        <v>351</v>
      </c>
      <c r="CH399" t="s">
        <v>162</v>
      </c>
      <c r="CI399" t="s">
        <v>374</v>
      </c>
      <c r="CJ399" t="s">
        <v>134</v>
      </c>
      <c r="CK399" t="s">
        <v>130</v>
      </c>
      <c r="CL399" t="s">
        <v>132</v>
      </c>
      <c r="CM399" t="s">
        <v>157</v>
      </c>
      <c r="CN399" t="s">
        <v>171</v>
      </c>
      <c r="CO399" t="s">
        <v>389</v>
      </c>
      <c r="CP399" t="s">
        <v>10853</v>
      </c>
      <c r="CQ399" t="s">
        <v>10854</v>
      </c>
      <c r="CR399">
        <v>25</v>
      </c>
      <c r="CS399" t="s">
        <v>4362</v>
      </c>
      <c r="CT399" t="s">
        <v>148</v>
      </c>
      <c r="CU399" t="s">
        <v>130</v>
      </c>
      <c r="CV399" t="s">
        <v>130</v>
      </c>
      <c r="CW399" t="s">
        <v>134</v>
      </c>
      <c r="CX399" t="s">
        <v>118</v>
      </c>
      <c r="CY399" t="s">
        <v>132</v>
      </c>
      <c r="CZ399" t="s">
        <v>126</v>
      </c>
      <c r="DA399" t="s">
        <v>10855</v>
      </c>
      <c r="DB399" t="s">
        <v>10856</v>
      </c>
      <c r="DC399" t="s">
        <v>10857</v>
      </c>
      <c r="DD399" t="s">
        <v>115</v>
      </c>
      <c r="DE399" s="13">
        <v>45472.546157407407</v>
      </c>
      <c r="DF399" s="13"/>
      <c r="DG399" t="s">
        <v>118</v>
      </c>
      <c r="DH399" t="s">
        <v>118</v>
      </c>
      <c r="DI399" t="s">
        <v>132</v>
      </c>
      <c r="DJ399" t="s">
        <v>115</v>
      </c>
      <c r="DK399" s="13">
        <v>45494.417268518519</v>
      </c>
      <c r="DL399" t="s">
        <v>4366</v>
      </c>
      <c r="DM399" t="s">
        <v>4387</v>
      </c>
      <c r="DN399" t="s">
        <v>118</v>
      </c>
      <c r="DO399" t="s">
        <v>163</v>
      </c>
      <c r="DP399" t="s">
        <v>118</v>
      </c>
      <c r="DQ399" t="s">
        <v>118</v>
      </c>
      <c r="DR399" t="s">
        <v>118</v>
      </c>
      <c r="DS399" t="s">
        <v>118</v>
      </c>
      <c r="DT399" t="s">
        <v>118</v>
      </c>
      <c r="DU399" s="13"/>
      <c r="DV399">
        <v>4543</v>
      </c>
      <c r="DW399" t="s">
        <v>10840</v>
      </c>
      <c r="DX399" t="s">
        <v>4388</v>
      </c>
      <c r="DY399" t="s">
        <v>10703</v>
      </c>
      <c r="DZ399" t="s">
        <v>10854</v>
      </c>
    </row>
    <row r="400" spans="1:130" x14ac:dyDescent="0.35">
      <c r="A400">
        <v>9135</v>
      </c>
      <c r="B400" t="s">
        <v>10858</v>
      </c>
      <c r="C400" t="s">
        <v>10859</v>
      </c>
      <c r="D400" s="2" t="str">
        <f>Table3[[#This Row],[f101matrik]]</f>
        <v>1240399</v>
      </c>
      <c r="E400" s="2" t="str">
        <f>Table3[[#This Row],[f101kdprogram]]</f>
        <v>Z047</v>
      </c>
      <c r="F400" s="2" t="str">
        <f>VLOOKUP(Table3[[#This Row],[Kod Program]],'lookup program'!$B$2:$D$33,3,0)</f>
        <v>ASASI KEJURUTERAAN DAN TEKNOLOGI</v>
      </c>
      <c r="G400" s="2" t="str">
        <f>Table3[[#This Row],[f105blok]]</f>
        <v>LEMBAH</v>
      </c>
      <c r="H400" s="60" t="str">
        <f>Table3[[#This Row],[f105bilik]]</f>
        <v/>
      </c>
      <c r="I400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400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400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400" s="57">
        <f>Table3[[#This Row],[f101th_daftar]]</f>
        <v>0</v>
      </c>
      <c r="M400" s="65" t="str">
        <f>IF(Table3[[#This Row],[f101sesi]]=25,"Perdana",IF(Table3[[#This Row],[f101sesi]]=26,"Rayuan","Error"))</f>
        <v>Perdana</v>
      </c>
      <c r="N400" t="s">
        <v>10860</v>
      </c>
      <c r="O400" t="s">
        <v>10861</v>
      </c>
      <c r="P400" s="12">
        <v>39016</v>
      </c>
      <c r="Q400" t="s">
        <v>10862</v>
      </c>
      <c r="R400" t="s">
        <v>10863</v>
      </c>
      <c r="S400" t="s">
        <v>212</v>
      </c>
      <c r="T400" t="s">
        <v>177</v>
      </c>
      <c r="U400" t="s">
        <v>125</v>
      </c>
      <c r="V400" t="s">
        <v>115</v>
      </c>
      <c r="W400" t="s">
        <v>213</v>
      </c>
      <c r="X400" t="s">
        <v>117</v>
      </c>
      <c r="Y400" t="s">
        <v>118</v>
      </c>
      <c r="Z400" t="s">
        <v>116</v>
      </c>
      <c r="AA400" t="s">
        <v>149</v>
      </c>
      <c r="AB400" t="s">
        <v>562</v>
      </c>
      <c r="AC400" t="s">
        <v>437</v>
      </c>
      <c r="AD400" t="s">
        <v>325</v>
      </c>
      <c r="AE400" t="s">
        <v>10864</v>
      </c>
      <c r="AF400" t="s">
        <v>118</v>
      </c>
      <c r="AG400" t="s">
        <v>506</v>
      </c>
      <c r="AH400" t="s">
        <v>7221</v>
      </c>
      <c r="AI400" t="s">
        <v>149</v>
      </c>
      <c r="AJ400" t="s">
        <v>118</v>
      </c>
      <c r="AK400" t="s">
        <v>118</v>
      </c>
      <c r="AL400" t="s">
        <v>10865</v>
      </c>
      <c r="AM400" t="s">
        <v>118</v>
      </c>
      <c r="AN400" t="s">
        <v>118</v>
      </c>
      <c r="AO400" t="s">
        <v>10866</v>
      </c>
      <c r="AP400" t="s">
        <v>317</v>
      </c>
      <c r="AQ400" t="s">
        <v>157</v>
      </c>
      <c r="AR400" t="s">
        <v>126</v>
      </c>
      <c r="AS400" t="s">
        <v>226</v>
      </c>
      <c r="AT400" t="s">
        <v>128</v>
      </c>
      <c r="AU400" t="s">
        <v>129</v>
      </c>
      <c r="AV400" t="s">
        <v>115</v>
      </c>
      <c r="AW400" t="s">
        <v>131</v>
      </c>
      <c r="AX400" t="s">
        <v>134</v>
      </c>
      <c r="AY400" t="s">
        <v>172</v>
      </c>
      <c r="AZ400" t="s">
        <v>134</v>
      </c>
      <c r="BA400" t="s">
        <v>135</v>
      </c>
      <c r="BB400" t="s">
        <v>134</v>
      </c>
      <c r="BC400" t="s">
        <v>136</v>
      </c>
      <c r="BD400" t="s">
        <v>134</v>
      </c>
      <c r="BE400" t="s">
        <v>137</v>
      </c>
      <c r="BF400" t="s">
        <v>115</v>
      </c>
      <c r="BG400" t="s">
        <v>139</v>
      </c>
      <c r="BH400" t="s">
        <v>134</v>
      </c>
      <c r="BI400" t="s">
        <v>140</v>
      </c>
      <c r="BJ400" t="s">
        <v>134</v>
      </c>
      <c r="BK400" t="s">
        <v>141</v>
      </c>
      <c r="BL400" t="s">
        <v>134</v>
      </c>
      <c r="BM400" t="s">
        <v>143</v>
      </c>
      <c r="BN400" t="s">
        <v>144</v>
      </c>
      <c r="BO400" t="s">
        <v>143</v>
      </c>
      <c r="BP400" t="s">
        <v>144</v>
      </c>
      <c r="BQ400" t="s">
        <v>143</v>
      </c>
      <c r="BR400" t="s">
        <v>144</v>
      </c>
      <c r="BS400" t="s">
        <v>118</v>
      </c>
      <c r="BT400" t="s">
        <v>118</v>
      </c>
      <c r="BU400" t="s">
        <v>118</v>
      </c>
      <c r="BV400" t="s">
        <v>118</v>
      </c>
      <c r="BW400" t="s">
        <v>118</v>
      </c>
      <c r="BX400" t="s">
        <v>118</v>
      </c>
      <c r="BY400" t="s">
        <v>118</v>
      </c>
      <c r="BZ400" t="s">
        <v>118</v>
      </c>
      <c r="CA400" t="s">
        <v>118</v>
      </c>
      <c r="CB400" t="s">
        <v>118</v>
      </c>
      <c r="CC400" t="s">
        <v>118</v>
      </c>
      <c r="CD400" t="s">
        <v>118</v>
      </c>
      <c r="CE400" s="12"/>
      <c r="CF400" t="s">
        <v>118</v>
      </c>
      <c r="CG400" t="s">
        <v>351</v>
      </c>
      <c r="CH400" t="s">
        <v>162</v>
      </c>
      <c r="CI400" t="s">
        <v>117</v>
      </c>
      <c r="CJ400" t="s">
        <v>138</v>
      </c>
      <c r="CK400" t="s">
        <v>132</v>
      </c>
      <c r="CL400" t="s">
        <v>134</v>
      </c>
      <c r="CM400" t="s">
        <v>128</v>
      </c>
      <c r="CN400" t="s">
        <v>128</v>
      </c>
      <c r="CO400" t="s">
        <v>4857</v>
      </c>
      <c r="CP400" t="s">
        <v>10867</v>
      </c>
      <c r="CQ400" t="s">
        <v>10868</v>
      </c>
      <c r="CR400">
        <v>25</v>
      </c>
      <c r="CS400" t="s">
        <v>4362</v>
      </c>
      <c r="CT400" t="s">
        <v>148</v>
      </c>
      <c r="CU400" t="s">
        <v>132</v>
      </c>
      <c r="CV400" t="s">
        <v>115</v>
      </c>
      <c r="CW400" t="s">
        <v>118</v>
      </c>
      <c r="CX400" t="s">
        <v>118</v>
      </c>
      <c r="CY400" t="s">
        <v>118</v>
      </c>
      <c r="CZ400" t="s">
        <v>126</v>
      </c>
      <c r="DA400" t="s">
        <v>118</v>
      </c>
      <c r="DB400" t="s">
        <v>118</v>
      </c>
      <c r="DC400" t="s">
        <v>118</v>
      </c>
      <c r="DD400" t="s">
        <v>134</v>
      </c>
      <c r="DE400" s="13"/>
      <c r="DF400" s="13"/>
      <c r="DG400" t="s">
        <v>118</v>
      </c>
      <c r="DH400" t="s">
        <v>118</v>
      </c>
      <c r="DI400" t="s">
        <v>134</v>
      </c>
      <c r="DJ400" t="s">
        <v>134</v>
      </c>
      <c r="DK400" s="13"/>
      <c r="DL400" t="s">
        <v>4366</v>
      </c>
      <c r="DM400" t="s">
        <v>4387</v>
      </c>
      <c r="DN400" t="s">
        <v>118</v>
      </c>
      <c r="DO400" t="s">
        <v>118</v>
      </c>
      <c r="DP400" t="s">
        <v>118</v>
      </c>
      <c r="DQ400" t="s">
        <v>115</v>
      </c>
      <c r="DR400" t="s">
        <v>118</v>
      </c>
      <c r="DS400" t="s">
        <v>118</v>
      </c>
      <c r="DT400" t="s">
        <v>118</v>
      </c>
      <c r="DU400" s="13"/>
      <c r="DV400">
        <v>4544</v>
      </c>
      <c r="DW400" t="s">
        <v>10858</v>
      </c>
      <c r="DX400" t="s">
        <v>4388</v>
      </c>
      <c r="DY400" t="s">
        <v>118</v>
      </c>
      <c r="DZ400" t="s">
        <v>10868</v>
      </c>
    </row>
    <row r="401" spans="1:130" x14ac:dyDescent="0.35">
      <c r="A401">
        <v>8960</v>
      </c>
      <c r="B401" t="s">
        <v>10869</v>
      </c>
      <c r="C401" t="s">
        <v>10870</v>
      </c>
      <c r="D401" s="2" t="str">
        <f>Table3[[#This Row],[f101matrik]]</f>
        <v>1240400</v>
      </c>
      <c r="E401" s="2" t="str">
        <f>Table3[[#This Row],[f101kdprogram]]</f>
        <v>Z047</v>
      </c>
      <c r="F401" s="2" t="str">
        <f>VLOOKUP(Table3[[#This Row],[Kod Program]],'lookup program'!$B$2:$D$33,3,0)</f>
        <v>ASASI KEJURUTERAAN DAN TEKNOLOGI</v>
      </c>
      <c r="G401" s="2" t="str">
        <f>Table3[[#This Row],[f105blok]]</f>
        <v>LEMBAH</v>
      </c>
      <c r="H401" s="60" t="str">
        <f>Table3[[#This Row],[f105bilik]]</f>
        <v/>
      </c>
      <c r="I401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401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401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401" s="57">
        <f>Table3[[#This Row],[f101th_daftar]]</f>
        <v>0</v>
      </c>
      <c r="M401" s="65" t="str">
        <f>IF(Table3[[#This Row],[f101sesi]]=25,"Perdana",IF(Table3[[#This Row],[f101sesi]]=26,"Rayuan","Error"))</f>
        <v>Perdana</v>
      </c>
      <c r="N401" t="s">
        <v>10871</v>
      </c>
      <c r="O401" t="s">
        <v>10872</v>
      </c>
      <c r="P401" s="12">
        <v>38961</v>
      </c>
      <c r="Q401" t="s">
        <v>10873</v>
      </c>
      <c r="R401" t="s">
        <v>10874</v>
      </c>
      <c r="S401" t="s">
        <v>212</v>
      </c>
      <c r="T401" t="s">
        <v>177</v>
      </c>
      <c r="U401" t="s">
        <v>125</v>
      </c>
      <c r="V401" t="s">
        <v>115</v>
      </c>
      <c r="W401" t="s">
        <v>213</v>
      </c>
      <c r="X401" t="s">
        <v>117</v>
      </c>
      <c r="Y401" t="s">
        <v>118</v>
      </c>
      <c r="Z401" t="s">
        <v>116</v>
      </c>
      <c r="AA401" t="s">
        <v>149</v>
      </c>
      <c r="AB401" t="s">
        <v>120</v>
      </c>
      <c r="AC401" t="s">
        <v>10875</v>
      </c>
      <c r="AD401" t="s">
        <v>449</v>
      </c>
      <c r="AE401" t="s">
        <v>10876</v>
      </c>
      <c r="AF401" t="s">
        <v>10877</v>
      </c>
      <c r="AG401" t="s">
        <v>10878</v>
      </c>
      <c r="AH401" t="s">
        <v>4666</v>
      </c>
      <c r="AI401" t="s">
        <v>238</v>
      </c>
      <c r="AJ401" t="s">
        <v>118</v>
      </c>
      <c r="AK401" t="s">
        <v>118</v>
      </c>
      <c r="AL401" t="s">
        <v>10879</v>
      </c>
      <c r="AM401" t="s">
        <v>118</v>
      </c>
      <c r="AN401" t="s">
        <v>118</v>
      </c>
      <c r="AO401" t="s">
        <v>10880</v>
      </c>
      <c r="AP401" t="s">
        <v>740</v>
      </c>
      <c r="AQ401" t="s">
        <v>132</v>
      </c>
      <c r="AR401" t="s">
        <v>126</v>
      </c>
      <c r="AS401" t="s">
        <v>226</v>
      </c>
      <c r="AT401" t="s">
        <v>128</v>
      </c>
      <c r="AU401" t="s">
        <v>129</v>
      </c>
      <c r="AV401" t="s">
        <v>132</v>
      </c>
      <c r="AW401" t="s">
        <v>131</v>
      </c>
      <c r="AX401" t="s">
        <v>115</v>
      </c>
      <c r="AY401" t="s">
        <v>172</v>
      </c>
      <c r="AZ401" t="s">
        <v>130</v>
      </c>
      <c r="BA401" t="s">
        <v>135</v>
      </c>
      <c r="BB401" t="s">
        <v>130</v>
      </c>
      <c r="BC401" t="s">
        <v>136</v>
      </c>
      <c r="BD401" t="s">
        <v>115</v>
      </c>
      <c r="BE401" t="s">
        <v>137</v>
      </c>
      <c r="BF401" t="s">
        <v>115</v>
      </c>
      <c r="BG401" t="s">
        <v>139</v>
      </c>
      <c r="BH401" t="s">
        <v>132</v>
      </c>
      <c r="BI401" t="s">
        <v>140</v>
      </c>
      <c r="BJ401" t="s">
        <v>115</v>
      </c>
      <c r="BK401" t="s">
        <v>141</v>
      </c>
      <c r="BL401" t="s">
        <v>115</v>
      </c>
      <c r="BM401" t="s">
        <v>143</v>
      </c>
      <c r="BN401" t="s">
        <v>144</v>
      </c>
      <c r="BO401" t="s">
        <v>143</v>
      </c>
      <c r="BP401" t="s">
        <v>144</v>
      </c>
      <c r="BQ401" t="s">
        <v>143</v>
      </c>
      <c r="BR401" t="s">
        <v>144</v>
      </c>
      <c r="BS401" t="s">
        <v>118</v>
      </c>
      <c r="BT401" t="s">
        <v>118</v>
      </c>
      <c r="BU401" t="s">
        <v>118</v>
      </c>
      <c r="BV401" t="s">
        <v>118</v>
      </c>
      <c r="BW401" t="s">
        <v>118</v>
      </c>
      <c r="BX401" t="s">
        <v>118</v>
      </c>
      <c r="BY401" t="s">
        <v>118</v>
      </c>
      <c r="BZ401" t="s">
        <v>118</v>
      </c>
      <c r="CA401" t="s">
        <v>118</v>
      </c>
      <c r="CB401" t="s">
        <v>118</v>
      </c>
      <c r="CC401" t="s">
        <v>118</v>
      </c>
      <c r="CD401" t="s">
        <v>118</v>
      </c>
      <c r="CE401" s="12"/>
      <c r="CF401" t="s">
        <v>118</v>
      </c>
      <c r="CG401" t="s">
        <v>351</v>
      </c>
      <c r="CH401" t="s">
        <v>162</v>
      </c>
      <c r="CI401" t="s">
        <v>117</v>
      </c>
      <c r="CJ401" t="s">
        <v>134</v>
      </c>
      <c r="CK401" t="s">
        <v>157</v>
      </c>
      <c r="CL401" t="s">
        <v>132</v>
      </c>
      <c r="CM401" t="s">
        <v>138</v>
      </c>
      <c r="CN401" t="s">
        <v>128</v>
      </c>
      <c r="CO401" t="s">
        <v>4652</v>
      </c>
      <c r="CP401" t="s">
        <v>10881</v>
      </c>
      <c r="CQ401" t="s">
        <v>10882</v>
      </c>
      <c r="CR401">
        <v>25</v>
      </c>
      <c r="CS401" t="s">
        <v>4362</v>
      </c>
      <c r="CT401" t="s">
        <v>148</v>
      </c>
      <c r="CU401" t="s">
        <v>132</v>
      </c>
      <c r="CV401" t="s">
        <v>115</v>
      </c>
      <c r="CW401" t="s">
        <v>118</v>
      </c>
      <c r="CX401" t="s">
        <v>118</v>
      </c>
      <c r="CY401" t="s">
        <v>118</v>
      </c>
      <c r="CZ401" t="s">
        <v>126</v>
      </c>
      <c r="DA401" t="s">
        <v>118</v>
      </c>
      <c r="DB401" t="s">
        <v>118</v>
      </c>
      <c r="DC401" t="s">
        <v>118</v>
      </c>
      <c r="DD401" t="s">
        <v>134</v>
      </c>
      <c r="DE401" s="13"/>
      <c r="DF401" s="13"/>
      <c r="DG401" t="s">
        <v>118</v>
      </c>
      <c r="DH401" t="s">
        <v>118</v>
      </c>
      <c r="DI401" t="s">
        <v>134</v>
      </c>
      <c r="DJ401" t="s">
        <v>134</v>
      </c>
      <c r="DK401" s="13"/>
      <c r="DL401" t="s">
        <v>4366</v>
      </c>
      <c r="DM401" t="s">
        <v>4387</v>
      </c>
      <c r="DN401" t="s">
        <v>118</v>
      </c>
      <c r="DO401" t="s">
        <v>118</v>
      </c>
      <c r="DP401" t="s">
        <v>118</v>
      </c>
      <c r="DQ401" t="s">
        <v>115</v>
      </c>
      <c r="DR401" t="s">
        <v>118</v>
      </c>
      <c r="DS401" t="s">
        <v>118</v>
      </c>
      <c r="DT401" t="s">
        <v>118</v>
      </c>
      <c r="DU401" s="13"/>
      <c r="DV401">
        <v>4545</v>
      </c>
      <c r="DW401" t="s">
        <v>10869</v>
      </c>
      <c r="DX401" t="s">
        <v>4388</v>
      </c>
      <c r="DY401" t="s">
        <v>118</v>
      </c>
      <c r="DZ401" t="s">
        <v>10882</v>
      </c>
    </row>
    <row r="402" spans="1:130" x14ac:dyDescent="0.35">
      <c r="A402">
        <v>9152</v>
      </c>
      <c r="B402" t="s">
        <v>10883</v>
      </c>
      <c r="C402" t="s">
        <v>10884</v>
      </c>
      <c r="D402" s="2" t="str">
        <f>Table3[[#This Row],[f101matrik]]</f>
        <v>1240401</v>
      </c>
      <c r="E402" s="2" t="str">
        <f>Table3[[#This Row],[f101kdprogram]]</f>
        <v>Z047</v>
      </c>
      <c r="F402" s="2" t="str">
        <f>VLOOKUP(Table3[[#This Row],[Kod Program]],'lookup program'!$B$2:$D$33,3,0)</f>
        <v>ASASI KEJURUTERAAN DAN TEKNOLOGI</v>
      </c>
      <c r="G402" s="2" t="str">
        <f>Table3[[#This Row],[f105blok]]</f>
        <v>LEMBAH</v>
      </c>
      <c r="H402" s="60" t="str">
        <f>Table3[[#This Row],[f105bilik]]</f>
        <v>C-1-6</v>
      </c>
      <c r="I40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0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02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02" s="61">
        <f>Table3[[#This Row],[f101th_daftar]]</f>
        <v>45494.329930555556</v>
      </c>
      <c r="M402" s="65" t="str">
        <f>IF(Table3[[#This Row],[f101sesi]]=25,"Perdana",IF(Table3[[#This Row],[f101sesi]]=26,"Rayuan","Error"))</f>
        <v>Perdana</v>
      </c>
      <c r="N402" t="s">
        <v>10885</v>
      </c>
      <c r="O402" t="s">
        <v>10886</v>
      </c>
      <c r="P402" s="12">
        <v>39022</v>
      </c>
      <c r="Q402" t="s">
        <v>10887</v>
      </c>
      <c r="R402" t="s">
        <v>10888</v>
      </c>
      <c r="S402" t="s">
        <v>113</v>
      </c>
      <c r="T402" t="s">
        <v>177</v>
      </c>
      <c r="U402" t="s">
        <v>115</v>
      </c>
      <c r="V402" t="s">
        <v>115</v>
      </c>
      <c r="W402" t="s">
        <v>116</v>
      </c>
      <c r="X402" t="s">
        <v>117</v>
      </c>
      <c r="Y402" t="s">
        <v>118</v>
      </c>
      <c r="Z402" t="s">
        <v>116</v>
      </c>
      <c r="AA402" t="s">
        <v>218</v>
      </c>
      <c r="AB402" t="s">
        <v>253</v>
      </c>
      <c r="AC402" t="s">
        <v>224</v>
      </c>
      <c r="AD402" t="s">
        <v>5823</v>
      </c>
      <c r="AE402" t="s">
        <v>10889</v>
      </c>
      <c r="AF402" t="s">
        <v>10890</v>
      </c>
      <c r="AG402" t="s">
        <v>312</v>
      </c>
      <c r="AH402" t="s">
        <v>9037</v>
      </c>
      <c r="AI402" t="s">
        <v>238</v>
      </c>
      <c r="AJ402" t="s">
        <v>434</v>
      </c>
      <c r="AK402" t="s">
        <v>9038</v>
      </c>
      <c r="AL402" t="s">
        <v>10891</v>
      </c>
      <c r="AM402" t="s">
        <v>10892</v>
      </c>
      <c r="AN402" t="s">
        <v>118</v>
      </c>
      <c r="AO402" t="s">
        <v>10893</v>
      </c>
      <c r="AP402" t="s">
        <v>170</v>
      </c>
      <c r="AQ402" t="s">
        <v>125</v>
      </c>
      <c r="AR402" t="s">
        <v>126</v>
      </c>
      <c r="AS402" t="s">
        <v>226</v>
      </c>
      <c r="AT402" t="s">
        <v>128</v>
      </c>
      <c r="AU402" t="s">
        <v>129</v>
      </c>
      <c r="AV402" t="s">
        <v>132</v>
      </c>
      <c r="AW402" t="s">
        <v>131</v>
      </c>
      <c r="AX402" t="s">
        <v>132</v>
      </c>
      <c r="AY402" t="s">
        <v>133</v>
      </c>
      <c r="AZ402" t="s">
        <v>132</v>
      </c>
      <c r="BA402" t="s">
        <v>135</v>
      </c>
      <c r="BB402" t="s">
        <v>132</v>
      </c>
      <c r="BC402" t="s">
        <v>136</v>
      </c>
      <c r="BD402" t="s">
        <v>115</v>
      </c>
      <c r="BE402" t="s">
        <v>137</v>
      </c>
      <c r="BF402" t="s">
        <v>142</v>
      </c>
      <c r="BG402" t="s">
        <v>139</v>
      </c>
      <c r="BH402" t="s">
        <v>125</v>
      </c>
      <c r="BI402" t="s">
        <v>140</v>
      </c>
      <c r="BJ402" t="s">
        <v>154</v>
      </c>
      <c r="BK402" t="s">
        <v>141</v>
      </c>
      <c r="BL402" t="s">
        <v>138</v>
      </c>
      <c r="BM402" t="s">
        <v>143</v>
      </c>
      <c r="BN402" t="s">
        <v>144</v>
      </c>
      <c r="BO402" t="s">
        <v>143</v>
      </c>
      <c r="BP402" t="s">
        <v>144</v>
      </c>
      <c r="BQ402" t="s">
        <v>143</v>
      </c>
      <c r="BR402" t="s">
        <v>144</v>
      </c>
      <c r="BS402" t="s">
        <v>118</v>
      </c>
      <c r="BT402" t="s">
        <v>118</v>
      </c>
      <c r="BU402" t="s">
        <v>118</v>
      </c>
      <c r="BV402" t="s">
        <v>118</v>
      </c>
      <c r="BW402" t="s">
        <v>118</v>
      </c>
      <c r="BX402" t="s">
        <v>118</v>
      </c>
      <c r="BY402" t="s">
        <v>118</v>
      </c>
      <c r="BZ402" t="s">
        <v>118</v>
      </c>
      <c r="CA402" t="s">
        <v>118</v>
      </c>
      <c r="CB402" t="s">
        <v>118</v>
      </c>
      <c r="CC402" t="s">
        <v>118</v>
      </c>
      <c r="CD402" t="s">
        <v>118</v>
      </c>
      <c r="CE402" s="12"/>
      <c r="CF402" t="s">
        <v>118</v>
      </c>
      <c r="CG402" t="s">
        <v>145</v>
      </c>
      <c r="CH402" t="s">
        <v>162</v>
      </c>
      <c r="CI402" t="s">
        <v>117</v>
      </c>
      <c r="CJ402" t="s">
        <v>134</v>
      </c>
      <c r="CK402" t="s">
        <v>115</v>
      </c>
      <c r="CL402" t="s">
        <v>125</v>
      </c>
      <c r="CM402" t="s">
        <v>157</v>
      </c>
      <c r="CN402" t="s">
        <v>138</v>
      </c>
      <c r="CO402" t="s">
        <v>728</v>
      </c>
      <c r="CP402" t="s">
        <v>10894</v>
      </c>
      <c r="CQ402" t="s">
        <v>10895</v>
      </c>
      <c r="CR402">
        <v>25</v>
      </c>
      <c r="CS402" t="s">
        <v>4362</v>
      </c>
      <c r="CT402" t="s">
        <v>148</v>
      </c>
      <c r="CU402" t="s">
        <v>125</v>
      </c>
      <c r="CV402" t="s">
        <v>125</v>
      </c>
      <c r="CW402" t="s">
        <v>134</v>
      </c>
      <c r="CX402" t="s">
        <v>118</v>
      </c>
      <c r="CY402" t="s">
        <v>132</v>
      </c>
      <c r="CZ402" t="s">
        <v>126</v>
      </c>
      <c r="DA402" t="s">
        <v>10896</v>
      </c>
      <c r="DB402" t="s">
        <v>10897</v>
      </c>
      <c r="DC402" t="s">
        <v>10898</v>
      </c>
      <c r="DD402" t="s">
        <v>115</v>
      </c>
      <c r="DE402" s="13">
        <v>45472.635659722226</v>
      </c>
      <c r="DF402" s="13"/>
      <c r="DG402" t="s">
        <v>118</v>
      </c>
      <c r="DH402" t="s">
        <v>118</v>
      </c>
      <c r="DI402" t="s">
        <v>132</v>
      </c>
      <c r="DJ402" t="s">
        <v>115</v>
      </c>
      <c r="DK402" s="13">
        <v>45494.329930555556</v>
      </c>
      <c r="DL402" t="s">
        <v>4366</v>
      </c>
      <c r="DM402" t="s">
        <v>4387</v>
      </c>
      <c r="DN402" t="s">
        <v>118</v>
      </c>
      <c r="DO402" t="s">
        <v>116</v>
      </c>
      <c r="DP402" t="s">
        <v>118</v>
      </c>
      <c r="DQ402" t="s">
        <v>118</v>
      </c>
      <c r="DR402" t="s">
        <v>118</v>
      </c>
      <c r="DS402" t="s">
        <v>118</v>
      </c>
      <c r="DT402" t="s">
        <v>118</v>
      </c>
      <c r="DU402" s="13"/>
      <c r="DV402">
        <v>4546</v>
      </c>
      <c r="DW402" t="s">
        <v>10883</v>
      </c>
      <c r="DX402" t="s">
        <v>4388</v>
      </c>
      <c r="DY402" t="s">
        <v>10703</v>
      </c>
      <c r="DZ402" t="s">
        <v>10895</v>
      </c>
    </row>
    <row r="403" spans="1:130" x14ac:dyDescent="0.35">
      <c r="A403">
        <v>9276</v>
      </c>
      <c r="B403" t="s">
        <v>10899</v>
      </c>
      <c r="C403" t="s">
        <v>10900</v>
      </c>
      <c r="D403" s="2" t="str">
        <f>Table3[[#This Row],[f101matrik]]</f>
        <v>1240402</v>
      </c>
      <c r="E403" s="2" t="str">
        <f>Table3[[#This Row],[f101kdprogram]]</f>
        <v>Z022</v>
      </c>
      <c r="F403" s="2" t="str">
        <f>VLOOKUP(Table3[[#This Row],[Kod Program]],'lookup program'!$B$2:$D$33,3,0)</f>
        <v>ASASI PENGURUSAN DAN STRATEGI</v>
      </c>
      <c r="G403" s="2" t="str">
        <f>Table3[[#This Row],[f105blok]]</f>
        <v>LEMBAH</v>
      </c>
      <c r="H403" s="60" t="str">
        <f>Table3[[#This Row],[f105bilik]]</f>
        <v>C-G-10</v>
      </c>
      <c r="I40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0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0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03" s="61">
        <f>Table3[[#This Row],[f101th_daftar]]</f>
        <v>45494.402037037034</v>
      </c>
      <c r="M403" s="65" t="str">
        <f>IF(Table3[[#This Row],[f101sesi]]=25,"Perdana",IF(Table3[[#This Row],[f101sesi]]=26,"Rayuan","Error"))</f>
        <v>Perdana</v>
      </c>
      <c r="N403" t="s">
        <v>10901</v>
      </c>
      <c r="O403" t="s">
        <v>10902</v>
      </c>
      <c r="P403" s="12">
        <v>39081</v>
      </c>
      <c r="Q403" t="s">
        <v>10903</v>
      </c>
      <c r="R403" t="s">
        <v>10904</v>
      </c>
      <c r="S403" t="s">
        <v>113</v>
      </c>
      <c r="T403" t="s">
        <v>177</v>
      </c>
      <c r="U403" t="s">
        <v>115</v>
      </c>
      <c r="V403" t="s">
        <v>115</v>
      </c>
      <c r="W403" t="s">
        <v>116</v>
      </c>
      <c r="X403" t="s">
        <v>117</v>
      </c>
      <c r="Y403" t="s">
        <v>118</v>
      </c>
      <c r="Z403" t="s">
        <v>116</v>
      </c>
      <c r="AA403" t="s">
        <v>218</v>
      </c>
      <c r="AB403" t="s">
        <v>179</v>
      </c>
      <c r="AC403" t="s">
        <v>569</v>
      </c>
      <c r="AD403" t="s">
        <v>319</v>
      </c>
      <c r="AE403" t="s">
        <v>10905</v>
      </c>
      <c r="AF403" t="s">
        <v>10906</v>
      </c>
      <c r="AG403" t="s">
        <v>620</v>
      </c>
      <c r="AH403" t="s">
        <v>621</v>
      </c>
      <c r="AI403" t="s">
        <v>218</v>
      </c>
      <c r="AJ403" t="s">
        <v>291</v>
      </c>
      <c r="AK403" t="s">
        <v>537</v>
      </c>
      <c r="AL403" t="s">
        <v>10907</v>
      </c>
      <c r="AM403" t="s">
        <v>10908</v>
      </c>
      <c r="AN403" t="s">
        <v>118</v>
      </c>
      <c r="AO403" t="s">
        <v>10909</v>
      </c>
      <c r="AP403" t="s">
        <v>10910</v>
      </c>
      <c r="AQ403" t="s">
        <v>157</v>
      </c>
      <c r="AR403" t="s">
        <v>126</v>
      </c>
      <c r="AS403" t="s">
        <v>226</v>
      </c>
      <c r="AT403" t="s">
        <v>171</v>
      </c>
      <c r="AU403" t="s">
        <v>129</v>
      </c>
      <c r="AV403" t="s">
        <v>115</v>
      </c>
      <c r="AW403" t="s">
        <v>131</v>
      </c>
      <c r="AX403" t="s">
        <v>130</v>
      </c>
      <c r="AY403" t="s">
        <v>135</v>
      </c>
      <c r="AZ403" t="s">
        <v>132</v>
      </c>
      <c r="BA403" t="s">
        <v>136</v>
      </c>
      <c r="BB403" t="s">
        <v>115</v>
      </c>
      <c r="BC403" t="s">
        <v>156</v>
      </c>
      <c r="BD403" t="s">
        <v>115</v>
      </c>
      <c r="BE403" t="s">
        <v>228</v>
      </c>
      <c r="BF403" t="s">
        <v>130</v>
      </c>
      <c r="BG403" t="s">
        <v>173</v>
      </c>
      <c r="BH403" t="s">
        <v>115</v>
      </c>
      <c r="BI403" t="s">
        <v>188</v>
      </c>
      <c r="BJ403" t="s">
        <v>115</v>
      </c>
      <c r="BK403" t="s">
        <v>229</v>
      </c>
      <c r="BL403" t="s">
        <v>115</v>
      </c>
      <c r="BM403" t="s">
        <v>230</v>
      </c>
      <c r="BN403" t="s">
        <v>115</v>
      </c>
      <c r="BO403" t="s">
        <v>143</v>
      </c>
      <c r="BP403" t="s">
        <v>144</v>
      </c>
      <c r="BQ403" t="s">
        <v>143</v>
      </c>
      <c r="BR403" t="s">
        <v>144</v>
      </c>
      <c r="BS403" t="s">
        <v>118</v>
      </c>
      <c r="BT403" t="s">
        <v>118</v>
      </c>
      <c r="BU403" t="s">
        <v>118</v>
      </c>
      <c r="BV403" t="s">
        <v>118</v>
      </c>
      <c r="BW403" t="s">
        <v>118</v>
      </c>
      <c r="BX403" t="s">
        <v>118</v>
      </c>
      <c r="BY403" t="s">
        <v>118</v>
      </c>
      <c r="BZ403" t="s">
        <v>118</v>
      </c>
      <c r="CA403" t="s">
        <v>118</v>
      </c>
      <c r="CB403" t="s">
        <v>118</v>
      </c>
      <c r="CC403" t="s">
        <v>118</v>
      </c>
      <c r="CD403" t="s">
        <v>118</v>
      </c>
      <c r="CE403" s="12"/>
      <c r="CF403" t="s">
        <v>118</v>
      </c>
      <c r="CG403" t="s">
        <v>145</v>
      </c>
      <c r="CH403" t="s">
        <v>162</v>
      </c>
      <c r="CI403" t="s">
        <v>175</v>
      </c>
      <c r="CJ403" t="s">
        <v>134</v>
      </c>
      <c r="CK403" t="s">
        <v>138</v>
      </c>
      <c r="CL403" t="s">
        <v>115</v>
      </c>
      <c r="CM403" t="s">
        <v>154</v>
      </c>
      <c r="CN403" t="s">
        <v>171</v>
      </c>
      <c r="CO403" t="s">
        <v>5109</v>
      </c>
      <c r="CP403" t="s">
        <v>10911</v>
      </c>
      <c r="CQ403" t="s">
        <v>10912</v>
      </c>
      <c r="CR403">
        <v>25</v>
      </c>
      <c r="CS403" t="s">
        <v>4362</v>
      </c>
      <c r="CT403" t="s">
        <v>204</v>
      </c>
      <c r="CU403" t="s">
        <v>130</v>
      </c>
      <c r="CV403" t="s">
        <v>132</v>
      </c>
      <c r="CW403" t="s">
        <v>134</v>
      </c>
      <c r="CX403" t="s">
        <v>118</v>
      </c>
      <c r="CY403" t="s">
        <v>132</v>
      </c>
      <c r="CZ403" t="s">
        <v>126</v>
      </c>
      <c r="DA403" t="s">
        <v>10913</v>
      </c>
      <c r="DB403" t="s">
        <v>10914</v>
      </c>
      <c r="DC403" t="s">
        <v>10915</v>
      </c>
      <c r="DD403" t="s">
        <v>115</v>
      </c>
      <c r="DE403" s="13">
        <v>45473.959432870368</v>
      </c>
      <c r="DF403" s="13"/>
      <c r="DG403" t="s">
        <v>118</v>
      </c>
      <c r="DH403" t="s">
        <v>118</v>
      </c>
      <c r="DI403" t="s">
        <v>132</v>
      </c>
      <c r="DJ403" t="s">
        <v>115</v>
      </c>
      <c r="DK403" s="13">
        <v>45494.402037037034</v>
      </c>
      <c r="DL403" t="s">
        <v>4366</v>
      </c>
      <c r="DM403" t="s">
        <v>4387</v>
      </c>
      <c r="DN403" t="s">
        <v>118</v>
      </c>
      <c r="DO403" t="s">
        <v>163</v>
      </c>
      <c r="DP403" t="s">
        <v>118</v>
      </c>
      <c r="DQ403" t="s">
        <v>118</v>
      </c>
      <c r="DR403" t="s">
        <v>118</v>
      </c>
      <c r="DS403" t="s">
        <v>118</v>
      </c>
      <c r="DT403" t="s">
        <v>118</v>
      </c>
      <c r="DU403" s="13"/>
      <c r="DV403">
        <v>4547</v>
      </c>
      <c r="DW403" t="s">
        <v>10899</v>
      </c>
      <c r="DX403" t="s">
        <v>4388</v>
      </c>
      <c r="DY403" t="s">
        <v>7920</v>
      </c>
      <c r="DZ403" t="s">
        <v>10912</v>
      </c>
    </row>
    <row r="404" spans="1:130" x14ac:dyDescent="0.35">
      <c r="A404">
        <v>8416</v>
      </c>
      <c r="B404" t="s">
        <v>10916</v>
      </c>
      <c r="C404" t="s">
        <v>10917</v>
      </c>
      <c r="D404" s="2" t="str">
        <f>Table3[[#This Row],[f101matrik]]</f>
        <v>1240403</v>
      </c>
      <c r="E404" s="2" t="str">
        <f>Table3[[#This Row],[f101kdprogram]]</f>
        <v>Z022</v>
      </c>
      <c r="F404" s="2" t="str">
        <f>VLOOKUP(Table3[[#This Row],[Kod Program]],'lookup program'!$B$2:$D$33,3,0)</f>
        <v>ASASI PENGURUSAN DAN STRATEGI</v>
      </c>
      <c r="G404" s="2" t="str">
        <f>Table3[[#This Row],[f105blok]]</f>
        <v>LEMBAH</v>
      </c>
      <c r="H404" s="60" t="str">
        <f>Table3[[#This Row],[f105bilik]]</f>
        <v>C-G-10</v>
      </c>
      <c r="I40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0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0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04" s="61">
        <f>Table3[[#This Row],[f101th_daftar]]</f>
        <v>45494.353692129633</v>
      </c>
      <c r="M404" s="65" t="str">
        <f>IF(Table3[[#This Row],[f101sesi]]=25,"Perdana",IF(Table3[[#This Row],[f101sesi]]=26,"Rayuan","Error"))</f>
        <v>Perdana</v>
      </c>
      <c r="N404" t="s">
        <v>10918</v>
      </c>
      <c r="O404" t="s">
        <v>10919</v>
      </c>
      <c r="P404" s="12">
        <v>38759</v>
      </c>
      <c r="Q404" t="s">
        <v>10920</v>
      </c>
      <c r="R404" t="s">
        <v>10921</v>
      </c>
      <c r="S404" t="s">
        <v>113</v>
      </c>
      <c r="T404" t="s">
        <v>177</v>
      </c>
      <c r="U404" t="s">
        <v>115</v>
      </c>
      <c r="V404" t="s">
        <v>115</v>
      </c>
      <c r="W404" t="s">
        <v>116</v>
      </c>
      <c r="X404" t="s">
        <v>117</v>
      </c>
      <c r="Y404" t="s">
        <v>118</v>
      </c>
      <c r="Z404" t="s">
        <v>116</v>
      </c>
      <c r="AA404" t="s">
        <v>149</v>
      </c>
      <c r="AB404" t="s">
        <v>6773</v>
      </c>
      <c r="AC404" t="s">
        <v>10922</v>
      </c>
      <c r="AD404" t="s">
        <v>433</v>
      </c>
      <c r="AE404" t="s">
        <v>10923</v>
      </c>
      <c r="AF404" t="s">
        <v>10924</v>
      </c>
      <c r="AG404" t="s">
        <v>465</v>
      </c>
      <c r="AH404" t="s">
        <v>466</v>
      </c>
      <c r="AI404" t="s">
        <v>149</v>
      </c>
      <c r="AJ404" t="s">
        <v>452</v>
      </c>
      <c r="AK404" t="s">
        <v>4684</v>
      </c>
      <c r="AL404" t="s">
        <v>10925</v>
      </c>
      <c r="AM404" t="s">
        <v>10926</v>
      </c>
      <c r="AN404" t="s">
        <v>118</v>
      </c>
      <c r="AO404" t="s">
        <v>10927</v>
      </c>
      <c r="AP404" t="s">
        <v>10928</v>
      </c>
      <c r="AQ404" t="s">
        <v>142</v>
      </c>
      <c r="AR404" t="s">
        <v>126</v>
      </c>
      <c r="AS404" t="s">
        <v>226</v>
      </c>
      <c r="AT404" t="s">
        <v>128</v>
      </c>
      <c r="AU404" t="s">
        <v>129</v>
      </c>
      <c r="AV404" t="s">
        <v>132</v>
      </c>
      <c r="AW404" t="s">
        <v>131</v>
      </c>
      <c r="AX404" t="s">
        <v>130</v>
      </c>
      <c r="AY404" t="s">
        <v>133</v>
      </c>
      <c r="AZ404" t="s">
        <v>115</v>
      </c>
      <c r="BA404" t="s">
        <v>135</v>
      </c>
      <c r="BB404" t="s">
        <v>132</v>
      </c>
      <c r="BC404" t="s">
        <v>136</v>
      </c>
      <c r="BD404" t="s">
        <v>115</v>
      </c>
      <c r="BE404" t="s">
        <v>137</v>
      </c>
      <c r="BF404" t="s">
        <v>142</v>
      </c>
      <c r="BG404" t="s">
        <v>139</v>
      </c>
      <c r="BH404" t="s">
        <v>125</v>
      </c>
      <c r="BI404" t="s">
        <v>140</v>
      </c>
      <c r="BJ404" t="s">
        <v>142</v>
      </c>
      <c r="BK404" t="s">
        <v>141</v>
      </c>
      <c r="BL404" t="s">
        <v>157</v>
      </c>
      <c r="BM404" t="s">
        <v>143</v>
      </c>
      <c r="BN404" t="s">
        <v>144</v>
      </c>
      <c r="BO404" t="s">
        <v>143</v>
      </c>
      <c r="BP404" t="s">
        <v>144</v>
      </c>
      <c r="BQ404" t="s">
        <v>143</v>
      </c>
      <c r="BR404" t="s">
        <v>144</v>
      </c>
      <c r="BS404" t="s">
        <v>118</v>
      </c>
      <c r="BT404" t="s">
        <v>118</v>
      </c>
      <c r="BU404" t="s">
        <v>118</v>
      </c>
      <c r="BV404" t="s">
        <v>118</v>
      </c>
      <c r="BW404" t="s">
        <v>118</v>
      </c>
      <c r="BX404" t="s">
        <v>118</v>
      </c>
      <c r="BY404" t="s">
        <v>118</v>
      </c>
      <c r="BZ404" t="s">
        <v>118</v>
      </c>
      <c r="CA404" t="s">
        <v>118</v>
      </c>
      <c r="CB404" t="s">
        <v>118</v>
      </c>
      <c r="CC404" t="s">
        <v>118</v>
      </c>
      <c r="CD404" t="s">
        <v>118</v>
      </c>
      <c r="CE404" s="12"/>
      <c r="CF404" t="s">
        <v>118</v>
      </c>
      <c r="CG404" t="s">
        <v>145</v>
      </c>
      <c r="CH404" t="s">
        <v>162</v>
      </c>
      <c r="CI404" t="s">
        <v>117</v>
      </c>
      <c r="CJ404" t="s">
        <v>134</v>
      </c>
      <c r="CK404" t="s">
        <v>132</v>
      </c>
      <c r="CL404" t="s">
        <v>132</v>
      </c>
      <c r="CM404" t="s">
        <v>125</v>
      </c>
      <c r="CN404" t="s">
        <v>128</v>
      </c>
      <c r="CO404" t="s">
        <v>273</v>
      </c>
      <c r="CP404" t="s">
        <v>10929</v>
      </c>
      <c r="CQ404" t="s">
        <v>10930</v>
      </c>
      <c r="CR404">
        <v>25</v>
      </c>
      <c r="CS404" t="s">
        <v>4362</v>
      </c>
      <c r="CT404" t="s">
        <v>204</v>
      </c>
      <c r="CU404" t="s">
        <v>125</v>
      </c>
      <c r="CV404" t="s">
        <v>115</v>
      </c>
      <c r="CW404" t="s">
        <v>134</v>
      </c>
      <c r="CX404" t="s">
        <v>118</v>
      </c>
      <c r="CY404" t="s">
        <v>132</v>
      </c>
      <c r="CZ404" t="s">
        <v>126</v>
      </c>
      <c r="DA404" t="s">
        <v>10931</v>
      </c>
      <c r="DB404" t="s">
        <v>10932</v>
      </c>
      <c r="DC404" t="s">
        <v>10933</v>
      </c>
      <c r="DD404" t="s">
        <v>115</v>
      </c>
      <c r="DE404" s="13">
        <v>45472.526041666664</v>
      </c>
      <c r="DF404" s="13"/>
      <c r="DG404" t="s">
        <v>118</v>
      </c>
      <c r="DH404" t="s">
        <v>118</v>
      </c>
      <c r="DI404" t="s">
        <v>132</v>
      </c>
      <c r="DJ404" t="s">
        <v>115</v>
      </c>
      <c r="DK404" s="13">
        <v>45494.353692129633</v>
      </c>
      <c r="DL404" t="s">
        <v>4366</v>
      </c>
      <c r="DM404" t="s">
        <v>4387</v>
      </c>
      <c r="DN404" t="s">
        <v>118</v>
      </c>
      <c r="DO404" t="s">
        <v>116</v>
      </c>
      <c r="DP404" t="s">
        <v>118</v>
      </c>
      <c r="DQ404" t="s">
        <v>118</v>
      </c>
      <c r="DR404" t="s">
        <v>118</v>
      </c>
      <c r="DS404" t="s">
        <v>118</v>
      </c>
      <c r="DT404" t="s">
        <v>118</v>
      </c>
      <c r="DU404" s="13"/>
      <c r="DV404">
        <v>4548</v>
      </c>
      <c r="DW404" t="s">
        <v>10916</v>
      </c>
      <c r="DX404" t="s">
        <v>4388</v>
      </c>
      <c r="DY404" t="s">
        <v>7920</v>
      </c>
      <c r="DZ404" t="s">
        <v>10930</v>
      </c>
    </row>
    <row r="405" spans="1:130" x14ac:dyDescent="0.35">
      <c r="A405">
        <v>8705</v>
      </c>
      <c r="B405" t="s">
        <v>10934</v>
      </c>
      <c r="C405" t="s">
        <v>10935</v>
      </c>
      <c r="D405" s="2" t="str">
        <f>Table3[[#This Row],[f101matrik]]</f>
        <v>1240404</v>
      </c>
      <c r="E405" s="2" t="str">
        <f>Table3[[#This Row],[f101kdprogram]]</f>
        <v>Z022</v>
      </c>
      <c r="F405" s="2" t="str">
        <f>VLOOKUP(Table3[[#This Row],[Kod Program]],'lookup program'!$B$2:$D$33,3,0)</f>
        <v>ASASI PENGURUSAN DAN STRATEGI</v>
      </c>
      <c r="G405" s="2" t="str">
        <f>Table3[[#This Row],[f105blok]]</f>
        <v>LEMBAH</v>
      </c>
      <c r="H405" s="60" t="str">
        <f>Table3[[#This Row],[f105bilik]]</f>
        <v>C-G-9</v>
      </c>
      <c r="I40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0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0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05" s="61">
        <f>Table3[[#This Row],[f101th_daftar]]</f>
        <v>45494.420520833337</v>
      </c>
      <c r="M405" s="65" t="str">
        <f>IF(Table3[[#This Row],[f101sesi]]=25,"Perdana",IF(Table3[[#This Row],[f101sesi]]=26,"Rayuan","Error"))</f>
        <v>Perdana</v>
      </c>
      <c r="N405" t="s">
        <v>10936</v>
      </c>
      <c r="O405" t="s">
        <v>10937</v>
      </c>
      <c r="P405" s="12">
        <v>38872</v>
      </c>
      <c r="Q405" t="s">
        <v>10938</v>
      </c>
      <c r="R405" t="s">
        <v>10939</v>
      </c>
      <c r="S405" t="s">
        <v>113</v>
      </c>
      <c r="T405" t="s">
        <v>177</v>
      </c>
      <c r="U405" t="s">
        <v>115</v>
      </c>
      <c r="V405" t="s">
        <v>115</v>
      </c>
      <c r="W405" t="s">
        <v>116</v>
      </c>
      <c r="X405" t="s">
        <v>117</v>
      </c>
      <c r="Y405" t="s">
        <v>118</v>
      </c>
      <c r="Z405" t="s">
        <v>116</v>
      </c>
      <c r="AA405" t="s">
        <v>149</v>
      </c>
      <c r="AB405" t="s">
        <v>445</v>
      </c>
      <c r="AC405" t="s">
        <v>427</v>
      </c>
      <c r="AD405" t="s">
        <v>659</v>
      </c>
      <c r="AE405" t="s">
        <v>10940</v>
      </c>
      <c r="AF405" t="s">
        <v>10941</v>
      </c>
      <c r="AG405" t="s">
        <v>10942</v>
      </c>
      <c r="AH405" t="s">
        <v>10943</v>
      </c>
      <c r="AI405" t="s">
        <v>149</v>
      </c>
      <c r="AJ405" t="s">
        <v>5054</v>
      </c>
      <c r="AK405" t="s">
        <v>10944</v>
      </c>
      <c r="AL405" t="s">
        <v>10945</v>
      </c>
      <c r="AM405" t="s">
        <v>10946</v>
      </c>
      <c r="AN405" t="s">
        <v>118</v>
      </c>
      <c r="AO405" t="s">
        <v>10947</v>
      </c>
      <c r="AP405" t="s">
        <v>259</v>
      </c>
      <c r="AQ405" t="s">
        <v>130</v>
      </c>
      <c r="AR405" t="s">
        <v>126</v>
      </c>
      <c r="AS405" t="s">
        <v>226</v>
      </c>
      <c r="AT405" t="s">
        <v>171</v>
      </c>
      <c r="AU405" t="s">
        <v>129</v>
      </c>
      <c r="AV405" t="s">
        <v>132</v>
      </c>
      <c r="AW405" t="s">
        <v>131</v>
      </c>
      <c r="AX405" t="s">
        <v>115</v>
      </c>
      <c r="AY405" t="s">
        <v>133</v>
      </c>
      <c r="AZ405" t="s">
        <v>132</v>
      </c>
      <c r="BA405" t="s">
        <v>135</v>
      </c>
      <c r="BB405" t="s">
        <v>130</v>
      </c>
      <c r="BC405" t="s">
        <v>136</v>
      </c>
      <c r="BD405" t="s">
        <v>115</v>
      </c>
      <c r="BE405" t="s">
        <v>137</v>
      </c>
      <c r="BF405" t="s">
        <v>154</v>
      </c>
      <c r="BG405" t="s">
        <v>173</v>
      </c>
      <c r="BH405" t="s">
        <v>115</v>
      </c>
      <c r="BI405" t="s">
        <v>139</v>
      </c>
      <c r="BJ405" t="s">
        <v>142</v>
      </c>
      <c r="BK405" t="s">
        <v>140</v>
      </c>
      <c r="BL405" t="s">
        <v>138</v>
      </c>
      <c r="BM405" t="s">
        <v>141</v>
      </c>
      <c r="BN405" t="s">
        <v>157</v>
      </c>
      <c r="BO405" t="s">
        <v>143</v>
      </c>
      <c r="BP405" t="s">
        <v>144</v>
      </c>
      <c r="BQ405" t="s">
        <v>143</v>
      </c>
      <c r="BR405" t="s">
        <v>144</v>
      </c>
      <c r="BS405" t="s">
        <v>118</v>
      </c>
      <c r="BT405" t="s">
        <v>118</v>
      </c>
      <c r="BU405" t="s">
        <v>118</v>
      </c>
      <c r="BV405" t="s">
        <v>118</v>
      </c>
      <c r="BW405" t="s">
        <v>118</v>
      </c>
      <c r="BX405" t="s">
        <v>118</v>
      </c>
      <c r="BY405" t="s">
        <v>118</v>
      </c>
      <c r="BZ405" t="s">
        <v>118</v>
      </c>
      <c r="CA405" t="s">
        <v>118</v>
      </c>
      <c r="CB405" t="s">
        <v>118</v>
      </c>
      <c r="CC405" t="s">
        <v>118</v>
      </c>
      <c r="CD405" t="s">
        <v>118</v>
      </c>
      <c r="CE405" s="12"/>
      <c r="CF405" t="s">
        <v>118</v>
      </c>
      <c r="CG405" t="s">
        <v>145</v>
      </c>
      <c r="CH405" t="s">
        <v>162</v>
      </c>
      <c r="CI405" t="s">
        <v>117</v>
      </c>
      <c r="CJ405" t="s">
        <v>134</v>
      </c>
      <c r="CK405" t="s">
        <v>130</v>
      </c>
      <c r="CL405" t="s">
        <v>132</v>
      </c>
      <c r="CM405" t="s">
        <v>157</v>
      </c>
      <c r="CN405" t="s">
        <v>154</v>
      </c>
      <c r="CO405" t="s">
        <v>273</v>
      </c>
      <c r="CP405" t="s">
        <v>10948</v>
      </c>
      <c r="CQ405" t="s">
        <v>10949</v>
      </c>
      <c r="CR405">
        <v>25</v>
      </c>
      <c r="CS405" t="s">
        <v>4362</v>
      </c>
      <c r="CT405" t="s">
        <v>204</v>
      </c>
      <c r="CU405" t="s">
        <v>157</v>
      </c>
      <c r="CV405" t="s">
        <v>157</v>
      </c>
      <c r="CW405" t="s">
        <v>134</v>
      </c>
      <c r="CX405" t="s">
        <v>118</v>
      </c>
      <c r="CY405" t="s">
        <v>132</v>
      </c>
      <c r="CZ405" t="s">
        <v>126</v>
      </c>
      <c r="DA405" t="s">
        <v>10950</v>
      </c>
      <c r="DB405" t="s">
        <v>10951</v>
      </c>
      <c r="DC405" t="s">
        <v>10952</v>
      </c>
      <c r="DD405" t="s">
        <v>115</v>
      </c>
      <c r="DE405" s="13">
        <v>45472.609432870369</v>
      </c>
      <c r="DF405" s="13"/>
      <c r="DG405" t="s">
        <v>118</v>
      </c>
      <c r="DH405" t="s">
        <v>118</v>
      </c>
      <c r="DI405" t="s">
        <v>132</v>
      </c>
      <c r="DJ405" t="s">
        <v>115</v>
      </c>
      <c r="DK405" s="13">
        <v>45494.420520833337</v>
      </c>
      <c r="DL405" t="s">
        <v>4366</v>
      </c>
      <c r="DM405" t="s">
        <v>4387</v>
      </c>
      <c r="DN405" t="s">
        <v>118</v>
      </c>
      <c r="DO405" t="s">
        <v>116</v>
      </c>
      <c r="DP405" t="s">
        <v>118</v>
      </c>
      <c r="DQ405" t="s">
        <v>118</v>
      </c>
      <c r="DR405" t="s">
        <v>118</v>
      </c>
      <c r="DS405" t="s">
        <v>118</v>
      </c>
      <c r="DT405" t="s">
        <v>118</v>
      </c>
      <c r="DU405" s="13"/>
      <c r="DV405">
        <v>4549</v>
      </c>
      <c r="DW405" t="s">
        <v>10934</v>
      </c>
      <c r="DX405" t="s">
        <v>4388</v>
      </c>
      <c r="DY405" t="s">
        <v>10953</v>
      </c>
      <c r="DZ405" t="s">
        <v>10949</v>
      </c>
    </row>
    <row r="406" spans="1:130" x14ac:dyDescent="0.35">
      <c r="A406">
        <v>9105</v>
      </c>
      <c r="B406" t="s">
        <v>10954</v>
      </c>
      <c r="C406" t="s">
        <v>10955</v>
      </c>
      <c r="D406" s="2" t="str">
        <f>Table3[[#This Row],[f101matrik]]</f>
        <v>1240405</v>
      </c>
      <c r="E406" s="2" t="str">
        <f>Table3[[#This Row],[f101kdprogram]]</f>
        <v>Z022</v>
      </c>
      <c r="F406" s="2" t="str">
        <f>VLOOKUP(Table3[[#This Row],[Kod Program]],'lookup program'!$B$2:$D$33,3,0)</f>
        <v>ASASI PENGURUSAN DAN STRATEGI</v>
      </c>
      <c r="G406" s="2" t="str">
        <f>Table3[[#This Row],[f105blok]]</f>
        <v>LEMBAH</v>
      </c>
      <c r="H406" s="60" t="str">
        <f>Table3[[#This Row],[f105bilik]]</f>
        <v/>
      </c>
      <c r="I406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406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406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406" s="57">
        <f>Table3[[#This Row],[f101th_daftar]]</f>
        <v>0</v>
      </c>
      <c r="M406" s="65" t="str">
        <f>IF(Table3[[#This Row],[f101sesi]]=25,"Perdana",IF(Table3[[#This Row],[f101sesi]]=26,"Rayuan","Error"))</f>
        <v>Perdana</v>
      </c>
      <c r="N406" t="s">
        <v>10956</v>
      </c>
      <c r="O406" t="s">
        <v>10957</v>
      </c>
      <c r="P406" s="12">
        <v>39006</v>
      </c>
      <c r="Q406" t="s">
        <v>10958</v>
      </c>
      <c r="R406" t="s">
        <v>10959</v>
      </c>
      <c r="S406" t="s">
        <v>598</v>
      </c>
      <c r="T406" t="s">
        <v>177</v>
      </c>
      <c r="U406" t="s">
        <v>115</v>
      </c>
      <c r="V406" t="s">
        <v>115</v>
      </c>
      <c r="W406" t="s">
        <v>116</v>
      </c>
      <c r="X406" t="s">
        <v>117</v>
      </c>
      <c r="Y406" t="s">
        <v>118</v>
      </c>
      <c r="Z406" t="s">
        <v>116</v>
      </c>
      <c r="AA406" t="s">
        <v>178</v>
      </c>
      <c r="AB406" t="s">
        <v>253</v>
      </c>
      <c r="AC406" t="s">
        <v>331</v>
      </c>
      <c r="AD406" t="s">
        <v>266</v>
      </c>
      <c r="AE406" t="s">
        <v>10960</v>
      </c>
      <c r="AF406" t="s">
        <v>10906</v>
      </c>
      <c r="AG406" t="s">
        <v>620</v>
      </c>
      <c r="AH406" t="s">
        <v>621</v>
      </c>
      <c r="AI406" t="s">
        <v>218</v>
      </c>
      <c r="AJ406" t="s">
        <v>118</v>
      </c>
      <c r="AK406" t="s">
        <v>118</v>
      </c>
      <c r="AL406" t="s">
        <v>10961</v>
      </c>
      <c r="AM406" t="s">
        <v>118</v>
      </c>
      <c r="AN406" t="s">
        <v>118</v>
      </c>
      <c r="AO406" t="s">
        <v>10962</v>
      </c>
      <c r="AP406" t="s">
        <v>740</v>
      </c>
      <c r="AQ406" t="s">
        <v>157</v>
      </c>
      <c r="AR406" t="s">
        <v>126</v>
      </c>
      <c r="AS406" t="s">
        <v>226</v>
      </c>
      <c r="AT406" t="s">
        <v>154</v>
      </c>
      <c r="AU406" t="s">
        <v>129</v>
      </c>
      <c r="AV406" t="s">
        <v>115</v>
      </c>
      <c r="AW406" t="s">
        <v>131</v>
      </c>
      <c r="AX406" t="s">
        <v>132</v>
      </c>
      <c r="AY406" t="s">
        <v>133</v>
      </c>
      <c r="AZ406" t="s">
        <v>134</v>
      </c>
      <c r="BA406" t="s">
        <v>135</v>
      </c>
      <c r="BB406" t="s">
        <v>134</v>
      </c>
      <c r="BC406" t="s">
        <v>136</v>
      </c>
      <c r="BD406" t="s">
        <v>115</v>
      </c>
      <c r="BE406" t="s">
        <v>156</v>
      </c>
      <c r="BF406" t="s">
        <v>115</v>
      </c>
      <c r="BG406" t="s">
        <v>173</v>
      </c>
      <c r="BH406" t="s">
        <v>115</v>
      </c>
      <c r="BI406" t="s">
        <v>158</v>
      </c>
      <c r="BJ406" t="s">
        <v>115</v>
      </c>
      <c r="BK406" t="s">
        <v>143</v>
      </c>
      <c r="BL406" t="s">
        <v>144</v>
      </c>
      <c r="BM406" t="s">
        <v>143</v>
      </c>
      <c r="BN406" t="s">
        <v>144</v>
      </c>
      <c r="BO406" t="s">
        <v>143</v>
      </c>
      <c r="BP406" t="s">
        <v>144</v>
      </c>
      <c r="BQ406" t="s">
        <v>143</v>
      </c>
      <c r="BR406" t="s">
        <v>144</v>
      </c>
      <c r="BS406" t="s">
        <v>118</v>
      </c>
      <c r="BT406" t="s">
        <v>118</v>
      </c>
      <c r="BU406" t="s">
        <v>118</v>
      </c>
      <c r="BV406" t="s">
        <v>118</v>
      </c>
      <c r="BW406" t="s">
        <v>118</v>
      </c>
      <c r="BX406" t="s">
        <v>118</v>
      </c>
      <c r="BY406" t="s">
        <v>118</v>
      </c>
      <c r="BZ406" t="s">
        <v>118</v>
      </c>
      <c r="CA406" t="s">
        <v>118</v>
      </c>
      <c r="CB406" t="s">
        <v>118</v>
      </c>
      <c r="CC406" t="s">
        <v>118</v>
      </c>
      <c r="CD406" t="s">
        <v>118</v>
      </c>
      <c r="CE406" s="12"/>
      <c r="CF406" t="s">
        <v>118</v>
      </c>
      <c r="CG406" t="s">
        <v>145</v>
      </c>
      <c r="CH406" t="s">
        <v>162</v>
      </c>
      <c r="CI406" t="s">
        <v>175</v>
      </c>
      <c r="CJ406" t="s">
        <v>132</v>
      </c>
      <c r="CK406" t="s">
        <v>157</v>
      </c>
      <c r="CL406" t="s">
        <v>115</v>
      </c>
      <c r="CM406" t="s">
        <v>154</v>
      </c>
      <c r="CN406" t="s">
        <v>154</v>
      </c>
      <c r="CO406" t="s">
        <v>500</v>
      </c>
      <c r="CP406" t="s">
        <v>10963</v>
      </c>
      <c r="CQ406" t="s">
        <v>10964</v>
      </c>
      <c r="CR406">
        <v>25</v>
      </c>
      <c r="CS406" t="s">
        <v>4362</v>
      </c>
      <c r="CT406" t="s">
        <v>204</v>
      </c>
      <c r="CU406" t="s">
        <v>130</v>
      </c>
      <c r="CV406" t="s">
        <v>115</v>
      </c>
      <c r="CW406" t="s">
        <v>118</v>
      </c>
      <c r="CX406" t="s">
        <v>118</v>
      </c>
      <c r="CY406" t="s">
        <v>118</v>
      </c>
      <c r="CZ406" t="s">
        <v>126</v>
      </c>
      <c r="DA406" t="s">
        <v>118</v>
      </c>
      <c r="DB406" t="s">
        <v>118</v>
      </c>
      <c r="DC406" t="s">
        <v>118</v>
      </c>
      <c r="DD406" t="s">
        <v>134</v>
      </c>
      <c r="DE406" s="13"/>
      <c r="DF406" s="13"/>
      <c r="DG406" t="s">
        <v>118</v>
      </c>
      <c r="DH406" t="s">
        <v>118</v>
      </c>
      <c r="DI406" t="s">
        <v>134</v>
      </c>
      <c r="DJ406" t="s">
        <v>134</v>
      </c>
      <c r="DK406" s="13"/>
      <c r="DL406" t="s">
        <v>4366</v>
      </c>
      <c r="DM406" t="s">
        <v>4387</v>
      </c>
      <c r="DN406" t="s">
        <v>118</v>
      </c>
      <c r="DO406" t="s">
        <v>118</v>
      </c>
      <c r="DP406" t="s">
        <v>118</v>
      </c>
      <c r="DQ406" t="s">
        <v>115</v>
      </c>
      <c r="DR406" t="s">
        <v>118</v>
      </c>
      <c r="DS406" t="s">
        <v>118</v>
      </c>
      <c r="DT406" t="s">
        <v>118</v>
      </c>
      <c r="DU406" s="13"/>
      <c r="DV406">
        <v>4550</v>
      </c>
      <c r="DW406" t="s">
        <v>10954</v>
      </c>
      <c r="DX406" t="s">
        <v>4388</v>
      </c>
      <c r="DY406" t="s">
        <v>118</v>
      </c>
      <c r="DZ406" t="s">
        <v>10964</v>
      </c>
    </row>
    <row r="407" spans="1:130" x14ac:dyDescent="0.35">
      <c r="A407">
        <v>8384</v>
      </c>
      <c r="B407" t="s">
        <v>10965</v>
      </c>
      <c r="C407" t="s">
        <v>10966</v>
      </c>
      <c r="D407" s="2" t="str">
        <f>Table3[[#This Row],[f101matrik]]</f>
        <v>1240406</v>
      </c>
      <c r="E407" s="2" t="str">
        <f>Table3[[#This Row],[f101kdprogram]]</f>
        <v>Z022</v>
      </c>
      <c r="F407" s="2" t="str">
        <f>VLOOKUP(Table3[[#This Row],[Kod Program]],'lookup program'!$B$2:$D$33,3,0)</f>
        <v>ASASI PENGURUSAN DAN STRATEGI</v>
      </c>
      <c r="G407" s="2" t="str">
        <f>Table3[[#This Row],[f105blok]]</f>
        <v>JEBAT</v>
      </c>
      <c r="H407" s="60" t="str">
        <f>Table3[[#This Row],[f105bilik]]</f>
        <v>J-7-1</v>
      </c>
      <c r="I40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0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0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07" s="61">
        <f>Table3[[#This Row],[f101th_daftar]]</f>
        <v>45494.450254629628</v>
      </c>
      <c r="M407" s="65" t="str">
        <f>IF(Table3[[#This Row],[f101sesi]]=25,"Perdana",IF(Table3[[#This Row],[f101sesi]]=26,"Rayuan","Error"))</f>
        <v>Perdana</v>
      </c>
      <c r="N407" t="s">
        <v>10967</v>
      </c>
      <c r="O407" t="s">
        <v>10968</v>
      </c>
      <c r="P407" s="12">
        <v>38746</v>
      </c>
      <c r="Q407" t="s">
        <v>10969</v>
      </c>
      <c r="R407" t="s">
        <v>10970</v>
      </c>
      <c r="S407" t="s">
        <v>113</v>
      </c>
      <c r="T407" t="s">
        <v>114</v>
      </c>
      <c r="U407" t="s">
        <v>115</v>
      </c>
      <c r="V407" t="s">
        <v>115</v>
      </c>
      <c r="W407" t="s">
        <v>116</v>
      </c>
      <c r="X407" t="s">
        <v>117</v>
      </c>
      <c r="Y407" t="s">
        <v>118</v>
      </c>
      <c r="Z407" t="s">
        <v>116</v>
      </c>
      <c r="AA407" t="s">
        <v>218</v>
      </c>
      <c r="AB407" t="s">
        <v>253</v>
      </c>
      <c r="AC407" t="s">
        <v>372</v>
      </c>
      <c r="AD407" t="s">
        <v>303</v>
      </c>
      <c r="AE407" t="s">
        <v>10971</v>
      </c>
      <c r="AF407" t="s">
        <v>10972</v>
      </c>
      <c r="AG407" t="s">
        <v>10973</v>
      </c>
      <c r="AH407" t="s">
        <v>10974</v>
      </c>
      <c r="AI407" t="s">
        <v>305</v>
      </c>
      <c r="AJ407" t="s">
        <v>9296</v>
      </c>
      <c r="AK407" t="s">
        <v>10975</v>
      </c>
      <c r="AL407" t="s">
        <v>10976</v>
      </c>
      <c r="AM407" t="s">
        <v>10976</v>
      </c>
      <c r="AN407" t="s">
        <v>118</v>
      </c>
      <c r="AO407" t="s">
        <v>10977</v>
      </c>
      <c r="AP407" t="s">
        <v>210</v>
      </c>
      <c r="AQ407" t="s">
        <v>138</v>
      </c>
      <c r="AR407" t="s">
        <v>126</v>
      </c>
      <c r="AS407" t="s">
        <v>226</v>
      </c>
      <c r="AT407" t="s">
        <v>128</v>
      </c>
      <c r="AU407" t="s">
        <v>129</v>
      </c>
      <c r="AV407" t="s">
        <v>134</v>
      </c>
      <c r="AW407" t="s">
        <v>131</v>
      </c>
      <c r="AX407" t="s">
        <v>115</v>
      </c>
      <c r="AY407" t="s">
        <v>133</v>
      </c>
      <c r="AZ407" t="s">
        <v>132</v>
      </c>
      <c r="BA407" t="s">
        <v>135</v>
      </c>
      <c r="BB407" t="s">
        <v>132</v>
      </c>
      <c r="BC407" t="s">
        <v>136</v>
      </c>
      <c r="BD407" t="s">
        <v>115</v>
      </c>
      <c r="BE407" t="s">
        <v>156</v>
      </c>
      <c r="BF407" t="s">
        <v>132</v>
      </c>
      <c r="BG407" t="s">
        <v>237</v>
      </c>
      <c r="BH407" t="s">
        <v>115</v>
      </c>
      <c r="BI407" t="s">
        <v>370</v>
      </c>
      <c r="BJ407" t="s">
        <v>115</v>
      </c>
      <c r="BK407" t="s">
        <v>188</v>
      </c>
      <c r="BL407" t="s">
        <v>132</v>
      </c>
      <c r="BM407" t="s">
        <v>143</v>
      </c>
      <c r="BN407" t="s">
        <v>144</v>
      </c>
      <c r="BO407" t="s">
        <v>143</v>
      </c>
      <c r="BP407" t="s">
        <v>144</v>
      </c>
      <c r="BQ407" t="s">
        <v>143</v>
      </c>
      <c r="BR407" t="s">
        <v>144</v>
      </c>
      <c r="BS407" t="s">
        <v>118</v>
      </c>
      <c r="BT407" t="s">
        <v>118</v>
      </c>
      <c r="BU407" t="s">
        <v>118</v>
      </c>
      <c r="BV407" t="s">
        <v>118</v>
      </c>
      <c r="BW407" t="s">
        <v>118</v>
      </c>
      <c r="BX407" t="s">
        <v>118</v>
      </c>
      <c r="BY407" t="s">
        <v>118</v>
      </c>
      <c r="BZ407" t="s">
        <v>118</v>
      </c>
      <c r="CA407" t="s">
        <v>118</v>
      </c>
      <c r="CB407" t="s">
        <v>118</v>
      </c>
      <c r="CC407" t="s">
        <v>118</v>
      </c>
      <c r="CD407" t="s">
        <v>118</v>
      </c>
      <c r="CE407" s="12"/>
      <c r="CF407" t="s">
        <v>118</v>
      </c>
      <c r="CG407" t="s">
        <v>145</v>
      </c>
      <c r="CH407" t="s">
        <v>162</v>
      </c>
      <c r="CI407" t="s">
        <v>175</v>
      </c>
      <c r="CJ407" t="s">
        <v>115</v>
      </c>
      <c r="CK407" t="s">
        <v>125</v>
      </c>
      <c r="CL407" t="s">
        <v>125</v>
      </c>
      <c r="CM407" t="s">
        <v>128</v>
      </c>
      <c r="CN407" t="s">
        <v>128</v>
      </c>
      <c r="CO407" t="s">
        <v>5145</v>
      </c>
      <c r="CP407" t="s">
        <v>10978</v>
      </c>
      <c r="CQ407" t="s">
        <v>10979</v>
      </c>
      <c r="CR407">
        <v>25</v>
      </c>
      <c r="CS407" t="s">
        <v>4362</v>
      </c>
      <c r="CT407" t="s">
        <v>204</v>
      </c>
      <c r="CU407" t="s">
        <v>125</v>
      </c>
      <c r="CV407" t="s">
        <v>125</v>
      </c>
      <c r="CW407" t="s">
        <v>134</v>
      </c>
      <c r="CX407" t="s">
        <v>118</v>
      </c>
      <c r="CY407" t="s">
        <v>132</v>
      </c>
      <c r="CZ407" t="s">
        <v>126</v>
      </c>
      <c r="DA407" t="s">
        <v>10980</v>
      </c>
      <c r="DB407" t="s">
        <v>10981</v>
      </c>
      <c r="DC407" t="s">
        <v>10982</v>
      </c>
      <c r="DD407" t="s">
        <v>115</v>
      </c>
      <c r="DE407" s="13">
        <v>45472.517361111109</v>
      </c>
      <c r="DF407" s="13"/>
      <c r="DG407" t="s">
        <v>118</v>
      </c>
      <c r="DH407" t="s">
        <v>118</v>
      </c>
      <c r="DI407" t="s">
        <v>132</v>
      </c>
      <c r="DJ407" t="s">
        <v>115</v>
      </c>
      <c r="DK407" s="13">
        <v>45494.450254629628</v>
      </c>
      <c r="DL407" t="s">
        <v>4366</v>
      </c>
      <c r="DM407" t="s">
        <v>4367</v>
      </c>
      <c r="DN407" t="s">
        <v>118</v>
      </c>
      <c r="DO407" t="s">
        <v>116</v>
      </c>
      <c r="DP407" t="s">
        <v>118</v>
      </c>
      <c r="DQ407" t="s">
        <v>118</v>
      </c>
      <c r="DR407" t="s">
        <v>118</v>
      </c>
      <c r="DS407" t="s">
        <v>118</v>
      </c>
      <c r="DT407" t="s">
        <v>118</v>
      </c>
      <c r="DU407" s="13"/>
      <c r="DV407">
        <v>4551</v>
      </c>
      <c r="DW407" t="s">
        <v>10965</v>
      </c>
      <c r="DX407" t="s">
        <v>895</v>
      </c>
      <c r="DY407" t="s">
        <v>1417</v>
      </c>
      <c r="DZ407" t="s">
        <v>10979</v>
      </c>
    </row>
    <row r="408" spans="1:130" x14ac:dyDescent="0.35">
      <c r="A408">
        <v>8492</v>
      </c>
      <c r="B408" t="s">
        <v>10983</v>
      </c>
      <c r="C408" t="s">
        <v>10984</v>
      </c>
      <c r="D408" s="2" t="str">
        <f>Table3[[#This Row],[f101matrik]]</f>
        <v>1240407</v>
      </c>
      <c r="E408" s="2" t="str">
        <f>Table3[[#This Row],[f101kdprogram]]</f>
        <v>Z022</v>
      </c>
      <c r="F408" s="2" t="str">
        <f>VLOOKUP(Table3[[#This Row],[Kod Program]],'lookup program'!$B$2:$D$33,3,0)</f>
        <v>ASASI PENGURUSAN DAN STRATEGI</v>
      </c>
      <c r="G408" s="2" t="str">
        <f>Table3[[#This Row],[f105blok]]</f>
        <v>LEMBAH</v>
      </c>
      <c r="H408" s="60" t="str">
        <f>Table3[[#This Row],[f105bilik]]</f>
        <v>C-G-9</v>
      </c>
      <c r="I40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0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0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08" s="61">
        <f>Table3[[#This Row],[f101th_daftar]]</f>
        <v>45494.35396990741</v>
      </c>
      <c r="M408" s="65" t="str">
        <f>IF(Table3[[#This Row],[f101sesi]]=25,"Perdana",IF(Table3[[#This Row],[f101sesi]]=26,"Rayuan","Error"))</f>
        <v>Perdana</v>
      </c>
      <c r="N408" t="s">
        <v>10985</v>
      </c>
      <c r="O408" t="s">
        <v>10986</v>
      </c>
      <c r="P408" s="12">
        <v>38787</v>
      </c>
      <c r="Q408" t="s">
        <v>10987</v>
      </c>
      <c r="R408" t="s">
        <v>10988</v>
      </c>
      <c r="S408" t="s">
        <v>113</v>
      </c>
      <c r="T408" t="s">
        <v>177</v>
      </c>
      <c r="U408" t="s">
        <v>115</v>
      </c>
      <c r="V408" t="s">
        <v>115</v>
      </c>
      <c r="W408" t="s">
        <v>116</v>
      </c>
      <c r="X408" t="s">
        <v>117</v>
      </c>
      <c r="Y408" t="s">
        <v>118</v>
      </c>
      <c r="Z408" t="s">
        <v>116</v>
      </c>
      <c r="AA408" t="s">
        <v>238</v>
      </c>
      <c r="AB408" t="s">
        <v>309</v>
      </c>
      <c r="AC408" t="s">
        <v>206</v>
      </c>
      <c r="AD408" t="s">
        <v>333</v>
      </c>
      <c r="AE408" t="s">
        <v>10989</v>
      </c>
      <c r="AF408" t="s">
        <v>10990</v>
      </c>
      <c r="AG408" t="s">
        <v>4665</v>
      </c>
      <c r="AH408" t="s">
        <v>4666</v>
      </c>
      <c r="AI408" t="s">
        <v>238</v>
      </c>
      <c r="AJ408" t="s">
        <v>434</v>
      </c>
      <c r="AK408" t="s">
        <v>486</v>
      </c>
      <c r="AL408" t="s">
        <v>10991</v>
      </c>
      <c r="AM408" t="s">
        <v>10992</v>
      </c>
      <c r="AN408" t="s">
        <v>118</v>
      </c>
      <c r="AO408" t="s">
        <v>10993</v>
      </c>
      <c r="AP408" t="s">
        <v>10994</v>
      </c>
      <c r="AQ408" t="s">
        <v>157</v>
      </c>
      <c r="AR408" t="s">
        <v>126</v>
      </c>
      <c r="AS408" t="s">
        <v>226</v>
      </c>
      <c r="AT408" t="s">
        <v>128</v>
      </c>
      <c r="AU408" t="s">
        <v>129</v>
      </c>
      <c r="AV408" t="s">
        <v>130</v>
      </c>
      <c r="AW408" t="s">
        <v>131</v>
      </c>
      <c r="AX408" t="s">
        <v>115</v>
      </c>
      <c r="AY408" t="s">
        <v>133</v>
      </c>
      <c r="AZ408" t="s">
        <v>125</v>
      </c>
      <c r="BA408" t="s">
        <v>135</v>
      </c>
      <c r="BB408" t="s">
        <v>125</v>
      </c>
      <c r="BC408" t="s">
        <v>136</v>
      </c>
      <c r="BD408" t="s">
        <v>115</v>
      </c>
      <c r="BE408" t="s">
        <v>137</v>
      </c>
      <c r="BF408" t="s">
        <v>154</v>
      </c>
      <c r="BG408" t="s">
        <v>322</v>
      </c>
      <c r="BH408" t="s">
        <v>157</v>
      </c>
      <c r="BI408" t="s">
        <v>139</v>
      </c>
      <c r="BJ408" t="s">
        <v>142</v>
      </c>
      <c r="BK408" t="s">
        <v>140</v>
      </c>
      <c r="BL408" t="s">
        <v>154</v>
      </c>
      <c r="BM408" t="s">
        <v>143</v>
      </c>
      <c r="BN408" t="s">
        <v>144</v>
      </c>
      <c r="BO408" t="s">
        <v>143</v>
      </c>
      <c r="BP408" t="s">
        <v>144</v>
      </c>
      <c r="BQ408" t="s">
        <v>143</v>
      </c>
      <c r="BR408" t="s">
        <v>144</v>
      </c>
      <c r="BS408" t="s">
        <v>118</v>
      </c>
      <c r="BT408" t="s">
        <v>118</v>
      </c>
      <c r="BU408" t="s">
        <v>118</v>
      </c>
      <c r="BV408" t="s">
        <v>118</v>
      </c>
      <c r="BW408" t="s">
        <v>118</v>
      </c>
      <c r="BX408" t="s">
        <v>118</v>
      </c>
      <c r="BY408" t="s">
        <v>118</v>
      </c>
      <c r="BZ408" t="s">
        <v>118</v>
      </c>
      <c r="CA408" t="s">
        <v>118</v>
      </c>
      <c r="CB408" t="s">
        <v>118</v>
      </c>
      <c r="CC408" t="s">
        <v>118</v>
      </c>
      <c r="CD408" t="s">
        <v>118</v>
      </c>
      <c r="CE408" s="12"/>
      <c r="CF408" t="s">
        <v>118</v>
      </c>
      <c r="CG408" t="s">
        <v>145</v>
      </c>
      <c r="CH408" t="s">
        <v>162</v>
      </c>
      <c r="CI408" t="s">
        <v>374</v>
      </c>
      <c r="CJ408" t="s">
        <v>134</v>
      </c>
      <c r="CK408" t="s">
        <v>132</v>
      </c>
      <c r="CL408" t="s">
        <v>134</v>
      </c>
      <c r="CM408" t="s">
        <v>132</v>
      </c>
      <c r="CN408" t="s">
        <v>138</v>
      </c>
      <c r="CO408" t="s">
        <v>371</v>
      </c>
      <c r="CP408" t="s">
        <v>10995</v>
      </c>
      <c r="CQ408" t="s">
        <v>10996</v>
      </c>
      <c r="CR408">
        <v>25</v>
      </c>
      <c r="CS408" t="s">
        <v>4362</v>
      </c>
      <c r="CT408" t="s">
        <v>204</v>
      </c>
      <c r="CU408" t="s">
        <v>130</v>
      </c>
      <c r="CV408" t="s">
        <v>130</v>
      </c>
      <c r="CW408" t="s">
        <v>134</v>
      </c>
      <c r="CX408" t="s">
        <v>118</v>
      </c>
      <c r="CY408" t="s">
        <v>132</v>
      </c>
      <c r="CZ408" t="s">
        <v>126</v>
      </c>
      <c r="DA408" t="s">
        <v>10997</v>
      </c>
      <c r="DB408" t="s">
        <v>10998</v>
      </c>
      <c r="DC408" t="s">
        <v>10999</v>
      </c>
      <c r="DD408" t="s">
        <v>115</v>
      </c>
      <c r="DE408" s="13">
        <v>45472.544571759259</v>
      </c>
      <c r="DF408" s="13"/>
      <c r="DG408" t="s">
        <v>118</v>
      </c>
      <c r="DH408" t="s">
        <v>118</v>
      </c>
      <c r="DI408" t="s">
        <v>132</v>
      </c>
      <c r="DJ408" t="s">
        <v>115</v>
      </c>
      <c r="DK408" s="13">
        <v>45494.35396990741</v>
      </c>
      <c r="DL408" t="s">
        <v>4366</v>
      </c>
      <c r="DM408" t="s">
        <v>4387</v>
      </c>
      <c r="DN408" t="s">
        <v>118</v>
      </c>
      <c r="DO408" t="s">
        <v>117</v>
      </c>
      <c r="DP408" t="s">
        <v>118</v>
      </c>
      <c r="DQ408" t="s">
        <v>118</v>
      </c>
      <c r="DR408" t="s">
        <v>118</v>
      </c>
      <c r="DS408" t="s">
        <v>118</v>
      </c>
      <c r="DT408" t="s">
        <v>118</v>
      </c>
      <c r="DU408" s="13"/>
      <c r="DV408">
        <v>4552</v>
      </c>
      <c r="DW408" t="s">
        <v>10983</v>
      </c>
      <c r="DX408" t="s">
        <v>4388</v>
      </c>
      <c r="DY408" t="s">
        <v>10953</v>
      </c>
      <c r="DZ408" t="s">
        <v>10996</v>
      </c>
    </row>
    <row r="409" spans="1:130" x14ac:dyDescent="0.35">
      <c r="A409">
        <v>8824</v>
      </c>
      <c r="B409" t="s">
        <v>11000</v>
      </c>
      <c r="C409" t="s">
        <v>11001</v>
      </c>
      <c r="D409" s="2" t="str">
        <f>Table3[[#This Row],[f101matrik]]</f>
        <v>1240408</v>
      </c>
      <c r="E409" s="2" t="str">
        <f>Table3[[#This Row],[f101kdprogram]]</f>
        <v>Z022</v>
      </c>
      <c r="F409" s="2" t="str">
        <f>VLOOKUP(Table3[[#This Row],[Kod Program]],'lookup program'!$B$2:$D$33,3,0)</f>
        <v>ASASI PENGURUSAN DAN STRATEGI</v>
      </c>
      <c r="G409" s="2" t="str">
        <f>Table3[[#This Row],[f105blok]]</f>
        <v>LEMBAH</v>
      </c>
      <c r="H409" s="60" t="str">
        <f>Table3[[#This Row],[f105bilik]]</f>
        <v>C-G-9</v>
      </c>
      <c r="I40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0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0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09" s="61">
        <f>Table3[[#This Row],[f101th_daftar]]</f>
        <v>45494.419675925928</v>
      </c>
      <c r="M409" s="65" t="str">
        <f>IF(Table3[[#This Row],[f101sesi]]=25,"Perdana",IF(Table3[[#This Row],[f101sesi]]=26,"Rayuan","Error"))</f>
        <v>Perdana</v>
      </c>
      <c r="N409" t="s">
        <v>11002</v>
      </c>
      <c r="O409" t="s">
        <v>11003</v>
      </c>
      <c r="P409" s="12">
        <v>38914</v>
      </c>
      <c r="Q409" t="s">
        <v>11004</v>
      </c>
      <c r="R409" t="s">
        <v>11005</v>
      </c>
      <c r="S409" t="s">
        <v>113</v>
      </c>
      <c r="T409" t="s">
        <v>177</v>
      </c>
      <c r="U409" t="s">
        <v>115</v>
      </c>
      <c r="V409" t="s">
        <v>115</v>
      </c>
      <c r="W409" t="s">
        <v>116</v>
      </c>
      <c r="X409" t="s">
        <v>117</v>
      </c>
      <c r="Y409" t="s">
        <v>118</v>
      </c>
      <c r="Z409" t="s">
        <v>116</v>
      </c>
      <c r="AA409" t="s">
        <v>300</v>
      </c>
      <c r="AB409" t="s">
        <v>295</v>
      </c>
      <c r="AC409" t="s">
        <v>5534</v>
      </c>
      <c r="AD409" t="s">
        <v>664</v>
      </c>
      <c r="AE409" t="s">
        <v>11006</v>
      </c>
      <c r="AF409" t="s">
        <v>11007</v>
      </c>
      <c r="AG409" t="s">
        <v>11008</v>
      </c>
      <c r="AH409" t="s">
        <v>11009</v>
      </c>
      <c r="AI409" t="s">
        <v>300</v>
      </c>
      <c r="AJ409" t="s">
        <v>11010</v>
      </c>
      <c r="AK409" t="s">
        <v>11011</v>
      </c>
      <c r="AL409" t="s">
        <v>11012</v>
      </c>
      <c r="AM409" t="s">
        <v>11012</v>
      </c>
      <c r="AN409" t="s">
        <v>118</v>
      </c>
      <c r="AO409" t="s">
        <v>11013</v>
      </c>
      <c r="AP409" t="s">
        <v>11014</v>
      </c>
      <c r="AQ409" t="s">
        <v>157</v>
      </c>
      <c r="AR409" t="s">
        <v>126</v>
      </c>
      <c r="AS409" t="s">
        <v>226</v>
      </c>
      <c r="AT409" t="s">
        <v>682</v>
      </c>
      <c r="AU409" t="s">
        <v>129</v>
      </c>
      <c r="AV409" t="s">
        <v>132</v>
      </c>
      <c r="AW409" t="s">
        <v>131</v>
      </c>
      <c r="AX409" t="s">
        <v>115</v>
      </c>
      <c r="AY409" t="s">
        <v>133</v>
      </c>
      <c r="AZ409" t="s">
        <v>132</v>
      </c>
      <c r="BA409" t="s">
        <v>135</v>
      </c>
      <c r="BB409" t="s">
        <v>130</v>
      </c>
      <c r="BC409" t="s">
        <v>136</v>
      </c>
      <c r="BD409" t="s">
        <v>115</v>
      </c>
      <c r="BE409" t="s">
        <v>228</v>
      </c>
      <c r="BF409" t="s">
        <v>142</v>
      </c>
      <c r="BG409" t="s">
        <v>137</v>
      </c>
      <c r="BH409" t="s">
        <v>154</v>
      </c>
      <c r="BI409" t="s">
        <v>139</v>
      </c>
      <c r="BJ409" t="s">
        <v>138</v>
      </c>
      <c r="BK409" t="s">
        <v>140</v>
      </c>
      <c r="BL409" t="s">
        <v>154</v>
      </c>
      <c r="BM409" t="s">
        <v>141</v>
      </c>
      <c r="BN409" t="s">
        <v>142</v>
      </c>
      <c r="BO409" t="s">
        <v>430</v>
      </c>
      <c r="BP409" t="s">
        <v>132</v>
      </c>
      <c r="BQ409" t="s">
        <v>431</v>
      </c>
      <c r="BR409" t="s">
        <v>125</v>
      </c>
      <c r="BS409" t="s">
        <v>118</v>
      </c>
      <c r="BT409" t="s">
        <v>118</v>
      </c>
      <c r="BU409" t="s">
        <v>118</v>
      </c>
      <c r="BV409" t="s">
        <v>118</v>
      </c>
      <c r="BW409" t="s">
        <v>118</v>
      </c>
      <c r="BX409" t="s">
        <v>118</v>
      </c>
      <c r="BY409" t="s">
        <v>118</v>
      </c>
      <c r="BZ409" t="s">
        <v>118</v>
      </c>
      <c r="CA409" t="s">
        <v>118</v>
      </c>
      <c r="CB409" t="s">
        <v>118</v>
      </c>
      <c r="CC409" t="s">
        <v>118</v>
      </c>
      <c r="CD409" t="s">
        <v>118</v>
      </c>
      <c r="CE409" s="12"/>
      <c r="CF409" t="s">
        <v>118</v>
      </c>
      <c r="CG409" t="s">
        <v>145</v>
      </c>
      <c r="CH409" t="s">
        <v>162</v>
      </c>
      <c r="CI409" t="s">
        <v>117</v>
      </c>
      <c r="CJ409" t="s">
        <v>134</v>
      </c>
      <c r="CK409" t="s">
        <v>132</v>
      </c>
      <c r="CL409" t="s">
        <v>130</v>
      </c>
      <c r="CM409" t="s">
        <v>157</v>
      </c>
      <c r="CN409" t="s">
        <v>128</v>
      </c>
      <c r="CO409" t="s">
        <v>554</v>
      </c>
      <c r="CP409" t="s">
        <v>11015</v>
      </c>
      <c r="CQ409" t="s">
        <v>11016</v>
      </c>
      <c r="CR409">
        <v>25</v>
      </c>
      <c r="CS409" t="s">
        <v>4362</v>
      </c>
      <c r="CT409" t="s">
        <v>204</v>
      </c>
      <c r="CU409" t="s">
        <v>142</v>
      </c>
      <c r="CV409" t="s">
        <v>125</v>
      </c>
      <c r="CW409" t="s">
        <v>134</v>
      </c>
      <c r="CX409" t="s">
        <v>118</v>
      </c>
      <c r="CY409" t="s">
        <v>132</v>
      </c>
      <c r="CZ409" t="s">
        <v>126</v>
      </c>
      <c r="DA409" t="s">
        <v>11017</v>
      </c>
      <c r="DB409" t="s">
        <v>11018</v>
      </c>
      <c r="DC409" t="s">
        <v>11019</v>
      </c>
      <c r="DD409" t="s">
        <v>115</v>
      </c>
      <c r="DE409" s="13">
        <v>45474.311562499999</v>
      </c>
      <c r="DF409" s="13"/>
      <c r="DG409" t="s">
        <v>118</v>
      </c>
      <c r="DH409" t="s">
        <v>118</v>
      </c>
      <c r="DI409" t="s">
        <v>132</v>
      </c>
      <c r="DJ409" t="s">
        <v>115</v>
      </c>
      <c r="DK409" s="13">
        <v>45494.419675925928</v>
      </c>
      <c r="DL409" t="s">
        <v>4366</v>
      </c>
      <c r="DM409" t="s">
        <v>4387</v>
      </c>
      <c r="DN409" t="s">
        <v>118</v>
      </c>
      <c r="DO409" t="s">
        <v>117</v>
      </c>
      <c r="DP409" t="s">
        <v>118</v>
      </c>
      <c r="DQ409" t="s">
        <v>118</v>
      </c>
      <c r="DR409" t="s">
        <v>118</v>
      </c>
      <c r="DS409" t="s">
        <v>118</v>
      </c>
      <c r="DT409" t="s">
        <v>118</v>
      </c>
      <c r="DU409" s="13"/>
      <c r="DV409">
        <v>4553</v>
      </c>
      <c r="DW409" t="s">
        <v>11000</v>
      </c>
      <c r="DX409" t="s">
        <v>4388</v>
      </c>
      <c r="DY409" t="s">
        <v>10953</v>
      </c>
      <c r="DZ409" t="s">
        <v>11016</v>
      </c>
    </row>
    <row r="410" spans="1:130" x14ac:dyDescent="0.35">
      <c r="A410">
        <v>8894</v>
      </c>
      <c r="B410" t="s">
        <v>11020</v>
      </c>
      <c r="C410" t="s">
        <v>11021</v>
      </c>
      <c r="D410" s="2" t="str">
        <f>Table3[[#This Row],[f101matrik]]</f>
        <v>1240409</v>
      </c>
      <c r="E410" s="2" t="str">
        <f>Table3[[#This Row],[f101kdprogram]]</f>
        <v>Z022</v>
      </c>
      <c r="F410" s="2" t="str">
        <f>VLOOKUP(Table3[[#This Row],[Kod Program]],'lookup program'!$B$2:$D$33,3,0)</f>
        <v>ASASI PENGURUSAN DAN STRATEGI</v>
      </c>
      <c r="G410" s="2" t="str">
        <f>Table3[[#This Row],[f105blok]]</f>
        <v>LEMBAH</v>
      </c>
      <c r="H410" s="60" t="str">
        <f>Table3[[#This Row],[f105bilik]]</f>
        <v>C-G-9</v>
      </c>
      <c r="I41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1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1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10" s="61">
        <f>Table3[[#This Row],[f101th_daftar]]</f>
        <v>45494.357164351852</v>
      </c>
      <c r="M410" s="65" t="str">
        <f>IF(Table3[[#This Row],[f101sesi]]=25,"Perdana",IF(Table3[[#This Row],[f101sesi]]=26,"Rayuan","Error"))</f>
        <v>Perdana</v>
      </c>
      <c r="N410" t="s">
        <v>11022</v>
      </c>
      <c r="O410" t="s">
        <v>11023</v>
      </c>
      <c r="P410" s="12">
        <v>38936</v>
      </c>
      <c r="Q410" t="s">
        <v>11024</v>
      </c>
      <c r="R410" t="s">
        <v>11025</v>
      </c>
      <c r="S410" t="s">
        <v>113</v>
      </c>
      <c r="T410" t="s">
        <v>177</v>
      </c>
      <c r="U410" t="s">
        <v>115</v>
      </c>
      <c r="V410" t="s">
        <v>115</v>
      </c>
      <c r="W410" t="s">
        <v>116</v>
      </c>
      <c r="X410" t="s">
        <v>117</v>
      </c>
      <c r="Y410" t="s">
        <v>118</v>
      </c>
      <c r="Z410" t="s">
        <v>116</v>
      </c>
      <c r="AA410" t="s">
        <v>233</v>
      </c>
      <c r="AB410" t="s">
        <v>277</v>
      </c>
      <c r="AC410" t="s">
        <v>592</v>
      </c>
      <c r="AD410" t="s">
        <v>4907</v>
      </c>
      <c r="AE410" t="s">
        <v>11026</v>
      </c>
      <c r="AF410" t="s">
        <v>118</v>
      </c>
      <c r="AG410" t="s">
        <v>11027</v>
      </c>
      <c r="AH410" t="s">
        <v>576</v>
      </c>
      <c r="AI410" t="s">
        <v>233</v>
      </c>
      <c r="AJ410" t="s">
        <v>11028</v>
      </c>
      <c r="AK410" t="s">
        <v>11029</v>
      </c>
      <c r="AL410" t="s">
        <v>11030</v>
      </c>
      <c r="AM410" t="s">
        <v>11030</v>
      </c>
      <c r="AN410" t="s">
        <v>118</v>
      </c>
      <c r="AO410" t="s">
        <v>11031</v>
      </c>
      <c r="AP410" t="s">
        <v>259</v>
      </c>
      <c r="AQ410" t="s">
        <v>132</v>
      </c>
      <c r="AR410" t="s">
        <v>126</v>
      </c>
      <c r="AS410" t="s">
        <v>226</v>
      </c>
      <c r="AT410" t="s">
        <v>154</v>
      </c>
      <c r="AU410" t="s">
        <v>129</v>
      </c>
      <c r="AV410" t="s">
        <v>130</v>
      </c>
      <c r="AW410" t="s">
        <v>131</v>
      </c>
      <c r="AX410" t="s">
        <v>132</v>
      </c>
      <c r="AY410" t="s">
        <v>133</v>
      </c>
      <c r="AZ410" t="s">
        <v>132</v>
      </c>
      <c r="BA410" t="s">
        <v>135</v>
      </c>
      <c r="BB410" t="s">
        <v>132</v>
      </c>
      <c r="BC410" t="s">
        <v>136</v>
      </c>
      <c r="BD410" t="s">
        <v>130</v>
      </c>
      <c r="BE410" t="s">
        <v>156</v>
      </c>
      <c r="BF410" t="s">
        <v>132</v>
      </c>
      <c r="BG410" t="s">
        <v>237</v>
      </c>
      <c r="BH410" t="s">
        <v>115</v>
      </c>
      <c r="BI410" t="s">
        <v>188</v>
      </c>
      <c r="BJ410" t="s">
        <v>130</v>
      </c>
      <c r="BK410" t="s">
        <v>143</v>
      </c>
      <c r="BL410" t="s">
        <v>144</v>
      </c>
      <c r="BM410" t="s">
        <v>143</v>
      </c>
      <c r="BN410" t="s">
        <v>144</v>
      </c>
      <c r="BO410" t="s">
        <v>143</v>
      </c>
      <c r="BP410" t="s">
        <v>144</v>
      </c>
      <c r="BQ410" t="s">
        <v>143</v>
      </c>
      <c r="BR410" t="s">
        <v>144</v>
      </c>
      <c r="BS410" t="s">
        <v>118</v>
      </c>
      <c r="BT410" t="s">
        <v>118</v>
      </c>
      <c r="BU410" t="s">
        <v>118</v>
      </c>
      <c r="BV410" t="s">
        <v>118</v>
      </c>
      <c r="BW410" t="s">
        <v>118</v>
      </c>
      <c r="BX410" t="s">
        <v>118</v>
      </c>
      <c r="BY410" t="s">
        <v>118</v>
      </c>
      <c r="BZ410" t="s">
        <v>118</v>
      </c>
      <c r="CA410" t="s">
        <v>118</v>
      </c>
      <c r="CB410" t="s">
        <v>118</v>
      </c>
      <c r="CC410" t="s">
        <v>118</v>
      </c>
      <c r="CD410" t="s">
        <v>118</v>
      </c>
      <c r="CE410" s="12"/>
      <c r="CF410" t="s">
        <v>118</v>
      </c>
      <c r="CG410" t="s">
        <v>145</v>
      </c>
      <c r="CH410" t="s">
        <v>162</v>
      </c>
      <c r="CI410" t="s">
        <v>175</v>
      </c>
      <c r="CJ410" t="s">
        <v>134</v>
      </c>
      <c r="CK410" t="s">
        <v>115</v>
      </c>
      <c r="CL410" t="s">
        <v>125</v>
      </c>
      <c r="CM410" t="s">
        <v>157</v>
      </c>
      <c r="CN410" t="s">
        <v>154</v>
      </c>
      <c r="CO410" t="s">
        <v>6746</v>
      </c>
      <c r="CP410" t="s">
        <v>11032</v>
      </c>
      <c r="CQ410" t="s">
        <v>11033</v>
      </c>
      <c r="CR410">
        <v>25</v>
      </c>
      <c r="CS410" t="s">
        <v>4362</v>
      </c>
      <c r="CT410" t="s">
        <v>204</v>
      </c>
      <c r="CU410" t="s">
        <v>138</v>
      </c>
      <c r="CV410" t="s">
        <v>142</v>
      </c>
      <c r="CW410" t="s">
        <v>134</v>
      </c>
      <c r="CX410" t="s">
        <v>118</v>
      </c>
      <c r="CY410" t="s">
        <v>132</v>
      </c>
      <c r="CZ410" t="s">
        <v>126</v>
      </c>
      <c r="DA410" t="s">
        <v>11034</v>
      </c>
      <c r="DB410" t="s">
        <v>11035</v>
      </c>
      <c r="DC410" t="s">
        <v>11036</v>
      </c>
      <c r="DD410" t="s">
        <v>115</v>
      </c>
      <c r="DE410" s="13">
        <v>45472.507615740738</v>
      </c>
      <c r="DF410" s="13"/>
      <c r="DG410" t="s">
        <v>118</v>
      </c>
      <c r="DH410" t="s">
        <v>118</v>
      </c>
      <c r="DI410" t="s">
        <v>132</v>
      </c>
      <c r="DJ410" t="s">
        <v>115</v>
      </c>
      <c r="DK410" s="13">
        <v>45494.357164351852</v>
      </c>
      <c r="DL410" t="s">
        <v>4366</v>
      </c>
      <c r="DM410" t="s">
        <v>4387</v>
      </c>
      <c r="DN410" t="s">
        <v>118</v>
      </c>
      <c r="DO410" t="s">
        <v>116</v>
      </c>
      <c r="DP410" t="s">
        <v>118</v>
      </c>
      <c r="DQ410" t="s">
        <v>118</v>
      </c>
      <c r="DR410" t="s">
        <v>118</v>
      </c>
      <c r="DS410" t="s">
        <v>118</v>
      </c>
      <c r="DT410" t="s">
        <v>118</v>
      </c>
      <c r="DU410" s="13"/>
      <c r="DV410">
        <v>4554</v>
      </c>
      <c r="DW410" t="s">
        <v>11020</v>
      </c>
      <c r="DX410" t="s">
        <v>4388</v>
      </c>
      <c r="DY410" t="s">
        <v>10953</v>
      </c>
      <c r="DZ410" t="s">
        <v>11033</v>
      </c>
    </row>
    <row r="411" spans="1:130" x14ac:dyDescent="0.35">
      <c r="A411">
        <v>8730</v>
      </c>
      <c r="B411" t="s">
        <v>11037</v>
      </c>
      <c r="C411" t="s">
        <v>11038</v>
      </c>
      <c r="D411" s="2" t="str">
        <f>Table3[[#This Row],[f101matrik]]</f>
        <v>1240410</v>
      </c>
      <c r="E411" s="2" t="str">
        <f>Table3[[#This Row],[f101kdprogram]]</f>
        <v>Z022</v>
      </c>
      <c r="F411" s="2" t="str">
        <f>VLOOKUP(Table3[[#This Row],[Kod Program]],'lookup program'!$B$2:$D$33,3,0)</f>
        <v>ASASI PENGURUSAN DAN STRATEGI</v>
      </c>
      <c r="G411" s="2" t="str">
        <f>Table3[[#This Row],[f105blok]]</f>
        <v>LEMBAH</v>
      </c>
      <c r="H411" s="60" t="str">
        <f>Table3[[#This Row],[f105bilik]]</f>
        <v>C-G-9</v>
      </c>
      <c r="I41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1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1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11" s="61">
        <f>Table3[[#This Row],[f101th_daftar]]</f>
        <v>45494.330416666664</v>
      </c>
      <c r="M411" s="65" t="str">
        <f>IF(Table3[[#This Row],[f101sesi]]=25,"Perdana",IF(Table3[[#This Row],[f101sesi]]=26,"Rayuan","Error"))</f>
        <v>Perdana</v>
      </c>
      <c r="N411" t="s">
        <v>11039</v>
      </c>
      <c r="O411" t="s">
        <v>11040</v>
      </c>
      <c r="P411" s="12">
        <v>38882</v>
      </c>
      <c r="Q411" t="s">
        <v>11041</v>
      </c>
      <c r="R411" t="s">
        <v>11042</v>
      </c>
      <c r="S411" t="s">
        <v>113</v>
      </c>
      <c r="T411" t="s">
        <v>177</v>
      </c>
      <c r="U411" t="s">
        <v>115</v>
      </c>
      <c r="V411" t="s">
        <v>115</v>
      </c>
      <c r="W411" t="s">
        <v>116</v>
      </c>
      <c r="X411" t="s">
        <v>117</v>
      </c>
      <c r="Y411" t="s">
        <v>118</v>
      </c>
      <c r="Z411" t="s">
        <v>116</v>
      </c>
      <c r="AA411" t="s">
        <v>233</v>
      </c>
      <c r="AB411" t="s">
        <v>11043</v>
      </c>
      <c r="AC411" t="s">
        <v>275</v>
      </c>
      <c r="AD411" t="s">
        <v>356</v>
      </c>
      <c r="AE411" t="s">
        <v>11044</v>
      </c>
      <c r="AF411" t="s">
        <v>11045</v>
      </c>
      <c r="AG411" t="s">
        <v>377</v>
      </c>
      <c r="AH411" t="s">
        <v>11046</v>
      </c>
      <c r="AI411" t="s">
        <v>233</v>
      </c>
      <c r="AJ411" t="s">
        <v>379</v>
      </c>
      <c r="AK411" t="s">
        <v>11047</v>
      </c>
      <c r="AL411" t="s">
        <v>11048</v>
      </c>
      <c r="AM411" t="s">
        <v>11048</v>
      </c>
      <c r="AN411" t="s">
        <v>118</v>
      </c>
      <c r="AO411" t="s">
        <v>11049</v>
      </c>
      <c r="AP411" t="s">
        <v>221</v>
      </c>
      <c r="AQ411" t="s">
        <v>125</v>
      </c>
      <c r="AR411" t="s">
        <v>126</v>
      </c>
      <c r="AS411" t="s">
        <v>226</v>
      </c>
      <c r="AT411" t="s">
        <v>128</v>
      </c>
      <c r="AU411" t="s">
        <v>129</v>
      </c>
      <c r="AV411" t="s">
        <v>134</v>
      </c>
      <c r="AW411" t="s">
        <v>131</v>
      </c>
      <c r="AX411" t="s">
        <v>132</v>
      </c>
      <c r="AY411" t="s">
        <v>133</v>
      </c>
      <c r="AZ411" t="s">
        <v>130</v>
      </c>
      <c r="BA411" t="s">
        <v>135</v>
      </c>
      <c r="BB411" t="s">
        <v>115</v>
      </c>
      <c r="BC411" t="s">
        <v>136</v>
      </c>
      <c r="BD411" t="s">
        <v>130</v>
      </c>
      <c r="BE411" t="s">
        <v>156</v>
      </c>
      <c r="BF411" t="s">
        <v>132</v>
      </c>
      <c r="BG411" t="s">
        <v>237</v>
      </c>
      <c r="BH411" t="s">
        <v>157</v>
      </c>
      <c r="BI411" t="s">
        <v>370</v>
      </c>
      <c r="BJ411" t="s">
        <v>130</v>
      </c>
      <c r="BK411" t="s">
        <v>189</v>
      </c>
      <c r="BL411" t="s">
        <v>132</v>
      </c>
      <c r="BM411" t="s">
        <v>143</v>
      </c>
      <c r="BN411" t="s">
        <v>144</v>
      </c>
      <c r="BO411" t="s">
        <v>143</v>
      </c>
      <c r="BP411" t="s">
        <v>144</v>
      </c>
      <c r="BQ411" t="s">
        <v>143</v>
      </c>
      <c r="BR411" t="s">
        <v>144</v>
      </c>
      <c r="BS411" t="s">
        <v>118</v>
      </c>
      <c r="BT411" t="s">
        <v>118</v>
      </c>
      <c r="BU411" t="s">
        <v>118</v>
      </c>
      <c r="BV411" t="s">
        <v>118</v>
      </c>
      <c r="BW411" t="s">
        <v>118</v>
      </c>
      <c r="BX411" t="s">
        <v>118</v>
      </c>
      <c r="BY411" t="s">
        <v>118</v>
      </c>
      <c r="BZ411" t="s">
        <v>118</v>
      </c>
      <c r="CA411" t="s">
        <v>118</v>
      </c>
      <c r="CB411" t="s">
        <v>118</v>
      </c>
      <c r="CC411" t="s">
        <v>118</v>
      </c>
      <c r="CD411" t="s">
        <v>118</v>
      </c>
      <c r="CE411" s="12"/>
      <c r="CF411" t="s">
        <v>118</v>
      </c>
      <c r="CG411" t="s">
        <v>145</v>
      </c>
      <c r="CH411" t="s">
        <v>146</v>
      </c>
      <c r="CI411" t="s">
        <v>175</v>
      </c>
      <c r="CJ411" t="s">
        <v>115</v>
      </c>
      <c r="CK411" t="s">
        <v>115</v>
      </c>
      <c r="CL411" t="s">
        <v>130</v>
      </c>
      <c r="CM411" t="s">
        <v>157</v>
      </c>
      <c r="CN411" t="s">
        <v>128</v>
      </c>
      <c r="CO411" t="s">
        <v>696</v>
      </c>
      <c r="CP411" t="s">
        <v>11050</v>
      </c>
      <c r="CQ411" t="s">
        <v>11051</v>
      </c>
      <c r="CR411">
        <v>25</v>
      </c>
      <c r="CS411" t="s">
        <v>4362</v>
      </c>
      <c r="CT411" t="s">
        <v>204</v>
      </c>
      <c r="CU411" t="s">
        <v>125</v>
      </c>
      <c r="CV411" t="s">
        <v>115</v>
      </c>
      <c r="CW411" t="s">
        <v>134</v>
      </c>
      <c r="CX411" t="s">
        <v>118</v>
      </c>
      <c r="CY411" t="s">
        <v>115</v>
      </c>
      <c r="CZ411" t="s">
        <v>126</v>
      </c>
      <c r="DA411" t="s">
        <v>11052</v>
      </c>
      <c r="DB411" t="s">
        <v>11053</v>
      </c>
      <c r="DC411" t="s">
        <v>11054</v>
      </c>
      <c r="DD411" t="s">
        <v>115</v>
      </c>
      <c r="DE411" s="13">
        <v>45472.508263888885</v>
      </c>
      <c r="DF411" s="13"/>
      <c r="DG411" t="s">
        <v>118</v>
      </c>
      <c r="DH411" t="s">
        <v>118</v>
      </c>
      <c r="DI411" t="s">
        <v>132</v>
      </c>
      <c r="DJ411" t="s">
        <v>115</v>
      </c>
      <c r="DK411" s="13">
        <v>45494.330416666664</v>
      </c>
      <c r="DL411" t="s">
        <v>4366</v>
      </c>
      <c r="DM411" t="s">
        <v>4387</v>
      </c>
      <c r="DN411" t="s">
        <v>118</v>
      </c>
      <c r="DO411" t="s">
        <v>116</v>
      </c>
      <c r="DP411" t="s">
        <v>118</v>
      </c>
      <c r="DQ411" t="s">
        <v>118</v>
      </c>
      <c r="DR411" t="s">
        <v>118</v>
      </c>
      <c r="DS411" t="s">
        <v>118</v>
      </c>
      <c r="DT411" t="s">
        <v>118</v>
      </c>
      <c r="DU411" s="13"/>
      <c r="DV411">
        <v>4555</v>
      </c>
      <c r="DW411" t="s">
        <v>11037</v>
      </c>
      <c r="DX411" t="s">
        <v>4388</v>
      </c>
      <c r="DY411" t="s">
        <v>10953</v>
      </c>
      <c r="DZ411" t="s">
        <v>11051</v>
      </c>
    </row>
    <row r="412" spans="1:130" x14ac:dyDescent="0.35">
      <c r="A412">
        <v>8584</v>
      </c>
      <c r="B412" t="s">
        <v>11055</v>
      </c>
      <c r="C412" t="s">
        <v>11056</v>
      </c>
      <c r="D412" s="2" t="str">
        <f>Table3[[#This Row],[f101matrik]]</f>
        <v>1240411</v>
      </c>
      <c r="E412" s="2" t="str">
        <f>Table3[[#This Row],[f101kdprogram]]</f>
        <v>Z022</v>
      </c>
      <c r="F412" s="2" t="str">
        <f>VLOOKUP(Table3[[#This Row],[Kod Program]],'lookup program'!$B$2:$D$33,3,0)</f>
        <v>ASASI PENGURUSAN DAN STRATEGI</v>
      </c>
      <c r="G412" s="2" t="str">
        <f>Table3[[#This Row],[f105blok]]</f>
        <v>LEMBAH</v>
      </c>
      <c r="H412" s="60" t="str">
        <f>Table3[[#This Row],[f105bilik]]</f>
        <v>C-G-9</v>
      </c>
      <c r="I41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1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12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12" s="61">
        <f>Table3[[#This Row],[f101th_daftar]]</f>
        <v>45494.40284722222</v>
      </c>
      <c r="M412" s="65" t="str">
        <f>IF(Table3[[#This Row],[f101sesi]]=25,"Perdana",IF(Table3[[#This Row],[f101sesi]]=26,"Rayuan","Error"))</f>
        <v>Perdana</v>
      </c>
      <c r="N412" t="s">
        <v>11057</v>
      </c>
      <c r="O412" t="s">
        <v>11058</v>
      </c>
      <c r="P412" s="12">
        <v>38822</v>
      </c>
      <c r="Q412" t="s">
        <v>11059</v>
      </c>
      <c r="R412" t="s">
        <v>11060</v>
      </c>
      <c r="S412" t="s">
        <v>113</v>
      </c>
      <c r="T412" t="s">
        <v>177</v>
      </c>
      <c r="U412" t="s">
        <v>115</v>
      </c>
      <c r="V412" t="s">
        <v>115</v>
      </c>
      <c r="W412" t="s">
        <v>116</v>
      </c>
      <c r="X412" t="s">
        <v>117</v>
      </c>
      <c r="Y412" t="s">
        <v>118</v>
      </c>
      <c r="Z412" t="s">
        <v>116</v>
      </c>
      <c r="AA412" t="s">
        <v>5086</v>
      </c>
      <c r="AB412" t="s">
        <v>295</v>
      </c>
      <c r="AC412" t="s">
        <v>279</v>
      </c>
      <c r="AD412" t="s">
        <v>151</v>
      </c>
      <c r="AE412" t="s">
        <v>11061</v>
      </c>
      <c r="AF412" t="s">
        <v>11062</v>
      </c>
      <c r="AG412" t="s">
        <v>603</v>
      </c>
      <c r="AH412" t="s">
        <v>604</v>
      </c>
      <c r="AI412" t="s">
        <v>218</v>
      </c>
      <c r="AJ412" t="s">
        <v>291</v>
      </c>
      <c r="AK412" t="s">
        <v>537</v>
      </c>
      <c r="AL412" t="s">
        <v>11063</v>
      </c>
      <c r="AM412" t="s">
        <v>11063</v>
      </c>
      <c r="AN412" t="s">
        <v>118</v>
      </c>
      <c r="AO412" t="s">
        <v>11064</v>
      </c>
      <c r="AP412" t="s">
        <v>11065</v>
      </c>
      <c r="AQ412" t="s">
        <v>138</v>
      </c>
      <c r="AR412" t="s">
        <v>126</v>
      </c>
      <c r="AS412" t="s">
        <v>226</v>
      </c>
      <c r="AT412" t="s">
        <v>128</v>
      </c>
      <c r="AU412" t="s">
        <v>129</v>
      </c>
      <c r="AV412" t="s">
        <v>134</v>
      </c>
      <c r="AW412" t="s">
        <v>131</v>
      </c>
      <c r="AX412" t="s">
        <v>134</v>
      </c>
      <c r="AY412" t="s">
        <v>133</v>
      </c>
      <c r="AZ412" t="s">
        <v>115</v>
      </c>
      <c r="BA412" t="s">
        <v>135</v>
      </c>
      <c r="BB412" t="s">
        <v>130</v>
      </c>
      <c r="BC412" t="s">
        <v>136</v>
      </c>
      <c r="BD412" t="s">
        <v>132</v>
      </c>
      <c r="BE412" t="s">
        <v>137</v>
      </c>
      <c r="BF412" t="s">
        <v>138</v>
      </c>
      <c r="BG412" t="s">
        <v>139</v>
      </c>
      <c r="BH412" t="s">
        <v>142</v>
      </c>
      <c r="BI412" t="s">
        <v>140</v>
      </c>
      <c r="BJ412" t="s">
        <v>138</v>
      </c>
      <c r="BK412" t="s">
        <v>141</v>
      </c>
      <c r="BL412" t="s">
        <v>142</v>
      </c>
      <c r="BM412" t="s">
        <v>143</v>
      </c>
      <c r="BN412" t="s">
        <v>144</v>
      </c>
      <c r="BO412" t="s">
        <v>143</v>
      </c>
      <c r="BP412" t="s">
        <v>144</v>
      </c>
      <c r="BQ412" t="s">
        <v>143</v>
      </c>
      <c r="BR412" t="s">
        <v>144</v>
      </c>
      <c r="BS412" t="s">
        <v>118</v>
      </c>
      <c r="BT412" t="s">
        <v>118</v>
      </c>
      <c r="BU412" t="s">
        <v>118</v>
      </c>
      <c r="BV412" t="s">
        <v>118</v>
      </c>
      <c r="BW412" t="s">
        <v>118</v>
      </c>
      <c r="BX412" t="s">
        <v>118</v>
      </c>
      <c r="BY412" t="s">
        <v>118</v>
      </c>
      <c r="BZ412" t="s">
        <v>118</v>
      </c>
      <c r="CA412" t="s">
        <v>118</v>
      </c>
      <c r="CB412" t="s">
        <v>118</v>
      </c>
      <c r="CC412" t="s">
        <v>118</v>
      </c>
      <c r="CD412" t="s">
        <v>118</v>
      </c>
      <c r="CE412" s="12"/>
      <c r="CF412" t="s">
        <v>118</v>
      </c>
      <c r="CG412" t="s">
        <v>145</v>
      </c>
      <c r="CH412" t="s">
        <v>162</v>
      </c>
      <c r="CI412" t="s">
        <v>117</v>
      </c>
      <c r="CJ412" t="s">
        <v>132</v>
      </c>
      <c r="CK412" t="s">
        <v>115</v>
      </c>
      <c r="CL412" t="s">
        <v>115</v>
      </c>
      <c r="CM412" t="s">
        <v>125</v>
      </c>
      <c r="CN412" t="s">
        <v>138</v>
      </c>
      <c r="CO412" t="s">
        <v>376</v>
      </c>
      <c r="CP412" t="s">
        <v>11066</v>
      </c>
      <c r="CQ412" t="s">
        <v>11067</v>
      </c>
      <c r="CR412">
        <v>25</v>
      </c>
      <c r="CS412" t="s">
        <v>4362</v>
      </c>
      <c r="CT412" t="s">
        <v>204</v>
      </c>
      <c r="CU412" t="s">
        <v>157</v>
      </c>
      <c r="CV412" t="s">
        <v>115</v>
      </c>
      <c r="CW412" t="s">
        <v>134</v>
      </c>
      <c r="CX412" t="s">
        <v>118</v>
      </c>
      <c r="CY412" t="s">
        <v>132</v>
      </c>
      <c r="CZ412" t="s">
        <v>126</v>
      </c>
      <c r="DA412" t="s">
        <v>11068</v>
      </c>
      <c r="DB412" t="s">
        <v>11069</v>
      </c>
      <c r="DC412" t="s">
        <v>11070</v>
      </c>
      <c r="DD412" t="s">
        <v>115</v>
      </c>
      <c r="DE412" s="13">
        <v>45472.68986111111</v>
      </c>
      <c r="DF412" s="13"/>
      <c r="DG412" t="s">
        <v>118</v>
      </c>
      <c r="DH412" t="s">
        <v>118</v>
      </c>
      <c r="DI412" t="s">
        <v>132</v>
      </c>
      <c r="DJ412" t="s">
        <v>115</v>
      </c>
      <c r="DK412" s="13">
        <v>45494.40284722222</v>
      </c>
      <c r="DL412" t="s">
        <v>4366</v>
      </c>
      <c r="DM412" t="s">
        <v>4387</v>
      </c>
      <c r="DN412" t="s">
        <v>118</v>
      </c>
      <c r="DO412" t="s">
        <v>117</v>
      </c>
      <c r="DP412" t="s">
        <v>118</v>
      </c>
      <c r="DQ412" t="s">
        <v>118</v>
      </c>
      <c r="DR412" t="s">
        <v>118</v>
      </c>
      <c r="DS412" t="s">
        <v>118</v>
      </c>
      <c r="DT412" t="s">
        <v>118</v>
      </c>
      <c r="DU412" s="13"/>
      <c r="DV412">
        <v>4556</v>
      </c>
      <c r="DW412" t="s">
        <v>11055</v>
      </c>
      <c r="DX412" t="s">
        <v>4388</v>
      </c>
      <c r="DY412" t="s">
        <v>10953</v>
      </c>
      <c r="DZ412" t="s">
        <v>11067</v>
      </c>
    </row>
    <row r="413" spans="1:130" x14ac:dyDescent="0.35">
      <c r="A413">
        <v>8558</v>
      </c>
      <c r="B413" t="s">
        <v>11071</v>
      </c>
      <c r="C413" t="s">
        <v>11072</v>
      </c>
      <c r="D413" s="2" t="str">
        <f>Table3[[#This Row],[f101matrik]]</f>
        <v>1240412</v>
      </c>
      <c r="E413" s="2" t="str">
        <f>Table3[[#This Row],[f101kdprogram]]</f>
        <v>Z022</v>
      </c>
      <c r="F413" s="2" t="str">
        <f>VLOOKUP(Table3[[#This Row],[Kod Program]],'lookup program'!$B$2:$D$33,3,0)</f>
        <v>ASASI PENGURUSAN DAN STRATEGI</v>
      </c>
      <c r="G413" s="2" t="str">
        <f>Table3[[#This Row],[f105blok]]</f>
        <v>LEMBAH</v>
      </c>
      <c r="H413" s="60" t="str">
        <f>Table3[[#This Row],[f105bilik]]</f>
        <v>C-G-9</v>
      </c>
      <c r="I413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Tarik Diri</v>
      </c>
      <c r="J41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13" s="4" t="str">
        <f>IF(Table3[[#This Row],[f101statusdaftar]]="0","Belum Mendaftar",IF(Table3[[#This Row],[f101statusdaftar]]="1","Telah Mendaftar",IF(Table3[[#This Row],[f101statusdaftar]]="3","Tarik Diri","Error")))</f>
        <v>Tarik Diri</v>
      </c>
      <c r="L413" s="63">
        <f>Table3[[#This Row],[f101th_daftar]]</f>
        <v>45494.401990740742</v>
      </c>
      <c r="M413" s="65" t="str">
        <f>IF(Table3[[#This Row],[f101sesi]]=25,"Perdana",IF(Table3[[#This Row],[f101sesi]]=26,"Rayuan","Error"))</f>
        <v>Perdana</v>
      </c>
      <c r="N413" t="s">
        <v>11073</v>
      </c>
      <c r="O413" t="s">
        <v>11074</v>
      </c>
      <c r="P413" s="12">
        <v>38811</v>
      </c>
      <c r="Q413" t="s">
        <v>11075</v>
      </c>
      <c r="R413" t="s">
        <v>11076</v>
      </c>
      <c r="S413" t="s">
        <v>113</v>
      </c>
      <c r="T413" t="s">
        <v>177</v>
      </c>
      <c r="U413" t="s">
        <v>115</v>
      </c>
      <c r="V413" t="s">
        <v>115</v>
      </c>
      <c r="W413" t="s">
        <v>116</v>
      </c>
      <c r="X413" t="s">
        <v>117</v>
      </c>
      <c r="Y413" t="s">
        <v>118</v>
      </c>
      <c r="Z413" t="s">
        <v>116</v>
      </c>
      <c r="AA413" t="s">
        <v>149</v>
      </c>
      <c r="AB413" t="s">
        <v>683</v>
      </c>
      <c r="AC413" t="s">
        <v>10310</v>
      </c>
      <c r="AD413" t="s">
        <v>11077</v>
      </c>
      <c r="AE413" t="s">
        <v>11078</v>
      </c>
      <c r="AF413" t="s">
        <v>9115</v>
      </c>
      <c r="AG413" t="s">
        <v>225</v>
      </c>
      <c r="AH413" t="s">
        <v>684</v>
      </c>
      <c r="AI413" t="s">
        <v>218</v>
      </c>
      <c r="AJ413" t="s">
        <v>219</v>
      </c>
      <c r="AK413" t="s">
        <v>11079</v>
      </c>
      <c r="AL413" t="s">
        <v>11080</v>
      </c>
      <c r="AM413" t="s">
        <v>11081</v>
      </c>
      <c r="AN413" t="s">
        <v>118</v>
      </c>
      <c r="AO413" t="s">
        <v>11082</v>
      </c>
      <c r="AP413" t="s">
        <v>252</v>
      </c>
      <c r="AQ413" t="s">
        <v>157</v>
      </c>
      <c r="AR413" t="s">
        <v>126</v>
      </c>
      <c r="AS413" t="s">
        <v>226</v>
      </c>
      <c r="AT413" t="s">
        <v>128</v>
      </c>
      <c r="AU413" t="s">
        <v>129</v>
      </c>
      <c r="AV413" t="s">
        <v>115</v>
      </c>
      <c r="AW413" t="s">
        <v>131</v>
      </c>
      <c r="AX413" t="s">
        <v>134</v>
      </c>
      <c r="AY413" t="s">
        <v>133</v>
      </c>
      <c r="AZ413" t="s">
        <v>115</v>
      </c>
      <c r="BA413" t="s">
        <v>135</v>
      </c>
      <c r="BB413" t="s">
        <v>134</v>
      </c>
      <c r="BC413" t="s">
        <v>136</v>
      </c>
      <c r="BD413" t="s">
        <v>115</v>
      </c>
      <c r="BE413" t="s">
        <v>156</v>
      </c>
      <c r="BF413" t="s">
        <v>134</v>
      </c>
      <c r="BG413" t="s">
        <v>137</v>
      </c>
      <c r="BH413" t="s">
        <v>157</v>
      </c>
      <c r="BI413" t="s">
        <v>173</v>
      </c>
      <c r="BJ413" t="s">
        <v>115</v>
      </c>
      <c r="BK413" t="s">
        <v>188</v>
      </c>
      <c r="BL413" t="s">
        <v>115</v>
      </c>
      <c r="BM413" t="s">
        <v>143</v>
      </c>
      <c r="BN413" t="s">
        <v>144</v>
      </c>
      <c r="BO413" t="s">
        <v>143</v>
      </c>
      <c r="BP413" t="s">
        <v>144</v>
      </c>
      <c r="BQ413" t="s">
        <v>143</v>
      </c>
      <c r="BR413" t="s">
        <v>144</v>
      </c>
      <c r="BS413" t="s">
        <v>118</v>
      </c>
      <c r="BT413" t="s">
        <v>118</v>
      </c>
      <c r="BU413" t="s">
        <v>118</v>
      </c>
      <c r="BV413" t="s">
        <v>118</v>
      </c>
      <c r="BW413" t="s">
        <v>118</v>
      </c>
      <c r="BX413" t="s">
        <v>118</v>
      </c>
      <c r="BY413" t="s">
        <v>118</v>
      </c>
      <c r="BZ413" t="s">
        <v>118</v>
      </c>
      <c r="CA413" t="s">
        <v>118</v>
      </c>
      <c r="CB413" t="s">
        <v>118</v>
      </c>
      <c r="CC413" t="s">
        <v>118</v>
      </c>
      <c r="CD413" t="s">
        <v>118</v>
      </c>
      <c r="CE413" s="12"/>
      <c r="CF413" t="s">
        <v>118</v>
      </c>
      <c r="CG413" t="s">
        <v>145</v>
      </c>
      <c r="CH413" t="s">
        <v>162</v>
      </c>
      <c r="CI413" t="s">
        <v>175</v>
      </c>
      <c r="CJ413" t="s">
        <v>130</v>
      </c>
      <c r="CK413" t="s">
        <v>157</v>
      </c>
      <c r="CL413" t="s">
        <v>134</v>
      </c>
      <c r="CM413" t="s">
        <v>154</v>
      </c>
      <c r="CN413" t="s">
        <v>128</v>
      </c>
      <c r="CO413" t="s">
        <v>330</v>
      </c>
      <c r="CP413" t="s">
        <v>11083</v>
      </c>
      <c r="CQ413" t="s">
        <v>11084</v>
      </c>
      <c r="CR413">
        <v>25</v>
      </c>
      <c r="CS413" t="s">
        <v>4362</v>
      </c>
      <c r="CT413" t="s">
        <v>204</v>
      </c>
      <c r="CU413" t="s">
        <v>130</v>
      </c>
      <c r="CV413" t="s">
        <v>115</v>
      </c>
      <c r="CW413" t="s">
        <v>134</v>
      </c>
      <c r="CX413" t="s">
        <v>118</v>
      </c>
      <c r="CY413" t="s">
        <v>132</v>
      </c>
      <c r="CZ413" t="s">
        <v>126</v>
      </c>
      <c r="DA413" t="s">
        <v>11085</v>
      </c>
      <c r="DB413" t="s">
        <v>11086</v>
      </c>
      <c r="DC413" t="s">
        <v>11087</v>
      </c>
      <c r="DD413" t="s">
        <v>130</v>
      </c>
      <c r="DE413" s="13">
        <v>45472.51798611111</v>
      </c>
      <c r="DF413" s="13">
        <v>45530.41883101852</v>
      </c>
      <c r="DG413" t="s">
        <v>130</v>
      </c>
      <c r="DH413" t="s">
        <v>118</v>
      </c>
      <c r="DI413" t="s">
        <v>132</v>
      </c>
      <c r="DJ413" t="s">
        <v>130</v>
      </c>
      <c r="DK413" s="13">
        <v>45494.401990740742</v>
      </c>
      <c r="DL413" t="s">
        <v>4366</v>
      </c>
      <c r="DM413" t="s">
        <v>4387</v>
      </c>
      <c r="DN413" t="s">
        <v>118</v>
      </c>
      <c r="DO413" t="s">
        <v>163</v>
      </c>
      <c r="DP413" t="s">
        <v>118</v>
      </c>
      <c r="DQ413" t="s">
        <v>118</v>
      </c>
      <c r="DR413" t="s">
        <v>118</v>
      </c>
      <c r="DS413" t="s">
        <v>118</v>
      </c>
      <c r="DT413" t="s">
        <v>118</v>
      </c>
      <c r="DU413" s="13"/>
      <c r="DV413">
        <v>4557</v>
      </c>
      <c r="DW413" t="s">
        <v>11071</v>
      </c>
      <c r="DX413" t="s">
        <v>4388</v>
      </c>
      <c r="DY413" t="s">
        <v>10953</v>
      </c>
      <c r="DZ413" t="s">
        <v>11084</v>
      </c>
    </row>
    <row r="414" spans="1:130" x14ac:dyDescent="0.35">
      <c r="A414">
        <v>8347</v>
      </c>
      <c r="B414" t="s">
        <v>11088</v>
      </c>
      <c r="C414" t="s">
        <v>11089</v>
      </c>
      <c r="D414" s="2" t="str">
        <f>Table3[[#This Row],[f101matrik]]</f>
        <v>1240413</v>
      </c>
      <c r="E414" s="2" t="str">
        <f>Table3[[#This Row],[f101kdprogram]]</f>
        <v>Z022</v>
      </c>
      <c r="F414" s="2" t="str">
        <f>VLOOKUP(Table3[[#This Row],[Kod Program]],'lookup program'!$B$2:$D$33,3,0)</f>
        <v>ASASI PENGURUSAN DAN STRATEGI</v>
      </c>
      <c r="G414" s="2" t="str">
        <f>Table3[[#This Row],[f105blok]]</f>
        <v>LEMBAH</v>
      </c>
      <c r="H414" s="60" t="str">
        <f>Table3[[#This Row],[f105bilik]]</f>
        <v>C-G-8</v>
      </c>
      <c r="I414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Tarik Diri</v>
      </c>
      <c r="J41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14" s="4" t="str">
        <f>IF(Table3[[#This Row],[f101statusdaftar]]="0","Belum Mendaftar",IF(Table3[[#This Row],[f101statusdaftar]]="1","Telah Mendaftar",IF(Table3[[#This Row],[f101statusdaftar]]="3","Tarik Diri","Error")))</f>
        <v>Tarik Diri</v>
      </c>
      <c r="L414" s="63">
        <f>Table3[[#This Row],[f101th_daftar]]</f>
        <v>45494.409513888888</v>
      </c>
      <c r="M414" s="65" t="str">
        <f>IF(Table3[[#This Row],[f101sesi]]=25,"Perdana",IF(Table3[[#This Row],[f101sesi]]=26,"Rayuan","Error"))</f>
        <v>Perdana</v>
      </c>
      <c r="N414" t="s">
        <v>11090</v>
      </c>
      <c r="O414" t="s">
        <v>11091</v>
      </c>
      <c r="P414" s="12">
        <v>38733</v>
      </c>
      <c r="Q414" t="s">
        <v>11092</v>
      </c>
      <c r="R414" t="s">
        <v>11093</v>
      </c>
      <c r="S414" t="s">
        <v>113</v>
      </c>
      <c r="T414" t="s">
        <v>177</v>
      </c>
      <c r="U414" t="s">
        <v>115</v>
      </c>
      <c r="V414" t="s">
        <v>115</v>
      </c>
      <c r="W414" t="s">
        <v>116</v>
      </c>
      <c r="X414" t="s">
        <v>117</v>
      </c>
      <c r="Y414" t="s">
        <v>118</v>
      </c>
      <c r="Z414" t="s">
        <v>116</v>
      </c>
      <c r="AA414" t="s">
        <v>218</v>
      </c>
      <c r="AB414" t="s">
        <v>456</v>
      </c>
      <c r="AC414" t="s">
        <v>437</v>
      </c>
      <c r="AD414" t="s">
        <v>11094</v>
      </c>
      <c r="AE414" t="s">
        <v>11095</v>
      </c>
      <c r="AF414" t="s">
        <v>118</v>
      </c>
      <c r="AG414" t="s">
        <v>457</v>
      </c>
      <c r="AH414" t="s">
        <v>11096</v>
      </c>
      <c r="AI414" t="s">
        <v>307</v>
      </c>
      <c r="AJ414" t="s">
        <v>11097</v>
      </c>
      <c r="AK414" t="s">
        <v>11098</v>
      </c>
      <c r="AL414" t="s">
        <v>11099</v>
      </c>
      <c r="AM414" t="s">
        <v>11100</v>
      </c>
      <c r="AN414" t="s">
        <v>118</v>
      </c>
      <c r="AO414" t="s">
        <v>11101</v>
      </c>
      <c r="AP414" t="s">
        <v>11102</v>
      </c>
      <c r="AQ414" t="s">
        <v>142</v>
      </c>
      <c r="AR414" t="s">
        <v>126</v>
      </c>
      <c r="AS414" t="s">
        <v>226</v>
      </c>
      <c r="AT414" t="s">
        <v>128</v>
      </c>
      <c r="AU414" t="s">
        <v>129</v>
      </c>
      <c r="AV414" t="s">
        <v>134</v>
      </c>
      <c r="AW414" t="s">
        <v>131</v>
      </c>
      <c r="AX414" t="s">
        <v>125</v>
      </c>
      <c r="AY414" t="s">
        <v>133</v>
      </c>
      <c r="AZ414" t="s">
        <v>134</v>
      </c>
      <c r="BA414" t="s">
        <v>135</v>
      </c>
      <c r="BB414" t="s">
        <v>115</v>
      </c>
      <c r="BC414" t="s">
        <v>136</v>
      </c>
      <c r="BD414" t="s">
        <v>115</v>
      </c>
      <c r="BE414" t="s">
        <v>156</v>
      </c>
      <c r="BF414" t="s">
        <v>115</v>
      </c>
      <c r="BG414" t="s">
        <v>173</v>
      </c>
      <c r="BH414" t="s">
        <v>125</v>
      </c>
      <c r="BI414" t="s">
        <v>158</v>
      </c>
      <c r="BJ414" t="s">
        <v>130</v>
      </c>
      <c r="BK414" t="s">
        <v>189</v>
      </c>
      <c r="BL414" t="s">
        <v>130</v>
      </c>
      <c r="BM414" t="s">
        <v>143</v>
      </c>
      <c r="BN414" t="s">
        <v>144</v>
      </c>
      <c r="BO414" t="s">
        <v>143</v>
      </c>
      <c r="BP414" t="s">
        <v>144</v>
      </c>
      <c r="BQ414" t="s">
        <v>143</v>
      </c>
      <c r="BR414" t="s">
        <v>144</v>
      </c>
      <c r="BS414" t="s">
        <v>118</v>
      </c>
      <c r="BT414" t="s">
        <v>118</v>
      </c>
      <c r="BU414" t="s">
        <v>118</v>
      </c>
      <c r="BV414" t="s">
        <v>118</v>
      </c>
      <c r="BW414" t="s">
        <v>118</v>
      </c>
      <c r="BX414" t="s">
        <v>118</v>
      </c>
      <c r="BY414" t="s">
        <v>118</v>
      </c>
      <c r="BZ414" t="s">
        <v>118</v>
      </c>
      <c r="CA414" t="s">
        <v>118</v>
      </c>
      <c r="CB414" t="s">
        <v>118</v>
      </c>
      <c r="CC414" t="s">
        <v>118</v>
      </c>
      <c r="CD414" t="s">
        <v>118</v>
      </c>
      <c r="CE414" s="12"/>
      <c r="CF414" t="s">
        <v>118</v>
      </c>
      <c r="CG414" t="s">
        <v>145</v>
      </c>
      <c r="CH414" t="s">
        <v>162</v>
      </c>
      <c r="CI414" t="s">
        <v>175</v>
      </c>
      <c r="CJ414" t="s">
        <v>132</v>
      </c>
      <c r="CK414" t="s">
        <v>130</v>
      </c>
      <c r="CL414" t="s">
        <v>134</v>
      </c>
      <c r="CM414" t="s">
        <v>157</v>
      </c>
      <c r="CN414" t="s">
        <v>128</v>
      </c>
      <c r="CO414" t="s">
        <v>458</v>
      </c>
      <c r="CP414" t="s">
        <v>11103</v>
      </c>
      <c r="CQ414" t="s">
        <v>11104</v>
      </c>
      <c r="CR414">
        <v>25</v>
      </c>
      <c r="CS414" t="s">
        <v>4362</v>
      </c>
      <c r="CT414" t="s">
        <v>204</v>
      </c>
      <c r="CU414" t="s">
        <v>125</v>
      </c>
      <c r="CV414" t="s">
        <v>132</v>
      </c>
      <c r="CW414" t="s">
        <v>134</v>
      </c>
      <c r="CX414" t="s">
        <v>118</v>
      </c>
      <c r="CY414" t="s">
        <v>132</v>
      </c>
      <c r="CZ414" t="s">
        <v>126</v>
      </c>
      <c r="DA414" t="s">
        <v>11105</v>
      </c>
      <c r="DB414" t="s">
        <v>11106</v>
      </c>
      <c r="DC414" t="s">
        <v>11107</v>
      </c>
      <c r="DD414" t="s">
        <v>130</v>
      </c>
      <c r="DE414" s="13">
        <v>45472.530393518522</v>
      </c>
      <c r="DF414" s="13">
        <v>45518.411168981482</v>
      </c>
      <c r="DG414" t="s">
        <v>130</v>
      </c>
      <c r="DH414" t="s">
        <v>118</v>
      </c>
      <c r="DI414" t="s">
        <v>132</v>
      </c>
      <c r="DJ414" t="s">
        <v>130</v>
      </c>
      <c r="DK414" s="13">
        <v>45494.409513888888</v>
      </c>
      <c r="DL414" t="s">
        <v>4366</v>
      </c>
      <c r="DM414" t="s">
        <v>4387</v>
      </c>
      <c r="DN414" t="s">
        <v>118</v>
      </c>
      <c r="DO414" t="s">
        <v>163</v>
      </c>
      <c r="DP414" t="s">
        <v>118</v>
      </c>
      <c r="DQ414" t="s">
        <v>118</v>
      </c>
      <c r="DR414" t="s">
        <v>118</v>
      </c>
      <c r="DS414" t="s">
        <v>118</v>
      </c>
      <c r="DT414" t="s">
        <v>118</v>
      </c>
      <c r="DU414" s="13"/>
      <c r="DV414">
        <v>4558</v>
      </c>
      <c r="DW414" t="s">
        <v>11088</v>
      </c>
      <c r="DX414" t="s">
        <v>4388</v>
      </c>
      <c r="DY414" t="s">
        <v>1418</v>
      </c>
      <c r="DZ414" t="s">
        <v>11104</v>
      </c>
    </row>
    <row r="415" spans="1:130" x14ac:dyDescent="0.35">
      <c r="A415">
        <v>8644</v>
      </c>
      <c r="B415" t="s">
        <v>11108</v>
      </c>
      <c r="C415" t="s">
        <v>11109</v>
      </c>
      <c r="D415" s="2" t="str">
        <f>Table3[[#This Row],[f101matrik]]</f>
        <v>1240414</v>
      </c>
      <c r="E415" s="2" t="str">
        <f>Table3[[#This Row],[f101kdprogram]]</f>
        <v>Z022</v>
      </c>
      <c r="F415" s="2" t="str">
        <f>VLOOKUP(Table3[[#This Row],[Kod Program]],'lookup program'!$B$2:$D$33,3,0)</f>
        <v>ASASI PENGURUSAN DAN STRATEGI</v>
      </c>
      <c r="G415" s="2" t="str">
        <f>Table3[[#This Row],[f105blok]]</f>
        <v>LEMBAH</v>
      </c>
      <c r="H415" s="60" t="str">
        <f>Table3[[#This Row],[f105bilik]]</f>
        <v>C-G-8</v>
      </c>
      <c r="I415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Tarik Diri</v>
      </c>
      <c r="J41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15" s="4" t="str">
        <f>IF(Table3[[#This Row],[f101statusdaftar]]="0","Belum Mendaftar",IF(Table3[[#This Row],[f101statusdaftar]]="1","Telah Mendaftar",IF(Table3[[#This Row],[f101statusdaftar]]="3","Tarik Diri","Error")))</f>
        <v>Tarik Diri</v>
      </c>
      <c r="L415" s="63">
        <f>Table3[[#This Row],[f101th_daftar]]</f>
        <v>45494.330925925926</v>
      </c>
      <c r="M415" s="65" t="str">
        <f>IF(Table3[[#This Row],[f101sesi]]=25,"Perdana",IF(Table3[[#This Row],[f101sesi]]=26,"Rayuan","Error"))</f>
        <v>Perdana</v>
      </c>
      <c r="N415" t="s">
        <v>11110</v>
      </c>
      <c r="O415" t="s">
        <v>11111</v>
      </c>
      <c r="P415" s="12">
        <v>38846</v>
      </c>
      <c r="Q415" t="s">
        <v>11112</v>
      </c>
      <c r="R415" t="s">
        <v>11113</v>
      </c>
      <c r="S415" t="s">
        <v>113</v>
      </c>
      <c r="T415" t="s">
        <v>177</v>
      </c>
      <c r="U415" t="s">
        <v>115</v>
      </c>
      <c r="V415" t="s">
        <v>115</v>
      </c>
      <c r="W415" t="s">
        <v>116</v>
      </c>
      <c r="X415" t="s">
        <v>117</v>
      </c>
      <c r="Y415" t="s">
        <v>118</v>
      </c>
      <c r="Z415" t="s">
        <v>116</v>
      </c>
      <c r="AA415" t="s">
        <v>338</v>
      </c>
      <c r="AB415" t="s">
        <v>309</v>
      </c>
      <c r="AC415" t="s">
        <v>275</v>
      </c>
      <c r="AD415" t="s">
        <v>8767</v>
      </c>
      <c r="AE415" t="s">
        <v>11114</v>
      </c>
      <c r="AF415" t="s">
        <v>11115</v>
      </c>
      <c r="AG415" t="s">
        <v>256</v>
      </c>
      <c r="AH415" t="s">
        <v>368</v>
      </c>
      <c r="AI415" t="s">
        <v>119</v>
      </c>
      <c r="AJ415" t="s">
        <v>123</v>
      </c>
      <c r="AK415" t="s">
        <v>6849</v>
      </c>
      <c r="AL415" t="s">
        <v>11116</v>
      </c>
      <c r="AM415" t="s">
        <v>11116</v>
      </c>
      <c r="AN415" t="s">
        <v>118</v>
      </c>
      <c r="AO415" t="s">
        <v>11117</v>
      </c>
      <c r="AP415" t="s">
        <v>11118</v>
      </c>
      <c r="AQ415" t="s">
        <v>125</v>
      </c>
      <c r="AR415" t="s">
        <v>126</v>
      </c>
      <c r="AS415" t="s">
        <v>226</v>
      </c>
      <c r="AT415" t="s">
        <v>154</v>
      </c>
      <c r="AU415" t="s">
        <v>129</v>
      </c>
      <c r="AV415" t="s">
        <v>115</v>
      </c>
      <c r="AW415" t="s">
        <v>131</v>
      </c>
      <c r="AX415" t="s">
        <v>125</v>
      </c>
      <c r="AY415" t="s">
        <v>133</v>
      </c>
      <c r="AZ415" t="s">
        <v>115</v>
      </c>
      <c r="BA415" t="s">
        <v>135</v>
      </c>
      <c r="BB415" t="s">
        <v>115</v>
      </c>
      <c r="BC415" t="s">
        <v>136</v>
      </c>
      <c r="BD415" t="s">
        <v>115</v>
      </c>
      <c r="BE415" t="s">
        <v>156</v>
      </c>
      <c r="BF415" t="s">
        <v>115</v>
      </c>
      <c r="BG415" t="s">
        <v>186</v>
      </c>
      <c r="BH415" t="s">
        <v>132</v>
      </c>
      <c r="BI415" t="s">
        <v>158</v>
      </c>
      <c r="BJ415" t="s">
        <v>115</v>
      </c>
      <c r="BK415" t="s">
        <v>143</v>
      </c>
      <c r="BL415" t="s">
        <v>144</v>
      </c>
      <c r="BM415" t="s">
        <v>143</v>
      </c>
      <c r="BN415" t="s">
        <v>144</v>
      </c>
      <c r="BO415" t="s">
        <v>143</v>
      </c>
      <c r="BP415" t="s">
        <v>144</v>
      </c>
      <c r="BQ415" t="s">
        <v>143</v>
      </c>
      <c r="BR415" t="s">
        <v>144</v>
      </c>
      <c r="BS415" t="s">
        <v>118</v>
      </c>
      <c r="BT415" t="s">
        <v>118</v>
      </c>
      <c r="BU415" t="s">
        <v>118</v>
      </c>
      <c r="BV415" t="s">
        <v>118</v>
      </c>
      <c r="BW415" t="s">
        <v>118</v>
      </c>
      <c r="BX415" t="s">
        <v>118</v>
      </c>
      <c r="BY415" t="s">
        <v>118</v>
      </c>
      <c r="BZ415" t="s">
        <v>118</v>
      </c>
      <c r="CA415" t="s">
        <v>118</v>
      </c>
      <c r="CB415" t="s">
        <v>118</v>
      </c>
      <c r="CC415" t="s">
        <v>118</v>
      </c>
      <c r="CD415" t="s">
        <v>118</v>
      </c>
      <c r="CE415" s="12"/>
      <c r="CF415" t="s">
        <v>118</v>
      </c>
      <c r="CG415" t="s">
        <v>145</v>
      </c>
      <c r="CH415" t="s">
        <v>162</v>
      </c>
      <c r="CI415" t="s">
        <v>175</v>
      </c>
      <c r="CJ415" t="s">
        <v>134</v>
      </c>
      <c r="CK415" t="s">
        <v>142</v>
      </c>
      <c r="CL415" t="s">
        <v>115</v>
      </c>
      <c r="CM415" t="s">
        <v>138</v>
      </c>
      <c r="CN415" t="s">
        <v>154</v>
      </c>
      <c r="CO415" t="s">
        <v>336</v>
      </c>
      <c r="CP415" t="s">
        <v>8163</v>
      </c>
      <c r="CQ415" t="s">
        <v>11119</v>
      </c>
      <c r="CR415">
        <v>25</v>
      </c>
      <c r="CS415" t="s">
        <v>4362</v>
      </c>
      <c r="CT415" t="s">
        <v>204</v>
      </c>
      <c r="CU415" t="s">
        <v>130</v>
      </c>
      <c r="CV415" t="s">
        <v>132</v>
      </c>
      <c r="CW415" t="s">
        <v>134</v>
      </c>
      <c r="CX415" t="s">
        <v>118</v>
      </c>
      <c r="CY415" t="s">
        <v>132</v>
      </c>
      <c r="CZ415" t="s">
        <v>126</v>
      </c>
      <c r="DA415" t="s">
        <v>11120</v>
      </c>
      <c r="DB415" t="s">
        <v>11121</v>
      </c>
      <c r="DC415" t="s">
        <v>11122</v>
      </c>
      <c r="DD415" t="s">
        <v>130</v>
      </c>
      <c r="DE415" s="13">
        <v>45474.719293981485</v>
      </c>
      <c r="DF415" s="13">
        <v>45498.336689814816</v>
      </c>
      <c r="DG415" t="s">
        <v>130</v>
      </c>
      <c r="DH415" t="s">
        <v>118</v>
      </c>
      <c r="DI415" t="s">
        <v>132</v>
      </c>
      <c r="DJ415" t="s">
        <v>130</v>
      </c>
      <c r="DK415" s="13">
        <v>45494.330925925926</v>
      </c>
      <c r="DL415" t="s">
        <v>4366</v>
      </c>
      <c r="DM415" t="s">
        <v>4387</v>
      </c>
      <c r="DN415" t="s">
        <v>118</v>
      </c>
      <c r="DO415" t="s">
        <v>116</v>
      </c>
      <c r="DP415" t="s">
        <v>118</v>
      </c>
      <c r="DQ415" t="s">
        <v>118</v>
      </c>
      <c r="DR415" t="s">
        <v>118</v>
      </c>
      <c r="DS415" t="s">
        <v>118</v>
      </c>
      <c r="DT415" t="s">
        <v>118</v>
      </c>
      <c r="DU415" s="13"/>
      <c r="DV415">
        <v>4559</v>
      </c>
      <c r="DW415" t="s">
        <v>11108</v>
      </c>
      <c r="DX415" t="s">
        <v>4388</v>
      </c>
      <c r="DY415" t="s">
        <v>1418</v>
      </c>
      <c r="DZ415" t="s">
        <v>11119</v>
      </c>
    </row>
    <row r="416" spans="1:130" x14ac:dyDescent="0.35">
      <c r="A416">
        <v>8624</v>
      </c>
      <c r="B416" t="s">
        <v>11123</v>
      </c>
      <c r="C416" t="s">
        <v>11124</v>
      </c>
      <c r="D416" s="2" t="str">
        <f>Table3[[#This Row],[f101matrik]]</f>
        <v>1240415</v>
      </c>
      <c r="E416" s="2" t="str">
        <f>Table3[[#This Row],[f101kdprogram]]</f>
        <v>Z022</v>
      </c>
      <c r="F416" s="2" t="str">
        <f>VLOOKUP(Table3[[#This Row],[Kod Program]],'lookup program'!$B$2:$D$33,3,0)</f>
        <v>ASASI PENGURUSAN DAN STRATEGI</v>
      </c>
      <c r="G416" s="2" t="str">
        <f>Table3[[#This Row],[f105blok]]</f>
        <v>LEMBAH</v>
      </c>
      <c r="H416" s="60" t="str">
        <f>Table3[[#This Row],[f105bilik]]</f>
        <v>C-G-8</v>
      </c>
      <c r="I41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1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1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16" s="61">
        <f>Table3[[#This Row],[f101th_daftar]]</f>
        <v>45494.321284722224</v>
      </c>
      <c r="M416" s="65" t="str">
        <f>IF(Table3[[#This Row],[f101sesi]]=25,"Perdana",IF(Table3[[#This Row],[f101sesi]]=26,"Rayuan","Error"))</f>
        <v>Perdana</v>
      </c>
      <c r="N416" t="s">
        <v>11125</v>
      </c>
      <c r="O416" t="s">
        <v>11126</v>
      </c>
      <c r="P416" s="12">
        <v>38840</v>
      </c>
      <c r="Q416" t="s">
        <v>11127</v>
      </c>
      <c r="R416" t="s">
        <v>11128</v>
      </c>
      <c r="S416" t="s">
        <v>283</v>
      </c>
      <c r="T416" t="s">
        <v>177</v>
      </c>
      <c r="U416" t="s">
        <v>115</v>
      </c>
      <c r="V416" t="s">
        <v>115</v>
      </c>
      <c r="W416" t="s">
        <v>116</v>
      </c>
      <c r="X416" t="s">
        <v>117</v>
      </c>
      <c r="Y416" t="s">
        <v>118</v>
      </c>
      <c r="Z416" t="s">
        <v>116</v>
      </c>
      <c r="AA416" t="s">
        <v>233</v>
      </c>
      <c r="AB416" t="s">
        <v>295</v>
      </c>
      <c r="AC416" t="s">
        <v>215</v>
      </c>
      <c r="AD416" t="s">
        <v>367</v>
      </c>
      <c r="AE416" t="s">
        <v>11129</v>
      </c>
      <c r="AF416" t="s">
        <v>11130</v>
      </c>
      <c r="AG416" t="s">
        <v>5909</v>
      </c>
      <c r="AH416" t="s">
        <v>475</v>
      </c>
      <c r="AI416" t="s">
        <v>218</v>
      </c>
      <c r="AJ416" t="s">
        <v>4399</v>
      </c>
      <c r="AK416" t="s">
        <v>4400</v>
      </c>
      <c r="AL416" t="s">
        <v>11131</v>
      </c>
      <c r="AM416" t="s">
        <v>11132</v>
      </c>
      <c r="AN416" t="s">
        <v>118</v>
      </c>
      <c r="AO416" t="s">
        <v>11133</v>
      </c>
      <c r="AP416" t="s">
        <v>366</v>
      </c>
      <c r="AQ416" t="s">
        <v>130</v>
      </c>
      <c r="AR416" t="s">
        <v>126</v>
      </c>
      <c r="AS416" t="s">
        <v>226</v>
      </c>
      <c r="AT416" t="s">
        <v>154</v>
      </c>
      <c r="AU416" t="s">
        <v>129</v>
      </c>
      <c r="AV416" t="s">
        <v>115</v>
      </c>
      <c r="AW416" t="s">
        <v>131</v>
      </c>
      <c r="AX416" t="s">
        <v>115</v>
      </c>
      <c r="AY416" t="s">
        <v>133</v>
      </c>
      <c r="AZ416" t="s">
        <v>132</v>
      </c>
      <c r="BA416" t="s">
        <v>135</v>
      </c>
      <c r="BB416" t="s">
        <v>125</v>
      </c>
      <c r="BC416" t="s">
        <v>136</v>
      </c>
      <c r="BD416" t="s">
        <v>115</v>
      </c>
      <c r="BE416" t="s">
        <v>137</v>
      </c>
      <c r="BF416" t="s">
        <v>125</v>
      </c>
      <c r="BG416" t="s">
        <v>139</v>
      </c>
      <c r="BH416" t="s">
        <v>125</v>
      </c>
      <c r="BI416" t="s">
        <v>140</v>
      </c>
      <c r="BJ416" t="s">
        <v>157</v>
      </c>
      <c r="BK416" t="s">
        <v>143</v>
      </c>
      <c r="BL416" t="s">
        <v>144</v>
      </c>
      <c r="BM416" t="s">
        <v>143</v>
      </c>
      <c r="BN416" t="s">
        <v>144</v>
      </c>
      <c r="BO416" t="s">
        <v>143</v>
      </c>
      <c r="BP416" t="s">
        <v>144</v>
      </c>
      <c r="BQ416" t="s">
        <v>143</v>
      </c>
      <c r="BR416" t="s">
        <v>144</v>
      </c>
      <c r="BS416" t="s">
        <v>118</v>
      </c>
      <c r="BT416" t="s">
        <v>118</v>
      </c>
      <c r="BU416" t="s">
        <v>118</v>
      </c>
      <c r="BV416" t="s">
        <v>118</v>
      </c>
      <c r="BW416" t="s">
        <v>118</v>
      </c>
      <c r="BX416" t="s">
        <v>118</v>
      </c>
      <c r="BY416" t="s">
        <v>118</v>
      </c>
      <c r="BZ416" t="s">
        <v>118</v>
      </c>
      <c r="CA416" t="s">
        <v>118</v>
      </c>
      <c r="CB416" t="s">
        <v>118</v>
      </c>
      <c r="CC416" t="s">
        <v>118</v>
      </c>
      <c r="CD416" t="s">
        <v>118</v>
      </c>
      <c r="CE416" s="12"/>
      <c r="CF416" t="s">
        <v>118</v>
      </c>
      <c r="CG416" t="s">
        <v>145</v>
      </c>
      <c r="CH416" t="s">
        <v>162</v>
      </c>
      <c r="CI416" t="s">
        <v>175</v>
      </c>
      <c r="CJ416" t="s">
        <v>134</v>
      </c>
      <c r="CK416" t="s">
        <v>130</v>
      </c>
      <c r="CL416" t="s">
        <v>115</v>
      </c>
      <c r="CM416" t="s">
        <v>125</v>
      </c>
      <c r="CN416" t="s">
        <v>154</v>
      </c>
      <c r="CO416" t="s">
        <v>478</v>
      </c>
      <c r="CP416" t="s">
        <v>11134</v>
      </c>
      <c r="CQ416" t="s">
        <v>11135</v>
      </c>
      <c r="CR416">
        <v>25</v>
      </c>
      <c r="CS416" t="s">
        <v>4362</v>
      </c>
      <c r="CT416" t="s">
        <v>204</v>
      </c>
      <c r="CU416" t="s">
        <v>132</v>
      </c>
      <c r="CV416" t="s">
        <v>132</v>
      </c>
      <c r="CW416" t="s">
        <v>134</v>
      </c>
      <c r="CX416" t="s">
        <v>118</v>
      </c>
      <c r="CY416" t="s">
        <v>132</v>
      </c>
      <c r="CZ416" t="s">
        <v>126</v>
      </c>
      <c r="DA416" t="s">
        <v>11136</v>
      </c>
      <c r="DB416" t="s">
        <v>11137</v>
      </c>
      <c r="DC416" t="s">
        <v>11138</v>
      </c>
      <c r="DD416" t="s">
        <v>115</v>
      </c>
      <c r="DE416" s="13">
        <v>45473.713553240741</v>
      </c>
      <c r="DF416" s="13"/>
      <c r="DG416" t="s">
        <v>118</v>
      </c>
      <c r="DH416" t="s">
        <v>118</v>
      </c>
      <c r="DI416" t="s">
        <v>132</v>
      </c>
      <c r="DJ416" t="s">
        <v>115</v>
      </c>
      <c r="DK416" s="13">
        <v>45494.321284722224</v>
      </c>
      <c r="DL416" t="s">
        <v>4366</v>
      </c>
      <c r="DM416" t="s">
        <v>4387</v>
      </c>
      <c r="DN416" t="s">
        <v>118</v>
      </c>
      <c r="DO416" t="s">
        <v>163</v>
      </c>
      <c r="DP416" t="s">
        <v>118</v>
      </c>
      <c r="DQ416" t="s">
        <v>118</v>
      </c>
      <c r="DR416" t="s">
        <v>118</v>
      </c>
      <c r="DS416" t="s">
        <v>118</v>
      </c>
      <c r="DT416" t="s">
        <v>118</v>
      </c>
      <c r="DU416" s="13"/>
      <c r="DV416">
        <v>4560</v>
      </c>
      <c r="DW416" t="s">
        <v>11123</v>
      </c>
      <c r="DX416" t="s">
        <v>4388</v>
      </c>
      <c r="DY416" t="s">
        <v>1418</v>
      </c>
      <c r="DZ416" t="s">
        <v>11135</v>
      </c>
    </row>
    <row r="417" spans="1:130" x14ac:dyDescent="0.35">
      <c r="A417">
        <v>8291</v>
      </c>
      <c r="B417" t="s">
        <v>11139</v>
      </c>
      <c r="C417" t="s">
        <v>11140</v>
      </c>
      <c r="D417" s="2" t="str">
        <f>Table3[[#This Row],[f101matrik]]</f>
        <v>1240416</v>
      </c>
      <c r="E417" s="2" t="str">
        <f>Table3[[#This Row],[f101kdprogram]]</f>
        <v>Z022</v>
      </c>
      <c r="F417" s="2" t="str">
        <f>VLOOKUP(Table3[[#This Row],[Kod Program]],'lookup program'!$B$2:$D$33,3,0)</f>
        <v>ASASI PENGURUSAN DAN STRATEGI</v>
      </c>
      <c r="G417" s="2" t="str">
        <f>Table3[[#This Row],[f105blok]]</f>
        <v>LEMBAH</v>
      </c>
      <c r="H417" s="60" t="str">
        <f>Table3[[#This Row],[f105bilik]]</f>
        <v>C-G-8</v>
      </c>
      <c r="I417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Tarik Diri</v>
      </c>
      <c r="J41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17" s="4" t="str">
        <f>IF(Table3[[#This Row],[f101statusdaftar]]="0","Belum Mendaftar",IF(Table3[[#This Row],[f101statusdaftar]]="1","Telah Mendaftar",IF(Table3[[#This Row],[f101statusdaftar]]="3","Tarik Diri","Error")))</f>
        <v>Tarik Diri</v>
      </c>
      <c r="L417" s="63">
        <f>Table3[[#This Row],[f101th_daftar]]</f>
        <v>45494.369432870371</v>
      </c>
      <c r="M417" s="65" t="str">
        <f>IF(Table3[[#This Row],[f101sesi]]=25,"Perdana",IF(Table3[[#This Row],[f101sesi]]=26,"Rayuan","Error"))</f>
        <v>Perdana</v>
      </c>
      <c r="N417" t="s">
        <v>11141</v>
      </c>
      <c r="O417" t="s">
        <v>11142</v>
      </c>
      <c r="P417" s="12">
        <v>38458</v>
      </c>
      <c r="Q417" t="s">
        <v>11143</v>
      </c>
      <c r="R417" t="s">
        <v>11144</v>
      </c>
      <c r="S417" t="s">
        <v>113</v>
      </c>
      <c r="T417" t="s">
        <v>177</v>
      </c>
      <c r="U417" t="s">
        <v>115</v>
      </c>
      <c r="V417" t="s">
        <v>115</v>
      </c>
      <c r="W417" t="s">
        <v>116</v>
      </c>
      <c r="X417" t="s">
        <v>117</v>
      </c>
      <c r="Y417" t="s">
        <v>118</v>
      </c>
      <c r="Z417" t="s">
        <v>116</v>
      </c>
      <c r="AA417" t="s">
        <v>167</v>
      </c>
      <c r="AB417" t="s">
        <v>9586</v>
      </c>
      <c r="AC417" t="s">
        <v>279</v>
      </c>
      <c r="AD417" t="s">
        <v>280</v>
      </c>
      <c r="AE417" t="s">
        <v>11145</v>
      </c>
      <c r="AF417" t="s">
        <v>11146</v>
      </c>
      <c r="AG417" t="s">
        <v>281</v>
      </c>
      <c r="AH417" t="s">
        <v>282</v>
      </c>
      <c r="AI417" t="s">
        <v>167</v>
      </c>
      <c r="AJ417" t="s">
        <v>283</v>
      </c>
      <c r="AK417" t="s">
        <v>7763</v>
      </c>
      <c r="AL417" t="s">
        <v>11147</v>
      </c>
      <c r="AM417" t="s">
        <v>11147</v>
      </c>
      <c r="AN417" t="s">
        <v>118</v>
      </c>
      <c r="AO417" t="s">
        <v>11148</v>
      </c>
      <c r="AP417" t="s">
        <v>11149</v>
      </c>
      <c r="AQ417" t="s">
        <v>132</v>
      </c>
      <c r="AR417" t="s">
        <v>116</v>
      </c>
      <c r="AS417" t="s">
        <v>127</v>
      </c>
      <c r="AT417" t="s">
        <v>227</v>
      </c>
      <c r="AU417" t="s">
        <v>129</v>
      </c>
      <c r="AV417" t="s">
        <v>132</v>
      </c>
      <c r="AW417" t="s">
        <v>131</v>
      </c>
      <c r="AX417" t="s">
        <v>125</v>
      </c>
      <c r="AY417" t="s">
        <v>135</v>
      </c>
      <c r="AZ417" t="s">
        <v>130</v>
      </c>
      <c r="BA417" t="s">
        <v>136</v>
      </c>
      <c r="BB417" t="s">
        <v>130</v>
      </c>
      <c r="BC417" t="s">
        <v>156</v>
      </c>
      <c r="BD417" t="s">
        <v>115</v>
      </c>
      <c r="BE417" t="s">
        <v>158</v>
      </c>
      <c r="BF417" t="s">
        <v>115</v>
      </c>
      <c r="BG417" t="s">
        <v>270</v>
      </c>
      <c r="BH417" t="s">
        <v>115</v>
      </c>
      <c r="BI417" t="s">
        <v>271</v>
      </c>
      <c r="BJ417" t="s">
        <v>132</v>
      </c>
      <c r="BK417" t="s">
        <v>272</v>
      </c>
      <c r="BL417" t="s">
        <v>125</v>
      </c>
      <c r="BM417" t="s">
        <v>284</v>
      </c>
      <c r="BN417" t="s">
        <v>130</v>
      </c>
      <c r="BO417" t="s">
        <v>285</v>
      </c>
      <c r="BP417" t="s">
        <v>125</v>
      </c>
      <c r="BQ417" t="s">
        <v>143</v>
      </c>
      <c r="BR417" t="s">
        <v>144</v>
      </c>
      <c r="BS417" t="s">
        <v>118</v>
      </c>
      <c r="BT417" t="s">
        <v>118</v>
      </c>
      <c r="BU417" t="s">
        <v>118</v>
      </c>
      <c r="BV417" t="s">
        <v>118</v>
      </c>
      <c r="BW417" t="s">
        <v>118</v>
      </c>
      <c r="BX417" t="s">
        <v>118</v>
      </c>
      <c r="BY417" t="s">
        <v>118</v>
      </c>
      <c r="BZ417" t="s">
        <v>118</v>
      </c>
      <c r="CA417" t="s">
        <v>118</v>
      </c>
      <c r="CB417" t="s">
        <v>118</v>
      </c>
      <c r="CC417" t="s">
        <v>118</v>
      </c>
      <c r="CD417" t="s">
        <v>118</v>
      </c>
      <c r="CE417" s="12"/>
      <c r="CF417" t="s">
        <v>118</v>
      </c>
      <c r="CG417" t="s">
        <v>161</v>
      </c>
      <c r="CH417" t="s">
        <v>162</v>
      </c>
      <c r="CI417" t="s">
        <v>175</v>
      </c>
      <c r="CJ417" t="s">
        <v>134</v>
      </c>
      <c r="CK417" t="s">
        <v>130</v>
      </c>
      <c r="CL417" t="s">
        <v>132</v>
      </c>
      <c r="CM417" t="s">
        <v>157</v>
      </c>
      <c r="CN417" t="s">
        <v>227</v>
      </c>
      <c r="CO417" t="s">
        <v>286</v>
      </c>
      <c r="CP417" t="s">
        <v>5145</v>
      </c>
      <c r="CQ417" t="s">
        <v>11150</v>
      </c>
      <c r="CR417">
        <v>25</v>
      </c>
      <c r="CS417" t="s">
        <v>4362</v>
      </c>
      <c r="CT417" t="s">
        <v>204</v>
      </c>
      <c r="CU417" t="s">
        <v>157</v>
      </c>
      <c r="CV417" t="s">
        <v>125</v>
      </c>
      <c r="CW417" t="s">
        <v>134</v>
      </c>
      <c r="CX417" t="s">
        <v>118</v>
      </c>
      <c r="CY417" t="s">
        <v>115</v>
      </c>
      <c r="CZ417" t="s">
        <v>126</v>
      </c>
      <c r="DA417" t="s">
        <v>11151</v>
      </c>
      <c r="DB417" t="s">
        <v>11152</v>
      </c>
      <c r="DC417" t="s">
        <v>11153</v>
      </c>
      <c r="DD417" t="s">
        <v>130</v>
      </c>
      <c r="DE417" s="13">
        <v>45478.336689814816</v>
      </c>
      <c r="DF417" s="13">
        <v>45498.336689814816</v>
      </c>
      <c r="DG417" t="s">
        <v>130</v>
      </c>
      <c r="DH417" t="s">
        <v>118</v>
      </c>
      <c r="DI417" t="s">
        <v>132</v>
      </c>
      <c r="DJ417" t="s">
        <v>130</v>
      </c>
      <c r="DK417" s="13">
        <v>45494.369432870371</v>
      </c>
      <c r="DL417" t="s">
        <v>4366</v>
      </c>
      <c r="DM417" t="s">
        <v>4387</v>
      </c>
      <c r="DN417" t="s">
        <v>118</v>
      </c>
      <c r="DO417" t="s">
        <v>116</v>
      </c>
      <c r="DP417" t="s">
        <v>118</v>
      </c>
      <c r="DQ417" t="s">
        <v>118</v>
      </c>
      <c r="DR417" t="s">
        <v>118</v>
      </c>
      <c r="DS417" t="s">
        <v>118</v>
      </c>
      <c r="DT417" t="s">
        <v>118</v>
      </c>
      <c r="DU417" s="13"/>
      <c r="DV417">
        <v>4561</v>
      </c>
      <c r="DW417" t="s">
        <v>11139</v>
      </c>
      <c r="DX417" t="s">
        <v>4388</v>
      </c>
      <c r="DY417" t="s">
        <v>1418</v>
      </c>
      <c r="DZ417" t="s">
        <v>11150</v>
      </c>
    </row>
    <row r="418" spans="1:130" x14ac:dyDescent="0.35">
      <c r="A418">
        <v>8517</v>
      </c>
      <c r="B418" t="s">
        <v>11154</v>
      </c>
      <c r="C418" t="s">
        <v>11155</v>
      </c>
      <c r="D418" s="2" t="str">
        <f>Table3[[#This Row],[f101matrik]]</f>
        <v>1240417</v>
      </c>
      <c r="E418" s="2" t="str">
        <f>Table3[[#This Row],[f101kdprogram]]</f>
        <v>Z022</v>
      </c>
      <c r="F418" s="2" t="str">
        <f>VLOOKUP(Table3[[#This Row],[Kod Program]],'lookup program'!$B$2:$D$33,3,0)</f>
        <v>ASASI PENGURUSAN DAN STRATEGI</v>
      </c>
      <c r="G418" s="2" t="str">
        <f>Table3[[#This Row],[f105blok]]</f>
        <v>LEMBAH</v>
      </c>
      <c r="H418" s="60" t="str">
        <f>Table3[[#This Row],[f105bilik]]</f>
        <v>C-G-8</v>
      </c>
      <c r="I41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1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1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18" s="61">
        <f>Table3[[#This Row],[f101th_daftar]]</f>
        <v>45494.36347222222</v>
      </c>
      <c r="M418" s="65" t="str">
        <f>IF(Table3[[#This Row],[f101sesi]]=25,"Perdana",IF(Table3[[#This Row],[f101sesi]]=26,"Rayuan","Error"))</f>
        <v>Perdana</v>
      </c>
      <c r="N418" t="s">
        <v>11156</v>
      </c>
      <c r="O418" t="s">
        <v>11157</v>
      </c>
      <c r="P418" s="12">
        <v>38798</v>
      </c>
      <c r="Q418" t="s">
        <v>11158</v>
      </c>
      <c r="R418" t="s">
        <v>11159</v>
      </c>
      <c r="S418" t="s">
        <v>113</v>
      </c>
      <c r="T418" t="s">
        <v>177</v>
      </c>
      <c r="U418" t="s">
        <v>115</v>
      </c>
      <c r="V418" t="s">
        <v>115</v>
      </c>
      <c r="W418" t="s">
        <v>116</v>
      </c>
      <c r="X418" t="s">
        <v>117</v>
      </c>
      <c r="Y418" t="s">
        <v>118</v>
      </c>
      <c r="Z418" t="s">
        <v>116</v>
      </c>
      <c r="AA418" t="s">
        <v>167</v>
      </c>
      <c r="AB418" t="s">
        <v>385</v>
      </c>
      <c r="AC418" t="s">
        <v>247</v>
      </c>
      <c r="AD418" t="s">
        <v>525</v>
      </c>
      <c r="AE418" t="s">
        <v>11160</v>
      </c>
      <c r="AF418" t="s">
        <v>11161</v>
      </c>
      <c r="AG418" t="s">
        <v>11162</v>
      </c>
      <c r="AH418" t="s">
        <v>11163</v>
      </c>
      <c r="AI418" t="s">
        <v>167</v>
      </c>
      <c r="AJ418" t="s">
        <v>283</v>
      </c>
      <c r="AK418" t="s">
        <v>8941</v>
      </c>
      <c r="AL418" t="s">
        <v>11164</v>
      </c>
      <c r="AM418" t="s">
        <v>11164</v>
      </c>
      <c r="AN418" t="s">
        <v>11165</v>
      </c>
      <c r="AO418" t="s">
        <v>11166</v>
      </c>
      <c r="AP418" t="s">
        <v>557</v>
      </c>
      <c r="AQ418" t="s">
        <v>138</v>
      </c>
      <c r="AR418" t="s">
        <v>126</v>
      </c>
      <c r="AS418" t="s">
        <v>226</v>
      </c>
      <c r="AT418" t="s">
        <v>154</v>
      </c>
      <c r="AU418" t="s">
        <v>129</v>
      </c>
      <c r="AV418" t="s">
        <v>115</v>
      </c>
      <c r="AW418" t="s">
        <v>131</v>
      </c>
      <c r="AX418" t="s">
        <v>130</v>
      </c>
      <c r="AY418" t="s">
        <v>133</v>
      </c>
      <c r="AZ418" t="s">
        <v>115</v>
      </c>
      <c r="BA418" t="s">
        <v>135</v>
      </c>
      <c r="BB418" t="s">
        <v>134</v>
      </c>
      <c r="BC418" t="s">
        <v>136</v>
      </c>
      <c r="BD418" t="s">
        <v>115</v>
      </c>
      <c r="BE418" t="s">
        <v>322</v>
      </c>
      <c r="BF418" t="s">
        <v>115</v>
      </c>
      <c r="BG418" t="s">
        <v>139</v>
      </c>
      <c r="BH418" t="s">
        <v>115</v>
      </c>
      <c r="BI418" t="s">
        <v>140</v>
      </c>
      <c r="BJ418" t="s">
        <v>125</v>
      </c>
      <c r="BK418" t="s">
        <v>143</v>
      </c>
      <c r="BL418" t="s">
        <v>144</v>
      </c>
      <c r="BM418" t="s">
        <v>143</v>
      </c>
      <c r="BN418" t="s">
        <v>144</v>
      </c>
      <c r="BO418" t="s">
        <v>143</v>
      </c>
      <c r="BP418" t="s">
        <v>144</v>
      </c>
      <c r="BQ418" t="s">
        <v>143</v>
      </c>
      <c r="BR418" t="s">
        <v>144</v>
      </c>
      <c r="BS418" t="s">
        <v>118</v>
      </c>
      <c r="BT418" t="s">
        <v>118</v>
      </c>
      <c r="BU418" t="s">
        <v>118</v>
      </c>
      <c r="BV418" t="s">
        <v>118</v>
      </c>
      <c r="BW418" t="s">
        <v>118</v>
      </c>
      <c r="BX418" t="s">
        <v>118</v>
      </c>
      <c r="BY418" t="s">
        <v>118</v>
      </c>
      <c r="BZ418" t="s">
        <v>118</v>
      </c>
      <c r="CA418" t="s">
        <v>118</v>
      </c>
      <c r="CB418" t="s">
        <v>118</v>
      </c>
      <c r="CC418" t="s">
        <v>118</v>
      </c>
      <c r="CD418" t="s">
        <v>118</v>
      </c>
      <c r="CE418" s="12"/>
      <c r="CF418" t="s">
        <v>118</v>
      </c>
      <c r="CG418" t="s">
        <v>145</v>
      </c>
      <c r="CH418" t="s">
        <v>162</v>
      </c>
      <c r="CI418" t="s">
        <v>175</v>
      </c>
      <c r="CJ418" t="s">
        <v>115</v>
      </c>
      <c r="CK418" t="s">
        <v>157</v>
      </c>
      <c r="CL418" t="s">
        <v>134</v>
      </c>
      <c r="CM418" t="s">
        <v>142</v>
      </c>
      <c r="CN418" t="s">
        <v>154</v>
      </c>
      <c r="CO418" t="s">
        <v>595</v>
      </c>
      <c r="CP418" t="s">
        <v>11167</v>
      </c>
      <c r="CQ418" t="s">
        <v>11168</v>
      </c>
      <c r="CR418">
        <v>25</v>
      </c>
      <c r="CS418" t="s">
        <v>4362</v>
      </c>
      <c r="CT418" t="s">
        <v>204</v>
      </c>
      <c r="CU418" t="s">
        <v>157</v>
      </c>
      <c r="CV418" t="s">
        <v>132</v>
      </c>
      <c r="CW418" t="s">
        <v>134</v>
      </c>
      <c r="CX418" t="s">
        <v>118</v>
      </c>
      <c r="CY418" t="s">
        <v>132</v>
      </c>
      <c r="CZ418" t="s">
        <v>126</v>
      </c>
      <c r="DA418" t="s">
        <v>11169</v>
      </c>
      <c r="DB418" t="s">
        <v>11170</v>
      </c>
      <c r="DC418" t="s">
        <v>11171</v>
      </c>
      <c r="DD418" t="s">
        <v>115</v>
      </c>
      <c r="DE418" s="13">
        <v>45472.5158912037</v>
      </c>
      <c r="DF418" s="13"/>
      <c r="DG418" t="s">
        <v>118</v>
      </c>
      <c r="DH418" t="s">
        <v>118</v>
      </c>
      <c r="DI418" t="s">
        <v>132</v>
      </c>
      <c r="DJ418" t="s">
        <v>115</v>
      </c>
      <c r="DK418" s="13">
        <v>45494.36347222222</v>
      </c>
      <c r="DL418" t="s">
        <v>4366</v>
      </c>
      <c r="DM418" t="s">
        <v>4387</v>
      </c>
      <c r="DN418" t="s">
        <v>118</v>
      </c>
      <c r="DO418" t="s">
        <v>116</v>
      </c>
      <c r="DP418" t="s">
        <v>118</v>
      </c>
      <c r="DQ418" t="s">
        <v>118</v>
      </c>
      <c r="DR418" t="s">
        <v>118</v>
      </c>
      <c r="DS418" t="s">
        <v>118</v>
      </c>
      <c r="DT418" t="s">
        <v>118</v>
      </c>
      <c r="DU418" s="13"/>
      <c r="DV418">
        <v>4562</v>
      </c>
      <c r="DW418" t="s">
        <v>11154</v>
      </c>
      <c r="DX418" t="s">
        <v>4388</v>
      </c>
      <c r="DY418" t="s">
        <v>1418</v>
      </c>
      <c r="DZ418" t="s">
        <v>11168</v>
      </c>
    </row>
    <row r="419" spans="1:130" x14ac:dyDescent="0.35">
      <c r="A419">
        <v>8605</v>
      </c>
      <c r="B419" t="s">
        <v>11172</v>
      </c>
      <c r="C419" t="s">
        <v>11173</v>
      </c>
      <c r="D419" s="2" t="str">
        <f>Table3[[#This Row],[f101matrik]]</f>
        <v>1240418</v>
      </c>
      <c r="E419" s="2" t="str">
        <f>Table3[[#This Row],[f101kdprogram]]</f>
        <v>Z022</v>
      </c>
      <c r="F419" s="2" t="str">
        <f>VLOOKUP(Table3[[#This Row],[Kod Program]],'lookup program'!$B$2:$D$33,3,0)</f>
        <v>ASASI PENGURUSAN DAN STRATEGI</v>
      </c>
      <c r="G419" s="2" t="str">
        <f>Table3[[#This Row],[f105blok]]</f>
        <v>JEBAT</v>
      </c>
      <c r="H419" s="60" t="str">
        <f>Table3[[#This Row],[f105bilik]]</f>
        <v>J-7-1</v>
      </c>
      <c r="I419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Tarik Diri</v>
      </c>
      <c r="J41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19" s="4" t="str">
        <f>IF(Table3[[#This Row],[f101statusdaftar]]="0","Belum Mendaftar",IF(Table3[[#This Row],[f101statusdaftar]]="1","Telah Mendaftar",IF(Table3[[#This Row],[f101statusdaftar]]="3","Tarik Diri","Error")))</f>
        <v>Tarik Diri</v>
      </c>
      <c r="L419" s="63">
        <f>Table3[[#This Row],[f101th_daftar]]</f>
        <v>45494.448240740741</v>
      </c>
      <c r="M419" s="65" t="str">
        <f>IF(Table3[[#This Row],[f101sesi]]=25,"Perdana",IF(Table3[[#This Row],[f101sesi]]=26,"Rayuan","Error"))</f>
        <v>Perdana</v>
      </c>
      <c r="N419" t="s">
        <v>11174</v>
      </c>
      <c r="O419" t="s">
        <v>11175</v>
      </c>
      <c r="P419" s="12">
        <v>38833</v>
      </c>
      <c r="Q419" t="s">
        <v>11176</v>
      </c>
      <c r="R419" t="s">
        <v>11177</v>
      </c>
      <c r="S419" t="s">
        <v>113</v>
      </c>
      <c r="T419" t="s">
        <v>114</v>
      </c>
      <c r="U419" t="s">
        <v>115</v>
      </c>
      <c r="V419" t="s">
        <v>115</v>
      </c>
      <c r="W419" t="s">
        <v>116</v>
      </c>
      <c r="X419" t="s">
        <v>117</v>
      </c>
      <c r="Y419" t="s">
        <v>118</v>
      </c>
      <c r="Z419" t="s">
        <v>116</v>
      </c>
      <c r="AA419" t="s">
        <v>119</v>
      </c>
      <c r="AB419" t="s">
        <v>309</v>
      </c>
      <c r="AC419" t="s">
        <v>355</v>
      </c>
      <c r="AD419" t="s">
        <v>7129</v>
      </c>
      <c r="AE419" t="s">
        <v>11178</v>
      </c>
      <c r="AF419" t="s">
        <v>11179</v>
      </c>
      <c r="AG419" t="s">
        <v>711</v>
      </c>
      <c r="AH419" t="s">
        <v>712</v>
      </c>
      <c r="AI419" t="s">
        <v>149</v>
      </c>
      <c r="AJ419" t="s">
        <v>518</v>
      </c>
      <c r="AK419" t="s">
        <v>713</v>
      </c>
      <c r="AL419" t="s">
        <v>11180</v>
      </c>
      <c r="AM419" t="s">
        <v>11181</v>
      </c>
      <c r="AN419" t="s">
        <v>118</v>
      </c>
      <c r="AO419" t="s">
        <v>11182</v>
      </c>
      <c r="AP419" t="s">
        <v>11183</v>
      </c>
      <c r="AQ419" t="s">
        <v>125</v>
      </c>
      <c r="AR419" t="s">
        <v>126</v>
      </c>
      <c r="AS419" t="s">
        <v>226</v>
      </c>
      <c r="AT419" t="s">
        <v>227</v>
      </c>
      <c r="AU419" t="s">
        <v>129</v>
      </c>
      <c r="AV419" t="s">
        <v>134</v>
      </c>
      <c r="AW419" t="s">
        <v>131</v>
      </c>
      <c r="AX419" t="s">
        <v>115</v>
      </c>
      <c r="AY419" t="s">
        <v>135</v>
      </c>
      <c r="AZ419" t="s">
        <v>134</v>
      </c>
      <c r="BA419" t="s">
        <v>136</v>
      </c>
      <c r="BB419" t="s">
        <v>115</v>
      </c>
      <c r="BC419" t="s">
        <v>228</v>
      </c>
      <c r="BD419" t="s">
        <v>134</v>
      </c>
      <c r="BE419" t="s">
        <v>137</v>
      </c>
      <c r="BF419" t="s">
        <v>130</v>
      </c>
      <c r="BG419" t="s">
        <v>139</v>
      </c>
      <c r="BH419" t="s">
        <v>132</v>
      </c>
      <c r="BI419" t="s">
        <v>140</v>
      </c>
      <c r="BJ419" t="s">
        <v>130</v>
      </c>
      <c r="BK419" t="s">
        <v>141</v>
      </c>
      <c r="BL419" t="s">
        <v>115</v>
      </c>
      <c r="BM419" t="s">
        <v>229</v>
      </c>
      <c r="BN419" t="s">
        <v>134</v>
      </c>
      <c r="BO419" t="s">
        <v>230</v>
      </c>
      <c r="BP419" t="s">
        <v>115</v>
      </c>
      <c r="BQ419" t="s">
        <v>143</v>
      </c>
      <c r="BR419" t="s">
        <v>144</v>
      </c>
      <c r="BS419" t="s">
        <v>118</v>
      </c>
      <c r="BT419" t="s">
        <v>118</v>
      </c>
      <c r="BU419" t="s">
        <v>118</v>
      </c>
      <c r="BV419" t="s">
        <v>118</v>
      </c>
      <c r="BW419" t="s">
        <v>118</v>
      </c>
      <c r="BX419" t="s">
        <v>118</v>
      </c>
      <c r="BY419" t="s">
        <v>118</v>
      </c>
      <c r="BZ419" t="s">
        <v>118</v>
      </c>
      <c r="CA419" t="s">
        <v>118</v>
      </c>
      <c r="CB419" t="s">
        <v>118</v>
      </c>
      <c r="CC419" t="s">
        <v>118</v>
      </c>
      <c r="CD419" t="s">
        <v>118</v>
      </c>
      <c r="CE419" s="12"/>
      <c r="CF419" t="s">
        <v>118</v>
      </c>
      <c r="CG419" t="s">
        <v>145</v>
      </c>
      <c r="CH419" t="s">
        <v>162</v>
      </c>
      <c r="CI419" t="s">
        <v>117</v>
      </c>
      <c r="CJ419" t="s">
        <v>125</v>
      </c>
      <c r="CK419" t="s">
        <v>125</v>
      </c>
      <c r="CL419" t="s">
        <v>115</v>
      </c>
      <c r="CM419" t="s">
        <v>128</v>
      </c>
      <c r="CN419" t="s">
        <v>227</v>
      </c>
      <c r="CO419" t="s">
        <v>231</v>
      </c>
      <c r="CP419" t="s">
        <v>11184</v>
      </c>
      <c r="CQ419" t="s">
        <v>11185</v>
      </c>
      <c r="CR419">
        <v>25</v>
      </c>
      <c r="CS419" t="s">
        <v>4362</v>
      </c>
      <c r="CT419" t="s">
        <v>204</v>
      </c>
      <c r="CU419" t="s">
        <v>130</v>
      </c>
      <c r="CV419" t="s">
        <v>132</v>
      </c>
      <c r="CW419" t="s">
        <v>134</v>
      </c>
      <c r="CX419" t="s">
        <v>118</v>
      </c>
      <c r="CY419" t="s">
        <v>132</v>
      </c>
      <c r="CZ419" t="s">
        <v>126</v>
      </c>
      <c r="DA419" t="s">
        <v>11186</v>
      </c>
      <c r="DB419" t="s">
        <v>11187</v>
      </c>
      <c r="DC419" t="s">
        <v>11188</v>
      </c>
      <c r="DD419" t="s">
        <v>130</v>
      </c>
      <c r="DE419" s="13">
        <v>45472.561203703706</v>
      </c>
      <c r="DF419" s="13">
        <v>45498.336689814816</v>
      </c>
      <c r="DG419" t="s">
        <v>130</v>
      </c>
      <c r="DH419" t="s">
        <v>118</v>
      </c>
      <c r="DI419" t="s">
        <v>132</v>
      </c>
      <c r="DJ419" t="s">
        <v>130</v>
      </c>
      <c r="DK419" s="13">
        <v>45494.448240740741</v>
      </c>
      <c r="DL419" t="s">
        <v>4366</v>
      </c>
      <c r="DM419" t="s">
        <v>4367</v>
      </c>
      <c r="DN419" t="s">
        <v>118</v>
      </c>
      <c r="DO419" t="s">
        <v>117</v>
      </c>
      <c r="DP419" t="s">
        <v>118</v>
      </c>
      <c r="DQ419" t="s">
        <v>118</v>
      </c>
      <c r="DR419" t="s">
        <v>118</v>
      </c>
      <c r="DS419" t="s">
        <v>118</v>
      </c>
      <c r="DT419" t="s">
        <v>118</v>
      </c>
      <c r="DU419" s="13"/>
      <c r="DV419">
        <v>4563</v>
      </c>
      <c r="DW419" t="s">
        <v>11172</v>
      </c>
      <c r="DX419" t="s">
        <v>895</v>
      </c>
      <c r="DY419" t="s">
        <v>1417</v>
      </c>
      <c r="DZ419" t="s">
        <v>11185</v>
      </c>
    </row>
    <row r="420" spans="1:130" x14ac:dyDescent="0.35">
      <c r="A420">
        <v>8713</v>
      </c>
      <c r="B420" t="s">
        <v>11189</v>
      </c>
      <c r="C420" t="s">
        <v>11190</v>
      </c>
      <c r="D420" s="2" t="str">
        <f>Table3[[#This Row],[f101matrik]]</f>
        <v>1240419</v>
      </c>
      <c r="E420" s="2" t="str">
        <f>Table3[[#This Row],[f101kdprogram]]</f>
        <v>Z022</v>
      </c>
      <c r="F420" s="2" t="str">
        <f>VLOOKUP(Table3[[#This Row],[Kod Program]],'lookup program'!$B$2:$D$33,3,0)</f>
        <v>ASASI PENGURUSAN DAN STRATEGI</v>
      </c>
      <c r="G420" s="2" t="str">
        <f>Table3[[#This Row],[f105blok]]</f>
        <v>JEBAT</v>
      </c>
      <c r="H420" s="60" t="str">
        <f>Table3[[#This Row],[f105bilik]]</f>
        <v>J-7-2</v>
      </c>
      <c r="I42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2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2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20" s="61">
        <f>Table3[[#This Row],[f101th_daftar]]</f>
        <v>45494.432291666664</v>
      </c>
      <c r="M420" s="65" t="str">
        <f>IF(Table3[[#This Row],[f101sesi]]=25,"Perdana",IF(Table3[[#This Row],[f101sesi]]=26,"Rayuan","Error"))</f>
        <v>Perdana</v>
      </c>
      <c r="N420" t="s">
        <v>11191</v>
      </c>
      <c r="O420" t="s">
        <v>11192</v>
      </c>
      <c r="P420" s="12">
        <v>38875</v>
      </c>
      <c r="Q420" t="s">
        <v>11193</v>
      </c>
      <c r="R420" t="s">
        <v>11194</v>
      </c>
      <c r="S420" t="s">
        <v>113</v>
      </c>
      <c r="T420" t="s">
        <v>114</v>
      </c>
      <c r="U420" t="s">
        <v>115</v>
      </c>
      <c r="V420" t="s">
        <v>115</v>
      </c>
      <c r="W420" t="s">
        <v>116</v>
      </c>
      <c r="X420" t="s">
        <v>117</v>
      </c>
      <c r="Y420" t="s">
        <v>118</v>
      </c>
      <c r="Z420" t="s">
        <v>116</v>
      </c>
      <c r="AA420" t="s">
        <v>305</v>
      </c>
      <c r="AB420" t="s">
        <v>318</v>
      </c>
      <c r="AC420" t="s">
        <v>360</v>
      </c>
      <c r="AD420" t="s">
        <v>664</v>
      </c>
      <c r="AE420" t="s">
        <v>11195</v>
      </c>
      <c r="AF420" t="s">
        <v>11196</v>
      </c>
      <c r="AG420" t="s">
        <v>421</v>
      </c>
      <c r="AH420" t="s">
        <v>750</v>
      </c>
      <c r="AI420" t="s">
        <v>305</v>
      </c>
      <c r="AJ420" t="s">
        <v>345</v>
      </c>
      <c r="AK420" t="s">
        <v>8650</v>
      </c>
      <c r="AL420" t="s">
        <v>11197</v>
      </c>
      <c r="AM420" t="s">
        <v>11197</v>
      </c>
      <c r="AN420" t="s">
        <v>118</v>
      </c>
      <c r="AO420" t="s">
        <v>11198</v>
      </c>
      <c r="AP420" t="s">
        <v>11199</v>
      </c>
      <c r="AQ420" t="s">
        <v>142</v>
      </c>
      <c r="AR420" t="s">
        <v>126</v>
      </c>
      <c r="AS420" t="s">
        <v>226</v>
      </c>
      <c r="AT420" t="s">
        <v>128</v>
      </c>
      <c r="AU420" t="s">
        <v>129</v>
      </c>
      <c r="AV420" t="s">
        <v>115</v>
      </c>
      <c r="AW420" t="s">
        <v>131</v>
      </c>
      <c r="AX420" t="s">
        <v>115</v>
      </c>
      <c r="AY420" t="s">
        <v>133</v>
      </c>
      <c r="AZ420" t="s">
        <v>134</v>
      </c>
      <c r="BA420" t="s">
        <v>135</v>
      </c>
      <c r="BB420" t="s">
        <v>134</v>
      </c>
      <c r="BC420" t="s">
        <v>136</v>
      </c>
      <c r="BD420" t="s">
        <v>115</v>
      </c>
      <c r="BE420" t="s">
        <v>137</v>
      </c>
      <c r="BF420" t="s">
        <v>138</v>
      </c>
      <c r="BG420" t="s">
        <v>139</v>
      </c>
      <c r="BH420" t="s">
        <v>125</v>
      </c>
      <c r="BI420" t="s">
        <v>140</v>
      </c>
      <c r="BJ420" t="s">
        <v>157</v>
      </c>
      <c r="BK420" t="s">
        <v>141</v>
      </c>
      <c r="BL420" t="s">
        <v>157</v>
      </c>
      <c r="BM420" t="s">
        <v>143</v>
      </c>
      <c r="BN420" t="s">
        <v>144</v>
      </c>
      <c r="BO420" t="s">
        <v>143</v>
      </c>
      <c r="BP420" t="s">
        <v>144</v>
      </c>
      <c r="BQ420" t="s">
        <v>143</v>
      </c>
      <c r="BR420" t="s">
        <v>144</v>
      </c>
      <c r="BS420" t="s">
        <v>118</v>
      </c>
      <c r="BT420" t="s">
        <v>118</v>
      </c>
      <c r="BU420" t="s">
        <v>118</v>
      </c>
      <c r="BV420" t="s">
        <v>118</v>
      </c>
      <c r="BW420" t="s">
        <v>118</v>
      </c>
      <c r="BX420" t="s">
        <v>118</v>
      </c>
      <c r="BY420" t="s">
        <v>118</v>
      </c>
      <c r="BZ420" t="s">
        <v>118</v>
      </c>
      <c r="CA420" t="s">
        <v>118</v>
      </c>
      <c r="CB420" t="s">
        <v>118</v>
      </c>
      <c r="CC420" t="s">
        <v>118</v>
      </c>
      <c r="CD420" t="s">
        <v>118</v>
      </c>
      <c r="CE420" s="12"/>
      <c r="CF420" t="s">
        <v>118</v>
      </c>
      <c r="CG420" t="s">
        <v>145</v>
      </c>
      <c r="CH420" t="s">
        <v>162</v>
      </c>
      <c r="CI420" t="s">
        <v>117</v>
      </c>
      <c r="CJ420" t="s">
        <v>132</v>
      </c>
      <c r="CK420" t="s">
        <v>130</v>
      </c>
      <c r="CL420" t="s">
        <v>134</v>
      </c>
      <c r="CM420" t="s">
        <v>157</v>
      </c>
      <c r="CN420" t="s">
        <v>154</v>
      </c>
      <c r="CO420" t="s">
        <v>5758</v>
      </c>
      <c r="CP420" t="s">
        <v>11200</v>
      </c>
      <c r="CQ420" t="s">
        <v>11201</v>
      </c>
      <c r="CR420">
        <v>25</v>
      </c>
      <c r="CS420" t="s">
        <v>4362</v>
      </c>
      <c r="CT420" t="s">
        <v>204</v>
      </c>
      <c r="CU420" t="s">
        <v>125</v>
      </c>
      <c r="CV420" t="s">
        <v>115</v>
      </c>
      <c r="CW420" t="s">
        <v>134</v>
      </c>
      <c r="CX420" t="s">
        <v>118</v>
      </c>
      <c r="CY420" t="s">
        <v>132</v>
      </c>
      <c r="CZ420" t="s">
        <v>126</v>
      </c>
      <c r="DA420" t="s">
        <v>11202</v>
      </c>
      <c r="DB420" t="s">
        <v>11203</v>
      </c>
      <c r="DC420" t="s">
        <v>11204</v>
      </c>
      <c r="DD420" t="s">
        <v>115</v>
      </c>
      <c r="DE420" s="13">
        <v>45472.50880787037</v>
      </c>
      <c r="DF420" s="13"/>
      <c r="DG420" t="s">
        <v>118</v>
      </c>
      <c r="DH420" t="s">
        <v>118</v>
      </c>
      <c r="DI420" t="s">
        <v>132</v>
      </c>
      <c r="DJ420" t="s">
        <v>115</v>
      </c>
      <c r="DK420" s="13">
        <v>45494.432291666664</v>
      </c>
      <c r="DL420" t="s">
        <v>4366</v>
      </c>
      <c r="DM420" t="s">
        <v>4367</v>
      </c>
      <c r="DN420" t="s">
        <v>118</v>
      </c>
      <c r="DO420" t="s">
        <v>116</v>
      </c>
      <c r="DP420" t="s">
        <v>118</v>
      </c>
      <c r="DQ420" t="s">
        <v>118</v>
      </c>
      <c r="DR420" t="s">
        <v>118</v>
      </c>
      <c r="DS420" t="s">
        <v>118</v>
      </c>
      <c r="DT420" t="s">
        <v>118</v>
      </c>
      <c r="DU420" s="13"/>
      <c r="DV420">
        <v>4564</v>
      </c>
      <c r="DW420" t="s">
        <v>11189</v>
      </c>
      <c r="DX420" t="s">
        <v>895</v>
      </c>
      <c r="DY420" t="s">
        <v>11205</v>
      </c>
      <c r="DZ420" t="s">
        <v>11201</v>
      </c>
    </row>
    <row r="421" spans="1:130" x14ac:dyDescent="0.35">
      <c r="A421">
        <v>8466</v>
      </c>
      <c r="B421" t="s">
        <v>11206</v>
      </c>
      <c r="C421" t="s">
        <v>11207</v>
      </c>
      <c r="D421" s="2" t="str">
        <f>Table3[[#This Row],[f101matrik]]</f>
        <v>1240420</v>
      </c>
      <c r="E421" s="2" t="str">
        <f>Table3[[#This Row],[f101kdprogram]]</f>
        <v>Z022</v>
      </c>
      <c r="F421" s="2" t="str">
        <f>VLOOKUP(Table3[[#This Row],[Kod Program]],'lookup program'!$B$2:$D$33,3,0)</f>
        <v>ASASI PENGURUSAN DAN STRATEGI</v>
      </c>
      <c r="G421" s="2" t="str">
        <f>Table3[[#This Row],[f105blok]]</f>
        <v>JEBAT</v>
      </c>
      <c r="H421" s="60" t="str">
        <f>Table3[[#This Row],[f105bilik]]</f>
        <v/>
      </c>
      <c r="I421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421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421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421" s="57">
        <f>Table3[[#This Row],[f101th_daftar]]</f>
        <v>0</v>
      </c>
      <c r="M421" s="65" t="str">
        <f>IF(Table3[[#This Row],[f101sesi]]=25,"Perdana",IF(Table3[[#This Row],[f101sesi]]=26,"Rayuan","Error"))</f>
        <v>Perdana</v>
      </c>
      <c r="N421" t="s">
        <v>11208</v>
      </c>
      <c r="O421" t="s">
        <v>11209</v>
      </c>
      <c r="P421" s="12">
        <v>38780</v>
      </c>
      <c r="Q421" t="s">
        <v>11210</v>
      </c>
      <c r="R421" t="s">
        <v>11211</v>
      </c>
      <c r="S421" t="s">
        <v>113</v>
      </c>
      <c r="T421" t="s">
        <v>114</v>
      </c>
      <c r="U421" t="s">
        <v>115</v>
      </c>
      <c r="V421" t="s">
        <v>115</v>
      </c>
      <c r="W421" t="s">
        <v>116</v>
      </c>
      <c r="X421" t="s">
        <v>117</v>
      </c>
      <c r="Y421" t="s">
        <v>118</v>
      </c>
      <c r="Z421" t="s">
        <v>116</v>
      </c>
      <c r="AA421" t="s">
        <v>167</v>
      </c>
      <c r="AB421" t="s">
        <v>4956</v>
      </c>
      <c r="AC421" t="s">
        <v>479</v>
      </c>
      <c r="AD421" t="s">
        <v>11212</v>
      </c>
      <c r="AE421" t="s">
        <v>11213</v>
      </c>
      <c r="AF421" t="s">
        <v>118</v>
      </c>
      <c r="AG421" t="s">
        <v>627</v>
      </c>
      <c r="AH421" t="s">
        <v>4813</v>
      </c>
      <c r="AI421" t="s">
        <v>167</v>
      </c>
      <c r="AJ421" t="s">
        <v>118</v>
      </c>
      <c r="AK421" t="s">
        <v>118</v>
      </c>
      <c r="AL421" t="s">
        <v>11214</v>
      </c>
      <c r="AM421" t="s">
        <v>118</v>
      </c>
      <c r="AN421" t="s">
        <v>118</v>
      </c>
      <c r="AO421" t="s">
        <v>11215</v>
      </c>
      <c r="AP421" t="s">
        <v>11216</v>
      </c>
      <c r="AQ421" t="s">
        <v>125</v>
      </c>
      <c r="AR421" t="s">
        <v>126</v>
      </c>
      <c r="AS421" t="s">
        <v>226</v>
      </c>
      <c r="AT421" t="s">
        <v>227</v>
      </c>
      <c r="AU421" t="s">
        <v>129</v>
      </c>
      <c r="AV421" t="s">
        <v>115</v>
      </c>
      <c r="AW421" t="s">
        <v>131</v>
      </c>
      <c r="AX421" t="s">
        <v>115</v>
      </c>
      <c r="AY421" t="s">
        <v>135</v>
      </c>
      <c r="AZ421" t="s">
        <v>115</v>
      </c>
      <c r="BA421" t="s">
        <v>136</v>
      </c>
      <c r="BB421" t="s">
        <v>115</v>
      </c>
      <c r="BC421" t="s">
        <v>156</v>
      </c>
      <c r="BD421" t="s">
        <v>134</v>
      </c>
      <c r="BE421" t="s">
        <v>228</v>
      </c>
      <c r="BF421" t="s">
        <v>115</v>
      </c>
      <c r="BG421" t="s">
        <v>137</v>
      </c>
      <c r="BH421" t="s">
        <v>130</v>
      </c>
      <c r="BI421" t="s">
        <v>173</v>
      </c>
      <c r="BJ421" t="s">
        <v>134</v>
      </c>
      <c r="BK421" t="s">
        <v>188</v>
      </c>
      <c r="BL421" t="s">
        <v>115</v>
      </c>
      <c r="BM421" t="s">
        <v>229</v>
      </c>
      <c r="BN421" t="s">
        <v>115</v>
      </c>
      <c r="BO421" t="s">
        <v>230</v>
      </c>
      <c r="BP421" t="s">
        <v>125</v>
      </c>
      <c r="BQ421" t="s">
        <v>143</v>
      </c>
      <c r="BR421" t="s">
        <v>144</v>
      </c>
      <c r="BS421" t="s">
        <v>118</v>
      </c>
      <c r="BT421" t="s">
        <v>118</v>
      </c>
      <c r="BU421" t="s">
        <v>118</v>
      </c>
      <c r="BV421" t="s">
        <v>118</v>
      </c>
      <c r="BW421" t="s">
        <v>118</v>
      </c>
      <c r="BX421" t="s">
        <v>118</v>
      </c>
      <c r="BY421" t="s">
        <v>118</v>
      </c>
      <c r="BZ421" t="s">
        <v>118</v>
      </c>
      <c r="CA421" t="s">
        <v>118</v>
      </c>
      <c r="CB421" t="s">
        <v>118</v>
      </c>
      <c r="CC421" t="s">
        <v>118</v>
      </c>
      <c r="CD421" t="s">
        <v>118</v>
      </c>
      <c r="CE421" s="12"/>
      <c r="CF421" t="s">
        <v>118</v>
      </c>
      <c r="CG421" t="s">
        <v>145</v>
      </c>
      <c r="CH421" t="s">
        <v>162</v>
      </c>
      <c r="CI421" t="s">
        <v>175</v>
      </c>
      <c r="CJ421" t="s">
        <v>132</v>
      </c>
      <c r="CK421" t="s">
        <v>138</v>
      </c>
      <c r="CL421" t="s">
        <v>134</v>
      </c>
      <c r="CM421" t="s">
        <v>128</v>
      </c>
      <c r="CN421" t="s">
        <v>227</v>
      </c>
      <c r="CO421" t="s">
        <v>496</v>
      </c>
      <c r="CP421" t="s">
        <v>11217</v>
      </c>
      <c r="CQ421" t="s">
        <v>11218</v>
      </c>
      <c r="CR421">
        <v>25</v>
      </c>
      <c r="CS421" t="s">
        <v>4362</v>
      </c>
      <c r="CT421" t="s">
        <v>204</v>
      </c>
      <c r="CU421" t="s">
        <v>130</v>
      </c>
      <c r="CV421" t="s">
        <v>115</v>
      </c>
      <c r="CW421" t="s">
        <v>118</v>
      </c>
      <c r="CX421" t="s">
        <v>118</v>
      </c>
      <c r="CY421" t="s">
        <v>118</v>
      </c>
      <c r="CZ421" t="s">
        <v>126</v>
      </c>
      <c r="DA421" t="s">
        <v>118</v>
      </c>
      <c r="DB421" t="s">
        <v>118</v>
      </c>
      <c r="DC421" t="s">
        <v>118</v>
      </c>
      <c r="DD421" t="s">
        <v>132</v>
      </c>
      <c r="DE421" s="13"/>
      <c r="DF421" s="13">
        <v>45476.49459490741</v>
      </c>
      <c r="DG421" t="s">
        <v>115</v>
      </c>
      <c r="DH421" t="s">
        <v>118</v>
      </c>
      <c r="DI421" t="s">
        <v>134</v>
      </c>
      <c r="DJ421" t="s">
        <v>134</v>
      </c>
      <c r="DK421" s="13"/>
      <c r="DL421" t="s">
        <v>4366</v>
      </c>
      <c r="DM421" t="s">
        <v>4367</v>
      </c>
      <c r="DN421" t="s">
        <v>118</v>
      </c>
      <c r="DO421" t="s">
        <v>118</v>
      </c>
      <c r="DP421" t="s">
        <v>118</v>
      </c>
      <c r="DQ421" t="s">
        <v>118</v>
      </c>
      <c r="DR421" t="s">
        <v>118</v>
      </c>
      <c r="DS421" t="s">
        <v>118</v>
      </c>
      <c r="DT421" t="s">
        <v>118</v>
      </c>
      <c r="DU421" s="13"/>
      <c r="DV421">
        <v>4565</v>
      </c>
      <c r="DW421" t="s">
        <v>11206</v>
      </c>
      <c r="DX421" t="s">
        <v>895</v>
      </c>
      <c r="DY421" t="s">
        <v>118</v>
      </c>
      <c r="DZ421" t="s">
        <v>11218</v>
      </c>
    </row>
    <row r="422" spans="1:130" x14ac:dyDescent="0.35">
      <c r="A422">
        <v>8951</v>
      </c>
      <c r="B422" t="s">
        <v>11219</v>
      </c>
      <c r="C422" t="s">
        <v>11220</v>
      </c>
      <c r="D422" s="2" t="str">
        <f>Table3[[#This Row],[f101matrik]]</f>
        <v>1240421</v>
      </c>
      <c r="E422" s="2" t="str">
        <f>Table3[[#This Row],[f101kdprogram]]</f>
        <v>Z022</v>
      </c>
      <c r="F422" s="2" t="str">
        <f>VLOOKUP(Table3[[#This Row],[Kod Program]],'lookup program'!$B$2:$D$33,3,0)</f>
        <v>ASASI PENGURUSAN DAN STRATEGI</v>
      </c>
      <c r="G422" s="2" t="str">
        <f>Table3[[#This Row],[f105blok]]</f>
        <v>JEBAT</v>
      </c>
      <c r="H422" s="60" t="str">
        <f>Table3[[#This Row],[f105bilik]]</f>
        <v>J-7-2</v>
      </c>
      <c r="I42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2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22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22" s="61">
        <f>Table3[[#This Row],[f101th_daftar]]</f>
        <v>45494.455555555556</v>
      </c>
      <c r="M422" s="65" t="str">
        <f>IF(Table3[[#This Row],[f101sesi]]=25,"Perdana",IF(Table3[[#This Row],[f101sesi]]=26,"Rayuan","Error"))</f>
        <v>Perdana</v>
      </c>
      <c r="N422" t="s">
        <v>11221</v>
      </c>
      <c r="O422" t="s">
        <v>11222</v>
      </c>
      <c r="P422" s="12">
        <v>38958</v>
      </c>
      <c r="Q422" t="s">
        <v>11223</v>
      </c>
      <c r="R422" t="s">
        <v>11224</v>
      </c>
      <c r="S422" t="s">
        <v>113</v>
      </c>
      <c r="T422" t="s">
        <v>114</v>
      </c>
      <c r="U422" t="s">
        <v>115</v>
      </c>
      <c r="V422" t="s">
        <v>115</v>
      </c>
      <c r="W422" t="s">
        <v>116</v>
      </c>
      <c r="X422" t="s">
        <v>117</v>
      </c>
      <c r="Y422" t="s">
        <v>118</v>
      </c>
      <c r="Z422" t="s">
        <v>116</v>
      </c>
      <c r="AA422" t="s">
        <v>238</v>
      </c>
      <c r="AB422" t="s">
        <v>253</v>
      </c>
      <c r="AC422" t="s">
        <v>510</v>
      </c>
      <c r="AD422" t="s">
        <v>433</v>
      </c>
      <c r="AE422" t="s">
        <v>11225</v>
      </c>
      <c r="AF422" t="s">
        <v>11226</v>
      </c>
      <c r="AG422" t="s">
        <v>491</v>
      </c>
      <c r="AH422" t="s">
        <v>590</v>
      </c>
      <c r="AI422" t="s">
        <v>218</v>
      </c>
      <c r="AJ422" t="s">
        <v>268</v>
      </c>
      <c r="AK422" t="s">
        <v>4609</v>
      </c>
      <c r="AL422" t="s">
        <v>11227</v>
      </c>
      <c r="AM422" t="s">
        <v>11227</v>
      </c>
      <c r="AN422" t="s">
        <v>118</v>
      </c>
      <c r="AO422" t="s">
        <v>11228</v>
      </c>
      <c r="AP422" t="s">
        <v>210</v>
      </c>
      <c r="AQ422" t="s">
        <v>132</v>
      </c>
      <c r="AR422" t="s">
        <v>126</v>
      </c>
      <c r="AS422" t="s">
        <v>226</v>
      </c>
      <c r="AT422" t="s">
        <v>154</v>
      </c>
      <c r="AU422" t="s">
        <v>129</v>
      </c>
      <c r="AV422" t="s">
        <v>134</v>
      </c>
      <c r="AW422" t="s">
        <v>131</v>
      </c>
      <c r="AX422" t="s">
        <v>115</v>
      </c>
      <c r="AY422" t="s">
        <v>133</v>
      </c>
      <c r="AZ422" t="s">
        <v>132</v>
      </c>
      <c r="BA422" t="s">
        <v>135</v>
      </c>
      <c r="BB422" t="s">
        <v>134</v>
      </c>
      <c r="BC422" t="s">
        <v>136</v>
      </c>
      <c r="BD422" t="s">
        <v>115</v>
      </c>
      <c r="BE422" t="s">
        <v>156</v>
      </c>
      <c r="BF422" t="s">
        <v>134</v>
      </c>
      <c r="BG422" t="s">
        <v>237</v>
      </c>
      <c r="BH422" t="s">
        <v>115</v>
      </c>
      <c r="BI422" t="s">
        <v>158</v>
      </c>
      <c r="BJ422" t="s">
        <v>115</v>
      </c>
      <c r="BK422" t="s">
        <v>143</v>
      </c>
      <c r="BL422" t="s">
        <v>144</v>
      </c>
      <c r="BM422" t="s">
        <v>143</v>
      </c>
      <c r="BN422" t="s">
        <v>144</v>
      </c>
      <c r="BO422" t="s">
        <v>143</v>
      </c>
      <c r="BP422" t="s">
        <v>144</v>
      </c>
      <c r="BQ422" t="s">
        <v>143</v>
      </c>
      <c r="BR422" t="s">
        <v>144</v>
      </c>
      <c r="BS422" t="s">
        <v>118</v>
      </c>
      <c r="BT422" t="s">
        <v>118</v>
      </c>
      <c r="BU422" t="s">
        <v>118</v>
      </c>
      <c r="BV422" t="s">
        <v>118</v>
      </c>
      <c r="BW422" t="s">
        <v>118</v>
      </c>
      <c r="BX422" t="s">
        <v>118</v>
      </c>
      <c r="BY422" t="s">
        <v>118</v>
      </c>
      <c r="BZ422" t="s">
        <v>118</v>
      </c>
      <c r="CA422" t="s">
        <v>118</v>
      </c>
      <c r="CB422" t="s">
        <v>118</v>
      </c>
      <c r="CC422" t="s">
        <v>118</v>
      </c>
      <c r="CD422" t="s">
        <v>118</v>
      </c>
      <c r="CE422" s="12"/>
      <c r="CF422" t="s">
        <v>118</v>
      </c>
      <c r="CG422" t="s">
        <v>145</v>
      </c>
      <c r="CH422" t="s">
        <v>162</v>
      </c>
      <c r="CI422" t="s">
        <v>175</v>
      </c>
      <c r="CJ422" t="s">
        <v>130</v>
      </c>
      <c r="CK422" t="s">
        <v>125</v>
      </c>
      <c r="CL422" t="s">
        <v>115</v>
      </c>
      <c r="CM422" t="s">
        <v>154</v>
      </c>
      <c r="CN422" t="s">
        <v>154</v>
      </c>
      <c r="CO422" t="s">
        <v>527</v>
      </c>
      <c r="CP422" t="s">
        <v>11229</v>
      </c>
      <c r="CQ422" t="s">
        <v>11230</v>
      </c>
      <c r="CR422">
        <v>25</v>
      </c>
      <c r="CS422" t="s">
        <v>4362</v>
      </c>
      <c r="CT422" t="s">
        <v>204</v>
      </c>
      <c r="CU422" t="s">
        <v>142</v>
      </c>
      <c r="CV422" t="s">
        <v>142</v>
      </c>
      <c r="CW422" t="s">
        <v>134</v>
      </c>
      <c r="CX422" t="s">
        <v>118</v>
      </c>
      <c r="CY422" t="s">
        <v>132</v>
      </c>
      <c r="CZ422" t="s">
        <v>126</v>
      </c>
      <c r="DA422" t="s">
        <v>11231</v>
      </c>
      <c r="DB422" t="s">
        <v>11232</v>
      </c>
      <c r="DC422" t="s">
        <v>11233</v>
      </c>
      <c r="DD422" t="s">
        <v>115</v>
      </c>
      <c r="DE422" s="13">
        <v>45472.514675925922</v>
      </c>
      <c r="DF422" s="13"/>
      <c r="DG422" t="s">
        <v>118</v>
      </c>
      <c r="DH422" t="s">
        <v>118</v>
      </c>
      <c r="DI422" t="s">
        <v>132</v>
      </c>
      <c r="DJ422" t="s">
        <v>115</v>
      </c>
      <c r="DK422" s="13">
        <v>45494.455555555556</v>
      </c>
      <c r="DL422" t="s">
        <v>4366</v>
      </c>
      <c r="DM422" t="s">
        <v>4367</v>
      </c>
      <c r="DN422" t="s">
        <v>118</v>
      </c>
      <c r="DO422" t="s">
        <v>116</v>
      </c>
      <c r="DP422" t="s">
        <v>118</v>
      </c>
      <c r="DQ422" t="s">
        <v>118</v>
      </c>
      <c r="DR422" t="s">
        <v>118</v>
      </c>
      <c r="DS422" t="s">
        <v>118</v>
      </c>
      <c r="DT422" t="s">
        <v>118</v>
      </c>
      <c r="DU422" s="13"/>
      <c r="DV422">
        <v>4566</v>
      </c>
      <c r="DW422" t="s">
        <v>11219</v>
      </c>
      <c r="DX422" t="s">
        <v>895</v>
      </c>
      <c r="DY422" t="s">
        <v>11205</v>
      </c>
      <c r="DZ422" t="s">
        <v>11230</v>
      </c>
    </row>
    <row r="423" spans="1:130" x14ac:dyDescent="0.35">
      <c r="A423">
        <v>8852</v>
      </c>
      <c r="B423" t="s">
        <v>11234</v>
      </c>
      <c r="C423" t="s">
        <v>11235</v>
      </c>
      <c r="D423" s="2" t="str">
        <f>Table3[[#This Row],[f101matrik]]</f>
        <v>1240422</v>
      </c>
      <c r="E423" s="2" t="str">
        <f>Table3[[#This Row],[f101kdprogram]]</f>
        <v>Z022</v>
      </c>
      <c r="F423" s="2" t="str">
        <f>VLOOKUP(Table3[[#This Row],[Kod Program]],'lookup program'!$B$2:$D$33,3,0)</f>
        <v>ASASI PENGURUSAN DAN STRATEGI</v>
      </c>
      <c r="G423" s="2" t="str">
        <f>Table3[[#This Row],[f105blok]]</f>
        <v>JEBAT</v>
      </c>
      <c r="H423" s="60" t="str">
        <f>Table3[[#This Row],[f105bilik]]</f>
        <v>J-7-2</v>
      </c>
      <c r="I42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2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2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23" s="61">
        <f>Table3[[#This Row],[f101th_daftar]]</f>
        <v>45494.384409722225</v>
      </c>
      <c r="M423" s="65" t="str">
        <f>IF(Table3[[#This Row],[f101sesi]]=25,"Perdana",IF(Table3[[#This Row],[f101sesi]]=26,"Rayuan","Error"))</f>
        <v>Perdana</v>
      </c>
      <c r="N423" t="s">
        <v>11236</v>
      </c>
      <c r="O423" t="s">
        <v>11237</v>
      </c>
      <c r="P423" s="12">
        <v>38923</v>
      </c>
      <c r="Q423" t="s">
        <v>11238</v>
      </c>
      <c r="R423" t="s">
        <v>11239</v>
      </c>
      <c r="S423" t="s">
        <v>113</v>
      </c>
      <c r="T423" t="s">
        <v>114</v>
      </c>
      <c r="U423" t="s">
        <v>115</v>
      </c>
      <c r="V423" t="s">
        <v>115</v>
      </c>
      <c r="W423" t="s">
        <v>116</v>
      </c>
      <c r="X423" t="s">
        <v>117</v>
      </c>
      <c r="Y423" t="s">
        <v>118</v>
      </c>
      <c r="Z423" t="s">
        <v>116</v>
      </c>
      <c r="AA423" t="s">
        <v>218</v>
      </c>
      <c r="AB423" t="s">
        <v>179</v>
      </c>
      <c r="AC423" t="s">
        <v>348</v>
      </c>
      <c r="AD423" t="s">
        <v>636</v>
      </c>
      <c r="AE423" t="s">
        <v>11240</v>
      </c>
      <c r="AF423" t="s">
        <v>11241</v>
      </c>
      <c r="AG423" t="s">
        <v>491</v>
      </c>
      <c r="AH423" t="s">
        <v>660</v>
      </c>
      <c r="AI423" t="s">
        <v>218</v>
      </c>
      <c r="AJ423" t="s">
        <v>219</v>
      </c>
      <c r="AK423" t="s">
        <v>6403</v>
      </c>
      <c r="AL423" t="s">
        <v>11242</v>
      </c>
      <c r="AM423" t="s">
        <v>11243</v>
      </c>
      <c r="AN423" t="s">
        <v>118</v>
      </c>
      <c r="AO423" t="s">
        <v>11244</v>
      </c>
      <c r="AP423" t="s">
        <v>11245</v>
      </c>
      <c r="AQ423" t="s">
        <v>142</v>
      </c>
      <c r="AR423" t="s">
        <v>126</v>
      </c>
      <c r="AS423" t="s">
        <v>226</v>
      </c>
      <c r="AT423" t="s">
        <v>128</v>
      </c>
      <c r="AU423" t="s">
        <v>129</v>
      </c>
      <c r="AV423" t="s">
        <v>130</v>
      </c>
      <c r="AW423" t="s">
        <v>131</v>
      </c>
      <c r="AX423" t="s">
        <v>134</v>
      </c>
      <c r="AY423" t="s">
        <v>135</v>
      </c>
      <c r="AZ423" t="s">
        <v>130</v>
      </c>
      <c r="BA423" t="s">
        <v>136</v>
      </c>
      <c r="BB423" t="s">
        <v>115</v>
      </c>
      <c r="BC423" t="s">
        <v>156</v>
      </c>
      <c r="BD423" t="s">
        <v>115</v>
      </c>
      <c r="BE423" t="s">
        <v>158</v>
      </c>
      <c r="BF423" t="s">
        <v>130</v>
      </c>
      <c r="BG423" t="s">
        <v>270</v>
      </c>
      <c r="BH423" t="s">
        <v>142</v>
      </c>
      <c r="BI423" t="s">
        <v>271</v>
      </c>
      <c r="BJ423" t="s">
        <v>138</v>
      </c>
      <c r="BK423" t="s">
        <v>272</v>
      </c>
      <c r="BL423" t="s">
        <v>157</v>
      </c>
      <c r="BM423" t="s">
        <v>143</v>
      </c>
      <c r="BN423" t="s">
        <v>144</v>
      </c>
      <c r="BO423" t="s">
        <v>143</v>
      </c>
      <c r="BP423" t="s">
        <v>144</v>
      </c>
      <c r="BQ423" t="s">
        <v>143</v>
      </c>
      <c r="BR423" t="s">
        <v>144</v>
      </c>
      <c r="BS423" t="s">
        <v>118</v>
      </c>
      <c r="BT423" t="s">
        <v>118</v>
      </c>
      <c r="BU423" t="s">
        <v>118</v>
      </c>
      <c r="BV423" t="s">
        <v>118</v>
      </c>
      <c r="BW423" t="s">
        <v>118</v>
      </c>
      <c r="BX423" t="s">
        <v>118</v>
      </c>
      <c r="BY423" t="s">
        <v>118</v>
      </c>
      <c r="BZ423" t="s">
        <v>118</v>
      </c>
      <c r="CA423" t="s">
        <v>118</v>
      </c>
      <c r="CB423" t="s">
        <v>118</v>
      </c>
      <c r="CC423" t="s">
        <v>118</v>
      </c>
      <c r="CD423" t="s">
        <v>118</v>
      </c>
      <c r="CE423" s="12"/>
      <c r="CF423" t="s">
        <v>118</v>
      </c>
      <c r="CG423" t="s">
        <v>145</v>
      </c>
      <c r="CH423" t="s">
        <v>162</v>
      </c>
      <c r="CI423" t="s">
        <v>175</v>
      </c>
      <c r="CJ423" t="s">
        <v>115</v>
      </c>
      <c r="CK423" t="s">
        <v>132</v>
      </c>
      <c r="CL423" t="s">
        <v>134</v>
      </c>
      <c r="CM423" t="s">
        <v>130</v>
      </c>
      <c r="CN423" t="s">
        <v>154</v>
      </c>
      <c r="CO423" t="s">
        <v>294</v>
      </c>
      <c r="CP423" t="s">
        <v>11246</v>
      </c>
      <c r="CQ423" t="s">
        <v>11247</v>
      </c>
      <c r="CR423">
        <v>25</v>
      </c>
      <c r="CS423" t="s">
        <v>4362</v>
      </c>
      <c r="CT423" t="s">
        <v>204</v>
      </c>
      <c r="CU423" t="s">
        <v>130</v>
      </c>
      <c r="CV423" t="s">
        <v>115</v>
      </c>
      <c r="CW423" t="s">
        <v>134</v>
      </c>
      <c r="CX423" t="s">
        <v>118</v>
      </c>
      <c r="CY423" t="s">
        <v>132</v>
      </c>
      <c r="CZ423" t="s">
        <v>126</v>
      </c>
      <c r="DA423" t="s">
        <v>11248</v>
      </c>
      <c r="DB423" t="s">
        <v>11249</v>
      </c>
      <c r="DC423" t="s">
        <v>11250</v>
      </c>
      <c r="DD423" t="s">
        <v>115</v>
      </c>
      <c r="DE423" s="13">
        <v>45472.51085648148</v>
      </c>
      <c r="DF423" s="13"/>
      <c r="DG423" t="s">
        <v>118</v>
      </c>
      <c r="DH423" t="s">
        <v>118</v>
      </c>
      <c r="DI423" t="s">
        <v>132</v>
      </c>
      <c r="DJ423" t="s">
        <v>115</v>
      </c>
      <c r="DK423" s="13">
        <v>45494.384409722225</v>
      </c>
      <c r="DL423" t="s">
        <v>4366</v>
      </c>
      <c r="DM423" t="s">
        <v>4367</v>
      </c>
      <c r="DN423" t="s">
        <v>118</v>
      </c>
      <c r="DO423" t="s">
        <v>117</v>
      </c>
      <c r="DP423" t="s">
        <v>118</v>
      </c>
      <c r="DQ423" t="s">
        <v>118</v>
      </c>
      <c r="DR423" t="s">
        <v>118</v>
      </c>
      <c r="DS423" t="s">
        <v>118</v>
      </c>
      <c r="DT423" t="s">
        <v>118</v>
      </c>
      <c r="DU423" s="13"/>
      <c r="DV423">
        <v>4567</v>
      </c>
      <c r="DW423" t="s">
        <v>11234</v>
      </c>
      <c r="DX423" t="s">
        <v>895</v>
      </c>
      <c r="DY423" t="s">
        <v>11205</v>
      </c>
      <c r="DZ423" t="s">
        <v>11247</v>
      </c>
    </row>
    <row r="424" spans="1:130" x14ac:dyDescent="0.35">
      <c r="A424">
        <v>8981</v>
      </c>
      <c r="B424" t="s">
        <v>11251</v>
      </c>
      <c r="C424" t="s">
        <v>11252</v>
      </c>
      <c r="D424" s="2" t="str">
        <f>Table3[[#This Row],[f101matrik]]</f>
        <v>1240423</v>
      </c>
      <c r="E424" s="2" t="str">
        <f>Table3[[#This Row],[f101kdprogram]]</f>
        <v>Z022</v>
      </c>
      <c r="F424" s="2" t="str">
        <f>VLOOKUP(Table3[[#This Row],[Kod Program]],'lookup program'!$B$2:$D$33,3,0)</f>
        <v>ASASI PENGURUSAN DAN STRATEGI</v>
      </c>
      <c r="G424" s="2" t="str">
        <f>Table3[[#This Row],[f105blok]]</f>
        <v>JEBAT</v>
      </c>
      <c r="H424" s="60" t="str">
        <f>Table3[[#This Row],[f105bilik]]</f>
        <v>J-7-2</v>
      </c>
      <c r="I42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2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2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24" s="61">
        <f>Table3[[#This Row],[f101th_daftar]]</f>
        <v>45494.420740740738</v>
      </c>
      <c r="M424" s="65" t="str">
        <f>IF(Table3[[#This Row],[f101sesi]]=25,"Perdana",IF(Table3[[#This Row],[f101sesi]]=26,"Rayuan","Error"))</f>
        <v>Perdana</v>
      </c>
      <c r="N424" t="s">
        <v>11253</v>
      </c>
      <c r="O424" t="s">
        <v>11254</v>
      </c>
      <c r="P424" s="12">
        <v>38968</v>
      </c>
      <c r="Q424" t="s">
        <v>11255</v>
      </c>
      <c r="R424" t="s">
        <v>11256</v>
      </c>
      <c r="S424" t="s">
        <v>113</v>
      </c>
      <c r="T424" t="s">
        <v>114</v>
      </c>
      <c r="U424" t="s">
        <v>115</v>
      </c>
      <c r="V424" t="s">
        <v>115</v>
      </c>
      <c r="W424" t="s">
        <v>116</v>
      </c>
      <c r="X424" t="s">
        <v>117</v>
      </c>
      <c r="Y424" t="s">
        <v>118</v>
      </c>
      <c r="Z424" t="s">
        <v>116</v>
      </c>
      <c r="AA424" t="s">
        <v>238</v>
      </c>
      <c r="AB424" t="s">
        <v>246</v>
      </c>
      <c r="AC424" t="s">
        <v>469</v>
      </c>
      <c r="AD424" t="s">
        <v>499</v>
      </c>
      <c r="AE424" t="s">
        <v>11257</v>
      </c>
      <c r="AF424" t="s">
        <v>11258</v>
      </c>
      <c r="AG424" t="s">
        <v>11259</v>
      </c>
      <c r="AH424" t="s">
        <v>358</v>
      </c>
      <c r="AI424" t="s">
        <v>218</v>
      </c>
      <c r="AJ424" t="s">
        <v>251</v>
      </c>
      <c r="AK424" t="s">
        <v>6915</v>
      </c>
      <c r="AL424" t="s">
        <v>11260</v>
      </c>
      <c r="AM424" t="s">
        <v>11260</v>
      </c>
      <c r="AN424" t="s">
        <v>118</v>
      </c>
      <c r="AO424" t="s">
        <v>11261</v>
      </c>
      <c r="AP424" t="s">
        <v>597</v>
      </c>
      <c r="AQ424" t="s">
        <v>157</v>
      </c>
      <c r="AR424" t="s">
        <v>126</v>
      </c>
      <c r="AS424" t="s">
        <v>226</v>
      </c>
      <c r="AT424" t="s">
        <v>171</v>
      </c>
      <c r="AU424" t="s">
        <v>129</v>
      </c>
      <c r="AV424" t="s">
        <v>115</v>
      </c>
      <c r="AW424" t="s">
        <v>131</v>
      </c>
      <c r="AX424" t="s">
        <v>115</v>
      </c>
      <c r="AY424" t="s">
        <v>135</v>
      </c>
      <c r="AZ424" t="s">
        <v>130</v>
      </c>
      <c r="BA424" t="s">
        <v>136</v>
      </c>
      <c r="BB424" t="s">
        <v>115</v>
      </c>
      <c r="BC424" t="s">
        <v>156</v>
      </c>
      <c r="BD424" t="s">
        <v>115</v>
      </c>
      <c r="BE424" t="s">
        <v>228</v>
      </c>
      <c r="BF424" t="s">
        <v>132</v>
      </c>
      <c r="BG424" t="s">
        <v>158</v>
      </c>
      <c r="BH424" t="s">
        <v>132</v>
      </c>
      <c r="BI424" t="s">
        <v>188</v>
      </c>
      <c r="BJ424" t="s">
        <v>130</v>
      </c>
      <c r="BK424" t="s">
        <v>229</v>
      </c>
      <c r="BL424" t="s">
        <v>132</v>
      </c>
      <c r="BM424" t="s">
        <v>230</v>
      </c>
      <c r="BN424" t="s">
        <v>130</v>
      </c>
      <c r="BO424" t="s">
        <v>143</v>
      </c>
      <c r="BP424" t="s">
        <v>144</v>
      </c>
      <c r="BQ424" t="s">
        <v>143</v>
      </c>
      <c r="BR424" t="s">
        <v>144</v>
      </c>
      <c r="BS424" t="s">
        <v>118</v>
      </c>
      <c r="BT424" t="s">
        <v>118</v>
      </c>
      <c r="BU424" t="s">
        <v>118</v>
      </c>
      <c r="BV424" t="s">
        <v>118</v>
      </c>
      <c r="BW424" t="s">
        <v>118</v>
      </c>
      <c r="BX424" t="s">
        <v>118</v>
      </c>
      <c r="BY424" t="s">
        <v>118</v>
      </c>
      <c r="BZ424" t="s">
        <v>118</v>
      </c>
      <c r="CA424" t="s">
        <v>118</v>
      </c>
      <c r="CB424" t="s">
        <v>118</v>
      </c>
      <c r="CC424" t="s">
        <v>118</v>
      </c>
      <c r="CD424" t="s">
        <v>118</v>
      </c>
      <c r="CE424" s="12"/>
      <c r="CF424" t="s">
        <v>118</v>
      </c>
      <c r="CG424" t="s">
        <v>145</v>
      </c>
      <c r="CH424" t="s">
        <v>162</v>
      </c>
      <c r="CI424" t="s">
        <v>175</v>
      </c>
      <c r="CJ424" t="s">
        <v>134</v>
      </c>
      <c r="CK424" t="s">
        <v>125</v>
      </c>
      <c r="CL424" t="s">
        <v>130</v>
      </c>
      <c r="CM424" t="s">
        <v>138</v>
      </c>
      <c r="CN424" t="s">
        <v>171</v>
      </c>
      <c r="CO424" t="s">
        <v>6149</v>
      </c>
      <c r="CP424" t="s">
        <v>816</v>
      </c>
      <c r="CQ424" t="s">
        <v>11262</v>
      </c>
      <c r="CR424">
        <v>25</v>
      </c>
      <c r="CS424" t="s">
        <v>4362</v>
      </c>
      <c r="CT424" t="s">
        <v>204</v>
      </c>
      <c r="CU424" t="s">
        <v>132</v>
      </c>
      <c r="CV424" t="s">
        <v>132</v>
      </c>
      <c r="CW424" t="s">
        <v>134</v>
      </c>
      <c r="CX424" t="s">
        <v>118</v>
      </c>
      <c r="CY424" t="s">
        <v>132</v>
      </c>
      <c r="CZ424" t="s">
        <v>126</v>
      </c>
      <c r="DA424" t="s">
        <v>11263</v>
      </c>
      <c r="DB424" t="s">
        <v>11264</v>
      </c>
      <c r="DC424" t="s">
        <v>11265</v>
      </c>
      <c r="DD424" t="s">
        <v>115</v>
      </c>
      <c r="DE424" s="13">
        <v>45472.686180555553</v>
      </c>
      <c r="DF424" s="13"/>
      <c r="DG424" t="s">
        <v>118</v>
      </c>
      <c r="DH424" t="s">
        <v>118</v>
      </c>
      <c r="DI424" t="s">
        <v>132</v>
      </c>
      <c r="DJ424" t="s">
        <v>115</v>
      </c>
      <c r="DK424" s="13">
        <v>45494.420740740738</v>
      </c>
      <c r="DL424" t="s">
        <v>4366</v>
      </c>
      <c r="DM424" t="s">
        <v>4367</v>
      </c>
      <c r="DN424" t="s">
        <v>118</v>
      </c>
      <c r="DO424" t="s">
        <v>116</v>
      </c>
      <c r="DP424" t="s">
        <v>118</v>
      </c>
      <c r="DQ424" t="s">
        <v>118</v>
      </c>
      <c r="DR424" t="s">
        <v>118</v>
      </c>
      <c r="DS424" t="s">
        <v>118</v>
      </c>
      <c r="DT424" t="s">
        <v>118</v>
      </c>
      <c r="DU424" s="13"/>
      <c r="DV424">
        <v>4568</v>
      </c>
      <c r="DW424" t="s">
        <v>11251</v>
      </c>
      <c r="DX424" t="s">
        <v>895</v>
      </c>
      <c r="DY424" t="s">
        <v>11205</v>
      </c>
      <c r="DZ424" t="s">
        <v>11262</v>
      </c>
    </row>
    <row r="425" spans="1:130" x14ac:dyDescent="0.35">
      <c r="A425">
        <v>9017</v>
      </c>
      <c r="B425" t="s">
        <v>11266</v>
      </c>
      <c r="C425" t="s">
        <v>11267</v>
      </c>
      <c r="D425" s="2" t="str">
        <f>Table3[[#This Row],[f101matrik]]</f>
        <v>1240424</v>
      </c>
      <c r="E425" s="2" t="str">
        <f>Table3[[#This Row],[f101kdprogram]]</f>
        <v>Z022</v>
      </c>
      <c r="F425" s="2" t="str">
        <f>VLOOKUP(Table3[[#This Row],[Kod Program]],'lookup program'!$B$2:$D$33,3,0)</f>
        <v>ASASI PENGURUSAN DAN STRATEGI</v>
      </c>
      <c r="G425" s="2" t="str">
        <f>Table3[[#This Row],[f105blok]]</f>
        <v>LEMBAH</v>
      </c>
      <c r="H425" s="60" t="str">
        <f>Table3[[#This Row],[f105bilik]]</f>
        <v>C-G-8</v>
      </c>
      <c r="I42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2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2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25" s="61">
        <f>Table3[[#This Row],[f101th_daftar]]</f>
        <v>45494.358078703706</v>
      </c>
      <c r="M425" s="65" t="str">
        <f>IF(Table3[[#This Row],[f101sesi]]=25,"Perdana",IF(Table3[[#This Row],[f101sesi]]=26,"Rayuan","Error"))</f>
        <v>Perdana</v>
      </c>
      <c r="N425" t="s">
        <v>11268</v>
      </c>
      <c r="O425" t="s">
        <v>11269</v>
      </c>
      <c r="P425" s="12">
        <v>38979</v>
      </c>
      <c r="Q425" t="s">
        <v>11270</v>
      </c>
      <c r="R425" t="s">
        <v>11271</v>
      </c>
      <c r="S425" t="s">
        <v>113</v>
      </c>
      <c r="T425" t="s">
        <v>177</v>
      </c>
      <c r="U425" t="s">
        <v>115</v>
      </c>
      <c r="V425" t="s">
        <v>115</v>
      </c>
      <c r="W425" t="s">
        <v>116</v>
      </c>
      <c r="X425" t="s">
        <v>117</v>
      </c>
      <c r="Y425" t="s">
        <v>118</v>
      </c>
      <c r="Z425" t="s">
        <v>116</v>
      </c>
      <c r="AA425" t="s">
        <v>218</v>
      </c>
      <c r="AB425" t="s">
        <v>315</v>
      </c>
      <c r="AC425" t="s">
        <v>427</v>
      </c>
      <c r="AD425" t="s">
        <v>356</v>
      </c>
      <c r="AE425" t="s">
        <v>11272</v>
      </c>
      <c r="AF425" t="s">
        <v>11273</v>
      </c>
      <c r="AG425" t="s">
        <v>5909</v>
      </c>
      <c r="AH425" t="s">
        <v>475</v>
      </c>
      <c r="AI425" t="s">
        <v>218</v>
      </c>
      <c r="AJ425" t="s">
        <v>251</v>
      </c>
      <c r="AK425" t="s">
        <v>790</v>
      </c>
      <c r="AL425" t="s">
        <v>11274</v>
      </c>
      <c r="AM425" t="s">
        <v>11274</v>
      </c>
      <c r="AN425" t="s">
        <v>118</v>
      </c>
      <c r="AO425" t="s">
        <v>11275</v>
      </c>
      <c r="AP425" t="s">
        <v>650</v>
      </c>
      <c r="AQ425" t="s">
        <v>130</v>
      </c>
      <c r="AR425" t="s">
        <v>126</v>
      </c>
      <c r="AS425" t="s">
        <v>226</v>
      </c>
      <c r="AT425" t="s">
        <v>171</v>
      </c>
      <c r="AU425" t="s">
        <v>129</v>
      </c>
      <c r="AV425" t="s">
        <v>115</v>
      </c>
      <c r="AW425" t="s">
        <v>131</v>
      </c>
      <c r="AX425" t="s">
        <v>130</v>
      </c>
      <c r="AY425" t="s">
        <v>133</v>
      </c>
      <c r="AZ425" t="s">
        <v>134</v>
      </c>
      <c r="BA425" t="s">
        <v>135</v>
      </c>
      <c r="BB425" t="s">
        <v>115</v>
      </c>
      <c r="BC425" t="s">
        <v>136</v>
      </c>
      <c r="BD425" t="s">
        <v>115</v>
      </c>
      <c r="BE425" t="s">
        <v>137</v>
      </c>
      <c r="BF425" t="s">
        <v>142</v>
      </c>
      <c r="BG425" t="s">
        <v>139</v>
      </c>
      <c r="BH425" t="s">
        <v>130</v>
      </c>
      <c r="BI425" t="s">
        <v>140</v>
      </c>
      <c r="BJ425" t="s">
        <v>157</v>
      </c>
      <c r="BK425" t="s">
        <v>141</v>
      </c>
      <c r="BL425" t="s">
        <v>157</v>
      </c>
      <c r="BM425" t="s">
        <v>189</v>
      </c>
      <c r="BN425" t="s">
        <v>115</v>
      </c>
      <c r="BO425" t="s">
        <v>143</v>
      </c>
      <c r="BP425" t="s">
        <v>144</v>
      </c>
      <c r="BQ425" t="s">
        <v>143</v>
      </c>
      <c r="BR425" t="s">
        <v>144</v>
      </c>
      <c r="BS425" t="s">
        <v>118</v>
      </c>
      <c r="BT425" t="s">
        <v>118</v>
      </c>
      <c r="BU425" t="s">
        <v>118</v>
      </c>
      <c r="BV425" t="s">
        <v>118</v>
      </c>
      <c r="BW425" t="s">
        <v>118</v>
      </c>
      <c r="BX425" t="s">
        <v>118</v>
      </c>
      <c r="BY425" t="s">
        <v>118</v>
      </c>
      <c r="BZ425" t="s">
        <v>118</v>
      </c>
      <c r="CA425" t="s">
        <v>118</v>
      </c>
      <c r="CB425" t="s">
        <v>118</v>
      </c>
      <c r="CC425" t="s">
        <v>118</v>
      </c>
      <c r="CD425" t="s">
        <v>118</v>
      </c>
      <c r="CE425" s="12"/>
      <c r="CF425" t="s">
        <v>118</v>
      </c>
      <c r="CG425" t="s">
        <v>145</v>
      </c>
      <c r="CH425" t="s">
        <v>162</v>
      </c>
      <c r="CI425" t="s">
        <v>117</v>
      </c>
      <c r="CJ425" t="s">
        <v>115</v>
      </c>
      <c r="CK425" t="s">
        <v>125</v>
      </c>
      <c r="CL425" t="s">
        <v>134</v>
      </c>
      <c r="CM425" t="s">
        <v>157</v>
      </c>
      <c r="CN425" t="s">
        <v>171</v>
      </c>
      <c r="CO425" t="s">
        <v>531</v>
      </c>
      <c r="CP425" t="s">
        <v>11276</v>
      </c>
      <c r="CQ425" t="s">
        <v>11277</v>
      </c>
      <c r="CR425">
        <v>25</v>
      </c>
      <c r="CS425" t="s">
        <v>4362</v>
      </c>
      <c r="CT425" t="s">
        <v>204</v>
      </c>
      <c r="CU425" t="s">
        <v>130</v>
      </c>
      <c r="CV425" t="s">
        <v>132</v>
      </c>
      <c r="CW425" t="s">
        <v>134</v>
      </c>
      <c r="CX425" t="s">
        <v>118</v>
      </c>
      <c r="CY425" t="s">
        <v>132</v>
      </c>
      <c r="CZ425" t="s">
        <v>126</v>
      </c>
      <c r="DA425" t="s">
        <v>11278</v>
      </c>
      <c r="DB425" t="s">
        <v>11279</v>
      </c>
      <c r="DC425" t="s">
        <v>11280</v>
      </c>
      <c r="DD425" t="s">
        <v>115</v>
      </c>
      <c r="DE425" s="13">
        <v>45472.563634259262</v>
      </c>
      <c r="DF425" s="13"/>
      <c r="DG425" t="s">
        <v>118</v>
      </c>
      <c r="DH425" t="s">
        <v>118</v>
      </c>
      <c r="DI425" t="s">
        <v>132</v>
      </c>
      <c r="DJ425" t="s">
        <v>115</v>
      </c>
      <c r="DK425" s="13">
        <v>45494.358078703706</v>
      </c>
      <c r="DL425" t="s">
        <v>4366</v>
      </c>
      <c r="DM425" t="s">
        <v>4387</v>
      </c>
      <c r="DN425" t="s">
        <v>118</v>
      </c>
      <c r="DO425" t="s">
        <v>116</v>
      </c>
      <c r="DP425" t="s">
        <v>118</v>
      </c>
      <c r="DQ425" t="s">
        <v>118</v>
      </c>
      <c r="DR425" t="s">
        <v>118</v>
      </c>
      <c r="DS425" t="s">
        <v>118</v>
      </c>
      <c r="DT425" t="s">
        <v>118</v>
      </c>
      <c r="DU425" s="13"/>
      <c r="DV425">
        <v>4569</v>
      </c>
      <c r="DW425" t="s">
        <v>11266</v>
      </c>
      <c r="DX425" t="s">
        <v>4388</v>
      </c>
      <c r="DY425" t="s">
        <v>1418</v>
      </c>
      <c r="DZ425" t="s">
        <v>11277</v>
      </c>
    </row>
    <row r="426" spans="1:130" x14ac:dyDescent="0.35">
      <c r="A426">
        <v>9026</v>
      </c>
      <c r="B426" t="s">
        <v>11281</v>
      </c>
      <c r="C426" t="s">
        <v>11282</v>
      </c>
      <c r="D426" s="2" t="str">
        <f>Table3[[#This Row],[f101matrik]]</f>
        <v>1240425</v>
      </c>
      <c r="E426" s="2" t="str">
        <f>Table3[[#This Row],[f101kdprogram]]</f>
        <v>Z022</v>
      </c>
      <c r="F426" s="2" t="str">
        <f>VLOOKUP(Table3[[#This Row],[Kod Program]],'lookup program'!$B$2:$D$33,3,0)</f>
        <v>ASASI PENGURUSAN DAN STRATEGI</v>
      </c>
      <c r="G426" s="2" t="str">
        <f>Table3[[#This Row],[f105blok]]</f>
        <v>JEBAT</v>
      </c>
      <c r="H426" s="60" t="str">
        <f>Table3[[#This Row],[f105bilik]]</f>
        <v>J-7-2</v>
      </c>
      <c r="I42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2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2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26" s="61">
        <f>Table3[[#This Row],[f101th_daftar]]</f>
        <v>45494.405231481483</v>
      </c>
      <c r="M426" s="65" t="str">
        <f>IF(Table3[[#This Row],[f101sesi]]=25,"Perdana",IF(Table3[[#This Row],[f101sesi]]=26,"Rayuan","Error"))</f>
        <v>Perdana</v>
      </c>
      <c r="N426" t="s">
        <v>11283</v>
      </c>
      <c r="O426" t="s">
        <v>11284</v>
      </c>
      <c r="P426" s="12">
        <v>38983</v>
      </c>
      <c r="Q426" t="s">
        <v>11285</v>
      </c>
      <c r="R426" t="s">
        <v>11286</v>
      </c>
      <c r="S426" t="s">
        <v>113</v>
      </c>
      <c r="T426" t="s">
        <v>114</v>
      </c>
      <c r="U426" t="s">
        <v>115</v>
      </c>
      <c r="V426" t="s">
        <v>115</v>
      </c>
      <c r="W426" t="s">
        <v>116</v>
      </c>
      <c r="X426" t="s">
        <v>117</v>
      </c>
      <c r="Y426" t="s">
        <v>118</v>
      </c>
      <c r="Z426" t="s">
        <v>116</v>
      </c>
      <c r="AA426" t="s">
        <v>182</v>
      </c>
      <c r="AB426" t="s">
        <v>179</v>
      </c>
      <c r="AC426" t="s">
        <v>9310</v>
      </c>
      <c r="AD426" t="s">
        <v>449</v>
      </c>
      <c r="AE426" t="s">
        <v>11287</v>
      </c>
      <c r="AF426" t="s">
        <v>11288</v>
      </c>
      <c r="AG426" t="s">
        <v>391</v>
      </c>
      <c r="AH426" t="s">
        <v>791</v>
      </c>
      <c r="AI426" t="s">
        <v>182</v>
      </c>
      <c r="AJ426" t="s">
        <v>183</v>
      </c>
      <c r="AK426" t="s">
        <v>184</v>
      </c>
      <c r="AL426" t="s">
        <v>11289</v>
      </c>
      <c r="AM426" t="s">
        <v>11290</v>
      </c>
      <c r="AN426" t="s">
        <v>11291</v>
      </c>
      <c r="AO426" t="s">
        <v>11292</v>
      </c>
      <c r="AP426" t="s">
        <v>185</v>
      </c>
      <c r="AQ426" t="s">
        <v>157</v>
      </c>
      <c r="AR426" t="s">
        <v>126</v>
      </c>
      <c r="AS426" t="s">
        <v>226</v>
      </c>
      <c r="AT426" t="s">
        <v>138</v>
      </c>
      <c r="AU426" t="s">
        <v>129</v>
      </c>
      <c r="AV426" t="s">
        <v>115</v>
      </c>
      <c r="AW426" t="s">
        <v>131</v>
      </c>
      <c r="AX426" t="s">
        <v>115</v>
      </c>
      <c r="AY426" t="s">
        <v>133</v>
      </c>
      <c r="AZ426" t="s">
        <v>130</v>
      </c>
      <c r="BA426" t="s">
        <v>135</v>
      </c>
      <c r="BB426" t="s">
        <v>132</v>
      </c>
      <c r="BC426" t="s">
        <v>136</v>
      </c>
      <c r="BD426" t="s">
        <v>130</v>
      </c>
      <c r="BE426" t="s">
        <v>156</v>
      </c>
      <c r="BF426" t="s">
        <v>125</v>
      </c>
      <c r="BG426" t="s">
        <v>158</v>
      </c>
      <c r="BH426" t="s">
        <v>125</v>
      </c>
      <c r="BI426" t="s">
        <v>143</v>
      </c>
      <c r="BJ426" t="s">
        <v>144</v>
      </c>
      <c r="BK426" t="s">
        <v>143</v>
      </c>
      <c r="BL426" t="s">
        <v>144</v>
      </c>
      <c r="BM426" t="s">
        <v>143</v>
      </c>
      <c r="BN426" t="s">
        <v>144</v>
      </c>
      <c r="BO426" t="s">
        <v>143</v>
      </c>
      <c r="BP426" t="s">
        <v>144</v>
      </c>
      <c r="BQ426" t="s">
        <v>143</v>
      </c>
      <c r="BR426" t="s">
        <v>144</v>
      </c>
      <c r="BS426" t="s">
        <v>118</v>
      </c>
      <c r="BT426" t="s">
        <v>118</v>
      </c>
      <c r="BU426" t="s">
        <v>118</v>
      </c>
      <c r="BV426" t="s">
        <v>118</v>
      </c>
      <c r="BW426" t="s">
        <v>118</v>
      </c>
      <c r="BX426" t="s">
        <v>118</v>
      </c>
      <c r="BY426" t="s">
        <v>118</v>
      </c>
      <c r="BZ426" t="s">
        <v>118</v>
      </c>
      <c r="CA426" t="s">
        <v>118</v>
      </c>
      <c r="CB426" t="s">
        <v>118</v>
      </c>
      <c r="CC426" t="s">
        <v>118</v>
      </c>
      <c r="CD426" t="s">
        <v>118</v>
      </c>
      <c r="CE426" s="12"/>
      <c r="CF426" t="s">
        <v>118</v>
      </c>
      <c r="CG426" t="s">
        <v>145</v>
      </c>
      <c r="CH426" t="s">
        <v>162</v>
      </c>
      <c r="CI426" t="s">
        <v>175</v>
      </c>
      <c r="CJ426" t="s">
        <v>134</v>
      </c>
      <c r="CK426" t="s">
        <v>132</v>
      </c>
      <c r="CL426" t="s">
        <v>115</v>
      </c>
      <c r="CM426" t="s">
        <v>130</v>
      </c>
      <c r="CN426" t="s">
        <v>138</v>
      </c>
      <c r="CO426" t="s">
        <v>824</v>
      </c>
      <c r="CP426" t="s">
        <v>11293</v>
      </c>
      <c r="CQ426" t="s">
        <v>11294</v>
      </c>
      <c r="CR426">
        <v>25</v>
      </c>
      <c r="CS426" t="s">
        <v>4362</v>
      </c>
      <c r="CT426" t="s">
        <v>204</v>
      </c>
      <c r="CU426" t="s">
        <v>130</v>
      </c>
      <c r="CV426" t="s">
        <v>115</v>
      </c>
      <c r="CW426" t="s">
        <v>134</v>
      </c>
      <c r="CX426" t="s">
        <v>118</v>
      </c>
      <c r="CY426" t="s">
        <v>132</v>
      </c>
      <c r="CZ426" t="s">
        <v>126</v>
      </c>
      <c r="DA426" t="s">
        <v>11295</v>
      </c>
      <c r="DB426" t="s">
        <v>11296</v>
      </c>
      <c r="DC426" t="s">
        <v>11297</v>
      </c>
      <c r="DD426" t="s">
        <v>115</v>
      </c>
      <c r="DE426" s="13">
        <v>45472.521354166667</v>
      </c>
      <c r="DF426" s="13"/>
      <c r="DG426" t="s">
        <v>118</v>
      </c>
      <c r="DH426" t="s">
        <v>118</v>
      </c>
      <c r="DI426" t="s">
        <v>132</v>
      </c>
      <c r="DJ426" t="s">
        <v>115</v>
      </c>
      <c r="DK426" s="13">
        <v>45494.405231481483</v>
      </c>
      <c r="DL426" t="s">
        <v>4366</v>
      </c>
      <c r="DM426" t="s">
        <v>4367</v>
      </c>
      <c r="DN426" t="s">
        <v>118</v>
      </c>
      <c r="DO426" t="s">
        <v>117</v>
      </c>
      <c r="DP426" t="s">
        <v>118</v>
      </c>
      <c r="DQ426" t="s">
        <v>118</v>
      </c>
      <c r="DR426" t="s">
        <v>118</v>
      </c>
      <c r="DS426" t="s">
        <v>118</v>
      </c>
      <c r="DT426" t="s">
        <v>118</v>
      </c>
      <c r="DU426" s="13"/>
      <c r="DV426">
        <v>4570</v>
      </c>
      <c r="DW426" t="s">
        <v>11281</v>
      </c>
      <c r="DX426" t="s">
        <v>895</v>
      </c>
      <c r="DY426" t="s">
        <v>11205</v>
      </c>
      <c r="DZ426" t="s">
        <v>11294</v>
      </c>
    </row>
    <row r="427" spans="1:130" x14ac:dyDescent="0.35">
      <c r="A427">
        <v>9194</v>
      </c>
      <c r="B427" t="s">
        <v>11298</v>
      </c>
      <c r="C427" t="s">
        <v>11299</v>
      </c>
      <c r="D427" s="2" t="str">
        <f>Table3[[#This Row],[f101matrik]]</f>
        <v>1240426</v>
      </c>
      <c r="E427" s="2" t="str">
        <f>Table3[[#This Row],[f101kdprogram]]</f>
        <v>Z022</v>
      </c>
      <c r="F427" s="2" t="str">
        <f>VLOOKUP(Table3[[#This Row],[Kod Program]],'lookup program'!$B$2:$D$33,3,0)</f>
        <v>ASASI PENGURUSAN DAN STRATEGI</v>
      </c>
      <c r="G427" s="2" t="str">
        <f>Table3[[#This Row],[f105blok]]</f>
        <v>LEMBAH</v>
      </c>
      <c r="H427" s="60" t="str">
        <f>Table3[[#This Row],[f105bilik]]</f>
        <v>C-G-8</v>
      </c>
      <c r="I42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2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2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27" s="61">
        <f>Table3[[#This Row],[f101th_daftar]]</f>
        <v>45494.366550925923</v>
      </c>
      <c r="M427" s="65" t="str">
        <f>IF(Table3[[#This Row],[f101sesi]]=25,"Perdana",IF(Table3[[#This Row],[f101sesi]]=26,"Rayuan","Error"))</f>
        <v>Perdana</v>
      </c>
      <c r="N427" t="s">
        <v>11300</v>
      </c>
      <c r="O427" t="s">
        <v>11301</v>
      </c>
      <c r="P427" s="12">
        <v>39045</v>
      </c>
      <c r="Q427" t="s">
        <v>11302</v>
      </c>
      <c r="R427" t="s">
        <v>11303</v>
      </c>
      <c r="S427" t="s">
        <v>113</v>
      </c>
      <c r="T427" t="s">
        <v>177</v>
      </c>
      <c r="U427" t="s">
        <v>115</v>
      </c>
      <c r="V427" t="s">
        <v>115</v>
      </c>
      <c r="W427" t="s">
        <v>116</v>
      </c>
      <c r="X427" t="s">
        <v>117</v>
      </c>
      <c r="Y427" t="s">
        <v>118</v>
      </c>
      <c r="Z427" t="s">
        <v>116</v>
      </c>
      <c r="AA427" t="s">
        <v>238</v>
      </c>
      <c r="AB427" t="s">
        <v>683</v>
      </c>
      <c r="AC427" t="s">
        <v>215</v>
      </c>
      <c r="AD427" t="s">
        <v>11304</v>
      </c>
      <c r="AE427" t="s">
        <v>11305</v>
      </c>
      <c r="AF427" t="s">
        <v>11306</v>
      </c>
      <c r="AG427" t="s">
        <v>514</v>
      </c>
      <c r="AH427" t="s">
        <v>515</v>
      </c>
      <c r="AI427" t="s">
        <v>305</v>
      </c>
      <c r="AJ427" t="s">
        <v>516</v>
      </c>
      <c r="AK427" t="s">
        <v>11307</v>
      </c>
      <c r="AL427" t="s">
        <v>11308</v>
      </c>
      <c r="AM427" t="s">
        <v>11308</v>
      </c>
      <c r="AN427" t="s">
        <v>118</v>
      </c>
      <c r="AO427" t="s">
        <v>11309</v>
      </c>
      <c r="AP427" t="s">
        <v>11310</v>
      </c>
      <c r="AQ427" t="s">
        <v>154</v>
      </c>
      <c r="AR427" t="s">
        <v>126</v>
      </c>
      <c r="AS427" t="s">
        <v>226</v>
      </c>
      <c r="AT427" t="s">
        <v>682</v>
      </c>
      <c r="AU427" t="s">
        <v>129</v>
      </c>
      <c r="AV427" t="s">
        <v>134</v>
      </c>
      <c r="AW427" t="s">
        <v>131</v>
      </c>
      <c r="AX427" t="s">
        <v>115</v>
      </c>
      <c r="AY427" t="s">
        <v>135</v>
      </c>
      <c r="AZ427" t="s">
        <v>115</v>
      </c>
      <c r="BA427" t="s">
        <v>136</v>
      </c>
      <c r="BB427" t="s">
        <v>134</v>
      </c>
      <c r="BC427" t="s">
        <v>156</v>
      </c>
      <c r="BD427" t="s">
        <v>115</v>
      </c>
      <c r="BE427" t="s">
        <v>228</v>
      </c>
      <c r="BF427" t="s">
        <v>130</v>
      </c>
      <c r="BG427" t="s">
        <v>137</v>
      </c>
      <c r="BH427" t="s">
        <v>130</v>
      </c>
      <c r="BI427" t="s">
        <v>173</v>
      </c>
      <c r="BJ427" t="s">
        <v>134</v>
      </c>
      <c r="BK427" t="s">
        <v>229</v>
      </c>
      <c r="BL427" t="s">
        <v>134</v>
      </c>
      <c r="BM427" t="s">
        <v>230</v>
      </c>
      <c r="BN427" t="s">
        <v>132</v>
      </c>
      <c r="BO427" t="s">
        <v>430</v>
      </c>
      <c r="BP427" t="s">
        <v>132</v>
      </c>
      <c r="BQ427" t="s">
        <v>431</v>
      </c>
      <c r="BR427" t="s">
        <v>132</v>
      </c>
      <c r="BS427" t="s">
        <v>118</v>
      </c>
      <c r="BT427" t="s">
        <v>118</v>
      </c>
      <c r="BU427" t="s">
        <v>118</v>
      </c>
      <c r="BV427" t="s">
        <v>118</v>
      </c>
      <c r="BW427" t="s">
        <v>118</v>
      </c>
      <c r="BX427" t="s">
        <v>118</v>
      </c>
      <c r="BY427" t="s">
        <v>118</v>
      </c>
      <c r="BZ427" t="s">
        <v>118</v>
      </c>
      <c r="CA427" t="s">
        <v>118</v>
      </c>
      <c r="CB427" t="s">
        <v>118</v>
      </c>
      <c r="CC427" t="s">
        <v>118</v>
      </c>
      <c r="CD427" t="s">
        <v>118</v>
      </c>
      <c r="CE427" s="12"/>
      <c r="CF427" t="s">
        <v>118</v>
      </c>
      <c r="CG427" t="s">
        <v>145</v>
      </c>
      <c r="CH427" t="s">
        <v>162</v>
      </c>
      <c r="CI427" t="s">
        <v>175</v>
      </c>
      <c r="CJ427" t="s">
        <v>125</v>
      </c>
      <c r="CK427" t="s">
        <v>130</v>
      </c>
      <c r="CL427" t="s">
        <v>130</v>
      </c>
      <c r="CM427" t="s">
        <v>171</v>
      </c>
      <c r="CN427" t="s">
        <v>682</v>
      </c>
      <c r="CO427" t="s">
        <v>5128</v>
      </c>
      <c r="CP427" t="s">
        <v>11311</v>
      </c>
      <c r="CQ427" t="s">
        <v>11312</v>
      </c>
      <c r="CR427">
        <v>25</v>
      </c>
      <c r="CS427" t="s">
        <v>4362</v>
      </c>
      <c r="CT427" t="s">
        <v>204</v>
      </c>
      <c r="CU427" t="s">
        <v>142</v>
      </c>
      <c r="CV427" t="s">
        <v>132</v>
      </c>
      <c r="CW427" t="s">
        <v>134</v>
      </c>
      <c r="CX427" t="s">
        <v>118</v>
      </c>
      <c r="CY427" t="s">
        <v>132</v>
      </c>
      <c r="CZ427" t="s">
        <v>126</v>
      </c>
      <c r="DA427" t="s">
        <v>11313</v>
      </c>
      <c r="DB427" t="s">
        <v>11314</v>
      </c>
      <c r="DC427" t="s">
        <v>11315</v>
      </c>
      <c r="DD427" t="s">
        <v>115</v>
      </c>
      <c r="DE427" s="13">
        <v>45472.522245370368</v>
      </c>
      <c r="DF427" s="13"/>
      <c r="DG427" t="s">
        <v>118</v>
      </c>
      <c r="DH427" t="s">
        <v>118</v>
      </c>
      <c r="DI427" t="s">
        <v>132</v>
      </c>
      <c r="DJ427" t="s">
        <v>115</v>
      </c>
      <c r="DK427" s="13">
        <v>45494.366550925923</v>
      </c>
      <c r="DL427" t="s">
        <v>4366</v>
      </c>
      <c r="DM427" t="s">
        <v>4387</v>
      </c>
      <c r="DN427" t="s">
        <v>118</v>
      </c>
      <c r="DO427" t="s">
        <v>163</v>
      </c>
      <c r="DP427" t="s">
        <v>118</v>
      </c>
      <c r="DQ427" t="s">
        <v>118</v>
      </c>
      <c r="DR427" t="s">
        <v>118</v>
      </c>
      <c r="DS427" t="s">
        <v>118</v>
      </c>
      <c r="DT427" t="s">
        <v>118</v>
      </c>
      <c r="DU427" s="13"/>
      <c r="DV427">
        <v>4571</v>
      </c>
      <c r="DW427" t="s">
        <v>11298</v>
      </c>
      <c r="DX427" t="s">
        <v>4388</v>
      </c>
      <c r="DY427" t="s">
        <v>1418</v>
      </c>
      <c r="DZ427" t="s">
        <v>11312</v>
      </c>
    </row>
    <row r="428" spans="1:130" x14ac:dyDescent="0.35">
      <c r="A428">
        <v>8789</v>
      </c>
      <c r="B428" t="s">
        <v>11316</v>
      </c>
      <c r="C428" t="s">
        <v>11317</v>
      </c>
      <c r="D428" s="2" t="str">
        <f>Table3[[#This Row],[f101matrik]]</f>
        <v>1240427</v>
      </c>
      <c r="E428" s="2" t="str">
        <f>Table3[[#This Row],[f101kdprogram]]</f>
        <v>Z022</v>
      </c>
      <c r="F428" s="2" t="str">
        <f>VLOOKUP(Table3[[#This Row],[Kod Program]],'lookup program'!$B$2:$D$33,3,0)</f>
        <v>ASASI PENGURUSAN DAN STRATEGI</v>
      </c>
      <c r="G428" s="2" t="str">
        <f>Table3[[#This Row],[f105blok]]</f>
        <v>LEMBAH</v>
      </c>
      <c r="H428" s="60" t="str">
        <f>Table3[[#This Row],[f105bilik]]</f>
        <v>C-G-7</v>
      </c>
      <c r="I42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2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2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28" s="61">
        <f>Table3[[#This Row],[f101th_daftar]]</f>
        <v>45494.351238425923</v>
      </c>
      <c r="M428" s="65" t="str">
        <f>IF(Table3[[#This Row],[f101sesi]]=25,"Perdana",IF(Table3[[#This Row],[f101sesi]]=26,"Rayuan","Error"))</f>
        <v>Perdana</v>
      </c>
      <c r="N428" t="s">
        <v>11318</v>
      </c>
      <c r="O428" t="s">
        <v>11319</v>
      </c>
      <c r="P428" s="12">
        <v>38903</v>
      </c>
      <c r="Q428" t="s">
        <v>11320</v>
      </c>
      <c r="R428" t="s">
        <v>11321</v>
      </c>
      <c r="S428" t="s">
        <v>113</v>
      </c>
      <c r="T428" t="s">
        <v>177</v>
      </c>
      <c r="U428" t="s">
        <v>115</v>
      </c>
      <c r="V428" t="s">
        <v>115</v>
      </c>
      <c r="W428" t="s">
        <v>116</v>
      </c>
      <c r="X428" t="s">
        <v>117</v>
      </c>
      <c r="Y428" t="s">
        <v>118</v>
      </c>
      <c r="Z428" t="s">
        <v>116</v>
      </c>
      <c r="AA428" t="s">
        <v>149</v>
      </c>
      <c r="AB428" t="s">
        <v>332</v>
      </c>
      <c r="AC428" t="s">
        <v>396</v>
      </c>
      <c r="AD428" t="s">
        <v>668</v>
      </c>
      <c r="AE428" t="s">
        <v>11322</v>
      </c>
      <c r="AF428" t="s">
        <v>774</v>
      </c>
      <c r="AG428" t="s">
        <v>774</v>
      </c>
      <c r="AH428" t="s">
        <v>11323</v>
      </c>
      <c r="AI428" t="s">
        <v>149</v>
      </c>
      <c r="AJ428" t="s">
        <v>452</v>
      </c>
      <c r="AK428" t="s">
        <v>6434</v>
      </c>
      <c r="AL428" t="s">
        <v>11324</v>
      </c>
      <c r="AM428" t="s">
        <v>11324</v>
      </c>
      <c r="AN428" t="s">
        <v>118</v>
      </c>
      <c r="AO428" t="s">
        <v>11325</v>
      </c>
      <c r="AP428" t="s">
        <v>11326</v>
      </c>
      <c r="AQ428" t="s">
        <v>157</v>
      </c>
      <c r="AR428" t="s">
        <v>126</v>
      </c>
      <c r="AS428" t="s">
        <v>226</v>
      </c>
      <c r="AT428" t="s">
        <v>128</v>
      </c>
      <c r="AU428" t="s">
        <v>129</v>
      </c>
      <c r="AV428" t="s">
        <v>130</v>
      </c>
      <c r="AW428" t="s">
        <v>131</v>
      </c>
      <c r="AX428" t="s">
        <v>132</v>
      </c>
      <c r="AY428" t="s">
        <v>133</v>
      </c>
      <c r="AZ428" t="s">
        <v>132</v>
      </c>
      <c r="BA428" t="s">
        <v>135</v>
      </c>
      <c r="BB428" t="s">
        <v>115</v>
      </c>
      <c r="BC428" t="s">
        <v>136</v>
      </c>
      <c r="BD428" t="s">
        <v>115</v>
      </c>
      <c r="BE428" t="s">
        <v>156</v>
      </c>
      <c r="BF428" t="s">
        <v>115</v>
      </c>
      <c r="BG428" t="s">
        <v>137</v>
      </c>
      <c r="BH428" t="s">
        <v>128</v>
      </c>
      <c r="BI428" t="s">
        <v>173</v>
      </c>
      <c r="BJ428" t="s">
        <v>130</v>
      </c>
      <c r="BK428" t="s">
        <v>189</v>
      </c>
      <c r="BL428" t="s">
        <v>115</v>
      </c>
      <c r="BM428" t="s">
        <v>143</v>
      </c>
      <c r="BN428" t="s">
        <v>144</v>
      </c>
      <c r="BO428" t="s">
        <v>143</v>
      </c>
      <c r="BP428" t="s">
        <v>144</v>
      </c>
      <c r="BQ428" t="s">
        <v>143</v>
      </c>
      <c r="BR428" t="s">
        <v>144</v>
      </c>
      <c r="BS428" t="s">
        <v>118</v>
      </c>
      <c r="BT428" t="s">
        <v>118</v>
      </c>
      <c r="BU428" t="s">
        <v>118</v>
      </c>
      <c r="BV428" t="s">
        <v>118</v>
      </c>
      <c r="BW428" t="s">
        <v>118</v>
      </c>
      <c r="BX428" t="s">
        <v>118</v>
      </c>
      <c r="BY428" t="s">
        <v>118</v>
      </c>
      <c r="BZ428" t="s">
        <v>118</v>
      </c>
      <c r="CA428" t="s">
        <v>118</v>
      </c>
      <c r="CB428" t="s">
        <v>118</v>
      </c>
      <c r="CC428" t="s">
        <v>118</v>
      </c>
      <c r="CD428" t="s">
        <v>118</v>
      </c>
      <c r="CE428" s="12"/>
      <c r="CF428" t="s">
        <v>118</v>
      </c>
      <c r="CG428" t="s">
        <v>145</v>
      </c>
      <c r="CH428" t="s">
        <v>162</v>
      </c>
      <c r="CI428" t="s">
        <v>175</v>
      </c>
      <c r="CJ428" t="s">
        <v>134</v>
      </c>
      <c r="CK428" t="s">
        <v>125</v>
      </c>
      <c r="CL428" t="s">
        <v>132</v>
      </c>
      <c r="CM428" t="s">
        <v>142</v>
      </c>
      <c r="CN428" t="s">
        <v>154</v>
      </c>
      <c r="CO428" t="s">
        <v>7330</v>
      </c>
      <c r="CP428" t="s">
        <v>11327</v>
      </c>
      <c r="CQ428" t="s">
        <v>11328</v>
      </c>
      <c r="CR428">
        <v>25</v>
      </c>
      <c r="CS428" t="s">
        <v>4362</v>
      </c>
      <c r="CT428" t="s">
        <v>204</v>
      </c>
      <c r="CU428" t="s">
        <v>130</v>
      </c>
      <c r="CV428" t="s">
        <v>115</v>
      </c>
      <c r="CW428" t="s">
        <v>134</v>
      </c>
      <c r="CX428" t="s">
        <v>118</v>
      </c>
      <c r="CY428" t="s">
        <v>132</v>
      </c>
      <c r="CZ428" t="s">
        <v>126</v>
      </c>
      <c r="DA428" t="s">
        <v>11329</v>
      </c>
      <c r="DB428" t="s">
        <v>11330</v>
      </c>
      <c r="DC428" t="s">
        <v>11331</v>
      </c>
      <c r="DD428" t="s">
        <v>115</v>
      </c>
      <c r="DE428" s="13">
        <v>45472.507881944446</v>
      </c>
      <c r="DF428" s="13"/>
      <c r="DG428" t="s">
        <v>118</v>
      </c>
      <c r="DH428" t="s">
        <v>118</v>
      </c>
      <c r="DI428" t="s">
        <v>132</v>
      </c>
      <c r="DJ428" t="s">
        <v>115</v>
      </c>
      <c r="DK428" s="13">
        <v>45494.351238425923</v>
      </c>
      <c r="DL428" t="s">
        <v>4366</v>
      </c>
      <c r="DM428" t="s">
        <v>4387</v>
      </c>
      <c r="DN428" t="s">
        <v>118</v>
      </c>
      <c r="DO428" t="s">
        <v>163</v>
      </c>
      <c r="DP428" t="s">
        <v>118</v>
      </c>
      <c r="DQ428" t="s">
        <v>118</v>
      </c>
      <c r="DR428" t="s">
        <v>118</v>
      </c>
      <c r="DS428" t="s">
        <v>118</v>
      </c>
      <c r="DT428" t="s">
        <v>118</v>
      </c>
      <c r="DU428" s="13"/>
      <c r="DV428">
        <v>4572</v>
      </c>
      <c r="DW428" t="s">
        <v>11316</v>
      </c>
      <c r="DX428" t="s">
        <v>4388</v>
      </c>
      <c r="DY428" t="s">
        <v>11332</v>
      </c>
      <c r="DZ428" t="s">
        <v>11328</v>
      </c>
    </row>
    <row r="429" spans="1:130" x14ac:dyDescent="0.35">
      <c r="A429">
        <v>8832</v>
      </c>
      <c r="B429" t="s">
        <v>11333</v>
      </c>
      <c r="C429" t="s">
        <v>11334</v>
      </c>
      <c r="D429" s="2" t="str">
        <f>Table3[[#This Row],[f101matrik]]</f>
        <v>1240428</v>
      </c>
      <c r="E429" s="2" t="str">
        <f>Table3[[#This Row],[f101kdprogram]]</f>
        <v>Z022</v>
      </c>
      <c r="F429" s="2" t="str">
        <f>VLOOKUP(Table3[[#This Row],[Kod Program]],'lookup program'!$B$2:$D$33,3,0)</f>
        <v>ASASI PENGURUSAN DAN STRATEGI</v>
      </c>
      <c r="G429" s="2" t="str">
        <f>Table3[[#This Row],[f105blok]]</f>
        <v>LEMBAH</v>
      </c>
      <c r="H429" s="60" t="str">
        <f>Table3[[#This Row],[f105bilik]]</f>
        <v>C-G-7</v>
      </c>
      <c r="I42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2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2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29" s="61">
        <f>Table3[[#This Row],[f101th_daftar]]</f>
        <v>45494.356724537036</v>
      </c>
      <c r="M429" s="65" t="str">
        <f>IF(Table3[[#This Row],[f101sesi]]=25,"Perdana",IF(Table3[[#This Row],[f101sesi]]=26,"Rayuan","Error"))</f>
        <v>Perdana</v>
      </c>
      <c r="N429" t="s">
        <v>11335</v>
      </c>
      <c r="O429" t="s">
        <v>11336</v>
      </c>
      <c r="P429" s="12">
        <v>38917</v>
      </c>
      <c r="Q429" t="s">
        <v>11337</v>
      </c>
      <c r="R429" t="s">
        <v>11338</v>
      </c>
      <c r="S429" t="s">
        <v>113</v>
      </c>
      <c r="T429" t="s">
        <v>177</v>
      </c>
      <c r="U429" t="s">
        <v>115</v>
      </c>
      <c r="V429" t="s">
        <v>115</v>
      </c>
      <c r="W429" t="s">
        <v>116</v>
      </c>
      <c r="X429" t="s">
        <v>117</v>
      </c>
      <c r="Y429" t="s">
        <v>118</v>
      </c>
      <c r="Z429" t="s">
        <v>116</v>
      </c>
      <c r="AA429" t="s">
        <v>218</v>
      </c>
      <c r="AB429" t="s">
        <v>463</v>
      </c>
      <c r="AC429" t="s">
        <v>224</v>
      </c>
      <c r="AD429" t="s">
        <v>11339</v>
      </c>
      <c r="AE429" t="s">
        <v>11340</v>
      </c>
      <c r="AF429" t="s">
        <v>782</v>
      </c>
      <c r="AG429" t="s">
        <v>297</v>
      </c>
      <c r="AH429" t="s">
        <v>470</v>
      </c>
      <c r="AI429" t="s">
        <v>218</v>
      </c>
      <c r="AJ429" t="s">
        <v>251</v>
      </c>
      <c r="AK429" t="s">
        <v>7730</v>
      </c>
      <c r="AL429" t="s">
        <v>11341</v>
      </c>
      <c r="AM429" t="s">
        <v>11341</v>
      </c>
      <c r="AN429" t="s">
        <v>11342</v>
      </c>
      <c r="AO429" t="s">
        <v>11343</v>
      </c>
      <c r="AP429" t="s">
        <v>11344</v>
      </c>
      <c r="AQ429" t="s">
        <v>157</v>
      </c>
      <c r="AR429" t="s">
        <v>126</v>
      </c>
      <c r="AS429" t="s">
        <v>226</v>
      </c>
      <c r="AT429" t="s">
        <v>227</v>
      </c>
      <c r="AU429" t="s">
        <v>129</v>
      </c>
      <c r="AV429" t="s">
        <v>115</v>
      </c>
      <c r="AW429" t="s">
        <v>131</v>
      </c>
      <c r="AX429" t="s">
        <v>115</v>
      </c>
      <c r="AY429" t="s">
        <v>135</v>
      </c>
      <c r="AZ429" t="s">
        <v>115</v>
      </c>
      <c r="BA429" t="s">
        <v>136</v>
      </c>
      <c r="BB429" t="s">
        <v>115</v>
      </c>
      <c r="BC429" t="s">
        <v>137</v>
      </c>
      <c r="BD429" t="s">
        <v>125</v>
      </c>
      <c r="BE429" t="s">
        <v>139</v>
      </c>
      <c r="BF429" t="s">
        <v>125</v>
      </c>
      <c r="BG429" t="s">
        <v>140</v>
      </c>
      <c r="BH429" t="s">
        <v>142</v>
      </c>
      <c r="BI429" t="s">
        <v>141</v>
      </c>
      <c r="BJ429" t="s">
        <v>125</v>
      </c>
      <c r="BK429" t="s">
        <v>270</v>
      </c>
      <c r="BL429" t="s">
        <v>130</v>
      </c>
      <c r="BM429" t="s">
        <v>271</v>
      </c>
      <c r="BN429" t="s">
        <v>157</v>
      </c>
      <c r="BO429" t="s">
        <v>272</v>
      </c>
      <c r="BP429" t="s">
        <v>130</v>
      </c>
      <c r="BQ429" t="s">
        <v>143</v>
      </c>
      <c r="BR429" t="s">
        <v>144</v>
      </c>
      <c r="BS429" t="s">
        <v>118</v>
      </c>
      <c r="BT429" t="s">
        <v>118</v>
      </c>
      <c r="BU429" t="s">
        <v>118</v>
      </c>
      <c r="BV429" t="s">
        <v>118</v>
      </c>
      <c r="BW429" t="s">
        <v>118</v>
      </c>
      <c r="BX429" t="s">
        <v>118</v>
      </c>
      <c r="BY429" t="s">
        <v>118</v>
      </c>
      <c r="BZ429" t="s">
        <v>118</v>
      </c>
      <c r="CA429" t="s">
        <v>118</v>
      </c>
      <c r="CB429" t="s">
        <v>118</v>
      </c>
      <c r="CC429" t="s">
        <v>118</v>
      </c>
      <c r="CD429" t="s">
        <v>118</v>
      </c>
      <c r="CE429" s="12"/>
      <c r="CF429" t="s">
        <v>118</v>
      </c>
      <c r="CG429" t="s">
        <v>145</v>
      </c>
      <c r="CH429" t="s">
        <v>162</v>
      </c>
      <c r="CI429" t="s">
        <v>117</v>
      </c>
      <c r="CJ429" t="s">
        <v>134</v>
      </c>
      <c r="CK429" t="s">
        <v>125</v>
      </c>
      <c r="CL429" t="s">
        <v>134</v>
      </c>
      <c r="CM429" t="s">
        <v>125</v>
      </c>
      <c r="CN429" t="s">
        <v>227</v>
      </c>
      <c r="CO429" t="s">
        <v>395</v>
      </c>
      <c r="CP429" t="s">
        <v>11345</v>
      </c>
      <c r="CQ429" t="s">
        <v>11346</v>
      </c>
      <c r="CR429">
        <v>25</v>
      </c>
      <c r="CS429" t="s">
        <v>4362</v>
      </c>
      <c r="CT429" t="s">
        <v>204</v>
      </c>
      <c r="CU429" t="s">
        <v>125</v>
      </c>
      <c r="CV429" t="s">
        <v>130</v>
      </c>
      <c r="CW429" t="s">
        <v>134</v>
      </c>
      <c r="CX429" t="s">
        <v>118</v>
      </c>
      <c r="CY429" t="s">
        <v>132</v>
      </c>
      <c r="CZ429" t="s">
        <v>126</v>
      </c>
      <c r="DA429" t="s">
        <v>11347</v>
      </c>
      <c r="DB429" t="s">
        <v>11348</v>
      </c>
      <c r="DC429" t="s">
        <v>11349</v>
      </c>
      <c r="DD429" t="s">
        <v>115</v>
      </c>
      <c r="DE429" s="13">
        <v>45472.534768518519</v>
      </c>
      <c r="DF429" s="13"/>
      <c r="DG429" t="s">
        <v>118</v>
      </c>
      <c r="DH429" t="s">
        <v>118</v>
      </c>
      <c r="DI429" t="s">
        <v>132</v>
      </c>
      <c r="DJ429" t="s">
        <v>115</v>
      </c>
      <c r="DK429" s="13">
        <v>45494.356724537036</v>
      </c>
      <c r="DL429" t="s">
        <v>4366</v>
      </c>
      <c r="DM429" t="s">
        <v>4387</v>
      </c>
      <c r="DN429" t="s">
        <v>118</v>
      </c>
      <c r="DO429" t="s">
        <v>163</v>
      </c>
      <c r="DP429" t="s">
        <v>118</v>
      </c>
      <c r="DQ429" t="s">
        <v>118</v>
      </c>
      <c r="DR429" t="s">
        <v>118</v>
      </c>
      <c r="DS429" t="s">
        <v>118</v>
      </c>
      <c r="DT429" t="s">
        <v>118</v>
      </c>
      <c r="DU429" s="13"/>
      <c r="DV429">
        <v>4573</v>
      </c>
      <c r="DW429" t="s">
        <v>11333</v>
      </c>
      <c r="DX429" t="s">
        <v>4388</v>
      </c>
      <c r="DY429" t="s">
        <v>11332</v>
      </c>
      <c r="DZ429" t="s">
        <v>11346</v>
      </c>
    </row>
    <row r="430" spans="1:130" x14ac:dyDescent="0.35">
      <c r="A430">
        <v>9044</v>
      </c>
      <c r="B430" t="s">
        <v>11350</v>
      </c>
      <c r="C430" t="s">
        <v>11351</v>
      </c>
      <c r="D430" s="2" t="str">
        <f>Table3[[#This Row],[f101matrik]]</f>
        <v>1240429</v>
      </c>
      <c r="E430" s="2" t="str">
        <f>Table3[[#This Row],[f101kdprogram]]</f>
        <v>Z022</v>
      </c>
      <c r="F430" s="2" t="str">
        <f>VLOOKUP(Table3[[#This Row],[Kod Program]],'lookup program'!$B$2:$D$33,3,0)</f>
        <v>ASASI PENGURUSAN DAN STRATEGI</v>
      </c>
      <c r="G430" s="2" t="str">
        <f>Table3[[#This Row],[f105blok]]</f>
        <v>LEMBAH</v>
      </c>
      <c r="H430" s="60" t="str">
        <f>Table3[[#This Row],[f105bilik]]</f>
        <v>C-G-7</v>
      </c>
      <c r="I43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3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3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30" s="61">
        <f>Table3[[#This Row],[f101th_daftar]]</f>
        <v>45494.386724537035</v>
      </c>
      <c r="M430" s="65" t="str">
        <f>IF(Table3[[#This Row],[f101sesi]]=25,"Perdana",IF(Table3[[#This Row],[f101sesi]]=26,"Rayuan","Error"))</f>
        <v>Perdana</v>
      </c>
      <c r="N430" t="s">
        <v>11352</v>
      </c>
      <c r="O430" t="s">
        <v>11353</v>
      </c>
      <c r="P430" s="12">
        <v>38987</v>
      </c>
      <c r="Q430" t="s">
        <v>11354</v>
      </c>
      <c r="R430" t="s">
        <v>11355</v>
      </c>
      <c r="S430" t="s">
        <v>113</v>
      </c>
      <c r="T430" t="s">
        <v>177</v>
      </c>
      <c r="U430" t="s">
        <v>115</v>
      </c>
      <c r="V430" t="s">
        <v>115</v>
      </c>
      <c r="W430" t="s">
        <v>116</v>
      </c>
      <c r="X430" t="s">
        <v>117</v>
      </c>
      <c r="Y430" t="s">
        <v>118</v>
      </c>
      <c r="Z430" t="s">
        <v>116</v>
      </c>
      <c r="AA430" t="s">
        <v>307</v>
      </c>
      <c r="AB430" t="s">
        <v>11356</v>
      </c>
      <c r="AC430" t="s">
        <v>331</v>
      </c>
      <c r="AD430" t="s">
        <v>410</v>
      </c>
      <c r="AE430" t="s">
        <v>11357</v>
      </c>
      <c r="AF430" t="s">
        <v>11358</v>
      </c>
      <c r="AG430" t="s">
        <v>4949</v>
      </c>
      <c r="AH430" t="s">
        <v>11359</v>
      </c>
      <c r="AI430" t="s">
        <v>307</v>
      </c>
      <c r="AJ430" t="s">
        <v>4951</v>
      </c>
      <c r="AK430" t="s">
        <v>4952</v>
      </c>
      <c r="AL430" t="s">
        <v>11360</v>
      </c>
      <c r="AM430" t="s">
        <v>11360</v>
      </c>
      <c r="AN430" t="s">
        <v>118</v>
      </c>
      <c r="AO430" t="s">
        <v>11361</v>
      </c>
      <c r="AP430" t="s">
        <v>505</v>
      </c>
      <c r="AQ430" t="s">
        <v>138</v>
      </c>
      <c r="AR430" t="s">
        <v>126</v>
      </c>
      <c r="AS430" t="s">
        <v>226</v>
      </c>
      <c r="AT430" t="s">
        <v>227</v>
      </c>
      <c r="AU430" t="s">
        <v>129</v>
      </c>
      <c r="AV430" t="s">
        <v>132</v>
      </c>
      <c r="AW430" t="s">
        <v>131</v>
      </c>
      <c r="AX430" t="s">
        <v>132</v>
      </c>
      <c r="AY430" t="s">
        <v>135</v>
      </c>
      <c r="AZ430" t="s">
        <v>132</v>
      </c>
      <c r="BA430" t="s">
        <v>136</v>
      </c>
      <c r="BB430" t="s">
        <v>130</v>
      </c>
      <c r="BC430" t="s">
        <v>156</v>
      </c>
      <c r="BD430" t="s">
        <v>115</v>
      </c>
      <c r="BE430" t="s">
        <v>228</v>
      </c>
      <c r="BF430" t="s">
        <v>142</v>
      </c>
      <c r="BG430" t="s">
        <v>158</v>
      </c>
      <c r="BH430" t="s">
        <v>130</v>
      </c>
      <c r="BI430" t="s">
        <v>229</v>
      </c>
      <c r="BJ430" t="s">
        <v>130</v>
      </c>
      <c r="BK430" t="s">
        <v>230</v>
      </c>
      <c r="BL430" t="s">
        <v>125</v>
      </c>
      <c r="BM430" t="s">
        <v>430</v>
      </c>
      <c r="BN430" t="s">
        <v>142</v>
      </c>
      <c r="BO430" t="s">
        <v>431</v>
      </c>
      <c r="BP430" t="s">
        <v>125</v>
      </c>
      <c r="BQ430" t="s">
        <v>143</v>
      </c>
      <c r="BR430" t="s">
        <v>144</v>
      </c>
      <c r="BS430" t="s">
        <v>118</v>
      </c>
      <c r="BT430" t="s">
        <v>118</v>
      </c>
      <c r="BU430" t="s">
        <v>118</v>
      </c>
      <c r="BV430" t="s">
        <v>118</v>
      </c>
      <c r="BW430" t="s">
        <v>118</v>
      </c>
      <c r="BX430" t="s">
        <v>118</v>
      </c>
      <c r="BY430" t="s">
        <v>118</v>
      </c>
      <c r="BZ430" t="s">
        <v>118</v>
      </c>
      <c r="CA430" t="s">
        <v>118</v>
      </c>
      <c r="CB430" t="s">
        <v>118</v>
      </c>
      <c r="CC430" t="s">
        <v>118</v>
      </c>
      <c r="CD430" t="s">
        <v>118</v>
      </c>
      <c r="CE430" s="12"/>
      <c r="CF430" t="s">
        <v>118</v>
      </c>
      <c r="CG430" t="s">
        <v>145</v>
      </c>
      <c r="CH430" t="s">
        <v>162</v>
      </c>
      <c r="CI430" t="s">
        <v>175</v>
      </c>
      <c r="CJ430" t="s">
        <v>134</v>
      </c>
      <c r="CK430" t="s">
        <v>115</v>
      </c>
      <c r="CL430" t="s">
        <v>130</v>
      </c>
      <c r="CM430" t="s">
        <v>125</v>
      </c>
      <c r="CN430" t="s">
        <v>227</v>
      </c>
      <c r="CO430" t="s">
        <v>494</v>
      </c>
      <c r="CP430" t="s">
        <v>11362</v>
      </c>
      <c r="CQ430" t="s">
        <v>11363</v>
      </c>
      <c r="CR430">
        <v>25</v>
      </c>
      <c r="CS430" t="s">
        <v>4362</v>
      </c>
      <c r="CT430" t="s">
        <v>204</v>
      </c>
      <c r="CU430" t="s">
        <v>142</v>
      </c>
      <c r="CV430" t="s">
        <v>130</v>
      </c>
      <c r="CW430" t="s">
        <v>134</v>
      </c>
      <c r="CX430" t="s">
        <v>118</v>
      </c>
      <c r="CY430" t="s">
        <v>132</v>
      </c>
      <c r="CZ430" t="s">
        <v>126</v>
      </c>
      <c r="DA430" t="s">
        <v>11364</v>
      </c>
      <c r="DB430" t="s">
        <v>11365</v>
      </c>
      <c r="DC430" t="s">
        <v>11366</v>
      </c>
      <c r="DD430" t="s">
        <v>115</v>
      </c>
      <c r="DE430" s="13">
        <v>45472.550567129627</v>
      </c>
      <c r="DF430" s="13"/>
      <c r="DG430" t="s">
        <v>118</v>
      </c>
      <c r="DH430" t="s">
        <v>118</v>
      </c>
      <c r="DI430" t="s">
        <v>132</v>
      </c>
      <c r="DJ430" t="s">
        <v>115</v>
      </c>
      <c r="DK430" s="13">
        <v>45494.386724537035</v>
      </c>
      <c r="DL430" t="s">
        <v>4366</v>
      </c>
      <c r="DM430" t="s">
        <v>4387</v>
      </c>
      <c r="DN430" t="s">
        <v>118</v>
      </c>
      <c r="DO430" t="s">
        <v>117</v>
      </c>
      <c r="DP430" t="s">
        <v>118</v>
      </c>
      <c r="DQ430" t="s">
        <v>118</v>
      </c>
      <c r="DR430" t="s">
        <v>118</v>
      </c>
      <c r="DS430" t="s">
        <v>118</v>
      </c>
      <c r="DT430" t="s">
        <v>118</v>
      </c>
      <c r="DU430" s="13"/>
      <c r="DV430">
        <v>4574</v>
      </c>
      <c r="DW430" t="s">
        <v>11350</v>
      </c>
      <c r="DX430" t="s">
        <v>4388</v>
      </c>
      <c r="DY430" t="s">
        <v>11332</v>
      </c>
      <c r="DZ430" t="s">
        <v>11363</v>
      </c>
    </row>
    <row r="431" spans="1:130" x14ac:dyDescent="0.35">
      <c r="A431">
        <v>8304</v>
      </c>
      <c r="B431" t="s">
        <v>11367</v>
      </c>
      <c r="C431" t="s">
        <v>11368</v>
      </c>
      <c r="D431" s="2" t="str">
        <f>Table3[[#This Row],[f101matrik]]</f>
        <v>1240430</v>
      </c>
      <c r="E431" s="2" t="str">
        <f>Table3[[#This Row],[f101kdprogram]]</f>
        <v>Z022</v>
      </c>
      <c r="F431" s="2" t="str">
        <f>VLOOKUP(Table3[[#This Row],[Kod Program]],'lookup program'!$B$2:$D$33,3,0)</f>
        <v>ASASI PENGURUSAN DAN STRATEGI</v>
      </c>
      <c r="G431" s="2" t="str">
        <f>Table3[[#This Row],[f105blok]]</f>
        <v>JEBAT</v>
      </c>
      <c r="H431" s="60" t="str">
        <f>Table3[[#This Row],[f105bilik]]</f>
        <v>J-7-2</v>
      </c>
      <c r="I43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3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3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31" s="61">
        <f>Table3[[#This Row],[f101th_daftar]]</f>
        <v>45494.368449074071</v>
      </c>
      <c r="M431" s="65" t="str">
        <f>IF(Table3[[#This Row],[f101sesi]]=25,"Perdana",IF(Table3[[#This Row],[f101sesi]]=26,"Rayuan","Error"))</f>
        <v>Perdana</v>
      </c>
      <c r="N431" t="s">
        <v>11369</v>
      </c>
      <c r="O431" t="s">
        <v>11370</v>
      </c>
      <c r="P431" s="12">
        <v>38629</v>
      </c>
      <c r="Q431" t="s">
        <v>11371</v>
      </c>
      <c r="R431" t="s">
        <v>11372</v>
      </c>
      <c r="S431" t="s">
        <v>212</v>
      </c>
      <c r="T431" t="s">
        <v>114</v>
      </c>
      <c r="U431" t="s">
        <v>132</v>
      </c>
      <c r="V431" t="s">
        <v>115</v>
      </c>
      <c r="W431" t="s">
        <v>213</v>
      </c>
      <c r="X431" t="s">
        <v>117</v>
      </c>
      <c r="Y431" t="s">
        <v>118</v>
      </c>
      <c r="Z431" t="s">
        <v>116</v>
      </c>
      <c r="AA431" t="s">
        <v>149</v>
      </c>
      <c r="AB431" t="s">
        <v>11373</v>
      </c>
      <c r="AC431" t="s">
        <v>11374</v>
      </c>
      <c r="AD431" t="s">
        <v>11375</v>
      </c>
      <c r="AE431" t="s">
        <v>11376</v>
      </c>
      <c r="AF431" t="s">
        <v>11377</v>
      </c>
      <c r="AG431" t="s">
        <v>328</v>
      </c>
      <c r="AH431" t="s">
        <v>5053</v>
      </c>
      <c r="AI431" t="s">
        <v>149</v>
      </c>
      <c r="AJ431" t="s">
        <v>5617</v>
      </c>
      <c r="AK431" t="s">
        <v>11378</v>
      </c>
      <c r="AL431" t="s">
        <v>11379</v>
      </c>
      <c r="AM431" t="s">
        <v>11379</v>
      </c>
      <c r="AN431" t="s">
        <v>118</v>
      </c>
      <c r="AO431" t="s">
        <v>11380</v>
      </c>
      <c r="AP431" t="s">
        <v>11381</v>
      </c>
      <c r="AQ431" t="s">
        <v>125</v>
      </c>
      <c r="AR431" t="s">
        <v>116</v>
      </c>
      <c r="AS431" t="s">
        <v>127</v>
      </c>
      <c r="AT431" t="s">
        <v>128</v>
      </c>
      <c r="AU431" t="s">
        <v>129</v>
      </c>
      <c r="AV431" t="s">
        <v>115</v>
      </c>
      <c r="AW431" t="s">
        <v>131</v>
      </c>
      <c r="AX431" t="s">
        <v>115</v>
      </c>
      <c r="AY431" t="s">
        <v>172</v>
      </c>
      <c r="AZ431" t="s">
        <v>115</v>
      </c>
      <c r="BA431" t="s">
        <v>135</v>
      </c>
      <c r="BB431" t="s">
        <v>130</v>
      </c>
      <c r="BC431" t="s">
        <v>136</v>
      </c>
      <c r="BD431" t="s">
        <v>115</v>
      </c>
      <c r="BE431" t="s">
        <v>156</v>
      </c>
      <c r="BF431" t="s">
        <v>115</v>
      </c>
      <c r="BG431" t="s">
        <v>237</v>
      </c>
      <c r="BH431" t="s">
        <v>115</v>
      </c>
      <c r="BI431" t="s">
        <v>158</v>
      </c>
      <c r="BJ431" t="s">
        <v>115</v>
      </c>
      <c r="BK431" t="s">
        <v>188</v>
      </c>
      <c r="BL431" t="s">
        <v>142</v>
      </c>
      <c r="BM431" t="s">
        <v>143</v>
      </c>
      <c r="BN431" t="s">
        <v>144</v>
      </c>
      <c r="BO431" t="s">
        <v>143</v>
      </c>
      <c r="BP431" t="s">
        <v>144</v>
      </c>
      <c r="BQ431" t="s">
        <v>143</v>
      </c>
      <c r="BR431" t="s">
        <v>144</v>
      </c>
      <c r="BS431" t="s">
        <v>118</v>
      </c>
      <c r="BT431" t="s">
        <v>118</v>
      </c>
      <c r="BU431" t="s">
        <v>118</v>
      </c>
      <c r="BV431" t="s">
        <v>118</v>
      </c>
      <c r="BW431" t="s">
        <v>118</v>
      </c>
      <c r="BX431" t="s">
        <v>118</v>
      </c>
      <c r="BY431" t="s">
        <v>118</v>
      </c>
      <c r="BZ431" t="s">
        <v>118</v>
      </c>
      <c r="CA431" t="s">
        <v>118</v>
      </c>
      <c r="CB431" t="s">
        <v>118</v>
      </c>
      <c r="CC431" t="s">
        <v>118</v>
      </c>
      <c r="CD431" t="s">
        <v>118</v>
      </c>
      <c r="CE431" s="12"/>
      <c r="CF431" t="s">
        <v>118</v>
      </c>
      <c r="CG431" t="s">
        <v>202</v>
      </c>
      <c r="CH431" t="s">
        <v>162</v>
      </c>
      <c r="CI431" t="s">
        <v>175</v>
      </c>
      <c r="CJ431" t="s">
        <v>134</v>
      </c>
      <c r="CK431" t="s">
        <v>138</v>
      </c>
      <c r="CL431" t="s">
        <v>134</v>
      </c>
      <c r="CM431" t="s">
        <v>138</v>
      </c>
      <c r="CN431" t="s">
        <v>128</v>
      </c>
      <c r="CO431" t="s">
        <v>5145</v>
      </c>
      <c r="CP431" t="s">
        <v>11382</v>
      </c>
      <c r="CQ431" t="s">
        <v>11383</v>
      </c>
      <c r="CR431">
        <v>25</v>
      </c>
      <c r="CS431" t="s">
        <v>4362</v>
      </c>
      <c r="CT431" t="s">
        <v>204</v>
      </c>
      <c r="CU431" t="s">
        <v>115</v>
      </c>
      <c r="CV431" t="s">
        <v>115</v>
      </c>
      <c r="CW431" t="s">
        <v>134</v>
      </c>
      <c r="CX431" t="s">
        <v>118</v>
      </c>
      <c r="CY431" t="s">
        <v>132</v>
      </c>
      <c r="CZ431" t="s">
        <v>126</v>
      </c>
      <c r="DA431" t="s">
        <v>11384</v>
      </c>
      <c r="DB431" t="s">
        <v>11385</v>
      </c>
      <c r="DC431" t="s">
        <v>11386</v>
      </c>
      <c r="DD431" t="s">
        <v>115</v>
      </c>
      <c r="DE431" s="13">
        <v>45474.911643518521</v>
      </c>
      <c r="DF431" s="13"/>
      <c r="DG431" t="s">
        <v>118</v>
      </c>
      <c r="DH431" t="s">
        <v>118</v>
      </c>
      <c r="DI431" t="s">
        <v>132</v>
      </c>
      <c r="DJ431" t="s">
        <v>115</v>
      </c>
      <c r="DK431" s="13">
        <v>45494.368449074071</v>
      </c>
      <c r="DL431" t="s">
        <v>4366</v>
      </c>
      <c r="DM431" t="s">
        <v>4367</v>
      </c>
      <c r="DN431" t="s">
        <v>118</v>
      </c>
      <c r="DO431" t="s">
        <v>117</v>
      </c>
      <c r="DP431" t="s">
        <v>118</v>
      </c>
      <c r="DQ431" t="s">
        <v>118</v>
      </c>
      <c r="DR431" t="s">
        <v>118</v>
      </c>
      <c r="DS431" t="s">
        <v>118</v>
      </c>
      <c r="DT431" t="s">
        <v>118</v>
      </c>
      <c r="DU431" s="13"/>
      <c r="DV431">
        <v>4575</v>
      </c>
      <c r="DW431" t="s">
        <v>11367</v>
      </c>
      <c r="DX431" t="s">
        <v>895</v>
      </c>
      <c r="DY431" t="s">
        <v>11205</v>
      </c>
      <c r="DZ431" t="s">
        <v>11383</v>
      </c>
    </row>
    <row r="432" spans="1:130" x14ac:dyDescent="0.35">
      <c r="A432">
        <v>8606</v>
      </c>
      <c r="B432" t="s">
        <v>11387</v>
      </c>
      <c r="C432" t="s">
        <v>11388</v>
      </c>
      <c r="D432" s="2" t="str">
        <f>Table3[[#This Row],[f101matrik]]</f>
        <v>1240431</v>
      </c>
      <c r="E432" s="2" t="str">
        <f>Table3[[#This Row],[f101kdprogram]]</f>
        <v>Z022</v>
      </c>
      <c r="F432" s="2" t="str">
        <f>VLOOKUP(Table3[[#This Row],[Kod Program]],'lookup program'!$B$2:$D$33,3,0)</f>
        <v>ASASI PENGURUSAN DAN STRATEGI</v>
      </c>
      <c r="G432" s="2" t="str">
        <f>Table3[[#This Row],[f105blok]]</f>
        <v>JEBAT</v>
      </c>
      <c r="H432" s="60" t="str">
        <f>Table3[[#This Row],[f105bilik]]</f>
        <v>J-7-2</v>
      </c>
      <c r="I43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3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32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32" s="61">
        <f>Table3[[#This Row],[f101th_daftar]]</f>
        <v>45494.361759259256</v>
      </c>
      <c r="M432" s="65" t="str">
        <f>IF(Table3[[#This Row],[f101sesi]]=25,"Perdana",IF(Table3[[#This Row],[f101sesi]]=26,"Rayuan","Error"))</f>
        <v>Perdana</v>
      </c>
      <c r="N432" t="s">
        <v>11389</v>
      </c>
      <c r="O432" t="s">
        <v>11390</v>
      </c>
      <c r="P432" s="12">
        <v>38833</v>
      </c>
      <c r="Q432" t="s">
        <v>11391</v>
      </c>
      <c r="R432" t="s">
        <v>11392</v>
      </c>
      <c r="S432" t="s">
        <v>113</v>
      </c>
      <c r="T432" t="s">
        <v>114</v>
      </c>
      <c r="U432" t="s">
        <v>115</v>
      </c>
      <c r="V432" t="s">
        <v>115</v>
      </c>
      <c r="W432" t="s">
        <v>116</v>
      </c>
      <c r="X432" t="s">
        <v>117</v>
      </c>
      <c r="Y432" t="s">
        <v>118</v>
      </c>
      <c r="Z432" t="s">
        <v>116</v>
      </c>
      <c r="AA432" t="s">
        <v>233</v>
      </c>
      <c r="AB432" t="s">
        <v>416</v>
      </c>
      <c r="AC432" t="s">
        <v>355</v>
      </c>
      <c r="AD432" t="s">
        <v>714</v>
      </c>
      <c r="AE432" t="s">
        <v>11393</v>
      </c>
      <c r="AF432" t="s">
        <v>11394</v>
      </c>
      <c r="AG432" t="s">
        <v>334</v>
      </c>
      <c r="AH432" t="s">
        <v>715</v>
      </c>
      <c r="AI432" t="s">
        <v>218</v>
      </c>
      <c r="AJ432" t="s">
        <v>268</v>
      </c>
      <c r="AK432" t="s">
        <v>455</v>
      </c>
      <c r="AL432" t="s">
        <v>11395</v>
      </c>
      <c r="AM432" t="s">
        <v>11396</v>
      </c>
      <c r="AN432" t="s">
        <v>118</v>
      </c>
      <c r="AO432" t="s">
        <v>11397</v>
      </c>
      <c r="AP432" t="s">
        <v>11398</v>
      </c>
      <c r="AQ432" t="s">
        <v>157</v>
      </c>
      <c r="AR432" t="s">
        <v>126</v>
      </c>
      <c r="AS432" t="s">
        <v>226</v>
      </c>
      <c r="AT432" t="s">
        <v>154</v>
      </c>
      <c r="AU432" t="s">
        <v>129</v>
      </c>
      <c r="AV432" t="s">
        <v>130</v>
      </c>
      <c r="AW432" t="s">
        <v>131</v>
      </c>
      <c r="AX432" t="s">
        <v>115</v>
      </c>
      <c r="AY432" t="s">
        <v>133</v>
      </c>
      <c r="AZ432" t="s">
        <v>132</v>
      </c>
      <c r="BA432" t="s">
        <v>135</v>
      </c>
      <c r="BB432" t="s">
        <v>130</v>
      </c>
      <c r="BC432" t="s">
        <v>136</v>
      </c>
      <c r="BD432" t="s">
        <v>130</v>
      </c>
      <c r="BE432" t="s">
        <v>156</v>
      </c>
      <c r="BF432" t="s">
        <v>115</v>
      </c>
      <c r="BG432" t="s">
        <v>173</v>
      </c>
      <c r="BH432" t="s">
        <v>157</v>
      </c>
      <c r="BI432" t="s">
        <v>158</v>
      </c>
      <c r="BJ432" t="s">
        <v>115</v>
      </c>
      <c r="BK432" t="s">
        <v>143</v>
      </c>
      <c r="BL432" t="s">
        <v>144</v>
      </c>
      <c r="BM432" t="s">
        <v>143</v>
      </c>
      <c r="BN432" t="s">
        <v>144</v>
      </c>
      <c r="BO432" t="s">
        <v>143</v>
      </c>
      <c r="BP432" t="s">
        <v>144</v>
      </c>
      <c r="BQ432" t="s">
        <v>143</v>
      </c>
      <c r="BR432" t="s">
        <v>144</v>
      </c>
      <c r="BS432" t="s">
        <v>118</v>
      </c>
      <c r="BT432" t="s">
        <v>118</v>
      </c>
      <c r="BU432" t="s">
        <v>118</v>
      </c>
      <c r="BV432" t="s">
        <v>118</v>
      </c>
      <c r="BW432" t="s">
        <v>118</v>
      </c>
      <c r="BX432" t="s">
        <v>118</v>
      </c>
      <c r="BY432" t="s">
        <v>118</v>
      </c>
      <c r="BZ432" t="s">
        <v>118</v>
      </c>
      <c r="CA432" t="s">
        <v>118</v>
      </c>
      <c r="CB432" t="s">
        <v>118</v>
      </c>
      <c r="CC432" t="s">
        <v>118</v>
      </c>
      <c r="CD432" t="s">
        <v>118</v>
      </c>
      <c r="CE432" s="12"/>
      <c r="CF432" t="s">
        <v>118</v>
      </c>
      <c r="CG432" t="s">
        <v>145</v>
      </c>
      <c r="CH432" t="s">
        <v>162</v>
      </c>
      <c r="CI432" t="s">
        <v>175</v>
      </c>
      <c r="CJ432" t="s">
        <v>134</v>
      </c>
      <c r="CK432" t="s">
        <v>130</v>
      </c>
      <c r="CL432" t="s">
        <v>115</v>
      </c>
      <c r="CM432" t="s">
        <v>125</v>
      </c>
      <c r="CN432" t="s">
        <v>154</v>
      </c>
      <c r="CO432" t="s">
        <v>494</v>
      </c>
      <c r="CP432" t="s">
        <v>716</v>
      </c>
      <c r="CQ432" t="s">
        <v>11399</v>
      </c>
      <c r="CR432">
        <v>25</v>
      </c>
      <c r="CS432" t="s">
        <v>4362</v>
      </c>
      <c r="CT432" t="s">
        <v>204</v>
      </c>
      <c r="CU432" t="s">
        <v>132</v>
      </c>
      <c r="CV432" t="s">
        <v>115</v>
      </c>
      <c r="CW432" t="s">
        <v>134</v>
      </c>
      <c r="CX432" t="s">
        <v>118</v>
      </c>
      <c r="CY432" t="s">
        <v>132</v>
      </c>
      <c r="CZ432" t="s">
        <v>126</v>
      </c>
      <c r="DA432" t="s">
        <v>11400</v>
      </c>
      <c r="DB432" t="s">
        <v>11401</v>
      </c>
      <c r="DC432" t="s">
        <v>11402</v>
      </c>
      <c r="DD432" t="s">
        <v>115</v>
      </c>
      <c r="DE432" s="13">
        <v>45472.508553240739</v>
      </c>
      <c r="DF432" s="13"/>
      <c r="DG432" t="s">
        <v>118</v>
      </c>
      <c r="DH432" t="s">
        <v>118</v>
      </c>
      <c r="DI432" t="s">
        <v>132</v>
      </c>
      <c r="DJ432" t="s">
        <v>115</v>
      </c>
      <c r="DK432" s="13">
        <v>45494.361759259256</v>
      </c>
      <c r="DL432" t="s">
        <v>4366</v>
      </c>
      <c r="DM432" t="s">
        <v>4367</v>
      </c>
      <c r="DN432" t="s">
        <v>118</v>
      </c>
      <c r="DO432" t="s">
        <v>117</v>
      </c>
      <c r="DP432" t="s">
        <v>118</v>
      </c>
      <c r="DQ432" t="s">
        <v>118</v>
      </c>
      <c r="DR432" t="s">
        <v>118</v>
      </c>
      <c r="DS432" t="s">
        <v>118</v>
      </c>
      <c r="DT432" t="s">
        <v>118</v>
      </c>
      <c r="DU432" s="13"/>
      <c r="DV432">
        <v>4576</v>
      </c>
      <c r="DW432" t="s">
        <v>11387</v>
      </c>
      <c r="DX432" t="s">
        <v>895</v>
      </c>
      <c r="DY432" t="s">
        <v>11205</v>
      </c>
      <c r="DZ432" t="s">
        <v>11399</v>
      </c>
    </row>
    <row r="433" spans="1:130" x14ac:dyDescent="0.35">
      <c r="A433">
        <v>8725</v>
      </c>
      <c r="B433" t="s">
        <v>11403</v>
      </c>
      <c r="C433" t="s">
        <v>11404</v>
      </c>
      <c r="D433" s="2" t="str">
        <f>Table3[[#This Row],[f101matrik]]</f>
        <v>1240432</v>
      </c>
      <c r="E433" s="2" t="str">
        <f>Table3[[#This Row],[f101kdprogram]]</f>
        <v>Z022</v>
      </c>
      <c r="F433" s="2" t="str">
        <f>VLOOKUP(Table3[[#This Row],[Kod Program]],'lookup program'!$B$2:$D$33,3,0)</f>
        <v>ASASI PENGURUSAN DAN STRATEGI</v>
      </c>
      <c r="G433" s="2" t="str">
        <f>Table3[[#This Row],[f105blok]]</f>
        <v>JEBAT</v>
      </c>
      <c r="H433" s="60" t="str">
        <f>Table3[[#This Row],[f105bilik]]</f>
        <v>J-7-2</v>
      </c>
      <c r="I43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3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3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33" s="61">
        <f>Table3[[#This Row],[f101th_daftar]]</f>
        <v>45494.406030092592</v>
      </c>
      <c r="M433" s="65" t="str">
        <f>IF(Table3[[#This Row],[f101sesi]]=25,"Perdana",IF(Table3[[#This Row],[f101sesi]]=26,"Rayuan","Error"))</f>
        <v>Perdana</v>
      </c>
      <c r="N433" t="s">
        <v>11405</v>
      </c>
      <c r="O433" t="s">
        <v>11406</v>
      </c>
      <c r="P433" s="12">
        <v>38879</v>
      </c>
      <c r="Q433" t="s">
        <v>11407</v>
      </c>
      <c r="R433" t="s">
        <v>11408</v>
      </c>
      <c r="S433" t="s">
        <v>113</v>
      </c>
      <c r="T433" t="s">
        <v>114</v>
      </c>
      <c r="U433" t="s">
        <v>115</v>
      </c>
      <c r="V433" t="s">
        <v>115</v>
      </c>
      <c r="W433" t="s">
        <v>116</v>
      </c>
      <c r="X433" t="s">
        <v>117</v>
      </c>
      <c r="Y433" t="s">
        <v>118</v>
      </c>
      <c r="Z433" t="s">
        <v>116</v>
      </c>
      <c r="AA433" t="s">
        <v>167</v>
      </c>
      <c r="AB433" t="s">
        <v>5858</v>
      </c>
      <c r="AC433" t="s">
        <v>254</v>
      </c>
      <c r="AD433" t="s">
        <v>11409</v>
      </c>
      <c r="AE433" t="s">
        <v>11410</v>
      </c>
      <c r="AF433" t="s">
        <v>11411</v>
      </c>
      <c r="AG433" t="s">
        <v>5909</v>
      </c>
      <c r="AH433" t="s">
        <v>475</v>
      </c>
      <c r="AI433" t="s">
        <v>218</v>
      </c>
      <c r="AJ433" t="s">
        <v>4399</v>
      </c>
      <c r="AK433" t="s">
        <v>4400</v>
      </c>
      <c r="AL433" t="s">
        <v>11412</v>
      </c>
      <c r="AM433" t="s">
        <v>11412</v>
      </c>
      <c r="AN433" t="s">
        <v>118</v>
      </c>
      <c r="AO433" t="s">
        <v>11413</v>
      </c>
      <c r="AP433" t="s">
        <v>10374</v>
      </c>
      <c r="AQ433" t="s">
        <v>142</v>
      </c>
      <c r="AR433" t="s">
        <v>126</v>
      </c>
      <c r="AS433" t="s">
        <v>226</v>
      </c>
      <c r="AT433" t="s">
        <v>128</v>
      </c>
      <c r="AU433" t="s">
        <v>129</v>
      </c>
      <c r="AV433" t="s">
        <v>132</v>
      </c>
      <c r="AW433" t="s">
        <v>131</v>
      </c>
      <c r="AX433" t="s">
        <v>130</v>
      </c>
      <c r="AY433" t="s">
        <v>133</v>
      </c>
      <c r="AZ433" t="s">
        <v>115</v>
      </c>
      <c r="BA433" t="s">
        <v>135</v>
      </c>
      <c r="BB433" t="s">
        <v>130</v>
      </c>
      <c r="BC433" t="s">
        <v>136</v>
      </c>
      <c r="BD433" t="s">
        <v>115</v>
      </c>
      <c r="BE433" t="s">
        <v>156</v>
      </c>
      <c r="BF433" t="s">
        <v>115</v>
      </c>
      <c r="BG433" t="s">
        <v>137</v>
      </c>
      <c r="BH433" t="s">
        <v>154</v>
      </c>
      <c r="BI433" t="s">
        <v>11414</v>
      </c>
      <c r="BJ433" t="s">
        <v>132</v>
      </c>
      <c r="BK433" t="s">
        <v>173</v>
      </c>
      <c r="BL433" t="s">
        <v>130</v>
      </c>
      <c r="BM433" t="s">
        <v>143</v>
      </c>
      <c r="BN433" t="s">
        <v>144</v>
      </c>
      <c r="BO433" t="s">
        <v>143</v>
      </c>
      <c r="BP433" t="s">
        <v>144</v>
      </c>
      <c r="BQ433" t="s">
        <v>143</v>
      </c>
      <c r="BR433" t="s">
        <v>144</v>
      </c>
      <c r="BS433" t="s">
        <v>118</v>
      </c>
      <c r="BT433" t="s">
        <v>118</v>
      </c>
      <c r="BU433" t="s">
        <v>118</v>
      </c>
      <c r="BV433" t="s">
        <v>118</v>
      </c>
      <c r="BW433" t="s">
        <v>118</v>
      </c>
      <c r="BX433" t="s">
        <v>118</v>
      </c>
      <c r="BY433" t="s">
        <v>118</v>
      </c>
      <c r="BZ433" t="s">
        <v>118</v>
      </c>
      <c r="CA433" t="s">
        <v>118</v>
      </c>
      <c r="CB433" t="s">
        <v>118</v>
      </c>
      <c r="CC433" t="s">
        <v>118</v>
      </c>
      <c r="CD433" t="s">
        <v>118</v>
      </c>
      <c r="CE433" s="12"/>
      <c r="CF433" t="s">
        <v>118</v>
      </c>
      <c r="CG433" t="s">
        <v>145</v>
      </c>
      <c r="CH433" t="s">
        <v>162</v>
      </c>
      <c r="CI433" t="s">
        <v>175</v>
      </c>
      <c r="CJ433" t="s">
        <v>134</v>
      </c>
      <c r="CK433" t="s">
        <v>130</v>
      </c>
      <c r="CL433" t="s">
        <v>132</v>
      </c>
      <c r="CM433" t="s">
        <v>157</v>
      </c>
      <c r="CN433" t="s">
        <v>154</v>
      </c>
      <c r="CO433" t="s">
        <v>7914</v>
      </c>
      <c r="CP433" t="s">
        <v>11415</v>
      </c>
      <c r="CQ433" t="s">
        <v>11416</v>
      </c>
      <c r="CR433">
        <v>25</v>
      </c>
      <c r="CS433" t="s">
        <v>4362</v>
      </c>
      <c r="CT433" t="s">
        <v>204</v>
      </c>
      <c r="CU433" t="s">
        <v>125</v>
      </c>
      <c r="CV433" t="s">
        <v>115</v>
      </c>
      <c r="CW433" t="s">
        <v>134</v>
      </c>
      <c r="CX433" t="s">
        <v>118</v>
      </c>
      <c r="CY433" t="s">
        <v>132</v>
      </c>
      <c r="CZ433" t="s">
        <v>126</v>
      </c>
      <c r="DA433" t="s">
        <v>11417</v>
      </c>
      <c r="DB433" t="s">
        <v>11418</v>
      </c>
      <c r="DC433" t="s">
        <v>11419</v>
      </c>
      <c r="DD433" t="s">
        <v>115</v>
      </c>
      <c r="DE433" s="13">
        <v>45472.642337962963</v>
      </c>
      <c r="DF433" s="13"/>
      <c r="DG433" t="s">
        <v>118</v>
      </c>
      <c r="DH433" t="s">
        <v>118</v>
      </c>
      <c r="DI433" t="s">
        <v>132</v>
      </c>
      <c r="DJ433" t="s">
        <v>115</v>
      </c>
      <c r="DK433" s="13">
        <v>45494.406030092592</v>
      </c>
      <c r="DL433" t="s">
        <v>4366</v>
      </c>
      <c r="DM433" t="s">
        <v>4367</v>
      </c>
      <c r="DN433" t="s">
        <v>118</v>
      </c>
      <c r="DO433" t="s">
        <v>117</v>
      </c>
      <c r="DP433" t="s">
        <v>118</v>
      </c>
      <c r="DQ433" t="s">
        <v>118</v>
      </c>
      <c r="DR433" t="s">
        <v>118</v>
      </c>
      <c r="DS433" t="s">
        <v>118</v>
      </c>
      <c r="DT433" t="s">
        <v>118</v>
      </c>
      <c r="DU433" s="13"/>
      <c r="DV433">
        <v>4577</v>
      </c>
      <c r="DW433" t="s">
        <v>11403</v>
      </c>
      <c r="DX433" t="s">
        <v>895</v>
      </c>
      <c r="DY433" t="s">
        <v>11205</v>
      </c>
      <c r="DZ433" t="s">
        <v>11416</v>
      </c>
    </row>
    <row r="434" spans="1:130" x14ac:dyDescent="0.35">
      <c r="A434">
        <v>9078</v>
      </c>
      <c r="B434" t="s">
        <v>11420</v>
      </c>
      <c r="C434" t="s">
        <v>11421</v>
      </c>
      <c r="D434" s="2" t="str">
        <f>Table3[[#This Row],[f101matrik]]</f>
        <v>1240433</v>
      </c>
      <c r="E434" s="2" t="str">
        <f>Table3[[#This Row],[f101kdprogram]]</f>
        <v>Z022</v>
      </c>
      <c r="F434" s="2" t="str">
        <f>VLOOKUP(Table3[[#This Row],[Kod Program]],'lookup program'!$B$2:$D$33,3,0)</f>
        <v>ASASI PENGURUSAN DAN STRATEGI</v>
      </c>
      <c r="G434" s="2" t="str">
        <f>Table3[[#This Row],[f105blok]]</f>
        <v>JEBAT</v>
      </c>
      <c r="H434" s="60" t="str">
        <f>Table3[[#This Row],[f105bilik]]</f>
        <v>J-7-3</v>
      </c>
      <c r="I43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3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3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34" s="61">
        <f>Table3[[#This Row],[f101th_daftar]]</f>
        <v>45494.350208333337</v>
      </c>
      <c r="M434" s="65" t="str">
        <f>IF(Table3[[#This Row],[f101sesi]]=25,"Perdana",IF(Table3[[#This Row],[f101sesi]]=26,"Rayuan","Error"))</f>
        <v>Perdana</v>
      </c>
      <c r="N434" t="s">
        <v>11422</v>
      </c>
      <c r="O434" t="s">
        <v>11423</v>
      </c>
      <c r="P434" s="12">
        <v>38999</v>
      </c>
      <c r="Q434" t="s">
        <v>11424</v>
      </c>
      <c r="R434" t="s">
        <v>11425</v>
      </c>
      <c r="S434" t="s">
        <v>113</v>
      </c>
      <c r="T434" t="s">
        <v>114</v>
      </c>
      <c r="U434" t="s">
        <v>115</v>
      </c>
      <c r="V434" t="s">
        <v>115</v>
      </c>
      <c r="W434" t="s">
        <v>116</v>
      </c>
      <c r="X434" t="s">
        <v>117</v>
      </c>
      <c r="Y434" t="s">
        <v>118</v>
      </c>
      <c r="Z434" t="s">
        <v>116</v>
      </c>
      <c r="AA434" t="s">
        <v>149</v>
      </c>
      <c r="AB434" t="s">
        <v>274</v>
      </c>
      <c r="AC434" t="s">
        <v>11426</v>
      </c>
      <c r="AD434" t="s">
        <v>440</v>
      </c>
      <c r="AE434" t="s">
        <v>11427</v>
      </c>
      <c r="AF434" t="s">
        <v>11428</v>
      </c>
      <c r="AG434" t="s">
        <v>8081</v>
      </c>
      <c r="AH434" t="s">
        <v>8082</v>
      </c>
      <c r="AI434" t="s">
        <v>149</v>
      </c>
      <c r="AJ434" t="s">
        <v>7797</v>
      </c>
      <c r="AK434" t="s">
        <v>8083</v>
      </c>
      <c r="AL434" t="s">
        <v>11429</v>
      </c>
      <c r="AM434" t="s">
        <v>11429</v>
      </c>
      <c r="AN434" t="s">
        <v>118</v>
      </c>
      <c r="AO434" t="s">
        <v>11430</v>
      </c>
      <c r="AP434" t="s">
        <v>11431</v>
      </c>
      <c r="AQ434" t="s">
        <v>157</v>
      </c>
      <c r="AR434" t="s">
        <v>126</v>
      </c>
      <c r="AS434" t="s">
        <v>226</v>
      </c>
      <c r="AT434" t="s">
        <v>128</v>
      </c>
      <c r="AU434" t="s">
        <v>129</v>
      </c>
      <c r="AV434" t="s">
        <v>115</v>
      </c>
      <c r="AW434" t="s">
        <v>131</v>
      </c>
      <c r="AX434" t="s">
        <v>132</v>
      </c>
      <c r="AY434" t="s">
        <v>133</v>
      </c>
      <c r="AZ434" t="s">
        <v>132</v>
      </c>
      <c r="BA434" t="s">
        <v>135</v>
      </c>
      <c r="BB434" t="s">
        <v>132</v>
      </c>
      <c r="BC434" t="s">
        <v>136</v>
      </c>
      <c r="BD434" t="s">
        <v>115</v>
      </c>
      <c r="BE434" t="s">
        <v>156</v>
      </c>
      <c r="BF434" t="s">
        <v>115</v>
      </c>
      <c r="BG434" t="s">
        <v>237</v>
      </c>
      <c r="BH434" t="s">
        <v>130</v>
      </c>
      <c r="BI434" t="s">
        <v>158</v>
      </c>
      <c r="BJ434" t="s">
        <v>115</v>
      </c>
      <c r="BK434" t="s">
        <v>188</v>
      </c>
      <c r="BL434" t="s">
        <v>115</v>
      </c>
      <c r="BM434" t="s">
        <v>143</v>
      </c>
      <c r="BN434" t="s">
        <v>144</v>
      </c>
      <c r="BO434" t="s">
        <v>143</v>
      </c>
      <c r="BP434" t="s">
        <v>144</v>
      </c>
      <c r="BQ434" t="s">
        <v>143</v>
      </c>
      <c r="BR434" t="s">
        <v>144</v>
      </c>
      <c r="BS434" t="s">
        <v>118</v>
      </c>
      <c r="BT434" t="s">
        <v>118</v>
      </c>
      <c r="BU434" t="s">
        <v>118</v>
      </c>
      <c r="BV434" t="s">
        <v>118</v>
      </c>
      <c r="BW434" t="s">
        <v>118</v>
      </c>
      <c r="BX434" t="s">
        <v>118</v>
      </c>
      <c r="BY434" t="s">
        <v>118</v>
      </c>
      <c r="BZ434" t="s">
        <v>118</v>
      </c>
      <c r="CA434" t="s">
        <v>118</v>
      </c>
      <c r="CB434" t="s">
        <v>118</v>
      </c>
      <c r="CC434" t="s">
        <v>118</v>
      </c>
      <c r="CD434" t="s">
        <v>118</v>
      </c>
      <c r="CE434" s="12"/>
      <c r="CF434" t="s">
        <v>118</v>
      </c>
      <c r="CG434" t="s">
        <v>145</v>
      </c>
      <c r="CH434" t="s">
        <v>162</v>
      </c>
      <c r="CI434" t="s">
        <v>175</v>
      </c>
      <c r="CJ434" t="s">
        <v>134</v>
      </c>
      <c r="CK434" t="s">
        <v>157</v>
      </c>
      <c r="CL434" t="s">
        <v>130</v>
      </c>
      <c r="CM434" t="s">
        <v>154</v>
      </c>
      <c r="CN434" t="s">
        <v>128</v>
      </c>
      <c r="CO434" t="s">
        <v>577</v>
      </c>
      <c r="CP434" t="s">
        <v>11432</v>
      </c>
      <c r="CQ434" t="s">
        <v>11433</v>
      </c>
      <c r="CR434">
        <v>25</v>
      </c>
      <c r="CS434" t="s">
        <v>4362</v>
      </c>
      <c r="CT434" t="s">
        <v>204</v>
      </c>
      <c r="CU434" t="s">
        <v>157</v>
      </c>
      <c r="CV434" t="s">
        <v>125</v>
      </c>
      <c r="CW434" t="s">
        <v>134</v>
      </c>
      <c r="CX434" t="s">
        <v>118</v>
      </c>
      <c r="CY434" t="s">
        <v>132</v>
      </c>
      <c r="CZ434" t="s">
        <v>126</v>
      </c>
      <c r="DA434" t="s">
        <v>11434</v>
      </c>
      <c r="DB434" t="s">
        <v>11435</v>
      </c>
      <c r="DC434" t="s">
        <v>11436</v>
      </c>
      <c r="DD434" t="s">
        <v>115</v>
      </c>
      <c r="DE434" s="13">
        <v>45472.517222222225</v>
      </c>
      <c r="DF434" s="13"/>
      <c r="DG434" t="s">
        <v>118</v>
      </c>
      <c r="DH434" t="s">
        <v>118</v>
      </c>
      <c r="DI434" t="s">
        <v>132</v>
      </c>
      <c r="DJ434" t="s">
        <v>115</v>
      </c>
      <c r="DK434" s="13">
        <v>45494.350208333337</v>
      </c>
      <c r="DL434" t="s">
        <v>4366</v>
      </c>
      <c r="DM434" t="s">
        <v>4367</v>
      </c>
      <c r="DN434" t="s">
        <v>118</v>
      </c>
      <c r="DO434" t="s">
        <v>163</v>
      </c>
      <c r="DP434" t="s">
        <v>118</v>
      </c>
      <c r="DQ434" t="s">
        <v>118</v>
      </c>
      <c r="DR434" t="s">
        <v>118</v>
      </c>
      <c r="DS434" t="s">
        <v>118</v>
      </c>
      <c r="DT434" t="s">
        <v>118</v>
      </c>
      <c r="DU434" s="13"/>
      <c r="DV434">
        <v>4578</v>
      </c>
      <c r="DW434" t="s">
        <v>11420</v>
      </c>
      <c r="DX434" t="s">
        <v>895</v>
      </c>
      <c r="DY434" t="s">
        <v>1419</v>
      </c>
      <c r="DZ434" t="s">
        <v>11433</v>
      </c>
    </row>
    <row r="435" spans="1:130" x14ac:dyDescent="0.35">
      <c r="A435">
        <v>9163</v>
      </c>
      <c r="B435" t="s">
        <v>11437</v>
      </c>
      <c r="C435" t="s">
        <v>11438</v>
      </c>
      <c r="D435" s="2" t="str">
        <f>Table3[[#This Row],[f101matrik]]</f>
        <v>1240434</v>
      </c>
      <c r="E435" s="2" t="str">
        <f>Table3[[#This Row],[f101kdprogram]]</f>
        <v>Z022</v>
      </c>
      <c r="F435" s="2" t="str">
        <f>VLOOKUP(Table3[[#This Row],[Kod Program]],'lookup program'!$B$2:$D$33,3,0)</f>
        <v>ASASI PENGURUSAN DAN STRATEGI</v>
      </c>
      <c r="G435" s="2" t="str">
        <f>Table3[[#This Row],[f105blok]]</f>
        <v>LEMBAH</v>
      </c>
      <c r="H435" s="60" t="str">
        <f>Table3[[#This Row],[f105bilik]]</f>
        <v>C-G-7</v>
      </c>
      <c r="I43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3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3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35" s="61">
        <f>Table3[[#This Row],[f101th_daftar]]</f>
        <v>45494.373310185183</v>
      </c>
      <c r="M435" s="65" t="str">
        <f>IF(Table3[[#This Row],[f101sesi]]=25,"Perdana",IF(Table3[[#This Row],[f101sesi]]=26,"Rayuan","Error"))</f>
        <v>Perdana</v>
      </c>
      <c r="N435" t="s">
        <v>11439</v>
      </c>
      <c r="O435" t="s">
        <v>11440</v>
      </c>
      <c r="P435" s="12">
        <v>39027</v>
      </c>
      <c r="Q435" t="s">
        <v>11441</v>
      </c>
      <c r="R435" t="s">
        <v>11442</v>
      </c>
      <c r="S435" t="s">
        <v>113</v>
      </c>
      <c r="T435" t="s">
        <v>177</v>
      </c>
      <c r="U435" t="s">
        <v>115</v>
      </c>
      <c r="V435" t="s">
        <v>115</v>
      </c>
      <c r="W435" t="s">
        <v>116</v>
      </c>
      <c r="X435" t="s">
        <v>117</v>
      </c>
      <c r="Y435" t="s">
        <v>118</v>
      </c>
      <c r="Z435" t="s">
        <v>116</v>
      </c>
      <c r="AA435" t="s">
        <v>149</v>
      </c>
      <c r="AB435" t="s">
        <v>309</v>
      </c>
      <c r="AC435" t="s">
        <v>224</v>
      </c>
      <c r="AD435" t="s">
        <v>4795</v>
      </c>
      <c r="AE435" t="s">
        <v>11443</v>
      </c>
      <c r="AF435" t="s">
        <v>11444</v>
      </c>
      <c r="AG435" t="s">
        <v>10942</v>
      </c>
      <c r="AH435" t="s">
        <v>10943</v>
      </c>
      <c r="AI435" t="s">
        <v>149</v>
      </c>
      <c r="AJ435" t="s">
        <v>5054</v>
      </c>
      <c r="AK435" t="s">
        <v>10944</v>
      </c>
      <c r="AL435" t="s">
        <v>11445</v>
      </c>
      <c r="AM435" t="s">
        <v>11445</v>
      </c>
      <c r="AN435" t="s">
        <v>118</v>
      </c>
      <c r="AO435" t="s">
        <v>11446</v>
      </c>
      <c r="AP435" t="s">
        <v>11447</v>
      </c>
      <c r="AQ435" t="s">
        <v>142</v>
      </c>
      <c r="AR435" t="s">
        <v>126</v>
      </c>
      <c r="AS435" t="s">
        <v>226</v>
      </c>
      <c r="AT435" t="s">
        <v>128</v>
      </c>
      <c r="AU435" t="s">
        <v>129</v>
      </c>
      <c r="AV435" t="s">
        <v>134</v>
      </c>
      <c r="AW435" t="s">
        <v>131</v>
      </c>
      <c r="AX435" t="s">
        <v>125</v>
      </c>
      <c r="AY435" t="s">
        <v>133</v>
      </c>
      <c r="AZ435" t="s">
        <v>132</v>
      </c>
      <c r="BA435" t="s">
        <v>135</v>
      </c>
      <c r="BB435" t="s">
        <v>115</v>
      </c>
      <c r="BC435" t="s">
        <v>136</v>
      </c>
      <c r="BD435" t="s">
        <v>115</v>
      </c>
      <c r="BE435" t="s">
        <v>156</v>
      </c>
      <c r="BF435" t="s">
        <v>115</v>
      </c>
      <c r="BG435" t="s">
        <v>137</v>
      </c>
      <c r="BH435" t="s">
        <v>142</v>
      </c>
      <c r="BI435" t="s">
        <v>173</v>
      </c>
      <c r="BJ435" t="s">
        <v>125</v>
      </c>
      <c r="BK435" t="s">
        <v>322</v>
      </c>
      <c r="BL435" t="s">
        <v>132</v>
      </c>
      <c r="BM435" t="s">
        <v>143</v>
      </c>
      <c r="BN435" t="s">
        <v>144</v>
      </c>
      <c r="BO435" t="s">
        <v>143</v>
      </c>
      <c r="BP435" t="s">
        <v>144</v>
      </c>
      <c r="BQ435" t="s">
        <v>143</v>
      </c>
      <c r="BR435" t="s">
        <v>144</v>
      </c>
      <c r="BS435" t="s">
        <v>118</v>
      </c>
      <c r="BT435" t="s">
        <v>118</v>
      </c>
      <c r="BU435" t="s">
        <v>118</v>
      </c>
      <c r="BV435" t="s">
        <v>118</v>
      </c>
      <c r="BW435" t="s">
        <v>118</v>
      </c>
      <c r="BX435" t="s">
        <v>118</v>
      </c>
      <c r="BY435" t="s">
        <v>118</v>
      </c>
      <c r="BZ435" t="s">
        <v>118</v>
      </c>
      <c r="CA435" t="s">
        <v>118</v>
      </c>
      <c r="CB435" t="s">
        <v>118</v>
      </c>
      <c r="CC435" t="s">
        <v>118</v>
      </c>
      <c r="CD435" t="s">
        <v>118</v>
      </c>
      <c r="CE435" s="12"/>
      <c r="CF435" t="s">
        <v>118</v>
      </c>
      <c r="CG435" t="s">
        <v>145</v>
      </c>
      <c r="CH435" t="s">
        <v>162</v>
      </c>
      <c r="CI435" t="s">
        <v>175</v>
      </c>
      <c r="CJ435" t="s">
        <v>115</v>
      </c>
      <c r="CK435" t="s">
        <v>130</v>
      </c>
      <c r="CL435" t="s">
        <v>132</v>
      </c>
      <c r="CM435" t="s">
        <v>142</v>
      </c>
      <c r="CN435" t="s">
        <v>128</v>
      </c>
      <c r="CO435" t="s">
        <v>11448</v>
      </c>
      <c r="CP435" t="s">
        <v>11449</v>
      </c>
      <c r="CQ435" t="s">
        <v>11450</v>
      </c>
      <c r="CR435">
        <v>25</v>
      </c>
      <c r="CS435" t="s">
        <v>4362</v>
      </c>
      <c r="CT435" t="s">
        <v>204</v>
      </c>
      <c r="CU435" t="s">
        <v>125</v>
      </c>
      <c r="CV435" t="s">
        <v>115</v>
      </c>
      <c r="CW435" t="s">
        <v>134</v>
      </c>
      <c r="CX435" t="s">
        <v>118</v>
      </c>
      <c r="CY435" t="s">
        <v>132</v>
      </c>
      <c r="CZ435" t="s">
        <v>126</v>
      </c>
      <c r="DA435" t="s">
        <v>11451</v>
      </c>
      <c r="DB435" t="s">
        <v>11452</v>
      </c>
      <c r="DC435" t="s">
        <v>11453</v>
      </c>
      <c r="DD435" t="s">
        <v>115</v>
      </c>
      <c r="DE435" s="13">
        <v>45472.535868055558</v>
      </c>
      <c r="DF435" s="13"/>
      <c r="DG435" t="s">
        <v>118</v>
      </c>
      <c r="DH435" t="s">
        <v>118</v>
      </c>
      <c r="DI435" t="s">
        <v>132</v>
      </c>
      <c r="DJ435" t="s">
        <v>115</v>
      </c>
      <c r="DK435" s="13">
        <v>45494.373310185183</v>
      </c>
      <c r="DL435" t="s">
        <v>4366</v>
      </c>
      <c r="DM435" t="s">
        <v>4387</v>
      </c>
      <c r="DN435" t="s">
        <v>118</v>
      </c>
      <c r="DO435" t="s">
        <v>116</v>
      </c>
      <c r="DP435" t="s">
        <v>118</v>
      </c>
      <c r="DQ435" t="s">
        <v>118</v>
      </c>
      <c r="DR435" t="s">
        <v>118</v>
      </c>
      <c r="DS435" t="s">
        <v>118</v>
      </c>
      <c r="DT435" t="s">
        <v>118</v>
      </c>
      <c r="DU435" s="13"/>
      <c r="DV435">
        <v>4579</v>
      </c>
      <c r="DW435" t="s">
        <v>11437</v>
      </c>
      <c r="DX435" t="s">
        <v>4388</v>
      </c>
      <c r="DY435" t="s">
        <v>11332</v>
      </c>
      <c r="DZ435" t="s">
        <v>11450</v>
      </c>
    </row>
    <row r="436" spans="1:130" x14ac:dyDescent="0.35">
      <c r="A436">
        <v>8664</v>
      </c>
      <c r="B436" t="s">
        <v>11454</v>
      </c>
      <c r="C436" t="s">
        <v>11455</v>
      </c>
      <c r="D436" s="2" t="str">
        <f>Table3[[#This Row],[f101matrik]]</f>
        <v>1240435</v>
      </c>
      <c r="E436" s="2" t="str">
        <f>Table3[[#This Row],[f101kdprogram]]</f>
        <v>Z022</v>
      </c>
      <c r="F436" s="2" t="str">
        <f>VLOOKUP(Table3[[#This Row],[Kod Program]],'lookup program'!$B$2:$D$33,3,0)</f>
        <v>ASASI PENGURUSAN DAN STRATEGI</v>
      </c>
      <c r="G436" s="2" t="str">
        <f>Table3[[#This Row],[f105blok]]</f>
        <v>JEBAT</v>
      </c>
      <c r="H436" s="60" t="str">
        <f>Table3[[#This Row],[f105bilik]]</f>
        <v>J-7-3</v>
      </c>
      <c r="I43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3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36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436" s="57">
        <f>Table3[[#This Row],[f101th_daftar]]</f>
        <v>0</v>
      </c>
      <c r="M436" s="65" t="str">
        <f>IF(Table3[[#This Row],[f101sesi]]=25,"Perdana",IF(Table3[[#This Row],[f101sesi]]=26,"Rayuan","Error"))</f>
        <v>Perdana</v>
      </c>
      <c r="N436" t="s">
        <v>11456</v>
      </c>
      <c r="O436" t="s">
        <v>11457</v>
      </c>
      <c r="P436" s="12">
        <v>38856</v>
      </c>
      <c r="Q436" t="s">
        <v>11458</v>
      </c>
      <c r="R436" t="s">
        <v>11459</v>
      </c>
      <c r="S436" t="s">
        <v>113</v>
      </c>
      <c r="T436" t="s">
        <v>114</v>
      </c>
      <c r="U436" t="s">
        <v>115</v>
      </c>
      <c r="V436" t="s">
        <v>115</v>
      </c>
      <c r="W436" t="s">
        <v>116</v>
      </c>
      <c r="X436" t="s">
        <v>117</v>
      </c>
      <c r="Y436" t="s">
        <v>118</v>
      </c>
      <c r="Z436" t="s">
        <v>116</v>
      </c>
      <c r="AA436" t="s">
        <v>300</v>
      </c>
      <c r="AB436" t="s">
        <v>11460</v>
      </c>
      <c r="AC436" t="s">
        <v>11461</v>
      </c>
      <c r="AD436" t="s">
        <v>255</v>
      </c>
      <c r="AE436" t="s">
        <v>11462</v>
      </c>
      <c r="AF436" t="s">
        <v>11463</v>
      </c>
      <c r="AG436" t="s">
        <v>4434</v>
      </c>
      <c r="AH436" t="s">
        <v>4435</v>
      </c>
      <c r="AI436" t="s">
        <v>218</v>
      </c>
      <c r="AJ436" t="s">
        <v>608</v>
      </c>
      <c r="AK436" t="s">
        <v>609</v>
      </c>
      <c r="AL436" t="s">
        <v>11464</v>
      </c>
      <c r="AM436" t="s">
        <v>11464</v>
      </c>
      <c r="AN436" t="s">
        <v>118</v>
      </c>
      <c r="AO436" t="s">
        <v>11465</v>
      </c>
      <c r="AP436" t="s">
        <v>293</v>
      </c>
      <c r="AQ436" t="s">
        <v>138</v>
      </c>
      <c r="AR436" t="s">
        <v>126</v>
      </c>
      <c r="AS436" t="s">
        <v>226</v>
      </c>
      <c r="AT436" t="s">
        <v>154</v>
      </c>
      <c r="AU436" t="s">
        <v>129</v>
      </c>
      <c r="AV436" t="s">
        <v>132</v>
      </c>
      <c r="AW436" t="s">
        <v>131</v>
      </c>
      <c r="AX436" t="s">
        <v>132</v>
      </c>
      <c r="AY436" t="s">
        <v>133</v>
      </c>
      <c r="AZ436" t="s">
        <v>132</v>
      </c>
      <c r="BA436" t="s">
        <v>135</v>
      </c>
      <c r="BB436" t="s">
        <v>132</v>
      </c>
      <c r="BC436" t="s">
        <v>136</v>
      </c>
      <c r="BD436" t="s">
        <v>125</v>
      </c>
      <c r="BE436" t="s">
        <v>156</v>
      </c>
      <c r="BF436" t="s">
        <v>132</v>
      </c>
      <c r="BG436" t="s">
        <v>186</v>
      </c>
      <c r="BH436" t="s">
        <v>115</v>
      </c>
      <c r="BI436" t="s">
        <v>158</v>
      </c>
      <c r="BJ436" t="s">
        <v>125</v>
      </c>
      <c r="BK436" t="s">
        <v>143</v>
      </c>
      <c r="BL436" t="s">
        <v>144</v>
      </c>
      <c r="BM436" t="s">
        <v>143</v>
      </c>
      <c r="BN436" t="s">
        <v>144</v>
      </c>
      <c r="BO436" t="s">
        <v>143</v>
      </c>
      <c r="BP436" t="s">
        <v>144</v>
      </c>
      <c r="BQ436" t="s">
        <v>143</v>
      </c>
      <c r="BR436" t="s">
        <v>144</v>
      </c>
      <c r="BS436" t="s">
        <v>118</v>
      </c>
      <c r="BT436" t="s">
        <v>118</v>
      </c>
      <c r="BU436" t="s">
        <v>118</v>
      </c>
      <c r="BV436" t="s">
        <v>118</v>
      </c>
      <c r="BW436" t="s">
        <v>118</v>
      </c>
      <c r="BX436" t="s">
        <v>118</v>
      </c>
      <c r="BY436" t="s">
        <v>118</v>
      </c>
      <c r="BZ436" t="s">
        <v>118</v>
      </c>
      <c r="CA436" t="s">
        <v>118</v>
      </c>
      <c r="CB436" t="s">
        <v>118</v>
      </c>
      <c r="CC436" t="s">
        <v>118</v>
      </c>
      <c r="CD436" t="s">
        <v>118</v>
      </c>
      <c r="CE436" s="12"/>
      <c r="CF436" t="s">
        <v>118</v>
      </c>
      <c r="CG436" t="s">
        <v>145</v>
      </c>
      <c r="CH436" t="s">
        <v>162</v>
      </c>
      <c r="CI436" t="s">
        <v>175</v>
      </c>
      <c r="CJ436" t="s">
        <v>134</v>
      </c>
      <c r="CK436" t="s">
        <v>115</v>
      </c>
      <c r="CL436" t="s">
        <v>157</v>
      </c>
      <c r="CM436" t="s">
        <v>142</v>
      </c>
      <c r="CN436" t="s">
        <v>154</v>
      </c>
      <c r="CO436" t="s">
        <v>7281</v>
      </c>
      <c r="CP436" t="s">
        <v>11466</v>
      </c>
      <c r="CQ436" t="s">
        <v>11467</v>
      </c>
      <c r="CR436">
        <v>25</v>
      </c>
      <c r="CS436" t="s">
        <v>4362</v>
      </c>
      <c r="CT436" t="s">
        <v>204</v>
      </c>
      <c r="CU436" t="s">
        <v>157</v>
      </c>
      <c r="CV436" t="s">
        <v>115</v>
      </c>
      <c r="CW436" t="s">
        <v>134</v>
      </c>
      <c r="CX436" t="s">
        <v>118</v>
      </c>
      <c r="CY436" t="s">
        <v>132</v>
      </c>
      <c r="CZ436" t="s">
        <v>126</v>
      </c>
      <c r="DA436" t="s">
        <v>11468</v>
      </c>
      <c r="DB436" t="s">
        <v>11469</v>
      </c>
      <c r="DC436" t="s">
        <v>11470</v>
      </c>
      <c r="DD436" t="s">
        <v>115</v>
      </c>
      <c r="DE436" s="13">
        <v>45477.042094907411</v>
      </c>
      <c r="DF436" s="13"/>
      <c r="DG436" t="s">
        <v>118</v>
      </c>
      <c r="DH436" t="s">
        <v>118</v>
      </c>
      <c r="DI436" t="s">
        <v>132</v>
      </c>
      <c r="DJ436" t="s">
        <v>134</v>
      </c>
      <c r="DK436" s="13"/>
      <c r="DL436" t="s">
        <v>4366</v>
      </c>
      <c r="DM436" t="s">
        <v>4367</v>
      </c>
      <c r="DN436" t="s">
        <v>118</v>
      </c>
      <c r="DO436" t="s">
        <v>163</v>
      </c>
      <c r="DP436" t="s">
        <v>118</v>
      </c>
      <c r="DQ436" t="s">
        <v>118</v>
      </c>
      <c r="DR436" t="s">
        <v>118</v>
      </c>
      <c r="DS436" t="s">
        <v>118</v>
      </c>
      <c r="DT436" t="s">
        <v>118</v>
      </c>
      <c r="DU436" s="13"/>
      <c r="DV436">
        <v>4580</v>
      </c>
      <c r="DW436" t="s">
        <v>11454</v>
      </c>
      <c r="DX436" t="s">
        <v>895</v>
      </c>
      <c r="DY436" t="s">
        <v>1419</v>
      </c>
      <c r="DZ436" t="s">
        <v>11467</v>
      </c>
    </row>
    <row r="437" spans="1:130" x14ac:dyDescent="0.35">
      <c r="A437">
        <v>8393</v>
      </c>
      <c r="B437" t="s">
        <v>11471</v>
      </c>
      <c r="C437" t="s">
        <v>11472</v>
      </c>
      <c r="D437" s="2" t="str">
        <f>Table3[[#This Row],[f101matrik]]</f>
        <v>1240436</v>
      </c>
      <c r="E437" s="2" t="str">
        <f>Table3[[#This Row],[f101kdprogram]]</f>
        <v>Z022</v>
      </c>
      <c r="F437" s="2" t="str">
        <f>VLOOKUP(Table3[[#This Row],[Kod Program]],'lookup program'!$B$2:$D$33,3,0)</f>
        <v>ASASI PENGURUSAN DAN STRATEGI</v>
      </c>
      <c r="G437" s="2" t="str">
        <f>Table3[[#This Row],[f105blok]]</f>
        <v>LEMBAH</v>
      </c>
      <c r="H437" s="60" t="str">
        <f>Table3[[#This Row],[f105bilik]]</f>
        <v>C-G-7</v>
      </c>
      <c r="I43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3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3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37" s="61">
        <f>Table3[[#This Row],[f101th_daftar]]</f>
        <v>45494.33934027778</v>
      </c>
      <c r="M437" s="65" t="str">
        <f>IF(Table3[[#This Row],[f101sesi]]=25,"Perdana",IF(Table3[[#This Row],[f101sesi]]=26,"Rayuan","Error"))</f>
        <v>Perdana</v>
      </c>
      <c r="N437" t="s">
        <v>11473</v>
      </c>
      <c r="O437" t="s">
        <v>11474</v>
      </c>
      <c r="P437" s="12">
        <v>38751</v>
      </c>
      <c r="Q437" t="s">
        <v>11475</v>
      </c>
      <c r="R437" t="s">
        <v>11476</v>
      </c>
      <c r="S437" t="s">
        <v>113</v>
      </c>
      <c r="T437" t="s">
        <v>177</v>
      </c>
      <c r="U437" t="s">
        <v>115</v>
      </c>
      <c r="V437" t="s">
        <v>115</v>
      </c>
      <c r="W437" t="s">
        <v>116</v>
      </c>
      <c r="X437" t="s">
        <v>117</v>
      </c>
      <c r="Y437" t="s">
        <v>118</v>
      </c>
      <c r="Z437" t="s">
        <v>116</v>
      </c>
      <c r="AA437" t="s">
        <v>178</v>
      </c>
      <c r="AB437" t="s">
        <v>295</v>
      </c>
      <c r="AC437" t="s">
        <v>234</v>
      </c>
      <c r="AD437" t="s">
        <v>511</v>
      </c>
      <c r="AE437" t="s">
        <v>11477</v>
      </c>
      <c r="AF437" t="s">
        <v>11478</v>
      </c>
      <c r="AG437" t="s">
        <v>546</v>
      </c>
      <c r="AH437" t="s">
        <v>547</v>
      </c>
      <c r="AI437" t="s">
        <v>182</v>
      </c>
      <c r="AJ437" t="s">
        <v>11479</v>
      </c>
      <c r="AK437" t="s">
        <v>11480</v>
      </c>
      <c r="AL437" t="s">
        <v>11481</v>
      </c>
      <c r="AM437" t="s">
        <v>11481</v>
      </c>
      <c r="AN437" t="s">
        <v>11482</v>
      </c>
      <c r="AO437" t="s">
        <v>11483</v>
      </c>
      <c r="AP437" t="s">
        <v>293</v>
      </c>
      <c r="AQ437" t="s">
        <v>125</v>
      </c>
      <c r="AR437" t="s">
        <v>126</v>
      </c>
      <c r="AS437" t="s">
        <v>226</v>
      </c>
      <c r="AT437" t="s">
        <v>154</v>
      </c>
      <c r="AU437" t="s">
        <v>129</v>
      </c>
      <c r="AV437" t="s">
        <v>134</v>
      </c>
      <c r="AW437" t="s">
        <v>131</v>
      </c>
      <c r="AX437" t="s">
        <v>132</v>
      </c>
      <c r="AY437" t="s">
        <v>133</v>
      </c>
      <c r="AZ437" t="s">
        <v>134</v>
      </c>
      <c r="BA437" t="s">
        <v>135</v>
      </c>
      <c r="BB437" t="s">
        <v>115</v>
      </c>
      <c r="BC437" t="s">
        <v>136</v>
      </c>
      <c r="BD437" t="s">
        <v>115</v>
      </c>
      <c r="BE437" t="s">
        <v>156</v>
      </c>
      <c r="BF437" t="s">
        <v>115</v>
      </c>
      <c r="BG437" t="s">
        <v>173</v>
      </c>
      <c r="BH437" t="s">
        <v>115</v>
      </c>
      <c r="BI437" t="s">
        <v>158</v>
      </c>
      <c r="BJ437" t="s">
        <v>115</v>
      </c>
      <c r="BK437" t="s">
        <v>143</v>
      </c>
      <c r="BL437" t="s">
        <v>144</v>
      </c>
      <c r="BM437" t="s">
        <v>143</v>
      </c>
      <c r="BN437" t="s">
        <v>144</v>
      </c>
      <c r="BO437" t="s">
        <v>143</v>
      </c>
      <c r="BP437" t="s">
        <v>144</v>
      </c>
      <c r="BQ437" t="s">
        <v>143</v>
      </c>
      <c r="BR437" t="s">
        <v>144</v>
      </c>
      <c r="BS437" t="s">
        <v>118</v>
      </c>
      <c r="BT437" t="s">
        <v>118</v>
      </c>
      <c r="BU437" t="s">
        <v>118</v>
      </c>
      <c r="BV437" t="s">
        <v>118</v>
      </c>
      <c r="BW437" t="s">
        <v>118</v>
      </c>
      <c r="BX437" t="s">
        <v>118</v>
      </c>
      <c r="BY437" t="s">
        <v>118</v>
      </c>
      <c r="BZ437" t="s">
        <v>118</v>
      </c>
      <c r="CA437" t="s">
        <v>118</v>
      </c>
      <c r="CB437" t="s">
        <v>118</v>
      </c>
      <c r="CC437" t="s">
        <v>118</v>
      </c>
      <c r="CD437" t="s">
        <v>118</v>
      </c>
      <c r="CE437" s="12"/>
      <c r="CF437" t="s">
        <v>118</v>
      </c>
      <c r="CG437" t="s">
        <v>145</v>
      </c>
      <c r="CH437" t="s">
        <v>162</v>
      </c>
      <c r="CI437" t="s">
        <v>175</v>
      </c>
      <c r="CJ437" t="s">
        <v>132</v>
      </c>
      <c r="CK437" t="s">
        <v>157</v>
      </c>
      <c r="CL437" t="s">
        <v>115</v>
      </c>
      <c r="CM437" t="s">
        <v>154</v>
      </c>
      <c r="CN437" t="s">
        <v>154</v>
      </c>
      <c r="CO437" t="s">
        <v>500</v>
      </c>
      <c r="CP437" t="s">
        <v>11484</v>
      </c>
      <c r="CQ437" t="s">
        <v>11485</v>
      </c>
      <c r="CR437">
        <v>25</v>
      </c>
      <c r="CS437" t="s">
        <v>4362</v>
      </c>
      <c r="CT437" t="s">
        <v>204</v>
      </c>
      <c r="CU437" t="s">
        <v>125</v>
      </c>
      <c r="CV437" t="s">
        <v>130</v>
      </c>
      <c r="CW437" t="s">
        <v>134</v>
      </c>
      <c r="CX437" t="s">
        <v>118</v>
      </c>
      <c r="CY437" t="s">
        <v>132</v>
      </c>
      <c r="CZ437" t="s">
        <v>126</v>
      </c>
      <c r="DA437" t="s">
        <v>11486</v>
      </c>
      <c r="DB437" t="s">
        <v>11487</v>
      </c>
      <c r="DC437" t="s">
        <v>11488</v>
      </c>
      <c r="DD437" t="s">
        <v>115</v>
      </c>
      <c r="DE437" s="13">
        <v>45473.577256944445</v>
      </c>
      <c r="DF437" s="13"/>
      <c r="DG437" t="s">
        <v>118</v>
      </c>
      <c r="DH437" t="s">
        <v>118</v>
      </c>
      <c r="DI437" t="s">
        <v>132</v>
      </c>
      <c r="DJ437" t="s">
        <v>115</v>
      </c>
      <c r="DK437" s="13">
        <v>45494.33934027778</v>
      </c>
      <c r="DL437" t="s">
        <v>4366</v>
      </c>
      <c r="DM437" t="s">
        <v>4387</v>
      </c>
      <c r="DN437" t="s">
        <v>118</v>
      </c>
      <c r="DO437" t="s">
        <v>163</v>
      </c>
      <c r="DP437" t="s">
        <v>118</v>
      </c>
      <c r="DQ437" t="s">
        <v>118</v>
      </c>
      <c r="DR437" t="s">
        <v>118</v>
      </c>
      <c r="DS437" t="s">
        <v>118</v>
      </c>
      <c r="DT437" t="s">
        <v>118</v>
      </c>
      <c r="DU437" s="13"/>
      <c r="DV437">
        <v>4581</v>
      </c>
      <c r="DW437" t="s">
        <v>11471</v>
      </c>
      <c r="DX437" t="s">
        <v>4388</v>
      </c>
      <c r="DY437" t="s">
        <v>11332</v>
      </c>
      <c r="DZ437" t="s">
        <v>11485</v>
      </c>
    </row>
    <row r="438" spans="1:130" x14ac:dyDescent="0.35">
      <c r="A438">
        <v>8542</v>
      </c>
      <c r="B438" t="s">
        <v>11489</v>
      </c>
      <c r="C438" t="s">
        <v>11490</v>
      </c>
      <c r="D438" s="2" t="str">
        <f>Table3[[#This Row],[f101matrik]]</f>
        <v>1240437</v>
      </c>
      <c r="E438" s="2" t="str">
        <f>Table3[[#This Row],[f101kdprogram]]</f>
        <v>Z022</v>
      </c>
      <c r="F438" s="2" t="str">
        <f>VLOOKUP(Table3[[#This Row],[Kod Program]],'lookup program'!$B$2:$D$33,3,0)</f>
        <v>ASASI PENGURUSAN DAN STRATEGI</v>
      </c>
      <c r="G438" s="2" t="str">
        <f>Table3[[#This Row],[f105blok]]</f>
        <v>LEMBAH</v>
      </c>
      <c r="H438" s="60" t="str">
        <f>Table3[[#This Row],[f105bilik]]</f>
        <v>C-G-7</v>
      </c>
      <c r="I43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3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3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38" s="61">
        <f>Table3[[#This Row],[f101th_daftar]]</f>
        <v>45494.331666666665</v>
      </c>
      <c r="M438" s="65" t="str">
        <f>IF(Table3[[#This Row],[f101sesi]]=25,"Perdana",IF(Table3[[#This Row],[f101sesi]]=26,"Rayuan","Error"))</f>
        <v>Perdana</v>
      </c>
      <c r="N438" t="s">
        <v>11491</v>
      </c>
      <c r="O438" t="s">
        <v>11492</v>
      </c>
      <c r="P438" s="12">
        <v>38805</v>
      </c>
      <c r="Q438" t="s">
        <v>11493</v>
      </c>
      <c r="R438" t="s">
        <v>118</v>
      </c>
      <c r="S438" t="s">
        <v>165</v>
      </c>
      <c r="T438" t="s">
        <v>177</v>
      </c>
      <c r="U438" t="s">
        <v>130</v>
      </c>
      <c r="V438" t="s">
        <v>115</v>
      </c>
      <c r="W438" t="s">
        <v>166</v>
      </c>
      <c r="X438" t="s">
        <v>117</v>
      </c>
      <c r="Y438" t="s">
        <v>118</v>
      </c>
      <c r="Z438" t="s">
        <v>116</v>
      </c>
      <c r="AA438" t="s">
        <v>149</v>
      </c>
      <c r="AB438" t="s">
        <v>253</v>
      </c>
      <c r="AC438" t="s">
        <v>206</v>
      </c>
      <c r="AD438" t="s">
        <v>118</v>
      </c>
      <c r="AE438" t="s">
        <v>11494</v>
      </c>
      <c r="AF438" t="s">
        <v>11495</v>
      </c>
      <c r="AG438" t="s">
        <v>669</v>
      </c>
      <c r="AH438" t="s">
        <v>670</v>
      </c>
      <c r="AI438" t="s">
        <v>149</v>
      </c>
      <c r="AJ438" t="s">
        <v>153</v>
      </c>
      <c r="AK438" t="s">
        <v>671</v>
      </c>
      <c r="AL438" t="s">
        <v>11496</v>
      </c>
      <c r="AM438" t="s">
        <v>11496</v>
      </c>
      <c r="AN438" t="s">
        <v>11497</v>
      </c>
      <c r="AO438" t="s">
        <v>11498</v>
      </c>
      <c r="AP438" t="s">
        <v>597</v>
      </c>
      <c r="AQ438" t="s">
        <v>125</v>
      </c>
      <c r="AR438" t="s">
        <v>126</v>
      </c>
      <c r="AS438" t="s">
        <v>226</v>
      </c>
      <c r="AT438" t="s">
        <v>171</v>
      </c>
      <c r="AU438" t="s">
        <v>129</v>
      </c>
      <c r="AV438" t="s">
        <v>132</v>
      </c>
      <c r="AW438" t="s">
        <v>131</v>
      </c>
      <c r="AX438" t="s">
        <v>130</v>
      </c>
      <c r="AY438" t="s">
        <v>172</v>
      </c>
      <c r="AZ438" t="s">
        <v>115</v>
      </c>
      <c r="BA438" t="s">
        <v>135</v>
      </c>
      <c r="BB438" t="s">
        <v>134</v>
      </c>
      <c r="BC438" t="s">
        <v>136</v>
      </c>
      <c r="BD438" t="s">
        <v>115</v>
      </c>
      <c r="BE438" t="s">
        <v>137</v>
      </c>
      <c r="BF438" t="s">
        <v>128</v>
      </c>
      <c r="BG438" t="s">
        <v>139</v>
      </c>
      <c r="BH438" t="s">
        <v>157</v>
      </c>
      <c r="BI438" t="s">
        <v>140</v>
      </c>
      <c r="BJ438" t="s">
        <v>138</v>
      </c>
      <c r="BK438" t="s">
        <v>141</v>
      </c>
      <c r="BL438" t="s">
        <v>125</v>
      </c>
      <c r="BM438" t="s">
        <v>174</v>
      </c>
      <c r="BN438" t="s">
        <v>132</v>
      </c>
      <c r="BO438" t="s">
        <v>143</v>
      </c>
      <c r="BP438" t="s">
        <v>144</v>
      </c>
      <c r="BQ438" t="s">
        <v>143</v>
      </c>
      <c r="BR438" t="s">
        <v>144</v>
      </c>
      <c r="BS438" t="s">
        <v>118</v>
      </c>
      <c r="BT438" t="s">
        <v>118</v>
      </c>
      <c r="BU438" t="s">
        <v>118</v>
      </c>
      <c r="BV438" t="s">
        <v>118</v>
      </c>
      <c r="BW438" t="s">
        <v>118</v>
      </c>
      <c r="BX438" t="s">
        <v>118</v>
      </c>
      <c r="BY438" t="s">
        <v>118</v>
      </c>
      <c r="BZ438" t="s">
        <v>118</v>
      </c>
      <c r="CA438" t="s">
        <v>118</v>
      </c>
      <c r="CB438" t="s">
        <v>118</v>
      </c>
      <c r="CC438" t="s">
        <v>118</v>
      </c>
      <c r="CD438" t="s">
        <v>118</v>
      </c>
      <c r="CE438" s="12"/>
      <c r="CF438" t="s">
        <v>118</v>
      </c>
      <c r="CG438" t="s">
        <v>375</v>
      </c>
      <c r="CH438" t="s">
        <v>162</v>
      </c>
      <c r="CI438" t="s">
        <v>117</v>
      </c>
      <c r="CJ438" t="s">
        <v>115</v>
      </c>
      <c r="CK438" t="s">
        <v>132</v>
      </c>
      <c r="CL438" t="s">
        <v>132</v>
      </c>
      <c r="CM438" t="s">
        <v>157</v>
      </c>
      <c r="CN438" t="s">
        <v>154</v>
      </c>
      <c r="CO438" t="s">
        <v>190</v>
      </c>
      <c r="CP438" t="s">
        <v>11499</v>
      </c>
      <c r="CQ438" t="s">
        <v>11500</v>
      </c>
      <c r="CR438">
        <v>25</v>
      </c>
      <c r="CS438" t="s">
        <v>4362</v>
      </c>
      <c r="CT438" t="s">
        <v>204</v>
      </c>
      <c r="CU438" t="s">
        <v>132</v>
      </c>
      <c r="CV438" t="s">
        <v>115</v>
      </c>
      <c r="CW438" t="s">
        <v>134</v>
      </c>
      <c r="CX438" t="s">
        <v>118</v>
      </c>
      <c r="CY438" t="s">
        <v>132</v>
      </c>
      <c r="CZ438" t="s">
        <v>126</v>
      </c>
      <c r="DA438" t="s">
        <v>11501</v>
      </c>
      <c r="DB438" t="s">
        <v>11502</v>
      </c>
      <c r="DC438" t="s">
        <v>11503</v>
      </c>
      <c r="DD438" t="s">
        <v>115</v>
      </c>
      <c r="DE438" s="13">
        <v>45472.551782407405</v>
      </c>
      <c r="DF438" s="13"/>
      <c r="DG438" t="s">
        <v>118</v>
      </c>
      <c r="DH438" t="s">
        <v>118</v>
      </c>
      <c r="DI438" t="s">
        <v>132</v>
      </c>
      <c r="DJ438" t="s">
        <v>115</v>
      </c>
      <c r="DK438" s="13">
        <v>45494.331666666665</v>
      </c>
      <c r="DL438" t="s">
        <v>4366</v>
      </c>
      <c r="DM438" t="s">
        <v>4387</v>
      </c>
      <c r="DN438" t="s">
        <v>118</v>
      </c>
      <c r="DO438" t="s">
        <v>116</v>
      </c>
      <c r="DP438" t="s">
        <v>118</v>
      </c>
      <c r="DQ438" t="s">
        <v>118</v>
      </c>
      <c r="DR438" t="s">
        <v>118</v>
      </c>
      <c r="DS438" t="s">
        <v>118</v>
      </c>
      <c r="DT438" t="s">
        <v>118</v>
      </c>
      <c r="DU438" s="13"/>
      <c r="DV438">
        <v>4582</v>
      </c>
      <c r="DW438" t="s">
        <v>11489</v>
      </c>
      <c r="DX438" t="s">
        <v>4388</v>
      </c>
      <c r="DY438" t="s">
        <v>11332</v>
      </c>
      <c r="DZ438" t="s">
        <v>11500</v>
      </c>
    </row>
    <row r="439" spans="1:130" x14ac:dyDescent="0.35">
      <c r="A439">
        <v>9004</v>
      </c>
      <c r="B439" t="s">
        <v>11504</v>
      </c>
      <c r="C439" t="s">
        <v>11505</v>
      </c>
      <c r="D439" s="2" t="str">
        <f>Table3[[#This Row],[f101matrik]]</f>
        <v>1240438</v>
      </c>
      <c r="E439" s="2" t="str">
        <f>Table3[[#This Row],[f101kdprogram]]</f>
        <v>Z022</v>
      </c>
      <c r="F439" s="2" t="str">
        <f>VLOOKUP(Table3[[#This Row],[Kod Program]],'lookup program'!$B$2:$D$33,3,0)</f>
        <v>ASASI PENGURUSAN DAN STRATEGI</v>
      </c>
      <c r="G439" s="2" t="str">
        <f>Table3[[#This Row],[f105blok]]</f>
        <v>JEBAT</v>
      </c>
      <c r="H439" s="60" t="str">
        <f>Table3[[#This Row],[f105bilik]]</f>
        <v/>
      </c>
      <c r="I439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439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439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439" s="57">
        <f>Table3[[#This Row],[f101th_daftar]]</f>
        <v>0</v>
      </c>
      <c r="M439" s="65" t="str">
        <f>IF(Table3[[#This Row],[f101sesi]]=25,"Perdana",IF(Table3[[#This Row],[f101sesi]]=26,"Rayuan","Error"))</f>
        <v>Perdana</v>
      </c>
      <c r="N439" t="s">
        <v>11506</v>
      </c>
      <c r="O439" t="s">
        <v>11507</v>
      </c>
      <c r="P439" s="12">
        <v>38974</v>
      </c>
      <c r="Q439" t="s">
        <v>11508</v>
      </c>
      <c r="R439" t="s">
        <v>11509</v>
      </c>
      <c r="S439" t="s">
        <v>818</v>
      </c>
      <c r="T439" t="s">
        <v>114</v>
      </c>
      <c r="U439" t="s">
        <v>130</v>
      </c>
      <c r="V439" t="s">
        <v>115</v>
      </c>
      <c r="W439" t="s">
        <v>166</v>
      </c>
      <c r="X439" t="s">
        <v>117</v>
      </c>
      <c r="Y439" t="s">
        <v>118</v>
      </c>
      <c r="Z439" t="s">
        <v>116</v>
      </c>
      <c r="AA439" t="s">
        <v>149</v>
      </c>
      <c r="AB439" t="s">
        <v>11510</v>
      </c>
      <c r="AC439" t="s">
        <v>265</v>
      </c>
      <c r="AD439" t="s">
        <v>11511</v>
      </c>
      <c r="AE439" t="s">
        <v>11512</v>
      </c>
      <c r="AF439" t="s">
        <v>11513</v>
      </c>
      <c r="AG439" t="s">
        <v>11514</v>
      </c>
      <c r="AH439" t="s">
        <v>11515</v>
      </c>
      <c r="AI439" t="s">
        <v>149</v>
      </c>
      <c r="AJ439" t="s">
        <v>118</v>
      </c>
      <c r="AK439" t="s">
        <v>118</v>
      </c>
      <c r="AL439" t="s">
        <v>11516</v>
      </c>
      <c r="AM439" t="s">
        <v>118</v>
      </c>
      <c r="AN439" t="s">
        <v>118</v>
      </c>
      <c r="AO439" t="s">
        <v>11517</v>
      </c>
      <c r="AP439" t="s">
        <v>293</v>
      </c>
      <c r="AQ439" t="s">
        <v>138</v>
      </c>
      <c r="AR439" t="s">
        <v>126</v>
      </c>
      <c r="AS439" t="s">
        <v>226</v>
      </c>
      <c r="AT439" t="s">
        <v>171</v>
      </c>
      <c r="AU439" t="s">
        <v>129</v>
      </c>
      <c r="AV439" t="s">
        <v>132</v>
      </c>
      <c r="AW439" t="s">
        <v>131</v>
      </c>
      <c r="AX439" t="s">
        <v>134</v>
      </c>
      <c r="AY439" t="s">
        <v>172</v>
      </c>
      <c r="AZ439" t="s">
        <v>115</v>
      </c>
      <c r="BA439" t="s">
        <v>135</v>
      </c>
      <c r="BB439" t="s">
        <v>134</v>
      </c>
      <c r="BC439" t="s">
        <v>136</v>
      </c>
      <c r="BD439" t="s">
        <v>134</v>
      </c>
      <c r="BE439" t="s">
        <v>137</v>
      </c>
      <c r="BF439" t="s">
        <v>115</v>
      </c>
      <c r="BG439" t="s">
        <v>139</v>
      </c>
      <c r="BH439" t="s">
        <v>134</v>
      </c>
      <c r="BI439" t="s">
        <v>140</v>
      </c>
      <c r="BJ439" t="s">
        <v>134</v>
      </c>
      <c r="BK439" t="s">
        <v>141</v>
      </c>
      <c r="BL439" t="s">
        <v>134</v>
      </c>
      <c r="BM439" t="s">
        <v>174</v>
      </c>
      <c r="BN439" t="s">
        <v>115</v>
      </c>
      <c r="BO439" t="s">
        <v>143</v>
      </c>
      <c r="BP439" t="s">
        <v>144</v>
      </c>
      <c r="BQ439" t="s">
        <v>143</v>
      </c>
      <c r="BR439" t="s">
        <v>144</v>
      </c>
      <c r="BS439" t="s">
        <v>118</v>
      </c>
      <c r="BT439" t="s">
        <v>118</v>
      </c>
      <c r="BU439" t="s">
        <v>118</v>
      </c>
      <c r="BV439" t="s">
        <v>118</v>
      </c>
      <c r="BW439" t="s">
        <v>118</v>
      </c>
      <c r="BX439" t="s">
        <v>118</v>
      </c>
      <c r="BY439" t="s">
        <v>118</v>
      </c>
      <c r="BZ439" t="s">
        <v>118</v>
      </c>
      <c r="CA439" t="s">
        <v>118</v>
      </c>
      <c r="CB439" t="s">
        <v>118</v>
      </c>
      <c r="CC439" t="s">
        <v>118</v>
      </c>
      <c r="CD439" t="s">
        <v>118</v>
      </c>
      <c r="CE439" s="12"/>
      <c r="CF439" t="s">
        <v>118</v>
      </c>
      <c r="CG439" t="s">
        <v>375</v>
      </c>
      <c r="CH439" t="s">
        <v>162</v>
      </c>
      <c r="CI439" t="s">
        <v>117</v>
      </c>
      <c r="CJ439" t="s">
        <v>142</v>
      </c>
      <c r="CK439" t="s">
        <v>130</v>
      </c>
      <c r="CL439" t="s">
        <v>115</v>
      </c>
      <c r="CM439" t="s">
        <v>171</v>
      </c>
      <c r="CN439" t="s">
        <v>171</v>
      </c>
      <c r="CO439" t="s">
        <v>4440</v>
      </c>
      <c r="CP439" t="s">
        <v>5468</v>
      </c>
      <c r="CQ439" t="s">
        <v>11518</v>
      </c>
      <c r="CR439">
        <v>25</v>
      </c>
      <c r="CS439" t="s">
        <v>4362</v>
      </c>
      <c r="CT439" t="s">
        <v>204</v>
      </c>
      <c r="CU439" t="s">
        <v>130</v>
      </c>
      <c r="CV439" t="s">
        <v>130</v>
      </c>
      <c r="CW439" t="s">
        <v>118</v>
      </c>
      <c r="CX439" t="s">
        <v>118</v>
      </c>
      <c r="CY439" t="s">
        <v>118</v>
      </c>
      <c r="CZ439" t="s">
        <v>126</v>
      </c>
      <c r="DA439" t="s">
        <v>118</v>
      </c>
      <c r="DB439" t="s">
        <v>118</v>
      </c>
      <c r="DC439" t="s">
        <v>118</v>
      </c>
      <c r="DD439" t="s">
        <v>132</v>
      </c>
      <c r="DE439" s="13"/>
      <c r="DF439" s="13">
        <v>45476.459004629629</v>
      </c>
      <c r="DG439" t="s">
        <v>130</v>
      </c>
      <c r="DH439" t="s">
        <v>118</v>
      </c>
      <c r="DI439" t="s">
        <v>134</v>
      </c>
      <c r="DJ439" t="s">
        <v>134</v>
      </c>
      <c r="DK439" s="13"/>
      <c r="DL439" t="s">
        <v>4366</v>
      </c>
      <c r="DM439" t="s">
        <v>4367</v>
      </c>
      <c r="DN439" t="s">
        <v>118</v>
      </c>
      <c r="DO439" t="s">
        <v>118</v>
      </c>
      <c r="DP439" t="s">
        <v>118</v>
      </c>
      <c r="DQ439" t="s">
        <v>118</v>
      </c>
      <c r="DR439" t="s">
        <v>118</v>
      </c>
      <c r="DS439" t="s">
        <v>118</v>
      </c>
      <c r="DT439" t="s">
        <v>118</v>
      </c>
      <c r="DU439" s="13"/>
      <c r="DV439">
        <v>4583</v>
      </c>
      <c r="DW439" t="s">
        <v>11504</v>
      </c>
      <c r="DX439" t="s">
        <v>895</v>
      </c>
      <c r="DY439" t="s">
        <v>118</v>
      </c>
      <c r="DZ439" t="s">
        <v>11518</v>
      </c>
    </row>
    <row r="440" spans="1:130" x14ac:dyDescent="0.35">
      <c r="A440">
        <v>8499</v>
      </c>
      <c r="B440" t="s">
        <v>11519</v>
      </c>
      <c r="C440" t="s">
        <v>11520</v>
      </c>
      <c r="D440" s="2" t="str">
        <f>Table3[[#This Row],[f101matrik]]</f>
        <v>1240439</v>
      </c>
      <c r="E440" s="2" t="str">
        <f>Table3[[#This Row],[f101kdprogram]]</f>
        <v>Z022</v>
      </c>
      <c r="F440" s="2" t="str">
        <f>VLOOKUP(Table3[[#This Row],[Kod Program]],'lookup program'!$B$2:$D$33,3,0)</f>
        <v>ASASI PENGURUSAN DAN STRATEGI</v>
      </c>
      <c r="G440" s="2" t="str">
        <f>Table3[[#This Row],[f105blok]]</f>
        <v>LEMBAH</v>
      </c>
      <c r="H440" s="60" t="str">
        <f>Table3[[#This Row],[f105bilik]]</f>
        <v/>
      </c>
      <c r="I440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440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440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440" s="57">
        <f>Table3[[#This Row],[f101th_daftar]]</f>
        <v>0</v>
      </c>
      <c r="M440" s="65" t="str">
        <f>IF(Table3[[#This Row],[f101sesi]]=25,"Perdana",IF(Table3[[#This Row],[f101sesi]]=26,"Rayuan","Error"))</f>
        <v>Perdana</v>
      </c>
      <c r="N440" t="s">
        <v>11521</v>
      </c>
      <c r="O440" t="s">
        <v>11522</v>
      </c>
      <c r="P440" s="12">
        <v>38789</v>
      </c>
      <c r="Q440" t="s">
        <v>11523</v>
      </c>
      <c r="R440" t="s">
        <v>11524</v>
      </c>
      <c r="S440" t="s">
        <v>113</v>
      </c>
      <c r="T440" t="s">
        <v>177</v>
      </c>
      <c r="U440" t="s">
        <v>115</v>
      </c>
      <c r="V440" t="s">
        <v>115</v>
      </c>
      <c r="W440" t="s">
        <v>116</v>
      </c>
      <c r="X440" t="s">
        <v>117</v>
      </c>
      <c r="Y440" t="s">
        <v>118</v>
      </c>
      <c r="Z440" t="s">
        <v>116</v>
      </c>
      <c r="AA440" t="s">
        <v>178</v>
      </c>
      <c r="AB440" t="s">
        <v>134</v>
      </c>
      <c r="AC440" t="s">
        <v>134</v>
      </c>
      <c r="AD440" t="s">
        <v>118</v>
      </c>
      <c r="AE440" t="s">
        <v>11525</v>
      </c>
      <c r="AF440" t="s">
        <v>11526</v>
      </c>
      <c r="AG440" t="s">
        <v>11527</v>
      </c>
      <c r="AH440" t="s">
        <v>11528</v>
      </c>
      <c r="AI440" t="s">
        <v>425</v>
      </c>
      <c r="AJ440" t="s">
        <v>118</v>
      </c>
      <c r="AK440" t="s">
        <v>118</v>
      </c>
      <c r="AL440" t="s">
        <v>11529</v>
      </c>
      <c r="AM440" t="s">
        <v>118</v>
      </c>
      <c r="AN440" t="s">
        <v>118</v>
      </c>
      <c r="AO440" t="s">
        <v>11530</v>
      </c>
      <c r="AP440" t="s">
        <v>317</v>
      </c>
      <c r="AQ440" t="s">
        <v>157</v>
      </c>
      <c r="AR440" t="s">
        <v>126</v>
      </c>
      <c r="AS440" t="s">
        <v>226</v>
      </c>
      <c r="AT440" t="s">
        <v>128</v>
      </c>
      <c r="AU440" t="s">
        <v>129</v>
      </c>
      <c r="AV440" t="s">
        <v>132</v>
      </c>
      <c r="AW440" t="s">
        <v>131</v>
      </c>
      <c r="AX440" t="s">
        <v>115</v>
      </c>
      <c r="AY440" t="s">
        <v>133</v>
      </c>
      <c r="AZ440" t="s">
        <v>115</v>
      </c>
      <c r="BA440" t="s">
        <v>135</v>
      </c>
      <c r="BB440" t="s">
        <v>115</v>
      </c>
      <c r="BC440" t="s">
        <v>136</v>
      </c>
      <c r="BD440" t="s">
        <v>115</v>
      </c>
      <c r="BE440" t="s">
        <v>137</v>
      </c>
      <c r="BF440" t="s">
        <v>138</v>
      </c>
      <c r="BG440" t="s">
        <v>139</v>
      </c>
      <c r="BH440" t="s">
        <v>130</v>
      </c>
      <c r="BI440" t="s">
        <v>140</v>
      </c>
      <c r="BJ440" t="s">
        <v>125</v>
      </c>
      <c r="BK440" t="s">
        <v>141</v>
      </c>
      <c r="BL440" t="s">
        <v>130</v>
      </c>
      <c r="BM440" t="s">
        <v>143</v>
      </c>
      <c r="BN440" t="s">
        <v>144</v>
      </c>
      <c r="BO440" t="s">
        <v>143</v>
      </c>
      <c r="BP440" t="s">
        <v>144</v>
      </c>
      <c r="BQ440" t="s">
        <v>143</v>
      </c>
      <c r="BR440" t="s">
        <v>144</v>
      </c>
      <c r="BS440" t="s">
        <v>118</v>
      </c>
      <c r="BT440" t="s">
        <v>118</v>
      </c>
      <c r="BU440" t="s">
        <v>118</v>
      </c>
      <c r="BV440" t="s">
        <v>118</v>
      </c>
      <c r="BW440" t="s">
        <v>118</v>
      </c>
      <c r="BX440" t="s">
        <v>118</v>
      </c>
      <c r="BY440" t="s">
        <v>118</v>
      </c>
      <c r="BZ440" t="s">
        <v>118</v>
      </c>
      <c r="CA440" t="s">
        <v>118</v>
      </c>
      <c r="CB440" t="s">
        <v>118</v>
      </c>
      <c r="CC440" t="s">
        <v>118</v>
      </c>
      <c r="CD440" t="s">
        <v>118</v>
      </c>
      <c r="CE440" s="12"/>
      <c r="CF440" t="s">
        <v>118</v>
      </c>
      <c r="CG440" t="s">
        <v>145</v>
      </c>
      <c r="CH440" t="s">
        <v>162</v>
      </c>
      <c r="CI440" t="s">
        <v>117</v>
      </c>
      <c r="CJ440" t="s">
        <v>134</v>
      </c>
      <c r="CK440" t="s">
        <v>125</v>
      </c>
      <c r="CL440" t="s">
        <v>115</v>
      </c>
      <c r="CM440" t="s">
        <v>157</v>
      </c>
      <c r="CN440" t="s">
        <v>154</v>
      </c>
      <c r="CO440" t="s">
        <v>623</v>
      </c>
      <c r="CP440" t="s">
        <v>11531</v>
      </c>
      <c r="CQ440" t="s">
        <v>11532</v>
      </c>
      <c r="CR440">
        <v>25</v>
      </c>
      <c r="CS440" t="s">
        <v>4362</v>
      </c>
      <c r="CT440" t="s">
        <v>204</v>
      </c>
      <c r="CU440" t="s">
        <v>125</v>
      </c>
      <c r="CV440" t="s">
        <v>132</v>
      </c>
      <c r="CW440" t="s">
        <v>118</v>
      </c>
      <c r="CX440" t="s">
        <v>118</v>
      </c>
      <c r="CY440" t="s">
        <v>118</v>
      </c>
      <c r="CZ440" t="s">
        <v>126</v>
      </c>
      <c r="DA440" t="s">
        <v>118</v>
      </c>
      <c r="DB440" t="s">
        <v>118</v>
      </c>
      <c r="DC440" t="s">
        <v>118</v>
      </c>
      <c r="DD440" t="s">
        <v>132</v>
      </c>
      <c r="DE440" s="13"/>
      <c r="DF440" s="13">
        <v>45477.189270833333</v>
      </c>
      <c r="DG440" t="s">
        <v>130</v>
      </c>
      <c r="DH440" t="s">
        <v>118</v>
      </c>
      <c r="DI440" t="s">
        <v>134</v>
      </c>
      <c r="DJ440" t="s">
        <v>134</v>
      </c>
      <c r="DK440" s="13"/>
      <c r="DL440" t="s">
        <v>4366</v>
      </c>
      <c r="DM440" t="s">
        <v>4387</v>
      </c>
      <c r="DN440" t="s">
        <v>118</v>
      </c>
      <c r="DO440" t="s">
        <v>118</v>
      </c>
      <c r="DP440" t="s">
        <v>118</v>
      </c>
      <c r="DQ440" t="s">
        <v>118</v>
      </c>
      <c r="DR440" t="s">
        <v>118</v>
      </c>
      <c r="DS440" t="s">
        <v>118</v>
      </c>
      <c r="DT440" t="s">
        <v>118</v>
      </c>
      <c r="DU440" s="13"/>
      <c r="DV440">
        <v>4584</v>
      </c>
      <c r="DW440" t="s">
        <v>11519</v>
      </c>
      <c r="DX440" t="s">
        <v>4388</v>
      </c>
      <c r="DY440" t="s">
        <v>118</v>
      </c>
      <c r="DZ440" t="s">
        <v>11532</v>
      </c>
    </row>
    <row r="441" spans="1:130" x14ac:dyDescent="0.35">
      <c r="A441">
        <v>9218</v>
      </c>
      <c r="B441" t="s">
        <v>11533</v>
      </c>
      <c r="C441" t="s">
        <v>11534</v>
      </c>
      <c r="D441" s="2" t="str">
        <f>Table3[[#This Row],[f101matrik]]</f>
        <v>1240440</v>
      </c>
      <c r="E441" s="2" t="str">
        <f>Table3[[#This Row],[f101kdprogram]]</f>
        <v>Z022</v>
      </c>
      <c r="F441" s="2" t="str">
        <f>VLOOKUP(Table3[[#This Row],[Kod Program]],'lookup program'!$B$2:$D$33,3,0)</f>
        <v>ASASI PENGURUSAN DAN STRATEGI</v>
      </c>
      <c r="G441" s="2" t="str">
        <f>Table3[[#This Row],[f105blok]]</f>
        <v>JEBAT</v>
      </c>
      <c r="H441" s="60" t="str">
        <f>Table3[[#This Row],[f105bilik]]</f>
        <v>J-7-3</v>
      </c>
      <c r="I44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4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4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41" s="61">
        <f>Table3[[#This Row],[f101th_daftar]]</f>
        <v>45494.429965277777</v>
      </c>
      <c r="M441" s="65" t="str">
        <f>IF(Table3[[#This Row],[f101sesi]]=25,"Perdana",IF(Table3[[#This Row],[f101sesi]]=26,"Rayuan","Error"))</f>
        <v>Perdana</v>
      </c>
      <c r="N441" t="s">
        <v>11535</v>
      </c>
      <c r="O441" t="s">
        <v>11536</v>
      </c>
      <c r="P441" s="12">
        <v>39053</v>
      </c>
      <c r="Q441" t="s">
        <v>11537</v>
      </c>
      <c r="R441" t="s">
        <v>11538</v>
      </c>
      <c r="S441" t="s">
        <v>113</v>
      </c>
      <c r="T441" t="s">
        <v>114</v>
      </c>
      <c r="U441" t="s">
        <v>115</v>
      </c>
      <c r="V441" t="s">
        <v>115</v>
      </c>
      <c r="W441" t="s">
        <v>116</v>
      </c>
      <c r="X441" t="s">
        <v>117</v>
      </c>
      <c r="Y441" t="s">
        <v>118</v>
      </c>
      <c r="Z441" t="s">
        <v>116</v>
      </c>
      <c r="AA441" t="s">
        <v>238</v>
      </c>
      <c r="AB441" t="s">
        <v>582</v>
      </c>
      <c r="AC441" t="s">
        <v>372</v>
      </c>
      <c r="AD441" t="s">
        <v>403</v>
      </c>
      <c r="AE441" t="s">
        <v>11539</v>
      </c>
      <c r="AF441" t="s">
        <v>11540</v>
      </c>
      <c r="AG441" t="s">
        <v>634</v>
      </c>
      <c r="AH441" t="s">
        <v>635</v>
      </c>
      <c r="AI441" t="s">
        <v>233</v>
      </c>
      <c r="AJ441" t="s">
        <v>847</v>
      </c>
      <c r="AK441" t="s">
        <v>848</v>
      </c>
      <c r="AL441" t="s">
        <v>11541</v>
      </c>
      <c r="AM441" t="s">
        <v>11541</v>
      </c>
      <c r="AN441" t="s">
        <v>118</v>
      </c>
      <c r="AO441" t="s">
        <v>11542</v>
      </c>
      <c r="AP441" t="s">
        <v>259</v>
      </c>
      <c r="AQ441" t="s">
        <v>157</v>
      </c>
      <c r="AR441" t="s">
        <v>126</v>
      </c>
      <c r="AS441" t="s">
        <v>226</v>
      </c>
      <c r="AT441" t="s">
        <v>171</v>
      </c>
      <c r="AU441" t="s">
        <v>129</v>
      </c>
      <c r="AV441" t="s">
        <v>132</v>
      </c>
      <c r="AW441" t="s">
        <v>131</v>
      </c>
      <c r="AX441" t="s">
        <v>134</v>
      </c>
      <c r="AY441" t="s">
        <v>133</v>
      </c>
      <c r="AZ441" t="s">
        <v>130</v>
      </c>
      <c r="BA441" t="s">
        <v>135</v>
      </c>
      <c r="BB441" t="s">
        <v>130</v>
      </c>
      <c r="BC441" t="s">
        <v>136</v>
      </c>
      <c r="BD441" t="s">
        <v>132</v>
      </c>
      <c r="BE441" t="s">
        <v>137</v>
      </c>
      <c r="BF441" t="s">
        <v>154</v>
      </c>
      <c r="BG441" t="s">
        <v>139</v>
      </c>
      <c r="BH441" t="s">
        <v>142</v>
      </c>
      <c r="BI441" t="s">
        <v>140</v>
      </c>
      <c r="BJ441" t="s">
        <v>138</v>
      </c>
      <c r="BK441" t="s">
        <v>141</v>
      </c>
      <c r="BL441" t="s">
        <v>138</v>
      </c>
      <c r="BM441" t="s">
        <v>189</v>
      </c>
      <c r="BN441" t="s">
        <v>132</v>
      </c>
      <c r="BO441" t="s">
        <v>143</v>
      </c>
      <c r="BP441" t="s">
        <v>144</v>
      </c>
      <c r="BQ441" t="s">
        <v>143</v>
      </c>
      <c r="BR441" t="s">
        <v>144</v>
      </c>
      <c r="BS441" t="s">
        <v>118</v>
      </c>
      <c r="BT441" t="s">
        <v>118</v>
      </c>
      <c r="BU441" t="s">
        <v>118</v>
      </c>
      <c r="BV441" t="s">
        <v>118</v>
      </c>
      <c r="BW441" t="s">
        <v>118</v>
      </c>
      <c r="BX441" t="s">
        <v>118</v>
      </c>
      <c r="BY441" t="s">
        <v>118</v>
      </c>
      <c r="BZ441" t="s">
        <v>118</v>
      </c>
      <c r="CA441" t="s">
        <v>118</v>
      </c>
      <c r="CB441" t="s">
        <v>118</v>
      </c>
      <c r="CC441" t="s">
        <v>118</v>
      </c>
      <c r="CD441" t="s">
        <v>118</v>
      </c>
      <c r="CE441" s="12"/>
      <c r="CF441" t="s">
        <v>118</v>
      </c>
      <c r="CG441" t="s">
        <v>145</v>
      </c>
      <c r="CH441" t="s">
        <v>162</v>
      </c>
      <c r="CI441" t="s">
        <v>117</v>
      </c>
      <c r="CJ441" t="s">
        <v>115</v>
      </c>
      <c r="CK441" t="s">
        <v>134</v>
      </c>
      <c r="CL441" t="s">
        <v>130</v>
      </c>
      <c r="CM441" t="s">
        <v>125</v>
      </c>
      <c r="CN441" t="s">
        <v>138</v>
      </c>
      <c r="CO441" t="s">
        <v>11543</v>
      </c>
      <c r="CP441" t="s">
        <v>11544</v>
      </c>
      <c r="CQ441" t="s">
        <v>11545</v>
      </c>
      <c r="CR441">
        <v>25</v>
      </c>
      <c r="CS441" t="s">
        <v>4362</v>
      </c>
      <c r="CT441" t="s">
        <v>204</v>
      </c>
      <c r="CU441" t="s">
        <v>157</v>
      </c>
      <c r="CV441" t="s">
        <v>125</v>
      </c>
      <c r="CW441" t="s">
        <v>134</v>
      </c>
      <c r="CX441" t="s">
        <v>118</v>
      </c>
      <c r="CY441" t="s">
        <v>132</v>
      </c>
      <c r="CZ441" t="s">
        <v>126</v>
      </c>
      <c r="DA441" t="s">
        <v>11546</v>
      </c>
      <c r="DB441" t="s">
        <v>11547</v>
      </c>
      <c r="DC441" t="s">
        <v>11548</v>
      </c>
      <c r="DD441" t="s">
        <v>115</v>
      </c>
      <c r="DE441" s="13">
        <v>45472.513935185183</v>
      </c>
      <c r="DF441" s="13"/>
      <c r="DG441" t="s">
        <v>118</v>
      </c>
      <c r="DH441" t="s">
        <v>118</v>
      </c>
      <c r="DI441" t="s">
        <v>132</v>
      </c>
      <c r="DJ441" t="s">
        <v>115</v>
      </c>
      <c r="DK441" s="13">
        <v>45494.429965277777</v>
      </c>
      <c r="DL441" t="s">
        <v>4366</v>
      </c>
      <c r="DM441" t="s">
        <v>4367</v>
      </c>
      <c r="DN441" t="s">
        <v>118</v>
      </c>
      <c r="DO441" t="s">
        <v>116</v>
      </c>
      <c r="DP441" t="s">
        <v>118</v>
      </c>
      <c r="DQ441" t="s">
        <v>118</v>
      </c>
      <c r="DR441" t="s">
        <v>118</v>
      </c>
      <c r="DS441" t="s">
        <v>118</v>
      </c>
      <c r="DT441" t="s">
        <v>118</v>
      </c>
      <c r="DU441" s="13"/>
      <c r="DV441">
        <v>4585</v>
      </c>
      <c r="DW441" t="s">
        <v>11533</v>
      </c>
      <c r="DX441" t="s">
        <v>895</v>
      </c>
      <c r="DY441" t="s">
        <v>1419</v>
      </c>
      <c r="DZ441" t="s">
        <v>11545</v>
      </c>
    </row>
    <row r="442" spans="1:130" x14ac:dyDescent="0.35">
      <c r="A442">
        <v>9099</v>
      </c>
      <c r="B442" t="s">
        <v>11549</v>
      </c>
      <c r="C442" t="s">
        <v>11550</v>
      </c>
      <c r="D442" s="2" t="str">
        <f>Table3[[#This Row],[f101matrik]]</f>
        <v>1240441</v>
      </c>
      <c r="E442" s="2" t="str">
        <f>Table3[[#This Row],[f101kdprogram]]</f>
        <v>Z022</v>
      </c>
      <c r="F442" s="2" t="str">
        <f>VLOOKUP(Table3[[#This Row],[Kod Program]],'lookup program'!$B$2:$D$33,3,0)</f>
        <v>ASASI PENGURUSAN DAN STRATEGI</v>
      </c>
      <c r="G442" s="2" t="str">
        <f>Table3[[#This Row],[f105blok]]</f>
        <v>JEBAT</v>
      </c>
      <c r="H442" s="60" t="str">
        <f>Table3[[#This Row],[f105bilik]]</f>
        <v>J-7-3</v>
      </c>
      <c r="I44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4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42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42" s="61">
        <f>Table3[[#This Row],[f101th_daftar]]</f>
        <v>45494.463495370372</v>
      </c>
      <c r="M442" s="65" t="str">
        <f>IF(Table3[[#This Row],[f101sesi]]=25,"Perdana",IF(Table3[[#This Row],[f101sesi]]=26,"Rayuan","Error"))</f>
        <v>Perdana</v>
      </c>
      <c r="N442" t="s">
        <v>11551</v>
      </c>
      <c r="O442" t="s">
        <v>11552</v>
      </c>
      <c r="P442" s="12">
        <v>39005</v>
      </c>
      <c r="Q442" t="s">
        <v>11553</v>
      </c>
      <c r="R442" t="s">
        <v>11554</v>
      </c>
      <c r="S442" t="s">
        <v>153</v>
      </c>
      <c r="T442" t="s">
        <v>114</v>
      </c>
      <c r="U442" t="s">
        <v>132</v>
      </c>
      <c r="V442" t="s">
        <v>115</v>
      </c>
      <c r="W442" t="s">
        <v>116</v>
      </c>
      <c r="X442" t="s">
        <v>117</v>
      </c>
      <c r="Y442" t="s">
        <v>118</v>
      </c>
      <c r="Z442" t="s">
        <v>116</v>
      </c>
      <c r="AA442" t="s">
        <v>835</v>
      </c>
      <c r="AB442" t="s">
        <v>5383</v>
      </c>
      <c r="AC442" t="s">
        <v>469</v>
      </c>
      <c r="AD442" t="s">
        <v>4757</v>
      </c>
      <c r="AE442" t="s">
        <v>11555</v>
      </c>
      <c r="AF442" t="s">
        <v>11556</v>
      </c>
      <c r="AG442" t="s">
        <v>11557</v>
      </c>
      <c r="AH442" t="s">
        <v>11558</v>
      </c>
      <c r="AI442" t="s">
        <v>835</v>
      </c>
      <c r="AJ442" t="s">
        <v>259</v>
      </c>
      <c r="AK442" t="s">
        <v>11559</v>
      </c>
      <c r="AL442" t="s">
        <v>11560</v>
      </c>
      <c r="AM442" t="s">
        <v>11561</v>
      </c>
      <c r="AN442" t="s">
        <v>11562</v>
      </c>
      <c r="AO442" t="s">
        <v>11563</v>
      </c>
      <c r="AP442" t="s">
        <v>293</v>
      </c>
      <c r="AQ442" t="s">
        <v>138</v>
      </c>
      <c r="AR442" t="s">
        <v>126</v>
      </c>
      <c r="AS442" t="s">
        <v>226</v>
      </c>
      <c r="AT442" t="s">
        <v>171</v>
      </c>
      <c r="AU442" t="s">
        <v>129</v>
      </c>
      <c r="AV442" t="s">
        <v>132</v>
      </c>
      <c r="AW442" t="s">
        <v>131</v>
      </c>
      <c r="AX442" t="s">
        <v>134</v>
      </c>
      <c r="AY442" t="s">
        <v>172</v>
      </c>
      <c r="AZ442" t="s">
        <v>115</v>
      </c>
      <c r="BA442" t="s">
        <v>135</v>
      </c>
      <c r="BB442" t="s">
        <v>134</v>
      </c>
      <c r="BC442" t="s">
        <v>136</v>
      </c>
      <c r="BD442" t="s">
        <v>134</v>
      </c>
      <c r="BE442" t="s">
        <v>156</v>
      </c>
      <c r="BF442" t="s">
        <v>115</v>
      </c>
      <c r="BG442" t="s">
        <v>237</v>
      </c>
      <c r="BH442" t="s">
        <v>115</v>
      </c>
      <c r="BI442" t="s">
        <v>137</v>
      </c>
      <c r="BJ442" t="s">
        <v>130</v>
      </c>
      <c r="BK442" t="s">
        <v>173</v>
      </c>
      <c r="BL442" t="s">
        <v>115</v>
      </c>
      <c r="BM442" t="s">
        <v>188</v>
      </c>
      <c r="BN442" t="s">
        <v>115</v>
      </c>
      <c r="BO442" t="s">
        <v>143</v>
      </c>
      <c r="BP442" t="s">
        <v>144</v>
      </c>
      <c r="BQ442" t="s">
        <v>143</v>
      </c>
      <c r="BR442" t="s">
        <v>144</v>
      </c>
      <c r="BS442" t="s">
        <v>118</v>
      </c>
      <c r="BT442" t="s">
        <v>118</v>
      </c>
      <c r="BU442" t="s">
        <v>118</v>
      </c>
      <c r="BV442" t="s">
        <v>118</v>
      </c>
      <c r="BW442" t="s">
        <v>118</v>
      </c>
      <c r="BX442" t="s">
        <v>118</v>
      </c>
      <c r="BY442" t="s">
        <v>118</v>
      </c>
      <c r="BZ442" t="s">
        <v>118</v>
      </c>
      <c r="CA442" t="s">
        <v>118</v>
      </c>
      <c r="CB442" t="s">
        <v>118</v>
      </c>
      <c r="CC442" t="s">
        <v>118</v>
      </c>
      <c r="CD442" t="s">
        <v>118</v>
      </c>
      <c r="CE442" s="12"/>
      <c r="CF442" t="s">
        <v>118</v>
      </c>
      <c r="CG442" t="s">
        <v>145</v>
      </c>
      <c r="CH442" t="s">
        <v>162</v>
      </c>
      <c r="CI442" t="s">
        <v>175</v>
      </c>
      <c r="CJ442" t="s">
        <v>130</v>
      </c>
      <c r="CK442" t="s">
        <v>157</v>
      </c>
      <c r="CL442" t="s">
        <v>115</v>
      </c>
      <c r="CM442" t="s">
        <v>128</v>
      </c>
      <c r="CN442" t="s">
        <v>171</v>
      </c>
      <c r="CO442" t="s">
        <v>527</v>
      </c>
      <c r="CP442" t="s">
        <v>11564</v>
      </c>
      <c r="CQ442" t="s">
        <v>11565</v>
      </c>
      <c r="CR442">
        <v>25</v>
      </c>
      <c r="CS442" t="s">
        <v>4362</v>
      </c>
      <c r="CT442" t="s">
        <v>204</v>
      </c>
      <c r="CU442" t="s">
        <v>157</v>
      </c>
      <c r="CV442" t="s">
        <v>125</v>
      </c>
      <c r="CW442" t="s">
        <v>134</v>
      </c>
      <c r="CX442" t="s">
        <v>118</v>
      </c>
      <c r="CY442" t="s">
        <v>132</v>
      </c>
      <c r="CZ442" t="s">
        <v>126</v>
      </c>
      <c r="DA442" t="s">
        <v>11566</v>
      </c>
      <c r="DB442" t="s">
        <v>11567</v>
      </c>
      <c r="DC442" t="s">
        <v>11568</v>
      </c>
      <c r="DD442" t="s">
        <v>115</v>
      </c>
      <c r="DE442" s="13">
        <v>45472.547673611109</v>
      </c>
      <c r="DF442" s="13"/>
      <c r="DG442" t="s">
        <v>118</v>
      </c>
      <c r="DH442" t="s">
        <v>118</v>
      </c>
      <c r="DI442" t="s">
        <v>132</v>
      </c>
      <c r="DJ442" t="s">
        <v>115</v>
      </c>
      <c r="DK442" s="13">
        <v>45494.463495370372</v>
      </c>
      <c r="DL442" t="s">
        <v>4366</v>
      </c>
      <c r="DM442" t="s">
        <v>4367</v>
      </c>
      <c r="DN442" t="s">
        <v>118</v>
      </c>
      <c r="DO442" t="s">
        <v>163</v>
      </c>
      <c r="DP442" t="s">
        <v>118</v>
      </c>
      <c r="DQ442" t="s">
        <v>118</v>
      </c>
      <c r="DR442" t="s">
        <v>118</v>
      </c>
      <c r="DS442" t="s">
        <v>118</v>
      </c>
      <c r="DT442" t="s">
        <v>118</v>
      </c>
      <c r="DU442" s="13"/>
      <c r="DV442">
        <v>4586</v>
      </c>
      <c r="DW442" t="s">
        <v>11549</v>
      </c>
      <c r="DX442" t="s">
        <v>895</v>
      </c>
      <c r="DY442" t="s">
        <v>1419</v>
      </c>
      <c r="DZ442" t="s">
        <v>11565</v>
      </c>
    </row>
    <row r="443" spans="1:130" x14ac:dyDescent="0.35">
      <c r="A443">
        <v>8325</v>
      </c>
      <c r="B443" t="s">
        <v>11569</v>
      </c>
      <c r="C443" t="s">
        <v>11570</v>
      </c>
      <c r="D443" s="2" t="str">
        <f>Table3[[#This Row],[f101matrik]]</f>
        <v>1240442</v>
      </c>
      <c r="E443" s="2" t="str">
        <f>Table3[[#This Row],[f101kdprogram]]</f>
        <v>Z022</v>
      </c>
      <c r="F443" s="2" t="str">
        <f>VLOOKUP(Table3[[#This Row],[Kod Program]],'lookup program'!$B$2:$D$33,3,0)</f>
        <v>ASASI PENGURUSAN DAN STRATEGI</v>
      </c>
      <c r="G443" s="2" t="str">
        <f>Table3[[#This Row],[f105blok]]</f>
        <v>LEMBAH</v>
      </c>
      <c r="H443" s="60" t="str">
        <f>Table3[[#This Row],[f105bilik]]</f>
        <v>C-G-7</v>
      </c>
      <c r="I44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4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4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43" s="61">
        <f>Table3[[#This Row],[f101th_daftar]]</f>
        <v>45494.358668981484</v>
      </c>
      <c r="M443" s="65" t="str">
        <f>IF(Table3[[#This Row],[f101sesi]]=25,"Perdana",IF(Table3[[#This Row],[f101sesi]]=26,"Rayuan","Error"))</f>
        <v>Perdana</v>
      </c>
      <c r="N443" t="s">
        <v>11571</v>
      </c>
      <c r="O443" t="s">
        <v>11572</v>
      </c>
      <c r="P443" s="12">
        <v>38725</v>
      </c>
      <c r="Q443" t="s">
        <v>11573</v>
      </c>
      <c r="R443" t="s">
        <v>11574</v>
      </c>
      <c r="S443" t="s">
        <v>113</v>
      </c>
      <c r="T443" t="s">
        <v>177</v>
      </c>
      <c r="U443" t="s">
        <v>115</v>
      </c>
      <c r="V443" t="s">
        <v>115</v>
      </c>
      <c r="W443" t="s">
        <v>116</v>
      </c>
      <c r="X443" t="s">
        <v>117</v>
      </c>
      <c r="Y443" t="s">
        <v>118</v>
      </c>
      <c r="Z443" t="s">
        <v>116</v>
      </c>
      <c r="AA443" t="s">
        <v>307</v>
      </c>
      <c r="AB443" t="s">
        <v>332</v>
      </c>
      <c r="AC443" t="s">
        <v>121</v>
      </c>
      <c r="AD443" t="s">
        <v>6601</v>
      </c>
      <c r="AE443" t="s">
        <v>11575</v>
      </c>
      <c r="AF443" t="s">
        <v>118</v>
      </c>
      <c r="AG443" t="s">
        <v>326</v>
      </c>
      <c r="AH443" t="s">
        <v>392</v>
      </c>
      <c r="AI443" t="s">
        <v>307</v>
      </c>
      <c r="AJ443" t="s">
        <v>393</v>
      </c>
      <c r="AK443" t="s">
        <v>11576</v>
      </c>
      <c r="AL443" t="s">
        <v>11577</v>
      </c>
      <c r="AM443" t="s">
        <v>11577</v>
      </c>
      <c r="AN443" t="s">
        <v>11578</v>
      </c>
      <c r="AO443" t="s">
        <v>11579</v>
      </c>
      <c r="AP443" t="s">
        <v>394</v>
      </c>
      <c r="AQ443" t="s">
        <v>138</v>
      </c>
      <c r="AR443" t="s">
        <v>126</v>
      </c>
      <c r="AS443" t="s">
        <v>226</v>
      </c>
      <c r="AT443" t="s">
        <v>128</v>
      </c>
      <c r="AU443" t="s">
        <v>129</v>
      </c>
      <c r="AV443" t="s">
        <v>134</v>
      </c>
      <c r="AW443" t="s">
        <v>131</v>
      </c>
      <c r="AX443" t="s">
        <v>132</v>
      </c>
      <c r="AY443" t="s">
        <v>133</v>
      </c>
      <c r="AZ443" t="s">
        <v>134</v>
      </c>
      <c r="BA443" t="s">
        <v>135</v>
      </c>
      <c r="BB443" t="s">
        <v>115</v>
      </c>
      <c r="BC443" t="s">
        <v>136</v>
      </c>
      <c r="BD443" t="s">
        <v>115</v>
      </c>
      <c r="BE443" t="s">
        <v>137</v>
      </c>
      <c r="BF443" t="s">
        <v>138</v>
      </c>
      <c r="BG443" t="s">
        <v>139</v>
      </c>
      <c r="BH443" t="s">
        <v>125</v>
      </c>
      <c r="BI443" t="s">
        <v>140</v>
      </c>
      <c r="BJ443" t="s">
        <v>142</v>
      </c>
      <c r="BK443" t="s">
        <v>141</v>
      </c>
      <c r="BL443" t="s">
        <v>125</v>
      </c>
      <c r="BM443" t="s">
        <v>143</v>
      </c>
      <c r="BN443" t="s">
        <v>144</v>
      </c>
      <c r="BO443" t="s">
        <v>143</v>
      </c>
      <c r="BP443" t="s">
        <v>144</v>
      </c>
      <c r="BQ443" t="s">
        <v>143</v>
      </c>
      <c r="BR443" t="s">
        <v>144</v>
      </c>
      <c r="BS443" t="s">
        <v>118</v>
      </c>
      <c r="BT443" t="s">
        <v>118</v>
      </c>
      <c r="BU443" t="s">
        <v>118</v>
      </c>
      <c r="BV443" t="s">
        <v>118</v>
      </c>
      <c r="BW443" t="s">
        <v>118</v>
      </c>
      <c r="BX443" t="s">
        <v>118</v>
      </c>
      <c r="BY443" t="s">
        <v>118</v>
      </c>
      <c r="BZ443" t="s">
        <v>118</v>
      </c>
      <c r="CA443" t="s">
        <v>118</v>
      </c>
      <c r="CB443" t="s">
        <v>118</v>
      </c>
      <c r="CC443" t="s">
        <v>118</v>
      </c>
      <c r="CD443" t="s">
        <v>118</v>
      </c>
      <c r="CE443" s="12"/>
      <c r="CF443" t="s">
        <v>118</v>
      </c>
      <c r="CG443" t="s">
        <v>145</v>
      </c>
      <c r="CH443" t="s">
        <v>162</v>
      </c>
      <c r="CI443" t="s">
        <v>117</v>
      </c>
      <c r="CJ443" t="s">
        <v>132</v>
      </c>
      <c r="CK443" t="s">
        <v>132</v>
      </c>
      <c r="CL443" t="s">
        <v>115</v>
      </c>
      <c r="CM443" t="s">
        <v>157</v>
      </c>
      <c r="CN443" t="s">
        <v>154</v>
      </c>
      <c r="CO443" t="s">
        <v>395</v>
      </c>
      <c r="CP443" t="s">
        <v>11580</v>
      </c>
      <c r="CQ443" t="s">
        <v>11581</v>
      </c>
      <c r="CR443">
        <v>25</v>
      </c>
      <c r="CS443" t="s">
        <v>4362</v>
      </c>
      <c r="CT443" t="s">
        <v>204</v>
      </c>
      <c r="CU443" t="s">
        <v>157</v>
      </c>
      <c r="CV443" t="s">
        <v>132</v>
      </c>
      <c r="CW443" t="s">
        <v>134</v>
      </c>
      <c r="CX443" t="s">
        <v>118</v>
      </c>
      <c r="CY443" t="s">
        <v>132</v>
      </c>
      <c r="CZ443" t="s">
        <v>126</v>
      </c>
      <c r="DA443" t="s">
        <v>11582</v>
      </c>
      <c r="DB443" t="s">
        <v>11583</v>
      </c>
      <c r="DC443" t="s">
        <v>11584</v>
      </c>
      <c r="DD443" t="s">
        <v>115</v>
      </c>
      <c r="DE443" s="13">
        <v>45472.604525462964</v>
      </c>
      <c r="DF443" s="13"/>
      <c r="DG443" t="s">
        <v>118</v>
      </c>
      <c r="DH443" t="s">
        <v>118</v>
      </c>
      <c r="DI443" t="s">
        <v>132</v>
      </c>
      <c r="DJ443" t="s">
        <v>115</v>
      </c>
      <c r="DK443" s="13">
        <v>45494.358668981484</v>
      </c>
      <c r="DL443" t="s">
        <v>4366</v>
      </c>
      <c r="DM443" t="s">
        <v>4387</v>
      </c>
      <c r="DN443" t="s">
        <v>118</v>
      </c>
      <c r="DO443" t="s">
        <v>116</v>
      </c>
      <c r="DP443" t="s">
        <v>118</v>
      </c>
      <c r="DQ443" t="s">
        <v>118</v>
      </c>
      <c r="DR443" t="s">
        <v>118</v>
      </c>
      <c r="DS443" t="s">
        <v>118</v>
      </c>
      <c r="DT443" t="s">
        <v>118</v>
      </c>
      <c r="DU443" s="13"/>
      <c r="DV443">
        <v>4587</v>
      </c>
      <c r="DW443" t="s">
        <v>11569</v>
      </c>
      <c r="DX443" t="s">
        <v>4388</v>
      </c>
      <c r="DY443" t="s">
        <v>11332</v>
      </c>
      <c r="DZ443" t="s">
        <v>11581</v>
      </c>
    </row>
    <row r="444" spans="1:130" x14ac:dyDescent="0.35">
      <c r="A444">
        <v>8750</v>
      </c>
      <c r="B444" t="s">
        <v>11585</v>
      </c>
      <c r="C444" t="s">
        <v>11586</v>
      </c>
      <c r="D444" s="2" t="str">
        <f>Table3[[#This Row],[f101matrik]]</f>
        <v>1240443</v>
      </c>
      <c r="E444" s="2" t="str">
        <f>Table3[[#This Row],[f101kdprogram]]</f>
        <v>Z022</v>
      </c>
      <c r="F444" s="2" t="str">
        <f>VLOOKUP(Table3[[#This Row],[Kod Program]],'lookup program'!$B$2:$D$33,3,0)</f>
        <v>ASASI PENGURUSAN DAN STRATEGI</v>
      </c>
      <c r="G444" s="2" t="str">
        <f>Table3[[#This Row],[f105blok]]</f>
        <v>LEMBAH</v>
      </c>
      <c r="H444" s="60" t="str">
        <f>Table3[[#This Row],[f105bilik]]</f>
        <v>C-G-6</v>
      </c>
      <c r="I44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4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4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44" s="61">
        <f>Table3[[#This Row],[f101th_daftar]]</f>
        <v>45494.332025462965</v>
      </c>
      <c r="M444" s="65" t="str">
        <f>IF(Table3[[#This Row],[f101sesi]]=25,"Perdana",IF(Table3[[#This Row],[f101sesi]]=26,"Rayuan","Error"))</f>
        <v>Perdana</v>
      </c>
      <c r="N444" t="s">
        <v>11587</v>
      </c>
      <c r="O444" t="s">
        <v>11588</v>
      </c>
      <c r="P444" s="12">
        <v>38887</v>
      </c>
      <c r="Q444" t="s">
        <v>11589</v>
      </c>
      <c r="R444" t="s">
        <v>11590</v>
      </c>
      <c r="S444" t="s">
        <v>113</v>
      </c>
      <c r="T444" t="s">
        <v>177</v>
      </c>
      <c r="U444" t="s">
        <v>115</v>
      </c>
      <c r="V444" t="s">
        <v>115</v>
      </c>
      <c r="W444" t="s">
        <v>116</v>
      </c>
      <c r="X444" t="s">
        <v>117</v>
      </c>
      <c r="Y444" t="s">
        <v>118</v>
      </c>
      <c r="Z444" t="s">
        <v>116</v>
      </c>
      <c r="AA444" t="s">
        <v>167</v>
      </c>
      <c r="AB444" t="s">
        <v>352</v>
      </c>
      <c r="AC444" t="s">
        <v>699</v>
      </c>
      <c r="AD444" t="s">
        <v>482</v>
      </c>
      <c r="AE444" t="s">
        <v>11591</v>
      </c>
      <c r="AF444" t="s">
        <v>11592</v>
      </c>
      <c r="AG444" t="s">
        <v>438</v>
      </c>
      <c r="AH444" t="s">
        <v>765</v>
      </c>
      <c r="AI444" t="s">
        <v>167</v>
      </c>
      <c r="AJ444" t="s">
        <v>7029</v>
      </c>
      <c r="AK444" t="s">
        <v>7030</v>
      </c>
      <c r="AL444" t="s">
        <v>11593</v>
      </c>
      <c r="AM444" t="s">
        <v>11593</v>
      </c>
      <c r="AN444" t="s">
        <v>118</v>
      </c>
      <c r="AO444" t="s">
        <v>11594</v>
      </c>
      <c r="AP444" t="s">
        <v>11595</v>
      </c>
      <c r="AQ444" t="s">
        <v>157</v>
      </c>
      <c r="AR444" t="s">
        <v>126</v>
      </c>
      <c r="AS444" t="s">
        <v>226</v>
      </c>
      <c r="AT444" t="s">
        <v>227</v>
      </c>
      <c r="AU444" t="s">
        <v>129</v>
      </c>
      <c r="AV444" t="s">
        <v>132</v>
      </c>
      <c r="AW444" t="s">
        <v>131</v>
      </c>
      <c r="AX444" t="s">
        <v>125</v>
      </c>
      <c r="AY444" t="s">
        <v>135</v>
      </c>
      <c r="AZ444" t="s">
        <v>125</v>
      </c>
      <c r="BA444" t="s">
        <v>136</v>
      </c>
      <c r="BB444" t="s">
        <v>115</v>
      </c>
      <c r="BC444" t="s">
        <v>156</v>
      </c>
      <c r="BD444" t="s">
        <v>115</v>
      </c>
      <c r="BE444" t="s">
        <v>188</v>
      </c>
      <c r="BF444" t="s">
        <v>130</v>
      </c>
      <c r="BG444" t="s">
        <v>270</v>
      </c>
      <c r="BH444" t="s">
        <v>132</v>
      </c>
      <c r="BI444" t="s">
        <v>271</v>
      </c>
      <c r="BJ444" t="s">
        <v>142</v>
      </c>
      <c r="BK444" t="s">
        <v>272</v>
      </c>
      <c r="BL444" t="s">
        <v>130</v>
      </c>
      <c r="BM444" t="s">
        <v>284</v>
      </c>
      <c r="BN444" t="s">
        <v>138</v>
      </c>
      <c r="BO444" t="s">
        <v>285</v>
      </c>
      <c r="BP444" t="s">
        <v>132</v>
      </c>
      <c r="BQ444" t="s">
        <v>143</v>
      </c>
      <c r="BR444" t="s">
        <v>144</v>
      </c>
      <c r="BS444" t="s">
        <v>118</v>
      </c>
      <c r="BT444" t="s">
        <v>118</v>
      </c>
      <c r="BU444" t="s">
        <v>118</v>
      </c>
      <c r="BV444" t="s">
        <v>118</v>
      </c>
      <c r="BW444" t="s">
        <v>118</v>
      </c>
      <c r="BX444" t="s">
        <v>118</v>
      </c>
      <c r="BY444" t="s">
        <v>118</v>
      </c>
      <c r="BZ444" t="s">
        <v>118</v>
      </c>
      <c r="CA444" t="s">
        <v>118</v>
      </c>
      <c r="CB444" t="s">
        <v>118</v>
      </c>
      <c r="CC444" t="s">
        <v>118</v>
      </c>
      <c r="CD444" t="s">
        <v>118</v>
      </c>
      <c r="CE444" s="12"/>
      <c r="CF444" t="s">
        <v>118</v>
      </c>
      <c r="CG444" t="s">
        <v>145</v>
      </c>
      <c r="CH444" t="s">
        <v>162</v>
      </c>
      <c r="CI444" t="s">
        <v>175</v>
      </c>
      <c r="CJ444" t="s">
        <v>134</v>
      </c>
      <c r="CK444" t="s">
        <v>132</v>
      </c>
      <c r="CL444" t="s">
        <v>130</v>
      </c>
      <c r="CM444" t="s">
        <v>157</v>
      </c>
      <c r="CN444" t="s">
        <v>171</v>
      </c>
      <c r="CO444" t="s">
        <v>5758</v>
      </c>
      <c r="CP444" t="s">
        <v>11596</v>
      </c>
      <c r="CQ444" t="s">
        <v>11597</v>
      </c>
      <c r="CR444">
        <v>25</v>
      </c>
      <c r="CS444" t="s">
        <v>4362</v>
      </c>
      <c r="CT444" t="s">
        <v>204</v>
      </c>
      <c r="CU444" t="s">
        <v>130</v>
      </c>
      <c r="CV444" t="s">
        <v>130</v>
      </c>
      <c r="CW444" t="s">
        <v>134</v>
      </c>
      <c r="CX444" t="s">
        <v>118</v>
      </c>
      <c r="CY444" t="s">
        <v>132</v>
      </c>
      <c r="CZ444" t="s">
        <v>126</v>
      </c>
      <c r="DA444" t="s">
        <v>11598</v>
      </c>
      <c r="DB444" t="s">
        <v>11599</v>
      </c>
      <c r="DC444" t="s">
        <v>11600</v>
      </c>
      <c r="DD444" t="s">
        <v>115</v>
      </c>
      <c r="DE444" s="13">
        <v>45472.526018518518</v>
      </c>
      <c r="DF444" s="13"/>
      <c r="DG444" t="s">
        <v>118</v>
      </c>
      <c r="DH444" t="s">
        <v>118</v>
      </c>
      <c r="DI444" t="s">
        <v>132</v>
      </c>
      <c r="DJ444" t="s">
        <v>115</v>
      </c>
      <c r="DK444" s="13">
        <v>45494.332025462965</v>
      </c>
      <c r="DL444" t="s">
        <v>4366</v>
      </c>
      <c r="DM444" t="s">
        <v>4387</v>
      </c>
      <c r="DN444" t="s">
        <v>118</v>
      </c>
      <c r="DO444" t="s">
        <v>117</v>
      </c>
      <c r="DP444" t="s">
        <v>118</v>
      </c>
      <c r="DQ444" t="s">
        <v>118</v>
      </c>
      <c r="DR444" t="s">
        <v>118</v>
      </c>
      <c r="DS444" t="s">
        <v>118</v>
      </c>
      <c r="DT444" t="s">
        <v>118</v>
      </c>
      <c r="DU444" s="13"/>
      <c r="DV444">
        <v>4588</v>
      </c>
      <c r="DW444" t="s">
        <v>11585</v>
      </c>
      <c r="DX444" t="s">
        <v>4388</v>
      </c>
      <c r="DY444" t="s">
        <v>1420</v>
      </c>
      <c r="DZ444" t="s">
        <v>11597</v>
      </c>
    </row>
    <row r="445" spans="1:130" x14ac:dyDescent="0.35">
      <c r="A445">
        <v>9127</v>
      </c>
      <c r="B445" t="s">
        <v>11601</v>
      </c>
      <c r="C445" t="s">
        <v>11602</v>
      </c>
      <c r="D445" s="2" t="str">
        <f>Table3[[#This Row],[f101matrik]]</f>
        <v>1240444</v>
      </c>
      <c r="E445" s="2" t="str">
        <f>Table3[[#This Row],[f101kdprogram]]</f>
        <v>Z022</v>
      </c>
      <c r="F445" s="2" t="str">
        <f>VLOOKUP(Table3[[#This Row],[Kod Program]],'lookup program'!$B$2:$D$33,3,0)</f>
        <v>ASASI PENGURUSAN DAN STRATEGI</v>
      </c>
      <c r="G445" s="2" t="str">
        <f>Table3[[#This Row],[f105blok]]</f>
        <v>JEBAT</v>
      </c>
      <c r="H445" s="60" t="str">
        <f>Table3[[#This Row],[f105bilik]]</f>
        <v>J-7-3</v>
      </c>
      <c r="I44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4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4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45" s="61">
        <f>Table3[[#This Row],[f101th_daftar]]</f>
        <v>45494.425462962965</v>
      </c>
      <c r="M445" s="65" t="str">
        <f>IF(Table3[[#This Row],[f101sesi]]=25,"Perdana",IF(Table3[[#This Row],[f101sesi]]=26,"Rayuan","Error"))</f>
        <v>Perdana</v>
      </c>
      <c r="N445" t="s">
        <v>11603</v>
      </c>
      <c r="O445" t="s">
        <v>11604</v>
      </c>
      <c r="P445" s="12">
        <v>39013</v>
      </c>
      <c r="Q445" t="s">
        <v>11605</v>
      </c>
      <c r="R445" t="s">
        <v>11606</v>
      </c>
      <c r="S445" t="s">
        <v>113</v>
      </c>
      <c r="T445" t="s">
        <v>114</v>
      </c>
      <c r="U445" t="s">
        <v>115</v>
      </c>
      <c r="V445" t="s">
        <v>115</v>
      </c>
      <c r="W445" t="s">
        <v>116</v>
      </c>
      <c r="X445" t="s">
        <v>117</v>
      </c>
      <c r="Y445" t="s">
        <v>118</v>
      </c>
      <c r="Z445" t="s">
        <v>116</v>
      </c>
      <c r="AA445" t="s">
        <v>218</v>
      </c>
      <c r="AB445" t="s">
        <v>11607</v>
      </c>
      <c r="AC445" t="s">
        <v>11608</v>
      </c>
      <c r="AD445" t="s">
        <v>255</v>
      </c>
      <c r="AE445" t="s">
        <v>11609</v>
      </c>
      <c r="AF445" t="s">
        <v>11610</v>
      </c>
      <c r="AG445" t="s">
        <v>312</v>
      </c>
      <c r="AH445" t="s">
        <v>4666</v>
      </c>
      <c r="AI445" t="s">
        <v>238</v>
      </c>
      <c r="AJ445" t="s">
        <v>434</v>
      </c>
      <c r="AK445" t="s">
        <v>486</v>
      </c>
      <c r="AL445" t="s">
        <v>11611</v>
      </c>
      <c r="AM445" t="s">
        <v>11612</v>
      </c>
      <c r="AN445" t="s">
        <v>118</v>
      </c>
      <c r="AO445" t="s">
        <v>11613</v>
      </c>
      <c r="AP445" t="s">
        <v>11614</v>
      </c>
      <c r="AQ445" t="s">
        <v>125</v>
      </c>
      <c r="AR445" t="s">
        <v>126</v>
      </c>
      <c r="AS445" t="s">
        <v>226</v>
      </c>
      <c r="AT445" t="s">
        <v>128</v>
      </c>
      <c r="AU445" t="s">
        <v>129</v>
      </c>
      <c r="AV445" t="s">
        <v>130</v>
      </c>
      <c r="AW445" t="s">
        <v>131</v>
      </c>
      <c r="AX445" t="s">
        <v>125</v>
      </c>
      <c r="AY445" t="s">
        <v>133</v>
      </c>
      <c r="AZ445" t="s">
        <v>132</v>
      </c>
      <c r="BA445" t="s">
        <v>135</v>
      </c>
      <c r="BB445" t="s">
        <v>132</v>
      </c>
      <c r="BC445" t="s">
        <v>136</v>
      </c>
      <c r="BD445" t="s">
        <v>115</v>
      </c>
      <c r="BE445" t="s">
        <v>156</v>
      </c>
      <c r="BF445" t="s">
        <v>132</v>
      </c>
      <c r="BG445" t="s">
        <v>137</v>
      </c>
      <c r="BH445" t="s">
        <v>128</v>
      </c>
      <c r="BI445" t="s">
        <v>173</v>
      </c>
      <c r="BJ445" t="s">
        <v>125</v>
      </c>
      <c r="BK445" t="s">
        <v>188</v>
      </c>
      <c r="BL445" t="s">
        <v>130</v>
      </c>
      <c r="BM445" t="s">
        <v>143</v>
      </c>
      <c r="BN445" t="s">
        <v>144</v>
      </c>
      <c r="BO445" t="s">
        <v>143</v>
      </c>
      <c r="BP445" t="s">
        <v>144</v>
      </c>
      <c r="BQ445" t="s">
        <v>143</v>
      </c>
      <c r="BR445" t="s">
        <v>144</v>
      </c>
      <c r="BS445" t="s">
        <v>118</v>
      </c>
      <c r="BT445" t="s">
        <v>118</v>
      </c>
      <c r="BU445" t="s">
        <v>118</v>
      </c>
      <c r="BV445" t="s">
        <v>118</v>
      </c>
      <c r="BW445" t="s">
        <v>118</v>
      </c>
      <c r="BX445" t="s">
        <v>118</v>
      </c>
      <c r="BY445" t="s">
        <v>118</v>
      </c>
      <c r="BZ445" t="s">
        <v>118</v>
      </c>
      <c r="CA445" t="s">
        <v>118</v>
      </c>
      <c r="CB445" t="s">
        <v>118</v>
      </c>
      <c r="CC445" t="s">
        <v>118</v>
      </c>
      <c r="CD445" t="s">
        <v>118</v>
      </c>
      <c r="CE445" s="12"/>
      <c r="CF445" t="s">
        <v>118</v>
      </c>
      <c r="CG445" t="s">
        <v>145</v>
      </c>
      <c r="CH445" t="s">
        <v>162</v>
      </c>
      <c r="CI445" t="s">
        <v>175</v>
      </c>
      <c r="CJ445" t="s">
        <v>134</v>
      </c>
      <c r="CK445" t="s">
        <v>115</v>
      </c>
      <c r="CL445" t="s">
        <v>130</v>
      </c>
      <c r="CM445" t="s">
        <v>125</v>
      </c>
      <c r="CN445" t="s">
        <v>154</v>
      </c>
      <c r="CO445" t="s">
        <v>294</v>
      </c>
      <c r="CP445" t="s">
        <v>11615</v>
      </c>
      <c r="CQ445" t="s">
        <v>11616</v>
      </c>
      <c r="CR445">
        <v>25</v>
      </c>
      <c r="CS445" t="s">
        <v>4362</v>
      </c>
      <c r="CT445" t="s">
        <v>204</v>
      </c>
      <c r="CU445" t="s">
        <v>130</v>
      </c>
      <c r="CV445" t="s">
        <v>132</v>
      </c>
      <c r="CW445" t="s">
        <v>128</v>
      </c>
      <c r="CX445" t="s">
        <v>118</v>
      </c>
      <c r="CY445" t="s">
        <v>132</v>
      </c>
      <c r="CZ445" t="s">
        <v>126</v>
      </c>
      <c r="DA445" t="s">
        <v>11617</v>
      </c>
      <c r="DB445" t="s">
        <v>11618</v>
      </c>
      <c r="DC445" t="s">
        <v>11619</v>
      </c>
      <c r="DD445" t="s">
        <v>115</v>
      </c>
      <c r="DE445" s="13">
        <v>45472.512974537036</v>
      </c>
      <c r="DF445" s="13"/>
      <c r="DG445" t="s">
        <v>118</v>
      </c>
      <c r="DH445" t="s">
        <v>118</v>
      </c>
      <c r="DI445" t="s">
        <v>132</v>
      </c>
      <c r="DJ445" t="s">
        <v>115</v>
      </c>
      <c r="DK445" s="13">
        <v>45494.425462962965</v>
      </c>
      <c r="DL445" t="s">
        <v>4366</v>
      </c>
      <c r="DM445" t="s">
        <v>4367</v>
      </c>
      <c r="DN445" t="s">
        <v>118</v>
      </c>
      <c r="DO445" t="s">
        <v>163</v>
      </c>
      <c r="DP445" t="s">
        <v>118</v>
      </c>
      <c r="DQ445" t="s">
        <v>118</v>
      </c>
      <c r="DR445" t="s">
        <v>118</v>
      </c>
      <c r="DS445" t="s">
        <v>118</v>
      </c>
      <c r="DT445" t="s">
        <v>118</v>
      </c>
      <c r="DU445" s="13"/>
      <c r="DV445">
        <v>4589</v>
      </c>
      <c r="DW445" t="s">
        <v>11601</v>
      </c>
      <c r="DX445" t="s">
        <v>895</v>
      </c>
      <c r="DY445" t="s">
        <v>1419</v>
      </c>
      <c r="DZ445" t="s">
        <v>11616</v>
      </c>
    </row>
    <row r="446" spans="1:130" x14ac:dyDescent="0.35">
      <c r="A446">
        <v>8955</v>
      </c>
      <c r="B446" t="s">
        <v>11620</v>
      </c>
      <c r="C446" t="s">
        <v>11621</v>
      </c>
      <c r="D446" s="2" t="str">
        <f>Table3[[#This Row],[f101matrik]]</f>
        <v>1240445</v>
      </c>
      <c r="E446" s="2" t="str">
        <f>Table3[[#This Row],[f101kdprogram]]</f>
        <v>Z022</v>
      </c>
      <c r="F446" s="2" t="str">
        <f>VLOOKUP(Table3[[#This Row],[Kod Program]],'lookup program'!$B$2:$D$33,3,0)</f>
        <v>ASASI PENGURUSAN DAN STRATEGI</v>
      </c>
      <c r="G446" s="2" t="str">
        <f>Table3[[#This Row],[f105blok]]</f>
        <v>LEMBAH</v>
      </c>
      <c r="H446" s="60" t="str">
        <f>Table3[[#This Row],[f105bilik]]</f>
        <v>C-G-6</v>
      </c>
      <c r="I44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4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4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46" s="61">
        <f>Table3[[#This Row],[f101th_daftar]]</f>
        <v>45494.351736111108</v>
      </c>
      <c r="M446" s="65" t="str">
        <f>IF(Table3[[#This Row],[f101sesi]]=25,"Perdana",IF(Table3[[#This Row],[f101sesi]]=26,"Rayuan","Error"))</f>
        <v>Perdana</v>
      </c>
      <c r="N446" t="s">
        <v>11622</v>
      </c>
      <c r="O446" t="s">
        <v>11623</v>
      </c>
      <c r="P446" s="12">
        <v>38960</v>
      </c>
      <c r="Q446" t="s">
        <v>11624</v>
      </c>
      <c r="R446" t="s">
        <v>11625</v>
      </c>
      <c r="S446" t="s">
        <v>549</v>
      </c>
      <c r="T446" t="s">
        <v>177</v>
      </c>
      <c r="U446" t="s">
        <v>132</v>
      </c>
      <c r="V446" t="s">
        <v>115</v>
      </c>
      <c r="W446" t="s">
        <v>116</v>
      </c>
      <c r="X446" t="s">
        <v>117</v>
      </c>
      <c r="Y446" t="s">
        <v>118</v>
      </c>
      <c r="Z446" t="s">
        <v>116</v>
      </c>
      <c r="AA446" t="s">
        <v>594</v>
      </c>
      <c r="AB446" t="s">
        <v>8989</v>
      </c>
      <c r="AC446" t="s">
        <v>11626</v>
      </c>
      <c r="AD446" t="s">
        <v>410</v>
      </c>
      <c r="AE446" t="s">
        <v>11627</v>
      </c>
      <c r="AF446" t="s">
        <v>11628</v>
      </c>
      <c r="AG446" t="s">
        <v>617</v>
      </c>
      <c r="AH446" t="s">
        <v>11629</v>
      </c>
      <c r="AI446" t="s">
        <v>594</v>
      </c>
      <c r="AJ446" t="s">
        <v>649</v>
      </c>
      <c r="AK446" t="s">
        <v>11630</v>
      </c>
      <c r="AL446" t="s">
        <v>11631</v>
      </c>
      <c r="AM446" t="s">
        <v>11632</v>
      </c>
      <c r="AN446" t="s">
        <v>11633</v>
      </c>
      <c r="AO446" t="s">
        <v>11634</v>
      </c>
      <c r="AP446" t="s">
        <v>650</v>
      </c>
      <c r="AQ446" t="s">
        <v>125</v>
      </c>
      <c r="AR446" t="s">
        <v>126</v>
      </c>
      <c r="AS446" t="s">
        <v>226</v>
      </c>
      <c r="AT446" t="s">
        <v>128</v>
      </c>
      <c r="AU446" t="s">
        <v>129</v>
      </c>
      <c r="AV446" t="s">
        <v>132</v>
      </c>
      <c r="AW446" t="s">
        <v>131</v>
      </c>
      <c r="AX446" t="s">
        <v>132</v>
      </c>
      <c r="AY446" t="s">
        <v>172</v>
      </c>
      <c r="AZ446" t="s">
        <v>132</v>
      </c>
      <c r="BA446" t="s">
        <v>135</v>
      </c>
      <c r="BB446" t="s">
        <v>125</v>
      </c>
      <c r="BC446" t="s">
        <v>136</v>
      </c>
      <c r="BD446" t="s">
        <v>115</v>
      </c>
      <c r="BE446" t="s">
        <v>137</v>
      </c>
      <c r="BF446" t="s">
        <v>125</v>
      </c>
      <c r="BG446" t="s">
        <v>173</v>
      </c>
      <c r="BH446" t="s">
        <v>130</v>
      </c>
      <c r="BI446" t="s">
        <v>139</v>
      </c>
      <c r="BJ446" t="s">
        <v>157</v>
      </c>
      <c r="BK446" t="s">
        <v>140</v>
      </c>
      <c r="BL446" t="s">
        <v>138</v>
      </c>
      <c r="BM446" t="s">
        <v>143</v>
      </c>
      <c r="BN446" t="s">
        <v>144</v>
      </c>
      <c r="BO446" t="s">
        <v>143</v>
      </c>
      <c r="BP446" t="s">
        <v>144</v>
      </c>
      <c r="BQ446" t="s">
        <v>143</v>
      </c>
      <c r="BR446" t="s">
        <v>144</v>
      </c>
      <c r="BS446" t="s">
        <v>118</v>
      </c>
      <c r="BT446" t="s">
        <v>118</v>
      </c>
      <c r="BU446" t="s">
        <v>118</v>
      </c>
      <c r="BV446" t="s">
        <v>118</v>
      </c>
      <c r="BW446" t="s">
        <v>118</v>
      </c>
      <c r="BX446" t="s">
        <v>118</v>
      </c>
      <c r="BY446" t="s">
        <v>118</v>
      </c>
      <c r="BZ446" t="s">
        <v>118</v>
      </c>
      <c r="CA446" t="s">
        <v>118</v>
      </c>
      <c r="CB446" t="s">
        <v>118</v>
      </c>
      <c r="CC446" t="s">
        <v>118</v>
      </c>
      <c r="CD446" t="s">
        <v>118</v>
      </c>
      <c r="CE446" s="12"/>
      <c r="CF446" t="s">
        <v>118</v>
      </c>
      <c r="CG446" t="s">
        <v>145</v>
      </c>
      <c r="CH446" t="s">
        <v>162</v>
      </c>
      <c r="CI446" t="s">
        <v>374</v>
      </c>
      <c r="CJ446" t="s">
        <v>134</v>
      </c>
      <c r="CK446" t="s">
        <v>115</v>
      </c>
      <c r="CL446" t="s">
        <v>130</v>
      </c>
      <c r="CM446" t="s">
        <v>125</v>
      </c>
      <c r="CN446" t="s">
        <v>154</v>
      </c>
      <c r="CO446" t="s">
        <v>273</v>
      </c>
      <c r="CP446" t="s">
        <v>11635</v>
      </c>
      <c r="CQ446" t="s">
        <v>11636</v>
      </c>
      <c r="CR446">
        <v>25</v>
      </c>
      <c r="CS446" t="s">
        <v>4362</v>
      </c>
      <c r="CT446" t="s">
        <v>204</v>
      </c>
      <c r="CU446" t="s">
        <v>125</v>
      </c>
      <c r="CV446" t="s">
        <v>132</v>
      </c>
      <c r="CW446" t="s">
        <v>134</v>
      </c>
      <c r="CX446" t="s">
        <v>118</v>
      </c>
      <c r="CY446" t="s">
        <v>132</v>
      </c>
      <c r="CZ446" t="s">
        <v>126</v>
      </c>
      <c r="DA446" t="s">
        <v>11637</v>
      </c>
      <c r="DB446" t="s">
        <v>11638</v>
      </c>
      <c r="DC446" t="s">
        <v>11639</v>
      </c>
      <c r="DD446" t="s">
        <v>115</v>
      </c>
      <c r="DE446" s="13">
        <v>45472.669976851852</v>
      </c>
      <c r="DF446" s="13"/>
      <c r="DG446" t="s">
        <v>118</v>
      </c>
      <c r="DH446" t="s">
        <v>118</v>
      </c>
      <c r="DI446" t="s">
        <v>132</v>
      </c>
      <c r="DJ446" t="s">
        <v>115</v>
      </c>
      <c r="DK446" s="13">
        <v>45494.351736111108</v>
      </c>
      <c r="DL446" t="s">
        <v>4366</v>
      </c>
      <c r="DM446" t="s">
        <v>4387</v>
      </c>
      <c r="DN446" t="s">
        <v>118</v>
      </c>
      <c r="DO446" t="s">
        <v>163</v>
      </c>
      <c r="DP446" t="s">
        <v>118</v>
      </c>
      <c r="DQ446" t="s">
        <v>118</v>
      </c>
      <c r="DR446" t="s">
        <v>118</v>
      </c>
      <c r="DS446" t="s">
        <v>118</v>
      </c>
      <c r="DT446" t="s">
        <v>118</v>
      </c>
      <c r="DU446" s="13"/>
      <c r="DV446">
        <v>4590</v>
      </c>
      <c r="DW446" t="s">
        <v>11620</v>
      </c>
      <c r="DX446" t="s">
        <v>4388</v>
      </c>
      <c r="DY446" t="s">
        <v>1420</v>
      </c>
      <c r="DZ446" t="s">
        <v>11636</v>
      </c>
    </row>
    <row r="447" spans="1:130" x14ac:dyDescent="0.35">
      <c r="A447">
        <v>9139</v>
      </c>
      <c r="B447" t="s">
        <v>11640</v>
      </c>
      <c r="C447" t="s">
        <v>11641</v>
      </c>
      <c r="D447" s="2" t="str">
        <f>Table3[[#This Row],[f101matrik]]</f>
        <v>1240446</v>
      </c>
      <c r="E447" s="2" t="str">
        <f>Table3[[#This Row],[f101kdprogram]]</f>
        <v>Z022</v>
      </c>
      <c r="F447" s="2" t="str">
        <f>VLOOKUP(Table3[[#This Row],[Kod Program]],'lookup program'!$B$2:$D$33,3,0)</f>
        <v>ASASI PENGURUSAN DAN STRATEGI</v>
      </c>
      <c r="G447" s="2" t="str">
        <f>Table3[[#This Row],[f105blok]]</f>
        <v>LEMBAH</v>
      </c>
      <c r="H447" s="60" t="str">
        <f>Table3[[#This Row],[f105bilik]]</f>
        <v>C-G-6</v>
      </c>
      <c r="I44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4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4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47" s="61">
        <f>Table3[[#This Row],[f101th_daftar]]</f>
        <v>45494.351759259262</v>
      </c>
      <c r="M447" s="65" t="str">
        <f>IF(Table3[[#This Row],[f101sesi]]=25,"Perdana",IF(Table3[[#This Row],[f101sesi]]=26,"Rayuan","Error"))</f>
        <v>Perdana</v>
      </c>
      <c r="N447" t="s">
        <v>11642</v>
      </c>
      <c r="O447" t="s">
        <v>11643</v>
      </c>
      <c r="P447" s="12">
        <v>39018</v>
      </c>
      <c r="Q447" t="s">
        <v>11644</v>
      </c>
      <c r="R447" t="s">
        <v>11645</v>
      </c>
      <c r="S447" t="s">
        <v>212</v>
      </c>
      <c r="T447" t="s">
        <v>177</v>
      </c>
      <c r="U447" t="s">
        <v>125</v>
      </c>
      <c r="V447" t="s">
        <v>115</v>
      </c>
      <c r="W447" t="s">
        <v>213</v>
      </c>
      <c r="X447" t="s">
        <v>117</v>
      </c>
      <c r="Y447" t="s">
        <v>118</v>
      </c>
      <c r="Z447" t="s">
        <v>116</v>
      </c>
      <c r="AA447" t="s">
        <v>167</v>
      </c>
      <c r="AB447" t="s">
        <v>8835</v>
      </c>
      <c r="AC447" t="s">
        <v>386</v>
      </c>
      <c r="AD447" t="s">
        <v>9128</v>
      </c>
      <c r="AE447" t="s">
        <v>11646</v>
      </c>
      <c r="AF447" t="s">
        <v>11647</v>
      </c>
      <c r="AG447" t="s">
        <v>168</v>
      </c>
      <c r="AH447" t="s">
        <v>693</v>
      </c>
      <c r="AI447" t="s">
        <v>167</v>
      </c>
      <c r="AJ447" t="s">
        <v>4543</v>
      </c>
      <c r="AK447" t="s">
        <v>4544</v>
      </c>
      <c r="AL447" t="s">
        <v>11648</v>
      </c>
      <c r="AM447" t="s">
        <v>11648</v>
      </c>
      <c r="AN447" t="s">
        <v>11649</v>
      </c>
      <c r="AO447" t="s">
        <v>11650</v>
      </c>
      <c r="AP447" t="s">
        <v>10697</v>
      </c>
      <c r="AQ447" t="s">
        <v>138</v>
      </c>
      <c r="AR447" t="s">
        <v>126</v>
      </c>
      <c r="AS447" t="s">
        <v>226</v>
      </c>
      <c r="AT447" t="s">
        <v>154</v>
      </c>
      <c r="AU447" t="s">
        <v>129</v>
      </c>
      <c r="AV447" t="s">
        <v>132</v>
      </c>
      <c r="AW447" t="s">
        <v>131</v>
      </c>
      <c r="AX447" t="s">
        <v>132</v>
      </c>
      <c r="AY447" t="s">
        <v>172</v>
      </c>
      <c r="AZ447" t="s">
        <v>132</v>
      </c>
      <c r="BA447" t="s">
        <v>135</v>
      </c>
      <c r="BB447" t="s">
        <v>125</v>
      </c>
      <c r="BC447" t="s">
        <v>136</v>
      </c>
      <c r="BD447" t="s">
        <v>115</v>
      </c>
      <c r="BE447" t="s">
        <v>156</v>
      </c>
      <c r="BF447" t="s">
        <v>115</v>
      </c>
      <c r="BG447" t="s">
        <v>158</v>
      </c>
      <c r="BH447" t="s">
        <v>142</v>
      </c>
      <c r="BI447" t="s">
        <v>188</v>
      </c>
      <c r="BJ447" t="s">
        <v>157</v>
      </c>
      <c r="BK447" t="s">
        <v>143</v>
      </c>
      <c r="BL447" t="s">
        <v>144</v>
      </c>
      <c r="BM447" t="s">
        <v>143</v>
      </c>
      <c r="BN447" t="s">
        <v>144</v>
      </c>
      <c r="BO447" t="s">
        <v>143</v>
      </c>
      <c r="BP447" t="s">
        <v>144</v>
      </c>
      <c r="BQ447" t="s">
        <v>143</v>
      </c>
      <c r="BR447" t="s">
        <v>144</v>
      </c>
      <c r="BS447" t="s">
        <v>118</v>
      </c>
      <c r="BT447" t="s">
        <v>118</v>
      </c>
      <c r="BU447" t="s">
        <v>118</v>
      </c>
      <c r="BV447" t="s">
        <v>118</v>
      </c>
      <c r="BW447" t="s">
        <v>118</v>
      </c>
      <c r="BX447" t="s">
        <v>118</v>
      </c>
      <c r="BY447" t="s">
        <v>118</v>
      </c>
      <c r="BZ447" t="s">
        <v>118</v>
      </c>
      <c r="CA447" t="s">
        <v>118</v>
      </c>
      <c r="CB447" t="s">
        <v>118</v>
      </c>
      <c r="CC447" t="s">
        <v>118</v>
      </c>
      <c r="CD447" t="s">
        <v>118</v>
      </c>
      <c r="CE447" s="12"/>
      <c r="CF447" t="s">
        <v>118</v>
      </c>
      <c r="CG447" t="s">
        <v>351</v>
      </c>
      <c r="CH447" t="s">
        <v>162</v>
      </c>
      <c r="CI447" t="s">
        <v>175</v>
      </c>
      <c r="CJ447" t="s">
        <v>134</v>
      </c>
      <c r="CK447" t="s">
        <v>132</v>
      </c>
      <c r="CL447" t="s">
        <v>130</v>
      </c>
      <c r="CM447" t="s">
        <v>157</v>
      </c>
      <c r="CN447" t="s">
        <v>154</v>
      </c>
      <c r="CO447" t="s">
        <v>376</v>
      </c>
      <c r="CP447" t="s">
        <v>11651</v>
      </c>
      <c r="CQ447" t="s">
        <v>11652</v>
      </c>
      <c r="CR447">
        <v>25</v>
      </c>
      <c r="CS447" t="s">
        <v>4362</v>
      </c>
      <c r="CT447" t="s">
        <v>204</v>
      </c>
      <c r="CU447" t="s">
        <v>130</v>
      </c>
      <c r="CV447" t="s">
        <v>132</v>
      </c>
      <c r="CW447" t="s">
        <v>134</v>
      </c>
      <c r="CX447" t="s">
        <v>118</v>
      </c>
      <c r="CY447" t="s">
        <v>132</v>
      </c>
      <c r="CZ447" t="s">
        <v>126</v>
      </c>
      <c r="DA447" t="s">
        <v>11653</v>
      </c>
      <c r="DB447" t="s">
        <v>11654</v>
      </c>
      <c r="DC447" t="s">
        <v>11655</v>
      </c>
      <c r="DD447" t="s">
        <v>115</v>
      </c>
      <c r="DE447" s="13">
        <v>45472.506898148145</v>
      </c>
      <c r="DF447" s="13"/>
      <c r="DG447" t="s">
        <v>118</v>
      </c>
      <c r="DH447" t="s">
        <v>118</v>
      </c>
      <c r="DI447" t="s">
        <v>132</v>
      </c>
      <c r="DJ447" t="s">
        <v>115</v>
      </c>
      <c r="DK447" s="13">
        <v>45494.351759259262</v>
      </c>
      <c r="DL447" t="s">
        <v>4366</v>
      </c>
      <c r="DM447" t="s">
        <v>4387</v>
      </c>
      <c r="DN447" t="s">
        <v>118</v>
      </c>
      <c r="DO447" t="s">
        <v>163</v>
      </c>
      <c r="DP447" t="s">
        <v>118</v>
      </c>
      <c r="DQ447" t="s">
        <v>118</v>
      </c>
      <c r="DR447" t="s">
        <v>118</v>
      </c>
      <c r="DS447" t="s">
        <v>118</v>
      </c>
      <c r="DT447" t="s">
        <v>118</v>
      </c>
      <c r="DU447" s="13"/>
      <c r="DV447">
        <v>4591</v>
      </c>
      <c r="DW447" t="s">
        <v>11640</v>
      </c>
      <c r="DX447" t="s">
        <v>4388</v>
      </c>
      <c r="DY447" t="s">
        <v>1420</v>
      </c>
      <c r="DZ447" t="s">
        <v>11652</v>
      </c>
    </row>
    <row r="448" spans="1:130" x14ac:dyDescent="0.35">
      <c r="A448">
        <v>8987</v>
      </c>
      <c r="B448" t="s">
        <v>11656</v>
      </c>
      <c r="C448" t="s">
        <v>11657</v>
      </c>
      <c r="D448" s="2" t="str">
        <f>Table3[[#This Row],[f101matrik]]</f>
        <v>1240447</v>
      </c>
      <c r="E448" s="2" t="str">
        <f>Table3[[#This Row],[f101kdprogram]]</f>
        <v>Z022</v>
      </c>
      <c r="F448" s="2" t="str">
        <f>VLOOKUP(Table3[[#This Row],[Kod Program]],'lookup program'!$B$2:$D$33,3,0)</f>
        <v>ASASI PENGURUSAN DAN STRATEGI</v>
      </c>
      <c r="G448" s="2" t="str">
        <f>Table3[[#This Row],[f105blok]]</f>
        <v>LEMBAH</v>
      </c>
      <c r="H448" s="60" t="str">
        <f>Table3[[#This Row],[f105bilik]]</f>
        <v/>
      </c>
      <c r="I448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448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448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448" s="57">
        <f>Table3[[#This Row],[f101th_daftar]]</f>
        <v>0</v>
      </c>
      <c r="M448" s="65" t="str">
        <f>IF(Table3[[#This Row],[f101sesi]]=25,"Perdana",IF(Table3[[#This Row],[f101sesi]]=26,"Rayuan","Error"))</f>
        <v>Perdana</v>
      </c>
      <c r="N448" t="s">
        <v>11658</v>
      </c>
      <c r="O448" t="s">
        <v>11659</v>
      </c>
      <c r="P448" s="12">
        <v>38970</v>
      </c>
      <c r="Q448" t="s">
        <v>11660</v>
      </c>
      <c r="R448" t="s">
        <v>11661</v>
      </c>
      <c r="S448" t="s">
        <v>212</v>
      </c>
      <c r="T448" t="s">
        <v>177</v>
      </c>
      <c r="U448" t="s">
        <v>125</v>
      </c>
      <c r="V448" t="s">
        <v>115</v>
      </c>
      <c r="W448" t="s">
        <v>213</v>
      </c>
      <c r="X448" t="s">
        <v>117</v>
      </c>
      <c r="Y448" t="s">
        <v>118</v>
      </c>
      <c r="Z448" t="s">
        <v>116</v>
      </c>
      <c r="AA448" t="s">
        <v>238</v>
      </c>
      <c r="AB448" t="s">
        <v>309</v>
      </c>
      <c r="AC448" t="s">
        <v>758</v>
      </c>
      <c r="AD448" t="s">
        <v>584</v>
      </c>
      <c r="AE448" t="s">
        <v>11662</v>
      </c>
      <c r="AF448" t="s">
        <v>118</v>
      </c>
      <c r="AG448" t="s">
        <v>6739</v>
      </c>
      <c r="AH448" t="s">
        <v>6740</v>
      </c>
      <c r="AI448" t="s">
        <v>307</v>
      </c>
      <c r="AJ448" t="s">
        <v>118</v>
      </c>
      <c r="AK448" t="s">
        <v>118</v>
      </c>
      <c r="AL448" t="s">
        <v>11663</v>
      </c>
      <c r="AM448" t="s">
        <v>118</v>
      </c>
      <c r="AN448" t="s">
        <v>11664</v>
      </c>
      <c r="AO448" t="s">
        <v>11665</v>
      </c>
      <c r="AP448" t="s">
        <v>4856</v>
      </c>
      <c r="AQ448" t="s">
        <v>130</v>
      </c>
      <c r="AR448" t="s">
        <v>126</v>
      </c>
      <c r="AS448" t="s">
        <v>226</v>
      </c>
      <c r="AT448" t="s">
        <v>128</v>
      </c>
      <c r="AU448" t="s">
        <v>129</v>
      </c>
      <c r="AV448" t="s">
        <v>130</v>
      </c>
      <c r="AW448" t="s">
        <v>131</v>
      </c>
      <c r="AX448" t="s">
        <v>134</v>
      </c>
      <c r="AY448" t="s">
        <v>172</v>
      </c>
      <c r="AZ448" t="s">
        <v>132</v>
      </c>
      <c r="BA448" t="s">
        <v>135</v>
      </c>
      <c r="BB448" t="s">
        <v>134</v>
      </c>
      <c r="BC448" t="s">
        <v>136</v>
      </c>
      <c r="BD448" t="s">
        <v>134</v>
      </c>
      <c r="BE448" t="s">
        <v>156</v>
      </c>
      <c r="BF448" t="s">
        <v>134</v>
      </c>
      <c r="BG448" t="s">
        <v>173</v>
      </c>
      <c r="BH448" t="s">
        <v>134</v>
      </c>
      <c r="BI448" t="s">
        <v>188</v>
      </c>
      <c r="BJ448" t="s">
        <v>134</v>
      </c>
      <c r="BK448" t="s">
        <v>322</v>
      </c>
      <c r="BL448" t="s">
        <v>115</v>
      </c>
      <c r="BM448" t="s">
        <v>143</v>
      </c>
      <c r="BN448" t="s">
        <v>144</v>
      </c>
      <c r="BO448" t="s">
        <v>143</v>
      </c>
      <c r="BP448" t="s">
        <v>144</v>
      </c>
      <c r="BQ448" t="s">
        <v>143</v>
      </c>
      <c r="BR448" t="s">
        <v>144</v>
      </c>
      <c r="BS448" t="s">
        <v>118</v>
      </c>
      <c r="BT448" t="s">
        <v>118</v>
      </c>
      <c r="BU448" t="s">
        <v>118</v>
      </c>
      <c r="BV448" t="s">
        <v>118</v>
      </c>
      <c r="BW448" t="s">
        <v>118</v>
      </c>
      <c r="BX448" t="s">
        <v>118</v>
      </c>
      <c r="BY448" t="s">
        <v>118</v>
      </c>
      <c r="BZ448" t="s">
        <v>118</v>
      </c>
      <c r="CA448" t="s">
        <v>118</v>
      </c>
      <c r="CB448" t="s">
        <v>118</v>
      </c>
      <c r="CC448" t="s">
        <v>118</v>
      </c>
      <c r="CD448" t="s">
        <v>118</v>
      </c>
      <c r="CE448" s="12"/>
      <c r="CF448" t="s">
        <v>118</v>
      </c>
      <c r="CG448" t="s">
        <v>351</v>
      </c>
      <c r="CH448" t="s">
        <v>162</v>
      </c>
      <c r="CI448" t="s">
        <v>175</v>
      </c>
      <c r="CJ448" t="s">
        <v>142</v>
      </c>
      <c r="CK448" t="s">
        <v>115</v>
      </c>
      <c r="CL448" t="s">
        <v>115</v>
      </c>
      <c r="CM448" t="s">
        <v>154</v>
      </c>
      <c r="CN448" t="s">
        <v>128</v>
      </c>
      <c r="CO448" t="s">
        <v>5128</v>
      </c>
      <c r="CP448" t="s">
        <v>11666</v>
      </c>
      <c r="CQ448" t="s">
        <v>11667</v>
      </c>
      <c r="CR448">
        <v>25</v>
      </c>
      <c r="CS448" t="s">
        <v>4362</v>
      </c>
      <c r="CT448" t="s">
        <v>204</v>
      </c>
      <c r="CU448" t="s">
        <v>115</v>
      </c>
      <c r="CV448" t="s">
        <v>115</v>
      </c>
      <c r="CW448" t="s">
        <v>118</v>
      </c>
      <c r="CX448" t="s">
        <v>118</v>
      </c>
      <c r="CY448" t="s">
        <v>118</v>
      </c>
      <c r="CZ448" t="s">
        <v>126</v>
      </c>
      <c r="DA448" t="s">
        <v>118</v>
      </c>
      <c r="DB448" t="s">
        <v>118</v>
      </c>
      <c r="DC448" t="s">
        <v>118</v>
      </c>
      <c r="DD448" t="s">
        <v>132</v>
      </c>
      <c r="DE448" s="13"/>
      <c r="DF448" s="13">
        <v>45472.993217592593</v>
      </c>
      <c r="DG448" t="s">
        <v>118</v>
      </c>
      <c r="DH448" t="s">
        <v>118</v>
      </c>
      <c r="DI448" t="s">
        <v>134</v>
      </c>
      <c r="DJ448" t="s">
        <v>134</v>
      </c>
      <c r="DK448" s="13"/>
      <c r="DL448" t="s">
        <v>4366</v>
      </c>
      <c r="DM448" t="s">
        <v>4387</v>
      </c>
      <c r="DN448" t="s">
        <v>118</v>
      </c>
      <c r="DO448" t="s">
        <v>118</v>
      </c>
      <c r="DP448" t="s">
        <v>118</v>
      </c>
      <c r="DQ448" t="s">
        <v>118</v>
      </c>
      <c r="DR448" t="s">
        <v>118</v>
      </c>
      <c r="DS448" t="s">
        <v>118</v>
      </c>
      <c r="DT448" t="s">
        <v>118</v>
      </c>
      <c r="DU448" s="13"/>
      <c r="DV448">
        <v>4592</v>
      </c>
      <c r="DW448" t="s">
        <v>11656</v>
      </c>
      <c r="DX448" t="s">
        <v>4388</v>
      </c>
      <c r="DY448" t="s">
        <v>118</v>
      </c>
      <c r="DZ448" t="s">
        <v>11667</v>
      </c>
    </row>
    <row r="449" spans="1:130" x14ac:dyDescent="0.35">
      <c r="A449">
        <v>8724</v>
      </c>
      <c r="B449" t="s">
        <v>11668</v>
      </c>
      <c r="C449" t="s">
        <v>11669</v>
      </c>
      <c r="D449" s="2" t="str">
        <f>Table3[[#This Row],[f101matrik]]</f>
        <v>1240448</v>
      </c>
      <c r="E449" s="2" t="str">
        <f>Table3[[#This Row],[f101kdprogram]]</f>
        <v>Z022</v>
      </c>
      <c r="F449" s="2" t="str">
        <f>VLOOKUP(Table3[[#This Row],[Kod Program]],'lookup program'!$B$2:$D$33,3,0)</f>
        <v>ASASI PENGURUSAN DAN STRATEGI</v>
      </c>
      <c r="G449" s="2" t="str">
        <f>Table3[[#This Row],[f105blok]]</f>
        <v>JEBAT</v>
      </c>
      <c r="H449" s="60" t="str">
        <f>Table3[[#This Row],[f105bilik]]</f>
        <v/>
      </c>
      <c r="I449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449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449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449" s="57">
        <f>Table3[[#This Row],[f101th_daftar]]</f>
        <v>0</v>
      </c>
      <c r="M449" s="65" t="str">
        <f>IF(Table3[[#This Row],[f101sesi]]=25,"Perdana",IF(Table3[[#This Row],[f101sesi]]=26,"Rayuan","Error"))</f>
        <v>Perdana</v>
      </c>
      <c r="N449" t="s">
        <v>11670</v>
      </c>
      <c r="O449" t="s">
        <v>11671</v>
      </c>
      <c r="P449" s="12">
        <v>38878</v>
      </c>
      <c r="Q449" t="s">
        <v>11672</v>
      </c>
      <c r="R449" t="s">
        <v>11673</v>
      </c>
      <c r="S449" t="s">
        <v>165</v>
      </c>
      <c r="T449" t="s">
        <v>114</v>
      </c>
      <c r="U449" t="s">
        <v>130</v>
      </c>
      <c r="V449" t="s">
        <v>115</v>
      </c>
      <c r="W449" t="s">
        <v>166</v>
      </c>
      <c r="X449" t="s">
        <v>117</v>
      </c>
      <c r="Y449" t="s">
        <v>118</v>
      </c>
      <c r="Z449" t="s">
        <v>116</v>
      </c>
      <c r="AA449" t="s">
        <v>238</v>
      </c>
      <c r="AB449" t="s">
        <v>315</v>
      </c>
      <c r="AC449" t="s">
        <v>275</v>
      </c>
      <c r="AD449" t="s">
        <v>303</v>
      </c>
      <c r="AE449" t="s">
        <v>11674</v>
      </c>
      <c r="AF449" t="s">
        <v>11675</v>
      </c>
      <c r="AG449" t="s">
        <v>754</v>
      </c>
      <c r="AH449" t="s">
        <v>11676</v>
      </c>
      <c r="AI449" t="s">
        <v>149</v>
      </c>
      <c r="AJ449" t="s">
        <v>118</v>
      </c>
      <c r="AK449" t="s">
        <v>118</v>
      </c>
      <c r="AL449" t="s">
        <v>11677</v>
      </c>
      <c r="AM449" t="s">
        <v>118</v>
      </c>
      <c r="AN449" t="s">
        <v>11678</v>
      </c>
      <c r="AO449" t="s">
        <v>11679</v>
      </c>
      <c r="AP449" t="s">
        <v>340</v>
      </c>
      <c r="AQ449" t="s">
        <v>142</v>
      </c>
      <c r="AR449" t="s">
        <v>126</v>
      </c>
      <c r="AS449" t="s">
        <v>226</v>
      </c>
      <c r="AT449" t="s">
        <v>128</v>
      </c>
      <c r="AU449" t="s">
        <v>129</v>
      </c>
      <c r="AV449" t="s">
        <v>130</v>
      </c>
      <c r="AW449" t="s">
        <v>131</v>
      </c>
      <c r="AX449" t="s">
        <v>115</v>
      </c>
      <c r="AY449" t="s">
        <v>172</v>
      </c>
      <c r="AZ449" t="s">
        <v>115</v>
      </c>
      <c r="BA449" t="s">
        <v>135</v>
      </c>
      <c r="BB449" t="s">
        <v>115</v>
      </c>
      <c r="BC449" t="s">
        <v>136</v>
      </c>
      <c r="BD449" t="s">
        <v>134</v>
      </c>
      <c r="BE449" t="s">
        <v>156</v>
      </c>
      <c r="BF449" t="s">
        <v>134</v>
      </c>
      <c r="BG449" t="s">
        <v>137</v>
      </c>
      <c r="BH449" t="s">
        <v>132</v>
      </c>
      <c r="BI449" t="s">
        <v>173</v>
      </c>
      <c r="BJ449" t="s">
        <v>115</v>
      </c>
      <c r="BK449" t="s">
        <v>174</v>
      </c>
      <c r="BL449" t="s">
        <v>115</v>
      </c>
      <c r="BM449" t="s">
        <v>143</v>
      </c>
      <c r="BN449" t="s">
        <v>144</v>
      </c>
      <c r="BO449" t="s">
        <v>143</v>
      </c>
      <c r="BP449" t="s">
        <v>144</v>
      </c>
      <c r="BQ449" t="s">
        <v>143</v>
      </c>
      <c r="BR449" t="s">
        <v>144</v>
      </c>
      <c r="BS449" t="s">
        <v>118</v>
      </c>
      <c r="BT449" t="s">
        <v>118</v>
      </c>
      <c r="BU449" t="s">
        <v>118</v>
      </c>
      <c r="BV449" t="s">
        <v>118</v>
      </c>
      <c r="BW449" t="s">
        <v>118</v>
      </c>
      <c r="BX449" t="s">
        <v>118</v>
      </c>
      <c r="BY449" t="s">
        <v>118</v>
      </c>
      <c r="BZ449" t="s">
        <v>118</v>
      </c>
      <c r="CA449" t="s">
        <v>118</v>
      </c>
      <c r="CB449" t="s">
        <v>118</v>
      </c>
      <c r="CC449" t="s">
        <v>118</v>
      </c>
      <c r="CD449" t="s">
        <v>118</v>
      </c>
      <c r="CE449" s="12"/>
      <c r="CF449" t="s">
        <v>118</v>
      </c>
      <c r="CG449" t="s">
        <v>375</v>
      </c>
      <c r="CH449" t="s">
        <v>162</v>
      </c>
      <c r="CI449" t="s">
        <v>175</v>
      </c>
      <c r="CJ449" t="s">
        <v>132</v>
      </c>
      <c r="CK449" t="s">
        <v>157</v>
      </c>
      <c r="CL449" t="s">
        <v>115</v>
      </c>
      <c r="CM449" t="s">
        <v>154</v>
      </c>
      <c r="CN449" t="s">
        <v>128</v>
      </c>
      <c r="CO449" t="s">
        <v>521</v>
      </c>
      <c r="CP449" t="s">
        <v>5452</v>
      </c>
      <c r="CQ449" t="s">
        <v>11680</v>
      </c>
      <c r="CR449">
        <v>25</v>
      </c>
      <c r="CS449" t="s">
        <v>4362</v>
      </c>
      <c r="CT449" t="s">
        <v>204</v>
      </c>
      <c r="CU449" t="s">
        <v>125</v>
      </c>
      <c r="CV449" t="s">
        <v>125</v>
      </c>
      <c r="CW449" t="s">
        <v>118</v>
      </c>
      <c r="CX449" t="s">
        <v>118</v>
      </c>
      <c r="CY449" t="s">
        <v>118</v>
      </c>
      <c r="CZ449" t="s">
        <v>126</v>
      </c>
      <c r="DA449" t="s">
        <v>118</v>
      </c>
      <c r="DB449" t="s">
        <v>118</v>
      </c>
      <c r="DC449" t="s">
        <v>118</v>
      </c>
      <c r="DD449" t="s">
        <v>134</v>
      </c>
      <c r="DE449" s="13"/>
      <c r="DF449" s="13"/>
      <c r="DG449" t="s">
        <v>118</v>
      </c>
      <c r="DH449" t="s">
        <v>118</v>
      </c>
      <c r="DI449" t="s">
        <v>134</v>
      </c>
      <c r="DJ449" t="s">
        <v>134</v>
      </c>
      <c r="DK449" s="13"/>
      <c r="DL449" t="s">
        <v>4366</v>
      </c>
      <c r="DM449" t="s">
        <v>4367</v>
      </c>
      <c r="DN449" t="s">
        <v>118</v>
      </c>
      <c r="DO449" t="s">
        <v>118</v>
      </c>
      <c r="DP449" t="s">
        <v>118</v>
      </c>
      <c r="DQ449" t="s">
        <v>115</v>
      </c>
      <c r="DR449" t="s">
        <v>118</v>
      </c>
      <c r="DS449" t="s">
        <v>118</v>
      </c>
      <c r="DT449" t="s">
        <v>118</v>
      </c>
      <c r="DU449" s="13"/>
      <c r="DV449">
        <v>4593</v>
      </c>
      <c r="DW449" t="s">
        <v>11668</v>
      </c>
      <c r="DX449" t="s">
        <v>895</v>
      </c>
      <c r="DY449" t="s">
        <v>118</v>
      </c>
      <c r="DZ449" t="s">
        <v>11680</v>
      </c>
    </row>
    <row r="450" spans="1:130" x14ac:dyDescent="0.35">
      <c r="A450">
        <v>9107</v>
      </c>
      <c r="B450" t="s">
        <v>11681</v>
      </c>
      <c r="C450" t="s">
        <v>11682</v>
      </c>
      <c r="D450" s="2" t="str">
        <f>Table3[[#This Row],[f101matrik]]</f>
        <v>1240449</v>
      </c>
      <c r="E450" s="2" t="str">
        <f>Table3[[#This Row],[f101kdprogram]]</f>
        <v>Z022</v>
      </c>
      <c r="F450" s="2" t="str">
        <f>VLOOKUP(Table3[[#This Row],[Kod Program]],'lookup program'!$B$2:$D$33,3,0)</f>
        <v>ASASI PENGURUSAN DAN STRATEGI</v>
      </c>
      <c r="G450" s="2" t="str">
        <f>Table3[[#This Row],[f105blok]]</f>
        <v>LEMBAH</v>
      </c>
      <c r="H450" s="60" t="str">
        <f>Table3[[#This Row],[f105bilik]]</f>
        <v>C-G-6</v>
      </c>
      <c r="I45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5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5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50" s="61">
        <f>Table3[[#This Row],[f101th_daftar]]</f>
        <v>45494.355497685188</v>
      </c>
      <c r="M450" s="65" t="str">
        <f>IF(Table3[[#This Row],[f101sesi]]=25,"Perdana",IF(Table3[[#This Row],[f101sesi]]=26,"Rayuan","Error"))</f>
        <v>Perdana</v>
      </c>
      <c r="N450" t="s">
        <v>11683</v>
      </c>
      <c r="O450" t="s">
        <v>11684</v>
      </c>
      <c r="P450" s="12">
        <v>39007</v>
      </c>
      <c r="Q450" t="s">
        <v>11682</v>
      </c>
      <c r="R450" t="s">
        <v>11685</v>
      </c>
      <c r="S450" t="s">
        <v>113</v>
      </c>
      <c r="T450" t="s">
        <v>177</v>
      </c>
      <c r="U450" t="s">
        <v>115</v>
      </c>
      <c r="V450" t="s">
        <v>115</v>
      </c>
      <c r="W450" t="s">
        <v>116</v>
      </c>
      <c r="X450" t="s">
        <v>117</v>
      </c>
      <c r="Y450" t="s">
        <v>118</v>
      </c>
      <c r="Z450" t="s">
        <v>116</v>
      </c>
      <c r="AA450" t="s">
        <v>167</v>
      </c>
      <c r="AB450" t="s">
        <v>315</v>
      </c>
      <c r="AC450" t="s">
        <v>348</v>
      </c>
      <c r="AD450" t="s">
        <v>240</v>
      </c>
      <c r="AE450" t="s">
        <v>11686</v>
      </c>
      <c r="AF450" t="s">
        <v>11687</v>
      </c>
      <c r="AG450" t="s">
        <v>8157</v>
      </c>
      <c r="AH450" t="s">
        <v>8158</v>
      </c>
      <c r="AI450" t="s">
        <v>167</v>
      </c>
      <c r="AJ450" t="s">
        <v>4998</v>
      </c>
      <c r="AK450" t="s">
        <v>8159</v>
      </c>
      <c r="AL450" t="s">
        <v>11688</v>
      </c>
      <c r="AM450" t="s">
        <v>11688</v>
      </c>
      <c r="AN450" t="s">
        <v>118</v>
      </c>
      <c r="AO450" t="s">
        <v>11689</v>
      </c>
      <c r="AP450" t="s">
        <v>6592</v>
      </c>
      <c r="AQ450" t="s">
        <v>142</v>
      </c>
      <c r="AR450" t="s">
        <v>126</v>
      </c>
      <c r="AS450" t="s">
        <v>226</v>
      </c>
      <c r="AT450" t="s">
        <v>128</v>
      </c>
      <c r="AU450" t="s">
        <v>129</v>
      </c>
      <c r="AV450" t="s">
        <v>130</v>
      </c>
      <c r="AW450" t="s">
        <v>131</v>
      </c>
      <c r="AX450" t="s">
        <v>125</v>
      </c>
      <c r="AY450" t="s">
        <v>135</v>
      </c>
      <c r="AZ450" t="s">
        <v>115</v>
      </c>
      <c r="BA450" t="s">
        <v>136</v>
      </c>
      <c r="BB450" t="s">
        <v>125</v>
      </c>
      <c r="BC450" t="s">
        <v>156</v>
      </c>
      <c r="BD450" t="s">
        <v>115</v>
      </c>
      <c r="BE450" t="s">
        <v>158</v>
      </c>
      <c r="BF450" t="s">
        <v>115</v>
      </c>
      <c r="BG450" t="s">
        <v>270</v>
      </c>
      <c r="BH450" t="s">
        <v>115</v>
      </c>
      <c r="BI450" t="s">
        <v>271</v>
      </c>
      <c r="BJ450" t="s">
        <v>132</v>
      </c>
      <c r="BK450" t="s">
        <v>272</v>
      </c>
      <c r="BL450" t="s">
        <v>125</v>
      </c>
      <c r="BM450" t="s">
        <v>143</v>
      </c>
      <c r="BN450" t="s">
        <v>144</v>
      </c>
      <c r="BO450" t="s">
        <v>143</v>
      </c>
      <c r="BP450" t="s">
        <v>144</v>
      </c>
      <c r="BQ450" t="s">
        <v>143</v>
      </c>
      <c r="BR450" t="s">
        <v>144</v>
      </c>
      <c r="BS450" t="s">
        <v>118</v>
      </c>
      <c r="BT450" t="s">
        <v>118</v>
      </c>
      <c r="BU450" t="s">
        <v>118</v>
      </c>
      <c r="BV450" t="s">
        <v>118</v>
      </c>
      <c r="BW450" t="s">
        <v>118</v>
      </c>
      <c r="BX450" t="s">
        <v>118</v>
      </c>
      <c r="BY450" t="s">
        <v>118</v>
      </c>
      <c r="BZ450" t="s">
        <v>118</v>
      </c>
      <c r="CA450" t="s">
        <v>118</v>
      </c>
      <c r="CB450" t="s">
        <v>118</v>
      </c>
      <c r="CC450" t="s">
        <v>118</v>
      </c>
      <c r="CD450" t="s">
        <v>118</v>
      </c>
      <c r="CE450" s="12"/>
      <c r="CF450" t="s">
        <v>118</v>
      </c>
      <c r="CG450" t="s">
        <v>145</v>
      </c>
      <c r="CH450" t="s">
        <v>146</v>
      </c>
      <c r="CI450" t="s">
        <v>175</v>
      </c>
      <c r="CJ450" t="s">
        <v>134</v>
      </c>
      <c r="CK450" t="s">
        <v>125</v>
      </c>
      <c r="CL450" t="s">
        <v>115</v>
      </c>
      <c r="CM450" t="s">
        <v>157</v>
      </c>
      <c r="CN450" t="s">
        <v>128</v>
      </c>
      <c r="CO450" t="s">
        <v>286</v>
      </c>
      <c r="CP450" t="s">
        <v>8823</v>
      </c>
      <c r="CQ450" t="s">
        <v>11690</v>
      </c>
      <c r="CR450">
        <v>25</v>
      </c>
      <c r="CS450" t="s">
        <v>4362</v>
      </c>
      <c r="CT450" t="s">
        <v>204</v>
      </c>
      <c r="CU450" t="s">
        <v>142</v>
      </c>
      <c r="CV450" t="s">
        <v>125</v>
      </c>
      <c r="CW450" t="s">
        <v>128</v>
      </c>
      <c r="CX450" t="s">
        <v>118</v>
      </c>
      <c r="CY450" t="s">
        <v>132</v>
      </c>
      <c r="CZ450" t="s">
        <v>126</v>
      </c>
      <c r="DA450" t="s">
        <v>11691</v>
      </c>
      <c r="DB450" t="s">
        <v>11692</v>
      </c>
      <c r="DC450" t="s">
        <v>11693</v>
      </c>
      <c r="DD450" t="s">
        <v>115</v>
      </c>
      <c r="DE450" s="13">
        <v>45472.514305555553</v>
      </c>
      <c r="DF450" s="13"/>
      <c r="DG450" t="s">
        <v>118</v>
      </c>
      <c r="DH450" t="s">
        <v>118</v>
      </c>
      <c r="DI450" t="s">
        <v>132</v>
      </c>
      <c r="DJ450" t="s">
        <v>115</v>
      </c>
      <c r="DK450" s="13">
        <v>45494.355497685188</v>
      </c>
      <c r="DL450" t="s">
        <v>4366</v>
      </c>
      <c r="DM450" t="s">
        <v>4387</v>
      </c>
      <c r="DN450" t="s">
        <v>118</v>
      </c>
      <c r="DO450" t="s">
        <v>116</v>
      </c>
      <c r="DP450" t="s">
        <v>118</v>
      </c>
      <c r="DQ450" t="s">
        <v>118</v>
      </c>
      <c r="DR450" t="s">
        <v>118</v>
      </c>
      <c r="DS450" t="s">
        <v>118</v>
      </c>
      <c r="DT450" t="s">
        <v>118</v>
      </c>
      <c r="DU450" s="13"/>
      <c r="DV450">
        <v>4594</v>
      </c>
      <c r="DW450" t="s">
        <v>11681</v>
      </c>
      <c r="DX450" t="s">
        <v>4388</v>
      </c>
      <c r="DY450" t="s">
        <v>1420</v>
      </c>
      <c r="DZ450" t="s">
        <v>11690</v>
      </c>
    </row>
    <row r="451" spans="1:130" x14ac:dyDescent="0.35">
      <c r="A451">
        <v>9156</v>
      </c>
      <c r="B451" t="s">
        <v>11694</v>
      </c>
      <c r="C451" t="s">
        <v>11695</v>
      </c>
      <c r="D451" s="2" t="str">
        <f>Table3[[#This Row],[f101matrik]]</f>
        <v>1240450</v>
      </c>
      <c r="E451" s="2" t="str">
        <f>Table3[[#This Row],[f101kdprogram]]</f>
        <v>Z022</v>
      </c>
      <c r="F451" s="2" t="str">
        <f>VLOOKUP(Table3[[#This Row],[Kod Program]],'lookup program'!$B$2:$D$33,3,0)</f>
        <v>ASASI PENGURUSAN DAN STRATEGI</v>
      </c>
      <c r="G451" s="2" t="str">
        <f>Table3[[#This Row],[f105blok]]</f>
        <v>LEMBAH</v>
      </c>
      <c r="H451" s="60" t="str">
        <f>Table3[[#This Row],[f105bilik]]</f>
        <v>C-G-6</v>
      </c>
      <c r="I45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5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5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51" s="61">
        <f>Table3[[#This Row],[f101th_daftar]]</f>
        <v>45502.592453703706</v>
      </c>
      <c r="M451" s="65" t="str">
        <f>IF(Table3[[#This Row],[f101sesi]]=25,"Perdana",IF(Table3[[#This Row],[f101sesi]]=26,"Rayuan","Error"))</f>
        <v>Perdana</v>
      </c>
      <c r="N451" t="s">
        <v>11696</v>
      </c>
      <c r="O451" t="s">
        <v>11697</v>
      </c>
      <c r="P451" s="12">
        <v>39023</v>
      </c>
      <c r="Q451" t="s">
        <v>11698</v>
      </c>
      <c r="R451" t="s">
        <v>11699</v>
      </c>
      <c r="S451" t="s">
        <v>113</v>
      </c>
      <c r="T451" t="s">
        <v>177</v>
      </c>
      <c r="U451" t="s">
        <v>115</v>
      </c>
      <c r="V451" t="s">
        <v>115</v>
      </c>
      <c r="W451" t="s">
        <v>116</v>
      </c>
      <c r="X451" t="s">
        <v>117</v>
      </c>
      <c r="Y451" t="s">
        <v>118</v>
      </c>
      <c r="Z451" t="s">
        <v>116</v>
      </c>
      <c r="AA451" t="s">
        <v>238</v>
      </c>
      <c r="AB451" t="s">
        <v>11700</v>
      </c>
      <c r="AC451" t="s">
        <v>275</v>
      </c>
      <c r="AD451" t="s">
        <v>499</v>
      </c>
      <c r="AE451" t="s">
        <v>11701</v>
      </c>
      <c r="AF451" t="s">
        <v>11702</v>
      </c>
      <c r="AG451" t="s">
        <v>579</v>
      </c>
      <c r="AH451" t="s">
        <v>580</v>
      </c>
      <c r="AI451" t="s">
        <v>218</v>
      </c>
      <c r="AJ451" t="s">
        <v>291</v>
      </c>
      <c r="AK451" t="s">
        <v>537</v>
      </c>
      <c r="AL451" t="s">
        <v>11703</v>
      </c>
      <c r="AM451" t="s">
        <v>11704</v>
      </c>
      <c r="AN451" t="s">
        <v>118</v>
      </c>
      <c r="AO451" t="s">
        <v>11705</v>
      </c>
      <c r="AP451" t="s">
        <v>583</v>
      </c>
      <c r="AQ451" t="s">
        <v>157</v>
      </c>
      <c r="AR451" t="s">
        <v>126</v>
      </c>
      <c r="AS451" t="s">
        <v>226</v>
      </c>
      <c r="AT451" t="s">
        <v>154</v>
      </c>
      <c r="AU451" t="s">
        <v>129</v>
      </c>
      <c r="AV451" t="s">
        <v>130</v>
      </c>
      <c r="AW451" t="s">
        <v>131</v>
      </c>
      <c r="AX451" t="s">
        <v>115</v>
      </c>
      <c r="AY451" t="s">
        <v>133</v>
      </c>
      <c r="AZ451" t="s">
        <v>130</v>
      </c>
      <c r="BA451" t="s">
        <v>135</v>
      </c>
      <c r="BB451" t="s">
        <v>130</v>
      </c>
      <c r="BC451" t="s">
        <v>136</v>
      </c>
      <c r="BD451" t="s">
        <v>115</v>
      </c>
      <c r="BE451" t="s">
        <v>156</v>
      </c>
      <c r="BF451" t="s">
        <v>115</v>
      </c>
      <c r="BG451" t="s">
        <v>173</v>
      </c>
      <c r="BH451" t="s">
        <v>132</v>
      </c>
      <c r="BI451" t="s">
        <v>158</v>
      </c>
      <c r="BJ451" t="s">
        <v>132</v>
      </c>
      <c r="BK451" t="s">
        <v>143</v>
      </c>
      <c r="BL451" t="s">
        <v>144</v>
      </c>
      <c r="BM451" t="s">
        <v>143</v>
      </c>
      <c r="BN451" t="s">
        <v>144</v>
      </c>
      <c r="BO451" t="s">
        <v>143</v>
      </c>
      <c r="BP451" t="s">
        <v>144</v>
      </c>
      <c r="BQ451" t="s">
        <v>143</v>
      </c>
      <c r="BR451" t="s">
        <v>144</v>
      </c>
      <c r="BS451" t="s">
        <v>118</v>
      </c>
      <c r="BT451" t="s">
        <v>118</v>
      </c>
      <c r="BU451" t="s">
        <v>118</v>
      </c>
      <c r="BV451" t="s">
        <v>118</v>
      </c>
      <c r="BW451" t="s">
        <v>118</v>
      </c>
      <c r="BX451" t="s">
        <v>118</v>
      </c>
      <c r="BY451" t="s">
        <v>118</v>
      </c>
      <c r="BZ451" t="s">
        <v>118</v>
      </c>
      <c r="CA451" t="s">
        <v>118</v>
      </c>
      <c r="CB451" t="s">
        <v>118</v>
      </c>
      <c r="CC451" t="s">
        <v>118</v>
      </c>
      <c r="CD451" t="s">
        <v>118</v>
      </c>
      <c r="CE451" s="12"/>
      <c r="CF451" t="s">
        <v>118</v>
      </c>
      <c r="CG451" t="s">
        <v>145</v>
      </c>
      <c r="CH451" t="s">
        <v>162</v>
      </c>
      <c r="CI451" t="s">
        <v>175</v>
      </c>
      <c r="CJ451" t="s">
        <v>134</v>
      </c>
      <c r="CK451" t="s">
        <v>130</v>
      </c>
      <c r="CL451" t="s">
        <v>132</v>
      </c>
      <c r="CM451" t="s">
        <v>157</v>
      </c>
      <c r="CN451" t="s">
        <v>154</v>
      </c>
      <c r="CO451" t="s">
        <v>389</v>
      </c>
      <c r="CP451" t="s">
        <v>11706</v>
      </c>
      <c r="CQ451" t="s">
        <v>11707</v>
      </c>
      <c r="CR451">
        <v>25</v>
      </c>
      <c r="CS451" t="s">
        <v>4362</v>
      </c>
      <c r="CT451" t="s">
        <v>204</v>
      </c>
      <c r="CU451" t="s">
        <v>125</v>
      </c>
      <c r="CV451" t="s">
        <v>125</v>
      </c>
      <c r="CW451" t="s">
        <v>134</v>
      </c>
      <c r="CX451" t="s">
        <v>118</v>
      </c>
      <c r="CY451" t="s">
        <v>132</v>
      </c>
      <c r="CZ451" t="s">
        <v>126</v>
      </c>
      <c r="DA451" t="s">
        <v>11708</v>
      </c>
      <c r="DB451" t="s">
        <v>11709</v>
      </c>
      <c r="DC451" t="s">
        <v>11710</v>
      </c>
      <c r="DD451" t="s">
        <v>115</v>
      </c>
      <c r="DE451" s="13">
        <v>45472.659039351849</v>
      </c>
      <c r="DF451" s="13"/>
      <c r="DG451" t="s">
        <v>118</v>
      </c>
      <c r="DH451" t="s">
        <v>118</v>
      </c>
      <c r="DI451" t="s">
        <v>132</v>
      </c>
      <c r="DJ451" t="s">
        <v>115</v>
      </c>
      <c r="DK451" s="13">
        <v>45502.592453703706</v>
      </c>
      <c r="DL451" t="s">
        <v>4366</v>
      </c>
      <c r="DM451" t="s">
        <v>4387</v>
      </c>
      <c r="DN451" t="s">
        <v>118</v>
      </c>
      <c r="DO451" t="s">
        <v>163</v>
      </c>
      <c r="DP451" t="s">
        <v>118</v>
      </c>
      <c r="DQ451" t="s">
        <v>118</v>
      </c>
      <c r="DR451" t="s">
        <v>118</v>
      </c>
      <c r="DS451" t="s">
        <v>118</v>
      </c>
      <c r="DT451" t="s">
        <v>118</v>
      </c>
      <c r="DU451" s="13"/>
      <c r="DV451">
        <v>4595</v>
      </c>
      <c r="DW451" t="s">
        <v>11694</v>
      </c>
      <c r="DX451" t="s">
        <v>4388</v>
      </c>
      <c r="DY451" t="s">
        <v>1420</v>
      </c>
      <c r="DZ451" t="s">
        <v>11707</v>
      </c>
    </row>
    <row r="452" spans="1:130" x14ac:dyDescent="0.35">
      <c r="A452">
        <v>9215</v>
      </c>
      <c r="B452" t="s">
        <v>11711</v>
      </c>
      <c r="C452" t="s">
        <v>11712</v>
      </c>
      <c r="D452" s="2" t="str">
        <f>Table3[[#This Row],[f101matrik]]</f>
        <v>1240451</v>
      </c>
      <c r="E452" s="2" t="str">
        <f>Table3[[#This Row],[f101kdprogram]]</f>
        <v>Z022</v>
      </c>
      <c r="F452" s="2" t="str">
        <f>VLOOKUP(Table3[[#This Row],[Kod Program]],'lookup program'!$B$2:$D$33,3,0)</f>
        <v>ASASI PENGURUSAN DAN STRATEGI</v>
      </c>
      <c r="G452" s="2" t="str">
        <f>Table3[[#This Row],[f105blok]]</f>
        <v>JEBAT</v>
      </c>
      <c r="H452" s="60" t="str">
        <f>Table3[[#This Row],[f105bilik]]</f>
        <v/>
      </c>
      <c r="I452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452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452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452" s="57">
        <f>Table3[[#This Row],[f101th_daftar]]</f>
        <v>0</v>
      </c>
      <c r="M452" s="65" t="str">
        <f>IF(Table3[[#This Row],[f101sesi]]=25,"Perdana",IF(Table3[[#This Row],[f101sesi]]=26,"Rayuan","Error"))</f>
        <v>Perdana</v>
      </c>
      <c r="N452" t="s">
        <v>11713</v>
      </c>
      <c r="O452" t="s">
        <v>11714</v>
      </c>
      <c r="P452" s="12">
        <v>39053</v>
      </c>
      <c r="Q452" t="s">
        <v>11715</v>
      </c>
      <c r="R452" t="s">
        <v>11716</v>
      </c>
      <c r="S452" t="s">
        <v>596</v>
      </c>
      <c r="T452" t="s">
        <v>114</v>
      </c>
      <c r="U452" t="s">
        <v>115</v>
      </c>
      <c r="V452" t="s">
        <v>115</v>
      </c>
      <c r="W452" t="s">
        <v>213</v>
      </c>
      <c r="X452" t="s">
        <v>117</v>
      </c>
      <c r="Y452" t="s">
        <v>118</v>
      </c>
      <c r="Z452" t="s">
        <v>116</v>
      </c>
      <c r="AA452" t="s">
        <v>149</v>
      </c>
      <c r="AB452" t="s">
        <v>390</v>
      </c>
      <c r="AC452" t="s">
        <v>348</v>
      </c>
      <c r="AD452" t="s">
        <v>11717</v>
      </c>
      <c r="AE452" t="s">
        <v>11718</v>
      </c>
      <c r="AF452" t="s">
        <v>11719</v>
      </c>
      <c r="AG452" t="s">
        <v>8464</v>
      </c>
      <c r="AH452" t="s">
        <v>7526</v>
      </c>
      <c r="AI452" t="s">
        <v>149</v>
      </c>
      <c r="AJ452" t="s">
        <v>118</v>
      </c>
      <c r="AK452" t="s">
        <v>118</v>
      </c>
      <c r="AL452" t="s">
        <v>11720</v>
      </c>
      <c r="AM452" t="s">
        <v>118</v>
      </c>
      <c r="AN452" t="s">
        <v>118</v>
      </c>
      <c r="AO452" t="s">
        <v>11721</v>
      </c>
      <c r="AP452" t="s">
        <v>170</v>
      </c>
      <c r="AQ452" t="s">
        <v>142</v>
      </c>
      <c r="AR452" t="s">
        <v>126</v>
      </c>
      <c r="AS452" t="s">
        <v>226</v>
      </c>
      <c r="AT452" t="s">
        <v>128</v>
      </c>
      <c r="AU452" t="s">
        <v>129</v>
      </c>
      <c r="AV452" t="s">
        <v>130</v>
      </c>
      <c r="AW452" t="s">
        <v>131</v>
      </c>
      <c r="AX452" t="s">
        <v>132</v>
      </c>
      <c r="AY452" t="s">
        <v>133</v>
      </c>
      <c r="AZ452" t="s">
        <v>130</v>
      </c>
      <c r="BA452" t="s">
        <v>135</v>
      </c>
      <c r="BB452" t="s">
        <v>130</v>
      </c>
      <c r="BC452" t="s">
        <v>136</v>
      </c>
      <c r="BD452" t="s">
        <v>115</v>
      </c>
      <c r="BE452" t="s">
        <v>156</v>
      </c>
      <c r="BF452" t="s">
        <v>115</v>
      </c>
      <c r="BG452" t="s">
        <v>173</v>
      </c>
      <c r="BH452" t="s">
        <v>115</v>
      </c>
      <c r="BI452" t="s">
        <v>158</v>
      </c>
      <c r="BJ452" t="s">
        <v>134</v>
      </c>
      <c r="BK452" t="s">
        <v>188</v>
      </c>
      <c r="BL452" t="s">
        <v>115</v>
      </c>
      <c r="BM452" t="s">
        <v>143</v>
      </c>
      <c r="BN452" t="s">
        <v>144</v>
      </c>
      <c r="BO452" t="s">
        <v>143</v>
      </c>
      <c r="BP452" t="s">
        <v>144</v>
      </c>
      <c r="BQ452" t="s">
        <v>143</v>
      </c>
      <c r="BR452" t="s">
        <v>144</v>
      </c>
      <c r="BS452" t="s">
        <v>118</v>
      </c>
      <c r="BT452" t="s">
        <v>118</v>
      </c>
      <c r="BU452" t="s">
        <v>118</v>
      </c>
      <c r="BV452" t="s">
        <v>118</v>
      </c>
      <c r="BW452" t="s">
        <v>118</v>
      </c>
      <c r="BX452" t="s">
        <v>118</v>
      </c>
      <c r="BY452" t="s">
        <v>118</v>
      </c>
      <c r="BZ452" t="s">
        <v>118</v>
      </c>
      <c r="CA452" t="s">
        <v>118</v>
      </c>
      <c r="CB452" t="s">
        <v>118</v>
      </c>
      <c r="CC452" t="s">
        <v>118</v>
      </c>
      <c r="CD452" t="s">
        <v>118</v>
      </c>
      <c r="CE452" s="12"/>
      <c r="CF452" t="s">
        <v>118</v>
      </c>
      <c r="CG452" t="s">
        <v>351</v>
      </c>
      <c r="CH452" t="s">
        <v>162</v>
      </c>
      <c r="CI452" t="s">
        <v>175</v>
      </c>
      <c r="CJ452" t="s">
        <v>115</v>
      </c>
      <c r="CK452" t="s">
        <v>125</v>
      </c>
      <c r="CL452" t="s">
        <v>115</v>
      </c>
      <c r="CM452" t="s">
        <v>142</v>
      </c>
      <c r="CN452" t="s">
        <v>128</v>
      </c>
      <c r="CO452" t="s">
        <v>4652</v>
      </c>
      <c r="CP452" t="s">
        <v>11722</v>
      </c>
      <c r="CQ452" t="s">
        <v>11723</v>
      </c>
      <c r="CR452">
        <v>25</v>
      </c>
      <c r="CS452" t="s">
        <v>4362</v>
      </c>
      <c r="CT452" t="s">
        <v>204</v>
      </c>
      <c r="CU452" t="s">
        <v>125</v>
      </c>
      <c r="CV452" t="s">
        <v>115</v>
      </c>
      <c r="CW452" t="s">
        <v>118</v>
      </c>
      <c r="CX452" t="s">
        <v>118</v>
      </c>
      <c r="CY452" t="s">
        <v>118</v>
      </c>
      <c r="CZ452" t="s">
        <v>126</v>
      </c>
      <c r="DA452" t="s">
        <v>118</v>
      </c>
      <c r="DB452" t="s">
        <v>118</v>
      </c>
      <c r="DC452" t="s">
        <v>118</v>
      </c>
      <c r="DD452" t="s">
        <v>134</v>
      </c>
      <c r="DE452" s="13"/>
      <c r="DF452" s="13"/>
      <c r="DG452" t="s">
        <v>118</v>
      </c>
      <c r="DH452" t="s">
        <v>118</v>
      </c>
      <c r="DI452" t="s">
        <v>134</v>
      </c>
      <c r="DJ452" t="s">
        <v>134</v>
      </c>
      <c r="DK452" s="13"/>
      <c r="DL452" t="s">
        <v>4366</v>
      </c>
      <c r="DM452" t="s">
        <v>4367</v>
      </c>
      <c r="DN452" t="s">
        <v>118</v>
      </c>
      <c r="DO452" t="s">
        <v>118</v>
      </c>
      <c r="DP452" t="s">
        <v>118</v>
      </c>
      <c r="DQ452" t="s">
        <v>115</v>
      </c>
      <c r="DR452" t="s">
        <v>118</v>
      </c>
      <c r="DS452" t="s">
        <v>118</v>
      </c>
      <c r="DT452" t="s">
        <v>118</v>
      </c>
      <c r="DU452" s="13"/>
      <c r="DV452">
        <v>4596</v>
      </c>
      <c r="DW452" t="s">
        <v>11711</v>
      </c>
      <c r="DX452" t="s">
        <v>895</v>
      </c>
      <c r="DY452" t="s">
        <v>118</v>
      </c>
      <c r="DZ452" t="s">
        <v>11723</v>
      </c>
    </row>
    <row r="453" spans="1:130" x14ac:dyDescent="0.35">
      <c r="A453">
        <v>8348</v>
      </c>
      <c r="B453" t="s">
        <v>11724</v>
      </c>
      <c r="C453" t="s">
        <v>11725</v>
      </c>
      <c r="D453" s="2" t="str">
        <f>Table3[[#This Row],[f101matrik]]</f>
        <v>1240452</v>
      </c>
      <c r="E453" s="2" t="str">
        <f>Table3[[#This Row],[f101kdprogram]]</f>
        <v>Z047</v>
      </c>
      <c r="F453" s="2" t="str">
        <f>VLOOKUP(Table3[[#This Row],[Kod Program]],'lookup program'!$B$2:$D$33,3,0)</f>
        <v>ASASI KEJURUTERAAN DAN TEKNOLOGI</v>
      </c>
      <c r="G453" s="2" t="str">
        <f>Table3[[#This Row],[f105blok]]</f>
        <v>LEMBAH</v>
      </c>
      <c r="H453" s="60" t="str">
        <f>Table3[[#This Row],[f105bilik]]</f>
        <v>C-G-6</v>
      </c>
      <c r="I45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5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5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53" s="61">
        <f>Table3[[#This Row],[f101th_daftar]]</f>
        <v>45494.365416666667</v>
      </c>
      <c r="M453" s="65" t="str">
        <f>IF(Table3[[#This Row],[f101sesi]]=25,"Perdana",IF(Table3[[#This Row],[f101sesi]]=26,"Rayuan","Error"))</f>
        <v>Perdana</v>
      </c>
      <c r="N453" t="s">
        <v>11726</v>
      </c>
      <c r="O453" t="s">
        <v>11727</v>
      </c>
      <c r="P453" s="12">
        <v>38734</v>
      </c>
      <c r="Q453" t="s">
        <v>11728</v>
      </c>
      <c r="R453" t="s">
        <v>11729</v>
      </c>
      <c r="S453" t="s">
        <v>113</v>
      </c>
      <c r="T453" t="s">
        <v>177</v>
      </c>
      <c r="U453" t="s">
        <v>115</v>
      </c>
      <c r="V453" t="s">
        <v>115</v>
      </c>
      <c r="W453" t="s">
        <v>116</v>
      </c>
      <c r="X453" t="s">
        <v>117</v>
      </c>
      <c r="Y453" t="s">
        <v>118</v>
      </c>
      <c r="Z453" t="s">
        <v>116</v>
      </c>
      <c r="AA453" t="s">
        <v>182</v>
      </c>
      <c r="AB453" t="s">
        <v>8989</v>
      </c>
      <c r="AC453" t="s">
        <v>11730</v>
      </c>
      <c r="AD453" t="s">
        <v>428</v>
      </c>
      <c r="AE453" t="s">
        <v>11731</v>
      </c>
      <c r="AF453" t="s">
        <v>11732</v>
      </c>
      <c r="AG453" t="s">
        <v>391</v>
      </c>
      <c r="AH453" t="s">
        <v>459</v>
      </c>
      <c r="AI453" t="s">
        <v>182</v>
      </c>
      <c r="AJ453" t="s">
        <v>183</v>
      </c>
      <c r="AK453" t="s">
        <v>460</v>
      </c>
      <c r="AL453" t="s">
        <v>11733</v>
      </c>
      <c r="AM453" t="s">
        <v>11733</v>
      </c>
      <c r="AN453" t="s">
        <v>118</v>
      </c>
      <c r="AO453" t="s">
        <v>11734</v>
      </c>
      <c r="AP453" t="s">
        <v>11735</v>
      </c>
      <c r="AQ453" t="s">
        <v>130</v>
      </c>
      <c r="AR453" t="s">
        <v>126</v>
      </c>
      <c r="AS453" t="s">
        <v>226</v>
      </c>
      <c r="AT453" t="s">
        <v>128</v>
      </c>
      <c r="AU453" t="s">
        <v>129</v>
      </c>
      <c r="AV453" t="s">
        <v>132</v>
      </c>
      <c r="AW453" t="s">
        <v>131</v>
      </c>
      <c r="AX453" t="s">
        <v>115</v>
      </c>
      <c r="AY453" t="s">
        <v>133</v>
      </c>
      <c r="AZ453" t="s">
        <v>115</v>
      </c>
      <c r="BA453" t="s">
        <v>135</v>
      </c>
      <c r="BB453" t="s">
        <v>134</v>
      </c>
      <c r="BC453" t="s">
        <v>136</v>
      </c>
      <c r="BD453" t="s">
        <v>134</v>
      </c>
      <c r="BE453" t="s">
        <v>137</v>
      </c>
      <c r="BF453" t="s">
        <v>157</v>
      </c>
      <c r="BG453" t="s">
        <v>139</v>
      </c>
      <c r="BH453" t="s">
        <v>134</v>
      </c>
      <c r="BI453" t="s">
        <v>140</v>
      </c>
      <c r="BJ453" t="s">
        <v>130</v>
      </c>
      <c r="BK453" t="s">
        <v>141</v>
      </c>
      <c r="BL453" t="s">
        <v>130</v>
      </c>
      <c r="BM453" t="s">
        <v>143</v>
      </c>
      <c r="BN453" t="s">
        <v>144</v>
      </c>
      <c r="BO453" t="s">
        <v>143</v>
      </c>
      <c r="BP453" t="s">
        <v>144</v>
      </c>
      <c r="BQ453" t="s">
        <v>143</v>
      </c>
      <c r="BR453" t="s">
        <v>144</v>
      </c>
      <c r="BS453" t="s">
        <v>118</v>
      </c>
      <c r="BT453" t="s">
        <v>118</v>
      </c>
      <c r="BU453" t="s">
        <v>118</v>
      </c>
      <c r="BV453" t="s">
        <v>118</v>
      </c>
      <c r="BW453" t="s">
        <v>118</v>
      </c>
      <c r="BX453" t="s">
        <v>118</v>
      </c>
      <c r="BY453" t="s">
        <v>118</v>
      </c>
      <c r="BZ453" t="s">
        <v>118</v>
      </c>
      <c r="CA453" t="s">
        <v>118</v>
      </c>
      <c r="CB453" t="s">
        <v>118</v>
      </c>
      <c r="CC453" t="s">
        <v>118</v>
      </c>
      <c r="CD453" t="s">
        <v>118</v>
      </c>
      <c r="CE453" s="12"/>
      <c r="CF453" t="s">
        <v>118</v>
      </c>
      <c r="CG453" t="s">
        <v>145</v>
      </c>
      <c r="CH453" t="s">
        <v>162</v>
      </c>
      <c r="CI453" t="s">
        <v>117</v>
      </c>
      <c r="CJ453" t="s">
        <v>130</v>
      </c>
      <c r="CK453" t="s">
        <v>132</v>
      </c>
      <c r="CL453" t="s">
        <v>115</v>
      </c>
      <c r="CM453" t="s">
        <v>142</v>
      </c>
      <c r="CN453" t="s">
        <v>128</v>
      </c>
      <c r="CO453" t="s">
        <v>461</v>
      </c>
      <c r="CP453" t="s">
        <v>11736</v>
      </c>
      <c r="CQ453" t="s">
        <v>11737</v>
      </c>
      <c r="CR453">
        <v>25</v>
      </c>
      <c r="CS453" t="s">
        <v>4362</v>
      </c>
      <c r="CT453" t="s">
        <v>148</v>
      </c>
      <c r="CU453" t="s">
        <v>154</v>
      </c>
      <c r="CV453" t="s">
        <v>154</v>
      </c>
      <c r="CW453" t="s">
        <v>134</v>
      </c>
      <c r="CX453" t="s">
        <v>118</v>
      </c>
      <c r="CY453" t="s">
        <v>132</v>
      </c>
      <c r="CZ453" t="s">
        <v>126</v>
      </c>
      <c r="DA453" t="s">
        <v>11738</v>
      </c>
      <c r="DB453" t="s">
        <v>11739</v>
      </c>
      <c r="DC453" t="s">
        <v>11740</v>
      </c>
      <c r="DD453" t="s">
        <v>115</v>
      </c>
      <c r="DE453" s="13">
        <v>45472.512395833335</v>
      </c>
      <c r="DF453" s="13"/>
      <c r="DG453" t="s">
        <v>118</v>
      </c>
      <c r="DH453" t="s">
        <v>118</v>
      </c>
      <c r="DI453" t="s">
        <v>132</v>
      </c>
      <c r="DJ453" t="s">
        <v>115</v>
      </c>
      <c r="DK453" s="13">
        <v>45494.365416666667</v>
      </c>
      <c r="DL453" t="s">
        <v>4366</v>
      </c>
      <c r="DM453" t="s">
        <v>4387</v>
      </c>
      <c r="DN453" t="s">
        <v>118</v>
      </c>
      <c r="DO453" t="s">
        <v>116</v>
      </c>
      <c r="DP453" t="s">
        <v>118</v>
      </c>
      <c r="DQ453" t="s">
        <v>118</v>
      </c>
      <c r="DR453" t="s">
        <v>118</v>
      </c>
      <c r="DS453" t="s">
        <v>118</v>
      </c>
      <c r="DT453" t="s">
        <v>118</v>
      </c>
      <c r="DU453" s="13"/>
      <c r="DV453">
        <v>4597</v>
      </c>
      <c r="DW453" t="s">
        <v>11724</v>
      </c>
      <c r="DX453" t="s">
        <v>4388</v>
      </c>
      <c r="DY453" t="s">
        <v>1420</v>
      </c>
      <c r="DZ453" t="s">
        <v>11737</v>
      </c>
    </row>
    <row r="454" spans="1:130" x14ac:dyDescent="0.35">
      <c r="A454">
        <v>9214</v>
      </c>
      <c r="B454" t="s">
        <v>11741</v>
      </c>
      <c r="C454" t="s">
        <v>11742</v>
      </c>
      <c r="D454" s="2" t="str">
        <f>Table3[[#This Row],[f101matrik]]</f>
        <v>1240453</v>
      </c>
      <c r="E454" s="2" t="str">
        <f>Table3[[#This Row],[f101kdprogram]]</f>
        <v>Z022</v>
      </c>
      <c r="F454" s="2" t="str">
        <f>VLOOKUP(Table3[[#This Row],[Kod Program]],'lookup program'!$B$2:$D$33,3,0)</f>
        <v>ASASI PENGURUSAN DAN STRATEGI</v>
      </c>
      <c r="G454" s="2" t="str">
        <f>Table3[[#This Row],[f105blok]]</f>
        <v>LEMBAH</v>
      </c>
      <c r="H454" s="60" t="str">
        <f>Table3[[#This Row],[f105bilik]]</f>
        <v>C-G-6</v>
      </c>
      <c r="I45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5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5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54" s="61">
        <f>Table3[[#This Row],[f101th_daftar]]</f>
        <v>45494.334560185183</v>
      </c>
      <c r="M454" s="65" t="str">
        <f>IF(Table3[[#This Row],[f101sesi]]=25,"Perdana",IF(Table3[[#This Row],[f101sesi]]=26,"Rayuan","Error"))</f>
        <v>Perdana</v>
      </c>
      <c r="N454" t="s">
        <v>11743</v>
      </c>
      <c r="O454" t="s">
        <v>11744</v>
      </c>
      <c r="P454" s="12">
        <v>39052</v>
      </c>
      <c r="Q454" t="s">
        <v>11745</v>
      </c>
      <c r="R454" t="s">
        <v>11746</v>
      </c>
      <c r="S454" t="s">
        <v>452</v>
      </c>
      <c r="T454" t="s">
        <v>177</v>
      </c>
      <c r="U454" t="s">
        <v>115</v>
      </c>
      <c r="V454" t="s">
        <v>115</v>
      </c>
      <c r="W454" t="s">
        <v>116</v>
      </c>
      <c r="X454" t="s">
        <v>117</v>
      </c>
      <c r="Y454" t="s">
        <v>118</v>
      </c>
      <c r="Z454" t="s">
        <v>116</v>
      </c>
      <c r="AA454" t="s">
        <v>178</v>
      </c>
      <c r="AB454" t="s">
        <v>445</v>
      </c>
      <c r="AC454" t="s">
        <v>6339</v>
      </c>
      <c r="AD454" t="s">
        <v>449</v>
      </c>
      <c r="AE454" t="s">
        <v>11747</v>
      </c>
      <c r="AF454" t="s">
        <v>11748</v>
      </c>
      <c r="AG454" t="s">
        <v>195</v>
      </c>
      <c r="AH454" t="s">
        <v>11749</v>
      </c>
      <c r="AI454" t="s">
        <v>178</v>
      </c>
      <c r="AJ454" t="s">
        <v>11750</v>
      </c>
      <c r="AK454" t="s">
        <v>11751</v>
      </c>
      <c r="AL454" t="s">
        <v>11752</v>
      </c>
      <c r="AM454" t="s">
        <v>11752</v>
      </c>
      <c r="AN454" t="s">
        <v>11753</v>
      </c>
      <c r="AO454" t="s">
        <v>11754</v>
      </c>
      <c r="AP454" t="s">
        <v>310</v>
      </c>
      <c r="AQ454" t="s">
        <v>154</v>
      </c>
      <c r="AR454" t="s">
        <v>126</v>
      </c>
      <c r="AS454" t="s">
        <v>226</v>
      </c>
      <c r="AT454" t="s">
        <v>154</v>
      </c>
      <c r="AU454" t="s">
        <v>129</v>
      </c>
      <c r="AV454" t="s">
        <v>115</v>
      </c>
      <c r="AW454" t="s">
        <v>131</v>
      </c>
      <c r="AX454" t="s">
        <v>115</v>
      </c>
      <c r="AY454" t="s">
        <v>133</v>
      </c>
      <c r="AZ454" t="s">
        <v>115</v>
      </c>
      <c r="BA454" t="s">
        <v>135</v>
      </c>
      <c r="BB454" t="s">
        <v>115</v>
      </c>
      <c r="BC454" t="s">
        <v>136</v>
      </c>
      <c r="BD454" t="s">
        <v>115</v>
      </c>
      <c r="BE454" t="s">
        <v>156</v>
      </c>
      <c r="BF454" t="s">
        <v>115</v>
      </c>
      <c r="BG454" t="s">
        <v>173</v>
      </c>
      <c r="BH454" t="s">
        <v>132</v>
      </c>
      <c r="BI454" t="s">
        <v>158</v>
      </c>
      <c r="BJ454" t="s">
        <v>134</v>
      </c>
      <c r="BK454" t="s">
        <v>143</v>
      </c>
      <c r="BL454" t="s">
        <v>144</v>
      </c>
      <c r="BM454" t="s">
        <v>143</v>
      </c>
      <c r="BN454" t="s">
        <v>144</v>
      </c>
      <c r="BO454" t="s">
        <v>143</v>
      </c>
      <c r="BP454" t="s">
        <v>144</v>
      </c>
      <c r="BQ454" t="s">
        <v>143</v>
      </c>
      <c r="BR454" t="s">
        <v>144</v>
      </c>
      <c r="BS454" t="s">
        <v>118</v>
      </c>
      <c r="BT454" t="s">
        <v>118</v>
      </c>
      <c r="BU454" t="s">
        <v>118</v>
      </c>
      <c r="BV454" t="s">
        <v>118</v>
      </c>
      <c r="BW454" t="s">
        <v>118</v>
      </c>
      <c r="BX454" t="s">
        <v>118</v>
      </c>
      <c r="BY454" t="s">
        <v>118</v>
      </c>
      <c r="BZ454" t="s">
        <v>118</v>
      </c>
      <c r="CA454" t="s">
        <v>118</v>
      </c>
      <c r="CB454" t="s">
        <v>118</v>
      </c>
      <c r="CC454" t="s">
        <v>118</v>
      </c>
      <c r="CD454" t="s">
        <v>118</v>
      </c>
      <c r="CE454" s="12"/>
      <c r="CF454" t="s">
        <v>118</v>
      </c>
      <c r="CG454" t="s">
        <v>145</v>
      </c>
      <c r="CH454" t="s">
        <v>162</v>
      </c>
      <c r="CI454" t="s">
        <v>175</v>
      </c>
      <c r="CJ454" t="s">
        <v>115</v>
      </c>
      <c r="CK454" t="s">
        <v>142</v>
      </c>
      <c r="CL454" t="s">
        <v>115</v>
      </c>
      <c r="CM454" t="s">
        <v>154</v>
      </c>
      <c r="CN454" t="s">
        <v>154</v>
      </c>
      <c r="CO454" t="s">
        <v>509</v>
      </c>
      <c r="CP454" t="s">
        <v>11755</v>
      </c>
      <c r="CQ454" t="s">
        <v>11756</v>
      </c>
      <c r="CR454">
        <v>25</v>
      </c>
      <c r="CS454" t="s">
        <v>4362</v>
      </c>
      <c r="CT454" t="s">
        <v>204</v>
      </c>
      <c r="CU454" t="s">
        <v>142</v>
      </c>
      <c r="CV454" t="s">
        <v>115</v>
      </c>
      <c r="CW454" t="s">
        <v>134</v>
      </c>
      <c r="CX454" t="s">
        <v>118</v>
      </c>
      <c r="CY454" t="s">
        <v>132</v>
      </c>
      <c r="CZ454" t="s">
        <v>126</v>
      </c>
      <c r="DA454" t="s">
        <v>11757</v>
      </c>
      <c r="DB454" t="s">
        <v>11758</v>
      </c>
      <c r="DC454" t="s">
        <v>11759</v>
      </c>
      <c r="DD454" t="s">
        <v>115</v>
      </c>
      <c r="DE454" s="13">
        <v>45473.316631944443</v>
      </c>
      <c r="DF454" s="13"/>
      <c r="DG454" t="s">
        <v>118</v>
      </c>
      <c r="DH454" t="s">
        <v>118</v>
      </c>
      <c r="DI454" t="s">
        <v>132</v>
      </c>
      <c r="DJ454" t="s">
        <v>115</v>
      </c>
      <c r="DK454" s="13">
        <v>45494.334560185183</v>
      </c>
      <c r="DL454" t="s">
        <v>4366</v>
      </c>
      <c r="DM454" t="s">
        <v>4387</v>
      </c>
      <c r="DN454" t="s">
        <v>118</v>
      </c>
      <c r="DO454" t="s">
        <v>116</v>
      </c>
      <c r="DP454" t="s">
        <v>118</v>
      </c>
      <c r="DQ454" t="s">
        <v>118</v>
      </c>
      <c r="DR454" t="s">
        <v>118</v>
      </c>
      <c r="DS454" t="s">
        <v>118</v>
      </c>
      <c r="DT454" t="s">
        <v>118</v>
      </c>
      <c r="DU454" s="13"/>
      <c r="DV454">
        <v>4598</v>
      </c>
      <c r="DW454" t="s">
        <v>11741</v>
      </c>
      <c r="DX454" t="s">
        <v>4388</v>
      </c>
      <c r="DY454" t="s">
        <v>1420</v>
      </c>
      <c r="DZ454" t="s">
        <v>11756</v>
      </c>
    </row>
    <row r="455" spans="1:130" x14ac:dyDescent="0.35">
      <c r="A455">
        <v>8507</v>
      </c>
      <c r="B455" t="s">
        <v>11760</v>
      </c>
      <c r="C455" t="s">
        <v>11761</v>
      </c>
      <c r="D455" s="2" t="str">
        <f>Table3[[#This Row],[f101matrik]]</f>
        <v>1240454</v>
      </c>
      <c r="E455" s="2" t="str">
        <f>Table3[[#This Row],[f101kdprogram]]</f>
        <v>Z022</v>
      </c>
      <c r="F455" s="2" t="str">
        <f>VLOOKUP(Table3[[#This Row],[Kod Program]],'lookup program'!$B$2:$D$33,3,0)</f>
        <v>ASASI PENGURUSAN DAN STRATEGI</v>
      </c>
      <c r="G455" s="2" t="str">
        <f>Table3[[#This Row],[f105blok]]</f>
        <v>JEBAT</v>
      </c>
      <c r="H455" s="60" t="str">
        <f>Table3[[#This Row],[f105bilik]]</f>
        <v>J-7-3</v>
      </c>
      <c r="I45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5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5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55" s="61">
        <f>Table3[[#This Row],[f101th_daftar]]</f>
        <v>45494.397905092592</v>
      </c>
      <c r="M455" s="65" t="str">
        <f>IF(Table3[[#This Row],[f101sesi]]=25,"Perdana",IF(Table3[[#This Row],[f101sesi]]=26,"Rayuan","Error"))</f>
        <v>Perdana</v>
      </c>
      <c r="N455" t="s">
        <v>11762</v>
      </c>
      <c r="O455" t="s">
        <v>11763</v>
      </c>
      <c r="P455" s="12">
        <v>38791</v>
      </c>
      <c r="Q455" t="s">
        <v>11764</v>
      </c>
      <c r="R455" t="s">
        <v>11765</v>
      </c>
      <c r="S455" t="s">
        <v>549</v>
      </c>
      <c r="T455" t="s">
        <v>114</v>
      </c>
      <c r="U455" t="s">
        <v>132</v>
      </c>
      <c r="V455" t="s">
        <v>115</v>
      </c>
      <c r="W455" t="s">
        <v>116</v>
      </c>
      <c r="X455" t="s">
        <v>117</v>
      </c>
      <c r="Y455" t="s">
        <v>118</v>
      </c>
      <c r="Z455" t="s">
        <v>116</v>
      </c>
      <c r="AA455" t="s">
        <v>594</v>
      </c>
      <c r="AB455" t="s">
        <v>477</v>
      </c>
      <c r="AC455" t="s">
        <v>348</v>
      </c>
      <c r="AD455" t="s">
        <v>11766</v>
      </c>
      <c r="AE455" t="s">
        <v>11767</v>
      </c>
      <c r="AF455" t="s">
        <v>11768</v>
      </c>
      <c r="AG455" t="s">
        <v>11769</v>
      </c>
      <c r="AH455" t="s">
        <v>11770</v>
      </c>
      <c r="AI455" t="s">
        <v>594</v>
      </c>
      <c r="AJ455" t="s">
        <v>649</v>
      </c>
      <c r="AK455" t="s">
        <v>11771</v>
      </c>
      <c r="AL455" t="s">
        <v>11772</v>
      </c>
      <c r="AM455" t="s">
        <v>11773</v>
      </c>
      <c r="AN455" t="s">
        <v>118</v>
      </c>
      <c r="AO455" t="s">
        <v>11774</v>
      </c>
      <c r="AP455" t="s">
        <v>11775</v>
      </c>
      <c r="AQ455" t="s">
        <v>157</v>
      </c>
      <c r="AR455" t="s">
        <v>126</v>
      </c>
      <c r="AS455" t="s">
        <v>226</v>
      </c>
      <c r="AT455" t="s">
        <v>128</v>
      </c>
      <c r="AU455" t="s">
        <v>129</v>
      </c>
      <c r="AV455" t="s">
        <v>134</v>
      </c>
      <c r="AW455" t="s">
        <v>131</v>
      </c>
      <c r="AX455" t="s">
        <v>132</v>
      </c>
      <c r="AY455" t="s">
        <v>172</v>
      </c>
      <c r="AZ455" t="s">
        <v>132</v>
      </c>
      <c r="BA455" t="s">
        <v>135</v>
      </c>
      <c r="BB455" t="s">
        <v>132</v>
      </c>
      <c r="BC455" t="s">
        <v>136</v>
      </c>
      <c r="BD455" t="s">
        <v>115</v>
      </c>
      <c r="BE455" t="s">
        <v>137</v>
      </c>
      <c r="BF455" t="s">
        <v>154</v>
      </c>
      <c r="BG455" t="s">
        <v>173</v>
      </c>
      <c r="BH455" t="s">
        <v>157</v>
      </c>
      <c r="BI455" t="s">
        <v>139</v>
      </c>
      <c r="BJ455" t="s">
        <v>138</v>
      </c>
      <c r="BK455" t="s">
        <v>140</v>
      </c>
      <c r="BL455" t="s">
        <v>154</v>
      </c>
      <c r="BM455" t="s">
        <v>143</v>
      </c>
      <c r="BN455" t="s">
        <v>144</v>
      </c>
      <c r="BO455" t="s">
        <v>143</v>
      </c>
      <c r="BP455" t="s">
        <v>144</v>
      </c>
      <c r="BQ455" t="s">
        <v>143</v>
      </c>
      <c r="BR455" t="s">
        <v>144</v>
      </c>
      <c r="BS455" t="s">
        <v>118</v>
      </c>
      <c r="BT455" t="s">
        <v>118</v>
      </c>
      <c r="BU455" t="s">
        <v>118</v>
      </c>
      <c r="BV455" t="s">
        <v>118</v>
      </c>
      <c r="BW455" t="s">
        <v>118</v>
      </c>
      <c r="BX455" t="s">
        <v>118</v>
      </c>
      <c r="BY455" t="s">
        <v>118</v>
      </c>
      <c r="BZ455" t="s">
        <v>118</v>
      </c>
      <c r="CA455" t="s">
        <v>118</v>
      </c>
      <c r="CB455" t="s">
        <v>118</v>
      </c>
      <c r="CC455" t="s">
        <v>118</v>
      </c>
      <c r="CD455" t="s">
        <v>118</v>
      </c>
      <c r="CE455" s="12"/>
      <c r="CF455" t="s">
        <v>118</v>
      </c>
      <c r="CG455" t="s">
        <v>145</v>
      </c>
      <c r="CH455" t="s">
        <v>162</v>
      </c>
      <c r="CI455" t="s">
        <v>374</v>
      </c>
      <c r="CJ455" t="s">
        <v>115</v>
      </c>
      <c r="CK455" t="s">
        <v>115</v>
      </c>
      <c r="CL455" t="s">
        <v>130</v>
      </c>
      <c r="CM455" t="s">
        <v>157</v>
      </c>
      <c r="CN455" t="s">
        <v>142</v>
      </c>
      <c r="CO455" t="s">
        <v>11776</v>
      </c>
      <c r="CP455" t="s">
        <v>11777</v>
      </c>
      <c r="CQ455" t="s">
        <v>11778</v>
      </c>
      <c r="CR455">
        <v>25</v>
      </c>
      <c r="CS455" t="s">
        <v>4362</v>
      </c>
      <c r="CT455" t="s">
        <v>204</v>
      </c>
      <c r="CU455" t="s">
        <v>130</v>
      </c>
      <c r="CV455" t="s">
        <v>132</v>
      </c>
      <c r="CW455" t="s">
        <v>134</v>
      </c>
      <c r="CX455" t="s">
        <v>118</v>
      </c>
      <c r="CY455" t="s">
        <v>132</v>
      </c>
      <c r="CZ455" t="s">
        <v>126</v>
      </c>
      <c r="DA455" t="s">
        <v>11779</v>
      </c>
      <c r="DB455" t="s">
        <v>11780</v>
      </c>
      <c r="DC455" t="s">
        <v>11781</v>
      </c>
      <c r="DD455" t="s">
        <v>115</v>
      </c>
      <c r="DE455" s="13">
        <v>45472.666747685187</v>
      </c>
      <c r="DF455" s="13"/>
      <c r="DG455" t="s">
        <v>118</v>
      </c>
      <c r="DH455" t="s">
        <v>118</v>
      </c>
      <c r="DI455" t="s">
        <v>132</v>
      </c>
      <c r="DJ455" t="s">
        <v>115</v>
      </c>
      <c r="DK455" s="13">
        <v>45494.397905092592</v>
      </c>
      <c r="DL455" t="s">
        <v>4366</v>
      </c>
      <c r="DM455" t="s">
        <v>4367</v>
      </c>
      <c r="DN455" t="s">
        <v>118</v>
      </c>
      <c r="DO455" t="s">
        <v>163</v>
      </c>
      <c r="DP455" t="s">
        <v>118</v>
      </c>
      <c r="DQ455" t="s">
        <v>118</v>
      </c>
      <c r="DR455" t="s">
        <v>118</v>
      </c>
      <c r="DS455" t="s">
        <v>118</v>
      </c>
      <c r="DT455" t="s">
        <v>118</v>
      </c>
      <c r="DU455" s="13"/>
      <c r="DV455">
        <v>4599</v>
      </c>
      <c r="DW455" t="s">
        <v>11760</v>
      </c>
      <c r="DX455" t="s">
        <v>895</v>
      </c>
      <c r="DY455" t="s">
        <v>1419</v>
      </c>
      <c r="DZ455" t="s">
        <v>11778</v>
      </c>
    </row>
    <row r="456" spans="1:130" x14ac:dyDescent="0.35">
      <c r="A456">
        <v>8519</v>
      </c>
      <c r="B456" t="s">
        <v>11782</v>
      </c>
      <c r="C456" t="s">
        <v>11783</v>
      </c>
      <c r="D456" s="2" t="str">
        <f>Table3[[#This Row],[f101matrik]]</f>
        <v>1240455</v>
      </c>
      <c r="E456" s="2" t="str">
        <f>Table3[[#This Row],[f101kdprogram]]</f>
        <v>Z022</v>
      </c>
      <c r="F456" s="2" t="str">
        <f>VLOOKUP(Table3[[#This Row],[Kod Program]],'lookup program'!$B$2:$D$33,3,0)</f>
        <v>ASASI PENGURUSAN DAN STRATEGI</v>
      </c>
      <c r="G456" s="2" t="str">
        <f>Table3[[#This Row],[f105blok]]</f>
        <v>JEBAT</v>
      </c>
      <c r="H456" s="60" t="str">
        <f>Table3[[#This Row],[f105bilik]]</f>
        <v>J-7-3</v>
      </c>
      <c r="I45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56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456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456" s="57">
        <f>Table3[[#This Row],[f101th_daftar]]</f>
        <v>0</v>
      </c>
      <c r="M456" s="65" t="str">
        <f>IF(Table3[[#This Row],[f101sesi]]=25,"Perdana",IF(Table3[[#This Row],[f101sesi]]=26,"Rayuan","Error"))</f>
        <v>Perdana</v>
      </c>
      <c r="N456" t="s">
        <v>11784</v>
      </c>
      <c r="O456" t="s">
        <v>11785</v>
      </c>
      <c r="P456" s="12">
        <v>38798</v>
      </c>
      <c r="Q456" t="s">
        <v>11786</v>
      </c>
      <c r="R456" t="s">
        <v>11787</v>
      </c>
      <c r="S456" t="s">
        <v>653</v>
      </c>
      <c r="T456" t="s">
        <v>114</v>
      </c>
      <c r="U456" t="s">
        <v>115</v>
      </c>
      <c r="V456" t="s">
        <v>115</v>
      </c>
      <c r="W456" t="s">
        <v>177</v>
      </c>
      <c r="X456" t="s">
        <v>117</v>
      </c>
      <c r="Y456" t="s">
        <v>118</v>
      </c>
      <c r="Z456" t="s">
        <v>116</v>
      </c>
      <c r="AA456" t="s">
        <v>338</v>
      </c>
      <c r="AB456" t="s">
        <v>582</v>
      </c>
      <c r="AC456" t="s">
        <v>402</v>
      </c>
      <c r="AD456" t="s">
        <v>118</v>
      </c>
      <c r="AE456" t="s">
        <v>11788</v>
      </c>
      <c r="AF456" t="s">
        <v>118</v>
      </c>
      <c r="AG456" t="s">
        <v>11789</v>
      </c>
      <c r="AH456" t="s">
        <v>530</v>
      </c>
      <c r="AI456" t="s">
        <v>338</v>
      </c>
      <c r="AJ456" t="s">
        <v>542</v>
      </c>
      <c r="AK456" t="s">
        <v>7048</v>
      </c>
      <c r="AL456" t="s">
        <v>11790</v>
      </c>
      <c r="AM456" t="s">
        <v>11791</v>
      </c>
      <c r="AN456" t="s">
        <v>11792</v>
      </c>
      <c r="AO456" t="s">
        <v>11793</v>
      </c>
      <c r="AP456" t="s">
        <v>210</v>
      </c>
      <c r="AQ456" t="s">
        <v>138</v>
      </c>
      <c r="AR456" t="s">
        <v>126</v>
      </c>
      <c r="AS456" t="s">
        <v>226</v>
      </c>
      <c r="AT456" t="s">
        <v>154</v>
      </c>
      <c r="AU456" t="s">
        <v>129</v>
      </c>
      <c r="AV456" t="s">
        <v>132</v>
      </c>
      <c r="AW456" t="s">
        <v>131</v>
      </c>
      <c r="AX456" t="s">
        <v>134</v>
      </c>
      <c r="AY456" t="s">
        <v>133</v>
      </c>
      <c r="AZ456" t="s">
        <v>134</v>
      </c>
      <c r="BA456" t="s">
        <v>135</v>
      </c>
      <c r="BB456" t="s">
        <v>115</v>
      </c>
      <c r="BC456" t="s">
        <v>136</v>
      </c>
      <c r="BD456" t="s">
        <v>115</v>
      </c>
      <c r="BE456" t="s">
        <v>156</v>
      </c>
      <c r="BF456" t="s">
        <v>134</v>
      </c>
      <c r="BG456" t="s">
        <v>137</v>
      </c>
      <c r="BH456" t="s">
        <v>125</v>
      </c>
      <c r="BI456" t="s">
        <v>173</v>
      </c>
      <c r="BJ456" t="s">
        <v>134</v>
      </c>
      <c r="BK456" t="s">
        <v>143</v>
      </c>
      <c r="BL456" t="s">
        <v>144</v>
      </c>
      <c r="BM456" t="s">
        <v>143</v>
      </c>
      <c r="BN456" t="s">
        <v>144</v>
      </c>
      <c r="BO456" t="s">
        <v>143</v>
      </c>
      <c r="BP456" t="s">
        <v>144</v>
      </c>
      <c r="BQ456" t="s">
        <v>143</v>
      </c>
      <c r="BR456" t="s">
        <v>144</v>
      </c>
      <c r="BS456" t="s">
        <v>118</v>
      </c>
      <c r="BT456" t="s">
        <v>118</v>
      </c>
      <c r="BU456" t="s">
        <v>118</v>
      </c>
      <c r="BV456" t="s">
        <v>118</v>
      </c>
      <c r="BW456" t="s">
        <v>118</v>
      </c>
      <c r="BX456" t="s">
        <v>118</v>
      </c>
      <c r="BY456" t="s">
        <v>118</v>
      </c>
      <c r="BZ456" t="s">
        <v>118</v>
      </c>
      <c r="CA456" t="s">
        <v>118</v>
      </c>
      <c r="CB456" t="s">
        <v>118</v>
      </c>
      <c r="CC456" t="s">
        <v>118</v>
      </c>
      <c r="CD456" t="s">
        <v>118</v>
      </c>
      <c r="CE456" s="12"/>
      <c r="CF456" t="s">
        <v>118</v>
      </c>
      <c r="CG456" t="s">
        <v>351</v>
      </c>
      <c r="CH456" t="s">
        <v>162</v>
      </c>
      <c r="CI456" t="s">
        <v>175</v>
      </c>
      <c r="CJ456" t="s">
        <v>125</v>
      </c>
      <c r="CK456" t="s">
        <v>132</v>
      </c>
      <c r="CL456" t="s">
        <v>115</v>
      </c>
      <c r="CM456" t="s">
        <v>138</v>
      </c>
      <c r="CN456" t="s">
        <v>154</v>
      </c>
      <c r="CO456" t="s">
        <v>7914</v>
      </c>
      <c r="CP456" t="s">
        <v>11794</v>
      </c>
      <c r="CQ456" t="s">
        <v>11795</v>
      </c>
      <c r="CR456">
        <v>25</v>
      </c>
      <c r="CS456" t="s">
        <v>4362</v>
      </c>
      <c r="CT456" t="s">
        <v>204</v>
      </c>
      <c r="CU456" t="s">
        <v>125</v>
      </c>
      <c r="CV456" t="s">
        <v>132</v>
      </c>
      <c r="CW456" t="s">
        <v>134</v>
      </c>
      <c r="CX456" t="s">
        <v>118</v>
      </c>
      <c r="CY456" t="s">
        <v>132</v>
      </c>
      <c r="CZ456" t="s">
        <v>126</v>
      </c>
      <c r="DA456" t="s">
        <v>118</v>
      </c>
      <c r="DB456" t="s">
        <v>118</v>
      </c>
      <c r="DC456" t="s">
        <v>118</v>
      </c>
      <c r="DD456" t="s">
        <v>115</v>
      </c>
      <c r="DE456" s="13">
        <v>45478.655590277776</v>
      </c>
      <c r="DF456" s="13"/>
      <c r="DG456" t="s">
        <v>118</v>
      </c>
      <c r="DH456" t="s">
        <v>118</v>
      </c>
      <c r="DI456" t="s">
        <v>115</v>
      </c>
      <c r="DJ456" t="s">
        <v>134</v>
      </c>
      <c r="DK456" s="13"/>
      <c r="DL456" t="s">
        <v>4366</v>
      </c>
      <c r="DM456" t="s">
        <v>4367</v>
      </c>
      <c r="DN456" t="s">
        <v>118</v>
      </c>
      <c r="DO456" t="s">
        <v>116</v>
      </c>
      <c r="DP456" t="s">
        <v>118</v>
      </c>
      <c r="DQ456" t="s">
        <v>118</v>
      </c>
      <c r="DR456" t="s">
        <v>118</v>
      </c>
      <c r="DS456" t="s">
        <v>118</v>
      </c>
      <c r="DT456" t="s">
        <v>118</v>
      </c>
      <c r="DU456" s="13"/>
      <c r="DV456">
        <v>4600</v>
      </c>
      <c r="DW456" t="s">
        <v>11782</v>
      </c>
      <c r="DX456" t="s">
        <v>895</v>
      </c>
      <c r="DY456" t="s">
        <v>1419</v>
      </c>
      <c r="DZ456" t="s">
        <v>11795</v>
      </c>
    </row>
    <row r="457" spans="1:130" x14ac:dyDescent="0.35">
      <c r="A457">
        <v>9245</v>
      </c>
      <c r="B457" t="s">
        <v>11796</v>
      </c>
      <c r="C457" t="s">
        <v>11797</v>
      </c>
      <c r="D457" s="2" t="str">
        <f>Table3[[#This Row],[f101matrik]]</f>
        <v>1240456</v>
      </c>
      <c r="E457" s="2" t="str">
        <f>Table3[[#This Row],[f101kdprogram]]</f>
        <v>Z022</v>
      </c>
      <c r="F457" s="2" t="str">
        <f>VLOOKUP(Table3[[#This Row],[Kod Program]],'lookup program'!$B$2:$D$33,3,0)</f>
        <v>ASASI PENGURUSAN DAN STRATEGI</v>
      </c>
      <c r="G457" s="2" t="str">
        <f>Table3[[#This Row],[f105blok]]</f>
        <v>LEMBAH</v>
      </c>
      <c r="H457" s="60" t="str">
        <f>Table3[[#This Row],[f105bilik]]</f>
        <v>C-G-5</v>
      </c>
      <c r="I45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5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5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57" s="61">
        <f>Table3[[#This Row],[f101th_daftar]]</f>
        <v>45494.402349537035</v>
      </c>
      <c r="M457" s="65" t="str">
        <f>IF(Table3[[#This Row],[f101sesi]]=25,"Perdana",IF(Table3[[#This Row],[f101sesi]]=26,"Rayuan","Error"))</f>
        <v>Perdana</v>
      </c>
      <c r="N457" t="s">
        <v>11798</v>
      </c>
      <c r="O457" t="s">
        <v>11799</v>
      </c>
      <c r="P457" s="12">
        <v>39065</v>
      </c>
      <c r="Q457" t="s">
        <v>11800</v>
      </c>
      <c r="R457" t="s">
        <v>11801</v>
      </c>
      <c r="S457" t="s">
        <v>113</v>
      </c>
      <c r="T457" t="s">
        <v>177</v>
      </c>
      <c r="U457" t="s">
        <v>115</v>
      </c>
      <c r="V457" t="s">
        <v>115</v>
      </c>
      <c r="W457" t="s">
        <v>116</v>
      </c>
      <c r="X457" t="s">
        <v>117</v>
      </c>
      <c r="Y457" t="s">
        <v>118</v>
      </c>
      <c r="Z457" t="s">
        <v>116</v>
      </c>
      <c r="AA457" t="s">
        <v>594</v>
      </c>
      <c r="AB457" t="s">
        <v>389</v>
      </c>
      <c r="AC457" t="s">
        <v>437</v>
      </c>
      <c r="AD457" t="s">
        <v>449</v>
      </c>
      <c r="AE457" t="s">
        <v>11802</v>
      </c>
      <c r="AF457" t="s">
        <v>118</v>
      </c>
      <c r="AG457" t="s">
        <v>6619</v>
      </c>
      <c r="AH457" t="s">
        <v>6620</v>
      </c>
      <c r="AI457" t="s">
        <v>594</v>
      </c>
      <c r="AJ457" t="s">
        <v>6621</v>
      </c>
      <c r="AK457" t="s">
        <v>11803</v>
      </c>
      <c r="AL457" t="s">
        <v>11804</v>
      </c>
      <c r="AM457" t="s">
        <v>11804</v>
      </c>
      <c r="AN457" t="s">
        <v>118</v>
      </c>
      <c r="AO457" t="s">
        <v>11805</v>
      </c>
      <c r="AP457" t="s">
        <v>11806</v>
      </c>
      <c r="AQ457" t="s">
        <v>130</v>
      </c>
      <c r="AR457" t="s">
        <v>126</v>
      </c>
      <c r="AS457" t="s">
        <v>226</v>
      </c>
      <c r="AT457" t="s">
        <v>227</v>
      </c>
      <c r="AU457" t="s">
        <v>129</v>
      </c>
      <c r="AV457" t="s">
        <v>134</v>
      </c>
      <c r="AW457" t="s">
        <v>131</v>
      </c>
      <c r="AX457" t="s">
        <v>115</v>
      </c>
      <c r="AY457" t="s">
        <v>135</v>
      </c>
      <c r="AZ457" t="s">
        <v>115</v>
      </c>
      <c r="BA457" t="s">
        <v>136</v>
      </c>
      <c r="BB457" t="s">
        <v>115</v>
      </c>
      <c r="BC457" t="s">
        <v>228</v>
      </c>
      <c r="BD457" t="s">
        <v>132</v>
      </c>
      <c r="BE457" t="s">
        <v>137</v>
      </c>
      <c r="BF457" t="s">
        <v>157</v>
      </c>
      <c r="BG457" t="s">
        <v>139</v>
      </c>
      <c r="BH457" t="s">
        <v>125</v>
      </c>
      <c r="BI457" t="s">
        <v>140</v>
      </c>
      <c r="BJ457" t="s">
        <v>157</v>
      </c>
      <c r="BK457" t="s">
        <v>141</v>
      </c>
      <c r="BL457" t="s">
        <v>130</v>
      </c>
      <c r="BM457" t="s">
        <v>229</v>
      </c>
      <c r="BN457" t="s">
        <v>115</v>
      </c>
      <c r="BO457" t="s">
        <v>230</v>
      </c>
      <c r="BP457" t="s">
        <v>134</v>
      </c>
      <c r="BQ457" t="s">
        <v>143</v>
      </c>
      <c r="BR457" t="s">
        <v>144</v>
      </c>
      <c r="BS457" t="s">
        <v>118</v>
      </c>
      <c r="BT457" t="s">
        <v>118</v>
      </c>
      <c r="BU457" t="s">
        <v>118</v>
      </c>
      <c r="BV457" t="s">
        <v>118</v>
      </c>
      <c r="BW457" t="s">
        <v>118</v>
      </c>
      <c r="BX457" t="s">
        <v>118</v>
      </c>
      <c r="BY457" t="s">
        <v>118</v>
      </c>
      <c r="BZ457" t="s">
        <v>118</v>
      </c>
      <c r="CA457" t="s">
        <v>118</v>
      </c>
      <c r="CB457" t="s">
        <v>118</v>
      </c>
      <c r="CC457" t="s">
        <v>118</v>
      </c>
      <c r="CD457" t="s">
        <v>118</v>
      </c>
      <c r="CE457" s="12"/>
      <c r="CF457" t="s">
        <v>118</v>
      </c>
      <c r="CG457" t="s">
        <v>145</v>
      </c>
      <c r="CH457" t="s">
        <v>146</v>
      </c>
      <c r="CI457" t="s">
        <v>117</v>
      </c>
      <c r="CJ457" t="s">
        <v>132</v>
      </c>
      <c r="CK457" t="s">
        <v>125</v>
      </c>
      <c r="CL457" t="s">
        <v>115</v>
      </c>
      <c r="CM457" t="s">
        <v>138</v>
      </c>
      <c r="CN457" t="s">
        <v>227</v>
      </c>
      <c r="CO457" t="s">
        <v>359</v>
      </c>
      <c r="CP457" t="s">
        <v>352</v>
      </c>
      <c r="CQ457" t="s">
        <v>11807</v>
      </c>
      <c r="CR457">
        <v>25</v>
      </c>
      <c r="CS457" t="s">
        <v>4362</v>
      </c>
      <c r="CT457" t="s">
        <v>204</v>
      </c>
      <c r="CU457" t="s">
        <v>132</v>
      </c>
      <c r="CV457" t="s">
        <v>132</v>
      </c>
      <c r="CW457" t="s">
        <v>134</v>
      </c>
      <c r="CX457" t="s">
        <v>118</v>
      </c>
      <c r="CY457" t="s">
        <v>132</v>
      </c>
      <c r="CZ457" t="s">
        <v>126</v>
      </c>
      <c r="DA457" t="s">
        <v>11808</v>
      </c>
      <c r="DB457" t="s">
        <v>11809</v>
      </c>
      <c r="DC457" t="s">
        <v>11810</v>
      </c>
      <c r="DD457" t="s">
        <v>115</v>
      </c>
      <c r="DE457" s="13">
        <v>45472.541041666664</v>
      </c>
      <c r="DF457" s="13"/>
      <c r="DG457" t="s">
        <v>118</v>
      </c>
      <c r="DH457" t="s">
        <v>118</v>
      </c>
      <c r="DI457" t="s">
        <v>132</v>
      </c>
      <c r="DJ457" t="s">
        <v>115</v>
      </c>
      <c r="DK457" s="13">
        <v>45494.402349537035</v>
      </c>
      <c r="DL457" t="s">
        <v>4366</v>
      </c>
      <c r="DM457" t="s">
        <v>4387</v>
      </c>
      <c r="DN457" t="s">
        <v>118</v>
      </c>
      <c r="DO457" t="s">
        <v>116</v>
      </c>
      <c r="DP457" t="s">
        <v>118</v>
      </c>
      <c r="DQ457" t="s">
        <v>118</v>
      </c>
      <c r="DR457" t="s">
        <v>118</v>
      </c>
      <c r="DS457" t="s">
        <v>118</v>
      </c>
      <c r="DT457" t="s">
        <v>118</v>
      </c>
      <c r="DU457" s="13"/>
      <c r="DV457">
        <v>4601</v>
      </c>
      <c r="DW457" t="s">
        <v>11796</v>
      </c>
      <c r="DX457" t="s">
        <v>4388</v>
      </c>
      <c r="DY457" t="s">
        <v>1421</v>
      </c>
      <c r="DZ457" t="s">
        <v>11807</v>
      </c>
    </row>
    <row r="458" spans="1:130" x14ac:dyDescent="0.35">
      <c r="A458">
        <v>8358</v>
      </c>
      <c r="B458" t="s">
        <v>11811</v>
      </c>
      <c r="C458" t="s">
        <v>11812</v>
      </c>
      <c r="D458" s="2" t="str">
        <f>Table3[[#This Row],[f101matrik]]</f>
        <v>1240457</v>
      </c>
      <c r="E458" s="2" t="str">
        <f>Table3[[#This Row],[f101kdprogram]]</f>
        <v>Z022</v>
      </c>
      <c r="F458" s="2" t="str">
        <f>VLOOKUP(Table3[[#This Row],[Kod Program]],'lookup program'!$B$2:$D$33,3,0)</f>
        <v>ASASI PENGURUSAN DAN STRATEGI</v>
      </c>
      <c r="G458" s="2" t="str">
        <f>Table3[[#This Row],[f105blok]]</f>
        <v>JEBAT</v>
      </c>
      <c r="H458" s="60" t="str">
        <f>Table3[[#This Row],[f105bilik]]</f>
        <v>J-7-3</v>
      </c>
      <c r="I45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5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5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58" s="61">
        <f>Table3[[#This Row],[f101th_daftar]]</f>
        <v>45494.431388888886</v>
      </c>
      <c r="M458" s="65" t="str">
        <f>IF(Table3[[#This Row],[f101sesi]]=25,"Perdana",IF(Table3[[#This Row],[f101sesi]]=26,"Rayuan","Error"))</f>
        <v>Perdana</v>
      </c>
      <c r="N458" t="s">
        <v>11813</v>
      </c>
      <c r="O458" t="s">
        <v>11814</v>
      </c>
      <c r="P458" s="12">
        <v>38740</v>
      </c>
      <c r="Q458" t="s">
        <v>11815</v>
      </c>
      <c r="R458" t="s">
        <v>11816</v>
      </c>
      <c r="S458" t="s">
        <v>113</v>
      </c>
      <c r="T458" t="s">
        <v>114</v>
      </c>
      <c r="U458" t="s">
        <v>115</v>
      </c>
      <c r="V458" t="s">
        <v>115</v>
      </c>
      <c r="W458" t="s">
        <v>116</v>
      </c>
      <c r="X458" t="s">
        <v>117</v>
      </c>
      <c r="Y458" t="s">
        <v>118</v>
      </c>
      <c r="Z458" t="s">
        <v>116</v>
      </c>
      <c r="AA458" t="s">
        <v>238</v>
      </c>
      <c r="AB458" t="s">
        <v>274</v>
      </c>
      <c r="AC458" t="s">
        <v>479</v>
      </c>
      <c r="AD458" t="s">
        <v>423</v>
      </c>
      <c r="AE458" t="s">
        <v>11817</v>
      </c>
      <c r="AF458" t="s">
        <v>118</v>
      </c>
      <c r="AG458" t="s">
        <v>249</v>
      </c>
      <c r="AH458" t="s">
        <v>480</v>
      </c>
      <c r="AI458" t="s">
        <v>218</v>
      </c>
      <c r="AJ458" t="s">
        <v>291</v>
      </c>
      <c r="AK458" t="s">
        <v>481</v>
      </c>
      <c r="AL458" t="s">
        <v>11818</v>
      </c>
      <c r="AM458" t="s">
        <v>11819</v>
      </c>
      <c r="AN458" t="s">
        <v>118</v>
      </c>
      <c r="AO458" t="s">
        <v>11820</v>
      </c>
      <c r="AP458" t="s">
        <v>310</v>
      </c>
      <c r="AQ458" t="s">
        <v>138</v>
      </c>
      <c r="AR458" t="s">
        <v>126</v>
      </c>
      <c r="AS458" t="s">
        <v>226</v>
      </c>
      <c r="AT458" t="s">
        <v>128</v>
      </c>
      <c r="AU458" t="s">
        <v>129</v>
      </c>
      <c r="AV458" t="s">
        <v>132</v>
      </c>
      <c r="AW458" t="s">
        <v>131</v>
      </c>
      <c r="AX458" t="s">
        <v>134</v>
      </c>
      <c r="AY458" t="s">
        <v>133</v>
      </c>
      <c r="AZ458" t="s">
        <v>125</v>
      </c>
      <c r="BA458" t="s">
        <v>135</v>
      </c>
      <c r="BB458" t="s">
        <v>132</v>
      </c>
      <c r="BC458" t="s">
        <v>136</v>
      </c>
      <c r="BD458" t="s">
        <v>115</v>
      </c>
      <c r="BE458" t="s">
        <v>137</v>
      </c>
      <c r="BF458" t="s">
        <v>154</v>
      </c>
      <c r="BG458" t="s">
        <v>139</v>
      </c>
      <c r="BH458" t="s">
        <v>138</v>
      </c>
      <c r="BI458" t="s">
        <v>140</v>
      </c>
      <c r="BJ458" t="s">
        <v>154</v>
      </c>
      <c r="BK458" t="s">
        <v>141</v>
      </c>
      <c r="BL458" t="s">
        <v>142</v>
      </c>
      <c r="BM458" t="s">
        <v>143</v>
      </c>
      <c r="BN458" t="s">
        <v>144</v>
      </c>
      <c r="BO458" t="s">
        <v>143</v>
      </c>
      <c r="BP458" t="s">
        <v>144</v>
      </c>
      <c r="BQ458" t="s">
        <v>143</v>
      </c>
      <c r="BR458" t="s">
        <v>144</v>
      </c>
      <c r="BS458" t="s">
        <v>118</v>
      </c>
      <c r="BT458" t="s">
        <v>118</v>
      </c>
      <c r="BU458" t="s">
        <v>118</v>
      </c>
      <c r="BV458" t="s">
        <v>118</v>
      </c>
      <c r="BW458" t="s">
        <v>118</v>
      </c>
      <c r="BX458" t="s">
        <v>118</v>
      </c>
      <c r="BY458" t="s">
        <v>118</v>
      </c>
      <c r="BZ458" t="s">
        <v>118</v>
      </c>
      <c r="CA458" t="s">
        <v>118</v>
      </c>
      <c r="CB458" t="s">
        <v>118</v>
      </c>
      <c r="CC458" t="s">
        <v>118</v>
      </c>
      <c r="CD458" t="s">
        <v>118</v>
      </c>
      <c r="CE458" s="12"/>
      <c r="CF458" t="s">
        <v>118</v>
      </c>
      <c r="CG458" t="s">
        <v>145</v>
      </c>
      <c r="CH458" t="s">
        <v>162</v>
      </c>
      <c r="CI458" t="s">
        <v>117</v>
      </c>
      <c r="CJ458" t="s">
        <v>115</v>
      </c>
      <c r="CK458" t="s">
        <v>115</v>
      </c>
      <c r="CL458" t="s">
        <v>132</v>
      </c>
      <c r="CM458" t="s">
        <v>125</v>
      </c>
      <c r="CN458" t="s">
        <v>142</v>
      </c>
      <c r="CO458" t="s">
        <v>11821</v>
      </c>
      <c r="CP458" t="s">
        <v>11821</v>
      </c>
      <c r="CQ458" t="s">
        <v>11822</v>
      </c>
      <c r="CR458">
        <v>25</v>
      </c>
      <c r="CS458" t="s">
        <v>4362</v>
      </c>
      <c r="CT458" t="s">
        <v>204</v>
      </c>
      <c r="CU458" t="s">
        <v>157</v>
      </c>
      <c r="CV458" t="s">
        <v>132</v>
      </c>
      <c r="CW458" t="s">
        <v>134</v>
      </c>
      <c r="CX458" t="s">
        <v>118</v>
      </c>
      <c r="CY458" t="s">
        <v>132</v>
      </c>
      <c r="CZ458" t="s">
        <v>126</v>
      </c>
      <c r="DA458" t="s">
        <v>11823</v>
      </c>
      <c r="DB458" t="s">
        <v>11824</v>
      </c>
      <c r="DC458" t="s">
        <v>11825</v>
      </c>
      <c r="DD458" t="s">
        <v>115</v>
      </c>
      <c r="DE458" s="13">
        <v>45472.567442129628</v>
      </c>
      <c r="DF458" s="13"/>
      <c r="DG458" t="s">
        <v>118</v>
      </c>
      <c r="DH458" t="s">
        <v>118</v>
      </c>
      <c r="DI458" t="s">
        <v>132</v>
      </c>
      <c r="DJ458" t="s">
        <v>115</v>
      </c>
      <c r="DK458" s="13">
        <v>45494.431388888886</v>
      </c>
      <c r="DL458" t="s">
        <v>4366</v>
      </c>
      <c r="DM458" t="s">
        <v>4367</v>
      </c>
      <c r="DN458" t="s">
        <v>118</v>
      </c>
      <c r="DO458" t="s">
        <v>163</v>
      </c>
      <c r="DP458" t="s">
        <v>118</v>
      </c>
      <c r="DQ458" t="s">
        <v>118</v>
      </c>
      <c r="DR458" t="s">
        <v>118</v>
      </c>
      <c r="DS458" t="s">
        <v>118</v>
      </c>
      <c r="DT458" t="s">
        <v>118</v>
      </c>
      <c r="DU458" s="13"/>
      <c r="DV458">
        <v>4602</v>
      </c>
      <c r="DW458" t="s">
        <v>11811</v>
      </c>
      <c r="DX458" t="s">
        <v>895</v>
      </c>
      <c r="DY458" t="s">
        <v>1419</v>
      </c>
      <c r="DZ458" t="s">
        <v>11822</v>
      </c>
    </row>
    <row r="459" spans="1:130" x14ac:dyDescent="0.35">
      <c r="A459">
        <v>8562</v>
      </c>
      <c r="B459" t="s">
        <v>11826</v>
      </c>
      <c r="C459" t="s">
        <v>11827</v>
      </c>
      <c r="D459" s="2" t="str">
        <f>Table3[[#This Row],[f101matrik]]</f>
        <v>1240458</v>
      </c>
      <c r="E459" s="2" t="str">
        <f>Table3[[#This Row],[f101kdprogram]]</f>
        <v>Z022</v>
      </c>
      <c r="F459" s="2" t="str">
        <f>VLOOKUP(Table3[[#This Row],[Kod Program]],'lookup program'!$B$2:$D$33,3,0)</f>
        <v>ASASI PENGURUSAN DAN STRATEGI</v>
      </c>
      <c r="G459" s="2" t="str">
        <f>Table3[[#This Row],[f105blok]]</f>
        <v>JEBAT</v>
      </c>
      <c r="H459" s="60" t="str">
        <f>Table3[[#This Row],[f105bilik]]</f>
        <v/>
      </c>
      <c r="I459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459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459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459" s="57">
        <f>Table3[[#This Row],[f101th_daftar]]</f>
        <v>0</v>
      </c>
      <c r="M459" s="65" t="str">
        <f>IF(Table3[[#This Row],[f101sesi]]=25,"Perdana",IF(Table3[[#This Row],[f101sesi]]=26,"Rayuan","Error"))</f>
        <v>Perdana</v>
      </c>
      <c r="N459" t="s">
        <v>11828</v>
      </c>
      <c r="O459" t="s">
        <v>11829</v>
      </c>
      <c r="P459" s="12">
        <v>38813</v>
      </c>
      <c r="Q459" t="s">
        <v>11830</v>
      </c>
      <c r="R459" t="s">
        <v>11831</v>
      </c>
      <c r="S459" t="s">
        <v>212</v>
      </c>
      <c r="T459" t="s">
        <v>114</v>
      </c>
      <c r="U459" t="s">
        <v>125</v>
      </c>
      <c r="V459" t="s">
        <v>115</v>
      </c>
      <c r="W459" t="s">
        <v>213</v>
      </c>
      <c r="X459" t="s">
        <v>117</v>
      </c>
      <c r="Y459" t="s">
        <v>118</v>
      </c>
      <c r="Z459" t="s">
        <v>116</v>
      </c>
      <c r="AA459" t="s">
        <v>149</v>
      </c>
      <c r="AB459" t="s">
        <v>253</v>
      </c>
      <c r="AC459" t="s">
        <v>254</v>
      </c>
      <c r="AD459" t="s">
        <v>255</v>
      </c>
      <c r="AE459" t="s">
        <v>11832</v>
      </c>
      <c r="AF459" t="s">
        <v>11833</v>
      </c>
      <c r="AG459" t="s">
        <v>8464</v>
      </c>
      <c r="AH459" t="s">
        <v>7526</v>
      </c>
      <c r="AI459" t="s">
        <v>149</v>
      </c>
      <c r="AJ459" t="s">
        <v>118</v>
      </c>
      <c r="AK459" t="s">
        <v>118</v>
      </c>
      <c r="AL459" t="s">
        <v>11834</v>
      </c>
      <c r="AM459" t="s">
        <v>118</v>
      </c>
      <c r="AN459" t="s">
        <v>118</v>
      </c>
      <c r="AO459" t="s">
        <v>11835</v>
      </c>
      <c r="AP459" t="s">
        <v>412</v>
      </c>
      <c r="AQ459" t="s">
        <v>157</v>
      </c>
      <c r="AR459" t="s">
        <v>126</v>
      </c>
      <c r="AS459" t="s">
        <v>226</v>
      </c>
      <c r="AT459" t="s">
        <v>128</v>
      </c>
      <c r="AU459" t="s">
        <v>129</v>
      </c>
      <c r="AV459" t="s">
        <v>130</v>
      </c>
      <c r="AW459" t="s">
        <v>131</v>
      </c>
      <c r="AX459" t="s">
        <v>134</v>
      </c>
      <c r="AY459" t="s">
        <v>172</v>
      </c>
      <c r="AZ459" t="s">
        <v>132</v>
      </c>
      <c r="BA459" t="s">
        <v>135</v>
      </c>
      <c r="BB459" t="s">
        <v>115</v>
      </c>
      <c r="BC459" t="s">
        <v>136</v>
      </c>
      <c r="BD459" t="s">
        <v>115</v>
      </c>
      <c r="BE459" t="s">
        <v>156</v>
      </c>
      <c r="BF459" t="s">
        <v>134</v>
      </c>
      <c r="BG459" t="s">
        <v>137</v>
      </c>
      <c r="BH459" t="s">
        <v>132</v>
      </c>
      <c r="BI459" t="s">
        <v>173</v>
      </c>
      <c r="BJ459" t="s">
        <v>134</v>
      </c>
      <c r="BK459" t="s">
        <v>188</v>
      </c>
      <c r="BL459" t="s">
        <v>134</v>
      </c>
      <c r="BM459" t="s">
        <v>143</v>
      </c>
      <c r="BN459" t="s">
        <v>144</v>
      </c>
      <c r="BO459" t="s">
        <v>143</v>
      </c>
      <c r="BP459" t="s">
        <v>144</v>
      </c>
      <c r="BQ459" t="s">
        <v>143</v>
      </c>
      <c r="BR459" t="s">
        <v>144</v>
      </c>
      <c r="BS459" t="s">
        <v>118</v>
      </c>
      <c r="BT459" t="s">
        <v>118</v>
      </c>
      <c r="BU459" t="s">
        <v>118</v>
      </c>
      <c r="BV459" t="s">
        <v>118</v>
      </c>
      <c r="BW459" t="s">
        <v>118</v>
      </c>
      <c r="BX459" t="s">
        <v>118</v>
      </c>
      <c r="BY459" t="s">
        <v>118</v>
      </c>
      <c r="BZ459" t="s">
        <v>118</v>
      </c>
      <c r="CA459" t="s">
        <v>118</v>
      </c>
      <c r="CB459" t="s">
        <v>118</v>
      </c>
      <c r="CC459" t="s">
        <v>118</v>
      </c>
      <c r="CD459" t="s">
        <v>118</v>
      </c>
      <c r="CE459" s="12"/>
      <c r="CF459" t="s">
        <v>118</v>
      </c>
      <c r="CG459" t="s">
        <v>351</v>
      </c>
      <c r="CH459" t="s">
        <v>162</v>
      </c>
      <c r="CI459" t="s">
        <v>175</v>
      </c>
      <c r="CJ459" t="s">
        <v>125</v>
      </c>
      <c r="CK459" t="s">
        <v>132</v>
      </c>
      <c r="CL459" t="s">
        <v>132</v>
      </c>
      <c r="CM459" t="s">
        <v>154</v>
      </c>
      <c r="CN459" t="s">
        <v>128</v>
      </c>
      <c r="CO459" t="s">
        <v>496</v>
      </c>
      <c r="CP459" t="s">
        <v>11836</v>
      </c>
      <c r="CQ459" t="s">
        <v>11837</v>
      </c>
      <c r="CR459">
        <v>25</v>
      </c>
      <c r="CS459" t="s">
        <v>4362</v>
      </c>
      <c r="CT459" t="s">
        <v>204</v>
      </c>
      <c r="CU459" t="s">
        <v>130</v>
      </c>
      <c r="CV459" t="s">
        <v>130</v>
      </c>
      <c r="CW459" t="s">
        <v>118</v>
      </c>
      <c r="CX459" t="s">
        <v>118</v>
      </c>
      <c r="CY459" t="s">
        <v>118</v>
      </c>
      <c r="CZ459" t="s">
        <v>126</v>
      </c>
      <c r="DA459" t="s">
        <v>118</v>
      </c>
      <c r="DB459" t="s">
        <v>118</v>
      </c>
      <c r="DC459" t="s">
        <v>118</v>
      </c>
      <c r="DD459" t="s">
        <v>132</v>
      </c>
      <c r="DE459" s="13"/>
      <c r="DF459" s="13">
        <v>45472.636782407404</v>
      </c>
      <c r="DG459" t="s">
        <v>130</v>
      </c>
      <c r="DH459" t="s">
        <v>118</v>
      </c>
      <c r="DI459" t="s">
        <v>134</v>
      </c>
      <c r="DJ459" t="s">
        <v>134</v>
      </c>
      <c r="DK459" s="13"/>
      <c r="DL459" t="s">
        <v>4366</v>
      </c>
      <c r="DM459" t="s">
        <v>4367</v>
      </c>
      <c r="DN459" t="s">
        <v>118</v>
      </c>
      <c r="DO459" t="s">
        <v>118</v>
      </c>
      <c r="DP459" t="s">
        <v>118</v>
      </c>
      <c r="DQ459" t="s">
        <v>118</v>
      </c>
      <c r="DR459" t="s">
        <v>118</v>
      </c>
      <c r="DS459" t="s">
        <v>118</v>
      </c>
      <c r="DT459" t="s">
        <v>118</v>
      </c>
      <c r="DU459" s="13"/>
      <c r="DV459">
        <v>4603</v>
      </c>
      <c r="DW459" t="s">
        <v>11826</v>
      </c>
      <c r="DX459" t="s">
        <v>895</v>
      </c>
      <c r="DY459" t="s">
        <v>118</v>
      </c>
      <c r="DZ459" t="s">
        <v>11837</v>
      </c>
    </row>
    <row r="460" spans="1:130" x14ac:dyDescent="0.35">
      <c r="A460">
        <v>9073</v>
      </c>
      <c r="B460" t="s">
        <v>11838</v>
      </c>
      <c r="C460" t="s">
        <v>11839</v>
      </c>
      <c r="D460" s="2" t="str">
        <f>Table3[[#This Row],[f101matrik]]</f>
        <v>1240459</v>
      </c>
      <c r="E460" s="2" t="str">
        <f>Table3[[#This Row],[f101kdprogram]]</f>
        <v>Z022</v>
      </c>
      <c r="F460" s="2" t="str">
        <f>VLOOKUP(Table3[[#This Row],[Kod Program]],'lookup program'!$B$2:$D$33,3,0)</f>
        <v>ASASI PENGURUSAN DAN STRATEGI</v>
      </c>
      <c r="G460" s="2" t="str">
        <f>Table3[[#This Row],[f105blok]]</f>
        <v>LEMBAH</v>
      </c>
      <c r="H460" s="60" t="str">
        <f>Table3[[#This Row],[f105bilik]]</f>
        <v>C-G-5</v>
      </c>
      <c r="I46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60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460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460" s="57">
        <f>Table3[[#This Row],[f101th_daftar]]</f>
        <v>0</v>
      </c>
      <c r="M460" s="65" t="str">
        <f>IF(Table3[[#This Row],[f101sesi]]=25,"Perdana",IF(Table3[[#This Row],[f101sesi]]=26,"Rayuan","Error"))</f>
        <v>Perdana</v>
      </c>
      <c r="N460" t="s">
        <v>11840</v>
      </c>
      <c r="O460" t="s">
        <v>11841</v>
      </c>
      <c r="P460" s="12">
        <v>38996</v>
      </c>
      <c r="Q460" t="s">
        <v>11842</v>
      </c>
      <c r="R460" t="s">
        <v>11843</v>
      </c>
      <c r="S460" t="s">
        <v>113</v>
      </c>
      <c r="T460" t="s">
        <v>177</v>
      </c>
      <c r="U460" t="s">
        <v>115</v>
      </c>
      <c r="V460" t="s">
        <v>115</v>
      </c>
      <c r="W460" t="s">
        <v>116</v>
      </c>
      <c r="X460" t="s">
        <v>117</v>
      </c>
      <c r="Y460" t="s">
        <v>118</v>
      </c>
      <c r="Z460" t="s">
        <v>116</v>
      </c>
      <c r="AA460" t="s">
        <v>305</v>
      </c>
      <c r="AB460" t="s">
        <v>552</v>
      </c>
      <c r="AC460" t="s">
        <v>121</v>
      </c>
      <c r="AD460" t="s">
        <v>482</v>
      </c>
      <c r="AE460" t="s">
        <v>11844</v>
      </c>
      <c r="AF460" t="s">
        <v>118</v>
      </c>
      <c r="AG460" t="s">
        <v>588</v>
      </c>
      <c r="AH460" t="s">
        <v>652</v>
      </c>
      <c r="AI460" t="s">
        <v>305</v>
      </c>
      <c r="AJ460" t="s">
        <v>118</v>
      </c>
      <c r="AK460" t="s">
        <v>118</v>
      </c>
      <c r="AL460" t="s">
        <v>11845</v>
      </c>
      <c r="AM460" t="s">
        <v>11845</v>
      </c>
      <c r="AN460" t="s">
        <v>118</v>
      </c>
      <c r="AO460" t="s">
        <v>11846</v>
      </c>
      <c r="AP460" t="s">
        <v>259</v>
      </c>
      <c r="AQ460" t="s">
        <v>157</v>
      </c>
      <c r="AR460" t="s">
        <v>126</v>
      </c>
      <c r="AS460" t="s">
        <v>226</v>
      </c>
      <c r="AT460" t="s">
        <v>128</v>
      </c>
      <c r="AU460" t="s">
        <v>129</v>
      </c>
      <c r="AV460" t="s">
        <v>132</v>
      </c>
      <c r="AW460" t="s">
        <v>131</v>
      </c>
      <c r="AX460" t="s">
        <v>115</v>
      </c>
      <c r="AY460" t="s">
        <v>133</v>
      </c>
      <c r="AZ460" t="s">
        <v>132</v>
      </c>
      <c r="BA460" t="s">
        <v>135</v>
      </c>
      <c r="BB460" t="s">
        <v>132</v>
      </c>
      <c r="BC460" t="s">
        <v>136</v>
      </c>
      <c r="BD460" t="s">
        <v>115</v>
      </c>
      <c r="BE460" t="s">
        <v>156</v>
      </c>
      <c r="BF460" t="s">
        <v>115</v>
      </c>
      <c r="BG460" t="s">
        <v>186</v>
      </c>
      <c r="BH460" t="s">
        <v>132</v>
      </c>
      <c r="BI460" t="s">
        <v>237</v>
      </c>
      <c r="BJ460" t="s">
        <v>132</v>
      </c>
      <c r="BK460" t="s">
        <v>159</v>
      </c>
      <c r="BL460" t="s">
        <v>130</v>
      </c>
      <c r="BM460" t="s">
        <v>143</v>
      </c>
      <c r="BN460" t="s">
        <v>144</v>
      </c>
      <c r="BO460" t="s">
        <v>143</v>
      </c>
      <c r="BP460" t="s">
        <v>144</v>
      </c>
      <c r="BQ460" t="s">
        <v>143</v>
      </c>
      <c r="BR460" t="s">
        <v>144</v>
      </c>
      <c r="BS460" t="s">
        <v>118</v>
      </c>
      <c r="BT460" t="s">
        <v>118</v>
      </c>
      <c r="BU460" t="s">
        <v>118</v>
      </c>
      <c r="BV460" t="s">
        <v>118</v>
      </c>
      <c r="BW460" t="s">
        <v>118</v>
      </c>
      <c r="BX460" t="s">
        <v>118</v>
      </c>
      <c r="BY460" t="s">
        <v>118</v>
      </c>
      <c r="BZ460" t="s">
        <v>118</v>
      </c>
      <c r="CA460" t="s">
        <v>118</v>
      </c>
      <c r="CB460" t="s">
        <v>118</v>
      </c>
      <c r="CC460" t="s">
        <v>118</v>
      </c>
      <c r="CD460" t="s">
        <v>118</v>
      </c>
      <c r="CE460" s="12"/>
      <c r="CF460" t="s">
        <v>118</v>
      </c>
      <c r="CG460" t="s">
        <v>145</v>
      </c>
      <c r="CH460" t="s">
        <v>146</v>
      </c>
      <c r="CI460" t="s">
        <v>175</v>
      </c>
      <c r="CJ460" t="s">
        <v>134</v>
      </c>
      <c r="CK460" t="s">
        <v>130</v>
      </c>
      <c r="CL460" t="s">
        <v>157</v>
      </c>
      <c r="CM460" t="s">
        <v>154</v>
      </c>
      <c r="CN460" t="s">
        <v>128</v>
      </c>
      <c r="CO460" t="s">
        <v>6149</v>
      </c>
      <c r="CP460" t="s">
        <v>11847</v>
      </c>
      <c r="CQ460" t="s">
        <v>11848</v>
      </c>
      <c r="CR460">
        <v>25</v>
      </c>
      <c r="CS460" t="s">
        <v>4362</v>
      </c>
      <c r="CT460" t="s">
        <v>204</v>
      </c>
      <c r="CU460" t="s">
        <v>142</v>
      </c>
      <c r="CV460" t="s">
        <v>132</v>
      </c>
      <c r="CW460" t="s">
        <v>118</v>
      </c>
      <c r="CX460" t="s">
        <v>118</v>
      </c>
      <c r="CY460" t="s">
        <v>118</v>
      </c>
      <c r="CZ460" t="s">
        <v>126</v>
      </c>
      <c r="DA460" t="s">
        <v>118</v>
      </c>
      <c r="DB460" t="s">
        <v>118</v>
      </c>
      <c r="DC460" t="s">
        <v>118</v>
      </c>
      <c r="DD460" t="s">
        <v>115</v>
      </c>
      <c r="DE460" s="13">
        <v>45474.550613425927</v>
      </c>
      <c r="DF460" s="13"/>
      <c r="DG460" t="s">
        <v>118</v>
      </c>
      <c r="DH460" t="s">
        <v>118</v>
      </c>
      <c r="DI460" t="s">
        <v>115</v>
      </c>
      <c r="DJ460" t="s">
        <v>134</v>
      </c>
      <c r="DK460" s="13"/>
      <c r="DL460" t="s">
        <v>4366</v>
      </c>
      <c r="DM460" t="s">
        <v>4387</v>
      </c>
      <c r="DN460" t="s">
        <v>118</v>
      </c>
      <c r="DO460" t="s">
        <v>118</v>
      </c>
      <c r="DP460" t="s">
        <v>118</v>
      </c>
      <c r="DQ460" t="s">
        <v>118</v>
      </c>
      <c r="DR460" t="s">
        <v>118</v>
      </c>
      <c r="DS460" t="s">
        <v>118</v>
      </c>
      <c r="DT460" t="s">
        <v>118</v>
      </c>
      <c r="DU460" s="13"/>
      <c r="DV460">
        <v>4604</v>
      </c>
      <c r="DW460" t="s">
        <v>11838</v>
      </c>
      <c r="DX460" t="s">
        <v>4388</v>
      </c>
      <c r="DY460" t="s">
        <v>1421</v>
      </c>
      <c r="DZ460" t="s">
        <v>11848</v>
      </c>
    </row>
    <row r="461" spans="1:130" x14ac:dyDescent="0.35">
      <c r="A461">
        <v>8576</v>
      </c>
      <c r="B461" t="s">
        <v>11849</v>
      </c>
      <c r="C461" t="s">
        <v>11850</v>
      </c>
      <c r="D461" s="2" t="str">
        <f>Table3[[#This Row],[f101matrik]]</f>
        <v>1240460</v>
      </c>
      <c r="E461" s="2" t="str">
        <f>Table3[[#This Row],[f101kdprogram]]</f>
        <v>Z047</v>
      </c>
      <c r="F461" s="2" t="str">
        <f>VLOOKUP(Table3[[#This Row],[Kod Program]],'lookup program'!$B$2:$D$33,3,0)</f>
        <v>ASASI KEJURUTERAAN DAN TEKNOLOGI</v>
      </c>
      <c r="G461" s="2" t="str">
        <f>Table3[[#This Row],[f105blok]]</f>
        <v>LEMBAH</v>
      </c>
      <c r="H461" s="60" t="str">
        <f>Table3[[#This Row],[f105bilik]]</f>
        <v>C-G-5</v>
      </c>
      <c r="I46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6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6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61" s="61">
        <f>Table3[[#This Row],[f101th_daftar]]</f>
        <v>45494.326643518521</v>
      </c>
      <c r="M461" s="65" t="str">
        <f>IF(Table3[[#This Row],[f101sesi]]=25,"Perdana",IF(Table3[[#This Row],[f101sesi]]=26,"Rayuan","Error"))</f>
        <v>Perdana</v>
      </c>
      <c r="N461" t="s">
        <v>11851</v>
      </c>
      <c r="O461" t="s">
        <v>11852</v>
      </c>
      <c r="P461" s="12">
        <v>38819</v>
      </c>
      <c r="Q461" t="s">
        <v>11853</v>
      </c>
      <c r="R461" t="s">
        <v>11854</v>
      </c>
      <c r="S461" t="s">
        <v>113</v>
      </c>
      <c r="T461" t="s">
        <v>177</v>
      </c>
      <c r="U461" t="s">
        <v>115</v>
      </c>
      <c r="V461" t="s">
        <v>115</v>
      </c>
      <c r="W461" t="s">
        <v>116</v>
      </c>
      <c r="X461" t="s">
        <v>117</v>
      </c>
      <c r="Y461" t="s">
        <v>118</v>
      </c>
      <c r="Z461" t="s">
        <v>116</v>
      </c>
      <c r="AA461" t="s">
        <v>167</v>
      </c>
      <c r="AB461" t="s">
        <v>416</v>
      </c>
      <c r="AC461" t="s">
        <v>247</v>
      </c>
      <c r="AD461" t="s">
        <v>428</v>
      </c>
      <c r="AE461" t="s">
        <v>11855</v>
      </c>
      <c r="AF461" t="s">
        <v>691</v>
      </c>
      <c r="AG461" t="s">
        <v>200</v>
      </c>
      <c r="AH461" t="s">
        <v>201</v>
      </c>
      <c r="AI461" t="s">
        <v>167</v>
      </c>
      <c r="AJ461" t="s">
        <v>4543</v>
      </c>
      <c r="AK461" t="s">
        <v>7930</v>
      </c>
      <c r="AL461" t="s">
        <v>11856</v>
      </c>
      <c r="AM461" t="s">
        <v>11856</v>
      </c>
      <c r="AN461" t="s">
        <v>118</v>
      </c>
      <c r="AO461" t="s">
        <v>11857</v>
      </c>
      <c r="AP461" t="s">
        <v>134</v>
      </c>
      <c r="AQ461" t="s">
        <v>115</v>
      </c>
      <c r="AR461" t="s">
        <v>126</v>
      </c>
      <c r="AS461" t="s">
        <v>226</v>
      </c>
      <c r="AT461" t="s">
        <v>128</v>
      </c>
      <c r="AU461" t="s">
        <v>129</v>
      </c>
      <c r="AV461" t="s">
        <v>134</v>
      </c>
      <c r="AW461" t="s">
        <v>131</v>
      </c>
      <c r="AX461" t="s">
        <v>115</v>
      </c>
      <c r="AY461" t="s">
        <v>133</v>
      </c>
      <c r="AZ461" t="s">
        <v>134</v>
      </c>
      <c r="BA461" t="s">
        <v>135</v>
      </c>
      <c r="BB461" t="s">
        <v>134</v>
      </c>
      <c r="BC461" t="s">
        <v>136</v>
      </c>
      <c r="BD461" t="s">
        <v>115</v>
      </c>
      <c r="BE461" t="s">
        <v>137</v>
      </c>
      <c r="BF461" t="s">
        <v>142</v>
      </c>
      <c r="BG461" t="s">
        <v>139</v>
      </c>
      <c r="BH461" t="s">
        <v>130</v>
      </c>
      <c r="BI461" t="s">
        <v>140</v>
      </c>
      <c r="BJ461" t="s">
        <v>132</v>
      </c>
      <c r="BK461" t="s">
        <v>141</v>
      </c>
      <c r="BL461" t="s">
        <v>132</v>
      </c>
      <c r="BM461" t="s">
        <v>143</v>
      </c>
      <c r="BN461" t="s">
        <v>144</v>
      </c>
      <c r="BO461" t="s">
        <v>143</v>
      </c>
      <c r="BP461" t="s">
        <v>144</v>
      </c>
      <c r="BQ461" t="s">
        <v>143</v>
      </c>
      <c r="BR461" t="s">
        <v>144</v>
      </c>
      <c r="BS461" t="s">
        <v>118</v>
      </c>
      <c r="BT461" t="s">
        <v>118</v>
      </c>
      <c r="BU461" t="s">
        <v>118</v>
      </c>
      <c r="BV461" t="s">
        <v>118</v>
      </c>
      <c r="BW461" t="s">
        <v>118</v>
      </c>
      <c r="BX461" t="s">
        <v>118</v>
      </c>
      <c r="BY461" t="s">
        <v>118</v>
      </c>
      <c r="BZ461" t="s">
        <v>118</v>
      </c>
      <c r="CA461" t="s">
        <v>118</v>
      </c>
      <c r="CB461" t="s">
        <v>118</v>
      </c>
      <c r="CC461" t="s">
        <v>118</v>
      </c>
      <c r="CD461" t="s">
        <v>118</v>
      </c>
      <c r="CE461" s="12"/>
      <c r="CF461" t="s">
        <v>118</v>
      </c>
      <c r="CG461" t="s">
        <v>145</v>
      </c>
      <c r="CH461" t="s">
        <v>162</v>
      </c>
      <c r="CI461" t="s">
        <v>117</v>
      </c>
      <c r="CJ461" t="s">
        <v>130</v>
      </c>
      <c r="CK461" t="s">
        <v>132</v>
      </c>
      <c r="CL461" t="s">
        <v>132</v>
      </c>
      <c r="CM461" t="s">
        <v>138</v>
      </c>
      <c r="CN461" t="s">
        <v>128</v>
      </c>
      <c r="CO461" t="s">
        <v>560</v>
      </c>
      <c r="CP461" t="s">
        <v>11858</v>
      </c>
      <c r="CQ461" t="s">
        <v>11859</v>
      </c>
      <c r="CR461">
        <v>25</v>
      </c>
      <c r="CS461" t="s">
        <v>4362</v>
      </c>
      <c r="CT461" t="s">
        <v>148</v>
      </c>
      <c r="CU461" t="s">
        <v>115</v>
      </c>
      <c r="CV461" t="s">
        <v>115</v>
      </c>
      <c r="CW461" t="s">
        <v>134</v>
      </c>
      <c r="CX461" t="s">
        <v>118</v>
      </c>
      <c r="CY461" t="s">
        <v>132</v>
      </c>
      <c r="CZ461" t="s">
        <v>126</v>
      </c>
      <c r="DA461" t="s">
        <v>11860</v>
      </c>
      <c r="DB461" t="s">
        <v>11861</v>
      </c>
      <c r="DC461" t="s">
        <v>11862</v>
      </c>
      <c r="DD461" t="s">
        <v>115</v>
      </c>
      <c r="DE461" s="13">
        <v>45473.55190972222</v>
      </c>
      <c r="DF461" s="13"/>
      <c r="DG461" t="s">
        <v>118</v>
      </c>
      <c r="DH461" t="s">
        <v>118</v>
      </c>
      <c r="DI461" t="s">
        <v>132</v>
      </c>
      <c r="DJ461" t="s">
        <v>115</v>
      </c>
      <c r="DK461" s="13">
        <v>45494.326643518521</v>
      </c>
      <c r="DL461" t="s">
        <v>4366</v>
      </c>
      <c r="DM461" t="s">
        <v>4387</v>
      </c>
      <c r="DN461" t="s">
        <v>118</v>
      </c>
      <c r="DO461" t="s">
        <v>116</v>
      </c>
      <c r="DP461" t="s">
        <v>118</v>
      </c>
      <c r="DQ461" t="s">
        <v>118</v>
      </c>
      <c r="DR461" t="s">
        <v>118</v>
      </c>
      <c r="DS461" t="s">
        <v>118</v>
      </c>
      <c r="DT461" t="s">
        <v>118</v>
      </c>
      <c r="DU461" s="13"/>
      <c r="DV461">
        <v>4605</v>
      </c>
      <c r="DW461" t="s">
        <v>11849</v>
      </c>
      <c r="DX461" t="s">
        <v>4388</v>
      </c>
      <c r="DY461" t="s">
        <v>1421</v>
      </c>
      <c r="DZ461" t="s">
        <v>11859</v>
      </c>
    </row>
    <row r="462" spans="1:130" x14ac:dyDescent="0.35">
      <c r="A462">
        <v>9221</v>
      </c>
      <c r="B462" t="s">
        <v>11863</v>
      </c>
      <c r="C462" t="s">
        <v>11864</v>
      </c>
      <c r="D462" s="2" t="str">
        <f>Table3[[#This Row],[f101matrik]]</f>
        <v>1240461</v>
      </c>
      <c r="E462" s="2" t="str">
        <f>Table3[[#This Row],[f101kdprogram]]</f>
        <v>Z022</v>
      </c>
      <c r="F462" s="2" t="str">
        <f>VLOOKUP(Table3[[#This Row],[Kod Program]],'lookup program'!$B$2:$D$33,3,0)</f>
        <v>ASASI PENGURUSAN DAN STRATEGI</v>
      </c>
      <c r="G462" s="2" t="str">
        <f>Table3[[#This Row],[f105blok]]</f>
        <v>LEMBAH</v>
      </c>
      <c r="H462" s="60" t="str">
        <f>Table3[[#This Row],[f105bilik]]</f>
        <v>C-G-5</v>
      </c>
      <c r="I46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6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62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62" s="61">
        <f>Table3[[#This Row],[f101th_daftar]]</f>
        <v>45494.324918981481</v>
      </c>
      <c r="M462" s="65" t="str">
        <f>IF(Table3[[#This Row],[f101sesi]]=25,"Perdana",IF(Table3[[#This Row],[f101sesi]]=26,"Rayuan","Error"))</f>
        <v>Perdana</v>
      </c>
      <c r="N462" t="s">
        <v>11865</v>
      </c>
      <c r="O462" t="s">
        <v>11866</v>
      </c>
      <c r="P462" s="12">
        <v>39054</v>
      </c>
      <c r="Q462" t="s">
        <v>11867</v>
      </c>
      <c r="R462" t="s">
        <v>11868</v>
      </c>
      <c r="S462" t="s">
        <v>113</v>
      </c>
      <c r="T462" t="s">
        <v>177</v>
      </c>
      <c r="U462" t="s">
        <v>115</v>
      </c>
      <c r="V462" t="s">
        <v>115</v>
      </c>
      <c r="W462" t="s">
        <v>116</v>
      </c>
      <c r="X462" t="s">
        <v>117</v>
      </c>
      <c r="Y462" t="s">
        <v>118</v>
      </c>
      <c r="Z462" t="s">
        <v>116</v>
      </c>
      <c r="AA462" t="s">
        <v>233</v>
      </c>
      <c r="AB462" t="s">
        <v>389</v>
      </c>
      <c r="AC462" t="s">
        <v>331</v>
      </c>
      <c r="AD462" t="s">
        <v>519</v>
      </c>
      <c r="AE462" t="s">
        <v>11869</v>
      </c>
      <c r="AF462" t="s">
        <v>11870</v>
      </c>
      <c r="AG462" t="s">
        <v>11871</v>
      </c>
      <c r="AH462" t="s">
        <v>633</v>
      </c>
      <c r="AI462" t="s">
        <v>233</v>
      </c>
      <c r="AJ462" t="s">
        <v>596</v>
      </c>
      <c r="AK462" t="s">
        <v>11872</v>
      </c>
      <c r="AL462" t="s">
        <v>11873</v>
      </c>
      <c r="AM462" t="s">
        <v>11874</v>
      </c>
      <c r="AN462" t="s">
        <v>118</v>
      </c>
      <c r="AO462" t="s">
        <v>11875</v>
      </c>
      <c r="AP462" t="s">
        <v>11876</v>
      </c>
      <c r="AQ462" t="s">
        <v>125</v>
      </c>
      <c r="AR462" t="s">
        <v>126</v>
      </c>
      <c r="AS462" t="s">
        <v>226</v>
      </c>
      <c r="AT462" t="s">
        <v>154</v>
      </c>
      <c r="AU462" t="s">
        <v>129</v>
      </c>
      <c r="AV462" t="s">
        <v>130</v>
      </c>
      <c r="AW462" t="s">
        <v>131</v>
      </c>
      <c r="AX462" t="s">
        <v>125</v>
      </c>
      <c r="AY462" t="s">
        <v>133</v>
      </c>
      <c r="AZ462" t="s">
        <v>132</v>
      </c>
      <c r="BA462" t="s">
        <v>135</v>
      </c>
      <c r="BB462" t="s">
        <v>115</v>
      </c>
      <c r="BC462" t="s">
        <v>136</v>
      </c>
      <c r="BD462" t="s">
        <v>132</v>
      </c>
      <c r="BE462" t="s">
        <v>156</v>
      </c>
      <c r="BF462" t="s">
        <v>115</v>
      </c>
      <c r="BG462" t="s">
        <v>237</v>
      </c>
      <c r="BH462" t="s">
        <v>125</v>
      </c>
      <c r="BI462" t="s">
        <v>158</v>
      </c>
      <c r="BJ462" t="s">
        <v>132</v>
      </c>
      <c r="BK462" t="s">
        <v>143</v>
      </c>
      <c r="BL462" t="s">
        <v>144</v>
      </c>
      <c r="BM462" t="s">
        <v>143</v>
      </c>
      <c r="BN462" t="s">
        <v>144</v>
      </c>
      <c r="BO462" t="s">
        <v>143</v>
      </c>
      <c r="BP462" t="s">
        <v>144</v>
      </c>
      <c r="BQ462" t="s">
        <v>143</v>
      </c>
      <c r="BR462" t="s">
        <v>144</v>
      </c>
      <c r="BS462" t="s">
        <v>118</v>
      </c>
      <c r="BT462" t="s">
        <v>118</v>
      </c>
      <c r="BU462" t="s">
        <v>118</v>
      </c>
      <c r="BV462" t="s">
        <v>118</v>
      </c>
      <c r="BW462" t="s">
        <v>118</v>
      </c>
      <c r="BX462" t="s">
        <v>118</v>
      </c>
      <c r="BY462" t="s">
        <v>118</v>
      </c>
      <c r="BZ462" t="s">
        <v>118</v>
      </c>
      <c r="CA462" t="s">
        <v>118</v>
      </c>
      <c r="CB462" t="s">
        <v>118</v>
      </c>
      <c r="CC462" t="s">
        <v>118</v>
      </c>
      <c r="CD462" t="s">
        <v>118</v>
      </c>
      <c r="CE462" s="12"/>
      <c r="CF462" t="s">
        <v>118</v>
      </c>
      <c r="CG462" t="s">
        <v>145</v>
      </c>
      <c r="CH462" t="s">
        <v>162</v>
      </c>
      <c r="CI462" t="s">
        <v>175</v>
      </c>
      <c r="CJ462" t="s">
        <v>134</v>
      </c>
      <c r="CK462" t="s">
        <v>132</v>
      </c>
      <c r="CL462" t="s">
        <v>130</v>
      </c>
      <c r="CM462" t="s">
        <v>157</v>
      </c>
      <c r="CN462" t="s">
        <v>154</v>
      </c>
      <c r="CO462" t="s">
        <v>494</v>
      </c>
      <c r="CP462" t="s">
        <v>11877</v>
      </c>
      <c r="CQ462" t="s">
        <v>11878</v>
      </c>
      <c r="CR462">
        <v>25</v>
      </c>
      <c r="CS462" t="s">
        <v>4362</v>
      </c>
      <c r="CT462" t="s">
        <v>204</v>
      </c>
      <c r="CU462" t="s">
        <v>130</v>
      </c>
      <c r="CV462" t="s">
        <v>132</v>
      </c>
      <c r="CW462" t="s">
        <v>134</v>
      </c>
      <c r="CX462" t="s">
        <v>118</v>
      </c>
      <c r="CY462" t="s">
        <v>132</v>
      </c>
      <c r="CZ462" t="s">
        <v>126</v>
      </c>
      <c r="DA462" t="s">
        <v>11879</v>
      </c>
      <c r="DB462" t="s">
        <v>11880</v>
      </c>
      <c r="DC462" t="s">
        <v>11881</v>
      </c>
      <c r="DD462" t="s">
        <v>115</v>
      </c>
      <c r="DE462" s="13">
        <v>45474.594953703701</v>
      </c>
      <c r="DF462" s="13"/>
      <c r="DG462" t="s">
        <v>118</v>
      </c>
      <c r="DH462" t="s">
        <v>118</v>
      </c>
      <c r="DI462" t="s">
        <v>132</v>
      </c>
      <c r="DJ462" t="s">
        <v>115</v>
      </c>
      <c r="DK462" s="13">
        <v>45494.324918981481</v>
      </c>
      <c r="DL462" t="s">
        <v>4366</v>
      </c>
      <c r="DM462" t="s">
        <v>4387</v>
      </c>
      <c r="DN462" t="s">
        <v>118</v>
      </c>
      <c r="DO462" t="s">
        <v>116</v>
      </c>
      <c r="DP462" t="s">
        <v>118</v>
      </c>
      <c r="DQ462" t="s">
        <v>118</v>
      </c>
      <c r="DR462" t="s">
        <v>118</v>
      </c>
      <c r="DS462" t="s">
        <v>118</v>
      </c>
      <c r="DT462" t="s">
        <v>118</v>
      </c>
      <c r="DU462" s="13"/>
      <c r="DV462">
        <v>4606</v>
      </c>
      <c r="DW462" t="s">
        <v>11863</v>
      </c>
      <c r="DX462" t="s">
        <v>4388</v>
      </c>
      <c r="DY462" t="s">
        <v>1421</v>
      </c>
      <c r="DZ462" t="s">
        <v>11878</v>
      </c>
    </row>
    <row r="463" spans="1:130" x14ac:dyDescent="0.35">
      <c r="A463">
        <v>9235</v>
      </c>
      <c r="B463" t="s">
        <v>11882</v>
      </c>
      <c r="C463" t="s">
        <v>11883</v>
      </c>
      <c r="D463" s="2" t="str">
        <f>Table3[[#This Row],[f101matrik]]</f>
        <v>1240462</v>
      </c>
      <c r="E463" s="2" t="str">
        <f>Table3[[#This Row],[f101kdprogram]]</f>
        <v>Z022</v>
      </c>
      <c r="F463" s="2" t="str">
        <f>VLOOKUP(Table3[[#This Row],[Kod Program]],'lookup program'!$B$2:$D$33,3,0)</f>
        <v>ASASI PENGURUSAN DAN STRATEGI</v>
      </c>
      <c r="G463" s="2" t="str">
        <f>Table3[[#This Row],[f105blok]]</f>
        <v>JEBAT</v>
      </c>
      <c r="H463" s="60" t="str">
        <f>Table3[[#This Row],[f105bilik]]</f>
        <v>J-7-4</v>
      </c>
      <c r="I46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6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6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63" s="61">
        <f>Table3[[#This Row],[f101th_daftar]]</f>
        <v>45494.359629629631</v>
      </c>
      <c r="M463" s="65" t="str">
        <f>IF(Table3[[#This Row],[f101sesi]]=25,"Perdana",IF(Table3[[#This Row],[f101sesi]]=26,"Rayuan","Error"))</f>
        <v>Perdana</v>
      </c>
      <c r="N463" t="s">
        <v>11884</v>
      </c>
      <c r="O463" t="s">
        <v>11885</v>
      </c>
      <c r="P463" s="12">
        <v>39058</v>
      </c>
      <c r="Q463" t="s">
        <v>11886</v>
      </c>
      <c r="R463" t="s">
        <v>11887</v>
      </c>
      <c r="S463" t="s">
        <v>847</v>
      </c>
      <c r="T463" t="s">
        <v>114</v>
      </c>
      <c r="U463" t="s">
        <v>157</v>
      </c>
      <c r="V463" t="s">
        <v>115</v>
      </c>
      <c r="W463" t="s">
        <v>213</v>
      </c>
      <c r="X463" t="s">
        <v>117</v>
      </c>
      <c r="Y463" t="s">
        <v>118</v>
      </c>
      <c r="Z463" t="s">
        <v>116</v>
      </c>
      <c r="AA463" t="s">
        <v>305</v>
      </c>
      <c r="AB463" t="s">
        <v>315</v>
      </c>
      <c r="AC463" t="s">
        <v>479</v>
      </c>
      <c r="AD463" t="s">
        <v>685</v>
      </c>
      <c r="AE463" t="s">
        <v>11888</v>
      </c>
      <c r="AF463" t="s">
        <v>118</v>
      </c>
      <c r="AG463" t="s">
        <v>853</v>
      </c>
      <c r="AH463" t="s">
        <v>833</v>
      </c>
      <c r="AI463" t="s">
        <v>182</v>
      </c>
      <c r="AJ463" t="s">
        <v>11889</v>
      </c>
      <c r="AK463" t="s">
        <v>11890</v>
      </c>
      <c r="AL463" t="s">
        <v>11891</v>
      </c>
      <c r="AM463" t="s">
        <v>11892</v>
      </c>
      <c r="AN463" t="s">
        <v>118</v>
      </c>
      <c r="AO463" t="s">
        <v>11893</v>
      </c>
      <c r="AP463" t="s">
        <v>11894</v>
      </c>
      <c r="AQ463" t="s">
        <v>157</v>
      </c>
      <c r="AR463" t="s">
        <v>126</v>
      </c>
      <c r="AS463" t="s">
        <v>226</v>
      </c>
      <c r="AT463" t="s">
        <v>128</v>
      </c>
      <c r="AU463" t="s">
        <v>129</v>
      </c>
      <c r="AV463" t="s">
        <v>132</v>
      </c>
      <c r="AW463" t="s">
        <v>131</v>
      </c>
      <c r="AX463" t="s">
        <v>115</v>
      </c>
      <c r="AY463" t="s">
        <v>172</v>
      </c>
      <c r="AZ463" t="s">
        <v>115</v>
      </c>
      <c r="BA463" t="s">
        <v>135</v>
      </c>
      <c r="BB463" t="s">
        <v>125</v>
      </c>
      <c r="BC463" t="s">
        <v>136</v>
      </c>
      <c r="BD463" t="s">
        <v>115</v>
      </c>
      <c r="BE463" t="s">
        <v>156</v>
      </c>
      <c r="BF463" t="s">
        <v>125</v>
      </c>
      <c r="BG463" t="s">
        <v>137</v>
      </c>
      <c r="BH463" t="s">
        <v>128</v>
      </c>
      <c r="BI463" t="s">
        <v>173</v>
      </c>
      <c r="BJ463" t="s">
        <v>132</v>
      </c>
      <c r="BK463" t="s">
        <v>158</v>
      </c>
      <c r="BL463" t="s">
        <v>115</v>
      </c>
      <c r="BM463" t="s">
        <v>143</v>
      </c>
      <c r="BN463" t="s">
        <v>144</v>
      </c>
      <c r="BO463" t="s">
        <v>143</v>
      </c>
      <c r="BP463" t="s">
        <v>144</v>
      </c>
      <c r="BQ463" t="s">
        <v>143</v>
      </c>
      <c r="BR463" t="s">
        <v>144</v>
      </c>
      <c r="BS463" t="s">
        <v>118</v>
      </c>
      <c r="BT463" t="s">
        <v>118</v>
      </c>
      <c r="BU463" t="s">
        <v>118</v>
      </c>
      <c r="BV463" t="s">
        <v>118</v>
      </c>
      <c r="BW463" t="s">
        <v>118</v>
      </c>
      <c r="BX463" t="s">
        <v>118</v>
      </c>
      <c r="BY463" t="s">
        <v>118</v>
      </c>
      <c r="BZ463" t="s">
        <v>118</v>
      </c>
      <c r="CA463" t="s">
        <v>118</v>
      </c>
      <c r="CB463" t="s">
        <v>118</v>
      </c>
      <c r="CC463" t="s">
        <v>118</v>
      </c>
      <c r="CD463" t="s">
        <v>118</v>
      </c>
      <c r="CE463" s="12"/>
      <c r="CF463" t="s">
        <v>118</v>
      </c>
      <c r="CG463" t="s">
        <v>351</v>
      </c>
      <c r="CH463" t="s">
        <v>162</v>
      </c>
      <c r="CI463" t="s">
        <v>175</v>
      </c>
      <c r="CJ463" t="s">
        <v>134</v>
      </c>
      <c r="CK463" t="s">
        <v>125</v>
      </c>
      <c r="CL463" t="s">
        <v>132</v>
      </c>
      <c r="CM463" t="s">
        <v>142</v>
      </c>
      <c r="CN463" t="s">
        <v>154</v>
      </c>
      <c r="CO463" t="s">
        <v>6028</v>
      </c>
      <c r="CP463" t="s">
        <v>11895</v>
      </c>
      <c r="CQ463" t="s">
        <v>11896</v>
      </c>
      <c r="CR463">
        <v>25</v>
      </c>
      <c r="CS463" t="s">
        <v>4362</v>
      </c>
      <c r="CT463" t="s">
        <v>204</v>
      </c>
      <c r="CU463" t="s">
        <v>132</v>
      </c>
      <c r="CV463" t="s">
        <v>132</v>
      </c>
      <c r="CW463" t="s">
        <v>134</v>
      </c>
      <c r="CX463" t="s">
        <v>118</v>
      </c>
      <c r="CY463" t="s">
        <v>132</v>
      </c>
      <c r="CZ463" t="s">
        <v>126</v>
      </c>
      <c r="DA463" t="s">
        <v>11897</v>
      </c>
      <c r="DB463" t="s">
        <v>11898</v>
      </c>
      <c r="DC463" t="s">
        <v>11899</v>
      </c>
      <c r="DD463" t="s">
        <v>115</v>
      </c>
      <c r="DE463" s="13">
        <v>45472.507013888891</v>
      </c>
      <c r="DF463" s="13"/>
      <c r="DG463" t="s">
        <v>118</v>
      </c>
      <c r="DH463" t="s">
        <v>118</v>
      </c>
      <c r="DI463" t="s">
        <v>132</v>
      </c>
      <c r="DJ463" t="s">
        <v>115</v>
      </c>
      <c r="DK463" s="13">
        <v>45494.359629629631</v>
      </c>
      <c r="DL463" t="s">
        <v>4366</v>
      </c>
      <c r="DM463" t="s">
        <v>4367</v>
      </c>
      <c r="DN463" t="s">
        <v>118</v>
      </c>
      <c r="DO463" t="s">
        <v>116</v>
      </c>
      <c r="DP463" t="s">
        <v>118</v>
      </c>
      <c r="DQ463" t="s">
        <v>118</v>
      </c>
      <c r="DR463" t="s">
        <v>118</v>
      </c>
      <c r="DS463" t="s">
        <v>118</v>
      </c>
      <c r="DT463" t="s">
        <v>118</v>
      </c>
      <c r="DU463" s="13"/>
      <c r="DV463">
        <v>4607</v>
      </c>
      <c r="DW463" t="s">
        <v>11882</v>
      </c>
      <c r="DX463" t="s">
        <v>895</v>
      </c>
      <c r="DY463" t="s">
        <v>11900</v>
      </c>
      <c r="DZ463" t="s">
        <v>11896</v>
      </c>
    </row>
    <row r="464" spans="1:130" x14ac:dyDescent="0.35">
      <c r="A464">
        <v>8368</v>
      </c>
      <c r="B464" t="s">
        <v>11901</v>
      </c>
      <c r="C464" t="s">
        <v>11902</v>
      </c>
      <c r="D464" s="2" t="str">
        <f>Table3[[#This Row],[f101matrik]]</f>
        <v>1240463</v>
      </c>
      <c r="E464" s="2" t="str">
        <f>Table3[[#This Row],[f101kdprogram]]</f>
        <v>Z022</v>
      </c>
      <c r="F464" s="2" t="str">
        <f>VLOOKUP(Table3[[#This Row],[Kod Program]],'lookup program'!$B$2:$D$33,3,0)</f>
        <v>ASASI PENGURUSAN DAN STRATEGI</v>
      </c>
      <c r="G464" s="2" t="str">
        <f>Table3[[#This Row],[f105blok]]</f>
        <v>JEBAT</v>
      </c>
      <c r="H464" s="60" t="str">
        <f>Table3[[#This Row],[f105bilik]]</f>
        <v>J-7-4</v>
      </c>
      <c r="I46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6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6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64" s="61">
        <f>Table3[[#This Row],[f101th_daftar]]</f>
        <v>45494.35261574074</v>
      </c>
      <c r="M464" s="65" t="str">
        <f>IF(Table3[[#This Row],[f101sesi]]=25,"Perdana",IF(Table3[[#This Row],[f101sesi]]=26,"Rayuan","Error"))</f>
        <v>Perdana</v>
      </c>
      <c r="N464" t="s">
        <v>11903</v>
      </c>
      <c r="O464" t="s">
        <v>11904</v>
      </c>
      <c r="P464" s="12">
        <v>38742</v>
      </c>
      <c r="Q464" t="s">
        <v>11905</v>
      </c>
      <c r="R464" t="s">
        <v>11906</v>
      </c>
      <c r="S464" t="s">
        <v>212</v>
      </c>
      <c r="T464" t="s">
        <v>114</v>
      </c>
      <c r="U464" t="s">
        <v>125</v>
      </c>
      <c r="V464" t="s">
        <v>115</v>
      </c>
      <c r="W464" t="s">
        <v>213</v>
      </c>
      <c r="X464" t="s">
        <v>117</v>
      </c>
      <c r="Y464" t="s">
        <v>118</v>
      </c>
      <c r="Z464" t="s">
        <v>116</v>
      </c>
      <c r="AA464" t="s">
        <v>149</v>
      </c>
      <c r="AB464" t="s">
        <v>253</v>
      </c>
      <c r="AC464" t="s">
        <v>275</v>
      </c>
      <c r="AD464" t="s">
        <v>342</v>
      </c>
      <c r="AE464" t="s">
        <v>11907</v>
      </c>
      <c r="AF464" t="s">
        <v>11908</v>
      </c>
      <c r="AG464" t="s">
        <v>506</v>
      </c>
      <c r="AH464" t="s">
        <v>507</v>
      </c>
      <c r="AI464" t="s">
        <v>149</v>
      </c>
      <c r="AJ464" t="s">
        <v>153</v>
      </c>
      <c r="AK464" t="s">
        <v>508</v>
      </c>
      <c r="AL464" t="s">
        <v>11909</v>
      </c>
      <c r="AM464" t="s">
        <v>11910</v>
      </c>
      <c r="AN464" t="s">
        <v>118</v>
      </c>
      <c r="AO464" t="s">
        <v>11911</v>
      </c>
      <c r="AP464" t="s">
        <v>11912</v>
      </c>
      <c r="AQ464" t="s">
        <v>157</v>
      </c>
      <c r="AR464" t="s">
        <v>126</v>
      </c>
      <c r="AS464" t="s">
        <v>226</v>
      </c>
      <c r="AT464" t="s">
        <v>128</v>
      </c>
      <c r="AU464" t="s">
        <v>129</v>
      </c>
      <c r="AV464" t="s">
        <v>130</v>
      </c>
      <c r="AW464" t="s">
        <v>131</v>
      </c>
      <c r="AX464" t="s">
        <v>115</v>
      </c>
      <c r="AY464" t="s">
        <v>172</v>
      </c>
      <c r="AZ464" t="s">
        <v>132</v>
      </c>
      <c r="BA464" t="s">
        <v>135</v>
      </c>
      <c r="BB464" t="s">
        <v>130</v>
      </c>
      <c r="BC464" t="s">
        <v>136</v>
      </c>
      <c r="BD464" t="s">
        <v>115</v>
      </c>
      <c r="BE464" t="s">
        <v>137</v>
      </c>
      <c r="BF464" t="s">
        <v>154</v>
      </c>
      <c r="BG464" t="s">
        <v>139</v>
      </c>
      <c r="BH464" t="s">
        <v>157</v>
      </c>
      <c r="BI464" t="s">
        <v>140</v>
      </c>
      <c r="BJ464" t="s">
        <v>125</v>
      </c>
      <c r="BK464" t="s">
        <v>141</v>
      </c>
      <c r="BL464" t="s">
        <v>157</v>
      </c>
      <c r="BM464" t="s">
        <v>143</v>
      </c>
      <c r="BN464" t="s">
        <v>144</v>
      </c>
      <c r="BO464" t="s">
        <v>143</v>
      </c>
      <c r="BP464" t="s">
        <v>144</v>
      </c>
      <c r="BQ464" t="s">
        <v>143</v>
      </c>
      <c r="BR464" t="s">
        <v>144</v>
      </c>
      <c r="BS464" t="s">
        <v>118</v>
      </c>
      <c r="BT464" t="s">
        <v>118</v>
      </c>
      <c r="BU464" t="s">
        <v>118</v>
      </c>
      <c r="BV464" t="s">
        <v>118</v>
      </c>
      <c r="BW464" t="s">
        <v>118</v>
      </c>
      <c r="BX464" t="s">
        <v>118</v>
      </c>
      <c r="BY464" t="s">
        <v>118</v>
      </c>
      <c r="BZ464" t="s">
        <v>118</v>
      </c>
      <c r="CA464" t="s">
        <v>118</v>
      </c>
      <c r="CB464" t="s">
        <v>118</v>
      </c>
      <c r="CC464" t="s">
        <v>118</v>
      </c>
      <c r="CD464" t="s">
        <v>118</v>
      </c>
      <c r="CE464" s="12"/>
      <c r="CF464" t="s">
        <v>118</v>
      </c>
      <c r="CG464" t="s">
        <v>351</v>
      </c>
      <c r="CH464" t="s">
        <v>162</v>
      </c>
      <c r="CI464" t="s">
        <v>117</v>
      </c>
      <c r="CJ464" t="s">
        <v>134</v>
      </c>
      <c r="CK464" t="s">
        <v>132</v>
      </c>
      <c r="CL464" t="s">
        <v>115</v>
      </c>
      <c r="CM464" t="s">
        <v>130</v>
      </c>
      <c r="CN464" t="s">
        <v>154</v>
      </c>
      <c r="CO464" t="s">
        <v>273</v>
      </c>
      <c r="CP464" t="s">
        <v>11913</v>
      </c>
      <c r="CQ464" t="s">
        <v>11914</v>
      </c>
      <c r="CR464">
        <v>25</v>
      </c>
      <c r="CS464" t="s">
        <v>4362</v>
      </c>
      <c r="CT464" t="s">
        <v>204</v>
      </c>
      <c r="CU464" t="s">
        <v>130</v>
      </c>
      <c r="CV464" t="s">
        <v>115</v>
      </c>
      <c r="CW464" t="s">
        <v>134</v>
      </c>
      <c r="CX464" t="s">
        <v>118</v>
      </c>
      <c r="CY464" t="s">
        <v>132</v>
      </c>
      <c r="CZ464" t="s">
        <v>126</v>
      </c>
      <c r="DA464" t="s">
        <v>11915</v>
      </c>
      <c r="DB464" t="s">
        <v>11916</v>
      </c>
      <c r="DC464" t="s">
        <v>11917</v>
      </c>
      <c r="DD464" t="s">
        <v>115</v>
      </c>
      <c r="DE464" s="13">
        <v>45472.53365740741</v>
      </c>
      <c r="DF464" s="13"/>
      <c r="DG464" t="s">
        <v>118</v>
      </c>
      <c r="DH464" t="s">
        <v>118</v>
      </c>
      <c r="DI464" t="s">
        <v>132</v>
      </c>
      <c r="DJ464" t="s">
        <v>115</v>
      </c>
      <c r="DK464" s="13">
        <v>45494.35261574074</v>
      </c>
      <c r="DL464" t="s">
        <v>4366</v>
      </c>
      <c r="DM464" t="s">
        <v>4367</v>
      </c>
      <c r="DN464" t="s">
        <v>118</v>
      </c>
      <c r="DO464" t="s">
        <v>163</v>
      </c>
      <c r="DP464" t="s">
        <v>118</v>
      </c>
      <c r="DQ464" t="s">
        <v>118</v>
      </c>
      <c r="DR464" t="s">
        <v>118</v>
      </c>
      <c r="DS464" t="s">
        <v>118</v>
      </c>
      <c r="DT464" t="s">
        <v>118</v>
      </c>
      <c r="DU464" s="13"/>
      <c r="DV464">
        <v>4608</v>
      </c>
      <c r="DW464" t="s">
        <v>11901</v>
      </c>
      <c r="DX464" t="s">
        <v>895</v>
      </c>
      <c r="DY464" t="s">
        <v>11900</v>
      </c>
      <c r="DZ464" t="s">
        <v>11914</v>
      </c>
    </row>
    <row r="465" spans="1:130" x14ac:dyDescent="0.35">
      <c r="A465">
        <v>8580</v>
      </c>
      <c r="B465" t="s">
        <v>11918</v>
      </c>
      <c r="C465" t="s">
        <v>11919</v>
      </c>
      <c r="D465" s="2" t="str">
        <f>Table3[[#This Row],[f101matrik]]</f>
        <v>1240464</v>
      </c>
      <c r="E465" s="2" t="str">
        <f>Table3[[#This Row],[f101kdprogram]]</f>
        <v>Z047</v>
      </c>
      <c r="F465" s="2" t="str">
        <f>VLOOKUP(Table3[[#This Row],[Kod Program]],'lookup program'!$B$2:$D$33,3,0)</f>
        <v>ASASI KEJURUTERAAN DAN TEKNOLOGI</v>
      </c>
      <c r="G465" s="2" t="str">
        <f>Table3[[#This Row],[f105blok]]</f>
        <v>LEMBAH</v>
      </c>
      <c r="H465" s="60" t="str">
        <f>Table3[[#This Row],[f105bilik]]</f>
        <v>C-G-5</v>
      </c>
      <c r="I46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6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6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65" s="61">
        <f>Table3[[#This Row],[f101th_daftar]]</f>
        <v>45494.330104166664</v>
      </c>
      <c r="M465" s="65" t="str">
        <f>IF(Table3[[#This Row],[f101sesi]]=25,"Perdana",IF(Table3[[#This Row],[f101sesi]]=26,"Rayuan","Error"))</f>
        <v>Perdana</v>
      </c>
      <c r="N465" t="s">
        <v>11920</v>
      </c>
      <c r="O465" t="s">
        <v>11921</v>
      </c>
      <c r="P465" s="12">
        <v>38821</v>
      </c>
      <c r="Q465" t="s">
        <v>11922</v>
      </c>
      <c r="R465" t="s">
        <v>11923</v>
      </c>
      <c r="S465" t="s">
        <v>113</v>
      </c>
      <c r="T465" t="s">
        <v>177</v>
      </c>
      <c r="U465" t="s">
        <v>115</v>
      </c>
      <c r="V465" t="s">
        <v>115</v>
      </c>
      <c r="W465" t="s">
        <v>116</v>
      </c>
      <c r="X465" t="s">
        <v>117</v>
      </c>
      <c r="Y465" t="s">
        <v>118</v>
      </c>
      <c r="Z465" t="s">
        <v>116</v>
      </c>
      <c r="AA465" t="s">
        <v>167</v>
      </c>
      <c r="AB465" t="s">
        <v>344</v>
      </c>
      <c r="AC465" t="s">
        <v>265</v>
      </c>
      <c r="AD465" t="s">
        <v>4719</v>
      </c>
      <c r="AE465" t="s">
        <v>11924</v>
      </c>
      <c r="AF465" t="s">
        <v>118</v>
      </c>
      <c r="AG465" t="s">
        <v>11925</v>
      </c>
      <c r="AH465" t="s">
        <v>11926</v>
      </c>
      <c r="AI465" t="s">
        <v>167</v>
      </c>
      <c r="AJ465" t="s">
        <v>283</v>
      </c>
      <c r="AK465" t="s">
        <v>11927</v>
      </c>
      <c r="AL465" t="s">
        <v>11928</v>
      </c>
      <c r="AM465" t="s">
        <v>11928</v>
      </c>
      <c r="AN465" t="s">
        <v>118</v>
      </c>
      <c r="AO465" t="s">
        <v>11929</v>
      </c>
      <c r="AP465" t="s">
        <v>439</v>
      </c>
      <c r="AQ465" t="s">
        <v>138</v>
      </c>
      <c r="AR465" t="s">
        <v>126</v>
      </c>
      <c r="AS465" t="s">
        <v>226</v>
      </c>
      <c r="AT465" t="s">
        <v>128</v>
      </c>
      <c r="AU465" t="s">
        <v>129</v>
      </c>
      <c r="AV465" t="s">
        <v>132</v>
      </c>
      <c r="AW465" t="s">
        <v>131</v>
      </c>
      <c r="AX465" t="s">
        <v>130</v>
      </c>
      <c r="AY465" t="s">
        <v>133</v>
      </c>
      <c r="AZ465" t="s">
        <v>134</v>
      </c>
      <c r="BA465" t="s">
        <v>135</v>
      </c>
      <c r="BB465" t="s">
        <v>132</v>
      </c>
      <c r="BC465" t="s">
        <v>136</v>
      </c>
      <c r="BD465" t="s">
        <v>134</v>
      </c>
      <c r="BE465" t="s">
        <v>137</v>
      </c>
      <c r="BF465" t="s">
        <v>157</v>
      </c>
      <c r="BG465" t="s">
        <v>139</v>
      </c>
      <c r="BH465" t="s">
        <v>115</v>
      </c>
      <c r="BI465" t="s">
        <v>140</v>
      </c>
      <c r="BJ465" t="s">
        <v>125</v>
      </c>
      <c r="BK465" t="s">
        <v>141</v>
      </c>
      <c r="BL465" t="s">
        <v>130</v>
      </c>
      <c r="BM465" t="s">
        <v>143</v>
      </c>
      <c r="BN465" t="s">
        <v>144</v>
      </c>
      <c r="BO465" t="s">
        <v>143</v>
      </c>
      <c r="BP465" t="s">
        <v>144</v>
      </c>
      <c r="BQ465" t="s">
        <v>143</v>
      </c>
      <c r="BR465" t="s">
        <v>144</v>
      </c>
      <c r="BS465" t="s">
        <v>118</v>
      </c>
      <c r="BT465" t="s">
        <v>118</v>
      </c>
      <c r="BU465" t="s">
        <v>118</v>
      </c>
      <c r="BV465" t="s">
        <v>118</v>
      </c>
      <c r="BW465" t="s">
        <v>118</v>
      </c>
      <c r="BX465" t="s">
        <v>118</v>
      </c>
      <c r="BY465" t="s">
        <v>118</v>
      </c>
      <c r="BZ465" t="s">
        <v>118</v>
      </c>
      <c r="CA465" t="s">
        <v>118</v>
      </c>
      <c r="CB465" t="s">
        <v>118</v>
      </c>
      <c r="CC465" t="s">
        <v>118</v>
      </c>
      <c r="CD465" t="s">
        <v>118</v>
      </c>
      <c r="CE465" s="12"/>
      <c r="CF465" t="s">
        <v>118</v>
      </c>
      <c r="CG465" t="s">
        <v>145</v>
      </c>
      <c r="CH465" t="s">
        <v>162</v>
      </c>
      <c r="CI465" t="s">
        <v>117</v>
      </c>
      <c r="CJ465" t="s">
        <v>132</v>
      </c>
      <c r="CK465" t="s">
        <v>115</v>
      </c>
      <c r="CL465" t="s">
        <v>132</v>
      </c>
      <c r="CM465" t="s">
        <v>157</v>
      </c>
      <c r="CN465" t="s">
        <v>128</v>
      </c>
      <c r="CO465" t="s">
        <v>6028</v>
      </c>
      <c r="CP465" t="s">
        <v>7331</v>
      </c>
      <c r="CQ465" t="s">
        <v>11930</v>
      </c>
      <c r="CR465">
        <v>25</v>
      </c>
      <c r="CS465" t="s">
        <v>4362</v>
      </c>
      <c r="CT465" t="s">
        <v>148</v>
      </c>
      <c r="CU465" t="s">
        <v>138</v>
      </c>
      <c r="CV465" t="s">
        <v>157</v>
      </c>
      <c r="CW465" t="s">
        <v>134</v>
      </c>
      <c r="CX465" t="s">
        <v>118</v>
      </c>
      <c r="CY465" t="s">
        <v>132</v>
      </c>
      <c r="CZ465" t="s">
        <v>126</v>
      </c>
      <c r="DA465" t="s">
        <v>11931</v>
      </c>
      <c r="DB465" t="s">
        <v>11932</v>
      </c>
      <c r="DC465" t="s">
        <v>11933</v>
      </c>
      <c r="DD465" t="s">
        <v>115</v>
      </c>
      <c r="DE465" s="13">
        <v>45472.511874999997</v>
      </c>
      <c r="DF465" s="13"/>
      <c r="DG465" t="s">
        <v>118</v>
      </c>
      <c r="DH465" t="s">
        <v>118</v>
      </c>
      <c r="DI465" t="s">
        <v>132</v>
      </c>
      <c r="DJ465" t="s">
        <v>115</v>
      </c>
      <c r="DK465" s="13">
        <v>45494.330104166664</v>
      </c>
      <c r="DL465" t="s">
        <v>4366</v>
      </c>
      <c r="DM465" t="s">
        <v>4387</v>
      </c>
      <c r="DN465" t="s">
        <v>118</v>
      </c>
      <c r="DO465" t="s">
        <v>116</v>
      </c>
      <c r="DP465" t="s">
        <v>118</v>
      </c>
      <c r="DQ465" t="s">
        <v>118</v>
      </c>
      <c r="DR465" t="s">
        <v>118</v>
      </c>
      <c r="DS465" t="s">
        <v>118</v>
      </c>
      <c r="DT465" t="s">
        <v>118</v>
      </c>
      <c r="DU465" s="13"/>
      <c r="DV465">
        <v>4609</v>
      </c>
      <c r="DW465" t="s">
        <v>11918</v>
      </c>
      <c r="DX465" t="s">
        <v>4388</v>
      </c>
      <c r="DY465" t="s">
        <v>1421</v>
      </c>
      <c r="DZ465" t="s">
        <v>11930</v>
      </c>
    </row>
    <row r="466" spans="1:130" x14ac:dyDescent="0.35">
      <c r="A466">
        <v>8757</v>
      </c>
      <c r="B466" t="s">
        <v>11934</v>
      </c>
      <c r="C466" t="s">
        <v>11935</v>
      </c>
      <c r="D466" s="2" t="str">
        <f>Table3[[#This Row],[f101matrik]]</f>
        <v>1240465</v>
      </c>
      <c r="E466" s="2" t="str">
        <f>Table3[[#This Row],[f101kdprogram]]</f>
        <v>Z022</v>
      </c>
      <c r="F466" s="2" t="str">
        <f>VLOOKUP(Table3[[#This Row],[Kod Program]],'lookup program'!$B$2:$D$33,3,0)</f>
        <v>ASASI PENGURUSAN DAN STRATEGI</v>
      </c>
      <c r="G466" s="2" t="str">
        <f>Table3[[#This Row],[f105blok]]</f>
        <v>JEBAT</v>
      </c>
      <c r="H466" s="60" t="str">
        <f>Table3[[#This Row],[f105bilik]]</f>
        <v/>
      </c>
      <c r="I466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466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466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466" s="57">
        <f>Table3[[#This Row],[f101th_daftar]]</f>
        <v>0</v>
      </c>
      <c r="M466" s="65" t="str">
        <f>IF(Table3[[#This Row],[f101sesi]]=25,"Perdana",IF(Table3[[#This Row],[f101sesi]]=26,"Rayuan","Error"))</f>
        <v>Perdana</v>
      </c>
      <c r="N466" t="s">
        <v>11936</v>
      </c>
      <c r="O466" t="s">
        <v>11937</v>
      </c>
      <c r="P466" s="12">
        <v>38889</v>
      </c>
      <c r="Q466" t="s">
        <v>11938</v>
      </c>
      <c r="R466" t="s">
        <v>11939</v>
      </c>
      <c r="S466" t="s">
        <v>113</v>
      </c>
      <c r="T466" t="s">
        <v>114</v>
      </c>
      <c r="U466" t="s">
        <v>115</v>
      </c>
      <c r="V466" t="s">
        <v>115</v>
      </c>
      <c r="W466" t="s">
        <v>116</v>
      </c>
      <c r="X466" t="s">
        <v>117</v>
      </c>
      <c r="Y466" t="s">
        <v>118</v>
      </c>
      <c r="Z466" t="s">
        <v>116</v>
      </c>
      <c r="AA466" t="s">
        <v>218</v>
      </c>
      <c r="AB466" t="s">
        <v>512</v>
      </c>
      <c r="AC466" t="s">
        <v>469</v>
      </c>
      <c r="AD466" t="s">
        <v>349</v>
      </c>
      <c r="AE466" t="s">
        <v>11940</v>
      </c>
      <c r="AF466" t="s">
        <v>11941</v>
      </c>
      <c r="AG466" t="s">
        <v>391</v>
      </c>
      <c r="AH466" t="s">
        <v>181</v>
      </c>
      <c r="AI466" t="s">
        <v>182</v>
      </c>
      <c r="AJ466" t="s">
        <v>118</v>
      </c>
      <c r="AK466" t="s">
        <v>118</v>
      </c>
      <c r="AL466" t="s">
        <v>11942</v>
      </c>
      <c r="AM466" t="s">
        <v>118</v>
      </c>
      <c r="AN466" t="s">
        <v>118</v>
      </c>
      <c r="AO466" t="s">
        <v>11943</v>
      </c>
      <c r="AP466" t="s">
        <v>11944</v>
      </c>
      <c r="AQ466" t="s">
        <v>138</v>
      </c>
      <c r="AR466" t="s">
        <v>126</v>
      </c>
      <c r="AS466" t="s">
        <v>226</v>
      </c>
      <c r="AT466" t="s">
        <v>128</v>
      </c>
      <c r="AU466" t="s">
        <v>129</v>
      </c>
      <c r="AV466" t="s">
        <v>115</v>
      </c>
      <c r="AW466" t="s">
        <v>131</v>
      </c>
      <c r="AX466" t="s">
        <v>115</v>
      </c>
      <c r="AY466" t="s">
        <v>133</v>
      </c>
      <c r="AZ466" t="s">
        <v>130</v>
      </c>
      <c r="BA466" t="s">
        <v>135</v>
      </c>
      <c r="BB466" t="s">
        <v>130</v>
      </c>
      <c r="BC466" t="s">
        <v>136</v>
      </c>
      <c r="BD466" t="s">
        <v>115</v>
      </c>
      <c r="BE466" t="s">
        <v>137</v>
      </c>
      <c r="BF466" t="s">
        <v>154</v>
      </c>
      <c r="BG466" t="s">
        <v>139</v>
      </c>
      <c r="BH466" t="s">
        <v>125</v>
      </c>
      <c r="BI466" t="s">
        <v>140</v>
      </c>
      <c r="BJ466" t="s">
        <v>157</v>
      </c>
      <c r="BK466" t="s">
        <v>141</v>
      </c>
      <c r="BL466" t="s">
        <v>157</v>
      </c>
      <c r="BM466" t="s">
        <v>143</v>
      </c>
      <c r="BN466" t="s">
        <v>144</v>
      </c>
      <c r="BO466" t="s">
        <v>143</v>
      </c>
      <c r="BP466" t="s">
        <v>144</v>
      </c>
      <c r="BQ466" t="s">
        <v>143</v>
      </c>
      <c r="BR466" t="s">
        <v>144</v>
      </c>
      <c r="BS466" t="s">
        <v>118</v>
      </c>
      <c r="BT466" t="s">
        <v>118</v>
      </c>
      <c r="BU466" t="s">
        <v>118</v>
      </c>
      <c r="BV466" t="s">
        <v>118</v>
      </c>
      <c r="BW466" t="s">
        <v>118</v>
      </c>
      <c r="BX466" t="s">
        <v>118</v>
      </c>
      <c r="BY466" t="s">
        <v>118</v>
      </c>
      <c r="BZ466" t="s">
        <v>118</v>
      </c>
      <c r="CA466" t="s">
        <v>118</v>
      </c>
      <c r="CB466" t="s">
        <v>118</v>
      </c>
      <c r="CC466" t="s">
        <v>118</v>
      </c>
      <c r="CD466" t="s">
        <v>118</v>
      </c>
      <c r="CE466" s="12"/>
      <c r="CF466" t="s">
        <v>118</v>
      </c>
      <c r="CG466" t="s">
        <v>145</v>
      </c>
      <c r="CH466" t="s">
        <v>162</v>
      </c>
      <c r="CI466" t="s">
        <v>117</v>
      </c>
      <c r="CJ466" t="s">
        <v>134</v>
      </c>
      <c r="CK466" t="s">
        <v>130</v>
      </c>
      <c r="CL466" t="s">
        <v>134</v>
      </c>
      <c r="CM466" t="s">
        <v>130</v>
      </c>
      <c r="CN466" t="s">
        <v>154</v>
      </c>
      <c r="CO466" t="s">
        <v>262</v>
      </c>
      <c r="CP466" t="s">
        <v>11945</v>
      </c>
      <c r="CQ466" t="s">
        <v>11946</v>
      </c>
      <c r="CR466">
        <v>25</v>
      </c>
      <c r="CS466" t="s">
        <v>4362</v>
      </c>
      <c r="CT466" t="s">
        <v>204</v>
      </c>
      <c r="CU466" t="s">
        <v>142</v>
      </c>
      <c r="CV466" t="s">
        <v>157</v>
      </c>
      <c r="CW466" t="s">
        <v>118</v>
      </c>
      <c r="CX466" t="s">
        <v>118</v>
      </c>
      <c r="CY466" t="s">
        <v>118</v>
      </c>
      <c r="CZ466" t="s">
        <v>126</v>
      </c>
      <c r="DA466" t="s">
        <v>118</v>
      </c>
      <c r="DB466" t="s">
        <v>118</v>
      </c>
      <c r="DC466" t="s">
        <v>118</v>
      </c>
      <c r="DD466" t="s">
        <v>132</v>
      </c>
      <c r="DE466" s="13"/>
      <c r="DF466" s="13">
        <v>45476.820520833331</v>
      </c>
      <c r="DG466" t="s">
        <v>130</v>
      </c>
      <c r="DH466" t="s">
        <v>118</v>
      </c>
      <c r="DI466" t="s">
        <v>134</v>
      </c>
      <c r="DJ466" t="s">
        <v>134</v>
      </c>
      <c r="DK466" s="13"/>
      <c r="DL466" t="s">
        <v>4366</v>
      </c>
      <c r="DM466" t="s">
        <v>4367</v>
      </c>
      <c r="DN466" t="s">
        <v>118</v>
      </c>
      <c r="DO466" t="s">
        <v>118</v>
      </c>
      <c r="DP466" t="s">
        <v>118</v>
      </c>
      <c r="DQ466" t="s">
        <v>118</v>
      </c>
      <c r="DR466" t="s">
        <v>118</v>
      </c>
      <c r="DS466" t="s">
        <v>118</v>
      </c>
      <c r="DT466" t="s">
        <v>118</v>
      </c>
      <c r="DU466" s="13"/>
      <c r="DV466">
        <v>4610</v>
      </c>
      <c r="DW466" t="s">
        <v>11934</v>
      </c>
      <c r="DX466" t="s">
        <v>895</v>
      </c>
      <c r="DY466" t="s">
        <v>118</v>
      </c>
      <c r="DZ466" t="s">
        <v>11946</v>
      </c>
    </row>
    <row r="467" spans="1:130" x14ac:dyDescent="0.35">
      <c r="A467">
        <v>9113</v>
      </c>
      <c r="B467" t="s">
        <v>11947</v>
      </c>
      <c r="C467" t="s">
        <v>11948</v>
      </c>
      <c r="D467" s="2" t="str">
        <f>Table3[[#This Row],[f101matrik]]</f>
        <v>1240466</v>
      </c>
      <c r="E467" s="2" t="str">
        <f>Table3[[#This Row],[f101kdprogram]]</f>
        <v>Z022</v>
      </c>
      <c r="F467" s="2" t="str">
        <f>VLOOKUP(Table3[[#This Row],[Kod Program]],'lookup program'!$B$2:$D$33,3,0)</f>
        <v>ASASI PENGURUSAN DAN STRATEGI</v>
      </c>
      <c r="G467" s="2" t="str">
        <f>Table3[[#This Row],[f105blok]]</f>
        <v>JEBAT</v>
      </c>
      <c r="H467" s="60" t="str">
        <f>Table3[[#This Row],[f105bilik]]</f>
        <v>J-7-4</v>
      </c>
      <c r="I46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6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6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67" s="61">
        <f>Table3[[#This Row],[f101th_daftar]]</f>
        <v>45494.45113425926</v>
      </c>
      <c r="M467" s="65" t="str">
        <f>IF(Table3[[#This Row],[f101sesi]]=25,"Perdana",IF(Table3[[#This Row],[f101sesi]]=26,"Rayuan","Error"))</f>
        <v>Perdana</v>
      </c>
      <c r="N467" t="s">
        <v>11949</v>
      </c>
      <c r="O467" t="s">
        <v>11950</v>
      </c>
      <c r="P467" s="12">
        <v>39008</v>
      </c>
      <c r="Q467" t="s">
        <v>11951</v>
      </c>
      <c r="R467" t="s">
        <v>11952</v>
      </c>
      <c r="S467" t="s">
        <v>113</v>
      </c>
      <c r="T467" t="s">
        <v>114</v>
      </c>
      <c r="U467" t="s">
        <v>115</v>
      </c>
      <c r="V467" t="s">
        <v>115</v>
      </c>
      <c r="W467" t="s">
        <v>116</v>
      </c>
      <c r="X467" t="s">
        <v>117</v>
      </c>
      <c r="Y467" t="s">
        <v>118</v>
      </c>
      <c r="Z467" t="s">
        <v>116</v>
      </c>
      <c r="AA467" t="s">
        <v>167</v>
      </c>
      <c r="AB467" t="s">
        <v>179</v>
      </c>
      <c r="AC467" t="s">
        <v>355</v>
      </c>
      <c r="AD467" t="s">
        <v>659</v>
      </c>
      <c r="AE467" t="s">
        <v>11953</v>
      </c>
      <c r="AF467" t="s">
        <v>11954</v>
      </c>
      <c r="AG467" t="s">
        <v>281</v>
      </c>
      <c r="AH467" t="s">
        <v>11955</v>
      </c>
      <c r="AI467" t="s">
        <v>167</v>
      </c>
      <c r="AJ467" t="s">
        <v>283</v>
      </c>
      <c r="AK467" t="s">
        <v>11956</v>
      </c>
      <c r="AL467" t="s">
        <v>11957</v>
      </c>
      <c r="AM467" t="s">
        <v>11958</v>
      </c>
      <c r="AN467" t="s">
        <v>118</v>
      </c>
      <c r="AO467" t="s">
        <v>11959</v>
      </c>
      <c r="AP467" t="s">
        <v>185</v>
      </c>
      <c r="AQ467" t="s">
        <v>125</v>
      </c>
      <c r="AR467" t="s">
        <v>126</v>
      </c>
      <c r="AS467" t="s">
        <v>226</v>
      </c>
      <c r="AT467" t="s">
        <v>128</v>
      </c>
      <c r="AU467" t="s">
        <v>129</v>
      </c>
      <c r="AV467" t="s">
        <v>134</v>
      </c>
      <c r="AW467" t="s">
        <v>131</v>
      </c>
      <c r="AX467" t="s">
        <v>115</v>
      </c>
      <c r="AY467" t="s">
        <v>133</v>
      </c>
      <c r="AZ467" t="s">
        <v>115</v>
      </c>
      <c r="BA467" t="s">
        <v>135</v>
      </c>
      <c r="BB467" t="s">
        <v>115</v>
      </c>
      <c r="BC467" t="s">
        <v>136</v>
      </c>
      <c r="BD467" t="s">
        <v>115</v>
      </c>
      <c r="BE467" t="s">
        <v>137</v>
      </c>
      <c r="BF467" t="s">
        <v>138</v>
      </c>
      <c r="BG467" t="s">
        <v>139</v>
      </c>
      <c r="BH467" t="s">
        <v>138</v>
      </c>
      <c r="BI467" t="s">
        <v>140</v>
      </c>
      <c r="BJ467" t="s">
        <v>138</v>
      </c>
      <c r="BK467" t="s">
        <v>141</v>
      </c>
      <c r="BL467" t="s">
        <v>138</v>
      </c>
      <c r="BM467" t="s">
        <v>143</v>
      </c>
      <c r="BN467" t="s">
        <v>144</v>
      </c>
      <c r="BO467" t="s">
        <v>143</v>
      </c>
      <c r="BP467" t="s">
        <v>144</v>
      </c>
      <c r="BQ467" t="s">
        <v>143</v>
      </c>
      <c r="BR467" t="s">
        <v>144</v>
      </c>
      <c r="BS467" t="s">
        <v>118</v>
      </c>
      <c r="BT467" t="s">
        <v>118</v>
      </c>
      <c r="BU467" t="s">
        <v>118</v>
      </c>
      <c r="BV467" t="s">
        <v>118</v>
      </c>
      <c r="BW467" t="s">
        <v>118</v>
      </c>
      <c r="BX467" t="s">
        <v>118</v>
      </c>
      <c r="BY467" t="s">
        <v>118</v>
      </c>
      <c r="BZ467" t="s">
        <v>118</v>
      </c>
      <c r="CA467" t="s">
        <v>118</v>
      </c>
      <c r="CB467" t="s">
        <v>118</v>
      </c>
      <c r="CC467" t="s">
        <v>118</v>
      </c>
      <c r="CD467" t="s">
        <v>118</v>
      </c>
      <c r="CE467" s="12"/>
      <c r="CF467" t="s">
        <v>118</v>
      </c>
      <c r="CG467" t="s">
        <v>145</v>
      </c>
      <c r="CH467" t="s">
        <v>162</v>
      </c>
      <c r="CI467" t="s">
        <v>117</v>
      </c>
      <c r="CJ467" t="s">
        <v>115</v>
      </c>
      <c r="CK467" t="s">
        <v>125</v>
      </c>
      <c r="CL467" t="s">
        <v>134</v>
      </c>
      <c r="CM467" t="s">
        <v>157</v>
      </c>
      <c r="CN467" t="s">
        <v>157</v>
      </c>
      <c r="CO467" t="s">
        <v>8260</v>
      </c>
      <c r="CP467" t="s">
        <v>11960</v>
      </c>
      <c r="CQ467" t="s">
        <v>11961</v>
      </c>
      <c r="CR467">
        <v>25</v>
      </c>
      <c r="CS467" t="s">
        <v>4362</v>
      </c>
      <c r="CT467" t="s">
        <v>204</v>
      </c>
      <c r="CU467" t="s">
        <v>132</v>
      </c>
      <c r="CV467" t="s">
        <v>132</v>
      </c>
      <c r="CW467" t="s">
        <v>134</v>
      </c>
      <c r="CX467" t="s">
        <v>118</v>
      </c>
      <c r="CY467" t="s">
        <v>132</v>
      </c>
      <c r="CZ467" t="s">
        <v>126</v>
      </c>
      <c r="DA467" t="s">
        <v>11962</v>
      </c>
      <c r="DB467" t="s">
        <v>11963</v>
      </c>
      <c r="DC467" t="s">
        <v>11964</v>
      </c>
      <c r="DD467" t="s">
        <v>115</v>
      </c>
      <c r="DE467" s="13">
        <v>45472.535370370373</v>
      </c>
      <c r="DF467" s="13"/>
      <c r="DG467" t="s">
        <v>118</v>
      </c>
      <c r="DH467" t="s">
        <v>118</v>
      </c>
      <c r="DI467" t="s">
        <v>132</v>
      </c>
      <c r="DJ467" t="s">
        <v>115</v>
      </c>
      <c r="DK467" s="13">
        <v>45494.45113425926</v>
      </c>
      <c r="DL467" t="s">
        <v>4366</v>
      </c>
      <c r="DM467" t="s">
        <v>4367</v>
      </c>
      <c r="DN467" t="s">
        <v>118</v>
      </c>
      <c r="DO467" t="s">
        <v>117</v>
      </c>
      <c r="DP467" t="s">
        <v>118</v>
      </c>
      <c r="DQ467" t="s">
        <v>118</v>
      </c>
      <c r="DR467" t="s">
        <v>118</v>
      </c>
      <c r="DS467" t="s">
        <v>118</v>
      </c>
      <c r="DT467" t="s">
        <v>118</v>
      </c>
      <c r="DU467" s="13"/>
      <c r="DV467">
        <v>4611</v>
      </c>
      <c r="DW467" t="s">
        <v>11947</v>
      </c>
      <c r="DX467" t="s">
        <v>895</v>
      </c>
      <c r="DY467" t="s">
        <v>11900</v>
      </c>
      <c r="DZ467" t="s">
        <v>11961</v>
      </c>
    </row>
    <row r="468" spans="1:130" x14ac:dyDescent="0.35">
      <c r="A468">
        <v>9172</v>
      </c>
      <c r="B468" t="s">
        <v>11965</v>
      </c>
      <c r="C468" t="s">
        <v>11966</v>
      </c>
      <c r="D468" s="2" t="str">
        <f>Table3[[#This Row],[f101matrik]]</f>
        <v>1240467</v>
      </c>
      <c r="E468" s="2" t="str">
        <f>Table3[[#This Row],[f101kdprogram]]</f>
        <v>Z047</v>
      </c>
      <c r="F468" s="2" t="str">
        <f>VLOOKUP(Table3[[#This Row],[Kod Program]],'lookup program'!$B$2:$D$33,3,0)</f>
        <v>ASASI KEJURUTERAAN DAN TEKNOLOGI</v>
      </c>
      <c r="G468" s="2" t="str">
        <f>Table3[[#This Row],[f105blok]]</f>
        <v>LEMBAH</v>
      </c>
      <c r="H468" s="60" t="str">
        <f>Table3[[#This Row],[f105bilik]]</f>
        <v>C-G-5</v>
      </c>
      <c r="I46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6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6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68" s="61">
        <f>Table3[[#This Row],[f101th_daftar]]</f>
        <v>45494.321840277778</v>
      </c>
      <c r="M468" s="65" t="str">
        <f>IF(Table3[[#This Row],[f101sesi]]=25,"Perdana",IF(Table3[[#This Row],[f101sesi]]=26,"Rayuan","Error"))</f>
        <v>Perdana</v>
      </c>
      <c r="N468" t="s">
        <v>11967</v>
      </c>
      <c r="O468" t="s">
        <v>11968</v>
      </c>
      <c r="P468" s="12">
        <v>39032</v>
      </c>
      <c r="Q468" t="s">
        <v>11969</v>
      </c>
      <c r="R468" t="s">
        <v>11970</v>
      </c>
      <c r="S468" t="s">
        <v>212</v>
      </c>
      <c r="T468" t="s">
        <v>177</v>
      </c>
      <c r="U468" t="s">
        <v>132</v>
      </c>
      <c r="V468" t="s">
        <v>115</v>
      </c>
      <c r="W468" t="s">
        <v>213</v>
      </c>
      <c r="X468" t="s">
        <v>117</v>
      </c>
      <c r="Y468" t="s">
        <v>118</v>
      </c>
      <c r="Z468" t="s">
        <v>116</v>
      </c>
      <c r="AA468" t="s">
        <v>218</v>
      </c>
      <c r="AB468" t="s">
        <v>477</v>
      </c>
      <c r="AC468" t="s">
        <v>234</v>
      </c>
      <c r="AD468" t="s">
        <v>536</v>
      </c>
      <c r="AE468" t="s">
        <v>11971</v>
      </c>
      <c r="AF468" t="s">
        <v>118</v>
      </c>
      <c r="AG468" t="s">
        <v>11972</v>
      </c>
      <c r="AH468" t="s">
        <v>7526</v>
      </c>
      <c r="AI468" t="s">
        <v>149</v>
      </c>
      <c r="AJ468" t="s">
        <v>518</v>
      </c>
      <c r="AK468" t="s">
        <v>8465</v>
      </c>
      <c r="AL468" t="s">
        <v>11973</v>
      </c>
      <c r="AM468" t="s">
        <v>11974</v>
      </c>
      <c r="AN468" t="s">
        <v>11975</v>
      </c>
      <c r="AO468" t="s">
        <v>11976</v>
      </c>
      <c r="AP468" t="s">
        <v>11977</v>
      </c>
      <c r="AQ468" t="s">
        <v>125</v>
      </c>
      <c r="AR468" t="s">
        <v>126</v>
      </c>
      <c r="AS468" t="s">
        <v>226</v>
      </c>
      <c r="AT468" t="s">
        <v>171</v>
      </c>
      <c r="AU468" t="s">
        <v>129</v>
      </c>
      <c r="AV468" t="s">
        <v>125</v>
      </c>
      <c r="AW468" t="s">
        <v>131</v>
      </c>
      <c r="AX468" t="s">
        <v>115</v>
      </c>
      <c r="AY468" t="s">
        <v>172</v>
      </c>
      <c r="AZ468" t="s">
        <v>115</v>
      </c>
      <c r="BA468" t="s">
        <v>135</v>
      </c>
      <c r="BB468" t="s">
        <v>132</v>
      </c>
      <c r="BC468" t="s">
        <v>136</v>
      </c>
      <c r="BD468" t="s">
        <v>115</v>
      </c>
      <c r="BE468" t="s">
        <v>137</v>
      </c>
      <c r="BF468" t="s">
        <v>125</v>
      </c>
      <c r="BG468" t="s">
        <v>139</v>
      </c>
      <c r="BH468" t="s">
        <v>125</v>
      </c>
      <c r="BI468" t="s">
        <v>140</v>
      </c>
      <c r="BJ468" t="s">
        <v>130</v>
      </c>
      <c r="BK468" t="s">
        <v>260</v>
      </c>
      <c r="BL468" t="s">
        <v>132</v>
      </c>
      <c r="BM468" t="s">
        <v>261</v>
      </c>
      <c r="BN468" t="s">
        <v>130</v>
      </c>
      <c r="BO468" t="s">
        <v>143</v>
      </c>
      <c r="BP468" t="s">
        <v>144</v>
      </c>
      <c r="BQ468" t="s">
        <v>143</v>
      </c>
      <c r="BR468" t="s">
        <v>144</v>
      </c>
      <c r="BS468" t="s">
        <v>118</v>
      </c>
      <c r="BT468" t="s">
        <v>118</v>
      </c>
      <c r="BU468" t="s">
        <v>118</v>
      </c>
      <c r="BV468" t="s">
        <v>118</v>
      </c>
      <c r="BW468" t="s">
        <v>118</v>
      </c>
      <c r="BX468" t="s">
        <v>118</v>
      </c>
      <c r="BY468" t="s">
        <v>118</v>
      </c>
      <c r="BZ468" t="s">
        <v>118</v>
      </c>
      <c r="CA468" t="s">
        <v>118</v>
      </c>
      <c r="CB468" t="s">
        <v>118</v>
      </c>
      <c r="CC468" t="s">
        <v>118</v>
      </c>
      <c r="CD468" t="s">
        <v>118</v>
      </c>
      <c r="CE468" s="12"/>
      <c r="CF468" t="s">
        <v>118</v>
      </c>
      <c r="CG468" t="s">
        <v>351</v>
      </c>
      <c r="CH468" t="s">
        <v>162</v>
      </c>
      <c r="CI468" t="s">
        <v>374</v>
      </c>
      <c r="CJ468" t="s">
        <v>134</v>
      </c>
      <c r="CK468" t="s">
        <v>130</v>
      </c>
      <c r="CL468" t="s">
        <v>132</v>
      </c>
      <c r="CM468" t="s">
        <v>157</v>
      </c>
      <c r="CN468" t="s">
        <v>171</v>
      </c>
      <c r="CO468" t="s">
        <v>304</v>
      </c>
      <c r="CP468" t="s">
        <v>11978</v>
      </c>
      <c r="CQ468" t="s">
        <v>11979</v>
      </c>
      <c r="CR468">
        <v>25</v>
      </c>
      <c r="CS468" t="s">
        <v>4362</v>
      </c>
      <c r="CT468" t="s">
        <v>148</v>
      </c>
      <c r="CU468" t="s">
        <v>115</v>
      </c>
      <c r="CV468" t="s">
        <v>115</v>
      </c>
      <c r="CW468" t="s">
        <v>134</v>
      </c>
      <c r="CX468" t="s">
        <v>118</v>
      </c>
      <c r="CY468" t="s">
        <v>132</v>
      </c>
      <c r="CZ468" t="s">
        <v>126</v>
      </c>
      <c r="DA468" t="s">
        <v>11980</v>
      </c>
      <c r="DB468" t="s">
        <v>11981</v>
      </c>
      <c r="DC468" t="s">
        <v>11982</v>
      </c>
      <c r="DD468" t="s">
        <v>115</v>
      </c>
      <c r="DE468" s="13">
        <v>45472.943692129629</v>
      </c>
      <c r="DF468" s="13"/>
      <c r="DG468" t="s">
        <v>118</v>
      </c>
      <c r="DH468" t="s">
        <v>118</v>
      </c>
      <c r="DI468" t="s">
        <v>132</v>
      </c>
      <c r="DJ468" t="s">
        <v>115</v>
      </c>
      <c r="DK468" s="13">
        <v>45494.321840277778</v>
      </c>
      <c r="DL468" t="s">
        <v>4366</v>
      </c>
      <c r="DM468" t="s">
        <v>4387</v>
      </c>
      <c r="DN468" t="s">
        <v>118</v>
      </c>
      <c r="DO468" t="s">
        <v>163</v>
      </c>
      <c r="DP468" t="s">
        <v>118</v>
      </c>
      <c r="DQ468" t="s">
        <v>118</v>
      </c>
      <c r="DR468" t="s">
        <v>118</v>
      </c>
      <c r="DS468" t="s">
        <v>118</v>
      </c>
      <c r="DT468" t="s">
        <v>118</v>
      </c>
      <c r="DU468" s="13"/>
      <c r="DV468">
        <v>4612</v>
      </c>
      <c r="DW468" t="s">
        <v>11965</v>
      </c>
      <c r="DX468" t="s">
        <v>4388</v>
      </c>
      <c r="DY468" t="s">
        <v>1421</v>
      </c>
      <c r="DZ468" t="s">
        <v>11979</v>
      </c>
    </row>
    <row r="469" spans="1:130" x14ac:dyDescent="0.35">
      <c r="A469">
        <v>8319</v>
      </c>
      <c r="B469" t="s">
        <v>11983</v>
      </c>
      <c r="C469" t="s">
        <v>11984</v>
      </c>
      <c r="D469" s="2" t="str">
        <f>Table3[[#This Row],[f101matrik]]</f>
        <v>1240468</v>
      </c>
      <c r="E469" s="2" t="str">
        <f>Table3[[#This Row],[f101kdprogram]]</f>
        <v>Z022</v>
      </c>
      <c r="F469" s="2" t="str">
        <f>VLOOKUP(Table3[[#This Row],[Kod Program]],'lookup program'!$B$2:$D$33,3,0)</f>
        <v>ASASI PENGURUSAN DAN STRATEGI</v>
      </c>
      <c r="G469" s="2" t="str">
        <f>Table3[[#This Row],[f105blok]]</f>
        <v>JEBAT</v>
      </c>
      <c r="H469" s="60" t="str">
        <f>Table3[[#This Row],[f105bilik]]</f>
        <v>J-7-4</v>
      </c>
      <c r="I46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6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69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469" s="57">
        <f>Table3[[#This Row],[f101th_daftar]]</f>
        <v>0</v>
      </c>
      <c r="M469" s="65" t="str">
        <f>IF(Table3[[#This Row],[f101sesi]]=25,"Perdana",IF(Table3[[#This Row],[f101sesi]]=26,"Rayuan","Error"))</f>
        <v>Perdana</v>
      </c>
      <c r="N469" t="s">
        <v>11985</v>
      </c>
      <c r="O469" t="s">
        <v>11986</v>
      </c>
      <c r="P469" s="12">
        <v>38723</v>
      </c>
      <c r="Q469" t="s">
        <v>11987</v>
      </c>
      <c r="R469" t="s">
        <v>11988</v>
      </c>
      <c r="S469" t="s">
        <v>113</v>
      </c>
      <c r="T469" t="s">
        <v>114</v>
      </c>
      <c r="U469" t="s">
        <v>115</v>
      </c>
      <c r="V469" t="s">
        <v>115</v>
      </c>
      <c r="W469" t="s">
        <v>116</v>
      </c>
      <c r="X469" t="s">
        <v>117</v>
      </c>
      <c r="Y469" t="s">
        <v>118</v>
      </c>
      <c r="Z469" t="s">
        <v>116</v>
      </c>
      <c r="AA469" t="s">
        <v>167</v>
      </c>
      <c r="AB469" t="s">
        <v>11989</v>
      </c>
      <c r="AC469" t="s">
        <v>372</v>
      </c>
      <c r="AD469" t="s">
        <v>361</v>
      </c>
      <c r="AE469" t="s">
        <v>11990</v>
      </c>
      <c r="AF469" t="s">
        <v>11162</v>
      </c>
      <c r="AG469" t="s">
        <v>281</v>
      </c>
      <c r="AH469" t="s">
        <v>11163</v>
      </c>
      <c r="AI469" t="s">
        <v>167</v>
      </c>
      <c r="AJ469" t="s">
        <v>283</v>
      </c>
      <c r="AK469" t="s">
        <v>8941</v>
      </c>
      <c r="AL469" t="s">
        <v>11991</v>
      </c>
      <c r="AM469" t="s">
        <v>11992</v>
      </c>
      <c r="AN469" t="s">
        <v>11993</v>
      </c>
      <c r="AO469" t="s">
        <v>11994</v>
      </c>
      <c r="AP469" t="s">
        <v>373</v>
      </c>
      <c r="AQ469" t="s">
        <v>157</v>
      </c>
      <c r="AR469" t="s">
        <v>126</v>
      </c>
      <c r="AS469" t="s">
        <v>226</v>
      </c>
      <c r="AT469" t="s">
        <v>128</v>
      </c>
      <c r="AU469" t="s">
        <v>129</v>
      </c>
      <c r="AV469" t="s">
        <v>115</v>
      </c>
      <c r="AW469" t="s">
        <v>131</v>
      </c>
      <c r="AX469" t="s">
        <v>132</v>
      </c>
      <c r="AY469" t="s">
        <v>133</v>
      </c>
      <c r="AZ469" t="s">
        <v>134</v>
      </c>
      <c r="BA469" t="s">
        <v>135</v>
      </c>
      <c r="BB469" t="s">
        <v>134</v>
      </c>
      <c r="BC469" t="s">
        <v>136</v>
      </c>
      <c r="BD469" t="s">
        <v>115</v>
      </c>
      <c r="BE469" t="s">
        <v>137</v>
      </c>
      <c r="BF469" t="s">
        <v>142</v>
      </c>
      <c r="BG469" t="s">
        <v>173</v>
      </c>
      <c r="BH469" t="s">
        <v>115</v>
      </c>
      <c r="BI469" t="s">
        <v>139</v>
      </c>
      <c r="BJ469" t="s">
        <v>157</v>
      </c>
      <c r="BK469" t="s">
        <v>140</v>
      </c>
      <c r="BL469" t="s">
        <v>142</v>
      </c>
      <c r="BM469" t="s">
        <v>143</v>
      </c>
      <c r="BN469" t="s">
        <v>144</v>
      </c>
      <c r="BO469" t="s">
        <v>143</v>
      </c>
      <c r="BP469" t="s">
        <v>144</v>
      </c>
      <c r="BQ469" t="s">
        <v>143</v>
      </c>
      <c r="BR469" t="s">
        <v>144</v>
      </c>
      <c r="BS469" t="s">
        <v>118</v>
      </c>
      <c r="BT469" t="s">
        <v>118</v>
      </c>
      <c r="BU469" t="s">
        <v>118</v>
      </c>
      <c r="BV469" t="s">
        <v>118</v>
      </c>
      <c r="BW469" t="s">
        <v>118</v>
      </c>
      <c r="BX469" t="s">
        <v>118</v>
      </c>
      <c r="BY469" t="s">
        <v>118</v>
      </c>
      <c r="BZ469" t="s">
        <v>118</v>
      </c>
      <c r="CA469" t="s">
        <v>118</v>
      </c>
      <c r="CB469" t="s">
        <v>118</v>
      </c>
      <c r="CC469" t="s">
        <v>118</v>
      </c>
      <c r="CD469" t="s">
        <v>118</v>
      </c>
      <c r="CE469" s="12"/>
      <c r="CF469" t="s">
        <v>118</v>
      </c>
      <c r="CG469" t="s">
        <v>145</v>
      </c>
      <c r="CH469" t="s">
        <v>162</v>
      </c>
      <c r="CI469" t="s">
        <v>374</v>
      </c>
      <c r="CJ469" t="s">
        <v>132</v>
      </c>
      <c r="CK469" t="s">
        <v>130</v>
      </c>
      <c r="CL469" t="s">
        <v>115</v>
      </c>
      <c r="CM469" t="s">
        <v>142</v>
      </c>
      <c r="CN469" t="s">
        <v>128</v>
      </c>
      <c r="CO469" t="s">
        <v>8977</v>
      </c>
      <c r="CP469" t="s">
        <v>5941</v>
      </c>
      <c r="CQ469" t="s">
        <v>11995</v>
      </c>
      <c r="CR469">
        <v>25</v>
      </c>
      <c r="CS469" t="s">
        <v>4362</v>
      </c>
      <c r="CT469" t="s">
        <v>204</v>
      </c>
      <c r="CU469" t="s">
        <v>130</v>
      </c>
      <c r="CV469" t="s">
        <v>130</v>
      </c>
      <c r="CW469" t="s">
        <v>134</v>
      </c>
      <c r="CX469" t="s">
        <v>118</v>
      </c>
      <c r="CY469" t="s">
        <v>132</v>
      </c>
      <c r="CZ469" t="s">
        <v>126</v>
      </c>
      <c r="DA469" t="s">
        <v>11996</v>
      </c>
      <c r="DB469" t="s">
        <v>11997</v>
      </c>
      <c r="DC469" t="s">
        <v>11998</v>
      </c>
      <c r="DD469" t="s">
        <v>115</v>
      </c>
      <c r="DE469" s="13">
        <v>45472.531111111108</v>
      </c>
      <c r="DF469" s="13"/>
      <c r="DG469" t="s">
        <v>118</v>
      </c>
      <c r="DH469" t="s">
        <v>118</v>
      </c>
      <c r="DI469" t="s">
        <v>132</v>
      </c>
      <c r="DJ469" t="s">
        <v>134</v>
      </c>
      <c r="DK469" s="13"/>
      <c r="DL469" t="s">
        <v>4366</v>
      </c>
      <c r="DM469" t="s">
        <v>4367</v>
      </c>
      <c r="DN469" t="s">
        <v>118</v>
      </c>
      <c r="DO469" t="s">
        <v>117</v>
      </c>
      <c r="DP469" t="s">
        <v>118</v>
      </c>
      <c r="DQ469" t="s">
        <v>118</v>
      </c>
      <c r="DR469" t="s">
        <v>118</v>
      </c>
      <c r="DS469" t="s">
        <v>118</v>
      </c>
      <c r="DT469" t="s">
        <v>118</v>
      </c>
      <c r="DU469" s="13"/>
      <c r="DV469">
        <v>4613</v>
      </c>
      <c r="DW469" t="s">
        <v>11983</v>
      </c>
      <c r="DX469" t="s">
        <v>895</v>
      </c>
      <c r="DY469" t="s">
        <v>11900</v>
      </c>
      <c r="DZ469" t="s">
        <v>11995</v>
      </c>
    </row>
    <row r="470" spans="1:130" x14ac:dyDescent="0.35">
      <c r="A470">
        <v>9265</v>
      </c>
      <c r="B470" t="s">
        <v>11999</v>
      </c>
      <c r="C470" t="s">
        <v>12000</v>
      </c>
      <c r="D470" s="2" t="str">
        <f>Table3[[#This Row],[f101matrik]]</f>
        <v>1240469</v>
      </c>
      <c r="E470" s="2" t="str">
        <f>Table3[[#This Row],[f101kdprogram]]</f>
        <v>Z022</v>
      </c>
      <c r="F470" s="2" t="str">
        <f>VLOOKUP(Table3[[#This Row],[Kod Program]],'lookup program'!$B$2:$D$33,3,0)</f>
        <v>ASASI PENGURUSAN DAN STRATEGI</v>
      </c>
      <c r="G470" s="2" t="str">
        <f>Table3[[#This Row],[f105blok]]</f>
        <v>LEMBAH</v>
      </c>
      <c r="H470" s="60" t="str">
        <f>Table3[[#This Row],[f105bilik]]</f>
        <v>C-G-5</v>
      </c>
      <c r="I47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7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7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70" s="61">
        <f>Table3[[#This Row],[f101th_daftar]]</f>
        <v>45494.383506944447</v>
      </c>
      <c r="M470" s="65" t="str">
        <f>IF(Table3[[#This Row],[f101sesi]]=25,"Perdana",IF(Table3[[#This Row],[f101sesi]]=26,"Rayuan","Error"))</f>
        <v>Perdana</v>
      </c>
      <c r="N470" t="s">
        <v>12001</v>
      </c>
      <c r="O470" t="s">
        <v>12002</v>
      </c>
      <c r="P470" s="12">
        <v>39076</v>
      </c>
      <c r="Q470" t="s">
        <v>12003</v>
      </c>
      <c r="R470" t="s">
        <v>12004</v>
      </c>
      <c r="S470" t="s">
        <v>113</v>
      </c>
      <c r="T470" t="s">
        <v>177</v>
      </c>
      <c r="U470" t="s">
        <v>115</v>
      </c>
      <c r="V470" t="s">
        <v>115</v>
      </c>
      <c r="W470" t="s">
        <v>116</v>
      </c>
      <c r="X470" t="s">
        <v>117</v>
      </c>
      <c r="Y470" t="s">
        <v>118</v>
      </c>
      <c r="Z470" t="s">
        <v>116</v>
      </c>
      <c r="AA470" t="s">
        <v>307</v>
      </c>
      <c r="AB470" t="s">
        <v>484</v>
      </c>
      <c r="AC470" t="s">
        <v>206</v>
      </c>
      <c r="AD470" t="s">
        <v>630</v>
      </c>
      <c r="AE470" t="s">
        <v>12005</v>
      </c>
      <c r="AF470" t="s">
        <v>12006</v>
      </c>
      <c r="AG470" t="s">
        <v>326</v>
      </c>
      <c r="AH470" t="s">
        <v>12007</v>
      </c>
      <c r="AI470" t="s">
        <v>307</v>
      </c>
      <c r="AJ470" t="s">
        <v>393</v>
      </c>
      <c r="AK470" t="s">
        <v>12008</v>
      </c>
      <c r="AL470" t="s">
        <v>12009</v>
      </c>
      <c r="AM470" t="s">
        <v>12010</v>
      </c>
      <c r="AN470" t="s">
        <v>118</v>
      </c>
      <c r="AO470" t="s">
        <v>12011</v>
      </c>
      <c r="AP470" t="s">
        <v>12012</v>
      </c>
      <c r="AQ470" t="s">
        <v>125</v>
      </c>
      <c r="AR470" t="s">
        <v>126</v>
      </c>
      <c r="AS470" t="s">
        <v>226</v>
      </c>
      <c r="AT470" t="s">
        <v>128</v>
      </c>
      <c r="AU470" t="s">
        <v>129</v>
      </c>
      <c r="AV470" t="s">
        <v>134</v>
      </c>
      <c r="AW470" t="s">
        <v>131</v>
      </c>
      <c r="AX470" t="s">
        <v>132</v>
      </c>
      <c r="AY470" t="s">
        <v>133</v>
      </c>
      <c r="AZ470" t="s">
        <v>132</v>
      </c>
      <c r="BA470" t="s">
        <v>135</v>
      </c>
      <c r="BB470" t="s">
        <v>115</v>
      </c>
      <c r="BC470" t="s">
        <v>136</v>
      </c>
      <c r="BD470" t="s">
        <v>134</v>
      </c>
      <c r="BE470" t="s">
        <v>137</v>
      </c>
      <c r="BF470" t="s">
        <v>125</v>
      </c>
      <c r="BG470" t="s">
        <v>139</v>
      </c>
      <c r="BH470" t="s">
        <v>132</v>
      </c>
      <c r="BI470" t="s">
        <v>140</v>
      </c>
      <c r="BJ470" t="s">
        <v>132</v>
      </c>
      <c r="BK470" t="s">
        <v>141</v>
      </c>
      <c r="BL470" t="s">
        <v>130</v>
      </c>
      <c r="BM470" t="s">
        <v>143</v>
      </c>
      <c r="BN470" t="s">
        <v>144</v>
      </c>
      <c r="BO470" t="s">
        <v>143</v>
      </c>
      <c r="BP470" t="s">
        <v>144</v>
      </c>
      <c r="BQ470" t="s">
        <v>143</v>
      </c>
      <c r="BR470" t="s">
        <v>144</v>
      </c>
      <c r="BS470" t="s">
        <v>118</v>
      </c>
      <c r="BT470" t="s">
        <v>118</v>
      </c>
      <c r="BU470" t="s">
        <v>118</v>
      </c>
      <c r="BV470" t="s">
        <v>118</v>
      </c>
      <c r="BW470" t="s">
        <v>118</v>
      </c>
      <c r="BX470" t="s">
        <v>118</v>
      </c>
      <c r="BY470" t="s">
        <v>118</v>
      </c>
      <c r="BZ470" t="s">
        <v>118</v>
      </c>
      <c r="CA470" t="s">
        <v>118</v>
      </c>
      <c r="CB470" t="s">
        <v>118</v>
      </c>
      <c r="CC470" t="s">
        <v>118</v>
      </c>
      <c r="CD470" t="s">
        <v>118</v>
      </c>
      <c r="CE470" s="12"/>
      <c r="CF470" t="s">
        <v>118</v>
      </c>
      <c r="CG470" t="s">
        <v>145</v>
      </c>
      <c r="CH470" t="s">
        <v>162</v>
      </c>
      <c r="CI470" t="s">
        <v>117</v>
      </c>
      <c r="CJ470" t="s">
        <v>132</v>
      </c>
      <c r="CK470" t="s">
        <v>115</v>
      </c>
      <c r="CL470" t="s">
        <v>125</v>
      </c>
      <c r="CM470" t="s">
        <v>138</v>
      </c>
      <c r="CN470" t="s">
        <v>128</v>
      </c>
      <c r="CO470" t="s">
        <v>4652</v>
      </c>
      <c r="CP470" t="s">
        <v>12013</v>
      </c>
      <c r="CQ470" t="s">
        <v>12014</v>
      </c>
      <c r="CR470">
        <v>25</v>
      </c>
      <c r="CS470" t="s">
        <v>4362</v>
      </c>
      <c r="CT470" t="s">
        <v>204</v>
      </c>
      <c r="CU470" t="s">
        <v>130</v>
      </c>
      <c r="CV470" t="s">
        <v>115</v>
      </c>
      <c r="CW470" t="s">
        <v>134</v>
      </c>
      <c r="CX470" t="s">
        <v>118</v>
      </c>
      <c r="CY470" t="s">
        <v>132</v>
      </c>
      <c r="CZ470" t="s">
        <v>126</v>
      </c>
      <c r="DA470" t="s">
        <v>12015</v>
      </c>
      <c r="DB470" t="s">
        <v>12016</v>
      </c>
      <c r="DC470" t="s">
        <v>12017</v>
      </c>
      <c r="DD470" t="s">
        <v>115</v>
      </c>
      <c r="DE470" s="13">
        <v>45472.905289351853</v>
      </c>
      <c r="DF470" s="13"/>
      <c r="DG470" t="s">
        <v>118</v>
      </c>
      <c r="DH470" t="s">
        <v>118</v>
      </c>
      <c r="DI470" t="s">
        <v>132</v>
      </c>
      <c r="DJ470" t="s">
        <v>115</v>
      </c>
      <c r="DK470" s="13">
        <v>45494.383506944447</v>
      </c>
      <c r="DL470" t="s">
        <v>4366</v>
      </c>
      <c r="DM470" t="s">
        <v>4387</v>
      </c>
      <c r="DN470" t="s">
        <v>118</v>
      </c>
      <c r="DO470" t="s">
        <v>117</v>
      </c>
      <c r="DP470" t="s">
        <v>118</v>
      </c>
      <c r="DQ470" t="s">
        <v>118</v>
      </c>
      <c r="DR470" t="s">
        <v>118</v>
      </c>
      <c r="DS470" t="s">
        <v>118</v>
      </c>
      <c r="DT470" t="s">
        <v>118</v>
      </c>
      <c r="DU470" s="13"/>
      <c r="DV470">
        <v>4614</v>
      </c>
      <c r="DW470" t="s">
        <v>11999</v>
      </c>
      <c r="DX470" t="s">
        <v>4388</v>
      </c>
      <c r="DY470" t="s">
        <v>1421</v>
      </c>
      <c r="DZ470" t="s">
        <v>12014</v>
      </c>
    </row>
    <row r="471" spans="1:130" x14ac:dyDescent="0.35">
      <c r="A471">
        <v>9260</v>
      </c>
      <c r="B471" t="s">
        <v>12018</v>
      </c>
      <c r="C471" t="s">
        <v>12019</v>
      </c>
      <c r="D471" s="2" t="str">
        <f>Table3[[#This Row],[f101matrik]]</f>
        <v>1240470</v>
      </c>
      <c r="E471" s="2" t="str">
        <f>Table3[[#This Row],[f101kdprogram]]</f>
        <v>Z022</v>
      </c>
      <c r="F471" s="2" t="str">
        <f>VLOOKUP(Table3[[#This Row],[Kod Program]],'lookup program'!$B$2:$D$33,3,0)</f>
        <v>ASASI PENGURUSAN DAN STRATEGI</v>
      </c>
      <c r="G471" s="2" t="str">
        <f>Table3[[#This Row],[f105blok]]</f>
        <v>JEBAT</v>
      </c>
      <c r="H471" s="60" t="str">
        <f>Table3[[#This Row],[f105bilik]]</f>
        <v>J-7-4</v>
      </c>
      <c r="I47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7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7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71" s="61">
        <f>Table3[[#This Row],[f101th_daftar]]</f>
        <v>45494.462870370371</v>
      </c>
      <c r="M471" s="65" t="str">
        <f>IF(Table3[[#This Row],[f101sesi]]=25,"Perdana",IF(Table3[[#This Row],[f101sesi]]=26,"Rayuan","Error"))</f>
        <v>Perdana</v>
      </c>
      <c r="N471" t="s">
        <v>12020</v>
      </c>
      <c r="O471" t="s">
        <v>12021</v>
      </c>
      <c r="P471" s="12">
        <v>39074</v>
      </c>
      <c r="Q471" t="s">
        <v>12022</v>
      </c>
      <c r="R471" t="s">
        <v>12023</v>
      </c>
      <c r="S471" t="s">
        <v>212</v>
      </c>
      <c r="T471" t="s">
        <v>114</v>
      </c>
      <c r="U471" t="s">
        <v>125</v>
      </c>
      <c r="V471" t="s">
        <v>115</v>
      </c>
      <c r="W471" t="s">
        <v>213</v>
      </c>
      <c r="X471" t="s">
        <v>117</v>
      </c>
      <c r="Y471" t="s">
        <v>118</v>
      </c>
      <c r="Z471" t="s">
        <v>116</v>
      </c>
      <c r="AA471" t="s">
        <v>218</v>
      </c>
      <c r="AB471" t="s">
        <v>309</v>
      </c>
      <c r="AC471" t="s">
        <v>301</v>
      </c>
      <c r="AD471" t="s">
        <v>8015</v>
      </c>
      <c r="AE471" t="s">
        <v>12024</v>
      </c>
      <c r="AF471" t="s">
        <v>12025</v>
      </c>
      <c r="AG471" t="s">
        <v>216</v>
      </c>
      <c r="AH471" t="s">
        <v>217</v>
      </c>
      <c r="AI471" t="s">
        <v>218</v>
      </c>
      <c r="AJ471" t="s">
        <v>219</v>
      </c>
      <c r="AK471" t="s">
        <v>220</v>
      </c>
      <c r="AL471" t="s">
        <v>12026</v>
      </c>
      <c r="AM471" t="s">
        <v>12026</v>
      </c>
      <c r="AN471" t="s">
        <v>118</v>
      </c>
      <c r="AO471" t="s">
        <v>12027</v>
      </c>
      <c r="AP471" t="s">
        <v>170</v>
      </c>
      <c r="AQ471" t="s">
        <v>132</v>
      </c>
      <c r="AR471" t="s">
        <v>126</v>
      </c>
      <c r="AS471" t="s">
        <v>226</v>
      </c>
      <c r="AT471" t="s">
        <v>227</v>
      </c>
      <c r="AU471" t="s">
        <v>129</v>
      </c>
      <c r="AV471" t="s">
        <v>125</v>
      </c>
      <c r="AW471" t="s">
        <v>131</v>
      </c>
      <c r="AX471" t="s">
        <v>130</v>
      </c>
      <c r="AY471" t="s">
        <v>172</v>
      </c>
      <c r="AZ471" t="s">
        <v>132</v>
      </c>
      <c r="BA471" t="s">
        <v>135</v>
      </c>
      <c r="BB471" t="s">
        <v>130</v>
      </c>
      <c r="BC471" t="s">
        <v>136</v>
      </c>
      <c r="BD471" t="s">
        <v>115</v>
      </c>
      <c r="BE471" t="s">
        <v>137</v>
      </c>
      <c r="BF471" t="s">
        <v>157</v>
      </c>
      <c r="BG471" t="s">
        <v>173</v>
      </c>
      <c r="BH471" t="s">
        <v>115</v>
      </c>
      <c r="BI471" t="s">
        <v>139</v>
      </c>
      <c r="BJ471" t="s">
        <v>157</v>
      </c>
      <c r="BK471" t="s">
        <v>140</v>
      </c>
      <c r="BL471" t="s">
        <v>142</v>
      </c>
      <c r="BM471" t="s">
        <v>260</v>
      </c>
      <c r="BN471" t="s">
        <v>115</v>
      </c>
      <c r="BO471" t="s">
        <v>261</v>
      </c>
      <c r="BP471" t="s">
        <v>132</v>
      </c>
      <c r="BQ471" t="s">
        <v>143</v>
      </c>
      <c r="BR471" t="s">
        <v>144</v>
      </c>
      <c r="BS471" t="s">
        <v>118</v>
      </c>
      <c r="BT471" t="s">
        <v>118</v>
      </c>
      <c r="BU471" t="s">
        <v>118</v>
      </c>
      <c r="BV471" t="s">
        <v>118</v>
      </c>
      <c r="BW471" t="s">
        <v>118</v>
      </c>
      <c r="BX471" t="s">
        <v>118</v>
      </c>
      <c r="BY471" t="s">
        <v>118</v>
      </c>
      <c r="BZ471" t="s">
        <v>118</v>
      </c>
      <c r="CA471" t="s">
        <v>118</v>
      </c>
      <c r="CB471" t="s">
        <v>118</v>
      </c>
      <c r="CC471" t="s">
        <v>118</v>
      </c>
      <c r="CD471" t="s">
        <v>118</v>
      </c>
      <c r="CE471" s="12"/>
      <c r="CF471" t="s">
        <v>118</v>
      </c>
      <c r="CG471" t="s">
        <v>351</v>
      </c>
      <c r="CH471" t="s">
        <v>162</v>
      </c>
      <c r="CI471" t="s">
        <v>374</v>
      </c>
      <c r="CJ471" t="s">
        <v>134</v>
      </c>
      <c r="CK471" t="s">
        <v>130</v>
      </c>
      <c r="CL471" t="s">
        <v>132</v>
      </c>
      <c r="CM471" t="s">
        <v>157</v>
      </c>
      <c r="CN471" t="s">
        <v>227</v>
      </c>
      <c r="CO471" t="s">
        <v>376</v>
      </c>
      <c r="CP471" t="s">
        <v>12028</v>
      </c>
      <c r="CQ471" t="s">
        <v>12029</v>
      </c>
      <c r="CR471">
        <v>25</v>
      </c>
      <c r="CS471" t="s">
        <v>4362</v>
      </c>
      <c r="CT471" t="s">
        <v>204</v>
      </c>
      <c r="CU471" t="s">
        <v>115</v>
      </c>
      <c r="CV471" t="s">
        <v>132</v>
      </c>
      <c r="CW471" t="s">
        <v>134</v>
      </c>
      <c r="CX471" t="s">
        <v>118</v>
      </c>
      <c r="CY471" t="s">
        <v>132</v>
      </c>
      <c r="CZ471" t="s">
        <v>126</v>
      </c>
      <c r="DA471" t="s">
        <v>12030</v>
      </c>
      <c r="DB471" t="s">
        <v>12031</v>
      </c>
      <c r="DC471" t="s">
        <v>12032</v>
      </c>
      <c r="DD471" t="s">
        <v>115</v>
      </c>
      <c r="DE471" s="13">
        <v>45478.627569444441</v>
      </c>
      <c r="DF471" s="13"/>
      <c r="DG471" t="s">
        <v>118</v>
      </c>
      <c r="DH471" t="s">
        <v>118</v>
      </c>
      <c r="DI471" t="s">
        <v>132</v>
      </c>
      <c r="DJ471" t="s">
        <v>115</v>
      </c>
      <c r="DK471" s="13">
        <v>45494.462870370371</v>
      </c>
      <c r="DL471" t="s">
        <v>4366</v>
      </c>
      <c r="DM471" t="s">
        <v>4367</v>
      </c>
      <c r="DN471" t="s">
        <v>118</v>
      </c>
      <c r="DO471" t="s">
        <v>116</v>
      </c>
      <c r="DP471" t="s">
        <v>118</v>
      </c>
      <c r="DQ471" t="s">
        <v>118</v>
      </c>
      <c r="DR471" t="s">
        <v>118</v>
      </c>
      <c r="DS471" t="s">
        <v>118</v>
      </c>
      <c r="DT471" t="s">
        <v>118</v>
      </c>
      <c r="DU471" s="13"/>
      <c r="DV471">
        <v>4615</v>
      </c>
      <c r="DW471" t="s">
        <v>12018</v>
      </c>
      <c r="DX471" t="s">
        <v>895</v>
      </c>
      <c r="DY471" t="s">
        <v>11900</v>
      </c>
      <c r="DZ471" t="s">
        <v>12029</v>
      </c>
    </row>
    <row r="472" spans="1:130" x14ac:dyDescent="0.35">
      <c r="A472">
        <v>9150</v>
      </c>
      <c r="B472" t="s">
        <v>12033</v>
      </c>
      <c r="C472" t="s">
        <v>12034</v>
      </c>
      <c r="D472" s="2" t="str">
        <f>Table3[[#This Row],[f101matrik]]</f>
        <v>1240471</v>
      </c>
      <c r="E472" s="2" t="str">
        <f>Table3[[#This Row],[f101kdprogram]]</f>
        <v>Z022</v>
      </c>
      <c r="F472" s="2" t="str">
        <f>VLOOKUP(Table3[[#This Row],[Kod Program]],'lookup program'!$B$2:$D$33,3,0)</f>
        <v>ASASI PENGURUSAN DAN STRATEGI</v>
      </c>
      <c r="G472" s="2" t="str">
        <f>Table3[[#This Row],[f105blok]]</f>
        <v>JEBAT</v>
      </c>
      <c r="H472" s="60" t="str">
        <f>Table3[[#This Row],[f105bilik]]</f>
        <v>J-7-4</v>
      </c>
      <c r="I47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7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72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72" s="61">
        <f>Table3[[#This Row],[f101th_daftar]]</f>
        <v>45494.384467592594</v>
      </c>
      <c r="M472" s="65" t="str">
        <f>IF(Table3[[#This Row],[f101sesi]]=25,"Perdana",IF(Table3[[#This Row],[f101sesi]]=26,"Rayuan","Error"))</f>
        <v>Perdana</v>
      </c>
      <c r="N472" t="s">
        <v>12035</v>
      </c>
      <c r="O472" t="s">
        <v>12036</v>
      </c>
      <c r="P472" s="12">
        <v>39021</v>
      </c>
      <c r="Q472" t="s">
        <v>12037</v>
      </c>
      <c r="R472" t="s">
        <v>12038</v>
      </c>
      <c r="S472" t="s">
        <v>212</v>
      </c>
      <c r="T472" t="s">
        <v>114</v>
      </c>
      <c r="U472" t="s">
        <v>132</v>
      </c>
      <c r="V472" t="s">
        <v>115</v>
      </c>
      <c r="W472" t="s">
        <v>213</v>
      </c>
      <c r="X472" t="s">
        <v>117</v>
      </c>
      <c r="Y472" t="s">
        <v>118</v>
      </c>
      <c r="Z472" t="s">
        <v>116</v>
      </c>
      <c r="AA472" t="s">
        <v>149</v>
      </c>
      <c r="AB472" t="s">
        <v>309</v>
      </c>
      <c r="AC472" t="s">
        <v>275</v>
      </c>
      <c r="AD472" t="s">
        <v>8767</v>
      </c>
      <c r="AE472" t="s">
        <v>12039</v>
      </c>
      <c r="AF472" t="s">
        <v>12039</v>
      </c>
      <c r="AG472" t="s">
        <v>8464</v>
      </c>
      <c r="AH472" t="s">
        <v>7526</v>
      </c>
      <c r="AI472" t="s">
        <v>149</v>
      </c>
      <c r="AJ472" t="s">
        <v>518</v>
      </c>
      <c r="AK472" t="s">
        <v>9130</v>
      </c>
      <c r="AL472" t="s">
        <v>12040</v>
      </c>
      <c r="AM472" t="s">
        <v>12040</v>
      </c>
      <c r="AN472" t="s">
        <v>118</v>
      </c>
      <c r="AO472" t="s">
        <v>12041</v>
      </c>
      <c r="AP472" t="s">
        <v>408</v>
      </c>
      <c r="AQ472" t="s">
        <v>138</v>
      </c>
      <c r="AR472" t="s">
        <v>126</v>
      </c>
      <c r="AS472" t="s">
        <v>226</v>
      </c>
      <c r="AT472" t="s">
        <v>128</v>
      </c>
      <c r="AU472" t="s">
        <v>129</v>
      </c>
      <c r="AV472" t="s">
        <v>132</v>
      </c>
      <c r="AW472" t="s">
        <v>131</v>
      </c>
      <c r="AX472" t="s">
        <v>115</v>
      </c>
      <c r="AY472" t="s">
        <v>172</v>
      </c>
      <c r="AZ472" t="s">
        <v>132</v>
      </c>
      <c r="BA472" t="s">
        <v>135</v>
      </c>
      <c r="BB472" t="s">
        <v>115</v>
      </c>
      <c r="BC472" t="s">
        <v>136</v>
      </c>
      <c r="BD472" t="s">
        <v>115</v>
      </c>
      <c r="BE472" t="s">
        <v>137</v>
      </c>
      <c r="BF472" t="s">
        <v>142</v>
      </c>
      <c r="BG472" t="s">
        <v>139</v>
      </c>
      <c r="BH472" t="s">
        <v>125</v>
      </c>
      <c r="BI472" t="s">
        <v>140</v>
      </c>
      <c r="BJ472" t="s">
        <v>157</v>
      </c>
      <c r="BK472" t="s">
        <v>141</v>
      </c>
      <c r="BL472" t="s">
        <v>157</v>
      </c>
      <c r="BM472" t="s">
        <v>143</v>
      </c>
      <c r="BN472" t="s">
        <v>144</v>
      </c>
      <c r="BO472" t="s">
        <v>143</v>
      </c>
      <c r="BP472" t="s">
        <v>144</v>
      </c>
      <c r="BQ472" t="s">
        <v>143</v>
      </c>
      <c r="BR472" t="s">
        <v>144</v>
      </c>
      <c r="BS472" t="s">
        <v>118</v>
      </c>
      <c r="BT472" t="s">
        <v>118</v>
      </c>
      <c r="BU472" t="s">
        <v>118</v>
      </c>
      <c r="BV472" t="s">
        <v>118</v>
      </c>
      <c r="BW472" t="s">
        <v>118</v>
      </c>
      <c r="BX472" t="s">
        <v>118</v>
      </c>
      <c r="BY472" t="s">
        <v>118</v>
      </c>
      <c r="BZ472" t="s">
        <v>118</v>
      </c>
      <c r="CA472" t="s">
        <v>118</v>
      </c>
      <c r="CB472" t="s">
        <v>118</v>
      </c>
      <c r="CC472" t="s">
        <v>118</v>
      </c>
      <c r="CD472" t="s">
        <v>118</v>
      </c>
      <c r="CE472" s="12"/>
      <c r="CF472" t="s">
        <v>118</v>
      </c>
      <c r="CG472" t="s">
        <v>351</v>
      </c>
      <c r="CH472" t="s">
        <v>162</v>
      </c>
      <c r="CI472" t="s">
        <v>117</v>
      </c>
      <c r="CJ472" t="s">
        <v>134</v>
      </c>
      <c r="CK472" t="s">
        <v>130</v>
      </c>
      <c r="CL472" t="s">
        <v>132</v>
      </c>
      <c r="CM472" t="s">
        <v>157</v>
      </c>
      <c r="CN472" t="s">
        <v>128</v>
      </c>
      <c r="CO472" t="s">
        <v>783</v>
      </c>
      <c r="CP472" t="s">
        <v>12042</v>
      </c>
      <c r="CQ472" t="s">
        <v>12043</v>
      </c>
      <c r="CR472">
        <v>25</v>
      </c>
      <c r="CS472" t="s">
        <v>4362</v>
      </c>
      <c r="CT472" t="s">
        <v>204</v>
      </c>
      <c r="CU472" t="s">
        <v>157</v>
      </c>
      <c r="CV472" t="s">
        <v>115</v>
      </c>
      <c r="CW472" t="s">
        <v>134</v>
      </c>
      <c r="CX472" t="s">
        <v>118</v>
      </c>
      <c r="CY472" t="s">
        <v>115</v>
      </c>
      <c r="CZ472" t="s">
        <v>126</v>
      </c>
      <c r="DA472" t="s">
        <v>12044</v>
      </c>
      <c r="DB472" t="s">
        <v>12045</v>
      </c>
      <c r="DC472" t="s">
        <v>12046</v>
      </c>
      <c r="DD472" t="s">
        <v>115</v>
      </c>
      <c r="DE472" s="13">
        <v>45472.508634259262</v>
      </c>
      <c r="DF472" s="13"/>
      <c r="DG472" t="s">
        <v>118</v>
      </c>
      <c r="DH472" t="s">
        <v>118</v>
      </c>
      <c r="DI472" t="s">
        <v>132</v>
      </c>
      <c r="DJ472" t="s">
        <v>115</v>
      </c>
      <c r="DK472" s="13">
        <v>45494.384467592594</v>
      </c>
      <c r="DL472" t="s">
        <v>4366</v>
      </c>
      <c r="DM472" t="s">
        <v>4367</v>
      </c>
      <c r="DN472" t="s">
        <v>118</v>
      </c>
      <c r="DO472" t="s">
        <v>163</v>
      </c>
      <c r="DP472" t="s">
        <v>118</v>
      </c>
      <c r="DQ472" t="s">
        <v>118</v>
      </c>
      <c r="DR472" t="s">
        <v>118</v>
      </c>
      <c r="DS472" t="s">
        <v>118</v>
      </c>
      <c r="DT472" t="s">
        <v>118</v>
      </c>
      <c r="DU472" s="13"/>
      <c r="DV472">
        <v>4616</v>
      </c>
      <c r="DW472" t="s">
        <v>12033</v>
      </c>
      <c r="DX472" t="s">
        <v>895</v>
      </c>
      <c r="DY472" t="s">
        <v>11900</v>
      </c>
      <c r="DZ472" t="s">
        <v>12043</v>
      </c>
    </row>
    <row r="473" spans="1:130" x14ac:dyDescent="0.35">
      <c r="A473">
        <v>9185</v>
      </c>
      <c r="B473" t="s">
        <v>12047</v>
      </c>
      <c r="C473" t="s">
        <v>12048</v>
      </c>
      <c r="D473" s="2" t="str">
        <f>Table3[[#This Row],[f101matrik]]</f>
        <v>1240472</v>
      </c>
      <c r="E473" s="2" t="str">
        <f>Table3[[#This Row],[f101kdprogram]]</f>
        <v>Z022</v>
      </c>
      <c r="F473" s="2" t="str">
        <f>VLOOKUP(Table3[[#This Row],[Kod Program]],'lookup program'!$B$2:$D$33,3,0)</f>
        <v>ASASI PENGURUSAN DAN STRATEGI</v>
      </c>
      <c r="G473" s="2" t="str">
        <f>Table3[[#This Row],[f105blok]]</f>
        <v>LEMBAH</v>
      </c>
      <c r="H473" s="60" t="str">
        <f>Table3[[#This Row],[f105bilik]]</f>
        <v>C-G-4</v>
      </c>
      <c r="I47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7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7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73" s="61">
        <f>Table3[[#This Row],[f101th_daftar]]</f>
        <v>45494.356377314813</v>
      </c>
      <c r="M473" s="65" t="str">
        <f>IF(Table3[[#This Row],[f101sesi]]=25,"Perdana",IF(Table3[[#This Row],[f101sesi]]=26,"Rayuan","Error"))</f>
        <v>Perdana</v>
      </c>
      <c r="N473" t="s">
        <v>12049</v>
      </c>
      <c r="O473" t="s">
        <v>12050</v>
      </c>
      <c r="P473" s="12">
        <v>39036</v>
      </c>
      <c r="Q473" t="s">
        <v>12051</v>
      </c>
      <c r="R473" t="s">
        <v>12052</v>
      </c>
      <c r="S473" t="s">
        <v>212</v>
      </c>
      <c r="T473" t="s">
        <v>177</v>
      </c>
      <c r="U473" t="s">
        <v>125</v>
      </c>
      <c r="V473" t="s">
        <v>115</v>
      </c>
      <c r="W473" t="s">
        <v>213</v>
      </c>
      <c r="X473" t="s">
        <v>117</v>
      </c>
      <c r="Y473" t="s">
        <v>118</v>
      </c>
      <c r="Z473" t="s">
        <v>116</v>
      </c>
      <c r="AA473" t="s">
        <v>218</v>
      </c>
      <c r="AB473" t="s">
        <v>12053</v>
      </c>
      <c r="AC473" t="s">
        <v>364</v>
      </c>
      <c r="AD473" t="s">
        <v>6552</v>
      </c>
      <c r="AE473" t="s">
        <v>12054</v>
      </c>
      <c r="AF473" t="s">
        <v>12055</v>
      </c>
      <c r="AG473" t="s">
        <v>491</v>
      </c>
      <c r="AH473" t="s">
        <v>590</v>
      </c>
      <c r="AI473" t="s">
        <v>218</v>
      </c>
      <c r="AJ473" t="s">
        <v>268</v>
      </c>
      <c r="AK473" t="s">
        <v>269</v>
      </c>
      <c r="AL473" t="s">
        <v>12056</v>
      </c>
      <c r="AM473" t="s">
        <v>12057</v>
      </c>
      <c r="AN473" t="s">
        <v>12058</v>
      </c>
      <c r="AO473" t="s">
        <v>12059</v>
      </c>
      <c r="AP473" t="s">
        <v>221</v>
      </c>
      <c r="AQ473" t="s">
        <v>154</v>
      </c>
      <c r="AR473" t="s">
        <v>126</v>
      </c>
      <c r="AS473" t="s">
        <v>226</v>
      </c>
      <c r="AT473" t="s">
        <v>128</v>
      </c>
      <c r="AU473" t="s">
        <v>129</v>
      </c>
      <c r="AV473" t="s">
        <v>125</v>
      </c>
      <c r="AW473" t="s">
        <v>131</v>
      </c>
      <c r="AX473" t="s">
        <v>115</v>
      </c>
      <c r="AY473" t="s">
        <v>172</v>
      </c>
      <c r="AZ473" t="s">
        <v>130</v>
      </c>
      <c r="BA473" t="s">
        <v>135</v>
      </c>
      <c r="BB473" t="s">
        <v>125</v>
      </c>
      <c r="BC473" t="s">
        <v>136</v>
      </c>
      <c r="BD473" t="s">
        <v>125</v>
      </c>
      <c r="BE473" t="s">
        <v>137</v>
      </c>
      <c r="BF473" t="s">
        <v>154</v>
      </c>
      <c r="BG473" t="s">
        <v>173</v>
      </c>
      <c r="BH473" t="s">
        <v>142</v>
      </c>
      <c r="BI473" t="s">
        <v>139</v>
      </c>
      <c r="BJ473" t="s">
        <v>138</v>
      </c>
      <c r="BK473" t="s">
        <v>140</v>
      </c>
      <c r="BL473" t="s">
        <v>154</v>
      </c>
      <c r="BM473" t="s">
        <v>143</v>
      </c>
      <c r="BN473" t="s">
        <v>144</v>
      </c>
      <c r="BO473" t="s">
        <v>143</v>
      </c>
      <c r="BP473" t="s">
        <v>144</v>
      </c>
      <c r="BQ473" t="s">
        <v>143</v>
      </c>
      <c r="BR473" t="s">
        <v>144</v>
      </c>
      <c r="BS473" t="s">
        <v>118</v>
      </c>
      <c r="BT473" t="s">
        <v>118</v>
      </c>
      <c r="BU473" t="s">
        <v>118</v>
      </c>
      <c r="BV473" t="s">
        <v>118</v>
      </c>
      <c r="BW473" t="s">
        <v>118</v>
      </c>
      <c r="BX473" t="s">
        <v>118</v>
      </c>
      <c r="BY473" t="s">
        <v>118</v>
      </c>
      <c r="BZ473" t="s">
        <v>118</v>
      </c>
      <c r="CA473" t="s">
        <v>118</v>
      </c>
      <c r="CB473" t="s">
        <v>118</v>
      </c>
      <c r="CC473" t="s">
        <v>118</v>
      </c>
      <c r="CD473" t="s">
        <v>118</v>
      </c>
      <c r="CE473" s="12"/>
      <c r="CF473" t="s">
        <v>118</v>
      </c>
      <c r="CG473" t="s">
        <v>351</v>
      </c>
      <c r="CH473" t="s">
        <v>162</v>
      </c>
      <c r="CI473" t="s">
        <v>374</v>
      </c>
      <c r="CJ473" t="s">
        <v>134</v>
      </c>
      <c r="CK473" t="s">
        <v>115</v>
      </c>
      <c r="CL473" t="s">
        <v>134</v>
      </c>
      <c r="CM473" t="s">
        <v>115</v>
      </c>
      <c r="CN473" t="s">
        <v>142</v>
      </c>
      <c r="CO473" t="s">
        <v>12060</v>
      </c>
      <c r="CP473" t="s">
        <v>12061</v>
      </c>
      <c r="CQ473" t="s">
        <v>12062</v>
      </c>
      <c r="CR473">
        <v>25</v>
      </c>
      <c r="CS473" t="s">
        <v>4362</v>
      </c>
      <c r="CT473" t="s">
        <v>204</v>
      </c>
      <c r="CU473" t="s">
        <v>125</v>
      </c>
      <c r="CV473" t="s">
        <v>115</v>
      </c>
      <c r="CW473" t="s">
        <v>134</v>
      </c>
      <c r="CX473" t="s">
        <v>118</v>
      </c>
      <c r="CY473" t="s">
        <v>132</v>
      </c>
      <c r="CZ473" t="s">
        <v>126</v>
      </c>
      <c r="DA473" t="s">
        <v>12063</v>
      </c>
      <c r="DB473" t="s">
        <v>12064</v>
      </c>
      <c r="DC473" t="s">
        <v>12065</v>
      </c>
      <c r="DD473" t="s">
        <v>115</v>
      </c>
      <c r="DE473" s="13">
        <v>45472.52065972222</v>
      </c>
      <c r="DF473" s="13"/>
      <c r="DG473" t="s">
        <v>118</v>
      </c>
      <c r="DH473" t="s">
        <v>118</v>
      </c>
      <c r="DI473" t="s">
        <v>132</v>
      </c>
      <c r="DJ473" t="s">
        <v>115</v>
      </c>
      <c r="DK473" s="13">
        <v>45494.356377314813</v>
      </c>
      <c r="DL473" t="s">
        <v>4366</v>
      </c>
      <c r="DM473" t="s">
        <v>4387</v>
      </c>
      <c r="DN473" t="s">
        <v>118</v>
      </c>
      <c r="DO473" t="s">
        <v>163</v>
      </c>
      <c r="DP473" t="s">
        <v>118</v>
      </c>
      <c r="DQ473" t="s">
        <v>118</v>
      </c>
      <c r="DR473" t="s">
        <v>118</v>
      </c>
      <c r="DS473" t="s">
        <v>118</v>
      </c>
      <c r="DT473" t="s">
        <v>118</v>
      </c>
      <c r="DU473" s="13"/>
      <c r="DV473">
        <v>4617</v>
      </c>
      <c r="DW473" t="s">
        <v>12047</v>
      </c>
      <c r="DX473" t="s">
        <v>4388</v>
      </c>
      <c r="DY473" t="s">
        <v>1422</v>
      </c>
      <c r="DZ473" t="s">
        <v>12062</v>
      </c>
    </row>
    <row r="474" spans="1:130" x14ac:dyDescent="0.35">
      <c r="A474">
        <v>9062</v>
      </c>
      <c r="B474" t="s">
        <v>12066</v>
      </c>
      <c r="C474" t="s">
        <v>12067</v>
      </c>
      <c r="D474" s="2" t="str">
        <f>Table3[[#This Row],[f101matrik]]</f>
        <v>1240473</v>
      </c>
      <c r="E474" s="2" t="str">
        <f>Table3[[#This Row],[f101kdprogram]]</f>
        <v>Z022</v>
      </c>
      <c r="F474" s="2" t="str">
        <f>VLOOKUP(Table3[[#This Row],[Kod Program]],'lookup program'!$B$2:$D$33,3,0)</f>
        <v>ASASI PENGURUSAN DAN STRATEGI</v>
      </c>
      <c r="G474" s="2" t="str">
        <f>Table3[[#This Row],[f105blok]]</f>
        <v>JEBAT</v>
      </c>
      <c r="H474" s="60" t="str">
        <f>Table3[[#This Row],[f105bilik]]</f>
        <v/>
      </c>
      <c r="I474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474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474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474" s="57">
        <f>Table3[[#This Row],[f101th_daftar]]</f>
        <v>0</v>
      </c>
      <c r="M474" s="65" t="str">
        <f>IF(Table3[[#This Row],[f101sesi]]=25,"Perdana",IF(Table3[[#This Row],[f101sesi]]=26,"Rayuan","Error"))</f>
        <v>Perdana</v>
      </c>
      <c r="N474" t="s">
        <v>12068</v>
      </c>
      <c r="O474" t="s">
        <v>12069</v>
      </c>
      <c r="P474" s="12">
        <v>38993</v>
      </c>
      <c r="Q474" t="s">
        <v>12070</v>
      </c>
      <c r="R474" t="s">
        <v>12071</v>
      </c>
      <c r="S474" t="s">
        <v>212</v>
      </c>
      <c r="T474" t="s">
        <v>114</v>
      </c>
      <c r="U474" t="s">
        <v>125</v>
      </c>
      <c r="V474" t="s">
        <v>115</v>
      </c>
      <c r="W474" t="s">
        <v>213</v>
      </c>
      <c r="X474" t="s">
        <v>117</v>
      </c>
      <c r="Y474" t="s">
        <v>118</v>
      </c>
      <c r="Z474" t="s">
        <v>116</v>
      </c>
      <c r="AA474" t="s">
        <v>182</v>
      </c>
      <c r="AB474" t="s">
        <v>134</v>
      </c>
      <c r="AC474" t="s">
        <v>134</v>
      </c>
      <c r="AD474" t="s">
        <v>118</v>
      </c>
      <c r="AE474" t="s">
        <v>12072</v>
      </c>
      <c r="AF474" t="s">
        <v>12073</v>
      </c>
      <c r="AG474" t="s">
        <v>491</v>
      </c>
      <c r="AH474" t="s">
        <v>590</v>
      </c>
      <c r="AI474" t="s">
        <v>218</v>
      </c>
      <c r="AJ474" t="s">
        <v>118</v>
      </c>
      <c r="AK474" t="s">
        <v>118</v>
      </c>
      <c r="AL474" t="s">
        <v>12074</v>
      </c>
      <c r="AM474" t="s">
        <v>118</v>
      </c>
      <c r="AN474" t="s">
        <v>118</v>
      </c>
      <c r="AO474" t="s">
        <v>12075</v>
      </c>
      <c r="AP474" t="s">
        <v>134</v>
      </c>
      <c r="AQ474" t="s">
        <v>138</v>
      </c>
      <c r="AR474" t="s">
        <v>126</v>
      </c>
      <c r="AS474" t="s">
        <v>226</v>
      </c>
      <c r="AT474" t="s">
        <v>227</v>
      </c>
      <c r="AU474" t="s">
        <v>129</v>
      </c>
      <c r="AV474" t="s">
        <v>115</v>
      </c>
      <c r="AW474" t="s">
        <v>131</v>
      </c>
      <c r="AX474" t="s">
        <v>115</v>
      </c>
      <c r="AY474" t="s">
        <v>172</v>
      </c>
      <c r="AZ474" t="s">
        <v>115</v>
      </c>
      <c r="BA474" t="s">
        <v>135</v>
      </c>
      <c r="BB474" t="s">
        <v>134</v>
      </c>
      <c r="BC474" t="s">
        <v>136</v>
      </c>
      <c r="BD474" t="s">
        <v>134</v>
      </c>
      <c r="BE474" t="s">
        <v>137</v>
      </c>
      <c r="BF474" t="s">
        <v>115</v>
      </c>
      <c r="BG474" t="s">
        <v>173</v>
      </c>
      <c r="BH474" t="s">
        <v>134</v>
      </c>
      <c r="BI474" t="s">
        <v>139</v>
      </c>
      <c r="BJ474" t="s">
        <v>115</v>
      </c>
      <c r="BK474" t="s">
        <v>140</v>
      </c>
      <c r="BL474" t="s">
        <v>134</v>
      </c>
      <c r="BM474" t="s">
        <v>141</v>
      </c>
      <c r="BN474" t="s">
        <v>115</v>
      </c>
      <c r="BO474" t="s">
        <v>260</v>
      </c>
      <c r="BP474" t="s">
        <v>132</v>
      </c>
      <c r="BQ474" t="s">
        <v>143</v>
      </c>
      <c r="BR474" t="s">
        <v>144</v>
      </c>
      <c r="BS474" t="s">
        <v>118</v>
      </c>
      <c r="BT474" t="s">
        <v>118</v>
      </c>
      <c r="BU474" t="s">
        <v>118</v>
      </c>
      <c r="BV474" t="s">
        <v>118</v>
      </c>
      <c r="BW474" t="s">
        <v>118</v>
      </c>
      <c r="BX474" t="s">
        <v>118</v>
      </c>
      <c r="BY474" t="s">
        <v>118</v>
      </c>
      <c r="BZ474" t="s">
        <v>118</v>
      </c>
      <c r="CA474" t="s">
        <v>118</v>
      </c>
      <c r="CB474" t="s">
        <v>118</v>
      </c>
      <c r="CC474" t="s">
        <v>118</v>
      </c>
      <c r="CD474" t="s">
        <v>118</v>
      </c>
      <c r="CE474" s="12"/>
      <c r="CF474" t="s">
        <v>118</v>
      </c>
      <c r="CG474" t="s">
        <v>351</v>
      </c>
      <c r="CH474" t="s">
        <v>162</v>
      </c>
      <c r="CI474" t="s">
        <v>117</v>
      </c>
      <c r="CJ474" t="s">
        <v>125</v>
      </c>
      <c r="CK474" t="s">
        <v>142</v>
      </c>
      <c r="CL474" t="s">
        <v>115</v>
      </c>
      <c r="CM474" t="s">
        <v>227</v>
      </c>
      <c r="CN474" t="s">
        <v>227</v>
      </c>
      <c r="CO474" t="s">
        <v>4381</v>
      </c>
      <c r="CP474" t="s">
        <v>4381</v>
      </c>
      <c r="CQ474" t="s">
        <v>12076</v>
      </c>
      <c r="CR474">
        <v>25</v>
      </c>
      <c r="CS474" t="s">
        <v>4362</v>
      </c>
      <c r="CT474" t="s">
        <v>204</v>
      </c>
      <c r="CU474" t="s">
        <v>130</v>
      </c>
      <c r="CV474" t="s">
        <v>115</v>
      </c>
      <c r="CW474" t="s">
        <v>118</v>
      </c>
      <c r="CX474" t="s">
        <v>118</v>
      </c>
      <c r="CY474" t="s">
        <v>118</v>
      </c>
      <c r="CZ474" t="s">
        <v>126</v>
      </c>
      <c r="DA474" t="s">
        <v>118</v>
      </c>
      <c r="DB474" t="s">
        <v>118</v>
      </c>
      <c r="DC474" t="s">
        <v>118</v>
      </c>
      <c r="DD474" t="s">
        <v>134</v>
      </c>
      <c r="DE474" s="13"/>
      <c r="DF474" s="13"/>
      <c r="DG474" t="s">
        <v>118</v>
      </c>
      <c r="DH474" t="s">
        <v>118</v>
      </c>
      <c r="DI474" t="s">
        <v>134</v>
      </c>
      <c r="DJ474" t="s">
        <v>134</v>
      </c>
      <c r="DK474" s="13"/>
      <c r="DL474" t="s">
        <v>4366</v>
      </c>
      <c r="DM474" t="s">
        <v>4367</v>
      </c>
      <c r="DN474" t="s">
        <v>118</v>
      </c>
      <c r="DO474" t="s">
        <v>118</v>
      </c>
      <c r="DP474" t="s">
        <v>118</v>
      </c>
      <c r="DQ474" t="s">
        <v>115</v>
      </c>
      <c r="DR474" t="s">
        <v>118</v>
      </c>
      <c r="DS474" t="s">
        <v>118</v>
      </c>
      <c r="DT474" t="s">
        <v>118</v>
      </c>
      <c r="DU474" s="13"/>
      <c r="DV474">
        <v>4618</v>
      </c>
      <c r="DW474" t="s">
        <v>12066</v>
      </c>
      <c r="DX474" t="s">
        <v>895</v>
      </c>
      <c r="DY474" t="s">
        <v>118</v>
      </c>
      <c r="DZ474" t="s">
        <v>12076</v>
      </c>
    </row>
    <row r="475" spans="1:130" x14ac:dyDescent="0.35">
      <c r="A475">
        <v>8445</v>
      </c>
      <c r="B475" t="s">
        <v>12077</v>
      </c>
      <c r="C475" t="s">
        <v>12078</v>
      </c>
      <c r="D475" s="2" t="str">
        <f>Table3[[#This Row],[f101matrik]]</f>
        <v>1240474</v>
      </c>
      <c r="E475" s="2" t="str">
        <f>Table3[[#This Row],[f101kdprogram]]</f>
        <v>Z022</v>
      </c>
      <c r="F475" s="2" t="str">
        <f>VLOOKUP(Table3[[#This Row],[Kod Program]],'lookup program'!$B$2:$D$33,3,0)</f>
        <v>ASASI PENGURUSAN DAN STRATEGI</v>
      </c>
      <c r="G475" s="2" t="str">
        <f>Table3[[#This Row],[f105blok]]</f>
        <v>JEBAT</v>
      </c>
      <c r="H475" s="60" t="str">
        <f>Table3[[#This Row],[f105bilik]]</f>
        <v>J-7-4</v>
      </c>
      <c r="I47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7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7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75" s="61">
        <f>Table3[[#This Row],[f101th_daftar]]</f>
        <v>45494.436516203707</v>
      </c>
      <c r="M475" s="65" t="str">
        <f>IF(Table3[[#This Row],[f101sesi]]=25,"Perdana",IF(Table3[[#This Row],[f101sesi]]=26,"Rayuan","Error"))</f>
        <v>Perdana</v>
      </c>
      <c r="N475" t="s">
        <v>12079</v>
      </c>
      <c r="O475" t="s">
        <v>12080</v>
      </c>
      <c r="P475" s="12">
        <v>38772</v>
      </c>
      <c r="Q475" t="s">
        <v>12081</v>
      </c>
      <c r="R475" t="s">
        <v>12082</v>
      </c>
      <c r="S475" t="s">
        <v>113</v>
      </c>
      <c r="T475" t="s">
        <v>114</v>
      </c>
      <c r="U475" t="s">
        <v>115</v>
      </c>
      <c r="V475" t="s">
        <v>115</v>
      </c>
      <c r="W475" t="s">
        <v>116</v>
      </c>
      <c r="X475" t="s">
        <v>117</v>
      </c>
      <c r="Y475" t="s">
        <v>118</v>
      </c>
      <c r="Z475" t="s">
        <v>116</v>
      </c>
      <c r="AA475" t="s">
        <v>218</v>
      </c>
      <c r="AB475" t="s">
        <v>179</v>
      </c>
      <c r="AC475" t="s">
        <v>602</v>
      </c>
      <c r="AD475" t="s">
        <v>517</v>
      </c>
      <c r="AE475" t="s">
        <v>12083</v>
      </c>
      <c r="AF475" t="s">
        <v>12083</v>
      </c>
      <c r="AG475" t="s">
        <v>603</v>
      </c>
      <c r="AH475" t="s">
        <v>604</v>
      </c>
      <c r="AI475" t="s">
        <v>218</v>
      </c>
      <c r="AJ475" t="s">
        <v>291</v>
      </c>
      <c r="AK475" t="s">
        <v>605</v>
      </c>
      <c r="AL475" t="s">
        <v>12084</v>
      </c>
      <c r="AM475" t="s">
        <v>12084</v>
      </c>
      <c r="AN475" t="s">
        <v>118</v>
      </c>
      <c r="AO475" t="s">
        <v>12085</v>
      </c>
      <c r="AP475" t="s">
        <v>293</v>
      </c>
      <c r="AQ475" t="s">
        <v>157</v>
      </c>
      <c r="AR475" t="s">
        <v>126</v>
      </c>
      <c r="AS475" t="s">
        <v>226</v>
      </c>
      <c r="AT475" t="s">
        <v>227</v>
      </c>
      <c r="AU475" t="s">
        <v>129</v>
      </c>
      <c r="AV475" t="s">
        <v>132</v>
      </c>
      <c r="AW475" t="s">
        <v>131</v>
      </c>
      <c r="AX475" t="s">
        <v>134</v>
      </c>
      <c r="AY475" t="s">
        <v>133</v>
      </c>
      <c r="AZ475" t="s">
        <v>115</v>
      </c>
      <c r="BA475" t="s">
        <v>135</v>
      </c>
      <c r="BB475" t="s">
        <v>132</v>
      </c>
      <c r="BC475" t="s">
        <v>136</v>
      </c>
      <c r="BD475" t="s">
        <v>115</v>
      </c>
      <c r="BE475" t="s">
        <v>156</v>
      </c>
      <c r="BF475" t="s">
        <v>132</v>
      </c>
      <c r="BG475" t="s">
        <v>228</v>
      </c>
      <c r="BH475" t="s">
        <v>157</v>
      </c>
      <c r="BI475" t="s">
        <v>137</v>
      </c>
      <c r="BJ475" t="s">
        <v>138</v>
      </c>
      <c r="BK475" t="s">
        <v>173</v>
      </c>
      <c r="BL475" t="s">
        <v>132</v>
      </c>
      <c r="BM475" t="s">
        <v>430</v>
      </c>
      <c r="BN475" t="s">
        <v>115</v>
      </c>
      <c r="BO475" t="s">
        <v>431</v>
      </c>
      <c r="BP475" t="s">
        <v>130</v>
      </c>
      <c r="BQ475" t="s">
        <v>143</v>
      </c>
      <c r="BR475" t="s">
        <v>144</v>
      </c>
      <c r="BS475" t="s">
        <v>118</v>
      </c>
      <c r="BT475" t="s">
        <v>118</v>
      </c>
      <c r="BU475" t="s">
        <v>118</v>
      </c>
      <c r="BV475" t="s">
        <v>118</v>
      </c>
      <c r="BW475" t="s">
        <v>118</v>
      </c>
      <c r="BX475" t="s">
        <v>118</v>
      </c>
      <c r="BY475" t="s">
        <v>118</v>
      </c>
      <c r="BZ475" t="s">
        <v>118</v>
      </c>
      <c r="CA475" t="s">
        <v>118</v>
      </c>
      <c r="CB475" t="s">
        <v>118</v>
      </c>
      <c r="CC475" t="s">
        <v>118</v>
      </c>
      <c r="CD475" t="s">
        <v>118</v>
      </c>
      <c r="CE475" s="12"/>
      <c r="CF475" t="s">
        <v>118</v>
      </c>
      <c r="CG475" t="s">
        <v>145</v>
      </c>
      <c r="CH475" t="s">
        <v>162</v>
      </c>
      <c r="CI475" t="s">
        <v>175</v>
      </c>
      <c r="CJ475" t="s">
        <v>115</v>
      </c>
      <c r="CK475" t="s">
        <v>130</v>
      </c>
      <c r="CL475" t="s">
        <v>125</v>
      </c>
      <c r="CM475" t="s">
        <v>154</v>
      </c>
      <c r="CN475" t="s">
        <v>171</v>
      </c>
      <c r="CO475" t="s">
        <v>203</v>
      </c>
      <c r="CP475" t="s">
        <v>12086</v>
      </c>
      <c r="CQ475" t="s">
        <v>12087</v>
      </c>
      <c r="CR475">
        <v>25</v>
      </c>
      <c r="CS475" t="s">
        <v>4362</v>
      </c>
      <c r="CT475" t="s">
        <v>204</v>
      </c>
      <c r="CU475" t="s">
        <v>130</v>
      </c>
      <c r="CV475" t="s">
        <v>115</v>
      </c>
      <c r="CW475" t="s">
        <v>134</v>
      </c>
      <c r="CX475" t="s">
        <v>118</v>
      </c>
      <c r="CY475" t="s">
        <v>132</v>
      </c>
      <c r="CZ475" t="s">
        <v>126</v>
      </c>
      <c r="DA475" t="s">
        <v>12088</v>
      </c>
      <c r="DB475" t="s">
        <v>12089</v>
      </c>
      <c r="DC475" t="s">
        <v>12090</v>
      </c>
      <c r="DD475" t="s">
        <v>115</v>
      </c>
      <c r="DE475" s="13">
        <v>45474.590868055559</v>
      </c>
      <c r="DF475" s="13"/>
      <c r="DG475" t="s">
        <v>118</v>
      </c>
      <c r="DH475" t="s">
        <v>118</v>
      </c>
      <c r="DI475" t="s">
        <v>132</v>
      </c>
      <c r="DJ475" t="s">
        <v>115</v>
      </c>
      <c r="DK475" s="13">
        <v>45494.436516203707</v>
      </c>
      <c r="DL475" t="s">
        <v>4366</v>
      </c>
      <c r="DM475" t="s">
        <v>4367</v>
      </c>
      <c r="DN475" t="s">
        <v>118</v>
      </c>
      <c r="DO475" t="s">
        <v>163</v>
      </c>
      <c r="DP475" t="s">
        <v>118</v>
      </c>
      <c r="DQ475" t="s">
        <v>118</v>
      </c>
      <c r="DR475" t="s">
        <v>118</v>
      </c>
      <c r="DS475" t="s">
        <v>118</v>
      </c>
      <c r="DT475" t="s">
        <v>118</v>
      </c>
      <c r="DU475" s="13"/>
      <c r="DV475">
        <v>4619</v>
      </c>
      <c r="DW475" t="s">
        <v>12077</v>
      </c>
      <c r="DX475" t="s">
        <v>895</v>
      </c>
      <c r="DY475" t="s">
        <v>11900</v>
      </c>
      <c r="DZ475" t="s">
        <v>12087</v>
      </c>
    </row>
    <row r="476" spans="1:130" x14ac:dyDescent="0.35">
      <c r="A476">
        <v>8428</v>
      </c>
      <c r="B476" t="s">
        <v>12091</v>
      </c>
      <c r="C476" t="s">
        <v>12092</v>
      </c>
      <c r="D476" s="2" t="str">
        <f>Table3[[#This Row],[f101matrik]]</f>
        <v>1240475</v>
      </c>
      <c r="E476" s="2" t="str">
        <f>Table3[[#This Row],[f101kdprogram]]</f>
        <v>Z022</v>
      </c>
      <c r="F476" s="2" t="str">
        <f>VLOOKUP(Table3[[#This Row],[Kod Program]],'lookup program'!$B$2:$D$33,3,0)</f>
        <v>ASASI PENGURUSAN DAN STRATEGI</v>
      </c>
      <c r="G476" s="2" t="str">
        <f>Table3[[#This Row],[f105blok]]</f>
        <v>LEMBAH</v>
      </c>
      <c r="H476" s="60" t="str">
        <f>Table3[[#This Row],[f105bilik]]</f>
        <v>C-G-4</v>
      </c>
      <c r="I47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7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7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76" s="61">
        <f>Table3[[#This Row],[f101th_daftar]]</f>
        <v>45494.355717592596</v>
      </c>
      <c r="M476" s="65" t="str">
        <f>IF(Table3[[#This Row],[f101sesi]]=25,"Perdana",IF(Table3[[#This Row],[f101sesi]]=26,"Rayuan","Error"))</f>
        <v>Perdana</v>
      </c>
      <c r="N476" t="s">
        <v>12093</v>
      </c>
      <c r="O476" t="s">
        <v>12094</v>
      </c>
      <c r="P476" s="12">
        <v>38765</v>
      </c>
      <c r="Q476" t="s">
        <v>12095</v>
      </c>
      <c r="R476" t="s">
        <v>12096</v>
      </c>
      <c r="S476" t="s">
        <v>113</v>
      </c>
      <c r="T476" t="s">
        <v>177</v>
      </c>
      <c r="U476" t="s">
        <v>115</v>
      </c>
      <c r="V476" t="s">
        <v>115</v>
      </c>
      <c r="W476" t="s">
        <v>116</v>
      </c>
      <c r="X476" t="s">
        <v>117</v>
      </c>
      <c r="Y476" t="s">
        <v>118</v>
      </c>
      <c r="Z476" t="s">
        <v>116</v>
      </c>
      <c r="AA476" t="s">
        <v>305</v>
      </c>
      <c r="AB476" t="s">
        <v>520</v>
      </c>
      <c r="AC476" t="s">
        <v>234</v>
      </c>
      <c r="AD476" t="s">
        <v>339</v>
      </c>
      <c r="AE476" t="s">
        <v>12097</v>
      </c>
      <c r="AF476" t="s">
        <v>12098</v>
      </c>
      <c r="AG476" t="s">
        <v>588</v>
      </c>
      <c r="AH476" t="s">
        <v>12099</v>
      </c>
      <c r="AI476" t="s">
        <v>305</v>
      </c>
      <c r="AJ476" t="s">
        <v>9296</v>
      </c>
      <c r="AK476" t="s">
        <v>12100</v>
      </c>
      <c r="AL476" t="s">
        <v>12101</v>
      </c>
      <c r="AM476" t="s">
        <v>12102</v>
      </c>
      <c r="AN476" t="s">
        <v>118</v>
      </c>
      <c r="AO476" t="s">
        <v>12103</v>
      </c>
      <c r="AP476" t="s">
        <v>12104</v>
      </c>
      <c r="AQ476" t="s">
        <v>130</v>
      </c>
      <c r="AR476" t="s">
        <v>126</v>
      </c>
      <c r="AS476" t="s">
        <v>226</v>
      </c>
      <c r="AT476" t="s">
        <v>128</v>
      </c>
      <c r="AU476" t="s">
        <v>129</v>
      </c>
      <c r="AV476" t="s">
        <v>132</v>
      </c>
      <c r="AW476" t="s">
        <v>131</v>
      </c>
      <c r="AX476" t="s">
        <v>115</v>
      </c>
      <c r="AY476" t="s">
        <v>135</v>
      </c>
      <c r="AZ476" t="s">
        <v>130</v>
      </c>
      <c r="BA476" t="s">
        <v>136</v>
      </c>
      <c r="BB476" t="s">
        <v>115</v>
      </c>
      <c r="BC476" t="s">
        <v>156</v>
      </c>
      <c r="BD476" t="s">
        <v>130</v>
      </c>
      <c r="BE476" t="s">
        <v>158</v>
      </c>
      <c r="BF476" t="s">
        <v>132</v>
      </c>
      <c r="BG476" t="s">
        <v>270</v>
      </c>
      <c r="BH476" t="s">
        <v>157</v>
      </c>
      <c r="BI476" t="s">
        <v>271</v>
      </c>
      <c r="BJ476" t="s">
        <v>142</v>
      </c>
      <c r="BK476" t="s">
        <v>272</v>
      </c>
      <c r="BL476" t="s">
        <v>125</v>
      </c>
      <c r="BM476" t="s">
        <v>143</v>
      </c>
      <c r="BN476" t="s">
        <v>144</v>
      </c>
      <c r="BO476" t="s">
        <v>143</v>
      </c>
      <c r="BP476" t="s">
        <v>144</v>
      </c>
      <c r="BQ476" t="s">
        <v>143</v>
      </c>
      <c r="BR476" t="s">
        <v>144</v>
      </c>
      <c r="BS476" t="s">
        <v>118</v>
      </c>
      <c r="BT476" t="s">
        <v>118</v>
      </c>
      <c r="BU476" t="s">
        <v>118</v>
      </c>
      <c r="BV476" t="s">
        <v>118</v>
      </c>
      <c r="BW476" t="s">
        <v>118</v>
      </c>
      <c r="BX476" t="s">
        <v>118</v>
      </c>
      <c r="BY476" t="s">
        <v>118</v>
      </c>
      <c r="BZ476" t="s">
        <v>118</v>
      </c>
      <c r="CA476" t="s">
        <v>118</v>
      </c>
      <c r="CB476" t="s">
        <v>118</v>
      </c>
      <c r="CC476" t="s">
        <v>118</v>
      </c>
      <c r="CD476" t="s">
        <v>118</v>
      </c>
      <c r="CE476" s="12"/>
      <c r="CF476" t="s">
        <v>118</v>
      </c>
      <c r="CG476" t="s">
        <v>145</v>
      </c>
      <c r="CH476" t="s">
        <v>162</v>
      </c>
      <c r="CI476" t="s">
        <v>175</v>
      </c>
      <c r="CJ476" t="s">
        <v>134</v>
      </c>
      <c r="CK476" t="s">
        <v>132</v>
      </c>
      <c r="CL476" t="s">
        <v>132</v>
      </c>
      <c r="CM476" t="s">
        <v>125</v>
      </c>
      <c r="CN476" t="s">
        <v>128</v>
      </c>
      <c r="CO476" t="s">
        <v>309</v>
      </c>
      <c r="CP476" t="s">
        <v>12105</v>
      </c>
      <c r="CQ476" t="s">
        <v>12106</v>
      </c>
      <c r="CR476">
        <v>25</v>
      </c>
      <c r="CS476" t="s">
        <v>4362</v>
      </c>
      <c r="CT476" t="s">
        <v>204</v>
      </c>
      <c r="CU476" t="s">
        <v>130</v>
      </c>
      <c r="CV476" t="s">
        <v>130</v>
      </c>
      <c r="CW476" t="s">
        <v>134</v>
      </c>
      <c r="CX476" t="s">
        <v>118</v>
      </c>
      <c r="CY476" t="s">
        <v>132</v>
      </c>
      <c r="CZ476" t="s">
        <v>126</v>
      </c>
      <c r="DA476" t="s">
        <v>12107</v>
      </c>
      <c r="DB476" t="s">
        <v>12108</v>
      </c>
      <c r="DC476" t="s">
        <v>12109</v>
      </c>
      <c r="DD476" t="s">
        <v>115</v>
      </c>
      <c r="DE476" s="13">
        <v>45472.507152777776</v>
      </c>
      <c r="DF476" s="13"/>
      <c r="DG476" t="s">
        <v>118</v>
      </c>
      <c r="DH476" t="s">
        <v>118</v>
      </c>
      <c r="DI476" t="s">
        <v>132</v>
      </c>
      <c r="DJ476" t="s">
        <v>115</v>
      </c>
      <c r="DK476" s="13">
        <v>45494.355717592596</v>
      </c>
      <c r="DL476" t="s">
        <v>4366</v>
      </c>
      <c r="DM476" t="s">
        <v>4387</v>
      </c>
      <c r="DN476" t="s">
        <v>118</v>
      </c>
      <c r="DO476" t="s">
        <v>163</v>
      </c>
      <c r="DP476" t="s">
        <v>118</v>
      </c>
      <c r="DQ476" t="s">
        <v>118</v>
      </c>
      <c r="DR476" t="s">
        <v>118</v>
      </c>
      <c r="DS476" t="s">
        <v>118</v>
      </c>
      <c r="DT476" t="s">
        <v>118</v>
      </c>
      <c r="DU476" s="13"/>
      <c r="DV476">
        <v>4620</v>
      </c>
      <c r="DW476" t="s">
        <v>12091</v>
      </c>
      <c r="DX476" t="s">
        <v>4388</v>
      </c>
      <c r="DY476" t="s">
        <v>1422</v>
      </c>
      <c r="DZ476" t="s">
        <v>12106</v>
      </c>
    </row>
    <row r="477" spans="1:130" x14ac:dyDescent="0.35">
      <c r="A477">
        <v>8353</v>
      </c>
      <c r="B477" t="s">
        <v>12110</v>
      </c>
      <c r="C477" t="s">
        <v>12111</v>
      </c>
      <c r="D477" s="2" t="str">
        <f>Table3[[#This Row],[f101matrik]]</f>
        <v>1240476</v>
      </c>
      <c r="E477" s="2" t="str">
        <f>Table3[[#This Row],[f101kdprogram]]</f>
        <v>Z022</v>
      </c>
      <c r="F477" s="2" t="str">
        <f>VLOOKUP(Table3[[#This Row],[Kod Program]],'lookup program'!$B$2:$D$33,3,0)</f>
        <v>ASASI PENGURUSAN DAN STRATEGI</v>
      </c>
      <c r="G477" s="2" t="str">
        <f>Table3[[#This Row],[f105blok]]</f>
        <v>LEMBAH</v>
      </c>
      <c r="H477" s="60" t="str">
        <f>Table3[[#This Row],[f105bilik]]</f>
        <v>C-G-4</v>
      </c>
      <c r="I47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7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7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77" s="61">
        <f>Table3[[#This Row],[f101th_daftar]]</f>
        <v>45494.403333333335</v>
      </c>
      <c r="M477" s="65" t="str">
        <f>IF(Table3[[#This Row],[f101sesi]]=25,"Perdana",IF(Table3[[#This Row],[f101sesi]]=26,"Rayuan","Error"))</f>
        <v>Perdana</v>
      </c>
      <c r="N477" t="s">
        <v>12112</v>
      </c>
      <c r="O477" t="s">
        <v>12113</v>
      </c>
      <c r="P477" s="12">
        <v>38736</v>
      </c>
      <c r="Q477" t="s">
        <v>12114</v>
      </c>
      <c r="R477" t="s">
        <v>12115</v>
      </c>
      <c r="S477" t="s">
        <v>113</v>
      </c>
      <c r="T477" t="s">
        <v>177</v>
      </c>
      <c r="U477" t="s">
        <v>115</v>
      </c>
      <c r="V477" t="s">
        <v>115</v>
      </c>
      <c r="W477" t="s">
        <v>116</v>
      </c>
      <c r="X477" t="s">
        <v>117</v>
      </c>
      <c r="Y477" t="s">
        <v>118</v>
      </c>
      <c r="Z477" t="s">
        <v>116</v>
      </c>
      <c r="AA477" t="s">
        <v>182</v>
      </c>
      <c r="AB477" t="s">
        <v>471</v>
      </c>
      <c r="AC477" t="s">
        <v>254</v>
      </c>
      <c r="AD477" t="s">
        <v>266</v>
      </c>
      <c r="AE477" t="s">
        <v>12116</v>
      </c>
      <c r="AF477" t="s">
        <v>118</v>
      </c>
      <c r="AG477" t="s">
        <v>241</v>
      </c>
      <c r="AH477" t="s">
        <v>242</v>
      </c>
      <c r="AI477" t="s">
        <v>182</v>
      </c>
      <c r="AJ477" t="s">
        <v>183</v>
      </c>
      <c r="AK477" t="s">
        <v>472</v>
      </c>
      <c r="AL477" t="s">
        <v>12117</v>
      </c>
      <c r="AM477" t="s">
        <v>12118</v>
      </c>
      <c r="AN477" t="s">
        <v>118</v>
      </c>
      <c r="AO477" t="s">
        <v>12119</v>
      </c>
      <c r="AP477" t="s">
        <v>4782</v>
      </c>
      <c r="AQ477" t="s">
        <v>142</v>
      </c>
      <c r="AR477" t="s">
        <v>126</v>
      </c>
      <c r="AS477" t="s">
        <v>226</v>
      </c>
      <c r="AT477" t="s">
        <v>171</v>
      </c>
      <c r="AU477" t="s">
        <v>129</v>
      </c>
      <c r="AV477" t="s">
        <v>115</v>
      </c>
      <c r="AW477" t="s">
        <v>131</v>
      </c>
      <c r="AX477" t="s">
        <v>132</v>
      </c>
      <c r="AY477" t="s">
        <v>135</v>
      </c>
      <c r="AZ477" t="s">
        <v>115</v>
      </c>
      <c r="BA477" t="s">
        <v>136</v>
      </c>
      <c r="BB477" t="s">
        <v>115</v>
      </c>
      <c r="BC477" t="s">
        <v>156</v>
      </c>
      <c r="BD477" t="s">
        <v>115</v>
      </c>
      <c r="BE477" t="s">
        <v>228</v>
      </c>
      <c r="BF477" t="s">
        <v>115</v>
      </c>
      <c r="BG477" t="s">
        <v>173</v>
      </c>
      <c r="BH477" t="s">
        <v>132</v>
      </c>
      <c r="BI477" t="s">
        <v>158</v>
      </c>
      <c r="BJ477" t="s">
        <v>115</v>
      </c>
      <c r="BK477" t="s">
        <v>229</v>
      </c>
      <c r="BL477" t="s">
        <v>115</v>
      </c>
      <c r="BM477" t="s">
        <v>230</v>
      </c>
      <c r="BN477" t="s">
        <v>130</v>
      </c>
      <c r="BO477" t="s">
        <v>143</v>
      </c>
      <c r="BP477" t="s">
        <v>144</v>
      </c>
      <c r="BQ477" t="s">
        <v>143</v>
      </c>
      <c r="BR477" t="s">
        <v>144</v>
      </c>
      <c r="BS477" t="s">
        <v>118</v>
      </c>
      <c r="BT477" t="s">
        <v>118</v>
      </c>
      <c r="BU477" t="s">
        <v>118</v>
      </c>
      <c r="BV477" t="s">
        <v>118</v>
      </c>
      <c r="BW477" t="s">
        <v>118</v>
      </c>
      <c r="BX477" t="s">
        <v>118</v>
      </c>
      <c r="BY477" t="s">
        <v>118</v>
      </c>
      <c r="BZ477" t="s">
        <v>118</v>
      </c>
      <c r="CA477" t="s">
        <v>118</v>
      </c>
      <c r="CB477" t="s">
        <v>118</v>
      </c>
      <c r="CC477" t="s">
        <v>118</v>
      </c>
      <c r="CD477" t="s">
        <v>118</v>
      </c>
      <c r="CE477" s="12"/>
      <c r="CF477" t="s">
        <v>118</v>
      </c>
      <c r="CG477" t="s">
        <v>145</v>
      </c>
      <c r="CH477" t="s">
        <v>162</v>
      </c>
      <c r="CI477" t="s">
        <v>175</v>
      </c>
      <c r="CJ477" t="s">
        <v>134</v>
      </c>
      <c r="CK477" t="s">
        <v>138</v>
      </c>
      <c r="CL477" t="s">
        <v>132</v>
      </c>
      <c r="CM477" t="s">
        <v>128</v>
      </c>
      <c r="CN477" t="s">
        <v>171</v>
      </c>
      <c r="CO477" t="s">
        <v>314</v>
      </c>
      <c r="CP477" t="s">
        <v>12120</v>
      </c>
      <c r="CQ477" t="s">
        <v>12121</v>
      </c>
      <c r="CR477">
        <v>25</v>
      </c>
      <c r="CS477" t="s">
        <v>4362</v>
      </c>
      <c r="CT477" t="s">
        <v>204</v>
      </c>
      <c r="CU477" t="s">
        <v>142</v>
      </c>
      <c r="CV477" t="s">
        <v>157</v>
      </c>
      <c r="CW477" t="s">
        <v>134</v>
      </c>
      <c r="CX477" t="s">
        <v>118</v>
      </c>
      <c r="CY477" t="s">
        <v>132</v>
      </c>
      <c r="CZ477" t="s">
        <v>126</v>
      </c>
      <c r="DA477" t="s">
        <v>12122</v>
      </c>
      <c r="DB477" t="s">
        <v>12123</v>
      </c>
      <c r="DC477" t="s">
        <v>12124</v>
      </c>
      <c r="DD477" t="s">
        <v>115</v>
      </c>
      <c r="DE477" s="13">
        <v>45472.506527777776</v>
      </c>
      <c r="DF477" s="13"/>
      <c r="DG477" t="s">
        <v>118</v>
      </c>
      <c r="DH477" t="s">
        <v>118</v>
      </c>
      <c r="DI477" t="s">
        <v>132</v>
      </c>
      <c r="DJ477" t="s">
        <v>115</v>
      </c>
      <c r="DK477" s="13">
        <v>45494.403333333335</v>
      </c>
      <c r="DL477" t="s">
        <v>4366</v>
      </c>
      <c r="DM477" t="s">
        <v>4387</v>
      </c>
      <c r="DN477" t="s">
        <v>118</v>
      </c>
      <c r="DO477" t="s">
        <v>163</v>
      </c>
      <c r="DP477" t="s">
        <v>118</v>
      </c>
      <c r="DQ477" t="s">
        <v>118</v>
      </c>
      <c r="DR477" t="s">
        <v>118</v>
      </c>
      <c r="DS477" t="s">
        <v>118</v>
      </c>
      <c r="DT477" t="s">
        <v>118</v>
      </c>
      <c r="DU477" s="13"/>
      <c r="DV477">
        <v>4621</v>
      </c>
      <c r="DW477" t="s">
        <v>12110</v>
      </c>
      <c r="DX477" t="s">
        <v>4388</v>
      </c>
      <c r="DY477" t="s">
        <v>1422</v>
      </c>
      <c r="DZ477" t="s">
        <v>12121</v>
      </c>
    </row>
    <row r="478" spans="1:130" x14ac:dyDescent="0.35">
      <c r="A478">
        <v>8352</v>
      </c>
      <c r="B478" t="s">
        <v>12125</v>
      </c>
      <c r="C478" t="s">
        <v>12126</v>
      </c>
      <c r="D478" s="2" t="str">
        <f>Table3[[#This Row],[f101matrik]]</f>
        <v>1240477</v>
      </c>
      <c r="E478" s="2" t="str">
        <f>Table3[[#This Row],[f101kdprogram]]</f>
        <v>Z022</v>
      </c>
      <c r="F478" s="2" t="str">
        <f>VLOOKUP(Table3[[#This Row],[Kod Program]],'lookup program'!$B$2:$D$33,3,0)</f>
        <v>ASASI PENGURUSAN DAN STRATEGI</v>
      </c>
      <c r="G478" s="2" t="str">
        <f>Table3[[#This Row],[f105blok]]</f>
        <v>JEBAT</v>
      </c>
      <c r="H478" s="60" t="str">
        <f>Table3[[#This Row],[f105bilik]]</f>
        <v>J-7-4</v>
      </c>
      <c r="I47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7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7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78" s="61">
        <f>Table3[[#This Row],[f101th_daftar]]</f>
        <v>45494.420254629629</v>
      </c>
      <c r="M478" s="65" t="str">
        <f>IF(Table3[[#This Row],[f101sesi]]=25,"Perdana",IF(Table3[[#This Row],[f101sesi]]=26,"Rayuan","Error"))</f>
        <v>Perdana</v>
      </c>
      <c r="N478" t="s">
        <v>12127</v>
      </c>
      <c r="O478" t="s">
        <v>12128</v>
      </c>
      <c r="P478" s="12">
        <v>38735</v>
      </c>
      <c r="Q478" t="s">
        <v>12129</v>
      </c>
      <c r="R478" t="s">
        <v>12130</v>
      </c>
      <c r="S478" t="s">
        <v>113</v>
      </c>
      <c r="T478" t="s">
        <v>114</v>
      </c>
      <c r="U478" t="s">
        <v>115</v>
      </c>
      <c r="V478" t="s">
        <v>115</v>
      </c>
      <c r="W478" t="s">
        <v>116</v>
      </c>
      <c r="X478" t="s">
        <v>117</v>
      </c>
      <c r="Y478" t="s">
        <v>118</v>
      </c>
      <c r="Z478" t="s">
        <v>116</v>
      </c>
      <c r="AA478" t="s">
        <v>218</v>
      </c>
      <c r="AB478" t="s">
        <v>468</v>
      </c>
      <c r="AC478" t="s">
        <v>469</v>
      </c>
      <c r="AD478" t="s">
        <v>6519</v>
      </c>
      <c r="AE478" t="s">
        <v>12131</v>
      </c>
      <c r="AF478" t="s">
        <v>12132</v>
      </c>
      <c r="AG478" t="s">
        <v>297</v>
      </c>
      <c r="AH478" t="s">
        <v>470</v>
      </c>
      <c r="AI478" t="s">
        <v>218</v>
      </c>
      <c r="AJ478" t="s">
        <v>251</v>
      </c>
      <c r="AK478" t="s">
        <v>7730</v>
      </c>
      <c r="AL478" t="s">
        <v>12133</v>
      </c>
      <c r="AM478" t="s">
        <v>12134</v>
      </c>
      <c r="AN478" t="s">
        <v>118</v>
      </c>
      <c r="AO478" t="s">
        <v>12135</v>
      </c>
      <c r="AP478" t="s">
        <v>293</v>
      </c>
      <c r="AQ478" t="s">
        <v>142</v>
      </c>
      <c r="AR478" t="s">
        <v>126</v>
      </c>
      <c r="AS478" t="s">
        <v>226</v>
      </c>
      <c r="AT478" t="s">
        <v>128</v>
      </c>
      <c r="AU478" t="s">
        <v>129</v>
      </c>
      <c r="AV478" t="s">
        <v>125</v>
      </c>
      <c r="AW478" t="s">
        <v>131</v>
      </c>
      <c r="AX478" t="s">
        <v>115</v>
      </c>
      <c r="AY478" t="s">
        <v>133</v>
      </c>
      <c r="AZ478" t="s">
        <v>132</v>
      </c>
      <c r="BA478" t="s">
        <v>135</v>
      </c>
      <c r="BB478" t="s">
        <v>125</v>
      </c>
      <c r="BC478" t="s">
        <v>136</v>
      </c>
      <c r="BD478" t="s">
        <v>130</v>
      </c>
      <c r="BE478" t="s">
        <v>156</v>
      </c>
      <c r="BF478" t="s">
        <v>115</v>
      </c>
      <c r="BG478" t="s">
        <v>237</v>
      </c>
      <c r="BH478" t="s">
        <v>130</v>
      </c>
      <c r="BI478" t="s">
        <v>158</v>
      </c>
      <c r="BJ478" t="s">
        <v>125</v>
      </c>
      <c r="BK478" t="s">
        <v>160</v>
      </c>
      <c r="BL478" t="s">
        <v>132</v>
      </c>
      <c r="BM478" t="s">
        <v>143</v>
      </c>
      <c r="BN478" t="s">
        <v>144</v>
      </c>
      <c r="BO478" t="s">
        <v>143</v>
      </c>
      <c r="BP478" t="s">
        <v>144</v>
      </c>
      <c r="BQ478" t="s">
        <v>143</v>
      </c>
      <c r="BR478" t="s">
        <v>144</v>
      </c>
      <c r="BS478" t="s">
        <v>118</v>
      </c>
      <c r="BT478" t="s">
        <v>118</v>
      </c>
      <c r="BU478" t="s">
        <v>118</v>
      </c>
      <c r="BV478" t="s">
        <v>118</v>
      </c>
      <c r="BW478" t="s">
        <v>118</v>
      </c>
      <c r="BX478" t="s">
        <v>118</v>
      </c>
      <c r="BY478" t="s">
        <v>118</v>
      </c>
      <c r="BZ478" t="s">
        <v>118</v>
      </c>
      <c r="CA478" t="s">
        <v>118</v>
      </c>
      <c r="CB478" t="s">
        <v>118</v>
      </c>
      <c r="CC478" t="s">
        <v>118</v>
      </c>
      <c r="CD478" t="s">
        <v>118</v>
      </c>
      <c r="CE478" s="12"/>
      <c r="CF478" t="s">
        <v>118</v>
      </c>
      <c r="CG478" t="s">
        <v>145</v>
      </c>
      <c r="CH478" t="s">
        <v>162</v>
      </c>
      <c r="CI478" t="s">
        <v>175</v>
      </c>
      <c r="CJ478" t="s">
        <v>134</v>
      </c>
      <c r="CK478" t="s">
        <v>132</v>
      </c>
      <c r="CL478" t="s">
        <v>132</v>
      </c>
      <c r="CM478" t="s">
        <v>125</v>
      </c>
      <c r="CN478" t="s">
        <v>128</v>
      </c>
      <c r="CO478" t="s">
        <v>120</v>
      </c>
      <c r="CP478" t="s">
        <v>5758</v>
      </c>
      <c r="CQ478" t="s">
        <v>12136</v>
      </c>
      <c r="CR478">
        <v>25</v>
      </c>
      <c r="CS478" t="s">
        <v>4362</v>
      </c>
      <c r="CT478" t="s">
        <v>204</v>
      </c>
      <c r="CU478" t="s">
        <v>125</v>
      </c>
      <c r="CV478" t="s">
        <v>115</v>
      </c>
      <c r="CW478" t="s">
        <v>134</v>
      </c>
      <c r="CX478" t="s">
        <v>118</v>
      </c>
      <c r="CY478" t="s">
        <v>132</v>
      </c>
      <c r="CZ478" t="s">
        <v>126</v>
      </c>
      <c r="DA478" t="s">
        <v>12137</v>
      </c>
      <c r="DB478" t="s">
        <v>12138</v>
      </c>
      <c r="DC478" t="s">
        <v>12139</v>
      </c>
      <c r="DD478" t="s">
        <v>115</v>
      </c>
      <c r="DE478" s="13">
        <v>45472.535138888888</v>
      </c>
      <c r="DF478" s="13"/>
      <c r="DG478" t="s">
        <v>118</v>
      </c>
      <c r="DH478" t="s">
        <v>118</v>
      </c>
      <c r="DI478" t="s">
        <v>132</v>
      </c>
      <c r="DJ478" t="s">
        <v>115</v>
      </c>
      <c r="DK478" s="13">
        <v>45494.420254629629</v>
      </c>
      <c r="DL478" t="s">
        <v>4366</v>
      </c>
      <c r="DM478" t="s">
        <v>4367</v>
      </c>
      <c r="DN478" t="s">
        <v>118</v>
      </c>
      <c r="DO478" t="s">
        <v>163</v>
      </c>
      <c r="DP478" t="s">
        <v>118</v>
      </c>
      <c r="DQ478" t="s">
        <v>118</v>
      </c>
      <c r="DR478" t="s">
        <v>118</v>
      </c>
      <c r="DS478" t="s">
        <v>118</v>
      </c>
      <c r="DT478" t="s">
        <v>118</v>
      </c>
      <c r="DU478" s="13"/>
      <c r="DV478">
        <v>4622</v>
      </c>
      <c r="DW478" t="s">
        <v>12125</v>
      </c>
      <c r="DX478" t="s">
        <v>895</v>
      </c>
      <c r="DY478" t="s">
        <v>11900</v>
      </c>
      <c r="DZ478" t="s">
        <v>12136</v>
      </c>
    </row>
    <row r="479" spans="1:130" x14ac:dyDescent="0.35">
      <c r="A479">
        <v>8561</v>
      </c>
      <c r="B479" t="s">
        <v>12140</v>
      </c>
      <c r="C479" t="s">
        <v>12141</v>
      </c>
      <c r="D479" s="2" t="str">
        <f>Table3[[#This Row],[f101matrik]]</f>
        <v>1240478</v>
      </c>
      <c r="E479" s="2" t="str">
        <f>Table3[[#This Row],[f101kdprogram]]</f>
        <v>Z022</v>
      </c>
      <c r="F479" s="2" t="str">
        <f>VLOOKUP(Table3[[#This Row],[Kod Program]],'lookup program'!$B$2:$D$33,3,0)</f>
        <v>ASASI PENGURUSAN DAN STRATEGI</v>
      </c>
      <c r="G479" s="2" t="str">
        <f>Table3[[#This Row],[f105blok]]</f>
        <v>JEBAT</v>
      </c>
      <c r="H479" s="60" t="str">
        <f>Table3[[#This Row],[f105bilik]]</f>
        <v>J-7-5</v>
      </c>
      <c r="I47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7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7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79" s="61">
        <f>Table3[[#This Row],[f101th_daftar]]</f>
        <v>45494.414270833331</v>
      </c>
      <c r="M479" s="65" t="str">
        <f>IF(Table3[[#This Row],[f101sesi]]=25,"Perdana",IF(Table3[[#This Row],[f101sesi]]=26,"Rayuan","Error"))</f>
        <v>Perdana</v>
      </c>
      <c r="N479" t="s">
        <v>12142</v>
      </c>
      <c r="O479" t="s">
        <v>12143</v>
      </c>
      <c r="P479" s="12">
        <v>38813</v>
      </c>
      <c r="Q479" t="s">
        <v>12144</v>
      </c>
      <c r="R479" t="s">
        <v>12145</v>
      </c>
      <c r="S479" t="s">
        <v>113</v>
      </c>
      <c r="T479" t="s">
        <v>114</v>
      </c>
      <c r="U479" t="s">
        <v>115</v>
      </c>
      <c r="V479" t="s">
        <v>115</v>
      </c>
      <c r="W479" t="s">
        <v>116</v>
      </c>
      <c r="X479" t="s">
        <v>117</v>
      </c>
      <c r="Y479" t="s">
        <v>118</v>
      </c>
      <c r="Z479" t="s">
        <v>116</v>
      </c>
      <c r="AA479" t="s">
        <v>167</v>
      </c>
      <c r="AB479" t="s">
        <v>120</v>
      </c>
      <c r="AC479" t="s">
        <v>348</v>
      </c>
      <c r="AD479" t="s">
        <v>525</v>
      </c>
      <c r="AE479" t="s">
        <v>12146</v>
      </c>
      <c r="AF479" t="s">
        <v>118</v>
      </c>
      <c r="AG479" t="s">
        <v>281</v>
      </c>
      <c r="AH479" t="s">
        <v>12147</v>
      </c>
      <c r="AI479" t="s">
        <v>167</v>
      </c>
      <c r="AJ479" t="s">
        <v>283</v>
      </c>
      <c r="AK479" t="s">
        <v>12148</v>
      </c>
      <c r="AL479" t="s">
        <v>12149</v>
      </c>
      <c r="AM479" t="s">
        <v>12149</v>
      </c>
      <c r="AN479" t="s">
        <v>12150</v>
      </c>
      <c r="AO479" t="s">
        <v>12151</v>
      </c>
      <c r="AP479" t="s">
        <v>12152</v>
      </c>
      <c r="AQ479" t="s">
        <v>142</v>
      </c>
      <c r="AR479" t="s">
        <v>126</v>
      </c>
      <c r="AS479" t="s">
        <v>226</v>
      </c>
      <c r="AT479" t="s">
        <v>128</v>
      </c>
      <c r="AU479" t="s">
        <v>129</v>
      </c>
      <c r="AV479" t="s">
        <v>115</v>
      </c>
      <c r="AW479" t="s">
        <v>131</v>
      </c>
      <c r="AX479" t="s">
        <v>115</v>
      </c>
      <c r="AY479" t="s">
        <v>133</v>
      </c>
      <c r="AZ479" t="s">
        <v>115</v>
      </c>
      <c r="BA479" t="s">
        <v>135</v>
      </c>
      <c r="BB479" t="s">
        <v>134</v>
      </c>
      <c r="BC479" t="s">
        <v>136</v>
      </c>
      <c r="BD479" t="s">
        <v>115</v>
      </c>
      <c r="BE479" t="s">
        <v>137</v>
      </c>
      <c r="BF479" t="s">
        <v>154</v>
      </c>
      <c r="BG479" t="s">
        <v>139</v>
      </c>
      <c r="BH479" t="s">
        <v>157</v>
      </c>
      <c r="BI479" t="s">
        <v>140</v>
      </c>
      <c r="BJ479" t="s">
        <v>125</v>
      </c>
      <c r="BK479" t="s">
        <v>141</v>
      </c>
      <c r="BL479" t="s">
        <v>125</v>
      </c>
      <c r="BM479" t="s">
        <v>143</v>
      </c>
      <c r="BN479" t="s">
        <v>144</v>
      </c>
      <c r="BO479" t="s">
        <v>143</v>
      </c>
      <c r="BP479" t="s">
        <v>144</v>
      </c>
      <c r="BQ479" t="s">
        <v>143</v>
      </c>
      <c r="BR479" t="s">
        <v>144</v>
      </c>
      <c r="BS479" t="s">
        <v>118</v>
      </c>
      <c r="BT479" t="s">
        <v>118</v>
      </c>
      <c r="BU479" t="s">
        <v>118</v>
      </c>
      <c r="BV479" t="s">
        <v>118</v>
      </c>
      <c r="BW479" t="s">
        <v>118</v>
      </c>
      <c r="BX479" t="s">
        <v>118</v>
      </c>
      <c r="BY479" t="s">
        <v>118</v>
      </c>
      <c r="BZ479" t="s">
        <v>118</v>
      </c>
      <c r="CA479" t="s">
        <v>118</v>
      </c>
      <c r="CB479" t="s">
        <v>118</v>
      </c>
      <c r="CC479" t="s">
        <v>118</v>
      </c>
      <c r="CD479" t="s">
        <v>118</v>
      </c>
      <c r="CE479" s="12"/>
      <c r="CF479" t="s">
        <v>118</v>
      </c>
      <c r="CG479" t="s">
        <v>145</v>
      </c>
      <c r="CH479" t="s">
        <v>162</v>
      </c>
      <c r="CI479" t="s">
        <v>117</v>
      </c>
      <c r="CJ479" t="s">
        <v>115</v>
      </c>
      <c r="CK479" t="s">
        <v>125</v>
      </c>
      <c r="CL479" t="s">
        <v>134</v>
      </c>
      <c r="CM479" t="s">
        <v>157</v>
      </c>
      <c r="CN479" t="s">
        <v>154</v>
      </c>
      <c r="CO479" t="s">
        <v>12153</v>
      </c>
      <c r="CP479" t="s">
        <v>12154</v>
      </c>
      <c r="CQ479" t="s">
        <v>12155</v>
      </c>
      <c r="CR479">
        <v>25</v>
      </c>
      <c r="CS479" t="s">
        <v>4362</v>
      </c>
      <c r="CT479" t="s">
        <v>204</v>
      </c>
      <c r="CU479" t="s">
        <v>128</v>
      </c>
      <c r="CV479" t="s">
        <v>154</v>
      </c>
      <c r="CW479" t="s">
        <v>134</v>
      </c>
      <c r="CX479" t="s">
        <v>118</v>
      </c>
      <c r="CY479" t="s">
        <v>132</v>
      </c>
      <c r="CZ479" t="s">
        <v>126</v>
      </c>
      <c r="DA479" t="s">
        <v>12156</v>
      </c>
      <c r="DB479" t="s">
        <v>12157</v>
      </c>
      <c r="DC479" t="s">
        <v>12158</v>
      </c>
      <c r="DD479" t="s">
        <v>115</v>
      </c>
      <c r="DE479" s="13">
        <v>45472.548726851855</v>
      </c>
      <c r="DF479" s="13"/>
      <c r="DG479" t="s">
        <v>118</v>
      </c>
      <c r="DH479" t="s">
        <v>118</v>
      </c>
      <c r="DI479" t="s">
        <v>132</v>
      </c>
      <c r="DJ479" t="s">
        <v>115</v>
      </c>
      <c r="DK479" s="13">
        <v>45494.414270833331</v>
      </c>
      <c r="DL479" t="s">
        <v>4366</v>
      </c>
      <c r="DM479" t="s">
        <v>4367</v>
      </c>
      <c r="DN479" t="s">
        <v>118</v>
      </c>
      <c r="DO479" t="s">
        <v>116</v>
      </c>
      <c r="DP479" t="s">
        <v>118</v>
      </c>
      <c r="DQ479" t="s">
        <v>118</v>
      </c>
      <c r="DR479" t="s">
        <v>118</v>
      </c>
      <c r="DS479" t="s">
        <v>118</v>
      </c>
      <c r="DT479" t="s">
        <v>118</v>
      </c>
      <c r="DU479" s="13"/>
      <c r="DV479">
        <v>4623</v>
      </c>
      <c r="DW479" t="s">
        <v>12140</v>
      </c>
      <c r="DX479" t="s">
        <v>895</v>
      </c>
      <c r="DY479" t="s">
        <v>12159</v>
      </c>
      <c r="DZ479" t="s">
        <v>12155</v>
      </c>
    </row>
    <row r="480" spans="1:130" x14ac:dyDescent="0.35">
      <c r="A480">
        <v>8451</v>
      </c>
      <c r="B480" t="s">
        <v>12160</v>
      </c>
      <c r="C480" t="s">
        <v>12161</v>
      </c>
      <c r="D480" s="2" t="str">
        <f>Table3[[#This Row],[f101matrik]]</f>
        <v>1240479</v>
      </c>
      <c r="E480" s="2" t="str">
        <f>Table3[[#This Row],[f101kdprogram]]</f>
        <v>Z022</v>
      </c>
      <c r="F480" s="2" t="str">
        <f>VLOOKUP(Table3[[#This Row],[Kod Program]],'lookup program'!$B$2:$D$33,3,0)</f>
        <v>ASASI PENGURUSAN DAN STRATEGI</v>
      </c>
      <c r="G480" s="2" t="str">
        <f>Table3[[#This Row],[f105blok]]</f>
        <v>JEBAT</v>
      </c>
      <c r="H480" s="60" t="str">
        <f>Table3[[#This Row],[f105bilik]]</f>
        <v>J-7-5</v>
      </c>
      <c r="I48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8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8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80" s="61">
        <f>Table3[[#This Row],[f101th_daftar]]</f>
        <v>45494.440567129626</v>
      </c>
      <c r="M480" s="65" t="str">
        <f>IF(Table3[[#This Row],[f101sesi]]=25,"Perdana",IF(Table3[[#This Row],[f101sesi]]=26,"Rayuan","Error"))</f>
        <v>Perdana</v>
      </c>
      <c r="N480" t="s">
        <v>12162</v>
      </c>
      <c r="O480" t="s">
        <v>12163</v>
      </c>
      <c r="P480" s="12">
        <v>38775</v>
      </c>
      <c r="Q480" t="s">
        <v>12164</v>
      </c>
      <c r="R480" t="s">
        <v>12165</v>
      </c>
      <c r="S480" t="s">
        <v>212</v>
      </c>
      <c r="T480" t="s">
        <v>114</v>
      </c>
      <c r="U480" t="s">
        <v>125</v>
      </c>
      <c r="V480" t="s">
        <v>115</v>
      </c>
      <c r="W480" t="s">
        <v>213</v>
      </c>
      <c r="X480" t="s">
        <v>117</v>
      </c>
      <c r="Y480" t="s">
        <v>118</v>
      </c>
      <c r="Z480" t="s">
        <v>116</v>
      </c>
      <c r="AA480" t="s">
        <v>182</v>
      </c>
      <c r="AB480" t="s">
        <v>12166</v>
      </c>
      <c r="AC480" t="s">
        <v>12167</v>
      </c>
      <c r="AD480" t="s">
        <v>403</v>
      </c>
      <c r="AE480" t="s">
        <v>12168</v>
      </c>
      <c r="AF480" t="s">
        <v>12169</v>
      </c>
      <c r="AG480" t="s">
        <v>611</v>
      </c>
      <c r="AH480" t="s">
        <v>612</v>
      </c>
      <c r="AI480" t="s">
        <v>182</v>
      </c>
      <c r="AJ480" t="s">
        <v>12170</v>
      </c>
      <c r="AK480" t="s">
        <v>12171</v>
      </c>
      <c r="AL480" t="s">
        <v>12172</v>
      </c>
      <c r="AM480" t="s">
        <v>12173</v>
      </c>
      <c r="AN480" t="s">
        <v>12174</v>
      </c>
      <c r="AO480" t="s">
        <v>12175</v>
      </c>
      <c r="AP480" t="s">
        <v>221</v>
      </c>
      <c r="AQ480" t="s">
        <v>142</v>
      </c>
      <c r="AR480" t="s">
        <v>126</v>
      </c>
      <c r="AS480" t="s">
        <v>226</v>
      </c>
      <c r="AT480" t="s">
        <v>128</v>
      </c>
      <c r="AU480" t="s">
        <v>129</v>
      </c>
      <c r="AV480" t="s">
        <v>132</v>
      </c>
      <c r="AW480" t="s">
        <v>131</v>
      </c>
      <c r="AX480" t="s">
        <v>115</v>
      </c>
      <c r="AY480" t="s">
        <v>172</v>
      </c>
      <c r="AZ480" t="s">
        <v>115</v>
      </c>
      <c r="BA480" t="s">
        <v>135</v>
      </c>
      <c r="BB480" t="s">
        <v>115</v>
      </c>
      <c r="BC480" t="s">
        <v>136</v>
      </c>
      <c r="BD480" t="s">
        <v>125</v>
      </c>
      <c r="BE480" t="s">
        <v>156</v>
      </c>
      <c r="BF480" t="s">
        <v>132</v>
      </c>
      <c r="BG480" t="s">
        <v>237</v>
      </c>
      <c r="BH480" t="s">
        <v>125</v>
      </c>
      <c r="BI480" t="s">
        <v>370</v>
      </c>
      <c r="BJ480" t="s">
        <v>125</v>
      </c>
      <c r="BK480" t="s">
        <v>260</v>
      </c>
      <c r="BL480" t="s">
        <v>132</v>
      </c>
      <c r="BM480" t="s">
        <v>143</v>
      </c>
      <c r="BN480" t="s">
        <v>144</v>
      </c>
      <c r="BO480" t="s">
        <v>143</v>
      </c>
      <c r="BP480" t="s">
        <v>144</v>
      </c>
      <c r="BQ480" t="s">
        <v>143</v>
      </c>
      <c r="BR480" t="s">
        <v>144</v>
      </c>
      <c r="BS480" t="s">
        <v>118</v>
      </c>
      <c r="BT480" t="s">
        <v>118</v>
      </c>
      <c r="BU480" t="s">
        <v>118</v>
      </c>
      <c r="BV480" t="s">
        <v>118</v>
      </c>
      <c r="BW480" t="s">
        <v>118</v>
      </c>
      <c r="BX480" t="s">
        <v>118</v>
      </c>
      <c r="BY480" t="s">
        <v>118</v>
      </c>
      <c r="BZ480" t="s">
        <v>118</v>
      </c>
      <c r="CA480" t="s">
        <v>118</v>
      </c>
      <c r="CB480" t="s">
        <v>118</v>
      </c>
      <c r="CC480" t="s">
        <v>118</v>
      </c>
      <c r="CD480" t="s">
        <v>118</v>
      </c>
      <c r="CE480" s="12"/>
      <c r="CF480" t="s">
        <v>118</v>
      </c>
      <c r="CG480" t="s">
        <v>351</v>
      </c>
      <c r="CH480" t="s">
        <v>162</v>
      </c>
      <c r="CI480" t="s">
        <v>175</v>
      </c>
      <c r="CJ480" t="s">
        <v>134</v>
      </c>
      <c r="CK480" t="s">
        <v>130</v>
      </c>
      <c r="CL480" t="s">
        <v>130</v>
      </c>
      <c r="CM480" t="s">
        <v>142</v>
      </c>
      <c r="CN480" t="s">
        <v>128</v>
      </c>
      <c r="CO480" t="s">
        <v>531</v>
      </c>
      <c r="CP480" t="s">
        <v>12176</v>
      </c>
      <c r="CQ480" t="s">
        <v>12177</v>
      </c>
      <c r="CR480">
        <v>25</v>
      </c>
      <c r="CS480" t="s">
        <v>4362</v>
      </c>
      <c r="CT480" t="s">
        <v>204</v>
      </c>
      <c r="CU480" t="s">
        <v>142</v>
      </c>
      <c r="CV480" t="s">
        <v>142</v>
      </c>
      <c r="CW480" t="s">
        <v>134</v>
      </c>
      <c r="CX480" t="s">
        <v>118</v>
      </c>
      <c r="CY480" t="s">
        <v>132</v>
      </c>
      <c r="CZ480" t="s">
        <v>126</v>
      </c>
      <c r="DA480" t="s">
        <v>12178</v>
      </c>
      <c r="DB480" t="s">
        <v>12179</v>
      </c>
      <c r="DC480" t="s">
        <v>12180</v>
      </c>
      <c r="DD480" t="s">
        <v>115</v>
      </c>
      <c r="DE480" s="13">
        <v>45472.508298611108</v>
      </c>
      <c r="DF480" s="13"/>
      <c r="DG480" t="s">
        <v>118</v>
      </c>
      <c r="DH480" t="s">
        <v>118</v>
      </c>
      <c r="DI480" t="s">
        <v>132</v>
      </c>
      <c r="DJ480" t="s">
        <v>115</v>
      </c>
      <c r="DK480" s="13">
        <v>45494.440567129626</v>
      </c>
      <c r="DL480" t="s">
        <v>4366</v>
      </c>
      <c r="DM480" t="s">
        <v>4367</v>
      </c>
      <c r="DN480" t="s">
        <v>118</v>
      </c>
      <c r="DO480" t="s">
        <v>163</v>
      </c>
      <c r="DP480" t="s">
        <v>118</v>
      </c>
      <c r="DQ480" t="s">
        <v>118</v>
      </c>
      <c r="DR480" t="s">
        <v>118</v>
      </c>
      <c r="DS480" t="s">
        <v>118</v>
      </c>
      <c r="DT480" t="s">
        <v>118</v>
      </c>
      <c r="DU480" s="13"/>
      <c r="DV480">
        <v>4624</v>
      </c>
      <c r="DW480" t="s">
        <v>12160</v>
      </c>
      <c r="DX480" t="s">
        <v>895</v>
      </c>
      <c r="DY480" t="s">
        <v>12159</v>
      </c>
      <c r="DZ480" t="s">
        <v>12177</v>
      </c>
    </row>
    <row r="481" spans="1:130" x14ac:dyDescent="0.35">
      <c r="A481">
        <v>8540</v>
      </c>
      <c r="B481" t="s">
        <v>12181</v>
      </c>
      <c r="C481" t="s">
        <v>12182</v>
      </c>
      <c r="D481" s="2" t="str">
        <f>Table3[[#This Row],[f101matrik]]</f>
        <v>1240480</v>
      </c>
      <c r="E481" s="2" t="str">
        <f>Table3[[#This Row],[f101kdprogram]]</f>
        <v>Z022</v>
      </c>
      <c r="F481" s="2" t="str">
        <f>VLOOKUP(Table3[[#This Row],[Kod Program]],'lookup program'!$B$2:$D$33,3,0)</f>
        <v>ASASI PENGURUSAN DAN STRATEGI</v>
      </c>
      <c r="G481" s="2" t="str">
        <f>Table3[[#This Row],[f105blok]]</f>
        <v>LEMBAH</v>
      </c>
      <c r="H481" s="60" t="str">
        <f>Table3[[#This Row],[f105bilik]]</f>
        <v>C-G-4</v>
      </c>
      <c r="I48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8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8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81" s="61">
        <f>Table3[[#This Row],[f101th_daftar]]</f>
        <v>45494.334918981483</v>
      </c>
      <c r="M481" s="65" t="str">
        <f>IF(Table3[[#This Row],[f101sesi]]=25,"Perdana",IF(Table3[[#This Row],[f101sesi]]=26,"Rayuan","Error"))</f>
        <v>Perdana</v>
      </c>
      <c r="N481" t="s">
        <v>12183</v>
      </c>
      <c r="O481" t="s">
        <v>12184</v>
      </c>
      <c r="P481" s="12">
        <v>38805</v>
      </c>
      <c r="Q481" t="s">
        <v>12185</v>
      </c>
      <c r="R481" t="s">
        <v>12186</v>
      </c>
      <c r="S481" t="s">
        <v>539</v>
      </c>
      <c r="T481" t="s">
        <v>177</v>
      </c>
      <c r="U481" t="s">
        <v>132</v>
      </c>
      <c r="V481" t="s">
        <v>115</v>
      </c>
      <c r="W481" t="s">
        <v>166</v>
      </c>
      <c r="X481" t="s">
        <v>117</v>
      </c>
      <c r="Y481" t="s">
        <v>118</v>
      </c>
      <c r="Z481" t="s">
        <v>116</v>
      </c>
      <c r="AA481" t="s">
        <v>167</v>
      </c>
      <c r="AB481" t="s">
        <v>12187</v>
      </c>
      <c r="AC481" t="s">
        <v>12188</v>
      </c>
      <c r="AD481" t="s">
        <v>630</v>
      </c>
      <c r="AE481" t="s">
        <v>12189</v>
      </c>
      <c r="AF481" t="s">
        <v>12190</v>
      </c>
      <c r="AG481" t="s">
        <v>506</v>
      </c>
      <c r="AH481" t="s">
        <v>532</v>
      </c>
      <c r="AI481" t="s">
        <v>149</v>
      </c>
      <c r="AJ481" t="s">
        <v>153</v>
      </c>
      <c r="AK481" t="s">
        <v>12191</v>
      </c>
      <c r="AL481" t="s">
        <v>12192</v>
      </c>
      <c r="AM481" t="s">
        <v>12192</v>
      </c>
      <c r="AN481" t="s">
        <v>12193</v>
      </c>
      <c r="AO481" t="s">
        <v>12194</v>
      </c>
      <c r="AP481" t="s">
        <v>550</v>
      </c>
      <c r="AQ481" t="s">
        <v>125</v>
      </c>
      <c r="AR481" t="s">
        <v>126</v>
      </c>
      <c r="AS481" t="s">
        <v>226</v>
      </c>
      <c r="AT481" t="s">
        <v>171</v>
      </c>
      <c r="AU481" t="s">
        <v>129</v>
      </c>
      <c r="AV481" t="s">
        <v>130</v>
      </c>
      <c r="AW481" t="s">
        <v>131</v>
      </c>
      <c r="AX481" t="s">
        <v>115</v>
      </c>
      <c r="AY481" t="s">
        <v>172</v>
      </c>
      <c r="AZ481" t="s">
        <v>132</v>
      </c>
      <c r="BA481" t="s">
        <v>135</v>
      </c>
      <c r="BB481" t="s">
        <v>115</v>
      </c>
      <c r="BC481" t="s">
        <v>136</v>
      </c>
      <c r="BD481" t="s">
        <v>115</v>
      </c>
      <c r="BE481" t="s">
        <v>137</v>
      </c>
      <c r="BF481" t="s">
        <v>128</v>
      </c>
      <c r="BG481" t="s">
        <v>139</v>
      </c>
      <c r="BH481" t="s">
        <v>157</v>
      </c>
      <c r="BI481" t="s">
        <v>140</v>
      </c>
      <c r="BJ481" t="s">
        <v>138</v>
      </c>
      <c r="BK481" t="s">
        <v>141</v>
      </c>
      <c r="BL481" t="s">
        <v>138</v>
      </c>
      <c r="BM481" t="s">
        <v>174</v>
      </c>
      <c r="BN481" t="s">
        <v>125</v>
      </c>
      <c r="BO481" t="s">
        <v>143</v>
      </c>
      <c r="BP481" t="s">
        <v>144</v>
      </c>
      <c r="BQ481" t="s">
        <v>143</v>
      </c>
      <c r="BR481" t="s">
        <v>144</v>
      </c>
      <c r="BS481" t="s">
        <v>118</v>
      </c>
      <c r="BT481" t="s">
        <v>118</v>
      </c>
      <c r="BU481" t="s">
        <v>118</v>
      </c>
      <c r="BV481" t="s">
        <v>118</v>
      </c>
      <c r="BW481" t="s">
        <v>118</v>
      </c>
      <c r="BX481" t="s">
        <v>118</v>
      </c>
      <c r="BY481" t="s">
        <v>118</v>
      </c>
      <c r="BZ481" t="s">
        <v>118</v>
      </c>
      <c r="CA481" t="s">
        <v>118</v>
      </c>
      <c r="CB481" t="s">
        <v>118</v>
      </c>
      <c r="CC481" t="s">
        <v>118</v>
      </c>
      <c r="CD481" t="s">
        <v>118</v>
      </c>
      <c r="CE481" s="12"/>
      <c r="CF481" t="s">
        <v>118</v>
      </c>
      <c r="CG481" t="s">
        <v>375</v>
      </c>
      <c r="CH481" t="s">
        <v>162</v>
      </c>
      <c r="CI481" t="s">
        <v>117</v>
      </c>
      <c r="CJ481" t="s">
        <v>134</v>
      </c>
      <c r="CK481" t="s">
        <v>130</v>
      </c>
      <c r="CL481" t="s">
        <v>115</v>
      </c>
      <c r="CM481" t="s">
        <v>125</v>
      </c>
      <c r="CN481" t="s">
        <v>138</v>
      </c>
      <c r="CO481" t="s">
        <v>376</v>
      </c>
      <c r="CP481" t="s">
        <v>12195</v>
      </c>
      <c r="CQ481" t="s">
        <v>12196</v>
      </c>
      <c r="CR481">
        <v>25</v>
      </c>
      <c r="CS481" t="s">
        <v>4362</v>
      </c>
      <c r="CT481" t="s">
        <v>204</v>
      </c>
      <c r="CU481" t="s">
        <v>134</v>
      </c>
      <c r="CV481" t="s">
        <v>115</v>
      </c>
      <c r="CW481" t="s">
        <v>134</v>
      </c>
      <c r="CX481" t="s">
        <v>118</v>
      </c>
      <c r="CY481" t="s">
        <v>132</v>
      </c>
      <c r="CZ481" t="s">
        <v>126</v>
      </c>
      <c r="DA481" t="s">
        <v>12197</v>
      </c>
      <c r="DB481" t="s">
        <v>12198</v>
      </c>
      <c r="DC481" t="s">
        <v>12199</v>
      </c>
      <c r="DD481" t="s">
        <v>115</v>
      </c>
      <c r="DE481" s="13">
        <v>45472.529027777775</v>
      </c>
      <c r="DF481" s="13"/>
      <c r="DG481" t="s">
        <v>118</v>
      </c>
      <c r="DH481" t="s">
        <v>118</v>
      </c>
      <c r="DI481" t="s">
        <v>132</v>
      </c>
      <c r="DJ481" t="s">
        <v>115</v>
      </c>
      <c r="DK481" s="13">
        <v>45494.334918981483</v>
      </c>
      <c r="DL481" t="s">
        <v>4366</v>
      </c>
      <c r="DM481" t="s">
        <v>4387</v>
      </c>
      <c r="DN481" t="s">
        <v>118</v>
      </c>
      <c r="DO481" t="s">
        <v>163</v>
      </c>
      <c r="DP481" t="s">
        <v>118</v>
      </c>
      <c r="DQ481" t="s">
        <v>118</v>
      </c>
      <c r="DR481" t="s">
        <v>118</v>
      </c>
      <c r="DS481" t="s">
        <v>118</v>
      </c>
      <c r="DT481" t="s">
        <v>118</v>
      </c>
      <c r="DU481" s="13"/>
      <c r="DV481">
        <v>4625</v>
      </c>
      <c r="DW481" t="s">
        <v>12181</v>
      </c>
      <c r="DX481" t="s">
        <v>4388</v>
      </c>
      <c r="DY481" t="s">
        <v>1422</v>
      </c>
      <c r="DZ481" t="s">
        <v>12196</v>
      </c>
    </row>
    <row r="482" spans="1:130" x14ac:dyDescent="0.35">
      <c r="A482">
        <v>9162</v>
      </c>
      <c r="B482" t="s">
        <v>12200</v>
      </c>
      <c r="C482" t="s">
        <v>12201</v>
      </c>
      <c r="D482" s="2" t="str">
        <f>Table3[[#This Row],[f101matrik]]</f>
        <v>1240481</v>
      </c>
      <c r="E482" s="2" t="str">
        <f>Table3[[#This Row],[f101kdprogram]]</f>
        <v>Z022</v>
      </c>
      <c r="F482" s="2" t="str">
        <f>VLOOKUP(Table3[[#This Row],[Kod Program]],'lookup program'!$B$2:$D$33,3,0)</f>
        <v>ASASI PENGURUSAN DAN STRATEGI</v>
      </c>
      <c r="G482" s="2" t="str">
        <f>Table3[[#This Row],[f105blok]]</f>
        <v>JEBAT</v>
      </c>
      <c r="H482" s="60" t="str">
        <f>Table3[[#This Row],[f105bilik]]</f>
        <v/>
      </c>
      <c r="I482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482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482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482" s="57">
        <f>Table3[[#This Row],[f101th_daftar]]</f>
        <v>0</v>
      </c>
      <c r="M482" s="65" t="str">
        <f>IF(Table3[[#This Row],[f101sesi]]=25,"Perdana",IF(Table3[[#This Row],[f101sesi]]=26,"Rayuan","Error"))</f>
        <v>Perdana</v>
      </c>
      <c r="N482" t="s">
        <v>12202</v>
      </c>
      <c r="O482" t="s">
        <v>12203</v>
      </c>
      <c r="P482" s="12">
        <v>39027</v>
      </c>
      <c r="Q482" t="s">
        <v>12204</v>
      </c>
      <c r="R482" t="s">
        <v>12205</v>
      </c>
      <c r="S482" t="s">
        <v>212</v>
      </c>
      <c r="T482" t="s">
        <v>114</v>
      </c>
      <c r="U482" t="s">
        <v>125</v>
      </c>
      <c r="V482" t="s">
        <v>115</v>
      </c>
      <c r="W482" t="s">
        <v>213</v>
      </c>
      <c r="X482" t="s">
        <v>117</v>
      </c>
      <c r="Y482" t="s">
        <v>118</v>
      </c>
      <c r="Z482" t="s">
        <v>116</v>
      </c>
      <c r="AA482" t="s">
        <v>167</v>
      </c>
      <c r="AB482" t="s">
        <v>12206</v>
      </c>
      <c r="AC482" t="s">
        <v>469</v>
      </c>
      <c r="AD482" t="s">
        <v>319</v>
      </c>
      <c r="AE482" t="s">
        <v>12207</v>
      </c>
      <c r="AF482" t="s">
        <v>118</v>
      </c>
      <c r="AG482" t="s">
        <v>267</v>
      </c>
      <c r="AH482" t="s">
        <v>591</v>
      </c>
      <c r="AI482" t="s">
        <v>218</v>
      </c>
      <c r="AJ482" t="s">
        <v>118</v>
      </c>
      <c r="AK482" t="s">
        <v>118</v>
      </c>
      <c r="AL482" t="s">
        <v>12208</v>
      </c>
      <c r="AM482" t="s">
        <v>118</v>
      </c>
      <c r="AN482" t="s">
        <v>12209</v>
      </c>
      <c r="AO482" t="s">
        <v>12210</v>
      </c>
      <c r="AP482" t="s">
        <v>293</v>
      </c>
      <c r="AQ482" t="s">
        <v>157</v>
      </c>
      <c r="AR482" t="s">
        <v>126</v>
      </c>
      <c r="AS482" t="s">
        <v>226</v>
      </c>
      <c r="AT482" t="s">
        <v>128</v>
      </c>
      <c r="AU482" t="s">
        <v>129</v>
      </c>
      <c r="AV482" t="s">
        <v>132</v>
      </c>
      <c r="AW482" t="s">
        <v>131</v>
      </c>
      <c r="AX482" t="s">
        <v>134</v>
      </c>
      <c r="AY482" t="s">
        <v>172</v>
      </c>
      <c r="AZ482" t="s">
        <v>115</v>
      </c>
      <c r="BA482" t="s">
        <v>135</v>
      </c>
      <c r="BB482" t="s">
        <v>115</v>
      </c>
      <c r="BC482" t="s">
        <v>136</v>
      </c>
      <c r="BD482" t="s">
        <v>134</v>
      </c>
      <c r="BE482" t="s">
        <v>173</v>
      </c>
      <c r="BF482" t="s">
        <v>134</v>
      </c>
      <c r="BG482" t="s">
        <v>188</v>
      </c>
      <c r="BH482" t="s">
        <v>115</v>
      </c>
      <c r="BI482" t="s">
        <v>139</v>
      </c>
      <c r="BJ482" t="s">
        <v>115</v>
      </c>
      <c r="BK482" t="s">
        <v>140</v>
      </c>
      <c r="BL482" t="s">
        <v>132</v>
      </c>
      <c r="BM482" t="s">
        <v>143</v>
      </c>
      <c r="BN482" t="s">
        <v>144</v>
      </c>
      <c r="BO482" t="s">
        <v>143</v>
      </c>
      <c r="BP482" t="s">
        <v>144</v>
      </c>
      <c r="BQ482" t="s">
        <v>143</v>
      </c>
      <c r="BR482" t="s">
        <v>144</v>
      </c>
      <c r="BS482" t="s">
        <v>118</v>
      </c>
      <c r="BT482" t="s">
        <v>118</v>
      </c>
      <c r="BU482" t="s">
        <v>118</v>
      </c>
      <c r="BV482" t="s">
        <v>118</v>
      </c>
      <c r="BW482" t="s">
        <v>118</v>
      </c>
      <c r="BX482" t="s">
        <v>118</v>
      </c>
      <c r="BY482" t="s">
        <v>118</v>
      </c>
      <c r="BZ482" t="s">
        <v>118</v>
      </c>
      <c r="CA482" t="s">
        <v>118</v>
      </c>
      <c r="CB482" t="s">
        <v>118</v>
      </c>
      <c r="CC482" t="s">
        <v>118</v>
      </c>
      <c r="CD482" t="s">
        <v>118</v>
      </c>
      <c r="CE482" s="12"/>
      <c r="CF482" t="s">
        <v>118</v>
      </c>
      <c r="CG482" t="s">
        <v>351</v>
      </c>
      <c r="CH482" t="s">
        <v>162</v>
      </c>
      <c r="CI482" t="s">
        <v>175</v>
      </c>
      <c r="CJ482" t="s">
        <v>130</v>
      </c>
      <c r="CK482" t="s">
        <v>125</v>
      </c>
      <c r="CL482" t="s">
        <v>132</v>
      </c>
      <c r="CM482" t="s">
        <v>128</v>
      </c>
      <c r="CN482" t="s">
        <v>128</v>
      </c>
      <c r="CO482" t="s">
        <v>330</v>
      </c>
      <c r="CP482" t="s">
        <v>12211</v>
      </c>
      <c r="CQ482" t="s">
        <v>12212</v>
      </c>
      <c r="CR482">
        <v>25</v>
      </c>
      <c r="CS482" t="s">
        <v>4362</v>
      </c>
      <c r="CT482" t="s">
        <v>204</v>
      </c>
      <c r="CU482" t="s">
        <v>130</v>
      </c>
      <c r="CV482" t="s">
        <v>132</v>
      </c>
      <c r="CW482" t="s">
        <v>118</v>
      </c>
      <c r="CX482" t="s">
        <v>118</v>
      </c>
      <c r="CY482" t="s">
        <v>118</v>
      </c>
      <c r="CZ482" t="s">
        <v>126</v>
      </c>
      <c r="DA482" t="s">
        <v>118</v>
      </c>
      <c r="DB482" t="s">
        <v>118</v>
      </c>
      <c r="DC482" t="s">
        <v>118</v>
      </c>
      <c r="DD482" t="s">
        <v>132</v>
      </c>
      <c r="DE482" s="13"/>
      <c r="DF482" s="13">
        <v>45477.425787037035</v>
      </c>
      <c r="DG482" t="s">
        <v>130</v>
      </c>
      <c r="DH482" t="s">
        <v>118</v>
      </c>
      <c r="DI482" t="s">
        <v>134</v>
      </c>
      <c r="DJ482" t="s">
        <v>134</v>
      </c>
      <c r="DK482" s="13"/>
      <c r="DL482" t="s">
        <v>4366</v>
      </c>
      <c r="DM482" t="s">
        <v>4367</v>
      </c>
      <c r="DN482" t="s">
        <v>118</v>
      </c>
      <c r="DO482" t="s">
        <v>118</v>
      </c>
      <c r="DP482" t="s">
        <v>118</v>
      </c>
      <c r="DQ482" t="s">
        <v>118</v>
      </c>
      <c r="DR482" t="s">
        <v>118</v>
      </c>
      <c r="DS482" t="s">
        <v>118</v>
      </c>
      <c r="DT482" t="s">
        <v>118</v>
      </c>
      <c r="DU482" s="13"/>
      <c r="DV482">
        <v>4626</v>
      </c>
      <c r="DW482" t="s">
        <v>12200</v>
      </c>
      <c r="DX482" t="s">
        <v>895</v>
      </c>
      <c r="DY482" t="s">
        <v>118</v>
      </c>
      <c r="DZ482" t="s">
        <v>12212</v>
      </c>
    </row>
    <row r="483" spans="1:130" x14ac:dyDescent="0.35">
      <c r="A483">
        <v>8830</v>
      </c>
      <c r="B483" t="s">
        <v>12213</v>
      </c>
      <c r="C483" t="s">
        <v>12214</v>
      </c>
      <c r="D483" s="2" t="str">
        <f>Table3[[#This Row],[f101matrik]]</f>
        <v>1240482</v>
      </c>
      <c r="E483" s="2" t="str">
        <f>Table3[[#This Row],[f101kdprogram]]</f>
        <v>Z022</v>
      </c>
      <c r="F483" s="2" t="str">
        <f>VLOOKUP(Table3[[#This Row],[Kod Program]],'lookup program'!$B$2:$D$33,3,0)</f>
        <v>ASASI PENGURUSAN DAN STRATEGI</v>
      </c>
      <c r="G483" s="2" t="str">
        <f>Table3[[#This Row],[f105blok]]</f>
        <v>LEMBAH</v>
      </c>
      <c r="H483" s="60" t="str">
        <f>Table3[[#This Row],[f105bilik]]</f>
        <v>C-G-4</v>
      </c>
      <c r="I48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8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83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483" s="57">
        <f>Table3[[#This Row],[f101th_daftar]]</f>
        <v>0</v>
      </c>
      <c r="M483" s="65" t="str">
        <f>IF(Table3[[#This Row],[f101sesi]]=25,"Perdana",IF(Table3[[#This Row],[f101sesi]]=26,"Rayuan","Error"))</f>
        <v>Perdana</v>
      </c>
      <c r="N483" t="s">
        <v>12215</v>
      </c>
      <c r="O483" t="s">
        <v>12216</v>
      </c>
      <c r="P483" s="12">
        <v>38917</v>
      </c>
      <c r="Q483" t="s">
        <v>12217</v>
      </c>
      <c r="R483" t="s">
        <v>12218</v>
      </c>
      <c r="S483" t="s">
        <v>212</v>
      </c>
      <c r="T483" t="s">
        <v>177</v>
      </c>
      <c r="U483" t="s">
        <v>132</v>
      </c>
      <c r="V483" t="s">
        <v>115</v>
      </c>
      <c r="W483" t="s">
        <v>213</v>
      </c>
      <c r="X483" t="s">
        <v>117</v>
      </c>
      <c r="Y483" t="s">
        <v>118</v>
      </c>
      <c r="Z483" t="s">
        <v>116</v>
      </c>
      <c r="AA483" t="s">
        <v>149</v>
      </c>
      <c r="AB483" t="s">
        <v>309</v>
      </c>
      <c r="AC483" t="s">
        <v>234</v>
      </c>
      <c r="AD483" t="s">
        <v>428</v>
      </c>
      <c r="AE483" t="s">
        <v>12219</v>
      </c>
      <c r="AF483" t="s">
        <v>12220</v>
      </c>
      <c r="AG483" t="s">
        <v>7747</v>
      </c>
      <c r="AH483" t="s">
        <v>250</v>
      </c>
      <c r="AI483" t="s">
        <v>218</v>
      </c>
      <c r="AJ483" t="s">
        <v>291</v>
      </c>
      <c r="AK483" t="s">
        <v>574</v>
      </c>
      <c r="AL483" t="s">
        <v>12221</v>
      </c>
      <c r="AM483" t="s">
        <v>12221</v>
      </c>
      <c r="AN483" t="s">
        <v>118</v>
      </c>
      <c r="AO483" t="s">
        <v>12222</v>
      </c>
      <c r="AP483" t="s">
        <v>321</v>
      </c>
      <c r="AQ483" t="s">
        <v>130</v>
      </c>
      <c r="AR483" t="s">
        <v>126</v>
      </c>
      <c r="AS483" t="s">
        <v>226</v>
      </c>
      <c r="AT483" t="s">
        <v>154</v>
      </c>
      <c r="AU483" t="s">
        <v>129</v>
      </c>
      <c r="AV483" t="s">
        <v>130</v>
      </c>
      <c r="AW483" t="s">
        <v>131</v>
      </c>
      <c r="AX483" t="s">
        <v>132</v>
      </c>
      <c r="AY483" t="s">
        <v>172</v>
      </c>
      <c r="AZ483" t="s">
        <v>130</v>
      </c>
      <c r="BA483" t="s">
        <v>135</v>
      </c>
      <c r="BB483" t="s">
        <v>132</v>
      </c>
      <c r="BC483" t="s">
        <v>136</v>
      </c>
      <c r="BD483" t="s">
        <v>115</v>
      </c>
      <c r="BE483" t="s">
        <v>156</v>
      </c>
      <c r="BF483" t="s">
        <v>132</v>
      </c>
      <c r="BG483" t="s">
        <v>158</v>
      </c>
      <c r="BH483" t="s">
        <v>138</v>
      </c>
      <c r="BI483" t="s">
        <v>188</v>
      </c>
      <c r="BJ483" t="s">
        <v>157</v>
      </c>
      <c r="BK483" t="s">
        <v>143</v>
      </c>
      <c r="BL483" t="s">
        <v>144</v>
      </c>
      <c r="BM483" t="s">
        <v>143</v>
      </c>
      <c r="BN483" t="s">
        <v>144</v>
      </c>
      <c r="BO483" t="s">
        <v>143</v>
      </c>
      <c r="BP483" t="s">
        <v>144</v>
      </c>
      <c r="BQ483" t="s">
        <v>143</v>
      </c>
      <c r="BR483" t="s">
        <v>144</v>
      </c>
      <c r="BS483" t="s">
        <v>118</v>
      </c>
      <c r="BT483" t="s">
        <v>118</v>
      </c>
      <c r="BU483" t="s">
        <v>118</v>
      </c>
      <c r="BV483" t="s">
        <v>118</v>
      </c>
      <c r="BW483" t="s">
        <v>118</v>
      </c>
      <c r="BX483" t="s">
        <v>118</v>
      </c>
      <c r="BY483" t="s">
        <v>118</v>
      </c>
      <c r="BZ483" t="s">
        <v>118</v>
      </c>
      <c r="CA483" t="s">
        <v>118</v>
      </c>
      <c r="CB483" t="s">
        <v>118</v>
      </c>
      <c r="CC483" t="s">
        <v>118</v>
      </c>
      <c r="CD483" t="s">
        <v>118</v>
      </c>
      <c r="CE483" s="12"/>
      <c r="CF483" t="s">
        <v>118</v>
      </c>
      <c r="CG483" t="s">
        <v>351</v>
      </c>
      <c r="CH483" t="s">
        <v>162</v>
      </c>
      <c r="CI483" t="s">
        <v>175</v>
      </c>
      <c r="CJ483" t="s">
        <v>134</v>
      </c>
      <c r="CK483" t="s">
        <v>115</v>
      </c>
      <c r="CL483" t="s">
        <v>130</v>
      </c>
      <c r="CM483" t="s">
        <v>125</v>
      </c>
      <c r="CN483" t="s">
        <v>138</v>
      </c>
      <c r="CO483" t="s">
        <v>554</v>
      </c>
      <c r="CP483" t="s">
        <v>11544</v>
      </c>
      <c r="CQ483" t="s">
        <v>12223</v>
      </c>
      <c r="CR483">
        <v>25</v>
      </c>
      <c r="CS483" t="s">
        <v>4362</v>
      </c>
      <c r="CT483" t="s">
        <v>204</v>
      </c>
      <c r="CU483" t="s">
        <v>134</v>
      </c>
      <c r="CV483" t="s">
        <v>115</v>
      </c>
      <c r="CW483" t="s">
        <v>134</v>
      </c>
      <c r="CX483" t="s">
        <v>118</v>
      </c>
      <c r="CY483" t="s">
        <v>132</v>
      </c>
      <c r="CZ483" t="s">
        <v>126</v>
      </c>
      <c r="DA483" t="s">
        <v>12224</v>
      </c>
      <c r="DB483" t="s">
        <v>12225</v>
      </c>
      <c r="DC483" t="s">
        <v>12226</v>
      </c>
      <c r="DD483" t="s">
        <v>115</v>
      </c>
      <c r="DE483" s="13">
        <v>45480.472916666666</v>
      </c>
      <c r="DF483" s="13"/>
      <c r="DG483" t="s">
        <v>118</v>
      </c>
      <c r="DH483" t="s">
        <v>118</v>
      </c>
      <c r="DI483" t="s">
        <v>132</v>
      </c>
      <c r="DJ483" t="s">
        <v>134</v>
      </c>
      <c r="DK483" s="13"/>
      <c r="DL483" t="s">
        <v>4366</v>
      </c>
      <c r="DM483" t="s">
        <v>4387</v>
      </c>
      <c r="DN483" t="s">
        <v>118</v>
      </c>
      <c r="DO483" t="s">
        <v>116</v>
      </c>
      <c r="DP483" t="s">
        <v>118</v>
      </c>
      <c r="DQ483" t="s">
        <v>118</v>
      </c>
      <c r="DR483" t="s">
        <v>118</v>
      </c>
      <c r="DS483" t="s">
        <v>118</v>
      </c>
      <c r="DT483" t="s">
        <v>118</v>
      </c>
      <c r="DU483" s="13"/>
      <c r="DV483">
        <v>4627</v>
      </c>
      <c r="DW483" t="s">
        <v>12213</v>
      </c>
      <c r="DX483" t="s">
        <v>4388</v>
      </c>
      <c r="DY483" t="s">
        <v>1422</v>
      </c>
      <c r="DZ483" t="s">
        <v>12223</v>
      </c>
    </row>
    <row r="484" spans="1:130" x14ac:dyDescent="0.35">
      <c r="A484">
        <v>9178</v>
      </c>
      <c r="B484" t="s">
        <v>12227</v>
      </c>
      <c r="C484" t="s">
        <v>12228</v>
      </c>
      <c r="D484" s="2" t="str">
        <f>Table3[[#This Row],[f101matrik]]</f>
        <v>1240483</v>
      </c>
      <c r="E484" s="2" t="str">
        <f>Table3[[#This Row],[f101kdprogram]]</f>
        <v>Z022</v>
      </c>
      <c r="F484" s="2" t="str">
        <f>VLOOKUP(Table3[[#This Row],[Kod Program]],'lookup program'!$B$2:$D$33,3,0)</f>
        <v>ASASI PENGURUSAN DAN STRATEGI</v>
      </c>
      <c r="G484" s="2" t="str">
        <f>Table3[[#This Row],[f105blok]]</f>
        <v>JEBAT</v>
      </c>
      <c r="H484" s="60" t="str">
        <f>Table3[[#This Row],[f105bilik]]</f>
        <v>J-7-5</v>
      </c>
      <c r="I48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84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484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484" s="57">
        <f>Table3[[#This Row],[f101th_daftar]]</f>
        <v>0</v>
      </c>
      <c r="M484" s="65" t="str">
        <f>IF(Table3[[#This Row],[f101sesi]]=25,"Perdana",IF(Table3[[#This Row],[f101sesi]]=26,"Rayuan","Error"))</f>
        <v>Perdana</v>
      </c>
      <c r="N484" t="s">
        <v>12229</v>
      </c>
      <c r="O484" t="s">
        <v>12230</v>
      </c>
      <c r="P484" s="12">
        <v>39034</v>
      </c>
      <c r="Q484" t="s">
        <v>12231</v>
      </c>
      <c r="R484" t="s">
        <v>12232</v>
      </c>
      <c r="S484" t="s">
        <v>5617</v>
      </c>
      <c r="T484" t="s">
        <v>114</v>
      </c>
      <c r="U484" t="s">
        <v>115</v>
      </c>
      <c r="V484" t="s">
        <v>115</v>
      </c>
      <c r="W484" t="s">
        <v>116</v>
      </c>
      <c r="X484" t="s">
        <v>117</v>
      </c>
      <c r="Y484" t="s">
        <v>118</v>
      </c>
      <c r="Z484" t="s">
        <v>116</v>
      </c>
      <c r="AA484" t="s">
        <v>178</v>
      </c>
      <c r="AB484" t="s">
        <v>134</v>
      </c>
      <c r="AC484" t="s">
        <v>134</v>
      </c>
      <c r="AD484" t="s">
        <v>118</v>
      </c>
      <c r="AE484" t="s">
        <v>12233</v>
      </c>
      <c r="AF484" t="s">
        <v>12234</v>
      </c>
      <c r="AG484" t="s">
        <v>5592</v>
      </c>
      <c r="AH484" t="s">
        <v>12235</v>
      </c>
      <c r="AI484" t="s">
        <v>178</v>
      </c>
      <c r="AJ484" t="s">
        <v>118</v>
      </c>
      <c r="AK484" t="s">
        <v>118</v>
      </c>
      <c r="AL484" t="s">
        <v>12236</v>
      </c>
      <c r="AM484" t="s">
        <v>12237</v>
      </c>
      <c r="AN484" t="s">
        <v>118</v>
      </c>
      <c r="AO484" t="s">
        <v>12238</v>
      </c>
      <c r="AP484" t="s">
        <v>320</v>
      </c>
      <c r="AQ484" t="s">
        <v>138</v>
      </c>
      <c r="AR484" t="s">
        <v>126</v>
      </c>
      <c r="AS484" t="s">
        <v>226</v>
      </c>
      <c r="AT484" t="s">
        <v>128</v>
      </c>
      <c r="AU484" t="s">
        <v>129</v>
      </c>
      <c r="AV484" t="s">
        <v>115</v>
      </c>
      <c r="AW484" t="s">
        <v>131</v>
      </c>
      <c r="AX484" t="s">
        <v>115</v>
      </c>
      <c r="AY484" t="s">
        <v>133</v>
      </c>
      <c r="AZ484" t="s">
        <v>134</v>
      </c>
      <c r="BA484" t="s">
        <v>135</v>
      </c>
      <c r="BB484" t="s">
        <v>115</v>
      </c>
      <c r="BC484" t="s">
        <v>136</v>
      </c>
      <c r="BD484" t="s">
        <v>115</v>
      </c>
      <c r="BE484" t="s">
        <v>137</v>
      </c>
      <c r="BF484" t="s">
        <v>157</v>
      </c>
      <c r="BG484" t="s">
        <v>139</v>
      </c>
      <c r="BH484" t="s">
        <v>125</v>
      </c>
      <c r="BI484" t="s">
        <v>140</v>
      </c>
      <c r="BJ484" t="s">
        <v>142</v>
      </c>
      <c r="BK484" t="s">
        <v>141</v>
      </c>
      <c r="BL484" t="s">
        <v>142</v>
      </c>
      <c r="BM484" t="s">
        <v>143</v>
      </c>
      <c r="BN484" t="s">
        <v>144</v>
      </c>
      <c r="BO484" t="s">
        <v>143</v>
      </c>
      <c r="BP484" t="s">
        <v>144</v>
      </c>
      <c r="BQ484" t="s">
        <v>143</v>
      </c>
      <c r="BR484" t="s">
        <v>144</v>
      </c>
      <c r="BS484" t="s">
        <v>118</v>
      </c>
      <c r="BT484" t="s">
        <v>118</v>
      </c>
      <c r="BU484" t="s">
        <v>118</v>
      </c>
      <c r="BV484" t="s">
        <v>118</v>
      </c>
      <c r="BW484" t="s">
        <v>118</v>
      </c>
      <c r="BX484" t="s">
        <v>118</v>
      </c>
      <c r="BY484" t="s">
        <v>118</v>
      </c>
      <c r="BZ484" t="s">
        <v>118</v>
      </c>
      <c r="CA484" t="s">
        <v>118</v>
      </c>
      <c r="CB484" t="s">
        <v>118</v>
      </c>
      <c r="CC484" t="s">
        <v>118</v>
      </c>
      <c r="CD484" t="s">
        <v>118</v>
      </c>
      <c r="CE484" s="12"/>
      <c r="CF484" t="s">
        <v>118</v>
      </c>
      <c r="CG484" t="s">
        <v>145</v>
      </c>
      <c r="CH484" t="s">
        <v>146</v>
      </c>
      <c r="CI484" t="s">
        <v>117</v>
      </c>
      <c r="CJ484" t="s">
        <v>115</v>
      </c>
      <c r="CK484" t="s">
        <v>125</v>
      </c>
      <c r="CL484" t="s">
        <v>134</v>
      </c>
      <c r="CM484" t="s">
        <v>157</v>
      </c>
      <c r="CN484" t="s">
        <v>128</v>
      </c>
      <c r="CO484" t="s">
        <v>327</v>
      </c>
      <c r="CP484" t="s">
        <v>12239</v>
      </c>
      <c r="CQ484" t="s">
        <v>12240</v>
      </c>
      <c r="CR484">
        <v>25</v>
      </c>
      <c r="CS484" t="s">
        <v>4362</v>
      </c>
      <c r="CT484" t="s">
        <v>204</v>
      </c>
      <c r="CU484" t="s">
        <v>142</v>
      </c>
      <c r="CV484" t="s">
        <v>125</v>
      </c>
      <c r="CW484" t="s">
        <v>118</v>
      </c>
      <c r="CX484" t="s">
        <v>118</v>
      </c>
      <c r="CY484" t="s">
        <v>118</v>
      </c>
      <c r="CZ484" t="s">
        <v>126</v>
      </c>
      <c r="DA484" t="s">
        <v>118</v>
      </c>
      <c r="DB484" t="s">
        <v>118</v>
      </c>
      <c r="DC484" t="s">
        <v>118</v>
      </c>
      <c r="DD484" t="s">
        <v>115</v>
      </c>
      <c r="DE484" s="13">
        <v>45478.366527777776</v>
      </c>
      <c r="DF484" s="13"/>
      <c r="DG484" t="s">
        <v>118</v>
      </c>
      <c r="DH484" t="s">
        <v>118</v>
      </c>
      <c r="DI484" t="s">
        <v>115</v>
      </c>
      <c r="DJ484" t="s">
        <v>134</v>
      </c>
      <c r="DK484" s="13"/>
      <c r="DL484" t="s">
        <v>4366</v>
      </c>
      <c r="DM484" t="s">
        <v>4367</v>
      </c>
      <c r="DN484" t="s">
        <v>118</v>
      </c>
      <c r="DO484" t="s">
        <v>118</v>
      </c>
      <c r="DP484" t="s">
        <v>118</v>
      </c>
      <c r="DQ484" t="s">
        <v>118</v>
      </c>
      <c r="DR484" t="s">
        <v>118</v>
      </c>
      <c r="DS484" t="s">
        <v>118</v>
      </c>
      <c r="DT484" t="s">
        <v>118</v>
      </c>
      <c r="DU484" s="13"/>
      <c r="DV484">
        <v>4628</v>
      </c>
      <c r="DW484" t="s">
        <v>12227</v>
      </c>
      <c r="DX484" t="s">
        <v>895</v>
      </c>
      <c r="DY484" t="s">
        <v>12159</v>
      </c>
      <c r="DZ484" t="s">
        <v>12240</v>
      </c>
    </row>
    <row r="485" spans="1:130" x14ac:dyDescent="0.35">
      <c r="A485">
        <v>8945</v>
      </c>
      <c r="B485" t="s">
        <v>12241</v>
      </c>
      <c r="C485" t="s">
        <v>12242</v>
      </c>
      <c r="D485" s="2" t="str">
        <f>Table3[[#This Row],[f101matrik]]</f>
        <v>1240484</v>
      </c>
      <c r="E485" s="2" t="str">
        <f>Table3[[#This Row],[f101kdprogram]]</f>
        <v>Z022</v>
      </c>
      <c r="F485" s="2" t="str">
        <f>VLOOKUP(Table3[[#This Row],[Kod Program]],'lookup program'!$B$2:$D$33,3,0)</f>
        <v>ASASI PENGURUSAN DAN STRATEGI</v>
      </c>
      <c r="G485" s="2" t="str">
        <f>Table3[[#This Row],[f105blok]]</f>
        <v>JEBAT</v>
      </c>
      <c r="H485" s="60" t="str">
        <f>Table3[[#This Row],[f105bilik]]</f>
        <v/>
      </c>
      <c r="I485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485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485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485" s="57">
        <f>Table3[[#This Row],[f101th_daftar]]</f>
        <v>0</v>
      </c>
      <c r="M485" s="65" t="str">
        <f>IF(Table3[[#This Row],[f101sesi]]=25,"Perdana",IF(Table3[[#This Row],[f101sesi]]=26,"Rayuan","Error"))</f>
        <v>Perdana</v>
      </c>
      <c r="N485" t="s">
        <v>12243</v>
      </c>
      <c r="O485" t="s">
        <v>12244</v>
      </c>
      <c r="P485" s="12">
        <v>38955</v>
      </c>
      <c r="Q485" t="s">
        <v>12245</v>
      </c>
      <c r="R485" t="s">
        <v>12246</v>
      </c>
      <c r="S485" t="s">
        <v>165</v>
      </c>
      <c r="T485" t="s">
        <v>114</v>
      </c>
      <c r="U485" t="s">
        <v>130</v>
      </c>
      <c r="V485" t="s">
        <v>115</v>
      </c>
      <c r="W485" t="s">
        <v>166</v>
      </c>
      <c r="X485" t="s">
        <v>117</v>
      </c>
      <c r="Y485" t="s">
        <v>118</v>
      </c>
      <c r="Z485" t="s">
        <v>116</v>
      </c>
      <c r="AA485" t="s">
        <v>338</v>
      </c>
      <c r="AB485" t="s">
        <v>120</v>
      </c>
      <c r="AC485" t="s">
        <v>331</v>
      </c>
      <c r="AD485" t="s">
        <v>489</v>
      </c>
      <c r="AE485" t="s">
        <v>12247</v>
      </c>
      <c r="AF485" t="s">
        <v>118</v>
      </c>
      <c r="AG485" t="s">
        <v>6132</v>
      </c>
      <c r="AH485" t="s">
        <v>616</v>
      </c>
      <c r="AI485" t="s">
        <v>338</v>
      </c>
      <c r="AJ485" t="s">
        <v>118</v>
      </c>
      <c r="AK485" t="s">
        <v>118</v>
      </c>
      <c r="AL485" t="s">
        <v>12248</v>
      </c>
      <c r="AM485" t="s">
        <v>118</v>
      </c>
      <c r="AN485" t="s">
        <v>12249</v>
      </c>
      <c r="AO485" t="s">
        <v>12250</v>
      </c>
      <c r="AP485" t="s">
        <v>310</v>
      </c>
      <c r="AQ485" t="s">
        <v>130</v>
      </c>
      <c r="AR485" t="s">
        <v>126</v>
      </c>
      <c r="AS485" t="s">
        <v>226</v>
      </c>
      <c r="AT485" t="s">
        <v>171</v>
      </c>
      <c r="AU485" t="s">
        <v>129</v>
      </c>
      <c r="AV485" t="s">
        <v>132</v>
      </c>
      <c r="AW485" t="s">
        <v>131</v>
      </c>
      <c r="AX485" t="s">
        <v>115</v>
      </c>
      <c r="AY485" t="s">
        <v>172</v>
      </c>
      <c r="AZ485" t="s">
        <v>132</v>
      </c>
      <c r="BA485" t="s">
        <v>135</v>
      </c>
      <c r="BB485" t="s">
        <v>134</v>
      </c>
      <c r="BC485" t="s">
        <v>136</v>
      </c>
      <c r="BD485" t="s">
        <v>134</v>
      </c>
      <c r="BE485" t="s">
        <v>156</v>
      </c>
      <c r="BF485" t="s">
        <v>134</v>
      </c>
      <c r="BG485" t="s">
        <v>137</v>
      </c>
      <c r="BH485" t="s">
        <v>115</v>
      </c>
      <c r="BI485" t="s">
        <v>173</v>
      </c>
      <c r="BJ485" t="s">
        <v>134</v>
      </c>
      <c r="BK485" t="s">
        <v>188</v>
      </c>
      <c r="BL485" t="s">
        <v>115</v>
      </c>
      <c r="BM485" t="s">
        <v>174</v>
      </c>
      <c r="BN485" t="s">
        <v>130</v>
      </c>
      <c r="BO485" t="s">
        <v>143</v>
      </c>
      <c r="BP485" t="s">
        <v>144</v>
      </c>
      <c r="BQ485" t="s">
        <v>143</v>
      </c>
      <c r="BR485" t="s">
        <v>144</v>
      </c>
      <c r="BS485" t="s">
        <v>118</v>
      </c>
      <c r="BT485" t="s">
        <v>118</v>
      </c>
      <c r="BU485" t="s">
        <v>118</v>
      </c>
      <c r="BV485" t="s">
        <v>118</v>
      </c>
      <c r="BW485" t="s">
        <v>118</v>
      </c>
      <c r="BX485" t="s">
        <v>118</v>
      </c>
      <c r="BY485" t="s">
        <v>118</v>
      </c>
      <c r="BZ485" t="s">
        <v>118</v>
      </c>
      <c r="CA485" t="s">
        <v>118</v>
      </c>
      <c r="CB485" t="s">
        <v>118</v>
      </c>
      <c r="CC485" t="s">
        <v>118</v>
      </c>
      <c r="CD485" t="s">
        <v>118</v>
      </c>
      <c r="CE485" s="12"/>
      <c r="CF485" t="s">
        <v>118</v>
      </c>
      <c r="CG485" t="s">
        <v>375</v>
      </c>
      <c r="CH485" t="s">
        <v>162</v>
      </c>
      <c r="CI485" t="s">
        <v>175</v>
      </c>
      <c r="CJ485" t="s">
        <v>125</v>
      </c>
      <c r="CK485" t="s">
        <v>130</v>
      </c>
      <c r="CL485" t="s">
        <v>132</v>
      </c>
      <c r="CM485" t="s">
        <v>128</v>
      </c>
      <c r="CN485" t="s">
        <v>171</v>
      </c>
      <c r="CO485" t="s">
        <v>4512</v>
      </c>
      <c r="CP485" t="s">
        <v>12251</v>
      </c>
      <c r="CQ485" t="s">
        <v>12252</v>
      </c>
      <c r="CR485">
        <v>25</v>
      </c>
      <c r="CS485" t="s">
        <v>4362</v>
      </c>
      <c r="CT485" t="s">
        <v>204</v>
      </c>
      <c r="CU485" t="s">
        <v>115</v>
      </c>
      <c r="CV485" t="s">
        <v>115</v>
      </c>
      <c r="CW485" t="s">
        <v>118</v>
      </c>
      <c r="CX485" t="s">
        <v>118</v>
      </c>
      <c r="CY485" t="s">
        <v>118</v>
      </c>
      <c r="CZ485" t="s">
        <v>126</v>
      </c>
      <c r="DA485" t="s">
        <v>118</v>
      </c>
      <c r="DB485" t="s">
        <v>118</v>
      </c>
      <c r="DC485" t="s">
        <v>118</v>
      </c>
      <c r="DD485" t="s">
        <v>134</v>
      </c>
      <c r="DE485" s="13"/>
      <c r="DF485" s="13"/>
      <c r="DG485" t="s">
        <v>118</v>
      </c>
      <c r="DH485" t="s">
        <v>118</v>
      </c>
      <c r="DI485" t="s">
        <v>134</v>
      </c>
      <c r="DJ485" t="s">
        <v>134</v>
      </c>
      <c r="DK485" s="13"/>
      <c r="DL485" t="s">
        <v>4366</v>
      </c>
      <c r="DM485" t="s">
        <v>4367</v>
      </c>
      <c r="DN485" t="s">
        <v>118</v>
      </c>
      <c r="DO485" t="s">
        <v>118</v>
      </c>
      <c r="DP485" t="s">
        <v>118</v>
      </c>
      <c r="DQ485" t="s">
        <v>115</v>
      </c>
      <c r="DR485" t="s">
        <v>118</v>
      </c>
      <c r="DS485" t="s">
        <v>118</v>
      </c>
      <c r="DT485" t="s">
        <v>118</v>
      </c>
      <c r="DU485" s="13"/>
      <c r="DV485">
        <v>4629</v>
      </c>
      <c r="DW485" t="s">
        <v>12241</v>
      </c>
      <c r="DX485" t="s">
        <v>895</v>
      </c>
      <c r="DY485" t="s">
        <v>118</v>
      </c>
      <c r="DZ485" t="s">
        <v>12252</v>
      </c>
    </row>
    <row r="486" spans="1:130" x14ac:dyDescent="0.35">
      <c r="A486">
        <v>8599</v>
      </c>
      <c r="B486" t="s">
        <v>12253</v>
      </c>
      <c r="C486" t="s">
        <v>12254</v>
      </c>
      <c r="D486" s="2" t="str">
        <f>Table3[[#This Row],[f101matrik]]</f>
        <v>1240485</v>
      </c>
      <c r="E486" s="2" t="str">
        <f>Table3[[#This Row],[f101kdprogram]]</f>
        <v>Z022</v>
      </c>
      <c r="F486" s="2" t="str">
        <f>VLOOKUP(Table3[[#This Row],[Kod Program]],'lookup program'!$B$2:$D$33,3,0)</f>
        <v>ASASI PENGURUSAN DAN STRATEGI</v>
      </c>
      <c r="G486" s="2" t="str">
        <f>Table3[[#This Row],[f105blok]]</f>
        <v>LEMBAH</v>
      </c>
      <c r="H486" s="60" t="str">
        <f>Table3[[#This Row],[f105bilik]]</f>
        <v/>
      </c>
      <c r="I486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486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486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486" s="57">
        <f>Table3[[#This Row],[f101th_daftar]]</f>
        <v>0</v>
      </c>
      <c r="M486" s="65" t="str">
        <f>IF(Table3[[#This Row],[f101sesi]]=25,"Perdana",IF(Table3[[#This Row],[f101sesi]]=26,"Rayuan","Error"))</f>
        <v>Perdana</v>
      </c>
      <c r="N486" t="s">
        <v>12255</v>
      </c>
      <c r="O486" t="s">
        <v>12256</v>
      </c>
      <c r="P486" s="12">
        <v>38830</v>
      </c>
      <c r="Q486" t="s">
        <v>12257</v>
      </c>
      <c r="R486" t="s">
        <v>12258</v>
      </c>
      <c r="S486" t="s">
        <v>165</v>
      </c>
      <c r="T486" t="s">
        <v>177</v>
      </c>
      <c r="U486" t="s">
        <v>130</v>
      </c>
      <c r="V486" t="s">
        <v>115</v>
      </c>
      <c r="W486" t="s">
        <v>166</v>
      </c>
      <c r="X486" t="s">
        <v>117</v>
      </c>
      <c r="Y486" t="s">
        <v>118</v>
      </c>
      <c r="Z486" t="s">
        <v>116</v>
      </c>
      <c r="AA486" t="s">
        <v>338</v>
      </c>
      <c r="AB486" t="s">
        <v>389</v>
      </c>
      <c r="AC486" t="s">
        <v>12259</v>
      </c>
      <c r="AD486" t="s">
        <v>5206</v>
      </c>
      <c r="AE486" t="s">
        <v>12260</v>
      </c>
      <c r="AF486" t="s">
        <v>12261</v>
      </c>
      <c r="AG486" t="s">
        <v>707</v>
      </c>
      <c r="AH486" t="s">
        <v>708</v>
      </c>
      <c r="AI486" t="s">
        <v>338</v>
      </c>
      <c r="AJ486" t="s">
        <v>118</v>
      </c>
      <c r="AK486" t="s">
        <v>118</v>
      </c>
      <c r="AL486" t="s">
        <v>12262</v>
      </c>
      <c r="AM486" t="s">
        <v>118</v>
      </c>
      <c r="AN486" t="s">
        <v>12263</v>
      </c>
      <c r="AO486" t="s">
        <v>12264</v>
      </c>
      <c r="AP486" t="s">
        <v>12265</v>
      </c>
      <c r="AQ486" t="s">
        <v>115</v>
      </c>
      <c r="AR486" t="s">
        <v>126</v>
      </c>
      <c r="AS486" t="s">
        <v>226</v>
      </c>
      <c r="AT486" t="s">
        <v>171</v>
      </c>
      <c r="AU486" t="s">
        <v>129</v>
      </c>
      <c r="AV486" t="s">
        <v>132</v>
      </c>
      <c r="AW486" t="s">
        <v>131</v>
      </c>
      <c r="AX486" t="s">
        <v>130</v>
      </c>
      <c r="AY486" t="s">
        <v>172</v>
      </c>
      <c r="AZ486" t="s">
        <v>115</v>
      </c>
      <c r="BA486" t="s">
        <v>135</v>
      </c>
      <c r="BB486" t="s">
        <v>134</v>
      </c>
      <c r="BC486" t="s">
        <v>136</v>
      </c>
      <c r="BD486" t="s">
        <v>115</v>
      </c>
      <c r="BE486" t="s">
        <v>156</v>
      </c>
      <c r="BF486" t="s">
        <v>134</v>
      </c>
      <c r="BG486" t="s">
        <v>173</v>
      </c>
      <c r="BH486" t="s">
        <v>134</v>
      </c>
      <c r="BI486" t="s">
        <v>188</v>
      </c>
      <c r="BJ486" t="s">
        <v>134</v>
      </c>
      <c r="BK486" t="s">
        <v>174</v>
      </c>
      <c r="BL486" t="s">
        <v>115</v>
      </c>
      <c r="BM486" t="s">
        <v>12266</v>
      </c>
      <c r="BN486" t="s">
        <v>115</v>
      </c>
      <c r="BO486" t="s">
        <v>143</v>
      </c>
      <c r="BP486" t="s">
        <v>144</v>
      </c>
      <c r="BQ486" t="s">
        <v>143</v>
      </c>
      <c r="BR486" t="s">
        <v>144</v>
      </c>
      <c r="BS486" t="s">
        <v>118</v>
      </c>
      <c r="BT486" t="s">
        <v>118</v>
      </c>
      <c r="BU486" t="s">
        <v>118</v>
      </c>
      <c r="BV486" t="s">
        <v>118</v>
      </c>
      <c r="BW486" t="s">
        <v>118</v>
      </c>
      <c r="BX486" t="s">
        <v>118</v>
      </c>
      <c r="BY486" t="s">
        <v>118</v>
      </c>
      <c r="BZ486" t="s">
        <v>118</v>
      </c>
      <c r="CA486" t="s">
        <v>118</v>
      </c>
      <c r="CB486" t="s">
        <v>118</v>
      </c>
      <c r="CC486" t="s">
        <v>118</v>
      </c>
      <c r="CD486" t="s">
        <v>118</v>
      </c>
      <c r="CE486" s="12"/>
      <c r="CF486" t="s">
        <v>118</v>
      </c>
      <c r="CG486" t="s">
        <v>375</v>
      </c>
      <c r="CH486" t="s">
        <v>162</v>
      </c>
      <c r="CI486" t="s">
        <v>175</v>
      </c>
      <c r="CJ486" t="s">
        <v>125</v>
      </c>
      <c r="CK486" t="s">
        <v>125</v>
      </c>
      <c r="CL486" t="s">
        <v>115</v>
      </c>
      <c r="CM486" t="s">
        <v>128</v>
      </c>
      <c r="CN486" t="s">
        <v>171</v>
      </c>
      <c r="CO486" t="s">
        <v>12267</v>
      </c>
      <c r="CP486" t="s">
        <v>12268</v>
      </c>
      <c r="CQ486" t="s">
        <v>12269</v>
      </c>
      <c r="CR486">
        <v>25</v>
      </c>
      <c r="CS486" t="s">
        <v>4362</v>
      </c>
      <c r="CT486" t="s">
        <v>204</v>
      </c>
      <c r="CU486" t="s">
        <v>132</v>
      </c>
      <c r="CV486" t="s">
        <v>132</v>
      </c>
      <c r="CW486" t="s">
        <v>118</v>
      </c>
      <c r="CX486" t="s">
        <v>118</v>
      </c>
      <c r="CY486" t="s">
        <v>118</v>
      </c>
      <c r="CZ486" t="s">
        <v>126</v>
      </c>
      <c r="DA486" t="s">
        <v>118</v>
      </c>
      <c r="DB486" t="s">
        <v>118</v>
      </c>
      <c r="DC486" t="s">
        <v>118</v>
      </c>
      <c r="DD486" t="s">
        <v>134</v>
      </c>
      <c r="DE486" s="13"/>
      <c r="DF486" s="13"/>
      <c r="DG486" t="s">
        <v>118</v>
      </c>
      <c r="DH486" t="s">
        <v>118</v>
      </c>
      <c r="DI486" t="s">
        <v>134</v>
      </c>
      <c r="DJ486" t="s">
        <v>134</v>
      </c>
      <c r="DK486" s="13"/>
      <c r="DL486" t="s">
        <v>4366</v>
      </c>
      <c r="DM486" t="s">
        <v>4387</v>
      </c>
      <c r="DN486" t="s">
        <v>118</v>
      </c>
      <c r="DO486" t="s">
        <v>118</v>
      </c>
      <c r="DP486" t="s">
        <v>118</v>
      </c>
      <c r="DQ486" t="s">
        <v>115</v>
      </c>
      <c r="DR486" t="s">
        <v>118</v>
      </c>
      <c r="DS486" t="s">
        <v>118</v>
      </c>
      <c r="DT486" t="s">
        <v>118</v>
      </c>
      <c r="DU486" s="13"/>
      <c r="DV486">
        <v>4630</v>
      </c>
      <c r="DW486" t="s">
        <v>12253</v>
      </c>
      <c r="DX486" t="s">
        <v>4388</v>
      </c>
      <c r="DY486" t="s">
        <v>118</v>
      </c>
      <c r="DZ486" t="s">
        <v>12269</v>
      </c>
    </row>
    <row r="487" spans="1:130" x14ac:dyDescent="0.35">
      <c r="A487">
        <v>9079</v>
      </c>
      <c r="B487" t="s">
        <v>12270</v>
      </c>
      <c r="C487" t="s">
        <v>12271</v>
      </c>
      <c r="D487" s="2" t="str">
        <f>Table3[[#This Row],[f101matrik]]</f>
        <v>1240486</v>
      </c>
      <c r="E487" s="2" t="str">
        <f>Table3[[#This Row],[f101kdprogram]]</f>
        <v>Z022</v>
      </c>
      <c r="F487" s="2" t="str">
        <f>VLOOKUP(Table3[[#This Row],[Kod Program]],'lookup program'!$B$2:$D$33,3,0)</f>
        <v>ASASI PENGURUSAN DAN STRATEGI</v>
      </c>
      <c r="G487" s="2" t="str">
        <f>Table3[[#This Row],[f105blok]]</f>
        <v>LEMBAH</v>
      </c>
      <c r="H487" s="60" t="str">
        <f>Table3[[#This Row],[f105bilik]]</f>
        <v>C-G-4</v>
      </c>
      <c r="I48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8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8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87" s="61">
        <f>Table3[[#This Row],[f101th_daftar]]</f>
        <v>45494.355995370373</v>
      </c>
      <c r="M487" s="65" t="str">
        <f>IF(Table3[[#This Row],[f101sesi]]=25,"Perdana",IF(Table3[[#This Row],[f101sesi]]=26,"Rayuan","Error"))</f>
        <v>Perdana</v>
      </c>
      <c r="N487" t="s">
        <v>12272</v>
      </c>
      <c r="O487" t="s">
        <v>12273</v>
      </c>
      <c r="P487" s="12">
        <v>38999</v>
      </c>
      <c r="Q487" t="s">
        <v>12274</v>
      </c>
      <c r="R487" t="s">
        <v>12275</v>
      </c>
      <c r="S487" t="s">
        <v>212</v>
      </c>
      <c r="T487" t="s">
        <v>177</v>
      </c>
      <c r="U487" t="s">
        <v>125</v>
      </c>
      <c r="V487" t="s">
        <v>115</v>
      </c>
      <c r="W487" t="s">
        <v>213</v>
      </c>
      <c r="X487" t="s">
        <v>117</v>
      </c>
      <c r="Y487" t="s">
        <v>118</v>
      </c>
      <c r="Z487" t="s">
        <v>116</v>
      </c>
      <c r="AA487" t="s">
        <v>218</v>
      </c>
      <c r="AB487" t="s">
        <v>385</v>
      </c>
      <c r="AC487" t="s">
        <v>8972</v>
      </c>
      <c r="AD487" t="s">
        <v>240</v>
      </c>
      <c r="AE487" t="s">
        <v>12276</v>
      </c>
      <c r="AF487" t="s">
        <v>118</v>
      </c>
      <c r="AG487" t="s">
        <v>625</v>
      </c>
      <c r="AH487" t="s">
        <v>9068</v>
      </c>
      <c r="AI487" t="s">
        <v>218</v>
      </c>
      <c r="AJ487" t="s">
        <v>268</v>
      </c>
      <c r="AK487" t="s">
        <v>718</v>
      </c>
      <c r="AL487" t="s">
        <v>12277</v>
      </c>
      <c r="AM487" t="s">
        <v>12278</v>
      </c>
      <c r="AN487" t="s">
        <v>118</v>
      </c>
      <c r="AO487" t="s">
        <v>12279</v>
      </c>
      <c r="AP487" t="s">
        <v>12280</v>
      </c>
      <c r="AQ487" t="s">
        <v>130</v>
      </c>
      <c r="AR487" t="s">
        <v>126</v>
      </c>
      <c r="AS487" t="s">
        <v>226</v>
      </c>
      <c r="AT487" t="s">
        <v>128</v>
      </c>
      <c r="AU487" t="s">
        <v>129</v>
      </c>
      <c r="AV487" t="s">
        <v>130</v>
      </c>
      <c r="AW487" t="s">
        <v>131</v>
      </c>
      <c r="AX487" t="s">
        <v>115</v>
      </c>
      <c r="AY487" t="s">
        <v>172</v>
      </c>
      <c r="AZ487" t="s">
        <v>132</v>
      </c>
      <c r="BA487" t="s">
        <v>135</v>
      </c>
      <c r="BB487" t="s">
        <v>115</v>
      </c>
      <c r="BC487" t="s">
        <v>136</v>
      </c>
      <c r="BD487" t="s">
        <v>115</v>
      </c>
      <c r="BE487" t="s">
        <v>137</v>
      </c>
      <c r="BF487" t="s">
        <v>138</v>
      </c>
      <c r="BG487" t="s">
        <v>139</v>
      </c>
      <c r="BH487" t="s">
        <v>125</v>
      </c>
      <c r="BI487" t="s">
        <v>140</v>
      </c>
      <c r="BJ487" t="s">
        <v>125</v>
      </c>
      <c r="BK487" t="s">
        <v>141</v>
      </c>
      <c r="BL487" t="s">
        <v>157</v>
      </c>
      <c r="BM487" t="s">
        <v>143</v>
      </c>
      <c r="BN487" t="s">
        <v>144</v>
      </c>
      <c r="BO487" t="s">
        <v>143</v>
      </c>
      <c r="BP487" t="s">
        <v>144</v>
      </c>
      <c r="BQ487" t="s">
        <v>143</v>
      </c>
      <c r="BR487" t="s">
        <v>144</v>
      </c>
      <c r="BS487" t="s">
        <v>118</v>
      </c>
      <c r="BT487" t="s">
        <v>118</v>
      </c>
      <c r="BU487" t="s">
        <v>118</v>
      </c>
      <c r="BV487" t="s">
        <v>118</v>
      </c>
      <c r="BW487" t="s">
        <v>118</v>
      </c>
      <c r="BX487" t="s">
        <v>118</v>
      </c>
      <c r="BY487" t="s">
        <v>118</v>
      </c>
      <c r="BZ487" t="s">
        <v>118</v>
      </c>
      <c r="CA487" t="s">
        <v>118</v>
      </c>
      <c r="CB487" t="s">
        <v>118</v>
      </c>
      <c r="CC487" t="s">
        <v>118</v>
      </c>
      <c r="CD487" t="s">
        <v>118</v>
      </c>
      <c r="CE487" s="12"/>
      <c r="CF487" t="s">
        <v>118</v>
      </c>
      <c r="CG487" t="s">
        <v>351</v>
      </c>
      <c r="CH487" t="s">
        <v>162</v>
      </c>
      <c r="CI487" t="s">
        <v>117</v>
      </c>
      <c r="CJ487" t="s">
        <v>134</v>
      </c>
      <c r="CK487" t="s">
        <v>130</v>
      </c>
      <c r="CL487" t="s">
        <v>115</v>
      </c>
      <c r="CM487" t="s">
        <v>125</v>
      </c>
      <c r="CN487" t="s">
        <v>154</v>
      </c>
      <c r="CO487" t="s">
        <v>308</v>
      </c>
      <c r="CP487" t="s">
        <v>12281</v>
      </c>
      <c r="CQ487" t="s">
        <v>12282</v>
      </c>
      <c r="CR487">
        <v>25</v>
      </c>
      <c r="CS487" t="s">
        <v>4362</v>
      </c>
      <c r="CT487" t="s">
        <v>204</v>
      </c>
      <c r="CU487" t="s">
        <v>132</v>
      </c>
      <c r="CV487" t="s">
        <v>115</v>
      </c>
      <c r="CW487" t="s">
        <v>134</v>
      </c>
      <c r="CX487" t="s">
        <v>118</v>
      </c>
      <c r="CY487" t="s">
        <v>132</v>
      </c>
      <c r="CZ487" t="s">
        <v>126</v>
      </c>
      <c r="DA487" t="s">
        <v>12283</v>
      </c>
      <c r="DB487" t="s">
        <v>12284</v>
      </c>
      <c r="DC487" t="s">
        <v>12285</v>
      </c>
      <c r="DD487" t="s">
        <v>115</v>
      </c>
      <c r="DE487" s="13">
        <v>45472.561944444446</v>
      </c>
      <c r="DF487" s="13"/>
      <c r="DG487" t="s">
        <v>118</v>
      </c>
      <c r="DH487" t="s">
        <v>118</v>
      </c>
      <c r="DI487" t="s">
        <v>132</v>
      </c>
      <c r="DJ487" t="s">
        <v>115</v>
      </c>
      <c r="DK487" s="13">
        <v>45494.355995370373</v>
      </c>
      <c r="DL487" t="s">
        <v>4366</v>
      </c>
      <c r="DM487" t="s">
        <v>4387</v>
      </c>
      <c r="DN487" t="s">
        <v>118</v>
      </c>
      <c r="DO487" t="s">
        <v>163</v>
      </c>
      <c r="DP487" t="s">
        <v>118</v>
      </c>
      <c r="DQ487" t="s">
        <v>118</v>
      </c>
      <c r="DR487" t="s">
        <v>118</v>
      </c>
      <c r="DS487" t="s">
        <v>118</v>
      </c>
      <c r="DT487" t="s">
        <v>118</v>
      </c>
      <c r="DU487" s="13"/>
      <c r="DV487">
        <v>4631</v>
      </c>
      <c r="DW487" t="s">
        <v>12270</v>
      </c>
      <c r="DX487" t="s">
        <v>4388</v>
      </c>
      <c r="DY487" t="s">
        <v>1422</v>
      </c>
      <c r="DZ487" t="s">
        <v>12282</v>
      </c>
    </row>
    <row r="488" spans="1:130" x14ac:dyDescent="0.35">
      <c r="A488">
        <v>8637</v>
      </c>
      <c r="B488" t="s">
        <v>12286</v>
      </c>
      <c r="C488" t="s">
        <v>12287</v>
      </c>
      <c r="D488" s="2" t="str">
        <f>Table3[[#This Row],[f101matrik]]</f>
        <v>1240487</v>
      </c>
      <c r="E488" s="2" t="str">
        <f>Table3[[#This Row],[f101kdprogram]]</f>
        <v>Z022</v>
      </c>
      <c r="F488" s="2" t="str">
        <f>VLOOKUP(Table3[[#This Row],[Kod Program]],'lookup program'!$B$2:$D$33,3,0)</f>
        <v>ASASI PENGURUSAN DAN STRATEGI</v>
      </c>
      <c r="G488" s="2" t="str">
        <f>Table3[[#This Row],[f105blok]]</f>
        <v>LEMBAH</v>
      </c>
      <c r="H488" s="60" t="str">
        <f>Table3[[#This Row],[f105bilik]]</f>
        <v>C-G-4</v>
      </c>
      <c r="I48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8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8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88" s="61">
        <f>Table3[[#This Row],[f101th_daftar]]</f>
        <v>45494.414039351854</v>
      </c>
      <c r="M488" s="65" t="str">
        <f>IF(Table3[[#This Row],[f101sesi]]=25,"Perdana",IF(Table3[[#This Row],[f101sesi]]=26,"Rayuan","Error"))</f>
        <v>Perdana</v>
      </c>
      <c r="N488" t="s">
        <v>12288</v>
      </c>
      <c r="O488" t="s">
        <v>12289</v>
      </c>
      <c r="P488" s="12">
        <v>38843</v>
      </c>
      <c r="Q488" t="s">
        <v>12290</v>
      </c>
      <c r="R488" t="s">
        <v>12291</v>
      </c>
      <c r="S488" t="s">
        <v>212</v>
      </c>
      <c r="T488" t="s">
        <v>177</v>
      </c>
      <c r="U488" t="s">
        <v>125</v>
      </c>
      <c r="V488" t="s">
        <v>115</v>
      </c>
      <c r="W488" t="s">
        <v>213</v>
      </c>
      <c r="X488" t="s">
        <v>117</v>
      </c>
      <c r="Y488" t="s">
        <v>118</v>
      </c>
      <c r="Z488" t="s">
        <v>116</v>
      </c>
      <c r="AA488" t="s">
        <v>338</v>
      </c>
      <c r="AB488" t="s">
        <v>9937</v>
      </c>
      <c r="AC488" t="s">
        <v>7012</v>
      </c>
      <c r="AD488" t="s">
        <v>517</v>
      </c>
      <c r="AE488" t="s">
        <v>12292</v>
      </c>
      <c r="AF488" t="s">
        <v>12293</v>
      </c>
      <c r="AG488" t="s">
        <v>8991</v>
      </c>
      <c r="AH488" t="s">
        <v>8992</v>
      </c>
      <c r="AI488" t="s">
        <v>338</v>
      </c>
      <c r="AJ488" t="s">
        <v>9315</v>
      </c>
      <c r="AK488" t="s">
        <v>12294</v>
      </c>
      <c r="AL488" t="s">
        <v>12295</v>
      </c>
      <c r="AM488" t="s">
        <v>12295</v>
      </c>
      <c r="AN488" t="s">
        <v>118</v>
      </c>
      <c r="AO488" t="s">
        <v>12296</v>
      </c>
      <c r="AP488" t="s">
        <v>12297</v>
      </c>
      <c r="AQ488" t="s">
        <v>157</v>
      </c>
      <c r="AR488" t="s">
        <v>126</v>
      </c>
      <c r="AS488" t="s">
        <v>226</v>
      </c>
      <c r="AT488" t="s">
        <v>171</v>
      </c>
      <c r="AU488" t="s">
        <v>129</v>
      </c>
      <c r="AV488" t="s">
        <v>132</v>
      </c>
      <c r="AW488" t="s">
        <v>131</v>
      </c>
      <c r="AX488" t="s">
        <v>115</v>
      </c>
      <c r="AY488" t="s">
        <v>172</v>
      </c>
      <c r="AZ488" t="s">
        <v>115</v>
      </c>
      <c r="BA488" t="s">
        <v>135</v>
      </c>
      <c r="BB488" t="s">
        <v>115</v>
      </c>
      <c r="BC488" t="s">
        <v>136</v>
      </c>
      <c r="BD488" t="s">
        <v>115</v>
      </c>
      <c r="BE488" t="s">
        <v>156</v>
      </c>
      <c r="BF488" t="s">
        <v>134</v>
      </c>
      <c r="BG488" t="s">
        <v>186</v>
      </c>
      <c r="BH488" t="s">
        <v>115</v>
      </c>
      <c r="BI488" t="s">
        <v>160</v>
      </c>
      <c r="BJ488" t="s">
        <v>115</v>
      </c>
      <c r="BK488" t="s">
        <v>260</v>
      </c>
      <c r="BL488" t="s">
        <v>132</v>
      </c>
      <c r="BM488" t="s">
        <v>261</v>
      </c>
      <c r="BN488" t="s">
        <v>115</v>
      </c>
      <c r="BO488" t="s">
        <v>143</v>
      </c>
      <c r="BP488" t="s">
        <v>144</v>
      </c>
      <c r="BQ488" t="s">
        <v>143</v>
      </c>
      <c r="BR488" t="s">
        <v>144</v>
      </c>
      <c r="BS488" t="s">
        <v>118</v>
      </c>
      <c r="BT488" t="s">
        <v>118</v>
      </c>
      <c r="BU488" t="s">
        <v>118</v>
      </c>
      <c r="BV488" t="s">
        <v>118</v>
      </c>
      <c r="BW488" t="s">
        <v>118</v>
      </c>
      <c r="BX488" t="s">
        <v>118</v>
      </c>
      <c r="BY488" t="s">
        <v>118</v>
      </c>
      <c r="BZ488" t="s">
        <v>118</v>
      </c>
      <c r="CA488" t="s">
        <v>118</v>
      </c>
      <c r="CB488" t="s">
        <v>118</v>
      </c>
      <c r="CC488" t="s">
        <v>118</v>
      </c>
      <c r="CD488" t="s">
        <v>118</v>
      </c>
      <c r="CE488" s="12"/>
      <c r="CF488" t="s">
        <v>118</v>
      </c>
      <c r="CG488" t="s">
        <v>351</v>
      </c>
      <c r="CH488" t="s">
        <v>162</v>
      </c>
      <c r="CI488" t="s">
        <v>175</v>
      </c>
      <c r="CJ488" t="s">
        <v>115</v>
      </c>
      <c r="CK488" t="s">
        <v>138</v>
      </c>
      <c r="CL488" t="s">
        <v>132</v>
      </c>
      <c r="CM488" t="s">
        <v>171</v>
      </c>
      <c r="CN488" t="s">
        <v>171</v>
      </c>
      <c r="CO488" t="s">
        <v>521</v>
      </c>
      <c r="CP488" t="s">
        <v>12298</v>
      </c>
      <c r="CQ488" t="s">
        <v>12299</v>
      </c>
      <c r="CR488">
        <v>25</v>
      </c>
      <c r="CS488" t="s">
        <v>4362</v>
      </c>
      <c r="CT488" t="s">
        <v>204</v>
      </c>
      <c r="CU488" t="s">
        <v>132</v>
      </c>
      <c r="CV488" t="s">
        <v>132</v>
      </c>
      <c r="CW488" t="s">
        <v>134</v>
      </c>
      <c r="CX488" t="s">
        <v>118</v>
      </c>
      <c r="CY488" t="s">
        <v>132</v>
      </c>
      <c r="CZ488" t="s">
        <v>126</v>
      </c>
      <c r="DA488" t="s">
        <v>12300</v>
      </c>
      <c r="DB488" t="s">
        <v>12301</v>
      </c>
      <c r="DC488" t="s">
        <v>12302</v>
      </c>
      <c r="DD488" t="s">
        <v>115</v>
      </c>
      <c r="DE488" s="13">
        <v>45472.569374999999</v>
      </c>
      <c r="DF488" s="13"/>
      <c r="DG488" t="s">
        <v>118</v>
      </c>
      <c r="DH488" t="s">
        <v>118</v>
      </c>
      <c r="DI488" t="s">
        <v>132</v>
      </c>
      <c r="DJ488" t="s">
        <v>115</v>
      </c>
      <c r="DK488" s="13">
        <v>45494.414039351854</v>
      </c>
      <c r="DL488" t="s">
        <v>4366</v>
      </c>
      <c r="DM488" t="s">
        <v>4387</v>
      </c>
      <c r="DN488" t="s">
        <v>118</v>
      </c>
      <c r="DO488" t="s">
        <v>163</v>
      </c>
      <c r="DP488" t="s">
        <v>118</v>
      </c>
      <c r="DQ488" t="s">
        <v>118</v>
      </c>
      <c r="DR488" t="s">
        <v>118</v>
      </c>
      <c r="DS488" t="s">
        <v>118</v>
      </c>
      <c r="DT488" t="s">
        <v>118</v>
      </c>
      <c r="DU488" s="13"/>
      <c r="DV488">
        <v>4632</v>
      </c>
      <c r="DW488" t="s">
        <v>12286</v>
      </c>
      <c r="DX488" t="s">
        <v>4388</v>
      </c>
      <c r="DY488" t="s">
        <v>1422</v>
      </c>
      <c r="DZ488" t="s">
        <v>12299</v>
      </c>
    </row>
    <row r="489" spans="1:130" x14ac:dyDescent="0.35">
      <c r="A489">
        <v>9247</v>
      </c>
      <c r="B489" t="s">
        <v>12303</v>
      </c>
      <c r="C489" t="s">
        <v>12304</v>
      </c>
      <c r="D489" s="2" t="str">
        <f>Table3[[#This Row],[f101matrik]]</f>
        <v>1240488</v>
      </c>
      <c r="E489" s="2" t="str">
        <f>Table3[[#This Row],[f101kdprogram]]</f>
        <v>Z022</v>
      </c>
      <c r="F489" s="2" t="str">
        <f>VLOOKUP(Table3[[#This Row],[Kod Program]],'lookup program'!$B$2:$D$33,3,0)</f>
        <v>ASASI PENGURUSAN DAN STRATEGI</v>
      </c>
      <c r="G489" s="2" t="str">
        <f>Table3[[#This Row],[f105blok]]</f>
        <v>JEBAT</v>
      </c>
      <c r="H489" s="60" t="str">
        <f>Table3[[#This Row],[f105bilik]]</f>
        <v>J-7-5</v>
      </c>
      <c r="I489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Tarik Diri</v>
      </c>
      <c r="J48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89" s="4" t="str">
        <f>IF(Table3[[#This Row],[f101statusdaftar]]="0","Belum Mendaftar",IF(Table3[[#This Row],[f101statusdaftar]]="1","Telah Mendaftar",IF(Table3[[#This Row],[f101statusdaftar]]="3","Tarik Diri","Error")))</f>
        <v>Tarik Diri</v>
      </c>
      <c r="L489" s="63">
        <f>Table3[[#This Row],[f101th_daftar]]</f>
        <v>45494.464965277781</v>
      </c>
      <c r="M489" s="65" t="str">
        <f>IF(Table3[[#This Row],[f101sesi]]=25,"Perdana",IF(Table3[[#This Row],[f101sesi]]=26,"Rayuan","Error"))</f>
        <v>Perdana</v>
      </c>
      <c r="N489" t="s">
        <v>12305</v>
      </c>
      <c r="O489" t="s">
        <v>12306</v>
      </c>
      <c r="P489" s="12">
        <v>39066</v>
      </c>
      <c r="Q489" t="s">
        <v>12307</v>
      </c>
      <c r="R489" t="s">
        <v>12308</v>
      </c>
      <c r="S489" t="s">
        <v>113</v>
      </c>
      <c r="T489" t="s">
        <v>114</v>
      </c>
      <c r="U489" t="s">
        <v>115</v>
      </c>
      <c r="V489" t="s">
        <v>115</v>
      </c>
      <c r="W489" t="s">
        <v>116</v>
      </c>
      <c r="X489" t="s">
        <v>117</v>
      </c>
      <c r="Y489" t="s">
        <v>118</v>
      </c>
      <c r="Z489" t="s">
        <v>116</v>
      </c>
      <c r="AA489" t="s">
        <v>167</v>
      </c>
      <c r="AB489" t="s">
        <v>191</v>
      </c>
      <c r="AC489" t="s">
        <v>12309</v>
      </c>
      <c r="AD489" t="s">
        <v>7608</v>
      </c>
      <c r="AE489" t="s">
        <v>12310</v>
      </c>
      <c r="AF489" t="s">
        <v>854</v>
      </c>
      <c r="AG489" t="s">
        <v>418</v>
      </c>
      <c r="AH489" t="s">
        <v>419</v>
      </c>
      <c r="AI489" t="s">
        <v>167</v>
      </c>
      <c r="AJ489" t="s">
        <v>4543</v>
      </c>
      <c r="AK489" t="s">
        <v>7930</v>
      </c>
      <c r="AL489" t="s">
        <v>12311</v>
      </c>
      <c r="AM489" t="s">
        <v>12311</v>
      </c>
      <c r="AN489" t="s">
        <v>118</v>
      </c>
      <c r="AO489" t="s">
        <v>12312</v>
      </c>
      <c r="AP489" t="s">
        <v>340</v>
      </c>
      <c r="AQ489" t="s">
        <v>157</v>
      </c>
      <c r="AR489" t="s">
        <v>126</v>
      </c>
      <c r="AS489" t="s">
        <v>226</v>
      </c>
      <c r="AT489" t="s">
        <v>154</v>
      </c>
      <c r="AU489" t="s">
        <v>129</v>
      </c>
      <c r="AV489" t="s">
        <v>115</v>
      </c>
      <c r="AW489" t="s">
        <v>131</v>
      </c>
      <c r="AX489" t="s">
        <v>125</v>
      </c>
      <c r="AY489" t="s">
        <v>133</v>
      </c>
      <c r="AZ489" t="s">
        <v>132</v>
      </c>
      <c r="BA489" t="s">
        <v>135</v>
      </c>
      <c r="BB489" t="s">
        <v>130</v>
      </c>
      <c r="BC489" t="s">
        <v>136</v>
      </c>
      <c r="BD489" t="s">
        <v>115</v>
      </c>
      <c r="BE489" t="s">
        <v>156</v>
      </c>
      <c r="BF489" t="s">
        <v>115</v>
      </c>
      <c r="BG489" t="s">
        <v>186</v>
      </c>
      <c r="BH489" t="s">
        <v>132</v>
      </c>
      <c r="BI489" t="s">
        <v>160</v>
      </c>
      <c r="BJ489" t="s">
        <v>134</v>
      </c>
      <c r="BK489" t="s">
        <v>143</v>
      </c>
      <c r="BL489" t="s">
        <v>144</v>
      </c>
      <c r="BM489" t="s">
        <v>143</v>
      </c>
      <c r="BN489" t="s">
        <v>144</v>
      </c>
      <c r="BO489" t="s">
        <v>143</v>
      </c>
      <c r="BP489" t="s">
        <v>144</v>
      </c>
      <c r="BQ489" t="s">
        <v>143</v>
      </c>
      <c r="BR489" t="s">
        <v>144</v>
      </c>
      <c r="BS489" t="s">
        <v>118</v>
      </c>
      <c r="BT489" t="s">
        <v>118</v>
      </c>
      <c r="BU489" t="s">
        <v>118</v>
      </c>
      <c r="BV489" t="s">
        <v>118</v>
      </c>
      <c r="BW489" t="s">
        <v>118</v>
      </c>
      <c r="BX489" t="s">
        <v>118</v>
      </c>
      <c r="BY489" t="s">
        <v>118</v>
      </c>
      <c r="BZ489" t="s">
        <v>118</v>
      </c>
      <c r="CA489" t="s">
        <v>118</v>
      </c>
      <c r="CB489" t="s">
        <v>118</v>
      </c>
      <c r="CC489" t="s">
        <v>118</v>
      </c>
      <c r="CD489" t="s">
        <v>118</v>
      </c>
      <c r="CE489" s="12"/>
      <c r="CF489" t="s">
        <v>118</v>
      </c>
      <c r="CG489" t="s">
        <v>145</v>
      </c>
      <c r="CH489" t="s">
        <v>162</v>
      </c>
      <c r="CI489" t="s">
        <v>175</v>
      </c>
      <c r="CJ489" t="s">
        <v>115</v>
      </c>
      <c r="CK489" t="s">
        <v>130</v>
      </c>
      <c r="CL489" t="s">
        <v>132</v>
      </c>
      <c r="CM489" t="s">
        <v>142</v>
      </c>
      <c r="CN489" t="s">
        <v>154</v>
      </c>
      <c r="CO489" t="s">
        <v>409</v>
      </c>
      <c r="CP489" t="s">
        <v>12313</v>
      </c>
      <c r="CQ489" t="s">
        <v>12314</v>
      </c>
      <c r="CR489">
        <v>25</v>
      </c>
      <c r="CS489" t="s">
        <v>4362</v>
      </c>
      <c r="CT489" t="s">
        <v>204</v>
      </c>
      <c r="CU489" t="s">
        <v>130</v>
      </c>
      <c r="CV489" t="s">
        <v>115</v>
      </c>
      <c r="CW489" t="s">
        <v>134</v>
      </c>
      <c r="CX489" t="s">
        <v>118</v>
      </c>
      <c r="CY489" t="s">
        <v>132</v>
      </c>
      <c r="CZ489" t="s">
        <v>126</v>
      </c>
      <c r="DA489" t="s">
        <v>12315</v>
      </c>
      <c r="DB489" t="s">
        <v>12316</v>
      </c>
      <c r="DC489" t="s">
        <v>12317</v>
      </c>
      <c r="DD489" t="s">
        <v>130</v>
      </c>
      <c r="DE489" s="13">
        <v>45472.734502314815</v>
      </c>
      <c r="DF489" s="13">
        <v>45498.336689814816</v>
      </c>
      <c r="DG489" t="s">
        <v>130</v>
      </c>
      <c r="DH489" t="s">
        <v>118</v>
      </c>
      <c r="DI489" t="s">
        <v>132</v>
      </c>
      <c r="DJ489" t="s">
        <v>130</v>
      </c>
      <c r="DK489" s="13">
        <v>45494.464965277781</v>
      </c>
      <c r="DL489" t="s">
        <v>4366</v>
      </c>
      <c r="DM489" t="s">
        <v>4367</v>
      </c>
      <c r="DN489" t="s">
        <v>118</v>
      </c>
      <c r="DO489" t="s">
        <v>116</v>
      </c>
      <c r="DP489" t="s">
        <v>118</v>
      </c>
      <c r="DQ489" t="s">
        <v>118</v>
      </c>
      <c r="DR489" t="s">
        <v>118</v>
      </c>
      <c r="DS489" t="s">
        <v>118</v>
      </c>
      <c r="DT489" t="s">
        <v>118</v>
      </c>
      <c r="DU489" s="13"/>
      <c r="DV489">
        <v>4633</v>
      </c>
      <c r="DW489" t="s">
        <v>12303</v>
      </c>
      <c r="DX489" t="s">
        <v>895</v>
      </c>
      <c r="DY489" t="s">
        <v>12159</v>
      </c>
      <c r="DZ489" t="s">
        <v>12314</v>
      </c>
    </row>
    <row r="490" spans="1:130" x14ac:dyDescent="0.35">
      <c r="A490">
        <v>8397</v>
      </c>
      <c r="B490" t="s">
        <v>12318</v>
      </c>
      <c r="C490" t="s">
        <v>12319</v>
      </c>
      <c r="D490" s="2" t="str">
        <f>Table3[[#This Row],[f101matrik]]</f>
        <v>1240489</v>
      </c>
      <c r="E490" s="2" t="str">
        <f>Table3[[#This Row],[f101kdprogram]]</f>
        <v>Z022</v>
      </c>
      <c r="F490" s="2" t="str">
        <f>VLOOKUP(Table3[[#This Row],[Kod Program]],'lookup program'!$B$2:$D$33,3,0)</f>
        <v>ASASI PENGURUSAN DAN STRATEGI</v>
      </c>
      <c r="G490" s="2" t="str">
        <f>Table3[[#This Row],[f105blok]]</f>
        <v>LEMBAH</v>
      </c>
      <c r="H490" s="60" t="str">
        <f>Table3[[#This Row],[f105bilik]]</f>
        <v>C-G-3</v>
      </c>
      <c r="I49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9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9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90" s="61">
        <f>Table3[[#This Row],[f101th_daftar]]</f>
        <v>45494.364918981482</v>
      </c>
      <c r="M490" s="65" t="str">
        <f>IF(Table3[[#This Row],[f101sesi]]=25,"Perdana",IF(Table3[[#This Row],[f101sesi]]=26,"Rayuan","Error"))</f>
        <v>Perdana</v>
      </c>
      <c r="N490" t="s">
        <v>12320</v>
      </c>
      <c r="O490" t="s">
        <v>12321</v>
      </c>
      <c r="P490" s="12">
        <v>38753</v>
      </c>
      <c r="Q490" t="s">
        <v>12322</v>
      </c>
      <c r="R490" t="s">
        <v>12323</v>
      </c>
      <c r="S490" t="s">
        <v>113</v>
      </c>
      <c r="T490" t="s">
        <v>177</v>
      </c>
      <c r="U490" t="s">
        <v>115</v>
      </c>
      <c r="V490" t="s">
        <v>115</v>
      </c>
      <c r="W490" t="s">
        <v>116</v>
      </c>
      <c r="X490" t="s">
        <v>117</v>
      </c>
      <c r="Y490" t="s">
        <v>118</v>
      </c>
      <c r="Z490" t="s">
        <v>116</v>
      </c>
      <c r="AA490" t="s">
        <v>233</v>
      </c>
      <c r="AB490" t="s">
        <v>274</v>
      </c>
      <c r="AC490" t="s">
        <v>331</v>
      </c>
      <c r="AD490" t="s">
        <v>4719</v>
      </c>
      <c r="AE490" t="s">
        <v>12324</v>
      </c>
      <c r="AF490" t="s">
        <v>12325</v>
      </c>
      <c r="AG490" t="s">
        <v>312</v>
      </c>
      <c r="AH490" t="s">
        <v>4666</v>
      </c>
      <c r="AI490" t="s">
        <v>238</v>
      </c>
      <c r="AJ490" t="s">
        <v>434</v>
      </c>
      <c r="AK490" t="s">
        <v>486</v>
      </c>
      <c r="AL490" t="s">
        <v>12326</v>
      </c>
      <c r="AM490" t="s">
        <v>12326</v>
      </c>
      <c r="AN490" t="s">
        <v>118</v>
      </c>
      <c r="AO490" t="s">
        <v>12327</v>
      </c>
      <c r="AP490" t="s">
        <v>550</v>
      </c>
      <c r="AQ490" t="s">
        <v>142</v>
      </c>
      <c r="AR490" t="s">
        <v>126</v>
      </c>
      <c r="AS490" t="s">
        <v>226</v>
      </c>
      <c r="AT490" t="s">
        <v>128</v>
      </c>
      <c r="AU490" t="s">
        <v>129</v>
      </c>
      <c r="AV490" t="s">
        <v>115</v>
      </c>
      <c r="AW490" t="s">
        <v>131</v>
      </c>
      <c r="AX490" t="s">
        <v>115</v>
      </c>
      <c r="AY490" t="s">
        <v>133</v>
      </c>
      <c r="AZ490" t="s">
        <v>134</v>
      </c>
      <c r="BA490" t="s">
        <v>135</v>
      </c>
      <c r="BB490" t="s">
        <v>134</v>
      </c>
      <c r="BC490" t="s">
        <v>136</v>
      </c>
      <c r="BD490" t="s">
        <v>115</v>
      </c>
      <c r="BE490" t="s">
        <v>156</v>
      </c>
      <c r="BF490" t="s">
        <v>134</v>
      </c>
      <c r="BG490" t="s">
        <v>158</v>
      </c>
      <c r="BH490" t="s">
        <v>115</v>
      </c>
      <c r="BI490" t="s">
        <v>12328</v>
      </c>
      <c r="BJ490" t="s">
        <v>132</v>
      </c>
      <c r="BK490" t="s">
        <v>160</v>
      </c>
      <c r="BL490" t="s">
        <v>134</v>
      </c>
      <c r="BM490" t="s">
        <v>143</v>
      </c>
      <c r="BN490" t="s">
        <v>144</v>
      </c>
      <c r="BO490" t="s">
        <v>143</v>
      </c>
      <c r="BP490" t="s">
        <v>144</v>
      </c>
      <c r="BQ490" t="s">
        <v>143</v>
      </c>
      <c r="BR490" t="s">
        <v>144</v>
      </c>
      <c r="BS490" t="s">
        <v>118</v>
      </c>
      <c r="BT490" t="s">
        <v>118</v>
      </c>
      <c r="BU490" t="s">
        <v>118</v>
      </c>
      <c r="BV490" t="s">
        <v>118</v>
      </c>
      <c r="BW490" t="s">
        <v>118</v>
      </c>
      <c r="BX490" t="s">
        <v>118</v>
      </c>
      <c r="BY490" t="s">
        <v>118</v>
      </c>
      <c r="BZ490" t="s">
        <v>118</v>
      </c>
      <c r="CA490" t="s">
        <v>118</v>
      </c>
      <c r="CB490" t="s">
        <v>118</v>
      </c>
      <c r="CC490" t="s">
        <v>118</v>
      </c>
      <c r="CD490" t="s">
        <v>118</v>
      </c>
      <c r="CE490" s="12"/>
      <c r="CF490" t="s">
        <v>118</v>
      </c>
      <c r="CG490" t="s">
        <v>145</v>
      </c>
      <c r="CH490" t="s">
        <v>162</v>
      </c>
      <c r="CI490" t="s">
        <v>163</v>
      </c>
      <c r="CJ490" t="s">
        <v>125</v>
      </c>
      <c r="CK490" t="s">
        <v>125</v>
      </c>
      <c r="CL490" t="s">
        <v>115</v>
      </c>
      <c r="CM490" t="s">
        <v>128</v>
      </c>
      <c r="CN490" t="s">
        <v>128</v>
      </c>
      <c r="CO490" t="s">
        <v>551</v>
      </c>
      <c r="CP490" t="s">
        <v>12329</v>
      </c>
      <c r="CQ490" t="s">
        <v>12330</v>
      </c>
      <c r="CR490">
        <v>25</v>
      </c>
      <c r="CS490" t="s">
        <v>4362</v>
      </c>
      <c r="CT490" t="s">
        <v>204</v>
      </c>
      <c r="CU490" t="s">
        <v>157</v>
      </c>
      <c r="CV490" t="s">
        <v>115</v>
      </c>
      <c r="CW490" t="s">
        <v>134</v>
      </c>
      <c r="CX490" t="s">
        <v>118</v>
      </c>
      <c r="CY490" t="s">
        <v>132</v>
      </c>
      <c r="CZ490" t="s">
        <v>126</v>
      </c>
      <c r="DA490" t="s">
        <v>12331</v>
      </c>
      <c r="DB490" t="s">
        <v>12332</v>
      </c>
      <c r="DC490" t="s">
        <v>12333</v>
      </c>
      <c r="DD490" t="s">
        <v>115</v>
      </c>
      <c r="DE490" s="13">
        <v>45472.631273148145</v>
      </c>
      <c r="DF490" s="13"/>
      <c r="DG490" t="s">
        <v>118</v>
      </c>
      <c r="DH490" t="s">
        <v>118</v>
      </c>
      <c r="DI490" t="s">
        <v>132</v>
      </c>
      <c r="DJ490" t="s">
        <v>115</v>
      </c>
      <c r="DK490" s="13">
        <v>45494.364918981482</v>
      </c>
      <c r="DL490" t="s">
        <v>4366</v>
      </c>
      <c r="DM490" t="s">
        <v>4387</v>
      </c>
      <c r="DN490" t="s">
        <v>118</v>
      </c>
      <c r="DO490" t="s">
        <v>163</v>
      </c>
      <c r="DP490" t="s">
        <v>118</v>
      </c>
      <c r="DQ490" t="s">
        <v>118</v>
      </c>
      <c r="DR490" t="s">
        <v>118</v>
      </c>
      <c r="DS490" t="s">
        <v>118</v>
      </c>
      <c r="DT490" t="s">
        <v>118</v>
      </c>
      <c r="DU490" s="13"/>
      <c r="DV490">
        <v>4634</v>
      </c>
      <c r="DW490" t="s">
        <v>12318</v>
      </c>
      <c r="DX490" t="s">
        <v>4388</v>
      </c>
      <c r="DY490" t="s">
        <v>1423</v>
      </c>
      <c r="DZ490" t="s">
        <v>12330</v>
      </c>
    </row>
    <row r="491" spans="1:130" x14ac:dyDescent="0.35">
      <c r="A491">
        <v>8657</v>
      </c>
      <c r="B491" t="s">
        <v>12334</v>
      </c>
      <c r="C491" t="s">
        <v>12335</v>
      </c>
      <c r="D491" s="2" t="str">
        <f>Table3[[#This Row],[f101matrik]]</f>
        <v>1240490</v>
      </c>
      <c r="E491" s="2" t="str">
        <f>Table3[[#This Row],[f101kdprogram]]</f>
        <v>Z022</v>
      </c>
      <c r="F491" s="2" t="str">
        <f>VLOOKUP(Table3[[#This Row],[Kod Program]],'lookup program'!$B$2:$D$33,3,0)</f>
        <v>ASASI PENGURUSAN DAN STRATEGI</v>
      </c>
      <c r="G491" s="2" t="str">
        <f>Table3[[#This Row],[f105blok]]</f>
        <v>LEMBAH</v>
      </c>
      <c r="H491" s="60" t="str">
        <f>Table3[[#This Row],[f105bilik]]</f>
        <v>C-G-3</v>
      </c>
      <c r="I49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9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9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91" s="61">
        <f>Table3[[#This Row],[f101th_daftar]]</f>
        <v>45494.365752314814</v>
      </c>
      <c r="M491" s="65" t="str">
        <f>IF(Table3[[#This Row],[f101sesi]]=25,"Perdana",IF(Table3[[#This Row],[f101sesi]]=26,"Rayuan","Error"))</f>
        <v>Perdana</v>
      </c>
      <c r="N491" t="s">
        <v>12336</v>
      </c>
      <c r="O491" t="s">
        <v>12337</v>
      </c>
      <c r="P491" s="12">
        <v>38855</v>
      </c>
      <c r="Q491" t="s">
        <v>12338</v>
      </c>
      <c r="R491" t="s">
        <v>12339</v>
      </c>
      <c r="S491" t="s">
        <v>113</v>
      </c>
      <c r="T491" t="s">
        <v>177</v>
      </c>
      <c r="U491" t="s">
        <v>115</v>
      </c>
      <c r="V491" t="s">
        <v>115</v>
      </c>
      <c r="W491" t="s">
        <v>116</v>
      </c>
      <c r="X491" t="s">
        <v>117</v>
      </c>
      <c r="Y491" t="s">
        <v>118</v>
      </c>
      <c r="Z491" t="s">
        <v>116</v>
      </c>
      <c r="AA491" t="s">
        <v>167</v>
      </c>
      <c r="AB491" t="s">
        <v>733</v>
      </c>
      <c r="AC491" t="s">
        <v>464</v>
      </c>
      <c r="AD491" t="s">
        <v>536</v>
      </c>
      <c r="AE491" t="s">
        <v>12340</v>
      </c>
      <c r="AF491" t="s">
        <v>12341</v>
      </c>
      <c r="AG491" t="s">
        <v>12341</v>
      </c>
      <c r="AH491" t="s">
        <v>12342</v>
      </c>
      <c r="AI491" t="s">
        <v>167</v>
      </c>
      <c r="AJ491" t="s">
        <v>4543</v>
      </c>
      <c r="AK491" t="s">
        <v>12343</v>
      </c>
      <c r="AL491" t="s">
        <v>12344</v>
      </c>
      <c r="AM491" t="s">
        <v>12345</v>
      </c>
      <c r="AN491" t="s">
        <v>118</v>
      </c>
      <c r="AO491" t="s">
        <v>12346</v>
      </c>
      <c r="AP491" t="s">
        <v>12347</v>
      </c>
      <c r="AQ491" t="s">
        <v>142</v>
      </c>
      <c r="AR491" t="s">
        <v>126</v>
      </c>
      <c r="AS491" t="s">
        <v>226</v>
      </c>
      <c r="AT491" t="s">
        <v>128</v>
      </c>
      <c r="AU491" t="s">
        <v>129</v>
      </c>
      <c r="AV491" t="s">
        <v>132</v>
      </c>
      <c r="AW491" t="s">
        <v>131</v>
      </c>
      <c r="AX491" t="s">
        <v>132</v>
      </c>
      <c r="AY491" t="s">
        <v>133</v>
      </c>
      <c r="AZ491" t="s">
        <v>130</v>
      </c>
      <c r="BA491" t="s">
        <v>135</v>
      </c>
      <c r="BB491" t="s">
        <v>130</v>
      </c>
      <c r="BC491" t="s">
        <v>136</v>
      </c>
      <c r="BD491" t="s">
        <v>115</v>
      </c>
      <c r="BE491" t="s">
        <v>156</v>
      </c>
      <c r="BF491" t="s">
        <v>132</v>
      </c>
      <c r="BG491" t="s">
        <v>137</v>
      </c>
      <c r="BH491" t="s">
        <v>128</v>
      </c>
      <c r="BI491" t="s">
        <v>173</v>
      </c>
      <c r="BJ491" t="s">
        <v>138</v>
      </c>
      <c r="BK491" t="s">
        <v>158</v>
      </c>
      <c r="BL491" t="s">
        <v>115</v>
      </c>
      <c r="BM491" t="s">
        <v>143</v>
      </c>
      <c r="BN491" t="s">
        <v>144</v>
      </c>
      <c r="BO491" t="s">
        <v>143</v>
      </c>
      <c r="BP491" t="s">
        <v>144</v>
      </c>
      <c r="BQ491" t="s">
        <v>143</v>
      </c>
      <c r="BR491" t="s">
        <v>144</v>
      </c>
      <c r="BS491" t="s">
        <v>118</v>
      </c>
      <c r="BT491" t="s">
        <v>118</v>
      </c>
      <c r="BU491" t="s">
        <v>118</v>
      </c>
      <c r="BV491" t="s">
        <v>118</v>
      </c>
      <c r="BW491" t="s">
        <v>118</v>
      </c>
      <c r="BX491" t="s">
        <v>118</v>
      </c>
      <c r="BY491" t="s">
        <v>118</v>
      </c>
      <c r="BZ491" t="s">
        <v>118</v>
      </c>
      <c r="CA491" t="s">
        <v>118</v>
      </c>
      <c r="CB491" t="s">
        <v>118</v>
      </c>
      <c r="CC491" t="s">
        <v>118</v>
      </c>
      <c r="CD491" t="s">
        <v>118</v>
      </c>
      <c r="CE491" s="12"/>
      <c r="CF491" t="s">
        <v>118</v>
      </c>
      <c r="CG491" t="s">
        <v>145</v>
      </c>
      <c r="CH491" t="s">
        <v>162</v>
      </c>
      <c r="CI491" t="s">
        <v>175</v>
      </c>
      <c r="CJ491" t="s">
        <v>134</v>
      </c>
      <c r="CK491" t="s">
        <v>132</v>
      </c>
      <c r="CL491" t="s">
        <v>130</v>
      </c>
      <c r="CM491" t="s">
        <v>157</v>
      </c>
      <c r="CN491" t="s">
        <v>138</v>
      </c>
      <c r="CO491" t="s">
        <v>294</v>
      </c>
      <c r="CP491" t="s">
        <v>12348</v>
      </c>
      <c r="CQ491" t="s">
        <v>12349</v>
      </c>
      <c r="CR491">
        <v>25</v>
      </c>
      <c r="CS491" t="s">
        <v>4362</v>
      </c>
      <c r="CT491" t="s">
        <v>204</v>
      </c>
      <c r="CU491" t="s">
        <v>125</v>
      </c>
      <c r="CV491" t="s">
        <v>132</v>
      </c>
      <c r="CW491" t="s">
        <v>134</v>
      </c>
      <c r="CX491" t="s">
        <v>118</v>
      </c>
      <c r="CY491" t="s">
        <v>132</v>
      </c>
      <c r="CZ491" t="s">
        <v>126</v>
      </c>
      <c r="DA491" t="s">
        <v>12350</v>
      </c>
      <c r="DB491" t="s">
        <v>12351</v>
      </c>
      <c r="DC491" t="s">
        <v>12352</v>
      </c>
      <c r="DD491" t="s">
        <v>115</v>
      </c>
      <c r="DE491" s="13">
        <v>45472.611145833333</v>
      </c>
      <c r="DF491" s="13"/>
      <c r="DG491" t="s">
        <v>118</v>
      </c>
      <c r="DH491" t="s">
        <v>118</v>
      </c>
      <c r="DI491" t="s">
        <v>132</v>
      </c>
      <c r="DJ491" t="s">
        <v>115</v>
      </c>
      <c r="DK491" s="13">
        <v>45494.365752314814</v>
      </c>
      <c r="DL491" t="s">
        <v>4366</v>
      </c>
      <c r="DM491" t="s">
        <v>4387</v>
      </c>
      <c r="DN491" t="s">
        <v>118</v>
      </c>
      <c r="DO491" t="s">
        <v>117</v>
      </c>
      <c r="DP491" t="s">
        <v>118</v>
      </c>
      <c r="DQ491" t="s">
        <v>118</v>
      </c>
      <c r="DR491" t="s">
        <v>118</v>
      </c>
      <c r="DS491" t="s">
        <v>118</v>
      </c>
      <c r="DT491" t="s">
        <v>118</v>
      </c>
      <c r="DU491" s="13"/>
      <c r="DV491">
        <v>4635</v>
      </c>
      <c r="DW491" t="s">
        <v>12334</v>
      </c>
      <c r="DX491" t="s">
        <v>4388</v>
      </c>
      <c r="DY491" t="s">
        <v>1423</v>
      </c>
      <c r="DZ491" t="s">
        <v>12349</v>
      </c>
    </row>
    <row r="492" spans="1:130" x14ac:dyDescent="0.35">
      <c r="A492">
        <v>8635</v>
      </c>
      <c r="B492" t="s">
        <v>12353</v>
      </c>
      <c r="C492" t="s">
        <v>12354</v>
      </c>
      <c r="D492" s="2" t="str">
        <f>Table3[[#This Row],[f101matrik]]</f>
        <v>1240491</v>
      </c>
      <c r="E492" s="2" t="str">
        <f>Table3[[#This Row],[f101kdprogram]]</f>
        <v>Z022</v>
      </c>
      <c r="F492" s="2" t="str">
        <f>VLOOKUP(Table3[[#This Row],[Kod Program]],'lookup program'!$B$2:$D$33,3,0)</f>
        <v>ASASI PENGURUSAN DAN STRATEGI</v>
      </c>
      <c r="G492" s="2" t="str">
        <f>Table3[[#This Row],[f105blok]]</f>
        <v>LEMBAH</v>
      </c>
      <c r="H492" s="60" t="str">
        <f>Table3[[#This Row],[f105bilik]]</f>
        <v>C-G-3</v>
      </c>
      <c r="I492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Tarik Diri</v>
      </c>
      <c r="J49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92" s="4" t="str">
        <f>IF(Table3[[#This Row],[f101statusdaftar]]="0","Belum Mendaftar",IF(Table3[[#This Row],[f101statusdaftar]]="1","Telah Mendaftar",IF(Table3[[#This Row],[f101statusdaftar]]="3","Tarik Diri","Error")))</f>
        <v>Tarik Diri</v>
      </c>
      <c r="L492" s="63">
        <f>Table3[[#This Row],[f101th_daftar]]</f>
        <v>45494.337627314817</v>
      </c>
      <c r="M492" s="65" t="str">
        <f>IF(Table3[[#This Row],[f101sesi]]=25,"Perdana",IF(Table3[[#This Row],[f101sesi]]=26,"Rayuan","Error"))</f>
        <v>Perdana</v>
      </c>
      <c r="N492" t="s">
        <v>12355</v>
      </c>
      <c r="O492" t="s">
        <v>12356</v>
      </c>
      <c r="P492" s="12">
        <v>38843</v>
      </c>
      <c r="Q492" t="s">
        <v>12357</v>
      </c>
      <c r="R492" t="s">
        <v>12358</v>
      </c>
      <c r="S492" t="s">
        <v>212</v>
      </c>
      <c r="T492" t="s">
        <v>177</v>
      </c>
      <c r="U492" t="s">
        <v>125</v>
      </c>
      <c r="V492" t="s">
        <v>115</v>
      </c>
      <c r="W492" t="s">
        <v>213</v>
      </c>
      <c r="X492" t="s">
        <v>117</v>
      </c>
      <c r="Y492" t="s">
        <v>118</v>
      </c>
      <c r="Z492" t="s">
        <v>116</v>
      </c>
      <c r="AA492" t="s">
        <v>167</v>
      </c>
      <c r="AB492" t="s">
        <v>9756</v>
      </c>
      <c r="AC492" t="s">
        <v>12359</v>
      </c>
      <c r="AD492" t="s">
        <v>342</v>
      </c>
      <c r="AE492" t="s">
        <v>12360</v>
      </c>
      <c r="AF492" t="s">
        <v>12361</v>
      </c>
      <c r="AG492" t="s">
        <v>168</v>
      </c>
      <c r="AH492" t="s">
        <v>169</v>
      </c>
      <c r="AI492" t="s">
        <v>167</v>
      </c>
      <c r="AJ492" t="s">
        <v>4543</v>
      </c>
      <c r="AK492" t="s">
        <v>12362</v>
      </c>
      <c r="AL492" t="s">
        <v>12363</v>
      </c>
      <c r="AM492" t="s">
        <v>12364</v>
      </c>
      <c r="AN492" t="s">
        <v>12365</v>
      </c>
      <c r="AO492" t="s">
        <v>12366</v>
      </c>
      <c r="AP492" t="s">
        <v>727</v>
      </c>
      <c r="AQ492" t="s">
        <v>142</v>
      </c>
      <c r="AR492" t="s">
        <v>126</v>
      </c>
      <c r="AS492" t="s">
        <v>226</v>
      </c>
      <c r="AT492" t="s">
        <v>128</v>
      </c>
      <c r="AU492" t="s">
        <v>129</v>
      </c>
      <c r="AV492" t="s">
        <v>132</v>
      </c>
      <c r="AW492" t="s">
        <v>131</v>
      </c>
      <c r="AX492" t="s">
        <v>115</v>
      </c>
      <c r="AY492" t="s">
        <v>172</v>
      </c>
      <c r="AZ492" t="s">
        <v>115</v>
      </c>
      <c r="BA492" t="s">
        <v>135</v>
      </c>
      <c r="BB492" t="s">
        <v>132</v>
      </c>
      <c r="BC492" t="s">
        <v>136</v>
      </c>
      <c r="BD492" t="s">
        <v>115</v>
      </c>
      <c r="BE492" t="s">
        <v>137</v>
      </c>
      <c r="BF492" t="s">
        <v>128</v>
      </c>
      <c r="BG492" t="s">
        <v>173</v>
      </c>
      <c r="BH492" t="s">
        <v>115</v>
      </c>
      <c r="BI492" t="s">
        <v>139</v>
      </c>
      <c r="BJ492" t="s">
        <v>142</v>
      </c>
      <c r="BK492" t="s">
        <v>140</v>
      </c>
      <c r="BL492" t="s">
        <v>138</v>
      </c>
      <c r="BM492" t="s">
        <v>143</v>
      </c>
      <c r="BN492" t="s">
        <v>144</v>
      </c>
      <c r="BO492" t="s">
        <v>143</v>
      </c>
      <c r="BP492" t="s">
        <v>144</v>
      </c>
      <c r="BQ492" t="s">
        <v>143</v>
      </c>
      <c r="BR492" t="s">
        <v>144</v>
      </c>
      <c r="BS492" t="s">
        <v>118</v>
      </c>
      <c r="BT492" t="s">
        <v>118</v>
      </c>
      <c r="BU492" t="s">
        <v>118</v>
      </c>
      <c r="BV492" t="s">
        <v>118</v>
      </c>
      <c r="BW492" t="s">
        <v>118</v>
      </c>
      <c r="BX492" t="s">
        <v>118</v>
      </c>
      <c r="BY492" t="s">
        <v>118</v>
      </c>
      <c r="BZ492" t="s">
        <v>118</v>
      </c>
      <c r="CA492" t="s">
        <v>118</v>
      </c>
      <c r="CB492" t="s">
        <v>118</v>
      </c>
      <c r="CC492" t="s">
        <v>118</v>
      </c>
      <c r="CD492" t="s">
        <v>118</v>
      </c>
      <c r="CE492" s="12"/>
      <c r="CF492" t="s">
        <v>118</v>
      </c>
      <c r="CG492" t="s">
        <v>351</v>
      </c>
      <c r="CH492" t="s">
        <v>162</v>
      </c>
      <c r="CI492" t="s">
        <v>374</v>
      </c>
      <c r="CJ492" t="s">
        <v>134</v>
      </c>
      <c r="CK492" t="s">
        <v>125</v>
      </c>
      <c r="CL492" t="s">
        <v>132</v>
      </c>
      <c r="CM492" t="s">
        <v>142</v>
      </c>
      <c r="CN492" t="s">
        <v>138</v>
      </c>
      <c r="CO492" t="s">
        <v>728</v>
      </c>
      <c r="CP492" t="s">
        <v>12367</v>
      </c>
      <c r="CQ492" t="s">
        <v>12368</v>
      </c>
      <c r="CR492">
        <v>25</v>
      </c>
      <c r="CS492" t="s">
        <v>4362</v>
      </c>
      <c r="CT492" t="s">
        <v>204</v>
      </c>
      <c r="CU492" t="s">
        <v>157</v>
      </c>
      <c r="CV492" t="s">
        <v>157</v>
      </c>
      <c r="CW492" t="s">
        <v>134</v>
      </c>
      <c r="CX492" t="s">
        <v>118</v>
      </c>
      <c r="CY492" t="s">
        <v>132</v>
      </c>
      <c r="CZ492" t="s">
        <v>126</v>
      </c>
      <c r="DA492" t="s">
        <v>12369</v>
      </c>
      <c r="DB492" t="s">
        <v>12370</v>
      </c>
      <c r="DC492" t="s">
        <v>12371</v>
      </c>
      <c r="DD492" t="s">
        <v>130</v>
      </c>
      <c r="DE492" s="13">
        <v>45472.554537037038</v>
      </c>
      <c r="DF492" s="13">
        <v>45495.672523148147</v>
      </c>
      <c r="DG492" t="s">
        <v>138</v>
      </c>
      <c r="DH492" t="s">
        <v>118</v>
      </c>
      <c r="DI492" t="s">
        <v>132</v>
      </c>
      <c r="DJ492" t="s">
        <v>130</v>
      </c>
      <c r="DK492" s="13">
        <v>45494.337627314817</v>
      </c>
      <c r="DL492" t="s">
        <v>4366</v>
      </c>
      <c r="DM492" t="s">
        <v>4387</v>
      </c>
      <c r="DN492" t="s">
        <v>118</v>
      </c>
      <c r="DO492" t="s">
        <v>116</v>
      </c>
      <c r="DP492" t="s">
        <v>118</v>
      </c>
      <c r="DQ492" t="s">
        <v>118</v>
      </c>
      <c r="DR492" t="s">
        <v>118</v>
      </c>
      <c r="DS492" t="s">
        <v>118</v>
      </c>
      <c r="DT492" t="s">
        <v>118</v>
      </c>
      <c r="DU492" s="13"/>
      <c r="DV492">
        <v>4636</v>
      </c>
      <c r="DW492" t="s">
        <v>12353</v>
      </c>
      <c r="DX492" t="s">
        <v>4388</v>
      </c>
      <c r="DY492" t="s">
        <v>1423</v>
      </c>
      <c r="DZ492" t="s">
        <v>12368</v>
      </c>
    </row>
    <row r="493" spans="1:130" x14ac:dyDescent="0.35">
      <c r="A493">
        <v>8383</v>
      </c>
      <c r="B493" t="s">
        <v>12372</v>
      </c>
      <c r="C493" t="s">
        <v>12373</v>
      </c>
      <c r="D493" s="2" t="str">
        <f>Table3[[#This Row],[f101matrik]]</f>
        <v>1240492</v>
      </c>
      <c r="E493" s="2" t="str">
        <f>Table3[[#This Row],[f101kdprogram]]</f>
        <v>Z022</v>
      </c>
      <c r="F493" s="2" t="str">
        <f>VLOOKUP(Table3[[#This Row],[Kod Program]],'lookup program'!$B$2:$D$33,3,0)</f>
        <v>ASASI PENGURUSAN DAN STRATEGI</v>
      </c>
      <c r="G493" s="2" t="str">
        <f>Table3[[#This Row],[f105blok]]</f>
        <v>LEMBAH</v>
      </c>
      <c r="H493" s="60" t="str">
        <f>Table3[[#This Row],[f105bilik]]</f>
        <v>C-G-3</v>
      </c>
      <c r="I49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9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9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93" s="61">
        <f>Table3[[#This Row],[f101th_daftar]]</f>
        <v>45494.362696759257</v>
      </c>
      <c r="M493" s="65" t="str">
        <f>IF(Table3[[#This Row],[f101sesi]]=25,"Perdana",IF(Table3[[#This Row],[f101sesi]]=26,"Rayuan","Error"))</f>
        <v>Perdana</v>
      </c>
      <c r="N493" t="s">
        <v>12374</v>
      </c>
      <c r="O493" t="s">
        <v>12375</v>
      </c>
      <c r="P493" s="12">
        <v>38745</v>
      </c>
      <c r="Q493" t="s">
        <v>12376</v>
      </c>
      <c r="R493" t="s">
        <v>12377</v>
      </c>
      <c r="S493" t="s">
        <v>113</v>
      </c>
      <c r="T493" t="s">
        <v>177</v>
      </c>
      <c r="U493" t="s">
        <v>115</v>
      </c>
      <c r="V493" t="s">
        <v>115</v>
      </c>
      <c r="W493" t="s">
        <v>116</v>
      </c>
      <c r="X493" t="s">
        <v>117</v>
      </c>
      <c r="Y493" t="s">
        <v>118</v>
      </c>
      <c r="Z493" t="s">
        <v>116</v>
      </c>
      <c r="AA493" t="s">
        <v>238</v>
      </c>
      <c r="AB493" t="s">
        <v>385</v>
      </c>
      <c r="AC493" t="s">
        <v>121</v>
      </c>
      <c r="AD493" t="s">
        <v>536</v>
      </c>
      <c r="AE493" t="s">
        <v>12378</v>
      </c>
      <c r="AF493" t="s">
        <v>12379</v>
      </c>
      <c r="AG493" t="s">
        <v>438</v>
      </c>
      <c r="AH493" t="s">
        <v>7028</v>
      </c>
      <c r="AI493" t="s">
        <v>167</v>
      </c>
      <c r="AJ493" t="s">
        <v>7029</v>
      </c>
      <c r="AK493" t="s">
        <v>7030</v>
      </c>
      <c r="AL493" t="s">
        <v>12380</v>
      </c>
      <c r="AM493" t="s">
        <v>12380</v>
      </c>
      <c r="AN493" t="s">
        <v>118</v>
      </c>
      <c r="AO493" t="s">
        <v>12381</v>
      </c>
      <c r="AP493" t="s">
        <v>170</v>
      </c>
      <c r="AQ493" t="s">
        <v>125</v>
      </c>
      <c r="AR493" t="s">
        <v>126</v>
      </c>
      <c r="AS493" t="s">
        <v>226</v>
      </c>
      <c r="AT493" t="s">
        <v>128</v>
      </c>
      <c r="AU493" t="s">
        <v>129</v>
      </c>
      <c r="AV493" t="s">
        <v>132</v>
      </c>
      <c r="AW493" t="s">
        <v>131</v>
      </c>
      <c r="AX493" t="s">
        <v>115</v>
      </c>
      <c r="AY493" t="s">
        <v>133</v>
      </c>
      <c r="AZ493" t="s">
        <v>132</v>
      </c>
      <c r="BA493" t="s">
        <v>135</v>
      </c>
      <c r="BB493" t="s">
        <v>125</v>
      </c>
      <c r="BC493" t="s">
        <v>136</v>
      </c>
      <c r="BD493" t="s">
        <v>115</v>
      </c>
      <c r="BE493" t="s">
        <v>137</v>
      </c>
      <c r="BF493" t="s">
        <v>154</v>
      </c>
      <c r="BG493" t="s">
        <v>139</v>
      </c>
      <c r="BH493" t="s">
        <v>157</v>
      </c>
      <c r="BI493" t="s">
        <v>140</v>
      </c>
      <c r="BJ493" t="s">
        <v>154</v>
      </c>
      <c r="BK493" t="s">
        <v>141</v>
      </c>
      <c r="BL493" t="s">
        <v>138</v>
      </c>
      <c r="BM493" t="s">
        <v>143</v>
      </c>
      <c r="BN493" t="s">
        <v>144</v>
      </c>
      <c r="BO493" t="s">
        <v>143</v>
      </c>
      <c r="BP493" t="s">
        <v>144</v>
      </c>
      <c r="BQ493" t="s">
        <v>143</v>
      </c>
      <c r="BR493" t="s">
        <v>144</v>
      </c>
      <c r="BS493" t="s">
        <v>118</v>
      </c>
      <c r="BT493" t="s">
        <v>118</v>
      </c>
      <c r="BU493" t="s">
        <v>118</v>
      </c>
      <c r="BV493" t="s">
        <v>118</v>
      </c>
      <c r="BW493" t="s">
        <v>118</v>
      </c>
      <c r="BX493" t="s">
        <v>118</v>
      </c>
      <c r="BY493" t="s">
        <v>118</v>
      </c>
      <c r="BZ493" t="s">
        <v>118</v>
      </c>
      <c r="CA493" t="s">
        <v>118</v>
      </c>
      <c r="CB493" t="s">
        <v>118</v>
      </c>
      <c r="CC493" t="s">
        <v>118</v>
      </c>
      <c r="CD493" t="s">
        <v>118</v>
      </c>
      <c r="CE493" s="12"/>
      <c r="CF493" t="s">
        <v>118</v>
      </c>
      <c r="CG493" t="s">
        <v>145</v>
      </c>
      <c r="CH493" t="s">
        <v>162</v>
      </c>
      <c r="CI493" t="s">
        <v>117</v>
      </c>
      <c r="CJ493" t="s">
        <v>134</v>
      </c>
      <c r="CK493" t="s">
        <v>132</v>
      </c>
      <c r="CL493" t="s">
        <v>132</v>
      </c>
      <c r="CM493" t="s">
        <v>125</v>
      </c>
      <c r="CN493" t="s">
        <v>142</v>
      </c>
      <c r="CO493" t="s">
        <v>11776</v>
      </c>
      <c r="CP493" t="s">
        <v>12382</v>
      </c>
      <c r="CQ493" t="s">
        <v>12383</v>
      </c>
      <c r="CR493">
        <v>25</v>
      </c>
      <c r="CS493" t="s">
        <v>4362</v>
      </c>
      <c r="CT493" t="s">
        <v>204</v>
      </c>
      <c r="CU493" t="s">
        <v>132</v>
      </c>
      <c r="CV493" t="s">
        <v>115</v>
      </c>
      <c r="CW493" t="s">
        <v>134</v>
      </c>
      <c r="CX493" t="s">
        <v>118</v>
      </c>
      <c r="CY493" t="s">
        <v>132</v>
      </c>
      <c r="CZ493" t="s">
        <v>126</v>
      </c>
      <c r="DA493" t="s">
        <v>12384</v>
      </c>
      <c r="DB493" t="s">
        <v>12385</v>
      </c>
      <c r="DC493" t="s">
        <v>12386</v>
      </c>
      <c r="DD493" t="s">
        <v>115</v>
      </c>
      <c r="DE493" s="13">
        <v>45472.545393518521</v>
      </c>
      <c r="DF493" s="13"/>
      <c r="DG493" t="s">
        <v>118</v>
      </c>
      <c r="DH493" t="s">
        <v>118</v>
      </c>
      <c r="DI493" t="s">
        <v>132</v>
      </c>
      <c r="DJ493" t="s">
        <v>115</v>
      </c>
      <c r="DK493" s="13">
        <v>45494.362696759257</v>
      </c>
      <c r="DL493" t="s">
        <v>4366</v>
      </c>
      <c r="DM493" t="s">
        <v>4387</v>
      </c>
      <c r="DN493" t="s">
        <v>118</v>
      </c>
      <c r="DO493" t="s">
        <v>116</v>
      </c>
      <c r="DP493" t="s">
        <v>118</v>
      </c>
      <c r="DQ493" t="s">
        <v>118</v>
      </c>
      <c r="DR493" t="s">
        <v>118</v>
      </c>
      <c r="DS493" t="s">
        <v>118</v>
      </c>
      <c r="DT493" t="s">
        <v>118</v>
      </c>
      <c r="DU493" s="13"/>
      <c r="DV493">
        <v>4637</v>
      </c>
      <c r="DW493" t="s">
        <v>12372</v>
      </c>
      <c r="DX493" t="s">
        <v>4388</v>
      </c>
      <c r="DY493" t="s">
        <v>1423</v>
      </c>
      <c r="DZ493" t="s">
        <v>12383</v>
      </c>
    </row>
    <row r="494" spans="1:130" x14ac:dyDescent="0.35">
      <c r="A494">
        <v>8954</v>
      </c>
      <c r="B494" t="s">
        <v>12387</v>
      </c>
      <c r="C494" t="s">
        <v>12388</v>
      </c>
      <c r="D494" s="2" t="str">
        <f>Table3[[#This Row],[f101matrik]]</f>
        <v>1240493</v>
      </c>
      <c r="E494" s="2" t="str">
        <f>Table3[[#This Row],[f101kdprogram]]</f>
        <v>Z022</v>
      </c>
      <c r="F494" s="2" t="str">
        <f>VLOOKUP(Table3[[#This Row],[Kod Program]],'lookup program'!$B$2:$D$33,3,0)</f>
        <v>ASASI PENGURUSAN DAN STRATEGI</v>
      </c>
      <c r="G494" s="2" t="str">
        <f>Table3[[#This Row],[f105blok]]</f>
        <v>LEMBAH</v>
      </c>
      <c r="H494" s="60" t="str">
        <f>Table3[[#This Row],[f105bilik]]</f>
        <v>C-G-3</v>
      </c>
      <c r="I49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94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494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494" s="57">
        <f>Table3[[#This Row],[f101th_daftar]]</f>
        <v>0</v>
      </c>
      <c r="M494" s="65" t="str">
        <f>IF(Table3[[#This Row],[f101sesi]]=25,"Perdana",IF(Table3[[#This Row],[f101sesi]]=26,"Rayuan","Error"))</f>
        <v>Perdana</v>
      </c>
      <c r="N494" t="s">
        <v>12389</v>
      </c>
      <c r="O494" t="s">
        <v>12390</v>
      </c>
      <c r="P494" s="12">
        <v>38960</v>
      </c>
      <c r="Q494" t="s">
        <v>12391</v>
      </c>
      <c r="R494" t="s">
        <v>12392</v>
      </c>
      <c r="S494" t="s">
        <v>113</v>
      </c>
      <c r="T494" t="s">
        <v>177</v>
      </c>
      <c r="U494" t="s">
        <v>115</v>
      </c>
      <c r="V494" t="s">
        <v>115</v>
      </c>
      <c r="W494" t="s">
        <v>116</v>
      </c>
      <c r="X494" t="s">
        <v>117</v>
      </c>
      <c r="Y494" t="s">
        <v>118</v>
      </c>
      <c r="Z494" t="s">
        <v>116</v>
      </c>
      <c r="AA494" t="s">
        <v>218</v>
      </c>
      <c r="AB494" t="s">
        <v>416</v>
      </c>
      <c r="AC494" t="s">
        <v>559</v>
      </c>
      <c r="AD494" t="s">
        <v>151</v>
      </c>
      <c r="AE494" t="s">
        <v>12393</v>
      </c>
      <c r="AF494" t="s">
        <v>12394</v>
      </c>
      <c r="AG494" t="s">
        <v>491</v>
      </c>
      <c r="AH494" t="s">
        <v>492</v>
      </c>
      <c r="AI494" t="s">
        <v>218</v>
      </c>
      <c r="AJ494" t="s">
        <v>118</v>
      </c>
      <c r="AK494" t="s">
        <v>118</v>
      </c>
      <c r="AL494" t="s">
        <v>12395</v>
      </c>
      <c r="AM494" t="s">
        <v>12395</v>
      </c>
      <c r="AN494" t="s">
        <v>118</v>
      </c>
      <c r="AO494" t="s">
        <v>12396</v>
      </c>
      <c r="AP494" t="s">
        <v>12397</v>
      </c>
      <c r="AQ494" t="s">
        <v>125</v>
      </c>
      <c r="AR494" t="s">
        <v>126</v>
      </c>
      <c r="AS494" t="s">
        <v>226</v>
      </c>
      <c r="AT494" t="s">
        <v>171</v>
      </c>
      <c r="AU494" t="s">
        <v>129</v>
      </c>
      <c r="AV494" t="s">
        <v>132</v>
      </c>
      <c r="AW494" t="s">
        <v>131</v>
      </c>
      <c r="AX494" t="s">
        <v>130</v>
      </c>
      <c r="AY494" t="s">
        <v>135</v>
      </c>
      <c r="AZ494" t="s">
        <v>130</v>
      </c>
      <c r="BA494" t="s">
        <v>136</v>
      </c>
      <c r="BB494" t="s">
        <v>115</v>
      </c>
      <c r="BC494" t="s">
        <v>156</v>
      </c>
      <c r="BD494" t="s">
        <v>132</v>
      </c>
      <c r="BE494" t="s">
        <v>137</v>
      </c>
      <c r="BF494" t="s">
        <v>154</v>
      </c>
      <c r="BG494" t="s">
        <v>173</v>
      </c>
      <c r="BH494" t="s">
        <v>157</v>
      </c>
      <c r="BI494" t="s">
        <v>270</v>
      </c>
      <c r="BJ494" t="s">
        <v>142</v>
      </c>
      <c r="BK494" t="s">
        <v>271</v>
      </c>
      <c r="BL494" t="s">
        <v>138</v>
      </c>
      <c r="BM494" t="s">
        <v>272</v>
      </c>
      <c r="BN494" t="s">
        <v>157</v>
      </c>
      <c r="BO494" t="s">
        <v>143</v>
      </c>
      <c r="BP494" t="s">
        <v>144</v>
      </c>
      <c r="BQ494" t="s">
        <v>143</v>
      </c>
      <c r="BR494" t="s">
        <v>144</v>
      </c>
      <c r="BS494" t="s">
        <v>118</v>
      </c>
      <c r="BT494" t="s">
        <v>118</v>
      </c>
      <c r="BU494" t="s">
        <v>118</v>
      </c>
      <c r="BV494" t="s">
        <v>118</v>
      </c>
      <c r="BW494" t="s">
        <v>118</v>
      </c>
      <c r="BX494" t="s">
        <v>118</v>
      </c>
      <c r="BY494" t="s">
        <v>118</v>
      </c>
      <c r="BZ494" t="s">
        <v>118</v>
      </c>
      <c r="CA494" t="s">
        <v>118</v>
      </c>
      <c r="CB494" t="s">
        <v>118</v>
      </c>
      <c r="CC494" t="s">
        <v>118</v>
      </c>
      <c r="CD494" t="s">
        <v>118</v>
      </c>
      <c r="CE494" s="12"/>
      <c r="CF494" t="s">
        <v>118</v>
      </c>
      <c r="CG494" t="s">
        <v>145</v>
      </c>
      <c r="CH494" t="s">
        <v>162</v>
      </c>
      <c r="CI494" t="s">
        <v>175</v>
      </c>
      <c r="CJ494" t="s">
        <v>134</v>
      </c>
      <c r="CK494" t="s">
        <v>115</v>
      </c>
      <c r="CL494" t="s">
        <v>132</v>
      </c>
      <c r="CM494" t="s">
        <v>130</v>
      </c>
      <c r="CN494" t="s">
        <v>154</v>
      </c>
      <c r="CO494" t="s">
        <v>315</v>
      </c>
      <c r="CP494" t="s">
        <v>12398</v>
      </c>
      <c r="CQ494" t="s">
        <v>12399</v>
      </c>
      <c r="CR494">
        <v>25</v>
      </c>
      <c r="CS494" t="s">
        <v>4362</v>
      </c>
      <c r="CT494" t="s">
        <v>204</v>
      </c>
      <c r="CU494" t="s">
        <v>125</v>
      </c>
      <c r="CV494" t="s">
        <v>130</v>
      </c>
      <c r="CW494" t="s">
        <v>118</v>
      </c>
      <c r="CX494" t="s">
        <v>118</v>
      </c>
      <c r="CY494" t="s">
        <v>118</v>
      </c>
      <c r="CZ494" t="s">
        <v>126</v>
      </c>
      <c r="DA494" t="s">
        <v>118</v>
      </c>
      <c r="DB494" t="s">
        <v>118</v>
      </c>
      <c r="DC494" t="s">
        <v>118</v>
      </c>
      <c r="DD494" t="s">
        <v>115</v>
      </c>
      <c r="DE494" s="13">
        <v>45474.368009259262</v>
      </c>
      <c r="DF494" s="13"/>
      <c r="DG494" t="s">
        <v>118</v>
      </c>
      <c r="DH494" t="s">
        <v>118</v>
      </c>
      <c r="DI494" t="s">
        <v>115</v>
      </c>
      <c r="DJ494" t="s">
        <v>134</v>
      </c>
      <c r="DK494" s="13"/>
      <c r="DL494" t="s">
        <v>4366</v>
      </c>
      <c r="DM494" t="s">
        <v>4387</v>
      </c>
      <c r="DN494" t="s">
        <v>118</v>
      </c>
      <c r="DO494" t="s">
        <v>118</v>
      </c>
      <c r="DP494" t="s">
        <v>118</v>
      </c>
      <c r="DQ494" t="s">
        <v>118</v>
      </c>
      <c r="DR494" t="s">
        <v>118</v>
      </c>
      <c r="DS494" t="s">
        <v>118</v>
      </c>
      <c r="DT494" t="s">
        <v>118</v>
      </c>
      <c r="DU494" s="13"/>
      <c r="DV494">
        <v>4638</v>
      </c>
      <c r="DW494" t="s">
        <v>12387</v>
      </c>
      <c r="DX494" t="s">
        <v>4388</v>
      </c>
      <c r="DY494" t="s">
        <v>1423</v>
      </c>
      <c r="DZ494" t="s">
        <v>12399</v>
      </c>
    </row>
    <row r="495" spans="1:130" x14ac:dyDescent="0.35">
      <c r="A495">
        <v>8564</v>
      </c>
      <c r="B495" t="s">
        <v>12400</v>
      </c>
      <c r="C495" t="s">
        <v>12401</v>
      </c>
      <c r="D495" s="2" t="str">
        <f>Table3[[#This Row],[f101matrik]]</f>
        <v>1240494</v>
      </c>
      <c r="E495" s="2" t="str">
        <f>Table3[[#This Row],[f101kdprogram]]</f>
        <v>Z022</v>
      </c>
      <c r="F495" s="2" t="str">
        <f>VLOOKUP(Table3[[#This Row],[Kod Program]],'lookup program'!$B$2:$D$33,3,0)</f>
        <v>ASASI PENGURUSAN DAN STRATEGI</v>
      </c>
      <c r="G495" s="2" t="str">
        <f>Table3[[#This Row],[f105blok]]</f>
        <v>LEMBAH</v>
      </c>
      <c r="H495" s="60" t="str">
        <f>Table3[[#This Row],[f105bilik]]</f>
        <v/>
      </c>
      <c r="I495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495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495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495" s="57">
        <f>Table3[[#This Row],[f101th_daftar]]</f>
        <v>0</v>
      </c>
      <c r="M495" s="65" t="str">
        <f>IF(Table3[[#This Row],[f101sesi]]=25,"Perdana",IF(Table3[[#This Row],[f101sesi]]=26,"Rayuan","Error"))</f>
        <v>Perdana</v>
      </c>
      <c r="N495" t="s">
        <v>12402</v>
      </c>
      <c r="O495" t="s">
        <v>12403</v>
      </c>
      <c r="P495" s="12">
        <v>38814</v>
      </c>
      <c r="Q495" t="s">
        <v>12404</v>
      </c>
      <c r="R495" t="s">
        <v>12405</v>
      </c>
      <c r="S495" t="s">
        <v>113</v>
      </c>
      <c r="T495" t="s">
        <v>177</v>
      </c>
      <c r="U495" t="s">
        <v>115</v>
      </c>
      <c r="V495" t="s">
        <v>115</v>
      </c>
      <c r="W495" t="s">
        <v>116</v>
      </c>
      <c r="X495" t="s">
        <v>117</v>
      </c>
      <c r="Y495" t="s">
        <v>118</v>
      </c>
      <c r="Z495" t="s">
        <v>116</v>
      </c>
      <c r="AA495" t="s">
        <v>218</v>
      </c>
      <c r="AB495" t="s">
        <v>456</v>
      </c>
      <c r="AC495" t="s">
        <v>386</v>
      </c>
      <c r="AD495" t="s">
        <v>12406</v>
      </c>
      <c r="AE495" t="s">
        <v>12407</v>
      </c>
      <c r="AF495" t="s">
        <v>12408</v>
      </c>
      <c r="AG495" t="s">
        <v>334</v>
      </c>
      <c r="AH495" t="s">
        <v>454</v>
      </c>
      <c r="AI495" t="s">
        <v>218</v>
      </c>
      <c r="AJ495" t="s">
        <v>118</v>
      </c>
      <c r="AK495" t="s">
        <v>118</v>
      </c>
      <c r="AL495" t="s">
        <v>12409</v>
      </c>
      <c r="AM495" t="s">
        <v>118</v>
      </c>
      <c r="AN495" t="s">
        <v>118</v>
      </c>
      <c r="AO495" t="s">
        <v>12410</v>
      </c>
      <c r="AP495" t="s">
        <v>12411</v>
      </c>
      <c r="AQ495" t="s">
        <v>157</v>
      </c>
      <c r="AR495" t="s">
        <v>126</v>
      </c>
      <c r="AS495" t="s">
        <v>226</v>
      </c>
      <c r="AT495" t="s">
        <v>128</v>
      </c>
      <c r="AU495" t="s">
        <v>129</v>
      </c>
      <c r="AV495" t="s">
        <v>132</v>
      </c>
      <c r="AW495" t="s">
        <v>131</v>
      </c>
      <c r="AX495" t="s">
        <v>115</v>
      </c>
      <c r="AY495" t="s">
        <v>133</v>
      </c>
      <c r="AZ495" t="s">
        <v>132</v>
      </c>
      <c r="BA495" t="s">
        <v>135</v>
      </c>
      <c r="BB495" t="s">
        <v>115</v>
      </c>
      <c r="BC495" t="s">
        <v>136</v>
      </c>
      <c r="BD495" t="s">
        <v>115</v>
      </c>
      <c r="BE495" t="s">
        <v>156</v>
      </c>
      <c r="BF495" t="s">
        <v>115</v>
      </c>
      <c r="BG495" t="s">
        <v>173</v>
      </c>
      <c r="BH495" t="s">
        <v>130</v>
      </c>
      <c r="BI495" t="s">
        <v>158</v>
      </c>
      <c r="BJ495" t="s">
        <v>130</v>
      </c>
      <c r="BK495" t="s">
        <v>188</v>
      </c>
      <c r="BL495" t="s">
        <v>130</v>
      </c>
      <c r="BM495" t="s">
        <v>143</v>
      </c>
      <c r="BN495" t="s">
        <v>144</v>
      </c>
      <c r="BO495" t="s">
        <v>143</v>
      </c>
      <c r="BP495" t="s">
        <v>144</v>
      </c>
      <c r="BQ495" t="s">
        <v>143</v>
      </c>
      <c r="BR495" t="s">
        <v>144</v>
      </c>
      <c r="BS495" t="s">
        <v>118</v>
      </c>
      <c r="BT495" t="s">
        <v>118</v>
      </c>
      <c r="BU495" t="s">
        <v>118</v>
      </c>
      <c r="BV495" t="s">
        <v>118</v>
      </c>
      <c r="BW495" t="s">
        <v>118</v>
      </c>
      <c r="BX495" t="s">
        <v>118</v>
      </c>
      <c r="BY495" t="s">
        <v>118</v>
      </c>
      <c r="BZ495" t="s">
        <v>118</v>
      </c>
      <c r="CA495" t="s">
        <v>118</v>
      </c>
      <c r="CB495" t="s">
        <v>118</v>
      </c>
      <c r="CC495" t="s">
        <v>118</v>
      </c>
      <c r="CD495" t="s">
        <v>118</v>
      </c>
      <c r="CE495" s="12"/>
      <c r="CF495" t="s">
        <v>118</v>
      </c>
      <c r="CG495" t="s">
        <v>145</v>
      </c>
      <c r="CH495" t="s">
        <v>162</v>
      </c>
      <c r="CI495" t="s">
        <v>175</v>
      </c>
      <c r="CJ495" t="s">
        <v>134</v>
      </c>
      <c r="CK495" t="s">
        <v>125</v>
      </c>
      <c r="CL495" t="s">
        <v>132</v>
      </c>
      <c r="CM495" t="s">
        <v>142</v>
      </c>
      <c r="CN495" t="s">
        <v>128</v>
      </c>
      <c r="CO495" t="s">
        <v>458</v>
      </c>
      <c r="CP495" t="s">
        <v>12412</v>
      </c>
      <c r="CQ495" t="s">
        <v>12413</v>
      </c>
      <c r="CR495">
        <v>25</v>
      </c>
      <c r="CS495" t="s">
        <v>4362</v>
      </c>
      <c r="CT495" t="s">
        <v>204</v>
      </c>
      <c r="CU495" t="s">
        <v>130</v>
      </c>
      <c r="CV495" t="s">
        <v>132</v>
      </c>
      <c r="CW495" t="s">
        <v>118</v>
      </c>
      <c r="CX495" t="s">
        <v>118</v>
      </c>
      <c r="CY495" t="s">
        <v>118</v>
      </c>
      <c r="CZ495" t="s">
        <v>126</v>
      </c>
      <c r="DA495" t="s">
        <v>118</v>
      </c>
      <c r="DB495" t="s">
        <v>118</v>
      </c>
      <c r="DC495" t="s">
        <v>118</v>
      </c>
      <c r="DD495" t="s">
        <v>134</v>
      </c>
      <c r="DE495" s="13"/>
      <c r="DF495" s="13"/>
      <c r="DG495" t="s">
        <v>118</v>
      </c>
      <c r="DH495" t="s">
        <v>118</v>
      </c>
      <c r="DI495" t="s">
        <v>134</v>
      </c>
      <c r="DJ495" t="s">
        <v>134</v>
      </c>
      <c r="DK495" s="13"/>
      <c r="DL495" t="s">
        <v>4366</v>
      </c>
      <c r="DM495" t="s">
        <v>4387</v>
      </c>
      <c r="DN495" t="s">
        <v>118</v>
      </c>
      <c r="DO495" t="s">
        <v>118</v>
      </c>
      <c r="DP495" t="s">
        <v>118</v>
      </c>
      <c r="DQ495" t="s">
        <v>115</v>
      </c>
      <c r="DR495" t="s">
        <v>118</v>
      </c>
      <c r="DS495" t="s">
        <v>118</v>
      </c>
      <c r="DT495" t="s">
        <v>118</v>
      </c>
      <c r="DU495" s="13"/>
      <c r="DV495">
        <v>4639</v>
      </c>
      <c r="DW495" t="s">
        <v>12400</v>
      </c>
      <c r="DX495" t="s">
        <v>4388</v>
      </c>
      <c r="DY495" t="s">
        <v>118</v>
      </c>
      <c r="DZ495" t="s">
        <v>12413</v>
      </c>
    </row>
    <row r="496" spans="1:130" x14ac:dyDescent="0.35">
      <c r="A496">
        <v>9168</v>
      </c>
      <c r="B496" t="s">
        <v>12414</v>
      </c>
      <c r="C496" t="s">
        <v>12415</v>
      </c>
      <c r="D496" s="2" t="str">
        <f>Table3[[#This Row],[f101matrik]]</f>
        <v>1240495</v>
      </c>
      <c r="E496" s="2" t="str">
        <f>Table3[[#This Row],[f101kdprogram]]</f>
        <v>Z022</v>
      </c>
      <c r="F496" s="2" t="str">
        <f>VLOOKUP(Table3[[#This Row],[Kod Program]],'lookup program'!$B$2:$D$33,3,0)</f>
        <v>ASASI PENGURUSAN DAN STRATEGI</v>
      </c>
      <c r="G496" s="2" t="str">
        <f>Table3[[#This Row],[f105blok]]</f>
        <v>LEMBAH</v>
      </c>
      <c r="H496" s="60" t="str">
        <f>Table3[[#This Row],[f105bilik]]</f>
        <v>C-G-3</v>
      </c>
      <c r="I49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9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9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96" s="61">
        <f>Table3[[#This Row],[f101th_daftar]]</f>
        <v>45494.324108796296</v>
      </c>
      <c r="M496" s="65" t="str">
        <f>IF(Table3[[#This Row],[f101sesi]]=25,"Perdana",IF(Table3[[#This Row],[f101sesi]]=26,"Rayuan","Error"))</f>
        <v>Perdana</v>
      </c>
      <c r="N496" t="s">
        <v>12416</v>
      </c>
      <c r="O496" t="s">
        <v>12417</v>
      </c>
      <c r="P496" s="12">
        <v>39030</v>
      </c>
      <c r="Q496" t="s">
        <v>12418</v>
      </c>
      <c r="R496" t="s">
        <v>12419</v>
      </c>
      <c r="S496" t="s">
        <v>113</v>
      </c>
      <c r="T496" t="s">
        <v>177</v>
      </c>
      <c r="U496" t="s">
        <v>115</v>
      </c>
      <c r="V496" t="s">
        <v>115</v>
      </c>
      <c r="W496" t="s">
        <v>116</v>
      </c>
      <c r="X496" t="s">
        <v>117</v>
      </c>
      <c r="Y496" t="s">
        <v>118</v>
      </c>
      <c r="Z496" t="s">
        <v>116</v>
      </c>
      <c r="AA496" t="s">
        <v>238</v>
      </c>
      <c r="AB496" t="s">
        <v>656</v>
      </c>
      <c r="AC496" t="s">
        <v>224</v>
      </c>
      <c r="AD496" t="s">
        <v>306</v>
      </c>
      <c r="AE496" t="s">
        <v>12420</v>
      </c>
      <c r="AF496" t="s">
        <v>12421</v>
      </c>
      <c r="AG496" t="s">
        <v>312</v>
      </c>
      <c r="AH496" t="s">
        <v>4666</v>
      </c>
      <c r="AI496" t="s">
        <v>238</v>
      </c>
      <c r="AJ496" t="s">
        <v>434</v>
      </c>
      <c r="AK496" t="s">
        <v>435</v>
      </c>
      <c r="AL496" t="s">
        <v>12422</v>
      </c>
      <c r="AM496" t="s">
        <v>12423</v>
      </c>
      <c r="AN496" t="s">
        <v>118</v>
      </c>
      <c r="AO496" t="s">
        <v>12424</v>
      </c>
      <c r="AP496" t="s">
        <v>12425</v>
      </c>
      <c r="AQ496" t="s">
        <v>125</v>
      </c>
      <c r="AR496" t="s">
        <v>126</v>
      </c>
      <c r="AS496" t="s">
        <v>226</v>
      </c>
      <c r="AT496" t="s">
        <v>128</v>
      </c>
      <c r="AU496" t="s">
        <v>129</v>
      </c>
      <c r="AV496" t="s">
        <v>132</v>
      </c>
      <c r="AW496" t="s">
        <v>131</v>
      </c>
      <c r="AX496" t="s">
        <v>132</v>
      </c>
      <c r="AY496" t="s">
        <v>133</v>
      </c>
      <c r="AZ496" t="s">
        <v>132</v>
      </c>
      <c r="BA496" t="s">
        <v>135</v>
      </c>
      <c r="BB496" t="s">
        <v>115</v>
      </c>
      <c r="BC496" t="s">
        <v>136</v>
      </c>
      <c r="BD496" t="s">
        <v>132</v>
      </c>
      <c r="BE496" t="s">
        <v>137</v>
      </c>
      <c r="BF496" t="s">
        <v>154</v>
      </c>
      <c r="BG496" t="s">
        <v>139</v>
      </c>
      <c r="BH496" t="s">
        <v>138</v>
      </c>
      <c r="BI496" t="s">
        <v>140</v>
      </c>
      <c r="BJ496" t="s">
        <v>138</v>
      </c>
      <c r="BK496" t="s">
        <v>141</v>
      </c>
      <c r="BL496" t="s">
        <v>138</v>
      </c>
      <c r="BM496" t="s">
        <v>143</v>
      </c>
      <c r="BN496" t="s">
        <v>144</v>
      </c>
      <c r="BO496" t="s">
        <v>143</v>
      </c>
      <c r="BP496" t="s">
        <v>144</v>
      </c>
      <c r="BQ496" t="s">
        <v>143</v>
      </c>
      <c r="BR496" t="s">
        <v>144</v>
      </c>
      <c r="BS496" t="s">
        <v>118</v>
      </c>
      <c r="BT496" t="s">
        <v>118</v>
      </c>
      <c r="BU496" t="s">
        <v>118</v>
      </c>
      <c r="BV496" t="s">
        <v>118</v>
      </c>
      <c r="BW496" t="s">
        <v>118</v>
      </c>
      <c r="BX496" t="s">
        <v>118</v>
      </c>
      <c r="BY496" t="s">
        <v>118</v>
      </c>
      <c r="BZ496" t="s">
        <v>118</v>
      </c>
      <c r="CA496" t="s">
        <v>118</v>
      </c>
      <c r="CB496" t="s">
        <v>118</v>
      </c>
      <c r="CC496" t="s">
        <v>118</v>
      </c>
      <c r="CD496" t="s">
        <v>118</v>
      </c>
      <c r="CE496" s="12"/>
      <c r="CF496" t="s">
        <v>118</v>
      </c>
      <c r="CG496" t="s">
        <v>145</v>
      </c>
      <c r="CH496" t="s">
        <v>162</v>
      </c>
      <c r="CI496" t="s">
        <v>117</v>
      </c>
      <c r="CJ496" t="s">
        <v>134</v>
      </c>
      <c r="CK496" t="s">
        <v>115</v>
      </c>
      <c r="CL496" t="s">
        <v>125</v>
      </c>
      <c r="CM496" t="s">
        <v>157</v>
      </c>
      <c r="CN496" t="s">
        <v>157</v>
      </c>
      <c r="CO496" t="s">
        <v>762</v>
      </c>
      <c r="CP496" t="s">
        <v>12426</v>
      </c>
      <c r="CQ496" t="s">
        <v>12427</v>
      </c>
      <c r="CR496">
        <v>25</v>
      </c>
      <c r="CS496" t="s">
        <v>4362</v>
      </c>
      <c r="CT496" t="s">
        <v>204</v>
      </c>
      <c r="CU496" t="s">
        <v>132</v>
      </c>
      <c r="CV496" t="s">
        <v>115</v>
      </c>
      <c r="CW496" t="s">
        <v>134</v>
      </c>
      <c r="CX496" t="s">
        <v>118</v>
      </c>
      <c r="CY496" t="s">
        <v>132</v>
      </c>
      <c r="CZ496" t="s">
        <v>126</v>
      </c>
      <c r="DA496" t="s">
        <v>12428</v>
      </c>
      <c r="DB496" t="s">
        <v>12429</v>
      </c>
      <c r="DC496" t="s">
        <v>12430</v>
      </c>
      <c r="DD496" t="s">
        <v>115</v>
      </c>
      <c r="DE496" s="13">
        <v>45472.506689814814</v>
      </c>
      <c r="DF496" s="13"/>
      <c r="DG496" t="s">
        <v>118</v>
      </c>
      <c r="DH496" t="s">
        <v>118</v>
      </c>
      <c r="DI496" t="s">
        <v>132</v>
      </c>
      <c r="DJ496" t="s">
        <v>115</v>
      </c>
      <c r="DK496" s="13">
        <v>45494.324108796296</v>
      </c>
      <c r="DL496" t="s">
        <v>4366</v>
      </c>
      <c r="DM496" t="s">
        <v>4387</v>
      </c>
      <c r="DN496" t="s">
        <v>118</v>
      </c>
      <c r="DO496" t="s">
        <v>116</v>
      </c>
      <c r="DP496" t="s">
        <v>118</v>
      </c>
      <c r="DQ496" t="s">
        <v>118</v>
      </c>
      <c r="DR496" t="s">
        <v>118</v>
      </c>
      <c r="DS496" t="s">
        <v>118</v>
      </c>
      <c r="DT496" t="s">
        <v>118</v>
      </c>
      <c r="DU496" s="13"/>
      <c r="DV496">
        <v>4640</v>
      </c>
      <c r="DW496" t="s">
        <v>12414</v>
      </c>
      <c r="DX496" t="s">
        <v>4388</v>
      </c>
      <c r="DY496" t="s">
        <v>1423</v>
      </c>
      <c r="DZ496" t="s">
        <v>12427</v>
      </c>
    </row>
    <row r="497" spans="1:130" x14ac:dyDescent="0.35">
      <c r="A497">
        <v>9175</v>
      </c>
      <c r="B497" t="s">
        <v>12431</v>
      </c>
      <c r="C497" t="s">
        <v>12432</v>
      </c>
      <c r="D497" s="2" t="str">
        <f>Table3[[#This Row],[f101matrik]]</f>
        <v>1240496</v>
      </c>
      <c r="E497" s="2" t="str">
        <f>Table3[[#This Row],[f101kdprogram]]</f>
        <v>Z022</v>
      </c>
      <c r="F497" s="2" t="str">
        <f>VLOOKUP(Table3[[#This Row],[Kod Program]],'lookup program'!$B$2:$D$33,3,0)</f>
        <v>ASASI PENGURUSAN DAN STRATEGI</v>
      </c>
      <c r="G497" s="2" t="str">
        <f>Table3[[#This Row],[f105blok]]</f>
        <v>LEMBAH</v>
      </c>
      <c r="H497" s="60" t="str">
        <f>Table3[[#This Row],[f105bilik]]</f>
        <v>C-G-3</v>
      </c>
      <c r="I49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9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9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97" s="61">
        <f>Table3[[#This Row],[f101th_daftar]]</f>
        <v>45494.35087962963</v>
      </c>
      <c r="M497" s="65" t="str">
        <f>IF(Table3[[#This Row],[f101sesi]]=25,"Perdana",IF(Table3[[#This Row],[f101sesi]]=26,"Rayuan","Error"))</f>
        <v>Perdana</v>
      </c>
      <c r="N497" t="s">
        <v>12433</v>
      </c>
      <c r="O497" t="s">
        <v>12434</v>
      </c>
      <c r="P497" s="12">
        <v>39034</v>
      </c>
      <c r="Q497" t="s">
        <v>12435</v>
      </c>
      <c r="R497" t="s">
        <v>12436</v>
      </c>
      <c r="S497" t="s">
        <v>113</v>
      </c>
      <c r="T497" t="s">
        <v>177</v>
      </c>
      <c r="U497" t="s">
        <v>115</v>
      </c>
      <c r="V497" t="s">
        <v>115</v>
      </c>
      <c r="W497" t="s">
        <v>116</v>
      </c>
      <c r="X497" t="s">
        <v>117</v>
      </c>
      <c r="Y497" t="s">
        <v>118</v>
      </c>
      <c r="Z497" t="s">
        <v>116</v>
      </c>
      <c r="AA497" t="s">
        <v>149</v>
      </c>
      <c r="AB497" t="s">
        <v>179</v>
      </c>
      <c r="AC497" t="s">
        <v>224</v>
      </c>
      <c r="AD497" t="s">
        <v>4719</v>
      </c>
      <c r="AE497" t="s">
        <v>12437</v>
      </c>
      <c r="AF497" t="s">
        <v>12438</v>
      </c>
      <c r="AG497" t="s">
        <v>774</v>
      </c>
      <c r="AH497" t="s">
        <v>11323</v>
      </c>
      <c r="AI497" t="s">
        <v>149</v>
      </c>
      <c r="AJ497" t="s">
        <v>452</v>
      </c>
      <c r="AK497" t="s">
        <v>12439</v>
      </c>
      <c r="AL497" t="s">
        <v>12440</v>
      </c>
      <c r="AM497" t="s">
        <v>12440</v>
      </c>
      <c r="AN497" t="s">
        <v>12441</v>
      </c>
      <c r="AO497" t="s">
        <v>12442</v>
      </c>
      <c r="AP497" t="s">
        <v>412</v>
      </c>
      <c r="AQ497" t="s">
        <v>142</v>
      </c>
      <c r="AR497" t="s">
        <v>126</v>
      </c>
      <c r="AS497" t="s">
        <v>226</v>
      </c>
      <c r="AT497" t="s">
        <v>128</v>
      </c>
      <c r="AU497" t="s">
        <v>129</v>
      </c>
      <c r="AV497" t="s">
        <v>132</v>
      </c>
      <c r="AW497" t="s">
        <v>131</v>
      </c>
      <c r="AX497" t="s">
        <v>130</v>
      </c>
      <c r="AY497" t="s">
        <v>133</v>
      </c>
      <c r="AZ497" t="s">
        <v>132</v>
      </c>
      <c r="BA497" t="s">
        <v>135</v>
      </c>
      <c r="BB497" t="s">
        <v>132</v>
      </c>
      <c r="BC497" t="s">
        <v>136</v>
      </c>
      <c r="BD497" t="s">
        <v>115</v>
      </c>
      <c r="BE497" t="s">
        <v>156</v>
      </c>
      <c r="BF497" t="s">
        <v>115</v>
      </c>
      <c r="BG497" t="s">
        <v>137</v>
      </c>
      <c r="BH497" t="s">
        <v>128</v>
      </c>
      <c r="BI497" t="s">
        <v>173</v>
      </c>
      <c r="BJ497" t="s">
        <v>130</v>
      </c>
      <c r="BK497" t="s">
        <v>189</v>
      </c>
      <c r="BL497" t="s">
        <v>115</v>
      </c>
      <c r="BM497" t="s">
        <v>143</v>
      </c>
      <c r="BN497" t="s">
        <v>144</v>
      </c>
      <c r="BO497" t="s">
        <v>143</v>
      </c>
      <c r="BP497" t="s">
        <v>144</v>
      </c>
      <c r="BQ497" t="s">
        <v>143</v>
      </c>
      <c r="BR497" t="s">
        <v>144</v>
      </c>
      <c r="BS497" t="s">
        <v>118</v>
      </c>
      <c r="BT497" t="s">
        <v>118</v>
      </c>
      <c r="BU497" t="s">
        <v>118</v>
      </c>
      <c r="BV497" t="s">
        <v>118</v>
      </c>
      <c r="BW497" t="s">
        <v>118</v>
      </c>
      <c r="BX497" t="s">
        <v>118</v>
      </c>
      <c r="BY497" t="s">
        <v>118</v>
      </c>
      <c r="BZ497" t="s">
        <v>118</v>
      </c>
      <c r="CA497" t="s">
        <v>118</v>
      </c>
      <c r="CB497" t="s">
        <v>118</v>
      </c>
      <c r="CC497" t="s">
        <v>118</v>
      </c>
      <c r="CD497" t="s">
        <v>118</v>
      </c>
      <c r="CE497" s="12"/>
      <c r="CF497" t="s">
        <v>118</v>
      </c>
      <c r="CG497" t="s">
        <v>145</v>
      </c>
      <c r="CH497" t="s">
        <v>162</v>
      </c>
      <c r="CI497" t="s">
        <v>175</v>
      </c>
      <c r="CJ497" t="s">
        <v>134</v>
      </c>
      <c r="CK497" t="s">
        <v>130</v>
      </c>
      <c r="CL497" t="s">
        <v>130</v>
      </c>
      <c r="CM497" t="s">
        <v>142</v>
      </c>
      <c r="CN497" t="s">
        <v>154</v>
      </c>
      <c r="CO497" t="s">
        <v>458</v>
      </c>
      <c r="CP497" t="s">
        <v>560</v>
      </c>
      <c r="CQ497" t="s">
        <v>12443</v>
      </c>
      <c r="CR497">
        <v>25</v>
      </c>
      <c r="CS497" t="s">
        <v>4362</v>
      </c>
      <c r="CT497" t="s">
        <v>204</v>
      </c>
      <c r="CU497" t="s">
        <v>125</v>
      </c>
      <c r="CV497" t="s">
        <v>115</v>
      </c>
      <c r="CW497" t="s">
        <v>134</v>
      </c>
      <c r="CX497" t="s">
        <v>118</v>
      </c>
      <c r="CY497" t="s">
        <v>132</v>
      </c>
      <c r="CZ497" t="s">
        <v>126</v>
      </c>
      <c r="DA497" t="s">
        <v>12444</v>
      </c>
      <c r="DB497" t="s">
        <v>12445</v>
      </c>
      <c r="DC497" t="s">
        <v>12446</v>
      </c>
      <c r="DD497" t="s">
        <v>115</v>
      </c>
      <c r="DE497" s="13">
        <v>45472.511643518519</v>
      </c>
      <c r="DF497" s="13"/>
      <c r="DG497" t="s">
        <v>118</v>
      </c>
      <c r="DH497" t="s">
        <v>118</v>
      </c>
      <c r="DI497" t="s">
        <v>132</v>
      </c>
      <c r="DJ497" t="s">
        <v>115</v>
      </c>
      <c r="DK497" s="13">
        <v>45494.35087962963</v>
      </c>
      <c r="DL497" t="s">
        <v>4366</v>
      </c>
      <c r="DM497" t="s">
        <v>4387</v>
      </c>
      <c r="DN497" t="s">
        <v>118</v>
      </c>
      <c r="DO497" t="s">
        <v>116</v>
      </c>
      <c r="DP497" t="s">
        <v>118</v>
      </c>
      <c r="DQ497" t="s">
        <v>118</v>
      </c>
      <c r="DR497" t="s">
        <v>118</v>
      </c>
      <c r="DS497" t="s">
        <v>118</v>
      </c>
      <c r="DT497" t="s">
        <v>118</v>
      </c>
      <c r="DU497" s="13"/>
      <c r="DV497">
        <v>4641</v>
      </c>
      <c r="DW497" t="s">
        <v>12431</v>
      </c>
      <c r="DX497" t="s">
        <v>4388</v>
      </c>
      <c r="DY497" t="s">
        <v>1423</v>
      </c>
      <c r="DZ497" t="s">
        <v>12443</v>
      </c>
    </row>
    <row r="498" spans="1:130" x14ac:dyDescent="0.35">
      <c r="A498">
        <v>8309</v>
      </c>
      <c r="B498" t="s">
        <v>12447</v>
      </c>
      <c r="C498" t="s">
        <v>12448</v>
      </c>
      <c r="D498" s="2" t="str">
        <f>Table3[[#This Row],[f101matrik]]</f>
        <v>1240497</v>
      </c>
      <c r="E498" s="2" t="str">
        <f>Table3[[#This Row],[f101kdprogram]]</f>
        <v>Z022</v>
      </c>
      <c r="F498" s="2" t="str">
        <f>VLOOKUP(Table3[[#This Row],[Kod Program]],'lookup program'!$B$2:$D$33,3,0)</f>
        <v>ASASI PENGURUSAN DAN STRATEGI</v>
      </c>
      <c r="G498" s="2" t="str">
        <f>Table3[[#This Row],[f105blok]]</f>
        <v>LEMBAH</v>
      </c>
      <c r="H498" s="60" t="str">
        <f>Table3[[#This Row],[f105bilik]]</f>
        <v>C-G-2</v>
      </c>
      <c r="I49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9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9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98" s="61">
        <f>Table3[[#This Row],[f101th_daftar]]</f>
        <v>45494.363900462966</v>
      </c>
      <c r="M498" s="65" t="str">
        <f>IF(Table3[[#This Row],[f101sesi]]=25,"Perdana",IF(Table3[[#This Row],[f101sesi]]=26,"Rayuan","Error"))</f>
        <v>Perdana</v>
      </c>
      <c r="N498" t="s">
        <v>12449</v>
      </c>
      <c r="O498" t="s">
        <v>12450</v>
      </c>
      <c r="P498" s="12">
        <v>38719</v>
      </c>
      <c r="Q498" t="s">
        <v>12451</v>
      </c>
      <c r="R498" t="s">
        <v>12452</v>
      </c>
      <c r="S498" t="s">
        <v>113</v>
      </c>
      <c r="T498" t="s">
        <v>177</v>
      </c>
      <c r="U498" t="s">
        <v>115</v>
      </c>
      <c r="V498" t="s">
        <v>115</v>
      </c>
      <c r="W498" t="s">
        <v>116</v>
      </c>
      <c r="X498" t="s">
        <v>117</v>
      </c>
      <c r="Y498" t="s">
        <v>118</v>
      </c>
      <c r="Z498" t="s">
        <v>116</v>
      </c>
      <c r="AA498" t="s">
        <v>167</v>
      </c>
      <c r="AB498" t="s">
        <v>12453</v>
      </c>
      <c r="AC498" t="s">
        <v>341</v>
      </c>
      <c r="AD498" t="s">
        <v>342</v>
      </c>
      <c r="AE498" t="s">
        <v>12454</v>
      </c>
      <c r="AF498" t="s">
        <v>12455</v>
      </c>
      <c r="AG498" t="s">
        <v>4541</v>
      </c>
      <c r="AH498" t="s">
        <v>4542</v>
      </c>
      <c r="AI498" t="s">
        <v>167</v>
      </c>
      <c r="AJ498" t="s">
        <v>4543</v>
      </c>
      <c r="AK498" t="s">
        <v>12343</v>
      </c>
      <c r="AL498" t="s">
        <v>12456</v>
      </c>
      <c r="AM498" t="s">
        <v>12456</v>
      </c>
      <c r="AN498" t="s">
        <v>118</v>
      </c>
      <c r="AO498" t="s">
        <v>12457</v>
      </c>
      <c r="AP498" t="s">
        <v>340</v>
      </c>
      <c r="AQ498" t="s">
        <v>130</v>
      </c>
      <c r="AR498" t="s">
        <v>126</v>
      </c>
      <c r="AS498" t="s">
        <v>226</v>
      </c>
      <c r="AT498" t="s">
        <v>128</v>
      </c>
      <c r="AU498" t="s">
        <v>129</v>
      </c>
      <c r="AV498" t="s">
        <v>130</v>
      </c>
      <c r="AW498" t="s">
        <v>131</v>
      </c>
      <c r="AX498" t="s">
        <v>132</v>
      </c>
      <c r="AY498" t="s">
        <v>133</v>
      </c>
      <c r="AZ498" t="s">
        <v>130</v>
      </c>
      <c r="BA498" t="s">
        <v>135</v>
      </c>
      <c r="BB498" t="s">
        <v>132</v>
      </c>
      <c r="BC498" t="s">
        <v>136</v>
      </c>
      <c r="BD498" t="s">
        <v>115</v>
      </c>
      <c r="BE498" t="s">
        <v>156</v>
      </c>
      <c r="BF498" t="s">
        <v>115</v>
      </c>
      <c r="BG498" t="s">
        <v>137</v>
      </c>
      <c r="BH498" t="s">
        <v>128</v>
      </c>
      <c r="BI498" t="s">
        <v>173</v>
      </c>
      <c r="BJ498" t="s">
        <v>138</v>
      </c>
      <c r="BK498" t="s">
        <v>188</v>
      </c>
      <c r="BL498" t="s">
        <v>125</v>
      </c>
      <c r="BM498" t="s">
        <v>143</v>
      </c>
      <c r="BN498" t="s">
        <v>144</v>
      </c>
      <c r="BO498" t="s">
        <v>143</v>
      </c>
      <c r="BP498" t="s">
        <v>144</v>
      </c>
      <c r="BQ498" t="s">
        <v>143</v>
      </c>
      <c r="BR498" t="s">
        <v>144</v>
      </c>
      <c r="BS498" t="s">
        <v>118</v>
      </c>
      <c r="BT498" t="s">
        <v>118</v>
      </c>
      <c r="BU498" t="s">
        <v>118</v>
      </c>
      <c r="BV498" t="s">
        <v>118</v>
      </c>
      <c r="BW498" t="s">
        <v>118</v>
      </c>
      <c r="BX498" t="s">
        <v>118</v>
      </c>
      <c r="BY498" t="s">
        <v>118</v>
      </c>
      <c r="BZ498" t="s">
        <v>118</v>
      </c>
      <c r="CA498" t="s">
        <v>118</v>
      </c>
      <c r="CB498" t="s">
        <v>118</v>
      </c>
      <c r="CC498" t="s">
        <v>118</v>
      </c>
      <c r="CD498" t="s">
        <v>118</v>
      </c>
      <c r="CE498" s="12"/>
      <c r="CF498" t="s">
        <v>118</v>
      </c>
      <c r="CG498" t="s">
        <v>145</v>
      </c>
      <c r="CH498" t="s">
        <v>162</v>
      </c>
      <c r="CI498" t="s">
        <v>175</v>
      </c>
      <c r="CJ498" t="s">
        <v>134</v>
      </c>
      <c r="CK498" t="s">
        <v>132</v>
      </c>
      <c r="CL498" t="s">
        <v>132</v>
      </c>
      <c r="CM498" t="s">
        <v>125</v>
      </c>
      <c r="CN498" t="s">
        <v>138</v>
      </c>
      <c r="CO498" t="s">
        <v>343</v>
      </c>
      <c r="CP498" t="s">
        <v>12458</v>
      </c>
      <c r="CQ498" t="s">
        <v>12459</v>
      </c>
      <c r="CR498">
        <v>25</v>
      </c>
      <c r="CS498" t="s">
        <v>4362</v>
      </c>
      <c r="CT498" t="s">
        <v>204</v>
      </c>
      <c r="CU498" t="s">
        <v>130</v>
      </c>
      <c r="CV498" t="s">
        <v>130</v>
      </c>
      <c r="CW498" t="s">
        <v>134</v>
      </c>
      <c r="CX498" t="s">
        <v>118</v>
      </c>
      <c r="CY498" t="s">
        <v>132</v>
      </c>
      <c r="CZ498" t="s">
        <v>126</v>
      </c>
      <c r="DA498" t="s">
        <v>12460</v>
      </c>
      <c r="DB498" t="s">
        <v>12461</v>
      </c>
      <c r="DC498" t="s">
        <v>12462</v>
      </c>
      <c r="DD498" t="s">
        <v>115</v>
      </c>
      <c r="DE498" s="13">
        <v>45472.509918981479</v>
      </c>
      <c r="DF498" s="13"/>
      <c r="DG498" t="s">
        <v>118</v>
      </c>
      <c r="DH498" t="s">
        <v>118</v>
      </c>
      <c r="DI498" t="s">
        <v>132</v>
      </c>
      <c r="DJ498" t="s">
        <v>115</v>
      </c>
      <c r="DK498" s="13">
        <v>45494.363900462966</v>
      </c>
      <c r="DL498" t="s">
        <v>4366</v>
      </c>
      <c r="DM498" t="s">
        <v>4387</v>
      </c>
      <c r="DN498" t="s">
        <v>118</v>
      </c>
      <c r="DO498" t="s">
        <v>116</v>
      </c>
      <c r="DP498" t="s">
        <v>118</v>
      </c>
      <c r="DQ498" t="s">
        <v>118</v>
      </c>
      <c r="DR498" t="s">
        <v>118</v>
      </c>
      <c r="DS498" t="s">
        <v>118</v>
      </c>
      <c r="DT498" t="s">
        <v>118</v>
      </c>
      <c r="DU498" s="13"/>
      <c r="DV498">
        <v>4642</v>
      </c>
      <c r="DW498" t="s">
        <v>12447</v>
      </c>
      <c r="DX498" t="s">
        <v>4388</v>
      </c>
      <c r="DY498" t="s">
        <v>1424</v>
      </c>
      <c r="DZ498" t="s">
        <v>12459</v>
      </c>
    </row>
    <row r="499" spans="1:130" x14ac:dyDescent="0.35">
      <c r="A499">
        <v>8377</v>
      </c>
      <c r="B499" t="s">
        <v>12463</v>
      </c>
      <c r="C499" t="s">
        <v>12464</v>
      </c>
      <c r="D499" s="2" t="str">
        <f>Table3[[#This Row],[f101matrik]]</f>
        <v>1240498</v>
      </c>
      <c r="E499" s="2" t="str">
        <f>Table3[[#This Row],[f101kdprogram]]</f>
        <v>Z022</v>
      </c>
      <c r="F499" s="2" t="str">
        <f>VLOOKUP(Table3[[#This Row],[Kod Program]],'lookup program'!$B$2:$D$33,3,0)</f>
        <v>ASASI PENGURUSAN DAN STRATEGI</v>
      </c>
      <c r="G499" s="2" t="str">
        <f>Table3[[#This Row],[f105blok]]</f>
        <v>LEMBAH</v>
      </c>
      <c r="H499" s="60" t="str">
        <f>Table3[[#This Row],[f105bilik]]</f>
        <v>C-G-2</v>
      </c>
      <c r="I49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49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49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499" s="61">
        <f>Table3[[#This Row],[f101th_daftar]]</f>
        <v>45494.424212962964</v>
      </c>
      <c r="M499" s="65" t="str">
        <f>IF(Table3[[#This Row],[f101sesi]]=25,"Perdana",IF(Table3[[#This Row],[f101sesi]]=26,"Rayuan","Error"))</f>
        <v>Perdana</v>
      </c>
      <c r="N499" t="s">
        <v>12465</v>
      </c>
      <c r="O499" t="s">
        <v>12466</v>
      </c>
      <c r="P499" s="12">
        <v>38745</v>
      </c>
      <c r="Q499" t="s">
        <v>12467</v>
      </c>
      <c r="R499" t="s">
        <v>12468</v>
      </c>
      <c r="S499" t="s">
        <v>113</v>
      </c>
      <c r="T499" t="s">
        <v>177</v>
      </c>
      <c r="U499" t="s">
        <v>115</v>
      </c>
      <c r="V499" t="s">
        <v>115</v>
      </c>
      <c r="W499" t="s">
        <v>116</v>
      </c>
      <c r="X499" t="s">
        <v>117</v>
      </c>
      <c r="Y499" t="s">
        <v>118</v>
      </c>
      <c r="Z499" t="s">
        <v>116</v>
      </c>
      <c r="AA499" t="s">
        <v>233</v>
      </c>
      <c r="AB499" t="s">
        <v>389</v>
      </c>
      <c r="AC499" t="s">
        <v>396</v>
      </c>
      <c r="AD499" t="s">
        <v>482</v>
      </c>
      <c r="AE499" t="s">
        <v>12469</v>
      </c>
      <c r="AF499" t="s">
        <v>12470</v>
      </c>
      <c r="AG499" t="s">
        <v>6570</v>
      </c>
      <c r="AH499" t="s">
        <v>12471</v>
      </c>
      <c r="AI499" t="s">
        <v>300</v>
      </c>
      <c r="AJ499" t="s">
        <v>6571</v>
      </c>
      <c r="AK499" t="s">
        <v>12472</v>
      </c>
      <c r="AL499" t="s">
        <v>12473</v>
      </c>
      <c r="AM499" t="s">
        <v>12473</v>
      </c>
      <c r="AN499" t="s">
        <v>12474</v>
      </c>
      <c r="AO499" t="s">
        <v>12475</v>
      </c>
      <c r="AP499" t="s">
        <v>320</v>
      </c>
      <c r="AQ499" t="s">
        <v>138</v>
      </c>
      <c r="AR499" t="s">
        <v>126</v>
      </c>
      <c r="AS499" t="s">
        <v>226</v>
      </c>
      <c r="AT499" t="s">
        <v>128</v>
      </c>
      <c r="AU499" t="s">
        <v>129</v>
      </c>
      <c r="AV499" t="s">
        <v>115</v>
      </c>
      <c r="AW499" t="s">
        <v>131</v>
      </c>
      <c r="AX499" t="s">
        <v>132</v>
      </c>
      <c r="AY499" t="s">
        <v>133</v>
      </c>
      <c r="AZ499" t="s">
        <v>134</v>
      </c>
      <c r="BA499" t="s">
        <v>135</v>
      </c>
      <c r="BB499" t="s">
        <v>132</v>
      </c>
      <c r="BC499" t="s">
        <v>136</v>
      </c>
      <c r="BD499" t="s">
        <v>125</v>
      </c>
      <c r="BE499" t="s">
        <v>137</v>
      </c>
      <c r="BF499" t="s">
        <v>154</v>
      </c>
      <c r="BG499" t="s">
        <v>173</v>
      </c>
      <c r="BH499" t="s">
        <v>132</v>
      </c>
      <c r="BI499" t="s">
        <v>139</v>
      </c>
      <c r="BJ499" t="s">
        <v>138</v>
      </c>
      <c r="BK499" t="s">
        <v>140</v>
      </c>
      <c r="BL499" t="s">
        <v>138</v>
      </c>
      <c r="BM499" t="s">
        <v>143</v>
      </c>
      <c r="BN499" t="s">
        <v>144</v>
      </c>
      <c r="BO499" t="s">
        <v>143</v>
      </c>
      <c r="BP499" t="s">
        <v>144</v>
      </c>
      <c r="BQ499" t="s">
        <v>143</v>
      </c>
      <c r="BR499" t="s">
        <v>144</v>
      </c>
      <c r="BS499" t="s">
        <v>118</v>
      </c>
      <c r="BT499" t="s">
        <v>118</v>
      </c>
      <c r="BU499" t="s">
        <v>118</v>
      </c>
      <c r="BV499" t="s">
        <v>118</v>
      </c>
      <c r="BW499" t="s">
        <v>118</v>
      </c>
      <c r="BX499" t="s">
        <v>118</v>
      </c>
      <c r="BY499" t="s">
        <v>118</v>
      </c>
      <c r="BZ499" t="s">
        <v>118</v>
      </c>
      <c r="CA499" t="s">
        <v>118</v>
      </c>
      <c r="CB499" t="s">
        <v>118</v>
      </c>
      <c r="CC499" t="s">
        <v>118</v>
      </c>
      <c r="CD499" t="s">
        <v>118</v>
      </c>
      <c r="CE499" s="12"/>
      <c r="CF499" t="s">
        <v>118</v>
      </c>
      <c r="CG499" t="s">
        <v>145</v>
      </c>
      <c r="CH499" t="s">
        <v>162</v>
      </c>
      <c r="CI499" t="s">
        <v>374</v>
      </c>
      <c r="CJ499" t="s">
        <v>115</v>
      </c>
      <c r="CK499" t="s">
        <v>115</v>
      </c>
      <c r="CL499" t="s">
        <v>130</v>
      </c>
      <c r="CM499" t="s">
        <v>157</v>
      </c>
      <c r="CN499" t="s">
        <v>142</v>
      </c>
      <c r="CO499" t="s">
        <v>523</v>
      </c>
      <c r="CP499" t="s">
        <v>524</v>
      </c>
      <c r="CQ499" t="s">
        <v>12476</v>
      </c>
      <c r="CR499">
        <v>25</v>
      </c>
      <c r="CS499" t="s">
        <v>4362</v>
      </c>
      <c r="CT499" t="s">
        <v>204</v>
      </c>
      <c r="CU499" t="s">
        <v>157</v>
      </c>
      <c r="CV499" t="s">
        <v>132</v>
      </c>
      <c r="CW499" t="s">
        <v>134</v>
      </c>
      <c r="CX499" t="s">
        <v>118</v>
      </c>
      <c r="CY499" t="s">
        <v>132</v>
      </c>
      <c r="CZ499" t="s">
        <v>126</v>
      </c>
      <c r="DA499" t="s">
        <v>12477</v>
      </c>
      <c r="DB499" t="s">
        <v>12478</v>
      </c>
      <c r="DC499" t="s">
        <v>12479</v>
      </c>
      <c r="DD499" t="s">
        <v>115</v>
      </c>
      <c r="DE499" s="13">
        <v>45472.894768518519</v>
      </c>
      <c r="DF499" s="13"/>
      <c r="DG499" t="s">
        <v>118</v>
      </c>
      <c r="DH499" t="s">
        <v>118</v>
      </c>
      <c r="DI499" t="s">
        <v>132</v>
      </c>
      <c r="DJ499" t="s">
        <v>115</v>
      </c>
      <c r="DK499" s="13">
        <v>45494.424212962964</v>
      </c>
      <c r="DL499" t="s">
        <v>4366</v>
      </c>
      <c r="DM499" t="s">
        <v>4387</v>
      </c>
      <c r="DN499" t="s">
        <v>118</v>
      </c>
      <c r="DO499" t="s">
        <v>116</v>
      </c>
      <c r="DP499" t="s">
        <v>118</v>
      </c>
      <c r="DQ499" t="s">
        <v>118</v>
      </c>
      <c r="DR499" t="s">
        <v>118</v>
      </c>
      <c r="DS499" t="s">
        <v>118</v>
      </c>
      <c r="DT499" t="s">
        <v>118</v>
      </c>
      <c r="DU499" s="13"/>
      <c r="DV499">
        <v>4643</v>
      </c>
      <c r="DW499" t="s">
        <v>12463</v>
      </c>
      <c r="DX499" t="s">
        <v>4388</v>
      </c>
      <c r="DY499" t="s">
        <v>1424</v>
      </c>
      <c r="DZ499" t="s">
        <v>12476</v>
      </c>
    </row>
    <row r="500" spans="1:130" x14ac:dyDescent="0.35">
      <c r="A500">
        <v>9277</v>
      </c>
      <c r="B500" t="s">
        <v>12480</v>
      </c>
      <c r="C500" t="s">
        <v>12481</v>
      </c>
      <c r="D500" s="2" t="str">
        <f>Table3[[#This Row],[f101matrik]]</f>
        <v>1240499</v>
      </c>
      <c r="E500" s="2" t="str">
        <f>Table3[[#This Row],[f101kdprogram]]</f>
        <v>Z022</v>
      </c>
      <c r="F500" s="2" t="str">
        <f>VLOOKUP(Table3[[#This Row],[Kod Program]],'lookup program'!$B$2:$D$33,3,0)</f>
        <v>ASASI PENGURUSAN DAN STRATEGI</v>
      </c>
      <c r="G500" s="2" t="str">
        <f>Table3[[#This Row],[f105blok]]</f>
        <v>LEMBAH</v>
      </c>
      <c r="H500" s="60" t="str">
        <f>Table3[[#This Row],[f105bilik]]</f>
        <v>C-G-2</v>
      </c>
      <c r="I50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0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0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00" s="61">
        <f>Table3[[#This Row],[f101th_daftar]]</f>
        <v>45494.36010416667</v>
      </c>
      <c r="M500" s="65" t="str">
        <f>IF(Table3[[#This Row],[f101sesi]]=25,"Perdana",IF(Table3[[#This Row],[f101sesi]]=26,"Rayuan","Error"))</f>
        <v>Perdana</v>
      </c>
      <c r="N500" t="s">
        <v>12482</v>
      </c>
      <c r="O500" t="s">
        <v>12483</v>
      </c>
      <c r="P500" s="12">
        <v>39082</v>
      </c>
      <c r="Q500" t="s">
        <v>12484</v>
      </c>
      <c r="R500" t="s">
        <v>12485</v>
      </c>
      <c r="S500" t="s">
        <v>113</v>
      </c>
      <c r="T500" t="s">
        <v>177</v>
      </c>
      <c r="U500" t="s">
        <v>115</v>
      </c>
      <c r="V500" t="s">
        <v>115</v>
      </c>
      <c r="W500" t="s">
        <v>116</v>
      </c>
      <c r="X500" t="s">
        <v>117</v>
      </c>
      <c r="Y500" t="s">
        <v>118</v>
      </c>
      <c r="Z500" t="s">
        <v>116</v>
      </c>
      <c r="AA500" t="s">
        <v>594</v>
      </c>
      <c r="AB500" t="s">
        <v>12486</v>
      </c>
      <c r="AC500" t="s">
        <v>224</v>
      </c>
      <c r="AD500" t="s">
        <v>440</v>
      </c>
      <c r="AE500" t="s">
        <v>12487</v>
      </c>
      <c r="AF500" t="s">
        <v>12488</v>
      </c>
      <c r="AG500" t="s">
        <v>617</v>
      </c>
      <c r="AH500" t="s">
        <v>7235</v>
      </c>
      <c r="AI500" t="s">
        <v>594</v>
      </c>
      <c r="AJ500" t="s">
        <v>649</v>
      </c>
      <c r="AK500" t="s">
        <v>12489</v>
      </c>
      <c r="AL500" t="s">
        <v>12490</v>
      </c>
      <c r="AM500" t="s">
        <v>12491</v>
      </c>
      <c r="AN500" t="s">
        <v>12492</v>
      </c>
      <c r="AO500" t="s">
        <v>12493</v>
      </c>
      <c r="AP500" t="s">
        <v>740</v>
      </c>
      <c r="AQ500" t="s">
        <v>132</v>
      </c>
      <c r="AR500" t="s">
        <v>126</v>
      </c>
      <c r="AS500" t="s">
        <v>226</v>
      </c>
      <c r="AT500" t="s">
        <v>171</v>
      </c>
      <c r="AU500" t="s">
        <v>129</v>
      </c>
      <c r="AV500" t="s">
        <v>130</v>
      </c>
      <c r="AW500" t="s">
        <v>131</v>
      </c>
      <c r="AX500" t="s">
        <v>115</v>
      </c>
      <c r="AY500" t="s">
        <v>133</v>
      </c>
      <c r="AZ500" t="s">
        <v>132</v>
      </c>
      <c r="BA500" t="s">
        <v>135</v>
      </c>
      <c r="BB500" t="s">
        <v>132</v>
      </c>
      <c r="BC500" t="s">
        <v>136</v>
      </c>
      <c r="BD500" t="s">
        <v>115</v>
      </c>
      <c r="BE500" t="s">
        <v>137</v>
      </c>
      <c r="BF500" t="s">
        <v>130</v>
      </c>
      <c r="BG500" t="s">
        <v>140</v>
      </c>
      <c r="BH500" t="s">
        <v>125</v>
      </c>
      <c r="BI500" t="s">
        <v>141</v>
      </c>
      <c r="BJ500" t="s">
        <v>142</v>
      </c>
      <c r="BK500" t="s">
        <v>160</v>
      </c>
      <c r="BL500" t="s">
        <v>125</v>
      </c>
      <c r="BM500" t="s">
        <v>189</v>
      </c>
      <c r="BN500" t="s">
        <v>115</v>
      </c>
      <c r="BO500" t="s">
        <v>143</v>
      </c>
      <c r="BP500" t="s">
        <v>144</v>
      </c>
      <c r="BQ500" t="s">
        <v>143</v>
      </c>
      <c r="BR500" t="s">
        <v>144</v>
      </c>
      <c r="BS500" t="s">
        <v>118</v>
      </c>
      <c r="BT500" t="s">
        <v>118</v>
      </c>
      <c r="BU500" t="s">
        <v>118</v>
      </c>
      <c r="BV500" t="s">
        <v>118</v>
      </c>
      <c r="BW500" t="s">
        <v>118</v>
      </c>
      <c r="BX500" t="s">
        <v>118</v>
      </c>
      <c r="BY500" t="s">
        <v>118</v>
      </c>
      <c r="BZ500" t="s">
        <v>118</v>
      </c>
      <c r="CA500" t="s">
        <v>118</v>
      </c>
      <c r="CB500" t="s">
        <v>118</v>
      </c>
      <c r="CC500" t="s">
        <v>118</v>
      </c>
      <c r="CD500" t="s">
        <v>118</v>
      </c>
      <c r="CE500" s="12"/>
      <c r="CF500" t="s">
        <v>118</v>
      </c>
      <c r="CG500" t="s">
        <v>145</v>
      </c>
      <c r="CH500" t="s">
        <v>162</v>
      </c>
      <c r="CI500" t="s">
        <v>374</v>
      </c>
      <c r="CJ500" t="s">
        <v>134</v>
      </c>
      <c r="CK500" t="s">
        <v>130</v>
      </c>
      <c r="CL500" t="s">
        <v>132</v>
      </c>
      <c r="CM500" t="s">
        <v>157</v>
      </c>
      <c r="CN500" t="s">
        <v>171</v>
      </c>
      <c r="CO500" t="s">
        <v>696</v>
      </c>
      <c r="CP500" t="s">
        <v>12494</v>
      </c>
      <c r="CQ500" t="s">
        <v>12495</v>
      </c>
      <c r="CR500">
        <v>25</v>
      </c>
      <c r="CS500" t="s">
        <v>4362</v>
      </c>
      <c r="CT500" t="s">
        <v>204</v>
      </c>
      <c r="CU500" t="s">
        <v>115</v>
      </c>
      <c r="CV500" t="s">
        <v>115</v>
      </c>
      <c r="CW500" t="s">
        <v>134</v>
      </c>
      <c r="CX500" t="s">
        <v>118</v>
      </c>
      <c r="CY500" t="s">
        <v>132</v>
      </c>
      <c r="CZ500" t="s">
        <v>126</v>
      </c>
      <c r="DA500" t="s">
        <v>12496</v>
      </c>
      <c r="DB500" t="s">
        <v>12497</v>
      </c>
      <c r="DC500" t="s">
        <v>12498</v>
      </c>
      <c r="DD500" t="s">
        <v>115</v>
      </c>
      <c r="DE500" s="13">
        <v>45472.623379629629</v>
      </c>
      <c r="DF500" s="13"/>
      <c r="DG500" t="s">
        <v>118</v>
      </c>
      <c r="DH500" t="s">
        <v>118</v>
      </c>
      <c r="DI500" t="s">
        <v>132</v>
      </c>
      <c r="DJ500" t="s">
        <v>115</v>
      </c>
      <c r="DK500" s="13">
        <v>45494.36010416667</v>
      </c>
      <c r="DL500" t="s">
        <v>4366</v>
      </c>
      <c r="DM500" t="s">
        <v>4387</v>
      </c>
      <c r="DN500" t="s">
        <v>118</v>
      </c>
      <c r="DO500" t="s">
        <v>116</v>
      </c>
      <c r="DP500" t="s">
        <v>118</v>
      </c>
      <c r="DQ500" t="s">
        <v>118</v>
      </c>
      <c r="DR500" t="s">
        <v>118</v>
      </c>
      <c r="DS500" t="s">
        <v>118</v>
      </c>
      <c r="DT500" t="s">
        <v>118</v>
      </c>
      <c r="DU500" s="13"/>
      <c r="DV500">
        <v>4644</v>
      </c>
      <c r="DW500" t="s">
        <v>12480</v>
      </c>
      <c r="DX500" t="s">
        <v>4388</v>
      </c>
      <c r="DY500" t="s">
        <v>1424</v>
      </c>
      <c r="DZ500" t="s">
        <v>12495</v>
      </c>
    </row>
    <row r="501" spans="1:130" x14ac:dyDescent="0.35">
      <c r="A501">
        <v>9032</v>
      </c>
      <c r="B501" t="s">
        <v>12499</v>
      </c>
      <c r="C501" t="s">
        <v>12500</v>
      </c>
      <c r="D501" s="2" t="str">
        <f>Table3[[#This Row],[f101matrik]]</f>
        <v>1240500</v>
      </c>
      <c r="E501" s="2" t="str">
        <f>Table3[[#This Row],[f101kdprogram]]</f>
        <v>Z022</v>
      </c>
      <c r="F501" s="2" t="str">
        <f>VLOOKUP(Table3[[#This Row],[Kod Program]],'lookup program'!$B$2:$D$33,3,0)</f>
        <v>ASASI PENGURUSAN DAN STRATEGI</v>
      </c>
      <c r="G501" s="2" t="str">
        <f>Table3[[#This Row],[f105blok]]</f>
        <v>LEMBAH</v>
      </c>
      <c r="H501" s="60" t="str">
        <f>Table3[[#This Row],[f105bilik]]</f>
        <v/>
      </c>
      <c r="I501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501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501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501" s="57">
        <f>Table3[[#This Row],[f101th_daftar]]</f>
        <v>0</v>
      </c>
      <c r="M501" s="65" t="str">
        <f>IF(Table3[[#This Row],[f101sesi]]=25,"Perdana",IF(Table3[[#This Row],[f101sesi]]=26,"Rayuan","Error"))</f>
        <v>Perdana</v>
      </c>
      <c r="N501" t="s">
        <v>12501</v>
      </c>
      <c r="O501" t="s">
        <v>12502</v>
      </c>
      <c r="P501" s="12">
        <v>38984</v>
      </c>
      <c r="Q501" t="s">
        <v>12503</v>
      </c>
      <c r="R501" t="s">
        <v>12504</v>
      </c>
      <c r="S501" t="s">
        <v>598</v>
      </c>
      <c r="T501" t="s">
        <v>177</v>
      </c>
      <c r="U501" t="s">
        <v>115</v>
      </c>
      <c r="V501" t="s">
        <v>115</v>
      </c>
      <c r="W501" t="s">
        <v>116</v>
      </c>
      <c r="X501" t="s">
        <v>117</v>
      </c>
      <c r="Y501" t="s">
        <v>118</v>
      </c>
      <c r="Z501" t="s">
        <v>116</v>
      </c>
      <c r="AA501" t="s">
        <v>178</v>
      </c>
      <c r="AB501" t="s">
        <v>12505</v>
      </c>
      <c r="AC501" t="s">
        <v>224</v>
      </c>
      <c r="AD501" t="s">
        <v>628</v>
      </c>
      <c r="AE501" t="s">
        <v>12506</v>
      </c>
      <c r="AF501" t="s">
        <v>12507</v>
      </c>
      <c r="AG501" t="s">
        <v>195</v>
      </c>
      <c r="AH501" t="s">
        <v>12508</v>
      </c>
      <c r="AI501" t="s">
        <v>178</v>
      </c>
      <c r="AJ501" t="s">
        <v>118</v>
      </c>
      <c r="AK501" t="s">
        <v>118</v>
      </c>
      <c r="AL501" t="s">
        <v>12509</v>
      </c>
      <c r="AM501" t="s">
        <v>118</v>
      </c>
      <c r="AN501" t="s">
        <v>12510</v>
      </c>
      <c r="AO501" t="s">
        <v>12511</v>
      </c>
      <c r="AP501" t="s">
        <v>826</v>
      </c>
      <c r="AQ501" t="s">
        <v>132</v>
      </c>
      <c r="AR501" t="s">
        <v>126</v>
      </c>
      <c r="AS501" t="s">
        <v>226</v>
      </c>
      <c r="AT501" t="s">
        <v>154</v>
      </c>
      <c r="AU501" t="s">
        <v>129</v>
      </c>
      <c r="AV501" t="s">
        <v>134</v>
      </c>
      <c r="AW501" t="s">
        <v>131</v>
      </c>
      <c r="AX501" t="s">
        <v>115</v>
      </c>
      <c r="AY501" t="s">
        <v>133</v>
      </c>
      <c r="AZ501" t="s">
        <v>132</v>
      </c>
      <c r="BA501" t="s">
        <v>135</v>
      </c>
      <c r="BB501" t="s">
        <v>134</v>
      </c>
      <c r="BC501" t="s">
        <v>136</v>
      </c>
      <c r="BD501" t="s">
        <v>115</v>
      </c>
      <c r="BE501" t="s">
        <v>156</v>
      </c>
      <c r="BF501" t="s">
        <v>134</v>
      </c>
      <c r="BG501" t="s">
        <v>186</v>
      </c>
      <c r="BH501" t="s">
        <v>134</v>
      </c>
      <c r="BI501" t="s">
        <v>158</v>
      </c>
      <c r="BJ501" t="s">
        <v>115</v>
      </c>
      <c r="BK501" t="s">
        <v>143</v>
      </c>
      <c r="BL501" t="s">
        <v>144</v>
      </c>
      <c r="BM501" t="s">
        <v>143</v>
      </c>
      <c r="BN501" t="s">
        <v>144</v>
      </c>
      <c r="BO501" t="s">
        <v>143</v>
      </c>
      <c r="BP501" t="s">
        <v>144</v>
      </c>
      <c r="BQ501" t="s">
        <v>143</v>
      </c>
      <c r="BR501" t="s">
        <v>144</v>
      </c>
      <c r="BS501" t="s">
        <v>118</v>
      </c>
      <c r="BT501" t="s">
        <v>118</v>
      </c>
      <c r="BU501" t="s">
        <v>118</v>
      </c>
      <c r="BV501" t="s">
        <v>118</v>
      </c>
      <c r="BW501" t="s">
        <v>118</v>
      </c>
      <c r="BX501" t="s">
        <v>118</v>
      </c>
      <c r="BY501" t="s">
        <v>118</v>
      </c>
      <c r="BZ501" t="s">
        <v>118</v>
      </c>
      <c r="CA501" t="s">
        <v>118</v>
      </c>
      <c r="CB501" t="s">
        <v>118</v>
      </c>
      <c r="CC501" t="s">
        <v>118</v>
      </c>
      <c r="CD501" t="s">
        <v>118</v>
      </c>
      <c r="CE501" s="12"/>
      <c r="CF501" t="s">
        <v>118</v>
      </c>
      <c r="CG501" t="s">
        <v>145</v>
      </c>
      <c r="CH501" t="s">
        <v>162</v>
      </c>
      <c r="CI501" t="s">
        <v>175</v>
      </c>
      <c r="CJ501" t="s">
        <v>125</v>
      </c>
      <c r="CK501" t="s">
        <v>130</v>
      </c>
      <c r="CL501" t="s">
        <v>115</v>
      </c>
      <c r="CM501" t="s">
        <v>154</v>
      </c>
      <c r="CN501" t="s">
        <v>154</v>
      </c>
      <c r="CO501" t="s">
        <v>4688</v>
      </c>
      <c r="CP501" t="s">
        <v>12251</v>
      </c>
      <c r="CQ501" t="s">
        <v>12512</v>
      </c>
      <c r="CR501">
        <v>25</v>
      </c>
      <c r="CS501" t="s">
        <v>4362</v>
      </c>
      <c r="CT501" t="s">
        <v>204</v>
      </c>
      <c r="CU501" t="s">
        <v>130</v>
      </c>
      <c r="CV501" t="s">
        <v>132</v>
      </c>
      <c r="CW501" t="s">
        <v>118</v>
      </c>
      <c r="CX501" t="s">
        <v>118</v>
      </c>
      <c r="CY501" t="s">
        <v>118</v>
      </c>
      <c r="CZ501" t="s">
        <v>126</v>
      </c>
      <c r="DA501" t="s">
        <v>118</v>
      </c>
      <c r="DB501" t="s">
        <v>118</v>
      </c>
      <c r="DC501" t="s">
        <v>118</v>
      </c>
      <c r="DD501" t="s">
        <v>134</v>
      </c>
      <c r="DE501" s="13"/>
      <c r="DF501" s="13"/>
      <c r="DG501" t="s">
        <v>118</v>
      </c>
      <c r="DH501" t="s">
        <v>118</v>
      </c>
      <c r="DI501" t="s">
        <v>134</v>
      </c>
      <c r="DJ501" t="s">
        <v>134</v>
      </c>
      <c r="DK501" s="13"/>
      <c r="DL501" t="s">
        <v>4366</v>
      </c>
      <c r="DM501" t="s">
        <v>4387</v>
      </c>
      <c r="DN501" t="s">
        <v>118</v>
      </c>
      <c r="DO501" t="s">
        <v>118</v>
      </c>
      <c r="DP501" t="s">
        <v>118</v>
      </c>
      <c r="DQ501" t="s">
        <v>115</v>
      </c>
      <c r="DR501" t="s">
        <v>118</v>
      </c>
      <c r="DS501" t="s">
        <v>118</v>
      </c>
      <c r="DT501" t="s">
        <v>118</v>
      </c>
      <c r="DU501" s="13"/>
      <c r="DV501">
        <v>4645</v>
      </c>
      <c r="DW501" t="s">
        <v>12499</v>
      </c>
      <c r="DX501" t="s">
        <v>4388</v>
      </c>
      <c r="DY501" t="s">
        <v>118</v>
      </c>
      <c r="DZ501" t="s">
        <v>12512</v>
      </c>
    </row>
    <row r="502" spans="1:130" x14ac:dyDescent="0.35">
      <c r="A502">
        <v>8502</v>
      </c>
      <c r="B502" t="s">
        <v>12513</v>
      </c>
      <c r="C502" t="s">
        <v>12514</v>
      </c>
      <c r="D502" s="2" t="str">
        <f>Table3[[#This Row],[f101matrik]]</f>
        <v>1240501</v>
      </c>
      <c r="E502" s="2" t="str">
        <f>Table3[[#This Row],[f101kdprogram]]</f>
        <v>Z022</v>
      </c>
      <c r="F502" s="2" t="str">
        <f>VLOOKUP(Table3[[#This Row],[Kod Program]],'lookup program'!$B$2:$D$33,3,0)</f>
        <v>ASASI PENGURUSAN DAN STRATEGI</v>
      </c>
      <c r="G502" s="2" t="str">
        <f>Table3[[#This Row],[f105blok]]</f>
        <v>LEMBAH</v>
      </c>
      <c r="H502" s="60" t="str">
        <f>Table3[[#This Row],[f105bilik]]</f>
        <v/>
      </c>
      <c r="I502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502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502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502" s="57">
        <f>Table3[[#This Row],[f101th_daftar]]</f>
        <v>0</v>
      </c>
      <c r="M502" s="65" t="str">
        <f>IF(Table3[[#This Row],[f101sesi]]=25,"Perdana",IF(Table3[[#This Row],[f101sesi]]=26,"Rayuan","Error"))</f>
        <v>Perdana</v>
      </c>
      <c r="N502" t="s">
        <v>12515</v>
      </c>
      <c r="O502" t="s">
        <v>12516</v>
      </c>
      <c r="P502" s="12">
        <v>38790</v>
      </c>
      <c r="Q502" t="s">
        <v>12517</v>
      </c>
      <c r="R502" t="s">
        <v>12518</v>
      </c>
      <c r="S502" t="s">
        <v>113</v>
      </c>
      <c r="T502" t="s">
        <v>177</v>
      </c>
      <c r="U502" t="s">
        <v>115</v>
      </c>
      <c r="V502" t="s">
        <v>115</v>
      </c>
      <c r="W502" t="s">
        <v>116</v>
      </c>
      <c r="X502" t="s">
        <v>117</v>
      </c>
      <c r="Y502" t="s">
        <v>118</v>
      </c>
      <c r="Z502" t="s">
        <v>116</v>
      </c>
      <c r="AA502" t="s">
        <v>233</v>
      </c>
      <c r="AB502" t="s">
        <v>12519</v>
      </c>
      <c r="AC502" t="s">
        <v>437</v>
      </c>
      <c r="AD502" t="s">
        <v>553</v>
      </c>
      <c r="AE502" t="s">
        <v>12520</v>
      </c>
      <c r="AF502" t="s">
        <v>118</v>
      </c>
      <c r="AG502" t="s">
        <v>377</v>
      </c>
      <c r="AH502" t="s">
        <v>5689</v>
      </c>
      <c r="AI502" t="s">
        <v>233</v>
      </c>
      <c r="AJ502" t="s">
        <v>118</v>
      </c>
      <c r="AK502" t="s">
        <v>118</v>
      </c>
      <c r="AL502" t="s">
        <v>12521</v>
      </c>
      <c r="AM502" t="s">
        <v>118</v>
      </c>
      <c r="AN502" t="s">
        <v>118</v>
      </c>
      <c r="AO502" t="s">
        <v>12522</v>
      </c>
      <c r="AP502" t="s">
        <v>12523</v>
      </c>
      <c r="AQ502" t="s">
        <v>157</v>
      </c>
      <c r="AR502" t="s">
        <v>126</v>
      </c>
      <c r="AS502" t="s">
        <v>226</v>
      </c>
      <c r="AT502" t="s">
        <v>128</v>
      </c>
      <c r="AU502" t="s">
        <v>129</v>
      </c>
      <c r="AV502" t="s">
        <v>125</v>
      </c>
      <c r="AW502" t="s">
        <v>131</v>
      </c>
      <c r="AX502" t="s">
        <v>115</v>
      </c>
      <c r="AY502" t="s">
        <v>133</v>
      </c>
      <c r="AZ502" t="s">
        <v>125</v>
      </c>
      <c r="BA502" t="s">
        <v>135</v>
      </c>
      <c r="BB502" t="s">
        <v>125</v>
      </c>
      <c r="BC502" t="s">
        <v>136</v>
      </c>
      <c r="BD502" t="s">
        <v>125</v>
      </c>
      <c r="BE502" t="s">
        <v>156</v>
      </c>
      <c r="BF502" t="s">
        <v>115</v>
      </c>
      <c r="BG502" t="s">
        <v>186</v>
      </c>
      <c r="BH502" t="s">
        <v>115</v>
      </c>
      <c r="BI502" t="s">
        <v>237</v>
      </c>
      <c r="BJ502" t="s">
        <v>132</v>
      </c>
      <c r="BK502" t="s">
        <v>189</v>
      </c>
      <c r="BL502" t="s">
        <v>130</v>
      </c>
      <c r="BM502" t="s">
        <v>143</v>
      </c>
      <c r="BN502" t="s">
        <v>144</v>
      </c>
      <c r="BO502" t="s">
        <v>143</v>
      </c>
      <c r="BP502" t="s">
        <v>144</v>
      </c>
      <c r="BQ502" t="s">
        <v>143</v>
      </c>
      <c r="BR502" t="s">
        <v>144</v>
      </c>
      <c r="BS502" t="s">
        <v>118</v>
      </c>
      <c r="BT502" t="s">
        <v>118</v>
      </c>
      <c r="BU502" t="s">
        <v>118</v>
      </c>
      <c r="BV502" t="s">
        <v>118</v>
      </c>
      <c r="BW502" t="s">
        <v>118</v>
      </c>
      <c r="BX502" t="s">
        <v>118</v>
      </c>
      <c r="BY502" t="s">
        <v>118</v>
      </c>
      <c r="BZ502" t="s">
        <v>118</v>
      </c>
      <c r="CA502" t="s">
        <v>118</v>
      </c>
      <c r="CB502" t="s">
        <v>118</v>
      </c>
      <c r="CC502" t="s">
        <v>118</v>
      </c>
      <c r="CD502" t="s">
        <v>118</v>
      </c>
      <c r="CE502" s="12"/>
      <c r="CF502" t="s">
        <v>118</v>
      </c>
      <c r="CG502" t="s">
        <v>145</v>
      </c>
      <c r="CH502" t="s">
        <v>162</v>
      </c>
      <c r="CI502" t="s">
        <v>175</v>
      </c>
      <c r="CJ502" t="s">
        <v>134</v>
      </c>
      <c r="CK502" t="s">
        <v>130</v>
      </c>
      <c r="CL502" t="s">
        <v>115</v>
      </c>
      <c r="CM502" t="s">
        <v>125</v>
      </c>
      <c r="CN502" t="s">
        <v>128</v>
      </c>
      <c r="CO502" t="s">
        <v>7281</v>
      </c>
      <c r="CP502" t="s">
        <v>12524</v>
      </c>
      <c r="CQ502" t="s">
        <v>12525</v>
      </c>
      <c r="CR502">
        <v>25</v>
      </c>
      <c r="CS502" t="s">
        <v>4362</v>
      </c>
      <c r="CT502" t="s">
        <v>204</v>
      </c>
      <c r="CU502" t="s">
        <v>132</v>
      </c>
      <c r="CV502" t="s">
        <v>115</v>
      </c>
      <c r="CW502" t="s">
        <v>118</v>
      </c>
      <c r="CX502" t="s">
        <v>118</v>
      </c>
      <c r="CY502" t="s">
        <v>118</v>
      </c>
      <c r="CZ502" t="s">
        <v>126</v>
      </c>
      <c r="DA502" t="s">
        <v>118</v>
      </c>
      <c r="DB502" t="s">
        <v>118</v>
      </c>
      <c r="DC502" t="s">
        <v>118</v>
      </c>
      <c r="DD502" t="s">
        <v>134</v>
      </c>
      <c r="DE502" s="13"/>
      <c r="DF502" s="13"/>
      <c r="DG502" t="s">
        <v>118</v>
      </c>
      <c r="DH502" t="s">
        <v>118</v>
      </c>
      <c r="DI502" t="s">
        <v>134</v>
      </c>
      <c r="DJ502" t="s">
        <v>134</v>
      </c>
      <c r="DK502" s="13"/>
      <c r="DL502" t="s">
        <v>4366</v>
      </c>
      <c r="DM502" t="s">
        <v>4387</v>
      </c>
      <c r="DN502" t="s">
        <v>118</v>
      </c>
      <c r="DO502" t="s">
        <v>118</v>
      </c>
      <c r="DP502" t="s">
        <v>118</v>
      </c>
      <c r="DQ502" t="s">
        <v>115</v>
      </c>
      <c r="DR502" t="s">
        <v>118</v>
      </c>
      <c r="DS502" t="s">
        <v>118</v>
      </c>
      <c r="DT502" t="s">
        <v>118</v>
      </c>
      <c r="DU502" s="13"/>
      <c r="DV502">
        <v>4646</v>
      </c>
      <c r="DW502" t="s">
        <v>12513</v>
      </c>
      <c r="DX502" t="s">
        <v>4388</v>
      </c>
      <c r="DY502" t="s">
        <v>118</v>
      </c>
      <c r="DZ502" t="s">
        <v>12525</v>
      </c>
    </row>
    <row r="503" spans="1:130" x14ac:dyDescent="0.35">
      <c r="A503">
        <v>8482</v>
      </c>
      <c r="B503" t="s">
        <v>12526</v>
      </c>
      <c r="C503" t="s">
        <v>12527</v>
      </c>
      <c r="D503" s="2" t="str">
        <f>Table3[[#This Row],[f101matrik]]</f>
        <v>1240502</v>
      </c>
      <c r="E503" s="2" t="str">
        <f>Table3[[#This Row],[f101kdprogram]]</f>
        <v>Z022</v>
      </c>
      <c r="F503" s="2" t="str">
        <f>VLOOKUP(Table3[[#This Row],[Kod Program]],'lookup program'!$B$2:$D$33,3,0)</f>
        <v>ASASI PENGURUSAN DAN STRATEGI</v>
      </c>
      <c r="G503" s="2" t="str">
        <f>Table3[[#This Row],[f105blok]]</f>
        <v>LEMBAH</v>
      </c>
      <c r="H503" s="60" t="str">
        <f>Table3[[#This Row],[f105bilik]]</f>
        <v>C-G-2</v>
      </c>
      <c r="I503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Tarik Diri</v>
      </c>
      <c r="J50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03" s="4" t="str">
        <f>IF(Table3[[#This Row],[f101statusdaftar]]="0","Belum Mendaftar",IF(Table3[[#This Row],[f101statusdaftar]]="1","Telah Mendaftar",IF(Table3[[#This Row],[f101statusdaftar]]="3","Tarik Diri","Error")))</f>
        <v>Tarik Diri</v>
      </c>
      <c r="L503" s="63">
        <f>Table3[[#This Row],[f101th_daftar]]</f>
        <v>45494.342141203706</v>
      </c>
      <c r="M503" s="65" t="str">
        <f>IF(Table3[[#This Row],[f101sesi]]=25,"Perdana",IF(Table3[[#This Row],[f101sesi]]=26,"Rayuan","Error"))</f>
        <v>Perdana</v>
      </c>
      <c r="N503" t="s">
        <v>12528</v>
      </c>
      <c r="O503" t="s">
        <v>12529</v>
      </c>
      <c r="P503" s="12">
        <v>38783</v>
      </c>
      <c r="Q503" t="s">
        <v>12530</v>
      </c>
      <c r="R503" t="s">
        <v>12531</v>
      </c>
      <c r="S503" t="s">
        <v>113</v>
      </c>
      <c r="T503" t="s">
        <v>177</v>
      </c>
      <c r="U503" t="s">
        <v>115</v>
      </c>
      <c r="V503" t="s">
        <v>115</v>
      </c>
      <c r="W503" t="s">
        <v>116</v>
      </c>
      <c r="X503" t="s">
        <v>117</v>
      </c>
      <c r="Y503" t="s">
        <v>118</v>
      </c>
      <c r="Z503" t="s">
        <v>116</v>
      </c>
      <c r="AA503" t="s">
        <v>182</v>
      </c>
      <c r="AB503" t="s">
        <v>179</v>
      </c>
      <c r="AC503" t="s">
        <v>331</v>
      </c>
      <c r="AD503" t="s">
        <v>122</v>
      </c>
      <c r="AE503" t="s">
        <v>12532</v>
      </c>
      <c r="AF503" t="s">
        <v>118</v>
      </c>
      <c r="AG503" t="s">
        <v>377</v>
      </c>
      <c r="AH503" t="s">
        <v>12533</v>
      </c>
      <c r="AI503" t="s">
        <v>233</v>
      </c>
      <c r="AJ503" t="s">
        <v>379</v>
      </c>
      <c r="AK503" t="s">
        <v>5015</v>
      </c>
      <c r="AL503" t="s">
        <v>12534</v>
      </c>
      <c r="AM503" t="s">
        <v>12534</v>
      </c>
      <c r="AN503" t="s">
        <v>118</v>
      </c>
      <c r="AO503" t="s">
        <v>12535</v>
      </c>
      <c r="AP503" t="s">
        <v>12536</v>
      </c>
      <c r="AQ503" t="s">
        <v>142</v>
      </c>
      <c r="AR503" t="s">
        <v>126</v>
      </c>
      <c r="AS503" t="s">
        <v>226</v>
      </c>
      <c r="AT503" t="s">
        <v>227</v>
      </c>
      <c r="AU503" t="s">
        <v>129</v>
      </c>
      <c r="AV503" t="s">
        <v>134</v>
      </c>
      <c r="AW503" t="s">
        <v>131</v>
      </c>
      <c r="AX503" t="s">
        <v>125</v>
      </c>
      <c r="AY503" t="s">
        <v>133</v>
      </c>
      <c r="AZ503" t="s">
        <v>132</v>
      </c>
      <c r="BA503" t="s">
        <v>135</v>
      </c>
      <c r="BB503" t="s">
        <v>132</v>
      </c>
      <c r="BC503" t="s">
        <v>136</v>
      </c>
      <c r="BD503" t="s">
        <v>132</v>
      </c>
      <c r="BE503" t="s">
        <v>156</v>
      </c>
      <c r="BF503" t="s">
        <v>132</v>
      </c>
      <c r="BG503" t="s">
        <v>228</v>
      </c>
      <c r="BH503" t="s">
        <v>142</v>
      </c>
      <c r="BI503" t="s">
        <v>137</v>
      </c>
      <c r="BJ503" t="s">
        <v>128</v>
      </c>
      <c r="BK503" t="s">
        <v>399</v>
      </c>
      <c r="BL503" t="s">
        <v>138</v>
      </c>
      <c r="BM503" t="s">
        <v>430</v>
      </c>
      <c r="BN503" t="s">
        <v>130</v>
      </c>
      <c r="BO503" t="s">
        <v>431</v>
      </c>
      <c r="BP503" t="s">
        <v>130</v>
      </c>
      <c r="BQ503" t="s">
        <v>143</v>
      </c>
      <c r="BR503" t="s">
        <v>144</v>
      </c>
      <c r="BS503" t="s">
        <v>118</v>
      </c>
      <c r="BT503" t="s">
        <v>118</v>
      </c>
      <c r="BU503" t="s">
        <v>118</v>
      </c>
      <c r="BV503" t="s">
        <v>118</v>
      </c>
      <c r="BW503" t="s">
        <v>118</v>
      </c>
      <c r="BX503" t="s">
        <v>118</v>
      </c>
      <c r="BY503" t="s">
        <v>118</v>
      </c>
      <c r="BZ503" t="s">
        <v>118</v>
      </c>
      <c r="CA503" t="s">
        <v>118</v>
      </c>
      <c r="CB503" t="s">
        <v>118</v>
      </c>
      <c r="CC503" t="s">
        <v>118</v>
      </c>
      <c r="CD503" t="s">
        <v>118</v>
      </c>
      <c r="CE503" s="12"/>
      <c r="CF503" t="s">
        <v>118</v>
      </c>
      <c r="CG503" t="s">
        <v>145</v>
      </c>
      <c r="CH503" t="s">
        <v>162</v>
      </c>
      <c r="CI503" t="s">
        <v>175</v>
      </c>
      <c r="CJ503" t="s">
        <v>115</v>
      </c>
      <c r="CK503" t="s">
        <v>134</v>
      </c>
      <c r="CL503" t="s">
        <v>125</v>
      </c>
      <c r="CM503" t="s">
        <v>157</v>
      </c>
      <c r="CN503" t="s">
        <v>128</v>
      </c>
      <c r="CO503" t="s">
        <v>5758</v>
      </c>
      <c r="CP503" t="s">
        <v>5516</v>
      </c>
      <c r="CQ503" t="s">
        <v>12537</v>
      </c>
      <c r="CR503">
        <v>25</v>
      </c>
      <c r="CS503" t="s">
        <v>4362</v>
      </c>
      <c r="CT503" t="s">
        <v>204</v>
      </c>
      <c r="CU503" t="s">
        <v>125</v>
      </c>
      <c r="CV503" t="s">
        <v>115</v>
      </c>
      <c r="CW503" t="s">
        <v>134</v>
      </c>
      <c r="CX503" t="s">
        <v>118</v>
      </c>
      <c r="CY503" t="s">
        <v>132</v>
      </c>
      <c r="CZ503" t="s">
        <v>126</v>
      </c>
      <c r="DA503" t="s">
        <v>12538</v>
      </c>
      <c r="DB503" t="s">
        <v>12539</v>
      </c>
      <c r="DC503" t="s">
        <v>12540</v>
      </c>
      <c r="DD503" t="s">
        <v>130</v>
      </c>
      <c r="DE503" s="13">
        <v>45472.528090277781</v>
      </c>
      <c r="DF503" s="13">
        <v>45498.336689814816</v>
      </c>
      <c r="DG503" t="s">
        <v>130</v>
      </c>
      <c r="DH503" t="s">
        <v>118</v>
      </c>
      <c r="DI503" t="s">
        <v>132</v>
      </c>
      <c r="DJ503" t="s">
        <v>130</v>
      </c>
      <c r="DK503" s="13">
        <v>45494.342141203706</v>
      </c>
      <c r="DL503" t="s">
        <v>4366</v>
      </c>
      <c r="DM503" t="s">
        <v>4387</v>
      </c>
      <c r="DN503" t="s">
        <v>118</v>
      </c>
      <c r="DO503" t="s">
        <v>163</v>
      </c>
      <c r="DP503" t="s">
        <v>118</v>
      </c>
      <c r="DQ503" t="s">
        <v>118</v>
      </c>
      <c r="DR503" t="s">
        <v>118</v>
      </c>
      <c r="DS503" t="s">
        <v>118</v>
      </c>
      <c r="DT503" t="s">
        <v>118</v>
      </c>
      <c r="DU503" s="13"/>
      <c r="DV503">
        <v>4647</v>
      </c>
      <c r="DW503" t="s">
        <v>12526</v>
      </c>
      <c r="DX503" t="s">
        <v>4388</v>
      </c>
      <c r="DY503" t="s">
        <v>1424</v>
      </c>
      <c r="DZ503" t="s">
        <v>12537</v>
      </c>
    </row>
    <row r="504" spans="1:130" x14ac:dyDescent="0.35">
      <c r="A504">
        <v>8639</v>
      </c>
      <c r="B504" t="s">
        <v>12541</v>
      </c>
      <c r="C504" t="s">
        <v>12542</v>
      </c>
      <c r="D504" s="2" t="str">
        <f>Table3[[#This Row],[f101matrik]]</f>
        <v>1240503</v>
      </c>
      <c r="E504" s="2" t="str">
        <f>Table3[[#This Row],[f101kdprogram]]</f>
        <v>Z047</v>
      </c>
      <c r="F504" s="2" t="str">
        <f>VLOOKUP(Table3[[#This Row],[Kod Program]],'lookup program'!$B$2:$D$33,3,0)</f>
        <v>ASASI KEJURUTERAAN DAN TEKNOLOGI</v>
      </c>
      <c r="G504" s="2" t="str">
        <f>Table3[[#This Row],[f105blok]]</f>
        <v>LEMBAH</v>
      </c>
      <c r="H504" s="60" t="str">
        <f>Table3[[#This Row],[f105bilik]]</f>
        <v>C-G-2</v>
      </c>
      <c r="I50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0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0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04" s="61">
        <f>Table3[[#This Row],[f101th_daftar]]</f>
        <v>45494.409456018519</v>
      </c>
      <c r="M504" s="65" t="str">
        <f>IF(Table3[[#This Row],[f101sesi]]=25,"Perdana",IF(Table3[[#This Row],[f101sesi]]=26,"Rayuan","Error"))</f>
        <v>Perdana</v>
      </c>
      <c r="N504" t="s">
        <v>12543</v>
      </c>
      <c r="O504" t="s">
        <v>12544</v>
      </c>
      <c r="P504" s="12">
        <v>38844</v>
      </c>
      <c r="Q504" t="s">
        <v>12545</v>
      </c>
      <c r="R504" t="s">
        <v>12546</v>
      </c>
      <c r="S504" t="s">
        <v>113</v>
      </c>
      <c r="T504" t="s">
        <v>177</v>
      </c>
      <c r="U504" t="s">
        <v>115</v>
      </c>
      <c r="V504" t="s">
        <v>115</v>
      </c>
      <c r="W504" t="s">
        <v>116</v>
      </c>
      <c r="X504" t="s">
        <v>117</v>
      </c>
      <c r="Y504" t="s">
        <v>118</v>
      </c>
      <c r="Z504" t="s">
        <v>116</v>
      </c>
      <c r="AA504" t="s">
        <v>149</v>
      </c>
      <c r="AB504" t="s">
        <v>12547</v>
      </c>
      <c r="AC504" t="s">
        <v>12548</v>
      </c>
      <c r="AD504" t="s">
        <v>276</v>
      </c>
      <c r="AE504" t="s">
        <v>12549</v>
      </c>
      <c r="AF504" t="s">
        <v>12550</v>
      </c>
      <c r="AG504" t="s">
        <v>12551</v>
      </c>
      <c r="AH504" t="s">
        <v>12552</v>
      </c>
      <c r="AI504" t="s">
        <v>149</v>
      </c>
      <c r="AJ504" t="s">
        <v>153</v>
      </c>
      <c r="AK504" t="s">
        <v>12553</v>
      </c>
      <c r="AL504" t="s">
        <v>12554</v>
      </c>
      <c r="AM504" t="s">
        <v>12554</v>
      </c>
      <c r="AN504" t="s">
        <v>118</v>
      </c>
      <c r="AO504" t="s">
        <v>12555</v>
      </c>
      <c r="AP504" t="s">
        <v>340</v>
      </c>
      <c r="AQ504" t="s">
        <v>157</v>
      </c>
      <c r="AR504" t="s">
        <v>126</v>
      </c>
      <c r="AS504" t="s">
        <v>226</v>
      </c>
      <c r="AT504" t="s">
        <v>128</v>
      </c>
      <c r="AU504" t="s">
        <v>129</v>
      </c>
      <c r="AV504" t="s">
        <v>134</v>
      </c>
      <c r="AW504" t="s">
        <v>131</v>
      </c>
      <c r="AX504" t="s">
        <v>130</v>
      </c>
      <c r="AY504" t="s">
        <v>133</v>
      </c>
      <c r="AZ504" t="s">
        <v>134</v>
      </c>
      <c r="BA504" t="s">
        <v>135</v>
      </c>
      <c r="BB504" t="s">
        <v>132</v>
      </c>
      <c r="BC504" t="s">
        <v>136</v>
      </c>
      <c r="BD504" t="s">
        <v>115</v>
      </c>
      <c r="BE504" t="s">
        <v>137</v>
      </c>
      <c r="BF504" t="s">
        <v>125</v>
      </c>
      <c r="BG504" t="s">
        <v>139</v>
      </c>
      <c r="BH504" t="s">
        <v>115</v>
      </c>
      <c r="BI504" t="s">
        <v>140</v>
      </c>
      <c r="BJ504" t="s">
        <v>134</v>
      </c>
      <c r="BK504" t="s">
        <v>141</v>
      </c>
      <c r="BL504" t="s">
        <v>115</v>
      </c>
      <c r="BM504" t="s">
        <v>143</v>
      </c>
      <c r="BN504" t="s">
        <v>144</v>
      </c>
      <c r="BO504" t="s">
        <v>143</v>
      </c>
      <c r="BP504" t="s">
        <v>144</v>
      </c>
      <c r="BQ504" t="s">
        <v>143</v>
      </c>
      <c r="BR504" t="s">
        <v>144</v>
      </c>
      <c r="BS504" t="s">
        <v>118</v>
      </c>
      <c r="BT504" t="s">
        <v>118</v>
      </c>
      <c r="BU504" t="s">
        <v>118</v>
      </c>
      <c r="BV504" t="s">
        <v>118</v>
      </c>
      <c r="BW504" t="s">
        <v>118</v>
      </c>
      <c r="BX504" t="s">
        <v>118</v>
      </c>
      <c r="BY504" t="s">
        <v>118</v>
      </c>
      <c r="BZ504" t="s">
        <v>118</v>
      </c>
      <c r="CA504" t="s">
        <v>118</v>
      </c>
      <c r="CB504" t="s">
        <v>118</v>
      </c>
      <c r="CC504" t="s">
        <v>118</v>
      </c>
      <c r="CD504" t="s">
        <v>118</v>
      </c>
      <c r="CE504" s="12"/>
      <c r="CF504" t="s">
        <v>118</v>
      </c>
      <c r="CG504" t="s">
        <v>145</v>
      </c>
      <c r="CH504" t="s">
        <v>162</v>
      </c>
      <c r="CI504" t="s">
        <v>117</v>
      </c>
      <c r="CJ504" t="s">
        <v>130</v>
      </c>
      <c r="CK504" t="s">
        <v>130</v>
      </c>
      <c r="CL504" t="s">
        <v>115</v>
      </c>
      <c r="CM504" t="s">
        <v>138</v>
      </c>
      <c r="CN504" t="s">
        <v>128</v>
      </c>
      <c r="CO504" t="s">
        <v>12556</v>
      </c>
      <c r="CP504" t="s">
        <v>5709</v>
      </c>
      <c r="CQ504" t="s">
        <v>12557</v>
      </c>
      <c r="CR504">
        <v>25</v>
      </c>
      <c r="CS504" t="s">
        <v>4362</v>
      </c>
      <c r="CT504" t="s">
        <v>148</v>
      </c>
      <c r="CU504" t="s">
        <v>157</v>
      </c>
      <c r="CV504" t="s">
        <v>130</v>
      </c>
      <c r="CW504" t="s">
        <v>134</v>
      </c>
      <c r="CX504" t="s">
        <v>118</v>
      </c>
      <c r="CY504" t="s">
        <v>132</v>
      </c>
      <c r="CZ504" t="s">
        <v>126</v>
      </c>
      <c r="DA504" t="s">
        <v>12558</v>
      </c>
      <c r="DB504" t="s">
        <v>12559</v>
      </c>
      <c r="DC504" t="s">
        <v>12560</v>
      </c>
      <c r="DD504" t="s">
        <v>115</v>
      </c>
      <c r="DE504" s="13">
        <v>45472.703217592592</v>
      </c>
      <c r="DF504" s="13"/>
      <c r="DG504" t="s">
        <v>118</v>
      </c>
      <c r="DH504" t="s">
        <v>118</v>
      </c>
      <c r="DI504" t="s">
        <v>132</v>
      </c>
      <c r="DJ504" t="s">
        <v>115</v>
      </c>
      <c r="DK504" s="13">
        <v>45494.409456018519</v>
      </c>
      <c r="DL504" t="s">
        <v>4366</v>
      </c>
      <c r="DM504" t="s">
        <v>4387</v>
      </c>
      <c r="DN504" t="s">
        <v>118</v>
      </c>
      <c r="DO504" t="s">
        <v>116</v>
      </c>
      <c r="DP504" t="s">
        <v>118</v>
      </c>
      <c r="DQ504" t="s">
        <v>118</v>
      </c>
      <c r="DR504" t="s">
        <v>118</v>
      </c>
      <c r="DS504" t="s">
        <v>118</v>
      </c>
      <c r="DT504" t="s">
        <v>118</v>
      </c>
      <c r="DU504" s="13"/>
      <c r="DV504">
        <v>4648</v>
      </c>
      <c r="DW504" t="s">
        <v>12541</v>
      </c>
      <c r="DX504" t="s">
        <v>4388</v>
      </c>
      <c r="DY504" t="s">
        <v>1424</v>
      </c>
      <c r="DZ504" t="s">
        <v>12557</v>
      </c>
    </row>
    <row r="505" spans="1:130" x14ac:dyDescent="0.35">
      <c r="A505">
        <v>8533</v>
      </c>
      <c r="B505" t="s">
        <v>12561</v>
      </c>
      <c r="C505" t="s">
        <v>12562</v>
      </c>
      <c r="D505" s="2" t="str">
        <f>Table3[[#This Row],[f101matrik]]</f>
        <v>1240504</v>
      </c>
      <c r="E505" s="2" t="str">
        <f>Table3[[#This Row],[f101kdprogram]]</f>
        <v>Z022</v>
      </c>
      <c r="F505" s="2" t="str">
        <f>VLOOKUP(Table3[[#This Row],[Kod Program]],'lookup program'!$B$2:$D$33,3,0)</f>
        <v>ASASI PENGURUSAN DAN STRATEGI</v>
      </c>
      <c r="G505" s="2" t="str">
        <f>Table3[[#This Row],[f105blok]]</f>
        <v>LEMBAH</v>
      </c>
      <c r="H505" s="60" t="str">
        <f>Table3[[#This Row],[f105bilik]]</f>
        <v>C-G-2</v>
      </c>
      <c r="I505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Tarik Diri</v>
      </c>
      <c r="J50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05" s="4" t="str">
        <f>IF(Table3[[#This Row],[f101statusdaftar]]="0","Belum Mendaftar",IF(Table3[[#This Row],[f101statusdaftar]]="1","Telah Mendaftar",IF(Table3[[#This Row],[f101statusdaftar]]="3","Tarik Diri","Error")))</f>
        <v>Tarik Diri</v>
      </c>
      <c r="L505" s="63">
        <f>Table3[[#This Row],[f101th_daftar]]</f>
        <v>45494.3359375</v>
      </c>
      <c r="M505" s="65" t="str">
        <f>IF(Table3[[#This Row],[f101sesi]]=25,"Perdana",IF(Table3[[#This Row],[f101sesi]]=26,"Rayuan","Error"))</f>
        <v>Perdana</v>
      </c>
      <c r="N505" t="s">
        <v>12563</v>
      </c>
      <c r="O505" t="s">
        <v>12564</v>
      </c>
      <c r="P505" s="12">
        <v>38803</v>
      </c>
      <c r="Q505" t="s">
        <v>12565</v>
      </c>
      <c r="R505" t="s">
        <v>118</v>
      </c>
      <c r="S505" t="s">
        <v>113</v>
      </c>
      <c r="T505" t="s">
        <v>177</v>
      </c>
      <c r="U505" t="s">
        <v>115</v>
      </c>
      <c r="V505" t="s">
        <v>115</v>
      </c>
      <c r="W505" t="s">
        <v>116</v>
      </c>
      <c r="X505" t="s">
        <v>117</v>
      </c>
      <c r="Y505" t="s">
        <v>118</v>
      </c>
      <c r="Z505" t="s">
        <v>116</v>
      </c>
      <c r="AA505" t="s">
        <v>149</v>
      </c>
      <c r="AB505" t="s">
        <v>389</v>
      </c>
      <c r="AC505" t="s">
        <v>279</v>
      </c>
      <c r="AD505" t="s">
        <v>630</v>
      </c>
      <c r="AE505" t="s">
        <v>12566</v>
      </c>
      <c r="AF505" t="s">
        <v>12567</v>
      </c>
      <c r="AG505" t="s">
        <v>661</v>
      </c>
      <c r="AH505" t="s">
        <v>662</v>
      </c>
      <c r="AI505" t="s">
        <v>149</v>
      </c>
      <c r="AJ505" t="s">
        <v>9244</v>
      </c>
      <c r="AK505" t="s">
        <v>12568</v>
      </c>
      <c r="AL505" t="s">
        <v>12569</v>
      </c>
      <c r="AM505" t="s">
        <v>12569</v>
      </c>
      <c r="AN505" t="s">
        <v>12570</v>
      </c>
      <c r="AO505" t="s">
        <v>12571</v>
      </c>
      <c r="AP505" t="s">
        <v>12572</v>
      </c>
      <c r="AQ505" t="s">
        <v>142</v>
      </c>
      <c r="AR505" t="s">
        <v>126</v>
      </c>
      <c r="AS505" t="s">
        <v>226</v>
      </c>
      <c r="AT505" t="s">
        <v>128</v>
      </c>
      <c r="AU505" t="s">
        <v>129</v>
      </c>
      <c r="AV505" t="s">
        <v>115</v>
      </c>
      <c r="AW505" t="s">
        <v>131</v>
      </c>
      <c r="AX505" t="s">
        <v>115</v>
      </c>
      <c r="AY505" t="s">
        <v>135</v>
      </c>
      <c r="AZ505" t="s">
        <v>134</v>
      </c>
      <c r="BA505" t="s">
        <v>136</v>
      </c>
      <c r="BB505" t="s">
        <v>115</v>
      </c>
      <c r="BC505" t="s">
        <v>156</v>
      </c>
      <c r="BD505" t="s">
        <v>134</v>
      </c>
      <c r="BE505" t="s">
        <v>228</v>
      </c>
      <c r="BF505" t="s">
        <v>134</v>
      </c>
      <c r="BG505" t="s">
        <v>188</v>
      </c>
      <c r="BH505" t="s">
        <v>134</v>
      </c>
      <c r="BI505" t="s">
        <v>229</v>
      </c>
      <c r="BJ505" t="s">
        <v>132</v>
      </c>
      <c r="BK505" t="s">
        <v>230</v>
      </c>
      <c r="BL505" t="s">
        <v>132</v>
      </c>
      <c r="BM505" t="s">
        <v>143</v>
      </c>
      <c r="BN505" t="s">
        <v>144</v>
      </c>
      <c r="BO505" t="s">
        <v>143</v>
      </c>
      <c r="BP505" t="s">
        <v>144</v>
      </c>
      <c r="BQ505" t="s">
        <v>143</v>
      </c>
      <c r="BR505" t="s">
        <v>144</v>
      </c>
      <c r="BS505" t="s">
        <v>118</v>
      </c>
      <c r="BT505" t="s">
        <v>118</v>
      </c>
      <c r="BU505" t="s">
        <v>118</v>
      </c>
      <c r="BV505" t="s">
        <v>118</v>
      </c>
      <c r="BW505" t="s">
        <v>118</v>
      </c>
      <c r="BX505" t="s">
        <v>118</v>
      </c>
      <c r="BY505" t="s">
        <v>118</v>
      </c>
      <c r="BZ505" t="s">
        <v>118</v>
      </c>
      <c r="CA505" t="s">
        <v>118</v>
      </c>
      <c r="CB505" t="s">
        <v>118</v>
      </c>
      <c r="CC505" t="s">
        <v>118</v>
      </c>
      <c r="CD505" t="s">
        <v>118</v>
      </c>
      <c r="CE505" s="12"/>
      <c r="CF505" t="s">
        <v>118</v>
      </c>
      <c r="CG505" t="s">
        <v>145</v>
      </c>
      <c r="CH505" t="s">
        <v>162</v>
      </c>
      <c r="CI505" t="s">
        <v>175</v>
      </c>
      <c r="CJ505" t="s">
        <v>125</v>
      </c>
      <c r="CK505" t="s">
        <v>130</v>
      </c>
      <c r="CL505" t="s">
        <v>132</v>
      </c>
      <c r="CM505" t="s">
        <v>128</v>
      </c>
      <c r="CN505" t="s">
        <v>128</v>
      </c>
      <c r="CO505" t="s">
        <v>663</v>
      </c>
      <c r="CP505" t="s">
        <v>12573</v>
      </c>
      <c r="CQ505" t="s">
        <v>12574</v>
      </c>
      <c r="CR505">
        <v>25</v>
      </c>
      <c r="CS505" t="s">
        <v>4362</v>
      </c>
      <c r="CT505" t="s">
        <v>204</v>
      </c>
      <c r="CU505" t="s">
        <v>125</v>
      </c>
      <c r="CV505" t="s">
        <v>125</v>
      </c>
      <c r="CW505" t="s">
        <v>134</v>
      </c>
      <c r="CX505" t="s">
        <v>118</v>
      </c>
      <c r="CY505" t="s">
        <v>132</v>
      </c>
      <c r="CZ505" t="s">
        <v>126</v>
      </c>
      <c r="DA505" t="s">
        <v>12575</v>
      </c>
      <c r="DB505" t="s">
        <v>12576</v>
      </c>
      <c r="DC505" t="s">
        <v>12577</v>
      </c>
      <c r="DD505" t="s">
        <v>130</v>
      </c>
      <c r="DE505" s="13">
        <v>45472.527453703704</v>
      </c>
      <c r="DF505" s="13">
        <v>45502.630567129629</v>
      </c>
      <c r="DG505" t="s">
        <v>130</v>
      </c>
      <c r="DH505" t="s">
        <v>118</v>
      </c>
      <c r="DI505" t="s">
        <v>132</v>
      </c>
      <c r="DJ505" t="s">
        <v>130</v>
      </c>
      <c r="DK505" s="13">
        <v>45494.3359375</v>
      </c>
      <c r="DL505" t="s">
        <v>4366</v>
      </c>
      <c r="DM505" t="s">
        <v>4387</v>
      </c>
      <c r="DN505" t="s">
        <v>118</v>
      </c>
      <c r="DO505" t="s">
        <v>116</v>
      </c>
      <c r="DP505" t="s">
        <v>118</v>
      </c>
      <c r="DQ505" t="s">
        <v>118</v>
      </c>
      <c r="DR505" t="s">
        <v>118</v>
      </c>
      <c r="DS505" t="s">
        <v>118</v>
      </c>
      <c r="DT505" t="s">
        <v>118</v>
      </c>
      <c r="DU505" s="13"/>
      <c r="DV505">
        <v>4649</v>
      </c>
      <c r="DW505" t="s">
        <v>12561</v>
      </c>
      <c r="DX505" t="s">
        <v>4388</v>
      </c>
      <c r="DY505" t="s">
        <v>1424</v>
      </c>
      <c r="DZ505" t="s">
        <v>12574</v>
      </c>
    </row>
    <row r="506" spans="1:130" x14ac:dyDescent="0.35">
      <c r="A506">
        <v>8779</v>
      </c>
      <c r="B506" t="s">
        <v>12578</v>
      </c>
      <c r="C506" t="s">
        <v>12579</v>
      </c>
      <c r="D506" s="2" t="str">
        <f>Table3[[#This Row],[f101matrik]]</f>
        <v>1240505</v>
      </c>
      <c r="E506" s="2" t="str">
        <f>Table3[[#This Row],[f101kdprogram]]</f>
        <v>Z022</v>
      </c>
      <c r="F506" s="2" t="str">
        <f>VLOOKUP(Table3[[#This Row],[Kod Program]],'lookup program'!$B$2:$D$33,3,0)</f>
        <v>ASASI PENGURUSAN DAN STRATEGI</v>
      </c>
      <c r="G506" s="2" t="str">
        <f>Table3[[#This Row],[f105blok]]</f>
        <v>LEMBAH</v>
      </c>
      <c r="H506" s="60" t="str">
        <f>Table3[[#This Row],[f105bilik]]</f>
        <v>C-G-2</v>
      </c>
      <c r="I50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0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0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06" s="61">
        <f>Table3[[#This Row],[f101th_daftar]]</f>
        <v>45494.355081018519</v>
      </c>
      <c r="M506" s="65" t="str">
        <f>IF(Table3[[#This Row],[f101sesi]]=25,"Perdana",IF(Table3[[#This Row],[f101sesi]]=26,"Rayuan","Error"))</f>
        <v>Perdana</v>
      </c>
      <c r="N506" t="s">
        <v>12580</v>
      </c>
      <c r="O506" t="s">
        <v>12581</v>
      </c>
      <c r="P506" s="12">
        <v>38898</v>
      </c>
      <c r="Q506" t="s">
        <v>12582</v>
      </c>
      <c r="R506" t="s">
        <v>12583</v>
      </c>
      <c r="S506" t="s">
        <v>113</v>
      </c>
      <c r="T506" t="s">
        <v>177</v>
      </c>
      <c r="U506" t="s">
        <v>115</v>
      </c>
      <c r="V506" t="s">
        <v>115</v>
      </c>
      <c r="W506" t="s">
        <v>116</v>
      </c>
      <c r="X506" t="s">
        <v>117</v>
      </c>
      <c r="Y506" t="s">
        <v>118</v>
      </c>
      <c r="Z506" t="s">
        <v>116</v>
      </c>
      <c r="AA506" t="s">
        <v>338</v>
      </c>
      <c r="AB506" t="s">
        <v>120</v>
      </c>
      <c r="AC506" t="s">
        <v>331</v>
      </c>
      <c r="AD506" t="s">
        <v>489</v>
      </c>
      <c r="AE506" t="s">
        <v>12584</v>
      </c>
      <c r="AF506" t="s">
        <v>12585</v>
      </c>
      <c r="AG506" t="s">
        <v>473</v>
      </c>
      <c r="AH506" t="s">
        <v>555</v>
      </c>
      <c r="AI506" t="s">
        <v>338</v>
      </c>
      <c r="AJ506" t="s">
        <v>474</v>
      </c>
      <c r="AK506" t="s">
        <v>12586</v>
      </c>
      <c r="AL506" t="s">
        <v>12587</v>
      </c>
      <c r="AM506" t="s">
        <v>12588</v>
      </c>
      <c r="AN506" t="s">
        <v>118</v>
      </c>
      <c r="AO506" t="s">
        <v>12589</v>
      </c>
      <c r="AP506" t="s">
        <v>12590</v>
      </c>
      <c r="AQ506" t="s">
        <v>142</v>
      </c>
      <c r="AR506" t="s">
        <v>126</v>
      </c>
      <c r="AS506" t="s">
        <v>226</v>
      </c>
      <c r="AT506" t="s">
        <v>154</v>
      </c>
      <c r="AU506" t="s">
        <v>129</v>
      </c>
      <c r="AV506" t="s">
        <v>115</v>
      </c>
      <c r="AW506" t="s">
        <v>131</v>
      </c>
      <c r="AX506" t="s">
        <v>115</v>
      </c>
      <c r="AY506" t="s">
        <v>133</v>
      </c>
      <c r="AZ506" t="s">
        <v>115</v>
      </c>
      <c r="BA506" t="s">
        <v>135</v>
      </c>
      <c r="BB506" t="s">
        <v>115</v>
      </c>
      <c r="BC506" t="s">
        <v>136</v>
      </c>
      <c r="BD506" t="s">
        <v>115</v>
      </c>
      <c r="BE506" t="s">
        <v>156</v>
      </c>
      <c r="BF506" t="s">
        <v>115</v>
      </c>
      <c r="BG506" t="s">
        <v>173</v>
      </c>
      <c r="BH506" t="s">
        <v>115</v>
      </c>
      <c r="BI506" t="s">
        <v>158</v>
      </c>
      <c r="BJ506" t="s">
        <v>115</v>
      </c>
      <c r="BK506" t="s">
        <v>143</v>
      </c>
      <c r="BL506" t="s">
        <v>144</v>
      </c>
      <c r="BM506" t="s">
        <v>143</v>
      </c>
      <c r="BN506" t="s">
        <v>144</v>
      </c>
      <c r="BO506" t="s">
        <v>143</v>
      </c>
      <c r="BP506" t="s">
        <v>144</v>
      </c>
      <c r="BQ506" t="s">
        <v>143</v>
      </c>
      <c r="BR506" t="s">
        <v>144</v>
      </c>
      <c r="BS506" t="s">
        <v>118</v>
      </c>
      <c r="BT506" t="s">
        <v>118</v>
      </c>
      <c r="BU506" t="s">
        <v>118</v>
      </c>
      <c r="BV506" t="s">
        <v>118</v>
      </c>
      <c r="BW506" t="s">
        <v>118</v>
      </c>
      <c r="BX506" t="s">
        <v>118</v>
      </c>
      <c r="BY506" t="s">
        <v>118</v>
      </c>
      <c r="BZ506" t="s">
        <v>118</v>
      </c>
      <c r="CA506" t="s">
        <v>118</v>
      </c>
      <c r="CB506" t="s">
        <v>118</v>
      </c>
      <c r="CC506" t="s">
        <v>118</v>
      </c>
      <c r="CD506" t="s">
        <v>118</v>
      </c>
      <c r="CE506" s="12"/>
      <c r="CF506" t="s">
        <v>118</v>
      </c>
      <c r="CG506" t="s">
        <v>145</v>
      </c>
      <c r="CH506" t="s">
        <v>162</v>
      </c>
      <c r="CI506" t="s">
        <v>175</v>
      </c>
      <c r="CJ506" t="s">
        <v>134</v>
      </c>
      <c r="CK506" t="s">
        <v>154</v>
      </c>
      <c r="CL506" t="s">
        <v>134</v>
      </c>
      <c r="CM506" t="s">
        <v>154</v>
      </c>
      <c r="CN506" t="s">
        <v>154</v>
      </c>
      <c r="CO506" t="s">
        <v>509</v>
      </c>
      <c r="CP506" t="s">
        <v>12591</v>
      </c>
      <c r="CQ506" t="s">
        <v>12592</v>
      </c>
      <c r="CR506">
        <v>25</v>
      </c>
      <c r="CS506" t="s">
        <v>4362</v>
      </c>
      <c r="CT506" t="s">
        <v>204</v>
      </c>
      <c r="CU506" t="s">
        <v>125</v>
      </c>
      <c r="CV506" t="s">
        <v>132</v>
      </c>
      <c r="CW506" t="s">
        <v>134</v>
      </c>
      <c r="CX506" t="s">
        <v>118</v>
      </c>
      <c r="CY506" t="s">
        <v>132</v>
      </c>
      <c r="CZ506" t="s">
        <v>126</v>
      </c>
      <c r="DA506" t="s">
        <v>12593</v>
      </c>
      <c r="DB506" t="s">
        <v>12594</v>
      </c>
      <c r="DC506" t="s">
        <v>12595</v>
      </c>
      <c r="DD506" t="s">
        <v>115</v>
      </c>
      <c r="DE506" s="13">
        <v>45472.899629629632</v>
      </c>
      <c r="DF506" s="13"/>
      <c r="DG506" t="s">
        <v>118</v>
      </c>
      <c r="DH506" t="s">
        <v>118</v>
      </c>
      <c r="DI506" t="s">
        <v>132</v>
      </c>
      <c r="DJ506" t="s">
        <v>115</v>
      </c>
      <c r="DK506" s="13">
        <v>45494.355081018519</v>
      </c>
      <c r="DL506" t="s">
        <v>4366</v>
      </c>
      <c r="DM506" t="s">
        <v>4387</v>
      </c>
      <c r="DN506" t="s">
        <v>118</v>
      </c>
      <c r="DO506" t="s">
        <v>116</v>
      </c>
      <c r="DP506" t="s">
        <v>118</v>
      </c>
      <c r="DQ506" t="s">
        <v>118</v>
      </c>
      <c r="DR506" t="s">
        <v>118</v>
      </c>
      <c r="DS506" t="s">
        <v>118</v>
      </c>
      <c r="DT506" t="s">
        <v>118</v>
      </c>
      <c r="DU506" s="13"/>
      <c r="DV506">
        <v>4650</v>
      </c>
      <c r="DW506" t="s">
        <v>12578</v>
      </c>
      <c r="DX506" t="s">
        <v>4388</v>
      </c>
      <c r="DY506" t="s">
        <v>1424</v>
      </c>
      <c r="DZ506" t="s">
        <v>12592</v>
      </c>
    </row>
    <row r="507" spans="1:130" x14ac:dyDescent="0.35">
      <c r="A507">
        <v>9204</v>
      </c>
      <c r="B507" t="s">
        <v>12596</v>
      </c>
      <c r="C507" t="s">
        <v>12597</v>
      </c>
      <c r="D507" s="2" t="str">
        <f>Table3[[#This Row],[f101matrik]]</f>
        <v>1240506</v>
      </c>
      <c r="E507" s="2" t="str">
        <f>Table3[[#This Row],[f101kdprogram]]</f>
        <v>Z022</v>
      </c>
      <c r="F507" s="2" t="str">
        <f>VLOOKUP(Table3[[#This Row],[Kod Program]],'lookup program'!$B$2:$D$33,3,0)</f>
        <v>ASASI PENGURUSAN DAN STRATEGI</v>
      </c>
      <c r="G507" s="2" t="str">
        <f>Table3[[#This Row],[f105blok]]</f>
        <v>LEMBAH</v>
      </c>
      <c r="H507" s="60" t="str">
        <f>Table3[[#This Row],[f105bilik]]</f>
        <v>C-G-1</v>
      </c>
      <c r="I50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0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0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07" s="61">
        <f>Table3[[#This Row],[f101th_daftar]]</f>
        <v>45494.352870370371</v>
      </c>
      <c r="M507" s="65" t="str">
        <f>IF(Table3[[#This Row],[f101sesi]]=25,"Perdana",IF(Table3[[#This Row],[f101sesi]]=26,"Rayuan","Error"))</f>
        <v>Perdana</v>
      </c>
      <c r="N507" t="s">
        <v>12598</v>
      </c>
      <c r="O507" t="s">
        <v>12599</v>
      </c>
      <c r="P507" s="12">
        <v>39050</v>
      </c>
      <c r="Q507" t="s">
        <v>12600</v>
      </c>
      <c r="R507" t="s">
        <v>12601</v>
      </c>
      <c r="S507" t="s">
        <v>113</v>
      </c>
      <c r="T507" t="s">
        <v>177</v>
      </c>
      <c r="U507" t="s">
        <v>115</v>
      </c>
      <c r="V507" t="s">
        <v>115</v>
      </c>
      <c r="W507" t="s">
        <v>116</v>
      </c>
      <c r="X507" t="s">
        <v>117</v>
      </c>
      <c r="Y507" t="s">
        <v>118</v>
      </c>
      <c r="Z507" t="s">
        <v>116</v>
      </c>
      <c r="AA507" t="s">
        <v>119</v>
      </c>
      <c r="AB507" t="s">
        <v>120</v>
      </c>
      <c r="AC507" t="s">
        <v>275</v>
      </c>
      <c r="AD507" t="s">
        <v>235</v>
      </c>
      <c r="AE507" t="s">
        <v>12602</v>
      </c>
      <c r="AF507" t="s">
        <v>118</v>
      </c>
      <c r="AG507" t="s">
        <v>12603</v>
      </c>
      <c r="AH507" t="s">
        <v>12604</v>
      </c>
      <c r="AI507" t="s">
        <v>119</v>
      </c>
      <c r="AJ507" t="s">
        <v>12605</v>
      </c>
      <c r="AK507" t="s">
        <v>6849</v>
      </c>
      <c r="AL507" t="s">
        <v>12606</v>
      </c>
      <c r="AM507" t="s">
        <v>12606</v>
      </c>
      <c r="AN507" t="s">
        <v>118</v>
      </c>
      <c r="AO507" t="s">
        <v>12607</v>
      </c>
      <c r="AP507" t="s">
        <v>439</v>
      </c>
      <c r="AQ507" t="s">
        <v>125</v>
      </c>
      <c r="AR507" t="s">
        <v>126</v>
      </c>
      <c r="AS507" t="s">
        <v>226</v>
      </c>
      <c r="AT507" t="s">
        <v>227</v>
      </c>
      <c r="AU507" t="s">
        <v>129</v>
      </c>
      <c r="AV507" t="s">
        <v>134</v>
      </c>
      <c r="AW507" t="s">
        <v>131</v>
      </c>
      <c r="AX507" t="s">
        <v>115</v>
      </c>
      <c r="AY507" t="s">
        <v>135</v>
      </c>
      <c r="AZ507" t="s">
        <v>134</v>
      </c>
      <c r="BA507" t="s">
        <v>136</v>
      </c>
      <c r="BB507" t="s">
        <v>115</v>
      </c>
      <c r="BC507" t="s">
        <v>228</v>
      </c>
      <c r="BD507" t="s">
        <v>125</v>
      </c>
      <c r="BE507" t="s">
        <v>137</v>
      </c>
      <c r="BF507" t="s">
        <v>157</v>
      </c>
      <c r="BG507" t="s">
        <v>139</v>
      </c>
      <c r="BH507" t="s">
        <v>125</v>
      </c>
      <c r="BI507" t="s">
        <v>140</v>
      </c>
      <c r="BJ507" t="s">
        <v>138</v>
      </c>
      <c r="BK507" t="s">
        <v>141</v>
      </c>
      <c r="BL507" t="s">
        <v>142</v>
      </c>
      <c r="BM507" t="s">
        <v>229</v>
      </c>
      <c r="BN507" t="s">
        <v>134</v>
      </c>
      <c r="BO507" t="s">
        <v>230</v>
      </c>
      <c r="BP507" t="s">
        <v>115</v>
      </c>
      <c r="BQ507" t="s">
        <v>143</v>
      </c>
      <c r="BR507" t="s">
        <v>144</v>
      </c>
      <c r="BS507" t="s">
        <v>118</v>
      </c>
      <c r="BT507" t="s">
        <v>118</v>
      </c>
      <c r="BU507" t="s">
        <v>118</v>
      </c>
      <c r="BV507" t="s">
        <v>118</v>
      </c>
      <c r="BW507" t="s">
        <v>118</v>
      </c>
      <c r="BX507" t="s">
        <v>118</v>
      </c>
      <c r="BY507" t="s">
        <v>118</v>
      </c>
      <c r="BZ507" t="s">
        <v>118</v>
      </c>
      <c r="CA507" t="s">
        <v>118</v>
      </c>
      <c r="CB507" t="s">
        <v>118</v>
      </c>
      <c r="CC507" t="s">
        <v>118</v>
      </c>
      <c r="CD507" t="s">
        <v>118</v>
      </c>
      <c r="CE507" s="12"/>
      <c r="CF507" t="s">
        <v>118</v>
      </c>
      <c r="CG507" t="s">
        <v>145</v>
      </c>
      <c r="CH507" t="s">
        <v>162</v>
      </c>
      <c r="CI507" t="s">
        <v>117</v>
      </c>
      <c r="CJ507" t="s">
        <v>130</v>
      </c>
      <c r="CK507" t="s">
        <v>130</v>
      </c>
      <c r="CL507" t="s">
        <v>134</v>
      </c>
      <c r="CM507" t="s">
        <v>142</v>
      </c>
      <c r="CN507" t="s">
        <v>171</v>
      </c>
      <c r="CO507" t="s">
        <v>389</v>
      </c>
      <c r="CP507" t="s">
        <v>12608</v>
      </c>
      <c r="CQ507" t="s">
        <v>12609</v>
      </c>
      <c r="CR507">
        <v>25</v>
      </c>
      <c r="CS507" t="s">
        <v>4362</v>
      </c>
      <c r="CT507" t="s">
        <v>204</v>
      </c>
      <c r="CU507" t="s">
        <v>132</v>
      </c>
      <c r="CV507" t="s">
        <v>115</v>
      </c>
      <c r="CW507" t="s">
        <v>134</v>
      </c>
      <c r="CX507" t="s">
        <v>118</v>
      </c>
      <c r="CY507" t="s">
        <v>132</v>
      </c>
      <c r="CZ507" t="s">
        <v>126</v>
      </c>
      <c r="DA507" t="s">
        <v>12610</v>
      </c>
      <c r="DB507" t="s">
        <v>12611</v>
      </c>
      <c r="DC507" t="s">
        <v>12612</v>
      </c>
      <c r="DD507" t="s">
        <v>115</v>
      </c>
      <c r="DE507" s="13">
        <v>45472.63082175926</v>
      </c>
      <c r="DF507" s="13"/>
      <c r="DG507" t="s">
        <v>118</v>
      </c>
      <c r="DH507" t="s">
        <v>118</v>
      </c>
      <c r="DI507" t="s">
        <v>132</v>
      </c>
      <c r="DJ507" t="s">
        <v>115</v>
      </c>
      <c r="DK507" s="13">
        <v>45494.352870370371</v>
      </c>
      <c r="DL507" t="s">
        <v>4366</v>
      </c>
      <c r="DM507" t="s">
        <v>4387</v>
      </c>
      <c r="DN507" t="s">
        <v>118</v>
      </c>
      <c r="DO507" t="s">
        <v>116</v>
      </c>
      <c r="DP507" t="s">
        <v>118</v>
      </c>
      <c r="DQ507" t="s">
        <v>118</v>
      </c>
      <c r="DR507" t="s">
        <v>118</v>
      </c>
      <c r="DS507" t="s">
        <v>118</v>
      </c>
      <c r="DT507" t="s">
        <v>118</v>
      </c>
      <c r="DU507" s="13"/>
      <c r="DV507">
        <v>4651</v>
      </c>
      <c r="DW507" t="s">
        <v>12596</v>
      </c>
      <c r="DX507" t="s">
        <v>4388</v>
      </c>
      <c r="DY507" t="s">
        <v>1425</v>
      </c>
      <c r="DZ507" t="s">
        <v>12609</v>
      </c>
    </row>
    <row r="508" spans="1:130" x14ac:dyDescent="0.35">
      <c r="A508">
        <v>8392</v>
      </c>
      <c r="B508" t="s">
        <v>12613</v>
      </c>
      <c r="C508" t="s">
        <v>12614</v>
      </c>
      <c r="D508" s="2" t="str">
        <f>Table3[[#This Row],[f101matrik]]</f>
        <v>1240507</v>
      </c>
      <c r="E508" s="2" t="str">
        <f>Table3[[#This Row],[f101kdprogram]]</f>
        <v>Z022</v>
      </c>
      <c r="F508" s="2" t="str">
        <f>VLOOKUP(Table3[[#This Row],[Kod Program]],'lookup program'!$B$2:$D$33,3,0)</f>
        <v>ASASI PENGURUSAN DAN STRATEGI</v>
      </c>
      <c r="G508" s="2" t="str">
        <f>Table3[[#This Row],[f105blok]]</f>
        <v>LEMBAH</v>
      </c>
      <c r="H508" s="60" t="str">
        <f>Table3[[#This Row],[f105bilik]]</f>
        <v>C-G-1</v>
      </c>
      <c r="I50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0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0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08" s="61">
        <f>Table3[[#This Row],[f101th_daftar]]</f>
        <v>45494.392025462963</v>
      </c>
      <c r="M508" s="65" t="str">
        <f>IF(Table3[[#This Row],[f101sesi]]=25,"Perdana",IF(Table3[[#This Row],[f101sesi]]=26,"Rayuan","Error"))</f>
        <v>Perdana</v>
      </c>
      <c r="N508" t="s">
        <v>12615</v>
      </c>
      <c r="O508" t="s">
        <v>12616</v>
      </c>
      <c r="P508" s="12">
        <v>38751</v>
      </c>
      <c r="Q508" t="s">
        <v>12617</v>
      </c>
      <c r="R508" t="s">
        <v>118</v>
      </c>
      <c r="S508" t="s">
        <v>113</v>
      </c>
      <c r="T508" t="s">
        <v>177</v>
      </c>
      <c r="U508" t="s">
        <v>115</v>
      </c>
      <c r="V508" t="s">
        <v>115</v>
      </c>
      <c r="W508" t="s">
        <v>116</v>
      </c>
      <c r="X508" t="s">
        <v>117</v>
      </c>
      <c r="Y508" t="s">
        <v>118</v>
      </c>
      <c r="Z508" t="s">
        <v>116</v>
      </c>
      <c r="AA508" t="s">
        <v>338</v>
      </c>
      <c r="AB508" t="s">
        <v>288</v>
      </c>
      <c r="AC508" t="s">
        <v>12618</v>
      </c>
      <c r="AD508" t="s">
        <v>513</v>
      </c>
      <c r="AE508" t="s">
        <v>12619</v>
      </c>
      <c r="AF508" t="s">
        <v>12620</v>
      </c>
      <c r="AG508" t="s">
        <v>529</v>
      </c>
      <c r="AH508" t="s">
        <v>530</v>
      </c>
      <c r="AI508" t="s">
        <v>338</v>
      </c>
      <c r="AJ508" t="s">
        <v>542</v>
      </c>
      <c r="AK508" t="s">
        <v>545</v>
      </c>
      <c r="AL508" t="s">
        <v>12621</v>
      </c>
      <c r="AM508" t="s">
        <v>12622</v>
      </c>
      <c r="AN508" t="s">
        <v>118</v>
      </c>
      <c r="AO508" t="s">
        <v>12623</v>
      </c>
      <c r="AP508" t="s">
        <v>320</v>
      </c>
      <c r="AQ508" t="s">
        <v>130</v>
      </c>
      <c r="AR508" t="s">
        <v>126</v>
      </c>
      <c r="AS508" t="s">
        <v>226</v>
      </c>
      <c r="AT508" t="s">
        <v>154</v>
      </c>
      <c r="AU508" t="s">
        <v>129</v>
      </c>
      <c r="AV508" t="s">
        <v>132</v>
      </c>
      <c r="AW508" t="s">
        <v>131</v>
      </c>
      <c r="AX508" t="s">
        <v>115</v>
      </c>
      <c r="AY508" t="s">
        <v>133</v>
      </c>
      <c r="AZ508" t="s">
        <v>132</v>
      </c>
      <c r="BA508" t="s">
        <v>135</v>
      </c>
      <c r="BB508" t="s">
        <v>115</v>
      </c>
      <c r="BC508" t="s">
        <v>136</v>
      </c>
      <c r="BD508" t="s">
        <v>115</v>
      </c>
      <c r="BE508" t="s">
        <v>156</v>
      </c>
      <c r="BF508" t="s">
        <v>134</v>
      </c>
      <c r="BG508" t="s">
        <v>137</v>
      </c>
      <c r="BH508" t="s">
        <v>157</v>
      </c>
      <c r="BI508" t="s">
        <v>173</v>
      </c>
      <c r="BJ508" t="s">
        <v>115</v>
      </c>
      <c r="BK508" t="s">
        <v>143</v>
      </c>
      <c r="BL508" t="s">
        <v>144</v>
      </c>
      <c r="BM508" t="s">
        <v>143</v>
      </c>
      <c r="BN508" t="s">
        <v>144</v>
      </c>
      <c r="BO508" t="s">
        <v>143</v>
      </c>
      <c r="BP508" t="s">
        <v>144</v>
      </c>
      <c r="BQ508" t="s">
        <v>143</v>
      </c>
      <c r="BR508" t="s">
        <v>144</v>
      </c>
      <c r="BS508" t="s">
        <v>118</v>
      </c>
      <c r="BT508" t="s">
        <v>118</v>
      </c>
      <c r="BU508" t="s">
        <v>118</v>
      </c>
      <c r="BV508" t="s">
        <v>118</v>
      </c>
      <c r="BW508" t="s">
        <v>118</v>
      </c>
      <c r="BX508" t="s">
        <v>118</v>
      </c>
      <c r="BY508" t="s">
        <v>118</v>
      </c>
      <c r="BZ508" t="s">
        <v>118</v>
      </c>
      <c r="CA508" t="s">
        <v>118</v>
      </c>
      <c r="CB508" t="s">
        <v>118</v>
      </c>
      <c r="CC508" t="s">
        <v>118</v>
      </c>
      <c r="CD508" t="s">
        <v>118</v>
      </c>
      <c r="CE508" s="12"/>
      <c r="CF508" t="s">
        <v>118</v>
      </c>
      <c r="CG508" t="s">
        <v>145</v>
      </c>
      <c r="CH508" t="s">
        <v>162</v>
      </c>
      <c r="CI508" t="s">
        <v>175</v>
      </c>
      <c r="CJ508" t="s">
        <v>115</v>
      </c>
      <c r="CK508" t="s">
        <v>125</v>
      </c>
      <c r="CL508" t="s">
        <v>132</v>
      </c>
      <c r="CM508" t="s">
        <v>138</v>
      </c>
      <c r="CN508" t="s">
        <v>154</v>
      </c>
      <c r="CO508" t="s">
        <v>190</v>
      </c>
      <c r="CP508" t="s">
        <v>12624</v>
      </c>
      <c r="CQ508" t="s">
        <v>12625</v>
      </c>
      <c r="CR508">
        <v>25</v>
      </c>
      <c r="CS508" t="s">
        <v>4362</v>
      </c>
      <c r="CT508" t="s">
        <v>204</v>
      </c>
      <c r="CU508" t="s">
        <v>154</v>
      </c>
      <c r="CV508" t="s">
        <v>138</v>
      </c>
      <c r="CW508" t="s">
        <v>134</v>
      </c>
      <c r="CX508" t="s">
        <v>118</v>
      </c>
      <c r="CY508" t="s">
        <v>132</v>
      </c>
      <c r="CZ508" t="s">
        <v>126</v>
      </c>
      <c r="DA508" t="s">
        <v>12626</v>
      </c>
      <c r="DB508" t="s">
        <v>12627</v>
      </c>
      <c r="DC508" t="s">
        <v>12628</v>
      </c>
      <c r="DD508" t="s">
        <v>115</v>
      </c>
      <c r="DE508" s="13">
        <v>45472.555150462962</v>
      </c>
      <c r="DF508" s="13"/>
      <c r="DG508" t="s">
        <v>118</v>
      </c>
      <c r="DH508" t="s">
        <v>118</v>
      </c>
      <c r="DI508" t="s">
        <v>132</v>
      </c>
      <c r="DJ508" t="s">
        <v>115</v>
      </c>
      <c r="DK508" s="13">
        <v>45494.392025462963</v>
      </c>
      <c r="DL508" t="s">
        <v>4366</v>
      </c>
      <c r="DM508" t="s">
        <v>4387</v>
      </c>
      <c r="DN508" t="s">
        <v>118</v>
      </c>
      <c r="DO508" t="s">
        <v>116</v>
      </c>
      <c r="DP508" t="s">
        <v>118</v>
      </c>
      <c r="DQ508" t="s">
        <v>118</v>
      </c>
      <c r="DR508" t="s">
        <v>118</v>
      </c>
      <c r="DS508" t="s">
        <v>118</v>
      </c>
      <c r="DT508" t="s">
        <v>118</v>
      </c>
      <c r="DU508" s="13"/>
      <c r="DV508">
        <v>4652</v>
      </c>
      <c r="DW508" t="s">
        <v>12613</v>
      </c>
      <c r="DX508" t="s">
        <v>4388</v>
      </c>
      <c r="DY508" t="s">
        <v>1425</v>
      </c>
      <c r="DZ508" t="s">
        <v>12625</v>
      </c>
    </row>
    <row r="509" spans="1:130" x14ac:dyDescent="0.35">
      <c r="A509">
        <v>8586</v>
      </c>
      <c r="B509" t="s">
        <v>12629</v>
      </c>
      <c r="C509" t="s">
        <v>12630</v>
      </c>
      <c r="D509" s="2" t="str">
        <f>Table3[[#This Row],[f101matrik]]</f>
        <v>1240508</v>
      </c>
      <c r="E509" s="2" t="str">
        <f>Table3[[#This Row],[f101kdprogram]]</f>
        <v>Z047</v>
      </c>
      <c r="F509" s="2" t="str">
        <f>VLOOKUP(Table3[[#This Row],[Kod Program]],'lookup program'!$B$2:$D$33,3,0)</f>
        <v>ASASI KEJURUTERAAN DAN TEKNOLOGI</v>
      </c>
      <c r="G509" s="2" t="str">
        <f>Table3[[#This Row],[f105blok]]</f>
        <v>LEMBAH</v>
      </c>
      <c r="H509" s="60" t="str">
        <f>Table3[[#This Row],[f105bilik]]</f>
        <v>C-G-1</v>
      </c>
      <c r="I50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0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0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09" s="61">
        <f>Table3[[#This Row],[f101th_daftar]]</f>
        <v>45494.38490740741</v>
      </c>
      <c r="M509" s="65" t="str">
        <f>IF(Table3[[#This Row],[f101sesi]]=25,"Perdana",IF(Table3[[#This Row],[f101sesi]]=26,"Rayuan","Error"))</f>
        <v>Perdana</v>
      </c>
      <c r="N509" t="s">
        <v>12631</v>
      </c>
      <c r="O509" t="s">
        <v>12632</v>
      </c>
      <c r="P509" s="12">
        <v>38823</v>
      </c>
      <c r="Q509" t="s">
        <v>12633</v>
      </c>
      <c r="R509" t="s">
        <v>12634</v>
      </c>
      <c r="S509" t="s">
        <v>113</v>
      </c>
      <c r="T509" t="s">
        <v>177</v>
      </c>
      <c r="U509" t="s">
        <v>115</v>
      </c>
      <c r="V509" t="s">
        <v>115</v>
      </c>
      <c r="W509" t="s">
        <v>116</v>
      </c>
      <c r="X509" t="s">
        <v>117</v>
      </c>
      <c r="Y509" t="s">
        <v>118</v>
      </c>
      <c r="Z509" t="s">
        <v>116</v>
      </c>
      <c r="AA509" t="s">
        <v>218</v>
      </c>
      <c r="AB509" t="s">
        <v>12635</v>
      </c>
      <c r="AC509" t="s">
        <v>559</v>
      </c>
      <c r="AD509" t="s">
        <v>12636</v>
      </c>
      <c r="AE509" t="s">
        <v>12637</v>
      </c>
      <c r="AF509" t="s">
        <v>12638</v>
      </c>
      <c r="AG509" t="s">
        <v>669</v>
      </c>
      <c r="AH509" t="s">
        <v>670</v>
      </c>
      <c r="AI509" t="s">
        <v>149</v>
      </c>
      <c r="AJ509" t="s">
        <v>153</v>
      </c>
      <c r="AK509" t="s">
        <v>671</v>
      </c>
      <c r="AL509" t="s">
        <v>12639</v>
      </c>
      <c r="AM509" t="s">
        <v>12640</v>
      </c>
      <c r="AN509" t="s">
        <v>118</v>
      </c>
      <c r="AO509" t="s">
        <v>12641</v>
      </c>
      <c r="AP509" t="s">
        <v>340</v>
      </c>
      <c r="AQ509" t="s">
        <v>142</v>
      </c>
      <c r="AR509" t="s">
        <v>126</v>
      </c>
      <c r="AS509" t="s">
        <v>226</v>
      </c>
      <c r="AT509" t="s">
        <v>128</v>
      </c>
      <c r="AU509" t="s">
        <v>129</v>
      </c>
      <c r="AV509" t="s">
        <v>132</v>
      </c>
      <c r="AW509" t="s">
        <v>131</v>
      </c>
      <c r="AX509" t="s">
        <v>115</v>
      </c>
      <c r="AY509" t="s">
        <v>133</v>
      </c>
      <c r="AZ509" t="s">
        <v>132</v>
      </c>
      <c r="BA509" t="s">
        <v>135</v>
      </c>
      <c r="BB509" t="s">
        <v>115</v>
      </c>
      <c r="BC509" t="s">
        <v>136</v>
      </c>
      <c r="BD509" t="s">
        <v>115</v>
      </c>
      <c r="BE509" t="s">
        <v>137</v>
      </c>
      <c r="BF509" t="s">
        <v>142</v>
      </c>
      <c r="BG509" t="s">
        <v>139</v>
      </c>
      <c r="BH509" t="s">
        <v>130</v>
      </c>
      <c r="BI509" t="s">
        <v>140</v>
      </c>
      <c r="BJ509" t="s">
        <v>125</v>
      </c>
      <c r="BK509" t="s">
        <v>141</v>
      </c>
      <c r="BL509" t="s">
        <v>157</v>
      </c>
      <c r="BM509" t="s">
        <v>143</v>
      </c>
      <c r="BN509" t="s">
        <v>144</v>
      </c>
      <c r="BO509" t="s">
        <v>143</v>
      </c>
      <c r="BP509" t="s">
        <v>144</v>
      </c>
      <c r="BQ509" t="s">
        <v>143</v>
      </c>
      <c r="BR509" t="s">
        <v>144</v>
      </c>
      <c r="BS509" t="s">
        <v>118</v>
      </c>
      <c r="BT509" t="s">
        <v>118</v>
      </c>
      <c r="BU509" t="s">
        <v>118</v>
      </c>
      <c r="BV509" t="s">
        <v>118</v>
      </c>
      <c r="BW509" t="s">
        <v>118</v>
      </c>
      <c r="BX509" t="s">
        <v>118</v>
      </c>
      <c r="BY509" t="s">
        <v>118</v>
      </c>
      <c r="BZ509" t="s">
        <v>118</v>
      </c>
      <c r="CA509" t="s">
        <v>118</v>
      </c>
      <c r="CB509" t="s">
        <v>118</v>
      </c>
      <c r="CC509" t="s">
        <v>118</v>
      </c>
      <c r="CD509" t="s">
        <v>118</v>
      </c>
      <c r="CE509" s="12"/>
      <c r="CF509" t="s">
        <v>118</v>
      </c>
      <c r="CG509" t="s">
        <v>145</v>
      </c>
      <c r="CH509" t="s">
        <v>162</v>
      </c>
      <c r="CI509" t="s">
        <v>117</v>
      </c>
      <c r="CJ509" t="s">
        <v>134</v>
      </c>
      <c r="CK509" t="s">
        <v>130</v>
      </c>
      <c r="CL509" t="s">
        <v>132</v>
      </c>
      <c r="CM509" t="s">
        <v>157</v>
      </c>
      <c r="CN509" t="s">
        <v>128</v>
      </c>
      <c r="CO509" t="s">
        <v>696</v>
      </c>
      <c r="CP509" t="s">
        <v>12642</v>
      </c>
      <c r="CQ509" t="s">
        <v>12643</v>
      </c>
      <c r="CR509">
        <v>25</v>
      </c>
      <c r="CS509" t="s">
        <v>4362</v>
      </c>
      <c r="CT509" t="s">
        <v>148</v>
      </c>
      <c r="CU509" t="s">
        <v>142</v>
      </c>
      <c r="CV509" t="s">
        <v>125</v>
      </c>
      <c r="CW509" t="s">
        <v>134</v>
      </c>
      <c r="CX509" t="s">
        <v>118</v>
      </c>
      <c r="CY509" t="s">
        <v>132</v>
      </c>
      <c r="CZ509" t="s">
        <v>126</v>
      </c>
      <c r="DA509" t="s">
        <v>12644</v>
      </c>
      <c r="DB509" t="s">
        <v>12645</v>
      </c>
      <c r="DC509" t="s">
        <v>12646</v>
      </c>
      <c r="DD509" t="s">
        <v>115</v>
      </c>
      <c r="DE509" s="13">
        <v>45472.529363425929</v>
      </c>
      <c r="DF509" s="13"/>
      <c r="DG509" t="s">
        <v>118</v>
      </c>
      <c r="DH509" t="s">
        <v>118</v>
      </c>
      <c r="DI509" t="s">
        <v>132</v>
      </c>
      <c r="DJ509" t="s">
        <v>115</v>
      </c>
      <c r="DK509" s="13">
        <v>45494.38490740741</v>
      </c>
      <c r="DL509" t="s">
        <v>4366</v>
      </c>
      <c r="DM509" t="s">
        <v>4387</v>
      </c>
      <c r="DN509" t="s">
        <v>118</v>
      </c>
      <c r="DO509" t="s">
        <v>116</v>
      </c>
      <c r="DP509" t="s">
        <v>118</v>
      </c>
      <c r="DQ509" t="s">
        <v>118</v>
      </c>
      <c r="DR509" t="s">
        <v>118</v>
      </c>
      <c r="DS509" t="s">
        <v>118</v>
      </c>
      <c r="DT509" t="s">
        <v>118</v>
      </c>
      <c r="DU509" s="13"/>
      <c r="DV509">
        <v>4653</v>
      </c>
      <c r="DW509" t="s">
        <v>12629</v>
      </c>
      <c r="DX509" t="s">
        <v>4388</v>
      </c>
      <c r="DY509" t="s">
        <v>1425</v>
      </c>
      <c r="DZ509" t="s">
        <v>12643</v>
      </c>
    </row>
    <row r="510" spans="1:130" x14ac:dyDescent="0.35">
      <c r="A510">
        <v>8808</v>
      </c>
      <c r="B510" t="s">
        <v>12647</v>
      </c>
      <c r="C510" t="s">
        <v>12648</v>
      </c>
      <c r="D510" s="2" t="str">
        <f>Table3[[#This Row],[f101matrik]]</f>
        <v>1240509</v>
      </c>
      <c r="E510" s="2" t="str">
        <f>Table3[[#This Row],[f101kdprogram]]</f>
        <v>Z022</v>
      </c>
      <c r="F510" s="2" t="str">
        <f>VLOOKUP(Table3[[#This Row],[Kod Program]],'lookup program'!$B$2:$D$33,3,0)</f>
        <v>ASASI PENGURUSAN DAN STRATEGI</v>
      </c>
      <c r="G510" s="2" t="str">
        <f>Table3[[#This Row],[f105blok]]</f>
        <v>LEMBAH</v>
      </c>
      <c r="H510" s="60" t="str">
        <f>Table3[[#This Row],[f105bilik]]</f>
        <v>C-G-1</v>
      </c>
      <c r="I51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1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10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510" s="57">
        <f>Table3[[#This Row],[f101th_daftar]]</f>
        <v>0</v>
      </c>
      <c r="M510" s="65" t="str">
        <f>IF(Table3[[#This Row],[f101sesi]]=25,"Perdana",IF(Table3[[#This Row],[f101sesi]]=26,"Rayuan","Error"))</f>
        <v>Perdana</v>
      </c>
      <c r="N510" t="s">
        <v>12649</v>
      </c>
      <c r="O510" t="s">
        <v>12650</v>
      </c>
      <c r="P510" s="12">
        <v>38909</v>
      </c>
      <c r="Q510" t="s">
        <v>12651</v>
      </c>
      <c r="R510" t="s">
        <v>12652</v>
      </c>
      <c r="S510" t="s">
        <v>113</v>
      </c>
      <c r="T510" t="s">
        <v>177</v>
      </c>
      <c r="U510" t="s">
        <v>115</v>
      </c>
      <c r="V510" t="s">
        <v>115</v>
      </c>
      <c r="W510" t="s">
        <v>116</v>
      </c>
      <c r="X510" t="s">
        <v>117</v>
      </c>
      <c r="Y510" t="s">
        <v>118</v>
      </c>
      <c r="Z510" t="s">
        <v>116</v>
      </c>
      <c r="AA510" t="s">
        <v>218</v>
      </c>
      <c r="AB510" t="s">
        <v>389</v>
      </c>
      <c r="AC510" t="s">
        <v>234</v>
      </c>
      <c r="AD510" t="s">
        <v>118</v>
      </c>
      <c r="AE510" t="s">
        <v>12653</v>
      </c>
      <c r="AF510" t="s">
        <v>12654</v>
      </c>
      <c r="AG510" t="s">
        <v>579</v>
      </c>
      <c r="AH510" t="s">
        <v>580</v>
      </c>
      <c r="AI510" t="s">
        <v>218</v>
      </c>
      <c r="AJ510" t="s">
        <v>291</v>
      </c>
      <c r="AK510" t="s">
        <v>622</v>
      </c>
      <c r="AL510" t="s">
        <v>12655</v>
      </c>
      <c r="AM510" t="s">
        <v>12656</v>
      </c>
      <c r="AN510" t="s">
        <v>118</v>
      </c>
      <c r="AO510" t="s">
        <v>12657</v>
      </c>
      <c r="AP510" t="s">
        <v>4856</v>
      </c>
      <c r="AQ510" t="s">
        <v>142</v>
      </c>
      <c r="AR510" t="s">
        <v>126</v>
      </c>
      <c r="AS510" t="s">
        <v>226</v>
      </c>
      <c r="AT510" t="s">
        <v>154</v>
      </c>
      <c r="AU510" t="s">
        <v>129</v>
      </c>
      <c r="AV510" t="s">
        <v>132</v>
      </c>
      <c r="AW510" t="s">
        <v>131</v>
      </c>
      <c r="AX510" t="s">
        <v>134</v>
      </c>
      <c r="AY510" t="s">
        <v>133</v>
      </c>
      <c r="AZ510" t="s">
        <v>132</v>
      </c>
      <c r="BA510" t="s">
        <v>135</v>
      </c>
      <c r="BB510" t="s">
        <v>134</v>
      </c>
      <c r="BC510" t="s">
        <v>136</v>
      </c>
      <c r="BD510" t="s">
        <v>115</v>
      </c>
      <c r="BE510" t="s">
        <v>156</v>
      </c>
      <c r="BF510" t="s">
        <v>115</v>
      </c>
      <c r="BG510" t="s">
        <v>173</v>
      </c>
      <c r="BH510" t="s">
        <v>130</v>
      </c>
      <c r="BI510" t="s">
        <v>158</v>
      </c>
      <c r="BJ510" t="s">
        <v>115</v>
      </c>
      <c r="BK510" t="s">
        <v>143</v>
      </c>
      <c r="BL510" t="s">
        <v>144</v>
      </c>
      <c r="BM510" t="s">
        <v>143</v>
      </c>
      <c r="BN510" t="s">
        <v>144</v>
      </c>
      <c r="BO510" t="s">
        <v>143</v>
      </c>
      <c r="BP510" t="s">
        <v>144</v>
      </c>
      <c r="BQ510" t="s">
        <v>143</v>
      </c>
      <c r="BR510" t="s">
        <v>144</v>
      </c>
      <c r="BS510" t="s">
        <v>118</v>
      </c>
      <c r="BT510" t="s">
        <v>118</v>
      </c>
      <c r="BU510" t="s">
        <v>118</v>
      </c>
      <c r="BV510" t="s">
        <v>118</v>
      </c>
      <c r="BW510" t="s">
        <v>118</v>
      </c>
      <c r="BX510" t="s">
        <v>118</v>
      </c>
      <c r="BY510" t="s">
        <v>118</v>
      </c>
      <c r="BZ510" t="s">
        <v>118</v>
      </c>
      <c r="CA510" t="s">
        <v>118</v>
      </c>
      <c r="CB510" t="s">
        <v>118</v>
      </c>
      <c r="CC510" t="s">
        <v>118</v>
      </c>
      <c r="CD510" t="s">
        <v>118</v>
      </c>
      <c r="CE510" s="12"/>
      <c r="CF510" t="s">
        <v>118</v>
      </c>
      <c r="CG510" t="s">
        <v>145</v>
      </c>
      <c r="CH510" t="s">
        <v>162</v>
      </c>
      <c r="CI510" t="s">
        <v>175</v>
      </c>
      <c r="CJ510" t="s">
        <v>132</v>
      </c>
      <c r="CK510" t="s">
        <v>130</v>
      </c>
      <c r="CL510" t="s">
        <v>132</v>
      </c>
      <c r="CM510" t="s">
        <v>138</v>
      </c>
      <c r="CN510" t="s">
        <v>154</v>
      </c>
      <c r="CO510" t="s">
        <v>577</v>
      </c>
      <c r="CP510" t="s">
        <v>6656</v>
      </c>
      <c r="CQ510" t="s">
        <v>12658</v>
      </c>
      <c r="CR510">
        <v>25</v>
      </c>
      <c r="CS510" t="s">
        <v>4362</v>
      </c>
      <c r="CT510" t="s">
        <v>204</v>
      </c>
      <c r="CU510" t="s">
        <v>157</v>
      </c>
      <c r="CV510" t="s">
        <v>125</v>
      </c>
      <c r="CW510" t="s">
        <v>134</v>
      </c>
      <c r="CX510" t="s">
        <v>118</v>
      </c>
      <c r="CY510" t="s">
        <v>132</v>
      </c>
      <c r="CZ510" t="s">
        <v>126</v>
      </c>
      <c r="DA510" t="s">
        <v>12659</v>
      </c>
      <c r="DB510" t="s">
        <v>12660</v>
      </c>
      <c r="DC510" t="s">
        <v>12661</v>
      </c>
      <c r="DD510" t="s">
        <v>115</v>
      </c>
      <c r="DE510" s="13">
        <v>45474.851597222223</v>
      </c>
      <c r="DF510" s="13"/>
      <c r="DG510" t="s">
        <v>118</v>
      </c>
      <c r="DH510" t="s">
        <v>118</v>
      </c>
      <c r="DI510" t="s">
        <v>132</v>
      </c>
      <c r="DJ510" t="s">
        <v>134</v>
      </c>
      <c r="DK510" s="13"/>
      <c r="DL510" t="s">
        <v>4366</v>
      </c>
      <c r="DM510" t="s">
        <v>4387</v>
      </c>
      <c r="DN510" t="s">
        <v>118</v>
      </c>
      <c r="DO510" t="s">
        <v>163</v>
      </c>
      <c r="DP510" t="s">
        <v>118</v>
      </c>
      <c r="DQ510" t="s">
        <v>118</v>
      </c>
      <c r="DR510" t="s">
        <v>118</v>
      </c>
      <c r="DS510" t="s">
        <v>118</v>
      </c>
      <c r="DT510" t="s">
        <v>118</v>
      </c>
      <c r="DU510" s="13"/>
      <c r="DV510">
        <v>4654</v>
      </c>
      <c r="DW510" t="s">
        <v>12647</v>
      </c>
      <c r="DX510" t="s">
        <v>4388</v>
      </c>
      <c r="DY510" t="s">
        <v>1425</v>
      </c>
      <c r="DZ510" t="s">
        <v>12658</v>
      </c>
    </row>
    <row r="511" spans="1:130" x14ac:dyDescent="0.35">
      <c r="A511">
        <v>8427</v>
      </c>
      <c r="B511" t="s">
        <v>12662</v>
      </c>
      <c r="C511" t="s">
        <v>12663</v>
      </c>
      <c r="D511" s="2" t="str">
        <f>Table3[[#This Row],[f101matrik]]</f>
        <v>1240510</v>
      </c>
      <c r="E511" s="2" t="str">
        <f>Table3[[#This Row],[f101kdprogram]]</f>
        <v>Z022</v>
      </c>
      <c r="F511" s="2" t="str">
        <f>VLOOKUP(Table3[[#This Row],[Kod Program]],'lookup program'!$B$2:$D$33,3,0)</f>
        <v>ASASI PENGURUSAN DAN STRATEGI</v>
      </c>
      <c r="G511" s="2" t="str">
        <f>Table3[[#This Row],[f105blok]]</f>
        <v>LEMBAH</v>
      </c>
      <c r="H511" s="60" t="str">
        <f>Table3[[#This Row],[f105bilik]]</f>
        <v>C-G-1</v>
      </c>
      <c r="I51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1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1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11" s="61">
        <f>Table3[[#This Row],[f101th_daftar]]</f>
        <v>45494.365416666667</v>
      </c>
      <c r="M511" s="65" t="str">
        <f>IF(Table3[[#This Row],[f101sesi]]=25,"Perdana",IF(Table3[[#This Row],[f101sesi]]=26,"Rayuan","Error"))</f>
        <v>Perdana</v>
      </c>
      <c r="N511" t="s">
        <v>12664</v>
      </c>
      <c r="O511" t="s">
        <v>12665</v>
      </c>
      <c r="P511" s="12">
        <v>38764</v>
      </c>
      <c r="Q511" t="s">
        <v>12666</v>
      </c>
      <c r="R511" t="s">
        <v>12667</v>
      </c>
      <c r="S511" t="s">
        <v>113</v>
      </c>
      <c r="T511" t="s">
        <v>177</v>
      </c>
      <c r="U511" t="s">
        <v>115</v>
      </c>
      <c r="V511" t="s">
        <v>115</v>
      </c>
      <c r="W511" t="s">
        <v>116</v>
      </c>
      <c r="X511" t="s">
        <v>117</v>
      </c>
      <c r="Y511" t="s">
        <v>118</v>
      </c>
      <c r="Z511" t="s">
        <v>116</v>
      </c>
      <c r="AA511" t="s">
        <v>218</v>
      </c>
      <c r="AB511" t="s">
        <v>389</v>
      </c>
      <c r="AC511" t="s">
        <v>234</v>
      </c>
      <c r="AD511" t="s">
        <v>587</v>
      </c>
      <c r="AE511" t="s">
        <v>12668</v>
      </c>
      <c r="AF511" t="s">
        <v>12669</v>
      </c>
      <c r="AG511" t="s">
        <v>5243</v>
      </c>
      <c r="AH511" t="s">
        <v>5244</v>
      </c>
      <c r="AI511" t="s">
        <v>218</v>
      </c>
      <c r="AJ511" t="s">
        <v>5245</v>
      </c>
      <c r="AK511" t="s">
        <v>12670</v>
      </c>
      <c r="AL511" t="s">
        <v>12671</v>
      </c>
      <c r="AM511" t="s">
        <v>12672</v>
      </c>
      <c r="AN511" t="s">
        <v>118</v>
      </c>
      <c r="AO511" t="s">
        <v>12673</v>
      </c>
      <c r="AP511" t="s">
        <v>170</v>
      </c>
      <c r="AQ511" t="s">
        <v>125</v>
      </c>
      <c r="AR511" t="s">
        <v>126</v>
      </c>
      <c r="AS511" t="s">
        <v>226</v>
      </c>
      <c r="AT511" t="s">
        <v>154</v>
      </c>
      <c r="AU511" t="s">
        <v>129</v>
      </c>
      <c r="AV511" t="s">
        <v>132</v>
      </c>
      <c r="AW511" t="s">
        <v>131</v>
      </c>
      <c r="AX511" t="s">
        <v>134</v>
      </c>
      <c r="AY511" t="s">
        <v>133</v>
      </c>
      <c r="AZ511" t="s">
        <v>115</v>
      </c>
      <c r="BA511" t="s">
        <v>135</v>
      </c>
      <c r="BB511" t="s">
        <v>132</v>
      </c>
      <c r="BC511" t="s">
        <v>136</v>
      </c>
      <c r="BD511" t="s">
        <v>115</v>
      </c>
      <c r="BE511" t="s">
        <v>156</v>
      </c>
      <c r="BF511" t="s">
        <v>115</v>
      </c>
      <c r="BG511" t="s">
        <v>173</v>
      </c>
      <c r="BH511" t="s">
        <v>132</v>
      </c>
      <c r="BI511" t="s">
        <v>158</v>
      </c>
      <c r="BJ511" t="s">
        <v>115</v>
      </c>
      <c r="BK511" t="s">
        <v>143</v>
      </c>
      <c r="BL511" t="s">
        <v>144</v>
      </c>
      <c r="BM511" t="s">
        <v>143</v>
      </c>
      <c r="BN511" t="s">
        <v>144</v>
      </c>
      <c r="BO511" t="s">
        <v>143</v>
      </c>
      <c r="BP511" t="s">
        <v>144</v>
      </c>
      <c r="BQ511" t="s">
        <v>143</v>
      </c>
      <c r="BR511" t="s">
        <v>144</v>
      </c>
      <c r="BS511" t="s">
        <v>118</v>
      </c>
      <c r="BT511" t="s">
        <v>118</v>
      </c>
      <c r="BU511" t="s">
        <v>118</v>
      </c>
      <c r="BV511" t="s">
        <v>118</v>
      </c>
      <c r="BW511" t="s">
        <v>118</v>
      </c>
      <c r="BX511" t="s">
        <v>118</v>
      </c>
      <c r="BY511" t="s">
        <v>118</v>
      </c>
      <c r="BZ511" t="s">
        <v>118</v>
      </c>
      <c r="CA511" t="s">
        <v>118</v>
      </c>
      <c r="CB511" t="s">
        <v>118</v>
      </c>
      <c r="CC511" t="s">
        <v>118</v>
      </c>
      <c r="CD511" t="s">
        <v>118</v>
      </c>
      <c r="CE511" s="12"/>
      <c r="CF511" t="s">
        <v>118</v>
      </c>
      <c r="CG511" t="s">
        <v>145</v>
      </c>
      <c r="CH511" t="s">
        <v>162</v>
      </c>
      <c r="CI511" t="s">
        <v>175</v>
      </c>
      <c r="CJ511" t="s">
        <v>115</v>
      </c>
      <c r="CK511" t="s">
        <v>125</v>
      </c>
      <c r="CL511" t="s">
        <v>130</v>
      </c>
      <c r="CM511" t="s">
        <v>154</v>
      </c>
      <c r="CN511" t="s">
        <v>154</v>
      </c>
      <c r="CO511" t="s">
        <v>577</v>
      </c>
      <c r="CP511" t="s">
        <v>12674</v>
      </c>
      <c r="CQ511" t="s">
        <v>12675</v>
      </c>
      <c r="CR511">
        <v>25</v>
      </c>
      <c r="CS511" t="s">
        <v>4362</v>
      </c>
      <c r="CT511" t="s">
        <v>204</v>
      </c>
      <c r="CU511" t="s">
        <v>128</v>
      </c>
      <c r="CV511" t="s">
        <v>138</v>
      </c>
      <c r="CW511" t="s">
        <v>134</v>
      </c>
      <c r="CX511" t="s">
        <v>118</v>
      </c>
      <c r="CY511" t="s">
        <v>132</v>
      </c>
      <c r="CZ511" t="s">
        <v>126</v>
      </c>
      <c r="DA511" t="s">
        <v>12676</v>
      </c>
      <c r="DB511" t="s">
        <v>12677</v>
      </c>
      <c r="DC511" t="s">
        <v>12678</v>
      </c>
      <c r="DD511" t="s">
        <v>115</v>
      </c>
      <c r="DE511" s="13">
        <v>45472.610995370371</v>
      </c>
      <c r="DF511" s="13"/>
      <c r="DG511" t="s">
        <v>118</v>
      </c>
      <c r="DH511" t="s">
        <v>118</v>
      </c>
      <c r="DI511" t="s">
        <v>132</v>
      </c>
      <c r="DJ511" t="s">
        <v>115</v>
      </c>
      <c r="DK511" s="13">
        <v>45494.365416666667</v>
      </c>
      <c r="DL511" t="s">
        <v>4366</v>
      </c>
      <c r="DM511" t="s">
        <v>4387</v>
      </c>
      <c r="DN511" t="s">
        <v>118</v>
      </c>
      <c r="DO511" t="s">
        <v>116</v>
      </c>
      <c r="DP511" t="s">
        <v>118</v>
      </c>
      <c r="DQ511" t="s">
        <v>118</v>
      </c>
      <c r="DR511" t="s">
        <v>118</v>
      </c>
      <c r="DS511" t="s">
        <v>118</v>
      </c>
      <c r="DT511" t="s">
        <v>118</v>
      </c>
      <c r="DU511" s="13"/>
      <c r="DV511">
        <v>4655</v>
      </c>
      <c r="DW511" t="s">
        <v>12662</v>
      </c>
      <c r="DX511" t="s">
        <v>4388</v>
      </c>
      <c r="DY511" t="s">
        <v>1425</v>
      </c>
      <c r="DZ511" t="s">
        <v>12675</v>
      </c>
    </row>
    <row r="512" spans="1:130" x14ac:dyDescent="0.35">
      <c r="A512">
        <v>8633</v>
      </c>
      <c r="B512" t="s">
        <v>12679</v>
      </c>
      <c r="C512" t="s">
        <v>12680</v>
      </c>
      <c r="D512" s="2" t="str">
        <f>Table3[[#This Row],[f101matrik]]</f>
        <v>1240511</v>
      </c>
      <c r="E512" s="2" t="str">
        <f>Table3[[#This Row],[f101kdprogram]]</f>
        <v>Z022</v>
      </c>
      <c r="F512" s="2" t="str">
        <f>VLOOKUP(Table3[[#This Row],[Kod Program]],'lookup program'!$B$2:$D$33,3,0)</f>
        <v>ASASI PENGURUSAN DAN STRATEGI</v>
      </c>
      <c r="G512" s="2" t="str">
        <f>Table3[[#This Row],[f105blok]]</f>
        <v>LEMBAH</v>
      </c>
      <c r="H512" s="60" t="str">
        <f>Table3[[#This Row],[f105bilik]]</f>
        <v>C-G-1</v>
      </c>
      <c r="I51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1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12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12" s="61">
        <f>Table3[[#This Row],[f101th_daftar]]</f>
        <v>45494.353113425925</v>
      </c>
      <c r="M512" s="65" t="str">
        <f>IF(Table3[[#This Row],[f101sesi]]=25,"Perdana",IF(Table3[[#This Row],[f101sesi]]=26,"Rayuan","Error"))</f>
        <v>Perdana</v>
      </c>
      <c r="N512" t="s">
        <v>12681</v>
      </c>
      <c r="O512" t="s">
        <v>12682</v>
      </c>
      <c r="P512" s="12">
        <v>38842</v>
      </c>
      <c r="Q512" t="s">
        <v>12683</v>
      </c>
      <c r="R512" t="s">
        <v>12684</v>
      </c>
      <c r="S512" t="s">
        <v>113</v>
      </c>
      <c r="T512" t="s">
        <v>177</v>
      </c>
      <c r="U512" t="s">
        <v>115</v>
      </c>
      <c r="V512" t="s">
        <v>115</v>
      </c>
      <c r="W512" t="s">
        <v>116</v>
      </c>
      <c r="X512" t="s">
        <v>117</v>
      </c>
      <c r="Y512" t="s">
        <v>118</v>
      </c>
      <c r="Z512" t="s">
        <v>116</v>
      </c>
      <c r="AA512" t="s">
        <v>238</v>
      </c>
      <c r="AB512" t="s">
        <v>246</v>
      </c>
      <c r="AC512" t="s">
        <v>224</v>
      </c>
      <c r="AD512" t="s">
        <v>511</v>
      </c>
      <c r="AE512" t="s">
        <v>12685</v>
      </c>
      <c r="AF512" t="s">
        <v>118</v>
      </c>
      <c r="AG512" t="s">
        <v>6120</v>
      </c>
      <c r="AH512" t="s">
        <v>12686</v>
      </c>
      <c r="AI512" t="s">
        <v>182</v>
      </c>
      <c r="AJ512" t="s">
        <v>11889</v>
      </c>
      <c r="AK512" t="s">
        <v>12687</v>
      </c>
      <c r="AL512" t="s">
        <v>12688</v>
      </c>
      <c r="AM512" t="s">
        <v>12688</v>
      </c>
      <c r="AN512" t="s">
        <v>118</v>
      </c>
      <c r="AO512" t="s">
        <v>12689</v>
      </c>
      <c r="AP512" t="s">
        <v>5176</v>
      </c>
      <c r="AQ512" t="s">
        <v>130</v>
      </c>
      <c r="AR512" t="s">
        <v>126</v>
      </c>
      <c r="AS512" t="s">
        <v>226</v>
      </c>
      <c r="AT512" t="s">
        <v>128</v>
      </c>
      <c r="AU512" t="s">
        <v>129</v>
      </c>
      <c r="AV512" t="s">
        <v>132</v>
      </c>
      <c r="AW512" t="s">
        <v>131</v>
      </c>
      <c r="AX512" t="s">
        <v>130</v>
      </c>
      <c r="AY512" t="s">
        <v>133</v>
      </c>
      <c r="AZ512" t="s">
        <v>132</v>
      </c>
      <c r="BA512" t="s">
        <v>135</v>
      </c>
      <c r="BB512" t="s">
        <v>125</v>
      </c>
      <c r="BC512" t="s">
        <v>136</v>
      </c>
      <c r="BD512" t="s">
        <v>125</v>
      </c>
      <c r="BE512" t="s">
        <v>137</v>
      </c>
      <c r="BF512" t="s">
        <v>128</v>
      </c>
      <c r="BG512" t="s">
        <v>139</v>
      </c>
      <c r="BH512" t="s">
        <v>142</v>
      </c>
      <c r="BI512" t="s">
        <v>140</v>
      </c>
      <c r="BJ512" t="s">
        <v>138</v>
      </c>
      <c r="BK512" t="s">
        <v>141</v>
      </c>
      <c r="BL512" t="s">
        <v>138</v>
      </c>
      <c r="BM512" t="s">
        <v>143</v>
      </c>
      <c r="BN512" t="s">
        <v>144</v>
      </c>
      <c r="BO512" t="s">
        <v>143</v>
      </c>
      <c r="BP512" t="s">
        <v>144</v>
      </c>
      <c r="BQ512" t="s">
        <v>143</v>
      </c>
      <c r="BR512" t="s">
        <v>144</v>
      </c>
      <c r="BS512" t="s">
        <v>118</v>
      </c>
      <c r="BT512" t="s">
        <v>118</v>
      </c>
      <c r="BU512" t="s">
        <v>118</v>
      </c>
      <c r="BV512" t="s">
        <v>118</v>
      </c>
      <c r="BW512" t="s">
        <v>118</v>
      </c>
      <c r="BX512" t="s">
        <v>118</v>
      </c>
      <c r="BY512" t="s">
        <v>118</v>
      </c>
      <c r="BZ512" t="s">
        <v>118</v>
      </c>
      <c r="CA512" t="s">
        <v>118</v>
      </c>
      <c r="CB512" t="s">
        <v>118</v>
      </c>
      <c r="CC512" t="s">
        <v>118</v>
      </c>
      <c r="CD512" t="s">
        <v>118</v>
      </c>
      <c r="CE512" s="12"/>
      <c r="CF512" t="s">
        <v>118</v>
      </c>
      <c r="CG512" t="s">
        <v>145</v>
      </c>
      <c r="CH512" t="s">
        <v>162</v>
      </c>
      <c r="CI512" t="s">
        <v>117</v>
      </c>
      <c r="CJ512" t="s">
        <v>134</v>
      </c>
      <c r="CK512" t="s">
        <v>134</v>
      </c>
      <c r="CL512" t="s">
        <v>132</v>
      </c>
      <c r="CM512" t="s">
        <v>132</v>
      </c>
      <c r="CN512" t="s">
        <v>142</v>
      </c>
      <c r="CO512" t="s">
        <v>478</v>
      </c>
      <c r="CP512" t="s">
        <v>12690</v>
      </c>
      <c r="CQ512" t="s">
        <v>12691</v>
      </c>
      <c r="CR512">
        <v>25</v>
      </c>
      <c r="CS512" t="s">
        <v>4362</v>
      </c>
      <c r="CT512" t="s">
        <v>204</v>
      </c>
      <c r="CU512" t="s">
        <v>130</v>
      </c>
      <c r="CV512" t="s">
        <v>132</v>
      </c>
      <c r="CW512" t="s">
        <v>134</v>
      </c>
      <c r="CX512" t="s">
        <v>118</v>
      </c>
      <c r="CY512" t="s">
        <v>132</v>
      </c>
      <c r="CZ512" t="s">
        <v>126</v>
      </c>
      <c r="DA512" t="s">
        <v>12692</v>
      </c>
      <c r="DB512" t="s">
        <v>12693</v>
      </c>
      <c r="DC512" t="s">
        <v>12694</v>
      </c>
      <c r="DD512" t="s">
        <v>115</v>
      </c>
      <c r="DE512" s="13">
        <v>45472.507870370369</v>
      </c>
      <c r="DF512" s="13"/>
      <c r="DG512" t="s">
        <v>118</v>
      </c>
      <c r="DH512" t="s">
        <v>118</v>
      </c>
      <c r="DI512" t="s">
        <v>132</v>
      </c>
      <c r="DJ512" t="s">
        <v>115</v>
      </c>
      <c r="DK512" s="13">
        <v>45494.353113425925</v>
      </c>
      <c r="DL512" t="s">
        <v>4366</v>
      </c>
      <c r="DM512" t="s">
        <v>4387</v>
      </c>
      <c r="DN512" t="s">
        <v>118</v>
      </c>
      <c r="DO512" t="s">
        <v>163</v>
      </c>
      <c r="DP512" t="s">
        <v>118</v>
      </c>
      <c r="DQ512" t="s">
        <v>118</v>
      </c>
      <c r="DR512" t="s">
        <v>118</v>
      </c>
      <c r="DS512" t="s">
        <v>118</v>
      </c>
      <c r="DT512" t="s">
        <v>118</v>
      </c>
      <c r="DU512" s="13"/>
      <c r="DV512">
        <v>4656</v>
      </c>
      <c r="DW512" t="s">
        <v>12679</v>
      </c>
      <c r="DX512" t="s">
        <v>4388</v>
      </c>
      <c r="DY512" t="s">
        <v>1425</v>
      </c>
      <c r="DZ512" t="s">
        <v>12691</v>
      </c>
    </row>
    <row r="513" spans="1:130" x14ac:dyDescent="0.35">
      <c r="A513">
        <v>8398</v>
      </c>
      <c r="B513" t="s">
        <v>12695</v>
      </c>
      <c r="C513" t="s">
        <v>12696</v>
      </c>
      <c r="D513" s="2" t="str">
        <f>Table3[[#This Row],[f101matrik]]</f>
        <v>1240512</v>
      </c>
      <c r="E513" s="2" t="str">
        <f>Table3[[#This Row],[f101kdprogram]]</f>
        <v>Z022</v>
      </c>
      <c r="F513" s="2" t="str">
        <f>VLOOKUP(Table3[[#This Row],[Kod Program]],'lookup program'!$B$2:$D$33,3,0)</f>
        <v>ASASI PENGURUSAN DAN STRATEGI</v>
      </c>
      <c r="G513" s="2" t="str">
        <f>Table3[[#This Row],[f105blok]]</f>
        <v>LEMBAH</v>
      </c>
      <c r="H513" s="60" t="str">
        <f>Table3[[#This Row],[f105bilik]]</f>
        <v>C-G-1</v>
      </c>
      <c r="I51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1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1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13" s="61">
        <f>Table3[[#This Row],[f101th_daftar]]</f>
        <v>45494.328576388885</v>
      </c>
      <c r="M513" s="65" t="str">
        <f>IF(Table3[[#This Row],[f101sesi]]=25,"Perdana",IF(Table3[[#This Row],[f101sesi]]=26,"Rayuan","Error"))</f>
        <v>Perdana</v>
      </c>
      <c r="N513" t="s">
        <v>12697</v>
      </c>
      <c r="O513" t="s">
        <v>12698</v>
      </c>
      <c r="P513" s="12">
        <v>38753</v>
      </c>
      <c r="Q513" t="s">
        <v>12699</v>
      </c>
      <c r="R513" t="s">
        <v>12700</v>
      </c>
      <c r="S513" t="s">
        <v>113</v>
      </c>
      <c r="T513" t="s">
        <v>177</v>
      </c>
      <c r="U513" t="s">
        <v>115</v>
      </c>
      <c r="V513" t="s">
        <v>115</v>
      </c>
      <c r="W513" t="s">
        <v>116</v>
      </c>
      <c r="X513" t="s">
        <v>117</v>
      </c>
      <c r="Y513" t="s">
        <v>118</v>
      </c>
      <c r="Z513" t="s">
        <v>116</v>
      </c>
      <c r="AA513" t="s">
        <v>182</v>
      </c>
      <c r="AB513" t="s">
        <v>552</v>
      </c>
      <c r="AC513" t="s">
        <v>224</v>
      </c>
      <c r="AD513" t="s">
        <v>553</v>
      </c>
      <c r="AE513" t="s">
        <v>12701</v>
      </c>
      <c r="AF513" t="s">
        <v>10790</v>
      </c>
      <c r="AG513" t="s">
        <v>12702</v>
      </c>
      <c r="AH513" t="s">
        <v>7949</v>
      </c>
      <c r="AI513" t="s">
        <v>182</v>
      </c>
      <c r="AJ513" t="s">
        <v>6933</v>
      </c>
      <c r="AK513" t="s">
        <v>7950</v>
      </c>
      <c r="AL513" t="s">
        <v>12703</v>
      </c>
      <c r="AM513" t="s">
        <v>12704</v>
      </c>
      <c r="AN513" t="s">
        <v>118</v>
      </c>
      <c r="AO513" t="s">
        <v>12705</v>
      </c>
      <c r="AP513" t="s">
        <v>185</v>
      </c>
      <c r="AQ513" t="s">
        <v>154</v>
      </c>
      <c r="AR513" t="s">
        <v>126</v>
      </c>
      <c r="AS513" t="s">
        <v>226</v>
      </c>
      <c r="AT513" t="s">
        <v>154</v>
      </c>
      <c r="AU513" t="s">
        <v>129</v>
      </c>
      <c r="AV513" t="s">
        <v>132</v>
      </c>
      <c r="AW513" t="s">
        <v>131</v>
      </c>
      <c r="AX513" t="s">
        <v>115</v>
      </c>
      <c r="AY513" t="s">
        <v>133</v>
      </c>
      <c r="AZ513" t="s">
        <v>132</v>
      </c>
      <c r="BA513" t="s">
        <v>135</v>
      </c>
      <c r="BB513" t="s">
        <v>134</v>
      </c>
      <c r="BC513" t="s">
        <v>136</v>
      </c>
      <c r="BD513" t="s">
        <v>130</v>
      </c>
      <c r="BE513" t="s">
        <v>156</v>
      </c>
      <c r="BF513" t="s">
        <v>115</v>
      </c>
      <c r="BG513" t="s">
        <v>173</v>
      </c>
      <c r="BH513" t="s">
        <v>157</v>
      </c>
      <c r="BI513" t="s">
        <v>322</v>
      </c>
      <c r="BJ513" t="s">
        <v>157</v>
      </c>
      <c r="BK513" t="s">
        <v>143</v>
      </c>
      <c r="BL513" t="s">
        <v>144</v>
      </c>
      <c r="BM513" t="s">
        <v>143</v>
      </c>
      <c r="BN513" t="s">
        <v>144</v>
      </c>
      <c r="BO513" t="s">
        <v>143</v>
      </c>
      <c r="BP513" t="s">
        <v>144</v>
      </c>
      <c r="BQ513" t="s">
        <v>143</v>
      </c>
      <c r="BR513" t="s">
        <v>144</v>
      </c>
      <c r="BS513" t="s">
        <v>118</v>
      </c>
      <c r="BT513" t="s">
        <v>118</v>
      </c>
      <c r="BU513" t="s">
        <v>118</v>
      </c>
      <c r="BV513" t="s">
        <v>118</v>
      </c>
      <c r="BW513" t="s">
        <v>118</v>
      </c>
      <c r="BX513" t="s">
        <v>118</v>
      </c>
      <c r="BY513" t="s">
        <v>118</v>
      </c>
      <c r="BZ513" t="s">
        <v>118</v>
      </c>
      <c r="CA513" t="s">
        <v>118</v>
      </c>
      <c r="CB513" t="s">
        <v>118</v>
      </c>
      <c r="CC513" t="s">
        <v>118</v>
      </c>
      <c r="CD513" t="s">
        <v>118</v>
      </c>
      <c r="CE513" s="12"/>
      <c r="CF513" t="s">
        <v>118</v>
      </c>
      <c r="CG513" t="s">
        <v>145</v>
      </c>
      <c r="CH513" t="s">
        <v>162</v>
      </c>
      <c r="CI513" t="s">
        <v>175</v>
      </c>
      <c r="CJ513" t="s">
        <v>115</v>
      </c>
      <c r="CK513" t="s">
        <v>132</v>
      </c>
      <c r="CL513" t="s">
        <v>132</v>
      </c>
      <c r="CM513" t="s">
        <v>157</v>
      </c>
      <c r="CN513" t="s">
        <v>154</v>
      </c>
      <c r="CO513" t="s">
        <v>554</v>
      </c>
      <c r="CP513" t="s">
        <v>12706</v>
      </c>
      <c r="CQ513" t="s">
        <v>12707</v>
      </c>
      <c r="CR513">
        <v>25</v>
      </c>
      <c r="CS513" t="s">
        <v>4362</v>
      </c>
      <c r="CT513" t="s">
        <v>204</v>
      </c>
      <c r="CU513" t="s">
        <v>142</v>
      </c>
      <c r="CV513" t="s">
        <v>115</v>
      </c>
      <c r="CW513" t="s">
        <v>134</v>
      </c>
      <c r="CX513" t="s">
        <v>118</v>
      </c>
      <c r="CY513" t="s">
        <v>132</v>
      </c>
      <c r="CZ513" t="s">
        <v>126</v>
      </c>
      <c r="DA513" t="s">
        <v>12708</v>
      </c>
      <c r="DB513" t="s">
        <v>12709</v>
      </c>
      <c r="DC513" t="s">
        <v>12710</v>
      </c>
      <c r="DD513" t="s">
        <v>115</v>
      </c>
      <c r="DE513" s="13">
        <v>45472.769409722219</v>
      </c>
      <c r="DF513" s="13"/>
      <c r="DG513" t="s">
        <v>118</v>
      </c>
      <c r="DH513" t="s">
        <v>118</v>
      </c>
      <c r="DI513" t="s">
        <v>132</v>
      </c>
      <c r="DJ513" t="s">
        <v>115</v>
      </c>
      <c r="DK513" s="13">
        <v>45494.328576388885</v>
      </c>
      <c r="DL513" t="s">
        <v>4366</v>
      </c>
      <c r="DM513" t="s">
        <v>4387</v>
      </c>
      <c r="DN513" t="s">
        <v>118</v>
      </c>
      <c r="DO513" t="s">
        <v>117</v>
      </c>
      <c r="DP513" t="s">
        <v>118</v>
      </c>
      <c r="DQ513" t="s">
        <v>118</v>
      </c>
      <c r="DR513" t="s">
        <v>118</v>
      </c>
      <c r="DS513" t="s">
        <v>118</v>
      </c>
      <c r="DT513" t="s">
        <v>118</v>
      </c>
      <c r="DU513" s="13"/>
      <c r="DV513">
        <v>4657</v>
      </c>
      <c r="DW513" t="s">
        <v>12695</v>
      </c>
      <c r="DX513" t="s">
        <v>4388</v>
      </c>
      <c r="DY513" t="s">
        <v>1425</v>
      </c>
      <c r="DZ513" t="s">
        <v>12707</v>
      </c>
    </row>
    <row r="514" spans="1:130" x14ac:dyDescent="0.35">
      <c r="A514">
        <v>8486</v>
      </c>
      <c r="B514" t="s">
        <v>12711</v>
      </c>
      <c r="C514" t="s">
        <v>12712</v>
      </c>
      <c r="D514" s="2" t="str">
        <f>Table3[[#This Row],[f101matrik]]</f>
        <v>1240513</v>
      </c>
      <c r="E514" s="2" t="str">
        <f>Table3[[#This Row],[f101kdprogram]]</f>
        <v>Z022</v>
      </c>
      <c r="F514" s="2" t="str">
        <f>VLOOKUP(Table3[[#This Row],[Kod Program]],'lookup program'!$B$2:$D$33,3,0)</f>
        <v>ASASI PENGURUSAN DAN STRATEGI</v>
      </c>
      <c r="G514" s="2" t="str">
        <f>Table3[[#This Row],[f105blok]]</f>
        <v>LEMBAH</v>
      </c>
      <c r="H514" s="60" t="str">
        <f>Table3[[#This Row],[f105bilik]]</f>
        <v>B-3-10</v>
      </c>
      <c r="I51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1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1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14" s="61">
        <f>Table3[[#This Row],[f101th_daftar]]</f>
        <v>45494.354502314818</v>
      </c>
      <c r="M514" s="65" t="str">
        <f>IF(Table3[[#This Row],[f101sesi]]=25,"Perdana",IF(Table3[[#This Row],[f101sesi]]=26,"Rayuan","Error"))</f>
        <v>Perdana</v>
      </c>
      <c r="N514" t="s">
        <v>12713</v>
      </c>
      <c r="O514" t="s">
        <v>12714</v>
      </c>
      <c r="P514" s="12">
        <v>38785</v>
      </c>
      <c r="Q514" t="s">
        <v>12715</v>
      </c>
      <c r="R514" t="s">
        <v>12716</v>
      </c>
      <c r="S514" t="s">
        <v>113</v>
      </c>
      <c r="T514" t="s">
        <v>177</v>
      </c>
      <c r="U514" t="s">
        <v>115</v>
      </c>
      <c r="V514" t="s">
        <v>115</v>
      </c>
      <c r="W514" t="s">
        <v>116</v>
      </c>
      <c r="X514" t="s">
        <v>117</v>
      </c>
      <c r="Y514" t="s">
        <v>118</v>
      </c>
      <c r="Z514" t="s">
        <v>116</v>
      </c>
      <c r="AA514" t="s">
        <v>233</v>
      </c>
      <c r="AB514" t="s">
        <v>205</v>
      </c>
      <c r="AC514" t="s">
        <v>437</v>
      </c>
      <c r="AD514" t="s">
        <v>536</v>
      </c>
      <c r="AE514" t="s">
        <v>12717</v>
      </c>
      <c r="AF514" t="s">
        <v>118</v>
      </c>
      <c r="AG514" t="s">
        <v>7611</v>
      </c>
      <c r="AH514" t="s">
        <v>12718</v>
      </c>
      <c r="AI514" t="s">
        <v>233</v>
      </c>
      <c r="AJ514" t="s">
        <v>411</v>
      </c>
      <c r="AK514" t="s">
        <v>12719</v>
      </c>
      <c r="AL514" t="s">
        <v>12720</v>
      </c>
      <c r="AM514" t="s">
        <v>12720</v>
      </c>
      <c r="AN514" t="s">
        <v>118</v>
      </c>
      <c r="AO514" t="s">
        <v>12721</v>
      </c>
      <c r="AP514" t="s">
        <v>12722</v>
      </c>
      <c r="AQ514" t="s">
        <v>132</v>
      </c>
      <c r="AR514" t="s">
        <v>126</v>
      </c>
      <c r="AS514" t="s">
        <v>226</v>
      </c>
      <c r="AT514" t="s">
        <v>128</v>
      </c>
      <c r="AU514" t="s">
        <v>129</v>
      </c>
      <c r="AV514" t="s">
        <v>115</v>
      </c>
      <c r="AW514" t="s">
        <v>131</v>
      </c>
      <c r="AX514" t="s">
        <v>115</v>
      </c>
      <c r="AY514" t="s">
        <v>133</v>
      </c>
      <c r="AZ514" t="s">
        <v>132</v>
      </c>
      <c r="BA514" t="s">
        <v>135</v>
      </c>
      <c r="BB514" t="s">
        <v>134</v>
      </c>
      <c r="BC514" t="s">
        <v>136</v>
      </c>
      <c r="BD514" t="s">
        <v>132</v>
      </c>
      <c r="BE514" t="s">
        <v>137</v>
      </c>
      <c r="BF514" t="s">
        <v>154</v>
      </c>
      <c r="BG514" t="s">
        <v>322</v>
      </c>
      <c r="BH514" t="s">
        <v>132</v>
      </c>
      <c r="BI514" t="s">
        <v>139</v>
      </c>
      <c r="BJ514" t="s">
        <v>142</v>
      </c>
      <c r="BK514" t="s">
        <v>140</v>
      </c>
      <c r="BL514" t="s">
        <v>138</v>
      </c>
      <c r="BM514" t="s">
        <v>143</v>
      </c>
      <c r="BN514" t="s">
        <v>144</v>
      </c>
      <c r="BO514" t="s">
        <v>143</v>
      </c>
      <c r="BP514" t="s">
        <v>144</v>
      </c>
      <c r="BQ514" t="s">
        <v>143</v>
      </c>
      <c r="BR514" t="s">
        <v>144</v>
      </c>
      <c r="BS514" t="s">
        <v>118</v>
      </c>
      <c r="BT514" t="s">
        <v>118</v>
      </c>
      <c r="BU514" t="s">
        <v>118</v>
      </c>
      <c r="BV514" t="s">
        <v>118</v>
      </c>
      <c r="BW514" t="s">
        <v>118</v>
      </c>
      <c r="BX514" t="s">
        <v>118</v>
      </c>
      <c r="BY514" t="s">
        <v>118</v>
      </c>
      <c r="BZ514" t="s">
        <v>118</v>
      </c>
      <c r="CA514" t="s">
        <v>118</v>
      </c>
      <c r="CB514" t="s">
        <v>118</v>
      </c>
      <c r="CC514" t="s">
        <v>118</v>
      </c>
      <c r="CD514" t="s">
        <v>118</v>
      </c>
      <c r="CE514" s="12"/>
      <c r="CF514" t="s">
        <v>118</v>
      </c>
      <c r="CG514" t="s">
        <v>145</v>
      </c>
      <c r="CH514" t="s">
        <v>162</v>
      </c>
      <c r="CI514" t="s">
        <v>374</v>
      </c>
      <c r="CJ514" t="s">
        <v>115</v>
      </c>
      <c r="CK514" t="s">
        <v>132</v>
      </c>
      <c r="CL514" t="s">
        <v>130</v>
      </c>
      <c r="CM514" t="s">
        <v>142</v>
      </c>
      <c r="CN514" t="s">
        <v>138</v>
      </c>
      <c r="CO514" t="s">
        <v>327</v>
      </c>
      <c r="CP514" t="s">
        <v>12723</v>
      </c>
      <c r="CQ514" t="s">
        <v>12724</v>
      </c>
      <c r="CR514">
        <v>25</v>
      </c>
      <c r="CS514" t="s">
        <v>4362</v>
      </c>
      <c r="CT514" t="s">
        <v>204</v>
      </c>
      <c r="CU514" t="s">
        <v>125</v>
      </c>
      <c r="CV514" t="s">
        <v>125</v>
      </c>
      <c r="CW514" t="s">
        <v>134</v>
      </c>
      <c r="CX514" t="s">
        <v>118</v>
      </c>
      <c r="CY514" t="s">
        <v>132</v>
      </c>
      <c r="CZ514" t="s">
        <v>126</v>
      </c>
      <c r="DA514" t="s">
        <v>12725</v>
      </c>
      <c r="DB514" t="s">
        <v>12726</v>
      </c>
      <c r="DC514" t="s">
        <v>12727</v>
      </c>
      <c r="DD514" t="s">
        <v>115</v>
      </c>
      <c r="DE514" s="13">
        <v>45472.814976851849</v>
      </c>
      <c r="DF514" s="13"/>
      <c r="DG514" t="s">
        <v>118</v>
      </c>
      <c r="DH514" t="s">
        <v>118</v>
      </c>
      <c r="DI514" t="s">
        <v>132</v>
      </c>
      <c r="DJ514" t="s">
        <v>115</v>
      </c>
      <c r="DK514" s="13">
        <v>45494.354502314818</v>
      </c>
      <c r="DL514" t="s">
        <v>4366</v>
      </c>
      <c r="DM514" t="s">
        <v>4387</v>
      </c>
      <c r="DN514" t="s">
        <v>118</v>
      </c>
      <c r="DO514" t="s">
        <v>116</v>
      </c>
      <c r="DP514" t="s">
        <v>118</v>
      </c>
      <c r="DQ514" t="s">
        <v>118</v>
      </c>
      <c r="DR514" t="s">
        <v>118</v>
      </c>
      <c r="DS514" t="s">
        <v>118</v>
      </c>
      <c r="DT514" t="s">
        <v>118</v>
      </c>
      <c r="DU514" s="13"/>
      <c r="DV514">
        <v>4658</v>
      </c>
      <c r="DW514" t="s">
        <v>12711</v>
      </c>
      <c r="DX514" t="s">
        <v>4388</v>
      </c>
      <c r="DY514" t="s">
        <v>12728</v>
      </c>
      <c r="DZ514" t="s">
        <v>12724</v>
      </c>
    </row>
    <row r="515" spans="1:130" x14ac:dyDescent="0.35">
      <c r="A515">
        <v>9255</v>
      </c>
      <c r="B515" t="s">
        <v>12729</v>
      </c>
      <c r="C515" t="s">
        <v>12730</v>
      </c>
      <c r="D515" s="2" t="str">
        <f>Table3[[#This Row],[f101matrik]]</f>
        <v>1240514</v>
      </c>
      <c r="E515" s="2" t="str">
        <f>Table3[[#This Row],[f101kdprogram]]</f>
        <v>Z022</v>
      </c>
      <c r="F515" s="2" t="str">
        <f>VLOOKUP(Table3[[#This Row],[Kod Program]],'lookup program'!$B$2:$D$33,3,0)</f>
        <v>ASASI PENGURUSAN DAN STRATEGI</v>
      </c>
      <c r="G515" s="2" t="str">
        <f>Table3[[#This Row],[f105blok]]</f>
        <v>LEMBAH</v>
      </c>
      <c r="H515" s="60" t="str">
        <f>Table3[[#This Row],[f105bilik]]</f>
        <v>B-3-10</v>
      </c>
      <c r="I51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1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1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15" s="61">
        <f>Table3[[#This Row],[f101th_daftar]]</f>
        <v>45494.325949074075</v>
      </c>
      <c r="M515" s="65" t="str">
        <f>IF(Table3[[#This Row],[f101sesi]]=25,"Perdana",IF(Table3[[#This Row],[f101sesi]]=26,"Rayuan","Error"))</f>
        <v>Perdana</v>
      </c>
      <c r="N515" t="s">
        <v>12731</v>
      </c>
      <c r="O515" t="s">
        <v>12732</v>
      </c>
      <c r="P515" s="12">
        <v>39073</v>
      </c>
      <c r="Q515" t="s">
        <v>12733</v>
      </c>
      <c r="R515" t="s">
        <v>12734</v>
      </c>
      <c r="S515" t="s">
        <v>598</v>
      </c>
      <c r="T515" t="s">
        <v>177</v>
      </c>
      <c r="U515" t="s">
        <v>115</v>
      </c>
      <c r="V515" t="s">
        <v>115</v>
      </c>
      <c r="W515" t="s">
        <v>116</v>
      </c>
      <c r="X515" t="s">
        <v>117</v>
      </c>
      <c r="Y515" t="s">
        <v>118</v>
      </c>
      <c r="Z515" t="s">
        <v>116</v>
      </c>
      <c r="AA515" t="s">
        <v>149</v>
      </c>
      <c r="AB515" t="s">
        <v>656</v>
      </c>
      <c r="AC515" t="s">
        <v>348</v>
      </c>
      <c r="AD515" t="s">
        <v>9555</v>
      </c>
      <c r="AE515" t="s">
        <v>12735</v>
      </c>
      <c r="AF515" t="s">
        <v>12736</v>
      </c>
      <c r="AG515" t="s">
        <v>8922</v>
      </c>
      <c r="AH515" t="s">
        <v>12737</v>
      </c>
      <c r="AI515" t="s">
        <v>178</v>
      </c>
      <c r="AJ515" t="s">
        <v>8924</v>
      </c>
      <c r="AK515" t="s">
        <v>12738</v>
      </c>
      <c r="AL515" t="s">
        <v>12739</v>
      </c>
      <c r="AM515" t="s">
        <v>12740</v>
      </c>
      <c r="AN515" t="s">
        <v>118</v>
      </c>
      <c r="AO515" t="s">
        <v>12741</v>
      </c>
      <c r="AP515" t="s">
        <v>8279</v>
      </c>
      <c r="AQ515" t="s">
        <v>138</v>
      </c>
      <c r="AR515" t="s">
        <v>126</v>
      </c>
      <c r="AS515" t="s">
        <v>226</v>
      </c>
      <c r="AT515" t="s">
        <v>171</v>
      </c>
      <c r="AU515" t="s">
        <v>129</v>
      </c>
      <c r="AV515" t="s">
        <v>125</v>
      </c>
      <c r="AW515" t="s">
        <v>131</v>
      </c>
      <c r="AX515" t="s">
        <v>132</v>
      </c>
      <c r="AY515" t="s">
        <v>135</v>
      </c>
      <c r="AZ515" t="s">
        <v>132</v>
      </c>
      <c r="BA515" t="s">
        <v>136</v>
      </c>
      <c r="BB515" t="s">
        <v>125</v>
      </c>
      <c r="BC515" t="s">
        <v>156</v>
      </c>
      <c r="BD515" t="s">
        <v>115</v>
      </c>
      <c r="BE515" t="s">
        <v>186</v>
      </c>
      <c r="BF515" t="s">
        <v>130</v>
      </c>
      <c r="BG515" t="s">
        <v>228</v>
      </c>
      <c r="BH515" t="s">
        <v>132</v>
      </c>
      <c r="BI515" t="s">
        <v>188</v>
      </c>
      <c r="BJ515" t="s">
        <v>138</v>
      </c>
      <c r="BK515" t="s">
        <v>229</v>
      </c>
      <c r="BL515" t="s">
        <v>134</v>
      </c>
      <c r="BM515" t="s">
        <v>230</v>
      </c>
      <c r="BN515" t="s">
        <v>132</v>
      </c>
      <c r="BO515" t="s">
        <v>143</v>
      </c>
      <c r="BP515" t="s">
        <v>144</v>
      </c>
      <c r="BQ515" t="s">
        <v>143</v>
      </c>
      <c r="BR515" t="s">
        <v>144</v>
      </c>
      <c r="BS515" t="s">
        <v>118</v>
      </c>
      <c r="BT515" t="s">
        <v>118</v>
      </c>
      <c r="BU515" t="s">
        <v>118</v>
      </c>
      <c r="BV515" t="s">
        <v>118</v>
      </c>
      <c r="BW515" t="s">
        <v>118</v>
      </c>
      <c r="BX515" t="s">
        <v>118</v>
      </c>
      <c r="BY515" t="s">
        <v>118</v>
      </c>
      <c r="BZ515" t="s">
        <v>118</v>
      </c>
      <c r="CA515" t="s">
        <v>118</v>
      </c>
      <c r="CB515" t="s">
        <v>118</v>
      </c>
      <c r="CC515" t="s">
        <v>118</v>
      </c>
      <c r="CD515" t="s">
        <v>118</v>
      </c>
      <c r="CE515" s="12"/>
      <c r="CF515" t="s">
        <v>118</v>
      </c>
      <c r="CG515" t="s">
        <v>145</v>
      </c>
      <c r="CH515" t="s">
        <v>162</v>
      </c>
      <c r="CI515" t="s">
        <v>175</v>
      </c>
      <c r="CJ515" t="s">
        <v>115</v>
      </c>
      <c r="CK515" t="s">
        <v>115</v>
      </c>
      <c r="CL515" t="s">
        <v>125</v>
      </c>
      <c r="CM515" t="s">
        <v>142</v>
      </c>
      <c r="CN515" t="s">
        <v>128</v>
      </c>
      <c r="CO515" t="s">
        <v>286</v>
      </c>
      <c r="CP515" t="s">
        <v>12742</v>
      </c>
      <c r="CQ515" t="s">
        <v>12743</v>
      </c>
      <c r="CR515">
        <v>25</v>
      </c>
      <c r="CS515" t="s">
        <v>4362</v>
      </c>
      <c r="CT515" t="s">
        <v>204</v>
      </c>
      <c r="CU515" t="s">
        <v>125</v>
      </c>
      <c r="CV515" t="s">
        <v>130</v>
      </c>
      <c r="CW515" t="s">
        <v>134</v>
      </c>
      <c r="CX515" t="s">
        <v>118</v>
      </c>
      <c r="CY515" t="s">
        <v>132</v>
      </c>
      <c r="CZ515" t="s">
        <v>126</v>
      </c>
      <c r="DA515" t="s">
        <v>12744</v>
      </c>
      <c r="DB515" t="s">
        <v>12745</v>
      </c>
      <c r="DC515" t="s">
        <v>12746</v>
      </c>
      <c r="DD515" t="s">
        <v>115</v>
      </c>
      <c r="DE515" s="13">
        <v>45472.582870370374</v>
      </c>
      <c r="DF515" s="13"/>
      <c r="DG515" t="s">
        <v>118</v>
      </c>
      <c r="DH515" t="s">
        <v>118</v>
      </c>
      <c r="DI515" t="s">
        <v>132</v>
      </c>
      <c r="DJ515" t="s">
        <v>115</v>
      </c>
      <c r="DK515" s="13">
        <v>45494.325949074075</v>
      </c>
      <c r="DL515" t="s">
        <v>4366</v>
      </c>
      <c r="DM515" t="s">
        <v>4387</v>
      </c>
      <c r="DN515" t="s">
        <v>118</v>
      </c>
      <c r="DO515" t="s">
        <v>116</v>
      </c>
      <c r="DP515" t="s">
        <v>118</v>
      </c>
      <c r="DQ515" t="s">
        <v>118</v>
      </c>
      <c r="DR515" t="s">
        <v>118</v>
      </c>
      <c r="DS515" t="s">
        <v>118</v>
      </c>
      <c r="DT515" t="s">
        <v>118</v>
      </c>
      <c r="DU515" s="13"/>
      <c r="DV515">
        <v>4659</v>
      </c>
      <c r="DW515" t="s">
        <v>12729</v>
      </c>
      <c r="DX515" t="s">
        <v>4388</v>
      </c>
      <c r="DY515" t="s">
        <v>12728</v>
      </c>
      <c r="DZ515" t="s">
        <v>12743</v>
      </c>
    </row>
    <row r="516" spans="1:130" x14ac:dyDescent="0.35">
      <c r="A516">
        <v>8343</v>
      </c>
      <c r="B516" t="s">
        <v>12747</v>
      </c>
      <c r="C516" t="s">
        <v>12748</v>
      </c>
      <c r="D516" s="2" t="str">
        <f>Table3[[#This Row],[f101matrik]]</f>
        <v>1240515</v>
      </c>
      <c r="E516" s="2" t="str">
        <f>Table3[[#This Row],[f101kdprogram]]</f>
        <v>Z022</v>
      </c>
      <c r="F516" s="2" t="str">
        <f>VLOOKUP(Table3[[#This Row],[Kod Program]],'lookup program'!$B$2:$D$33,3,0)</f>
        <v>ASASI PENGURUSAN DAN STRATEGI</v>
      </c>
      <c r="G516" s="2" t="str">
        <f>Table3[[#This Row],[f105blok]]</f>
        <v>LEMBAH</v>
      </c>
      <c r="H516" s="60" t="str">
        <f>Table3[[#This Row],[f105bilik]]</f>
        <v>B-3-10</v>
      </c>
      <c r="I51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1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1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16" s="61">
        <f>Table3[[#This Row],[f101th_daftar]]</f>
        <v>45494.32540509259</v>
      </c>
      <c r="M516" s="65" t="str">
        <f>IF(Table3[[#This Row],[f101sesi]]=25,"Perdana",IF(Table3[[#This Row],[f101sesi]]=26,"Rayuan","Error"))</f>
        <v>Perdana</v>
      </c>
      <c r="N516" t="s">
        <v>12749</v>
      </c>
      <c r="O516" t="s">
        <v>12750</v>
      </c>
      <c r="P516" s="12">
        <v>38733</v>
      </c>
      <c r="Q516" t="s">
        <v>12751</v>
      </c>
      <c r="R516" t="s">
        <v>12752</v>
      </c>
      <c r="S516" t="s">
        <v>113</v>
      </c>
      <c r="T516" t="s">
        <v>177</v>
      </c>
      <c r="U516" t="s">
        <v>115</v>
      </c>
      <c r="V516" t="s">
        <v>115</v>
      </c>
      <c r="W516" t="s">
        <v>116</v>
      </c>
      <c r="X516" t="s">
        <v>117</v>
      </c>
      <c r="Y516" t="s">
        <v>118</v>
      </c>
      <c r="Z516" t="s">
        <v>116</v>
      </c>
      <c r="AA516" t="s">
        <v>119</v>
      </c>
      <c r="AB516" t="s">
        <v>12753</v>
      </c>
      <c r="AC516" t="s">
        <v>247</v>
      </c>
      <c r="AD516" t="s">
        <v>12754</v>
      </c>
      <c r="AE516" t="s">
        <v>12755</v>
      </c>
      <c r="AF516" t="s">
        <v>12756</v>
      </c>
      <c r="AG516" t="s">
        <v>442</v>
      </c>
      <c r="AH516" t="s">
        <v>443</v>
      </c>
      <c r="AI516" t="s">
        <v>119</v>
      </c>
      <c r="AJ516" t="s">
        <v>444</v>
      </c>
      <c r="AK516" t="s">
        <v>8102</v>
      </c>
      <c r="AL516" t="s">
        <v>12757</v>
      </c>
      <c r="AM516" t="s">
        <v>12758</v>
      </c>
      <c r="AN516" t="s">
        <v>118</v>
      </c>
      <c r="AO516" t="s">
        <v>12759</v>
      </c>
      <c r="AP516" t="s">
        <v>185</v>
      </c>
      <c r="AQ516" t="s">
        <v>130</v>
      </c>
      <c r="AR516" t="s">
        <v>126</v>
      </c>
      <c r="AS516" t="s">
        <v>226</v>
      </c>
      <c r="AT516" t="s">
        <v>128</v>
      </c>
      <c r="AU516" t="s">
        <v>129</v>
      </c>
      <c r="AV516" t="s">
        <v>130</v>
      </c>
      <c r="AW516" t="s">
        <v>131</v>
      </c>
      <c r="AX516" t="s">
        <v>134</v>
      </c>
      <c r="AY516" t="s">
        <v>133</v>
      </c>
      <c r="AZ516" t="s">
        <v>132</v>
      </c>
      <c r="BA516" t="s">
        <v>135</v>
      </c>
      <c r="BB516" t="s">
        <v>130</v>
      </c>
      <c r="BC516" t="s">
        <v>136</v>
      </c>
      <c r="BD516" t="s">
        <v>130</v>
      </c>
      <c r="BE516" t="s">
        <v>156</v>
      </c>
      <c r="BF516" t="s">
        <v>115</v>
      </c>
      <c r="BG516" t="s">
        <v>237</v>
      </c>
      <c r="BH516" t="s">
        <v>132</v>
      </c>
      <c r="BI516" t="s">
        <v>173</v>
      </c>
      <c r="BJ516" t="s">
        <v>138</v>
      </c>
      <c r="BK516" t="s">
        <v>322</v>
      </c>
      <c r="BL516" t="s">
        <v>157</v>
      </c>
      <c r="BM516" t="s">
        <v>143</v>
      </c>
      <c r="BN516" t="s">
        <v>144</v>
      </c>
      <c r="BO516" t="s">
        <v>143</v>
      </c>
      <c r="BP516" t="s">
        <v>144</v>
      </c>
      <c r="BQ516" t="s">
        <v>143</v>
      </c>
      <c r="BR516" t="s">
        <v>144</v>
      </c>
      <c r="BS516" t="s">
        <v>118</v>
      </c>
      <c r="BT516" t="s">
        <v>118</v>
      </c>
      <c r="BU516" t="s">
        <v>118</v>
      </c>
      <c r="BV516" t="s">
        <v>118</v>
      </c>
      <c r="BW516" t="s">
        <v>118</v>
      </c>
      <c r="BX516" t="s">
        <v>118</v>
      </c>
      <c r="BY516" t="s">
        <v>118</v>
      </c>
      <c r="BZ516" t="s">
        <v>118</v>
      </c>
      <c r="CA516" t="s">
        <v>118</v>
      </c>
      <c r="CB516" t="s">
        <v>118</v>
      </c>
      <c r="CC516" t="s">
        <v>118</v>
      </c>
      <c r="CD516" t="s">
        <v>118</v>
      </c>
      <c r="CE516" s="12"/>
      <c r="CF516" t="s">
        <v>118</v>
      </c>
      <c r="CG516" t="s">
        <v>145</v>
      </c>
      <c r="CH516" t="s">
        <v>162</v>
      </c>
      <c r="CI516" t="s">
        <v>175</v>
      </c>
      <c r="CJ516" t="s">
        <v>115</v>
      </c>
      <c r="CK516" t="s">
        <v>115</v>
      </c>
      <c r="CL516" t="s">
        <v>132</v>
      </c>
      <c r="CM516" t="s">
        <v>125</v>
      </c>
      <c r="CN516" t="s">
        <v>154</v>
      </c>
      <c r="CO516" t="s">
        <v>120</v>
      </c>
      <c r="CP516" t="s">
        <v>12760</v>
      </c>
      <c r="CQ516" t="s">
        <v>12761</v>
      </c>
      <c r="CR516">
        <v>25</v>
      </c>
      <c r="CS516" t="s">
        <v>4362</v>
      </c>
      <c r="CT516" t="s">
        <v>204</v>
      </c>
      <c r="CU516" t="s">
        <v>132</v>
      </c>
      <c r="CV516" t="s">
        <v>132</v>
      </c>
      <c r="CW516" t="s">
        <v>134</v>
      </c>
      <c r="CX516" t="s">
        <v>118</v>
      </c>
      <c r="CY516" t="s">
        <v>132</v>
      </c>
      <c r="CZ516" t="s">
        <v>126</v>
      </c>
      <c r="DA516" t="s">
        <v>12762</v>
      </c>
      <c r="DB516" t="s">
        <v>12763</v>
      </c>
      <c r="DC516" t="s">
        <v>12764</v>
      </c>
      <c r="DD516" t="s">
        <v>115</v>
      </c>
      <c r="DE516" s="13">
        <v>45472.541145833333</v>
      </c>
      <c r="DF516" s="13"/>
      <c r="DG516" t="s">
        <v>118</v>
      </c>
      <c r="DH516" t="s">
        <v>118</v>
      </c>
      <c r="DI516" t="s">
        <v>132</v>
      </c>
      <c r="DJ516" t="s">
        <v>115</v>
      </c>
      <c r="DK516" s="13">
        <v>45494.32540509259</v>
      </c>
      <c r="DL516" t="s">
        <v>4366</v>
      </c>
      <c r="DM516" t="s">
        <v>4387</v>
      </c>
      <c r="DN516" t="s">
        <v>118</v>
      </c>
      <c r="DO516" t="s">
        <v>117</v>
      </c>
      <c r="DP516" t="s">
        <v>118</v>
      </c>
      <c r="DQ516" t="s">
        <v>118</v>
      </c>
      <c r="DR516" t="s">
        <v>118</v>
      </c>
      <c r="DS516" t="s">
        <v>118</v>
      </c>
      <c r="DT516" t="s">
        <v>118</v>
      </c>
      <c r="DU516" s="13"/>
      <c r="DV516">
        <v>4660</v>
      </c>
      <c r="DW516" t="s">
        <v>12747</v>
      </c>
      <c r="DX516" t="s">
        <v>4388</v>
      </c>
      <c r="DY516" t="s">
        <v>12728</v>
      </c>
      <c r="DZ516" t="s">
        <v>12761</v>
      </c>
    </row>
    <row r="517" spans="1:130" x14ac:dyDescent="0.35">
      <c r="A517">
        <v>9196</v>
      </c>
      <c r="B517" t="s">
        <v>12765</v>
      </c>
      <c r="C517" t="s">
        <v>12766</v>
      </c>
      <c r="D517" s="2" t="str">
        <f>Table3[[#This Row],[f101matrik]]</f>
        <v>1240516</v>
      </c>
      <c r="E517" s="2" t="str">
        <f>Table3[[#This Row],[f101kdprogram]]</f>
        <v>Z022</v>
      </c>
      <c r="F517" s="2" t="str">
        <f>VLOOKUP(Table3[[#This Row],[Kod Program]],'lookup program'!$B$2:$D$33,3,0)</f>
        <v>ASASI PENGURUSAN DAN STRATEGI</v>
      </c>
      <c r="G517" s="2" t="str">
        <f>Table3[[#This Row],[f105blok]]</f>
        <v>LEMBAH</v>
      </c>
      <c r="H517" s="60" t="str">
        <f>Table3[[#This Row],[f105bilik]]</f>
        <v>B-3-10</v>
      </c>
      <c r="I51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1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1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17" s="61">
        <f>Table3[[#This Row],[f101th_daftar]]</f>
        <v>45494.353993055556</v>
      </c>
      <c r="M517" s="65" t="str">
        <f>IF(Table3[[#This Row],[f101sesi]]=25,"Perdana",IF(Table3[[#This Row],[f101sesi]]=26,"Rayuan","Error"))</f>
        <v>Perdana</v>
      </c>
      <c r="N517" t="s">
        <v>12767</v>
      </c>
      <c r="O517" t="s">
        <v>12768</v>
      </c>
      <c r="P517" s="12">
        <v>39046</v>
      </c>
      <c r="Q517" t="s">
        <v>12769</v>
      </c>
      <c r="R517" t="s">
        <v>12770</v>
      </c>
      <c r="S517" t="s">
        <v>113</v>
      </c>
      <c r="T517" t="s">
        <v>177</v>
      </c>
      <c r="U517" t="s">
        <v>115</v>
      </c>
      <c r="V517" t="s">
        <v>115</v>
      </c>
      <c r="W517" t="s">
        <v>116</v>
      </c>
      <c r="X517" t="s">
        <v>117</v>
      </c>
      <c r="Y517" t="s">
        <v>118</v>
      </c>
      <c r="Z517" t="s">
        <v>116</v>
      </c>
      <c r="AA517" t="s">
        <v>238</v>
      </c>
      <c r="AB517" t="s">
        <v>332</v>
      </c>
      <c r="AC517" t="s">
        <v>121</v>
      </c>
      <c r="AD517" t="s">
        <v>6601</v>
      </c>
      <c r="AE517" t="s">
        <v>12771</v>
      </c>
      <c r="AF517" t="s">
        <v>12772</v>
      </c>
      <c r="AG517" t="s">
        <v>12773</v>
      </c>
      <c r="AH517" t="s">
        <v>4666</v>
      </c>
      <c r="AI517" t="s">
        <v>238</v>
      </c>
      <c r="AJ517" t="s">
        <v>434</v>
      </c>
      <c r="AK517" t="s">
        <v>435</v>
      </c>
      <c r="AL517" t="s">
        <v>12774</v>
      </c>
      <c r="AM517" t="s">
        <v>12775</v>
      </c>
      <c r="AN517" t="s">
        <v>118</v>
      </c>
      <c r="AO517" t="s">
        <v>12776</v>
      </c>
      <c r="AP517" t="s">
        <v>12777</v>
      </c>
      <c r="AQ517" t="s">
        <v>125</v>
      </c>
      <c r="AR517" t="s">
        <v>126</v>
      </c>
      <c r="AS517" t="s">
        <v>226</v>
      </c>
      <c r="AT517" t="s">
        <v>128</v>
      </c>
      <c r="AU517" t="s">
        <v>129</v>
      </c>
      <c r="AV517" t="s">
        <v>132</v>
      </c>
      <c r="AW517" t="s">
        <v>131</v>
      </c>
      <c r="AX517" t="s">
        <v>132</v>
      </c>
      <c r="AY517" t="s">
        <v>133</v>
      </c>
      <c r="AZ517" t="s">
        <v>115</v>
      </c>
      <c r="BA517" t="s">
        <v>135</v>
      </c>
      <c r="BB517" t="s">
        <v>115</v>
      </c>
      <c r="BC517" t="s">
        <v>136</v>
      </c>
      <c r="BD517" t="s">
        <v>130</v>
      </c>
      <c r="BE517" t="s">
        <v>156</v>
      </c>
      <c r="BF517" t="s">
        <v>115</v>
      </c>
      <c r="BG517" t="s">
        <v>237</v>
      </c>
      <c r="BH517" t="s">
        <v>115</v>
      </c>
      <c r="BI517" t="s">
        <v>370</v>
      </c>
      <c r="BJ517" t="s">
        <v>115</v>
      </c>
      <c r="BK517" t="s">
        <v>188</v>
      </c>
      <c r="BL517" t="s">
        <v>130</v>
      </c>
      <c r="BM517" t="s">
        <v>143</v>
      </c>
      <c r="BN517" t="s">
        <v>144</v>
      </c>
      <c r="BO517" t="s">
        <v>143</v>
      </c>
      <c r="BP517" t="s">
        <v>144</v>
      </c>
      <c r="BQ517" t="s">
        <v>143</v>
      </c>
      <c r="BR517" t="s">
        <v>144</v>
      </c>
      <c r="BS517" t="s">
        <v>118</v>
      </c>
      <c r="BT517" t="s">
        <v>118</v>
      </c>
      <c r="BU517" t="s">
        <v>118</v>
      </c>
      <c r="BV517" t="s">
        <v>118</v>
      </c>
      <c r="BW517" t="s">
        <v>118</v>
      </c>
      <c r="BX517" t="s">
        <v>118</v>
      </c>
      <c r="BY517" t="s">
        <v>118</v>
      </c>
      <c r="BZ517" t="s">
        <v>118</v>
      </c>
      <c r="CA517" t="s">
        <v>118</v>
      </c>
      <c r="CB517" t="s">
        <v>118</v>
      </c>
      <c r="CC517" t="s">
        <v>118</v>
      </c>
      <c r="CD517" t="s">
        <v>118</v>
      </c>
      <c r="CE517" s="12"/>
      <c r="CF517" t="s">
        <v>118</v>
      </c>
      <c r="CG517" t="s">
        <v>145</v>
      </c>
      <c r="CH517" t="s">
        <v>162</v>
      </c>
      <c r="CI517" t="s">
        <v>175</v>
      </c>
      <c r="CJ517" t="s">
        <v>134</v>
      </c>
      <c r="CK517" t="s">
        <v>157</v>
      </c>
      <c r="CL517" t="s">
        <v>132</v>
      </c>
      <c r="CM517" t="s">
        <v>138</v>
      </c>
      <c r="CN517" t="s">
        <v>128</v>
      </c>
      <c r="CO517" t="s">
        <v>6028</v>
      </c>
      <c r="CP517" t="s">
        <v>12778</v>
      </c>
      <c r="CQ517" t="s">
        <v>12779</v>
      </c>
      <c r="CR517">
        <v>25</v>
      </c>
      <c r="CS517" t="s">
        <v>4362</v>
      </c>
      <c r="CT517" t="s">
        <v>204</v>
      </c>
      <c r="CU517" t="s">
        <v>157</v>
      </c>
      <c r="CV517" t="s">
        <v>130</v>
      </c>
      <c r="CW517" t="s">
        <v>134</v>
      </c>
      <c r="CX517" t="s">
        <v>118</v>
      </c>
      <c r="CY517" t="s">
        <v>132</v>
      </c>
      <c r="CZ517" t="s">
        <v>126</v>
      </c>
      <c r="DA517" t="s">
        <v>12780</v>
      </c>
      <c r="DB517" t="s">
        <v>12781</v>
      </c>
      <c r="DC517" t="s">
        <v>12782</v>
      </c>
      <c r="DD517" t="s">
        <v>115</v>
      </c>
      <c r="DE517" s="13">
        <v>45472.543749999997</v>
      </c>
      <c r="DF517" s="13"/>
      <c r="DG517" t="s">
        <v>118</v>
      </c>
      <c r="DH517" t="s">
        <v>118</v>
      </c>
      <c r="DI517" t="s">
        <v>132</v>
      </c>
      <c r="DJ517" t="s">
        <v>115</v>
      </c>
      <c r="DK517" s="13">
        <v>45494.353993055556</v>
      </c>
      <c r="DL517" t="s">
        <v>4366</v>
      </c>
      <c r="DM517" t="s">
        <v>4387</v>
      </c>
      <c r="DN517" t="s">
        <v>118</v>
      </c>
      <c r="DO517" t="s">
        <v>163</v>
      </c>
      <c r="DP517" t="s">
        <v>118</v>
      </c>
      <c r="DQ517" t="s">
        <v>118</v>
      </c>
      <c r="DR517" t="s">
        <v>118</v>
      </c>
      <c r="DS517" t="s">
        <v>118</v>
      </c>
      <c r="DT517" t="s">
        <v>118</v>
      </c>
      <c r="DU517" s="13"/>
      <c r="DV517">
        <v>4661</v>
      </c>
      <c r="DW517" t="s">
        <v>12765</v>
      </c>
      <c r="DX517" t="s">
        <v>4388</v>
      </c>
      <c r="DY517" t="s">
        <v>12728</v>
      </c>
      <c r="DZ517" t="s">
        <v>12779</v>
      </c>
    </row>
    <row r="518" spans="1:130" x14ac:dyDescent="0.35">
      <c r="A518">
        <v>9125</v>
      </c>
      <c r="B518" t="s">
        <v>12783</v>
      </c>
      <c r="C518" t="s">
        <v>12784</v>
      </c>
      <c r="D518" s="2" t="str">
        <f>Table3[[#This Row],[f101matrik]]</f>
        <v>1240517</v>
      </c>
      <c r="E518" s="2" t="str">
        <f>Table3[[#This Row],[f101kdprogram]]</f>
        <v>Z047</v>
      </c>
      <c r="F518" s="2" t="str">
        <f>VLOOKUP(Table3[[#This Row],[Kod Program]],'lookup program'!$B$2:$D$33,3,0)</f>
        <v>ASASI KEJURUTERAAN DAN TEKNOLOGI</v>
      </c>
      <c r="G518" s="2" t="str">
        <f>Table3[[#This Row],[f105blok]]</f>
        <v>LEMBAH</v>
      </c>
      <c r="H518" s="60" t="str">
        <f>Table3[[#This Row],[f105bilik]]</f>
        <v>B-3-10</v>
      </c>
      <c r="I51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1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1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18" s="61">
        <f>Table3[[#This Row],[f101th_daftar]]</f>
        <v>45494.362083333333</v>
      </c>
      <c r="M518" s="65" t="str">
        <f>IF(Table3[[#This Row],[f101sesi]]=25,"Perdana",IF(Table3[[#This Row],[f101sesi]]=26,"Rayuan","Error"))</f>
        <v>Perdana</v>
      </c>
      <c r="N518" t="s">
        <v>12785</v>
      </c>
      <c r="O518" t="s">
        <v>12786</v>
      </c>
      <c r="P518" s="12">
        <v>39012</v>
      </c>
      <c r="Q518" t="s">
        <v>12787</v>
      </c>
      <c r="R518" t="s">
        <v>12788</v>
      </c>
      <c r="S518" t="s">
        <v>113</v>
      </c>
      <c r="T518" t="s">
        <v>177</v>
      </c>
      <c r="U518" t="s">
        <v>115</v>
      </c>
      <c r="V518" t="s">
        <v>115</v>
      </c>
      <c r="W518" t="s">
        <v>116</v>
      </c>
      <c r="X518" t="s">
        <v>117</v>
      </c>
      <c r="Y518" t="s">
        <v>118</v>
      </c>
      <c r="Z518" t="s">
        <v>116</v>
      </c>
      <c r="AA518" t="s">
        <v>149</v>
      </c>
      <c r="AB518" t="s">
        <v>841</v>
      </c>
      <c r="AC518" t="s">
        <v>464</v>
      </c>
      <c r="AD518" t="s">
        <v>482</v>
      </c>
      <c r="AE518" t="s">
        <v>12789</v>
      </c>
      <c r="AF518" t="s">
        <v>12790</v>
      </c>
      <c r="AG518" t="s">
        <v>465</v>
      </c>
      <c r="AH518" t="s">
        <v>466</v>
      </c>
      <c r="AI518" t="s">
        <v>149</v>
      </c>
      <c r="AJ518" t="s">
        <v>452</v>
      </c>
      <c r="AK518" t="s">
        <v>4684</v>
      </c>
      <c r="AL518" t="s">
        <v>12791</v>
      </c>
      <c r="AM518" t="s">
        <v>12792</v>
      </c>
      <c r="AN518" t="s">
        <v>12793</v>
      </c>
      <c r="AO518" t="s">
        <v>12794</v>
      </c>
      <c r="AP518" t="s">
        <v>134</v>
      </c>
      <c r="AQ518" t="s">
        <v>142</v>
      </c>
      <c r="AR518" t="s">
        <v>126</v>
      </c>
      <c r="AS518" t="s">
        <v>226</v>
      </c>
      <c r="AT518" t="s">
        <v>128</v>
      </c>
      <c r="AU518" t="s">
        <v>129</v>
      </c>
      <c r="AV518" t="s">
        <v>132</v>
      </c>
      <c r="AW518" t="s">
        <v>131</v>
      </c>
      <c r="AX518" t="s">
        <v>115</v>
      </c>
      <c r="AY518" t="s">
        <v>133</v>
      </c>
      <c r="AZ518" t="s">
        <v>125</v>
      </c>
      <c r="BA518" t="s">
        <v>135</v>
      </c>
      <c r="BB518" t="s">
        <v>125</v>
      </c>
      <c r="BC518" t="s">
        <v>136</v>
      </c>
      <c r="BD518" t="s">
        <v>134</v>
      </c>
      <c r="BE518" t="s">
        <v>137</v>
      </c>
      <c r="BF518" t="s">
        <v>115</v>
      </c>
      <c r="BG518" t="s">
        <v>173</v>
      </c>
      <c r="BH518" t="s">
        <v>115</v>
      </c>
      <c r="BI518" t="s">
        <v>139</v>
      </c>
      <c r="BJ518" t="s">
        <v>132</v>
      </c>
      <c r="BK518" t="s">
        <v>140</v>
      </c>
      <c r="BL518" t="s">
        <v>132</v>
      </c>
      <c r="BM518" t="s">
        <v>143</v>
      </c>
      <c r="BN518" t="s">
        <v>144</v>
      </c>
      <c r="BO518" t="s">
        <v>143</v>
      </c>
      <c r="BP518" t="s">
        <v>144</v>
      </c>
      <c r="BQ518" t="s">
        <v>143</v>
      </c>
      <c r="BR518" t="s">
        <v>144</v>
      </c>
      <c r="BS518" t="s">
        <v>118</v>
      </c>
      <c r="BT518" t="s">
        <v>118</v>
      </c>
      <c r="BU518" t="s">
        <v>118</v>
      </c>
      <c r="BV518" t="s">
        <v>118</v>
      </c>
      <c r="BW518" t="s">
        <v>118</v>
      </c>
      <c r="BX518" t="s">
        <v>118</v>
      </c>
      <c r="BY518" t="s">
        <v>118</v>
      </c>
      <c r="BZ518" t="s">
        <v>118</v>
      </c>
      <c r="CA518" t="s">
        <v>118</v>
      </c>
      <c r="CB518" t="s">
        <v>118</v>
      </c>
      <c r="CC518" t="s">
        <v>118</v>
      </c>
      <c r="CD518" t="s">
        <v>118</v>
      </c>
      <c r="CE518" s="12"/>
      <c r="CF518" t="s">
        <v>118</v>
      </c>
      <c r="CG518" t="s">
        <v>145</v>
      </c>
      <c r="CH518" t="s">
        <v>162</v>
      </c>
      <c r="CI518" t="s">
        <v>374</v>
      </c>
      <c r="CJ518" t="s">
        <v>115</v>
      </c>
      <c r="CK518" t="s">
        <v>130</v>
      </c>
      <c r="CL518" t="s">
        <v>130</v>
      </c>
      <c r="CM518" t="s">
        <v>138</v>
      </c>
      <c r="CN518" t="s">
        <v>128</v>
      </c>
      <c r="CO518" t="s">
        <v>354</v>
      </c>
      <c r="CP518" t="s">
        <v>12795</v>
      </c>
      <c r="CQ518" t="s">
        <v>12796</v>
      </c>
      <c r="CR518">
        <v>25</v>
      </c>
      <c r="CS518" t="s">
        <v>4362</v>
      </c>
      <c r="CT518" t="s">
        <v>148</v>
      </c>
      <c r="CU518" t="s">
        <v>157</v>
      </c>
      <c r="CV518" t="s">
        <v>157</v>
      </c>
      <c r="CW518" t="s">
        <v>134</v>
      </c>
      <c r="CX518" t="s">
        <v>118</v>
      </c>
      <c r="CY518" t="s">
        <v>132</v>
      </c>
      <c r="CZ518" t="s">
        <v>126</v>
      </c>
      <c r="DA518" t="s">
        <v>12797</v>
      </c>
      <c r="DB518" t="s">
        <v>12798</v>
      </c>
      <c r="DC518" t="s">
        <v>12799</v>
      </c>
      <c r="DD518" t="s">
        <v>115</v>
      </c>
      <c r="DE518" s="13">
        <v>45477.624432870369</v>
      </c>
      <c r="DF518" s="13"/>
      <c r="DG518" t="s">
        <v>118</v>
      </c>
      <c r="DH518" t="s">
        <v>118</v>
      </c>
      <c r="DI518" t="s">
        <v>132</v>
      </c>
      <c r="DJ518" t="s">
        <v>115</v>
      </c>
      <c r="DK518" s="13">
        <v>45494.362083333333</v>
      </c>
      <c r="DL518" t="s">
        <v>4366</v>
      </c>
      <c r="DM518" t="s">
        <v>4387</v>
      </c>
      <c r="DN518" t="s">
        <v>118</v>
      </c>
      <c r="DO518" t="s">
        <v>117</v>
      </c>
      <c r="DP518" t="s">
        <v>118</v>
      </c>
      <c r="DQ518" t="s">
        <v>118</v>
      </c>
      <c r="DR518" t="s">
        <v>118</v>
      </c>
      <c r="DS518" t="s">
        <v>118</v>
      </c>
      <c r="DT518" t="s">
        <v>118</v>
      </c>
      <c r="DU518" s="13"/>
      <c r="DV518">
        <v>4662</v>
      </c>
      <c r="DW518" t="s">
        <v>12783</v>
      </c>
      <c r="DX518" t="s">
        <v>4388</v>
      </c>
      <c r="DY518" t="s">
        <v>12728</v>
      </c>
      <c r="DZ518" t="s">
        <v>12796</v>
      </c>
    </row>
    <row r="519" spans="1:130" x14ac:dyDescent="0.35">
      <c r="A519">
        <v>8914</v>
      </c>
      <c r="B519" t="s">
        <v>12800</v>
      </c>
      <c r="C519" t="s">
        <v>12801</v>
      </c>
      <c r="D519" s="2" t="str">
        <f>Table3[[#This Row],[f101matrik]]</f>
        <v>1240518</v>
      </c>
      <c r="E519" s="2" t="str">
        <f>Table3[[#This Row],[f101kdprogram]]</f>
        <v>Z022</v>
      </c>
      <c r="F519" s="2" t="str">
        <f>VLOOKUP(Table3[[#This Row],[Kod Program]],'lookup program'!$B$2:$D$33,3,0)</f>
        <v>ASASI PENGURUSAN DAN STRATEGI</v>
      </c>
      <c r="G519" s="2" t="str">
        <f>Table3[[#This Row],[f105blok]]</f>
        <v>LEMBAH</v>
      </c>
      <c r="H519" s="60" t="str">
        <f>Table3[[#This Row],[f105bilik]]</f>
        <v>B-3-10</v>
      </c>
      <c r="I51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1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1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19" s="61">
        <f>Table3[[#This Row],[f101th_daftar]]</f>
        <v>45494.393726851849</v>
      </c>
      <c r="M519" s="65" t="str">
        <f>IF(Table3[[#This Row],[f101sesi]]=25,"Perdana",IF(Table3[[#This Row],[f101sesi]]=26,"Rayuan","Error"))</f>
        <v>Perdana</v>
      </c>
      <c r="N519" t="s">
        <v>12802</v>
      </c>
      <c r="O519" t="s">
        <v>12803</v>
      </c>
      <c r="P519" s="12">
        <v>38946</v>
      </c>
      <c r="Q519" t="s">
        <v>12804</v>
      </c>
      <c r="R519" t="s">
        <v>12805</v>
      </c>
      <c r="S519" t="s">
        <v>113</v>
      </c>
      <c r="T519" t="s">
        <v>177</v>
      </c>
      <c r="U519" t="s">
        <v>115</v>
      </c>
      <c r="V519" t="s">
        <v>115</v>
      </c>
      <c r="W519" t="s">
        <v>116</v>
      </c>
      <c r="X519" t="s">
        <v>117</v>
      </c>
      <c r="Y519" t="s">
        <v>118</v>
      </c>
      <c r="Z519" t="s">
        <v>116</v>
      </c>
      <c r="AA519" t="s">
        <v>178</v>
      </c>
      <c r="AB519" t="s">
        <v>12806</v>
      </c>
      <c r="AC519" t="s">
        <v>121</v>
      </c>
      <c r="AD519" t="s">
        <v>303</v>
      </c>
      <c r="AE519" t="s">
        <v>12807</v>
      </c>
      <c r="AF519" t="s">
        <v>12808</v>
      </c>
      <c r="AG519" t="s">
        <v>312</v>
      </c>
      <c r="AH519" t="s">
        <v>5843</v>
      </c>
      <c r="AI519" t="s">
        <v>238</v>
      </c>
      <c r="AJ519" t="s">
        <v>434</v>
      </c>
      <c r="AK519" t="s">
        <v>4834</v>
      </c>
      <c r="AL519" t="s">
        <v>12809</v>
      </c>
      <c r="AM519" t="s">
        <v>12809</v>
      </c>
      <c r="AN519" t="s">
        <v>12810</v>
      </c>
      <c r="AO519" t="s">
        <v>12811</v>
      </c>
      <c r="AP519" t="s">
        <v>12812</v>
      </c>
      <c r="AQ519" t="s">
        <v>125</v>
      </c>
      <c r="AR519" t="s">
        <v>126</v>
      </c>
      <c r="AS519" t="s">
        <v>226</v>
      </c>
      <c r="AT519" t="s">
        <v>154</v>
      </c>
      <c r="AU519" t="s">
        <v>129</v>
      </c>
      <c r="AV519" t="s">
        <v>115</v>
      </c>
      <c r="AW519" t="s">
        <v>131</v>
      </c>
      <c r="AX519" t="s">
        <v>115</v>
      </c>
      <c r="AY519" t="s">
        <v>133</v>
      </c>
      <c r="AZ519" t="s">
        <v>134</v>
      </c>
      <c r="BA519" t="s">
        <v>135</v>
      </c>
      <c r="BB519" t="s">
        <v>134</v>
      </c>
      <c r="BC519" t="s">
        <v>136</v>
      </c>
      <c r="BD519" t="s">
        <v>115</v>
      </c>
      <c r="BE519" t="s">
        <v>156</v>
      </c>
      <c r="BF519" t="s">
        <v>115</v>
      </c>
      <c r="BG519" t="s">
        <v>188</v>
      </c>
      <c r="BH519" t="s">
        <v>115</v>
      </c>
      <c r="BI519" t="s">
        <v>322</v>
      </c>
      <c r="BJ519" t="s">
        <v>115</v>
      </c>
      <c r="BK519" t="s">
        <v>143</v>
      </c>
      <c r="BL519" t="s">
        <v>144</v>
      </c>
      <c r="BM519" t="s">
        <v>143</v>
      </c>
      <c r="BN519" t="s">
        <v>144</v>
      </c>
      <c r="BO519" t="s">
        <v>143</v>
      </c>
      <c r="BP519" t="s">
        <v>144</v>
      </c>
      <c r="BQ519" t="s">
        <v>143</v>
      </c>
      <c r="BR519" t="s">
        <v>144</v>
      </c>
      <c r="BS519" t="s">
        <v>118</v>
      </c>
      <c r="BT519" t="s">
        <v>118</v>
      </c>
      <c r="BU519" t="s">
        <v>118</v>
      </c>
      <c r="BV519" t="s">
        <v>118</v>
      </c>
      <c r="BW519" t="s">
        <v>118</v>
      </c>
      <c r="BX519" t="s">
        <v>118</v>
      </c>
      <c r="BY519" t="s">
        <v>118</v>
      </c>
      <c r="BZ519" t="s">
        <v>118</v>
      </c>
      <c r="CA519" t="s">
        <v>118</v>
      </c>
      <c r="CB519" t="s">
        <v>118</v>
      </c>
      <c r="CC519" t="s">
        <v>118</v>
      </c>
      <c r="CD519" t="s">
        <v>118</v>
      </c>
      <c r="CE519" s="12"/>
      <c r="CF519" t="s">
        <v>118</v>
      </c>
      <c r="CG519" t="s">
        <v>145</v>
      </c>
      <c r="CH519" t="s">
        <v>162</v>
      </c>
      <c r="CI519" t="s">
        <v>175</v>
      </c>
      <c r="CJ519" t="s">
        <v>132</v>
      </c>
      <c r="CK519" t="s">
        <v>142</v>
      </c>
      <c r="CL519" t="s">
        <v>134</v>
      </c>
      <c r="CM519" t="s">
        <v>154</v>
      </c>
      <c r="CN519" t="s">
        <v>154</v>
      </c>
      <c r="CO519" t="s">
        <v>531</v>
      </c>
      <c r="CP519" t="s">
        <v>12813</v>
      </c>
      <c r="CQ519" t="s">
        <v>12814</v>
      </c>
      <c r="CR519">
        <v>25</v>
      </c>
      <c r="CS519" t="s">
        <v>4362</v>
      </c>
      <c r="CT519" t="s">
        <v>204</v>
      </c>
      <c r="CU519" t="s">
        <v>132</v>
      </c>
      <c r="CV519" t="s">
        <v>115</v>
      </c>
      <c r="CW519" t="s">
        <v>134</v>
      </c>
      <c r="CX519" t="s">
        <v>118</v>
      </c>
      <c r="CY519" t="s">
        <v>132</v>
      </c>
      <c r="CZ519" t="s">
        <v>126</v>
      </c>
      <c r="DA519" t="s">
        <v>12815</v>
      </c>
      <c r="DB519" t="s">
        <v>12816</v>
      </c>
      <c r="DC519" t="s">
        <v>12817</v>
      </c>
      <c r="DD519" t="s">
        <v>115</v>
      </c>
      <c r="DE519" s="13">
        <v>45476.445254629631</v>
      </c>
      <c r="DF519" s="13"/>
      <c r="DG519" t="s">
        <v>118</v>
      </c>
      <c r="DH519" t="s">
        <v>118</v>
      </c>
      <c r="DI519" t="s">
        <v>132</v>
      </c>
      <c r="DJ519" t="s">
        <v>115</v>
      </c>
      <c r="DK519" s="13">
        <v>45494.393726851849</v>
      </c>
      <c r="DL519" t="s">
        <v>4366</v>
      </c>
      <c r="DM519" t="s">
        <v>4387</v>
      </c>
      <c r="DN519" t="s">
        <v>118</v>
      </c>
      <c r="DO519" t="s">
        <v>117</v>
      </c>
      <c r="DP519" t="s">
        <v>118</v>
      </c>
      <c r="DQ519" t="s">
        <v>118</v>
      </c>
      <c r="DR519" t="s">
        <v>118</v>
      </c>
      <c r="DS519" t="s">
        <v>118</v>
      </c>
      <c r="DT519" t="s">
        <v>118</v>
      </c>
      <c r="DU519" s="13"/>
      <c r="DV519">
        <v>4663</v>
      </c>
      <c r="DW519" t="s">
        <v>12800</v>
      </c>
      <c r="DX519" t="s">
        <v>4388</v>
      </c>
      <c r="DY519" t="s">
        <v>12728</v>
      </c>
      <c r="DZ519" t="s">
        <v>12814</v>
      </c>
    </row>
    <row r="520" spans="1:130" x14ac:dyDescent="0.35">
      <c r="A520">
        <v>8491</v>
      </c>
      <c r="B520" t="s">
        <v>12818</v>
      </c>
      <c r="C520" t="s">
        <v>12819</v>
      </c>
      <c r="D520" s="2" t="str">
        <f>Table3[[#This Row],[f101matrik]]</f>
        <v>1240519</v>
      </c>
      <c r="E520" s="2" t="str">
        <f>Table3[[#This Row],[f101kdprogram]]</f>
        <v>Z022</v>
      </c>
      <c r="F520" s="2" t="str">
        <f>VLOOKUP(Table3[[#This Row],[Kod Program]],'lookup program'!$B$2:$D$33,3,0)</f>
        <v>ASASI PENGURUSAN DAN STRATEGI</v>
      </c>
      <c r="G520" s="2" t="str">
        <f>Table3[[#This Row],[f105blok]]</f>
        <v>LEMBAH</v>
      </c>
      <c r="H520" s="60" t="str">
        <f>Table3[[#This Row],[f105bilik]]</f>
        <v>B-3-10</v>
      </c>
      <c r="I52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2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2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20" s="61">
        <f>Table3[[#This Row],[f101th_daftar]]</f>
        <v>45494.340949074074</v>
      </c>
      <c r="M520" s="65" t="str">
        <f>IF(Table3[[#This Row],[f101sesi]]=25,"Perdana",IF(Table3[[#This Row],[f101sesi]]=26,"Rayuan","Error"))</f>
        <v>Perdana</v>
      </c>
      <c r="N520" t="s">
        <v>12820</v>
      </c>
      <c r="O520" t="s">
        <v>12821</v>
      </c>
      <c r="P520" s="12">
        <v>38787</v>
      </c>
      <c r="Q520" t="s">
        <v>12822</v>
      </c>
      <c r="R520" t="s">
        <v>12823</v>
      </c>
      <c r="S520" t="s">
        <v>113</v>
      </c>
      <c r="T520" t="s">
        <v>177</v>
      </c>
      <c r="U520" t="s">
        <v>115</v>
      </c>
      <c r="V520" t="s">
        <v>115</v>
      </c>
      <c r="W520" t="s">
        <v>116</v>
      </c>
      <c r="X520" t="s">
        <v>117</v>
      </c>
      <c r="Y520" t="s">
        <v>118</v>
      </c>
      <c r="Z520" t="s">
        <v>116</v>
      </c>
      <c r="AA520" t="s">
        <v>182</v>
      </c>
      <c r="AB520" t="s">
        <v>385</v>
      </c>
      <c r="AC520" t="s">
        <v>121</v>
      </c>
      <c r="AD520" t="s">
        <v>600</v>
      </c>
      <c r="AE520" t="s">
        <v>12824</v>
      </c>
      <c r="AF520" t="s">
        <v>12825</v>
      </c>
      <c r="AG520" t="s">
        <v>12826</v>
      </c>
      <c r="AH520" t="s">
        <v>12827</v>
      </c>
      <c r="AI520" t="s">
        <v>182</v>
      </c>
      <c r="AJ520" t="s">
        <v>10446</v>
      </c>
      <c r="AK520" t="s">
        <v>12828</v>
      </c>
      <c r="AL520" t="s">
        <v>12829</v>
      </c>
      <c r="AM520" t="s">
        <v>12830</v>
      </c>
      <c r="AN520" t="s">
        <v>118</v>
      </c>
      <c r="AO520" t="s">
        <v>12831</v>
      </c>
      <c r="AP520" t="s">
        <v>12832</v>
      </c>
      <c r="AQ520" t="s">
        <v>157</v>
      </c>
      <c r="AR520" t="s">
        <v>126</v>
      </c>
      <c r="AS520" t="s">
        <v>226</v>
      </c>
      <c r="AT520" t="s">
        <v>171</v>
      </c>
      <c r="AU520" t="s">
        <v>129</v>
      </c>
      <c r="AV520" t="s">
        <v>132</v>
      </c>
      <c r="AW520" t="s">
        <v>131</v>
      </c>
      <c r="AX520" t="s">
        <v>115</v>
      </c>
      <c r="AY520" t="s">
        <v>133</v>
      </c>
      <c r="AZ520" t="s">
        <v>134</v>
      </c>
      <c r="BA520" t="s">
        <v>135</v>
      </c>
      <c r="BB520" t="s">
        <v>132</v>
      </c>
      <c r="BC520" t="s">
        <v>136</v>
      </c>
      <c r="BD520" t="s">
        <v>115</v>
      </c>
      <c r="BE520" t="s">
        <v>228</v>
      </c>
      <c r="BF520" t="s">
        <v>130</v>
      </c>
      <c r="BG520" t="s">
        <v>137</v>
      </c>
      <c r="BH520" t="s">
        <v>142</v>
      </c>
      <c r="BI520" t="s">
        <v>139</v>
      </c>
      <c r="BJ520" t="s">
        <v>157</v>
      </c>
      <c r="BK520" t="s">
        <v>140</v>
      </c>
      <c r="BL520" t="s">
        <v>138</v>
      </c>
      <c r="BM520" t="s">
        <v>141</v>
      </c>
      <c r="BN520" t="s">
        <v>142</v>
      </c>
      <c r="BO520" t="s">
        <v>143</v>
      </c>
      <c r="BP520" t="s">
        <v>144</v>
      </c>
      <c r="BQ520" t="s">
        <v>143</v>
      </c>
      <c r="BR520" t="s">
        <v>144</v>
      </c>
      <c r="BS520" t="s">
        <v>118</v>
      </c>
      <c r="BT520" t="s">
        <v>118</v>
      </c>
      <c r="BU520" t="s">
        <v>118</v>
      </c>
      <c r="BV520" t="s">
        <v>118</v>
      </c>
      <c r="BW520" t="s">
        <v>118</v>
      </c>
      <c r="BX520" t="s">
        <v>118</v>
      </c>
      <c r="BY520" t="s">
        <v>118</v>
      </c>
      <c r="BZ520" t="s">
        <v>118</v>
      </c>
      <c r="CA520" t="s">
        <v>118</v>
      </c>
      <c r="CB520" t="s">
        <v>118</v>
      </c>
      <c r="CC520" t="s">
        <v>118</v>
      </c>
      <c r="CD520" t="s">
        <v>118</v>
      </c>
      <c r="CE520" s="12"/>
      <c r="CF520" t="s">
        <v>118</v>
      </c>
      <c r="CG520" t="s">
        <v>145</v>
      </c>
      <c r="CH520" t="s">
        <v>162</v>
      </c>
      <c r="CI520" t="s">
        <v>117</v>
      </c>
      <c r="CJ520" t="s">
        <v>115</v>
      </c>
      <c r="CK520" t="s">
        <v>132</v>
      </c>
      <c r="CL520" t="s">
        <v>132</v>
      </c>
      <c r="CM520" t="s">
        <v>157</v>
      </c>
      <c r="CN520" t="s">
        <v>128</v>
      </c>
      <c r="CO520" t="s">
        <v>120</v>
      </c>
      <c r="CP520" t="s">
        <v>12833</v>
      </c>
      <c r="CQ520" t="s">
        <v>12834</v>
      </c>
      <c r="CR520">
        <v>25</v>
      </c>
      <c r="CS520" t="s">
        <v>4362</v>
      </c>
      <c r="CT520" t="s">
        <v>204</v>
      </c>
      <c r="CU520" t="s">
        <v>130</v>
      </c>
      <c r="CV520" t="s">
        <v>130</v>
      </c>
      <c r="CW520" t="s">
        <v>134</v>
      </c>
      <c r="CX520" t="s">
        <v>118</v>
      </c>
      <c r="CY520" t="s">
        <v>132</v>
      </c>
      <c r="CZ520" t="s">
        <v>126</v>
      </c>
      <c r="DA520" t="s">
        <v>12835</v>
      </c>
      <c r="DB520" t="s">
        <v>12836</v>
      </c>
      <c r="DC520" t="s">
        <v>12837</v>
      </c>
      <c r="DD520" t="s">
        <v>115</v>
      </c>
      <c r="DE520" s="13">
        <v>45472.890567129631</v>
      </c>
      <c r="DF520" s="13"/>
      <c r="DG520" t="s">
        <v>118</v>
      </c>
      <c r="DH520" t="s">
        <v>118</v>
      </c>
      <c r="DI520" t="s">
        <v>132</v>
      </c>
      <c r="DJ520" t="s">
        <v>115</v>
      </c>
      <c r="DK520" s="13">
        <v>45494.340949074074</v>
      </c>
      <c r="DL520" t="s">
        <v>4366</v>
      </c>
      <c r="DM520" t="s">
        <v>4387</v>
      </c>
      <c r="DN520" t="s">
        <v>118</v>
      </c>
      <c r="DO520" t="s">
        <v>163</v>
      </c>
      <c r="DP520" t="s">
        <v>118</v>
      </c>
      <c r="DQ520" t="s">
        <v>118</v>
      </c>
      <c r="DR520" t="s">
        <v>118</v>
      </c>
      <c r="DS520" t="s">
        <v>118</v>
      </c>
      <c r="DT520" t="s">
        <v>118</v>
      </c>
      <c r="DU520" s="13"/>
      <c r="DV520">
        <v>4664</v>
      </c>
      <c r="DW520" t="s">
        <v>12818</v>
      </c>
      <c r="DX520" t="s">
        <v>4388</v>
      </c>
      <c r="DY520" t="s">
        <v>12728</v>
      </c>
      <c r="DZ520" t="s">
        <v>12834</v>
      </c>
    </row>
    <row r="521" spans="1:130" x14ac:dyDescent="0.35">
      <c r="A521">
        <v>8603</v>
      </c>
      <c r="B521" t="s">
        <v>12838</v>
      </c>
      <c r="C521" t="s">
        <v>12839</v>
      </c>
      <c r="D521" s="2" t="str">
        <f>Table3[[#This Row],[f101matrik]]</f>
        <v>1240520</v>
      </c>
      <c r="E521" s="2" t="str">
        <f>Table3[[#This Row],[f101kdprogram]]</f>
        <v>Z022</v>
      </c>
      <c r="F521" s="2" t="str">
        <f>VLOOKUP(Table3[[#This Row],[Kod Program]],'lookup program'!$B$2:$D$33,3,0)</f>
        <v>ASASI PENGURUSAN DAN STRATEGI</v>
      </c>
      <c r="G521" s="2" t="str">
        <f>Table3[[#This Row],[f105blok]]</f>
        <v>LEMBAH</v>
      </c>
      <c r="H521" s="60" t="str">
        <f>Table3[[#This Row],[f105bilik]]</f>
        <v/>
      </c>
      <c r="I521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521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521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521" s="57">
        <f>Table3[[#This Row],[f101th_daftar]]</f>
        <v>0</v>
      </c>
      <c r="M521" s="65" t="str">
        <f>IF(Table3[[#This Row],[f101sesi]]=25,"Perdana",IF(Table3[[#This Row],[f101sesi]]=26,"Rayuan","Error"))</f>
        <v>Perdana</v>
      </c>
      <c r="N521" t="s">
        <v>12840</v>
      </c>
      <c r="O521" t="s">
        <v>12841</v>
      </c>
      <c r="P521" s="12">
        <v>38832</v>
      </c>
      <c r="Q521" t="s">
        <v>12842</v>
      </c>
      <c r="R521" t="s">
        <v>12843</v>
      </c>
      <c r="S521" t="s">
        <v>113</v>
      </c>
      <c r="T521" t="s">
        <v>177</v>
      </c>
      <c r="U521" t="s">
        <v>115</v>
      </c>
      <c r="V521" t="s">
        <v>115</v>
      </c>
      <c r="W521" t="s">
        <v>116</v>
      </c>
      <c r="X521" t="s">
        <v>117</v>
      </c>
      <c r="Y521" t="s">
        <v>118</v>
      </c>
      <c r="Z521" t="s">
        <v>116</v>
      </c>
      <c r="AA521" t="s">
        <v>149</v>
      </c>
      <c r="AB521" t="s">
        <v>134</v>
      </c>
      <c r="AC521" t="s">
        <v>134</v>
      </c>
      <c r="AD521" t="s">
        <v>118</v>
      </c>
      <c r="AE521" t="s">
        <v>12844</v>
      </c>
      <c r="AF521" t="s">
        <v>118</v>
      </c>
      <c r="AG521" t="s">
        <v>7795</v>
      </c>
      <c r="AH521" t="s">
        <v>7796</v>
      </c>
      <c r="AI521" t="s">
        <v>149</v>
      </c>
      <c r="AJ521" t="s">
        <v>118</v>
      </c>
      <c r="AK521" t="s">
        <v>118</v>
      </c>
      <c r="AL521" t="s">
        <v>12845</v>
      </c>
      <c r="AM521" t="s">
        <v>118</v>
      </c>
      <c r="AN521" t="s">
        <v>118</v>
      </c>
      <c r="AO521" t="s">
        <v>12846</v>
      </c>
      <c r="AP521" t="s">
        <v>259</v>
      </c>
      <c r="AQ521" t="s">
        <v>130</v>
      </c>
      <c r="AR521" t="s">
        <v>126</v>
      </c>
      <c r="AS521" t="s">
        <v>226</v>
      </c>
      <c r="AT521" t="s">
        <v>128</v>
      </c>
      <c r="AU521" t="s">
        <v>129</v>
      </c>
      <c r="AV521" t="s">
        <v>132</v>
      </c>
      <c r="AW521" t="s">
        <v>131</v>
      </c>
      <c r="AX521" t="s">
        <v>130</v>
      </c>
      <c r="AY521" t="s">
        <v>135</v>
      </c>
      <c r="AZ521" t="s">
        <v>132</v>
      </c>
      <c r="BA521" t="s">
        <v>136</v>
      </c>
      <c r="BB521" t="s">
        <v>125</v>
      </c>
      <c r="BC521" t="s">
        <v>156</v>
      </c>
      <c r="BD521" t="s">
        <v>115</v>
      </c>
      <c r="BE521" t="s">
        <v>228</v>
      </c>
      <c r="BF521" t="s">
        <v>142</v>
      </c>
      <c r="BG521" t="s">
        <v>158</v>
      </c>
      <c r="BH521" t="s">
        <v>115</v>
      </c>
      <c r="BI521" t="s">
        <v>229</v>
      </c>
      <c r="BJ521" t="s">
        <v>157</v>
      </c>
      <c r="BK521" t="s">
        <v>230</v>
      </c>
      <c r="BL521" t="s">
        <v>157</v>
      </c>
      <c r="BM521" t="s">
        <v>143</v>
      </c>
      <c r="BN521" t="s">
        <v>144</v>
      </c>
      <c r="BO521" t="s">
        <v>143</v>
      </c>
      <c r="BP521" t="s">
        <v>144</v>
      </c>
      <c r="BQ521" t="s">
        <v>143</v>
      </c>
      <c r="BR521" t="s">
        <v>144</v>
      </c>
      <c r="BS521" t="s">
        <v>118</v>
      </c>
      <c r="BT521" t="s">
        <v>118</v>
      </c>
      <c r="BU521" t="s">
        <v>118</v>
      </c>
      <c r="BV521" t="s">
        <v>118</v>
      </c>
      <c r="BW521" t="s">
        <v>118</v>
      </c>
      <c r="BX521" t="s">
        <v>118</v>
      </c>
      <c r="BY521" t="s">
        <v>118</v>
      </c>
      <c r="BZ521" t="s">
        <v>118</v>
      </c>
      <c r="CA521" t="s">
        <v>118</v>
      </c>
      <c r="CB521" t="s">
        <v>118</v>
      </c>
      <c r="CC521" t="s">
        <v>118</v>
      </c>
      <c r="CD521" t="s">
        <v>118</v>
      </c>
      <c r="CE521" s="12"/>
      <c r="CF521" t="s">
        <v>118</v>
      </c>
      <c r="CG521" t="s">
        <v>145</v>
      </c>
      <c r="CH521" t="s">
        <v>162</v>
      </c>
      <c r="CI521" t="s">
        <v>175</v>
      </c>
      <c r="CJ521" t="s">
        <v>134</v>
      </c>
      <c r="CK521" t="s">
        <v>132</v>
      </c>
      <c r="CL521" t="s">
        <v>132</v>
      </c>
      <c r="CM521" t="s">
        <v>125</v>
      </c>
      <c r="CN521" t="s">
        <v>128</v>
      </c>
      <c r="CO521" t="s">
        <v>487</v>
      </c>
      <c r="CP521" t="s">
        <v>12847</v>
      </c>
      <c r="CQ521" t="s">
        <v>12848</v>
      </c>
      <c r="CR521">
        <v>25</v>
      </c>
      <c r="CS521" t="s">
        <v>4362</v>
      </c>
      <c r="CT521" t="s">
        <v>204</v>
      </c>
      <c r="CU521" t="s">
        <v>130</v>
      </c>
      <c r="CV521" t="s">
        <v>130</v>
      </c>
      <c r="CW521" t="s">
        <v>118</v>
      </c>
      <c r="CX521" t="s">
        <v>118</v>
      </c>
      <c r="CY521" t="s">
        <v>118</v>
      </c>
      <c r="CZ521" t="s">
        <v>126</v>
      </c>
      <c r="DA521" t="s">
        <v>118</v>
      </c>
      <c r="DB521" t="s">
        <v>118</v>
      </c>
      <c r="DC521" t="s">
        <v>118</v>
      </c>
      <c r="DD521" t="s">
        <v>134</v>
      </c>
      <c r="DE521" s="13"/>
      <c r="DF521" s="13"/>
      <c r="DG521" t="s">
        <v>118</v>
      </c>
      <c r="DH521" t="s">
        <v>118</v>
      </c>
      <c r="DI521" t="s">
        <v>134</v>
      </c>
      <c r="DJ521" t="s">
        <v>134</v>
      </c>
      <c r="DK521" s="13"/>
      <c r="DL521" t="s">
        <v>4366</v>
      </c>
      <c r="DM521" t="s">
        <v>4387</v>
      </c>
      <c r="DN521" t="s">
        <v>118</v>
      </c>
      <c r="DO521" t="s">
        <v>118</v>
      </c>
      <c r="DP521" t="s">
        <v>118</v>
      </c>
      <c r="DQ521" t="s">
        <v>115</v>
      </c>
      <c r="DR521" t="s">
        <v>118</v>
      </c>
      <c r="DS521" t="s">
        <v>118</v>
      </c>
      <c r="DT521" t="s">
        <v>118</v>
      </c>
      <c r="DU521" s="13"/>
      <c r="DV521">
        <v>4665</v>
      </c>
      <c r="DW521" t="s">
        <v>12838</v>
      </c>
      <c r="DX521" t="s">
        <v>4388</v>
      </c>
      <c r="DY521" t="s">
        <v>118</v>
      </c>
      <c r="DZ521" t="s">
        <v>12848</v>
      </c>
    </row>
    <row r="522" spans="1:130" x14ac:dyDescent="0.35">
      <c r="A522">
        <v>8977</v>
      </c>
      <c r="B522" t="s">
        <v>12849</v>
      </c>
      <c r="C522" t="s">
        <v>12850</v>
      </c>
      <c r="D522" s="2" t="str">
        <f>Table3[[#This Row],[f101matrik]]</f>
        <v>1240521</v>
      </c>
      <c r="E522" s="2" t="str">
        <f>Table3[[#This Row],[f101kdprogram]]</f>
        <v>Z022</v>
      </c>
      <c r="F522" s="2" t="str">
        <f>VLOOKUP(Table3[[#This Row],[Kod Program]],'lookup program'!$B$2:$D$33,3,0)</f>
        <v>ASASI PENGURUSAN DAN STRATEGI</v>
      </c>
      <c r="G522" s="2" t="str">
        <f>Table3[[#This Row],[f105blok]]</f>
        <v>LEMBAH</v>
      </c>
      <c r="H522" s="60" t="str">
        <f>Table3[[#This Row],[f105bilik]]</f>
        <v>B-3-9</v>
      </c>
      <c r="I52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2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22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22" s="61">
        <f>Table3[[#This Row],[f101th_daftar]]</f>
        <v>45494.403078703705</v>
      </c>
      <c r="M522" s="65" t="str">
        <f>IF(Table3[[#This Row],[f101sesi]]=25,"Perdana",IF(Table3[[#This Row],[f101sesi]]=26,"Rayuan","Error"))</f>
        <v>Perdana</v>
      </c>
      <c r="N522" t="s">
        <v>12851</v>
      </c>
      <c r="O522" t="s">
        <v>12852</v>
      </c>
      <c r="P522" s="12">
        <v>38967</v>
      </c>
      <c r="Q522" t="s">
        <v>12853</v>
      </c>
      <c r="R522" t="s">
        <v>12854</v>
      </c>
      <c r="S522" t="s">
        <v>113</v>
      </c>
      <c r="T522" t="s">
        <v>177</v>
      </c>
      <c r="U522" t="s">
        <v>115</v>
      </c>
      <c r="V522" t="s">
        <v>115</v>
      </c>
      <c r="W522" t="s">
        <v>116</v>
      </c>
      <c r="X522" t="s">
        <v>117</v>
      </c>
      <c r="Y522" t="s">
        <v>118</v>
      </c>
      <c r="Z522" t="s">
        <v>116</v>
      </c>
      <c r="AA522" t="s">
        <v>233</v>
      </c>
      <c r="AB522" t="s">
        <v>552</v>
      </c>
      <c r="AC522" t="s">
        <v>427</v>
      </c>
      <c r="AD522" t="s">
        <v>640</v>
      </c>
      <c r="AE522" t="s">
        <v>12855</v>
      </c>
      <c r="AF522" t="s">
        <v>12856</v>
      </c>
      <c r="AG522" t="s">
        <v>12857</v>
      </c>
      <c r="AH522" t="s">
        <v>702</v>
      </c>
      <c r="AI522" t="s">
        <v>182</v>
      </c>
      <c r="AJ522" t="s">
        <v>183</v>
      </c>
      <c r="AK522" t="s">
        <v>5033</v>
      </c>
      <c r="AL522" t="s">
        <v>12858</v>
      </c>
      <c r="AM522" t="s">
        <v>12859</v>
      </c>
      <c r="AN522" t="s">
        <v>118</v>
      </c>
      <c r="AO522" t="s">
        <v>12860</v>
      </c>
      <c r="AP522" t="s">
        <v>4782</v>
      </c>
      <c r="AQ522" t="s">
        <v>130</v>
      </c>
      <c r="AR522" t="s">
        <v>126</v>
      </c>
      <c r="AS522" t="s">
        <v>226</v>
      </c>
      <c r="AT522" t="s">
        <v>128</v>
      </c>
      <c r="AU522" t="s">
        <v>129</v>
      </c>
      <c r="AV522" t="s">
        <v>115</v>
      </c>
      <c r="AW522" t="s">
        <v>131</v>
      </c>
      <c r="AX522" t="s">
        <v>125</v>
      </c>
      <c r="AY522" t="s">
        <v>133</v>
      </c>
      <c r="AZ522" t="s">
        <v>132</v>
      </c>
      <c r="BA522" t="s">
        <v>135</v>
      </c>
      <c r="BB522" t="s">
        <v>115</v>
      </c>
      <c r="BC522" t="s">
        <v>136</v>
      </c>
      <c r="BD522" t="s">
        <v>115</v>
      </c>
      <c r="BE522" t="s">
        <v>137</v>
      </c>
      <c r="BF522" t="s">
        <v>128</v>
      </c>
      <c r="BG522" t="s">
        <v>139</v>
      </c>
      <c r="BH522" t="s">
        <v>130</v>
      </c>
      <c r="BI522" t="s">
        <v>140</v>
      </c>
      <c r="BJ522" t="s">
        <v>157</v>
      </c>
      <c r="BK522" t="s">
        <v>141</v>
      </c>
      <c r="BL522" t="s">
        <v>125</v>
      </c>
      <c r="BM522" t="s">
        <v>143</v>
      </c>
      <c r="BN522" t="s">
        <v>144</v>
      </c>
      <c r="BO522" t="s">
        <v>143</v>
      </c>
      <c r="BP522" t="s">
        <v>144</v>
      </c>
      <c r="BQ522" t="s">
        <v>143</v>
      </c>
      <c r="BR522" t="s">
        <v>144</v>
      </c>
      <c r="BS522" t="s">
        <v>118</v>
      </c>
      <c r="BT522" t="s">
        <v>118</v>
      </c>
      <c r="BU522" t="s">
        <v>118</v>
      </c>
      <c r="BV522" t="s">
        <v>118</v>
      </c>
      <c r="BW522" t="s">
        <v>118</v>
      </c>
      <c r="BX522" t="s">
        <v>118</v>
      </c>
      <c r="BY522" t="s">
        <v>118</v>
      </c>
      <c r="BZ522" t="s">
        <v>118</v>
      </c>
      <c r="CA522" t="s">
        <v>118</v>
      </c>
      <c r="CB522" t="s">
        <v>118</v>
      </c>
      <c r="CC522" t="s">
        <v>118</v>
      </c>
      <c r="CD522" t="s">
        <v>118</v>
      </c>
      <c r="CE522" s="12"/>
      <c r="CF522" t="s">
        <v>118</v>
      </c>
      <c r="CG522" t="s">
        <v>145</v>
      </c>
      <c r="CH522" t="s">
        <v>162</v>
      </c>
      <c r="CI522" t="s">
        <v>117</v>
      </c>
      <c r="CJ522" t="s">
        <v>134</v>
      </c>
      <c r="CK522" t="s">
        <v>130</v>
      </c>
      <c r="CL522" t="s">
        <v>115</v>
      </c>
      <c r="CM522" t="s">
        <v>125</v>
      </c>
      <c r="CN522" t="s">
        <v>154</v>
      </c>
      <c r="CO522" t="s">
        <v>190</v>
      </c>
      <c r="CP522" t="s">
        <v>12861</v>
      </c>
      <c r="CQ522" t="s">
        <v>12862</v>
      </c>
      <c r="CR522">
        <v>25</v>
      </c>
      <c r="CS522" t="s">
        <v>4362</v>
      </c>
      <c r="CT522" t="s">
        <v>204</v>
      </c>
      <c r="CU522" t="s">
        <v>130</v>
      </c>
      <c r="CV522" t="s">
        <v>115</v>
      </c>
      <c r="CW522" t="s">
        <v>134</v>
      </c>
      <c r="CX522" t="s">
        <v>118</v>
      </c>
      <c r="CY522" t="s">
        <v>132</v>
      </c>
      <c r="CZ522" t="s">
        <v>126</v>
      </c>
      <c r="DA522" t="s">
        <v>12863</v>
      </c>
      <c r="DB522" t="s">
        <v>12864</v>
      </c>
      <c r="DC522" t="s">
        <v>12865</v>
      </c>
      <c r="DD522" t="s">
        <v>115</v>
      </c>
      <c r="DE522" s="13">
        <v>45472.909432870372</v>
      </c>
      <c r="DF522" s="13"/>
      <c r="DG522" t="s">
        <v>118</v>
      </c>
      <c r="DH522" t="s">
        <v>118</v>
      </c>
      <c r="DI522" t="s">
        <v>132</v>
      </c>
      <c r="DJ522" t="s">
        <v>115</v>
      </c>
      <c r="DK522" s="13">
        <v>45494.403078703705</v>
      </c>
      <c r="DL522" t="s">
        <v>4366</v>
      </c>
      <c r="DM522" t="s">
        <v>4387</v>
      </c>
      <c r="DN522" t="s">
        <v>118</v>
      </c>
      <c r="DO522" t="s">
        <v>163</v>
      </c>
      <c r="DP522" t="s">
        <v>118</v>
      </c>
      <c r="DQ522" t="s">
        <v>118</v>
      </c>
      <c r="DR522" t="s">
        <v>118</v>
      </c>
      <c r="DS522" t="s">
        <v>118</v>
      </c>
      <c r="DT522" t="s">
        <v>118</v>
      </c>
      <c r="DU522" s="13"/>
      <c r="DV522">
        <v>4666</v>
      </c>
      <c r="DW522" t="s">
        <v>12849</v>
      </c>
      <c r="DX522" t="s">
        <v>4388</v>
      </c>
      <c r="DY522" t="s">
        <v>12866</v>
      </c>
      <c r="DZ522" t="s">
        <v>12862</v>
      </c>
    </row>
    <row r="523" spans="1:130" x14ac:dyDescent="0.35">
      <c r="A523">
        <v>8679</v>
      </c>
      <c r="B523" t="s">
        <v>12867</v>
      </c>
      <c r="C523" t="s">
        <v>12868</v>
      </c>
      <c r="D523" s="2" t="str">
        <f>Table3[[#This Row],[f101matrik]]</f>
        <v>1240522</v>
      </c>
      <c r="E523" s="2" t="str">
        <f>Table3[[#This Row],[f101kdprogram]]</f>
        <v>Z022</v>
      </c>
      <c r="F523" s="2" t="str">
        <f>VLOOKUP(Table3[[#This Row],[Kod Program]],'lookup program'!$B$2:$D$33,3,0)</f>
        <v>ASASI PENGURUSAN DAN STRATEGI</v>
      </c>
      <c r="G523" s="2" t="str">
        <f>Table3[[#This Row],[f105blok]]</f>
        <v>LEMBAH</v>
      </c>
      <c r="H523" s="60" t="str">
        <f>Table3[[#This Row],[f105bilik]]</f>
        <v>B-3-9</v>
      </c>
      <c r="I52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2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2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23" s="61">
        <f>Table3[[#This Row],[f101th_daftar]]</f>
        <v>45494.359224537038</v>
      </c>
      <c r="M523" s="65" t="str">
        <f>IF(Table3[[#This Row],[f101sesi]]=25,"Perdana",IF(Table3[[#This Row],[f101sesi]]=26,"Rayuan","Error"))</f>
        <v>Perdana</v>
      </c>
      <c r="N523" t="s">
        <v>12869</v>
      </c>
      <c r="O523" t="s">
        <v>12870</v>
      </c>
      <c r="P523" s="12">
        <v>38862</v>
      </c>
      <c r="Q523" t="s">
        <v>12871</v>
      </c>
      <c r="R523" t="s">
        <v>12872</v>
      </c>
      <c r="S523" t="s">
        <v>113</v>
      </c>
      <c r="T523" t="s">
        <v>177</v>
      </c>
      <c r="U523" t="s">
        <v>115</v>
      </c>
      <c r="V523" t="s">
        <v>115</v>
      </c>
      <c r="W523" t="s">
        <v>116</v>
      </c>
      <c r="X523" t="s">
        <v>117</v>
      </c>
      <c r="Y523" t="s">
        <v>118</v>
      </c>
      <c r="Z523" t="s">
        <v>116</v>
      </c>
      <c r="AA523" t="s">
        <v>149</v>
      </c>
      <c r="AB523" t="s">
        <v>477</v>
      </c>
      <c r="AC523" t="s">
        <v>396</v>
      </c>
      <c r="AD523" t="s">
        <v>568</v>
      </c>
      <c r="AE523" t="s">
        <v>12873</v>
      </c>
      <c r="AF523" t="s">
        <v>118</v>
      </c>
      <c r="AG523" t="s">
        <v>12874</v>
      </c>
      <c r="AH523" t="s">
        <v>5616</v>
      </c>
      <c r="AI523" t="s">
        <v>149</v>
      </c>
      <c r="AJ523" t="s">
        <v>5617</v>
      </c>
      <c r="AK523" t="s">
        <v>5618</v>
      </c>
      <c r="AL523" t="s">
        <v>12875</v>
      </c>
      <c r="AM523" t="s">
        <v>12876</v>
      </c>
      <c r="AN523" t="s">
        <v>118</v>
      </c>
      <c r="AO523" t="s">
        <v>12877</v>
      </c>
      <c r="AP523" t="s">
        <v>252</v>
      </c>
      <c r="AQ523" t="s">
        <v>157</v>
      </c>
      <c r="AR523" t="s">
        <v>126</v>
      </c>
      <c r="AS523" t="s">
        <v>226</v>
      </c>
      <c r="AT523" t="s">
        <v>128</v>
      </c>
      <c r="AU523" t="s">
        <v>129</v>
      </c>
      <c r="AV523" t="s">
        <v>115</v>
      </c>
      <c r="AW523" t="s">
        <v>131</v>
      </c>
      <c r="AX523" t="s">
        <v>130</v>
      </c>
      <c r="AY523" t="s">
        <v>133</v>
      </c>
      <c r="AZ523" t="s">
        <v>134</v>
      </c>
      <c r="BA523" t="s">
        <v>135</v>
      </c>
      <c r="BB523" t="s">
        <v>130</v>
      </c>
      <c r="BC523" t="s">
        <v>136</v>
      </c>
      <c r="BD523" t="s">
        <v>115</v>
      </c>
      <c r="BE523" t="s">
        <v>137</v>
      </c>
      <c r="BF523" t="s">
        <v>130</v>
      </c>
      <c r="BG523" t="s">
        <v>139</v>
      </c>
      <c r="BH523" t="s">
        <v>157</v>
      </c>
      <c r="BI523" t="s">
        <v>140</v>
      </c>
      <c r="BJ523" t="s">
        <v>125</v>
      </c>
      <c r="BK523" t="s">
        <v>141</v>
      </c>
      <c r="BL523" t="s">
        <v>157</v>
      </c>
      <c r="BM523" t="s">
        <v>143</v>
      </c>
      <c r="BN523" t="s">
        <v>144</v>
      </c>
      <c r="BO523" t="s">
        <v>143</v>
      </c>
      <c r="BP523" t="s">
        <v>144</v>
      </c>
      <c r="BQ523" t="s">
        <v>143</v>
      </c>
      <c r="BR523" t="s">
        <v>144</v>
      </c>
      <c r="BS523" t="s">
        <v>118</v>
      </c>
      <c r="BT523" t="s">
        <v>118</v>
      </c>
      <c r="BU523" t="s">
        <v>118</v>
      </c>
      <c r="BV523" t="s">
        <v>118</v>
      </c>
      <c r="BW523" t="s">
        <v>118</v>
      </c>
      <c r="BX523" t="s">
        <v>118</v>
      </c>
      <c r="BY523" t="s">
        <v>118</v>
      </c>
      <c r="BZ523" t="s">
        <v>118</v>
      </c>
      <c r="CA523" t="s">
        <v>118</v>
      </c>
      <c r="CB523" t="s">
        <v>118</v>
      </c>
      <c r="CC523" t="s">
        <v>118</v>
      </c>
      <c r="CD523" t="s">
        <v>118</v>
      </c>
      <c r="CE523" s="12"/>
      <c r="CF523" t="s">
        <v>118</v>
      </c>
      <c r="CG523" t="s">
        <v>145</v>
      </c>
      <c r="CH523" t="s">
        <v>162</v>
      </c>
      <c r="CI523" t="s">
        <v>117</v>
      </c>
      <c r="CJ523" t="s">
        <v>115</v>
      </c>
      <c r="CK523" t="s">
        <v>132</v>
      </c>
      <c r="CL523" t="s">
        <v>134</v>
      </c>
      <c r="CM523" t="s">
        <v>130</v>
      </c>
      <c r="CN523" t="s">
        <v>128</v>
      </c>
      <c r="CO523" t="s">
        <v>190</v>
      </c>
      <c r="CP523" t="s">
        <v>12878</v>
      </c>
      <c r="CQ523" t="s">
        <v>12879</v>
      </c>
      <c r="CR523">
        <v>25</v>
      </c>
      <c r="CS523" t="s">
        <v>4362</v>
      </c>
      <c r="CT523" t="s">
        <v>204</v>
      </c>
      <c r="CU523" t="s">
        <v>157</v>
      </c>
      <c r="CV523" t="s">
        <v>125</v>
      </c>
      <c r="CW523" t="s">
        <v>134</v>
      </c>
      <c r="CX523" t="s">
        <v>118</v>
      </c>
      <c r="CY523" t="s">
        <v>132</v>
      </c>
      <c r="CZ523" t="s">
        <v>126</v>
      </c>
      <c r="DA523" t="s">
        <v>12880</v>
      </c>
      <c r="DB523" t="s">
        <v>12881</v>
      </c>
      <c r="DC523" t="s">
        <v>12882</v>
      </c>
      <c r="DD523" t="s">
        <v>115</v>
      </c>
      <c r="DE523" s="13">
        <v>45472.613587962966</v>
      </c>
      <c r="DF523" s="13"/>
      <c r="DG523" t="s">
        <v>118</v>
      </c>
      <c r="DH523" t="s">
        <v>118</v>
      </c>
      <c r="DI523" t="s">
        <v>132</v>
      </c>
      <c r="DJ523" t="s">
        <v>115</v>
      </c>
      <c r="DK523" s="13">
        <v>45494.359224537038</v>
      </c>
      <c r="DL523" t="s">
        <v>4366</v>
      </c>
      <c r="DM523" t="s">
        <v>4387</v>
      </c>
      <c r="DN523" t="s">
        <v>118</v>
      </c>
      <c r="DO523" t="s">
        <v>163</v>
      </c>
      <c r="DP523" t="s">
        <v>118</v>
      </c>
      <c r="DQ523" t="s">
        <v>118</v>
      </c>
      <c r="DR523" t="s">
        <v>118</v>
      </c>
      <c r="DS523" t="s">
        <v>118</v>
      </c>
      <c r="DT523" t="s">
        <v>118</v>
      </c>
      <c r="DU523" s="13"/>
      <c r="DV523">
        <v>4667</v>
      </c>
      <c r="DW523" t="s">
        <v>12867</v>
      </c>
      <c r="DX523" t="s">
        <v>4388</v>
      </c>
      <c r="DY523" t="s">
        <v>12866</v>
      </c>
      <c r="DZ523" t="s">
        <v>12879</v>
      </c>
    </row>
    <row r="524" spans="1:130" x14ac:dyDescent="0.35">
      <c r="A524">
        <v>8863</v>
      </c>
      <c r="B524" t="s">
        <v>12883</v>
      </c>
      <c r="C524" t="s">
        <v>12884</v>
      </c>
      <c r="D524" s="2" t="str">
        <f>Table3[[#This Row],[f101matrik]]</f>
        <v>1240523</v>
      </c>
      <c r="E524" s="2" t="str">
        <f>Table3[[#This Row],[f101kdprogram]]</f>
        <v>Z022</v>
      </c>
      <c r="F524" s="2" t="str">
        <f>VLOOKUP(Table3[[#This Row],[Kod Program]],'lookup program'!$B$2:$D$33,3,0)</f>
        <v>ASASI PENGURUSAN DAN STRATEGI</v>
      </c>
      <c r="G524" s="2" t="str">
        <f>Table3[[#This Row],[f105blok]]</f>
        <v>LEMBAH</v>
      </c>
      <c r="H524" s="60" t="str">
        <f>Table3[[#This Row],[f105bilik]]</f>
        <v/>
      </c>
      <c r="I524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524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524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524" s="57">
        <f>Table3[[#This Row],[f101th_daftar]]</f>
        <v>0</v>
      </c>
      <c r="M524" s="65" t="str">
        <f>IF(Table3[[#This Row],[f101sesi]]=25,"Perdana",IF(Table3[[#This Row],[f101sesi]]=26,"Rayuan","Error"))</f>
        <v>Perdana</v>
      </c>
      <c r="N524" t="s">
        <v>12885</v>
      </c>
      <c r="O524" t="s">
        <v>12886</v>
      </c>
      <c r="P524" s="12">
        <v>38926</v>
      </c>
      <c r="Q524" t="s">
        <v>12887</v>
      </c>
      <c r="R524" t="s">
        <v>12888</v>
      </c>
      <c r="S524" t="s">
        <v>320</v>
      </c>
      <c r="T524" t="s">
        <v>177</v>
      </c>
      <c r="U524" t="s">
        <v>115</v>
      </c>
      <c r="V524" t="s">
        <v>115</v>
      </c>
      <c r="W524" t="s">
        <v>116</v>
      </c>
      <c r="X524" t="s">
        <v>117</v>
      </c>
      <c r="Y524" t="s">
        <v>118</v>
      </c>
      <c r="Z524" t="s">
        <v>116</v>
      </c>
      <c r="AA524" t="s">
        <v>167</v>
      </c>
      <c r="AB524" t="s">
        <v>179</v>
      </c>
      <c r="AC524" t="s">
        <v>206</v>
      </c>
      <c r="AD524" t="s">
        <v>584</v>
      </c>
      <c r="AE524" t="s">
        <v>12889</v>
      </c>
      <c r="AF524" t="s">
        <v>12890</v>
      </c>
      <c r="AG524" t="s">
        <v>7392</v>
      </c>
      <c r="AH524" t="s">
        <v>12891</v>
      </c>
      <c r="AI524" t="s">
        <v>167</v>
      </c>
      <c r="AJ524" t="s">
        <v>118</v>
      </c>
      <c r="AK524" t="s">
        <v>118</v>
      </c>
      <c r="AL524" t="s">
        <v>12892</v>
      </c>
      <c r="AM524" t="s">
        <v>12893</v>
      </c>
      <c r="AN524" t="s">
        <v>118</v>
      </c>
      <c r="AO524" t="s">
        <v>12894</v>
      </c>
      <c r="AP524" t="s">
        <v>12895</v>
      </c>
      <c r="AQ524" t="s">
        <v>142</v>
      </c>
      <c r="AR524" t="s">
        <v>126</v>
      </c>
      <c r="AS524" t="s">
        <v>226</v>
      </c>
      <c r="AT524" t="s">
        <v>154</v>
      </c>
      <c r="AU524" t="s">
        <v>129</v>
      </c>
      <c r="AV524" t="s">
        <v>132</v>
      </c>
      <c r="AW524" t="s">
        <v>131</v>
      </c>
      <c r="AX524" t="s">
        <v>134</v>
      </c>
      <c r="AY524" t="s">
        <v>133</v>
      </c>
      <c r="AZ524" t="s">
        <v>134</v>
      </c>
      <c r="BA524" t="s">
        <v>135</v>
      </c>
      <c r="BB524" t="s">
        <v>115</v>
      </c>
      <c r="BC524" t="s">
        <v>136</v>
      </c>
      <c r="BD524" t="s">
        <v>115</v>
      </c>
      <c r="BE524" t="s">
        <v>139</v>
      </c>
      <c r="BF524" t="s">
        <v>157</v>
      </c>
      <c r="BG524" t="s">
        <v>140</v>
      </c>
      <c r="BH524" t="s">
        <v>138</v>
      </c>
      <c r="BI524" t="s">
        <v>141</v>
      </c>
      <c r="BJ524" t="s">
        <v>138</v>
      </c>
      <c r="BK524" t="s">
        <v>143</v>
      </c>
      <c r="BL524" t="s">
        <v>144</v>
      </c>
      <c r="BM524" t="s">
        <v>143</v>
      </c>
      <c r="BN524" t="s">
        <v>144</v>
      </c>
      <c r="BO524" t="s">
        <v>143</v>
      </c>
      <c r="BP524" t="s">
        <v>144</v>
      </c>
      <c r="BQ524" t="s">
        <v>143</v>
      </c>
      <c r="BR524" t="s">
        <v>144</v>
      </c>
      <c r="BS524" t="s">
        <v>118</v>
      </c>
      <c r="BT524" t="s">
        <v>118</v>
      </c>
      <c r="BU524" t="s">
        <v>118</v>
      </c>
      <c r="BV524" t="s">
        <v>118</v>
      </c>
      <c r="BW524" t="s">
        <v>118</v>
      </c>
      <c r="BX524" t="s">
        <v>118</v>
      </c>
      <c r="BY524" t="s">
        <v>118</v>
      </c>
      <c r="BZ524" t="s">
        <v>118</v>
      </c>
      <c r="CA524" t="s">
        <v>118</v>
      </c>
      <c r="CB524" t="s">
        <v>118</v>
      </c>
      <c r="CC524" t="s">
        <v>118</v>
      </c>
      <c r="CD524" t="s">
        <v>118</v>
      </c>
      <c r="CE524" s="12"/>
      <c r="CF524" t="s">
        <v>118</v>
      </c>
      <c r="CG524" t="s">
        <v>145</v>
      </c>
      <c r="CH524" t="s">
        <v>12896</v>
      </c>
      <c r="CI524" t="s">
        <v>175</v>
      </c>
      <c r="CJ524" t="s">
        <v>132</v>
      </c>
      <c r="CK524" t="s">
        <v>132</v>
      </c>
      <c r="CL524" t="s">
        <v>115</v>
      </c>
      <c r="CM524" t="s">
        <v>157</v>
      </c>
      <c r="CN524" t="s">
        <v>142</v>
      </c>
      <c r="CO524" t="s">
        <v>792</v>
      </c>
      <c r="CP524" t="s">
        <v>12897</v>
      </c>
      <c r="CQ524" t="s">
        <v>12898</v>
      </c>
      <c r="CR524">
        <v>25</v>
      </c>
      <c r="CS524" t="s">
        <v>4362</v>
      </c>
      <c r="CT524" t="s">
        <v>204</v>
      </c>
      <c r="CU524" t="s">
        <v>125</v>
      </c>
      <c r="CV524" t="s">
        <v>132</v>
      </c>
      <c r="CW524" t="s">
        <v>118</v>
      </c>
      <c r="CX524" t="s">
        <v>118</v>
      </c>
      <c r="CY524" t="s">
        <v>118</v>
      </c>
      <c r="CZ524" t="s">
        <v>126</v>
      </c>
      <c r="DA524" t="s">
        <v>118</v>
      </c>
      <c r="DB524" t="s">
        <v>118</v>
      </c>
      <c r="DC524" t="s">
        <v>118</v>
      </c>
      <c r="DD524" t="s">
        <v>132</v>
      </c>
      <c r="DE524" s="13">
        <v>45472.780891203707</v>
      </c>
      <c r="DF524" s="13">
        <v>45472.781180555554</v>
      </c>
      <c r="DG524" t="s">
        <v>115</v>
      </c>
      <c r="DH524" t="s">
        <v>118</v>
      </c>
      <c r="DI524" t="s">
        <v>115</v>
      </c>
      <c r="DJ524" t="s">
        <v>134</v>
      </c>
      <c r="DK524" s="13"/>
      <c r="DL524" t="s">
        <v>4366</v>
      </c>
      <c r="DM524" t="s">
        <v>4387</v>
      </c>
      <c r="DN524" t="s">
        <v>118</v>
      </c>
      <c r="DO524" t="s">
        <v>118</v>
      </c>
      <c r="DP524" t="s">
        <v>118</v>
      </c>
      <c r="DQ524" t="s">
        <v>118</v>
      </c>
      <c r="DR524" t="s">
        <v>118</v>
      </c>
      <c r="DS524" t="s">
        <v>118</v>
      </c>
      <c r="DT524" t="s">
        <v>118</v>
      </c>
      <c r="DU524" s="13"/>
      <c r="DV524">
        <v>4668</v>
      </c>
      <c r="DW524" t="s">
        <v>12883</v>
      </c>
      <c r="DX524" t="s">
        <v>4388</v>
      </c>
      <c r="DY524" t="s">
        <v>118</v>
      </c>
      <c r="DZ524" t="s">
        <v>12898</v>
      </c>
    </row>
    <row r="525" spans="1:130" x14ac:dyDescent="0.35">
      <c r="A525">
        <v>8898</v>
      </c>
      <c r="B525" t="s">
        <v>12899</v>
      </c>
      <c r="C525" t="s">
        <v>12900</v>
      </c>
      <c r="D525" s="2" t="str">
        <f>Table3[[#This Row],[f101matrik]]</f>
        <v>1240524</v>
      </c>
      <c r="E525" s="2" t="str">
        <f>Table3[[#This Row],[f101kdprogram]]</f>
        <v>Z022</v>
      </c>
      <c r="F525" s="2" t="str">
        <f>VLOOKUP(Table3[[#This Row],[Kod Program]],'lookup program'!$B$2:$D$33,3,0)</f>
        <v>ASASI PENGURUSAN DAN STRATEGI</v>
      </c>
      <c r="G525" s="2" t="str">
        <f>Table3[[#This Row],[f105blok]]</f>
        <v>LEMBAH</v>
      </c>
      <c r="H525" s="60" t="str">
        <f>Table3[[#This Row],[f105bilik]]</f>
        <v>B-3-9</v>
      </c>
      <c r="I52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2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2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25" s="61">
        <f>Table3[[#This Row],[f101th_daftar]]</f>
        <v>45494.384201388886</v>
      </c>
      <c r="M525" s="65" t="str">
        <f>IF(Table3[[#This Row],[f101sesi]]=25,"Perdana",IF(Table3[[#This Row],[f101sesi]]=26,"Rayuan","Error"))</f>
        <v>Perdana</v>
      </c>
      <c r="N525" t="s">
        <v>12901</v>
      </c>
      <c r="O525" t="s">
        <v>12902</v>
      </c>
      <c r="P525" s="12">
        <v>38937</v>
      </c>
      <c r="Q525" t="s">
        <v>12903</v>
      </c>
      <c r="R525" t="s">
        <v>12904</v>
      </c>
      <c r="S525" t="s">
        <v>113</v>
      </c>
      <c r="T525" t="s">
        <v>177</v>
      </c>
      <c r="U525" t="s">
        <v>115</v>
      </c>
      <c r="V525" t="s">
        <v>115</v>
      </c>
      <c r="W525" t="s">
        <v>116</v>
      </c>
      <c r="X525" t="s">
        <v>117</v>
      </c>
      <c r="Y525" t="s">
        <v>118</v>
      </c>
      <c r="Z525" t="s">
        <v>116</v>
      </c>
      <c r="AA525" t="s">
        <v>287</v>
      </c>
      <c r="AB525" t="s">
        <v>352</v>
      </c>
      <c r="AC525" t="s">
        <v>247</v>
      </c>
      <c r="AD525" t="s">
        <v>6235</v>
      </c>
      <c r="AE525" t="s">
        <v>12905</v>
      </c>
      <c r="AF525" t="s">
        <v>12906</v>
      </c>
      <c r="AG525" t="s">
        <v>491</v>
      </c>
      <c r="AH525" t="s">
        <v>492</v>
      </c>
      <c r="AI525" t="s">
        <v>218</v>
      </c>
      <c r="AJ525" t="s">
        <v>268</v>
      </c>
      <c r="AK525" t="s">
        <v>4609</v>
      </c>
      <c r="AL525" t="s">
        <v>12907</v>
      </c>
      <c r="AM525" t="s">
        <v>12908</v>
      </c>
      <c r="AN525" t="s">
        <v>118</v>
      </c>
      <c r="AO525" t="s">
        <v>12909</v>
      </c>
      <c r="AP525" t="s">
        <v>12910</v>
      </c>
      <c r="AQ525" t="s">
        <v>154</v>
      </c>
      <c r="AR525" t="s">
        <v>126</v>
      </c>
      <c r="AS525" t="s">
        <v>226</v>
      </c>
      <c r="AT525" t="s">
        <v>128</v>
      </c>
      <c r="AU525" t="s">
        <v>129</v>
      </c>
      <c r="AV525" t="s">
        <v>130</v>
      </c>
      <c r="AW525" t="s">
        <v>131</v>
      </c>
      <c r="AX525" t="s">
        <v>132</v>
      </c>
      <c r="AY525" t="s">
        <v>133</v>
      </c>
      <c r="AZ525" t="s">
        <v>130</v>
      </c>
      <c r="BA525" t="s">
        <v>135</v>
      </c>
      <c r="BB525" t="s">
        <v>130</v>
      </c>
      <c r="BC525" t="s">
        <v>136</v>
      </c>
      <c r="BD525" t="s">
        <v>115</v>
      </c>
      <c r="BE525" t="s">
        <v>137</v>
      </c>
      <c r="BF525" t="s">
        <v>138</v>
      </c>
      <c r="BG525" t="s">
        <v>173</v>
      </c>
      <c r="BH525" t="s">
        <v>125</v>
      </c>
      <c r="BI525" t="s">
        <v>139</v>
      </c>
      <c r="BJ525" t="s">
        <v>157</v>
      </c>
      <c r="BK525" t="s">
        <v>140</v>
      </c>
      <c r="BL525" t="s">
        <v>138</v>
      </c>
      <c r="BM525" t="s">
        <v>143</v>
      </c>
      <c r="BN525" t="s">
        <v>144</v>
      </c>
      <c r="BO525" t="s">
        <v>143</v>
      </c>
      <c r="BP525" t="s">
        <v>144</v>
      </c>
      <c r="BQ525" t="s">
        <v>143</v>
      </c>
      <c r="BR525" t="s">
        <v>144</v>
      </c>
      <c r="BS525" t="s">
        <v>118</v>
      </c>
      <c r="BT525" t="s">
        <v>118</v>
      </c>
      <c r="BU525" t="s">
        <v>118</v>
      </c>
      <c r="BV525" t="s">
        <v>118</v>
      </c>
      <c r="BW525" t="s">
        <v>118</v>
      </c>
      <c r="BX525" t="s">
        <v>118</v>
      </c>
      <c r="BY525" t="s">
        <v>118</v>
      </c>
      <c r="BZ525" t="s">
        <v>118</v>
      </c>
      <c r="CA525" t="s">
        <v>118</v>
      </c>
      <c r="CB525" t="s">
        <v>118</v>
      </c>
      <c r="CC525" t="s">
        <v>118</v>
      </c>
      <c r="CD525" t="s">
        <v>118</v>
      </c>
      <c r="CE525" s="12"/>
      <c r="CF525" t="s">
        <v>118</v>
      </c>
      <c r="CG525" t="s">
        <v>145</v>
      </c>
      <c r="CH525" t="s">
        <v>162</v>
      </c>
      <c r="CI525" t="s">
        <v>374</v>
      </c>
      <c r="CJ525" t="s">
        <v>134</v>
      </c>
      <c r="CK525" t="s">
        <v>115</v>
      </c>
      <c r="CL525" t="s">
        <v>115</v>
      </c>
      <c r="CM525" t="s">
        <v>132</v>
      </c>
      <c r="CN525" t="s">
        <v>138</v>
      </c>
      <c r="CO525" t="s">
        <v>766</v>
      </c>
      <c r="CP525" t="s">
        <v>12911</v>
      </c>
      <c r="CQ525" t="s">
        <v>12912</v>
      </c>
      <c r="CR525">
        <v>25</v>
      </c>
      <c r="CS525" t="s">
        <v>4362</v>
      </c>
      <c r="CT525" t="s">
        <v>204</v>
      </c>
      <c r="CU525" t="s">
        <v>154</v>
      </c>
      <c r="CV525" t="s">
        <v>138</v>
      </c>
      <c r="CW525" t="s">
        <v>134</v>
      </c>
      <c r="CX525" t="s">
        <v>118</v>
      </c>
      <c r="CY525" t="s">
        <v>132</v>
      </c>
      <c r="CZ525" t="s">
        <v>126</v>
      </c>
      <c r="DA525" t="s">
        <v>12913</v>
      </c>
      <c r="DB525" t="s">
        <v>12914</v>
      </c>
      <c r="DC525" t="s">
        <v>12915</v>
      </c>
      <c r="DD525" t="s">
        <v>115</v>
      </c>
      <c r="DE525" s="13">
        <v>45472.512083333335</v>
      </c>
      <c r="DF525" s="13"/>
      <c r="DG525" t="s">
        <v>118</v>
      </c>
      <c r="DH525" t="s">
        <v>118</v>
      </c>
      <c r="DI525" t="s">
        <v>132</v>
      </c>
      <c r="DJ525" t="s">
        <v>115</v>
      </c>
      <c r="DK525" s="13">
        <v>45494.384201388886</v>
      </c>
      <c r="DL525" t="s">
        <v>4366</v>
      </c>
      <c r="DM525" t="s">
        <v>4387</v>
      </c>
      <c r="DN525" t="s">
        <v>118</v>
      </c>
      <c r="DO525" t="s">
        <v>163</v>
      </c>
      <c r="DP525" t="s">
        <v>118</v>
      </c>
      <c r="DQ525" t="s">
        <v>118</v>
      </c>
      <c r="DR525" t="s">
        <v>118</v>
      </c>
      <c r="DS525" t="s">
        <v>118</v>
      </c>
      <c r="DT525" t="s">
        <v>118</v>
      </c>
      <c r="DU525" s="13"/>
      <c r="DV525">
        <v>4669</v>
      </c>
      <c r="DW525" t="s">
        <v>12899</v>
      </c>
      <c r="DX525" t="s">
        <v>4388</v>
      </c>
      <c r="DY525" t="s">
        <v>12866</v>
      </c>
      <c r="DZ525" t="s">
        <v>12912</v>
      </c>
    </row>
    <row r="526" spans="1:130" x14ac:dyDescent="0.35">
      <c r="A526">
        <v>8907</v>
      </c>
      <c r="B526" t="s">
        <v>12916</v>
      </c>
      <c r="C526" t="s">
        <v>12917</v>
      </c>
      <c r="D526" s="2" t="str">
        <f>Table3[[#This Row],[f101matrik]]</f>
        <v>1240525</v>
      </c>
      <c r="E526" s="2" t="str">
        <f>Table3[[#This Row],[f101kdprogram]]</f>
        <v>Z022</v>
      </c>
      <c r="F526" s="2" t="str">
        <f>VLOOKUP(Table3[[#This Row],[Kod Program]],'lookup program'!$B$2:$D$33,3,0)</f>
        <v>ASASI PENGURUSAN DAN STRATEGI</v>
      </c>
      <c r="G526" s="2" t="str">
        <f>Table3[[#This Row],[f105blok]]</f>
        <v>LEMBAH</v>
      </c>
      <c r="H526" s="60" t="str">
        <f>Table3[[#This Row],[f105bilik]]</f>
        <v>B-3-9</v>
      </c>
      <c r="I52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2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2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26" s="61">
        <f>Table3[[#This Row],[f101th_daftar]]</f>
        <v>45494.39576388889</v>
      </c>
      <c r="M526" s="65" t="str">
        <f>IF(Table3[[#This Row],[f101sesi]]=25,"Perdana",IF(Table3[[#This Row],[f101sesi]]=26,"Rayuan","Error"))</f>
        <v>Perdana</v>
      </c>
      <c r="N526" t="s">
        <v>12918</v>
      </c>
      <c r="O526" t="s">
        <v>12919</v>
      </c>
      <c r="P526" s="12">
        <v>38942</v>
      </c>
      <c r="Q526" t="s">
        <v>12920</v>
      </c>
      <c r="R526" t="s">
        <v>12921</v>
      </c>
      <c r="S526" t="s">
        <v>113</v>
      </c>
      <c r="T526" t="s">
        <v>177</v>
      </c>
      <c r="U526" t="s">
        <v>115</v>
      </c>
      <c r="V526" t="s">
        <v>115</v>
      </c>
      <c r="W526" t="s">
        <v>116</v>
      </c>
      <c r="X526" t="s">
        <v>117</v>
      </c>
      <c r="Y526" t="s">
        <v>118</v>
      </c>
      <c r="Z526" t="s">
        <v>116</v>
      </c>
      <c r="AA526" t="s">
        <v>167</v>
      </c>
      <c r="AB526" t="s">
        <v>12922</v>
      </c>
      <c r="AC526" t="s">
        <v>5534</v>
      </c>
      <c r="AD526" t="s">
        <v>685</v>
      </c>
      <c r="AE526" t="s">
        <v>12923</v>
      </c>
      <c r="AF526" t="s">
        <v>12924</v>
      </c>
      <c r="AG526" t="s">
        <v>4541</v>
      </c>
      <c r="AH526" t="s">
        <v>4542</v>
      </c>
      <c r="AI526" t="s">
        <v>167</v>
      </c>
      <c r="AJ526" t="s">
        <v>4543</v>
      </c>
      <c r="AK526" t="s">
        <v>5330</v>
      </c>
      <c r="AL526" t="s">
        <v>12925</v>
      </c>
      <c r="AM526" t="s">
        <v>12926</v>
      </c>
      <c r="AN526" t="s">
        <v>118</v>
      </c>
      <c r="AO526" t="s">
        <v>12927</v>
      </c>
      <c r="AP526" t="s">
        <v>12928</v>
      </c>
      <c r="AQ526" t="s">
        <v>138</v>
      </c>
      <c r="AR526" t="s">
        <v>126</v>
      </c>
      <c r="AS526" t="s">
        <v>226</v>
      </c>
      <c r="AT526" t="s">
        <v>682</v>
      </c>
      <c r="AU526" t="s">
        <v>129</v>
      </c>
      <c r="AV526" t="s">
        <v>132</v>
      </c>
      <c r="AW526" t="s">
        <v>131</v>
      </c>
      <c r="AX526" t="s">
        <v>132</v>
      </c>
      <c r="AY526" t="s">
        <v>135</v>
      </c>
      <c r="AZ526" t="s">
        <v>134</v>
      </c>
      <c r="BA526" t="s">
        <v>136</v>
      </c>
      <c r="BB526" t="s">
        <v>115</v>
      </c>
      <c r="BC526" t="s">
        <v>156</v>
      </c>
      <c r="BD526" t="s">
        <v>134</v>
      </c>
      <c r="BE526" t="s">
        <v>228</v>
      </c>
      <c r="BF526" t="s">
        <v>115</v>
      </c>
      <c r="BG526" t="s">
        <v>137</v>
      </c>
      <c r="BH526" t="s">
        <v>154</v>
      </c>
      <c r="BI526" t="s">
        <v>173</v>
      </c>
      <c r="BJ526" t="s">
        <v>115</v>
      </c>
      <c r="BK526" t="s">
        <v>229</v>
      </c>
      <c r="BL526" t="s">
        <v>134</v>
      </c>
      <c r="BM526" t="s">
        <v>230</v>
      </c>
      <c r="BN526" t="s">
        <v>115</v>
      </c>
      <c r="BO526" t="s">
        <v>430</v>
      </c>
      <c r="BP526" t="s">
        <v>115</v>
      </c>
      <c r="BQ526" t="s">
        <v>431</v>
      </c>
      <c r="BR526" t="s">
        <v>132</v>
      </c>
      <c r="BS526" t="s">
        <v>118</v>
      </c>
      <c r="BT526" t="s">
        <v>118</v>
      </c>
      <c r="BU526" t="s">
        <v>118</v>
      </c>
      <c r="BV526" t="s">
        <v>118</v>
      </c>
      <c r="BW526" t="s">
        <v>118</v>
      </c>
      <c r="BX526" t="s">
        <v>118</v>
      </c>
      <c r="BY526" t="s">
        <v>118</v>
      </c>
      <c r="BZ526" t="s">
        <v>118</v>
      </c>
      <c r="CA526" t="s">
        <v>118</v>
      </c>
      <c r="CB526" t="s">
        <v>118</v>
      </c>
      <c r="CC526" t="s">
        <v>118</v>
      </c>
      <c r="CD526" t="s">
        <v>118</v>
      </c>
      <c r="CE526" s="12"/>
      <c r="CF526" t="s">
        <v>118</v>
      </c>
      <c r="CG526" t="s">
        <v>145</v>
      </c>
      <c r="CH526" t="s">
        <v>162</v>
      </c>
      <c r="CI526" t="s">
        <v>175</v>
      </c>
      <c r="CJ526" t="s">
        <v>130</v>
      </c>
      <c r="CK526" t="s">
        <v>157</v>
      </c>
      <c r="CL526" t="s">
        <v>130</v>
      </c>
      <c r="CM526" t="s">
        <v>227</v>
      </c>
      <c r="CN526" t="s">
        <v>227</v>
      </c>
      <c r="CO526" t="s">
        <v>12929</v>
      </c>
      <c r="CP526" t="s">
        <v>12930</v>
      </c>
      <c r="CQ526" t="s">
        <v>12931</v>
      </c>
      <c r="CR526">
        <v>25</v>
      </c>
      <c r="CS526" t="s">
        <v>4362</v>
      </c>
      <c r="CT526" t="s">
        <v>204</v>
      </c>
      <c r="CU526" t="s">
        <v>125</v>
      </c>
      <c r="CV526" t="s">
        <v>130</v>
      </c>
      <c r="CW526" t="s">
        <v>134</v>
      </c>
      <c r="CX526" t="s">
        <v>118</v>
      </c>
      <c r="CY526" t="s">
        <v>132</v>
      </c>
      <c r="CZ526" t="s">
        <v>126</v>
      </c>
      <c r="DA526" t="s">
        <v>12932</v>
      </c>
      <c r="DB526" t="s">
        <v>12933</v>
      </c>
      <c r="DC526" t="s">
        <v>12934</v>
      </c>
      <c r="DD526" t="s">
        <v>115</v>
      </c>
      <c r="DE526" s="13">
        <v>45472.57476851852</v>
      </c>
      <c r="DF526" s="13"/>
      <c r="DG526" t="s">
        <v>118</v>
      </c>
      <c r="DH526" t="s">
        <v>118</v>
      </c>
      <c r="DI526" t="s">
        <v>132</v>
      </c>
      <c r="DJ526" t="s">
        <v>115</v>
      </c>
      <c r="DK526" s="13">
        <v>45494.39576388889</v>
      </c>
      <c r="DL526" t="s">
        <v>4366</v>
      </c>
      <c r="DM526" t="s">
        <v>4387</v>
      </c>
      <c r="DN526" t="s">
        <v>118</v>
      </c>
      <c r="DO526" t="s">
        <v>117</v>
      </c>
      <c r="DP526" t="s">
        <v>118</v>
      </c>
      <c r="DQ526" t="s">
        <v>118</v>
      </c>
      <c r="DR526" t="s">
        <v>118</v>
      </c>
      <c r="DS526" t="s">
        <v>118</v>
      </c>
      <c r="DT526" t="s">
        <v>118</v>
      </c>
      <c r="DU526" s="13"/>
      <c r="DV526">
        <v>4670</v>
      </c>
      <c r="DW526" t="s">
        <v>12916</v>
      </c>
      <c r="DX526" t="s">
        <v>4388</v>
      </c>
      <c r="DY526" t="s">
        <v>12866</v>
      </c>
      <c r="DZ526" t="s">
        <v>12931</v>
      </c>
    </row>
    <row r="527" spans="1:130" x14ac:dyDescent="0.35">
      <c r="A527">
        <v>8589</v>
      </c>
      <c r="B527" t="s">
        <v>12935</v>
      </c>
      <c r="C527" t="s">
        <v>12936</v>
      </c>
      <c r="D527" s="2" t="str">
        <f>Table3[[#This Row],[f101matrik]]</f>
        <v>1240526</v>
      </c>
      <c r="E527" s="2" t="str">
        <f>Table3[[#This Row],[f101kdprogram]]</f>
        <v>Z022</v>
      </c>
      <c r="F527" s="2" t="str">
        <f>VLOOKUP(Table3[[#This Row],[Kod Program]],'lookup program'!$B$2:$D$33,3,0)</f>
        <v>ASASI PENGURUSAN DAN STRATEGI</v>
      </c>
      <c r="G527" s="2" t="str">
        <f>Table3[[#This Row],[f105blok]]</f>
        <v>LEMBAH</v>
      </c>
      <c r="H527" s="60" t="str">
        <f>Table3[[#This Row],[f105bilik]]</f>
        <v>B-3-9</v>
      </c>
      <c r="I52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2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2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27" s="61">
        <f>Table3[[#This Row],[f101th_daftar]]</f>
        <v>45494.337592592594</v>
      </c>
      <c r="M527" s="65" t="str">
        <f>IF(Table3[[#This Row],[f101sesi]]=25,"Perdana",IF(Table3[[#This Row],[f101sesi]]=26,"Rayuan","Error"))</f>
        <v>Perdana</v>
      </c>
      <c r="N527" t="s">
        <v>12937</v>
      </c>
      <c r="O527" t="s">
        <v>12938</v>
      </c>
      <c r="P527" s="12">
        <v>38826</v>
      </c>
      <c r="Q527" t="s">
        <v>12939</v>
      </c>
      <c r="R527" t="s">
        <v>12940</v>
      </c>
      <c r="S527" t="s">
        <v>113</v>
      </c>
      <c r="T527" t="s">
        <v>177</v>
      </c>
      <c r="U527" t="s">
        <v>115</v>
      </c>
      <c r="V527" t="s">
        <v>115</v>
      </c>
      <c r="W527" t="s">
        <v>116</v>
      </c>
      <c r="X527" t="s">
        <v>117</v>
      </c>
      <c r="Y527" t="s">
        <v>118</v>
      </c>
      <c r="Z527" t="s">
        <v>116</v>
      </c>
      <c r="AA527" t="s">
        <v>149</v>
      </c>
      <c r="AB527" t="s">
        <v>12941</v>
      </c>
      <c r="AC527" t="s">
        <v>699</v>
      </c>
      <c r="AD527" t="s">
        <v>12942</v>
      </c>
      <c r="AE527" t="s">
        <v>12943</v>
      </c>
      <c r="AF527" t="s">
        <v>12944</v>
      </c>
      <c r="AG527" t="s">
        <v>465</v>
      </c>
      <c r="AH527" t="s">
        <v>466</v>
      </c>
      <c r="AI527" t="s">
        <v>149</v>
      </c>
      <c r="AJ527" t="s">
        <v>452</v>
      </c>
      <c r="AK527" t="s">
        <v>6434</v>
      </c>
      <c r="AL527" t="s">
        <v>12945</v>
      </c>
      <c r="AM527" t="s">
        <v>12946</v>
      </c>
      <c r="AN527" t="s">
        <v>118</v>
      </c>
      <c r="AO527" t="s">
        <v>12947</v>
      </c>
      <c r="AP527" t="s">
        <v>310</v>
      </c>
      <c r="AQ527" t="s">
        <v>157</v>
      </c>
      <c r="AR527" t="s">
        <v>126</v>
      </c>
      <c r="AS527" t="s">
        <v>226</v>
      </c>
      <c r="AT527" t="s">
        <v>154</v>
      </c>
      <c r="AU527" t="s">
        <v>129</v>
      </c>
      <c r="AV527" t="s">
        <v>132</v>
      </c>
      <c r="AW527" t="s">
        <v>131</v>
      </c>
      <c r="AX527" t="s">
        <v>130</v>
      </c>
      <c r="AY527" t="s">
        <v>133</v>
      </c>
      <c r="AZ527" t="s">
        <v>132</v>
      </c>
      <c r="BA527" t="s">
        <v>135</v>
      </c>
      <c r="BB527" t="s">
        <v>132</v>
      </c>
      <c r="BC527" t="s">
        <v>136</v>
      </c>
      <c r="BD527" t="s">
        <v>115</v>
      </c>
      <c r="BE527" t="s">
        <v>156</v>
      </c>
      <c r="BF527" t="s">
        <v>130</v>
      </c>
      <c r="BG527" t="s">
        <v>188</v>
      </c>
      <c r="BH527" t="s">
        <v>157</v>
      </c>
      <c r="BI527" t="s">
        <v>159</v>
      </c>
      <c r="BJ527" t="s">
        <v>157</v>
      </c>
      <c r="BK527" t="s">
        <v>143</v>
      </c>
      <c r="BL527" t="s">
        <v>144</v>
      </c>
      <c r="BM527" t="s">
        <v>143</v>
      </c>
      <c r="BN527" t="s">
        <v>144</v>
      </c>
      <c r="BO527" t="s">
        <v>143</v>
      </c>
      <c r="BP527" t="s">
        <v>144</v>
      </c>
      <c r="BQ527" t="s">
        <v>143</v>
      </c>
      <c r="BR527" t="s">
        <v>144</v>
      </c>
      <c r="BS527" t="s">
        <v>118</v>
      </c>
      <c r="BT527" t="s">
        <v>118</v>
      </c>
      <c r="BU527" t="s">
        <v>118</v>
      </c>
      <c r="BV527" t="s">
        <v>118</v>
      </c>
      <c r="BW527" t="s">
        <v>118</v>
      </c>
      <c r="BX527" t="s">
        <v>118</v>
      </c>
      <c r="BY527" t="s">
        <v>118</v>
      </c>
      <c r="BZ527" t="s">
        <v>118</v>
      </c>
      <c r="CA527" t="s">
        <v>118</v>
      </c>
      <c r="CB527" t="s">
        <v>118</v>
      </c>
      <c r="CC527" t="s">
        <v>118</v>
      </c>
      <c r="CD527" t="s">
        <v>118</v>
      </c>
      <c r="CE527" s="12"/>
      <c r="CF527" t="s">
        <v>118</v>
      </c>
      <c r="CG527" t="s">
        <v>145</v>
      </c>
      <c r="CH527" t="s">
        <v>162</v>
      </c>
      <c r="CI527" t="s">
        <v>175</v>
      </c>
      <c r="CJ527" t="s">
        <v>134</v>
      </c>
      <c r="CK527" t="s">
        <v>115</v>
      </c>
      <c r="CL527" t="s">
        <v>130</v>
      </c>
      <c r="CM527" t="s">
        <v>125</v>
      </c>
      <c r="CN527" t="s">
        <v>154</v>
      </c>
      <c r="CO527" t="s">
        <v>371</v>
      </c>
      <c r="CP527" t="s">
        <v>12948</v>
      </c>
      <c r="CQ527" t="s">
        <v>12949</v>
      </c>
      <c r="CR527">
        <v>25</v>
      </c>
      <c r="CS527" t="s">
        <v>4362</v>
      </c>
      <c r="CT527" t="s">
        <v>204</v>
      </c>
      <c r="CU527" t="s">
        <v>130</v>
      </c>
      <c r="CV527" t="s">
        <v>115</v>
      </c>
      <c r="CW527" t="s">
        <v>134</v>
      </c>
      <c r="CX527" t="s">
        <v>118</v>
      </c>
      <c r="CY527" t="s">
        <v>132</v>
      </c>
      <c r="CZ527" t="s">
        <v>126</v>
      </c>
      <c r="DA527" t="s">
        <v>12950</v>
      </c>
      <c r="DB527" t="s">
        <v>12951</v>
      </c>
      <c r="DC527" t="s">
        <v>12952</v>
      </c>
      <c r="DD527" t="s">
        <v>115</v>
      </c>
      <c r="DE527" s="13">
        <v>45472.705034722225</v>
      </c>
      <c r="DF527" s="13"/>
      <c r="DG527" t="s">
        <v>118</v>
      </c>
      <c r="DH527" t="s">
        <v>118</v>
      </c>
      <c r="DI527" t="s">
        <v>132</v>
      </c>
      <c r="DJ527" t="s">
        <v>115</v>
      </c>
      <c r="DK527" s="13">
        <v>45494.337592592594</v>
      </c>
      <c r="DL527" t="s">
        <v>4366</v>
      </c>
      <c r="DM527" t="s">
        <v>4387</v>
      </c>
      <c r="DN527" t="s">
        <v>118</v>
      </c>
      <c r="DO527" t="s">
        <v>163</v>
      </c>
      <c r="DP527" t="s">
        <v>118</v>
      </c>
      <c r="DQ527" t="s">
        <v>118</v>
      </c>
      <c r="DR527" t="s">
        <v>118</v>
      </c>
      <c r="DS527" t="s">
        <v>118</v>
      </c>
      <c r="DT527" t="s">
        <v>118</v>
      </c>
      <c r="DU527" s="13"/>
      <c r="DV527">
        <v>4671</v>
      </c>
      <c r="DW527" t="s">
        <v>12935</v>
      </c>
      <c r="DX527" t="s">
        <v>4388</v>
      </c>
      <c r="DY527" t="s">
        <v>12866</v>
      </c>
      <c r="DZ527" t="s">
        <v>12949</v>
      </c>
    </row>
    <row r="528" spans="1:130" x14ac:dyDescent="0.35">
      <c r="A528">
        <v>9154</v>
      </c>
      <c r="B528" t="s">
        <v>12953</v>
      </c>
      <c r="C528" t="s">
        <v>12954</v>
      </c>
      <c r="D528" s="2" t="str">
        <f>Table3[[#This Row],[f101matrik]]</f>
        <v>1240527</v>
      </c>
      <c r="E528" s="2" t="str">
        <f>Table3[[#This Row],[f101kdprogram]]</f>
        <v>Z022</v>
      </c>
      <c r="F528" s="2" t="str">
        <f>VLOOKUP(Table3[[#This Row],[Kod Program]],'lookup program'!$B$2:$D$33,3,0)</f>
        <v>ASASI PENGURUSAN DAN STRATEGI</v>
      </c>
      <c r="G528" s="2" t="str">
        <f>Table3[[#This Row],[f105blok]]</f>
        <v>LEMBAH</v>
      </c>
      <c r="H528" s="60" t="str">
        <f>Table3[[#This Row],[f105bilik]]</f>
        <v>B-3-9</v>
      </c>
      <c r="I52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2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2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28" s="61">
        <f>Table3[[#This Row],[f101th_daftar]]</f>
        <v>45494.33871527778</v>
      </c>
      <c r="M528" s="65" t="str">
        <f>IF(Table3[[#This Row],[f101sesi]]=25,"Perdana",IF(Table3[[#This Row],[f101sesi]]=26,"Rayuan","Error"))</f>
        <v>Perdana</v>
      </c>
      <c r="N528" t="s">
        <v>12955</v>
      </c>
      <c r="O528" t="s">
        <v>12956</v>
      </c>
      <c r="P528" s="12">
        <v>39023</v>
      </c>
      <c r="Q528" t="s">
        <v>12957</v>
      </c>
      <c r="R528" t="s">
        <v>12958</v>
      </c>
      <c r="S528" t="s">
        <v>113</v>
      </c>
      <c r="T528" t="s">
        <v>177</v>
      </c>
      <c r="U528" t="s">
        <v>115</v>
      </c>
      <c r="V528" t="s">
        <v>115</v>
      </c>
      <c r="W528" t="s">
        <v>116</v>
      </c>
      <c r="X528" t="s">
        <v>117</v>
      </c>
      <c r="Y528" t="s">
        <v>118</v>
      </c>
      <c r="Z528" t="s">
        <v>116</v>
      </c>
      <c r="AA528" t="s">
        <v>305</v>
      </c>
      <c r="AB528" t="s">
        <v>120</v>
      </c>
      <c r="AC528" t="s">
        <v>396</v>
      </c>
      <c r="AD528" t="s">
        <v>303</v>
      </c>
      <c r="AE528" t="s">
        <v>12959</v>
      </c>
      <c r="AF528" t="s">
        <v>12960</v>
      </c>
      <c r="AG528" t="s">
        <v>514</v>
      </c>
      <c r="AH528" t="s">
        <v>515</v>
      </c>
      <c r="AI528" t="s">
        <v>305</v>
      </c>
      <c r="AJ528" t="s">
        <v>516</v>
      </c>
      <c r="AK528" t="s">
        <v>11307</v>
      </c>
      <c r="AL528" t="s">
        <v>12961</v>
      </c>
      <c r="AM528" t="s">
        <v>12962</v>
      </c>
      <c r="AN528" t="s">
        <v>118</v>
      </c>
      <c r="AO528" t="s">
        <v>12963</v>
      </c>
      <c r="AP528" t="s">
        <v>258</v>
      </c>
      <c r="AQ528" t="s">
        <v>115</v>
      </c>
      <c r="AR528" t="s">
        <v>126</v>
      </c>
      <c r="AS528" t="s">
        <v>226</v>
      </c>
      <c r="AT528" t="s">
        <v>154</v>
      </c>
      <c r="AU528" t="s">
        <v>129</v>
      </c>
      <c r="AV528" t="s">
        <v>130</v>
      </c>
      <c r="AW528" t="s">
        <v>131</v>
      </c>
      <c r="AX528" t="s">
        <v>132</v>
      </c>
      <c r="AY528" t="s">
        <v>133</v>
      </c>
      <c r="AZ528" t="s">
        <v>130</v>
      </c>
      <c r="BA528" t="s">
        <v>135</v>
      </c>
      <c r="BB528" t="s">
        <v>115</v>
      </c>
      <c r="BC528" t="s">
        <v>136</v>
      </c>
      <c r="BD528" t="s">
        <v>132</v>
      </c>
      <c r="BE528" t="s">
        <v>322</v>
      </c>
      <c r="BF528" t="s">
        <v>132</v>
      </c>
      <c r="BG528" t="s">
        <v>139</v>
      </c>
      <c r="BH528" t="s">
        <v>125</v>
      </c>
      <c r="BI528" t="s">
        <v>140</v>
      </c>
      <c r="BJ528" t="s">
        <v>138</v>
      </c>
      <c r="BK528" t="s">
        <v>143</v>
      </c>
      <c r="BL528" t="s">
        <v>144</v>
      </c>
      <c r="BM528" t="s">
        <v>143</v>
      </c>
      <c r="BN528" t="s">
        <v>144</v>
      </c>
      <c r="BO528" t="s">
        <v>143</v>
      </c>
      <c r="BP528" t="s">
        <v>144</v>
      </c>
      <c r="BQ528" t="s">
        <v>143</v>
      </c>
      <c r="BR528" t="s">
        <v>144</v>
      </c>
      <c r="BS528" t="s">
        <v>118</v>
      </c>
      <c r="BT528" t="s">
        <v>118</v>
      </c>
      <c r="BU528" t="s">
        <v>118</v>
      </c>
      <c r="BV528" t="s">
        <v>118</v>
      </c>
      <c r="BW528" t="s">
        <v>118</v>
      </c>
      <c r="BX528" t="s">
        <v>118</v>
      </c>
      <c r="BY528" t="s">
        <v>118</v>
      </c>
      <c r="BZ528" t="s">
        <v>118</v>
      </c>
      <c r="CA528" t="s">
        <v>118</v>
      </c>
      <c r="CB528" t="s">
        <v>118</v>
      </c>
      <c r="CC528" t="s">
        <v>118</v>
      </c>
      <c r="CD528" t="s">
        <v>118</v>
      </c>
      <c r="CE528" s="12"/>
      <c r="CF528" t="s">
        <v>118</v>
      </c>
      <c r="CG528" t="s">
        <v>145</v>
      </c>
      <c r="CH528" t="s">
        <v>162</v>
      </c>
      <c r="CI528" t="s">
        <v>175</v>
      </c>
      <c r="CJ528" t="s">
        <v>134</v>
      </c>
      <c r="CK528" t="s">
        <v>115</v>
      </c>
      <c r="CL528" t="s">
        <v>130</v>
      </c>
      <c r="CM528" t="s">
        <v>125</v>
      </c>
      <c r="CN528" t="s">
        <v>138</v>
      </c>
      <c r="CO528" t="s">
        <v>12964</v>
      </c>
      <c r="CP528" t="s">
        <v>9554</v>
      </c>
      <c r="CQ528" t="s">
        <v>12965</v>
      </c>
      <c r="CR528">
        <v>25</v>
      </c>
      <c r="CS528" t="s">
        <v>4362</v>
      </c>
      <c r="CT528" t="s">
        <v>204</v>
      </c>
      <c r="CU528" t="s">
        <v>130</v>
      </c>
      <c r="CV528" t="s">
        <v>130</v>
      </c>
      <c r="CW528" t="s">
        <v>134</v>
      </c>
      <c r="CX528" t="s">
        <v>118</v>
      </c>
      <c r="CY528" t="s">
        <v>132</v>
      </c>
      <c r="CZ528" t="s">
        <v>126</v>
      </c>
      <c r="DA528" t="s">
        <v>12966</v>
      </c>
      <c r="DB528" t="s">
        <v>12967</v>
      </c>
      <c r="DC528" t="s">
        <v>12968</v>
      </c>
      <c r="DD528" t="s">
        <v>115</v>
      </c>
      <c r="DE528" s="13">
        <v>45472.56758101852</v>
      </c>
      <c r="DF528" s="13"/>
      <c r="DG528" t="s">
        <v>118</v>
      </c>
      <c r="DH528" t="s">
        <v>118</v>
      </c>
      <c r="DI528" t="s">
        <v>132</v>
      </c>
      <c r="DJ528" t="s">
        <v>115</v>
      </c>
      <c r="DK528" s="13">
        <v>45494.33871527778</v>
      </c>
      <c r="DL528" t="s">
        <v>4366</v>
      </c>
      <c r="DM528" t="s">
        <v>4387</v>
      </c>
      <c r="DN528" t="s">
        <v>118</v>
      </c>
      <c r="DO528" t="s">
        <v>116</v>
      </c>
      <c r="DP528" t="s">
        <v>118</v>
      </c>
      <c r="DQ528" t="s">
        <v>118</v>
      </c>
      <c r="DR528" t="s">
        <v>118</v>
      </c>
      <c r="DS528" t="s">
        <v>118</v>
      </c>
      <c r="DT528" t="s">
        <v>118</v>
      </c>
      <c r="DU528" s="13"/>
      <c r="DV528">
        <v>4672</v>
      </c>
      <c r="DW528" t="s">
        <v>12953</v>
      </c>
      <c r="DX528" t="s">
        <v>4388</v>
      </c>
      <c r="DY528" t="s">
        <v>12866</v>
      </c>
      <c r="DZ528" t="s">
        <v>12965</v>
      </c>
    </row>
    <row r="529" spans="1:130" x14ac:dyDescent="0.35">
      <c r="A529">
        <v>9123</v>
      </c>
      <c r="B529" t="s">
        <v>12969</v>
      </c>
      <c r="C529" t="s">
        <v>12970</v>
      </c>
      <c r="D529" s="2" t="str">
        <f>Table3[[#This Row],[f101matrik]]</f>
        <v>1240528</v>
      </c>
      <c r="E529" s="2" t="str">
        <f>Table3[[#This Row],[f101kdprogram]]</f>
        <v>Z022</v>
      </c>
      <c r="F529" s="2" t="str">
        <f>VLOOKUP(Table3[[#This Row],[Kod Program]],'lookup program'!$B$2:$D$33,3,0)</f>
        <v>ASASI PENGURUSAN DAN STRATEGI</v>
      </c>
      <c r="G529" s="2" t="str">
        <f>Table3[[#This Row],[f105blok]]</f>
        <v>LEMBAH</v>
      </c>
      <c r="H529" s="60" t="str">
        <f>Table3[[#This Row],[f105bilik]]</f>
        <v>B-3-9</v>
      </c>
      <c r="I52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2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2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29" s="61">
        <f>Table3[[#This Row],[f101th_daftar]]</f>
        <v>45494.330567129633</v>
      </c>
      <c r="M529" s="65" t="str">
        <f>IF(Table3[[#This Row],[f101sesi]]=25,"Perdana",IF(Table3[[#This Row],[f101sesi]]=26,"Rayuan","Error"))</f>
        <v>Perdana</v>
      </c>
      <c r="N529" t="s">
        <v>12971</v>
      </c>
      <c r="O529" t="s">
        <v>12972</v>
      </c>
      <c r="P529" s="12">
        <v>39012</v>
      </c>
      <c r="Q529" t="s">
        <v>12973</v>
      </c>
      <c r="R529" t="s">
        <v>12974</v>
      </c>
      <c r="S529" t="s">
        <v>113</v>
      </c>
      <c r="T529" t="s">
        <v>177</v>
      </c>
      <c r="U529" t="s">
        <v>115</v>
      </c>
      <c r="V529" t="s">
        <v>115</v>
      </c>
      <c r="W529" t="s">
        <v>116</v>
      </c>
      <c r="X529" t="s">
        <v>117</v>
      </c>
      <c r="Y529" t="s">
        <v>118</v>
      </c>
      <c r="Z529" t="s">
        <v>116</v>
      </c>
      <c r="AA529" t="s">
        <v>182</v>
      </c>
      <c r="AB529" t="s">
        <v>12975</v>
      </c>
      <c r="AC529" t="s">
        <v>5612</v>
      </c>
      <c r="AD529" t="s">
        <v>12976</v>
      </c>
      <c r="AE529" t="s">
        <v>12977</v>
      </c>
      <c r="AF529" t="s">
        <v>12978</v>
      </c>
      <c r="AG529" t="s">
        <v>5773</v>
      </c>
      <c r="AH529" t="s">
        <v>735</v>
      </c>
      <c r="AI529" t="s">
        <v>218</v>
      </c>
      <c r="AJ529" t="s">
        <v>268</v>
      </c>
      <c r="AK529" t="s">
        <v>5774</v>
      </c>
      <c r="AL529" t="s">
        <v>12979</v>
      </c>
      <c r="AM529" t="s">
        <v>12980</v>
      </c>
      <c r="AN529" t="s">
        <v>118</v>
      </c>
      <c r="AO529" t="s">
        <v>12981</v>
      </c>
      <c r="AP529" t="s">
        <v>12982</v>
      </c>
      <c r="AQ529" t="s">
        <v>142</v>
      </c>
      <c r="AR529" t="s">
        <v>126</v>
      </c>
      <c r="AS529" t="s">
        <v>226</v>
      </c>
      <c r="AT529" t="s">
        <v>154</v>
      </c>
      <c r="AU529" t="s">
        <v>129</v>
      </c>
      <c r="AV529" t="s">
        <v>130</v>
      </c>
      <c r="AW529" t="s">
        <v>131</v>
      </c>
      <c r="AX529" t="s">
        <v>125</v>
      </c>
      <c r="AY529" t="s">
        <v>133</v>
      </c>
      <c r="AZ529" t="s">
        <v>134</v>
      </c>
      <c r="BA529" t="s">
        <v>135</v>
      </c>
      <c r="BB529" t="s">
        <v>115</v>
      </c>
      <c r="BC529" t="s">
        <v>136</v>
      </c>
      <c r="BD529" t="s">
        <v>115</v>
      </c>
      <c r="BE529" t="s">
        <v>156</v>
      </c>
      <c r="BF529" t="s">
        <v>115</v>
      </c>
      <c r="BG529" t="s">
        <v>173</v>
      </c>
      <c r="BH529" t="s">
        <v>115</v>
      </c>
      <c r="BI529" t="s">
        <v>370</v>
      </c>
      <c r="BJ529" t="s">
        <v>134</v>
      </c>
      <c r="BK529" t="s">
        <v>143</v>
      </c>
      <c r="BL529" t="s">
        <v>144</v>
      </c>
      <c r="BM529" t="s">
        <v>143</v>
      </c>
      <c r="BN529" t="s">
        <v>144</v>
      </c>
      <c r="BO529" t="s">
        <v>143</v>
      </c>
      <c r="BP529" t="s">
        <v>144</v>
      </c>
      <c r="BQ529" t="s">
        <v>143</v>
      </c>
      <c r="BR529" t="s">
        <v>144</v>
      </c>
      <c r="BS529" t="s">
        <v>118</v>
      </c>
      <c r="BT529" t="s">
        <v>118</v>
      </c>
      <c r="BU529" t="s">
        <v>118</v>
      </c>
      <c r="BV529" t="s">
        <v>118</v>
      </c>
      <c r="BW529" t="s">
        <v>118</v>
      </c>
      <c r="BX529" t="s">
        <v>118</v>
      </c>
      <c r="BY529" t="s">
        <v>118</v>
      </c>
      <c r="BZ529" t="s">
        <v>118</v>
      </c>
      <c r="CA529" t="s">
        <v>118</v>
      </c>
      <c r="CB529" t="s">
        <v>118</v>
      </c>
      <c r="CC529" t="s">
        <v>118</v>
      </c>
      <c r="CD529" t="s">
        <v>118</v>
      </c>
      <c r="CE529" s="12"/>
      <c r="CF529" t="s">
        <v>118</v>
      </c>
      <c r="CG529" t="s">
        <v>145</v>
      </c>
      <c r="CH529" t="s">
        <v>146</v>
      </c>
      <c r="CI529" t="s">
        <v>175</v>
      </c>
      <c r="CJ529" t="s">
        <v>132</v>
      </c>
      <c r="CK529" t="s">
        <v>125</v>
      </c>
      <c r="CL529" t="s">
        <v>134</v>
      </c>
      <c r="CM529" t="s">
        <v>142</v>
      </c>
      <c r="CN529" t="s">
        <v>154</v>
      </c>
      <c r="CO529" t="s">
        <v>120</v>
      </c>
      <c r="CP529" t="s">
        <v>12983</v>
      </c>
      <c r="CQ529" t="s">
        <v>12984</v>
      </c>
      <c r="CR529">
        <v>25</v>
      </c>
      <c r="CS529" t="s">
        <v>4362</v>
      </c>
      <c r="CT529" t="s">
        <v>204</v>
      </c>
      <c r="CU529" t="s">
        <v>125</v>
      </c>
      <c r="CV529" t="s">
        <v>130</v>
      </c>
      <c r="CW529" t="s">
        <v>134</v>
      </c>
      <c r="CX529" t="s">
        <v>118</v>
      </c>
      <c r="CY529" t="s">
        <v>132</v>
      </c>
      <c r="CZ529" t="s">
        <v>126</v>
      </c>
      <c r="DA529" t="s">
        <v>12985</v>
      </c>
      <c r="DB529" t="s">
        <v>12986</v>
      </c>
      <c r="DC529" t="s">
        <v>12987</v>
      </c>
      <c r="DD529" t="s">
        <v>115</v>
      </c>
      <c r="DE529" s="13">
        <v>45472.523796296293</v>
      </c>
      <c r="DF529" s="13"/>
      <c r="DG529" t="s">
        <v>118</v>
      </c>
      <c r="DH529" t="s">
        <v>118</v>
      </c>
      <c r="DI529" t="s">
        <v>132</v>
      </c>
      <c r="DJ529" t="s">
        <v>115</v>
      </c>
      <c r="DK529" s="13">
        <v>45494.330567129633</v>
      </c>
      <c r="DL529" t="s">
        <v>4366</v>
      </c>
      <c r="DM529" t="s">
        <v>4387</v>
      </c>
      <c r="DN529" t="s">
        <v>118</v>
      </c>
      <c r="DO529" t="s">
        <v>116</v>
      </c>
      <c r="DP529" t="s">
        <v>118</v>
      </c>
      <c r="DQ529" t="s">
        <v>118</v>
      </c>
      <c r="DR529" t="s">
        <v>118</v>
      </c>
      <c r="DS529" t="s">
        <v>118</v>
      </c>
      <c r="DT529" t="s">
        <v>118</v>
      </c>
      <c r="DU529" s="13"/>
      <c r="DV529">
        <v>4673</v>
      </c>
      <c r="DW529" t="s">
        <v>12969</v>
      </c>
      <c r="DX529" t="s">
        <v>4388</v>
      </c>
      <c r="DY529" t="s">
        <v>12866</v>
      </c>
      <c r="DZ529" t="s">
        <v>12984</v>
      </c>
    </row>
    <row r="530" spans="1:130" x14ac:dyDescent="0.35">
      <c r="A530">
        <v>8770</v>
      </c>
      <c r="B530" t="s">
        <v>12988</v>
      </c>
      <c r="C530" t="s">
        <v>12989</v>
      </c>
      <c r="D530" s="2" t="str">
        <f>Table3[[#This Row],[f101matrik]]</f>
        <v>1240529</v>
      </c>
      <c r="E530" s="2" t="str">
        <f>Table3[[#This Row],[f101kdprogram]]</f>
        <v>Z022</v>
      </c>
      <c r="F530" s="2" t="str">
        <f>VLOOKUP(Table3[[#This Row],[Kod Program]],'lookup program'!$B$2:$D$33,3,0)</f>
        <v>ASASI PENGURUSAN DAN STRATEGI</v>
      </c>
      <c r="G530" s="2" t="str">
        <f>Table3[[#This Row],[f105blok]]</f>
        <v>LEMBAH</v>
      </c>
      <c r="H530" s="60" t="str">
        <f>Table3[[#This Row],[f105bilik]]</f>
        <v>B-3-8</v>
      </c>
      <c r="I53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3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3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30" s="61">
        <f>Table3[[#This Row],[f101th_daftar]]</f>
        <v>45494.357719907406</v>
      </c>
      <c r="M530" s="65" t="str">
        <f>IF(Table3[[#This Row],[f101sesi]]=25,"Perdana",IF(Table3[[#This Row],[f101sesi]]=26,"Rayuan","Error"))</f>
        <v>Perdana</v>
      </c>
      <c r="N530" t="s">
        <v>12990</v>
      </c>
      <c r="O530" t="s">
        <v>12991</v>
      </c>
      <c r="P530" s="12">
        <v>38892</v>
      </c>
      <c r="Q530" t="s">
        <v>12992</v>
      </c>
      <c r="R530" t="s">
        <v>12993</v>
      </c>
      <c r="S530" t="s">
        <v>113</v>
      </c>
      <c r="T530" t="s">
        <v>177</v>
      </c>
      <c r="U530" t="s">
        <v>115</v>
      </c>
      <c r="V530" t="s">
        <v>115</v>
      </c>
      <c r="W530" t="s">
        <v>116</v>
      </c>
      <c r="X530" t="s">
        <v>117</v>
      </c>
      <c r="Y530" t="s">
        <v>118</v>
      </c>
      <c r="Z530" t="s">
        <v>116</v>
      </c>
      <c r="AA530" t="s">
        <v>149</v>
      </c>
      <c r="AB530" t="s">
        <v>12994</v>
      </c>
      <c r="AC530" t="s">
        <v>4794</v>
      </c>
      <c r="AD530" t="s">
        <v>311</v>
      </c>
      <c r="AE530" t="s">
        <v>12995</v>
      </c>
      <c r="AF530" t="s">
        <v>12996</v>
      </c>
      <c r="AG530" t="s">
        <v>7795</v>
      </c>
      <c r="AH530" t="s">
        <v>12997</v>
      </c>
      <c r="AI530" t="s">
        <v>149</v>
      </c>
      <c r="AJ530" t="s">
        <v>7797</v>
      </c>
      <c r="AK530" t="s">
        <v>12998</v>
      </c>
      <c r="AL530" t="s">
        <v>12999</v>
      </c>
      <c r="AM530" t="s">
        <v>12999</v>
      </c>
      <c r="AN530" t="s">
        <v>118</v>
      </c>
      <c r="AO530" t="s">
        <v>13000</v>
      </c>
      <c r="AP530" t="s">
        <v>320</v>
      </c>
      <c r="AQ530" t="s">
        <v>125</v>
      </c>
      <c r="AR530" t="s">
        <v>126</v>
      </c>
      <c r="AS530" t="s">
        <v>226</v>
      </c>
      <c r="AT530" t="s">
        <v>154</v>
      </c>
      <c r="AU530" t="s">
        <v>129</v>
      </c>
      <c r="AV530" t="s">
        <v>134</v>
      </c>
      <c r="AW530" t="s">
        <v>131</v>
      </c>
      <c r="AX530" t="s">
        <v>132</v>
      </c>
      <c r="AY530" t="s">
        <v>133</v>
      </c>
      <c r="AZ530" t="s">
        <v>134</v>
      </c>
      <c r="BA530" t="s">
        <v>135</v>
      </c>
      <c r="BB530" t="s">
        <v>132</v>
      </c>
      <c r="BC530" t="s">
        <v>136</v>
      </c>
      <c r="BD530" t="s">
        <v>115</v>
      </c>
      <c r="BE530" t="s">
        <v>156</v>
      </c>
      <c r="BF530" t="s">
        <v>115</v>
      </c>
      <c r="BG530" t="s">
        <v>173</v>
      </c>
      <c r="BH530" t="s">
        <v>134</v>
      </c>
      <c r="BI530" t="s">
        <v>158</v>
      </c>
      <c r="BJ530" t="s">
        <v>134</v>
      </c>
      <c r="BK530" t="s">
        <v>143</v>
      </c>
      <c r="BL530" t="s">
        <v>144</v>
      </c>
      <c r="BM530" t="s">
        <v>143</v>
      </c>
      <c r="BN530" t="s">
        <v>144</v>
      </c>
      <c r="BO530" t="s">
        <v>143</v>
      </c>
      <c r="BP530" t="s">
        <v>144</v>
      </c>
      <c r="BQ530" t="s">
        <v>143</v>
      </c>
      <c r="BR530" t="s">
        <v>144</v>
      </c>
      <c r="BS530" t="s">
        <v>118</v>
      </c>
      <c r="BT530" t="s">
        <v>118</v>
      </c>
      <c r="BU530" t="s">
        <v>118</v>
      </c>
      <c r="BV530" t="s">
        <v>118</v>
      </c>
      <c r="BW530" t="s">
        <v>118</v>
      </c>
      <c r="BX530" t="s">
        <v>118</v>
      </c>
      <c r="BY530" t="s">
        <v>118</v>
      </c>
      <c r="BZ530" t="s">
        <v>118</v>
      </c>
      <c r="CA530" t="s">
        <v>118</v>
      </c>
      <c r="CB530" t="s">
        <v>118</v>
      </c>
      <c r="CC530" t="s">
        <v>118</v>
      </c>
      <c r="CD530" t="s">
        <v>118</v>
      </c>
      <c r="CE530" s="12"/>
      <c r="CF530" t="s">
        <v>118</v>
      </c>
      <c r="CG530" t="s">
        <v>145</v>
      </c>
      <c r="CH530" t="s">
        <v>162</v>
      </c>
      <c r="CI530" t="s">
        <v>175</v>
      </c>
      <c r="CJ530" t="s">
        <v>125</v>
      </c>
      <c r="CK530" t="s">
        <v>132</v>
      </c>
      <c r="CL530" t="s">
        <v>132</v>
      </c>
      <c r="CM530" t="s">
        <v>154</v>
      </c>
      <c r="CN530" t="s">
        <v>154</v>
      </c>
      <c r="CO530" t="s">
        <v>9167</v>
      </c>
      <c r="CP530" t="s">
        <v>13001</v>
      </c>
      <c r="CQ530" t="s">
        <v>13002</v>
      </c>
      <c r="CR530">
        <v>25</v>
      </c>
      <c r="CS530" t="s">
        <v>4362</v>
      </c>
      <c r="CT530" t="s">
        <v>204</v>
      </c>
      <c r="CU530" t="s">
        <v>130</v>
      </c>
      <c r="CV530" t="s">
        <v>130</v>
      </c>
      <c r="CW530" t="s">
        <v>134</v>
      </c>
      <c r="CX530" t="s">
        <v>118</v>
      </c>
      <c r="CY530" t="s">
        <v>132</v>
      </c>
      <c r="CZ530" t="s">
        <v>126</v>
      </c>
      <c r="DA530" t="s">
        <v>13003</v>
      </c>
      <c r="DB530" t="s">
        <v>13004</v>
      </c>
      <c r="DC530" t="s">
        <v>13005</v>
      </c>
      <c r="DD530" t="s">
        <v>115</v>
      </c>
      <c r="DE530" s="13">
        <v>45472.602349537039</v>
      </c>
      <c r="DF530" s="13"/>
      <c r="DG530" t="s">
        <v>118</v>
      </c>
      <c r="DH530" t="s">
        <v>118</v>
      </c>
      <c r="DI530" t="s">
        <v>132</v>
      </c>
      <c r="DJ530" t="s">
        <v>115</v>
      </c>
      <c r="DK530" s="13">
        <v>45494.357719907406</v>
      </c>
      <c r="DL530" t="s">
        <v>4366</v>
      </c>
      <c r="DM530" t="s">
        <v>4387</v>
      </c>
      <c r="DN530" t="s">
        <v>118</v>
      </c>
      <c r="DO530" t="s">
        <v>116</v>
      </c>
      <c r="DP530" t="s">
        <v>118</v>
      </c>
      <c r="DQ530" t="s">
        <v>118</v>
      </c>
      <c r="DR530" t="s">
        <v>118</v>
      </c>
      <c r="DS530" t="s">
        <v>118</v>
      </c>
      <c r="DT530" t="s">
        <v>118</v>
      </c>
      <c r="DU530" s="13"/>
      <c r="DV530">
        <v>4674</v>
      </c>
      <c r="DW530" t="s">
        <v>12988</v>
      </c>
      <c r="DX530" t="s">
        <v>4388</v>
      </c>
      <c r="DY530" t="s">
        <v>13006</v>
      </c>
      <c r="DZ530" t="s">
        <v>13002</v>
      </c>
    </row>
    <row r="531" spans="1:130" x14ac:dyDescent="0.35">
      <c r="A531">
        <v>8912</v>
      </c>
      <c r="B531" t="s">
        <v>13007</v>
      </c>
      <c r="C531" t="s">
        <v>13008</v>
      </c>
      <c r="D531" s="2" t="str">
        <f>Table3[[#This Row],[f101matrik]]</f>
        <v>1240530</v>
      </c>
      <c r="E531" s="2" t="str">
        <f>Table3[[#This Row],[f101kdprogram]]</f>
        <v>Z022</v>
      </c>
      <c r="F531" s="2" t="str">
        <f>VLOOKUP(Table3[[#This Row],[Kod Program]],'lookup program'!$B$2:$D$33,3,0)</f>
        <v>ASASI PENGURUSAN DAN STRATEGI</v>
      </c>
      <c r="G531" s="2" t="str">
        <f>Table3[[#This Row],[f105blok]]</f>
        <v>LEMBAH</v>
      </c>
      <c r="H531" s="60" t="str">
        <f>Table3[[#This Row],[f105bilik]]</f>
        <v>B-3-8</v>
      </c>
      <c r="I53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3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3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31" s="61">
        <f>Table3[[#This Row],[f101th_daftar]]</f>
        <v>45494.349456018521</v>
      </c>
      <c r="M531" s="65" t="str">
        <f>IF(Table3[[#This Row],[f101sesi]]=25,"Perdana",IF(Table3[[#This Row],[f101sesi]]=26,"Rayuan","Error"))</f>
        <v>Perdana</v>
      </c>
      <c r="N531" t="s">
        <v>13009</v>
      </c>
      <c r="O531" t="s">
        <v>13010</v>
      </c>
      <c r="P531" s="12">
        <v>38945</v>
      </c>
      <c r="Q531" t="s">
        <v>13011</v>
      </c>
      <c r="R531" t="s">
        <v>13012</v>
      </c>
      <c r="S531" t="s">
        <v>113</v>
      </c>
      <c r="T531" t="s">
        <v>177</v>
      </c>
      <c r="U531" t="s">
        <v>115</v>
      </c>
      <c r="V531" t="s">
        <v>115</v>
      </c>
      <c r="W531" t="s">
        <v>116</v>
      </c>
      <c r="X531" t="s">
        <v>117</v>
      </c>
      <c r="Y531" t="s">
        <v>118</v>
      </c>
      <c r="Z531" t="s">
        <v>116</v>
      </c>
      <c r="AA531" t="s">
        <v>307</v>
      </c>
      <c r="AB531" t="s">
        <v>520</v>
      </c>
      <c r="AC531" t="s">
        <v>396</v>
      </c>
      <c r="AD531" t="s">
        <v>7946</v>
      </c>
      <c r="AE531" t="s">
        <v>13013</v>
      </c>
      <c r="AF531" t="s">
        <v>13014</v>
      </c>
      <c r="AG531" t="s">
        <v>225</v>
      </c>
      <c r="AH531" t="s">
        <v>5227</v>
      </c>
      <c r="AI531" t="s">
        <v>218</v>
      </c>
      <c r="AJ531" t="s">
        <v>219</v>
      </c>
      <c r="AK531" t="s">
        <v>5228</v>
      </c>
      <c r="AL531" t="s">
        <v>13015</v>
      </c>
      <c r="AM531" t="s">
        <v>13015</v>
      </c>
      <c r="AN531" t="s">
        <v>118</v>
      </c>
      <c r="AO531" t="s">
        <v>13016</v>
      </c>
      <c r="AP531" t="s">
        <v>550</v>
      </c>
      <c r="AQ531" t="s">
        <v>138</v>
      </c>
      <c r="AR531" t="s">
        <v>126</v>
      </c>
      <c r="AS531" t="s">
        <v>226</v>
      </c>
      <c r="AT531" t="s">
        <v>128</v>
      </c>
      <c r="AU531" t="s">
        <v>129</v>
      </c>
      <c r="AV531" t="s">
        <v>132</v>
      </c>
      <c r="AW531" t="s">
        <v>131</v>
      </c>
      <c r="AX531" t="s">
        <v>115</v>
      </c>
      <c r="AY531" t="s">
        <v>133</v>
      </c>
      <c r="AZ531" t="s">
        <v>132</v>
      </c>
      <c r="BA531" t="s">
        <v>135</v>
      </c>
      <c r="BB531" t="s">
        <v>132</v>
      </c>
      <c r="BC531" t="s">
        <v>136</v>
      </c>
      <c r="BD531" t="s">
        <v>115</v>
      </c>
      <c r="BE531" t="s">
        <v>156</v>
      </c>
      <c r="BF531" t="s">
        <v>115</v>
      </c>
      <c r="BG531" t="s">
        <v>186</v>
      </c>
      <c r="BH531" t="s">
        <v>115</v>
      </c>
      <c r="BI531" t="s">
        <v>173</v>
      </c>
      <c r="BJ531" t="s">
        <v>115</v>
      </c>
      <c r="BK531" t="s">
        <v>158</v>
      </c>
      <c r="BL531" t="s">
        <v>115</v>
      </c>
      <c r="BM531" t="s">
        <v>143</v>
      </c>
      <c r="BN531" t="s">
        <v>144</v>
      </c>
      <c r="BO531" t="s">
        <v>143</v>
      </c>
      <c r="BP531" t="s">
        <v>144</v>
      </c>
      <c r="BQ531" t="s">
        <v>143</v>
      </c>
      <c r="BR531" t="s">
        <v>144</v>
      </c>
      <c r="BS531" t="s">
        <v>118</v>
      </c>
      <c r="BT531" t="s">
        <v>118</v>
      </c>
      <c r="BU531" t="s">
        <v>118</v>
      </c>
      <c r="BV531" t="s">
        <v>118</v>
      </c>
      <c r="BW531" t="s">
        <v>118</v>
      </c>
      <c r="BX531" t="s">
        <v>118</v>
      </c>
      <c r="BY531" t="s">
        <v>118</v>
      </c>
      <c r="BZ531" t="s">
        <v>118</v>
      </c>
      <c r="CA531" t="s">
        <v>118</v>
      </c>
      <c r="CB531" t="s">
        <v>118</v>
      </c>
      <c r="CC531" t="s">
        <v>118</v>
      </c>
      <c r="CD531" t="s">
        <v>118</v>
      </c>
      <c r="CE531" s="12"/>
      <c r="CF531" t="s">
        <v>118</v>
      </c>
      <c r="CG531" t="s">
        <v>145</v>
      </c>
      <c r="CH531" t="s">
        <v>162</v>
      </c>
      <c r="CI531" t="s">
        <v>175</v>
      </c>
      <c r="CJ531" t="s">
        <v>134</v>
      </c>
      <c r="CK531" t="s">
        <v>142</v>
      </c>
      <c r="CL531" t="s">
        <v>130</v>
      </c>
      <c r="CM531" t="s">
        <v>128</v>
      </c>
      <c r="CN531" t="s">
        <v>128</v>
      </c>
      <c r="CO531" t="s">
        <v>5145</v>
      </c>
      <c r="CP531" t="s">
        <v>4670</v>
      </c>
      <c r="CQ531" t="s">
        <v>13017</v>
      </c>
      <c r="CR531">
        <v>25</v>
      </c>
      <c r="CS531" t="s">
        <v>4362</v>
      </c>
      <c r="CT531" t="s">
        <v>204</v>
      </c>
      <c r="CU531" t="s">
        <v>157</v>
      </c>
      <c r="CV531" t="s">
        <v>115</v>
      </c>
      <c r="CW531" t="s">
        <v>134</v>
      </c>
      <c r="CX531" t="s">
        <v>118</v>
      </c>
      <c r="CY531" t="s">
        <v>132</v>
      </c>
      <c r="CZ531" t="s">
        <v>126</v>
      </c>
      <c r="DA531" t="s">
        <v>13018</v>
      </c>
      <c r="DB531" t="s">
        <v>13019</v>
      </c>
      <c r="DC531" t="s">
        <v>13020</v>
      </c>
      <c r="DD531" t="s">
        <v>115</v>
      </c>
      <c r="DE531" s="13">
        <v>45472.506805555553</v>
      </c>
      <c r="DF531" s="13"/>
      <c r="DG531" t="s">
        <v>118</v>
      </c>
      <c r="DH531" t="s">
        <v>118</v>
      </c>
      <c r="DI531" t="s">
        <v>132</v>
      </c>
      <c r="DJ531" t="s">
        <v>115</v>
      </c>
      <c r="DK531" s="13">
        <v>45494.349456018521</v>
      </c>
      <c r="DL531" t="s">
        <v>4366</v>
      </c>
      <c r="DM531" t="s">
        <v>4387</v>
      </c>
      <c r="DN531" t="s">
        <v>118</v>
      </c>
      <c r="DO531" t="s">
        <v>163</v>
      </c>
      <c r="DP531" t="s">
        <v>118</v>
      </c>
      <c r="DQ531" t="s">
        <v>118</v>
      </c>
      <c r="DR531" t="s">
        <v>118</v>
      </c>
      <c r="DS531" t="s">
        <v>118</v>
      </c>
      <c r="DT531" t="s">
        <v>118</v>
      </c>
      <c r="DU531" s="13"/>
      <c r="DV531">
        <v>4675</v>
      </c>
      <c r="DW531" t="s">
        <v>13007</v>
      </c>
      <c r="DX531" t="s">
        <v>4388</v>
      </c>
      <c r="DY531" t="s">
        <v>13006</v>
      </c>
      <c r="DZ531" t="s">
        <v>13017</v>
      </c>
    </row>
    <row r="532" spans="1:130" x14ac:dyDescent="0.35">
      <c r="A532">
        <v>8904</v>
      </c>
      <c r="B532" t="s">
        <v>13021</v>
      </c>
      <c r="C532" t="s">
        <v>13022</v>
      </c>
      <c r="D532" s="2" t="str">
        <f>Table3[[#This Row],[f101matrik]]</f>
        <v>1240531</v>
      </c>
      <c r="E532" s="2" t="str">
        <f>Table3[[#This Row],[f101kdprogram]]</f>
        <v>Z022</v>
      </c>
      <c r="F532" s="2" t="str">
        <f>VLOOKUP(Table3[[#This Row],[Kod Program]],'lookup program'!$B$2:$D$33,3,0)</f>
        <v>ASASI PENGURUSAN DAN STRATEGI</v>
      </c>
      <c r="G532" s="2" t="str">
        <f>Table3[[#This Row],[f105blok]]</f>
        <v>LEMBAH</v>
      </c>
      <c r="H532" s="60" t="str">
        <f>Table3[[#This Row],[f105bilik]]</f>
        <v>B-3-8</v>
      </c>
      <c r="I532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Tarik Diri</v>
      </c>
      <c r="J53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32" s="4" t="str">
        <f>IF(Table3[[#This Row],[f101statusdaftar]]="0","Belum Mendaftar",IF(Table3[[#This Row],[f101statusdaftar]]="1","Telah Mendaftar",IF(Table3[[#This Row],[f101statusdaftar]]="3","Tarik Diri","Error")))</f>
        <v>Tarik Diri</v>
      </c>
      <c r="L532" s="63">
        <f>Table3[[#This Row],[f101th_daftar]]</f>
        <v>45494.362372685187</v>
      </c>
      <c r="M532" s="65" t="str">
        <f>IF(Table3[[#This Row],[f101sesi]]=25,"Perdana",IF(Table3[[#This Row],[f101sesi]]=26,"Rayuan","Error"))</f>
        <v>Perdana</v>
      </c>
      <c r="N532" t="s">
        <v>13023</v>
      </c>
      <c r="O532" t="s">
        <v>13024</v>
      </c>
      <c r="P532" s="12">
        <v>38940</v>
      </c>
      <c r="Q532" t="s">
        <v>13025</v>
      </c>
      <c r="R532" t="s">
        <v>13026</v>
      </c>
      <c r="S532" t="s">
        <v>113</v>
      </c>
      <c r="T532" t="s">
        <v>177</v>
      </c>
      <c r="U532" t="s">
        <v>115</v>
      </c>
      <c r="V532" t="s">
        <v>115</v>
      </c>
      <c r="W532" t="s">
        <v>116</v>
      </c>
      <c r="X532" t="s">
        <v>117</v>
      </c>
      <c r="Y532" t="s">
        <v>118</v>
      </c>
      <c r="Z532" t="s">
        <v>116</v>
      </c>
      <c r="AA532" t="s">
        <v>338</v>
      </c>
      <c r="AB532" t="s">
        <v>120</v>
      </c>
      <c r="AC532" t="s">
        <v>402</v>
      </c>
      <c r="AD532" t="s">
        <v>553</v>
      </c>
      <c r="AE532" t="s">
        <v>13027</v>
      </c>
      <c r="AF532" t="s">
        <v>13027</v>
      </c>
      <c r="AG532" t="s">
        <v>312</v>
      </c>
      <c r="AH532" t="s">
        <v>313</v>
      </c>
      <c r="AI532" t="s">
        <v>238</v>
      </c>
      <c r="AJ532" t="s">
        <v>434</v>
      </c>
      <c r="AK532" t="s">
        <v>544</v>
      </c>
      <c r="AL532" t="s">
        <v>13028</v>
      </c>
      <c r="AM532" t="s">
        <v>13028</v>
      </c>
      <c r="AN532" t="s">
        <v>13029</v>
      </c>
      <c r="AO532" t="s">
        <v>13030</v>
      </c>
      <c r="AP532" t="s">
        <v>13031</v>
      </c>
      <c r="AQ532" t="s">
        <v>138</v>
      </c>
      <c r="AR532" t="s">
        <v>126</v>
      </c>
      <c r="AS532" t="s">
        <v>226</v>
      </c>
      <c r="AT532" t="s">
        <v>682</v>
      </c>
      <c r="AU532" t="s">
        <v>129</v>
      </c>
      <c r="AV532" t="s">
        <v>115</v>
      </c>
      <c r="AW532" t="s">
        <v>131</v>
      </c>
      <c r="AX532" t="s">
        <v>130</v>
      </c>
      <c r="AY532" t="s">
        <v>133</v>
      </c>
      <c r="AZ532" t="s">
        <v>132</v>
      </c>
      <c r="BA532" t="s">
        <v>135</v>
      </c>
      <c r="BB532" t="s">
        <v>115</v>
      </c>
      <c r="BC532" t="s">
        <v>136</v>
      </c>
      <c r="BD532" t="s">
        <v>115</v>
      </c>
      <c r="BE532" t="s">
        <v>156</v>
      </c>
      <c r="BF532" t="s">
        <v>115</v>
      </c>
      <c r="BG532" t="s">
        <v>228</v>
      </c>
      <c r="BH532" t="s">
        <v>157</v>
      </c>
      <c r="BI532" t="s">
        <v>137</v>
      </c>
      <c r="BJ532" t="s">
        <v>142</v>
      </c>
      <c r="BK532" t="s">
        <v>173</v>
      </c>
      <c r="BL532" t="s">
        <v>157</v>
      </c>
      <c r="BM532" t="s">
        <v>188</v>
      </c>
      <c r="BN532" t="s">
        <v>125</v>
      </c>
      <c r="BO532" t="s">
        <v>430</v>
      </c>
      <c r="BP532" t="s">
        <v>134</v>
      </c>
      <c r="BQ532" t="s">
        <v>431</v>
      </c>
      <c r="BR532" t="s">
        <v>130</v>
      </c>
      <c r="BS532" t="s">
        <v>118</v>
      </c>
      <c r="BT532" t="s">
        <v>118</v>
      </c>
      <c r="BU532" t="s">
        <v>118</v>
      </c>
      <c r="BV532" t="s">
        <v>118</v>
      </c>
      <c r="BW532" t="s">
        <v>118</v>
      </c>
      <c r="BX532" t="s">
        <v>118</v>
      </c>
      <c r="BY532" t="s">
        <v>118</v>
      </c>
      <c r="BZ532" t="s">
        <v>118</v>
      </c>
      <c r="CA532" t="s">
        <v>118</v>
      </c>
      <c r="CB532" t="s">
        <v>118</v>
      </c>
      <c r="CC532" t="s">
        <v>118</v>
      </c>
      <c r="CD532" t="s">
        <v>118</v>
      </c>
      <c r="CE532" s="12"/>
      <c r="CF532" t="s">
        <v>118</v>
      </c>
      <c r="CG532" t="s">
        <v>145</v>
      </c>
      <c r="CH532" t="s">
        <v>162</v>
      </c>
      <c r="CI532" t="s">
        <v>175</v>
      </c>
      <c r="CJ532" t="s">
        <v>115</v>
      </c>
      <c r="CK532" t="s">
        <v>125</v>
      </c>
      <c r="CL532" t="s">
        <v>115</v>
      </c>
      <c r="CM532" t="s">
        <v>142</v>
      </c>
      <c r="CN532" t="s">
        <v>682</v>
      </c>
      <c r="CO532" t="s">
        <v>415</v>
      </c>
      <c r="CP532" t="s">
        <v>13032</v>
      </c>
      <c r="CQ532" t="s">
        <v>13033</v>
      </c>
      <c r="CR532">
        <v>25</v>
      </c>
      <c r="CS532" t="s">
        <v>4362</v>
      </c>
      <c r="CT532" t="s">
        <v>204</v>
      </c>
      <c r="CU532" t="s">
        <v>157</v>
      </c>
      <c r="CV532" t="s">
        <v>115</v>
      </c>
      <c r="CW532" t="s">
        <v>134</v>
      </c>
      <c r="CX532" t="s">
        <v>118</v>
      </c>
      <c r="CY532" t="s">
        <v>132</v>
      </c>
      <c r="CZ532" t="s">
        <v>126</v>
      </c>
      <c r="DA532" t="s">
        <v>13034</v>
      </c>
      <c r="DB532" t="s">
        <v>13035</v>
      </c>
      <c r="DC532" t="s">
        <v>13036</v>
      </c>
      <c r="DD532" t="s">
        <v>130</v>
      </c>
      <c r="DE532" s="13">
        <v>45473.711516203701</v>
      </c>
      <c r="DF532" s="13">
        <v>45518.411261574074</v>
      </c>
      <c r="DG532" t="s">
        <v>130</v>
      </c>
      <c r="DH532" t="s">
        <v>118</v>
      </c>
      <c r="DI532" t="s">
        <v>132</v>
      </c>
      <c r="DJ532" t="s">
        <v>130</v>
      </c>
      <c r="DK532" s="13">
        <v>45494.362372685187</v>
      </c>
      <c r="DL532" t="s">
        <v>4366</v>
      </c>
      <c r="DM532" t="s">
        <v>4387</v>
      </c>
      <c r="DN532" t="s">
        <v>118</v>
      </c>
      <c r="DO532" t="s">
        <v>117</v>
      </c>
      <c r="DP532" t="s">
        <v>118</v>
      </c>
      <c r="DQ532" t="s">
        <v>118</v>
      </c>
      <c r="DR532" t="s">
        <v>118</v>
      </c>
      <c r="DS532" t="s">
        <v>118</v>
      </c>
      <c r="DT532" t="s">
        <v>118</v>
      </c>
      <c r="DU532" s="13"/>
      <c r="DV532">
        <v>4676</v>
      </c>
      <c r="DW532" t="s">
        <v>13021</v>
      </c>
      <c r="DX532" t="s">
        <v>4388</v>
      </c>
      <c r="DY532" t="s">
        <v>13006</v>
      </c>
      <c r="DZ532" t="s">
        <v>13033</v>
      </c>
    </row>
    <row r="533" spans="1:130" x14ac:dyDescent="0.35">
      <c r="A533">
        <v>8508</v>
      </c>
      <c r="B533" t="s">
        <v>13037</v>
      </c>
      <c r="C533" t="s">
        <v>13038</v>
      </c>
      <c r="D533" s="2" t="str">
        <f>Table3[[#This Row],[f101matrik]]</f>
        <v>1240532</v>
      </c>
      <c r="E533" s="2" t="str">
        <f>Table3[[#This Row],[f101kdprogram]]</f>
        <v>Z022</v>
      </c>
      <c r="F533" s="2" t="str">
        <f>VLOOKUP(Table3[[#This Row],[Kod Program]],'lookup program'!$B$2:$D$33,3,0)</f>
        <v>ASASI PENGURUSAN DAN STRATEGI</v>
      </c>
      <c r="G533" s="2" t="str">
        <f>Table3[[#This Row],[f105blok]]</f>
        <v>LEMBAH</v>
      </c>
      <c r="H533" s="60" t="str">
        <f>Table3[[#This Row],[f105bilik]]</f>
        <v>B-3-8</v>
      </c>
      <c r="I53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3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3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33" s="61">
        <f>Table3[[#This Row],[f101th_daftar]]</f>
        <v>45494.322523148148</v>
      </c>
      <c r="M533" s="65" t="str">
        <f>IF(Table3[[#This Row],[f101sesi]]=25,"Perdana",IF(Table3[[#This Row],[f101sesi]]=26,"Rayuan","Error"))</f>
        <v>Perdana</v>
      </c>
      <c r="N533" t="s">
        <v>13039</v>
      </c>
      <c r="O533" t="s">
        <v>13040</v>
      </c>
      <c r="P533" s="12">
        <v>38792</v>
      </c>
      <c r="Q533" t="s">
        <v>13041</v>
      </c>
      <c r="R533" t="s">
        <v>13042</v>
      </c>
      <c r="S533" t="s">
        <v>113</v>
      </c>
      <c r="T533" t="s">
        <v>177</v>
      </c>
      <c r="U533" t="s">
        <v>115</v>
      </c>
      <c r="V533" t="s">
        <v>115</v>
      </c>
      <c r="W533" t="s">
        <v>116</v>
      </c>
      <c r="X533" t="s">
        <v>117</v>
      </c>
      <c r="Y533" t="s">
        <v>118</v>
      </c>
      <c r="Z533" t="s">
        <v>116</v>
      </c>
      <c r="AA533" t="s">
        <v>233</v>
      </c>
      <c r="AB533" t="s">
        <v>13043</v>
      </c>
      <c r="AC533" t="s">
        <v>121</v>
      </c>
      <c r="AD533" t="s">
        <v>13044</v>
      </c>
      <c r="AE533" t="s">
        <v>13045</v>
      </c>
      <c r="AF533" t="s">
        <v>13046</v>
      </c>
      <c r="AG533" t="s">
        <v>6570</v>
      </c>
      <c r="AH533" t="s">
        <v>366</v>
      </c>
      <c r="AI533" t="s">
        <v>300</v>
      </c>
      <c r="AJ533" t="s">
        <v>6571</v>
      </c>
      <c r="AK533" t="s">
        <v>6572</v>
      </c>
      <c r="AL533" t="s">
        <v>13047</v>
      </c>
      <c r="AM533" t="s">
        <v>13047</v>
      </c>
      <c r="AN533" t="s">
        <v>118</v>
      </c>
      <c r="AO533" t="s">
        <v>13048</v>
      </c>
      <c r="AP533" t="s">
        <v>340</v>
      </c>
      <c r="AQ533" t="s">
        <v>130</v>
      </c>
      <c r="AR533" t="s">
        <v>126</v>
      </c>
      <c r="AS533" t="s">
        <v>226</v>
      </c>
      <c r="AT533" t="s">
        <v>128</v>
      </c>
      <c r="AU533" t="s">
        <v>129</v>
      </c>
      <c r="AV533" t="s">
        <v>132</v>
      </c>
      <c r="AW533" t="s">
        <v>131</v>
      </c>
      <c r="AX533" t="s">
        <v>132</v>
      </c>
      <c r="AY533" t="s">
        <v>133</v>
      </c>
      <c r="AZ533" t="s">
        <v>115</v>
      </c>
      <c r="BA533" t="s">
        <v>135</v>
      </c>
      <c r="BB533" t="s">
        <v>132</v>
      </c>
      <c r="BC533" t="s">
        <v>136</v>
      </c>
      <c r="BD533" t="s">
        <v>115</v>
      </c>
      <c r="BE533" t="s">
        <v>137</v>
      </c>
      <c r="BF533" t="s">
        <v>128</v>
      </c>
      <c r="BG533" t="s">
        <v>399</v>
      </c>
      <c r="BH533" t="s">
        <v>125</v>
      </c>
      <c r="BI533" t="s">
        <v>139</v>
      </c>
      <c r="BJ533" t="s">
        <v>125</v>
      </c>
      <c r="BK533" t="s">
        <v>140</v>
      </c>
      <c r="BL533" t="s">
        <v>142</v>
      </c>
      <c r="BM533" t="s">
        <v>143</v>
      </c>
      <c r="BN533" t="s">
        <v>144</v>
      </c>
      <c r="BO533" t="s">
        <v>143</v>
      </c>
      <c r="BP533" t="s">
        <v>144</v>
      </c>
      <c r="BQ533" t="s">
        <v>143</v>
      </c>
      <c r="BR533" t="s">
        <v>144</v>
      </c>
      <c r="BS533" t="s">
        <v>118</v>
      </c>
      <c r="BT533" t="s">
        <v>118</v>
      </c>
      <c r="BU533" t="s">
        <v>118</v>
      </c>
      <c r="BV533" t="s">
        <v>118</v>
      </c>
      <c r="BW533" t="s">
        <v>118</v>
      </c>
      <c r="BX533" t="s">
        <v>118</v>
      </c>
      <c r="BY533" t="s">
        <v>118</v>
      </c>
      <c r="BZ533" t="s">
        <v>118</v>
      </c>
      <c r="CA533" t="s">
        <v>118</v>
      </c>
      <c r="CB533" t="s">
        <v>118</v>
      </c>
      <c r="CC533" t="s">
        <v>118</v>
      </c>
      <c r="CD533" t="s">
        <v>118</v>
      </c>
      <c r="CE533" s="12"/>
      <c r="CF533" t="s">
        <v>118</v>
      </c>
      <c r="CG533" t="s">
        <v>145</v>
      </c>
      <c r="CH533" t="s">
        <v>162</v>
      </c>
      <c r="CI533" t="s">
        <v>374</v>
      </c>
      <c r="CJ533" t="s">
        <v>134</v>
      </c>
      <c r="CK533" t="s">
        <v>132</v>
      </c>
      <c r="CL533" t="s">
        <v>130</v>
      </c>
      <c r="CM533" t="s">
        <v>157</v>
      </c>
      <c r="CN533" t="s">
        <v>154</v>
      </c>
      <c r="CO533" t="s">
        <v>294</v>
      </c>
      <c r="CP533" t="s">
        <v>13049</v>
      </c>
      <c r="CQ533" t="s">
        <v>13050</v>
      </c>
      <c r="CR533">
        <v>25</v>
      </c>
      <c r="CS533" t="s">
        <v>4362</v>
      </c>
      <c r="CT533" t="s">
        <v>204</v>
      </c>
      <c r="CU533" t="s">
        <v>125</v>
      </c>
      <c r="CV533" t="s">
        <v>125</v>
      </c>
      <c r="CW533" t="s">
        <v>134</v>
      </c>
      <c r="CX533" t="s">
        <v>118</v>
      </c>
      <c r="CY533" t="s">
        <v>132</v>
      </c>
      <c r="CZ533" t="s">
        <v>126</v>
      </c>
      <c r="DA533" t="s">
        <v>13051</v>
      </c>
      <c r="DB533" t="s">
        <v>13052</v>
      </c>
      <c r="DC533" t="s">
        <v>13053</v>
      </c>
      <c r="DD533" t="s">
        <v>115</v>
      </c>
      <c r="DE533" s="13">
        <v>45472.509270833332</v>
      </c>
      <c r="DF533" s="13"/>
      <c r="DG533" t="s">
        <v>118</v>
      </c>
      <c r="DH533" t="s">
        <v>118</v>
      </c>
      <c r="DI533" t="s">
        <v>132</v>
      </c>
      <c r="DJ533" t="s">
        <v>115</v>
      </c>
      <c r="DK533" s="13">
        <v>45494.322523148148</v>
      </c>
      <c r="DL533" t="s">
        <v>4366</v>
      </c>
      <c r="DM533" t="s">
        <v>4387</v>
      </c>
      <c r="DN533" t="s">
        <v>118</v>
      </c>
      <c r="DO533" t="s">
        <v>163</v>
      </c>
      <c r="DP533" t="s">
        <v>118</v>
      </c>
      <c r="DQ533" t="s">
        <v>118</v>
      </c>
      <c r="DR533" t="s">
        <v>118</v>
      </c>
      <c r="DS533" t="s">
        <v>118</v>
      </c>
      <c r="DT533" t="s">
        <v>118</v>
      </c>
      <c r="DU533" s="13"/>
      <c r="DV533">
        <v>4677</v>
      </c>
      <c r="DW533" t="s">
        <v>13037</v>
      </c>
      <c r="DX533" t="s">
        <v>4388</v>
      </c>
      <c r="DY533" t="s">
        <v>13006</v>
      </c>
      <c r="DZ533" t="s">
        <v>13050</v>
      </c>
    </row>
    <row r="534" spans="1:130" x14ac:dyDescent="0.35">
      <c r="A534">
        <v>9238</v>
      </c>
      <c r="B534" t="s">
        <v>13054</v>
      </c>
      <c r="C534" t="s">
        <v>13055</v>
      </c>
      <c r="D534" s="2" t="str">
        <f>Table3[[#This Row],[f101matrik]]</f>
        <v>1240533</v>
      </c>
      <c r="E534" s="2" t="str">
        <f>Table3[[#This Row],[f101kdprogram]]</f>
        <v>Z047</v>
      </c>
      <c r="F534" s="2" t="str">
        <f>VLOOKUP(Table3[[#This Row],[Kod Program]],'lookup program'!$B$2:$D$33,3,0)</f>
        <v>ASASI KEJURUTERAAN DAN TEKNOLOGI</v>
      </c>
      <c r="G534" s="2" t="str">
        <f>Table3[[#This Row],[f105blok]]</f>
        <v>LEMBAH</v>
      </c>
      <c r="H534" s="60" t="str">
        <f>Table3[[#This Row],[f105bilik]]</f>
        <v>B-3-8</v>
      </c>
      <c r="I53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3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3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34" s="61">
        <f>Table3[[#This Row],[f101th_daftar]]</f>
        <v>45494.348819444444</v>
      </c>
      <c r="M534" s="65" t="str">
        <f>IF(Table3[[#This Row],[f101sesi]]=25,"Perdana",IF(Table3[[#This Row],[f101sesi]]=26,"Rayuan","Error"))</f>
        <v>Perdana</v>
      </c>
      <c r="N534" t="s">
        <v>13056</v>
      </c>
      <c r="O534" t="s">
        <v>13057</v>
      </c>
      <c r="P534" s="12">
        <v>39060</v>
      </c>
      <c r="Q534" t="s">
        <v>13058</v>
      </c>
      <c r="R534" t="s">
        <v>13059</v>
      </c>
      <c r="S534" t="s">
        <v>113</v>
      </c>
      <c r="T534" t="s">
        <v>177</v>
      </c>
      <c r="U534" t="s">
        <v>115</v>
      </c>
      <c r="V534" t="s">
        <v>115</v>
      </c>
      <c r="W534" t="s">
        <v>116</v>
      </c>
      <c r="X534" t="s">
        <v>117</v>
      </c>
      <c r="Y534" t="s">
        <v>118</v>
      </c>
      <c r="Z534" t="s">
        <v>116</v>
      </c>
      <c r="AA534" t="s">
        <v>167</v>
      </c>
      <c r="AB534" t="s">
        <v>426</v>
      </c>
      <c r="AC534" t="s">
        <v>192</v>
      </c>
      <c r="AD534" t="s">
        <v>13060</v>
      </c>
      <c r="AE534" t="s">
        <v>13061</v>
      </c>
      <c r="AF534" t="s">
        <v>118</v>
      </c>
      <c r="AG534" t="s">
        <v>13062</v>
      </c>
      <c r="AH534" t="s">
        <v>606</v>
      </c>
      <c r="AI534" t="s">
        <v>167</v>
      </c>
      <c r="AJ534" t="s">
        <v>13063</v>
      </c>
      <c r="AK534" t="s">
        <v>13064</v>
      </c>
      <c r="AL534" t="s">
        <v>13065</v>
      </c>
      <c r="AM534" t="s">
        <v>13065</v>
      </c>
      <c r="AN534" t="s">
        <v>118</v>
      </c>
      <c r="AO534" t="s">
        <v>13066</v>
      </c>
      <c r="AP534" t="s">
        <v>13067</v>
      </c>
      <c r="AQ534" t="s">
        <v>125</v>
      </c>
      <c r="AR534" t="s">
        <v>126</v>
      </c>
      <c r="AS534" t="s">
        <v>226</v>
      </c>
      <c r="AT534" t="s">
        <v>128</v>
      </c>
      <c r="AU534" t="s">
        <v>129</v>
      </c>
      <c r="AV534" t="s">
        <v>132</v>
      </c>
      <c r="AW534" t="s">
        <v>131</v>
      </c>
      <c r="AX534" t="s">
        <v>125</v>
      </c>
      <c r="AY534" t="s">
        <v>133</v>
      </c>
      <c r="AZ534" t="s">
        <v>132</v>
      </c>
      <c r="BA534" t="s">
        <v>135</v>
      </c>
      <c r="BB534" t="s">
        <v>115</v>
      </c>
      <c r="BC534" t="s">
        <v>136</v>
      </c>
      <c r="BD534" t="s">
        <v>115</v>
      </c>
      <c r="BE534" t="s">
        <v>137</v>
      </c>
      <c r="BF534" t="s">
        <v>138</v>
      </c>
      <c r="BG534" t="s">
        <v>139</v>
      </c>
      <c r="BH534" t="s">
        <v>132</v>
      </c>
      <c r="BI534" t="s">
        <v>140</v>
      </c>
      <c r="BJ534" t="s">
        <v>125</v>
      </c>
      <c r="BK534" t="s">
        <v>141</v>
      </c>
      <c r="BL534" t="s">
        <v>125</v>
      </c>
      <c r="BM534" t="s">
        <v>143</v>
      </c>
      <c r="BN534" t="s">
        <v>144</v>
      </c>
      <c r="BO534" t="s">
        <v>143</v>
      </c>
      <c r="BP534" t="s">
        <v>144</v>
      </c>
      <c r="BQ534" t="s">
        <v>143</v>
      </c>
      <c r="BR534" t="s">
        <v>144</v>
      </c>
      <c r="BS534" t="s">
        <v>118</v>
      </c>
      <c r="BT534" t="s">
        <v>118</v>
      </c>
      <c r="BU534" t="s">
        <v>118</v>
      </c>
      <c r="BV534" t="s">
        <v>118</v>
      </c>
      <c r="BW534" t="s">
        <v>118</v>
      </c>
      <c r="BX534" t="s">
        <v>118</v>
      </c>
      <c r="BY534" t="s">
        <v>118</v>
      </c>
      <c r="BZ534" t="s">
        <v>118</v>
      </c>
      <c r="CA534" t="s">
        <v>118</v>
      </c>
      <c r="CB534" t="s">
        <v>118</v>
      </c>
      <c r="CC534" t="s">
        <v>118</v>
      </c>
      <c r="CD534" t="s">
        <v>118</v>
      </c>
      <c r="CE534" s="12"/>
      <c r="CF534" t="s">
        <v>118</v>
      </c>
      <c r="CG534" t="s">
        <v>145</v>
      </c>
      <c r="CH534" t="s">
        <v>162</v>
      </c>
      <c r="CI534" t="s">
        <v>117</v>
      </c>
      <c r="CJ534" t="s">
        <v>134</v>
      </c>
      <c r="CK534" t="s">
        <v>132</v>
      </c>
      <c r="CL534" t="s">
        <v>130</v>
      </c>
      <c r="CM534" t="s">
        <v>157</v>
      </c>
      <c r="CN534" t="s">
        <v>154</v>
      </c>
      <c r="CO534" t="s">
        <v>309</v>
      </c>
      <c r="CP534" t="s">
        <v>13068</v>
      </c>
      <c r="CQ534" t="s">
        <v>13069</v>
      </c>
      <c r="CR534">
        <v>25</v>
      </c>
      <c r="CS534" t="s">
        <v>4362</v>
      </c>
      <c r="CT534" t="s">
        <v>148</v>
      </c>
      <c r="CU534" t="s">
        <v>132</v>
      </c>
      <c r="CV534" t="s">
        <v>115</v>
      </c>
      <c r="CW534" t="s">
        <v>134</v>
      </c>
      <c r="CX534" t="s">
        <v>118</v>
      </c>
      <c r="CY534" t="s">
        <v>132</v>
      </c>
      <c r="CZ534" t="s">
        <v>126</v>
      </c>
      <c r="DA534" t="s">
        <v>13070</v>
      </c>
      <c r="DB534" t="s">
        <v>13071</v>
      </c>
      <c r="DC534" t="s">
        <v>13072</v>
      </c>
      <c r="DD534" t="s">
        <v>115</v>
      </c>
      <c r="DE534" s="13">
        <v>45472.51326388889</v>
      </c>
      <c r="DF534" s="13"/>
      <c r="DG534" t="s">
        <v>118</v>
      </c>
      <c r="DH534" t="s">
        <v>118</v>
      </c>
      <c r="DI534" t="s">
        <v>132</v>
      </c>
      <c r="DJ534" t="s">
        <v>115</v>
      </c>
      <c r="DK534" s="13">
        <v>45494.348819444444</v>
      </c>
      <c r="DL534" t="s">
        <v>4366</v>
      </c>
      <c r="DM534" t="s">
        <v>4387</v>
      </c>
      <c r="DN534" t="s">
        <v>118</v>
      </c>
      <c r="DO534" t="s">
        <v>163</v>
      </c>
      <c r="DP534" t="s">
        <v>118</v>
      </c>
      <c r="DQ534" t="s">
        <v>118</v>
      </c>
      <c r="DR534" t="s">
        <v>118</v>
      </c>
      <c r="DS534" t="s">
        <v>118</v>
      </c>
      <c r="DT534" t="s">
        <v>118</v>
      </c>
      <c r="DU534" s="13"/>
      <c r="DV534">
        <v>4678</v>
      </c>
      <c r="DW534" t="s">
        <v>13054</v>
      </c>
      <c r="DX534" t="s">
        <v>4388</v>
      </c>
      <c r="DY534" t="s">
        <v>13006</v>
      </c>
      <c r="DZ534" t="s">
        <v>13069</v>
      </c>
    </row>
    <row r="535" spans="1:130" x14ac:dyDescent="0.35">
      <c r="A535">
        <v>9041</v>
      </c>
      <c r="B535" t="s">
        <v>13073</v>
      </c>
      <c r="C535" t="s">
        <v>13074</v>
      </c>
      <c r="D535" s="2" t="str">
        <f>Table3[[#This Row],[f101matrik]]</f>
        <v>1240534</v>
      </c>
      <c r="E535" s="2" t="str">
        <f>Table3[[#This Row],[f101kdprogram]]</f>
        <v>Z022</v>
      </c>
      <c r="F535" s="2" t="str">
        <f>VLOOKUP(Table3[[#This Row],[Kod Program]],'lookup program'!$B$2:$D$33,3,0)</f>
        <v>ASASI PENGURUSAN DAN STRATEGI</v>
      </c>
      <c r="G535" s="2" t="str">
        <f>Table3[[#This Row],[f105blok]]</f>
        <v>LEMBAH</v>
      </c>
      <c r="H535" s="60" t="str">
        <f>Table3[[#This Row],[f105bilik]]</f>
        <v>B-3-8</v>
      </c>
      <c r="I53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3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3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35" s="61">
        <f>Table3[[#This Row],[f101th_daftar]]</f>
        <v>45494.355740740742</v>
      </c>
      <c r="M535" s="65" t="str">
        <f>IF(Table3[[#This Row],[f101sesi]]=25,"Perdana",IF(Table3[[#This Row],[f101sesi]]=26,"Rayuan","Error"))</f>
        <v>Perdana</v>
      </c>
      <c r="N535" t="s">
        <v>13075</v>
      </c>
      <c r="O535" t="s">
        <v>13076</v>
      </c>
      <c r="P535" s="12">
        <v>38986</v>
      </c>
      <c r="Q535" t="s">
        <v>13077</v>
      </c>
      <c r="R535" t="s">
        <v>13078</v>
      </c>
      <c r="S535" t="s">
        <v>113</v>
      </c>
      <c r="T535" t="s">
        <v>177</v>
      </c>
      <c r="U535" t="s">
        <v>115</v>
      </c>
      <c r="V535" t="s">
        <v>115</v>
      </c>
      <c r="W535" t="s">
        <v>116</v>
      </c>
      <c r="X535" t="s">
        <v>117</v>
      </c>
      <c r="Y535" t="s">
        <v>118</v>
      </c>
      <c r="Z535" t="s">
        <v>116</v>
      </c>
      <c r="AA535" t="s">
        <v>119</v>
      </c>
      <c r="AB535" t="s">
        <v>562</v>
      </c>
      <c r="AC535" t="s">
        <v>331</v>
      </c>
      <c r="AD535" t="s">
        <v>540</v>
      </c>
      <c r="AE535" t="s">
        <v>13079</v>
      </c>
      <c r="AF535" t="s">
        <v>13080</v>
      </c>
      <c r="AG535" t="s">
        <v>208</v>
      </c>
      <c r="AH535" t="s">
        <v>209</v>
      </c>
      <c r="AI535" t="s">
        <v>119</v>
      </c>
      <c r="AJ535" t="s">
        <v>6452</v>
      </c>
      <c r="AK535" t="s">
        <v>6453</v>
      </c>
      <c r="AL535" t="s">
        <v>13081</v>
      </c>
      <c r="AM535" t="s">
        <v>13081</v>
      </c>
      <c r="AN535" t="s">
        <v>118</v>
      </c>
      <c r="AO535" t="s">
        <v>13082</v>
      </c>
      <c r="AP535" t="s">
        <v>310</v>
      </c>
      <c r="AQ535" t="s">
        <v>130</v>
      </c>
      <c r="AR535" t="s">
        <v>126</v>
      </c>
      <c r="AS535" t="s">
        <v>226</v>
      </c>
      <c r="AT535" t="s">
        <v>128</v>
      </c>
      <c r="AU535" t="s">
        <v>129</v>
      </c>
      <c r="AV535" t="s">
        <v>132</v>
      </c>
      <c r="AW535" t="s">
        <v>131</v>
      </c>
      <c r="AX535" t="s">
        <v>134</v>
      </c>
      <c r="AY535" t="s">
        <v>133</v>
      </c>
      <c r="AZ535" t="s">
        <v>132</v>
      </c>
      <c r="BA535" t="s">
        <v>135</v>
      </c>
      <c r="BB535" t="s">
        <v>115</v>
      </c>
      <c r="BC535" t="s">
        <v>136</v>
      </c>
      <c r="BD535" t="s">
        <v>115</v>
      </c>
      <c r="BE535" t="s">
        <v>137</v>
      </c>
      <c r="BF535" t="s">
        <v>157</v>
      </c>
      <c r="BG535" t="s">
        <v>322</v>
      </c>
      <c r="BH535" t="s">
        <v>134</v>
      </c>
      <c r="BI535" t="s">
        <v>139</v>
      </c>
      <c r="BJ535" t="s">
        <v>115</v>
      </c>
      <c r="BK535" t="s">
        <v>140</v>
      </c>
      <c r="BL535" t="s">
        <v>157</v>
      </c>
      <c r="BM535" t="s">
        <v>143</v>
      </c>
      <c r="BN535" t="s">
        <v>144</v>
      </c>
      <c r="BO535" t="s">
        <v>143</v>
      </c>
      <c r="BP535" t="s">
        <v>144</v>
      </c>
      <c r="BQ535" t="s">
        <v>143</v>
      </c>
      <c r="BR535" t="s">
        <v>144</v>
      </c>
      <c r="BS535" t="s">
        <v>118</v>
      </c>
      <c r="BT535" t="s">
        <v>118</v>
      </c>
      <c r="BU535" t="s">
        <v>118</v>
      </c>
      <c r="BV535" t="s">
        <v>118</v>
      </c>
      <c r="BW535" t="s">
        <v>118</v>
      </c>
      <c r="BX535" t="s">
        <v>118</v>
      </c>
      <c r="BY535" t="s">
        <v>118</v>
      </c>
      <c r="BZ535" t="s">
        <v>118</v>
      </c>
      <c r="CA535" t="s">
        <v>118</v>
      </c>
      <c r="CB535" t="s">
        <v>118</v>
      </c>
      <c r="CC535" t="s">
        <v>118</v>
      </c>
      <c r="CD535" t="s">
        <v>118</v>
      </c>
      <c r="CE535" s="12"/>
      <c r="CF535" t="s">
        <v>118</v>
      </c>
      <c r="CG535" t="s">
        <v>145</v>
      </c>
      <c r="CH535" t="s">
        <v>162</v>
      </c>
      <c r="CI535" t="s">
        <v>374</v>
      </c>
      <c r="CJ535" t="s">
        <v>132</v>
      </c>
      <c r="CK535" t="s">
        <v>130</v>
      </c>
      <c r="CL535" t="s">
        <v>132</v>
      </c>
      <c r="CM535" t="s">
        <v>138</v>
      </c>
      <c r="CN535" t="s">
        <v>128</v>
      </c>
      <c r="CO535" t="s">
        <v>314</v>
      </c>
      <c r="CP535" t="s">
        <v>13083</v>
      </c>
      <c r="CQ535" t="s">
        <v>13084</v>
      </c>
      <c r="CR535">
        <v>25</v>
      </c>
      <c r="CS535" t="s">
        <v>4362</v>
      </c>
      <c r="CT535" t="s">
        <v>204</v>
      </c>
      <c r="CU535" t="s">
        <v>132</v>
      </c>
      <c r="CV535" t="s">
        <v>115</v>
      </c>
      <c r="CW535" t="s">
        <v>134</v>
      </c>
      <c r="CX535" t="s">
        <v>118</v>
      </c>
      <c r="CY535" t="s">
        <v>132</v>
      </c>
      <c r="CZ535" t="s">
        <v>126</v>
      </c>
      <c r="DA535" t="s">
        <v>13085</v>
      </c>
      <c r="DB535" t="s">
        <v>13086</v>
      </c>
      <c r="DC535" t="s">
        <v>13087</v>
      </c>
      <c r="DD535" t="s">
        <v>115</v>
      </c>
      <c r="DE535" s="13">
        <v>45472.517071759263</v>
      </c>
      <c r="DF535" s="13"/>
      <c r="DG535" t="s">
        <v>118</v>
      </c>
      <c r="DH535" t="s">
        <v>118</v>
      </c>
      <c r="DI535" t="s">
        <v>132</v>
      </c>
      <c r="DJ535" t="s">
        <v>115</v>
      </c>
      <c r="DK535" s="13">
        <v>45494.355740740742</v>
      </c>
      <c r="DL535" t="s">
        <v>4366</v>
      </c>
      <c r="DM535" t="s">
        <v>4387</v>
      </c>
      <c r="DN535" t="s">
        <v>118</v>
      </c>
      <c r="DO535" t="s">
        <v>163</v>
      </c>
      <c r="DP535" t="s">
        <v>118</v>
      </c>
      <c r="DQ535" t="s">
        <v>118</v>
      </c>
      <c r="DR535" t="s">
        <v>118</v>
      </c>
      <c r="DS535" t="s">
        <v>118</v>
      </c>
      <c r="DT535" t="s">
        <v>118</v>
      </c>
      <c r="DU535" s="13"/>
      <c r="DV535">
        <v>4679</v>
      </c>
      <c r="DW535" t="s">
        <v>13073</v>
      </c>
      <c r="DX535" t="s">
        <v>4388</v>
      </c>
      <c r="DY535" t="s">
        <v>13006</v>
      </c>
      <c r="DZ535" t="s">
        <v>13084</v>
      </c>
    </row>
    <row r="536" spans="1:130" x14ac:dyDescent="0.35">
      <c r="A536">
        <v>9108</v>
      </c>
      <c r="B536" t="s">
        <v>13088</v>
      </c>
      <c r="C536" t="s">
        <v>13089</v>
      </c>
      <c r="D536" s="2" t="str">
        <f>Table3[[#This Row],[f101matrik]]</f>
        <v>1240535</v>
      </c>
      <c r="E536" s="2" t="str">
        <f>Table3[[#This Row],[f101kdprogram]]</f>
        <v>Z022</v>
      </c>
      <c r="F536" s="2" t="str">
        <f>VLOOKUP(Table3[[#This Row],[Kod Program]],'lookup program'!$B$2:$D$33,3,0)</f>
        <v>ASASI PENGURUSAN DAN STRATEGI</v>
      </c>
      <c r="G536" s="2" t="str">
        <f>Table3[[#This Row],[f105blok]]</f>
        <v>LEMBAH</v>
      </c>
      <c r="H536" s="60" t="str">
        <f>Table3[[#This Row],[f105bilik]]</f>
        <v>B-3-8</v>
      </c>
      <c r="I53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3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3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36" s="61">
        <f>Table3[[#This Row],[f101th_daftar]]</f>
        <v>45494.368923611109</v>
      </c>
      <c r="M536" s="65" t="str">
        <f>IF(Table3[[#This Row],[f101sesi]]=25,"Perdana",IF(Table3[[#This Row],[f101sesi]]=26,"Rayuan","Error"))</f>
        <v>Perdana</v>
      </c>
      <c r="N536" t="s">
        <v>13090</v>
      </c>
      <c r="O536" t="s">
        <v>13091</v>
      </c>
      <c r="P536" s="12">
        <v>39007</v>
      </c>
      <c r="Q536" t="s">
        <v>13092</v>
      </c>
      <c r="R536" t="s">
        <v>13093</v>
      </c>
      <c r="S536" t="s">
        <v>113</v>
      </c>
      <c r="T536" t="s">
        <v>177</v>
      </c>
      <c r="U536" t="s">
        <v>115</v>
      </c>
      <c r="V536" t="s">
        <v>115</v>
      </c>
      <c r="W536" t="s">
        <v>116</v>
      </c>
      <c r="X536" t="s">
        <v>117</v>
      </c>
      <c r="Y536" t="s">
        <v>118</v>
      </c>
      <c r="Z536" t="s">
        <v>116</v>
      </c>
      <c r="AA536" t="s">
        <v>307</v>
      </c>
      <c r="AB536" t="s">
        <v>837</v>
      </c>
      <c r="AC536" t="s">
        <v>224</v>
      </c>
      <c r="AD536" t="s">
        <v>4643</v>
      </c>
      <c r="AE536" t="s">
        <v>13094</v>
      </c>
      <c r="AF536" t="s">
        <v>13095</v>
      </c>
      <c r="AG536" t="s">
        <v>661</v>
      </c>
      <c r="AH536" t="s">
        <v>662</v>
      </c>
      <c r="AI536" t="s">
        <v>149</v>
      </c>
      <c r="AJ536" t="s">
        <v>9244</v>
      </c>
      <c r="AK536" t="s">
        <v>13096</v>
      </c>
      <c r="AL536" t="s">
        <v>13097</v>
      </c>
      <c r="AM536" t="s">
        <v>13098</v>
      </c>
      <c r="AN536" t="s">
        <v>13099</v>
      </c>
      <c r="AO536" t="s">
        <v>13100</v>
      </c>
      <c r="AP536" t="s">
        <v>541</v>
      </c>
      <c r="AQ536" t="s">
        <v>142</v>
      </c>
      <c r="AR536" t="s">
        <v>126</v>
      </c>
      <c r="AS536" t="s">
        <v>226</v>
      </c>
      <c r="AT536" t="s">
        <v>128</v>
      </c>
      <c r="AU536" t="s">
        <v>129</v>
      </c>
      <c r="AV536" t="s">
        <v>115</v>
      </c>
      <c r="AW536" t="s">
        <v>131</v>
      </c>
      <c r="AX536" t="s">
        <v>130</v>
      </c>
      <c r="AY536" t="s">
        <v>133</v>
      </c>
      <c r="AZ536" t="s">
        <v>130</v>
      </c>
      <c r="BA536" t="s">
        <v>135</v>
      </c>
      <c r="BB536" t="s">
        <v>130</v>
      </c>
      <c r="BC536" t="s">
        <v>136</v>
      </c>
      <c r="BD536" t="s">
        <v>132</v>
      </c>
      <c r="BE536" t="s">
        <v>156</v>
      </c>
      <c r="BF536" t="s">
        <v>115</v>
      </c>
      <c r="BG536" t="s">
        <v>237</v>
      </c>
      <c r="BH536" t="s">
        <v>125</v>
      </c>
      <c r="BI536" t="s">
        <v>173</v>
      </c>
      <c r="BJ536" t="s">
        <v>130</v>
      </c>
      <c r="BK536" t="s">
        <v>188</v>
      </c>
      <c r="BL536" t="s">
        <v>130</v>
      </c>
      <c r="BM536" t="s">
        <v>143</v>
      </c>
      <c r="BN536" t="s">
        <v>144</v>
      </c>
      <c r="BO536" t="s">
        <v>143</v>
      </c>
      <c r="BP536" t="s">
        <v>144</v>
      </c>
      <c r="BQ536" t="s">
        <v>143</v>
      </c>
      <c r="BR536" t="s">
        <v>144</v>
      </c>
      <c r="BS536" t="s">
        <v>118</v>
      </c>
      <c r="BT536" t="s">
        <v>118</v>
      </c>
      <c r="BU536" t="s">
        <v>118</v>
      </c>
      <c r="BV536" t="s">
        <v>118</v>
      </c>
      <c r="BW536" t="s">
        <v>118</v>
      </c>
      <c r="BX536" t="s">
        <v>118</v>
      </c>
      <c r="BY536" t="s">
        <v>118</v>
      </c>
      <c r="BZ536" t="s">
        <v>118</v>
      </c>
      <c r="CA536" t="s">
        <v>118</v>
      </c>
      <c r="CB536" t="s">
        <v>118</v>
      </c>
      <c r="CC536" t="s">
        <v>118</v>
      </c>
      <c r="CD536" t="s">
        <v>118</v>
      </c>
      <c r="CE536" s="12"/>
      <c r="CF536" t="s">
        <v>118</v>
      </c>
      <c r="CG536" t="s">
        <v>145</v>
      </c>
      <c r="CH536" t="s">
        <v>162</v>
      </c>
      <c r="CI536" t="s">
        <v>175</v>
      </c>
      <c r="CJ536" t="s">
        <v>134</v>
      </c>
      <c r="CK536" t="s">
        <v>132</v>
      </c>
      <c r="CL536" t="s">
        <v>115</v>
      </c>
      <c r="CM536" t="s">
        <v>130</v>
      </c>
      <c r="CN536" t="s">
        <v>128</v>
      </c>
      <c r="CO536" t="s">
        <v>309</v>
      </c>
      <c r="CP536" t="s">
        <v>13101</v>
      </c>
      <c r="CQ536" t="s">
        <v>13102</v>
      </c>
      <c r="CR536">
        <v>25</v>
      </c>
      <c r="CS536" t="s">
        <v>4362</v>
      </c>
      <c r="CT536" t="s">
        <v>204</v>
      </c>
      <c r="CU536" t="s">
        <v>125</v>
      </c>
      <c r="CV536" t="s">
        <v>130</v>
      </c>
      <c r="CW536" t="s">
        <v>134</v>
      </c>
      <c r="CX536" t="s">
        <v>118</v>
      </c>
      <c r="CY536" t="s">
        <v>132</v>
      </c>
      <c r="CZ536" t="s">
        <v>126</v>
      </c>
      <c r="DA536" t="s">
        <v>13103</v>
      </c>
      <c r="DB536" t="s">
        <v>13104</v>
      </c>
      <c r="DC536" t="s">
        <v>13105</v>
      </c>
      <c r="DD536" t="s">
        <v>115</v>
      </c>
      <c r="DE536" s="13">
        <v>45472.764270833337</v>
      </c>
      <c r="DF536" s="13"/>
      <c r="DG536" t="s">
        <v>118</v>
      </c>
      <c r="DH536" t="s">
        <v>118</v>
      </c>
      <c r="DI536" t="s">
        <v>132</v>
      </c>
      <c r="DJ536" t="s">
        <v>115</v>
      </c>
      <c r="DK536" s="13">
        <v>45494.368923611109</v>
      </c>
      <c r="DL536" t="s">
        <v>4366</v>
      </c>
      <c r="DM536" t="s">
        <v>4387</v>
      </c>
      <c r="DN536" t="s">
        <v>118</v>
      </c>
      <c r="DO536" t="s">
        <v>117</v>
      </c>
      <c r="DP536" t="s">
        <v>118</v>
      </c>
      <c r="DQ536" t="s">
        <v>118</v>
      </c>
      <c r="DR536" t="s">
        <v>118</v>
      </c>
      <c r="DS536" t="s">
        <v>118</v>
      </c>
      <c r="DT536" t="s">
        <v>118</v>
      </c>
      <c r="DU536" s="13"/>
      <c r="DV536">
        <v>4680</v>
      </c>
      <c r="DW536" t="s">
        <v>13088</v>
      </c>
      <c r="DX536" t="s">
        <v>4388</v>
      </c>
      <c r="DY536" t="s">
        <v>13006</v>
      </c>
      <c r="DZ536" t="s">
        <v>13102</v>
      </c>
    </row>
    <row r="537" spans="1:130" x14ac:dyDescent="0.35">
      <c r="A537">
        <v>8714</v>
      </c>
      <c r="B537" t="s">
        <v>13106</v>
      </c>
      <c r="C537" t="s">
        <v>13107</v>
      </c>
      <c r="D537" s="2" t="str">
        <f>Table3[[#This Row],[f101matrik]]</f>
        <v>1240536</v>
      </c>
      <c r="E537" s="2" t="str">
        <f>Table3[[#This Row],[f101kdprogram]]</f>
        <v>Z022</v>
      </c>
      <c r="F537" s="2" t="str">
        <f>VLOOKUP(Table3[[#This Row],[Kod Program]],'lookup program'!$B$2:$D$33,3,0)</f>
        <v>ASASI PENGURUSAN DAN STRATEGI</v>
      </c>
      <c r="G537" s="2" t="str">
        <f>Table3[[#This Row],[f105blok]]</f>
        <v>LEMBAH</v>
      </c>
      <c r="H537" s="60" t="str">
        <f>Table3[[#This Row],[f105bilik]]</f>
        <v>B-3-7</v>
      </c>
      <c r="I53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3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3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37" s="61">
        <f>Table3[[#This Row],[f101th_daftar]]</f>
        <v>45494.392893518518</v>
      </c>
      <c r="M537" s="65" t="str">
        <f>IF(Table3[[#This Row],[f101sesi]]=25,"Perdana",IF(Table3[[#This Row],[f101sesi]]=26,"Rayuan","Error"))</f>
        <v>Perdana</v>
      </c>
      <c r="N537" t="s">
        <v>13108</v>
      </c>
      <c r="O537" t="s">
        <v>13109</v>
      </c>
      <c r="P537" s="12">
        <v>38875</v>
      </c>
      <c r="Q537" t="s">
        <v>13110</v>
      </c>
      <c r="R537" t="s">
        <v>13111</v>
      </c>
      <c r="S537" t="s">
        <v>113</v>
      </c>
      <c r="T537" t="s">
        <v>177</v>
      </c>
      <c r="U537" t="s">
        <v>115</v>
      </c>
      <c r="V537" t="s">
        <v>115</v>
      </c>
      <c r="W537" t="s">
        <v>116</v>
      </c>
      <c r="X537" t="s">
        <v>117</v>
      </c>
      <c r="Y537" t="s">
        <v>118</v>
      </c>
      <c r="Z537" t="s">
        <v>116</v>
      </c>
      <c r="AA537" t="s">
        <v>300</v>
      </c>
      <c r="AB537" t="s">
        <v>309</v>
      </c>
      <c r="AC537" t="s">
        <v>224</v>
      </c>
      <c r="AD537" t="s">
        <v>4795</v>
      </c>
      <c r="AE537" t="s">
        <v>13112</v>
      </c>
      <c r="AF537" t="s">
        <v>13113</v>
      </c>
      <c r="AG537" t="s">
        <v>334</v>
      </c>
      <c r="AH537" t="s">
        <v>751</v>
      </c>
      <c r="AI537" t="s">
        <v>218</v>
      </c>
      <c r="AJ537" t="s">
        <v>608</v>
      </c>
      <c r="AK537" t="s">
        <v>609</v>
      </c>
      <c r="AL537" t="s">
        <v>13114</v>
      </c>
      <c r="AM537" t="s">
        <v>13114</v>
      </c>
      <c r="AN537" t="s">
        <v>118</v>
      </c>
      <c r="AO537" t="s">
        <v>13115</v>
      </c>
      <c r="AP537" t="s">
        <v>13116</v>
      </c>
      <c r="AQ537" t="s">
        <v>157</v>
      </c>
      <c r="AR537" t="s">
        <v>126</v>
      </c>
      <c r="AS537" t="s">
        <v>226</v>
      </c>
      <c r="AT537" t="s">
        <v>128</v>
      </c>
      <c r="AU537" t="s">
        <v>129</v>
      </c>
      <c r="AV537" t="s">
        <v>132</v>
      </c>
      <c r="AW537" t="s">
        <v>131</v>
      </c>
      <c r="AX537" t="s">
        <v>125</v>
      </c>
      <c r="AY537" t="s">
        <v>133</v>
      </c>
      <c r="AZ537" t="s">
        <v>130</v>
      </c>
      <c r="BA537" t="s">
        <v>135</v>
      </c>
      <c r="BB537" t="s">
        <v>115</v>
      </c>
      <c r="BC537" t="s">
        <v>136</v>
      </c>
      <c r="BD537" t="s">
        <v>115</v>
      </c>
      <c r="BE537" t="s">
        <v>137</v>
      </c>
      <c r="BF537" t="s">
        <v>154</v>
      </c>
      <c r="BG537" t="s">
        <v>173</v>
      </c>
      <c r="BH537" t="s">
        <v>132</v>
      </c>
      <c r="BI537" t="s">
        <v>139</v>
      </c>
      <c r="BJ537" t="s">
        <v>130</v>
      </c>
      <c r="BK537" t="s">
        <v>140</v>
      </c>
      <c r="BL537" t="s">
        <v>157</v>
      </c>
      <c r="BM537" t="s">
        <v>143</v>
      </c>
      <c r="BN537" t="s">
        <v>144</v>
      </c>
      <c r="BO537" t="s">
        <v>143</v>
      </c>
      <c r="BP537" t="s">
        <v>144</v>
      </c>
      <c r="BQ537" t="s">
        <v>143</v>
      </c>
      <c r="BR537" t="s">
        <v>144</v>
      </c>
      <c r="BS537" t="s">
        <v>118</v>
      </c>
      <c r="BT537" t="s">
        <v>118</v>
      </c>
      <c r="BU537" t="s">
        <v>118</v>
      </c>
      <c r="BV537" t="s">
        <v>118</v>
      </c>
      <c r="BW537" t="s">
        <v>118</v>
      </c>
      <c r="BX537" t="s">
        <v>118</v>
      </c>
      <c r="BY537" t="s">
        <v>118</v>
      </c>
      <c r="BZ537" t="s">
        <v>118</v>
      </c>
      <c r="CA537" t="s">
        <v>118</v>
      </c>
      <c r="CB537" t="s">
        <v>118</v>
      </c>
      <c r="CC537" t="s">
        <v>118</v>
      </c>
      <c r="CD537" t="s">
        <v>118</v>
      </c>
      <c r="CE537" s="12"/>
      <c r="CF537" t="s">
        <v>118</v>
      </c>
      <c r="CG537" t="s">
        <v>145</v>
      </c>
      <c r="CH537" t="s">
        <v>162</v>
      </c>
      <c r="CI537" t="s">
        <v>374</v>
      </c>
      <c r="CJ537" t="s">
        <v>134</v>
      </c>
      <c r="CK537" t="s">
        <v>132</v>
      </c>
      <c r="CL537" t="s">
        <v>132</v>
      </c>
      <c r="CM537" t="s">
        <v>125</v>
      </c>
      <c r="CN537" t="s">
        <v>154</v>
      </c>
      <c r="CO537" t="s">
        <v>294</v>
      </c>
      <c r="CP537" t="s">
        <v>13117</v>
      </c>
      <c r="CQ537" t="s">
        <v>13118</v>
      </c>
      <c r="CR537">
        <v>25</v>
      </c>
      <c r="CS537" t="s">
        <v>4362</v>
      </c>
      <c r="CT537" t="s">
        <v>204</v>
      </c>
      <c r="CU537" t="s">
        <v>130</v>
      </c>
      <c r="CV537" t="s">
        <v>132</v>
      </c>
      <c r="CW537" t="s">
        <v>134</v>
      </c>
      <c r="CX537" t="s">
        <v>118</v>
      </c>
      <c r="CY537" t="s">
        <v>132</v>
      </c>
      <c r="CZ537" t="s">
        <v>126</v>
      </c>
      <c r="DA537" t="s">
        <v>13119</v>
      </c>
      <c r="DB537" t="s">
        <v>13120</v>
      </c>
      <c r="DC537" t="s">
        <v>13121</v>
      </c>
      <c r="DD537" t="s">
        <v>115</v>
      </c>
      <c r="DE537" s="13">
        <v>45475.895844907405</v>
      </c>
      <c r="DF537" s="13"/>
      <c r="DG537" t="s">
        <v>118</v>
      </c>
      <c r="DH537" t="s">
        <v>118</v>
      </c>
      <c r="DI537" t="s">
        <v>132</v>
      </c>
      <c r="DJ537" t="s">
        <v>115</v>
      </c>
      <c r="DK537" s="13">
        <v>45494.392893518518</v>
      </c>
      <c r="DL537" t="s">
        <v>4366</v>
      </c>
      <c r="DM537" t="s">
        <v>4387</v>
      </c>
      <c r="DN537" t="s">
        <v>118</v>
      </c>
      <c r="DO537" t="s">
        <v>163</v>
      </c>
      <c r="DP537" t="s">
        <v>118</v>
      </c>
      <c r="DQ537" t="s">
        <v>118</v>
      </c>
      <c r="DR537" t="s">
        <v>118</v>
      </c>
      <c r="DS537" t="s">
        <v>118</v>
      </c>
      <c r="DT537" t="s">
        <v>118</v>
      </c>
      <c r="DU537" s="13"/>
      <c r="DV537">
        <v>4681</v>
      </c>
      <c r="DW537" t="s">
        <v>13106</v>
      </c>
      <c r="DX537" t="s">
        <v>4388</v>
      </c>
      <c r="DY537" t="s">
        <v>1426</v>
      </c>
      <c r="DZ537" t="s">
        <v>13118</v>
      </c>
    </row>
    <row r="538" spans="1:130" x14ac:dyDescent="0.35">
      <c r="A538">
        <v>9012</v>
      </c>
      <c r="B538" t="s">
        <v>13122</v>
      </c>
      <c r="C538" t="s">
        <v>13123</v>
      </c>
      <c r="D538" s="2" t="str">
        <f>Table3[[#This Row],[f101matrik]]</f>
        <v>1240537</v>
      </c>
      <c r="E538" s="2" t="str">
        <f>Table3[[#This Row],[f101kdprogram]]</f>
        <v>Z022</v>
      </c>
      <c r="F538" s="2" t="str">
        <f>VLOOKUP(Table3[[#This Row],[Kod Program]],'lookup program'!$B$2:$D$33,3,0)</f>
        <v>ASASI PENGURUSAN DAN STRATEGI</v>
      </c>
      <c r="G538" s="2" t="str">
        <f>Table3[[#This Row],[f105blok]]</f>
        <v>LEMBAH</v>
      </c>
      <c r="H538" s="60" t="str">
        <f>Table3[[#This Row],[f105bilik]]</f>
        <v>B-3-7</v>
      </c>
      <c r="I53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3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3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38" s="61">
        <f>Table3[[#This Row],[f101th_daftar]]</f>
        <v>45502.592812499999</v>
      </c>
      <c r="M538" s="65" t="str">
        <f>IF(Table3[[#This Row],[f101sesi]]=25,"Perdana",IF(Table3[[#This Row],[f101sesi]]=26,"Rayuan","Error"))</f>
        <v>Perdana</v>
      </c>
      <c r="N538" t="s">
        <v>13124</v>
      </c>
      <c r="O538" t="s">
        <v>13125</v>
      </c>
      <c r="P538" s="12">
        <v>38978</v>
      </c>
      <c r="Q538" t="s">
        <v>13126</v>
      </c>
      <c r="R538" t="s">
        <v>13127</v>
      </c>
      <c r="S538" t="s">
        <v>113</v>
      </c>
      <c r="T538" t="s">
        <v>177</v>
      </c>
      <c r="U538" t="s">
        <v>115</v>
      </c>
      <c r="V538" t="s">
        <v>115</v>
      </c>
      <c r="W538" t="s">
        <v>116</v>
      </c>
      <c r="X538" t="s">
        <v>117</v>
      </c>
      <c r="Y538" t="s">
        <v>118</v>
      </c>
      <c r="Z538" t="s">
        <v>116</v>
      </c>
      <c r="AA538" t="s">
        <v>238</v>
      </c>
      <c r="AB538" t="s">
        <v>179</v>
      </c>
      <c r="AC538" t="s">
        <v>13128</v>
      </c>
      <c r="AD538" t="s">
        <v>540</v>
      </c>
      <c r="AE538" t="s">
        <v>13129</v>
      </c>
      <c r="AF538" t="s">
        <v>13130</v>
      </c>
      <c r="AG538" t="s">
        <v>312</v>
      </c>
      <c r="AH538" t="s">
        <v>821</v>
      </c>
      <c r="AI538" t="s">
        <v>238</v>
      </c>
      <c r="AJ538" t="s">
        <v>434</v>
      </c>
      <c r="AK538" t="s">
        <v>435</v>
      </c>
      <c r="AL538" t="s">
        <v>13131</v>
      </c>
      <c r="AM538" t="s">
        <v>13132</v>
      </c>
      <c r="AN538" t="s">
        <v>118</v>
      </c>
      <c r="AO538" t="s">
        <v>13133</v>
      </c>
      <c r="AP538" t="s">
        <v>317</v>
      </c>
      <c r="AQ538" t="s">
        <v>157</v>
      </c>
      <c r="AR538" t="s">
        <v>126</v>
      </c>
      <c r="AS538" t="s">
        <v>226</v>
      </c>
      <c r="AT538" t="s">
        <v>128</v>
      </c>
      <c r="AU538" t="s">
        <v>129</v>
      </c>
      <c r="AV538" t="s">
        <v>115</v>
      </c>
      <c r="AW538" t="s">
        <v>131</v>
      </c>
      <c r="AX538" t="s">
        <v>115</v>
      </c>
      <c r="AY538" t="s">
        <v>133</v>
      </c>
      <c r="AZ538" t="s">
        <v>115</v>
      </c>
      <c r="BA538" t="s">
        <v>135</v>
      </c>
      <c r="BB538" t="s">
        <v>115</v>
      </c>
      <c r="BC538" t="s">
        <v>136</v>
      </c>
      <c r="BD538" t="s">
        <v>115</v>
      </c>
      <c r="BE538" t="s">
        <v>137</v>
      </c>
      <c r="BF538" t="s">
        <v>142</v>
      </c>
      <c r="BG538" t="s">
        <v>322</v>
      </c>
      <c r="BH538" t="s">
        <v>115</v>
      </c>
      <c r="BI538" t="s">
        <v>139</v>
      </c>
      <c r="BJ538" t="s">
        <v>130</v>
      </c>
      <c r="BK538" t="s">
        <v>140</v>
      </c>
      <c r="BL538" t="s">
        <v>138</v>
      </c>
      <c r="BM538" t="s">
        <v>143</v>
      </c>
      <c r="BN538" t="s">
        <v>144</v>
      </c>
      <c r="BO538" t="s">
        <v>143</v>
      </c>
      <c r="BP538" t="s">
        <v>144</v>
      </c>
      <c r="BQ538" t="s">
        <v>143</v>
      </c>
      <c r="BR538" t="s">
        <v>144</v>
      </c>
      <c r="BS538" t="s">
        <v>118</v>
      </c>
      <c r="BT538" t="s">
        <v>118</v>
      </c>
      <c r="BU538" t="s">
        <v>118</v>
      </c>
      <c r="BV538" t="s">
        <v>118</v>
      </c>
      <c r="BW538" t="s">
        <v>118</v>
      </c>
      <c r="BX538" t="s">
        <v>118</v>
      </c>
      <c r="BY538" t="s">
        <v>118</v>
      </c>
      <c r="BZ538" t="s">
        <v>118</v>
      </c>
      <c r="CA538" t="s">
        <v>118</v>
      </c>
      <c r="CB538" t="s">
        <v>118</v>
      </c>
      <c r="CC538" t="s">
        <v>118</v>
      </c>
      <c r="CD538" t="s">
        <v>118</v>
      </c>
      <c r="CE538" s="12"/>
      <c r="CF538" t="s">
        <v>118</v>
      </c>
      <c r="CG538" t="s">
        <v>145</v>
      </c>
      <c r="CH538" t="s">
        <v>162</v>
      </c>
      <c r="CI538" t="s">
        <v>374</v>
      </c>
      <c r="CJ538" t="s">
        <v>134</v>
      </c>
      <c r="CK538" t="s">
        <v>142</v>
      </c>
      <c r="CL538" t="s">
        <v>134</v>
      </c>
      <c r="CM538" t="s">
        <v>142</v>
      </c>
      <c r="CN538" t="s">
        <v>154</v>
      </c>
      <c r="CO538" t="s">
        <v>413</v>
      </c>
      <c r="CP538" t="s">
        <v>13134</v>
      </c>
      <c r="CQ538" t="s">
        <v>13135</v>
      </c>
      <c r="CR538">
        <v>25</v>
      </c>
      <c r="CS538" t="s">
        <v>4362</v>
      </c>
      <c r="CT538" t="s">
        <v>204</v>
      </c>
      <c r="CU538" t="s">
        <v>125</v>
      </c>
      <c r="CV538" t="s">
        <v>115</v>
      </c>
      <c r="CW538" t="s">
        <v>128</v>
      </c>
      <c r="CX538" t="s">
        <v>118</v>
      </c>
      <c r="CY538" t="s">
        <v>132</v>
      </c>
      <c r="CZ538" t="s">
        <v>126</v>
      </c>
      <c r="DA538" t="s">
        <v>13136</v>
      </c>
      <c r="DB538" t="s">
        <v>13137</v>
      </c>
      <c r="DC538" t="s">
        <v>13138</v>
      </c>
      <c r="DD538" t="s">
        <v>115</v>
      </c>
      <c r="DE538" s="13">
        <v>45472.519074074073</v>
      </c>
      <c r="DF538" s="13"/>
      <c r="DG538" t="s">
        <v>118</v>
      </c>
      <c r="DH538" t="s">
        <v>118</v>
      </c>
      <c r="DI538" t="s">
        <v>132</v>
      </c>
      <c r="DJ538" t="s">
        <v>115</v>
      </c>
      <c r="DK538" s="13">
        <v>45502.592812499999</v>
      </c>
      <c r="DL538" t="s">
        <v>4366</v>
      </c>
      <c r="DM538" t="s">
        <v>4387</v>
      </c>
      <c r="DN538" t="s">
        <v>118</v>
      </c>
      <c r="DO538" t="s">
        <v>117</v>
      </c>
      <c r="DP538" t="s">
        <v>118</v>
      </c>
      <c r="DQ538" t="s">
        <v>118</v>
      </c>
      <c r="DR538" t="s">
        <v>118</v>
      </c>
      <c r="DS538" t="s">
        <v>118</v>
      </c>
      <c r="DT538" t="s">
        <v>118</v>
      </c>
      <c r="DU538" s="13"/>
      <c r="DV538">
        <v>4682</v>
      </c>
      <c r="DW538" t="s">
        <v>13122</v>
      </c>
      <c r="DX538" t="s">
        <v>4388</v>
      </c>
      <c r="DY538" t="s">
        <v>1426</v>
      </c>
      <c r="DZ538" t="s">
        <v>13135</v>
      </c>
    </row>
    <row r="539" spans="1:130" x14ac:dyDescent="0.35">
      <c r="A539">
        <v>9031</v>
      </c>
      <c r="B539" t="s">
        <v>13139</v>
      </c>
      <c r="C539" t="s">
        <v>13140</v>
      </c>
      <c r="D539" s="2" t="str">
        <f>Table3[[#This Row],[f101matrik]]</f>
        <v>1240538</v>
      </c>
      <c r="E539" s="2" t="str">
        <f>Table3[[#This Row],[f101kdprogram]]</f>
        <v>Z022</v>
      </c>
      <c r="F539" s="2" t="str">
        <f>VLOOKUP(Table3[[#This Row],[Kod Program]],'lookup program'!$B$2:$D$33,3,0)</f>
        <v>ASASI PENGURUSAN DAN STRATEGI</v>
      </c>
      <c r="G539" s="2" t="str">
        <f>Table3[[#This Row],[f105blok]]</f>
        <v>LEMBAH</v>
      </c>
      <c r="H539" s="60" t="str">
        <f>Table3[[#This Row],[f105bilik]]</f>
        <v>B-3-7</v>
      </c>
      <c r="I53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3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3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39" s="61">
        <f>Table3[[#This Row],[f101th_daftar]]</f>
        <v>45494.405636574076</v>
      </c>
      <c r="M539" s="65" t="str">
        <f>IF(Table3[[#This Row],[f101sesi]]=25,"Perdana",IF(Table3[[#This Row],[f101sesi]]=26,"Rayuan","Error"))</f>
        <v>Perdana</v>
      </c>
      <c r="N539" t="s">
        <v>13141</v>
      </c>
      <c r="O539" t="s">
        <v>13142</v>
      </c>
      <c r="P539" s="12">
        <v>38984</v>
      </c>
      <c r="Q539" t="s">
        <v>118</v>
      </c>
      <c r="R539" t="s">
        <v>118</v>
      </c>
      <c r="S539" t="s">
        <v>113</v>
      </c>
      <c r="T539" t="s">
        <v>177</v>
      </c>
      <c r="U539" t="s">
        <v>115</v>
      </c>
      <c r="V539" t="s">
        <v>115</v>
      </c>
      <c r="W539" t="s">
        <v>116</v>
      </c>
      <c r="X539" t="s">
        <v>117</v>
      </c>
      <c r="Y539" t="s">
        <v>118</v>
      </c>
      <c r="Z539" t="s">
        <v>116</v>
      </c>
      <c r="AA539" t="s">
        <v>218</v>
      </c>
      <c r="AB539" t="s">
        <v>389</v>
      </c>
      <c r="AC539" t="s">
        <v>8494</v>
      </c>
      <c r="AD539" t="s">
        <v>674</v>
      </c>
      <c r="AE539" t="s">
        <v>13143</v>
      </c>
      <c r="AF539" t="s">
        <v>13144</v>
      </c>
      <c r="AG539" t="s">
        <v>225</v>
      </c>
      <c r="AH539" t="s">
        <v>5227</v>
      </c>
      <c r="AI539" t="s">
        <v>218</v>
      </c>
      <c r="AJ539" t="s">
        <v>219</v>
      </c>
      <c r="AK539" t="s">
        <v>5228</v>
      </c>
      <c r="AL539" t="s">
        <v>13145</v>
      </c>
      <c r="AM539" t="s">
        <v>13146</v>
      </c>
      <c r="AN539" t="s">
        <v>118</v>
      </c>
      <c r="AO539" t="s">
        <v>13147</v>
      </c>
      <c r="AP539" t="s">
        <v>550</v>
      </c>
      <c r="AQ539" t="s">
        <v>132</v>
      </c>
      <c r="AR539" t="s">
        <v>126</v>
      </c>
      <c r="AS539" t="s">
        <v>226</v>
      </c>
      <c r="AT539" t="s">
        <v>227</v>
      </c>
      <c r="AU539" t="s">
        <v>129</v>
      </c>
      <c r="AV539" t="s">
        <v>132</v>
      </c>
      <c r="AW539" t="s">
        <v>131</v>
      </c>
      <c r="AX539" t="s">
        <v>132</v>
      </c>
      <c r="AY539" t="s">
        <v>135</v>
      </c>
      <c r="AZ539" t="s">
        <v>115</v>
      </c>
      <c r="BA539" t="s">
        <v>136</v>
      </c>
      <c r="BB539" t="s">
        <v>132</v>
      </c>
      <c r="BC539" t="s">
        <v>156</v>
      </c>
      <c r="BD539" t="s">
        <v>115</v>
      </c>
      <c r="BE539" t="s">
        <v>228</v>
      </c>
      <c r="BF539" t="s">
        <v>157</v>
      </c>
      <c r="BG539" t="s">
        <v>173</v>
      </c>
      <c r="BH539" t="s">
        <v>132</v>
      </c>
      <c r="BI539" t="s">
        <v>229</v>
      </c>
      <c r="BJ539" t="s">
        <v>130</v>
      </c>
      <c r="BK539" t="s">
        <v>230</v>
      </c>
      <c r="BL539" t="s">
        <v>130</v>
      </c>
      <c r="BM539" t="s">
        <v>430</v>
      </c>
      <c r="BN539" t="s">
        <v>132</v>
      </c>
      <c r="BO539" t="s">
        <v>431</v>
      </c>
      <c r="BP539" t="s">
        <v>130</v>
      </c>
      <c r="BQ539" t="s">
        <v>143</v>
      </c>
      <c r="BR539" t="s">
        <v>144</v>
      </c>
      <c r="BS539" t="s">
        <v>118</v>
      </c>
      <c r="BT539" t="s">
        <v>118</v>
      </c>
      <c r="BU539" t="s">
        <v>118</v>
      </c>
      <c r="BV539" t="s">
        <v>118</v>
      </c>
      <c r="BW539" t="s">
        <v>118</v>
      </c>
      <c r="BX539" t="s">
        <v>118</v>
      </c>
      <c r="BY539" t="s">
        <v>118</v>
      </c>
      <c r="BZ539" t="s">
        <v>118</v>
      </c>
      <c r="CA539" t="s">
        <v>118</v>
      </c>
      <c r="CB539" t="s">
        <v>118</v>
      </c>
      <c r="CC539" t="s">
        <v>118</v>
      </c>
      <c r="CD539" t="s">
        <v>118</v>
      </c>
      <c r="CE539" s="12"/>
      <c r="CF539" t="s">
        <v>118</v>
      </c>
      <c r="CG539" t="s">
        <v>145</v>
      </c>
      <c r="CH539" t="s">
        <v>162</v>
      </c>
      <c r="CI539" t="s">
        <v>175</v>
      </c>
      <c r="CJ539" t="s">
        <v>134</v>
      </c>
      <c r="CK539" t="s">
        <v>132</v>
      </c>
      <c r="CL539" t="s">
        <v>157</v>
      </c>
      <c r="CM539" t="s">
        <v>138</v>
      </c>
      <c r="CN539" t="s">
        <v>227</v>
      </c>
      <c r="CO539" t="s">
        <v>6028</v>
      </c>
      <c r="CP539" t="s">
        <v>13148</v>
      </c>
      <c r="CQ539" t="s">
        <v>13149</v>
      </c>
      <c r="CR539">
        <v>25</v>
      </c>
      <c r="CS539" t="s">
        <v>4362</v>
      </c>
      <c r="CT539" t="s">
        <v>204</v>
      </c>
      <c r="CU539" t="s">
        <v>132</v>
      </c>
      <c r="CV539" t="s">
        <v>115</v>
      </c>
      <c r="CW539" t="s">
        <v>134</v>
      </c>
      <c r="CX539" t="s">
        <v>118</v>
      </c>
      <c r="CY539" t="s">
        <v>132</v>
      </c>
      <c r="CZ539" t="s">
        <v>126</v>
      </c>
      <c r="DA539" t="s">
        <v>13150</v>
      </c>
      <c r="DB539" t="s">
        <v>13151</v>
      </c>
      <c r="DC539" t="s">
        <v>13152</v>
      </c>
      <c r="DD539" t="s">
        <v>115</v>
      </c>
      <c r="DE539" s="13">
        <v>45472.561412037037</v>
      </c>
      <c r="DF539" s="13"/>
      <c r="DG539" t="s">
        <v>118</v>
      </c>
      <c r="DH539" t="s">
        <v>118</v>
      </c>
      <c r="DI539" t="s">
        <v>132</v>
      </c>
      <c r="DJ539" t="s">
        <v>115</v>
      </c>
      <c r="DK539" s="13">
        <v>45494.405636574076</v>
      </c>
      <c r="DL539" t="s">
        <v>4366</v>
      </c>
      <c r="DM539" t="s">
        <v>4387</v>
      </c>
      <c r="DN539" t="s">
        <v>118</v>
      </c>
      <c r="DO539" t="s">
        <v>163</v>
      </c>
      <c r="DP539" t="s">
        <v>118</v>
      </c>
      <c r="DQ539" t="s">
        <v>118</v>
      </c>
      <c r="DR539" t="s">
        <v>118</v>
      </c>
      <c r="DS539" t="s">
        <v>118</v>
      </c>
      <c r="DT539" t="s">
        <v>118</v>
      </c>
      <c r="DU539" s="13"/>
      <c r="DV539">
        <v>4683</v>
      </c>
      <c r="DW539" t="s">
        <v>13139</v>
      </c>
      <c r="DX539" t="s">
        <v>4388</v>
      </c>
      <c r="DY539" t="s">
        <v>1426</v>
      </c>
      <c r="DZ539" t="s">
        <v>13149</v>
      </c>
    </row>
    <row r="540" spans="1:130" x14ac:dyDescent="0.35">
      <c r="A540">
        <v>8728</v>
      </c>
      <c r="B540" t="s">
        <v>13153</v>
      </c>
      <c r="C540" t="s">
        <v>13154</v>
      </c>
      <c r="D540" s="2" t="str">
        <f>Table3[[#This Row],[f101matrik]]</f>
        <v>1240539</v>
      </c>
      <c r="E540" s="2" t="str">
        <f>Table3[[#This Row],[f101kdprogram]]</f>
        <v>Z022</v>
      </c>
      <c r="F540" s="2" t="str">
        <f>VLOOKUP(Table3[[#This Row],[Kod Program]],'lookup program'!$B$2:$D$33,3,0)</f>
        <v>ASASI PENGURUSAN DAN STRATEGI</v>
      </c>
      <c r="G540" s="2" t="str">
        <f>Table3[[#This Row],[f105blok]]</f>
        <v>LEMBAH</v>
      </c>
      <c r="H540" s="60" t="str">
        <f>Table3[[#This Row],[f105bilik]]</f>
        <v>B-3-7</v>
      </c>
      <c r="I54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4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4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40" s="61">
        <f>Table3[[#This Row],[f101th_daftar]]</f>
        <v>45494.362453703703</v>
      </c>
      <c r="M540" s="65" t="str">
        <f>IF(Table3[[#This Row],[f101sesi]]=25,"Perdana",IF(Table3[[#This Row],[f101sesi]]=26,"Rayuan","Error"))</f>
        <v>Perdana</v>
      </c>
      <c r="N540" t="s">
        <v>13155</v>
      </c>
      <c r="O540" t="s">
        <v>13156</v>
      </c>
      <c r="P540" s="12">
        <v>38881</v>
      </c>
      <c r="Q540" t="s">
        <v>13157</v>
      </c>
      <c r="R540" t="s">
        <v>13158</v>
      </c>
      <c r="S540" t="s">
        <v>113</v>
      </c>
      <c r="T540" t="s">
        <v>177</v>
      </c>
      <c r="U540" t="s">
        <v>115</v>
      </c>
      <c r="V540" t="s">
        <v>115</v>
      </c>
      <c r="W540" t="s">
        <v>116</v>
      </c>
      <c r="X540" t="s">
        <v>117</v>
      </c>
      <c r="Y540" t="s">
        <v>118</v>
      </c>
      <c r="Z540" t="s">
        <v>116</v>
      </c>
      <c r="AA540" t="s">
        <v>287</v>
      </c>
      <c r="AB540" t="s">
        <v>520</v>
      </c>
      <c r="AC540" t="s">
        <v>464</v>
      </c>
      <c r="AD540" t="s">
        <v>325</v>
      </c>
      <c r="AE540" t="s">
        <v>13159</v>
      </c>
      <c r="AF540" t="s">
        <v>13160</v>
      </c>
      <c r="AG540" t="s">
        <v>9178</v>
      </c>
      <c r="AH540" t="s">
        <v>9179</v>
      </c>
      <c r="AI540" t="s">
        <v>307</v>
      </c>
      <c r="AJ540" t="s">
        <v>9180</v>
      </c>
      <c r="AK540" t="s">
        <v>9181</v>
      </c>
      <c r="AL540" t="s">
        <v>13161</v>
      </c>
      <c r="AM540" t="s">
        <v>13161</v>
      </c>
      <c r="AN540" t="s">
        <v>13162</v>
      </c>
      <c r="AO540" t="s">
        <v>13163</v>
      </c>
      <c r="AP540" t="s">
        <v>13164</v>
      </c>
      <c r="AQ540" t="s">
        <v>142</v>
      </c>
      <c r="AR540" t="s">
        <v>126</v>
      </c>
      <c r="AS540" t="s">
        <v>226</v>
      </c>
      <c r="AT540" t="s">
        <v>138</v>
      </c>
      <c r="AU540" t="s">
        <v>129</v>
      </c>
      <c r="AV540" t="s">
        <v>115</v>
      </c>
      <c r="AW540" t="s">
        <v>131</v>
      </c>
      <c r="AX540" t="s">
        <v>130</v>
      </c>
      <c r="AY540" t="s">
        <v>133</v>
      </c>
      <c r="AZ540" t="s">
        <v>115</v>
      </c>
      <c r="BA540" t="s">
        <v>135</v>
      </c>
      <c r="BB540" t="s">
        <v>115</v>
      </c>
      <c r="BC540" t="s">
        <v>136</v>
      </c>
      <c r="BD540" t="s">
        <v>115</v>
      </c>
      <c r="BE540" t="s">
        <v>156</v>
      </c>
      <c r="BF540" t="s">
        <v>132</v>
      </c>
      <c r="BG540" t="s">
        <v>158</v>
      </c>
      <c r="BH540" t="s">
        <v>115</v>
      </c>
      <c r="BI540" t="s">
        <v>143</v>
      </c>
      <c r="BJ540" t="s">
        <v>144</v>
      </c>
      <c r="BK540" t="s">
        <v>143</v>
      </c>
      <c r="BL540" t="s">
        <v>144</v>
      </c>
      <c r="BM540" t="s">
        <v>143</v>
      </c>
      <c r="BN540" t="s">
        <v>144</v>
      </c>
      <c r="BO540" t="s">
        <v>143</v>
      </c>
      <c r="BP540" t="s">
        <v>144</v>
      </c>
      <c r="BQ540" t="s">
        <v>143</v>
      </c>
      <c r="BR540" t="s">
        <v>144</v>
      </c>
      <c r="BS540" t="s">
        <v>118</v>
      </c>
      <c r="BT540" t="s">
        <v>118</v>
      </c>
      <c r="BU540" t="s">
        <v>118</v>
      </c>
      <c r="BV540" t="s">
        <v>118</v>
      </c>
      <c r="BW540" t="s">
        <v>118</v>
      </c>
      <c r="BX540" t="s">
        <v>118</v>
      </c>
      <c r="BY540" t="s">
        <v>118</v>
      </c>
      <c r="BZ540" t="s">
        <v>118</v>
      </c>
      <c r="CA540" t="s">
        <v>118</v>
      </c>
      <c r="CB540" t="s">
        <v>118</v>
      </c>
      <c r="CC540" t="s">
        <v>118</v>
      </c>
      <c r="CD540" t="s">
        <v>118</v>
      </c>
      <c r="CE540" s="12"/>
      <c r="CF540" t="s">
        <v>118</v>
      </c>
      <c r="CG540" t="s">
        <v>145</v>
      </c>
      <c r="CH540" t="s">
        <v>162</v>
      </c>
      <c r="CI540" t="s">
        <v>175</v>
      </c>
      <c r="CJ540" t="s">
        <v>134</v>
      </c>
      <c r="CK540" t="s">
        <v>157</v>
      </c>
      <c r="CL540" t="s">
        <v>115</v>
      </c>
      <c r="CM540" t="s">
        <v>142</v>
      </c>
      <c r="CN540" t="s">
        <v>138</v>
      </c>
      <c r="CO540" t="s">
        <v>755</v>
      </c>
      <c r="CP540" t="s">
        <v>756</v>
      </c>
      <c r="CQ540" t="s">
        <v>13165</v>
      </c>
      <c r="CR540">
        <v>25</v>
      </c>
      <c r="CS540" t="s">
        <v>4362</v>
      </c>
      <c r="CT540" t="s">
        <v>204</v>
      </c>
      <c r="CU540" t="s">
        <v>125</v>
      </c>
      <c r="CV540" t="s">
        <v>130</v>
      </c>
      <c r="CW540" t="s">
        <v>134</v>
      </c>
      <c r="CX540" t="s">
        <v>118</v>
      </c>
      <c r="CY540" t="s">
        <v>132</v>
      </c>
      <c r="CZ540" t="s">
        <v>126</v>
      </c>
      <c r="DA540" t="s">
        <v>13166</v>
      </c>
      <c r="DB540" t="s">
        <v>13167</v>
      </c>
      <c r="DC540" t="s">
        <v>13168</v>
      </c>
      <c r="DD540" t="s">
        <v>115</v>
      </c>
      <c r="DE540" s="13">
        <v>45474.885092592594</v>
      </c>
      <c r="DF540" s="13"/>
      <c r="DG540" t="s">
        <v>118</v>
      </c>
      <c r="DH540" t="s">
        <v>118</v>
      </c>
      <c r="DI540" t="s">
        <v>132</v>
      </c>
      <c r="DJ540" t="s">
        <v>115</v>
      </c>
      <c r="DK540" s="13">
        <v>45494.362453703703</v>
      </c>
      <c r="DL540" t="s">
        <v>4366</v>
      </c>
      <c r="DM540" t="s">
        <v>4387</v>
      </c>
      <c r="DN540" t="s">
        <v>118</v>
      </c>
      <c r="DO540" t="s">
        <v>116</v>
      </c>
      <c r="DP540" t="s">
        <v>118</v>
      </c>
      <c r="DQ540" t="s">
        <v>118</v>
      </c>
      <c r="DR540" t="s">
        <v>118</v>
      </c>
      <c r="DS540" t="s">
        <v>118</v>
      </c>
      <c r="DT540" t="s">
        <v>118</v>
      </c>
      <c r="DU540" s="13"/>
      <c r="DV540">
        <v>4684</v>
      </c>
      <c r="DW540" t="s">
        <v>13153</v>
      </c>
      <c r="DX540" t="s">
        <v>4388</v>
      </c>
      <c r="DY540" t="s">
        <v>1426</v>
      </c>
      <c r="DZ540" t="s">
        <v>13165</v>
      </c>
    </row>
    <row r="541" spans="1:130" x14ac:dyDescent="0.35">
      <c r="A541">
        <v>8971</v>
      </c>
      <c r="B541" t="s">
        <v>13169</v>
      </c>
      <c r="C541" t="s">
        <v>13170</v>
      </c>
      <c r="D541" s="2" t="str">
        <f>Table3[[#This Row],[f101matrik]]</f>
        <v>1240540</v>
      </c>
      <c r="E541" s="2" t="str">
        <f>Table3[[#This Row],[f101kdprogram]]</f>
        <v>Z022</v>
      </c>
      <c r="F541" s="2" t="str">
        <f>VLOOKUP(Table3[[#This Row],[Kod Program]],'lookup program'!$B$2:$D$33,3,0)</f>
        <v>ASASI PENGURUSAN DAN STRATEGI</v>
      </c>
      <c r="G541" s="2" t="str">
        <f>Table3[[#This Row],[f105blok]]</f>
        <v>LEMBAH</v>
      </c>
      <c r="H541" s="60" t="str">
        <f>Table3[[#This Row],[f105bilik]]</f>
        <v>B-3-7</v>
      </c>
      <c r="I54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41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541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541" s="57">
        <f>Table3[[#This Row],[f101th_daftar]]</f>
        <v>0</v>
      </c>
      <c r="M541" s="65" t="str">
        <f>IF(Table3[[#This Row],[f101sesi]]=25,"Perdana",IF(Table3[[#This Row],[f101sesi]]=26,"Rayuan","Error"))</f>
        <v>Perdana</v>
      </c>
      <c r="N541" t="s">
        <v>13171</v>
      </c>
      <c r="O541" t="s">
        <v>13172</v>
      </c>
      <c r="P541" s="12">
        <v>38965</v>
      </c>
      <c r="Q541" t="s">
        <v>13173</v>
      </c>
      <c r="R541" t="s">
        <v>13174</v>
      </c>
      <c r="S541" t="s">
        <v>113</v>
      </c>
      <c r="T541" t="s">
        <v>177</v>
      </c>
      <c r="U541" t="s">
        <v>115</v>
      </c>
      <c r="V541" t="s">
        <v>115</v>
      </c>
      <c r="W541" t="s">
        <v>116</v>
      </c>
      <c r="X541" t="s">
        <v>117</v>
      </c>
      <c r="Y541" t="s">
        <v>118</v>
      </c>
      <c r="Z541" t="s">
        <v>116</v>
      </c>
      <c r="AA541" t="s">
        <v>218</v>
      </c>
      <c r="AB541" t="s">
        <v>484</v>
      </c>
      <c r="AC541" t="s">
        <v>386</v>
      </c>
      <c r="AD541" t="s">
        <v>499</v>
      </c>
      <c r="AE541" t="s">
        <v>13175</v>
      </c>
      <c r="AF541" t="s">
        <v>13176</v>
      </c>
      <c r="AG541" t="s">
        <v>620</v>
      </c>
      <c r="AH541" t="s">
        <v>621</v>
      </c>
      <c r="AI541" t="s">
        <v>218</v>
      </c>
      <c r="AJ541" t="s">
        <v>291</v>
      </c>
      <c r="AK541" t="s">
        <v>622</v>
      </c>
      <c r="AL541" t="s">
        <v>13177</v>
      </c>
      <c r="AM541" t="s">
        <v>13177</v>
      </c>
      <c r="AN541" t="s">
        <v>13178</v>
      </c>
      <c r="AO541" t="s">
        <v>13179</v>
      </c>
      <c r="AP541" t="s">
        <v>259</v>
      </c>
      <c r="AQ541" t="s">
        <v>157</v>
      </c>
      <c r="AR541" t="s">
        <v>126</v>
      </c>
      <c r="AS541" t="s">
        <v>226</v>
      </c>
      <c r="AT541" t="s">
        <v>128</v>
      </c>
      <c r="AU541" t="s">
        <v>129</v>
      </c>
      <c r="AV541" t="s">
        <v>115</v>
      </c>
      <c r="AW541" t="s">
        <v>131</v>
      </c>
      <c r="AX541" t="s">
        <v>125</v>
      </c>
      <c r="AY541" t="s">
        <v>133</v>
      </c>
      <c r="AZ541" t="s">
        <v>115</v>
      </c>
      <c r="BA541" t="s">
        <v>135</v>
      </c>
      <c r="BB541" t="s">
        <v>134</v>
      </c>
      <c r="BC541" t="s">
        <v>136</v>
      </c>
      <c r="BD541" t="s">
        <v>115</v>
      </c>
      <c r="BE541" t="s">
        <v>156</v>
      </c>
      <c r="BF541" t="s">
        <v>115</v>
      </c>
      <c r="BG541" t="s">
        <v>137</v>
      </c>
      <c r="BH541" t="s">
        <v>142</v>
      </c>
      <c r="BI541" t="s">
        <v>173</v>
      </c>
      <c r="BJ541" t="s">
        <v>132</v>
      </c>
      <c r="BK541" t="s">
        <v>188</v>
      </c>
      <c r="BL541" t="s">
        <v>115</v>
      </c>
      <c r="BM541" t="s">
        <v>143</v>
      </c>
      <c r="BN541" t="s">
        <v>144</v>
      </c>
      <c r="BO541" t="s">
        <v>143</v>
      </c>
      <c r="BP541" t="s">
        <v>144</v>
      </c>
      <c r="BQ541" t="s">
        <v>143</v>
      </c>
      <c r="BR541" t="s">
        <v>144</v>
      </c>
      <c r="BS541" t="s">
        <v>118</v>
      </c>
      <c r="BT541" t="s">
        <v>118</v>
      </c>
      <c r="BU541" t="s">
        <v>118</v>
      </c>
      <c r="BV541" t="s">
        <v>118</v>
      </c>
      <c r="BW541" t="s">
        <v>118</v>
      </c>
      <c r="BX541" t="s">
        <v>118</v>
      </c>
      <c r="BY541" t="s">
        <v>118</v>
      </c>
      <c r="BZ541" t="s">
        <v>118</v>
      </c>
      <c r="CA541" t="s">
        <v>118</v>
      </c>
      <c r="CB541" t="s">
        <v>118</v>
      </c>
      <c r="CC541" t="s">
        <v>118</v>
      </c>
      <c r="CD541" t="s">
        <v>118</v>
      </c>
      <c r="CE541" s="12"/>
      <c r="CF541" t="s">
        <v>118</v>
      </c>
      <c r="CG541" t="s">
        <v>145</v>
      </c>
      <c r="CH541" t="s">
        <v>162</v>
      </c>
      <c r="CI541" t="s">
        <v>175</v>
      </c>
      <c r="CJ541" t="s">
        <v>115</v>
      </c>
      <c r="CK541" t="s">
        <v>157</v>
      </c>
      <c r="CL541" t="s">
        <v>115</v>
      </c>
      <c r="CM541" t="s">
        <v>138</v>
      </c>
      <c r="CN541" t="s">
        <v>128</v>
      </c>
      <c r="CO541" t="s">
        <v>4652</v>
      </c>
      <c r="CP541" t="s">
        <v>222</v>
      </c>
      <c r="CQ541" t="s">
        <v>13180</v>
      </c>
      <c r="CR541">
        <v>25</v>
      </c>
      <c r="CS541" t="s">
        <v>4362</v>
      </c>
      <c r="CT541" t="s">
        <v>204</v>
      </c>
      <c r="CU541" t="s">
        <v>130</v>
      </c>
      <c r="CV541" t="s">
        <v>132</v>
      </c>
      <c r="CW541" t="s">
        <v>134</v>
      </c>
      <c r="CX541" t="s">
        <v>118</v>
      </c>
      <c r="CY541" t="s">
        <v>132</v>
      </c>
      <c r="CZ541" t="s">
        <v>126</v>
      </c>
      <c r="DA541" t="s">
        <v>118</v>
      </c>
      <c r="DB541" t="s">
        <v>118</v>
      </c>
      <c r="DC541" t="s">
        <v>118</v>
      </c>
      <c r="DD541" t="s">
        <v>115</v>
      </c>
      <c r="DE541" s="13">
        <v>45473.423055555555</v>
      </c>
      <c r="DF541" s="13"/>
      <c r="DG541" t="s">
        <v>118</v>
      </c>
      <c r="DH541" t="s">
        <v>118</v>
      </c>
      <c r="DI541" t="s">
        <v>115</v>
      </c>
      <c r="DJ541" t="s">
        <v>134</v>
      </c>
      <c r="DK541" s="13"/>
      <c r="DL541" t="s">
        <v>4366</v>
      </c>
      <c r="DM541" t="s">
        <v>4387</v>
      </c>
      <c r="DN541" t="s">
        <v>118</v>
      </c>
      <c r="DO541" t="s">
        <v>116</v>
      </c>
      <c r="DP541" t="s">
        <v>118</v>
      </c>
      <c r="DQ541" t="s">
        <v>118</v>
      </c>
      <c r="DR541" t="s">
        <v>118</v>
      </c>
      <c r="DS541" t="s">
        <v>118</v>
      </c>
      <c r="DT541" t="s">
        <v>118</v>
      </c>
      <c r="DU541" s="13"/>
      <c r="DV541">
        <v>4685</v>
      </c>
      <c r="DW541" t="s">
        <v>13169</v>
      </c>
      <c r="DX541" t="s">
        <v>4388</v>
      </c>
      <c r="DY541" t="s">
        <v>1426</v>
      </c>
      <c r="DZ541" t="s">
        <v>13180</v>
      </c>
    </row>
    <row r="542" spans="1:130" x14ac:dyDescent="0.35">
      <c r="A542">
        <v>8282</v>
      </c>
      <c r="B542" t="s">
        <v>13181</v>
      </c>
      <c r="C542" t="s">
        <v>13182</v>
      </c>
      <c r="D542" s="2" t="str">
        <f>Table3[[#This Row],[f101matrik]]</f>
        <v>1240541</v>
      </c>
      <c r="E542" s="2" t="str">
        <f>Table3[[#This Row],[f101kdprogram]]</f>
        <v>Z047</v>
      </c>
      <c r="F542" s="2" t="str">
        <f>VLOOKUP(Table3[[#This Row],[Kod Program]],'lookup program'!$B$2:$D$33,3,0)</f>
        <v>ASASI KEJURUTERAAN DAN TEKNOLOGI</v>
      </c>
      <c r="G542" s="2" t="str">
        <f>Table3[[#This Row],[f105blok]]</f>
        <v>LEMBAH</v>
      </c>
      <c r="H542" s="60" t="str">
        <f>Table3[[#This Row],[f105bilik]]</f>
        <v>B-3-7</v>
      </c>
      <c r="I54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4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42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42" s="61">
        <f>Table3[[#This Row],[f101th_daftar]]</f>
        <v>45494.323587962965</v>
      </c>
      <c r="M542" s="65" t="str">
        <f>IF(Table3[[#This Row],[f101sesi]]=25,"Perdana",IF(Table3[[#This Row],[f101sesi]]=26,"Rayuan","Error"))</f>
        <v>Perdana</v>
      </c>
      <c r="N542" t="s">
        <v>13183</v>
      </c>
      <c r="O542" t="s">
        <v>13184</v>
      </c>
      <c r="P542" s="12">
        <v>38396</v>
      </c>
      <c r="Q542" t="s">
        <v>118</v>
      </c>
      <c r="R542" t="s">
        <v>118</v>
      </c>
      <c r="S542" t="s">
        <v>113</v>
      </c>
      <c r="T542" t="s">
        <v>177</v>
      </c>
      <c r="U542" t="s">
        <v>115</v>
      </c>
      <c r="V542" t="s">
        <v>115</v>
      </c>
      <c r="W542" t="s">
        <v>116</v>
      </c>
      <c r="X542" t="s">
        <v>117</v>
      </c>
      <c r="Y542" t="s">
        <v>118</v>
      </c>
      <c r="Z542" t="s">
        <v>116</v>
      </c>
      <c r="AA542" t="s">
        <v>119</v>
      </c>
      <c r="AB542" t="s">
        <v>205</v>
      </c>
      <c r="AC542" t="s">
        <v>206</v>
      </c>
      <c r="AD542" t="s">
        <v>207</v>
      </c>
      <c r="AE542" t="s">
        <v>13185</v>
      </c>
      <c r="AF542" t="s">
        <v>13186</v>
      </c>
      <c r="AG542" t="s">
        <v>208</v>
      </c>
      <c r="AH542" t="s">
        <v>209</v>
      </c>
      <c r="AI542" t="s">
        <v>119</v>
      </c>
      <c r="AJ542" t="s">
        <v>6452</v>
      </c>
      <c r="AK542" t="s">
        <v>6453</v>
      </c>
      <c r="AL542" t="s">
        <v>13187</v>
      </c>
      <c r="AM542" t="s">
        <v>13188</v>
      </c>
      <c r="AN542" t="s">
        <v>118</v>
      </c>
      <c r="AO542" t="s">
        <v>13189</v>
      </c>
      <c r="AP542" t="s">
        <v>210</v>
      </c>
      <c r="AQ542" t="s">
        <v>125</v>
      </c>
      <c r="AR542" t="s">
        <v>116</v>
      </c>
      <c r="AS542" t="s">
        <v>127</v>
      </c>
      <c r="AT542" t="s">
        <v>128</v>
      </c>
      <c r="AU542" t="s">
        <v>129</v>
      </c>
      <c r="AV542" t="s">
        <v>134</v>
      </c>
      <c r="AW542" t="s">
        <v>131</v>
      </c>
      <c r="AX542" t="s">
        <v>132</v>
      </c>
      <c r="AY542" t="s">
        <v>133</v>
      </c>
      <c r="AZ542" t="s">
        <v>115</v>
      </c>
      <c r="BA542" t="s">
        <v>135</v>
      </c>
      <c r="BB542" t="s">
        <v>115</v>
      </c>
      <c r="BC542" t="s">
        <v>136</v>
      </c>
      <c r="BD542" t="s">
        <v>115</v>
      </c>
      <c r="BE542" t="s">
        <v>137</v>
      </c>
      <c r="BF542" t="s">
        <v>142</v>
      </c>
      <c r="BG542" t="s">
        <v>139</v>
      </c>
      <c r="BH542" t="s">
        <v>125</v>
      </c>
      <c r="BI542" t="s">
        <v>140</v>
      </c>
      <c r="BJ542" t="s">
        <v>125</v>
      </c>
      <c r="BK542" t="s">
        <v>141</v>
      </c>
      <c r="BL542" t="s">
        <v>125</v>
      </c>
      <c r="BM542" t="s">
        <v>143</v>
      </c>
      <c r="BN542" t="s">
        <v>144</v>
      </c>
      <c r="BO542" t="s">
        <v>143</v>
      </c>
      <c r="BP542" t="s">
        <v>144</v>
      </c>
      <c r="BQ542" t="s">
        <v>143</v>
      </c>
      <c r="BR542" t="s">
        <v>144</v>
      </c>
      <c r="BS542" t="s">
        <v>118</v>
      </c>
      <c r="BT542" t="s">
        <v>118</v>
      </c>
      <c r="BU542" t="s">
        <v>118</v>
      </c>
      <c r="BV542" t="s">
        <v>118</v>
      </c>
      <c r="BW542" t="s">
        <v>118</v>
      </c>
      <c r="BX542" t="s">
        <v>118</v>
      </c>
      <c r="BY542" t="s">
        <v>118</v>
      </c>
      <c r="BZ542" t="s">
        <v>118</v>
      </c>
      <c r="CA542" t="s">
        <v>118</v>
      </c>
      <c r="CB542" t="s">
        <v>118</v>
      </c>
      <c r="CC542" t="s">
        <v>118</v>
      </c>
      <c r="CD542" t="s">
        <v>118</v>
      </c>
      <c r="CE542" s="12"/>
      <c r="CF542" t="s">
        <v>118</v>
      </c>
      <c r="CG542" t="s">
        <v>161</v>
      </c>
      <c r="CH542" t="s">
        <v>162</v>
      </c>
      <c r="CI542" t="s">
        <v>117</v>
      </c>
      <c r="CJ542" t="s">
        <v>115</v>
      </c>
      <c r="CK542" t="s">
        <v>130</v>
      </c>
      <c r="CL542" t="s">
        <v>115</v>
      </c>
      <c r="CM542" t="s">
        <v>157</v>
      </c>
      <c r="CN542" t="s">
        <v>128</v>
      </c>
      <c r="CO542" t="s">
        <v>211</v>
      </c>
      <c r="CP542" t="s">
        <v>13190</v>
      </c>
      <c r="CQ542" t="s">
        <v>13191</v>
      </c>
      <c r="CR542">
        <v>25</v>
      </c>
      <c r="CS542" t="s">
        <v>4362</v>
      </c>
      <c r="CT542" t="s">
        <v>148</v>
      </c>
      <c r="CU542" t="s">
        <v>132</v>
      </c>
      <c r="CV542" t="s">
        <v>115</v>
      </c>
      <c r="CW542" t="s">
        <v>134</v>
      </c>
      <c r="CX542" t="s">
        <v>118</v>
      </c>
      <c r="CY542" t="s">
        <v>132</v>
      </c>
      <c r="CZ542" t="s">
        <v>126</v>
      </c>
      <c r="DA542" t="s">
        <v>13192</v>
      </c>
      <c r="DB542" t="s">
        <v>13193</v>
      </c>
      <c r="DC542" t="s">
        <v>13194</v>
      </c>
      <c r="DD542" t="s">
        <v>115</v>
      </c>
      <c r="DE542" s="13">
        <v>45472.507407407407</v>
      </c>
      <c r="DF542" s="13"/>
      <c r="DG542" t="s">
        <v>118</v>
      </c>
      <c r="DH542" t="s">
        <v>118</v>
      </c>
      <c r="DI542" t="s">
        <v>132</v>
      </c>
      <c r="DJ542" t="s">
        <v>115</v>
      </c>
      <c r="DK542" s="13">
        <v>45494.323587962965</v>
      </c>
      <c r="DL542" t="s">
        <v>4366</v>
      </c>
      <c r="DM542" t="s">
        <v>4387</v>
      </c>
      <c r="DN542" t="s">
        <v>118</v>
      </c>
      <c r="DO542" t="s">
        <v>116</v>
      </c>
      <c r="DP542" t="s">
        <v>118</v>
      </c>
      <c r="DQ542" t="s">
        <v>118</v>
      </c>
      <c r="DR542" t="s">
        <v>118</v>
      </c>
      <c r="DS542" t="s">
        <v>118</v>
      </c>
      <c r="DT542" t="s">
        <v>118</v>
      </c>
      <c r="DU542" s="13"/>
      <c r="DV542">
        <v>4686</v>
      </c>
      <c r="DW542" t="s">
        <v>13181</v>
      </c>
      <c r="DX542" t="s">
        <v>4388</v>
      </c>
      <c r="DY542" t="s">
        <v>1426</v>
      </c>
      <c r="DZ542" t="s">
        <v>13191</v>
      </c>
    </row>
    <row r="543" spans="1:130" x14ac:dyDescent="0.35">
      <c r="A543">
        <v>8408</v>
      </c>
      <c r="B543" t="s">
        <v>13195</v>
      </c>
      <c r="C543" t="s">
        <v>13196</v>
      </c>
      <c r="D543" s="2" t="str">
        <f>Table3[[#This Row],[f101matrik]]</f>
        <v>1240542</v>
      </c>
      <c r="E543" s="2" t="str">
        <f>Table3[[#This Row],[f101kdprogram]]</f>
        <v>Z022</v>
      </c>
      <c r="F543" s="2" t="str">
        <f>VLOOKUP(Table3[[#This Row],[Kod Program]],'lookup program'!$B$2:$D$33,3,0)</f>
        <v>ASASI PENGURUSAN DAN STRATEGI</v>
      </c>
      <c r="G543" s="2" t="str">
        <f>Table3[[#This Row],[f105blok]]</f>
        <v>LEMBAH</v>
      </c>
      <c r="H543" s="60" t="str">
        <f>Table3[[#This Row],[f105bilik]]</f>
        <v>B-3-7</v>
      </c>
      <c r="I54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4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4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43" s="61">
        <f>Table3[[#This Row],[f101th_daftar]]</f>
        <v>45494.368379629632</v>
      </c>
      <c r="M543" s="65" t="str">
        <f>IF(Table3[[#This Row],[f101sesi]]=25,"Perdana",IF(Table3[[#This Row],[f101sesi]]=26,"Rayuan","Error"))</f>
        <v>Perdana</v>
      </c>
      <c r="N543" t="s">
        <v>13197</v>
      </c>
      <c r="O543" t="s">
        <v>13198</v>
      </c>
      <c r="P543" s="12">
        <v>38757</v>
      </c>
      <c r="Q543" t="s">
        <v>13199</v>
      </c>
      <c r="R543" t="s">
        <v>13200</v>
      </c>
      <c r="S543" t="s">
        <v>113</v>
      </c>
      <c r="T543" t="s">
        <v>177</v>
      </c>
      <c r="U543" t="s">
        <v>115</v>
      </c>
      <c r="V543" t="s">
        <v>115</v>
      </c>
      <c r="W543" t="s">
        <v>116</v>
      </c>
      <c r="X543" t="s">
        <v>117</v>
      </c>
      <c r="Y543" t="s">
        <v>118</v>
      </c>
      <c r="Z543" t="s">
        <v>116</v>
      </c>
      <c r="AA543" t="s">
        <v>238</v>
      </c>
      <c r="AB543" t="s">
        <v>562</v>
      </c>
      <c r="AC543" t="s">
        <v>437</v>
      </c>
      <c r="AD543" t="s">
        <v>325</v>
      </c>
      <c r="AE543" t="s">
        <v>13201</v>
      </c>
      <c r="AF543" t="s">
        <v>13202</v>
      </c>
      <c r="AG543" t="s">
        <v>563</v>
      </c>
      <c r="AH543" t="s">
        <v>564</v>
      </c>
      <c r="AI543" t="s">
        <v>305</v>
      </c>
      <c r="AJ543" t="s">
        <v>516</v>
      </c>
      <c r="AK543" t="s">
        <v>565</v>
      </c>
      <c r="AL543" t="s">
        <v>13203</v>
      </c>
      <c r="AM543" t="s">
        <v>13203</v>
      </c>
      <c r="AN543" t="s">
        <v>118</v>
      </c>
      <c r="AO543" t="s">
        <v>13204</v>
      </c>
      <c r="AP543" t="s">
        <v>439</v>
      </c>
      <c r="AQ543" t="s">
        <v>130</v>
      </c>
      <c r="AR543" t="s">
        <v>126</v>
      </c>
      <c r="AS543" t="s">
        <v>226</v>
      </c>
      <c r="AT543" t="s">
        <v>128</v>
      </c>
      <c r="AU543" t="s">
        <v>129</v>
      </c>
      <c r="AV543" t="s">
        <v>125</v>
      </c>
      <c r="AW543" t="s">
        <v>131</v>
      </c>
      <c r="AX543" t="s">
        <v>125</v>
      </c>
      <c r="AY543" t="s">
        <v>133</v>
      </c>
      <c r="AZ543" t="s">
        <v>132</v>
      </c>
      <c r="BA543" t="s">
        <v>135</v>
      </c>
      <c r="BB543" t="s">
        <v>125</v>
      </c>
      <c r="BC543" t="s">
        <v>136</v>
      </c>
      <c r="BD543" t="s">
        <v>115</v>
      </c>
      <c r="BE543" t="s">
        <v>137</v>
      </c>
      <c r="BF543" t="s">
        <v>128</v>
      </c>
      <c r="BG543" t="s">
        <v>399</v>
      </c>
      <c r="BH543" t="s">
        <v>132</v>
      </c>
      <c r="BI543" t="s">
        <v>139</v>
      </c>
      <c r="BJ543" t="s">
        <v>142</v>
      </c>
      <c r="BK543" t="s">
        <v>140</v>
      </c>
      <c r="BL543" t="s">
        <v>138</v>
      </c>
      <c r="BM543" t="s">
        <v>143</v>
      </c>
      <c r="BN543" t="s">
        <v>144</v>
      </c>
      <c r="BO543" t="s">
        <v>143</v>
      </c>
      <c r="BP543" t="s">
        <v>144</v>
      </c>
      <c r="BQ543" t="s">
        <v>143</v>
      </c>
      <c r="BR543" t="s">
        <v>144</v>
      </c>
      <c r="BS543" t="s">
        <v>118</v>
      </c>
      <c r="BT543" t="s">
        <v>118</v>
      </c>
      <c r="BU543" t="s">
        <v>118</v>
      </c>
      <c r="BV543" t="s">
        <v>118</v>
      </c>
      <c r="BW543" t="s">
        <v>118</v>
      </c>
      <c r="BX543" t="s">
        <v>118</v>
      </c>
      <c r="BY543" t="s">
        <v>118</v>
      </c>
      <c r="BZ543" t="s">
        <v>118</v>
      </c>
      <c r="CA543" t="s">
        <v>118</v>
      </c>
      <c r="CB543" t="s">
        <v>118</v>
      </c>
      <c r="CC543" t="s">
        <v>118</v>
      </c>
      <c r="CD543" t="s">
        <v>118</v>
      </c>
      <c r="CE543" s="12"/>
      <c r="CF543" t="s">
        <v>118</v>
      </c>
      <c r="CG543" t="s">
        <v>145</v>
      </c>
      <c r="CH543" t="s">
        <v>162</v>
      </c>
      <c r="CI543" t="s">
        <v>374</v>
      </c>
      <c r="CJ543" t="s">
        <v>134</v>
      </c>
      <c r="CK543" t="s">
        <v>115</v>
      </c>
      <c r="CL543" t="s">
        <v>132</v>
      </c>
      <c r="CM543" t="s">
        <v>130</v>
      </c>
      <c r="CN543" t="s">
        <v>138</v>
      </c>
      <c r="CO543" t="s">
        <v>566</v>
      </c>
      <c r="CP543" t="s">
        <v>13205</v>
      </c>
      <c r="CQ543" t="s">
        <v>13206</v>
      </c>
      <c r="CR543">
        <v>25</v>
      </c>
      <c r="CS543" t="s">
        <v>4362</v>
      </c>
      <c r="CT543" t="s">
        <v>204</v>
      </c>
      <c r="CU543" t="s">
        <v>130</v>
      </c>
      <c r="CV543" t="s">
        <v>132</v>
      </c>
      <c r="CW543" t="s">
        <v>134</v>
      </c>
      <c r="CX543" t="s">
        <v>118</v>
      </c>
      <c r="CY543" t="s">
        <v>132</v>
      </c>
      <c r="CZ543" t="s">
        <v>126</v>
      </c>
      <c r="DA543" t="s">
        <v>13207</v>
      </c>
      <c r="DB543" t="s">
        <v>13208</v>
      </c>
      <c r="DC543" t="s">
        <v>13209</v>
      </c>
      <c r="DD543" t="s">
        <v>115</v>
      </c>
      <c r="DE543" s="13">
        <v>45472.50744212963</v>
      </c>
      <c r="DF543" s="13"/>
      <c r="DG543" t="s">
        <v>118</v>
      </c>
      <c r="DH543" t="s">
        <v>118</v>
      </c>
      <c r="DI543" t="s">
        <v>132</v>
      </c>
      <c r="DJ543" t="s">
        <v>115</v>
      </c>
      <c r="DK543" s="13">
        <v>45494.368379629632</v>
      </c>
      <c r="DL543" t="s">
        <v>4366</v>
      </c>
      <c r="DM543" t="s">
        <v>4387</v>
      </c>
      <c r="DN543" t="s">
        <v>118</v>
      </c>
      <c r="DO543" t="s">
        <v>116</v>
      </c>
      <c r="DP543" t="s">
        <v>118</v>
      </c>
      <c r="DQ543" t="s">
        <v>118</v>
      </c>
      <c r="DR543" t="s">
        <v>118</v>
      </c>
      <c r="DS543" t="s">
        <v>118</v>
      </c>
      <c r="DT543" t="s">
        <v>118</v>
      </c>
      <c r="DU543" s="13"/>
      <c r="DV543">
        <v>4687</v>
      </c>
      <c r="DW543" t="s">
        <v>13195</v>
      </c>
      <c r="DX543" t="s">
        <v>4388</v>
      </c>
      <c r="DY543" t="s">
        <v>1426</v>
      </c>
      <c r="DZ543" t="s">
        <v>13206</v>
      </c>
    </row>
    <row r="544" spans="1:130" x14ac:dyDescent="0.35">
      <c r="A544">
        <v>8498</v>
      </c>
      <c r="B544" t="s">
        <v>13210</v>
      </c>
      <c r="C544" t="s">
        <v>13211</v>
      </c>
      <c r="D544" s="2" t="str">
        <f>Table3[[#This Row],[f101matrik]]</f>
        <v>1240543</v>
      </c>
      <c r="E544" s="2" t="str">
        <f>Table3[[#This Row],[f101kdprogram]]</f>
        <v>Z022</v>
      </c>
      <c r="F544" s="2" t="str">
        <f>VLOOKUP(Table3[[#This Row],[Kod Program]],'lookup program'!$B$2:$D$33,3,0)</f>
        <v>ASASI PENGURUSAN DAN STRATEGI</v>
      </c>
      <c r="G544" s="2" t="str">
        <f>Table3[[#This Row],[f105blok]]</f>
        <v>LEMBAH</v>
      </c>
      <c r="H544" s="60" t="str">
        <f>Table3[[#This Row],[f105bilik]]</f>
        <v>B-3-6</v>
      </c>
      <c r="I54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4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4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44" s="61">
        <f>Table3[[#This Row],[f101th_daftar]]</f>
        <v>45494.360960648148</v>
      </c>
      <c r="M544" s="65" t="str">
        <f>IF(Table3[[#This Row],[f101sesi]]=25,"Perdana",IF(Table3[[#This Row],[f101sesi]]=26,"Rayuan","Error"))</f>
        <v>Perdana</v>
      </c>
      <c r="N544" t="s">
        <v>13212</v>
      </c>
      <c r="O544" t="s">
        <v>13213</v>
      </c>
      <c r="P544" s="12">
        <v>38789</v>
      </c>
      <c r="Q544" t="s">
        <v>13214</v>
      </c>
      <c r="R544" t="s">
        <v>13215</v>
      </c>
      <c r="S544" t="s">
        <v>113</v>
      </c>
      <c r="T544" t="s">
        <v>177</v>
      </c>
      <c r="U544" t="s">
        <v>115</v>
      </c>
      <c r="V544" t="s">
        <v>115</v>
      </c>
      <c r="W544" t="s">
        <v>116</v>
      </c>
      <c r="X544" t="s">
        <v>117</v>
      </c>
      <c r="Y544" t="s">
        <v>118</v>
      </c>
      <c r="Z544" t="s">
        <v>116</v>
      </c>
      <c r="AA544" t="s">
        <v>149</v>
      </c>
      <c r="AB544" t="s">
        <v>13216</v>
      </c>
      <c r="AC544" t="s">
        <v>6274</v>
      </c>
      <c r="AD544" t="s">
        <v>6552</v>
      </c>
      <c r="AE544" t="s">
        <v>13217</v>
      </c>
      <c r="AF544" t="s">
        <v>118</v>
      </c>
      <c r="AG544" t="s">
        <v>328</v>
      </c>
      <c r="AH544" t="s">
        <v>13218</v>
      </c>
      <c r="AI544" t="s">
        <v>149</v>
      </c>
      <c r="AJ544" t="s">
        <v>5617</v>
      </c>
      <c r="AK544" t="s">
        <v>13219</v>
      </c>
      <c r="AL544" t="s">
        <v>13220</v>
      </c>
      <c r="AM544" t="s">
        <v>13221</v>
      </c>
      <c r="AN544" t="s">
        <v>118</v>
      </c>
      <c r="AO544" t="s">
        <v>13222</v>
      </c>
      <c r="AP544" t="s">
        <v>13223</v>
      </c>
      <c r="AQ544" t="s">
        <v>132</v>
      </c>
      <c r="AR544" t="s">
        <v>126</v>
      </c>
      <c r="AS544" t="s">
        <v>226</v>
      </c>
      <c r="AT544" t="s">
        <v>154</v>
      </c>
      <c r="AU544" t="s">
        <v>129</v>
      </c>
      <c r="AV544" t="s">
        <v>132</v>
      </c>
      <c r="AW544" t="s">
        <v>131</v>
      </c>
      <c r="AX544" t="s">
        <v>115</v>
      </c>
      <c r="AY544" t="s">
        <v>133</v>
      </c>
      <c r="AZ544" t="s">
        <v>134</v>
      </c>
      <c r="BA544" t="s">
        <v>135</v>
      </c>
      <c r="BB544" t="s">
        <v>134</v>
      </c>
      <c r="BC544" t="s">
        <v>136</v>
      </c>
      <c r="BD544" t="s">
        <v>115</v>
      </c>
      <c r="BE544" t="s">
        <v>322</v>
      </c>
      <c r="BF544" t="s">
        <v>115</v>
      </c>
      <c r="BG544" t="s">
        <v>139</v>
      </c>
      <c r="BH544" t="s">
        <v>130</v>
      </c>
      <c r="BI544" t="s">
        <v>140</v>
      </c>
      <c r="BJ544" t="s">
        <v>125</v>
      </c>
      <c r="BK544" t="s">
        <v>143</v>
      </c>
      <c r="BL544" t="s">
        <v>144</v>
      </c>
      <c r="BM544" t="s">
        <v>143</v>
      </c>
      <c r="BN544" t="s">
        <v>144</v>
      </c>
      <c r="BO544" t="s">
        <v>143</v>
      </c>
      <c r="BP544" t="s">
        <v>144</v>
      </c>
      <c r="BQ544" t="s">
        <v>143</v>
      </c>
      <c r="BR544" t="s">
        <v>144</v>
      </c>
      <c r="BS544" t="s">
        <v>118</v>
      </c>
      <c r="BT544" t="s">
        <v>118</v>
      </c>
      <c r="BU544" t="s">
        <v>118</v>
      </c>
      <c r="BV544" t="s">
        <v>118</v>
      </c>
      <c r="BW544" t="s">
        <v>118</v>
      </c>
      <c r="BX544" t="s">
        <v>118</v>
      </c>
      <c r="BY544" t="s">
        <v>118</v>
      </c>
      <c r="BZ544" t="s">
        <v>118</v>
      </c>
      <c r="CA544" t="s">
        <v>118</v>
      </c>
      <c r="CB544" t="s">
        <v>118</v>
      </c>
      <c r="CC544" t="s">
        <v>118</v>
      </c>
      <c r="CD544" t="s">
        <v>118</v>
      </c>
      <c r="CE544" s="12"/>
      <c r="CF544" t="s">
        <v>118</v>
      </c>
      <c r="CG544" t="s">
        <v>145</v>
      </c>
      <c r="CH544" t="s">
        <v>162</v>
      </c>
      <c r="CI544" t="s">
        <v>175</v>
      </c>
      <c r="CJ544" t="s">
        <v>132</v>
      </c>
      <c r="CK544" t="s">
        <v>130</v>
      </c>
      <c r="CL544" t="s">
        <v>115</v>
      </c>
      <c r="CM544" t="s">
        <v>142</v>
      </c>
      <c r="CN544" t="s">
        <v>154</v>
      </c>
      <c r="CO544" t="s">
        <v>371</v>
      </c>
      <c r="CP544" t="s">
        <v>13224</v>
      </c>
      <c r="CQ544" t="s">
        <v>13225</v>
      </c>
      <c r="CR544">
        <v>25</v>
      </c>
      <c r="CS544" t="s">
        <v>4362</v>
      </c>
      <c r="CT544" t="s">
        <v>204</v>
      </c>
      <c r="CU544" t="s">
        <v>125</v>
      </c>
      <c r="CV544" t="s">
        <v>130</v>
      </c>
      <c r="CW544" t="s">
        <v>134</v>
      </c>
      <c r="CX544" t="s">
        <v>118</v>
      </c>
      <c r="CY544" t="s">
        <v>132</v>
      </c>
      <c r="CZ544" t="s">
        <v>126</v>
      </c>
      <c r="DA544" t="s">
        <v>13226</v>
      </c>
      <c r="DB544" t="s">
        <v>13227</v>
      </c>
      <c r="DC544" t="s">
        <v>13228</v>
      </c>
      <c r="DD544" t="s">
        <v>115</v>
      </c>
      <c r="DE544" s="13">
        <v>45472.513981481483</v>
      </c>
      <c r="DF544" s="13"/>
      <c r="DG544" t="s">
        <v>118</v>
      </c>
      <c r="DH544" t="s">
        <v>118</v>
      </c>
      <c r="DI544" t="s">
        <v>132</v>
      </c>
      <c r="DJ544" t="s">
        <v>115</v>
      </c>
      <c r="DK544" s="13">
        <v>45494.360960648148</v>
      </c>
      <c r="DL544" t="s">
        <v>4366</v>
      </c>
      <c r="DM544" t="s">
        <v>4387</v>
      </c>
      <c r="DN544" t="s">
        <v>118</v>
      </c>
      <c r="DO544" t="s">
        <v>163</v>
      </c>
      <c r="DP544" t="s">
        <v>118</v>
      </c>
      <c r="DQ544" t="s">
        <v>118</v>
      </c>
      <c r="DR544" t="s">
        <v>118</v>
      </c>
      <c r="DS544" t="s">
        <v>118</v>
      </c>
      <c r="DT544" t="s">
        <v>118</v>
      </c>
      <c r="DU544" s="13"/>
      <c r="DV544">
        <v>4688</v>
      </c>
      <c r="DW544" t="s">
        <v>13210</v>
      </c>
      <c r="DX544" t="s">
        <v>4388</v>
      </c>
      <c r="DY544" t="s">
        <v>1427</v>
      </c>
      <c r="DZ544" t="s">
        <v>13225</v>
      </c>
    </row>
    <row r="545" spans="1:130" x14ac:dyDescent="0.35">
      <c r="A545">
        <v>9193</v>
      </c>
      <c r="B545" t="s">
        <v>13229</v>
      </c>
      <c r="C545" t="s">
        <v>13230</v>
      </c>
      <c r="D545" s="2" t="str">
        <f>Table3[[#This Row],[f101matrik]]</f>
        <v>1240544</v>
      </c>
      <c r="E545" s="2" t="str">
        <f>Table3[[#This Row],[f101kdprogram]]</f>
        <v>Z022</v>
      </c>
      <c r="F545" s="2" t="str">
        <f>VLOOKUP(Table3[[#This Row],[Kod Program]],'lookup program'!$B$2:$D$33,3,0)</f>
        <v>ASASI PENGURUSAN DAN STRATEGI</v>
      </c>
      <c r="G545" s="2" t="str">
        <f>Table3[[#This Row],[f105blok]]</f>
        <v>LEMBAH</v>
      </c>
      <c r="H545" s="60" t="str">
        <f>Table3[[#This Row],[f105bilik]]</f>
        <v>B-3-6</v>
      </c>
      <c r="I54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4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4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45" s="61">
        <f>Table3[[#This Row],[f101th_daftar]]</f>
        <v>45494.328900462962</v>
      </c>
      <c r="M545" s="65" t="str">
        <f>IF(Table3[[#This Row],[f101sesi]]=25,"Perdana",IF(Table3[[#This Row],[f101sesi]]=26,"Rayuan","Error"))</f>
        <v>Perdana</v>
      </c>
      <c r="N545" t="s">
        <v>13231</v>
      </c>
      <c r="O545" t="s">
        <v>13232</v>
      </c>
      <c r="P545" s="12">
        <v>39045</v>
      </c>
      <c r="Q545" t="s">
        <v>13233</v>
      </c>
      <c r="R545" t="s">
        <v>13234</v>
      </c>
      <c r="S545" t="s">
        <v>113</v>
      </c>
      <c r="T545" t="s">
        <v>177</v>
      </c>
      <c r="U545" t="s">
        <v>115</v>
      </c>
      <c r="V545" t="s">
        <v>115</v>
      </c>
      <c r="W545" t="s">
        <v>116</v>
      </c>
      <c r="X545" t="s">
        <v>117</v>
      </c>
      <c r="Y545" t="s">
        <v>118</v>
      </c>
      <c r="Z545" t="s">
        <v>116</v>
      </c>
      <c r="AA545" t="s">
        <v>218</v>
      </c>
      <c r="AB545" t="s">
        <v>13235</v>
      </c>
      <c r="AC545" t="s">
        <v>360</v>
      </c>
      <c r="AD545" t="s">
        <v>540</v>
      </c>
      <c r="AE545" t="s">
        <v>13236</v>
      </c>
      <c r="AF545" t="s">
        <v>13237</v>
      </c>
      <c r="AG545" t="s">
        <v>579</v>
      </c>
      <c r="AH545" t="s">
        <v>580</v>
      </c>
      <c r="AI545" t="s">
        <v>218</v>
      </c>
      <c r="AJ545" t="s">
        <v>291</v>
      </c>
      <c r="AK545" t="s">
        <v>605</v>
      </c>
      <c r="AL545" t="s">
        <v>13238</v>
      </c>
      <c r="AM545" t="s">
        <v>13238</v>
      </c>
      <c r="AN545" t="s">
        <v>118</v>
      </c>
      <c r="AO545" t="s">
        <v>13239</v>
      </c>
      <c r="AP545" t="s">
        <v>412</v>
      </c>
      <c r="AQ545" t="s">
        <v>157</v>
      </c>
      <c r="AR545" t="s">
        <v>126</v>
      </c>
      <c r="AS545" t="s">
        <v>226</v>
      </c>
      <c r="AT545" t="s">
        <v>227</v>
      </c>
      <c r="AU545" t="s">
        <v>129</v>
      </c>
      <c r="AV545" t="s">
        <v>132</v>
      </c>
      <c r="AW545" t="s">
        <v>131</v>
      </c>
      <c r="AX545" t="s">
        <v>130</v>
      </c>
      <c r="AY545" t="s">
        <v>135</v>
      </c>
      <c r="AZ545" t="s">
        <v>132</v>
      </c>
      <c r="BA545" t="s">
        <v>136</v>
      </c>
      <c r="BB545" t="s">
        <v>115</v>
      </c>
      <c r="BC545" t="s">
        <v>228</v>
      </c>
      <c r="BD545" t="s">
        <v>125</v>
      </c>
      <c r="BE545" t="s">
        <v>137</v>
      </c>
      <c r="BF545" t="s">
        <v>157</v>
      </c>
      <c r="BG545" t="s">
        <v>139</v>
      </c>
      <c r="BH545" t="s">
        <v>157</v>
      </c>
      <c r="BI545" t="s">
        <v>140</v>
      </c>
      <c r="BJ545" t="s">
        <v>142</v>
      </c>
      <c r="BK545" t="s">
        <v>141</v>
      </c>
      <c r="BL545" t="s">
        <v>138</v>
      </c>
      <c r="BM545" t="s">
        <v>229</v>
      </c>
      <c r="BN545" t="s">
        <v>115</v>
      </c>
      <c r="BO545" t="s">
        <v>230</v>
      </c>
      <c r="BP545" t="s">
        <v>132</v>
      </c>
      <c r="BQ545" t="s">
        <v>143</v>
      </c>
      <c r="BR545" t="s">
        <v>144</v>
      </c>
      <c r="BS545" t="s">
        <v>118</v>
      </c>
      <c r="BT545" t="s">
        <v>118</v>
      </c>
      <c r="BU545" t="s">
        <v>118</v>
      </c>
      <c r="BV545" t="s">
        <v>118</v>
      </c>
      <c r="BW545" t="s">
        <v>118</v>
      </c>
      <c r="BX545" t="s">
        <v>118</v>
      </c>
      <c r="BY545" t="s">
        <v>118</v>
      </c>
      <c r="BZ545" t="s">
        <v>118</v>
      </c>
      <c r="CA545" t="s">
        <v>118</v>
      </c>
      <c r="CB545" t="s">
        <v>118</v>
      </c>
      <c r="CC545" t="s">
        <v>118</v>
      </c>
      <c r="CD545" t="s">
        <v>118</v>
      </c>
      <c r="CE545" s="12"/>
      <c r="CF545" t="s">
        <v>118</v>
      </c>
      <c r="CG545" t="s">
        <v>145</v>
      </c>
      <c r="CH545" t="s">
        <v>353</v>
      </c>
      <c r="CI545" t="s">
        <v>117</v>
      </c>
      <c r="CJ545" t="s">
        <v>134</v>
      </c>
      <c r="CK545" t="s">
        <v>132</v>
      </c>
      <c r="CL545" t="s">
        <v>130</v>
      </c>
      <c r="CM545" t="s">
        <v>157</v>
      </c>
      <c r="CN545" t="s">
        <v>171</v>
      </c>
      <c r="CO545" t="s">
        <v>618</v>
      </c>
      <c r="CP545" t="s">
        <v>13240</v>
      </c>
      <c r="CQ545" t="s">
        <v>13241</v>
      </c>
      <c r="CR545">
        <v>25</v>
      </c>
      <c r="CS545" t="s">
        <v>4362</v>
      </c>
      <c r="CT545" t="s">
        <v>204</v>
      </c>
      <c r="CU545" t="s">
        <v>125</v>
      </c>
      <c r="CV545" t="s">
        <v>132</v>
      </c>
      <c r="CW545" t="s">
        <v>134</v>
      </c>
      <c r="CX545" t="s">
        <v>118</v>
      </c>
      <c r="CY545" t="s">
        <v>132</v>
      </c>
      <c r="CZ545" t="s">
        <v>126</v>
      </c>
      <c r="DA545" t="s">
        <v>13242</v>
      </c>
      <c r="DB545" t="s">
        <v>13243</v>
      </c>
      <c r="DC545" t="s">
        <v>13244</v>
      </c>
      <c r="DD545" t="s">
        <v>115</v>
      </c>
      <c r="DE545" s="13">
        <v>45472.620405092595</v>
      </c>
      <c r="DF545" s="13"/>
      <c r="DG545" t="s">
        <v>118</v>
      </c>
      <c r="DH545" t="s">
        <v>118</v>
      </c>
      <c r="DI545" t="s">
        <v>132</v>
      </c>
      <c r="DJ545" t="s">
        <v>115</v>
      </c>
      <c r="DK545" s="13">
        <v>45494.328900462962</v>
      </c>
      <c r="DL545" t="s">
        <v>4366</v>
      </c>
      <c r="DM545" t="s">
        <v>4387</v>
      </c>
      <c r="DN545" t="s">
        <v>118</v>
      </c>
      <c r="DO545" t="s">
        <v>163</v>
      </c>
      <c r="DP545" t="s">
        <v>118</v>
      </c>
      <c r="DQ545" t="s">
        <v>118</v>
      </c>
      <c r="DR545" t="s">
        <v>118</v>
      </c>
      <c r="DS545" t="s">
        <v>118</v>
      </c>
      <c r="DT545" t="s">
        <v>118</v>
      </c>
      <c r="DU545" s="13"/>
      <c r="DV545">
        <v>4689</v>
      </c>
      <c r="DW545" t="s">
        <v>13229</v>
      </c>
      <c r="DX545" t="s">
        <v>4388</v>
      </c>
      <c r="DY545" t="s">
        <v>1427</v>
      </c>
      <c r="DZ545" t="s">
        <v>13241</v>
      </c>
    </row>
    <row r="546" spans="1:130" x14ac:dyDescent="0.35">
      <c r="A546">
        <v>9109</v>
      </c>
      <c r="B546" t="s">
        <v>13245</v>
      </c>
      <c r="C546" t="s">
        <v>13246</v>
      </c>
      <c r="D546" s="2" t="str">
        <f>Table3[[#This Row],[f101matrik]]</f>
        <v>1240545</v>
      </c>
      <c r="E546" s="2" t="str">
        <f>Table3[[#This Row],[f101kdprogram]]</f>
        <v>Z022</v>
      </c>
      <c r="F546" s="2" t="str">
        <f>VLOOKUP(Table3[[#This Row],[Kod Program]],'lookup program'!$B$2:$D$33,3,0)</f>
        <v>ASASI PENGURUSAN DAN STRATEGI</v>
      </c>
      <c r="G546" s="2" t="str">
        <f>Table3[[#This Row],[f105blok]]</f>
        <v>LEMBAH</v>
      </c>
      <c r="H546" s="60" t="str">
        <f>Table3[[#This Row],[f105bilik]]</f>
        <v>B-3-6</v>
      </c>
      <c r="I54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4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4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46" s="61">
        <f>Table3[[#This Row],[f101th_daftar]]</f>
        <v>45494.385000000002</v>
      </c>
      <c r="M546" s="65" t="str">
        <f>IF(Table3[[#This Row],[f101sesi]]=25,"Perdana",IF(Table3[[#This Row],[f101sesi]]=26,"Rayuan","Error"))</f>
        <v>Perdana</v>
      </c>
      <c r="N546" t="s">
        <v>13247</v>
      </c>
      <c r="O546" t="s">
        <v>13248</v>
      </c>
      <c r="P546" s="12">
        <v>39007</v>
      </c>
      <c r="Q546" t="s">
        <v>13249</v>
      </c>
      <c r="R546" t="s">
        <v>13250</v>
      </c>
      <c r="S546" t="s">
        <v>113</v>
      </c>
      <c r="T546" t="s">
        <v>177</v>
      </c>
      <c r="U546" t="s">
        <v>115</v>
      </c>
      <c r="V546" t="s">
        <v>115</v>
      </c>
      <c r="W546" t="s">
        <v>116</v>
      </c>
      <c r="X546" t="s">
        <v>117</v>
      </c>
      <c r="Y546" t="s">
        <v>118</v>
      </c>
      <c r="Z546" t="s">
        <v>116</v>
      </c>
      <c r="AA546" t="s">
        <v>425</v>
      </c>
      <c r="AB546" t="s">
        <v>477</v>
      </c>
      <c r="AC546" t="s">
        <v>206</v>
      </c>
      <c r="AD546" t="s">
        <v>7129</v>
      </c>
      <c r="AE546" t="s">
        <v>13251</v>
      </c>
      <c r="AF546" t="s">
        <v>13252</v>
      </c>
      <c r="AG546" t="s">
        <v>5188</v>
      </c>
      <c r="AH546" t="s">
        <v>13253</v>
      </c>
      <c r="AI546" t="s">
        <v>425</v>
      </c>
      <c r="AJ546" t="s">
        <v>5190</v>
      </c>
      <c r="AK546" t="s">
        <v>5191</v>
      </c>
      <c r="AL546" t="s">
        <v>13254</v>
      </c>
      <c r="AM546" t="s">
        <v>13254</v>
      </c>
      <c r="AN546" t="s">
        <v>118</v>
      </c>
      <c r="AO546" t="s">
        <v>13255</v>
      </c>
      <c r="AP546" t="s">
        <v>259</v>
      </c>
      <c r="AQ546" t="s">
        <v>132</v>
      </c>
      <c r="AR546" t="s">
        <v>126</v>
      </c>
      <c r="AS546" t="s">
        <v>226</v>
      </c>
      <c r="AT546" t="s">
        <v>128</v>
      </c>
      <c r="AU546" t="s">
        <v>129</v>
      </c>
      <c r="AV546" t="s">
        <v>130</v>
      </c>
      <c r="AW546" t="s">
        <v>131</v>
      </c>
      <c r="AX546" t="s">
        <v>130</v>
      </c>
      <c r="AY546" t="s">
        <v>133</v>
      </c>
      <c r="AZ546" t="s">
        <v>115</v>
      </c>
      <c r="BA546" t="s">
        <v>135</v>
      </c>
      <c r="BB546" t="s">
        <v>115</v>
      </c>
      <c r="BC546" t="s">
        <v>136</v>
      </c>
      <c r="BD546" t="s">
        <v>134</v>
      </c>
      <c r="BE546" t="s">
        <v>137</v>
      </c>
      <c r="BF546" t="s">
        <v>130</v>
      </c>
      <c r="BG546" t="s">
        <v>173</v>
      </c>
      <c r="BH546" t="s">
        <v>134</v>
      </c>
      <c r="BI546" t="s">
        <v>139</v>
      </c>
      <c r="BJ546" t="s">
        <v>115</v>
      </c>
      <c r="BK546" t="s">
        <v>140</v>
      </c>
      <c r="BL546" t="s">
        <v>125</v>
      </c>
      <c r="BM546" t="s">
        <v>143</v>
      </c>
      <c r="BN546" t="s">
        <v>144</v>
      </c>
      <c r="BO546" t="s">
        <v>143</v>
      </c>
      <c r="BP546" t="s">
        <v>144</v>
      </c>
      <c r="BQ546" t="s">
        <v>143</v>
      </c>
      <c r="BR546" t="s">
        <v>144</v>
      </c>
      <c r="BS546" t="s">
        <v>118</v>
      </c>
      <c r="BT546" t="s">
        <v>118</v>
      </c>
      <c r="BU546" t="s">
        <v>118</v>
      </c>
      <c r="BV546" t="s">
        <v>118</v>
      </c>
      <c r="BW546" t="s">
        <v>118</v>
      </c>
      <c r="BX546" t="s">
        <v>118</v>
      </c>
      <c r="BY546" t="s">
        <v>118</v>
      </c>
      <c r="BZ546" t="s">
        <v>118</v>
      </c>
      <c r="CA546" t="s">
        <v>118</v>
      </c>
      <c r="CB546" t="s">
        <v>118</v>
      </c>
      <c r="CC546" t="s">
        <v>118</v>
      </c>
      <c r="CD546" t="s">
        <v>118</v>
      </c>
      <c r="CE546" s="12"/>
      <c r="CF546" t="s">
        <v>118</v>
      </c>
      <c r="CG546" t="s">
        <v>145</v>
      </c>
      <c r="CH546" t="s">
        <v>162</v>
      </c>
      <c r="CI546" t="s">
        <v>374</v>
      </c>
      <c r="CJ546" t="s">
        <v>132</v>
      </c>
      <c r="CK546" t="s">
        <v>130</v>
      </c>
      <c r="CL546" t="s">
        <v>134</v>
      </c>
      <c r="CM546" t="s">
        <v>157</v>
      </c>
      <c r="CN546" t="s">
        <v>128</v>
      </c>
      <c r="CO546" t="s">
        <v>6149</v>
      </c>
      <c r="CP546" t="s">
        <v>13256</v>
      </c>
      <c r="CQ546" t="s">
        <v>13257</v>
      </c>
      <c r="CR546">
        <v>25</v>
      </c>
      <c r="CS546" t="s">
        <v>4362</v>
      </c>
      <c r="CT546" t="s">
        <v>204</v>
      </c>
      <c r="CU546" t="s">
        <v>130</v>
      </c>
      <c r="CV546" t="s">
        <v>130</v>
      </c>
      <c r="CW546" t="s">
        <v>134</v>
      </c>
      <c r="CX546" t="s">
        <v>118</v>
      </c>
      <c r="CY546" t="s">
        <v>132</v>
      </c>
      <c r="CZ546" t="s">
        <v>126</v>
      </c>
      <c r="DA546" t="s">
        <v>13258</v>
      </c>
      <c r="DB546" t="s">
        <v>13259</v>
      </c>
      <c r="DC546" t="s">
        <v>13260</v>
      </c>
      <c r="DD546" t="s">
        <v>115</v>
      </c>
      <c r="DE546" s="13">
        <v>45472.564166666663</v>
      </c>
      <c r="DF546" s="13"/>
      <c r="DG546" t="s">
        <v>118</v>
      </c>
      <c r="DH546" t="s">
        <v>118</v>
      </c>
      <c r="DI546" t="s">
        <v>132</v>
      </c>
      <c r="DJ546" t="s">
        <v>115</v>
      </c>
      <c r="DK546" s="13">
        <v>45494.385000000002</v>
      </c>
      <c r="DL546" t="s">
        <v>4366</v>
      </c>
      <c r="DM546" t="s">
        <v>4387</v>
      </c>
      <c r="DN546" t="s">
        <v>118</v>
      </c>
      <c r="DO546" t="s">
        <v>116</v>
      </c>
      <c r="DP546" t="s">
        <v>118</v>
      </c>
      <c r="DQ546" t="s">
        <v>118</v>
      </c>
      <c r="DR546" t="s">
        <v>118</v>
      </c>
      <c r="DS546" t="s">
        <v>118</v>
      </c>
      <c r="DT546" t="s">
        <v>118</v>
      </c>
      <c r="DU546" s="13"/>
      <c r="DV546">
        <v>4690</v>
      </c>
      <c r="DW546" t="s">
        <v>13245</v>
      </c>
      <c r="DX546" t="s">
        <v>4388</v>
      </c>
      <c r="DY546" t="s">
        <v>1427</v>
      </c>
      <c r="DZ546" t="s">
        <v>13257</v>
      </c>
    </row>
    <row r="547" spans="1:130" x14ac:dyDescent="0.35">
      <c r="A547">
        <v>8403</v>
      </c>
      <c r="B547" t="s">
        <v>13261</v>
      </c>
      <c r="C547" t="s">
        <v>13262</v>
      </c>
      <c r="D547" s="2" t="str">
        <f>Table3[[#This Row],[f101matrik]]</f>
        <v>1240546</v>
      </c>
      <c r="E547" s="2" t="str">
        <f>Table3[[#This Row],[f101kdprogram]]</f>
        <v>Z022</v>
      </c>
      <c r="F547" s="2" t="str">
        <f>VLOOKUP(Table3[[#This Row],[Kod Program]],'lookup program'!$B$2:$D$33,3,0)</f>
        <v>ASASI PENGURUSAN DAN STRATEGI</v>
      </c>
      <c r="G547" s="2" t="str">
        <f>Table3[[#This Row],[f105blok]]</f>
        <v>LEMBAH</v>
      </c>
      <c r="H547" s="60" t="str">
        <f>Table3[[#This Row],[f105bilik]]</f>
        <v>B-3-6</v>
      </c>
      <c r="I54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4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4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47" s="61">
        <f>Table3[[#This Row],[f101th_daftar]]</f>
        <v>45494.371608796297</v>
      </c>
      <c r="M547" s="65" t="str">
        <f>IF(Table3[[#This Row],[f101sesi]]=25,"Perdana",IF(Table3[[#This Row],[f101sesi]]=26,"Rayuan","Error"))</f>
        <v>Perdana</v>
      </c>
      <c r="N547" t="s">
        <v>13263</v>
      </c>
      <c r="O547" t="s">
        <v>13264</v>
      </c>
      <c r="P547" s="12">
        <v>38755</v>
      </c>
      <c r="Q547" t="s">
        <v>13265</v>
      </c>
      <c r="R547" t="s">
        <v>13266</v>
      </c>
      <c r="S547" t="s">
        <v>113</v>
      </c>
      <c r="T547" t="s">
        <v>177</v>
      </c>
      <c r="U547" t="s">
        <v>115</v>
      </c>
      <c r="V547" t="s">
        <v>115</v>
      </c>
      <c r="W547" t="s">
        <v>116</v>
      </c>
      <c r="X547" t="s">
        <v>117</v>
      </c>
      <c r="Y547" t="s">
        <v>118</v>
      </c>
      <c r="Z547" t="s">
        <v>116</v>
      </c>
      <c r="AA547" t="s">
        <v>149</v>
      </c>
      <c r="AB547" t="s">
        <v>295</v>
      </c>
      <c r="AC547" t="s">
        <v>559</v>
      </c>
      <c r="AD547" t="s">
        <v>4719</v>
      </c>
      <c r="AE547" t="s">
        <v>13267</v>
      </c>
      <c r="AF547" t="s">
        <v>13268</v>
      </c>
      <c r="AG547" t="s">
        <v>13269</v>
      </c>
      <c r="AH547" t="s">
        <v>13218</v>
      </c>
      <c r="AI547" t="s">
        <v>149</v>
      </c>
      <c r="AJ547" t="s">
        <v>5617</v>
      </c>
      <c r="AK547" t="s">
        <v>13219</v>
      </c>
      <c r="AL547" t="s">
        <v>13270</v>
      </c>
      <c r="AM547" t="s">
        <v>13270</v>
      </c>
      <c r="AN547" t="s">
        <v>13271</v>
      </c>
      <c r="AO547" t="s">
        <v>13272</v>
      </c>
      <c r="AP547" t="s">
        <v>10079</v>
      </c>
      <c r="AQ547" t="s">
        <v>157</v>
      </c>
      <c r="AR547" t="s">
        <v>126</v>
      </c>
      <c r="AS547" t="s">
        <v>226</v>
      </c>
      <c r="AT547" t="s">
        <v>154</v>
      </c>
      <c r="AU547" t="s">
        <v>129</v>
      </c>
      <c r="AV547" t="s">
        <v>115</v>
      </c>
      <c r="AW547" t="s">
        <v>131</v>
      </c>
      <c r="AX547" t="s">
        <v>125</v>
      </c>
      <c r="AY547" t="s">
        <v>133</v>
      </c>
      <c r="AZ547" t="s">
        <v>115</v>
      </c>
      <c r="BA547" t="s">
        <v>135</v>
      </c>
      <c r="BB547" t="s">
        <v>125</v>
      </c>
      <c r="BC547" t="s">
        <v>136</v>
      </c>
      <c r="BD547" t="s">
        <v>115</v>
      </c>
      <c r="BE547" t="s">
        <v>156</v>
      </c>
      <c r="BF547" t="s">
        <v>132</v>
      </c>
      <c r="BG547" t="s">
        <v>173</v>
      </c>
      <c r="BH547" t="s">
        <v>125</v>
      </c>
      <c r="BI547" t="s">
        <v>158</v>
      </c>
      <c r="BJ547" t="s">
        <v>132</v>
      </c>
      <c r="BK547" t="s">
        <v>143</v>
      </c>
      <c r="BL547" t="s">
        <v>144</v>
      </c>
      <c r="BM547" t="s">
        <v>143</v>
      </c>
      <c r="BN547" t="s">
        <v>144</v>
      </c>
      <c r="BO547" t="s">
        <v>143</v>
      </c>
      <c r="BP547" t="s">
        <v>144</v>
      </c>
      <c r="BQ547" t="s">
        <v>143</v>
      </c>
      <c r="BR547" t="s">
        <v>144</v>
      </c>
      <c r="BS547" t="s">
        <v>118</v>
      </c>
      <c r="BT547" t="s">
        <v>118</v>
      </c>
      <c r="BU547" t="s">
        <v>118</v>
      </c>
      <c r="BV547" t="s">
        <v>118</v>
      </c>
      <c r="BW547" t="s">
        <v>118</v>
      </c>
      <c r="BX547" t="s">
        <v>118</v>
      </c>
      <c r="BY547" t="s">
        <v>118</v>
      </c>
      <c r="BZ547" t="s">
        <v>118</v>
      </c>
      <c r="CA547" t="s">
        <v>118</v>
      </c>
      <c r="CB547" t="s">
        <v>118</v>
      </c>
      <c r="CC547" t="s">
        <v>118</v>
      </c>
      <c r="CD547" t="s">
        <v>118</v>
      </c>
      <c r="CE547" s="12"/>
      <c r="CF547" t="s">
        <v>118</v>
      </c>
      <c r="CG547" t="s">
        <v>145</v>
      </c>
      <c r="CH547" t="s">
        <v>162</v>
      </c>
      <c r="CI547" t="s">
        <v>175</v>
      </c>
      <c r="CJ547" t="s">
        <v>134</v>
      </c>
      <c r="CK547" t="s">
        <v>130</v>
      </c>
      <c r="CL547" t="s">
        <v>132</v>
      </c>
      <c r="CM547" t="s">
        <v>157</v>
      </c>
      <c r="CN547" t="s">
        <v>154</v>
      </c>
      <c r="CO547" t="s">
        <v>494</v>
      </c>
      <c r="CP547" t="s">
        <v>11877</v>
      </c>
      <c r="CQ547" t="s">
        <v>13273</v>
      </c>
      <c r="CR547">
        <v>25</v>
      </c>
      <c r="CS547" t="s">
        <v>4362</v>
      </c>
      <c r="CT547" t="s">
        <v>204</v>
      </c>
      <c r="CU547" t="s">
        <v>157</v>
      </c>
      <c r="CV547" t="s">
        <v>157</v>
      </c>
      <c r="CW547" t="s">
        <v>134</v>
      </c>
      <c r="CX547" t="s">
        <v>118</v>
      </c>
      <c r="CY547" t="s">
        <v>132</v>
      </c>
      <c r="CZ547" t="s">
        <v>126</v>
      </c>
      <c r="DA547" t="s">
        <v>13274</v>
      </c>
      <c r="DB547" t="s">
        <v>13275</v>
      </c>
      <c r="DC547" t="s">
        <v>13276</v>
      </c>
      <c r="DD547" t="s">
        <v>115</v>
      </c>
      <c r="DE547" s="13">
        <v>45472.983773148146</v>
      </c>
      <c r="DF547" s="13"/>
      <c r="DG547" t="s">
        <v>118</v>
      </c>
      <c r="DH547" t="s">
        <v>118</v>
      </c>
      <c r="DI547" t="s">
        <v>132</v>
      </c>
      <c r="DJ547" t="s">
        <v>115</v>
      </c>
      <c r="DK547" s="13">
        <v>45494.371608796297</v>
      </c>
      <c r="DL547" t="s">
        <v>4366</v>
      </c>
      <c r="DM547" t="s">
        <v>4387</v>
      </c>
      <c r="DN547" t="s">
        <v>118</v>
      </c>
      <c r="DO547" t="s">
        <v>163</v>
      </c>
      <c r="DP547" t="s">
        <v>118</v>
      </c>
      <c r="DQ547" t="s">
        <v>118</v>
      </c>
      <c r="DR547" t="s">
        <v>118</v>
      </c>
      <c r="DS547" t="s">
        <v>118</v>
      </c>
      <c r="DT547" t="s">
        <v>118</v>
      </c>
      <c r="DU547" s="13"/>
      <c r="DV547">
        <v>4691</v>
      </c>
      <c r="DW547" t="s">
        <v>13261</v>
      </c>
      <c r="DX547" t="s">
        <v>4388</v>
      </c>
      <c r="DY547" t="s">
        <v>1427</v>
      </c>
      <c r="DZ547" t="s">
        <v>13273</v>
      </c>
    </row>
    <row r="548" spans="1:130" x14ac:dyDescent="0.35">
      <c r="A548">
        <v>9249</v>
      </c>
      <c r="B548" t="s">
        <v>13277</v>
      </c>
      <c r="C548" t="s">
        <v>13278</v>
      </c>
      <c r="D548" s="2" t="str">
        <f>Table3[[#This Row],[f101matrik]]</f>
        <v>1240547</v>
      </c>
      <c r="E548" s="2" t="str">
        <f>Table3[[#This Row],[f101kdprogram]]</f>
        <v>Z022</v>
      </c>
      <c r="F548" s="2" t="str">
        <f>VLOOKUP(Table3[[#This Row],[Kod Program]],'lookup program'!$B$2:$D$33,3,0)</f>
        <v>ASASI PENGURUSAN DAN STRATEGI</v>
      </c>
      <c r="G548" s="2" t="str">
        <f>Table3[[#This Row],[f105blok]]</f>
        <v>LEMBAH</v>
      </c>
      <c r="H548" s="60" t="str">
        <f>Table3[[#This Row],[f105bilik]]</f>
        <v>B-3-6</v>
      </c>
      <c r="I548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Tarik Diri</v>
      </c>
      <c r="J54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48" s="4" t="str">
        <f>IF(Table3[[#This Row],[f101statusdaftar]]="0","Belum Mendaftar",IF(Table3[[#This Row],[f101statusdaftar]]="1","Telah Mendaftar",IF(Table3[[#This Row],[f101statusdaftar]]="3","Tarik Diri","Error")))</f>
        <v>Tarik Diri</v>
      </c>
      <c r="L548" s="63">
        <f>Table3[[#This Row],[f101th_daftar]]</f>
        <v>45494.364942129629</v>
      </c>
      <c r="M548" s="65" t="str">
        <f>IF(Table3[[#This Row],[f101sesi]]=25,"Perdana",IF(Table3[[#This Row],[f101sesi]]=26,"Rayuan","Error"))</f>
        <v>Perdana</v>
      </c>
      <c r="N548" t="s">
        <v>13279</v>
      </c>
      <c r="O548" t="s">
        <v>13280</v>
      </c>
      <c r="P548" s="12">
        <v>39067</v>
      </c>
      <c r="Q548" t="s">
        <v>13281</v>
      </c>
      <c r="R548" t="s">
        <v>13282</v>
      </c>
      <c r="S548" t="s">
        <v>113</v>
      </c>
      <c r="T548" t="s">
        <v>177</v>
      </c>
      <c r="U548" t="s">
        <v>115</v>
      </c>
      <c r="V548" t="s">
        <v>115</v>
      </c>
      <c r="W548" t="s">
        <v>116</v>
      </c>
      <c r="X548" t="s">
        <v>117</v>
      </c>
      <c r="Y548" t="s">
        <v>118</v>
      </c>
      <c r="Z548" t="s">
        <v>116</v>
      </c>
      <c r="AA548" t="s">
        <v>305</v>
      </c>
      <c r="AB548" t="s">
        <v>179</v>
      </c>
      <c r="AC548" t="s">
        <v>348</v>
      </c>
      <c r="AD548" t="s">
        <v>636</v>
      </c>
      <c r="AE548" t="s">
        <v>13283</v>
      </c>
      <c r="AF548" t="s">
        <v>13284</v>
      </c>
      <c r="AG548" t="s">
        <v>599</v>
      </c>
      <c r="AH548" t="s">
        <v>13285</v>
      </c>
      <c r="AI548" t="s">
        <v>305</v>
      </c>
      <c r="AJ548" t="s">
        <v>345</v>
      </c>
      <c r="AK548" t="s">
        <v>13286</v>
      </c>
      <c r="AL548" t="s">
        <v>13287</v>
      </c>
      <c r="AM548" t="s">
        <v>13288</v>
      </c>
      <c r="AN548" t="s">
        <v>118</v>
      </c>
      <c r="AO548" t="s">
        <v>13289</v>
      </c>
      <c r="AP548" t="s">
        <v>13290</v>
      </c>
      <c r="AQ548" t="s">
        <v>125</v>
      </c>
      <c r="AR548" t="s">
        <v>126</v>
      </c>
      <c r="AS548" t="s">
        <v>226</v>
      </c>
      <c r="AT548" t="s">
        <v>128</v>
      </c>
      <c r="AU548" t="s">
        <v>129</v>
      </c>
      <c r="AV548" t="s">
        <v>115</v>
      </c>
      <c r="AW548" t="s">
        <v>131</v>
      </c>
      <c r="AX548" t="s">
        <v>125</v>
      </c>
      <c r="AY548" t="s">
        <v>135</v>
      </c>
      <c r="AZ548" t="s">
        <v>130</v>
      </c>
      <c r="BA548" t="s">
        <v>136</v>
      </c>
      <c r="BB548" t="s">
        <v>115</v>
      </c>
      <c r="BC548" t="s">
        <v>156</v>
      </c>
      <c r="BD548" t="s">
        <v>115</v>
      </c>
      <c r="BE548" t="s">
        <v>228</v>
      </c>
      <c r="BF548" t="s">
        <v>157</v>
      </c>
      <c r="BG548" t="s">
        <v>188</v>
      </c>
      <c r="BH548" t="s">
        <v>132</v>
      </c>
      <c r="BI548" t="s">
        <v>229</v>
      </c>
      <c r="BJ548" t="s">
        <v>115</v>
      </c>
      <c r="BK548" t="s">
        <v>230</v>
      </c>
      <c r="BL548" t="s">
        <v>132</v>
      </c>
      <c r="BM548" t="s">
        <v>143</v>
      </c>
      <c r="BN548" t="s">
        <v>144</v>
      </c>
      <c r="BO548" t="s">
        <v>143</v>
      </c>
      <c r="BP548" t="s">
        <v>144</v>
      </c>
      <c r="BQ548" t="s">
        <v>143</v>
      </c>
      <c r="BR548" t="s">
        <v>144</v>
      </c>
      <c r="BS548" t="s">
        <v>118</v>
      </c>
      <c r="BT548" t="s">
        <v>118</v>
      </c>
      <c r="BU548" t="s">
        <v>118</v>
      </c>
      <c r="BV548" t="s">
        <v>118</v>
      </c>
      <c r="BW548" t="s">
        <v>118</v>
      </c>
      <c r="BX548" t="s">
        <v>118</v>
      </c>
      <c r="BY548" t="s">
        <v>118</v>
      </c>
      <c r="BZ548" t="s">
        <v>118</v>
      </c>
      <c r="CA548" t="s">
        <v>118</v>
      </c>
      <c r="CB548" t="s">
        <v>118</v>
      </c>
      <c r="CC548" t="s">
        <v>118</v>
      </c>
      <c r="CD548" t="s">
        <v>118</v>
      </c>
      <c r="CE548" s="12"/>
      <c r="CF548" t="s">
        <v>118</v>
      </c>
      <c r="CG548" t="s">
        <v>145</v>
      </c>
      <c r="CH548" t="s">
        <v>162</v>
      </c>
      <c r="CI548" t="s">
        <v>175</v>
      </c>
      <c r="CJ548" t="s">
        <v>134</v>
      </c>
      <c r="CK548" t="s">
        <v>125</v>
      </c>
      <c r="CL548" t="s">
        <v>132</v>
      </c>
      <c r="CM548" t="s">
        <v>142</v>
      </c>
      <c r="CN548" t="s">
        <v>128</v>
      </c>
      <c r="CO548" t="s">
        <v>6028</v>
      </c>
      <c r="CP548" t="s">
        <v>7211</v>
      </c>
      <c r="CQ548" t="s">
        <v>13291</v>
      </c>
      <c r="CR548">
        <v>25</v>
      </c>
      <c r="CS548" t="s">
        <v>4362</v>
      </c>
      <c r="CT548" t="s">
        <v>204</v>
      </c>
      <c r="CU548" t="s">
        <v>130</v>
      </c>
      <c r="CV548" t="s">
        <v>115</v>
      </c>
      <c r="CW548" t="s">
        <v>134</v>
      </c>
      <c r="CX548" t="s">
        <v>118</v>
      </c>
      <c r="CY548" t="s">
        <v>132</v>
      </c>
      <c r="CZ548" t="s">
        <v>126</v>
      </c>
      <c r="DA548" t="s">
        <v>13292</v>
      </c>
      <c r="DB548" t="s">
        <v>13293</v>
      </c>
      <c r="DC548" t="s">
        <v>13294</v>
      </c>
      <c r="DD548" t="s">
        <v>130</v>
      </c>
      <c r="DE548" s="13">
        <v>45472.676365740743</v>
      </c>
      <c r="DF548" s="13">
        <v>45498.336689814816</v>
      </c>
      <c r="DG548" t="s">
        <v>130</v>
      </c>
      <c r="DH548" t="s">
        <v>118</v>
      </c>
      <c r="DI548" t="s">
        <v>132</v>
      </c>
      <c r="DJ548" t="s">
        <v>130</v>
      </c>
      <c r="DK548" s="13">
        <v>45494.364942129629</v>
      </c>
      <c r="DL548" t="s">
        <v>4366</v>
      </c>
      <c r="DM548" t="s">
        <v>4387</v>
      </c>
      <c r="DN548" t="s">
        <v>118</v>
      </c>
      <c r="DO548" t="s">
        <v>116</v>
      </c>
      <c r="DP548" t="s">
        <v>118</v>
      </c>
      <c r="DQ548" t="s">
        <v>118</v>
      </c>
      <c r="DR548" t="s">
        <v>118</v>
      </c>
      <c r="DS548" t="s">
        <v>118</v>
      </c>
      <c r="DT548" t="s">
        <v>118</v>
      </c>
      <c r="DU548" s="13"/>
      <c r="DV548">
        <v>4692</v>
      </c>
      <c r="DW548" t="s">
        <v>13277</v>
      </c>
      <c r="DX548" t="s">
        <v>4388</v>
      </c>
      <c r="DY548" t="s">
        <v>1427</v>
      </c>
      <c r="DZ548" t="s">
        <v>13291</v>
      </c>
    </row>
    <row r="549" spans="1:130" x14ac:dyDescent="0.35">
      <c r="A549">
        <v>8318</v>
      </c>
      <c r="B549" t="s">
        <v>13295</v>
      </c>
      <c r="C549" t="s">
        <v>13296</v>
      </c>
      <c r="D549" s="2" t="str">
        <f>Table3[[#This Row],[f101matrik]]</f>
        <v>1240548</v>
      </c>
      <c r="E549" s="2" t="str">
        <f>Table3[[#This Row],[f101kdprogram]]</f>
        <v>Z022</v>
      </c>
      <c r="F549" s="2" t="str">
        <f>VLOOKUP(Table3[[#This Row],[Kod Program]],'lookup program'!$B$2:$D$33,3,0)</f>
        <v>ASASI PENGURUSAN DAN STRATEGI</v>
      </c>
      <c r="G549" s="2" t="str">
        <f>Table3[[#This Row],[f105blok]]</f>
        <v>LEMBAH</v>
      </c>
      <c r="H549" s="60" t="str">
        <f>Table3[[#This Row],[f105bilik]]</f>
        <v>B-3-6</v>
      </c>
      <c r="I54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4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4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49" s="61">
        <f>Table3[[#This Row],[f101th_daftar]]</f>
        <v>45494.354768518519</v>
      </c>
      <c r="M549" s="65" t="str">
        <f>IF(Table3[[#This Row],[f101sesi]]=25,"Perdana",IF(Table3[[#This Row],[f101sesi]]=26,"Rayuan","Error"))</f>
        <v>Perdana</v>
      </c>
      <c r="N549" t="s">
        <v>13297</v>
      </c>
      <c r="O549" t="s">
        <v>13298</v>
      </c>
      <c r="P549" s="12">
        <v>38722</v>
      </c>
      <c r="Q549" t="s">
        <v>13299</v>
      </c>
      <c r="R549" t="s">
        <v>13300</v>
      </c>
      <c r="S549" t="s">
        <v>113</v>
      </c>
      <c r="T549" t="s">
        <v>177</v>
      </c>
      <c r="U549" t="s">
        <v>115</v>
      </c>
      <c r="V549" t="s">
        <v>115</v>
      </c>
      <c r="W549" t="s">
        <v>116</v>
      </c>
      <c r="X549" t="s">
        <v>117</v>
      </c>
      <c r="Y549" t="s">
        <v>118</v>
      </c>
      <c r="Z549" t="s">
        <v>116</v>
      </c>
      <c r="AA549" t="s">
        <v>119</v>
      </c>
      <c r="AB549" t="s">
        <v>179</v>
      </c>
      <c r="AC549" t="s">
        <v>234</v>
      </c>
      <c r="AD549" t="s">
        <v>367</v>
      </c>
      <c r="AE549" t="s">
        <v>13301</v>
      </c>
      <c r="AF549" t="s">
        <v>13302</v>
      </c>
      <c r="AG549" t="s">
        <v>256</v>
      </c>
      <c r="AH549" t="s">
        <v>368</v>
      </c>
      <c r="AI549" t="s">
        <v>119</v>
      </c>
      <c r="AJ549" t="s">
        <v>123</v>
      </c>
      <c r="AK549" t="s">
        <v>369</v>
      </c>
      <c r="AL549" t="s">
        <v>13303</v>
      </c>
      <c r="AM549" t="s">
        <v>13303</v>
      </c>
      <c r="AN549" t="s">
        <v>118</v>
      </c>
      <c r="AO549" t="s">
        <v>13304</v>
      </c>
      <c r="AP549" t="s">
        <v>13305</v>
      </c>
      <c r="AQ549" t="s">
        <v>157</v>
      </c>
      <c r="AR549" t="s">
        <v>126</v>
      </c>
      <c r="AS549" t="s">
        <v>226</v>
      </c>
      <c r="AT549" t="s">
        <v>171</v>
      </c>
      <c r="AU549" t="s">
        <v>129</v>
      </c>
      <c r="AV549" t="s">
        <v>115</v>
      </c>
      <c r="AW549" t="s">
        <v>131</v>
      </c>
      <c r="AX549" t="s">
        <v>132</v>
      </c>
      <c r="AY549" t="s">
        <v>133</v>
      </c>
      <c r="AZ549" t="s">
        <v>132</v>
      </c>
      <c r="BA549" t="s">
        <v>135</v>
      </c>
      <c r="BB549" t="s">
        <v>115</v>
      </c>
      <c r="BC549" t="s">
        <v>136</v>
      </c>
      <c r="BD549" t="s">
        <v>125</v>
      </c>
      <c r="BE549" t="s">
        <v>137</v>
      </c>
      <c r="BF549" t="s">
        <v>128</v>
      </c>
      <c r="BG549" t="s">
        <v>370</v>
      </c>
      <c r="BH549" t="s">
        <v>130</v>
      </c>
      <c r="BI549" t="s">
        <v>139</v>
      </c>
      <c r="BJ549" t="s">
        <v>138</v>
      </c>
      <c r="BK549" t="s">
        <v>140</v>
      </c>
      <c r="BL549" t="s">
        <v>138</v>
      </c>
      <c r="BM549" t="s">
        <v>141</v>
      </c>
      <c r="BN549" t="s">
        <v>138</v>
      </c>
      <c r="BO549" t="s">
        <v>143</v>
      </c>
      <c r="BP549" t="s">
        <v>144</v>
      </c>
      <c r="BQ549" t="s">
        <v>143</v>
      </c>
      <c r="BR549" t="s">
        <v>144</v>
      </c>
      <c r="BS549" t="s">
        <v>118</v>
      </c>
      <c r="BT549" t="s">
        <v>118</v>
      </c>
      <c r="BU549" t="s">
        <v>118</v>
      </c>
      <c r="BV549" t="s">
        <v>118</v>
      </c>
      <c r="BW549" t="s">
        <v>118</v>
      </c>
      <c r="BX549" t="s">
        <v>118</v>
      </c>
      <c r="BY549" t="s">
        <v>118</v>
      </c>
      <c r="BZ549" t="s">
        <v>118</v>
      </c>
      <c r="CA549" t="s">
        <v>118</v>
      </c>
      <c r="CB549" t="s">
        <v>118</v>
      </c>
      <c r="CC549" t="s">
        <v>118</v>
      </c>
      <c r="CD549" t="s">
        <v>118</v>
      </c>
      <c r="CE549" s="12"/>
      <c r="CF549" t="s">
        <v>118</v>
      </c>
      <c r="CG549" t="s">
        <v>145</v>
      </c>
      <c r="CH549" t="s">
        <v>162</v>
      </c>
      <c r="CI549" t="s">
        <v>117</v>
      </c>
      <c r="CJ549" t="s">
        <v>134</v>
      </c>
      <c r="CK549" t="s">
        <v>132</v>
      </c>
      <c r="CL549" t="s">
        <v>132</v>
      </c>
      <c r="CM549" t="s">
        <v>125</v>
      </c>
      <c r="CN549" t="s">
        <v>142</v>
      </c>
      <c r="CO549" t="s">
        <v>371</v>
      </c>
      <c r="CP549" t="s">
        <v>11777</v>
      </c>
      <c r="CQ549" t="s">
        <v>13306</v>
      </c>
      <c r="CR549">
        <v>25</v>
      </c>
      <c r="CS549" t="s">
        <v>4362</v>
      </c>
      <c r="CT549" t="s">
        <v>204</v>
      </c>
      <c r="CU549" t="s">
        <v>142</v>
      </c>
      <c r="CV549" t="s">
        <v>157</v>
      </c>
      <c r="CW549" t="s">
        <v>134</v>
      </c>
      <c r="CX549" t="s">
        <v>118</v>
      </c>
      <c r="CY549" t="s">
        <v>132</v>
      </c>
      <c r="CZ549" t="s">
        <v>126</v>
      </c>
      <c r="DA549" t="s">
        <v>13307</v>
      </c>
      <c r="DB549" t="s">
        <v>13308</v>
      </c>
      <c r="DC549" t="s">
        <v>13309</v>
      </c>
      <c r="DD549" t="s">
        <v>115</v>
      </c>
      <c r="DE549" s="13">
        <v>45473.038553240738</v>
      </c>
      <c r="DF549" s="13"/>
      <c r="DG549" t="s">
        <v>118</v>
      </c>
      <c r="DH549" t="s">
        <v>118</v>
      </c>
      <c r="DI549" t="s">
        <v>132</v>
      </c>
      <c r="DJ549" t="s">
        <v>115</v>
      </c>
      <c r="DK549" s="13">
        <v>45494.354768518519</v>
      </c>
      <c r="DL549" t="s">
        <v>4366</v>
      </c>
      <c r="DM549" t="s">
        <v>4387</v>
      </c>
      <c r="DN549" t="s">
        <v>118</v>
      </c>
      <c r="DO549" t="s">
        <v>116</v>
      </c>
      <c r="DP549" t="s">
        <v>118</v>
      </c>
      <c r="DQ549" t="s">
        <v>118</v>
      </c>
      <c r="DR549" t="s">
        <v>118</v>
      </c>
      <c r="DS549" t="s">
        <v>118</v>
      </c>
      <c r="DT549" t="s">
        <v>118</v>
      </c>
      <c r="DU549" s="13"/>
      <c r="DV549">
        <v>4693</v>
      </c>
      <c r="DW549" t="s">
        <v>13295</v>
      </c>
      <c r="DX549" t="s">
        <v>4388</v>
      </c>
      <c r="DY549" t="s">
        <v>1427</v>
      </c>
      <c r="DZ549" t="s">
        <v>13306</v>
      </c>
    </row>
    <row r="550" spans="1:130" x14ac:dyDescent="0.35">
      <c r="A550">
        <v>8772</v>
      </c>
      <c r="B550" t="s">
        <v>13310</v>
      </c>
      <c r="C550" t="s">
        <v>13311</v>
      </c>
      <c r="D550" s="2" t="str">
        <f>Table3[[#This Row],[f101matrik]]</f>
        <v>1240549</v>
      </c>
      <c r="E550" s="2" t="str">
        <f>Table3[[#This Row],[f101kdprogram]]</f>
        <v>Z022</v>
      </c>
      <c r="F550" s="2" t="str">
        <f>VLOOKUP(Table3[[#This Row],[Kod Program]],'lookup program'!$B$2:$D$33,3,0)</f>
        <v>ASASI PENGURUSAN DAN STRATEGI</v>
      </c>
      <c r="G550" s="2" t="str">
        <f>Table3[[#This Row],[f105blok]]</f>
        <v>LEMBAH</v>
      </c>
      <c r="H550" s="60" t="str">
        <f>Table3[[#This Row],[f105bilik]]</f>
        <v>B-3-6</v>
      </c>
      <c r="I55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5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5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50" s="61">
        <f>Table3[[#This Row],[f101th_daftar]]</f>
        <v>45494.416006944448</v>
      </c>
      <c r="M550" s="65" t="str">
        <f>IF(Table3[[#This Row],[f101sesi]]=25,"Perdana",IF(Table3[[#This Row],[f101sesi]]=26,"Rayuan","Error"))</f>
        <v>Perdana</v>
      </c>
      <c r="N550" t="s">
        <v>13312</v>
      </c>
      <c r="O550" t="s">
        <v>13313</v>
      </c>
      <c r="P550" s="12">
        <v>38893</v>
      </c>
      <c r="Q550" t="s">
        <v>13314</v>
      </c>
      <c r="R550" t="s">
        <v>13315</v>
      </c>
      <c r="S550" t="s">
        <v>113</v>
      </c>
      <c r="T550" t="s">
        <v>177</v>
      </c>
      <c r="U550" t="s">
        <v>115</v>
      </c>
      <c r="V550" t="s">
        <v>115</v>
      </c>
      <c r="W550" t="s">
        <v>116</v>
      </c>
      <c r="X550" t="s">
        <v>117</v>
      </c>
      <c r="Y550" t="s">
        <v>118</v>
      </c>
      <c r="Z550" t="s">
        <v>116</v>
      </c>
      <c r="AA550" t="s">
        <v>182</v>
      </c>
      <c r="AB550" t="s">
        <v>120</v>
      </c>
      <c r="AC550" t="s">
        <v>437</v>
      </c>
      <c r="AD550" t="s">
        <v>4719</v>
      </c>
      <c r="AE550" t="s">
        <v>13316</v>
      </c>
      <c r="AF550" t="s">
        <v>13317</v>
      </c>
      <c r="AG550" t="s">
        <v>5909</v>
      </c>
      <c r="AH550" t="s">
        <v>475</v>
      </c>
      <c r="AI550" t="s">
        <v>218</v>
      </c>
      <c r="AJ550" t="s">
        <v>251</v>
      </c>
      <c r="AK550" t="s">
        <v>388</v>
      </c>
      <c r="AL550" t="s">
        <v>13318</v>
      </c>
      <c r="AM550" t="s">
        <v>13319</v>
      </c>
      <c r="AN550" t="s">
        <v>118</v>
      </c>
      <c r="AO550" t="s">
        <v>13320</v>
      </c>
      <c r="AP550" t="s">
        <v>5636</v>
      </c>
      <c r="AQ550" t="s">
        <v>138</v>
      </c>
      <c r="AR550" t="s">
        <v>126</v>
      </c>
      <c r="AS550" t="s">
        <v>226</v>
      </c>
      <c r="AT550" t="s">
        <v>171</v>
      </c>
      <c r="AU550" t="s">
        <v>129</v>
      </c>
      <c r="AV550" t="s">
        <v>115</v>
      </c>
      <c r="AW550" t="s">
        <v>131</v>
      </c>
      <c r="AX550" t="s">
        <v>132</v>
      </c>
      <c r="AY550" t="s">
        <v>133</v>
      </c>
      <c r="AZ550" t="s">
        <v>115</v>
      </c>
      <c r="BA550" t="s">
        <v>135</v>
      </c>
      <c r="BB550" t="s">
        <v>132</v>
      </c>
      <c r="BC550" t="s">
        <v>136</v>
      </c>
      <c r="BD550" t="s">
        <v>115</v>
      </c>
      <c r="BE550" t="s">
        <v>137</v>
      </c>
      <c r="BF550" t="s">
        <v>157</v>
      </c>
      <c r="BG550" t="s">
        <v>744</v>
      </c>
      <c r="BH550" t="s">
        <v>115</v>
      </c>
      <c r="BI550" t="s">
        <v>9485</v>
      </c>
      <c r="BJ550" t="s">
        <v>132</v>
      </c>
      <c r="BK550" t="s">
        <v>139</v>
      </c>
      <c r="BL550" t="s">
        <v>157</v>
      </c>
      <c r="BM550" t="s">
        <v>140</v>
      </c>
      <c r="BN550" t="s">
        <v>125</v>
      </c>
      <c r="BO550" t="s">
        <v>143</v>
      </c>
      <c r="BP550" t="s">
        <v>144</v>
      </c>
      <c r="BQ550" t="s">
        <v>143</v>
      </c>
      <c r="BR550" t="s">
        <v>144</v>
      </c>
      <c r="BS550" t="s">
        <v>118</v>
      </c>
      <c r="BT550" t="s">
        <v>118</v>
      </c>
      <c r="BU550" t="s">
        <v>118</v>
      </c>
      <c r="BV550" t="s">
        <v>118</v>
      </c>
      <c r="BW550" t="s">
        <v>118</v>
      </c>
      <c r="BX550" t="s">
        <v>118</v>
      </c>
      <c r="BY550" t="s">
        <v>118</v>
      </c>
      <c r="BZ550" t="s">
        <v>118</v>
      </c>
      <c r="CA550" t="s">
        <v>118</v>
      </c>
      <c r="CB550" t="s">
        <v>118</v>
      </c>
      <c r="CC550" t="s">
        <v>118</v>
      </c>
      <c r="CD550" t="s">
        <v>118</v>
      </c>
      <c r="CE550" s="12"/>
      <c r="CF550" t="s">
        <v>118</v>
      </c>
      <c r="CG550" t="s">
        <v>145</v>
      </c>
      <c r="CH550" t="s">
        <v>162</v>
      </c>
      <c r="CI550" t="s">
        <v>374</v>
      </c>
      <c r="CJ550" t="s">
        <v>134</v>
      </c>
      <c r="CK550" t="s">
        <v>125</v>
      </c>
      <c r="CL550" t="s">
        <v>130</v>
      </c>
      <c r="CM550" t="s">
        <v>138</v>
      </c>
      <c r="CN550" t="s">
        <v>171</v>
      </c>
      <c r="CO550" t="s">
        <v>354</v>
      </c>
      <c r="CP550" t="s">
        <v>13321</v>
      </c>
      <c r="CQ550" t="s">
        <v>13322</v>
      </c>
      <c r="CR550">
        <v>25</v>
      </c>
      <c r="CS550" t="s">
        <v>4362</v>
      </c>
      <c r="CT550" t="s">
        <v>204</v>
      </c>
      <c r="CU550" t="s">
        <v>157</v>
      </c>
      <c r="CV550" t="s">
        <v>130</v>
      </c>
      <c r="CW550" t="s">
        <v>134</v>
      </c>
      <c r="CX550" t="s">
        <v>118</v>
      </c>
      <c r="CY550" t="s">
        <v>132</v>
      </c>
      <c r="CZ550" t="s">
        <v>126</v>
      </c>
      <c r="DA550" t="s">
        <v>13323</v>
      </c>
      <c r="DB550" t="s">
        <v>13324</v>
      </c>
      <c r="DC550" t="s">
        <v>13325</v>
      </c>
      <c r="DD550" t="s">
        <v>115</v>
      </c>
      <c r="DE550" s="13">
        <v>45472.880312499998</v>
      </c>
      <c r="DF550" s="13"/>
      <c r="DG550" t="s">
        <v>118</v>
      </c>
      <c r="DH550" t="s">
        <v>118</v>
      </c>
      <c r="DI550" t="s">
        <v>132</v>
      </c>
      <c r="DJ550" t="s">
        <v>115</v>
      </c>
      <c r="DK550" s="13">
        <v>45494.416006944448</v>
      </c>
      <c r="DL550" t="s">
        <v>4366</v>
      </c>
      <c r="DM550" t="s">
        <v>4387</v>
      </c>
      <c r="DN550" t="s">
        <v>118</v>
      </c>
      <c r="DO550" t="s">
        <v>117</v>
      </c>
      <c r="DP550" t="s">
        <v>118</v>
      </c>
      <c r="DQ550" t="s">
        <v>118</v>
      </c>
      <c r="DR550" t="s">
        <v>118</v>
      </c>
      <c r="DS550" t="s">
        <v>118</v>
      </c>
      <c r="DT550" t="s">
        <v>118</v>
      </c>
      <c r="DU550" s="13"/>
      <c r="DV550">
        <v>4694</v>
      </c>
      <c r="DW550" t="s">
        <v>13310</v>
      </c>
      <c r="DX550" t="s">
        <v>4388</v>
      </c>
      <c r="DY550" t="s">
        <v>1427</v>
      </c>
      <c r="DZ550" t="s">
        <v>13322</v>
      </c>
    </row>
    <row r="551" spans="1:130" x14ac:dyDescent="0.35">
      <c r="A551">
        <v>8400</v>
      </c>
      <c r="B551" t="s">
        <v>13326</v>
      </c>
      <c r="C551" t="s">
        <v>13327</v>
      </c>
      <c r="D551" s="2" t="str">
        <f>Table3[[#This Row],[f101matrik]]</f>
        <v>1240550</v>
      </c>
      <c r="E551" s="2" t="str">
        <f>Table3[[#This Row],[f101kdprogram]]</f>
        <v>Z022</v>
      </c>
      <c r="F551" s="2" t="str">
        <f>VLOOKUP(Table3[[#This Row],[Kod Program]],'lookup program'!$B$2:$D$33,3,0)</f>
        <v>ASASI PENGURUSAN DAN STRATEGI</v>
      </c>
      <c r="G551" s="2" t="str">
        <f>Table3[[#This Row],[f105blok]]</f>
        <v>LEMBAH</v>
      </c>
      <c r="H551" s="60" t="str">
        <f>Table3[[#This Row],[f105bilik]]</f>
        <v>B-3-5</v>
      </c>
      <c r="I55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5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5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51" s="61">
        <f>Table3[[#This Row],[f101th_daftar]]</f>
        <v>45494.361574074072</v>
      </c>
      <c r="M551" s="65" t="str">
        <f>IF(Table3[[#This Row],[f101sesi]]=25,"Perdana",IF(Table3[[#This Row],[f101sesi]]=26,"Rayuan","Error"))</f>
        <v>Perdana</v>
      </c>
      <c r="N551" t="s">
        <v>13328</v>
      </c>
      <c r="O551" t="s">
        <v>13329</v>
      </c>
      <c r="P551" s="12">
        <v>38754</v>
      </c>
      <c r="Q551" t="s">
        <v>13330</v>
      </c>
      <c r="R551" t="s">
        <v>13331</v>
      </c>
      <c r="S551" t="s">
        <v>113</v>
      </c>
      <c r="T551" t="s">
        <v>177</v>
      </c>
      <c r="U551" t="s">
        <v>115</v>
      </c>
      <c r="V551" t="s">
        <v>115</v>
      </c>
      <c r="W551" t="s">
        <v>116</v>
      </c>
      <c r="X551" t="s">
        <v>117</v>
      </c>
      <c r="Y551" t="s">
        <v>118</v>
      </c>
      <c r="Z551" t="s">
        <v>116</v>
      </c>
      <c r="AA551" t="s">
        <v>238</v>
      </c>
      <c r="AB551" t="s">
        <v>426</v>
      </c>
      <c r="AC551" t="s">
        <v>464</v>
      </c>
      <c r="AD551" t="s">
        <v>525</v>
      </c>
      <c r="AE551" t="s">
        <v>13332</v>
      </c>
      <c r="AF551" t="s">
        <v>13333</v>
      </c>
      <c r="AG551" t="s">
        <v>6759</v>
      </c>
      <c r="AH551" t="s">
        <v>4398</v>
      </c>
      <c r="AI551" t="s">
        <v>218</v>
      </c>
      <c r="AJ551" t="s">
        <v>4399</v>
      </c>
      <c r="AK551" t="s">
        <v>13334</v>
      </c>
      <c r="AL551" t="s">
        <v>13335</v>
      </c>
      <c r="AM551" t="s">
        <v>13335</v>
      </c>
      <c r="AN551" t="s">
        <v>13336</v>
      </c>
      <c r="AO551" t="s">
        <v>13337</v>
      </c>
      <c r="AP551" t="s">
        <v>541</v>
      </c>
      <c r="AQ551" t="s">
        <v>142</v>
      </c>
      <c r="AR551" t="s">
        <v>126</v>
      </c>
      <c r="AS551" t="s">
        <v>226</v>
      </c>
      <c r="AT551" t="s">
        <v>128</v>
      </c>
      <c r="AU551" t="s">
        <v>129</v>
      </c>
      <c r="AV551" t="s">
        <v>130</v>
      </c>
      <c r="AW551" t="s">
        <v>131</v>
      </c>
      <c r="AX551" t="s">
        <v>134</v>
      </c>
      <c r="AY551" t="s">
        <v>133</v>
      </c>
      <c r="AZ551" t="s">
        <v>134</v>
      </c>
      <c r="BA551" t="s">
        <v>135</v>
      </c>
      <c r="BB551" t="s">
        <v>130</v>
      </c>
      <c r="BC551" t="s">
        <v>136</v>
      </c>
      <c r="BD551" t="s">
        <v>115</v>
      </c>
      <c r="BE551" t="s">
        <v>156</v>
      </c>
      <c r="BF551" t="s">
        <v>115</v>
      </c>
      <c r="BG551" t="s">
        <v>137</v>
      </c>
      <c r="BH551" t="s">
        <v>142</v>
      </c>
      <c r="BI551" t="s">
        <v>188</v>
      </c>
      <c r="BJ551" t="s">
        <v>125</v>
      </c>
      <c r="BK551" t="s">
        <v>322</v>
      </c>
      <c r="BL551" t="s">
        <v>130</v>
      </c>
      <c r="BM551" t="s">
        <v>143</v>
      </c>
      <c r="BN551" t="s">
        <v>144</v>
      </c>
      <c r="BO551" t="s">
        <v>143</v>
      </c>
      <c r="BP551" t="s">
        <v>144</v>
      </c>
      <c r="BQ551" t="s">
        <v>143</v>
      </c>
      <c r="BR551" t="s">
        <v>144</v>
      </c>
      <c r="BS551" t="s">
        <v>118</v>
      </c>
      <c r="BT551" t="s">
        <v>118</v>
      </c>
      <c r="BU551" t="s">
        <v>118</v>
      </c>
      <c r="BV551" t="s">
        <v>118</v>
      </c>
      <c r="BW551" t="s">
        <v>118</v>
      </c>
      <c r="BX551" t="s">
        <v>118</v>
      </c>
      <c r="BY551" t="s">
        <v>118</v>
      </c>
      <c r="BZ551" t="s">
        <v>118</v>
      </c>
      <c r="CA551" t="s">
        <v>118</v>
      </c>
      <c r="CB551" t="s">
        <v>118</v>
      </c>
      <c r="CC551" t="s">
        <v>118</v>
      </c>
      <c r="CD551" t="s">
        <v>118</v>
      </c>
      <c r="CE551" s="12"/>
      <c r="CF551" t="s">
        <v>118</v>
      </c>
      <c r="CG551" t="s">
        <v>145</v>
      </c>
      <c r="CH551" t="s">
        <v>162</v>
      </c>
      <c r="CI551" t="s">
        <v>175</v>
      </c>
      <c r="CJ551" t="s">
        <v>132</v>
      </c>
      <c r="CK551" t="s">
        <v>132</v>
      </c>
      <c r="CL551" t="s">
        <v>134</v>
      </c>
      <c r="CM551" t="s">
        <v>125</v>
      </c>
      <c r="CN551" t="s">
        <v>128</v>
      </c>
      <c r="CO551" t="s">
        <v>11448</v>
      </c>
      <c r="CP551" t="s">
        <v>13338</v>
      </c>
      <c r="CQ551" t="s">
        <v>13339</v>
      </c>
      <c r="CR551">
        <v>25</v>
      </c>
      <c r="CS551" t="s">
        <v>4362</v>
      </c>
      <c r="CT551" t="s">
        <v>204</v>
      </c>
      <c r="CU551" t="s">
        <v>125</v>
      </c>
      <c r="CV551" t="s">
        <v>132</v>
      </c>
      <c r="CW551" t="s">
        <v>134</v>
      </c>
      <c r="CX551" t="s">
        <v>118</v>
      </c>
      <c r="CY551" t="s">
        <v>132</v>
      </c>
      <c r="CZ551" t="s">
        <v>126</v>
      </c>
      <c r="DA551" t="s">
        <v>13340</v>
      </c>
      <c r="DB551" t="s">
        <v>13341</v>
      </c>
      <c r="DC551" t="s">
        <v>13342</v>
      </c>
      <c r="DD551" t="s">
        <v>115</v>
      </c>
      <c r="DE551" s="13">
        <v>45472.535428240742</v>
      </c>
      <c r="DF551" s="13"/>
      <c r="DG551" t="s">
        <v>118</v>
      </c>
      <c r="DH551" t="s">
        <v>118</v>
      </c>
      <c r="DI551" t="s">
        <v>132</v>
      </c>
      <c r="DJ551" t="s">
        <v>115</v>
      </c>
      <c r="DK551" s="13">
        <v>45494.361574074072</v>
      </c>
      <c r="DL551" t="s">
        <v>4366</v>
      </c>
      <c r="DM551" t="s">
        <v>4387</v>
      </c>
      <c r="DN551" t="s">
        <v>118</v>
      </c>
      <c r="DO551" t="s">
        <v>117</v>
      </c>
      <c r="DP551" t="s">
        <v>118</v>
      </c>
      <c r="DQ551" t="s">
        <v>118</v>
      </c>
      <c r="DR551" t="s">
        <v>118</v>
      </c>
      <c r="DS551" t="s">
        <v>118</v>
      </c>
      <c r="DT551" t="s">
        <v>118</v>
      </c>
      <c r="DU551" s="13"/>
      <c r="DV551">
        <v>4695</v>
      </c>
      <c r="DW551" t="s">
        <v>13326</v>
      </c>
      <c r="DX551" t="s">
        <v>4388</v>
      </c>
      <c r="DY551" t="s">
        <v>1428</v>
      </c>
      <c r="DZ551" t="s">
        <v>13339</v>
      </c>
    </row>
    <row r="552" spans="1:130" x14ac:dyDescent="0.35">
      <c r="A552">
        <v>8826</v>
      </c>
      <c r="B552" t="s">
        <v>13343</v>
      </c>
      <c r="C552" t="s">
        <v>13344</v>
      </c>
      <c r="D552" s="2" t="str">
        <f>Table3[[#This Row],[f101matrik]]</f>
        <v>1240551</v>
      </c>
      <c r="E552" s="2" t="str">
        <f>Table3[[#This Row],[f101kdprogram]]</f>
        <v>Z022</v>
      </c>
      <c r="F552" s="2" t="str">
        <f>VLOOKUP(Table3[[#This Row],[Kod Program]],'lookup program'!$B$2:$D$33,3,0)</f>
        <v>ASASI PENGURUSAN DAN STRATEGI</v>
      </c>
      <c r="G552" s="2" t="str">
        <f>Table3[[#This Row],[f105blok]]</f>
        <v>LEMBAH</v>
      </c>
      <c r="H552" s="60" t="str">
        <f>Table3[[#This Row],[f105bilik]]</f>
        <v/>
      </c>
      <c r="I552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552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552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552" s="57">
        <f>Table3[[#This Row],[f101th_daftar]]</f>
        <v>0</v>
      </c>
      <c r="M552" s="65" t="str">
        <f>IF(Table3[[#This Row],[f101sesi]]=25,"Perdana",IF(Table3[[#This Row],[f101sesi]]=26,"Rayuan","Error"))</f>
        <v>Perdana</v>
      </c>
      <c r="N552" t="s">
        <v>13345</v>
      </c>
      <c r="O552" t="s">
        <v>13346</v>
      </c>
      <c r="P552" s="12">
        <v>38916</v>
      </c>
      <c r="Q552" t="s">
        <v>13347</v>
      </c>
      <c r="R552" t="s">
        <v>13348</v>
      </c>
      <c r="S552" t="s">
        <v>113</v>
      </c>
      <c r="T552" t="s">
        <v>177</v>
      </c>
      <c r="U552" t="s">
        <v>115</v>
      </c>
      <c r="V552" t="s">
        <v>115</v>
      </c>
      <c r="W552" t="s">
        <v>116</v>
      </c>
      <c r="X552" t="s">
        <v>117</v>
      </c>
      <c r="Y552" t="s">
        <v>118</v>
      </c>
      <c r="Z552" t="s">
        <v>116</v>
      </c>
      <c r="AA552" t="s">
        <v>305</v>
      </c>
      <c r="AB552" t="s">
        <v>120</v>
      </c>
      <c r="AC552" t="s">
        <v>437</v>
      </c>
      <c r="AD552" t="s">
        <v>4719</v>
      </c>
      <c r="AE552" t="s">
        <v>13349</v>
      </c>
      <c r="AF552" t="s">
        <v>13350</v>
      </c>
      <c r="AG552" t="s">
        <v>421</v>
      </c>
      <c r="AH552" t="s">
        <v>13351</v>
      </c>
      <c r="AI552" t="s">
        <v>305</v>
      </c>
      <c r="AJ552" t="s">
        <v>118</v>
      </c>
      <c r="AK552" t="s">
        <v>118</v>
      </c>
      <c r="AL552" t="s">
        <v>13352</v>
      </c>
      <c r="AM552" t="s">
        <v>118</v>
      </c>
      <c r="AN552" t="s">
        <v>118</v>
      </c>
      <c r="AO552" t="s">
        <v>13353</v>
      </c>
      <c r="AP552" t="s">
        <v>412</v>
      </c>
      <c r="AQ552" t="s">
        <v>157</v>
      </c>
      <c r="AR552" t="s">
        <v>126</v>
      </c>
      <c r="AS552" t="s">
        <v>226</v>
      </c>
      <c r="AT552" t="s">
        <v>128</v>
      </c>
      <c r="AU552" t="s">
        <v>129</v>
      </c>
      <c r="AV552" t="s">
        <v>132</v>
      </c>
      <c r="AW552" t="s">
        <v>131</v>
      </c>
      <c r="AX552" t="s">
        <v>132</v>
      </c>
      <c r="AY552" t="s">
        <v>133</v>
      </c>
      <c r="AZ552" t="s">
        <v>130</v>
      </c>
      <c r="BA552" t="s">
        <v>135</v>
      </c>
      <c r="BB552" t="s">
        <v>132</v>
      </c>
      <c r="BC552" t="s">
        <v>136</v>
      </c>
      <c r="BD552" t="s">
        <v>115</v>
      </c>
      <c r="BE552" t="s">
        <v>156</v>
      </c>
      <c r="BF552" t="s">
        <v>115</v>
      </c>
      <c r="BG552" t="s">
        <v>137</v>
      </c>
      <c r="BH552" t="s">
        <v>142</v>
      </c>
      <c r="BI552" t="s">
        <v>173</v>
      </c>
      <c r="BJ552" t="s">
        <v>115</v>
      </c>
      <c r="BK552" t="s">
        <v>158</v>
      </c>
      <c r="BL552" t="s">
        <v>130</v>
      </c>
      <c r="BM552" t="s">
        <v>143</v>
      </c>
      <c r="BN552" t="s">
        <v>144</v>
      </c>
      <c r="BO552" t="s">
        <v>143</v>
      </c>
      <c r="BP552" t="s">
        <v>144</v>
      </c>
      <c r="BQ552" t="s">
        <v>143</v>
      </c>
      <c r="BR552" t="s">
        <v>144</v>
      </c>
      <c r="BS552" t="s">
        <v>118</v>
      </c>
      <c r="BT552" t="s">
        <v>118</v>
      </c>
      <c r="BU552" t="s">
        <v>118</v>
      </c>
      <c r="BV552" t="s">
        <v>118</v>
      </c>
      <c r="BW552" t="s">
        <v>118</v>
      </c>
      <c r="BX552" t="s">
        <v>118</v>
      </c>
      <c r="BY552" t="s">
        <v>118</v>
      </c>
      <c r="BZ552" t="s">
        <v>118</v>
      </c>
      <c r="CA552" t="s">
        <v>118</v>
      </c>
      <c r="CB552" t="s">
        <v>118</v>
      </c>
      <c r="CC552" t="s">
        <v>118</v>
      </c>
      <c r="CD552" t="s">
        <v>118</v>
      </c>
      <c r="CE552" s="12"/>
      <c r="CF552" t="s">
        <v>118</v>
      </c>
      <c r="CG552" t="s">
        <v>145</v>
      </c>
      <c r="CH552" t="s">
        <v>162</v>
      </c>
      <c r="CI552" t="s">
        <v>175</v>
      </c>
      <c r="CJ552" t="s">
        <v>134</v>
      </c>
      <c r="CK552" t="s">
        <v>130</v>
      </c>
      <c r="CL552" t="s">
        <v>130</v>
      </c>
      <c r="CM552" t="s">
        <v>142</v>
      </c>
      <c r="CN552" t="s">
        <v>128</v>
      </c>
      <c r="CO552" t="s">
        <v>6028</v>
      </c>
      <c r="CP552" t="s">
        <v>13354</v>
      </c>
      <c r="CQ552" t="s">
        <v>13355</v>
      </c>
      <c r="CR552">
        <v>25</v>
      </c>
      <c r="CS552" t="s">
        <v>4362</v>
      </c>
      <c r="CT552" t="s">
        <v>204</v>
      </c>
      <c r="CU552" t="s">
        <v>157</v>
      </c>
      <c r="CV552" t="s">
        <v>125</v>
      </c>
      <c r="CW552" t="s">
        <v>118</v>
      </c>
      <c r="CX552" t="s">
        <v>118</v>
      </c>
      <c r="CY552" t="s">
        <v>118</v>
      </c>
      <c r="CZ552" t="s">
        <v>126</v>
      </c>
      <c r="DA552" t="s">
        <v>118</v>
      </c>
      <c r="DB552" t="s">
        <v>118</v>
      </c>
      <c r="DC552" t="s">
        <v>118</v>
      </c>
      <c r="DD552" t="s">
        <v>132</v>
      </c>
      <c r="DE552" s="13"/>
      <c r="DF552" s="13">
        <v>45474.959930555553</v>
      </c>
      <c r="DG552" t="s">
        <v>130</v>
      </c>
      <c r="DH552" t="s">
        <v>118</v>
      </c>
      <c r="DI552" t="s">
        <v>134</v>
      </c>
      <c r="DJ552" t="s">
        <v>134</v>
      </c>
      <c r="DK552" s="13"/>
      <c r="DL552" t="s">
        <v>4366</v>
      </c>
      <c r="DM552" t="s">
        <v>4387</v>
      </c>
      <c r="DN552" t="s">
        <v>118</v>
      </c>
      <c r="DO552" t="s">
        <v>118</v>
      </c>
      <c r="DP552" t="s">
        <v>118</v>
      </c>
      <c r="DQ552" t="s">
        <v>118</v>
      </c>
      <c r="DR552" t="s">
        <v>118</v>
      </c>
      <c r="DS552" t="s">
        <v>118</v>
      </c>
      <c r="DT552" t="s">
        <v>118</v>
      </c>
      <c r="DU552" s="13"/>
      <c r="DV552">
        <v>4696</v>
      </c>
      <c r="DW552" t="s">
        <v>13343</v>
      </c>
      <c r="DX552" t="s">
        <v>4388</v>
      </c>
      <c r="DY552" t="s">
        <v>118</v>
      </c>
      <c r="DZ552" t="s">
        <v>13355</v>
      </c>
    </row>
    <row r="553" spans="1:130" x14ac:dyDescent="0.35">
      <c r="A553">
        <v>8844</v>
      </c>
      <c r="B553" t="s">
        <v>13356</v>
      </c>
      <c r="C553" t="s">
        <v>13357</v>
      </c>
      <c r="D553" s="2" t="str">
        <f>Table3[[#This Row],[f101matrik]]</f>
        <v>1240552</v>
      </c>
      <c r="E553" s="2" t="str">
        <f>Table3[[#This Row],[f101kdprogram]]</f>
        <v>Z022</v>
      </c>
      <c r="F553" s="2" t="str">
        <f>VLOOKUP(Table3[[#This Row],[Kod Program]],'lookup program'!$B$2:$D$33,3,0)</f>
        <v>ASASI PENGURUSAN DAN STRATEGI</v>
      </c>
      <c r="G553" s="2" t="str">
        <f>Table3[[#This Row],[f105blok]]</f>
        <v>LEMBAH</v>
      </c>
      <c r="H553" s="60" t="str">
        <f>Table3[[#This Row],[f105bilik]]</f>
        <v>B-3-5</v>
      </c>
      <c r="I553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Tarik Diri</v>
      </c>
      <c r="J55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53" s="4" t="str">
        <f>IF(Table3[[#This Row],[f101statusdaftar]]="0","Belum Mendaftar",IF(Table3[[#This Row],[f101statusdaftar]]="1","Telah Mendaftar",IF(Table3[[#This Row],[f101statusdaftar]]="3","Tarik Diri","Error")))</f>
        <v>Tarik Diri</v>
      </c>
      <c r="L553" s="63">
        <f>Table3[[#This Row],[f101th_daftar]]</f>
        <v>45494.41878472222</v>
      </c>
      <c r="M553" s="65" t="str">
        <f>IF(Table3[[#This Row],[f101sesi]]=25,"Perdana",IF(Table3[[#This Row],[f101sesi]]=26,"Rayuan","Error"))</f>
        <v>Perdana</v>
      </c>
      <c r="N553" t="s">
        <v>13358</v>
      </c>
      <c r="O553" t="s">
        <v>13359</v>
      </c>
      <c r="P553" s="12">
        <v>38920</v>
      </c>
      <c r="Q553" t="s">
        <v>13360</v>
      </c>
      <c r="R553" t="s">
        <v>13361</v>
      </c>
      <c r="S553" t="s">
        <v>113</v>
      </c>
      <c r="T553" t="s">
        <v>177</v>
      </c>
      <c r="U553" t="s">
        <v>115</v>
      </c>
      <c r="V553" t="s">
        <v>115</v>
      </c>
      <c r="W553" t="s">
        <v>116</v>
      </c>
      <c r="X553" t="s">
        <v>117</v>
      </c>
      <c r="Y553" t="s">
        <v>118</v>
      </c>
      <c r="Z553" t="s">
        <v>116</v>
      </c>
      <c r="AA553" t="s">
        <v>233</v>
      </c>
      <c r="AB553" t="s">
        <v>789</v>
      </c>
      <c r="AC553" t="s">
        <v>301</v>
      </c>
      <c r="AD553" t="s">
        <v>5823</v>
      </c>
      <c r="AE553" t="s">
        <v>13362</v>
      </c>
      <c r="AF553" t="s">
        <v>13363</v>
      </c>
      <c r="AG553" t="s">
        <v>6570</v>
      </c>
      <c r="AH553" t="s">
        <v>366</v>
      </c>
      <c r="AI553" t="s">
        <v>300</v>
      </c>
      <c r="AJ553" t="s">
        <v>6571</v>
      </c>
      <c r="AK553" t="s">
        <v>6572</v>
      </c>
      <c r="AL553" t="s">
        <v>13364</v>
      </c>
      <c r="AM553" t="s">
        <v>13365</v>
      </c>
      <c r="AN553" t="s">
        <v>118</v>
      </c>
      <c r="AO553" t="s">
        <v>13366</v>
      </c>
      <c r="AP553" t="s">
        <v>13367</v>
      </c>
      <c r="AQ553" t="s">
        <v>128</v>
      </c>
      <c r="AR553" t="s">
        <v>126</v>
      </c>
      <c r="AS553" t="s">
        <v>226</v>
      </c>
      <c r="AT553" t="s">
        <v>171</v>
      </c>
      <c r="AU553" t="s">
        <v>129</v>
      </c>
      <c r="AV553" t="s">
        <v>132</v>
      </c>
      <c r="AW553" t="s">
        <v>131</v>
      </c>
      <c r="AX553" t="s">
        <v>115</v>
      </c>
      <c r="AY553" t="s">
        <v>135</v>
      </c>
      <c r="AZ553" t="s">
        <v>125</v>
      </c>
      <c r="BA553" t="s">
        <v>136</v>
      </c>
      <c r="BB553" t="s">
        <v>115</v>
      </c>
      <c r="BC553" t="s">
        <v>156</v>
      </c>
      <c r="BD553" t="s">
        <v>132</v>
      </c>
      <c r="BE553" t="s">
        <v>228</v>
      </c>
      <c r="BF553" t="s">
        <v>132</v>
      </c>
      <c r="BG553" t="s">
        <v>173</v>
      </c>
      <c r="BH553" t="s">
        <v>125</v>
      </c>
      <c r="BI553" t="s">
        <v>188</v>
      </c>
      <c r="BJ553" t="s">
        <v>115</v>
      </c>
      <c r="BK553" t="s">
        <v>229</v>
      </c>
      <c r="BL553" t="s">
        <v>134</v>
      </c>
      <c r="BM553" t="s">
        <v>230</v>
      </c>
      <c r="BN553" t="s">
        <v>125</v>
      </c>
      <c r="BO553" t="s">
        <v>143</v>
      </c>
      <c r="BP553" t="s">
        <v>144</v>
      </c>
      <c r="BQ553" t="s">
        <v>143</v>
      </c>
      <c r="BR553" t="s">
        <v>144</v>
      </c>
      <c r="BS553" t="s">
        <v>118</v>
      </c>
      <c r="BT553" t="s">
        <v>118</v>
      </c>
      <c r="BU553" t="s">
        <v>118</v>
      </c>
      <c r="BV553" t="s">
        <v>118</v>
      </c>
      <c r="BW553" t="s">
        <v>118</v>
      </c>
      <c r="BX553" t="s">
        <v>118</v>
      </c>
      <c r="BY553" t="s">
        <v>118</v>
      </c>
      <c r="BZ553" t="s">
        <v>118</v>
      </c>
      <c r="CA553" t="s">
        <v>118</v>
      </c>
      <c r="CB553" t="s">
        <v>118</v>
      </c>
      <c r="CC553" t="s">
        <v>118</v>
      </c>
      <c r="CD553" t="s">
        <v>118</v>
      </c>
      <c r="CE553" s="12"/>
      <c r="CF553" t="s">
        <v>118</v>
      </c>
      <c r="CG553" t="s">
        <v>145</v>
      </c>
      <c r="CH553" t="s">
        <v>162</v>
      </c>
      <c r="CI553" t="s">
        <v>175</v>
      </c>
      <c r="CJ553" t="s">
        <v>115</v>
      </c>
      <c r="CK553" t="s">
        <v>130</v>
      </c>
      <c r="CL553" t="s">
        <v>130</v>
      </c>
      <c r="CM553" t="s">
        <v>138</v>
      </c>
      <c r="CN553" t="s">
        <v>171</v>
      </c>
      <c r="CO553" t="s">
        <v>4652</v>
      </c>
      <c r="CP553" t="s">
        <v>13368</v>
      </c>
      <c r="CQ553" t="s">
        <v>13369</v>
      </c>
      <c r="CR553">
        <v>25</v>
      </c>
      <c r="CS553" t="s">
        <v>4362</v>
      </c>
      <c r="CT553" t="s">
        <v>204</v>
      </c>
      <c r="CU553" t="s">
        <v>154</v>
      </c>
      <c r="CV553" t="s">
        <v>154</v>
      </c>
      <c r="CW553" t="s">
        <v>134</v>
      </c>
      <c r="CX553" t="s">
        <v>118</v>
      </c>
      <c r="CY553" t="s">
        <v>132</v>
      </c>
      <c r="CZ553" t="s">
        <v>126</v>
      </c>
      <c r="DA553" t="s">
        <v>13370</v>
      </c>
      <c r="DB553" t="s">
        <v>13371</v>
      </c>
      <c r="DC553" t="s">
        <v>13372</v>
      </c>
      <c r="DD553" t="s">
        <v>130</v>
      </c>
      <c r="DE553" s="13">
        <v>45472.521458333336</v>
      </c>
      <c r="DF553" s="13">
        <v>45519.608761574076</v>
      </c>
      <c r="DG553" t="s">
        <v>130</v>
      </c>
      <c r="DH553" t="s">
        <v>118</v>
      </c>
      <c r="DI553" t="s">
        <v>132</v>
      </c>
      <c r="DJ553" t="s">
        <v>130</v>
      </c>
      <c r="DK553" s="13">
        <v>45494.41878472222</v>
      </c>
      <c r="DL553" t="s">
        <v>4366</v>
      </c>
      <c r="DM553" t="s">
        <v>4387</v>
      </c>
      <c r="DN553" t="s">
        <v>118</v>
      </c>
      <c r="DO553" t="s">
        <v>117</v>
      </c>
      <c r="DP553" t="s">
        <v>118</v>
      </c>
      <c r="DQ553" t="s">
        <v>118</v>
      </c>
      <c r="DR553" t="s">
        <v>118</v>
      </c>
      <c r="DS553" t="s">
        <v>118</v>
      </c>
      <c r="DT553" t="s">
        <v>118</v>
      </c>
      <c r="DU553" s="13"/>
      <c r="DV553">
        <v>4697</v>
      </c>
      <c r="DW553" t="s">
        <v>13356</v>
      </c>
      <c r="DX553" t="s">
        <v>4388</v>
      </c>
      <c r="DY553" t="s">
        <v>1428</v>
      </c>
      <c r="DZ553" t="s">
        <v>13369</v>
      </c>
    </row>
    <row r="554" spans="1:130" x14ac:dyDescent="0.35">
      <c r="A554">
        <v>8361</v>
      </c>
      <c r="B554" t="s">
        <v>13373</v>
      </c>
      <c r="C554" t="s">
        <v>13374</v>
      </c>
      <c r="D554" s="2" t="str">
        <f>Table3[[#This Row],[f101matrik]]</f>
        <v>1240553</v>
      </c>
      <c r="E554" s="2" t="str">
        <f>Table3[[#This Row],[f101kdprogram]]</f>
        <v>Z022</v>
      </c>
      <c r="F554" s="2" t="str">
        <f>VLOOKUP(Table3[[#This Row],[Kod Program]],'lookup program'!$B$2:$D$33,3,0)</f>
        <v>ASASI PENGURUSAN DAN STRATEGI</v>
      </c>
      <c r="G554" s="2" t="str">
        <f>Table3[[#This Row],[f105blok]]</f>
        <v>LEMBAH</v>
      </c>
      <c r="H554" s="60" t="str">
        <f>Table3[[#This Row],[f105bilik]]</f>
        <v>B-3-5</v>
      </c>
      <c r="I55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5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5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54" s="61">
        <f>Table3[[#This Row],[f101th_daftar]]</f>
        <v>45494.326354166667</v>
      </c>
      <c r="M554" s="65" t="str">
        <f>IF(Table3[[#This Row],[f101sesi]]=25,"Perdana",IF(Table3[[#This Row],[f101sesi]]=26,"Rayuan","Error"))</f>
        <v>Perdana</v>
      </c>
      <c r="N554" t="s">
        <v>13375</v>
      </c>
      <c r="O554" t="s">
        <v>13376</v>
      </c>
      <c r="P554" s="12">
        <v>38741</v>
      </c>
      <c r="Q554" t="s">
        <v>13377</v>
      </c>
      <c r="R554" t="s">
        <v>13378</v>
      </c>
      <c r="S554" t="s">
        <v>113</v>
      </c>
      <c r="T554" t="s">
        <v>177</v>
      </c>
      <c r="U554" t="s">
        <v>115</v>
      </c>
      <c r="V554" t="s">
        <v>115</v>
      </c>
      <c r="W554" t="s">
        <v>116</v>
      </c>
      <c r="X554" t="s">
        <v>117</v>
      </c>
      <c r="Y554" t="s">
        <v>118</v>
      </c>
      <c r="Z554" t="s">
        <v>116</v>
      </c>
      <c r="AA554" t="s">
        <v>149</v>
      </c>
      <c r="AB554" t="s">
        <v>484</v>
      </c>
      <c r="AC554" t="s">
        <v>275</v>
      </c>
      <c r="AD554" t="s">
        <v>485</v>
      </c>
      <c r="AE554" t="s">
        <v>13379</v>
      </c>
      <c r="AF554" t="s">
        <v>13380</v>
      </c>
      <c r="AG554" t="s">
        <v>4665</v>
      </c>
      <c r="AH554" t="s">
        <v>4666</v>
      </c>
      <c r="AI554" t="s">
        <v>238</v>
      </c>
      <c r="AJ554" t="s">
        <v>434</v>
      </c>
      <c r="AK554" t="s">
        <v>486</v>
      </c>
      <c r="AL554" t="s">
        <v>13381</v>
      </c>
      <c r="AM554" t="s">
        <v>13381</v>
      </c>
      <c r="AN554" t="s">
        <v>118</v>
      </c>
      <c r="AO554" t="s">
        <v>13382</v>
      </c>
      <c r="AP554" t="s">
        <v>210</v>
      </c>
      <c r="AQ554" t="s">
        <v>125</v>
      </c>
      <c r="AR554" t="s">
        <v>126</v>
      </c>
      <c r="AS554" t="s">
        <v>226</v>
      </c>
      <c r="AT554" t="s">
        <v>128</v>
      </c>
      <c r="AU554" t="s">
        <v>129</v>
      </c>
      <c r="AV554" t="s">
        <v>132</v>
      </c>
      <c r="AW554" t="s">
        <v>131</v>
      </c>
      <c r="AX554" t="s">
        <v>115</v>
      </c>
      <c r="AY554" t="s">
        <v>133</v>
      </c>
      <c r="AZ554" t="s">
        <v>115</v>
      </c>
      <c r="BA554" t="s">
        <v>135</v>
      </c>
      <c r="BB554" t="s">
        <v>134</v>
      </c>
      <c r="BC554" t="s">
        <v>136</v>
      </c>
      <c r="BD554" t="s">
        <v>115</v>
      </c>
      <c r="BE554" t="s">
        <v>137</v>
      </c>
      <c r="BF554" t="s">
        <v>154</v>
      </c>
      <c r="BG554" t="s">
        <v>139</v>
      </c>
      <c r="BH554" t="s">
        <v>157</v>
      </c>
      <c r="BI554" t="s">
        <v>140</v>
      </c>
      <c r="BJ554" t="s">
        <v>138</v>
      </c>
      <c r="BK554" t="s">
        <v>141</v>
      </c>
      <c r="BL554" t="s">
        <v>157</v>
      </c>
      <c r="BM554" t="s">
        <v>143</v>
      </c>
      <c r="BN554" t="s">
        <v>144</v>
      </c>
      <c r="BO554" t="s">
        <v>143</v>
      </c>
      <c r="BP554" t="s">
        <v>144</v>
      </c>
      <c r="BQ554" t="s">
        <v>143</v>
      </c>
      <c r="BR554" t="s">
        <v>144</v>
      </c>
      <c r="BS554" t="s">
        <v>118</v>
      </c>
      <c r="BT554" t="s">
        <v>118</v>
      </c>
      <c r="BU554" t="s">
        <v>118</v>
      </c>
      <c r="BV554" t="s">
        <v>118</v>
      </c>
      <c r="BW554" t="s">
        <v>118</v>
      </c>
      <c r="BX554" t="s">
        <v>118</v>
      </c>
      <c r="BY554" t="s">
        <v>118</v>
      </c>
      <c r="BZ554" t="s">
        <v>118</v>
      </c>
      <c r="CA554" t="s">
        <v>118</v>
      </c>
      <c r="CB554" t="s">
        <v>118</v>
      </c>
      <c r="CC554" t="s">
        <v>118</v>
      </c>
      <c r="CD554" t="s">
        <v>118</v>
      </c>
      <c r="CE554" s="12"/>
      <c r="CF554" t="s">
        <v>118</v>
      </c>
      <c r="CG554" t="s">
        <v>145</v>
      </c>
      <c r="CH554" t="s">
        <v>162</v>
      </c>
      <c r="CI554" t="s">
        <v>117</v>
      </c>
      <c r="CJ554" t="s">
        <v>115</v>
      </c>
      <c r="CK554" t="s">
        <v>130</v>
      </c>
      <c r="CL554" t="s">
        <v>115</v>
      </c>
      <c r="CM554" t="s">
        <v>157</v>
      </c>
      <c r="CN554" t="s">
        <v>138</v>
      </c>
      <c r="CO554" t="s">
        <v>487</v>
      </c>
      <c r="CP554" t="s">
        <v>12760</v>
      </c>
      <c r="CQ554" t="s">
        <v>13383</v>
      </c>
      <c r="CR554">
        <v>25</v>
      </c>
      <c r="CS554" t="s">
        <v>4362</v>
      </c>
      <c r="CT554" t="s">
        <v>204</v>
      </c>
      <c r="CU554" t="s">
        <v>132</v>
      </c>
      <c r="CV554" t="s">
        <v>115</v>
      </c>
      <c r="CW554" t="s">
        <v>134</v>
      </c>
      <c r="CX554" t="s">
        <v>118</v>
      </c>
      <c r="CY554" t="s">
        <v>132</v>
      </c>
      <c r="CZ554" t="s">
        <v>126</v>
      </c>
      <c r="DA554" t="s">
        <v>13384</v>
      </c>
      <c r="DB554" t="s">
        <v>13385</v>
      </c>
      <c r="DC554" t="s">
        <v>13386</v>
      </c>
      <c r="DD554" t="s">
        <v>115</v>
      </c>
      <c r="DE554" s="13">
        <v>45472.954039351855</v>
      </c>
      <c r="DF554" s="13"/>
      <c r="DG554" t="s">
        <v>118</v>
      </c>
      <c r="DH554" t="s">
        <v>118</v>
      </c>
      <c r="DI554" t="s">
        <v>132</v>
      </c>
      <c r="DJ554" t="s">
        <v>115</v>
      </c>
      <c r="DK554" s="13">
        <v>45494.326354166667</v>
      </c>
      <c r="DL554" t="s">
        <v>4366</v>
      </c>
      <c r="DM554" t="s">
        <v>4387</v>
      </c>
      <c r="DN554" t="s">
        <v>118</v>
      </c>
      <c r="DO554" t="s">
        <v>116</v>
      </c>
      <c r="DP554" t="s">
        <v>118</v>
      </c>
      <c r="DQ554" t="s">
        <v>118</v>
      </c>
      <c r="DR554" t="s">
        <v>118</v>
      </c>
      <c r="DS554" t="s">
        <v>118</v>
      </c>
      <c r="DT554" t="s">
        <v>118</v>
      </c>
      <c r="DU554" s="13"/>
      <c r="DV554">
        <v>4698</v>
      </c>
      <c r="DW554" t="s">
        <v>13373</v>
      </c>
      <c r="DX554" t="s">
        <v>4388</v>
      </c>
      <c r="DY554" t="s">
        <v>1428</v>
      </c>
      <c r="DZ554" t="s">
        <v>13383</v>
      </c>
    </row>
    <row r="555" spans="1:130" x14ac:dyDescent="0.35">
      <c r="A555">
        <v>8402</v>
      </c>
      <c r="B555" t="s">
        <v>13387</v>
      </c>
      <c r="C555" t="s">
        <v>13388</v>
      </c>
      <c r="D555" s="2" t="str">
        <f>Table3[[#This Row],[f101matrik]]</f>
        <v>1240554</v>
      </c>
      <c r="E555" s="2" t="str">
        <f>Table3[[#This Row],[f101kdprogram]]</f>
        <v>Z022</v>
      </c>
      <c r="F555" s="2" t="str">
        <f>VLOOKUP(Table3[[#This Row],[Kod Program]],'lookup program'!$B$2:$D$33,3,0)</f>
        <v>ASASI PENGURUSAN DAN STRATEGI</v>
      </c>
      <c r="G555" s="2" t="str">
        <f>Table3[[#This Row],[f105blok]]</f>
        <v>LEMBAH</v>
      </c>
      <c r="H555" s="60" t="str">
        <f>Table3[[#This Row],[f105bilik]]</f>
        <v>B-3-5</v>
      </c>
      <c r="I55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5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5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55" s="61">
        <f>Table3[[#This Row],[f101th_daftar]]</f>
        <v>45494.375381944446</v>
      </c>
      <c r="M555" s="65" t="str">
        <f>IF(Table3[[#This Row],[f101sesi]]=25,"Perdana",IF(Table3[[#This Row],[f101sesi]]=26,"Rayuan","Error"))</f>
        <v>Perdana</v>
      </c>
      <c r="N555" t="s">
        <v>13389</v>
      </c>
      <c r="O555" t="s">
        <v>13390</v>
      </c>
      <c r="P555" s="12">
        <v>38755</v>
      </c>
      <c r="Q555" t="s">
        <v>13391</v>
      </c>
      <c r="R555" t="s">
        <v>13392</v>
      </c>
      <c r="S555" t="s">
        <v>113</v>
      </c>
      <c r="T555" t="s">
        <v>177</v>
      </c>
      <c r="U555" t="s">
        <v>115</v>
      </c>
      <c r="V555" t="s">
        <v>115</v>
      </c>
      <c r="W555" t="s">
        <v>116</v>
      </c>
      <c r="X555" t="s">
        <v>117</v>
      </c>
      <c r="Y555" t="s">
        <v>118</v>
      </c>
      <c r="Z555" t="s">
        <v>116</v>
      </c>
      <c r="AA555" t="s">
        <v>182</v>
      </c>
      <c r="AB555" t="s">
        <v>13393</v>
      </c>
      <c r="AC555" t="s">
        <v>121</v>
      </c>
      <c r="AD555" t="s">
        <v>511</v>
      </c>
      <c r="AE555" t="s">
        <v>13394</v>
      </c>
      <c r="AF555" t="s">
        <v>13395</v>
      </c>
      <c r="AG555" t="s">
        <v>391</v>
      </c>
      <c r="AH555" t="s">
        <v>459</v>
      </c>
      <c r="AI555" t="s">
        <v>182</v>
      </c>
      <c r="AJ555" t="s">
        <v>183</v>
      </c>
      <c r="AK555" t="s">
        <v>460</v>
      </c>
      <c r="AL555" t="s">
        <v>13396</v>
      </c>
      <c r="AM555" t="s">
        <v>13396</v>
      </c>
      <c r="AN555" t="s">
        <v>13397</v>
      </c>
      <c r="AO555" t="s">
        <v>13398</v>
      </c>
      <c r="AP555" t="s">
        <v>557</v>
      </c>
      <c r="AQ555" t="s">
        <v>157</v>
      </c>
      <c r="AR555" t="s">
        <v>126</v>
      </c>
      <c r="AS555" t="s">
        <v>226</v>
      </c>
      <c r="AT555" t="s">
        <v>128</v>
      </c>
      <c r="AU555" t="s">
        <v>129</v>
      </c>
      <c r="AV555" t="s">
        <v>115</v>
      </c>
      <c r="AW555" t="s">
        <v>131</v>
      </c>
      <c r="AX555" t="s">
        <v>132</v>
      </c>
      <c r="AY555" t="s">
        <v>133</v>
      </c>
      <c r="AZ555" t="s">
        <v>130</v>
      </c>
      <c r="BA555" t="s">
        <v>135</v>
      </c>
      <c r="BB555" t="s">
        <v>125</v>
      </c>
      <c r="BC555" t="s">
        <v>136</v>
      </c>
      <c r="BD555" t="s">
        <v>132</v>
      </c>
      <c r="BE555" t="s">
        <v>156</v>
      </c>
      <c r="BF555" t="s">
        <v>115</v>
      </c>
      <c r="BG555" t="s">
        <v>186</v>
      </c>
      <c r="BH555" t="s">
        <v>130</v>
      </c>
      <c r="BI555" t="s">
        <v>173</v>
      </c>
      <c r="BJ555" t="s">
        <v>154</v>
      </c>
      <c r="BK555" t="s">
        <v>322</v>
      </c>
      <c r="BL555" t="s">
        <v>130</v>
      </c>
      <c r="BM555" t="s">
        <v>143</v>
      </c>
      <c r="BN555" t="s">
        <v>144</v>
      </c>
      <c r="BO555" t="s">
        <v>143</v>
      </c>
      <c r="BP555" t="s">
        <v>144</v>
      </c>
      <c r="BQ555" t="s">
        <v>143</v>
      </c>
      <c r="BR555" t="s">
        <v>144</v>
      </c>
      <c r="BS555" t="s">
        <v>118</v>
      </c>
      <c r="BT555" t="s">
        <v>118</v>
      </c>
      <c r="BU555" t="s">
        <v>118</v>
      </c>
      <c r="BV555" t="s">
        <v>118</v>
      </c>
      <c r="BW555" t="s">
        <v>118</v>
      </c>
      <c r="BX555" t="s">
        <v>118</v>
      </c>
      <c r="BY555" t="s">
        <v>118</v>
      </c>
      <c r="BZ555" t="s">
        <v>118</v>
      </c>
      <c r="CA555" t="s">
        <v>118</v>
      </c>
      <c r="CB555" t="s">
        <v>118</v>
      </c>
      <c r="CC555" t="s">
        <v>118</v>
      </c>
      <c r="CD555" t="s">
        <v>118</v>
      </c>
      <c r="CE555" s="12"/>
      <c r="CF555" t="s">
        <v>118</v>
      </c>
      <c r="CG555" t="s">
        <v>145</v>
      </c>
      <c r="CH555" t="s">
        <v>162</v>
      </c>
      <c r="CI555" t="s">
        <v>175</v>
      </c>
      <c r="CJ555" t="s">
        <v>134</v>
      </c>
      <c r="CK555" t="s">
        <v>132</v>
      </c>
      <c r="CL555" t="s">
        <v>132</v>
      </c>
      <c r="CM555" t="s">
        <v>125</v>
      </c>
      <c r="CN555" t="s">
        <v>154</v>
      </c>
      <c r="CO555" t="s">
        <v>13399</v>
      </c>
      <c r="CP555" t="s">
        <v>558</v>
      </c>
      <c r="CQ555" t="s">
        <v>13400</v>
      </c>
      <c r="CR555">
        <v>25</v>
      </c>
      <c r="CS555" t="s">
        <v>4362</v>
      </c>
      <c r="CT555" t="s">
        <v>204</v>
      </c>
      <c r="CU555" t="s">
        <v>125</v>
      </c>
      <c r="CV555" t="s">
        <v>115</v>
      </c>
      <c r="CW555" t="s">
        <v>134</v>
      </c>
      <c r="CX555" t="s">
        <v>118</v>
      </c>
      <c r="CY555" t="s">
        <v>115</v>
      </c>
      <c r="CZ555" t="s">
        <v>126</v>
      </c>
      <c r="DA555" t="s">
        <v>13401</v>
      </c>
      <c r="DB555" t="s">
        <v>13402</v>
      </c>
      <c r="DC555" t="s">
        <v>13403</v>
      </c>
      <c r="DD555" t="s">
        <v>115</v>
      </c>
      <c r="DE555" s="13">
        <v>45472.52275462963</v>
      </c>
      <c r="DF555" s="13"/>
      <c r="DG555" t="s">
        <v>118</v>
      </c>
      <c r="DH555" t="s">
        <v>118</v>
      </c>
      <c r="DI555" t="s">
        <v>132</v>
      </c>
      <c r="DJ555" t="s">
        <v>115</v>
      </c>
      <c r="DK555" s="13">
        <v>45494.375381944446</v>
      </c>
      <c r="DL555" t="s">
        <v>4366</v>
      </c>
      <c r="DM555" t="s">
        <v>4387</v>
      </c>
      <c r="DN555" t="s">
        <v>118</v>
      </c>
      <c r="DO555" t="s">
        <v>163</v>
      </c>
      <c r="DP555" t="s">
        <v>118</v>
      </c>
      <c r="DQ555" t="s">
        <v>118</v>
      </c>
      <c r="DR555" t="s">
        <v>118</v>
      </c>
      <c r="DS555" t="s">
        <v>118</v>
      </c>
      <c r="DT555" t="s">
        <v>118</v>
      </c>
      <c r="DU555" s="13"/>
      <c r="DV555">
        <v>4699</v>
      </c>
      <c r="DW555" t="s">
        <v>13387</v>
      </c>
      <c r="DX555" t="s">
        <v>4388</v>
      </c>
      <c r="DY555" t="s">
        <v>1428</v>
      </c>
      <c r="DZ555" t="s">
        <v>13400</v>
      </c>
    </row>
    <row r="556" spans="1:130" x14ac:dyDescent="0.35">
      <c r="A556">
        <v>8732</v>
      </c>
      <c r="B556" t="s">
        <v>13404</v>
      </c>
      <c r="C556" t="s">
        <v>13405</v>
      </c>
      <c r="D556" s="2" t="str">
        <f>Table3[[#This Row],[f101matrik]]</f>
        <v>1240555</v>
      </c>
      <c r="E556" s="2" t="str">
        <f>Table3[[#This Row],[f101kdprogram]]</f>
        <v>Z022</v>
      </c>
      <c r="F556" s="2" t="str">
        <f>VLOOKUP(Table3[[#This Row],[Kod Program]],'lookup program'!$B$2:$D$33,3,0)</f>
        <v>ASASI PENGURUSAN DAN STRATEGI</v>
      </c>
      <c r="G556" s="2" t="str">
        <f>Table3[[#This Row],[f105blok]]</f>
        <v>LEMBAH</v>
      </c>
      <c r="H556" s="60" t="str">
        <f>Table3[[#This Row],[f105bilik]]</f>
        <v>B-3-5</v>
      </c>
      <c r="I55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5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5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56" s="61">
        <f>Table3[[#This Row],[f101th_daftar]]</f>
        <v>45494.385462962964</v>
      </c>
      <c r="M556" s="65" t="str">
        <f>IF(Table3[[#This Row],[f101sesi]]=25,"Perdana",IF(Table3[[#This Row],[f101sesi]]=26,"Rayuan","Error"))</f>
        <v>Perdana</v>
      </c>
      <c r="N556" t="s">
        <v>13406</v>
      </c>
      <c r="O556" t="s">
        <v>13407</v>
      </c>
      <c r="P556" s="12">
        <v>38882</v>
      </c>
      <c r="Q556" t="s">
        <v>13408</v>
      </c>
      <c r="R556" t="s">
        <v>13409</v>
      </c>
      <c r="S556" t="s">
        <v>113</v>
      </c>
      <c r="T556" t="s">
        <v>177</v>
      </c>
      <c r="U556" t="s">
        <v>115</v>
      </c>
      <c r="V556" t="s">
        <v>115</v>
      </c>
      <c r="W556" t="s">
        <v>116</v>
      </c>
      <c r="X556" t="s">
        <v>117</v>
      </c>
      <c r="Y556" t="s">
        <v>118</v>
      </c>
      <c r="Z556" t="s">
        <v>116</v>
      </c>
      <c r="AA556" t="s">
        <v>149</v>
      </c>
      <c r="AB556" t="s">
        <v>12753</v>
      </c>
      <c r="AC556" t="s">
        <v>386</v>
      </c>
      <c r="AD556" t="s">
        <v>10367</v>
      </c>
      <c r="AE556" t="s">
        <v>13410</v>
      </c>
      <c r="AF556" t="s">
        <v>13411</v>
      </c>
      <c r="AG556" t="s">
        <v>13412</v>
      </c>
      <c r="AH556" t="s">
        <v>13413</v>
      </c>
      <c r="AI556" t="s">
        <v>149</v>
      </c>
      <c r="AJ556" t="s">
        <v>8718</v>
      </c>
      <c r="AK556" t="s">
        <v>13414</v>
      </c>
      <c r="AL556" t="s">
        <v>13415</v>
      </c>
      <c r="AM556" t="s">
        <v>13416</v>
      </c>
      <c r="AN556" t="s">
        <v>13417</v>
      </c>
      <c r="AO556" t="s">
        <v>13418</v>
      </c>
      <c r="AP556" t="s">
        <v>13419</v>
      </c>
      <c r="AQ556" t="s">
        <v>142</v>
      </c>
      <c r="AR556" t="s">
        <v>126</v>
      </c>
      <c r="AS556" t="s">
        <v>226</v>
      </c>
      <c r="AT556" t="s">
        <v>171</v>
      </c>
      <c r="AU556" t="s">
        <v>129</v>
      </c>
      <c r="AV556" t="s">
        <v>132</v>
      </c>
      <c r="AW556" t="s">
        <v>131</v>
      </c>
      <c r="AX556" t="s">
        <v>132</v>
      </c>
      <c r="AY556" t="s">
        <v>135</v>
      </c>
      <c r="AZ556" t="s">
        <v>132</v>
      </c>
      <c r="BA556" t="s">
        <v>136</v>
      </c>
      <c r="BB556" t="s">
        <v>115</v>
      </c>
      <c r="BC556" t="s">
        <v>156</v>
      </c>
      <c r="BD556" t="s">
        <v>115</v>
      </c>
      <c r="BE556" t="s">
        <v>228</v>
      </c>
      <c r="BF556" t="s">
        <v>132</v>
      </c>
      <c r="BG556" t="s">
        <v>137</v>
      </c>
      <c r="BH556" t="s">
        <v>138</v>
      </c>
      <c r="BI556" t="s">
        <v>173</v>
      </c>
      <c r="BJ556" t="s">
        <v>157</v>
      </c>
      <c r="BK556" t="s">
        <v>229</v>
      </c>
      <c r="BL556" t="s">
        <v>130</v>
      </c>
      <c r="BM556" t="s">
        <v>230</v>
      </c>
      <c r="BN556" t="s">
        <v>132</v>
      </c>
      <c r="BO556" t="s">
        <v>143</v>
      </c>
      <c r="BP556" t="s">
        <v>144</v>
      </c>
      <c r="BQ556" t="s">
        <v>143</v>
      </c>
      <c r="BR556" t="s">
        <v>144</v>
      </c>
      <c r="BS556" t="s">
        <v>118</v>
      </c>
      <c r="BT556" t="s">
        <v>118</v>
      </c>
      <c r="BU556" t="s">
        <v>118</v>
      </c>
      <c r="BV556" t="s">
        <v>118</v>
      </c>
      <c r="BW556" t="s">
        <v>118</v>
      </c>
      <c r="BX556" t="s">
        <v>118</v>
      </c>
      <c r="BY556" t="s">
        <v>118</v>
      </c>
      <c r="BZ556" t="s">
        <v>118</v>
      </c>
      <c r="CA556" t="s">
        <v>118</v>
      </c>
      <c r="CB556" t="s">
        <v>118</v>
      </c>
      <c r="CC556" t="s">
        <v>118</v>
      </c>
      <c r="CD556" t="s">
        <v>118</v>
      </c>
      <c r="CE556" s="12"/>
      <c r="CF556" t="s">
        <v>118</v>
      </c>
      <c r="CG556" t="s">
        <v>145</v>
      </c>
      <c r="CH556" t="s">
        <v>162</v>
      </c>
      <c r="CI556" t="s">
        <v>175</v>
      </c>
      <c r="CJ556" t="s">
        <v>134</v>
      </c>
      <c r="CK556" t="s">
        <v>132</v>
      </c>
      <c r="CL556" t="s">
        <v>157</v>
      </c>
      <c r="CM556" t="s">
        <v>138</v>
      </c>
      <c r="CN556" t="s">
        <v>128</v>
      </c>
      <c r="CO556" t="s">
        <v>6028</v>
      </c>
      <c r="CP556" t="s">
        <v>11327</v>
      </c>
      <c r="CQ556" t="s">
        <v>13420</v>
      </c>
      <c r="CR556">
        <v>25</v>
      </c>
      <c r="CS556" t="s">
        <v>4362</v>
      </c>
      <c r="CT556" t="s">
        <v>204</v>
      </c>
      <c r="CU556" t="s">
        <v>130</v>
      </c>
      <c r="CV556" t="s">
        <v>132</v>
      </c>
      <c r="CW556" t="s">
        <v>134</v>
      </c>
      <c r="CX556" t="s">
        <v>118</v>
      </c>
      <c r="CY556" t="s">
        <v>132</v>
      </c>
      <c r="CZ556" t="s">
        <v>126</v>
      </c>
      <c r="DA556" t="s">
        <v>13421</v>
      </c>
      <c r="DB556" t="s">
        <v>13422</v>
      </c>
      <c r="DC556" t="s">
        <v>13423</v>
      </c>
      <c r="DD556" t="s">
        <v>115</v>
      </c>
      <c r="DE556" s="13">
        <v>45472.507951388892</v>
      </c>
      <c r="DF556" s="13"/>
      <c r="DG556" t="s">
        <v>118</v>
      </c>
      <c r="DH556" t="s">
        <v>118</v>
      </c>
      <c r="DI556" t="s">
        <v>132</v>
      </c>
      <c r="DJ556" t="s">
        <v>115</v>
      </c>
      <c r="DK556" s="13">
        <v>45494.385462962964</v>
      </c>
      <c r="DL556" t="s">
        <v>4366</v>
      </c>
      <c r="DM556" t="s">
        <v>4387</v>
      </c>
      <c r="DN556" t="s">
        <v>118</v>
      </c>
      <c r="DO556" t="s">
        <v>116</v>
      </c>
      <c r="DP556" t="s">
        <v>118</v>
      </c>
      <c r="DQ556" t="s">
        <v>118</v>
      </c>
      <c r="DR556" t="s">
        <v>118</v>
      </c>
      <c r="DS556" t="s">
        <v>118</v>
      </c>
      <c r="DT556" t="s">
        <v>118</v>
      </c>
      <c r="DU556" s="13"/>
      <c r="DV556">
        <v>4700</v>
      </c>
      <c r="DW556" t="s">
        <v>13404</v>
      </c>
      <c r="DX556" t="s">
        <v>4388</v>
      </c>
      <c r="DY556" t="s">
        <v>1428</v>
      </c>
      <c r="DZ556" t="s">
        <v>13420</v>
      </c>
    </row>
    <row r="557" spans="1:130" x14ac:dyDescent="0.35">
      <c r="A557">
        <v>8567</v>
      </c>
      <c r="B557" t="s">
        <v>13424</v>
      </c>
      <c r="C557" t="s">
        <v>13425</v>
      </c>
      <c r="D557" s="2" t="str">
        <f>Table3[[#This Row],[f101matrik]]</f>
        <v>1240556</v>
      </c>
      <c r="E557" s="2" t="str">
        <f>Table3[[#This Row],[f101kdprogram]]</f>
        <v>Z022</v>
      </c>
      <c r="F557" s="2" t="str">
        <f>VLOOKUP(Table3[[#This Row],[Kod Program]],'lookup program'!$B$2:$D$33,3,0)</f>
        <v>ASASI PENGURUSAN DAN STRATEGI</v>
      </c>
      <c r="G557" s="2" t="str">
        <f>Table3[[#This Row],[f105blok]]</f>
        <v>LEMBAH</v>
      </c>
      <c r="H557" s="60" t="str">
        <f>Table3[[#This Row],[f105bilik]]</f>
        <v>B-3-5</v>
      </c>
      <c r="I557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Tarik Diri</v>
      </c>
      <c r="J55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57" s="4" t="str">
        <f>IF(Table3[[#This Row],[f101statusdaftar]]="0","Belum Mendaftar",IF(Table3[[#This Row],[f101statusdaftar]]="1","Telah Mendaftar",IF(Table3[[#This Row],[f101statusdaftar]]="3","Tarik Diri","Error")))</f>
        <v>Tarik Diri</v>
      </c>
      <c r="L557" s="63">
        <f>Table3[[#This Row],[f101th_daftar]]</f>
        <v>45494.335694444446</v>
      </c>
      <c r="M557" s="65" t="str">
        <f>IF(Table3[[#This Row],[f101sesi]]=25,"Perdana",IF(Table3[[#This Row],[f101sesi]]=26,"Rayuan","Error"))</f>
        <v>Perdana</v>
      </c>
      <c r="N557" t="s">
        <v>13426</v>
      </c>
      <c r="O557" t="s">
        <v>13427</v>
      </c>
      <c r="P557" s="12">
        <v>38815</v>
      </c>
      <c r="Q557" t="s">
        <v>13428</v>
      </c>
      <c r="R557" t="s">
        <v>13429</v>
      </c>
      <c r="S557" t="s">
        <v>113</v>
      </c>
      <c r="T557" t="s">
        <v>177</v>
      </c>
      <c r="U557" t="s">
        <v>115</v>
      </c>
      <c r="V557" t="s">
        <v>115</v>
      </c>
      <c r="W557" t="s">
        <v>116</v>
      </c>
      <c r="X557" t="s">
        <v>117</v>
      </c>
      <c r="Y557" t="s">
        <v>118</v>
      </c>
      <c r="Z557" t="s">
        <v>116</v>
      </c>
      <c r="AA557" t="s">
        <v>119</v>
      </c>
      <c r="AB557" t="s">
        <v>120</v>
      </c>
      <c r="AC557" t="s">
        <v>279</v>
      </c>
      <c r="AD557" t="s">
        <v>333</v>
      </c>
      <c r="AE557" t="s">
        <v>13430</v>
      </c>
      <c r="AF557" t="s">
        <v>118</v>
      </c>
      <c r="AG557" t="s">
        <v>13431</v>
      </c>
      <c r="AH557" t="s">
        <v>8749</v>
      </c>
      <c r="AI557" t="s">
        <v>119</v>
      </c>
      <c r="AJ557" t="s">
        <v>8750</v>
      </c>
      <c r="AK557" t="s">
        <v>8751</v>
      </c>
      <c r="AL557" t="s">
        <v>13432</v>
      </c>
      <c r="AM557" t="s">
        <v>13432</v>
      </c>
      <c r="AN557" t="s">
        <v>118</v>
      </c>
      <c r="AO557" t="s">
        <v>13433</v>
      </c>
      <c r="AP557" t="s">
        <v>124</v>
      </c>
      <c r="AQ557" t="s">
        <v>157</v>
      </c>
      <c r="AR557" t="s">
        <v>126</v>
      </c>
      <c r="AS557" t="s">
        <v>226</v>
      </c>
      <c r="AT557" t="s">
        <v>154</v>
      </c>
      <c r="AU557" t="s">
        <v>129</v>
      </c>
      <c r="AV557" t="s">
        <v>115</v>
      </c>
      <c r="AW557" t="s">
        <v>131</v>
      </c>
      <c r="AX557" t="s">
        <v>130</v>
      </c>
      <c r="AY557" t="s">
        <v>133</v>
      </c>
      <c r="AZ557" t="s">
        <v>132</v>
      </c>
      <c r="BA557" t="s">
        <v>135</v>
      </c>
      <c r="BB557" t="s">
        <v>134</v>
      </c>
      <c r="BC557" t="s">
        <v>136</v>
      </c>
      <c r="BD557" t="s">
        <v>115</v>
      </c>
      <c r="BE557" t="s">
        <v>156</v>
      </c>
      <c r="BF557" t="s">
        <v>115</v>
      </c>
      <c r="BG557" t="s">
        <v>173</v>
      </c>
      <c r="BH557" t="s">
        <v>115</v>
      </c>
      <c r="BI557" t="s">
        <v>158</v>
      </c>
      <c r="BJ557" t="s">
        <v>115</v>
      </c>
      <c r="BK557" t="s">
        <v>143</v>
      </c>
      <c r="BL557" t="s">
        <v>144</v>
      </c>
      <c r="BM557" t="s">
        <v>143</v>
      </c>
      <c r="BN557" t="s">
        <v>144</v>
      </c>
      <c r="BO557" t="s">
        <v>143</v>
      </c>
      <c r="BP557" t="s">
        <v>144</v>
      </c>
      <c r="BQ557" t="s">
        <v>143</v>
      </c>
      <c r="BR557" t="s">
        <v>144</v>
      </c>
      <c r="BS557" t="s">
        <v>118</v>
      </c>
      <c r="BT557" t="s">
        <v>118</v>
      </c>
      <c r="BU557" t="s">
        <v>118</v>
      </c>
      <c r="BV557" t="s">
        <v>118</v>
      </c>
      <c r="BW557" t="s">
        <v>118</v>
      </c>
      <c r="BX557" t="s">
        <v>118</v>
      </c>
      <c r="BY557" t="s">
        <v>118</v>
      </c>
      <c r="BZ557" t="s">
        <v>118</v>
      </c>
      <c r="CA557" t="s">
        <v>118</v>
      </c>
      <c r="CB557" t="s">
        <v>118</v>
      </c>
      <c r="CC557" t="s">
        <v>118</v>
      </c>
      <c r="CD557" t="s">
        <v>118</v>
      </c>
      <c r="CE557" s="12"/>
      <c r="CF557" t="s">
        <v>118</v>
      </c>
      <c r="CG557" t="s">
        <v>145</v>
      </c>
      <c r="CH557" t="s">
        <v>146</v>
      </c>
      <c r="CI557" t="s">
        <v>175</v>
      </c>
      <c r="CJ557" t="s">
        <v>115</v>
      </c>
      <c r="CK557" t="s">
        <v>157</v>
      </c>
      <c r="CL557" t="s">
        <v>115</v>
      </c>
      <c r="CM557" t="s">
        <v>138</v>
      </c>
      <c r="CN557" t="s">
        <v>154</v>
      </c>
      <c r="CO557" t="s">
        <v>560</v>
      </c>
      <c r="CP557" t="s">
        <v>13434</v>
      </c>
      <c r="CQ557" t="s">
        <v>13435</v>
      </c>
      <c r="CR557">
        <v>25</v>
      </c>
      <c r="CS557" t="s">
        <v>4362</v>
      </c>
      <c r="CT557" t="s">
        <v>204</v>
      </c>
      <c r="CU557" t="s">
        <v>157</v>
      </c>
      <c r="CV557" t="s">
        <v>125</v>
      </c>
      <c r="CW557" t="s">
        <v>134</v>
      </c>
      <c r="CX557" t="s">
        <v>118</v>
      </c>
      <c r="CY557" t="s">
        <v>132</v>
      </c>
      <c r="CZ557" t="s">
        <v>126</v>
      </c>
      <c r="DA557" t="s">
        <v>13436</v>
      </c>
      <c r="DB557" t="s">
        <v>13437</v>
      </c>
      <c r="DC557" t="s">
        <v>13438</v>
      </c>
      <c r="DD557" t="s">
        <v>130</v>
      </c>
      <c r="DE557" s="13">
        <v>45472.570543981485</v>
      </c>
      <c r="DF557" s="13">
        <v>45498.336689814816</v>
      </c>
      <c r="DG557" t="s">
        <v>130</v>
      </c>
      <c r="DH557" t="s">
        <v>118</v>
      </c>
      <c r="DI557" t="s">
        <v>132</v>
      </c>
      <c r="DJ557" t="s">
        <v>130</v>
      </c>
      <c r="DK557" s="13">
        <v>45494.335694444446</v>
      </c>
      <c r="DL557" t="s">
        <v>4366</v>
      </c>
      <c r="DM557" t="s">
        <v>4387</v>
      </c>
      <c r="DN557" t="s">
        <v>118</v>
      </c>
      <c r="DO557" t="s">
        <v>116</v>
      </c>
      <c r="DP557" t="s">
        <v>118</v>
      </c>
      <c r="DQ557" t="s">
        <v>118</v>
      </c>
      <c r="DR557" t="s">
        <v>118</v>
      </c>
      <c r="DS557" t="s">
        <v>118</v>
      </c>
      <c r="DT557" t="s">
        <v>118</v>
      </c>
      <c r="DU557" s="13"/>
      <c r="DV557">
        <v>4701</v>
      </c>
      <c r="DW557" t="s">
        <v>13424</v>
      </c>
      <c r="DX557" t="s">
        <v>4388</v>
      </c>
      <c r="DY557" t="s">
        <v>1428</v>
      </c>
      <c r="DZ557" t="s">
        <v>13435</v>
      </c>
    </row>
    <row r="558" spans="1:130" x14ac:dyDescent="0.35">
      <c r="A558">
        <v>9195</v>
      </c>
      <c r="B558" t="s">
        <v>13439</v>
      </c>
      <c r="C558" t="s">
        <v>13440</v>
      </c>
      <c r="D558" s="2" t="str">
        <f>Table3[[#This Row],[f101matrik]]</f>
        <v>1240557</v>
      </c>
      <c r="E558" s="2" t="str">
        <f>Table3[[#This Row],[f101kdprogram]]</f>
        <v>Z022</v>
      </c>
      <c r="F558" s="2" t="str">
        <f>VLOOKUP(Table3[[#This Row],[Kod Program]],'lookup program'!$B$2:$D$33,3,0)</f>
        <v>ASASI PENGURUSAN DAN STRATEGI</v>
      </c>
      <c r="G558" s="2" t="str">
        <f>Table3[[#This Row],[f105blok]]</f>
        <v>LEMBAH</v>
      </c>
      <c r="H558" s="60" t="str">
        <f>Table3[[#This Row],[f105bilik]]</f>
        <v>B-3-5</v>
      </c>
      <c r="I55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5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5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58" s="61">
        <f>Table3[[#This Row],[f101th_daftar]]</f>
        <v>45494.367337962962</v>
      </c>
      <c r="M558" s="65" t="str">
        <f>IF(Table3[[#This Row],[f101sesi]]=25,"Perdana",IF(Table3[[#This Row],[f101sesi]]=26,"Rayuan","Error"))</f>
        <v>Perdana</v>
      </c>
      <c r="N558" t="s">
        <v>13441</v>
      </c>
      <c r="O558" t="s">
        <v>13442</v>
      </c>
      <c r="P558" s="12">
        <v>39046</v>
      </c>
      <c r="Q558" t="s">
        <v>13443</v>
      </c>
      <c r="R558" t="s">
        <v>13444</v>
      </c>
      <c r="S558" t="s">
        <v>113</v>
      </c>
      <c r="T558" t="s">
        <v>177</v>
      </c>
      <c r="U558" t="s">
        <v>115</v>
      </c>
      <c r="V558" t="s">
        <v>115</v>
      </c>
      <c r="W558" t="s">
        <v>116</v>
      </c>
      <c r="X558" t="s">
        <v>117</v>
      </c>
      <c r="Y558" t="s">
        <v>118</v>
      </c>
      <c r="Z558" t="s">
        <v>116</v>
      </c>
      <c r="AA558" t="s">
        <v>167</v>
      </c>
      <c r="AB558" t="s">
        <v>477</v>
      </c>
      <c r="AC558" t="s">
        <v>224</v>
      </c>
      <c r="AD558" t="s">
        <v>536</v>
      </c>
      <c r="AE558" t="s">
        <v>13445</v>
      </c>
      <c r="AF558" t="s">
        <v>13446</v>
      </c>
      <c r="AG558" t="s">
        <v>13447</v>
      </c>
      <c r="AH558" t="s">
        <v>13448</v>
      </c>
      <c r="AI558" t="s">
        <v>300</v>
      </c>
      <c r="AJ558" t="s">
        <v>13449</v>
      </c>
      <c r="AK558" t="s">
        <v>13450</v>
      </c>
      <c r="AL558" t="s">
        <v>13451</v>
      </c>
      <c r="AM558" t="s">
        <v>13452</v>
      </c>
      <c r="AN558" t="s">
        <v>118</v>
      </c>
      <c r="AO558" t="s">
        <v>13453</v>
      </c>
      <c r="AP558" t="s">
        <v>8279</v>
      </c>
      <c r="AQ558" t="s">
        <v>125</v>
      </c>
      <c r="AR558" t="s">
        <v>126</v>
      </c>
      <c r="AS558" t="s">
        <v>226</v>
      </c>
      <c r="AT558" t="s">
        <v>128</v>
      </c>
      <c r="AU558" t="s">
        <v>129</v>
      </c>
      <c r="AV558" t="s">
        <v>132</v>
      </c>
      <c r="AW558" t="s">
        <v>131</v>
      </c>
      <c r="AX558" t="s">
        <v>125</v>
      </c>
      <c r="AY558" t="s">
        <v>133</v>
      </c>
      <c r="AZ558" t="s">
        <v>132</v>
      </c>
      <c r="BA558" t="s">
        <v>135</v>
      </c>
      <c r="BB558" t="s">
        <v>125</v>
      </c>
      <c r="BC558" t="s">
        <v>136</v>
      </c>
      <c r="BD558" t="s">
        <v>115</v>
      </c>
      <c r="BE558" t="s">
        <v>137</v>
      </c>
      <c r="BF558" t="s">
        <v>154</v>
      </c>
      <c r="BG558" t="s">
        <v>322</v>
      </c>
      <c r="BH558" t="s">
        <v>132</v>
      </c>
      <c r="BI558" t="s">
        <v>139</v>
      </c>
      <c r="BJ558" t="s">
        <v>138</v>
      </c>
      <c r="BK558" t="s">
        <v>140</v>
      </c>
      <c r="BL558" t="s">
        <v>138</v>
      </c>
      <c r="BM558" t="s">
        <v>143</v>
      </c>
      <c r="BN558" t="s">
        <v>144</v>
      </c>
      <c r="BO558" t="s">
        <v>143</v>
      </c>
      <c r="BP558" t="s">
        <v>144</v>
      </c>
      <c r="BQ558" t="s">
        <v>143</v>
      </c>
      <c r="BR558" t="s">
        <v>144</v>
      </c>
      <c r="BS558" t="s">
        <v>118</v>
      </c>
      <c r="BT558" t="s">
        <v>118</v>
      </c>
      <c r="BU558" t="s">
        <v>118</v>
      </c>
      <c r="BV558" t="s">
        <v>118</v>
      </c>
      <c r="BW558" t="s">
        <v>118</v>
      </c>
      <c r="BX558" t="s">
        <v>118</v>
      </c>
      <c r="BY558" t="s">
        <v>118</v>
      </c>
      <c r="BZ558" t="s">
        <v>118</v>
      </c>
      <c r="CA558" t="s">
        <v>118</v>
      </c>
      <c r="CB558" t="s">
        <v>118</v>
      </c>
      <c r="CC558" t="s">
        <v>118</v>
      </c>
      <c r="CD558" t="s">
        <v>118</v>
      </c>
      <c r="CE558" s="12"/>
      <c r="CF558" t="s">
        <v>118</v>
      </c>
      <c r="CG558" t="s">
        <v>145</v>
      </c>
      <c r="CH558" t="s">
        <v>162</v>
      </c>
      <c r="CI558" t="s">
        <v>374</v>
      </c>
      <c r="CJ558" t="s">
        <v>134</v>
      </c>
      <c r="CK558" t="s">
        <v>115</v>
      </c>
      <c r="CL558" t="s">
        <v>130</v>
      </c>
      <c r="CM558" t="s">
        <v>125</v>
      </c>
      <c r="CN558" t="s">
        <v>142</v>
      </c>
      <c r="CO558" t="s">
        <v>593</v>
      </c>
      <c r="CP558" t="s">
        <v>13454</v>
      </c>
      <c r="CQ558" t="s">
        <v>13455</v>
      </c>
      <c r="CR558">
        <v>25</v>
      </c>
      <c r="CS558" t="s">
        <v>4362</v>
      </c>
      <c r="CT558" t="s">
        <v>204</v>
      </c>
      <c r="CU558" t="s">
        <v>130</v>
      </c>
      <c r="CV558" t="s">
        <v>132</v>
      </c>
      <c r="CW558" t="s">
        <v>134</v>
      </c>
      <c r="CX558" t="s">
        <v>118</v>
      </c>
      <c r="CY558" t="s">
        <v>132</v>
      </c>
      <c r="CZ558" t="s">
        <v>126</v>
      </c>
      <c r="DA558" t="s">
        <v>13456</v>
      </c>
      <c r="DB558" t="s">
        <v>13457</v>
      </c>
      <c r="DC558" t="s">
        <v>13458</v>
      </c>
      <c r="DD558" t="s">
        <v>115</v>
      </c>
      <c r="DE558" s="13">
        <v>45472.530891203707</v>
      </c>
      <c r="DF558" s="13"/>
      <c r="DG558" t="s">
        <v>118</v>
      </c>
      <c r="DH558" t="s">
        <v>118</v>
      </c>
      <c r="DI558" t="s">
        <v>132</v>
      </c>
      <c r="DJ558" t="s">
        <v>115</v>
      </c>
      <c r="DK558" s="13">
        <v>45494.367337962962</v>
      </c>
      <c r="DL558" t="s">
        <v>4366</v>
      </c>
      <c r="DM558" t="s">
        <v>4387</v>
      </c>
      <c r="DN558" t="s">
        <v>118</v>
      </c>
      <c r="DO558" t="s">
        <v>116</v>
      </c>
      <c r="DP558" t="s">
        <v>118</v>
      </c>
      <c r="DQ558" t="s">
        <v>118</v>
      </c>
      <c r="DR558" t="s">
        <v>118</v>
      </c>
      <c r="DS558" t="s">
        <v>118</v>
      </c>
      <c r="DT558" t="s">
        <v>118</v>
      </c>
      <c r="DU558" s="13"/>
      <c r="DV558">
        <v>4702</v>
      </c>
      <c r="DW558" t="s">
        <v>13439</v>
      </c>
      <c r="DX558" t="s">
        <v>4388</v>
      </c>
      <c r="DY558" t="s">
        <v>1428</v>
      </c>
      <c r="DZ558" t="s">
        <v>13455</v>
      </c>
    </row>
    <row r="559" spans="1:130" x14ac:dyDescent="0.35">
      <c r="A559">
        <v>8988</v>
      </c>
      <c r="B559" t="s">
        <v>13459</v>
      </c>
      <c r="C559" t="s">
        <v>13460</v>
      </c>
      <c r="D559" s="2" t="str">
        <f>Table3[[#This Row],[f101matrik]]</f>
        <v>1240558</v>
      </c>
      <c r="E559" s="2" t="str">
        <f>Table3[[#This Row],[f101kdprogram]]</f>
        <v>Z022</v>
      </c>
      <c r="F559" s="2" t="str">
        <f>VLOOKUP(Table3[[#This Row],[Kod Program]],'lookup program'!$B$2:$D$33,3,0)</f>
        <v>ASASI PENGURUSAN DAN STRATEGI</v>
      </c>
      <c r="G559" s="2" t="str">
        <f>Table3[[#This Row],[f105blok]]</f>
        <v>LEMBAH</v>
      </c>
      <c r="H559" s="60" t="str">
        <f>Table3[[#This Row],[f105bilik]]</f>
        <v>B-3-4</v>
      </c>
      <c r="I55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5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5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59" s="61">
        <f>Table3[[#This Row],[f101th_daftar]]</f>
        <v>45494.390706018516</v>
      </c>
      <c r="M559" s="65" t="str">
        <f>IF(Table3[[#This Row],[f101sesi]]=25,"Perdana",IF(Table3[[#This Row],[f101sesi]]=26,"Rayuan","Error"))</f>
        <v>Perdana</v>
      </c>
      <c r="N559" t="s">
        <v>13461</v>
      </c>
      <c r="O559" t="s">
        <v>13462</v>
      </c>
      <c r="P559" s="12">
        <v>38971</v>
      </c>
      <c r="Q559" t="s">
        <v>13463</v>
      </c>
      <c r="R559" t="s">
        <v>13464</v>
      </c>
      <c r="S559" t="s">
        <v>113</v>
      </c>
      <c r="T559" t="s">
        <v>177</v>
      </c>
      <c r="U559" t="s">
        <v>115</v>
      </c>
      <c r="V559" t="s">
        <v>115</v>
      </c>
      <c r="W559" t="s">
        <v>116</v>
      </c>
      <c r="X559" t="s">
        <v>117</v>
      </c>
      <c r="Y559" t="s">
        <v>118</v>
      </c>
      <c r="Z559" t="s">
        <v>116</v>
      </c>
      <c r="AA559" t="s">
        <v>167</v>
      </c>
      <c r="AB559" t="s">
        <v>552</v>
      </c>
      <c r="AC559" t="s">
        <v>559</v>
      </c>
      <c r="AD559" t="s">
        <v>7946</v>
      </c>
      <c r="AE559" t="s">
        <v>13465</v>
      </c>
      <c r="AF559" t="s">
        <v>13466</v>
      </c>
      <c r="AG559" t="s">
        <v>761</v>
      </c>
      <c r="AH559" t="s">
        <v>13467</v>
      </c>
      <c r="AI559" t="s">
        <v>167</v>
      </c>
      <c r="AJ559" t="s">
        <v>4543</v>
      </c>
      <c r="AK559" t="s">
        <v>12343</v>
      </c>
      <c r="AL559" t="s">
        <v>13468</v>
      </c>
      <c r="AM559" t="s">
        <v>13469</v>
      </c>
      <c r="AN559" t="s">
        <v>118</v>
      </c>
      <c r="AO559" t="s">
        <v>13470</v>
      </c>
      <c r="AP559" t="s">
        <v>13471</v>
      </c>
      <c r="AQ559" t="s">
        <v>138</v>
      </c>
      <c r="AR559" t="s">
        <v>126</v>
      </c>
      <c r="AS559" t="s">
        <v>226</v>
      </c>
      <c r="AT559" t="s">
        <v>128</v>
      </c>
      <c r="AU559" t="s">
        <v>129</v>
      </c>
      <c r="AV559" t="s">
        <v>132</v>
      </c>
      <c r="AW559" t="s">
        <v>131</v>
      </c>
      <c r="AX559" t="s">
        <v>132</v>
      </c>
      <c r="AY559" t="s">
        <v>133</v>
      </c>
      <c r="AZ559" t="s">
        <v>125</v>
      </c>
      <c r="BA559" t="s">
        <v>135</v>
      </c>
      <c r="BB559" t="s">
        <v>115</v>
      </c>
      <c r="BC559" t="s">
        <v>136</v>
      </c>
      <c r="BD559" t="s">
        <v>132</v>
      </c>
      <c r="BE559" t="s">
        <v>156</v>
      </c>
      <c r="BF559" t="s">
        <v>115</v>
      </c>
      <c r="BG559" t="s">
        <v>137</v>
      </c>
      <c r="BH559" t="s">
        <v>128</v>
      </c>
      <c r="BI559" t="s">
        <v>173</v>
      </c>
      <c r="BJ559" t="s">
        <v>157</v>
      </c>
      <c r="BK559" t="s">
        <v>158</v>
      </c>
      <c r="BL559" t="s">
        <v>115</v>
      </c>
      <c r="BM559" t="s">
        <v>143</v>
      </c>
      <c r="BN559" t="s">
        <v>144</v>
      </c>
      <c r="BO559" t="s">
        <v>143</v>
      </c>
      <c r="BP559" t="s">
        <v>144</v>
      </c>
      <c r="BQ559" t="s">
        <v>143</v>
      </c>
      <c r="BR559" t="s">
        <v>144</v>
      </c>
      <c r="BS559" t="s">
        <v>118</v>
      </c>
      <c r="BT559" t="s">
        <v>118</v>
      </c>
      <c r="BU559" t="s">
        <v>118</v>
      </c>
      <c r="BV559" t="s">
        <v>118</v>
      </c>
      <c r="BW559" t="s">
        <v>118</v>
      </c>
      <c r="BX559" t="s">
        <v>118</v>
      </c>
      <c r="BY559" t="s">
        <v>118</v>
      </c>
      <c r="BZ559" t="s">
        <v>118</v>
      </c>
      <c r="CA559" t="s">
        <v>118</v>
      </c>
      <c r="CB559" t="s">
        <v>118</v>
      </c>
      <c r="CC559" t="s">
        <v>118</v>
      </c>
      <c r="CD559" t="s">
        <v>118</v>
      </c>
      <c r="CE559" s="12"/>
      <c r="CF559" t="s">
        <v>118</v>
      </c>
      <c r="CG559" t="s">
        <v>145</v>
      </c>
      <c r="CH559" t="s">
        <v>162</v>
      </c>
      <c r="CI559" t="s">
        <v>175</v>
      </c>
      <c r="CJ559" t="s">
        <v>134</v>
      </c>
      <c r="CK559" t="s">
        <v>130</v>
      </c>
      <c r="CL559" t="s">
        <v>130</v>
      </c>
      <c r="CM559" t="s">
        <v>142</v>
      </c>
      <c r="CN559" t="s">
        <v>154</v>
      </c>
      <c r="CO559" t="s">
        <v>531</v>
      </c>
      <c r="CP559" t="s">
        <v>13472</v>
      </c>
      <c r="CQ559" t="s">
        <v>13473</v>
      </c>
      <c r="CR559">
        <v>25</v>
      </c>
      <c r="CS559" t="s">
        <v>4362</v>
      </c>
      <c r="CT559" t="s">
        <v>204</v>
      </c>
      <c r="CU559" t="s">
        <v>142</v>
      </c>
      <c r="CV559" t="s">
        <v>115</v>
      </c>
      <c r="CW559" t="s">
        <v>134</v>
      </c>
      <c r="CX559" t="s">
        <v>118</v>
      </c>
      <c r="CY559" t="s">
        <v>132</v>
      </c>
      <c r="CZ559" t="s">
        <v>126</v>
      </c>
      <c r="DA559" t="s">
        <v>13474</v>
      </c>
      <c r="DB559" t="s">
        <v>13475</v>
      </c>
      <c r="DC559" t="s">
        <v>13476</v>
      </c>
      <c r="DD559" t="s">
        <v>115</v>
      </c>
      <c r="DE559" s="13">
        <v>45472.836423611108</v>
      </c>
      <c r="DF559" s="13"/>
      <c r="DG559" t="s">
        <v>118</v>
      </c>
      <c r="DH559" t="s">
        <v>118</v>
      </c>
      <c r="DI559" t="s">
        <v>132</v>
      </c>
      <c r="DJ559" t="s">
        <v>115</v>
      </c>
      <c r="DK559" s="13">
        <v>45494.390706018516</v>
      </c>
      <c r="DL559" t="s">
        <v>4366</v>
      </c>
      <c r="DM559" t="s">
        <v>4387</v>
      </c>
      <c r="DN559" t="s">
        <v>118</v>
      </c>
      <c r="DO559" t="s">
        <v>163</v>
      </c>
      <c r="DP559" t="s">
        <v>118</v>
      </c>
      <c r="DQ559" t="s">
        <v>118</v>
      </c>
      <c r="DR559" t="s">
        <v>118</v>
      </c>
      <c r="DS559" t="s">
        <v>118</v>
      </c>
      <c r="DT559" t="s">
        <v>118</v>
      </c>
      <c r="DU559" s="13"/>
      <c r="DV559">
        <v>4703</v>
      </c>
      <c r="DW559" t="s">
        <v>13459</v>
      </c>
      <c r="DX559" t="s">
        <v>4388</v>
      </c>
      <c r="DY559" t="s">
        <v>13477</v>
      </c>
      <c r="DZ559" t="s">
        <v>13473</v>
      </c>
    </row>
    <row r="560" spans="1:130" x14ac:dyDescent="0.35">
      <c r="A560">
        <v>9027</v>
      </c>
      <c r="B560" t="s">
        <v>13478</v>
      </c>
      <c r="C560" t="s">
        <v>13479</v>
      </c>
      <c r="D560" s="2" t="str">
        <f>Table3[[#This Row],[f101matrik]]</f>
        <v>1240559</v>
      </c>
      <c r="E560" s="2" t="str">
        <f>Table3[[#This Row],[f101kdprogram]]</f>
        <v>Z022</v>
      </c>
      <c r="F560" s="2" t="str">
        <f>VLOOKUP(Table3[[#This Row],[Kod Program]],'lookup program'!$B$2:$D$33,3,0)</f>
        <v>ASASI PENGURUSAN DAN STRATEGI</v>
      </c>
      <c r="G560" s="2" t="str">
        <f>Table3[[#This Row],[f105blok]]</f>
        <v>LEMBAH</v>
      </c>
      <c r="H560" s="60" t="str">
        <f>Table3[[#This Row],[f105bilik]]</f>
        <v>B-3-4</v>
      </c>
      <c r="I56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6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6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60" s="61">
        <f>Table3[[#This Row],[f101th_daftar]]</f>
        <v>45494.396736111114</v>
      </c>
      <c r="M560" s="65" t="str">
        <f>IF(Table3[[#This Row],[f101sesi]]=25,"Perdana",IF(Table3[[#This Row],[f101sesi]]=26,"Rayuan","Error"))</f>
        <v>Perdana</v>
      </c>
      <c r="N560" t="s">
        <v>13480</v>
      </c>
      <c r="O560" t="s">
        <v>13481</v>
      </c>
      <c r="P560" s="12">
        <v>38983</v>
      </c>
      <c r="Q560" t="s">
        <v>13482</v>
      </c>
      <c r="R560" t="s">
        <v>13483</v>
      </c>
      <c r="S560" t="s">
        <v>113</v>
      </c>
      <c r="T560" t="s">
        <v>177</v>
      </c>
      <c r="U560" t="s">
        <v>115</v>
      </c>
      <c r="V560" t="s">
        <v>115</v>
      </c>
      <c r="W560" t="s">
        <v>116</v>
      </c>
      <c r="X560" t="s">
        <v>117</v>
      </c>
      <c r="Y560" t="s">
        <v>118</v>
      </c>
      <c r="Z560" t="s">
        <v>116</v>
      </c>
      <c r="AA560" t="s">
        <v>182</v>
      </c>
      <c r="AB560" t="s">
        <v>309</v>
      </c>
      <c r="AC560" t="s">
        <v>234</v>
      </c>
      <c r="AD560" t="s">
        <v>553</v>
      </c>
      <c r="AE560" t="s">
        <v>13484</v>
      </c>
      <c r="AF560" t="s">
        <v>13485</v>
      </c>
      <c r="AG560" t="s">
        <v>391</v>
      </c>
      <c r="AH560" t="s">
        <v>791</v>
      </c>
      <c r="AI560" t="s">
        <v>182</v>
      </c>
      <c r="AJ560" t="s">
        <v>183</v>
      </c>
      <c r="AK560" t="s">
        <v>184</v>
      </c>
      <c r="AL560" t="s">
        <v>13486</v>
      </c>
      <c r="AM560" t="s">
        <v>13487</v>
      </c>
      <c r="AN560" t="s">
        <v>118</v>
      </c>
      <c r="AO560" t="s">
        <v>13488</v>
      </c>
      <c r="AP560" t="s">
        <v>210</v>
      </c>
      <c r="AQ560" t="s">
        <v>142</v>
      </c>
      <c r="AR560" t="s">
        <v>126</v>
      </c>
      <c r="AS560" t="s">
        <v>226</v>
      </c>
      <c r="AT560" t="s">
        <v>128</v>
      </c>
      <c r="AU560" t="s">
        <v>129</v>
      </c>
      <c r="AV560" t="s">
        <v>132</v>
      </c>
      <c r="AW560" t="s">
        <v>131</v>
      </c>
      <c r="AX560" t="s">
        <v>115</v>
      </c>
      <c r="AY560" t="s">
        <v>133</v>
      </c>
      <c r="AZ560" t="s">
        <v>115</v>
      </c>
      <c r="BA560" t="s">
        <v>135</v>
      </c>
      <c r="BB560" t="s">
        <v>132</v>
      </c>
      <c r="BC560" t="s">
        <v>136</v>
      </c>
      <c r="BD560" t="s">
        <v>115</v>
      </c>
      <c r="BE560" t="s">
        <v>156</v>
      </c>
      <c r="BF560" t="s">
        <v>115</v>
      </c>
      <c r="BG560" t="s">
        <v>137</v>
      </c>
      <c r="BH560" t="s">
        <v>142</v>
      </c>
      <c r="BI560" t="s">
        <v>173</v>
      </c>
      <c r="BJ560" t="s">
        <v>115</v>
      </c>
      <c r="BK560" t="s">
        <v>158</v>
      </c>
      <c r="BL560" t="s">
        <v>115</v>
      </c>
      <c r="BM560" t="s">
        <v>143</v>
      </c>
      <c r="BN560" t="s">
        <v>144</v>
      </c>
      <c r="BO560" t="s">
        <v>143</v>
      </c>
      <c r="BP560" t="s">
        <v>144</v>
      </c>
      <c r="BQ560" t="s">
        <v>143</v>
      </c>
      <c r="BR560" t="s">
        <v>144</v>
      </c>
      <c r="BS560" t="s">
        <v>118</v>
      </c>
      <c r="BT560" t="s">
        <v>118</v>
      </c>
      <c r="BU560" t="s">
        <v>118</v>
      </c>
      <c r="BV560" t="s">
        <v>118</v>
      </c>
      <c r="BW560" t="s">
        <v>118</v>
      </c>
      <c r="BX560" t="s">
        <v>118</v>
      </c>
      <c r="BY560" t="s">
        <v>118</v>
      </c>
      <c r="BZ560" t="s">
        <v>118</v>
      </c>
      <c r="CA560" t="s">
        <v>118</v>
      </c>
      <c r="CB560" t="s">
        <v>118</v>
      </c>
      <c r="CC560" t="s">
        <v>118</v>
      </c>
      <c r="CD560" t="s">
        <v>118</v>
      </c>
      <c r="CE560" s="12"/>
      <c r="CF560" t="s">
        <v>118</v>
      </c>
      <c r="CG560" t="s">
        <v>145</v>
      </c>
      <c r="CH560" t="s">
        <v>162</v>
      </c>
      <c r="CI560" t="s">
        <v>175</v>
      </c>
      <c r="CJ560" t="s">
        <v>134</v>
      </c>
      <c r="CK560" t="s">
        <v>142</v>
      </c>
      <c r="CL560" t="s">
        <v>132</v>
      </c>
      <c r="CM560" t="s">
        <v>154</v>
      </c>
      <c r="CN560" t="s">
        <v>128</v>
      </c>
      <c r="CO560" t="s">
        <v>5145</v>
      </c>
      <c r="CP560" t="s">
        <v>7470</v>
      </c>
      <c r="CQ560" t="s">
        <v>13489</v>
      </c>
      <c r="CR560">
        <v>25</v>
      </c>
      <c r="CS560" t="s">
        <v>4362</v>
      </c>
      <c r="CT560" t="s">
        <v>204</v>
      </c>
      <c r="CU560" t="s">
        <v>125</v>
      </c>
      <c r="CV560" t="s">
        <v>115</v>
      </c>
      <c r="CW560" t="s">
        <v>134</v>
      </c>
      <c r="CX560" t="s">
        <v>118</v>
      </c>
      <c r="CY560" t="s">
        <v>132</v>
      </c>
      <c r="CZ560" t="s">
        <v>126</v>
      </c>
      <c r="DA560" t="s">
        <v>13490</v>
      </c>
      <c r="DB560" t="s">
        <v>13491</v>
      </c>
      <c r="DC560" t="s">
        <v>13492</v>
      </c>
      <c r="DD560" t="s">
        <v>115</v>
      </c>
      <c r="DE560" s="13">
        <v>45472.518472222226</v>
      </c>
      <c r="DF560" s="13"/>
      <c r="DG560" t="s">
        <v>118</v>
      </c>
      <c r="DH560" t="s">
        <v>118</v>
      </c>
      <c r="DI560" t="s">
        <v>132</v>
      </c>
      <c r="DJ560" t="s">
        <v>115</v>
      </c>
      <c r="DK560" s="13">
        <v>45494.396736111114</v>
      </c>
      <c r="DL560" t="s">
        <v>4366</v>
      </c>
      <c r="DM560" t="s">
        <v>4387</v>
      </c>
      <c r="DN560" t="s">
        <v>118</v>
      </c>
      <c r="DO560" t="s">
        <v>163</v>
      </c>
      <c r="DP560" t="s">
        <v>118</v>
      </c>
      <c r="DQ560" t="s">
        <v>118</v>
      </c>
      <c r="DR560" t="s">
        <v>118</v>
      </c>
      <c r="DS560" t="s">
        <v>118</v>
      </c>
      <c r="DT560" t="s">
        <v>118</v>
      </c>
      <c r="DU560" s="13"/>
      <c r="DV560">
        <v>4704</v>
      </c>
      <c r="DW560" t="s">
        <v>13478</v>
      </c>
      <c r="DX560" t="s">
        <v>4388</v>
      </c>
      <c r="DY560" t="s">
        <v>13477</v>
      </c>
      <c r="DZ560" t="s">
        <v>13489</v>
      </c>
    </row>
    <row r="561" spans="1:130" x14ac:dyDescent="0.35">
      <c r="A561">
        <v>8752</v>
      </c>
      <c r="B561" t="s">
        <v>13493</v>
      </c>
      <c r="C561" t="s">
        <v>13494</v>
      </c>
      <c r="D561" s="2" t="str">
        <f>Table3[[#This Row],[f101matrik]]</f>
        <v>1240560</v>
      </c>
      <c r="E561" s="2" t="str">
        <f>Table3[[#This Row],[f101kdprogram]]</f>
        <v>Z022</v>
      </c>
      <c r="F561" s="2" t="str">
        <f>VLOOKUP(Table3[[#This Row],[Kod Program]],'lookup program'!$B$2:$D$33,3,0)</f>
        <v>ASASI PENGURUSAN DAN STRATEGI</v>
      </c>
      <c r="G561" s="2" t="str">
        <f>Table3[[#This Row],[f105blok]]</f>
        <v>LEMBAH</v>
      </c>
      <c r="H561" s="60" t="str">
        <f>Table3[[#This Row],[f105bilik]]</f>
        <v>B-3-4</v>
      </c>
      <c r="I56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6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6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61" s="61">
        <f>Table3[[#This Row],[f101th_daftar]]</f>
        <v>45494.361527777779</v>
      </c>
      <c r="M561" s="65" t="str">
        <f>IF(Table3[[#This Row],[f101sesi]]=25,"Perdana",IF(Table3[[#This Row],[f101sesi]]=26,"Rayuan","Error"))</f>
        <v>Perdana</v>
      </c>
      <c r="N561" t="s">
        <v>13495</v>
      </c>
      <c r="O561" t="s">
        <v>13496</v>
      </c>
      <c r="P561" s="12">
        <v>38887</v>
      </c>
      <c r="Q561" t="s">
        <v>13497</v>
      </c>
      <c r="R561" t="s">
        <v>13498</v>
      </c>
      <c r="S561" t="s">
        <v>113</v>
      </c>
      <c r="T561" t="s">
        <v>177</v>
      </c>
      <c r="U561" t="s">
        <v>115</v>
      </c>
      <c r="V561" t="s">
        <v>115</v>
      </c>
      <c r="W561" t="s">
        <v>116</v>
      </c>
      <c r="X561" t="s">
        <v>117</v>
      </c>
      <c r="Y561" t="s">
        <v>118</v>
      </c>
      <c r="Z561" t="s">
        <v>116</v>
      </c>
      <c r="AA561" t="s">
        <v>238</v>
      </c>
      <c r="AB561" t="s">
        <v>552</v>
      </c>
      <c r="AC561" t="s">
        <v>437</v>
      </c>
      <c r="AD561" t="s">
        <v>235</v>
      </c>
      <c r="AE561" t="s">
        <v>13499</v>
      </c>
      <c r="AF561" t="s">
        <v>13500</v>
      </c>
      <c r="AG561" t="s">
        <v>11514</v>
      </c>
      <c r="AH561" t="s">
        <v>12552</v>
      </c>
      <c r="AI561" t="s">
        <v>149</v>
      </c>
      <c r="AJ561" t="s">
        <v>598</v>
      </c>
      <c r="AK561" t="s">
        <v>767</v>
      </c>
      <c r="AL561" t="s">
        <v>13501</v>
      </c>
      <c r="AM561" t="s">
        <v>13501</v>
      </c>
      <c r="AN561" t="s">
        <v>118</v>
      </c>
      <c r="AO561" t="s">
        <v>13502</v>
      </c>
      <c r="AP561" t="s">
        <v>439</v>
      </c>
      <c r="AQ561" t="s">
        <v>130</v>
      </c>
      <c r="AR561" t="s">
        <v>126</v>
      </c>
      <c r="AS561" t="s">
        <v>226</v>
      </c>
      <c r="AT561" t="s">
        <v>227</v>
      </c>
      <c r="AU561" t="s">
        <v>129</v>
      </c>
      <c r="AV561" t="s">
        <v>115</v>
      </c>
      <c r="AW561" t="s">
        <v>131</v>
      </c>
      <c r="AX561" t="s">
        <v>132</v>
      </c>
      <c r="AY561" t="s">
        <v>135</v>
      </c>
      <c r="AZ561" t="s">
        <v>130</v>
      </c>
      <c r="BA561" t="s">
        <v>136</v>
      </c>
      <c r="BB561" t="s">
        <v>115</v>
      </c>
      <c r="BC561" t="s">
        <v>156</v>
      </c>
      <c r="BD561" t="s">
        <v>115</v>
      </c>
      <c r="BE561" t="s">
        <v>228</v>
      </c>
      <c r="BF561" t="s">
        <v>157</v>
      </c>
      <c r="BG561" t="s">
        <v>137</v>
      </c>
      <c r="BH561" t="s">
        <v>138</v>
      </c>
      <c r="BI561" t="s">
        <v>173</v>
      </c>
      <c r="BJ561" t="s">
        <v>132</v>
      </c>
      <c r="BK561" t="s">
        <v>188</v>
      </c>
      <c r="BL561" t="s">
        <v>115</v>
      </c>
      <c r="BM561" t="s">
        <v>229</v>
      </c>
      <c r="BN561" t="s">
        <v>134</v>
      </c>
      <c r="BO561" t="s">
        <v>230</v>
      </c>
      <c r="BP561" t="s">
        <v>132</v>
      </c>
      <c r="BQ561" t="s">
        <v>143</v>
      </c>
      <c r="BR561" t="s">
        <v>144</v>
      </c>
      <c r="BS561" t="s">
        <v>118</v>
      </c>
      <c r="BT561" t="s">
        <v>118</v>
      </c>
      <c r="BU561" t="s">
        <v>118</v>
      </c>
      <c r="BV561" t="s">
        <v>118</v>
      </c>
      <c r="BW561" t="s">
        <v>118</v>
      </c>
      <c r="BX561" t="s">
        <v>118</v>
      </c>
      <c r="BY561" t="s">
        <v>118</v>
      </c>
      <c r="BZ561" t="s">
        <v>118</v>
      </c>
      <c r="CA561" t="s">
        <v>118</v>
      </c>
      <c r="CB561" t="s">
        <v>118</v>
      </c>
      <c r="CC561" t="s">
        <v>118</v>
      </c>
      <c r="CD561" t="s">
        <v>118</v>
      </c>
      <c r="CE561" s="12"/>
      <c r="CF561" t="s">
        <v>118</v>
      </c>
      <c r="CG561" t="s">
        <v>145</v>
      </c>
      <c r="CH561" t="s">
        <v>162</v>
      </c>
      <c r="CI561" t="s">
        <v>175</v>
      </c>
      <c r="CJ561" t="s">
        <v>115</v>
      </c>
      <c r="CK561" t="s">
        <v>125</v>
      </c>
      <c r="CL561" t="s">
        <v>130</v>
      </c>
      <c r="CM561" t="s">
        <v>154</v>
      </c>
      <c r="CN561" t="s">
        <v>171</v>
      </c>
      <c r="CO561" t="s">
        <v>7426</v>
      </c>
      <c r="CP561" t="s">
        <v>13503</v>
      </c>
      <c r="CQ561" t="s">
        <v>13504</v>
      </c>
      <c r="CR561">
        <v>25</v>
      </c>
      <c r="CS561" t="s">
        <v>4362</v>
      </c>
      <c r="CT561" t="s">
        <v>204</v>
      </c>
      <c r="CU561" t="s">
        <v>157</v>
      </c>
      <c r="CV561" t="s">
        <v>125</v>
      </c>
      <c r="CW561" t="s">
        <v>134</v>
      </c>
      <c r="CX561" t="s">
        <v>118</v>
      </c>
      <c r="CY561" t="s">
        <v>132</v>
      </c>
      <c r="CZ561" t="s">
        <v>126</v>
      </c>
      <c r="DA561" t="s">
        <v>13505</v>
      </c>
      <c r="DB561" t="s">
        <v>13506</v>
      </c>
      <c r="DC561" t="s">
        <v>13507</v>
      </c>
      <c r="DD561" t="s">
        <v>115</v>
      </c>
      <c r="DE561" s="13">
        <v>45472.508391203701</v>
      </c>
      <c r="DF561" s="13"/>
      <c r="DG561" t="s">
        <v>118</v>
      </c>
      <c r="DH561" t="s">
        <v>118</v>
      </c>
      <c r="DI561" t="s">
        <v>132</v>
      </c>
      <c r="DJ561" t="s">
        <v>115</v>
      </c>
      <c r="DK561" s="13">
        <v>45494.361527777779</v>
      </c>
      <c r="DL561" t="s">
        <v>4366</v>
      </c>
      <c r="DM561" t="s">
        <v>4387</v>
      </c>
      <c r="DN561" t="s">
        <v>118</v>
      </c>
      <c r="DO561" t="s">
        <v>116</v>
      </c>
      <c r="DP561" t="s">
        <v>118</v>
      </c>
      <c r="DQ561" t="s">
        <v>118</v>
      </c>
      <c r="DR561" t="s">
        <v>118</v>
      </c>
      <c r="DS561" t="s">
        <v>118</v>
      </c>
      <c r="DT561" t="s">
        <v>118</v>
      </c>
      <c r="DU561" s="13"/>
      <c r="DV561">
        <v>4705</v>
      </c>
      <c r="DW561" t="s">
        <v>13493</v>
      </c>
      <c r="DX561" t="s">
        <v>4388</v>
      </c>
      <c r="DY561" t="s">
        <v>13477</v>
      </c>
      <c r="DZ561" t="s">
        <v>13504</v>
      </c>
    </row>
    <row r="562" spans="1:130" x14ac:dyDescent="0.35">
      <c r="A562">
        <v>8354</v>
      </c>
      <c r="B562" t="s">
        <v>13508</v>
      </c>
      <c r="C562" t="s">
        <v>13509</v>
      </c>
      <c r="D562" s="2" t="str">
        <f>Table3[[#This Row],[f101matrik]]</f>
        <v>1240561</v>
      </c>
      <c r="E562" s="2" t="str">
        <f>Table3[[#This Row],[f101kdprogram]]</f>
        <v>Z022</v>
      </c>
      <c r="F562" s="2" t="str">
        <f>VLOOKUP(Table3[[#This Row],[Kod Program]],'lookup program'!$B$2:$D$33,3,0)</f>
        <v>ASASI PENGURUSAN DAN STRATEGI</v>
      </c>
      <c r="G562" s="2" t="str">
        <f>Table3[[#This Row],[f105blok]]</f>
        <v>LEMBAH</v>
      </c>
      <c r="H562" s="60" t="str">
        <f>Table3[[#This Row],[f105bilik]]</f>
        <v>B-3-4</v>
      </c>
      <c r="I56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6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62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62" s="61">
        <f>Table3[[#This Row],[f101th_daftar]]</f>
        <v>45494.3515625</v>
      </c>
      <c r="M562" s="65" t="str">
        <f>IF(Table3[[#This Row],[f101sesi]]=25,"Perdana",IF(Table3[[#This Row],[f101sesi]]=26,"Rayuan","Error"))</f>
        <v>Perdana</v>
      </c>
      <c r="N562" t="s">
        <v>13510</v>
      </c>
      <c r="O562" t="s">
        <v>13511</v>
      </c>
      <c r="P562" s="12">
        <v>38738</v>
      </c>
      <c r="Q562" t="s">
        <v>13512</v>
      </c>
      <c r="R562" t="s">
        <v>13513</v>
      </c>
      <c r="S562" t="s">
        <v>113</v>
      </c>
      <c r="T562" t="s">
        <v>177</v>
      </c>
      <c r="U562" t="s">
        <v>115</v>
      </c>
      <c r="V562" t="s">
        <v>115</v>
      </c>
      <c r="W562" t="s">
        <v>116</v>
      </c>
      <c r="X562" t="s">
        <v>117</v>
      </c>
      <c r="Y562" t="s">
        <v>118</v>
      </c>
      <c r="Z562" t="s">
        <v>116</v>
      </c>
      <c r="AA562" t="s">
        <v>167</v>
      </c>
      <c r="AB562" t="s">
        <v>13514</v>
      </c>
      <c r="AC562" t="s">
        <v>13515</v>
      </c>
      <c r="AD562" t="s">
        <v>276</v>
      </c>
      <c r="AE562" t="s">
        <v>13516</v>
      </c>
      <c r="AF562" t="s">
        <v>13517</v>
      </c>
      <c r="AG562" t="s">
        <v>418</v>
      </c>
      <c r="AH562" t="s">
        <v>419</v>
      </c>
      <c r="AI562" t="s">
        <v>167</v>
      </c>
      <c r="AJ562" t="s">
        <v>4543</v>
      </c>
      <c r="AK562" t="s">
        <v>7066</v>
      </c>
      <c r="AL562" t="s">
        <v>13518</v>
      </c>
      <c r="AM562" t="s">
        <v>13518</v>
      </c>
      <c r="AN562" t="s">
        <v>13519</v>
      </c>
      <c r="AO562" t="s">
        <v>13520</v>
      </c>
      <c r="AP562" t="s">
        <v>5075</v>
      </c>
      <c r="AQ562" t="s">
        <v>130</v>
      </c>
      <c r="AR562" t="s">
        <v>126</v>
      </c>
      <c r="AS562" t="s">
        <v>226</v>
      </c>
      <c r="AT562" t="s">
        <v>128</v>
      </c>
      <c r="AU562" t="s">
        <v>129</v>
      </c>
      <c r="AV562" t="s">
        <v>115</v>
      </c>
      <c r="AW562" t="s">
        <v>131</v>
      </c>
      <c r="AX562" t="s">
        <v>125</v>
      </c>
      <c r="AY562" t="s">
        <v>133</v>
      </c>
      <c r="AZ562" t="s">
        <v>134</v>
      </c>
      <c r="BA562" t="s">
        <v>135</v>
      </c>
      <c r="BB562" t="s">
        <v>115</v>
      </c>
      <c r="BC562" t="s">
        <v>136</v>
      </c>
      <c r="BD562" t="s">
        <v>115</v>
      </c>
      <c r="BE562" t="s">
        <v>137</v>
      </c>
      <c r="BF562" t="s">
        <v>142</v>
      </c>
      <c r="BG562" t="s">
        <v>139</v>
      </c>
      <c r="BH562" t="s">
        <v>125</v>
      </c>
      <c r="BI562" t="s">
        <v>140</v>
      </c>
      <c r="BJ562" t="s">
        <v>157</v>
      </c>
      <c r="BK562" t="s">
        <v>141</v>
      </c>
      <c r="BL562" t="s">
        <v>142</v>
      </c>
      <c r="BM562" t="s">
        <v>143</v>
      </c>
      <c r="BN562" t="s">
        <v>144</v>
      </c>
      <c r="BO562" t="s">
        <v>143</v>
      </c>
      <c r="BP562" t="s">
        <v>144</v>
      </c>
      <c r="BQ562" t="s">
        <v>143</v>
      </c>
      <c r="BR562" t="s">
        <v>144</v>
      </c>
      <c r="BS562" t="s">
        <v>118</v>
      </c>
      <c r="BT562" t="s">
        <v>118</v>
      </c>
      <c r="BU562" t="s">
        <v>118</v>
      </c>
      <c r="BV562" t="s">
        <v>118</v>
      </c>
      <c r="BW562" t="s">
        <v>118</v>
      </c>
      <c r="BX562" t="s">
        <v>118</v>
      </c>
      <c r="BY562" t="s">
        <v>118</v>
      </c>
      <c r="BZ562" t="s">
        <v>118</v>
      </c>
      <c r="CA562" t="s">
        <v>118</v>
      </c>
      <c r="CB562" t="s">
        <v>118</v>
      </c>
      <c r="CC562" t="s">
        <v>118</v>
      </c>
      <c r="CD562" t="s">
        <v>118</v>
      </c>
      <c r="CE562" s="12"/>
      <c r="CF562" t="s">
        <v>118</v>
      </c>
      <c r="CG562" t="s">
        <v>145</v>
      </c>
      <c r="CH562" t="s">
        <v>162</v>
      </c>
      <c r="CI562" t="s">
        <v>117</v>
      </c>
      <c r="CJ562" t="s">
        <v>115</v>
      </c>
      <c r="CK562" t="s">
        <v>130</v>
      </c>
      <c r="CL562" t="s">
        <v>134</v>
      </c>
      <c r="CM562" t="s">
        <v>125</v>
      </c>
      <c r="CN562" t="s">
        <v>128</v>
      </c>
      <c r="CO562" t="s">
        <v>262</v>
      </c>
      <c r="CP562" t="s">
        <v>13521</v>
      </c>
      <c r="CQ562" t="s">
        <v>13522</v>
      </c>
      <c r="CR562">
        <v>25</v>
      </c>
      <c r="CS562" t="s">
        <v>4362</v>
      </c>
      <c r="CT562" t="s">
        <v>204</v>
      </c>
      <c r="CU562" t="s">
        <v>125</v>
      </c>
      <c r="CV562" t="s">
        <v>132</v>
      </c>
      <c r="CW562" t="s">
        <v>134</v>
      </c>
      <c r="CX562" t="s">
        <v>118</v>
      </c>
      <c r="CY562" t="s">
        <v>132</v>
      </c>
      <c r="CZ562" t="s">
        <v>126</v>
      </c>
      <c r="DA562" t="s">
        <v>13523</v>
      </c>
      <c r="DB562" t="s">
        <v>13524</v>
      </c>
      <c r="DC562" t="s">
        <v>13525</v>
      </c>
      <c r="DD562" t="s">
        <v>115</v>
      </c>
      <c r="DE562" s="13">
        <v>45472.539814814816</v>
      </c>
      <c r="DF562" s="13"/>
      <c r="DG562" t="s">
        <v>118</v>
      </c>
      <c r="DH562" t="s">
        <v>118</v>
      </c>
      <c r="DI562" t="s">
        <v>132</v>
      </c>
      <c r="DJ562" t="s">
        <v>115</v>
      </c>
      <c r="DK562" s="13">
        <v>45494.3515625</v>
      </c>
      <c r="DL562" t="s">
        <v>4366</v>
      </c>
      <c r="DM562" t="s">
        <v>4387</v>
      </c>
      <c r="DN562" t="s">
        <v>118</v>
      </c>
      <c r="DO562" t="s">
        <v>116</v>
      </c>
      <c r="DP562" t="s">
        <v>118</v>
      </c>
      <c r="DQ562" t="s">
        <v>118</v>
      </c>
      <c r="DR562" t="s">
        <v>118</v>
      </c>
      <c r="DS562" t="s">
        <v>118</v>
      </c>
      <c r="DT562" t="s">
        <v>118</v>
      </c>
      <c r="DU562" s="13"/>
      <c r="DV562">
        <v>4706</v>
      </c>
      <c r="DW562" t="s">
        <v>13508</v>
      </c>
      <c r="DX562" t="s">
        <v>4388</v>
      </c>
      <c r="DY562" t="s">
        <v>13477</v>
      </c>
      <c r="DZ562" t="s">
        <v>13522</v>
      </c>
    </row>
    <row r="563" spans="1:130" x14ac:dyDescent="0.35">
      <c r="A563">
        <v>8995</v>
      </c>
      <c r="B563" t="s">
        <v>13526</v>
      </c>
      <c r="C563" t="s">
        <v>13527</v>
      </c>
      <c r="D563" s="2" t="str">
        <f>Table3[[#This Row],[f101matrik]]</f>
        <v>1240562</v>
      </c>
      <c r="E563" s="2" t="str">
        <f>Table3[[#This Row],[f101kdprogram]]</f>
        <v>Z022</v>
      </c>
      <c r="F563" s="2" t="str">
        <f>VLOOKUP(Table3[[#This Row],[Kod Program]],'lookup program'!$B$2:$D$33,3,0)</f>
        <v>ASASI PENGURUSAN DAN STRATEGI</v>
      </c>
      <c r="G563" s="2" t="str">
        <f>Table3[[#This Row],[f105blok]]</f>
        <v>LEMBAH</v>
      </c>
      <c r="H563" s="60" t="str">
        <f>Table3[[#This Row],[f105bilik]]</f>
        <v>B-3-4</v>
      </c>
      <c r="I56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6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6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63" s="61">
        <f>Table3[[#This Row],[f101th_daftar]]</f>
        <v>45494.385868055557</v>
      </c>
      <c r="M563" s="65" t="str">
        <f>IF(Table3[[#This Row],[f101sesi]]=25,"Perdana",IF(Table3[[#This Row],[f101sesi]]=26,"Rayuan","Error"))</f>
        <v>Perdana</v>
      </c>
      <c r="N563" t="s">
        <v>13528</v>
      </c>
      <c r="O563" t="s">
        <v>13529</v>
      </c>
      <c r="P563" s="12">
        <v>38971</v>
      </c>
      <c r="Q563" t="s">
        <v>13530</v>
      </c>
      <c r="R563" t="s">
        <v>13531</v>
      </c>
      <c r="S563" t="s">
        <v>113</v>
      </c>
      <c r="T563" t="s">
        <v>177</v>
      </c>
      <c r="U563" t="s">
        <v>115</v>
      </c>
      <c r="V563" t="s">
        <v>115</v>
      </c>
      <c r="W563" t="s">
        <v>116</v>
      </c>
      <c r="X563" t="s">
        <v>117</v>
      </c>
      <c r="Y563" t="s">
        <v>118</v>
      </c>
      <c r="Z563" t="s">
        <v>116</v>
      </c>
      <c r="AA563" t="s">
        <v>238</v>
      </c>
      <c r="AB563" t="s">
        <v>11989</v>
      </c>
      <c r="AC563" t="s">
        <v>331</v>
      </c>
      <c r="AD563" t="s">
        <v>7608</v>
      </c>
      <c r="AE563" t="s">
        <v>13532</v>
      </c>
      <c r="AF563" t="s">
        <v>637</v>
      </c>
      <c r="AG563" t="s">
        <v>13533</v>
      </c>
      <c r="AH563" t="s">
        <v>9387</v>
      </c>
      <c r="AI563" t="s">
        <v>238</v>
      </c>
      <c r="AJ563" t="s">
        <v>434</v>
      </c>
      <c r="AK563" t="s">
        <v>292</v>
      </c>
      <c r="AL563" t="s">
        <v>13534</v>
      </c>
      <c r="AM563" t="s">
        <v>13534</v>
      </c>
      <c r="AN563" t="s">
        <v>118</v>
      </c>
      <c r="AO563" t="s">
        <v>13535</v>
      </c>
      <c r="AP563" t="s">
        <v>10177</v>
      </c>
      <c r="AQ563" t="s">
        <v>132</v>
      </c>
      <c r="AR563" t="s">
        <v>126</v>
      </c>
      <c r="AS563" t="s">
        <v>226</v>
      </c>
      <c r="AT563" t="s">
        <v>128</v>
      </c>
      <c r="AU563" t="s">
        <v>129</v>
      </c>
      <c r="AV563" t="s">
        <v>132</v>
      </c>
      <c r="AW563" t="s">
        <v>131</v>
      </c>
      <c r="AX563" t="s">
        <v>115</v>
      </c>
      <c r="AY563" t="s">
        <v>133</v>
      </c>
      <c r="AZ563" t="s">
        <v>125</v>
      </c>
      <c r="BA563" t="s">
        <v>135</v>
      </c>
      <c r="BB563" t="s">
        <v>125</v>
      </c>
      <c r="BC563" t="s">
        <v>136</v>
      </c>
      <c r="BD563" t="s">
        <v>115</v>
      </c>
      <c r="BE563" t="s">
        <v>156</v>
      </c>
      <c r="BF563" t="s">
        <v>115</v>
      </c>
      <c r="BG563" t="s">
        <v>137</v>
      </c>
      <c r="BH563" t="s">
        <v>154</v>
      </c>
      <c r="BI563" t="s">
        <v>173</v>
      </c>
      <c r="BJ563" t="s">
        <v>157</v>
      </c>
      <c r="BK563" t="s">
        <v>188</v>
      </c>
      <c r="BL563" t="s">
        <v>125</v>
      </c>
      <c r="BM563" t="s">
        <v>143</v>
      </c>
      <c r="BN563" t="s">
        <v>144</v>
      </c>
      <c r="BO563" t="s">
        <v>143</v>
      </c>
      <c r="BP563" t="s">
        <v>144</v>
      </c>
      <c r="BQ563" t="s">
        <v>143</v>
      </c>
      <c r="BR563" t="s">
        <v>144</v>
      </c>
      <c r="BS563" t="s">
        <v>118</v>
      </c>
      <c r="BT563" t="s">
        <v>118</v>
      </c>
      <c r="BU563" t="s">
        <v>118</v>
      </c>
      <c r="BV563" t="s">
        <v>118</v>
      </c>
      <c r="BW563" t="s">
        <v>118</v>
      </c>
      <c r="BX563" t="s">
        <v>118</v>
      </c>
      <c r="BY563" t="s">
        <v>118</v>
      </c>
      <c r="BZ563" t="s">
        <v>118</v>
      </c>
      <c r="CA563" t="s">
        <v>118</v>
      </c>
      <c r="CB563" t="s">
        <v>118</v>
      </c>
      <c r="CC563" t="s">
        <v>118</v>
      </c>
      <c r="CD563" t="s">
        <v>118</v>
      </c>
      <c r="CE563" s="12"/>
      <c r="CF563" t="s">
        <v>118</v>
      </c>
      <c r="CG563" t="s">
        <v>145</v>
      </c>
      <c r="CH563" t="s">
        <v>162</v>
      </c>
      <c r="CI563" t="s">
        <v>175</v>
      </c>
      <c r="CJ563" t="s">
        <v>134</v>
      </c>
      <c r="CK563" t="s">
        <v>130</v>
      </c>
      <c r="CL563" t="s">
        <v>115</v>
      </c>
      <c r="CM563" t="s">
        <v>125</v>
      </c>
      <c r="CN563" t="s">
        <v>154</v>
      </c>
      <c r="CO563" t="s">
        <v>120</v>
      </c>
      <c r="CP563" t="s">
        <v>13536</v>
      </c>
      <c r="CQ563" t="s">
        <v>13537</v>
      </c>
      <c r="CR563">
        <v>25</v>
      </c>
      <c r="CS563" t="s">
        <v>4362</v>
      </c>
      <c r="CT563" t="s">
        <v>204</v>
      </c>
      <c r="CU563" t="s">
        <v>132</v>
      </c>
      <c r="CV563" t="s">
        <v>115</v>
      </c>
      <c r="CW563" t="s">
        <v>134</v>
      </c>
      <c r="CX563" t="s">
        <v>118</v>
      </c>
      <c r="CY563" t="s">
        <v>132</v>
      </c>
      <c r="CZ563" t="s">
        <v>126</v>
      </c>
      <c r="DA563" t="s">
        <v>13538</v>
      </c>
      <c r="DB563" t="s">
        <v>13539</v>
      </c>
      <c r="DC563" t="s">
        <v>13540</v>
      </c>
      <c r="DD563" t="s">
        <v>115</v>
      </c>
      <c r="DE563" s="13">
        <v>45472.507881944446</v>
      </c>
      <c r="DF563" s="13"/>
      <c r="DG563" t="s">
        <v>118</v>
      </c>
      <c r="DH563" t="s">
        <v>118</v>
      </c>
      <c r="DI563" t="s">
        <v>132</v>
      </c>
      <c r="DJ563" t="s">
        <v>115</v>
      </c>
      <c r="DK563" s="13">
        <v>45494.385868055557</v>
      </c>
      <c r="DL563" t="s">
        <v>4366</v>
      </c>
      <c r="DM563" t="s">
        <v>4387</v>
      </c>
      <c r="DN563" t="s">
        <v>118</v>
      </c>
      <c r="DO563" t="s">
        <v>116</v>
      </c>
      <c r="DP563" t="s">
        <v>118</v>
      </c>
      <c r="DQ563" t="s">
        <v>118</v>
      </c>
      <c r="DR563" t="s">
        <v>118</v>
      </c>
      <c r="DS563" t="s">
        <v>118</v>
      </c>
      <c r="DT563" t="s">
        <v>118</v>
      </c>
      <c r="DU563" s="13"/>
      <c r="DV563">
        <v>4707</v>
      </c>
      <c r="DW563" t="s">
        <v>13526</v>
      </c>
      <c r="DX563" t="s">
        <v>4388</v>
      </c>
      <c r="DY563" t="s">
        <v>13477</v>
      </c>
      <c r="DZ563" t="s">
        <v>13537</v>
      </c>
    </row>
    <row r="564" spans="1:130" x14ac:dyDescent="0.35">
      <c r="A564">
        <v>8487</v>
      </c>
      <c r="B564" t="s">
        <v>13541</v>
      </c>
      <c r="C564" t="s">
        <v>13542</v>
      </c>
      <c r="D564" s="2" t="str">
        <f>Table3[[#This Row],[f101matrik]]</f>
        <v>1240563</v>
      </c>
      <c r="E564" s="2" t="str">
        <f>Table3[[#This Row],[f101kdprogram]]</f>
        <v>Z022</v>
      </c>
      <c r="F564" s="2" t="str">
        <f>VLOOKUP(Table3[[#This Row],[Kod Program]],'lookup program'!$B$2:$D$33,3,0)</f>
        <v>ASASI PENGURUSAN DAN STRATEGI</v>
      </c>
      <c r="G564" s="2" t="str">
        <f>Table3[[#This Row],[f105blok]]</f>
        <v>LEMBAH</v>
      </c>
      <c r="H564" s="60" t="str">
        <f>Table3[[#This Row],[f105bilik]]</f>
        <v>B-3-4</v>
      </c>
      <c r="I56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6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6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64" s="61">
        <f>Table3[[#This Row],[f101th_daftar]]</f>
        <v>45494.32640046296</v>
      </c>
      <c r="M564" s="65" t="str">
        <f>IF(Table3[[#This Row],[f101sesi]]=25,"Perdana",IF(Table3[[#This Row],[f101sesi]]=26,"Rayuan","Error"))</f>
        <v>Perdana</v>
      </c>
      <c r="N564" t="s">
        <v>13543</v>
      </c>
      <c r="O564" t="s">
        <v>13544</v>
      </c>
      <c r="P564" s="12">
        <v>38785</v>
      </c>
      <c r="Q564" t="s">
        <v>13545</v>
      </c>
      <c r="R564" t="s">
        <v>13546</v>
      </c>
      <c r="S564" t="s">
        <v>113</v>
      </c>
      <c r="T564" t="s">
        <v>177</v>
      </c>
      <c r="U564" t="s">
        <v>115</v>
      </c>
      <c r="V564" t="s">
        <v>115</v>
      </c>
      <c r="W564" t="s">
        <v>116</v>
      </c>
      <c r="X564" t="s">
        <v>117</v>
      </c>
      <c r="Y564" t="s">
        <v>118</v>
      </c>
      <c r="Z564" t="s">
        <v>116</v>
      </c>
      <c r="AA564" t="s">
        <v>218</v>
      </c>
      <c r="AB564" t="s">
        <v>477</v>
      </c>
      <c r="AC564" t="s">
        <v>13547</v>
      </c>
      <c r="AD564" t="s">
        <v>7312</v>
      </c>
      <c r="AE564" t="s">
        <v>13548</v>
      </c>
      <c r="AF564" t="s">
        <v>5226</v>
      </c>
      <c r="AG564" t="s">
        <v>225</v>
      </c>
      <c r="AH564" t="s">
        <v>5227</v>
      </c>
      <c r="AI564" t="s">
        <v>218</v>
      </c>
      <c r="AJ564" t="s">
        <v>219</v>
      </c>
      <c r="AK564" t="s">
        <v>5228</v>
      </c>
      <c r="AL564" t="s">
        <v>13549</v>
      </c>
      <c r="AM564" t="s">
        <v>13550</v>
      </c>
      <c r="AN564" t="s">
        <v>118</v>
      </c>
      <c r="AO564" t="s">
        <v>13551</v>
      </c>
      <c r="AP564" t="s">
        <v>11102</v>
      </c>
      <c r="AQ564" t="s">
        <v>157</v>
      </c>
      <c r="AR564" t="s">
        <v>126</v>
      </c>
      <c r="AS564" t="s">
        <v>226</v>
      </c>
      <c r="AT564" t="s">
        <v>128</v>
      </c>
      <c r="AU564" t="s">
        <v>129</v>
      </c>
      <c r="AV564" t="s">
        <v>134</v>
      </c>
      <c r="AW564" t="s">
        <v>131</v>
      </c>
      <c r="AX564" t="s">
        <v>115</v>
      </c>
      <c r="AY564" t="s">
        <v>133</v>
      </c>
      <c r="AZ564" t="s">
        <v>132</v>
      </c>
      <c r="BA564" t="s">
        <v>135</v>
      </c>
      <c r="BB564" t="s">
        <v>132</v>
      </c>
      <c r="BC564" t="s">
        <v>136</v>
      </c>
      <c r="BD564" t="s">
        <v>134</v>
      </c>
      <c r="BE564" t="s">
        <v>137</v>
      </c>
      <c r="BF564" t="s">
        <v>125</v>
      </c>
      <c r="BG564" t="s">
        <v>139</v>
      </c>
      <c r="BH564" t="s">
        <v>130</v>
      </c>
      <c r="BI564" t="s">
        <v>140</v>
      </c>
      <c r="BJ564" t="s">
        <v>130</v>
      </c>
      <c r="BK564" t="s">
        <v>141</v>
      </c>
      <c r="BL564" t="s">
        <v>125</v>
      </c>
      <c r="BM564" t="s">
        <v>143</v>
      </c>
      <c r="BN564" t="s">
        <v>144</v>
      </c>
      <c r="BO564" t="s">
        <v>143</v>
      </c>
      <c r="BP564" t="s">
        <v>144</v>
      </c>
      <c r="BQ564" t="s">
        <v>143</v>
      </c>
      <c r="BR564" t="s">
        <v>144</v>
      </c>
      <c r="BS564" t="s">
        <v>118</v>
      </c>
      <c r="BT564" t="s">
        <v>118</v>
      </c>
      <c r="BU564" t="s">
        <v>118</v>
      </c>
      <c r="BV564" t="s">
        <v>118</v>
      </c>
      <c r="BW564" t="s">
        <v>118</v>
      </c>
      <c r="BX564" t="s">
        <v>118</v>
      </c>
      <c r="BY564" t="s">
        <v>118</v>
      </c>
      <c r="BZ564" t="s">
        <v>118</v>
      </c>
      <c r="CA564" t="s">
        <v>118</v>
      </c>
      <c r="CB564" t="s">
        <v>118</v>
      </c>
      <c r="CC564" t="s">
        <v>118</v>
      </c>
      <c r="CD564" t="s">
        <v>118</v>
      </c>
      <c r="CE564" s="12"/>
      <c r="CF564" t="s">
        <v>118</v>
      </c>
      <c r="CG564" t="s">
        <v>145</v>
      </c>
      <c r="CH564" t="s">
        <v>162</v>
      </c>
      <c r="CI564" t="s">
        <v>117</v>
      </c>
      <c r="CJ564" t="s">
        <v>132</v>
      </c>
      <c r="CK564" t="s">
        <v>115</v>
      </c>
      <c r="CL564" t="s">
        <v>132</v>
      </c>
      <c r="CM564" t="s">
        <v>157</v>
      </c>
      <c r="CN564" t="s">
        <v>128</v>
      </c>
      <c r="CO564" t="s">
        <v>9101</v>
      </c>
      <c r="CP564" t="s">
        <v>13552</v>
      </c>
      <c r="CQ564" t="s">
        <v>13553</v>
      </c>
      <c r="CR564">
        <v>25</v>
      </c>
      <c r="CS564" t="s">
        <v>4362</v>
      </c>
      <c r="CT564" t="s">
        <v>204</v>
      </c>
      <c r="CU564" t="s">
        <v>125</v>
      </c>
      <c r="CV564" t="s">
        <v>130</v>
      </c>
      <c r="CW564" t="s">
        <v>134</v>
      </c>
      <c r="CX564" t="s">
        <v>118</v>
      </c>
      <c r="CY564" t="s">
        <v>132</v>
      </c>
      <c r="CZ564" t="s">
        <v>126</v>
      </c>
      <c r="DA564" t="s">
        <v>13554</v>
      </c>
      <c r="DB564" t="s">
        <v>13555</v>
      </c>
      <c r="DC564" t="s">
        <v>13556</v>
      </c>
      <c r="DD564" t="s">
        <v>115</v>
      </c>
      <c r="DE564" s="13">
        <v>45472.517314814817</v>
      </c>
      <c r="DF564" s="13"/>
      <c r="DG564" t="s">
        <v>118</v>
      </c>
      <c r="DH564" t="s">
        <v>118</v>
      </c>
      <c r="DI564" t="s">
        <v>132</v>
      </c>
      <c r="DJ564" t="s">
        <v>115</v>
      </c>
      <c r="DK564" s="13">
        <v>45494.32640046296</v>
      </c>
      <c r="DL564" t="s">
        <v>4366</v>
      </c>
      <c r="DM564" t="s">
        <v>4387</v>
      </c>
      <c r="DN564" t="s">
        <v>118</v>
      </c>
      <c r="DO564" t="s">
        <v>163</v>
      </c>
      <c r="DP564" t="s">
        <v>118</v>
      </c>
      <c r="DQ564" t="s">
        <v>118</v>
      </c>
      <c r="DR564" t="s">
        <v>118</v>
      </c>
      <c r="DS564" t="s">
        <v>118</v>
      </c>
      <c r="DT564" t="s">
        <v>118</v>
      </c>
      <c r="DU564" s="13"/>
      <c r="DV564">
        <v>4708</v>
      </c>
      <c r="DW564" t="s">
        <v>13541</v>
      </c>
      <c r="DX564" t="s">
        <v>4388</v>
      </c>
      <c r="DY564" t="s">
        <v>13477</v>
      </c>
      <c r="DZ564" t="s">
        <v>13553</v>
      </c>
    </row>
    <row r="565" spans="1:130" x14ac:dyDescent="0.35">
      <c r="A565">
        <v>9262</v>
      </c>
      <c r="B565" t="s">
        <v>13557</v>
      </c>
      <c r="C565" t="s">
        <v>13558</v>
      </c>
      <c r="D565" s="2" t="str">
        <f>Table3[[#This Row],[f101matrik]]</f>
        <v>1240564</v>
      </c>
      <c r="E565" s="2" t="str">
        <f>Table3[[#This Row],[f101kdprogram]]</f>
        <v>Z022</v>
      </c>
      <c r="F565" s="2" t="str">
        <f>VLOOKUP(Table3[[#This Row],[Kod Program]],'lookup program'!$B$2:$D$33,3,0)</f>
        <v>ASASI PENGURUSAN DAN STRATEGI</v>
      </c>
      <c r="G565" s="2" t="str">
        <f>Table3[[#This Row],[f105blok]]</f>
        <v>LEMBAH</v>
      </c>
      <c r="H565" s="60" t="str">
        <f>Table3[[#This Row],[f105bilik]]</f>
        <v>B-3-4</v>
      </c>
      <c r="I56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6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6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65" s="61">
        <f>Table3[[#This Row],[f101th_daftar]]</f>
        <v>45494.362905092596</v>
      </c>
      <c r="M565" s="65" t="str">
        <f>IF(Table3[[#This Row],[f101sesi]]=25,"Perdana",IF(Table3[[#This Row],[f101sesi]]=26,"Rayuan","Error"))</f>
        <v>Perdana</v>
      </c>
      <c r="N565" t="s">
        <v>13559</v>
      </c>
      <c r="O565" t="s">
        <v>13560</v>
      </c>
      <c r="P565" s="12">
        <v>39075</v>
      </c>
      <c r="Q565" t="s">
        <v>13561</v>
      </c>
      <c r="R565" t="s">
        <v>13562</v>
      </c>
      <c r="S565" t="s">
        <v>113</v>
      </c>
      <c r="T565" t="s">
        <v>177</v>
      </c>
      <c r="U565" t="s">
        <v>115</v>
      </c>
      <c r="V565" t="s">
        <v>115</v>
      </c>
      <c r="W565" t="s">
        <v>116</v>
      </c>
      <c r="X565" t="s">
        <v>117</v>
      </c>
      <c r="Y565" t="s">
        <v>118</v>
      </c>
      <c r="Z565" t="s">
        <v>116</v>
      </c>
      <c r="AA565" t="s">
        <v>119</v>
      </c>
      <c r="AB565" t="s">
        <v>5858</v>
      </c>
      <c r="AC565" t="s">
        <v>703</v>
      </c>
      <c r="AD565" t="s">
        <v>13563</v>
      </c>
      <c r="AE565" t="s">
        <v>13564</v>
      </c>
      <c r="AF565" t="s">
        <v>13565</v>
      </c>
      <c r="AG565" t="s">
        <v>6718</v>
      </c>
      <c r="AH565" t="s">
        <v>6719</v>
      </c>
      <c r="AI565" t="s">
        <v>338</v>
      </c>
      <c r="AJ565" t="s">
        <v>802</v>
      </c>
      <c r="AK565" t="s">
        <v>13566</v>
      </c>
      <c r="AL565" t="s">
        <v>13567</v>
      </c>
      <c r="AM565" t="s">
        <v>13568</v>
      </c>
      <c r="AN565" t="s">
        <v>118</v>
      </c>
      <c r="AO565" t="s">
        <v>13569</v>
      </c>
      <c r="AP565" t="s">
        <v>317</v>
      </c>
      <c r="AQ565" t="s">
        <v>142</v>
      </c>
      <c r="AR565" t="s">
        <v>126</v>
      </c>
      <c r="AS565" t="s">
        <v>226</v>
      </c>
      <c r="AT565" t="s">
        <v>128</v>
      </c>
      <c r="AU565" t="s">
        <v>129</v>
      </c>
      <c r="AV565" t="s">
        <v>134</v>
      </c>
      <c r="AW565" t="s">
        <v>131</v>
      </c>
      <c r="AX565" t="s">
        <v>115</v>
      </c>
      <c r="AY565" t="s">
        <v>133</v>
      </c>
      <c r="AZ565" t="s">
        <v>132</v>
      </c>
      <c r="BA565" t="s">
        <v>135</v>
      </c>
      <c r="BB565" t="s">
        <v>132</v>
      </c>
      <c r="BC565" t="s">
        <v>136</v>
      </c>
      <c r="BD565" t="s">
        <v>115</v>
      </c>
      <c r="BE565" t="s">
        <v>137</v>
      </c>
      <c r="BF565" t="s">
        <v>157</v>
      </c>
      <c r="BG565" t="s">
        <v>139</v>
      </c>
      <c r="BH565" t="s">
        <v>130</v>
      </c>
      <c r="BI565" t="s">
        <v>140</v>
      </c>
      <c r="BJ565" t="s">
        <v>125</v>
      </c>
      <c r="BK565" t="s">
        <v>141</v>
      </c>
      <c r="BL565" t="s">
        <v>125</v>
      </c>
      <c r="BM565" t="s">
        <v>143</v>
      </c>
      <c r="BN565" t="s">
        <v>144</v>
      </c>
      <c r="BO565" t="s">
        <v>143</v>
      </c>
      <c r="BP565" t="s">
        <v>144</v>
      </c>
      <c r="BQ565" t="s">
        <v>143</v>
      </c>
      <c r="BR565" t="s">
        <v>144</v>
      </c>
      <c r="BS565" t="s">
        <v>118</v>
      </c>
      <c r="BT565" t="s">
        <v>118</v>
      </c>
      <c r="BU565" t="s">
        <v>118</v>
      </c>
      <c r="BV565" t="s">
        <v>118</v>
      </c>
      <c r="BW565" t="s">
        <v>118</v>
      </c>
      <c r="BX565" t="s">
        <v>118</v>
      </c>
      <c r="BY565" t="s">
        <v>118</v>
      </c>
      <c r="BZ565" t="s">
        <v>118</v>
      </c>
      <c r="CA565" t="s">
        <v>118</v>
      </c>
      <c r="CB565" t="s">
        <v>118</v>
      </c>
      <c r="CC565" t="s">
        <v>118</v>
      </c>
      <c r="CD565" t="s">
        <v>118</v>
      </c>
      <c r="CE565" s="12"/>
      <c r="CF565" t="s">
        <v>118</v>
      </c>
      <c r="CG565" t="s">
        <v>145</v>
      </c>
      <c r="CH565" t="s">
        <v>162</v>
      </c>
      <c r="CI565" t="s">
        <v>117</v>
      </c>
      <c r="CJ565" t="s">
        <v>115</v>
      </c>
      <c r="CK565" t="s">
        <v>132</v>
      </c>
      <c r="CL565" t="s">
        <v>132</v>
      </c>
      <c r="CM565" t="s">
        <v>157</v>
      </c>
      <c r="CN565" t="s">
        <v>128</v>
      </c>
      <c r="CO565" t="s">
        <v>7914</v>
      </c>
      <c r="CP565" t="s">
        <v>695</v>
      </c>
      <c r="CQ565" t="s">
        <v>13570</v>
      </c>
      <c r="CR565">
        <v>25</v>
      </c>
      <c r="CS565" t="s">
        <v>4362</v>
      </c>
      <c r="CT565" t="s">
        <v>204</v>
      </c>
      <c r="CU565" t="s">
        <v>125</v>
      </c>
      <c r="CV565" t="s">
        <v>130</v>
      </c>
      <c r="CW565" t="s">
        <v>134</v>
      </c>
      <c r="CX565" t="s">
        <v>118</v>
      </c>
      <c r="CY565" t="s">
        <v>132</v>
      </c>
      <c r="CZ565" t="s">
        <v>126</v>
      </c>
      <c r="DA565" t="s">
        <v>13571</v>
      </c>
      <c r="DB565" t="s">
        <v>13572</v>
      </c>
      <c r="DC565" t="s">
        <v>13573</v>
      </c>
      <c r="DD565" t="s">
        <v>115</v>
      </c>
      <c r="DE565" s="13">
        <v>45472.510185185187</v>
      </c>
      <c r="DF565" s="13"/>
      <c r="DG565" t="s">
        <v>118</v>
      </c>
      <c r="DH565" t="s">
        <v>118</v>
      </c>
      <c r="DI565" t="s">
        <v>132</v>
      </c>
      <c r="DJ565" t="s">
        <v>115</v>
      </c>
      <c r="DK565" s="13">
        <v>45494.362905092596</v>
      </c>
      <c r="DL565" t="s">
        <v>4366</v>
      </c>
      <c r="DM565" t="s">
        <v>4387</v>
      </c>
      <c r="DN565" t="s">
        <v>118</v>
      </c>
      <c r="DO565" t="s">
        <v>117</v>
      </c>
      <c r="DP565" t="s">
        <v>118</v>
      </c>
      <c r="DQ565" t="s">
        <v>118</v>
      </c>
      <c r="DR565" t="s">
        <v>118</v>
      </c>
      <c r="DS565" t="s">
        <v>118</v>
      </c>
      <c r="DT565" t="s">
        <v>118</v>
      </c>
      <c r="DU565" s="13"/>
      <c r="DV565">
        <v>4709</v>
      </c>
      <c r="DW565" t="s">
        <v>13557</v>
      </c>
      <c r="DX565" t="s">
        <v>4388</v>
      </c>
      <c r="DY565" t="s">
        <v>13477</v>
      </c>
      <c r="DZ565" t="s">
        <v>13570</v>
      </c>
    </row>
    <row r="566" spans="1:130" x14ac:dyDescent="0.35">
      <c r="A566">
        <v>9076</v>
      </c>
      <c r="B566" t="s">
        <v>13574</v>
      </c>
      <c r="C566" t="s">
        <v>13575</v>
      </c>
      <c r="D566" s="2" t="str">
        <f>Table3[[#This Row],[f101matrik]]</f>
        <v>1240565</v>
      </c>
      <c r="E566" s="2" t="str">
        <f>Table3[[#This Row],[f101kdprogram]]</f>
        <v>Z022</v>
      </c>
      <c r="F566" s="2" t="str">
        <f>VLOOKUP(Table3[[#This Row],[Kod Program]],'lookup program'!$B$2:$D$33,3,0)</f>
        <v>ASASI PENGURUSAN DAN STRATEGI</v>
      </c>
      <c r="G566" s="2" t="str">
        <f>Table3[[#This Row],[f105blok]]</f>
        <v>LEMBAH</v>
      </c>
      <c r="H566" s="60" t="str">
        <f>Table3[[#This Row],[f105bilik]]</f>
        <v>B-3-3</v>
      </c>
      <c r="I56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6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6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66" s="61">
        <f>Table3[[#This Row],[f101th_daftar]]</f>
        <v>45494.35429398148</v>
      </c>
      <c r="M566" s="65" t="str">
        <f>IF(Table3[[#This Row],[f101sesi]]=25,"Perdana",IF(Table3[[#This Row],[f101sesi]]=26,"Rayuan","Error"))</f>
        <v>Perdana</v>
      </c>
      <c r="N566" t="s">
        <v>13576</v>
      </c>
      <c r="O566" t="s">
        <v>13577</v>
      </c>
      <c r="P566" s="12">
        <v>38999</v>
      </c>
      <c r="Q566" t="s">
        <v>13578</v>
      </c>
      <c r="R566" t="s">
        <v>13579</v>
      </c>
      <c r="S566" t="s">
        <v>113</v>
      </c>
      <c r="T566" t="s">
        <v>177</v>
      </c>
      <c r="U566" t="s">
        <v>115</v>
      </c>
      <c r="V566" t="s">
        <v>115</v>
      </c>
      <c r="W566" t="s">
        <v>116</v>
      </c>
      <c r="X566" t="s">
        <v>117</v>
      </c>
      <c r="Y566" t="s">
        <v>118</v>
      </c>
      <c r="Z566" t="s">
        <v>116</v>
      </c>
      <c r="AA566" t="s">
        <v>167</v>
      </c>
      <c r="AB566" t="s">
        <v>385</v>
      </c>
      <c r="AC566" t="s">
        <v>224</v>
      </c>
      <c r="AD566" t="s">
        <v>8767</v>
      </c>
      <c r="AE566" t="s">
        <v>13580</v>
      </c>
      <c r="AF566" t="s">
        <v>13581</v>
      </c>
      <c r="AG566" t="s">
        <v>281</v>
      </c>
      <c r="AH566" t="s">
        <v>681</v>
      </c>
      <c r="AI566" t="s">
        <v>167</v>
      </c>
      <c r="AJ566" t="s">
        <v>283</v>
      </c>
      <c r="AK566" t="s">
        <v>11956</v>
      </c>
      <c r="AL566" t="s">
        <v>13582</v>
      </c>
      <c r="AM566" t="s">
        <v>13582</v>
      </c>
      <c r="AN566" t="s">
        <v>118</v>
      </c>
      <c r="AO566" t="s">
        <v>13583</v>
      </c>
      <c r="AP566" t="s">
        <v>321</v>
      </c>
      <c r="AQ566" t="s">
        <v>142</v>
      </c>
      <c r="AR566" t="s">
        <v>126</v>
      </c>
      <c r="AS566" t="s">
        <v>226</v>
      </c>
      <c r="AT566" t="s">
        <v>171</v>
      </c>
      <c r="AU566" t="s">
        <v>129</v>
      </c>
      <c r="AV566" t="s">
        <v>132</v>
      </c>
      <c r="AW566" t="s">
        <v>131</v>
      </c>
      <c r="AX566" t="s">
        <v>130</v>
      </c>
      <c r="AY566" t="s">
        <v>133</v>
      </c>
      <c r="AZ566" t="s">
        <v>130</v>
      </c>
      <c r="BA566" t="s">
        <v>135</v>
      </c>
      <c r="BB566" t="s">
        <v>132</v>
      </c>
      <c r="BC566" t="s">
        <v>136</v>
      </c>
      <c r="BD566" t="s">
        <v>115</v>
      </c>
      <c r="BE566" t="s">
        <v>156</v>
      </c>
      <c r="BF566" t="s">
        <v>115</v>
      </c>
      <c r="BG566" t="s">
        <v>173</v>
      </c>
      <c r="BH566" t="s">
        <v>157</v>
      </c>
      <c r="BI566" t="s">
        <v>158</v>
      </c>
      <c r="BJ566" t="s">
        <v>115</v>
      </c>
      <c r="BK566" t="s">
        <v>160</v>
      </c>
      <c r="BL566" t="s">
        <v>132</v>
      </c>
      <c r="BM566" t="s">
        <v>189</v>
      </c>
      <c r="BN566" t="s">
        <v>125</v>
      </c>
      <c r="BO566" t="s">
        <v>143</v>
      </c>
      <c r="BP566" t="s">
        <v>144</v>
      </c>
      <c r="BQ566" t="s">
        <v>143</v>
      </c>
      <c r="BR566" t="s">
        <v>144</v>
      </c>
      <c r="BS566" t="s">
        <v>118</v>
      </c>
      <c r="BT566" t="s">
        <v>118</v>
      </c>
      <c r="BU566" t="s">
        <v>118</v>
      </c>
      <c r="BV566" t="s">
        <v>118</v>
      </c>
      <c r="BW566" t="s">
        <v>118</v>
      </c>
      <c r="BX566" t="s">
        <v>118</v>
      </c>
      <c r="BY566" t="s">
        <v>118</v>
      </c>
      <c r="BZ566" t="s">
        <v>118</v>
      </c>
      <c r="CA566" t="s">
        <v>118</v>
      </c>
      <c r="CB566" t="s">
        <v>118</v>
      </c>
      <c r="CC566" t="s">
        <v>118</v>
      </c>
      <c r="CD566" t="s">
        <v>118</v>
      </c>
      <c r="CE566" s="12"/>
      <c r="CF566" t="s">
        <v>118</v>
      </c>
      <c r="CG566" t="s">
        <v>145</v>
      </c>
      <c r="CH566" t="s">
        <v>162</v>
      </c>
      <c r="CI566" t="s">
        <v>175</v>
      </c>
      <c r="CJ566" t="s">
        <v>134</v>
      </c>
      <c r="CK566" t="s">
        <v>130</v>
      </c>
      <c r="CL566" t="s">
        <v>130</v>
      </c>
      <c r="CM566" t="s">
        <v>142</v>
      </c>
      <c r="CN566" t="s">
        <v>171</v>
      </c>
      <c r="CO566" t="s">
        <v>573</v>
      </c>
      <c r="CP566" t="s">
        <v>13584</v>
      </c>
      <c r="CQ566" t="s">
        <v>13585</v>
      </c>
      <c r="CR566">
        <v>25</v>
      </c>
      <c r="CS566" t="s">
        <v>4362</v>
      </c>
      <c r="CT566" t="s">
        <v>204</v>
      </c>
      <c r="CU566" t="s">
        <v>142</v>
      </c>
      <c r="CV566" t="s">
        <v>157</v>
      </c>
      <c r="CW566" t="s">
        <v>134</v>
      </c>
      <c r="CX566" t="s">
        <v>118</v>
      </c>
      <c r="CY566" t="s">
        <v>132</v>
      </c>
      <c r="CZ566" t="s">
        <v>126</v>
      </c>
      <c r="DA566" t="s">
        <v>13586</v>
      </c>
      <c r="DB566" t="s">
        <v>13587</v>
      </c>
      <c r="DC566" t="s">
        <v>13588</v>
      </c>
      <c r="DD566" t="s">
        <v>115</v>
      </c>
      <c r="DE566" s="13">
        <v>45472.805208333331</v>
      </c>
      <c r="DF566" s="13"/>
      <c r="DG566" t="s">
        <v>118</v>
      </c>
      <c r="DH566" t="s">
        <v>118</v>
      </c>
      <c r="DI566" t="s">
        <v>132</v>
      </c>
      <c r="DJ566" t="s">
        <v>115</v>
      </c>
      <c r="DK566" s="13">
        <v>45494.35429398148</v>
      </c>
      <c r="DL566" t="s">
        <v>4366</v>
      </c>
      <c r="DM566" t="s">
        <v>4387</v>
      </c>
      <c r="DN566" t="s">
        <v>118</v>
      </c>
      <c r="DO566" t="s">
        <v>163</v>
      </c>
      <c r="DP566" t="s">
        <v>118</v>
      </c>
      <c r="DQ566" t="s">
        <v>118</v>
      </c>
      <c r="DR566" t="s">
        <v>118</v>
      </c>
      <c r="DS566" t="s">
        <v>118</v>
      </c>
      <c r="DT566" t="s">
        <v>118</v>
      </c>
      <c r="DU566" s="13"/>
      <c r="DV566">
        <v>4710</v>
      </c>
      <c r="DW566" t="s">
        <v>13574</v>
      </c>
      <c r="DX566" t="s">
        <v>4388</v>
      </c>
      <c r="DY566" t="s">
        <v>13589</v>
      </c>
      <c r="DZ566" t="s">
        <v>13585</v>
      </c>
    </row>
    <row r="567" spans="1:130" x14ac:dyDescent="0.35">
      <c r="A567">
        <v>8942</v>
      </c>
      <c r="B567" t="s">
        <v>13590</v>
      </c>
      <c r="C567" t="s">
        <v>13591</v>
      </c>
      <c r="D567" s="2" t="str">
        <f>Table3[[#This Row],[f101matrik]]</f>
        <v>1240566</v>
      </c>
      <c r="E567" s="2" t="str">
        <f>Table3[[#This Row],[f101kdprogram]]</f>
        <v>Z022</v>
      </c>
      <c r="F567" s="2" t="str">
        <f>VLOOKUP(Table3[[#This Row],[Kod Program]],'lookup program'!$B$2:$D$33,3,0)</f>
        <v>ASASI PENGURUSAN DAN STRATEGI</v>
      </c>
      <c r="G567" s="2" t="str">
        <f>Table3[[#This Row],[f105blok]]</f>
        <v>LEMBAH</v>
      </c>
      <c r="H567" s="60" t="str">
        <f>Table3[[#This Row],[f105bilik]]</f>
        <v>B-3-3</v>
      </c>
      <c r="I56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6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6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67" s="61">
        <f>Table3[[#This Row],[f101th_daftar]]</f>
        <v>45494.332673611112</v>
      </c>
      <c r="M567" s="65" t="str">
        <f>IF(Table3[[#This Row],[f101sesi]]=25,"Perdana",IF(Table3[[#This Row],[f101sesi]]=26,"Rayuan","Error"))</f>
        <v>Perdana</v>
      </c>
      <c r="N567" t="s">
        <v>13592</v>
      </c>
      <c r="O567" t="s">
        <v>13593</v>
      </c>
      <c r="P567" s="12">
        <v>38954</v>
      </c>
      <c r="Q567" t="s">
        <v>13594</v>
      </c>
      <c r="R567" t="s">
        <v>13595</v>
      </c>
      <c r="S567" t="s">
        <v>811</v>
      </c>
      <c r="T567" t="s">
        <v>177</v>
      </c>
      <c r="U567" t="s">
        <v>115</v>
      </c>
      <c r="V567" t="s">
        <v>115</v>
      </c>
      <c r="W567" t="s">
        <v>177</v>
      </c>
      <c r="X567" t="s">
        <v>117</v>
      </c>
      <c r="Y567" t="s">
        <v>118</v>
      </c>
      <c r="Z567" t="s">
        <v>116</v>
      </c>
      <c r="AA567" t="s">
        <v>238</v>
      </c>
      <c r="AB567" t="s">
        <v>205</v>
      </c>
      <c r="AC567" t="s">
        <v>224</v>
      </c>
      <c r="AD567" t="s">
        <v>11304</v>
      </c>
      <c r="AE567" t="s">
        <v>13596</v>
      </c>
      <c r="AF567" t="s">
        <v>13597</v>
      </c>
      <c r="AG567" t="s">
        <v>334</v>
      </c>
      <c r="AH567" t="s">
        <v>335</v>
      </c>
      <c r="AI567" t="s">
        <v>218</v>
      </c>
      <c r="AJ567" t="s">
        <v>268</v>
      </c>
      <c r="AK567" t="s">
        <v>435</v>
      </c>
      <c r="AL567" t="s">
        <v>13598</v>
      </c>
      <c r="AM567" t="s">
        <v>13598</v>
      </c>
      <c r="AN567" t="s">
        <v>118</v>
      </c>
      <c r="AO567" t="s">
        <v>13599</v>
      </c>
      <c r="AP567" t="s">
        <v>550</v>
      </c>
      <c r="AQ567" t="s">
        <v>132</v>
      </c>
      <c r="AR567" t="s">
        <v>126</v>
      </c>
      <c r="AS567" t="s">
        <v>226</v>
      </c>
      <c r="AT567" t="s">
        <v>128</v>
      </c>
      <c r="AU567" t="s">
        <v>129</v>
      </c>
      <c r="AV567" t="s">
        <v>130</v>
      </c>
      <c r="AW567" t="s">
        <v>131</v>
      </c>
      <c r="AX567" t="s">
        <v>132</v>
      </c>
      <c r="AY567" t="s">
        <v>133</v>
      </c>
      <c r="AZ567" t="s">
        <v>130</v>
      </c>
      <c r="BA567" t="s">
        <v>135</v>
      </c>
      <c r="BB567" t="s">
        <v>125</v>
      </c>
      <c r="BC567" t="s">
        <v>136</v>
      </c>
      <c r="BD567" t="s">
        <v>115</v>
      </c>
      <c r="BE567" t="s">
        <v>137</v>
      </c>
      <c r="BF567" t="s">
        <v>128</v>
      </c>
      <c r="BG567" t="s">
        <v>322</v>
      </c>
      <c r="BH567" t="s">
        <v>125</v>
      </c>
      <c r="BI567" t="s">
        <v>139</v>
      </c>
      <c r="BJ567" t="s">
        <v>157</v>
      </c>
      <c r="BK567" t="s">
        <v>140</v>
      </c>
      <c r="BL567" t="s">
        <v>142</v>
      </c>
      <c r="BM567" t="s">
        <v>143</v>
      </c>
      <c r="BN567" t="s">
        <v>144</v>
      </c>
      <c r="BO567" t="s">
        <v>143</v>
      </c>
      <c r="BP567" t="s">
        <v>144</v>
      </c>
      <c r="BQ567" t="s">
        <v>143</v>
      </c>
      <c r="BR567" t="s">
        <v>144</v>
      </c>
      <c r="BS567" t="s">
        <v>118</v>
      </c>
      <c r="BT567" t="s">
        <v>118</v>
      </c>
      <c r="BU567" t="s">
        <v>118</v>
      </c>
      <c r="BV567" t="s">
        <v>118</v>
      </c>
      <c r="BW567" t="s">
        <v>118</v>
      </c>
      <c r="BX567" t="s">
        <v>118</v>
      </c>
      <c r="BY567" t="s">
        <v>118</v>
      </c>
      <c r="BZ567" t="s">
        <v>118</v>
      </c>
      <c r="CA567" t="s">
        <v>118</v>
      </c>
      <c r="CB567" t="s">
        <v>118</v>
      </c>
      <c r="CC567" t="s">
        <v>118</v>
      </c>
      <c r="CD567" t="s">
        <v>118</v>
      </c>
      <c r="CE567" s="12"/>
      <c r="CF567" t="s">
        <v>118</v>
      </c>
      <c r="CG567" t="s">
        <v>351</v>
      </c>
      <c r="CH567" t="s">
        <v>162</v>
      </c>
      <c r="CI567" t="s">
        <v>374</v>
      </c>
      <c r="CJ567" t="s">
        <v>134</v>
      </c>
      <c r="CK567" t="s">
        <v>115</v>
      </c>
      <c r="CL567" t="s">
        <v>115</v>
      </c>
      <c r="CM567" t="s">
        <v>132</v>
      </c>
      <c r="CN567" t="s">
        <v>154</v>
      </c>
      <c r="CO567" t="s">
        <v>315</v>
      </c>
      <c r="CP567" t="s">
        <v>13600</v>
      </c>
      <c r="CQ567" t="s">
        <v>13601</v>
      </c>
      <c r="CR567">
        <v>25</v>
      </c>
      <c r="CS567" t="s">
        <v>4362</v>
      </c>
      <c r="CT567" t="s">
        <v>204</v>
      </c>
      <c r="CU567" t="s">
        <v>130</v>
      </c>
      <c r="CV567" t="s">
        <v>130</v>
      </c>
      <c r="CW567" t="s">
        <v>134</v>
      </c>
      <c r="CX567" t="s">
        <v>118</v>
      </c>
      <c r="CY567" t="s">
        <v>132</v>
      </c>
      <c r="CZ567" t="s">
        <v>126</v>
      </c>
      <c r="DA567" t="s">
        <v>13602</v>
      </c>
      <c r="DB567" t="s">
        <v>13603</v>
      </c>
      <c r="DC567" t="s">
        <v>13604</v>
      </c>
      <c r="DD567" t="s">
        <v>115</v>
      </c>
      <c r="DE567" s="13">
        <v>45472.540231481478</v>
      </c>
      <c r="DF567" s="13"/>
      <c r="DG567" t="s">
        <v>118</v>
      </c>
      <c r="DH567" t="s">
        <v>118</v>
      </c>
      <c r="DI567" t="s">
        <v>132</v>
      </c>
      <c r="DJ567" t="s">
        <v>115</v>
      </c>
      <c r="DK567" s="13">
        <v>45494.332673611112</v>
      </c>
      <c r="DL567" t="s">
        <v>4366</v>
      </c>
      <c r="DM567" t="s">
        <v>4387</v>
      </c>
      <c r="DN567" t="s">
        <v>118</v>
      </c>
      <c r="DO567" t="s">
        <v>163</v>
      </c>
      <c r="DP567" t="s">
        <v>118</v>
      </c>
      <c r="DQ567" t="s">
        <v>118</v>
      </c>
      <c r="DR567" t="s">
        <v>118</v>
      </c>
      <c r="DS567" t="s">
        <v>118</v>
      </c>
      <c r="DT567" t="s">
        <v>118</v>
      </c>
      <c r="DU567" s="13"/>
      <c r="DV567">
        <v>4711</v>
      </c>
      <c r="DW567" t="s">
        <v>13590</v>
      </c>
      <c r="DX567" t="s">
        <v>4388</v>
      </c>
      <c r="DY567" t="s">
        <v>13589</v>
      </c>
      <c r="DZ567" t="s">
        <v>13601</v>
      </c>
    </row>
    <row r="568" spans="1:130" x14ac:dyDescent="0.35">
      <c r="A568">
        <v>8873</v>
      </c>
      <c r="B568" t="s">
        <v>13605</v>
      </c>
      <c r="C568" t="s">
        <v>13606</v>
      </c>
      <c r="D568" s="2" t="str">
        <f>Table3[[#This Row],[f101matrik]]</f>
        <v>1240567</v>
      </c>
      <c r="E568" s="2" t="str">
        <f>Table3[[#This Row],[f101kdprogram]]</f>
        <v>Z022</v>
      </c>
      <c r="F568" s="2" t="str">
        <f>VLOOKUP(Table3[[#This Row],[Kod Program]],'lookup program'!$B$2:$D$33,3,0)</f>
        <v>ASASI PENGURUSAN DAN STRATEGI</v>
      </c>
      <c r="G568" s="2" t="str">
        <f>Table3[[#This Row],[f105blok]]</f>
        <v>LEMBAH</v>
      </c>
      <c r="H568" s="60" t="str">
        <f>Table3[[#This Row],[f105bilik]]</f>
        <v>B-3-3</v>
      </c>
      <c r="I56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6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6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68" s="61">
        <f>Table3[[#This Row],[f101th_daftar]]</f>
        <v>45494.339687500003</v>
      </c>
      <c r="M568" s="65" t="str">
        <f>IF(Table3[[#This Row],[f101sesi]]=25,"Perdana",IF(Table3[[#This Row],[f101sesi]]=26,"Rayuan","Error"))</f>
        <v>Perdana</v>
      </c>
      <c r="N568" t="s">
        <v>13607</v>
      </c>
      <c r="O568" t="s">
        <v>13608</v>
      </c>
      <c r="P568" s="12">
        <v>38929</v>
      </c>
      <c r="Q568" t="s">
        <v>13609</v>
      </c>
      <c r="R568" t="s">
        <v>13610</v>
      </c>
      <c r="S568" t="s">
        <v>113</v>
      </c>
      <c r="T568" t="s">
        <v>177</v>
      </c>
      <c r="U568" t="s">
        <v>115</v>
      </c>
      <c r="V568" t="s">
        <v>115</v>
      </c>
      <c r="W568" t="s">
        <v>116</v>
      </c>
      <c r="X568" t="s">
        <v>117</v>
      </c>
      <c r="Y568" t="s">
        <v>118</v>
      </c>
      <c r="Z568" t="s">
        <v>116</v>
      </c>
      <c r="AA568" t="s">
        <v>149</v>
      </c>
      <c r="AB568" t="s">
        <v>5770</v>
      </c>
      <c r="AC568" t="s">
        <v>234</v>
      </c>
      <c r="AD568" t="s">
        <v>8015</v>
      </c>
      <c r="AE568" t="s">
        <v>13611</v>
      </c>
      <c r="AF568" t="s">
        <v>118</v>
      </c>
      <c r="AG568" t="s">
        <v>7611</v>
      </c>
      <c r="AH568" t="s">
        <v>243</v>
      </c>
      <c r="AI568" t="s">
        <v>233</v>
      </c>
      <c r="AJ568" t="s">
        <v>411</v>
      </c>
      <c r="AK568" t="s">
        <v>13612</v>
      </c>
      <c r="AL568" t="s">
        <v>13613</v>
      </c>
      <c r="AM568" t="s">
        <v>13613</v>
      </c>
      <c r="AN568" t="s">
        <v>118</v>
      </c>
      <c r="AO568" t="s">
        <v>13614</v>
      </c>
      <c r="AP568" t="s">
        <v>13615</v>
      </c>
      <c r="AQ568" t="s">
        <v>157</v>
      </c>
      <c r="AR568" t="s">
        <v>126</v>
      </c>
      <c r="AS568" t="s">
        <v>226</v>
      </c>
      <c r="AT568" t="s">
        <v>128</v>
      </c>
      <c r="AU568" t="s">
        <v>129</v>
      </c>
      <c r="AV568" t="s">
        <v>134</v>
      </c>
      <c r="AW568" t="s">
        <v>131</v>
      </c>
      <c r="AX568" t="s">
        <v>115</v>
      </c>
      <c r="AY568" t="s">
        <v>133</v>
      </c>
      <c r="AZ568" t="s">
        <v>132</v>
      </c>
      <c r="BA568" t="s">
        <v>135</v>
      </c>
      <c r="BB568" t="s">
        <v>134</v>
      </c>
      <c r="BC568" t="s">
        <v>136</v>
      </c>
      <c r="BD568" t="s">
        <v>115</v>
      </c>
      <c r="BE568" t="s">
        <v>137</v>
      </c>
      <c r="BF568" t="s">
        <v>142</v>
      </c>
      <c r="BG568" t="s">
        <v>139</v>
      </c>
      <c r="BH568" t="s">
        <v>125</v>
      </c>
      <c r="BI568" t="s">
        <v>140</v>
      </c>
      <c r="BJ568" t="s">
        <v>125</v>
      </c>
      <c r="BK568" t="s">
        <v>141</v>
      </c>
      <c r="BL568" t="s">
        <v>157</v>
      </c>
      <c r="BM568" t="s">
        <v>143</v>
      </c>
      <c r="BN568" t="s">
        <v>144</v>
      </c>
      <c r="BO568" t="s">
        <v>143</v>
      </c>
      <c r="BP568" t="s">
        <v>144</v>
      </c>
      <c r="BQ568" t="s">
        <v>143</v>
      </c>
      <c r="BR568" t="s">
        <v>144</v>
      </c>
      <c r="BS568" t="s">
        <v>118</v>
      </c>
      <c r="BT568" t="s">
        <v>118</v>
      </c>
      <c r="BU568" t="s">
        <v>118</v>
      </c>
      <c r="BV568" t="s">
        <v>118</v>
      </c>
      <c r="BW568" t="s">
        <v>118</v>
      </c>
      <c r="BX568" t="s">
        <v>118</v>
      </c>
      <c r="BY568" t="s">
        <v>118</v>
      </c>
      <c r="BZ568" t="s">
        <v>118</v>
      </c>
      <c r="CA568" t="s">
        <v>118</v>
      </c>
      <c r="CB568" t="s">
        <v>118</v>
      </c>
      <c r="CC568" t="s">
        <v>118</v>
      </c>
      <c r="CD568" t="s">
        <v>118</v>
      </c>
      <c r="CE568" s="12"/>
      <c r="CF568" t="s">
        <v>118</v>
      </c>
      <c r="CG568" t="s">
        <v>145</v>
      </c>
      <c r="CH568" t="s">
        <v>162</v>
      </c>
      <c r="CI568" t="s">
        <v>117</v>
      </c>
      <c r="CJ568" t="s">
        <v>132</v>
      </c>
      <c r="CK568" t="s">
        <v>132</v>
      </c>
      <c r="CL568" t="s">
        <v>115</v>
      </c>
      <c r="CM568" t="s">
        <v>157</v>
      </c>
      <c r="CN568" t="s">
        <v>128</v>
      </c>
      <c r="CO568" t="s">
        <v>7914</v>
      </c>
      <c r="CP568" t="s">
        <v>8461</v>
      </c>
      <c r="CQ568" t="s">
        <v>13616</v>
      </c>
      <c r="CR568">
        <v>25</v>
      </c>
      <c r="CS568" t="s">
        <v>4362</v>
      </c>
      <c r="CT568" t="s">
        <v>204</v>
      </c>
      <c r="CU568" t="s">
        <v>130</v>
      </c>
      <c r="CV568" t="s">
        <v>132</v>
      </c>
      <c r="CW568" t="s">
        <v>134</v>
      </c>
      <c r="CX568" t="s">
        <v>118</v>
      </c>
      <c r="CY568" t="s">
        <v>132</v>
      </c>
      <c r="CZ568" t="s">
        <v>126</v>
      </c>
      <c r="DA568" t="s">
        <v>13617</v>
      </c>
      <c r="DB568" t="s">
        <v>13618</v>
      </c>
      <c r="DC568" t="s">
        <v>13619</v>
      </c>
      <c r="DD568" t="s">
        <v>115</v>
      </c>
      <c r="DE568" s="13">
        <v>45472.506701388891</v>
      </c>
      <c r="DF568" s="13"/>
      <c r="DG568" t="s">
        <v>118</v>
      </c>
      <c r="DH568" t="s">
        <v>118</v>
      </c>
      <c r="DI568" t="s">
        <v>132</v>
      </c>
      <c r="DJ568" t="s">
        <v>115</v>
      </c>
      <c r="DK568" s="13">
        <v>45494.339687500003</v>
      </c>
      <c r="DL568" t="s">
        <v>4366</v>
      </c>
      <c r="DM568" t="s">
        <v>4387</v>
      </c>
      <c r="DN568" t="s">
        <v>118</v>
      </c>
      <c r="DO568" t="s">
        <v>117</v>
      </c>
      <c r="DP568" t="s">
        <v>118</v>
      </c>
      <c r="DQ568" t="s">
        <v>118</v>
      </c>
      <c r="DR568" t="s">
        <v>118</v>
      </c>
      <c r="DS568" t="s">
        <v>118</v>
      </c>
      <c r="DT568" t="s">
        <v>118</v>
      </c>
      <c r="DU568" s="13"/>
      <c r="DV568">
        <v>4712</v>
      </c>
      <c r="DW568" t="s">
        <v>13605</v>
      </c>
      <c r="DX568" t="s">
        <v>4388</v>
      </c>
      <c r="DY568" t="s">
        <v>13589</v>
      </c>
      <c r="DZ568" t="s">
        <v>13616</v>
      </c>
    </row>
    <row r="569" spans="1:130" x14ac:dyDescent="0.35">
      <c r="A569">
        <v>8525</v>
      </c>
      <c r="B569" t="s">
        <v>13620</v>
      </c>
      <c r="C569" t="s">
        <v>13621</v>
      </c>
      <c r="D569" s="2" t="str">
        <f>Table3[[#This Row],[f101matrik]]</f>
        <v>1240568</v>
      </c>
      <c r="E569" s="2" t="str">
        <f>Table3[[#This Row],[f101kdprogram]]</f>
        <v>Z022</v>
      </c>
      <c r="F569" s="2" t="str">
        <f>VLOOKUP(Table3[[#This Row],[Kod Program]],'lookup program'!$B$2:$D$33,3,0)</f>
        <v>ASASI PENGURUSAN DAN STRATEGI</v>
      </c>
      <c r="G569" s="2" t="str">
        <f>Table3[[#This Row],[f105blok]]</f>
        <v>LEMBAH</v>
      </c>
      <c r="H569" s="60" t="str">
        <f>Table3[[#This Row],[f105bilik]]</f>
        <v>B-3-3</v>
      </c>
      <c r="I56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69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569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569" s="57">
        <f>Table3[[#This Row],[f101th_daftar]]</f>
        <v>0</v>
      </c>
      <c r="M569" s="65" t="str">
        <f>IF(Table3[[#This Row],[f101sesi]]=25,"Perdana",IF(Table3[[#This Row],[f101sesi]]=26,"Rayuan","Error"))</f>
        <v>Perdana</v>
      </c>
      <c r="N569" t="s">
        <v>13622</v>
      </c>
      <c r="O569" t="s">
        <v>13623</v>
      </c>
      <c r="P569" s="12">
        <v>38801</v>
      </c>
      <c r="Q569" t="s">
        <v>13624</v>
      </c>
      <c r="R569" t="s">
        <v>13625</v>
      </c>
      <c r="S569" t="s">
        <v>113</v>
      </c>
      <c r="T569" t="s">
        <v>177</v>
      </c>
      <c r="U569" t="s">
        <v>115</v>
      </c>
      <c r="V569" t="s">
        <v>115</v>
      </c>
      <c r="W569" t="s">
        <v>116</v>
      </c>
      <c r="X569" t="s">
        <v>117</v>
      </c>
      <c r="Y569" t="s">
        <v>118</v>
      </c>
      <c r="Z569" t="s">
        <v>116</v>
      </c>
      <c r="AA569" t="s">
        <v>167</v>
      </c>
      <c r="AB569" t="s">
        <v>309</v>
      </c>
      <c r="AC569" t="s">
        <v>206</v>
      </c>
      <c r="AD569" t="s">
        <v>333</v>
      </c>
      <c r="AE569" t="s">
        <v>13626</v>
      </c>
      <c r="AF569" t="s">
        <v>118</v>
      </c>
      <c r="AG569" t="s">
        <v>13627</v>
      </c>
      <c r="AH569" t="s">
        <v>13628</v>
      </c>
      <c r="AI569" t="s">
        <v>167</v>
      </c>
      <c r="AJ569" t="s">
        <v>118</v>
      </c>
      <c r="AK569" t="s">
        <v>118</v>
      </c>
      <c r="AL569" t="s">
        <v>13629</v>
      </c>
      <c r="AM569" t="s">
        <v>13630</v>
      </c>
      <c r="AN569" t="s">
        <v>118</v>
      </c>
      <c r="AO569" t="s">
        <v>13631</v>
      </c>
      <c r="AP569" t="s">
        <v>340</v>
      </c>
      <c r="AQ569" t="s">
        <v>157</v>
      </c>
      <c r="AR569" t="s">
        <v>126</v>
      </c>
      <c r="AS569" t="s">
        <v>226</v>
      </c>
      <c r="AT569" t="s">
        <v>171</v>
      </c>
      <c r="AU569" t="s">
        <v>129</v>
      </c>
      <c r="AV569" t="s">
        <v>132</v>
      </c>
      <c r="AW569" t="s">
        <v>131</v>
      </c>
      <c r="AX569" t="s">
        <v>125</v>
      </c>
      <c r="AY569" t="s">
        <v>135</v>
      </c>
      <c r="AZ569" t="s">
        <v>125</v>
      </c>
      <c r="BA569" t="s">
        <v>136</v>
      </c>
      <c r="BB569" t="s">
        <v>115</v>
      </c>
      <c r="BC569" t="s">
        <v>156</v>
      </c>
      <c r="BD569" t="s">
        <v>115</v>
      </c>
      <c r="BE569" t="s">
        <v>228</v>
      </c>
      <c r="BF569" t="s">
        <v>132</v>
      </c>
      <c r="BG569" t="s">
        <v>137</v>
      </c>
      <c r="BH569" t="s">
        <v>142</v>
      </c>
      <c r="BI569" t="s">
        <v>188</v>
      </c>
      <c r="BJ569" t="s">
        <v>125</v>
      </c>
      <c r="BK569" t="s">
        <v>229</v>
      </c>
      <c r="BL569" t="s">
        <v>132</v>
      </c>
      <c r="BM569" t="s">
        <v>230</v>
      </c>
      <c r="BN569" t="s">
        <v>134</v>
      </c>
      <c r="BO569" t="s">
        <v>143</v>
      </c>
      <c r="BP569" t="s">
        <v>144</v>
      </c>
      <c r="BQ569" t="s">
        <v>143</v>
      </c>
      <c r="BR569" t="s">
        <v>144</v>
      </c>
      <c r="BS569" t="s">
        <v>118</v>
      </c>
      <c r="BT569" t="s">
        <v>118</v>
      </c>
      <c r="BU569" t="s">
        <v>118</v>
      </c>
      <c r="BV569" t="s">
        <v>118</v>
      </c>
      <c r="BW569" t="s">
        <v>118</v>
      </c>
      <c r="BX569" t="s">
        <v>118</v>
      </c>
      <c r="BY569" t="s">
        <v>118</v>
      </c>
      <c r="BZ569" t="s">
        <v>118</v>
      </c>
      <c r="CA569" t="s">
        <v>118</v>
      </c>
      <c r="CB569" t="s">
        <v>118</v>
      </c>
      <c r="CC569" t="s">
        <v>118</v>
      </c>
      <c r="CD569" t="s">
        <v>118</v>
      </c>
      <c r="CE569" s="12"/>
      <c r="CF569" t="s">
        <v>118</v>
      </c>
      <c r="CG569" t="s">
        <v>145</v>
      </c>
      <c r="CH569" t="s">
        <v>162</v>
      </c>
      <c r="CI569" t="s">
        <v>175</v>
      </c>
      <c r="CJ569" t="s">
        <v>115</v>
      </c>
      <c r="CK569" t="s">
        <v>132</v>
      </c>
      <c r="CL569" t="s">
        <v>130</v>
      </c>
      <c r="CM569" t="s">
        <v>142</v>
      </c>
      <c r="CN569" t="s">
        <v>171</v>
      </c>
      <c r="CO569" t="s">
        <v>299</v>
      </c>
      <c r="CP569" t="s">
        <v>13632</v>
      </c>
      <c r="CQ569" t="s">
        <v>13633</v>
      </c>
      <c r="CR569">
        <v>25</v>
      </c>
      <c r="CS569" t="s">
        <v>4362</v>
      </c>
      <c r="CT569" t="s">
        <v>204</v>
      </c>
      <c r="CU569" t="s">
        <v>125</v>
      </c>
      <c r="CV569" t="s">
        <v>130</v>
      </c>
      <c r="CW569" t="s">
        <v>118</v>
      </c>
      <c r="CX569" t="s">
        <v>118</v>
      </c>
      <c r="CY569" t="s">
        <v>118</v>
      </c>
      <c r="CZ569" t="s">
        <v>126</v>
      </c>
      <c r="DA569" t="s">
        <v>118</v>
      </c>
      <c r="DB569" t="s">
        <v>118</v>
      </c>
      <c r="DC569" t="s">
        <v>118</v>
      </c>
      <c r="DD569" t="s">
        <v>115</v>
      </c>
      <c r="DE569" s="13">
        <v>45472.752939814818</v>
      </c>
      <c r="DF569" s="13"/>
      <c r="DG569" t="s">
        <v>118</v>
      </c>
      <c r="DH569" t="s">
        <v>118</v>
      </c>
      <c r="DI569" t="s">
        <v>115</v>
      </c>
      <c r="DJ569" t="s">
        <v>134</v>
      </c>
      <c r="DK569" s="13"/>
      <c r="DL569" t="s">
        <v>4366</v>
      </c>
      <c r="DM569" t="s">
        <v>4387</v>
      </c>
      <c r="DN569" t="s">
        <v>118</v>
      </c>
      <c r="DO569" t="s">
        <v>118</v>
      </c>
      <c r="DP569" t="s">
        <v>118</v>
      </c>
      <c r="DQ569" t="s">
        <v>118</v>
      </c>
      <c r="DR569" t="s">
        <v>118</v>
      </c>
      <c r="DS569" t="s">
        <v>118</v>
      </c>
      <c r="DT569" t="s">
        <v>118</v>
      </c>
      <c r="DU569" s="13"/>
      <c r="DV569">
        <v>4713</v>
      </c>
      <c r="DW569" t="s">
        <v>13620</v>
      </c>
      <c r="DX569" t="s">
        <v>4388</v>
      </c>
      <c r="DY569" t="s">
        <v>13589</v>
      </c>
      <c r="DZ569" t="s">
        <v>13633</v>
      </c>
    </row>
    <row r="570" spans="1:130" x14ac:dyDescent="0.35">
      <c r="A570">
        <v>9001</v>
      </c>
      <c r="B570" t="s">
        <v>13634</v>
      </c>
      <c r="C570" t="s">
        <v>13635</v>
      </c>
      <c r="D570" s="2" t="str">
        <f>Table3[[#This Row],[f101matrik]]</f>
        <v>1240569</v>
      </c>
      <c r="E570" s="2" t="str">
        <f>Table3[[#This Row],[f101kdprogram]]</f>
        <v>Z022</v>
      </c>
      <c r="F570" s="2" t="str">
        <f>VLOOKUP(Table3[[#This Row],[Kod Program]],'lookup program'!$B$2:$D$33,3,0)</f>
        <v>ASASI PENGURUSAN DAN STRATEGI</v>
      </c>
      <c r="G570" s="2" t="str">
        <f>Table3[[#This Row],[f105blok]]</f>
        <v>LEMBAH</v>
      </c>
      <c r="H570" s="60" t="str">
        <f>Table3[[#This Row],[f105bilik]]</f>
        <v>B-3-3</v>
      </c>
      <c r="I57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70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570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570" s="57">
        <f>Table3[[#This Row],[f101th_daftar]]</f>
        <v>0</v>
      </c>
      <c r="M570" s="65" t="str">
        <f>IF(Table3[[#This Row],[f101sesi]]=25,"Perdana",IF(Table3[[#This Row],[f101sesi]]=26,"Rayuan","Error"))</f>
        <v>Perdana</v>
      </c>
      <c r="N570" t="s">
        <v>13636</v>
      </c>
      <c r="O570" t="s">
        <v>13637</v>
      </c>
      <c r="P570" s="12">
        <v>38973</v>
      </c>
      <c r="Q570" t="s">
        <v>13638</v>
      </c>
      <c r="R570" t="s">
        <v>13639</v>
      </c>
      <c r="S570" t="s">
        <v>113</v>
      </c>
      <c r="T570" t="s">
        <v>177</v>
      </c>
      <c r="U570" t="s">
        <v>115</v>
      </c>
      <c r="V570" t="s">
        <v>115</v>
      </c>
      <c r="W570" t="s">
        <v>116</v>
      </c>
      <c r="X570" t="s">
        <v>117</v>
      </c>
      <c r="Y570" t="s">
        <v>118</v>
      </c>
      <c r="Z570" t="s">
        <v>116</v>
      </c>
      <c r="AA570" t="s">
        <v>218</v>
      </c>
      <c r="AB570" t="s">
        <v>253</v>
      </c>
      <c r="AC570" t="s">
        <v>331</v>
      </c>
      <c r="AD570" t="s">
        <v>266</v>
      </c>
      <c r="AE570" t="s">
        <v>13640</v>
      </c>
      <c r="AF570" t="s">
        <v>13641</v>
      </c>
      <c r="AG570" t="s">
        <v>773</v>
      </c>
      <c r="AH570" t="s">
        <v>5862</v>
      </c>
      <c r="AI570" t="s">
        <v>182</v>
      </c>
      <c r="AJ570" t="s">
        <v>183</v>
      </c>
      <c r="AK570" t="s">
        <v>472</v>
      </c>
      <c r="AL570" t="s">
        <v>13642</v>
      </c>
      <c r="AM570" t="s">
        <v>13643</v>
      </c>
      <c r="AN570" t="s">
        <v>118</v>
      </c>
      <c r="AO570" t="s">
        <v>13644</v>
      </c>
      <c r="AP570" t="s">
        <v>7355</v>
      </c>
      <c r="AQ570" t="s">
        <v>154</v>
      </c>
      <c r="AR570" t="s">
        <v>126</v>
      </c>
      <c r="AS570" t="s">
        <v>226</v>
      </c>
      <c r="AT570" t="s">
        <v>154</v>
      </c>
      <c r="AU570" t="s">
        <v>129</v>
      </c>
      <c r="AV570" t="s">
        <v>132</v>
      </c>
      <c r="AW570" t="s">
        <v>131</v>
      </c>
      <c r="AX570" t="s">
        <v>115</v>
      </c>
      <c r="AY570" t="s">
        <v>133</v>
      </c>
      <c r="AZ570" t="s">
        <v>115</v>
      </c>
      <c r="BA570" t="s">
        <v>135</v>
      </c>
      <c r="BB570" t="s">
        <v>132</v>
      </c>
      <c r="BC570" t="s">
        <v>136</v>
      </c>
      <c r="BD570" t="s">
        <v>132</v>
      </c>
      <c r="BE570" t="s">
        <v>156</v>
      </c>
      <c r="BF570" t="s">
        <v>115</v>
      </c>
      <c r="BG570" t="s">
        <v>173</v>
      </c>
      <c r="BH570" t="s">
        <v>125</v>
      </c>
      <c r="BI570" t="s">
        <v>158</v>
      </c>
      <c r="BJ570" t="s">
        <v>115</v>
      </c>
      <c r="BK570" t="s">
        <v>143</v>
      </c>
      <c r="BL570" t="s">
        <v>144</v>
      </c>
      <c r="BM570" t="s">
        <v>143</v>
      </c>
      <c r="BN570" t="s">
        <v>144</v>
      </c>
      <c r="BO570" t="s">
        <v>143</v>
      </c>
      <c r="BP570" t="s">
        <v>144</v>
      </c>
      <c r="BQ570" t="s">
        <v>143</v>
      </c>
      <c r="BR570" t="s">
        <v>144</v>
      </c>
      <c r="BS570" t="s">
        <v>118</v>
      </c>
      <c r="BT570" t="s">
        <v>118</v>
      </c>
      <c r="BU570" t="s">
        <v>118</v>
      </c>
      <c r="BV570" t="s">
        <v>118</v>
      </c>
      <c r="BW570" t="s">
        <v>118</v>
      </c>
      <c r="BX570" t="s">
        <v>118</v>
      </c>
      <c r="BY570" t="s">
        <v>118</v>
      </c>
      <c r="BZ570" t="s">
        <v>118</v>
      </c>
      <c r="CA570" t="s">
        <v>118</v>
      </c>
      <c r="CB570" t="s">
        <v>118</v>
      </c>
      <c r="CC570" t="s">
        <v>118</v>
      </c>
      <c r="CD570" t="s">
        <v>118</v>
      </c>
      <c r="CE570" s="12"/>
      <c r="CF570" t="s">
        <v>118</v>
      </c>
      <c r="CG570" t="s">
        <v>145</v>
      </c>
      <c r="CH570" t="s">
        <v>162</v>
      </c>
      <c r="CI570" t="s">
        <v>175</v>
      </c>
      <c r="CJ570" t="s">
        <v>134</v>
      </c>
      <c r="CK570" t="s">
        <v>125</v>
      </c>
      <c r="CL570" t="s">
        <v>130</v>
      </c>
      <c r="CM570" t="s">
        <v>138</v>
      </c>
      <c r="CN570" t="s">
        <v>154</v>
      </c>
      <c r="CO570" t="s">
        <v>299</v>
      </c>
      <c r="CP570" t="s">
        <v>13645</v>
      </c>
      <c r="CQ570" t="s">
        <v>13646</v>
      </c>
      <c r="CR570">
        <v>25</v>
      </c>
      <c r="CS570" t="s">
        <v>4362</v>
      </c>
      <c r="CT570" t="s">
        <v>204</v>
      </c>
      <c r="CU570" t="s">
        <v>154</v>
      </c>
      <c r="CV570" t="s">
        <v>142</v>
      </c>
      <c r="CW570" t="s">
        <v>128</v>
      </c>
      <c r="CX570" t="s">
        <v>118</v>
      </c>
      <c r="CY570" t="s">
        <v>132</v>
      </c>
      <c r="CZ570" t="s">
        <v>126</v>
      </c>
      <c r="DA570" t="s">
        <v>13647</v>
      </c>
      <c r="DB570" t="s">
        <v>13648</v>
      </c>
      <c r="DC570" t="s">
        <v>13649</v>
      </c>
      <c r="DD570" t="s">
        <v>115</v>
      </c>
      <c r="DE570" s="13">
        <v>45472.711944444447</v>
      </c>
      <c r="DF570" s="13"/>
      <c r="DG570" t="s">
        <v>118</v>
      </c>
      <c r="DH570" t="s">
        <v>118</v>
      </c>
      <c r="DI570" t="s">
        <v>115</v>
      </c>
      <c r="DJ570" t="s">
        <v>134</v>
      </c>
      <c r="DK570" s="13"/>
      <c r="DL570" t="s">
        <v>4366</v>
      </c>
      <c r="DM570" t="s">
        <v>4387</v>
      </c>
      <c r="DN570" t="s">
        <v>118</v>
      </c>
      <c r="DO570" t="s">
        <v>117</v>
      </c>
      <c r="DP570" t="s">
        <v>118</v>
      </c>
      <c r="DQ570" t="s">
        <v>118</v>
      </c>
      <c r="DR570" t="s">
        <v>118</v>
      </c>
      <c r="DS570" t="s">
        <v>118</v>
      </c>
      <c r="DT570" t="s">
        <v>118</v>
      </c>
      <c r="DU570" s="13"/>
      <c r="DV570">
        <v>4714</v>
      </c>
      <c r="DW570" t="s">
        <v>13634</v>
      </c>
      <c r="DX570" t="s">
        <v>4388</v>
      </c>
      <c r="DY570" t="s">
        <v>13589</v>
      </c>
      <c r="DZ570" t="s">
        <v>13646</v>
      </c>
    </row>
    <row r="571" spans="1:130" x14ac:dyDescent="0.35">
      <c r="A571">
        <v>9254</v>
      </c>
      <c r="B571" t="s">
        <v>13650</v>
      </c>
      <c r="C571" t="s">
        <v>13651</v>
      </c>
      <c r="D571" s="2" t="str">
        <f>Table3[[#This Row],[f101matrik]]</f>
        <v>1240570</v>
      </c>
      <c r="E571" s="2" t="str">
        <f>Table3[[#This Row],[f101kdprogram]]</f>
        <v>Z022</v>
      </c>
      <c r="F571" s="2" t="str">
        <f>VLOOKUP(Table3[[#This Row],[Kod Program]],'lookup program'!$B$2:$D$33,3,0)</f>
        <v>ASASI PENGURUSAN DAN STRATEGI</v>
      </c>
      <c r="G571" s="2" t="str">
        <f>Table3[[#This Row],[f105blok]]</f>
        <v>LEMBAH</v>
      </c>
      <c r="H571" s="60" t="str">
        <f>Table3[[#This Row],[f105bilik]]</f>
        <v>B-3-3</v>
      </c>
      <c r="I57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7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7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71" s="61">
        <f>Table3[[#This Row],[f101th_daftar]]</f>
        <v>45494.375671296293</v>
      </c>
      <c r="M571" s="65" t="str">
        <f>IF(Table3[[#This Row],[f101sesi]]=25,"Perdana",IF(Table3[[#This Row],[f101sesi]]=26,"Rayuan","Error"))</f>
        <v>Perdana</v>
      </c>
      <c r="N571" t="s">
        <v>13652</v>
      </c>
      <c r="O571" t="s">
        <v>13653</v>
      </c>
      <c r="P571" s="12">
        <v>39070</v>
      </c>
      <c r="Q571" t="s">
        <v>13654</v>
      </c>
      <c r="R571" t="s">
        <v>13655</v>
      </c>
      <c r="S571" t="s">
        <v>113</v>
      </c>
      <c r="T571" t="s">
        <v>177</v>
      </c>
      <c r="U571" t="s">
        <v>115</v>
      </c>
      <c r="V571" t="s">
        <v>115</v>
      </c>
      <c r="W571" t="s">
        <v>116</v>
      </c>
      <c r="X571" t="s">
        <v>117</v>
      </c>
      <c r="Y571" t="s">
        <v>118</v>
      </c>
      <c r="Z571" t="s">
        <v>116</v>
      </c>
      <c r="AA571" t="s">
        <v>218</v>
      </c>
      <c r="AB571" t="s">
        <v>120</v>
      </c>
      <c r="AC571" t="s">
        <v>437</v>
      </c>
      <c r="AD571" t="s">
        <v>4719</v>
      </c>
      <c r="AE571" t="s">
        <v>13656</v>
      </c>
      <c r="AF571" t="s">
        <v>13657</v>
      </c>
      <c r="AG571" t="s">
        <v>10973</v>
      </c>
      <c r="AH571" t="s">
        <v>10974</v>
      </c>
      <c r="AI571" t="s">
        <v>305</v>
      </c>
      <c r="AJ571" t="s">
        <v>9296</v>
      </c>
      <c r="AK571" t="s">
        <v>13658</v>
      </c>
      <c r="AL571" t="s">
        <v>13659</v>
      </c>
      <c r="AM571" t="s">
        <v>13659</v>
      </c>
      <c r="AN571" t="s">
        <v>118</v>
      </c>
      <c r="AO571" t="s">
        <v>13660</v>
      </c>
      <c r="AP571" t="s">
        <v>170</v>
      </c>
      <c r="AQ571" t="s">
        <v>130</v>
      </c>
      <c r="AR571" t="s">
        <v>126</v>
      </c>
      <c r="AS571" t="s">
        <v>226</v>
      </c>
      <c r="AT571" t="s">
        <v>128</v>
      </c>
      <c r="AU571" t="s">
        <v>129</v>
      </c>
      <c r="AV571" t="s">
        <v>132</v>
      </c>
      <c r="AW571" t="s">
        <v>131</v>
      </c>
      <c r="AX571" t="s">
        <v>115</v>
      </c>
      <c r="AY571" t="s">
        <v>133</v>
      </c>
      <c r="AZ571" t="s">
        <v>132</v>
      </c>
      <c r="BA571" t="s">
        <v>135</v>
      </c>
      <c r="BB571" t="s">
        <v>125</v>
      </c>
      <c r="BC571" t="s">
        <v>136</v>
      </c>
      <c r="BD571" t="s">
        <v>132</v>
      </c>
      <c r="BE571" t="s">
        <v>156</v>
      </c>
      <c r="BF571" t="s">
        <v>115</v>
      </c>
      <c r="BG571" t="s">
        <v>237</v>
      </c>
      <c r="BH571" t="s">
        <v>132</v>
      </c>
      <c r="BI571" t="s">
        <v>158</v>
      </c>
      <c r="BJ571" t="s">
        <v>132</v>
      </c>
      <c r="BK571" t="s">
        <v>189</v>
      </c>
      <c r="BL571" t="s">
        <v>132</v>
      </c>
      <c r="BM571" t="s">
        <v>143</v>
      </c>
      <c r="BN571" t="s">
        <v>144</v>
      </c>
      <c r="BO571" t="s">
        <v>143</v>
      </c>
      <c r="BP571" t="s">
        <v>144</v>
      </c>
      <c r="BQ571" t="s">
        <v>143</v>
      </c>
      <c r="BR571" t="s">
        <v>144</v>
      </c>
      <c r="BS571" t="s">
        <v>118</v>
      </c>
      <c r="BT571" t="s">
        <v>118</v>
      </c>
      <c r="BU571" t="s">
        <v>118</v>
      </c>
      <c r="BV571" t="s">
        <v>118</v>
      </c>
      <c r="BW571" t="s">
        <v>118</v>
      </c>
      <c r="BX571" t="s">
        <v>118</v>
      </c>
      <c r="BY571" t="s">
        <v>118</v>
      </c>
      <c r="BZ571" t="s">
        <v>118</v>
      </c>
      <c r="CA571" t="s">
        <v>118</v>
      </c>
      <c r="CB571" t="s">
        <v>118</v>
      </c>
      <c r="CC571" t="s">
        <v>118</v>
      </c>
      <c r="CD571" t="s">
        <v>118</v>
      </c>
      <c r="CE571" s="12"/>
      <c r="CF571" t="s">
        <v>118</v>
      </c>
      <c r="CG571" t="s">
        <v>145</v>
      </c>
      <c r="CH571" t="s">
        <v>162</v>
      </c>
      <c r="CI571" t="s">
        <v>175</v>
      </c>
      <c r="CJ571" t="s">
        <v>134</v>
      </c>
      <c r="CK571" t="s">
        <v>132</v>
      </c>
      <c r="CL571" t="s">
        <v>142</v>
      </c>
      <c r="CM571" t="s">
        <v>154</v>
      </c>
      <c r="CN571" t="s">
        <v>128</v>
      </c>
      <c r="CO571" t="s">
        <v>623</v>
      </c>
      <c r="CP571" t="s">
        <v>13661</v>
      </c>
      <c r="CQ571" t="s">
        <v>13662</v>
      </c>
      <c r="CR571">
        <v>25</v>
      </c>
      <c r="CS571" t="s">
        <v>4362</v>
      </c>
      <c r="CT571" t="s">
        <v>204</v>
      </c>
      <c r="CU571" t="s">
        <v>130</v>
      </c>
      <c r="CV571" t="s">
        <v>130</v>
      </c>
      <c r="CW571" t="s">
        <v>134</v>
      </c>
      <c r="CX571" t="s">
        <v>118</v>
      </c>
      <c r="CY571" t="s">
        <v>132</v>
      </c>
      <c r="CZ571" t="s">
        <v>126</v>
      </c>
      <c r="DA571" t="s">
        <v>13663</v>
      </c>
      <c r="DB571" t="s">
        <v>13664</v>
      </c>
      <c r="DC571" t="s">
        <v>13665</v>
      </c>
      <c r="DD571" t="s">
        <v>115</v>
      </c>
      <c r="DE571" s="13">
        <v>45479.577557870369</v>
      </c>
      <c r="DF571" s="13"/>
      <c r="DG571" t="s">
        <v>118</v>
      </c>
      <c r="DH571" t="s">
        <v>118</v>
      </c>
      <c r="DI571" t="s">
        <v>132</v>
      </c>
      <c r="DJ571" t="s">
        <v>115</v>
      </c>
      <c r="DK571" s="13">
        <v>45494.375671296293</v>
      </c>
      <c r="DL571" t="s">
        <v>4366</v>
      </c>
      <c r="DM571" t="s">
        <v>4387</v>
      </c>
      <c r="DN571" t="s">
        <v>118</v>
      </c>
      <c r="DO571" t="s">
        <v>116</v>
      </c>
      <c r="DP571" t="s">
        <v>118</v>
      </c>
      <c r="DQ571" t="s">
        <v>118</v>
      </c>
      <c r="DR571" t="s">
        <v>118</v>
      </c>
      <c r="DS571" t="s">
        <v>118</v>
      </c>
      <c r="DT571" t="s">
        <v>118</v>
      </c>
      <c r="DU571" s="13"/>
      <c r="DV571">
        <v>4715</v>
      </c>
      <c r="DW571" t="s">
        <v>13650</v>
      </c>
      <c r="DX571" t="s">
        <v>4388</v>
      </c>
      <c r="DY571" t="s">
        <v>13589</v>
      </c>
      <c r="DZ571" t="s">
        <v>13662</v>
      </c>
    </row>
    <row r="572" spans="1:130" x14ac:dyDescent="0.35">
      <c r="A572">
        <v>9000</v>
      </c>
      <c r="B572" t="s">
        <v>13666</v>
      </c>
      <c r="C572" t="s">
        <v>13667</v>
      </c>
      <c r="D572" s="2" t="str">
        <f>Table3[[#This Row],[f101matrik]]</f>
        <v>1240571</v>
      </c>
      <c r="E572" s="2" t="str">
        <f>Table3[[#This Row],[f101kdprogram]]</f>
        <v>Z022</v>
      </c>
      <c r="F572" s="2" t="str">
        <f>VLOOKUP(Table3[[#This Row],[Kod Program]],'lookup program'!$B$2:$D$33,3,0)</f>
        <v>ASASI PENGURUSAN DAN STRATEGI</v>
      </c>
      <c r="G572" s="2" t="str">
        <f>Table3[[#This Row],[f105blok]]</f>
        <v>LEMBAH</v>
      </c>
      <c r="H572" s="60" t="str">
        <f>Table3[[#This Row],[f105bilik]]</f>
        <v/>
      </c>
      <c r="I572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572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572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572" s="57">
        <f>Table3[[#This Row],[f101th_daftar]]</f>
        <v>0</v>
      </c>
      <c r="M572" s="65" t="str">
        <f>IF(Table3[[#This Row],[f101sesi]]=25,"Perdana",IF(Table3[[#This Row],[f101sesi]]=26,"Rayuan","Error"))</f>
        <v>Perdana</v>
      </c>
      <c r="N572" t="s">
        <v>13668</v>
      </c>
      <c r="O572" t="s">
        <v>13669</v>
      </c>
      <c r="P572" s="12">
        <v>38973</v>
      </c>
      <c r="Q572" t="s">
        <v>13670</v>
      </c>
      <c r="R572" t="s">
        <v>13671</v>
      </c>
      <c r="S572" t="s">
        <v>113</v>
      </c>
      <c r="T572" t="s">
        <v>177</v>
      </c>
      <c r="U572" t="s">
        <v>115</v>
      </c>
      <c r="V572" t="s">
        <v>115</v>
      </c>
      <c r="W572" t="s">
        <v>116</v>
      </c>
      <c r="X572" t="s">
        <v>117</v>
      </c>
      <c r="Y572" t="s">
        <v>118</v>
      </c>
      <c r="Z572" t="s">
        <v>116</v>
      </c>
      <c r="AA572" t="s">
        <v>218</v>
      </c>
      <c r="AB572" t="s">
        <v>352</v>
      </c>
      <c r="AC572" t="s">
        <v>279</v>
      </c>
      <c r="AD572" t="s">
        <v>13563</v>
      </c>
      <c r="AE572" t="s">
        <v>13672</v>
      </c>
      <c r="AF572" t="s">
        <v>13673</v>
      </c>
      <c r="AG572" t="s">
        <v>491</v>
      </c>
      <c r="AH572" t="s">
        <v>660</v>
      </c>
      <c r="AI572" t="s">
        <v>218</v>
      </c>
      <c r="AJ572" t="s">
        <v>118</v>
      </c>
      <c r="AK572" t="s">
        <v>118</v>
      </c>
      <c r="AL572" t="s">
        <v>13674</v>
      </c>
      <c r="AM572" t="s">
        <v>118</v>
      </c>
      <c r="AN572" t="s">
        <v>13675</v>
      </c>
      <c r="AO572" t="s">
        <v>13676</v>
      </c>
      <c r="AP572" t="s">
        <v>550</v>
      </c>
      <c r="AQ572" t="s">
        <v>157</v>
      </c>
      <c r="AR572" t="s">
        <v>126</v>
      </c>
      <c r="AS572" t="s">
        <v>226</v>
      </c>
      <c r="AT572" t="s">
        <v>154</v>
      </c>
      <c r="AU572" t="s">
        <v>129</v>
      </c>
      <c r="AV572" t="s">
        <v>125</v>
      </c>
      <c r="AW572" t="s">
        <v>131</v>
      </c>
      <c r="AX572" t="s">
        <v>115</v>
      </c>
      <c r="AY572" t="s">
        <v>133</v>
      </c>
      <c r="AZ572" t="s">
        <v>125</v>
      </c>
      <c r="BA572" t="s">
        <v>135</v>
      </c>
      <c r="BB572" t="s">
        <v>125</v>
      </c>
      <c r="BC572" t="s">
        <v>136</v>
      </c>
      <c r="BD572" t="s">
        <v>130</v>
      </c>
      <c r="BE572" t="s">
        <v>156</v>
      </c>
      <c r="BF572" t="s">
        <v>125</v>
      </c>
      <c r="BG572" t="s">
        <v>237</v>
      </c>
      <c r="BH572" t="s">
        <v>142</v>
      </c>
      <c r="BI572" t="s">
        <v>158</v>
      </c>
      <c r="BJ572" t="s">
        <v>138</v>
      </c>
      <c r="BK572" t="s">
        <v>143</v>
      </c>
      <c r="BL572" t="s">
        <v>144</v>
      </c>
      <c r="BM572" t="s">
        <v>143</v>
      </c>
      <c r="BN572" t="s">
        <v>144</v>
      </c>
      <c r="BO572" t="s">
        <v>143</v>
      </c>
      <c r="BP572" t="s">
        <v>144</v>
      </c>
      <c r="BQ572" t="s">
        <v>143</v>
      </c>
      <c r="BR572" t="s">
        <v>144</v>
      </c>
      <c r="BS572" t="s">
        <v>118</v>
      </c>
      <c r="BT572" t="s">
        <v>118</v>
      </c>
      <c r="BU572" t="s">
        <v>118</v>
      </c>
      <c r="BV572" t="s">
        <v>118</v>
      </c>
      <c r="BW572" t="s">
        <v>118</v>
      </c>
      <c r="BX572" t="s">
        <v>118</v>
      </c>
      <c r="BY572" t="s">
        <v>118</v>
      </c>
      <c r="BZ572" t="s">
        <v>118</v>
      </c>
      <c r="CA572" t="s">
        <v>118</v>
      </c>
      <c r="CB572" t="s">
        <v>118</v>
      </c>
      <c r="CC572" t="s">
        <v>118</v>
      </c>
      <c r="CD572" t="s">
        <v>118</v>
      </c>
      <c r="CE572" s="12"/>
      <c r="CF572" t="s">
        <v>118</v>
      </c>
      <c r="CG572" t="s">
        <v>145</v>
      </c>
      <c r="CH572" t="s">
        <v>162</v>
      </c>
      <c r="CI572" t="s">
        <v>175</v>
      </c>
      <c r="CJ572" t="s">
        <v>134</v>
      </c>
      <c r="CK572" t="s">
        <v>115</v>
      </c>
      <c r="CL572" t="s">
        <v>134</v>
      </c>
      <c r="CM572" t="s">
        <v>115</v>
      </c>
      <c r="CN572" t="s">
        <v>138</v>
      </c>
      <c r="CO572" t="s">
        <v>817</v>
      </c>
      <c r="CP572" t="s">
        <v>13677</v>
      </c>
      <c r="CQ572" t="s">
        <v>13678</v>
      </c>
      <c r="CR572">
        <v>25</v>
      </c>
      <c r="CS572" t="s">
        <v>4362</v>
      </c>
      <c r="CT572" t="s">
        <v>204</v>
      </c>
      <c r="CU572" t="s">
        <v>130</v>
      </c>
      <c r="CV572" t="s">
        <v>132</v>
      </c>
      <c r="CW572" t="s">
        <v>118</v>
      </c>
      <c r="CX572" t="s">
        <v>118</v>
      </c>
      <c r="CY572" t="s">
        <v>118</v>
      </c>
      <c r="CZ572" t="s">
        <v>126</v>
      </c>
      <c r="DA572" t="s">
        <v>118</v>
      </c>
      <c r="DB572" t="s">
        <v>118</v>
      </c>
      <c r="DC572" t="s">
        <v>118</v>
      </c>
      <c r="DD572" t="s">
        <v>134</v>
      </c>
      <c r="DE572" s="13"/>
      <c r="DF572" s="13"/>
      <c r="DG572" t="s">
        <v>118</v>
      </c>
      <c r="DH572" t="s">
        <v>118</v>
      </c>
      <c r="DI572" t="s">
        <v>134</v>
      </c>
      <c r="DJ572" t="s">
        <v>134</v>
      </c>
      <c r="DK572" s="13"/>
      <c r="DL572" t="s">
        <v>4366</v>
      </c>
      <c r="DM572" t="s">
        <v>4387</v>
      </c>
      <c r="DN572" t="s">
        <v>118</v>
      </c>
      <c r="DO572" t="s">
        <v>118</v>
      </c>
      <c r="DP572" t="s">
        <v>118</v>
      </c>
      <c r="DQ572" t="s">
        <v>115</v>
      </c>
      <c r="DR572" t="s">
        <v>118</v>
      </c>
      <c r="DS572" t="s">
        <v>118</v>
      </c>
      <c r="DT572" t="s">
        <v>118</v>
      </c>
      <c r="DU572" s="13"/>
      <c r="DV572">
        <v>4716</v>
      </c>
      <c r="DW572" t="s">
        <v>13666</v>
      </c>
      <c r="DX572" t="s">
        <v>4388</v>
      </c>
      <c r="DY572" t="s">
        <v>118</v>
      </c>
      <c r="DZ572" t="s">
        <v>13678</v>
      </c>
    </row>
    <row r="573" spans="1:130" x14ac:dyDescent="0.35">
      <c r="A573">
        <v>8617</v>
      </c>
      <c r="B573" t="s">
        <v>13679</v>
      </c>
      <c r="C573" t="s">
        <v>13680</v>
      </c>
      <c r="D573" s="2" t="str">
        <f>Table3[[#This Row],[f101matrik]]</f>
        <v>1240572</v>
      </c>
      <c r="E573" s="2" t="str">
        <f>Table3[[#This Row],[f101kdprogram]]</f>
        <v>Z022</v>
      </c>
      <c r="F573" s="2" t="str">
        <f>VLOOKUP(Table3[[#This Row],[Kod Program]],'lookup program'!$B$2:$D$33,3,0)</f>
        <v>ASASI PENGURUSAN DAN STRATEGI</v>
      </c>
      <c r="G573" s="2" t="str">
        <f>Table3[[#This Row],[f105blok]]</f>
        <v>LEMBAH</v>
      </c>
      <c r="H573" s="60" t="str">
        <f>Table3[[#This Row],[f105bilik]]</f>
        <v>B-3-3</v>
      </c>
      <c r="I57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73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573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573" s="57">
        <f>Table3[[#This Row],[f101th_daftar]]</f>
        <v>0</v>
      </c>
      <c r="M573" s="65" t="str">
        <f>IF(Table3[[#This Row],[f101sesi]]=25,"Perdana",IF(Table3[[#This Row],[f101sesi]]=26,"Rayuan","Error"))</f>
        <v>Perdana</v>
      </c>
      <c r="N573" t="s">
        <v>13681</v>
      </c>
      <c r="O573" t="s">
        <v>13682</v>
      </c>
      <c r="P573" s="12">
        <v>38835</v>
      </c>
      <c r="Q573" t="s">
        <v>13683</v>
      </c>
      <c r="R573" t="s">
        <v>13684</v>
      </c>
      <c r="S573" t="s">
        <v>113</v>
      </c>
      <c r="T573" t="s">
        <v>177</v>
      </c>
      <c r="U573" t="s">
        <v>115</v>
      </c>
      <c r="V573" t="s">
        <v>115</v>
      </c>
      <c r="W573" t="s">
        <v>116</v>
      </c>
      <c r="X573" t="s">
        <v>117</v>
      </c>
      <c r="Y573" t="s">
        <v>118</v>
      </c>
      <c r="Z573" t="s">
        <v>116</v>
      </c>
      <c r="AA573" t="s">
        <v>300</v>
      </c>
      <c r="AB573" t="s">
        <v>246</v>
      </c>
      <c r="AC573" t="s">
        <v>224</v>
      </c>
      <c r="AD573" t="s">
        <v>511</v>
      </c>
      <c r="AE573" t="s">
        <v>13685</v>
      </c>
      <c r="AF573" t="s">
        <v>13686</v>
      </c>
      <c r="AG573" t="s">
        <v>5635</v>
      </c>
      <c r="AH573" t="s">
        <v>5636</v>
      </c>
      <c r="AI573" t="s">
        <v>300</v>
      </c>
      <c r="AJ573" t="s">
        <v>13687</v>
      </c>
      <c r="AK573" t="s">
        <v>13688</v>
      </c>
      <c r="AL573" t="s">
        <v>13689</v>
      </c>
      <c r="AM573" t="s">
        <v>13689</v>
      </c>
      <c r="AN573" t="s">
        <v>118</v>
      </c>
      <c r="AO573" t="s">
        <v>13690</v>
      </c>
      <c r="AP573" t="s">
        <v>13691</v>
      </c>
      <c r="AQ573" t="s">
        <v>125</v>
      </c>
      <c r="AR573" t="s">
        <v>126</v>
      </c>
      <c r="AS573" t="s">
        <v>226</v>
      </c>
      <c r="AT573" t="s">
        <v>138</v>
      </c>
      <c r="AU573" t="s">
        <v>129</v>
      </c>
      <c r="AV573" t="s">
        <v>115</v>
      </c>
      <c r="AW573" t="s">
        <v>131</v>
      </c>
      <c r="AX573" t="s">
        <v>132</v>
      </c>
      <c r="AY573" t="s">
        <v>133</v>
      </c>
      <c r="AZ573" t="s">
        <v>115</v>
      </c>
      <c r="BA573" t="s">
        <v>135</v>
      </c>
      <c r="BB573" t="s">
        <v>134</v>
      </c>
      <c r="BC573" t="s">
        <v>136</v>
      </c>
      <c r="BD573" t="s">
        <v>115</v>
      </c>
      <c r="BE573" t="s">
        <v>156</v>
      </c>
      <c r="BF573" t="s">
        <v>115</v>
      </c>
      <c r="BG573" t="s">
        <v>13692</v>
      </c>
      <c r="BH573" t="s">
        <v>132</v>
      </c>
      <c r="BI573" t="s">
        <v>143</v>
      </c>
      <c r="BJ573" t="s">
        <v>144</v>
      </c>
      <c r="BK573" t="s">
        <v>143</v>
      </c>
      <c r="BL573" t="s">
        <v>144</v>
      </c>
      <c r="BM573" t="s">
        <v>143</v>
      </c>
      <c r="BN573" t="s">
        <v>144</v>
      </c>
      <c r="BO573" t="s">
        <v>143</v>
      </c>
      <c r="BP573" t="s">
        <v>144</v>
      </c>
      <c r="BQ573" t="s">
        <v>143</v>
      </c>
      <c r="BR573" t="s">
        <v>144</v>
      </c>
      <c r="BS573" t="s">
        <v>118</v>
      </c>
      <c r="BT573" t="s">
        <v>118</v>
      </c>
      <c r="BU573" t="s">
        <v>118</v>
      </c>
      <c r="BV573" t="s">
        <v>118</v>
      </c>
      <c r="BW573" t="s">
        <v>118</v>
      </c>
      <c r="BX573" t="s">
        <v>118</v>
      </c>
      <c r="BY573" t="s">
        <v>118</v>
      </c>
      <c r="BZ573" t="s">
        <v>118</v>
      </c>
      <c r="CA573" t="s">
        <v>118</v>
      </c>
      <c r="CB573" t="s">
        <v>118</v>
      </c>
      <c r="CC573" t="s">
        <v>118</v>
      </c>
      <c r="CD573" t="s">
        <v>118</v>
      </c>
      <c r="CE573" s="12"/>
      <c r="CF573" t="s">
        <v>118</v>
      </c>
      <c r="CG573" t="s">
        <v>145</v>
      </c>
      <c r="CH573" t="s">
        <v>162</v>
      </c>
      <c r="CI573" t="s">
        <v>163</v>
      </c>
      <c r="CJ573" t="s">
        <v>115</v>
      </c>
      <c r="CK573" t="s">
        <v>125</v>
      </c>
      <c r="CL573" t="s">
        <v>132</v>
      </c>
      <c r="CM573" t="s">
        <v>138</v>
      </c>
      <c r="CN573" t="s">
        <v>138</v>
      </c>
      <c r="CO573" t="s">
        <v>5109</v>
      </c>
      <c r="CP573" t="s">
        <v>12267</v>
      </c>
      <c r="CQ573" t="s">
        <v>13693</v>
      </c>
      <c r="CR573">
        <v>25</v>
      </c>
      <c r="CS573" t="s">
        <v>4362</v>
      </c>
      <c r="CT573" t="s">
        <v>204</v>
      </c>
      <c r="CU573" t="s">
        <v>125</v>
      </c>
      <c r="CV573" t="s">
        <v>125</v>
      </c>
      <c r="CW573" t="s">
        <v>134</v>
      </c>
      <c r="CX573" t="s">
        <v>118</v>
      </c>
      <c r="CY573" t="s">
        <v>132</v>
      </c>
      <c r="CZ573" t="s">
        <v>126</v>
      </c>
      <c r="DA573" t="s">
        <v>13694</v>
      </c>
      <c r="DB573" t="s">
        <v>118</v>
      </c>
      <c r="DC573" t="s">
        <v>118</v>
      </c>
      <c r="DD573" t="s">
        <v>115</v>
      </c>
      <c r="DE573" s="13">
        <v>45472.568553240744</v>
      </c>
      <c r="DF573" s="13"/>
      <c r="DG573" t="s">
        <v>118</v>
      </c>
      <c r="DH573" t="s">
        <v>118</v>
      </c>
      <c r="DI573" t="s">
        <v>115</v>
      </c>
      <c r="DJ573" t="s">
        <v>134</v>
      </c>
      <c r="DK573" s="13"/>
      <c r="DL573" t="s">
        <v>4366</v>
      </c>
      <c r="DM573" t="s">
        <v>4387</v>
      </c>
      <c r="DN573" t="s">
        <v>118</v>
      </c>
      <c r="DO573" t="s">
        <v>116</v>
      </c>
      <c r="DP573" t="s">
        <v>118</v>
      </c>
      <c r="DQ573" t="s">
        <v>118</v>
      </c>
      <c r="DR573" t="s">
        <v>118</v>
      </c>
      <c r="DS573" t="s">
        <v>118</v>
      </c>
      <c r="DT573" t="s">
        <v>118</v>
      </c>
      <c r="DU573" s="13"/>
      <c r="DV573">
        <v>4717</v>
      </c>
      <c r="DW573" t="s">
        <v>13679</v>
      </c>
      <c r="DX573" t="s">
        <v>4388</v>
      </c>
      <c r="DY573" t="s">
        <v>13589</v>
      </c>
      <c r="DZ573" t="s">
        <v>13693</v>
      </c>
    </row>
    <row r="574" spans="1:130" x14ac:dyDescent="0.35">
      <c r="A574">
        <v>8544</v>
      </c>
      <c r="B574" t="s">
        <v>13695</v>
      </c>
      <c r="C574" t="s">
        <v>13696</v>
      </c>
      <c r="D574" s="2" t="str">
        <f>Table3[[#This Row],[f101matrik]]</f>
        <v>1240573</v>
      </c>
      <c r="E574" s="2" t="str">
        <f>Table3[[#This Row],[f101kdprogram]]</f>
        <v>Z022</v>
      </c>
      <c r="F574" s="2" t="str">
        <f>VLOOKUP(Table3[[#This Row],[Kod Program]],'lookup program'!$B$2:$D$33,3,0)</f>
        <v>ASASI PENGURUSAN DAN STRATEGI</v>
      </c>
      <c r="G574" s="2" t="str">
        <f>Table3[[#This Row],[f105blok]]</f>
        <v>LEMBAH</v>
      </c>
      <c r="H574" s="60" t="str">
        <f>Table3[[#This Row],[f105bilik]]</f>
        <v>B-3-2</v>
      </c>
      <c r="I57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7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7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74" s="61">
        <f>Table3[[#This Row],[f101th_daftar]]</f>
        <v>45494.348402777781</v>
      </c>
      <c r="M574" s="65" t="str">
        <f>IF(Table3[[#This Row],[f101sesi]]=25,"Perdana",IF(Table3[[#This Row],[f101sesi]]=26,"Rayuan","Error"))</f>
        <v>Perdana</v>
      </c>
      <c r="N574" t="s">
        <v>13697</v>
      </c>
      <c r="O574" t="s">
        <v>13698</v>
      </c>
      <c r="P574" s="12">
        <v>38807</v>
      </c>
      <c r="Q574" t="s">
        <v>13699</v>
      </c>
      <c r="R574" t="s">
        <v>13700</v>
      </c>
      <c r="S574" t="s">
        <v>113</v>
      </c>
      <c r="T574" t="s">
        <v>177</v>
      </c>
      <c r="U574" t="s">
        <v>115</v>
      </c>
      <c r="V574" t="s">
        <v>115</v>
      </c>
      <c r="W574" t="s">
        <v>116</v>
      </c>
      <c r="X574" t="s">
        <v>117</v>
      </c>
      <c r="Y574" t="s">
        <v>118</v>
      </c>
      <c r="Z574" t="s">
        <v>116</v>
      </c>
      <c r="AA574" t="s">
        <v>119</v>
      </c>
      <c r="AB574" t="s">
        <v>426</v>
      </c>
      <c r="AC574" t="s">
        <v>224</v>
      </c>
      <c r="AD574" t="s">
        <v>674</v>
      </c>
      <c r="AE574" t="s">
        <v>13701</v>
      </c>
      <c r="AF574" t="s">
        <v>13702</v>
      </c>
      <c r="AG574" t="s">
        <v>7895</v>
      </c>
      <c r="AH574" t="s">
        <v>7896</v>
      </c>
      <c r="AI574" t="s">
        <v>119</v>
      </c>
      <c r="AJ574" t="s">
        <v>448</v>
      </c>
      <c r="AK574" t="s">
        <v>8429</v>
      </c>
      <c r="AL574" t="s">
        <v>13703</v>
      </c>
      <c r="AM574" t="s">
        <v>13703</v>
      </c>
      <c r="AN574" t="s">
        <v>118</v>
      </c>
      <c r="AO574" t="s">
        <v>13704</v>
      </c>
      <c r="AP574" t="s">
        <v>10177</v>
      </c>
      <c r="AQ574" t="s">
        <v>132</v>
      </c>
      <c r="AR574" t="s">
        <v>126</v>
      </c>
      <c r="AS574" t="s">
        <v>226</v>
      </c>
      <c r="AT574" t="s">
        <v>128</v>
      </c>
      <c r="AU574" t="s">
        <v>129</v>
      </c>
      <c r="AV574" t="s">
        <v>115</v>
      </c>
      <c r="AW574" t="s">
        <v>131</v>
      </c>
      <c r="AX574" t="s">
        <v>115</v>
      </c>
      <c r="AY574" t="s">
        <v>133</v>
      </c>
      <c r="AZ574" t="s">
        <v>132</v>
      </c>
      <c r="BA574" t="s">
        <v>135</v>
      </c>
      <c r="BB574" t="s">
        <v>115</v>
      </c>
      <c r="BC574" t="s">
        <v>136</v>
      </c>
      <c r="BD574" t="s">
        <v>115</v>
      </c>
      <c r="BE574" t="s">
        <v>137</v>
      </c>
      <c r="BF574" t="s">
        <v>157</v>
      </c>
      <c r="BG574" t="s">
        <v>9166</v>
      </c>
      <c r="BH574" t="s">
        <v>125</v>
      </c>
      <c r="BI574" t="s">
        <v>139</v>
      </c>
      <c r="BJ574" t="s">
        <v>157</v>
      </c>
      <c r="BK574" t="s">
        <v>140</v>
      </c>
      <c r="BL574" t="s">
        <v>138</v>
      </c>
      <c r="BM574" t="s">
        <v>143</v>
      </c>
      <c r="BN574" t="s">
        <v>144</v>
      </c>
      <c r="BO574" t="s">
        <v>143</v>
      </c>
      <c r="BP574" t="s">
        <v>144</v>
      </c>
      <c r="BQ574" t="s">
        <v>143</v>
      </c>
      <c r="BR574" t="s">
        <v>144</v>
      </c>
      <c r="BS574" t="s">
        <v>118</v>
      </c>
      <c r="BT574" t="s">
        <v>118</v>
      </c>
      <c r="BU574" t="s">
        <v>118</v>
      </c>
      <c r="BV574" t="s">
        <v>118</v>
      </c>
      <c r="BW574" t="s">
        <v>118</v>
      </c>
      <c r="BX574" t="s">
        <v>118</v>
      </c>
      <c r="BY574" t="s">
        <v>118</v>
      </c>
      <c r="BZ574" t="s">
        <v>118</v>
      </c>
      <c r="CA574" t="s">
        <v>118</v>
      </c>
      <c r="CB574" t="s">
        <v>118</v>
      </c>
      <c r="CC574" t="s">
        <v>118</v>
      </c>
      <c r="CD574" t="s">
        <v>118</v>
      </c>
      <c r="CE574" s="12"/>
      <c r="CF574" t="s">
        <v>118</v>
      </c>
      <c r="CG574" t="s">
        <v>145</v>
      </c>
      <c r="CH574" t="s">
        <v>162</v>
      </c>
      <c r="CI574" t="s">
        <v>374</v>
      </c>
      <c r="CJ574" t="s">
        <v>134</v>
      </c>
      <c r="CK574" t="s">
        <v>125</v>
      </c>
      <c r="CL574" t="s">
        <v>115</v>
      </c>
      <c r="CM574" t="s">
        <v>157</v>
      </c>
      <c r="CN574" t="s">
        <v>154</v>
      </c>
      <c r="CO574" t="s">
        <v>8977</v>
      </c>
      <c r="CP574" t="s">
        <v>5941</v>
      </c>
      <c r="CQ574" t="s">
        <v>13705</v>
      </c>
      <c r="CR574">
        <v>25</v>
      </c>
      <c r="CS574" t="s">
        <v>4362</v>
      </c>
      <c r="CT574" t="s">
        <v>204</v>
      </c>
      <c r="CU574" t="s">
        <v>125</v>
      </c>
      <c r="CV574" t="s">
        <v>125</v>
      </c>
      <c r="CW574" t="s">
        <v>134</v>
      </c>
      <c r="CX574" t="s">
        <v>118</v>
      </c>
      <c r="CY574" t="s">
        <v>132</v>
      </c>
      <c r="CZ574" t="s">
        <v>126</v>
      </c>
      <c r="DA574" t="s">
        <v>13706</v>
      </c>
      <c r="DB574" t="s">
        <v>13707</v>
      </c>
      <c r="DC574" t="s">
        <v>13708</v>
      </c>
      <c r="DD574" t="s">
        <v>115</v>
      </c>
      <c r="DE574" s="13">
        <v>45472.522604166668</v>
      </c>
      <c r="DF574" s="13"/>
      <c r="DG574" t="s">
        <v>118</v>
      </c>
      <c r="DH574" t="s">
        <v>118</v>
      </c>
      <c r="DI574" t="s">
        <v>132</v>
      </c>
      <c r="DJ574" t="s">
        <v>115</v>
      </c>
      <c r="DK574" s="13">
        <v>45494.348402777781</v>
      </c>
      <c r="DL574" t="s">
        <v>4366</v>
      </c>
      <c r="DM574" t="s">
        <v>4387</v>
      </c>
      <c r="DN574" t="s">
        <v>118</v>
      </c>
      <c r="DO574" t="s">
        <v>116</v>
      </c>
      <c r="DP574" t="s">
        <v>118</v>
      </c>
      <c r="DQ574" t="s">
        <v>118</v>
      </c>
      <c r="DR574" t="s">
        <v>118</v>
      </c>
      <c r="DS574" t="s">
        <v>118</v>
      </c>
      <c r="DT574" t="s">
        <v>118</v>
      </c>
      <c r="DU574" s="13"/>
      <c r="DV574">
        <v>4718</v>
      </c>
      <c r="DW574" t="s">
        <v>13695</v>
      </c>
      <c r="DX574" t="s">
        <v>4388</v>
      </c>
      <c r="DY574" t="s">
        <v>13709</v>
      </c>
      <c r="DZ574" t="s">
        <v>13705</v>
      </c>
    </row>
    <row r="575" spans="1:130" x14ac:dyDescent="0.35">
      <c r="A575">
        <v>9005</v>
      </c>
      <c r="B575" t="s">
        <v>13710</v>
      </c>
      <c r="C575" t="s">
        <v>13711</v>
      </c>
      <c r="D575" s="2" t="str">
        <f>Table3[[#This Row],[f101matrik]]</f>
        <v>1240574</v>
      </c>
      <c r="E575" s="2" t="str">
        <f>Table3[[#This Row],[f101kdprogram]]</f>
        <v>Z022</v>
      </c>
      <c r="F575" s="2" t="str">
        <f>VLOOKUP(Table3[[#This Row],[Kod Program]],'lookup program'!$B$2:$D$33,3,0)</f>
        <v>ASASI PENGURUSAN DAN STRATEGI</v>
      </c>
      <c r="G575" s="2" t="str">
        <f>Table3[[#This Row],[f105blok]]</f>
        <v>LEMBAH</v>
      </c>
      <c r="H575" s="60" t="str">
        <f>Table3[[#This Row],[f105bilik]]</f>
        <v/>
      </c>
      <c r="I575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575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575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575" s="57">
        <f>Table3[[#This Row],[f101th_daftar]]</f>
        <v>0</v>
      </c>
      <c r="M575" s="65" t="str">
        <f>IF(Table3[[#This Row],[f101sesi]]=25,"Perdana",IF(Table3[[#This Row],[f101sesi]]=26,"Rayuan","Error"))</f>
        <v>Perdana</v>
      </c>
      <c r="N575" t="s">
        <v>13712</v>
      </c>
      <c r="O575" t="s">
        <v>13713</v>
      </c>
      <c r="P575" s="12">
        <v>38974</v>
      </c>
      <c r="Q575" t="s">
        <v>13714</v>
      </c>
      <c r="R575" t="s">
        <v>13715</v>
      </c>
      <c r="S575" t="s">
        <v>113</v>
      </c>
      <c r="T575" t="s">
        <v>177</v>
      </c>
      <c r="U575" t="s">
        <v>115</v>
      </c>
      <c r="V575" t="s">
        <v>115</v>
      </c>
      <c r="W575" t="s">
        <v>116</v>
      </c>
      <c r="X575" t="s">
        <v>117</v>
      </c>
      <c r="Y575" t="s">
        <v>118</v>
      </c>
      <c r="Z575" t="s">
        <v>116</v>
      </c>
      <c r="AA575" t="s">
        <v>594</v>
      </c>
      <c r="AB575" t="s">
        <v>6773</v>
      </c>
      <c r="AC575" t="s">
        <v>13716</v>
      </c>
      <c r="AD575" t="s">
        <v>664</v>
      </c>
      <c r="AE575" t="s">
        <v>13717</v>
      </c>
      <c r="AF575" t="s">
        <v>13718</v>
      </c>
      <c r="AG575" t="s">
        <v>225</v>
      </c>
      <c r="AH575" t="s">
        <v>684</v>
      </c>
      <c r="AI575" t="s">
        <v>218</v>
      </c>
      <c r="AJ575" t="s">
        <v>118</v>
      </c>
      <c r="AK575" t="s">
        <v>118</v>
      </c>
      <c r="AL575" t="s">
        <v>13719</v>
      </c>
      <c r="AM575" t="s">
        <v>118</v>
      </c>
      <c r="AN575" t="s">
        <v>118</v>
      </c>
      <c r="AO575" t="s">
        <v>13720</v>
      </c>
      <c r="AP575" t="s">
        <v>321</v>
      </c>
      <c r="AQ575" t="s">
        <v>142</v>
      </c>
      <c r="AR575" t="s">
        <v>126</v>
      </c>
      <c r="AS575" t="s">
        <v>226</v>
      </c>
      <c r="AT575" t="s">
        <v>171</v>
      </c>
      <c r="AU575" t="s">
        <v>129</v>
      </c>
      <c r="AV575" t="s">
        <v>132</v>
      </c>
      <c r="AW575" t="s">
        <v>131</v>
      </c>
      <c r="AX575" t="s">
        <v>115</v>
      </c>
      <c r="AY575" t="s">
        <v>135</v>
      </c>
      <c r="AZ575" t="s">
        <v>134</v>
      </c>
      <c r="BA575" t="s">
        <v>136</v>
      </c>
      <c r="BB575" t="s">
        <v>115</v>
      </c>
      <c r="BC575" t="s">
        <v>156</v>
      </c>
      <c r="BD575" t="s">
        <v>115</v>
      </c>
      <c r="BE575" t="s">
        <v>158</v>
      </c>
      <c r="BF575" t="s">
        <v>134</v>
      </c>
      <c r="BG575" t="s">
        <v>188</v>
      </c>
      <c r="BH575" t="s">
        <v>115</v>
      </c>
      <c r="BI575" t="s">
        <v>270</v>
      </c>
      <c r="BJ575" t="s">
        <v>115</v>
      </c>
      <c r="BK575" t="s">
        <v>271</v>
      </c>
      <c r="BL575" t="s">
        <v>125</v>
      </c>
      <c r="BM575" t="s">
        <v>272</v>
      </c>
      <c r="BN575" t="s">
        <v>130</v>
      </c>
      <c r="BO575" t="s">
        <v>143</v>
      </c>
      <c r="BP575" t="s">
        <v>144</v>
      </c>
      <c r="BQ575" t="s">
        <v>143</v>
      </c>
      <c r="BR575" t="s">
        <v>144</v>
      </c>
      <c r="BS575" t="s">
        <v>118</v>
      </c>
      <c r="BT575" t="s">
        <v>118</v>
      </c>
      <c r="BU575" t="s">
        <v>118</v>
      </c>
      <c r="BV575" t="s">
        <v>118</v>
      </c>
      <c r="BW575" t="s">
        <v>118</v>
      </c>
      <c r="BX575" t="s">
        <v>118</v>
      </c>
      <c r="BY575" t="s">
        <v>118</v>
      </c>
      <c r="BZ575" t="s">
        <v>118</v>
      </c>
      <c r="CA575" t="s">
        <v>118</v>
      </c>
      <c r="CB575" t="s">
        <v>118</v>
      </c>
      <c r="CC575" t="s">
        <v>118</v>
      </c>
      <c r="CD575" t="s">
        <v>118</v>
      </c>
      <c r="CE575" s="12"/>
      <c r="CF575" t="s">
        <v>118</v>
      </c>
      <c r="CG575" t="s">
        <v>145</v>
      </c>
      <c r="CH575" t="s">
        <v>162</v>
      </c>
      <c r="CI575" t="s">
        <v>175</v>
      </c>
      <c r="CJ575" t="s">
        <v>132</v>
      </c>
      <c r="CK575" t="s">
        <v>157</v>
      </c>
      <c r="CL575" t="s">
        <v>115</v>
      </c>
      <c r="CM575" t="s">
        <v>154</v>
      </c>
      <c r="CN575" t="s">
        <v>171</v>
      </c>
      <c r="CO575" t="s">
        <v>231</v>
      </c>
      <c r="CP575" t="s">
        <v>13721</v>
      </c>
      <c r="CQ575" t="s">
        <v>13722</v>
      </c>
      <c r="CR575">
        <v>25</v>
      </c>
      <c r="CS575" t="s">
        <v>4362</v>
      </c>
      <c r="CT575" t="s">
        <v>204</v>
      </c>
      <c r="CU575" t="s">
        <v>157</v>
      </c>
      <c r="CV575" t="s">
        <v>132</v>
      </c>
      <c r="CW575" t="s">
        <v>118</v>
      </c>
      <c r="CX575" t="s">
        <v>118</v>
      </c>
      <c r="CY575" t="s">
        <v>118</v>
      </c>
      <c r="CZ575" t="s">
        <v>126</v>
      </c>
      <c r="DA575" t="s">
        <v>118</v>
      </c>
      <c r="DB575" t="s">
        <v>118</v>
      </c>
      <c r="DC575" t="s">
        <v>118</v>
      </c>
      <c r="DD575" t="s">
        <v>132</v>
      </c>
      <c r="DE575" s="13"/>
      <c r="DF575" s="13">
        <v>45476.519467592596</v>
      </c>
      <c r="DG575" t="s">
        <v>157</v>
      </c>
      <c r="DH575" t="s">
        <v>118</v>
      </c>
      <c r="DI575" t="s">
        <v>134</v>
      </c>
      <c r="DJ575" t="s">
        <v>134</v>
      </c>
      <c r="DK575" s="13"/>
      <c r="DL575" t="s">
        <v>4366</v>
      </c>
      <c r="DM575" t="s">
        <v>4387</v>
      </c>
      <c r="DN575" t="s">
        <v>118</v>
      </c>
      <c r="DO575" t="s">
        <v>118</v>
      </c>
      <c r="DP575" t="s">
        <v>118</v>
      </c>
      <c r="DQ575" t="s">
        <v>118</v>
      </c>
      <c r="DR575" t="s">
        <v>118</v>
      </c>
      <c r="DS575" t="s">
        <v>118</v>
      </c>
      <c r="DT575" t="s">
        <v>118</v>
      </c>
      <c r="DU575" s="13"/>
      <c r="DV575">
        <v>4719</v>
      </c>
      <c r="DW575" t="s">
        <v>13710</v>
      </c>
      <c r="DX575" t="s">
        <v>4388</v>
      </c>
      <c r="DY575" t="s">
        <v>118</v>
      </c>
      <c r="DZ575" t="s">
        <v>13722</v>
      </c>
    </row>
    <row r="576" spans="1:130" x14ac:dyDescent="0.35">
      <c r="A576">
        <v>8364</v>
      </c>
      <c r="B576" t="s">
        <v>13723</v>
      </c>
      <c r="C576" t="s">
        <v>13724</v>
      </c>
      <c r="D576" s="2" t="str">
        <f>Table3[[#This Row],[f101matrik]]</f>
        <v>1240575</v>
      </c>
      <c r="E576" s="2" t="str">
        <f>Table3[[#This Row],[f101kdprogram]]</f>
        <v>Z022</v>
      </c>
      <c r="F576" s="2" t="str">
        <f>VLOOKUP(Table3[[#This Row],[Kod Program]],'lookup program'!$B$2:$D$33,3,0)</f>
        <v>ASASI PENGURUSAN DAN STRATEGI</v>
      </c>
      <c r="G576" s="2" t="str">
        <f>Table3[[#This Row],[f105blok]]</f>
        <v>LEMBAH</v>
      </c>
      <c r="H576" s="60" t="str">
        <f>Table3[[#This Row],[f105bilik]]</f>
        <v>B-3-2</v>
      </c>
      <c r="I57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7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7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76" s="61">
        <f>Table3[[#This Row],[f101th_daftar]]</f>
        <v>45494.354421296295</v>
      </c>
      <c r="M576" s="65" t="str">
        <f>IF(Table3[[#This Row],[f101sesi]]=25,"Perdana",IF(Table3[[#This Row],[f101sesi]]=26,"Rayuan","Error"))</f>
        <v>Perdana</v>
      </c>
      <c r="N576" t="s">
        <v>13725</v>
      </c>
      <c r="O576" t="s">
        <v>13726</v>
      </c>
      <c r="P576" s="12">
        <v>38742</v>
      </c>
      <c r="Q576" t="s">
        <v>13727</v>
      </c>
      <c r="R576" t="s">
        <v>13728</v>
      </c>
      <c r="S576" t="s">
        <v>113</v>
      </c>
      <c r="T576" t="s">
        <v>177</v>
      </c>
      <c r="U576" t="s">
        <v>115</v>
      </c>
      <c r="V576" t="s">
        <v>115</v>
      </c>
      <c r="W576" t="s">
        <v>116</v>
      </c>
      <c r="X576" t="s">
        <v>117</v>
      </c>
      <c r="Y576" t="s">
        <v>118</v>
      </c>
      <c r="Z576" t="s">
        <v>116</v>
      </c>
      <c r="AA576" t="s">
        <v>119</v>
      </c>
      <c r="AB576" t="s">
        <v>274</v>
      </c>
      <c r="AC576" t="s">
        <v>279</v>
      </c>
      <c r="AD576" t="s">
        <v>367</v>
      </c>
      <c r="AE576" t="s">
        <v>13729</v>
      </c>
      <c r="AF576" t="s">
        <v>13730</v>
      </c>
      <c r="AG576" t="s">
        <v>8799</v>
      </c>
      <c r="AH576" t="s">
        <v>8800</v>
      </c>
      <c r="AI576" t="s">
        <v>119</v>
      </c>
      <c r="AJ576" t="s">
        <v>448</v>
      </c>
      <c r="AK576" t="s">
        <v>495</v>
      </c>
      <c r="AL576" t="s">
        <v>13731</v>
      </c>
      <c r="AM576" t="s">
        <v>13732</v>
      </c>
      <c r="AN576" t="s">
        <v>118</v>
      </c>
      <c r="AO576" t="s">
        <v>13733</v>
      </c>
      <c r="AP576" t="s">
        <v>10079</v>
      </c>
      <c r="AQ576" t="s">
        <v>142</v>
      </c>
      <c r="AR576" t="s">
        <v>126</v>
      </c>
      <c r="AS576" t="s">
        <v>226</v>
      </c>
      <c r="AT576" t="s">
        <v>128</v>
      </c>
      <c r="AU576" t="s">
        <v>129</v>
      </c>
      <c r="AV576" t="s">
        <v>115</v>
      </c>
      <c r="AW576" t="s">
        <v>131</v>
      </c>
      <c r="AX576" t="s">
        <v>125</v>
      </c>
      <c r="AY576" t="s">
        <v>133</v>
      </c>
      <c r="AZ576" t="s">
        <v>130</v>
      </c>
      <c r="BA576" t="s">
        <v>135</v>
      </c>
      <c r="BB576" t="s">
        <v>132</v>
      </c>
      <c r="BC576" t="s">
        <v>136</v>
      </c>
      <c r="BD576" t="s">
        <v>132</v>
      </c>
      <c r="BE576" t="s">
        <v>156</v>
      </c>
      <c r="BF576" t="s">
        <v>115</v>
      </c>
      <c r="BG576" t="s">
        <v>237</v>
      </c>
      <c r="BH576" t="s">
        <v>157</v>
      </c>
      <c r="BI576" t="s">
        <v>173</v>
      </c>
      <c r="BJ576" t="s">
        <v>115</v>
      </c>
      <c r="BK576" t="s">
        <v>158</v>
      </c>
      <c r="BL576" t="s">
        <v>134</v>
      </c>
      <c r="BM576" t="s">
        <v>143</v>
      </c>
      <c r="BN576" t="s">
        <v>144</v>
      </c>
      <c r="BO576" t="s">
        <v>143</v>
      </c>
      <c r="BP576" t="s">
        <v>144</v>
      </c>
      <c r="BQ576" t="s">
        <v>143</v>
      </c>
      <c r="BR576" t="s">
        <v>144</v>
      </c>
      <c r="BS576" t="s">
        <v>118</v>
      </c>
      <c r="BT576" t="s">
        <v>118</v>
      </c>
      <c r="BU576" t="s">
        <v>118</v>
      </c>
      <c r="BV576" t="s">
        <v>118</v>
      </c>
      <c r="BW576" t="s">
        <v>118</v>
      </c>
      <c r="BX576" t="s">
        <v>118</v>
      </c>
      <c r="BY576" t="s">
        <v>118</v>
      </c>
      <c r="BZ576" t="s">
        <v>118</v>
      </c>
      <c r="CA576" t="s">
        <v>118</v>
      </c>
      <c r="CB576" t="s">
        <v>118</v>
      </c>
      <c r="CC576" t="s">
        <v>118</v>
      </c>
      <c r="CD576" t="s">
        <v>118</v>
      </c>
      <c r="CE576" s="12"/>
      <c r="CF576" t="s">
        <v>118</v>
      </c>
      <c r="CG576" t="s">
        <v>145</v>
      </c>
      <c r="CH576" t="s">
        <v>162</v>
      </c>
      <c r="CI576" t="s">
        <v>175</v>
      </c>
      <c r="CJ576" t="s">
        <v>115</v>
      </c>
      <c r="CK576" t="s">
        <v>130</v>
      </c>
      <c r="CL576" t="s">
        <v>132</v>
      </c>
      <c r="CM576" t="s">
        <v>142</v>
      </c>
      <c r="CN576" t="s">
        <v>128</v>
      </c>
      <c r="CO576" t="s">
        <v>336</v>
      </c>
      <c r="CP576" t="s">
        <v>496</v>
      </c>
      <c r="CQ576" t="s">
        <v>13734</v>
      </c>
      <c r="CR576">
        <v>25</v>
      </c>
      <c r="CS576" t="s">
        <v>4362</v>
      </c>
      <c r="CT576" t="s">
        <v>204</v>
      </c>
      <c r="CU576" t="s">
        <v>125</v>
      </c>
      <c r="CV576" t="s">
        <v>130</v>
      </c>
      <c r="CW576" t="s">
        <v>134</v>
      </c>
      <c r="CX576" t="s">
        <v>118</v>
      </c>
      <c r="CY576" t="s">
        <v>132</v>
      </c>
      <c r="CZ576" t="s">
        <v>126</v>
      </c>
      <c r="DA576" t="s">
        <v>13735</v>
      </c>
      <c r="DB576" t="s">
        <v>13736</v>
      </c>
      <c r="DC576" t="s">
        <v>13737</v>
      </c>
      <c r="DD576" t="s">
        <v>115</v>
      </c>
      <c r="DE576" s="13">
        <v>45472.509606481479</v>
      </c>
      <c r="DF576" s="13"/>
      <c r="DG576" t="s">
        <v>118</v>
      </c>
      <c r="DH576" t="s">
        <v>118</v>
      </c>
      <c r="DI576" t="s">
        <v>132</v>
      </c>
      <c r="DJ576" t="s">
        <v>115</v>
      </c>
      <c r="DK576" s="13">
        <v>45494.354421296295</v>
      </c>
      <c r="DL576" t="s">
        <v>4366</v>
      </c>
      <c r="DM576" t="s">
        <v>4387</v>
      </c>
      <c r="DN576" t="s">
        <v>118</v>
      </c>
      <c r="DO576" t="s">
        <v>163</v>
      </c>
      <c r="DP576" t="s">
        <v>118</v>
      </c>
      <c r="DQ576" t="s">
        <v>118</v>
      </c>
      <c r="DR576" t="s">
        <v>118</v>
      </c>
      <c r="DS576" t="s">
        <v>118</v>
      </c>
      <c r="DT576" t="s">
        <v>118</v>
      </c>
      <c r="DU576" s="13"/>
      <c r="DV576">
        <v>4720</v>
      </c>
      <c r="DW576" t="s">
        <v>13723</v>
      </c>
      <c r="DX576" t="s">
        <v>4388</v>
      </c>
      <c r="DY576" t="s">
        <v>13709</v>
      </c>
      <c r="DZ576" t="s">
        <v>13734</v>
      </c>
    </row>
    <row r="577" spans="1:130" x14ac:dyDescent="0.35">
      <c r="A577">
        <v>8880</v>
      </c>
      <c r="B577" t="s">
        <v>13738</v>
      </c>
      <c r="C577" t="s">
        <v>13739</v>
      </c>
      <c r="D577" s="2" t="str">
        <f>Table3[[#This Row],[f101matrik]]</f>
        <v>1240576</v>
      </c>
      <c r="E577" s="2" t="str">
        <f>Table3[[#This Row],[f101kdprogram]]</f>
        <v>Z022</v>
      </c>
      <c r="F577" s="2" t="str">
        <f>VLOOKUP(Table3[[#This Row],[Kod Program]],'lookup program'!$B$2:$D$33,3,0)</f>
        <v>ASASI PENGURUSAN DAN STRATEGI</v>
      </c>
      <c r="G577" s="2" t="str">
        <f>Table3[[#This Row],[f105blok]]</f>
        <v>LEMBAH</v>
      </c>
      <c r="H577" s="60" t="str">
        <f>Table3[[#This Row],[f105bilik]]</f>
        <v>B-3-2</v>
      </c>
      <c r="I57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7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7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77" s="61">
        <f>Table3[[#This Row],[f101th_daftar]]</f>
        <v>45494.374918981484</v>
      </c>
      <c r="M577" s="65" t="str">
        <f>IF(Table3[[#This Row],[f101sesi]]=25,"Perdana",IF(Table3[[#This Row],[f101sesi]]=26,"Rayuan","Error"))</f>
        <v>Perdana</v>
      </c>
      <c r="N577" t="s">
        <v>13740</v>
      </c>
      <c r="O577" t="s">
        <v>13741</v>
      </c>
      <c r="P577" s="12">
        <v>38932</v>
      </c>
      <c r="Q577" t="s">
        <v>13742</v>
      </c>
      <c r="R577" t="s">
        <v>13743</v>
      </c>
      <c r="S577" t="s">
        <v>113</v>
      </c>
      <c r="T577" t="s">
        <v>177</v>
      </c>
      <c r="U577" t="s">
        <v>115</v>
      </c>
      <c r="V577" t="s">
        <v>115</v>
      </c>
      <c r="W577" t="s">
        <v>116</v>
      </c>
      <c r="X577" t="s">
        <v>117</v>
      </c>
      <c r="Y577" t="s">
        <v>118</v>
      </c>
      <c r="Z577" t="s">
        <v>116</v>
      </c>
      <c r="AA577" t="s">
        <v>149</v>
      </c>
      <c r="AB577" t="s">
        <v>5611</v>
      </c>
      <c r="AC577" t="s">
        <v>6979</v>
      </c>
      <c r="AD577" t="s">
        <v>423</v>
      </c>
      <c r="AE577" t="s">
        <v>13744</v>
      </c>
      <c r="AF577" t="s">
        <v>13745</v>
      </c>
      <c r="AG577" t="s">
        <v>661</v>
      </c>
      <c r="AH577" t="s">
        <v>662</v>
      </c>
      <c r="AI577" t="s">
        <v>149</v>
      </c>
      <c r="AJ577" t="s">
        <v>9244</v>
      </c>
      <c r="AK577" t="s">
        <v>13096</v>
      </c>
      <c r="AL577" t="s">
        <v>13746</v>
      </c>
      <c r="AM577" t="s">
        <v>13747</v>
      </c>
      <c r="AN577" t="s">
        <v>118</v>
      </c>
      <c r="AO577" t="s">
        <v>13748</v>
      </c>
      <c r="AP577" t="s">
        <v>10177</v>
      </c>
      <c r="AQ577" t="s">
        <v>128</v>
      </c>
      <c r="AR577" t="s">
        <v>126</v>
      </c>
      <c r="AS577" t="s">
        <v>226</v>
      </c>
      <c r="AT577" t="s">
        <v>128</v>
      </c>
      <c r="AU577" t="s">
        <v>129</v>
      </c>
      <c r="AV577" t="s">
        <v>115</v>
      </c>
      <c r="AW577" t="s">
        <v>131</v>
      </c>
      <c r="AX577" t="s">
        <v>125</v>
      </c>
      <c r="AY577" t="s">
        <v>133</v>
      </c>
      <c r="AZ577" t="s">
        <v>130</v>
      </c>
      <c r="BA577" t="s">
        <v>135</v>
      </c>
      <c r="BB577" t="s">
        <v>125</v>
      </c>
      <c r="BC577" t="s">
        <v>136</v>
      </c>
      <c r="BD577" t="s">
        <v>132</v>
      </c>
      <c r="BE577" t="s">
        <v>156</v>
      </c>
      <c r="BF577" t="s">
        <v>125</v>
      </c>
      <c r="BG577" t="s">
        <v>237</v>
      </c>
      <c r="BH577" t="s">
        <v>132</v>
      </c>
      <c r="BI577" t="s">
        <v>158</v>
      </c>
      <c r="BJ577" t="s">
        <v>125</v>
      </c>
      <c r="BK577" t="s">
        <v>188</v>
      </c>
      <c r="BL577" t="s">
        <v>130</v>
      </c>
      <c r="BM577" t="s">
        <v>143</v>
      </c>
      <c r="BN577" t="s">
        <v>144</v>
      </c>
      <c r="BO577" t="s">
        <v>143</v>
      </c>
      <c r="BP577" t="s">
        <v>144</v>
      </c>
      <c r="BQ577" t="s">
        <v>143</v>
      </c>
      <c r="BR577" t="s">
        <v>144</v>
      </c>
      <c r="BS577" t="s">
        <v>118</v>
      </c>
      <c r="BT577" t="s">
        <v>118</v>
      </c>
      <c r="BU577" t="s">
        <v>118</v>
      </c>
      <c r="BV577" t="s">
        <v>118</v>
      </c>
      <c r="BW577" t="s">
        <v>118</v>
      </c>
      <c r="BX577" t="s">
        <v>118</v>
      </c>
      <c r="BY577" t="s">
        <v>118</v>
      </c>
      <c r="BZ577" t="s">
        <v>118</v>
      </c>
      <c r="CA577" t="s">
        <v>118</v>
      </c>
      <c r="CB577" t="s">
        <v>118</v>
      </c>
      <c r="CC577" t="s">
        <v>118</v>
      </c>
      <c r="CD577" t="s">
        <v>118</v>
      </c>
      <c r="CE577" s="12"/>
      <c r="CF577" t="s">
        <v>118</v>
      </c>
      <c r="CG577" t="s">
        <v>145</v>
      </c>
      <c r="CH577" t="s">
        <v>162</v>
      </c>
      <c r="CI577" t="s">
        <v>175</v>
      </c>
      <c r="CJ577" t="s">
        <v>134</v>
      </c>
      <c r="CK577" t="s">
        <v>115</v>
      </c>
      <c r="CL577" t="s">
        <v>132</v>
      </c>
      <c r="CM577" t="s">
        <v>130</v>
      </c>
      <c r="CN577" t="s">
        <v>128</v>
      </c>
      <c r="CO577" t="s">
        <v>381</v>
      </c>
      <c r="CP577" t="s">
        <v>13749</v>
      </c>
      <c r="CQ577" t="s">
        <v>13750</v>
      </c>
      <c r="CR577">
        <v>25</v>
      </c>
      <c r="CS577" t="s">
        <v>4362</v>
      </c>
      <c r="CT577" t="s">
        <v>204</v>
      </c>
      <c r="CU577" t="s">
        <v>128</v>
      </c>
      <c r="CV577" t="s">
        <v>128</v>
      </c>
      <c r="CW577" t="s">
        <v>134</v>
      </c>
      <c r="CX577" t="s">
        <v>118</v>
      </c>
      <c r="CY577" t="s">
        <v>132</v>
      </c>
      <c r="CZ577" t="s">
        <v>126</v>
      </c>
      <c r="DA577" t="s">
        <v>13751</v>
      </c>
      <c r="DB577" t="s">
        <v>13752</v>
      </c>
      <c r="DC577" t="s">
        <v>13753</v>
      </c>
      <c r="DD577" t="s">
        <v>115</v>
      </c>
      <c r="DE577" s="13">
        <v>45472.589571759258</v>
      </c>
      <c r="DF577" s="13"/>
      <c r="DG577" t="s">
        <v>118</v>
      </c>
      <c r="DH577" t="s">
        <v>118</v>
      </c>
      <c r="DI577" t="s">
        <v>132</v>
      </c>
      <c r="DJ577" t="s">
        <v>115</v>
      </c>
      <c r="DK577" s="13">
        <v>45494.374918981484</v>
      </c>
      <c r="DL577" t="s">
        <v>4366</v>
      </c>
      <c r="DM577" t="s">
        <v>4387</v>
      </c>
      <c r="DN577" t="s">
        <v>118</v>
      </c>
      <c r="DO577" t="s">
        <v>116</v>
      </c>
      <c r="DP577" t="s">
        <v>118</v>
      </c>
      <c r="DQ577" t="s">
        <v>118</v>
      </c>
      <c r="DR577" t="s">
        <v>118</v>
      </c>
      <c r="DS577" t="s">
        <v>118</v>
      </c>
      <c r="DT577" t="s">
        <v>118</v>
      </c>
      <c r="DU577" s="13"/>
      <c r="DV577">
        <v>4721</v>
      </c>
      <c r="DW577" t="s">
        <v>13738</v>
      </c>
      <c r="DX577" t="s">
        <v>4388</v>
      </c>
      <c r="DY577" t="s">
        <v>13709</v>
      </c>
      <c r="DZ577" t="s">
        <v>13750</v>
      </c>
    </row>
    <row r="578" spans="1:130" x14ac:dyDescent="0.35">
      <c r="A578">
        <v>8895</v>
      </c>
      <c r="B578" t="s">
        <v>13754</v>
      </c>
      <c r="C578" t="s">
        <v>13755</v>
      </c>
      <c r="D578" s="2" t="str">
        <f>Table3[[#This Row],[f101matrik]]</f>
        <v>1240577</v>
      </c>
      <c r="E578" s="2" t="str">
        <f>Table3[[#This Row],[f101kdprogram]]</f>
        <v>Z022</v>
      </c>
      <c r="F578" s="2" t="str">
        <f>VLOOKUP(Table3[[#This Row],[Kod Program]],'lookup program'!$B$2:$D$33,3,0)</f>
        <v>ASASI PENGURUSAN DAN STRATEGI</v>
      </c>
      <c r="G578" s="2" t="str">
        <f>Table3[[#This Row],[f105blok]]</f>
        <v>LEMBAH</v>
      </c>
      <c r="H578" s="60" t="str">
        <f>Table3[[#This Row],[f105bilik]]</f>
        <v>B-3-2</v>
      </c>
      <c r="I57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7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78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578" s="57">
        <f>Table3[[#This Row],[f101th_daftar]]</f>
        <v>0</v>
      </c>
      <c r="M578" s="65" t="str">
        <f>IF(Table3[[#This Row],[f101sesi]]=25,"Perdana",IF(Table3[[#This Row],[f101sesi]]=26,"Rayuan","Error"))</f>
        <v>Perdana</v>
      </c>
      <c r="N578" t="s">
        <v>13756</v>
      </c>
      <c r="O578" t="s">
        <v>13757</v>
      </c>
      <c r="P578" s="12">
        <v>38936</v>
      </c>
      <c r="Q578" t="s">
        <v>13758</v>
      </c>
      <c r="R578" t="s">
        <v>13759</v>
      </c>
      <c r="S578" t="s">
        <v>113</v>
      </c>
      <c r="T578" t="s">
        <v>177</v>
      </c>
      <c r="U578" t="s">
        <v>115</v>
      </c>
      <c r="V578" t="s">
        <v>115</v>
      </c>
      <c r="W578" t="s">
        <v>116</v>
      </c>
      <c r="X578" t="s">
        <v>117</v>
      </c>
      <c r="Y578" t="s">
        <v>118</v>
      </c>
      <c r="Z578" t="s">
        <v>116</v>
      </c>
      <c r="AA578" t="s">
        <v>305</v>
      </c>
      <c r="AB578" t="s">
        <v>253</v>
      </c>
      <c r="AC578" t="s">
        <v>254</v>
      </c>
      <c r="AD578" t="s">
        <v>255</v>
      </c>
      <c r="AE578" t="s">
        <v>13760</v>
      </c>
      <c r="AF578" t="s">
        <v>118</v>
      </c>
      <c r="AG578" t="s">
        <v>421</v>
      </c>
      <c r="AH578" t="s">
        <v>750</v>
      </c>
      <c r="AI578" t="s">
        <v>305</v>
      </c>
      <c r="AJ578" t="s">
        <v>345</v>
      </c>
      <c r="AK578" t="s">
        <v>8650</v>
      </c>
      <c r="AL578" t="s">
        <v>13761</v>
      </c>
      <c r="AM578" t="s">
        <v>13762</v>
      </c>
      <c r="AN578" t="s">
        <v>13763</v>
      </c>
      <c r="AO578" t="s">
        <v>13764</v>
      </c>
      <c r="AP578" t="s">
        <v>13765</v>
      </c>
      <c r="AQ578" t="s">
        <v>157</v>
      </c>
      <c r="AR578" t="s">
        <v>126</v>
      </c>
      <c r="AS578" t="s">
        <v>226</v>
      </c>
      <c r="AT578" t="s">
        <v>128</v>
      </c>
      <c r="AU578" t="s">
        <v>129</v>
      </c>
      <c r="AV578" t="s">
        <v>130</v>
      </c>
      <c r="AW578" t="s">
        <v>131</v>
      </c>
      <c r="AX578" t="s">
        <v>130</v>
      </c>
      <c r="AY578" t="s">
        <v>133</v>
      </c>
      <c r="AZ578" t="s">
        <v>130</v>
      </c>
      <c r="BA578" t="s">
        <v>135</v>
      </c>
      <c r="BB578" t="s">
        <v>130</v>
      </c>
      <c r="BC578" t="s">
        <v>136</v>
      </c>
      <c r="BD578" t="s">
        <v>115</v>
      </c>
      <c r="BE578" t="s">
        <v>137</v>
      </c>
      <c r="BF578" t="s">
        <v>142</v>
      </c>
      <c r="BG578" t="s">
        <v>173</v>
      </c>
      <c r="BH578" t="s">
        <v>115</v>
      </c>
      <c r="BI578" t="s">
        <v>139</v>
      </c>
      <c r="BJ578" t="s">
        <v>132</v>
      </c>
      <c r="BK578" t="s">
        <v>140</v>
      </c>
      <c r="BL578" t="s">
        <v>142</v>
      </c>
      <c r="BM578" t="s">
        <v>143</v>
      </c>
      <c r="BN578" t="s">
        <v>144</v>
      </c>
      <c r="BO578" t="s">
        <v>143</v>
      </c>
      <c r="BP578" t="s">
        <v>144</v>
      </c>
      <c r="BQ578" t="s">
        <v>143</v>
      </c>
      <c r="BR578" t="s">
        <v>144</v>
      </c>
      <c r="BS578" t="s">
        <v>118</v>
      </c>
      <c r="BT578" t="s">
        <v>118</v>
      </c>
      <c r="BU578" t="s">
        <v>118</v>
      </c>
      <c r="BV578" t="s">
        <v>118</v>
      </c>
      <c r="BW578" t="s">
        <v>118</v>
      </c>
      <c r="BX578" t="s">
        <v>118</v>
      </c>
      <c r="BY578" t="s">
        <v>118</v>
      </c>
      <c r="BZ578" t="s">
        <v>118</v>
      </c>
      <c r="CA578" t="s">
        <v>118</v>
      </c>
      <c r="CB578" t="s">
        <v>118</v>
      </c>
      <c r="CC578" t="s">
        <v>118</v>
      </c>
      <c r="CD578" t="s">
        <v>118</v>
      </c>
      <c r="CE578" s="12"/>
      <c r="CF578" t="s">
        <v>118</v>
      </c>
      <c r="CG578" t="s">
        <v>145</v>
      </c>
      <c r="CH578" t="s">
        <v>162</v>
      </c>
      <c r="CI578" t="s">
        <v>374</v>
      </c>
      <c r="CJ578" t="s">
        <v>134</v>
      </c>
      <c r="CK578" t="s">
        <v>132</v>
      </c>
      <c r="CL578" t="s">
        <v>115</v>
      </c>
      <c r="CM578" t="s">
        <v>130</v>
      </c>
      <c r="CN578" t="s">
        <v>128</v>
      </c>
      <c r="CO578" t="s">
        <v>13766</v>
      </c>
      <c r="CP578" t="s">
        <v>13767</v>
      </c>
      <c r="CQ578" t="s">
        <v>13768</v>
      </c>
      <c r="CR578">
        <v>25</v>
      </c>
      <c r="CS578" t="s">
        <v>4362</v>
      </c>
      <c r="CT578" t="s">
        <v>204</v>
      </c>
      <c r="CU578" t="s">
        <v>130</v>
      </c>
      <c r="CV578" t="s">
        <v>132</v>
      </c>
      <c r="CW578" t="s">
        <v>134</v>
      </c>
      <c r="CX578" t="s">
        <v>118</v>
      </c>
      <c r="CY578" t="s">
        <v>132</v>
      </c>
      <c r="CZ578" t="s">
        <v>126</v>
      </c>
      <c r="DA578" t="s">
        <v>13769</v>
      </c>
      <c r="DB578" t="s">
        <v>13770</v>
      </c>
      <c r="DC578" t="s">
        <v>13771</v>
      </c>
      <c r="DD578" t="s">
        <v>115</v>
      </c>
      <c r="DE578" s="13">
        <v>45472.506689814814</v>
      </c>
      <c r="DF578" s="13"/>
      <c r="DG578" t="s">
        <v>118</v>
      </c>
      <c r="DH578" t="s">
        <v>118</v>
      </c>
      <c r="DI578" t="s">
        <v>132</v>
      </c>
      <c r="DJ578" t="s">
        <v>134</v>
      </c>
      <c r="DK578" s="13"/>
      <c r="DL578" t="s">
        <v>4366</v>
      </c>
      <c r="DM578" t="s">
        <v>4387</v>
      </c>
      <c r="DN578" t="s">
        <v>118</v>
      </c>
      <c r="DO578" t="s">
        <v>163</v>
      </c>
      <c r="DP578" t="s">
        <v>118</v>
      </c>
      <c r="DQ578" t="s">
        <v>118</v>
      </c>
      <c r="DR578" t="s">
        <v>118</v>
      </c>
      <c r="DS578" t="s">
        <v>118</v>
      </c>
      <c r="DT578" t="s">
        <v>118</v>
      </c>
      <c r="DU578" s="13"/>
      <c r="DV578">
        <v>4722</v>
      </c>
      <c r="DW578" t="s">
        <v>13754</v>
      </c>
      <c r="DX578" t="s">
        <v>4388</v>
      </c>
      <c r="DY578" t="s">
        <v>13709</v>
      </c>
      <c r="DZ578" t="s">
        <v>13768</v>
      </c>
    </row>
    <row r="579" spans="1:130" x14ac:dyDescent="0.35">
      <c r="A579">
        <v>8704</v>
      </c>
      <c r="B579" t="s">
        <v>13772</v>
      </c>
      <c r="C579" t="s">
        <v>13773</v>
      </c>
      <c r="D579" s="2" t="str">
        <f>Table3[[#This Row],[f101matrik]]</f>
        <v>1240578</v>
      </c>
      <c r="E579" s="2" t="str">
        <f>Table3[[#This Row],[f101kdprogram]]</f>
        <v>Z022</v>
      </c>
      <c r="F579" s="2" t="str">
        <f>VLOOKUP(Table3[[#This Row],[Kod Program]],'lookup program'!$B$2:$D$33,3,0)</f>
        <v>ASASI PENGURUSAN DAN STRATEGI</v>
      </c>
      <c r="G579" s="2" t="str">
        <f>Table3[[#This Row],[f105blok]]</f>
        <v>LEMBAH</v>
      </c>
      <c r="H579" s="60" t="str">
        <f>Table3[[#This Row],[f105bilik]]</f>
        <v>B-3-2</v>
      </c>
      <c r="I57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7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7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79" s="61">
        <f>Table3[[#This Row],[f101th_daftar]]</f>
        <v>45494.389270833337</v>
      </c>
      <c r="M579" s="65" t="str">
        <f>IF(Table3[[#This Row],[f101sesi]]=25,"Perdana",IF(Table3[[#This Row],[f101sesi]]=26,"Rayuan","Error"))</f>
        <v>Perdana</v>
      </c>
      <c r="N579" t="s">
        <v>13774</v>
      </c>
      <c r="O579" t="s">
        <v>13775</v>
      </c>
      <c r="P579" s="12">
        <v>38872</v>
      </c>
      <c r="Q579" t="s">
        <v>13776</v>
      </c>
      <c r="R579" t="s">
        <v>13777</v>
      </c>
      <c r="S579" t="s">
        <v>113</v>
      </c>
      <c r="T579" t="s">
        <v>177</v>
      </c>
      <c r="U579" t="s">
        <v>115</v>
      </c>
      <c r="V579" t="s">
        <v>115</v>
      </c>
      <c r="W579" t="s">
        <v>116</v>
      </c>
      <c r="X579" t="s">
        <v>117</v>
      </c>
      <c r="Y579" t="s">
        <v>118</v>
      </c>
      <c r="Z579" t="s">
        <v>116</v>
      </c>
      <c r="AA579" t="s">
        <v>167</v>
      </c>
      <c r="AB579" t="s">
        <v>614</v>
      </c>
      <c r="AC579" t="s">
        <v>13778</v>
      </c>
      <c r="AD579" t="s">
        <v>499</v>
      </c>
      <c r="AE579" t="s">
        <v>13779</v>
      </c>
      <c r="AF579" t="s">
        <v>13780</v>
      </c>
      <c r="AG579" t="s">
        <v>579</v>
      </c>
      <c r="AH579" t="s">
        <v>580</v>
      </c>
      <c r="AI579" t="s">
        <v>218</v>
      </c>
      <c r="AJ579" t="s">
        <v>291</v>
      </c>
      <c r="AK579" t="s">
        <v>537</v>
      </c>
      <c r="AL579" t="s">
        <v>13781</v>
      </c>
      <c r="AM579" t="s">
        <v>13781</v>
      </c>
      <c r="AN579" t="s">
        <v>118</v>
      </c>
      <c r="AO579" t="s">
        <v>13782</v>
      </c>
      <c r="AP579" t="s">
        <v>293</v>
      </c>
      <c r="AQ579" t="s">
        <v>125</v>
      </c>
      <c r="AR579" t="s">
        <v>126</v>
      </c>
      <c r="AS579" t="s">
        <v>226</v>
      </c>
      <c r="AT579" t="s">
        <v>128</v>
      </c>
      <c r="AU579" t="s">
        <v>129</v>
      </c>
      <c r="AV579" t="s">
        <v>115</v>
      </c>
      <c r="AW579" t="s">
        <v>131</v>
      </c>
      <c r="AX579" t="s">
        <v>132</v>
      </c>
      <c r="AY579" t="s">
        <v>133</v>
      </c>
      <c r="AZ579" t="s">
        <v>132</v>
      </c>
      <c r="BA579" t="s">
        <v>135</v>
      </c>
      <c r="BB579" t="s">
        <v>115</v>
      </c>
      <c r="BC579" t="s">
        <v>136</v>
      </c>
      <c r="BD579" t="s">
        <v>134</v>
      </c>
      <c r="BE579" t="s">
        <v>137</v>
      </c>
      <c r="BF579" t="s">
        <v>115</v>
      </c>
      <c r="BG579" t="s">
        <v>139</v>
      </c>
      <c r="BH579" t="s">
        <v>132</v>
      </c>
      <c r="BI579" t="s">
        <v>140</v>
      </c>
      <c r="BJ579" t="s">
        <v>132</v>
      </c>
      <c r="BK579" t="s">
        <v>141</v>
      </c>
      <c r="BL579" t="s">
        <v>125</v>
      </c>
      <c r="BM579" t="s">
        <v>143</v>
      </c>
      <c r="BN579" t="s">
        <v>144</v>
      </c>
      <c r="BO579" t="s">
        <v>143</v>
      </c>
      <c r="BP579" t="s">
        <v>144</v>
      </c>
      <c r="BQ579" t="s">
        <v>143</v>
      </c>
      <c r="BR579" t="s">
        <v>144</v>
      </c>
      <c r="BS579" t="s">
        <v>118</v>
      </c>
      <c r="BT579" t="s">
        <v>118</v>
      </c>
      <c r="BU579" t="s">
        <v>118</v>
      </c>
      <c r="BV579" t="s">
        <v>118</v>
      </c>
      <c r="BW579" t="s">
        <v>118</v>
      </c>
      <c r="BX579" t="s">
        <v>118</v>
      </c>
      <c r="BY579" t="s">
        <v>118</v>
      </c>
      <c r="BZ579" t="s">
        <v>118</v>
      </c>
      <c r="CA579" t="s">
        <v>118</v>
      </c>
      <c r="CB579" t="s">
        <v>118</v>
      </c>
      <c r="CC579" t="s">
        <v>118</v>
      </c>
      <c r="CD579" t="s">
        <v>118</v>
      </c>
      <c r="CE579" s="12"/>
      <c r="CF579" t="s">
        <v>118</v>
      </c>
      <c r="CG579" t="s">
        <v>145</v>
      </c>
      <c r="CH579" t="s">
        <v>162</v>
      </c>
      <c r="CI579" t="s">
        <v>117</v>
      </c>
      <c r="CJ579" t="s">
        <v>115</v>
      </c>
      <c r="CK579" t="s">
        <v>130</v>
      </c>
      <c r="CL579" t="s">
        <v>125</v>
      </c>
      <c r="CM579" t="s">
        <v>154</v>
      </c>
      <c r="CN579" t="s">
        <v>128</v>
      </c>
      <c r="CO579" t="s">
        <v>4425</v>
      </c>
      <c r="CP579" t="s">
        <v>13783</v>
      </c>
      <c r="CQ579" t="s">
        <v>13784</v>
      </c>
      <c r="CR579">
        <v>25</v>
      </c>
      <c r="CS579" t="s">
        <v>4362</v>
      </c>
      <c r="CT579" t="s">
        <v>204</v>
      </c>
      <c r="CU579" t="s">
        <v>132</v>
      </c>
      <c r="CV579" t="s">
        <v>115</v>
      </c>
      <c r="CW579" t="s">
        <v>134</v>
      </c>
      <c r="CX579" t="s">
        <v>118</v>
      </c>
      <c r="CY579" t="s">
        <v>132</v>
      </c>
      <c r="CZ579" t="s">
        <v>126</v>
      </c>
      <c r="DA579" t="s">
        <v>13785</v>
      </c>
      <c r="DB579" t="s">
        <v>13786</v>
      </c>
      <c r="DC579" t="s">
        <v>13787</v>
      </c>
      <c r="DD579" t="s">
        <v>115</v>
      </c>
      <c r="DE579" s="13">
        <v>45472.579039351855</v>
      </c>
      <c r="DF579" s="13"/>
      <c r="DG579" t="s">
        <v>118</v>
      </c>
      <c r="DH579" t="s">
        <v>118</v>
      </c>
      <c r="DI579" t="s">
        <v>132</v>
      </c>
      <c r="DJ579" t="s">
        <v>115</v>
      </c>
      <c r="DK579" s="13">
        <v>45494.389270833337</v>
      </c>
      <c r="DL579" t="s">
        <v>4366</v>
      </c>
      <c r="DM579" t="s">
        <v>4387</v>
      </c>
      <c r="DN579" t="s">
        <v>118</v>
      </c>
      <c r="DO579" t="s">
        <v>163</v>
      </c>
      <c r="DP579" t="s">
        <v>118</v>
      </c>
      <c r="DQ579" t="s">
        <v>118</v>
      </c>
      <c r="DR579" t="s">
        <v>118</v>
      </c>
      <c r="DS579" t="s">
        <v>118</v>
      </c>
      <c r="DT579" t="s">
        <v>118</v>
      </c>
      <c r="DU579" s="13"/>
      <c r="DV579">
        <v>4723</v>
      </c>
      <c r="DW579" t="s">
        <v>13772</v>
      </c>
      <c r="DX579" t="s">
        <v>4388</v>
      </c>
      <c r="DY579" t="s">
        <v>13709</v>
      </c>
      <c r="DZ579" t="s">
        <v>13784</v>
      </c>
    </row>
    <row r="580" spans="1:130" x14ac:dyDescent="0.35">
      <c r="A580">
        <v>8579</v>
      </c>
      <c r="B580" t="s">
        <v>13788</v>
      </c>
      <c r="C580" t="s">
        <v>13789</v>
      </c>
      <c r="D580" s="2" t="str">
        <f>Table3[[#This Row],[f101matrik]]</f>
        <v>1240579</v>
      </c>
      <c r="E580" s="2" t="str">
        <f>Table3[[#This Row],[f101kdprogram]]</f>
        <v>Z022</v>
      </c>
      <c r="F580" s="2" t="str">
        <f>VLOOKUP(Table3[[#This Row],[Kod Program]],'lookup program'!$B$2:$D$33,3,0)</f>
        <v>ASASI PENGURUSAN DAN STRATEGI</v>
      </c>
      <c r="G580" s="2" t="str">
        <f>Table3[[#This Row],[f105blok]]</f>
        <v>LEMBAH</v>
      </c>
      <c r="H580" s="60" t="str">
        <f>Table3[[#This Row],[f105bilik]]</f>
        <v>B-3-2</v>
      </c>
      <c r="I58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8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8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80" s="61">
        <f>Table3[[#This Row],[f101th_daftar]]</f>
        <v>45494.365300925929</v>
      </c>
      <c r="M580" s="65" t="str">
        <f>IF(Table3[[#This Row],[f101sesi]]=25,"Perdana",IF(Table3[[#This Row],[f101sesi]]=26,"Rayuan","Error"))</f>
        <v>Perdana</v>
      </c>
      <c r="N580" t="s">
        <v>13790</v>
      </c>
      <c r="O580" t="s">
        <v>13791</v>
      </c>
      <c r="P580" s="12">
        <v>38820</v>
      </c>
      <c r="Q580" t="s">
        <v>13792</v>
      </c>
      <c r="R580" t="s">
        <v>13793</v>
      </c>
      <c r="S580" t="s">
        <v>113</v>
      </c>
      <c r="T580" t="s">
        <v>177</v>
      </c>
      <c r="U580" t="s">
        <v>115</v>
      </c>
      <c r="V580" t="s">
        <v>115</v>
      </c>
      <c r="W580" t="s">
        <v>116</v>
      </c>
      <c r="X580" t="s">
        <v>117</v>
      </c>
      <c r="Y580" t="s">
        <v>118</v>
      </c>
      <c r="Z580" t="s">
        <v>116</v>
      </c>
      <c r="AA580" t="s">
        <v>119</v>
      </c>
      <c r="AB580" t="s">
        <v>389</v>
      </c>
      <c r="AC580" t="s">
        <v>13794</v>
      </c>
      <c r="AD580" t="s">
        <v>499</v>
      </c>
      <c r="AE580" t="s">
        <v>13795</v>
      </c>
      <c r="AF580" t="s">
        <v>13796</v>
      </c>
      <c r="AG580" t="s">
        <v>13797</v>
      </c>
      <c r="AH580" t="s">
        <v>13798</v>
      </c>
      <c r="AI580" t="s">
        <v>119</v>
      </c>
      <c r="AJ580" t="s">
        <v>6452</v>
      </c>
      <c r="AK580" t="s">
        <v>13799</v>
      </c>
      <c r="AL580" t="s">
        <v>13800</v>
      </c>
      <c r="AM580" t="s">
        <v>13801</v>
      </c>
      <c r="AN580" t="s">
        <v>13802</v>
      </c>
      <c r="AO580" t="s">
        <v>13803</v>
      </c>
      <c r="AP580" t="s">
        <v>550</v>
      </c>
      <c r="AQ580" t="s">
        <v>130</v>
      </c>
      <c r="AR580" t="s">
        <v>126</v>
      </c>
      <c r="AS580" t="s">
        <v>226</v>
      </c>
      <c r="AT580" t="s">
        <v>171</v>
      </c>
      <c r="AU580" t="s">
        <v>129</v>
      </c>
      <c r="AV580" t="s">
        <v>115</v>
      </c>
      <c r="AW580" t="s">
        <v>131</v>
      </c>
      <c r="AX580" t="s">
        <v>132</v>
      </c>
      <c r="AY580" t="s">
        <v>135</v>
      </c>
      <c r="AZ580" t="s">
        <v>134</v>
      </c>
      <c r="BA580" t="s">
        <v>136</v>
      </c>
      <c r="BB580" t="s">
        <v>132</v>
      </c>
      <c r="BC580" t="s">
        <v>156</v>
      </c>
      <c r="BD580" t="s">
        <v>134</v>
      </c>
      <c r="BE580" t="s">
        <v>237</v>
      </c>
      <c r="BF580" t="s">
        <v>130</v>
      </c>
      <c r="BG580" t="s">
        <v>158</v>
      </c>
      <c r="BH580" t="s">
        <v>115</v>
      </c>
      <c r="BI580" t="s">
        <v>270</v>
      </c>
      <c r="BJ580" t="s">
        <v>132</v>
      </c>
      <c r="BK580" t="s">
        <v>271</v>
      </c>
      <c r="BL580" t="s">
        <v>157</v>
      </c>
      <c r="BM580" t="s">
        <v>272</v>
      </c>
      <c r="BN580" t="s">
        <v>125</v>
      </c>
      <c r="BO580" t="s">
        <v>143</v>
      </c>
      <c r="BP580" t="s">
        <v>144</v>
      </c>
      <c r="BQ580" t="s">
        <v>143</v>
      </c>
      <c r="BR580" t="s">
        <v>144</v>
      </c>
      <c r="BS580" t="s">
        <v>118</v>
      </c>
      <c r="BT580" t="s">
        <v>118</v>
      </c>
      <c r="BU580" t="s">
        <v>118</v>
      </c>
      <c r="BV580" t="s">
        <v>118</v>
      </c>
      <c r="BW580" t="s">
        <v>118</v>
      </c>
      <c r="BX580" t="s">
        <v>118</v>
      </c>
      <c r="BY580" t="s">
        <v>118</v>
      </c>
      <c r="BZ580" t="s">
        <v>118</v>
      </c>
      <c r="CA580" t="s">
        <v>118</v>
      </c>
      <c r="CB580" t="s">
        <v>118</v>
      </c>
      <c r="CC580" t="s">
        <v>118</v>
      </c>
      <c r="CD580" t="s">
        <v>118</v>
      </c>
      <c r="CE580" s="12"/>
      <c r="CF580" t="s">
        <v>118</v>
      </c>
      <c r="CG580" t="s">
        <v>145</v>
      </c>
      <c r="CH580" t="s">
        <v>162</v>
      </c>
      <c r="CI580" t="s">
        <v>175</v>
      </c>
      <c r="CJ580" t="s">
        <v>132</v>
      </c>
      <c r="CK580" t="s">
        <v>132</v>
      </c>
      <c r="CL580" t="s">
        <v>130</v>
      </c>
      <c r="CM580" t="s">
        <v>138</v>
      </c>
      <c r="CN580" t="s">
        <v>171</v>
      </c>
      <c r="CO580" t="s">
        <v>203</v>
      </c>
      <c r="CP580" t="s">
        <v>203</v>
      </c>
      <c r="CQ580" t="s">
        <v>13804</v>
      </c>
      <c r="CR580">
        <v>25</v>
      </c>
      <c r="CS580" t="s">
        <v>4362</v>
      </c>
      <c r="CT580" t="s">
        <v>204</v>
      </c>
      <c r="CU580" t="s">
        <v>130</v>
      </c>
      <c r="CV580" t="s">
        <v>115</v>
      </c>
      <c r="CW580" t="s">
        <v>134</v>
      </c>
      <c r="CX580" t="s">
        <v>118</v>
      </c>
      <c r="CY580" t="s">
        <v>132</v>
      </c>
      <c r="CZ580" t="s">
        <v>126</v>
      </c>
      <c r="DA580" t="s">
        <v>13805</v>
      </c>
      <c r="DB580" t="s">
        <v>13806</v>
      </c>
      <c r="DC580" t="s">
        <v>13807</v>
      </c>
      <c r="DD580" t="s">
        <v>115</v>
      </c>
      <c r="DE580" s="13">
        <v>45472.701678240737</v>
      </c>
      <c r="DF580" s="13"/>
      <c r="DG580" t="s">
        <v>118</v>
      </c>
      <c r="DH580" t="s">
        <v>118</v>
      </c>
      <c r="DI580" t="s">
        <v>132</v>
      </c>
      <c r="DJ580" t="s">
        <v>115</v>
      </c>
      <c r="DK580" s="13">
        <v>45494.365300925929</v>
      </c>
      <c r="DL580" t="s">
        <v>4366</v>
      </c>
      <c r="DM580" t="s">
        <v>4387</v>
      </c>
      <c r="DN580" t="s">
        <v>118</v>
      </c>
      <c r="DO580" t="s">
        <v>163</v>
      </c>
      <c r="DP580" t="s">
        <v>118</v>
      </c>
      <c r="DQ580" t="s">
        <v>118</v>
      </c>
      <c r="DR580" t="s">
        <v>118</v>
      </c>
      <c r="DS580" t="s">
        <v>118</v>
      </c>
      <c r="DT580" t="s">
        <v>118</v>
      </c>
      <c r="DU580" s="13"/>
      <c r="DV580">
        <v>4724</v>
      </c>
      <c r="DW580" t="s">
        <v>13788</v>
      </c>
      <c r="DX580" t="s">
        <v>4388</v>
      </c>
      <c r="DY580" t="s">
        <v>13709</v>
      </c>
      <c r="DZ580" t="s">
        <v>13804</v>
      </c>
    </row>
    <row r="581" spans="1:130" x14ac:dyDescent="0.35">
      <c r="A581">
        <v>9064</v>
      </c>
      <c r="B581" t="s">
        <v>13808</v>
      </c>
      <c r="C581" t="s">
        <v>13809</v>
      </c>
      <c r="D581" s="2" t="str">
        <f>Table3[[#This Row],[f101matrik]]</f>
        <v>1240580</v>
      </c>
      <c r="E581" s="2" t="str">
        <f>Table3[[#This Row],[f101kdprogram]]</f>
        <v>Z022</v>
      </c>
      <c r="F581" s="2" t="str">
        <f>VLOOKUP(Table3[[#This Row],[Kod Program]],'lookup program'!$B$2:$D$33,3,0)</f>
        <v>ASASI PENGURUSAN DAN STRATEGI</v>
      </c>
      <c r="G581" s="2" t="str">
        <f>Table3[[#This Row],[f105blok]]</f>
        <v>LEMBAH</v>
      </c>
      <c r="H581" s="60" t="str">
        <f>Table3[[#This Row],[f105bilik]]</f>
        <v>B-3-2</v>
      </c>
      <c r="I58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8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8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81" s="61">
        <f>Table3[[#This Row],[f101th_daftar]]</f>
        <v>45494.352187500001</v>
      </c>
      <c r="M581" s="65" t="str">
        <f>IF(Table3[[#This Row],[f101sesi]]=25,"Perdana",IF(Table3[[#This Row],[f101sesi]]=26,"Rayuan","Error"))</f>
        <v>Perdana</v>
      </c>
      <c r="N581" t="s">
        <v>13810</v>
      </c>
      <c r="O581" t="s">
        <v>13811</v>
      </c>
      <c r="P581" s="12">
        <v>38994</v>
      </c>
      <c r="Q581" t="s">
        <v>13812</v>
      </c>
      <c r="R581" t="s">
        <v>13813</v>
      </c>
      <c r="S581" t="s">
        <v>113</v>
      </c>
      <c r="T581" t="s">
        <v>177</v>
      </c>
      <c r="U581" t="s">
        <v>115</v>
      </c>
      <c r="V581" t="s">
        <v>115</v>
      </c>
      <c r="W581" t="s">
        <v>116</v>
      </c>
      <c r="X581" t="s">
        <v>117</v>
      </c>
      <c r="Y581" t="s">
        <v>118</v>
      </c>
      <c r="Z581" t="s">
        <v>116</v>
      </c>
      <c r="AA581" t="s">
        <v>218</v>
      </c>
      <c r="AB581" t="s">
        <v>332</v>
      </c>
      <c r="AC581" t="s">
        <v>569</v>
      </c>
      <c r="AD581" t="s">
        <v>266</v>
      </c>
      <c r="AE581" t="s">
        <v>13814</v>
      </c>
      <c r="AF581" t="s">
        <v>13815</v>
      </c>
      <c r="AG581" t="s">
        <v>13816</v>
      </c>
      <c r="AH581" t="s">
        <v>13817</v>
      </c>
      <c r="AI581" t="s">
        <v>218</v>
      </c>
      <c r="AJ581" t="s">
        <v>4399</v>
      </c>
      <c r="AK581" t="s">
        <v>13334</v>
      </c>
      <c r="AL581" t="s">
        <v>13818</v>
      </c>
      <c r="AM581" t="s">
        <v>13819</v>
      </c>
      <c r="AN581" t="s">
        <v>118</v>
      </c>
      <c r="AO581" t="s">
        <v>13820</v>
      </c>
      <c r="AP581" t="s">
        <v>13821</v>
      </c>
      <c r="AQ581" t="s">
        <v>115</v>
      </c>
      <c r="AR581" t="s">
        <v>126</v>
      </c>
      <c r="AS581" t="s">
        <v>226</v>
      </c>
      <c r="AT581" t="s">
        <v>227</v>
      </c>
      <c r="AU581" t="s">
        <v>129</v>
      </c>
      <c r="AV581" t="s">
        <v>132</v>
      </c>
      <c r="AW581" t="s">
        <v>131</v>
      </c>
      <c r="AX581" t="s">
        <v>125</v>
      </c>
      <c r="AY581" t="s">
        <v>135</v>
      </c>
      <c r="AZ581" t="s">
        <v>125</v>
      </c>
      <c r="BA581" t="s">
        <v>136</v>
      </c>
      <c r="BB581" t="s">
        <v>130</v>
      </c>
      <c r="BC581" t="s">
        <v>156</v>
      </c>
      <c r="BD581" t="s">
        <v>115</v>
      </c>
      <c r="BE581" t="s">
        <v>228</v>
      </c>
      <c r="BF581" t="s">
        <v>138</v>
      </c>
      <c r="BG581" t="s">
        <v>137</v>
      </c>
      <c r="BH581" t="s">
        <v>128</v>
      </c>
      <c r="BI581" t="s">
        <v>173</v>
      </c>
      <c r="BJ581" t="s">
        <v>142</v>
      </c>
      <c r="BK581" t="s">
        <v>188</v>
      </c>
      <c r="BL581" t="s">
        <v>157</v>
      </c>
      <c r="BM581" t="s">
        <v>229</v>
      </c>
      <c r="BN581" t="s">
        <v>130</v>
      </c>
      <c r="BO581" t="s">
        <v>230</v>
      </c>
      <c r="BP581" t="s">
        <v>130</v>
      </c>
      <c r="BQ581" t="s">
        <v>143</v>
      </c>
      <c r="BR581" t="s">
        <v>144</v>
      </c>
      <c r="BS581" t="s">
        <v>118</v>
      </c>
      <c r="BT581" t="s">
        <v>118</v>
      </c>
      <c r="BU581" t="s">
        <v>118</v>
      </c>
      <c r="BV581" t="s">
        <v>118</v>
      </c>
      <c r="BW581" t="s">
        <v>118</v>
      </c>
      <c r="BX581" t="s">
        <v>118</v>
      </c>
      <c r="BY581" t="s">
        <v>118</v>
      </c>
      <c r="BZ581" t="s">
        <v>118</v>
      </c>
      <c r="CA581" t="s">
        <v>118</v>
      </c>
      <c r="CB581" t="s">
        <v>118</v>
      </c>
      <c r="CC581" t="s">
        <v>118</v>
      </c>
      <c r="CD581" t="s">
        <v>118</v>
      </c>
      <c r="CE581" s="12"/>
      <c r="CF581" t="s">
        <v>118</v>
      </c>
      <c r="CG581" t="s">
        <v>145</v>
      </c>
      <c r="CH581" t="s">
        <v>162</v>
      </c>
      <c r="CI581" t="s">
        <v>175</v>
      </c>
      <c r="CJ581" t="s">
        <v>134</v>
      </c>
      <c r="CK581" t="s">
        <v>115</v>
      </c>
      <c r="CL581" t="s">
        <v>115</v>
      </c>
      <c r="CM581" t="s">
        <v>132</v>
      </c>
      <c r="CN581" t="s">
        <v>128</v>
      </c>
      <c r="CO581" t="s">
        <v>831</v>
      </c>
      <c r="CP581" t="s">
        <v>211</v>
      </c>
      <c r="CQ581" t="s">
        <v>13822</v>
      </c>
      <c r="CR581">
        <v>25</v>
      </c>
      <c r="CS581" t="s">
        <v>4362</v>
      </c>
      <c r="CT581" t="s">
        <v>204</v>
      </c>
      <c r="CU581" t="s">
        <v>115</v>
      </c>
      <c r="CV581" t="s">
        <v>115</v>
      </c>
      <c r="CW581" t="s">
        <v>134</v>
      </c>
      <c r="CX581" t="s">
        <v>118</v>
      </c>
      <c r="CY581" t="s">
        <v>132</v>
      </c>
      <c r="CZ581" t="s">
        <v>126</v>
      </c>
      <c r="DA581" t="s">
        <v>13823</v>
      </c>
      <c r="DB581" t="s">
        <v>13824</v>
      </c>
      <c r="DC581" t="s">
        <v>13825</v>
      </c>
      <c r="DD581" t="s">
        <v>115</v>
      </c>
      <c r="DE581" s="13">
        <v>45472.516712962963</v>
      </c>
      <c r="DF581" s="13"/>
      <c r="DG581" t="s">
        <v>118</v>
      </c>
      <c r="DH581" t="s">
        <v>118</v>
      </c>
      <c r="DI581" t="s">
        <v>132</v>
      </c>
      <c r="DJ581" t="s">
        <v>115</v>
      </c>
      <c r="DK581" s="13">
        <v>45494.352187500001</v>
      </c>
      <c r="DL581" t="s">
        <v>4366</v>
      </c>
      <c r="DM581" t="s">
        <v>4387</v>
      </c>
      <c r="DN581" t="s">
        <v>118</v>
      </c>
      <c r="DO581" t="s">
        <v>163</v>
      </c>
      <c r="DP581" t="s">
        <v>118</v>
      </c>
      <c r="DQ581" t="s">
        <v>118</v>
      </c>
      <c r="DR581" t="s">
        <v>118</v>
      </c>
      <c r="DS581" t="s">
        <v>118</v>
      </c>
      <c r="DT581" t="s">
        <v>118</v>
      </c>
      <c r="DU581" s="13"/>
      <c r="DV581">
        <v>4725</v>
      </c>
      <c r="DW581" t="s">
        <v>13808</v>
      </c>
      <c r="DX581" t="s">
        <v>4388</v>
      </c>
      <c r="DY581" t="s">
        <v>13709</v>
      </c>
      <c r="DZ581" t="s">
        <v>13822</v>
      </c>
    </row>
    <row r="582" spans="1:130" x14ac:dyDescent="0.35">
      <c r="A582">
        <v>9074</v>
      </c>
      <c r="B582" t="s">
        <v>13826</v>
      </c>
      <c r="C582" t="s">
        <v>13827</v>
      </c>
      <c r="D582" s="2" t="str">
        <f>Table3[[#This Row],[f101matrik]]</f>
        <v>1240581</v>
      </c>
      <c r="E582" s="2" t="str">
        <f>Table3[[#This Row],[f101kdprogram]]</f>
        <v>Z022</v>
      </c>
      <c r="F582" s="2" t="str">
        <f>VLOOKUP(Table3[[#This Row],[Kod Program]],'lookup program'!$B$2:$D$33,3,0)</f>
        <v>ASASI PENGURUSAN DAN STRATEGI</v>
      </c>
      <c r="G582" s="2" t="str">
        <f>Table3[[#This Row],[f105blok]]</f>
        <v>LEMBAH</v>
      </c>
      <c r="H582" s="60" t="str">
        <f>Table3[[#This Row],[f105bilik]]</f>
        <v>B-3-1</v>
      </c>
      <c r="I58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8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82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82" s="61">
        <f>Table3[[#This Row],[f101th_daftar]]</f>
        <v>45494.374525462961</v>
      </c>
      <c r="M582" s="65" t="str">
        <f>IF(Table3[[#This Row],[f101sesi]]=25,"Perdana",IF(Table3[[#This Row],[f101sesi]]=26,"Rayuan","Error"))</f>
        <v>Perdana</v>
      </c>
      <c r="N582" t="s">
        <v>13828</v>
      </c>
      <c r="O582" t="s">
        <v>13829</v>
      </c>
      <c r="P582" s="12">
        <v>38996</v>
      </c>
      <c r="Q582" t="s">
        <v>13830</v>
      </c>
      <c r="R582" t="s">
        <v>13831</v>
      </c>
      <c r="S582" t="s">
        <v>113</v>
      </c>
      <c r="T582" t="s">
        <v>177</v>
      </c>
      <c r="U582" t="s">
        <v>115</v>
      </c>
      <c r="V582" t="s">
        <v>115</v>
      </c>
      <c r="W582" t="s">
        <v>116</v>
      </c>
      <c r="X582" t="s">
        <v>117</v>
      </c>
      <c r="Y582" t="s">
        <v>118</v>
      </c>
      <c r="Z582" t="s">
        <v>116</v>
      </c>
      <c r="AA582" t="s">
        <v>305</v>
      </c>
      <c r="AB582" t="s">
        <v>13832</v>
      </c>
      <c r="AC582" t="s">
        <v>224</v>
      </c>
      <c r="AD582" t="s">
        <v>5518</v>
      </c>
      <c r="AE582" t="s">
        <v>13833</v>
      </c>
      <c r="AF582" t="s">
        <v>13834</v>
      </c>
      <c r="AG582" t="s">
        <v>599</v>
      </c>
      <c r="AH582" t="s">
        <v>13835</v>
      </c>
      <c r="AI582" t="s">
        <v>305</v>
      </c>
      <c r="AJ582" t="s">
        <v>345</v>
      </c>
      <c r="AK582" t="s">
        <v>4910</v>
      </c>
      <c r="AL582" t="s">
        <v>13836</v>
      </c>
      <c r="AM582" t="s">
        <v>13837</v>
      </c>
      <c r="AN582" t="s">
        <v>118</v>
      </c>
      <c r="AO582" t="s">
        <v>13838</v>
      </c>
      <c r="AP582" t="s">
        <v>259</v>
      </c>
      <c r="AQ582" t="s">
        <v>157</v>
      </c>
      <c r="AR582" t="s">
        <v>126</v>
      </c>
      <c r="AS582" t="s">
        <v>226</v>
      </c>
      <c r="AT582" t="s">
        <v>128</v>
      </c>
      <c r="AU582" t="s">
        <v>129</v>
      </c>
      <c r="AV582" t="s">
        <v>130</v>
      </c>
      <c r="AW582" t="s">
        <v>131</v>
      </c>
      <c r="AX582" t="s">
        <v>130</v>
      </c>
      <c r="AY582" t="s">
        <v>133</v>
      </c>
      <c r="AZ582" t="s">
        <v>132</v>
      </c>
      <c r="BA582" t="s">
        <v>135</v>
      </c>
      <c r="BB582" t="s">
        <v>115</v>
      </c>
      <c r="BC582" t="s">
        <v>136</v>
      </c>
      <c r="BD582" t="s">
        <v>115</v>
      </c>
      <c r="BE582" t="s">
        <v>137</v>
      </c>
      <c r="BF582" t="s">
        <v>138</v>
      </c>
      <c r="BG582" t="s">
        <v>139</v>
      </c>
      <c r="BH582" t="s">
        <v>125</v>
      </c>
      <c r="BI582" t="s">
        <v>140</v>
      </c>
      <c r="BJ582" t="s">
        <v>138</v>
      </c>
      <c r="BK582" t="s">
        <v>141</v>
      </c>
      <c r="BL582" t="s">
        <v>142</v>
      </c>
      <c r="BM582" t="s">
        <v>143</v>
      </c>
      <c r="BN582" t="s">
        <v>144</v>
      </c>
      <c r="BO582" t="s">
        <v>143</v>
      </c>
      <c r="BP582" t="s">
        <v>144</v>
      </c>
      <c r="BQ582" t="s">
        <v>143</v>
      </c>
      <c r="BR582" t="s">
        <v>144</v>
      </c>
      <c r="BS582" t="s">
        <v>118</v>
      </c>
      <c r="BT582" t="s">
        <v>118</v>
      </c>
      <c r="BU582" t="s">
        <v>118</v>
      </c>
      <c r="BV582" t="s">
        <v>118</v>
      </c>
      <c r="BW582" t="s">
        <v>118</v>
      </c>
      <c r="BX582" t="s">
        <v>118</v>
      </c>
      <c r="BY582" t="s">
        <v>118</v>
      </c>
      <c r="BZ582" t="s">
        <v>118</v>
      </c>
      <c r="CA582" t="s">
        <v>118</v>
      </c>
      <c r="CB582" t="s">
        <v>118</v>
      </c>
      <c r="CC582" t="s">
        <v>118</v>
      </c>
      <c r="CD582" t="s">
        <v>118</v>
      </c>
      <c r="CE582" s="12"/>
      <c r="CF582" t="s">
        <v>118</v>
      </c>
      <c r="CG582" t="s">
        <v>145</v>
      </c>
      <c r="CH582" t="s">
        <v>146</v>
      </c>
      <c r="CI582" t="s">
        <v>117</v>
      </c>
      <c r="CJ582" t="s">
        <v>134</v>
      </c>
      <c r="CK582" t="s">
        <v>132</v>
      </c>
      <c r="CL582" t="s">
        <v>115</v>
      </c>
      <c r="CM582" t="s">
        <v>130</v>
      </c>
      <c r="CN582" t="s">
        <v>138</v>
      </c>
      <c r="CO582" t="s">
        <v>384</v>
      </c>
      <c r="CP582" t="s">
        <v>13839</v>
      </c>
      <c r="CQ582" t="s">
        <v>13840</v>
      </c>
      <c r="CR582">
        <v>25</v>
      </c>
      <c r="CS582" t="s">
        <v>4362</v>
      </c>
      <c r="CT582" t="s">
        <v>204</v>
      </c>
      <c r="CU582" t="s">
        <v>130</v>
      </c>
      <c r="CV582" t="s">
        <v>115</v>
      </c>
      <c r="CW582" t="s">
        <v>134</v>
      </c>
      <c r="CX582" t="s">
        <v>118</v>
      </c>
      <c r="CY582" t="s">
        <v>132</v>
      </c>
      <c r="CZ582" t="s">
        <v>126</v>
      </c>
      <c r="DA582" t="s">
        <v>13841</v>
      </c>
      <c r="DB582" t="s">
        <v>13842</v>
      </c>
      <c r="DC582" t="s">
        <v>13843</v>
      </c>
      <c r="DD582" t="s">
        <v>115</v>
      </c>
      <c r="DE582" s="13">
        <v>45472.596307870372</v>
      </c>
      <c r="DF582" s="13"/>
      <c r="DG582" t="s">
        <v>118</v>
      </c>
      <c r="DH582" t="s">
        <v>118</v>
      </c>
      <c r="DI582" t="s">
        <v>132</v>
      </c>
      <c r="DJ582" t="s">
        <v>115</v>
      </c>
      <c r="DK582" s="13">
        <v>45494.374525462961</v>
      </c>
      <c r="DL582" t="s">
        <v>4366</v>
      </c>
      <c r="DM582" t="s">
        <v>4387</v>
      </c>
      <c r="DN582" t="s">
        <v>118</v>
      </c>
      <c r="DO582" t="s">
        <v>116</v>
      </c>
      <c r="DP582" t="s">
        <v>118</v>
      </c>
      <c r="DQ582" t="s">
        <v>118</v>
      </c>
      <c r="DR582" t="s">
        <v>118</v>
      </c>
      <c r="DS582" t="s">
        <v>118</v>
      </c>
      <c r="DT582" t="s">
        <v>118</v>
      </c>
      <c r="DU582" s="13"/>
      <c r="DV582">
        <v>4726</v>
      </c>
      <c r="DW582" t="s">
        <v>13826</v>
      </c>
      <c r="DX582" t="s">
        <v>4388</v>
      </c>
      <c r="DY582" t="s">
        <v>13844</v>
      </c>
      <c r="DZ582" t="s">
        <v>13840</v>
      </c>
    </row>
    <row r="583" spans="1:130" x14ac:dyDescent="0.35">
      <c r="A583">
        <v>8681</v>
      </c>
      <c r="B583" t="s">
        <v>13845</v>
      </c>
      <c r="C583" t="s">
        <v>13846</v>
      </c>
      <c r="D583" s="2" t="str">
        <f>Table3[[#This Row],[f101matrik]]</f>
        <v>1240582</v>
      </c>
      <c r="E583" s="2" t="str">
        <f>Table3[[#This Row],[f101kdprogram]]</f>
        <v>Z022</v>
      </c>
      <c r="F583" s="2" t="str">
        <f>VLOOKUP(Table3[[#This Row],[Kod Program]],'lookup program'!$B$2:$D$33,3,0)</f>
        <v>ASASI PENGURUSAN DAN STRATEGI</v>
      </c>
      <c r="G583" s="2" t="str">
        <f>Table3[[#This Row],[f105blok]]</f>
        <v>LEMBAH</v>
      </c>
      <c r="H583" s="60" t="str">
        <f>Table3[[#This Row],[f105bilik]]</f>
        <v>B-3-1</v>
      </c>
      <c r="I58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8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8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83" s="61">
        <f>Table3[[#This Row],[f101th_daftar]]</f>
        <v>45494.349097222221</v>
      </c>
      <c r="M583" s="65" t="str">
        <f>IF(Table3[[#This Row],[f101sesi]]=25,"Perdana",IF(Table3[[#This Row],[f101sesi]]=26,"Rayuan","Error"))</f>
        <v>Perdana</v>
      </c>
      <c r="N583" t="s">
        <v>13847</v>
      </c>
      <c r="O583" t="s">
        <v>13848</v>
      </c>
      <c r="P583" s="12">
        <v>38863</v>
      </c>
      <c r="Q583" t="s">
        <v>13849</v>
      </c>
      <c r="R583" t="s">
        <v>13850</v>
      </c>
      <c r="S583" t="s">
        <v>113</v>
      </c>
      <c r="T583" t="s">
        <v>177</v>
      </c>
      <c r="U583" t="s">
        <v>115</v>
      </c>
      <c r="V583" t="s">
        <v>115</v>
      </c>
      <c r="W583" t="s">
        <v>116</v>
      </c>
      <c r="X583" t="s">
        <v>117</v>
      </c>
      <c r="Y583" t="s">
        <v>118</v>
      </c>
      <c r="Z583" t="s">
        <v>116</v>
      </c>
      <c r="AA583" t="s">
        <v>119</v>
      </c>
      <c r="AB583" t="s">
        <v>13851</v>
      </c>
      <c r="AC583" t="s">
        <v>247</v>
      </c>
      <c r="AD583" t="s">
        <v>628</v>
      </c>
      <c r="AE583" t="s">
        <v>13852</v>
      </c>
      <c r="AF583" t="s">
        <v>13853</v>
      </c>
      <c r="AG583" t="s">
        <v>442</v>
      </c>
      <c r="AH583" t="s">
        <v>13854</v>
      </c>
      <c r="AI583" t="s">
        <v>119</v>
      </c>
      <c r="AJ583" t="s">
        <v>444</v>
      </c>
      <c r="AK583" t="s">
        <v>741</v>
      </c>
      <c r="AL583" t="s">
        <v>13855</v>
      </c>
      <c r="AM583" t="s">
        <v>13856</v>
      </c>
      <c r="AN583" t="s">
        <v>118</v>
      </c>
      <c r="AO583" t="s">
        <v>13857</v>
      </c>
      <c r="AP583" t="s">
        <v>340</v>
      </c>
      <c r="AQ583" t="s">
        <v>157</v>
      </c>
      <c r="AR583" t="s">
        <v>126</v>
      </c>
      <c r="AS583" t="s">
        <v>226</v>
      </c>
      <c r="AT583" t="s">
        <v>154</v>
      </c>
      <c r="AU583" t="s">
        <v>129</v>
      </c>
      <c r="AV583" t="s">
        <v>132</v>
      </c>
      <c r="AW583" t="s">
        <v>131</v>
      </c>
      <c r="AX583" t="s">
        <v>132</v>
      </c>
      <c r="AY583" t="s">
        <v>133</v>
      </c>
      <c r="AZ583" t="s">
        <v>132</v>
      </c>
      <c r="BA583" t="s">
        <v>135</v>
      </c>
      <c r="BB583" t="s">
        <v>134</v>
      </c>
      <c r="BC583" t="s">
        <v>136</v>
      </c>
      <c r="BD583" t="s">
        <v>115</v>
      </c>
      <c r="BE583" t="s">
        <v>156</v>
      </c>
      <c r="BF583" t="s">
        <v>115</v>
      </c>
      <c r="BG583" t="s">
        <v>237</v>
      </c>
      <c r="BH583" t="s">
        <v>132</v>
      </c>
      <c r="BI583" t="s">
        <v>158</v>
      </c>
      <c r="BJ583" t="s">
        <v>132</v>
      </c>
      <c r="BK583" t="s">
        <v>143</v>
      </c>
      <c r="BL583" t="s">
        <v>144</v>
      </c>
      <c r="BM583" t="s">
        <v>143</v>
      </c>
      <c r="BN583" t="s">
        <v>144</v>
      </c>
      <c r="BO583" t="s">
        <v>143</v>
      </c>
      <c r="BP583" t="s">
        <v>144</v>
      </c>
      <c r="BQ583" t="s">
        <v>143</v>
      </c>
      <c r="BR583" t="s">
        <v>144</v>
      </c>
      <c r="BS583" t="s">
        <v>118</v>
      </c>
      <c r="BT583" t="s">
        <v>118</v>
      </c>
      <c r="BU583" t="s">
        <v>118</v>
      </c>
      <c r="BV583" t="s">
        <v>118</v>
      </c>
      <c r="BW583" t="s">
        <v>118</v>
      </c>
      <c r="BX583" t="s">
        <v>118</v>
      </c>
      <c r="BY583" t="s">
        <v>118</v>
      </c>
      <c r="BZ583" t="s">
        <v>118</v>
      </c>
      <c r="CA583" t="s">
        <v>118</v>
      </c>
      <c r="CB583" t="s">
        <v>118</v>
      </c>
      <c r="CC583" t="s">
        <v>118</v>
      </c>
      <c r="CD583" t="s">
        <v>118</v>
      </c>
      <c r="CE583" s="12"/>
      <c r="CF583" t="s">
        <v>118</v>
      </c>
      <c r="CG583" t="s">
        <v>145</v>
      </c>
      <c r="CH583" t="s">
        <v>162</v>
      </c>
      <c r="CI583" t="s">
        <v>175</v>
      </c>
      <c r="CJ583" t="s">
        <v>115</v>
      </c>
      <c r="CK583" t="s">
        <v>132</v>
      </c>
      <c r="CL583" t="s">
        <v>157</v>
      </c>
      <c r="CM583" t="s">
        <v>154</v>
      </c>
      <c r="CN583" t="s">
        <v>154</v>
      </c>
      <c r="CO583" t="s">
        <v>10080</v>
      </c>
      <c r="CP583" t="s">
        <v>13858</v>
      </c>
      <c r="CQ583" t="s">
        <v>13859</v>
      </c>
      <c r="CR583">
        <v>25</v>
      </c>
      <c r="CS583" t="s">
        <v>4362</v>
      </c>
      <c r="CT583" t="s">
        <v>204</v>
      </c>
      <c r="CU583" t="s">
        <v>130</v>
      </c>
      <c r="CV583" t="s">
        <v>115</v>
      </c>
      <c r="CW583" t="s">
        <v>134</v>
      </c>
      <c r="CX583" t="s">
        <v>118</v>
      </c>
      <c r="CY583" t="s">
        <v>132</v>
      </c>
      <c r="CZ583" t="s">
        <v>126</v>
      </c>
      <c r="DA583" t="s">
        <v>13860</v>
      </c>
      <c r="DB583" t="s">
        <v>13861</v>
      </c>
      <c r="DC583" t="s">
        <v>13862</v>
      </c>
      <c r="DD583" t="s">
        <v>115</v>
      </c>
      <c r="DE583" s="13">
        <v>45472.513668981483</v>
      </c>
      <c r="DF583" s="13"/>
      <c r="DG583" t="s">
        <v>118</v>
      </c>
      <c r="DH583" t="s">
        <v>118</v>
      </c>
      <c r="DI583" t="s">
        <v>132</v>
      </c>
      <c r="DJ583" t="s">
        <v>115</v>
      </c>
      <c r="DK583" s="13">
        <v>45494.349097222221</v>
      </c>
      <c r="DL583" t="s">
        <v>4366</v>
      </c>
      <c r="DM583" t="s">
        <v>4387</v>
      </c>
      <c r="DN583" t="s">
        <v>118</v>
      </c>
      <c r="DO583" t="s">
        <v>116</v>
      </c>
      <c r="DP583" t="s">
        <v>118</v>
      </c>
      <c r="DQ583" t="s">
        <v>118</v>
      </c>
      <c r="DR583" t="s">
        <v>118</v>
      </c>
      <c r="DS583" t="s">
        <v>118</v>
      </c>
      <c r="DT583" t="s">
        <v>118</v>
      </c>
      <c r="DU583" s="13"/>
      <c r="DV583">
        <v>4727</v>
      </c>
      <c r="DW583" t="s">
        <v>13845</v>
      </c>
      <c r="DX583" t="s">
        <v>4388</v>
      </c>
      <c r="DY583" t="s">
        <v>13844</v>
      </c>
      <c r="DZ583" t="s">
        <v>13859</v>
      </c>
    </row>
    <row r="584" spans="1:130" x14ac:dyDescent="0.35">
      <c r="A584">
        <v>8587</v>
      </c>
      <c r="B584" t="s">
        <v>13863</v>
      </c>
      <c r="C584" t="s">
        <v>13864</v>
      </c>
      <c r="D584" s="2" t="str">
        <f>Table3[[#This Row],[f101matrik]]</f>
        <v>1240583</v>
      </c>
      <c r="E584" s="2" t="str">
        <f>Table3[[#This Row],[f101kdprogram]]</f>
        <v>Z022</v>
      </c>
      <c r="F584" s="2" t="str">
        <f>VLOOKUP(Table3[[#This Row],[Kod Program]],'lookup program'!$B$2:$D$33,3,0)</f>
        <v>ASASI PENGURUSAN DAN STRATEGI</v>
      </c>
      <c r="G584" s="2" t="str">
        <f>Table3[[#This Row],[f105blok]]</f>
        <v>LEMBAH</v>
      </c>
      <c r="H584" s="60" t="str">
        <f>Table3[[#This Row],[f105bilik]]</f>
        <v/>
      </c>
      <c r="I584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584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584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584" s="57">
        <f>Table3[[#This Row],[f101th_daftar]]</f>
        <v>0</v>
      </c>
      <c r="M584" s="65" t="str">
        <f>IF(Table3[[#This Row],[f101sesi]]=25,"Perdana",IF(Table3[[#This Row],[f101sesi]]=26,"Rayuan","Error"))</f>
        <v>Perdana</v>
      </c>
      <c r="N584" t="s">
        <v>13865</v>
      </c>
      <c r="O584" t="s">
        <v>13866</v>
      </c>
      <c r="P584" s="12">
        <v>38824</v>
      </c>
      <c r="Q584" t="s">
        <v>13867</v>
      </c>
      <c r="R584" t="s">
        <v>13868</v>
      </c>
      <c r="S584" t="s">
        <v>113</v>
      </c>
      <c r="T584" t="s">
        <v>177</v>
      </c>
      <c r="U584" t="s">
        <v>115</v>
      </c>
      <c r="V584" t="s">
        <v>115</v>
      </c>
      <c r="W584" t="s">
        <v>116</v>
      </c>
      <c r="X584" t="s">
        <v>117</v>
      </c>
      <c r="Y584" t="s">
        <v>118</v>
      </c>
      <c r="Z584" t="s">
        <v>116</v>
      </c>
      <c r="AA584" t="s">
        <v>300</v>
      </c>
      <c r="AB584" t="s">
        <v>697</v>
      </c>
      <c r="AC584" t="s">
        <v>396</v>
      </c>
      <c r="AD584" t="s">
        <v>7655</v>
      </c>
      <c r="AE584" t="s">
        <v>13869</v>
      </c>
      <c r="AF584" t="s">
        <v>118</v>
      </c>
      <c r="AG584" t="s">
        <v>13870</v>
      </c>
      <c r="AH584" t="s">
        <v>13871</v>
      </c>
      <c r="AI584" t="s">
        <v>300</v>
      </c>
      <c r="AJ584" t="s">
        <v>118</v>
      </c>
      <c r="AK584" t="s">
        <v>118</v>
      </c>
      <c r="AL584" t="s">
        <v>13872</v>
      </c>
      <c r="AM584" t="s">
        <v>118</v>
      </c>
      <c r="AN584" t="s">
        <v>13873</v>
      </c>
      <c r="AO584" t="s">
        <v>13874</v>
      </c>
      <c r="AP584" t="s">
        <v>698</v>
      </c>
      <c r="AQ584" t="s">
        <v>157</v>
      </c>
      <c r="AR584" t="s">
        <v>126</v>
      </c>
      <c r="AS584" t="s">
        <v>226</v>
      </c>
      <c r="AT584" t="s">
        <v>128</v>
      </c>
      <c r="AU584" t="s">
        <v>129</v>
      </c>
      <c r="AV584" t="s">
        <v>134</v>
      </c>
      <c r="AW584" t="s">
        <v>131</v>
      </c>
      <c r="AX584" t="s">
        <v>115</v>
      </c>
      <c r="AY584" t="s">
        <v>133</v>
      </c>
      <c r="AZ584" t="s">
        <v>132</v>
      </c>
      <c r="BA584" t="s">
        <v>135</v>
      </c>
      <c r="BB584" t="s">
        <v>132</v>
      </c>
      <c r="BC584" t="s">
        <v>136</v>
      </c>
      <c r="BD584" t="s">
        <v>115</v>
      </c>
      <c r="BE584" t="s">
        <v>156</v>
      </c>
      <c r="BF584" t="s">
        <v>134</v>
      </c>
      <c r="BG584" t="s">
        <v>137</v>
      </c>
      <c r="BH584" t="s">
        <v>157</v>
      </c>
      <c r="BI584" t="s">
        <v>173</v>
      </c>
      <c r="BJ584" t="s">
        <v>115</v>
      </c>
      <c r="BK584" t="s">
        <v>188</v>
      </c>
      <c r="BL584" t="s">
        <v>115</v>
      </c>
      <c r="BM584" t="s">
        <v>143</v>
      </c>
      <c r="BN584" t="s">
        <v>144</v>
      </c>
      <c r="BO584" t="s">
        <v>143</v>
      </c>
      <c r="BP584" t="s">
        <v>144</v>
      </c>
      <c r="BQ584" t="s">
        <v>143</v>
      </c>
      <c r="BR584" t="s">
        <v>144</v>
      </c>
      <c r="BS584" t="s">
        <v>118</v>
      </c>
      <c r="BT584" t="s">
        <v>118</v>
      </c>
      <c r="BU584" t="s">
        <v>118</v>
      </c>
      <c r="BV584" t="s">
        <v>118</v>
      </c>
      <c r="BW584" t="s">
        <v>118</v>
      </c>
      <c r="BX584" t="s">
        <v>118</v>
      </c>
      <c r="BY584" t="s">
        <v>118</v>
      </c>
      <c r="BZ584" t="s">
        <v>118</v>
      </c>
      <c r="CA584" t="s">
        <v>118</v>
      </c>
      <c r="CB584" t="s">
        <v>118</v>
      </c>
      <c r="CC584" t="s">
        <v>118</v>
      </c>
      <c r="CD584" t="s">
        <v>118</v>
      </c>
      <c r="CE584" s="12"/>
      <c r="CF584" t="s">
        <v>118</v>
      </c>
      <c r="CG584" t="s">
        <v>145</v>
      </c>
      <c r="CH584" t="s">
        <v>162</v>
      </c>
      <c r="CI584" t="s">
        <v>175</v>
      </c>
      <c r="CJ584" t="s">
        <v>132</v>
      </c>
      <c r="CK584" t="s">
        <v>125</v>
      </c>
      <c r="CL584" t="s">
        <v>132</v>
      </c>
      <c r="CM584" t="s">
        <v>154</v>
      </c>
      <c r="CN584" t="s">
        <v>128</v>
      </c>
      <c r="CO584" t="s">
        <v>509</v>
      </c>
      <c r="CP584" t="s">
        <v>4801</v>
      </c>
      <c r="CQ584" t="s">
        <v>13875</v>
      </c>
      <c r="CR584">
        <v>25</v>
      </c>
      <c r="CS584" t="s">
        <v>4362</v>
      </c>
      <c r="CT584" t="s">
        <v>204</v>
      </c>
      <c r="CU584" t="s">
        <v>130</v>
      </c>
      <c r="CV584" t="s">
        <v>115</v>
      </c>
      <c r="CW584" t="s">
        <v>118</v>
      </c>
      <c r="CX584" t="s">
        <v>118</v>
      </c>
      <c r="CY584" t="s">
        <v>118</v>
      </c>
      <c r="CZ584" t="s">
        <v>126</v>
      </c>
      <c r="DA584" t="s">
        <v>118</v>
      </c>
      <c r="DB584" t="s">
        <v>118</v>
      </c>
      <c r="DC584" t="s">
        <v>118</v>
      </c>
      <c r="DD584" t="s">
        <v>134</v>
      </c>
      <c r="DE584" s="13"/>
      <c r="DF584" s="13"/>
      <c r="DG584" t="s">
        <v>118</v>
      </c>
      <c r="DH584" t="s">
        <v>118</v>
      </c>
      <c r="DI584" t="s">
        <v>134</v>
      </c>
      <c r="DJ584" t="s">
        <v>134</v>
      </c>
      <c r="DK584" s="13"/>
      <c r="DL584" t="s">
        <v>4366</v>
      </c>
      <c r="DM584" t="s">
        <v>4387</v>
      </c>
      <c r="DN584" t="s">
        <v>118</v>
      </c>
      <c r="DO584" t="s">
        <v>118</v>
      </c>
      <c r="DP584" t="s">
        <v>118</v>
      </c>
      <c r="DQ584" t="s">
        <v>115</v>
      </c>
      <c r="DR584" t="s">
        <v>118</v>
      </c>
      <c r="DS584" t="s">
        <v>118</v>
      </c>
      <c r="DT584" t="s">
        <v>118</v>
      </c>
      <c r="DU584" s="13"/>
      <c r="DV584">
        <v>4728</v>
      </c>
      <c r="DW584" t="s">
        <v>13863</v>
      </c>
      <c r="DX584" t="s">
        <v>4388</v>
      </c>
      <c r="DY584" t="s">
        <v>118</v>
      </c>
      <c r="DZ584" t="s">
        <v>13875</v>
      </c>
    </row>
    <row r="585" spans="1:130" x14ac:dyDescent="0.35">
      <c r="A585">
        <v>8338</v>
      </c>
      <c r="B585" t="s">
        <v>13876</v>
      </c>
      <c r="C585" t="s">
        <v>13877</v>
      </c>
      <c r="D585" s="2" t="str">
        <f>Table3[[#This Row],[f101matrik]]</f>
        <v>1240584</v>
      </c>
      <c r="E585" s="2" t="str">
        <f>Table3[[#This Row],[f101kdprogram]]</f>
        <v>Z022</v>
      </c>
      <c r="F585" s="2" t="str">
        <f>VLOOKUP(Table3[[#This Row],[Kod Program]],'lookup program'!$B$2:$D$33,3,0)</f>
        <v>ASASI PENGURUSAN DAN STRATEGI</v>
      </c>
      <c r="G585" s="2" t="str">
        <f>Table3[[#This Row],[f105blok]]</f>
        <v>LEMBAH</v>
      </c>
      <c r="H585" s="60" t="str">
        <f>Table3[[#This Row],[f105bilik]]</f>
        <v>B-3-1</v>
      </c>
      <c r="I58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8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8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85" s="61">
        <f>Table3[[#This Row],[f101th_daftar]]</f>
        <v>45494.374143518522</v>
      </c>
      <c r="M585" s="65" t="str">
        <f>IF(Table3[[#This Row],[f101sesi]]=25,"Perdana",IF(Table3[[#This Row],[f101sesi]]=26,"Rayuan","Error"))</f>
        <v>Perdana</v>
      </c>
      <c r="N585" t="s">
        <v>13878</v>
      </c>
      <c r="O585" t="s">
        <v>13879</v>
      </c>
      <c r="P585" s="12">
        <v>38730</v>
      </c>
      <c r="Q585" t="s">
        <v>13880</v>
      </c>
      <c r="R585" t="s">
        <v>13881</v>
      </c>
      <c r="S585" t="s">
        <v>113</v>
      </c>
      <c r="T585" t="s">
        <v>177</v>
      </c>
      <c r="U585" t="s">
        <v>115</v>
      </c>
      <c r="V585" t="s">
        <v>115</v>
      </c>
      <c r="W585" t="s">
        <v>116</v>
      </c>
      <c r="X585" t="s">
        <v>117</v>
      </c>
      <c r="Y585" t="s">
        <v>118</v>
      </c>
      <c r="Z585" t="s">
        <v>116</v>
      </c>
      <c r="AA585" t="s">
        <v>238</v>
      </c>
      <c r="AB585" t="s">
        <v>6863</v>
      </c>
      <c r="AC585" t="s">
        <v>224</v>
      </c>
      <c r="AD585" t="s">
        <v>433</v>
      </c>
      <c r="AE585" t="s">
        <v>13882</v>
      </c>
      <c r="AF585" t="s">
        <v>118</v>
      </c>
      <c r="AG585" t="s">
        <v>12773</v>
      </c>
      <c r="AH585" t="s">
        <v>4666</v>
      </c>
      <c r="AI585" t="s">
        <v>238</v>
      </c>
      <c r="AJ585" t="s">
        <v>434</v>
      </c>
      <c r="AK585" t="s">
        <v>435</v>
      </c>
      <c r="AL585" t="s">
        <v>13883</v>
      </c>
      <c r="AM585" t="s">
        <v>13884</v>
      </c>
      <c r="AN585" t="s">
        <v>118</v>
      </c>
      <c r="AO585" t="s">
        <v>13885</v>
      </c>
      <c r="AP585" t="s">
        <v>258</v>
      </c>
      <c r="AQ585" t="s">
        <v>115</v>
      </c>
      <c r="AR585" t="s">
        <v>126</v>
      </c>
      <c r="AS585" t="s">
        <v>226</v>
      </c>
      <c r="AT585" t="s">
        <v>154</v>
      </c>
      <c r="AU585" t="s">
        <v>129</v>
      </c>
      <c r="AV585" t="s">
        <v>115</v>
      </c>
      <c r="AW585" t="s">
        <v>131</v>
      </c>
      <c r="AX585" t="s">
        <v>115</v>
      </c>
      <c r="AY585" t="s">
        <v>133</v>
      </c>
      <c r="AZ585" t="s">
        <v>134</v>
      </c>
      <c r="BA585" t="s">
        <v>135</v>
      </c>
      <c r="BB585" t="s">
        <v>134</v>
      </c>
      <c r="BC585" t="s">
        <v>136</v>
      </c>
      <c r="BD585" t="s">
        <v>115</v>
      </c>
      <c r="BE585" t="s">
        <v>322</v>
      </c>
      <c r="BF585" t="s">
        <v>134</v>
      </c>
      <c r="BG585" t="s">
        <v>139</v>
      </c>
      <c r="BH585" t="s">
        <v>134</v>
      </c>
      <c r="BI585" t="s">
        <v>140</v>
      </c>
      <c r="BJ585" t="s">
        <v>157</v>
      </c>
      <c r="BK585" t="s">
        <v>143</v>
      </c>
      <c r="BL585" t="s">
        <v>144</v>
      </c>
      <c r="BM585" t="s">
        <v>143</v>
      </c>
      <c r="BN585" t="s">
        <v>144</v>
      </c>
      <c r="BO585" t="s">
        <v>143</v>
      </c>
      <c r="BP585" t="s">
        <v>144</v>
      </c>
      <c r="BQ585" t="s">
        <v>143</v>
      </c>
      <c r="BR585" t="s">
        <v>144</v>
      </c>
      <c r="BS585" t="s">
        <v>118</v>
      </c>
      <c r="BT585" t="s">
        <v>118</v>
      </c>
      <c r="BU585" t="s">
        <v>118</v>
      </c>
      <c r="BV585" t="s">
        <v>118</v>
      </c>
      <c r="BW585" t="s">
        <v>118</v>
      </c>
      <c r="BX585" t="s">
        <v>118</v>
      </c>
      <c r="BY585" t="s">
        <v>118</v>
      </c>
      <c r="BZ585" t="s">
        <v>118</v>
      </c>
      <c r="CA585" t="s">
        <v>118</v>
      </c>
      <c r="CB585" t="s">
        <v>118</v>
      </c>
      <c r="CC585" t="s">
        <v>118</v>
      </c>
      <c r="CD585" t="s">
        <v>118</v>
      </c>
      <c r="CE585" s="12"/>
      <c r="CF585" t="s">
        <v>118</v>
      </c>
      <c r="CG585" t="s">
        <v>145</v>
      </c>
      <c r="CH585" t="s">
        <v>146</v>
      </c>
      <c r="CI585" t="s">
        <v>175</v>
      </c>
      <c r="CJ585" t="s">
        <v>125</v>
      </c>
      <c r="CK585" t="s">
        <v>130</v>
      </c>
      <c r="CL585" t="s">
        <v>134</v>
      </c>
      <c r="CM585" t="s">
        <v>138</v>
      </c>
      <c r="CN585" t="s">
        <v>154</v>
      </c>
      <c r="CO585" t="s">
        <v>277</v>
      </c>
      <c r="CP585" t="s">
        <v>13886</v>
      </c>
      <c r="CQ585" t="s">
        <v>13887</v>
      </c>
      <c r="CR585">
        <v>25</v>
      </c>
      <c r="CS585" t="s">
        <v>4362</v>
      </c>
      <c r="CT585" t="s">
        <v>204</v>
      </c>
      <c r="CU585" t="s">
        <v>157</v>
      </c>
      <c r="CV585" t="s">
        <v>157</v>
      </c>
      <c r="CW585" t="s">
        <v>134</v>
      </c>
      <c r="CX585" t="s">
        <v>118</v>
      </c>
      <c r="CY585" t="s">
        <v>132</v>
      </c>
      <c r="CZ585" t="s">
        <v>126</v>
      </c>
      <c r="DA585" t="s">
        <v>13888</v>
      </c>
      <c r="DB585" t="s">
        <v>13889</v>
      </c>
      <c r="DC585" t="s">
        <v>13890</v>
      </c>
      <c r="DD585" t="s">
        <v>115</v>
      </c>
      <c r="DE585" s="13">
        <v>45472.571979166663</v>
      </c>
      <c r="DF585" s="13"/>
      <c r="DG585" t="s">
        <v>118</v>
      </c>
      <c r="DH585" t="s">
        <v>118</v>
      </c>
      <c r="DI585" t="s">
        <v>132</v>
      </c>
      <c r="DJ585" t="s">
        <v>115</v>
      </c>
      <c r="DK585" s="13">
        <v>45494.374143518522</v>
      </c>
      <c r="DL585" t="s">
        <v>4366</v>
      </c>
      <c r="DM585" t="s">
        <v>4387</v>
      </c>
      <c r="DN585" t="s">
        <v>118</v>
      </c>
      <c r="DO585" t="s">
        <v>116</v>
      </c>
      <c r="DP585" t="s">
        <v>118</v>
      </c>
      <c r="DQ585" t="s">
        <v>118</v>
      </c>
      <c r="DR585" t="s">
        <v>118</v>
      </c>
      <c r="DS585" t="s">
        <v>118</v>
      </c>
      <c r="DT585" t="s">
        <v>118</v>
      </c>
      <c r="DU585" s="13"/>
      <c r="DV585">
        <v>4729</v>
      </c>
      <c r="DW585" t="s">
        <v>13876</v>
      </c>
      <c r="DX585" t="s">
        <v>4388</v>
      </c>
      <c r="DY585" t="s">
        <v>13844</v>
      </c>
      <c r="DZ585" t="s">
        <v>13887</v>
      </c>
    </row>
    <row r="586" spans="1:130" x14ac:dyDescent="0.35">
      <c r="A586">
        <v>8490</v>
      </c>
      <c r="B586" t="s">
        <v>13891</v>
      </c>
      <c r="C586" t="s">
        <v>13892</v>
      </c>
      <c r="D586" s="2" t="str">
        <f>Table3[[#This Row],[f101matrik]]</f>
        <v>1240585</v>
      </c>
      <c r="E586" s="2" t="str">
        <f>Table3[[#This Row],[f101kdprogram]]</f>
        <v>Z022</v>
      </c>
      <c r="F586" s="2" t="str">
        <f>VLOOKUP(Table3[[#This Row],[Kod Program]],'lookup program'!$B$2:$D$33,3,0)</f>
        <v>ASASI PENGURUSAN DAN STRATEGI</v>
      </c>
      <c r="G586" s="2" t="str">
        <f>Table3[[#This Row],[f105blok]]</f>
        <v>LEMBAH</v>
      </c>
      <c r="H586" s="60" t="str">
        <f>Table3[[#This Row],[f105bilik]]</f>
        <v>B-3-1</v>
      </c>
      <c r="I58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86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586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586" s="57">
        <f>Table3[[#This Row],[f101th_daftar]]</f>
        <v>0</v>
      </c>
      <c r="M586" s="65" t="str">
        <f>IF(Table3[[#This Row],[f101sesi]]=25,"Perdana",IF(Table3[[#This Row],[f101sesi]]=26,"Rayuan","Error"))</f>
        <v>Perdana</v>
      </c>
      <c r="N586" t="s">
        <v>13893</v>
      </c>
      <c r="O586" t="s">
        <v>13894</v>
      </c>
      <c r="P586" s="12">
        <v>38786</v>
      </c>
      <c r="Q586" t="s">
        <v>13895</v>
      </c>
      <c r="R586" t="s">
        <v>13896</v>
      </c>
      <c r="S586" t="s">
        <v>113</v>
      </c>
      <c r="T586" t="s">
        <v>177</v>
      </c>
      <c r="U586" t="s">
        <v>115</v>
      </c>
      <c r="V586" t="s">
        <v>115</v>
      </c>
      <c r="W586" t="s">
        <v>116</v>
      </c>
      <c r="X586" t="s">
        <v>117</v>
      </c>
      <c r="Y586" t="s">
        <v>118</v>
      </c>
      <c r="Z586" t="s">
        <v>116</v>
      </c>
      <c r="AA586" t="s">
        <v>218</v>
      </c>
      <c r="AB586" t="s">
        <v>315</v>
      </c>
      <c r="AC586" t="s">
        <v>279</v>
      </c>
      <c r="AD586" t="s">
        <v>4907</v>
      </c>
      <c r="AE586" t="s">
        <v>13897</v>
      </c>
      <c r="AF586" t="s">
        <v>13898</v>
      </c>
      <c r="AG586" t="s">
        <v>579</v>
      </c>
      <c r="AH586" t="s">
        <v>580</v>
      </c>
      <c r="AI586" t="s">
        <v>218</v>
      </c>
      <c r="AJ586" t="s">
        <v>118</v>
      </c>
      <c r="AK586" t="s">
        <v>118</v>
      </c>
      <c r="AL586" t="s">
        <v>13899</v>
      </c>
      <c r="AM586" t="s">
        <v>13900</v>
      </c>
      <c r="AN586" t="s">
        <v>118</v>
      </c>
      <c r="AO586" t="s">
        <v>13901</v>
      </c>
      <c r="AP586" t="s">
        <v>321</v>
      </c>
      <c r="AQ586" t="s">
        <v>130</v>
      </c>
      <c r="AR586" t="s">
        <v>126</v>
      </c>
      <c r="AS586" t="s">
        <v>226</v>
      </c>
      <c r="AT586" t="s">
        <v>171</v>
      </c>
      <c r="AU586" t="s">
        <v>129</v>
      </c>
      <c r="AV586" t="s">
        <v>132</v>
      </c>
      <c r="AW586" t="s">
        <v>131</v>
      </c>
      <c r="AX586" t="s">
        <v>125</v>
      </c>
      <c r="AY586" t="s">
        <v>135</v>
      </c>
      <c r="AZ586" t="s">
        <v>134</v>
      </c>
      <c r="BA586" t="s">
        <v>136</v>
      </c>
      <c r="BB586" t="s">
        <v>115</v>
      </c>
      <c r="BC586" t="s">
        <v>156</v>
      </c>
      <c r="BD586" t="s">
        <v>115</v>
      </c>
      <c r="BE586" t="s">
        <v>270</v>
      </c>
      <c r="BF586" t="s">
        <v>115</v>
      </c>
      <c r="BG586" t="s">
        <v>271</v>
      </c>
      <c r="BH586" t="s">
        <v>132</v>
      </c>
      <c r="BI586" t="s">
        <v>272</v>
      </c>
      <c r="BJ586" t="s">
        <v>130</v>
      </c>
      <c r="BK586" t="s">
        <v>284</v>
      </c>
      <c r="BL586" t="s">
        <v>132</v>
      </c>
      <c r="BM586" t="s">
        <v>285</v>
      </c>
      <c r="BN586" t="s">
        <v>115</v>
      </c>
      <c r="BO586" t="s">
        <v>143</v>
      </c>
      <c r="BP586" t="s">
        <v>144</v>
      </c>
      <c r="BQ586" t="s">
        <v>143</v>
      </c>
      <c r="BR586" t="s">
        <v>144</v>
      </c>
      <c r="BS586" t="s">
        <v>118</v>
      </c>
      <c r="BT586" t="s">
        <v>118</v>
      </c>
      <c r="BU586" t="s">
        <v>118</v>
      </c>
      <c r="BV586" t="s">
        <v>118</v>
      </c>
      <c r="BW586" t="s">
        <v>118</v>
      </c>
      <c r="BX586" t="s">
        <v>118</v>
      </c>
      <c r="BY586" t="s">
        <v>118</v>
      </c>
      <c r="BZ586" t="s">
        <v>118</v>
      </c>
      <c r="CA586" t="s">
        <v>118</v>
      </c>
      <c r="CB586" t="s">
        <v>118</v>
      </c>
      <c r="CC586" t="s">
        <v>118</v>
      </c>
      <c r="CD586" t="s">
        <v>118</v>
      </c>
      <c r="CE586" s="12"/>
      <c r="CF586" t="s">
        <v>118</v>
      </c>
      <c r="CG586" t="s">
        <v>145</v>
      </c>
      <c r="CH586" t="s">
        <v>162</v>
      </c>
      <c r="CI586" t="s">
        <v>175</v>
      </c>
      <c r="CJ586" t="s">
        <v>115</v>
      </c>
      <c r="CK586" t="s">
        <v>125</v>
      </c>
      <c r="CL586" t="s">
        <v>130</v>
      </c>
      <c r="CM586" t="s">
        <v>154</v>
      </c>
      <c r="CN586" t="s">
        <v>171</v>
      </c>
      <c r="CO586" t="s">
        <v>4652</v>
      </c>
      <c r="CP586" t="s">
        <v>13902</v>
      </c>
      <c r="CQ586" t="s">
        <v>13903</v>
      </c>
      <c r="CR586">
        <v>25</v>
      </c>
      <c r="CS586" t="s">
        <v>4362</v>
      </c>
      <c r="CT586" t="s">
        <v>204</v>
      </c>
      <c r="CU586" t="s">
        <v>142</v>
      </c>
      <c r="CV586" t="s">
        <v>142</v>
      </c>
      <c r="CW586" t="s">
        <v>118</v>
      </c>
      <c r="CX586" t="s">
        <v>118</v>
      </c>
      <c r="CY586" t="s">
        <v>118</v>
      </c>
      <c r="CZ586" t="s">
        <v>126</v>
      </c>
      <c r="DA586" t="s">
        <v>118</v>
      </c>
      <c r="DB586" t="s">
        <v>118</v>
      </c>
      <c r="DC586" t="s">
        <v>118</v>
      </c>
      <c r="DD586" t="s">
        <v>115</v>
      </c>
      <c r="DE586" s="13">
        <v>45472.89402777778</v>
      </c>
      <c r="DF586" s="13"/>
      <c r="DG586" t="s">
        <v>118</v>
      </c>
      <c r="DH586" t="s">
        <v>118</v>
      </c>
      <c r="DI586" t="s">
        <v>115</v>
      </c>
      <c r="DJ586" t="s">
        <v>134</v>
      </c>
      <c r="DK586" s="13"/>
      <c r="DL586" t="s">
        <v>4366</v>
      </c>
      <c r="DM586" t="s">
        <v>4387</v>
      </c>
      <c r="DN586" t="s">
        <v>118</v>
      </c>
      <c r="DO586" t="s">
        <v>118</v>
      </c>
      <c r="DP586" t="s">
        <v>118</v>
      </c>
      <c r="DQ586" t="s">
        <v>118</v>
      </c>
      <c r="DR586" t="s">
        <v>118</v>
      </c>
      <c r="DS586" t="s">
        <v>118</v>
      </c>
      <c r="DT586" t="s">
        <v>118</v>
      </c>
      <c r="DU586" s="13"/>
      <c r="DV586">
        <v>4730</v>
      </c>
      <c r="DW586" t="s">
        <v>13891</v>
      </c>
      <c r="DX586" t="s">
        <v>4388</v>
      </c>
      <c r="DY586" t="s">
        <v>13844</v>
      </c>
      <c r="DZ586" t="s">
        <v>13903</v>
      </c>
    </row>
    <row r="587" spans="1:130" x14ac:dyDescent="0.35">
      <c r="A587">
        <v>8552</v>
      </c>
      <c r="B587" t="s">
        <v>13904</v>
      </c>
      <c r="C587" t="s">
        <v>13905</v>
      </c>
      <c r="D587" s="2" t="str">
        <f>Table3[[#This Row],[f101matrik]]</f>
        <v>1240586</v>
      </c>
      <c r="E587" s="2" t="str">
        <f>Table3[[#This Row],[f101kdprogram]]</f>
        <v>Z022</v>
      </c>
      <c r="F587" s="2" t="str">
        <f>VLOOKUP(Table3[[#This Row],[Kod Program]],'lookup program'!$B$2:$D$33,3,0)</f>
        <v>ASASI PENGURUSAN DAN STRATEGI</v>
      </c>
      <c r="G587" s="2" t="str">
        <f>Table3[[#This Row],[f105blok]]</f>
        <v>LEMBAH</v>
      </c>
      <c r="H587" s="60" t="str">
        <f>Table3[[#This Row],[f105bilik]]</f>
        <v>B-3-1</v>
      </c>
      <c r="I58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8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8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87" s="61">
        <f>Table3[[#This Row],[f101th_daftar]]</f>
        <v>45494.336747685185</v>
      </c>
      <c r="M587" s="65" t="str">
        <f>IF(Table3[[#This Row],[f101sesi]]=25,"Perdana",IF(Table3[[#This Row],[f101sesi]]=26,"Rayuan","Error"))</f>
        <v>Perdana</v>
      </c>
      <c r="N587" t="s">
        <v>13906</v>
      </c>
      <c r="O587" t="s">
        <v>13907</v>
      </c>
      <c r="P587" s="12">
        <v>38808</v>
      </c>
      <c r="Q587" t="s">
        <v>13908</v>
      </c>
      <c r="R587" t="s">
        <v>13909</v>
      </c>
      <c r="S587" t="s">
        <v>113</v>
      </c>
      <c r="T587" t="s">
        <v>177</v>
      </c>
      <c r="U587" t="s">
        <v>115</v>
      </c>
      <c r="V587" t="s">
        <v>115</v>
      </c>
      <c r="W587" t="s">
        <v>116</v>
      </c>
      <c r="X587" t="s">
        <v>117</v>
      </c>
      <c r="Y587" t="s">
        <v>118</v>
      </c>
      <c r="Z587" t="s">
        <v>116</v>
      </c>
      <c r="AA587" t="s">
        <v>300</v>
      </c>
      <c r="AB587" t="s">
        <v>120</v>
      </c>
      <c r="AC587" t="s">
        <v>224</v>
      </c>
      <c r="AD587" t="s">
        <v>581</v>
      </c>
      <c r="AE587" t="s">
        <v>13910</v>
      </c>
      <c r="AF587" t="s">
        <v>13911</v>
      </c>
      <c r="AG587" t="s">
        <v>326</v>
      </c>
      <c r="AH587" t="s">
        <v>13912</v>
      </c>
      <c r="AI587" t="s">
        <v>307</v>
      </c>
      <c r="AJ587" t="s">
        <v>393</v>
      </c>
      <c r="AK587" t="s">
        <v>9821</v>
      </c>
      <c r="AL587" t="s">
        <v>13913</v>
      </c>
      <c r="AM587" t="s">
        <v>13913</v>
      </c>
      <c r="AN587" t="s">
        <v>118</v>
      </c>
      <c r="AO587" t="s">
        <v>13914</v>
      </c>
      <c r="AP587" t="s">
        <v>13915</v>
      </c>
      <c r="AQ587" t="s">
        <v>125</v>
      </c>
      <c r="AR587" t="s">
        <v>126</v>
      </c>
      <c r="AS587" t="s">
        <v>226</v>
      </c>
      <c r="AT587" t="s">
        <v>128</v>
      </c>
      <c r="AU587" t="s">
        <v>129</v>
      </c>
      <c r="AV587" t="s">
        <v>132</v>
      </c>
      <c r="AW587" t="s">
        <v>131</v>
      </c>
      <c r="AX587" t="s">
        <v>125</v>
      </c>
      <c r="AY587" t="s">
        <v>133</v>
      </c>
      <c r="AZ587" t="s">
        <v>130</v>
      </c>
      <c r="BA587" t="s">
        <v>135</v>
      </c>
      <c r="BB587" t="s">
        <v>130</v>
      </c>
      <c r="BC587" t="s">
        <v>136</v>
      </c>
      <c r="BD587" t="s">
        <v>115</v>
      </c>
      <c r="BE587" t="s">
        <v>156</v>
      </c>
      <c r="BF587" t="s">
        <v>115</v>
      </c>
      <c r="BG587" t="s">
        <v>186</v>
      </c>
      <c r="BH587" t="s">
        <v>115</v>
      </c>
      <c r="BI587" t="s">
        <v>237</v>
      </c>
      <c r="BJ587" t="s">
        <v>130</v>
      </c>
      <c r="BK587" t="s">
        <v>189</v>
      </c>
      <c r="BL587" t="s">
        <v>130</v>
      </c>
      <c r="BM587" t="s">
        <v>143</v>
      </c>
      <c r="BN587" t="s">
        <v>144</v>
      </c>
      <c r="BO587" t="s">
        <v>143</v>
      </c>
      <c r="BP587" t="s">
        <v>144</v>
      </c>
      <c r="BQ587" t="s">
        <v>143</v>
      </c>
      <c r="BR587" t="s">
        <v>144</v>
      </c>
      <c r="BS587" t="s">
        <v>118</v>
      </c>
      <c r="BT587" t="s">
        <v>118</v>
      </c>
      <c r="BU587" t="s">
        <v>118</v>
      </c>
      <c r="BV587" t="s">
        <v>118</v>
      </c>
      <c r="BW587" t="s">
        <v>118</v>
      </c>
      <c r="BX587" t="s">
        <v>118</v>
      </c>
      <c r="BY587" t="s">
        <v>118</v>
      </c>
      <c r="BZ587" t="s">
        <v>118</v>
      </c>
      <c r="CA587" t="s">
        <v>118</v>
      </c>
      <c r="CB587" t="s">
        <v>118</v>
      </c>
      <c r="CC587" t="s">
        <v>118</v>
      </c>
      <c r="CD587" t="s">
        <v>118</v>
      </c>
      <c r="CE587" s="12"/>
      <c r="CF587" t="s">
        <v>118</v>
      </c>
      <c r="CG587" t="s">
        <v>145</v>
      </c>
      <c r="CH587" t="s">
        <v>162</v>
      </c>
      <c r="CI587" t="s">
        <v>175</v>
      </c>
      <c r="CJ587" t="s">
        <v>134</v>
      </c>
      <c r="CK587" t="s">
        <v>130</v>
      </c>
      <c r="CL587" t="s">
        <v>115</v>
      </c>
      <c r="CM587" t="s">
        <v>125</v>
      </c>
      <c r="CN587" t="s">
        <v>128</v>
      </c>
      <c r="CO587" t="s">
        <v>6746</v>
      </c>
      <c r="CP587" t="s">
        <v>13916</v>
      </c>
      <c r="CQ587" t="s">
        <v>13917</v>
      </c>
      <c r="CR587">
        <v>25</v>
      </c>
      <c r="CS587" t="s">
        <v>4362</v>
      </c>
      <c r="CT587" t="s">
        <v>204</v>
      </c>
      <c r="CU587" t="s">
        <v>132</v>
      </c>
      <c r="CV587" t="s">
        <v>115</v>
      </c>
      <c r="CW587" t="s">
        <v>134</v>
      </c>
      <c r="CX587" t="s">
        <v>118</v>
      </c>
      <c r="CY587" t="s">
        <v>132</v>
      </c>
      <c r="CZ587" t="s">
        <v>126</v>
      </c>
      <c r="DA587" t="s">
        <v>13918</v>
      </c>
      <c r="DB587" t="s">
        <v>13919</v>
      </c>
      <c r="DC587" t="s">
        <v>13920</v>
      </c>
      <c r="DD587" t="s">
        <v>115</v>
      </c>
      <c r="DE587" s="13">
        <v>45472.507060185184</v>
      </c>
      <c r="DF587" s="13"/>
      <c r="DG587" t="s">
        <v>118</v>
      </c>
      <c r="DH587" t="s">
        <v>118</v>
      </c>
      <c r="DI587" t="s">
        <v>132</v>
      </c>
      <c r="DJ587" t="s">
        <v>115</v>
      </c>
      <c r="DK587" s="13">
        <v>45494.336747685185</v>
      </c>
      <c r="DL587" t="s">
        <v>4366</v>
      </c>
      <c r="DM587" t="s">
        <v>4387</v>
      </c>
      <c r="DN587" t="s">
        <v>118</v>
      </c>
      <c r="DO587" t="s">
        <v>117</v>
      </c>
      <c r="DP587" t="s">
        <v>118</v>
      </c>
      <c r="DQ587" t="s">
        <v>118</v>
      </c>
      <c r="DR587" t="s">
        <v>118</v>
      </c>
      <c r="DS587" t="s">
        <v>118</v>
      </c>
      <c r="DT587" t="s">
        <v>118</v>
      </c>
      <c r="DU587" s="13"/>
      <c r="DV587">
        <v>4731</v>
      </c>
      <c r="DW587" t="s">
        <v>13904</v>
      </c>
      <c r="DX587" t="s">
        <v>4388</v>
      </c>
      <c r="DY587" t="s">
        <v>13844</v>
      </c>
      <c r="DZ587" t="s">
        <v>13917</v>
      </c>
    </row>
    <row r="588" spans="1:130" x14ac:dyDescent="0.35">
      <c r="A588">
        <v>8799</v>
      </c>
      <c r="B588" t="s">
        <v>13921</v>
      </c>
      <c r="C588" t="s">
        <v>13922</v>
      </c>
      <c r="D588" s="2" t="str">
        <f>Table3[[#This Row],[f101matrik]]</f>
        <v>1240587</v>
      </c>
      <c r="E588" s="2" t="str">
        <f>Table3[[#This Row],[f101kdprogram]]</f>
        <v>Z022</v>
      </c>
      <c r="F588" s="2" t="str">
        <f>VLOOKUP(Table3[[#This Row],[Kod Program]],'lookup program'!$B$2:$D$33,3,0)</f>
        <v>ASASI PENGURUSAN DAN STRATEGI</v>
      </c>
      <c r="G588" s="2" t="str">
        <f>Table3[[#This Row],[f105blok]]</f>
        <v>LEMBAH</v>
      </c>
      <c r="H588" s="60" t="str">
        <f>Table3[[#This Row],[f105bilik]]</f>
        <v/>
      </c>
      <c r="I588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588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588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588" s="57">
        <f>Table3[[#This Row],[f101th_daftar]]</f>
        <v>0</v>
      </c>
      <c r="M588" s="65" t="str">
        <f>IF(Table3[[#This Row],[f101sesi]]=25,"Perdana",IF(Table3[[#This Row],[f101sesi]]=26,"Rayuan","Error"))</f>
        <v>Perdana</v>
      </c>
      <c r="N588" t="s">
        <v>13923</v>
      </c>
      <c r="O588" t="s">
        <v>13924</v>
      </c>
      <c r="P588" s="12">
        <v>38907</v>
      </c>
      <c r="Q588" t="s">
        <v>13925</v>
      </c>
      <c r="R588" t="s">
        <v>13926</v>
      </c>
      <c r="S588" t="s">
        <v>113</v>
      </c>
      <c r="T588" t="s">
        <v>177</v>
      </c>
      <c r="U588" t="s">
        <v>115</v>
      </c>
      <c r="V588" t="s">
        <v>115</v>
      </c>
      <c r="W588" t="s">
        <v>116</v>
      </c>
      <c r="X588" t="s">
        <v>117</v>
      </c>
      <c r="Y588" t="s">
        <v>118</v>
      </c>
      <c r="Z588" t="s">
        <v>116</v>
      </c>
      <c r="AA588" t="s">
        <v>149</v>
      </c>
      <c r="AB588" t="s">
        <v>477</v>
      </c>
      <c r="AC588" t="s">
        <v>386</v>
      </c>
      <c r="AD588" t="s">
        <v>5686</v>
      </c>
      <c r="AE588" t="s">
        <v>13927</v>
      </c>
      <c r="AF588" t="s">
        <v>13928</v>
      </c>
      <c r="AG588" t="s">
        <v>465</v>
      </c>
      <c r="AH588" t="s">
        <v>466</v>
      </c>
      <c r="AI588" t="s">
        <v>149</v>
      </c>
      <c r="AJ588" t="s">
        <v>118</v>
      </c>
      <c r="AK588" t="s">
        <v>118</v>
      </c>
      <c r="AL588" t="s">
        <v>13929</v>
      </c>
      <c r="AM588" t="s">
        <v>118</v>
      </c>
      <c r="AN588" t="s">
        <v>118</v>
      </c>
      <c r="AO588" t="s">
        <v>13930</v>
      </c>
      <c r="AP588" t="s">
        <v>13931</v>
      </c>
      <c r="AQ588" t="s">
        <v>125</v>
      </c>
      <c r="AR588" t="s">
        <v>126</v>
      </c>
      <c r="AS588" t="s">
        <v>226</v>
      </c>
      <c r="AT588" t="s">
        <v>128</v>
      </c>
      <c r="AU588" t="s">
        <v>129</v>
      </c>
      <c r="AV588" t="s">
        <v>130</v>
      </c>
      <c r="AW588" t="s">
        <v>131</v>
      </c>
      <c r="AX588" t="s">
        <v>115</v>
      </c>
      <c r="AY588" t="s">
        <v>133</v>
      </c>
      <c r="AZ588" t="s">
        <v>132</v>
      </c>
      <c r="BA588" t="s">
        <v>135</v>
      </c>
      <c r="BB588" t="s">
        <v>132</v>
      </c>
      <c r="BC588" t="s">
        <v>136</v>
      </c>
      <c r="BD588" t="s">
        <v>115</v>
      </c>
      <c r="BE588" t="s">
        <v>156</v>
      </c>
      <c r="BF588" t="s">
        <v>134</v>
      </c>
      <c r="BG588" t="s">
        <v>137</v>
      </c>
      <c r="BH588" t="s">
        <v>157</v>
      </c>
      <c r="BI588" t="s">
        <v>173</v>
      </c>
      <c r="BJ588" t="s">
        <v>115</v>
      </c>
      <c r="BK588" t="s">
        <v>188</v>
      </c>
      <c r="BL588" t="s">
        <v>115</v>
      </c>
      <c r="BM588" t="s">
        <v>143</v>
      </c>
      <c r="BN588" t="s">
        <v>144</v>
      </c>
      <c r="BO588" t="s">
        <v>143</v>
      </c>
      <c r="BP588" t="s">
        <v>144</v>
      </c>
      <c r="BQ588" t="s">
        <v>143</v>
      </c>
      <c r="BR588" t="s">
        <v>144</v>
      </c>
      <c r="BS588" t="s">
        <v>118</v>
      </c>
      <c r="BT588" t="s">
        <v>118</v>
      </c>
      <c r="BU588" t="s">
        <v>118</v>
      </c>
      <c r="BV588" t="s">
        <v>118</v>
      </c>
      <c r="BW588" t="s">
        <v>118</v>
      </c>
      <c r="BX588" t="s">
        <v>118</v>
      </c>
      <c r="BY588" t="s">
        <v>118</v>
      </c>
      <c r="BZ588" t="s">
        <v>118</v>
      </c>
      <c r="CA588" t="s">
        <v>118</v>
      </c>
      <c r="CB588" t="s">
        <v>118</v>
      </c>
      <c r="CC588" t="s">
        <v>118</v>
      </c>
      <c r="CD588" t="s">
        <v>118</v>
      </c>
      <c r="CE588" s="12"/>
      <c r="CF588" t="s">
        <v>118</v>
      </c>
      <c r="CG588" t="s">
        <v>145</v>
      </c>
      <c r="CH588" t="s">
        <v>162</v>
      </c>
      <c r="CI588" t="s">
        <v>175</v>
      </c>
      <c r="CJ588" t="s">
        <v>115</v>
      </c>
      <c r="CK588" t="s">
        <v>125</v>
      </c>
      <c r="CL588" t="s">
        <v>132</v>
      </c>
      <c r="CM588" t="s">
        <v>138</v>
      </c>
      <c r="CN588" t="s">
        <v>128</v>
      </c>
      <c r="CO588" t="s">
        <v>5109</v>
      </c>
      <c r="CP588" t="s">
        <v>13932</v>
      </c>
      <c r="CQ588" t="s">
        <v>13933</v>
      </c>
      <c r="CR588">
        <v>25</v>
      </c>
      <c r="CS588" t="s">
        <v>4362</v>
      </c>
      <c r="CT588" t="s">
        <v>204</v>
      </c>
      <c r="CU588" t="s">
        <v>125</v>
      </c>
      <c r="CV588" t="s">
        <v>125</v>
      </c>
      <c r="CW588" t="s">
        <v>118</v>
      </c>
      <c r="CX588" t="s">
        <v>118</v>
      </c>
      <c r="CY588" t="s">
        <v>118</v>
      </c>
      <c r="CZ588" t="s">
        <v>126</v>
      </c>
      <c r="DA588" t="s">
        <v>118</v>
      </c>
      <c r="DB588" t="s">
        <v>118</v>
      </c>
      <c r="DC588" t="s">
        <v>118</v>
      </c>
      <c r="DD588" t="s">
        <v>132</v>
      </c>
      <c r="DE588" s="13"/>
      <c r="DF588" s="13">
        <v>45476.616898148146</v>
      </c>
      <c r="DG588" t="s">
        <v>130</v>
      </c>
      <c r="DH588" t="s">
        <v>118</v>
      </c>
      <c r="DI588" t="s">
        <v>134</v>
      </c>
      <c r="DJ588" t="s">
        <v>134</v>
      </c>
      <c r="DK588" s="13"/>
      <c r="DL588" t="s">
        <v>4366</v>
      </c>
      <c r="DM588" t="s">
        <v>4387</v>
      </c>
      <c r="DN588" t="s">
        <v>118</v>
      </c>
      <c r="DO588" t="s">
        <v>118</v>
      </c>
      <c r="DP588" t="s">
        <v>118</v>
      </c>
      <c r="DQ588" t="s">
        <v>118</v>
      </c>
      <c r="DR588" t="s">
        <v>118</v>
      </c>
      <c r="DS588" t="s">
        <v>118</v>
      </c>
      <c r="DT588" t="s">
        <v>118</v>
      </c>
      <c r="DU588" s="13"/>
      <c r="DV588">
        <v>4732</v>
      </c>
      <c r="DW588" t="s">
        <v>13921</v>
      </c>
      <c r="DX588" t="s">
        <v>4388</v>
      </c>
      <c r="DY588" t="s">
        <v>118</v>
      </c>
      <c r="DZ588" t="s">
        <v>13933</v>
      </c>
    </row>
    <row r="589" spans="1:130" x14ac:dyDescent="0.35">
      <c r="A589">
        <v>8721</v>
      </c>
      <c r="B589" t="s">
        <v>13934</v>
      </c>
      <c r="C589" t="s">
        <v>13935</v>
      </c>
      <c r="D589" s="2" t="str">
        <f>Table3[[#This Row],[f101matrik]]</f>
        <v>1240588</v>
      </c>
      <c r="E589" s="2" t="str">
        <f>Table3[[#This Row],[f101kdprogram]]</f>
        <v>Z022</v>
      </c>
      <c r="F589" s="2" t="str">
        <f>VLOOKUP(Table3[[#This Row],[Kod Program]],'lookup program'!$B$2:$D$33,3,0)</f>
        <v>ASASI PENGURUSAN DAN STRATEGI</v>
      </c>
      <c r="G589" s="2" t="str">
        <f>Table3[[#This Row],[f105blok]]</f>
        <v>LEMBAH</v>
      </c>
      <c r="H589" s="60" t="str">
        <f>Table3[[#This Row],[f105bilik]]</f>
        <v>B-3-1</v>
      </c>
      <c r="I58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8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8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89" s="61">
        <f>Table3[[#This Row],[f101th_daftar]]</f>
        <v>45494.350983796299</v>
      </c>
      <c r="M589" s="65" t="str">
        <f>IF(Table3[[#This Row],[f101sesi]]=25,"Perdana",IF(Table3[[#This Row],[f101sesi]]=26,"Rayuan","Error"))</f>
        <v>Perdana</v>
      </c>
      <c r="N589" t="s">
        <v>13936</v>
      </c>
      <c r="O589" t="s">
        <v>13937</v>
      </c>
      <c r="P589" s="12">
        <v>38877</v>
      </c>
      <c r="Q589" t="s">
        <v>13938</v>
      </c>
      <c r="R589" t="s">
        <v>13939</v>
      </c>
      <c r="S589" t="s">
        <v>113</v>
      </c>
      <c r="T589" t="s">
        <v>177</v>
      </c>
      <c r="U589" t="s">
        <v>115</v>
      </c>
      <c r="V589" t="s">
        <v>115</v>
      </c>
      <c r="W589" t="s">
        <v>116</v>
      </c>
      <c r="X589" t="s">
        <v>117</v>
      </c>
      <c r="Y589" t="s">
        <v>118</v>
      </c>
      <c r="Z589" t="s">
        <v>116</v>
      </c>
      <c r="AA589" t="s">
        <v>119</v>
      </c>
      <c r="AB589" t="s">
        <v>315</v>
      </c>
      <c r="AC589" t="s">
        <v>224</v>
      </c>
      <c r="AD589" t="s">
        <v>325</v>
      </c>
      <c r="AE589" t="s">
        <v>13940</v>
      </c>
      <c r="AF589" t="s">
        <v>13941</v>
      </c>
      <c r="AG589" t="s">
        <v>8799</v>
      </c>
      <c r="AH589" t="s">
        <v>8800</v>
      </c>
      <c r="AI589" t="s">
        <v>119</v>
      </c>
      <c r="AJ589" t="s">
        <v>448</v>
      </c>
      <c r="AK589" t="s">
        <v>495</v>
      </c>
      <c r="AL589" t="s">
        <v>13942</v>
      </c>
      <c r="AM589" t="s">
        <v>13943</v>
      </c>
      <c r="AN589" t="s">
        <v>118</v>
      </c>
      <c r="AO589" t="s">
        <v>13944</v>
      </c>
      <c r="AP589" t="s">
        <v>170</v>
      </c>
      <c r="AQ589" t="s">
        <v>125</v>
      </c>
      <c r="AR589" t="s">
        <v>126</v>
      </c>
      <c r="AS589" t="s">
        <v>226</v>
      </c>
      <c r="AT589" t="s">
        <v>128</v>
      </c>
      <c r="AU589" t="s">
        <v>129</v>
      </c>
      <c r="AV589" t="s">
        <v>134</v>
      </c>
      <c r="AW589" t="s">
        <v>131</v>
      </c>
      <c r="AX589" t="s">
        <v>115</v>
      </c>
      <c r="AY589" t="s">
        <v>133</v>
      </c>
      <c r="AZ589" t="s">
        <v>132</v>
      </c>
      <c r="BA589" t="s">
        <v>135</v>
      </c>
      <c r="BB589" t="s">
        <v>130</v>
      </c>
      <c r="BC589" t="s">
        <v>136</v>
      </c>
      <c r="BD589" t="s">
        <v>132</v>
      </c>
      <c r="BE589" t="s">
        <v>137</v>
      </c>
      <c r="BF589" t="s">
        <v>128</v>
      </c>
      <c r="BG589" t="s">
        <v>139</v>
      </c>
      <c r="BH589" t="s">
        <v>138</v>
      </c>
      <c r="BI589" t="s">
        <v>140</v>
      </c>
      <c r="BJ589" t="s">
        <v>154</v>
      </c>
      <c r="BK589" t="s">
        <v>141</v>
      </c>
      <c r="BL589" t="s">
        <v>138</v>
      </c>
      <c r="BM589" t="s">
        <v>143</v>
      </c>
      <c r="BN589" t="s">
        <v>144</v>
      </c>
      <c r="BO589" t="s">
        <v>143</v>
      </c>
      <c r="BP589" t="s">
        <v>144</v>
      </c>
      <c r="BQ589" t="s">
        <v>143</v>
      </c>
      <c r="BR589" t="s">
        <v>144</v>
      </c>
      <c r="BS589" t="s">
        <v>118</v>
      </c>
      <c r="BT589" t="s">
        <v>118</v>
      </c>
      <c r="BU589" t="s">
        <v>118</v>
      </c>
      <c r="BV589" t="s">
        <v>118</v>
      </c>
      <c r="BW589" t="s">
        <v>118</v>
      </c>
      <c r="BX589" t="s">
        <v>118</v>
      </c>
      <c r="BY589" t="s">
        <v>118</v>
      </c>
      <c r="BZ589" t="s">
        <v>118</v>
      </c>
      <c r="CA589" t="s">
        <v>118</v>
      </c>
      <c r="CB589" t="s">
        <v>118</v>
      </c>
      <c r="CC589" t="s">
        <v>118</v>
      </c>
      <c r="CD589" t="s">
        <v>118</v>
      </c>
      <c r="CE589" s="12"/>
      <c r="CF589" t="s">
        <v>118</v>
      </c>
      <c r="CG589" t="s">
        <v>145</v>
      </c>
      <c r="CH589" t="s">
        <v>162</v>
      </c>
      <c r="CI589" t="s">
        <v>117</v>
      </c>
      <c r="CJ589" t="s">
        <v>115</v>
      </c>
      <c r="CK589" t="s">
        <v>115</v>
      </c>
      <c r="CL589" t="s">
        <v>132</v>
      </c>
      <c r="CM589" t="s">
        <v>125</v>
      </c>
      <c r="CN589" t="s">
        <v>157</v>
      </c>
      <c r="CO589" t="s">
        <v>253</v>
      </c>
      <c r="CP589" t="s">
        <v>13945</v>
      </c>
      <c r="CQ589" t="s">
        <v>13946</v>
      </c>
      <c r="CR589">
        <v>25</v>
      </c>
      <c r="CS589" t="s">
        <v>4362</v>
      </c>
      <c r="CT589" t="s">
        <v>204</v>
      </c>
      <c r="CU589" t="s">
        <v>125</v>
      </c>
      <c r="CV589" t="s">
        <v>130</v>
      </c>
      <c r="CW589" t="s">
        <v>134</v>
      </c>
      <c r="CX589" t="s">
        <v>118</v>
      </c>
      <c r="CY589" t="s">
        <v>132</v>
      </c>
      <c r="CZ589" t="s">
        <v>126</v>
      </c>
      <c r="DA589" t="s">
        <v>13947</v>
      </c>
      <c r="DB589" t="s">
        <v>13948</v>
      </c>
      <c r="DC589" t="s">
        <v>13949</v>
      </c>
      <c r="DD589" t="s">
        <v>115</v>
      </c>
      <c r="DE589" s="13">
        <v>45472.528379629628</v>
      </c>
      <c r="DF589" s="13"/>
      <c r="DG589" t="s">
        <v>118</v>
      </c>
      <c r="DH589" t="s">
        <v>118</v>
      </c>
      <c r="DI589" t="s">
        <v>132</v>
      </c>
      <c r="DJ589" t="s">
        <v>115</v>
      </c>
      <c r="DK589" s="13">
        <v>45494.350983796299</v>
      </c>
      <c r="DL589" t="s">
        <v>4366</v>
      </c>
      <c r="DM589" t="s">
        <v>4387</v>
      </c>
      <c r="DN589" t="s">
        <v>118</v>
      </c>
      <c r="DO589" t="s">
        <v>116</v>
      </c>
      <c r="DP589" t="s">
        <v>118</v>
      </c>
      <c r="DQ589" t="s">
        <v>118</v>
      </c>
      <c r="DR589" t="s">
        <v>118</v>
      </c>
      <c r="DS589" t="s">
        <v>118</v>
      </c>
      <c r="DT589" t="s">
        <v>118</v>
      </c>
      <c r="DU589" s="13"/>
      <c r="DV589">
        <v>4733</v>
      </c>
      <c r="DW589" t="s">
        <v>13934</v>
      </c>
      <c r="DX589" t="s">
        <v>4388</v>
      </c>
      <c r="DY589" t="s">
        <v>13844</v>
      </c>
      <c r="DZ589" t="s">
        <v>13946</v>
      </c>
    </row>
    <row r="590" spans="1:130" x14ac:dyDescent="0.35">
      <c r="A590">
        <v>8651</v>
      </c>
      <c r="B590" t="s">
        <v>13950</v>
      </c>
      <c r="C590" t="s">
        <v>13951</v>
      </c>
      <c r="D590" s="2" t="str">
        <f>Table3[[#This Row],[f101matrik]]</f>
        <v>1240589</v>
      </c>
      <c r="E590" s="2" t="str">
        <f>Table3[[#This Row],[f101kdprogram]]</f>
        <v>Z022</v>
      </c>
      <c r="F590" s="2" t="str">
        <f>VLOOKUP(Table3[[#This Row],[Kod Program]],'lookup program'!$B$2:$D$33,3,0)</f>
        <v>ASASI PENGURUSAN DAN STRATEGI</v>
      </c>
      <c r="G590" s="2" t="str">
        <f>Table3[[#This Row],[f105blok]]</f>
        <v>LEMBAH</v>
      </c>
      <c r="H590" s="60" t="str">
        <f>Table3[[#This Row],[f105bilik]]</f>
        <v/>
      </c>
      <c r="I590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590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590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590" s="57">
        <f>Table3[[#This Row],[f101th_daftar]]</f>
        <v>0</v>
      </c>
      <c r="M590" s="65" t="str">
        <f>IF(Table3[[#This Row],[f101sesi]]=25,"Perdana",IF(Table3[[#This Row],[f101sesi]]=26,"Rayuan","Error"))</f>
        <v>Perdana</v>
      </c>
      <c r="N590" t="s">
        <v>13952</v>
      </c>
      <c r="O590" t="s">
        <v>13953</v>
      </c>
      <c r="P590" s="12">
        <v>38852</v>
      </c>
      <c r="Q590" t="s">
        <v>13954</v>
      </c>
      <c r="R590" t="s">
        <v>13955</v>
      </c>
      <c r="S590" t="s">
        <v>113</v>
      </c>
      <c r="T590" t="s">
        <v>177</v>
      </c>
      <c r="U590" t="s">
        <v>115</v>
      </c>
      <c r="V590" t="s">
        <v>115</v>
      </c>
      <c r="W590" t="s">
        <v>116</v>
      </c>
      <c r="X590" t="s">
        <v>117</v>
      </c>
      <c r="Y590" t="s">
        <v>118</v>
      </c>
      <c r="Z590" t="s">
        <v>116</v>
      </c>
      <c r="AA590" t="s">
        <v>167</v>
      </c>
      <c r="AB590" t="s">
        <v>120</v>
      </c>
      <c r="AC590" t="s">
        <v>275</v>
      </c>
      <c r="AD590" t="s">
        <v>235</v>
      </c>
      <c r="AE590" t="s">
        <v>13956</v>
      </c>
      <c r="AF590" t="s">
        <v>13957</v>
      </c>
      <c r="AG590" t="s">
        <v>627</v>
      </c>
      <c r="AH590" t="s">
        <v>13958</v>
      </c>
      <c r="AI590" t="s">
        <v>167</v>
      </c>
      <c r="AJ590" t="s">
        <v>118</v>
      </c>
      <c r="AK590" t="s">
        <v>118</v>
      </c>
      <c r="AL590" t="s">
        <v>13959</v>
      </c>
      <c r="AM590" t="s">
        <v>118</v>
      </c>
      <c r="AN590" t="s">
        <v>118</v>
      </c>
      <c r="AO590" t="s">
        <v>13960</v>
      </c>
      <c r="AP590" t="s">
        <v>10177</v>
      </c>
      <c r="AQ590" t="s">
        <v>130</v>
      </c>
      <c r="AR590" t="s">
        <v>126</v>
      </c>
      <c r="AS590" t="s">
        <v>226</v>
      </c>
      <c r="AT590" t="s">
        <v>227</v>
      </c>
      <c r="AU590" t="s">
        <v>129</v>
      </c>
      <c r="AV590" t="s">
        <v>115</v>
      </c>
      <c r="AW590" t="s">
        <v>131</v>
      </c>
      <c r="AX590" t="s">
        <v>132</v>
      </c>
      <c r="AY590" t="s">
        <v>135</v>
      </c>
      <c r="AZ590" t="s">
        <v>130</v>
      </c>
      <c r="BA590" t="s">
        <v>136</v>
      </c>
      <c r="BB590" t="s">
        <v>115</v>
      </c>
      <c r="BC590" t="s">
        <v>156</v>
      </c>
      <c r="BD590" t="s">
        <v>115</v>
      </c>
      <c r="BE590" t="s">
        <v>228</v>
      </c>
      <c r="BF590" t="s">
        <v>125</v>
      </c>
      <c r="BG590" t="s">
        <v>137</v>
      </c>
      <c r="BH590" t="s">
        <v>154</v>
      </c>
      <c r="BI590" t="s">
        <v>173</v>
      </c>
      <c r="BJ590" t="s">
        <v>130</v>
      </c>
      <c r="BK590" t="s">
        <v>188</v>
      </c>
      <c r="BL590" t="s">
        <v>130</v>
      </c>
      <c r="BM590" t="s">
        <v>229</v>
      </c>
      <c r="BN590" t="s">
        <v>115</v>
      </c>
      <c r="BO590" t="s">
        <v>230</v>
      </c>
      <c r="BP590" t="s">
        <v>130</v>
      </c>
      <c r="BQ590" t="s">
        <v>143</v>
      </c>
      <c r="BR590" t="s">
        <v>144</v>
      </c>
      <c r="BS590" t="s">
        <v>118</v>
      </c>
      <c r="BT590" t="s">
        <v>118</v>
      </c>
      <c r="BU590" t="s">
        <v>118</v>
      </c>
      <c r="BV590" t="s">
        <v>118</v>
      </c>
      <c r="BW590" t="s">
        <v>118</v>
      </c>
      <c r="BX590" t="s">
        <v>118</v>
      </c>
      <c r="BY590" t="s">
        <v>118</v>
      </c>
      <c r="BZ590" t="s">
        <v>118</v>
      </c>
      <c r="CA590" t="s">
        <v>118</v>
      </c>
      <c r="CB590" t="s">
        <v>118</v>
      </c>
      <c r="CC590" t="s">
        <v>118</v>
      </c>
      <c r="CD590" t="s">
        <v>118</v>
      </c>
      <c r="CE590" s="12"/>
      <c r="CF590" t="s">
        <v>118</v>
      </c>
      <c r="CG590" t="s">
        <v>145</v>
      </c>
      <c r="CH590" t="s">
        <v>162</v>
      </c>
      <c r="CI590" t="s">
        <v>175</v>
      </c>
      <c r="CJ590" t="s">
        <v>134</v>
      </c>
      <c r="CK590" t="s">
        <v>125</v>
      </c>
      <c r="CL590" t="s">
        <v>115</v>
      </c>
      <c r="CM590" t="s">
        <v>157</v>
      </c>
      <c r="CN590" t="s">
        <v>171</v>
      </c>
      <c r="CO590" t="s">
        <v>6028</v>
      </c>
      <c r="CP590" t="s">
        <v>11847</v>
      </c>
      <c r="CQ590" t="s">
        <v>13961</v>
      </c>
      <c r="CR590">
        <v>25</v>
      </c>
      <c r="CS590" t="s">
        <v>4362</v>
      </c>
      <c r="CT590" t="s">
        <v>204</v>
      </c>
      <c r="CU590" t="s">
        <v>130</v>
      </c>
      <c r="CV590" t="s">
        <v>115</v>
      </c>
      <c r="CW590" t="s">
        <v>118</v>
      </c>
      <c r="CX590" t="s">
        <v>118</v>
      </c>
      <c r="CY590" t="s">
        <v>118</v>
      </c>
      <c r="CZ590" t="s">
        <v>126</v>
      </c>
      <c r="DA590" t="s">
        <v>118</v>
      </c>
      <c r="DB590" t="s">
        <v>118</v>
      </c>
      <c r="DC590" t="s">
        <v>118</v>
      </c>
      <c r="DD590" t="s">
        <v>134</v>
      </c>
      <c r="DE590" s="13"/>
      <c r="DF590" s="13"/>
      <c r="DG590" t="s">
        <v>118</v>
      </c>
      <c r="DH590" t="s">
        <v>118</v>
      </c>
      <c r="DI590" t="s">
        <v>134</v>
      </c>
      <c r="DJ590" t="s">
        <v>134</v>
      </c>
      <c r="DK590" s="13"/>
      <c r="DL590" t="s">
        <v>4366</v>
      </c>
      <c r="DM590" t="s">
        <v>4387</v>
      </c>
      <c r="DN590" t="s">
        <v>118</v>
      </c>
      <c r="DO590" t="s">
        <v>118</v>
      </c>
      <c r="DP590" t="s">
        <v>118</v>
      </c>
      <c r="DQ590" t="s">
        <v>115</v>
      </c>
      <c r="DR590" t="s">
        <v>118</v>
      </c>
      <c r="DS590" t="s">
        <v>118</v>
      </c>
      <c r="DT590" t="s">
        <v>118</v>
      </c>
      <c r="DU590" s="13"/>
      <c r="DV590">
        <v>4734</v>
      </c>
      <c r="DW590" t="s">
        <v>13950</v>
      </c>
      <c r="DX590" t="s">
        <v>4388</v>
      </c>
      <c r="DY590" t="s">
        <v>118</v>
      </c>
      <c r="DZ590" t="s">
        <v>13961</v>
      </c>
    </row>
    <row r="591" spans="1:130" x14ac:dyDescent="0.35">
      <c r="A591">
        <v>8769</v>
      </c>
      <c r="B591" t="s">
        <v>13962</v>
      </c>
      <c r="C591" t="s">
        <v>13963</v>
      </c>
      <c r="D591" s="2" t="str">
        <f>Table3[[#This Row],[f101matrik]]</f>
        <v>1240590</v>
      </c>
      <c r="E591" s="2" t="str">
        <f>Table3[[#This Row],[f101kdprogram]]</f>
        <v>Z022</v>
      </c>
      <c r="F591" s="2" t="str">
        <f>VLOOKUP(Table3[[#This Row],[Kod Program]],'lookup program'!$B$2:$D$33,3,0)</f>
        <v>ASASI PENGURUSAN DAN STRATEGI</v>
      </c>
      <c r="G591" s="2" t="str">
        <f>Table3[[#This Row],[f105blok]]</f>
        <v>LEMBAH</v>
      </c>
      <c r="H591" s="60" t="str">
        <f>Table3[[#This Row],[f105bilik]]</f>
        <v>B-3-1</v>
      </c>
      <c r="I59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9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9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91" s="61">
        <f>Table3[[#This Row],[f101th_daftar]]</f>
        <v>45494.334374999999</v>
      </c>
      <c r="M591" s="65" t="str">
        <f>IF(Table3[[#This Row],[f101sesi]]=25,"Perdana",IF(Table3[[#This Row],[f101sesi]]=26,"Rayuan","Error"))</f>
        <v>Perdana</v>
      </c>
      <c r="N591" t="s">
        <v>13964</v>
      </c>
      <c r="O591" t="s">
        <v>13965</v>
      </c>
      <c r="P591" s="12">
        <v>38892</v>
      </c>
      <c r="Q591" t="s">
        <v>13966</v>
      </c>
      <c r="R591" t="s">
        <v>13967</v>
      </c>
      <c r="S591" t="s">
        <v>113</v>
      </c>
      <c r="T591" t="s">
        <v>177</v>
      </c>
      <c r="U591" t="s">
        <v>115</v>
      </c>
      <c r="V591" t="s">
        <v>115</v>
      </c>
      <c r="W591" t="s">
        <v>116</v>
      </c>
      <c r="X591" t="s">
        <v>117</v>
      </c>
      <c r="Y591" t="s">
        <v>118</v>
      </c>
      <c r="Z591" t="s">
        <v>116</v>
      </c>
      <c r="AA591" t="s">
        <v>338</v>
      </c>
      <c r="AB591" t="s">
        <v>302</v>
      </c>
      <c r="AC591" t="s">
        <v>331</v>
      </c>
      <c r="AD591" t="s">
        <v>664</v>
      </c>
      <c r="AE591" t="s">
        <v>13968</v>
      </c>
      <c r="AF591" t="s">
        <v>13969</v>
      </c>
      <c r="AG591" t="s">
        <v>334</v>
      </c>
      <c r="AH591" t="s">
        <v>454</v>
      </c>
      <c r="AI591" t="s">
        <v>218</v>
      </c>
      <c r="AJ591" t="s">
        <v>268</v>
      </c>
      <c r="AK591" t="s">
        <v>772</v>
      </c>
      <c r="AL591" t="s">
        <v>13970</v>
      </c>
      <c r="AM591" t="s">
        <v>13970</v>
      </c>
      <c r="AN591" t="s">
        <v>13971</v>
      </c>
      <c r="AO591" t="s">
        <v>13972</v>
      </c>
      <c r="AP591" t="s">
        <v>210</v>
      </c>
      <c r="AQ591" t="s">
        <v>130</v>
      </c>
      <c r="AR591" t="s">
        <v>126</v>
      </c>
      <c r="AS591" t="s">
        <v>226</v>
      </c>
      <c r="AT591" t="s">
        <v>128</v>
      </c>
      <c r="AU591" t="s">
        <v>129</v>
      </c>
      <c r="AV591" t="s">
        <v>132</v>
      </c>
      <c r="AW591" t="s">
        <v>131</v>
      </c>
      <c r="AX591" t="s">
        <v>132</v>
      </c>
      <c r="AY591" t="s">
        <v>133</v>
      </c>
      <c r="AZ591" t="s">
        <v>132</v>
      </c>
      <c r="BA591" t="s">
        <v>135</v>
      </c>
      <c r="BB591" t="s">
        <v>132</v>
      </c>
      <c r="BC591" t="s">
        <v>136</v>
      </c>
      <c r="BD591" t="s">
        <v>115</v>
      </c>
      <c r="BE591" t="s">
        <v>137</v>
      </c>
      <c r="BF591" t="s">
        <v>142</v>
      </c>
      <c r="BG591" t="s">
        <v>139</v>
      </c>
      <c r="BH591" t="s">
        <v>157</v>
      </c>
      <c r="BI591" t="s">
        <v>140</v>
      </c>
      <c r="BJ591" t="s">
        <v>138</v>
      </c>
      <c r="BK591" t="s">
        <v>141</v>
      </c>
      <c r="BL591" t="s">
        <v>157</v>
      </c>
      <c r="BM591" t="s">
        <v>143</v>
      </c>
      <c r="BN591" t="s">
        <v>144</v>
      </c>
      <c r="BO591" t="s">
        <v>143</v>
      </c>
      <c r="BP591" t="s">
        <v>144</v>
      </c>
      <c r="BQ591" t="s">
        <v>143</v>
      </c>
      <c r="BR591" t="s">
        <v>144</v>
      </c>
      <c r="BS591" t="s">
        <v>118</v>
      </c>
      <c r="BT591" t="s">
        <v>118</v>
      </c>
      <c r="BU591" t="s">
        <v>118</v>
      </c>
      <c r="BV591" t="s">
        <v>118</v>
      </c>
      <c r="BW591" t="s">
        <v>118</v>
      </c>
      <c r="BX591" t="s">
        <v>118</v>
      </c>
      <c r="BY591" t="s">
        <v>118</v>
      </c>
      <c r="BZ591" t="s">
        <v>118</v>
      </c>
      <c r="CA591" t="s">
        <v>118</v>
      </c>
      <c r="CB591" t="s">
        <v>118</v>
      </c>
      <c r="CC591" t="s">
        <v>118</v>
      </c>
      <c r="CD591" t="s">
        <v>118</v>
      </c>
      <c r="CE591" s="12"/>
      <c r="CF591" t="s">
        <v>118</v>
      </c>
      <c r="CG591" t="s">
        <v>145</v>
      </c>
      <c r="CH591" t="s">
        <v>162</v>
      </c>
      <c r="CI591" t="s">
        <v>117</v>
      </c>
      <c r="CJ591" t="s">
        <v>134</v>
      </c>
      <c r="CK591" t="s">
        <v>115</v>
      </c>
      <c r="CL591" t="s">
        <v>125</v>
      </c>
      <c r="CM591" t="s">
        <v>157</v>
      </c>
      <c r="CN591" t="s">
        <v>154</v>
      </c>
      <c r="CO591" t="s">
        <v>409</v>
      </c>
      <c r="CP591" t="s">
        <v>11356</v>
      </c>
      <c r="CQ591" t="s">
        <v>13973</v>
      </c>
      <c r="CR591">
        <v>25</v>
      </c>
      <c r="CS591" t="s">
        <v>4362</v>
      </c>
      <c r="CT591" t="s">
        <v>204</v>
      </c>
      <c r="CU591" t="s">
        <v>132</v>
      </c>
      <c r="CV591" t="s">
        <v>115</v>
      </c>
      <c r="CW591" t="s">
        <v>134</v>
      </c>
      <c r="CX591" t="s">
        <v>118</v>
      </c>
      <c r="CY591" t="s">
        <v>132</v>
      </c>
      <c r="CZ591" t="s">
        <v>126</v>
      </c>
      <c r="DA591" t="s">
        <v>13974</v>
      </c>
      <c r="DB591" t="s">
        <v>13975</v>
      </c>
      <c r="DC591" t="s">
        <v>13976</v>
      </c>
      <c r="DD591" t="s">
        <v>115</v>
      </c>
      <c r="DE591" s="13">
        <v>45472.518969907411</v>
      </c>
      <c r="DF591" s="13"/>
      <c r="DG591" t="s">
        <v>118</v>
      </c>
      <c r="DH591" t="s">
        <v>118</v>
      </c>
      <c r="DI591" t="s">
        <v>132</v>
      </c>
      <c r="DJ591" t="s">
        <v>115</v>
      </c>
      <c r="DK591" s="13">
        <v>45494.334374999999</v>
      </c>
      <c r="DL591" t="s">
        <v>4366</v>
      </c>
      <c r="DM591" t="s">
        <v>4387</v>
      </c>
      <c r="DN591" t="s">
        <v>118</v>
      </c>
      <c r="DO591" t="s">
        <v>116</v>
      </c>
      <c r="DP591" t="s">
        <v>118</v>
      </c>
      <c r="DQ591" t="s">
        <v>118</v>
      </c>
      <c r="DR591" t="s">
        <v>118</v>
      </c>
      <c r="DS591" t="s">
        <v>118</v>
      </c>
      <c r="DT591" t="s">
        <v>118</v>
      </c>
      <c r="DU591" s="13"/>
      <c r="DV591">
        <v>4735</v>
      </c>
      <c r="DW591" t="s">
        <v>13962</v>
      </c>
      <c r="DX591" t="s">
        <v>4388</v>
      </c>
      <c r="DY591" t="s">
        <v>13844</v>
      </c>
      <c r="DZ591" t="s">
        <v>13973</v>
      </c>
    </row>
    <row r="592" spans="1:130" x14ac:dyDescent="0.35">
      <c r="A592">
        <v>8572</v>
      </c>
      <c r="B592" t="s">
        <v>13977</v>
      </c>
      <c r="C592" t="s">
        <v>13978</v>
      </c>
      <c r="D592" s="2" t="str">
        <f>Table3[[#This Row],[f101matrik]]</f>
        <v>1240591</v>
      </c>
      <c r="E592" s="2" t="str">
        <f>Table3[[#This Row],[f101kdprogram]]</f>
        <v>Z022</v>
      </c>
      <c r="F592" s="2" t="str">
        <f>VLOOKUP(Table3[[#This Row],[Kod Program]],'lookup program'!$B$2:$D$33,3,0)</f>
        <v>ASASI PENGURUSAN DAN STRATEGI</v>
      </c>
      <c r="G592" s="2" t="str">
        <f>Table3[[#This Row],[f105blok]]</f>
        <v>LEMBAH</v>
      </c>
      <c r="H592" s="60" t="str">
        <f>Table3[[#This Row],[f105bilik]]</f>
        <v>B-2-10</v>
      </c>
      <c r="I59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9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92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92" s="61">
        <f>Table3[[#This Row],[f101th_daftar]]</f>
        <v>45494.356446759259</v>
      </c>
      <c r="M592" s="65" t="str">
        <f>IF(Table3[[#This Row],[f101sesi]]=25,"Perdana",IF(Table3[[#This Row],[f101sesi]]=26,"Rayuan","Error"))</f>
        <v>Perdana</v>
      </c>
      <c r="N592" t="s">
        <v>13979</v>
      </c>
      <c r="O592" t="s">
        <v>13980</v>
      </c>
      <c r="P592" s="12">
        <v>38816</v>
      </c>
      <c r="Q592" t="s">
        <v>13981</v>
      </c>
      <c r="R592" t="s">
        <v>13982</v>
      </c>
      <c r="S592" t="s">
        <v>113</v>
      </c>
      <c r="T592" t="s">
        <v>177</v>
      </c>
      <c r="U592" t="s">
        <v>115</v>
      </c>
      <c r="V592" t="s">
        <v>115</v>
      </c>
      <c r="W592" t="s">
        <v>116</v>
      </c>
      <c r="X592" t="s">
        <v>117</v>
      </c>
      <c r="Y592" t="s">
        <v>118</v>
      </c>
      <c r="Z592" t="s">
        <v>116</v>
      </c>
      <c r="AA592" t="s">
        <v>182</v>
      </c>
      <c r="AB592" t="s">
        <v>309</v>
      </c>
      <c r="AC592" t="s">
        <v>234</v>
      </c>
      <c r="AD592" t="s">
        <v>428</v>
      </c>
      <c r="AE592" t="s">
        <v>13983</v>
      </c>
      <c r="AF592" t="s">
        <v>13984</v>
      </c>
      <c r="AG592" t="s">
        <v>611</v>
      </c>
      <c r="AH592" t="s">
        <v>13985</v>
      </c>
      <c r="AI592" t="s">
        <v>182</v>
      </c>
      <c r="AJ592" t="s">
        <v>12170</v>
      </c>
      <c r="AK592" t="s">
        <v>13986</v>
      </c>
      <c r="AL592" t="s">
        <v>13987</v>
      </c>
      <c r="AM592" t="s">
        <v>13987</v>
      </c>
      <c r="AN592" t="s">
        <v>118</v>
      </c>
      <c r="AO592" t="s">
        <v>13988</v>
      </c>
      <c r="AP592" t="s">
        <v>252</v>
      </c>
      <c r="AQ592" t="s">
        <v>157</v>
      </c>
      <c r="AR592" t="s">
        <v>126</v>
      </c>
      <c r="AS592" t="s">
        <v>226</v>
      </c>
      <c r="AT592" t="s">
        <v>128</v>
      </c>
      <c r="AU592" t="s">
        <v>129</v>
      </c>
      <c r="AV592" t="s">
        <v>134</v>
      </c>
      <c r="AW592" t="s">
        <v>131</v>
      </c>
      <c r="AX592" t="s">
        <v>132</v>
      </c>
      <c r="AY592" t="s">
        <v>135</v>
      </c>
      <c r="AZ592" t="s">
        <v>132</v>
      </c>
      <c r="BA592" t="s">
        <v>136</v>
      </c>
      <c r="BB592" t="s">
        <v>115</v>
      </c>
      <c r="BC592" t="s">
        <v>156</v>
      </c>
      <c r="BD592" t="s">
        <v>115</v>
      </c>
      <c r="BE592" t="s">
        <v>228</v>
      </c>
      <c r="BF592" t="s">
        <v>125</v>
      </c>
      <c r="BG592" t="s">
        <v>188</v>
      </c>
      <c r="BH592" t="s">
        <v>134</v>
      </c>
      <c r="BI592" t="s">
        <v>229</v>
      </c>
      <c r="BJ592" t="s">
        <v>134</v>
      </c>
      <c r="BK592" t="s">
        <v>230</v>
      </c>
      <c r="BL592" t="s">
        <v>115</v>
      </c>
      <c r="BM592" t="s">
        <v>143</v>
      </c>
      <c r="BN592" t="s">
        <v>144</v>
      </c>
      <c r="BO592" t="s">
        <v>143</v>
      </c>
      <c r="BP592" t="s">
        <v>144</v>
      </c>
      <c r="BQ592" t="s">
        <v>143</v>
      </c>
      <c r="BR592" t="s">
        <v>144</v>
      </c>
      <c r="BS592" t="s">
        <v>118</v>
      </c>
      <c r="BT592" t="s">
        <v>118</v>
      </c>
      <c r="BU592" t="s">
        <v>118</v>
      </c>
      <c r="BV592" t="s">
        <v>118</v>
      </c>
      <c r="BW592" t="s">
        <v>118</v>
      </c>
      <c r="BX592" t="s">
        <v>118</v>
      </c>
      <c r="BY592" t="s">
        <v>118</v>
      </c>
      <c r="BZ592" t="s">
        <v>118</v>
      </c>
      <c r="CA592" t="s">
        <v>118</v>
      </c>
      <c r="CB592" t="s">
        <v>118</v>
      </c>
      <c r="CC592" t="s">
        <v>118</v>
      </c>
      <c r="CD592" t="s">
        <v>118</v>
      </c>
      <c r="CE592" s="12"/>
      <c r="CF592" t="s">
        <v>118</v>
      </c>
      <c r="CG592" t="s">
        <v>145</v>
      </c>
      <c r="CH592" t="s">
        <v>162</v>
      </c>
      <c r="CI592" t="s">
        <v>175</v>
      </c>
      <c r="CJ592" t="s">
        <v>130</v>
      </c>
      <c r="CK592" t="s">
        <v>130</v>
      </c>
      <c r="CL592" t="s">
        <v>132</v>
      </c>
      <c r="CM592" t="s">
        <v>154</v>
      </c>
      <c r="CN592" t="s">
        <v>128</v>
      </c>
      <c r="CO592" t="s">
        <v>496</v>
      </c>
      <c r="CP592" t="s">
        <v>13989</v>
      </c>
      <c r="CQ592" t="s">
        <v>13990</v>
      </c>
      <c r="CR592">
        <v>25</v>
      </c>
      <c r="CS592" t="s">
        <v>4362</v>
      </c>
      <c r="CT592" t="s">
        <v>204</v>
      </c>
      <c r="CU592" t="s">
        <v>130</v>
      </c>
      <c r="CV592" t="s">
        <v>115</v>
      </c>
      <c r="CW592" t="s">
        <v>134</v>
      </c>
      <c r="CX592" t="s">
        <v>118</v>
      </c>
      <c r="CY592" t="s">
        <v>132</v>
      </c>
      <c r="CZ592" t="s">
        <v>126</v>
      </c>
      <c r="DA592" t="s">
        <v>13991</v>
      </c>
      <c r="DB592" t="s">
        <v>13992</v>
      </c>
      <c r="DC592" t="s">
        <v>13993</v>
      </c>
      <c r="DD592" t="s">
        <v>115</v>
      </c>
      <c r="DE592" s="13">
        <v>45472.518020833333</v>
      </c>
      <c r="DF592" s="13"/>
      <c r="DG592" t="s">
        <v>118</v>
      </c>
      <c r="DH592" t="s">
        <v>118</v>
      </c>
      <c r="DI592" t="s">
        <v>132</v>
      </c>
      <c r="DJ592" t="s">
        <v>115</v>
      </c>
      <c r="DK592" s="13">
        <v>45494.356446759259</v>
      </c>
      <c r="DL592" t="s">
        <v>4366</v>
      </c>
      <c r="DM592" t="s">
        <v>4387</v>
      </c>
      <c r="DN592" t="s">
        <v>118</v>
      </c>
      <c r="DO592" t="s">
        <v>163</v>
      </c>
      <c r="DP592" t="s">
        <v>118</v>
      </c>
      <c r="DQ592" t="s">
        <v>118</v>
      </c>
      <c r="DR592" t="s">
        <v>118</v>
      </c>
      <c r="DS592" t="s">
        <v>118</v>
      </c>
      <c r="DT592" t="s">
        <v>118</v>
      </c>
      <c r="DU592" s="13"/>
      <c r="DV592">
        <v>4736</v>
      </c>
      <c r="DW592" t="s">
        <v>13977</v>
      </c>
      <c r="DX592" t="s">
        <v>4388</v>
      </c>
      <c r="DY592" t="s">
        <v>13994</v>
      </c>
      <c r="DZ592" t="s">
        <v>13990</v>
      </c>
    </row>
    <row r="593" spans="1:130" x14ac:dyDescent="0.35">
      <c r="A593">
        <v>8522</v>
      </c>
      <c r="B593" t="s">
        <v>13995</v>
      </c>
      <c r="C593" t="s">
        <v>13996</v>
      </c>
      <c r="D593" s="2" t="str">
        <f>Table3[[#This Row],[f101matrik]]</f>
        <v>1240592</v>
      </c>
      <c r="E593" s="2" t="str">
        <f>Table3[[#This Row],[f101kdprogram]]</f>
        <v>Z022</v>
      </c>
      <c r="F593" s="2" t="str">
        <f>VLOOKUP(Table3[[#This Row],[Kod Program]],'lookup program'!$B$2:$D$33,3,0)</f>
        <v>ASASI PENGURUSAN DAN STRATEGI</v>
      </c>
      <c r="G593" s="2" t="str">
        <f>Table3[[#This Row],[f105blok]]</f>
        <v>LEMBAH</v>
      </c>
      <c r="H593" s="60" t="str">
        <f>Table3[[#This Row],[f105bilik]]</f>
        <v>B-2-10</v>
      </c>
      <c r="I59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9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9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93" s="61">
        <f>Table3[[#This Row],[f101th_daftar]]</f>
        <v>45494.3596875</v>
      </c>
      <c r="M593" s="65" t="str">
        <f>IF(Table3[[#This Row],[f101sesi]]=25,"Perdana",IF(Table3[[#This Row],[f101sesi]]=26,"Rayuan","Error"))</f>
        <v>Perdana</v>
      </c>
      <c r="N593" t="s">
        <v>13997</v>
      </c>
      <c r="O593" t="s">
        <v>13998</v>
      </c>
      <c r="P593" s="12">
        <v>38799</v>
      </c>
      <c r="Q593" t="s">
        <v>13999</v>
      </c>
      <c r="R593" t="s">
        <v>14000</v>
      </c>
      <c r="S593" t="s">
        <v>113</v>
      </c>
      <c r="T593" t="s">
        <v>177</v>
      </c>
      <c r="U593" t="s">
        <v>115</v>
      </c>
      <c r="V593" t="s">
        <v>115</v>
      </c>
      <c r="W593" t="s">
        <v>116</v>
      </c>
      <c r="X593" t="s">
        <v>117</v>
      </c>
      <c r="Y593" t="s">
        <v>118</v>
      </c>
      <c r="Z593" t="s">
        <v>116</v>
      </c>
      <c r="AA593" t="s">
        <v>167</v>
      </c>
      <c r="AB593" t="s">
        <v>12042</v>
      </c>
      <c r="AC593" t="s">
        <v>206</v>
      </c>
      <c r="AD593" t="s">
        <v>235</v>
      </c>
      <c r="AE593" t="s">
        <v>14001</v>
      </c>
      <c r="AF593" t="s">
        <v>5573</v>
      </c>
      <c r="AG593" t="s">
        <v>168</v>
      </c>
      <c r="AH593" t="s">
        <v>4542</v>
      </c>
      <c r="AI593" t="s">
        <v>167</v>
      </c>
      <c r="AJ593" t="s">
        <v>4543</v>
      </c>
      <c r="AK593" t="s">
        <v>4777</v>
      </c>
      <c r="AL593" t="s">
        <v>14002</v>
      </c>
      <c r="AM593" t="s">
        <v>14002</v>
      </c>
      <c r="AN593" t="s">
        <v>118</v>
      </c>
      <c r="AO593" t="s">
        <v>14003</v>
      </c>
      <c r="AP593" t="s">
        <v>439</v>
      </c>
      <c r="AQ593" t="s">
        <v>130</v>
      </c>
      <c r="AR593" t="s">
        <v>126</v>
      </c>
      <c r="AS593" t="s">
        <v>226</v>
      </c>
      <c r="AT593" t="s">
        <v>128</v>
      </c>
      <c r="AU593" t="s">
        <v>129</v>
      </c>
      <c r="AV593" t="s">
        <v>132</v>
      </c>
      <c r="AW593" t="s">
        <v>131</v>
      </c>
      <c r="AX593" t="s">
        <v>115</v>
      </c>
      <c r="AY593" t="s">
        <v>133</v>
      </c>
      <c r="AZ593" t="s">
        <v>125</v>
      </c>
      <c r="BA593" t="s">
        <v>135</v>
      </c>
      <c r="BB593" t="s">
        <v>132</v>
      </c>
      <c r="BC593" t="s">
        <v>136</v>
      </c>
      <c r="BD593" t="s">
        <v>132</v>
      </c>
      <c r="BE593" t="s">
        <v>137</v>
      </c>
      <c r="BF593" t="s">
        <v>128</v>
      </c>
      <c r="BG593" t="s">
        <v>399</v>
      </c>
      <c r="BH593" t="s">
        <v>132</v>
      </c>
      <c r="BI593" t="s">
        <v>139</v>
      </c>
      <c r="BJ593" t="s">
        <v>142</v>
      </c>
      <c r="BK593" t="s">
        <v>140</v>
      </c>
      <c r="BL593" t="s">
        <v>138</v>
      </c>
      <c r="BM593" t="s">
        <v>143</v>
      </c>
      <c r="BN593" t="s">
        <v>144</v>
      </c>
      <c r="BO593" t="s">
        <v>143</v>
      </c>
      <c r="BP593" t="s">
        <v>144</v>
      </c>
      <c r="BQ593" t="s">
        <v>143</v>
      </c>
      <c r="BR593" t="s">
        <v>144</v>
      </c>
      <c r="BS593" t="s">
        <v>118</v>
      </c>
      <c r="BT593" t="s">
        <v>118</v>
      </c>
      <c r="BU593" t="s">
        <v>118</v>
      </c>
      <c r="BV593" t="s">
        <v>118</v>
      </c>
      <c r="BW593" t="s">
        <v>118</v>
      </c>
      <c r="BX593" t="s">
        <v>118</v>
      </c>
      <c r="BY593" t="s">
        <v>118</v>
      </c>
      <c r="BZ593" t="s">
        <v>118</v>
      </c>
      <c r="CA593" t="s">
        <v>118</v>
      </c>
      <c r="CB593" t="s">
        <v>118</v>
      </c>
      <c r="CC593" t="s">
        <v>118</v>
      </c>
      <c r="CD593" t="s">
        <v>118</v>
      </c>
      <c r="CE593" s="12"/>
      <c r="CF593" t="s">
        <v>118</v>
      </c>
      <c r="CG593" t="s">
        <v>145</v>
      </c>
      <c r="CH593" t="s">
        <v>162</v>
      </c>
      <c r="CI593" t="s">
        <v>374</v>
      </c>
      <c r="CJ593" t="s">
        <v>134</v>
      </c>
      <c r="CK593" t="s">
        <v>115</v>
      </c>
      <c r="CL593" t="s">
        <v>125</v>
      </c>
      <c r="CM593" t="s">
        <v>157</v>
      </c>
      <c r="CN593" t="s">
        <v>138</v>
      </c>
      <c r="CO593" t="s">
        <v>655</v>
      </c>
      <c r="CP593" t="s">
        <v>14004</v>
      </c>
      <c r="CQ593" t="s">
        <v>14005</v>
      </c>
      <c r="CR593">
        <v>25</v>
      </c>
      <c r="CS593" t="s">
        <v>4362</v>
      </c>
      <c r="CT593" t="s">
        <v>204</v>
      </c>
      <c r="CU593" t="s">
        <v>142</v>
      </c>
      <c r="CV593" t="s">
        <v>125</v>
      </c>
      <c r="CW593" t="s">
        <v>134</v>
      </c>
      <c r="CX593" t="s">
        <v>118</v>
      </c>
      <c r="CY593" t="s">
        <v>132</v>
      </c>
      <c r="CZ593" t="s">
        <v>126</v>
      </c>
      <c r="DA593" t="s">
        <v>14006</v>
      </c>
      <c r="DB593" t="s">
        <v>14007</v>
      </c>
      <c r="DC593" t="s">
        <v>14008</v>
      </c>
      <c r="DD593" t="s">
        <v>115</v>
      </c>
      <c r="DE593" s="13">
        <v>45472.507569444446</v>
      </c>
      <c r="DF593" s="13"/>
      <c r="DG593" t="s">
        <v>118</v>
      </c>
      <c r="DH593" t="s">
        <v>118</v>
      </c>
      <c r="DI593" t="s">
        <v>132</v>
      </c>
      <c r="DJ593" t="s">
        <v>115</v>
      </c>
      <c r="DK593" s="13">
        <v>45494.3596875</v>
      </c>
      <c r="DL593" t="s">
        <v>4366</v>
      </c>
      <c r="DM593" t="s">
        <v>4387</v>
      </c>
      <c r="DN593" t="s">
        <v>118</v>
      </c>
      <c r="DO593" t="s">
        <v>116</v>
      </c>
      <c r="DP593" t="s">
        <v>118</v>
      </c>
      <c r="DQ593" t="s">
        <v>118</v>
      </c>
      <c r="DR593" t="s">
        <v>118</v>
      </c>
      <c r="DS593" t="s">
        <v>118</v>
      </c>
      <c r="DT593" t="s">
        <v>118</v>
      </c>
      <c r="DU593" s="13"/>
      <c r="DV593">
        <v>4737</v>
      </c>
      <c r="DW593" t="s">
        <v>13995</v>
      </c>
      <c r="DX593" t="s">
        <v>4388</v>
      </c>
      <c r="DY593" t="s">
        <v>13994</v>
      </c>
      <c r="DZ593" t="s">
        <v>14005</v>
      </c>
    </row>
    <row r="594" spans="1:130" x14ac:dyDescent="0.35">
      <c r="A594">
        <v>8460</v>
      </c>
      <c r="B594" t="s">
        <v>14009</v>
      </c>
      <c r="C594" t="s">
        <v>14010</v>
      </c>
      <c r="D594" s="2" t="str">
        <f>Table3[[#This Row],[f101matrik]]</f>
        <v>1240593</v>
      </c>
      <c r="E594" s="2" t="str">
        <f>Table3[[#This Row],[f101kdprogram]]</f>
        <v>Z022</v>
      </c>
      <c r="F594" s="2" t="str">
        <f>VLOOKUP(Table3[[#This Row],[Kod Program]],'lookup program'!$B$2:$D$33,3,0)</f>
        <v>ASASI PENGURUSAN DAN STRATEGI</v>
      </c>
      <c r="G594" s="2" t="str">
        <f>Table3[[#This Row],[f105blok]]</f>
        <v>LEMBAH</v>
      </c>
      <c r="H594" s="60" t="str">
        <f>Table3[[#This Row],[f105bilik]]</f>
        <v>B-2-10</v>
      </c>
      <c r="I59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9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9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94" s="61">
        <f>Table3[[#This Row],[f101th_daftar]]</f>
        <v>45494.385706018518</v>
      </c>
      <c r="M594" s="65" t="str">
        <f>IF(Table3[[#This Row],[f101sesi]]=25,"Perdana",IF(Table3[[#This Row],[f101sesi]]=26,"Rayuan","Error"))</f>
        <v>Perdana</v>
      </c>
      <c r="N594" t="s">
        <v>14011</v>
      </c>
      <c r="O594" t="s">
        <v>14012</v>
      </c>
      <c r="P594" s="12">
        <v>38778</v>
      </c>
      <c r="Q594" t="s">
        <v>14013</v>
      </c>
      <c r="R594" t="s">
        <v>14014</v>
      </c>
      <c r="S594" t="s">
        <v>113</v>
      </c>
      <c r="T594" t="s">
        <v>177</v>
      </c>
      <c r="U594" t="s">
        <v>115</v>
      </c>
      <c r="V594" t="s">
        <v>115</v>
      </c>
      <c r="W594" t="s">
        <v>116</v>
      </c>
      <c r="X594" t="s">
        <v>117</v>
      </c>
      <c r="Y594" t="s">
        <v>118</v>
      </c>
      <c r="Z594" t="s">
        <v>116</v>
      </c>
      <c r="AA594" t="s">
        <v>218</v>
      </c>
      <c r="AB594" t="s">
        <v>614</v>
      </c>
      <c r="AC594" t="s">
        <v>437</v>
      </c>
      <c r="AD594" t="s">
        <v>568</v>
      </c>
      <c r="AE594" t="s">
        <v>14015</v>
      </c>
      <c r="AF594" t="s">
        <v>118</v>
      </c>
      <c r="AG594" t="s">
        <v>620</v>
      </c>
      <c r="AH594" t="s">
        <v>621</v>
      </c>
      <c r="AI594" t="s">
        <v>218</v>
      </c>
      <c r="AJ594" t="s">
        <v>291</v>
      </c>
      <c r="AK594" t="s">
        <v>622</v>
      </c>
      <c r="AL594" t="s">
        <v>14016</v>
      </c>
      <c r="AM594" t="s">
        <v>14017</v>
      </c>
      <c r="AN594" t="s">
        <v>14018</v>
      </c>
      <c r="AO594" t="s">
        <v>14019</v>
      </c>
      <c r="AP594" t="s">
        <v>14020</v>
      </c>
      <c r="AQ594" t="s">
        <v>130</v>
      </c>
      <c r="AR594" t="s">
        <v>126</v>
      </c>
      <c r="AS594" t="s">
        <v>226</v>
      </c>
      <c r="AT594" t="s">
        <v>171</v>
      </c>
      <c r="AU594" t="s">
        <v>129</v>
      </c>
      <c r="AV594" t="s">
        <v>132</v>
      </c>
      <c r="AW594" t="s">
        <v>131</v>
      </c>
      <c r="AX594" t="s">
        <v>132</v>
      </c>
      <c r="AY594" t="s">
        <v>135</v>
      </c>
      <c r="AZ594" t="s">
        <v>125</v>
      </c>
      <c r="BA594" t="s">
        <v>136</v>
      </c>
      <c r="BB594" t="s">
        <v>134</v>
      </c>
      <c r="BC594" t="s">
        <v>156</v>
      </c>
      <c r="BD594" t="s">
        <v>115</v>
      </c>
      <c r="BE594" t="s">
        <v>137</v>
      </c>
      <c r="BF594" t="s">
        <v>142</v>
      </c>
      <c r="BG594" t="s">
        <v>173</v>
      </c>
      <c r="BH594" t="s">
        <v>132</v>
      </c>
      <c r="BI594" t="s">
        <v>270</v>
      </c>
      <c r="BJ594" t="s">
        <v>132</v>
      </c>
      <c r="BK594" t="s">
        <v>271</v>
      </c>
      <c r="BL594" t="s">
        <v>125</v>
      </c>
      <c r="BM594" t="s">
        <v>272</v>
      </c>
      <c r="BN594" t="s">
        <v>125</v>
      </c>
      <c r="BO594" t="s">
        <v>143</v>
      </c>
      <c r="BP594" t="s">
        <v>144</v>
      </c>
      <c r="BQ594" t="s">
        <v>143</v>
      </c>
      <c r="BR594" t="s">
        <v>144</v>
      </c>
      <c r="BS594" t="s">
        <v>118</v>
      </c>
      <c r="BT594" t="s">
        <v>118</v>
      </c>
      <c r="BU594" t="s">
        <v>118</v>
      </c>
      <c r="BV594" t="s">
        <v>118</v>
      </c>
      <c r="BW594" t="s">
        <v>118</v>
      </c>
      <c r="BX594" t="s">
        <v>118</v>
      </c>
      <c r="BY594" t="s">
        <v>118</v>
      </c>
      <c r="BZ594" t="s">
        <v>118</v>
      </c>
      <c r="CA594" t="s">
        <v>118</v>
      </c>
      <c r="CB594" t="s">
        <v>118</v>
      </c>
      <c r="CC594" t="s">
        <v>118</v>
      </c>
      <c r="CD594" t="s">
        <v>118</v>
      </c>
      <c r="CE594" s="12"/>
      <c r="CF594" t="s">
        <v>118</v>
      </c>
      <c r="CG594" t="s">
        <v>145</v>
      </c>
      <c r="CH594" t="s">
        <v>162</v>
      </c>
      <c r="CI594" t="s">
        <v>175</v>
      </c>
      <c r="CJ594" t="s">
        <v>115</v>
      </c>
      <c r="CK594" t="s">
        <v>115</v>
      </c>
      <c r="CL594" t="s">
        <v>125</v>
      </c>
      <c r="CM594" t="s">
        <v>142</v>
      </c>
      <c r="CN594" t="s">
        <v>171</v>
      </c>
      <c r="CO594" t="s">
        <v>623</v>
      </c>
      <c r="CP594" t="s">
        <v>14021</v>
      </c>
      <c r="CQ594" t="s">
        <v>14022</v>
      </c>
      <c r="CR594">
        <v>25</v>
      </c>
      <c r="CS594" t="s">
        <v>4362</v>
      </c>
      <c r="CT594" t="s">
        <v>204</v>
      </c>
      <c r="CU594" t="s">
        <v>130</v>
      </c>
      <c r="CV594" t="s">
        <v>130</v>
      </c>
      <c r="CW594" t="s">
        <v>134</v>
      </c>
      <c r="CX594" t="s">
        <v>118</v>
      </c>
      <c r="CY594" t="s">
        <v>132</v>
      </c>
      <c r="CZ594" t="s">
        <v>126</v>
      </c>
      <c r="DA594" t="s">
        <v>14023</v>
      </c>
      <c r="DB594" t="s">
        <v>14024</v>
      </c>
      <c r="DC594" t="s">
        <v>14025</v>
      </c>
      <c r="DD594" t="s">
        <v>115</v>
      </c>
      <c r="DE594" s="13">
        <v>45472.798229166663</v>
      </c>
      <c r="DF594" s="13"/>
      <c r="DG594" t="s">
        <v>118</v>
      </c>
      <c r="DH594" t="s">
        <v>118</v>
      </c>
      <c r="DI594" t="s">
        <v>132</v>
      </c>
      <c r="DJ594" t="s">
        <v>115</v>
      </c>
      <c r="DK594" s="13">
        <v>45494.385706018518</v>
      </c>
      <c r="DL594" t="s">
        <v>4366</v>
      </c>
      <c r="DM594" t="s">
        <v>4387</v>
      </c>
      <c r="DN594" t="s">
        <v>118</v>
      </c>
      <c r="DO594" t="s">
        <v>116</v>
      </c>
      <c r="DP594" t="s">
        <v>118</v>
      </c>
      <c r="DQ594" t="s">
        <v>118</v>
      </c>
      <c r="DR594" t="s">
        <v>118</v>
      </c>
      <c r="DS594" t="s">
        <v>118</v>
      </c>
      <c r="DT594" t="s">
        <v>118</v>
      </c>
      <c r="DU594" s="13"/>
      <c r="DV594">
        <v>4738</v>
      </c>
      <c r="DW594" t="s">
        <v>14009</v>
      </c>
      <c r="DX594" t="s">
        <v>4388</v>
      </c>
      <c r="DY594" t="s">
        <v>13994</v>
      </c>
      <c r="DZ594" t="s">
        <v>14022</v>
      </c>
    </row>
    <row r="595" spans="1:130" x14ac:dyDescent="0.35">
      <c r="A595">
        <v>9169</v>
      </c>
      <c r="B595" t="s">
        <v>14026</v>
      </c>
      <c r="C595" t="s">
        <v>14027</v>
      </c>
      <c r="D595" s="2" t="str">
        <f>Table3[[#This Row],[f101matrik]]</f>
        <v>1240594</v>
      </c>
      <c r="E595" s="2" t="str">
        <f>Table3[[#This Row],[f101kdprogram]]</f>
        <v>Z022</v>
      </c>
      <c r="F595" s="2" t="str">
        <f>VLOOKUP(Table3[[#This Row],[Kod Program]],'lookup program'!$B$2:$D$33,3,0)</f>
        <v>ASASI PENGURUSAN DAN STRATEGI</v>
      </c>
      <c r="G595" s="2" t="str">
        <f>Table3[[#This Row],[f105blok]]</f>
        <v>LEMBAH</v>
      </c>
      <c r="H595" s="60" t="str">
        <f>Table3[[#This Row],[f105bilik]]</f>
        <v>B-2-10</v>
      </c>
      <c r="I59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9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9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95" s="61">
        <f>Table3[[#This Row],[f101th_daftar]]</f>
        <v>45494.336516203701</v>
      </c>
      <c r="M595" s="65" t="str">
        <f>IF(Table3[[#This Row],[f101sesi]]=25,"Perdana",IF(Table3[[#This Row],[f101sesi]]=26,"Rayuan","Error"))</f>
        <v>Perdana</v>
      </c>
      <c r="N595" t="s">
        <v>14028</v>
      </c>
      <c r="O595" t="s">
        <v>14029</v>
      </c>
      <c r="P595" s="12">
        <v>39031</v>
      </c>
      <c r="Q595" t="s">
        <v>14030</v>
      </c>
      <c r="R595" t="s">
        <v>14031</v>
      </c>
      <c r="S595" t="s">
        <v>113</v>
      </c>
      <c r="T595" t="s">
        <v>177</v>
      </c>
      <c r="U595" t="s">
        <v>115</v>
      </c>
      <c r="V595" t="s">
        <v>115</v>
      </c>
      <c r="W595" t="s">
        <v>116</v>
      </c>
      <c r="X595" t="s">
        <v>117</v>
      </c>
      <c r="Y595" t="s">
        <v>118</v>
      </c>
      <c r="Z595" t="s">
        <v>116</v>
      </c>
      <c r="AA595" t="s">
        <v>167</v>
      </c>
      <c r="AB595" t="s">
        <v>352</v>
      </c>
      <c r="AC595" t="s">
        <v>386</v>
      </c>
      <c r="AD595" t="s">
        <v>714</v>
      </c>
      <c r="AE595" t="s">
        <v>14032</v>
      </c>
      <c r="AF595" t="s">
        <v>14033</v>
      </c>
      <c r="AG595" t="s">
        <v>418</v>
      </c>
      <c r="AH595" t="s">
        <v>419</v>
      </c>
      <c r="AI595" t="s">
        <v>167</v>
      </c>
      <c r="AJ595" t="s">
        <v>4543</v>
      </c>
      <c r="AK595" t="s">
        <v>12362</v>
      </c>
      <c r="AL595" t="s">
        <v>14034</v>
      </c>
      <c r="AM595" t="s">
        <v>14034</v>
      </c>
      <c r="AN595" t="s">
        <v>118</v>
      </c>
      <c r="AO595" t="s">
        <v>14035</v>
      </c>
      <c r="AP595" t="s">
        <v>14036</v>
      </c>
      <c r="AQ595" t="s">
        <v>132</v>
      </c>
      <c r="AR595" t="s">
        <v>126</v>
      </c>
      <c r="AS595" t="s">
        <v>226</v>
      </c>
      <c r="AT595" t="s">
        <v>154</v>
      </c>
      <c r="AU595" t="s">
        <v>129</v>
      </c>
      <c r="AV595" t="s">
        <v>115</v>
      </c>
      <c r="AW595" t="s">
        <v>131</v>
      </c>
      <c r="AX595" t="s">
        <v>125</v>
      </c>
      <c r="AY595" t="s">
        <v>133</v>
      </c>
      <c r="AZ595" t="s">
        <v>132</v>
      </c>
      <c r="BA595" t="s">
        <v>135</v>
      </c>
      <c r="BB595" t="s">
        <v>125</v>
      </c>
      <c r="BC595" t="s">
        <v>136</v>
      </c>
      <c r="BD595" t="s">
        <v>115</v>
      </c>
      <c r="BE595" t="s">
        <v>156</v>
      </c>
      <c r="BF595" t="s">
        <v>132</v>
      </c>
      <c r="BG595" t="s">
        <v>173</v>
      </c>
      <c r="BH595" t="s">
        <v>132</v>
      </c>
      <c r="BI595" t="s">
        <v>158</v>
      </c>
      <c r="BJ595" t="s">
        <v>132</v>
      </c>
      <c r="BK595" t="s">
        <v>143</v>
      </c>
      <c r="BL595" t="s">
        <v>144</v>
      </c>
      <c r="BM595" t="s">
        <v>143</v>
      </c>
      <c r="BN595" t="s">
        <v>144</v>
      </c>
      <c r="BO595" t="s">
        <v>143</v>
      </c>
      <c r="BP595" t="s">
        <v>144</v>
      </c>
      <c r="BQ595" t="s">
        <v>143</v>
      </c>
      <c r="BR595" t="s">
        <v>144</v>
      </c>
      <c r="BS595" t="s">
        <v>118</v>
      </c>
      <c r="BT595" t="s">
        <v>118</v>
      </c>
      <c r="BU595" t="s">
        <v>118</v>
      </c>
      <c r="BV595" t="s">
        <v>118</v>
      </c>
      <c r="BW595" t="s">
        <v>118</v>
      </c>
      <c r="BX595" t="s">
        <v>118</v>
      </c>
      <c r="BY595" t="s">
        <v>118</v>
      </c>
      <c r="BZ595" t="s">
        <v>118</v>
      </c>
      <c r="CA595" t="s">
        <v>118</v>
      </c>
      <c r="CB595" t="s">
        <v>118</v>
      </c>
      <c r="CC595" t="s">
        <v>118</v>
      </c>
      <c r="CD595" t="s">
        <v>118</v>
      </c>
      <c r="CE595" s="12"/>
      <c r="CF595" t="s">
        <v>118</v>
      </c>
      <c r="CG595" t="s">
        <v>145</v>
      </c>
      <c r="CH595" t="s">
        <v>162</v>
      </c>
      <c r="CI595" t="s">
        <v>175</v>
      </c>
      <c r="CJ595" t="s">
        <v>134</v>
      </c>
      <c r="CK595" t="s">
        <v>132</v>
      </c>
      <c r="CL595" t="s">
        <v>125</v>
      </c>
      <c r="CM595" t="s">
        <v>142</v>
      </c>
      <c r="CN595" t="s">
        <v>154</v>
      </c>
      <c r="CO595" t="s">
        <v>6746</v>
      </c>
      <c r="CP595" t="s">
        <v>695</v>
      </c>
      <c r="CQ595" t="s">
        <v>14037</v>
      </c>
      <c r="CR595">
        <v>25</v>
      </c>
      <c r="CS595" t="s">
        <v>4362</v>
      </c>
      <c r="CT595" t="s">
        <v>204</v>
      </c>
      <c r="CU595" t="s">
        <v>132</v>
      </c>
      <c r="CV595" t="s">
        <v>115</v>
      </c>
      <c r="CW595" t="s">
        <v>134</v>
      </c>
      <c r="CX595" t="s">
        <v>118</v>
      </c>
      <c r="CY595" t="s">
        <v>132</v>
      </c>
      <c r="CZ595" t="s">
        <v>126</v>
      </c>
      <c r="DA595" t="s">
        <v>14038</v>
      </c>
      <c r="DB595" t="s">
        <v>14039</v>
      </c>
      <c r="DC595" t="s">
        <v>14040</v>
      </c>
      <c r="DD595" t="s">
        <v>115</v>
      </c>
      <c r="DE595" s="13">
        <v>45472.548344907409</v>
      </c>
      <c r="DF595" s="13"/>
      <c r="DG595" t="s">
        <v>118</v>
      </c>
      <c r="DH595" t="s">
        <v>118</v>
      </c>
      <c r="DI595" t="s">
        <v>132</v>
      </c>
      <c r="DJ595" t="s">
        <v>115</v>
      </c>
      <c r="DK595" s="13">
        <v>45494.336516203701</v>
      </c>
      <c r="DL595" t="s">
        <v>4366</v>
      </c>
      <c r="DM595" t="s">
        <v>4387</v>
      </c>
      <c r="DN595" t="s">
        <v>118</v>
      </c>
      <c r="DO595" t="s">
        <v>163</v>
      </c>
      <c r="DP595" t="s">
        <v>118</v>
      </c>
      <c r="DQ595" t="s">
        <v>118</v>
      </c>
      <c r="DR595" t="s">
        <v>118</v>
      </c>
      <c r="DS595" t="s">
        <v>118</v>
      </c>
      <c r="DT595" t="s">
        <v>118</v>
      </c>
      <c r="DU595" s="13"/>
      <c r="DV595">
        <v>4739</v>
      </c>
      <c r="DW595" t="s">
        <v>14026</v>
      </c>
      <c r="DX595" t="s">
        <v>4388</v>
      </c>
      <c r="DY595" t="s">
        <v>13994</v>
      </c>
      <c r="DZ595" t="s">
        <v>14037</v>
      </c>
    </row>
    <row r="596" spans="1:130" x14ac:dyDescent="0.35">
      <c r="A596">
        <v>8563</v>
      </c>
      <c r="B596" t="s">
        <v>14041</v>
      </c>
      <c r="C596" t="s">
        <v>14042</v>
      </c>
      <c r="D596" s="2" t="str">
        <f>Table3[[#This Row],[f101matrik]]</f>
        <v>1240595</v>
      </c>
      <c r="E596" s="2" t="str">
        <f>Table3[[#This Row],[f101kdprogram]]</f>
        <v>Z022</v>
      </c>
      <c r="F596" s="2" t="str">
        <f>VLOOKUP(Table3[[#This Row],[Kod Program]],'lookup program'!$B$2:$D$33,3,0)</f>
        <v>ASASI PENGURUSAN DAN STRATEGI</v>
      </c>
      <c r="G596" s="2" t="str">
        <f>Table3[[#This Row],[f105blok]]</f>
        <v>LEMBAH</v>
      </c>
      <c r="H596" s="60" t="str">
        <f>Table3[[#This Row],[f105bilik]]</f>
        <v>B-2-10</v>
      </c>
      <c r="I59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9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9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96" s="61">
        <f>Table3[[#This Row],[f101th_daftar]]</f>
        <v>45494.329363425924</v>
      </c>
      <c r="M596" s="65" t="str">
        <f>IF(Table3[[#This Row],[f101sesi]]=25,"Perdana",IF(Table3[[#This Row],[f101sesi]]=26,"Rayuan","Error"))</f>
        <v>Perdana</v>
      </c>
      <c r="N596" t="s">
        <v>14043</v>
      </c>
      <c r="O596" t="s">
        <v>14044</v>
      </c>
      <c r="P596" s="12">
        <v>38814</v>
      </c>
      <c r="Q596" t="s">
        <v>14045</v>
      </c>
      <c r="R596" t="s">
        <v>14046</v>
      </c>
      <c r="S596" t="s">
        <v>113</v>
      </c>
      <c r="T596" t="s">
        <v>177</v>
      </c>
      <c r="U596" t="s">
        <v>115</v>
      </c>
      <c r="V596" t="s">
        <v>115</v>
      </c>
      <c r="W596" t="s">
        <v>116</v>
      </c>
      <c r="X596" t="s">
        <v>117</v>
      </c>
      <c r="Y596" t="s">
        <v>118</v>
      </c>
      <c r="Z596" t="s">
        <v>116</v>
      </c>
      <c r="AA596" t="s">
        <v>218</v>
      </c>
      <c r="AB596" t="s">
        <v>552</v>
      </c>
      <c r="AC596" t="s">
        <v>364</v>
      </c>
      <c r="AD596" t="s">
        <v>414</v>
      </c>
      <c r="AE596" t="s">
        <v>14047</v>
      </c>
      <c r="AF596" t="s">
        <v>14048</v>
      </c>
      <c r="AG596" t="s">
        <v>579</v>
      </c>
      <c r="AH596" t="s">
        <v>580</v>
      </c>
      <c r="AI596" t="s">
        <v>218</v>
      </c>
      <c r="AJ596" t="s">
        <v>4399</v>
      </c>
      <c r="AK596" t="s">
        <v>537</v>
      </c>
      <c r="AL596" t="s">
        <v>14049</v>
      </c>
      <c r="AM596" t="s">
        <v>14049</v>
      </c>
      <c r="AN596" t="s">
        <v>118</v>
      </c>
      <c r="AO596" t="s">
        <v>14050</v>
      </c>
      <c r="AP596" t="s">
        <v>14051</v>
      </c>
      <c r="AQ596" t="s">
        <v>142</v>
      </c>
      <c r="AR596" t="s">
        <v>126</v>
      </c>
      <c r="AS596" t="s">
        <v>226</v>
      </c>
      <c r="AT596" t="s">
        <v>128</v>
      </c>
      <c r="AU596" t="s">
        <v>129</v>
      </c>
      <c r="AV596" t="s">
        <v>132</v>
      </c>
      <c r="AW596" t="s">
        <v>131</v>
      </c>
      <c r="AX596" t="s">
        <v>130</v>
      </c>
      <c r="AY596" t="s">
        <v>133</v>
      </c>
      <c r="AZ596" t="s">
        <v>130</v>
      </c>
      <c r="BA596" t="s">
        <v>135</v>
      </c>
      <c r="BB596" t="s">
        <v>132</v>
      </c>
      <c r="BC596" t="s">
        <v>136</v>
      </c>
      <c r="BD596" t="s">
        <v>115</v>
      </c>
      <c r="BE596" t="s">
        <v>137</v>
      </c>
      <c r="BF596" t="s">
        <v>128</v>
      </c>
      <c r="BG596" t="s">
        <v>173</v>
      </c>
      <c r="BH596" t="s">
        <v>125</v>
      </c>
      <c r="BI596" t="s">
        <v>139</v>
      </c>
      <c r="BJ596" t="s">
        <v>125</v>
      </c>
      <c r="BK596" t="s">
        <v>140</v>
      </c>
      <c r="BL596" t="s">
        <v>138</v>
      </c>
      <c r="BM596" t="s">
        <v>143</v>
      </c>
      <c r="BN596" t="s">
        <v>144</v>
      </c>
      <c r="BO596" t="s">
        <v>143</v>
      </c>
      <c r="BP596" t="s">
        <v>144</v>
      </c>
      <c r="BQ596" t="s">
        <v>143</v>
      </c>
      <c r="BR596" t="s">
        <v>144</v>
      </c>
      <c r="BS596" t="s">
        <v>118</v>
      </c>
      <c r="BT596" t="s">
        <v>118</v>
      </c>
      <c r="BU596" t="s">
        <v>118</v>
      </c>
      <c r="BV596" t="s">
        <v>118</v>
      </c>
      <c r="BW596" t="s">
        <v>118</v>
      </c>
      <c r="BX596" t="s">
        <v>118</v>
      </c>
      <c r="BY596" t="s">
        <v>118</v>
      </c>
      <c r="BZ596" t="s">
        <v>118</v>
      </c>
      <c r="CA596" t="s">
        <v>118</v>
      </c>
      <c r="CB596" t="s">
        <v>118</v>
      </c>
      <c r="CC596" t="s">
        <v>118</v>
      </c>
      <c r="CD596" t="s">
        <v>118</v>
      </c>
      <c r="CE596" s="12"/>
      <c r="CF596" t="s">
        <v>118</v>
      </c>
      <c r="CG596" t="s">
        <v>145</v>
      </c>
      <c r="CH596" t="s">
        <v>162</v>
      </c>
      <c r="CI596" t="s">
        <v>374</v>
      </c>
      <c r="CJ596" t="s">
        <v>134</v>
      </c>
      <c r="CK596" t="s">
        <v>115</v>
      </c>
      <c r="CL596" t="s">
        <v>132</v>
      </c>
      <c r="CM596" t="s">
        <v>130</v>
      </c>
      <c r="CN596" t="s">
        <v>138</v>
      </c>
      <c r="CO596" t="s">
        <v>315</v>
      </c>
      <c r="CP596" t="s">
        <v>14052</v>
      </c>
      <c r="CQ596" t="s">
        <v>14053</v>
      </c>
      <c r="CR596">
        <v>25</v>
      </c>
      <c r="CS596" t="s">
        <v>4362</v>
      </c>
      <c r="CT596" t="s">
        <v>204</v>
      </c>
      <c r="CU596" t="s">
        <v>157</v>
      </c>
      <c r="CV596" t="s">
        <v>130</v>
      </c>
      <c r="CW596" t="s">
        <v>134</v>
      </c>
      <c r="CX596" t="s">
        <v>118</v>
      </c>
      <c r="CY596" t="s">
        <v>132</v>
      </c>
      <c r="CZ596" t="s">
        <v>126</v>
      </c>
      <c r="DA596" t="s">
        <v>14054</v>
      </c>
      <c r="DB596" t="s">
        <v>14055</v>
      </c>
      <c r="DC596" t="s">
        <v>14056</v>
      </c>
      <c r="DD596" t="s">
        <v>115</v>
      </c>
      <c r="DE596" s="13">
        <v>45473.55400462963</v>
      </c>
      <c r="DF596" s="13"/>
      <c r="DG596" t="s">
        <v>118</v>
      </c>
      <c r="DH596" t="s">
        <v>118</v>
      </c>
      <c r="DI596" t="s">
        <v>132</v>
      </c>
      <c r="DJ596" t="s">
        <v>115</v>
      </c>
      <c r="DK596" s="13">
        <v>45494.329363425924</v>
      </c>
      <c r="DL596" t="s">
        <v>4366</v>
      </c>
      <c r="DM596" t="s">
        <v>4387</v>
      </c>
      <c r="DN596" t="s">
        <v>118</v>
      </c>
      <c r="DO596" t="s">
        <v>163</v>
      </c>
      <c r="DP596" t="s">
        <v>118</v>
      </c>
      <c r="DQ596" t="s">
        <v>118</v>
      </c>
      <c r="DR596" t="s">
        <v>118</v>
      </c>
      <c r="DS596" t="s">
        <v>118</v>
      </c>
      <c r="DT596" t="s">
        <v>118</v>
      </c>
      <c r="DU596" s="13"/>
      <c r="DV596">
        <v>4740</v>
      </c>
      <c r="DW596" t="s">
        <v>14041</v>
      </c>
      <c r="DX596" t="s">
        <v>4388</v>
      </c>
      <c r="DY596" t="s">
        <v>13994</v>
      </c>
      <c r="DZ596" t="s">
        <v>14053</v>
      </c>
    </row>
    <row r="597" spans="1:130" x14ac:dyDescent="0.35">
      <c r="A597">
        <v>8738</v>
      </c>
      <c r="B597" t="s">
        <v>14057</v>
      </c>
      <c r="C597" t="s">
        <v>14058</v>
      </c>
      <c r="D597" s="2" t="str">
        <f>Table3[[#This Row],[f101matrik]]</f>
        <v>1240596</v>
      </c>
      <c r="E597" s="2" t="str">
        <f>Table3[[#This Row],[f101kdprogram]]</f>
        <v>Z022</v>
      </c>
      <c r="F597" s="2" t="str">
        <f>VLOOKUP(Table3[[#This Row],[Kod Program]],'lookup program'!$B$2:$D$33,3,0)</f>
        <v>ASASI PENGURUSAN DAN STRATEGI</v>
      </c>
      <c r="G597" s="2" t="str">
        <f>Table3[[#This Row],[f105blok]]</f>
        <v>LEMBAH</v>
      </c>
      <c r="H597" s="60" t="str">
        <f>Table3[[#This Row],[f105bilik]]</f>
        <v/>
      </c>
      <c r="I597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597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597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597" s="57">
        <f>Table3[[#This Row],[f101th_daftar]]</f>
        <v>0</v>
      </c>
      <c r="M597" s="65" t="str">
        <f>IF(Table3[[#This Row],[f101sesi]]=25,"Perdana",IF(Table3[[#This Row],[f101sesi]]=26,"Rayuan","Error"))</f>
        <v>Perdana</v>
      </c>
      <c r="N597" t="s">
        <v>14059</v>
      </c>
      <c r="O597" t="s">
        <v>14060</v>
      </c>
      <c r="P597" s="12">
        <v>38884</v>
      </c>
      <c r="Q597" t="s">
        <v>14061</v>
      </c>
      <c r="R597" t="s">
        <v>14062</v>
      </c>
      <c r="S597" t="s">
        <v>113</v>
      </c>
      <c r="T597" t="s">
        <v>177</v>
      </c>
      <c r="U597" t="s">
        <v>115</v>
      </c>
      <c r="V597" t="s">
        <v>115</v>
      </c>
      <c r="W597" t="s">
        <v>116</v>
      </c>
      <c r="X597" t="s">
        <v>117</v>
      </c>
      <c r="Y597" t="s">
        <v>118</v>
      </c>
      <c r="Z597" t="s">
        <v>116</v>
      </c>
      <c r="AA597" t="s">
        <v>167</v>
      </c>
      <c r="AB597" t="s">
        <v>385</v>
      </c>
      <c r="AC597" t="s">
        <v>331</v>
      </c>
      <c r="AD597" t="s">
        <v>11304</v>
      </c>
      <c r="AE597" t="s">
        <v>14063</v>
      </c>
      <c r="AF597" t="s">
        <v>14064</v>
      </c>
      <c r="AG597" t="s">
        <v>14065</v>
      </c>
      <c r="AH597" t="s">
        <v>12342</v>
      </c>
      <c r="AI597" t="s">
        <v>167</v>
      </c>
      <c r="AJ597" t="s">
        <v>118</v>
      </c>
      <c r="AK597" t="s">
        <v>118</v>
      </c>
      <c r="AL597" t="s">
        <v>14066</v>
      </c>
      <c r="AM597" t="s">
        <v>118</v>
      </c>
      <c r="AN597" t="s">
        <v>118</v>
      </c>
      <c r="AO597" t="s">
        <v>14067</v>
      </c>
      <c r="AP597" t="s">
        <v>14068</v>
      </c>
      <c r="AQ597" t="s">
        <v>125</v>
      </c>
      <c r="AR597" t="s">
        <v>126</v>
      </c>
      <c r="AS597" t="s">
        <v>226</v>
      </c>
      <c r="AT597" t="s">
        <v>154</v>
      </c>
      <c r="AU597" t="s">
        <v>129</v>
      </c>
      <c r="AV597" t="s">
        <v>132</v>
      </c>
      <c r="AW597" t="s">
        <v>131</v>
      </c>
      <c r="AX597" t="s">
        <v>132</v>
      </c>
      <c r="AY597" t="s">
        <v>133</v>
      </c>
      <c r="AZ597" t="s">
        <v>130</v>
      </c>
      <c r="BA597" t="s">
        <v>135</v>
      </c>
      <c r="BB597" t="s">
        <v>125</v>
      </c>
      <c r="BC597" t="s">
        <v>136</v>
      </c>
      <c r="BD597" t="s">
        <v>115</v>
      </c>
      <c r="BE597" t="s">
        <v>156</v>
      </c>
      <c r="BF597" t="s">
        <v>115</v>
      </c>
      <c r="BG597" t="s">
        <v>187</v>
      </c>
      <c r="BH597" t="s">
        <v>134</v>
      </c>
      <c r="BI597" t="s">
        <v>188</v>
      </c>
      <c r="BJ597" t="s">
        <v>115</v>
      </c>
      <c r="BK597" t="s">
        <v>143</v>
      </c>
      <c r="BL597" t="s">
        <v>144</v>
      </c>
      <c r="BM597" t="s">
        <v>143</v>
      </c>
      <c r="BN597" t="s">
        <v>144</v>
      </c>
      <c r="BO597" t="s">
        <v>143</v>
      </c>
      <c r="BP597" t="s">
        <v>144</v>
      </c>
      <c r="BQ597" t="s">
        <v>143</v>
      </c>
      <c r="BR597" t="s">
        <v>144</v>
      </c>
      <c r="BS597" t="s">
        <v>118</v>
      </c>
      <c r="BT597" t="s">
        <v>118</v>
      </c>
      <c r="BU597" t="s">
        <v>118</v>
      </c>
      <c r="BV597" t="s">
        <v>118</v>
      </c>
      <c r="BW597" t="s">
        <v>118</v>
      </c>
      <c r="BX597" t="s">
        <v>118</v>
      </c>
      <c r="BY597" t="s">
        <v>118</v>
      </c>
      <c r="BZ597" t="s">
        <v>118</v>
      </c>
      <c r="CA597" t="s">
        <v>118</v>
      </c>
      <c r="CB597" t="s">
        <v>118</v>
      </c>
      <c r="CC597" t="s">
        <v>118</v>
      </c>
      <c r="CD597" t="s">
        <v>118</v>
      </c>
      <c r="CE597" s="12"/>
      <c r="CF597" t="s">
        <v>118</v>
      </c>
      <c r="CG597" t="s">
        <v>145</v>
      </c>
      <c r="CH597" t="s">
        <v>162</v>
      </c>
      <c r="CI597" t="s">
        <v>175</v>
      </c>
      <c r="CJ597" t="s">
        <v>115</v>
      </c>
      <c r="CK597" t="s">
        <v>130</v>
      </c>
      <c r="CL597" t="s">
        <v>132</v>
      </c>
      <c r="CM597" t="s">
        <v>142</v>
      </c>
      <c r="CN597" t="s">
        <v>154</v>
      </c>
      <c r="CO597" t="s">
        <v>618</v>
      </c>
      <c r="CP597" t="s">
        <v>14069</v>
      </c>
      <c r="CQ597" t="s">
        <v>14070</v>
      </c>
      <c r="CR597">
        <v>25</v>
      </c>
      <c r="CS597" t="s">
        <v>4362</v>
      </c>
      <c r="CT597" t="s">
        <v>204</v>
      </c>
      <c r="CU597" t="s">
        <v>125</v>
      </c>
      <c r="CV597" t="s">
        <v>115</v>
      </c>
      <c r="CW597" t="s">
        <v>118</v>
      </c>
      <c r="CX597" t="s">
        <v>118</v>
      </c>
      <c r="CY597" t="s">
        <v>118</v>
      </c>
      <c r="CZ597" t="s">
        <v>126</v>
      </c>
      <c r="DA597" t="s">
        <v>118</v>
      </c>
      <c r="DB597" t="s">
        <v>118</v>
      </c>
      <c r="DC597" t="s">
        <v>118</v>
      </c>
      <c r="DD597" t="s">
        <v>134</v>
      </c>
      <c r="DE597" s="13"/>
      <c r="DF597" s="13"/>
      <c r="DG597" t="s">
        <v>118</v>
      </c>
      <c r="DH597" t="s">
        <v>118</v>
      </c>
      <c r="DI597" t="s">
        <v>134</v>
      </c>
      <c r="DJ597" t="s">
        <v>134</v>
      </c>
      <c r="DK597" s="13"/>
      <c r="DL597" t="s">
        <v>4366</v>
      </c>
      <c r="DM597" t="s">
        <v>4387</v>
      </c>
      <c r="DN597" t="s">
        <v>118</v>
      </c>
      <c r="DO597" t="s">
        <v>118</v>
      </c>
      <c r="DP597" t="s">
        <v>118</v>
      </c>
      <c r="DQ597" t="s">
        <v>115</v>
      </c>
      <c r="DR597" t="s">
        <v>118</v>
      </c>
      <c r="DS597" t="s">
        <v>118</v>
      </c>
      <c r="DT597" t="s">
        <v>118</v>
      </c>
      <c r="DU597" s="13"/>
      <c r="DV597">
        <v>4741</v>
      </c>
      <c r="DW597" t="s">
        <v>14057</v>
      </c>
      <c r="DX597" t="s">
        <v>4388</v>
      </c>
      <c r="DY597" t="s">
        <v>118</v>
      </c>
      <c r="DZ597" t="s">
        <v>14070</v>
      </c>
    </row>
    <row r="598" spans="1:130" x14ac:dyDescent="0.35">
      <c r="A598">
        <v>8958</v>
      </c>
      <c r="B598" t="s">
        <v>14071</v>
      </c>
      <c r="C598" t="s">
        <v>14072</v>
      </c>
      <c r="D598" s="2" t="str">
        <f>Table3[[#This Row],[f101matrik]]</f>
        <v>1240597</v>
      </c>
      <c r="E598" s="2" t="str">
        <f>Table3[[#This Row],[f101kdprogram]]</f>
        <v>Z022</v>
      </c>
      <c r="F598" s="2" t="str">
        <f>VLOOKUP(Table3[[#This Row],[Kod Program]],'lookup program'!$B$2:$D$33,3,0)</f>
        <v>ASASI PENGURUSAN DAN STRATEGI</v>
      </c>
      <c r="G598" s="2" t="str">
        <f>Table3[[#This Row],[f105blok]]</f>
        <v>LEMBAH</v>
      </c>
      <c r="H598" s="60" t="str">
        <f>Table3[[#This Row],[f105bilik]]</f>
        <v>B-2-10</v>
      </c>
      <c r="I59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59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59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598" s="61">
        <f>Table3[[#This Row],[f101th_daftar]]</f>
        <v>45494.355219907404</v>
      </c>
      <c r="M598" s="65" t="str">
        <f>IF(Table3[[#This Row],[f101sesi]]=25,"Perdana",IF(Table3[[#This Row],[f101sesi]]=26,"Rayuan","Error"))</f>
        <v>Perdana</v>
      </c>
      <c r="N598" t="s">
        <v>14073</v>
      </c>
      <c r="O598" t="s">
        <v>14074</v>
      </c>
      <c r="P598" s="12">
        <v>38961</v>
      </c>
      <c r="Q598" t="s">
        <v>14075</v>
      </c>
      <c r="R598" t="s">
        <v>14076</v>
      </c>
      <c r="S598" t="s">
        <v>113</v>
      </c>
      <c r="T598" t="s">
        <v>177</v>
      </c>
      <c r="U598" t="s">
        <v>115</v>
      </c>
      <c r="V598" t="s">
        <v>115</v>
      </c>
      <c r="W598" t="s">
        <v>116</v>
      </c>
      <c r="X598" t="s">
        <v>117</v>
      </c>
      <c r="Y598" t="s">
        <v>118</v>
      </c>
      <c r="Z598" t="s">
        <v>116</v>
      </c>
      <c r="AA598" t="s">
        <v>305</v>
      </c>
      <c r="AB598" t="s">
        <v>277</v>
      </c>
      <c r="AC598" t="s">
        <v>121</v>
      </c>
      <c r="AD598" t="s">
        <v>356</v>
      </c>
      <c r="AE598" t="s">
        <v>14077</v>
      </c>
      <c r="AF598" t="s">
        <v>14078</v>
      </c>
      <c r="AG598" t="s">
        <v>421</v>
      </c>
      <c r="AH598" t="s">
        <v>5738</v>
      </c>
      <c r="AI598" t="s">
        <v>305</v>
      </c>
      <c r="AJ598" t="s">
        <v>345</v>
      </c>
      <c r="AK598" t="s">
        <v>5739</v>
      </c>
      <c r="AL598" t="s">
        <v>14079</v>
      </c>
      <c r="AM598" t="s">
        <v>14079</v>
      </c>
      <c r="AN598" t="s">
        <v>118</v>
      </c>
      <c r="AO598" t="s">
        <v>14080</v>
      </c>
      <c r="AP598" t="s">
        <v>5127</v>
      </c>
      <c r="AQ598" t="s">
        <v>142</v>
      </c>
      <c r="AR598" t="s">
        <v>126</v>
      </c>
      <c r="AS598" t="s">
        <v>226</v>
      </c>
      <c r="AT598" t="s">
        <v>227</v>
      </c>
      <c r="AU598" t="s">
        <v>129</v>
      </c>
      <c r="AV598" t="s">
        <v>132</v>
      </c>
      <c r="AW598" t="s">
        <v>131</v>
      </c>
      <c r="AX598" t="s">
        <v>125</v>
      </c>
      <c r="AY598" t="s">
        <v>135</v>
      </c>
      <c r="AZ598" t="s">
        <v>125</v>
      </c>
      <c r="BA598" t="s">
        <v>136</v>
      </c>
      <c r="BB598" t="s">
        <v>115</v>
      </c>
      <c r="BC598" t="s">
        <v>156</v>
      </c>
      <c r="BD598" t="s">
        <v>115</v>
      </c>
      <c r="BE598" t="s">
        <v>228</v>
      </c>
      <c r="BF598" t="s">
        <v>157</v>
      </c>
      <c r="BG598" t="s">
        <v>137</v>
      </c>
      <c r="BH598" t="s">
        <v>138</v>
      </c>
      <c r="BI598" t="s">
        <v>173</v>
      </c>
      <c r="BJ598" t="s">
        <v>132</v>
      </c>
      <c r="BK598" t="s">
        <v>188</v>
      </c>
      <c r="BL598" t="s">
        <v>130</v>
      </c>
      <c r="BM598" t="s">
        <v>229</v>
      </c>
      <c r="BN598" t="s">
        <v>115</v>
      </c>
      <c r="BO598" t="s">
        <v>230</v>
      </c>
      <c r="BP598" t="s">
        <v>125</v>
      </c>
      <c r="BQ598" t="s">
        <v>143</v>
      </c>
      <c r="BR598" t="s">
        <v>144</v>
      </c>
      <c r="BS598" t="s">
        <v>118</v>
      </c>
      <c r="BT598" t="s">
        <v>118</v>
      </c>
      <c r="BU598" t="s">
        <v>118</v>
      </c>
      <c r="BV598" t="s">
        <v>118</v>
      </c>
      <c r="BW598" t="s">
        <v>118</v>
      </c>
      <c r="BX598" t="s">
        <v>118</v>
      </c>
      <c r="BY598" t="s">
        <v>118</v>
      </c>
      <c r="BZ598" t="s">
        <v>118</v>
      </c>
      <c r="CA598" t="s">
        <v>118</v>
      </c>
      <c r="CB598" t="s">
        <v>118</v>
      </c>
      <c r="CC598" t="s">
        <v>118</v>
      </c>
      <c r="CD598" t="s">
        <v>118</v>
      </c>
      <c r="CE598" s="12"/>
      <c r="CF598" t="s">
        <v>118</v>
      </c>
      <c r="CG598" t="s">
        <v>145</v>
      </c>
      <c r="CH598" t="s">
        <v>162</v>
      </c>
      <c r="CI598" t="s">
        <v>175</v>
      </c>
      <c r="CJ598" t="s">
        <v>134</v>
      </c>
      <c r="CK598" t="s">
        <v>130</v>
      </c>
      <c r="CL598" t="s">
        <v>132</v>
      </c>
      <c r="CM598" t="s">
        <v>157</v>
      </c>
      <c r="CN598" t="s">
        <v>171</v>
      </c>
      <c r="CO598" t="s">
        <v>7914</v>
      </c>
      <c r="CP598" t="s">
        <v>14081</v>
      </c>
      <c r="CQ598" t="s">
        <v>14082</v>
      </c>
      <c r="CR598">
        <v>25</v>
      </c>
      <c r="CS598" t="s">
        <v>4362</v>
      </c>
      <c r="CT598" t="s">
        <v>204</v>
      </c>
      <c r="CU598" t="s">
        <v>125</v>
      </c>
      <c r="CV598" t="s">
        <v>130</v>
      </c>
      <c r="CW598" t="s">
        <v>134</v>
      </c>
      <c r="CX598" t="s">
        <v>118</v>
      </c>
      <c r="CY598" t="s">
        <v>132</v>
      </c>
      <c r="CZ598" t="s">
        <v>126</v>
      </c>
      <c r="DA598" t="s">
        <v>14083</v>
      </c>
      <c r="DB598" t="s">
        <v>14084</v>
      </c>
      <c r="DC598" t="s">
        <v>14085</v>
      </c>
      <c r="DD598" t="s">
        <v>115</v>
      </c>
      <c r="DE598" s="13">
        <v>45472.787118055552</v>
      </c>
      <c r="DF598" s="13"/>
      <c r="DG598" t="s">
        <v>118</v>
      </c>
      <c r="DH598" t="s">
        <v>118</v>
      </c>
      <c r="DI598" t="s">
        <v>132</v>
      </c>
      <c r="DJ598" t="s">
        <v>115</v>
      </c>
      <c r="DK598" s="13">
        <v>45494.355219907404</v>
      </c>
      <c r="DL598" t="s">
        <v>4366</v>
      </c>
      <c r="DM598" t="s">
        <v>4387</v>
      </c>
      <c r="DN598" t="s">
        <v>118</v>
      </c>
      <c r="DO598" t="s">
        <v>116</v>
      </c>
      <c r="DP598" t="s">
        <v>118</v>
      </c>
      <c r="DQ598" t="s">
        <v>118</v>
      </c>
      <c r="DR598" t="s">
        <v>118</v>
      </c>
      <c r="DS598" t="s">
        <v>118</v>
      </c>
      <c r="DT598" t="s">
        <v>118</v>
      </c>
      <c r="DU598" s="13"/>
      <c r="DV598">
        <v>4742</v>
      </c>
      <c r="DW598" t="s">
        <v>14071</v>
      </c>
      <c r="DX598" t="s">
        <v>4388</v>
      </c>
      <c r="DY598" t="s">
        <v>13994</v>
      </c>
      <c r="DZ598" t="s">
        <v>14082</v>
      </c>
    </row>
    <row r="599" spans="1:130" x14ac:dyDescent="0.35">
      <c r="A599">
        <v>8622</v>
      </c>
      <c r="B599" t="s">
        <v>14086</v>
      </c>
      <c r="C599" t="s">
        <v>14087</v>
      </c>
      <c r="D599" s="2" t="str">
        <f>Table3[[#This Row],[f101matrik]]</f>
        <v>1240598</v>
      </c>
      <c r="E599" s="2" t="str">
        <f>Table3[[#This Row],[f101kdprogram]]</f>
        <v>Z022</v>
      </c>
      <c r="F599" s="2" t="str">
        <f>VLOOKUP(Table3[[#This Row],[Kod Program]],'lookup program'!$B$2:$D$33,3,0)</f>
        <v>ASASI PENGURUSAN DAN STRATEGI</v>
      </c>
      <c r="G599" s="2" t="str">
        <f>Table3[[#This Row],[f105blok]]</f>
        <v>LEMBAH</v>
      </c>
      <c r="H599" s="60" t="str">
        <f>Table3[[#This Row],[f105bilik]]</f>
        <v/>
      </c>
      <c r="I599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599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599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599" s="57">
        <f>Table3[[#This Row],[f101th_daftar]]</f>
        <v>0</v>
      </c>
      <c r="M599" s="65" t="str">
        <f>IF(Table3[[#This Row],[f101sesi]]=25,"Perdana",IF(Table3[[#This Row],[f101sesi]]=26,"Rayuan","Error"))</f>
        <v>Perdana</v>
      </c>
      <c r="N599" t="s">
        <v>14088</v>
      </c>
      <c r="O599" t="s">
        <v>14089</v>
      </c>
      <c r="P599" s="12">
        <v>38839</v>
      </c>
      <c r="Q599" t="s">
        <v>14090</v>
      </c>
      <c r="R599" t="s">
        <v>14091</v>
      </c>
      <c r="S599" t="s">
        <v>113</v>
      </c>
      <c r="T599" t="s">
        <v>177</v>
      </c>
      <c r="U599" t="s">
        <v>115</v>
      </c>
      <c r="V599" t="s">
        <v>115</v>
      </c>
      <c r="W599" t="s">
        <v>116</v>
      </c>
      <c r="X599" t="s">
        <v>117</v>
      </c>
      <c r="Y599" t="s">
        <v>118</v>
      </c>
      <c r="Z599" t="s">
        <v>116</v>
      </c>
      <c r="AA599" t="s">
        <v>238</v>
      </c>
      <c r="AB599" t="s">
        <v>562</v>
      </c>
      <c r="AC599" t="s">
        <v>224</v>
      </c>
      <c r="AD599" t="s">
        <v>311</v>
      </c>
      <c r="AE599" t="s">
        <v>14092</v>
      </c>
      <c r="AF599" t="s">
        <v>14093</v>
      </c>
      <c r="AG599" t="s">
        <v>491</v>
      </c>
      <c r="AH599" t="s">
        <v>492</v>
      </c>
      <c r="AI599" t="s">
        <v>218</v>
      </c>
      <c r="AJ599" t="s">
        <v>118</v>
      </c>
      <c r="AK599" t="s">
        <v>118</v>
      </c>
      <c r="AL599" t="s">
        <v>14094</v>
      </c>
      <c r="AM599" t="s">
        <v>118</v>
      </c>
      <c r="AN599" t="s">
        <v>14095</v>
      </c>
      <c r="AO599" t="s">
        <v>14096</v>
      </c>
      <c r="AP599" t="s">
        <v>373</v>
      </c>
      <c r="AQ599" t="s">
        <v>157</v>
      </c>
      <c r="AR599" t="s">
        <v>126</v>
      </c>
      <c r="AS599" t="s">
        <v>226</v>
      </c>
      <c r="AT599" t="s">
        <v>128</v>
      </c>
      <c r="AU599" t="s">
        <v>129</v>
      </c>
      <c r="AV599" t="s">
        <v>115</v>
      </c>
      <c r="AW599" t="s">
        <v>131</v>
      </c>
      <c r="AX599" t="s">
        <v>134</v>
      </c>
      <c r="AY599" t="s">
        <v>133</v>
      </c>
      <c r="AZ599" t="s">
        <v>125</v>
      </c>
      <c r="BA599" t="s">
        <v>135</v>
      </c>
      <c r="BB599" t="s">
        <v>134</v>
      </c>
      <c r="BC599" t="s">
        <v>136</v>
      </c>
      <c r="BD599" t="s">
        <v>115</v>
      </c>
      <c r="BE599" t="s">
        <v>156</v>
      </c>
      <c r="BF599" t="s">
        <v>115</v>
      </c>
      <c r="BG599" t="s">
        <v>186</v>
      </c>
      <c r="BH599" t="s">
        <v>125</v>
      </c>
      <c r="BI599" t="s">
        <v>173</v>
      </c>
      <c r="BJ599" t="s">
        <v>125</v>
      </c>
      <c r="BK599" t="s">
        <v>158</v>
      </c>
      <c r="BL599" t="s">
        <v>115</v>
      </c>
      <c r="BM599" t="s">
        <v>143</v>
      </c>
      <c r="BN599" t="s">
        <v>144</v>
      </c>
      <c r="BO599" t="s">
        <v>143</v>
      </c>
      <c r="BP599" t="s">
        <v>144</v>
      </c>
      <c r="BQ599" t="s">
        <v>143</v>
      </c>
      <c r="BR599" t="s">
        <v>144</v>
      </c>
      <c r="BS599" t="s">
        <v>118</v>
      </c>
      <c r="BT599" t="s">
        <v>118</v>
      </c>
      <c r="BU599" t="s">
        <v>118</v>
      </c>
      <c r="BV599" t="s">
        <v>118</v>
      </c>
      <c r="BW599" t="s">
        <v>118</v>
      </c>
      <c r="BX599" t="s">
        <v>118</v>
      </c>
      <c r="BY599" t="s">
        <v>118</v>
      </c>
      <c r="BZ599" t="s">
        <v>118</v>
      </c>
      <c r="CA599" t="s">
        <v>118</v>
      </c>
      <c r="CB599" t="s">
        <v>118</v>
      </c>
      <c r="CC599" t="s">
        <v>118</v>
      </c>
      <c r="CD599" t="s">
        <v>118</v>
      </c>
      <c r="CE599" s="12"/>
      <c r="CF599" t="s">
        <v>118</v>
      </c>
      <c r="CG599" t="s">
        <v>145</v>
      </c>
      <c r="CH599" t="s">
        <v>162</v>
      </c>
      <c r="CI599" t="s">
        <v>175</v>
      </c>
      <c r="CJ599" t="s">
        <v>132</v>
      </c>
      <c r="CK599" t="s">
        <v>125</v>
      </c>
      <c r="CL599" t="s">
        <v>134</v>
      </c>
      <c r="CM599" t="s">
        <v>142</v>
      </c>
      <c r="CN599" t="s">
        <v>128</v>
      </c>
      <c r="CO599" t="s">
        <v>477</v>
      </c>
      <c r="CP599" t="s">
        <v>14097</v>
      </c>
      <c r="CQ599" t="s">
        <v>14098</v>
      </c>
      <c r="CR599">
        <v>25</v>
      </c>
      <c r="CS599" t="s">
        <v>4362</v>
      </c>
      <c r="CT599" t="s">
        <v>204</v>
      </c>
      <c r="CU599" t="s">
        <v>130</v>
      </c>
      <c r="CV599" t="s">
        <v>132</v>
      </c>
      <c r="CW599" t="s">
        <v>118</v>
      </c>
      <c r="CX599" t="s">
        <v>118</v>
      </c>
      <c r="CY599" t="s">
        <v>118</v>
      </c>
      <c r="CZ599" t="s">
        <v>126</v>
      </c>
      <c r="DA599" t="s">
        <v>118</v>
      </c>
      <c r="DB599" t="s">
        <v>118</v>
      </c>
      <c r="DC599" t="s">
        <v>118</v>
      </c>
      <c r="DD599" t="s">
        <v>134</v>
      </c>
      <c r="DE599" s="13"/>
      <c r="DF599" s="13"/>
      <c r="DG599" t="s">
        <v>118</v>
      </c>
      <c r="DH599" t="s">
        <v>118</v>
      </c>
      <c r="DI599" t="s">
        <v>134</v>
      </c>
      <c r="DJ599" t="s">
        <v>134</v>
      </c>
      <c r="DK599" s="13"/>
      <c r="DL599" t="s">
        <v>4366</v>
      </c>
      <c r="DM599" t="s">
        <v>4387</v>
      </c>
      <c r="DN599" t="s">
        <v>118</v>
      </c>
      <c r="DO599" t="s">
        <v>118</v>
      </c>
      <c r="DP599" t="s">
        <v>118</v>
      </c>
      <c r="DQ599" t="s">
        <v>115</v>
      </c>
      <c r="DR599" t="s">
        <v>118</v>
      </c>
      <c r="DS599" t="s">
        <v>118</v>
      </c>
      <c r="DT599" t="s">
        <v>118</v>
      </c>
      <c r="DU599" s="13"/>
      <c r="DV599">
        <v>4743</v>
      </c>
      <c r="DW599" t="s">
        <v>14086</v>
      </c>
      <c r="DX599" t="s">
        <v>4388</v>
      </c>
      <c r="DY599" t="s">
        <v>118</v>
      </c>
      <c r="DZ599" t="s">
        <v>14098</v>
      </c>
    </row>
    <row r="600" spans="1:130" x14ac:dyDescent="0.35">
      <c r="A600">
        <v>9022</v>
      </c>
      <c r="B600" t="s">
        <v>14099</v>
      </c>
      <c r="C600" t="s">
        <v>14100</v>
      </c>
      <c r="D600" s="2" t="str">
        <f>Table3[[#This Row],[f101matrik]]</f>
        <v>1240599</v>
      </c>
      <c r="E600" s="2" t="str">
        <f>Table3[[#This Row],[f101kdprogram]]</f>
        <v>Z022</v>
      </c>
      <c r="F600" s="2" t="str">
        <f>VLOOKUP(Table3[[#This Row],[Kod Program]],'lookup program'!$B$2:$D$33,3,0)</f>
        <v>ASASI PENGURUSAN DAN STRATEGI</v>
      </c>
      <c r="G600" s="2" t="str">
        <f>Table3[[#This Row],[f105blok]]</f>
        <v>LEMBAH</v>
      </c>
      <c r="H600" s="60" t="str">
        <f>Table3[[#This Row],[f105bilik]]</f>
        <v>B-2-10</v>
      </c>
      <c r="I60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00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600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600" s="57">
        <f>Table3[[#This Row],[f101th_daftar]]</f>
        <v>0</v>
      </c>
      <c r="M600" s="65" t="str">
        <f>IF(Table3[[#This Row],[f101sesi]]=25,"Perdana",IF(Table3[[#This Row],[f101sesi]]=26,"Rayuan","Error"))</f>
        <v>Perdana</v>
      </c>
      <c r="N600" t="s">
        <v>14101</v>
      </c>
      <c r="O600" t="s">
        <v>14102</v>
      </c>
      <c r="P600" s="12">
        <v>38982</v>
      </c>
      <c r="Q600" t="s">
        <v>14103</v>
      </c>
      <c r="R600" t="s">
        <v>14104</v>
      </c>
      <c r="S600" t="s">
        <v>113</v>
      </c>
      <c r="T600" t="s">
        <v>177</v>
      </c>
      <c r="U600" t="s">
        <v>115</v>
      </c>
      <c r="V600" t="s">
        <v>115</v>
      </c>
      <c r="W600" t="s">
        <v>116</v>
      </c>
      <c r="X600" t="s">
        <v>117</v>
      </c>
      <c r="Y600" t="s">
        <v>118</v>
      </c>
      <c r="Z600" t="s">
        <v>116</v>
      </c>
      <c r="AA600" t="s">
        <v>182</v>
      </c>
      <c r="AB600" t="s">
        <v>309</v>
      </c>
      <c r="AC600" t="s">
        <v>14105</v>
      </c>
      <c r="AD600" t="s">
        <v>296</v>
      </c>
      <c r="AE600" t="s">
        <v>14106</v>
      </c>
      <c r="AF600" t="s">
        <v>14107</v>
      </c>
      <c r="AG600" t="s">
        <v>611</v>
      </c>
      <c r="AH600" t="s">
        <v>350</v>
      </c>
      <c r="AI600" t="s">
        <v>182</v>
      </c>
      <c r="AJ600" t="s">
        <v>118</v>
      </c>
      <c r="AK600" t="s">
        <v>118</v>
      </c>
      <c r="AL600" t="s">
        <v>14108</v>
      </c>
      <c r="AM600" t="s">
        <v>14108</v>
      </c>
      <c r="AN600" t="s">
        <v>14109</v>
      </c>
      <c r="AO600" t="s">
        <v>14110</v>
      </c>
      <c r="AP600" t="s">
        <v>14111</v>
      </c>
      <c r="AQ600" t="s">
        <v>125</v>
      </c>
      <c r="AR600" t="s">
        <v>126</v>
      </c>
      <c r="AS600" t="s">
        <v>226</v>
      </c>
      <c r="AT600" t="s">
        <v>227</v>
      </c>
      <c r="AU600" t="s">
        <v>129</v>
      </c>
      <c r="AV600" t="s">
        <v>132</v>
      </c>
      <c r="AW600" t="s">
        <v>131</v>
      </c>
      <c r="AX600" t="s">
        <v>130</v>
      </c>
      <c r="AY600" t="s">
        <v>135</v>
      </c>
      <c r="AZ600" t="s">
        <v>125</v>
      </c>
      <c r="BA600" t="s">
        <v>136</v>
      </c>
      <c r="BB600" t="s">
        <v>132</v>
      </c>
      <c r="BC600" t="s">
        <v>156</v>
      </c>
      <c r="BD600" t="s">
        <v>115</v>
      </c>
      <c r="BE600" t="s">
        <v>228</v>
      </c>
      <c r="BF600" t="s">
        <v>157</v>
      </c>
      <c r="BG600" t="s">
        <v>158</v>
      </c>
      <c r="BH600" t="s">
        <v>157</v>
      </c>
      <c r="BI600" t="s">
        <v>229</v>
      </c>
      <c r="BJ600" t="s">
        <v>130</v>
      </c>
      <c r="BK600" t="s">
        <v>230</v>
      </c>
      <c r="BL600" t="s">
        <v>157</v>
      </c>
      <c r="BM600" t="s">
        <v>430</v>
      </c>
      <c r="BN600" t="s">
        <v>132</v>
      </c>
      <c r="BO600" t="s">
        <v>431</v>
      </c>
      <c r="BP600" t="s">
        <v>125</v>
      </c>
      <c r="BQ600" t="s">
        <v>143</v>
      </c>
      <c r="BR600" t="s">
        <v>144</v>
      </c>
      <c r="BS600" t="s">
        <v>118</v>
      </c>
      <c r="BT600" t="s">
        <v>118</v>
      </c>
      <c r="BU600" t="s">
        <v>118</v>
      </c>
      <c r="BV600" t="s">
        <v>118</v>
      </c>
      <c r="BW600" t="s">
        <v>118</v>
      </c>
      <c r="BX600" t="s">
        <v>118</v>
      </c>
      <c r="BY600" t="s">
        <v>118</v>
      </c>
      <c r="BZ600" t="s">
        <v>118</v>
      </c>
      <c r="CA600" t="s">
        <v>118</v>
      </c>
      <c r="CB600" t="s">
        <v>118</v>
      </c>
      <c r="CC600" t="s">
        <v>118</v>
      </c>
      <c r="CD600" t="s">
        <v>118</v>
      </c>
      <c r="CE600" s="12"/>
      <c r="CF600" t="s">
        <v>118</v>
      </c>
      <c r="CG600" t="s">
        <v>145</v>
      </c>
      <c r="CH600" t="s">
        <v>162</v>
      </c>
      <c r="CI600" t="s">
        <v>175</v>
      </c>
      <c r="CJ600" t="s">
        <v>134</v>
      </c>
      <c r="CK600" t="s">
        <v>115</v>
      </c>
      <c r="CL600" t="s">
        <v>130</v>
      </c>
      <c r="CM600" t="s">
        <v>125</v>
      </c>
      <c r="CN600" t="s">
        <v>227</v>
      </c>
      <c r="CO600" t="s">
        <v>8977</v>
      </c>
      <c r="CP600" t="s">
        <v>14112</v>
      </c>
      <c r="CQ600" t="s">
        <v>14113</v>
      </c>
      <c r="CR600">
        <v>25</v>
      </c>
      <c r="CS600" t="s">
        <v>4362</v>
      </c>
      <c r="CT600" t="s">
        <v>204</v>
      </c>
      <c r="CU600" t="s">
        <v>130</v>
      </c>
      <c r="CV600" t="s">
        <v>115</v>
      </c>
      <c r="CW600" t="s">
        <v>118</v>
      </c>
      <c r="CX600" t="s">
        <v>118</v>
      </c>
      <c r="CY600" t="s">
        <v>118</v>
      </c>
      <c r="CZ600" t="s">
        <v>126</v>
      </c>
      <c r="DA600" t="s">
        <v>118</v>
      </c>
      <c r="DB600" t="s">
        <v>118</v>
      </c>
      <c r="DC600" t="s">
        <v>118</v>
      </c>
      <c r="DD600" t="s">
        <v>115</v>
      </c>
      <c r="DE600" s="13">
        <v>45472.640567129631</v>
      </c>
      <c r="DF600" s="13"/>
      <c r="DG600" t="s">
        <v>118</v>
      </c>
      <c r="DH600" t="s">
        <v>118</v>
      </c>
      <c r="DI600" t="s">
        <v>115</v>
      </c>
      <c r="DJ600" t="s">
        <v>134</v>
      </c>
      <c r="DK600" s="13"/>
      <c r="DL600" t="s">
        <v>4366</v>
      </c>
      <c r="DM600" t="s">
        <v>4387</v>
      </c>
      <c r="DN600" t="s">
        <v>118</v>
      </c>
      <c r="DO600" t="s">
        <v>118</v>
      </c>
      <c r="DP600" t="s">
        <v>118</v>
      </c>
      <c r="DQ600" t="s">
        <v>118</v>
      </c>
      <c r="DR600" t="s">
        <v>118</v>
      </c>
      <c r="DS600" t="s">
        <v>118</v>
      </c>
      <c r="DT600" t="s">
        <v>118</v>
      </c>
      <c r="DU600" s="13"/>
      <c r="DV600">
        <v>4744</v>
      </c>
      <c r="DW600" t="s">
        <v>14099</v>
      </c>
      <c r="DX600" t="s">
        <v>4388</v>
      </c>
      <c r="DY600" t="s">
        <v>13994</v>
      </c>
      <c r="DZ600" t="s">
        <v>14113</v>
      </c>
    </row>
    <row r="601" spans="1:130" x14ac:dyDescent="0.35">
      <c r="A601">
        <v>9145</v>
      </c>
      <c r="B601" t="s">
        <v>14114</v>
      </c>
      <c r="C601" t="s">
        <v>14115</v>
      </c>
      <c r="D601" s="2" t="str">
        <f>Table3[[#This Row],[f101matrik]]</f>
        <v>1240600</v>
      </c>
      <c r="E601" s="2" t="str">
        <f>Table3[[#This Row],[f101kdprogram]]</f>
        <v>Z022</v>
      </c>
      <c r="F601" s="2" t="str">
        <f>VLOOKUP(Table3[[#This Row],[Kod Program]],'lookup program'!$B$2:$D$33,3,0)</f>
        <v>ASASI PENGURUSAN DAN STRATEGI</v>
      </c>
      <c r="G601" s="2" t="str">
        <f>Table3[[#This Row],[f105blok]]</f>
        <v>LEMBAH</v>
      </c>
      <c r="H601" s="60" t="str">
        <f>Table3[[#This Row],[f105bilik]]</f>
        <v>B-2-9</v>
      </c>
      <c r="I60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0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0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01" s="61">
        <f>Table3[[#This Row],[f101th_daftar]]</f>
        <v>45494.352361111109</v>
      </c>
      <c r="M601" s="65" t="str">
        <f>IF(Table3[[#This Row],[f101sesi]]=25,"Perdana",IF(Table3[[#This Row],[f101sesi]]=26,"Rayuan","Error"))</f>
        <v>Perdana</v>
      </c>
      <c r="N601" t="s">
        <v>14116</v>
      </c>
      <c r="O601" t="s">
        <v>14117</v>
      </c>
      <c r="P601" s="12">
        <v>39020</v>
      </c>
      <c r="Q601" t="s">
        <v>14118</v>
      </c>
      <c r="R601" t="s">
        <v>14119</v>
      </c>
      <c r="S601" t="s">
        <v>113</v>
      </c>
      <c r="T601" t="s">
        <v>177</v>
      </c>
      <c r="U601" t="s">
        <v>115</v>
      </c>
      <c r="V601" t="s">
        <v>115</v>
      </c>
      <c r="W601" t="s">
        <v>116</v>
      </c>
      <c r="X601" t="s">
        <v>117</v>
      </c>
      <c r="Y601" t="s">
        <v>118</v>
      </c>
      <c r="Z601" t="s">
        <v>116</v>
      </c>
      <c r="AA601" t="s">
        <v>149</v>
      </c>
      <c r="AB601" t="s">
        <v>4591</v>
      </c>
      <c r="AC601" t="s">
        <v>331</v>
      </c>
      <c r="AD601" t="s">
        <v>771</v>
      </c>
      <c r="AE601" t="s">
        <v>14120</v>
      </c>
      <c r="AF601" t="s">
        <v>14121</v>
      </c>
      <c r="AG601" t="s">
        <v>5964</v>
      </c>
      <c r="AH601" t="s">
        <v>5965</v>
      </c>
      <c r="AI601" t="s">
        <v>218</v>
      </c>
      <c r="AJ601" t="s">
        <v>329</v>
      </c>
      <c r="AK601" t="s">
        <v>14122</v>
      </c>
      <c r="AL601" t="s">
        <v>14123</v>
      </c>
      <c r="AM601" t="s">
        <v>14123</v>
      </c>
      <c r="AN601" t="s">
        <v>118</v>
      </c>
      <c r="AO601" t="s">
        <v>14124</v>
      </c>
      <c r="AP601" t="s">
        <v>505</v>
      </c>
      <c r="AQ601" t="s">
        <v>125</v>
      </c>
      <c r="AR601" t="s">
        <v>126</v>
      </c>
      <c r="AS601" t="s">
        <v>226</v>
      </c>
      <c r="AT601" t="s">
        <v>154</v>
      </c>
      <c r="AU601" t="s">
        <v>129</v>
      </c>
      <c r="AV601" t="s">
        <v>132</v>
      </c>
      <c r="AW601" t="s">
        <v>131</v>
      </c>
      <c r="AX601" t="s">
        <v>115</v>
      </c>
      <c r="AY601" t="s">
        <v>133</v>
      </c>
      <c r="AZ601" t="s">
        <v>132</v>
      </c>
      <c r="BA601" t="s">
        <v>135</v>
      </c>
      <c r="BB601" t="s">
        <v>125</v>
      </c>
      <c r="BC601" t="s">
        <v>136</v>
      </c>
      <c r="BD601" t="s">
        <v>125</v>
      </c>
      <c r="BE601" t="s">
        <v>156</v>
      </c>
      <c r="BF601" t="s">
        <v>115</v>
      </c>
      <c r="BG601" t="s">
        <v>186</v>
      </c>
      <c r="BH601" t="s">
        <v>125</v>
      </c>
      <c r="BI601" t="s">
        <v>160</v>
      </c>
      <c r="BJ601" t="s">
        <v>130</v>
      </c>
      <c r="BK601" t="s">
        <v>143</v>
      </c>
      <c r="BL601" t="s">
        <v>144</v>
      </c>
      <c r="BM601" t="s">
        <v>143</v>
      </c>
      <c r="BN601" t="s">
        <v>144</v>
      </c>
      <c r="BO601" t="s">
        <v>143</v>
      </c>
      <c r="BP601" t="s">
        <v>144</v>
      </c>
      <c r="BQ601" t="s">
        <v>143</v>
      </c>
      <c r="BR601" t="s">
        <v>144</v>
      </c>
      <c r="BS601" t="s">
        <v>118</v>
      </c>
      <c r="BT601" t="s">
        <v>118</v>
      </c>
      <c r="BU601" t="s">
        <v>118</v>
      </c>
      <c r="BV601" t="s">
        <v>118</v>
      </c>
      <c r="BW601" t="s">
        <v>118</v>
      </c>
      <c r="BX601" t="s">
        <v>118</v>
      </c>
      <c r="BY601" t="s">
        <v>118</v>
      </c>
      <c r="BZ601" t="s">
        <v>118</v>
      </c>
      <c r="CA601" t="s">
        <v>118</v>
      </c>
      <c r="CB601" t="s">
        <v>118</v>
      </c>
      <c r="CC601" t="s">
        <v>118</v>
      </c>
      <c r="CD601" t="s">
        <v>118</v>
      </c>
      <c r="CE601" s="12"/>
      <c r="CF601" t="s">
        <v>118</v>
      </c>
      <c r="CG601" t="s">
        <v>145</v>
      </c>
      <c r="CH601" t="s">
        <v>162</v>
      </c>
      <c r="CI601" t="s">
        <v>175</v>
      </c>
      <c r="CJ601" t="s">
        <v>134</v>
      </c>
      <c r="CK601" t="s">
        <v>132</v>
      </c>
      <c r="CL601" t="s">
        <v>132</v>
      </c>
      <c r="CM601" t="s">
        <v>125</v>
      </c>
      <c r="CN601" t="s">
        <v>154</v>
      </c>
      <c r="CO601" t="s">
        <v>253</v>
      </c>
      <c r="CP601" t="s">
        <v>14125</v>
      </c>
      <c r="CQ601" t="s">
        <v>14126</v>
      </c>
      <c r="CR601">
        <v>25</v>
      </c>
      <c r="CS601" t="s">
        <v>4362</v>
      </c>
      <c r="CT601" t="s">
        <v>204</v>
      </c>
      <c r="CU601" t="s">
        <v>130</v>
      </c>
      <c r="CV601" t="s">
        <v>115</v>
      </c>
      <c r="CW601" t="s">
        <v>134</v>
      </c>
      <c r="CX601" t="s">
        <v>118</v>
      </c>
      <c r="CY601" t="s">
        <v>132</v>
      </c>
      <c r="CZ601" t="s">
        <v>126</v>
      </c>
      <c r="DA601" t="s">
        <v>14127</v>
      </c>
      <c r="DB601" t="s">
        <v>14128</v>
      </c>
      <c r="DC601" t="s">
        <v>14129</v>
      </c>
      <c r="DD601" t="s">
        <v>115</v>
      </c>
      <c r="DE601" s="13">
        <v>45476.321168981478</v>
      </c>
      <c r="DF601" s="13"/>
      <c r="DG601" t="s">
        <v>118</v>
      </c>
      <c r="DH601" t="s">
        <v>118</v>
      </c>
      <c r="DI601" t="s">
        <v>132</v>
      </c>
      <c r="DJ601" t="s">
        <v>115</v>
      </c>
      <c r="DK601" s="13">
        <v>45494.352361111109</v>
      </c>
      <c r="DL601" t="s">
        <v>4366</v>
      </c>
      <c r="DM601" t="s">
        <v>4387</v>
      </c>
      <c r="DN601" t="s">
        <v>118</v>
      </c>
      <c r="DO601" t="s">
        <v>117</v>
      </c>
      <c r="DP601" t="s">
        <v>118</v>
      </c>
      <c r="DQ601" t="s">
        <v>118</v>
      </c>
      <c r="DR601" t="s">
        <v>118</v>
      </c>
      <c r="DS601" t="s">
        <v>118</v>
      </c>
      <c r="DT601" t="s">
        <v>118</v>
      </c>
      <c r="DU601" s="13"/>
      <c r="DV601">
        <v>4745</v>
      </c>
      <c r="DW601" t="s">
        <v>14114</v>
      </c>
      <c r="DX601" t="s">
        <v>4388</v>
      </c>
      <c r="DY601" t="s">
        <v>14130</v>
      </c>
      <c r="DZ601" t="s">
        <v>14126</v>
      </c>
    </row>
    <row r="602" spans="1:130" x14ac:dyDescent="0.35">
      <c r="A602">
        <v>8896</v>
      </c>
      <c r="B602" t="s">
        <v>14131</v>
      </c>
      <c r="C602" t="s">
        <v>14132</v>
      </c>
      <c r="D602" s="2" t="str">
        <f>Table3[[#This Row],[f101matrik]]</f>
        <v>1240601</v>
      </c>
      <c r="E602" s="2" t="str">
        <f>Table3[[#This Row],[f101kdprogram]]</f>
        <v>Z022</v>
      </c>
      <c r="F602" s="2" t="str">
        <f>VLOOKUP(Table3[[#This Row],[Kod Program]],'lookup program'!$B$2:$D$33,3,0)</f>
        <v>ASASI PENGURUSAN DAN STRATEGI</v>
      </c>
      <c r="G602" s="2" t="str">
        <f>Table3[[#This Row],[f105blok]]</f>
        <v>LEMBAH</v>
      </c>
      <c r="H602" s="60" t="str">
        <f>Table3[[#This Row],[f105bilik]]</f>
        <v>B-2-9</v>
      </c>
      <c r="I60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0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02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02" s="61">
        <f>Table3[[#This Row],[f101th_daftar]]</f>
        <v>45494.338379629633</v>
      </c>
      <c r="M602" s="65" t="str">
        <f>IF(Table3[[#This Row],[f101sesi]]=25,"Perdana",IF(Table3[[#This Row],[f101sesi]]=26,"Rayuan","Error"))</f>
        <v>Perdana</v>
      </c>
      <c r="N602" t="s">
        <v>14133</v>
      </c>
      <c r="O602" t="s">
        <v>14134</v>
      </c>
      <c r="P602" s="12">
        <v>38937</v>
      </c>
      <c r="Q602" t="s">
        <v>14135</v>
      </c>
      <c r="R602" t="s">
        <v>14136</v>
      </c>
      <c r="S602" t="s">
        <v>113</v>
      </c>
      <c r="T602" t="s">
        <v>177</v>
      </c>
      <c r="U602" t="s">
        <v>115</v>
      </c>
      <c r="V602" t="s">
        <v>115</v>
      </c>
      <c r="W602" t="s">
        <v>116</v>
      </c>
      <c r="X602" t="s">
        <v>117</v>
      </c>
      <c r="Y602" t="s">
        <v>118</v>
      </c>
      <c r="Z602" t="s">
        <v>116</v>
      </c>
      <c r="AA602" t="s">
        <v>305</v>
      </c>
      <c r="AB602" t="s">
        <v>352</v>
      </c>
      <c r="AC602" t="s">
        <v>224</v>
      </c>
      <c r="AD602" t="s">
        <v>5735</v>
      </c>
      <c r="AE602" t="s">
        <v>14137</v>
      </c>
      <c r="AF602" t="s">
        <v>118</v>
      </c>
      <c r="AG602" t="s">
        <v>14138</v>
      </c>
      <c r="AH602" t="s">
        <v>14139</v>
      </c>
      <c r="AI602" t="s">
        <v>307</v>
      </c>
      <c r="AJ602" t="s">
        <v>14140</v>
      </c>
      <c r="AK602" t="s">
        <v>9165</v>
      </c>
      <c r="AL602" t="s">
        <v>14141</v>
      </c>
      <c r="AM602" t="s">
        <v>14141</v>
      </c>
      <c r="AN602" t="s">
        <v>118</v>
      </c>
      <c r="AO602" t="s">
        <v>14142</v>
      </c>
      <c r="AP602" t="s">
        <v>5127</v>
      </c>
      <c r="AQ602" t="s">
        <v>125</v>
      </c>
      <c r="AR602" t="s">
        <v>126</v>
      </c>
      <c r="AS602" t="s">
        <v>226</v>
      </c>
      <c r="AT602" t="s">
        <v>128</v>
      </c>
      <c r="AU602" t="s">
        <v>129</v>
      </c>
      <c r="AV602" t="s">
        <v>134</v>
      </c>
      <c r="AW602" t="s">
        <v>131</v>
      </c>
      <c r="AX602" t="s">
        <v>132</v>
      </c>
      <c r="AY602" t="s">
        <v>133</v>
      </c>
      <c r="AZ602" t="s">
        <v>115</v>
      </c>
      <c r="BA602" t="s">
        <v>135</v>
      </c>
      <c r="BB602" t="s">
        <v>134</v>
      </c>
      <c r="BC602" t="s">
        <v>136</v>
      </c>
      <c r="BD602" t="s">
        <v>132</v>
      </c>
      <c r="BE602" t="s">
        <v>156</v>
      </c>
      <c r="BF602" t="s">
        <v>115</v>
      </c>
      <c r="BG602" t="s">
        <v>186</v>
      </c>
      <c r="BH602" t="s">
        <v>115</v>
      </c>
      <c r="BI602" t="s">
        <v>173</v>
      </c>
      <c r="BJ602" t="s">
        <v>115</v>
      </c>
      <c r="BK602" t="s">
        <v>158</v>
      </c>
      <c r="BL602" t="s">
        <v>115</v>
      </c>
      <c r="BM602" t="s">
        <v>143</v>
      </c>
      <c r="BN602" t="s">
        <v>144</v>
      </c>
      <c r="BO602" t="s">
        <v>143</v>
      </c>
      <c r="BP602" t="s">
        <v>144</v>
      </c>
      <c r="BQ602" t="s">
        <v>143</v>
      </c>
      <c r="BR602" t="s">
        <v>144</v>
      </c>
      <c r="BS602" t="s">
        <v>118</v>
      </c>
      <c r="BT602" t="s">
        <v>118</v>
      </c>
      <c r="BU602" t="s">
        <v>118</v>
      </c>
      <c r="BV602" t="s">
        <v>118</v>
      </c>
      <c r="BW602" t="s">
        <v>118</v>
      </c>
      <c r="BX602" t="s">
        <v>118</v>
      </c>
      <c r="BY602" t="s">
        <v>118</v>
      </c>
      <c r="BZ602" t="s">
        <v>118</v>
      </c>
      <c r="CA602" t="s">
        <v>118</v>
      </c>
      <c r="CB602" t="s">
        <v>118</v>
      </c>
      <c r="CC602" t="s">
        <v>118</v>
      </c>
      <c r="CD602" t="s">
        <v>118</v>
      </c>
      <c r="CE602" s="12"/>
      <c r="CF602" t="s">
        <v>118</v>
      </c>
      <c r="CG602" t="s">
        <v>145</v>
      </c>
      <c r="CH602" t="s">
        <v>162</v>
      </c>
      <c r="CI602" t="s">
        <v>175</v>
      </c>
      <c r="CJ602" t="s">
        <v>132</v>
      </c>
      <c r="CK602" t="s">
        <v>157</v>
      </c>
      <c r="CL602" t="s">
        <v>132</v>
      </c>
      <c r="CM602" t="s">
        <v>128</v>
      </c>
      <c r="CN602" t="s">
        <v>128</v>
      </c>
      <c r="CO602" t="s">
        <v>509</v>
      </c>
      <c r="CP602" t="s">
        <v>4359</v>
      </c>
      <c r="CQ602" t="s">
        <v>14143</v>
      </c>
      <c r="CR602">
        <v>25</v>
      </c>
      <c r="CS602" t="s">
        <v>4362</v>
      </c>
      <c r="CT602" t="s">
        <v>204</v>
      </c>
      <c r="CU602" t="s">
        <v>157</v>
      </c>
      <c r="CV602" t="s">
        <v>115</v>
      </c>
      <c r="CW602" t="s">
        <v>134</v>
      </c>
      <c r="CX602" t="s">
        <v>118</v>
      </c>
      <c r="CY602" t="s">
        <v>132</v>
      </c>
      <c r="CZ602" t="s">
        <v>126</v>
      </c>
      <c r="DA602" t="s">
        <v>14144</v>
      </c>
      <c r="DB602" t="s">
        <v>14145</v>
      </c>
      <c r="DC602" t="s">
        <v>14146</v>
      </c>
      <c r="DD602" t="s">
        <v>115</v>
      </c>
      <c r="DE602" s="13">
        <v>45472.651678240742</v>
      </c>
      <c r="DF602" s="13"/>
      <c r="DG602" t="s">
        <v>118</v>
      </c>
      <c r="DH602" t="s">
        <v>118</v>
      </c>
      <c r="DI602" t="s">
        <v>132</v>
      </c>
      <c r="DJ602" t="s">
        <v>115</v>
      </c>
      <c r="DK602" s="13">
        <v>45494.338379629633</v>
      </c>
      <c r="DL602" t="s">
        <v>4366</v>
      </c>
      <c r="DM602" t="s">
        <v>4387</v>
      </c>
      <c r="DN602" t="s">
        <v>118</v>
      </c>
      <c r="DO602" t="s">
        <v>116</v>
      </c>
      <c r="DP602" t="s">
        <v>118</v>
      </c>
      <c r="DQ602" t="s">
        <v>118</v>
      </c>
      <c r="DR602" t="s">
        <v>118</v>
      </c>
      <c r="DS602" t="s">
        <v>118</v>
      </c>
      <c r="DT602" t="s">
        <v>118</v>
      </c>
      <c r="DU602" s="13"/>
      <c r="DV602">
        <v>4746</v>
      </c>
      <c r="DW602" t="s">
        <v>14131</v>
      </c>
      <c r="DX602" t="s">
        <v>4388</v>
      </c>
      <c r="DY602" t="s">
        <v>14130</v>
      </c>
      <c r="DZ602" t="s">
        <v>14143</v>
      </c>
    </row>
    <row r="603" spans="1:130" x14ac:dyDescent="0.35">
      <c r="A603">
        <v>8709</v>
      </c>
      <c r="B603" t="s">
        <v>14147</v>
      </c>
      <c r="C603" t="s">
        <v>14148</v>
      </c>
      <c r="D603" s="2" t="str">
        <f>Table3[[#This Row],[f101matrik]]</f>
        <v>1240602</v>
      </c>
      <c r="E603" s="2" t="str">
        <f>Table3[[#This Row],[f101kdprogram]]</f>
        <v>Z022</v>
      </c>
      <c r="F603" s="2" t="str">
        <f>VLOOKUP(Table3[[#This Row],[Kod Program]],'lookup program'!$B$2:$D$33,3,0)</f>
        <v>ASASI PENGURUSAN DAN STRATEGI</v>
      </c>
      <c r="G603" s="2" t="str">
        <f>Table3[[#This Row],[f105blok]]</f>
        <v>LEMBAH</v>
      </c>
      <c r="H603" s="60" t="str">
        <f>Table3[[#This Row],[f105bilik]]</f>
        <v>B-2-9</v>
      </c>
      <c r="I60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0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0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03" s="61">
        <f>Table3[[#This Row],[f101th_daftar]]</f>
        <v>45494.361793981479</v>
      </c>
      <c r="M603" s="65" t="str">
        <f>IF(Table3[[#This Row],[f101sesi]]=25,"Perdana",IF(Table3[[#This Row],[f101sesi]]=26,"Rayuan","Error"))</f>
        <v>Perdana</v>
      </c>
      <c r="N603" t="s">
        <v>14149</v>
      </c>
      <c r="O603" t="s">
        <v>14150</v>
      </c>
      <c r="P603" s="12">
        <v>38874</v>
      </c>
      <c r="Q603" t="s">
        <v>14151</v>
      </c>
      <c r="R603" t="s">
        <v>14152</v>
      </c>
      <c r="S603" t="s">
        <v>113</v>
      </c>
      <c r="T603" t="s">
        <v>177</v>
      </c>
      <c r="U603" t="s">
        <v>115</v>
      </c>
      <c r="V603" t="s">
        <v>115</v>
      </c>
      <c r="W603" t="s">
        <v>116</v>
      </c>
      <c r="X603" t="s">
        <v>117</v>
      </c>
      <c r="Y603" t="s">
        <v>118</v>
      </c>
      <c r="Z603" t="s">
        <v>116</v>
      </c>
      <c r="AA603" t="s">
        <v>338</v>
      </c>
      <c r="AB603" t="s">
        <v>390</v>
      </c>
      <c r="AC603" t="s">
        <v>396</v>
      </c>
      <c r="AD603" t="s">
        <v>490</v>
      </c>
      <c r="AE603" t="s">
        <v>14153</v>
      </c>
      <c r="AF603" t="s">
        <v>118</v>
      </c>
      <c r="AG603" t="s">
        <v>465</v>
      </c>
      <c r="AH603" t="s">
        <v>466</v>
      </c>
      <c r="AI603" t="s">
        <v>149</v>
      </c>
      <c r="AJ603" t="s">
        <v>452</v>
      </c>
      <c r="AK603" t="s">
        <v>6434</v>
      </c>
      <c r="AL603" t="s">
        <v>14154</v>
      </c>
      <c r="AM603" t="s">
        <v>14154</v>
      </c>
      <c r="AN603" t="s">
        <v>118</v>
      </c>
      <c r="AO603" t="s">
        <v>14155</v>
      </c>
      <c r="AP603" t="s">
        <v>14156</v>
      </c>
      <c r="AQ603" t="s">
        <v>115</v>
      </c>
      <c r="AR603" t="s">
        <v>126</v>
      </c>
      <c r="AS603" t="s">
        <v>226</v>
      </c>
      <c r="AT603" t="s">
        <v>128</v>
      </c>
      <c r="AU603" t="s">
        <v>129</v>
      </c>
      <c r="AV603" t="s">
        <v>115</v>
      </c>
      <c r="AW603" t="s">
        <v>131</v>
      </c>
      <c r="AX603" t="s">
        <v>132</v>
      </c>
      <c r="AY603" t="s">
        <v>133</v>
      </c>
      <c r="AZ603" t="s">
        <v>134</v>
      </c>
      <c r="BA603" t="s">
        <v>135</v>
      </c>
      <c r="BB603" t="s">
        <v>132</v>
      </c>
      <c r="BC603" t="s">
        <v>136</v>
      </c>
      <c r="BD603" t="s">
        <v>115</v>
      </c>
      <c r="BE603" t="s">
        <v>137</v>
      </c>
      <c r="BF603" t="s">
        <v>154</v>
      </c>
      <c r="BG603" t="s">
        <v>139</v>
      </c>
      <c r="BH603" t="s">
        <v>157</v>
      </c>
      <c r="BI603" t="s">
        <v>140</v>
      </c>
      <c r="BJ603" t="s">
        <v>154</v>
      </c>
      <c r="BK603" t="s">
        <v>141</v>
      </c>
      <c r="BL603" t="s">
        <v>157</v>
      </c>
      <c r="BM603" t="s">
        <v>143</v>
      </c>
      <c r="BN603" t="s">
        <v>144</v>
      </c>
      <c r="BO603" t="s">
        <v>143</v>
      </c>
      <c r="BP603" t="s">
        <v>144</v>
      </c>
      <c r="BQ603" t="s">
        <v>143</v>
      </c>
      <c r="BR603" t="s">
        <v>144</v>
      </c>
      <c r="BS603" t="s">
        <v>118</v>
      </c>
      <c r="BT603" t="s">
        <v>118</v>
      </c>
      <c r="BU603" t="s">
        <v>118</v>
      </c>
      <c r="BV603" t="s">
        <v>118</v>
      </c>
      <c r="BW603" t="s">
        <v>118</v>
      </c>
      <c r="BX603" t="s">
        <v>118</v>
      </c>
      <c r="BY603" t="s">
        <v>118</v>
      </c>
      <c r="BZ603" t="s">
        <v>118</v>
      </c>
      <c r="CA603" t="s">
        <v>118</v>
      </c>
      <c r="CB603" t="s">
        <v>118</v>
      </c>
      <c r="CC603" t="s">
        <v>118</v>
      </c>
      <c r="CD603" t="s">
        <v>118</v>
      </c>
      <c r="CE603" s="12"/>
      <c r="CF603" t="s">
        <v>118</v>
      </c>
      <c r="CG603" t="s">
        <v>145</v>
      </c>
      <c r="CH603" t="s">
        <v>162</v>
      </c>
      <c r="CI603" t="s">
        <v>117</v>
      </c>
      <c r="CJ603" t="s">
        <v>115</v>
      </c>
      <c r="CK603" t="s">
        <v>132</v>
      </c>
      <c r="CL603" t="s">
        <v>132</v>
      </c>
      <c r="CM603" t="s">
        <v>157</v>
      </c>
      <c r="CN603" t="s">
        <v>138</v>
      </c>
      <c r="CO603" t="s">
        <v>273</v>
      </c>
      <c r="CP603" t="s">
        <v>14157</v>
      </c>
      <c r="CQ603" t="s">
        <v>14158</v>
      </c>
      <c r="CR603">
        <v>25</v>
      </c>
      <c r="CS603" t="s">
        <v>4362</v>
      </c>
      <c r="CT603" t="s">
        <v>204</v>
      </c>
      <c r="CU603" t="s">
        <v>125</v>
      </c>
      <c r="CV603" t="s">
        <v>125</v>
      </c>
      <c r="CW603" t="s">
        <v>134</v>
      </c>
      <c r="CX603" t="s">
        <v>118</v>
      </c>
      <c r="CY603" t="s">
        <v>132</v>
      </c>
      <c r="CZ603" t="s">
        <v>126</v>
      </c>
      <c r="DA603" t="s">
        <v>14159</v>
      </c>
      <c r="DB603" t="s">
        <v>14160</v>
      </c>
      <c r="DC603" t="s">
        <v>14161</v>
      </c>
      <c r="DD603" t="s">
        <v>115</v>
      </c>
      <c r="DE603" s="13">
        <v>45472.628159722219</v>
      </c>
      <c r="DF603" s="13"/>
      <c r="DG603" t="s">
        <v>118</v>
      </c>
      <c r="DH603" t="s">
        <v>118</v>
      </c>
      <c r="DI603" t="s">
        <v>132</v>
      </c>
      <c r="DJ603" t="s">
        <v>115</v>
      </c>
      <c r="DK603" s="13">
        <v>45494.361793981479</v>
      </c>
      <c r="DL603" t="s">
        <v>4366</v>
      </c>
      <c r="DM603" t="s">
        <v>4387</v>
      </c>
      <c r="DN603" t="s">
        <v>118</v>
      </c>
      <c r="DO603" t="s">
        <v>116</v>
      </c>
      <c r="DP603" t="s">
        <v>118</v>
      </c>
      <c r="DQ603" t="s">
        <v>118</v>
      </c>
      <c r="DR603" t="s">
        <v>118</v>
      </c>
      <c r="DS603" t="s">
        <v>118</v>
      </c>
      <c r="DT603" t="s">
        <v>118</v>
      </c>
      <c r="DU603" s="13"/>
      <c r="DV603">
        <v>4747</v>
      </c>
      <c r="DW603" t="s">
        <v>14147</v>
      </c>
      <c r="DX603" t="s">
        <v>4388</v>
      </c>
      <c r="DY603" t="s">
        <v>14130</v>
      </c>
      <c r="DZ603" t="s">
        <v>14158</v>
      </c>
    </row>
    <row r="604" spans="1:130" x14ac:dyDescent="0.35">
      <c r="A604">
        <v>8675</v>
      </c>
      <c r="B604" t="s">
        <v>14162</v>
      </c>
      <c r="C604" t="s">
        <v>14163</v>
      </c>
      <c r="D604" s="2" t="str">
        <f>Table3[[#This Row],[f101matrik]]</f>
        <v>1240603</v>
      </c>
      <c r="E604" s="2" t="str">
        <f>Table3[[#This Row],[f101kdprogram]]</f>
        <v>Z022</v>
      </c>
      <c r="F604" s="2" t="str">
        <f>VLOOKUP(Table3[[#This Row],[Kod Program]],'lookup program'!$B$2:$D$33,3,0)</f>
        <v>ASASI PENGURUSAN DAN STRATEGI</v>
      </c>
      <c r="G604" s="2" t="str">
        <f>Table3[[#This Row],[f105blok]]</f>
        <v>LEMBAH</v>
      </c>
      <c r="H604" s="60" t="str">
        <f>Table3[[#This Row],[f105bilik]]</f>
        <v>B-2-9</v>
      </c>
      <c r="I60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0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0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04" s="61">
        <f>Table3[[#This Row],[f101th_daftar]]</f>
        <v>45494.375104166669</v>
      </c>
      <c r="M604" s="65" t="str">
        <f>IF(Table3[[#This Row],[f101sesi]]=25,"Perdana",IF(Table3[[#This Row],[f101sesi]]=26,"Rayuan","Error"))</f>
        <v>Perdana</v>
      </c>
      <c r="N604" t="s">
        <v>14164</v>
      </c>
      <c r="O604" t="s">
        <v>14165</v>
      </c>
      <c r="P604" s="12">
        <v>38861</v>
      </c>
      <c r="Q604" t="s">
        <v>14166</v>
      </c>
      <c r="R604" t="s">
        <v>14167</v>
      </c>
      <c r="S604" t="s">
        <v>113</v>
      </c>
      <c r="T604" t="s">
        <v>177</v>
      </c>
      <c r="U604" t="s">
        <v>115</v>
      </c>
      <c r="V604" t="s">
        <v>115</v>
      </c>
      <c r="W604" t="s">
        <v>116</v>
      </c>
      <c r="X604" t="s">
        <v>117</v>
      </c>
      <c r="Y604" t="s">
        <v>118</v>
      </c>
      <c r="Z604" t="s">
        <v>116</v>
      </c>
      <c r="AA604" t="s">
        <v>167</v>
      </c>
      <c r="AB604" t="s">
        <v>14168</v>
      </c>
      <c r="AC604" t="s">
        <v>14169</v>
      </c>
      <c r="AD604" t="s">
        <v>490</v>
      </c>
      <c r="AE604" t="s">
        <v>14170</v>
      </c>
      <c r="AF604" t="s">
        <v>118</v>
      </c>
      <c r="AG604" t="s">
        <v>418</v>
      </c>
      <c r="AH604" t="s">
        <v>419</v>
      </c>
      <c r="AI604" t="s">
        <v>167</v>
      </c>
      <c r="AJ604" t="s">
        <v>4543</v>
      </c>
      <c r="AK604" t="s">
        <v>7930</v>
      </c>
      <c r="AL604" t="s">
        <v>14171</v>
      </c>
      <c r="AM604" t="s">
        <v>14172</v>
      </c>
      <c r="AN604" t="s">
        <v>118</v>
      </c>
      <c r="AO604" t="s">
        <v>14173</v>
      </c>
      <c r="AP604" t="s">
        <v>293</v>
      </c>
      <c r="AQ604" t="s">
        <v>142</v>
      </c>
      <c r="AR604" t="s">
        <v>126</v>
      </c>
      <c r="AS604" t="s">
        <v>226</v>
      </c>
      <c r="AT604" t="s">
        <v>128</v>
      </c>
      <c r="AU604" t="s">
        <v>129</v>
      </c>
      <c r="AV604" t="s">
        <v>115</v>
      </c>
      <c r="AW604" t="s">
        <v>131</v>
      </c>
      <c r="AX604" t="s">
        <v>134</v>
      </c>
      <c r="AY604" t="s">
        <v>133</v>
      </c>
      <c r="AZ604" t="s">
        <v>134</v>
      </c>
      <c r="BA604" t="s">
        <v>135</v>
      </c>
      <c r="BB604" t="s">
        <v>115</v>
      </c>
      <c r="BC604" t="s">
        <v>136</v>
      </c>
      <c r="BD604" t="s">
        <v>115</v>
      </c>
      <c r="BE604" t="s">
        <v>156</v>
      </c>
      <c r="BF604" t="s">
        <v>115</v>
      </c>
      <c r="BG604" t="s">
        <v>137</v>
      </c>
      <c r="BH604" t="s">
        <v>125</v>
      </c>
      <c r="BI604" t="s">
        <v>173</v>
      </c>
      <c r="BJ604" t="s">
        <v>115</v>
      </c>
      <c r="BK604" t="s">
        <v>188</v>
      </c>
      <c r="BL604" t="s">
        <v>134</v>
      </c>
      <c r="BM604" t="s">
        <v>143</v>
      </c>
      <c r="BN604" t="s">
        <v>144</v>
      </c>
      <c r="BO604" t="s">
        <v>143</v>
      </c>
      <c r="BP604" t="s">
        <v>144</v>
      </c>
      <c r="BQ604" t="s">
        <v>143</v>
      </c>
      <c r="BR604" t="s">
        <v>144</v>
      </c>
      <c r="BS604" t="s">
        <v>118</v>
      </c>
      <c r="BT604" t="s">
        <v>118</v>
      </c>
      <c r="BU604" t="s">
        <v>118</v>
      </c>
      <c r="BV604" t="s">
        <v>118</v>
      </c>
      <c r="BW604" t="s">
        <v>118</v>
      </c>
      <c r="BX604" t="s">
        <v>118</v>
      </c>
      <c r="BY604" t="s">
        <v>118</v>
      </c>
      <c r="BZ604" t="s">
        <v>118</v>
      </c>
      <c r="CA604" t="s">
        <v>118</v>
      </c>
      <c r="CB604" t="s">
        <v>118</v>
      </c>
      <c r="CC604" t="s">
        <v>118</v>
      </c>
      <c r="CD604" t="s">
        <v>118</v>
      </c>
      <c r="CE604" s="12"/>
      <c r="CF604" t="s">
        <v>118</v>
      </c>
      <c r="CG604" t="s">
        <v>145</v>
      </c>
      <c r="CH604" t="s">
        <v>162</v>
      </c>
      <c r="CI604" t="s">
        <v>175</v>
      </c>
      <c r="CJ604" t="s">
        <v>130</v>
      </c>
      <c r="CK604" t="s">
        <v>157</v>
      </c>
      <c r="CL604" t="s">
        <v>134</v>
      </c>
      <c r="CM604" t="s">
        <v>154</v>
      </c>
      <c r="CN604" t="s">
        <v>128</v>
      </c>
      <c r="CO604" t="s">
        <v>4512</v>
      </c>
      <c r="CP604" t="s">
        <v>14174</v>
      </c>
      <c r="CQ604" t="s">
        <v>14175</v>
      </c>
      <c r="CR604">
        <v>25</v>
      </c>
      <c r="CS604" t="s">
        <v>4362</v>
      </c>
      <c r="CT604" t="s">
        <v>204</v>
      </c>
      <c r="CU604" t="s">
        <v>125</v>
      </c>
      <c r="CV604" t="s">
        <v>132</v>
      </c>
      <c r="CW604" t="s">
        <v>134</v>
      </c>
      <c r="CX604" t="s">
        <v>118</v>
      </c>
      <c r="CY604" t="s">
        <v>132</v>
      </c>
      <c r="CZ604" t="s">
        <v>126</v>
      </c>
      <c r="DA604" t="s">
        <v>14176</v>
      </c>
      <c r="DB604" t="s">
        <v>14177</v>
      </c>
      <c r="DC604" t="s">
        <v>14178</v>
      </c>
      <c r="DD604" t="s">
        <v>115</v>
      </c>
      <c r="DE604" s="13">
        <v>45474.718969907408</v>
      </c>
      <c r="DF604" s="13"/>
      <c r="DG604" t="s">
        <v>118</v>
      </c>
      <c r="DH604" t="s">
        <v>118</v>
      </c>
      <c r="DI604" t="s">
        <v>132</v>
      </c>
      <c r="DJ604" t="s">
        <v>115</v>
      </c>
      <c r="DK604" s="13">
        <v>45494.375104166669</v>
      </c>
      <c r="DL604" t="s">
        <v>4366</v>
      </c>
      <c r="DM604" t="s">
        <v>4387</v>
      </c>
      <c r="DN604" t="s">
        <v>118</v>
      </c>
      <c r="DO604" t="s">
        <v>163</v>
      </c>
      <c r="DP604" t="s">
        <v>118</v>
      </c>
      <c r="DQ604" t="s">
        <v>118</v>
      </c>
      <c r="DR604" t="s">
        <v>118</v>
      </c>
      <c r="DS604" t="s">
        <v>118</v>
      </c>
      <c r="DT604" t="s">
        <v>118</v>
      </c>
      <c r="DU604" s="13"/>
      <c r="DV604">
        <v>4748</v>
      </c>
      <c r="DW604" t="s">
        <v>14162</v>
      </c>
      <c r="DX604" t="s">
        <v>4388</v>
      </c>
      <c r="DY604" t="s">
        <v>14130</v>
      </c>
      <c r="DZ604" t="s">
        <v>14175</v>
      </c>
    </row>
    <row r="605" spans="1:130" x14ac:dyDescent="0.35">
      <c r="A605">
        <v>8862</v>
      </c>
      <c r="B605" t="s">
        <v>14179</v>
      </c>
      <c r="C605" t="s">
        <v>14180</v>
      </c>
      <c r="D605" s="2" t="str">
        <f>Table3[[#This Row],[f101matrik]]</f>
        <v>1240604</v>
      </c>
      <c r="E605" s="2" t="str">
        <f>Table3[[#This Row],[f101kdprogram]]</f>
        <v>Z022</v>
      </c>
      <c r="F605" s="2" t="str">
        <f>VLOOKUP(Table3[[#This Row],[Kod Program]],'lookup program'!$B$2:$D$33,3,0)</f>
        <v>ASASI PENGURUSAN DAN STRATEGI</v>
      </c>
      <c r="G605" s="2" t="str">
        <f>Table3[[#This Row],[f105blok]]</f>
        <v>LEMBAH</v>
      </c>
      <c r="H605" s="60" t="str">
        <f>Table3[[#This Row],[f105bilik]]</f>
        <v>B-2-9</v>
      </c>
      <c r="I60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0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0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05" s="61">
        <f>Table3[[#This Row],[f101th_daftar]]</f>
        <v>45494.373240740744</v>
      </c>
      <c r="M605" s="65" t="str">
        <f>IF(Table3[[#This Row],[f101sesi]]=25,"Perdana",IF(Table3[[#This Row],[f101sesi]]=26,"Rayuan","Error"))</f>
        <v>Perdana</v>
      </c>
      <c r="N605" t="s">
        <v>14181</v>
      </c>
      <c r="O605" t="s">
        <v>14182</v>
      </c>
      <c r="P605" s="12">
        <v>38925</v>
      </c>
      <c r="Q605" t="s">
        <v>14183</v>
      </c>
      <c r="R605" t="s">
        <v>14184</v>
      </c>
      <c r="S605" t="s">
        <v>113</v>
      </c>
      <c r="T605" t="s">
        <v>177</v>
      </c>
      <c r="U605" t="s">
        <v>115</v>
      </c>
      <c r="V605" t="s">
        <v>115</v>
      </c>
      <c r="W605" t="s">
        <v>116</v>
      </c>
      <c r="X605" t="s">
        <v>117</v>
      </c>
      <c r="Y605" t="s">
        <v>118</v>
      </c>
      <c r="Z605" t="s">
        <v>116</v>
      </c>
      <c r="AA605" t="s">
        <v>238</v>
      </c>
      <c r="AB605" t="s">
        <v>205</v>
      </c>
      <c r="AC605" t="s">
        <v>224</v>
      </c>
      <c r="AD605" t="s">
        <v>11304</v>
      </c>
      <c r="AE605" t="s">
        <v>14185</v>
      </c>
      <c r="AF605" t="s">
        <v>118</v>
      </c>
      <c r="AG605" t="s">
        <v>14186</v>
      </c>
      <c r="AH605" t="s">
        <v>4666</v>
      </c>
      <c r="AI605" t="s">
        <v>238</v>
      </c>
      <c r="AJ605" t="s">
        <v>434</v>
      </c>
      <c r="AK605" t="s">
        <v>486</v>
      </c>
      <c r="AL605" t="s">
        <v>14187</v>
      </c>
      <c r="AM605" t="s">
        <v>14187</v>
      </c>
      <c r="AN605" t="s">
        <v>14188</v>
      </c>
      <c r="AO605" t="s">
        <v>14189</v>
      </c>
      <c r="AP605" t="s">
        <v>14190</v>
      </c>
      <c r="AQ605" t="s">
        <v>142</v>
      </c>
      <c r="AR605" t="s">
        <v>126</v>
      </c>
      <c r="AS605" t="s">
        <v>226</v>
      </c>
      <c r="AT605" t="s">
        <v>128</v>
      </c>
      <c r="AU605" t="s">
        <v>129</v>
      </c>
      <c r="AV605" t="s">
        <v>132</v>
      </c>
      <c r="AW605" t="s">
        <v>131</v>
      </c>
      <c r="AX605" t="s">
        <v>115</v>
      </c>
      <c r="AY605" t="s">
        <v>133</v>
      </c>
      <c r="AZ605" t="s">
        <v>132</v>
      </c>
      <c r="BA605" t="s">
        <v>135</v>
      </c>
      <c r="BB605" t="s">
        <v>130</v>
      </c>
      <c r="BC605" t="s">
        <v>136</v>
      </c>
      <c r="BD605" t="s">
        <v>115</v>
      </c>
      <c r="BE605" t="s">
        <v>137</v>
      </c>
      <c r="BF605" t="s">
        <v>128</v>
      </c>
      <c r="BG605" t="s">
        <v>322</v>
      </c>
      <c r="BH605" t="s">
        <v>157</v>
      </c>
      <c r="BI605" t="s">
        <v>139</v>
      </c>
      <c r="BJ605" t="s">
        <v>157</v>
      </c>
      <c r="BK605" t="s">
        <v>140</v>
      </c>
      <c r="BL605" t="s">
        <v>138</v>
      </c>
      <c r="BM605" t="s">
        <v>143</v>
      </c>
      <c r="BN605" t="s">
        <v>144</v>
      </c>
      <c r="BO605" t="s">
        <v>143</v>
      </c>
      <c r="BP605" t="s">
        <v>144</v>
      </c>
      <c r="BQ605" t="s">
        <v>143</v>
      </c>
      <c r="BR605" t="s">
        <v>144</v>
      </c>
      <c r="BS605" t="s">
        <v>118</v>
      </c>
      <c r="BT605" t="s">
        <v>118</v>
      </c>
      <c r="BU605" t="s">
        <v>118</v>
      </c>
      <c r="BV605" t="s">
        <v>118</v>
      </c>
      <c r="BW605" t="s">
        <v>118</v>
      </c>
      <c r="BX605" t="s">
        <v>118</v>
      </c>
      <c r="BY605" t="s">
        <v>118</v>
      </c>
      <c r="BZ605" t="s">
        <v>118</v>
      </c>
      <c r="CA605" t="s">
        <v>118</v>
      </c>
      <c r="CB605" t="s">
        <v>118</v>
      </c>
      <c r="CC605" t="s">
        <v>118</v>
      </c>
      <c r="CD605" t="s">
        <v>118</v>
      </c>
      <c r="CE605" s="12"/>
      <c r="CF605" t="s">
        <v>118</v>
      </c>
      <c r="CG605" t="s">
        <v>145</v>
      </c>
      <c r="CH605" t="s">
        <v>162</v>
      </c>
      <c r="CI605" t="s">
        <v>374</v>
      </c>
      <c r="CJ605" t="s">
        <v>134</v>
      </c>
      <c r="CK605" t="s">
        <v>132</v>
      </c>
      <c r="CL605" t="s">
        <v>132</v>
      </c>
      <c r="CM605" t="s">
        <v>125</v>
      </c>
      <c r="CN605" t="s">
        <v>138</v>
      </c>
      <c r="CO605" t="s">
        <v>728</v>
      </c>
      <c r="CP605" t="s">
        <v>14191</v>
      </c>
      <c r="CQ605" t="s">
        <v>14192</v>
      </c>
      <c r="CR605">
        <v>25</v>
      </c>
      <c r="CS605" t="s">
        <v>4362</v>
      </c>
      <c r="CT605" t="s">
        <v>204</v>
      </c>
      <c r="CU605" t="s">
        <v>125</v>
      </c>
      <c r="CV605" t="s">
        <v>130</v>
      </c>
      <c r="CW605" t="s">
        <v>134</v>
      </c>
      <c r="CX605" t="s">
        <v>118</v>
      </c>
      <c r="CY605" t="s">
        <v>132</v>
      </c>
      <c r="CZ605" t="s">
        <v>126</v>
      </c>
      <c r="DA605" t="s">
        <v>14193</v>
      </c>
      <c r="DB605" t="s">
        <v>14194</v>
      </c>
      <c r="DC605" t="s">
        <v>14195</v>
      </c>
      <c r="DD605" t="s">
        <v>115</v>
      </c>
      <c r="DE605" s="13">
        <v>45472.510729166665</v>
      </c>
      <c r="DF605" s="13"/>
      <c r="DG605" t="s">
        <v>118</v>
      </c>
      <c r="DH605" t="s">
        <v>118</v>
      </c>
      <c r="DI605" t="s">
        <v>132</v>
      </c>
      <c r="DJ605" t="s">
        <v>115</v>
      </c>
      <c r="DK605" s="13">
        <v>45494.373240740744</v>
      </c>
      <c r="DL605" t="s">
        <v>4366</v>
      </c>
      <c r="DM605" t="s">
        <v>4387</v>
      </c>
      <c r="DN605" t="s">
        <v>118</v>
      </c>
      <c r="DO605" t="s">
        <v>116</v>
      </c>
      <c r="DP605" t="s">
        <v>118</v>
      </c>
      <c r="DQ605" t="s">
        <v>118</v>
      </c>
      <c r="DR605" t="s">
        <v>118</v>
      </c>
      <c r="DS605" t="s">
        <v>118</v>
      </c>
      <c r="DT605" t="s">
        <v>118</v>
      </c>
      <c r="DU605" s="13"/>
      <c r="DV605">
        <v>4749</v>
      </c>
      <c r="DW605" t="s">
        <v>14179</v>
      </c>
      <c r="DX605" t="s">
        <v>4388</v>
      </c>
      <c r="DY605" t="s">
        <v>14130</v>
      </c>
      <c r="DZ605" t="s">
        <v>14192</v>
      </c>
    </row>
    <row r="606" spans="1:130" x14ac:dyDescent="0.35">
      <c r="A606">
        <v>8970</v>
      </c>
      <c r="B606" t="s">
        <v>14196</v>
      </c>
      <c r="C606" t="s">
        <v>14197</v>
      </c>
      <c r="D606" s="2" t="str">
        <f>Table3[[#This Row],[f101matrik]]</f>
        <v>1240605</v>
      </c>
      <c r="E606" s="2" t="str">
        <f>Table3[[#This Row],[f101kdprogram]]</f>
        <v>Z022</v>
      </c>
      <c r="F606" s="2" t="str">
        <f>VLOOKUP(Table3[[#This Row],[Kod Program]],'lookup program'!$B$2:$D$33,3,0)</f>
        <v>ASASI PENGURUSAN DAN STRATEGI</v>
      </c>
      <c r="G606" s="2" t="str">
        <f>Table3[[#This Row],[f105blok]]</f>
        <v>LEMBAH</v>
      </c>
      <c r="H606" s="60" t="str">
        <f>Table3[[#This Row],[f105bilik]]</f>
        <v>B-2-9</v>
      </c>
      <c r="I60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06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606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606" s="57">
        <f>Table3[[#This Row],[f101th_daftar]]</f>
        <v>0</v>
      </c>
      <c r="M606" s="65" t="str">
        <f>IF(Table3[[#This Row],[f101sesi]]=25,"Perdana",IF(Table3[[#This Row],[f101sesi]]=26,"Rayuan","Error"))</f>
        <v>Perdana</v>
      </c>
      <c r="N606" t="s">
        <v>14198</v>
      </c>
      <c r="O606" t="s">
        <v>14199</v>
      </c>
      <c r="P606" s="12">
        <v>38965</v>
      </c>
      <c r="Q606" t="s">
        <v>14200</v>
      </c>
      <c r="R606" t="s">
        <v>14201</v>
      </c>
      <c r="S606" t="s">
        <v>113</v>
      </c>
      <c r="T606" t="s">
        <v>177</v>
      </c>
      <c r="U606" t="s">
        <v>115</v>
      </c>
      <c r="V606" t="s">
        <v>115</v>
      </c>
      <c r="W606" t="s">
        <v>116</v>
      </c>
      <c r="X606" t="s">
        <v>117</v>
      </c>
      <c r="Y606" t="s">
        <v>118</v>
      </c>
      <c r="Z606" t="s">
        <v>116</v>
      </c>
      <c r="AA606" t="s">
        <v>425</v>
      </c>
      <c r="AB606" t="s">
        <v>309</v>
      </c>
      <c r="AC606" t="s">
        <v>396</v>
      </c>
      <c r="AD606" t="s">
        <v>151</v>
      </c>
      <c r="AE606" t="s">
        <v>14202</v>
      </c>
      <c r="AF606" t="s">
        <v>14203</v>
      </c>
      <c r="AG606" t="s">
        <v>14204</v>
      </c>
      <c r="AH606" t="s">
        <v>14205</v>
      </c>
      <c r="AI606" t="s">
        <v>119</v>
      </c>
      <c r="AJ606" t="s">
        <v>118</v>
      </c>
      <c r="AK606" t="s">
        <v>118</v>
      </c>
      <c r="AL606" t="s">
        <v>14206</v>
      </c>
      <c r="AM606" t="s">
        <v>14207</v>
      </c>
      <c r="AN606" t="s">
        <v>118</v>
      </c>
      <c r="AO606" t="s">
        <v>14208</v>
      </c>
      <c r="AP606" t="s">
        <v>14209</v>
      </c>
      <c r="AQ606" t="s">
        <v>138</v>
      </c>
      <c r="AR606" t="s">
        <v>126</v>
      </c>
      <c r="AS606" t="s">
        <v>226</v>
      </c>
      <c r="AT606" t="s">
        <v>682</v>
      </c>
      <c r="AU606" t="s">
        <v>129</v>
      </c>
      <c r="AV606" t="s">
        <v>115</v>
      </c>
      <c r="AW606" t="s">
        <v>131</v>
      </c>
      <c r="AX606" t="s">
        <v>115</v>
      </c>
      <c r="AY606" t="s">
        <v>135</v>
      </c>
      <c r="AZ606" t="s">
        <v>132</v>
      </c>
      <c r="BA606" t="s">
        <v>136</v>
      </c>
      <c r="BB606" t="s">
        <v>115</v>
      </c>
      <c r="BC606" t="s">
        <v>156</v>
      </c>
      <c r="BD606" t="s">
        <v>115</v>
      </c>
      <c r="BE606" t="s">
        <v>228</v>
      </c>
      <c r="BF606" t="s">
        <v>132</v>
      </c>
      <c r="BG606" t="s">
        <v>137</v>
      </c>
      <c r="BH606" t="s">
        <v>157</v>
      </c>
      <c r="BI606" t="s">
        <v>173</v>
      </c>
      <c r="BJ606" t="s">
        <v>134</v>
      </c>
      <c r="BK606" t="s">
        <v>229</v>
      </c>
      <c r="BL606" t="s">
        <v>132</v>
      </c>
      <c r="BM606" t="s">
        <v>230</v>
      </c>
      <c r="BN606" t="s">
        <v>130</v>
      </c>
      <c r="BO606" t="s">
        <v>430</v>
      </c>
      <c r="BP606" t="s">
        <v>134</v>
      </c>
      <c r="BQ606" t="s">
        <v>431</v>
      </c>
      <c r="BR606" t="s">
        <v>130</v>
      </c>
      <c r="BS606" t="s">
        <v>118</v>
      </c>
      <c r="BT606" t="s">
        <v>118</v>
      </c>
      <c r="BU606" t="s">
        <v>118</v>
      </c>
      <c r="BV606" t="s">
        <v>118</v>
      </c>
      <c r="BW606" t="s">
        <v>118</v>
      </c>
      <c r="BX606" t="s">
        <v>118</v>
      </c>
      <c r="BY606" t="s">
        <v>118</v>
      </c>
      <c r="BZ606" t="s">
        <v>118</v>
      </c>
      <c r="CA606" t="s">
        <v>118</v>
      </c>
      <c r="CB606" t="s">
        <v>118</v>
      </c>
      <c r="CC606" t="s">
        <v>118</v>
      </c>
      <c r="CD606" t="s">
        <v>118</v>
      </c>
      <c r="CE606" s="12"/>
      <c r="CF606" t="s">
        <v>118</v>
      </c>
      <c r="CG606" t="s">
        <v>145</v>
      </c>
      <c r="CH606" t="s">
        <v>162</v>
      </c>
      <c r="CI606" t="s">
        <v>175</v>
      </c>
      <c r="CJ606" t="s">
        <v>132</v>
      </c>
      <c r="CK606" t="s">
        <v>125</v>
      </c>
      <c r="CL606" t="s">
        <v>130</v>
      </c>
      <c r="CM606" t="s">
        <v>128</v>
      </c>
      <c r="CN606" t="s">
        <v>682</v>
      </c>
      <c r="CO606" t="s">
        <v>12267</v>
      </c>
      <c r="CP606" t="s">
        <v>14210</v>
      </c>
      <c r="CQ606" t="s">
        <v>14211</v>
      </c>
      <c r="CR606">
        <v>25</v>
      </c>
      <c r="CS606" t="s">
        <v>4362</v>
      </c>
      <c r="CT606" t="s">
        <v>204</v>
      </c>
      <c r="CU606" t="s">
        <v>142</v>
      </c>
      <c r="CV606" t="s">
        <v>157</v>
      </c>
      <c r="CW606" t="s">
        <v>118</v>
      </c>
      <c r="CX606" t="s">
        <v>118</v>
      </c>
      <c r="CY606" t="s">
        <v>118</v>
      </c>
      <c r="CZ606" t="s">
        <v>126</v>
      </c>
      <c r="DA606" t="s">
        <v>118</v>
      </c>
      <c r="DB606" t="s">
        <v>118</v>
      </c>
      <c r="DC606" t="s">
        <v>118</v>
      </c>
      <c r="DD606" t="s">
        <v>115</v>
      </c>
      <c r="DE606" s="13">
        <v>45479.514641203707</v>
      </c>
      <c r="DF606" s="13"/>
      <c r="DG606" t="s">
        <v>118</v>
      </c>
      <c r="DH606" t="s">
        <v>118</v>
      </c>
      <c r="DI606" t="s">
        <v>115</v>
      </c>
      <c r="DJ606" t="s">
        <v>134</v>
      </c>
      <c r="DK606" s="13"/>
      <c r="DL606" t="s">
        <v>4366</v>
      </c>
      <c r="DM606" t="s">
        <v>4387</v>
      </c>
      <c r="DN606" t="s">
        <v>118</v>
      </c>
      <c r="DO606" t="s">
        <v>118</v>
      </c>
      <c r="DP606" t="s">
        <v>118</v>
      </c>
      <c r="DQ606" t="s">
        <v>118</v>
      </c>
      <c r="DR606" t="s">
        <v>118</v>
      </c>
      <c r="DS606" t="s">
        <v>118</v>
      </c>
      <c r="DT606" t="s">
        <v>118</v>
      </c>
      <c r="DU606" s="13"/>
      <c r="DV606">
        <v>4750</v>
      </c>
      <c r="DW606" t="s">
        <v>14196</v>
      </c>
      <c r="DX606" t="s">
        <v>4388</v>
      </c>
      <c r="DY606" t="s">
        <v>14130</v>
      </c>
      <c r="DZ606" t="s">
        <v>14211</v>
      </c>
    </row>
    <row r="607" spans="1:130" x14ac:dyDescent="0.35">
      <c r="A607">
        <v>8697</v>
      </c>
      <c r="B607" t="s">
        <v>14212</v>
      </c>
      <c r="C607" t="s">
        <v>14213</v>
      </c>
      <c r="D607" s="2" t="str">
        <f>Table3[[#This Row],[f101matrik]]</f>
        <v>1240606</v>
      </c>
      <c r="E607" s="2" t="str">
        <f>Table3[[#This Row],[f101kdprogram]]</f>
        <v>Z022</v>
      </c>
      <c r="F607" s="2" t="str">
        <f>VLOOKUP(Table3[[#This Row],[Kod Program]],'lookup program'!$B$2:$D$33,3,0)</f>
        <v>ASASI PENGURUSAN DAN STRATEGI</v>
      </c>
      <c r="G607" s="2" t="str">
        <f>Table3[[#This Row],[f105blok]]</f>
        <v>LEMBAH</v>
      </c>
      <c r="H607" s="60" t="str">
        <f>Table3[[#This Row],[f105bilik]]</f>
        <v>B-2-9</v>
      </c>
      <c r="I60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0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0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07" s="61">
        <f>Table3[[#This Row],[f101th_daftar]]</f>
        <v>45494.3675</v>
      </c>
      <c r="M607" s="65" t="str">
        <f>IF(Table3[[#This Row],[f101sesi]]=25,"Perdana",IF(Table3[[#This Row],[f101sesi]]=26,"Rayuan","Error"))</f>
        <v>Perdana</v>
      </c>
      <c r="N607" t="s">
        <v>14214</v>
      </c>
      <c r="O607" t="s">
        <v>14215</v>
      </c>
      <c r="P607" s="12">
        <v>38869</v>
      </c>
      <c r="Q607" t="s">
        <v>14216</v>
      </c>
      <c r="R607" t="s">
        <v>14217</v>
      </c>
      <c r="S607" t="s">
        <v>113</v>
      </c>
      <c r="T607" t="s">
        <v>177</v>
      </c>
      <c r="U607" t="s">
        <v>115</v>
      </c>
      <c r="V607" t="s">
        <v>115</v>
      </c>
      <c r="W607" t="s">
        <v>116</v>
      </c>
      <c r="X607" t="s">
        <v>117</v>
      </c>
      <c r="Y607" t="s">
        <v>118</v>
      </c>
      <c r="Z607" t="s">
        <v>116</v>
      </c>
      <c r="AA607" t="s">
        <v>300</v>
      </c>
      <c r="AB607" t="s">
        <v>14218</v>
      </c>
      <c r="AC607" t="s">
        <v>121</v>
      </c>
      <c r="AD607" t="s">
        <v>303</v>
      </c>
      <c r="AE607" t="s">
        <v>14219</v>
      </c>
      <c r="AF607" t="s">
        <v>14220</v>
      </c>
      <c r="AG607" t="s">
        <v>5635</v>
      </c>
      <c r="AH607" t="s">
        <v>14221</v>
      </c>
      <c r="AI607" t="s">
        <v>300</v>
      </c>
      <c r="AJ607" t="s">
        <v>13687</v>
      </c>
      <c r="AK607" t="s">
        <v>14222</v>
      </c>
      <c r="AL607" t="s">
        <v>14223</v>
      </c>
      <c r="AM607" t="s">
        <v>14223</v>
      </c>
      <c r="AN607" t="s">
        <v>118</v>
      </c>
      <c r="AO607" t="s">
        <v>14224</v>
      </c>
      <c r="AP607" t="s">
        <v>8279</v>
      </c>
      <c r="AQ607" t="s">
        <v>154</v>
      </c>
      <c r="AR607" t="s">
        <v>126</v>
      </c>
      <c r="AS607" t="s">
        <v>226</v>
      </c>
      <c r="AT607" t="s">
        <v>171</v>
      </c>
      <c r="AU607" t="s">
        <v>129</v>
      </c>
      <c r="AV607" t="s">
        <v>115</v>
      </c>
      <c r="AW607" t="s">
        <v>131</v>
      </c>
      <c r="AX607" t="s">
        <v>125</v>
      </c>
      <c r="AY607" t="s">
        <v>133</v>
      </c>
      <c r="AZ607" t="s">
        <v>134</v>
      </c>
      <c r="BA607" t="s">
        <v>135</v>
      </c>
      <c r="BB607" t="s">
        <v>132</v>
      </c>
      <c r="BC607" t="s">
        <v>136</v>
      </c>
      <c r="BD607" t="s">
        <v>115</v>
      </c>
      <c r="BE607" t="s">
        <v>137</v>
      </c>
      <c r="BF607" t="s">
        <v>128</v>
      </c>
      <c r="BG607" t="s">
        <v>139</v>
      </c>
      <c r="BH607" t="s">
        <v>157</v>
      </c>
      <c r="BI607" t="s">
        <v>140</v>
      </c>
      <c r="BJ607" t="s">
        <v>157</v>
      </c>
      <c r="BK607" t="s">
        <v>141</v>
      </c>
      <c r="BL607" t="s">
        <v>130</v>
      </c>
      <c r="BM607" t="s">
        <v>189</v>
      </c>
      <c r="BN607" t="s">
        <v>132</v>
      </c>
      <c r="BO607" t="s">
        <v>143</v>
      </c>
      <c r="BP607" t="s">
        <v>144</v>
      </c>
      <c r="BQ607" t="s">
        <v>143</v>
      </c>
      <c r="BR607" t="s">
        <v>144</v>
      </c>
      <c r="BS607" t="s">
        <v>118</v>
      </c>
      <c r="BT607" t="s">
        <v>118</v>
      </c>
      <c r="BU607" t="s">
        <v>118</v>
      </c>
      <c r="BV607" t="s">
        <v>118</v>
      </c>
      <c r="BW607" t="s">
        <v>118</v>
      </c>
      <c r="BX607" t="s">
        <v>118</v>
      </c>
      <c r="BY607" t="s">
        <v>118</v>
      </c>
      <c r="BZ607" t="s">
        <v>118</v>
      </c>
      <c r="CA607" t="s">
        <v>118</v>
      </c>
      <c r="CB607" t="s">
        <v>118</v>
      </c>
      <c r="CC607" t="s">
        <v>118</v>
      </c>
      <c r="CD607" t="s">
        <v>118</v>
      </c>
      <c r="CE607" s="12"/>
      <c r="CF607" t="s">
        <v>118</v>
      </c>
      <c r="CG607" t="s">
        <v>145</v>
      </c>
      <c r="CH607" t="s">
        <v>162</v>
      </c>
      <c r="CI607" t="s">
        <v>117</v>
      </c>
      <c r="CJ607" t="s">
        <v>115</v>
      </c>
      <c r="CK607" t="s">
        <v>132</v>
      </c>
      <c r="CL607" t="s">
        <v>132</v>
      </c>
      <c r="CM607" t="s">
        <v>157</v>
      </c>
      <c r="CN607" t="s">
        <v>128</v>
      </c>
      <c r="CO607" t="s">
        <v>8977</v>
      </c>
      <c r="CP607" t="s">
        <v>14225</v>
      </c>
      <c r="CQ607" t="s">
        <v>14226</v>
      </c>
      <c r="CR607">
        <v>25</v>
      </c>
      <c r="CS607" t="s">
        <v>4362</v>
      </c>
      <c r="CT607" t="s">
        <v>204</v>
      </c>
      <c r="CU607" t="s">
        <v>138</v>
      </c>
      <c r="CV607" t="s">
        <v>130</v>
      </c>
      <c r="CW607" t="s">
        <v>134</v>
      </c>
      <c r="CX607" t="s">
        <v>118</v>
      </c>
      <c r="CY607" t="s">
        <v>132</v>
      </c>
      <c r="CZ607" t="s">
        <v>126</v>
      </c>
      <c r="DA607" t="s">
        <v>14227</v>
      </c>
      <c r="DB607" t="s">
        <v>14228</v>
      </c>
      <c r="DC607" t="s">
        <v>14229</v>
      </c>
      <c r="DD607" t="s">
        <v>115</v>
      </c>
      <c r="DE607" s="13">
        <v>45473.342175925929</v>
      </c>
      <c r="DF607" s="13"/>
      <c r="DG607" t="s">
        <v>118</v>
      </c>
      <c r="DH607" t="s">
        <v>118</v>
      </c>
      <c r="DI607" t="s">
        <v>132</v>
      </c>
      <c r="DJ607" t="s">
        <v>115</v>
      </c>
      <c r="DK607" s="13">
        <v>45494.3675</v>
      </c>
      <c r="DL607" t="s">
        <v>4366</v>
      </c>
      <c r="DM607" t="s">
        <v>4387</v>
      </c>
      <c r="DN607" t="s">
        <v>118</v>
      </c>
      <c r="DO607" t="s">
        <v>116</v>
      </c>
      <c r="DP607" t="s">
        <v>118</v>
      </c>
      <c r="DQ607" t="s">
        <v>118</v>
      </c>
      <c r="DR607" t="s">
        <v>118</v>
      </c>
      <c r="DS607" t="s">
        <v>118</v>
      </c>
      <c r="DT607" t="s">
        <v>118</v>
      </c>
      <c r="DU607" s="13"/>
      <c r="DV607">
        <v>4751</v>
      </c>
      <c r="DW607" t="s">
        <v>14212</v>
      </c>
      <c r="DX607" t="s">
        <v>4388</v>
      </c>
      <c r="DY607" t="s">
        <v>14130</v>
      </c>
      <c r="DZ607" t="s">
        <v>14226</v>
      </c>
    </row>
    <row r="608" spans="1:130" x14ac:dyDescent="0.35">
      <c r="A608">
        <v>9224</v>
      </c>
      <c r="B608" t="s">
        <v>14230</v>
      </c>
      <c r="C608" t="s">
        <v>14231</v>
      </c>
      <c r="D608" s="2" t="str">
        <f>Table3[[#This Row],[f101matrik]]</f>
        <v>1240607</v>
      </c>
      <c r="E608" s="2" t="str">
        <f>Table3[[#This Row],[f101kdprogram]]</f>
        <v>Z022</v>
      </c>
      <c r="F608" s="2" t="str">
        <f>VLOOKUP(Table3[[#This Row],[Kod Program]],'lookup program'!$B$2:$D$33,3,0)</f>
        <v>ASASI PENGURUSAN DAN STRATEGI</v>
      </c>
      <c r="G608" s="2" t="str">
        <f>Table3[[#This Row],[f105blok]]</f>
        <v>LEMBAH</v>
      </c>
      <c r="H608" s="60" t="str">
        <f>Table3[[#This Row],[f105bilik]]</f>
        <v>B-2-8</v>
      </c>
      <c r="I60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0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0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08" s="61">
        <f>Table3[[#This Row],[f101th_daftar]]</f>
        <v>45494.360520833332</v>
      </c>
      <c r="M608" s="65" t="str">
        <f>IF(Table3[[#This Row],[f101sesi]]=25,"Perdana",IF(Table3[[#This Row],[f101sesi]]=26,"Rayuan","Error"))</f>
        <v>Perdana</v>
      </c>
      <c r="N608" t="s">
        <v>14232</v>
      </c>
      <c r="O608" t="s">
        <v>14233</v>
      </c>
      <c r="P608" s="12">
        <v>39055</v>
      </c>
      <c r="Q608" t="s">
        <v>14234</v>
      </c>
      <c r="R608" t="s">
        <v>14235</v>
      </c>
      <c r="S608" t="s">
        <v>113</v>
      </c>
      <c r="T608" t="s">
        <v>177</v>
      </c>
      <c r="U608" t="s">
        <v>115</v>
      </c>
      <c r="V608" t="s">
        <v>115</v>
      </c>
      <c r="W608" t="s">
        <v>116</v>
      </c>
      <c r="X608" t="s">
        <v>117</v>
      </c>
      <c r="Y608" t="s">
        <v>118</v>
      </c>
      <c r="Z608" t="s">
        <v>116</v>
      </c>
      <c r="AA608" t="s">
        <v>167</v>
      </c>
      <c r="AB608" t="s">
        <v>120</v>
      </c>
      <c r="AC608" t="s">
        <v>498</v>
      </c>
      <c r="AD608" t="s">
        <v>14236</v>
      </c>
      <c r="AE608" t="s">
        <v>14237</v>
      </c>
      <c r="AF608" t="s">
        <v>14238</v>
      </c>
      <c r="AG608" t="s">
        <v>362</v>
      </c>
      <c r="AH608" t="s">
        <v>363</v>
      </c>
      <c r="AI608" t="s">
        <v>167</v>
      </c>
      <c r="AJ608" t="s">
        <v>4998</v>
      </c>
      <c r="AK608" t="s">
        <v>6832</v>
      </c>
      <c r="AL608" t="s">
        <v>14239</v>
      </c>
      <c r="AM608" t="s">
        <v>14239</v>
      </c>
      <c r="AN608" t="s">
        <v>118</v>
      </c>
      <c r="AO608" t="s">
        <v>14240</v>
      </c>
      <c r="AP608" t="s">
        <v>124</v>
      </c>
      <c r="AQ608" t="s">
        <v>115</v>
      </c>
      <c r="AR608" t="s">
        <v>126</v>
      </c>
      <c r="AS608" t="s">
        <v>226</v>
      </c>
      <c r="AT608" t="s">
        <v>128</v>
      </c>
      <c r="AU608" t="s">
        <v>129</v>
      </c>
      <c r="AV608" t="s">
        <v>130</v>
      </c>
      <c r="AW608" t="s">
        <v>131</v>
      </c>
      <c r="AX608" t="s">
        <v>115</v>
      </c>
      <c r="AY608" t="s">
        <v>133</v>
      </c>
      <c r="AZ608" t="s">
        <v>130</v>
      </c>
      <c r="BA608" t="s">
        <v>135</v>
      </c>
      <c r="BB608" t="s">
        <v>132</v>
      </c>
      <c r="BC608" t="s">
        <v>136</v>
      </c>
      <c r="BD608" t="s">
        <v>130</v>
      </c>
      <c r="BE608" t="s">
        <v>156</v>
      </c>
      <c r="BF608" t="s">
        <v>132</v>
      </c>
      <c r="BG608" t="s">
        <v>137</v>
      </c>
      <c r="BH608" t="s">
        <v>128</v>
      </c>
      <c r="BI608" t="s">
        <v>173</v>
      </c>
      <c r="BJ608" t="s">
        <v>132</v>
      </c>
      <c r="BK608" t="s">
        <v>158</v>
      </c>
      <c r="BL608" t="s">
        <v>138</v>
      </c>
      <c r="BM608" t="s">
        <v>143</v>
      </c>
      <c r="BN608" t="s">
        <v>144</v>
      </c>
      <c r="BO608" t="s">
        <v>143</v>
      </c>
      <c r="BP608" t="s">
        <v>144</v>
      </c>
      <c r="BQ608" t="s">
        <v>143</v>
      </c>
      <c r="BR608" t="s">
        <v>144</v>
      </c>
      <c r="BS608" t="s">
        <v>118</v>
      </c>
      <c r="BT608" t="s">
        <v>118</v>
      </c>
      <c r="BU608" t="s">
        <v>118</v>
      </c>
      <c r="BV608" t="s">
        <v>118</v>
      </c>
      <c r="BW608" t="s">
        <v>118</v>
      </c>
      <c r="BX608" t="s">
        <v>118</v>
      </c>
      <c r="BY608" t="s">
        <v>118</v>
      </c>
      <c r="BZ608" t="s">
        <v>118</v>
      </c>
      <c r="CA608" t="s">
        <v>118</v>
      </c>
      <c r="CB608" t="s">
        <v>118</v>
      </c>
      <c r="CC608" t="s">
        <v>118</v>
      </c>
      <c r="CD608" t="s">
        <v>118</v>
      </c>
      <c r="CE608" s="12"/>
      <c r="CF608" t="s">
        <v>118</v>
      </c>
      <c r="CG608" t="s">
        <v>145</v>
      </c>
      <c r="CH608" t="s">
        <v>162</v>
      </c>
      <c r="CI608" t="s">
        <v>175</v>
      </c>
      <c r="CJ608" t="s">
        <v>134</v>
      </c>
      <c r="CK608" t="s">
        <v>115</v>
      </c>
      <c r="CL608" t="s">
        <v>130</v>
      </c>
      <c r="CM608" t="s">
        <v>125</v>
      </c>
      <c r="CN608" t="s">
        <v>138</v>
      </c>
      <c r="CO608" t="s">
        <v>273</v>
      </c>
      <c r="CP608" t="s">
        <v>14241</v>
      </c>
      <c r="CQ608" t="s">
        <v>14242</v>
      </c>
      <c r="CR608">
        <v>25</v>
      </c>
      <c r="CS608" t="s">
        <v>4362</v>
      </c>
      <c r="CT608" t="s">
        <v>204</v>
      </c>
      <c r="CU608" t="s">
        <v>142</v>
      </c>
      <c r="CV608" t="s">
        <v>142</v>
      </c>
      <c r="CW608" t="s">
        <v>134</v>
      </c>
      <c r="CX608" t="s">
        <v>118</v>
      </c>
      <c r="CY608" t="s">
        <v>132</v>
      </c>
      <c r="CZ608" t="s">
        <v>126</v>
      </c>
      <c r="DA608" t="s">
        <v>14243</v>
      </c>
      <c r="DB608" t="s">
        <v>14244</v>
      </c>
      <c r="DC608" t="s">
        <v>14245</v>
      </c>
      <c r="DD608" t="s">
        <v>115</v>
      </c>
      <c r="DE608" s="13">
        <v>45472.514085648145</v>
      </c>
      <c r="DF608" s="13"/>
      <c r="DG608" t="s">
        <v>118</v>
      </c>
      <c r="DH608" t="s">
        <v>118</v>
      </c>
      <c r="DI608" t="s">
        <v>132</v>
      </c>
      <c r="DJ608" t="s">
        <v>115</v>
      </c>
      <c r="DK608" s="13">
        <v>45494.360520833332</v>
      </c>
      <c r="DL608" t="s">
        <v>4366</v>
      </c>
      <c r="DM608" t="s">
        <v>4387</v>
      </c>
      <c r="DN608" t="s">
        <v>118</v>
      </c>
      <c r="DO608" t="s">
        <v>116</v>
      </c>
      <c r="DP608" t="s">
        <v>118</v>
      </c>
      <c r="DQ608" t="s">
        <v>118</v>
      </c>
      <c r="DR608" t="s">
        <v>118</v>
      </c>
      <c r="DS608" t="s">
        <v>118</v>
      </c>
      <c r="DT608" t="s">
        <v>118</v>
      </c>
      <c r="DU608" s="13"/>
      <c r="DV608">
        <v>4752</v>
      </c>
      <c r="DW608" t="s">
        <v>14230</v>
      </c>
      <c r="DX608" t="s">
        <v>4388</v>
      </c>
      <c r="DY608" t="s">
        <v>14246</v>
      </c>
      <c r="DZ608" t="s">
        <v>14242</v>
      </c>
    </row>
    <row r="609" spans="1:130" x14ac:dyDescent="0.35">
      <c r="A609">
        <v>8877</v>
      </c>
      <c r="B609" t="s">
        <v>14247</v>
      </c>
      <c r="C609" t="s">
        <v>14248</v>
      </c>
      <c r="D609" s="2" t="str">
        <f>Table3[[#This Row],[f101matrik]]</f>
        <v>1240608</v>
      </c>
      <c r="E609" s="2" t="str">
        <f>Table3[[#This Row],[f101kdprogram]]</f>
        <v>Z022</v>
      </c>
      <c r="F609" s="2" t="str">
        <f>VLOOKUP(Table3[[#This Row],[Kod Program]],'lookup program'!$B$2:$D$33,3,0)</f>
        <v>ASASI PENGURUSAN DAN STRATEGI</v>
      </c>
      <c r="G609" s="2" t="str">
        <f>Table3[[#This Row],[f105blok]]</f>
        <v>LEMBAH</v>
      </c>
      <c r="H609" s="60" t="str">
        <f>Table3[[#This Row],[f105bilik]]</f>
        <v>B-2-8</v>
      </c>
      <c r="I60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0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0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09" s="61">
        <f>Table3[[#This Row],[f101th_daftar]]</f>
        <v>45494.366064814814</v>
      </c>
      <c r="M609" s="65" t="str">
        <f>IF(Table3[[#This Row],[f101sesi]]=25,"Perdana",IF(Table3[[#This Row],[f101sesi]]=26,"Rayuan","Error"))</f>
        <v>Perdana</v>
      </c>
      <c r="N609" t="s">
        <v>14249</v>
      </c>
      <c r="O609" t="s">
        <v>14250</v>
      </c>
      <c r="P609" s="12">
        <v>38931</v>
      </c>
      <c r="Q609" t="s">
        <v>14251</v>
      </c>
      <c r="R609" t="s">
        <v>14252</v>
      </c>
      <c r="S609" t="s">
        <v>113</v>
      </c>
      <c r="T609" t="s">
        <v>177</v>
      </c>
      <c r="U609" t="s">
        <v>115</v>
      </c>
      <c r="V609" t="s">
        <v>115</v>
      </c>
      <c r="W609" t="s">
        <v>116</v>
      </c>
      <c r="X609" t="s">
        <v>117</v>
      </c>
      <c r="Y609" t="s">
        <v>118</v>
      </c>
      <c r="Z609" t="s">
        <v>116</v>
      </c>
      <c r="AA609" t="s">
        <v>338</v>
      </c>
      <c r="AB609" t="s">
        <v>11276</v>
      </c>
      <c r="AC609" t="s">
        <v>9757</v>
      </c>
      <c r="AD609" t="s">
        <v>490</v>
      </c>
      <c r="AE609" t="s">
        <v>14253</v>
      </c>
      <c r="AF609" t="s">
        <v>798</v>
      </c>
      <c r="AG609" t="s">
        <v>391</v>
      </c>
      <c r="AH609" t="s">
        <v>676</v>
      </c>
      <c r="AI609" t="s">
        <v>182</v>
      </c>
      <c r="AJ609" t="s">
        <v>183</v>
      </c>
      <c r="AK609" t="s">
        <v>12828</v>
      </c>
      <c r="AL609" t="s">
        <v>14254</v>
      </c>
      <c r="AM609" t="s">
        <v>14255</v>
      </c>
      <c r="AN609" t="s">
        <v>14256</v>
      </c>
      <c r="AO609" t="s">
        <v>14257</v>
      </c>
      <c r="AP609" t="s">
        <v>6282</v>
      </c>
      <c r="AQ609" t="s">
        <v>142</v>
      </c>
      <c r="AR609" t="s">
        <v>126</v>
      </c>
      <c r="AS609" t="s">
        <v>226</v>
      </c>
      <c r="AT609" t="s">
        <v>128</v>
      </c>
      <c r="AU609" t="s">
        <v>129</v>
      </c>
      <c r="AV609" t="s">
        <v>132</v>
      </c>
      <c r="AW609" t="s">
        <v>131</v>
      </c>
      <c r="AX609" t="s">
        <v>115</v>
      </c>
      <c r="AY609" t="s">
        <v>133</v>
      </c>
      <c r="AZ609" t="s">
        <v>130</v>
      </c>
      <c r="BA609" t="s">
        <v>135</v>
      </c>
      <c r="BB609" t="s">
        <v>115</v>
      </c>
      <c r="BC609" t="s">
        <v>136</v>
      </c>
      <c r="BD609" t="s">
        <v>115</v>
      </c>
      <c r="BE609" t="s">
        <v>156</v>
      </c>
      <c r="BF609" t="s">
        <v>115</v>
      </c>
      <c r="BG609" t="s">
        <v>137</v>
      </c>
      <c r="BH609" t="s">
        <v>138</v>
      </c>
      <c r="BI609" t="s">
        <v>173</v>
      </c>
      <c r="BJ609" t="s">
        <v>132</v>
      </c>
      <c r="BK609" t="s">
        <v>188</v>
      </c>
      <c r="BL609" t="s">
        <v>157</v>
      </c>
      <c r="BM609" t="s">
        <v>143</v>
      </c>
      <c r="BN609" t="s">
        <v>144</v>
      </c>
      <c r="BO609" t="s">
        <v>143</v>
      </c>
      <c r="BP609" t="s">
        <v>144</v>
      </c>
      <c r="BQ609" t="s">
        <v>143</v>
      </c>
      <c r="BR609" t="s">
        <v>144</v>
      </c>
      <c r="BS609" t="s">
        <v>118</v>
      </c>
      <c r="BT609" t="s">
        <v>118</v>
      </c>
      <c r="BU609" t="s">
        <v>118</v>
      </c>
      <c r="BV609" t="s">
        <v>118</v>
      </c>
      <c r="BW609" t="s">
        <v>118</v>
      </c>
      <c r="BX609" t="s">
        <v>118</v>
      </c>
      <c r="BY609" t="s">
        <v>118</v>
      </c>
      <c r="BZ609" t="s">
        <v>118</v>
      </c>
      <c r="CA609" t="s">
        <v>118</v>
      </c>
      <c r="CB609" t="s">
        <v>118</v>
      </c>
      <c r="CC609" t="s">
        <v>118</v>
      </c>
      <c r="CD609" t="s">
        <v>118</v>
      </c>
      <c r="CE609" s="12"/>
      <c r="CF609" t="s">
        <v>118</v>
      </c>
      <c r="CG609" t="s">
        <v>145</v>
      </c>
      <c r="CH609" t="s">
        <v>162</v>
      </c>
      <c r="CI609" t="s">
        <v>175</v>
      </c>
      <c r="CJ609" t="s">
        <v>134</v>
      </c>
      <c r="CK609" t="s">
        <v>125</v>
      </c>
      <c r="CL609" t="s">
        <v>132</v>
      </c>
      <c r="CM609" t="s">
        <v>142</v>
      </c>
      <c r="CN609" t="s">
        <v>154</v>
      </c>
      <c r="CO609" t="s">
        <v>626</v>
      </c>
      <c r="CP609" t="s">
        <v>14258</v>
      </c>
      <c r="CQ609" t="s">
        <v>14259</v>
      </c>
      <c r="CR609">
        <v>25</v>
      </c>
      <c r="CS609" t="s">
        <v>4362</v>
      </c>
      <c r="CT609" t="s">
        <v>204</v>
      </c>
      <c r="CU609" t="s">
        <v>125</v>
      </c>
      <c r="CV609" t="s">
        <v>132</v>
      </c>
      <c r="CW609" t="s">
        <v>134</v>
      </c>
      <c r="CX609" t="s">
        <v>118</v>
      </c>
      <c r="CY609" t="s">
        <v>132</v>
      </c>
      <c r="CZ609" t="s">
        <v>126</v>
      </c>
      <c r="DA609" t="s">
        <v>14260</v>
      </c>
      <c r="DB609" t="s">
        <v>14261</v>
      </c>
      <c r="DC609" t="s">
        <v>14262</v>
      </c>
      <c r="DD609" t="s">
        <v>115</v>
      </c>
      <c r="DE609" s="13">
        <v>45472.672893518517</v>
      </c>
      <c r="DF609" s="13"/>
      <c r="DG609" t="s">
        <v>118</v>
      </c>
      <c r="DH609" t="s">
        <v>118</v>
      </c>
      <c r="DI609" t="s">
        <v>132</v>
      </c>
      <c r="DJ609" t="s">
        <v>115</v>
      </c>
      <c r="DK609" s="13">
        <v>45494.366064814814</v>
      </c>
      <c r="DL609" t="s">
        <v>4366</v>
      </c>
      <c r="DM609" t="s">
        <v>4387</v>
      </c>
      <c r="DN609" t="s">
        <v>118</v>
      </c>
      <c r="DO609" t="s">
        <v>117</v>
      </c>
      <c r="DP609" t="s">
        <v>118</v>
      </c>
      <c r="DQ609" t="s">
        <v>118</v>
      </c>
      <c r="DR609" t="s">
        <v>118</v>
      </c>
      <c r="DS609" t="s">
        <v>118</v>
      </c>
      <c r="DT609" t="s">
        <v>118</v>
      </c>
      <c r="DU609" s="13"/>
      <c r="DV609">
        <v>4753</v>
      </c>
      <c r="DW609" t="s">
        <v>14247</v>
      </c>
      <c r="DX609" t="s">
        <v>4388</v>
      </c>
      <c r="DY609" t="s">
        <v>14246</v>
      </c>
      <c r="DZ609" t="s">
        <v>14259</v>
      </c>
    </row>
    <row r="610" spans="1:130" x14ac:dyDescent="0.35">
      <c r="A610">
        <v>8778</v>
      </c>
      <c r="B610" t="s">
        <v>14263</v>
      </c>
      <c r="C610" t="s">
        <v>14264</v>
      </c>
      <c r="D610" s="2" t="str">
        <f>Table3[[#This Row],[f101matrik]]</f>
        <v>1240609</v>
      </c>
      <c r="E610" s="2" t="str">
        <f>Table3[[#This Row],[f101kdprogram]]</f>
        <v>Z022</v>
      </c>
      <c r="F610" s="2" t="str">
        <f>VLOOKUP(Table3[[#This Row],[Kod Program]],'lookup program'!$B$2:$D$33,3,0)</f>
        <v>ASASI PENGURUSAN DAN STRATEGI</v>
      </c>
      <c r="G610" s="2" t="str">
        <f>Table3[[#This Row],[f105blok]]</f>
        <v>LEMBAH</v>
      </c>
      <c r="H610" s="60" t="str">
        <f>Table3[[#This Row],[f105bilik]]</f>
        <v>B-2-8</v>
      </c>
      <c r="I61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1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1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10" s="61">
        <f>Table3[[#This Row],[f101th_daftar]]</f>
        <v>45494.357719907406</v>
      </c>
      <c r="M610" s="65" t="str">
        <f>IF(Table3[[#This Row],[f101sesi]]=25,"Perdana",IF(Table3[[#This Row],[f101sesi]]=26,"Rayuan","Error"))</f>
        <v>Perdana</v>
      </c>
      <c r="N610" t="s">
        <v>14265</v>
      </c>
      <c r="O610" t="s">
        <v>14266</v>
      </c>
      <c r="P610" s="12">
        <v>38897</v>
      </c>
      <c r="Q610" t="s">
        <v>14267</v>
      </c>
      <c r="R610" t="s">
        <v>14268</v>
      </c>
      <c r="S610" t="s">
        <v>113</v>
      </c>
      <c r="T610" t="s">
        <v>177</v>
      </c>
      <c r="U610" t="s">
        <v>115</v>
      </c>
      <c r="V610" t="s">
        <v>115</v>
      </c>
      <c r="W610" t="s">
        <v>116</v>
      </c>
      <c r="X610" t="s">
        <v>117</v>
      </c>
      <c r="Y610" t="s">
        <v>118</v>
      </c>
      <c r="Z610" t="s">
        <v>116</v>
      </c>
      <c r="AA610" t="s">
        <v>149</v>
      </c>
      <c r="AB610" t="s">
        <v>120</v>
      </c>
      <c r="AC610" t="s">
        <v>224</v>
      </c>
      <c r="AD610" t="s">
        <v>581</v>
      </c>
      <c r="AE610" t="s">
        <v>14269</v>
      </c>
      <c r="AF610" t="s">
        <v>118</v>
      </c>
      <c r="AG610" t="s">
        <v>152</v>
      </c>
      <c r="AH610" t="s">
        <v>9760</v>
      </c>
      <c r="AI610" t="s">
        <v>149</v>
      </c>
      <c r="AJ610" t="s">
        <v>153</v>
      </c>
      <c r="AK610" t="s">
        <v>9761</v>
      </c>
      <c r="AL610" t="s">
        <v>14270</v>
      </c>
      <c r="AM610" t="s">
        <v>14271</v>
      </c>
      <c r="AN610" t="s">
        <v>118</v>
      </c>
      <c r="AO610" t="s">
        <v>14272</v>
      </c>
      <c r="AP610" t="s">
        <v>14273</v>
      </c>
      <c r="AQ610" t="s">
        <v>157</v>
      </c>
      <c r="AR610" t="s">
        <v>126</v>
      </c>
      <c r="AS610" t="s">
        <v>226</v>
      </c>
      <c r="AT610" t="s">
        <v>154</v>
      </c>
      <c r="AU610" t="s">
        <v>129</v>
      </c>
      <c r="AV610" t="s">
        <v>115</v>
      </c>
      <c r="AW610" t="s">
        <v>131</v>
      </c>
      <c r="AX610" t="s">
        <v>115</v>
      </c>
      <c r="AY610" t="s">
        <v>133</v>
      </c>
      <c r="AZ610" t="s">
        <v>134</v>
      </c>
      <c r="BA610" t="s">
        <v>135</v>
      </c>
      <c r="BB610" t="s">
        <v>132</v>
      </c>
      <c r="BC610" t="s">
        <v>136</v>
      </c>
      <c r="BD610" t="s">
        <v>134</v>
      </c>
      <c r="BE610" t="s">
        <v>156</v>
      </c>
      <c r="BF610" t="s">
        <v>115</v>
      </c>
      <c r="BG610" t="s">
        <v>173</v>
      </c>
      <c r="BH610" t="s">
        <v>134</v>
      </c>
      <c r="BI610" t="s">
        <v>158</v>
      </c>
      <c r="BJ610" t="s">
        <v>130</v>
      </c>
      <c r="BK610" t="s">
        <v>143</v>
      </c>
      <c r="BL610" t="s">
        <v>144</v>
      </c>
      <c r="BM610" t="s">
        <v>143</v>
      </c>
      <c r="BN610" t="s">
        <v>144</v>
      </c>
      <c r="BO610" t="s">
        <v>143</v>
      </c>
      <c r="BP610" t="s">
        <v>144</v>
      </c>
      <c r="BQ610" t="s">
        <v>143</v>
      </c>
      <c r="BR610" t="s">
        <v>144</v>
      </c>
      <c r="BS610" t="s">
        <v>118</v>
      </c>
      <c r="BT610" t="s">
        <v>118</v>
      </c>
      <c r="BU610" t="s">
        <v>118</v>
      </c>
      <c r="BV610" t="s">
        <v>118</v>
      </c>
      <c r="BW610" t="s">
        <v>118</v>
      </c>
      <c r="BX610" t="s">
        <v>118</v>
      </c>
      <c r="BY610" t="s">
        <v>118</v>
      </c>
      <c r="BZ610" t="s">
        <v>118</v>
      </c>
      <c r="CA610" t="s">
        <v>118</v>
      </c>
      <c r="CB610" t="s">
        <v>118</v>
      </c>
      <c r="CC610" t="s">
        <v>118</v>
      </c>
      <c r="CD610" t="s">
        <v>118</v>
      </c>
      <c r="CE610" s="12"/>
      <c r="CF610" t="s">
        <v>118</v>
      </c>
      <c r="CG610" t="s">
        <v>145</v>
      </c>
      <c r="CH610" t="s">
        <v>162</v>
      </c>
      <c r="CI610" t="s">
        <v>175</v>
      </c>
      <c r="CJ610" t="s">
        <v>130</v>
      </c>
      <c r="CK610" t="s">
        <v>130</v>
      </c>
      <c r="CL610" t="s">
        <v>115</v>
      </c>
      <c r="CM610" t="s">
        <v>138</v>
      </c>
      <c r="CN610" t="s">
        <v>154</v>
      </c>
      <c r="CO610" t="s">
        <v>314</v>
      </c>
      <c r="CP610" t="s">
        <v>13503</v>
      </c>
      <c r="CQ610" t="s">
        <v>14274</v>
      </c>
      <c r="CR610">
        <v>25</v>
      </c>
      <c r="CS610" t="s">
        <v>4362</v>
      </c>
      <c r="CT610" t="s">
        <v>204</v>
      </c>
      <c r="CU610" t="s">
        <v>130</v>
      </c>
      <c r="CV610" t="s">
        <v>115</v>
      </c>
      <c r="CW610" t="s">
        <v>134</v>
      </c>
      <c r="CX610" t="s">
        <v>118</v>
      </c>
      <c r="CY610" t="s">
        <v>132</v>
      </c>
      <c r="CZ610" t="s">
        <v>126</v>
      </c>
      <c r="DA610" t="s">
        <v>14275</v>
      </c>
      <c r="DB610" t="s">
        <v>14276</v>
      </c>
      <c r="DC610" t="s">
        <v>14277</v>
      </c>
      <c r="DD610" t="s">
        <v>115</v>
      </c>
      <c r="DE610" s="13">
        <v>45472.551608796297</v>
      </c>
      <c r="DF610" s="13"/>
      <c r="DG610" t="s">
        <v>118</v>
      </c>
      <c r="DH610" t="s">
        <v>118</v>
      </c>
      <c r="DI610" t="s">
        <v>132</v>
      </c>
      <c r="DJ610" t="s">
        <v>115</v>
      </c>
      <c r="DK610" s="13">
        <v>45494.357719907406</v>
      </c>
      <c r="DL610" t="s">
        <v>4366</v>
      </c>
      <c r="DM610" t="s">
        <v>4387</v>
      </c>
      <c r="DN610" t="s">
        <v>118</v>
      </c>
      <c r="DO610" t="s">
        <v>163</v>
      </c>
      <c r="DP610" t="s">
        <v>118</v>
      </c>
      <c r="DQ610" t="s">
        <v>118</v>
      </c>
      <c r="DR610" t="s">
        <v>118</v>
      </c>
      <c r="DS610" t="s">
        <v>118</v>
      </c>
      <c r="DT610" t="s">
        <v>118</v>
      </c>
      <c r="DU610" s="13"/>
      <c r="DV610">
        <v>4754</v>
      </c>
      <c r="DW610" t="s">
        <v>14263</v>
      </c>
      <c r="DX610" t="s">
        <v>4388</v>
      </c>
      <c r="DY610" t="s">
        <v>14246</v>
      </c>
      <c r="DZ610" t="s">
        <v>14274</v>
      </c>
    </row>
    <row r="611" spans="1:130" x14ac:dyDescent="0.35">
      <c r="A611">
        <v>8608</v>
      </c>
      <c r="B611" t="s">
        <v>14278</v>
      </c>
      <c r="C611" t="s">
        <v>14279</v>
      </c>
      <c r="D611" s="2" t="str">
        <f>Table3[[#This Row],[f101matrik]]</f>
        <v>1240610</v>
      </c>
      <c r="E611" s="2" t="str">
        <f>Table3[[#This Row],[f101kdprogram]]</f>
        <v>Z022</v>
      </c>
      <c r="F611" s="2" t="str">
        <f>VLOOKUP(Table3[[#This Row],[Kod Program]],'lookup program'!$B$2:$D$33,3,0)</f>
        <v>ASASI PENGURUSAN DAN STRATEGI</v>
      </c>
      <c r="G611" s="2" t="str">
        <f>Table3[[#This Row],[f105blok]]</f>
        <v>LEMBAH</v>
      </c>
      <c r="H611" s="60" t="str">
        <f>Table3[[#This Row],[f105bilik]]</f>
        <v>B-2-8</v>
      </c>
      <c r="I61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1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1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11" s="61">
        <f>Table3[[#This Row],[f101th_daftar]]</f>
        <v>45494.385231481479</v>
      </c>
      <c r="M611" s="65" t="str">
        <f>IF(Table3[[#This Row],[f101sesi]]=25,"Perdana",IF(Table3[[#This Row],[f101sesi]]=26,"Rayuan","Error"))</f>
        <v>Perdana</v>
      </c>
      <c r="N611" t="s">
        <v>14280</v>
      </c>
      <c r="O611" t="s">
        <v>14281</v>
      </c>
      <c r="P611" s="12">
        <v>38833</v>
      </c>
      <c r="Q611" t="s">
        <v>14282</v>
      </c>
      <c r="R611" t="s">
        <v>14283</v>
      </c>
      <c r="S611" t="s">
        <v>113</v>
      </c>
      <c r="T611" t="s">
        <v>177</v>
      </c>
      <c r="U611" t="s">
        <v>115</v>
      </c>
      <c r="V611" t="s">
        <v>115</v>
      </c>
      <c r="W611" t="s">
        <v>116</v>
      </c>
      <c r="X611" t="s">
        <v>117</v>
      </c>
      <c r="Y611" t="s">
        <v>118</v>
      </c>
      <c r="Z611" t="s">
        <v>116</v>
      </c>
      <c r="AA611" t="s">
        <v>218</v>
      </c>
      <c r="AB611" t="s">
        <v>389</v>
      </c>
      <c r="AC611" t="s">
        <v>427</v>
      </c>
      <c r="AD611" t="s">
        <v>5686</v>
      </c>
      <c r="AE611" t="s">
        <v>14284</v>
      </c>
      <c r="AF611" t="s">
        <v>14285</v>
      </c>
      <c r="AG611" t="s">
        <v>225</v>
      </c>
      <c r="AH611" t="s">
        <v>717</v>
      </c>
      <c r="AI611" t="s">
        <v>218</v>
      </c>
      <c r="AJ611" t="s">
        <v>219</v>
      </c>
      <c r="AK611" t="s">
        <v>4722</v>
      </c>
      <c r="AL611" t="s">
        <v>14286</v>
      </c>
      <c r="AM611" t="s">
        <v>14286</v>
      </c>
      <c r="AN611" t="s">
        <v>118</v>
      </c>
      <c r="AO611" t="s">
        <v>14287</v>
      </c>
      <c r="AP611" t="s">
        <v>170</v>
      </c>
      <c r="AQ611" t="s">
        <v>130</v>
      </c>
      <c r="AR611" t="s">
        <v>126</v>
      </c>
      <c r="AS611" t="s">
        <v>226</v>
      </c>
      <c r="AT611" t="s">
        <v>128</v>
      </c>
      <c r="AU611" t="s">
        <v>129</v>
      </c>
      <c r="AV611" t="s">
        <v>132</v>
      </c>
      <c r="AW611" t="s">
        <v>131</v>
      </c>
      <c r="AX611" t="s">
        <v>125</v>
      </c>
      <c r="AY611" t="s">
        <v>133</v>
      </c>
      <c r="AZ611" t="s">
        <v>132</v>
      </c>
      <c r="BA611" t="s">
        <v>135</v>
      </c>
      <c r="BB611" t="s">
        <v>125</v>
      </c>
      <c r="BC611" t="s">
        <v>136</v>
      </c>
      <c r="BD611" t="s">
        <v>115</v>
      </c>
      <c r="BE611" t="s">
        <v>137</v>
      </c>
      <c r="BF611" t="s">
        <v>157</v>
      </c>
      <c r="BG611" t="s">
        <v>173</v>
      </c>
      <c r="BH611" t="s">
        <v>134</v>
      </c>
      <c r="BI611" t="s">
        <v>139</v>
      </c>
      <c r="BJ611" t="s">
        <v>157</v>
      </c>
      <c r="BK611" t="s">
        <v>140</v>
      </c>
      <c r="BL611" t="s">
        <v>142</v>
      </c>
      <c r="BM611" t="s">
        <v>143</v>
      </c>
      <c r="BN611" t="s">
        <v>144</v>
      </c>
      <c r="BO611" t="s">
        <v>143</v>
      </c>
      <c r="BP611" t="s">
        <v>144</v>
      </c>
      <c r="BQ611" t="s">
        <v>143</v>
      </c>
      <c r="BR611" t="s">
        <v>144</v>
      </c>
      <c r="BS611" t="s">
        <v>118</v>
      </c>
      <c r="BT611" t="s">
        <v>118</v>
      </c>
      <c r="BU611" t="s">
        <v>118</v>
      </c>
      <c r="BV611" t="s">
        <v>118</v>
      </c>
      <c r="BW611" t="s">
        <v>118</v>
      </c>
      <c r="BX611" t="s">
        <v>118</v>
      </c>
      <c r="BY611" t="s">
        <v>118</v>
      </c>
      <c r="BZ611" t="s">
        <v>118</v>
      </c>
      <c r="CA611" t="s">
        <v>118</v>
      </c>
      <c r="CB611" t="s">
        <v>118</v>
      </c>
      <c r="CC611" t="s">
        <v>118</v>
      </c>
      <c r="CD611" t="s">
        <v>118</v>
      </c>
      <c r="CE611" s="12"/>
      <c r="CF611" t="s">
        <v>118</v>
      </c>
      <c r="CG611" t="s">
        <v>145</v>
      </c>
      <c r="CH611" t="s">
        <v>162</v>
      </c>
      <c r="CI611" t="s">
        <v>374</v>
      </c>
      <c r="CJ611" t="s">
        <v>115</v>
      </c>
      <c r="CK611" t="s">
        <v>115</v>
      </c>
      <c r="CL611" t="s">
        <v>132</v>
      </c>
      <c r="CM611" t="s">
        <v>125</v>
      </c>
      <c r="CN611" t="s">
        <v>128</v>
      </c>
      <c r="CO611" t="s">
        <v>376</v>
      </c>
      <c r="CP611" t="s">
        <v>10222</v>
      </c>
      <c r="CQ611" t="s">
        <v>14288</v>
      </c>
      <c r="CR611">
        <v>25</v>
      </c>
      <c r="CS611" t="s">
        <v>4362</v>
      </c>
      <c r="CT611" t="s">
        <v>204</v>
      </c>
      <c r="CU611" t="s">
        <v>130</v>
      </c>
      <c r="CV611" t="s">
        <v>130</v>
      </c>
      <c r="CW611" t="s">
        <v>134</v>
      </c>
      <c r="CX611" t="s">
        <v>118</v>
      </c>
      <c r="CY611" t="s">
        <v>132</v>
      </c>
      <c r="CZ611" t="s">
        <v>126</v>
      </c>
      <c r="DA611" t="s">
        <v>14289</v>
      </c>
      <c r="DB611" t="s">
        <v>14290</v>
      </c>
      <c r="DC611" t="s">
        <v>14291</v>
      </c>
      <c r="DD611" t="s">
        <v>115</v>
      </c>
      <c r="DE611" s="13">
        <v>45472.55363425926</v>
      </c>
      <c r="DF611" s="13"/>
      <c r="DG611" t="s">
        <v>118</v>
      </c>
      <c r="DH611" t="s">
        <v>118</v>
      </c>
      <c r="DI611" t="s">
        <v>132</v>
      </c>
      <c r="DJ611" t="s">
        <v>115</v>
      </c>
      <c r="DK611" s="13">
        <v>45494.385231481479</v>
      </c>
      <c r="DL611" t="s">
        <v>4366</v>
      </c>
      <c r="DM611" t="s">
        <v>4387</v>
      </c>
      <c r="DN611" t="s">
        <v>118</v>
      </c>
      <c r="DO611" t="s">
        <v>116</v>
      </c>
      <c r="DP611" t="s">
        <v>118</v>
      </c>
      <c r="DQ611" t="s">
        <v>118</v>
      </c>
      <c r="DR611" t="s">
        <v>118</v>
      </c>
      <c r="DS611" t="s">
        <v>118</v>
      </c>
      <c r="DT611" t="s">
        <v>118</v>
      </c>
      <c r="DU611" s="13"/>
      <c r="DV611">
        <v>4755</v>
      </c>
      <c r="DW611" t="s">
        <v>14278</v>
      </c>
      <c r="DX611" t="s">
        <v>4388</v>
      </c>
      <c r="DY611" t="s">
        <v>14246</v>
      </c>
      <c r="DZ611" t="s">
        <v>14288</v>
      </c>
    </row>
    <row r="612" spans="1:130" x14ac:dyDescent="0.35">
      <c r="A612">
        <v>8920</v>
      </c>
      <c r="B612" t="s">
        <v>14292</v>
      </c>
      <c r="C612" t="s">
        <v>14293</v>
      </c>
      <c r="D612" s="2" t="str">
        <f>Table3[[#This Row],[f101matrik]]</f>
        <v>1240611</v>
      </c>
      <c r="E612" s="2" t="str">
        <f>Table3[[#This Row],[f101kdprogram]]</f>
        <v>Z022</v>
      </c>
      <c r="F612" s="2" t="str">
        <f>VLOOKUP(Table3[[#This Row],[Kod Program]],'lookup program'!$B$2:$D$33,3,0)</f>
        <v>ASASI PENGURUSAN DAN STRATEGI</v>
      </c>
      <c r="G612" s="2" t="str">
        <f>Table3[[#This Row],[f105blok]]</f>
        <v>LEMBAH</v>
      </c>
      <c r="H612" s="60" t="str">
        <f>Table3[[#This Row],[f105bilik]]</f>
        <v>B-2-8</v>
      </c>
      <c r="I61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1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12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12" s="61">
        <f>Table3[[#This Row],[f101th_daftar]]</f>
        <v>45494.368506944447</v>
      </c>
      <c r="M612" s="65" t="str">
        <f>IF(Table3[[#This Row],[f101sesi]]=25,"Perdana",IF(Table3[[#This Row],[f101sesi]]=26,"Rayuan","Error"))</f>
        <v>Perdana</v>
      </c>
      <c r="N612" t="s">
        <v>14294</v>
      </c>
      <c r="O612" t="s">
        <v>14295</v>
      </c>
      <c r="P612" s="12">
        <v>38948</v>
      </c>
      <c r="Q612" t="s">
        <v>14296</v>
      </c>
      <c r="R612" t="s">
        <v>14297</v>
      </c>
      <c r="S612" t="s">
        <v>113</v>
      </c>
      <c r="T612" t="s">
        <v>177</v>
      </c>
      <c r="U612" t="s">
        <v>115</v>
      </c>
      <c r="V612" t="s">
        <v>115</v>
      </c>
      <c r="W612" t="s">
        <v>116</v>
      </c>
      <c r="X612" t="s">
        <v>117</v>
      </c>
      <c r="Y612" t="s">
        <v>118</v>
      </c>
      <c r="Z612" t="s">
        <v>116</v>
      </c>
      <c r="AA612" t="s">
        <v>167</v>
      </c>
      <c r="AB612" t="s">
        <v>274</v>
      </c>
      <c r="AC612" t="s">
        <v>402</v>
      </c>
      <c r="AD612" t="s">
        <v>664</v>
      </c>
      <c r="AE612" t="s">
        <v>14298</v>
      </c>
      <c r="AF612" t="s">
        <v>14299</v>
      </c>
      <c r="AG612" t="s">
        <v>168</v>
      </c>
      <c r="AH612" t="s">
        <v>169</v>
      </c>
      <c r="AI612" t="s">
        <v>167</v>
      </c>
      <c r="AJ612" t="s">
        <v>4543</v>
      </c>
      <c r="AK612" t="s">
        <v>5330</v>
      </c>
      <c r="AL612" t="s">
        <v>14300</v>
      </c>
      <c r="AM612" t="s">
        <v>14300</v>
      </c>
      <c r="AN612" t="s">
        <v>14301</v>
      </c>
      <c r="AO612" t="s">
        <v>14302</v>
      </c>
      <c r="AP612" t="s">
        <v>14303</v>
      </c>
      <c r="AQ612" t="s">
        <v>125</v>
      </c>
      <c r="AR612" t="s">
        <v>126</v>
      </c>
      <c r="AS612" t="s">
        <v>226</v>
      </c>
      <c r="AT612" t="s">
        <v>227</v>
      </c>
      <c r="AU612" t="s">
        <v>129</v>
      </c>
      <c r="AV612" t="s">
        <v>134</v>
      </c>
      <c r="AW612" t="s">
        <v>131</v>
      </c>
      <c r="AX612" t="s">
        <v>132</v>
      </c>
      <c r="AY612" t="s">
        <v>135</v>
      </c>
      <c r="AZ612" t="s">
        <v>115</v>
      </c>
      <c r="BA612" t="s">
        <v>136</v>
      </c>
      <c r="BB612" t="s">
        <v>115</v>
      </c>
      <c r="BC612" t="s">
        <v>228</v>
      </c>
      <c r="BD612" t="s">
        <v>134</v>
      </c>
      <c r="BE612" t="s">
        <v>137</v>
      </c>
      <c r="BF612" t="s">
        <v>125</v>
      </c>
      <c r="BG612" t="s">
        <v>139</v>
      </c>
      <c r="BH612" t="s">
        <v>130</v>
      </c>
      <c r="BI612" t="s">
        <v>140</v>
      </c>
      <c r="BJ612" t="s">
        <v>142</v>
      </c>
      <c r="BK612" t="s">
        <v>141</v>
      </c>
      <c r="BL612" t="s">
        <v>125</v>
      </c>
      <c r="BM612" t="s">
        <v>229</v>
      </c>
      <c r="BN612" t="s">
        <v>132</v>
      </c>
      <c r="BO612" t="s">
        <v>230</v>
      </c>
      <c r="BP612" t="s">
        <v>132</v>
      </c>
      <c r="BQ612" t="s">
        <v>143</v>
      </c>
      <c r="BR612" t="s">
        <v>144</v>
      </c>
      <c r="BS612" t="s">
        <v>118</v>
      </c>
      <c r="BT612" t="s">
        <v>118</v>
      </c>
      <c r="BU612" t="s">
        <v>118</v>
      </c>
      <c r="BV612" t="s">
        <v>118</v>
      </c>
      <c r="BW612" t="s">
        <v>118</v>
      </c>
      <c r="BX612" t="s">
        <v>118</v>
      </c>
      <c r="BY612" t="s">
        <v>118</v>
      </c>
      <c r="BZ612" t="s">
        <v>118</v>
      </c>
      <c r="CA612" t="s">
        <v>118</v>
      </c>
      <c r="CB612" t="s">
        <v>118</v>
      </c>
      <c r="CC612" t="s">
        <v>118</v>
      </c>
      <c r="CD612" t="s">
        <v>118</v>
      </c>
      <c r="CE612" s="12"/>
      <c r="CF612" t="s">
        <v>118</v>
      </c>
      <c r="CG612" t="s">
        <v>145</v>
      </c>
      <c r="CH612" t="s">
        <v>162</v>
      </c>
      <c r="CI612" t="s">
        <v>117</v>
      </c>
      <c r="CJ612" t="s">
        <v>132</v>
      </c>
      <c r="CK612" t="s">
        <v>132</v>
      </c>
      <c r="CL612" t="s">
        <v>130</v>
      </c>
      <c r="CM612" t="s">
        <v>138</v>
      </c>
      <c r="CN612" t="s">
        <v>227</v>
      </c>
      <c r="CO612" t="s">
        <v>299</v>
      </c>
      <c r="CP612" t="s">
        <v>299</v>
      </c>
      <c r="CQ612" t="s">
        <v>14304</v>
      </c>
      <c r="CR612">
        <v>25</v>
      </c>
      <c r="CS612" t="s">
        <v>4362</v>
      </c>
      <c r="CT612" t="s">
        <v>204</v>
      </c>
      <c r="CU612" t="s">
        <v>132</v>
      </c>
      <c r="CV612" t="s">
        <v>132</v>
      </c>
      <c r="CW612" t="s">
        <v>134</v>
      </c>
      <c r="CX612" t="s">
        <v>118</v>
      </c>
      <c r="CY612" t="s">
        <v>132</v>
      </c>
      <c r="CZ612" t="s">
        <v>126</v>
      </c>
      <c r="DA612" t="s">
        <v>14305</v>
      </c>
      <c r="DB612" t="s">
        <v>14306</v>
      </c>
      <c r="DC612" t="s">
        <v>14307</v>
      </c>
      <c r="DD612" t="s">
        <v>115</v>
      </c>
      <c r="DE612" s="13">
        <v>45472.889872685184</v>
      </c>
      <c r="DF612" s="13"/>
      <c r="DG612" t="s">
        <v>118</v>
      </c>
      <c r="DH612" t="s">
        <v>118</v>
      </c>
      <c r="DI612" t="s">
        <v>132</v>
      </c>
      <c r="DJ612" t="s">
        <v>115</v>
      </c>
      <c r="DK612" s="13">
        <v>45494.368506944447</v>
      </c>
      <c r="DL612" t="s">
        <v>4366</v>
      </c>
      <c r="DM612" t="s">
        <v>4387</v>
      </c>
      <c r="DN612" t="s">
        <v>118</v>
      </c>
      <c r="DO612" t="s">
        <v>163</v>
      </c>
      <c r="DP612" t="s">
        <v>118</v>
      </c>
      <c r="DQ612" t="s">
        <v>118</v>
      </c>
      <c r="DR612" t="s">
        <v>118</v>
      </c>
      <c r="DS612" t="s">
        <v>118</v>
      </c>
      <c r="DT612" t="s">
        <v>118</v>
      </c>
      <c r="DU612" s="13"/>
      <c r="DV612">
        <v>4756</v>
      </c>
      <c r="DW612" t="s">
        <v>14292</v>
      </c>
      <c r="DX612" t="s">
        <v>4388</v>
      </c>
      <c r="DY612" t="s">
        <v>14246</v>
      </c>
      <c r="DZ612" t="s">
        <v>14304</v>
      </c>
    </row>
    <row r="613" spans="1:130" x14ac:dyDescent="0.35">
      <c r="A613">
        <v>8822</v>
      </c>
      <c r="B613" t="s">
        <v>14308</v>
      </c>
      <c r="C613" t="s">
        <v>14309</v>
      </c>
      <c r="D613" s="2" t="str">
        <f>Table3[[#This Row],[f101matrik]]</f>
        <v>1240612</v>
      </c>
      <c r="E613" s="2" t="str">
        <f>Table3[[#This Row],[f101kdprogram]]</f>
        <v>Z022</v>
      </c>
      <c r="F613" s="2" t="str">
        <f>VLOOKUP(Table3[[#This Row],[Kod Program]],'lookup program'!$B$2:$D$33,3,0)</f>
        <v>ASASI PENGURUSAN DAN STRATEGI</v>
      </c>
      <c r="G613" s="2" t="str">
        <f>Table3[[#This Row],[f105blok]]</f>
        <v>LEMBAH</v>
      </c>
      <c r="H613" s="60" t="str">
        <f>Table3[[#This Row],[f105bilik]]</f>
        <v>B-2-8</v>
      </c>
      <c r="I61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1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1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13" s="61">
        <f>Table3[[#This Row],[f101th_daftar]]</f>
        <v>45494.324675925927</v>
      </c>
      <c r="M613" s="65" t="str">
        <f>IF(Table3[[#This Row],[f101sesi]]=25,"Perdana",IF(Table3[[#This Row],[f101sesi]]=26,"Rayuan","Error"))</f>
        <v>Perdana</v>
      </c>
      <c r="N613" t="s">
        <v>14310</v>
      </c>
      <c r="O613" t="s">
        <v>14311</v>
      </c>
      <c r="P613" s="12">
        <v>38913</v>
      </c>
      <c r="Q613" t="s">
        <v>14312</v>
      </c>
      <c r="R613" t="s">
        <v>14313</v>
      </c>
      <c r="S613" t="s">
        <v>113</v>
      </c>
      <c r="T613" t="s">
        <v>177</v>
      </c>
      <c r="U613" t="s">
        <v>115</v>
      </c>
      <c r="V613" t="s">
        <v>115</v>
      </c>
      <c r="W613" t="s">
        <v>116</v>
      </c>
      <c r="X613" t="s">
        <v>117</v>
      </c>
      <c r="Y613" t="s">
        <v>118</v>
      </c>
      <c r="Z613" t="s">
        <v>116</v>
      </c>
      <c r="AA613" t="s">
        <v>119</v>
      </c>
      <c r="AB613" t="s">
        <v>520</v>
      </c>
      <c r="AC613" t="s">
        <v>224</v>
      </c>
      <c r="AD613" t="s">
        <v>659</v>
      </c>
      <c r="AE613" t="s">
        <v>14314</v>
      </c>
      <c r="AF613" t="s">
        <v>118</v>
      </c>
      <c r="AG613" t="s">
        <v>14315</v>
      </c>
      <c r="AH613" t="s">
        <v>779</v>
      </c>
      <c r="AI613" t="s">
        <v>149</v>
      </c>
      <c r="AJ613" t="s">
        <v>153</v>
      </c>
      <c r="AK613" t="s">
        <v>12191</v>
      </c>
      <c r="AL613" t="s">
        <v>14316</v>
      </c>
      <c r="AM613" t="s">
        <v>14316</v>
      </c>
      <c r="AN613" t="s">
        <v>14317</v>
      </c>
      <c r="AO613" t="s">
        <v>14318</v>
      </c>
      <c r="AP613" t="s">
        <v>185</v>
      </c>
      <c r="AQ613" t="s">
        <v>142</v>
      </c>
      <c r="AR613" t="s">
        <v>126</v>
      </c>
      <c r="AS613" t="s">
        <v>226</v>
      </c>
      <c r="AT613" t="s">
        <v>128</v>
      </c>
      <c r="AU613" t="s">
        <v>129</v>
      </c>
      <c r="AV613" t="s">
        <v>132</v>
      </c>
      <c r="AW613" t="s">
        <v>131</v>
      </c>
      <c r="AX613" t="s">
        <v>130</v>
      </c>
      <c r="AY613" t="s">
        <v>133</v>
      </c>
      <c r="AZ613" t="s">
        <v>115</v>
      </c>
      <c r="BA613" t="s">
        <v>135</v>
      </c>
      <c r="BB613" t="s">
        <v>115</v>
      </c>
      <c r="BC613" t="s">
        <v>136</v>
      </c>
      <c r="BD613" t="s">
        <v>115</v>
      </c>
      <c r="BE613" t="s">
        <v>156</v>
      </c>
      <c r="BF613" t="s">
        <v>115</v>
      </c>
      <c r="BG613" t="s">
        <v>237</v>
      </c>
      <c r="BH613" t="s">
        <v>132</v>
      </c>
      <c r="BI613" t="s">
        <v>173</v>
      </c>
      <c r="BJ613" t="s">
        <v>157</v>
      </c>
      <c r="BK613" t="s">
        <v>189</v>
      </c>
      <c r="BL613" t="s">
        <v>115</v>
      </c>
      <c r="BM613" t="s">
        <v>143</v>
      </c>
      <c r="BN613" t="s">
        <v>144</v>
      </c>
      <c r="BO613" t="s">
        <v>143</v>
      </c>
      <c r="BP613" t="s">
        <v>144</v>
      </c>
      <c r="BQ613" t="s">
        <v>143</v>
      </c>
      <c r="BR613" t="s">
        <v>144</v>
      </c>
      <c r="BS613" t="s">
        <v>118</v>
      </c>
      <c r="BT613" t="s">
        <v>118</v>
      </c>
      <c r="BU613" t="s">
        <v>118</v>
      </c>
      <c r="BV613" t="s">
        <v>118</v>
      </c>
      <c r="BW613" t="s">
        <v>118</v>
      </c>
      <c r="BX613" t="s">
        <v>118</v>
      </c>
      <c r="BY613" t="s">
        <v>118</v>
      </c>
      <c r="BZ613" t="s">
        <v>118</v>
      </c>
      <c r="CA613" t="s">
        <v>118</v>
      </c>
      <c r="CB613" t="s">
        <v>118</v>
      </c>
      <c r="CC613" t="s">
        <v>118</v>
      </c>
      <c r="CD613" t="s">
        <v>118</v>
      </c>
      <c r="CE613" s="12"/>
      <c r="CF613" t="s">
        <v>118</v>
      </c>
      <c r="CG613" t="s">
        <v>145</v>
      </c>
      <c r="CH613" t="s">
        <v>162</v>
      </c>
      <c r="CI613" t="s">
        <v>175</v>
      </c>
      <c r="CJ613" t="s">
        <v>134</v>
      </c>
      <c r="CK613" t="s">
        <v>157</v>
      </c>
      <c r="CL613" t="s">
        <v>132</v>
      </c>
      <c r="CM613" t="s">
        <v>138</v>
      </c>
      <c r="CN613" t="s">
        <v>128</v>
      </c>
      <c r="CO613" t="s">
        <v>336</v>
      </c>
      <c r="CP613" t="s">
        <v>14319</v>
      </c>
      <c r="CQ613" t="s">
        <v>14320</v>
      </c>
      <c r="CR613">
        <v>25</v>
      </c>
      <c r="CS613" t="s">
        <v>4362</v>
      </c>
      <c r="CT613" t="s">
        <v>204</v>
      </c>
      <c r="CU613" t="s">
        <v>125</v>
      </c>
      <c r="CV613" t="s">
        <v>115</v>
      </c>
      <c r="CW613" t="s">
        <v>134</v>
      </c>
      <c r="CX613" t="s">
        <v>118</v>
      </c>
      <c r="CY613" t="s">
        <v>132</v>
      </c>
      <c r="CZ613" t="s">
        <v>126</v>
      </c>
      <c r="DA613" t="s">
        <v>14321</v>
      </c>
      <c r="DB613" t="s">
        <v>14322</v>
      </c>
      <c r="DC613" t="s">
        <v>14323</v>
      </c>
      <c r="DD613" t="s">
        <v>115</v>
      </c>
      <c r="DE613" s="13">
        <v>45472.544363425928</v>
      </c>
      <c r="DF613" s="13"/>
      <c r="DG613" t="s">
        <v>118</v>
      </c>
      <c r="DH613" t="s">
        <v>118</v>
      </c>
      <c r="DI613" t="s">
        <v>132</v>
      </c>
      <c r="DJ613" t="s">
        <v>115</v>
      </c>
      <c r="DK613" s="13">
        <v>45494.324675925927</v>
      </c>
      <c r="DL613" t="s">
        <v>4366</v>
      </c>
      <c r="DM613" t="s">
        <v>4387</v>
      </c>
      <c r="DN613" t="s">
        <v>118</v>
      </c>
      <c r="DO613" t="s">
        <v>117</v>
      </c>
      <c r="DP613" t="s">
        <v>118</v>
      </c>
      <c r="DQ613" t="s">
        <v>118</v>
      </c>
      <c r="DR613" t="s">
        <v>118</v>
      </c>
      <c r="DS613" t="s">
        <v>118</v>
      </c>
      <c r="DT613" t="s">
        <v>118</v>
      </c>
      <c r="DU613" s="13"/>
      <c r="DV613">
        <v>4757</v>
      </c>
      <c r="DW613" t="s">
        <v>14308</v>
      </c>
      <c r="DX613" t="s">
        <v>4388</v>
      </c>
      <c r="DY613" t="s">
        <v>14246</v>
      </c>
      <c r="DZ613" t="s">
        <v>14320</v>
      </c>
    </row>
    <row r="614" spans="1:130" x14ac:dyDescent="0.35">
      <c r="A614">
        <v>8323</v>
      </c>
      <c r="B614" t="s">
        <v>14324</v>
      </c>
      <c r="C614" t="s">
        <v>14325</v>
      </c>
      <c r="D614" s="2" t="str">
        <f>Table3[[#This Row],[f101matrik]]</f>
        <v>1240613</v>
      </c>
      <c r="E614" s="2" t="str">
        <f>Table3[[#This Row],[f101kdprogram]]</f>
        <v>Z022</v>
      </c>
      <c r="F614" s="2" t="str">
        <f>VLOOKUP(Table3[[#This Row],[Kod Program]],'lookup program'!$B$2:$D$33,3,0)</f>
        <v>ASASI PENGURUSAN DAN STRATEGI</v>
      </c>
      <c r="G614" s="2" t="str">
        <f>Table3[[#This Row],[f105blok]]</f>
        <v>LEMBAH</v>
      </c>
      <c r="H614" s="60" t="str">
        <f>Table3[[#This Row],[f105bilik]]</f>
        <v>B-2-8</v>
      </c>
      <c r="I61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1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1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14" s="61">
        <f>Table3[[#This Row],[f101th_daftar]]</f>
        <v>45494.411481481482</v>
      </c>
      <c r="M614" s="65" t="str">
        <f>IF(Table3[[#This Row],[f101sesi]]=25,"Perdana",IF(Table3[[#This Row],[f101sesi]]=26,"Rayuan","Error"))</f>
        <v>Perdana</v>
      </c>
      <c r="N614" t="s">
        <v>14326</v>
      </c>
      <c r="O614" t="s">
        <v>14327</v>
      </c>
      <c r="P614" s="12">
        <v>38723</v>
      </c>
      <c r="Q614" t="s">
        <v>14328</v>
      </c>
      <c r="R614" t="s">
        <v>14329</v>
      </c>
      <c r="S614" t="s">
        <v>283</v>
      </c>
      <c r="T614" t="s">
        <v>177</v>
      </c>
      <c r="U614" t="s">
        <v>115</v>
      </c>
      <c r="V614" t="s">
        <v>115</v>
      </c>
      <c r="W614" t="s">
        <v>116</v>
      </c>
      <c r="X614" t="s">
        <v>117</v>
      </c>
      <c r="Y614" t="s">
        <v>118</v>
      </c>
      <c r="Z614" t="s">
        <v>116</v>
      </c>
      <c r="AA614" t="s">
        <v>218</v>
      </c>
      <c r="AB614" t="s">
        <v>385</v>
      </c>
      <c r="AC614" t="s">
        <v>386</v>
      </c>
      <c r="AD614" t="s">
        <v>235</v>
      </c>
      <c r="AE614" t="s">
        <v>14330</v>
      </c>
      <c r="AF614" t="s">
        <v>14331</v>
      </c>
      <c r="AG614" t="s">
        <v>14332</v>
      </c>
      <c r="AH614" t="s">
        <v>387</v>
      </c>
      <c r="AI614" t="s">
        <v>238</v>
      </c>
      <c r="AJ614" t="s">
        <v>251</v>
      </c>
      <c r="AK614" t="s">
        <v>388</v>
      </c>
      <c r="AL614" t="s">
        <v>14333</v>
      </c>
      <c r="AM614" t="s">
        <v>14333</v>
      </c>
      <c r="AN614" t="s">
        <v>118</v>
      </c>
      <c r="AO614" t="s">
        <v>14334</v>
      </c>
      <c r="AP614" t="s">
        <v>293</v>
      </c>
      <c r="AQ614" t="s">
        <v>157</v>
      </c>
      <c r="AR614" t="s">
        <v>126</v>
      </c>
      <c r="AS614" t="s">
        <v>226</v>
      </c>
      <c r="AT614" t="s">
        <v>154</v>
      </c>
      <c r="AU614" t="s">
        <v>129</v>
      </c>
      <c r="AV614" t="s">
        <v>130</v>
      </c>
      <c r="AW614" t="s">
        <v>131</v>
      </c>
      <c r="AX614" t="s">
        <v>125</v>
      </c>
      <c r="AY614" t="s">
        <v>133</v>
      </c>
      <c r="AZ614" t="s">
        <v>115</v>
      </c>
      <c r="BA614" t="s">
        <v>135</v>
      </c>
      <c r="BB614" t="s">
        <v>115</v>
      </c>
      <c r="BC614" t="s">
        <v>136</v>
      </c>
      <c r="BD614" t="s">
        <v>115</v>
      </c>
      <c r="BE614" t="s">
        <v>156</v>
      </c>
      <c r="BF614" t="s">
        <v>115</v>
      </c>
      <c r="BG614" t="s">
        <v>173</v>
      </c>
      <c r="BH614" t="s">
        <v>130</v>
      </c>
      <c r="BI614" t="s">
        <v>158</v>
      </c>
      <c r="BJ614" t="s">
        <v>115</v>
      </c>
      <c r="BK614" t="s">
        <v>143</v>
      </c>
      <c r="BL614" t="s">
        <v>144</v>
      </c>
      <c r="BM614" t="s">
        <v>143</v>
      </c>
      <c r="BN614" t="s">
        <v>144</v>
      </c>
      <c r="BO614" t="s">
        <v>143</v>
      </c>
      <c r="BP614" t="s">
        <v>144</v>
      </c>
      <c r="BQ614" t="s">
        <v>143</v>
      </c>
      <c r="BR614" t="s">
        <v>144</v>
      </c>
      <c r="BS614" t="s">
        <v>118</v>
      </c>
      <c r="BT614" t="s">
        <v>118</v>
      </c>
      <c r="BU614" t="s">
        <v>118</v>
      </c>
      <c r="BV614" t="s">
        <v>118</v>
      </c>
      <c r="BW614" t="s">
        <v>118</v>
      </c>
      <c r="BX614" t="s">
        <v>118</v>
      </c>
      <c r="BY614" t="s">
        <v>118</v>
      </c>
      <c r="BZ614" t="s">
        <v>118</v>
      </c>
      <c r="CA614" t="s">
        <v>118</v>
      </c>
      <c r="CB614" t="s">
        <v>118</v>
      </c>
      <c r="CC614" t="s">
        <v>118</v>
      </c>
      <c r="CD614" t="s">
        <v>118</v>
      </c>
      <c r="CE614" s="12"/>
      <c r="CF614" t="s">
        <v>118</v>
      </c>
      <c r="CG614" t="s">
        <v>145</v>
      </c>
      <c r="CH614" t="s">
        <v>162</v>
      </c>
      <c r="CI614" t="s">
        <v>175</v>
      </c>
      <c r="CJ614" t="s">
        <v>134</v>
      </c>
      <c r="CK614" t="s">
        <v>157</v>
      </c>
      <c r="CL614" t="s">
        <v>134</v>
      </c>
      <c r="CM614" t="s">
        <v>157</v>
      </c>
      <c r="CN614" t="s">
        <v>154</v>
      </c>
      <c r="CO614" t="s">
        <v>389</v>
      </c>
      <c r="CP614" t="s">
        <v>14335</v>
      </c>
      <c r="CQ614" t="s">
        <v>14336</v>
      </c>
      <c r="CR614">
        <v>25</v>
      </c>
      <c r="CS614" t="s">
        <v>4362</v>
      </c>
      <c r="CT614" t="s">
        <v>204</v>
      </c>
      <c r="CU614" t="s">
        <v>125</v>
      </c>
      <c r="CV614" t="s">
        <v>132</v>
      </c>
      <c r="CW614" t="s">
        <v>134</v>
      </c>
      <c r="CX614" t="s">
        <v>118</v>
      </c>
      <c r="CY614" t="s">
        <v>132</v>
      </c>
      <c r="CZ614" t="s">
        <v>126</v>
      </c>
      <c r="DA614" t="s">
        <v>14337</v>
      </c>
      <c r="DB614" t="s">
        <v>14338</v>
      </c>
      <c r="DC614" t="s">
        <v>14339</v>
      </c>
      <c r="DD614" t="s">
        <v>115</v>
      </c>
      <c r="DE614" s="13">
        <v>45472.507280092592</v>
      </c>
      <c r="DF614" s="13"/>
      <c r="DG614" t="s">
        <v>118</v>
      </c>
      <c r="DH614" t="s">
        <v>118</v>
      </c>
      <c r="DI614" t="s">
        <v>132</v>
      </c>
      <c r="DJ614" t="s">
        <v>115</v>
      </c>
      <c r="DK614" s="13">
        <v>45494.411481481482</v>
      </c>
      <c r="DL614" t="s">
        <v>4366</v>
      </c>
      <c r="DM614" t="s">
        <v>4387</v>
      </c>
      <c r="DN614" t="s">
        <v>118</v>
      </c>
      <c r="DO614" t="s">
        <v>117</v>
      </c>
      <c r="DP614" t="s">
        <v>118</v>
      </c>
      <c r="DQ614" t="s">
        <v>118</v>
      </c>
      <c r="DR614" t="s">
        <v>118</v>
      </c>
      <c r="DS614" t="s">
        <v>118</v>
      </c>
      <c r="DT614" t="s">
        <v>118</v>
      </c>
      <c r="DU614" s="13"/>
      <c r="DV614">
        <v>4758</v>
      </c>
      <c r="DW614" t="s">
        <v>14324</v>
      </c>
      <c r="DX614" t="s">
        <v>4388</v>
      </c>
      <c r="DY614" t="s">
        <v>14246</v>
      </c>
      <c r="DZ614" t="s">
        <v>14336</v>
      </c>
    </row>
    <row r="615" spans="1:130" x14ac:dyDescent="0.35">
      <c r="A615">
        <v>8761</v>
      </c>
      <c r="B615" t="s">
        <v>14340</v>
      </c>
      <c r="C615" t="s">
        <v>14341</v>
      </c>
      <c r="D615" s="2" t="str">
        <f>Table3[[#This Row],[f101matrik]]</f>
        <v>1240614</v>
      </c>
      <c r="E615" s="2" t="str">
        <f>Table3[[#This Row],[f101kdprogram]]</f>
        <v>Z022</v>
      </c>
      <c r="F615" s="2" t="str">
        <f>VLOOKUP(Table3[[#This Row],[Kod Program]],'lookup program'!$B$2:$D$33,3,0)</f>
        <v>ASASI PENGURUSAN DAN STRATEGI</v>
      </c>
      <c r="G615" s="2" t="str">
        <f>Table3[[#This Row],[f105blok]]</f>
        <v>LEMBAH</v>
      </c>
      <c r="H615" s="60" t="str">
        <f>Table3[[#This Row],[f105bilik]]</f>
        <v>B-2-7</v>
      </c>
      <c r="I61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1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1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15" s="61">
        <f>Table3[[#This Row],[f101th_daftar]]</f>
        <v>45494.356817129628</v>
      </c>
      <c r="M615" s="65" t="str">
        <f>IF(Table3[[#This Row],[f101sesi]]=25,"Perdana",IF(Table3[[#This Row],[f101sesi]]=26,"Rayuan","Error"))</f>
        <v>Perdana</v>
      </c>
      <c r="N615" t="s">
        <v>14342</v>
      </c>
      <c r="O615" t="s">
        <v>14343</v>
      </c>
      <c r="P615" s="12">
        <v>38890</v>
      </c>
      <c r="Q615" t="s">
        <v>14344</v>
      </c>
      <c r="R615" t="s">
        <v>14345</v>
      </c>
      <c r="S615" t="s">
        <v>113</v>
      </c>
      <c r="T615" t="s">
        <v>177</v>
      </c>
      <c r="U615" t="s">
        <v>115</v>
      </c>
      <c r="V615" t="s">
        <v>115</v>
      </c>
      <c r="W615" t="s">
        <v>116</v>
      </c>
      <c r="X615" t="s">
        <v>117</v>
      </c>
      <c r="Y615" t="s">
        <v>118</v>
      </c>
      <c r="Z615" t="s">
        <v>116</v>
      </c>
      <c r="AA615" t="s">
        <v>233</v>
      </c>
      <c r="AB615" t="s">
        <v>656</v>
      </c>
      <c r="AC615" t="s">
        <v>275</v>
      </c>
      <c r="AD615" t="s">
        <v>664</v>
      </c>
      <c r="AE615" t="s">
        <v>14346</v>
      </c>
      <c r="AF615" t="s">
        <v>14347</v>
      </c>
      <c r="AG615" t="s">
        <v>666</v>
      </c>
      <c r="AH615" t="s">
        <v>14348</v>
      </c>
      <c r="AI615" t="s">
        <v>233</v>
      </c>
      <c r="AJ615" t="s">
        <v>548</v>
      </c>
      <c r="AK615" t="s">
        <v>667</v>
      </c>
      <c r="AL615" t="s">
        <v>14349</v>
      </c>
      <c r="AM615" t="s">
        <v>14350</v>
      </c>
      <c r="AN615" t="s">
        <v>118</v>
      </c>
      <c r="AO615" t="s">
        <v>14351</v>
      </c>
      <c r="AP615" t="s">
        <v>429</v>
      </c>
      <c r="AQ615" t="s">
        <v>130</v>
      </c>
      <c r="AR615" t="s">
        <v>126</v>
      </c>
      <c r="AS615" t="s">
        <v>226</v>
      </c>
      <c r="AT615" t="s">
        <v>128</v>
      </c>
      <c r="AU615" t="s">
        <v>129</v>
      </c>
      <c r="AV615" t="s">
        <v>115</v>
      </c>
      <c r="AW615" t="s">
        <v>131</v>
      </c>
      <c r="AX615" t="s">
        <v>132</v>
      </c>
      <c r="AY615" t="s">
        <v>133</v>
      </c>
      <c r="AZ615" t="s">
        <v>134</v>
      </c>
      <c r="BA615" t="s">
        <v>135</v>
      </c>
      <c r="BB615" t="s">
        <v>132</v>
      </c>
      <c r="BC615" t="s">
        <v>136</v>
      </c>
      <c r="BD615" t="s">
        <v>115</v>
      </c>
      <c r="BE615" t="s">
        <v>137</v>
      </c>
      <c r="BF615" t="s">
        <v>138</v>
      </c>
      <c r="BG615" t="s">
        <v>139</v>
      </c>
      <c r="BH615" t="s">
        <v>125</v>
      </c>
      <c r="BI615" t="s">
        <v>140</v>
      </c>
      <c r="BJ615" t="s">
        <v>142</v>
      </c>
      <c r="BK615" t="s">
        <v>141</v>
      </c>
      <c r="BL615" t="s">
        <v>142</v>
      </c>
      <c r="BM615" t="s">
        <v>143</v>
      </c>
      <c r="BN615" t="s">
        <v>144</v>
      </c>
      <c r="BO615" t="s">
        <v>143</v>
      </c>
      <c r="BP615" t="s">
        <v>144</v>
      </c>
      <c r="BQ615" t="s">
        <v>143</v>
      </c>
      <c r="BR615" t="s">
        <v>144</v>
      </c>
      <c r="BS615" t="s">
        <v>118</v>
      </c>
      <c r="BT615" t="s">
        <v>118</v>
      </c>
      <c r="BU615" t="s">
        <v>118</v>
      </c>
      <c r="BV615" t="s">
        <v>118</v>
      </c>
      <c r="BW615" t="s">
        <v>118</v>
      </c>
      <c r="BX615" t="s">
        <v>118</v>
      </c>
      <c r="BY615" t="s">
        <v>118</v>
      </c>
      <c r="BZ615" t="s">
        <v>118</v>
      </c>
      <c r="CA615" t="s">
        <v>118</v>
      </c>
      <c r="CB615" t="s">
        <v>118</v>
      </c>
      <c r="CC615" t="s">
        <v>118</v>
      </c>
      <c r="CD615" t="s">
        <v>118</v>
      </c>
      <c r="CE615" s="12"/>
      <c r="CF615" t="s">
        <v>118</v>
      </c>
      <c r="CG615" t="s">
        <v>145</v>
      </c>
      <c r="CH615" t="s">
        <v>146</v>
      </c>
      <c r="CI615" t="s">
        <v>117</v>
      </c>
      <c r="CJ615" t="s">
        <v>115</v>
      </c>
      <c r="CK615" t="s">
        <v>132</v>
      </c>
      <c r="CL615" t="s">
        <v>132</v>
      </c>
      <c r="CM615" t="s">
        <v>157</v>
      </c>
      <c r="CN615" t="s">
        <v>154</v>
      </c>
      <c r="CO615" t="s">
        <v>120</v>
      </c>
      <c r="CP615" t="s">
        <v>14352</v>
      </c>
      <c r="CQ615" t="s">
        <v>14353</v>
      </c>
      <c r="CR615">
        <v>25</v>
      </c>
      <c r="CS615" t="s">
        <v>4362</v>
      </c>
      <c r="CT615" t="s">
        <v>204</v>
      </c>
      <c r="CU615" t="s">
        <v>157</v>
      </c>
      <c r="CV615" t="s">
        <v>125</v>
      </c>
      <c r="CW615" t="s">
        <v>134</v>
      </c>
      <c r="CX615" t="s">
        <v>118</v>
      </c>
      <c r="CY615" t="s">
        <v>132</v>
      </c>
      <c r="CZ615" t="s">
        <v>126</v>
      </c>
      <c r="DA615" t="s">
        <v>14354</v>
      </c>
      <c r="DB615" t="s">
        <v>14355</v>
      </c>
      <c r="DC615" t="s">
        <v>14356</v>
      </c>
      <c r="DD615" t="s">
        <v>115</v>
      </c>
      <c r="DE615" s="13">
        <v>45472.647418981483</v>
      </c>
      <c r="DF615" s="13"/>
      <c r="DG615" t="s">
        <v>118</v>
      </c>
      <c r="DH615" t="s">
        <v>118</v>
      </c>
      <c r="DI615" t="s">
        <v>132</v>
      </c>
      <c r="DJ615" t="s">
        <v>115</v>
      </c>
      <c r="DK615" s="13">
        <v>45494.356817129628</v>
      </c>
      <c r="DL615" t="s">
        <v>4366</v>
      </c>
      <c r="DM615" t="s">
        <v>4387</v>
      </c>
      <c r="DN615" t="s">
        <v>118</v>
      </c>
      <c r="DO615" t="s">
        <v>116</v>
      </c>
      <c r="DP615" t="s">
        <v>118</v>
      </c>
      <c r="DQ615" t="s">
        <v>118</v>
      </c>
      <c r="DR615" t="s">
        <v>118</v>
      </c>
      <c r="DS615" t="s">
        <v>118</v>
      </c>
      <c r="DT615" t="s">
        <v>118</v>
      </c>
      <c r="DU615" s="13"/>
      <c r="DV615">
        <v>4759</v>
      </c>
      <c r="DW615" t="s">
        <v>14340</v>
      </c>
      <c r="DX615" t="s">
        <v>4388</v>
      </c>
      <c r="DY615" t="s">
        <v>14357</v>
      </c>
      <c r="DZ615" t="s">
        <v>14353</v>
      </c>
    </row>
    <row r="616" spans="1:130" x14ac:dyDescent="0.35">
      <c r="A616">
        <v>8588</v>
      </c>
      <c r="B616" t="s">
        <v>14358</v>
      </c>
      <c r="C616" t="s">
        <v>14359</v>
      </c>
      <c r="D616" s="2" t="str">
        <f>Table3[[#This Row],[f101matrik]]</f>
        <v>1240615</v>
      </c>
      <c r="E616" s="2" t="str">
        <f>Table3[[#This Row],[f101kdprogram]]</f>
        <v>Z022</v>
      </c>
      <c r="F616" s="2" t="str">
        <f>VLOOKUP(Table3[[#This Row],[Kod Program]],'lookup program'!$B$2:$D$33,3,0)</f>
        <v>ASASI PENGURUSAN DAN STRATEGI</v>
      </c>
      <c r="G616" s="2" t="str">
        <f>Table3[[#This Row],[f105blok]]</f>
        <v>JEBAT</v>
      </c>
      <c r="H616" s="60" t="str">
        <f>Table3[[#This Row],[f105bilik]]</f>
        <v>J-7-5</v>
      </c>
      <c r="I61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1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1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16" s="61">
        <f>Table3[[#This Row],[f101th_daftar]]</f>
        <v>45494.462013888886</v>
      </c>
      <c r="M616" s="65" t="str">
        <f>IF(Table3[[#This Row],[f101sesi]]=25,"Perdana",IF(Table3[[#This Row],[f101sesi]]=26,"Rayuan","Error"))</f>
        <v>Perdana</v>
      </c>
      <c r="N616" t="s">
        <v>14360</v>
      </c>
      <c r="O616" t="s">
        <v>14361</v>
      </c>
      <c r="P616" s="12">
        <v>38826</v>
      </c>
      <c r="Q616" t="s">
        <v>14362</v>
      </c>
      <c r="R616" t="s">
        <v>14363</v>
      </c>
      <c r="S616" t="s">
        <v>113</v>
      </c>
      <c r="T616" t="s">
        <v>114</v>
      </c>
      <c r="U616" t="s">
        <v>115</v>
      </c>
      <c r="V616" t="s">
        <v>115</v>
      </c>
      <c r="W616" t="s">
        <v>116</v>
      </c>
      <c r="X616" t="s">
        <v>117</v>
      </c>
      <c r="Y616" t="s">
        <v>118</v>
      </c>
      <c r="Z616" t="s">
        <v>116</v>
      </c>
      <c r="AA616" t="s">
        <v>307</v>
      </c>
      <c r="AB616" t="s">
        <v>239</v>
      </c>
      <c r="AC616" t="s">
        <v>14364</v>
      </c>
      <c r="AD616" t="s">
        <v>151</v>
      </c>
      <c r="AE616" t="s">
        <v>14365</v>
      </c>
      <c r="AF616" t="s">
        <v>118</v>
      </c>
      <c r="AG616" t="s">
        <v>326</v>
      </c>
      <c r="AH616" t="s">
        <v>392</v>
      </c>
      <c r="AI616" t="s">
        <v>307</v>
      </c>
      <c r="AJ616" t="s">
        <v>393</v>
      </c>
      <c r="AK616" t="s">
        <v>8698</v>
      </c>
      <c r="AL616" t="s">
        <v>14366</v>
      </c>
      <c r="AM616" t="s">
        <v>14367</v>
      </c>
      <c r="AN616" t="s">
        <v>118</v>
      </c>
      <c r="AO616" t="s">
        <v>14368</v>
      </c>
      <c r="AP616" t="s">
        <v>134</v>
      </c>
      <c r="AQ616" t="s">
        <v>115</v>
      </c>
      <c r="AR616" t="s">
        <v>126</v>
      </c>
      <c r="AS616" t="s">
        <v>226</v>
      </c>
      <c r="AT616" t="s">
        <v>128</v>
      </c>
      <c r="AU616" t="s">
        <v>129</v>
      </c>
      <c r="AV616" t="s">
        <v>132</v>
      </c>
      <c r="AW616" t="s">
        <v>131</v>
      </c>
      <c r="AX616" t="s">
        <v>115</v>
      </c>
      <c r="AY616" t="s">
        <v>133</v>
      </c>
      <c r="AZ616" t="s">
        <v>132</v>
      </c>
      <c r="BA616" t="s">
        <v>135</v>
      </c>
      <c r="BB616" t="s">
        <v>130</v>
      </c>
      <c r="BC616" t="s">
        <v>136</v>
      </c>
      <c r="BD616" t="s">
        <v>125</v>
      </c>
      <c r="BE616" t="s">
        <v>156</v>
      </c>
      <c r="BF616" t="s">
        <v>115</v>
      </c>
      <c r="BG616" t="s">
        <v>186</v>
      </c>
      <c r="BH616" t="s">
        <v>115</v>
      </c>
      <c r="BI616" t="s">
        <v>173</v>
      </c>
      <c r="BJ616" t="s">
        <v>138</v>
      </c>
      <c r="BK616" t="s">
        <v>158</v>
      </c>
      <c r="BL616" t="s">
        <v>132</v>
      </c>
      <c r="BM616" t="s">
        <v>143</v>
      </c>
      <c r="BN616" t="s">
        <v>144</v>
      </c>
      <c r="BO616" t="s">
        <v>143</v>
      </c>
      <c r="BP616" t="s">
        <v>144</v>
      </c>
      <c r="BQ616" t="s">
        <v>143</v>
      </c>
      <c r="BR616" t="s">
        <v>144</v>
      </c>
      <c r="BS616" t="s">
        <v>118</v>
      </c>
      <c r="BT616" t="s">
        <v>118</v>
      </c>
      <c r="BU616" t="s">
        <v>118</v>
      </c>
      <c r="BV616" t="s">
        <v>118</v>
      </c>
      <c r="BW616" t="s">
        <v>118</v>
      </c>
      <c r="BX616" t="s">
        <v>118</v>
      </c>
      <c r="BY616" t="s">
        <v>118</v>
      </c>
      <c r="BZ616" t="s">
        <v>118</v>
      </c>
      <c r="CA616" t="s">
        <v>118</v>
      </c>
      <c r="CB616" t="s">
        <v>118</v>
      </c>
      <c r="CC616" t="s">
        <v>118</v>
      </c>
      <c r="CD616" t="s">
        <v>118</v>
      </c>
      <c r="CE616" s="12"/>
      <c r="CF616" t="s">
        <v>118</v>
      </c>
      <c r="CG616" t="s">
        <v>145</v>
      </c>
      <c r="CH616" t="s">
        <v>162</v>
      </c>
      <c r="CI616" t="s">
        <v>175</v>
      </c>
      <c r="CJ616" t="s">
        <v>134</v>
      </c>
      <c r="CK616" t="s">
        <v>130</v>
      </c>
      <c r="CL616" t="s">
        <v>130</v>
      </c>
      <c r="CM616" t="s">
        <v>142</v>
      </c>
      <c r="CN616" t="s">
        <v>154</v>
      </c>
      <c r="CO616" t="s">
        <v>389</v>
      </c>
      <c r="CP616" t="s">
        <v>14369</v>
      </c>
      <c r="CQ616" t="s">
        <v>14370</v>
      </c>
      <c r="CR616">
        <v>25</v>
      </c>
      <c r="CS616" t="s">
        <v>4362</v>
      </c>
      <c r="CT616" t="s">
        <v>204</v>
      </c>
      <c r="CU616" t="s">
        <v>125</v>
      </c>
      <c r="CV616" t="s">
        <v>125</v>
      </c>
      <c r="CW616" t="s">
        <v>134</v>
      </c>
      <c r="CX616" t="s">
        <v>118</v>
      </c>
      <c r="CY616" t="s">
        <v>132</v>
      </c>
      <c r="CZ616" t="s">
        <v>126</v>
      </c>
      <c r="DA616" t="s">
        <v>14371</v>
      </c>
      <c r="DB616" t="s">
        <v>14372</v>
      </c>
      <c r="DC616" t="s">
        <v>14373</v>
      </c>
      <c r="DD616" t="s">
        <v>115</v>
      </c>
      <c r="DE616" s="13">
        <v>45472.543344907404</v>
      </c>
      <c r="DF616" s="13"/>
      <c r="DG616" t="s">
        <v>118</v>
      </c>
      <c r="DH616" t="s">
        <v>118</v>
      </c>
      <c r="DI616" t="s">
        <v>132</v>
      </c>
      <c r="DJ616" t="s">
        <v>115</v>
      </c>
      <c r="DK616" s="13">
        <v>45494.462013888886</v>
      </c>
      <c r="DL616" t="s">
        <v>4366</v>
      </c>
      <c r="DM616" t="s">
        <v>4367</v>
      </c>
      <c r="DN616" t="s">
        <v>118</v>
      </c>
      <c r="DO616" t="s">
        <v>116</v>
      </c>
      <c r="DP616" t="s">
        <v>118</v>
      </c>
      <c r="DQ616" t="s">
        <v>118</v>
      </c>
      <c r="DR616" t="s">
        <v>118</v>
      </c>
      <c r="DS616" t="s">
        <v>118</v>
      </c>
      <c r="DT616" t="s">
        <v>118</v>
      </c>
      <c r="DU616" s="13"/>
      <c r="DV616">
        <v>4760</v>
      </c>
      <c r="DW616" t="s">
        <v>14358</v>
      </c>
      <c r="DX616" t="s">
        <v>895</v>
      </c>
      <c r="DY616" t="s">
        <v>12159</v>
      </c>
      <c r="DZ616" t="s">
        <v>14370</v>
      </c>
    </row>
    <row r="617" spans="1:130" x14ac:dyDescent="0.35">
      <c r="A617">
        <v>9177</v>
      </c>
      <c r="B617" t="s">
        <v>14374</v>
      </c>
      <c r="C617" t="s">
        <v>14375</v>
      </c>
      <c r="D617" s="2" t="str">
        <f>Table3[[#This Row],[f101matrik]]</f>
        <v>1240616</v>
      </c>
      <c r="E617" s="2" t="str">
        <f>Table3[[#This Row],[f101kdprogram]]</f>
        <v>Z022</v>
      </c>
      <c r="F617" s="2" t="str">
        <f>VLOOKUP(Table3[[#This Row],[Kod Program]],'lookup program'!$B$2:$D$33,3,0)</f>
        <v>ASASI PENGURUSAN DAN STRATEGI</v>
      </c>
      <c r="G617" s="2" t="str">
        <f>Table3[[#This Row],[f105blok]]</f>
        <v>JEBAT</v>
      </c>
      <c r="H617" s="60" t="str">
        <f>Table3[[#This Row],[f105bilik]]</f>
        <v>J-7-5</v>
      </c>
      <c r="I61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17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617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617" s="57">
        <f>Table3[[#This Row],[f101th_daftar]]</f>
        <v>0</v>
      </c>
      <c r="M617" s="65" t="str">
        <f>IF(Table3[[#This Row],[f101sesi]]=25,"Perdana",IF(Table3[[#This Row],[f101sesi]]=26,"Rayuan","Error"))</f>
        <v>Perdana</v>
      </c>
      <c r="N617" t="s">
        <v>12229</v>
      </c>
      <c r="O617" t="s">
        <v>12230</v>
      </c>
      <c r="P617" s="12">
        <v>39034</v>
      </c>
      <c r="Q617" t="s">
        <v>12231</v>
      </c>
      <c r="R617" t="s">
        <v>12232</v>
      </c>
      <c r="S617" t="s">
        <v>5617</v>
      </c>
      <c r="T617" t="s">
        <v>114</v>
      </c>
      <c r="U617" t="s">
        <v>115</v>
      </c>
      <c r="V617" t="s">
        <v>115</v>
      </c>
      <c r="W617" t="s">
        <v>116</v>
      </c>
      <c r="X617" t="s">
        <v>117</v>
      </c>
      <c r="Y617" t="s">
        <v>118</v>
      </c>
      <c r="Z617" t="s">
        <v>116</v>
      </c>
      <c r="AA617" t="s">
        <v>178</v>
      </c>
      <c r="AB617" t="s">
        <v>191</v>
      </c>
      <c r="AC617" t="s">
        <v>289</v>
      </c>
      <c r="AD617" t="s">
        <v>8410</v>
      </c>
      <c r="AE617" t="s">
        <v>12233</v>
      </c>
      <c r="AF617" t="s">
        <v>12234</v>
      </c>
      <c r="AG617" t="s">
        <v>5592</v>
      </c>
      <c r="AH617" t="s">
        <v>12235</v>
      </c>
      <c r="AI617" t="s">
        <v>178</v>
      </c>
      <c r="AJ617" t="s">
        <v>118</v>
      </c>
      <c r="AK617" t="s">
        <v>118</v>
      </c>
      <c r="AL617" t="s">
        <v>14376</v>
      </c>
      <c r="AM617" t="s">
        <v>14377</v>
      </c>
      <c r="AN617" t="s">
        <v>118</v>
      </c>
      <c r="AO617" t="s">
        <v>14378</v>
      </c>
      <c r="AP617" t="s">
        <v>320</v>
      </c>
      <c r="AQ617" t="s">
        <v>138</v>
      </c>
      <c r="AR617" t="s">
        <v>126</v>
      </c>
      <c r="AS617" t="s">
        <v>226</v>
      </c>
      <c r="AT617" t="s">
        <v>128</v>
      </c>
      <c r="AU617" t="s">
        <v>129</v>
      </c>
      <c r="AV617" t="s">
        <v>134</v>
      </c>
      <c r="AW617" t="s">
        <v>131</v>
      </c>
      <c r="AX617" t="s">
        <v>115</v>
      </c>
      <c r="AY617" t="s">
        <v>133</v>
      </c>
      <c r="AZ617" t="s">
        <v>132</v>
      </c>
      <c r="BA617" t="s">
        <v>135</v>
      </c>
      <c r="BB617" t="s">
        <v>115</v>
      </c>
      <c r="BC617" t="s">
        <v>136</v>
      </c>
      <c r="BD617" t="s">
        <v>115</v>
      </c>
      <c r="BE617" t="s">
        <v>137</v>
      </c>
      <c r="BF617" t="s">
        <v>125</v>
      </c>
      <c r="BG617" t="s">
        <v>139</v>
      </c>
      <c r="BH617" t="s">
        <v>130</v>
      </c>
      <c r="BI617" t="s">
        <v>140</v>
      </c>
      <c r="BJ617" t="s">
        <v>125</v>
      </c>
      <c r="BK617" t="s">
        <v>141</v>
      </c>
      <c r="BL617" t="s">
        <v>157</v>
      </c>
      <c r="BM617" t="s">
        <v>143</v>
      </c>
      <c r="BN617" t="s">
        <v>144</v>
      </c>
      <c r="BO617" t="s">
        <v>143</v>
      </c>
      <c r="BP617" t="s">
        <v>144</v>
      </c>
      <c r="BQ617" t="s">
        <v>143</v>
      </c>
      <c r="BR617" t="s">
        <v>144</v>
      </c>
      <c r="BS617" t="s">
        <v>118</v>
      </c>
      <c r="BT617" t="s">
        <v>118</v>
      </c>
      <c r="BU617" t="s">
        <v>118</v>
      </c>
      <c r="BV617" t="s">
        <v>118</v>
      </c>
      <c r="BW617" t="s">
        <v>118</v>
      </c>
      <c r="BX617" t="s">
        <v>118</v>
      </c>
      <c r="BY617" t="s">
        <v>118</v>
      </c>
      <c r="BZ617" t="s">
        <v>118</v>
      </c>
      <c r="CA617" t="s">
        <v>118</v>
      </c>
      <c r="CB617" t="s">
        <v>118</v>
      </c>
      <c r="CC617" t="s">
        <v>118</v>
      </c>
      <c r="CD617" t="s">
        <v>118</v>
      </c>
      <c r="CE617" s="12"/>
      <c r="CF617" t="s">
        <v>118</v>
      </c>
      <c r="CG617" t="s">
        <v>145</v>
      </c>
      <c r="CH617" t="s">
        <v>146</v>
      </c>
      <c r="CI617" t="s">
        <v>117</v>
      </c>
      <c r="CJ617" t="s">
        <v>115</v>
      </c>
      <c r="CK617" t="s">
        <v>130</v>
      </c>
      <c r="CL617" t="s">
        <v>115</v>
      </c>
      <c r="CM617" t="s">
        <v>157</v>
      </c>
      <c r="CN617" t="s">
        <v>128</v>
      </c>
      <c r="CO617" t="s">
        <v>286</v>
      </c>
      <c r="CP617" t="s">
        <v>14379</v>
      </c>
      <c r="CQ617" t="s">
        <v>14380</v>
      </c>
      <c r="CR617">
        <v>25</v>
      </c>
      <c r="CS617" t="s">
        <v>4362</v>
      </c>
      <c r="CT617" t="s">
        <v>204</v>
      </c>
      <c r="CU617" t="s">
        <v>142</v>
      </c>
      <c r="CV617" t="s">
        <v>130</v>
      </c>
      <c r="CW617" t="s">
        <v>118</v>
      </c>
      <c r="CX617" t="s">
        <v>118</v>
      </c>
      <c r="CY617" t="s">
        <v>118</v>
      </c>
      <c r="CZ617" t="s">
        <v>126</v>
      </c>
      <c r="DA617" t="s">
        <v>118</v>
      </c>
      <c r="DB617" t="s">
        <v>118</v>
      </c>
      <c r="DC617" t="s">
        <v>118</v>
      </c>
      <c r="DD617" t="s">
        <v>115</v>
      </c>
      <c r="DE617" s="13">
        <v>45478.366018518522</v>
      </c>
      <c r="DF617" s="13"/>
      <c r="DG617" t="s">
        <v>118</v>
      </c>
      <c r="DH617" t="s">
        <v>118</v>
      </c>
      <c r="DI617" t="s">
        <v>115</v>
      </c>
      <c r="DJ617" t="s">
        <v>134</v>
      </c>
      <c r="DK617" s="13"/>
      <c r="DL617" t="s">
        <v>4366</v>
      </c>
      <c r="DM617" t="s">
        <v>4367</v>
      </c>
      <c r="DN617" t="s">
        <v>118</v>
      </c>
      <c r="DO617" t="s">
        <v>118</v>
      </c>
      <c r="DP617" t="s">
        <v>118</v>
      </c>
      <c r="DQ617" t="s">
        <v>118</v>
      </c>
      <c r="DR617" t="s">
        <v>118</v>
      </c>
      <c r="DS617" t="s">
        <v>118</v>
      </c>
      <c r="DT617" t="s">
        <v>118</v>
      </c>
      <c r="DU617" s="13"/>
      <c r="DV617">
        <v>4761</v>
      </c>
      <c r="DW617" t="s">
        <v>14374</v>
      </c>
      <c r="DX617" t="s">
        <v>895</v>
      </c>
      <c r="DY617" t="s">
        <v>12159</v>
      </c>
      <c r="DZ617" t="s">
        <v>14380</v>
      </c>
    </row>
    <row r="618" spans="1:130" x14ac:dyDescent="0.35">
      <c r="A618">
        <v>8581</v>
      </c>
      <c r="B618" t="s">
        <v>14381</v>
      </c>
      <c r="C618" t="s">
        <v>14382</v>
      </c>
      <c r="D618" s="2" t="str">
        <f>Table3[[#This Row],[f101matrik]]</f>
        <v>1240617</v>
      </c>
      <c r="E618" s="2" t="str">
        <f>Table3[[#This Row],[f101kdprogram]]</f>
        <v>Z022</v>
      </c>
      <c r="F618" s="2" t="str">
        <f>VLOOKUP(Table3[[#This Row],[Kod Program]],'lookup program'!$B$2:$D$33,3,0)</f>
        <v>ASASI PENGURUSAN DAN STRATEGI</v>
      </c>
      <c r="G618" s="2" t="str">
        <f>Table3[[#This Row],[f105blok]]</f>
        <v>JEBAT</v>
      </c>
      <c r="H618" s="60" t="str">
        <f>Table3[[#This Row],[f105bilik]]</f>
        <v/>
      </c>
      <c r="I618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618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618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618" s="57">
        <f>Table3[[#This Row],[f101th_daftar]]</f>
        <v>0</v>
      </c>
      <c r="M618" s="65" t="str">
        <f>IF(Table3[[#This Row],[f101sesi]]=25,"Perdana",IF(Table3[[#This Row],[f101sesi]]=26,"Rayuan","Error"))</f>
        <v>Perdana</v>
      </c>
      <c r="N618" t="s">
        <v>14383</v>
      </c>
      <c r="O618" t="s">
        <v>14384</v>
      </c>
      <c r="P618" s="12">
        <v>38821</v>
      </c>
      <c r="Q618" t="s">
        <v>14385</v>
      </c>
      <c r="R618" t="s">
        <v>14386</v>
      </c>
      <c r="S618" t="s">
        <v>113</v>
      </c>
      <c r="T618" t="s">
        <v>114</v>
      </c>
      <c r="U618" t="s">
        <v>115</v>
      </c>
      <c r="V618" t="s">
        <v>115</v>
      </c>
      <c r="W618" t="s">
        <v>116</v>
      </c>
      <c r="X618" t="s">
        <v>117</v>
      </c>
      <c r="Y618" t="s">
        <v>118</v>
      </c>
      <c r="Z618" t="s">
        <v>116</v>
      </c>
      <c r="AA618" t="s">
        <v>233</v>
      </c>
      <c r="AB618" t="s">
        <v>344</v>
      </c>
      <c r="AC618" t="s">
        <v>372</v>
      </c>
      <c r="AD618" t="s">
        <v>540</v>
      </c>
      <c r="AE618" t="s">
        <v>14387</v>
      </c>
      <c r="AF618" t="s">
        <v>118</v>
      </c>
      <c r="AG618" t="s">
        <v>694</v>
      </c>
      <c r="AH618" t="s">
        <v>382</v>
      </c>
      <c r="AI618" t="s">
        <v>233</v>
      </c>
      <c r="AJ618" t="s">
        <v>118</v>
      </c>
      <c r="AK618" t="s">
        <v>118</v>
      </c>
      <c r="AL618" t="s">
        <v>14388</v>
      </c>
      <c r="AM618" t="s">
        <v>118</v>
      </c>
      <c r="AN618" t="s">
        <v>118</v>
      </c>
      <c r="AO618" t="s">
        <v>14389</v>
      </c>
      <c r="AP618" t="s">
        <v>380</v>
      </c>
      <c r="AQ618" t="s">
        <v>125</v>
      </c>
      <c r="AR618" t="s">
        <v>126</v>
      </c>
      <c r="AS618" t="s">
        <v>226</v>
      </c>
      <c r="AT618" t="s">
        <v>128</v>
      </c>
      <c r="AU618" t="s">
        <v>129</v>
      </c>
      <c r="AV618" t="s">
        <v>134</v>
      </c>
      <c r="AW618" t="s">
        <v>131</v>
      </c>
      <c r="AX618" t="s">
        <v>130</v>
      </c>
      <c r="AY618" t="s">
        <v>133</v>
      </c>
      <c r="AZ618" t="s">
        <v>115</v>
      </c>
      <c r="BA618" t="s">
        <v>135</v>
      </c>
      <c r="BB618" t="s">
        <v>132</v>
      </c>
      <c r="BC618" t="s">
        <v>136</v>
      </c>
      <c r="BD618" t="s">
        <v>115</v>
      </c>
      <c r="BE618" t="s">
        <v>137</v>
      </c>
      <c r="BF618" t="s">
        <v>125</v>
      </c>
      <c r="BG618" t="s">
        <v>139</v>
      </c>
      <c r="BH618" t="s">
        <v>132</v>
      </c>
      <c r="BI618" t="s">
        <v>140</v>
      </c>
      <c r="BJ618" t="s">
        <v>157</v>
      </c>
      <c r="BK618" t="s">
        <v>141</v>
      </c>
      <c r="BL618" t="s">
        <v>142</v>
      </c>
      <c r="BM618" t="s">
        <v>143</v>
      </c>
      <c r="BN618" t="s">
        <v>144</v>
      </c>
      <c r="BO618" t="s">
        <v>143</v>
      </c>
      <c r="BP618" t="s">
        <v>144</v>
      </c>
      <c r="BQ618" t="s">
        <v>143</v>
      </c>
      <c r="BR618" t="s">
        <v>144</v>
      </c>
      <c r="BS618" t="s">
        <v>118</v>
      </c>
      <c r="BT618" t="s">
        <v>118</v>
      </c>
      <c r="BU618" t="s">
        <v>118</v>
      </c>
      <c r="BV618" t="s">
        <v>118</v>
      </c>
      <c r="BW618" t="s">
        <v>118</v>
      </c>
      <c r="BX618" t="s">
        <v>118</v>
      </c>
      <c r="BY618" t="s">
        <v>118</v>
      </c>
      <c r="BZ618" t="s">
        <v>118</v>
      </c>
      <c r="CA618" t="s">
        <v>118</v>
      </c>
      <c r="CB618" t="s">
        <v>118</v>
      </c>
      <c r="CC618" t="s">
        <v>118</v>
      </c>
      <c r="CD618" t="s">
        <v>118</v>
      </c>
      <c r="CE618" s="12"/>
      <c r="CF618" t="s">
        <v>118</v>
      </c>
      <c r="CG618" t="s">
        <v>145</v>
      </c>
      <c r="CH618" t="s">
        <v>146</v>
      </c>
      <c r="CI618" t="s">
        <v>117</v>
      </c>
      <c r="CJ618" t="s">
        <v>115</v>
      </c>
      <c r="CK618" t="s">
        <v>132</v>
      </c>
      <c r="CL618" t="s">
        <v>132</v>
      </c>
      <c r="CM618" t="s">
        <v>157</v>
      </c>
      <c r="CN618" t="s">
        <v>128</v>
      </c>
      <c r="CO618" t="s">
        <v>6746</v>
      </c>
      <c r="CP618" t="s">
        <v>695</v>
      </c>
      <c r="CQ618" t="s">
        <v>14390</v>
      </c>
      <c r="CR618">
        <v>25</v>
      </c>
      <c r="CS618" t="s">
        <v>4362</v>
      </c>
      <c r="CT618" t="s">
        <v>204</v>
      </c>
      <c r="CU618" t="s">
        <v>157</v>
      </c>
      <c r="CV618" t="s">
        <v>157</v>
      </c>
      <c r="CW618" t="s">
        <v>118</v>
      </c>
      <c r="CX618" t="s">
        <v>118</v>
      </c>
      <c r="CY618" t="s">
        <v>118</v>
      </c>
      <c r="CZ618" t="s">
        <v>126</v>
      </c>
      <c r="DA618" t="s">
        <v>118</v>
      </c>
      <c r="DB618" t="s">
        <v>118</v>
      </c>
      <c r="DC618" t="s">
        <v>118</v>
      </c>
      <c r="DD618" t="s">
        <v>132</v>
      </c>
      <c r="DE618" s="13"/>
      <c r="DF618" s="13">
        <v>45477.665590277778</v>
      </c>
      <c r="DG618" t="s">
        <v>157</v>
      </c>
      <c r="DH618" t="s">
        <v>118</v>
      </c>
      <c r="DI618" t="s">
        <v>134</v>
      </c>
      <c r="DJ618" t="s">
        <v>134</v>
      </c>
      <c r="DK618" s="13"/>
      <c r="DL618" t="s">
        <v>4366</v>
      </c>
      <c r="DM618" t="s">
        <v>4367</v>
      </c>
      <c r="DN618" t="s">
        <v>118</v>
      </c>
      <c r="DO618" t="s">
        <v>118</v>
      </c>
      <c r="DP618" t="s">
        <v>118</v>
      </c>
      <c r="DQ618" t="s">
        <v>118</v>
      </c>
      <c r="DR618" t="s">
        <v>118</v>
      </c>
      <c r="DS618" t="s">
        <v>118</v>
      </c>
      <c r="DT618" t="s">
        <v>118</v>
      </c>
      <c r="DU618" s="13"/>
      <c r="DV618">
        <v>4762</v>
      </c>
      <c r="DW618" t="s">
        <v>14381</v>
      </c>
      <c r="DX618" t="s">
        <v>895</v>
      </c>
      <c r="DY618" t="s">
        <v>118</v>
      </c>
      <c r="DZ618" t="s">
        <v>14390</v>
      </c>
    </row>
    <row r="619" spans="1:130" x14ac:dyDescent="0.35">
      <c r="A619">
        <v>8625</v>
      </c>
      <c r="B619" t="s">
        <v>14391</v>
      </c>
      <c r="C619" t="s">
        <v>14392</v>
      </c>
      <c r="D619" s="2" t="str">
        <f>Table3[[#This Row],[f101matrik]]</f>
        <v>1240618</v>
      </c>
      <c r="E619" s="2" t="str">
        <f>Table3[[#This Row],[f101kdprogram]]</f>
        <v>Z022</v>
      </c>
      <c r="F619" s="2" t="str">
        <f>VLOOKUP(Table3[[#This Row],[Kod Program]],'lookup program'!$B$2:$D$33,3,0)</f>
        <v>ASASI PENGURUSAN DAN STRATEGI</v>
      </c>
      <c r="G619" s="2" t="str">
        <f>Table3[[#This Row],[f105blok]]</f>
        <v>LEMBAH</v>
      </c>
      <c r="H619" s="60" t="str">
        <f>Table3[[#This Row],[f105bilik]]</f>
        <v>B-2-7</v>
      </c>
      <c r="I61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1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1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19" s="61">
        <f>Table3[[#This Row],[f101th_daftar]]</f>
        <v>45494.375347222223</v>
      </c>
      <c r="M619" s="65" t="str">
        <f>IF(Table3[[#This Row],[f101sesi]]=25,"Perdana",IF(Table3[[#This Row],[f101sesi]]=26,"Rayuan","Error"))</f>
        <v>Perdana</v>
      </c>
      <c r="N619" t="s">
        <v>14393</v>
      </c>
      <c r="O619" t="s">
        <v>14394</v>
      </c>
      <c r="P619" s="12">
        <v>38841</v>
      </c>
      <c r="Q619" t="s">
        <v>14395</v>
      </c>
      <c r="R619" t="s">
        <v>14396</v>
      </c>
      <c r="S619" t="s">
        <v>113</v>
      </c>
      <c r="T619" t="s">
        <v>177</v>
      </c>
      <c r="U619" t="s">
        <v>115</v>
      </c>
      <c r="V619" t="s">
        <v>115</v>
      </c>
      <c r="W619" t="s">
        <v>116</v>
      </c>
      <c r="X619" t="s">
        <v>117</v>
      </c>
      <c r="Y619" t="s">
        <v>118</v>
      </c>
      <c r="Z619" t="s">
        <v>116</v>
      </c>
      <c r="AA619" t="s">
        <v>167</v>
      </c>
      <c r="AB619" t="s">
        <v>120</v>
      </c>
      <c r="AC619" t="s">
        <v>427</v>
      </c>
      <c r="AD619" t="s">
        <v>664</v>
      </c>
      <c r="AE619" t="s">
        <v>14397</v>
      </c>
      <c r="AF619" t="s">
        <v>14398</v>
      </c>
      <c r="AG619" t="s">
        <v>5124</v>
      </c>
      <c r="AH619" t="s">
        <v>606</v>
      </c>
      <c r="AI619" t="s">
        <v>167</v>
      </c>
      <c r="AJ619" t="s">
        <v>13063</v>
      </c>
      <c r="AK619" t="s">
        <v>14399</v>
      </c>
      <c r="AL619" t="s">
        <v>14400</v>
      </c>
      <c r="AM619" t="s">
        <v>14401</v>
      </c>
      <c r="AN619" t="s">
        <v>118</v>
      </c>
      <c r="AO619" t="s">
        <v>14402</v>
      </c>
      <c r="AP619" t="s">
        <v>439</v>
      </c>
      <c r="AQ619" t="s">
        <v>125</v>
      </c>
      <c r="AR619" t="s">
        <v>126</v>
      </c>
      <c r="AS619" t="s">
        <v>226</v>
      </c>
      <c r="AT619" t="s">
        <v>128</v>
      </c>
      <c r="AU619" t="s">
        <v>129</v>
      </c>
      <c r="AV619" t="s">
        <v>130</v>
      </c>
      <c r="AW619" t="s">
        <v>131</v>
      </c>
      <c r="AX619" t="s">
        <v>125</v>
      </c>
      <c r="AY619" t="s">
        <v>133</v>
      </c>
      <c r="AZ619" t="s">
        <v>132</v>
      </c>
      <c r="BA619" t="s">
        <v>135</v>
      </c>
      <c r="BB619" t="s">
        <v>125</v>
      </c>
      <c r="BC619" t="s">
        <v>136</v>
      </c>
      <c r="BD619" t="s">
        <v>132</v>
      </c>
      <c r="BE619" t="s">
        <v>156</v>
      </c>
      <c r="BF619" t="s">
        <v>115</v>
      </c>
      <c r="BG619" t="s">
        <v>237</v>
      </c>
      <c r="BH619" t="s">
        <v>157</v>
      </c>
      <c r="BI619" t="s">
        <v>158</v>
      </c>
      <c r="BJ619" t="s">
        <v>142</v>
      </c>
      <c r="BK619" t="s">
        <v>189</v>
      </c>
      <c r="BL619" t="s">
        <v>115</v>
      </c>
      <c r="BM619" t="s">
        <v>143</v>
      </c>
      <c r="BN619" t="s">
        <v>144</v>
      </c>
      <c r="BO619" t="s">
        <v>143</v>
      </c>
      <c r="BP619" t="s">
        <v>144</v>
      </c>
      <c r="BQ619" t="s">
        <v>143</v>
      </c>
      <c r="BR619" t="s">
        <v>144</v>
      </c>
      <c r="BS619" t="s">
        <v>118</v>
      </c>
      <c r="BT619" t="s">
        <v>118</v>
      </c>
      <c r="BU619" t="s">
        <v>118</v>
      </c>
      <c r="BV619" t="s">
        <v>118</v>
      </c>
      <c r="BW619" t="s">
        <v>118</v>
      </c>
      <c r="BX619" t="s">
        <v>118</v>
      </c>
      <c r="BY619" t="s">
        <v>118</v>
      </c>
      <c r="BZ619" t="s">
        <v>118</v>
      </c>
      <c r="CA619" t="s">
        <v>118</v>
      </c>
      <c r="CB619" t="s">
        <v>118</v>
      </c>
      <c r="CC619" t="s">
        <v>118</v>
      </c>
      <c r="CD619" t="s">
        <v>118</v>
      </c>
      <c r="CE619" s="12"/>
      <c r="CF619" t="s">
        <v>118</v>
      </c>
      <c r="CG619" t="s">
        <v>145</v>
      </c>
      <c r="CH619" t="s">
        <v>162</v>
      </c>
      <c r="CI619" t="s">
        <v>175</v>
      </c>
      <c r="CJ619" t="s">
        <v>134</v>
      </c>
      <c r="CK619" t="s">
        <v>132</v>
      </c>
      <c r="CL619" t="s">
        <v>132</v>
      </c>
      <c r="CM619" t="s">
        <v>125</v>
      </c>
      <c r="CN619" t="s">
        <v>128</v>
      </c>
      <c r="CO619" t="s">
        <v>262</v>
      </c>
      <c r="CP619" t="s">
        <v>14403</v>
      </c>
      <c r="CQ619" t="s">
        <v>14404</v>
      </c>
      <c r="CR619">
        <v>25</v>
      </c>
      <c r="CS619" t="s">
        <v>4362</v>
      </c>
      <c r="CT619" t="s">
        <v>204</v>
      </c>
      <c r="CU619" t="s">
        <v>125</v>
      </c>
      <c r="CV619" t="s">
        <v>130</v>
      </c>
      <c r="CW619" t="s">
        <v>134</v>
      </c>
      <c r="CX619" t="s">
        <v>118</v>
      </c>
      <c r="CY619" t="s">
        <v>132</v>
      </c>
      <c r="CZ619" t="s">
        <v>126</v>
      </c>
      <c r="DA619" t="s">
        <v>14405</v>
      </c>
      <c r="DB619" t="s">
        <v>14406</v>
      </c>
      <c r="DC619" t="s">
        <v>14407</v>
      </c>
      <c r="DD619" t="s">
        <v>115</v>
      </c>
      <c r="DE619" s="13">
        <v>45472.511655092596</v>
      </c>
      <c r="DF619" s="13"/>
      <c r="DG619" t="s">
        <v>118</v>
      </c>
      <c r="DH619" t="s">
        <v>118</v>
      </c>
      <c r="DI619" t="s">
        <v>132</v>
      </c>
      <c r="DJ619" t="s">
        <v>115</v>
      </c>
      <c r="DK619" s="13">
        <v>45494.375347222223</v>
      </c>
      <c r="DL619" t="s">
        <v>4366</v>
      </c>
      <c r="DM619" t="s">
        <v>4387</v>
      </c>
      <c r="DN619" t="s">
        <v>118</v>
      </c>
      <c r="DO619" t="s">
        <v>116</v>
      </c>
      <c r="DP619" t="s">
        <v>118</v>
      </c>
      <c r="DQ619" t="s">
        <v>118</v>
      </c>
      <c r="DR619" t="s">
        <v>118</v>
      </c>
      <c r="DS619" t="s">
        <v>118</v>
      </c>
      <c r="DT619" t="s">
        <v>118</v>
      </c>
      <c r="DU619" s="13"/>
      <c r="DV619">
        <v>4763</v>
      </c>
      <c r="DW619" t="s">
        <v>14391</v>
      </c>
      <c r="DX619" t="s">
        <v>4388</v>
      </c>
      <c r="DY619" t="s">
        <v>14357</v>
      </c>
      <c r="DZ619" t="s">
        <v>14404</v>
      </c>
    </row>
    <row r="620" spans="1:130" x14ac:dyDescent="0.35">
      <c r="A620">
        <v>9136</v>
      </c>
      <c r="B620" t="s">
        <v>14408</v>
      </c>
      <c r="C620" t="s">
        <v>14409</v>
      </c>
      <c r="D620" s="2" t="str">
        <f>Table3[[#This Row],[f101matrik]]</f>
        <v>1240619</v>
      </c>
      <c r="E620" s="2" t="str">
        <f>Table3[[#This Row],[f101kdprogram]]</f>
        <v>Z022</v>
      </c>
      <c r="F620" s="2" t="str">
        <f>VLOOKUP(Table3[[#This Row],[Kod Program]],'lookup program'!$B$2:$D$33,3,0)</f>
        <v>ASASI PENGURUSAN DAN STRATEGI</v>
      </c>
      <c r="G620" s="2" t="str">
        <f>Table3[[#This Row],[f105blok]]</f>
        <v>LEMBAH</v>
      </c>
      <c r="H620" s="60" t="str">
        <f>Table3[[#This Row],[f105bilik]]</f>
        <v>B-2-7</v>
      </c>
      <c r="I62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2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2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20" s="61">
        <f>Table3[[#This Row],[f101th_daftar]]</f>
        <v>45494.359849537039</v>
      </c>
      <c r="M620" s="65" t="str">
        <f>IF(Table3[[#This Row],[f101sesi]]=25,"Perdana",IF(Table3[[#This Row],[f101sesi]]=26,"Rayuan","Error"))</f>
        <v>Perdana</v>
      </c>
      <c r="N620" t="s">
        <v>14410</v>
      </c>
      <c r="O620" t="s">
        <v>14411</v>
      </c>
      <c r="P620" s="12">
        <v>39016</v>
      </c>
      <c r="Q620" t="s">
        <v>14412</v>
      </c>
      <c r="R620" t="s">
        <v>14413</v>
      </c>
      <c r="S620" t="s">
        <v>165</v>
      </c>
      <c r="T620" t="s">
        <v>177</v>
      </c>
      <c r="U620" t="s">
        <v>132</v>
      </c>
      <c r="V620" t="s">
        <v>115</v>
      </c>
      <c r="W620" t="s">
        <v>166</v>
      </c>
      <c r="X620" t="s">
        <v>117</v>
      </c>
      <c r="Y620" t="s">
        <v>118</v>
      </c>
      <c r="Z620" t="s">
        <v>116</v>
      </c>
      <c r="AA620" t="s">
        <v>594</v>
      </c>
      <c r="AB620" t="s">
        <v>253</v>
      </c>
      <c r="AC620" t="s">
        <v>275</v>
      </c>
      <c r="AD620" t="s">
        <v>342</v>
      </c>
      <c r="AE620" t="s">
        <v>14414</v>
      </c>
      <c r="AF620" t="s">
        <v>118</v>
      </c>
      <c r="AG620" t="s">
        <v>720</v>
      </c>
      <c r="AH620" t="s">
        <v>721</v>
      </c>
      <c r="AI620" t="s">
        <v>594</v>
      </c>
      <c r="AJ620" t="s">
        <v>6058</v>
      </c>
      <c r="AK620" t="s">
        <v>6059</v>
      </c>
      <c r="AL620" t="s">
        <v>14415</v>
      </c>
      <c r="AM620" t="s">
        <v>14416</v>
      </c>
      <c r="AN620" t="s">
        <v>14417</v>
      </c>
      <c r="AO620" t="s">
        <v>14418</v>
      </c>
      <c r="AP620" t="s">
        <v>14419</v>
      </c>
      <c r="AQ620" t="s">
        <v>142</v>
      </c>
      <c r="AR620" t="s">
        <v>126</v>
      </c>
      <c r="AS620" t="s">
        <v>226</v>
      </c>
      <c r="AT620" t="s">
        <v>227</v>
      </c>
      <c r="AU620" t="s">
        <v>129</v>
      </c>
      <c r="AV620" t="s">
        <v>132</v>
      </c>
      <c r="AW620" t="s">
        <v>131</v>
      </c>
      <c r="AX620" t="s">
        <v>132</v>
      </c>
      <c r="AY620" t="s">
        <v>172</v>
      </c>
      <c r="AZ620" t="s">
        <v>115</v>
      </c>
      <c r="BA620" t="s">
        <v>135</v>
      </c>
      <c r="BB620" t="s">
        <v>130</v>
      </c>
      <c r="BC620" t="s">
        <v>136</v>
      </c>
      <c r="BD620" t="s">
        <v>134</v>
      </c>
      <c r="BE620" t="s">
        <v>137</v>
      </c>
      <c r="BF620" t="s">
        <v>130</v>
      </c>
      <c r="BG620" t="s">
        <v>139</v>
      </c>
      <c r="BH620" t="s">
        <v>157</v>
      </c>
      <c r="BI620" t="s">
        <v>140</v>
      </c>
      <c r="BJ620" t="s">
        <v>157</v>
      </c>
      <c r="BK620" t="s">
        <v>141</v>
      </c>
      <c r="BL620" t="s">
        <v>157</v>
      </c>
      <c r="BM620" t="s">
        <v>174</v>
      </c>
      <c r="BN620" t="s">
        <v>132</v>
      </c>
      <c r="BO620" t="s">
        <v>10764</v>
      </c>
      <c r="BP620" t="s">
        <v>115</v>
      </c>
      <c r="BQ620" t="s">
        <v>143</v>
      </c>
      <c r="BR620" t="s">
        <v>144</v>
      </c>
      <c r="BS620" t="s">
        <v>118</v>
      </c>
      <c r="BT620" t="s">
        <v>118</v>
      </c>
      <c r="BU620" t="s">
        <v>118</v>
      </c>
      <c r="BV620" t="s">
        <v>118</v>
      </c>
      <c r="BW620" t="s">
        <v>118</v>
      </c>
      <c r="BX620" t="s">
        <v>118</v>
      </c>
      <c r="BY620" t="s">
        <v>118</v>
      </c>
      <c r="BZ620" t="s">
        <v>118</v>
      </c>
      <c r="CA620" t="s">
        <v>118</v>
      </c>
      <c r="CB620" t="s">
        <v>118</v>
      </c>
      <c r="CC620" t="s">
        <v>118</v>
      </c>
      <c r="CD620" t="s">
        <v>118</v>
      </c>
      <c r="CE620" s="12"/>
      <c r="CF620" t="s">
        <v>118</v>
      </c>
      <c r="CG620" t="s">
        <v>375</v>
      </c>
      <c r="CH620" t="s">
        <v>162</v>
      </c>
      <c r="CI620" t="s">
        <v>117</v>
      </c>
      <c r="CJ620" t="s">
        <v>115</v>
      </c>
      <c r="CK620" t="s">
        <v>132</v>
      </c>
      <c r="CL620" t="s">
        <v>130</v>
      </c>
      <c r="CM620" t="s">
        <v>142</v>
      </c>
      <c r="CN620" t="s">
        <v>227</v>
      </c>
      <c r="CO620" t="s">
        <v>309</v>
      </c>
      <c r="CP620" t="s">
        <v>11345</v>
      </c>
      <c r="CQ620" t="s">
        <v>14420</v>
      </c>
      <c r="CR620">
        <v>25</v>
      </c>
      <c r="CS620" t="s">
        <v>4362</v>
      </c>
      <c r="CT620" t="s">
        <v>204</v>
      </c>
      <c r="CU620" t="s">
        <v>125</v>
      </c>
      <c r="CV620" t="s">
        <v>115</v>
      </c>
      <c r="CW620" t="s">
        <v>134</v>
      </c>
      <c r="CX620" t="s">
        <v>118</v>
      </c>
      <c r="CY620" t="s">
        <v>132</v>
      </c>
      <c r="CZ620" t="s">
        <v>126</v>
      </c>
      <c r="DA620" t="s">
        <v>14421</v>
      </c>
      <c r="DB620" t="s">
        <v>14422</v>
      </c>
      <c r="DC620" t="s">
        <v>14423</v>
      </c>
      <c r="DD620" t="s">
        <v>115</v>
      </c>
      <c r="DE620" s="13">
        <v>45472.515439814815</v>
      </c>
      <c r="DF620" s="13"/>
      <c r="DG620" t="s">
        <v>118</v>
      </c>
      <c r="DH620" t="s">
        <v>118</v>
      </c>
      <c r="DI620" t="s">
        <v>132</v>
      </c>
      <c r="DJ620" t="s">
        <v>115</v>
      </c>
      <c r="DK620" s="13">
        <v>45494.359849537039</v>
      </c>
      <c r="DL620" t="s">
        <v>4366</v>
      </c>
      <c r="DM620" t="s">
        <v>4387</v>
      </c>
      <c r="DN620" t="s">
        <v>118</v>
      </c>
      <c r="DO620" t="s">
        <v>163</v>
      </c>
      <c r="DP620" t="s">
        <v>118</v>
      </c>
      <c r="DQ620" t="s">
        <v>118</v>
      </c>
      <c r="DR620" t="s">
        <v>118</v>
      </c>
      <c r="DS620" t="s">
        <v>118</v>
      </c>
      <c r="DT620" t="s">
        <v>118</v>
      </c>
      <c r="DU620" s="13"/>
      <c r="DV620">
        <v>4764</v>
      </c>
      <c r="DW620" t="s">
        <v>14408</v>
      </c>
      <c r="DX620" t="s">
        <v>4388</v>
      </c>
      <c r="DY620" t="s">
        <v>14357</v>
      </c>
      <c r="DZ620" t="s">
        <v>14420</v>
      </c>
    </row>
    <row r="621" spans="1:130" x14ac:dyDescent="0.35">
      <c r="A621">
        <v>8780</v>
      </c>
      <c r="B621" t="s">
        <v>14424</v>
      </c>
      <c r="C621" t="s">
        <v>14425</v>
      </c>
      <c r="D621" s="2" t="str">
        <f>Table3[[#This Row],[f101matrik]]</f>
        <v>1240620</v>
      </c>
      <c r="E621" s="2" t="str">
        <f>Table3[[#This Row],[f101kdprogram]]</f>
        <v>Z022</v>
      </c>
      <c r="F621" s="2" t="str">
        <f>VLOOKUP(Table3[[#This Row],[Kod Program]],'lookup program'!$B$2:$D$33,3,0)</f>
        <v>ASASI PENGURUSAN DAN STRATEGI</v>
      </c>
      <c r="G621" s="2" t="str">
        <f>Table3[[#This Row],[f105blok]]</f>
        <v>JEBAT</v>
      </c>
      <c r="H621" s="60" t="str">
        <f>Table3[[#This Row],[f105bilik]]</f>
        <v>J-7-5</v>
      </c>
      <c r="I62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2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2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21" s="61">
        <f>Table3[[#This Row],[f101th_daftar]]</f>
        <v>45494.348067129627</v>
      </c>
      <c r="M621" s="65" t="str">
        <f>IF(Table3[[#This Row],[f101sesi]]=25,"Perdana",IF(Table3[[#This Row],[f101sesi]]=26,"Rayuan","Error"))</f>
        <v>Perdana</v>
      </c>
      <c r="N621" t="s">
        <v>14426</v>
      </c>
      <c r="O621" t="s">
        <v>14427</v>
      </c>
      <c r="P621" s="12">
        <v>38898</v>
      </c>
      <c r="Q621" t="s">
        <v>14428</v>
      </c>
      <c r="R621" t="s">
        <v>14429</v>
      </c>
      <c r="S621" t="s">
        <v>113</v>
      </c>
      <c r="T621" t="s">
        <v>114</v>
      </c>
      <c r="U621" t="s">
        <v>115</v>
      </c>
      <c r="V621" t="s">
        <v>115</v>
      </c>
      <c r="W621" t="s">
        <v>116</v>
      </c>
      <c r="X621" t="s">
        <v>117</v>
      </c>
      <c r="Y621" t="s">
        <v>118</v>
      </c>
      <c r="Z621" t="s">
        <v>116</v>
      </c>
      <c r="AA621" t="s">
        <v>149</v>
      </c>
      <c r="AB621" t="s">
        <v>318</v>
      </c>
      <c r="AC621" t="s">
        <v>301</v>
      </c>
      <c r="AD621" t="s">
        <v>584</v>
      </c>
      <c r="AE621" t="s">
        <v>14430</v>
      </c>
      <c r="AF621" t="s">
        <v>14431</v>
      </c>
      <c r="AG621" t="s">
        <v>326</v>
      </c>
      <c r="AH621" t="s">
        <v>5279</v>
      </c>
      <c r="AI621" t="s">
        <v>307</v>
      </c>
      <c r="AJ621" t="s">
        <v>393</v>
      </c>
      <c r="AK621" t="s">
        <v>11576</v>
      </c>
      <c r="AL621" t="s">
        <v>14432</v>
      </c>
      <c r="AM621" t="s">
        <v>14433</v>
      </c>
      <c r="AN621" t="s">
        <v>118</v>
      </c>
      <c r="AO621" t="s">
        <v>14434</v>
      </c>
      <c r="AP621" t="s">
        <v>14435</v>
      </c>
      <c r="AQ621" t="s">
        <v>125</v>
      </c>
      <c r="AR621" t="s">
        <v>126</v>
      </c>
      <c r="AS621" t="s">
        <v>226</v>
      </c>
      <c r="AT621" t="s">
        <v>128</v>
      </c>
      <c r="AU621" t="s">
        <v>129</v>
      </c>
      <c r="AV621" t="s">
        <v>130</v>
      </c>
      <c r="AW621" t="s">
        <v>131</v>
      </c>
      <c r="AX621" t="s">
        <v>115</v>
      </c>
      <c r="AY621" t="s">
        <v>133</v>
      </c>
      <c r="AZ621" t="s">
        <v>130</v>
      </c>
      <c r="BA621" t="s">
        <v>135</v>
      </c>
      <c r="BB621" t="s">
        <v>125</v>
      </c>
      <c r="BC621" t="s">
        <v>136</v>
      </c>
      <c r="BD621" t="s">
        <v>115</v>
      </c>
      <c r="BE621" t="s">
        <v>137</v>
      </c>
      <c r="BF621" t="s">
        <v>138</v>
      </c>
      <c r="BG621" t="s">
        <v>139</v>
      </c>
      <c r="BH621" t="s">
        <v>138</v>
      </c>
      <c r="BI621" t="s">
        <v>140</v>
      </c>
      <c r="BJ621" t="s">
        <v>138</v>
      </c>
      <c r="BK621" t="s">
        <v>141</v>
      </c>
      <c r="BL621" t="s">
        <v>138</v>
      </c>
      <c r="BM621" t="s">
        <v>143</v>
      </c>
      <c r="BN621" t="s">
        <v>144</v>
      </c>
      <c r="BO621" t="s">
        <v>143</v>
      </c>
      <c r="BP621" t="s">
        <v>144</v>
      </c>
      <c r="BQ621" t="s">
        <v>143</v>
      </c>
      <c r="BR621" t="s">
        <v>144</v>
      </c>
      <c r="BS621" t="s">
        <v>118</v>
      </c>
      <c r="BT621" t="s">
        <v>118</v>
      </c>
      <c r="BU621" t="s">
        <v>118</v>
      </c>
      <c r="BV621" t="s">
        <v>118</v>
      </c>
      <c r="BW621" t="s">
        <v>118</v>
      </c>
      <c r="BX621" t="s">
        <v>118</v>
      </c>
      <c r="BY621" t="s">
        <v>118</v>
      </c>
      <c r="BZ621" t="s">
        <v>118</v>
      </c>
      <c r="CA621" t="s">
        <v>118</v>
      </c>
      <c r="CB621" t="s">
        <v>118</v>
      </c>
      <c r="CC621" t="s">
        <v>118</v>
      </c>
      <c r="CD621" t="s">
        <v>118</v>
      </c>
      <c r="CE621" s="12"/>
      <c r="CF621" t="s">
        <v>118</v>
      </c>
      <c r="CG621" t="s">
        <v>145</v>
      </c>
      <c r="CH621" t="s">
        <v>162</v>
      </c>
      <c r="CI621" t="s">
        <v>117</v>
      </c>
      <c r="CJ621" t="s">
        <v>134</v>
      </c>
      <c r="CK621" t="s">
        <v>132</v>
      </c>
      <c r="CL621" t="s">
        <v>134</v>
      </c>
      <c r="CM621" t="s">
        <v>132</v>
      </c>
      <c r="CN621" t="s">
        <v>157</v>
      </c>
      <c r="CO621" t="s">
        <v>346</v>
      </c>
      <c r="CP621" t="s">
        <v>14436</v>
      </c>
      <c r="CQ621" t="s">
        <v>14437</v>
      </c>
      <c r="CR621">
        <v>25</v>
      </c>
      <c r="CS621" t="s">
        <v>4362</v>
      </c>
      <c r="CT621" t="s">
        <v>204</v>
      </c>
      <c r="CU621" t="s">
        <v>130</v>
      </c>
      <c r="CV621" t="s">
        <v>132</v>
      </c>
      <c r="CW621" t="s">
        <v>134</v>
      </c>
      <c r="CX621" t="s">
        <v>118</v>
      </c>
      <c r="CY621" t="s">
        <v>132</v>
      </c>
      <c r="CZ621" t="s">
        <v>126</v>
      </c>
      <c r="DA621" t="s">
        <v>14438</v>
      </c>
      <c r="DB621" t="s">
        <v>14439</v>
      </c>
      <c r="DC621" t="s">
        <v>14440</v>
      </c>
      <c r="DD621" t="s">
        <v>115</v>
      </c>
      <c r="DE621" s="13">
        <v>45472.641400462962</v>
      </c>
      <c r="DF621" s="13"/>
      <c r="DG621" t="s">
        <v>118</v>
      </c>
      <c r="DH621" t="s">
        <v>118</v>
      </c>
      <c r="DI621" t="s">
        <v>132</v>
      </c>
      <c r="DJ621" t="s">
        <v>115</v>
      </c>
      <c r="DK621" s="13">
        <v>45494.348067129627</v>
      </c>
      <c r="DL621" t="s">
        <v>4366</v>
      </c>
      <c r="DM621" t="s">
        <v>4367</v>
      </c>
      <c r="DN621" t="s">
        <v>118</v>
      </c>
      <c r="DO621" t="s">
        <v>163</v>
      </c>
      <c r="DP621" t="s">
        <v>118</v>
      </c>
      <c r="DQ621" t="s">
        <v>118</v>
      </c>
      <c r="DR621" t="s">
        <v>118</v>
      </c>
      <c r="DS621" t="s">
        <v>118</v>
      </c>
      <c r="DT621" t="s">
        <v>118</v>
      </c>
      <c r="DU621" s="13"/>
      <c r="DV621">
        <v>4765</v>
      </c>
      <c r="DW621" t="s">
        <v>14424</v>
      </c>
      <c r="DX621" t="s">
        <v>895</v>
      </c>
      <c r="DY621" t="s">
        <v>12159</v>
      </c>
      <c r="DZ621" t="s">
        <v>14437</v>
      </c>
    </row>
    <row r="622" spans="1:130" x14ac:dyDescent="0.35">
      <c r="A622">
        <v>8801</v>
      </c>
      <c r="B622" t="s">
        <v>14441</v>
      </c>
      <c r="C622" t="s">
        <v>14442</v>
      </c>
      <c r="D622" s="2" t="str">
        <f>Table3[[#This Row],[f101matrik]]</f>
        <v>1240621</v>
      </c>
      <c r="E622" s="2" t="str">
        <f>Table3[[#This Row],[f101kdprogram]]</f>
        <v>Z022</v>
      </c>
      <c r="F622" s="2" t="str">
        <f>VLOOKUP(Table3[[#This Row],[Kod Program]],'lookup program'!$B$2:$D$33,3,0)</f>
        <v>ASASI PENGURUSAN DAN STRATEGI</v>
      </c>
      <c r="G622" s="2" t="str">
        <f>Table3[[#This Row],[f105blok]]</f>
        <v>JEBAT</v>
      </c>
      <c r="H622" s="60" t="str">
        <f>Table3[[#This Row],[f105bilik]]</f>
        <v>J-7-5</v>
      </c>
      <c r="I62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2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22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22" s="61">
        <f>Table3[[#This Row],[f101th_daftar]]</f>
        <v>45494.401087962964</v>
      </c>
      <c r="M622" s="65" t="str">
        <f>IF(Table3[[#This Row],[f101sesi]]=25,"Perdana",IF(Table3[[#This Row],[f101sesi]]=26,"Rayuan","Error"))</f>
        <v>Perdana</v>
      </c>
      <c r="N622" t="s">
        <v>14443</v>
      </c>
      <c r="O622" t="s">
        <v>14444</v>
      </c>
      <c r="P622" s="12">
        <v>38908</v>
      </c>
      <c r="Q622" t="s">
        <v>14445</v>
      </c>
      <c r="R622" t="s">
        <v>14446</v>
      </c>
      <c r="S622" t="s">
        <v>113</v>
      </c>
      <c r="T622" t="s">
        <v>114</v>
      </c>
      <c r="U622" t="s">
        <v>115</v>
      </c>
      <c r="V622" t="s">
        <v>115</v>
      </c>
      <c r="W622" t="s">
        <v>116</v>
      </c>
      <c r="X622" t="s">
        <v>117</v>
      </c>
      <c r="Y622" t="s">
        <v>118</v>
      </c>
      <c r="Z622" t="s">
        <v>116</v>
      </c>
      <c r="AA622" t="s">
        <v>233</v>
      </c>
      <c r="AB622" t="s">
        <v>179</v>
      </c>
      <c r="AC622" t="s">
        <v>192</v>
      </c>
      <c r="AD622" t="s">
        <v>6161</v>
      </c>
      <c r="AE622" t="s">
        <v>14447</v>
      </c>
      <c r="AF622" t="s">
        <v>14448</v>
      </c>
      <c r="AG622" t="s">
        <v>14449</v>
      </c>
      <c r="AH622" t="s">
        <v>534</v>
      </c>
      <c r="AI622" t="s">
        <v>149</v>
      </c>
      <c r="AJ622" t="s">
        <v>153</v>
      </c>
      <c r="AK622" t="s">
        <v>535</v>
      </c>
      <c r="AL622" t="s">
        <v>14450</v>
      </c>
      <c r="AM622" t="s">
        <v>14450</v>
      </c>
      <c r="AN622" t="s">
        <v>118</v>
      </c>
      <c r="AO622" t="s">
        <v>14451</v>
      </c>
      <c r="AP622" t="s">
        <v>412</v>
      </c>
      <c r="AQ622" t="s">
        <v>138</v>
      </c>
      <c r="AR622" t="s">
        <v>126</v>
      </c>
      <c r="AS622" t="s">
        <v>226</v>
      </c>
      <c r="AT622" t="s">
        <v>128</v>
      </c>
      <c r="AU622" t="s">
        <v>129</v>
      </c>
      <c r="AV622" t="s">
        <v>115</v>
      </c>
      <c r="AW622" t="s">
        <v>131</v>
      </c>
      <c r="AX622" t="s">
        <v>115</v>
      </c>
      <c r="AY622" t="s">
        <v>133</v>
      </c>
      <c r="AZ622" t="s">
        <v>115</v>
      </c>
      <c r="BA622" t="s">
        <v>135</v>
      </c>
      <c r="BB622" t="s">
        <v>130</v>
      </c>
      <c r="BC622" t="s">
        <v>136</v>
      </c>
      <c r="BD622" t="s">
        <v>115</v>
      </c>
      <c r="BE622" t="s">
        <v>137</v>
      </c>
      <c r="BF622" t="s">
        <v>142</v>
      </c>
      <c r="BG622" t="s">
        <v>399</v>
      </c>
      <c r="BH622" t="s">
        <v>125</v>
      </c>
      <c r="BI622" t="s">
        <v>139</v>
      </c>
      <c r="BJ622" t="s">
        <v>142</v>
      </c>
      <c r="BK622" t="s">
        <v>140</v>
      </c>
      <c r="BL622" t="s">
        <v>138</v>
      </c>
      <c r="BM622" t="s">
        <v>143</v>
      </c>
      <c r="BN622" t="s">
        <v>144</v>
      </c>
      <c r="BO622" t="s">
        <v>143</v>
      </c>
      <c r="BP622" t="s">
        <v>144</v>
      </c>
      <c r="BQ622" t="s">
        <v>143</v>
      </c>
      <c r="BR622" t="s">
        <v>144</v>
      </c>
      <c r="BS622" t="s">
        <v>118</v>
      </c>
      <c r="BT622" t="s">
        <v>118</v>
      </c>
      <c r="BU622" t="s">
        <v>118</v>
      </c>
      <c r="BV622" t="s">
        <v>118</v>
      </c>
      <c r="BW622" t="s">
        <v>118</v>
      </c>
      <c r="BX622" t="s">
        <v>118</v>
      </c>
      <c r="BY622" t="s">
        <v>118</v>
      </c>
      <c r="BZ622" t="s">
        <v>118</v>
      </c>
      <c r="CA622" t="s">
        <v>118</v>
      </c>
      <c r="CB622" t="s">
        <v>118</v>
      </c>
      <c r="CC622" t="s">
        <v>118</v>
      </c>
      <c r="CD622" t="s">
        <v>118</v>
      </c>
      <c r="CE622" s="12"/>
      <c r="CF622" t="s">
        <v>118</v>
      </c>
      <c r="CG622" t="s">
        <v>145</v>
      </c>
      <c r="CH622" t="s">
        <v>162</v>
      </c>
      <c r="CI622" t="s">
        <v>374</v>
      </c>
      <c r="CJ622" t="s">
        <v>134</v>
      </c>
      <c r="CK622" t="s">
        <v>125</v>
      </c>
      <c r="CL622" t="s">
        <v>134</v>
      </c>
      <c r="CM622" t="s">
        <v>125</v>
      </c>
      <c r="CN622" t="s">
        <v>154</v>
      </c>
      <c r="CO622" t="s">
        <v>618</v>
      </c>
      <c r="CP622" t="s">
        <v>14452</v>
      </c>
      <c r="CQ622" t="s">
        <v>14453</v>
      </c>
      <c r="CR622">
        <v>25</v>
      </c>
      <c r="CS622" t="s">
        <v>4362</v>
      </c>
      <c r="CT622" t="s">
        <v>204</v>
      </c>
      <c r="CU622" t="s">
        <v>142</v>
      </c>
      <c r="CV622" t="s">
        <v>130</v>
      </c>
      <c r="CW622" t="s">
        <v>6410</v>
      </c>
      <c r="CX622" t="s">
        <v>118</v>
      </c>
      <c r="CY622" t="s">
        <v>132</v>
      </c>
      <c r="CZ622" t="s">
        <v>126</v>
      </c>
      <c r="DA622" t="s">
        <v>14454</v>
      </c>
      <c r="DB622" t="s">
        <v>14455</v>
      </c>
      <c r="DC622" t="s">
        <v>14456</v>
      </c>
      <c r="DD622" t="s">
        <v>115</v>
      </c>
      <c r="DE622" s="13">
        <v>45472.531192129631</v>
      </c>
      <c r="DF622" s="13"/>
      <c r="DG622" t="s">
        <v>118</v>
      </c>
      <c r="DH622" t="s">
        <v>118</v>
      </c>
      <c r="DI622" t="s">
        <v>132</v>
      </c>
      <c r="DJ622" t="s">
        <v>115</v>
      </c>
      <c r="DK622" s="13">
        <v>45494.401087962964</v>
      </c>
      <c r="DL622" t="s">
        <v>4366</v>
      </c>
      <c r="DM622" t="s">
        <v>4367</v>
      </c>
      <c r="DN622" t="s">
        <v>118</v>
      </c>
      <c r="DO622" t="s">
        <v>116</v>
      </c>
      <c r="DP622" t="s">
        <v>118</v>
      </c>
      <c r="DQ622" t="s">
        <v>118</v>
      </c>
      <c r="DR622" t="s">
        <v>118</v>
      </c>
      <c r="DS622" t="s">
        <v>118</v>
      </c>
      <c r="DT622" t="s">
        <v>118</v>
      </c>
      <c r="DU622" s="13"/>
      <c r="DV622">
        <v>4766</v>
      </c>
      <c r="DW622" t="s">
        <v>14441</v>
      </c>
      <c r="DX622" t="s">
        <v>895</v>
      </c>
      <c r="DY622" t="s">
        <v>12159</v>
      </c>
      <c r="DZ622" t="s">
        <v>14453</v>
      </c>
    </row>
    <row r="623" spans="1:130" x14ac:dyDescent="0.35">
      <c r="A623">
        <v>8901</v>
      </c>
      <c r="B623" t="s">
        <v>14457</v>
      </c>
      <c r="C623" t="s">
        <v>14458</v>
      </c>
      <c r="D623" s="2" t="str">
        <f>Table3[[#This Row],[f101matrik]]</f>
        <v>1240622</v>
      </c>
      <c r="E623" s="2" t="str">
        <f>Table3[[#This Row],[f101kdprogram]]</f>
        <v>Z022</v>
      </c>
      <c r="F623" s="2" t="str">
        <f>VLOOKUP(Table3[[#This Row],[Kod Program]],'lookup program'!$B$2:$D$33,3,0)</f>
        <v>ASASI PENGURUSAN DAN STRATEGI</v>
      </c>
      <c r="G623" s="2" t="str">
        <f>Table3[[#This Row],[f105blok]]</f>
        <v>LEMBAH</v>
      </c>
      <c r="H623" s="60" t="str">
        <f>Table3[[#This Row],[f105bilik]]</f>
        <v>B-2-7</v>
      </c>
      <c r="I62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2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2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23" s="61">
        <f>Table3[[#This Row],[f101th_daftar]]</f>
        <v>45494.352708333332</v>
      </c>
      <c r="M623" s="65" t="str">
        <f>IF(Table3[[#This Row],[f101sesi]]=25,"Perdana",IF(Table3[[#This Row],[f101sesi]]=26,"Rayuan","Error"))</f>
        <v>Perdana</v>
      </c>
      <c r="N623" t="s">
        <v>14459</v>
      </c>
      <c r="O623" t="s">
        <v>14460</v>
      </c>
      <c r="P623" s="12">
        <v>38939</v>
      </c>
      <c r="Q623" t="s">
        <v>14461</v>
      </c>
      <c r="R623" t="s">
        <v>14462</v>
      </c>
      <c r="S623" t="s">
        <v>113</v>
      </c>
      <c r="T623" t="s">
        <v>177</v>
      </c>
      <c r="U623" t="s">
        <v>115</v>
      </c>
      <c r="V623" t="s">
        <v>115</v>
      </c>
      <c r="W623" t="s">
        <v>116</v>
      </c>
      <c r="X623" t="s">
        <v>117</v>
      </c>
      <c r="Y623" t="s">
        <v>118</v>
      </c>
      <c r="Z623" t="s">
        <v>116</v>
      </c>
      <c r="AA623" t="s">
        <v>238</v>
      </c>
      <c r="AB623" t="s">
        <v>344</v>
      </c>
      <c r="AC623" t="s">
        <v>14463</v>
      </c>
      <c r="AD623" t="s">
        <v>311</v>
      </c>
      <c r="AE623" t="s">
        <v>14464</v>
      </c>
      <c r="AF623" t="s">
        <v>118</v>
      </c>
      <c r="AG623" t="s">
        <v>14465</v>
      </c>
      <c r="AH623" t="s">
        <v>638</v>
      </c>
      <c r="AI623" t="s">
        <v>218</v>
      </c>
      <c r="AJ623" t="s">
        <v>291</v>
      </c>
      <c r="AK623" t="s">
        <v>537</v>
      </c>
      <c r="AL623" t="s">
        <v>14466</v>
      </c>
      <c r="AM623" t="s">
        <v>14466</v>
      </c>
      <c r="AN623" t="s">
        <v>118</v>
      </c>
      <c r="AO623" t="s">
        <v>14467</v>
      </c>
      <c r="AP623" t="s">
        <v>576</v>
      </c>
      <c r="AQ623" t="s">
        <v>157</v>
      </c>
      <c r="AR623" t="s">
        <v>126</v>
      </c>
      <c r="AS623" t="s">
        <v>226</v>
      </c>
      <c r="AT623" t="s">
        <v>227</v>
      </c>
      <c r="AU623" t="s">
        <v>129</v>
      </c>
      <c r="AV623" t="s">
        <v>132</v>
      </c>
      <c r="AW623" t="s">
        <v>131</v>
      </c>
      <c r="AX623" t="s">
        <v>115</v>
      </c>
      <c r="AY623" t="s">
        <v>135</v>
      </c>
      <c r="AZ623" t="s">
        <v>125</v>
      </c>
      <c r="BA623" t="s">
        <v>136</v>
      </c>
      <c r="BB623" t="s">
        <v>130</v>
      </c>
      <c r="BC623" t="s">
        <v>156</v>
      </c>
      <c r="BD623" t="s">
        <v>115</v>
      </c>
      <c r="BE623" t="s">
        <v>137</v>
      </c>
      <c r="BF623" t="s">
        <v>128</v>
      </c>
      <c r="BG623" t="s">
        <v>173</v>
      </c>
      <c r="BH623" t="s">
        <v>142</v>
      </c>
      <c r="BI623" t="s">
        <v>188</v>
      </c>
      <c r="BJ623" t="s">
        <v>138</v>
      </c>
      <c r="BK623" t="s">
        <v>270</v>
      </c>
      <c r="BL623" t="s">
        <v>142</v>
      </c>
      <c r="BM623" t="s">
        <v>271</v>
      </c>
      <c r="BN623" t="s">
        <v>142</v>
      </c>
      <c r="BO623" t="s">
        <v>272</v>
      </c>
      <c r="BP623" t="s">
        <v>157</v>
      </c>
      <c r="BQ623" t="s">
        <v>143</v>
      </c>
      <c r="BR623" t="s">
        <v>144</v>
      </c>
      <c r="BS623" t="s">
        <v>118</v>
      </c>
      <c r="BT623" t="s">
        <v>118</v>
      </c>
      <c r="BU623" t="s">
        <v>118</v>
      </c>
      <c r="BV623" t="s">
        <v>118</v>
      </c>
      <c r="BW623" t="s">
        <v>118</v>
      </c>
      <c r="BX623" t="s">
        <v>118</v>
      </c>
      <c r="BY623" t="s">
        <v>118</v>
      </c>
      <c r="BZ623" t="s">
        <v>118</v>
      </c>
      <c r="CA623" t="s">
        <v>118</v>
      </c>
      <c r="CB623" t="s">
        <v>118</v>
      </c>
      <c r="CC623" t="s">
        <v>118</v>
      </c>
      <c r="CD623" t="s">
        <v>118</v>
      </c>
      <c r="CE623" s="12"/>
      <c r="CF623" t="s">
        <v>118</v>
      </c>
      <c r="CG623" t="s">
        <v>145</v>
      </c>
      <c r="CH623" t="s">
        <v>162</v>
      </c>
      <c r="CI623" t="s">
        <v>175</v>
      </c>
      <c r="CJ623" t="s">
        <v>134</v>
      </c>
      <c r="CK623" t="s">
        <v>132</v>
      </c>
      <c r="CL623" t="s">
        <v>115</v>
      </c>
      <c r="CM623" t="s">
        <v>130</v>
      </c>
      <c r="CN623" t="s">
        <v>128</v>
      </c>
      <c r="CO623" t="s">
        <v>277</v>
      </c>
      <c r="CP623" t="s">
        <v>277</v>
      </c>
      <c r="CQ623" t="s">
        <v>14468</v>
      </c>
      <c r="CR623">
        <v>25</v>
      </c>
      <c r="CS623" t="s">
        <v>4362</v>
      </c>
      <c r="CT623" t="s">
        <v>204</v>
      </c>
      <c r="CU623" t="s">
        <v>125</v>
      </c>
      <c r="CV623" t="s">
        <v>115</v>
      </c>
      <c r="CW623" t="s">
        <v>134</v>
      </c>
      <c r="CX623" t="s">
        <v>118</v>
      </c>
      <c r="CY623" t="s">
        <v>132</v>
      </c>
      <c r="CZ623" t="s">
        <v>126</v>
      </c>
      <c r="DA623" t="s">
        <v>14469</v>
      </c>
      <c r="DB623" t="s">
        <v>14470</v>
      </c>
      <c r="DC623" t="s">
        <v>14471</v>
      </c>
      <c r="DD623" t="s">
        <v>115</v>
      </c>
      <c r="DE623" s="13">
        <v>45472.510069444441</v>
      </c>
      <c r="DF623" s="13"/>
      <c r="DG623" t="s">
        <v>118</v>
      </c>
      <c r="DH623" t="s">
        <v>118</v>
      </c>
      <c r="DI623" t="s">
        <v>132</v>
      </c>
      <c r="DJ623" t="s">
        <v>115</v>
      </c>
      <c r="DK623" s="13">
        <v>45494.352708333332</v>
      </c>
      <c r="DL623" t="s">
        <v>4366</v>
      </c>
      <c r="DM623" t="s">
        <v>4387</v>
      </c>
      <c r="DN623" t="s">
        <v>118</v>
      </c>
      <c r="DO623" t="s">
        <v>117</v>
      </c>
      <c r="DP623" t="s">
        <v>118</v>
      </c>
      <c r="DQ623" t="s">
        <v>118</v>
      </c>
      <c r="DR623" t="s">
        <v>118</v>
      </c>
      <c r="DS623" t="s">
        <v>118</v>
      </c>
      <c r="DT623" t="s">
        <v>118</v>
      </c>
      <c r="DU623" s="13"/>
      <c r="DV623">
        <v>4767</v>
      </c>
      <c r="DW623" t="s">
        <v>14457</v>
      </c>
      <c r="DX623" t="s">
        <v>4388</v>
      </c>
      <c r="DY623" t="s">
        <v>14357</v>
      </c>
      <c r="DZ623" t="s">
        <v>14468</v>
      </c>
    </row>
    <row r="624" spans="1:130" x14ac:dyDescent="0.35">
      <c r="A624">
        <v>8807</v>
      </c>
      <c r="B624" t="s">
        <v>14472</v>
      </c>
      <c r="C624" t="s">
        <v>14473</v>
      </c>
      <c r="D624" s="2" t="str">
        <f>Table3[[#This Row],[f101matrik]]</f>
        <v>1240623</v>
      </c>
      <c r="E624" s="2" t="str">
        <f>Table3[[#This Row],[f101kdprogram]]</f>
        <v>Z022</v>
      </c>
      <c r="F624" s="2" t="str">
        <f>VLOOKUP(Table3[[#This Row],[Kod Program]],'lookup program'!$B$2:$D$33,3,0)</f>
        <v>ASASI PENGURUSAN DAN STRATEGI</v>
      </c>
      <c r="G624" s="2" t="str">
        <f>Table3[[#This Row],[f105blok]]</f>
        <v>JEBAT</v>
      </c>
      <c r="H624" s="60" t="str">
        <f>Table3[[#This Row],[f105bilik]]</f>
        <v>J-7-6</v>
      </c>
      <c r="I62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24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624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624" s="57">
        <f>Table3[[#This Row],[f101th_daftar]]</f>
        <v>0</v>
      </c>
      <c r="M624" s="65" t="str">
        <f>IF(Table3[[#This Row],[f101sesi]]=25,"Perdana",IF(Table3[[#This Row],[f101sesi]]=26,"Rayuan","Error"))</f>
        <v>Perdana</v>
      </c>
      <c r="N624" t="s">
        <v>14474</v>
      </c>
      <c r="O624" t="s">
        <v>14475</v>
      </c>
      <c r="P624" s="12">
        <v>38909</v>
      </c>
      <c r="Q624" t="s">
        <v>14476</v>
      </c>
      <c r="R624" t="s">
        <v>14477</v>
      </c>
      <c r="S624" t="s">
        <v>113</v>
      </c>
      <c r="T624" t="s">
        <v>114</v>
      </c>
      <c r="U624" t="s">
        <v>115</v>
      </c>
      <c r="V624" t="s">
        <v>115</v>
      </c>
      <c r="W624" t="s">
        <v>116</v>
      </c>
      <c r="X624" t="s">
        <v>117</v>
      </c>
      <c r="Y624" t="s">
        <v>118</v>
      </c>
      <c r="Z624" t="s">
        <v>116</v>
      </c>
      <c r="AA624" t="s">
        <v>233</v>
      </c>
      <c r="AB624" t="s">
        <v>332</v>
      </c>
      <c r="AC624" t="s">
        <v>360</v>
      </c>
      <c r="AD624" t="s">
        <v>685</v>
      </c>
      <c r="AE624" t="s">
        <v>14478</v>
      </c>
      <c r="AF624" t="s">
        <v>14479</v>
      </c>
      <c r="AG624" t="s">
        <v>501</v>
      </c>
      <c r="AH624" t="s">
        <v>502</v>
      </c>
      <c r="AI624" t="s">
        <v>233</v>
      </c>
      <c r="AJ624" t="s">
        <v>118</v>
      </c>
      <c r="AK624" t="s">
        <v>118</v>
      </c>
      <c r="AL624" t="s">
        <v>14480</v>
      </c>
      <c r="AM624" t="s">
        <v>14481</v>
      </c>
      <c r="AN624" t="s">
        <v>118</v>
      </c>
      <c r="AO624" t="s">
        <v>14482</v>
      </c>
      <c r="AP624" t="s">
        <v>10177</v>
      </c>
      <c r="AQ624" t="s">
        <v>157</v>
      </c>
      <c r="AR624" t="s">
        <v>126</v>
      </c>
      <c r="AS624" t="s">
        <v>226</v>
      </c>
      <c r="AT624" t="s">
        <v>128</v>
      </c>
      <c r="AU624" t="s">
        <v>129</v>
      </c>
      <c r="AV624" t="s">
        <v>134</v>
      </c>
      <c r="AW624" t="s">
        <v>131</v>
      </c>
      <c r="AX624" t="s">
        <v>115</v>
      </c>
      <c r="AY624" t="s">
        <v>133</v>
      </c>
      <c r="AZ624" t="s">
        <v>132</v>
      </c>
      <c r="BA624" t="s">
        <v>135</v>
      </c>
      <c r="BB624" t="s">
        <v>132</v>
      </c>
      <c r="BC624" t="s">
        <v>136</v>
      </c>
      <c r="BD624" t="s">
        <v>115</v>
      </c>
      <c r="BE624" t="s">
        <v>137</v>
      </c>
      <c r="BF624" t="s">
        <v>125</v>
      </c>
      <c r="BG624" t="s">
        <v>139</v>
      </c>
      <c r="BH624" t="s">
        <v>130</v>
      </c>
      <c r="BI624" t="s">
        <v>140</v>
      </c>
      <c r="BJ624" t="s">
        <v>132</v>
      </c>
      <c r="BK624" t="s">
        <v>141</v>
      </c>
      <c r="BL624" t="s">
        <v>125</v>
      </c>
      <c r="BM624" t="s">
        <v>143</v>
      </c>
      <c r="BN624" t="s">
        <v>144</v>
      </c>
      <c r="BO624" t="s">
        <v>143</v>
      </c>
      <c r="BP624" t="s">
        <v>144</v>
      </c>
      <c r="BQ624" t="s">
        <v>143</v>
      </c>
      <c r="BR624" t="s">
        <v>144</v>
      </c>
      <c r="BS624" t="s">
        <v>118</v>
      </c>
      <c r="BT624" t="s">
        <v>118</v>
      </c>
      <c r="BU624" t="s">
        <v>118</v>
      </c>
      <c r="BV624" t="s">
        <v>118</v>
      </c>
      <c r="BW624" t="s">
        <v>118</v>
      </c>
      <c r="BX624" t="s">
        <v>118</v>
      </c>
      <c r="BY624" t="s">
        <v>118</v>
      </c>
      <c r="BZ624" t="s">
        <v>118</v>
      </c>
      <c r="CA624" t="s">
        <v>118</v>
      </c>
      <c r="CB624" t="s">
        <v>118</v>
      </c>
      <c r="CC624" t="s">
        <v>118</v>
      </c>
      <c r="CD624" t="s">
        <v>118</v>
      </c>
      <c r="CE624" s="12"/>
      <c r="CF624" t="s">
        <v>118</v>
      </c>
      <c r="CG624" t="s">
        <v>145</v>
      </c>
      <c r="CH624" t="s">
        <v>146</v>
      </c>
      <c r="CI624" t="s">
        <v>117</v>
      </c>
      <c r="CJ624" t="s">
        <v>115</v>
      </c>
      <c r="CK624" t="s">
        <v>132</v>
      </c>
      <c r="CL624" t="s">
        <v>130</v>
      </c>
      <c r="CM624" t="s">
        <v>142</v>
      </c>
      <c r="CN624" t="s">
        <v>128</v>
      </c>
      <c r="CO624" t="s">
        <v>7440</v>
      </c>
      <c r="CP624" t="s">
        <v>14483</v>
      </c>
      <c r="CQ624" t="s">
        <v>14484</v>
      </c>
      <c r="CR624">
        <v>25</v>
      </c>
      <c r="CS624" t="s">
        <v>4362</v>
      </c>
      <c r="CT624" t="s">
        <v>204</v>
      </c>
      <c r="CU624" t="s">
        <v>128</v>
      </c>
      <c r="CV624" t="s">
        <v>154</v>
      </c>
      <c r="CW624" t="s">
        <v>118</v>
      </c>
      <c r="CX624" t="s">
        <v>118</v>
      </c>
      <c r="CY624" t="s">
        <v>118</v>
      </c>
      <c r="CZ624" t="s">
        <v>126</v>
      </c>
      <c r="DA624" t="s">
        <v>118</v>
      </c>
      <c r="DB624" t="s">
        <v>118</v>
      </c>
      <c r="DC624" t="s">
        <v>118</v>
      </c>
      <c r="DD624" t="s">
        <v>115</v>
      </c>
      <c r="DE624" s="13">
        <v>45472.736261574071</v>
      </c>
      <c r="DF624" s="13"/>
      <c r="DG624" t="s">
        <v>118</v>
      </c>
      <c r="DH624" t="s">
        <v>118</v>
      </c>
      <c r="DI624" t="s">
        <v>115</v>
      </c>
      <c r="DJ624" t="s">
        <v>134</v>
      </c>
      <c r="DK624" s="13"/>
      <c r="DL624" t="s">
        <v>4366</v>
      </c>
      <c r="DM624" t="s">
        <v>4367</v>
      </c>
      <c r="DN624" t="s">
        <v>118</v>
      </c>
      <c r="DO624" t="s">
        <v>118</v>
      </c>
      <c r="DP624" t="s">
        <v>118</v>
      </c>
      <c r="DQ624" t="s">
        <v>118</v>
      </c>
      <c r="DR624" t="s">
        <v>118</v>
      </c>
      <c r="DS624" t="s">
        <v>118</v>
      </c>
      <c r="DT624" t="s">
        <v>118</v>
      </c>
      <c r="DU624" s="13"/>
      <c r="DV624">
        <v>4768</v>
      </c>
      <c r="DW624" t="s">
        <v>14472</v>
      </c>
      <c r="DX624" t="s">
        <v>895</v>
      </c>
      <c r="DY624" t="s">
        <v>14485</v>
      </c>
      <c r="DZ624" t="s">
        <v>14484</v>
      </c>
    </row>
    <row r="625" spans="1:130" x14ac:dyDescent="0.35">
      <c r="A625">
        <v>9014</v>
      </c>
      <c r="B625" t="s">
        <v>14486</v>
      </c>
      <c r="C625" t="s">
        <v>14487</v>
      </c>
      <c r="D625" s="2" t="str">
        <f>Table3[[#This Row],[f101matrik]]</f>
        <v>1240624</v>
      </c>
      <c r="E625" s="2" t="str">
        <f>Table3[[#This Row],[f101kdprogram]]</f>
        <v>Z022</v>
      </c>
      <c r="F625" s="2" t="str">
        <f>VLOOKUP(Table3[[#This Row],[Kod Program]],'lookup program'!$B$2:$D$33,3,0)</f>
        <v>ASASI PENGURUSAN DAN STRATEGI</v>
      </c>
      <c r="G625" s="2" t="str">
        <f>Table3[[#This Row],[f105blok]]</f>
        <v>JEBAT</v>
      </c>
      <c r="H625" s="60" t="str">
        <f>Table3[[#This Row],[f105bilik]]</f>
        <v>J-7-6</v>
      </c>
      <c r="I62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2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2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25" s="61">
        <f>Table3[[#This Row],[f101th_daftar]]</f>
        <v>45494.413599537038</v>
      </c>
      <c r="M625" s="65" t="str">
        <f>IF(Table3[[#This Row],[f101sesi]]=25,"Perdana",IF(Table3[[#This Row],[f101sesi]]=26,"Rayuan","Error"))</f>
        <v>Perdana</v>
      </c>
      <c r="N625" t="s">
        <v>14488</v>
      </c>
      <c r="O625" t="s">
        <v>14489</v>
      </c>
      <c r="P625" s="12">
        <v>38979</v>
      </c>
      <c r="Q625" t="s">
        <v>14490</v>
      </c>
      <c r="R625" t="s">
        <v>14491</v>
      </c>
      <c r="S625" t="s">
        <v>113</v>
      </c>
      <c r="T625" t="s">
        <v>114</v>
      </c>
      <c r="U625" t="s">
        <v>115</v>
      </c>
      <c r="V625" t="s">
        <v>115</v>
      </c>
      <c r="W625" t="s">
        <v>116</v>
      </c>
      <c r="X625" t="s">
        <v>117</v>
      </c>
      <c r="Y625" t="s">
        <v>118</v>
      </c>
      <c r="Z625" t="s">
        <v>116</v>
      </c>
      <c r="AA625" t="s">
        <v>167</v>
      </c>
      <c r="AB625" t="s">
        <v>318</v>
      </c>
      <c r="AC625" t="s">
        <v>301</v>
      </c>
      <c r="AD625" t="s">
        <v>584</v>
      </c>
      <c r="AE625" t="s">
        <v>14492</v>
      </c>
      <c r="AF625" t="s">
        <v>118</v>
      </c>
      <c r="AG625" t="s">
        <v>362</v>
      </c>
      <c r="AH625" t="s">
        <v>363</v>
      </c>
      <c r="AI625" t="s">
        <v>167</v>
      </c>
      <c r="AJ625" t="s">
        <v>4998</v>
      </c>
      <c r="AK625" t="s">
        <v>6832</v>
      </c>
      <c r="AL625" t="s">
        <v>14493</v>
      </c>
      <c r="AM625" t="s">
        <v>14494</v>
      </c>
      <c r="AN625" t="s">
        <v>118</v>
      </c>
      <c r="AO625" t="s">
        <v>14495</v>
      </c>
      <c r="AP625" t="s">
        <v>14496</v>
      </c>
      <c r="AQ625" t="s">
        <v>142</v>
      </c>
      <c r="AR625" t="s">
        <v>126</v>
      </c>
      <c r="AS625" t="s">
        <v>226</v>
      </c>
      <c r="AT625" t="s">
        <v>154</v>
      </c>
      <c r="AU625" t="s">
        <v>129</v>
      </c>
      <c r="AV625" t="s">
        <v>115</v>
      </c>
      <c r="AW625" t="s">
        <v>131</v>
      </c>
      <c r="AX625" t="s">
        <v>115</v>
      </c>
      <c r="AY625" t="s">
        <v>133</v>
      </c>
      <c r="AZ625" t="s">
        <v>115</v>
      </c>
      <c r="BA625" t="s">
        <v>135</v>
      </c>
      <c r="BB625" t="s">
        <v>115</v>
      </c>
      <c r="BC625" t="s">
        <v>136</v>
      </c>
      <c r="BD625" t="s">
        <v>125</v>
      </c>
      <c r="BE625" t="s">
        <v>156</v>
      </c>
      <c r="BF625" t="s">
        <v>132</v>
      </c>
      <c r="BG625" t="s">
        <v>237</v>
      </c>
      <c r="BH625" t="s">
        <v>134</v>
      </c>
      <c r="BI625" t="s">
        <v>158</v>
      </c>
      <c r="BJ625" t="s">
        <v>115</v>
      </c>
      <c r="BK625" t="s">
        <v>143</v>
      </c>
      <c r="BL625" t="s">
        <v>144</v>
      </c>
      <c r="BM625" t="s">
        <v>143</v>
      </c>
      <c r="BN625" t="s">
        <v>144</v>
      </c>
      <c r="BO625" t="s">
        <v>143</v>
      </c>
      <c r="BP625" t="s">
        <v>144</v>
      </c>
      <c r="BQ625" t="s">
        <v>143</v>
      </c>
      <c r="BR625" t="s">
        <v>144</v>
      </c>
      <c r="BS625" t="s">
        <v>118</v>
      </c>
      <c r="BT625" t="s">
        <v>118</v>
      </c>
      <c r="BU625" t="s">
        <v>118</v>
      </c>
      <c r="BV625" t="s">
        <v>118</v>
      </c>
      <c r="BW625" t="s">
        <v>118</v>
      </c>
      <c r="BX625" t="s">
        <v>118</v>
      </c>
      <c r="BY625" t="s">
        <v>118</v>
      </c>
      <c r="BZ625" t="s">
        <v>118</v>
      </c>
      <c r="CA625" t="s">
        <v>118</v>
      </c>
      <c r="CB625" t="s">
        <v>118</v>
      </c>
      <c r="CC625" t="s">
        <v>118</v>
      </c>
      <c r="CD625" t="s">
        <v>118</v>
      </c>
      <c r="CE625" s="12"/>
      <c r="CF625" t="s">
        <v>118</v>
      </c>
      <c r="CG625" t="s">
        <v>145</v>
      </c>
      <c r="CH625" t="s">
        <v>162</v>
      </c>
      <c r="CI625" t="s">
        <v>175</v>
      </c>
      <c r="CJ625" t="s">
        <v>115</v>
      </c>
      <c r="CK625" t="s">
        <v>157</v>
      </c>
      <c r="CL625" t="s">
        <v>115</v>
      </c>
      <c r="CM625" t="s">
        <v>138</v>
      </c>
      <c r="CN625" t="s">
        <v>154</v>
      </c>
      <c r="CO625" t="s">
        <v>7426</v>
      </c>
      <c r="CP625" t="s">
        <v>4688</v>
      </c>
      <c r="CQ625" t="s">
        <v>14497</v>
      </c>
      <c r="CR625">
        <v>25</v>
      </c>
      <c r="CS625" t="s">
        <v>4362</v>
      </c>
      <c r="CT625" t="s">
        <v>204</v>
      </c>
      <c r="CU625" t="s">
        <v>142</v>
      </c>
      <c r="CV625" t="s">
        <v>125</v>
      </c>
      <c r="CW625" t="s">
        <v>134</v>
      </c>
      <c r="CX625" t="s">
        <v>118</v>
      </c>
      <c r="CY625" t="s">
        <v>132</v>
      </c>
      <c r="CZ625" t="s">
        <v>126</v>
      </c>
      <c r="DA625" t="s">
        <v>14498</v>
      </c>
      <c r="DB625" t="s">
        <v>14499</v>
      </c>
      <c r="DC625" t="s">
        <v>14500</v>
      </c>
      <c r="DD625" t="s">
        <v>115</v>
      </c>
      <c r="DE625" s="13">
        <v>45472.607499999998</v>
      </c>
      <c r="DF625" s="13"/>
      <c r="DG625" t="s">
        <v>118</v>
      </c>
      <c r="DH625" t="s">
        <v>118</v>
      </c>
      <c r="DI625" t="s">
        <v>132</v>
      </c>
      <c r="DJ625" t="s">
        <v>115</v>
      </c>
      <c r="DK625" s="13">
        <v>45494.413599537038</v>
      </c>
      <c r="DL625" t="s">
        <v>4366</v>
      </c>
      <c r="DM625" t="s">
        <v>4367</v>
      </c>
      <c r="DN625" t="s">
        <v>118</v>
      </c>
      <c r="DO625" t="s">
        <v>116</v>
      </c>
      <c r="DP625" t="s">
        <v>118</v>
      </c>
      <c r="DQ625" t="s">
        <v>118</v>
      </c>
      <c r="DR625" t="s">
        <v>118</v>
      </c>
      <c r="DS625" t="s">
        <v>118</v>
      </c>
      <c r="DT625" t="s">
        <v>118</v>
      </c>
      <c r="DU625" s="13"/>
      <c r="DV625">
        <v>4769</v>
      </c>
      <c r="DW625" t="s">
        <v>14486</v>
      </c>
      <c r="DX625" t="s">
        <v>895</v>
      </c>
      <c r="DY625" t="s">
        <v>14485</v>
      </c>
      <c r="DZ625" t="s">
        <v>14497</v>
      </c>
    </row>
    <row r="626" spans="1:130" x14ac:dyDescent="0.35">
      <c r="A626">
        <v>8919</v>
      </c>
      <c r="B626" t="s">
        <v>14501</v>
      </c>
      <c r="C626" t="s">
        <v>14502</v>
      </c>
      <c r="D626" s="2" t="str">
        <f>Table3[[#This Row],[f101matrik]]</f>
        <v>1240625</v>
      </c>
      <c r="E626" s="2" t="str">
        <f>Table3[[#This Row],[f101kdprogram]]</f>
        <v>Z022</v>
      </c>
      <c r="F626" s="2" t="str">
        <f>VLOOKUP(Table3[[#This Row],[Kod Program]],'lookup program'!$B$2:$D$33,3,0)</f>
        <v>ASASI PENGURUSAN DAN STRATEGI</v>
      </c>
      <c r="G626" s="2" t="str">
        <f>Table3[[#This Row],[f105blok]]</f>
        <v>JEBAT</v>
      </c>
      <c r="H626" s="60" t="str">
        <f>Table3[[#This Row],[f105bilik]]</f>
        <v>J-7-6</v>
      </c>
      <c r="I62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2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2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26" s="61">
        <f>Table3[[#This Row],[f101th_daftar]]</f>
        <v>45494.406782407408</v>
      </c>
      <c r="M626" s="65" t="str">
        <f>IF(Table3[[#This Row],[f101sesi]]=25,"Perdana",IF(Table3[[#This Row],[f101sesi]]=26,"Rayuan","Error"))</f>
        <v>Perdana</v>
      </c>
      <c r="N626" t="s">
        <v>14503</v>
      </c>
      <c r="O626" t="s">
        <v>14504</v>
      </c>
      <c r="P626" s="12">
        <v>38947</v>
      </c>
      <c r="Q626" t="s">
        <v>14505</v>
      </c>
      <c r="R626" t="s">
        <v>118</v>
      </c>
      <c r="S626" t="s">
        <v>113</v>
      </c>
      <c r="T626" t="s">
        <v>114</v>
      </c>
      <c r="U626" t="s">
        <v>115</v>
      </c>
      <c r="V626" t="s">
        <v>115</v>
      </c>
      <c r="W626" t="s">
        <v>116</v>
      </c>
      <c r="X626" t="s">
        <v>117</v>
      </c>
      <c r="Y626" t="s">
        <v>118</v>
      </c>
      <c r="Z626" t="s">
        <v>116</v>
      </c>
      <c r="AA626" t="s">
        <v>218</v>
      </c>
      <c r="AB626" t="s">
        <v>520</v>
      </c>
      <c r="AC626" t="s">
        <v>360</v>
      </c>
      <c r="AD626" t="s">
        <v>4830</v>
      </c>
      <c r="AE626" t="s">
        <v>14506</v>
      </c>
      <c r="AF626" t="s">
        <v>14507</v>
      </c>
      <c r="AG626" t="s">
        <v>357</v>
      </c>
      <c r="AH626" t="s">
        <v>358</v>
      </c>
      <c r="AI626" t="s">
        <v>218</v>
      </c>
      <c r="AJ626" t="s">
        <v>251</v>
      </c>
      <c r="AK626" t="s">
        <v>6915</v>
      </c>
      <c r="AL626" t="s">
        <v>14508</v>
      </c>
      <c r="AM626" t="s">
        <v>14508</v>
      </c>
      <c r="AN626" t="s">
        <v>14509</v>
      </c>
      <c r="AO626" t="s">
        <v>14510</v>
      </c>
      <c r="AP626" t="s">
        <v>259</v>
      </c>
      <c r="AQ626" t="s">
        <v>115</v>
      </c>
      <c r="AR626" t="s">
        <v>126</v>
      </c>
      <c r="AS626" t="s">
        <v>226</v>
      </c>
      <c r="AT626" t="s">
        <v>128</v>
      </c>
      <c r="AU626" t="s">
        <v>129</v>
      </c>
      <c r="AV626" t="s">
        <v>115</v>
      </c>
      <c r="AW626" t="s">
        <v>131</v>
      </c>
      <c r="AX626" t="s">
        <v>125</v>
      </c>
      <c r="AY626" t="s">
        <v>133</v>
      </c>
      <c r="AZ626" t="s">
        <v>132</v>
      </c>
      <c r="BA626" t="s">
        <v>135</v>
      </c>
      <c r="BB626" t="s">
        <v>132</v>
      </c>
      <c r="BC626" t="s">
        <v>136</v>
      </c>
      <c r="BD626" t="s">
        <v>132</v>
      </c>
      <c r="BE626" t="s">
        <v>156</v>
      </c>
      <c r="BF626" t="s">
        <v>115</v>
      </c>
      <c r="BG626" t="s">
        <v>137</v>
      </c>
      <c r="BH626" t="s">
        <v>128</v>
      </c>
      <c r="BI626" t="s">
        <v>173</v>
      </c>
      <c r="BJ626" t="s">
        <v>125</v>
      </c>
      <c r="BK626" t="s">
        <v>158</v>
      </c>
      <c r="BL626" t="s">
        <v>115</v>
      </c>
      <c r="BM626" t="s">
        <v>143</v>
      </c>
      <c r="BN626" t="s">
        <v>144</v>
      </c>
      <c r="BO626" t="s">
        <v>143</v>
      </c>
      <c r="BP626" t="s">
        <v>144</v>
      </c>
      <c r="BQ626" t="s">
        <v>143</v>
      </c>
      <c r="BR626" t="s">
        <v>144</v>
      </c>
      <c r="BS626" t="s">
        <v>118</v>
      </c>
      <c r="BT626" t="s">
        <v>118</v>
      </c>
      <c r="BU626" t="s">
        <v>118</v>
      </c>
      <c r="BV626" t="s">
        <v>118</v>
      </c>
      <c r="BW626" t="s">
        <v>118</v>
      </c>
      <c r="BX626" t="s">
        <v>118</v>
      </c>
      <c r="BY626" t="s">
        <v>118</v>
      </c>
      <c r="BZ626" t="s">
        <v>118</v>
      </c>
      <c r="CA626" t="s">
        <v>118</v>
      </c>
      <c r="CB626" t="s">
        <v>118</v>
      </c>
      <c r="CC626" t="s">
        <v>118</v>
      </c>
      <c r="CD626" t="s">
        <v>118</v>
      </c>
      <c r="CE626" s="12"/>
      <c r="CF626" t="s">
        <v>118</v>
      </c>
      <c r="CG626" t="s">
        <v>145</v>
      </c>
      <c r="CH626" t="s">
        <v>162</v>
      </c>
      <c r="CI626" t="s">
        <v>175</v>
      </c>
      <c r="CJ626" t="s">
        <v>134</v>
      </c>
      <c r="CK626" t="s">
        <v>130</v>
      </c>
      <c r="CL626" t="s">
        <v>130</v>
      </c>
      <c r="CM626" t="s">
        <v>142</v>
      </c>
      <c r="CN626" t="s">
        <v>154</v>
      </c>
      <c r="CO626" t="s">
        <v>6746</v>
      </c>
      <c r="CP626" t="s">
        <v>14511</v>
      </c>
      <c r="CQ626" t="s">
        <v>14512</v>
      </c>
      <c r="CR626">
        <v>25</v>
      </c>
      <c r="CS626" t="s">
        <v>4362</v>
      </c>
      <c r="CT626" t="s">
        <v>204</v>
      </c>
      <c r="CU626" t="s">
        <v>115</v>
      </c>
      <c r="CV626" t="s">
        <v>115</v>
      </c>
      <c r="CW626" t="s">
        <v>134</v>
      </c>
      <c r="CX626" t="s">
        <v>118</v>
      </c>
      <c r="CY626" t="s">
        <v>132</v>
      </c>
      <c r="CZ626" t="s">
        <v>126</v>
      </c>
      <c r="DA626" t="s">
        <v>14513</v>
      </c>
      <c r="DB626" t="s">
        <v>14514</v>
      </c>
      <c r="DC626" t="s">
        <v>14515</v>
      </c>
      <c r="DD626" t="s">
        <v>115</v>
      </c>
      <c r="DE626" s="13">
        <v>45472.506990740738</v>
      </c>
      <c r="DF626" s="13"/>
      <c r="DG626" t="s">
        <v>118</v>
      </c>
      <c r="DH626" t="s">
        <v>118</v>
      </c>
      <c r="DI626" t="s">
        <v>132</v>
      </c>
      <c r="DJ626" t="s">
        <v>115</v>
      </c>
      <c r="DK626" s="13">
        <v>45494.406782407408</v>
      </c>
      <c r="DL626" t="s">
        <v>4366</v>
      </c>
      <c r="DM626" t="s">
        <v>4367</v>
      </c>
      <c r="DN626" t="s">
        <v>118</v>
      </c>
      <c r="DO626" t="s">
        <v>116</v>
      </c>
      <c r="DP626" t="s">
        <v>118</v>
      </c>
      <c r="DQ626" t="s">
        <v>118</v>
      </c>
      <c r="DR626" t="s">
        <v>118</v>
      </c>
      <c r="DS626" t="s">
        <v>118</v>
      </c>
      <c r="DT626" t="s">
        <v>118</v>
      </c>
      <c r="DU626" s="13"/>
      <c r="DV626">
        <v>4770</v>
      </c>
      <c r="DW626" t="s">
        <v>14501</v>
      </c>
      <c r="DX626" t="s">
        <v>895</v>
      </c>
      <c r="DY626" t="s">
        <v>14485</v>
      </c>
      <c r="DZ626" t="s">
        <v>14512</v>
      </c>
    </row>
    <row r="627" spans="1:130" x14ac:dyDescent="0.35">
      <c r="A627">
        <v>8869</v>
      </c>
      <c r="B627" t="s">
        <v>14516</v>
      </c>
      <c r="C627" t="s">
        <v>14517</v>
      </c>
      <c r="D627" s="2" t="str">
        <f>Table3[[#This Row],[f101matrik]]</f>
        <v>1240626</v>
      </c>
      <c r="E627" s="2" t="str">
        <f>Table3[[#This Row],[f101kdprogram]]</f>
        <v>Z022</v>
      </c>
      <c r="F627" s="2" t="str">
        <f>VLOOKUP(Table3[[#This Row],[Kod Program]],'lookup program'!$B$2:$D$33,3,0)</f>
        <v>ASASI PENGURUSAN DAN STRATEGI</v>
      </c>
      <c r="G627" s="2" t="str">
        <f>Table3[[#This Row],[f105blok]]</f>
        <v>LEMBAH</v>
      </c>
      <c r="H627" s="60" t="str">
        <f>Table3[[#This Row],[f105bilik]]</f>
        <v>B-2-7</v>
      </c>
      <c r="I62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2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2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27" s="61">
        <f>Table3[[#This Row],[f101th_daftar]]</f>
        <v>45494.368078703701</v>
      </c>
      <c r="M627" s="65" t="str">
        <f>IF(Table3[[#This Row],[f101sesi]]=25,"Perdana",IF(Table3[[#This Row],[f101sesi]]=26,"Rayuan","Error"))</f>
        <v>Perdana</v>
      </c>
      <c r="N627" t="s">
        <v>14518</v>
      </c>
      <c r="O627" t="s">
        <v>14519</v>
      </c>
      <c r="P627" s="12">
        <v>38928</v>
      </c>
      <c r="Q627" t="s">
        <v>14520</v>
      </c>
      <c r="R627" t="s">
        <v>14521</v>
      </c>
      <c r="S627" t="s">
        <v>113</v>
      </c>
      <c r="T627" t="s">
        <v>177</v>
      </c>
      <c r="U627" t="s">
        <v>115</v>
      </c>
      <c r="V627" t="s">
        <v>115</v>
      </c>
      <c r="W627" t="s">
        <v>116</v>
      </c>
      <c r="X627" t="s">
        <v>117</v>
      </c>
      <c r="Y627" t="s">
        <v>118</v>
      </c>
      <c r="Z627" t="s">
        <v>116</v>
      </c>
      <c r="AA627" t="s">
        <v>233</v>
      </c>
      <c r="AB627" t="s">
        <v>274</v>
      </c>
      <c r="AC627" t="s">
        <v>121</v>
      </c>
      <c r="AD627" t="s">
        <v>306</v>
      </c>
      <c r="AE627" t="s">
        <v>14522</v>
      </c>
      <c r="AF627" t="s">
        <v>14523</v>
      </c>
      <c r="AG627" t="s">
        <v>686</v>
      </c>
      <c r="AH627" t="s">
        <v>14524</v>
      </c>
      <c r="AI627" t="s">
        <v>233</v>
      </c>
      <c r="AJ627" t="s">
        <v>596</v>
      </c>
      <c r="AK627" t="s">
        <v>14525</v>
      </c>
      <c r="AL627" t="s">
        <v>14526</v>
      </c>
      <c r="AM627" t="s">
        <v>14526</v>
      </c>
      <c r="AN627" t="s">
        <v>118</v>
      </c>
      <c r="AO627" t="s">
        <v>14527</v>
      </c>
      <c r="AP627" t="s">
        <v>14528</v>
      </c>
      <c r="AQ627" t="s">
        <v>138</v>
      </c>
      <c r="AR627" t="s">
        <v>126</v>
      </c>
      <c r="AS627" t="s">
        <v>226</v>
      </c>
      <c r="AT627" t="s">
        <v>128</v>
      </c>
      <c r="AU627" t="s">
        <v>129</v>
      </c>
      <c r="AV627" t="s">
        <v>115</v>
      </c>
      <c r="AW627" t="s">
        <v>131</v>
      </c>
      <c r="AX627" t="s">
        <v>132</v>
      </c>
      <c r="AY627" t="s">
        <v>133</v>
      </c>
      <c r="AZ627" t="s">
        <v>134</v>
      </c>
      <c r="BA627" t="s">
        <v>135</v>
      </c>
      <c r="BB627" t="s">
        <v>132</v>
      </c>
      <c r="BC627" t="s">
        <v>136</v>
      </c>
      <c r="BD627" t="s">
        <v>115</v>
      </c>
      <c r="BE627" t="s">
        <v>137</v>
      </c>
      <c r="BF627" t="s">
        <v>142</v>
      </c>
      <c r="BG627" t="s">
        <v>139</v>
      </c>
      <c r="BH627" t="s">
        <v>130</v>
      </c>
      <c r="BI627" t="s">
        <v>140</v>
      </c>
      <c r="BJ627" t="s">
        <v>157</v>
      </c>
      <c r="BK627" t="s">
        <v>141</v>
      </c>
      <c r="BL627" t="s">
        <v>130</v>
      </c>
      <c r="BM627" t="s">
        <v>143</v>
      </c>
      <c r="BN627" t="s">
        <v>144</v>
      </c>
      <c r="BO627" t="s">
        <v>143</v>
      </c>
      <c r="BP627" t="s">
        <v>144</v>
      </c>
      <c r="BQ627" t="s">
        <v>143</v>
      </c>
      <c r="BR627" t="s">
        <v>144</v>
      </c>
      <c r="BS627" t="s">
        <v>118</v>
      </c>
      <c r="BT627" t="s">
        <v>118</v>
      </c>
      <c r="BU627" t="s">
        <v>118</v>
      </c>
      <c r="BV627" t="s">
        <v>118</v>
      </c>
      <c r="BW627" t="s">
        <v>118</v>
      </c>
      <c r="BX627" t="s">
        <v>118</v>
      </c>
      <c r="BY627" t="s">
        <v>118</v>
      </c>
      <c r="BZ627" t="s">
        <v>118</v>
      </c>
      <c r="CA627" t="s">
        <v>118</v>
      </c>
      <c r="CB627" t="s">
        <v>118</v>
      </c>
      <c r="CC627" t="s">
        <v>118</v>
      </c>
      <c r="CD627" t="s">
        <v>118</v>
      </c>
      <c r="CE627" s="12"/>
      <c r="CF627" t="s">
        <v>118</v>
      </c>
      <c r="CG627" t="s">
        <v>145</v>
      </c>
      <c r="CH627" t="s">
        <v>162</v>
      </c>
      <c r="CI627" t="s">
        <v>117</v>
      </c>
      <c r="CJ627" t="s">
        <v>115</v>
      </c>
      <c r="CK627" t="s">
        <v>132</v>
      </c>
      <c r="CL627" t="s">
        <v>132</v>
      </c>
      <c r="CM627" t="s">
        <v>157</v>
      </c>
      <c r="CN627" t="s">
        <v>128</v>
      </c>
      <c r="CO627" t="s">
        <v>626</v>
      </c>
      <c r="CP627" t="s">
        <v>14529</v>
      </c>
      <c r="CQ627" t="s">
        <v>14530</v>
      </c>
      <c r="CR627">
        <v>25</v>
      </c>
      <c r="CS627" t="s">
        <v>4362</v>
      </c>
      <c r="CT627" t="s">
        <v>204</v>
      </c>
      <c r="CU627" t="s">
        <v>157</v>
      </c>
      <c r="CV627" t="s">
        <v>115</v>
      </c>
      <c r="CW627" t="s">
        <v>134</v>
      </c>
      <c r="CX627" t="s">
        <v>118</v>
      </c>
      <c r="CY627" t="s">
        <v>132</v>
      </c>
      <c r="CZ627" t="s">
        <v>126</v>
      </c>
      <c r="DA627" t="s">
        <v>14531</v>
      </c>
      <c r="DB627" t="s">
        <v>14532</v>
      </c>
      <c r="DC627" t="s">
        <v>14533</v>
      </c>
      <c r="DD627" t="s">
        <v>115</v>
      </c>
      <c r="DE627" s="13">
        <v>45472.511319444442</v>
      </c>
      <c r="DF627" s="13"/>
      <c r="DG627" t="s">
        <v>118</v>
      </c>
      <c r="DH627" t="s">
        <v>118</v>
      </c>
      <c r="DI627" t="s">
        <v>132</v>
      </c>
      <c r="DJ627" t="s">
        <v>115</v>
      </c>
      <c r="DK627" s="13">
        <v>45494.368078703701</v>
      </c>
      <c r="DL627" t="s">
        <v>4366</v>
      </c>
      <c r="DM627" t="s">
        <v>4387</v>
      </c>
      <c r="DN627" t="s">
        <v>118</v>
      </c>
      <c r="DO627" t="s">
        <v>163</v>
      </c>
      <c r="DP627" t="s">
        <v>118</v>
      </c>
      <c r="DQ627" t="s">
        <v>118</v>
      </c>
      <c r="DR627" t="s">
        <v>118</v>
      </c>
      <c r="DS627" t="s">
        <v>118</v>
      </c>
      <c r="DT627" t="s">
        <v>118</v>
      </c>
      <c r="DU627" s="13"/>
      <c r="DV627">
        <v>4771</v>
      </c>
      <c r="DW627" t="s">
        <v>14516</v>
      </c>
      <c r="DX627" t="s">
        <v>4388</v>
      </c>
      <c r="DY627" t="s">
        <v>14357</v>
      </c>
      <c r="DZ627" t="s">
        <v>14530</v>
      </c>
    </row>
    <row r="628" spans="1:130" x14ac:dyDescent="0.35">
      <c r="A628">
        <v>9126</v>
      </c>
      <c r="B628" t="s">
        <v>14534</v>
      </c>
      <c r="C628" t="s">
        <v>14535</v>
      </c>
      <c r="D628" s="2" t="str">
        <f>Table3[[#This Row],[f101matrik]]</f>
        <v>1240627</v>
      </c>
      <c r="E628" s="2" t="str">
        <f>Table3[[#This Row],[f101kdprogram]]</f>
        <v>Z022</v>
      </c>
      <c r="F628" s="2" t="str">
        <f>VLOOKUP(Table3[[#This Row],[Kod Program]],'lookup program'!$B$2:$D$33,3,0)</f>
        <v>ASASI PENGURUSAN DAN STRATEGI</v>
      </c>
      <c r="G628" s="2" t="str">
        <f>Table3[[#This Row],[f105blok]]</f>
        <v>JEBAT</v>
      </c>
      <c r="H628" s="60" t="str">
        <f>Table3[[#This Row],[f105bilik]]</f>
        <v>J-7-6</v>
      </c>
      <c r="I62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2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2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28" s="61">
        <f>Table3[[#This Row],[f101th_daftar]]</f>
        <v>45494.3906712963</v>
      </c>
      <c r="M628" s="65" t="str">
        <f>IF(Table3[[#This Row],[f101sesi]]=25,"Perdana",IF(Table3[[#This Row],[f101sesi]]=26,"Rayuan","Error"))</f>
        <v>Perdana</v>
      </c>
      <c r="N628" t="s">
        <v>14536</v>
      </c>
      <c r="O628" t="s">
        <v>14537</v>
      </c>
      <c r="P628" s="12">
        <v>39013</v>
      </c>
      <c r="Q628" t="s">
        <v>14538</v>
      </c>
      <c r="R628" t="s">
        <v>14539</v>
      </c>
      <c r="S628" t="s">
        <v>113</v>
      </c>
      <c r="T628" t="s">
        <v>114</v>
      </c>
      <c r="U628" t="s">
        <v>115</v>
      </c>
      <c r="V628" t="s">
        <v>115</v>
      </c>
      <c r="W628" t="s">
        <v>116</v>
      </c>
      <c r="X628" t="s">
        <v>117</v>
      </c>
      <c r="Y628" t="s">
        <v>118</v>
      </c>
      <c r="Z628" t="s">
        <v>116</v>
      </c>
      <c r="AA628" t="s">
        <v>307</v>
      </c>
      <c r="AB628" t="s">
        <v>274</v>
      </c>
      <c r="AC628" t="s">
        <v>360</v>
      </c>
      <c r="AD628" t="s">
        <v>7312</v>
      </c>
      <c r="AE628" t="s">
        <v>14540</v>
      </c>
      <c r="AF628" t="s">
        <v>118</v>
      </c>
      <c r="AG628" t="s">
        <v>14541</v>
      </c>
      <c r="AH628" t="s">
        <v>14542</v>
      </c>
      <c r="AI628" t="s">
        <v>307</v>
      </c>
      <c r="AJ628" t="s">
        <v>406</v>
      </c>
      <c r="AK628" t="s">
        <v>14543</v>
      </c>
      <c r="AL628" t="s">
        <v>14544</v>
      </c>
      <c r="AM628" t="s">
        <v>14544</v>
      </c>
      <c r="AN628" t="s">
        <v>118</v>
      </c>
      <c r="AO628" t="s">
        <v>14545</v>
      </c>
      <c r="AP628" t="s">
        <v>210</v>
      </c>
      <c r="AQ628" t="s">
        <v>132</v>
      </c>
      <c r="AR628" t="s">
        <v>126</v>
      </c>
      <c r="AS628" t="s">
        <v>226</v>
      </c>
      <c r="AT628" t="s">
        <v>128</v>
      </c>
      <c r="AU628" t="s">
        <v>129</v>
      </c>
      <c r="AV628" t="s">
        <v>130</v>
      </c>
      <c r="AW628" t="s">
        <v>131</v>
      </c>
      <c r="AX628" t="s">
        <v>125</v>
      </c>
      <c r="AY628" t="s">
        <v>133</v>
      </c>
      <c r="AZ628" t="s">
        <v>132</v>
      </c>
      <c r="BA628" t="s">
        <v>135</v>
      </c>
      <c r="BB628" t="s">
        <v>115</v>
      </c>
      <c r="BC628" t="s">
        <v>136</v>
      </c>
      <c r="BD628" t="s">
        <v>115</v>
      </c>
      <c r="BE628" t="s">
        <v>156</v>
      </c>
      <c r="BF628" t="s">
        <v>115</v>
      </c>
      <c r="BG628" t="s">
        <v>158</v>
      </c>
      <c r="BH628" t="s">
        <v>115</v>
      </c>
      <c r="BI628" t="s">
        <v>159</v>
      </c>
      <c r="BJ628" t="s">
        <v>115</v>
      </c>
      <c r="BK628" t="s">
        <v>189</v>
      </c>
      <c r="BL628" t="s">
        <v>132</v>
      </c>
      <c r="BM628" t="s">
        <v>143</v>
      </c>
      <c r="BN628" t="s">
        <v>144</v>
      </c>
      <c r="BO628" t="s">
        <v>143</v>
      </c>
      <c r="BP628" t="s">
        <v>144</v>
      </c>
      <c r="BQ628" t="s">
        <v>143</v>
      </c>
      <c r="BR628" t="s">
        <v>144</v>
      </c>
      <c r="BS628" t="s">
        <v>118</v>
      </c>
      <c r="BT628" t="s">
        <v>118</v>
      </c>
      <c r="BU628" t="s">
        <v>118</v>
      </c>
      <c r="BV628" t="s">
        <v>118</v>
      </c>
      <c r="BW628" t="s">
        <v>118</v>
      </c>
      <c r="BX628" t="s">
        <v>118</v>
      </c>
      <c r="BY628" t="s">
        <v>118</v>
      </c>
      <c r="BZ628" t="s">
        <v>118</v>
      </c>
      <c r="CA628" t="s">
        <v>118</v>
      </c>
      <c r="CB628" t="s">
        <v>118</v>
      </c>
      <c r="CC628" t="s">
        <v>118</v>
      </c>
      <c r="CD628" t="s">
        <v>118</v>
      </c>
      <c r="CE628" s="12"/>
      <c r="CF628" t="s">
        <v>118</v>
      </c>
      <c r="CG628" t="s">
        <v>145</v>
      </c>
      <c r="CH628" t="s">
        <v>162</v>
      </c>
      <c r="CI628" t="s">
        <v>175</v>
      </c>
      <c r="CJ628" t="s">
        <v>134</v>
      </c>
      <c r="CK628" t="s">
        <v>157</v>
      </c>
      <c r="CL628" t="s">
        <v>132</v>
      </c>
      <c r="CM628" t="s">
        <v>138</v>
      </c>
      <c r="CN628" t="s">
        <v>128</v>
      </c>
      <c r="CO628" t="s">
        <v>323</v>
      </c>
      <c r="CP628" t="s">
        <v>14546</v>
      </c>
      <c r="CQ628" t="s">
        <v>14547</v>
      </c>
      <c r="CR628">
        <v>25</v>
      </c>
      <c r="CS628" t="s">
        <v>4362</v>
      </c>
      <c r="CT628" t="s">
        <v>204</v>
      </c>
      <c r="CU628" t="s">
        <v>130</v>
      </c>
      <c r="CV628" t="s">
        <v>130</v>
      </c>
      <c r="CW628" t="s">
        <v>134</v>
      </c>
      <c r="CX628" t="s">
        <v>118</v>
      </c>
      <c r="CY628" t="s">
        <v>132</v>
      </c>
      <c r="CZ628" t="s">
        <v>126</v>
      </c>
      <c r="DA628" t="s">
        <v>14548</v>
      </c>
      <c r="DB628" t="s">
        <v>14549</v>
      </c>
      <c r="DC628" t="s">
        <v>14550</v>
      </c>
      <c r="DD628" t="s">
        <v>115</v>
      </c>
      <c r="DE628" s="13">
        <v>45472.636087962965</v>
      </c>
      <c r="DF628" s="13"/>
      <c r="DG628" t="s">
        <v>118</v>
      </c>
      <c r="DH628" t="s">
        <v>118</v>
      </c>
      <c r="DI628" t="s">
        <v>132</v>
      </c>
      <c r="DJ628" t="s">
        <v>115</v>
      </c>
      <c r="DK628" s="13">
        <v>45494.3906712963</v>
      </c>
      <c r="DL628" t="s">
        <v>4366</v>
      </c>
      <c r="DM628" t="s">
        <v>4367</v>
      </c>
      <c r="DN628" t="s">
        <v>118</v>
      </c>
      <c r="DO628" t="s">
        <v>116</v>
      </c>
      <c r="DP628" t="s">
        <v>118</v>
      </c>
      <c r="DQ628" t="s">
        <v>118</v>
      </c>
      <c r="DR628" t="s">
        <v>118</v>
      </c>
      <c r="DS628" t="s">
        <v>118</v>
      </c>
      <c r="DT628" t="s">
        <v>118</v>
      </c>
      <c r="DU628" s="13"/>
      <c r="DV628">
        <v>4772</v>
      </c>
      <c r="DW628" t="s">
        <v>14534</v>
      </c>
      <c r="DX628" t="s">
        <v>895</v>
      </c>
      <c r="DY628" t="s">
        <v>14485</v>
      </c>
      <c r="DZ628" t="s">
        <v>14547</v>
      </c>
    </row>
    <row r="629" spans="1:130" x14ac:dyDescent="0.35">
      <c r="A629">
        <v>8773</v>
      </c>
      <c r="B629" t="s">
        <v>14551</v>
      </c>
      <c r="C629" t="s">
        <v>14552</v>
      </c>
      <c r="D629" s="2" t="str">
        <f>Table3[[#This Row],[f101matrik]]</f>
        <v>1240628</v>
      </c>
      <c r="E629" s="2" t="str">
        <f>Table3[[#This Row],[f101kdprogram]]</f>
        <v>Z022</v>
      </c>
      <c r="F629" s="2" t="str">
        <f>VLOOKUP(Table3[[#This Row],[Kod Program]],'lookup program'!$B$2:$D$33,3,0)</f>
        <v>ASASI PENGURUSAN DAN STRATEGI</v>
      </c>
      <c r="G629" s="2" t="str">
        <f>Table3[[#This Row],[f105blok]]</f>
        <v>JEBAT</v>
      </c>
      <c r="H629" s="60" t="str">
        <f>Table3[[#This Row],[f105bilik]]</f>
        <v>J-7-6</v>
      </c>
      <c r="I62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2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2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29" s="61">
        <f>Table3[[#This Row],[f101th_daftar]]</f>
        <v>45494.414317129631</v>
      </c>
      <c r="M629" s="65" t="str">
        <f>IF(Table3[[#This Row],[f101sesi]]=25,"Perdana",IF(Table3[[#This Row],[f101sesi]]=26,"Rayuan","Error"))</f>
        <v>Perdana</v>
      </c>
      <c r="N629" t="s">
        <v>14553</v>
      </c>
      <c r="O629" t="s">
        <v>14554</v>
      </c>
      <c r="P629" s="12">
        <v>38895</v>
      </c>
      <c r="Q629" t="s">
        <v>14555</v>
      </c>
      <c r="R629" t="s">
        <v>14556</v>
      </c>
      <c r="S629" t="s">
        <v>113</v>
      </c>
      <c r="T629" t="s">
        <v>114</v>
      </c>
      <c r="U629" t="s">
        <v>115</v>
      </c>
      <c r="V629" t="s">
        <v>115</v>
      </c>
      <c r="W629" t="s">
        <v>116</v>
      </c>
      <c r="X629" t="s">
        <v>117</v>
      </c>
      <c r="Y629" t="s">
        <v>118</v>
      </c>
      <c r="Z629" t="s">
        <v>116</v>
      </c>
      <c r="AA629" t="s">
        <v>149</v>
      </c>
      <c r="AB629" t="s">
        <v>264</v>
      </c>
      <c r="AC629" t="s">
        <v>289</v>
      </c>
      <c r="AD629" t="s">
        <v>276</v>
      </c>
      <c r="AE629" t="s">
        <v>14557</v>
      </c>
      <c r="AF629" t="s">
        <v>14558</v>
      </c>
      <c r="AG629" t="s">
        <v>12874</v>
      </c>
      <c r="AH629" t="s">
        <v>5616</v>
      </c>
      <c r="AI629" t="s">
        <v>149</v>
      </c>
      <c r="AJ629" t="s">
        <v>5617</v>
      </c>
      <c r="AK629" t="s">
        <v>5618</v>
      </c>
      <c r="AL629" t="s">
        <v>14559</v>
      </c>
      <c r="AM629" t="s">
        <v>14560</v>
      </c>
      <c r="AN629" t="s">
        <v>118</v>
      </c>
      <c r="AO629" t="s">
        <v>14561</v>
      </c>
      <c r="AP629" t="s">
        <v>10079</v>
      </c>
      <c r="AQ629" t="s">
        <v>142</v>
      </c>
      <c r="AR629" t="s">
        <v>126</v>
      </c>
      <c r="AS629" t="s">
        <v>226</v>
      </c>
      <c r="AT629" t="s">
        <v>128</v>
      </c>
      <c r="AU629" t="s">
        <v>129</v>
      </c>
      <c r="AV629" t="s">
        <v>130</v>
      </c>
      <c r="AW629" t="s">
        <v>131</v>
      </c>
      <c r="AX629" t="s">
        <v>130</v>
      </c>
      <c r="AY629" t="s">
        <v>133</v>
      </c>
      <c r="AZ629" t="s">
        <v>130</v>
      </c>
      <c r="BA629" t="s">
        <v>135</v>
      </c>
      <c r="BB629" t="s">
        <v>132</v>
      </c>
      <c r="BC629" t="s">
        <v>136</v>
      </c>
      <c r="BD629" t="s">
        <v>132</v>
      </c>
      <c r="BE629" t="s">
        <v>156</v>
      </c>
      <c r="BF629" t="s">
        <v>115</v>
      </c>
      <c r="BG629" t="s">
        <v>237</v>
      </c>
      <c r="BH629" t="s">
        <v>132</v>
      </c>
      <c r="BI629" t="s">
        <v>158</v>
      </c>
      <c r="BJ629" t="s">
        <v>130</v>
      </c>
      <c r="BK629" t="s">
        <v>188</v>
      </c>
      <c r="BL629" t="s">
        <v>157</v>
      </c>
      <c r="BM629" t="s">
        <v>143</v>
      </c>
      <c r="BN629" t="s">
        <v>144</v>
      </c>
      <c r="BO629" t="s">
        <v>143</v>
      </c>
      <c r="BP629" t="s">
        <v>144</v>
      </c>
      <c r="BQ629" t="s">
        <v>143</v>
      </c>
      <c r="BR629" t="s">
        <v>144</v>
      </c>
      <c r="BS629" t="s">
        <v>118</v>
      </c>
      <c r="BT629" t="s">
        <v>118</v>
      </c>
      <c r="BU629" t="s">
        <v>118</v>
      </c>
      <c r="BV629" t="s">
        <v>118</v>
      </c>
      <c r="BW629" t="s">
        <v>118</v>
      </c>
      <c r="BX629" t="s">
        <v>118</v>
      </c>
      <c r="BY629" t="s">
        <v>118</v>
      </c>
      <c r="BZ629" t="s">
        <v>118</v>
      </c>
      <c r="CA629" t="s">
        <v>118</v>
      </c>
      <c r="CB629" t="s">
        <v>118</v>
      </c>
      <c r="CC629" t="s">
        <v>118</v>
      </c>
      <c r="CD629" t="s">
        <v>118</v>
      </c>
      <c r="CE629" s="12"/>
      <c r="CF629" t="s">
        <v>118</v>
      </c>
      <c r="CG629" t="s">
        <v>145</v>
      </c>
      <c r="CH629" t="s">
        <v>162</v>
      </c>
      <c r="CI629" t="s">
        <v>175</v>
      </c>
      <c r="CJ629" t="s">
        <v>134</v>
      </c>
      <c r="CK629" t="s">
        <v>115</v>
      </c>
      <c r="CL629" t="s">
        <v>130</v>
      </c>
      <c r="CM629" t="s">
        <v>125</v>
      </c>
      <c r="CN629" t="s">
        <v>128</v>
      </c>
      <c r="CO629" t="s">
        <v>7281</v>
      </c>
      <c r="CP629" t="s">
        <v>14562</v>
      </c>
      <c r="CQ629" t="s">
        <v>14563</v>
      </c>
      <c r="CR629">
        <v>25</v>
      </c>
      <c r="CS629" t="s">
        <v>4362</v>
      </c>
      <c r="CT629" t="s">
        <v>204</v>
      </c>
      <c r="CU629" t="s">
        <v>125</v>
      </c>
      <c r="CV629" t="s">
        <v>132</v>
      </c>
      <c r="CW629" t="s">
        <v>134</v>
      </c>
      <c r="CX629" t="s">
        <v>118</v>
      </c>
      <c r="CY629" t="s">
        <v>132</v>
      </c>
      <c r="CZ629" t="s">
        <v>126</v>
      </c>
      <c r="DA629" t="s">
        <v>14564</v>
      </c>
      <c r="DB629" t="s">
        <v>14565</v>
      </c>
      <c r="DC629" t="s">
        <v>14566</v>
      </c>
      <c r="DD629" t="s">
        <v>115</v>
      </c>
      <c r="DE629" s="13">
        <v>45472.520104166666</v>
      </c>
      <c r="DF629" s="13"/>
      <c r="DG629" t="s">
        <v>118</v>
      </c>
      <c r="DH629" t="s">
        <v>118</v>
      </c>
      <c r="DI629" t="s">
        <v>132</v>
      </c>
      <c r="DJ629" t="s">
        <v>115</v>
      </c>
      <c r="DK629" s="13">
        <v>45494.414317129631</v>
      </c>
      <c r="DL629" t="s">
        <v>4366</v>
      </c>
      <c r="DM629" t="s">
        <v>4367</v>
      </c>
      <c r="DN629" t="s">
        <v>118</v>
      </c>
      <c r="DO629" t="s">
        <v>163</v>
      </c>
      <c r="DP629" t="s">
        <v>118</v>
      </c>
      <c r="DQ629" t="s">
        <v>118</v>
      </c>
      <c r="DR629" t="s">
        <v>118</v>
      </c>
      <c r="DS629" t="s">
        <v>118</v>
      </c>
      <c r="DT629" t="s">
        <v>118</v>
      </c>
      <c r="DU629" s="13"/>
      <c r="DV629">
        <v>4773</v>
      </c>
      <c r="DW629" t="s">
        <v>14551</v>
      </c>
      <c r="DX629" t="s">
        <v>895</v>
      </c>
      <c r="DY629" t="s">
        <v>14485</v>
      </c>
      <c r="DZ629" t="s">
        <v>14563</v>
      </c>
    </row>
    <row r="630" spans="1:130" x14ac:dyDescent="0.35">
      <c r="A630">
        <v>8419</v>
      </c>
      <c r="B630" t="s">
        <v>14567</v>
      </c>
      <c r="C630" t="s">
        <v>14568</v>
      </c>
      <c r="D630" s="2" t="str">
        <f>Table3[[#This Row],[f101matrik]]</f>
        <v>1240629</v>
      </c>
      <c r="E630" s="2" t="str">
        <f>Table3[[#This Row],[f101kdprogram]]</f>
        <v>Z022</v>
      </c>
      <c r="F630" s="2" t="str">
        <f>VLOOKUP(Table3[[#This Row],[Kod Program]],'lookup program'!$B$2:$D$33,3,0)</f>
        <v>ASASI PENGURUSAN DAN STRATEGI</v>
      </c>
      <c r="G630" s="2" t="str">
        <f>Table3[[#This Row],[f105blok]]</f>
        <v>LEMBAH</v>
      </c>
      <c r="H630" s="60" t="str">
        <f>Table3[[#This Row],[f105bilik]]</f>
        <v>B-2-7</v>
      </c>
      <c r="I63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3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3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30" s="61">
        <f>Table3[[#This Row],[f101th_daftar]]</f>
        <v>45494.365949074076</v>
      </c>
      <c r="M630" s="65" t="str">
        <f>IF(Table3[[#This Row],[f101sesi]]=25,"Perdana",IF(Table3[[#This Row],[f101sesi]]=26,"Rayuan","Error"))</f>
        <v>Perdana</v>
      </c>
      <c r="N630" t="s">
        <v>14569</v>
      </c>
      <c r="O630" t="s">
        <v>14570</v>
      </c>
      <c r="P630" s="12">
        <v>38761</v>
      </c>
      <c r="Q630" t="s">
        <v>14571</v>
      </c>
      <c r="R630" t="s">
        <v>14572</v>
      </c>
      <c r="S630" t="s">
        <v>113</v>
      </c>
      <c r="T630" t="s">
        <v>177</v>
      </c>
      <c r="U630" t="s">
        <v>115</v>
      </c>
      <c r="V630" t="s">
        <v>115</v>
      </c>
      <c r="W630" t="s">
        <v>116</v>
      </c>
      <c r="X630" t="s">
        <v>117</v>
      </c>
      <c r="Y630" t="s">
        <v>118</v>
      </c>
      <c r="Z630" t="s">
        <v>116</v>
      </c>
      <c r="AA630" t="s">
        <v>338</v>
      </c>
      <c r="AB630" t="s">
        <v>520</v>
      </c>
      <c r="AC630" t="s">
        <v>234</v>
      </c>
      <c r="AD630" t="s">
        <v>339</v>
      </c>
      <c r="AE630" t="s">
        <v>14573</v>
      </c>
      <c r="AF630" t="s">
        <v>14574</v>
      </c>
      <c r="AG630" t="s">
        <v>14575</v>
      </c>
      <c r="AH630" t="s">
        <v>14576</v>
      </c>
      <c r="AI630" t="s">
        <v>218</v>
      </c>
      <c r="AJ630" t="s">
        <v>329</v>
      </c>
      <c r="AK630" t="s">
        <v>424</v>
      </c>
      <c r="AL630" t="s">
        <v>14577</v>
      </c>
      <c r="AM630" t="s">
        <v>14577</v>
      </c>
      <c r="AN630" t="s">
        <v>118</v>
      </c>
      <c r="AO630" t="s">
        <v>14578</v>
      </c>
      <c r="AP630" t="s">
        <v>14579</v>
      </c>
      <c r="AQ630" t="s">
        <v>154</v>
      </c>
      <c r="AR630" t="s">
        <v>126</v>
      </c>
      <c r="AS630" t="s">
        <v>226</v>
      </c>
      <c r="AT630" t="s">
        <v>128</v>
      </c>
      <c r="AU630" t="s">
        <v>129</v>
      </c>
      <c r="AV630" t="s">
        <v>130</v>
      </c>
      <c r="AW630" t="s">
        <v>131</v>
      </c>
      <c r="AX630" t="s">
        <v>125</v>
      </c>
      <c r="AY630" t="s">
        <v>133</v>
      </c>
      <c r="AZ630" t="s">
        <v>132</v>
      </c>
      <c r="BA630" t="s">
        <v>135</v>
      </c>
      <c r="BB630" t="s">
        <v>125</v>
      </c>
      <c r="BC630" t="s">
        <v>136</v>
      </c>
      <c r="BD630" t="s">
        <v>115</v>
      </c>
      <c r="BE630" t="s">
        <v>137</v>
      </c>
      <c r="BF630" t="s">
        <v>125</v>
      </c>
      <c r="BG630" t="s">
        <v>139</v>
      </c>
      <c r="BH630" t="s">
        <v>125</v>
      </c>
      <c r="BI630" t="s">
        <v>140</v>
      </c>
      <c r="BJ630" t="s">
        <v>138</v>
      </c>
      <c r="BK630" t="s">
        <v>141</v>
      </c>
      <c r="BL630" t="s">
        <v>138</v>
      </c>
      <c r="BM630" t="s">
        <v>143</v>
      </c>
      <c r="BN630" t="s">
        <v>144</v>
      </c>
      <c r="BO630" t="s">
        <v>143</v>
      </c>
      <c r="BP630" t="s">
        <v>144</v>
      </c>
      <c r="BQ630" t="s">
        <v>143</v>
      </c>
      <c r="BR630" t="s">
        <v>144</v>
      </c>
      <c r="BS630" t="s">
        <v>118</v>
      </c>
      <c r="BT630" t="s">
        <v>118</v>
      </c>
      <c r="BU630" t="s">
        <v>118</v>
      </c>
      <c r="BV630" t="s">
        <v>118</v>
      </c>
      <c r="BW630" t="s">
        <v>118</v>
      </c>
      <c r="BX630" t="s">
        <v>118</v>
      </c>
      <c r="BY630" t="s">
        <v>118</v>
      </c>
      <c r="BZ630" t="s">
        <v>118</v>
      </c>
      <c r="CA630" t="s">
        <v>118</v>
      </c>
      <c r="CB630" t="s">
        <v>118</v>
      </c>
      <c r="CC630" t="s">
        <v>118</v>
      </c>
      <c r="CD630" t="s">
        <v>118</v>
      </c>
      <c r="CE630" s="12"/>
      <c r="CF630" t="s">
        <v>118</v>
      </c>
      <c r="CG630" t="s">
        <v>145</v>
      </c>
      <c r="CH630" t="s">
        <v>162</v>
      </c>
      <c r="CI630" t="s">
        <v>117</v>
      </c>
      <c r="CJ630" t="s">
        <v>134</v>
      </c>
      <c r="CK630" t="s">
        <v>115</v>
      </c>
      <c r="CL630" t="s">
        <v>115</v>
      </c>
      <c r="CM630" t="s">
        <v>132</v>
      </c>
      <c r="CN630" t="s">
        <v>138</v>
      </c>
      <c r="CO630" t="s">
        <v>578</v>
      </c>
      <c r="CP630" t="s">
        <v>14580</v>
      </c>
      <c r="CQ630" t="s">
        <v>14581</v>
      </c>
      <c r="CR630">
        <v>25</v>
      </c>
      <c r="CS630" t="s">
        <v>4362</v>
      </c>
      <c r="CT630" t="s">
        <v>204</v>
      </c>
      <c r="CU630" t="s">
        <v>142</v>
      </c>
      <c r="CV630" t="s">
        <v>132</v>
      </c>
      <c r="CW630" t="s">
        <v>134</v>
      </c>
      <c r="CX630" t="s">
        <v>118</v>
      </c>
      <c r="CY630" t="s">
        <v>132</v>
      </c>
      <c r="CZ630" t="s">
        <v>126</v>
      </c>
      <c r="DA630" t="s">
        <v>14582</v>
      </c>
      <c r="DB630" t="s">
        <v>14583</v>
      </c>
      <c r="DC630" t="s">
        <v>14584</v>
      </c>
      <c r="DD630" t="s">
        <v>115</v>
      </c>
      <c r="DE630" s="13">
        <v>45472.506921296299</v>
      </c>
      <c r="DF630" s="13"/>
      <c r="DG630" t="s">
        <v>118</v>
      </c>
      <c r="DH630" t="s">
        <v>118</v>
      </c>
      <c r="DI630" t="s">
        <v>132</v>
      </c>
      <c r="DJ630" t="s">
        <v>115</v>
      </c>
      <c r="DK630" s="13">
        <v>45494.365949074076</v>
      </c>
      <c r="DL630" t="s">
        <v>4366</v>
      </c>
      <c r="DM630" t="s">
        <v>4387</v>
      </c>
      <c r="DN630" t="s">
        <v>118</v>
      </c>
      <c r="DO630" t="s">
        <v>163</v>
      </c>
      <c r="DP630" t="s">
        <v>118</v>
      </c>
      <c r="DQ630" t="s">
        <v>118</v>
      </c>
      <c r="DR630" t="s">
        <v>118</v>
      </c>
      <c r="DS630" t="s">
        <v>118</v>
      </c>
      <c r="DT630" t="s">
        <v>118</v>
      </c>
      <c r="DU630" s="13"/>
      <c r="DV630">
        <v>4774</v>
      </c>
      <c r="DW630" t="s">
        <v>14567</v>
      </c>
      <c r="DX630" t="s">
        <v>4388</v>
      </c>
      <c r="DY630" t="s">
        <v>14357</v>
      </c>
      <c r="DZ630" t="s">
        <v>14581</v>
      </c>
    </row>
    <row r="631" spans="1:130" x14ac:dyDescent="0.35">
      <c r="A631">
        <v>8906</v>
      </c>
      <c r="B631" t="s">
        <v>14585</v>
      </c>
      <c r="C631" t="s">
        <v>14586</v>
      </c>
      <c r="D631" s="2" t="str">
        <f>Table3[[#This Row],[f101matrik]]</f>
        <v>1240630</v>
      </c>
      <c r="E631" s="2" t="str">
        <f>Table3[[#This Row],[f101kdprogram]]</f>
        <v>Z022</v>
      </c>
      <c r="F631" s="2" t="str">
        <f>VLOOKUP(Table3[[#This Row],[Kod Program]],'lookup program'!$B$2:$D$33,3,0)</f>
        <v>ASASI PENGURUSAN DAN STRATEGI</v>
      </c>
      <c r="G631" s="2" t="str">
        <f>Table3[[#This Row],[f105blok]]</f>
        <v>JEBAT</v>
      </c>
      <c r="H631" s="60" t="str">
        <f>Table3[[#This Row],[f105bilik]]</f>
        <v>J-7-6</v>
      </c>
      <c r="I63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3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3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31" s="61">
        <f>Table3[[#This Row],[f101th_daftar]]</f>
        <v>45494.408761574072</v>
      </c>
      <c r="M631" s="65" t="str">
        <f>IF(Table3[[#This Row],[f101sesi]]=25,"Perdana",IF(Table3[[#This Row],[f101sesi]]=26,"Rayuan","Error"))</f>
        <v>Perdana</v>
      </c>
      <c r="N631" t="s">
        <v>14587</v>
      </c>
      <c r="O631" t="s">
        <v>14588</v>
      </c>
      <c r="P631" s="12">
        <v>38941</v>
      </c>
      <c r="Q631" t="s">
        <v>14589</v>
      </c>
      <c r="R631" t="s">
        <v>14590</v>
      </c>
      <c r="S631" t="s">
        <v>113</v>
      </c>
      <c r="T631" t="s">
        <v>114</v>
      </c>
      <c r="U631" t="s">
        <v>115</v>
      </c>
      <c r="V631" t="s">
        <v>115</v>
      </c>
      <c r="W631" t="s">
        <v>116</v>
      </c>
      <c r="X631" t="s">
        <v>117</v>
      </c>
      <c r="Y631" t="s">
        <v>118</v>
      </c>
      <c r="Z631" t="s">
        <v>116</v>
      </c>
      <c r="AA631" t="s">
        <v>149</v>
      </c>
      <c r="AB631" t="s">
        <v>4642</v>
      </c>
      <c r="AC631" t="s">
        <v>510</v>
      </c>
      <c r="AD631" t="s">
        <v>525</v>
      </c>
      <c r="AE631" t="s">
        <v>14591</v>
      </c>
      <c r="AF631" t="s">
        <v>14592</v>
      </c>
      <c r="AG631" t="s">
        <v>661</v>
      </c>
      <c r="AH631" t="s">
        <v>662</v>
      </c>
      <c r="AI631" t="s">
        <v>149</v>
      </c>
      <c r="AJ631" t="s">
        <v>9244</v>
      </c>
      <c r="AK631" t="s">
        <v>12568</v>
      </c>
      <c r="AL631" t="s">
        <v>14593</v>
      </c>
      <c r="AM631" t="s">
        <v>14594</v>
      </c>
      <c r="AN631" t="s">
        <v>118</v>
      </c>
      <c r="AO631" t="s">
        <v>14595</v>
      </c>
      <c r="AP631" t="s">
        <v>321</v>
      </c>
      <c r="AQ631" t="s">
        <v>115</v>
      </c>
      <c r="AR631" t="s">
        <v>126</v>
      </c>
      <c r="AS631" t="s">
        <v>226</v>
      </c>
      <c r="AT631" t="s">
        <v>128</v>
      </c>
      <c r="AU631" t="s">
        <v>129</v>
      </c>
      <c r="AV631" t="s">
        <v>130</v>
      </c>
      <c r="AW631" t="s">
        <v>131</v>
      </c>
      <c r="AX631" t="s">
        <v>132</v>
      </c>
      <c r="AY631" t="s">
        <v>133</v>
      </c>
      <c r="AZ631" t="s">
        <v>130</v>
      </c>
      <c r="BA631" t="s">
        <v>135</v>
      </c>
      <c r="BB631" t="s">
        <v>132</v>
      </c>
      <c r="BC631" t="s">
        <v>136</v>
      </c>
      <c r="BD631" t="s">
        <v>130</v>
      </c>
      <c r="BE631" t="s">
        <v>137</v>
      </c>
      <c r="BF631" t="s">
        <v>128</v>
      </c>
      <c r="BG631" t="s">
        <v>173</v>
      </c>
      <c r="BH631" t="s">
        <v>157</v>
      </c>
      <c r="BI631" t="s">
        <v>139</v>
      </c>
      <c r="BJ631" t="s">
        <v>138</v>
      </c>
      <c r="BK631" t="s">
        <v>140</v>
      </c>
      <c r="BL631" t="s">
        <v>154</v>
      </c>
      <c r="BM631" t="s">
        <v>143</v>
      </c>
      <c r="BN631" t="s">
        <v>144</v>
      </c>
      <c r="BO631" t="s">
        <v>143</v>
      </c>
      <c r="BP631" t="s">
        <v>144</v>
      </c>
      <c r="BQ631" t="s">
        <v>143</v>
      </c>
      <c r="BR631" t="s">
        <v>144</v>
      </c>
      <c r="BS631" t="s">
        <v>118</v>
      </c>
      <c r="BT631" t="s">
        <v>118</v>
      </c>
      <c r="BU631" t="s">
        <v>118</v>
      </c>
      <c r="BV631" t="s">
        <v>118</v>
      </c>
      <c r="BW631" t="s">
        <v>118</v>
      </c>
      <c r="BX631" t="s">
        <v>118</v>
      </c>
      <c r="BY631" t="s">
        <v>118</v>
      </c>
      <c r="BZ631" t="s">
        <v>118</v>
      </c>
      <c r="CA631" t="s">
        <v>118</v>
      </c>
      <c r="CB631" t="s">
        <v>118</v>
      </c>
      <c r="CC631" t="s">
        <v>118</v>
      </c>
      <c r="CD631" t="s">
        <v>118</v>
      </c>
      <c r="CE631" s="12"/>
      <c r="CF631" t="s">
        <v>118</v>
      </c>
      <c r="CG631" t="s">
        <v>145</v>
      </c>
      <c r="CH631" t="s">
        <v>162</v>
      </c>
      <c r="CI631" t="s">
        <v>374</v>
      </c>
      <c r="CJ631" t="s">
        <v>134</v>
      </c>
      <c r="CK631" t="s">
        <v>134</v>
      </c>
      <c r="CL631" t="s">
        <v>132</v>
      </c>
      <c r="CM631" t="s">
        <v>132</v>
      </c>
      <c r="CN631" t="s">
        <v>142</v>
      </c>
      <c r="CO631" t="s">
        <v>14596</v>
      </c>
      <c r="CP631" t="s">
        <v>14597</v>
      </c>
      <c r="CQ631" t="s">
        <v>14598</v>
      </c>
      <c r="CR631">
        <v>25</v>
      </c>
      <c r="CS631" t="s">
        <v>4362</v>
      </c>
      <c r="CT631" t="s">
        <v>204</v>
      </c>
      <c r="CU631" t="s">
        <v>125</v>
      </c>
      <c r="CV631" t="s">
        <v>125</v>
      </c>
      <c r="CW631" t="s">
        <v>134</v>
      </c>
      <c r="CX631" t="s">
        <v>118</v>
      </c>
      <c r="CY631" t="s">
        <v>132</v>
      </c>
      <c r="CZ631" t="s">
        <v>126</v>
      </c>
      <c r="DA631" t="s">
        <v>14599</v>
      </c>
      <c r="DB631" t="s">
        <v>14600</v>
      </c>
      <c r="DC631" t="s">
        <v>14601</v>
      </c>
      <c r="DD631" t="s">
        <v>115</v>
      </c>
      <c r="DE631" s="13">
        <v>45472.74527777778</v>
      </c>
      <c r="DF631" s="13"/>
      <c r="DG631" t="s">
        <v>118</v>
      </c>
      <c r="DH631" t="s">
        <v>118</v>
      </c>
      <c r="DI631" t="s">
        <v>132</v>
      </c>
      <c r="DJ631" t="s">
        <v>115</v>
      </c>
      <c r="DK631" s="13">
        <v>45494.408761574072</v>
      </c>
      <c r="DL631" t="s">
        <v>4366</v>
      </c>
      <c r="DM631" t="s">
        <v>4367</v>
      </c>
      <c r="DN631" t="s">
        <v>118</v>
      </c>
      <c r="DO631" t="s">
        <v>116</v>
      </c>
      <c r="DP631" t="s">
        <v>118</v>
      </c>
      <c r="DQ631" t="s">
        <v>118</v>
      </c>
      <c r="DR631" t="s">
        <v>118</v>
      </c>
      <c r="DS631" t="s">
        <v>118</v>
      </c>
      <c r="DT631" t="s">
        <v>118</v>
      </c>
      <c r="DU631" s="13"/>
      <c r="DV631">
        <v>4775</v>
      </c>
      <c r="DW631" t="s">
        <v>14585</v>
      </c>
      <c r="DX631" t="s">
        <v>895</v>
      </c>
      <c r="DY631" t="s">
        <v>14485</v>
      </c>
      <c r="DZ631" t="s">
        <v>14598</v>
      </c>
    </row>
    <row r="632" spans="1:130" x14ac:dyDescent="0.35">
      <c r="A632">
        <v>8549</v>
      </c>
      <c r="B632" t="s">
        <v>14602</v>
      </c>
      <c r="C632" t="s">
        <v>14603</v>
      </c>
      <c r="D632" s="2" t="str">
        <f>Table3[[#This Row],[f101matrik]]</f>
        <v>1240631</v>
      </c>
      <c r="E632" s="2" t="str">
        <f>Table3[[#This Row],[f101kdprogram]]</f>
        <v>Z022</v>
      </c>
      <c r="F632" s="2" t="str">
        <f>VLOOKUP(Table3[[#This Row],[Kod Program]],'lookup program'!$B$2:$D$33,3,0)</f>
        <v>ASASI PENGURUSAN DAN STRATEGI</v>
      </c>
      <c r="G632" s="2" t="str">
        <f>Table3[[#This Row],[f105blok]]</f>
        <v>JEBAT</v>
      </c>
      <c r="H632" s="60" t="str">
        <f>Table3[[#This Row],[f105bilik]]</f>
        <v>J-7-6</v>
      </c>
      <c r="I632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Tarik Diri</v>
      </c>
      <c r="J63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32" s="4" t="str">
        <f>IF(Table3[[#This Row],[f101statusdaftar]]="0","Belum Mendaftar",IF(Table3[[#This Row],[f101statusdaftar]]="1","Telah Mendaftar",IF(Table3[[#This Row],[f101statusdaftar]]="3","Tarik Diri","Error")))</f>
        <v>Tarik Diri</v>
      </c>
      <c r="L632" s="63">
        <f>Table3[[#This Row],[f101th_daftar]]</f>
        <v>45494.436539351853</v>
      </c>
      <c r="M632" s="65" t="str">
        <f>IF(Table3[[#This Row],[f101sesi]]=25,"Perdana",IF(Table3[[#This Row],[f101sesi]]=26,"Rayuan","Error"))</f>
        <v>Perdana</v>
      </c>
      <c r="N632" t="s">
        <v>14604</v>
      </c>
      <c r="O632" t="s">
        <v>14605</v>
      </c>
      <c r="P632" s="12">
        <v>38807</v>
      </c>
      <c r="Q632" t="s">
        <v>14606</v>
      </c>
      <c r="R632" t="s">
        <v>14607</v>
      </c>
      <c r="S632" t="s">
        <v>113</v>
      </c>
      <c r="T632" t="s">
        <v>114</v>
      </c>
      <c r="U632" t="s">
        <v>115</v>
      </c>
      <c r="V632" t="s">
        <v>115</v>
      </c>
      <c r="W632" t="s">
        <v>116</v>
      </c>
      <c r="X632" t="s">
        <v>117</v>
      </c>
      <c r="Y632" t="s">
        <v>118</v>
      </c>
      <c r="Z632" t="s">
        <v>116</v>
      </c>
      <c r="AA632" t="s">
        <v>238</v>
      </c>
      <c r="AB632" t="s">
        <v>582</v>
      </c>
      <c r="AC632" t="s">
        <v>602</v>
      </c>
      <c r="AD632" t="s">
        <v>311</v>
      </c>
      <c r="AE632" t="s">
        <v>14608</v>
      </c>
      <c r="AF632" t="s">
        <v>14609</v>
      </c>
      <c r="AG632" t="s">
        <v>620</v>
      </c>
      <c r="AH632" t="s">
        <v>621</v>
      </c>
      <c r="AI632" t="s">
        <v>218</v>
      </c>
      <c r="AJ632" t="s">
        <v>291</v>
      </c>
      <c r="AK632" t="s">
        <v>622</v>
      </c>
      <c r="AL632" t="s">
        <v>14610</v>
      </c>
      <c r="AM632" t="s">
        <v>14611</v>
      </c>
      <c r="AN632" t="s">
        <v>14612</v>
      </c>
      <c r="AO632" t="s">
        <v>14613</v>
      </c>
      <c r="AP632" t="s">
        <v>541</v>
      </c>
      <c r="AQ632" t="s">
        <v>142</v>
      </c>
      <c r="AR632" t="s">
        <v>126</v>
      </c>
      <c r="AS632" t="s">
        <v>226</v>
      </c>
      <c r="AT632" t="s">
        <v>227</v>
      </c>
      <c r="AU632" t="s">
        <v>129</v>
      </c>
      <c r="AV632" t="s">
        <v>134</v>
      </c>
      <c r="AW632" t="s">
        <v>131</v>
      </c>
      <c r="AX632" t="s">
        <v>115</v>
      </c>
      <c r="AY632" t="s">
        <v>135</v>
      </c>
      <c r="AZ632" t="s">
        <v>134</v>
      </c>
      <c r="BA632" t="s">
        <v>136</v>
      </c>
      <c r="BB632" t="s">
        <v>115</v>
      </c>
      <c r="BC632" t="s">
        <v>156</v>
      </c>
      <c r="BD632" t="s">
        <v>134</v>
      </c>
      <c r="BE632" t="s">
        <v>228</v>
      </c>
      <c r="BF632" t="s">
        <v>134</v>
      </c>
      <c r="BG632" t="s">
        <v>158</v>
      </c>
      <c r="BH632" t="s">
        <v>134</v>
      </c>
      <c r="BI632" t="s">
        <v>229</v>
      </c>
      <c r="BJ632" t="s">
        <v>134</v>
      </c>
      <c r="BK632" t="s">
        <v>230</v>
      </c>
      <c r="BL632" t="s">
        <v>132</v>
      </c>
      <c r="BM632" t="s">
        <v>430</v>
      </c>
      <c r="BN632" t="s">
        <v>134</v>
      </c>
      <c r="BO632" t="s">
        <v>431</v>
      </c>
      <c r="BP632" t="s">
        <v>132</v>
      </c>
      <c r="BQ632" t="s">
        <v>143</v>
      </c>
      <c r="BR632" t="s">
        <v>144</v>
      </c>
      <c r="BS632" t="s">
        <v>118</v>
      </c>
      <c r="BT632" t="s">
        <v>118</v>
      </c>
      <c r="BU632" t="s">
        <v>118</v>
      </c>
      <c r="BV632" t="s">
        <v>118</v>
      </c>
      <c r="BW632" t="s">
        <v>118</v>
      </c>
      <c r="BX632" t="s">
        <v>118</v>
      </c>
      <c r="BY632" t="s">
        <v>118</v>
      </c>
      <c r="BZ632" t="s">
        <v>118</v>
      </c>
      <c r="CA632" t="s">
        <v>118</v>
      </c>
      <c r="CB632" t="s">
        <v>118</v>
      </c>
      <c r="CC632" t="s">
        <v>118</v>
      </c>
      <c r="CD632" t="s">
        <v>118</v>
      </c>
      <c r="CE632" s="12"/>
      <c r="CF632" t="s">
        <v>118</v>
      </c>
      <c r="CG632" t="s">
        <v>145</v>
      </c>
      <c r="CH632" t="s">
        <v>162</v>
      </c>
      <c r="CI632" t="s">
        <v>175</v>
      </c>
      <c r="CJ632" t="s">
        <v>138</v>
      </c>
      <c r="CK632" t="s">
        <v>132</v>
      </c>
      <c r="CL632" t="s">
        <v>132</v>
      </c>
      <c r="CM632" t="s">
        <v>227</v>
      </c>
      <c r="CN632" t="s">
        <v>227</v>
      </c>
      <c r="CO632" t="s">
        <v>6211</v>
      </c>
      <c r="CP632" t="s">
        <v>14614</v>
      </c>
      <c r="CQ632" t="s">
        <v>14615</v>
      </c>
      <c r="CR632">
        <v>25</v>
      </c>
      <c r="CS632" t="s">
        <v>4362</v>
      </c>
      <c r="CT632" t="s">
        <v>204</v>
      </c>
      <c r="CU632" t="s">
        <v>157</v>
      </c>
      <c r="CV632" t="s">
        <v>115</v>
      </c>
      <c r="CW632" t="s">
        <v>134</v>
      </c>
      <c r="CX632" t="s">
        <v>118</v>
      </c>
      <c r="CY632" t="s">
        <v>132</v>
      </c>
      <c r="CZ632" t="s">
        <v>126</v>
      </c>
      <c r="DA632" t="s">
        <v>14616</v>
      </c>
      <c r="DB632" t="s">
        <v>14617</v>
      </c>
      <c r="DC632" t="s">
        <v>14618</v>
      </c>
      <c r="DD632" t="s">
        <v>130</v>
      </c>
      <c r="DE632" s="13">
        <v>45472.668657407405</v>
      </c>
      <c r="DF632" s="13">
        <v>45498.336689814816</v>
      </c>
      <c r="DG632" t="s">
        <v>130</v>
      </c>
      <c r="DH632" t="s">
        <v>118</v>
      </c>
      <c r="DI632" t="s">
        <v>132</v>
      </c>
      <c r="DJ632" t="s">
        <v>130</v>
      </c>
      <c r="DK632" s="13">
        <v>45494.436539351853</v>
      </c>
      <c r="DL632" t="s">
        <v>4366</v>
      </c>
      <c r="DM632" t="s">
        <v>4367</v>
      </c>
      <c r="DN632" t="s">
        <v>118</v>
      </c>
      <c r="DO632" t="s">
        <v>163</v>
      </c>
      <c r="DP632" t="s">
        <v>118</v>
      </c>
      <c r="DQ632" t="s">
        <v>118</v>
      </c>
      <c r="DR632" t="s">
        <v>118</v>
      </c>
      <c r="DS632" t="s">
        <v>118</v>
      </c>
      <c r="DT632" t="s">
        <v>118</v>
      </c>
      <c r="DU632" s="13"/>
      <c r="DV632">
        <v>4776</v>
      </c>
      <c r="DW632" t="s">
        <v>14602</v>
      </c>
      <c r="DX632" t="s">
        <v>895</v>
      </c>
      <c r="DY632" t="s">
        <v>14485</v>
      </c>
      <c r="DZ632" t="s">
        <v>14615</v>
      </c>
    </row>
    <row r="633" spans="1:130" x14ac:dyDescent="0.35">
      <c r="A633">
        <v>9050</v>
      </c>
      <c r="B633" t="s">
        <v>14619</v>
      </c>
      <c r="C633" t="s">
        <v>14620</v>
      </c>
      <c r="D633" s="2" t="str">
        <f>Table3[[#This Row],[f101matrik]]</f>
        <v>1240632</v>
      </c>
      <c r="E633" s="2" t="str">
        <f>Table3[[#This Row],[f101kdprogram]]</f>
        <v>Z022</v>
      </c>
      <c r="F633" s="2" t="str">
        <f>VLOOKUP(Table3[[#This Row],[Kod Program]],'lookup program'!$B$2:$D$33,3,0)</f>
        <v>ASASI PENGURUSAN DAN STRATEGI</v>
      </c>
      <c r="G633" s="2" t="str">
        <f>Table3[[#This Row],[f105blok]]</f>
        <v>JEBAT</v>
      </c>
      <c r="H633" s="60" t="str">
        <f>Table3[[#This Row],[f105bilik]]</f>
        <v>J-7-6</v>
      </c>
      <c r="I63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3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3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33" s="61">
        <f>Table3[[#This Row],[f101th_daftar]]</f>
        <v>45494.412372685183</v>
      </c>
      <c r="M633" s="65" t="str">
        <f>IF(Table3[[#This Row],[f101sesi]]=25,"Perdana",IF(Table3[[#This Row],[f101sesi]]=26,"Rayuan","Error"))</f>
        <v>Perdana</v>
      </c>
      <c r="N633" t="s">
        <v>14621</v>
      </c>
      <c r="O633" t="s">
        <v>14622</v>
      </c>
      <c r="P633" s="12">
        <v>38989</v>
      </c>
      <c r="Q633" t="s">
        <v>14623</v>
      </c>
      <c r="R633" t="s">
        <v>14624</v>
      </c>
      <c r="S633" t="s">
        <v>113</v>
      </c>
      <c r="T633" t="s">
        <v>114</v>
      </c>
      <c r="U633" t="s">
        <v>115</v>
      </c>
      <c r="V633" t="s">
        <v>115</v>
      </c>
      <c r="W633" t="s">
        <v>116</v>
      </c>
      <c r="X633" t="s">
        <v>117</v>
      </c>
      <c r="Y633" t="s">
        <v>118</v>
      </c>
      <c r="Z633" t="s">
        <v>116</v>
      </c>
      <c r="AA633" t="s">
        <v>119</v>
      </c>
      <c r="AB633" t="s">
        <v>14625</v>
      </c>
      <c r="AC633" t="s">
        <v>265</v>
      </c>
      <c r="AD633" t="s">
        <v>511</v>
      </c>
      <c r="AE633" t="s">
        <v>14626</v>
      </c>
      <c r="AF633" t="s">
        <v>118</v>
      </c>
      <c r="AG633" t="s">
        <v>14627</v>
      </c>
      <c r="AH633" t="s">
        <v>14628</v>
      </c>
      <c r="AI633" t="s">
        <v>119</v>
      </c>
      <c r="AJ633" t="s">
        <v>123</v>
      </c>
      <c r="AK633" t="s">
        <v>14629</v>
      </c>
      <c r="AL633" t="s">
        <v>14630</v>
      </c>
      <c r="AM633" t="s">
        <v>14630</v>
      </c>
      <c r="AN633" t="s">
        <v>118</v>
      </c>
      <c r="AO633" t="s">
        <v>14631</v>
      </c>
      <c r="AP633" t="s">
        <v>210</v>
      </c>
      <c r="AQ633" t="s">
        <v>125</v>
      </c>
      <c r="AR633" t="s">
        <v>126</v>
      </c>
      <c r="AS633" t="s">
        <v>226</v>
      </c>
      <c r="AT633" t="s">
        <v>154</v>
      </c>
      <c r="AU633" t="s">
        <v>129</v>
      </c>
      <c r="AV633" t="s">
        <v>134</v>
      </c>
      <c r="AW633" t="s">
        <v>131</v>
      </c>
      <c r="AX633" t="s">
        <v>125</v>
      </c>
      <c r="AY633" t="s">
        <v>133</v>
      </c>
      <c r="AZ633" t="s">
        <v>132</v>
      </c>
      <c r="BA633" t="s">
        <v>135</v>
      </c>
      <c r="BB633" t="s">
        <v>115</v>
      </c>
      <c r="BC633" t="s">
        <v>136</v>
      </c>
      <c r="BD633" t="s">
        <v>115</v>
      </c>
      <c r="BE633" t="s">
        <v>156</v>
      </c>
      <c r="BF633" t="s">
        <v>115</v>
      </c>
      <c r="BG633" t="s">
        <v>173</v>
      </c>
      <c r="BH633" t="s">
        <v>115</v>
      </c>
      <c r="BI633" t="s">
        <v>158</v>
      </c>
      <c r="BJ633" t="s">
        <v>115</v>
      </c>
      <c r="BK633" t="s">
        <v>143</v>
      </c>
      <c r="BL633" t="s">
        <v>144</v>
      </c>
      <c r="BM633" t="s">
        <v>143</v>
      </c>
      <c r="BN633" t="s">
        <v>144</v>
      </c>
      <c r="BO633" t="s">
        <v>143</v>
      </c>
      <c r="BP633" t="s">
        <v>144</v>
      </c>
      <c r="BQ633" t="s">
        <v>143</v>
      </c>
      <c r="BR633" t="s">
        <v>144</v>
      </c>
      <c r="BS633" t="s">
        <v>118</v>
      </c>
      <c r="BT633" t="s">
        <v>118</v>
      </c>
      <c r="BU633" t="s">
        <v>118</v>
      </c>
      <c r="BV633" t="s">
        <v>118</v>
      </c>
      <c r="BW633" t="s">
        <v>118</v>
      </c>
      <c r="BX633" t="s">
        <v>118</v>
      </c>
      <c r="BY633" t="s">
        <v>118</v>
      </c>
      <c r="BZ633" t="s">
        <v>118</v>
      </c>
      <c r="CA633" t="s">
        <v>118</v>
      </c>
      <c r="CB633" t="s">
        <v>118</v>
      </c>
      <c r="CC633" t="s">
        <v>118</v>
      </c>
      <c r="CD633" t="s">
        <v>118</v>
      </c>
      <c r="CE633" s="12"/>
      <c r="CF633" t="s">
        <v>118</v>
      </c>
      <c r="CG633" t="s">
        <v>145</v>
      </c>
      <c r="CH633" t="s">
        <v>162</v>
      </c>
      <c r="CI633" t="s">
        <v>175</v>
      </c>
      <c r="CJ633" t="s">
        <v>115</v>
      </c>
      <c r="CK633" t="s">
        <v>157</v>
      </c>
      <c r="CL633" t="s">
        <v>115</v>
      </c>
      <c r="CM633" t="s">
        <v>138</v>
      </c>
      <c r="CN633" t="s">
        <v>154</v>
      </c>
      <c r="CO633" t="s">
        <v>577</v>
      </c>
      <c r="CP633" t="s">
        <v>14632</v>
      </c>
      <c r="CQ633" t="s">
        <v>14633</v>
      </c>
      <c r="CR633">
        <v>25</v>
      </c>
      <c r="CS633" t="s">
        <v>4362</v>
      </c>
      <c r="CT633" t="s">
        <v>204</v>
      </c>
      <c r="CU633" t="s">
        <v>130</v>
      </c>
      <c r="CV633" t="s">
        <v>132</v>
      </c>
      <c r="CW633" t="s">
        <v>134</v>
      </c>
      <c r="CX633" t="s">
        <v>118</v>
      </c>
      <c r="CY633" t="s">
        <v>132</v>
      </c>
      <c r="CZ633" t="s">
        <v>126</v>
      </c>
      <c r="DA633" t="s">
        <v>14634</v>
      </c>
      <c r="DB633" t="s">
        <v>14635</v>
      </c>
      <c r="DC633" t="s">
        <v>14636</v>
      </c>
      <c r="DD633" t="s">
        <v>115</v>
      </c>
      <c r="DE633" s="13">
        <v>45472.511828703704</v>
      </c>
      <c r="DF633" s="13"/>
      <c r="DG633" t="s">
        <v>118</v>
      </c>
      <c r="DH633" t="s">
        <v>118</v>
      </c>
      <c r="DI633" t="s">
        <v>132</v>
      </c>
      <c r="DJ633" t="s">
        <v>115</v>
      </c>
      <c r="DK633" s="13">
        <v>45494.412372685183</v>
      </c>
      <c r="DL633" t="s">
        <v>4366</v>
      </c>
      <c r="DM633" t="s">
        <v>4367</v>
      </c>
      <c r="DN633" t="s">
        <v>118</v>
      </c>
      <c r="DO633" t="s">
        <v>116</v>
      </c>
      <c r="DP633" t="s">
        <v>118</v>
      </c>
      <c r="DQ633" t="s">
        <v>118</v>
      </c>
      <c r="DR633" t="s">
        <v>118</v>
      </c>
      <c r="DS633" t="s">
        <v>118</v>
      </c>
      <c r="DT633" t="s">
        <v>118</v>
      </c>
      <c r="DU633" s="13"/>
      <c r="DV633">
        <v>4777</v>
      </c>
      <c r="DW633" t="s">
        <v>14619</v>
      </c>
      <c r="DX633" t="s">
        <v>895</v>
      </c>
      <c r="DY633" t="s">
        <v>14485</v>
      </c>
      <c r="DZ633" t="s">
        <v>14633</v>
      </c>
    </row>
    <row r="634" spans="1:130" x14ac:dyDescent="0.35">
      <c r="A634">
        <v>9006</v>
      </c>
      <c r="B634" t="s">
        <v>14637</v>
      </c>
      <c r="C634" t="s">
        <v>14638</v>
      </c>
      <c r="D634" s="2" t="str">
        <f>Table3[[#This Row],[f101matrik]]</f>
        <v>1240633</v>
      </c>
      <c r="E634" s="2" t="str">
        <f>Table3[[#This Row],[f101kdprogram]]</f>
        <v>Z022</v>
      </c>
      <c r="F634" s="2" t="str">
        <f>VLOOKUP(Table3[[#This Row],[Kod Program]],'lookup program'!$B$2:$D$33,3,0)</f>
        <v>ASASI PENGURUSAN DAN STRATEGI</v>
      </c>
      <c r="G634" s="2" t="str">
        <f>Table3[[#This Row],[f105blok]]</f>
        <v>JEBAT</v>
      </c>
      <c r="H634" s="60" t="str">
        <f>Table3[[#This Row],[f105bilik]]</f>
        <v>J-7-7</v>
      </c>
      <c r="I63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3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3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34" s="61">
        <f>Table3[[#This Row],[f101th_daftar]]</f>
        <v>45494.458680555559</v>
      </c>
      <c r="M634" s="65" t="str">
        <f>IF(Table3[[#This Row],[f101sesi]]=25,"Perdana",IF(Table3[[#This Row],[f101sesi]]=26,"Rayuan","Error"))</f>
        <v>Perdana</v>
      </c>
      <c r="N634" t="s">
        <v>14639</v>
      </c>
      <c r="O634" t="s">
        <v>14640</v>
      </c>
      <c r="P634" s="12">
        <v>38975</v>
      </c>
      <c r="Q634" t="s">
        <v>14641</v>
      </c>
      <c r="R634" t="s">
        <v>14642</v>
      </c>
      <c r="S634" t="s">
        <v>113</v>
      </c>
      <c r="T634" t="s">
        <v>114</v>
      </c>
      <c r="U634" t="s">
        <v>115</v>
      </c>
      <c r="V634" t="s">
        <v>115</v>
      </c>
      <c r="W634" t="s">
        <v>116</v>
      </c>
      <c r="X634" t="s">
        <v>117</v>
      </c>
      <c r="Y634" t="s">
        <v>118</v>
      </c>
      <c r="Z634" t="s">
        <v>116</v>
      </c>
      <c r="AA634" t="s">
        <v>338</v>
      </c>
      <c r="AB634" t="s">
        <v>445</v>
      </c>
      <c r="AC634" t="s">
        <v>254</v>
      </c>
      <c r="AD634" t="s">
        <v>575</v>
      </c>
      <c r="AE634" t="s">
        <v>14643</v>
      </c>
      <c r="AF634" t="s">
        <v>14644</v>
      </c>
      <c r="AG634" t="s">
        <v>14645</v>
      </c>
      <c r="AH634" t="s">
        <v>779</v>
      </c>
      <c r="AI634" t="s">
        <v>149</v>
      </c>
      <c r="AJ634" t="s">
        <v>153</v>
      </c>
      <c r="AK634" t="s">
        <v>12191</v>
      </c>
      <c r="AL634" t="s">
        <v>14646</v>
      </c>
      <c r="AM634" t="s">
        <v>14647</v>
      </c>
      <c r="AN634" t="s">
        <v>14648</v>
      </c>
      <c r="AO634" t="s">
        <v>14649</v>
      </c>
      <c r="AP634" t="s">
        <v>14650</v>
      </c>
      <c r="AQ634" t="s">
        <v>138</v>
      </c>
      <c r="AR634" t="s">
        <v>126</v>
      </c>
      <c r="AS634" t="s">
        <v>226</v>
      </c>
      <c r="AT634" t="s">
        <v>128</v>
      </c>
      <c r="AU634" t="s">
        <v>129</v>
      </c>
      <c r="AV634" t="s">
        <v>130</v>
      </c>
      <c r="AW634" t="s">
        <v>131</v>
      </c>
      <c r="AX634" t="s">
        <v>130</v>
      </c>
      <c r="AY634" t="s">
        <v>133</v>
      </c>
      <c r="AZ634" t="s">
        <v>134</v>
      </c>
      <c r="BA634" t="s">
        <v>135</v>
      </c>
      <c r="BB634" t="s">
        <v>115</v>
      </c>
      <c r="BC634" t="s">
        <v>136</v>
      </c>
      <c r="BD634" t="s">
        <v>115</v>
      </c>
      <c r="BE634" t="s">
        <v>137</v>
      </c>
      <c r="BF634" t="s">
        <v>157</v>
      </c>
      <c r="BG634" t="s">
        <v>139</v>
      </c>
      <c r="BH634" t="s">
        <v>125</v>
      </c>
      <c r="BI634" t="s">
        <v>140</v>
      </c>
      <c r="BJ634" t="s">
        <v>157</v>
      </c>
      <c r="BK634" t="s">
        <v>141</v>
      </c>
      <c r="BL634" t="s">
        <v>157</v>
      </c>
      <c r="BM634" t="s">
        <v>143</v>
      </c>
      <c r="BN634" t="s">
        <v>144</v>
      </c>
      <c r="BO634" t="s">
        <v>143</v>
      </c>
      <c r="BP634" t="s">
        <v>144</v>
      </c>
      <c r="BQ634" t="s">
        <v>143</v>
      </c>
      <c r="BR634" t="s">
        <v>144</v>
      </c>
      <c r="BS634" t="s">
        <v>118</v>
      </c>
      <c r="BT634" t="s">
        <v>118</v>
      </c>
      <c r="BU634" t="s">
        <v>118</v>
      </c>
      <c r="BV634" t="s">
        <v>118</v>
      </c>
      <c r="BW634" t="s">
        <v>118</v>
      </c>
      <c r="BX634" t="s">
        <v>118</v>
      </c>
      <c r="BY634" t="s">
        <v>118</v>
      </c>
      <c r="BZ634" t="s">
        <v>118</v>
      </c>
      <c r="CA634" t="s">
        <v>118</v>
      </c>
      <c r="CB634" t="s">
        <v>118</v>
      </c>
      <c r="CC634" t="s">
        <v>118</v>
      </c>
      <c r="CD634" t="s">
        <v>118</v>
      </c>
      <c r="CE634" s="12"/>
      <c r="CF634" t="s">
        <v>118</v>
      </c>
      <c r="CG634" t="s">
        <v>145</v>
      </c>
      <c r="CH634" t="s">
        <v>162</v>
      </c>
      <c r="CI634" t="s">
        <v>117</v>
      </c>
      <c r="CJ634" t="s">
        <v>115</v>
      </c>
      <c r="CK634" t="s">
        <v>132</v>
      </c>
      <c r="CL634" t="s">
        <v>134</v>
      </c>
      <c r="CM634" t="s">
        <v>130</v>
      </c>
      <c r="CN634" t="s">
        <v>128</v>
      </c>
      <c r="CO634" t="s">
        <v>120</v>
      </c>
      <c r="CP634" t="s">
        <v>14651</v>
      </c>
      <c r="CQ634" t="s">
        <v>14652</v>
      </c>
      <c r="CR634">
        <v>25</v>
      </c>
      <c r="CS634" t="s">
        <v>4362</v>
      </c>
      <c r="CT634" t="s">
        <v>204</v>
      </c>
      <c r="CU634" t="s">
        <v>157</v>
      </c>
      <c r="CV634" t="s">
        <v>130</v>
      </c>
      <c r="CW634" t="s">
        <v>134</v>
      </c>
      <c r="CX634" t="s">
        <v>118</v>
      </c>
      <c r="CY634" t="s">
        <v>132</v>
      </c>
      <c r="CZ634" t="s">
        <v>126</v>
      </c>
      <c r="DA634" t="s">
        <v>14653</v>
      </c>
      <c r="DB634" t="s">
        <v>14654</v>
      </c>
      <c r="DC634" t="s">
        <v>14655</v>
      </c>
      <c r="DD634" t="s">
        <v>115</v>
      </c>
      <c r="DE634" s="13">
        <v>45472.615578703706</v>
      </c>
      <c r="DF634" s="13"/>
      <c r="DG634" t="s">
        <v>118</v>
      </c>
      <c r="DH634" t="s">
        <v>118</v>
      </c>
      <c r="DI634" t="s">
        <v>132</v>
      </c>
      <c r="DJ634" t="s">
        <v>115</v>
      </c>
      <c r="DK634" s="13">
        <v>45494.458680555559</v>
      </c>
      <c r="DL634" t="s">
        <v>4366</v>
      </c>
      <c r="DM634" t="s">
        <v>4367</v>
      </c>
      <c r="DN634" t="s">
        <v>118</v>
      </c>
      <c r="DO634" t="s">
        <v>163</v>
      </c>
      <c r="DP634" t="s">
        <v>118</v>
      </c>
      <c r="DQ634" t="s">
        <v>118</v>
      </c>
      <c r="DR634" t="s">
        <v>118</v>
      </c>
      <c r="DS634" t="s">
        <v>118</v>
      </c>
      <c r="DT634" t="s">
        <v>118</v>
      </c>
      <c r="DU634" s="13"/>
      <c r="DV634">
        <v>4778</v>
      </c>
      <c r="DW634" t="s">
        <v>14637</v>
      </c>
      <c r="DX634" t="s">
        <v>895</v>
      </c>
      <c r="DY634" t="s">
        <v>14656</v>
      </c>
      <c r="DZ634" t="s">
        <v>14652</v>
      </c>
    </row>
    <row r="635" spans="1:130" x14ac:dyDescent="0.35">
      <c r="A635">
        <v>8483</v>
      </c>
      <c r="B635" t="s">
        <v>14657</v>
      </c>
      <c r="C635" t="s">
        <v>14658</v>
      </c>
      <c r="D635" s="2" t="str">
        <f>Table3[[#This Row],[f101matrik]]</f>
        <v>1240634</v>
      </c>
      <c r="E635" s="2" t="str">
        <f>Table3[[#This Row],[f101kdprogram]]</f>
        <v>Z022</v>
      </c>
      <c r="F635" s="2" t="str">
        <f>VLOOKUP(Table3[[#This Row],[Kod Program]],'lookup program'!$B$2:$D$33,3,0)</f>
        <v>ASASI PENGURUSAN DAN STRATEGI</v>
      </c>
      <c r="G635" s="2" t="str">
        <f>Table3[[#This Row],[f105blok]]</f>
        <v>JEBAT</v>
      </c>
      <c r="H635" s="60" t="str">
        <f>Table3[[#This Row],[f105bilik]]</f>
        <v>J-7-7</v>
      </c>
      <c r="I63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3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3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35" s="61">
        <f>Table3[[#This Row],[f101th_daftar]]</f>
        <v>45494.367175925923</v>
      </c>
      <c r="M635" s="65" t="str">
        <f>IF(Table3[[#This Row],[f101sesi]]=25,"Perdana",IF(Table3[[#This Row],[f101sesi]]=26,"Rayuan","Error"))</f>
        <v>Perdana</v>
      </c>
      <c r="N635" t="s">
        <v>14659</v>
      </c>
      <c r="O635" t="s">
        <v>14660</v>
      </c>
      <c r="P635" s="12">
        <v>38784</v>
      </c>
      <c r="Q635" t="s">
        <v>14661</v>
      </c>
      <c r="R635" t="s">
        <v>14662</v>
      </c>
      <c r="S635" t="s">
        <v>113</v>
      </c>
      <c r="T635" t="s">
        <v>114</v>
      </c>
      <c r="U635" t="s">
        <v>115</v>
      </c>
      <c r="V635" t="s">
        <v>115</v>
      </c>
      <c r="W635" t="s">
        <v>116</v>
      </c>
      <c r="X635" t="s">
        <v>117</v>
      </c>
      <c r="Y635" t="s">
        <v>118</v>
      </c>
      <c r="Z635" t="s">
        <v>116</v>
      </c>
      <c r="AA635" t="s">
        <v>119</v>
      </c>
      <c r="AB635" t="s">
        <v>484</v>
      </c>
      <c r="AC635" t="s">
        <v>265</v>
      </c>
      <c r="AD635" t="s">
        <v>7655</v>
      </c>
      <c r="AE635" t="s">
        <v>14663</v>
      </c>
      <c r="AF635" t="s">
        <v>14664</v>
      </c>
      <c r="AG635" t="s">
        <v>256</v>
      </c>
      <c r="AH635" t="s">
        <v>368</v>
      </c>
      <c r="AI635" t="s">
        <v>119</v>
      </c>
      <c r="AJ635" t="s">
        <v>123</v>
      </c>
      <c r="AK635" t="s">
        <v>258</v>
      </c>
      <c r="AL635" t="s">
        <v>14665</v>
      </c>
      <c r="AM635" t="s">
        <v>14665</v>
      </c>
      <c r="AN635" t="s">
        <v>118</v>
      </c>
      <c r="AO635" t="s">
        <v>14666</v>
      </c>
      <c r="AP635" t="s">
        <v>124</v>
      </c>
      <c r="AQ635" t="s">
        <v>130</v>
      </c>
      <c r="AR635" t="s">
        <v>126</v>
      </c>
      <c r="AS635" t="s">
        <v>226</v>
      </c>
      <c r="AT635" t="s">
        <v>128</v>
      </c>
      <c r="AU635" t="s">
        <v>129</v>
      </c>
      <c r="AV635" t="s">
        <v>134</v>
      </c>
      <c r="AW635" t="s">
        <v>131</v>
      </c>
      <c r="AX635" t="s">
        <v>130</v>
      </c>
      <c r="AY635" t="s">
        <v>133</v>
      </c>
      <c r="AZ635" t="s">
        <v>115</v>
      </c>
      <c r="BA635" t="s">
        <v>135</v>
      </c>
      <c r="BB635" t="s">
        <v>130</v>
      </c>
      <c r="BC635" t="s">
        <v>136</v>
      </c>
      <c r="BD635" t="s">
        <v>115</v>
      </c>
      <c r="BE635" t="s">
        <v>137</v>
      </c>
      <c r="BF635" t="s">
        <v>154</v>
      </c>
      <c r="BG635" t="s">
        <v>139</v>
      </c>
      <c r="BH635" t="s">
        <v>125</v>
      </c>
      <c r="BI635" t="s">
        <v>140</v>
      </c>
      <c r="BJ635" t="s">
        <v>154</v>
      </c>
      <c r="BK635" t="s">
        <v>141</v>
      </c>
      <c r="BL635" t="s">
        <v>157</v>
      </c>
      <c r="BM635" t="s">
        <v>143</v>
      </c>
      <c r="BN635" t="s">
        <v>144</v>
      </c>
      <c r="BO635" t="s">
        <v>143</v>
      </c>
      <c r="BP635" t="s">
        <v>144</v>
      </c>
      <c r="BQ635" t="s">
        <v>143</v>
      </c>
      <c r="BR635" t="s">
        <v>144</v>
      </c>
      <c r="BS635" t="s">
        <v>118</v>
      </c>
      <c r="BT635" t="s">
        <v>118</v>
      </c>
      <c r="BU635" t="s">
        <v>118</v>
      </c>
      <c r="BV635" t="s">
        <v>118</v>
      </c>
      <c r="BW635" t="s">
        <v>118</v>
      </c>
      <c r="BX635" t="s">
        <v>118</v>
      </c>
      <c r="BY635" t="s">
        <v>118</v>
      </c>
      <c r="BZ635" t="s">
        <v>118</v>
      </c>
      <c r="CA635" t="s">
        <v>118</v>
      </c>
      <c r="CB635" t="s">
        <v>118</v>
      </c>
      <c r="CC635" t="s">
        <v>118</v>
      </c>
      <c r="CD635" t="s">
        <v>118</v>
      </c>
      <c r="CE635" s="12"/>
      <c r="CF635" t="s">
        <v>118</v>
      </c>
      <c r="CG635" t="s">
        <v>145</v>
      </c>
      <c r="CH635" t="s">
        <v>162</v>
      </c>
      <c r="CI635" t="s">
        <v>117</v>
      </c>
      <c r="CJ635" t="s">
        <v>115</v>
      </c>
      <c r="CK635" t="s">
        <v>132</v>
      </c>
      <c r="CL635" t="s">
        <v>134</v>
      </c>
      <c r="CM635" t="s">
        <v>130</v>
      </c>
      <c r="CN635" t="s">
        <v>138</v>
      </c>
      <c r="CO635" t="s">
        <v>273</v>
      </c>
      <c r="CP635" t="s">
        <v>14667</v>
      </c>
      <c r="CQ635" t="s">
        <v>14668</v>
      </c>
      <c r="CR635">
        <v>25</v>
      </c>
      <c r="CS635" t="s">
        <v>4362</v>
      </c>
      <c r="CT635" t="s">
        <v>204</v>
      </c>
      <c r="CU635" t="s">
        <v>115</v>
      </c>
      <c r="CV635" t="s">
        <v>115</v>
      </c>
      <c r="CW635" t="s">
        <v>134</v>
      </c>
      <c r="CX635" t="s">
        <v>118</v>
      </c>
      <c r="CY635" t="s">
        <v>132</v>
      </c>
      <c r="CZ635" t="s">
        <v>126</v>
      </c>
      <c r="DA635" t="s">
        <v>14669</v>
      </c>
      <c r="DB635" t="s">
        <v>14670</v>
      </c>
      <c r="DC635" t="s">
        <v>14671</v>
      </c>
      <c r="DD635" t="s">
        <v>115</v>
      </c>
      <c r="DE635" s="13">
        <v>45472.655914351853</v>
      </c>
      <c r="DF635" s="13"/>
      <c r="DG635" t="s">
        <v>118</v>
      </c>
      <c r="DH635" t="s">
        <v>118</v>
      </c>
      <c r="DI635" t="s">
        <v>132</v>
      </c>
      <c r="DJ635" t="s">
        <v>115</v>
      </c>
      <c r="DK635" s="13">
        <v>45494.367175925923</v>
      </c>
      <c r="DL635" t="s">
        <v>4366</v>
      </c>
      <c r="DM635" t="s">
        <v>4367</v>
      </c>
      <c r="DN635" t="s">
        <v>118</v>
      </c>
      <c r="DO635" t="s">
        <v>116</v>
      </c>
      <c r="DP635" t="s">
        <v>118</v>
      </c>
      <c r="DQ635" t="s">
        <v>118</v>
      </c>
      <c r="DR635" t="s">
        <v>118</v>
      </c>
      <c r="DS635" t="s">
        <v>118</v>
      </c>
      <c r="DT635" t="s">
        <v>118</v>
      </c>
      <c r="DU635" s="13"/>
      <c r="DV635">
        <v>4779</v>
      </c>
      <c r="DW635" t="s">
        <v>14657</v>
      </c>
      <c r="DX635" t="s">
        <v>895</v>
      </c>
      <c r="DY635" t="s">
        <v>14656</v>
      </c>
      <c r="DZ635" t="s">
        <v>14668</v>
      </c>
    </row>
    <row r="636" spans="1:130" x14ac:dyDescent="0.35">
      <c r="A636">
        <v>8520</v>
      </c>
      <c r="B636" t="s">
        <v>14672</v>
      </c>
      <c r="C636" t="s">
        <v>14673</v>
      </c>
      <c r="D636" s="2" t="str">
        <f>Table3[[#This Row],[f101matrik]]</f>
        <v>1240635</v>
      </c>
      <c r="E636" s="2" t="str">
        <f>Table3[[#This Row],[f101kdprogram]]</f>
        <v>Z022</v>
      </c>
      <c r="F636" s="2" t="str">
        <f>VLOOKUP(Table3[[#This Row],[Kod Program]],'lookup program'!$B$2:$D$33,3,0)</f>
        <v>ASASI PENGURUSAN DAN STRATEGI</v>
      </c>
      <c r="G636" s="2" t="str">
        <f>Table3[[#This Row],[f105blok]]</f>
        <v>JEBAT</v>
      </c>
      <c r="H636" s="60" t="str">
        <f>Table3[[#This Row],[f105bilik]]</f>
        <v>J-7-7</v>
      </c>
      <c r="I63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3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3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36" s="61">
        <f>Table3[[#This Row],[f101th_daftar]]</f>
        <v>45494.429085648146</v>
      </c>
      <c r="M636" s="65" t="str">
        <f>IF(Table3[[#This Row],[f101sesi]]=25,"Perdana",IF(Table3[[#This Row],[f101sesi]]=26,"Rayuan","Error"))</f>
        <v>Perdana</v>
      </c>
      <c r="N636" t="s">
        <v>14674</v>
      </c>
      <c r="O636" t="s">
        <v>14675</v>
      </c>
      <c r="P636" s="12">
        <v>38798</v>
      </c>
      <c r="Q636" t="s">
        <v>14676</v>
      </c>
      <c r="R636" t="s">
        <v>14677</v>
      </c>
      <c r="S636" t="s">
        <v>113</v>
      </c>
      <c r="T636" t="s">
        <v>114</v>
      </c>
      <c r="U636" t="s">
        <v>115</v>
      </c>
      <c r="V636" t="s">
        <v>115</v>
      </c>
      <c r="W636" t="s">
        <v>116</v>
      </c>
      <c r="X636" t="s">
        <v>117</v>
      </c>
      <c r="Y636" t="s">
        <v>118</v>
      </c>
      <c r="Z636" t="s">
        <v>116</v>
      </c>
      <c r="AA636" t="s">
        <v>238</v>
      </c>
      <c r="AB636" t="s">
        <v>309</v>
      </c>
      <c r="AC636" t="s">
        <v>469</v>
      </c>
      <c r="AD636" t="s">
        <v>9332</v>
      </c>
      <c r="AE636" t="s">
        <v>14678</v>
      </c>
      <c r="AF636" t="s">
        <v>14679</v>
      </c>
      <c r="AG636" t="s">
        <v>14680</v>
      </c>
      <c r="AH636" t="s">
        <v>8228</v>
      </c>
      <c r="AI636" t="s">
        <v>218</v>
      </c>
      <c r="AJ636" t="s">
        <v>608</v>
      </c>
      <c r="AK636" t="s">
        <v>654</v>
      </c>
      <c r="AL636" t="s">
        <v>14681</v>
      </c>
      <c r="AM636" t="s">
        <v>14682</v>
      </c>
      <c r="AN636" t="s">
        <v>118</v>
      </c>
      <c r="AO636" t="s">
        <v>14683</v>
      </c>
      <c r="AP636" t="s">
        <v>14684</v>
      </c>
      <c r="AQ636" t="s">
        <v>138</v>
      </c>
      <c r="AR636" t="s">
        <v>126</v>
      </c>
      <c r="AS636" t="s">
        <v>226</v>
      </c>
      <c r="AT636" t="s">
        <v>171</v>
      </c>
      <c r="AU636" t="s">
        <v>129</v>
      </c>
      <c r="AV636" t="s">
        <v>132</v>
      </c>
      <c r="AW636" t="s">
        <v>131</v>
      </c>
      <c r="AX636" t="s">
        <v>157</v>
      </c>
      <c r="AY636" t="s">
        <v>135</v>
      </c>
      <c r="AZ636" t="s">
        <v>130</v>
      </c>
      <c r="BA636" t="s">
        <v>136</v>
      </c>
      <c r="BB636" t="s">
        <v>115</v>
      </c>
      <c r="BC636" t="s">
        <v>156</v>
      </c>
      <c r="BD636" t="s">
        <v>132</v>
      </c>
      <c r="BE636" t="s">
        <v>228</v>
      </c>
      <c r="BF636" t="s">
        <v>132</v>
      </c>
      <c r="BG636" t="s">
        <v>137</v>
      </c>
      <c r="BH636" t="s">
        <v>138</v>
      </c>
      <c r="BI636" t="s">
        <v>173</v>
      </c>
      <c r="BJ636" t="s">
        <v>130</v>
      </c>
      <c r="BK636" t="s">
        <v>229</v>
      </c>
      <c r="BL636" t="s">
        <v>115</v>
      </c>
      <c r="BM636" t="s">
        <v>230</v>
      </c>
      <c r="BN636" t="s">
        <v>125</v>
      </c>
      <c r="BO636" t="s">
        <v>143</v>
      </c>
      <c r="BP636" t="s">
        <v>144</v>
      </c>
      <c r="BQ636" t="s">
        <v>143</v>
      </c>
      <c r="BR636" t="s">
        <v>144</v>
      </c>
      <c r="BS636" t="s">
        <v>118</v>
      </c>
      <c r="BT636" t="s">
        <v>118</v>
      </c>
      <c r="BU636" t="s">
        <v>118</v>
      </c>
      <c r="BV636" t="s">
        <v>118</v>
      </c>
      <c r="BW636" t="s">
        <v>118</v>
      </c>
      <c r="BX636" t="s">
        <v>118</v>
      </c>
      <c r="BY636" t="s">
        <v>118</v>
      </c>
      <c r="BZ636" t="s">
        <v>118</v>
      </c>
      <c r="CA636" t="s">
        <v>118</v>
      </c>
      <c r="CB636" t="s">
        <v>118</v>
      </c>
      <c r="CC636" t="s">
        <v>118</v>
      </c>
      <c r="CD636" t="s">
        <v>118</v>
      </c>
      <c r="CE636" s="12"/>
      <c r="CF636" t="s">
        <v>118</v>
      </c>
      <c r="CG636" t="s">
        <v>145</v>
      </c>
      <c r="CH636" t="s">
        <v>162</v>
      </c>
      <c r="CI636" t="s">
        <v>175</v>
      </c>
      <c r="CJ636" t="s">
        <v>134</v>
      </c>
      <c r="CK636" t="s">
        <v>132</v>
      </c>
      <c r="CL636" t="s">
        <v>130</v>
      </c>
      <c r="CM636" t="s">
        <v>157</v>
      </c>
      <c r="CN636" t="s">
        <v>128</v>
      </c>
      <c r="CO636" t="s">
        <v>6746</v>
      </c>
      <c r="CP636" t="s">
        <v>6746</v>
      </c>
      <c r="CQ636" t="s">
        <v>14685</v>
      </c>
      <c r="CR636">
        <v>25</v>
      </c>
      <c r="CS636" t="s">
        <v>4362</v>
      </c>
      <c r="CT636" t="s">
        <v>204</v>
      </c>
      <c r="CU636" t="s">
        <v>142</v>
      </c>
      <c r="CV636" t="s">
        <v>115</v>
      </c>
      <c r="CW636" t="s">
        <v>134</v>
      </c>
      <c r="CX636" t="s">
        <v>118</v>
      </c>
      <c r="CY636" t="s">
        <v>132</v>
      </c>
      <c r="CZ636" t="s">
        <v>126</v>
      </c>
      <c r="DA636" t="s">
        <v>14686</v>
      </c>
      <c r="DB636" t="s">
        <v>14687</v>
      </c>
      <c r="DC636" t="s">
        <v>14688</v>
      </c>
      <c r="DD636" t="s">
        <v>115</v>
      </c>
      <c r="DE636" s="13">
        <v>45472.506944444445</v>
      </c>
      <c r="DF636" s="13"/>
      <c r="DG636" t="s">
        <v>118</v>
      </c>
      <c r="DH636" t="s">
        <v>118</v>
      </c>
      <c r="DI636" t="s">
        <v>132</v>
      </c>
      <c r="DJ636" t="s">
        <v>115</v>
      </c>
      <c r="DK636" s="13">
        <v>45494.429085648146</v>
      </c>
      <c r="DL636" t="s">
        <v>4366</v>
      </c>
      <c r="DM636" t="s">
        <v>4367</v>
      </c>
      <c r="DN636" t="s">
        <v>118</v>
      </c>
      <c r="DO636" t="s">
        <v>163</v>
      </c>
      <c r="DP636" t="s">
        <v>118</v>
      </c>
      <c r="DQ636" t="s">
        <v>118</v>
      </c>
      <c r="DR636" t="s">
        <v>118</v>
      </c>
      <c r="DS636" t="s">
        <v>118</v>
      </c>
      <c r="DT636" t="s">
        <v>118</v>
      </c>
      <c r="DU636" s="13"/>
      <c r="DV636">
        <v>4780</v>
      </c>
      <c r="DW636" t="s">
        <v>14672</v>
      </c>
      <c r="DX636" t="s">
        <v>895</v>
      </c>
      <c r="DY636" t="s">
        <v>14656</v>
      </c>
      <c r="DZ636" t="s">
        <v>14685</v>
      </c>
    </row>
    <row r="637" spans="1:130" x14ac:dyDescent="0.35">
      <c r="A637">
        <v>8509</v>
      </c>
      <c r="B637" t="s">
        <v>14689</v>
      </c>
      <c r="C637" t="s">
        <v>14690</v>
      </c>
      <c r="D637" s="2" t="str">
        <f>Table3[[#This Row],[f101matrik]]</f>
        <v>1240636</v>
      </c>
      <c r="E637" s="2" t="str">
        <f>Table3[[#This Row],[f101kdprogram]]</f>
        <v>Z022</v>
      </c>
      <c r="F637" s="2" t="str">
        <f>VLOOKUP(Table3[[#This Row],[Kod Program]],'lookup program'!$B$2:$D$33,3,0)</f>
        <v>ASASI PENGURUSAN DAN STRATEGI</v>
      </c>
      <c r="G637" s="2" t="str">
        <f>Table3[[#This Row],[f105blok]]</f>
        <v>JEBAT</v>
      </c>
      <c r="H637" s="60" t="str">
        <f>Table3[[#This Row],[f105bilik]]</f>
        <v>J-7-7</v>
      </c>
      <c r="I63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3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3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37" s="61">
        <f>Table3[[#This Row],[f101th_daftar]]</f>
        <v>45494.459965277776</v>
      </c>
      <c r="M637" s="65" t="str">
        <f>IF(Table3[[#This Row],[f101sesi]]=25,"Perdana",IF(Table3[[#This Row],[f101sesi]]=26,"Rayuan","Error"))</f>
        <v>Perdana</v>
      </c>
      <c r="N637" t="s">
        <v>14691</v>
      </c>
      <c r="O637" t="s">
        <v>14692</v>
      </c>
      <c r="P637" s="12">
        <v>38792</v>
      </c>
      <c r="Q637" t="s">
        <v>14693</v>
      </c>
      <c r="R637" t="s">
        <v>14694</v>
      </c>
      <c r="S637" t="s">
        <v>113</v>
      </c>
      <c r="T637" t="s">
        <v>114</v>
      </c>
      <c r="U637" t="s">
        <v>115</v>
      </c>
      <c r="V637" t="s">
        <v>115</v>
      </c>
      <c r="W637" t="s">
        <v>116</v>
      </c>
      <c r="X637" t="s">
        <v>117</v>
      </c>
      <c r="Y637" t="s">
        <v>118</v>
      </c>
      <c r="Z637" t="s">
        <v>116</v>
      </c>
      <c r="AA637" t="s">
        <v>149</v>
      </c>
      <c r="AB637" t="s">
        <v>253</v>
      </c>
      <c r="AC637" t="s">
        <v>192</v>
      </c>
      <c r="AD637" t="s">
        <v>4719</v>
      </c>
      <c r="AE637" t="s">
        <v>14695</v>
      </c>
      <c r="AF637" t="s">
        <v>14696</v>
      </c>
      <c r="AG637" t="s">
        <v>208</v>
      </c>
      <c r="AH637" t="s">
        <v>209</v>
      </c>
      <c r="AI637" t="s">
        <v>119</v>
      </c>
      <c r="AJ637" t="s">
        <v>6452</v>
      </c>
      <c r="AK637" t="s">
        <v>6453</v>
      </c>
      <c r="AL637" t="s">
        <v>14697</v>
      </c>
      <c r="AM637" t="s">
        <v>14698</v>
      </c>
      <c r="AN637" t="s">
        <v>118</v>
      </c>
      <c r="AO637" t="s">
        <v>14699</v>
      </c>
      <c r="AP637" t="s">
        <v>14700</v>
      </c>
      <c r="AQ637" t="s">
        <v>142</v>
      </c>
      <c r="AR637" t="s">
        <v>126</v>
      </c>
      <c r="AS637" t="s">
        <v>226</v>
      </c>
      <c r="AT637" t="s">
        <v>154</v>
      </c>
      <c r="AU637" t="s">
        <v>129</v>
      </c>
      <c r="AV637" t="s">
        <v>132</v>
      </c>
      <c r="AW637" t="s">
        <v>131</v>
      </c>
      <c r="AX637" t="s">
        <v>132</v>
      </c>
      <c r="AY637" t="s">
        <v>133</v>
      </c>
      <c r="AZ637" t="s">
        <v>132</v>
      </c>
      <c r="BA637" t="s">
        <v>135</v>
      </c>
      <c r="BB637" t="s">
        <v>125</v>
      </c>
      <c r="BC637" t="s">
        <v>136</v>
      </c>
      <c r="BD637" t="s">
        <v>115</v>
      </c>
      <c r="BE637" t="s">
        <v>156</v>
      </c>
      <c r="BF637" t="s">
        <v>132</v>
      </c>
      <c r="BG637" t="s">
        <v>237</v>
      </c>
      <c r="BH637" t="s">
        <v>132</v>
      </c>
      <c r="BI637" t="s">
        <v>158</v>
      </c>
      <c r="BJ637" t="s">
        <v>115</v>
      </c>
      <c r="BK637" t="s">
        <v>143</v>
      </c>
      <c r="BL637" t="s">
        <v>144</v>
      </c>
      <c r="BM637" t="s">
        <v>143</v>
      </c>
      <c r="BN637" t="s">
        <v>144</v>
      </c>
      <c r="BO637" t="s">
        <v>143</v>
      </c>
      <c r="BP637" t="s">
        <v>144</v>
      </c>
      <c r="BQ637" t="s">
        <v>143</v>
      </c>
      <c r="BR637" t="s">
        <v>144</v>
      </c>
      <c r="BS637" t="s">
        <v>118</v>
      </c>
      <c r="BT637" t="s">
        <v>118</v>
      </c>
      <c r="BU637" t="s">
        <v>118</v>
      </c>
      <c r="BV637" t="s">
        <v>118</v>
      </c>
      <c r="BW637" t="s">
        <v>118</v>
      </c>
      <c r="BX637" t="s">
        <v>118</v>
      </c>
      <c r="BY637" t="s">
        <v>118</v>
      </c>
      <c r="BZ637" t="s">
        <v>118</v>
      </c>
      <c r="CA637" t="s">
        <v>118</v>
      </c>
      <c r="CB637" t="s">
        <v>118</v>
      </c>
      <c r="CC637" t="s">
        <v>118</v>
      </c>
      <c r="CD637" t="s">
        <v>118</v>
      </c>
      <c r="CE637" s="12"/>
      <c r="CF637" t="s">
        <v>118</v>
      </c>
      <c r="CG637" t="s">
        <v>145</v>
      </c>
      <c r="CH637" t="s">
        <v>162</v>
      </c>
      <c r="CI637" t="s">
        <v>175</v>
      </c>
      <c r="CJ637" t="s">
        <v>134</v>
      </c>
      <c r="CK637" t="s">
        <v>132</v>
      </c>
      <c r="CL637" t="s">
        <v>157</v>
      </c>
      <c r="CM637" t="s">
        <v>138</v>
      </c>
      <c r="CN637" t="s">
        <v>154</v>
      </c>
      <c r="CO637" t="s">
        <v>299</v>
      </c>
      <c r="CP637" t="s">
        <v>14701</v>
      </c>
      <c r="CQ637" t="s">
        <v>14702</v>
      </c>
      <c r="CR637">
        <v>25</v>
      </c>
      <c r="CS637" t="s">
        <v>4362</v>
      </c>
      <c r="CT637" t="s">
        <v>204</v>
      </c>
      <c r="CU637" t="s">
        <v>157</v>
      </c>
      <c r="CV637" t="s">
        <v>115</v>
      </c>
      <c r="CW637" t="s">
        <v>134</v>
      </c>
      <c r="CX637" t="s">
        <v>118</v>
      </c>
      <c r="CY637" t="s">
        <v>132</v>
      </c>
      <c r="CZ637" t="s">
        <v>126</v>
      </c>
      <c r="DA637" t="s">
        <v>14703</v>
      </c>
      <c r="DB637" t="s">
        <v>14704</v>
      </c>
      <c r="DC637" t="s">
        <v>14705</v>
      </c>
      <c r="DD637" t="s">
        <v>115</v>
      </c>
      <c r="DE637" s="13">
        <v>45472.506747685184</v>
      </c>
      <c r="DF637" s="13"/>
      <c r="DG637" t="s">
        <v>118</v>
      </c>
      <c r="DH637" t="s">
        <v>118</v>
      </c>
      <c r="DI637" t="s">
        <v>132</v>
      </c>
      <c r="DJ637" t="s">
        <v>115</v>
      </c>
      <c r="DK637" s="13">
        <v>45494.459965277776</v>
      </c>
      <c r="DL637" t="s">
        <v>4366</v>
      </c>
      <c r="DM637" t="s">
        <v>4367</v>
      </c>
      <c r="DN637" t="s">
        <v>118</v>
      </c>
      <c r="DO637" t="s">
        <v>163</v>
      </c>
      <c r="DP637" t="s">
        <v>118</v>
      </c>
      <c r="DQ637" t="s">
        <v>118</v>
      </c>
      <c r="DR637" t="s">
        <v>118</v>
      </c>
      <c r="DS637" t="s">
        <v>118</v>
      </c>
      <c r="DT637" t="s">
        <v>118</v>
      </c>
      <c r="DU637" s="13"/>
      <c r="DV637">
        <v>4781</v>
      </c>
      <c r="DW637" t="s">
        <v>14689</v>
      </c>
      <c r="DX637" t="s">
        <v>895</v>
      </c>
      <c r="DY637" t="s">
        <v>14656</v>
      </c>
      <c r="DZ637" t="s">
        <v>14702</v>
      </c>
    </row>
    <row r="638" spans="1:130" x14ac:dyDescent="0.35">
      <c r="A638">
        <v>8867</v>
      </c>
      <c r="B638" t="s">
        <v>14706</v>
      </c>
      <c r="C638" t="s">
        <v>14707</v>
      </c>
      <c r="D638" s="2" t="str">
        <f>Table3[[#This Row],[f101matrik]]</f>
        <v>1240637</v>
      </c>
      <c r="E638" s="2" t="str">
        <f>Table3[[#This Row],[f101kdprogram]]</f>
        <v>Z022</v>
      </c>
      <c r="F638" s="2" t="str">
        <f>VLOOKUP(Table3[[#This Row],[Kod Program]],'lookup program'!$B$2:$D$33,3,0)</f>
        <v>ASASI PENGURUSAN DAN STRATEGI</v>
      </c>
      <c r="G638" s="2" t="str">
        <f>Table3[[#This Row],[f105blok]]</f>
        <v>JEBAT</v>
      </c>
      <c r="H638" s="60" t="str">
        <f>Table3[[#This Row],[f105bilik]]</f>
        <v/>
      </c>
      <c r="I638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638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638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638" s="57">
        <f>Table3[[#This Row],[f101th_daftar]]</f>
        <v>0</v>
      </c>
      <c r="M638" s="65" t="str">
        <f>IF(Table3[[#This Row],[f101sesi]]=25,"Perdana",IF(Table3[[#This Row],[f101sesi]]=26,"Rayuan","Error"))</f>
        <v>Perdana</v>
      </c>
      <c r="N638" t="s">
        <v>14708</v>
      </c>
      <c r="O638" t="s">
        <v>14709</v>
      </c>
      <c r="P638" s="12">
        <v>38927</v>
      </c>
      <c r="Q638" t="s">
        <v>14710</v>
      </c>
      <c r="R638" t="s">
        <v>14711</v>
      </c>
      <c r="S638" t="s">
        <v>113</v>
      </c>
      <c r="T638" t="s">
        <v>114</v>
      </c>
      <c r="U638" t="s">
        <v>115</v>
      </c>
      <c r="V638" t="s">
        <v>115</v>
      </c>
      <c r="W638" t="s">
        <v>116</v>
      </c>
      <c r="X638" t="s">
        <v>117</v>
      </c>
      <c r="Y638" t="s">
        <v>118</v>
      </c>
      <c r="Z638" t="s">
        <v>116</v>
      </c>
      <c r="AA638" t="s">
        <v>238</v>
      </c>
      <c r="AB638" t="s">
        <v>582</v>
      </c>
      <c r="AC638" t="s">
        <v>360</v>
      </c>
      <c r="AD638" t="s">
        <v>319</v>
      </c>
      <c r="AE638" t="s">
        <v>14712</v>
      </c>
      <c r="AF638" t="s">
        <v>14713</v>
      </c>
      <c r="AG638" t="s">
        <v>249</v>
      </c>
      <c r="AH638" t="s">
        <v>14714</v>
      </c>
      <c r="AI638" t="s">
        <v>218</v>
      </c>
      <c r="AJ638" t="s">
        <v>118</v>
      </c>
      <c r="AK638" t="s">
        <v>118</v>
      </c>
      <c r="AL638" t="s">
        <v>14715</v>
      </c>
      <c r="AM638" t="s">
        <v>118</v>
      </c>
      <c r="AN638" t="s">
        <v>118</v>
      </c>
      <c r="AO638" t="s">
        <v>14716</v>
      </c>
      <c r="AP638" t="s">
        <v>793</v>
      </c>
      <c r="AQ638" t="s">
        <v>157</v>
      </c>
      <c r="AR638" t="s">
        <v>126</v>
      </c>
      <c r="AS638" t="s">
        <v>226</v>
      </c>
      <c r="AT638" t="s">
        <v>128</v>
      </c>
      <c r="AU638" t="s">
        <v>129</v>
      </c>
      <c r="AV638" t="s">
        <v>115</v>
      </c>
      <c r="AW638" t="s">
        <v>131</v>
      </c>
      <c r="AX638" t="s">
        <v>125</v>
      </c>
      <c r="AY638" t="s">
        <v>133</v>
      </c>
      <c r="AZ638" t="s">
        <v>134</v>
      </c>
      <c r="BA638" t="s">
        <v>135</v>
      </c>
      <c r="BB638" t="s">
        <v>134</v>
      </c>
      <c r="BC638" t="s">
        <v>136</v>
      </c>
      <c r="BD638" t="s">
        <v>115</v>
      </c>
      <c r="BE638" t="s">
        <v>156</v>
      </c>
      <c r="BF638" t="s">
        <v>134</v>
      </c>
      <c r="BG638" t="s">
        <v>237</v>
      </c>
      <c r="BH638" t="s">
        <v>115</v>
      </c>
      <c r="BI638" t="s">
        <v>158</v>
      </c>
      <c r="BJ638" t="s">
        <v>134</v>
      </c>
      <c r="BK638" t="s">
        <v>188</v>
      </c>
      <c r="BL638" t="s">
        <v>115</v>
      </c>
      <c r="BM638" t="s">
        <v>143</v>
      </c>
      <c r="BN638" t="s">
        <v>144</v>
      </c>
      <c r="BO638" t="s">
        <v>143</v>
      </c>
      <c r="BP638" t="s">
        <v>144</v>
      </c>
      <c r="BQ638" t="s">
        <v>143</v>
      </c>
      <c r="BR638" t="s">
        <v>144</v>
      </c>
      <c r="BS638" t="s">
        <v>118</v>
      </c>
      <c r="BT638" t="s">
        <v>118</v>
      </c>
      <c r="BU638" t="s">
        <v>118</v>
      </c>
      <c r="BV638" t="s">
        <v>118</v>
      </c>
      <c r="BW638" t="s">
        <v>118</v>
      </c>
      <c r="BX638" t="s">
        <v>118</v>
      </c>
      <c r="BY638" t="s">
        <v>118</v>
      </c>
      <c r="BZ638" t="s">
        <v>118</v>
      </c>
      <c r="CA638" t="s">
        <v>118</v>
      </c>
      <c r="CB638" t="s">
        <v>118</v>
      </c>
      <c r="CC638" t="s">
        <v>118</v>
      </c>
      <c r="CD638" t="s">
        <v>118</v>
      </c>
      <c r="CE638" s="12"/>
      <c r="CF638" t="s">
        <v>118</v>
      </c>
      <c r="CG638" t="s">
        <v>145</v>
      </c>
      <c r="CH638" t="s">
        <v>162</v>
      </c>
      <c r="CI638" t="s">
        <v>175</v>
      </c>
      <c r="CJ638" t="s">
        <v>125</v>
      </c>
      <c r="CK638" t="s">
        <v>125</v>
      </c>
      <c r="CL638" t="s">
        <v>134</v>
      </c>
      <c r="CM638" t="s">
        <v>154</v>
      </c>
      <c r="CN638" t="s">
        <v>128</v>
      </c>
      <c r="CO638" t="s">
        <v>7369</v>
      </c>
      <c r="CP638" t="s">
        <v>10963</v>
      </c>
      <c r="CQ638" t="s">
        <v>14717</v>
      </c>
      <c r="CR638">
        <v>25</v>
      </c>
      <c r="CS638" t="s">
        <v>4362</v>
      </c>
      <c r="CT638" t="s">
        <v>204</v>
      </c>
      <c r="CU638" t="s">
        <v>125</v>
      </c>
      <c r="CV638" t="s">
        <v>130</v>
      </c>
      <c r="CW638" t="s">
        <v>118</v>
      </c>
      <c r="CX638" t="s">
        <v>118</v>
      </c>
      <c r="CY638" t="s">
        <v>118</v>
      </c>
      <c r="CZ638" t="s">
        <v>126</v>
      </c>
      <c r="DA638" t="s">
        <v>118</v>
      </c>
      <c r="DB638" t="s">
        <v>118</v>
      </c>
      <c r="DC638" t="s">
        <v>118</v>
      </c>
      <c r="DD638" t="s">
        <v>134</v>
      </c>
      <c r="DE638" s="13"/>
      <c r="DF638" s="13"/>
      <c r="DG638" t="s">
        <v>118</v>
      </c>
      <c r="DH638" t="s">
        <v>118</v>
      </c>
      <c r="DI638" t="s">
        <v>134</v>
      </c>
      <c r="DJ638" t="s">
        <v>134</v>
      </c>
      <c r="DK638" s="13"/>
      <c r="DL638" t="s">
        <v>4366</v>
      </c>
      <c r="DM638" t="s">
        <v>4367</v>
      </c>
      <c r="DN638" t="s">
        <v>118</v>
      </c>
      <c r="DO638" t="s">
        <v>118</v>
      </c>
      <c r="DP638" t="s">
        <v>118</v>
      </c>
      <c r="DQ638" t="s">
        <v>115</v>
      </c>
      <c r="DR638" t="s">
        <v>118</v>
      </c>
      <c r="DS638" t="s">
        <v>118</v>
      </c>
      <c r="DT638" t="s">
        <v>118</v>
      </c>
      <c r="DU638" s="13"/>
      <c r="DV638">
        <v>4782</v>
      </c>
      <c r="DW638" t="s">
        <v>14706</v>
      </c>
      <c r="DX638" t="s">
        <v>895</v>
      </c>
      <c r="DY638" t="s">
        <v>118</v>
      </c>
      <c r="DZ638" t="s">
        <v>14717</v>
      </c>
    </row>
    <row r="639" spans="1:130" x14ac:dyDescent="0.35">
      <c r="A639">
        <v>8726</v>
      </c>
      <c r="B639" t="s">
        <v>14718</v>
      </c>
      <c r="C639" t="s">
        <v>14719</v>
      </c>
      <c r="D639" s="2" t="str">
        <f>Table3[[#This Row],[f101matrik]]</f>
        <v>1240638</v>
      </c>
      <c r="E639" s="2" t="str">
        <f>Table3[[#This Row],[f101kdprogram]]</f>
        <v>Z022</v>
      </c>
      <c r="F639" s="2" t="str">
        <f>VLOOKUP(Table3[[#This Row],[Kod Program]],'lookup program'!$B$2:$D$33,3,0)</f>
        <v>ASASI PENGURUSAN DAN STRATEGI</v>
      </c>
      <c r="G639" s="2" t="str">
        <f>Table3[[#This Row],[f105blok]]</f>
        <v>JEBAT</v>
      </c>
      <c r="H639" s="60" t="str">
        <f>Table3[[#This Row],[f105bilik]]</f>
        <v/>
      </c>
      <c r="I639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639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639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639" s="57">
        <f>Table3[[#This Row],[f101th_daftar]]</f>
        <v>0</v>
      </c>
      <c r="M639" s="65" t="str">
        <f>IF(Table3[[#This Row],[f101sesi]]=25,"Perdana",IF(Table3[[#This Row],[f101sesi]]=26,"Rayuan","Error"))</f>
        <v>Perdana</v>
      </c>
      <c r="N639" t="s">
        <v>14720</v>
      </c>
      <c r="O639" t="s">
        <v>14721</v>
      </c>
      <c r="P639" s="12">
        <v>38879</v>
      </c>
      <c r="Q639" t="s">
        <v>14722</v>
      </c>
      <c r="R639" t="s">
        <v>14723</v>
      </c>
      <c r="S639" t="s">
        <v>113</v>
      </c>
      <c r="T639" t="s">
        <v>114</v>
      </c>
      <c r="U639" t="s">
        <v>115</v>
      </c>
      <c r="V639" t="s">
        <v>115</v>
      </c>
      <c r="W639" t="s">
        <v>116</v>
      </c>
      <c r="X639" t="s">
        <v>117</v>
      </c>
      <c r="Y639" t="s">
        <v>118</v>
      </c>
      <c r="Z639" t="s">
        <v>116</v>
      </c>
      <c r="AA639" t="s">
        <v>300</v>
      </c>
      <c r="AB639" t="s">
        <v>347</v>
      </c>
      <c r="AC639" t="s">
        <v>14724</v>
      </c>
      <c r="AD639" t="s">
        <v>5444</v>
      </c>
      <c r="AE639" t="s">
        <v>14725</v>
      </c>
      <c r="AF639" t="s">
        <v>118</v>
      </c>
      <c r="AG639" t="s">
        <v>501</v>
      </c>
      <c r="AH639" t="s">
        <v>502</v>
      </c>
      <c r="AI639" t="s">
        <v>233</v>
      </c>
      <c r="AJ639" t="s">
        <v>118</v>
      </c>
      <c r="AK639" t="s">
        <v>118</v>
      </c>
      <c r="AL639" t="s">
        <v>14726</v>
      </c>
      <c r="AM639" t="s">
        <v>118</v>
      </c>
      <c r="AN639" t="s">
        <v>118</v>
      </c>
      <c r="AO639" t="s">
        <v>14727</v>
      </c>
      <c r="AP639" t="s">
        <v>541</v>
      </c>
      <c r="AQ639" t="s">
        <v>154</v>
      </c>
      <c r="AR639" t="s">
        <v>126</v>
      </c>
      <c r="AS639" t="s">
        <v>226</v>
      </c>
      <c r="AT639" t="s">
        <v>154</v>
      </c>
      <c r="AU639" t="s">
        <v>129</v>
      </c>
      <c r="AV639" t="s">
        <v>134</v>
      </c>
      <c r="AW639" t="s">
        <v>131</v>
      </c>
      <c r="AX639" t="s">
        <v>125</v>
      </c>
      <c r="AY639" t="s">
        <v>133</v>
      </c>
      <c r="AZ639" t="s">
        <v>130</v>
      </c>
      <c r="BA639" t="s">
        <v>135</v>
      </c>
      <c r="BB639" t="s">
        <v>125</v>
      </c>
      <c r="BC639" t="s">
        <v>136</v>
      </c>
      <c r="BD639" t="s">
        <v>115</v>
      </c>
      <c r="BE639" t="s">
        <v>156</v>
      </c>
      <c r="BF639" t="s">
        <v>132</v>
      </c>
      <c r="BG639" t="s">
        <v>370</v>
      </c>
      <c r="BH639" t="s">
        <v>115</v>
      </c>
      <c r="BI639" t="s">
        <v>399</v>
      </c>
      <c r="BJ639" t="s">
        <v>157</v>
      </c>
      <c r="BK639" t="s">
        <v>143</v>
      </c>
      <c r="BL639" t="s">
        <v>144</v>
      </c>
      <c r="BM639" t="s">
        <v>143</v>
      </c>
      <c r="BN639" t="s">
        <v>144</v>
      </c>
      <c r="BO639" t="s">
        <v>143</v>
      </c>
      <c r="BP639" t="s">
        <v>144</v>
      </c>
      <c r="BQ639" t="s">
        <v>143</v>
      </c>
      <c r="BR639" t="s">
        <v>144</v>
      </c>
      <c r="BS639" t="s">
        <v>118</v>
      </c>
      <c r="BT639" t="s">
        <v>118</v>
      </c>
      <c r="BU639" t="s">
        <v>118</v>
      </c>
      <c r="BV639" t="s">
        <v>118</v>
      </c>
      <c r="BW639" t="s">
        <v>118</v>
      </c>
      <c r="BX639" t="s">
        <v>118</v>
      </c>
      <c r="BY639" t="s">
        <v>118</v>
      </c>
      <c r="BZ639" t="s">
        <v>118</v>
      </c>
      <c r="CA639" t="s">
        <v>118</v>
      </c>
      <c r="CB639" t="s">
        <v>118</v>
      </c>
      <c r="CC639" t="s">
        <v>118</v>
      </c>
      <c r="CD639" t="s">
        <v>118</v>
      </c>
      <c r="CE639" s="12"/>
      <c r="CF639" t="s">
        <v>118</v>
      </c>
      <c r="CG639" t="s">
        <v>145</v>
      </c>
      <c r="CH639" t="s">
        <v>162</v>
      </c>
      <c r="CI639" t="s">
        <v>163</v>
      </c>
      <c r="CJ639" t="s">
        <v>115</v>
      </c>
      <c r="CK639" t="s">
        <v>132</v>
      </c>
      <c r="CL639" t="s">
        <v>115</v>
      </c>
      <c r="CM639" t="s">
        <v>125</v>
      </c>
      <c r="CN639" t="s">
        <v>154</v>
      </c>
      <c r="CO639" t="s">
        <v>323</v>
      </c>
      <c r="CP639" t="s">
        <v>14728</v>
      </c>
      <c r="CQ639" t="s">
        <v>14729</v>
      </c>
      <c r="CR639">
        <v>25</v>
      </c>
      <c r="CS639" t="s">
        <v>4362</v>
      </c>
      <c r="CT639" t="s">
        <v>204</v>
      </c>
      <c r="CU639" t="s">
        <v>142</v>
      </c>
      <c r="CV639" t="s">
        <v>130</v>
      </c>
      <c r="CW639" t="s">
        <v>118</v>
      </c>
      <c r="CX639" t="s">
        <v>118</v>
      </c>
      <c r="CY639" t="s">
        <v>118</v>
      </c>
      <c r="CZ639" t="s">
        <v>126</v>
      </c>
      <c r="DA639" t="s">
        <v>118</v>
      </c>
      <c r="DB639" t="s">
        <v>118</v>
      </c>
      <c r="DC639" t="s">
        <v>118</v>
      </c>
      <c r="DD639" t="s">
        <v>134</v>
      </c>
      <c r="DE639" s="13"/>
      <c r="DF639" s="13"/>
      <c r="DG639" t="s">
        <v>118</v>
      </c>
      <c r="DH639" t="s">
        <v>118</v>
      </c>
      <c r="DI639" t="s">
        <v>134</v>
      </c>
      <c r="DJ639" t="s">
        <v>134</v>
      </c>
      <c r="DK639" s="13"/>
      <c r="DL639" t="s">
        <v>4366</v>
      </c>
      <c r="DM639" t="s">
        <v>4367</v>
      </c>
      <c r="DN639" t="s">
        <v>118</v>
      </c>
      <c r="DO639" t="s">
        <v>118</v>
      </c>
      <c r="DP639" t="s">
        <v>118</v>
      </c>
      <c r="DQ639" t="s">
        <v>115</v>
      </c>
      <c r="DR639" t="s">
        <v>118</v>
      </c>
      <c r="DS639" t="s">
        <v>118</v>
      </c>
      <c r="DT639" t="s">
        <v>118</v>
      </c>
      <c r="DU639" s="13"/>
      <c r="DV639">
        <v>4783</v>
      </c>
      <c r="DW639" t="s">
        <v>14718</v>
      </c>
      <c r="DX639" t="s">
        <v>895</v>
      </c>
      <c r="DY639" t="s">
        <v>118</v>
      </c>
      <c r="DZ639" t="s">
        <v>14729</v>
      </c>
    </row>
    <row r="640" spans="1:130" x14ac:dyDescent="0.35">
      <c r="A640">
        <v>9035</v>
      </c>
      <c r="B640" t="s">
        <v>14730</v>
      </c>
      <c r="C640" t="s">
        <v>14731</v>
      </c>
      <c r="D640" s="2" t="str">
        <f>Table3[[#This Row],[f101matrik]]</f>
        <v>1240639</v>
      </c>
      <c r="E640" s="2" t="str">
        <f>Table3[[#This Row],[f101kdprogram]]</f>
        <v>Z022</v>
      </c>
      <c r="F640" s="2" t="str">
        <f>VLOOKUP(Table3[[#This Row],[Kod Program]],'lookup program'!$B$2:$D$33,3,0)</f>
        <v>ASASI PENGURUSAN DAN STRATEGI</v>
      </c>
      <c r="G640" s="2" t="str">
        <f>Table3[[#This Row],[f105blok]]</f>
        <v>JEBAT</v>
      </c>
      <c r="H640" s="60" t="str">
        <f>Table3[[#This Row],[f105bilik]]</f>
        <v>J-7-7</v>
      </c>
      <c r="I64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4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4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40" s="61">
        <f>Table3[[#This Row],[f101th_daftar]]</f>
        <v>45494.462939814817</v>
      </c>
      <c r="M640" s="65" t="str">
        <f>IF(Table3[[#This Row],[f101sesi]]=25,"Perdana",IF(Table3[[#This Row],[f101sesi]]=26,"Rayuan","Error"))</f>
        <v>Perdana</v>
      </c>
      <c r="N640" t="s">
        <v>14732</v>
      </c>
      <c r="O640" t="s">
        <v>14733</v>
      </c>
      <c r="P640" s="12">
        <v>38985</v>
      </c>
      <c r="Q640" t="s">
        <v>14734</v>
      </c>
      <c r="R640" t="s">
        <v>14735</v>
      </c>
      <c r="S640" t="s">
        <v>113</v>
      </c>
      <c r="T640" t="s">
        <v>114</v>
      </c>
      <c r="U640" t="s">
        <v>115</v>
      </c>
      <c r="V640" t="s">
        <v>115</v>
      </c>
      <c r="W640" t="s">
        <v>116</v>
      </c>
      <c r="X640" t="s">
        <v>117</v>
      </c>
      <c r="Y640" t="s">
        <v>118</v>
      </c>
      <c r="Z640" t="s">
        <v>116</v>
      </c>
      <c r="AA640" t="s">
        <v>149</v>
      </c>
      <c r="AB640" t="s">
        <v>344</v>
      </c>
      <c r="AC640" t="s">
        <v>254</v>
      </c>
      <c r="AD640" t="s">
        <v>9555</v>
      </c>
      <c r="AE640" t="s">
        <v>14736</v>
      </c>
      <c r="AF640" t="s">
        <v>14737</v>
      </c>
      <c r="AG640" t="s">
        <v>6759</v>
      </c>
      <c r="AH640" t="s">
        <v>4398</v>
      </c>
      <c r="AI640" t="s">
        <v>218</v>
      </c>
      <c r="AJ640" t="s">
        <v>4399</v>
      </c>
      <c r="AK640" t="s">
        <v>13334</v>
      </c>
      <c r="AL640" t="s">
        <v>14738</v>
      </c>
      <c r="AM640" t="s">
        <v>14739</v>
      </c>
      <c r="AN640" t="s">
        <v>118</v>
      </c>
      <c r="AO640" t="s">
        <v>14740</v>
      </c>
      <c r="AP640" t="s">
        <v>453</v>
      </c>
      <c r="AQ640" t="s">
        <v>157</v>
      </c>
      <c r="AR640" t="s">
        <v>126</v>
      </c>
      <c r="AS640" t="s">
        <v>226</v>
      </c>
      <c r="AT640" t="s">
        <v>682</v>
      </c>
      <c r="AU640" t="s">
        <v>129</v>
      </c>
      <c r="AV640" t="s">
        <v>115</v>
      </c>
      <c r="AW640" t="s">
        <v>131</v>
      </c>
      <c r="AX640" t="s">
        <v>132</v>
      </c>
      <c r="AY640" t="s">
        <v>135</v>
      </c>
      <c r="AZ640" t="s">
        <v>132</v>
      </c>
      <c r="BA640" t="s">
        <v>136</v>
      </c>
      <c r="BB640" t="s">
        <v>115</v>
      </c>
      <c r="BC640" t="s">
        <v>156</v>
      </c>
      <c r="BD640" t="s">
        <v>115</v>
      </c>
      <c r="BE640" t="s">
        <v>228</v>
      </c>
      <c r="BF640" t="s">
        <v>115</v>
      </c>
      <c r="BG640" t="s">
        <v>137</v>
      </c>
      <c r="BH640" t="s">
        <v>154</v>
      </c>
      <c r="BI640" t="s">
        <v>173</v>
      </c>
      <c r="BJ640" t="s">
        <v>115</v>
      </c>
      <c r="BK640" t="s">
        <v>229</v>
      </c>
      <c r="BL640" t="s">
        <v>115</v>
      </c>
      <c r="BM640" t="s">
        <v>230</v>
      </c>
      <c r="BN640" t="s">
        <v>134</v>
      </c>
      <c r="BO640" t="s">
        <v>430</v>
      </c>
      <c r="BP640" t="s">
        <v>132</v>
      </c>
      <c r="BQ640" t="s">
        <v>431</v>
      </c>
      <c r="BR640" t="s">
        <v>132</v>
      </c>
      <c r="BS640" t="s">
        <v>118</v>
      </c>
      <c r="BT640" t="s">
        <v>118</v>
      </c>
      <c r="BU640" t="s">
        <v>118</v>
      </c>
      <c r="BV640" t="s">
        <v>118</v>
      </c>
      <c r="BW640" t="s">
        <v>118</v>
      </c>
      <c r="BX640" t="s">
        <v>118</v>
      </c>
      <c r="BY640" t="s">
        <v>118</v>
      </c>
      <c r="BZ640" t="s">
        <v>118</v>
      </c>
      <c r="CA640" t="s">
        <v>118</v>
      </c>
      <c r="CB640" t="s">
        <v>118</v>
      </c>
      <c r="CC640" t="s">
        <v>118</v>
      </c>
      <c r="CD640" t="s">
        <v>118</v>
      </c>
      <c r="CE640" s="12"/>
      <c r="CF640" t="s">
        <v>118</v>
      </c>
      <c r="CG640" t="s">
        <v>145</v>
      </c>
      <c r="CH640" t="s">
        <v>162</v>
      </c>
      <c r="CI640" t="s">
        <v>175</v>
      </c>
      <c r="CJ640" t="s">
        <v>115</v>
      </c>
      <c r="CK640" t="s">
        <v>142</v>
      </c>
      <c r="CL640" t="s">
        <v>125</v>
      </c>
      <c r="CM640" t="s">
        <v>227</v>
      </c>
      <c r="CN640" t="s">
        <v>227</v>
      </c>
      <c r="CO640" t="s">
        <v>521</v>
      </c>
      <c r="CP640" t="s">
        <v>12591</v>
      </c>
      <c r="CQ640" t="s">
        <v>14741</v>
      </c>
      <c r="CR640">
        <v>25</v>
      </c>
      <c r="CS640" t="s">
        <v>4362</v>
      </c>
      <c r="CT640" t="s">
        <v>204</v>
      </c>
      <c r="CU640" t="s">
        <v>142</v>
      </c>
      <c r="CV640" t="s">
        <v>115</v>
      </c>
      <c r="CW640" t="s">
        <v>134</v>
      </c>
      <c r="CX640" t="s">
        <v>118</v>
      </c>
      <c r="CY640" t="s">
        <v>132</v>
      </c>
      <c r="CZ640" t="s">
        <v>126</v>
      </c>
      <c r="DA640" t="s">
        <v>14742</v>
      </c>
      <c r="DB640" t="s">
        <v>14743</v>
      </c>
      <c r="DC640" t="s">
        <v>14744</v>
      </c>
      <c r="DD640" t="s">
        <v>115</v>
      </c>
      <c r="DE640" s="13">
        <v>45472.558240740742</v>
      </c>
      <c r="DF640" s="13"/>
      <c r="DG640" t="s">
        <v>118</v>
      </c>
      <c r="DH640" t="s">
        <v>118</v>
      </c>
      <c r="DI640" t="s">
        <v>132</v>
      </c>
      <c r="DJ640" t="s">
        <v>115</v>
      </c>
      <c r="DK640" s="13">
        <v>45494.462939814817</v>
      </c>
      <c r="DL640" t="s">
        <v>4366</v>
      </c>
      <c r="DM640" t="s">
        <v>4367</v>
      </c>
      <c r="DN640" t="s">
        <v>118</v>
      </c>
      <c r="DO640" t="s">
        <v>163</v>
      </c>
      <c r="DP640" t="s">
        <v>118</v>
      </c>
      <c r="DQ640" t="s">
        <v>118</v>
      </c>
      <c r="DR640" t="s">
        <v>118</v>
      </c>
      <c r="DS640" t="s">
        <v>118</v>
      </c>
      <c r="DT640" t="s">
        <v>118</v>
      </c>
      <c r="DU640" s="13"/>
      <c r="DV640">
        <v>4784</v>
      </c>
      <c r="DW640" t="s">
        <v>14730</v>
      </c>
      <c r="DX640" t="s">
        <v>895</v>
      </c>
      <c r="DY640" t="s">
        <v>14656</v>
      </c>
      <c r="DZ640" t="s">
        <v>14741</v>
      </c>
    </row>
    <row r="641" spans="1:130" x14ac:dyDescent="0.35">
      <c r="A641">
        <v>8424</v>
      </c>
      <c r="B641" t="s">
        <v>14745</v>
      </c>
      <c r="C641" t="s">
        <v>14746</v>
      </c>
      <c r="D641" s="2" t="str">
        <f>Table3[[#This Row],[f101matrik]]</f>
        <v>1240640</v>
      </c>
      <c r="E641" s="2" t="str">
        <f>Table3[[#This Row],[f101kdprogram]]</f>
        <v>Z022</v>
      </c>
      <c r="F641" s="2" t="str">
        <f>VLOOKUP(Table3[[#This Row],[Kod Program]],'lookup program'!$B$2:$D$33,3,0)</f>
        <v>ASASI PENGURUSAN DAN STRATEGI</v>
      </c>
      <c r="G641" s="2" t="str">
        <f>Table3[[#This Row],[f105blok]]</f>
        <v>JEBAT</v>
      </c>
      <c r="H641" s="60" t="str">
        <f>Table3[[#This Row],[f105bilik]]</f>
        <v>J-7-7</v>
      </c>
      <c r="I64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4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4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41" s="61">
        <f>Table3[[#This Row],[f101th_daftar]]</f>
        <v>45494.465879629628</v>
      </c>
      <c r="M641" s="65" t="str">
        <f>IF(Table3[[#This Row],[f101sesi]]=25,"Perdana",IF(Table3[[#This Row],[f101sesi]]=26,"Rayuan","Error"))</f>
        <v>Perdana</v>
      </c>
      <c r="N641" t="s">
        <v>14747</v>
      </c>
      <c r="O641" t="s">
        <v>14748</v>
      </c>
      <c r="P641" s="12">
        <v>38764</v>
      </c>
      <c r="Q641" t="s">
        <v>14749</v>
      </c>
      <c r="R641" t="s">
        <v>14750</v>
      </c>
      <c r="S641" t="s">
        <v>113</v>
      </c>
      <c r="T641" t="s">
        <v>114</v>
      </c>
      <c r="U641" t="s">
        <v>115</v>
      </c>
      <c r="V641" t="s">
        <v>115</v>
      </c>
      <c r="W641" t="s">
        <v>116</v>
      </c>
      <c r="X641" t="s">
        <v>117</v>
      </c>
      <c r="Y641" t="s">
        <v>118</v>
      </c>
      <c r="Z641" t="s">
        <v>116</v>
      </c>
      <c r="AA641" t="s">
        <v>233</v>
      </c>
      <c r="AB641" t="s">
        <v>309</v>
      </c>
      <c r="AC641" t="s">
        <v>224</v>
      </c>
      <c r="AD641" t="s">
        <v>4795</v>
      </c>
      <c r="AE641" t="s">
        <v>14751</v>
      </c>
      <c r="AF641" t="s">
        <v>14752</v>
      </c>
      <c r="AG641" t="s">
        <v>377</v>
      </c>
      <c r="AH641" t="s">
        <v>382</v>
      </c>
      <c r="AI641" t="s">
        <v>233</v>
      </c>
      <c r="AJ641" t="s">
        <v>379</v>
      </c>
      <c r="AK641" t="s">
        <v>383</v>
      </c>
      <c r="AL641" t="s">
        <v>14753</v>
      </c>
      <c r="AM641" t="s">
        <v>14753</v>
      </c>
      <c r="AN641" t="s">
        <v>118</v>
      </c>
      <c r="AO641" t="s">
        <v>14754</v>
      </c>
      <c r="AP641" t="s">
        <v>170</v>
      </c>
      <c r="AQ641" t="s">
        <v>130</v>
      </c>
      <c r="AR641" t="s">
        <v>126</v>
      </c>
      <c r="AS641" t="s">
        <v>226</v>
      </c>
      <c r="AT641" t="s">
        <v>128</v>
      </c>
      <c r="AU641" t="s">
        <v>129</v>
      </c>
      <c r="AV641" t="s">
        <v>130</v>
      </c>
      <c r="AW641" t="s">
        <v>131</v>
      </c>
      <c r="AX641" t="s">
        <v>125</v>
      </c>
      <c r="AY641" t="s">
        <v>133</v>
      </c>
      <c r="AZ641" t="s">
        <v>115</v>
      </c>
      <c r="BA641" t="s">
        <v>135</v>
      </c>
      <c r="BB641" t="s">
        <v>132</v>
      </c>
      <c r="BC641" t="s">
        <v>136</v>
      </c>
      <c r="BD641" t="s">
        <v>115</v>
      </c>
      <c r="BE641" t="s">
        <v>156</v>
      </c>
      <c r="BF641" t="s">
        <v>115</v>
      </c>
      <c r="BG641" t="s">
        <v>158</v>
      </c>
      <c r="BH641" t="s">
        <v>115</v>
      </c>
      <c r="BI641" t="s">
        <v>159</v>
      </c>
      <c r="BJ641" t="s">
        <v>132</v>
      </c>
      <c r="BK641" t="s">
        <v>189</v>
      </c>
      <c r="BL641" t="s">
        <v>115</v>
      </c>
      <c r="BM641" t="s">
        <v>143</v>
      </c>
      <c r="BN641" t="s">
        <v>144</v>
      </c>
      <c r="BO641" t="s">
        <v>143</v>
      </c>
      <c r="BP641" t="s">
        <v>144</v>
      </c>
      <c r="BQ641" t="s">
        <v>143</v>
      </c>
      <c r="BR641" t="s">
        <v>144</v>
      </c>
      <c r="BS641" t="s">
        <v>118</v>
      </c>
      <c r="BT641" t="s">
        <v>118</v>
      </c>
      <c r="BU641" t="s">
        <v>118</v>
      </c>
      <c r="BV641" t="s">
        <v>118</v>
      </c>
      <c r="BW641" t="s">
        <v>118</v>
      </c>
      <c r="BX641" t="s">
        <v>118</v>
      </c>
      <c r="BY641" t="s">
        <v>118</v>
      </c>
      <c r="BZ641" t="s">
        <v>118</v>
      </c>
      <c r="CA641" t="s">
        <v>118</v>
      </c>
      <c r="CB641" t="s">
        <v>118</v>
      </c>
      <c r="CC641" t="s">
        <v>118</v>
      </c>
      <c r="CD641" t="s">
        <v>118</v>
      </c>
      <c r="CE641" s="12"/>
      <c r="CF641" t="s">
        <v>118</v>
      </c>
      <c r="CG641" t="s">
        <v>145</v>
      </c>
      <c r="CH641" t="s">
        <v>162</v>
      </c>
      <c r="CI641" t="s">
        <v>175</v>
      </c>
      <c r="CJ641" t="s">
        <v>134</v>
      </c>
      <c r="CK641" t="s">
        <v>157</v>
      </c>
      <c r="CL641" t="s">
        <v>132</v>
      </c>
      <c r="CM641" t="s">
        <v>138</v>
      </c>
      <c r="CN641" t="s">
        <v>128</v>
      </c>
      <c r="CO641" t="s">
        <v>432</v>
      </c>
      <c r="CP641" t="s">
        <v>14755</v>
      </c>
      <c r="CQ641" t="s">
        <v>14756</v>
      </c>
      <c r="CR641">
        <v>25</v>
      </c>
      <c r="CS641" t="s">
        <v>4362</v>
      </c>
      <c r="CT641" t="s">
        <v>204</v>
      </c>
      <c r="CU641" t="s">
        <v>125</v>
      </c>
      <c r="CV641" t="s">
        <v>125</v>
      </c>
      <c r="CW641" t="s">
        <v>134</v>
      </c>
      <c r="CX641" t="s">
        <v>118</v>
      </c>
      <c r="CY641" t="s">
        <v>132</v>
      </c>
      <c r="CZ641" t="s">
        <v>126</v>
      </c>
      <c r="DA641" t="s">
        <v>14757</v>
      </c>
      <c r="DB641" t="s">
        <v>14758</v>
      </c>
      <c r="DC641" t="s">
        <v>14759</v>
      </c>
      <c r="DD641" t="s">
        <v>115</v>
      </c>
      <c r="DE641" s="13">
        <v>45473.547835648147</v>
      </c>
      <c r="DF641" s="13"/>
      <c r="DG641" t="s">
        <v>118</v>
      </c>
      <c r="DH641" t="s">
        <v>118</v>
      </c>
      <c r="DI641" t="s">
        <v>132</v>
      </c>
      <c r="DJ641" t="s">
        <v>115</v>
      </c>
      <c r="DK641" s="13">
        <v>45494.465879629628</v>
      </c>
      <c r="DL641" t="s">
        <v>4366</v>
      </c>
      <c r="DM641" t="s">
        <v>4367</v>
      </c>
      <c r="DN641" t="s">
        <v>118</v>
      </c>
      <c r="DO641" t="s">
        <v>116</v>
      </c>
      <c r="DP641" t="s">
        <v>118</v>
      </c>
      <c r="DQ641" t="s">
        <v>118</v>
      </c>
      <c r="DR641" t="s">
        <v>118</v>
      </c>
      <c r="DS641" t="s">
        <v>118</v>
      </c>
      <c r="DT641" t="s">
        <v>118</v>
      </c>
      <c r="DU641" s="13"/>
      <c r="DV641">
        <v>4785</v>
      </c>
      <c r="DW641" t="s">
        <v>14745</v>
      </c>
      <c r="DX641" t="s">
        <v>895</v>
      </c>
      <c r="DY641" t="s">
        <v>14656</v>
      </c>
      <c r="DZ641" t="s">
        <v>14756</v>
      </c>
    </row>
    <row r="642" spans="1:130" x14ac:dyDescent="0.35">
      <c r="A642">
        <v>9144</v>
      </c>
      <c r="B642" t="s">
        <v>14760</v>
      </c>
      <c r="C642" t="s">
        <v>14761</v>
      </c>
      <c r="D642" s="2" t="str">
        <f>Table3[[#This Row],[f101matrik]]</f>
        <v>1240641</v>
      </c>
      <c r="E642" s="2" t="str">
        <f>Table3[[#This Row],[f101kdprogram]]</f>
        <v>Z022</v>
      </c>
      <c r="F642" s="2" t="str">
        <f>VLOOKUP(Table3[[#This Row],[Kod Program]],'lookup program'!$B$2:$D$33,3,0)</f>
        <v>ASASI PENGURUSAN DAN STRATEGI</v>
      </c>
      <c r="G642" s="2" t="str">
        <f>Table3[[#This Row],[f105blok]]</f>
        <v>JEBAT</v>
      </c>
      <c r="H642" s="60" t="str">
        <f>Table3[[#This Row],[f105bilik]]</f>
        <v/>
      </c>
      <c r="I642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642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642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642" s="57">
        <f>Table3[[#This Row],[f101th_daftar]]</f>
        <v>0</v>
      </c>
      <c r="M642" s="65" t="str">
        <f>IF(Table3[[#This Row],[f101sesi]]=25,"Perdana",IF(Table3[[#This Row],[f101sesi]]=26,"Rayuan","Error"))</f>
        <v>Perdana</v>
      </c>
      <c r="N642" t="s">
        <v>14762</v>
      </c>
      <c r="O642" t="s">
        <v>14763</v>
      </c>
      <c r="P642" s="12">
        <v>39020</v>
      </c>
      <c r="Q642" t="s">
        <v>14764</v>
      </c>
      <c r="R642" t="s">
        <v>14765</v>
      </c>
      <c r="S642" t="s">
        <v>113</v>
      </c>
      <c r="T642" t="s">
        <v>114</v>
      </c>
      <c r="U642" t="s">
        <v>115</v>
      </c>
      <c r="V642" t="s">
        <v>115</v>
      </c>
      <c r="W642" t="s">
        <v>116</v>
      </c>
      <c r="X642" t="s">
        <v>117</v>
      </c>
      <c r="Y642" t="s">
        <v>118</v>
      </c>
      <c r="Z642" t="s">
        <v>116</v>
      </c>
      <c r="AA642" t="s">
        <v>338</v>
      </c>
      <c r="AB642" t="s">
        <v>264</v>
      </c>
      <c r="AC642" t="s">
        <v>479</v>
      </c>
      <c r="AD642" t="s">
        <v>306</v>
      </c>
      <c r="AE642" t="s">
        <v>14766</v>
      </c>
      <c r="AF642" t="s">
        <v>14767</v>
      </c>
      <c r="AG642" t="s">
        <v>9313</v>
      </c>
      <c r="AH642" t="s">
        <v>9314</v>
      </c>
      <c r="AI642" t="s">
        <v>338</v>
      </c>
      <c r="AJ642" t="s">
        <v>118</v>
      </c>
      <c r="AK642" t="s">
        <v>118</v>
      </c>
      <c r="AL642" t="s">
        <v>14768</v>
      </c>
      <c r="AM642" t="s">
        <v>118</v>
      </c>
      <c r="AN642" t="s">
        <v>118</v>
      </c>
      <c r="AO642" t="s">
        <v>14769</v>
      </c>
      <c r="AP642" t="s">
        <v>412</v>
      </c>
      <c r="AQ642" t="s">
        <v>125</v>
      </c>
      <c r="AR642" t="s">
        <v>126</v>
      </c>
      <c r="AS642" t="s">
        <v>226</v>
      </c>
      <c r="AT642" t="s">
        <v>128</v>
      </c>
      <c r="AU642" t="s">
        <v>129</v>
      </c>
      <c r="AV642" t="s">
        <v>115</v>
      </c>
      <c r="AW642" t="s">
        <v>131</v>
      </c>
      <c r="AX642" t="s">
        <v>115</v>
      </c>
      <c r="AY642" t="s">
        <v>133</v>
      </c>
      <c r="AZ642" t="s">
        <v>132</v>
      </c>
      <c r="BA642" t="s">
        <v>135</v>
      </c>
      <c r="BB642" t="s">
        <v>130</v>
      </c>
      <c r="BC642" t="s">
        <v>136</v>
      </c>
      <c r="BD642" t="s">
        <v>115</v>
      </c>
      <c r="BE642" t="s">
        <v>137</v>
      </c>
      <c r="BF642" t="s">
        <v>157</v>
      </c>
      <c r="BG642" t="s">
        <v>173</v>
      </c>
      <c r="BH642" t="s">
        <v>115</v>
      </c>
      <c r="BI642" t="s">
        <v>139</v>
      </c>
      <c r="BJ642" t="s">
        <v>130</v>
      </c>
      <c r="BK642" t="s">
        <v>140</v>
      </c>
      <c r="BL642" t="s">
        <v>142</v>
      </c>
      <c r="BM642" t="s">
        <v>143</v>
      </c>
      <c r="BN642" t="s">
        <v>144</v>
      </c>
      <c r="BO642" t="s">
        <v>143</v>
      </c>
      <c r="BP642" t="s">
        <v>144</v>
      </c>
      <c r="BQ642" t="s">
        <v>143</v>
      </c>
      <c r="BR642" t="s">
        <v>144</v>
      </c>
      <c r="BS642" t="s">
        <v>118</v>
      </c>
      <c r="BT642" t="s">
        <v>118</v>
      </c>
      <c r="BU642" t="s">
        <v>118</v>
      </c>
      <c r="BV642" t="s">
        <v>118</v>
      </c>
      <c r="BW642" t="s">
        <v>118</v>
      </c>
      <c r="BX642" t="s">
        <v>118</v>
      </c>
      <c r="BY642" t="s">
        <v>118</v>
      </c>
      <c r="BZ642" t="s">
        <v>118</v>
      </c>
      <c r="CA642" t="s">
        <v>118</v>
      </c>
      <c r="CB642" t="s">
        <v>118</v>
      </c>
      <c r="CC642" t="s">
        <v>118</v>
      </c>
      <c r="CD642" t="s">
        <v>118</v>
      </c>
      <c r="CE642" s="12"/>
      <c r="CF642" t="s">
        <v>118</v>
      </c>
      <c r="CG642" t="s">
        <v>145</v>
      </c>
      <c r="CH642" t="s">
        <v>162</v>
      </c>
      <c r="CI642" t="s">
        <v>374</v>
      </c>
      <c r="CJ642" t="s">
        <v>134</v>
      </c>
      <c r="CK642" t="s">
        <v>125</v>
      </c>
      <c r="CL642" t="s">
        <v>115</v>
      </c>
      <c r="CM642" t="s">
        <v>157</v>
      </c>
      <c r="CN642" t="s">
        <v>128</v>
      </c>
      <c r="CO642" t="s">
        <v>646</v>
      </c>
      <c r="CP642" t="s">
        <v>14770</v>
      </c>
      <c r="CQ642" t="s">
        <v>14771</v>
      </c>
      <c r="CR642">
        <v>25</v>
      </c>
      <c r="CS642" t="s">
        <v>4362</v>
      </c>
      <c r="CT642" t="s">
        <v>204</v>
      </c>
      <c r="CU642" t="s">
        <v>130</v>
      </c>
      <c r="CV642" t="s">
        <v>115</v>
      </c>
      <c r="CW642" t="s">
        <v>118</v>
      </c>
      <c r="CX642" t="s">
        <v>118</v>
      </c>
      <c r="CY642" t="s">
        <v>118</v>
      </c>
      <c r="CZ642" t="s">
        <v>126</v>
      </c>
      <c r="DA642" t="s">
        <v>118</v>
      </c>
      <c r="DB642" t="s">
        <v>118</v>
      </c>
      <c r="DC642" t="s">
        <v>118</v>
      </c>
      <c r="DD642" t="s">
        <v>132</v>
      </c>
      <c r="DE642" s="13"/>
      <c r="DF642" s="13">
        <v>45476.446770833332</v>
      </c>
      <c r="DG642" t="s">
        <v>130</v>
      </c>
      <c r="DH642" t="s">
        <v>118</v>
      </c>
      <c r="DI642" t="s">
        <v>134</v>
      </c>
      <c r="DJ642" t="s">
        <v>134</v>
      </c>
      <c r="DK642" s="13"/>
      <c r="DL642" t="s">
        <v>4366</v>
      </c>
      <c r="DM642" t="s">
        <v>4367</v>
      </c>
      <c r="DN642" t="s">
        <v>118</v>
      </c>
      <c r="DO642" t="s">
        <v>118</v>
      </c>
      <c r="DP642" t="s">
        <v>118</v>
      </c>
      <c r="DQ642" t="s">
        <v>118</v>
      </c>
      <c r="DR642" t="s">
        <v>118</v>
      </c>
      <c r="DS642" t="s">
        <v>118</v>
      </c>
      <c r="DT642" t="s">
        <v>118</v>
      </c>
      <c r="DU642" s="13"/>
      <c r="DV642">
        <v>4786</v>
      </c>
      <c r="DW642" t="s">
        <v>14760</v>
      </c>
      <c r="DX642" t="s">
        <v>895</v>
      </c>
      <c r="DY642" t="s">
        <v>118</v>
      </c>
      <c r="DZ642" t="s">
        <v>14771</v>
      </c>
    </row>
    <row r="643" spans="1:130" x14ac:dyDescent="0.35">
      <c r="A643">
        <v>9060</v>
      </c>
      <c r="B643" t="s">
        <v>14772</v>
      </c>
      <c r="C643" t="s">
        <v>14773</v>
      </c>
      <c r="D643" s="2" t="str">
        <f>Table3[[#This Row],[f101matrik]]</f>
        <v>1240642</v>
      </c>
      <c r="E643" s="2" t="str">
        <f>Table3[[#This Row],[f101kdprogram]]</f>
        <v>Z022</v>
      </c>
      <c r="F643" s="2" t="str">
        <f>VLOOKUP(Table3[[#This Row],[Kod Program]],'lookup program'!$B$2:$D$33,3,0)</f>
        <v>ASASI PENGURUSAN DAN STRATEGI</v>
      </c>
      <c r="G643" s="2" t="str">
        <f>Table3[[#This Row],[f105blok]]</f>
        <v>JEBAT</v>
      </c>
      <c r="H643" s="60" t="str">
        <f>Table3[[#This Row],[f105bilik]]</f>
        <v>J-7-7</v>
      </c>
      <c r="I64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4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4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43" s="61">
        <f>Table3[[#This Row],[f101th_daftar]]</f>
        <v>45494.473854166667</v>
      </c>
      <c r="M643" s="65" t="str">
        <f>IF(Table3[[#This Row],[f101sesi]]=25,"Perdana",IF(Table3[[#This Row],[f101sesi]]=26,"Rayuan","Error"))</f>
        <v>Perdana</v>
      </c>
      <c r="N643" t="s">
        <v>14774</v>
      </c>
      <c r="O643" t="s">
        <v>14775</v>
      </c>
      <c r="P643" s="12">
        <v>38992</v>
      </c>
      <c r="Q643" t="s">
        <v>14776</v>
      </c>
      <c r="R643" t="s">
        <v>14777</v>
      </c>
      <c r="S643" t="s">
        <v>113</v>
      </c>
      <c r="T643" t="s">
        <v>114</v>
      </c>
      <c r="U643" t="s">
        <v>115</v>
      </c>
      <c r="V643" t="s">
        <v>115</v>
      </c>
      <c r="W643" t="s">
        <v>116</v>
      </c>
      <c r="X643" t="s">
        <v>117</v>
      </c>
      <c r="Y643" t="s">
        <v>118</v>
      </c>
      <c r="Z643" t="s">
        <v>116</v>
      </c>
      <c r="AA643" t="s">
        <v>305</v>
      </c>
      <c r="AB643" t="s">
        <v>4642</v>
      </c>
      <c r="AC643" t="s">
        <v>254</v>
      </c>
      <c r="AD643" t="s">
        <v>367</v>
      </c>
      <c r="AE643" t="s">
        <v>14778</v>
      </c>
      <c r="AF643" t="s">
        <v>14779</v>
      </c>
      <c r="AG643" t="s">
        <v>421</v>
      </c>
      <c r="AH643" t="s">
        <v>4487</v>
      </c>
      <c r="AI643" t="s">
        <v>305</v>
      </c>
      <c r="AJ643" t="s">
        <v>345</v>
      </c>
      <c r="AK643" t="s">
        <v>6502</v>
      </c>
      <c r="AL643" t="s">
        <v>14780</v>
      </c>
      <c r="AM643" t="s">
        <v>14781</v>
      </c>
      <c r="AN643" t="s">
        <v>118</v>
      </c>
      <c r="AO643" t="s">
        <v>14782</v>
      </c>
      <c r="AP643" t="s">
        <v>210</v>
      </c>
      <c r="AQ643" t="s">
        <v>138</v>
      </c>
      <c r="AR643" t="s">
        <v>126</v>
      </c>
      <c r="AS643" t="s">
        <v>226</v>
      </c>
      <c r="AT643" t="s">
        <v>128</v>
      </c>
      <c r="AU643" t="s">
        <v>129</v>
      </c>
      <c r="AV643" t="s">
        <v>132</v>
      </c>
      <c r="AW643" t="s">
        <v>131</v>
      </c>
      <c r="AX643" t="s">
        <v>125</v>
      </c>
      <c r="AY643" t="s">
        <v>133</v>
      </c>
      <c r="AZ643" t="s">
        <v>132</v>
      </c>
      <c r="BA643" t="s">
        <v>135</v>
      </c>
      <c r="BB643" t="s">
        <v>132</v>
      </c>
      <c r="BC643" t="s">
        <v>136</v>
      </c>
      <c r="BD643" t="s">
        <v>132</v>
      </c>
      <c r="BE643" t="s">
        <v>156</v>
      </c>
      <c r="BF643" t="s">
        <v>132</v>
      </c>
      <c r="BG643" t="s">
        <v>237</v>
      </c>
      <c r="BH643" t="s">
        <v>132</v>
      </c>
      <c r="BI643" t="s">
        <v>173</v>
      </c>
      <c r="BJ643" t="s">
        <v>142</v>
      </c>
      <c r="BK643" t="s">
        <v>188</v>
      </c>
      <c r="BL643" t="s">
        <v>157</v>
      </c>
      <c r="BM643" t="s">
        <v>143</v>
      </c>
      <c r="BN643" t="s">
        <v>144</v>
      </c>
      <c r="BO643" t="s">
        <v>143</v>
      </c>
      <c r="BP643" t="s">
        <v>144</v>
      </c>
      <c r="BQ643" t="s">
        <v>143</v>
      </c>
      <c r="BR643" t="s">
        <v>144</v>
      </c>
      <c r="BS643" t="s">
        <v>118</v>
      </c>
      <c r="BT643" t="s">
        <v>118</v>
      </c>
      <c r="BU643" t="s">
        <v>118</v>
      </c>
      <c r="BV643" t="s">
        <v>118</v>
      </c>
      <c r="BW643" t="s">
        <v>118</v>
      </c>
      <c r="BX643" t="s">
        <v>118</v>
      </c>
      <c r="BY643" t="s">
        <v>118</v>
      </c>
      <c r="BZ643" t="s">
        <v>118</v>
      </c>
      <c r="CA643" t="s">
        <v>118</v>
      </c>
      <c r="CB643" t="s">
        <v>118</v>
      </c>
      <c r="CC643" t="s">
        <v>118</v>
      </c>
      <c r="CD643" t="s">
        <v>118</v>
      </c>
      <c r="CE643" s="12"/>
      <c r="CF643" t="s">
        <v>118</v>
      </c>
      <c r="CG643" t="s">
        <v>145</v>
      </c>
      <c r="CH643" t="s">
        <v>146</v>
      </c>
      <c r="CI643" t="s">
        <v>175</v>
      </c>
      <c r="CJ643" t="s">
        <v>134</v>
      </c>
      <c r="CK643" t="s">
        <v>134</v>
      </c>
      <c r="CL643" t="s">
        <v>142</v>
      </c>
      <c r="CM643" t="s">
        <v>142</v>
      </c>
      <c r="CN643" t="s">
        <v>128</v>
      </c>
      <c r="CO643" t="s">
        <v>294</v>
      </c>
      <c r="CP643" t="s">
        <v>14783</v>
      </c>
      <c r="CQ643" t="s">
        <v>14784</v>
      </c>
      <c r="CR643">
        <v>25</v>
      </c>
      <c r="CS643" t="s">
        <v>4362</v>
      </c>
      <c r="CT643" t="s">
        <v>204</v>
      </c>
      <c r="CU643" t="s">
        <v>157</v>
      </c>
      <c r="CV643" t="s">
        <v>132</v>
      </c>
      <c r="CW643" t="s">
        <v>134</v>
      </c>
      <c r="CX643" t="s">
        <v>118</v>
      </c>
      <c r="CY643" t="s">
        <v>132</v>
      </c>
      <c r="CZ643" t="s">
        <v>126</v>
      </c>
      <c r="DA643" t="s">
        <v>14785</v>
      </c>
      <c r="DB643" t="s">
        <v>14786</v>
      </c>
      <c r="DC643" t="s">
        <v>14787</v>
      </c>
      <c r="DD643" t="s">
        <v>115</v>
      </c>
      <c r="DE643" s="13">
        <v>45472.58829861111</v>
      </c>
      <c r="DF643" s="13"/>
      <c r="DG643" t="s">
        <v>118</v>
      </c>
      <c r="DH643" t="s">
        <v>118</v>
      </c>
      <c r="DI643" t="s">
        <v>132</v>
      </c>
      <c r="DJ643" t="s">
        <v>115</v>
      </c>
      <c r="DK643" s="13">
        <v>45494.473854166667</v>
      </c>
      <c r="DL643" t="s">
        <v>4366</v>
      </c>
      <c r="DM643" t="s">
        <v>4367</v>
      </c>
      <c r="DN643" t="s">
        <v>118</v>
      </c>
      <c r="DO643" t="s">
        <v>116</v>
      </c>
      <c r="DP643" t="s">
        <v>118</v>
      </c>
      <c r="DQ643" t="s">
        <v>118</v>
      </c>
      <c r="DR643" t="s">
        <v>118</v>
      </c>
      <c r="DS643" t="s">
        <v>118</v>
      </c>
      <c r="DT643" t="s">
        <v>118</v>
      </c>
      <c r="DU643" s="13"/>
      <c r="DV643">
        <v>4787</v>
      </c>
      <c r="DW643" t="s">
        <v>14772</v>
      </c>
      <c r="DX643" t="s">
        <v>895</v>
      </c>
      <c r="DY643" t="s">
        <v>14656</v>
      </c>
      <c r="DZ643" t="s">
        <v>14784</v>
      </c>
    </row>
    <row r="644" spans="1:130" x14ac:dyDescent="0.35">
      <c r="A644">
        <v>8378</v>
      </c>
      <c r="B644" t="s">
        <v>14788</v>
      </c>
      <c r="C644" t="s">
        <v>14789</v>
      </c>
      <c r="D644" s="2" t="str">
        <f>Table3[[#This Row],[f101matrik]]</f>
        <v>1240643</v>
      </c>
      <c r="E644" s="2" t="str">
        <f>Table3[[#This Row],[f101kdprogram]]</f>
        <v>Z022</v>
      </c>
      <c r="F644" s="2" t="str">
        <f>VLOOKUP(Table3[[#This Row],[Kod Program]],'lookup program'!$B$2:$D$33,3,0)</f>
        <v>ASASI PENGURUSAN DAN STRATEGI</v>
      </c>
      <c r="G644" s="2" t="str">
        <f>Table3[[#This Row],[f105blok]]</f>
        <v>JEBAT</v>
      </c>
      <c r="H644" s="60" t="str">
        <f>Table3[[#This Row],[f105bilik]]</f>
        <v>J-7-7</v>
      </c>
      <c r="I64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4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44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644" s="57">
        <f>Table3[[#This Row],[f101th_daftar]]</f>
        <v>0</v>
      </c>
      <c r="M644" s="65" t="str">
        <f>IF(Table3[[#This Row],[f101sesi]]=25,"Perdana",IF(Table3[[#This Row],[f101sesi]]=26,"Rayuan","Error"))</f>
        <v>Perdana</v>
      </c>
      <c r="N644" t="s">
        <v>14790</v>
      </c>
      <c r="O644" t="s">
        <v>14791</v>
      </c>
      <c r="P644" s="12">
        <v>38745</v>
      </c>
      <c r="Q644" t="s">
        <v>14792</v>
      </c>
      <c r="R644" t="s">
        <v>14793</v>
      </c>
      <c r="S644" t="s">
        <v>113</v>
      </c>
      <c r="T644" t="s">
        <v>114</v>
      </c>
      <c r="U644" t="s">
        <v>115</v>
      </c>
      <c r="V644" t="s">
        <v>115</v>
      </c>
      <c r="W644" t="s">
        <v>116</v>
      </c>
      <c r="X644" t="s">
        <v>117</v>
      </c>
      <c r="Y644" t="s">
        <v>118</v>
      </c>
      <c r="Z644" t="s">
        <v>116</v>
      </c>
      <c r="AA644" t="s">
        <v>182</v>
      </c>
      <c r="AB644" t="s">
        <v>385</v>
      </c>
      <c r="AC644" t="s">
        <v>254</v>
      </c>
      <c r="AD644" t="s">
        <v>4830</v>
      </c>
      <c r="AE644" t="s">
        <v>14794</v>
      </c>
      <c r="AF644" t="s">
        <v>118</v>
      </c>
      <c r="AG644" t="s">
        <v>397</v>
      </c>
      <c r="AH644" t="s">
        <v>8902</v>
      </c>
      <c r="AI644" t="s">
        <v>300</v>
      </c>
      <c r="AJ644" t="s">
        <v>398</v>
      </c>
      <c r="AK644" t="s">
        <v>14795</v>
      </c>
      <c r="AL644" t="s">
        <v>14796</v>
      </c>
      <c r="AM644" t="s">
        <v>14797</v>
      </c>
      <c r="AN644" t="s">
        <v>14798</v>
      </c>
      <c r="AO644" t="s">
        <v>14799</v>
      </c>
      <c r="AP644" t="s">
        <v>429</v>
      </c>
      <c r="AQ644" t="s">
        <v>125</v>
      </c>
      <c r="AR644" t="s">
        <v>126</v>
      </c>
      <c r="AS644" t="s">
        <v>226</v>
      </c>
      <c r="AT644" t="s">
        <v>128</v>
      </c>
      <c r="AU644" t="s">
        <v>129</v>
      </c>
      <c r="AV644" t="s">
        <v>115</v>
      </c>
      <c r="AW644" t="s">
        <v>131</v>
      </c>
      <c r="AX644" t="s">
        <v>134</v>
      </c>
      <c r="AY644" t="s">
        <v>133</v>
      </c>
      <c r="AZ644" t="s">
        <v>134</v>
      </c>
      <c r="BA644" t="s">
        <v>135</v>
      </c>
      <c r="BB644" t="s">
        <v>134</v>
      </c>
      <c r="BC644" t="s">
        <v>136</v>
      </c>
      <c r="BD644" t="s">
        <v>134</v>
      </c>
      <c r="BE644" t="s">
        <v>137</v>
      </c>
      <c r="BF644" t="s">
        <v>115</v>
      </c>
      <c r="BG644" t="s">
        <v>139</v>
      </c>
      <c r="BH644" t="s">
        <v>132</v>
      </c>
      <c r="BI644" t="s">
        <v>140</v>
      </c>
      <c r="BJ644" t="s">
        <v>115</v>
      </c>
      <c r="BK644" t="s">
        <v>141</v>
      </c>
      <c r="BL644" t="s">
        <v>132</v>
      </c>
      <c r="BM644" t="s">
        <v>143</v>
      </c>
      <c r="BN644" t="s">
        <v>144</v>
      </c>
      <c r="BO644" t="s">
        <v>143</v>
      </c>
      <c r="BP644" t="s">
        <v>144</v>
      </c>
      <c r="BQ644" t="s">
        <v>143</v>
      </c>
      <c r="BR644" t="s">
        <v>144</v>
      </c>
      <c r="BS644" t="s">
        <v>118</v>
      </c>
      <c r="BT644" t="s">
        <v>118</v>
      </c>
      <c r="BU644" t="s">
        <v>118</v>
      </c>
      <c r="BV644" t="s">
        <v>118</v>
      </c>
      <c r="BW644" t="s">
        <v>118</v>
      </c>
      <c r="BX644" t="s">
        <v>118</v>
      </c>
      <c r="BY644" t="s">
        <v>118</v>
      </c>
      <c r="BZ644" t="s">
        <v>118</v>
      </c>
      <c r="CA644" t="s">
        <v>118</v>
      </c>
      <c r="CB644" t="s">
        <v>118</v>
      </c>
      <c r="CC644" t="s">
        <v>118</v>
      </c>
      <c r="CD644" t="s">
        <v>118</v>
      </c>
      <c r="CE644" s="12"/>
      <c r="CF644" t="s">
        <v>118</v>
      </c>
      <c r="CG644" t="s">
        <v>145</v>
      </c>
      <c r="CH644" t="s">
        <v>162</v>
      </c>
      <c r="CI644" t="s">
        <v>117</v>
      </c>
      <c r="CJ644" t="s">
        <v>125</v>
      </c>
      <c r="CK644" t="s">
        <v>130</v>
      </c>
      <c r="CL644" t="s">
        <v>132</v>
      </c>
      <c r="CM644" t="s">
        <v>128</v>
      </c>
      <c r="CN644" t="s">
        <v>128</v>
      </c>
      <c r="CO644" t="s">
        <v>222</v>
      </c>
      <c r="CP644" t="s">
        <v>6888</v>
      </c>
      <c r="CQ644" t="s">
        <v>14800</v>
      </c>
      <c r="CR644">
        <v>25</v>
      </c>
      <c r="CS644" t="s">
        <v>4362</v>
      </c>
      <c r="CT644" t="s">
        <v>204</v>
      </c>
      <c r="CU644" t="s">
        <v>125</v>
      </c>
      <c r="CV644" t="s">
        <v>130</v>
      </c>
      <c r="CW644" t="s">
        <v>134</v>
      </c>
      <c r="CX644" t="s">
        <v>118</v>
      </c>
      <c r="CY644" t="s">
        <v>132</v>
      </c>
      <c r="CZ644" t="s">
        <v>126</v>
      </c>
      <c r="DA644" t="s">
        <v>14801</v>
      </c>
      <c r="DB644" t="s">
        <v>14802</v>
      </c>
      <c r="DC644" t="s">
        <v>14803</v>
      </c>
      <c r="DD644" t="s">
        <v>115</v>
      </c>
      <c r="DE644" s="13">
        <v>45473.645682870374</v>
      </c>
      <c r="DF644" s="13"/>
      <c r="DG644" t="s">
        <v>118</v>
      </c>
      <c r="DH644" t="s">
        <v>118</v>
      </c>
      <c r="DI644" t="s">
        <v>132</v>
      </c>
      <c r="DJ644" t="s">
        <v>134</v>
      </c>
      <c r="DK644" s="13"/>
      <c r="DL644" t="s">
        <v>4366</v>
      </c>
      <c r="DM644" t="s">
        <v>4367</v>
      </c>
      <c r="DN644" t="s">
        <v>118</v>
      </c>
      <c r="DO644" t="s">
        <v>116</v>
      </c>
      <c r="DP644" t="s">
        <v>118</v>
      </c>
      <c r="DQ644" t="s">
        <v>118</v>
      </c>
      <c r="DR644" t="s">
        <v>118</v>
      </c>
      <c r="DS644" t="s">
        <v>118</v>
      </c>
      <c r="DT644" t="s">
        <v>118</v>
      </c>
      <c r="DU644" s="13"/>
      <c r="DV644">
        <v>4788</v>
      </c>
      <c r="DW644" t="s">
        <v>14788</v>
      </c>
      <c r="DX644" t="s">
        <v>895</v>
      </c>
      <c r="DY644" t="s">
        <v>14656</v>
      </c>
      <c r="DZ644" t="s">
        <v>14800</v>
      </c>
    </row>
    <row r="645" spans="1:130" x14ac:dyDescent="0.35">
      <c r="A645">
        <v>8783</v>
      </c>
      <c r="B645" t="s">
        <v>14804</v>
      </c>
      <c r="C645" t="s">
        <v>14805</v>
      </c>
      <c r="D645" s="2" t="str">
        <f>Table3[[#This Row],[f101matrik]]</f>
        <v>1240644</v>
      </c>
      <c r="E645" s="2" t="str">
        <f>Table3[[#This Row],[f101kdprogram]]</f>
        <v>Z022</v>
      </c>
      <c r="F645" s="2" t="str">
        <f>VLOOKUP(Table3[[#This Row],[Kod Program]],'lookup program'!$B$2:$D$33,3,0)</f>
        <v>ASASI PENGURUSAN DAN STRATEGI</v>
      </c>
      <c r="G645" s="2" t="str">
        <f>Table3[[#This Row],[f105blok]]</f>
        <v>JEBAT</v>
      </c>
      <c r="H645" s="60" t="str">
        <f>Table3[[#This Row],[f105bilik]]</f>
        <v/>
      </c>
      <c r="I645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645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645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645" s="57">
        <f>Table3[[#This Row],[f101th_daftar]]</f>
        <v>0</v>
      </c>
      <c r="M645" s="65" t="str">
        <f>IF(Table3[[#This Row],[f101sesi]]=25,"Perdana",IF(Table3[[#This Row],[f101sesi]]=26,"Rayuan","Error"))</f>
        <v>Perdana</v>
      </c>
      <c r="N645" t="s">
        <v>14806</v>
      </c>
      <c r="O645" t="s">
        <v>14807</v>
      </c>
      <c r="P645" s="12">
        <v>38900</v>
      </c>
      <c r="Q645" t="s">
        <v>14808</v>
      </c>
      <c r="R645" t="s">
        <v>14809</v>
      </c>
      <c r="S645" t="s">
        <v>113</v>
      </c>
      <c r="T645" t="s">
        <v>114</v>
      </c>
      <c r="U645" t="s">
        <v>115</v>
      </c>
      <c r="V645" t="s">
        <v>115</v>
      </c>
      <c r="W645" t="s">
        <v>116</v>
      </c>
      <c r="X645" t="s">
        <v>117</v>
      </c>
      <c r="Y645" t="s">
        <v>118</v>
      </c>
      <c r="Z645" t="s">
        <v>116</v>
      </c>
      <c r="AA645" t="s">
        <v>218</v>
      </c>
      <c r="AB645" t="s">
        <v>14810</v>
      </c>
      <c r="AC645" t="s">
        <v>14811</v>
      </c>
      <c r="AD645" t="s">
        <v>6519</v>
      </c>
      <c r="AE645" t="s">
        <v>14812</v>
      </c>
      <c r="AF645" t="s">
        <v>14813</v>
      </c>
      <c r="AG645" t="s">
        <v>14814</v>
      </c>
      <c r="AH645" t="s">
        <v>14815</v>
      </c>
      <c r="AI645" t="s">
        <v>218</v>
      </c>
      <c r="AJ645" t="s">
        <v>118</v>
      </c>
      <c r="AK645" t="s">
        <v>118</v>
      </c>
      <c r="AL645" t="s">
        <v>14816</v>
      </c>
      <c r="AM645" t="s">
        <v>118</v>
      </c>
      <c r="AN645" t="s">
        <v>14817</v>
      </c>
      <c r="AO645" t="s">
        <v>14818</v>
      </c>
      <c r="AP645" t="s">
        <v>6282</v>
      </c>
      <c r="AQ645" t="s">
        <v>142</v>
      </c>
      <c r="AR645" t="s">
        <v>126</v>
      </c>
      <c r="AS645" t="s">
        <v>226</v>
      </c>
      <c r="AT645" t="s">
        <v>154</v>
      </c>
      <c r="AU645" t="s">
        <v>129</v>
      </c>
      <c r="AV645" t="s">
        <v>115</v>
      </c>
      <c r="AW645" t="s">
        <v>131</v>
      </c>
      <c r="AX645" t="s">
        <v>132</v>
      </c>
      <c r="AY645" t="s">
        <v>133</v>
      </c>
      <c r="AZ645" t="s">
        <v>134</v>
      </c>
      <c r="BA645" t="s">
        <v>135</v>
      </c>
      <c r="BB645" t="s">
        <v>132</v>
      </c>
      <c r="BC645" t="s">
        <v>136</v>
      </c>
      <c r="BD645" t="s">
        <v>115</v>
      </c>
      <c r="BE645" t="s">
        <v>156</v>
      </c>
      <c r="BF645" t="s">
        <v>115</v>
      </c>
      <c r="BG645" t="s">
        <v>158</v>
      </c>
      <c r="BH645" t="s">
        <v>115</v>
      </c>
      <c r="BI645" t="s">
        <v>188</v>
      </c>
      <c r="BJ645" t="s">
        <v>115</v>
      </c>
      <c r="BK645" t="s">
        <v>143</v>
      </c>
      <c r="BL645" t="s">
        <v>144</v>
      </c>
      <c r="BM645" t="s">
        <v>143</v>
      </c>
      <c r="BN645" t="s">
        <v>144</v>
      </c>
      <c r="BO645" t="s">
        <v>143</v>
      </c>
      <c r="BP645" t="s">
        <v>144</v>
      </c>
      <c r="BQ645" t="s">
        <v>143</v>
      </c>
      <c r="BR645" t="s">
        <v>144</v>
      </c>
      <c r="BS645" t="s">
        <v>118</v>
      </c>
      <c r="BT645" t="s">
        <v>118</v>
      </c>
      <c r="BU645" t="s">
        <v>118</v>
      </c>
      <c r="BV645" t="s">
        <v>118</v>
      </c>
      <c r="BW645" t="s">
        <v>118</v>
      </c>
      <c r="BX645" t="s">
        <v>118</v>
      </c>
      <c r="BY645" t="s">
        <v>118</v>
      </c>
      <c r="BZ645" t="s">
        <v>118</v>
      </c>
      <c r="CA645" t="s">
        <v>118</v>
      </c>
      <c r="CB645" t="s">
        <v>118</v>
      </c>
      <c r="CC645" t="s">
        <v>118</v>
      </c>
      <c r="CD645" t="s">
        <v>118</v>
      </c>
      <c r="CE645" s="12"/>
      <c r="CF645" t="s">
        <v>118</v>
      </c>
      <c r="CG645" t="s">
        <v>145</v>
      </c>
      <c r="CH645" t="s">
        <v>162</v>
      </c>
      <c r="CI645" t="s">
        <v>175</v>
      </c>
      <c r="CJ645" t="s">
        <v>115</v>
      </c>
      <c r="CK645" t="s">
        <v>157</v>
      </c>
      <c r="CL645" t="s">
        <v>132</v>
      </c>
      <c r="CM645" t="s">
        <v>154</v>
      </c>
      <c r="CN645" t="s">
        <v>154</v>
      </c>
      <c r="CO645" t="s">
        <v>560</v>
      </c>
      <c r="CP645" t="s">
        <v>9614</v>
      </c>
      <c r="CQ645" t="s">
        <v>14819</v>
      </c>
      <c r="CR645">
        <v>25</v>
      </c>
      <c r="CS645" t="s">
        <v>4362</v>
      </c>
      <c r="CT645" t="s">
        <v>204</v>
      </c>
      <c r="CU645" t="s">
        <v>157</v>
      </c>
      <c r="CV645" t="s">
        <v>132</v>
      </c>
      <c r="CW645" t="s">
        <v>118</v>
      </c>
      <c r="CX645" t="s">
        <v>118</v>
      </c>
      <c r="CY645" t="s">
        <v>118</v>
      </c>
      <c r="CZ645" t="s">
        <v>126</v>
      </c>
      <c r="DA645" t="s">
        <v>118</v>
      </c>
      <c r="DB645" t="s">
        <v>118</v>
      </c>
      <c r="DC645" t="s">
        <v>118</v>
      </c>
      <c r="DD645" t="s">
        <v>134</v>
      </c>
      <c r="DE645" s="13"/>
      <c r="DF645" s="13"/>
      <c r="DG645" t="s">
        <v>118</v>
      </c>
      <c r="DH645" t="s">
        <v>118</v>
      </c>
      <c r="DI645" t="s">
        <v>134</v>
      </c>
      <c r="DJ645" t="s">
        <v>134</v>
      </c>
      <c r="DK645" s="13"/>
      <c r="DL645" t="s">
        <v>4366</v>
      </c>
      <c r="DM645" t="s">
        <v>4367</v>
      </c>
      <c r="DN645" t="s">
        <v>118</v>
      </c>
      <c r="DO645" t="s">
        <v>118</v>
      </c>
      <c r="DP645" t="s">
        <v>118</v>
      </c>
      <c r="DQ645" t="s">
        <v>115</v>
      </c>
      <c r="DR645" t="s">
        <v>118</v>
      </c>
      <c r="DS645" t="s">
        <v>118</v>
      </c>
      <c r="DT645" t="s">
        <v>118</v>
      </c>
      <c r="DU645" s="13"/>
      <c r="DV645">
        <v>4789</v>
      </c>
      <c r="DW645" t="s">
        <v>14804</v>
      </c>
      <c r="DX645" t="s">
        <v>895</v>
      </c>
      <c r="DY645" t="s">
        <v>118</v>
      </c>
      <c r="DZ645" t="s">
        <v>14819</v>
      </c>
    </row>
    <row r="646" spans="1:130" x14ac:dyDescent="0.35">
      <c r="A646">
        <v>8747</v>
      </c>
      <c r="B646" t="s">
        <v>14820</v>
      </c>
      <c r="C646" t="s">
        <v>14821</v>
      </c>
      <c r="D646" s="2" t="str">
        <f>Table3[[#This Row],[f101matrik]]</f>
        <v>1240645</v>
      </c>
      <c r="E646" s="2" t="str">
        <f>Table3[[#This Row],[f101kdprogram]]</f>
        <v>Z022</v>
      </c>
      <c r="F646" s="2" t="str">
        <f>VLOOKUP(Table3[[#This Row],[Kod Program]],'lookup program'!$B$2:$D$33,3,0)</f>
        <v>ASASI PENGURUSAN DAN STRATEGI</v>
      </c>
      <c r="G646" s="2" t="str">
        <f>Table3[[#This Row],[f105blok]]</f>
        <v>JEBAT</v>
      </c>
      <c r="H646" s="60" t="str">
        <f>Table3[[#This Row],[f105bilik]]</f>
        <v>J-7-8</v>
      </c>
      <c r="I64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4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4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46" s="61">
        <f>Table3[[#This Row],[f101th_daftar]]</f>
        <v>45494.460659722223</v>
      </c>
      <c r="M646" s="65" t="str">
        <f>IF(Table3[[#This Row],[f101sesi]]=25,"Perdana",IF(Table3[[#This Row],[f101sesi]]=26,"Rayuan","Error"))</f>
        <v>Perdana</v>
      </c>
      <c r="N646" t="s">
        <v>14822</v>
      </c>
      <c r="O646" t="s">
        <v>14823</v>
      </c>
      <c r="P646" s="12">
        <v>38886</v>
      </c>
      <c r="Q646" t="s">
        <v>14824</v>
      </c>
      <c r="R646" t="s">
        <v>14825</v>
      </c>
      <c r="S646" t="s">
        <v>113</v>
      </c>
      <c r="T646" t="s">
        <v>114</v>
      </c>
      <c r="U646" t="s">
        <v>115</v>
      </c>
      <c r="V646" t="s">
        <v>115</v>
      </c>
      <c r="W646" t="s">
        <v>116</v>
      </c>
      <c r="X646" t="s">
        <v>117</v>
      </c>
      <c r="Y646" t="s">
        <v>118</v>
      </c>
      <c r="Z646" t="s">
        <v>116</v>
      </c>
      <c r="AA646" t="s">
        <v>167</v>
      </c>
      <c r="AB646" t="s">
        <v>332</v>
      </c>
      <c r="AC646" t="s">
        <v>275</v>
      </c>
      <c r="AD646" t="s">
        <v>4907</v>
      </c>
      <c r="AE646" t="s">
        <v>14826</v>
      </c>
      <c r="AF646" t="s">
        <v>14827</v>
      </c>
      <c r="AG646" t="s">
        <v>5243</v>
      </c>
      <c r="AH646" t="s">
        <v>5244</v>
      </c>
      <c r="AI646" t="s">
        <v>218</v>
      </c>
      <c r="AJ646" t="s">
        <v>5245</v>
      </c>
      <c r="AK646" t="s">
        <v>10774</v>
      </c>
      <c r="AL646" t="s">
        <v>14828</v>
      </c>
      <c r="AM646" t="s">
        <v>14828</v>
      </c>
      <c r="AN646" t="s">
        <v>118</v>
      </c>
      <c r="AO646" t="s">
        <v>14829</v>
      </c>
      <c r="AP646" t="s">
        <v>210</v>
      </c>
      <c r="AQ646" t="s">
        <v>132</v>
      </c>
      <c r="AR646" t="s">
        <v>126</v>
      </c>
      <c r="AS646" t="s">
        <v>226</v>
      </c>
      <c r="AT646" t="s">
        <v>128</v>
      </c>
      <c r="AU646" t="s">
        <v>129</v>
      </c>
      <c r="AV646" t="s">
        <v>115</v>
      </c>
      <c r="AW646" t="s">
        <v>131</v>
      </c>
      <c r="AX646" t="s">
        <v>130</v>
      </c>
      <c r="AY646" t="s">
        <v>133</v>
      </c>
      <c r="AZ646" t="s">
        <v>115</v>
      </c>
      <c r="BA646" t="s">
        <v>135</v>
      </c>
      <c r="BB646" t="s">
        <v>115</v>
      </c>
      <c r="BC646" t="s">
        <v>136</v>
      </c>
      <c r="BD646" t="s">
        <v>115</v>
      </c>
      <c r="BE646" t="s">
        <v>137</v>
      </c>
      <c r="BF646" t="s">
        <v>157</v>
      </c>
      <c r="BG646" t="s">
        <v>139</v>
      </c>
      <c r="BH646" t="s">
        <v>130</v>
      </c>
      <c r="BI646" t="s">
        <v>140</v>
      </c>
      <c r="BJ646" t="s">
        <v>115</v>
      </c>
      <c r="BK646" t="s">
        <v>141</v>
      </c>
      <c r="BL646" t="s">
        <v>125</v>
      </c>
      <c r="BM646" t="s">
        <v>143</v>
      </c>
      <c r="BN646" t="s">
        <v>144</v>
      </c>
      <c r="BO646" t="s">
        <v>143</v>
      </c>
      <c r="BP646" t="s">
        <v>144</v>
      </c>
      <c r="BQ646" t="s">
        <v>143</v>
      </c>
      <c r="BR646" t="s">
        <v>144</v>
      </c>
      <c r="BS646" t="s">
        <v>118</v>
      </c>
      <c r="BT646" t="s">
        <v>118</v>
      </c>
      <c r="BU646" t="s">
        <v>118</v>
      </c>
      <c r="BV646" t="s">
        <v>118</v>
      </c>
      <c r="BW646" t="s">
        <v>118</v>
      </c>
      <c r="BX646" t="s">
        <v>118</v>
      </c>
      <c r="BY646" t="s">
        <v>118</v>
      </c>
      <c r="BZ646" t="s">
        <v>118</v>
      </c>
      <c r="CA646" t="s">
        <v>118</v>
      </c>
      <c r="CB646" t="s">
        <v>118</v>
      </c>
      <c r="CC646" t="s">
        <v>118</v>
      </c>
      <c r="CD646" t="s">
        <v>118</v>
      </c>
      <c r="CE646" s="12"/>
      <c r="CF646" t="s">
        <v>118</v>
      </c>
      <c r="CG646" t="s">
        <v>145</v>
      </c>
      <c r="CH646" t="s">
        <v>162</v>
      </c>
      <c r="CI646" t="s">
        <v>117</v>
      </c>
      <c r="CJ646" t="s">
        <v>134</v>
      </c>
      <c r="CK646" t="s">
        <v>157</v>
      </c>
      <c r="CL646" t="s">
        <v>134</v>
      </c>
      <c r="CM646" t="s">
        <v>157</v>
      </c>
      <c r="CN646" t="s">
        <v>128</v>
      </c>
      <c r="CO646" t="s">
        <v>7330</v>
      </c>
      <c r="CP646" t="s">
        <v>12778</v>
      </c>
      <c r="CQ646" t="s">
        <v>14830</v>
      </c>
      <c r="CR646">
        <v>25</v>
      </c>
      <c r="CS646" t="s">
        <v>4362</v>
      </c>
      <c r="CT646" t="s">
        <v>204</v>
      </c>
      <c r="CU646" t="s">
        <v>125</v>
      </c>
      <c r="CV646" t="s">
        <v>125</v>
      </c>
      <c r="CW646" t="s">
        <v>134</v>
      </c>
      <c r="CX646" t="s">
        <v>118</v>
      </c>
      <c r="CY646" t="s">
        <v>132</v>
      </c>
      <c r="CZ646" t="s">
        <v>126</v>
      </c>
      <c r="DA646" t="s">
        <v>14831</v>
      </c>
      <c r="DB646" t="s">
        <v>14832</v>
      </c>
      <c r="DC646" t="s">
        <v>14833</v>
      </c>
      <c r="DD646" t="s">
        <v>115</v>
      </c>
      <c r="DE646" s="13">
        <v>45472.519247685188</v>
      </c>
      <c r="DF646" s="13"/>
      <c r="DG646" t="s">
        <v>118</v>
      </c>
      <c r="DH646" t="s">
        <v>118</v>
      </c>
      <c r="DI646" t="s">
        <v>132</v>
      </c>
      <c r="DJ646" t="s">
        <v>115</v>
      </c>
      <c r="DK646" s="13">
        <v>45494.460659722223</v>
      </c>
      <c r="DL646" t="s">
        <v>4366</v>
      </c>
      <c r="DM646" t="s">
        <v>4367</v>
      </c>
      <c r="DN646" t="s">
        <v>118</v>
      </c>
      <c r="DO646" t="s">
        <v>163</v>
      </c>
      <c r="DP646" t="s">
        <v>118</v>
      </c>
      <c r="DQ646" t="s">
        <v>118</v>
      </c>
      <c r="DR646" t="s">
        <v>118</v>
      </c>
      <c r="DS646" t="s">
        <v>118</v>
      </c>
      <c r="DT646" t="s">
        <v>118</v>
      </c>
      <c r="DU646" s="13"/>
      <c r="DV646">
        <v>4790</v>
      </c>
      <c r="DW646" t="s">
        <v>14820</v>
      </c>
      <c r="DX646" t="s">
        <v>895</v>
      </c>
      <c r="DY646" t="s">
        <v>14834</v>
      </c>
      <c r="DZ646" t="s">
        <v>14830</v>
      </c>
    </row>
    <row r="647" spans="1:130" x14ac:dyDescent="0.35">
      <c r="A647">
        <v>8426</v>
      </c>
      <c r="B647" t="s">
        <v>14835</v>
      </c>
      <c r="C647" t="s">
        <v>14836</v>
      </c>
      <c r="D647" s="2" t="str">
        <f>Table3[[#This Row],[f101matrik]]</f>
        <v>1240646</v>
      </c>
      <c r="E647" s="2" t="str">
        <f>Table3[[#This Row],[f101kdprogram]]</f>
        <v>Z022</v>
      </c>
      <c r="F647" s="2" t="str">
        <f>VLOOKUP(Table3[[#This Row],[Kod Program]],'lookup program'!$B$2:$D$33,3,0)</f>
        <v>ASASI PENGURUSAN DAN STRATEGI</v>
      </c>
      <c r="G647" s="2" t="str">
        <f>Table3[[#This Row],[f105blok]]</f>
        <v>JEBAT</v>
      </c>
      <c r="H647" s="60" t="str">
        <f>Table3[[#This Row],[f105bilik]]</f>
        <v/>
      </c>
      <c r="I647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647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647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647" s="57">
        <f>Table3[[#This Row],[f101th_daftar]]</f>
        <v>0</v>
      </c>
      <c r="M647" s="65" t="str">
        <f>IF(Table3[[#This Row],[f101sesi]]=25,"Perdana",IF(Table3[[#This Row],[f101sesi]]=26,"Rayuan","Error"))</f>
        <v>Perdana</v>
      </c>
      <c r="N647" t="s">
        <v>14837</v>
      </c>
      <c r="O647" t="s">
        <v>14838</v>
      </c>
      <c r="P647" s="12">
        <v>38764</v>
      </c>
      <c r="Q647" t="s">
        <v>14839</v>
      </c>
      <c r="R647" t="s">
        <v>14840</v>
      </c>
      <c r="S647" t="s">
        <v>113</v>
      </c>
      <c r="T647" t="s">
        <v>114</v>
      </c>
      <c r="U647" t="s">
        <v>115</v>
      </c>
      <c r="V647" t="s">
        <v>115</v>
      </c>
      <c r="W647" t="s">
        <v>116</v>
      </c>
      <c r="X647" t="s">
        <v>117</v>
      </c>
      <c r="Y647" t="s">
        <v>118</v>
      </c>
      <c r="Z647" t="s">
        <v>116</v>
      </c>
      <c r="AA647" t="s">
        <v>149</v>
      </c>
      <c r="AB647" t="s">
        <v>288</v>
      </c>
      <c r="AC647" t="s">
        <v>331</v>
      </c>
      <c r="AD647" t="s">
        <v>584</v>
      </c>
      <c r="AE647" t="s">
        <v>14841</v>
      </c>
      <c r="AF647" t="s">
        <v>118</v>
      </c>
      <c r="AG647" t="s">
        <v>11925</v>
      </c>
      <c r="AH647" t="s">
        <v>585</v>
      </c>
      <c r="AI647" t="s">
        <v>119</v>
      </c>
      <c r="AJ647" t="s">
        <v>118</v>
      </c>
      <c r="AK647" t="s">
        <v>118</v>
      </c>
      <c r="AL647" t="s">
        <v>14842</v>
      </c>
      <c r="AM647" t="s">
        <v>118</v>
      </c>
      <c r="AN647" t="s">
        <v>118</v>
      </c>
      <c r="AO647" t="s">
        <v>14843</v>
      </c>
      <c r="AP647" t="s">
        <v>14844</v>
      </c>
      <c r="AQ647" t="s">
        <v>154</v>
      </c>
      <c r="AR647" t="s">
        <v>126</v>
      </c>
      <c r="AS647" t="s">
        <v>226</v>
      </c>
      <c r="AT647" t="s">
        <v>171</v>
      </c>
      <c r="AU647" t="s">
        <v>129</v>
      </c>
      <c r="AV647" t="s">
        <v>134</v>
      </c>
      <c r="AW647" t="s">
        <v>131</v>
      </c>
      <c r="AX647" t="s">
        <v>130</v>
      </c>
      <c r="AY647" t="s">
        <v>133</v>
      </c>
      <c r="AZ647" t="s">
        <v>132</v>
      </c>
      <c r="BA647" t="s">
        <v>135</v>
      </c>
      <c r="BB647" t="s">
        <v>125</v>
      </c>
      <c r="BC647" t="s">
        <v>136</v>
      </c>
      <c r="BD647" t="s">
        <v>115</v>
      </c>
      <c r="BE647" t="s">
        <v>137</v>
      </c>
      <c r="BF647" t="s">
        <v>157</v>
      </c>
      <c r="BG647" t="s">
        <v>187</v>
      </c>
      <c r="BH647" t="s">
        <v>134</v>
      </c>
      <c r="BI647" t="s">
        <v>139</v>
      </c>
      <c r="BJ647" t="s">
        <v>142</v>
      </c>
      <c r="BK647" t="s">
        <v>140</v>
      </c>
      <c r="BL647" t="s">
        <v>142</v>
      </c>
      <c r="BM647" t="s">
        <v>141</v>
      </c>
      <c r="BN647" t="s">
        <v>142</v>
      </c>
      <c r="BO647" t="s">
        <v>143</v>
      </c>
      <c r="BP647" t="s">
        <v>144</v>
      </c>
      <c r="BQ647" t="s">
        <v>143</v>
      </c>
      <c r="BR647" t="s">
        <v>144</v>
      </c>
      <c r="BS647" t="s">
        <v>118</v>
      </c>
      <c r="BT647" t="s">
        <v>118</v>
      </c>
      <c r="BU647" t="s">
        <v>118</v>
      </c>
      <c r="BV647" t="s">
        <v>118</v>
      </c>
      <c r="BW647" t="s">
        <v>118</v>
      </c>
      <c r="BX647" t="s">
        <v>118</v>
      </c>
      <c r="BY647" t="s">
        <v>118</v>
      </c>
      <c r="BZ647" t="s">
        <v>118</v>
      </c>
      <c r="CA647" t="s">
        <v>118</v>
      </c>
      <c r="CB647" t="s">
        <v>118</v>
      </c>
      <c r="CC647" t="s">
        <v>118</v>
      </c>
      <c r="CD647" t="s">
        <v>118</v>
      </c>
      <c r="CE647" s="12"/>
      <c r="CF647" t="s">
        <v>118</v>
      </c>
      <c r="CG647" t="s">
        <v>145</v>
      </c>
      <c r="CH647" t="s">
        <v>146</v>
      </c>
      <c r="CI647" t="s">
        <v>117</v>
      </c>
      <c r="CJ647" t="s">
        <v>132</v>
      </c>
      <c r="CK647" t="s">
        <v>115</v>
      </c>
      <c r="CL647" t="s">
        <v>115</v>
      </c>
      <c r="CM647" t="s">
        <v>125</v>
      </c>
      <c r="CN647" t="s">
        <v>171</v>
      </c>
      <c r="CO647" t="s">
        <v>586</v>
      </c>
      <c r="CP647" t="s">
        <v>9966</v>
      </c>
      <c r="CQ647" t="s">
        <v>14845</v>
      </c>
      <c r="CR647">
        <v>25</v>
      </c>
      <c r="CS647" t="s">
        <v>4362</v>
      </c>
      <c r="CT647" t="s">
        <v>204</v>
      </c>
      <c r="CU647" t="s">
        <v>154</v>
      </c>
      <c r="CV647" t="s">
        <v>130</v>
      </c>
      <c r="CW647" t="s">
        <v>118</v>
      </c>
      <c r="CX647" t="s">
        <v>118</v>
      </c>
      <c r="CY647" t="s">
        <v>118</v>
      </c>
      <c r="CZ647" t="s">
        <v>126</v>
      </c>
      <c r="DA647" t="s">
        <v>118</v>
      </c>
      <c r="DB647" t="s">
        <v>118</v>
      </c>
      <c r="DC647" t="s">
        <v>118</v>
      </c>
      <c r="DD647" t="s">
        <v>132</v>
      </c>
      <c r="DE647" s="13"/>
      <c r="DF647" s="13">
        <v>45476.506874999999</v>
      </c>
      <c r="DG647" t="s">
        <v>130</v>
      </c>
      <c r="DH647" t="s">
        <v>118</v>
      </c>
      <c r="DI647" t="s">
        <v>134</v>
      </c>
      <c r="DJ647" t="s">
        <v>134</v>
      </c>
      <c r="DK647" s="13"/>
      <c r="DL647" t="s">
        <v>4366</v>
      </c>
      <c r="DM647" t="s">
        <v>4367</v>
      </c>
      <c r="DN647" t="s">
        <v>118</v>
      </c>
      <c r="DO647" t="s">
        <v>118</v>
      </c>
      <c r="DP647" t="s">
        <v>118</v>
      </c>
      <c r="DQ647" t="s">
        <v>118</v>
      </c>
      <c r="DR647" t="s">
        <v>118</v>
      </c>
      <c r="DS647" t="s">
        <v>118</v>
      </c>
      <c r="DT647" t="s">
        <v>118</v>
      </c>
      <c r="DU647" s="13"/>
      <c r="DV647">
        <v>4791</v>
      </c>
      <c r="DW647" t="s">
        <v>14835</v>
      </c>
      <c r="DX647" t="s">
        <v>895</v>
      </c>
      <c r="DY647" t="s">
        <v>118</v>
      </c>
      <c r="DZ647" t="s">
        <v>14845</v>
      </c>
    </row>
    <row r="648" spans="1:130" x14ac:dyDescent="0.35">
      <c r="A648">
        <v>8566</v>
      </c>
      <c r="B648" t="s">
        <v>14846</v>
      </c>
      <c r="C648" t="s">
        <v>14847</v>
      </c>
      <c r="D648" s="2" t="str">
        <f>Table3[[#This Row],[f101matrik]]</f>
        <v>1240647</v>
      </c>
      <c r="E648" s="2" t="str">
        <f>Table3[[#This Row],[f101kdprogram]]</f>
        <v>Z022</v>
      </c>
      <c r="F648" s="2" t="str">
        <f>VLOOKUP(Table3[[#This Row],[Kod Program]],'lookup program'!$B$2:$D$33,3,0)</f>
        <v>ASASI PENGURUSAN DAN STRATEGI</v>
      </c>
      <c r="G648" s="2" t="str">
        <f>Table3[[#This Row],[f105blok]]</f>
        <v>JEBAT</v>
      </c>
      <c r="H648" s="60" t="str">
        <f>Table3[[#This Row],[f105bilik]]</f>
        <v>J-7-8</v>
      </c>
      <c r="I64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4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4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48" s="61">
        <f>Table3[[#This Row],[f101th_daftar]]</f>
        <v>45494.355347222219</v>
      </c>
      <c r="M648" s="65" t="str">
        <f>IF(Table3[[#This Row],[f101sesi]]=25,"Perdana",IF(Table3[[#This Row],[f101sesi]]=26,"Rayuan","Error"))</f>
        <v>Perdana</v>
      </c>
      <c r="N648" t="s">
        <v>14848</v>
      </c>
      <c r="O648" t="s">
        <v>14849</v>
      </c>
      <c r="P648" s="12">
        <v>38814</v>
      </c>
      <c r="Q648" t="s">
        <v>14850</v>
      </c>
      <c r="R648" t="s">
        <v>14851</v>
      </c>
      <c r="S648" t="s">
        <v>596</v>
      </c>
      <c r="T648" t="s">
        <v>114</v>
      </c>
      <c r="U648" t="s">
        <v>115</v>
      </c>
      <c r="V648" t="s">
        <v>115</v>
      </c>
      <c r="W648" t="s">
        <v>213</v>
      </c>
      <c r="X648" t="s">
        <v>117</v>
      </c>
      <c r="Y648" t="s">
        <v>118</v>
      </c>
      <c r="Z648" t="s">
        <v>116</v>
      </c>
      <c r="AA648" t="s">
        <v>218</v>
      </c>
      <c r="AB648" t="s">
        <v>318</v>
      </c>
      <c r="AC648" t="s">
        <v>402</v>
      </c>
      <c r="AD648" t="s">
        <v>403</v>
      </c>
      <c r="AE648" t="s">
        <v>14852</v>
      </c>
      <c r="AF648" t="s">
        <v>14853</v>
      </c>
      <c r="AG648" t="s">
        <v>620</v>
      </c>
      <c r="AH648" t="s">
        <v>621</v>
      </c>
      <c r="AI648" t="s">
        <v>218</v>
      </c>
      <c r="AJ648" t="s">
        <v>5245</v>
      </c>
      <c r="AK648" t="s">
        <v>622</v>
      </c>
      <c r="AL648" t="s">
        <v>14854</v>
      </c>
      <c r="AM648" t="s">
        <v>14855</v>
      </c>
      <c r="AN648" t="s">
        <v>14856</v>
      </c>
      <c r="AO648" t="s">
        <v>14857</v>
      </c>
      <c r="AP648" t="s">
        <v>293</v>
      </c>
      <c r="AQ648" t="s">
        <v>125</v>
      </c>
      <c r="AR648" t="s">
        <v>126</v>
      </c>
      <c r="AS648" t="s">
        <v>226</v>
      </c>
      <c r="AT648" t="s">
        <v>128</v>
      </c>
      <c r="AU648" t="s">
        <v>129</v>
      </c>
      <c r="AV648" t="s">
        <v>132</v>
      </c>
      <c r="AW648" t="s">
        <v>131</v>
      </c>
      <c r="AX648" t="s">
        <v>132</v>
      </c>
      <c r="AY648" t="s">
        <v>133</v>
      </c>
      <c r="AZ648" t="s">
        <v>115</v>
      </c>
      <c r="BA648" t="s">
        <v>135</v>
      </c>
      <c r="BB648" t="s">
        <v>132</v>
      </c>
      <c r="BC648" t="s">
        <v>136</v>
      </c>
      <c r="BD648" t="s">
        <v>115</v>
      </c>
      <c r="BE648" t="s">
        <v>156</v>
      </c>
      <c r="BF648" t="s">
        <v>130</v>
      </c>
      <c r="BG648" t="s">
        <v>237</v>
      </c>
      <c r="BH648" t="s">
        <v>130</v>
      </c>
      <c r="BI648" t="s">
        <v>370</v>
      </c>
      <c r="BJ648" t="s">
        <v>132</v>
      </c>
      <c r="BK648" t="s">
        <v>12328</v>
      </c>
      <c r="BL648" t="s">
        <v>130</v>
      </c>
      <c r="BM648" t="s">
        <v>143</v>
      </c>
      <c r="BN648" t="s">
        <v>144</v>
      </c>
      <c r="BO648" t="s">
        <v>143</v>
      </c>
      <c r="BP648" t="s">
        <v>144</v>
      </c>
      <c r="BQ648" t="s">
        <v>143</v>
      </c>
      <c r="BR648" t="s">
        <v>144</v>
      </c>
      <c r="BS648" t="s">
        <v>118</v>
      </c>
      <c r="BT648" t="s">
        <v>118</v>
      </c>
      <c r="BU648" t="s">
        <v>118</v>
      </c>
      <c r="BV648" t="s">
        <v>118</v>
      </c>
      <c r="BW648" t="s">
        <v>118</v>
      </c>
      <c r="BX648" t="s">
        <v>118</v>
      </c>
      <c r="BY648" t="s">
        <v>118</v>
      </c>
      <c r="BZ648" t="s">
        <v>118</v>
      </c>
      <c r="CA648" t="s">
        <v>118</v>
      </c>
      <c r="CB648" t="s">
        <v>118</v>
      </c>
      <c r="CC648" t="s">
        <v>118</v>
      </c>
      <c r="CD648" t="s">
        <v>118</v>
      </c>
      <c r="CE648" s="12"/>
      <c r="CF648" t="s">
        <v>118</v>
      </c>
      <c r="CG648" t="s">
        <v>351</v>
      </c>
      <c r="CH648" t="s">
        <v>162</v>
      </c>
      <c r="CI648" t="s">
        <v>163</v>
      </c>
      <c r="CJ648" t="s">
        <v>134</v>
      </c>
      <c r="CK648" t="s">
        <v>132</v>
      </c>
      <c r="CL648" t="s">
        <v>125</v>
      </c>
      <c r="CM648" t="s">
        <v>142</v>
      </c>
      <c r="CN648" t="s">
        <v>128</v>
      </c>
      <c r="CO648" t="s">
        <v>6028</v>
      </c>
      <c r="CP648" t="s">
        <v>5969</v>
      </c>
      <c r="CQ648" t="s">
        <v>14858</v>
      </c>
      <c r="CR648">
        <v>25</v>
      </c>
      <c r="CS648" t="s">
        <v>4362</v>
      </c>
      <c r="CT648" t="s">
        <v>204</v>
      </c>
      <c r="CU648" t="s">
        <v>125</v>
      </c>
      <c r="CV648" t="s">
        <v>125</v>
      </c>
      <c r="CW648" t="s">
        <v>134</v>
      </c>
      <c r="CX648" t="s">
        <v>118</v>
      </c>
      <c r="CY648" t="s">
        <v>132</v>
      </c>
      <c r="CZ648" t="s">
        <v>126</v>
      </c>
      <c r="DA648" t="s">
        <v>14859</v>
      </c>
      <c r="DB648" t="s">
        <v>14860</v>
      </c>
      <c r="DC648" t="s">
        <v>14861</v>
      </c>
      <c r="DD648" t="s">
        <v>115</v>
      </c>
      <c r="DE648" s="13">
        <v>45473.133148148147</v>
      </c>
      <c r="DF648" s="13"/>
      <c r="DG648" t="s">
        <v>118</v>
      </c>
      <c r="DH648" t="s">
        <v>118</v>
      </c>
      <c r="DI648" t="s">
        <v>132</v>
      </c>
      <c r="DJ648" t="s">
        <v>115</v>
      </c>
      <c r="DK648" s="13">
        <v>45494.355347222219</v>
      </c>
      <c r="DL648" t="s">
        <v>4366</v>
      </c>
      <c r="DM648" t="s">
        <v>4367</v>
      </c>
      <c r="DN648" t="s">
        <v>118</v>
      </c>
      <c r="DO648" t="s">
        <v>163</v>
      </c>
      <c r="DP648" t="s">
        <v>118</v>
      </c>
      <c r="DQ648" t="s">
        <v>118</v>
      </c>
      <c r="DR648" t="s">
        <v>118</v>
      </c>
      <c r="DS648" t="s">
        <v>118</v>
      </c>
      <c r="DT648" t="s">
        <v>118</v>
      </c>
      <c r="DU648" s="13"/>
      <c r="DV648">
        <v>4792</v>
      </c>
      <c r="DW648" t="s">
        <v>14846</v>
      </c>
      <c r="DX648" t="s">
        <v>895</v>
      </c>
      <c r="DY648" t="s">
        <v>14834</v>
      </c>
      <c r="DZ648" t="s">
        <v>14858</v>
      </c>
    </row>
    <row r="649" spans="1:130" x14ac:dyDescent="0.35">
      <c r="A649">
        <v>9121</v>
      </c>
      <c r="B649" t="s">
        <v>14862</v>
      </c>
      <c r="C649" t="s">
        <v>14863</v>
      </c>
      <c r="D649" s="2" t="str">
        <f>Table3[[#This Row],[f101matrik]]</f>
        <v>1240648</v>
      </c>
      <c r="E649" s="2" t="str">
        <f>Table3[[#This Row],[f101kdprogram]]</f>
        <v>Z022</v>
      </c>
      <c r="F649" s="2" t="str">
        <f>VLOOKUP(Table3[[#This Row],[Kod Program]],'lookup program'!$B$2:$D$33,3,0)</f>
        <v>ASASI PENGURUSAN DAN STRATEGI</v>
      </c>
      <c r="G649" s="2" t="str">
        <f>Table3[[#This Row],[f105blok]]</f>
        <v>JEBAT</v>
      </c>
      <c r="H649" s="60" t="str">
        <f>Table3[[#This Row],[f105bilik]]</f>
        <v>J-7-8</v>
      </c>
      <c r="I649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Tarik Diri</v>
      </c>
      <c r="J64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49" s="4" t="str">
        <f>IF(Table3[[#This Row],[f101statusdaftar]]="0","Belum Mendaftar",IF(Table3[[#This Row],[f101statusdaftar]]="1","Telah Mendaftar",IF(Table3[[#This Row],[f101statusdaftar]]="3","Tarik Diri","Error")))</f>
        <v>Tarik Diri</v>
      </c>
      <c r="L649" s="63">
        <f>Table3[[#This Row],[f101th_daftar]]</f>
        <v>45494.370925925927</v>
      </c>
      <c r="M649" s="65" t="str">
        <f>IF(Table3[[#This Row],[f101sesi]]=25,"Perdana",IF(Table3[[#This Row],[f101sesi]]=26,"Rayuan","Error"))</f>
        <v>Perdana</v>
      </c>
      <c r="N649" t="s">
        <v>14864</v>
      </c>
      <c r="O649" t="s">
        <v>14865</v>
      </c>
      <c r="P649" s="12">
        <v>39010</v>
      </c>
      <c r="Q649" t="s">
        <v>14866</v>
      </c>
      <c r="R649" t="s">
        <v>14867</v>
      </c>
      <c r="S649" t="s">
        <v>113</v>
      </c>
      <c r="T649" t="s">
        <v>114</v>
      </c>
      <c r="U649" t="s">
        <v>115</v>
      </c>
      <c r="V649" t="s">
        <v>115</v>
      </c>
      <c r="W649" t="s">
        <v>116</v>
      </c>
      <c r="X649" t="s">
        <v>117</v>
      </c>
      <c r="Y649" t="s">
        <v>118</v>
      </c>
      <c r="Z649" t="s">
        <v>116</v>
      </c>
      <c r="AA649" t="s">
        <v>182</v>
      </c>
      <c r="AB649" t="s">
        <v>5295</v>
      </c>
      <c r="AC649" t="s">
        <v>372</v>
      </c>
      <c r="AD649" t="s">
        <v>6519</v>
      </c>
      <c r="AE649" t="s">
        <v>14868</v>
      </c>
      <c r="AF649" t="s">
        <v>14869</v>
      </c>
      <c r="AG649" t="s">
        <v>391</v>
      </c>
      <c r="AH649" t="s">
        <v>791</v>
      </c>
      <c r="AI649" t="s">
        <v>182</v>
      </c>
      <c r="AJ649" t="s">
        <v>183</v>
      </c>
      <c r="AK649" t="s">
        <v>805</v>
      </c>
      <c r="AL649" t="s">
        <v>14870</v>
      </c>
      <c r="AM649" t="s">
        <v>14870</v>
      </c>
      <c r="AN649" t="s">
        <v>14871</v>
      </c>
      <c r="AO649" t="s">
        <v>14872</v>
      </c>
      <c r="AP649" t="s">
        <v>14873</v>
      </c>
      <c r="AQ649" t="s">
        <v>125</v>
      </c>
      <c r="AR649" t="s">
        <v>126</v>
      </c>
      <c r="AS649" t="s">
        <v>226</v>
      </c>
      <c r="AT649" t="s">
        <v>154</v>
      </c>
      <c r="AU649" t="s">
        <v>129</v>
      </c>
      <c r="AV649" t="s">
        <v>134</v>
      </c>
      <c r="AW649" t="s">
        <v>131</v>
      </c>
      <c r="AX649" t="s">
        <v>132</v>
      </c>
      <c r="AY649" t="s">
        <v>133</v>
      </c>
      <c r="AZ649" t="s">
        <v>115</v>
      </c>
      <c r="BA649" t="s">
        <v>135</v>
      </c>
      <c r="BB649" t="s">
        <v>115</v>
      </c>
      <c r="BC649" t="s">
        <v>136</v>
      </c>
      <c r="BD649" t="s">
        <v>115</v>
      </c>
      <c r="BE649" t="s">
        <v>156</v>
      </c>
      <c r="BF649" t="s">
        <v>134</v>
      </c>
      <c r="BG649" t="s">
        <v>158</v>
      </c>
      <c r="BH649" t="s">
        <v>134</v>
      </c>
      <c r="BI649" t="s">
        <v>189</v>
      </c>
      <c r="BJ649" t="s">
        <v>134</v>
      </c>
      <c r="BK649" t="s">
        <v>143</v>
      </c>
      <c r="BL649" t="s">
        <v>144</v>
      </c>
      <c r="BM649" t="s">
        <v>143</v>
      </c>
      <c r="BN649" t="s">
        <v>144</v>
      </c>
      <c r="BO649" t="s">
        <v>143</v>
      </c>
      <c r="BP649" t="s">
        <v>144</v>
      </c>
      <c r="BQ649" t="s">
        <v>143</v>
      </c>
      <c r="BR649" t="s">
        <v>144</v>
      </c>
      <c r="BS649" t="s">
        <v>118</v>
      </c>
      <c r="BT649" t="s">
        <v>118</v>
      </c>
      <c r="BU649" t="s">
        <v>118</v>
      </c>
      <c r="BV649" t="s">
        <v>118</v>
      </c>
      <c r="BW649" t="s">
        <v>118</v>
      </c>
      <c r="BX649" t="s">
        <v>118</v>
      </c>
      <c r="BY649" t="s">
        <v>118</v>
      </c>
      <c r="BZ649" t="s">
        <v>118</v>
      </c>
      <c r="CA649" t="s">
        <v>118</v>
      </c>
      <c r="CB649" t="s">
        <v>118</v>
      </c>
      <c r="CC649" t="s">
        <v>118</v>
      </c>
      <c r="CD649" t="s">
        <v>118</v>
      </c>
      <c r="CE649" s="12"/>
      <c r="CF649" t="s">
        <v>118</v>
      </c>
      <c r="CG649" t="s">
        <v>145</v>
      </c>
      <c r="CH649" t="s">
        <v>162</v>
      </c>
      <c r="CI649" t="s">
        <v>175</v>
      </c>
      <c r="CJ649" t="s">
        <v>125</v>
      </c>
      <c r="CK649" t="s">
        <v>130</v>
      </c>
      <c r="CL649" t="s">
        <v>115</v>
      </c>
      <c r="CM649" t="s">
        <v>154</v>
      </c>
      <c r="CN649" t="s">
        <v>154</v>
      </c>
      <c r="CO649" t="s">
        <v>4688</v>
      </c>
      <c r="CP649" t="s">
        <v>14874</v>
      </c>
      <c r="CQ649" t="s">
        <v>14875</v>
      </c>
      <c r="CR649">
        <v>25</v>
      </c>
      <c r="CS649" t="s">
        <v>4362</v>
      </c>
      <c r="CT649" t="s">
        <v>204</v>
      </c>
      <c r="CU649" t="s">
        <v>142</v>
      </c>
      <c r="CV649" t="s">
        <v>157</v>
      </c>
      <c r="CW649" t="s">
        <v>134</v>
      </c>
      <c r="CX649" t="s">
        <v>118</v>
      </c>
      <c r="CY649" t="s">
        <v>132</v>
      </c>
      <c r="CZ649" t="s">
        <v>126</v>
      </c>
      <c r="DA649" t="s">
        <v>14876</v>
      </c>
      <c r="DB649" t="s">
        <v>14877</v>
      </c>
      <c r="DC649" t="s">
        <v>14878</v>
      </c>
      <c r="DD649" t="s">
        <v>130</v>
      </c>
      <c r="DE649" s="13">
        <v>45472.728449074071</v>
      </c>
      <c r="DF649" s="13">
        <v>45498.336689814816</v>
      </c>
      <c r="DG649" t="s">
        <v>130</v>
      </c>
      <c r="DH649" t="s">
        <v>118</v>
      </c>
      <c r="DI649" t="s">
        <v>132</v>
      </c>
      <c r="DJ649" t="s">
        <v>130</v>
      </c>
      <c r="DK649" s="13">
        <v>45494.370925925927</v>
      </c>
      <c r="DL649" t="s">
        <v>4366</v>
      </c>
      <c r="DM649" t="s">
        <v>4367</v>
      </c>
      <c r="DN649" t="s">
        <v>118</v>
      </c>
      <c r="DO649" t="s">
        <v>163</v>
      </c>
      <c r="DP649" t="s">
        <v>118</v>
      </c>
      <c r="DQ649" t="s">
        <v>118</v>
      </c>
      <c r="DR649" t="s">
        <v>118</v>
      </c>
      <c r="DS649" t="s">
        <v>118</v>
      </c>
      <c r="DT649" t="s">
        <v>118</v>
      </c>
      <c r="DU649" s="13"/>
      <c r="DV649">
        <v>4793</v>
      </c>
      <c r="DW649" t="s">
        <v>14862</v>
      </c>
      <c r="DX649" t="s">
        <v>895</v>
      </c>
      <c r="DY649" t="s">
        <v>14834</v>
      </c>
      <c r="DZ649" t="s">
        <v>14875</v>
      </c>
    </row>
    <row r="650" spans="1:130" x14ac:dyDescent="0.35">
      <c r="A650">
        <v>8707</v>
      </c>
      <c r="B650" t="s">
        <v>14879</v>
      </c>
      <c r="C650" t="s">
        <v>14880</v>
      </c>
      <c r="D650" s="2" t="str">
        <f>Table3[[#This Row],[f101matrik]]</f>
        <v>1240649</v>
      </c>
      <c r="E650" s="2" t="str">
        <f>Table3[[#This Row],[f101kdprogram]]</f>
        <v>Z022</v>
      </c>
      <c r="F650" s="2" t="str">
        <f>VLOOKUP(Table3[[#This Row],[Kod Program]],'lookup program'!$B$2:$D$33,3,0)</f>
        <v>ASASI PENGURUSAN DAN STRATEGI</v>
      </c>
      <c r="G650" s="2" t="str">
        <f>Table3[[#This Row],[f105blok]]</f>
        <v>JEBAT</v>
      </c>
      <c r="H650" s="60" t="str">
        <f>Table3[[#This Row],[f105bilik]]</f>
        <v>J-7-8</v>
      </c>
      <c r="I65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5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5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50" s="61">
        <f>Table3[[#This Row],[f101th_daftar]]</f>
        <v>45494.396354166667</v>
      </c>
      <c r="M650" s="65" t="str">
        <f>IF(Table3[[#This Row],[f101sesi]]=25,"Perdana",IF(Table3[[#This Row],[f101sesi]]=26,"Rayuan","Error"))</f>
        <v>Perdana</v>
      </c>
      <c r="N650" t="s">
        <v>14881</v>
      </c>
      <c r="O650" t="s">
        <v>14882</v>
      </c>
      <c r="P650" s="12">
        <v>38873</v>
      </c>
      <c r="Q650" t="s">
        <v>14883</v>
      </c>
      <c r="R650" t="s">
        <v>14884</v>
      </c>
      <c r="S650" t="s">
        <v>113</v>
      </c>
      <c r="T650" t="s">
        <v>114</v>
      </c>
      <c r="U650" t="s">
        <v>115</v>
      </c>
      <c r="V650" t="s">
        <v>115</v>
      </c>
      <c r="W650" t="s">
        <v>116</v>
      </c>
      <c r="X650" t="s">
        <v>117</v>
      </c>
      <c r="Y650" t="s">
        <v>118</v>
      </c>
      <c r="Z650" t="s">
        <v>116</v>
      </c>
      <c r="AA650" t="s">
        <v>300</v>
      </c>
      <c r="AB650" t="s">
        <v>332</v>
      </c>
      <c r="AC650" t="s">
        <v>121</v>
      </c>
      <c r="AD650" t="s">
        <v>6601</v>
      </c>
      <c r="AE650" t="s">
        <v>14885</v>
      </c>
      <c r="AF650" t="s">
        <v>118</v>
      </c>
      <c r="AG650" t="s">
        <v>10465</v>
      </c>
      <c r="AH650" t="s">
        <v>9608</v>
      </c>
      <c r="AI650" t="s">
        <v>300</v>
      </c>
      <c r="AJ650" t="s">
        <v>129</v>
      </c>
      <c r="AK650" t="s">
        <v>9609</v>
      </c>
      <c r="AL650" t="s">
        <v>14886</v>
      </c>
      <c r="AM650" t="s">
        <v>14886</v>
      </c>
      <c r="AN650" t="s">
        <v>118</v>
      </c>
      <c r="AO650" t="s">
        <v>14887</v>
      </c>
      <c r="AP650" t="s">
        <v>320</v>
      </c>
      <c r="AQ650" t="s">
        <v>157</v>
      </c>
      <c r="AR650" t="s">
        <v>126</v>
      </c>
      <c r="AS650" t="s">
        <v>226</v>
      </c>
      <c r="AT650" t="s">
        <v>128</v>
      </c>
      <c r="AU650" t="s">
        <v>129</v>
      </c>
      <c r="AV650" t="s">
        <v>115</v>
      </c>
      <c r="AW650" t="s">
        <v>131</v>
      </c>
      <c r="AX650" t="s">
        <v>132</v>
      </c>
      <c r="AY650" t="s">
        <v>133</v>
      </c>
      <c r="AZ650" t="s">
        <v>134</v>
      </c>
      <c r="BA650" t="s">
        <v>135</v>
      </c>
      <c r="BB650" t="s">
        <v>115</v>
      </c>
      <c r="BC650" t="s">
        <v>136</v>
      </c>
      <c r="BD650" t="s">
        <v>115</v>
      </c>
      <c r="BE650" t="s">
        <v>137</v>
      </c>
      <c r="BF650" t="s">
        <v>154</v>
      </c>
      <c r="BG650" t="s">
        <v>139</v>
      </c>
      <c r="BH650" t="s">
        <v>142</v>
      </c>
      <c r="BI650" t="s">
        <v>140</v>
      </c>
      <c r="BJ650" t="s">
        <v>157</v>
      </c>
      <c r="BK650" t="s">
        <v>141</v>
      </c>
      <c r="BL650" t="s">
        <v>142</v>
      </c>
      <c r="BM650" t="s">
        <v>143</v>
      </c>
      <c r="BN650" t="s">
        <v>144</v>
      </c>
      <c r="BO650" t="s">
        <v>143</v>
      </c>
      <c r="BP650" t="s">
        <v>144</v>
      </c>
      <c r="BQ650" t="s">
        <v>143</v>
      </c>
      <c r="BR650" t="s">
        <v>144</v>
      </c>
      <c r="BS650" t="s">
        <v>118</v>
      </c>
      <c r="BT650" t="s">
        <v>118</v>
      </c>
      <c r="BU650" t="s">
        <v>118</v>
      </c>
      <c r="BV650" t="s">
        <v>118</v>
      </c>
      <c r="BW650" t="s">
        <v>118</v>
      </c>
      <c r="BX650" t="s">
        <v>118</v>
      </c>
      <c r="BY650" t="s">
        <v>118</v>
      </c>
      <c r="BZ650" t="s">
        <v>118</v>
      </c>
      <c r="CA650" t="s">
        <v>118</v>
      </c>
      <c r="CB650" t="s">
        <v>118</v>
      </c>
      <c r="CC650" t="s">
        <v>118</v>
      </c>
      <c r="CD650" t="s">
        <v>118</v>
      </c>
      <c r="CE650" s="12"/>
      <c r="CF650" t="s">
        <v>118</v>
      </c>
      <c r="CG650" t="s">
        <v>145</v>
      </c>
      <c r="CH650" t="s">
        <v>162</v>
      </c>
      <c r="CI650" t="s">
        <v>117</v>
      </c>
      <c r="CJ650" t="s">
        <v>115</v>
      </c>
      <c r="CK650" t="s">
        <v>130</v>
      </c>
      <c r="CL650" t="s">
        <v>115</v>
      </c>
      <c r="CM650" t="s">
        <v>157</v>
      </c>
      <c r="CN650" t="s">
        <v>154</v>
      </c>
      <c r="CO650" t="s">
        <v>655</v>
      </c>
      <c r="CP650" t="s">
        <v>10948</v>
      </c>
      <c r="CQ650" t="s">
        <v>14888</v>
      </c>
      <c r="CR650">
        <v>25</v>
      </c>
      <c r="CS650" t="s">
        <v>4362</v>
      </c>
      <c r="CT650" t="s">
        <v>204</v>
      </c>
      <c r="CU650" t="s">
        <v>125</v>
      </c>
      <c r="CV650" t="s">
        <v>115</v>
      </c>
      <c r="CW650" t="s">
        <v>134</v>
      </c>
      <c r="CX650" t="s">
        <v>118</v>
      </c>
      <c r="CY650" t="s">
        <v>132</v>
      </c>
      <c r="CZ650" t="s">
        <v>126</v>
      </c>
      <c r="DA650" t="s">
        <v>14889</v>
      </c>
      <c r="DB650" t="s">
        <v>14890</v>
      </c>
      <c r="DC650" t="s">
        <v>14891</v>
      </c>
      <c r="DD650" t="s">
        <v>115</v>
      </c>
      <c r="DE650" s="13">
        <v>45472.509027777778</v>
      </c>
      <c r="DF650" s="13"/>
      <c r="DG650" t="s">
        <v>118</v>
      </c>
      <c r="DH650" t="s">
        <v>118</v>
      </c>
      <c r="DI650" t="s">
        <v>132</v>
      </c>
      <c r="DJ650" t="s">
        <v>115</v>
      </c>
      <c r="DK650" s="13">
        <v>45494.396354166667</v>
      </c>
      <c r="DL650" t="s">
        <v>4366</v>
      </c>
      <c r="DM650" t="s">
        <v>4367</v>
      </c>
      <c r="DN650" t="s">
        <v>118</v>
      </c>
      <c r="DO650" t="s">
        <v>116</v>
      </c>
      <c r="DP650" t="s">
        <v>118</v>
      </c>
      <c r="DQ650" t="s">
        <v>118</v>
      </c>
      <c r="DR650" t="s">
        <v>118</v>
      </c>
      <c r="DS650" t="s">
        <v>118</v>
      </c>
      <c r="DT650" t="s">
        <v>118</v>
      </c>
      <c r="DU650" s="13"/>
      <c r="DV650">
        <v>4794</v>
      </c>
      <c r="DW650" t="s">
        <v>14879</v>
      </c>
      <c r="DX650" t="s">
        <v>895</v>
      </c>
      <c r="DY650" t="s">
        <v>14834</v>
      </c>
      <c r="DZ650" t="s">
        <v>14888</v>
      </c>
    </row>
    <row r="651" spans="1:130" x14ac:dyDescent="0.35">
      <c r="A651">
        <v>9180</v>
      </c>
      <c r="B651" t="s">
        <v>14892</v>
      </c>
      <c r="C651" t="s">
        <v>14893</v>
      </c>
      <c r="D651" s="2" t="str">
        <f>Table3[[#This Row],[f101matrik]]</f>
        <v>1240650</v>
      </c>
      <c r="E651" s="2" t="str">
        <f>Table3[[#This Row],[f101kdprogram]]</f>
        <v>Z022</v>
      </c>
      <c r="F651" s="2" t="str">
        <f>VLOOKUP(Table3[[#This Row],[Kod Program]],'lookup program'!$B$2:$D$33,3,0)</f>
        <v>ASASI PENGURUSAN DAN STRATEGI</v>
      </c>
      <c r="G651" s="2" t="str">
        <f>Table3[[#This Row],[f105blok]]</f>
        <v>JEBAT</v>
      </c>
      <c r="H651" s="60" t="str">
        <f>Table3[[#This Row],[f105bilik]]</f>
        <v/>
      </c>
      <c r="I651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651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651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651" s="57">
        <f>Table3[[#This Row],[f101th_daftar]]</f>
        <v>0</v>
      </c>
      <c r="M651" s="65" t="str">
        <f>IF(Table3[[#This Row],[f101sesi]]=25,"Perdana",IF(Table3[[#This Row],[f101sesi]]=26,"Rayuan","Error"))</f>
        <v>Perdana</v>
      </c>
      <c r="N651" t="s">
        <v>14894</v>
      </c>
      <c r="O651" t="s">
        <v>14895</v>
      </c>
      <c r="P651" s="12">
        <v>39035</v>
      </c>
      <c r="Q651" t="s">
        <v>14896</v>
      </c>
      <c r="R651" t="s">
        <v>118</v>
      </c>
      <c r="S651" t="s">
        <v>113</v>
      </c>
      <c r="T651" t="s">
        <v>114</v>
      </c>
      <c r="U651" t="s">
        <v>115</v>
      </c>
      <c r="V651" t="s">
        <v>115</v>
      </c>
      <c r="W651" t="s">
        <v>116</v>
      </c>
      <c r="X651" t="s">
        <v>117</v>
      </c>
      <c r="Y651" t="s">
        <v>118</v>
      </c>
      <c r="Z651" t="s">
        <v>116</v>
      </c>
      <c r="AA651" t="s">
        <v>149</v>
      </c>
      <c r="AB651" t="s">
        <v>318</v>
      </c>
      <c r="AC651" t="s">
        <v>289</v>
      </c>
      <c r="AD651" t="s">
        <v>303</v>
      </c>
      <c r="AE651" t="s">
        <v>14897</v>
      </c>
      <c r="AF651" t="s">
        <v>14898</v>
      </c>
      <c r="AG651" t="s">
        <v>14899</v>
      </c>
      <c r="AH651" t="s">
        <v>7421</v>
      </c>
      <c r="AI651" t="s">
        <v>149</v>
      </c>
      <c r="AJ651" t="s">
        <v>118</v>
      </c>
      <c r="AK651" t="s">
        <v>118</v>
      </c>
      <c r="AL651" t="s">
        <v>14900</v>
      </c>
      <c r="AM651" t="s">
        <v>118</v>
      </c>
      <c r="AN651" t="s">
        <v>118</v>
      </c>
      <c r="AO651" t="s">
        <v>14901</v>
      </c>
      <c r="AP651" t="s">
        <v>429</v>
      </c>
      <c r="AQ651" t="s">
        <v>138</v>
      </c>
      <c r="AR651" t="s">
        <v>126</v>
      </c>
      <c r="AS651" t="s">
        <v>226</v>
      </c>
      <c r="AT651" t="s">
        <v>128</v>
      </c>
      <c r="AU651" t="s">
        <v>129</v>
      </c>
      <c r="AV651" t="s">
        <v>132</v>
      </c>
      <c r="AW651" t="s">
        <v>131</v>
      </c>
      <c r="AX651" t="s">
        <v>125</v>
      </c>
      <c r="AY651" t="s">
        <v>135</v>
      </c>
      <c r="AZ651" t="s">
        <v>115</v>
      </c>
      <c r="BA651" t="s">
        <v>136</v>
      </c>
      <c r="BB651" t="s">
        <v>115</v>
      </c>
      <c r="BC651" t="s">
        <v>156</v>
      </c>
      <c r="BD651" t="s">
        <v>134</v>
      </c>
      <c r="BE651" t="s">
        <v>158</v>
      </c>
      <c r="BF651" t="s">
        <v>115</v>
      </c>
      <c r="BG651" t="s">
        <v>270</v>
      </c>
      <c r="BH651" t="s">
        <v>132</v>
      </c>
      <c r="BI651" t="s">
        <v>271</v>
      </c>
      <c r="BJ651" t="s">
        <v>132</v>
      </c>
      <c r="BK651" t="s">
        <v>272</v>
      </c>
      <c r="BL651" t="s">
        <v>142</v>
      </c>
      <c r="BM651" t="s">
        <v>143</v>
      </c>
      <c r="BN651" t="s">
        <v>144</v>
      </c>
      <c r="BO651" t="s">
        <v>143</v>
      </c>
      <c r="BP651" t="s">
        <v>144</v>
      </c>
      <c r="BQ651" t="s">
        <v>143</v>
      </c>
      <c r="BR651" t="s">
        <v>144</v>
      </c>
      <c r="BS651" t="s">
        <v>118</v>
      </c>
      <c r="BT651" t="s">
        <v>118</v>
      </c>
      <c r="BU651" t="s">
        <v>118</v>
      </c>
      <c r="BV651" t="s">
        <v>118</v>
      </c>
      <c r="BW651" t="s">
        <v>118</v>
      </c>
      <c r="BX651" t="s">
        <v>118</v>
      </c>
      <c r="BY651" t="s">
        <v>118</v>
      </c>
      <c r="BZ651" t="s">
        <v>118</v>
      </c>
      <c r="CA651" t="s">
        <v>118</v>
      </c>
      <c r="CB651" t="s">
        <v>118</v>
      </c>
      <c r="CC651" t="s">
        <v>118</v>
      </c>
      <c r="CD651" t="s">
        <v>118</v>
      </c>
      <c r="CE651" s="12"/>
      <c r="CF651" t="s">
        <v>118</v>
      </c>
      <c r="CG651" t="s">
        <v>145</v>
      </c>
      <c r="CH651" t="s">
        <v>162</v>
      </c>
      <c r="CI651" t="s">
        <v>175</v>
      </c>
      <c r="CJ651" t="s">
        <v>115</v>
      </c>
      <c r="CK651" t="s">
        <v>130</v>
      </c>
      <c r="CL651" t="s">
        <v>130</v>
      </c>
      <c r="CM651" t="s">
        <v>138</v>
      </c>
      <c r="CN651" t="s">
        <v>128</v>
      </c>
      <c r="CO651" t="s">
        <v>413</v>
      </c>
      <c r="CP651" t="s">
        <v>14902</v>
      </c>
      <c r="CQ651" t="s">
        <v>14903</v>
      </c>
      <c r="CR651">
        <v>25</v>
      </c>
      <c r="CS651" t="s">
        <v>4362</v>
      </c>
      <c r="CT651" t="s">
        <v>204</v>
      </c>
      <c r="CU651" t="s">
        <v>142</v>
      </c>
      <c r="CV651" t="s">
        <v>115</v>
      </c>
      <c r="CW651" t="s">
        <v>118</v>
      </c>
      <c r="CX651" t="s">
        <v>118</v>
      </c>
      <c r="CY651" t="s">
        <v>118</v>
      </c>
      <c r="CZ651" t="s">
        <v>126</v>
      </c>
      <c r="DA651" t="s">
        <v>118</v>
      </c>
      <c r="DB651" t="s">
        <v>118</v>
      </c>
      <c r="DC651" t="s">
        <v>118</v>
      </c>
      <c r="DD651" t="s">
        <v>134</v>
      </c>
      <c r="DE651" s="13"/>
      <c r="DF651" s="13"/>
      <c r="DG651" t="s">
        <v>118</v>
      </c>
      <c r="DH651" t="s">
        <v>118</v>
      </c>
      <c r="DI651" t="s">
        <v>134</v>
      </c>
      <c r="DJ651" t="s">
        <v>134</v>
      </c>
      <c r="DK651" s="13"/>
      <c r="DL651" t="s">
        <v>4366</v>
      </c>
      <c r="DM651" t="s">
        <v>4367</v>
      </c>
      <c r="DN651" t="s">
        <v>118</v>
      </c>
      <c r="DO651" t="s">
        <v>118</v>
      </c>
      <c r="DP651" t="s">
        <v>118</v>
      </c>
      <c r="DQ651" t="s">
        <v>115</v>
      </c>
      <c r="DR651" t="s">
        <v>118</v>
      </c>
      <c r="DS651" t="s">
        <v>118</v>
      </c>
      <c r="DT651" t="s">
        <v>118</v>
      </c>
      <c r="DU651" s="13"/>
      <c r="DV651">
        <v>4795</v>
      </c>
      <c r="DW651" t="s">
        <v>14892</v>
      </c>
      <c r="DX651" t="s">
        <v>895</v>
      </c>
      <c r="DY651" t="s">
        <v>118</v>
      </c>
      <c r="DZ651" t="s">
        <v>14903</v>
      </c>
    </row>
    <row r="652" spans="1:130" x14ac:dyDescent="0.35">
      <c r="A652">
        <v>8396</v>
      </c>
      <c r="B652" t="s">
        <v>14904</v>
      </c>
      <c r="C652" t="s">
        <v>14905</v>
      </c>
      <c r="D652" s="2" t="str">
        <f>Table3[[#This Row],[f101matrik]]</f>
        <v>1240651</v>
      </c>
      <c r="E652" s="2" t="str">
        <f>Table3[[#This Row],[f101kdprogram]]</f>
        <v>Z022</v>
      </c>
      <c r="F652" s="2" t="str">
        <f>VLOOKUP(Table3[[#This Row],[Kod Program]],'lookup program'!$B$2:$D$33,3,0)</f>
        <v>ASASI PENGURUSAN DAN STRATEGI</v>
      </c>
      <c r="G652" s="2" t="str">
        <f>Table3[[#This Row],[f105blok]]</f>
        <v>JEBAT</v>
      </c>
      <c r="H652" s="60" t="str">
        <f>Table3[[#This Row],[f105bilik]]</f>
        <v>J-7-8</v>
      </c>
      <c r="I65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5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52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52" s="61">
        <f>Table3[[#This Row],[f101th_daftar]]</f>
        <v>45494.410995370374</v>
      </c>
      <c r="M652" s="65" t="str">
        <f>IF(Table3[[#This Row],[f101sesi]]=25,"Perdana",IF(Table3[[#This Row],[f101sesi]]=26,"Rayuan","Error"))</f>
        <v>Perdana</v>
      </c>
      <c r="N652" t="s">
        <v>14906</v>
      </c>
      <c r="O652" t="s">
        <v>14907</v>
      </c>
      <c r="P652" s="12">
        <v>38753</v>
      </c>
      <c r="Q652" t="s">
        <v>14908</v>
      </c>
      <c r="R652" t="s">
        <v>14909</v>
      </c>
      <c r="S652" t="s">
        <v>113</v>
      </c>
      <c r="T652" t="s">
        <v>114</v>
      </c>
      <c r="U652" t="s">
        <v>115</v>
      </c>
      <c r="V652" t="s">
        <v>115</v>
      </c>
      <c r="W652" t="s">
        <v>116</v>
      </c>
      <c r="X652" t="s">
        <v>117</v>
      </c>
      <c r="Y652" t="s">
        <v>118</v>
      </c>
      <c r="Z652" t="s">
        <v>116</v>
      </c>
      <c r="AA652" t="s">
        <v>119</v>
      </c>
      <c r="AB652" t="s">
        <v>318</v>
      </c>
      <c r="AC652" t="s">
        <v>479</v>
      </c>
      <c r="AD652" t="s">
        <v>311</v>
      </c>
      <c r="AE652" t="s">
        <v>14910</v>
      </c>
      <c r="AF652" t="s">
        <v>14911</v>
      </c>
      <c r="AG652" t="s">
        <v>256</v>
      </c>
      <c r="AH652" t="s">
        <v>368</v>
      </c>
      <c r="AI652" t="s">
        <v>119</v>
      </c>
      <c r="AJ652" t="s">
        <v>123</v>
      </c>
      <c r="AK652" t="s">
        <v>369</v>
      </c>
      <c r="AL652" t="s">
        <v>14912</v>
      </c>
      <c r="AM652" t="s">
        <v>14913</v>
      </c>
      <c r="AN652" t="s">
        <v>118</v>
      </c>
      <c r="AO652" t="s">
        <v>14914</v>
      </c>
      <c r="AP652" t="s">
        <v>310</v>
      </c>
      <c r="AQ652" t="s">
        <v>130</v>
      </c>
      <c r="AR652" t="s">
        <v>126</v>
      </c>
      <c r="AS652" t="s">
        <v>226</v>
      </c>
      <c r="AT652" t="s">
        <v>154</v>
      </c>
      <c r="AU652" t="s">
        <v>129</v>
      </c>
      <c r="AV652" t="s">
        <v>132</v>
      </c>
      <c r="AW652" t="s">
        <v>131</v>
      </c>
      <c r="AX652" t="s">
        <v>125</v>
      </c>
      <c r="AY652" t="s">
        <v>133</v>
      </c>
      <c r="AZ652" t="s">
        <v>132</v>
      </c>
      <c r="BA652" t="s">
        <v>135</v>
      </c>
      <c r="BB652" t="s">
        <v>125</v>
      </c>
      <c r="BC652" t="s">
        <v>136</v>
      </c>
      <c r="BD652" t="s">
        <v>115</v>
      </c>
      <c r="BE652" t="s">
        <v>156</v>
      </c>
      <c r="BF652" t="s">
        <v>115</v>
      </c>
      <c r="BG652" t="s">
        <v>173</v>
      </c>
      <c r="BH652" t="s">
        <v>132</v>
      </c>
      <c r="BI652" t="s">
        <v>158</v>
      </c>
      <c r="BJ652" t="s">
        <v>125</v>
      </c>
      <c r="BK652" t="s">
        <v>143</v>
      </c>
      <c r="BL652" t="s">
        <v>144</v>
      </c>
      <c r="BM652" t="s">
        <v>143</v>
      </c>
      <c r="BN652" t="s">
        <v>144</v>
      </c>
      <c r="BO652" t="s">
        <v>143</v>
      </c>
      <c r="BP652" t="s">
        <v>144</v>
      </c>
      <c r="BQ652" t="s">
        <v>143</v>
      </c>
      <c r="BR652" t="s">
        <v>144</v>
      </c>
      <c r="BS652" t="s">
        <v>118</v>
      </c>
      <c r="BT652" t="s">
        <v>118</v>
      </c>
      <c r="BU652" t="s">
        <v>118</v>
      </c>
      <c r="BV652" t="s">
        <v>118</v>
      </c>
      <c r="BW652" t="s">
        <v>118</v>
      </c>
      <c r="BX652" t="s">
        <v>118</v>
      </c>
      <c r="BY652" t="s">
        <v>118</v>
      </c>
      <c r="BZ652" t="s">
        <v>118</v>
      </c>
      <c r="CA652" t="s">
        <v>118</v>
      </c>
      <c r="CB652" t="s">
        <v>118</v>
      </c>
      <c r="CC652" t="s">
        <v>118</v>
      </c>
      <c r="CD652" t="s">
        <v>118</v>
      </c>
      <c r="CE652" s="12"/>
      <c r="CF652" t="s">
        <v>118</v>
      </c>
      <c r="CG652" t="s">
        <v>145</v>
      </c>
      <c r="CH652" t="s">
        <v>162</v>
      </c>
      <c r="CI652" t="s">
        <v>175</v>
      </c>
      <c r="CJ652" t="s">
        <v>134</v>
      </c>
      <c r="CK652" t="s">
        <v>132</v>
      </c>
      <c r="CL652" t="s">
        <v>130</v>
      </c>
      <c r="CM652" t="s">
        <v>157</v>
      </c>
      <c r="CN652" t="s">
        <v>154</v>
      </c>
      <c r="CO652" t="s">
        <v>308</v>
      </c>
      <c r="CP652" t="s">
        <v>14915</v>
      </c>
      <c r="CQ652" t="s">
        <v>14916</v>
      </c>
      <c r="CR652">
        <v>25</v>
      </c>
      <c r="CS652" t="s">
        <v>4362</v>
      </c>
      <c r="CT652" t="s">
        <v>204</v>
      </c>
      <c r="CU652" t="s">
        <v>130</v>
      </c>
      <c r="CV652" t="s">
        <v>130</v>
      </c>
      <c r="CW652" t="s">
        <v>134</v>
      </c>
      <c r="CX652" t="s">
        <v>118</v>
      </c>
      <c r="CY652" t="s">
        <v>132</v>
      </c>
      <c r="CZ652" t="s">
        <v>126</v>
      </c>
      <c r="DA652" t="s">
        <v>14917</v>
      </c>
      <c r="DB652" t="s">
        <v>14918</v>
      </c>
      <c r="DC652" t="s">
        <v>14919</v>
      </c>
      <c r="DD652" t="s">
        <v>115</v>
      </c>
      <c r="DE652" s="13">
        <v>45472.623877314814</v>
      </c>
      <c r="DF652" s="13"/>
      <c r="DG652" t="s">
        <v>118</v>
      </c>
      <c r="DH652" t="s">
        <v>118</v>
      </c>
      <c r="DI652" t="s">
        <v>132</v>
      </c>
      <c r="DJ652" t="s">
        <v>115</v>
      </c>
      <c r="DK652" s="13">
        <v>45494.410995370374</v>
      </c>
      <c r="DL652" t="s">
        <v>4366</v>
      </c>
      <c r="DM652" t="s">
        <v>4367</v>
      </c>
      <c r="DN652" t="s">
        <v>118</v>
      </c>
      <c r="DO652" t="s">
        <v>163</v>
      </c>
      <c r="DP652" t="s">
        <v>118</v>
      </c>
      <c r="DQ652" t="s">
        <v>118</v>
      </c>
      <c r="DR652" t="s">
        <v>118</v>
      </c>
      <c r="DS652" t="s">
        <v>118</v>
      </c>
      <c r="DT652" t="s">
        <v>118</v>
      </c>
      <c r="DU652" s="13"/>
      <c r="DV652">
        <v>4796</v>
      </c>
      <c r="DW652" t="s">
        <v>14904</v>
      </c>
      <c r="DX652" t="s">
        <v>895</v>
      </c>
      <c r="DY652" t="s">
        <v>14834</v>
      </c>
      <c r="DZ652" t="s">
        <v>14916</v>
      </c>
    </row>
    <row r="653" spans="1:130" x14ac:dyDescent="0.35">
      <c r="A653">
        <v>9250</v>
      </c>
      <c r="B653" t="s">
        <v>14920</v>
      </c>
      <c r="C653" t="s">
        <v>14921</v>
      </c>
      <c r="D653" s="2" t="str">
        <f>Table3[[#This Row],[f101matrik]]</f>
        <v>1240652</v>
      </c>
      <c r="E653" s="2" t="str">
        <f>Table3[[#This Row],[f101kdprogram]]</f>
        <v>Z022</v>
      </c>
      <c r="F653" s="2" t="str">
        <f>VLOOKUP(Table3[[#This Row],[Kod Program]],'lookup program'!$B$2:$D$33,3,0)</f>
        <v>ASASI PENGURUSAN DAN STRATEGI</v>
      </c>
      <c r="G653" s="2" t="str">
        <f>Table3[[#This Row],[f105blok]]</f>
        <v>JEBAT</v>
      </c>
      <c r="H653" s="60" t="str">
        <f>Table3[[#This Row],[f105bilik]]</f>
        <v>J-7-8</v>
      </c>
      <c r="I65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5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5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53" s="61">
        <f>Table3[[#This Row],[f101th_daftar]]</f>
        <v>45494.417349537034</v>
      </c>
      <c r="M653" s="65" t="str">
        <f>IF(Table3[[#This Row],[f101sesi]]=25,"Perdana",IF(Table3[[#This Row],[f101sesi]]=26,"Rayuan","Error"))</f>
        <v>Perdana</v>
      </c>
      <c r="N653" t="s">
        <v>14922</v>
      </c>
      <c r="O653" t="s">
        <v>14923</v>
      </c>
      <c r="P653" s="12">
        <v>39067</v>
      </c>
      <c r="Q653" t="s">
        <v>14924</v>
      </c>
      <c r="R653" t="s">
        <v>14925</v>
      </c>
      <c r="S653" t="s">
        <v>113</v>
      </c>
      <c r="T653" t="s">
        <v>114</v>
      </c>
      <c r="U653" t="s">
        <v>115</v>
      </c>
      <c r="V653" t="s">
        <v>115</v>
      </c>
      <c r="W653" t="s">
        <v>116</v>
      </c>
      <c r="X653" t="s">
        <v>117</v>
      </c>
      <c r="Y653" t="s">
        <v>118</v>
      </c>
      <c r="Z653" t="s">
        <v>116</v>
      </c>
      <c r="AA653" t="s">
        <v>307</v>
      </c>
      <c r="AB653" t="s">
        <v>253</v>
      </c>
      <c r="AC653" t="s">
        <v>275</v>
      </c>
      <c r="AD653" t="s">
        <v>342</v>
      </c>
      <c r="AE653" t="s">
        <v>14926</v>
      </c>
      <c r="AF653" t="s">
        <v>118</v>
      </c>
      <c r="AG653" t="s">
        <v>7948</v>
      </c>
      <c r="AH653" t="s">
        <v>7949</v>
      </c>
      <c r="AI653" t="s">
        <v>182</v>
      </c>
      <c r="AJ653" t="s">
        <v>6933</v>
      </c>
      <c r="AK653" t="s">
        <v>14927</v>
      </c>
      <c r="AL653" t="s">
        <v>14928</v>
      </c>
      <c r="AM653" t="s">
        <v>14929</v>
      </c>
      <c r="AN653" t="s">
        <v>118</v>
      </c>
      <c r="AO653" t="s">
        <v>14930</v>
      </c>
      <c r="AP653" t="s">
        <v>293</v>
      </c>
      <c r="AQ653" t="s">
        <v>138</v>
      </c>
      <c r="AR653" t="s">
        <v>126</v>
      </c>
      <c r="AS653" t="s">
        <v>226</v>
      </c>
      <c r="AT653" t="s">
        <v>171</v>
      </c>
      <c r="AU653" t="s">
        <v>129</v>
      </c>
      <c r="AV653" t="s">
        <v>132</v>
      </c>
      <c r="AW653" t="s">
        <v>131</v>
      </c>
      <c r="AX653" t="s">
        <v>125</v>
      </c>
      <c r="AY653" t="s">
        <v>135</v>
      </c>
      <c r="AZ653" t="s">
        <v>115</v>
      </c>
      <c r="BA653" t="s">
        <v>136</v>
      </c>
      <c r="BB653" t="s">
        <v>115</v>
      </c>
      <c r="BC653" t="s">
        <v>156</v>
      </c>
      <c r="BD653" t="s">
        <v>134</v>
      </c>
      <c r="BE653" t="s">
        <v>173</v>
      </c>
      <c r="BF653" t="s">
        <v>115</v>
      </c>
      <c r="BG653" t="s">
        <v>158</v>
      </c>
      <c r="BH653" t="s">
        <v>115</v>
      </c>
      <c r="BI653" t="s">
        <v>270</v>
      </c>
      <c r="BJ653" t="s">
        <v>132</v>
      </c>
      <c r="BK653" t="s">
        <v>271</v>
      </c>
      <c r="BL653" t="s">
        <v>115</v>
      </c>
      <c r="BM653" t="s">
        <v>272</v>
      </c>
      <c r="BN653" t="s">
        <v>125</v>
      </c>
      <c r="BO653" t="s">
        <v>143</v>
      </c>
      <c r="BP653" t="s">
        <v>144</v>
      </c>
      <c r="BQ653" t="s">
        <v>143</v>
      </c>
      <c r="BR653" t="s">
        <v>144</v>
      </c>
      <c r="BS653" t="s">
        <v>118</v>
      </c>
      <c r="BT653" t="s">
        <v>118</v>
      </c>
      <c r="BU653" t="s">
        <v>118</v>
      </c>
      <c r="BV653" t="s">
        <v>118</v>
      </c>
      <c r="BW653" t="s">
        <v>118</v>
      </c>
      <c r="BX653" t="s">
        <v>118</v>
      </c>
      <c r="BY653" t="s">
        <v>118</v>
      </c>
      <c r="BZ653" t="s">
        <v>118</v>
      </c>
      <c r="CA653" t="s">
        <v>118</v>
      </c>
      <c r="CB653" t="s">
        <v>118</v>
      </c>
      <c r="CC653" t="s">
        <v>118</v>
      </c>
      <c r="CD653" t="s">
        <v>118</v>
      </c>
      <c r="CE653" s="12"/>
      <c r="CF653" t="s">
        <v>118</v>
      </c>
      <c r="CG653" t="s">
        <v>145</v>
      </c>
      <c r="CH653" t="s">
        <v>162</v>
      </c>
      <c r="CI653" t="s">
        <v>175</v>
      </c>
      <c r="CJ653" t="s">
        <v>115</v>
      </c>
      <c r="CK653" t="s">
        <v>157</v>
      </c>
      <c r="CL653" t="s">
        <v>132</v>
      </c>
      <c r="CM653" t="s">
        <v>154</v>
      </c>
      <c r="CN653" t="s">
        <v>171</v>
      </c>
      <c r="CO653" t="s">
        <v>4652</v>
      </c>
      <c r="CP653" t="s">
        <v>14931</v>
      </c>
      <c r="CQ653" t="s">
        <v>14932</v>
      </c>
      <c r="CR653">
        <v>25</v>
      </c>
      <c r="CS653" t="s">
        <v>4362</v>
      </c>
      <c r="CT653" t="s">
        <v>204</v>
      </c>
      <c r="CU653" t="s">
        <v>157</v>
      </c>
      <c r="CV653" t="s">
        <v>132</v>
      </c>
      <c r="CW653" t="s">
        <v>134</v>
      </c>
      <c r="CX653" t="s">
        <v>118</v>
      </c>
      <c r="CY653" t="s">
        <v>132</v>
      </c>
      <c r="CZ653" t="s">
        <v>126</v>
      </c>
      <c r="DA653" t="s">
        <v>14933</v>
      </c>
      <c r="DB653" t="s">
        <v>14934</v>
      </c>
      <c r="DC653" t="s">
        <v>14935</v>
      </c>
      <c r="DD653" t="s">
        <v>115</v>
      </c>
      <c r="DE653" s="13">
        <v>45472.545671296299</v>
      </c>
      <c r="DF653" s="13"/>
      <c r="DG653" t="s">
        <v>118</v>
      </c>
      <c r="DH653" t="s">
        <v>118</v>
      </c>
      <c r="DI653" t="s">
        <v>132</v>
      </c>
      <c r="DJ653" t="s">
        <v>115</v>
      </c>
      <c r="DK653" s="13">
        <v>45494.417349537034</v>
      </c>
      <c r="DL653" t="s">
        <v>4366</v>
      </c>
      <c r="DM653" t="s">
        <v>4367</v>
      </c>
      <c r="DN653" t="s">
        <v>118</v>
      </c>
      <c r="DO653" t="s">
        <v>163</v>
      </c>
      <c r="DP653" t="s">
        <v>118</v>
      </c>
      <c r="DQ653" t="s">
        <v>118</v>
      </c>
      <c r="DR653" t="s">
        <v>118</v>
      </c>
      <c r="DS653" t="s">
        <v>118</v>
      </c>
      <c r="DT653" t="s">
        <v>118</v>
      </c>
      <c r="DU653" s="13"/>
      <c r="DV653">
        <v>4797</v>
      </c>
      <c r="DW653" t="s">
        <v>14920</v>
      </c>
      <c r="DX653" t="s">
        <v>895</v>
      </c>
      <c r="DY653" t="s">
        <v>14834</v>
      </c>
      <c r="DZ653" t="s">
        <v>14932</v>
      </c>
    </row>
    <row r="654" spans="1:130" x14ac:dyDescent="0.35">
      <c r="A654">
        <v>8523</v>
      </c>
      <c r="B654" t="s">
        <v>14936</v>
      </c>
      <c r="C654" t="s">
        <v>14937</v>
      </c>
      <c r="D654" s="2" t="str">
        <f>Table3[[#This Row],[f101matrik]]</f>
        <v>1240653</v>
      </c>
      <c r="E654" s="2" t="str">
        <f>Table3[[#This Row],[f101kdprogram]]</f>
        <v>Z022</v>
      </c>
      <c r="F654" s="2" t="str">
        <f>VLOOKUP(Table3[[#This Row],[Kod Program]],'lookup program'!$B$2:$D$33,3,0)</f>
        <v>ASASI PENGURUSAN DAN STRATEGI</v>
      </c>
      <c r="G654" s="2" t="str">
        <f>Table3[[#This Row],[f105blok]]</f>
        <v>JEBAT</v>
      </c>
      <c r="H654" s="60" t="str">
        <f>Table3[[#This Row],[f105bilik]]</f>
        <v/>
      </c>
      <c r="I654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654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654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654" s="57">
        <f>Table3[[#This Row],[f101th_daftar]]</f>
        <v>0</v>
      </c>
      <c r="M654" s="65" t="str">
        <f>IF(Table3[[#This Row],[f101sesi]]=25,"Perdana",IF(Table3[[#This Row],[f101sesi]]=26,"Rayuan","Error"))</f>
        <v>Perdana</v>
      </c>
      <c r="N654" t="s">
        <v>14938</v>
      </c>
      <c r="O654" t="s">
        <v>14939</v>
      </c>
      <c r="P654" s="12">
        <v>38799</v>
      </c>
      <c r="Q654" t="s">
        <v>14940</v>
      </c>
      <c r="R654" t="s">
        <v>14941</v>
      </c>
      <c r="S654" t="s">
        <v>113</v>
      </c>
      <c r="T654" t="s">
        <v>114</v>
      </c>
      <c r="U654" t="s">
        <v>115</v>
      </c>
      <c r="V654" t="s">
        <v>115</v>
      </c>
      <c r="W654" t="s">
        <v>116</v>
      </c>
      <c r="X654" t="s">
        <v>117</v>
      </c>
      <c r="Y654" t="s">
        <v>118</v>
      </c>
      <c r="Z654" t="s">
        <v>116</v>
      </c>
      <c r="AA654" t="s">
        <v>119</v>
      </c>
      <c r="AB654" t="s">
        <v>315</v>
      </c>
      <c r="AC654" t="s">
        <v>279</v>
      </c>
      <c r="AD654" t="s">
        <v>4907</v>
      </c>
      <c r="AE654" t="s">
        <v>14942</v>
      </c>
      <c r="AF654" t="s">
        <v>14943</v>
      </c>
      <c r="AG654" t="s">
        <v>14944</v>
      </c>
      <c r="AH654" t="s">
        <v>14945</v>
      </c>
      <c r="AI654" t="s">
        <v>338</v>
      </c>
      <c r="AJ654" t="s">
        <v>118</v>
      </c>
      <c r="AK654" t="s">
        <v>118</v>
      </c>
      <c r="AL654" t="s">
        <v>14946</v>
      </c>
      <c r="AM654" t="s">
        <v>14946</v>
      </c>
      <c r="AN654" t="s">
        <v>118</v>
      </c>
      <c r="AO654" t="s">
        <v>14947</v>
      </c>
      <c r="AP654" t="s">
        <v>7086</v>
      </c>
      <c r="AQ654" t="s">
        <v>125</v>
      </c>
      <c r="AR654" t="s">
        <v>126</v>
      </c>
      <c r="AS654" t="s">
        <v>226</v>
      </c>
      <c r="AT654" t="s">
        <v>154</v>
      </c>
      <c r="AU654" t="s">
        <v>129</v>
      </c>
      <c r="AV654" t="s">
        <v>130</v>
      </c>
      <c r="AW654" t="s">
        <v>131</v>
      </c>
      <c r="AX654" t="s">
        <v>115</v>
      </c>
      <c r="AY654" t="s">
        <v>133</v>
      </c>
      <c r="AZ654" t="s">
        <v>115</v>
      </c>
      <c r="BA654" t="s">
        <v>135</v>
      </c>
      <c r="BB654" t="s">
        <v>132</v>
      </c>
      <c r="BC654" t="s">
        <v>136</v>
      </c>
      <c r="BD654" t="s">
        <v>115</v>
      </c>
      <c r="BE654" t="s">
        <v>156</v>
      </c>
      <c r="BF654" t="s">
        <v>115</v>
      </c>
      <c r="BG654" t="s">
        <v>173</v>
      </c>
      <c r="BH654" t="s">
        <v>115</v>
      </c>
      <c r="BI654" t="s">
        <v>160</v>
      </c>
      <c r="BJ654" t="s">
        <v>115</v>
      </c>
      <c r="BK654" t="s">
        <v>143</v>
      </c>
      <c r="BL654" t="s">
        <v>144</v>
      </c>
      <c r="BM654" t="s">
        <v>143</v>
      </c>
      <c r="BN654" t="s">
        <v>144</v>
      </c>
      <c r="BO654" t="s">
        <v>143</v>
      </c>
      <c r="BP654" t="s">
        <v>144</v>
      </c>
      <c r="BQ654" t="s">
        <v>143</v>
      </c>
      <c r="BR654" t="s">
        <v>144</v>
      </c>
      <c r="BS654" t="s">
        <v>118</v>
      </c>
      <c r="BT654" t="s">
        <v>118</v>
      </c>
      <c r="BU654" t="s">
        <v>118</v>
      </c>
      <c r="BV654" t="s">
        <v>118</v>
      </c>
      <c r="BW654" t="s">
        <v>118</v>
      </c>
      <c r="BX654" t="s">
        <v>118</v>
      </c>
      <c r="BY654" t="s">
        <v>118</v>
      </c>
      <c r="BZ654" t="s">
        <v>118</v>
      </c>
      <c r="CA654" t="s">
        <v>118</v>
      </c>
      <c r="CB654" t="s">
        <v>118</v>
      </c>
      <c r="CC654" t="s">
        <v>118</v>
      </c>
      <c r="CD654" t="s">
        <v>118</v>
      </c>
      <c r="CE654" s="12"/>
      <c r="CF654" t="s">
        <v>118</v>
      </c>
      <c r="CG654" t="s">
        <v>145</v>
      </c>
      <c r="CH654" t="s">
        <v>353</v>
      </c>
      <c r="CI654" t="s">
        <v>175</v>
      </c>
      <c r="CJ654" t="s">
        <v>134</v>
      </c>
      <c r="CK654" t="s">
        <v>142</v>
      </c>
      <c r="CL654" t="s">
        <v>115</v>
      </c>
      <c r="CM654" t="s">
        <v>138</v>
      </c>
      <c r="CN654" t="s">
        <v>154</v>
      </c>
      <c r="CO654" t="s">
        <v>244</v>
      </c>
      <c r="CP654" t="s">
        <v>14948</v>
      </c>
      <c r="CQ654" t="s">
        <v>14949</v>
      </c>
      <c r="CR654">
        <v>25</v>
      </c>
      <c r="CS654" t="s">
        <v>4362</v>
      </c>
      <c r="CT654" t="s">
        <v>204</v>
      </c>
      <c r="CU654" t="s">
        <v>130</v>
      </c>
      <c r="CV654" t="s">
        <v>132</v>
      </c>
      <c r="CW654" t="s">
        <v>118</v>
      </c>
      <c r="CX654" t="s">
        <v>118</v>
      </c>
      <c r="CY654" t="s">
        <v>118</v>
      </c>
      <c r="CZ654" t="s">
        <v>126</v>
      </c>
      <c r="DA654" t="s">
        <v>118</v>
      </c>
      <c r="DB654" t="s">
        <v>118</v>
      </c>
      <c r="DC654" t="s">
        <v>118</v>
      </c>
      <c r="DD654" t="s">
        <v>132</v>
      </c>
      <c r="DE654" s="13">
        <v>45476.943472222221</v>
      </c>
      <c r="DF654" s="13">
        <v>45476.944537037038</v>
      </c>
      <c r="DG654" t="s">
        <v>157</v>
      </c>
      <c r="DH654" t="s">
        <v>118</v>
      </c>
      <c r="DI654" t="s">
        <v>115</v>
      </c>
      <c r="DJ654" t="s">
        <v>134</v>
      </c>
      <c r="DK654" s="13"/>
      <c r="DL654" t="s">
        <v>4366</v>
      </c>
      <c r="DM654" t="s">
        <v>4367</v>
      </c>
      <c r="DN654" t="s">
        <v>118</v>
      </c>
      <c r="DO654" t="s">
        <v>118</v>
      </c>
      <c r="DP654" t="s">
        <v>118</v>
      </c>
      <c r="DQ654" t="s">
        <v>118</v>
      </c>
      <c r="DR654" t="s">
        <v>118</v>
      </c>
      <c r="DS654" t="s">
        <v>118</v>
      </c>
      <c r="DT654" t="s">
        <v>118</v>
      </c>
      <c r="DU654" s="13"/>
      <c r="DV654">
        <v>4798</v>
      </c>
      <c r="DW654" t="s">
        <v>14936</v>
      </c>
      <c r="DX654" t="s">
        <v>895</v>
      </c>
      <c r="DY654" t="s">
        <v>118</v>
      </c>
      <c r="DZ654" t="s">
        <v>14949</v>
      </c>
    </row>
    <row r="655" spans="1:130" x14ac:dyDescent="0.35">
      <c r="A655">
        <v>8743</v>
      </c>
      <c r="B655" t="s">
        <v>14950</v>
      </c>
      <c r="C655" t="s">
        <v>14951</v>
      </c>
      <c r="D655" s="2" t="str">
        <f>Table3[[#This Row],[f101matrik]]</f>
        <v>1240654</v>
      </c>
      <c r="E655" s="2" t="str">
        <f>Table3[[#This Row],[f101kdprogram]]</f>
        <v>Z022</v>
      </c>
      <c r="F655" s="2" t="str">
        <f>VLOOKUP(Table3[[#This Row],[Kod Program]],'lookup program'!$B$2:$D$33,3,0)</f>
        <v>ASASI PENGURUSAN DAN STRATEGI</v>
      </c>
      <c r="G655" s="2" t="str">
        <f>Table3[[#This Row],[f105blok]]</f>
        <v>JEBAT</v>
      </c>
      <c r="H655" s="60" t="str">
        <f>Table3[[#This Row],[f105bilik]]</f>
        <v/>
      </c>
      <c r="I655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655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655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655" s="57">
        <f>Table3[[#This Row],[f101th_daftar]]</f>
        <v>0</v>
      </c>
      <c r="M655" s="65" t="str">
        <f>IF(Table3[[#This Row],[f101sesi]]=25,"Perdana",IF(Table3[[#This Row],[f101sesi]]=26,"Rayuan","Error"))</f>
        <v>Perdana</v>
      </c>
      <c r="N655" t="s">
        <v>14952</v>
      </c>
      <c r="O655" t="s">
        <v>14953</v>
      </c>
      <c r="P655" s="12">
        <v>38885</v>
      </c>
      <c r="Q655" t="s">
        <v>14954</v>
      </c>
      <c r="R655" t="s">
        <v>14955</v>
      </c>
      <c r="S655" t="s">
        <v>113</v>
      </c>
      <c r="T655" t="s">
        <v>114</v>
      </c>
      <c r="U655" t="s">
        <v>115</v>
      </c>
      <c r="V655" t="s">
        <v>115</v>
      </c>
      <c r="W655" t="s">
        <v>116</v>
      </c>
      <c r="X655" t="s">
        <v>117</v>
      </c>
      <c r="Y655" t="s">
        <v>118</v>
      </c>
      <c r="Z655" t="s">
        <v>116</v>
      </c>
      <c r="AA655" t="s">
        <v>167</v>
      </c>
      <c r="AB655" t="s">
        <v>468</v>
      </c>
      <c r="AC655" t="s">
        <v>360</v>
      </c>
      <c r="AD655" t="s">
        <v>668</v>
      </c>
      <c r="AE655" t="s">
        <v>14956</v>
      </c>
      <c r="AF655" t="s">
        <v>118</v>
      </c>
      <c r="AG655" t="s">
        <v>761</v>
      </c>
      <c r="AH655" t="s">
        <v>13467</v>
      </c>
      <c r="AI655" t="s">
        <v>167</v>
      </c>
      <c r="AJ655" t="s">
        <v>118</v>
      </c>
      <c r="AK655" t="s">
        <v>118</v>
      </c>
      <c r="AL655" t="s">
        <v>14957</v>
      </c>
      <c r="AM655" t="s">
        <v>118</v>
      </c>
      <c r="AN655" t="s">
        <v>118</v>
      </c>
      <c r="AO655" t="s">
        <v>14958</v>
      </c>
      <c r="AP655" t="s">
        <v>210</v>
      </c>
      <c r="AQ655" t="s">
        <v>157</v>
      </c>
      <c r="AR655" t="s">
        <v>126</v>
      </c>
      <c r="AS655" t="s">
        <v>226</v>
      </c>
      <c r="AT655" t="s">
        <v>128</v>
      </c>
      <c r="AU655" t="s">
        <v>129</v>
      </c>
      <c r="AV655" t="s">
        <v>132</v>
      </c>
      <c r="AW655" t="s">
        <v>131</v>
      </c>
      <c r="AX655" t="s">
        <v>132</v>
      </c>
      <c r="AY655" t="s">
        <v>133</v>
      </c>
      <c r="AZ655" t="s">
        <v>132</v>
      </c>
      <c r="BA655" t="s">
        <v>135</v>
      </c>
      <c r="BB655" t="s">
        <v>130</v>
      </c>
      <c r="BC655" t="s">
        <v>136</v>
      </c>
      <c r="BD655" t="s">
        <v>130</v>
      </c>
      <c r="BE655" t="s">
        <v>137</v>
      </c>
      <c r="BF655" t="s">
        <v>154</v>
      </c>
      <c r="BG655" t="s">
        <v>139</v>
      </c>
      <c r="BH655" t="s">
        <v>157</v>
      </c>
      <c r="BI655" t="s">
        <v>140</v>
      </c>
      <c r="BJ655" t="s">
        <v>138</v>
      </c>
      <c r="BK655" t="s">
        <v>141</v>
      </c>
      <c r="BL655" t="s">
        <v>138</v>
      </c>
      <c r="BM655" t="s">
        <v>143</v>
      </c>
      <c r="BN655" t="s">
        <v>144</v>
      </c>
      <c r="BO655" t="s">
        <v>143</v>
      </c>
      <c r="BP655" t="s">
        <v>144</v>
      </c>
      <c r="BQ655" t="s">
        <v>143</v>
      </c>
      <c r="BR655" t="s">
        <v>144</v>
      </c>
      <c r="BS655" t="s">
        <v>118</v>
      </c>
      <c r="BT655" t="s">
        <v>118</v>
      </c>
      <c r="BU655" t="s">
        <v>118</v>
      </c>
      <c r="BV655" t="s">
        <v>118</v>
      </c>
      <c r="BW655" t="s">
        <v>118</v>
      </c>
      <c r="BX655" t="s">
        <v>118</v>
      </c>
      <c r="BY655" t="s">
        <v>118</v>
      </c>
      <c r="BZ655" t="s">
        <v>118</v>
      </c>
      <c r="CA655" t="s">
        <v>118</v>
      </c>
      <c r="CB655" t="s">
        <v>118</v>
      </c>
      <c r="CC655" t="s">
        <v>118</v>
      </c>
      <c r="CD655" t="s">
        <v>118</v>
      </c>
      <c r="CE655" s="12"/>
      <c r="CF655" t="s">
        <v>118</v>
      </c>
      <c r="CG655" t="s">
        <v>145</v>
      </c>
      <c r="CH655" t="s">
        <v>146</v>
      </c>
      <c r="CI655" t="s">
        <v>117</v>
      </c>
      <c r="CJ655" t="s">
        <v>134</v>
      </c>
      <c r="CK655" t="s">
        <v>134</v>
      </c>
      <c r="CL655" t="s">
        <v>130</v>
      </c>
      <c r="CM655" t="s">
        <v>130</v>
      </c>
      <c r="CN655" t="s">
        <v>142</v>
      </c>
      <c r="CO655" t="s">
        <v>762</v>
      </c>
      <c r="CP655" t="s">
        <v>14959</v>
      </c>
      <c r="CQ655" t="s">
        <v>14960</v>
      </c>
      <c r="CR655">
        <v>25</v>
      </c>
      <c r="CS655" t="s">
        <v>4362</v>
      </c>
      <c r="CT655" t="s">
        <v>204</v>
      </c>
      <c r="CU655" t="s">
        <v>125</v>
      </c>
      <c r="CV655" t="s">
        <v>115</v>
      </c>
      <c r="CW655" t="s">
        <v>118</v>
      </c>
      <c r="CX655" t="s">
        <v>118</v>
      </c>
      <c r="CY655" t="s">
        <v>118</v>
      </c>
      <c r="CZ655" t="s">
        <v>126</v>
      </c>
      <c r="DA655" t="s">
        <v>118</v>
      </c>
      <c r="DB655" t="s">
        <v>118</v>
      </c>
      <c r="DC655" t="s">
        <v>118</v>
      </c>
      <c r="DD655" t="s">
        <v>132</v>
      </c>
      <c r="DE655" s="13"/>
      <c r="DF655" s="13">
        <v>45473.658020833333</v>
      </c>
      <c r="DG655" t="s">
        <v>130</v>
      </c>
      <c r="DH655" t="s">
        <v>118</v>
      </c>
      <c r="DI655" t="s">
        <v>134</v>
      </c>
      <c r="DJ655" t="s">
        <v>134</v>
      </c>
      <c r="DK655" s="13"/>
      <c r="DL655" t="s">
        <v>4366</v>
      </c>
      <c r="DM655" t="s">
        <v>4367</v>
      </c>
      <c r="DN655" t="s">
        <v>118</v>
      </c>
      <c r="DO655" t="s">
        <v>118</v>
      </c>
      <c r="DP655" t="s">
        <v>118</v>
      </c>
      <c r="DQ655" t="s">
        <v>118</v>
      </c>
      <c r="DR655" t="s">
        <v>118</v>
      </c>
      <c r="DS655" t="s">
        <v>118</v>
      </c>
      <c r="DT655" t="s">
        <v>118</v>
      </c>
      <c r="DU655" s="13"/>
      <c r="DV655">
        <v>4799</v>
      </c>
      <c r="DW655" t="s">
        <v>14950</v>
      </c>
      <c r="DX655" t="s">
        <v>895</v>
      </c>
      <c r="DY655" t="s">
        <v>118</v>
      </c>
      <c r="DZ655" t="s">
        <v>14960</v>
      </c>
    </row>
    <row r="656" spans="1:130" x14ac:dyDescent="0.35">
      <c r="A656">
        <v>8804</v>
      </c>
      <c r="B656" t="s">
        <v>14961</v>
      </c>
      <c r="C656" t="s">
        <v>14962</v>
      </c>
      <c r="D656" s="2" t="str">
        <f>Table3[[#This Row],[f101matrik]]</f>
        <v>1240655</v>
      </c>
      <c r="E656" s="2" t="str">
        <f>Table3[[#This Row],[f101kdprogram]]</f>
        <v>Z022</v>
      </c>
      <c r="F656" s="2" t="str">
        <f>VLOOKUP(Table3[[#This Row],[Kod Program]],'lookup program'!$B$2:$D$33,3,0)</f>
        <v>ASASI PENGURUSAN DAN STRATEGI</v>
      </c>
      <c r="G656" s="2" t="str">
        <f>Table3[[#This Row],[f105blok]]</f>
        <v>JEBAT</v>
      </c>
      <c r="H656" s="60" t="str">
        <f>Table3[[#This Row],[f105bilik]]</f>
        <v>J-7-8</v>
      </c>
      <c r="I65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5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5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56" s="61">
        <f>Table3[[#This Row],[f101th_daftar]]</f>
        <v>45494.429386574076</v>
      </c>
      <c r="M656" s="65" t="str">
        <f>IF(Table3[[#This Row],[f101sesi]]=25,"Perdana",IF(Table3[[#This Row],[f101sesi]]=26,"Rayuan","Error"))</f>
        <v>Perdana</v>
      </c>
      <c r="N656" t="s">
        <v>14963</v>
      </c>
      <c r="O656" t="s">
        <v>14964</v>
      </c>
      <c r="P656" s="12">
        <v>38908</v>
      </c>
      <c r="Q656" t="s">
        <v>14965</v>
      </c>
      <c r="R656" t="s">
        <v>14966</v>
      </c>
      <c r="S656" t="s">
        <v>113</v>
      </c>
      <c r="T656" t="s">
        <v>114</v>
      </c>
      <c r="U656" t="s">
        <v>115</v>
      </c>
      <c r="V656" t="s">
        <v>115</v>
      </c>
      <c r="W656" t="s">
        <v>116</v>
      </c>
      <c r="X656" t="s">
        <v>117</v>
      </c>
      <c r="Y656" t="s">
        <v>118</v>
      </c>
      <c r="Z656" t="s">
        <v>116</v>
      </c>
      <c r="AA656" t="s">
        <v>218</v>
      </c>
      <c r="AB656" t="s">
        <v>120</v>
      </c>
      <c r="AC656" t="s">
        <v>254</v>
      </c>
      <c r="AD656" t="s">
        <v>296</v>
      </c>
      <c r="AE656" t="s">
        <v>14967</v>
      </c>
      <c r="AF656" t="s">
        <v>118</v>
      </c>
      <c r="AG656" t="s">
        <v>225</v>
      </c>
      <c r="AH656" t="s">
        <v>365</v>
      </c>
      <c r="AI656" t="s">
        <v>218</v>
      </c>
      <c r="AJ656" t="s">
        <v>118</v>
      </c>
      <c r="AK656" t="s">
        <v>645</v>
      </c>
      <c r="AL656" t="s">
        <v>14968</v>
      </c>
      <c r="AM656" t="s">
        <v>14968</v>
      </c>
      <c r="AN656" t="s">
        <v>118</v>
      </c>
      <c r="AO656" t="s">
        <v>14969</v>
      </c>
      <c r="AP656" t="s">
        <v>221</v>
      </c>
      <c r="AQ656" t="s">
        <v>138</v>
      </c>
      <c r="AR656" t="s">
        <v>126</v>
      </c>
      <c r="AS656" t="s">
        <v>226</v>
      </c>
      <c r="AT656" t="s">
        <v>128</v>
      </c>
      <c r="AU656" t="s">
        <v>129</v>
      </c>
      <c r="AV656" t="s">
        <v>132</v>
      </c>
      <c r="AW656" t="s">
        <v>131</v>
      </c>
      <c r="AX656" t="s">
        <v>132</v>
      </c>
      <c r="AY656" t="s">
        <v>133</v>
      </c>
      <c r="AZ656" t="s">
        <v>134</v>
      </c>
      <c r="BA656" t="s">
        <v>135</v>
      </c>
      <c r="BB656" t="s">
        <v>115</v>
      </c>
      <c r="BC656" t="s">
        <v>136</v>
      </c>
      <c r="BD656" t="s">
        <v>115</v>
      </c>
      <c r="BE656" t="s">
        <v>137</v>
      </c>
      <c r="BF656" t="s">
        <v>138</v>
      </c>
      <c r="BG656" t="s">
        <v>139</v>
      </c>
      <c r="BH656" t="s">
        <v>125</v>
      </c>
      <c r="BI656" t="s">
        <v>140</v>
      </c>
      <c r="BJ656" t="s">
        <v>157</v>
      </c>
      <c r="BK656" t="s">
        <v>141</v>
      </c>
      <c r="BL656" t="s">
        <v>142</v>
      </c>
      <c r="BM656" t="s">
        <v>143</v>
      </c>
      <c r="BN656" t="s">
        <v>144</v>
      </c>
      <c r="BO656" t="s">
        <v>143</v>
      </c>
      <c r="BP656" t="s">
        <v>144</v>
      </c>
      <c r="BQ656" t="s">
        <v>143</v>
      </c>
      <c r="BR656" t="s">
        <v>144</v>
      </c>
      <c r="BS656" t="s">
        <v>118</v>
      </c>
      <c r="BT656" t="s">
        <v>118</v>
      </c>
      <c r="BU656" t="s">
        <v>118</v>
      </c>
      <c r="BV656" t="s">
        <v>118</v>
      </c>
      <c r="BW656" t="s">
        <v>118</v>
      </c>
      <c r="BX656" t="s">
        <v>118</v>
      </c>
      <c r="BY656" t="s">
        <v>118</v>
      </c>
      <c r="BZ656" t="s">
        <v>118</v>
      </c>
      <c r="CA656" t="s">
        <v>118</v>
      </c>
      <c r="CB656" t="s">
        <v>118</v>
      </c>
      <c r="CC656" t="s">
        <v>118</v>
      </c>
      <c r="CD656" t="s">
        <v>118</v>
      </c>
      <c r="CE656" s="12"/>
      <c r="CF656" t="s">
        <v>118</v>
      </c>
      <c r="CG656" t="s">
        <v>145</v>
      </c>
      <c r="CH656" t="s">
        <v>162</v>
      </c>
      <c r="CI656" t="s">
        <v>117</v>
      </c>
      <c r="CJ656" t="s">
        <v>115</v>
      </c>
      <c r="CK656" t="s">
        <v>132</v>
      </c>
      <c r="CL656" t="s">
        <v>132</v>
      </c>
      <c r="CM656" t="s">
        <v>157</v>
      </c>
      <c r="CN656" t="s">
        <v>154</v>
      </c>
      <c r="CO656" t="s">
        <v>294</v>
      </c>
      <c r="CP656" t="s">
        <v>14970</v>
      </c>
      <c r="CQ656" t="s">
        <v>14971</v>
      </c>
      <c r="CR656">
        <v>25</v>
      </c>
      <c r="CS656" t="s">
        <v>4362</v>
      </c>
      <c r="CT656" t="s">
        <v>204</v>
      </c>
      <c r="CU656" t="s">
        <v>142</v>
      </c>
      <c r="CV656" t="s">
        <v>157</v>
      </c>
      <c r="CW656" t="s">
        <v>134</v>
      </c>
      <c r="CX656" t="s">
        <v>118</v>
      </c>
      <c r="CY656" t="s">
        <v>132</v>
      </c>
      <c r="CZ656" t="s">
        <v>126</v>
      </c>
      <c r="DA656" t="s">
        <v>14972</v>
      </c>
      <c r="DB656" t="s">
        <v>14973</v>
      </c>
      <c r="DC656" t="s">
        <v>14974</v>
      </c>
      <c r="DD656" t="s">
        <v>115</v>
      </c>
      <c r="DE656" s="13">
        <v>45472.598032407404</v>
      </c>
      <c r="DF656" s="13"/>
      <c r="DG656" t="s">
        <v>118</v>
      </c>
      <c r="DH656" t="s">
        <v>118</v>
      </c>
      <c r="DI656" t="s">
        <v>132</v>
      </c>
      <c r="DJ656" t="s">
        <v>115</v>
      </c>
      <c r="DK656" s="13">
        <v>45494.429386574076</v>
      </c>
      <c r="DL656" t="s">
        <v>4366</v>
      </c>
      <c r="DM656" t="s">
        <v>4367</v>
      </c>
      <c r="DN656" t="s">
        <v>118</v>
      </c>
      <c r="DO656" t="s">
        <v>116</v>
      </c>
      <c r="DP656" t="s">
        <v>118</v>
      </c>
      <c r="DQ656" t="s">
        <v>118</v>
      </c>
      <c r="DR656" t="s">
        <v>118</v>
      </c>
      <c r="DS656" t="s">
        <v>118</v>
      </c>
      <c r="DT656" t="s">
        <v>118</v>
      </c>
      <c r="DU656" s="13"/>
      <c r="DV656">
        <v>4800</v>
      </c>
      <c r="DW656" t="s">
        <v>14961</v>
      </c>
      <c r="DX656" t="s">
        <v>895</v>
      </c>
      <c r="DY656" t="s">
        <v>14834</v>
      </c>
      <c r="DZ656" t="s">
        <v>14971</v>
      </c>
    </row>
    <row r="657" spans="1:130" x14ac:dyDescent="0.35">
      <c r="A657">
        <v>8391</v>
      </c>
      <c r="B657" t="s">
        <v>14975</v>
      </c>
      <c r="C657" t="s">
        <v>14976</v>
      </c>
      <c r="D657" s="2" t="str">
        <f>Table3[[#This Row],[f101matrik]]</f>
        <v>1240656</v>
      </c>
      <c r="E657" s="2" t="str">
        <f>Table3[[#This Row],[f101kdprogram]]</f>
        <v>Z022</v>
      </c>
      <c r="F657" s="2" t="str">
        <f>VLOOKUP(Table3[[#This Row],[Kod Program]],'lookup program'!$B$2:$D$33,3,0)</f>
        <v>ASASI PENGURUSAN DAN STRATEGI</v>
      </c>
      <c r="G657" s="2" t="str">
        <f>Table3[[#This Row],[f105blok]]</f>
        <v>JEBAT</v>
      </c>
      <c r="H657" s="60" t="str">
        <f>Table3[[#This Row],[f105bilik]]</f>
        <v>J-7-8</v>
      </c>
      <c r="I65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5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5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57" s="61">
        <f>Table3[[#This Row],[f101th_daftar]]</f>
        <v>45494.35974537037</v>
      </c>
      <c r="M657" s="65" t="str">
        <f>IF(Table3[[#This Row],[f101sesi]]=25,"Perdana",IF(Table3[[#This Row],[f101sesi]]=26,"Rayuan","Error"))</f>
        <v>Perdana</v>
      </c>
      <c r="N657" t="s">
        <v>14977</v>
      </c>
      <c r="O657" t="s">
        <v>14978</v>
      </c>
      <c r="P657" s="12">
        <v>38751</v>
      </c>
      <c r="Q657" t="s">
        <v>14979</v>
      </c>
      <c r="R657" t="s">
        <v>14980</v>
      </c>
      <c r="S657" t="s">
        <v>113</v>
      </c>
      <c r="T657" t="s">
        <v>114</v>
      </c>
      <c r="U657" t="s">
        <v>115</v>
      </c>
      <c r="V657" t="s">
        <v>115</v>
      </c>
      <c r="W657" t="s">
        <v>116</v>
      </c>
      <c r="X657" t="s">
        <v>117</v>
      </c>
      <c r="Y657" t="s">
        <v>118</v>
      </c>
      <c r="Z657" t="s">
        <v>116</v>
      </c>
      <c r="AA657" t="s">
        <v>182</v>
      </c>
      <c r="AB657" t="s">
        <v>347</v>
      </c>
      <c r="AC657" t="s">
        <v>301</v>
      </c>
      <c r="AD657" t="s">
        <v>403</v>
      </c>
      <c r="AE657" t="s">
        <v>14981</v>
      </c>
      <c r="AF657" t="s">
        <v>14982</v>
      </c>
      <c r="AG657" t="s">
        <v>14983</v>
      </c>
      <c r="AH657" t="s">
        <v>313</v>
      </c>
      <c r="AI657" t="s">
        <v>238</v>
      </c>
      <c r="AJ657" t="s">
        <v>434</v>
      </c>
      <c r="AK657" t="s">
        <v>544</v>
      </c>
      <c r="AL657" t="s">
        <v>14984</v>
      </c>
      <c r="AM657" t="s">
        <v>14985</v>
      </c>
      <c r="AN657" t="s">
        <v>118</v>
      </c>
      <c r="AO657" t="s">
        <v>14986</v>
      </c>
      <c r="AP657" t="s">
        <v>236</v>
      </c>
      <c r="AQ657" t="s">
        <v>115</v>
      </c>
      <c r="AR657" t="s">
        <v>126</v>
      </c>
      <c r="AS657" t="s">
        <v>226</v>
      </c>
      <c r="AT657" t="s">
        <v>128</v>
      </c>
      <c r="AU657" t="s">
        <v>129</v>
      </c>
      <c r="AV657" t="s">
        <v>132</v>
      </c>
      <c r="AW657" t="s">
        <v>131</v>
      </c>
      <c r="AX657" t="s">
        <v>132</v>
      </c>
      <c r="AY657" t="s">
        <v>133</v>
      </c>
      <c r="AZ657" t="s">
        <v>130</v>
      </c>
      <c r="BA657" t="s">
        <v>135</v>
      </c>
      <c r="BB657" t="s">
        <v>125</v>
      </c>
      <c r="BC657" t="s">
        <v>136</v>
      </c>
      <c r="BD657" t="s">
        <v>125</v>
      </c>
      <c r="BE657" t="s">
        <v>137</v>
      </c>
      <c r="BF657" t="s">
        <v>154</v>
      </c>
      <c r="BG657" t="s">
        <v>139</v>
      </c>
      <c r="BH657" t="s">
        <v>138</v>
      </c>
      <c r="BI657" t="s">
        <v>140</v>
      </c>
      <c r="BJ657" t="s">
        <v>154</v>
      </c>
      <c r="BK657" t="s">
        <v>141</v>
      </c>
      <c r="BL657" t="s">
        <v>142</v>
      </c>
      <c r="BM657" t="s">
        <v>143</v>
      </c>
      <c r="BN657" t="s">
        <v>144</v>
      </c>
      <c r="BO657" t="s">
        <v>143</v>
      </c>
      <c r="BP657" t="s">
        <v>144</v>
      </c>
      <c r="BQ657" t="s">
        <v>143</v>
      </c>
      <c r="BR657" t="s">
        <v>144</v>
      </c>
      <c r="BS657" t="s">
        <v>118</v>
      </c>
      <c r="BT657" t="s">
        <v>118</v>
      </c>
      <c r="BU657" t="s">
        <v>118</v>
      </c>
      <c r="BV657" t="s">
        <v>118</v>
      </c>
      <c r="BW657" t="s">
        <v>118</v>
      </c>
      <c r="BX657" t="s">
        <v>118</v>
      </c>
      <c r="BY657" t="s">
        <v>118</v>
      </c>
      <c r="BZ657" t="s">
        <v>118</v>
      </c>
      <c r="CA657" t="s">
        <v>118</v>
      </c>
      <c r="CB657" t="s">
        <v>118</v>
      </c>
      <c r="CC657" t="s">
        <v>118</v>
      </c>
      <c r="CD657" t="s">
        <v>118</v>
      </c>
      <c r="CE657" s="12"/>
      <c r="CF657" t="s">
        <v>118</v>
      </c>
      <c r="CG657" t="s">
        <v>145</v>
      </c>
      <c r="CH657" t="s">
        <v>162</v>
      </c>
      <c r="CI657" t="s">
        <v>117</v>
      </c>
      <c r="CJ657" t="s">
        <v>134</v>
      </c>
      <c r="CK657" t="s">
        <v>134</v>
      </c>
      <c r="CL657" t="s">
        <v>132</v>
      </c>
      <c r="CM657" t="s">
        <v>132</v>
      </c>
      <c r="CN657" t="s">
        <v>142</v>
      </c>
      <c r="CO657" t="s">
        <v>478</v>
      </c>
      <c r="CP657" t="s">
        <v>13677</v>
      </c>
      <c r="CQ657" t="s">
        <v>14987</v>
      </c>
      <c r="CR657">
        <v>25</v>
      </c>
      <c r="CS657" t="s">
        <v>4362</v>
      </c>
      <c r="CT657" t="s">
        <v>204</v>
      </c>
      <c r="CU657" t="s">
        <v>157</v>
      </c>
      <c r="CV657" t="s">
        <v>157</v>
      </c>
      <c r="CW657" t="s">
        <v>134</v>
      </c>
      <c r="CX657" t="s">
        <v>118</v>
      </c>
      <c r="CY657" t="s">
        <v>132</v>
      </c>
      <c r="CZ657" t="s">
        <v>126</v>
      </c>
      <c r="DA657" t="s">
        <v>14988</v>
      </c>
      <c r="DB657" t="s">
        <v>14989</v>
      </c>
      <c r="DC657" t="s">
        <v>14990</v>
      </c>
      <c r="DD657" t="s">
        <v>115</v>
      </c>
      <c r="DE657" s="13">
        <v>45472.56082175926</v>
      </c>
      <c r="DF657" s="13"/>
      <c r="DG657" t="s">
        <v>118</v>
      </c>
      <c r="DH657" t="s">
        <v>118</v>
      </c>
      <c r="DI657" t="s">
        <v>132</v>
      </c>
      <c r="DJ657" t="s">
        <v>115</v>
      </c>
      <c r="DK657" s="13">
        <v>45494.35974537037</v>
      </c>
      <c r="DL657" t="s">
        <v>4366</v>
      </c>
      <c r="DM657" t="s">
        <v>4367</v>
      </c>
      <c r="DN657" t="s">
        <v>118</v>
      </c>
      <c r="DO657" t="s">
        <v>116</v>
      </c>
      <c r="DP657" t="s">
        <v>118</v>
      </c>
      <c r="DQ657" t="s">
        <v>118</v>
      </c>
      <c r="DR657" t="s">
        <v>118</v>
      </c>
      <c r="DS657" t="s">
        <v>118</v>
      </c>
      <c r="DT657" t="s">
        <v>118</v>
      </c>
      <c r="DU657" s="13"/>
      <c r="DV657">
        <v>4801</v>
      </c>
      <c r="DW657" t="s">
        <v>14975</v>
      </c>
      <c r="DX657" t="s">
        <v>895</v>
      </c>
      <c r="DY657" t="s">
        <v>14834</v>
      </c>
      <c r="DZ657" t="s">
        <v>14987</v>
      </c>
    </row>
    <row r="658" spans="1:130" x14ac:dyDescent="0.35">
      <c r="A658">
        <v>9028</v>
      </c>
      <c r="B658" t="s">
        <v>14991</v>
      </c>
      <c r="C658" t="s">
        <v>14992</v>
      </c>
      <c r="D658" s="2" t="str">
        <f>Table3[[#This Row],[f101matrik]]</f>
        <v>1240657</v>
      </c>
      <c r="E658" s="2" t="str">
        <f>Table3[[#This Row],[f101kdprogram]]</f>
        <v>Z022</v>
      </c>
      <c r="F658" s="2" t="str">
        <f>VLOOKUP(Table3[[#This Row],[Kod Program]],'lookup program'!$B$2:$D$33,3,0)</f>
        <v>ASASI PENGURUSAN DAN STRATEGI</v>
      </c>
      <c r="G658" s="2" t="str">
        <f>Table3[[#This Row],[f105blok]]</f>
        <v>JEBAT</v>
      </c>
      <c r="H658" s="60" t="str">
        <f>Table3[[#This Row],[f105bilik]]</f>
        <v>J-8-1</v>
      </c>
      <c r="I65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5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5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58" s="61">
        <f>Table3[[#This Row],[f101th_daftar]]</f>
        <v>45494.450960648152</v>
      </c>
      <c r="M658" s="65" t="str">
        <f>IF(Table3[[#This Row],[f101sesi]]=25,"Perdana",IF(Table3[[#This Row],[f101sesi]]=26,"Rayuan","Error"))</f>
        <v>Perdana</v>
      </c>
      <c r="N658" t="s">
        <v>14993</v>
      </c>
      <c r="O658" t="s">
        <v>14994</v>
      </c>
      <c r="P658" s="12">
        <v>38983</v>
      </c>
      <c r="Q658" t="s">
        <v>14995</v>
      </c>
      <c r="R658" t="s">
        <v>14996</v>
      </c>
      <c r="S658" t="s">
        <v>113</v>
      </c>
      <c r="T658" t="s">
        <v>114</v>
      </c>
      <c r="U658" t="s">
        <v>115</v>
      </c>
      <c r="V658" t="s">
        <v>115</v>
      </c>
      <c r="W658" t="s">
        <v>116</v>
      </c>
      <c r="X658" t="s">
        <v>117</v>
      </c>
      <c r="Y658" t="s">
        <v>118</v>
      </c>
      <c r="Z658" t="s">
        <v>116</v>
      </c>
      <c r="AA658" t="s">
        <v>307</v>
      </c>
      <c r="AB658" t="s">
        <v>191</v>
      </c>
      <c r="AC658" t="s">
        <v>469</v>
      </c>
      <c r="AD658" t="s">
        <v>668</v>
      </c>
      <c r="AE658" t="s">
        <v>14997</v>
      </c>
      <c r="AF658" t="s">
        <v>118</v>
      </c>
      <c r="AG658" t="s">
        <v>14998</v>
      </c>
      <c r="AH658" t="s">
        <v>14999</v>
      </c>
      <c r="AI658" t="s">
        <v>307</v>
      </c>
      <c r="AJ658" t="s">
        <v>15000</v>
      </c>
      <c r="AK658" t="s">
        <v>15001</v>
      </c>
      <c r="AL658" t="s">
        <v>15002</v>
      </c>
      <c r="AM658" t="s">
        <v>15002</v>
      </c>
      <c r="AN658" t="s">
        <v>118</v>
      </c>
      <c r="AO658" t="s">
        <v>15003</v>
      </c>
      <c r="AP658" t="s">
        <v>170</v>
      </c>
      <c r="AQ658" t="s">
        <v>157</v>
      </c>
      <c r="AR658" t="s">
        <v>126</v>
      </c>
      <c r="AS658" t="s">
        <v>226</v>
      </c>
      <c r="AT658" t="s">
        <v>171</v>
      </c>
      <c r="AU658" t="s">
        <v>129</v>
      </c>
      <c r="AV658" t="s">
        <v>115</v>
      </c>
      <c r="AW658" t="s">
        <v>131</v>
      </c>
      <c r="AX658" t="s">
        <v>132</v>
      </c>
      <c r="AY658" t="s">
        <v>133</v>
      </c>
      <c r="AZ658" t="s">
        <v>115</v>
      </c>
      <c r="BA658" t="s">
        <v>135</v>
      </c>
      <c r="BB658" t="s">
        <v>125</v>
      </c>
      <c r="BC658" t="s">
        <v>136</v>
      </c>
      <c r="BD658" t="s">
        <v>115</v>
      </c>
      <c r="BE658" t="s">
        <v>137</v>
      </c>
      <c r="BF658" t="s">
        <v>128</v>
      </c>
      <c r="BG658" t="s">
        <v>139</v>
      </c>
      <c r="BH658" t="s">
        <v>157</v>
      </c>
      <c r="BI658" t="s">
        <v>140</v>
      </c>
      <c r="BJ658" t="s">
        <v>125</v>
      </c>
      <c r="BK658" t="s">
        <v>141</v>
      </c>
      <c r="BL658" t="s">
        <v>125</v>
      </c>
      <c r="BM658" t="s">
        <v>189</v>
      </c>
      <c r="BN658" t="s">
        <v>132</v>
      </c>
      <c r="BO658" t="s">
        <v>143</v>
      </c>
      <c r="BP658" t="s">
        <v>144</v>
      </c>
      <c r="BQ658" t="s">
        <v>143</v>
      </c>
      <c r="BR658" t="s">
        <v>144</v>
      </c>
      <c r="BS658" t="s">
        <v>118</v>
      </c>
      <c r="BT658" t="s">
        <v>118</v>
      </c>
      <c r="BU658" t="s">
        <v>118</v>
      </c>
      <c r="BV658" t="s">
        <v>118</v>
      </c>
      <c r="BW658" t="s">
        <v>118</v>
      </c>
      <c r="BX658" t="s">
        <v>118</v>
      </c>
      <c r="BY658" t="s">
        <v>118</v>
      </c>
      <c r="BZ658" t="s">
        <v>118</v>
      </c>
      <c r="CA658" t="s">
        <v>118</v>
      </c>
      <c r="CB658" t="s">
        <v>118</v>
      </c>
      <c r="CC658" t="s">
        <v>118</v>
      </c>
      <c r="CD658" t="s">
        <v>118</v>
      </c>
      <c r="CE658" s="12"/>
      <c r="CF658" t="s">
        <v>118</v>
      </c>
      <c r="CG658" t="s">
        <v>145</v>
      </c>
      <c r="CH658" t="s">
        <v>162</v>
      </c>
      <c r="CI658" t="s">
        <v>117</v>
      </c>
      <c r="CJ658" t="s">
        <v>134</v>
      </c>
      <c r="CK658" t="s">
        <v>130</v>
      </c>
      <c r="CL658" t="s">
        <v>132</v>
      </c>
      <c r="CM658" t="s">
        <v>157</v>
      </c>
      <c r="CN658" t="s">
        <v>128</v>
      </c>
      <c r="CO658" t="s">
        <v>308</v>
      </c>
      <c r="CP658" t="s">
        <v>825</v>
      </c>
      <c r="CQ658" t="s">
        <v>15004</v>
      </c>
      <c r="CR658">
        <v>25</v>
      </c>
      <c r="CS658" t="s">
        <v>4362</v>
      </c>
      <c r="CT658" t="s">
        <v>204</v>
      </c>
      <c r="CU658" t="s">
        <v>130</v>
      </c>
      <c r="CV658" t="s">
        <v>132</v>
      </c>
      <c r="CW658" t="s">
        <v>134</v>
      </c>
      <c r="CX658" t="s">
        <v>118</v>
      </c>
      <c r="CY658" t="s">
        <v>132</v>
      </c>
      <c r="CZ658" t="s">
        <v>126</v>
      </c>
      <c r="DA658" t="s">
        <v>15005</v>
      </c>
      <c r="DB658" t="s">
        <v>15006</v>
      </c>
      <c r="DC658" t="s">
        <v>15007</v>
      </c>
      <c r="DD658" t="s">
        <v>115</v>
      </c>
      <c r="DE658" s="13">
        <v>45473.592395833337</v>
      </c>
      <c r="DF658" s="13"/>
      <c r="DG658" t="s">
        <v>118</v>
      </c>
      <c r="DH658" t="s">
        <v>118</v>
      </c>
      <c r="DI658" t="s">
        <v>132</v>
      </c>
      <c r="DJ658" t="s">
        <v>115</v>
      </c>
      <c r="DK658" s="13">
        <v>45494.450960648152</v>
      </c>
      <c r="DL658" t="s">
        <v>4366</v>
      </c>
      <c r="DM658" t="s">
        <v>4367</v>
      </c>
      <c r="DN658" t="s">
        <v>118</v>
      </c>
      <c r="DO658" t="s">
        <v>116</v>
      </c>
      <c r="DP658" t="s">
        <v>118</v>
      </c>
      <c r="DQ658" t="s">
        <v>118</v>
      </c>
      <c r="DR658" t="s">
        <v>118</v>
      </c>
      <c r="DS658" t="s">
        <v>118</v>
      </c>
      <c r="DT658" t="s">
        <v>118</v>
      </c>
      <c r="DU658" s="13"/>
      <c r="DV658">
        <v>4802</v>
      </c>
      <c r="DW658" t="s">
        <v>14991</v>
      </c>
      <c r="DX658" t="s">
        <v>895</v>
      </c>
      <c r="DY658" t="s">
        <v>15008</v>
      </c>
      <c r="DZ658" t="s">
        <v>15004</v>
      </c>
    </row>
    <row r="659" spans="1:130" x14ac:dyDescent="0.35">
      <c r="A659">
        <v>8388</v>
      </c>
      <c r="B659" t="s">
        <v>15009</v>
      </c>
      <c r="C659" t="s">
        <v>15010</v>
      </c>
      <c r="D659" s="2" t="str">
        <f>Table3[[#This Row],[f101matrik]]</f>
        <v>1240658</v>
      </c>
      <c r="E659" s="2" t="str">
        <f>Table3[[#This Row],[f101kdprogram]]</f>
        <v>Z022</v>
      </c>
      <c r="F659" s="2" t="str">
        <f>VLOOKUP(Table3[[#This Row],[Kod Program]],'lookup program'!$B$2:$D$33,3,0)</f>
        <v>ASASI PENGURUSAN DAN STRATEGI</v>
      </c>
      <c r="G659" s="2" t="str">
        <f>Table3[[#This Row],[f105blok]]</f>
        <v>JEBAT</v>
      </c>
      <c r="H659" s="60" t="str">
        <f>Table3[[#This Row],[f105bilik]]</f>
        <v>J-8-1</v>
      </c>
      <c r="I65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5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5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59" s="61">
        <f>Table3[[#This Row],[f101th_daftar]]</f>
        <v>45494.457511574074</v>
      </c>
      <c r="M659" s="65" t="str">
        <f>IF(Table3[[#This Row],[f101sesi]]=25,"Perdana",IF(Table3[[#This Row],[f101sesi]]=26,"Rayuan","Error"))</f>
        <v>Perdana</v>
      </c>
      <c r="N659" t="s">
        <v>15011</v>
      </c>
      <c r="O659" t="s">
        <v>15012</v>
      </c>
      <c r="P659" s="12">
        <v>38749</v>
      </c>
      <c r="Q659" t="s">
        <v>15013</v>
      </c>
      <c r="R659" t="s">
        <v>15014</v>
      </c>
      <c r="S659" t="s">
        <v>113</v>
      </c>
      <c r="T659" t="s">
        <v>114</v>
      </c>
      <c r="U659" t="s">
        <v>115</v>
      </c>
      <c r="V659" t="s">
        <v>115</v>
      </c>
      <c r="W659" t="s">
        <v>116</v>
      </c>
      <c r="X659" t="s">
        <v>117</v>
      </c>
      <c r="Y659" t="s">
        <v>118</v>
      </c>
      <c r="Z659" t="s">
        <v>116</v>
      </c>
      <c r="AA659" t="s">
        <v>300</v>
      </c>
      <c r="AB659" t="s">
        <v>309</v>
      </c>
      <c r="AC659" t="s">
        <v>275</v>
      </c>
      <c r="AD659" t="s">
        <v>8767</v>
      </c>
      <c r="AE659" t="s">
        <v>15015</v>
      </c>
      <c r="AF659" t="s">
        <v>15016</v>
      </c>
      <c r="AG659" t="s">
        <v>8596</v>
      </c>
      <c r="AH659" t="s">
        <v>8597</v>
      </c>
      <c r="AI659" t="s">
        <v>119</v>
      </c>
      <c r="AJ659" t="s">
        <v>539</v>
      </c>
      <c r="AK659" t="s">
        <v>4932</v>
      </c>
      <c r="AL659" t="s">
        <v>15017</v>
      </c>
      <c r="AM659" t="s">
        <v>15017</v>
      </c>
      <c r="AN659" t="s">
        <v>118</v>
      </c>
      <c r="AO659" t="s">
        <v>15018</v>
      </c>
      <c r="AP659" t="s">
        <v>15019</v>
      </c>
      <c r="AQ659" t="s">
        <v>157</v>
      </c>
      <c r="AR659" t="s">
        <v>126</v>
      </c>
      <c r="AS659" t="s">
        <v>226</v>
      </c>
      <c r="AT659" t="s">
        <v>154</v>
      </c>
      <c r="AU659" t="s">
        <v>129</v>
      </c>
      <c r="AV659" t="s">
        <v>134</v>
      </c>
      <c r="AW659" t="s">
        <v>131</v>
      </c>
      <c r="AX659" t="s">
        <v>125</v>
      </c>
      <c r="AY659" t="s">
        <v>133</v>
      </c>
      <c r="AZ659" t="s">
        <v>132</v>
      </c>
      <c r="BA659" t="s">
        <v>135</v>
      </c>
      <c r="BB659" t="s">
        <v>132</v>
      </c>
      <c r="BC659" t="s">
        <v>136</v>
      </c>
      <c r="BD659" t="s">
        <v>115</v>
      </c>
      <c r="BE659" t="s">
        <v>156</v>
      </c>
      <c r="BF659" t="s">
        <v>115</v>
      </c>
      <c r="BG659" t="s">
        <v>324</v>
      </c>
      <c r="BH659" t="s">
        <v>115</v>
      </c>
      <c r="BI659" t="s">
        <v>186</v>
      </c>
      <c r="BJ659" t="s">
        <v>115</v>
      </c>
      <c r="BK659" t="s">
        <v>143</v>
      </c>
      <c r="BL659" t="s">
        <v>144</v>
      </c>
      <c r="BM659" t="s">
        <v>143</v>
      </c>
      <c r="BN659" t="s">
        <v>144</v>
      </c>
      <c r="BO659" t="s">
        <v>143</v>
      </c>
      <c r="BP659" t="s">
        <v>144</v>
      </c>
      <c r="BQ659" t="s">
        <v>143</v>
      </c>
      <c r="BR659" t="s">
        <v>144</v>
      </c>
      <c r="BS659" t="s">
        <v>118</v>
      </c>
      <c r="BT659" t="s">
        <v>118</v>
      </c>
      <c r="BU659" t="s">
        <v>118</v>
      </c>
      <c r="BV659" t="s">
        <v>118</v>
      </c>
      <c r="BW659" t="s">
        <v>118</v>
      </c>
      <c r="BX659" t="s">
        <v>118</v>
      </c>
      <c r="BY659" t="s">
        <v>118</v>
      </c>
      <c r="BZ659" t="s">
        <v>118</v>
      </c>
      <c r="CA659" t="s">
        <v>118</v>
      </c>
      <c r="CB659" t="s">
        <v>118</v>
      </c>
      <c r="CC659" t="s">
        <v>118</v>
      </c>
      <c r="CD659" t="s">
        <v>118</v>
      </c>
      <c r="CE659" s="12"/>
      <c r="CF659" t="s">
        <v>118</v>
      </c>
      <c r="CG659" t="s">
        <v>145</v>
      </c>
      <c r="CH659" t="s">
        <v>162</v>
      </c>
      <c r="CI659" t="s">
        <v>175</v>
      </c>
      <c r="CJ659" t="s">
        <v>115</v>
      </c>
      <c r="CK659" t="s">
        <v>125</v>
      </c>
      <c r="CL659" t="s">
        <v>132</v>
      </c>
      <c r="CM659" t="s">
        <v>138</v>
      </c>
      <c r="CN659" t="s">
        <v>154</v>
      </c>
      <c r="CO659" t="s">
        <v>4652</v>
      </c>
      <c r="CP659" t="s">
        <v>15020</v>
      </c>
      <c r="CQ659" t="s">
        <v>15021</v>
      </c>
      <c r="CR659">
        <v>25</v>
      </c>
      <c r="CS659" t="s">
        <v>4362</v>
      </c>
      <c r="CT659" t="s">
        <v>204</v>
      </c>
      <c r="CU659" t="s">
        <v>130</v>
      </c>
      <c r="CV659" t="s">
        <v>130</v>
      </c>
      <c r="CW659" t="s">
        <v>134</v>
      </c>
      <c r="CX659" t="s">
        <v>118</v>
      </c>
      <c r="CY659" t="s">
        <v>132</v>
      </c>
      <c r="CZ659" t="s">
        <v>126</v>
      </c>
      <c r="DA659" t="s">
        <v>15022</v>
      </c>
      <c r="DB659" t="s">
        <v>15023</v>
      </c>
      <c r="DC659" t="s">
        <v>15024</v>
      </c>
      <c r="DD659" t="s">
        <v>115</v>
      </c>
      <c r="DE659" s="13">
        <v>45472.550462962965</v>
      </c>
      <c r="DF659" s="13"/>
      <c r="DG659" t="s">
        <v>118</v>
      </c>
      <c r="DH659" t="s">
        <v>118</v>
      </c>
      <c r="DI659" t="s">
        <v>132</v>
      </c>
      <c r="DJ659" t="s">
        <v>115</v>
      </c>
      <c r="DK659" s="13">
        <v>45494.457511574074</v>
      </c>
      <c r="DL659" t="s">
        <v>4366</v>
      </c>
      <c r="DM659" t="s">
        <v>4367</v>
      </c>
      <c r="DN659" t="s">
        <v>118</v>
      </c>
      <c r="DO659" t="s">
        <v>163</v>
      </c>
      <c r="DP659" t="s">
        <v>118</v>
      </c>
      <c r="DQ659" t="s">
        <v>118</v>
      </c>
      <c r="DR659" t="s">
        <v>118</v>
      </c>
      <c r="DS659" t="s">
        <v>118</v>
      </c>
      <c r="DT659" t="s">
        <v>118</v>
      </c>
      <c r="DU659" s="13"/>
      <c r="DV659">
        <v>4803</v>
      </c>
      <c r="DW659" t="s">
        <v>15009</v>
      </c>
      <c r="DX659" t="s">
        <v>895</v>
      </c>
      <c r="DY659" t="s">
        <v>15008</v>
      </c>
      <c r="DZ659" t="s">
        <v>15021</v>
      </c>
    </row>
    <row r="660" spans="1:130" x14ac:dyDescent="0.35">
      <c r="A660">
        <v>9184</v>
      </c>
      <c r="B660" t="s">
        <v>15025</v>
      </c>
      <c r="C660" t="s">
        <v>15026</v>
      </c>
      <c r="D660" s="2" t="str">
        <f>Table3[[#This Row],[f101matrik]]</f>
        <v>1240659</v>
      </c>
      <c r="E660" s="2" t="str">
        <f>Table3[[#This Row],[f101kdprogram]]</f>
        <v>Z022</v>
      </c>
      <c r="F660" s="2" t="str">
        <f>VLOOKUP(Table3[[#This Row],[Kod Program]],'lookup program'!$B$2:$D$33,3,0)</f>
        <v>ASASI PENGURUSAN DAN STRATEGI</v>
      </c>
      <c r="G660" s="2" t="str">
        <f>Table3[[#This Row],[f105blok]]</f>
        <v>JEBAT</v>
      </c>
      <c r="H660" s="60" t="str">
        <f>Table3[[#This Row],[f105bilik]]</f>
        <v>J-8-1</v>
      </c>
      <c r="I66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6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6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60" s="61">
        <f>Table3[[#This Row],[f101th_daftar]]</f>
        <v>45494.40483796296</v>
      </c>
      <c r="M660" s="65" t="str">
        <f>IF(Table3[[#This Row],[f101sesi]]=25,"Perdana",IF(Table3[[#This Row],[f101sesi]]=26,"Rayuan","Error"))</f>
        <v>Perdana</v>
      </c>
      <c r="N660" t="s">
        <v>15027</v>
      </c>
      <c r="O660" t="s">
        <v>15028</v>
      </c>
      <c r="P660" s="12">
        <v>39036</v>
      </c>
      <c r="Q660" t="s">
        <v>15029</v>
      </c>
      <c r="R660" t="s">
        <v>15030</v>
      </c>
      <c r="S660" t="s">
        <v>113</v>
      </c>
      <c r="T660" t="s">
        <v>114</v>
      </c>
      <c r="U660" t="s">
        <v>115</v>
      </c>
      <c r="V660" t="s">
        <v>115</v>
      </c>
      <c r="W660" t="s">
        <v>116</v>
      </c>
      <c r="X660" t="s">
        <v>117</v>
      </c>
      <c r="Y660" t="s">
        <v>118</v>
      </c>
      <c r="Z660" t="s">
        <v>116</v>
      </c>
      <c r="AA660" t="s">
        <v>218</v>
      </c>
      <c r="AB660" t="s">
        <v>528</v>
      </c>
      <c r="AC660" t="s">
        <v>121</v>
      </c>
      <c r="AD660" t="s">
        <v>356</v>
      </c>
      <c r="AE660" t="s">
        <v>15031</v>
      </c>
      <c r="AF660" t="s">
        <v>15032</v>
      </c>
      <c r="AG660" t="s">
        <v>14814</v>
      </c>
      <c r="AH660" t="s">
        <v>15033</v>
      </c>
      <c r="AI660" t="s">
        <v>218</v>
      </c>
      <c r="AJ660" t="s">
        <v>5245</v>
      </c>
      <c r="AK660" t="s">
        <v>10774</v>
      </c>
      <c r="AL660" t="s">
        <v>15034</v>
      </c>
      <c r="AM660" t="s">
        <v>15034</v>
      </c>
      <c r="AN660" t="s">
        <v>118</v>
      </c>
      <c r="AO660" t="s">
        <v>15035</v>
      </c>
      <c r="AP660" t="s">
        <v>293</v>
      </c>
      <c r="AQ660" t="s">
        <v>138</v>
      </c>
      <c r="AR660" t="s">
        <v>126</v>
      </c>
      <c r="AS660" t="s">
        <v>226</v>
      </c>
      <c r="AT660" t="s">
        <v>171</v>
      </c>
      <c r="AU660" t="s">
        <v>129</v>
      </c>
      <c r="AV660" t="s">
        <v>130</v>
      </c>
      <c r="AW660" t="s">
        <v>131</v>
      </c>
      <c r="AX660" t="s">
        <v>132</v>
      </c>
      <c r="AY660" t="s">
        <v>133</v>
      </c>
      <c r="AZ660" t="s">
        <v>132</v>
      </c>
      <c r="BA660" t="s">
        <v>135</v>
      </c>
      <c r="BB660" t="s">
        <v>130</v>
      </c>
      <c r="BC660" t="s">
        <v>136</v>
      </c>
      <c r="BD660" t="s">
        <v>132</v>
      </c>
      <c r="BE660" t="s">
        <v>237</v>
      </c>
      <c r="BF660" t="s">
        <v>115</v>
      </c>
      <c r="BG660" t="s">
        <v>137</v>
      </c>
      <c r="BH660" t="s">
        <v>128</v>
      </c>
      <c r="BI660" t="s">
        <v>139</v>
      </c>
      <c r="BJ660" t="s">
        <v>142</v>
      </c>
      <c r="BK660" t="s">
        <v>140</v>
      </c>
      <c r="BL660" t="s">
        <v>138</v>
      </c>
      <c r="BM660" t="s">
        <v>141</v>
      </c>
      <c r="BN660" t="s">
        <v>142</v>
      </c>
      <c r="BO660" t="s">
        <v>143</v>
      </c>
      <c r="BP660" t="s">
        <v>144</v>
      </c>
      <c r="BQ660" t="s">
        <v>143</v>
      </c>
      <c r="BR660" t="s">
        <v>144</v>
      </c>
      <c r="BS660" t="s">
        <v>118</v>
      </c>
      <c r="BT660" t="s">
        <v>118</v>
      </c>
      <c r="BU660" t="s">
        <v>118</v>
      </c>
      <c r="BV660" t="s">
        <v>118</v>
      </c>
      <c r="BW660" t="s">
        <v>118</v>
      </c>
      <c r="BX660" t="s">
        <v>118</v>
      </c>
      <c r="BY660" t="s">
        <v>118</v>
      </c>
      <c r="BZ660" t="s">
        <v>118</v>
      </c>
      <c r="CA660" t="s">
        <v>118</v>
      </c>
      <c r="CB660" t="s">
        <v>118</v>
      </c>
      <c r="CC660" t="s">
        <v>118</v>
      </c>
      <c r="CD660" t="s">
        <v>118</v>
      </c>
      <c r="CE660" s="12"/>
      <c r="CF660" t="s">
        <v>118</v>
      </c>
      <c r="CG660" t="s">
        <v>145</v>
      </c>
      <c r="CH660" t="s">
        <v>162</v>
      </c>
      <c r="CI660" t="s">
        <v>117</v>
      </c>
      <c r="CJ660" t="s">
        <v>134</v>
      </c>
      <c r="CK660" t="s">
        <v>115</v>
      </c>
      <c r="CL660" t="s">
        <v>130</v>
      </c>
      <c r="CM660" t="s">
        <v>125</v>
      </c>
      <c r="CN660" t="s">
        <v>154</v>
      </c>
      <c r="CO660" t="s">
        <v>673</v>
      </c>
      <c r="CP660" t="s">
        <v>15036</v>
      </c>
      <c r="CQ660" t="s">
        <v>15037</v>
      </c>
      <c r="CR660">
        <v>25</v>
      </c>
      <c r="CS660" t="s">
        <v>4362</v>
      </c>
      <c r="CT660" t="s">
        <v>204</v>
      </c>
      <c r="CU660" t="s">
        <v>138</v>
      </c>
      <c r="CV660" t="s">
        <v>142</v>
      </c>
      <c r="CW660" t="s">
        <v>134</v>
      </c>
      <c r="CX660" t="s">
        <v>118</v>
      </c>
      <c r="CY660" t="s">
        <v>132</v>
      </c>
      <c r="CZ660" t="s">
        <v>126</v>
      </c>
      <c r="DA660" t="s">
        <v>15038</v>
      </c>
      <c r="DB660" t="s">
        <v>15039</v>
      </c>
      <c r="DC660" t="s">
        <v>15040</v>
      </c>
      <c r="DD660" t="s">
        <v>115</v>
      </c>
      <c r="DE660" s="13">
        <v>45474.656481481485</v>
      </c>
      <c r="DF660" s="13"/>
      <c r="DG660" t="s">
        <v>118</v>
      </c>
      <c r="DH660" t="s">
        <v>118</v>
      </c>
      <c r="DI660" t="s">
        <v>132</v>
      </c>
      <c r="DJ660" t="s">
        <v>115</v>
      </c>
      <c r="DK660" s="13">
        <v>45494.40483796296</v>
      </c>
      <c r="DL660" t="s">
        <v>4366</v>
      </c>
      <c r="DM660" t="s">
        <v>4367</v>
      </c>
      <c r="DN660" t="s">
        <v>118</v>
      </c>
      <c r="DO660" t="s">
        <v>163</v>
      </c>
      <c r="DP660" t="s">
        <v>118</v>
      </c>
      <c r="DQ660" t="s">
        <v>118</v>
      </c>
      <c r="DR660" t="s">
        <v>118</v>
      </c>
      <c r="DS660" t="s">
        <v>118</v>
      </c>
      <c r="DT660" t="s">
        <v>118</v>
      </c>
      <c r="DU660" s="13"/>
      <c r="DV660">
        <v>4804</v>
      </c>
      <c r="DW660" t="s">
        <v>15025</v>
      </c>
      <c r="DX660" t="s">
        <v>895</v>
      </c>
      <c r="DY660" t="s">
        <v>15008</v>
      </c>
      <c r="DZ660" t="s">
        <v>15037</v>
      </c>
    </row>
    <row r="661" spans="1:130" x14ac:dyDescent="0.35">
      <c r="A661">
        <v>8838</v>
      </c>
      <c r="B661" t="s">
        <v>15041</v>
      </c>
      <c r="C661" t="s">
        <v>15042</v>
      </c>
      <c r="D661" s="2" t="str">
        <f>Table3[[#This Row],[f101matrik]]</f>
        <v>1240660</v>
      </c>
      <c r="E661" s="2" t="str">
        <f>Table3[[#This Row],[f101kdprogram]]</f>
        <v>Z022</v>
      </c>
      <c r="F661" s="2" t="str">
        <f>VLOOKUP(Table3[[#This Row],[Kod Program]],'lookup program'!$B$2:$D$33,3,0)</f>
        <v>ASASI PENGURUSAN DAN STRATEGI</v>
      </c>
      <c r="G661" s="2" t="str">
        <f>Table3[[#This Row],[f105blok]]</f>
        <v>JEBAT</v>
      </c>
      <c r="H661" s="60" t="str">
        <f>Table3[[#This Row],[f105bilik]]</f>
        <v>J-8-1</v>
      </c>
      <c r="I66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6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6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61" s="61">
        <f>Table3[[#This Row],[f101th_daftar]]</f>
        <v>45494.440625000003</v>
      </c>
      <c r="M661" s="65" t="str">
        <f>IF(Table3[[#This Row],[f101sesi]]=25,"Perdana",IF(Table3[[#This Row],[f101sesi]]=26,"Rayuan","Error"))</f>
        <v>Perdana</v>
      </c>
      <c r="N661" t="s">
        <v>15043</v>
      </c>
      <c r="O661" t="s">
        <v>15044</v>
      </c>
      <c r="P661" s="12">
        <v>38919</v>
      </c>
      <c r="Q661" t="s">
        <v>15045</v>
      </c>
      <c r="R661" t="s">
        <v>118</v>
      </c>
      <c r="S661" t="s">
        <v>113</v>
      </c>
      <c r="T661" t="s">
        <v>114</v>
      </c>
      <c r="U661" t="s">
        <v>115</v>
      </c>
      <c r="V661" t="s">
        <v>115</v>
      </c>
      <c r="W661" t="s">
        <v>116</v>
      </c>
      <c r="X661" t="s">
        <v>117</v>
      </c>
      <c r="Y661" t="s">
        <v>118</v>
      </c>
      <c r="Z661" t="s">
        <v>116</v>
      </c>
      <c r="AA661" t="s">
        <v>167</v>
      </c>
      <c r="AB661" t="s">
        <v>347</v>
      </c>
      <c r="AC661" t="s">
        <v>469</v>
      </c>
      <c r="AD661" t="s">
        <v>367</v>
      </c>
      <c r="AE661" t="s">
        <v>15046</v>
      </c>
      <c r="AF661" t="s">
        <v>15047</v>
      </c>
      <c r="AG661" t="s">
        <v>168</v>
      </c>
      <c r="AH661" t="s">
        <v>693</v>
      </c>
      <c r="AI661" t="s">
        <v>167</v>
      </c>
      <c r="AJ661" t="s">
        <v>4543</v>
      </c>
      <c r="AK661" t="s">
        <v>4544</v>
      </c>
      <c r="AL661" t="s">
        <v>15048</v>
      </c>
      <c r="AM661" t="s">
        <v>15049</v>
      </c>
      <c r="AN661" t="s">
        <v>118</v>
      </c>
      <c r="AO661" t="s">
        <v>15050</v>
      </c>
      <c r="AP661" t="s">
        <v>15051</v>
      </c>
      <c r="AQ661" t="s">
        <v>130</v>
      </c>
      <c r="AR661" t="s">
        <v>126</v>
      </c>
      <c r="AS661" t="s">
        <v>226</v>
      </c>
      <c r="AT661" t="s">
        <v>227</v>
      </c>
      <c r="AU661" t="s">
        <v>129</v>
      </c>
      <c r="AV661" t="s">
        <v>132</v>
      </c>
      <c r="AW661" t="s">
        <v>131</v>
      </c>
      <c r="AX661" t="s">
        <v>115</v>
      </c>
      <c r="AY661" t="s">
        <v>135</v>
      </c>
      <c r="AZ661" t="s">
        <v>132</v>
      </c>
      <c r="BA661" t="s">
        <v>136</v>
      </c>
      <c r="BB661" t="s">
        <v>115</v>
      </c>
      <c r="BC661" t="s">
        <v>228</v>
      </c>
      <c r="BD661" t="s">
        <v>125</v>
      </c>
      <c r="BE661" t="s">
        <v>137</v>
      </c>
      <c r="BF661" t="s">
        <v>142</v>
      </c>
      <c r="BG661" t="s">
        <v>139</v>
      </c>
      <c r="BH661" t="s">
        <v>157</v>
      </c>
      <c r="BI661" t="s">
        <v>140</v>
      </c>
      <c r="BJ661" t="s">
        <v>157</v>
      </c>
      <c r="BK661" t="s">
        <v>141</v>
      </c>
      <c r="BL661" t="s">
        <v>157</v>
      </c>
      <c r="BM661" t="s">
        <v>229</v>
      </c>
      <c r="BN661" t="s">
        <v>132</v>
      </c>
      <c r="BO661" t="s">
        <v>230</v>
      </c>
      <c r="BP661" t="s">
        <v>132</v>
      </c>
      <c r="BQ661" t="s">
        <v>143</v>
      </c>
      <c r="BR661" t="s">
        <v>144</v>
      </c>
      <c r="BS661" t="s">
        <v>118</v>
      </c>
      <c r="BT661" t="s">
        <v>118</v>
      </c>
      <c r="BU661" t="s">
        <v>118</v>
      </c>
      <c r="BV661" t="s">
        <v>118</v>
      </c>
      <c r="BW661" t="s">
        <v>118</v>
      </c>
      <c r="BX661" t="s">
        <v>118</v>
      </c>
      <c r="BY661" t="s">
        <v>118</v>
      </c>
      <c r="BZ661" t="s">
        <v>118</v>
      </c>
      <c r="CA661" t="s">
        <v>118</v>
      </c>
      <c r="CB661" t="s">
        <v>118</v>
      </c>
      <c r="CC661" t="s">
        <v>118</v>
      </c>
      <c r="CD661" t="s">
        <v>118</v>
      </c>
      <c r="CE661" s="12"/>
      <c r="CF661" t="s">
        <v>118</v>
      </c>
      <c r="CG661" t="s">
        <v>145</v>
      </c>
      <c r="CH661" t="s">
        <v>162</v>
      </c>
      <c r="CI661" t="s">
        <v>117</v>
      </c>
      <c r="CJ661" t="s">
        <v>134</v>
      </c>
      <c r="CK661" t="s">
        <v>132</v>
      </c>
      <c r="CL661" t="s">
        <v>125</v>
      </c>
      <c r="CM661" t="s">
        <v>142</v>
      </c>
      <c r="CN661" t="s">
        <v>227</v>
      </c>
      <c r="CO661" t="s">
        <v>244</v>
      </c>
      <c r="CP661" t="s">
        <v>15052</v>
      </c>
      <c r="CQ661" t="s">
        <v>15053</v>
      </c>
      <c r="CR661">
        <v>25</v>
      </c>
      <c r="CS661" t="s">
        <v>4362</v>
      </c>
      <c r="CT661" t="s">
        <v>204</v>
      </c>
      <c r="CU661" t="s">
        <v>157</v>
      </c>
      <c r="CV661" t="s">
        <v>157</v>
      </c>
      <c r="CW661" t="s">
        <v>134</v>
      </c>
      <c r="CX661" t="s">
        <v>118</v>
      </c>
      <c r="CY661" t="s">
        <v>132</v>
      </c>
      <c r="CZ661" t="s">
        <v>126</v>
      </c>
      <c r="DA661" t="s">
        <v>15054</v>
      </c>
      <c r="DB661" t="s">
        <v>15055</v>
      </c>
      <c r="DC661" t="s">
        <v>15056</v>
      </c>
      <c r="DD661" t="s">
        <v>115</v>
      </c>
      <c r="DE661" s="13">
        <v>45472.511319444442</v>
      </c>
      <c r="DF661" s="13"/>
      <c r="DG661" t="s">
        <v>118</v>
      </c>
      <c r="DH661" t="s">
        <v>118</v>
      </c>
      <c r="DI661" t="s">
        <v>132</v>
      </c>
      <c r="DJ661" t="s">
        <v>115</v>
      </c>
      <c r="DK661" s="13">
        <v>45494.440625000003</v>
      </c>
      <c r="DL661" t="s">
        <v>4366</v>
      </c>
      <c r="DM661" t="s">
        <v>4367</v>
      </c>
      <c r="DN661" t="s">
        <v>118</v>
      </c>
      <c r="DO661" t="s">
        <v>116</v>
      </c>
      <c r="DP661" t="s">
        <v>118</v>
      </c>
      <c r="DQ661" t="s">
        <v>118</v>
      </c>
      <c r="DR661" t="s">
        <v>118</v>
      </c>
      <c r="DS661" t="s">
        <v>118</v>
      </c>
      <c r="DT661" t="s">
        <v>118</v>
      </c>
      <c r="DU661" s="13"/>
      <c r="DV661">
        <v>4805</v>
      </c>
      <c r="DW661" t="s">
        <v>15041</v>
      </c>
      <c r="DX661" t="s">
        <v>895</v>
      </c>
      <c r="DY661" t="s">
        <v>15008</v>
      </c>
      <c r="DZ661" t="s">
        <v>15053</v>
      </c>
    </row>
    <row r="662" spans="1:130" x14ac:dyDescent="0.35">
      <c r="A662">
        <v>9118</v>
      </c>
      <c r="B662" t="s">
        <v>15057</v>
      </c>
      <c r="C662" t="s">
        <v>15058</v>
      </c>
      <c r="D662" s="2" t="str">
        <f>Table3[[#This Row],[f101matrik]]</f>
        <v>1240661</v>
      </c>
      <c r="E662" s="2" t="str">
        <f>Table3[[#This Row],[f101kdprogram]]</f>
        <v>Z022</v>
      </c>
      <c r="F662" s="2" t="str">
        <f>VLOOKUP(Table3[[#This Row],[Kod Program]],'lookup program'!$B$2:$D$33,3,0)</f>
        <v>ASASI PENGURUSAN DAN STRATEGI</v>
      </c>
      <c r="G662" s="2" t="str">
        <f>Table3[[#This Row],[f105blok]]</f>
        <v>JEBAT</v>
      </c>
      <c r="H662" s="60" t="str">
        <f>Table3[[#This Row],[f105bilik]]</f>
        <v/>
      </c>
      <c r="I662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662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662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662" s="57">
        <f>Table3[[#This Row],[f101th_daftar]]</f>
        <v>0</v>
      </c>
      <c r="M662" s="65" t="str">
        <f>IF(Table3[[#This Row],[f101sesi]]=25,"Perdana",IF(Table3[[#This Row],[f101sesi]]=26,"Rayuan","Error"))</f>
        <v>Perdana</v>
      </c>
      <c r="N662" t="s">
        <v>15059</v>
      </c>
      <c r="O662" t="s">
        <v>15060</v>
      </c>
      <c r="P662" s="12">
        <v>39009</v>
      </c>
      <c r="Q662" t="s">
        <v>118</v>
      </c>
      <c r="R662" t="s">
        <v>15061</v>
      </c>
      <c r="S662" t="s">
        <v>113</v>
      </c>
      <c r="T662" t="s">
        <v>114</v>
      </c>
      <c r="U662" t="s">
        <v>115</v>
      </c>
      <c r="V662" t="s">
        <v>115</v>
      </c>
      <c r="W662" t="s">
        <v>116</v>
      </c>
      <c r="X662" t="s">
        <v>117</v>
      </c>
      <c r="Y662" t="s">
        <v>118</v>
      </c>
      <c r="Z662" t="s">
        <v>116</v>
      </c>
      <c r="AA662" t="s">
        <v>218</v>
      </c>
      <c r="AB662" t="s">
        <v>134</v>
      </c>
      <c r="AC662" t="s">
        <v>134</v>
      </c>
      <c r="AD662" t="s">
        <v>118</v>
      </c>
      <c r="AE662" t="s">
        <v>15062</v>
      </c>
      <c r="AF662" t="s">
        <v>118</v>
      </c>
      <c r="AG662" t="s">
        <v>15063</v>
      </c>
      <c r="AH662" t="s">
        <v>8958</v>
      </c>
      <c r="AI662" t="s">
        <v>167</v>
      </c>
      <c r="AJ662" t="s">
        <v>118</v>
      </c>
      <c r="AK662" t="s">
        <v>118</v>
      </c>
      <c r="AL662" t="s">
        <v>15064</v>
      </c>
      <c r="AM662" t="s">
        <v>118</v>
      </c>
      <c r="AN662" t="s">
        <v>118</v>
      </c>
      <c r="AO662" t="s">
        <v>15065</v>
      </c>
      <c r="AP662" t="s">
        <v>439</v>
      </c>
      <c r="AQ662" t="s">
        <v>125</v>
      </c>
      <c r="AR662" t="s">
        <v>126</v>
      </c>
      <c r="AS662" t="s">
        <v>226</v>
      </c>
      <c r="AT662" t="s">
        <v>154</v>
      </c>
      <c r="AU662" t="s">
        <v>129</v>
      </c>
      <c r="AV662" t="s">
        <v>115</v>
      </c>
      <c r="AW662" t="s">
        <v>131</v>
      </c>
      <c r="AX662" t="s">
        <v>132</v>
      </c>
      <c r="AY662" t="s">
        <v>133</v>
      </c>
      <c r="AZ662" t="s">
        <v>132</v>
      </c>
      <c r="BA662" t="s">
        <v>135</v>
      </c>
      <c r="BB662" t="s">
        <v>132</v>
      </c>
      <c r="BC662" t="s">
        <v>136</v>
      </c>
      <c r="BD662" t="s">
        <v>115</v>
      </c>
      <c r="BE662" t="s">
        <v>156</v>
      </c>
      <c r="BF662" t="s">
        <v>134</v>
      </c>
      <c r="BG662" t="s">
        <v>188</v>
      </c>
      <c r="BH662" t="s">
        <v>134</v>
      </c>
      <c r="BI662" t="s">
        <v>322</v>
      </c>
      <c r="BJ662" t="s">
        <v>115</v>
      </c>
      <c r="BK662" t="s">
        <v>143</v>
      </c>
      <c r="BL662" t="s">
        <v>144</v>
      </c>
      <c r="BM662" t="s">
        <v>143</v>
      </c>
      <c r="BN662" t="s">
        <v>144</v>
      </c>
      <c r="BO662" t="s">
        <v>143</v>
      </c>
      <c r="BP662" t="s">
        <v>144</v>
      </c>
      <c r="BQ662" t="s">
        <v>143</v>
      </c>
      <c r="BR662" t="s">
        <v>144</v>
      </c>
      <c r="BS662" t="s">
        <v>118</v>
      </c>
      <c r="BT662" t="s">
        <v>118</v>
      </c>
      <c r="BU662" t="s">
        <v>118</v>
      </c>
      <c r="BV662" t="s">
        <v>118</v>
      </c>
      <c r="BW662" t="s">
        <v>118</v>
      </c>
      <c r="BX662" t="s">
        <v>118</v>
      </c>
      <c r="BY662" t="s">
        <v>118</v>
      </c>
      <c r="BZ662" t="s">
        <v>118</v>
      </c>
      <c r="CA662" t="s">
        <v>118</v>
      </c>
      <c r="CB662" t="s">
        <v>118</v>
      </c>
      <c r="CC662" t="s">
        <v>118</v>
      </c>
      <c r="CD662" t="s">
        <v>118</v>
      </c>
      <c r="CE662" s="12"/>
      <c r="CF662" t="s">
        <v>118</v>
      </c>
      <c r="CG662" t="s">
        <v>145</v>
      </c>
      <c r="CH662" t="s">
        <v>162</v>
      </c>
      <c r="CI662" t="s">
        <v>175</v>
      </c>
      <c r="CJ662" t="s">
        <v>132</v>
      </c>
      <c r="CK662" t="s">
        <v>130</v>
      </c>
      <c r="CL662" t="s">
        <v>130</v>
      </c>
      <c r="CM662" t="s">
        <v>154</v>
      </c>
      <c r="CN662" t="s">
        <v>154</v>
      </c>
      <c r="CO662" t="s">
        <v>304</v>
      </c>
      <c r="CP662" t="s">
        <v>413</v>
      </c>
      <c r="CQ662" t="s">
        <v>15066</v>
      </c>
      <c r="CR662">
        <v>25</v>
      </c>
      <c r="CS662" t="s">
        <v>4362</v>
      </c>
      <c r="CT662" t="s">
        <v>204</v>
      </c>
      <c r="CU662" t="s">
        <v>115</v>
      </c>
      <c r="CV662" t="s">
        <v>115</v>
      </c>
      <c r="CW662" t="s">
        <v>118</v>
      </c>
      <c r="CX662" t="s">
        <v>118</v>
      </c>
      <c r="CY662" t="s">
        <v>118</v>
      </c>
      <c r="CZ662" t="s">
        <v>126</v>
      </c>
      <c r="DA662" t="s">
        <v>118</v>
      </c>
      <c r="DB662" t="s">
        <v>118</v>
      </c>
      <c r="DC662" t="s">
        <v>118</v>
      </c>
      <c r="DD662" t="s">
        <v>134</v>
      </c>
      <c r="DE662" s="13"/>
      <c r="DF662" s="13"/>
      <c r="DG662" t="s">
        <v>118</v>
      </c>
      <c r="DH662" t="s">
        <v>118</v>
      </c>
      <c r="DI662" t="s">
        <v>134</v>
      </c>
      <c r="DJ662" t="s">
        <v>134</v>
      </c>
      <c r="DK662" s="13"/>
      <c r="DL662" t="s">
        <v>4366</v>
      </c>
      <c r="DM662" t="s">
        <v>4367</v>
      </c>
      <c r="DN662" t="s">
        <v>118</v>
      </c>
      <c r="DO662" t="s">
        <v>118</v>
      </c>
      <c r="DP662" t="s">
        <v>118</v>
      </c>
      <c r="DQ662" t="s">
        <v>115</v>
      </c>
      <c r="DR662" t="s">
        <v>118</v>
      </c>
      <c r="DS662" t="s">
        <v>118</v>
      </c>
      <c r="DT662" t="s">
        <v>118</v>
      </c>
      <c r="DU662" s="13"/>
      <c r="DV662">
        <v>4806</v>
      </c>
      <c r="DW662" t="s">
        <v>15057</v>
      </c>
      <c r="DX662" t="s">
        <v>895</v>
      </c>
      <c r="DY662" t="s">
        <v>118</v>
      </c>
      <c r="DZ662" t="s">
        <v>15066</v>
      </c>
    </row>
    <row r="663" spans="1:130" x14ac:dyDescent="0.35">
      <c r="A663">
        <v>8843</v>
      </c>
      <c r="B663" t="s">
        <v>15067</v>
      </c>
      <c r="C663" t="s">
        <v>15068</v>
      </c>
      <c r="D663" s="2" t="str">
        <f>Table3[[#This Row],[f101matrik]]</f>
        <v>1240662</v>
      </c>
      <c r="E663" s="2" t="str">
        <f>Table3[[#This Row],[f101kdprogram]]</f>
        <v>Z022</v>
      </c>
      <c r="F663" s="2" t="str">
        <f>VLOOKUP(Table3[[#This Row],[Kod Program]],'lookup program'!$B$2:$D$33,3,0)</f>
        <v>ASASI PENGURUSAN DAN STRATEGI</v>
      </c>
      <c r="G663" s="2" t="str">
        <f>Table3[[#This Row],[f105blok]]</f>
        <v>JEBAT</v>
      </c>
      <c r="H663" s="60" t="str">
        <f>Table3[[#This Row],[f105bilik]]</f>
        <v>J-8-1</v>
      </c>
      <c r="I66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6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6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63" s="61">
        <f>Table3[[#This Row],[f101th_daftar]]</f>
        <v>45494.398900462962</v>
      </c>
      <c r="M663" s="65" t="str">
        <f>IF(Table3[[#This Row],[f101sesi]]=25,"Perdana",IF(Table3[[#This Row],[f101sesi]]=26,"Rayuan","Error"))</f>
        <v>Perdana</v>
      </c>
      <c r="N663" t="s">
        <v>15069</v>
      </c>
      <c r="O663" t="s">
        <v>15070</v>
      </c>
      <c r="P663" s="12">
        <v>38920</v>
      </c>
      <c r="Q663" t="s">
        <v>15071</v>
      </c>
      <c r="R663" t="s">
        <v>15072</v>
      </c>
      <c r="S663" t="s">
        <v>113</v>
      </c>
      <c r="T663" t="s">
        <v>114</v>
      </c>
      <c r="U663" t="s">
        <v>115</v>
      </c>
      <c r="V663" t="s">
        <v>115</v>
      </c>
      <c r="W663" t="s">
        <v>116</v>
      </c>
      <c r="X663" t="s">
        <v>117</v>
      </c>
      <c r="Y663" t="s">
        <v>118</v>
      </c>
      <c r="Z663" t="s">
        <v>116</v>
      </c>
      <c r="AA663" t="s">
        <v>119</v>
      </c>
      <c r="AB663" t="s">
        <v>344</v>
      </c>
      <c r="AC663" t="s">
        <v>254</v>
      </c>
      <c r="AD663" t="s">
        <v>9555</v>
      </c>
      <c r="AE663" t="s">
        <v>15073</v>
      </c>
      <c r="AF663" t="s">
        <v>118</v>
      </c>
      <c r="AG663" t="s">
        <v>506</v>
      </c>
      <c r="AH663" t="s">
        <v>788</v>
      </c>
      <c r="AI663" t="s">
        <v>149</v>
      </c>
      <c r="AJ663" t="s">
        <v>153</v>
      </c>
      <c r="AK663" t="s">
        <v>671</v>
      </c>
      <c r="AL663" t="s">
        <v>15074</v>
      </c>
      <c r="AM663" t="s">
        <v>15075</v>
      </c>
      <c r="AN663" t="s">
        <v>118</v>
      </c>
      <c r="AO663" t="s">
        <v>15076</v>
      </c>
      <c r="AP663" t="s">
        <v>210</v>
      </c>
      <c r="AQ663" t="s">
        <v>142</v>
      </c>
      <c r="AR663" t="s">
        <v>126</v>
      </c>
      <c r="AS663" t="s">
        <v>226</v>
      </c>
      <c r="AT663" t="s">
        <v>171</v>
      </c>
      <c r="AU663" t="s">
        <v>129</v>
      </c>
      <c r="AV663" t="s">
        <v>115</v>
      </c>
      <c r="AW663" t="s">
        <v>131</v>
      </c>
      <c r="AX663" t="s">
        <v>115</v>
      </c>
      <c r="AY663" t="s">
        <v>135</v>
      </c>
      <c r="AZ663" t="s">
        <v>132</v>
      </c>
      <c r="BA663" t="s">
        <v>136</v>
      </c>
      <c r="BB663" t="s">
        <v>115</v>
      </c>
      <c r="BC663" t="s">
        <v>156</v>
      </c>
      <c r="BD663" t="s">
        <v>115</v>
      </c>
      <c r="BE663" t="s">
        <v>228</v>
      </c>
      <c r="BF663" t="s">
        <v>130</v>
      </c>
      <c r="BG663" t="s">
        <v>137</v>
      </c>
      <c r="BH663" t="s">
        <v>128</v>
      </c>
      <c r="BI663" t="s">
        <v>173</v>
      </c>
      <c r="BJ663" t="s">
        <v>157</v>
      </c>
      <c r="BK663" t="s">
        <v>229</v>
      </c>
      <c r="BL663" t="s">
        <v>115</v>
      </c>
      <c r="BM663" t="s">
        <v>230</v>
      </c>
      <c r="BN663" t="s">
        <v>130</v>
      </c>
      <c r="BO663" t="s">
        <v>143</v>
      </c>
      <c r="BP663" t="s">
        <v>144</v>
      </c>
      <c r="BQ663" t="s">
        <v>143</v>
      </c>
      <c r="BR663" t="s">
        <v>144</v>
      </c>
      <c r="BS663" t="s">
        <v>118</v>
      </c>
      <c r="BT663" t="s">
        <v>118</v>
      </c>
      <c r="BU663" t="s">
        <v>118</v>
      </c>
      <c r="BV663" t="s">
        <v>118</v>
      </c>
      <c r="BW663" t="s">
        <v>118</v>
      </c>
      <c r="BX663" t="s">
        <v>118</v>
      </c>
      <c r="BY663" t="s">
        <v>118</v>
      </c>
      <c r="BZ663" t="s">
        <v>118</v>
      </c>
      <c r="CA663" t="s">
        <v>118</v>
      </c>
      <c r="CB663" t="s">
        <v>118</v>
      </c>
      <c r="CC663" t="s">
        <v>118</v>
      </c>
      <c r="CD663" t="s">
        <v>118</v>
      </c>
      <c r="CE663" s="12"/>
      <c r="CF663" t="s">
        <v>118</v>
      </c>
      <c r="CG663" t="s">
        <v>145</v>
      </c>
      <c r="CH663" t="s">
        <v>162</v>
      </c>
      <c r="CI663" t="s">
        <v>175</v>
      </c>
      <c r="CJ663" t="s">
        <v>134</v>
      </c>
      <c r="CK663" t="s">
        <v>157</v>
      </c>
      <c r="CL663" t="s">
        <v>115</v>
      </c>
      <c r="CM663" t="s">
        <v>142</v>
      </c>
      <c r="CN663" t="s">
        <v>128</v>
      </c>
      <c r="CO663" t="s">
        <v>354</v>
      </c>
      <c r="CP663" t="s">
        <v>15077</v>
      </c>
      <c r="CQ663" t="s">
        <v>15078</v>
      </c>
      <c r="CR663">
        <v>25</v>
      </c>
      <c r="CS663" t="s">
        <v>4362</v>
      </c>
      <c r="CT663" t="s">
        <v>204</v>
      </c>
      <c r="CU663" t="s">
        <v>125</v>
      </c>
      <c r="CV663" t="s">
        <v>115</v>
      </c>
      <c r="CW663" t="s">
        <v>134</v>
      </c>
      <c r="CX663" t="s">
        <v>118</v>
      </c>
      <c r="CY663" t="s">
        <v>132</v>
      </c>
      <c r="CZ663" t="s">
        <v>126</v>
      </c>
      <c r="DA663" t="s">
        <v>15079</v>
      </c>
      <c r="DB663" t="s">
        <v>15080</v>
      </c>
      <c r="DC663" t="s">
        <v>15081</v>
      </c>
      <c r="DD663" t="s">
        <v>115</v>
      </c>
      <c r="DE663" s="13">
        <v>45472.576388888891</v>
      </c>
      <c r="DF663" s="13"/>
      <c r="DG663" t="s">
        <v>118</v>
      </c>
      <c r="DH663" t="s">
        <v>118</v>
      </c>
      <c r="DI663" t="s">
        <v>132</v>
      </c>
      <c r="DJ663" t="s">
        <v>115</v>
      </c>
      <c r="DK663" s="13">
        <v>45494.398900462962</v>
      </c>
      <c r="DL663" t="s">
        <v>4366</v>
      </c>
      <c r="DM663" t="s">
        <v>4367</v>
      </c>
      <c r="DN663" t="s">
        <v>118</v>
      </c>
      <c r="DO663" t="s">
        <v>116</v>
      </c>
      <c r="DP663" t="s">
        <v>118</v>
      </c>
      <c r="DQ663" t="s">
        <v>118</v>
      </c>
      <c r="DR663" t="s">
        <v>118</v>
      </c>
      <c r="DS663" t="s">
        <v>118</v>
      </c>
      <c r="DT663" t="s">
        <v>118</v>
      </c>
      <c r="DU663" s="13"/>
      <c r="DV663">
        <v>4807</v>
      </c>
      <c r="DW663" t="s">
        <v>15067</v>
      </c>
      <c r="DX663" t="s">
        <v>895</v>
      </c>
      <c r="DY663" t="s">
        <v>15008</v>
      </c>
      <c r="DZ663" t="s">
        <v>15078</v>
      </c>
    </row>
    <row r="664" spans="1:130" x14ac:dyDescent="0.35">
      <c r="A664">
        <v>9225</v>
      </c>
      <c r="B664" t="s">
        <v>15082</v>
      </c>
      <c r="C664" t="s">
        <v>15083</v>
      </c>
      <c r="D664" s="2" t="str">
        <f>Table3[[#This Row],[f101matrik]]</f>
        <v>1240663</v>
      </c>
      <c r="E664" s="2" t="str">
        <f>Table3[[#This Row],[f101kdprogram]]</f>
        <v>Z022</v>
      </c>
      <c r="F664" s="2" t="str">
        <f>VLOOKUP(Table3[[#This Row],[Kod Program]],'lookup program'!$B$2:$D$33,3,0)</f>
        <v>ASASI PENGURUSAN DAN STRATEGI</v>
      </c>
      <c r="G664" s="2" t="str">
        <f>Table3[[#This Row],[f105blok]]</f>
        <v>JEBAT</v>
      </c>
      <c r="H664" s="60" t="str">
        <f>Table3[[#This Row],[f105bilik]]</f>
        <v>J-8-1</v>
      </c>
      <c r="I66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6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6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64" s="61">
        <f>Table3[[#This Row],[f101th_daftar]]</f>
        <v>45494.414907407408</v>
      </c>
      <c r="M664" s="65" t="str">
        <f>IF(Table3[[#This Row],[f101sesi]]=25,"Perdana",IF(Table3[[#This Row],[f101sesi]]=26,"Rayuan","Error"))</f>
        <v>Perdana</v>
      </c>
      <c r="N664" t="s">
        <v>15084</v>
      </c>
      <c r="O664" t="s">
        <v>15085</v>
      </c>
      <c r="P664" s="12">
        <v>39055</v>
      </c>
      <c r="Q664" t="s">
        <v>15086</v>
      </c>
      <c r="R664" t="s">
        <v>15087</v>
      </c>
      <c r="S664" t="s">
        <v>113</v>
      </c>
      <c r="T664" t="s">
        <v>114</v>
      </c>
      <c r="U664" t="s">
        <v>115</v>
      </c>
      <c r="V664" t="s">
        <v>115</v>
      </c>
      <c r="W664" t="s">
        <v>116</v>
      </c>
      <c r="X664" t="s">
        <v>117</v>
      </c>
      <c r="Y664" t="s">
        <v>118</v>
      </c>
      <c r="Z664" t="s">
        <v>116</v>
      </c>
      <c r="AA664" t="s">
        <v>167</v>
      </c>
      <c r="AB664" t="s">
        <v>5383</v>
      </c>
      <c r="AC664" t="s">
        <v>355</v>
      </c>
      <c r="AD664" t="s">
        <v>6235</v>
      </c>
      <c r="AE664" t="s">
        <v>15088</v>
      </c>
      <c r="AF664" t="s">
        <v>15089</v>
      </c>
      <c r="AG664" t="s">
        <v>704</v>
      </c>
      <c r="AH664" t="s">
        <v>705</v>
      </c>
      <c r="AI664" t="s">
        <v>233</v>
      </c>
      <c r="AJ664" t="s">
        <v>706</v>
      </c>
      <c r="AK664" t="s">
        <v>849</v>
      </c>
      <c r="AL664" t="s">
        <v>15090</v>
      </c>
      <c r="AM664" t="s">
        <v>15090</v>
      </c>
      <c r="AN664" t="s">
        <v>118</v>
      </c>
      <c r="AO664" t="s">
        <v>15091</v>
      </c>
      <c r="AP664" t="s">
        <v>15092</v>
      </c>
      <c r="AQ664" t="s">
        <v>130</v>
      </c>
      <c r="AR664" t="s">
        <v>126</v>
      </c>
      <c r="AS664" t="s">
        <v>226</v>
      </c>
      <c r="AT664" t="s">
        <v>128</v>
      </c>
      <c r="AU664" t="s">
        <v>129</v>
      </c>
      <c r="AV664" t="s">
        <v>134</v>
      </c>
      <c r="AW664" t="s">
        <v>131</v>
      </c>
      <c r="AX664" t="s">
        <v>132</v>
      </c>
      <c r="AY664" t="s">
        <v>133</v>
      </c>
      <c r="AZ664" t="s">
        <v>132</v>
      </c>
      <c r="BA664" t="s">
        <v>135</v>
      </c>
      <c r="BB664" t="s">
        <v>115</v>
      </c>
      <c r="BC664" t="s">
        <v>136</v>
      </c>
      <c r="BD664" t="s">
        <v>125</v>
      </c>
      <c r="BE664" t="s">
        <v>156</v>
      </c>
      <c r="BF664" t="s">
        <v>130</v>
      </c>
      <c r="BG664" t="s">
        <v>186</v>
      </c>
      <c r="BH664" t="s">
        <v>115</v>
      </c>
      <c r="BI664" t="s">
        <v>137</v>
      </c>
      <c r="BJ664" t="s">
        <v>117</v>
      </c>
      <c r="BK664" t="s">
        <v>173</v>
      </c>
      <c r="BL664" t="s">
        <v>125</v>
      </c>
      <c r="BM664" t="s">
        <v>143</v>
      </c>
      <c r="BN664" t="s">
        <v>144</v>
      </c>
      <c r="BO664" t="s">
        <v>143</v>
      </c>
      <c r="BP664" t="s">
        <v>144</v>
      </c>
      <c r="BQ664" t="s">
        <v>143</v>
      </c>
      <c r="BR664" t="s">
        <v>144</v>
      </c>
      <c r="BS664" t="s">
        <v>118</v>
      </c>
      <c r="BT664" t="s">
        <v>118</v>
      </c>
      <c r="BU664" t="s">
        <v>118</v>
      </c>
      <c r="BV664" t="s">
        <v>118</v>
      </c>
      <c r="BW664" t="s">
        <v>118</v>
      </c>
      <c r="BX664" t="s">
        <v>118</v>
      </c>
      <c r="BY664" t="s">
        <v>118</v>
      </c>
      <c r="BZ664" t="s">
        <v>118</v>
      </c>
      <c r="CA664" t="s">
        <v>118</v>
      </c>
      <c r="CB664" t="s">
        <v>118</v>
      </c>
      <c r="CC664" t="s">
        <v>118</v>
      </c>
      <c r="CD664" t="s">
        <v>118</v>
      </c>
      <c r="CE664" s="12"/>
      <c r="CF664" t="s">
        <v>118</v>
      </c>
      <c r="CG664" t="s">
        <v>145</v>
      </c>
      <c r="CH664" t="s">
        <v>162</v>
      </c>
      <c r="CI664" t="s">
        <v>175</v>
      </c>
      <c r="CJ664" t="s">
        <v>115</v>
      </c>
      <c r="CK664" t="s">
        <v>132</v>
      </c>
      <c r="CL664" t="s">
        <v>132</v>
      </c>
      <c r="CM664" t="s">
        <v>157</v>
      </c>
      <c r="CN664" t="s">
        <v>154</v>
      </c>
      <c r="CO664" t="s">
        <v>573</v>
      </c>
      <c r="CP664" t="s">
        <v>8823</v>
      </c>
      <c r="CQ664" t="s">
        <v>15093</v>
      </c>
      <c r="CR664">
        <v>25</v>
      </c>
      <c r="CS664" t="s">
        <v>4362</v>
      </c>
      <c r="CT664" t="s">
        <v>204</v>
      </c>
      <c r="CU664" t="s">
        <v>130</v>
      </c>
      <c r="CV664" t="s">
        <v>115</v>
      </c>
      <c r="CW664" t="s">
        <v>134</v>
      </c>
      <c r="CX664" t="s">
        <v>118</v>
      </c>
      <c r="CY664" t="s">
        <v>132</v>
      </c>
      <c r="CZ664" t="s">
        <v>126</v>
      </c>
      <c r="DA664" t="s">
        <v>15094</v>
      </c>
      <c r="DB664" t="s">
        <v>15095</v>
      </c>
      <c r="DC664" t="s">
        <v>15096</v>
      </c>
      <c r="DD664" t="s">
        <v>115</v>
      </c>
      <c r="DE664" s="13">
        <v>45475.567175925928</v>
      </c>
      <c r="DF664" s="13"/>
      <c r="DG664" t="s">
        <v>118</v>
      </c>
      <c r="DH664" t="s">
        <v>118</v>
      </c>
      <c r="DI664" t="s">
        <v>132</v>
      </c>
      <c r="DJ664" t="s">
        <v>115</v>
      </c>
      <c r="DK664" s="13">
        <v>45494.414907407408</v>
      </c>
      <c r="DL664" t="s">
        <v>4366</v>
      </c>
      <c r="DM664" t="s">
        <v>4367</v>
      </c>
      <c r="DN664" t="s">
        <v>118</v>
      </c>
      <c r="DO664" t="s">
        <v>116</v>
      </c>
      <c r="DP664" t="s">
        <v>118</v>
      </c>
      <c r="DQ664" t="s">
        <v>118</v>
      </c>
      <c r="DR664" t="s">
        <v>118</v>
      </c>
      <c r="DS664" t="s">
        <v>118</v>
      </c>
      <c r="DT664" t="s">
        <v>118</v>
      </c>
      <c r="DU664" s="13"/>
      <c r="DV664">
        <v>4808</v>
      </c>
      <c r="DW664" t="s">
        <v>15082</v>
      </c>
      <c r="DX664" t="s">
        <v>895</v>
      </c>
      <c r="DY664" t="s">
        <v>15008</v>
      </c>
      <c r="DZ664" t="s">
        <v>15093</v>
      </c>
    </row>
    <row r="665" spans="1:130" x14ac:dyDescent="0.35">
      <c r="A665">
        <v>8654</v>
      </c>
      <c r="B665" t="s">
        <v>15097</v>
      </c>
      <c r="C665" t="s">
        <v>15098</v>
      </c>
      <c r="D665" s="2" t="str">
        <f>Table3[[#This Row],[f101matrik]]</f>
        <v>1240664</v>
      </c>
      <c r="E665" s="2" t="str">
        <f>Table3[[#This Row],[f101kdprogram]]</f>
        <v>Z022</v>
      </c>
      <c r="F665" s="2" t="str">
        <f>VLOOKUP(Table3[[#This Row],[Kod Program]],'lookup program'!$B$2:$D$33,3,0)</f>
        <v>ASASI PENGURUSAN DAN STRATEGI</v>
      </c>
      <c r="G665" s="2" t="str">
        <f>Table3[[#This Row],[f105blok]]</f>
        <v>JEBAT</v>
      </c>
      <c r="H665" s="60" t="str">
        <f>Table3[[#This Row],[f105bilik]]</f>
        <v>J-8-1</v>
      </c>
      <c r="I66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6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6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65" s="61">
        <f>Table3[[#This Row],[f101th_daftar]]</f>
        <v>45494.40384259259</v>
      </c>
      <c r="M665" s="65" t="str">
        <f>IF(Table3[[#This Row],[f101sesi]]=25,"Perdana",IF(Table3[[#This Row],[f101sesi]]=26,"Rayuan","Error"))</f>
        <v>Perdana</v>
      </c>
      <c r="N665" t="s">
        <v>15099</v>
      </c>
      <c r="O665" t="s">
        <v>15100</v>
      </c>
      <c r="P665" s="12">
        <v>38853</v>
      </c>
      <c r="Q665" t="s">
        <v>15101</v>
      </c>
      <c r="R665" t="s">
        <v>15102</v>
      </c>
      <c r="S665" t="s">
        <v>113</v>
      </c>
      <c r="T665" t="s">
        <v>114</v>
      </c>
      <c r="U665" t="s">
        <v>115</v>
      </c>
      <c r="V665" t="s">
        <v>115</v>
      </c>
      <c r="W665" t="s">
        <v>116</v>
      </c>
      <c r="X665" t="s">
        <v>117</v>
      </c>
      <c r="Y665" t="s">
        <v>118</v>
      </c>
      <c r="Z665" t="s">
        <v>116</v>
      </c>
      <c r="AA665" t="s">
        <v>305</v>
      </c>
      <c r="AB665" t="s">
        <v>332</v>
      </c>
      <c r="AC665" t="s">
        <v>348</v>
      </c>
      <c r="AD665" t="s">
        <v>319</v>
      </c>
      <c r="AE665" t="s">
        <v>15103</v>
      </c>
      <c r="AF665" t="s">
        <v>15104</v>
      </c>
      <c r="AG665" t="s">
        <v>588</v>
      </c>
      <c r="AH665" t="s">
        <v>652</v>
      </c>
      <c r="AI665" t="s">
        <v>305</v>
      </c>
      <c r="AJ665" t="s">
        <v>9296</v>
      </c>
      <c r="AK665" t="s">
        <v>12100</v>
      </c>
      <c r="AL665" t="s">
        <v>15105</v>
      </c>
      <c r="AM665" t="s">
        <v>15105</v>
      </c>
      <c r="AN665" t="s">
        <v>118</v>
      </c>
      <c r="AO665" t="s">
        <v>15106</v>
      </c>
      <c r="AP665" t="s">
        <v>698</v>
      </c>
      <c r="AQ665" t="s">
        <v>138</v>
      </c>
      <c r="AR665" t="s">
        <v>126</v>
      </c>
      <c r="AS665" t="s">
        <v>226</v>
      </c>
      <c r="AT665" t="s">
        <v>154</v>
      </c>
      <c r="AU665" t="s">
        <v>129</v>
      </c>
      <c r="AV665" t="s">
        <v>115</v>
      </c>
      <c r="AW665" t="s">
        <v>131</v>
      </c>
      <c r="AX665" t="s">
        <v>115</v>
      </c>
      <c r="AY665" t="s">
        <v>133</v>
      </c>
      <c r="AZ665" t="s">
        <v>115</v>
      </c>
      <c r="BA665" t="s">
        <v>135</v>
      </c>
      <c r="BB665" t="s">
        <v>132</v>
      </c>
      <c r="BC665" t="s">
        <v>136</v>
      </c>
      <c r="BD665" t="s">
        <v>132</v>
      </c>
      <c r="BE665" t="s">
        <v>156</v>
      </c>
      <c r="BF665" t="s">
        <v>115</v>
      </c>
      <c r="BG665" t="s">
        <v>322</v>
      </c>
      <c r="BH665" t="s">
        <v>115</v>
      </c>
      <c r="BI665" t="s">
        <v>399</v>
      </c>
      <c r="BJ665" t="s">
        <v>130</v>
      </c>
      <c r="BK665" t="s">
        <v>143</v>
      </c>
      <c r="BL665" t="s">
        <v>144</v>
      </c>
      <c r="BM665" t="s">
        <v>143</v>
      </c>
      <c r="BN665" t="s">
        <v>144</v>
      </c>
      <c r="BO665" t="s">
        <v>143</v>
      </c>
      <c r="BP665" t="s">
        <v>144</v>
      </c>
      <c r="BQ665" t="s">
        <v>143</v>
      </c>
      <c r="BR665" t="s">
        <v>144</v>
      </c>
      <c r="BS665" t="s">
        <v>118</v>
      </c>
      <c r="BT665" t="s">
        <v>118</v>
      </c>
      <c r="BU665" t="s">
        <v>118</v>
      </c>
      <c r="BV665" t="s">
        <v>118</v>
      </c>
      <c r="BW665" t="s">
        <v>118</v>
      </c>
      <c r="BX665" t="s">
        <v>118</v>
      </c>
      <c r="BY665" t="s">
        <v>118</v>
      </c>
      <c r="BZ665" t="s">
        <v>118</v>
      </c>
      <c r="CA665" t="s">
        <v>118</v>
      </c>
      <c r="CB665" t="s">
        <v>118</v>
      </c>
      <c r="CC665" t="s">
        <v>118</v>
      </c>
      <c r="CD665" t="s">
        <v>118</v>
      </c>
      <c r="CE665" s="12"/>
      <c r="CF665" t="s">
        <v>118</v>
      </c>
      <c r="CG665" t="s">
        <v>145</v>
      </c>
      <c r="CH665" t="s">
        <v>162</v>
      </c>
      <c r="CI665" t="s">
        <v>163</v>
      </c>
      <c r="CJ665" t="s">
        <v>134</v>
      </c>
      <c r="CK665" t="s">
        <v>157</v>
      </c>
      <c r="CL665" t="s">
        <v>132</v>
      </c>
      <c r="CM665" t="s">
        <v>138</v>
      </c>
      <c r="CN665" t="s">
        <v>154</v>
      </c>
      <c r="CO665" t="s">
        <v>5145</v>
      </c>
      <c r="CP665" t="s">
        <v>6266</v>
      </c>
      <c r="CQ665" t="s">
        <v>15107</v>
      </c>
      <c r="CR665">
        <v>25</v>
      </c>
      <c r="CS665" t="s">
        <v>4362</v>
      </c>
      <c r="CT665" t="s">
        <v>204</v>
      </c>
      <c r="CU665" t="s">
        <v>157</v>
      </c>
      <c r="CV665" t="s">
        <v>125</v>
      </c>
      <c r="CW665" t="s">
        <v>134</v>
      </c>
      <c r="CX665" t="s">
        <v>118</v>
      </c>
      <c r="CY665" t="s">
        <v>132</v>
      </c>
      <c r="CZ665" t="s">
        <v>126</v>
      </c>
      <c r="DA665" t="s">
        <v>15108</v>
      </c>
      <c r="DB665" t="s">
        <v>15109</v>
      </c>
      <c r="DC665" t="s">
        <v>15110</v>
      </c>
      <c r="DD665" t="s">
        <v>115</v>
      </c>
      <c r="DE665" s="13">
        <v>45472.51599537037</v>
      </c>
      <c r="DF665" s="13"/>
      <c r="DG665" t="s">
        <v>118</v>
      </c>
      <c r="DH665" t="s">
        <v>118</v>
      </c>
      <c r="DI665" t="s">
        <v>132</v>
      </c>
      <c r="DJ665" t="s">
        <v>115</v>
      </c>
      <c r="DK665" s="13">
        <v>45494.40384259259</v>
      </c>
      <c r="DL665" t="s">
        <v>4366</v>
      </c>
      <c r="DM665" t="s">
        <v>4367</v>
      </c>
      <c r="DN665" t="s">
        <v>118</v>
      </c>
      <c r="DO665" t="s">
        <v>163</v>
      </c>
      <c r="DP665" t="s">
        <v>118</v>
      </c>
      <c r="DQ665" t="s">
        <v>118</v>
      </c>
      <c r="DR665" t="s">
        <v>118</v>
      </c>
      <c r="DS665" t="s">
        <v>118</v>
      </c>
      <c r="DT665" t="s">
        <v>118</v>
      </c>
      <c r="DU665" s="13"/>
      <c r="DV665">
        <v>4809</v>
      </c>
      <c r="DW665" t="s">
        <v>15097</v>
      </c>
      <c r="DX665" t="s">
        <v>895</v>
      </c>
      <c r="DY665" t="s">
        <v>15008</v>
      </c>
      <c r="DZ665" t="s">
        <v>15107</v>
      </c>
    </row>
    <row r="666" spans="1:130" x14ac:dyDescent="0.35">
      <c r="A666">
        <v>8708</v>
      </c>
      <c r="B666" t="s">
        <v>15111</v>
      </c>
      <c r="C666" t="s">
        <v>15112</v>
      </c>
      <c r="D666" s="2" t="str">
        <f>Table3[[#This Row],[f101matrik]]</f>
        <v>1240665</v>
      </c>
      <c r="E666" s="2" t="str">
        <f>Table3[[#This Row],[f101kdprogram]]</f>
        <v>Z022</v>
      </c>
      <c r="F666" s="2" t="str">
        <f>VLOOKUP(Table3[[#This Row],[Kod Program]],'lookup program'!$B$2:$D$33,3,0)</f>
        <v>ASASI PENGURUSAN DAN STRATEGI</v>
      </c>
      <c r="G666" s="2" t="str">
        <f>Table3[[#This Row],[f105blok]]</f>
        <v>JEBAT</v>
      </c>
      <c r="H666" s="60" t="str">
        <f>Table3[[#This Row],[f105bilik]]</f>
        <v>J-8-1</v>
      </c>
      <c r="I66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6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6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66" s="61">
        <f>Table3[[#This Row],[f101th_daftar]]</f>
        <v>45494.447638888887</v>
      </c>
      <c r="M666" s="65" t="str">
        <f>IF(Table3[[#This Row],[f101sesi]]=25,"Perdana",IF(Table3[[#This Row],[f101sesi]]=26,"Rayuan","Error"))</f>
        <v>Perdana</v>
      </c>
      <c r="N666" t="s">
        <v>15113</v>
      </c>
      <c r="O666" t="s">
        <v>15114</v>
      </c>
      <c r="P666" s="12">
        <v>38874</v>
      </c>
      <c r="Q666" t="s">
        <v>15115</v>
      </c>
      <c r="R666" t="s">
        <v>15116</v>
      </c>
      <c r="S666" t="s">
        <v>113</v>
      </c>
      <c r="T666" t="s">
        <v>114</v>
      </c>
      <c r="U666" t="s">
        <v>115</v>
      </c>
      <c r="V666" t="s">
        <v>115</v>
      </c>
      <c r="W666" t="s">
        <v>116</v>
      </c>
      <c r="X666" t="s">
        <v>117</v>
      </c>
      <c r="Y666" t="s">
        <v>118</v>
      </c>
      <c r="Z666" t="s">
        <v>116</v>
      </c>
      <c r="AA666" t="s">
        <v>305</v>
      </c>
      <c r="AB666" t="s">
        <v>295</v>
      </c>
      <c r="AC666" t="s">
        <v>254</v>
      </c>
      <c r="AD666" t="s">
        <v>607</v>
      </c>
      <c r="AE666" t="s">
        <v>15117</v>
      </c>
      <c r="AF666" t="s">
        <v>15118</v>
      </c>
      <c r="AG666" t="s">
        <v>421</v>
      </c>
      <c r="AH666" t="s">
        <v>5738</v>
      </c>
      <c r="AI666" t="s">
        <v>305</v>
      </c>
      <c r="AJ666" t="s">
        <v>345</v>
      </c>
      <c r="AK666" t="s">
        <v>5739</v>
      </c>
      <c r="AL666" t="s">
        <v>15119</v>
      </c>
      <c r="AM666" t="s">
        <v>15119</v>
      </c>
      <c r="AN666" t="s">
        <v>15120</v>
      </c>
      <c r="AO666" t="s">
        <v>15121</v>
      </c>
      <c r="AP666" t="s">
        <v>259</v>
      </c>
      <c r="AQ666" t="s">
        <v>154</v>
      </c>
      <c r="AR666" t="s">
        <v>126</v>
      </c>
      <c r="AS666" t="s">
        <v>226</v>
      </c>
      <c r="AT666" t="s">
        <v>128</v>
      </c>
      <c r="AU666" t="s">
        <v>129</v>
      </c>
      <c r="AV666" t="s">
        <v>132</v>
      </c>
      <c r="AW666" t="s">
        <v>131</v>
      </c>
      <c r="AX666" t="s">
        <v>115</v>
      </c>
      <c r="AY666" t="s">
        <v>133</v>
      </c>
      <c r="AZ666" t="s">
        <v>115</v>
      </c>
      <c r="BA666" t="s">
        <v>135</v>
      </c>
      <c r="BB666" t="s">
        <v>134</v>
      </c>
      <c r="BC666" t="s">
        <v>136</v>
      </c>
      <c r="BD666" t="s">
        <v>134</v>
      </c>
      <c r="BE666" t="s">
        <v>137</v>
      </c>
      <c r="BF666" t="s">
        <v>157</v>
      </c>
      <c r="BG666" t="s">
        <v>173</v>
      </c>
      <c r="BH666" t="s">
        <v>115</v>
      </c>
      <c r="BI666" t="s">
        <v>139</v>
      </c>
      <c r="BJ666" t="s">
        <v>130</v>
      </c>
      <c r="BK666" t="s">
        <v>140</v>
      </c>
      <c r="BL666" t="s">
        <v>130</v>
      </c>
      <c r="BM666" t="s">
        <v>143</v>
      </c>
      <c r="BN666" t="s">
        <v>144</v>
      </c>
      <c r="BO666" t="s">
        <v>143</v>
      </c>
      <c r="BP666" t="s">
        <v>144</v>
      </c>
      <c r="BQ666" t="s">
        <v>143</v>
      </c>
      <c r="BR666" t="s">
        <v>144</v>
      </c>
      <c r="BS666" t="s">
        <v>118</v>
      </c>
      <c r="BT666" t="s">
        <v>118</v>
      </c>
      <c r="BU666" t="s">
        <v>118</v>
      </c>
      <c r="BV666" t="s">
        <v>118</v>
      </c>
      <c r="BW666" t="s">
        <v>118</v>
      </c>
      <c r="BX666" t="s">
        <v>118</v>
      </c>
      <c r="BY666" t="s">
        <v>118</v>
      </c>
      <c r="BZ666" t="s">
        <v>118</v>
      </c>
      <c r="CA666" t="s">
        <v>118</v>
      </c>
      <c r="CB666" t="s">
        <v>118</v>
      </c>
      <c r="CC666" t="s">
        <v>118</v>
      </c>
      <c r="CD666" t="s">
        <v>118</v>
      </c>
      <c r="CE666" s="12"/>
      <c r="CF666" t="s">
        <v>118</v>
      </c>
      <c r="CG666" t="s">
        <v>145</v>
      </c>
      <c r="CH666" t="s">
        <v>162</v>
      </c>
      <c r="CI666" t="s">
        <v>374</v>
      </c>
      <c r="CJ666" t="s">
        <v>132</v>
      </c>
      <c r="CK666" t="s">
        <v>130</v>
      </c>
      <c r="CL666" t="s">
        <v>115</v>
      </c>
      <c r="CM666" t="s">
        <v>142</v>
      </c>
      <c r="CN666" t="s">
        <v>128</v>
      </c>
      <c r="CO666" t="s">
        <v>631</v>
      </c>
      <c r="CP666" t="s">
        <v>15122</v>
      </c>
      <c r="CQ666" t="s">
        <v>15123</v>
      </c>
      <c r="CR666">
        <v>25</v>
      </c>
      <c r="CS666" t="s">
        <v>4362</v>
      </c>
      <c r="CT666" t="s">
        <v>204</v>
      </c>
      <c r="CU666" t="s">
        <v>142</v>
      </c>
      <c r="CV666" t="s">
        <v>125</v>
      </c>
      <c r="CW666" t="s">
        <v>134</v>
      </c>
      <c r="CX666" t="s">
        <v>118</v>
      </c>
      <c r="CY666" t="s">
        <v>132</v>
      </c>
      <c r="CZ666" t="s">
        <v>126</v>
      </c>
      <c r="DA666" t="s">
        <v>15124</v>
      </c>
      <c r="DB666" t="s">
        <v>15125</v>
      </c>
      <c r="DC666" t="s">
        <v>15126</v>
      </c>
      <c r="DD666" t="s">
        <v>115</v>
      </c>
      <c r="DE666" s="13">
        <v>45472.94332175926</v>
      </c>
      <c r="DF666" s="13"/>
      <c r="DG666" t="s">
        <v>118</v>
      </c>
      <c r="DH666" t="s">
        <v>118</v>
      </c>
      <c r="DI666" t="s">
        <v>132</v>
      </c>
      <c r="DJ666" t="s">
        <v>115</v>
      </c>
      <c r="DK666" s="13">
        <v>45494.447638888887</v>
      </c>
      <c r="DL666" t="s">
        <v>4366</v>
      </c>
      <c r="DM666" t="s">
        <v>4367</v>
      </c>
      <c r="DN666" t="s">
        <v>118</v>
      </c>
      <c r="DO666" t="s">
        <v>116</v>
      </c>
      <c r="DP666" t="s">
        <v>118</v>
      </c>
      <c r="DQ666" t="s">
        <v>118</v>
      </c>
      <c r="DR666" t="s">
        <v>118</v>
      </c>
      <c r="DS666" t="s">
        <v>118</v>
      </c>
      <c r="DT666" t="s">
        <v>118</v>
      </c>
      <c r="DU666" s="13"/>
      <c r="DV666">
        <v>4810</v>
      </c>
      <c r="DW666" t="s">
        <v>15111</v>
      </c>
      <c r="DX666" t="s">
        <v>895</v>
      </c>
      <c r="DY666" t="s">
        <v>15008</v>
      </c>
      <c r="DZ666" t="s">
        <v>15123</v>
      </c>
    </row>
    <row r="667" spans="1:130" x14ac:dyDescent="0.35">
      <c r="A667">
        <v>8746</v>
      </c>
      <c r="B667" t="s">
        <v>15127</v>
      </c>
      <c r="C667" t="s">
        <v>15128</v>
      </c>
      <c r="D667" s="2" t="str">
        <f>Table3[[#This Row],[f101matrik]]</f>
        <v>1240666</v>
      </c>
      <c r="E667" s="2" t="str">
        <f>Table3[[#This Row],[f101kdprogram]]</f>
        <v>Z022</v>
      </c>
      <c r="F667" s="2" t="str">
        <f>VLOOKUP(Table3[[#This Row],[Kod Program]],'lookup program'!$B$2:$D$33,3,0)</f>
        <v>ASASI PENGURUSAN DAN STRATEGI</v>
      </c>
      <c r="G667" s="2" t="str">
        <f>Table3[[#This Row],[f105blok]]</f>
        <v>JEBAT</v>
      </c>
      <c r="H667" s="60" t="str">
        <f>Table3[[#This Row],[f105bilik]]</f>
        <v/>
      </c>
      <c r="I667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667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667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667" s="57">
        <f>Table3[[#This Row],[f101th_daftar]]</f>
        <v>0</v>
      </c>
      <c r="M667" s="65" t="str">
        <f>IF(Table3[[#This Row],[f101sesi]]=25,"Perdana",IF(Table3[[#This Row],[f101sesi]]=26,"Rayuan","Error"))</f>
        <v>Perdana</v>
      </c>
      <c r="N667" t="s">
        <v>15129</v>
      </c>
      <c r="O667" t="s">
        <v>15130</v>
      </c>
      <c r="P667" s="12">
        <v>38885</v>
      </c>
      <c r="Q667" t="s">
        <v>15131</v>
      </c>
      <c r="R667" t="s">
        <v>15132</v>
      </c>
      <c r="S667" t="s">
        <v>113</v>
      </c>
      <c r="T667" t="s">
        <v>114</v>
      </c>
      <c r="U667" t="s">
        <v>115</v>
      </c>
      <c r="V667" t="s">
        <v>115</v>
      </c>
      <c r="W667" t="s">
        <v>116</v>
      </c>
      <c r="X667" t="s">
        <v>117</v>
      </c>
      <c r="Y667" t="s">
        <v>118</v>
      </c>
      <c r="Z667" t="s">
        <v>116</v>
      </c>
      <c r="AA667" t="s">
        <v>149</v>
      </c>
      <c r="AB667" t="s">
        <v>763</v>
      </c>
      <c r="AC667" t="s">
        <v>11374</v>
      </c>
      <c r="AD667" t="s">
        <v>714</v>
      </c>
      <c r="AE667" t="s">
        <v>15133</v>
      </c>
      <c r="AF667" t="s">
        <v>118</v>
      </c>
      <c r="AG667" t="s">
        <v>13412</v>
      </c>
      <c r="AH667" t="s">
        <v>15134</v>
      </c>
      <c r="AI667" t="s">
        <v>149</v>
      </c>
      <c r="AJ667" t="s">
        <v>118</v>
      </c>
      <c r="AK667" t="s">
        <v>118</v>
      </c>
      <c r="AL667" t="s">
        <v>15135</v>
      </c>
      <c r="AM667" t="s">
        <v>118</v>
      </c>
      <c r="AN667" t="s">
        <v>118</v>
      </c>
      <c r="AO667" t="s">
        <v>15136</v>
      </c>
      <c r="AP667" t="s">
        <v>210</v>
      </c>
      <c r="AQ667" t="s">
        <v>115</v>
      </c>
      <c r="AR667" t="s">
        <v>126</v>
      </c>
      <c r="AS667" t="s">
        <v>226</v>
      </c>
      <c r="AT667" t="s">
        <v>128</v>
      </c>
      <c r="AU667" t="s">
        <v>129</v>
      </c>
      <c r="AV667" t="s">
        <v>132</v>
      </c>
      <c r="AW667" t="s">
        <v>131</v>
      </c>
      <c r="AX667" t="s">
        <v>132</v>
      </c>
      <c r="AY667" t="s">
        <v>133</v>
      </c>
      <c r="AZ667" t="s">
        <v>115</v>
      </c>
      <c r="BA667" t="s">
        <v>135</v>
      </c>
      <c r="BB667" t="s">
        <v>132</v>
      </c>
      <c r="BC667" t="s">
        <v>136</v>
      </c>
      <c r="BD667" t="s">
        <v>125</v>
      </c>
      <c r="BE667" t="s">
        <v>137</v>
      </c>
      <c r="BF667" t="s">
        <v>128</v>
      </c>
      <c r="BG667" t="s">
        <v>139</v>
      </c>
      <c r="BH667" t="s">
        <v>142</v>
      </c>
      <c r="BI667" t="s">
        <v>140</v>
      </c>
      <c r="BJ667" t="s">
        <v>138</v>
      </c>
      <c r="BK667" t="s">
        <v>141</v>
      </c>
      <c r="BL667" t="s">
        <v>142</v>
      </c>
      <c r="BM667" t="s">
        <v>143</v>
      </c>
      <c r="BN667" t="s">
        <v>144</v>
      </c>
      <c r="BO667" t="s">
        <v>143</v>
      </c>
      <c r="BP667" t="s">
        <v>144</v>
      </c>
      <c r="BQ667" t="s">
        <v>143</v>
      </c>
      <c r="BR667" t="s">
        <v>144</v>
      </c>
      <c r="BS667" t="s">
        <v>118</v>
      </c>
      <c r="BT667" t="s">
        <v>118</v>
      </c>
      <c r="BU667" t="s">
        <v>118</v>
      </c>
      <c r="BV667" t="s">
        <v>118</v>
      </c>
      <c r="BW667" t="s">
        <v>118</v>
      </c>
      <c r="BX667" t="s">
        <v>118</v>
      </c>
      <c r="BY667" t="s">
        <v>118</v>
      </c>
      <c r="BZ667" t="s">
        <v>118</v>
      </c>
      <c r="CA667" t="s">
        <v>118</v>
      </c>
      <c r="CB667" t="s">
        <v>118</v>
      </c>
      <c r="CC667" t="s">
        <v>118</v>
      </c>
      <c r="CD667" t="s">
        <v>118</v>
      </c>
      <c r="CE667" s="12"/>
      <c r="CF667" t="s">
        <v>118</v>
      </c>
      <c r="CG667" t="s">
        <v>145</v>
      </c>
      <c r="CH667" t="s">
        <v>162</v>
      </c>
      <c r="CI667" t="s">
        <v>117</v>
      </c>
      <c r="CJ667" t="s">
        <v>134</v>
      </c>
      <c r="CK667" t="s">
        <v>115</v>
      </c>
      <c r="CL667" t="s">
        <v>130</v>
      </c>
      <c r="CM667" t="s">
        <v>125</v>
      </c>
      <c r="CN667" t="s">
        <v>138</v>
      </c>
      <c r="CO667" t="s">
        <v>734</v>
      </c>
      <c r="CP667" t="s">
        <v>764</v>
      </c>
      <c r="CQ667" t="s">
        <v>15137</v>
      </c>
      <c r="CR667">
        <v>25</v>
      </c>
      <c r="CS667" t="s">
        <v>4362</v>
      </c>
      <c r="CT667" t="s">
        <v>204</v>
      </c>
      <c r="CU667" t="s">
        <v>157</v>
      </c>
      <c r="CV667" t="s">
        <v>157</v>
      </c>
      <c r="CW667" t="s">
        <v>118</v>
      </c>
      <c r="CX667" t="s">
        <v>118</v>
      </c>
      <c r="CY667" t="s">
        <v>118</v>
      </c>
      <c r="CZ667" t="s">
        <v>126</v>
      </c>
      <c r="DA667" t="s">
        <v>118</v>
      </c>
      <c r="DB667" t="s">
        <v>118</v>
      </c>
      <c r="DC667" t="s">
        <v>118</v>
      </c>
      <c r="DD667" t="s">
        <v>134</v>
      </c>
      <c r="DE667" s="13"/>
      <c r="DF667" s="13"/>
      <c r="DG667" t="s">
        <v>118</v>
      </c>
      <c r="DH667" t="s">
        <v>118</v>
      </c>
      <c r="DI667" t="s">
        <v>134</v>
      </c>
      <c r="DJ667" t="s">
        <v>134</v>
      </c>
      <c r="DK667" s="13"/>
      <c r="DL667" t="s">
        <v>4366</v>
      </c>
      <c r="DM667" t="s">
        <v>4367</v>
      </c>
      <c r="DN667" t="s">
        <v>118</v>
      </c>
      <c r="DO667" t="s">
        <v>118</v>
      </c>
      <c r="DP667" t="s">
        <v>118</v>
      </c>
      <c r="DQ667" t="s">
        <v>115</v>
      </c>
      <c r="DR667" t="s">
        <v>118</v>
      </c>
      <c r="DS667" t="s">
        <v>118</v>
      </c>
      <c r="DT667" t="s">
        <v>118</v>
      </c>
      <c r="DU667" s="13"/>
      <c r="DV667">
        <v>4811</v>
      </c>
      <c r="DW667" t="s">
        <v>15127</v>
      </c>
      <c r="DX667" t="s">
        <v>895</v>
      </c>
      <c r="DY667" t="s">
        <v>118</v>
      </c>
      <c r="DZ667" t="s">
        <v>15137</v>
      </c>
    </row>
    <row r="668" spans="1:130" x14ac:dyDescent="0.35">
      <c r="A668">
        <v>8781</v>
      </c>
      <c r="B668" t="s">
        <v>15138</v>
      </c>
      <c r="C668" t="s">
        <v>15139</v>
      </c>
      <c r="D668" s="2" t="str">
        <f>Table3[[#This Row],[f101matrik]]</f>
        <v>1240667</v>
      </c>
      <c r="E668" s="2" t="str">
        <f>Table3[[#This Row],[f101kdprogram]]</f>
        <v>Z022</v>
      </c>
      <c r="F668" s="2" t="str">
        <f>VLOOKUP(Table3[[#This Row],[Kod Program]],'lookup program'!$B$2:$D$33,3,0)</f>
        <v>ASASI PENGURUSAN DAN STRATEGI</v>
      </c>
      <c r="G668" s="2" t="str">
        <f>Table3[[#This Row],[f105blok]]</f>
        <v>JEBAT</v>
      </c>
      <c r="H668" s="60" t="str">
        <f>Table3[[#This Row],[f105bilik]]</f>
        <v>J-8-2</v>
      </c>
      <c r="I668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Tarik Diri</v>
      </c>
      <c r="J66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68" s="4" t="str">
        <f>IF(Table3[[#This Row],[f101statusdaftar]]="0","Belum Mendaftar",IF(Table3[[#This Row],[f101statusdaftar]]="1","Telah Mendaftar",IF(Table3[[#This Row],[f101statusdaftar]]="3","Tarik Diri","Error")))</f>
        <v>Tarik Diri</v>
      </c>
      <c r="L668" s="63">
        <f>Table3[[#This Row],[f101th_daftar]]</f>
        <v>45494.411550925928</v>
      </c>
      <c r="M668" s="65" t="str">
        <f>IF(Table3[[#This Row],[f101sesi]]=25,"Perdana",IF(Table3[[#This Row],[f101sesi]]=26,"Rayuan","Error"))</f>
        <v>Perdana</v>
      </c>
      <c r="N668" t="s">
        <v>15140</v>
      </c>
      <c r="O668" t="s">
        <v>15141</v>
      </c>
      <c r="P668" s="12">
        <v>38899</v>
      </c>
      <c r="Q668" t="s">
        <v>15142</v>
      </c>
      <c r="R668" t="s">
        <v>15143</v>
      </c>
      <c r="S668" t="s">
        <v>113</v>
      </c>
      <c r="T668" t="s">
        <v>114</v>
      </c>
      <c r="U668" t="s">
        <v>115</v>
      </c>
      <c r="V668" t="s">
        <v>115</v>
      </c>
      <c r="W668" t="s">
        <v>116</v>
      </c>
      <c r="X668" t="s">
        <v>117</v>
      </c>
      <c r="Y668" t="s">
        <v>118</v>
      </c>
      <c r="Z668" t="s">
        <v>116</v>
      </c>
      <c r="AA668" t="s">
        <v>167</v>
      </c>
      <c r="AB668" t="s">
        <v>562</v>
      </c>
      <c r="AC668" t="s">
        <v>372</v>
      </c>
      <c r="AD668" t="s">
        <v>587</v>
      </c>
      <c r="AE668" t="s">
        <v>15144</v>
      </c>
      <c r="AF668" t="s">
        <v>118</v>
      </c>
      <c r="AG668" t="s">
        <v>661</v>
      </c>
      <c r="AH668" t="s">
        <v>662</v>
      </c>
      <c r="AI668" t="s">
        <v>149</v>
      </c>
      <c r="AJ668" t="s">
        <v>9244</v>
      </c>
      <c r="AK668" t="s">
        <v>9337</v>
      </c>
      <c r="AL668" t="s">
        <v>15145</v>
      </c>
      <c r="AM668" t="s">
        <v>15145</v>
      </c>
      <c r="AN668" t="s">
        <v>118</v>
      </c>
      <c r="AO668" t="s">
        <v>15146</v>
      </c>
      <c r="AP668" t="s">
        <v>15147</v>
      </c>
      <c r="AQ668" t="s">
        <v>157</v>
      </c>
      <c r="AR668" t="s">
        <v>126</v>
      </c>
      <c r="AS668" t="s">
        <v>226</v>
      </c>
      <c r="AT668" t="s">
        <v>128</v>
      </c>
      <c r="AU668" t="s">
        <v>129</v>
      </c>
      <c r="AV668" t="s">
        <v>134</v>
      </c>
      <c r="AW668" t="s">
        <v>131</v>
      </c>
      <c r="AX668" t="s">
        <v>115</v>
      </c>
      <c r="AY668" t="s">
        <v>133</v>
      </c>
      <c r="AZ668" t="s">
        <v>134</v>
      </c>
      <c r="BA668" t="s">
        <v>135</v>
      </c>
      <c r="BB668" t="s">
        <v>115</v>
      </c>
      <c r="BC668" t="s">
        <v>136</v>
      </c>
      <c r="BD668" t="s">
        <v>115</v>
      </c>
      <c r="BE668" t="s">
        <v>137</v>
      </c>
      <c r="BF668" t="s">
        <v>125</v>
      </c>
      <c r="BG668" t="s">
        <v>139</v>
      </c>
      <c r="BH668" t="s">
        <v>132</v>
      </c>
      <c r="BI668" t="s">
        <v>140</v>
      </c>
      <c r="BJ668" t="s">
        <v>125</v>
      </c>
      <c r="BK668" t="s">
        <v>141</v>
      </c>
      <c r="BL668" t="s">
        <v>130</v>
      </c>
      <c r="BM668" t="s">
        <v>143</v>
      </c>
      <c r="BN668" t="s">
        <v>144</v>
      </c>
      <c r="BO668" t="s">
        <v>143</v>
      </c>
      <c r="BP668" t="s">
        <v>144</v>
      </c>
      <c r="BQ668" t="s">
        <v>143</v>
      </c>
      <c r="BR668" t="s">
        <v>144</v>
      </c>
      <c r="BS668" t="s">
        <v>118</v>
      </c>
      <c r="BT668" t="s">
        <v>118</v>
      </c>
      <c r="BU668" t="s">
        <v>118</v>
      </c>
      <c r="BV668" t="s">
        <v>118</v>
      </c>
      <c r="BW668" t="s">
        <v>118</v>
      </c>
      <c r="BX668" t="s">
        <v>118</v>
      </c>
      <c r="BY668" t="s">
        <v>118</v>
      </c>
      <c r="BZ668" t="s">
        <v>118</v>
      </c>
      <c r="CA668" t="s">
        <v>118</v>
      </c>
      <c r="CB668" t="s">
        <v>118</v>
      </c>
      <c r="CC668" t="s">
        <v>118</v>
      </c>
      <c r="CD668" t="s">
        <v>118</v>
      </c>
      <c r="CE668" s="12"/>
      <c r="CF668" t="s">
        <v>118</v>
      </c>
      <c r="CG668" t="s">
        <v>145</v>
      </c>
      <c r="CH668" t="s">
        <v>162</v>
      </c>
      <c r="CI668" t="s">
        <v>117</v>
      </c>
      <c r="CJ668" t="s">
        <v>132</v>
      </c>
      <c r="CK668" t="s">
        <v>130</v>
      </c>
      <c r="CL668" t="s">
        <v>115</v>
      </c>
      <c r="CM668" t="s">
        <v>142</v>
      </c>
      <c r="CN668" t="s">
        <v>128</v>
      </c>
      <c r="CO668" t="s">
        <v>5599</v>
      </c>
      <c r="CP668" t="s">
        <v>15148</v>
      </c>
      <c r="CQ668" t="s">
        <v>15149</v>
      </c>
      <c r="CR668">
        <v>25</v>
      </c>
      <c r="CS668" t="s">
        <v>4362</v>
      </c>
      <c r="CT668" t="s">
        <v>204</v>
      </c>
      <c r="CU668" t="s">
        <v>130</v>
      </c>
      <c r="CV668" t="s">
        <v>115</v>
      </c>
      <c r="CW668" t="s">
        <v>134</v>
      </c>
      <c r="CX668" t="s">
        <v>118</v>
      </c>
      <c r="CY668" t="s">
        <v>132</v>
      </c>
      <c r="CZ668" t="s">
        <v>126</v>
      </c>
      <c r="DA668" t="s">
        <v>15150</v>
      </c>
      <c r="DB668" t="s">
        <v>15151</v>
      </c>
      <c r="DC668" t="s">
        <v>15152</v>
      </c>
      <c r="DD668" t="s">
        <v>130</v>
      </c>
      <c r="DE668" s="13">
        <v>45473.362893518519</v>
      </c>
      <c r="DF668" s="13">
        <v>45498.336689814816</v>
      </c>
      <c r="DG668" t="s">
        <v>130</v>
      </c>
      <c r="DH668" t="s">
        <v>118</v>
      </c>
      <c r="DI668" t="s">
        <v>132</v>
      </c>
      <c r="DJ668" t="s">
        <v>130</v>
      </c>
      <c r="DK668" s="13">
        <v>45494.411550925928</v>
      </c>
      <c r="DL668" t="s">
        <v>4366</v>
      </c>
      <c r="DM668" t="s">
        <v>4367</v>
      </c>
      <c r="DN668" t="s">
        <v>118</v>
      </c>
      <c r="DO668" t="s">
        <v>163</v>
      </c>
      <c r="DP668" t="s">
        <v>118</v>
      </c>
      <c r="DQ668" t="s">
        <v>118</v>
      </c>
      <c r="DR668" t="s">
        <v>118</v>
      </c>
      <c r="DS668" t="s">
        <v>118</v>
      </c>
      <c r="DT668" t="s">
        <v>118</v>
      </c>
      <c r="DU668" s="13"/>
      <c r="DV668">
        <v>4812</v>
      </c>
      <c r="DW668" t="s">
        <v>15138</v>
      </c>
      <c r="DX668" t="s">
        <v>895</v>
      </c>
      <c r="DY668" t="s">
        <v>15153</v>
      </c>
      <c r="DZ668" t="s">
        <v>15149</v>
      </c>
    </row>
    <row r="669" spans="1:130" x14ac:dyDescent="0.35">
      <c r="A669">
        <v>8450</v>
      </c>
      <c r="B669" t="s">
        <v>15154</v>
      </c>
      <c r="C669" t="s">
        <v>15155</v>
      </c>
      <c r="D669" s="2" t="str">
        <f>Table3[[#This Row],[f101matrik]]</f>
        <v>1240668</v>
      </c>
      <c r="E669" s="2" t="str">
        <f>Table3[[#This Row],[f101kdprogram]]</f>
        <v>Z022</v>
      </c>
      <c r="F669" s="2" t="str">
        <f>VLOOKUP(Table3[[#This Row],[Kod Program]],'lookup program'!$B$2:$D$33,3,0)</f>
        <v>ASASI PENGURUSAN DAN STRATEGI</v>
      </c>
      <c r="G669" s="2" t="str">
        <f>Table3[[#This Row],[f105blok]]</f>
        <v>JEBAT</v>
      </c>
      <c r="H669" s="60" t="str">
        <f>Table3[[#This Row],[f105bilik]]</f>
        <v>J-8-2</v>
      </c>
      <c r="I66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6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6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69" s="61">
        <f>Table3[[#This Row],[f101th_daftar]]</f>
        <v>45494.417997685188</v>
      </c>
      <c r="M669" s="65" t="str">
        <f>IF(Table3[[#This Row],[f101sesi]]=25,"Perdana",IF(Table3[[#This Row],[f101sesi]]=26,"Rayuan","Error"))</f>
        <v>Perdana</v>
      </c>
      <c r="N669" t="s">
        <v>15156</v>
      </c>
      <c r="O669" t="s">
        <v>15157</v>
      </c>
      <c r="P669" s="12">
        <v>38775</v>
      </c>
      <c r="Q669" t="s">
        <v>15158</v>
      </c>
      <c r="R669" t="s">
        <v>15159</v>
      </c>
      <c r="S669" t="s">
        <v>113</v>
      </c>
      <c r="T669" t="s">
        <v>114</v>
      </c>
      <c r="U669" t="s">
        <v>115</v>
      </c>
      <c r="V669" t="s">
        <v>115</v>
      </c>
      <c r="W669" t="s">
        <v>116</v>
      </c>
      <c r="X669" t="s">
        <v>117</v>
      </c>
      <c r="Y669" t="s">
        <v>118</v>
      </c>
      <c r="Z669" t="s">
        <v>116</v>
      </c>
      <c r="AA669" t="s">
        <v>119</v>
      </c>
      <c r="AB669" t="s">
        <v>11989</v>
      </c>
      <c r="AC669" t="s">
        <v>192</v>
      </c>
      <c r="AD669" t="s">
        <v>4907</v>
      </c>
      <c r="AE669" t="s">
        <v>15160</v>
      </c>
      <c r="AF669" t="s">
        <v>118</v>
      </c>
      <c r="AG669" t="s">
        <v>473</v>
      </c>
      <c r="AH669" t="s">
        <v>8616</v>
      </c>
      <c r="AI669" t="s">
        <v>119</v>
      </c>
      <c r="AJ669" t="s">
        <v>539</v>
      </c>
      <c r="AK669" t="s">
        <v>4932</v>
      </c>
      <c r="AL669" t="s">
        <v>15161</v>
      </c>
      <c r="AM669" t="s">
        <v>15161</v>
      </c>
      <c r="AN669" t="s">
        <v>118</v>
      </c>
      <c r="AO669" t="s">
        <v>15162</v>
      </c>
      <c r="AP669" t="s">
        <v>15163</v>
      </c>
      <c r="AQ669" t="s">
        <v>157</v>
      </c>
      <c r="AR669" t="s">
        <v>126</v>
      </c>
      <c r="AS669" t="s">
        <v>226</v>
      </c>
      <c r="AT669" t="s">
        <v>128</v>
      </c>
      <c r="AU669" t="s">
        <v>129</v>
      </c>
      <c r="AV669" t="s">
        <v>134</v>
      </c>
      <c r="AW669" t="s">
        <v>131</v>
      </c>
      <c r="AX669" t="s">
        <v>132</v>
      </c>
      <c r="AY669" t="s">
        <v>133</v>
      </c>
      <c r="AZ669" t="s">
        <v>134</v>
      </c>
      <c r="BA669" t="s">
        <v>135</v>
      </c>
      <c r="BB669" t="s">
        <v>134</v>
      </c>
      <c r="BC669" t="s">
        <v>136</v>
      </c>
      <c r="BD669" t="s">
        <v>115</v>
      </c>
      <c r="BE669" t="s">
        <v>137</v>
      </c>
      <c r="BF669" t="s">
        <v>142</v>
      </c>
      <c r="BG669" t="s">
        <v>173</v>
      </c>
      <c r="BH669" t="s">
        <v>115</v>
      </c>
      <c r="BI669" t="s">
        <v>139</v>
      </c>
      <c r="BJ669" t="s">
        <v>125</v>
      </c>
      <c r="BK669" t="s">
        <v>140</v>
      </c>
      <c r="BL669" t="s">
        <v>157</v>
      </c>
      <c r="BM669" t="s">
        <v>143</v>
      </c>
      <c r="BN669" t="s">
        <v>144</v>
      </c>
      <c r="BO669" t="s">
        <v>143</v>
      </c>
      <c r="BP669" t="s">
        <v>144</v>
      </c>
      <c r="BQ669" t="s">
        <v>143</v>
      </c>
      <c r="BR669" t="s">
        <v>144</v>
      </c>
      <c r="BS669" t="s">
        <v>118</v>
      </c>
      <c r="BT669" t="s">
        <v>118</v>
      </c>
      <c r="BU669" t="s">
        <v>118</v>
      </c>
      <c r="BV669" t="s">
        <v>118</v>
      </c>
      <c r="BW669" t="s">
        <v>118</v>
      </c>
      <c r="BX669" t="s">
        <v>118</v>
      </c>
      <c r="BY669" t="s">
        <v>118</v>
      </c>
      <c r="BZ669" t="s">
        <v>118</v>
      </c>
      <c r="CA669" t="s">
        <v>118</v>
      </c>
      <c r="CB669" t="s">
        <v>118</v>
      </c>
      <c r="CC669" t="s">
        <v>118</v>
      </c>
      <c r="CD669" t="s">
        <v>118</v>
      </c>
      <c r="CE669" s="12"/>
      <c r="CF669" t="s">
        <v>118</v>
      </c>
      <c r="CG669" t="s">
        <v>145</v>
      </c>
      <c r="CH669" t="s">
        <v>162</v>
      </c>
      <c r="CI669" t="s">
        <v>374</v>
      </c>
      <c r="CJ669" t="s">
        <v>130</v>
      </c>
      <c r="CK669" t="s">
        <v>132</v>
      </c>
      <c r="CL669" t="s">
        <v>115</v>
      </c>
      <c r="CM669" t="s">
        <v>142</v>
      </c>
      <c r="CN669" t="s">
        <v>128</v>
      </c>
      <c r="CO669" t="s">
        <v>573</v>
      </c>
      <c r="CP669" t="s">
        <v>15164</v>
      </c>
      <c r="CQ669" t="s">
        <v>15165</v>
      </c>
      <c r="CR669">
        <v>25</v>
      </c>
      <c r="CS669" t="s">
        <v>4362</v>
      </c>
      <c r="CT669" t="s">
        <v>204</v>
      </c>
      <c r="CU669" t="s">
        <v>130</v>
      </c>
      <c r="CV669" t="s">
        <v>130</v>
      </c>
      <c r="CW669" t="s">
        <v>134</v>
      </c>
      <c r="CX669" t="s">
        <v>118</v>
      </c>
      <c r="CY669" t="s">
        <v>132</v>
      </c>
      <c r="CZ669" t="s">
        <v>126</v>
      </c>
      <c r="DA669" t="s">
        <v>15166</v>
      </c>
      <c r="DB669" t="s">
        <v>15167</v>
      </c>
      <c r="DC669" t="s">
        <v>15168</v>
      </c>
      <c r="DD669" t="s">
        <v>115</v>
      </c>
      <c r="DE669" s="13">
        <v>45473.982534722221</v>
      </c>
      <c r="DF669" s="13"/>
      <c r="DG669" t="s">
        <v>118</v>
      </c>
      <c r="DH669" t="s">
        <v>118</v>
      </c>
      <c r="DI669" t="s">
        <v>132</v>
      </c>
      <c r="DJ669" t="s">
        <v>115</v>
      </c>
      <c r="DK669" s="13">
        <v>45494.417997685188</v>
      </c>
      <c r="DL669" t="s">
        <v>4366</v>
      </c>
      <c r="DM669" t="s">
        <v>4367</v>
      </c>
      <c r="DN669" t="s">
        <v>118</v>
      </c>
      <c r="DO669" t="s">
        <v>117</v>
      </c>
      <c r="DP669" t="s">
        <v>118</v>
      </c>
      <c r="DQ669" t="s">
        <v>118</v>
      </c>
      <c r="DR669" t="s">
        <v>118</v>
      </c>
      <c r="DS669" t="s">
        <v>118</v>
      </c>
      <c r="DT669" t="s">
        <v>118</v>
      </c>
      <c r="DU669" s="13"/>
      <c r="DV669">
        <v>4813</v>
      </c>
      <c r="DW669" t="s">
        <v>15154</v>
      </c>
      <c r="DX669" t="s">
        <v>895</v>
      </c>
      <c r="DY669" t="s">
        <v>15153</v>
      </c>
      <c r="DZ669" t="s">
        <v>15165</v>
      </c>
    </row>
    <row r="670" spans="1:130" x14ac:dyDescent="0.35">
      <c r="A670">
        <v>8944</v>
      </c>
      <c r="B670" t="s">
        <v>15169</v>
      </c>
      <c r="C670" t="s">
        <v>15170</v>
      </c>
      <c r="D670" s="2" t="str">
        <f>Table3[[#This Row],[f101matrik]]</f>
        <v>1240669</v>
      </c>
      <c r="E670" s="2" t="str">
        <f>Table3[[#This Row],[f101kdprogram]]</f>
        <v>Z022</v>
      </c>
      <c r="F670" s="2" t="str">
        <f>VLOOKUP(Table3[[#This Row],[Kod Program]],'lookup program'!$B$2:$D$33,3,0)</f>
        <v>ASASI PENGURUSAN DAN STRATEGI</v>
      </c>
      <c r="G670" s="2" t="str">
        <f>Table3[[#This Row],[f105blok]]</f>
        <v>JEBAT</v>
      </c>
      <c r="H670" s="60" t="str">
        <f>Table3[[#This Row],[f105bilik]]</f>
        <v>J-8-2</v>
      </c>
      <c r="I67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70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670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670" s="57">
        <f>Table3[[#This Row],[f101th_daftar]]</f>
        <v>0</v>
      </c>
      <c r="M670" s="65" t="str">
        <f>IF(Table3[[#This Row],[f101sesi]]=25,"Perdana",IF(Table3[[#This Row],[f101sesi]]=26,"Rayuan","Error"))</f>
        <v>Perdana</v>
      </c>
      <c r="N670" t="s">
        <v>15171</v>
      </c>
      <c r="O670" t="s">
        <v>15172</v>
      </c>
      <c r="P670" s="12">
        <v>38955</v>
      </c>
      <c r="Q670" t="s">
        <v>15173</v>
      </c>
      <c r="R670" t="s">
        <v>15174</v>
      </c>
      <c r="S670" t="s">
        <v>113</v>
      </c>
      <c r="T670" t="s">
        <v>114</v>
      </c>
      <c r="U670" t="s">
        <v>115</v>
      </c>
      <c r="V670" t="s">
        <v>115</v>
      </c>
      <c r="W670" t="s">
        <v>116</v>
      </c>
      <c r="X670" t="s">
        <v>117</v>
      </c>
      <c r="Y670" t="s">
        <v>118</v>
      </c>
      <c r="Z670" t="s">
        <v>116</v>
      </c>
      <c r="AA670" t="s">
        <v>233</v>
      </c>
      <c r="AB670" t="s">
        <v>4642</v>
      </c>
      <c r="AC670" t="s">
        <v>372</v>
      </c>
      <c r="AD670" t="s">
        <v>276</v>
      </c>
      <c r="AE670" t="s">
        <v>15175</v>
      </c>
      <c r="AF670" t="s">
        <v>15176</v>
      </c>
      <c r="AG670" t="s">
        <v>501</v>
      </c>
      <c r="AH670" t="s">
        <v>6543</v>
      </c>
      <c r="AI670" t="s">
        <v>233</v>
      </c>
      <c r="AJ670" t="s">
        <v>118</v>
      </c>
      <c r="AK670" t="s">
        <v>118</v>
      </c>
      <c r="AL670" t="s">
        <v>15177</v>
      </c>
      <c r="AM670" t="s">
        <v>15177</v>
      </c>
      <c r="AN670" t="s">
        <v>118</v>
      </c>
      <c r="AO670" t="s">
        <v>15178</v>
      </c>
      <c r="AP670" t="s">
        <v>429</v>
      </c>
      <c r="AQ670" t="s">
        <v>142</v>
      </c>
      <c r="AR670" t="s">
        <v>126</v>
      </c>
      <c r="AS670" t="s">
        <v>226</v>
      </c>
      <c r="AT670" t="s">
        <v>128</v>
      </c>
      <c r="AU670" t="s">
        <v>129</v>
      </c>
      <c r="AV670" t="s">
        <v>115</v>
      </c>
      <c r="AW670" t="s">
        <v>131</v>
      </c>
      <c r="AX670" t="s">
        <v>130</v>
      </c>
      <c r="AY670" t="s">
        <v>133</v>
      </c>
      <c r="AZ670" t="s">
        <v>115</v>
      </c>
      <c r="BA670" t="s">
        <v>135</v>
      </c>
      <c r="BB670" t="s">
        <v>115</v>
      </c>
      <c r="BC670" t="s">
        <v>136</v>
      </c>
      <c r="BD670" t="s">
        <v>115</v>
      </c>
      <c r="BE670" t="s">
        <v>137</v>
      </c>
      <c r="BF670" t="s">
        <v>154</v>
      </c>
      <c r="BG670" t="s">
        <v>139</v>
      </c>
      <c r="BH670" t="s">
        <v>132</v>
      </c>
      <c r="BI670" t="s">
        <v>140</v>
      </c>
      <c r="BJ670" t="s">
        <v>157</v>
      </c>
      <c r="BK670" t="s">
        <v>141</v>
      </c>
      <c r="BL670" t="s">
        <v>138</v>
      </c>
      <c r="BM670" t="s">
        <v>143</v>
      </c>
      <c r="BN670" t="s">
        <v>144</v>
      </c>
      <c r="BO670" t="s">
        <v>143</v>
      </c>
      <c r="BP670" t="s">
        <v>144</v>
      </c>
      <c r="BQ670" t="s">
        <v>143</v>
      </c>
      <c r="BR670" t="s">
        <v>144</v>
      </c>
      <c r="BS670" t="s">
        <v>118</v>
      </c>
      <c r="BT670" t="s">
        <v>118</v>
      </c>
      <c r="BU670" t="s">
        <v>118</v>
      </c>
      <c r="BV670" t="s">
        <v>118</v>
      </c>
      <c r="BW670" t="s">
        <v>118</v>
      </c>
      <c r="BX670" t="s">
        <v>118</v>
      </c>
      <c r="BY670" t="s">
        <v>118</v>
      </c>
      <c r="BZ670" t="s">
        <v>118</v>
      </c>
      <c r="CA670" t="s">
        <v>118</v>
      </c>
      <c r="CB670" t="s">
        <v>118</v>
      </c>
      <c r="CC670" t="s">
        <v>118</v>
      </c>
      <c r="CD670" t="s">
        <v>118</v>
      </c>
      <c r="CE670" s="12"/>
      <c r="CF670" t="s">
        <v>118</v>
      </c>
      <c r="CG670" t="s">
        <v>145</v>
      </c>
      <c r="CH670" t="s">
        <v>146</v>
      </c>
      <c r="CI670" t="s">
        <v>117</v>
      </c>
      <c r="CJ670" t="s">
        <v>134</v>
      </c>
      <c r="CK670" t="s">
        <v>125</v>
      </c>
      <c r="CL670" t="s">
        <v>115</v>
      </c>
      <c r="CM670" t="s">
        <v>157</v>
      </c>
      <c r="CN670" t="s">
        <v>138</v>
      </c>
      <c r="CO670" t="s">
        <v>494</v>
      </c>
      <c r="CP670" t="s">
        <v>12105</v>
      </c>
      <c r="CQ670" t="s">
        <v>15179</v>
      </c>
      <c r="CR670">
        <v>25</v>
      </c>
      <c r="CS670" t="s">
        <v>4362</v>
      </c>
      <c r="CT670" t="s">
        <v>204</v>
      </c>
      <c r="CU670" t="s">
        <v>157</v>
      </c>
      <c r="CV670" t="s">
        <v>130</v>
      </c>
      <c r="CW670" t="s">
        <v>118</v>
      </c>
      <c r="CX670" t="s">
        <v>118</v>
      </c>
      <c r="CY670" t="s">
        <v>118</v>
      </c>
      <c r="CZ670" t="s">
        <v>126</v>
      </c>
      <c r="DA670" t="s">
        <v>118</v>
      </c>
      <c r="DB670" t="s">
        <v>118</v>
      </c>
      <c r="DC670" t="s">
        <v>118</v>
      </c>
      <c r="DD670" t="s">
        <v>115</v>
      </c>
      <c r="DE670" s="13">
        <v>45472.608101851853</v>
      </c>
      <c r="DF670" s="13"/>
      <c r="DG670" t="s">
        <v>118</v>
      </c>
      <c r="DH670" t="s">
        <v>118</v>
      </c>
      <c r="DI670" t="s">
        <v>115</v>
      </c>
      <c r="DJ670" t="s">
        <v>134</v>
      </c>
      <c r="DK670" s="13"/>
      <c r="DL670" t="s">
        <v>4366</v>
      </c>
      <c r="DM670" t="s">
        <v>4367</v>
      </c>
      <c r="DN670" t="s">
        <v>118</v>
      </c>
      <c r="DO670" t="s">
        <v>118</v>
      </c>
      <c r="DP670" t="s">
        <v>118</v>
      </c>
      <c r="DQ670" t="s">
        <v>118</v>
      </c>
      <c r="DR670" t="s">
        <v>118</v>
      </c>
      <c r="DS670" t="s">
        <v>118</v>
      </c>
      <c r="DT670" t="s">
        <v>118</v>
      </c>
      <c r="DU670" s="13"/>
      <c r="DV670">
        <v>4814</v>
      </c>
      <c r="DW670" t="s">
        <v>15169</v>
      </c>
      <c r="DX670" t="s">
        <v>895</v>
      </c>
      <c r="DY670" t="s">
        <v>15153</v>
      </c>
      <c r="DZ670" t="s">
        <v>15179</v>
      </c>
    </row>
    <row r="671" spans="1:130" x14ac:dyDescent="0.35">
      <c r="A671">
        <v>8615</v>
      </c>
      <c r="B671" t="s">
        <v>15180</v>
      </c>
      <c r="C671" t="s">
        <v>15181</v>
      </c>
      <c r="D671" s="2" t="str">
        <f>Table3[[#This Row],[f101matrik]]</f>
        <v>1240670</v>
      </c>
      <c r="E671" s="2" t="str">
        <f>Table3[[#This Row],[f101kdprogram]]</f>
        <v>Z022</v>
      </c>
      <c r="F671" s="2" t="str">
        <f>VLOOKUP(Table3[[#This Row],[Kod Program]],'lookup program'!$B$2:$D$33,3,0)</f>
        <v>ASASI PENGURUSAN DAN STRATEGI</v>
      </c>
      <c r="G671" s="2" t="str">
        <f>Table3[[#This Row],[f105blok]]</f>
        <v>JEBAT</v>
      </c>
      <c r="H671" s="60" t="str">
        <f>Table3[[#This Row],[f105bilik]]</f>
        <v>J-8-2</v>
      </c>
      <c r="I67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71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671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671" s="57">
        <f>Table3[[#This Row],[f101th_daftar]]</f>
        <v>0</v>
      </c>
      <c r="M671" s="65" t="str">
        <f>IF(Table3[[#This Row],[f101sesi]]=25,"Perdana",IF(Table3[[#This Row],[f101sesi]]=26,"Rayuan","Error"))</f>
        <v>Perdana</v>
      </c>
      <c r="N671" t="s">
        <v>15182</v>
      </c>
      <c r="O671" t="s">
        <v>15183</v>
      </c>
      <c r="P671" s="12">
        <v>38835</v>
      </c>
      <c r="Q671" t="s">
        <v>15184</v>
      </c>
      <c r="R671" t="s">
        <v>15185</v>
      </c>
      <c r="S671" t="s">
        <v>113</v>
      </c>
      <c r="T671" t="s">
        <v>114</v>
      </c>
      <c r="U671" t="s">
        <v>115</v>
      </c>
      <c r="V671" t="s">
        <v>115</v>
      </c>
      <c r="W671" t="s">
        <v>116</v>
      </c>
      <c r="X671" t="s">
        <v>117</v>
      </c>
      <c r="Y671" t="s">
        <v>118</v>
      </c>
      <c r="Z671" t="s">
        <v>116</v>
      </c>
      <c r="AA671" t="s">
        <v>338</v>
      </c>
      <c r="AB671" t="s">
        <v>4642</v>
      </c>
      <c r="AC671" t="s">
        <v>301</v>
      </c>
      <c r="AD671" t="s">
        <v>306</v>
      </c>
      <c r="AE671" t="s">
        <v>15186</v>
      </c>
      <c r="AF671" t="s">
        <v>15187</v>
      </c>
      <c r="AG671" t="s">
        <v>442</v>
      </c>
      <c r="AH671" t="s">
        <v>585</v>
      </c>
      <c r="AI671" t="s">
        <v>119</v>
      </c>
      <c r="AJ671" t="s">
        <v>444</v>
      </c>
      <c r="AK671" t="s">
        <v>15188</v>
      </c>
      <c r="AL671" t="s">
        <v>15189</v>
      </c>
      <c r="AM671" t="s">
        <v>15189</v>
      </c>
      <c r="AN671" t="s">
        <v>118</v>
      </c>
      <c r="AO671" t="s">
        <v>15190</v>
      </c>
      <c r="AP671" t="s">
        <v>124</v>
      </c>
      <c r="AQ671" t="s">
        <v>157</v>
      </c>
      <c r="AR671" t="s">
        <v>126</v>
      </c>
      <c r="AS671" t="s">
        <v>226</v>
      </c>
      <c r="AT671" t="s">
        <v>128</v>
      </c>
      <c r="AU671" t="s">
        <v>129</v>
      </c>
      <c r="AV671" t="s">
        <v>134</v>
      </c>
      <c r="AW671" t="s">
        <v>131</v>
      </c>
      <c r="AX671" t="s">
        <v>125</v>
      </c>
      <c r="AY671" t="s">
        <v>133</v>
      </c>
      <c r="AZ671" t="s">
        <v>115</v>
      </c>
      <c r="BA671" t="s">
        <v>135</v>
      </c>
      <c r="BB671" t="s">
        <v>115</v>
      </c>
      <c r="BC671" t="s">
        <v>136</v>
      </c>
      <c r="BD671" t="s">
        <v>115</v>
      </c>
      <c r="BE671" t="s">
        <v>156</v>
      </c>
      <c r="BF671" t="s">
        <v>115</v>
      </c>
      <c r="BG671" t="s">
        <v>237</v>
      </c>
      <c r="BH671" t="s">
        <v>134</v>
      </c>
      <c r="BI671" t="s">
        <v>322</v>
      </c>
      <c r="BJ671" t="s">
        <v>132</v>
      </c>
      <c r="BK671" t="s">
        <v>160</v>
      </c>
      <c r="BL671" t="s">
        <v>115</v>
      </c>
      <c r="BM671" t="s">
        <v>143</v>
      </c>
      <c r="BN671" t="s">
        <v>144</v>
      </c>
      <c r="BO671" t="s">
        <v>143</v>
      </c>
      <c r="BP671" t="s">
        <v>144</v>
      </c>
      <c r="BQ671" t="s">
        <v>143</v>
      </c>
      <c r="BR671" t="s">
        <v>144</v>
      </c>
      <c r="BS671" t="s">
        <v>118</v>
      </c>
      <c r="BT671" t="s">
        <v>118</v>
      </c>
      <c r="BU671" t="s">
        <v>118</v>
      </c>
      <c r="BV671" t="s">
        <v>118</v>
      </c>
      <c r="BW671" t="s">
        <v>118</v>
      </c>
      <c r="BX671" t="s">
        <v>118</v>
      </c>
      <c r="BY671" t="s">
        <v>118</v>
      </c>
      <c r="BZ671" t="s">
        <v>118</v>
      </c>
      <c r="CA671" t="s">
        <v>118</v>
      </c>
      <c r="CB671" t="s">
        <v>118</v>
      </c>
      <c r="CC671" t="s">
        <v>118</v>
      </c>
      <c r="CD671" t="s">
        <v>118</v>
      </c>
      <c r="CE671" s="12"/>
      <c r="CF671" t="s">
        <v>118</v>
      </c>
      <c r="CG671" t="s">
        <v>145</v>
      </c>
      <c r="CH671" t="s">
        <v>162</v>
      </c>
      <c r="CI671" t="s">
        <v>163</v>
      </c>
      <c r="CJ671" t="s">
        <v>132</v>
      </c>
      <c r="CK671" t="s">
        <v>157</v>
      </c>
      <c r="CL671" t="s">
        <v>115</v>
      </c>
      <c r="CM671" t="s">
        <v>154</v>
      </c>
      <c r="CN671" t="s">
        <v>128</v>
      </c>
      <c r="CO671" t="s">
        <v>560</v>
      </c>
      <c r="CP671" t="s">
        <v>15191</v>
      </c>
      <c r="CQ671" t="s">
        <v>15192</v>
      </c>
      <c r="CR671">
        <v>25</v>
      </c>
      <c r="CS671" t="s">
        <v>4362</v>
      </c>
      <c r="CT671" t="s">
        <v>204</v>
      </c>
      <c r="CU671" t="s">
        <v>130</v>
      </c>
      <c r="CV671" t="s">
        <v>132</v>
      </c>
      <c r="CW671" t="s">
        <v>134</v>
      </c>
      <c r="CX671" t="s">
        <v>118</v>
      </c>
      <c r="CY671" t="s">
        <v>115</v>
      </c>
      <c r="CZ671" t="s">
        <v>126</v>
      </c>
      <c r="DA671" t="s">
        <v>118</v>
      </c>
      <c r="DB671" t="s">
        <v>118</v>
      </c>
      <c r="DC671" t="s">
        <v>15193</v>
      </c>
      <c r="DD671" t="s">
        <v>115</v>
      </c>
      <c r="DE671" s="13">
        <v>45474.375775462962</v>
      </c>
      <c r="DF671" s="13"/>
      <c r="DG671" t="s">
        <v>118</v>
      </c>
      <c r="DH671" t="s">
        <v>118</v>
      </c>
      <c r="DI671" t="s">
        <v>115</v>
      </c>
      <c r="DJ671" t="s">
        <v>134</v>
      </c>
      <c r="DK671" s="13"/>
      <c r="DL671" t="s">
        <v>4366</v>
      </c>
      <c r="DM671" t="s">
        <v>4367</v>
      </c>
      <c r="DN671" t="s">
        <v>118</v>
      </c>
      <c r="DO671" t="s">
        <v>116</v>
      </c>
      <c r="DP671" t="s">
        <v>118</v>
      </c>
      <c r="DQ671" t="s">
        <v>118</v>
      </c>
      <c r="DR671" t="s">
        <v>118</v>
      </c>
      <c r="DS671" t="s">
        <v>118</v>
      </c>
      <c r="DT671" t="s">
        <v>118</v>
      </c>
      <c r="DU671" s="13"/>
      <c r="DV671">
        <v>4815</v>
      </c>
      <c r="DW671" t="s">
        <v>15180</v>
      </c>
      <c r="DX671" t="s">
        <v>895</v>
      </c>
      <c r="DY671" t="s">
        <v>15153</v>
      </c>
      <c r="DZ671" t="s">
        <v>15192</v>
      </c>
    </row>
    <row r="672" spans="1:130" x14ac:dyDescent="0.35">
      <c r="A672">
        <v>8395</v>
      </c>
      <c r="B672" t="s">
        <v>15194</v>
      </c>
      <c r="C672" t="s">
        <v>15195</v>
      </c>
      <c r="D672" s="2" t="str">
        <f>Table3[[#This Row],[f101matrik]]</f>
        <v>1240671</v>
      </c>
      <c r="E672" s="2" t="str">
        <f>Table3[[#This Row],[f101kdprogram]]</f>
        <v>Z022</v>
      </c>
      <c r="F672" s="2" t="str">
        <f>VLOOKUP(Table3[[#This Row],[Kod Program]],'lookup program'!$B$2:$D$33,3,0)</f>
        <v>ASASI PENGURUSAN DAN STRATEGI</v>
      </c>
      <c r="G672" s="2" t="str">
        <f>Table3[[#This Row],[f105blok]]</f>
        <v>JEBAT</v>
      </c>
      <c r="H672" s="60" t="str">
        <f>Table3[[#This Row],[f105bilik]]</f>
        <v>J-8-2</v>
      </c>
      <c r="I67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7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72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72" s="61">
        <f>Table3[[#This Row],[f101th_daftar]]</f>
        <v>45494.400000000001</v>
      </c>
      <c r="M672" s="65" t="str">
        <f>IF(Table3[[#This Row],[f101sesi]]=25,"Perdana",IF(Table3[[#This Row],[f101sesi]]=26,"Rayuan","Error"))</f>
        <v>Perdana</v>
      </c>
      <c r="N672" t="s">
        <v>15196</v>
      </c>
      <c r="O672" t="s">
        <v>15197</v>
      </c>
      <c r="P672" s="12">
        <v>38752</v>
      </c>
      <c r="Q672" t="s">
        <v>15198</v>
      </c>
      <c r="R672" t="s">
        <v>15199</v>
      </c>
      <c r="S672" t="s">
        <v>113</v>
      </c>
      <c r="T672" t="s">
        <v>114</v>
      </c>
      <c r="U672" t="s">
        <v>115</v>
      </c>
      <c r="V672" t="s">
        <v>115</v>
      </c>
      <c r="W672" t="s">
        <v>116</v>
      </c>
      <c r="X672" t="s">
        <v>117</v>
      </c>
      <c r="Y672" t="s">
        <v>118</v>
      </c>
      <c r="Z672" t="s">
        <v>116</v>
      </c>
      <c r="AA672" t="s">
        <v>218</v>
      </c>
      <c r="AB672" t="s">
        <v>416</v>
      </c>
      <c r="AC672" t="s">
        <v>348</v>
      </c>
      <c r="AD672" t="s">
        <v>410</v>
      </c>
      <c r="AE672" t="s">
        <v>15200</v>
      </c>
      <c r="AF672" t="s">
        <v>118</v>
      </c>
      <c r="AG672" t="s">
        <v>10269</v>
      </c>
      <c r="AH672" t="s">
        <v>15201</v>
      </c>
      <c r="AI672" t="s">
        <v>218</v>
      </c>
      <c r="AJ672" t="s">
        <v>549</v>
      </c>
      <c r="AK672" t="s">
        <v>15202</v>
      </c>
      <c r="AL672" t="s">
        <v>15203</v>
      </c>
      <c r="AM672" t="s">
        <v>15203</v>
      </c>
      <c r="AN672" t="s">
        <v>118</v>
      </c>
      <c r="AO672" t="s">
        <v>15204</v>
      </c>
      <c r="AP672" t="s">
        <v>15092</v>
      </c>
      <c r="AQ672" t="s">
        <v>130</v>
      </c>
      <c r="AR672" t="s">
        <v>126</v>
      </c>
      <c r="AS672" t="s">
        <v>226</v>
      </c>
      <c r="AT672" t="s">
        <v>128</v>
      </c>
      <c r="AU672" t="s">
        <v>129</v>
      </c>
      <c r="AV672" t="s">
        <v>132</v>
      </c>
      <c r="AW672" t="s">
        <v>131</v>
      </c>
      <c r="AX672" t="s">
        <v>132</v>
      </c>
      <c r="AY672" t="s">
        <v>133</v>
      </c>
      <c r="AZ672" t="s">
        <v>130</v>
      </c>
      <c r="BA672" t="s">
        <v>135</v>
      </c>
      <c r="BB672" t="s">
        <v>115</v>
      </c>
      <c r="BC672" t="s">
        <v>136</v>
      </c>
      <c r="BD672" t="s">
        <v>115</v>
      </c>
      <c r="BE672" t="s">
        <v>137</v>
      </c>
      <c r="BF672" t="s">
        <v>154</v>
      </c>
      <c r="BG672" t="s">
        <v>139</v>
      </c>
      <c r="BH672" t="s">
        <v>157</v>
      </c>
      <c r="BI672" t="s">
        <v>140</v>
      </c>
      <c r="BJ672" t="s">
        <v>138</v>
      </c>
      <c r="BK672" t="s">
        <v>141</v>
      </c>
      <c r="BL672" t="s">
        <v>157</v>
      </c>
      <c r="BM672" t="s">
        <v>143</v>
      </c>
      <c r="BN672" t="s">
        <v>144</v>
      </c>
      <c r="BO672" t="s">
        <v>143</v>
      </c>
      <c r="BP672" t="s">
        <v>144</v>
      </c>
      <c r="BQ672" t="s">
        <v>143</v>
      </c>
      <c r="BR672" t="s">
        <v>144</v>
      </c>
      <c r="BS672" t="s">
        <v>118</v>
      </c>
      <c r="BT672" t="s">
        <v>118</v>
      </c>
      <c r="BU672" t="s">
        <v>118</v>
      </c>
      <c r="BV672" t="s">
        <v>118</v>
      </c>
      <c r="BW672" t="s">
        <v>118</v>
      </c>
      <c r="BX672" t="s">
        <v>118</v>
      </c>
      <c r="BY672" t="s">
        <v>118</v>
      </c>
      <c r="BZ672" t="s">
        <v>118</v>
      </c>
      <c r="CA672" t="s">
        <v>118</v>
      </c>
      <c r="CB672" t="s">
        <v>118</v>
      </c>
      <c r="CC672" t="s">
        <v>118</v>
      </c>
      <c r="CD672" t="s">
        <v>118</v>
      </c>
      <c r="CE672" s="12"/>
      <c r="CF672" t="s">
        <v>118</v>
      </c>
      <c r="CG672" t="s">
        <v>145</v>
      </c>
      <c r="CH672" t="s">
        <v>162</v>
      </c>
      <c r="CI672" t="s">
        <v>117</v>
      </c>
      <c r="CJ672" t="s">
        <v>134</v>
      </c>
      <c r="CK672" t="s">
        <v>132</v>
      </c>
      <c r="CL672" t="s">
        <v>132</v>
      </c>
      <c r="CM672" t="s">
        <v>125</v>
      </c>
      <c r="CN672" t="s">
        <v>138</v>
      </c>
      <c r="CO672" t="s">
        <v>15205</v>
      </c>
      <c r="CP672" t="s">
        <v>15206</v>
      </c>
      <c r="CQ672" t="s">
        <v>15207</v>
      </c>
      <c r="CR672">
        <v>25</v>
      </c>
      <c r="CS672" t="s">
        <v>4362</v>
      </c>
      <c r="CT672" t="s">
        <v>204</v>
      </c>
      <c r="CU672" t="s">
        <v>125</v>
      </c>
      <c r="CV672" t="s">
        <v>125</v>
      </c>
      <c r="CW672" t="s">
        <v>134</v>
      </c>
      <c r="CX672" t="s">
        <v>118</v>
      </c>
      <c r="CY672" t="s">
        <v>132</v>
      </c>
      <c r="CZ672" t="s">
        <v>126</v>
      </c>
      <c r="DA672" t="s">
        <v>15208</v>
      </c>
      <c r="DB672" t="s">
        <v>15209</v>
      </c>
      <c r="DC672" t="s">
        <v>15210</v>
      </c>
      <c r="DD672" t="s">
        <v>115</v>
      </c>
      <c r="DE672" s="13">
        <v>45472.583865740744</v>
      </c>
      <c r="DF672" s="13"/>
      <c r="DG672" t="s">
        <v>118</v>
      </c>
      <c r="DH672" t="s">
        <v>118</v>
      </c>
      <c r="DI672" t="s">
        <v>132</v>
      </c>
      <c r="DJ672" t="s">
        <v>115</v>
      </c>
      <c r="DK672" s="13">
        <v>45494.400000000001</v>
      </c>
      <c r="DL672" t="s">
        <v>4366</v>
      </c>
      <c r="DM672" t="s">
        <v>4367</v>
      </c>
      <c r="DN672" t="s">
        <v>118</v>
      </c>
      <c r="DO672" t="s">
        <v>116</v>
      </c>
      <c r="DP672" t="s">
        <v>118</v>
      </c>
      <c r="DQ672" t="s">
        <v>118</v>
      </c>
      <c r="DR672" t="s">
        <v>118</v>
      </c>
      <c r="DS672" t="s">
        <v>118</v>
      </c>
      <c r="DT672" t="s">
        <v>118</v>
      </c>
      <c r="DU672" s="13"/>
      <c r="DV672">
        <v>4816</v>
      </c>
      <c r="DW672" t="s">
        <v>15194</v>
      </c>
      <c r="DX672" t="s">
        <v>895</v>
      </c>
      <c r="DY672" t="s">
        <v>15153</v>
      </c>
      <c r="DZ672" t="s">
        <v>15207</v>
      </c>
    </row>
    <row r="673" spans="1:130" x14ac:dyDescent="0.35">
      <c r="A673">
        <v>8710</v>
      </c>
      <c r="B673" t="s">
        <v>15211</v>
      </c>
      <c r="C673" t="s">
        <v>15212</v>
      </c>
      <c r="D673" s="2" t="str">
        <f>Table3[[#This Row],[f101matrik]]</f>
        <v>1240672</v>
      </c>
      <c r="E673" s="2" t="str">
        <f>Table3[[#This Row],[f101kdprogram]]</f>
        <v>Z022</v>
      </c>
      <c r="F673" s="2" t="str">
        <f>VLOOKUP(Table3[[#This Row],[Kod Program]],'lookup program'!$B$2:$D$33,3,0)</f>
        <v>ASASI PENGURUSAN DAN STRATEGI</v>
      </c>
      <c r="G673" s="2" t="str">
        <f>Table3[[#This Row],[f105blok]]</f>
        <v>JEBAT</v>
      </c>
      <c r="H673" s="60" t="str">
        <f>Table3[[#This Row],[f105bilik]]</f>
        <v>J-8-2</v>
      </c>
      <c r="I67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7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7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73" s="61">
        <f>Table3[[#This Row],[f101th_daftar]]</f>
        <v>45494.463935185187</v>
      </c>
      <c r="M673" s="65" t="str">
        <f>IF(Table3[[#This Row],[f101sesi]]=25,"Perdana",IF(Table3[[#This Row],[f101sesi]]=26,"Rayuan","Error"))</f>
        <v>Perdana</v>
      </c>
      <c r="N673" t="s">
        <v>15213</v>
      </c>
      <c r="O673" t="s">
        <v>15214</v>
      </c>
      <c r="P673" s="12">
        <v>38874</v>
      </c>
      <c r="Q673" t="s">
        <v>15215</v>
      </c>
      <c r="R673" t="s">
        <v>15216</v>
      </c>
      <c r="S673" t="s">
        <v>113</v>
      </c>
      <c r="T673" t="s">
        <v>114</v>
      </c>
      <c r="U673" t="s">
        <v>115</v>
      </c>
      <c r="V673" t="s">
        <v>115</v>
      </c>
      <c r="W673" t="s">
        <v>116</v>
      </c>
      <c r="X673" t="s">
        <v>117</v>
      </c>
      <c r="Y673" t="s">
        <v>118</v>
      </c>
      <c r="Z673" t="s">
        <v>116</v>
      </c>
      <c r="AA673" t="s">
        <v>149</v>
      </c>
      <c r="AB673" t="s">
        <v>288</v>
      </c>
      <c r="AC673" t="s">
        <v>254</v>
      </c>
      <c r="AD673" t="s">
        <v>240</v>
      </c>
      <c r="AE673" t="s">
        <v>15217</v>
      </c>
      <c r="AF673" t="s">
        <v>15218</v>
      </c>
      <c r="AG673" t="s">
        <v>473</v>
      </c>
      <c r="AH673" t="s">
        <v>8616</v>
      </c>
      <c r="AI673" t="s">
        <v>119</v>
      </c>
      <c r="AJ673" t="s">
        <v>444</v>
      </c>
      <c r="AK673" t="s">
        <v>4932</v>
      </c>
      <c r="AL673" t="s">
        <v>15219</v>
      </c>
      <c r="AM673" t="s">
        <v>15220</v>
      </c>
      <c r="AN673" t="s">
        <v>118</v>
      </c>
      <c r="AO673" t="s">
        <v>15221</v>
      </c>
      <c r="AP673" t="s">
        <v>317</v>
      </c>
      <c r="AQ673" t="s">
        <v>142</v>
      </c>
      <c r="AR673" t="s">
        <v>126</v>
      </c>
      <c r="AS673" t="s">
        <v>226</v>
      </c>
      <c r="AT673" t="s">
        <v>171</v>
      </c>
      <c r="AU673" t="s">
        <v>129</v>
      </c>
      <c r="AV673" t="s">
        <v>134</v>
      </c>
      <c r="AW673" t="s">
        <v>131</v>
      </c>
      <c r="AX673" t="s">
        <v>132</v>
      </c>
      <c r="AY673" t="s">
        <v>133</v>
      </c>
      <c r="AZ673" t="s">
        <v>115</v>
      </c>
      <c r="BA673" t="s">
        <v>135</v>
      </c>
      <c r="BB673" t="s">
        <v>132</v>
      </c>
      <c r="BC673" t="s">
        <v>136</v>
      </c>
      <c r="BD673" t="s">
        <v>115</v>
      </c>
      <c r="BE673" t="s">
        <v>137</v>
      </c>
      <c r="BF673" t="s">
        <v>154</v>
      </c>
      <c r="BG673" t="s">
        <v>173</v>
      </c>
      <c r="BH673" t="s">
        <v>130</v>
      </c>
      <c r="BI673" t="s">
        <v>139</v>
      </c>
      <c r="BJ673" t="s">
        <v>157</v>
      </c>
      <c r="BK673" t="s">
        <v>140</v>
      </c>
      <c r="BL673" t="s">
        <v>142</v>
      </c>
      <c r="BM673" t="s">
        <v>141</v>
      </c>
      <c r="BN673" t="s">
        <v>125</v>
      </c>
      <c r="BO673" t="s">
        <v>143</v>
      </c>
      <c r="BP673" t="s">
        <v>144</v>
      </c>
      <c r="BQ673" t="s">
        <v>143</v>
      </c>
      <c r="BR673" t="s">
        <v>144</v>
      </c>
      <c r="BS673" t="s">
        <v>118</v>
      </c>
      <c r="BT673" t="s">
        <v>118</v>
      </c>
      <c r="BU673" t="s">
        <v>118</v>
      </c>
      <c r="BV673" t="s">
        <v>118</v>
      </c>
      <c r="BW673" t="s">
        <v>118</v>
      </c>
      <c r="BX673" t="s">
        <v>118</v>
      </c>
      <c r="BY673" t="s">
        <v>118</v>
      </c>
      <c r="BZ673" t="s">
        <v>118</v>
      </c>
      <c r="CA673" t="s">
        <v>118</v>
      </c>
      <c r="CB673" t="s">
        <v>118</v>
      </c>
      <c r="CC673" t="s">
        <v>118</v>
      </c>
      <c r="CD673" t="s">
        <v>118</v>
      </c>
      <c r="CE673" s="12"/>
      <c r="CF673" t="s">
        <v>118</v>
      </c>
      <c r="CG673" t="s">
        <v>145</v>
      </c>
      <c r="CH673" t="s">
        <v>162</v>
      </c>
      <c r="CI673" t="s">
        <v>117</v>
      </c>
      <c r="CJ673" t="s">
        <v>115</v>
      </c>
      <c r="CK673" t="s">
        <v>132</v>
      </c>
      <c r="CL673" t="s">
        <v>132</v>
      </c>
      <c r="CM673" t="s">
        <v>157</v>
      </c>
      <c r="CN673" t="s">
        <v>128</v>
      </c>
      <c r="CO673" t="s">
        <v>494</v>
      </c>
      <c r="CP673" t="s">
        <v>15222</v>
      </c>
      <c r="CQ673" t="s">
        <v>15223</v>
      </c>
      <c r="CR673">
        <v>25</v>
      </c>
      <c r="CS673" t="s">
        <v>4362</v>
      </c>
      <c r="CT673" t="s">
        <v>204</v>
      </c>
      <c r="CU673" t="s">
        <v>125</v>
      </c>
      <c r="CV673" t="s">
        <v>130</v>
      </c>
      <c r="CW673" t="s">
        <v>134</v>
      </c>
      <c r="CX673" t="s">
        <v>118</v>
      </c>
      <c r="CY673" t="s">
        <v>132</v>
      </c>
      <c r="CZ673" t="s">
        <v>126</v>
      </c>
      <c r="DA673" t="s">
        <v>15224</v>
      </c>
      <c r="DB673" t="s">
        <v>15225</v>
      </c>
      <c r="DC673" t="s">
        <v>15226</v>
      </c>
      <c r="DD673" t="s">
        <v>115</v>
      </c>
      <c r="DE673" s="13">
        <v>45474.610405092593</v>
      </c>
      <c r="DF673" s="13"/>
      <c r="DG673" t="s">
        <v>118</v>
      </c>
      <c r="DH673" t="s">
        <v>118</v>
      </c>
      <c r="DI673" t="s">
        <v>132</v>
      </c>
      <c r="DJ673" t="s">
        <v>115</v>
      </c>
      <c r="DK673" s="13">
        <v>45494.463935185187</v>
      </c>
      <c r="DL673" t="s">
        <v>4366</v>
      </c>
      <c r="DM673" t="s">
        <v>4367</v>
      </c>
      <c r="DN673" t="s">
        <v>118</v>
      </c>
      <c r="DO673" t="s">
        <v>163</v>
      </c>
      <c r="DP673" t="s">
        <v>118</v>
      </c>
      <c r="DQ673" t="s">
        <v>118</v>
      </c>
      <c r="DR673" t="s">
        <v>118</v>
      </c>
      <c r="DS673" t="s">
        <v>118</v>
      </c>
      <c r="DT673" t="s">
        <v>118</v>
      </c>
      <c r="DU673" s="13"/>
      <c r="DV673">
        <v>4817</v>
      </c>
      <c r="DW673" t="s">
        <v>15211</v>
      </c>
      <c r="DX673" t="s">
        <v>895</v>
      </c>
      <c r="DY673" t="s">
        <v>15153</v>
      </c>
      <c r="DZ673" t="s">
        <v>15223</v>
      </c>
    </row>
    <row r="674" spans="1:130" x14ac:dyDescent="0.35">
      <c r="A674">
        <v>9009</v>
      </c>
      <c r="B674" t="s">
        <v>15227</v>
      </c>
      <c r="C674" t="s">
        <v>15228</v>
      </c>
      <c r="D674" s="2" t="str">
        <f>Table3[[#This Row],[f101matrik]]</f>
        <v>1240673</v>
      </c>
      <c r="E674" s="2" t="str">
        <f>Table3[[#This Row],[f101kdprogram]]</f>
        <v>Z022</v>
      </c>
      <c r="F674" s="2" t="str">
        <f>VLOOKUP(Table3[[#This Row],[Kod Program]],'lookup program'!$B$2:$D$33,3,0)</f>
        <v>ASASI PENGURUSAN DAN STRATEGI</v>
      </c>
      <c r="G674" s="2" t="str">
        <f>Table3[[#This Row],[f105blok]]</f>
        <v>JEBAT</v>
      </c>
      <c r="H674" s="60" t="str">
        <f>Table3[[#This Row],[f105bilik]]</f>
        <v>J-8-2</v>
      </c>
      <c r="I67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74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674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674" s="57">
        <f>Table3[[#This Row],[f101th_daftar]]</f>
        <v>0</v>
      </c>
      <c r="M674" s="65" t="str">
        <f>IF(Table3[[#This Row],[f101sesi]]=25,"Perdana",IF(Table3[[#This Row],[f101sesi]]=26,"Rayuan","Error"))</f>
        <v>Perdana</v>
      </c>
      <c r="N674" t="s">
        <v>15229</v>
      </c>
      <c r="O674" t="s">
        <v>15230</v>
      </c>
      <c r="P674" s="12">
        <v>38978</v>
      </c>
      <c r="Q674" t="s">
        <v>15231</v>
      </c>
      <c r="R674" t="s">
        <v>15232</v>
      </c>
      <c r="S674" t="s">
        <v>113</v>
      </c>
      <c r="T674" t="s">
        <v>114</v>
      </c>
      <c r="U674" t="s">
        <v>115</v>
      </c>
      <c r="V674" t="s">
        <v>115</v>
      </c>
      <c r="W674" t="s">
        <v>116</v>
      </c>
      <c r="X674" t="s">
        <v>117</v>
      </c>
      <c r="Y674" t="s">
        <v>118</v>
      </c>
      <c r="Z674" t="s">
        <v>116</v>
      </c>
      <c r="AA674" t="s">
        <v>119</v>
      </c>
      <c r="AB674" t="s">
        <v>332</v>
      </c>
      <c r="AC674" t="s">
        <v>436</v>
      </c>
      <c r="AD674" t="s">
        <v>814</v>
      </c>
      <c r="AE674" t="s">
        <v>15233</v>
      </c>
      <c r="AF674" t="s">
        <v>15234</v>
      </c>
      <c r="AG674" t="s">
        <v>446</v>
      </c>
      <c r="AH674" t="s">
        <v>820</v>
      </c>
      <c r="AI674" t="s">
        <v>119</v>
      </c>
      <c r="AJ674" t="s">
        <v>448</v>
      </c>
      <c r="AK674" t="s">
        <v>495</v>
      </c>
      <c r="AL674" t="s">
        <v>15235</v>
      </c>
      <c r="AM674" t="s">
        <v>15235</v>
      </c>
      <c r="AN674" t="s">
        <v>118</v>
      </c>
      <c r="AO674" t="s">
        <v>15236</v>
      </c>
      <c r="AP674" t="s">
        <v>15237</v>
      </c>
      <c r="AQ674" t="s">
        <v>130</v>
      </c>
      <c r="AR674" t="s">
        <v>126</v>
      </c>
      <c r="AS674" t="s">
        <v>226</v>
      </c>
      <c r="AT674" t="s">
        <v>128</v>
      </c>
      <c r="AU674" t="s">
        <v>129</v>
      </c>
      <c r="AV674" t="s">
        <v>115</v>
      </c>
      <c r="AW674" t="s">
        <v>131</v>
      </c>
      <c r="AX674" t="s">
        <v>125</v>
      </c>
      <c r="AY674" t="s">
        <v>133</v>
      </c>
      <c r="AZ674" t="s">
        <v>115</v>
      </c>
      <c r="BA674" t="s">
        <v>135</v>
      </c>
      <c r="BB674" t="s">
        <v>130</v>
      </c>
      <c r="BC674" t="s">
        <v>136</v>
      </c>
      <c r="BD674" t="s">
        <v>115</v>
      </c>
      <c r="BE674" t="s">
        <v>137</v>
      </c>
      <c r="BF674" t="s">
        <v>157</v>
      </c>
      <c r="BG674" t="s">
        <v>139</v>
      </c>
      <c r="BH674" t="s">
        <v>125</v>
      </c>
      <c r="BI674" t="s">
        <v>140</v>
      </c>
      <c r="BJ674" t="s">
        <v>138</v>
      </c>
      <c r="BK674" t="s">
        <v>141</v>
      </c>
      <c r="BL674" t="s">
        <v>138</v>
      </c>
      <c r="BM674" t="s">
        <v>143</v>
      </c>
      <c r="BN674" t="s">
        <v>144</v>
      </c>
      <c r="BO674" t="s">
        <v>143</v>
      </c>
      <c r="BP674" t="s">
        <v>144</v>
      </c>
      <c r="BQ674" t="s">
        <v>143</v>
      </c>
      <c r="BR674" t="s">
        <v>144</v>
      </c>
      <c r="BS674" t="s">
        <v>118</v>
      </c>
      <c r="BT674" t="s">
        <v>118</v>
      </c>
      <c r="BU674" t="s">
        <v>118</v>
      </c>
      <c r="BV674" t="s">
        <v>118</v>
      </c>
      <c r="BW674" t="s">
        <v>118</v>
      </c>
      <c r="BX674" t="s">
        <v>118</v>
      </c>
      <c r="BY674" t="s">
        <v>118</v>
      </c>
      <c r="BZ674" t="s">
        <v>118</v>
      </c>
      <c r="CA674" t="s">
        <v>118</v>
      </c>
      <c r="CB674" t="s">
        <v>118</v>
      </c>
      <c r="CC674" t="s">
        <v>118</v>
      </c>
      <c r="CD674" t="s">
        <v>118</v>
      </c>
      <c r="CE674" s="12"/>
      <c r="CF674" t="s">
        <v>118</v>
      </c>
      <c r="CG674" t="s">
        <v>145</v>
      </c>
      <c r="CH674" t="s">
        <v>162</v>
      </c>
      <c r="CI674" t="s">
        <v>117</v>
      </c>
      <c r="CJ674" t="s">
        <v>134</v>
      </c>
      <c r="CK674" t="s">
        <v>130</v>
      </c>
      <c r="CL674" t="s">
        <v>134</v>
      </c>
      <c r="CM674" t="s">
        <v>130</v>
      </c>
      <c r="CN674" t="s">
        <v>138</v>
      </c>
      <c r="CO674" t="s">
        <v>343</v>
      </c>
      <c r="CP674" t="s">
        <v>15238</v>
      </c>
      <c r="CQ674" t="s">
        <v>15239</v>
      </c>
      <c r="CR674">
        <v>25</v>
      </c>
      <c r="CS674" t="s">
        <v>4362</v>
      </c>
      <c r="CT674" t="s">
        <v>204</v>
      </c>
      <c r="CU674" t="s">
        <v>130</v>
      </c>
      <c r="CV674" t="s">
        <v>130</v>
      </c>
      <c r="CW674" t="s">
        <v>134</v>
      </c>
      <c r="CX674" t="s">
        <v>118</v>
      </c>
      <c r="CY674" t="s">
        <v>132</v>
      </c>
      <c r="CZ674" t="s">
        <v>126</v>
      </c>
      <c r="DA674" t="s">
        <v>118</v>
      </c>
      <c r="DB674" t="s">
        <v>118</v>
      </c>
      <c r="DC674" t="s">
        <v>118</v>
      </c>
      <c r="DD674" t="s">
        <v>115</v>
      </c>
      <c r="DE674" s="13">
        <v>45473.873981481483</v>
      </c>
      <c r="DF674" s="13"/>
      <c r="DG674" t="s">
        <v>118</v>
      </c>
      <c r="DH674" t="s">
        <v>118</v>
      </c>
      <c r="DI674" t="s">
        <v>115</v>
      </c>
      <c r="DJ674" t="s">
        <v>134</v>
      </c>
      <c r="DK674" s="13"/>
      <c r="DL674" t="s">
        <v>4366</v>
      </c>
      <c r="DM674" t="s">
        <v>4367</v>
      </c>
      <c r="DN674" t="s">
        <v>118</v>
      </c>
      <c r="DO674" t="s">
        <v>116</v>
      </c>
      <c r="DP674" t="s">
        <v>118</v>
      </c>
      <c r="DQ674" t="s">
        <v>118</v>
      </c>
      <c r="DR674" t="s">
        <v>118</v>
      </c>
      <c r="DS674" t="s">
        <v>118</v>
      </c>
      <c r="DT674" t="s">
        <v>118</v>
      </c>
      <c r="DU674" s="13"/>
      <c r="DV674">
        <v>4818</v>
      </c>
      <c r="DW674" t="s">
        <v>15227</v>
      </c>
      <c r="DX674" t="s">
        <v>895</v>
      </c>
      <c r="DY674" t="s">
        <v>15153</v>
      </c>
      <c r="DZ674" t="s">
        <v>15239</v>
      </c>
    </row>
    <row r="675" spans="1:130" x14ac:dyDescent="0.35">
      <c r="A675">
        <v>8310</v>
      </c>
      <c r="B675" t="s">
        <v>15240</v>
      </c>
      <c r="C675" t="s">
        <v>15241</v>
      </c>
      <c r="D675" s="2" t="str">
        <f>Table3[[#This Row],[f101matrik]]</f>
        <v>1240674</v>
      </c>
      <c r="E675" s="2" t="str">
        <f>Table3[[#This Row],[f101kdprogram]]</f>
        <v>Z022</v>
      </c>
      <c r="F675" s="2" t="str">
        <f>VLOOKUP(Table3[[#This Row],[Kod Program]],'lookup program'!$B$2:$D$33,3,0)</f>
        <v>ASASI PENGURUSAN DAN STRATEGI</v>
      </c>
      <c r="G675" s="2" t="str">
        <f>Table3[[#This Row],[f105blok]]</f>
        <v>JEBAT</v>
      </c>
      <c r="H675" s="60" t="str">
        <f>Table3[[#This Row],[f105bilik]]</f>
        <v>J-8-2</v>
      </c>
      <c r="I67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7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7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75" s="61">
        <f>Table3[[#This Row],[f101th_daftar]]</f>
        <v>45494.405856481484</v>
      </c>
      <c r="M675" s="65" t="str">
        <f>IF(Table3[[#This Row],[f101sesi]]=25,"Perdana",IF(Table3[[#This Row],[f101sesi]]=26,"Rayuan","Error"))</f>
        <v>Perdana</v>
      </c>
      <c r="N675" t="s">
        <v>15242</v>
      </c>
      <c r="O675" t="s">
        <v>15243</v>
      </c>
      <c r="P675" s="12">
        <v>38720</v>
      </c>
      <c r="Q675" t="s">
        <v>15244</v>
      </c>
      <c r="R675" t="s">
        <v>15245</v>
      </c>
      <c r="S675" t="s">
        <v>113</v>
      </c>
      <c r="T675" t="s">
        <v>114</v>
      </c>
      <c r="U675" t="s">
        <v>115</v>
      </c>
      <c r="V675" t="s">
        <v>115</v>
      </c>
      <c r="W675" t="s">
        <v>116</v>
      </c>
      <c r="X675" t="s">
        <v>117</v>
      </c>
      <c r="Y675" t="s">
        <v>118</v>
      </c>
      <c r="Z675" t="s">
        <v>116</v>
      </c>
      <c r="AA675" t="s">
        <v>305</v>
      </c>
      <c r="AB675" t="s">
        <v>344</v>
      </c>
      <c r="AC675" t="s">
        <v>15246</v>
      </c>
      <c r="AD675" t="s">
        <v>325</v>
      </c>
      <c r="AE675" t="s">
        <v>15247</v>
      </c>
      <c r="AF675" t="s">
        <v>15248</v>
      </c>
      <c r="AG675" t="s">
        <v>8413</v>
      </c>
      <c r="AH675" t="s">
        <v>8414</v>
      </c>
      <c r="AI675" t="s">
        <v>305</v>
      </c>
      <c r="AJ675" t="s">
        <v>345</v>
      </c>
      <c r="AK675" t="s">
        <v>9837</v>
      </c>
      <c r="AL675" t="s">
        <v>15249</v>
      </c>
      <c r="AM675" t="s">
        <v>15249</v>
      </c>
      <c r="AN675" t="s">
        <v>118</v>
      </c>
      <c r="AO675" t="s">
        <v>15250</v>
      </c>
      <c r="AP675" t="s">
        <v>6592</v>
      </c>
      <c r="AQ675" t="s">
        <v>157</v>
      </c>
      <c r="AR675" t="s">
        <v>126</v>
      </c>
      <c r="AS675" t="s">
        <v>226</v>
      </c>
      <c r="AT675" t="s">
        <v>128</v>
      </c>
      <c r="AU675" t="s">
        <v>129</v>
      </c>
      <c r="AV675" t="s">
        <v>130</v>
      </c>
      <c r="AW675" t="s">
        <v>131</v>
      </c>
      <c r="AX675" t="s">
        <v>132</v>
      </c>
      <c r="AY675" t="s">
        <v>133</v>
      </c>
      <c r="AZ675" t="s">
        <v>130</v>
      </c>
      <c r="BA675" t="s">
        <v>135</v>
      </c>
      <c r="BB675" t="s">
        <v>130</v>
      </c>
      <c r="BC675" t="s">
        <v>136</v>
      </c>
      <c r="BD675" t="s">
        <v>132</v>
      </c>
      <c r="BE675" t="s">
        <v>137</v>
      </c>
      <c r="BF675" t="s">
        <v>154</v>
      </c>
      <c r="BG675" t="s">
        <v>139</v>
      </c>
      <c r="BH675" t="s">
        <v>138</v>
      </c>
      <c r="BI675" t="s">
        <v>140</v>
      </c>
      <c r="BJ675" t="s">
        <v>142</v>
      </c>
      <c r="BK675" t="s">
        <v>141</v>
      </c>
      <c r="BL675" t="s">
        <v>154</v>
      </c>
      <c r="BM675" t="s">
        <v>143</v>
      </c>
      <c r="BN675" t="s">
        <v>144</v>
      </c>
      <c r="BO675" t="s">
        <v>143</v>
      </c>
      <c r="BP675" t="s">
        <v>144</v>
      </c>
      <c r="BQ675" t="s">
        <v>143</v>
      </c>
      <c r="BR675" t="s">
        <v>144</v>
      </c>
      <c r="BS675" t="s">
        <v>118</v>
      </c>
      <c r="BT675" t="s">
        <v>118</v>
      </c>
      <c r="BU675" t="s">
        <v>118</v>
      </c>
      <c r="BV675" t="s">
        <v>118</v>
      </c>
      <c r="BW675" t="s">
        <v>118</v>
      </c>
      <c r="BX675" t="s">
        <v>118</v>
      </c>
      <c r="BY675" t="s">
        <v>118</v>
      </c>
      <c r="BZ675" t="s">
        <v>118</v>
      </c>
      <c r="CA675" t="s">
        <v>118</v>
      </c>
      <c r="CB675" t="s">
        <v>118</v>
      </c>
      <c r="CC675" t="s">
        <v>118</v>
      </c>
      <c r="CD675" t="s">
        <v>118</v>
      </c>
      <c r="CE675" s="12"/>
      <c r="CF675" t="s">
        <v>118</v>
      </c>
      <c r="CG675" t="s">
        <v>145</v>
      </c>
      <c r="CH675" t="s">
        <v>162</v>
      </c>
      <c r="CI675" t="s">
        <v>117</v>
      </c>
      <c r="CJ675" t="s">
        <v>134</v>
      </c>
      <c r="CK675" t="s">
        <v>134</v>
      </c>
      <c r="CL675" t="s">
        <v>132</v>
      </c>
      <c r="CM675" t="s">
        <v>132</v>
      </c>
      <c r="CN675" t="s">
        <v>142</v>
      </c>
      <c r="CO675" t="s">
        <v>346</v>
      </c>
      <c r="CP675" t="s">
        <v>15251</v>
      </c>
      <c r="CQ675" t="s">
        <v>15252</v>
      </c>
      <c r="CR675">
        <v>25</v>
      </c>
      <c r="CS675" t="s">
        <v>4362</v>
      </c>
      <c r="CT675" t="s">
        <v>204</v>
      </c>
      <c r="CU675" t="s">
        <v>125</v>
      </c>
      <c r="CV675" t="s">
        <v>115</v>
      </c>
      <c r="CW675" t="s">
        <v>134</v>
      </c>
      <c r="CX675" t="s">
        <v>118</v>
      </c>
      <c r="CY675" t="s">
        <v>132</v>
      </c>
      <c r="CZ675" t="s">
        <v>126</v>
      </c>
      <c r="DA675" t="s">
        <v>15253</v>
      </c>
      <c r="DB675" t="s">
        <v>15254</v>
      </c>
      <c r="DC675" t="s">
        <v>15255</v>
      </c>
      <c r="DD675" t="s">
        <v>115</v>
      </c>
      <c r="DE675" s="13">
        <v>45472.52443287037</v>
      </c>
      <c r="DF675" s="13"/>
      <c r="DG675" t="s">
        <v>118</v>
      </c>
      <c r="DH675" t="s">
        <v>118</v>
      </c>
      <c r="DI675" t="s">
        <v>132</v>
      </c>
      <c r="DJ675" t="s">
        <v>115</v>
      </c>
      <c r="DK675" s="13">
        <v>45494.405856481484</v>
      </c>
      <c r="DL675" t="s">
        <v>4366</v>
      </c>
      <c r="DM675" t="s">
        <v>4367</v>
      </c>
      <c r="DN675" t="s">
        <v>118</v>
      </c>
      <c r="DO675" t="s">
        <v>116</v>
      </c>
      <c r="DP675" t="s">
        <v>118</v>
      </c>
      <c r="DQ675" t="s">
        <v>118</v>
      </c>
      <c r="DR675" t="s">
        <v>118</v>
      </c>
      <c r="DS675" t="s">
        <v>118</v>
      </c>
      <c r="DT675" t="s">
        <v>118</v>
      </c>
      <c r="DU675" s="13"/>
      <c r="DV675">
        <v>4819</v>
      </c>
      <c r="DW675" t="s">
        <v>15240</v>
      </c>
      <c r="DX675" t="s">
        <v>895</v>
      </c>
      <c r="DY675" t="s">
        <v>15153</v>
      </c>
      <c r="DZ675" t="s">
        <v>15252</v>
      </c>
    </row>
    <row r="676" spans="1:130" x14ac:dyDescent="0.35">
      <c r="A676">
        <v>8948</v>
      </c>
      <c r="B676" t="s">
        <v>15256</v>
      </c>
      <c r="C676" t="s">
        <v>15257</v>
      </c>
      <c r="D676" s="2" t="str">
        <f>Table3[[#This Row],[f101matrik]]</f>
        <v>1240675</v>
      </c>
      <c r="E676" s="2" t="str">
        <f>Table3[[#This Row],[f101kdprogram]]</f>
        <v>Z022</v>
      </c>
      <c r="F676" s="2" t="str">
        <f>VLOOKUP(Table3[[#This Row],[Kod Program]],'lookup program'!$B$2:$D$33,3,0)</f>
        <v>ASASI PENGURUSAN DAN STRATEGI</v>
      </c>
      <c r="G676" s="2" t="str">
        <f>Table3[[#This Row],[f105blok]]</f>
        <v>JEBAT</v>
      </c>
      <c r="H676" s="60" t="str">
        <f>Table3[[#This Row],[f105bilik]]</f>
        <v>J-8-3</v>
      </c>
      <c r="I67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7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7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76" s="61">
        <f>Table3[[#This Row],[f101th_daftar]]</f>
        <v>45494.377245370371</v>
      </c>
      <c r="M676" s="65" t="str">
        <f>IF(Table3[[#This Row],[f101sesi]]=25,"Perdana",IF(Table3[[#This Row],[f101sesi]]=26,"Rayuan","Error"))</f>
        <v>Perdana</v>
      </c>
      <c r="N676" t="s">
        <v>15258</v>
      </c>
      <c r="O676" t="s">
        <v>15259</v>
      </c>
      <c r="P676" s="12">
        <v>38958</v>
      </c>
      <c r="Q676" t="s">
        <v>118</v>
      </c>
      <c r="R676" t="s">
        <v>15260</v>
      </c>
      <c r="S676" t="s">
        <v>113</v>
      </c>
      <c r="T676" t="s">
        <v>114</v>
      </c>
      <c r="U676" t="s">
        <v>115</v>
      </c>
      <c r="V676" t="s">
        <v>115</v>
      </c>
      <c r="W676" t="s">
        <v>116</v>
      </c>
      <c r="X676" t="s">
        <v>117</v>
      </c>
      <c r="Y676" t="s">
        <v>118</v>
      </c>
      <c r="Z676" t="s">
        <v>116</v>
      </c>
      <c r="AA676" t="s">
        <v>167</v>
      </c>
      <c r="AB676" t="s">
        <v>389</v>
      </c>
      <c r="AC676" t="s">
        <v>275</v>
      </c>
      <c r="AD676" t="s">
        <v>8015</v>
      </c>
      <c r="AE676" t="s">
        <v>15261</v>
      </c>
      <c r="AF676" t="s">
        <v>15262</v>
      </c>
      <c r="AG676" t="s">
        <v>563</v>
      </c>
      <c r="AH676" t="s">
        <v>564</v>
      </c>
      <c r="AI676" t="s">
        <v>305</v>
      </c>
      <c r="AJ676" t="s">
        <v>516</v>
      </c>
      <c r="AK676" t="s">
        <v>565</v>
      </c>
      <c r="AL676" t="s">
        <v>15263</v>
      </c>
      <c r="AM676" t="s">
        <v>15263</v>
      </c>
      <c r="AN676" t="s">
        <v>118</v>
      </c>
      <c r="AO676" t="s">
        <v>15264</v>
      </c>
      <c r="AP676" t="s">
        <v>340</v>
      </c>
      <c r="AQ676" t="s">
        <v>115</v>
      </c>
      <c r="AR676" t="s">
        <v>126</v>
      </c>
      <c r="AS676" t="s">
        <v>226</v>
      </c>
      <c r="AT676" t="s">
        <v>128</v>
      </c>
      <c r="AU676" t="s">
        <v>129</v>
      </c>
      <c r="AV676" t="s">
        <v>134</v>
      </c>
      <c r="AW676" t="s">
        <v>131</v>
      </c>
      <c r="AX676" t="s">
        <v>115</v>
      </c>
      <c r="AY676" t="s">
        <v>133</v>
      </c>
      <c r="AZ676" t="s">
        <v>132</v>
      </c>
      <c r="BA676" t="s">
        <v>135</v>
      </c>
      <c r="BB676" t="s">
        <v>125</v>
      </c>
      <c r="BC676" t="s">
        <v>136</v>
      </c>
      <c r="BD676" t="s">
        <v>115</v>
      </c>
      <c r="BE676" t="s">
        <v>137</v>
      </c>
      <c r="BF676" t="s">
        <v>154</v>
      </c>
      <c r="BG676" t="s">
        <v>139</v>
      </c>
      <c r="BH676" t="s">
        <v>125</v>
      </c>
      <c r="BI676" t="s">
        <v>140</v>
      </c>
      <c r="BJ676" t="s">
        <v>142</v>
      </c>
      <c r="BK676" t="s">
        <v>141</v>
      </c>
      <c r="BL676" t="s">
        <v>138</v>
      </c>
      <c r="BM676" t="s">
        <v>143</v>
      </c>
      <c r="BN676" t="s">
        <v>144</v>
      </c>
      <c r="BO676" t="s">
        <v>143</v>
      </c>
      <c r="BP676" t="s">
        <v>144</v>
      </c>
      <c r="BQ676" t="s">
        <v>143</v>
      </c>
      <c r="BR676" t="s">
        <v>144</v>
      </c>
      <c r="BS676" t="s">
        <v>118</v>
      </c>
      <c r="BT676" t="s">
        <v>118</v>
      </c>
      <c r="BU676" t="s">
        <v>118</v>
      </c>
      <c r="BV676" t="s">
        <v>118</v>
      </c>
      <c r="BW676" t="s">
        <v>118</v>
      </c>
      <c r="BX676" t="s">
        <v>118</v>
      </c>
      <c r="BY676" t="s">
        <v>118</v>
      </c>
      <c r="BZ676" t="s">
        <v>118</v>
      </c>
      <c r="CA676" t="s">
        <v>118</v>
      </c>
      <c r="CB676" t="s">
        <v>118</v>
      </c>
      <c r="CC676" t="s">
        <v>118</v>
      </c>
      <c r="CD676" t="s">
        <v>118</v>
      </c>
      <c r="CE676" s="12"/>
      <c r="CF676" t="s">
        <v>118</v>
      </c>
      <c r="CG676" t="s">
        <v>145</v>
      </c>
      <c r="CH676" t="s">
        <v>162</v>
      </c>
      <c r="CI676" t="s">
        <v>117</v>
      </c>
      <c r="CJ676" t="s">
        <v>115</v>
      </c>
      <c r="CK676" t="s">
        <v>132</v>
      </c>
      <c r="CL676" t="s">
        <v>115</v>
      </c>
      <c r="CM676" t="s">
        <v>125</v>
      </c>
      <c r="CN676" t="s">
        <v>138</v>
      </c>
      <c r="CO676" t="s">
        <v>147</v>
      </c>
      <c r="CP676" t="s">
        <v>15265</v>
      </c>
      <c r="CQ676" t="s">
        <v>15266</v>
      </c>
      <c r="CR676">
        <v>25</v>
      </c>
      <c r="CS676" t="s">
        <v>4362</v>
      </c>
      <c r="CT676" t="s">
        <v>204</v>
      </c>
      <c r="CU676" t="s">
        <v>130</v>
      </c>
      <c r="CV676" t="s">
        <v>130</v>
      </c>
      <c r="CW676" t="s">
        <v>134</v>
      </c>
      <c r="CX676" t="s">
        <v>118</v>
      </c>
      <c r="CY676" t="s">
        <v>132</v>
      </c>
      <c r="CZ676" t="s">
        <v>126</v>
      </c>
      <c r="DA676" t="s">
        <v>15267</v>
      </c>
      <c r="DB676" t="s">
        <v>15268</v>
      </c>
      <c r="DC676" t="s">
        <v>15269</v>
      </c>
      <c r="DD676" t="s">
        <v>115</v>
      </c>
      <c r="DE676" s="13">
        <v>45472.780960648146</v>
      </c>
      <c r="DF676" s="13"/>
      <c r="DG676" t="s">
        <v>118</v>
      </c>
      <c r="DH676" t="s">
        <v>118</v>
      </c>
      <c r="DI676" t="s">
        <v>132</v>
      </c>
      <c r="DJ676" t="s">
        <v>115</v>
      </c>
      <c r="DK676" s="13">
        <v>45494.377245370371</v>
      </c>
      <c r="DL676" t="s">
        <v>4366</v>
      </c>
      <c r="DM676" t="s">
        <v>4367</v>
      </c>
      <c r="DN676" t="s">
        <v>118</v>
      </c>
      <c r="DO676" t="s">
        <v>116</v>
      </c>
      <c r="DP676" t="s">
        <v>118</v>
      </c>
      <c r="DQ676" t="s">
        <v>118</v>
      </c>
      <c r="DR676" t="s">
        <v>118</v>
      </c>
      <c r="DS676" t="s">
        <v>118</v>
      </c>
      <c r="DT676" t="s">
        <v>118</v>
      </c>
      <c r="DU676" s="13"/>
      <c r="DV676">
        <v>4820</v>
      </c>
      <c r="DW676" t="s">
        <v>15256</v>
      </c>
      <c r="DX676" t="s">
        <v>895</v>
      </c>
      <c r="DY676" t="s">
        <v>15270</v>
      </c>
      <c r="DZ676" t="s">
        <v>15266</v>
      </c>
    </row>
    <row r="677" spans="1:130" x14ac:dyDescent="0.35">
      <c r="A677">
        <v>8835</v>
      </c>
      <c r="B677" t="s">
        <v>15271</v>
      </c>
      <c r="C677" t="s">
        <v>15272</v>
      </c>
      <c r="D677" s="2" t="str">
        <f>Table3[[#This Row],[f101matrik]]</f>
        <v>1240676</v>
      </c>
      <c r="E677" s="2" t="str">
        <f>Table3[[#This Row],[f101kdprogram]]</f>
        <v>Z022</v>
      </c>
      <c r="F677" s="2" t="str">
        <f>VLOOKUP(Table3[[#This Row],[Kod Program]],'lookup program'!$B$2:$D$33,3,0)</f>
        <v>ASASI PENGURUSAN DAN STRATEGI</v>
      </c>
      <c r="G677" s="2" t="str">
        <f>Table3[[#This Row],[f105blok]]</f>
        <v>JEBAT</v>
      </c>
      <c r="H677" s="60" t="str">
        <f>Table3[[#This Row],[f105bilik]]</f>
        <v>J-8-3</v>
      </c>
      <c r="I67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7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7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77" s="61">
        <f>Table3[[#This Row],[f101th_daftar]]</f>
        <v>45494.432256944441</v>
      </c>
      <c r="M677" s="65" t="str">
        <f>IF(Table3[[#This Row],[f101sesi]]=25,"Perdana",IF(Table3[[#This Row],[f101sesi]]=26,"Rayuan","Error"))</f>
        <v>Perdana</v>
      </c>
      <c r="N677" t="s">
        <v>15273</v>
      </c>
      <c r="O677" t="s">
        <v>15274</v>
      </c>
      <c r="P677" s="12">
        <v>38918</v>
      </c>
      <c r="Q677" t="s">
        <v>15275</v>
      </c>
      <c r="R677" t="s">
        <v>15276</v>
      </c>
      <c r="S677" t="s">
        <v>113</v>
      </c>
      <c r="T677" t="s">
        <v>114</v>
      </c>
      <c r="U677" t="s">
        <v>115</v>
      </c>
      <c r="V677" t="s">
        <v>115</v>
      </c>
      <c r="W677" t="s">
        <v>116</v>
      </c>
      <c r="X677" t="s">
        <v>117</v>
      </c>
      <c r="Y677" t="s">
        <v>118</v>
      </c>
      <c r="Z677" t="s">
        <v>116</v>
      </c>
      <c r="AA677" t="s">
        <v>149</v>
      </c>
      <c r="AB677" t="s">
        <v>191</v>
      </c>
      <c r="AC677" t="s">
        <v>469</v>
      </c>
      <c r="AD677" t="s">
        <v>668</v>
      </c>
      <c r="AE677" t="s">
        <v>15277</v>
      </c>
      <c r="AF677" t="s">
        <v>15278</v>
      </c>
      <c r="AG677" t="s">
        <v>328</v>
      </c>
      <c r="AH677" t="s">
        <v>13218</v>
      </c>
      <c r="AI677" t="s">
        <v>149</v>
      </c>
      <c r="AJ677" t="s">
        <v>5617</v>
      </c>
      <c r="AK677" t="s">
        <v>8308</v>
      </c>
      <c r="AL677" t="s">
        <v>15279</v>
      </c>
      <c r="AM677" t="s">
        <v>15280</v>
      </c>
      <c r="AN677" t="s">
        <v>118</v>
      </c>
      <c r="AO677" t="s">
        <v>15281</v>
      </c>
      <c r="AP677" t="s">
        <v>5176</v>
      </c>
      <c r="AQ677" t="s">
        <v>130</v>
      </c>
      <c r="AR677" t="s">
        <v>126</v>
      </c>
      <c r="AS677" t="s">
        <v>226</v>
      </c>
      <c r="AT677" t="s">
        <v>128</v>
      </c>
      <c r="AU677" t="s">
        <v>129</v>
      </c>
      <c r="AV677" t="s">
        <v>132</v>
      </c>
      <c r="AW677" t="s">
        <v>131</v>
      </c>
      <c r="AX677" t="s">
        <v>115</v>
      </c>
      <c r="AY677" t="s">
        <v>133</v>
      </c>
      <c r="AZ677" t="s">
        <v>132</v>
      </c>
      <c r="BA677" t="s">
        <v>135</v>
      </c>
      <c r="BB677" t="s">
        <v>130</v>
      </c>
      <c r="BC677" t="s">
        <v>136</v>
      </c>
      <c r="BD677" t="s">
        <v>115</v>
      </c>
      <c r="BE677" t="s">
        <v>137</v>
      </c>
      <c r="BF677" t="s">
        <v>142</v>
      </c>
      <c r="BG677" t="s">
        <v>139</v>
      </c>
      <c r="BH677" t="s">
        <v>142</v>
      </c>
      <c r="BI677" t="s">
        <v>140</v>
      </c>
      <c r="BJ677" t="s">
        <v>138</v>
      </c>
      <c r="BK677" t="s">
        <v>141</v>
      </c>
      <c r="BL677" t="s">
        <v>142</v>
      </c>
      <c r="BM677" t="s">
        <v>143</v>
      </c>
      <c r="BN677" t="s">
        <v>144</v>
      </c>
      <c r="BO677" t="s">
        <v>143</v>
      </c>
      <c r="BP677" t="s">
        <v>144</v>
      </c>
      <c r="BQ677" t="s">
        <v>143</v>
      </c>
      <c r="BR677" t="s">
        <v>144</v>
      </c>
      <c r="BS677" t="s">
        <v>118</v>
      </c>
      <c r="BT677" t="s">
        <v>118</v>
      </c>
      <c r="BU677" t="s">
        <v>118</v>
      </c>
      <c r="BV677" t="s">
        <v>118</v>
      </c>
      <c r="BW677" t="s">
        <v>118</v>
      </c>
      <c r="BX677" t="s">
        <v>118</v>
      </c>
      <c r="BY677" t="s">
        <v>118</v>
      </c>
      <c r="BZ677" t="s">
        <v>118</v>
      </c>
      <c r="CA677" t="s">
        <v>118</v>
      </c>
      <c r="CB677" t="s">
        <v>118</v>
      </c>
      <c r="CC677" t="s">
        <v>118</v>
      </c>
      <c r="CD677" t="s">
        <v>118</v>
      </c>
      <c r="CE677" s="12"/>
      <c r="CF677" t="s">
        <v>118</v>
      </c>
      <c r="CG677" t="s">
        <v>145</v>
      </c>
      <c r="CH677" t="s">
        <v>162</v>
      </c>
      <c r="CI677" t="s">
        <v>117</v>
      </c>
      <c r="CJ677" t="s">
        <v>134</v>
      </c>
      <c r="CK677" t="s">
        <v>132</v>
      </c>
      <c r="CL677" t="s">
        <v>132</v>
      </c>
      <c r="CM677" t="s">
        <v>125</v>
      </c>
      <c r="CN677" t="s">
        <v>154</v>
      </c>
      <c r="CO677" t="s">
        <v>593</v>
      </c>
      <c r="CP677" t="s">
        <v>15282</v>
      </c>
      <c r="CQ677" t="s">
        <v>15283</v>
      </c>
      <c r="CR677">
        <v>25</v>
      </c>
      <c r="CS677" t="s">
        <v>4362</v>
      </c>
      <c r="CT677" t="s">
        <v>204</v>
      </c>
      <c r="CU677" t="s">
        <v>130</v>
      </c>
      <c r="CV677" t="s">
        <v>130</v>
      </c>
      <c r="CW677" t="s">
        <v>134</v>
      </c>
      <c r="CX677" t="s">
        <v>118</v>
      </c>
      <c r="CY677" t="s">
        <v>115</v>
      </c>
      <c r="CZ677" t="s">
        <v>126</v>
      </c>
      <c r="DA677" t="s">
        <v>15284</v>
      </c>
      <c r="DB677" t="s">
        <v>15285</v>
      </c>
      <c r="DC677" t="s">
        <v>15286</v>
      </c>
      <c r="DD677" t="s">
        <v>115</v>
      </c>
      <c r="DE677" s="13">
        <v>45472.512141203704</v>
      </c>
      <c r="DF677" s="13"/>
      <c r="DG677" t="s">
        <v>118</v>
      </c>
      <c r="DH677" t="s">
        <v>118</v>
      </c>
      <c r="DI677" t="s">
        <v>132</v>
      </c>
      <c r="DJ677" t="s">
        <v>115</v>
      </c>
      <c r="DK677" s="13">
        <v>45494.432256944441</v>
      </c>
      <c r="DL677" t="s">
        <v>4366</v>
      </c>
      <c r="DM677" t="s">
        <v>4367</v>
      </c>
      <c r="DN677" t="s">
        <v>118</v>
      </c>
      <c r="DO677" t="s">
        <v>116</v>
      </c>
      <c r="DP677" t="s">
        <v>118</v>
      </c>
      <c r="DQ677" t="s">
        <v>118</v>
      </c>
      <c r="DR677" t="s">
        <v>118</v>
      </c>
      <c r="DS677" t="s">
        <v>118</v>
      </c>
      <c r="DT677" t="s">
        <v>118</v>
      </c>
      <c r="DU677" s="13"/>
      <c r="DV677">
        <v>4821</v>
      </c>
      <c r="DW677" t="s">
        <v>15271</v>
      </c>
      <c r="DX677" t="s">
        <v>895</v>
      </c>
      <c r="DY677" t="s">
        <v>15270</v>
      </c>
      <c r="DZ677" t="s">
        <v>15283</v>
      </c>
    </row>
    <row r="678" spans="1:130" x14ac:dyDescent="0.35">
      <c r="A678">
        <v>9051</v>
      </c>
      <c r="B678" t="s">
        <v>15287</v>
      </c>
      <c r="C678" t="s">
        <v>15288</v>
      </c>
      <c r="D678" s="2" t="str">
        <f>Table3[[#This Row],[f101matrik]]</f>
        <v>1240677</v>
      </c>
      <c r="E678" s="2" t="str">
        <f>Table3[[#This Row],[f101kdprogram]]</f>
        <v>Z022</v>
      </c>
      <c r="F678" s="2" t="str">
        <f>VLOOKUP(Table3[[#This Row],[Kod Program]],'lookup program'!$B$2:$D$33,3,0)</f>
        <v>ASASI PENGURUSAN DAN STRATEGI</v>
      </c>
      <c r="G678" s="2" t="str">
        <f>Table3[[#This Row],[f105blok]]</f>
        <v>JEBAT</v>
      </c>
      <c r="H678" s="60" t="str">
        <f>Table3[[#This Row],[f105bilik]]</f>
        <v>J-8-3</v>
      </c>
      <c r="I67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7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7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78" s="61">
        <f>Table3[[#This Row],[f101th_daftar]]</f>
        <v>45494.398379629631</v>
      </c>
      <c r="M678" s="65" t="str">
        <f>IF(Table3[[#This Row],[f101sesi]]=25,"Perdana",IF(Table3[[#This Row],[f101sesi]]=26,"Rayuan","Error"))</f>
        <v>Perdana</v>
      </c>
      <c r="N678" t="s">
        <v>15289</v>
      </c>
      <c r="O678" t="s">
        <v>15290</v>
      </c>
      <c r="P678" s="12">
        <v>38989</v>
      </c>
      <c r="Q678" t="s">
        <v>15291</v>
      </c>
      <c r="R678" t="s">
        <v>15292</v>
      </c>
      <c r="S678" t="s">
        <v>113</v>
      </c>
      <c r="T678" t="s">
        <v>114</v>
      </c>
      <c r="U678" t="s">
        <v>115</v>
      </c>
      <c r="V678" t="s">
        <v>115</v>
      </c>
      <c r="W678" t="s">
        <v>116</v>
      </c>
      <c r="X678" t="s">
        <v>117</v>
      </c>
      <c r="Y678" t="s">
        <v>118</v>
      </c>
      <c r="Z678" t="s">
        <v>116</v>
      </c>
      <c r="AA678" t="s">
        <v>149</v>
      </c>
      <c r="AB678" t="s">
        <v>332</v>
      </c>
      <c r="AC678" t="s">
        <v>372</v>
      </c>
      <c r="AD678" t="s">
        <v>122</v>
      </c>
      <c r="AE678" t="s">
        <v>15293</v>
      </c>
      <c r="AF678" t="s">
        <v>118</v>
      </c>
      <c r="AG678" t="s">
        <v>529</v>
      </c>
      <c r="AH678" t="s">
        <v>530</v>
      </c>
      <c r="AI678" t="s">
        <v>338</v>
      </c>
      <c r="AJ678" t="s">
        <v>542</v>
      </c>
      <c r="AK678" t="s">
        <v>545</v>
      </c>
      <c r="AL678" t="s">
        <v>15294</v>
      </c>
      <c r="AM678" t="s">
        <v>15294</v>
      </c>
      <c r="AN678" t="s">
        <v>118</v>
      </c>
      <c r="AO678" t="s">
        <v>15295</v>
      </c>
      <c r="AP678" t="s">
        <v>340</v>
      </c>
      <c r="AQ678" t="s">
        <v>132</v>
      </c>
      <c r="AR678" t="s">
        <v>126</v>
      </c>
      <c r="AS678" t="s">
        <v>226</v>
      </c>
      <c r="AT678" t="s">
        <v>154</v>
      </c>
      <c r="AU678" t="s">
        <v>129</v>
      </c>
      <c r="AV678" t="s">
        <v>134</v>
      </c>
      <c r="AW678" t="s">
        <v>131</v>
      </c>
      <c r="AX678" t="s">
        <v>115</v>
      </c>
      <c r="AY678" t="s">
        <v>133</v>
      </c>
      <c r="AZ678" t="s">
        <v>132</v>
      </c>
      <c r="BA678" t="s">
        <v>135</v>
      </c>
      <c r="BB678" t="s">
        <v>130</v>
      </c>
      <c r="BC678" t="s">
        <v>136</v>
      </c>
      <c r="BD678" t="s">
        <v>115</v>
      </c>
      <c r="BE678" t="s">
        <v>156</v>
      </c>
      <c r="BF678" t="s">
        <v>115</v>
      </c>
      <c r="BG678" t="s">
        <v>137</v>
      </c>
      <c r="BH678" t="s">
        <v>138</v>
      </c>
      <c r="BI678" t="s">
        <v>173</v>
      </c>
      <c r="BJ678" t="s">
        <v>115</v>
      </c>
      <c r="BK678" t="s">
        <v>143</v>
      </c>
      <c r="BL678" t="s">
        <v>144</v>
      </c>
      <c r="BM678" t="s">
        <v>143</v>
      </c>
      <c r="BN678" t="s">
        <v>144</v>
      </c>
      <c r="BO678" t="s">
        <v>143</v>
      </c>
      <c r="BP678" t="s">
        <v>144</v>
      </c>
      <c r="BQ678" t="s">
        <v>143</v>
      </c>
      <c r="BR678" t="s">
        <v>144</v>
      </c>
      <c r="BS678" t="s">
        <v>118</v>
      </c>
      <c r="BT678" t="s">
        <v>118</v>
      </c>
      <c r="BU678" t="s">
        <v>118</v>
      </c>
      <c r="BV678" t="s">
        <v>118</v>
      </c>
      <c r="BW678" t="s">
        <v>118</v>
      </c>
      <c r="BX678" t="s">
        <v>118</v>
      </c>
      <c r="BY678" t="s">
        <v>118</v>
      </c>
      <c r="BZ678" t="s">
        <v>118</v>
      </c>
      <c r="CA678" t="s">
        <v>118</v>
      </c>
      <c r="CB678" t="s">
        <v>118</v>
      </c>
      <c r="CC678" t="s">
        <v>118</v>
      </c>
      <c r="CD678" t="s">
        <v>118</v>
      </c>
      <c r="CE678" s="12"/>
      <c r="CF678" t="s">
        <v>118</v>
      </c>
      <c r="CG678" t="s">
        <v>145</v>
      </c>
      <c r="CH678" t="s">
        <v>162</v>
      </c>
      <c r="CI678" t="s">
        <v>175</v>
      </c>
      <c r="CJ678" t="s">
        <v>115</v>
      </c>
      <c r="CK678" t="s">
        <v>125</v>
      </c>
      <c r="CL678" t="s">
        <v>115</v>
      </c>
      <c r="CM678" t="s">
        <v>142</v>
      </c>
      <c r="CN678" t="s">
        <v>138</v>
      </c>
      <c r="CO678" t="s">
        <v>665</v>
      </c>
      <c r="CP678" t="s">
        <v>15296</v>
      </c>
      <c r="CQ678" t="s">
        <v>15297</v>
      </c>
      <c r="CR678">
        <v>25</v>
      </c>
      <c r="CS678" t="s">
        <v>4362</v>
      </c>
      <c r="CT678" t="s">
        <v>204</v>
      </c>
      <c r="CU678" t="s">
        <v>134</v>
      </c>
      <c r="CV678" t="s">
        <v>115</v>
      </c>
      <c r="CW678" t="s">
        <v>134</v>
      </c>
      <c r="CX678" t="s">
        <v>118</v>
      </c>
      <c r="CY678" t="s">
        <v>132</v>
      </c>
      <c r="CZ678" t="s">
        <v>126</v>
      </c>
      <c r="DA678" t="s">
        <v>15298</v>
      </c>
      <c r="DB678" t="s">
        <v>15299</v>
      </c>
      <c r="DC678" t="s">
        <v>15300</v>
      </c>
      <c r="DD678" t="s">
        <v>115</v>
      </c>
      <c r="DE678" s="13">
        <v>45475.654999999999</v>
      </c>
      <c r="DF678" s="13"/>
      <c r="DG678" t="s">
        <v>118</v>
      </c>
      <c r="DH678" t="s">
        <v>118</v>
      </c>
      <c r="DI678" t="s">
        <v>132</v>
      </c>
      <c r="DJ678" t="s">
        <v>115</v>
      </c>
      <c r="DK678" s="13">
        <v>45494.398379629631</v>
      </c>
      <c r="DL678" t="s">
        <v>4366</v>
      </c>
      <c r="DM678" t="s">
        <v>4367</v>
      </c>
      <c r="DN678" t="s">
        <v>118</v>
      </c>
      <c r="DO678" t="s">
        <v>163</v>
      </c>
      <c r="DP678" t="s">
        <v>118</v>
      </c>
      <c r="DQ678" t="s">
        <v>118</v>
      </c>
      <c r="DR678" t="s">
        <v>118</v>
      </c>
      <c r="DS678" t="s">
        <v>118</v>
      </c>
      <c r="DT678" t="s">
        <v>118</v>
      </c>
      <c r="DU678" s="13"/>
      <c r="DV678">
        <v>4822</v>
      </c>
      <c r="DW678" t="s">
        <v>15287</v>
      </c>
      <c r="DX678" t="s">
        <v>895</v>
      </c>
      <c r="DY678" t="s">
        <v>15270</v>
      </c>
      <c r="DZ678" t="s">
        <v>15297</v>
      </c>
    </row>
    <row r="679" spans="1:130" x14ac:dyDescent="0.35">
      <c r="A679">
        <v>8429</v>
      </c>
      <c r="B679" t="s">
        <v>15301</v>
      </c>
      <c r="C679" t="s">
        <v>15302</v>
      </c>
      <c r="D679" s="2" t="str">
        <f>Table3[[#This Row],[f101matrik]]</f>
        <v>1240678</v>
      </c>
      <c r="E679" s="2" t="str">
        <f>Table3[[#This Row],[f101kdprogram]]</f>
        <v>Z022</v>
      </c>
      <c r="F679" s="2" t="str">
        <f>VLOOKUP(Table3[[#This Row],[Kod Program]],'lookup program'!$B$2:$D$33,3,0)</f>
        <v>ASASI PENGURUSAN DAN STRATEGI</v>
      </c>
      <c r="G679" s="2" t="str">
        <f>Table3[[#This Row],[f105blok]]</f>
        <v>JEBAT</v>
      </c>
      <c r="H679" s="60" t="str">
        <f>Table3[[#This Row],[f105bilik]]</f>
        <v>J-8-3</v>
      </c>
      <c r="I67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7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7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79" s="61">
        <f>Table3[[#This Row],[f101th_daftar]]</f>
        <v>45494.411932870367</v>
      </c>
      <c r="M679" s="65" t="str">
        <f>IF(Table3[[#This Row],[f101sesi]]=25,"Perdana",IF(Table3[[#This Row],[f101sesi]]=26,"Rayuan","Error"))</f>
        <v>Perdana</v>
      </c>
      <c r="N679" t="s">
        <v>15303</v>
      </c>
      <c r="O679" t="s">
        <v>15304</v>
      </c>
      <c r="P679" s="12">
        <v>38765</v>
      </c>
      <c r="Q679" t="s">
        <v>15305</v>
      </c>
      <c r="R679" t="s">
        <v>15306</v>
      </c>
      <c r="S679" t="s">
        <v>113</v>
      </c>
      <c r="T679" t="s">
        <v>114</v>
      </c>
      <c r="U679" t="s">
        <v>115</v>
      </c>
      <c r="V679" t="s">
        <v>115</v>
      </c>
      <c r="W679" t="s">
        <v>116</v>
      </c>
      <c r="X679" t="s">
        <v>117</v>
      </c>
      <c r="Y679" t="s">
        <v>118</v>
      </c>
      <c r="Z679" t="s">
        <v>116</v>
      </c>
      <c r="AA679" t="s">
        <v>182</v>
      </c>
      <c r="AB679" t="s">
        <v>318</v>
      </c>
      <c r="AC679" t="s">
        <v>254</v>
      </c>
      <c r="AD679" t="s">
        <v>280</v>
      </c>
      <c r="AE679" t="s">
        <v>15307</v>
      </c>
      <c r="AF679" t="s">
        <v>118</v>
      </c>
      <c r="AG679" t="s">
        <v>8483</v>
      </c>
      <c r="AH679" t="s">
        <v>8484</v>
      </c>
      <c r="AI679" t="s">
        <v>182</v>
      </c>
      <c r="AJ679" t="s">
        <v>11889</v>
      </c>
      <c r="AK679" t="s">
        <v>15308</v>
      </c>
      <c r="AL679" t="s">
        <v>15309</v>
      </c>
      <c r="AM679" t="s">
        <v>15309</v>
      </c>
      <c r="AN679" t="s">
        <v>15310</v>
      </c>
      <c r="AO679" t="s">
        <v>15311</v>
      </c>
      <c r="AP679" t="s">
        <v>15312</v>
      </c>
      <c r="AQ679" t="s">
        <v>157</v>
      </c>
      <c r="AR679" t="s">
        <v>126</v>
      </c>
      <c r="AS679" t="s">
        <v>226</v>
      </c>
      <c r="AT679" t="s">
        <v>128</v>
      </c>
      <c r="AU679" t="s">
        <v>129</v>
      </c>
      <c r="AV679" t="s">
        <v>134</v>
      </c>
      <c r="AW679" t="s">
        <v>131</v>
      </c>
      <c r="AX679" t="s">
        <v>115</v>
      </c>
      <c r="AY679" t="s">
        <v>133</v>
      </c>
      <c r="AZ679" t="s">
        <v>134</v>
      </c>
      <c r="BA679" t="s">
        <v>135</v>
      </c>
      <c r="BB679" t="s">
        <v>134</v>
      </c>
      <c r="BC679" t="s">
        <v>136</v>
      </c>
      <c r="BD679" t="s">
        <v>115</v>
      </c>
      <c r="BE679" t="s">
        <v>156</v>
      </c>
      <c r="BF679" t="s">
        <v>115</v>
      </c>
      <c r="BG679" t="s">
        <v>173</v>
      </c>
      <c r="BH679" t="s">
        <v>115</v>
      </c>
      <c r="BI679" t="s">
        <v>322</v>
      </c>
      <c r="BJ679" t="s">
        <v>132</v>
      </c>
      <c r="BK679" t="s">
        <v>189</v>
      </c>
      <c r="BL679" t="s">
        <v>134</v>
      </c>
      <c r="BM679" t="s">
        <v>143</v>
      </c>
      <c r="BN679" t="s">
        <v>144</v>
      </c>
      <c r="BO679" t="s">
        <v>143</v>
      </c>
      <c r="BP679" t="s">
        <v>144</v>
      </c>
      <c r="BQ679" t="s">
        <v>143</v>
      </c>
      <c r="BR679" t="s">
        <v>144</v>
      </c>
      <c r="BS679" t="s">
        <v>118</v>
      </c>
      <c r="BT679" t="s">
        <v>118</v>
      </c>
      <c r="BU679" t="s">
        <v>118</v>
      </c>
      <c r="BV679" t="s">
        <v>118</v>
      </c>
      <c r="BW679" t="s">
        <v>118</v>
      </c>
      <c r="BX679" t="s">
        <v>118</v>
      </c>
      <c r="BY679" t="s">
        <v>118</v>
      </c>
      <c r="BZ679" t="s">
        <v>118</v>
      </c>
      <c r="CA679" t="s">
        <v>118</v>
      </c>
      <c r="CB679" t="s">
        <v>118</v>
      </c>
      <c r="CC679" t="s">
        <v>118</v>
      </c>
      <c r="CD679" t="s">
        <v>118</v>
      </c>
      <c r="CE679" s="12"/>
      <c r="CF679" t="s">
        <v>118</v>
      </c>
      <c r="CG679" t="s">
        <v>145</v>
      </c>
      <c r="CH679" t="s">
        <v>162</v>
      </c>
      <c r="CI679" t="s">
        <v>175</v>
      </c>
      <c r="CJ679" t="s">
        <v>125</v>
      </c>
      <c r="CK679" t="s">
        <v>125</v>
      </c>
      <c r="CL679" t="s">
        <v>115</v>
      </c>
      <c r="CM679" t="s">
        <v>128</v>
      </c>
      <c r="CN679" t="s">
        <v>128</v>
      </c>
      <c r="CO679" t="s">
        <v>4381</v>
      </c>
      <c r="CP679" t="s">
        <v>15313</v>
      </c>
      <c r="CQ679" t="s">
        <v>15314</v>
      </c>
      <c r="CR679">
        <v>25</v>
      </c>
      <c r="CS679" t="s">
        <v>4362</v>
      </c>
      <c r="CT679" t="s">
        <v>204</v>
      </c>
      <c r="CU679" t="s">
        <v>130</v>
      </c>
      <c r="CV679" t="s">
        <v>132</v>
      </c>
      <c r="CW679" t="s">
        <v>134</v>
      </c>
      <c r="CX679" t="s">
        <v>118</v>
      </c>
      <c r="CY679" t="s">
        <v>132</v>
      </c>
      <c r="CZ679" t="s">
        <v>126</v>
      </c>
      <c r="DA679" t="s">
        <v>15315</v>
      </c>
      <c r="DB679" t="s">
        <v>15316</v>
      </c>
      <c r="DC679" t="s">
        <v>15317</v>
      </c>
      <c r="DD679" t="s">
        <v>115</v>
      </c>
      <c r="DE679" s="13">
        <v>45472.850104166668</v>
      </c>
      <c r="DF679" s="13"/>
      <c r="DG679" t="s">
        <v>118</v>
      </c>
      <c r="DH679" t="s">
        <v>118</v>
      </c>
      <c r="DI679" t="s">
        <v>132</v>
      </c>
      <c r="DJ679" t="s">
        <v>115</v>
      </c>
      <c r="DK679" s="13">
        <v>45494.411932870367</v>
      </c>
      <c r="DL679" t="s">
        <v>4366</v>
      </c>
      <c r="DM679" t="s">
        <v>4367</v>
      </c>
      <c r="DN679" t="s">
        <v>118</v>
      </c>
      <c r="DO679" t="s">
        <v>163</v>
      </c>
      <c r="DP679" t="s">
        <v>118</v>
      </c>
      <c r="DQ679" t="s">
        <v>118</v>
      </c>
      <c r="DR679" t="s">
        <v>118</v>
      </c>
      <c r="DS679" t="s">
        <v>118</v>
      </c>
      <c r="DT679" t="s">
        <v>118</v>
      </c>
      <c r="DU679" s="13"/>
      <c r="DV679">
        <v>4823</v>
      </c>
      <c r="DW679" t="s">
        <v>15301</v>
      </c>
      <c r="DX679" t="s">
        <v>895</v>
      </c>
      <c r="DY679" t="s">
        <v>15270</v>
      </c>
      <c r="DZ679" t="s">
        <v>15314</v>
      </c>
    </row>
    <row r="680" spans="1:130" x14ac:dyDescent="0.35">
      <c r="A680">
        <v>8857</v>
      </c>
      <c r="B680" t="s">
        <v>15318</v>
      </c>
      <c r="C680" t="s">
        <v>15319</v>
      </c>
      <c r="D680" s="2" t="str">
        <f>Table3[[#This Row],[f101matrik]]</f>
        <v>1240679</v>
      </c>
      <c r="E680" s="2" t="str">
        <f>Table3[[#This Row],[f101kdprogram]]</f>
        <v>Z022</v>
      </c>
      <c r="F680" s="2" t="str">
        <f>VLOOKUP(Table3[[#This Row],[Kod Program]],'lookup program'!$B$2:$D$33,3,0)</f>
        <v>ASASI PENGURUSAN DAN STRATEGI</v>
      </c>
      <c r="G680" s="2" t="str">
        <f>Table3[[#This Row],[f105blok]]</f>
        <v>JEBAT</v>
      </c>
      <c r="H680" s="60" t="str">
        <f>Table3[[#This Row],[f105bilik]]</f>
        <v/>
      </c>
      <c r="I680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680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680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680" s="57">
        <f>Table3[[#This Row],[f101th_daftar]]</f>
        <v>0</v>
      </c>
      <c r="M680" s="65" t="str">
        <f>IF(Table3[[#This Row],[f101sesi]]=25,"Perdana",IF(Table3[[#This Row],[f101sesi]]=26,"Rayuan","Error"))</f>
        <v>Perdana</v>
      </c>
      <c r="N680" t="s">
        <v>15320</v>
      </c>
      <c r="O680" t="s">
        <v>15321</v>
      </c>
      <c r="P680" s="12">
        <v>38924</v>
      </c>
      <c r="Q680" t="s">
        <v>15322</v>
      </c>
      <c r="R680" t="s">
        <v>15323</v>
      </c>
      <c r="S680" t="s">
        <v>113</v>
      </c>
      <c r="T680" t="s">
        <v>114</v>
      </c>
      <c r="U680" t="s">
        <v>115</v>
      </c>
      <c r="V680" t="s">
        <v>115</v>
      </c>
      <c r="W680" t="s">
        <v>116</v>
      </c>
      <c r="X680" t="s">
        <v>117</v>
      </c>
      <c r="Y680" t="s">
        <v>118</v>
      </c>
      <c r="Z680" t="s">
        <v>116</v>
      </c>
      <c r="AA680" t="s">
        <v>218</v>
      </c>
      <c r="AB680" t="s">
        <v>15324</v>
      </c>
      <c r="AC680" t="s">
        <v>341</v>
      </c>
      <c r="AD680" t="s">
        <v>15325</v>
      </c>
      <c r="AE680" t="s">
        <v>15326</v>
      </c>
      <c r="AF680" t="s">
        <v>15327</v>
      </c>
      <c r="AG680" t="s">
        <v>15328</v>
      </c>
      <c r="AH680" t="s">
        <v>15329</v>
      </c>
      <c r="AI680" t="s">
        <v>149</v>
      </c>
      <c r="AJ680" t="s">
        <v>118</v>
      </c>
      <c r="AK680" t="s">
        <v>118</v>
      </c>
      <c r="AL680" t="s">
        <v>15330</v>
      </c>
      <c r="AM680" t="s">
        <v>118</v>
      </c>
      <c r="AN680" t="s">
        <v>118</v>
      </c>
      <c r="AO680" t="s">
        <v>15331</v>
      </c>
      <c r="AP680" t="s">
        <v>15332</v>
      </c>
      <c r="AQ680" t="s">
        <v>142</v>
      </c>
      <c r="AR680" t="s">
        <v>126</v>
      </c>
      <c r="AS680" t="s">
        <v>226</v>
      </c>
      <c r="AT680" t="s">
        <v>128</v>
      </c>
      <c r="AU680" t="s">
        <v>129</v>
      </c>
      <c r="AV680" t="s">
        <v>115</v>
      </c>
      <c r="AW680" t="s">
        <v>131</v>
      </c>
      <c r="AX680" t="s">
        <v>130</v>
      </c>
      <c r="AY680" t="s">
        <v>133</v>
      </c>
      <c r="AZ680" t="s">
        <v>132</v>
      </c>
      <c r="BA680" t="s">
        <v>135</v>
      </c>
      <c r="BB680" t="s">
        <v>115</v>
      </c>
      <c r="BC680" t="s">
        <v>136</v>
      </c>
      <c r="BD680" t="s">
        <v>115</v>
      </c>
      <c r="BE680" t="s">
        <v>156</v>
      </c>
      <c r="BF680" t="s">
        <v>134</v>
      </c>
      <c r="BG680" t="s">
        <v>137</v>
      </c>
      <c r="BH680" t="s">
        <v>128</v>
      </c>
      <c r="BI680" t="s">
        <v>173</v>
      </c>
      <c r="BJ680" t="s">
        <v>132</v>
      </c>
      <c r="BK680" t="s">
        <v>188</v>
      </c>
      <c r="BL680" t="s">
        <v>115</v>
      </c>
      <c r="BM680" t="s">
        <v>143</v>
      </c>
      <c r="BN680" t="s">
        <v>144</v>
      </c>
      <c r="BO680" t="s">
        <v>143</v>
      </c>
      <c r="BP680" t="s">
        <v>144</v>
      </c>
      <c r="BQ680" t="s">
        <v>143</v>
      </c>
      <c r="BR680" t="s">
        <v>144</v>
      </c>
      <c r="BS680" t="s">
        <v>118</v>
      </c>
      <c r="BT680" t="s">
        <v>118</v>
      </c>
      <c r="BU680" t="s">
        <v>118</v>
      </c>
      <c r="BV680" t="s">
        <v>118</v>
      </c>
      <c r="BW680" t="s">
        <v>118</v>
      </c>
      <c r="BX680" t="s">
        <v>118</v>
      </c>
      <c r="BY680" t="s">
        <v>118</v>
      </c>
      <c r="BZ680" t="s">
        <v>118</v>
      </c>
      <c r="CA680" t="s">
        <v>118</v>
      </c>
      <c r="CB680" t="s">
        <v>118</v>
      </c>
      <c r="CC680" t="s">
        <v>118</v>
      </c>
      <c r="CD680" t="s">
        <v>118</v>
      </c>
      <c r="CE680" s="12"/>
      <c r="CF680" t="s">
        <v>118</v>
      </c>
      <c r="CG680" t="s">
        <v>145</v>
      </c>
      <c r="CH680" t="s">
        <v>353</v>
      </c>
      <c r="CI680" t="s">
        <v>175</v>
      </c>
      <c r="CJ680" t="s">
        <v>115</v>
      </c>
      <c r="CK680" t="s">
        <v>125</v>
      </c>
      <c r="CL680" t="s">
        <v>132</v>
      </c>
      <c r="CM680" t="s">
        <v>138</v>
      </c>
      <c r="CN680" t="s">
        <v>154</v>
      </c>
      <c r="CO680" t="s">
        <v>4652</v>
      </c>
      <c r="CP680" t="s">
        <v>15333</v>
      </c>
      <c r="CQ680" t="s">
        <v>15334</v>
      </c>
      <c r="CR680">
        <v>25</v>
      </c>
      <c r="CS680" t="s">
        <v>4362</v>
      </c>
      <c r="CT680" t="s">
        <v>204</v>
      </c>
      <c r="CU680" t="s">
        <v>125</v>
      </c>
      <c r="CV680" t="s">
        <v>132</v>
      </c>
      <c r="CW680" t="s">
        <v>118</v>
      </c>
      <c r="CX680" t="s">
        <v>118</v>
      </c>
      <c r="CY680" t="s">
        <v>118</v>
      </c>
      <c r="CZ680" t="s">
        <v>126</v>
      </c>
      <c r="DA680" t="s">
        <v>118</v>
      </c>
      <c r="DB680" t="s">
        <v>118</v>
      </c>
      <c r="DC680" t="s">
        <v>118</v>
      </c>
      <c r="DD680" t="s">
        <v>134</v>
      </c>
      <c r="DE680" s="13"/>
      <c r="DF680" s="13"/>
      <c r="DG680" t="s">
        <v>118</v>
      </c>
      <c r="DH680" t="s">
        <v>118</v>
      </c>
      <c r="DI680" t="s">
        <v>134</v>
      </c>
      <c r="DJ680" t="s">
        <v>134</v>
      </c>
      <c r="DK680" s="13"/>
      <c r="DL680" t="s">
        <v>4366</v>
      </c>
      <c r="DM680" t="s">
        <v>4367</v>
      </c>
      <c r="DN680" t="s">
        <v>118</v>
      </c>
      <c r="DO680" t="s">
        <v>118</v>
      </c>
      <c r="DP680" t="s">
        <v>118</v>
      </c>
      <c r="DQ680" t="s">
        <v>115</v>
      </c>
      <c r="DR680" t="s">
        <v>118</v>
      </c>
      <c r="DS680" t="s">
        <v>118</v>
      </c>
      <c r="DT680" t="s">
        <v>118</v>
      </c>
      <c r="DU680" s="13"/>
      <c r="DV680">
        <v>4824</v>
      </c>
      <c r="DW680" t="s">
        <v>15318</v>
      </c>
      <c r="DX680" t="s">
        <v>895</v>
      </c>
      <c r="DY680" t="s">
        <v>118</v>
      </c>
      <c r="DZ680" t="s">
        <v>15334</v>
      </c>
    </row>
    <row r="681" spans="1:130" x14ac:dyDescent="0.35">
      <c r="A681">
        <v>9179</v>
      </c>
      <c r="B681" t="s">
        <v>15335</v>
      </c>
      <c r="C681" t="s">
        <v>15336</v>
      </c>
      <c r="D681" s="2" t="str">
        <f>Table3[[#This Row],[f101matrik]]</f>
        <v>1240680</v>
      </c>
      <c r="E681" s="2" t="str">
        <f>Table3[[#This Row],[f101kdprogram]]</f>
        <v>Z022</v>
      </c>
      <c r="F681" s="2" t="str">
        <f>VLOOKUP(Table3[[#This Row],[Kod Program]],'lookup program'!$B$2:$D$33,3,0)</f>
        <v>ASASI PENGURUSAN DAN STRATEGI</v>
      </c>
      <c r="G681" s="2" t="str">
        <f>Table3[[#This Row],[f105blok]]</f>
        <v>JEBAT</v>
      </c>
      <c r="H681" s="60" t="str">
        <f>Table3[[#This Row],[f105bilik]]</f>
        <v>J-8-3</v>
      </c>
      <c r="I68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8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8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81" s="61">
        <f>Table3[[#This Row],[f101th_daftar]]</f>
        <v>45494.437662037039</v>
      </c>
      <c r="M681" s="65" t="str">
        <f>IF(Table3[[#This Row],[f101sesi]]=25,"Perdana",IF(Table3[[#This Row],[f101sesi]]=26,"Rayuan","Error"))</f>
        <v>Perdana</v>
      </c>
      <c r="N681" t="s">
        <v>15337</v>
      </c>
      <c r="O681" t="s">
        <v>15338</v>
      </c>
      <c r="P681" s="12">
        <v>39035</v>
      </c>
      <c r="Q681" t="s">
        <v>15339</v>
      </c>
      <c r="R681" t="s">
        <v>15340</v>
      </c>
      <c r="S681" t="s">
        <v>113</v>
      </c>
      <c r="T681" t="s">
        <v>114</v>
      </c>
      <c r="U681" t="s">
        <v>115</v>
      </c>
      <c r="V681" t="s">
        <v>115</v>
      </c>
      <c r="W681" t="s">
        <v>116</v>
      </c>
      <c r="X681" t="s">
        <v>117</v>
      </c>
      <c r="Y681" t="s">
        <v>118</v>
      </c>
      <c r="Z681" t="s">
        <v>116</v>
      </c>
      <c r="AA681" t="s">
        <v>167</v>
      </c>
      <c r="AB681" t="s">
        <v>264</v>
      </c>
      <c r="AC681" t="s">
        <v>254</v>
      </c>
      <c r="AD681" t="s">
        <v>342</v>
      </c>
      <c r="AE681" t="s">
        <v>15341</v>
      </c>
      <c r="AF681" t="s">
        <v>15342</v>
      </c>
      <c r="AG681" t="s">
        <v>450</v>
      </c>
      <c r="AH681" t="s">
        <v>451</v>
      </c>
      <c r="AI681" t="s">
        <v>149</v>
      </c>
      <c r="AJ681" t="s">
        <v>452</v>
      </c>
      <c r="AK681" t="s">
        <v>6434</v>
      </c>
      <c r="AL681" t="s">
        <v>15343</v>
      </c>
      <c r="AM681" t="s">
        <v>15343</v>
      </c>
      <c r="AN681" t="s">
        <v>118</v>
      </c>
      <c r="AO681" t="s">
        <v>15344</v>
      </c>
      <c r="AP681" t="s">
        <v>15345</v>
      </c>
      <c r="AQ681" t="s">
        <v>157</v>
      </c>
      <c r="AR681" t="s">
        <v>126</v>
      </c>
      <c r="AS681" t="s">
        <v>226</v>
      </c>
      <c r="AT681" t="s">
        <v>128</v>
      </c>
      <c r="AU681" t="s">
        <v>129</v>
      </c>
      <c r="AV681" t="s">
        <v>115</v>
      </c>
      <c r="AW681" t="s">
        <v>131</v>
      </c>
      <c r="AX681" t="s">
        <v>125</v>
      </c>
      <c r="AY681" t="s">
        <v>133</v>
      </c>
      <c r="AZ681" t="s">
        <v>132</v>
      </c>
      <c r="BA681" t="s">
        <v>135</v>
      </c>
      <c r="BB681" t="s">
        <v>115</v>
      </c>
      <c r="BC681" t="s">
        <v>136</v>
      </c>
      <c r="BD681" t="s">
        <v>115</v>
      </c>
      <c r="BE681" t="s">
        <v>156</v>
      </c>
      <c r="BF681" t="s">
        <v>157</v>
      </c>
      <c r="BG681" t="s">
        <v>137</v>
      </c>
      <c r="BH681" t="s">
        <v>154</v>
      </c>
      <c r="BI681" t="s">
        <v>173</v>
      </c>
      <c r="BJ681" t="s">
        <v>125</v>
      </c>
      <c r="BK681" t="s">
        <v>158</v>
      </c>
      <c r="BL681" t="s">
        <v>125</v>
      </c>
      <c r="BM681" t="s">
        <v>143</v>
      </c>
      <c r="BN681" t="s">
        <v>144</v>
      </c>
      <c r="BO681" t="s">
        <v>143</v>
      </c>
      <c r="BP681" t="s">
        <v>144</v>
      </c>
      <c r="BQ681" t="s">
        <v>143</v>
      </c>
      <c r="BR681" t="s">
        <v>144</v>
      </c>
      <c r="BS681" t="s">
        <v>118</v>
      </c>
      <c r="BT681" t="s">
        <v>118</v>
      </c>
      <c r="BU681" t="s">
        <v>118</v>
      </c>
      <c r="BV681" t="s">
        <v>118</v>
      </c>
      <c r="BW681" t="s">
        <v>118</v>
      </c>
      <c r="BX681" t="s">
        <v>118</v>
      </c>
      <c r="BY681" t="s">
        <v>118</v>
      </c>
      <c r="BZ681" t="s">
        <v>118</v>
      </c>
      <c r="CA681" t="s">
        <v>118</v>
      </c>
      <c r="CB681" t="s">
        <v>118</v>
      </c>
      <c r="CC681" t="s">
        <v>118</v>
      </c>
      <c r="CD681" t="s">
        <v>118</v>
      </c>
      <c r="CE681" s="12"/>
      <c r="CF681" t="s">
        <v>118</v>
      </c>
      <c r="CG681" t="s">
        <v>145</v>
      </c>
      <c r="CH681" t="s">
        <v>162</v>
      </c>
      <c r="CI681" t="s">
        <v>175</v>
      </c>
      <c r="CJ681" t="s">
        <v>134</v>
      </c>
      <c r="CK681" t="s">
        <v>130</v>
      </c>
      <c r="CL681" t="s">
        <v>115</v>
      </c>
      <c r="CM681" t="s">
        <v>125</v>
      </c>
      <c r="CN681" t="s">
        <v>154</v>
      </c>
      <c r="CO681" t="s">
        <v>294</v>
      </c>
      <c r="CP681" t="s">
        <v>15346</v>
      </c>
      <c r="CQ681" t="s">
        <v>15347</v>
      </c>
      <c r="CR681">
        <v>25</v>
      </c>
      <c r="CS681" t="s">
        <v>4362</v>
      </c>
      <c r="CT681" t="s">
        <v>204</v>
      </c>
      <c r="CU681" t="s">
        <v>130</v>
      </c>
      <c r="CV681" t="s">
        <v>130</v>
      </c>
      <c r="CW681" t="s">
        <v>134</v>
      </c>
      <c r="CX681" t="s">
        <v>118</v>
      </c>
      <c r="CY681" t="s">
        <v>132</v>
      </c>
      <c r="CZ681" t="s">
        <v>126</v>
      </c>
      <c r="DA681" t="s">
        <v>15348</v>
      </c>
      <c r="DB681" t="s">
        <v>15349</v>
      </c>
      <c r="DC681" t="s">
        <v>15350</v>
      </c>
      <c r="DD681" t="s">
        <v>115</v>
      </c>
      <c r="DE681" s="13">
        <v>45472.5080787037</v>
      </c>
      <c r="DF681" s="13"/>
      <c r="DG681" t="s">
        <v>118</v>
      </c>
      <c r="DH681" t="s">
        <v>118</v>
      </c>
      <c r="DI681" t="s">
        <v>132</v>
      </c>
      <c r="DJ681" t="s">
        <v>115</v>
      </c>
      <c r="DK681" s="13">
        <v>45494.437662037039</v>
      </c>
      <c r="DL681" t="s">
        <v>4366</v>
      </c>
      <c r="DM681" t="s">
        <v>4367</v>
      </c>
      <c r="DN681" t="s">
        <v>118</v>
      </c>
      <c r="DO681" t="s">
        <v>116</v>
      </c>
      <c r="DP681" t="s">
        <v>118</v>
      </c>
      <c r="DQ681" t="s">
        <v>118</v>
      </c>
      <c r="DR681" t="s">
        <v>118</v>
      </c>
      <c r="DS681" t="s">
        <v>118</v>
      </c>
      <c r="DT681" t="s">
        <v>118</v>
      </c>
      <c r="DU681" s="13"/>
      <c r="DV681">
        <v>4825</v>
      </c>
      <c r="DW681" t="s">
        <v>15335</v>
      </c>
      <c r="DX681" t="s">
        <v>895</v>
      </c>
      <c r="DY681" t="s">
        <v>15270</v>
      </c>
      <c r="DZ681" t="s">
        <v>15347</v>
      </c>
    </row>
    <row r="682" spans="1:130" x14ac:dyDescent="0.35">
      <c r="A682">
        <v>9159</v>
      </c>
      <c r="B682" t="s">
        <v>15351</v>
      </c>
      <c r="C682" t="s">
        <v>15352</v>
      </c>
      <c r="D682" s="2" t="str">
        <f>Table3[[#This Row],[f101matrik]]</f>
        <v>1240681</v>
      </c>
      <c r="E682" s="2" t="str">
        <f>Table3[[#This Row],[f101kdprogram]]</f>
        <v>Z022</v>
      </c>
      <c r="F682" s="2" t="str">
        <f>VLOOKUP(Table3[[#This Row],[Kod Program]],'lookup program'!$B$2:$D$33,3,0)</f>
        <v>ASASI PENGURUSAN DAN STRATEGI</v>
      </c>
      <c r="G682" s="2" t="str">
        <f>Table3[[#This Row],[f105blok]]</f>
        <v>JEBAT</v>
      </c>
      <c r="H682" s="60" t="str">
        <f>Table3[[#This Row],[f105bilik]]</f>
        <v>J-8-3</v>
      </c>
      <c r="I68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8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82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82" s="61">
        <f>Table3[[#This Row],[f101th_daftar]]</f>
        <v>45494.400462962964</v>
      </c>
      <c r="M682" s="65" t="str">
        <f>IF(Table3[[#This Row],[f101sesi]]=25,"Perdana",IF(Table3[[#This Row],[f101sesi]]=26,"Rayuan","Error"))</f>
        <v>Perdana</v>
      </c>
      <c r="N682" t="s">
        <v>15353</v>
      </c>
      <c r="O682" t="s">
        <v>15354</v>
      </c>
      <c r="P682" s="12">
        <v>39024</v>
      </c>
      <c r="Q682" t="s">
        <v>15355</v>
      </c>
      <c r="R682" t="s">
        <v>15356</v>
      </c>
      <c r="S682" t="s">
        <v>113</v>
      </c>
      <c r="T682" t="s">
        <v>114</v>
      </c>
      <c r="U682" t="s">
        <v>115</v>
      </c>
      <c r="V682" t="s">
        <v>115</v>
      </c>
      <c r="W682" t="s">
        <v>116</v>
      </c>
      <c r="X682" t="s">
        <v>117</v>
      </c>
      <c r="Y682" t="s">
        <v>118</v>
      </c>
      <c r="Z682" t="s">
        <v>116</v>
      </c>
      <c r="AA682" t="s">
        <v>218</v>
      </c>
      <c r="AB682" t="s">
        <v>562</v>
      </c>
      <c r="AC682" t="s">
        <v>372</v>
      </c>
      <c r="AD682" t="s">
        <v>587</v>
      </c>
      <c r="AE682" t="s">
        <v>15357</v>
      </c>
      <c r="AF682" t="s">
        <v>15358</v>
      </c>
      <c r="AG682" t="s">
        <v>627</v>
      </c>
      <c r="AH682" t="s">
        <v>4813</v>
      </c>
      <c r="AI682" t="s">
        <v>167</v>
      </c>
      <c r="AJ682" t="s">
        <v>4814</v>
      </c>
      <c r="AK682" t="s">
        <v>15359</v>
      </c>
      <c r="AL682" t="s">
        <v>15360</v>
      </c>
      <c r="AM682" t="s">
        <v>15361</v>
      </c>
      <c r="AN682" t="s">
        <v>118</v>
      </c>
      <c r="AO682" t="s">
        <v>15362</v>
      </c>
      <c r="AP682" t="s">
        <v>210</v>
      </c>
      <c r="AQ682" t="s">
        <v>142</v>
      </c>
      <c r="AR682" t="s">
        <v>126</v>
      </c>
      <c r="AS682" t="s">
        <v>226</v>
      </c>
      <c r="AT682" t="s">
        <v>128</v>
      </c>
      <c r="AU682" t="s">
        <v>129</v>
      </c>
      <c r="AV682" t="s">
        <v>134</v>
      </c>
      <c r="AW682" t="s">
        <v>131</v>
      </c>
      <c r="AX682" t="s">
        <v>134</v>
      </c>
      <c r="AY682" t="s">
        <v>133</v>
      </c>
      <c r="AZ682" t="s">
        <v>134</v>
      </c>
      <c r="BA682" t="s">
        <v>135</v>
      </c>
      <c r="BB682" t="s">
        <v>134</v>
      </c>
      <c r="BC682" t="s">
        <v>136</v>
      </c>
      <c r="BD682" t="s">
        <v>115</v>
      </c>
      <c r="BE682" t="s">
        <v>156</v>
      </c>
      <c r="BF682" t="s">
        <v>134</v>
      </c>
      <c r="BG682" t="s">
        <v>237</v>
      </c>
      <c r="BH682" t="s">
        <v>132</v>
      </c>
      <c r="BI682" t="s">
        <v>158</v>
      </c>
      <c r="BJ682" t="s">
        <v>134</v>
      </c>
      <c r="BK682" t="s">
        <v>189</v>
      </c>
      <c r="BL682" t="s">
        <v>134</v>
      </c>
      <c r="BM682" t="s">
        <v>143</v>
      </c>
      <c r="BN682" t="s">
        <v>144</v>
      </c>
      <c r="BO682" t="s">
        <v>143</v>
      </c>
      <c r="BP682" t="s">
        <v>144</v>
      </c>
      <c r="BQ682" t="s">
        <v>143</v>
      </c>
      <c r="BR682" t="s">
        <v>144</v>
      </c>
      <c r="BS682" t="s">
        <v>118</v>
      </c>
      <c r="BT682" t="s">
        <v>118</v>
      </c>
      <c r="BU682" t="s">
        <v>118</v>
      </c>
      <c r="BV682" t="s">
        <v>118</v>
      </c>
      <c r="BW682" t="s">
        <v>118</v>
      </c>
      <c r="BX682" t="s">
        <v>118</v>
      </c>
      <c r="BY682" t="s">
        <v>118</v>
      </c>
      <c r="BZ682" t="s">
        <v>118</v>
      </c>
      <c r="CA682" t="s">
        <v>118</v>
      </c>
      <c r="CB682" t="s">
        <v>118</v>
      </c>
      <c r="CC682" t="s">
        <v>118</v>
      </c>
      <c r="CD682" t="s">
        <v>118</v>
      </c>
      <c r="CE682" s="12"/>
      <c r="CF682" t="s">
        <v>118</v>
      </c>
      <c r="CG682" t="s">
        <v>145</v>
      </c>
      <c r="CH682" t="s">
        <v>146</v>
      </c>
      <c r="CI682" t="s">
        <v>175</v>
      </c>
      <c r="CJ682" t="s">
        <v>138</v>
      </c>
      <c r="CK682" t="s">
        <v>115</v>
      </c>
      <c r="CL682" t="s">
        <v>115</v>
      </c>
      <c r="CM682" t="s">
        <v>128</v>
      </c>
      <c r="CN682" t="s">
        <v>128</v>
      </c>
      <c r="CO682" t="s">
        <v>4857</v>
      </c>
      <c r="CP682" t="s">
        <v>15363</v>
      </c>
      <c r="CQ682" t="s">
        <v>15364</v>
      </c>
      <c r="CR682">
        <v>25</v>
      </c>
      <c r="CS682" t="s">
        <v>4362</v>
      </c>
      <c r="CT682" t="s">
        <v>204</v>
      </c>
      <c r="CU682" t="s">
        <v>125</v>
      </c>
      <c r="CV682" t="s">
        <v>132</v>
      </c>
      <c r="CW682" t="s">
        <v>134</v>
      </c>
      <c r="CX682" t="s">
        <v>118</v>
      </c>
      <c r="CY682" t="s">
        <v>132</v>
      </c>
      <c r="CZ682" t="s">
        <v>126</v>
      </c>
      <c r="DA682" t="s">
        <v>15365</v>
      </c>
      <c r="DB682" t="s">
        <v>15366</v>
      </c>
      <c r="DC682" t="s">
        <v>15367</v>
      </c>
      <c r="DD682" t="s">
        <v>115</v>
      </c>
      <c r="DE682" s="13">
        <v>45472.938877314817</v>
      </c>
      <c r="DF682" s="13"/>
      <c r="DG682" t="s">
        <v>118</v>
      </c>
      <c r="DH682" t="s">
        <v>118</v>
      </c>
      <c r="DI682" t="s">
        <v>132</v>
      </c>
      <c r="DJ682" t="s">
        <v>115</v>
      </c>
      <c r="DK682" s="13">
        <v>45494.400462962964</v>
      </c>
      <c r="DL682" t="s">
        <v>4366</v>
      </c>
      <c r="DM682" t="s">
        <v>4367</v>
      </c>
      <c r="DN682" t="s">
        <v>118</v>
      </c>
      <c r="DO682" t="s">
        <v>116</v>
      </c>
      <c r="DP682" t="s">
        <v>118</v>
      </c>
      <c r="DQ682" t="s">
        <v>118</v>
      </c>
      <c r="DR682" t="s">
        <v>118</v>
      </c>
      <c r="DS682" t="s">
        <v>118</v>
      </c>
      <c r="DT682" t="s">
        <v>118</v>
      </c>
      <c r="DU682" s="13"/>
      <c r="DV682">
        <v>4826</v>
      </c>
      <c r="DW682" t="s">
        <v>15351</v>
      </c>
      <c r="DX682" t="s">
        <v>895</v>
      </c>
      <c r="DY682" t="s">
        <v>15270</v>
      </c>
      <c r="DZ682" t="s">
        <v>15364</v>
      </c>
    </row>
    <row r="683" spans="1:130" x14ac:dyDescent="0.35">
      <c r="A683">
        <v>8518</v>
      </c>
      <c r="B683" t="s">
        <v>15368</v>
      </c>
      <c r="C683" t="s">
        <v>15369</v>
      </c>
      <c r="D683" s="2" t="str">
        <f>Table3[[#This Row],[f101matrik]]</f>
        <v>1240682</v>
      </c>
      <c r="E683" s="2" t="str">
        <f>Table3[[#This Row],[f101kdprogram]]</f>
        <v>Z022</v>
      </c>
      <c r="F683" s="2" t="str">
        <f>VLOOKUP(Table3[[#This Row],[Kod Program]],'lookup program'!$B$2:$D$33,3,0)</f>
        <v>ASASI PENGURUSAN DAN STRATEGI</v>
      </c>
      <c r="G683" s="2" t="str">
        <f>Table3[[#This Row],[f105blok]]</f>
        <v>JEBAT</v>
      </c>
      <c r="H683" s="60" t="str">
        <f>Table3[[#This Row],[f105bilik]]</f>
        <v/>
      </c>
      <c r="I683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683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683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683" s="57">
        <f>Table3[[#This Row],[f101th_daftar]]</f>
        <v>0</v>
      </c>
      <c r="M683" s="65" t="str">
        <f>IF(Table3[[#This Row],[f101sesi]]=25,"Perdana",IF(Table3[[#This Row],[f101sesi]]=26,"Rayuan","Error"))</f>
        <v>Perdana</v>
      </c>
      <c r="N683" t="s">
        <v>15370</v>
      </c>
      <c r="O683" t="s">
        <v>15371</v>
      </c>
      <c r="P683" s="12">
        <v>38798</v>
      </c>
      <c r="Q683" t="s">
        <v>15372</v>
      </c>
      <c r="R683" t="s">
        <v>15373</v>
      </c>
      <c r="S683" t="s">
        <v>113</v>
      </c>
      <c r="T683" t="s">
        <v>114</v>
      </c>
      <c r="U683" t="s">
        <v>115</v>
      </c>
      <c r="V683" t="s">
        <v>115</v>
      </c>
      <c r="W683" t="s">
        <v>116</v>
      </c>
      <c r="X683" t="s">
        <v>117</v>
      </c>
      <c r="Y683" t="s">
        <v>118</v>
      </c>
      <c r="Z683" t="s">
        <v>116</v>
      </c>
      <c r="AA683" t="s">
        <v>307</v>
      </c>
      <c r="AB683" t="s">
        <v>389</v>
      </c>
      <c r="AC683" t="s">
        <v>265</v>
      </c>
      <c r="AD683" t="s">
        <v>9332</v>
      </c>
      <c r="AE683" t="s">
        <v>15374</v>
      </c>
      <c r="AF683" t="s">
        <v>118</v>
      </c>
      <c r="AG683" t="s">
        <v>9178</v>
      </c>
      <c r="AH683" t="s">
        <v>9179</v>
      </c>
      <c r="AI683" t="s">
        <v>307</v>
      </c>
      <c r="AJ683" t="s">
        <v>118</v>
      </c>
      <c r="AK683" t="s">
        <v>118</v>
      </c>
      <c r="AL683" t="s">
        <v>15375</v>
      </c>
      <c r="AM683" t="s">
        <v>118</v>
      </c>
      <c r="AN683" t="s">
        <v>118</v>
      </c>
      <c r="AO683" t="s">
        <v>15376</v>
      </c>
      <c r="AP683" t="s">
        <v>236</v>
      </c>
      <c r="AQ683" t="s">
        <v>125</v>
      </c>
      <c r="AR683" t="s">
        <v>126</v>
      </c>
      <c r="AS683" t="s">
        <v>226</v>
      </c>
      <c r="AT683" t="s">
        <v>128</v>
      </c>
      <c r="AU683" t="s">
        <v>129</v>
      </c>
      <c r="AV683" t="s">
        <v>132</v>
      </c>
      <c r="AW683" t="s">
        <v>131</v>
      </c>
      <c r="AX683" t="s">
        <v>130</v>
      </c>
      <c r="AY683" t="s">
        <v>133</v>
      </c>
      <c r="AZ683" t="s">
        <v>132</v>
      </c>
      <c r="BA683" t="s">
        <v>135</v>
      </c>
      <c r="BB683" t="s">
        <v>132</v>
      </c>
      <c r="BC683" t="s">
        <v>136</v>
      </c>
      <c r="BD683" t="s">
        <v>115</v>
      </c>
      <c r="BE683" t="s">
        <v>156</v>
      </c>
      <c r="BF683" t="s">
        <v>134</v>
      </c>
      <c r="BG683" t="s">
        <v>186</v>
      </c>
      <c r="BH683" t="s">
        <v>115</v>
      </c>
      <c r="BI683" t="s">
        <v>237</v>
      </c>
      <c r="BJ683" t="s">
        <v>134</v>
      </c>
      <c r="BK683" t="s">
        <v>158</v>
      </c>
      <c r="BL683" t="s">
        <v>115</v>
      </c>
      <c r="BM683" t="s">
        <v>143</v>
      </c>
      <c r="BN683" t="s">
        <v>144</v>
      </c>
      <c r="BO683" t="s">
        <v>143</v>
      </c>
      <c r="BP683" t="s">
        <v>144</v>
      </c>
      <c r="BQ683" t="s">
        <v>143</v>
      </c>
      <c r="BR683" t="s">
        <v>144</v>
      </c>
      <c r="BS683" t="s">
        <v>118</v>
      </c>
      <c r="BT683" t="s">
        <v>118</v>
      </c>
      <c r="BU683" t="s">
        <v>118</v>
      </c>
      <c r="BV683" t="s">
        <v>118</v>
      </c>
      <c r="BW683" t="s">
        <v>118</v>
      </c>
      <c r="BX683" t="s">
        <v>118</v>
      </c>
      <c r="BY683" t="s">
        <v>118</v>
      </c>
      <c r="BZ683" t="s">
        <v>118</v>
      </c>
      <c r="CA683" t="s">
        <v>118</v>
      </c>
      <c r="CB683" t="s">
        <v>118</v>
      </c>
      <c r="CC683" t="s">
        <v>118</v>
      </c>
      <c r="CD683" t="s">
        <v>118</v>
      </c>
      <c r="CE683" s="12"/>
      <c r="CF683" t="s">
        <v>118</v>
      </c>
      <c r="CG683" t="s">
        <v>145</v>
      </c>
      <c r="CH683" t="s">
        <v>146</v>
      </c>
      <c r="CI683" t="s">
        <v>175</v>
      </c>
      <c r="CJ683" t="s">
        <v>132</v>
      </c>
      <c r="CK683" t="s">
        <v>130</v>
      </c>
      <c r="CL683" t="s">
        <v>130</v>
      </c>
      <c r="CM683" t="s">
        <v>154</v>
      </c>
      <c r="CN683" t="s">
        <v>128</v>
      </c>
      <c r="CO683" t="s">
        <v>7426</v>
      </c>
      <c r="CP683" t="s">
        <v>15377</v>
      </c>
      <c r="CQ683" t="s">
        <v>15378</v>
      </c>
      <c r="CR683">
        <v>25</v>
      </c>
      <c r="CS683" t="s">
        <v>4362</v>
      </c>
      <c r="CT683" t="s">
        <v>204</v>
      </c>
      <c r="CU683" t="s">
        <v>130</v>
      </c>
      <c r="CV683" t="s">
        <v>130</v>
      </c>
      <c r="CW683" t="s">
        <v>118</v>
      </c>
      <c r="CX683" t="s">
        <v>118</v>
      </c>
      <c r="CY683" t="s">
        <v>118</v>
      </c>
      <c r="CZ683" t="s">
        <v>126</v>
      </c>
      <c r="DA683" t="s">
        <v>118</v>
      </c>
      <c r="DB683" t="s">
        <v>118</v>
      </c>
      <c r="DC683" t="s">
        <v>118</v>
      </c>
      <c r="DD683" t="s">
        <v>132</v>
      </c>
      <c r="DE683" s="13"/>
      <c r="DF683" s="13">
        <v>45476.499467592592</v>
      </c>
      <c r="DG683" t="s">
        <v>130</v>
      </c>
      <c r="DH683" t="s">
        <v>118</v>
      </c>
      <c r="DI683" t="s">
        <v>134</v>
      </c>
      <c r="DJ683" t="s">
        <v>134</v>
      </c>
      <c r="DK683" s="13"/>
      <c r="DL683" t="s">
        <v>4366</v>
      </c>
      <c r="DM683" t="s">
        <v>4367</v>
      </c>
      <c r="DN683" t="s">
        <v>118</v>
      </c>
      <c r="DO683" t="s">
        <v>118</v>
      </c>
      <c r="DP683" t="s">
        <v>118</v>
      </c>
      <c r="DQ683" t="s">
        <v>118</v>
      </c>
      <c r="DR683" t="s">
        <v>118</v>
      </c>
      <c r="DS683" t="s">
        <v>118</v>
      </c>
      <c r="DT683" t="s">
        <v>118</v>
      </c>
      <c r="DU683" s="13"/>
      <c r="DV683">
        <v>4827</v>
      </c>
      <c r="DW683" t="s">
        <v>15368</v>
      </c>
      <c r="DX683" t="s">
        <v>895</v>
      </c>
      <c r="DY683" t="s">
        <v>118</v>
      </c>
      <c r="DZ683" t="s">
        <v>15378</v>
      </c>
    </row>
    <row r="684" spans="1:130" x14ac:dyDescent="0.35">
      <c r="A684">
        <v>8650</v>
      </c>
      <c r="B684" t="s">
        <v>15379</v>
      </c>
      <c r="C684" t="s">
        <v>15380</v>
      </c>
      <c r="D684" s="2" t="str">
        <f>Table3[[#This Row],[f101matrik]]</f>
        <v>1240683</v>
      </c>
      <c r="E684" s="2" t="str">
        <f>Table3[[#This Row],[f101kdprogram]]</f>
        <v>Z022</v>
      </c>
      <c r="F684" s="2" t="str">
        <f>VLOOKUP(Table3[[#This Row],[Kod Program]],'lookup program'!$B$2:$D$33,3,0)</f>
        <v>ASASI PENGURUSAN DAN STRATEGI</v>
      </c>
      <c r="G684" s="2" t="str">
        <f>Table3[[#This Row],[f105blok]]</f>
        <v>JEBAT</v>
      </c>
      <c r="H684" s="60" t="str">
        <f>Table3[[#This Row],[f105bilik]]</f>
        <v>J-8-3</v>
      </c>
      <c r="I68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8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8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84" s="61">
        <f>Table3[[#This Row],[f101th_daftar]]</f>
        <v>45494.442187499997</v>
      </c>
      <c r="M684" s="65" t="str">
        <f>IF(Table3[[#This Row],[f101sesi]]=25,"Perdana",IF(Table3[[#This Row],[f101sesi]]=26,"Rayuan","Error"))</f>
        <v>Perdana</v>
      </c>
      <c r="N684" t="s">
        <v>15381</v>
      </c>
      <c r="O684" t="s">
        <v>15382</v>
      </c>
      <c r="P684" s="12">
        <v>38851</v>
      </c>
      <c r="Q684" t="s">
        <v>15383</v>
      </c>
      <c r="R684" t="s">
        <v>15384</v>
      </c>
      <c r="S684" t="s">
        <v>113</v>
      </c>
      <c r="T684" t="s">
        <v>114</v>
      </c>
      <c r="U684" t="s">
        <v>115</v>
      </c>
      <c r="V684" t="s">
        <v>115</v>
      </c>
      <c r="W684" t="s">
        <v>116</v>
      </c>
      <c r="X684" t="s">
        <v>117</v>
      </c>
      <c r="Y684" t="s">
        <v>118</v>
      </c>
      <c r="Z684" t="s">
        <v>116</v>
      </c>
      <c r="AA684" t="s">
        <v>149</v>
      </c>
      <c r="AB684" t="s">
        <v>520</v>
      </c>
      <c r="AC684" t="s">
        <v>355</v>
      </c>
      <c r="AD684" t="s">
        <v>5518</v>
      </c>
      <c r="AE684" t="s">
        <v>15385</v>
      </c>
      <c r="AF684" t="s">
        <v>15386</v>
      </c>
      <c r="AG684" t="s">
        <v>506</v>
      </c>
      <c r="AH684" t="s">
        <v>534</v>
      </c>
      <c r="AI684" t="s">
        <v>149</v>
      </c>
      <c r="AJ684" t="s">
        <v>153</v>
      </c>
      <c r="AK684" t="s">
        <v>535</v>
      </c>
      <c r="AL684" t="s">
        <v>15387</v>
      </c>
      <c r="AM684" t="s">
        <v>15387</v>
      </c>
      <c r="AN684" t="s">
        <v>15388</v>
      </c>
      <c r="AO684" t="s">
        <v>15389</v>
      </c>
      <c r="AP684" t="s">
        <v>252</v>
      </c>
      <c r="AQ684" t="s">
        <v>154</v>
      </c>
      <c r="AR684" t="s">
        <v>126</v>
      </c>
      <c r="AS684" t="s">
        <v>226</v>
      </c>
      <c r="AT684" t="s">
        <v>128</v>
      </c>
      <c r="AU684" t="s">
        <v>129</v>
      </c>
      <c r="AV684" t="s">
        <v>132</v>
      </c>
      <c r="AW684" t="s">
        <v>131</v>
      </c>
      <c r="AX684" t="s">
        <v>132</v>
      </c>
      <c r="AY684" t="s">
        <v>133</v>
      </c>
      <c r="AZ684" t="s">
        <v>115</v>
      </c>
      <c r="BA684" t="s">
        <v>135</v>
      </c>
      <c r="BB684" t="s">
        <v>132</v>
      </c>
      <c r="BC684" t="s">
        <v>136</v>
      </c>
      <c r="BD684" t="s">
        <v>132</v>
      </c>
      <c r="BE684" t="s">
        <v>137</v>
      </c>
      <c r="BF684" t="s">
        <v>138</v>
      </c>
      <c r="BG684" t="s">
        <v>139</v>
      </c>
      <c r="BH684" t="s">
        <v>157</v>
      </c>
      <c r="BI684" t="s">
        <v>140</v>
      </c>
      <c r="BJ684" t="s">
        <v>142</v>
      </c>
      <c r="BK684" t="s">
        <v>141</v>
      </c>
      <c r="BL684" t="s">
        <v>142</v>
      </c>
      <c r="BM684" t="s">
        <v>143</v>
      </c>
      <c r="BN684" t="s">
        <v>144</v>
      </c>
      <c r="BO684" t="s">
        <v>143</v>
      </c>
      <c r="BP684" t="s">
        <v>144</v>
      </c>
      <c r="BQ684" t="s">
        <v>143</v>
      </c>
      <c r="BR684" t="s">
        <v>144</v>
      </c>
      <c r="BS684" t="s">
        <v>118</v>
      </c>
      <c r="BT684" t="s">
        <v>118</v>
      </c>
      <c r="BU684" t="s">
        <v>118</v>
      </c>
      <c r="BV684" t="s">
        <v>118</v>
      </c>
      <c r="BW684" t="s">
        <v>118</v>
      </c>
      <c r="BX684" t="s">
        <v>118</v>
      </c>
      <c r="BY684" t="s">
        <v>118</v>
      </c>
      <c r="BZ684" t="s">
        <v>118</v>
      </c>
      <c r="CA684" t="s">
        <v>118</v>
      </c>
      <c r="CB684" t="s">
        <v>118</v>
      </c>
      <c r="CC684" t="s">
        <v>118</v>
      </c>
      <c r="CD684" t="s">
        <v>118</v>
      </c>
      <c r="CE684" s="12"/>
      <c r="CF684" t="s">
        <v>118</v>
      </c>
      <c r="CG684" t="s">
        <v>145</v>
      </c>
      <c r="CH684" t="s">
        <v>162</v>
      </c>
      <c r="CI684" t="s">
        <v>117</v>
      </c>
      <c r="CJ684" t="s">
        <v>134</v>
      </c>
      <c r="CK684" t="s">
        <v>115</v>
      </c>
      <c r="CL684" t="s">
        <v>125</v>
      </c>
      <c r="CM684" t="s">
        <v>157</v>
      </c>
      <c r="CN684" t="s">
        <v>154</v>
      </c>
      <c r="CO684" t="s">
        <v>315</v>
      </c>
      <c r="CP684" t="s">
        <v>15390</v>
      </c>
      <c r="CQ684" t="s">
        <v>15391</v>
      </c>
      <c r="CR684">
        <v>25</v>
      </c>
      <c r="CS684" t="s">
        <v>4362</v>
      </c>
      <c r="CT684" t="s">
        <v>204</v>
      </c>
      <c r="CU684" t="s">
        <v>142</v>
      </c>
      <c r="CV684" t="s">
        <v>157</v>
      </c>
      <c r="CW684" t="s">
        <v>134</v>
      </c>
      <c r="CX684" t="s">
        <v>118</v>
      </c>
      <c r="CY684" t="s">
        <v>132</v>
      </c>
      <c r="CZ684" t="s">
        <v>126</v>
      </c>
      <c r="DA684" t="s">
        <v>15392</v>
      </c>
      <c r="DB684" t="s">
        <v>15393</v>
      </c>
      <c r="DC684" t="s">
        <v>15394</v>
      </c>
      <c r="DD684" t="s">
        <v>115</v>
      </c>
      <c r="DE684" s="13">
        <v>45472.524247685185</v>
      </c>
      <c r="DF684" s="13"/>
      <c r="DG684" t="s">
        <v>118</v>
      </c>
      <c r="DH684" t="s">
        <v>118</v>
      </c>
      <c r="DI684" t="s">
        <v>132</v>
      </c>
      <c r="DJ684" t="s">
        <v>115</v>
      </c>
      <c r="DK684" s="13">
        <v>45494.442187499997</v>
      </c>
      <c r="DL684" t="s">
        <v>4366</v>
      </c>
      <c r="DM684" t="s">
        <v>4367</v>
      </c>
      <c r="DN684" t="s">
        <v>118</v>
      </c>
      <c r="DO684" t="s">
        <v>163</v>
      </c>
      <c r="DP684" t="s">
        <v>118</v>
      </c>
      <c r="DQ684" t="s">
        <v>118</v>
      </c>
      <c r="DR684" t="s">
        <v>118</v>
      </c>
      <c r="DS684" t="s">
        <v>118</v>
      </c>
      <c r="DT684" t="s">
        <v>118</v>
      </c>
      <c r="DU684" s="13"/>
      <c r="DV684">
        <v>4828</v>
      </c>
      <c r="DW684" t="s">
        <v>15379</v>
      </c>
      <c r="DX684" t="s">
        <v>895</v>
      </c>
      <c r="DY684" t="s">
        <v>15270</v>
      </c>
      <c r="DZ684" t="s">
        <v>15391</v>
      </c>
    </row>
    <row r="685" spans="1:130" x14ac:dyDescent="0.35">
      <c r="A685">
        <v>9033</v>
      </c>
      <c r="B685" t="s">
        <v>15395</v>
      </c>
      <c r="C685" t="s">
        <v>15396</v>
      </c>
      <c r="D685" s="2" t="str">
        <f>Table3[[#This Row],[f101matrik]]</f>
        <v>1240684</v>
      </c>
      <c r="E685" s="2" t="str">
        <f>Table3[[#This Row],[f101kdprogram]]</f>
        <v>Z022</v>
      </c>
      <c r="F685" s="2" t="str">
        <f>VLOOKUP(Table3[[#This Row],[Kod Program]],'lookup program'!$B$2:$D$33,3,0)</f>
        <v>ASASI PENGURUSAN DAN STRATEGI</v>
      </c>
      <c r="G685" s="2" t="str">
        <f>Table3[[#This Row],[f105blok]]</f>
        <v>JEBAT</v>
      </c>
      <c r="H685" s="60" t="str">
        <f>Table3[[#This Row],[f105bilik]]</f>
        <v>J-8-3</v>
      </c>
      <c r="I68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8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8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85" s="61">
        <f>Table3[[#This Row],[f101th_daftar]]</f>
        <v>45494.488645833335</v>
      </c>
      <c r="M685" s="65" t="str">
        <f>IF(Table3[[#This Row],[f101sesi]]=25,"Perdana",IF(Table3[[#This Row],[f101sesi]]=26,"Rayuan","Error"))</f>
        <v>Perdana</v>
      </c>
      <c r="N685" t="s">
        <v>15397</v>
      </c>
      <c r="O685" t="s">
        <v>15398</v>
      </c>
      <c r="P685" s="12">
        <v>38985</v>
      </c>
      <c r="Q685" t="s">
        <v>15399</v>
      </c>
      <c r="R685" t="s">
        <v>15400</v>
      </c>
      <c r="S685" t="s">
        <v>113</v>
      </c>
      <c r="T685" t="s">
        <v>114</v>
      </c>
      <c r="U685" t="s">
        <v>115</v>
      </c>
      <c r="V685" t="s">
        <v>115</v>
      </c>
      <c r="W685" t="s">
        <v>116</v>
      </c>
      <c r="X685" t="s">
        <v>117</v>
      </c>
      <c r="Y685" t="s">
        <v>118</v>
      </c>
      <c r="Z685" t="s">
        <v>116</v>
      </c>
      <c r="AA685" t="s">
        <v>167</v>
      </c>
      <c r="AB685" t="s">
        <v>456</v>
      </c>
      <c r="AC685" t="s">
        <v>275</v>
      </c>
      <c r="AD685" t="s">
        <v>15401</v>
      </c>
      <c r="AE685" t="s">
        <v>15402</v>
      </c>
      <c r="AF685" t="s">
        <v>15403</v>
      </c>
      <c r="AG685" t="s">
        <v>761</v>
      </c>
      <c r="AH685" t="s">
        <v>13467</v>
      </c>
      <c r="AI685" t="s">
        <v>167</v>
      </c>
      <c r="AJ685" t="s">
        <v>4543</v>
      </c>
      <c r="AK685" t="s">
        <v>12343</v>
      </c>
      <c r="AL685" t="s">
        <v>15404</v>
      </c>
      <c r="AM685" t="s">
        <v>15404</v>
      </c>
      <c r="AN685" t="s">
        <v>118</v>
      </c>
      <c r="AO685" t="s">
        <v>15405</v>
      </c>
      <c r="AP685" t="s">
        <v>259</v>
      </c>
      <c r="AQ685" t="s">
        <v>115</v>
      </c>
      <c r="AR685" t="s">
        <v>126</v>
      </c>
      <c r="AS685" t="s">
        <v>226</v>
      </c>
      <c r="AT685" t="s">
        <v>154</v>
      </c>
      <c r="AU685" t="s">
        <v>129</v>
      </c>
      <c r="AV685" t="s">
        <v>115</v>
      </c>
      <c r="AW685" t="s">
        <v>131</v>
      </c>
      <c r="AX685" t="s">
        <v>130</v>
      </c>
      <c r="AY685" t="s">
        <v>133</v>
      </c>
      <c r="AZ685" t="s">
        <v>130</v>
      </c>
      <c r="BA685" t="s">
        <v>135</v>
      </c>
      <c r="BB685" t="s">
        <v>125</v>
      </c>
      <c r="BC685" t="s">
        <v>136</v>
      </c>
      <c r="BD685" t="s">
        <v>115</v>
      </c>
      <c r="BE685" t="s">
        <v>156</v>
      </c>
      <c r="BF685" t="s">
        <v>115</v>
      </c>
      <c r="BG685" t="s">
        <v>187</v>
      </c>
      <c r="BH685" t="s">
        <v>134</v>
      </c>
      <c r="BI685" t="s">
        <v>158</v>
      </c>
      <c r="BJ685" t="s">
        <v>130</v>
      </c>
      <c r="BK685" t="s">
        <v>143</v>
      </c>
      <c r="BL685" t="s">
        <v>144</v>
      </c>
      <c r="BM685" t="s">
        <v>143</v>
      </c>
      <c r="BN685" t="s">
        <v>144</v>
      </c>
      <c r="BO685" t="s">
        <v>143</v>
      </c>
      <c r="BP685" t="s">
        <v>144</v>
      </c>
      <c r="BQ685" t="s">
        <v>143</v>
      </c>
      <c r="BR685" t="s">
        <v>144</v>
      </c>
      <c r="BS685" t="s">
        <v>118</v>
      </c>
      <c r="BT685" t="s">
        <v>118</v>
      </c>
      <c r="BU685" t="s">
        <v>118</v>
      </c>
      <c r="BV685" t="s">
        <v>118</v>
      </c>
      <c r="BW685" t="s">
        <v>118</v>
      </c>
      <c r="BX685" t="s">
        <v>118</v>
      </c>
      <c r="BY685" t="s">
        <v>118</v>
      </c>
      <c r="BZ685" t="s">
        <v>118</v>
      </c>
      <c r="CA685" t="s">
        <v>118</v>
      </c>
      <c r="CB685" t="s">
        <v>118</v>
      </c>
      <c r="CC685" t="s">
        <v>118</v>
      </c>
      <c r="CD685" t="s">
        <v>118</v>
      </c>
      <c r="CE685" s="12"/>
      <c r="CF685" t="s">
        <v>118</v>
      </c>
      <c r="CG685" t="s">
        <v>145</v>
      </c>
      <c r="CH685" t="s">
        <v>162</v>
      </c>
      <c r="CI685" t="s">
        <v>175</v>
      </c>
      <c r="CJ685" t="s">
        <v>115</v>
      </c>
      <c r="CK685" t="s">
        <v>130</v>
      </c>
      <c r="CL685" t="s">
        <v>134</v>
      </c>
      <c r="CM685" t="s">
        <v>125</v>
      </c>
      <c r="CN685" t="s">
        <v>154</v>
      </c>
      <c r="CO685" t="s">
        <v>384</v>
      </c>
      <c r="CP685" t="s">
        <v>15406</v>
      </c>
      <c r="CQ685" t="s">
        <v>15407</v>
      </c>
      <c r="CR685">
        <v>25</v>
      </c>
      <c r="CS685" t="s">
        <v>4362</v>
      </c>
      <c r="CT685" t="s">
        <v>204</v>
      </c>
      <c r="CU685" t="s">
        <v>115</v>
      </c>
      <c r="CV685" t="s">
        <v>115</v>
      </c>
      <c r="CW685" t="s">
        <v>134</v>
      </c>
      <c r="CX685" t="s">
        <v>118</v>
      </c>
      <c r="CY685" t="s">
        <v>132</v>
      </c>
      <c r="CZ685" t="s">
        <v>126</v>
      </c>
      <c r="DA685" t="s">
        <v>15408</v>
      </c>
      <c r="DB685" t="s">
        <v>15409</v>
      </c>
      <c r="DC685" t="s">
        <v>15410</v>
      </c>
      <c r="DD685" t="s">
        <v>115</v>
      </c>
      <c r="DE685" s="13">
        <v>45472.523553240739</v>
      </c>
      <c r="DF685" s="13"/>
      <c r="DG685" t="s">
        <v>118</v>
      </c>
      <c r="DH685" t="s">
        <v>118</v>
      </c>
      <c r="DI685" t="s">
        <v>132</v>
      </c>
      <c r="DJ685" t="s">
        <v>115</v>
      </c>
      <c r="DK685" s="13">
        <v>45494.488645833335</v>
      </c>
      <c r="DL685" t="s">
        <v>4366</v>
      </c>
      <c r="DM685" t="s">
        <v>4367</v>
      </c>
      <c r="DN685" t="s">
        <v>118</v>
      </c>
      <c r="DO685" t="s">
        <v>116</v>
      </c>
      <c r="DP685" t="s">
        <v>118</v>
      </c>
      <c r="DQ685" t="s">
        <v>118</v>
      </c>
      <c r="DR685" t="s">
        <v>118</v>
      </c>
      <c r="DS685" t="s">
        <v>118</v>
      </c>
      <c r="DT685" t="s">
        <v>118</v>
      </c>
      <c r="DU685" s="13"/>
      <c r="DV685">
        <v>4829</v>
      </c>
      <c r="DW685" t="s">
        <v>15395</v>
      </c>
      <c r="DX685" t="s">
        <v>895</v>
      </c>
      <c r="DY685" t="s">
        <v>15270</v>
      </c>
      <c r="DZ685" t="s">
        <v>15407</v>
      </c>
    </row>
    <row r="686" spans="1:130" x14ac:dyDescent="0.35">
      <c r="A686">
        <v>8465</v>
      </c>
      <c r="B686" t="s">
        <v>15411</v>
      </c>
      <c r="C686" t="s">
        <v>15412</v>
      </c>
      <c r="D686" s="2" t="str">
        <f>Table3[[#This Row],[f101matrik]]</f>
        <v>1240685</v>
      </c>
      <c r="E686" s="2" t="str">
        <f>Table3[[#This Row],[f101kdprogram]]</f>
        <v>Z022</v>
      </c>
      <c r="F686" s="2" t="str">
        <f>VLOOKUP(Table3[[#This Row],[Kod Program]],'lookup program'!$B$2:$D$33,3,0)</f>
        <v>ASASI PENGURUSAN DAN STRATEGI</v>
      </c>
      <c r="G686" s="2" t="str">
        <f>Table3[[#This Row],[f105blok]]</f>
        <v>LEMBAH</v>
      </c>
      <c r="H686" s="60" t="str">
        <f>Table3[[#This Row],[f105bilik]]</f>
        <v/>
      </c>
      <c r="I686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686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686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686" s="57">
        <f>Table3[[#This Row],[f101th_daftar]]</f>
        <v>0</v>
      </c>
      <c r="M686" s="65" t="str">
        <f>IF(Table3[[#This Row],[f101sesi]]=25,"Perdana",IF(Table3[[#This Row],[f101sesi]]=26,"Rayuan","Error"))</f>
        <v>Perdana</v>
      </c>
      <c r="N686" t="s">
        <v>15413</v>
      </c>
      <c r="O686" t="s">
        <v>15414</v>
      </c>
      <c r="P686" s="12">
        <v>38779</v>
      </c>
      <c r="Q686" t="s">
        <v>15415</v>
      </c>
      <c r="R686" t="s">
        <v>15416</v>
      </c>
      <c r="S686" t="s">
        <v>113</v>
      </c>
      <c r="T686" t="s">
        <v>177</v>
      </c>
      <c r="U686" t="s">
        <v>115</v>
      </c>
      <c r="V686" t="s">
        <v>115</v>
      </c>
      <c r="W686" t="s">
        <v>116</v>
      </c>
      <c r="X686" t="s">
        <v>117</v>
      </c>
      <c r="Y686" t="s">
        <v>118</v>
      </c>
      <c r="Z686" t="s">
        <v>116</v>
      </c>
      <c r="AA686" t="s">
        <v>218</v>
      </c>
      <c r="AB686" t="s">
        <v>134</v>
      </c>
      <c r="AC686" t="s">
        <v>134</v>
      </c>
      <c r="AD686" t="s">
        <v>118</v>
      </c>
      <c r="AE686" t="s">
        <v>15417</v>
      </c>
      <c r="AF686" t="s">
        <v>15418</v>
      </c>
      <c r="AG686" t="s">
        <v>579</v>
      </c>
      <c r="AH686" t="s">
        <v>580</v>
      </c>
      <c r="AI686" t="s">
        <v>218</v>
      </c>
      <c r="AJ686" t="s">
        <v>118</v>
      </c>
      <c r="AK686" t="s">
        <v>118</v>
      </c>
      <c r="AL686" t="s">
        <v>15419</v>
      </c>
      <c r="AM686" t="s">
        <v>118</v>
      </c>
      <c r="AN686" t="s">
        <v>118</v>
      </c>
      <c r="AO686" t="s">
        <v>15420</v>
      </c>
      <c r="AP686" t="s">
        <v>317</v>
      </c>
      <c r="AQ686" t="s">
        <v>157</v>
      </c>
      <c r="AR686" t="s">
        <v>126</v>
      </c>
      <c r="AS686" t="s">
        <v>226</v>
      </c>
      <c r="AT686" t="s">
        <v>128</v>
      </c>
      <c r="AU686" t="s">
        <v>129</v>
      </c>
      <c r="AV686" t="s">
        <v>132</v>
      </c>
      <c r="AW686" t="s">
        <v>131</v>
      </c>
      <c r="AX686" t="s">
        <v>132</v>
      </c>
      <c r="AY686" t="s">
        <v>133</v>
      </c>
      <c r="AZ686" t="s">
        <v>130</v>
      </c>
      <c r="BA686" t="s">
        <v>135</v>
      </c>
      <c r="BB686" t="s">
        <v>132</v>
      </c>
      <c r="BC686" t="s">
        <v>136</v>
      </c>
      <c r="BD686" t="s">
        <v>115</v>
      </c>
      <c r="BE686" t="s">
        <v>137</v>
      </c>
      <c r="BF686" t="s">
        <v>154</v>
      </c>
      <c r="BG686" t="s">
        <v>173</v>
      </c>
      <c r="BH686" t="s">
        <v>115</v>
      </c>
      <c r="BI686" t="s">
        <v>139</v>
      </c>
      <c r="BJ686" t="s">
        <v>142</v>
      </c>
      <c r="BK686" t="s">
        <v>140</v>
      </c>
      <c r="BL686" t="s">
        <v>125</v>
      </c>
      <c r="BM686" t="s">
        <v>143</v>
      </c>
      <c r="BN686" t="s">
        <v>144</v>
      </c>
      <c r="BO686" t="s">
        <v>143</v>
      </c>
      <c r="BP686" t="s">
        <v>144</v>
      </c>
      <c r="BQ686" t="s">
        <v>143</v>
      </c>
      <c r="BR686" t="s">
        <v>144</v>
      </c>
      <c r="BS686" t="s">
        <v>118</v>
      </c>
      <c r="BT686" t="s">
        <v>118</v>
      </c>
      <c r="BU686" t="s">
        <v>118</v>
      </c>
      <c r="BV686" t="s">
        <v>118</v>
      </c>
      <c r="BW686" t="s">
        <v>118</v>
      </c>
      <c r="BX686" t="s">
        <v>118</v>
      </c>
      <c r="BY686" t="s">
        <v>118</v>
      </c>
      <c r="BZ686" t="s">
        <v>118</v>
      </c>
      <c r="CA686" t="s">
        <v>118</v>
      </c>
      <c r="CB686" t="s">
        <v>118</v>
      </c>
      <c r="CC686" t="s">
        <v>118</v>
      </c>
      <c r="CD686" t="s">
        <v>118</v>
      </c>
      <c r="CE686" s="12"/>
      <c r="CF686" t="s">
        <v>118</v>
      </c>
      <c r="CG686" t="s">
        <v>145</v>
      </c>
      <c r="CH686" t="s">
        <v>353</v>
      </c>
      <c r="CI686" t="s">
        <v>374</v>
      </c>
      <c r="CJ686" t="s">
        <v>134</v>
      </c>
      <c r="CK686" t="s">
        <v>132</v>
      </c>
      <c r="CL686" t="s">
        <v>130</v>
      </c>
      <c r="CM686" t="s">
        <v>157</v>
      </c>
      <c r="CN686" t="s">
        <v>154</v>
      </c>
      <c r="CO686" t="s">
        <v>120</v>
      </c>
      <c r="CP686" t="s">
        <v>385</v>
      </c>
      <c r="CQ686" t="s">
        <v>15421</v>
      </c>
      <c r="CR686">
        <v>25</v>
      </c>
      <c r="CS686" t="s">
        <v>4362</v>
      </c>
      <c r="CT686" t="s">
        <v>204</v>
      </c>
      <c r="CU686" t="s">
        <v>157</v>
      </c>
      <c r="CV686" t="s">
        <v>125</v>
      </c>
      <c r="CW686" t="s">
        <v>118</v>
      </c>
      <c r="CX686" t="s">
        <v>118</v>
      </c>
      <c r="CY686" t="s">
        <v>118</v>
      </c>
      <c r="CZ686" t="s">
        <v>126</v>
      </c>
      <c r="DA686" t="s">
        <v>118</v>
      </c>
      <c r="DB686" t="s">
        <v>118</v>
      </c>
      <c r="DC686" t="s">
        <v>118</v>
      </c>
      <c r="DD686" t="s">
        <v>134</v>
      </c>
      <c r="DE686" s="13"/>
      <c r="DF686" s="13"/>
      <c r="DG686" t="s">
        <v>118</v>
      </c>
      <c r="DH686" t="s">
        <v>118</v>
      </c>
      <c r="DI686" t="s">
        <v>134</v>
      </c>
      <c r="DJ686" t="s">
        <v>134</v>
      </c>
      <c r="DK686" s="13"/>
      <c r="DL686" t="s">
        <v>4366</v>
      </c>
      <c r="DM686" t="s">
        <v>4387</v>
      </c>
      <c r="DN686" t="s">
        <v>118</v>
      </c>
      <c r="DO686" t="s">
        <v>118</v>
      </c>
      <c r="DP686" t="s">
        <v>118</v>
      </c>
      <c r="DQ686" t="s">
        <v>115</v>
      </c>
      <c r="DR686" t="s">
        <v>118</v>
      </c>
      <c r="DS686" t="s">
        <v>118</v>
      </c>
      <c r="DT686" t="s">
        <v>118</v>
      </c>
      <c r="DU686" s="13"/>
      <c r="DV686">
        <v>4830</v>
      </c>
      <c r="DW686" t="s">
        <v>15411</v>
      </c>
      <c r="DX686" t="s">
        <v>4388</v>
      </c>
      <c r="DY686" t="s">
        <v>118</v>
      </c>
      <c r="DZ686" t="s">
        <v>15421</v>
      </c>
    </row>
    <row r="687" spans="1:130" x14ac:dyDescent="0.35">
      <c r="A687">
        <v>9008</v>
      </c>
      <c r="B687" t="s">
        <v>15422</v>
      </c>
      <c r="C687" t="s">
        <v>15423</v>
      </c>
      <c r="D687" s="2" t="str">
        <f>Table3[[#This Row],[f101matrik]]</f>
        <v>1240686</v>
      </c>
      <c r="E687" s="2" t="str">
        <f>Table3[[#This Row],[f101kdprogram]]</f>
        <v>Z022</v>
      </c>
      <c r="F687" s="2" t="str">
        <f>VLOOKUP(Table3[[#This Row],[Kod Program]],'lookup program'!$B$2:$D$33,3,0)</f>
        <v>ASASI PENGURUSAN DAN STRATEGI</v>
      </c>
      <c r="G687" s="2" t="str">
        <f>Table3[[#This Row],[f105blok]]</f>
        <v>JEBAT</v>
      </c>
      <c r="H687" s="60" t="str">
        <f>Table3[[#This Row],[f105bilik]]</f>
        <v>J-8-4</v>
      </c>
      <c r="I68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8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8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87" s="61">
        <f>Table3[[#This Row],[f101th_daftar]]</f>
        <v>45494.457731481481</v>
      </c>
      <c r="M687" s="65" t="str">
        <f>IF(Table3[[#This Row],[f101sesi]]=25,"Perdana",IF(Table3[[#This Row],[f101sesi]]=26,"Rayuan","Error"))</f>
        <v>Perdana</v>
      </c>
      <c r="N687" t="s">
        <v>15424</v>
      </c>
      <c r="O687" t="s">
        <v>15425</v>
      </c>
      <c r="P687" s="12">
        <v>38977</v>
      </c>
      <c r="Q687" t="s">
        <v>15426</v>
      </c>
      <c r="R687" t="s">
        <v>15427</v>
      </c>
      <c r="S687" t="s">
        <v>113</v>
      </c>
      <c r="T687" t="s">
        <v>114</v>
      </c>
      <c r="U687" t="s">
        <v>115</v>
      </c>
      <c r="V687" t="s">
        <v>115</v>
      </c>
      <c r="W687" t="s">
        <v>116</v>
      </c>
      <c r="X687" t="s">
        <v>117</v>
      </c>
      <c r="Y687" t="s">
        <v>118</v>
      </c>
      <c r="Z687" t="s">
        <v>116</v>
      </c>
      <c r="AA687" t="s">
        <v>287</v>
      </c>
      <c r="AB687" t="s">
        <v>582</v>
      </c>
      <c r="AC687" t="s">
        <v>254</v>
      </c>
      <c r="AD687" t="s">
        <v>658</v>
      </c>
      <c r="AE687" t="s">
        <v>15428</v>
      </c>
      <c r="AF687" t="s">
        <v>15429</v>
      </c>
      <c r="AG687" t="s">
        <v>281</v>
      </c>
      <c r="AH687" t="s">
        <v>12147</v>
      </c>
      <c r="AI687" t="s">
        <v>167</v>
      </c>
      <c r="AJ687" t="s">
        <v>283</v>
      </c>
      <c r="AK687" t="s">
        <v>9628</v>
      </c>
      <c r="AL687" t="s">
        <v>15430</v>
      </c>
      <c r="AM687" t="s">
        <v>15431</v>
      </c>
      <c r="AN687" t="s">
        <v>15432</v>
      </c>
      <c r="AO687" t="s">
        <v>15433</v>
      </c>
      <c r="AP687" t="s">
        <v>15434</v>
      </c>
      <c r="AQ687" t="s">
        <v>130</v>
      </c>
      <c r="AR687" t="s">
        <v>126</v>
      </c>
      <c r="AS687" t="s">
        <v>226</v>
      </c>
      <c r="AT687" t="s">
        <v>128</v>
      </c>
      <c r="AU687" t="s">
        <v>129</v>
      </c>
      <c r="AV687" t="s">
        <v>115</v>
      </c>
      <c r="AW687" t="s">
        <v>131</v>
      </c>
      <c r="AX687" t="s">
        <v>132</v>
      </c>
      <c r="AY687" t="s">
        <v>133</v>
      </c>
      <c r="AZ687" t="s">
        <v>134</v>
      </c>
      <c r="BA687" t="s">
        <v>135</v>
      </c>
      <c r="BB687" t="s">
        <v>115</v>
      </c>
      <c r="BC687" t="s">
        <v>136</v>
      </c>
      <c r="BD687" t="s">
        <v>115</v>
      </c>
      <c r="BE687" t="s">
        <v>137</v>
      </c>
      <c r="BF687" t="s">
        <v>142</v>
      </c>
      <c r="BG687" t="s">
        <v>139</v>
      </c>
      <c r="BH687" t="s">
        <v>125</v>
      </c>
      <c r="BI687" t="s">
        <v>140</v>
      </c>
      <c r="BJ687" t="s">
        <v>130</v>
      </c>
      <c r="BK687" t="s">
        <v>141</v>
      </c>
      <c r="BL687" t="s">
        <v>142</v>
      </c>
      <c r="BM687" t="s">
        <v>143</v>
      </c>
      <c r="BN687" t="s">
        <v>144</v>
      </c>
      <c r="BO687" t="s">
        <v>143</v>
      </c>
      <c r="BP687" t="s">
        <v>144</v>
      </c>
      <c r="BQ687" t="s">
        <v>143</v>
      </c>
      <c r="BR687" t="s">
        <v>144</v>
      </c>
      <c r="BS687" t="s">
        <v>118</v>
      </c>
      <c r="BT687" t="s">
        <v>118</v>
      </c>
      <c r="BU687" t="s">
        <v>118</v>
      </c>
      <c r="BV687" t="s">
        <v>118</v>
      </c>
      <c r="BW687" t="s">
        <v>118</v>
      </c>
      <c r="BX687" t="s">
        <v>118</v>
      </c>
      <c r="BY687" t="s">
        <v>118</v>
      </c>
      <c r="BZ687" t="s">
        <v>118</v>
      </c>
      <c r="CA687" t="s">
        <v>118</v>
      </c>
      <c r="CB687" t="s">
        <v>118</v>
      </c>
      <c r="CC687" t="s">
        <v>118</v>
      </c>
      <c r="CD687" t="s">
        <v>118</v>
      </c>
      <c r="CE687" s="12"/>
      <c r="CF687" t="s">
        <v>118</v>
      </c>
      <c r="CG687" t="s">
        <v>145</v>
      </c>
      <c r="CH687" t="s">
        <v>162</v>
      </c>
      <c r="CI687" t="s">
        <v>117</v>
      </c>
      <c r="CJ687" t="s">
        <v>115</v>
      </c>
      <c r="CK687" t="s">
        <v>130</v>
      </c>
      <c r="CL687" t="s">
        <v>115</v>
      </c>
      <c r="CM687" t="s">
        <v>157</v>
      </c>
      <c r="CN687" t="s">
        <v>128</v>
      </c>
      <c r="CO687" t="s">
        <v>531</v>
      </c>
      <c r="CP687" t="s">
        <v>15435</v>
      </c>
      <c r="CQ687" t="s">
        <v>15436</v>
      </c>
      <c r="CR687">
        <v>25</v>
      </c>
      <c r="CS687" t="s">
        <v>4362</v>
      </c>
      <c r="CT687" t="s">
        <v>204</v>
      </c>
      <c r="CU687" t="s">
        <v>132</v>
      </c>
      <c r="CV687" t="s">
        <v>132</v>
      </c>
      <c r="CW687" t="s">
        <v>134</v>
      </c>
      <c r="CX687" t="s">
        <v>118</v>
      </c>
      <c r="CY687" t="s">
        <v>132</v>
      </c>
      <c r="CZ687" t="s">
        <v>126</v>
      </c>
      <c r="DA687" t="s">
        <v>15437</v>
      </c>
      <c r="DB687" t="s">
        <v>15438</v>
      </c>
      <c r="DC687" t="s">
        <v>15439</v>
      </c>
      <c r="DD687" t="s">
        <v>115</v>
      </c>
      <c r="DE687" s="13">
        <v>45472.540393518517</v>
      </c>
      <c r="DF687" s="13"/>
      <c r="DG687" t="s">
        <v>118</v>
      </c>
      <c r="DH687" t="s">
        <v>118</v>
      </c>
      <c r="DI687" t="s">
        <v>132</v>
      </c>
      <c r="DJ687" t="s">
        <v>115</v>
      </c>
      <c r="DK687" s="13">
        <v>45494.457731481481</v>
      </c>
      <c r="DL687" t="s">
        <v>4366</v>
      </c>
      <c r="DM687" t="s">
        <v>4367</v>
      </c>
      <c r="DN687" t="s">
        <v>118</v>
      </c>
      <c r="DO687" t="s">
        <v>116</v>
      </c>
      <c r="DP687" t="s">
        <v>118</v>
      </c>
      <c r="DQ687" t="s">
        <v>118</v>
      </c>
      <c r="DR687" t="s">
        <v>118</v>
      </c>
      <c r="DS687" t="s">
        <v>118</v>
      </c>
      <c r="DT687" t="s">
        <v>118</v>
      </c>
      <c r="DU687" s="13"/>
      <c r="DV687">
        <v>4831</v>
      </c>
      <c r="DW687" t="s">
        <v>15422</v>
      </c>
      <c r="DX687" t="s">
        <v>895</v>
      </c>
      <c r="DY687" t="s">
        <v>15440</v>
      </c>
      <c r="DZ687" t="s">
        <v>15436</v>
      </c>
    </row>
    <row r="688" spans="1:130" x14ac:dyDescent="0.35">
      <c r="A688">
        <v>9205</v>
      </c>
      <c r="B688" t="s">
        <v>15441</v>
      </c>
      <c r="C688" t="s">
        <v>15442</v>
      </c>
      <c r="D688" s="2" t="str">
        <f>Table3[[#This Row],[f101matrik]]</f>
        <v>1240687</v>
      </c>
      <c r="E688" s="2" t="str">
        <f>Table3[[#This Row],[f101kdprogram]]</f>
        <v>Z022</v>
      </c>
      <c r="F688" s="2" t="str">
        <f>VLOOKUP(Table3[[#This Row],[Kod Program]],'lookup program'!$B$2:$D$33,3,0)</f>
        <v>ASASI PENGURUSAN DAN STRATEGI</v>
      </c>
      <c r="G688" s="2" t="str">
        <f>Table3[[#This Row],[f105blok]]</f>
        <v>JEBAT</v>
      </c>
      <c r="H688" s="60" t="str">
        <f>Table3[[#This Row],[f105bilik]]</f>
        <v/>
      </c>
      <c r="I688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688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688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688" s="57">
        <f>Table3[[#This Row],[f101th_daftar]]</f>
        <v>0</v>
      </c>
      <c r="M688" s="65" t="str">
        <f>IF(Table3[[#This Row],[f101sesi]]=25,"Perdana",IF(Table3[[#This Row],[f101sesi]]=26,"Rayuan","Error"))</f>
        <v>Perdana</v>
      </c>
      <c r="N688" t="s">
        <v>15443</v>
      </c>
      <c r="O688" t="s">
        <v>15444</v>
      </c>
      <c r="P688" s="12">
        <v>39050</v>
      </c>
      <c r="Q688" t="s">
        <v>15445</v>
      </c>
      <c r="R688" t="s">
        <v>15446</v>
      </c>
      <c r="S688" t="s">
        <v>113</v>
      </c>
      <c r="T688" t="s">
        <v>114</v>
      </c>
      <c r="U688" t="s">
        <v>115</v>
      </c>
      <c r="V688" t="s">
        <v>115</v>
      </c>
      <c r="W688" t="s">
        <v>116</v>
      </c>
      <c r="X688" t="s">
        <v>117</v>
      </c>
      <c r="Y688" t="s">
        <v>118</v>
      </c>
      <c r="Z688" t="s">
        <v>116</v>
      </c>
      <c r="AA688" t="s">
        <v>119</v>
      </c>
      <c r="AB688" t="s">
        <v>15447</v>
      </c>
      <c r="AC688" t="s">
        <v>4505</v>
      </c>
      <c r="AD688" t="s">
        <v>276</v>
      </c>
      <c r="AE688" t="s">
        <v>15448</v>
      </c>
      <c r="AF688" t="s">
        <v>118</v>
      </c>
      <c r="AG688" t="s">
        <v>281</v>
      </c>
      <c r="AH688" t="s">
        <v>15449</v>
      </c>
      <c r="AI688" t="s">
        <v>167</v>
      </c>
      <c r="AJ688" t="s">
        <v>118</v>
      </c>
      <c r="AK688" t="s">
        <v>118</v>
      </c>
      <c r="AL688" t="s">
        <v>15450</v>
      </c>
      <c r="AM688" t="s">
        <v>118</v>
      </c>
      <c r="AN688" t="s">
        <v>15451</v>
      </c>
      <c r="AO688" t="s">
        <v>15452</v>
      </c>
      <c r="AP688" t="s">
        <v>259</v>
      </c>
      <c r="AQ688" t="s">
        <v>132</v>
      </c>
      <c r="AR688" t="s">
        <v>126</v>
      </c>
      <c r="AS688" t="s">
        <v>226</v>
      </c>
      <c r="AT688" t="s">
        <v>128</v>
      </c>
      <c r="AU688" t="s">
        <v>129</v>
      </c>
      <c r="AV688" t="s">
        <v>134</v>
      </c>
      <c r="AW688" t="s">
        <v>131</v>
      </c>
      <c r="AX688" t="s">
        <v>130</v>
      </c>
      <c r="AY688" t="s">
        <v>133</v>
      </c>
      <c r="AZ688" t="s">
        <v>132</v>
      </c>
      <c r="BA688" t="s">
        <v>135</v>
      </c>
      <c r="BB688" t="s">
        <v>115</v>
      </c>
      <c r="BC688" t="s">
        <v>136</v>
      </c>
      <c r="BD688" t="s">
        <v>115</v>
      </c>
      <c r="BE688" t="s">
        <v>156</v>
      </c>
      <c r="BF688" t="s">
        <v>115</v>
      </c>
      <c r="BG688" t="s">
        <v>186</v>
      </c>
      <c r="BH688" t="s">
        <v>115</v>
      </c>
      <c r="BI688" t="s">
        <v>173</v>
      </c>
      <c r="BJ688" t="s">
        <v>157</v>
      </c>
      <c r="BK688" t="s">
        <v>188</v>
      </c>
      <c r="BL688" t="s">
        <v>115</v>
      </c>
      <c r="BM688" t="s">
        <v>143</v>
      </c>
      <c r="BN688" t="s">
        <v>144</v>
      </c>
      <c r="BO688" t="s">
        <v>143</v>
      </c>
      <c r="BP688" t="s">
        <v>144</v>
      </c>
      <c r="BQ688" t="s">
        <v>143</v>
      </c>
      <c r="BR688" t="s">
        <v>144</v>
      </c>
      <c r="BS688" t="s">
        <v>118</v>
      </c>
      <c r="BT688" t="s">
        <v>118</v>
      </c>
      <c r="BU688" t="s">
        <v>118</v>
      </c>
      <c r="BV688" t="s">
        <v>118</v>
      </c>
      <c r="BW688" t="s">
        <v>118</v>
      </c>
      <c r="BX688" t="s">
        <v>118</v>
      </c>
      <c r="BY688" t="s">
        <v>118</v>
      </c>
      <c r="BZ688" t="s">
        <v>118</v>
      </c>
      <c r="CA688" t="s">
        <v>118</v>
      </c>
      <c r="CB688" t="s">
        <v>118</v>
      </c>
      <c r="CC688" t="s">
        <v>118</v>
      </c>
      <c r="CD688" t="s">
        <v>118</v>
      </c>
      <c r="CE688" s="12"/>
      <c r="CF688" t="s">
        <v>118</v>
      </c>
      <c r="CG688" t="s">
        <v>145</v>
      </c>
      <c r="CH688" t="s">
        <v>162</v>
      </c>
      <c r="CI688" t="s">
        <v>175</v>
      </c>
      <c r="CJ688" t="s">
        <v>115</v>
      </c>
      <c r="CK688" t="s">
        <v>157</v>
      </c>
      <c r="CL688" t="s">
        <v>115</v>
      </c>
      <c r="CM688" t="s">
        <v>138</v>
      </c>
      <c r="CN688" t="s">
        <v>128</v>
      </c>
      <c r="CO688" t="s">
        <v>560</v>
      </c>
      <c r="CP688" t="s">
        <v>15453</v>
      </c>
      <c r="CQ688" t="s">
        <v>15454</v>
      </c>
      <c r="CR688">
        <v>25</v>
      </c>
      <c r="CS688" t="s">
        <v>4362</v>
      </c>
      <c r="CT688" t="s">
        <v>204</v>
      </c>
      <c r="CU688" t="s">
        <v>142</v>
      </c>
      <c r="CV688" t="s">
        <v>142</v>
      </c>
      <c r="CW688" t="s">
        <v>118</v>
      </c>
      <c r="CX688" t="s">
        <v>118</v>
      </c>
      <c r="CY688" t="s">
        <v>118</v>
      </c>
      <c r="CZ688" t="s">
        <v>126</v>
      </c>
      <c r="DA688" t="s">
        <v>118</v>
      </c>
      <c r="DB688" t="s">
        <v>118</v>
      </c>
      <c r="DC688" t="s">
        <v>118</v>
      </c>
      <c r="DD688" t="s">
        <v>134</v>
      </c>
      <c r="DE688" s="13"/>
      <c r="DF688" s="13"/>
      <c r="DG688" t="s">
        <v>118</v>
      </c>
      <c r="DH688" t="s">
        <v>118</v>
      </c>
      <c r="DI688" t="s">
        <v>134</v>
      </c>
      <c r="DJ688" t="s">
        <v>134</v>
      </c>
      <c r="DK688" s="13"/>
      <c r="DL688" t="s">
        <v>4366</v>
      </c>
      <c r="DM688" t="s">
        <v>4367</v>
      </c>
      <c r="DN688" t="s">
        <v>118</v>
      </c>
      <c r="DO688" t="s">
        <v>118</v>
      </c>
      <c r="DP688" t="s">
        <v>118</v>
      </c>
      <c r="DQ688" t="s">
        <v>115</v>
      </c>
      <c r="DR688" t="s">
        <v>118</v>
      </c>
      <c r="DS688" t="s">
        <v>118</v>
      </c>
      <c r="DT688" t="s">
        <v>118</v>
      </c>
      <c r="DU688" s="13"/>
      <c r="DV688">
        <v>4832</v>
      </c>
      <c r="DW688" t="s">
        <v>15441</v>
      </c>
      <c r="DX688" t="s">
        <v>895</v>
      </c>
      <c r="DY688" t="s">
        <v>118</v>
      </c>
      <c r="DZ688" t="s">
        <v>15454</v>
      </c>
    </row>
    <row r="689" spans="1:130" x14ac:dyDescent="0.35">
      <c r="A689">
        <v>8626</v>
      </c>
      <c r="B689" t="s">
        <v>15455</v>
      </c>
      <c r="C689" t="s">
        <v>15456</v>
      </c>
      <c r="D689" s="2" t="str">
        <f>Table3[[#This Row],[f101matrik]]</f>
        <v>1240688</v>
      </c>
      <c r="E689" s="2" t="str">
        <f>Table3[[#This Row],[f101kdprogram]]</f>
        <v>Z022</v>
      </c>
      <c r="F689" s="2" t="str">
        <f>VLOOKUP(Table3[[#This Row],[Kod Program]],'lookup program'!$B$2:$D$33,3,0)</f>
        <v>ASASI PENGURUSAN DAN STRATEGI</v>
      </c>
      <c r="G689" s="2" t="str">
        <f>Table3[[#This Row],[f105blok]]</f>
        <v>JEBAT</v>
      </c>
      <c r="H689" s="60" t="str">
        <f>Table3[[#This Row],[f105bilik]]</f>
        <v/>
      </c>
      <c r="I689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689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689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689" s="57">
        <f>Table3[[#This Row],[f101th_daftar]]</f>
        <v>0</v>
      </c>
      <c r="M689" s="65" t="str">
        <f>IF(Table3[[#This Row],[f101sesi]]=25,"Perdana",IF(Table3[[#This Row],[f101sesi]]=26,"Rayuan","Error"))</f>
        <v>Perdana</v>
      </c>
      <c r="N689" t="s">
        <v>15457</v>
      </c>
      <c r="O689" t="s">
        <v>15458</v>
      </c>
      <c r="P689" s="12">
        <v>38841</v>
      </c>
      <c r="Q689" t="s">
        <v>15459</v>
      </c>
      <c r="R689" t="s">
        <v>15460</v>
      </c>
      <c r="S689" t="s">
        <v>113</v>
      </c>
      <c r="T689" t="s">
        <v>114</v>
      </c>
      <c r="U689" t="s">
        <v>115</v>
      </c>
      <c r="V689" t="s">
        <v>115</v>
      </c>
      <c r="W689" t="s">
        <v>116</v>
      </c>
      <c r="X689" t="s">
        <v>117</v>
      </c>
      <c r="Y689" t="s">
        <v>118</v>
      </c>
      <c r="Z689" t="s">
        <v>116</v>
      </c>
      <c r="AA689" t="s">
        <v>119</v>
      </c>
      <c r="AB689" t="s">
        <v>656</v>
      </c>
      <c r="AC689" t="s">
        <v>360</v>
      </c>
      <c r="AD689" t="s">
        <v>5686</v>
      </c>
      <c r="AE689" t="s">
        <v>15461</v>
      </c>
      <c r="AF689" t="s">
        <v>15462</v>
      </c>
      <c r="AG689" t="s">
        <v>208</v>
      </c>
      <c r="AH689" t="s">
        <v>13798</v>
      </c>
      <c r="AI689" t="s">
        <v>119</v>
      </c>
      <c r="AJ689" t="s">
        <v>118</v>
      </c>
      <c r="AK689" t="s">
        <v>118</v>
      </c>
      <c r="AL689" t="s">
        <v>15463</v>
      </c>
      <c r="AM689" t="s">
        <v>118</v>
      </c>
      <c r="AN689" t="s">
        <v>118</v>
      </c>
      <c r="AO689" t="s">
        <v>15464</v>
      </c>
      <c r="AP689" t="s">
        <v>15465</v>
      </c>
      <c r="AQ689" t="s">
        <v>125</v>
      </c>
      <c r="AR689" t="s">
        <v>126</v>
      </c>
      <c r="AS689" t="s">
        <v>226</v>
      </c>
      <c r="AT689" t="s">
        <v>171</v>
      </c>
      <c r="AU689" t="s">
        <v>129</v>
      </c>
      <c r="AV689" t="s">
        <v>132</v>
      </c>
      <c r="AW689" t="s">
        <v>131</v>
      </c>
      <c r="AX689" t="s">
        <v>132</v>
      </c>
      <c r="AY689" t="s">
        <v>133</v>
      </c>
      <c r="AZ689" t="s">
        <v>132</v>
      </c>
      <c r="BA689" t="s">
        <v>135</v>
      </c>
      <c r="BB689" t="s">
        <v>115</v>
      </c>
      <c r="BC689" t="s">
        <v>136</v>
      </c>
      <c r="BD689" t="s">
        <v>115</v>
      </c>
      <c r="BE689" t="s">
        <v>137</v>
      </c>
      <c r="BF689" t="s">
        <v>138</v>
      </c>
      <c r="BG689" t="s">
        <v>139</v>
      </c>
      <c r="BH689" t="s">
        <v>125</v>
      </c>
      <c r="BI689" t="s">
        <v>140</v>
      </c>
      <c r="BJ689" t="s">
        <v>157</v>
      </c>
      <c r="BK689" t="s">
        <v>141</v>
      </c>
      <c r="BL689" t="s">
        <v>125</v>
      </c>
      <c r="BM689" t="s">
        <v>160</v>
      </c>
      <c r="BN689" t="s">
        <v>115</v>
      </c>
      <c r="BO689" t="s">
        <v>143</v>
      </c>
      <c r="BP689" t="s">
        <v>144</v>
      </c>
      <c r="BQ689" t="s">
        <v>143</v>
      </c>
      <c r="BR689" t="s">
        <v>144</v>
      </c>
      <c r="BS689" t="s">
        <v>118</v>
      </c>
      <c r="BT689" t="s">
        <v>118</v>
      </c>
      <c r="BU689" t="s">
        <v>118</v>
      </c>
      <c r="BV689" t="s">
        <v>118</v>
      </c>
      <c r="BW689" t="s">
        <v>118</v>
      </c>
      <c r="BX689" t="s">
        <v>118</v>
      </c>
      <c r="BY689" t="s">
        <v>118</v>
      </c>
      <c r="BZ689" t="s">
        <v>118</v>
      </c>
      <c r="CA689" t="s">
        <v>118</v>
      </c>
      <c r="CB689" t="s">
        <v>118</v>
      </c>
      <c r="CC689" t="s">
        <v>118</v>
      </c>
      <c r="CD689" t="s">
        <v>118</v>
      </c>
      <c r="CE689" s="12"/>
      <c r="CF689" t="s">
        <v>118</v>
      </c>
      <c r="CG689" t="s">
        <v>145</v>
      </c>
      <c r="CH689" t="s">
        <v>162</v>
      </c>
      <c r="CI689" t="s">
        <v>117</v>
      </c>
      <c r="CJ689" t="s">
        <v>134</v>
      </c>
      <c r="CK689" t="s">
        <v>130</v>
      </c>
      <c r="CL689" t="s">
        <v>130</v>
      </c>
      <c r="CM689" t="s">
        <v>142</v>
      </c>
      <c r="CN689" t="s">
        <v>128</v>
      </c>
      <c r="CO689" t="s">
        <v>646</v>
      </c>
      <c r="CP689" t="s">
        <v>15466</v>
      </c>
      <c r="CQ689" t="s">
        <v>15467</v>
      </c>
      <c r="CR689">
        <v>25</v>
      </c>
      <c r="CS689" t="s">
        <v>4362</v>
      </c>
      <c r="CT689" t="s">
        <v>204</v>
      </c>
      <c r="CU689" t="s">
        <v>132</v>
      </c>
      <c r="CV689" t="s">
        <v>115</v>
      </c>
      <c r="CW689" t="s">
        <v>118</v>
      </c>
      <c r="CX689" t="s">
        <v>118</v>
      </c>
      <c r="CY689" t="s">
        <v>118</v>
      </c>
      <c r="CZ689" t="s">
        <v>126</v>
      </c>
      <c r="DA689" t="s">
        <v>118</v>
      </c>
      <c r="DB689" t="s">
        <v>118</v>
      </c>
      <c r="DC689" t="s">
        <v>118</v>
      </c>
      <c r="DD689" t="s">
        <v>134</v>
      </c>
      <c r="DE689" s="13"/>
      <c r="DF689" s="13"/>
      <c r="DG689" t="s">
        <v>118</v>
      </c>
      <c r="DH689" t="s">
        <v>118</v>
      </c>
      <c r="DI689" t="s">
        <v>134</v>
      </c>
      <c r="DJ689" t="s">
        <v>134</v>
      </c>
      <c r="DK689" s="13"/>
      <c r="DL689" t="s">
        <v>4366</v>
      </c>
      <c r="DM689" t="s">
        <v>4367</v>
      </c>
      <c r="DN689" t="s">
        <v>118</v>
      </c>
      <c r="DO689" t="s">
        <v>118</v>
      </c>
      <c r="DP689" t="s">
        <v>118</v>
      </c>
      <c r="DQ689" t="s">
        <v>115</v>
      </c>
      <c r="DR689" t="s">
        <v>118</v>
      </c>
      <c r="DS689" t="s">
        <v>118</v>
      </c>
      <c r="DT689" t="s">
        <v>118</v>
      </c>
      <c r="DU689" s="13"/>
      <c r="DV689">
        <v>4833</v>
      </c>
      <c r="DW689" t="s">
        <v>15455</v>
      </c>
      <c r="DX689" t="s">
        <v>895</v>
      </c>
      <c r="DY689" t="s">
        <v>118</v>
      </c>
      <c r="DZ689" t="s">
        <v>15467</v>
      </c>
    </row>
    <row r="690" spans="1:130" x14ac:dyDescent="0.35">
      <c r="A690">
        <v>8349</v>
      </c>
      <c r="B690" t="s">
        <v>15468</v>
      </c>
      <c r="C690" t="s">
        <v>15469</v>
      </c>
      <c r="D690" s="2" t="str">
        <f>Table3[[#This Row],[f101matrik]]</f>
        <v>1240689</v>
      </c>
      <c r="E690" s="2" t="str">
        <f>Table3[[#This Row],[f101kdprogram]]</f>
        <v>Z022</v>
      </c>
      <c r="F690" s="2" t="str">
        <f>VLOOKUP(Table3[[#This Row],[Kod Program]],'lookup program'!$B$2:$D$33,3,0)</f>
        <v>ASASI PENGURUSAN DAN STRATEGI</v>
      </c>
      <c r="G690" s="2" t="str">
        <f>Table3[[#This Row],[f105blok]]</f>
        <v>JEBAT</v>
      </c>
      <c r="H690" s="60" t="str">
        <f>Table3[[#This Row],[f105bilik]]</f>
        <v/>
      </c>
      <c r="I690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690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690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690" s="57">
        <f>Table3[[#This Row],[f101th_daftar]]</f>
        <v>0</v>
      </c>
      <c r="M690" s="65" t="str">
        <f>IF(Table3[[#This Row],[f101sesi]]=25,"Perdana",IF(Table3[[#This Row],[f101sesi]]=26,"Rayuan","Error"))</f>
        <v>Perdana</v>
      </c>
      <c r="N690" t="s">
        <v>15470</v>
      </c>
      <c r="O690" t="s">
        <v>15471</v>
      </c>
      <c r="P690" s="12">
        <v>38735</v>
      </c>
      <c r="Q690" t="s">
        <v>15472</v>
      </c>
      <c r="R690" t="s">
        <v>15473</v>
      </c>
      <c r="S690" t="s">
        <v>113</v>
      </c>
      <c r="T690" t="s">
        <v>114</v>
      </c>
      <c r="U690" t="s">
        <v>115</v>
      </c>
      <c r="V690" t="s">
        <v>115</v>
      </c>
      <c r="W690" t="s">
        <v>116</v>
      </c>
      <c r="X690" t="s">
        <v>117</v>
      </c>
      <c r="Y690" t="s">
        <v>118</v>
      </c>
      <c r="Z690" t="s">
        <v>116</v>
      </c>
      <c r="AA690" t="s">
        <v>119</v>
      </c>
      <c r="AB690" t="s">
        <v>389</v>
      </c>
      <c r="AC690" t="s">
        <v>355</v>
      </c>
      <c r="AD690" t="s">
        <v>7148</v>
      </c>
      <c r="AE690" t="s">
        <v>15474</v>
      </c>
      <c r="AF690" t="s">
        <v>118</v>
      </c>
      <c r="AG690" t="s">
        <v>14627</v>
      </c>
      <c r="AH690" t="s">
        <v>14628</v>
      </c>
      <c r="AI690" t="s">
        <v>119</v>
      </c>
      <c r="AJ690" t="s">
        <v>118</v>
      </c>
      <c r="AK690" t="s">
        <v>118</v>
      </c>
      <c r="AL690" t="s">
        <v>15475</v>
      </c>
      <c r="AM690" t="s">
        <v>118</v>
      </c>
      <c r="AN690" t="s">
        <v>118</v>
      </c>
      <c r="AO690" t="s">
        <v>15476</v>
      </c>
      <c r="AP690" t="s">
        <v>15477</v>
      </c>
      <c r="AQ690" t="s">
        <v>125</v>
      </c>
      <c r="AR690" t="s">
        <v>126</v>
      </c>
      <c r="AS690" t="s">
        <v>226</v>
      </c>
      <c r="AT690" t="s">
        <v>128</v>
      </c>
      <c r="AU690" t="s">
        <v>129</v>
      </c>
      <c r="AV690" t="s">
        <v>115</v>
      </c>
      <c r="AW690" t="s">
        <v>131</v>
      </c>
      <c r="AX690" t="s">
        <v>115</v>
      </c>
      <c r="AY690" t="s">
        <v>133</v>
      </c>
      <c r="AZ690" t="s">
        <v>132</v>
      </c>
      <c r="BA690" t="s">
        <v>135</v>
      </c>
      <c r="BB690" t="s">
        <v>115</v>
      </c>
      <c r="BC690" t="s">
        <v>136</v>
      </c>
      <c r="BD690" t="s">
        <v>115</v>
      </c>
      <c r="BE690" t="s">
        <v>137</v>
      </c>
      <c r="BF690" t="s">
        <v>142</v>
      </c>
      <c r="BG690" t="s">
        <v>139</v>
      </c>
      <c r="BH690" t="s">
        <v>130</v>
      </c>
      <c r="BI690" t="s">
        <v>140</v>
      </c>
      <c r="BJ690" t="s">
        <v>142</v>
      </c>
      <c r="BK690" t="s">
        <v>141</v>
      </c>
      <c r="BL690" t="s">
        <v>130</v>
      </c>
      <c r="BM690" t="s">
        <v>143</v>
      </c>
      <c r="BN690" t="s">
        <v>144</v>
      </c>
      <c r="BO690" t="s">
        <v>143</v>
      </c>
      <c r="BP690" t="s">
        <v>144</v>
      </c>
      <c r="BQ690" t="s">
        <v>143</v>
      </c>
      <c r="BR690" t="s">
        <v>144</v>
      </c>
      <c r="BS690" t="s">
        <v>118</v>
      </c>
      <c r="BT690" t="s">
        <v>118</v>
      </c>
      <c r="BU690" t="s">
        <v>118</v>
      </c>
      <c r="BV690" t="s">
        <v>118</v>
      </c>
      <c r="BW690" t="s">
        <v>118</v>
      </c>
      <c r="BX690" t="s">
        <v>118</v>
      </c>
      <c r="BY690" t="s">
        <v>118</v>
      </c>
      <c r="BZ690" t="s">
        <v>118</v>
      </c>
      <c r="CA690" t="s">
        <v>118</v>
      </c>
      <c r="CB690" t="s">
        <v>118</v>
      </c>
      <c r="CC690" t="s">
        <v>118</v>
      </c>
      <c r="CD690" t="s">
        <v>118</v>
      </c>
      <c r="CE690" s="12"/>
      <c r="CF690" t="s">
        <v>118</v>
      </c>
      <c r="CG690" t="s">
        <v>145</v>
      </c>
      <c r="CH690" t="s">
        <v>162</v>
      </c>
      <c r="CI690" t="s">
        <v>117</v>
      </c>
      <c r="CJ690" t="s">
        <v>134</v>
      </c>
      <c r="CK690" t="s">
        <v>125</v>
      </c>
      <c r="CL690" t="s">
        <v>115</v>
      </c>
      <c r="CM690" t="s">
        <v>157</v>
      </c>
      <c r="CN690" t="s">
        <v>128</v>
      </c>
      <c r="CO690" t="s">
        <v>462</v>
      </c>
      <c r="CP690" t="s">
        <v>15478</v>
      </c>
      <c r="CQ690" t="s">
        <v>15479</v>
      </c>
      <c r="CR690">
        <v>25</v>
      </c>
      <c r="CS690" t="s">
        <v>4362</v>
      </c>
      <c r="CT690" t="s">
        <v>204</v>
      </c>
      <c r="CU690" t="s">
        <v>142</v>
      </c>
      <c r="CV690" t="s">
        <v>157</v>
      </c>
      <c r="CW690" t="s">
        <v>118</v>
      </c>
      <c r="CX690" t="s">
        <v>118</v>
      </c>
      <c r="CY690" t="s">
        <v>118</v>
      </c>
      <c r="CZ690" t="s">
        <v>126</v>
      </c>
      <c r="DA690" t="s">
        <v>118</v>
      </c>
      <c r="DB690" t="s">
        <v>118</v>
      </c>
      <c r="DC690" t="s">
        <v>118</v>
      </c>
      <c r="DD690" t="s">
        <v>134</v>
      </c>
      <c r="DE690" s="13"/>
      <c r="DF690" s="13"/>
      <c r="DG690" t="s">
        <v>118</v>
      </c>
      <c r="DH690" t="s">
        <v>118</v>
      </c>
      <c r="DI690" t="s">
        <v>134</v>
      </c>
      <c r="DJ690" t="s">
        <v>134</v>
      </c>
      <c r="DK690" s="13"/>
      <c r="DL690" t="s">
        <v>4366</v>
      </c>
      <c r="DM690" t="s">
        <v>4367</v>
      </c>
      <c r="DN690" t="s">
        <v>118</v>
      </c>
      <c r="DO690" t="s">
        <v>118</v>
      </c>
      <c r="DP690" t="s">
        <v>118</v>
      </c>
      <c r="DQ690" t="s">
        <v>115</v>
      </c>
      <c r="DR690" t="s">
        <v>118</v>
      </c>
      <c r="DS690" t="s">
        <v>118</v>
      </c>
      <c r="DT690" t="s">
        <v>118</v>
      </c>
      <c r="DU690" s="13"/>
      <c r="DV690">
        <v>4834</v>
      </c>
      <c r="DW690" t="s">
        <v>15468</v>
      </c>
      <c r="DX690" t="s">
        <v>895</v>
      </c>
      <c r="DY690" t="s">
        <v>118</v>
      </c>
      <c r="DZ690" t="s">
        <v>15479</v>
      </c>
    </row>
    <row r="691" spans="1:130" x14ac:dyDescent="0.35">
      <c r="A691">
        <v>9086</v>
      </c>
      <c r="B691" t="s">
        <v>15480</v>
      </c>
      <c r="C691" t="s">
        <v>15481</v>
      </c>
      <c r="D691" s="2" t="str">
        <f>Table3[[#This Row],[f101matrik]]</f>
        <v>1240690</v>
      </c>
      <c r="E691" s="2" t="str">
        <f>Table3[[#This Row],[f101kdprogram]]</f>
        <v>Z022</v>
      </c>
      <c r="F691" s="2" t="str">
        <f>VLOOKUP(Table3[[#This Row],[Kod Program]],'lookup program'!$B$2:$D$33,3,0)</f>
        <v>ASASI PENGURUSAN DAN STRATEGI</v>
      </c>
      <c r="G691" s="2" t="str">
        <f>Table3[[#This Row],[f105blok]]</f>
        <v>JEBAT</v>
      </c>
      <c r="H691" s="60" t="str">
        <f>Table3[[#This Row],[f105bilik]]</f>
        <v/>
      </c>
      <c r="I691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691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691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691" s="57">
        <f>Table3[[#This Row],[f101th_daftar]]</f>
        <v>0</v>
      </c>
      <c r="M691" s="65" t="str">
        <f>IF(Table3[[#This Row],[f101sesi]]=25,"Perdana",IF(Table3[[#This Row],[f101sesi]]=26,"Rayuan","Error"))</f>
        <v>Perdana</v>
      </c>
      <c r="N691" t="s">
        <v>15482</v>
      </c>
      <c r="O691" t="s">
        <v>15483</v>
      </c>
      <c r="P691" s="12">
        <v>39002</v>
      </c>
      <c r="Q691" t="s">
        <v>15484</v>
      </c>
      <c r="R691" t="s">
        <v>15485</v>
      </c>
      <c r="S691" t="s">
        <v>113</v>
      </c>
      <c r="T691" t="s">
        <v>114</v>
      </c>
      <c r="U691" t="s">
        <v>115</v>
      </c>
      <c r="V691" t="s">
        <v>115</v>
      </c>
      <c r="W691" t="s">
        <v>116</v>
      </c>
      <c r="X691" t="s">
        <v>117</v>
      </c>
      <c r="Y691" t="s">
        <v>118</v>
      </c>
      <c r="Z691" t="s">
        <v>116</v>
      </c>
      <c r="AA691" t="s">
        <v>218</v>
      </c>
      <c r="AB691" t="s">
        <v>264</v>
      </c>
      <c r="AC691" t="s">
        <v>301</v>
      </c>
      <c r="AD691" t="s">
        <v>266</v>
      </c>
      <c r="AE691" t="s">
        <v>15486</v>
      </c>
      <c r="AF691" t="s">
        <v>15487</v>
      </c>
      <c r="AG691" t="s">
        <v>15488</v>
      </c>
      <c r="AH691" t="s">
        <v>15489</v>
      </c>
      <c r="AI691" t="s">
        <v>149</v>
      </c>
      <c r="AJ691" t="s">
        <v>118</v>
      </c>
      <c r="AK691" t="s">
        <v>118</v>
      </c>
      <c r="AL691" t="s">
        <v>15490</v>
      </c>
      <c r="AM691" t="s">
        <v>118</v>
      </c>
      <c r="AN691" t="s">
        <v>118</v>
      </c>
      <c r="AO691" t="s">
        <v>15491</v>
      </c>
      <c r="AP691" t="s">
        <v>394</v>
      </c>
      <c r="AQ691" t="s">
        <v>125</v>
      </c>
      <c r="AR691" t="s">
        <v>126</v>
      </c>
      <c r="AS691" t="s">
        <v>226</v>
      </c>
      <c r="AT691" t="s">
        <v>128</v>
      </c>
      <c r="AU691" t="s">
        <v>129</v>
      </c>
      <c r="AV691" t="s">
        <v>115</v>
      </c>
      <c r="AW691" t="s">
        <v>131</v>
      </c>
      <c r="AX691" t="s">
        <v>115</v>
      </c>
      <c r="AY691" t="s">
        <v>133</v>
      </c>
      <c r="AZ691" t="s">
        <v>132</v>
      </c>
      <c r="BA691" t="s">
        <v>135</v>
      </c>
      <c r="BB691" t="s">
        <v>115</v>
      </c>
      <c r="BC691" t="s">
        <v>136</v>
      </c>
      <c r="BD691" t="s">
        <v>125</v>
      </c>
      <c r="BE691" t="s">
        <v>137</v>
      </c>
      <c r="BF691" t="s">
        <v>154</v>
      </c>
      <c r="BG691" t="s">
        <v>139</v>
      </c>
      <c r="BH691" t="s">
        <v>138</v>
      </c>
      <c r="BI691" t="s">
        <v>140</v>
      </c>
      <c r="BJ691" t="s">
        <v>138</v>
      </c>
      <c r="BK691" t="s">
        <v>141</v>
      </c>
      <c r="BL691" t="s">
        <v>142</v>
      </c>
      <c r="BM691" t="s">
        <v>143</v>
      </c>
      <c r="BN691" t="s">
        <v>144</v>
      </c>
      <c r="BO691" t="s">
        <v>143</v>
      </c>
      <c r="BP691" t="s">
        <v>144</v>
      </c>
      <c r="BQ691" t="s">
        <v>143</v>
      </c>
      <c r="BR691" t="s">
        <v>144</v>
      </c>
      <c r="BS691" t="s">
        <v>118</v>
      </c>
      <c r="BT691" t="s">
        <v>118</v>
      </c>
      <c r="BU691" t="s">
        <v>118</v>
      </c>
      <c r="BV691" t="s">
        <v>118</v>
      </c>
      <c r="BW691" t="s">
        <v>118</v>
      </c>
      <c r="BX691" t="s">
        <v>118</v>
      </c>
      <c r="BY691" t="s">
        <v>118</v>
      </c>
      <c r="BZ691" t="s">
        <v>118</v>
      </c>
      <c r="CA691" t="s">
        <v>118</v>
      </c>
      <c r="CB691" t="s">
        <v>118</v>
      </c>
      <c r="CC691" t="s">
        <v>118</v>
      </c>
      <c r="CD691" t="s">
        <v>118</v>
      </c>
      <c r="CE691" s="12"/>
      <c r="CF691" t="s">
        <v>118</v>
      </c>
      <c r="CG691" t="s">
        <v>145</v>
      </c>
      <c r="CH691" t="s">
        <v>162</v>
      </c>
      <c r="CI691" t="s">
        <v>117</v>
      </c>
      <c r="CJ691" t="s">
        <v>134</v>
      </c>
      <c r="CK691" t="s">
        <v>130</v>
      </c>
      <c r="CL691" t="s">
        <v>115</v>
      </c>
      <c r="CM691" t="s">
        <v>125</v>
      </c>
      <c r="CN691" t="s">
        <v>142</v>
      </c>
      <c r="CO691" t="s">
        <v>11776</v>
      </c>
      <c r="CP691" t="s">
        <v>15492</v>
      </c>
      <c r="CQ691" t="s">
        <v>15493</v>
      </c>
      <c r="CR691">
        <v>25</v>
      </c>
      <c r="CS691" t="s">
        <v>4362</v>
      </c>
      <c r="CT691" t="s">
        <v>204</v>
      </c>
      <c r="CU691" t="s">
        <v>130</v>
      </c>
      <c r="CV691" t="s">
        <v>115</v>
      </c>
      <c r="CW691" t="s">
        <v>118</v>
      </c>
      <c r="CX691" t="s">
        <v>118</v>
      </c>
      <c r="CY691" t="s">
        <v>118</v>
      </c>
      <c r="CZ691" t="s">
        <v>126</v>
      </c>
      <c r="DA691" t="s">
        <v>118</v>
      </c>
      <c r="DB691" t="s">
        <v>118</v>
      </c>
      <c r="DC691" t="s">
        <v>118</v>
      </c>
      <c r="DD691" t="s">
        <v>134</v>
      </c>
      <c r="DE691" s="13"/>
      <c r="DF691" s="13"/>
      <c r="DG691" t="s">
        <v>118</v>
      </c>
      <c r="DH691" t="s">
        <v>118</v>
      </c>
      <c r="DI691" t="s">
        <v>134</v>
      </c>
      <c r="DJ691" t="s">
        <v>134</v>
      </c>
      <c r="DK691" s="13"/>
      <c r="DL691" t="s">
        <v>4366</v>
      </c>
      <c r="DM691" t="s">
        <v>4367</v>
      </c>
      <c r="DN691" t="s">
        <v>118</v>
      </c>
      <c r="DO691" t="s">
        <v>118</v>
      </c>
      <c r="DP691" t="s">
        <v>118</v>
      </c>
      <c r="DQ691" t="s">
        <v>115</v>
      </c>
      <c r="DR691" t="s">
        <v>118</v>
      </c>
      <c r="DS691" t="s">
        <v>118</v>
      </c>
      <c r="DT691" t="s">
        <v>118</v>
      </c>
      <c r="DU691" s="13"/>
      <c r="DV691">
        <v>4835</v>
      </c>
      <c r="DW691" t="s">
        <v>15480</v>
      </c>
      <c r="DX691" t="s">
        <v>895</v>
      </c>
      <c r="DY691" t="s">
        <v>118</v>
      </c>
      <c r="DZ691" t="s">
        <v>15493</v>
      </c>
    </row>
    <row r="692" spans="1:130" x14ac:dyDescent="0.35">
      <c r="A692">
        <v>9011</v>
      </c>
      <c r="B692" t="s">
        <v>15494</v>
      </c>
      <c r="C692" t="s">
        <v>15495</v>
      </c>
      <c r="D692" s="2" t="str">
        <f>Table3[[#This Row],[f101matrik]]</f>
        <v>1240691</v>
      </c>
      <c r="E692" s="2" t="str">
        <f>Table3[[#This Row],[f101kdprogram]]</f>
        <v>Z022</v>
      </c>
      <c r="F692" s="2" t="str">
        <f>VLOOKUP(Table3[[#This Row],[Kod Program]],'lookup program'!$B$2:$D$33,3,0)</f>
        <v>ASASI PENGURUSAN DAN STRATEGI</v>
      </c>
      <c r="G692" s="2" t="str">
        <f>Table3[[#This Row],[f105blok]]</f>
        <v>JEBAT</v>
      </c>
      <c r="H692" s="60" t="str">
        <f>Table3[[#This Row],[f105bilik]]</f>
        <v>J-8-4</v>
      </c>
      <c r="I69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9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92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92" s="61">
        <f>Table3[[#This Row],[f101th_daftar]]</f>
        <v>45494.403611111113</v>
      </c>
      <c r="M692" s="65" t="str">
        <f>IF(Table3[[#This Row],[f101sesi]]=25,"Perdana",IF(Table3[[#This Row],[f101sesi]]=26,"Rayuan","Error"))</f>
        <v>Perdana</v>
      </c>
      <c r="N692" t="s">
        <v>15496</v>
      </c>
      <c r="O692" t="s">
        <v>15497</v>
      </c>
      <c r="P692" s="12">
        <v>38978</v>
      </c>
      <c r="Q692" t="s">
        <v>15498</v>
      </c>
      <c r="R692" t="s">
        <v>15499</v>
      </c>
      <c r="S692" t="s">
        <v>113</v>
      </c>
      <c r="T692" t="s">
        <v>114</v>
      </c>
      <c r="U692" t="s">
        <v>115</v>
      </c>
      <c r="V692" t="s">
        <v>115</v>
      </c>
      <c r="W692" t="s">
        <v>116</v>
      </c>
      <c r="X692" t="s">
        <v>117</v>
      </c>
      <c r="Y692" t="s">
        <v>118</v>
      </c>
      <c r="Z692" t="s">
        <v>116</v>
      </c>
      <c r="AA692" t="s">
        <v>305</v>
      </c>
      <c r="AB692" t="s">
        <v>274</v>
      </c>
      <c r="AC692" t="s">
        <v>192</v>
      </c>
      <c r="AD692" t="s">
        <v>440</v>
      </c>
      <c r="AE692" t="s">
        <v>15500</v>
      </c>
      <c r="AF692" t="s">
        <v>15501</v>
      </c>
      <c r="AG692" t="s">
        <v>421</v>
      </c>
      <c r="AH692" t="s">
        <v>4487</v>
      </c>
      <c r="AI692" t="s">
        <v>305</v>
      </c>
      <c r="AJ692" t="s">
        <v>345</v>
      </c>
      <c r="AK692" t="s">
        <v>6502</v>
      </c>
      <c r="AL692" t="s">
        <v>15502</v>
      </c>
      <c r="AM692" t="s">
        <v>15502</v>
      </c>
      <c r="AN692" t="s">
        <v>118</v>
      </c>
      <c r="AO692" t="s">
        <v>15503</v>
      </c>
      <c r="AP692" t="s">
        <v>439</v>
      </c>
      <c r="AQ692" t="s">
        <v>142</v>
      </c>
      <c r="AR692" t="s">
        <v>126</v>
      </c>
      <c r="AS692" t="s">
        <v>226</v>
      </c>
      <c r="AT692" t="s">
        <v>154</v>
      </c>
      <c r="AU692" t="s">
        <v>129</v>
      </c>
      <c r="AV692" t="s">
        <v>132</v>
      </c>
      <c r="AW692" t="s">
        <v>131</v>
      </c>
      <c r="AX692" t="s">
        <v>125</v>
      </c>
      <c r="AY692" t="s">
        <v>133</v>
      </c>
      <c r="AZ692" t="s">
        <v>115</v>
      </c>
      <c r="BA692" t="s">
        <v>135</v>
      </c>
      <c r="BB692" t="s">
        <v>132</v>
      </c>
      <c r="BC692" t="s">
        <v>136</v>
      </c>
      <c r="BD692" t="s">
        <v>115</v>
      </c>
      <c r="BE692" t="s">
        <v>156</v>
      </c>
      <c r="BF692" t="s">
        <v>115</v>
      </c>
      <c r="BG692" t="s">
        <v>237</v>
      </c>
      <c r="BH692" t="s">
        <v>115</v>
      </c>
      <c r="BI692" t="s">
        <v>189</v>
      </c>
      <c r="BJ692" t="s">
        <v>115</v>
      </c>
      <c r="BK692" t="s">
        <v>143</v>
      </c>
      <c r="BL692" t="s">
        <v>144</v>
      </c>
      <c r="BM692" t="s">
        <v>143</v>
      </c>
      <c r="BN692" t="s">
        <v>144</v>
      </c>
      <c r="BO692" t="s">
        <v>143</v>
      </c>
      <c r="BP692" t="s">
        <v>144</v>
      </c>
      <c r="BQ692" t="s">
        <v>143</v>
      </c>
      <c r="BR692" t="s">
        <v>144</v>
      </c>
      <c r="BS692" t="s">
        <v>118</v>
      </c>
      <c r="BT692" t="s">
        <v>118</v>
      </c>
      <c r="BU692" t="s">
        <v>118</v>
      </c>
      <c r="BV692" t="s">
        <v>118</v>
      </c>
      <c r="BW692" t="s">
        <v>118</v>
      </c>
      <c r="BX692" t="s">
        <v>118</v>
      </c>
      <c r="BY692" t="s">
        <v>118</v>
      </c>
      <c r="BZ692" t="s">
        <v>118</v>
      </c>
      <c r="CA692" t="s">
        <v>118</v>
      </c>
      <c r="CB692" t="s">
        <v>118</v>
      </c>
      <c r="CC692" t="s">
        <v>118</v>
      </c>
      <c r="CD692" t="s">
        <v>118</v>
      </c>
      <c r="CE692" s="12"/>
      <c r="CF692" t="s">
        <v>118</v>
      </c>
      <c r="CG692" t="s">
        <v>145</v>
      </c>
      <c r="CH692" t="s">
        <v>162</v>
      </c>
      <c r="CI692" t="s">
        <v>175</v>
      </c>
      <c r="CJ692" t="s">
        <v>134</v>
      </c>
      <c r="CK692" t="s">
        <v>157</v>
      </c>
      <c r="CL692" t="s">
        <v>132</v>
      </c>
      <c r="CM692" t="s">
        <v>138</v>
      </c>
      <c r="CN692" t="s">
        <v>154</v>
      </c>
      <c r="CO692" t="s">
        <v>631</v>
      </c>
      <c r="CP692" t="s">
        <v>15504</v>
      </c>
      <c r="CQ692" t="s">
        <v>15505</v>
      </c>
      <c r="CR692">
        <v>25</v>
      </c>
      <c r="CS692" t="s">
        <v>4362</v>
      </c>
      <c r="CT692" t="s">
        <v>204</v>
      </c>
      <c r="CU692" t="s">
        <v>125</v>
      </c>
      <c r="CV692" t="s">
        <v>132</v>
      </c>
      <c r="CW692" t="s">
        <v>134</v>
      </c>
      <c r="CX692" t="s">
        <v>118</v>
      </c>
      <c r="CY692" t="s">
        <v>132</v>
      </c>
      <c r="CZ692" t="s">
        <v>126</v>
      </c>
      <c r="DA692" t="s">
        <v>15506</v>
      </c>
      <c r="DB692" t="s">
        <v>15507</v>
      </c>
      <c r="DC692" t="s">
        <v>15508</v>
      </c>
      <c r="DD692" t="s">
        <v>115</v>
      </c>
      <c r="DE692" s="13">
        <v>45472.575381944444</v>
      </c>
      <c r="DF692" s="13"/>
      <c r="DG692" t="s">
        <v>118</v>
      </c>
      <c r="DH692" t="s">
        <v>118</v>
      </c>
      <c r="DI692" t="s">
        <v>132</v>
      </c>
      <c r="DJ692" t="s">
        <v>115</v>
      </c>
      <c r="DK692" s="13">
        <v>45494.403611111113</v>
      </c>
      <c r="DL692" t="s">
        <v>4366</v>
      </c>
      <c r="DM692" t="s">
        <v>4367</v>
      </c>
      <c r="DN692" t="s">
        <v>118</v>
      </c>
      <c r="DO692" t="s">
        <v>116</v>
      </c>
      <c r="DP692" t="s">
        <v>118</v>
      </c>
      <c r="DQ692" t="s">
        <v>118</v>
      </c>
      <c r="DR692" t="s">
        <v>118</v>
      </c>
      <c r="DS692" t="s">
        <v>118</v>
      </c>
      <c r="DT692" t="s">
        <v>118</v>
      </c>
      <c r="DU692" s="13"/>
      <c r="DV692">
        <v>4836</v>
      </c>
      <c r="DW692" t="s">
        <v>15494</v>
      </c>
      <c r="DX692" t="s">
        <v>895</v>
      </c>
      <c r="DY692" t="s">
        <v>15440</v>
      </c>
      <c r="DZ692" t="s">
        <v>15505</v>
      </c>
    </row>
    <row r="693" spans="1:130" x14ac:dyDescent="0.35">
      <c r="A693">
        <v>8771</v>
      </c>
      <c r="B693" t="s">
        <v>15509</v>
      </c>
      <c r="C693" t="s">
        <v>15510</v>
      </c>
      <c r="D693" s="2" t="str">
        <f>Table3[[#This Row],[f101matrik]]</f>
        <v>1240692</v>
      </c>
      <c r="E693" s="2" t="str">
        <f>Table3[[#This Row],[f101kdprogram]]</f>
        <v>Z022</v>
      </c>
      <c r="F693" s="2" t="str">
        <f>VLOOKUP(Table3[[#This Row],[Kod Program]],'lookup program'!$B$2:$D$33,3,0)</f>
        <v>ASASI PENGURUSAN DAN STRATEGI</v>
      </c>
      <c r="G693" s="2" t="str">
        <f>Table3[[#This Row],[f105blok]]</f>
        <v>JEBAT</v>
      </c>
      <c r="H693" s="60" t="str">
        <f>Table3[[#This Row],[f105bilik]]</f>
        <v>J-8-4</v>
      </c>
      <c r="I69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9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9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93" s="61">
        <f>Table3[[#This Row],[f101th_daftar]]</f>
        <v>45494.392314814817</v>
      </c>
      <c r="M693" s="65" t="str">
        <f>IF(Table3[[#This Row],[f101sesi]]=25,"Perdana",IF(Table3[[#This Row],[f101sesi]]=26,"Rayuan","Error"))</f>
        <v>Perdana</v>
      </c>
      <c r="N693" t="s">
        <v>15511</v>
      </c>
      <c r="O693" t="s">
        <v>15512</v>
      </c>
      <c r="P693" s="12">
        <v>38892</v>
      </c>
      <c r="Q693" t="s">
        <v>15513</v>
      </c>
      <c r="R693" t="s">
        <v>15514</v>
      </c>
      <c r="S693" t="s">
        <v>113</v>
      </c>
      <c r="T693" t="s">
        <v>114</v>
      </c>
      <c r="U693" t="s">
        <v>115</v>
      </c>
      <c r="V693" t="s">
        <v>115</v>
      </c>
      <c r="W693" t="s">
        <v>116</v>
      </c>
      <c r="X693" t="s">
        <v>117</v>
      </c>
      <c r="Y693" t="s">
        <v>118</v>
      </c>
      <c r="Z693" t="s">
        <v>116</v>
      </c>
      <c r="AA693" t="s">
        <v>238</v>
      </c>
      <c r="AB693" t="s">
        <v>656</v>
      </c>
      <c r="AC693" t="s">
        <v>15515</v>
      </c>
      <c r="AD693" t="s">
        <v>587</v>
      </c>
      <c r="AE693" t="s">
        <v>15516</v>
      </c>
      <c r="AF693" t="s">
        <v>15517</v>
      </c>
      <c r="AG693" t="s">
        <v>491</v>
      </c>
      <c r="AH693" t="s">
        <v>492</v>
      </c>
      <c r="AI693" t="s">
        <v>218</v>
      </c>
      <c r="AJ693" t="s">
        <v>268</v>
      </c>
      <c r="AK693" t="s">
        <v>493</v>
      </c>
      <c r="AL693" t="s">
        <v>15518</v>
      </c>
      <c r="AM693" t="s">
        <v>15518</v>
      </c>
      <c r="AN693" t="s">
        <v>118</v>
      </c>
      <c r="AO693" t="s">
        <v>15519</v>
      </c>
      <c r="AP693" t="s">
        <v>317</v>
      </c>
      <c r="AQ693" t="s">
        <v>128</v>
      </c>
      <c r="AR693" t="s">
        <v>126</v>
      </c>
      <c r="AS693" t="s">
        <v>226</v>
      </c>
      <c r="AT693" t="s">
        <v>128</v>
      </c>
      <c r="AU693" t="s">
        <v>129</v>
      </c>
      <c r="AV693" t="s">
        <v>132</v>
      </c>
      <c r="AW693" t="s">
        <v>131</v>
      </c>
      <c r="AX693" t="s">
        <v>132</v>
      </c>
      <c r="AY693" t="s">
        <v>133</v>
      </c>
      <c r="AZ693" t="s">
        <v>132</v>
      </c>
      <c r="BA693" t="s">
        <v>135</v>
      </c>
      <c r="BB693" t="s">
        <v>132</v>
      </c>
      <c r="BC693" t="s">
        <v>136</v>
      </c>
      <c r="BD693" t="s">
        <v>115</v>
      </c>
      <c r="BE693" t="s">
        <v>137</v>
      </c>
      <c r="BF693" t="s">
        <v>138</v>
      </c>
      <c r="BG693" t="s">
        <v>173</v>
      </c>
      <c r="BH693" t="s">
        <v>130</v>
      </c>
      <c r="BI693" t="s">
        <v>139</v>
      </c>
      <c r="BJ693" t="s">
        <v>142</v>
      </c>
      <c r="BK693" t="s">
        <v>140</v>
      </c>
      <c r="BL693" t="s">
        <v>138</v>
      </c>
      <c r="BM693" t="s">
        <v>143</v>
      </c>
      <c r="BN693" t="s">
        <v>144</v>
      </c>
      <c r="BO693" t="s">
        <v>143</v>
      </c>
      <c r="BP693" t="s">
        <v>144</v>
      </c>
      <c r="BQ693" t="s">
        <v>143</v>
      </c>
      <c r="BR693" t="s">
        <v>144</v>
      </c>
      <c r="BS693" t="s">
        <v>118</v>
      </c>
      <c r="BT693" t="s">
        <v>118</v>
      </c>
      <c r="BU693" t="s">
        <v>118</v>
      </c>
      <c r="BV693" t="s">
        <v>118</v>
      </c>
      <c r="BW693" t="s">
        <v>118</v>
      </c>
      <c r="BX693" t="s">
        <v>118</v>
      </c>
      <c r="BY693" t="s">
        <v>118</v>
      </c>
      <c r="BZ693" t="s">
        <v>118</v>
      </c>
      <c r="CA693" t="s">
        <v>118</v>
      </c>
      <c r="CB693" t="s">
        <v>118</v>
      </c>
      <c r="CC693" t="s">
        <v>118</v>
      </c>
      <c r="CD693" t="s">
        <v>118</v>
      </c>
      <c r="CE693" s="12"/>
      <c r="CF693" t="s">
        <v>118</v>
      </c>
      <c r="CG693" t="s">
        <v>145</v>
      </c>
      <c r="CH693" t="s">
        <v>162</v>
      </c>
      <c r="CI693" t="s">
        <v>374</v>
      </c>
      <c r="CJ693" t="s">
        <v>134</v>
      </c>
      <c r="CK693" t="s">
        <v>115</v>
      </c>
      <c r="CL693" t="s">
        <v>125</v>
      </c>
      <c r="CM693" t="s">
        <v>157</v>
      </c>
      <c r="CN693" t="s">
        <v>138</v>
      </c>
      <c r="CO693" t="s">
        <v>11543</v>
      </c>
      <c r="CP693" t="s">
        <v>15520</v>
      </c>
      <c r="CQ693" t="s">
        <v>15521</v>
      </c>
      <c r="CR693">
        <v>25</v>
      </c>
      <c r="CS693" t="s">
        <v>4362</v>
      </c>
      <c r="CT693" t="s">
        <v>204</v>
      </c>
      <c r="CU693" t="s">
        <v>142</v>
      </c>
      <c r="CV693" t="s">
        <v>132</v>
      </c>
      <c r="CW693" t="s">
        <v>134</v>
      </c>
      <c r="CX693" t="s">
        <v>118</v>
      </c>
      <c r="CY693" t="s">
        <v>132</v>
      </c>
      <c r="CZ693" t="s">
        <v>126</v>
      </c>
      <c r="DA693" t="s">
        <v>15522</v>
      </c>
      <c r="DB693" t="s">
        <v>15523</v>
      </c>
      <c r="DC693" t="s">
        <v>15524</v>
      </c>
      <c r="DD693" t="s">
        <v>115</v>
      </c>
      <c r="DE693" s="13">
        <v>45472.516087962962</v>
      </c>
      <c r="DF693" s="13"/>
      <c r="DG693" t="s">
        <v>118</v>
      </c>
      <c r="DH693" t="s">
        <v>118</v>
      </c>
      <c r="DI693" t="s">
        <v>132</v>
      </c>
      <c r="DJ693" t="s">
        <v>115</v>
      </c>
      <c r="DK693" s="13">
        <v>45494.392314814817</v>
      </c>
      <c r="DL693" t="s">
        <v>4366</v>
      </c>
      <c r="DM693" t="s">
        <v>4367</v>
      </c>
      <c r="DN693" t="s">
        <v>118</v>
      </c>
      <c r="DO693" t="s">
        <v>163</v>
      </c>
      <c r="DP693" t="s">
        <v>118</v>
      </c>
      <c r="DQ693" t="s">
        <v>118</v>
      </c>
      <c r="DR693" t="s">
        <v>118</v>
      </c>
      <c r="DS693" t="s">
        <v>118</v>
      </c>
      <c r="DT693" t="s">
        <v>118</v>
      </c>
      <c r="DU693" s="13"/>
      <c r="DV693">
        <v>4837</v>
      </c>
      <c r="DW693" t="s">
        <v>15509</v>
      </c>
      <c r="DX693" t="s">
        <v>895</v>
      </c>
      <c r="DY693" t="s">
        <v>15440</v>
      </c>
      <c r="DZ693" t="s">
        <v>15521</v>
      </c>
    </row>
    <row r="694" spans="1:130" x14ac:dyDescent="0.35">
      <c r="A694">
        <v>8643</v>
      </c>
      <c r="B694" t="s">
        <v>15525</v>
      </c>
      <c r="C694" t="s">
        <v>15526</v>
      </c>
      <c r="D694" s="2" t="str">
        <f>Table3[[#This Row],[f101matrik]]</f>
        <v>1240693</v>
      </c>
      <c r="E694" s="2" t="str">
        <f>Table3[[#This Row],[f101kdprogram]]</f>
        <v>Z022</v>
      </c>
      <c r="F694" s="2" t="str">
        <f>VLOOKUP(Table3[[#This Row],[Kod Program]],'lookup program'!$B$2:$D$33,3,0)</f>
        <v>ASASI PENGURUSAN DAN STRATEGI</v>
      </c>
      <c r="G694" s="2" t="str">
        <f>Table3[[#This Row],[f105blok]]</f>
        <v>JEBAT</v>
      </c>
      <c r="H694" s="60" t="str">
        <f>Table3[[#This Row],[f105bilik]]</f>
        <v>J-8-4</v>
      </c>
      <c r="I69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9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9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94" s="61">
        <f>Table3[[#This Row],[f101th_daftar]]</f>
        <v>45494.441354166665</v>
      </c>
      <c r="M694" s="65" t="str">
        <f>IF(Table3[[#This Row],[f101sesi]]=25,"Perdana",IF(Table3[[#This Row],[f101sesi]]=26,"Rayuan","Error"))</f>
        <v>Perdana</v>
      </c>
      <c r="N694" t="s">
        <v>15527</v>
      </c>
      <c r="O694" t="s">
        <v>15528</v>
      </c>
      <c r="P694" s="12">
        <v>38846</v>
      </c>
      <c r="Q694" t="s">
        <v>15529</v>
      </c>
      <c r="R694" t="s">
        <v>15530</v>
      </c>
      <c r="S694" t="s">
        <v>596</v>
      </c>
      <c r="T694" t="s">
        <v>114</v>
      </c>
      <c r="U694" t="s">
        <v>115</v>
      </c>
      <c r="V694" t="s">
        <v>115</v>
      </c>
      <c r="W694" t="s">
        <v>213</v>
      </c>
      <c r="X694" t="s">
        <v>117</v>
      </c>
      <c r="Y694" t="s">
        <v>118</v>
      </c>
      <c r="Z694" t="s">
        <v>116</v>
      </c>
      <c r="AA694" t="s">
        <v>167</v>
      </c>
      <c r="AB694" t="s">
        <v>309</v>
      </c>
      <c r="AC694" t="s">
        <v>279</v>
      </c>
      <c r="AD694" t="s">
        <v>7312</v>
      </c>
      <c r="AE694" t="s">
        <v>15531</v>
      </c>
      <c r="AF694" t="s">
        <v>118</v>
      </c>
      <c r="AG694" t="s">
        <v>362</v>
      </c>
      <c r="AH694" t="s">
        <v>363</v>
      </c>
      <c r="AI694" t="s">
        <v>167</v>
      </c>
      <c r="AJ694" t="s">
        <v>4998</v>
      </c>
      <c r="AK694" t="s">
        <v>6832</v>
      </c>
      <c r="AL694" t="s">
        <v>15532</v>
      </c>
      <c r="AM694" t="s">
        <v>15532</v>
      </c>
      <c r="AN694" t="s">
        <v>15533</v>
      </c>
      <c r="AO694" t="s">
        <v>15534</v>
      </c>
      <c r="AP694" t="s">
        <v>210</v>
      </c>
      <c r="AQ694" t="s">
        <v>157</v>
      </c>
      <c r="AR694" t="s">
        <v>126</v>
      </c>
      <c r="AS694" t="s">
        <v>226</v>
      </c>
      <c r="AT694" t="s">
        <v>128</v>
      </c>
      <c r="AU694" t="s">
        <v>129</v>
      </c>
      <c r="AV694" t="s">
        <v>130</v>
      </c>
      <c r="AW694" t="s">
        <v>131</v>
      </c>
      <c r="AX694" t="s">
        <v>130</v>
      </c>
      <c r="AY694" t="s">
        <v>133</v>
      </c>
      <c r="AZ694" t="s">
        <v>125</v>
      </c>
      <c r="BA694" t="s">
        <v>135</v>
      </c>
      <c r="BB694" t="s">
        <v>125</v>
      </c>
      <c r="BC694" t="s">
        <v>136</v>
      </c>
      <c r="BD694" t="s">
        <v>115</v>
      </c>
      <c r="BE694" t="s">
        <v>156</v>
      </c>
      <c r="BF694" t="s">
        <v>130</v>
      </c>
      <c r="BG694" t="s">
        <v>186</v>
      </c>
      <c r="BH694" t="s">
        <v>115</v>
      </c>
      <c r="BI694" t="s">
        <v>188</v>
      </c>
      <c r="BJ694" t="s">
        <v>142</v>
      </c>
      <c r="BK694" t="s">
        <v>159</v>
      </c>
      <c r="BL694" t="s">
        <v>130</v>
      </c>
      <c r="BM694" t="s">
        <v>143</v>
      </c>
      <c r="BN694" t="s">
        <v>144</v>
      </c>
      <c r="BO694" t="s">
        <v>143</v>
      </c>
      <c r="BP694" t="s">
        <v>144</v>
      </c>
      <c r="BQ694" t="s">
        <v>143</v>
      </c>
      <c r="BR694" t="s">
        <v>144</v>
      </c>
      <c r="BS694" t="s">
        <v>118</v>
      </c>
      <c r="BT694" t="s">
        <v>118</v>
      </c>
      <c r="BU694" t="s">
        <v>118</v>
      </c>
      <c r="BV694" t="s">
        <v>118</v>
      </c>
      <c r="BW694" t="s">
        <v>118</v>
      </c>
      <c r="BX694" t="s">
        <v>118</v>
      </c>
      <c r="BY694" t="s">
        <v>118</v>
      </c>
      <c r="BZ694" t="s">
        <v>118</v>
      </c>
      <c r="CA694" t="s">
        <v>118</v>
      </c>
      <c r="CB694" t="s">
        <v>118</v>
      </c>
      <c r="CC694" t="s">
        <v>118</v>
      </c>
      <c r="CD694" t="s">
        <v>118</v>
      </c>
      <c r="CE694" s="12"/>
      <c r="CF694" t="s">
        <v>118</v>
      </c>
      <c r="CG694" t="s">
        <v>351</v>
      </c>
      <c r="CH694" t="s">
        <v>162</v>
      </c>
      <c r="CI694" t="s">
        <v>175</v>
      </c>
      <c r="CJ694" t="s">
        <v>134</v>
      </c>
      <c r="CK694" t="s">
        <v>132</v>
      </c>
      <c r="CL694" t="s">
        <v>134</v>
      </c>
      <c r="CM694" t="s">
        <v>132</v>
      </c>
      <c r="CN694" t="s">
        <v>128</v>
      </c>
      <c r="CO694" t="s">
        <v>655</v>
      </c>
      <c r="CP694" t="s">
        <v>211</v>
      </c>
      <c r="CQ694" t="s">
        <v>15535</v>
      </c>
      <c r="CR694">
        <v>25</v>
      </c>
      <c r="CS694" t="s">
        <v>4362</v>
      </c>
      <c r="CT694" t="s">
        <v>204</v>
      </c>
      <c r="CU694" t="s">
        <v>130</v>
      </c>
      <c r="CV694" t="s">
        <v>130</v>
      </c>
      <c r="CW694" t="s">
        <v>134</v>
      </c>
      <c r="CX694" t="s">
        <v>118</v>
      </c>
      <c r="CY694" t="s">
        <v>132</v>
      </c>
      <c r="CZ694" t="s">
        <v>126</v>
      </c>
      <c r="DA694" t="s">
        <v>15536</v>
      </c>
      <c r="DB694" t="s">
        <v>15537</v>
      </c>
      <c r="DC694" t="s">
        <v>15538</v>
      </c>
      <c r="DD694" t="s">
        <v>115</v>
      </c>
      <c r="DE694" s="13">
        <v>45472.506979166668</v>
      </c>
      <c r="DF694" s="13"/>
      <c r="DG694" t="s">
        <v>118</v>
      </c>
      <c r="DH694" t="s">
        <v>118</v>
      </c>
      <c r="DI694" t="s">
        <v>132</v>
      </c>
      <c r="DJ694" t="s">
        <v>115</v>
      </c>
      <c r="DK694" s="13">
        <v>45494.441354166665</v>
      </c>
      <c r="DL694" t="s">
        <v>4366</v>
      </c>
      <c r="DM694" t="s">
        <v>4367</v>
      </c>
      <c r="DN694" t="s">
        <v>118</v>
      </c>
      <c r="DO694" t="s">
        <v>116</v>
      </c>
      <c r="DP694" t="s">
        <v>118</v>
      </c>
      <c r="DQ694" t="s">
        <v>118</v>
      </c>
      <c r="DR694" t="s">
        <v>118</v>
      </c>
      <c r="DS694" t="s">
        <v>118</v>
      </c>
      <c r="DT694" t="s">
        <v>118</v>
      </c>
      <c r="DU694" s="13"/>
      <c r="DV694">
        <v>4838</v>
      </c>
      <c r="DW694" t="s">
        <v>15525</v>
      </c>
      <c r="DX694" t="s">
        <v>895</v>
      </c>
      <c r="DY694" t="s">
        <v>15440</v>
      </c>
      <c r="DZ694" t="s">
        <v>15535</v>
      </c>
    </row>
    <row r="695" spans="1:130" x14ac:dyDescent="0.35">
      <c r="A695">
        <v>8932</v>
      </c>
      <c r="B695" t="s">
        <v>15539</v>
      </c>
      <c r="C695" t="s">
        <v>15540</v>
      </c>
      <c r="D695" s="2" t="str">
        <f>Table3[[#This Row],[f101matrik]]</f>
        <v>1240694</v>
      </c>
      <c r="E695" s="2" t="str">
        <f>Table3[[#This Row],[f101kdprogram]]</f>
        <v>Z022</v>
      </c>
      <c r="F695" s="2" t="str">
        <f>VLOOKUP(Table3[[#This Row],[Kod Program]],'lookup program'!$B$2:$D$33,3,0)</f>
        <v>ASASI PENGURUSAN DAN STRATEGI</v>
      </c>
      <c r="G695" s="2" t="str">
        <f>Table3[[#This Row],[f105blok]]</f>
        <v>JEBAT</v>
      </c>
      <c r="H695" s="60" t="str">
        <f>Table3[[#This Row],[f105bilik]]</f>
        <v>J-8-4</v>
      </c>
      <c r="I69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9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9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95" s="61">
        <f>Table3[[#This Row],[f101th_daftar]]</f>
        <v>45494.458657407406</v>
      </c>
      <c r="M695" s="65" t="str">
        <f>IF(Table3[[#This Row],[f101sesi]]=25,"Perdana",IF(Table3[[#This Row],[f101sesi]]=26,"Rayuan","Error"))</f>
        <v>Perdana</v>
      </c>
      <c r="N695" t="s">
        <v>15541</v>
      </c>
      <c r="O695" t="s">
        <v>15542</v>
      </c>
      <c r="P695" s="12">
        <v>38952</v>
      </c>
      <c r="Q695" t="s">
        <v>15543</v>
      </c>
      <c r="R695" t="s">
        <v>15544</v>
      </c>
      <c r="S695" t="s">
        <v>113</v>
      </c>
      <c r="T695" t="s">
        <v>114</v>
      </c>
      <c r="U695" t="s">
        <v>115</v>
      </c>
      <c r="V695" t="s">
        <v>115</v>
      </c>
      <c r="W695" t="s">
        <v>116</v>
      </c>
      <c r="X695" t="s">
        <v>117</v>
      </c>
      <c r="Y695" t="s">
        <v>118</v>
      </c>
      <c r="Z695" t="s">
        <v>116</v>
      </c>
      <c r="AA695" t="s">
        <v>238</v>
      </c>
      <c r="AB695" t="s">
        <v>562</v>
      </c>
      <c r="AC695" t="s">
        <v>7339</v>
      </c>
      <c r="AD695" t="s">
        <v>423</v>
      </c>
      <c r="AE695" t="s">
        <v>15545</v>
      </c>
      <c r="AF695" t="s">
        <v>15546</v>
      </c>
      <c r="AG695" t="s">
        <v>297</v>
      </c>
      <c r="AH695" t="s">
        <v>15547</v>
      </c>
      <c r="AI695" t="s">
        <v>218</v>
      </c>
      <c r="AJ695" t="s">
        <v>4399</v>
      </c>
      <c r="AK695" t="s">
        <v>7730</v>
      </c>
      <c r="AL695" t="s">
        <v>15548</v>
      </c>
      <c r="AM695" t="s">
        <v>15549</v>
      </c>
      <c r="AN695" t="s">
        <v>15550</v>
      </c>
      <c r="AO695" t="s">
        <v>15551</v>
      </c>
      <c r="AP695" t="s">
        <v>293</v>
      </c>
      <c r="AQ695" t="s">
        <v>157</v>
      </c>
      <c r="AR695" t="s">
        <v>126</v>
      </c>
      <c r="AS695" t="s">
        <v>226</v>
      </c>
      <c r="AT695" t="s">
        <v>227</v>
      </c>
      <c r="AU695" t="s">
        <v>129</v>
      </c>
      <c r="AV695" t="s">
        <v>115</v>
      </c>
      <c r="AW695" t="s">
        <v>131</v>
      </c>
      <c r="AX695" t="s">
        <v>134</v>
      </c>
      <c r="AY695" t="s">
        <v>135</v>
      </c>
      <c r="AZ695" t="s">
        <v>115</v>
      </c>
      <c r="BA695" t="s">
        <v>136</v>
      </c>
      <c r="BB695" t="s">
        <v>115</v>
      </c>
      <c r="BC695" t="s">
        <v>228</v>
      </c>
      <c r="BD695" t="s">
        <v>132</v>
      </c>
      <c r="BE695" t="s">
        <v>137</v>
      </c>
      <c r="BF695" t="s">
        <v>130</v>
      </c>
      <c r="BG695" t="s">
        <v>139</v>
      </c>
      <c r="BH695" t="s">
        <v>115</v>
      </c>
      <c r="BI695" t="s">
        <v>140</v>
      </c>
      <c r="BJ695" t="s">
        <v>132</v>
      </c>
      <c r="BK695" t="s">
        <v>141</v>
      </c>
      <c r="BL695" t="s">
        <v>132</v>
      </c>
      <c r="BM695" t="s">
        <v>229</v>
      </c>
      <c r="BN695" t="s">
        <v>115</v>
      </c>
      <c r="BO695" t="s">
        <v>230</v>
      </c>
      <c r="BP695" t="s">
        <v>134</v>
      </c>
      <c r="BQ695" t="s">
        <v>143</v>
      </c>
      <c r="BR695" t="s">
        <v>144</v>
      </c>
      <c r="BS695" t="s">
        <v>118</v>
      </c>
      <c r="BT695" t="s">
        <v>118</v>
      </c>
      <c r="BU695" t="s">
        <v>118</v>
      </c>
      <c r="BV695" t="s">
        <v>118</v>
      </c>
      <c r="BW695" t="s">
        <v>118</v>
      </c>
      <c r="BX695" t="s">
        <v>118</v>
      </c>
      <c r="BY695" t="s">
        <v>118</v>
      </c>
      <c r="BZ695" t="s">
        <v>118</v>
      </c>
      <c r="CA695" t="s">
        <v>118</v>
      </c>
      <c r="CB695" t="s">
        <v>118</v>
      </c>
      <c r="CC695" t="s">
        <v>118</v>
      </c>
      <c r="CD695" t="s">
        <v>118</v>
      </c>
      <c r="CE695" s="12"/>
      <c r="CF695" t="s">
        <v>118</v>
      </c>
      <c r="CG695" t="s">
        <v>145</v>
      </c>
      <c r="CH695" t="s">
        <v>162</v>
      </c>
      <c r="CI695" t="s">
        <v>117</v>
      </c>
      <c r="CJ695" t="s">
        <v>132</v>
      </c>
      <c r="CK695" t="s">
        <v>157</v>
      </c>
      <c r="CL695" t="s">
        <v>130</v>
      </c>
      <c r="CM695" t="s">
        <v>171</v>
      </c>
      <c r="CN695" t="s">
        <v>227</v>
      </c>
      <c r="CO695" t="s">
        <v>352</v>
      </c>
      <c r="CP695" t="s">
        <v>6347</v>
      </c>
      <c r="CQ695" t="s">
        <v>15552</v>
      </c>
      <c r="CR695">
        <v>25</v>
      </c>
      <c r="CS695" t="s">
        <v>4362</v>
      </c>
      <c r="CT695" t="s">
        <v>204</v>
      </c>
      <c r="CU695" t="s">
        <v>130</v>
      </c>
      <c r="CV695" t="s">
        <v>132</v>
      </c>
      <c r="CW695" t="s">
        <v>134</v>
      </c>
      <c r="CX695" t="s">
        <v>118</v>
      </c>
      <c r="CY695" t="s">
        <v>132</v>
      </c>
      <c r="CZ695" t="s">
        <v>126</v>
      </c>
      <c r="DA695" t="s">
        <v>15553</v>
      </c>
      <c r="DB695" t="s">
        <v>15554</v>
      </c>
      <c r="DC695" t="s">
        <v>15555</v>
      </c>
      <c r="DD695" t="s">
        <v>115</v>
      </c>
      <c r="DE695" s="13">
        <v>45472.963159722225</v>
      </c>
      <c r="DF695" s="13"/>
      <c r="DG695" t="s">
        <v>118</v>
      </c>
      <c r="DH695" t="s">
        <v>118</v>
      </c>
      <c r="DI695" t="s">
        <v>132</v>
      </c>
      <c r="DJ695" t="s">
        <v>115</v>
      </c>
      <c r="DK695" s="13">
        <v>45494.458657407406</v>
      </c>
      <c r="DL695" t="s">
        <v>4366</v>
      </c>
      <c r="DM695" t="s">
        <v>4367</v>
      </c>
      <c r="DN695" t="s">
        <v>118</v>
      </c>
      <c r="DO695" t="s">
        <v>163</v>
      </c>
      <c r="DP695" t="s">
        <v>118</v>
      </c>
      <c r="DQ695" t="s">
        <v>118</v>
      </c>
      <c r="DR695" t="s">
        <v>118</v>
      </c>
      <c r="DS695" t="s">
        <v>118</v>
      </c>
      <c r="DT695" t="s">
        <v>118</v>
      </c>
      <c r="DU695" s="13"/>
      <c r="DV695">
        <v>4839</v>
      </c>
      <c r="DW695" t="s">
        <v>15539</v>
      </c>
      <c r="DX695" t="s">
        <v>895</v>
      </c>
      <c r="DY695" t="s">
        <v>15440</v>
      </c>
      <c r="DZ695" t="s">
        <v>15552</v>
      </c>
    </row>
    <row r="696" spans="1:130" x14ac:dyDescent="0.35">
      <c r="A696">
        <v>8631</v>
      </c>
      <c r="B696" t="s">
        <v>15556</v>
      </c>
      <c r="C696" t="s">
        <v>15557</v>
      </c>
      <c r="D696" s="2" t="str">
        <f>Table3[[#This Row],[f101matrik]]</f>
        <v>1240695</v>
      </c>
      <c r="E696" s="2" t="str">
        <f>Table3[[#This Row],[f101kdprogram]]</f>
        <v>Z022</v>
      </c>
      <c r="F696" s="2" t="str">
        <f>VLOOKUP(Table3[[#This Row],[Kod Program]],'lookup program'!$B$2:$D$33,3,0)</f>
        <v>ASASI PENGURUSAN DAN STRATEGI</v>
      </c>
      <c r="G696" s="2" t="str">
        <f>Table3[[#This Row],[f105blok]]</f>
        <v>JEBAT</v>
      </c>
      <c r="H696" s="60" t="str">
        <f>Table3[[#This Row],[f105bilik]]</f>
        <v>J-8-4</v>
      </c>
      <c r="I69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9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9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96" s="61">
        <f>Table3[[#This Row],[f101th_daftar]]</f>
        <v>45494.382962962962</v>
      </c>
      <c r="M696" s="65" t="str">
        <f>IF(Table3[[#This Row],[f101sesi]]=25,"Perdana",IF(Table3[[#This Row],[f101sesi]]=26,"Rayuan","Error"))</f>
        <v>Perdana</v>
      </c>
      <c r="N696" t="s">
        <v>15558</v>
      </c>
      <c r="O696" t="s">
        <v>15559</v>
      </c>
      <c r="P696" s="12">
        <v>38842</v>
      </c>
      <c r="Q696" t="s">
        <v>15560</v>
      </c>
      <c r="R696" t="s">
        <v>15561</v>
      </c>
      <c r="S696" t="s">
        <v>113</v>
      </c>
      <c r="T696" t="s">
        <v>114</v>
      </c>
      <c r="U696" t="s">
        <v>115</v>
      </c>
      <c r="V696" t="s">
        <v>115</v>
      </c>
      <c r="W696" t="s">
        <v>116</v>
      </c>
      <c r="X696" t="s">
        <v>117</v>
      </c>
      <c r="Y696" t="s">
        <v>118</v>
      </c>
      <c r="Z696" t="s">
        <v>116</v>
      </c>
      <c r="AA696" t="s">
        <v>218</v>
      </c>
      <c r="AB696" t="s">
        <v>582</v>
      </c>
      <c r="AC696" t="s">
        <v>254</v>
      </c>
      <c r="AD696" t="s">
        <v>658</v>
      </c>
      <c r="AE696" t="s">
        <v>15562</v>
      </c>
      <c r="AF696" t="s">
        <v>620</v>
      </c>
      <c r="AG696" t="s">
        <v>620</v>
      </c>
      <c r="AH696" t="s">
        <v>621</v>
      </c>
      <c r="AI696" t="s">
        <v>218</v>
      </c>
      <c r="AJ696" t="s">
        <v>291</v>
      </c>
      <c r="AK696" t="s">
        <v>622</v>
      </c>
      <c r="AL696" t="s">
        <v>15563</v>
      </c>
      <c r="AM696" t="s">
        <v>15563</v>
      </c>
      <c r="AN696" t="s">
        <v>118</v>
      </c>
      <c r="AO696" t="s">
        <v>15564</v>
      </c>
      <c r="AP696" t="s">
        <v>310</v>
      </c>
      <c r="AQ696" t="s">
        <v>130</v>
      </c>
      <c r="AR696" t="s">
        <v>126</v>
      </c>
      <c r="AS696" t="s">
        <v>226</v>
      </c>
      <c r="AT696" t="s">
        <v>128</v>
      </c>
      <c r="AU696" t="s">
        <v>129</v>
      </c>
      <c r="AV696" t="s">
        <v>115</v>
      </c>
      <c r="AW696" t="s">
        <v>131</v>
      </c>
      <c r="AX696" t="s">
        <v>115</v>
      </c>
      <c r="AY696" t="s">
        <v>133</v>
      </c>
      <c r="AZ696" t="s">
        <v>132</v>
      </c>
      <c r="BA696" t="s">
        <v>135</v>
      </c>
      <c r="BB696" t="s">
        <v>115</v>
      </c>
      <c r="BC696" t="s">
        <v>136</v>
      </c>
      <c r="BD696" t="s">
        <v>115</v>
      </c>
      <c r="BE696" t="s">
        <v>137</v>
      </c>
      <c r="BF696" t="s">
        <v>138</v>
      </c>
      <c r="BG696" t="s">
        <v>173</v>
      </c>
      <c r="BH696" t="s">
        <v>130</v>
      </c>
      <c r="BI696" t="s">
        <v>139</v>
      </c>
      <c r="BJ696" t="s">
        <v>130</v>
      </c>
      <c r="BK696" t="s">
        <v>140</v>
      </c>
      <c r="BL696" t="s">
        <v>157</v>
      </c>
      <c r="BM696" t="s">
        <v>143</v>
      </c>
      <c r="BN696" t="s">
        <v>144</v>
      </c>
      <c r="BO696" t="s">
        <v>143</v>
      </c>
      <c r="BP696" t="s">
        <v>144</v>
      </c>
      <c r="BQ696" t="s">
        <v>143</v>
      </c>
      <c r="BR696" t="s">
        <v>144</v>
      </c>
      <c r="BS696" t="s">
        <v>118</v>
      </c>
      <c r="BT696" t="s">
        <v>118</v>
      </c>
      <c r="BU696" t="s">
        <v>118</v>
      </c>
      <c r="BV696" t="s">
        <v>118</v>
      </c>
      <c r="BW696" t="s">
        <v>118</v>
      </c>
      <c r="BX696" t="s">
        <v>118</v>
      </c>
      <c r="BY696" t="s">
        <v>118</v>
      </c>
      <c r="BZ696" t="s">
        <v>118</v>
      </c>
      <c r="CA696" t="s">
        <v>118</v>
      </c>
      <c r="CB696" t="s">
        <v>118</v>
      </c>
      <c r="CC696" t="s">
        <v>118</v>
      </c>
      <c r="CD696" t="s">
        <v>118</v>
      </c>
      <c r="CE696" s="12"/>
      <c r="CF696" t="s">
        <v>118</v>
      </c>
      <c r="CG696" t="s">
        <v>145</v>
      </c>
      <c r="CH696" t="s">
        <v>162</v>
      </c>
      <c r="CI696" t="s">
        <v>374</v>
      </c>
      <c r="CJ696" t="s">
        <v>134</v>
      </c>
      <c r="CK696" t="s">
        <v>125</v>
      </c>
      <c r="CL696" t="s">
        <v>115</v>
      </c>
      <c r="CM696" t="s">
        <v>157</v>
      </c>
      <c r="CN696" t="s">
        <v>154</v>
      </c>
      <c r="CO696" t="s">
        <v>211</v>
      </c>
      <c r="CP696" t="s">
        <v>15565</v>
      </c>
      <c r="CQ696" t="s">
        <v>15566</v>
      </c>
      <c r="CR696">
        <v>25</v>
      </c>
      <c r="CS696" t="s">
        <v>4362</v>
      </c>
      <c r="CT696" t="s">
        <v>204</v>
      </c>
      <c r="CU696" t="s">
        <v>132</v>
      </c>
      <c r="CV696" t="s">
        <v>132</v>
      </c>
      <c r="CW696" t="s">
        <v>134</v>
      </c>
      <c r="CX696" t="s">
        <v>118</v>
      </c>
      <c r="CY696" t="s">
        <v>132</v>
      </c>
      <c r="CZ696" t="s">
        <v>126</v>
      </c>
      <c r="DA696" t="s">
        <v>15567</v>
      </c>
      <c r="DB696" t="s">
        <v>15568</v>
      </c>
      <c r="DC696" t="s">
        <v>15569</v>
      </c>
      <c r="DD696" t="s">
        <v>115</v>
      </c>
      <c r="DE696" s="13">
        <v>45472.508310185185</v>
      </c>
      <c r="DF696" s="13"/>
      <c r="DG696" t="s">
        <v>118</v>
      </c>
      <c r="DH696" t="s">
        <v>118</v>
      </c>
      <c r="DI696" t="s">
        <v>132</v>
      </c>
      <c r="DJ696" t="s">
        <v>115</v>
      </c>
      <c r="DK696" s="13">
        <v>45494.382962962962</v>
      </c>
      <c r="DL696" t="s">
        <v>4366</v>
      </c>
      <c r="DM696" t="s">
        <v>4367</v>
      </c>
      <c r="DN696" t="s">
        <v>118</v>
      </c>
      <c r="DO696" t="s">
        <v>163</v>
      </c>
      <c r="DP696" t="s">
        <v>118</v>
      </c>
      <c r="DQ696" t="s">
        <v>118</v>
      </c>
      <c r="DR696" t="s">
        <v>118</v>
      </c>
      <c r="DS696" t="s">
        <v>118</v>
      </c>
      <c r="DT696" t="s">
        <v>118</v>
      </c>
      <c r="DU696" s="13"/>
      <c r="DV696">
        <v>4840</v>
      </c>
      <c r="DW696" t="s">
        <v>15556</v>
      </c>
      <c r="DX696" t="s">
        <v>895</v>
      </c>
      <c r="DY696" t="s">
        <v>15440</v>
      </c>
      <c r="DZ696" t="s">
        <v>15566</v>
      </c>
    </row>
    <row r="697" spans="1:130" x14ac:dyDescent="0.35">
      <c r="A697">
        <v>8478</v>
      </c>
      <c r="B697" t="s">
        <v>15570</v>
      </c>
      <c r="C697" t="s">
        <v>15571</v>
      </c>
      <c r="D697" s="2" t="str">
        <f>Table3[[#This Row],[f101matrik]]</f>
        <v>1240696</v>
      </c>
      <c r="E697" s="2" t="str">
        <f>Table3[[#This Row],[f101kdprogram]]</f>
        <v>Z022</v>
      </c>
      <c r="F697" s="2" t="str">
        <f>VLOOKUP(Table3[[#This Row],[Kod Program]],'lookup program'!$B$2:$D$33,3,0)</f>
        <v>ASASI PENGURUSAN DAN STRATEGI</v>
      </c>
      <c r="G697" s="2" t="str">
        <f>Table3[[#This Row],[f105blok]]</f>
        <v>JEBAT</v>
      </c>
      <c r="H697" s="60" t="str">
        <f>Table3[[#This Row],[f105bilik]]</f>
        <v/>
      </c>
      <c r="I697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697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697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697" s="57">
        <f>Table3[[#This Row],[f101th_daftar]]</f>
        <v>0</v>
      </c>
      <c r="M697" s="65" t="str">
        <f>IF(Table3[[#This Row],[f101sesi]]=25,"Perdana",IF(Table3[[#This Row],[f101sesi]]=26,"Rayuan","Error"))</f>
        <v>Perdana</v>
      </c>
      <c r="N697" t="s">
        <v>15572</v>
      </c>
      <c r="O697" t="s">
        <v>15573</v>
      </c>
      <c r="P697" s="12">
        <v>38783</v>
      </c>
      <c r="Q697" t="s">
        <v>15574</v>
      </c>
      <c r="R697" t="s">
        <v>15575</v>
      </c>
      <c r="S697" t="s">
        <v>113</v>
      </c>
      <c r="T697" t="s">
        <v>114</v>
      </c>
      <c r="U697" t="s">
        <v>115</v>
      </c>
      <c r="V697" t="s">
        <v>115</v>
      </c>
      <c r="W697" t="s">
        <v>116</v>
      </c>
      <c r="X697" t="s">
        <v>117</v>
      </c>
      <c r="Y697" t="s">
        <v>118</v>
      </c>
      <c r="Z697" t="s">
        <v>116</v>
      </c>
      <c r="AA697" t="s">
        <v>167</v>
      </c>
      <c r="AB697" t="s">
        <v>344</v>
      </c>
      <c r="AC697" t="s">
        <v>436</v>
      </c>
      <c r="AD697" t="s">
        <v>640</v>
      </c>
      <c r="AE697" t="s">
        <v>15576</v>
      </c>
      <c r="AF697" t="s">
        <v>15577</v>
      </c>
      <c r="AG697" t="s">
        <v>7392</v>
      </c>
      <c r="AH697" t="s">
        <v>15578</v>
      </c>
      <c r="AI697" t="s">
        <v>167</v>
      </c>
      <c r="AJ697" t="s">
        <v>118</v>
      </c>
      <c r="AK697" t="s">
        <v>118</v>
      </c>
      <c r="AL697" t="s">
        <v>15579</v>
      </c>
      <c r="AM697" t="s">
        <v>118</v>
      </c>
      <c r="AN697" t="s">
        <v>118</v>
      </c>
      <c r="AO697" t="s">
        <v>15580</v>
      </c>
      <c r="AP697" t="s">
        <v>259</v>
      </c>
      <c r="AQ697" t="s">
        <v>138</v>
      </c>
      <c r="AR697" t="s">
        <v>126</v>
      </c>
      <c r="AS697" t="s">
        <v>226</v>
      </c>
      <c r="AT697" t="s">
        <v>171</v>
      </c>
      <c r="AU697" t="s">
        <v>129</v>
      </c>
      <c r="AV697" t="s">
        <v>134</v>
      </c>
      <c r="AW697" t="s">
        <v>131</v>
      </c>
      <c r="AX697" t="s">
        <v>130</v>
      </c>
      <c r="AY697" t="s">
        <v>133</v>
      </c>
      <c r="AZ697" t="s">
        <v>134</v>
      </c>
      <c r="BA697" t="s">
        <v>135</v>
      </c>
      <c r="BB697" t="s">
        <v>115</v>
      </c>
      <c r="BC697" t="s">
        <v>136</v>
      </c>
      <c r="BD697" t="s">
        <v>115</v>
      </c>
      <c r="BE697" t="s">
        <v>137</v>
      </c>
      <c r="BF697" t="s">
        <v>157</v>
      </c>
      <c r="BG697" t="s">
        <v>139</v>
      </c>
      <c r="BH697" t="s">
        <v>157</v>
      </c>
      <c r="BI697" t="s">
        <v>140</v>
      </c>
      <c r="BJ697" t="s">
        <v>125</v>
      </c>
      <c r="BK697" t="s">
        <v>141</v>
      </c>
      <c r="BL697" t="s">
        <v>130</v>
      </c>
      <c r="BM697" t="s">
        <v>189</v>
      </c>
      <c r="BN697" t="s">
        <v>134</v>
      </c>
      <c r="BO697" t="s">
        <v>143</v>
      </c>
      <c r="BP697" t="s">
        <v>144</v>
      </c>
      <c r="BQ697" t="s">
        <v>143</v>
      </c>
      <c r="BR697" t="s">
        <v>144</v>
      </c>
      <c r="BS697" t="s">
        <v>118</v>
      </c>
      <c r="BT697" t="s">
        <v>118</v>
      </c>
      <c r="BU697" t="s">
        <v>118</v>
      </c>
      <c r="BV697" t="s">
        <v>118</v>
      </c>
      <c r="BW697" t="s">
        <v>118</v>
      </c>
      <c r="BX697" t="s">
        <v>118</v>
      </c>
      <c r="BY697" t="s">
        <v>118</v>
      </c>
      <c r="BZ697" t="s">
        <v>118</v>
      </c>
      <c r="CA697" t="s">
        <v>118</v>
      </c>
      <c r="CB697" t="s">
        <v>118</v>
      </c>
      <c r="CC697" t="s">
        <v>118</v>
      </c>
      <c r="CD697" t="s">
        <v>118</v>
      </c>
      <c r="CE697" s="12"/>
      <c r="CF697" t="s">
        <v>118</v>
      </c>
      <c r="CG697" t="s">
        <v>145</v>
      </c>
      <c r="CH697" t="s">
        <v>162</v>
      </c>
      <c r="CI697" t="s">
        <v>117</v>
      </c>
      <c r="CJ697" t="s">
        <v>130</v>
      </c>
      <c r="CK697" t="s">
        <v>132</v>
      </c>
      <c r="CL697" t="s">
        <v>134</v>
      </c>
      <c r="CM697" t="s">
        <v>157</v>
      </c>
      <c r="CN697" t="s">
        <v>171</v>
      </c>
      <c r="CO697" t="s">
        <v>458</v>
      </c>
      <c r="CP697" t="s">
        <v>15581</v>
      </c>
      <c r="CQ697" t="s">
        <v>15582</v>
      </c>
      <c r="CR697">
        <v>25</v>
      </c>
      <c r="CS697" t="s">
        <v>4362</v>
      </c>
      <c r="CT697" t="s">
        <v>204</v>
      </c>
      <c r="CU697" t="s">
        <v>142</v>
      </c>
      <c r="CV697" t="s">
        <v>132</v>
      </c>
      <c r="CW697" t="s">
        <v>118</v>
      </c>
      <c r="CX697" t="s">
        <v>118</v>
      </c>
      <c r="CY697" t="s">
        <v>118</v>
      </c>
      <c r="CZ697" t="s">
        <v>126</v>
      </c>
      <c r="DA697" t="s">
        <v>118</v>
      </c>
      <c r="DB697" t="s">
        <v>118</v>
      </c>
      <c r="DC697" t="s">
        <v>118</v>
      </c>
      <c r="DD697" t="s">
        <v>134</v>
      </c>
      <c r="DE697" s="13"/>
      <c r="DF697" s="13"/>
      <c r="DG697" t="s">
        <v>118</v>
      </c>
      <c r="DH697" t="s">
        <v>118</v>
      </c>
      <c r="DI697" t="s">
        <v>134</v>
      </c>
      <c r="DJ697" t="s">
        <v>134</v>
      </c>
      <c r="DK697" s="13"/>
      <c r="DL697" t="s">
        <v>4366</v>
      </c>
      <c r="DM697" t="s">
        <v>4367</v>
      </c>
      <c r="DN697" t="s">
        <v>118</v>
      </c>
      <c r="DO697" t="s">
        <v>118</v>
      </c>
      <c r="DP697" t="s">
        <v>118</v>
      </c>
      <c r="DQ697" t="s">
        <v>115</v>
      </c>
      <c r="DR697" t="s">
        <v>118</v>
      </c>
      <c r="DS697" t="s">
        <v>118</v>
      </c>
      <c r="DT697" t="s">
        <v>118</v>
      </c>
      <c r="DU697" s="13"/>
      <c r="DV697">
        <v>4841</v>
      </c>
      <c r="DW697" t="s">
        <v>15570</v>
      </c>
      <c r="DX697" t="s">
        <v>895</v>
      </c>
      <c r="DY697" t="s">
        <v>118</v>
      </c>
      <c r="DZ697" t="s">
        <v>15582</v>
      </c>
    </row>
    <row r="698" spans="1:130" x14ac:dyDescent="0.35">
      <c r="A698">
        <v>8658</v>
      </c>
      <c r="B698" t="s">
        <v>15583</v>
      </c>
      <c r="C698" t="s">
        <v>15584</v>
      </c>
      <c r="D698" s="2" t="str">
        <f>Table3[[#This Row],[f101matrik]]</f>
        <v>1240697</v>
      </c>
      <c r="E698" s="2" t="str">
        <f>Table3[[#This Row],[f101kdprogram]]</f>
        <v>Z022</v>
      </c>
      <c r="F698" s="2" t="str">
        <f>VLOOKUP(Table3[[#This Row],[Kod Program]],'lookup program'!$B$2:$D$33,3,0)</f>
        <v>ASASI PENGURUSAN DAN STRATEGI</v>
      </c>
      <c r="G698" s="2" t="str">
        <f>Table3[[#This Row],[f105blok]]</f>
        <v>JEBAT</v>
      </c>
      <c r="H698" s="60" t="str">
        <f>Table3[[#This Row],[f105bilik]]</f>
        <v>J-8-4</v>
      </c>
      <c r="I69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9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9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98" s="61">
        <f>Table3[[#This Row],[f101th_daftar]]</f>
        <v>45494.411770833336</v>
      </c>
      <c r="M698" s="65" t="str">
        <f>IF(Table3[[#This Row],[f101sesi]]=25,"Perdana",IF(Table3[[#This Row],[f101sesi]]=26,"Rayuan","Error"))</f>
        <v>Perdana</v>
      </c>
      <c r="N698" t="s">
        <v>15585</v>
      </c>
      <c r="O698" t="s">
        <v>15586</v>
      </c>
      <c r="P698" s="12">
        <v>38855</v>
      </c>
      <c r="Q698" t="s">
        <v>15587</v>
      </c>
      <c r="R698" t="s">
        <v>15588</v>
      </c>
      <c r="S698" t="s">
        <v>113</v>
      </c>
      <c r="T698" t="s">
        <v>114</v>
      </c>
      <c r="U698" t="s">
        <v>115</v>
      </c>
      <c r="V698" t="s">
        <v>115</v>
      </c>
      <c r="W698" t="s">
        <v>116</v>
      </c>
      <c r="X698" t="s">
        <v>117</v>
      </c>
      <c r="Y698" t="s">
        <v>118</v>
      </c>
      <c r="Z698" t="s">
        <v>116</v>
      </c>
      <c r="AA698" t="s">
        <v>182</v>
      </c>
      <c r="AB698" t="s">
        <v>562</v>
      </c>
      <c r="AC698" t="s">
        <v>265</v>
      </c>
      <c r="AD698" t="s">
        <v>151</v>
      </c>
      <c r="AE698" t="s">
        <v>15589</v>
      </c>
      <c r="AF698" t="s">
        <v>15590</v>
      </c>
      <c r="AG698" t="s">
        <v>611</v>
      </c>
      <c r="AH698" t="s">
        <v>15591</v>
      </c>
      <c r="AI698" t="s">
        <v>182</v>
      </c>
      <c r="AJ698" t="s">
        <v>12170</v>
      </c>
      <c r="AK698" t="s">
        <v>15592</v>
      </c>
      <c r="AL698" t="s">
        <v>15593</v>
      </c>
      <c r="AM698" t="s">
        <v>15593</v>
      </c>
      <c r="AN698" t="s">
        <v>118</v>
      </c>
      <c r="AO698" t="s">
        <v>15594</v>
      </c>
      <c r="AP698" t="s">
        <v>221</v>
      </c>
      <c r="AQ698" t="s">
        <v>157</v>
      </c>
      <c r="AR698" t="s">
        <v>126</v>
      </c>
      <c r="AS698" t="s">
        <v>226</v>
      </c>
      <c r="AT698" t="s">
        <v>128</v>
      </c>
      <c r="AU698" t="s">
        <v>129</v>
      </c>
      <c r="AV698" t="s">
        <v>132</v>
      </c>
      <c r="AW698" t="s">
        <v>131</v>
      </c>
      <c r="AX698" t="s">
        <v>115</v>
      </c>
      <c r="AY698" t="s">
        <v>133</v>
      </c>
      <c r="AZ698" t="s">
        <v>115</v>
      </c>
      <c r="BA698" t="s">
        <v>135</v>
      </c>
      <c r="BB698" t="s">
        <v>132</v>
      </c>
      <c r="BC698" t="s">
        <v>136</v>
      </c>
      <c r="BD698" t="s">
        <v>115</v>
      </c>
      <c r="BE698" t="s">
        <v>137</v>
      </c>
      <c r="BF698" t="s">
        <v>125</v>
      </c>
      <c r="BG698" t="s">
        <v>139</v>
      </c>
      <c r="BH698" t="s">
        <v>125</v>
      </c>
      <c r="BI698" t="s">
        <v>140</v>
      </c>
      <c r="BJ698" t="s">
        <v>142</v>
      </c>
      <c r="BK698" t="s">
        <v>141</v>
      </c>
      <c r="BL698" t="s">
        <v>125</v>
      </c>
      <c r="BM698" t="s">
        <v>143</v>
      </c>
      <c r="BN698" t="s">
        <v>144</v>
      </c>
      <c r="BO698" t="s">
        <v>143</v>
      </c>
      <c r="BP698" t="s">
        <v>144</v>
      </c>
      <c r="BQ698" t="s">
        <v>143</v>
      </c>
      <c r="BR698" t="s">
        <v>144</v>
      </c>
      <c r="BS698" t="s">
        <v>118</v>
      </c>
      <c r="BT698" t="s">
        <v>118</v>
      </c>
      <c r="BU698" t="s">
        <v>118</v>
      </c>
      <c r="BV698" t="s">
        <v>118</v>
      </c>
      <c r="BW698" t="s">
        <v>118</v>
      </c>
      <c r="BX698" t="s">
        <v>118</v>
      </c>
      <c r="BY698" t="s">
        <v>118</v>
      </c>
      <c r="BZ698" t="s">
        <v>118</v>
      </c>
      <c r="CA698" t="s">
        <v>118</v>
      </c>
      <c r="CB698" t="s">
        <v>118</v>
      </c>
      <c r="CC698" t="s">
        <v>118</v>
      </c>
      <c r="CD698" t="s">
        <v>118</v>
      </c>
      <c r="CE698" s="12"/>
      <c r="CF698" t="s">
        <v>118</v>
      </c>
      <c r="CG698" t="s">
        <v>145</v>
      </c>
      <c r="CH698" t="s">
        <v>162</v>
      </c>
      <c r="CI698" t="s">
        <v>117</v>
      </c>
      <c r="CJ698" t="s">
        <v>134</v>
      </c>
      <c r="CK698" t="s">
        <v>130</v>
      </c>
      <c r="CL698" t="s">
        <v>132</v>
      </c>
      <c r="CM698" t="s">
        <v>157</v>
      </c>
      <c r="CN698" t="s">
        <v>128</v>
      </c>
      <c r="CO698" t="s">
        <v>494</v>
      </c>
      <c r="CP698" t="s">
        <v>15595</v>
      </c>
      <c r="CQ698" t="s">
        <v>15596</v>
      </c>
      <c r="CR698">
        <v>25</v>
      </c>
      <c r="CS698" t="s">
        <v>4362</v>
      </c>
      <c r="CT698" t="s">
        <v>204</v>
      </c>
      <c r="CU698" t="s">
        <v>125</v>
      </c>
      <c r="CV698" t="s">
        <v>130</v>
      </c>
      <c r="CW698" t="s">
        <v>134</v>
      </c>
      <c r="CX698" t="s">
        <v>118</v>
      </c>
      <c r="CY698" t="s">
        <v>132</v>
      </c>
      <c r="CZ698" t="s">
        <v>126</v>
      </c>
      <c r="DA698" t="s">
        <v>15597</v>
      </c>
      <c r="DB698" t="s">
        <v>15598</v>
      </c>
      <c r="DC698" t="s">
        <v>15599</v>
      </c>
      <c r="DD698" t="s">
        <v>115</v>
      </c>
      <c r="DE698" s="13">
        <v>45472.656180555554</v>
      </c>
      <c r="DF698" s="13"/>
      <c r="DG698" t="s">
        <v>118</v>
      </c>
      <c r="DH698" t="s">
        <v>118</v>
      </c>
      <c r="DI698" t="s">
        <v>132</v>
      </c>
      <c r="DJ698" t="s">
        <v>115</v>
      </c>
      <c r="DK698" s="13">
        <v>45494.411770833336</v>
      </c>
      <c r="DL698" t="s">
        <v>4366</v>
      </c>
      <c r="DM698" t="s">
        <v>4367</v>
      </c>
      <c r="DN698" t="s">
        <v>118</v>
      </c>
      <c r="DO698" t="s">
        <v>116</v>
      </c>
      <c r="DP698" t="s">
        <v>118</v>
      </c>
      <c r="DQ698" t="s">
        <v>118</v>
      </c>
      <c r="DR698" t="s">
        <v>118</v>
      </c>
      <c r="DS698" t="s">
        <v>118</v>
      </c>
      <c r="DT698" t="s">
        <v>118</v>
      </c>
      <c r="DU698" s="13"/>
      <c r="DV698">
        <v>4842</v>
      </c>
      <c r="DW698" t="s">
        <v>15583</v>
      </c>
      <c r="DX698" t="s">
        <v>895</v>
      </c>
      <c r="DY698" t="s">
        <v>15440</v>
      </c>
      <c r="DZ698" t="s">
        <v>15596</v>
      </c>
    </row>
    <row r="699" spans="1:130" x14ac:dyDescent="0.35">
      <c r="A699">
        <v>8827</v>
      </c>
      <c r="B699" t="s">
        <v>15600</v>
      </c>
      <c r="C699" t="s">
        <v>15601</v>
      </c>
      <c r="D699" s="2" t="str">
        <f>Table3[[#This Row],[f101matrik]]</f>
        <v>1240698</v>
      </c>
      <c r="E699" s="2" t="str">
        <f>Table3[[#This Row],[f101kdprogram]]</f>
        <v>Z022</v>
      </c>
      <c r="F699" s="2" t="str">
        <f>VLOOKUP(Table3[[#This Row],[Kod Program]],'lookup program'!$B$2:$D$33,3,0)</f>
        <v>ASASI PENGURUSAN DAN STRATEGI</v>
      </c>
      <c r="G699" s="2" t="str">
        <f>Table3[[#This Row],[f105blok]]</f>
        <v>JEBAT</v>
      </c>
      <c r="H699" s="60" t="str">
        <f>Table3[[#This Row],[f105bilik]]</f>
        <v>J-8-4</v>
      </c>
      <c r="I69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69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69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699" s="61">
        <f>Table3[[#This Row],[f101th_daftar]]</f>
        <v>45494.379618055558</v>
      </c>
      <c r="M699" s="65" t="str">
        <f>IF(Table3[[#This Row],[f101sesi]]=25,"Perdana",IF(Table3[[#This Row],[f101sesi]]=26,"Rayuan","Error"))</f>
        <v>Perdana</v>
      </c>
      <c r="N699" t="s">
        <v>15602</v>
      </c>
      <c r="O699" t="s">
        <v>15603</v>
      </c>
      <c r="P699" s="12">
        <v>38916</v>
      </c>
      <c r="Q699" t="s">
        <v>15604</v>
      </c>
      <c r="R699" t="s">
        <v>15605</v>
      </c>
      <c r="S699" t="s">
        <v>113</v>
      </c>
      <c r="T699" t="s">
        <v>114</v>
      </c>
      <c r="U699" t="s">
        <v>115</v>
      </c>
      <c r="V699" t="s">
        <v>115</v>
      </c>
      <c r="W699" t="s">
        <v>116</v>
      </c>
      <c r="X699" t="s">
        <v>117</v>
      </c>
      <c r="Y699" t="s">
        <v>118</v>
      </c>
      <c r="Z699" t="s">
        <v>116</v>
      </c>
      <c r="AA699" t="s">
        <v>338</v>
      </c>
      <c r="AB699" t="s">
        <v>191</v>
      </c>
      <c r="AC699" t="s">
        <v>510</v>
      </c>
      <c r="AD699" t="s">
        <v>367</v>
      </c>
      <c r="AE699" t="s">
        <v>15606</v>
      </c>
      <c r="AF699" t="s">
        <v>118</v>
      </c>
      <c r="AG699" t="s">
        <v>529</v>
      </c>
      <c r="AH699" t="s">
        <v>530</v>
      </c>
      <c r="AI699" t="s">
        <v>338</v>
      </c>
      <c r="AJ699" t="s">
        <v>542</v>
      </c>
      <c r="AK699" t="s">
        <v>545</v>
      </c>
      <c r="AL699" t="s">
        <v>15607</v>
      </c>
      <c r="AM699" t="s">
        <v>15607</v>
      </c>
      <c r="AN699" t="s">
        <v>118</v>
      </c>
      <c r="AO699" t="s">
        <v>15608</v>
      </c>
      <c r="AP699" t="s">
        <v>15609</v>
      </c>
      <c r="AQ699" t="s">
        <v>142</v>
      </c>
      <c r="AR699" t="s">
        <v>126</v>
      </c>
      <c r="AS699" t="s">
        <v>226</v>
      </c>
      <c r="AT699" t="s">
        <v>128</v>
      </c>
      <c r="AU699" t="s">
        <v>129</v>
      </c>
      <c r="AV699" t="s">
        <v>115</v>
      </c>
      <c r="AW699" t="s">
        <v>131</v>
      </c>
      <c r="AX699" t="s">
        <v>115</v>
      </c>
      <c r="AY699" t="s">
        <v>133</v>
      </c>
      <c r="AZ699" t="s">
        <v>115</v>
      </c>
      <c r="BA699" t="s">
        <v>135</v>
      </c>
      <c r="BB699" t="s">
        <v>134</v>
      </c>
      <c r="BC699" t="s">
        <v>136</v>
      </c>
      <c r="BD699" t="s">
        <v>115</v>
      </c>
      <c r="BE699" t="s">
        <v>137</v>
      </c>
      <c r="BF699" t="s">
        <v>125</v>
      </c>
      <c r="BG699" t="s">
        <v>139</v>
      </c>
      <c r="BH699" t="s">
        <v>125</v>
      </c>
      <c r="BI699" t="s">
        <v>140</v>
      </c>
      <c r="BJ699" t="s">
        <v>125</v>
      </c>
      <c r="BK699" t="s">
        <v>141</v>
      </c>
      <c r="BL699" t="s">
        <v>130</v>
      </c>
      <c r="BM699" t="s">
        <v>143</v>
      </c>
      <c r="BN699" t="s">
        <v>144</v>
      </c>
      <c r="BO699" t="s">
        <v>143</v>
      </c>
      <c r="BP699" t="s">
        <v>144</v>
      </c>
      <c r="BQ699" t="s">
        <v>143</v>
      </c>
      <c r="BR699" t="s">
        <v>144</v>
      </c>
      <c r="BS699" t="s">
        <v>118</v>
      </c>
      <c r="BT699" t="s">
        <v>118</v>
      </c>
      <c r="BU699" t="s">
        <v>118</v>
      </c>
      <c r="BV699" t="s">
        <v>118</v>
      </c>
      <c r="BW699" t="s">
        <v>118</v>
      </c>
      <c r="BX699" t="s">
        <v>118</v>
      </c>
      <c r="BY699" t="s">
        <v>118</v>
      </c>
      <c r="BZ699" t="s">
        <v>118</v>
      </c>
      <c r="CA699" t="s">
        <v>118</v>
      </c>
      <c r="CB699" t="s">
        <v>118</v>
      </c>
      <c r="CC699" t="s">
        <v>118</v>
      </c>
      <c r="CD699" t="s">
        <v>118</v>
      </c>
      <c r="CE699" s="12"/>
      <c r="CF699" t="s">
        <v>118</v>
      </c>
      <c r="CG699" t="s">
        <v>145</v>
      </c>
      <c r="CH699" t="s">
        <v>162</v>
      </c>
      <c r="CI699" t="s">
        <v>117</v>
      </c>
      <c r="CJ699" t="s">
        <v>115</v>
      </c>
      <c r="CK699" t="s">
        <v>125</v>
      </c>
      <c r="CL699" t="s">
        <v>134</v>
      </c>
      <c r="CM699" t="s">
        <v>157</v>
      </c>
      <c r="CN699" t="s">
        <v>128</v>
      </c>
      <c r="CO699" t="s">
        <v>389</v>
      </c>
      <c r="CP699" t="s">
        <v>15610</v>
      </c>
      <c r="CQ699" t="s">
        <v>15611</v>
      </c>
      <c r="CR699">
        <v>25</v>
      </c>
      <c r="CS699" t="s">
        <v>4362</v>
      </c>
      <c r="CT699" t="s">
        <v>204</v>
      </c>
      <c r="CU699" t="s">
        <v>142</v>
      </c>
      <c r="CV699" t="s">
        <v>125</v>
      </c>
      <c r="CW699" t="s">
        <v>134</v>
      </c>
      <c r="CX699" t="s">
        <v>118</v>
      </c>
      <c r="CY699" t="s">
        <v>132</v>
      </c>
      <c r="CZ699" t="s">
        <v>126</v>
      </c>
      <c r="DA699" t="s">
        <v>15612</v>
      </c>
      <c r="DB699" t="s">
        <v>15613</v>
      </c>
      <c r="DC699" t="s">
        <v>15614</v>
      </c>
      <c r="DD699" t="s">
        <v>115</v>
      </c>
      <c r="DE699" s="13">
        <v>45472.643634259257</v>
      </c>
      <c r="DF699" s="13"/>
      <c r="DG699" t="s">
        <v>118</v>
      </c>
      <c r="DH699" t="s">
        <v>118</v>
      </c>
      <c r="DI699" t="s">
        <v>132</v>
      </c>
      <c r="DJ699" t="s">
        <v>115</v>
      </c>
      <c r="DK699" s="13">
        <v>45494.379618055558</v>
      </c>
      <c r="DL699" t="s">
        <v>4366</v>
      </c>
      <c r="DM699" t="s">
        <v>4367</v>
      </c>
      <c r="DN699" t="s">
        <v>118</v>
      </c>
      <c r="DO699" t="s">
        <v>163</v>
      </c>
      <c r="DP699" t="s">
        <v>118</v>
      </c>
      <c r="DQ699" t="s">
        <v>118</v>
      </c>
      <c r="DR699" t="s">
        <v>118</v>
      </c>
      <c r="DS699" t="s">
        <v>118</v>
      </c>
      <c r="DT699" t="s">
        <v>118</v>
      </c>
      <c r="DU699" s="13"/>
      <c r="DV699">
        <v>4843</v>
      </c>
      <c r="DW699" t="s">
        <v>15600</v>
      </c>
      <c r="DX699" t="s">
        <v>895</v>
      </c>
      <c r="DY699" t="s">
        <v>15440</v>
      </c>
      <c r="DZ699" t="s">
        <v>15611</v>
      </c>
    </row>
    <row r="700" spans="1:130" x14ac:dyDescent="0.35">
      <c r="A700">
        <v>8475</v>
      </c>
      <c r="B700" t="s">
        <v>15615</v>
      </c>
      <c r="C700" t="s">
        <v>15616</v>
      </c>
      <c r="D700" s="2" t="str">
        <f>Table3[[#This Row],[f101matrik]]</f>
        <v>1240699</v>
      </c>
      <c r="E700" s="2" t="str">
        <f>Table3[[#This Row],[f101kdprogram]]</f>
        <v>Z022</v>
      </c>
      <c r="F700" s="2" t="str">
        <f>VLOOKUP(Table3[[#This Row],[Kod Program]],'lookup program'!$B$2:$D$33,3,0)</f>
        <v>ASASI PENGURUSAN DAN STRATEGI</v>
      </c>
      <c r="G700" s="2" t="str">
        <f>Table3[[#This Row],[f105blok]]</f>
        <v>LEMBAH</v>
      </c>
      <c r="H700" s="60" t="str">
        <f>Table3[[#This Row],[f105bilik]]</f>
        <v>B-2-7</v>
      </c>
      <c r="I70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0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0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700" s="61">
        <f>Table3[[#This Row],[f101th_daftar]]</f>
        <v>45494.380752314813</v>
      </c>
      <c r="M700" s="65" t="str">
        <f>IF(Table3[[#This Row],[f101sesi]]=25,"Perdana",IF(Table3[[#This Row],[f101sesi]]=26,"Rayuan","Error"))</f>
        <v>Perdana</v>
      </c>
      <c r="N700" t="s">
        <v>15617</v>
      </c>
      <c r="O700" t="s">
        <v>15618</v>
      </c>
      <c r="P700" s="12">
        <v>38782</v>
      </c>
      <c r="Q700" t="s">
        <v>15619</v>
      </c>
      <c r="R700" t="s">
        <v>15620</v>
      </c>
      <c r="S700" t="s">
        <v>113</v>
      </c>
      <c r="T700" t="s">
        <v>177</v>
      </c>
      <c r="U700" t="s">
        <v>115</v>
      </c>
      <c r="V700" t="s">
        <v>115</v>
      </c>
      <c r="W700" t="s">
        <v>116</v>
      </c>
      <c r="X700" t="s">
        <v>117</v>
      </c>
      <c r="Y700" t="s">
        <v>118</v>
      </c>
      <c r="Z700" t="s">
        <v>116</v>
      </c>
      <c r="AA700" t="s">
        <v>238</v>
      </c>
      <c r="AB700" t="s">
        <v>385</v>
      </c>
      <c r="AC700" t="s">
        <v>6961</v>
      </c>
      <c r="AD700" t="s">
        <v>636</v>
      </c>
      <c r="AE700" t="s">
        <v>15621</v>
      </c>
      <c r="AF700" t="s">
        <v>15622</v>
      </c>
      <c r="AG700" t="s">
        <v>637</v>
      </c>
      <c r="AH700" t="s">
        <v>638</v>
      </c>
      <c r="AI700" t="s">
        <v>218</v>
      </c>
      <c r="AJ700" t="s">
        <v>291</v>
      </c>
      <c r="AK700" t="s">
        <v>537</v>
      </c>
      <c r="AL700" t="s">
        <v>15623</v>
      </c>
      <c r="AM700" t="s">
        <v>15623</v>
      </c>
      <c r="AN700" t="s">
        <v>118</v>
      </c>
      <c r="AO700" t="s">
        <v>15624</v>
      </c>
      <c r="AP700" t="s">
        <v>15625</v>
      </c>
      <c r="AQ700" t="s">
        <v>130</v>
      </c>
      <c r="AR700" t="s">
        <v>126</v>
      </c>
      <c r="AS700" t="s">
        <v>226</v>
      </c>
      <c r="AT700" t="s">
        <v>128</v>
      </c>
      <c r="AU700" t="s">
        <v>129</v>
      </c>
      <c r="AV700" t="s">
        <v>130</v>
      </c>
      <c r="AW700" t="s">
        <v>131</v>
      </c>
      <c r="AX700" t="s">
        <v>115</v>
      </c>
      <c r="AY700" t="s">
        <v>133</v>
      </c>
      <c r="AZ700" t="s">
        <v>115</v>
      </c>
      <c r="BA700" t="s">
        <v>135</v>
      </c>
      <c r="BB700" t="s">
        <v>130</v>
      </c>
      <c r="BC700" t="s">
        <v>136</v>
      </c>
      <c r="BD700" t="s">
        <v>115</v>
      </c>
      <c r="BE700" t="s">
        <v>137</v>
      </c>
      <c r="BF700" t="s">
        <v>142</v>
      </c>
      <c r="BG700" t="s">
        <v>139</v>
      </c>
      <c r="BH700" t="s">
        <v>125</v>
      </c>
      <c r="BI700" t="s">
        <v>140</v>
      </c>
      <c r="BJ700" t="s">
        <v>157</v>
      </c>
      <c r="BK700" t="s">
        <v>141</v>
      </c>
      <c r="BL700" t="s">
        <v>125</v>
      </c>
      <c r="BM700" t="s">
        <v>143</v>
      </c>
      <c r="BN700" t="s">
        <v>144</v>
      </c>
      <c r="BO700" t="s">
        <v>143</v>
      </c>
      <c r="BP700" t="s">
        <v>144</v>
      </c>
      <c r="BQ700" t="s">
        <v>143</v>
      </c>
      <c r="BR700" t="s">
        <v>144</v>
      </c>
      <c r="BS700" t="s">
        <v>118</v>
      </c>
      <c r="BT700" t="s">
        <v>118</v>
      </c>
      <c r="BU700" t="s">
        <v>118</v>
      </c>
      <c r="BV700" t="s">
        <v>118</v>
      </c>
      <c r="BW700" t="s">
        <v>118</v>
      </c>
      <c r="BX700" t="s">
        <v>118</v>
      </c>
      <c r="BY700" t="s">
        <v>118</v>
      </c>
      <c r="BZ700" t="s">
        <v>118</v>
      </c>
      <c r="CA700" t="s">
        <v>118</v>
      </c>
      <c r="CB700" t="s">
        <v>118</v>
      </c>
      <c r="CC700" t="s">
        <v>118</v>
      </c>
      <c r="CD700" t="s">
        <v>118</v>
      </c>
      <c r="CE700" s="12"/>
      <c r="CF700" t="s">
        <v>118</v>
      </c>
      <c r="CG700" t="s">
        <v>145</v>
      </c>
      <c r="CH700" t="s">
        <v>162</v>
      </c>
      <c r="CI700" t="s">
        <v>117</v>
      </c>
      <c r="CJ700" t="s">
        <v>134</v>
      </c>
      <c r="CK700" t="s">
        <v>130</v>
      </c>
      <c r="CL700" t="s">
        <v>134</v>
      </c>
      <c r="CM700" t="s">
        <v>130</v>
      </c>
      <c r="CN700" t="s">
        <v>128</v>
      </c>
      <c r="CO700" t="s">
        <v>487</v>
      </c>
      <c r="CP700" t="s">
        <v>15626</v>
      </c>
      <c r="CQ700" t="s">
        <v>15627</v>
      </c>
      <c r="CR700">
        <v>25</v>
      </c>
      <c r="CS700" t="s">
        <v>4362</v>
      </c>
      <c r="CT700" t="s">
        <v>204</v>
      </c>
      <c r="CU700" t="s">
        <v>130</v>
      </c>
      <c r="CV700" t="s">
        <v>130</v>
      </c>
      <c r="CW700" t="s">
        <v>134</v>
      </c>
      <c r="CX700" t="s">
        <v>118</v>
      </c>
      <c r="CY700" t="s">
        <v>132</v>
      </c>
      <c r="CZ700" t="s">
        <v>126</v>
      </c>
      <c r="DA700" t="s">
        <v>15628</v>
      </c>
      <c r="DB700" t="s">
        <v>15629</v>
      </c>
      <c r="DC700" t="s">
        <v>15630</v>
      </c>
      <c r="DD700" t="s">
        <v>115</v>
      </c>
      <c r="DE700" s="13">
        <v>45473.010659722226</v>
      </c>
      <c r="DF700" s="13"/>
      <c r="DG700" t="s">
        <v>118</v>
      </c>
      <c r="DH700" t="s">
        <v>118</v>
      </c>
      <c r="DI700" t="s">
        <v>132</v>
      </c>
      <c r="DJ700" t="s">
        <v>115</v>
      </c>
      <c r="DK700" s="13">
        <v>45494.380752314813</v>
      </c>
      <c r="DL700" t="s">
        <v>4366</v>
      </c>
      <c r="DM700" t="s">
        <v>4387</v>
      </c>
      <c r="DN700" t="s">
        <v>118</v>
      </c>
      <c r="DO700" t="s">
        <v>163</v>
      </c>
      <c r="DP700" t="s">
        <v>118</v>
      </c>
      <c r="DQ700" t="s">
        <v>118</v>
      </c>
      <c r="DR700" t="s">
        <v>118</v>
      </c>
      <c r="DS700" t="s">
        <v>118</v>
      </c>
      <c r="DT700" t="s">
        <v>118</v>
      </c>
      <c r="DU700" s="13"/>
      <c r="DV700">
        <v>4844</v>
      </c>
      <c r="DW700" t="s">
        <v>15615</v>
      </c>
      <c r="DX700" t="s">
        <v>4388</v>
      </c>
      <c r="DY700" t="s">
        <v>14357</v>
      </c>
      <c r="DZ700" t="s">
        <v>15627</v>
      </c>
    </row>
    <row r="701" spans="1:130" x14ac:dyDescent="0.35">
      <c r="A701">
        <v>8913</v>
      </c>
      <c r="B701" t="s">
        <v>15631</v>
      </c>
      <c r="C701" t="s">
        <v>15632</v>
      </c>
      <c r="D701" s="2" t="str">
        <f>Table3[[#This Row],[f101matrik]]</f>
        <v>1240700</v>
      </c>
      <c r="E701" s="2" t="str">
        <f>Table3[[#This Row],[f101kdprogram]]</f>
        <v>Z022</v>
      </c>
      <c r="F701" s="2" t="str">
        <f>VLOOKUP(Table3[[#This Row],[Kod Program]],'lookup program'!$B$2:$D$33,3,0)</f>
        <v>ASASI PENGURUSAN DAN STRATEGI</v>
      </c>
      <c r="G701" s="2" t="str">
        <f>Table3[[#This Row],[f105blok]]</f>
        <v>JEBAT</v>
      </c>
      <c r="H701" s="60" t="str">
        <f>Table3[[#This Row],[f105bilik]]</f>
        <v/>
      </c>
      <c r="I701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701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701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701" s="57">
        <f>Table3[[#This Row],[f101th_daftar]]</f>
        <v>0</v>
      </c>
      <c r="M701" s="65" t="str">
        <f>IF(Table3[[#This Row],[f101sesi]]=25,"Perdana",IF(Table3[[#This Row],[f101sesi]]=26,"Rayuan","Error"))</f>
        <v>Perdana</v>
      </c>
      <c r="N701" t="s">
        <v>15633</v>
      </c>
      <c r="O701" t="s">
        <v>15634</v>
      </c>
      <c r="P701" s="12">
        <v>38946</v>
      </c>
      <c r="Q701" t="s">
        <v>15635</v>
      </c>
      <c r="R701" t="s">
        <v>15636</v>
      </c>
      <c r="S701" t="s">
        <v>212</v>
      </c>
      <c r="T701" t="s">
        <v>114</v>
      </c>
      <c r="U701" t="s">
        <v>125</v>
      </c>
      <c r="V701" t="s">
        <v>115</v>
      </c>
      <c r="W701" t="s">
        <v>213</v>
      </c>
      <c r="X701" t="s">
        <v>117</v>
      </c>
      <c r="Y701" t="s">
        <v>118</v>
      </c>
      <c r="Z701" t="s">
        <v>116</v>
      </c>
      <c r="AA701" t="s">
        <v>119</v>
      </c>
      <c r="AB701" t="s">
        <v>134</v>
      </c>
      <c r="AC701" t="s">
        <v>134</v>
      </c>
      <c r="AD701" t="s">
        <v>118</v>
      </c>
      <c r="AE701" t="s">
        <v>15637</v>
      </c>
      <c r="AF701" t="s">
        <v>15638</v>
      </c>
      <c r="AG701" t="s">
        <v>15639</v>
      </c>
      <c r="AH701" t="s">
        <v>14205</v>
      </c>
      <c r="AI701" t="s">
        <v>119</v>
      </c>
      <c r="AJ701" t="s">
        <v>118</v>
      </c>
      <c r="AK701" t="s">
        <v>118</v>
      </c>
      <c r="AL701" t="s">
        <v>15640</v>
      </c>
      <c r="AM701" t="s">
        <v>118</v>
      </c>
      <c r="AN701" t="s">
        <v>118</v>
      </c>
      <c r="AO701" t="s">
        <v>15641</v>
      </c>
      <c r="AP701" t="s">
        <v>15642</v>
      </c>
      <c r="AQ701" t="s">
        <v>125</v>
      </c>
      <c r="AR701" t="s">
        <v>126</v>
      </c>
      <c r="AS701" t="s">
        <v>226</v>
      </c>
      <c r="AT701" t="s">
        <v>128</v>
      </c>
      <c r="AU701" t="s">
        <v>129</v>
      </c>
      <c r="AV701" t="s">
        <v>132</v>
      </c>
      <c r="AW701" t="s">
        <v>131</v>
      </c>
      <c r="AX701" t="s">
        <v>115</v>
      </c>
      <c r="AY701" t="s">
        <v>172</v>
      </c>
      <c r="AZ701" t="s">
        <v>134</v>
      </c>
      <c r="BA701" t="s">
        <v>135</v>
      </c>
      <c r="BB701" t="s">
        <v>134</v>
      </c>
      <c r="BC701" t="s">
        <v>136</v>
      </c>
      <c r="BD701" t="s">
        <v>134</v>
      </c>
      <c r="BE701" t="s">
        <v>137</v>
      </c>
      <c r="BF701" t="s">
        <v>132</v>
      </c>
      <c r="BG701" t="s">
        <v>173</v>
      </c>
      <c r="BH701" t="s">
        <v>134</v>
      </c>
      <c r="BI701" t="s">
        <v>139</v>
      </c>
      <c r="BJ701" t="s">
        <v>130</v>
      </c>
      <c r="BK701" t="s">
        <v>140</v>
      </c>
      <c r="BL701" t="s">
        <v>132</v>
      </c>
      <c r="BM701" t="s">
        <v>143</v>
      </c>
      <c r="BN701" t="s">
        <v>144</v>
      </c>
      <c r="BO701" t="s">
        <v>143</v>
      </c>
      <c r="BP701" t="s">
        <v>144</v>
      </c>
      <c r="BQ701" t="s">
        <v>143</v>
      </c>
      <c r="BR701" t="s">
        <v>144</v>
      </c>
      <c r="BS701" t="s">
        <v>118</v>
      </c>
      <c r="BT701" t="s">
        <v>118</v>
      </c>
      <c r="BU701" t="s">
        <v>118</v>
      </c>
      <c r="BV701" t="s">
        <v>118</v>
      </c>
      <c r="BW701" t="s">
        <v>118</v>
      </c>
      <c r="BX701" t="s">
        <v>118</v>
      </c>
      <c r="BY701" t="s">
        <v>118</v>
      </c>
      <c r="BZ701" t="s">
        <v>118</v>
      </c>
      <c r="CA701" t="s">
        <v>118</v>
      </c>
      <c r="CB701" t="s">
        <v>118</v>
      </c>
      <c r="CC701" t="s">
        <v>118</v>
      </c>
      <c r="CD701" t="s">
        <v>118</v>
      </c>
      <c r="CE701" s="12"/>
      <c r="CF701" t="s">
        <v>118</v>
      </c>
      <c r="CG701" t="s">
        <v>351</v>
      </c>
      <c r="CH701" t="s">
        <v>162</v>
      </c>
      <c r="CI701" t="s">
        <v>374</v>
      </c>
      <c r="CJ701" t="s">
        <v>125</v>
      </c>
      <c r="CK701" t="s">
        <v>115</v>
      </c>
      <c r="CL701" t="s">
        <v>130</v>
      </c>
      <c r="CM701" t="s">
        <v>154</v>
      </c>
      <c r="CN701" t="s">
        <v>128</v>
      </c>
      <c r="CO701" t="s">
        <v>314</v>
      </c>
      <c r="CP701" t="s">
        <v>15643</v>
      </c>
      <c r="CQ701" t="s">
        <v>15644</v>
      </c>
      <c r="CR701">
        <v>25</v>
      </c>
      <c r="CS701" t="s">
        <v>4362</v>
      </c>
      <c r="CT701" t="s">
        <v>204</v>
      </c>
      <c r="CU701" t="s">
        <v>130</v>
      </c>
      <c r="CV701" t="s">
        <v>115</v>
      </c>
      <c r="CW701" t="s">
        <v>118</v>
      </c>
      <c r="CX701" t="s">
        <v>118</v>
      </c>
      <c r="CY701" t="s">
        <v>118</v>
      </c>
      <c r="CZ701" t="s">
        <v>126</v>
      </c>
      <c r="DA701" t="s">
        <v>118</v>
      </c>
      <c r="DB701" t="s">
        <v>118</v>
      </c>
      <c r="DC701" t="s">
        <v>118</v>
      </c>
      <c r="DD701" t="s">
        <v>134</v>
      </c>
      <c r="DE701" s="13"/>
      <c r="DF701" s="13"/>
      <c r="DG701" t="s">
        <v>118</v>
      </c>
      <c r="DH701" t="s">
        <v>118</v>
      </c>
      <c r="DI701" t="s">
        <v>134</v>
      </c>
      <c r="DJ701" t="s">
        <v>134</v>
      </c>
      <c r="DK701" s="13"/>
      <c r="DL701" t="s">
        <v>4366</v>
      </c>
      <c r="DM701" t="s">
        <v>4367</v>
      </c>
      <c r="DN701" t="s">
        <v>118</v>
      </c>
      <c r="DO701" t="s">
        <v>118</v>
      </c>
      <c r="DP701" t="s">
        <v>118</v>
      </c>
      <c r="DQ701" t="s">
        <v>115</v>
      </c>
      <c r="DR701" t="s">
        <v>118</v>
      </c>
      <c r="DS701" t="s">
        <v>118</v>
      </c>
      <c r="DT701" t="s">
        <v>118</v>
      </c>
      <c r="DU701" s="13"/>
      <c r="DV701">
        <v>4845</v>
      </c>
      <c r="DW701" t="s">
        <v>15631</v>
      </c>
      <c r="DX701" t="s">
        <v>895</v>
      </c>
      <c r="DY701" t="s">
        <v>118</v>
      </c>
      <c r="DZ701" t="s">
        <v>15644</v>
      </c>
    </row>
    <row r="702" spans="1:130" x14ac:dyDescent="0.35">
      <c r="A702">
        <v>9080</v>
      </c>
      <c r="B702" t="s">
        <v>15645</v>
      </c>
      <c r="C702" t="s">
        <v>15646</v>
      </c>
      <c r="D702" s="2" t="str">
        <f>Table3[[#This Row],[f101matrik]]</f>
        <v>1240701</v>
      </c>
      <c r="E702" s="2" t="str">
        <f>Table3[[#This Row],[f101kdprogram]]</f>
        <v>Z022</v>
      </c>
      <c r="F702" s="2" t="str">
        <f>VLOOKUP(Table3[[#This Row],[Kod Program]],'lookup program'!$B$2:$D$33,3,0)</f>
        <v>ASASI PENGURUSAN DAN STRATEGI</v>
      </c>
      <c r="G702" s="2" t="str">
        <f>Table3[[#This Row],[f105blok]]</f>
        <v>JEBAT</v>
      </c>
      <c r="H702" s="60" t="str">
        <f>Table3[[#This Row],[f105bilik]]</f>
        <v>J-9-3</v>
      </c>
      <c r="I70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0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02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702" s="61">
        <f>Table3[[#This Row],[f101th_daftar]]</f>
        <v>45494.395439814813</v>
      </c>
      <c r="M702" s="65" t="str">
        <f>IF(Table3[[#This Row],[f101sesi]]=25,"Perdana",IF(Table3[[#This Row],[f101sesi]]=26,"Rayuan","Error"))</f>
        <v>Perdana</v>
      </c>
      <c r="N702" t="s">
        <v>15647</v>
      </c>
      <c r="O702" t="s">
        <v>15648</v>
      </c>
      <c r="P702" s="12">
        <v>38999</v>
      </c>
      <c r="Q702" t="s">
        <v>15649</v>
      </c>
      <c r="R702" t="s">
        <v>118</v>
      </c>
      <c r="S702" t="s">
        <v>212</v>
      </c>
      <c r="T702" t="s">
        <v>114</v>
      </c>
      <c r="U702" t="s">
        <v>115</v>
      </c>
      <c r="V702" t="s">
        <v>115</v>
      </c>
      <c r="W702" t="s">
        <v>213</v>
      </c>
      <c r="X702" t="s">
        <v>117</v>
      </c>
      <c r="Y702" t="s">
        <v>118</v>
      </c>
      <c r="Z702" t="s">
        <v>116</v>
      </c>
      <c r="AA702" t="s">
        <v>238</v>
      </c>
      <c r="AB702" t="s">
        <v>15650</v>
      </c>
      <c r="AC702" t="s">
        <v>11374</v>
      </c>
      <c r="AD702" t="s">
        <v>15651</v>
      </c>
      <c r="AE702" t="s">
        <v>15652</v>
      </c>
      <c r="AF702" t="s">
        <v>15653</v>
      </c>
      <c r="AG702" t="s">
        <v>506</v>
      </c>
      <c r="AH702" t="s">
        <v>507</v>
      </c>
      <c r="AI702" t="s">
        <v>149</v>
      </c>
      <c r="AJ702" t="s">
        <v>153</v>
      </c>
      <c r="AK702" t="s">
        <v>533</v>
      </c>
      <c r="AL702" t="s">
        <v>15654</v>
      </c>
      <c r="AM702" t="s">
        <v>15655</v>
      </c>
      <c r="AN702" t="s">
        <v>118</v>
      </c>
      <c r="AO702" t="s">
        <v>15656</v>
      </c>
      <c r="AP702" t="s">
        <v>210</v>
      </c>
      <c r="AQ702" t="s">
        <v>132</v>
      </c>
      <c r="AR702" t="s">
        <v>126</v>
      </c>
      <c r="AS702" t="s">
        <v>226</v>
      </c>
      <c r="AT702" t="s">
        <v>154</v>
      </c>
      <c r="AU702" t="s">
        <v>129</v>
      </c>
      <c r="AV702" t="s">
        <v>132</v>
      </c>
      <c r="AW702" t="s">
        <v>131</v>
      </c>
      <c r="AX702" t="s">
        <v>130</v>
      </c>
      <c r="AY702" t="s">
        <v>133</v>
      </c>
      <c r="AZ702" t="s">
        <v>132</v>
      </c>
      <c r="BA702" t="s">
        <v>135</v>
      </c>
      <c r="BB702" t="s">
        <v>115</v>
      </c>
      <c r="BC702" t="s">
        <v>136</v>
      </c>
      <c r="BD702" t="s">
        <v>132</v>
      </c>
      <c r="BE702" t="s">
        <v>156</v>
      </c>
      <c r="BF702" t="s">
        <v>132</v>
      </c>
      <c r="BG702" t="s">
        <v>137</v>
      </c>
      <c r="BH702" t="s">
        <v>128</v>
      </c>
      <c r="BI702" t="s">
        <v>173</v>
      </c>
      <c r="BJ702" t="s">
        <v>115</v>
      </c>
      <c r="BK702" t="s">
        <v>143</v>
      </c>
      <c r="BL702" t="s">
        <v>144</v>
      </c>
      <c r="BM702" t="s">
        <v>143</v>
      </c>
      <c r="BN702" t="s">
        <v>144</v>
      </c>
      <c r="BO702" t="s">
        <v>143</v>
      </c>
      <c r="BP702" t="s">
        <v>144</v>
      </c>
      <c r="BQ702" t="s">
        <v>143</v>
      </c>
      <c r="BR702" t="s">
        <v>144</v>
      </c>
      <c r="BS702" t="s">
        <v>118</v>
      </c>
      <c r="BT702" t="s">
        <v>118</v>
      </c>
      <c r="BU702" t="s">
        <v>118</v>
      </c>
      <c r="BV702" t="s">
        <v>118</v>
      </c>
      <c r="BW702" t="s">
        <v>118</v>
      </c>
      <c r="BX702" t="s">
        <v>118</v>
      </c>
      <c r="BY702" t="s">
        <v>118</v>
      </c>
      <c r="BZ702" t="s">
        <v>118</v>
      </c>
      <c r="CA702" t="s">
        <v>118</v>
      </c>
      <c r="CB702" t="s">
        <v>118</v>
      </c>
      <c r="CC702" t="s">
        <v>118</v>
      </c>
      <c r="CD702" t="s">
        <v>118</v>
      </c>
      <c r="CE702" s="12"/>
      <c r="CF702" t="s">
        <v>118</v>
      </c>
      <c r="CG702" t="s">
        <v>351</v>
      </c>
      <c r="CH702" t="s">
        <v>162</v>
      </c>
      <c r="CI702" t="s">
        <v>175</v>
      </c>
      <c r="CJ702" t="s">
        <v>134</v>
      </c>
      <c r="CK702" t="s">
        <v>132</v>
      </c>
      <c r="CL702" t="s">
        <v>125</v>
      </c>
      <c r="CM702" t="s">
        <v>142</v>
      </c>
      <c r="CN702" t="s">
        <v>138</v>
      </c>
      <c r="CO702" t="s">
        <v>273</v>
      </c>
      <c r="CP702" t="s">
        <v>15657</v>
      </c>
      <c r="CQ702" t="s">
        <v>15658</v>
      </c>
      <c r="CR702">
        <v>25</v>
      </c>
      <c r="CS702" t="s">
        <v>4362</v>
      </c>
      <c r="CT702" t="s">
        <v>204</v>
      </c>
      <c r="CU702" t="s">
        <v>132</v>
      </c>
      <c r="CV702" t="s">
        <v>132</v>
      </c>
      <c r="CW702" t="s">
        <v>134</v>
      </c>
      <c r="CX702" t="s">
        <v>118</v>
      </c>
      <c r="CY702" t="s">
        <v>132</v>
      </c>
      <c r="CZ702" t="s">
        <v>126</v>
      </c>
      <c r="DA702" t="s">
        <v>15659</v>
      </c>
      <c r="DB702" t="s">
        <v>15660</v>
      </c>
      <c r="DC702" t="s">
        <v>15661</v>
      </c>
      <c r="DD702" t="s">
        <v>115</v>
      </c>
      <c r="DE702" s="13">
        <v>45472.508576388886</v>
      </c>
      <c r="DF702" s="13"/>
      <c r="DG702" t="s">
        <v>118</v>
      </c>
      <c r="DH702" t="s">
        <v>118</v>
      </c>
      <c r="DI702" t="s">
        <v>132</v>
      </c>
      <c r="DJ702" t="s">
        <v>115</v>
      </c>
      <c r="DK702" s="13">
        <v>45494.395439814813</v>
      </c>
      <c r="DL702" t="s">
        <v>4366</v>
      </c>
      <c r="DM702" t="s">
        <v>4367</v>
      </c>
      <c r="DN702" t="s">
        <v>118</v>
      </c>
      <c r="DO702" t="s">
        <v>116</v>
      </c>
      <c r="DP702" t="s">
        <v>118</v>
      </c>
      <c r="DQ702" t="s">
        <v>118</v>
      </c>
      <c r="DR702" t="s">
        <v>118</v>
      </c>
      <c r="DS702" t="s">
        <v>118</v>
      </c>
      <c r="DT702" t="s">
        <v>118</v>
      </c>
      <c r="DU702" s="13"/>
      <c r="DV702">
        <v>4846</v>
      </c>
      <c r="DW702" t="s">
        <v>15645</v>
      </c>
      <c r="DX702" t="s">
        <v>895</v>
      </c>
      <c r="DY702" t="s">
        <v>15662</v>
      </c>
      <c r="DZ702" t="s">
        <v>15658</v>
      </c>
    </row>
    <row r="703" spans="1:130" x14ac:dyDescent="0.35">
      <c r="A703">
        <v>8292</v>
      </c>
      <c r="B703" t="s">
        <v>15663</v>
      </c>
      <c r="C703" t="s">
        <v>15664</v>
      </c>
      <c r="D703" s="2" t="str">
        <f>Table3[[#This Row],[f101matrik]]</f>
        <v>1240702</v>
      </c>
      <c r="E703" s="2" t="str">
        <f>Table3[[#This Row],[f101kdprogram]]</f>
        <v>Z022</v>
      </c>
      <c r="F703" s="2" t="str">
        <f>VLOOKUP(Table3[[#This Row],[Kod Program]],'lookup program'!$B$2:$D$33,3,0)</f>
        <v>ASASI PENGURUSAN DAN STRATEGI</v>
      </c>
      <c r="G703" s="2" t="str">
        <f>Table3[[#This Row],[f105blok]]</f>
        <v>JEBAT</v>
      </c>
      <c r="H703" s="60" t="str">
        <f>Table3[[#This Row],[f105bilik]]</f>
        <v>J-9-3</v>
      </c>
      <c r="I70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03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703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703" s="57">
        <f>Table3[[#This Row],[f101th_daftar]]</f>
        <v>0</v>
      </c>
      <c r="M703" s="65" t="str">
        <f>IF(Table3[[#This Row],[f101sesi]]=25,"Perdana",IF(Table3[[#This Row],[f101sesi]]=26,"Rayuan","Error"))</f>
        <v>Perdana</v>
      </c>
      <c r="N703" t="s">
        <v>15665</v>
      </c>
      <c r="O703" t="s">
        <v>15666</v>
      </c>
      <c r="P703" s="12">
        <v>38470</v>
      </c>
      <c r="Q703" t="s">
        <v>15667</v>
      </c>
      <c r="R703" t="s">
        <v>15668</v>
      </c>
      <c r="S703" t="s">
        <v>212</v>
      </c>
      <c r="T703" t="s">
        <v>114</v>
      </c>
      <c r="U703" t="s">
        <v>115</v>
      </c>
      <c r="V703" t="s">
        <v>115</v>
      </c>
      <c r="W703" t="s">
        <v>213</v>
      </c>
      <c r="X703" t="s">
        <v>117</v>
      </c>
      <c r="Y703" t="s">
        <v>118</v>
      </c>
      <c r="Z703" t="s">
        <v>116</v>
      </c>
      <c r="AA703" t="s">
        <v>287</v>
      </c>
      <c r="AB703" t="s">
        <v>288</v>
      </c>
      <c r="AC703" t="s">
        <v>289</v>
      </c>
      <c r="AD703" t="s">
        <v>122</v>
      </c>
      <c r="AE703" t="s">
        <v>15669</v>
      </c>
      <c r="AF703" t="s">
        <v>15670</v>
      </c>
      <c r="AG703" t="s">
        <v>15670</v>
      </c>
      <c r="AH703" t="s">
        <v>290</v>
      </c>
      <c r="AI703" t="s">
        <v>238</v>
      </c>
      <c r="AJ703" t="s">
        <v>291</v>
      </c>
      <c r="AK703" t="s">
        <v>292</v>
      </c>
      <c r="AL703" t="s">
        <v>15671</v>
      </c>
      <c r="AM703" t="s">
        <v>15671</v>
      </c>
      <c r="AN703" t="s">
        <v>118</v>
      </c>
      <c r="AO703" t="s">
        <v>15672</v>
      </c>
      <c r="AP703" t="s">
        <v>293</v>
      </c>
      <c r="AQ703" t="s">
        <v>130</v>
      </c>
      <c r="AR703" t="s">
        <v>116</v>
      </c>
      <c r="AS703" t="s">
        <v>127</v>
      </c>
      <c r="AT703" t="s">
        <v>128</v>
      </c>
      <c r="AU703" t="s">
        <v>129</v>
      </c>
      <c r="AV703" t="s">
        <v>115</v>
      </c>
      <c r="AW703" t="s">
        <v>131</v>
      </c>
      <c r="AX703" t="s">
        <v>132</v>
      </c>
      <c r="AY703" t="s">
        <v>133</v>
      </c>
      <c r="AZ703" t="s">
        <v>132</v>
      </c>
      <c r="BA703" t="s">
        <v>135</v>
      </c>
      <c r="BB703" t="s">
        <v>132</v>
      </c>
      <c r="BC703" t="s">
        <v>136</v>
      </c>
      <c r="BD703" t="s">
        <v>115</v>
      </c>
      <c r="BE703" t="s">
        <v>137</v>
      </c>
      <c r="BF703" t="s">
        <v>154</v>
      </c>
      <c r="BG703" t="s">
        <v>139</v>
      </c>
      <c r="BH703" t="s">
        <v>157</v>
      </c>
      <c r="BI703" t="s">
        <v>140</v>
      </c>
      <c r="BJ703" t="s">
        <v>138</v>
      </c>
      <c r="BK703" t="s">
        <v>141</v>
      </c>
      <c r="BL703" t="s">
        <v>130</v>
      </c>
      <c r="BM703" t="s">
        <v>143</v>
      </c>
      <c r="BN703" t="s">
        <v>144</v>
      </c>
      <c r="BO703" t="s">
        <v>143</v>
      </c>
      <c r="BP703" t="s">
        <v>144</v>
      </c>
      <c r="BQ703" t="s">
        <v>143</v>
      </c>
      <c r="BR703" t="s">
        <v>144</v>
      </c>
      <c r="BS703" t="s">
        <v>118</v>
      </c>
      <c r="BT703" t="s">
        <v>118</v>
      </c>
      <c r="BU703" t="s">
        <v>118</v>
      </c>
      <c r="BV703" t="s">
        <v>118</v>
      </c>
      <c r="BW703" t="s">
        <v>118</v>
      </c>
      <c r="BX703" t="s">
        <v>118</v>
      </c>
      <c r="BY703" t="s">
        <v>118</v>
      </c>
      <c r="BZ703" t="s">
        <v>118</v>
      </c>
      <c r="CA703" t="s">
        <v>118</v>
      </c>
      <c r="CB703" t="s">
        <v>118</v>
      </c>
      <c r="CC703" t="s">
        <v>118</v>
      </c>
      <c r="CD703" t="s">
        <v>118</v>
      </c>
      <c r="CE703" s="12"/>
      <c r="CF703" t="s">
        <v>118</v>
      </c>
      <c r="CG703" t="s">
        <v>202</v>
      </c>
      <c r="CH703" t="s">
        <v>162</v>
      </c>
      <c r="CI703" t="s">
        <v>117</v>
      </c>
      <c r="CJ703" t="s">
        <v>134</v>
      </c>
      <c r="CK703" t="s">
        <v>132</v>
      </c>
      <c r="CL703" t="s">
        <v>130</v>
      </c>
      <c r="CM703" t="s">
        <v>157</v>
      </c>
      <c r="CN703" t="s">
        <v>138</v>
      </c>
      <c r="CO703" t="s">
        <v>294</v>
      </c>
      <c r="CP703" t="s">
        <v>15673</v>
      </c>
      <c r="CQ703" t="s">
        <v>15674</v>
      </c>
      <c r="CR703">
        <v>25</v>
      </c>
      <c r="CS703" t="s">
        <v>4362</v>
      </c>
      <c r="CT703" t="s">
        <v>204</v>
      </c>
      <c r="CU703" t="s">
        <v>130</v>
      </c>
      <c r="CV703" t="s">
        <v>115</v>
      </c>
      <c r="CW703" t="s">
        <v>134</v>
      </c>
      <c r="CX703" t="s">
        <v>118</v>
      </c>
      <c r="CY703" t="s">
        <v>132</v>
      </c>
      <c r="CZ703" t="s">
        <v>126</v>
      </c>
      <c r="DA703" t="s">
        <v>15675</v>
      </c>
      <c r="DB703" t="s">
        <v>15676</v>
      </c>
      <c r="DC703" t="s">
        <v>118</v>
      </c>
      <c r="DD703" t="s">
        <v>115</v>
      </c>
      <c r="DE703" s="13">
        <v>45472.820393518516</v>
      </c>
      <c r="DF703" s="13"/>
      <c r="DG703" t="s">
        <v>118</v>
      </c>
      <c r="DH703" t="s">
        <v>118</v>
      </c>
      <c r="DI703" t="s">
        <v>115</v>
      </c>
      <c r="DJ703" t="s">
        <v>134</v>
      </c>
      <c r="DK703" s="13"/>
      <c r="DL703" t="s">
        <v>4366</v>
      </c>
      <c r="DM703" t="s">
        <v>4367</v>
      </c>
      <c r="DN703" t="s">
        <v>118</v>
      </c>
      <c r="DO703" t="s">
        <v>163</v>
      </c>
      <c r="DP703" t="s">
        <v>118</v>
      </c>
      <c r="DQ703" t="s">
        <v>118</v>
      </c>
      <c r="DR703" t="s">
        <v>118</v>
      </c>
      <c r="DS703" t="s">
        <v>118</v>
      </c>
      <c r="DT703" t="s">
        <v>118</v>
      </c>
      <c r="DU703" s="13"/>
      <c r="DV703">
        <v>4847</v>
      </c>
      <c r="DW703" t="s">
        <v>15663</v>
      </c>
      <c r="DX703" t="s">
        <v>895</v>
      </c>
      <c r="DY703" t="s">
        <v>15662</v>
      </c>
      <c r="DZ703" t="s">
        <v>15674</v>
      </c>
    </row>
    <row r="704" spans="1:130" x14ac:dyDescent="0.35">
      <c r="A704">
        <v>8992</v>
      </c>
      <c r="B704" t="s">
        <v>15677</v>
      </c>
      <c r="C704" t="s">
        <v>15678</v>
      </c>
      <c r="D704" s="2" t="str">
        <f>Table3[[#This Row],[f101matrik]]</f>
        <v>1240703</v>
      </c>
      <c r="E704" s="2" t="str">
        <f>Table3[[#This Row],[f101kdprogram]]</f>
        <v>Z022</v>
      </c>
      <c r="F704" s="2" t="str">
        <f>VLOOKUP(Table3[[#This Row],[Kod Program]],'lookup program'!$B$2:$D$33,3,0)</f>
        <v>ASASI PENGURUSAN DAN STRATEGI</v>
      </c>
      <c r="G704" s="2" t="str">
        <f>Table3[[#This Row],[f105blok]]</f>
        <v>JEBAT</v>
      </c>
      <c r="H704" s="60" t="str">
        <f>Table3[[#This Row],[f105bilik]]</f>
        <v>J-9-3</v>
      </c>
      <c r="I70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0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0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704" s="61">
        <f>Table3[[#This Row],[f101th_daftar]]</f>
        <v>45494.427858796298</v>
      </c>
      <c r="M704" s="65" t="str">
        <f>IF(Table3[[#This Row],[f101sesi]]=25,"Perdana",IF(Table3[[#This Row],[f101sesi]]=26,"Rayuan","Error"))</f>
        <v>Perdana</v>
      </c>
      <c r="N704" t="s">
        <v>15679</v>
      </c>
      <c r="O704" t="s">
        <v>15680</v>
      </c>
      <c r="P704" s="12">
        <v>38971</v>
      </c>
      <c r="Q704" t="s">
        <v>15681</v>
      </c>
      <c r="R704" t="s">
        <v>15682</v>
      </c>
      <c r="S704" t="s">
        <v>113</v>
      </c>
      <c r="T704" t="s">
        <v>114</v>
      </c>
      <c r="U704" t="s">
        <v>115</v>
      </c>
      <c r="V704" t="s">
        <v>115</v>
      </c>
      <c r="W704" t="s">
        <v>116</v>
      </c>
      <c r="X704" t="s">
        <v>117</v>
      </c>
      <c r="Y704" t="s">
        <v>118</v>
      </c>
      <c r="Z704" t="s">
        <v>116</v>
      </c>
      <c r="AA704" t="s">
        <v>149</v>
      </c>
      <c r="AB704" t="s">
        <v>15683</v>
      </c>
      <c r="AC704" t="s">
        <v>12618</v>
      </c>
      <c r="AD704" t="s">
        <v>499</v>
      </c>
      <c r="AE704" t="s">
        <v>15684</v>
      </c>
      <c r="AF704" t="s">
        <v>15684</v>
      </c>
      <c r="AG704" t="s">
        <v>450</v>
      </c>
      <c r="AH704" t="s">
        <v>9590</v>
      </c>
      <c r="AI704" t="s">
        <v>149</v>
      </c>
      <c r="AJ704" t="s">
        <v>452</v>
      </c>
      <c r="AK704" t="s">
        <v>4684</v>
      </c>
      <c r="AL704" t="s">
        <v>15685</v>
      </c>
      <c r="AM704" t="s">
        <v>15686</v>
      </c>
      <c r="AN704" t="s">
        <v>118</v>
      </c>
      <c r="AO704" t="s">
        <v>15687</v>
      </c>
      <c r="AP704" t="s">
        <v>15688</v>
      </c>
      <c r="AQ704" t="s">
        <v>142</v>
      </c>
      <c r="AR704" t="s">
        <v>126</v>
      </c>
      <c r="AS704" t="s">
        <v>226</v>
      </c>
      <c r="AT704" t="s">
        <v>171</v>
      </c>
      <c r="AU704" t="s">
        <v>129</v>
      </c>
      <c r="AV704" t="s">
        <v>115</v>
      </c>
      <c r="AW704" t="s">
        <v>131</v>
      </c>
      <c r="AX704" t="s">
        <v>130</v>
      </c>
      <c r="AY704" t="s">
        <v>135</v>
      </c>
      <c r="AZ704" t="s">
        <v>130</v>
      </c>
      <c r="BA704" t="s">
        <v>136</v>
      </c>
      <c r="BB704" t="s">
        <v>130</v>
      </c>
      <c r="BC704" t="s">
        <v>156</v>
      </c>
      <c r="BD704" t="s">
        <v>132</v>
      </c>
      <c r="BE704" t="s">
        <v>173</v>
      </c>
      <c r="BF704" t="s">
        <v>132</v>
      </c>
      <c r="BG704" t="s">
        <v>158</v>
      </c>
      <c r="BH704" t="s">
        <v>115</v>
      </c>
      <c r="BI704" t="s">
        <v>270</v>
      </c>
      <c r="BJ704" t="s">
        <v>132</v>
      </c>
      <c r="BK704" t="s">
        <v>271</v>
      </c>
      <c r="BL704" t="s">
        <v>125</v>
      </c>
      <c r="BM704" t="s">
        <v>272</v>
      </c>
      <c r="BN704" t="s">
        <v>157</v>
      </c>
      <c r="BO704" t="s">
        <v>143</v>
      </c>
      <c r="BP704" t="s">
        <v>144</v>
      </c>
      <c r="BQ704" t="s">
        <v>143</v>
      </c>
      <c r="BR704" t="s">
        <v>144</v>
      </c>
      <c r="BS704" t="s">
        <v>118</v>
      </c>
      <c r="BT704" t="s">
        <v>118</v>
      </c>
      <c r="BU704" t="s">
        <v>118</v>
      </c>
      <c r="BV704" t="s">
        <v>118</v>
      </c>
      <c r="BW704" t="s">
        <v>118</v>
      </c>
      <c r="BX704" t="s">
        <v>118</v>
      </c>
      <c r="BY704" t="s">
        <v>118</v>
      </c>
      <c r="BZ704" t="s">
        <v>118</v>
      </c>
      <c r="CA704" t="s">
        <v>118</v>
      </c>
      <c r="CB704" t="s">
        <v>118</v>
      </c>
      <c r="CC704" t="s">
        <v>118</v>
      </c>
      <c r="CD704" t="s">
        <v>118</v>
      </c>
      <c r="CE704" s="12"/>
      <c r="CF704" t="s">
        <v>118</v>
      </c>
      <c r="CG704" t="s">
        <v>145</v>
      </c>
      <c r="CH704" t="s">
        <v>162</v>
      </c>
      <c r="CI704" t="s">
        <v>175</v>
      </c>
      <c r="CJ704" t="s">
        <v>134</v>
      </c>
      <c r="CK704" t="s">
        <v>132</v>
      </c>
      <c r="CL704" t="s">
        <v>130</v>
      </c>
      <c r="CM704" t="s">
        <v>157</v>
      </c>
      <c r="CN704" t="s">
        <v>171</v>
      </c>
      <c r="CO704" t="s">
        <v>286</v>
      </c>
      <c r="CP704" t="s">
        <v>15689</v>
      </c>
      <c r="CQ704" t="s">
        <v>15690</v>
      </c>
      <c r="CR704">
        <v>25</v>
      </c>
      <c r="CS704" t="s">
        <v>4362</v>
      </c>
      <c r="CT704" t="s">
        <v>204</v>
      </c>
      <c r="CU704" t="s">
        <v>142</v>
      </c>
      <c r="CV704" t="s">
        <v>142</v>
      </c>
      <c r="CW704" t="s">
        <v>134</v>
      </c>
      <c r="CX704" t="s">
        <v>118</v>
      </c>
      <c r="CY704" t="s">
        <v>132</v>
      </c>
      <c r="CZ704" t="s">
        <v>126</v>
      </c>
      <c r="DA704" t="s">
        <v>15691</v>
      </c>
      <c r="DB704" t="s">
        <v>15692</v>
      </c>
      <c r="DC704" t="s">
        <v>15693</v>
      </c>
      <c r="DD704" t="s">
        <v>115</v>
      </c>
      <c r="DE704" s="13">
        <v>45476.920995370368</v>
      </c>
      <c r="DF704" s="13"/>
      <c r="DG704" t="s">
        <v>118</v>
      </c>
      <c r="DH704" t="s">
        <v>118</v>
      </c>
      <c r="DI704" t="s">
        <v>132</v>
      </c>
      <c r="DJ704" t="s">
        <v>115</v>
      </c>
      <c r="DK704" s="13">
        <v>45494.427858796298</v>
      </c>
      <c r="DL704" t="s">
        <v>4366</v>
      </c>
      <c r="DM704" t="s">
        <v>4367</v>
      </c>
      <c r="DN704" t="s">
        <v>118</v>
      </c>
      <c r="DO704" t="s">
        <v>117</v>
      </c>
      <c r="DP704" t="s">
        <v>118</v>
      </c>
      <c r="DQ704" t="s">
        <v>118</v>
      </c>
      <c r="DR704" t="s">
        <v>118</v>
      </c>
      <c r="DS704" t="s">
        <v>118</v>
      </c>
      <c r="DT704" t="s">
        <v>118</v>
      </c>
      <c r="DU704" s="13"/>
      <c r="DV704">
        <v>4848</v>
      </c>
      <c r="DW704" t="s">
        <v>15677</v>
      </c>
      <c r="DX704" t="s">
        <v>895</v>
      </c>
      <c r="DY704" t="s">
        <v>15662</v>
      </c>
      <c r="DZ704" t="s">
        <v>15690</v>
      </c>
    </row>
    <row r="705" spans="1:130" x14ac:dyDescent="0.35">
      <c r="A705">
        <v>8425</v>
      </c>
      <c r="B705" t="s">
        <v>15694</v>
      </c>
      <c r="C705" t="s">
        <v>15695</v>
      </c>
      <c r="D705" s="2" t="str">
        <f>Table3[[#This Row],[f101matrik]]</f>
        <v>1240704</v>
      </c>
      <c r="E705" s="2" t="str">
        <f>Table3[[#This Row],[f101kdprogram]]</f>
        <v>Z022</v>
      </c>
      <c r="F705" s="2" t="str">
        <f>VLOOKUP(Table3[[#This Row],[Kod Program]],'lookup program'!$B$2:$D$33,3,0)</f>
        <v>ASASI PENGURUSAN DAN STRATEGI</v>
      </c>
      <c r="G705" s="2" t="str">
        <f>Table3[[#This Row],[f105blok]]</f>
        <v>JEBAT</v>
      </c>
      <c r="H705" s="60" t="str">
        <f>Table3[[#This Row],[f105bilik]]</f>
        <v>J-9-3</v>
      </c>
      <c r="I70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0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0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705" s="61">
        <f>Table3[[#This Row],[f101th_daftar]]</f>
        <v>45494.459328703706</v>
      </c>
      <c r="M705" s="65" t="str">
        <f>IF(Table3[[#This Row],[f101sesi]]=25,"Perdana",IF(Table3[[#This Row],[f101sesi]]=26,"Rayuan","Error"))</f>
        <v>Perdana</v>
      </c>
      <c r="N705" t="s">
        <v>15696</v>
      </c>
      <c r="O705" t="s">
        <v>15697</v>
      </c>
      <c r="P705" s="12">
        <v>38764</v>
      </c>
      <c r="Q705" t="s">
        <v>15698</v>
      </c>
      <c r="R705" t="s">
        <v>15699</v>
      </c>
      <c r="S705" t="s">
        <v>113</v>
      </c>
      <c r="T705" t="s">
        <v>114</v>
      </c>
      <c r="U705" t="s">
        <v>115</v>
      </c>
      <c r="V705" t="s">
        <v>115</v>
      </c>
      <c r="W705" t="s">
        <v>116</v>
      </c>
      <c r="X705" t="s">
        <v>117</v>
      </c>
      <c r="Y705" t="s">
        <v>118</v>
      </c>
      <c r="Z705" t="s">
        <v>116</v>
      </c>
      <c r="AA705" t="s">
        <v>182</v>
      </c>
      <c r="AB705" t="s">
        <v>582</v>
      </c>
      <c r="AC705" t="s">
        <v>275</v>
      </c>
      <c r="AD705" t="s">
        <v>420</v>
      </c>
      <c r="AE705" t="s">
        <v>15700</v>
      </c>
      <c r="AF705" t="s">
        <v>15701</v>
      </c>
      <c r="AG705" t="s">
        <v>391</v>
      </c>
      <c r="AH705" t="s">
        <v>8669</v>
      </c>
      <c r="AI705" t="s">
        <v>182</v>
      </c>
      <c r="AJ705" t="s">
        <v>183</v>
      </c>
      <c r="AK705" t="s">
        <v>472</v>
      </c>
      <c r="AL705" t="s">
        <v>15702</v>
      </c>
      <c r="AM705" t="s">
        <v>15703</v>
      </c>
      <c r="AN705" t="s">
        <v>15704</v>
      </c>
      <c r="AO705" t="s">
        <v>15705</v>
      </c>
      <c r="AP705" t="s">
        <v>583</v>
      </c>
      <c r="AQ705" t="s">
        <v>142</v>
      </c>
      <c r="AR705" t="s">
        <v>126</v>
      </c>
      <c r="AS705" t="s">
        <v>226</v>
      </c>
      <c r="AT705" t="s">
        <v>171</v>
      </c>
      <c r="AU705" t="s">
        <v>129</v>
      </c>
      <c r="AV705" t="s">
        <v>132</v>
      </c>
      <c r="AW705" t="s">
        <v>131</v>
      </c>
      <c r="AX705" t="s">
        <v>130</v>
      </c>
      <c r="AY705" t="s">
        <v>135</v>
      </c>
      <c r="AZ705" t="s">
        <v>130</v>
      </c>
      <c r="BA705" t="s">
        <v>136</v>
      </c>
      <c r="BB705" t="s">
        <v>115</v>
      </c>
      <c r="BC705" t="s">
        <v>156</v>
      </c>
      <c r="BD705" t="s">
        <v>115</v>
      </c>
      <c r="BE705" t="s">
        <v>228</v>
      </c>
      <c r="BF705" t="s">
        <v>142</v>
      </c>
      <c r="BG705" t="s">
        <v>137</v>
      </c>
      <c r="BH705" t="s">
        <v>157</v>
      </c>
      <c r="BI705" t="s">
        <v>173</v>
      </c>
      <c r="BJ705" t="s">
        <v>115</v>
      </c>
      <c r="BK705" t="s">
        <v>229</v>
      </c>
      <c r="BL705" t="s">
        <v>132</v>
      </c>
      <c r="BM705" t="s">
        <v>230</v>
      </c>
      <c r="BN705" t="s">
        <v>130</v>
      </c>
      <c r="BO705" t="s">
        <v>143</v>
      </c>
      <c r="BP705" t="s">
        <v>144</v>
      </c>
      <c r="BQ705" t="s">
        <v>143</v>
      </c>
      <c r="BR705" t="s">
        <v>144</v>
      </c>
      <c r="BS705" t="s">
        <v>118</v>
      </c>
      <c r="BT705" t="s">
        <v>118</v>
      </c>
      <c r="BU705" t="s">
        <v>118</v>
      </c>
      <c r="BV705" t="s">
        <v>118</v>
      </c>
      <c r="BW705" t="s">
        <v>118</v>
      </c>
      <c r="BX705" t="s">
        <v>118</v>
      </c>
      <c r="BY705" t="s">
        <v>118</v>
      </c>
      <c r="BZ705" t="s">
        <v>118</v>
      </c>
      <c r="CA705" t="s">
        <v>118</v>
      </c>
      <c r="CB705" t="s">
        <v>118</v>
      </c>
      <c r="CC705" t="s">
        <v>118</v>
      </c>
      <c r="CD705" t="s">
        <v>118</v>
      </c>
      <c r="CE705" s="12"/>
      <c r="CF705" t="s">
        <v>118</v>
      </c>
      <c r="CG705" t="s">
        <v>145</v>
      </c>
      <c r="CH705" t="s">
        <v>162</v>
      </c>
      <c r="CI705" t="s">
        <v>175</v>
      </c>
      <c r="CJ705" t="s">
        <v>134</v>
      </c>
      <c r="CK705" t="s">
        <v>130</v>
      </c>
      <c r="CL705" t="s">
        <v>132</v>
      </c>
      <c r="CM705" t="s">
        <v>157</v>
      </c>
      <c r="CN705" t="s">
        <v>171</v>
      </c>
      <c r="CO705" t="s">
        <v>299</v>
      </c>
      <c r="CP705" t="s">
        <v>15706</v>
      </c>
      <c r="CQ705" t="s">
        <v>15707</v>
      </c>
      <c r="CR705">
        <v>25</v>
      </c>
      <c r="CS705" t="s">
        <v>4362</v>
      </c>
      <c r="CT705" t="s">
        <v>204</v>
      </c>
      <c r="CU705" t="s">
        <v>125</v>
      </c>
      <c r="CV705" t="s">
        <v>130</v>
      </c>
      <c r="CW705" t="s">
        <v>134</v>
      </c>
      <c r="CX705" t="s">
        <v>118</v>
      </c>
      <c r="CY705" t="s">
        <v>132</v>
      </c>
      <c r="CZ705" t="s">
        <v>126</v>
      </c>
      <c r="DA705" t="s">
        <v>15708</v>
      </c>
      <c r="DB705" t="s">
        <v>15709</v>
      </c>
      <c r="DC705" t="s">
        <v>15710</v>
      </c>
      <c r="DD705" t="s">
        <v>115</v>
      </c>
      <c r="DE705" s="13">
        <v>45472.548854166664</v>
      </c>
      <c r="DF705" s="13"/>
      <c r="DG705" t="s">
        <v>118</v>
      </c>
      <c r="DH705" t="s">
        <v>118</v>
      </c>
      <c r="DI705" t="s">
        <v>132</v>
      </c>
      <c r="DJ705" t="s">
        <v>115</v>
      </c>
      <c r="DK705" s="13">
        <v>45494.459328703706</v>
      </c>
      <c r="DL705" t="s">
        <v>4366</v>
      </c>
      <c r="DM705" t="s">
        <v>4367</v>
      </c>
      <c r="DN705" t="s">
        <v>118</v>
      </c>
      <c r="DO705" t="s">
        <v>117</v>
      </c>
      <c r="DP705" t="s">
        <v>118</v>
      </c>
      <c r="DQ705" t="s">
        <v>118</v>
      </c>
      <c r="DR705" t="s">
        <v>118</v>
      </c>
      <c r="DS705" t="s">
        <v>118</v>
      </c>
      <c r="DT705" t="s">
        <v>118</v>
      </c>
      <c r="DU705" s="13"/>
      <c r="DV705">
        <v>4849</v>
      </c>
      <c r="DW705" t="s">
        <v>15694</v>
      </c>
      <c r="DX705" t="s">
        <v>895</v>
      </c>
      <c r="DY705" t="s">
        <v>15662</v>
      </c>
      <c r="DZ705" t="s">
        <v>15707</v>
      </c>
    </row>
    <row r="706" spans="1:130" x14ac:dyDescent="0.35">
      <c r="A706">
        <v>8646</v>
      </c>
      <c r="B706" t="s">
        <v>15711</v>
      </c>
      <c r="C706" t="s">
        <v>15712</v>
      </c>
      <c r="D706" s="2" t="str">
        <f>Table3[[#This Row],[f101matrik]]</f>
        <v>1240705</v>
      </c>
      <c r="E706" s="2" t="str">
        <f>Table3[[#This Row],[f101kdprogram]]</f>
        <v>Z022</v>
      </c>
      <c r="F706" s="2" t="str">
        <f>VLOOKUP(Table3[[#This Row],[Kod Program]],'lookup program'!$B$2:$D$33,3,0)</f>
        <v>ASASI PENGURUSAN DAN STRATEGI</v>
      </c>
      <c r="G706" s="2" t="str">
        <f>Table3[[#This Row],[f105blok]]</f>
        <v>LEMBAH</v>
      </c>
      <c r="H706" s="60" t="str">
        <f>Table3[[#This Row],[f105bilik]]</f>
        <v/>
      </c>
      <c r="I706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706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706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706" s="57">
        <f>Table3[[#This Row],[f101th_daftar]]</f>
        <v>0</v>
      </c>
      <c r="M706" s="65" t="str">
        <f>IF(Table3[[#This Row],[f101sesi]]=25,"Perdana",IF(Table3[[#This Row],[f101sesi]]=26,"Rayuan","Error"))</f>
        <v>Perdana</v>
      </c>
      <c r="N706" t="s">
        <v>15713</v>
      </c>
      <c r="O706" t="s">
        <v>15714</v>
      </c>
      <c r="P706" s="12">
        <v>38848</v>
      </c>
      <c r="Q706" t="s">
        <v>15715</v>
      </c>
      <c r="R706" t="s">
        <v>15716</v>
      </c>
      <c r="S706" t="s">
        <v>212</v>
      </c>
      <c r="T706" t="s">
        <v>177</v>
      </c>
      <c r="U706" t="s">
        <v>125</v>
      </c>
      <c r="V706" t="s">
        <v>115</v>
      </c>
      <c r="W706" t="s">
        <v>213</v>
      </c>
      <c r="X706" t="s">
        <v>117</v>
      </c>
      <c r="Y706" t="s">
        <v>118</v>
      </c>
      <c r="Z706" t="s">
        <v>116</v>
      </c>
      <c r="AA706" t="s">
        <v>167</v>
      </c>
      <c r="AB706" t="s">
        <v>15717</v>
      </c>
      <c r="AC706" t="s">
        <v>4794</v>
      </c>
      <c r="AD706" t="s">
        <v>7129</v>
      </c>
      <c r="AE706" t="s">
        <v>15718</v>
      </c>
      <c r="AF706" t="s">
        <v>118</v>
      </c>
      <c r="AG706" t="s">
        <v>418</v>
      </c>
      <c r="AH706" t="s">
        <v>419</v>
      </c>
      <c r="AI706" t="s">
        <v>167</v>
      </c>
      <c r="AJ706" t="s">
        <v>118</v>
      </c>
      <c r="AK706" t="s">
        <v>118</v>
      </c>
      <c r="AL706" t="s">
        <v>15719</v>
      </c>
      <c r="AM706" t="s">
        <v>118</v>
      </c>
      <c r="AN706" t="s">
        <v>118</v>
      </c>
      <c r="AO706" t="s">
        <v>15720</v>
      </c>
      <c r="AP706" t="s">
        <v>310</v>
      </c>
      <c r="AQ706" t="s">
        <v>157</v>
      </c>
      <c r="AR706" t="s">
        <v>126</v>
      </c>
      <c r="AS706" t="s">
        <v>226</v>
      </c>
      <c r="AT706" t="s">
        <v>171</v>
      </c>
      <c r="AU706" t="s">
        <v>129</v>
      </c>
      <c r="AV706" t="s">
        <v>115</v>
      </c>
      <c r="AW706" t="s">
        <v>131</v>
      </c>
      <c r="AX706" t="s">
        <v>115</v>
      </c>
      <c r="AY706" t="s">
        <v>172</v>
      </c>
      <c r="AZ706" t="s">
        <v>115</v>
      </c>
      <c r="BA706" t="s">
        <v>135</v>
      </c>
      <c r="BB706" t="s">
        <v>134</v>
      </c>
      <c r="BC706" t="s">
        <v>136</v>
      </c>
      <c r="BD706" t="s">
        <v>115</v>
      </c>
      <c r="BE706" t="s">
        <v>156</v>
      </c>
      <c r="BF706" t="s">
        <v>134</v>
      </c>
      <c r="BG706" t="s">
        <v>186</v>
      </c>
      <c r="BH706" t="s">
        <v>134</v>
      </c>
      <c r="BI706" t="s">
        <v>137</v>
      </c>
      <c r="BJ706" t="s">
        <v>125</v>
      </c>
      <c r="BK706" t="s">
        <v>173</v>
      </c>
      <c r="BL706" t="s">
        <v>134</v>
      </c>
      <c r="BM706" t="s">
        <v>260</v>
      </c>
      <c r="BN706" t="s">
        <v>132</v>
      </c>
      <c r="BO706" t="s">
        <v>143</v>
      </c>
      <c r="BP706" t="s">
        <v>144</v>
      </c>
      <c r="BQ706" t="s">
        <v>143</v>
      </c>
      <c r="BR706" t="s">
        <v>144</v>
      </c>
      <c r="BS706" t="s">
        <v>118</v>
      </c>
      <c r="BT706" t="s">
        <v>118</v>
      </c>
      <c r="BU706" t="s">
        <v>118</v>
      </c>
      <c r="BV706" t="s">
        <v>118</v>
      </c>
      <c r="BW706" t="s">
        <v>118</v>
      </c>
      <c r="BX706" t="s">
        <v>118</v>
      </c>
      <c r="BY706" t="s">
        <v>118</v>
      </c>
      <c r="BZ706" t="s">
        <v>118</v>
      </c>
      <c r="CA706" t="s">
        <v>118</v>
      </c>
      <c r="CB706" t="s">
        <v>118</v>
      </c>
      <c r="CC706" t="s">
        <v>118</v>
      </c>
      <c r="CD706" t="s">
        <v>118</v>
      </c>
      <c r="CE706" s="12"/>
      <c r="CF706" t="s">
        <v>118</v>
      </c>
      <c r="CG706" t="s">
        <v>351</v>
      </c>
      <c r="CH706" t="s">
        <v>162</v>
      </c>
      <c r="CI706" t="s">
        <v>175</v>
      </c>
      <c r="CJ706" t="s">
        <v>125</v>
      </c>
      <c r="CK706" t="s">
        <v>125</v>
      </c>
      <c r="CL706" t="s">
        <v>115</v>
      </c>
      <c r="CM706" t="s">
        <v>128</v>
      </c>
      <c r="CN706" t="s">
        <v>171</v>
      </c>
      <c r="CO706" t="s">
        <v>5128</v>
      </c>
      <c r="CP706" t="s">
        <v>9937</v>
      </c>
      <c r="CQ706" t="s">
        <v>15721</v>
      </c>
      <c r="CR706">
        <v>25</v>
      </c>
      <c r="CS706" t="s">
        <v>4362</v>
      </c>
      <c r="CT706" t="s">
        <v>204</v>
      </c>
      <c r="CU706" t="s">
        <v>132</v>
      </c>
      <c r="CV706" t="s">
        <v>115</v>
      </c>
      <c r="CW706" t="s">
        <v>118</v>
      </c>
      <c r="CX706" t="s">
        <v>118</v>
      </c>
      <c r="CY706" t="s">
        <v>118</v>
      </c>
      <c r="CZ706" t="s">
        <v>126</v>
      </c>
      <c r="DA706" t="s">
        <v>118</v>
      </c>
      <c r="DB706" t="s">
        <v>118</v>
      </c>
      <c r="DC706" t="s">
        <v>118</v>
      </c>
      <c r="DD706" t="s">
        <v>134</v>
      </c>
      <c r="DE706" s="13"/>
      <c r="DF706" s="13"/>
      <c r="DG706" t="s">
        <v>118</v>
      </c>
      <c r="DH706" t="s">
        <v>118</v>
      </c>
      <c r="DI706" t="s">
        <v>134</v>
      </c>
      <c r="DJ706" t="s">
        <v>134</v>
      </c>
      <c r="DK706" s="13"/>
      <c r="DL706" t="s">
        <v>4366</v>
      </c>
      <c r="DM706" t="s">
        <v>4387</v>
      </c>
      <c r="DN706" t="s">
        <v>118</v>
      </c>
      <c r="DO706" t="s">
        <v>118</v>
      </c>
      <c r="DP706" t="s">
        <v>118</v>
      </c>
      <c r="DQ706" t="s">
        <v>115</v>
      </c>
      <c r="DR706" t="s">
        <v>118</v>
      </c>
      <c r="DS706" t="s">
        <v>118</v>
      </c>
      <c r="DT706" t="s">
        <v>118</v>
      </c>
      <c r="DU706" s="13"/>
      <c r="DV706">
        <v>4850</v>
      </c>
      <c r="DW706" t="s">
        <v>15711</v>
      </c>
      <c r="DX706" t="s">
        <v>4388</v>
      </c>
      <c r="DY706" t="s">
        <v>118</v>
      </c>
      <c r="DZ706" t="s">
        <v>15721</v>
      </c>
    </row>
    <row r="707" spans="1:130" x14ac:dyDescent="0.35">
      <c r="A707">
        <v>9092</v>
      </c>
      <c r="B707" t="s">
        <v>15722</v>
      </c>
      <c r="C707" t="s">
        <v>15723</v>
      </c>
      <c r="D707" s="2" t="str">
        <f>Table3[[#This Row],[f101matrik]]</f>
        <v>1240706</v>
      </c>
      <c r="E707" s="2" t="str">
        <f>Table3[[#This Row],[f101kdprogram]]</f>
        <v>Z022</v>
      </c>
      <c r="F707" s="2" t="str">
        <f>VLOOKUP(Table3[[#This Row],[Kod Program]],'lookup program'!$B$2:$D$33,3,0)</f>
        <v>ASASI PENGURUSAN DAN STRATEGI</v>
      </c>
      <c r="G707" s="2" t="str">
        <f>Table3[[#This Row],[f105blok]]</f>
        <v>JEBAT</v>
      </c>
      <c r="H707" s="60" t="str">
        <f>Table3[[#This Row],[f105bilik]]</f>
        <v/>
      </c>
      <c r="I707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707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707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707" s="57">
        <f>Table3[[#This Row],[f101th_daftar]]</f>
        <v>0</v>
      </c>
      <c r="M707" s="65" t="str">
        <f>IF(Table3[[#This Row],[f101sesi]]=25,"Perdana",IF(Table3[[#This Row],[f101sesi]]=26,"Rayuan","Error"))</f>
        <v>Perdana</v>
      </c>
      <c r="N707" t="s">
        <v>15724</v>
      </c>
      <c r="O707" t="s">
        <v>15725</v>
      </c>
      <c r="P707" s="12">
        <v>39003</v>
      </c>
      <c r="Q707" t="s">
        <v>15726</v>
      </c>
      <c r="R707" t="s">
        <v>15727</v>
      </c>
      <c r="S707" t="s">
        <v>212</v>
      </c>
      <c r="T707" t="s">
        <v>114</v>
      </c>
      <c r="U707" t="s">
        <v>132</v>
      </c>
      <c r="V707" t="s">
        <v>115</v>
      </c>
      <c r="W707" t="s">
        <v>213</v>
      </c>
      <c r="X707" t="s">
        <v>117</v>
      </c>
      <c r="Y707" t="s">
        <v>118</v>
      </c>
      <c r="Z707" t="s">
        <v>116</v>
      </c>
      <c r="AA707" t="s">
        <v>149</v>
      </c>
      <c r="AB707" t="s">
        <v>344</v>
      </c>
      <c r="AC707" t="s">
        <v>355</v>
      </c>
      <c r="AD707" t="s">
        <v>255</v>
      </c>
      <c r="AE707" t="s">
        <v>15728</v>
      </c>
      <c r="AF707" t="s">
        <v>15729</v>
      </c>
      <c r="AG707" t="s">
        <v>450</v>
      </c>
      <c r="AH707" t="s">
        <v>451</v>
      </c>
      <c r="AI707" t="s">
        <v>149</v>
      </c>
      <c r="AJ707" t="s">
        <v>118</v>
      </c>
      <c r="AK707" t="s">
        <v>118</v>
      </c>
      <c r="AL707" t="s">
        <v>15730</v>
      </c>
      <c r="AM707" t="s">
        <v>118</v>
      </c>
      <c r="AN707" t="s">
        <v>118</v>
      </c>
      <c r="AO707" t="s">
        <v>15731</v>
      </c>
      <c r="AP707" t="s">
        <v>576</v>
      </c>
      <c r="AQ707" t="s">
        <v>157</v>
      </c>
      <c r="AR707" t="s">
        <v>126</v>
      </c>
      <c r="AS707" t="s">
        <v>226</v>
      </c>
      <c r="AT707" t="s">
        <v>128</v>
      </c>
      <c r="AU707" t="s">
        <v>129</v>
      </c>
      <c r="AV707" t="s">
        <v>134</v>
      </c>
      <c r="AW707" t="s">
        <v>131</v>
      </c>
      <c r="AX707" t="s">
        <v>134</v>
      </c>
      <c r="AY707" t="s">
        <v>172</v>
      </c>
      <c r="AZ707" t="s">
        <v>115</v>
      </c>
      <c r="BA707" t="s">
        <v>135</v>
      </c>
      <c r="BB707" t="s">
        <v>115</v>
      </c>
      <c r="BC707" t="s">
        <v>136</v>
      </c>
      <c r="BD707" t="s">
        <v>134</v>
      </c>
      <c r="BE707" t="s">
        <v>156</v>
      </c>
      <c r="BF707" t="s">
        <v>134</v>
      </c>
      <c r="BG707" t="s">
        <v>137</v>
      </c>
      <c r="BH707" t="s">
        <v>115</v>
      </c>
      <c r="BI707" t="s">
        <v>173</v>
      </c>
      <c r="BJ707" t="s">
        <v>115</v>
      </c>
      <c r="BK707" t="s">
        <v>158</v>
      </c>
      <c r="BL707" t="s">
        <v>134</v>
      </c>
      <c r="BM707" t="s">
        <v>143</v>
      </c>
      <c r="BN707" t="s">
        <v>144</v>
      </c>
      <c r="BO707" t="s">
        <v>143</v>
      </c>
      <c r="BP707" t="s">
        <v>144</v>
      </c>
      <c r="BQ707" t="s">
        <v>143</v>
      </c>
      <c r="BR707" t="s">
        <v>144</v>
      </c>
      <c r="BS707" t="s">
        <v>118</v>
      </c>
      <c r="BT707" t="s">
        <v>118</v>
      </c>
      <c r="BU707" t="s">
        <v>118</v>
      </c>
      <c r="BV707" t="s">
        <v>118</v>
      </c>
      <c r="BW707" t="s">
        <v>118</v>
      </c>
      <c r="BX707" t="s">
        <v>118</v>
      </c>
      <c r="BY707" t="s">
        <v>118</v>
      </c>
      <c r="BZ707" t="s">
        <v>118</v>
      </c>
      <c r="CA707" t="s">
        <v>118</v>
      </c>
      <c r="CB707" t="s">
        <v>118</v>
      </c>
      <c r="CC707" t="s">
        <v>118</v>
      </c>
      <c r="CD707" t="s">
        <v>118</v>
      </c>
      <c r="CE707" s="12"/>
      <c r="CF707" t="s">
        <v>118</v>
      </c>
      <c r="CG707" t="s">
        <v>351</v>
      </c>
      <c r="CH707" t="s">
        <v>162</v>
      </c>
      <c r="CI707" t="s">
        <v>175</v>
      </c>
      <c r="CJ707" t="s">
        <v>157</v>
      </c>
      <c r="CK707" t="s">
        <v>125</v>
      </c>
      <c r="CL707" t="s">
        <v>134</v>
      </c>
      <c r="CM707" t="s">
        <v>128</v>
      </c>
      <c r="CN707" t="s">
        <v>128</v>
      </c>
      <c r="CO707" t="s">
        <v>4744</v>
      </c>
      <c r="CP707" t="s">
        <v>15732</v>
      </c>
      <c r="CQ707" t="s">
        <v>15733</v>
      </c>
      <c r="CR707">
        <v>25</v>
      </c>
      <c r="CS707" t="s">
        <v>4362</v>
      </c>
      <c r="CT707" t="s">
        <v>204</v>
      </c>
      <c r="CU707" t="s">
        <v>130</v>
      </c>
      <c r="CV707" t="s">
        <v>132</v>
      </c>
      <c r="CW707" t="s">
        <v>118</v>
      </c>
      <c r="CX707" t="s">
        <v>118</v>
      </c>
      <c r="CY707" t="s">
        <v>118</v>
      </c>
      <c r="CZ707" t="s">
        <v>126</v>
      </c>
      <c r="DA707" t="s">
        <v>118</v>
      </c>
      <c r="DB707" t="s">
        <v>118</v>
      </c>
      <c r="DC707" t="s">
        <v>118</v>
      </c>
      <c r="DD707" t="s">
        <v>132</v>
      </c>
      <c r="DE707" s="13"/>
      <c r="DF707" s="13">
        <v>45476.515277777777</v>
      </c>
      <c r="DG707" t="s">
        <v>130</v>
      </c>
      <c r="DH707" t="s">
        <v>118</v>
      </c>
      <c r="DI707" t="s">
        <v>134</v>
      </c>
      <c r="DJ707" t="s">
        <v>134</v>
      </c>
      <c r="DK707" s="13"/>
      <c r="DL707" t="s">
        <v>4366</v>
      </c>
      <c r="DM707" t="s">
        <v>4367</v>
      </c>
      <c r="DN707" t="s">
        <v>118</v>
      </c>
      <c r="DO707" t="s">
        <v>118</v>
      </c>
      <c r="DP707" t="s">
        <v>118</v>
      </c>
      <c r="DQ707" t="s">
        <v>118</v>
      </c>
      <c r="DR707" t="s">
        <v>118</v>
      </c>
      <c r="DS707" t="s">
        <v>118</v>
      </c>
      <c r="DT707" t="s">
        <v>118</v>
      </c>
      <c r="DU707" s="13"/>
      <c r="DV707">
        <v>4851</v>
      </c>
      <c r="DW707" t="s">
        <v>15722</v>
      </c>
      <c r="DX707" t="s">
        <v>895</v>
      </c>
      <c r="DY707" t="s">
        <v>118</v>
      </c>
      <c r="DZ707" t="s">
        <v>15733</v>
      </c>
    </row>
    <row r="708" spans="1:130" x14ac:dyDescent="0.35">
      <c r="A708">
        <v>8659</v>
      </c>
      <c r="B708" t="s">
        <v>15734</v>
      </c>
      <c r="C708" t="s">
        <v>15735</v>
      </c>
      <c r="D708" s="2" t="str">
        <f>Table3[[#This Row],[f101matrik]]</f>
        <v>1240707</v>
      </c>
      <c r="E708" s="2" t="str">
        <f>Table3[[#This Row],[f101kdprogram]]</f>
        <v>Z022</v>
      </c>
      <c r="F708" s="2" t="str">
        <f>VLOOKUP(Table3[[#This Row],[Kod Program]],'lookup program'!$B$2:$D$33,3,0)</f>
        <v>ASASI PENGURUSAN DAN STRATEGI</v>
      </c>
      <c r="G708" s="2" t="str">
        <f>Table3[[#This Row],[f105blok]]</f>
        <v>LEMBAH</v>
      </c>
      <c r="H708" s="60" t="str">
        <f>Table3[[#This Row],[f105bilik]]</f>
        <v>B-2-6</v>
      </c>
      <c r="I70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0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0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708" s="61">
        <f>Table3[[#This Row],[f101th_daftar]]</f>
        <v>45494.393935185188</v>
      </c>
      <c r="M708" s="65" t="str">
        <f>IF(Table3[[#This Row],[f101sesi]]=25,"Perdana",IF(Table3[[#This Row],[f101sesi]]=26,"Rayuan","Error"))</f>
        <v>Perdana</v>
      </c>
      <c r="N708" t="s">
        <v>15736</v>
      </c>
      <c r="O708" t="s">
        <v>15737</v>
      </c>
      <c r="P708" s="12">
        <v>38855</v>
      </c>
      <c r="Q708" t="s">
        <v>15738</v>
      </c>
      <c r="R708" t="s">
        <v>15739</v>
      </c>
      <c r="S708" t="s">
        <v>212</v>
      </c>
      <c r="T708" t="s">
        <v>177</v>
      </c>
      <c r="U708" t="s">
        <v>125</v>
      </c>
      <c r="V708" t="s">
        <v>115</v>
      </c>
      <c r="W708" t="s">
        <v>213</v>
      </c>
      <c r="X708" t="s">
        <v>117</v>
      </c>
      <c r="Y708" t="s">
        <v>118</v>
      </c>
      <c r="Z708" t="s">
        <v>116</v>
      </c>
      <c r="AA708" t="s">
        <v>218</v>
      </c>
      <c r="AB708" t="s">
        <v>12975</v>
      </c>
      <c r="AC708" t="s">
        <v>15740</v>
      </c>
      <c r="AD708" t="s">
        <v>7312</v>
      </c>
      <c r="AE708" t="s">
        <v>15741</v>
      </c>
      <c r="AF708" t="s">
        <v>118</v>
      </c>
      <c r="AG708" t="s">
        <v>625</v>
      </c>
      <c r="AH708" t="s">
        <v>15742</v>
      </c>
      <c r="AI708" t="s">
        <v>218</v>
      </c>
      <c r="AJ708" t="s">
        <v>268</v>
      </c>
      <c r="AK708" t="s">
        <v>269</v>
      </c>
      <c r="AL708" t="s">
        <v>15743</v>
      </c>
      <c r="AM708" t="s">
        <v>15744</v>
      </c>
      <c r="AN708" t="s">
        <v>118</v>
      </c>
      <c r="AO708" t="s">
        <v>15745</v>
      </c>
      <c r="AP708" t="s">
        <v>317</v>
      </c>
      <c r="AQ708" t="s">
        <v>125</v>
      </c>
      <c r="AR708" t="s">
        <v>126</v>
      </c>
      <c r="AS708" t="s">
        <v>226</v>
      </c>
      <c r="AT708" t="s">
        <v>154</v>
      </c>
      <c r="AU708" t="s">
        <v>129</v>
      </c>
      <c r="AV708" t="s">
        <v>125</v>
      </c>
      <c r="AW708" t="s">
        <v>131</v>
      </c>
      <c r="AX708" t="s">
        <v>115</v>
      </c>
      <c r="AY708" t="s">
        <v>172</v>
      </c>
      <c r="AZ708" t="s">
        <v>125</v>
      </c>
      <c r="BA708" t="s">
        <v>135</v>
      </c>
      <c r="BB708" t="s">
        <v>130</v>
      </c>
      <c r="BC708" t="s">
        <v>136</v>
      </c>
      <c r="BD708" t="s">
        <v>132</v>
      </c>
      <c r="BE708" t="s">
        <v>156</v>
      </c>
      <c r="BF708" t="s">
        <v>125</v>
      </c>
      <c r="BG708" t="s">
        <v>237</v>
      </c>
      <c r="BH708" t="s">
        <v>157</v>
      </c>
      <c r="BI708" t="s">
        <v>158</v>
      </c>
      <c r="BJ708" t="s">
        <v>138</v>
      </c>
      <c r="BK708" t="s">
        <v>143</v>
      </c>
      <c r="BL708" t="s">
        <v>144</v>
      </c>
      <c r="BM708" t="s">
        <v>143</v>
      </c>
      <c r="BN708" t="s">
        <v>144</v>
      </c>
      <c r="BO708" t="s">
        <v>143</v>
      </c>
      <c r="BP708" t="s">
        <v>144</v>
      </c>
      <c r="BQ708" t="s">
        <v>143</v>
      </c>
      <c r="BR708" t="s">
        <v>144</v>
      </c>
      <c r="BS708" t="s">
        <v>118</v>
      </c>
      <c r="BT708" t="s">
        <v>118</v>
      </c>
      <c r="BU708" t="s">
        <v>118</v>
      </c>
      <c r="BV708" t="s">
        <v>118</v>
      </c>
      <c r="BW708" t="s">
        <v>118</v>
      </c>
      <c r="BX708" t="s">
        <v>118</v>
      </c>
      <c r="BY708" t="s">
        <v>118</v>
      </c>
      <c r="BZ708" t="s">
        <v>118</v>
      </c>
      <c r="CA708" t="s">
        <v>118</v>
      </c>
      <c r="CB708" t="s">
        <v>118</v>
      </c>
      <c r="CC708" t="s">
        <v>118</v>
      </c>
      <c r="CD708" t="s">
        <v>118</v>
      </c>
      <c r="CE708" s="12"/>
      <c r="CF708" t="s">
        <v>118</v>
      </c>
      <c r="CG708" t="s">
        <v>351</v>
      </c>
      <c r="CH708" t="s">
        <v>162</v>
      </c>
      <c r="CI708" t="s">
        <v>175</v>
      </c>
      <c r="CJ708" t="s">
        <v>134</v>
      </c>
      <c r="CK708" t="s">
        <v>115</v>
      </c>
      <c r="CL708" t="s">
        <v>115</v>
      </c>
      <c r="CM708" t="s">
        <v>132</v>
      </c>
      <c r="CN708" t="s">
        <v>138</v>
      </c>
      <c r="CO708" t="s">
        <v>734</v>
      </c>
      <c r="CP708" t="s">
        <v>15746</v>
      </c>
      <c r="CQ708" t="s">
        <v>15747</v>
      </c>
      <c r="CR708">
        <v>25</v>
      </c>
      <c r="CS708" t="s">
        <v>4362</v>
      </c>
      <c r="CT708" t="s">
        <v>204</v>
      </c>
      <c r="CU708" t="s">
        <v>132</v>
      </c>
      <c r="CV708" t="s">
        <v>132</v>
      </c>
      <c r="CW708" t="s">
        <v>134</v>
      </c>
      <c r="CX708" t="s">
        <v>118</v>
      </c>
      <c r="CY708" t="s">
        <v>132</v>
      </c>
      <c r="CZ708" t="s">
        <v>126</v>
      </c>
      <c r="DA708" t="s">
        <v>15748</v>
      </c>
      <c r="DB708" t="s">
        <v>15749</v>
      </c>
      <c r="DC708" t="s">
        <v>15750</v>
      </c>
      <c r="DD708" t="s">
        <v>115</v>
      </c>
      <c r="DE708" s="13">
        <v>45472.528240740743</v>
      </c>
      <c r="DF708" s="13"/>
      <c r="DG708" t="s">
        <v>118</v>
      </c>
      <c r="DH708" t="s">
        <v>118</v>
      </c>
      <c r="DI708" t="s">
        <v>132</v>
      </c>
      <c r="DJ708" t="s">
        <v>115</v>
      </c>
      <c r="DK708" s="13">
        <v>45494.393935185188</v>
      </c>
      <c r="DL708" t="s">
        <v>4366</v>
      </c>
      <c r="DM708" t="s">
        <v>4387</v>
      </c>
      <c r="DN708" t="s">
        <v>118</v>
      </c>
      <c r="DO708" t="s">
        <v>163</v>
      </c>
      <c r="DP708" t="s">
        <v>118</v>
      </c>
      <c r="DQ708" t="s">
        <v>118</v>
      </c>
      <c r="DR708" t="s">
        <v>118</v>
      </c>
      <c r="DS708" t="s">
        <v>118</v>
      </c>
      <c r="DT708" t="s">
        <v>118</v>
      </c>
      <c r="DU708" s="13"/>
      <c r="DV708">
        <v>4852</v>
      </c>
      <c r="DW708" t="s">
        <v>15734</v>
      </c>
      <c r="DX708" t="s">
        <v>4388</v>
      </c>
      <c r="DY708" t="s">
        <v>15751</v>
      </c>
      <c r="DZ708" t="s">
        <v>15747</v>
      </c>
    </row>
    <row r="709" spans="1:130" x14ac:dyDescent="0.35">
      <c r="A709">
        <v>8668</v>
      </c>
      <c r="B709" t="s">
        <v>15752</v>
      </c>
      <c r="C709" t="s">
        <v>15753</v>
      </c>
      <c r="D709" s="2" t="str">
        <f>Table3[[#This Row],[f101matrik]]</f>
        <v>1240708</v>
      </c>
      <c r="E709" s="2" t="str">
        <f>Table3[[#This Row],[f101kdprogram]]</f>
        <v>Z022</v>
      </c>
      <c r="F709" s="2" t="str">
        <f>VLOOKUP(Table3[[#This Row],[Kod Program]],'lookup program'!$B$2:$D$33,3,0)</f>
        <v>ASASI PENGURUSAN DAN STRATEGI</v>
      </c>
      <c r="G709" s="2" t="str">
        <f>Table3[[#This Row],[f105blok]]</f>
        <v>JEBAT</v>
      </c>
      <c r="H709" s="60" t="str">
        <f>Table3[[#This Row],[f105bilik]]</f>
        <v>J-9-3</v>
      </c>
      <c r="I70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09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709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709" s="57">
        <f>Table3[[#This Row],[f101th_daftar]]</f>
        <v>0</v>
      </c>
      <c r="M709" s="65" t="str">
        <f>IF(Table3[[#This Row],[f101sesi]]=25,"Perdana",IF(Table3[[#This Row],[f101sesi]]=26,"Rayuan","Error"))</f>
        <v>Perdana</v>
      </c>
      <c r="N709" t="s">
        <v>15754</v>
      </c>
      <c r="O709" t="s">
        <v>15755</v>
      </c>
      <c r="P709" s="12">
        <v>38857</v>
      </c>
      <c r="Q709" t="s">
        <v>15756</v>
      </c>
      <c r="R709" t="s">
        <v>15757</v>
      </c>
      <c r="S709" t="s">
        <v>113</v>
      </c>
      <c r="T709" t="s">
        <v>114</v>
      </c>
      <c r="U709" t="s">
        <v>115</v>
      </c>
      <c r="V709" t="s">
        <v>115</v>
      </c>
      <c r="W709" t="s">
        <v>116</v>
      </c>
      <c r="X709" t="s">
        <v>117</v>
      </c>
      <c r="Y709" t="s">
        <v>118</v>
      </c>
      <c r="Z709" t="s">
        <v>116</v>
      </c>
      <c r="AA709" t="s">
        <v>149</v>
      </c>
      <c r="AB709" t="s">
        <v>582</v>
      </c>
      <c r="AC709" t="s">
        <v>15758</v>
      </c>
      <c r="AD709" t="s">
        <v>628</v>
      </c>
      <c r="AE709" t="s">
        <v>15759</v>
      </c>
      <c r="AF709" t="s">
        <v>118</v>
      </c>
      <c r="AG709" t="s">
        <v>450</v>
      </c>
      <c r="AH709" t="s">
        <v>451</v>
      </c>
      <c r="AI709" t="s">
        <v>149</v>
      </c>
      <c r="AJ709" t="s">
        <v>118</v>
      </c>
      <c r="AK709" t="s">
        <v>118</v>
      </c>
      <c r="AL709" t="s">
        <v>15760</v>
      </c>
      <c r="AM709" t="s">
        <v>15761</v>
      </c>
      <c r="AN709" t="s">
        <v>118</v>
      </c>
      <c r="AO709" t="s">
        <v>15762</v>
      </c>
      <c r="AP709" t="s">
        <v>170</v>
      </c>
      <c r="AQ709" t="s">
        <v>125</v>
      </c>
      <c r="AR709" t="s">
        <v>126</v>
      </c>
      <c r="AS709" t="s">
        <v>226</v>
      </c>
      <c r="AT709" t="s">
        <v>154</v>
      </c>
      <c r="AU709" t="s">
        <v>129</v>
      </c>
      <c r="AV709" t="s">
        <v>134</v>
      </c>
      <c r="AW709" t="s">
        <v>131</v>
      </c>
      <c r="AX709" t="s">
        <v>132</v>
      </c>
      <c r="AY709" t="s">
        <v>133</v>
      </c>
      <c r="AZ709" t="s">
        <v>132</v>
      </c>
      <c r="BA709" t="s">
        <v>135</v>
      </c>
      <c r="BB709" t="s">
        <v>132</v>
      </c>
      <c r="BC709" t="s">
        <v>136</v>
      </c>
      <c r="BD709" t="s">
        <v>115</v>
      </c>
      <c r="BE709" t="s">
        <v>156</v>
      </c>
      <c r="BF709" t="s">
        <v>132</v>
      </c>
      <c r="BG709" t="s">
        <v>237</v>
      </c>
      <c r="BH709" t="s">
        <v>115</v>
      </c>
      <c r="BI709" t="s">
        <v>158</v>
      </c>
      <c r="BJ709" t="s">
        <v>115</v>
      </c>
      <c r="BK709" t="s">
        <v>143</v>
      </c>
      <c r="BL709" t="s">
        <v>144</v>
      </c>
      <c r="BM709" t="s">
        <v>143</v>
      </c>
      <c r="BN709" t="s">
        <v>144</v>
      </c>
      <c r="BO709" t="s">
        <v>143</v>
      </c>
      <c r="BP709" t="s">
        <v>144</v>
      </c>
      <c r="BQ709" t="s">
        <v>143</v>
      </c>
      <c r="BR709" t="s">
        <v>144</v>
      </c>
      <c r="BS709" t="s">
        <v>118</v>
      </c>
      <c r="BT709" t="s">
        <v>118</v>
      </c>
      <c r="BU709" t="s">
        <v>118</v>
      </c>
      <c r="BV709" t="s">
        <v>118</v>
      </c>
      <c r="BW709" t="s">
        <v>118</v>
      </c>
      <c r="BX709" t="s">
        <v>118</v>
      </c>
      <c r="BY709" t="s">
        <v>118</v>
      </c>
      <c r="BZ709" t="s">
        <v>118</v>
      </c>
      <c r="CA709" t="s">
        <v>118</v>
      </c>
      <c r="CB709" t="s">
        <v>118</v>
      </c>
      <c r="CC709" t="s">
        <v>118</v>
      </c>
      <c r="CD709" t="s">
        <v>118</v>
      </c>
      <c r="CE709" s="12"/>
      <c r="CF709" t="s">
        <v>118</v>
      </c>
      <c r="CG709" t="s">
        <v>145</v>
      </c>
      <c r="CH709" t="s">
        <v>146</v>
      </c>
      <c r="CI709" t="s">
        <v>175</v>
      </c>
      <c r="CJ709" t="s">
        <v>115</v>
      </c>
      <c r="CK709" t="s">
        <v>130</v>
      </c>
      <c r="CL709" t="s">
        <v>125</v>
      </c>
      <c r="CM709" t="s">
        <v>154</v>
      </c>
      <c r="CN709" t="s">
        <v>154</v>
      </c>
      <c r="CO709" t="s">
        <v>5145</v>
      </c>
      <c r="CP709" t="s">
        <v>15763</v>
      </c>
      <c r="CQ709" t="s">
        <v>15764</v>
      </c>
      <c r="CR709">
        <v>25</v>
      </c>
      <c r="CS709" t="s">
        <v>4362</v>
      </c>
      <c r="CT709" t="s">
        <v>204</v>
      </c>
      <c r="CU709" t="s">
        <v>157</v>
      </c>
      <c r="CV709" t="s">
        <v>130</v>
      </c>
      <c r="CW709" t="s">
        <v>118</v>
      </c>
      <c r="CX709" t="s">
        <v>118</v>
      </c>
      <c r="CY709" t="s">
        <v>118</v>
      </c>
      <c r="CZ709" t="s">
        <v>126</v>
      </c>
      <c r="DA709" t="s">
        <v>118</v>
      </c>
      <c r="DB709" t="s">
        <v>118</v>
      </c>
      <c r="DC709" t="s">
        <v>118</v>
      </c>
      <c r="DD709" t="s">
        <v>115</v>
      </c>
      <c r="DE709" s="13">
        <v>45472.551527777781</v>
      </c>
      <c r="DF709" s="13"/>
      <c r="DG709" t="s">
        <v>118</v>
      </c>
      <c r="DH709" t="s">
        <v>118</v>
      </c>
      <c r="DI709" t="s">
        <v>115</v>
      </c>
      <c r="DJ709" t="s">
        <v>134</v>
      </c>
      <c r="DK709" s="13"/>
      <c r="DL709" t="s">
        <v>4366</v>
      </c>
      <c r="DM709" t="s">
        <v>4367</v>
      </c>
      <c r="DN709" t="s">
        <v>118</v>
      </c>
      <c r="DO709" t="s">
        <v>118</v>
      </c>
      <c r="DP709" t="s">
        <v>118</v>
      </c>
      <c r="DQ709" t="s">
        <v>118</v>
      </c>
      <c r="DR709" t="s">
        <v>118</v>
      </c>
      <c r="DS709" t="s">
        <v>118</v>
      </c>
      <c r="DT709" t="s">
        <v>118</v>
      </c>
      <c r="DU709" s="13"/>
      <c r="DV709">
        <v>4853</v>
      </c>
      <c r="DW709" t="s">
        <v>15752</v>
      </c>
      <c r="DX709" t="s">
        <v>895</v>
      </c>
      <c r="DY709" t="s">
        <v>15662</v>
      </c>
      <c r="DZ709" t="s">
        <v>15764</v>
      </c>
    </row>
    <row r="710" spans="1:130" x14ac:dyDescent="0.35">
      <c r="A710">
        <v>8281</v>
      </c>
      <c r="B710" t="s">
        <v>15765</v>
      </c>
      <c r="C710" t="s">
        <v>15766</v>
      </c>
      <c r="D710" s="2" t="str">
        <f>Table3[[#This Row],[f101matrik]]</f>
        <v>1240709</v>
      </c>
      <c r="E710" s="2" t="str">
        <f>Table3[[#This Row],[f101kdprogram]]</f>
        <v>Z022</v>
      </c>
      <c r="F710" s="2" t="str">
        <f>VLOOKUP(Table3[[#This Row],[Kod Program]],'lookup program'!$B$2:$D$33,3,0)</f>
        <v>ASASI PENGURUSAN DAN STRATEGI</v>
      </c>
      <c r="G710" s="2" t="str">
        <f>Table3[[#This Row],[f105blok]]</f>
        <v>LEMBAH</v>
      </c>
      <c r="H710" s="60" t="str">
        <f>Table3[[#This Row],[f105bilik]]</f>
        <v>B-2-6</v>
      </c>
      <c r="I71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1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1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710" s="61">
        <f>Table3[[#This Row],[f101th_daftar]]</f>
        <v>45494.380937499998</v>
      </c>
      <c r="M710" s="65" t="str">
        <f>IF(Table3[[#This Row],[f101sesi]]=25,"Perdana",IF(Table3[[#This Row],[f101sesi]]=26,"Rayuan","Error"))</f>
        <v>Perdana</v>
      </c>
      <c r="N710" t="s">
        <v>15767</v>
      </c>
      <c r="O710" t="s">
        <v>15768</v>
      </c>
      <c r="P710" s="12">
        <v>38388</v>
      </c>
      <c r="Q710" t="s">
        <v>15769</v>
      </c>
      <c r="R710" t="s">
        <v>118</v>
      </c>
      <c r="S710" t="s">
        <v>199</v>
      </c>
      <c r="T710" t="s">
        <v>177</v>
      </c>
      <c r="U710" t="s">
        <v>115</v>
      </c>
      <c r="V710" t="s">
        <v>115</v>
      </c>
      <c r="W710" t="s">
        <v>177</v>
      </c>
      <c r="X710" t="s">
        <v>117</v>
      </c>
      <c r="Y710" t="s">
        <v>118</v>
      </c>
      <c r="Z710" t="s">
        <v>116</v>
      </c>
      <c r="AA710" t="s">
        <v>167</v>
      </c>
      <c r="AB710" t="s">
        <v>315</v>
      </c>
      <c r="AC710" t="s">
        <v>427</v>
      </c>
      <c r="AD710" t="s">
        <v>118</v>
      </c>
      <c r="AE710" t="s">
        <v>15770</v>
      </c>
      <c r="AF710" t="s">
        <v>118</v>
      </c>
      <c r="AG710" t="s">
        <v>200</v>
      </c>
      <c r="AH710" t="s">
        <v>201</v>
      </c>
      <c r="AI710" t="s">
        <v>167</v>
      </c>
      <c r="AJ710" t="s">
        <v>4543</v>
      </c>
      <c r="AK710" t="s">
        <v>12362</v>
      </c>
      <c r="AL710" t="s">
        <v>15771</v>
      </c>
      <c r="AM710" t="s">
        <v>15772</v>
      </c>
      <c r="AN710" t="s">
        <v>118</v>
      </c>
      <c r="AO710" t="s">
        <v>15773</v>
      </c>
      <c r="AP710" t="s">
        <v>15774</v>
      </c>
      <c r="AQ710" t="s">
        <v>157</v>
      </c>
      <c r="AR710" t="s">
        <v>116</v>
      </c>
      <c r="AS710" t="s">
        <v>127</v>
      </c>
      <c r="AT710" t="s">
        <v>154</v>
      </c>
      <c r="AU710" t="s">
        <v>129</v>
      </c>
      <c r="AV710" t="s">
        <v>130</v>
      </c>
      <c r="AW710" t="s">
        <v>131</v>
      </c>
      <c r="AX710" t="s">
        <v>125</v>
      </c>
      <c r="AY710" t="s">
        <v>133</v>
      </c>
      <c r="AZ710" t="s">
        <v>115</v>
      </c>
      <c r="BA710" t="s">
        <v>135</v>
      </c>
      <c r="BB710" t="s">
        <v>115</v>
      </c>
      <c r="BC710" t="s">
        <v>136</v>
      </c>
      <c r="BD710" t="s">
        <v>115</v>
      </c>
      <c r="BE710" t="s">
        <v>156</v>
      </c>
      <c r="BF710" t="s">
        <v>134</v>
      </c>
      <c r="BG710" t="s">
        <v>158</v>
      </c>
      <c r="BH710" t="s">
        <v>115</v>
      </c>
      <c r="BI710" t="s">
        <v>189</v>
      </c>
      <c r="BJ710" t="s">
        <v>134</v>
      </c>
      <c r="BK710" t="s">
        <v>143</v>
      </c>
      <c r="BL710" t="s">
        <v>144</v>
      </c>
      <c r="BM710" t="s">
        <v>143</v>
      </c>
      <c r="BN710" t="s">
        <v>144</v>
      </c>
      <c r="BO710" t="s">
        <v>143</v>
      </c>
      <c r="BP710" t="s">
        <v>144</v>
      </c>
      <c r="BQ710" t="s">
        <v>143</v>
      </c>
      <c r="BR710" t="s">
        <v>144</v>
      </c>
      <c r="BS710" t="s">
        <v>118</v>
      </c>
      <c r="BT710" t="s">
        <v>118</v>
      </c>
      <c r="BU710" t="s">
        <v>118</v>
      </c>
      <c r="BV710" t="s">
        <v>118</v>
      </c>
      <c r="BW710" t="s">
        <v>118</v>
      </c>
      <c r="BX710" t="s">
        <v>118</v>
      </c>
      <c r="BY710" t="s">
        <v>118</v>
      </c>
      <c r="BZ710" t="s">
        <v>118</v>
      </c>
      <c r="CA710" t="s">
        <v>118</v>
      </c>
      <c r="CB710" t="s">
        <v>118</v>
      </c>
      <c r="CC710" t="s">
        <v>118</v>
      </c>
      <c r="CD710" t="s">
        <v>118</v>
      </c>
      <c r="CE710" s="12"/>
      <c r="CF710" t="s">
        <v>118</v>
      </c>
      <c r="CG710" t="s">
        <v>202</v>
      </c>
      <c r="CH710" t="s">
        <v>162</v>
      </c>
      <c r="CI710" t="s">
        <v>175</v>
      </c>
      <c r="CJ710" t="s">
        <v>132</v>
      </c>
      <c r="CK710" t="s">
        <v>125</v>
      </c>
      <c r="CL710" t="s">
        <v>134</v>
      </c>
      <c r="CM710" t="s">
        <v>142</v>
      </c>
      <c r="CN710" t="s">
        <v>154</v>
      </c>
      <c r="CO710" t="s">
        <v>203</v>
      </c>
      <c r="CP710" t="s">
        <v>15775</v>
      </c>
      <c r="CQ710" t="s">
        <v>15776</v>
      </c>
      <c r="CR710">
        <v>25</v>
      </c>
      <c r="CS710" t="s">
        <v>4362</v>
      </c>
      <c r="CT710" t="s">
        <v>204</v>
      </c>
      <c r="CU710" t="s">
        <v>142</v>
      </c>
      <c r="CV710" t="s">
        <v>130</v>
      </c>
      <c r="CW710" t="s">
        <v>134</v>
      </c>
      <c r="CX710" t="s">
        <v>118</v>
      </c>
      <c r="CY710" t="s">
        <v>132</v>
      </c>
      <c r="CZ710" t="s">
        <v>126</v>
      </c>
      <c r="DA710" t="s">
        <v>15777</v>
      </c>
      <c r="DB710" t="s">
        <v>15778</v>
      </c>
      <c r="DC710" t="s">
        <v>15779</v>
      </c>
      <c r="DD710" t="s">
        <v>115</v>
      </c>
      <c r="DE710" s="13">
        <v>45472.522256944445</v>
      </c>
      <c r="DF710" s="13"/>
      <c r="DG710" t="s">
        <v>118</v>
      </c>
      <c r="DH710" t="s">
        <v>118</v>
      </c>
      <c r="DI710" t="s">
        <v>132</v>
      </c>
      <c r="DJ710" t="s">
        <v>115</v>
      </c>
      <c r="DK710" s="13">
        <v>45494.380937499998</v>
      </c>
      <c r="DL710" t="s">
        <v>4366</v>
      </c>
      <c r="DM710" t="s">
        <v>4387</v>
      </c>
      <c r="DN710" t="s">
        <v>118</v>
      </c>
      <c r="DO710" t="s">
        <v>116</v>
      </c>
      <c r="DP710" t="s">
        <v>118</v>
      </c>
      <c r="DQ710" t="s">
        <v>118</v>
      </c>
      <c r="DR710" t="s">
        <v>118</v>
      </c>
      <c r="DS710" t="s">
        <v>118</v>
      </c>
      <c r="DT710" t="s">
        <v>118</v>
      </c>
      <c r="DU710" s="13"/>
      <c r="DV710">
        <v>4854</v>
      </c>
      <c r="DW710" t="s">
        <v>15765</v>
      </c>
      <c r="DX710" t="s">
        <v>4388</v>
      </c>
      <c r="DY710" t="s">
        <v>15751</v>
      </c>
      <c r="DZ710" t="s">
        <v>15776</v>
      </c>
    </row>
    <row r="711" spans="1:130" x14ac:dyDescent="0.35">
      <c r="A711">
        <v>8719</v>
      </c>
      <c r="B711" t="s">
        <v>15780</v>
      </c>
      <c r="C711" t="s">
        <v>15781</v>
      </c>
      <c r="D711" s="2" t="str">
        <f>Table3[[#This Row],[f101matrik]]</f>
        <v>1240710</v>
      </c>
      <c r="E711" s="2" t="str">
        <f>Table3[[#This Row],[f101kdprogram]]</f>
        <v>Z022</v>
      </c>
      <c r="F711" s="2" t="str">
        <f>VLOOKUP(Table3[[#This Row],[Kod Program]],'lookup program'!$B$2:$D$33,3,0)</f>
        <v>ASASI PENGURUSAN DAN STRATEGI</v>
      </c>
      <c r="G711" s="2" t="str">
        <f>Table3[[#This Row],[f105blok]]</f>
        <v>LEMBAH</v>
      </c>
      <c r="H711" s="60" t="str">
        <f>Table3[[#This Row],[f105bilik]]</f>
        <v>B-2-6</v>
      </c>
      <c r="I71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1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1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711" s="61">
        <f>Table3[[#This Row],[f101th_daftar]]</f>
        <v>45494.324456018519</v>
      </c>
      <c r="M711" s="65" t="str">
        <f>IF(Table3[[#This Row],[f101sesi]]=25,"Perdana",IF(Table3[[#This Row],[f101sesi]]=26,"Rayuan","Error"))</f>
        <v>Perdana</v>
      </c>
      <c r="N711" t="s">
        <v>15782</v>
      </c>
      <c r="O711" t="s">
        <v>15783</v>
      </c>
      <c r="P711" s="12">
        <v>38876</v>
      </c>
      <c r="Q711" t="s">
        <v>15784</v>
      </c>
      <c r="R711" t="s">
        <v>15785</v>
      </c>
      <c r="S711" t="s">
        <v>212</v>
      </c>
      <c r="T711" t="s">
        <v>177</v>
      </c>
      <c r="U711" t="s">
        <v>125</v>
      </c>
      <c r="V711" t="s">
        <v>115</v>
      </c>
      <c r="W711" t="s">
        <v>213</v>
      </c>
      <c r="X711" t="s">
        <v>117</v>
      </c>
      <c r="Y711" t="s">
        <v>118</v>
      </c>
      <c r="Z711" t="s">
        <v>116</v>
      </c>
      <c r="AA711" t="s">
        <v>238</v>
      </c>
      <c r="AB711" t="s">
        <v>352</v>
      </c>
      <c r="AC711" t="s">
        <v>224</v>
      </c>
      <c r="AD711" t="s">
        <v>753</v>
      </c>
      <c r="AE711" t="s">
        <v>15786</v>
      </c>
      <c r="AF711" t="s">
        <v>118</v>
      </c>
      <c r="AG711" t="s">
        <v>249</v>
      </c>
      <c r="AH711" t="s">
        <v>250</v>
      </c>
      <c r="AI711" t="s">
        <v>218</v>
      </c>
      <c r="AJ711" t="s">
        <v>291</v>
      </c>
      <c r="AK711" t="s">
        <v>574</v>
      </c>
      <c r="AL711" t="s">
        <v>15787</v>
      </c>
      <c r="AM711" t="s">
        <v>15787</v>
      </c>
      <c r="AN711" t="s">
        <v>118</v>
      </c>
      <c r="AO711" t="s">
        <v>15788</v>
      </c>
      <c r="AP711" t="s">
        <v>321</v>
      </c>
      <c r="AQ711" t="s">
        <v>142</v>
      </c>
      <c r="AR711" t="s">
        <v>126</v>
      </c>
      <c r="AS711" t="s">
        <v>226</v>
      </c>
      <c r="AT711" t="s">
        <v>154</v>
      </c>
      <c r="AU711" t="s">
        <v>129</v>
      </c>
      <c r="AV711" t="s">
        <v>132</v>
      </c>
      <c r="AW711" t="s">
        <v>131</v>
      </c>
      <c r="AX711" t="s">
        <v>130</v>
      </c>
      <c r="AY711" t="s">
        <v>172</v>
      </c>
      <c r="AZ711" t="s">
        <v>115</v>
      </c>
      <c r="BA711" t="s">
        <v>135</v>
      </c>
      <c r="BB711" t="s">
        <v>115</v>
      </c>
      <c r="BC711" t="s">
        <v>136</v>
      </c>
      <c r="BD711" t="s">
        <v>115</v>
      </c>
      <c r="BE711" t="s">
        <v>156</v>
      </c>
      <c r="BF711" t="s">
        <v>115</v>
      </c>
      <c r="BG711" t="s">
        <v>173</v>
      </c>
      <c r="BH711" t="s">
        <v>125</v>
      </c>
      <c r="BI711" t="s">
        <v>158</v>
      </c>
      <c r="BJ711" t="s">
        <v>115</v>
      </c>
      <c r="BK711" t="s">
        <v>143</v>
      </c>
      <c r="BL711" t="s">
        <v>144</v>
      </c>
      <c r="BM711" t="s">
        <v>143</v>
      </c>
      <c r="BN711" t="s">
        <v>144</v>
      </c>
      <c r="BO711" t="s">
        <v>143</v>
      </c>
      <c r="BP711" t="s">
        <v>144</v>
      </c>
      <c r="BQ711" t="s">
        <v>143</v>
      </c>
      <c r="BR711" t="s">
        <v>144</v>
      </c>
      <c r="BS711" t="s">
        <v>118</v>
      </c>
      <c r="BT711" t="s">
        <v>118</v>
      </c>
      <c r="BU711" t="s">
        <v>118</v>
      </c>
      <c r="BV711" t="s">
        <v>118</v>
      </c>
      <c r="BW711" t="s">
        <v>118</v>
      </c>
      <c r="BX711" t="s">
        <v>118</v>
      </c>
      <c r="BY711" t="s">
        <v>118</v>
      </c>
      <c r="BZ711" t="s">
        <v>118</v>
      </c>
      <c r="CA711" t="s">
        <v>118</v>
      </c>
      <c r="CB711" t="s">
        <v>118</v>
      </c>
      <c r="CC711" t="s">
        <v>118</v>
      </c>
      <c r="CD711" t="s">
        <v>118</v>
      </c>
      <c r="CE711" s="12"/>
      <c r="CF711" t="s">
        <v>118</v>
      </c>
      <c r="CG711" t="s">
        <v>351</v>
      </c>
      <c r="CH711" t="s">
        <v>162</v>
      </c>
      <c r="CI711" t="s">
        <v>175</v>
      </c>
      <c r="CJ711" t="s">
        <v>134</v>
      </c>
      <c r="CK711" t="s">
        <v>157</v>
      </c>
      <c r="CL711" t="s">
        <v>115</v>
      </c>
      <c r="CM711" t="s">
        <v>142</v>
      </c>
      <c r="CN711" t="s">
        <v>154</v>
      </c>
      <c r="CO711" t="s">
        <v>299</v>
      </c>
      <c r="CP711" t="s">
        <v>15789</v>
      </c>
      <c r="CQ711" t="s">
        <v>15790</v>
      </c>
      <c r="CR711">
        <v>25</v>
      </c>
      <c r="CS711" t="s">
        <v>4362</v>
      </c>
      <c r="CT711" t="s">
        <v>204</v>
      </c>
      <c r="CU711" t="s">
        <v>132</v>
      </c>
      <c r="CV711" t="s">
        <v>132</v>
      </c>
      <c r="CW711" t="s">
        <v>134</v>
      </c>
      <c r="CX711" t="s">
        <v>118</v>
      </c>
      <c r="CY711" t="s">
        <v>132</v>
      </c>
      <c r="CZ711" t="s">
        <v>126</v>
      </c>
      <c r="DA711" t="s">
        <v>15791</v>
      </c>
      <c r="DB711" t="s">
        <v>15792</v>
      </c>
      <c r="DC711" t="s">
        <v>15793</v>
      </c>
      <c r="DD711" t="s">
        <v>115</v>
      </c>
      <c r="DE711" s="13">
        <v>45472.533148148148</v>
      </c>
      <c r="DF711" s="13"/>
      <c r="DG711" t="s">
        <v>118</v>
      </c>
      <c r="DH711" t="s">
        <v>118</v>
      </c>
      <c r="DI711" t="s">
        <v>132</v>
      </c>
      <c r="DJ711" t="s">
        <v>115</v>
      </c>
      <c r="DK711" s="13">
        <v>45494.324456018519</v>
      </c>
      <c r="DL711" t="s">
        <v>4366</v>
      </c>
      <c r="DM711" t="s">
        <v>4387</v>
      </c>
      <c r="DN711" t="s">
        <v>118</v>
      </c>
      <c r="DO711" t="s">
        <v>163</v>
      </c>
      <c r="DP711" t="s">
        <v>118</v>
      </c>
      <c r="DQ711" t="s">
        <v>118</v>
      </c>
      <c r="DR711" t="s">
        <v>118</v>
      </c>
      <c r="DS711" t="s">
        <v>118</v>
      </c>
      <c r="DT711" t="s">
        <v>118</v>
      </c>
      <c r="DU711" s="13"/>
      <c r="DV711">
        <v>4855</v>
      </c>
      <c r="DW711" t="s">
        <v>15780</v>
      </c>
      <c r="DX711" t="s">
        <v>4388</v>
      </c>
      <c r="DY711" t="s">
        <v>15751</v>
      </c>
      <c r="DZ711" t="s">
        <v>15790</v>
      </c>
    </row>
    <row r="712" spans="1:130" x14ac:dyDescent="0.35">
      <c r="A712">
        <v>8905</v>
      </c>
      <c r="B712" t="s">
        <v>15794</v>
      </c>
      <c r="C712" t="s">
        <v>15795</v>
      </c>
      <c r="D712" s="2" t="str">
        <f>Table3[[#This Row],[f101matrik]]</f>
        <v>1240711</v>
      </c>
      <c r="E712" s="2" t="str">
        <f>Table3[[#This Row],[f101kdprogram]]</f>
        <v>Z022</v>
      </c>
      <c r="F712" s="2" t="str">
        <f>VLOOKUP(Table3[[#This Row],[Kod Program]],'lookup program'!$B$2:$D$33,3,0)</f>
        <v>ASASI PENGURUSAN DAN STRATEGI</v>
      </c>
      <c r="G712" s="2" t="str">
        <f>Table3[[#This Row],[f105blok]]</f>
        <v>LEMBAH</v>
      </c>
      <c r="H712" s="60" t="str">
        <f>Table3[[#This Row],[f105bilik]]</f>
        <v>B-2-6</v>
      </c>
      <c r="I71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1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12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712" s="61">
        <f>Table3[[#This Row],[f101th_daftar]]</f>
        <v>45494.362430555557</v>
      </c>
      <c r="M712" s="65" t="str">
        <f>IF(Table3[[#This Row],[f101sesi]]=25,"Perdana",IF(Table3[[#This Row],[f101sesi]]=26,"Rayuan","Error"))</f>
        <v>Perdana</v>
      </c>
      <c r="N712" t="s">
        <v>15796</v>
      </c>
      <c r="O712" t="s">
        <v>15797</v>
      </c>
      <c r="P712" s="12">
        <v>38941</v>
      </c>
      <c r="Q712" t="s">
        <v>15798</v>
      </c>
      <c r="R712" t="s">
        <v>15799</v>
      </c>
      <c r="S712" t="s">
        <v>113</v>
      </c>
      <c r="T712" t="s">
        <v>177</v>
      </c>
      <c r="U712" t="s">
        <v>115</v>
      </c>
      <c r="V712" t="s">
        <v>115</v>
      </c>
      <c r="W712" t="s">
        <v>116</v>
      </c>
      <c r="X712" t="s">
        <v>117</v>
      </c>
      <c r="Y712" t="s">
        <v>118</v>
      </c>
      <c r="Z712" t="s">
        <v>116</v>
      </c>
      <c r="AA712" t="s">
        <v>167</v>
      </c>
      <c r="AB712" t="s">
        <v>426</v>
      </c>
      <c r="AC712" t="s">
        <v>396</v>
      </c>
      <c r="AD712" t="s">
        <v>4417</v>
      </c>
      <c r="AE712" t="s">
        <v>15800</v>
      </c>
      <c r="AF712" t="s">
        <v>118</v>
      </c>
      <c r="AG712" t="s">
        <v>362</v>
      </c>
      <c r="AH712" t="s">
        <v>363</v>
      </c>
      <c r="AI712" t="s">
        <v>167</v>
      </c>
      <c r="AJ712" t="s">
        <v>4998</v>
      </c>
      <c r="AK712" t="s">
        <v>6832</v>
      </c>
      <c r="AL712" t="s">
        <v>15801</v>
      </c>
      <c r="AM712" t="s">
        <v>15802</v>
      </c>
      <c r="AN712" t="s">
        <v>118</v>
      </c>
      <c r="AO712" t="s">
        <v>15803</v>
      </c>
      <c r="AP712" t="s">
        <v>453</v>
      </c>
      <c r="AQ712" t="s">
        <v>130</v>
      </c>
      <c r="AR712" t="s">
        <v>126</v>
      </c>
      <c r="AS712" t="s">
        <v>226</v>
      </c>
      <c r="AT712" t="s">
        <v>128</v>
      </c>
      <c r="AU712" t="s">
        <v>129</v>
      </c>
      <c r="AV712" t="s">
        <v>125</v>
      </c>
      <c r="AW712" t="s">
        <v>131</v>
      </c>
      <c r="AX712" t="s">
        <v>130</v>
      </c>
      <c r="AY712" t="s">
        <v>133</v>
      </c>
      <c r="AZ712" t="s">
        <v>132</v>
      </c>
      <c r="BA712" t="s">
        <v>135</v>
      </c>
      <c r="BB712" t="s">
        <v>115</v>
      </c>
      <c r="BC712" t="s">
        <v>136</v>
      </c>
      <c r="BD712" t="s">
        <v>115</v>
      </c>
      <c r="BE712" t="s">
        <v>156</v>
      </c>
      <c r="BF712" t="s">
        <v>134</v>
      </c>
      <c r="BG712" t="s">
        <v>137</v>
      </c>
      <c r="BH712" t="s">
        <v>130</v>
      </c>
      <c r="BI712" t="s">
        <v>173</v>
      </c>
      <c r="BJ712" t="s">
        <v>134</v>
      </c>
      <c r="BK712" t="s">
        <v>188</v>
      </c>
      <c r="BL712" t="s">
        <v>115</v>
      </c>
      <c r="BM712" t="s">
        <v>143</v>
      </c>
      <c r="BN712" t="s">
        <v>144</v>
      </c>
      <c r="BO712" t="s">
        <v>143</v>
      </c>
      <c r="BP712" t="s">
        <v>144</v>
      </c>
      <c r="BQ712" t="s">
        <v>143</v>
      </c>
      <c r="BR712" t="s">
        <v>144</v>
      </c>
      <c r="BS712" t="s">
        <v>118</v>
      </c>
      <c r="BT712" t="s">
        <v>118</v>
      </c>
      <c r="BU712" t="s">
        <v>118</v>
      </c>
      <c r="BV712" t="s">
        <v>118</v>
      </c>
      <c r="BW712" t="s">
        <v>118</v>
      </c>
      <c r="BX712" t="s">
        <v>118</v>
      </c>
      <c r="BY712" t="s">
        <v>118</v>
      </c>
      <c r="BZ712" t="s">
        <v>118</v>
      </c>
      <c r="CA712" t="s">
        <v>118</v>
      </c>
      <c r="CB712" t="s">
        <v>118</v>
      </c>
      <c r="CC712" t="s">
        <v>118</v>
      </c>
      <c r="CD712" t="s">
        <v>118</v>
      </c>
      <c r="CE712" s="12"/>
      <c r="CF712" t="s">
        <v>118</v>
      </c>
      <c r="CG712" t="s">
        <v>145</v>
      </c>
      <c r="CH712" t="s">
        <v>162</v>
      </c>
      <c r="CI712" t="s">
        <v>175</v>
      </c>
      <c r="CJ712" t="s">
        <v>132</v>
      </c>
      <c r="CK712" t="s">
        <v>130</v>
      </c>
      <c r="CL712" t="s">
        <v>115</v>
      </c>
      <c r="CM712" t="s">
        <v>142</v>
      </c>
      <c r="CN712" t="s">
        <v>128</v>
      </c>
      <c r="CO712" t="s">
        <v>4652</v>
      </c>
      <c r="CP712" t="s">
        <v>4631</v>
      </c>
      <c r="CQ712" t="s">
        <v>15804</v>
      </c>
      <c r="CR712">
        <v>25</v>
      </c>
      <c r="CS712" t="s">
        <v>4362</v>
      </c>
      <c r="CT712" t="s">
        <v>204</v>
      </c>
      <c r="CU712" t="s">
        <v>130</v>
      </c>
      <c r="CV712" t="s">
        <v>132</v>
      </c>
      <c r="CW712" t="s">
        <v>134</v>
      </c>
      <c r="CX712" t="s">
        <v>118</v>
      </c>
      <c r="CY712" t="s">
        <v>132</v>
      </c>
      <c r="CZ712" t="s">
        <v>126</v>
      </c>
      <c r="DA712" t="s">
        <v>15805</v>
      </c>
      <c r="DB712" t="s">
        <v>15806</v>
      </c>
      <c r="DC712" t="s">
        <v>15807</v>
      </c>
      <c r="DD712" t="s">
        <v>115</v>
      </c>
      <c r="DE712" s="13">
        <v>45472.61959490741</v>
      </c>
      <c r="DF712" s="13"/>
      <c r="DG712" t="s">
        <v>118</v>
      </c>
      <c r="DH712" t="s">
        <v>118</v>
      </c>
      <c r="DI712" t="s">
        <v>132</v>
      </c>
      <c r="DJ712" t="s">
        <v>115</v>
      </c>
      <c r="DK712" s="13">
        <v>45494.362430555557</v>
      </c>
      <c r="DL712" t="s">
        <v>4366</v>
      </c>
      <c r="DM712" t="s">
        <v>4387</v>
      </c>
      <c r="DN712" t="s">
        <v>118</v>
      </c>
      <c r="DO712" t="s">
        <v>117</v>
      </c>
      <c r="DP712" t="s">
        <v>118</v>
      </c>
      <c r="DQ712" t="s">
        <v>118</v>
      </c>
      <c r="DR712" t="s">
        <v>118</v>
      </c>
      <c r="DS712" t="s">
        <v>118</v>
      </c>
      <c r="DT712" t="s">
        <v>118</v>
      </c>
      <c r="DU712" s="13"/>
      <c r="DV712">
        <v>4856</v>
      </c>
      <c r="DW712" t="s">
        <v>15794</v>
      </c>
      <c r="DX712" t="s">
        <v>4388</v>
      </c>
      <c r="DY712" t="s">
        <v>15751</v>
      </c>
      <c r="DZ712" t="s">
        <v>15804</v>
      </c>
    </row>
    <row r="713" spans="1:130" x14ac:dyDescent="0.35">
      <c r="A713">
        <v>9158</v>
      </c>
      <c r="B713" t="s">
        <v>15808</v>
      </c>
      <c r="C713" t="s">
        <v>15809</v>
      </c>
      <c r="D713" s="2" t="str">
        <f>Table3[[#This Row],[f101matrik]]</f>
        <v>1240712</v>
      </c>
      <c r="E713" s="2" t="str">
        <f>Table3[[#This Row],[f101kdprogram]]</f>
        <v>Z022</v>
      </c>
      <c r="F713" s="2" t="str">
        <f>VLOOKUP(Table3[[#This Row],[Kod Program]],'lookup program'!$B$2:$D$33,3,0)</f>
        <v>ASASI PENGURUSAN DAN STRATEGI</v>
      </c>
      <c r="G713" s="2" t="str">
        <f>Table3[[#This Row],[f105blok]]</f>
        <v>JEBAT</v>
      </c>
      <c r="H713" s="60" t="str">
        <f>Table3[[#This Row],[f105bilik]]</f>
        <v>J-9-3</v>
      </c>
      <c r="I71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13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713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713" s="57">
        <f>Table3[[#This Row],[f101th_daftar]]</f>
        <v>0</v>
      </c>
      <c r="M713" s="65" t="str">
        <f>IF(Table3[[#This Row],[f101sesi]]=25,"Perdana",IF(Table3[[#This Row],[f101sesi]]=26,"Rayuan","Error"))</f>
        <v>Perdana</v>
      </c>
      <c r="N713" t="s">
        <v>15810</v>
      </c>
      <c r="O713" t="s">
        <v>15811</v>
      </c>
      <c r="P713" s="12">
        <v>39024</v>
      </c>
      <c r="Q713" t="s">
        <v>15812</v>
      </c>
      <c r="R713" t="s">
        <v>15813</v>
      </c>
      <c r="S713" t="s">
        <v>212</v>
      </c>
      <c r="T713" t="s">
        <v>114</v>
      </c>
      <c r="U713" t="s">
        <v>125</v>
      </c>
      <c r="V713" t="s">
        <v>115</v>
      </c>
      <c r="W713" t="s">
        <v>213</v>
      </c>
      <c r="X713" t="s">
        <v>117</v>
      </c>
      <c r="Y713" t="s">
        <v>118</v>
      </c>
      <c r="Z713" t="s">
        <v>116</v>
      </c>
      <c r="AA713" t="s">
        <v>338</v>
      </c>
      <c r="AB713" t="s">
        <v>12519</v>
      </c>
      <c r="AC713" t="s">
        <v>437</v>
      </c>
      <c r="AD713" t="s">
        <v>553</v>
      </c>
      <c r="AE713" t="s">
        <v>15814</v>
      </c>
      <c r="AF713" t="s">
        <v>15815</v>
      </c>
      <c r="AG713" t="s">
        <v>707</v>
      </c>
      <c r="AH713" t="s">
        <v>15816</v>
      </c>
      <c r="AI713" t="s">
        <v>338</v>
      </c>
      <c r="AJ713" t="s">
        <v>118</v>
      </c>
      <c r="AK713" t="s">
        <v>118</v>
      </c>
      <c r="AL713" t="s">
        <v>15817</v>
      </c>
      <c r="AM713" t="s">
        <v>15817</v>
      </c>
      <c r="AN713" t="s">
        <v>118</v>
      </c>
      <c r="AO713" t="s">
        <v>15818</v>
      </c>
      <c r="AP713" t="s">
        <v>15819</v>
      </c>
      <c r="AQ713" t="s">
        <v>142</v>
      </c>
      <c r="AR713" t="s">
        <v>126</v>
      </c>
      <c r="AS713" t="s">
        <v>226</v>
      </c>
      <c r="AT713" t="s">
        <v>171</v>
      </c>
      <c r="AU713" t="s">
        <v>129</v>
      </c>
      <c r="AV713" t="s">
        <v>130</v>
      </c>
      <c r="AW713" t="s">
        <v>131</v>
      </c>
      <c r="AX713" t="s">
        <v>115</v>
      </c>
      <c r="AY713" t="s">
        <v>172</v>
      </c>
      <c r="AZ713" t="s">
        <v>115</v>
      </c>
      <c r="BA713" t="s">
        <v>135</v>
      </c>
      <c r="BB713" t="s">
        <v>132</v>
      </c>
      <c r="BC713" t="s">
        <v>136</v>
      </c>
      <c r="BD713" t="s">
        <v>115</v>
      </c>
      <c r="BE713" t="s">
        <v>156</v>
      </c>
      <c r="BF713" t="s">
        <v>115</v>
      </c>
      <c r="BG713" t="s">
        <v>173</v>
      </c>
      <c r="BH713" t="s">
        <v>115</v>
      </c>
      <c r="BI713" t="s">
        <v>158</v>
      </c>
      <c r="BJ713" t="s">
        <v>115</v>
      </c>
      <c r="BK713" t="s">
        <v>260</v>
      </c>
      <c r="BL713" t="s">
        <v>134</v>
      </c>
      <c r="BM713" t="s">
        <v>261</v>
      </c>
      <c r="BN713" t="s">
        <v>130</v>
      </c>
      <c r="BO713" t="s">
        <v>143</v>
      </c>
      <c r="BP713" t="s">
        <v>144</v>
      </c>
      <c r="BQ713" t="s">
        <v>143</v>
      </c>
      <c r="BR713" t="s">
        <v>144</v>
      </c>
      <c r="BS713" t="s">
        <v>118</v>
      </c>
      <c r="BT713" t="s">
        <v>118</v>
      </c>
      <c r="BU713" t="s">
        <v>118</v>
      </c>
      <c r="BV713" t="s">
        <v>118</v>
      </c>
      <c r="BW713" t="s">
        <v>118</v>
      </c>
      <c r="BX713" t="s">
        <v>118</v>
      </c>
      <c r="BY713" t="s">
        <v>118</v>
      </c>
      <c r="BZ713" t="s">
        <v>118</v>
      </c>
      <c r="CA713" t="s">
        <v>118</v>
      </c>
      <c r="CB713" t="s">
        <v>118</v>
      </c>
      <c r="CC713" t="s">
        <v>118</v>
      </c>
      <c r="CD713" t="s">
        <v>118</v>
      </c>
      <c r="CE713" s="12"/>
      <c r="CF713" t="s">
        <v>118</v>
      </c>
      <c r="CG713" t="s">
        <v>351</v>
      </c>
      <c r="CH713" t="s">
        <v>162</v>
      </c>
      <c r="CI713" t="s">
        <v>175</v>
      </c>
      <c r="CJ713" t="s">
        <v>115</v>
      </c>
      <c r="CK713" t="s">
        <v>142</v>
      </c>
      <c r="CL713" t="s">
        <v>115</v>
      </c>
      <c r="CM713" t="s">
        <v>154</v>
      </c>
      <c r="CN713" t="s">
        <v>171</v>
      </c>
      <c r="CO713" t="s">
        <v>560</v>
      </c>
      <c r="CP713" t="s">
        <v>13783</v>
      </c>
      <c r="CQ713" t="s">
        <v>15820</v>
      </c>
      <c r="CR713">
        <v>25</v>
      </c>
      <c r="CS713" t="s">
        <v>4362</v>
      </c>
      <c r="CT713" t="s">
        <v>204</v>
      </c>
      <c r="CU713" t="s">
        <v>130</v>
      </c>
      <c r="CV713" t="s">
        <v>130</v>
      </c>
      <c r="CW713" t="s">
        <v>118</v>
      </c>
      <c r="CX713" t="s">
        <v>118</v>
      </c>
      <c r="CY713" t="s">
        <v>118</v>
      </c>
      <c r="CZ713" t="s">
        <v>126</v>
      </c>
      <c r="DA713" t="s">
        <v>118</v>
      </c>
      <c r="DB713" t="s">
        <v>118</v>
      </c>
      <c r="DC713" t="s">
        <v>15821</v>
      </c>
      <c r="DD713" t="s">
        <v>115</v>
      </c>
      <c r="DE713" s="13">
        <v>45472.692662037036</v>
      </c>
      <c r="DF713" s="13"/>
      <c r="DG713" t="s">
        <v>118</v>
      </c>
      <c r="DH713" t="s">
        <v>118</v>
      </c>
      <c r="DI713" t="s">
        <v>115</v>
      </c>
      <c r="DJ713" t="s">
        <v>134</v>
      </c>
      <c r="DK713" s="13"/>
      <c r="DL713" t="s">
        <v>4366</v>
      </c>
      <c r="DM713" t="s">
        <v>4367</v>
      </c>
      <c r="DN713" t="s">
        <v>118</v>
      </c>
      <c r="DO713" t="s">
        <v>118</v>
      </c>
      <c r="DP713" t="s">
        <v>118</v>
      </c>
      <c r="DQ713" t="s">
        <v>118</v>
      </c>
      <c r="DR713" t="s">
        <v>118</v>
      </c>
      <c r="DS713" t="s">
        <v>118</v>
      </c>
      <c r="DT713" t="s">
        <v>118</v>
      </c>
      <c r="DU713" s="13"/>
      <c r="DV713">
        <v>4857</v>
      </c>
      <c r="DW713" t="s">
        <v>15808</v>
      </c>
      <c r="DX713" t="s">
        <v>895</v>
      </c>
      <c r="DY713" t="s">
        <v>15662</v>
      </c>
      <c r="DZ713" t="s">
        <v>15820</v>
      </c>
    </row>
    <row r="714" spans="1:130" x14ac:dyDescent="0.35">
      <c r="A714">
        <v>9257</v>
      </c>
      <c r="B714" t="s">
        <v>15822</v>
      </c>
      <c r="C714" t="s">
        <v>15823</v>
      </c>
      <c r="D714" s="2" t="str">
        <f>Table3[[#This Row],[f101matrik]]</f>
        <v>1240713</v>
      </c>
      <c r="E714" s="2" t="str">
        <f>Table3[[#This Row],[f101kdprogram]]</f>
        <v>Z022</v>
      </c>
      <c r="F714" s="2" t="str">
        <f>VLOOKUP(Table3[[#This Row],[Kod Program]],'lookup program'!$B$2:$D$33,3,0)</f>
        <v>ASASI PENGURUSAN DAN STRATEGI</v>
      </c>
      <c r="G714" s="2" t="str">
        <f>Table3[[#This Row],[f105blok]]</f>
        <v>LEMBAH</v>
      </c>
      <c r="H714" s="60" t="str">
        <f>Table3[[#This Row],[f105bilik]]</f>
        <v>B-2-6</v>
      </c>
      <c r="I71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1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1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714" s="61">
        <f>Table3[[#This Row],[f101th_daftar]]</f>
        <v>45494.35324074074</v>
      </c>
      <c r="M714" s="65" t="str">
        <f>IF(Table3[[#This Row],[f101sesi]]=25,"Perdana",IF(Table3[[#This Row],[f101sesi]]=26,"Rayuan","Error"))</f>
        <v>Perdana</v>
      </c>
      <c r="N714" t="s">
        <v>15824</v>
      </c>
      <c r="O714" t="s">
        <v>15825</v>
      </c>
      <c r="P714" s="12">
        <v>39073</v>
      </c>
      <c r="Q714" t="s">
        <v>15826</v>
      </c>
      <c r="R714" t="s">
        <v>15827</v>
      </c>
      <c r="S714" t="s">
        <v>113</v>
      </c>
      <c r="T714" t="s">
        <v>177</v>
      </c>
      <c r="U714" t="s">
        <v>115</v>
      </c>
      <c r="V714" t="s">
        <v>115</v>
      </c>
      <c r="W714" t="s">
        <v>116</v>
      </c>
      <c r="X714" t="s">
        <v>117</v>
      </c>
      <c r="Y714" t="s">
        <v>118</v>
      </c>
      <c r="Z714" t="s">
        <v>116</v>
      </c>
      <c r="AA714" t="s">
        <v>594</v>
      </c>
      <c r="AB714" t="s">
        <v>742</v>
      </c>
      <c r="AC714" t="s">
        <v>215</v>
      </c>
      <c r="AD714" t="s">
        <v>753</v>
      </c>
      <c r="AE714" t="s">
        <v>15828</v>
      </c>
      <c r="AF714" t="s">
        <v>15829</v>
      </c>
      <c r="AG714" t="s">
        <v>491</v>
      </c>
      <c r="AH714" t="s">
        <v>856</v>
      </c>
      <c r="AI714" t="s">
        <v>218</v>
      </c>
      <c r="AJ714" t="s">
        <v>268</v>
      </c>
      <c r="AK714" t="s">
        <v>493</v>
      </c>
      <c r="AL714" t="s">
        <v>15830</v>
      </c>
      <c r="AM714" t="s">
        <v>15830</v>
      </c>
      <c r="AN714" t="s">
        <v>15831</v>
      </c>
      <c r="AO714" t="s">
        <v>15832</v>
      </c>
      <c r="AP714" t="s">
        <v>15833</v>
      </c>
      <c r="AQ714" t="s">
        <v>130</v>
      </c>
      <c r="AR714" t="s">
        <v>126</v>
      </c>
      <c r="AS714" t="s">
        <v>226</v>
      </c>
      <c r="AT714" t="s">
        <v>154</v>
      </c>
      <c r="AU714" t="s">
        <v>129</v>
      </c>
      <c r="AV714" t="s">
        <v>130</v>
      </c>
      <c r="AW714" t="s">
        <v>131</v>
      </c>
      <c r="AX714" t="s">
        <v>134</v>
      </c>
      <c r="AY714" t="s">
        <v>133</v>
      </c>
      <c r="AZ714" t="s">
        <v>115</v>
      </c>
      <c r="BA714" t="s">
        <v>135</v>
      </c>
      <c r="BB714" t="s">
        <v>132</v>
      </c>
      <c r="BC714" t="s">
        <v>136</v>
      </c>
      <c r="BD714" t="s">
        <v>132</v>
      </c>
      <c r="BE714" t="s">
        <v>156</v>
      </c>
      <c r="BF714" t="s">
        <v>132</v>
      </c>
      <c r="BG714" t="s">
        <v>237</v>
      </c>
      <c r="BH714" t="s">
        <v>125</v>
      </c>
      <c r="BI714" t="s">
        <v>158</v>
      </c>
      <c r="BJ714" t="s">
        <v>130</v>
      </c>
      <c r="BK714" t="s">
        <v>143</v>
      </c>
      <c r="BL714" t="s">
        <v>144</v>
      </c>
      <c r="BM714" t="s">
        <v>143</v>
      </c>
      <c r="BN714" t="s">
        <v>144</v>
      </c>
      <c r="BO714" t="s">
        <v>143</v>
      </c>
      <c r="BP714" t="s">
        <v>144</v>
      </c>
      <c r="BQ714" t="s">
        <v>143</v>
      </c>
      <c r="BR714" t="s">
        <v>144</v>
      </c>
      <c r="BS714" t="s">
        <v>118</v>
      </c>
      <c r="BT714" t="s">
        <v>118</v>
      </c>
      <c r="BU714" t="s">
        <v>118</v>
      </c>
      <c r="BV714" t="s">
        <v>118</v>
      </c>
      <c r="BW714" t="s">
        <v>118</v>
      </c>
      <c r="BX714" t="s">
        <v>118</v>
      </c>
      <c r="BY714" t="s">
        <v>118</v>
      </c>
      <c r="BZ714" t="s">
        <v>118</v>
      </c>
      <c r="CA714" t="s">
        <v>118</v>
      </c>
      <c r="CB714" t="s">
        <v>118</v>
      </c>
      <c r="CC714" t="s">
        <v>118</v>
      </c>
      <c r="CD714" t="s">
        <v>118</v>
      </c>
      <c r="CE714" s="12"/>
      <c r="CF714" t="s">
        <v>118</v>
      </c>
      <c r="CG714" t="s">
        <v>145</v>
      </c>
      <c r="CH714" t="s">
        <v>162</v>
      </c>
      <c r="CI714" t="s">
        <v>175</v>
      </c>
      <c r="CJ714" t="s">
        <v>115</v>
      </c>
      <c r="CK714" t="s">
        <v>115</v>
      </c>
      <c r="CL714" t="s">
        <v>130</v>
      </c>
      <c r="CM714" t="s">
        <v>157</v>
      </c>
      <c r="CN714" t="s">
        <v>154</v>
      </c>
      <c r="CO714" t="s">
        <v>696</v>
      </c>
      <c r="CP714" t="s">
        <v>15834</v>
      </c>
      <c r="CQ714" t="s">
        <v>15835</v>
      </c>
      <c r="CR714">
        <v>25</v>
      </c>
      <c r="CS714" t="s">
        <v>4362</v>
      </c>
      <c r="CT714" t="s">
        <v>204</v>
      </c>
      <c r="CU714" t="s">
        <v>132</v>
      </c>
      <c r="CV714" t="s">
        <v>115</v>
      </c>
      <c r="CW714" t="s">
        <v>134</v>
      </c>
      <c r="CX714" t="s">
        <v>118</v>
      </c>
      <c r="CY714" t="s">
        <v>132</v>
      </c>
      <c r="CZ714" t="s">
        <v>126</v>
      </c>
      <c r="DA714" t="s">
        <v>15836</v>
      </c>
      <c r="DB714" t="s">
        <v>15837</v>
      </c>
      <c r="DC714" t="s">
        <v>15838</v>
      </c>
      <c r="DD714" t="s">
        <v>115</v>
      </c>
      <c r="DE714" s="13">
        <v>45472.586412037039</v>
      </c>
      <c r="DF714" s="13"/>
      <c r="DG714" t="s">
        <v>118</v>
      </c>
      <c r="DH714" t="s">
        <v>118</v>
      </c>
      <c r="DI714" t="s">
        <v>132</v>
      </c>
      <c r="DJ714" t="s">
        <v>115</v>
      </c>
      <c r="DK714" s="13">
        <v>45494.35324074074</v>
      </c>
      <c r="DL714" t="s">
        <v>4366</v>
      </c>
      <c r="DM714" t="s">
        <v>4387</v>
      </c>
      <c r="DN714" t="s">
        <v>118</v>
      </c>
      <c r="DO714" t="s">
        <v>116</v>
      </c>
      <c r="DP714" t="s">
        <v>118</v>
      </c>
      <c r="DQ714" t="s">
        <v>118</v>
      </c>
      <c r="DR714" t="s">
        <v>118</v>
      </c>
      <c r="DS714" t="s">
        <v>118</v>
      </c>
      <c r="DT714" t="s">
        <v>118</v>
      </c>
      <c r="DU714" s="13"/>
      <c r="DV714">
        <v>4858</v>
      </c>
      <c r="DW714" t="s">
        <v>15822</v>
      </c>
      <c r="DX714" t="s">
        <v>4388</v>
      </c>
      <c r="DY714" t="s">
        <v>15751</v>
      </c>
      <c r="DZ714" t="s">
        <v>15835</v>
      </c>
    </row>
    <row r="715" spans="1:130" x14ac:dyDescent="0.35">
      <c r="A715">
        <v>8312</v>
      </c>
      <c r="B715" t="s">
        <v>15839</v>
      </c>
      <c r="C715" t="s">
        <v>15840</v>
      </c>
      <c r="D715" s="2" t="str">
        <f>Table3[[#This Row],[f101matrik]]</f>
        <v>1240714</v>
      </c>
      <c r="E715" s="2" t="str">
        <f>Table3[[#This Row],[f101kdprogram]]</f>
        <v>Z022</v>
      </c>
      <c r="F715" s="2" t="str">
        <f>VLOOKUP(Table3[[#This Row],[Kod Program]],'lookup program'!$B$2:$D$33,3,0)</f>
        <v>ASASI PENGURUSAN DAN STRATEGI</v>
      </c>
      <c r="G715" s="2" t="str">
        <f>Table3[[#This Row],[f105blok]]</f>
        <v>LEMBAH</v>
      </c>
      <c r="H715" s="60" t="str">
        <f>Table3[[#This Row],[f105bilik]]</f>
        <v>B-2-6</v>
      </c>
      <c r="I71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1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1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715" s="61">
        <f>Table3[[#This Row],[f101th_daftar]]</f>
        <v>45494.342268518521</v>
      </c>
      <c r="M715" s="65" t="str">
        <f>IF(Table3[[#This Row],[f101sesi]]=25,"Perdana",IF(Table3[[#This Row],[f101sesi]]=26,"Rayuan","Error"))</f>
        <v>Perdana</v>
      </c>
      <c r="N715" t="s">
        <v>15841</v>
      </c>
      <c r="O715" t="s">
        <v>15842</v>
      </c>
      <c r="P715" s="12">
        <v>38720</v>
      </c>
      <c r="Q715" t="s">
        <v>15843</v>
      </c>
      <c r="R715" t="s">
        <v>15844</v>
      </c>
      <c r="S715" t="s">
        <v>113</v>
      </c>
      <c r="T715" t="s">
        <v>177</v>
      </c>
      <c r="U715" t="s">
        <v>115</v>
      </c>
      <c r="V715" t="s">
        <v>115</v>
      </c>
      <c r="W715" t="s">
        <v>116</v>
      </c>
      <c r="X715" t="s">
        <v>117</v>
      </c>
      <c r="Y715" t="s">
        <v>118</v>
      </c>
      <c r="Z715" t="s">
        <v>116</v>
      </c>
      <c r="AA715" t="s">
        <v>149</v>
      </c>
      <c r="AB715" t="s">
        <v>253</v>
      </c>
      <c r="AC715" t="s">
        <v>275</v>
      </c>
      <c r="AD715" t="s">
        <v>342</v>
      </c>
      <c r="AE715" t="s">
        <v>15845</v>
      </c>
      <c r="AF715" t="s">
        <v>15846</v>
      </c>
      <c r="AG715" t="s">
        <v>15847</v>
      </c>
      <c r="AH715" t="s">
        <v>7573</v>
      </c>
      <c r="AI715" t="s">
        <v>149</v>
      </c>
      <c r="AJ715" t="s">
        <v>153</v>
      </c>
      <c r="AK715" t="s">
        <v>5055</v>
      </c>
      <c r="AL715" t="s">
        <v>15848</v>
      </c>
      <c r="AM715" t="s">
        <v>15848</v>
      </c>
      <c r="AN715" t="s">
        <v>118</v>
      </c>
      <c r="AO715" t="s">
        <v>15849</v>
      </c>
      <c r="AP715" t="s">
        <v>5127</v>
      </c>
      <c r="AQ715" t="s">
        <v>130</v>
      </c>
      <c r="AR715" t="s">
        <v>126</v>
      </c>
      <c r="AS715" t="s">
        <v>226</v>
      </c>
      <c r="AT715" t="s">
        <v>154</v>
      </c>
      <c r="AU715" t="s">
        <v>129</v>
      </c>
      <c r="AV715" t="s">
        <v>132</v>
      </c>
      <c r="AW715" t="s">
        <v>131</v>
      </c>
      <c r="AX715" t="s">
        <v>132</v>
      </c>
      <c r="AY715" t="s">
        <v>133</v>
      </c>
      <c r="AZ715" t="s">
        <v>132</v>
      </c>
      <c r="BA715" t="s">
        <v>135</v>
      </c>
      <c r="BB715" t="s">
        <v>130</v>
      </c>
      <c r="BC715" t="s">
        <v>136</v>
      </c>
      <c r="BD715" t="s">
        <v>125</v>
      </c>
      <c r="BE715" t="s">
        <v>156</v>
      </c>
      <c r="BF715" t="s">
        <v>132</v>
      </c>
      <c r="BG715" t="s">
        <v>158</v>
      </c>
      <c r="BH715" t="s">
        <v>125</v>
      </c>
      <c r="BI715" t="s">
        <v>188</v>
      </c>
      <c r="BJ715" t="s">
        <v>157</v>
      </c>
      <c r="BK715" t="s">
        <v>143</v>
      </c>
      <c r="BL715" t="s">
        <v>144</v>
      </c>
      <c r="BM715" t="s">
        <v>143</v>
      </c>
      <c r="BN715" t="s">
        <v>144</v>
      </c>
      <c r="BO715" t="s">
        <v>143</v>
      </c>
      <c r="BP715" t="s">
        <v>144</v>
      </c>
      <c r="BQ715" t="s">
        <v>143</v>
      </c>
      <c r="BR715" t="s">
        <v>144</v>
      </c>
      <c r="BS715" t="s">
        <v>118</v>
      </c>
      <c r="BT715" t="s">
        <v>118</v>
      </c>
      <c r="BU715" t="s">
        <v>118</v>
      </c>
      <c r="BV715" t="s">
        <v>118</v>
      </c>
      <c r="BW715" t="s">
        <v>118</v>
      </c>
      <c r="BX715" t="s">
        <v>118</v>
      </c>
      <c r="BY715" t="s">
        <v>118</v>
      </c>
      <c r="BZ715" t="s">
        <v>118</v>
      </c>
      <c r="CA715" t="s">
        <v>118</v>
      </c>
      <c r="CB715" t="s">
        <v>118</v>
      </c>
      <c r="CC715" t="s">
        <v>118</v>
      </c>
      <c r="CD715" t="s">
        <v>118</v>
      </c>
      <c r="CE715" s="12"/>
      <c r="CF715" t="s">
        <v>118</v>
      </c>
      <c r="CG715" t="s">
        <v>145</v>
      </c>
      <c r="CH715" t="s">
        <v>162</v>
      </c>
      <c r="CI715" t="s">
        <v>175</v>
      </c>
      <c r="CJ715" t="s">
        <v>134</v>
      </c>
      <c r="CK715" t="s">
        <v>134</v>
      </c>
      <c r="CL715" t="s">
        <v>125</v>
      </c>
      <c r="CM715" t="s">
        <v>125</v>
      </c>
      <c r="CN715" t="s">
        <v>154</v>
      </c>
      <c r="CO715" t="s">
        <v>343</v>
      </c>
      <c r="CP715" t="s">
        <v>15850</v>
      </c>
      <c r="CQ715" t="s">
        <v>15851</v>
      </c>
      <c r="CR715">
        <v>25</v>
      </c>
      <c r="CS715" t="s">
        <v>4362</v>
      </c>
      <c r="CT715" t="s">
        <v>204</v>
      </c>
      <c r="CU715" t="s">
        <v>130</v>
      </c>
      <c r="CV715" t="s">
        <v>130</v>
      </c>
      <c r="CW715" t="s">
        <v>134</v>
      </c>
      <c r="CX715" t="s">
        <v>118</v>
      </c>
      <c r="CY715" t="s">
        <v>132</v>
      </c>
      <c r="CZ715" t="s">
        <v>126</v>
      </c>
      <c r="DA715" t="s">
        <v>15852</v>
      </c>
      <c r="DB715" t="s">
        <v>15853</v>
      </c>
      <c r="DC715" t="s">
        <v>15854</v>
      </c>
      <c r="DD715" t="s">
        <v>115</v>
      </c>
      <c r="DE715" s="13">
        <v>45472.575925925928</v>
      </c>
      <c r="DF715" s="13"/>
      <c r="DG715" t="s">
        <v>118</v>
      </c>
      <c r="DH715" t="s">
        <v>118</v>
      </c>
      <c r="DI715" t="s">
        <v>132</v>
      </c>
      <c r="DJ715" t="s">
        <v>115</v>
      </c>
      <c r="DK715" s="13">
        <v>45494.342268518521</v>
      </c>
      <c r="DL715" t="s">
        <v>4366</v>
      </c>
      <c r="DM715" t="s">
        <v>4387</v>
      </c>
      <c r="DN715" t="s">
        <v>118</v>
      </c>
      <c r="DO715" t="s">
        <v>116</v>
      </c>
      <c r="DP715" t="s">
        <v>118</v>
      </c>
      <c r="DQ715" t="s">
        <v>118</v>
      </c>
      <c r="DR715" t="s">
        <v>118</v>
      </c>
      <c r="DS715" t="s">
        <v>118</v>
      </c>
      <c r="DT715" t="s">
        <v>118</v>
      </c>
      <c r="DU715" s="13"/>
      <c r="DV715">
        <v>4859</v>
      </c>
      <c r="DW715" t="s">
        <v>15839</v>
      </c>
      <c r="DX715" t="s">
        <v>4388</v>
      </c>
      <c r="DY715" t="s">
        <v>15751</v>
      </c>
      <c r="DZ715" t="s">
        <v>15851</v>
      </c>
    </row>
    <row r="716" spans="1:130" x14ac:dyDescent="0.35">
      <c r="A716">
        <v>8538</v>
      </c>
      <c r="B716" t="s">
        <v>15855</v>
      </c>
      <c r="C716" t="s">
        <v>15856</v>
      </c>
      <c r="D716" s="2" t="str">
        <f>Table3[[#This Row],[f101matrik]]</f>
        <v>1240715</v>
      </c>
      <c r="E716" s="2" t="str">
        <f>Table3[[#This Row],[f101kdprogram]]</f>
        <v>Z022</v>
      </c>
      <c r="F716" s="2" t="str">
        <f>VLOOKUP(Table3[[#This Row],[Kod Program]],'lookup program'!$B$2:$D$33,3,0)</f>
        <v>ASASI PENGURUSAN DAN STRATEGI</v>
      </c>
      <c r="G716" s="2" t="str">
        <f>Table3[[#This Row],[f105blok]]</f>
        <v>JEBAT</v>
      </c>
      <c r="H716" s="60" t="str">
        <f>Table3[[#This Row],[f105bilik]]</f>
        <v>J-9-3</v>
      </c>
      <c r="I71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1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1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716" s="61">
        <f>Table3[[#This Row],[f101th_daftar]]</f>
        <v>45494.415046296293</v>
      </c>
      <c r="M716" s="65" t="str">
        <f>IF(Table3[[#This Row],[f101sesi]]=25,"Perdana",IF(Table3[[#This Row],[f101sesi]]=26,"Rayuan","Error"))</f>
        <v>Perdana</v>
      </c>
      <c r="N716" t="s">
        <v>15857</v>
      </c>
      <c r="O716" t="s">
        <v>15858</v>
      </c>
      <c r="P716" s="12">
        <v>38804</v>
      </c>
      <c r="Q716" t="s">
        <v>15859</v>
      </c>
      <c r="R716" t="s">
        <v>15860</v>
      </c>
      <c r="S716" t="s">
        <v>113</v>
      </c>
      <c r="T716" t="s">
        <v>114</v>
      </c>
      <c r="U716" t="s">
        <v>115</v>
      </c>
      <c r="V716" t="s">
        <v>115</v>
      </c>
      <c r="W716" t="s">
        <v>116</v>
      </c>
      <c r="X716" t="s">
        <v>117</v>
      </c>
      <c r="Y716" t="s">
        <v>118</v>
      </c>
      <c r="Z716" t="s">
        <v>116</v>
      </c>
      <c r="AA716" t="s">
        <v>149</v>
      </c>
      <c r="AB716" t="s">
        <v>5383</v>
      </c>
      <c r="AC716" t="s">
        <v>275</v>
      </c>
      <c r="AD716" t="s">
        <v>490</v>
      </c>
      <c r="AE716" t="s">
        <v>15861</v>
      </c>
      <c r="AF716" t="s">
        <v>15862</v>
      </c>
      <c r="AG716" t="s">
        <v>446</v>
      </c>
      <c r="AH716" t="s">
        <v>447</v>
      </c>
      <c r="AI716" t="s">
        <v>119</v>
      </c>
      <c r="AJ716" t="s">
        <v>448</v>
      </c>
      <c r="AK716" t="s">
        <v>8429</v>
      </c>
      <c r="AL716" t="s">
        <v>15863</v>
      </c>
      <c r="AM716" t="s">
        <v>15863</v>
      </c>
      <c r="AN716" t="s">
        <v>118</v>
      </c>
      <c r="AO716" t="s">
        <v>15864</v>
      </c>
      <c r="AP716" t="s">
        <v>505</v>
      </c>
      <c r="AQ716" t="s">
        <v>157</v>
      </c>
      <c r="AR716" t="s">
        <v>126</v>
      </c>
      <c r="AS716" t="s">
        <v>226</v>
      </c>
      <c r="AT716" t="s">
        <v>128</v>
      </c>
      <c r="AU716" t="s">
        <v>129</v>
      </c>
      <c r="AV716" t="s">
        <v>134</v>
      </c>
      <c r="AW716" t="s">
        <v>131</v>
      </c>
      <c r="AX716" t="s">
        <v>115</v>
      </c>
      <c r="AY716" t="s">
        <v>133</v>
      </c>
      <c r="AZ716" t="s">
        <v>125</v>
      </c>
      <c r="BA716" t="s">
        <v>135</v>
      </c>
      <c r="BB716" t="s">
        <v>130</v>
      </c>
      <c r="BC716" t="s">
        <v>136</v>
      </c>
      <c r="BD716" t="s">
        <v>115</v>
      </c>
      <c r="BE716" t="s">
        <v>137</v>
      </c>
      <c r="BF716" t="s">
        <v>157</v>
      </c>
      <c r="BG716" t="s">
        <v>139</v>
      </c>
      <c r="BH716" t="s">
        <v>142</v>
      </c>
      <c r="BI716" t="s">
        <v>140</v>
      </c>
      <c r="BJ716" t="s">
        <v>154</v>
      </c>
      <c r="BK716" t="s">
        <v>141</v>
      </c>
      <c r="BL716" t="s">
        <v>138</v>
      </c>
      <c r="BM716" t="s">
        <v>143</v>
      </c>
      <c r="BN716" t="s">
        <v>144</v>
      </c>
      <c r="BO716" t="s">
        <v>143</v>
      </c>
      <c r="BP716" t="s">
        <v>144</v>
      </c>
      <c r="BQ716" t="s">
        <v>143</v>
      </c>
      <c r="BR716" t="s">
        <v>144</v>
      </c>
      <c r="BS716" t="s">
        <v>118</v>
      </c>
      <c r="BT716" t="s">
        <v>118</v>
      </c>
      <c r="BU716" t="s">
        <v>118</v>
      </c>
      <c r="BV716" t="s">
        <v>118</v>
      </c>
      <c r="BW716" t="s">
        <v>118</v>
      </c>
      <c r="BX716" t="s">
        <v>118</v>
      </c>
      <c r="BY716" t="s">
        <v>118</v>
      </c>
      <c r="BZ716" t="s">
        <v>118</v>
      </c>
      <c r="CA716" t="s">
        <v>118</v>
      </c>
      <c r="CB716" t="s">
        <v>118</v>
      </c>
      <c r="CC716" t="s">
        <v>118</v>
      </c>
      <c r="CD716" t="s">
        <v>118</v>
      </c>
      <c r="CE716" s="12"/>
      <c r="CF716" t="s">
        <v>118</v>
      </c>
      <c r="CG716" t="s">
        <v>145</v>
      </c>
      <c r="CH716" t="s">
        <v>162</v>
      </c>
      <c r="CI716" t="s">
        <v>117</v>
      </c>
      <c r="CJ716" t="s">
        <v>115</v>
      </c>
      <c r="CK716" t="s">
        <v>132</v>
      </c>
      <c r="CL716" t="s">
        <v>134</v>
      </c>
      <c r="CM716" t="s">
        <v>130</v>
      </c>
      <c r="CN716" t="s">
        <v>138</v>
      </c>
      <c r="CO716" t="s">
        <v>376</v>
      </c>
      <c r="CP716" t="s">
        <v>15406</v>
      </c>
      <c r="CQ716" t="s">
        <v>15865</v>
      </c>
      <c r="CR716">
        <v>25</v>
      </c>
      <c r="CS716" t="s">
        <v>4362</v>
      </c>
      <c r="CT716" t="s">
        <v>204</v>
      </c>
      <c r="CU716" t="s">
        <v>130</v>
      </c>
      <c r="CV716" t="s">
        <v>115</v>
      </c>
      <c r="CW716" t="s">
        <v>134</v>
      </c>
      <c r="CX716" t="s">
        <v>118</v>
      </c>
      <c r="CY716" t="s">
        <v>132</v>
      </c>
      <c r="CZ716" t="s">
        <v>126</v>
      </c>
      <c r="DA716" t="s">
        <v>15866</v>
      </c>
      <c r="DB716" t="s">
        <v>15867</v>
      </c>
      <c r="DC716" t="s">
        <v>15868</v>
      </c>
      <c r="DD716" t="s">
        <v>115</v>
      </c>
      <c r="DE716" s="13">
        <v>45472.541018518517</v>
      </c>
      <c r="DF716" s="13"/>
      <c r="DG716" t="s">
        <v>118</v>
      </c>
      <c r="DH716" t="s">
        <v>118</v>
      </c>
      <c r="DI716" t="s">
        <v>132</v>
      </c>
      <c r="DJ716" t="s">
        <v>115</v>
      </c>
      <c r="DK716" s="13">
        <v>45494.415046296293</v>
      </c>
      <c r="DL716" t="s">
        <v>4366</v>
      </c>
      <c r="DM716" t="s">
        <v>4367</v>
      </c>
      <c r="DN716" t="s">
        <v>118</v>
      </c>
      <c r="DO716" t="s">
        <v>117</v>
      </c>
      <c r="DP716" t="s">
        <v>118</v>
      </c>
      <c r="DQ716" t="s">
        <v>118</v>
      </c>
      <c r="DR716" t="s">
        <v>118</v>
      </c>
      <c r="DS716" t="s">
        <v>118</v>
      </c>
      <c r="DT716" t="s">
        <v>118</v>
      </c>
      <c r="DU716" s="13"/>
      <c r="DV716">
        <v>4860</v>
      </c>
      <c r="DW716" t="s">
        <v>15855</v>
      </c>
      <c r="DX716" t="s">
        <v>895</v>
      </c>
      <c r="DY716" t="s">
        <v>15662</v>
      </c>
      <c r="DZ716" t="s">
        <v>15865</v>
      </c>
    </row>
    <row r="717" spans="1:130" x14ac:dyDescent="0.35">
      <c r="A717">
        <v>9233</v>
      </c>
      <c r="B717" t="s">
        <v>15869</v>
      </c>
      <c r="C717" t="s">
        <v>15870</v>
      </c>
      <c r="D717" s="2" t="str">
        <f>Table3[[#This Row],[f101matrik]]</f>
        <v>1240716</v>
      </c>
      <c r="E717" s="2" t="str">
        <f>Table3[[#This Row],[f101kdprogram]]</f>
        <v>Z022</v>
      </c>
      <c r="F717" s="2" t="str">
        <f>VLOOKUP(Table3[[#This Row],[Kod Program]],'lookup program'!$B$2:$D$33,3,0)</f>
        <v>ASASI PENGURUSAN DAN STRATEGI</v>
      </c>
      <c r="G717" s="2" t="str">
        <f>Table3[[#This Row],[f105blok]]</f>
        <v>JEBAT</v>
      </c>
      <c r="H717" s="60" t="str">
        <f>Table3[[#This Row],[f105bilik]]</f>
        <v>J-9-3</v>
      </c>
      <c r="I71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1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1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717" s="61">
        <f>Table3[[#This Row],[f101th_daftar]]</f>
        <v>45494.422129629631</v>
      </c>
      <c r="M717" s="65" t="str">
        <f>IF(Table3[[#This Row],[f101sesi]]=25,"Perdana",IF(Table3[[#This Row],[f101sesi]]=26,"Rayuan","Error"))</f>
        <v>Perdana</v>
      </c>
      <c r="N717" t="s">
        <v>15871</v>
      </c>
      <c r="O717" t="s">
        <v>15872</v>
      </c>
      <c r="P717" s="12">
        <v>39057</v>
      </c>
      <c r="Q717" t="s">
        <v>15873</v>
      </c>
      <c r="R717" t="s">
        <v>15874</v>
      </c>
      <c r="S717" t="s">
        <v>113</v>
      </c>
      <c r="T717" t="s">
        <v>114</v>
      </c>
      <c r="U717" t="s">
        <v>115</v>
      </c>
      <c r="V717" t="s">
        <v>115</v>
      </c>
      <c r="W717" t="s">
        <v>116</v>
      </c>
      <c r="X717" t="s">
        <v>117</v>
      </c>
      <c r="Y717" t="s">
        <v>118</v>
      </c>
      <c r="Z717" t="s">
        <v>116</v>
      </c>
      <c r="AA717" t="s">
        <v>149</v>
      </c>
      <c r="AB717" t="s">
        <v>416</v>
      </c>
      <c r="AC717" t="s">
        <v>360</v>
      </c>
      <c r="AD717" t="s">
        <v>5859</v>
      </c>
      <c r="AE717" t="s">
        <v>15875</v>
      </c>
      <c r="AF717" t="s">
        <v>15875</v>
      </c>
      <c r="AG717" t="s">
        <v>7525</v>
      </c>
      <c r="AH717" t="s">
        <v>7526</v>
      </c>
      <c r="AI717" t="s">
        <v>149</v>
      </c>
      <c r="AJ717" t="s">
        <v>518</v>
      </c>
      <c r="AK717" t="s">
        <v>8465</v>
      </c>
      <c r="AL717" t="s">
        <v>15876</v>
      </c>
      <c r="AM717" t="s">
        <v>15877</v>
      </c>
      <c r="AN717" t="s">
        <v>118</v>
      </c>
      <c r="AO717" t="s">
        <v>15878</v>
      </c>
      <c r="AP717" t="s">
        <v>429</v>
      </c>
      <c r="AQ717" t="s">
        <v>132</v>
      </c>
      <c r="AR717" t="s">
        <v>126</v>
      </c>
      <c r="AS717" t="s">
        <v>226</v>
      </c>
      <c r="AT717" t="s">
        <v>128</v>
      </c>
      <c r="AU717" t="s">
        <v>129</v>
      </c>
      <c r="AV717" t="s">
        <v>115</v>
      </c>
      <c r="AW717" t="s">
        <v>131</v>
      </c>
      <c r="AX717" t="s">
        <v>132</v>
      </c>
      <c r="AY717" t="s">
        <v>133</v>
      </c>
      <c r="AZ717" t="s">
        <v>134</v>
      </c>
      <c r="BA717" t="s">
        <v>135</v>
      </c>
      <c r="BB717" t="s">
        <v>130</v>
      </c>
      <c r="BC717" t="s">
        <v>136</v>
      </c>
      <c r="BD717" t="s">
        <v>115</v>
      </c>
      <c r="BE717" t="s">
        <v>137</v>
      </c>
      <c r="BF717" t="s">
        <v>130</v>
      </c>
      <c r="BG717" t="s">
        <v>173</v>
      </c>
      <c r="BH717" t="s">
        <v>115</v>
      </c>
      <c r="BI717" t="s">
        <v>139</v>
      </c>
      <c r="BJ717" t="s">
        <v>130</v>
      </c>
      <c r="BK717" t="s">
        <v>140</v>
      </c>
      <c r="BL717" t="s">
        <v>142</v>
      </c>
      <c r="BM717" t="s">
        <v>143</v>
      </c>
      <c r="BN717" t="s">
        <v>144</v>
      </c>
      <c r="BO717" t="s">
        <v>143</v>
      </c>
      <c r="BP717" t="s">
        <v>144</v>
      </c>
      <c r="BQ717" t="s">
        <v>143</v>
      </c>
      <c r="BR717" t="s">
        <v>144</v>
      </c>
      <c r="BS717" t="s">
        <v>118</v>
      </c>
      <c r="BT717" t="s">
        <v>118</v>
      </c>
      <c r="BU717" t="s">
        <v>118</v>
      </c>
      <c r="BV717" t="s">
        <v>118</v>
      </c>
      <c r="BW717" t="s">
        <v>118</v>
      </c>
      <c r="BX717" t="s">
        <v>118</v>
      </c>
      <c r="BY717" t="s">
        <v>118</v>
      </c>
      <c r="BZ717" t="s">
        <v>118</v>
      </c>
      <c r="CA717" t="s">
        <v>118</v>
      </c>
      <c r="CB717" t="s">
        <v>118</v>
      </c>
      <c r="CC717" t="s">
        <v>118</v>
      </c>
      <c r="CD717" t="s">
        <v>118</v>
      </c>
      <c r="CE717" s="12"/>
      <c r="CF717" t="s">
        <v>118</v>
      </c>
      <c r="CG717" t="s">
        <v>145</v>
      </c>
      <c r="CH717" t="s">
        <v>162</v>
      </c>
      <c r="CI717" t="s">
        <v>374</v>
      </c>
      <c r="CJ717" t="s">
        <v>115</v>
      </c>
      <c r="CK717" t="s">
        <v>130</v>
      </c>
      <c r="CL717" t="s">
        <v>115</v>
      </c>
      <c r="CM717" t="s">
        <v>157</v>
      </c>
      <c r="CN717" t="s">
        <v>128</v>
      </c>
      <c r="CO717" t="s">
        <v>623</v>
      </c>
      <c r="CP717" t="s">
        <v>5145</v>
      </c>
      <c r="CQ717" t="s">
        <v>15879</v>
      </c>
      <c r="CR717">
        <v>25</v>
      </c>
      <c r="CS717" t="s">
        <v>4362</v>
      </c>
      <c r="CT717" t="s">
        <v>204</v>
      </c>
      <c r="CU717" t="s">
        <v>125</v>
      </c>
      <c r="CV717" t="s">
        <v>130</v>
      </c>
      <c r="CW717" t="s">
        <v>134</v>
      </c>
      <c r="CX717" t="s">
        <v>118</v>
      </c>
      <c r="CY717" t="s">
        <v>132</v>
      </c>
      <c r="CZ717" t="s">
        <v>126</v>
      </c>
      <c r="DA717" t="s">
        <v>15880</v>
      </c>
      <c r="DB717" t="s">
        <v>15881</v>
      </c>
      <c r="DC717" t="s">
        <v>15882</v>
      </c>
      <c r="DD717" t="s">
        <v>115</v>
      </c>
      <c r="DE717" s="13">
        <v>45472.50922453704</v>
      </c>
      <c r="DF717" s="13"/>
      <c r="DG717" t="s">
        <v>118</v>
      </c>
      <c r="DH717" t="s">
        <v>118</v>
      </c>
      <c r="DI717" t="s">
        <v>132</v>
      </c>
      <c r="DJ717" t="s">
        <v>115</v>
      </c>
      <c r="DK717" s="13">
        <v>45494.422129629631</v>
      </c>
      <c r="DL717" t="s">
        <v>4366</v>
      </c>
      <c r="DM717" t="s">
        <v>4367</v>
      </c>
      <c r="DN717" t="s">
        <v>118</v>
      </c>
      <c r="DO717" t="s">
        <v>116</v>
      </c>
      <c r="DP717" t="s">
        <v>118</v>
      </c>
      <c r="DQ717" t="s">
        <v>118</v>
      </c>
      <c r="DR717" t="s">
        <v>118</v>
      </c>
      <c r="DS717" t="s">
        <v>118</v>
      </c>
      <c r="DT717" t="s">
        <v>118</v>
      </c>
      <c r="DU717" s="13"/>
      <c r="DV717">
        <v>4861</v>
      </c>
      <c r="DW717" t="s">
        <v>15869</v>
      </c>
      <c r="DX717" t="s">
        <v>895</v>
      </c>
      <c r="DY717" t="s">
        <v>15662</v>
      </c>
      <c r="DZ717" t="s">
        <v>15879</v>
      </c>
    </row>
    <row r="718" spans="1:130" x14ac:dyDescent="0.35">
      <c r="A718">
        <v>9280</v>
      </c>
      <c r="B718" t="s">
        <v>15883</v>
      </c>
      <c r="C718" t="s">
        <v>15884</v>
      </c>
      <c r="D718" s="2" t="str">
        <f>Table3[[#This Row],[f101matrik]]</f>
        <v>1240717</v>
      </c>
      <c r="E718" s="2" t="str">
        <f>Table3[[#This Row],[f101kdprogram]]</f>
        <v>Z022</v>
      </c>
      <c r="F718" s="2" t="str">
        <f>VLOOKUP(Table3[[#This Row],[Kod Program]],'lookup program'!$B$2:$D$33,3,0)</f>
        <v>ASASI PENGURUSAN DAN STRATEGI</v>
      </c>
      <c r="G718" s="2" t="str">
        <f>Table3[[#This Row],[f105blok]]</f>
        <v>JEBAT</v>
      </c>
      <c r="H718" s="60" t="str">
        <f>Table3[[#This Row],[f105bilik]]</f>
        <v>J-9-4</v>
      </c>
      <c r="I71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1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1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718" s="61">
        <f>Table3[[#This Row],[f101th_daftar]]</f>
        <v>45494.466770833336</v>
      </c>
      <c r="M718" s="65" t="str">
        <f>IF(Table3[[#This Row],[f101sesi]]=25,"Perdana",IF(Table3[[#This Row],[f101sesi]]=26,"Rayuan","Error"))</f>
        <v>Perdana</v>
      </c>
      <c r="N718" t="s">
        <v>15885</v>
      </c>
      <c r="O718" t="s">
        <v>15886</v>
      </c>
      <c r="P718" s="12">
        <v>39083</v>
      </c>
      <c r="Q718" t="s">
        <v>15887</v>
      </c>
      <c r="R718" t="s">
        <v>15888</v>
      </c>
      <c r="S718" t="s">
        <v>212</v>
      </c>
      <c r="T718" t="s">
        <v>114</v>
      </c>
      <c r="U718" t="s">
        <v>125</v>
      </c>
      <c r="V718" t="s">
        <v>115</v>
      </c>
      <c r="W718" t="s">
        <v>213</v>
      </c>
      <c r="X718" t="s">
        <v>117</v>
      </c>
      <c r="Y718" t="s">
        <v>118</v>
      </c>
      <c r="Z718" t="s">
        <v>116</v>
      </c>
      <c r="AA718" t="s">
        <v>149</v>
      </c>
      <c r="AB718" t="s">
        <v>309</v>
      </c>
      <c r="AC718" t="s">
        <v>355</v>
      </c>
      <c r="AD718" t="s">
        <v>7129</v>
      </c>
      <c r="AE718" t="s">
        <v>15889</v>
      </c>
      <c r="AF718" t="s">
        <v>118</v>
      </c>
      <c r="AG718" t="s">
        <v>711</v>
      </c>
      <c r="AH718" t="s">
        <v>712</v>
      </c>
      <c r="AI718" t="s">
        <v>149</v>
      </c>
      <c r="AJ718" t="s">
        <v>518</v>
      </c>
      <c r="AK718" t="s">
        <v>859</v>
      </c>
      <c r="AL718" t="s">
        <v>15890</v>
      </c>
      <c r="AM718" t="s">
        <v>15890</v>
      </c>
      <c r="AN718" t="s">
        <v>15891</v>
      </c>
      <c r="AO718" t="s">
        <v>15892</v>
      </c>
      <c r="AP718" t="s">
        <v>15893</v>
      </c>
      <c r="AQ718" t="s">
        <v>142</v>
      </c>
      <c r="AR718" t="s">
        <v>126</v>
      </c>
      <c r="AS718" t="s">
        <v>226</v>
      </c>
      <c r="AT718" t="s">
        <v>128</v>
      </c>
      <c r="AU718" t="s">
        <v>129</v>
      </c>
      <c r="AV718" t="s">
        <v>130</v>
      </c>
      <c r="AW718" t="s">
        <v>131</v>
      </c>
      <c r="AX718" t="s">
        <v>132</v>
      </c>
      <c r="AY718" t="s">
        <v>172</v>
      </c>
      <c r="AZ718" t="s">
        <v>130</v>
      </c>
      <c r="BA718" t="s">
        <v>135</v>
      </c>
      <c r="BB718" t="s">
        <v>130</v>
      </c>
      <c r="BC718" t="s">
        <v>136</v>
      </c>
      <c r="BD718" t="s">
        <v>115</v>
      </c>
      <c r="BE718" t="s">
        <v>156</v>
      </c>
      <c r="BF718" t="s">
        <v>115</v>
      </c>
      <c r="BG718" t="s">
        <v>137</v>
      </c>
      <c r="BH718" t="s">
        <v>138</v>
      </c>
      <c r="BI718" t="s">
        <v>173</v>
      </c>
      <c r="BJ718" t="s">
        <v>125</v>
      </c>
      <c r="BK718" t="s">
        <v>188</v>
      </c>
      <c r="BL718" t="s">
        <v>138</v>
      </c>
      <c r="BM718" t="s">
        <v>143</v>
      </c>
      <c r="BN718" t="s">
        <v>144</v>
      </c>
      <c r="BO718" t="s">
        <v>143</v>
      </c>
      <c r="BP718" t="s">
        <v>144</v>
      </c>
      <c r="BQ718" t="s">
        <v>143</v>
      </c>
      <c r="BR718" t="s">
        <v>144</v>
      </c>
      <c r="BS718" t="s">
        <v>118</v>
      </c>
      <c r="BT718" t="s">
        <v>118</v>
      </c>
      <c r="BU718" t="s">
        <v>118</v>
      </c>
      <c r="BV718" t="s">
        <v>118</v>
      </c>
      <c r="BW718" t="s">
        <v>118</v>
      </c>
      <c r="BX718" t="s">
        <v>118</v>
      </c>
      <c r="BY718" t="s">
        <v>118</v>
      </c>
      <c r="BZ718" t="s">
        <v>118</v>
      </c>
      <c r="CA718" t="s">
        <v>118</v>
      </c>
      <c r="CB718" t="s">
        <v>118</v>
      </c>
      <c r="CC718" t="s">
        <v>118</v>
      </c>
      <c r="CD718" t="s">
        <v>118</v>
      </c>
      <c r="CE718" s="12"/>
      <c r="CF718" t="s">
        <v>118</v>
      </c>
      <c r="CG718" t="s">
        <v>351</v>
      </c>
      <c r="CH718" t="s">
        <v>162</v>
      </c>
      <c r="CI718" t="s">
        <v>175</v>
      </c>
      <c r="CJ718" t="s">
        <v>134</v>
      </c>
      <c r="CK718" t="s">
        <v>132</v>
      </c>
      <c r="CL718" t="s">
        <v>115</v>
      </c>
      <c r="CM718" t="s">
        <v>130</v>
      </c>
      <c r="CN718" t="s">
        <v>138</v>
      </c>
      <c r="CO718" t="s">
        <v>13399</v>
      </c>
      <c r="CP718" t="s">
        <v>15894</v>
      </c>
      <c r="CQ718" t="s">
        <v>15895</v>
      </c>
      <c r="CR718">
        <v>25</v>
      </c>
      <c r="CS718" t="s">
        <v>4362</v>
      </c>
      <c r="CT718" t="s">
        <v>204</v>
      </c>
      <c r="CU718" t="s">
        <v>157</v>
      </c>
      <c r="CV718" t="s">
        <v>130</v>
      </c>
      <c r="CW718" t="s">
        <v>134</v>
      </c>
      <c r="CX718" t="s">
        <v>118</v>
      </c>
      <c r="CY718" t="s">
        <v>132</v>
      </c>
      <c r="CZ718" t="s">
        <v>126</v>
      </c>
      <c r="DA718" t="s">
        <v>15896</v>
      </c>
      <c r="DB718" t="s">
        <v>15897</v>
      </c>
      <c r="DC718" t="s">
        <v>15898</v>
      </c>
      <c r="DD718" t="s">
        <v>115</v>
      </c>
      <c r="DE718" s="13">
        <v>45472.507465277777</v>
      </c>
      <c r="DF718" s="13"/>
      <c r="DG718" t="s">
        <v>118</v>
      </c>
      <c r="DH718" t="s">
        <v>118</v>
      </c>
      <c r="DI718" t="s">
        <v>132</v>
      </c>
      <c r="DJ718" t="s">
        <v>115</v>
      </c>
      <c r="DK718" s="13">
        <v>45494.466770833336</v>
      </c>
      <c r="DL718" t="s">
        <v>4366</v>
      </c>
      <c r="DM718" t="s">
        <v>4367</v>
      </c>
      <c r="DN718" t="s">
        <v>118</v>
      </c>
      <c r="DO718" t="s">
        <v>116</v>
      </c>
      <c r="DP718" t="s">
        <v>118</v>
      </c>
      <c r="DQ718" t="s">
        <v>118</v>
      </c>
      <c r="DR718" t="s">
        <v>118</v>
      </c>
      <c r="DS718" t="s">
        <v>118</v>
      </c>
      <c r="DT718" t="s">
        <v>118</v>
      </c>
      <c r="DU718" s="13"/>
      <c r="DV718">
        <v>4862</v>
      </c>
      <c r="DW718" t="s">
        <v>15883</v>
      </c>
      <c r="DX718" t="s">
        <v>895</v>
      </c>
      <c r="DY718" t="s">
        <v>15899</v>
      </c>
      <c r="DZ718" t="s">
        <v>15895</v>
      </c>
    </row>
    <row r="719" spans="1:130" x14ac:dyDescent="0.35">
      <c r="A719">
        <v>8546</v>
      </c>
      <c r="B719" t="s">
        <v>15900</v>
      </c>
      <c r="C719" t="s">
        <v>15901</v>
      </c>
      <c r="D719" s="2" t="str">
        <f>Table3[[#This Row],[f101matrik]]</f>
        <v>1240718</v>
      </c>
      <c r="E719" s="2" t="str">
        <f>Table3[[#This Row],[f101kdprogram]]</f>
        <v>Z022</v>
      </c>
      <c r="F719" s="2" t="str">
        <f>VLOOKUP(Table3[[#This Row],[Kod Program]],'lookup program'!$B$2:$D$33,3,0)</f>
        <v>ASASI PENGURUSAN DAN STRATEGI</v>
      </c>
      <c r="G719" s="2" t="str">
        <f>Table3[[#This Row],[f105blok]]</f>
        <v>JEBAT</v>
      </c>
      <c r="H719" s="60" t="str">
        <f>Table3[[#This Row],[f105bilik]]</f>
        <v>J-9-4</v>
      </c>
      <c r="I71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1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1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719" s="61">
        <f>Table3[[#This Row],[f101th_daftar]]</f>
        <v>45494.447974537034</v>
      </c>
      <c r="M719" s="65" t="str">
        <f>IF(Table3[[#This Row],[f101sesi]]=25,"Perdana",IF(Table3[[#This Row],[f101sesi]]=26,"Rayuan","Error"))</f>
        <v>Perdana</v>
      </c>
      <c r="N719" t="s">
        <v>15902</v>
      </c>
      <c r="O719" t="s">
        <v>15903</v>
      </c>
      <c r="P719" s="12">
        <v>38807</v>
      </c>
      <c r="Q719" t="s">
        <v>15904</v>
      </c>
      <c r="R719" t="s">
        <v>15905</v>
      </c>
      <c r="S719" t="s">
        <v>212</v>
      </c>
      <c r="T719" t="s">
        <v>114</v>
      </c>
      <c r="U719" t="s">
        <v>125</v>
      </c>
      <c r="V719" t="s">
        <v>115</v>
      </c>
      <c r="W719" t="s">
        <v>213</v>
      </c>
      <c r="X719" t="s">
        <v>117</v>
      </c>
      <c r="Y719" t="s">
        <v>118</v>
      </c>
      <c r="Z719" t="s">
        <v>116</v>
      </c>
      <c r="AA719" t="s">
        <v>182</v>
      </c>
      <c r="AB719" t="s">
        <v>309</v>
      </c>
      <c r="AC719" t="s">
        <v>348</v>
      </c>
      <c r="AD719" t="s">
        <v>410</v>
      </c>
      <c r="AE719" t="s">
        <v>15906</v>
      </c>
      <c r="AF719" t="s">
        <v>15907</v>
      </c>
      <c r="AG719" t="s">
        <v>391</v>
      </c>
      <c r="AH719" t="s">
        <v>676</v>
      </c>
      <c r="AI719" t="s">
        <v>182</v>
      </c>
      <c r="AJ719" t="s">
        <v>183</v>
      </c>
      <c r="AK719" t="s">
        <v>184</v>
      </c>
      <c r="AL719" t="s">
        <v>15908</v>
      </c>
      <c r="AM719" t="s">
        <v>15909</v>
      </c>
      <c r="AN719" t="s">
        <v>118</v>
      </c>
      <c r="AO719" t="s">
        <v>15910</v>
      </c>
      <c r="AP719" t="s">
        <v>320</v>
      </c>
      <c r="AQ719" t="s">
        <v>132</v>
      </c>
      <c r="AR719" t="s">
        <v>126</v>
      </c>
      <c r="AS719" t="s">
        <v>226</v>
      </c>
      <c r="AT719" t="s">
        <v>128</v>
      </c>
      <c r="AU719" t="s">
        <v>129</v>
      </c>
      <c r="AV719" t="s">
        <v>130</v>
      </c>
      <c r="AW719" t="s">
        <v>131</v>
      </c>
      <c r="AX719" t="s">
        <v>115</v>
      </c>
      <c r="AY719" t="s">
        <v>172</v>
      </c>
      <c r="AZ719" t="s">
        <v>132</v>
      </c>
      <c r="BA719" t="s">
        <v>135</v>
      </c>
      <c r="BB719" t="s">
        <v>132</v>
      </c>
      <c r="BC719" t="s">
        <v>136</v>
      </c>
      <c r="BD719" t="s">
        <v>115</v>
      </c>
      <c r="BE719" t="s">
        <v>156</v>
      </c>
      <c r="BF719" t="s">
        <v>115</v>
      </c>
      <c r="BG719" t="s">
        <v>173</v>
      </c>
      <c r="BH719" t="s">
        <v>132</v>
      </c>
      <c r="BI719" t="s">
        <v>158</v>
      </c>
      <c r="BJ719" t="s">
        <v>115</v>
      </c>
      <c r="BK719" t="s">
        <v>260</v>
      </c>
      <c r="BL719" t="s">
        <v>130</v>
      </c>
      <c r="BM719" t="s">
        <v>143</v>
      </c>
      <c r="BN719" t="s">
        <v>144</v>
      </c>
      <c r="BO719" t="s">
        <v>143</v>
      </c>
      <c r="BP719" t="s">
        <v>144</v>
      </c>
      <c r="BQ719" t="s">
        <v>143</v>
      </c>
      <c r="BR719" t="s">
        <v>144</v>
      </c>
      <c r="BS719" t="s">
        <v>118</v>
      </c>
      <c r="BT719" t="s">
        <v>118</v>
      </c>
      <c r="BU719" t="s">
        <v>118</v>
      </c>
      <c r="BV719" t="s">
        <v>118</v>
      </c>
      <c r="BW719" t="s">
        <v>118</v>
      </c>
      <c r="BX719" t="s">
        <v>118</v>
      </c>
      <c r="BY719" t="s">
        <v>118</v>
      </c>
      <c r="BZ719" t="s">
        <v>118</v>
      </c>
      <c r="CA719" t="s">
        <v>118</v>
      </c>
      <c r="CB719" t="s">
        <v>118</v>
      </c>
      <c r="CC719" t="s">
        <v>118</v>
      </c>
      <c r="CD719" t="s">
        <v>118</v>
      </c>
      <c r="CE719" s="12"/>
      <c r="CF719" t="s">
        <v>118</v>
      </c>
      <c r="CG719" t="s">
        <v>351</v>
      </c>
      <c r="CH719" t="s">
        <v>146</v>
      </c>
      <c r="CI719" t="s">
        <v>175</v>
      </c>
      <c r="CJ719" t="s">
        <v>134</v>
      </c>
      <c r="CK719" t="s">
        <v>125</v>
      </c>
      <c r="CL719" t="s">
        <v>130</v>
      </c>
      <c r="CM719" t="s">
        <v>138</v>
      </c>
      <c r="CN719" t="s">
        <v>128</v>
      </c>
      <c r="CO719" t="s">
        <v>354</v>
      </c>
      <c r="CP719" t="s">
        <v>15911</v>
      </c>
      <c r="CQ719" t="s">
        <v>15912</v>
      </c>
      <c r="CR719">
        <v>25</v>
      </c>
      <c r="CS719" t="s">
        <v>4362</v>
      </c>
      <c r="CT719" t="s">
        <v>204</v>
      </c>
      <c r="CU719" t="s">
        <v>157</v>
      </c>
      <c r="CV719" t="s">
        <v>157</v>
      </c>
      <c r="CW719" t="s">
        <v>134</v>
      </c>
      <c r="CX719" t="s">
        <v>118</v>
      </c>
      <c r="CY719" t="s">
        <v>132</v>
      </c>
      <c r="CZ719" t="s">
        <v>126</v>
      </c>
      <c r="DA719" t="s">
        <v>15913</v>
      </c>
      <c r="DB719" t="s">
        <v>15914</v>
      </c>
      <c r="DC719" t="s">
        <v>15915</v>
      </c>
      <c r="DD719" t="s">
        <v>115</v>
      </c>
      <c r="DE719" s="13">
        <v>45472.724826388891</v>
      </c>
      <c r="DF719" s="13"/>
      <c r="DG719" t="s">
        <v>118</v>
      </c>
      <c r="DH719" t="s">
        <v>118</v>
      </c>
      <c r="DI719" t="s">
        <v>132</v>
      </c>
      <c r="DJ719" t="s">
        <v>115</v>
      </c>
      <c r="DK719" s="13">
        <v>45494.447974537034</v>
      </c>
      <c r="DL719" t="s">
        <v>4366</v>
      </c>
      <c r="DM719" t="s">
        <v>4367</v>
      </c>
      <c r="DN719" t="s">
        <v>118</v>
      </c>
      <c r="DO719" t="s">
        <v>116</v>
      </c>
      <c r="DP719" t="s">
        <v>118</v>
      </c>
      <c r="DQ719" t="s">
        <v>118</v>
      </c>
      <c r="DR719" t="s">
        <v>118</v>
      </c>
      <c r="DS719" t="s">
        <v>118</v>
      </c>
      <c r="DT719" t="s">
        <v>118</v>
      </c>
      <c r="DU719" s="13"/>
      <c r="DV719">
        <v>4863</v>
      </c>
      <c r="DW719" t="s">
        <v>15900</v>
      </c>
      <c r="DX719" t="s">
        <v>895</v>
      </c>
      <c r="DY719" t="s">
        <v>15899</v>
      </c>
      <c r="DZ719" t="s">
        <v>15912</v>
      </c>
    </row>
    <row r="720" spans="1:130" x14ac:dyDescent="0.35">
      <c r="A720">
        <v>8701</v>
      </c>
      <c r="B720" t="s">
        <v>15916</v>
      </c>
      <c r="C720" t="s">
        <v>15917</v>
      </c>
      <c r="D720" s="2" t="str">
        <f>Table3[[#This Row],[f101matrik]]</f>
        <v>1240719</v>
      </c>
      <c r="E720" s="2" t="str">
        <f>Table3[[#This Row],[f101kdprogram]]</f>
        <v>Z022</v>
      </c>
      <c r="F720" s="2" t="str">
        <f>VLOOKUP(Table3[[#This Row],[Kod Program]],'lookup program'!$B$2:$D$33,3,0)</f>
        <v>ASASI PENGURUSAN DAN STRATEGI</v>
      </c>
      <c r="G720" s="2" t="str">
        <f>Table3[[#This Row],[f105blok]]</f>
        <v>JEBAT</v>
      </c>
      <c r="H720" s="60" t="str">
        <f>Table3[[#This Row],[f105bilik]]</f>
        <v>J-9-4</v>
      </c>
      <c r="I72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2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2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720" s="61">
        <f>Table3[[#This Row],[f101th_daftar]]</f>
        <v>45494.465416666666</v>
      </c>
      <c r="M720" s="65" t="str">
        <f>IF(Table3[[#This Row],[f101sesi]]=25,"Perdana",IF(Table3[[#This Row],[f101sesi]]=26,"Rayuan","Error"))</f>
        <v>Perdana</v>
      </c>
      <c r="N720" t="s">
        <v>15918</v>
      </c>
      <c r="O720" t="s">
        <v>15919</v>
      </c>
      <c r="P720" s="12">
        <v>38870</v>
      </c>
      <c r="Q720" t="s">
        <v>15920</v>
      </c>
      <c r="R720" t="s">
        <v>15921</v>
      </c>
      <c r="S720" t="s">
        <v>113</v>
      </c>
      <c r="T720" t="s">
        <v>114</v>
      </c>
      <c r="U720" t="s">
        <v>115</v>
      </c>
      <c r="V720" t="s">
        <v>115</v>
      </c>
      <c r="W720" t="s">
        <v>116</v>
      </c>
      <c r="X720" t="s">
        <v>117</v>
      </c>
      <c r="Y720" t="s">
        <v>118</v>
      </c>
      <c r="Z720" t="s">
        <v>116</v>
      </c>
      <c r="AA720" t="s">
        <v>238</v>
      </c>
      <c r="AB720" t="s">
        <v>120</v>
      </c>
      <c r="AC720" t="s">
        <v>510</v>
      </c>
      <c r="AD720" t="s">
        <v>5206</v>
      </c>
      <c r="AE720" t="s">
        <v>15922</v>
      </c>
      <c r="AF720" t="s">
        <v>118</v>
      </c>
      <c r="AG720" t="s">
        <v>15923</v>
      </c>
      <c r="AH720" t="s">
        <v>15924</v>
      </c>
      <c r="AI720" t="s">
        <v>182</v>
      </c>
      <c r="AJ720" t="s">
        <v>11479</v>
      </c>
      <c r="AK720" t="s">
        <v>15925</v>
      </c>
      <c r="AL720" t="s">
        <v>15926</v>
      </c>
      <c r="AM720" t="s">
        <v>15926</v>
      </c>
      <c r="AN720" t="s">
        <v>118</v>
      </c>
      <c r="AO720" t="s">
        <v>15927</v>
      </c>
      <c r="AP720" t="s">
        <v>747</v>
      </c>
      <c r="AQ720" t="s">
        <v>130</v>
      </c>
      <c r="AR720" t="s">
        <v>126</v>
      </c>
      <c r="AS720" t="s">
        <v>226</v>
      </c>
      <c r="AT720" t="s">
        <v>128</v>
      </c>
      <c r="AU720" t="s">
        <v>129</v>
      </c>
      <c r="AV720" t="s">
        <v>134</v>
      </c>
      <c r="AW720" t="s">
        <v>131</v>
      </c>
      <c r="AX720" t="s">
        <v>130</v>
      </c>
      <c r="AY720" t="s">
        <v>133</v>
      </c>
      <c r="AZ720" t="s">
        <v>134</v>
      </c>
      <c r="BA720" t="s">
        <v>135</v>
      </c>
      <c r="BB720" t="s">
        <v>115</v>
      </c>
      <c r="BC720" t="s">
        <v>136</v>
      </c>
      <c r="BD720" t="s">
        <v>134</v>
      </c>
      <c r="BE720" t="s">
        <v>137</v>
      </c>
      <c r="BF720" t="s">
        <v>125</v>
      </c>
      <c r="BG720" t="s">
        <v>139</v>
      </c>
      <c r="BH720" t="s">
        <v>125</v>
      </c>
      <c r="BI720" t="s">
        <v>140</v>
      </c>
      <c r="BJ720" t="s">
        <v>157</v>
      </c>
      <c r="BK720" t="s">
        <v>141</v>
      </c>
      <c r="BL720" t="s">
        <v>142</v>
      </c>
      <c r="BM720" t="s">
        <v>143</v>
      </c>
      <c r="BN720" t="s">
        <v>144</v>
      </c>
      <c r="BO720" t="s">
        <v>143</v>
      </c>
      <c r="BP720" t="s">
        <v>144</v>
      </c>
      <c r="BQ720" t="s">
        <v>143</v>
      </c>
      <c r="BR720" t="s">
        <v>144</v>
      </c>
      <c r="BS720" t="s">
        <v>118</v>
      </c>
      <c r="BT720" t="s">
        <v>118</v>
      </c>
      <c r="BU720" t="s">
        <v>118</v>
      </c>
      <c r="BV720" t="s">
        <v>118</v>
      </c>
      <c r="BW720" t="s">
        <v>118</v>
      </c>
      <c r="BX720" t="s">
        <v>118</v>
      </c>
      <c r="BY720" t="s">
        <v>118</v>
      </c>
      <c r="BZ720" t="s">
        <v>118</v>
      </c>
      <c r="CA720" t="s">
        <v>118</v>
      </c>
      <c r="CB720" t="s">
        <v>118</v>
      </c>
      <c r="CC720" t="s">
        <v>118</v>
      </c>
      <c r="CD720" t="s">
        <v>118</v>
      </c>
      <c r="CE720" s="12"/>
      <c r="CF720" t="s">
        <v>118</v>
      </c>
      <c r="CG720" t="s">
        <v>145</v>
      </c>
      <c r="CH720" t="s">
        <v>146</v>
      </c>
      <c r="CI720" t="s">
        <v>117</v>
      </c>
      <c r="CJ720" t="s">
        <v>130</v>
      </c>
      <c r="CK720" t="s">
        <v>115</v>
      </c>
      <c r="CL720" t="s">
        <v>134</v>
      </c>
      <c r="CM720" t="s">
        <v>125</v>
      </c>
      <c r="CN720" t="s">
        <v>128</v>
      </c>
      <c r="CO720" t="s">
        <v>211</v>
      </c>
      <c r="CP720" t="s">
        <v>748</v>
      </c>
      <c r="CQ720" t="s">
        <v>15928</v>
      </c>
      <c r="CR720">
        <v>25</v>
      </c>
      <c r="CS720" t="s">
        <v>4362</v>
      </c>
      <c r="CT720" t="s">
        <v>204</v>
      </c>
      <c r="CU720" t="s">
        <v>142</v>
      </c>
      <c r="CV720" t="s">
        <v>157</v>
      </c>
      <c r="CW720" t="s">
        <v>134</v>
      </c>
      <c r="CX720" t="s">
        <v>118</v>
      </c>
      <c r="CY720" t="s">
        <v>132</v>
      </c>
      <c r="CZ720" t="s">
        <v>126</v>
      </c>
      <c r="DA720" t="s">
        <v>15929</v>
      </c>
      <c r="DB720" t="s">
        <v>15930</v>
      </c>
      <c r="DC720" t="s">
        <v>15931</v>
      </c>
      <c r="DD720" t="s">
        <v>115</v>
      </c>
      <c r="DE720" s="13">
        <v>45472.522719907407</v>
      </c>
      <c r="DF720" s="13"/>
      <c r="DG720" t="s">
        <v>118</v>
      </c>
      <c r="DH720" t="s">
        <v>118</v>
      </c>
      <c r="DI720" t="s">
        <v>132</v>
      </c>
      <c r="DJ720" t="s">
        <v>115</v>
      </c>
      <c r="DK720" s="13">
        <v>45494.465416666666</v>
      </c>
      <c r="DL720" t="s">
        <v>4366</v>
      </c>
      <c r="DM720" t="s">
        <v>4367</v>
      </c>
      <c r="DN720" t="s">
        <v>118</v>
      </c>
      <c r="DO720" t="s">
        <v>116</v>
      </c>
      <c r="DP720" t="s">
        <v>118</v>
      </c>
      <c r="DQ720" t="s">
        <v>118</v>
      </c>
      <c r="DR720" t="s">
        <v>118</v>
      </c>
      <c r="DS720" t="s">
        <v>118</v>
      </c>
      <c r="DT720" t="s">
        <v>118</v>
      </c>
      <c r="DU720" s="13"/>
      <c r="DV720">
        <v>4864</v>
      </c>
      <c r="DW720" t="s">
        <v>15916</v>
      </c>
      <c r="DX720" t="s">
        <v>895</v>
      </c>
      <c r="DY720" t="s">
        <v>15899</v>
      </c>
      <c r="DZ720" t="s">
        <v>15928</v>
      </c>
    </row>
    <row r="721" spans="1:130" x14ac:dyDescent="0.35">
      <c r="A721">
        <v>8339</v>
      </c>
      <c r="B721" t="s">
        <v>15932</v>
      </c>
      <c r="C721" t="s">
        <v>15933</v>
      </c>
      <c r="D721" s="2" t="str">
        <f>Table3[[#This Row],[f101matrik]]</f>
        <v>1240720</v>
      </c>
      <c r="E721" s="2" t="str">
        <f>Table3[[#This Row],[f101kdprogram]]</f>
        <v>Z022</v>
      </c>
      <c r="F721" s="2" t="str">
        <f>VLOOKUP(Table3[[#This Row],[Kod Program]],'lookup program'!$B$2:$D$33,3,0)</f>
        <v>ASASI PENGURUSAN DAN STRATEGI</v>
      </c>
      <c r="G721" s="2" t="str">
        <f>Table3[[#This Row],[f105blok]]</f>
        <v>JEBAT</v>
      </c>
      <c r="H721" s="60" t="str">
        <f>Table3[[#This Row],[f105bilik]]</f>
        <v>J-9-4</v>
      </c>
      <c r="I72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2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2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721" s="61">
        <f>Table3[[#This Row],[f101th_daftar]]</f>
        <v>45494.396874999999</v>
      </c>
      <c r="M721" s="65" t="str">
        <f>IF(Table3[[#This Row],[f101sesi]]=25,"Perdana",IF(Table3[[#This Row],[f101sesi]]=26,"Rayuan","Error"))</f>
        <v>Perdana</v>
      </c>
      <c r="N721" t="s">
        <v>15934</v>
      </c>
      <c r="O721" t="s">
        <v>15935</v>
      </c>
      <c r="P721" s="12">
        <v>38731</v>
      </c>
      <c r="Q721" t="s">
        <v>15936</v>
      </c>
      <c r="R721" t="s">
        <v>15937</v>
      </c>
      <c r="S721" t="s">
        <v>113</v>
      </c>
      <c r="T721" t="s">
        <v>114</v>
      </c>
      <c r="U721" t="s">
        <v>115</v>
      </c>
      <c r="V721" t="s">
        <v>115</v>
      </c>
      <c r="W721" t="s">
        <v>116</v>
      </c>
      <c r="X721" t="s">
        <v>117</v>
      </c>
      <c r="Y721" t="s">
        <v>118</v>
      </c>
      <c r="Z721" t="s">
        <v>116</v>
      </c>
      <c r="AA721" t="s">
        <v>300</v>
      </c>
      <c r="AB721" t="s">
        <v>264</v>
      </c>
      <c r="AC721" t="s">
        <v>436</v>
      </c>
      <c r="AD721" t="s">
        <v>9555</v>
      </c>
      <c r="AE721" t="s">
        <v>15938</v>
      </c>
      <c r="AF721" t="s">
        <v>15939</v>
      </c>
      <c r="AG721" t="s">
        <v>6570</v>
      </c>
      <c r="AH721" t="s">
        <v>366</v>
      </c>
      <c r="AI721" t="s">
        <v>300</v>
      </c>
      <c r="AJ721" t="s">
        <v>6571</v>
      </c>
      <c r="AK721" t="s">
        <v>6572</v>
      </c>
      <c r="AL721" t="s">
        <v>15940</v>
      </c>
      <c r="AM721" t="s">
        <v>15940</v>
      </c>
      <c r="AN721" t="s">
        <v>118</v>
      </c>
      <c r="AO721" t="s">
        <v>15941</v>
      </c>
      <c r="AP721" t="s">
        <v>5176</v>
      </c>
      <c r="AQ721" t="s">
        <v>142</v>
      </c>
      <c r="AR721" t="s">
        <v>126</v>
      </c>
      <c r="AS721" t="s">
        <v>226</v>
      </c>
      <c r="AT721" t="s">
        <v>128</v>
      </c>
      <c r="AU721" t="s">
        <v>129</v>
      </c>
      <c r="AV721" t="s">
        <v>132</v>
      </c>
      <c r="AW721" t="s">
        <v>131</v>
      </c>
      <c r="AX721" t="s">
        <v>125</v>
      </c>
      <c r="AY721" t="s">
        <v>135</v>
      </c>
      <c r="AZ721" t="s">
        <v>132</v>
      </c>
      <c r="BA721" t="s">
        <v>136</v>
      </c>
      <c r="BB721" t="s">
        <v>115</v>
      </c>
      <c r="BC721" t="s">
        <v>156</v>
      </c>
      <c r="BD721" t="s">
        <v>115</v>
      </c>
      <c r="BE721" t="s">
        <v>188</v>
      </c>
      <c r="BF721" t="s">
        <v>115</v>
      </c>
      <c r="BG721" t="s">
        <v>270</v>
      </c>
      <c r="BH721" t="s">
        <v>115</v>
      </c>
      <c r="BI721" t="s">
        <v>271</v>
      </c>
      <c r="BJ721" t="s">
        <v>130</v>
      </c>
      <c r="BK721" t="s">
        <v>272</v>
      </c>
      <c r="BL721" t="s">
        <v>130</v>
      </c>
      <c r="BM721" t="s">
        <v>143</v>
      </c>
      <c r="BN721" t="s">
        <v>144</v>
      </c>
      <c r="BO721" t="s">
        <v>143</v>
      </c>
      <c r="BP721" t="s">
        <v>144</v>
      </c>
      <c r="BQ721" t="s">
        <v>143</v>
      </c>
      <c r="BR721" t="s">
        <v>144</v>
      </c>
      <c r="BS721" t="s">
        <v>118</v>
      </c>
      <c r="BT721" t="s">
        <v>118</v>
      </c>
      <c r="BU721" t="s">
        <v>118</v>
      </c>
      <c r="BV721" t="s">
        <v>118</v>
      </c>
      <c r="BW721" t="s">
        <v>118</v>
      </c>
      <c r="BX721" t="s">
        <v>118</v>
      </c>
      <c r="BY721" t="s">
        <v>118</v>
      </c>
      <c r="BZ721" t="s">
        <v>118</v>
      </c>
      <c r="CA721" t="s">
        <v>118</v>
      </c>
      <c r="CB721" t="s">
        <v>118</v>
      </c>
      <c r="CC721" t="s">
        <v>118</v>
      </c>
      <c r="CD721" t="s">
        <v>118</v>
      </c>
      <c r="CE721" s="12"/>
      <c r="CF721" t="s">
        <v>118</v>
      </c>
      <c r="CG721" t="s">
        <v>145</v>
      </c>
      <c r="CH721" t="s">
        <v>162</v>
      </c>
      <c r="CI721" t="s">
        <v>175</v>
      </c>
      <c r="CJ721" t="s">
        <v>134</v>
      </c>
      <c r="CK721" t="s">
        <v>125</v>
      </c>
      <c r="CL721" t="s">
        <v>132</v>
      </c>
      <c r="CM721" t="s">
        <v>142</v>
      </c>
      <c r="CN721" t="s">
        <v>128</v>
      </c>
      <c r="CO721" t="s">
        <v>432</v>
      </c>
      <c r="CP721" t="s">
        <v>7614</v>
      </c>
      <c r="CQ721" t="s">
        <v>15942</v>
      </c>
      <c r="CR721">
        <v>25</v>
      </c>
      <c r="CS721" t="s">
        <v>4362</v>
      </c>
      <c r="CT721" t="s">
        <v>204</v>
      </c>
      <c r="CU721" t="s">
        <v>125</v>
      </c>
      <c r="CV721" t="s">
        <v>132</v>
      </c>
      <c r="CW721" t="s">
        <v>134</v>
      </c>
      <c r="CX721" t="s">
        <v>118</v>
      </c>
      <c r="CY721" t="s">
        <v>132</v>
      </c>
      <c r="CZ721" t="s">
        <v>126</v>
      </c>
      <c r="DA721" t="s">
        <v>15943</v>
      </c>
      <c r="DB721" t="s">
        <v>15944</v>
      </c>
      <c r="DC721" t="s">
        <v>15945</v>
      </c>
      <c r="DD721" t="s">
        <v>115</v>
      </c>
      <c r="DE721" s="13">
        <v>45472.858437499999</v>
      </c>
      <c r="DF721" s="13"/>
      <c r="DG721" t="s">
        <v>118</v>
      </c>
      <c r="DH721" t="s">
        <v>118</v>
      </c>
      <c r="DI721" t="s">
        <v>132</v>
      </c>
      <c r="DJ721" t="s">
        <v>115</v>
      </c>
      <c r="DK721" s="13">
        <v>45494.396874999999</v>
      </c>
      <c r="DL721" t="s">
        <v>4366</v>
      </c>
      <c r="DM721" t="s">
        <v>4367</v>
      </c>
      <c r="DN721" t="s">
        <v>118</v>
      </c>
      <c r="DO721" t="s">
        <v>116</v>
      </c>
      <c r="DP721" t="s">
        <v>118</v>
      </c>
      <c r="DQ721" t="s">
        <v>118</v>
      </c>
      <c r="DR721" t="s">
        <v>118</v>
      </c>
      <c r="DS721" t="s">
        <v>118</v>
      </c>
      <c r="DT721" t="s">
        <v>118</v>
      </c>
      <c r="DU721" s="13"/>
      <c r="DV721">
        <v>4865</v>
      </c>
      <c r="DW721" t="s">
        <v>15932</v>
      </c>
      <c r="DX721" t="s">
        <v>895</v>
      </c>
      <c r="DY721" t="s">
        <v>15899</v>
      </c>
      <c r="DZ721" t="s">
        <v>15942</v>
      </c>
    </row>
    <row r="722" spans="1:130" x14ac:dyDescent="0.35">
      <c r="A722">
        <v>9030</v>
      </c>
      <c r="B722" t="s">
        <v>15946</v>
      </c>
      <c r="C722" t="s">
        <v>15947</v>
      </c>
      <c r="D722" s="2" t="str">
        <f>Table3[[#This Row],[f101matrik]]</f>
        <v>1240721</v>
      </c>
      <c r="E722" s="2" t="str">
        <f>Table3[[#This Row],[f101kdprogram]]</f>
        <v>Z022</v>
      </c>
      <c r="F722" s="2" t="str">
        <f>VLOOKUP(Table3[[#This Row],[Kod Program]],'lookup program'!$B$2:$D$33,3,0)</f>
        <v>ASASI PENGURUSAN DAN STRATEGI</v>
      </c>
      <c r="G722" s="2" t="str">
        <f>Table3[[#This Row],[f105blok]]</f>
        <v>JEBAT</v>
      </c>
      <c r="H722" s="60" t="str">
        <f>Table3[[#This Row],[f105bilik]]</f>
        <v/>
      </c>
      <c r="I722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722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722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722" s="57">
        <f>Table3[[#This Row],[f101th_daftar]]</f>
        <v>0</v>
      </c>
      <c r="M722" s="65" t="str">
        <f>IF(Table3[[#This Row],[f101sesi]]=25,"Perdana",IF(Table3[[#This Row],[f101sesi]]=26,"Rayuan","Error"))</f>
        <v>Perdana</v>
      </c>
      <c r="N722" t="s">
        <v>15948</v>
      </c>
      <c r="O722" t="s">
        <v>15949</v>
      </c>
      <c r="P722" s="12">
        <v>38984</v>
      </c>
      <c r="Q722" t="s">
        <v>15950</v>
      </c>
      <c r="R722" t="s">
        <v>15951</v>
      </c>
      <c r="S722" t="s">
        <v>113</v>
      </c>
      <c r="T722" t="s">
        <v>114</v>
      </c>
      <c r="U722" t="s">
        <v>115</v>
      </c>
      <c r="V722" t="s">
        <v>115</v>
      </c>
      <c r="W722" t="s">
        <v>116</v>
      </c>
      <c r="X722" t="s">
        <v>117</v>
      </c>
      <c r="Y722" t="s">
        <v>118</v>
      </c>
      <c r="Z722" t="s">
        <v>116</v>
      </c>
      <c r="AA722" t="s">
        <v>233</v>
      </c>
      <c r="AB722" t="s">
        <v>15952</v>
      </c>
      <c r="AC722" t="s">
        <v>289</v>
      </c>
      <c r="AD722" t="s">
        <v>15953</v>
      </c>
      <c r="AE722" t="s">
        <v>15954</v>
      </c>
      <c r="AF722" t="s">
        <v>15955</v>
      </c>
      <c r="AG722" t="s">
        <v>168</v>
      </c>
      <c r="AH722" t="s">
        <v>419</v>
      </c>
      <c r="AI722" t="s">
        <v>167</v>
      </c>
      <c r="AJ722" t="s">
        <v>118</v>
      </c>
      <c r="AK722" t="s">
        <v>118</v>
      </c>
      <c r="AL722" t="s">
        <v>15956</v>
      </c>
      <c r="AM722" t="s">
        <v>118</v>
      </c>
      <c r="AN722" t="s">
        <v>118</v>
      </c>
      <c r="AO722" t="s">
        <v>15957</v>
      </c>
      <c r="AP722" t="s">
        <v>259</v>
      </c>
      <c r="AQ722" t="s">
        <v>157</v>
      </c>
      <c r="AR722" t="s">
        <v>126</v>
      </c>
      <c r="AS722" t="s">
        <v>226</v>
      </c>
      <c r="AT722" t="s">
        <v>128</v>
      </c>
      <c r="AU722" t="s">
        <v>129</v>
      </c>
      <c r="AV722" t="s">
        <v>134</v>
      </c>
      <c r="AW722" t="s">
        <v>131</v>
      </c>
      <c r="AX722" t="s">
        <v>132</v>
      </c>
      <c r="AY722" t="s">
        <v>133</v>
      </c>
      <c r="AZ722" t="s">
        <v>134</v>
      </c>
      <c r="BA722" t="s">
        <v>135</v>
      </c>
      <c r="BB722" t="s">
        <v>134</v>
      </c>
      <c r="BC722" t="s">
        <v>136</v>
      </c>
      <c r="BD722" t="s">
        <v>134</v>
      </c>
      <c r="BE722" t="s">
        <v>156</v>
      </c>
      <c r="BF722" t="s">
        <v>134</v>
      </c>
      <c r="BG722" t="s">
        <v>137</v>
      </c>
      <c r="BH722" t="s">
        <v>132</v>
      </c>
      <c r="BI722" t="s">
        <v>173</v>
      </c>
      <c r="BJ722" t="s">
        <v>134</v>
      </c>
      <c r="BK722" t="s">
        <v>188</v>
      </c>
      <c r="BL722" t="s">
        <v>115</v>
      </c>
      <c r="BM722" t="s">
        <v>143</v>
      </c>
      <c r="BN722" t="s">
        <v>144</v>
      </c>
      <c r="BO722" t="s">
        <v>143</v>
      </c>
      <c r="BP722" t="s">
        <v>144</v>
      </c>
      <c r="BQ722" t="s">
        <v>143</v>
      </c>
      <c r="BR722" t="s">
        <v>144</v>
      </c>
      <c r="BS722" t="s">
        <v>118</v>
      </c>
      <c r="BT722" t="s">
        <v>118</v>
      </c>
      <c r="BU722" t="s">
        <v>118</v>
      </c>
      <c r="BV722" t="s">
        <v>118</v>
      </c>
      <c r="BW722" t="s">
        <v>118</v>
      </c>
      <c r="BX722" t="s">
        <v>118</v>
      </c>
      <c r="BY722" t="s">
        <v>118</v>
      </c>
      <c r="BZ722" t="s">
        <v>118</v>
      </c>
      <c r="CA722" t="s">
        <v>118</v>
      </c>
      <c r="CB722" t="s">
        <v>118</v>
      </c>
      <c r="CC722" t="s">
        <v>118</v>
      </c>
      <c r="CD722" t="s">
        <v>118</v>
      </c>
      <c r="CE722" s="12"/>
      <c r="CF722" t="s">
        <v>118</v>
      </c>
      <c r="CG722" t="s">
        <v>145</v>
      </c>
      <c r="CH722" t="s">
        <v>162</v>
      </c>
      <c r="CI722" t="s">
        <v>175</v>
      </c>
      <c r="CJ722" t="s">
        <v>142</v>
      </c>
      <c r="CK722" t="s">
        <v>115</v>
      </c>
      <c r="CL722" t="s">
        <v>132</v>
      </c>
      <c r="CM722" t="s">
        <v>128</v>
      </c>
      <c r="CN722" t="s">
        <v>128</v>
      </c>
      <c r="CO722" t="s">
        <v>5128</v>
      </c>
      <c r="CP722" t="s">
        <v>4936</v>
      </c>
      <c r="CQ722" t="s">
        <v>15958</v>
      </c>
      <c r="CR722">
        <v>25</v>
      </c>
      <c r="CS722" t="s">
        <v>4362</v>
      </c>
      <c r="CT722" t="s">
        <v>204</v>
      </c>
      <c r="CU722" t="s">
        <v>130</v>
      </c>
      <c r="CV722" t="s">
        <v>132</v>
      </c>
      <c r="CW722" t="s">
        <v>118</v>
      </c>
      <c r="CX722" t="s">
        <v>118</v>
      </c>
      <c r="CY722" t="s">
        <v>118</v>
      </c>
      <c r="CZ722" t="s">
        <v>126</v>
      </c>
      <c r="DA722" t="s">
        <v>118</v>
      </c>
      <c r="DB722" t="s">
        <v>118</v>
      </c>
      <c r="DC722" t="s">
        <v>118</v>
      </c>
      <c r="DD722" t="s">
        <v>134</v>
      </c>
      <c r="DE722" s="13"/>
      <c r="DF722" s="13"/>
      <c r="DG722" t="s">
        <v>118</v>
      </c>
      <c r="DH722" t="s">
        <v>118</v>
      </c>
      <c r="DI722" t="s">
        <v>134</v>
      </c>
      <c r="DJ722" t="s">
        <v>134</v>
      </c>
      <c r="DK722" s="13"/>
      <c r="DL722" t="s">
        <v>4366</v>
      </c>
      <c r="DM722" t="s">
        <v>4367</v>
      </c>
      <c r="DN722" t="s">
        <v>118</v>
      </c>
      <c r="DO722" t="s">
        <v>118</v>
      </c>
      <c r="DP722" t="s">
        <v>118</v>
      </c>
      <c r="DQ722" t="s">
        <v>115</v>
      </c>
      <c r="DR722" t="s">
        <v>118</v>
      </c>
      <c r="DS722" t="s">
        <v>118</v>
      </c>
      <c r="DT722" t="s">
        <v>118</v>
      </c>
      <c r="DU722" s="13"/>
      <c r="DV722">
        <v>4866</v>
      </c>
      <c r="DW722" t="s">
        <v>15946</v>
      </c>
      <c r="DX722" t="s">
        <v>895</v>
      </c>
      <c r="DY722" t="s">
        <v>118</v>
      </c>
      <c r="DZ722" t="s">
        <v>15958</v>
      </c>
    </row>
    <row r="723" spans="1:130" x14ac:dyDescent="0.35">
      <c r="A723">
        <v>8787</v>
      </c>
      <c r="B723" t="s">
        <v>15959</v>
      </c>
      <c r="C723" t="s">
        <v>15960</v>
      </c>
      <c r="D723" s="2" t="str">
        <f>Table3[[#This Row],[f101matrik]]</f>
        <v>1240722</v>
      </c>
      <c r="E723" s="2" t="str">
        <f>Table3[[#This Row],[f101kdprogram]]</f>
        <v>Z022</v>
      </c>
      <c r="F723" s="2" t="str">
        <f>VLOOKUP(Table3[[#This Row],[Kod Program]],'lookup program'!$B$2:$D$33,3,0)</f>
        <v>ASASI PENGURUSAN DAN STRATEGI</v>
      </c>
      <c r="G723" s="2" t="str">
        <f>Table3[[#This Row],[f105blok]]</f>
        <v>JEBAT</v>
      </c>
      <c r="H723" s="60" t="str">
        <f>Table3[[#This Row],[f105bilik]]</f>
        <v>J-9-4</v>
      </c>
      <c r="I72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2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2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723" s="61">
        <f>Table3[[#This Row],[f101th_daftar]]</f>
        <v>45494.46738425926</v>
      </c>
      <c r="M723" s="65" t="str">
        <f>IF(Table3[[#This Row],[f101sesi]]=25,"Perdana",IF(Table3[[#This Row],[f101sesi]]=26,"Rayuan","Error"))</f>
        <v>Perdana</v>
      </c>
      <c r="N723" t="s">
        <v>15961</v>
      </c>
      <c r="O723" t="s">
        <v>15962</v>
      </c>
      <c r="P723" s="12">
        <v>38903</v>
      </c>
      <c r="Q723" t="s">
        <v>15963</v>
      </c>
      <c r="R723" t="s">
        <v>15964</v>
      </c>
      <c r="S723" t="s">
        <v>113</v>
      </c>
      <c r="T723" t="s">
        <v>114</v>
      </c>
      <c r="U723" t="s">
        <v>115</v>
      </c>
      <c r="V723" t="s">
        <v>115</v>
      </c>
      <c r="W723" t="s">
        <v>116</v>
      </c>
      <c r="X723" t="s">
        <v>117</v>
      </c>
      <c r="Y723" t="s">
        <v>118</v>
      </c>
      <c r="Z723" t="s">
        <v>116</v>
      </c>
      <c r="AA723" t="s">
        <v>233</v>
      </c>
      <c r="AB723" t="s">
        <v>253</v>
      </c>
      <c r="AC723" t="s">
        <v>254</v>
      </c>
      <c r="AD723" t="s">
        <v>255</v>
      </c>
      <c r="AE723" t="s">
        <v>15965</v>
      </c>
      <c r="AF723" t="s">
        <v>15966</v>
      </c>
      <c r="AG723" t="s">
        <v>7611</v>
      </c>
      <c r="AH723" t="s">
        <v>243</v>
      </c>
      <c r="AI723" t="s">
        <v>233</v>
      </c>
      <c r="AJ723" t="s">
        <v>411</v>
      </c>
      <c r="AK723" t="s">
        <v>15967</v>
      </c>
      <c r="AL723" t="s">
        <v>15968</v>
      </c>
      <c r="AM723" t="s">
        <v>15968</v>
      </c>
      <c r="AN723" t="s">
        <v>118</v>
      </c>
      <c r="AO723" t="s">
        <v>15969</v>
      </c>
      <c r="AP723" t="s">
        <v>380</v>
      </c>
      <c r="AQ723" t="s">
        <v>142</v>
      </c>
      <c r="AR723" t="s">
        <v>126</v>
      </c>
      <c r="AS723" t="s">
        <v>226</v>
      </c>
      <c r="AT723" t="s">
        <v>128</v>
      </c>
      <c r="AU723" t="s">
        <v>129</v>
      </c>
      <c r="AV723" t="s">
        <v>115</v>
      </c>
      <c r="AW723" t="s">
        <v>131</v>
      </c>
      <c r="AX723" t="s">
        <v>132</v>
      </c>
      <c r="AY723" t="s">
        <v>133</v>
      </c>
      <c r="AZ723" t="s">
        <v>134</v>
      </c>
      <c r="BA723" t="s">
        <v>135</v>
      </c>
      <c r="BB723" t="s">
        <v>115</v>
      </c>
      <c r="BC723" t="s">
        <v>136</v>
      </c>
      <c r="BD723" t="s">
        <v>115</v>
      </c>
      <c r="BE723" t="s">
        <v>137</v>
      </c>
      <c r="BF723" t="s">
        <v>157</v>
      </c>
      <c r="BG723" t="s">
        <v>322</v>
      </c>
      <c r="BH723" t="s">
        <v>132</v>
      </c>
      <c r="BI723" t="s">
        <v>139</v>
      </c>
      <c r="BJ723" t="s">
        <v>157</v>
      </c>
      <c r="BK723" t="s">
        <v>140</v>
      </c>
      <c r="BL723" t="s">
        <v>125</v>
      </c>
      <c r="BM723" t="s">
        <v>143</v>
      </c>
      <c r="BN723" t="s">
        <v>144</v>
      </c>
      <c r="BO723" t="s">
        <v>143</v>
      </c>
      <c r="BP723" t="s">
        <v>144</v>
      </c>
      <c r="BQ723" t="s">
        <v>143</v>
      </c>
      <c r="BR723" t="s">
        <v>144</v>
      </c>
      <c r="BS723" t="s">
        <v>118</v>
      </c>
      <c r="BT723" t="s">
        <v>118</v>
      </c>
      <c r="BU723" t="s">
        <v>118</v>
      </c>
      <c r="BV723" t="s">
        <v>118</v>
      </c>
      <c r="BW723" t="s">
        <v>118</v>
      </c>
      <c r="BX723" t="s">
        <v>118</v>
      </c>
      <c r="BY723" t="s">
        <v>118</v>
      </c>
      <c r="BZ723" t="s">
        <v>118</v>
      </c>
      <c r="CA723" t="s">
        <v>118</v>
      </c>
      <c r="CB723" t="s">
        <v>118</v>
      </c>
      <c r="CC723" t="s">
        <v>118</v>
      </c>
      <c r="CD723" t="s">
        <v>118</v>
      </c>
      <c r="CE723" s="12"/>
      <c r="CF723" t="s">
        <v>118</v>
      </c>
      <c r="CG723" t="s">
        <v>145</v>
      </c>
      <c r="CH723" t="s">
        <v>162</v>
      </c>
      <c r="CI723" t="s">
        <v>374</v>
      </c>
      <c r="CJ723" t="s">
        <v>115</v>
      </c>
      <c r="CK723" t="s">
        <v>130</v>
      </c>
      <c r="CL723" t="s">
        <v>132</v>
      </c>
      <c r="CM723" t="s">
        <v>142</v>
      </c>
      <c r="CN723" t="s">
        <v>128</v>
      </c>
      <c r="CO723" t="s">
        <v>623</v>
      </c>
      <c r="CP723" t="s">
        <v>15970</v>
      </c>
      <c r="CQ723" t="s">
        <v>15971</v>
      </c>
      <c r="CR723">
        <v>25</v>
      </c>
      <c r="CS723" t="s">
        <v>4362</v>
      </c>
      <c r="CT723" t="s">
        <v>204</v>
      </c>
      <c r="CU723" t="s">
        <v>154</v>
      </c>
      <c r="CV723" t="s">
        <v>138</v>
      </c>
      <c r="CW723" t="s">
        <v>134</v>
      </c>
      <c r="CX723" t="s">
        <v>118</v>
      </c>
      <c r="CY723" t="s">
        <v>132</v>
      </c>
      <c r="CZ723" t="s">
        <v>126</v>
      </c>
      <c r="DA723" t="s">
        <v>15972</v>
      </c>
      <c r="DB723" t="s">
        <v>15973</v>
      </c>
      <c r="DC723" t="s">
        <v>15974</v>
      </c>
      <c r="DD723" t="s">
        <v>115</v>
      </c>
      <c r="DE723" s="13">
        <v>45472.512858796297</v>
      </c>
      <c r="DF723" s="13"/>
      <c r="DG723" t="s">
        <v>118</v>
      </c>
      <c r="DH723" t="s">
        <v>118</v>
      </c>
      <c r="DI723" t="s">
        <v>132</v>
      </c>
      <c r="DJ723" t="s">
        <v>115</v>
      </c>
      <c r="DK723" s="13">
        <v>45494.46738425926</v>
      </c>
      <c r="DL723" t="s">
        <v>4366</v>
      </c>
      <c r="DM723" t="s">
        <v>4367</v>
      </c>
      <c r="DN723" t="s">
        <v>118</v>
      </c>
      <c r="DO723" t="s">
        <v>116</v>
      </c>
      <c r="DP723" t="s">
        <v>118</v>
      </c>
      <c r="DQ723" t="s">
        <v>118</v>
      </c>
      <c r="DR723" t="s">
        <v>118</v>
      </c>
      <c r="DS723" t="s">
        <v>118</v>
      </c>
      <c r="DT723" t="s">
        <v>118</v>
      </c>
      <c r="DU723" s="13"/>
      <c r="DV723">
        <v>4867</v>
      </c>
      <c r="DW723" t="s">
        <v>15959</v>
      </c>
      <c r="DX723" t="s">
        <v>895</v>
      </c>
      <c r="DY723" t="s">
        <v>15899</v>
      </c>
      <c r="DZ723" t="s">
        <v>15971</v>
      </c>
    </row>
    <row r="724" spans="1:130" x14ac:dyDescent="0.35">
      <c r="A724">
        <v>8856</v>
      </c>
      <c r="B724" t="s">
        <v>15975</v>
      </c>
      <c r="C724" t="s">
        <v>15976</v>
      </c>
      <c r="D724" s="2" t="str">
        <f>Table3[[#This Row],[f101matrik]]</f>
        <v>1240723</v>
      </c>
      <c r="E724" s="2" t="str">
        <f>Table3[[#This Row],[f101kdprogram]]</f>
        <v>Z022</v>
      </c>
      <c r="F724" s="2" t="str">
        <f>VLOOKUP(Table3[[#This Row],[Kod Program]],'lookup program'!$B$2:$D$33,3,0)</f>
        <v>ASASI PENGURUSAN DAN STRATEGI</v>
      </c>
      <c r="G724" s="2" t="str">
        <f>Table3[[#This Row],[f105blok]]</f>
        <v>JEBAT</v>
      </c>
      <c r="H724" s="60" t="str">
        <f>Table3[[#This Row],[f105bilik]]</f>
        <v>J-9-4</v>
      </c>
      <c r="I72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2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2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724" s="61">
        <f>Table3[[#This Row],[f101th_daftar]]</f>
        <v>45494.426863425928</v>
      </c>
      <c r="M724" s="65" t="str">
        <f>IF(Table3[[#This Row],[f101sesi]]=25,"Perdana",IF(Table3[[#This Row],[f101sesi]]=26,"Rayuan","Error"))</f>
        <v>Perdana</v>
      </c>
      <c r="N724" t="s">
        <v>15977</v>
      </c>
      <c r="O724" t="s">
        <v>15978</v>
      </c>
      <c r="P724" s="12">
        <v>38924</v>
      </c>
      <c r="Q724" t="s">
        <v>15979</v>
      </c>
      <c r="R724" t="s">
        <v>15980</v>
      </c>
      <c r="S724" t="s">
        <v>113</v>
      </c>
      <c r="T724" t="s">
        <v>114</v>
      </c>
      <c r="U724" t="s">
        <v>115</v>
      </c>
      <c r="V724" t="s">
        <v>115</v>
      </c>
      <c r="W724" t="s">
        <v>116</v>
      </c>
      <c r="X724" t="s">
        <v>117</v>
      </c>
      <c r="Y724" t="s">
        <v>118</v>
      </c>
      <c r="Z724" t="s">
        <v>116</v>
      </c>
      <c r="AA724" t="s">
        <v>218</v>
      </c>
      <c r="AB724" t="s">
        <v>582</v>
      </c>
      <c r="AC724" t="s">
        <v>301</v>
      </c>
      <c r="AD724" t="s">
        <v>11511</v>
      </c>
      <c r="AE724" t="s">
        <v>15981</v>
      </c>
      <c r="AF724" t="s">
        <v>15982</v>
      </c>
      <c r="AG724" t="s">
        <v>15983</v>
      </c>
      <c r="AH724" t="s">
        <v>15984</v>
      </c>
      <c r="AI724" t="s">
        <v>233</v>
      </c>
      <c r="AJ724" t="s">
        <v>411</v>
      </c>
      <c r="AK724" t="s">
        <v>15985</v>
      </c>
      <c r="AL724" t="s">
        <v>15986</v>
      </c>
      <c r="AM724" t="s">
        <v>15986</v>
      </c>
      <c r="AN724" t="s">
        <v>118</v>
      </c>
      <c r="AO724" t="s">
        <v>15987</v>
      </c>
      <c r="AP724" t="s">
        <v>10177</v>
      </c>
      <c r="AQ724" t="s">
        <v>142</v>
      </c>
      <c r="AR724" t="s">
        <v>126</v>
      </c>
      <c r="AS724" t="s">
        <v>226</v>
      </c>
      <c r="AT724" t="s">
        <v>128</v>
      </c>
      <c r="AU724" t="s">
        <v>129</v>
      </c>
      <c r="AV724" t="s">
        <v>134</v>
      </c>
      <c r="AW724" t="s">
        <v>131</v>
      </c>
      <c r="AX724" t="s">
        <v>132</v>
      </c>
      <c r="AY724" t="s">
        <v>133</v>
      </c>
      <c r="AZ724" t="s">
        <v>132</v>
      </c>
      <c r="BA724" t="s">
        <v>135</v>
      </c>
      <c r="BB724" t="s">
        <v>115</v>
      </c>
      <c r="BC724" t="s">
        <v>136</v>
      </c>
      <c r="BD724" t="s">
        <v>115</v>
      </c>
      <c r="BE724" t="s">
        <v>137</v>
      </c>
      <c r="BF724" t="s">
        <v>157</v>
      </c>
      <c r="BG724" t="s">
        <v>322</v>
      </c>
      <c r="BH724" t="s">
        <v>115</v>
      </c>
      <c r="BI724" t="s">
        <v>139</v>
      </c>
      <c r="BJ724" t="s">
        <v>125</v>
      </c>
      <c r="BK724" t="s">
        <v>140</v>
      </c>
      <c r="BL724" t="s">
        <v>132</v>
      </c>
      <c r="BM724" t="s">
        <v>143</v>
      </c>
      <c r="BN724" t="s">
        <v>144</v>
      </c>
      <c r="BO724" t="s">
        <v>143</v>
      </c>
      <c r="BP724" t="s">
        <v>144</v>
      </c>
      <c r="BQ724" t="s">
        <v>143</v>
      </c>
      <c r="BR724" t="s">
        <v>144</v>
      </c>
      <c r="BS724" t="s">
        <v>118</v>
      </c>
      <c r="BT724" t="s">
        <v>118</v>
      </c>
      <c r="BU724" t="s">
        <v>118</v>
      </c>
      <c r="BV724" t="s">
        <v>118</v>
      </c>
      <c r="BW724" t="s">
        <v>118</v>
      </c>
      <c r="BX724" t="s">
        <v>118</v>
      </c>
      <c r="BY724" t="s">
        <v>118</v>
      </c>
      <c r="BZ724" t="s">
        <v>118</v>
      </c>
      <c r="CA724" t="s">
        <v>118</v>
      </c>
      <c r="CB724" t="s">
        <v>118</v>
      </c>
      <c r="CC724" t="s">
        <v>118</v>
      </c>
      <c r="CD724" t="s">
        <v>118</v>
      </c>
      <c r="CE724" s="12"/>
      <c r="CF724" t="s">
        <v>118</v>
      </c>
      <c r="CG724" t="s">
        <v>145</v>
      </c>
      <c r="CH724" t="s">
        <v>162</v>
      </c>
      <c r="CI724" t="s">
        <v>374</v>
      </c>
      <c r="CJ724" t="s">
        <v>115</v>
      </c>
      <c r="CK724" t="s">
        <v>130</v>
      </c>
      <c r="CL724" t="s">
        <v>130</v>
      </c>
      <c r="CM724" t="s">
        <v>138</v>
      </c>
      <c r="CN724" t="s">
        <v>128</v>
      </c>
      <c r="CO724" t="s">
        <v>7300</v>
      </c>
      <c r="CP724" t="s">
        <v>4670</v>
      </c>
      <c r="CQ724" t="s">
        <v>15988</v>
      </c>
      <c r="CR724">
        <v>25</v>
      </c>
      <c r="CS724" t="s">
        <v>4362</v>
      </c>
      <c r="CT724" t="s">
        <v>204</v>
      </c>
      <c r="CU724" t="s">
        <v>142</v>
      </c>
      <c r="CV724" t="s">
        <v>130</v>
      </c>
      <c r="CW724" t="s">
        <v>138</v>
      </c>
      <c r="CX724" t="s">
        <v>118</v>
      </c>
      <c r="CY724" t="s">
        <v>132</v>
      </c>
      <c r="CZ724" t="s">
        <v>126</v>
      </c>
      <c r="DA724" t="s">
        <v>15989</v>
      </c>
      <c r="DB724" t="s">
        <v>15990</v>
      </c>
      <c r="DC724" t="s">
        <v>15991</v>
      </c>
      <c r="DD724" t="s">
        <v>115</v>
      </c>
      <c r="DE724" s="13">
        <v>45472.560902777775</v>
      </c>
      <c r="DF724" s="13"/>
      <c r="DG724" t="s">
        <v>118</v>
      </c>
      <c r="DH724" t="s">
        <v>118</v>
      </c>
      <c r="DI724" t="s">
        <v>132</v>
      </c>
      <c r="DJ724" t="s">
        <v>115</v>
      </c>
      <c r="DK724" s="13">
        <v>45494.426863425928</v>
      </c>
      <c r="DL724" t="s">
        <v>4366</v>
      </c>
      <c r="DM724" t="s">
        <v>4367</v>
      </c>
      <c r="DN724" t="s">
        <v>118</v>
      </c>
      <c r="DO724" t="s">
        <v>116</v>
      </c>
      <c r="DP724" t="s">
        <v>118</v>
      </c>
      <c r="DQ724" t="s">
        <v>118</v>
      </c>
      <c r="DR724" t="s">
        <v>118</v>
      </c>
      <c r="DS724" t="s">
        <v>118</v>
      </c>
      <c r="DT724" t="s">
        <v>118</v>
      </c>
      <c r="DU724" s="13"/>
      <c r="DV724">
        <v>4868</v>
      </c>
      <c r="DW724" t="s">
        <v>15975</v>
      </c>
      <c r="DX724" t="s">
        <v>895</v>
      </c>
      <c r="DY724" t="s">
        <v>15899</v>
      </c>
      <c r="DZ724" t="s">
        <v>15988</v>
      </c>
    </row>
    <row r="725" spans="1:130" x14ac:dyDescent="0.35">
      <c r="A725">
        <v>9240</v>
      </c>
      <c r="B725" t="s">
        <v>15992</v>
      </c>
      <c r="C725" t="s">
        <v>15993</v>
      </c>
      <c r="D725" s="2" t="str">
        <f>Table3[[#This Row],[f101matrik]]</f>
        <v>1240724</v>
      </c>
      <c r="E725" s="2" t="str">
        <f>Table3[[#This Row],[f101kdprogram]]</f>
        <v>Z022</v>
      </c>
      <c r="F725" s="2" t="str">
        <f>VLOOKUP(Table3[[#This Row],[Kod Program]],'lookup program'!$B$2:$D$33,3,0)</f>
        <v>ASASI PENGURUSAN DAN STRATEGI</v>
      </c>
      <c r="G725" s="2" t="str">
        <f>Table3[[#This Row],[f105blok]]</f>
        <v>JEBAT</v>
      </c>
      <c r="H725" s="60" t="str">
        <f>Table3[[#This Row],[f105bilik]]</f>
        <v/>
      </c>
      <c r="I725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725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725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725" s="57">
        <f>Table3[[#This Row],[f101th_daftar]]</f>
        <v>0</v>
      </c>
      <c r="M725" s="65" t="str">
        <f>IF(Table3[[#This Row],[f101sesi]]=25,"Perdana",IF(Table3[[#This Row],[f101sesi]]=26,"Rayuan","Error"))</f>
        <v>Perdana</v>
      </c>
      <c r="N725" t="s">
        <v>15994</v>
      </c>
      <c r="O725" t="s">
        <v>15995</v>
      </c>
      <c r="P725" s="12">
        <v>39060</v>
      </c>
      <c r="Q725" t="s">
        <v>15996</v>
      </c>
      <c r="R725" t="s">
        <v>15997</v>
      </c>
      <c r="S725" t="s">
        <v>113</v>
      </c>
      <c r="T725" t="s">
        <v>114</v>
      </c>
      <c r="U725" t="s">
        <v>115</v>
      </c>
      <c r="V725" t="s">
        <v>115</v>
      </c>
      <c r="W725" t="s">
        <v>116</v>
      </c>
      <c r="X725" t="s">
        <v>117</v>
      </c>
      <c r="Y725" t="s">
        <v>118</v>
      </c>
      <c r="Z725" t="s">
        <v>116</v>
      </c>
      <c r="AA725" t="s">
        <v>119</v>
      </c>
      <c r="AB725" t="s">
        <v>332</v>
      </c>
      <c r="AC725" t="s">
        <v>254</v>
      </c>
      <c r="AD725" t="s">
        <v>581</v>
      </c>
      <c r="AE725" t="s">
        <v>15998</v>
      </c>
      <c r="AF725" t="s">
        <v>15999</v>
      </c>
      <c r="AG725" t="s">
        <v>446</v>
      </c>
      <c r="AH725" t="s">
        <v>447</v>
      </c>
      <c r="AI725" t="s">
        <v>119</v>
      </c>
      <c r="AJ725" t="s">
        <v>118</v>
      </c>
      <c r="AK725" t="s">
        <v>118</v>
      </c>
      <c r="AL725" t="s">
        <v>16000</v>
      </c>
      <c r="AM725" t="s">
        <v>118</v>
      </c>
      <c r="AN725" t="s">
        <v>118</v>
      </c>
      <c r="AO725" t="s">
        <v>16001</v>
      </c>
      <c r="AP725" t="s">
        <v>16002</v>
      </c>
      <c r="AQ725" t="s">
        <v>157</v>
      </c>
      <c r="AR725" t="s">
        <v>126</v>
      </c>
      <c r="AS725" t="s">
        <v>226</v>
      </c>
      <c r="AT725" t="s">
        <v>128</v>
      </c>
      <c r="AU725" t="s">
        <v>129</v>
      </c>
      <c r="AV725" t="s">
        <v>134</v>
      </c>
      <c r="AW725" t="s">
        <v>131</v>
      </c>
      <c r="AX725" t="s">
        <v>132</v>
      </c>
      <c r="AY725" t="s">
        <v>133</v>
      </c>
      <c r="AZ725" t="s">
        <v>134</v>
      </c>
      <c r="BA725" t="s">
        <v>135</v>
      </c>
      <c r="BB725" t="s">
        <v>134</v>
      </c>
      <c r="BC725" t="s">
        <v>136</v>
      </c>
      <c r="BD725" t="s">
        <v>115</v>
      </c>
      <c r="BE725" t="s">
        <v>156</v>
      </c>
      <c r="BF725" t="s">
        <v>115</v>
      </c>
      <c r="BG725" t="s">
        <v>137</v>
      </c>
      <c r="BH725" t="s">
        <v>142</v>
      </c>
      <c r="BI725" t="s">
        <v>173</v>
      </c>
      <c r="BJ725" t="s">
        <v>115</v>
      </c>
      <c r="BK725" t="s">
        <v>158</v>
      </c>
      <c r="BL725" t="s">
        <v>134</v>
      </c>
      <c r="BM725" t="s">
        <v>143</v>
      </c>
      <c r="BN725" t="s">
        <v>144</v>
      </c>
      <c r="BO725" t="s">
        <v>143</v>
      </c>
      <c r="BP725" t="s">
        <v>144</v>
      </c>
      <c r="BQ725" t="s">
        <v>143</v>
      </c>
      <c r="BR725" t="s">
        <v>144</v>
      </c>
      <c r="BS725" t="s">
        <v>118</v>
      </c>
      <c r="BT725" t="s">
        <v>118</v>
      </c>
      <c r="BU725" t="s">
        <v>118</v>
      </c>
      <c r="BV725" t="s">
        <v>118</v>
      </c>
      <c r="BW725" t="s">
        <v>118</v>
      </c>
      <c r="BX725" t="s">
        <v>118</v>
      </c>
      <c r="BY725" t="s">
        <v>118</v>
      </c>
      <c r="BZ725" t="s">
        <v>118</v>
      </c>
      <c r="CA725" t="s">
        <v>118</v>
      </c>
      <c r="CB725" t="s">
        <v>118</v>
      </c>
      <c r="CC725" t="s">
        <v>118</v>
      </c>
      <c r="CD725" t="s">
        <v>118</v>
      </c>
      <c r="CE725" s="12"/>
      <c r="CF725" t="s">
        <v>118</v>
      </c>
      <c r="CG725" t="s">
        <v>145</v>
      </c>
      <c r="CH725" t="s">
        <v>162</v>
      </c>
      <c r="CI725" t="s">
        <v>175</v>
      </c>
      <c r="CJ725" t="s">
        <v>125</v>
      </c>
      <c r="CK725" t="s">
        <v>130</v>
      </c>
      <c r="CL725" t="s">
        <v>115</v>
      </c>
      <c r="CM725" t="s">
        <v>154</v>
      </c>
      <c r="CN725" t="s">
        <v>128</v>
      </c>
      <c r="CO725" t="s">
        <v>4512</v>
      </c>
      <c r="CP725" t="s">
        <v>16003</v>
      </c>
      <c r="CQ725" t="s">
        <v>16004</v>
      </c>
      <c r="CR725">
        <v>25</v>
      </c>
      <c r="CS725" t="s">
        <v>4362</v>
      </c>
      <c r="CT725" t="s">
        <v>204</v>
      </c>
      <c r="CU725" t="s">
        <v>130</v>
      </c>
      <c r="CV725" t="s">
        <v>132</v>
      </c>
      <c r="CW725" t="s">
        <v>118</v>
      </c>
      <c r="CX725" t="s">
        <v>118</v>
      </c>
      <c r="CY725" t="s">
        <v>118</v>
      </c>
      <c r="CZ725" t="s">
        <v>126</v>
      </c>
      <c r="DA725" t="s">
        <v>118</v>
      </c>
      <c r="DB725" t="s">
        <v>118</v>
      </c>
      <c r="DC725" t="s">
        <v>118</v>
      </c>
      <c r="DD725" t="s">
        <v>134</v>
      </c>
      <c r="DE725" s="13"/>
      <c r="DF725" s="13"/>
      <c r="DG725" t="s">
        <v>118</v>
      </c>
      <c r="DH725" t="s">
        <v>118</v>
      </c>
      <c r="DI725" t="s">
        <v>134</v>
      </c>
      <c r="DJ725" t="s">
        <v>134</v>
      </c>
      <c r="DK725" s="13"/>
      <c r="DL725" t="s">
        <v>4366</v>
      </c>
      <c r="DM725" t="s">
        <v>4367</v>
      </c>
      <c r="DN725" t="s">
        <v>118</v>
      </c>
      <c r="DO725" t="s">
        <v>118</v>
      </c>
      <c r="DP725" t="s">
        <v>118</v>
      </c>
      <c r="DQ725" t="s">
        <v>115</v>
      </c>
      <c r="DR725" t="s">
        <v>118</v>
      </c>
      <c r="DS725" t="s">
        <v>118</v>
      </c>
      <c r="DT725" t="s">
        <v>118</v>
      </c>
      <c r="DU725" s="13"/>
      <c r="DV725">
        <v>4869</v>
      </c>
      <c r="DW725" t="s">
        <v>15992</v>
      </c>
      <c r="DX725" t="s">
        <v>895</v>
      </c>
      <c r="DY725" t="s">
        <v>118</v>
      </c>
      <c r="DZ725" t="s">
        <v>16004</v>
      </c>
    </row>
    <row r="726" spans="1:130" x14ac:dyDescent="0.35">
      <c r="A726">
        <v>8797</v>
      </c>
      <c r="B726" t="s">
        <v>16005</v>
      </c>
      <c r="C726" t="s">
        <v>16006</v>
      </c>
      <c r="D726" s="2" t="str">
        <f>Table3[[#This Row],[f101matrik]]</f>
        <v>1240725</v>
      </c>
      <c r="E726" s="2" t="str">
        <f>Table3[[#This Row],[f101kdprogram]]</f>
        <v>Z022</v>
      </c>
      <c r="F726" s="2" t="str">
        <f>VLOOKUP(Table3[[#This Row],[Kod Program]],'lookup program'!$B$2:$D$33,3,0)</f>
        <v>ASASI PENGURUSAN DAN STRATEGI</v>
      </c>
      <c r="G726" s="2" t="str">
        <f>Table3[[#This Row],[f105blok]]</f>
        <v>JEBAT</v>
      </c>
      <c r="H726" s="60" t="str">
        <f>Table3[[#This Row],[f105bilik]]</f>
        <v>J-9-4</v>
      </c>
      <c r="I72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2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2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726" s="61">
        <f>Table3[[#This Row],[f101th_daftar]]</f>
        <v>45494.413472222222</v>
      </c>
      <c r="M726" s="65" t="str">
        <f>IF(Table3[[#This Row],[f101sesi]]=25,"Perdana",IF(Table3[[#This Row],[f101sesi]]=26,"Rayuan","Error"))</f>
        <v>Perdana</v>
      </c>
      <c r="N726" t="s">
        <v>16007</v>
      </c>
      <c r="O726" t="s">
        <v>16008</v>
      </c>
      <c r="P726" s="12">
        <v>38906</v>
      </c>
      <c r="Q726" t="s">
        <v>16009</v>
      </c>
      <c r="R726" t="s">
        <v>16010</v>
      </c>
      <c r="S726" t="s">
        <v>113</v>
      </c>
      <c r="T726" t="s">
        <v>114</v>
      </c>
      <c r="U726" t="s">
        <v>115</v>
      </c>
      <c r="V726" t="s">
        <v>115</v>
      </c>
      <c r="W726" t="s">
        <v>116</v>
      </c>
      <c r="X726" t="s">
        <v>117</v>
      </c>
      <c r="Y726" t="s">
        <v>118</v>
      </c>
      <c r="Z726" t="s">
        <v>116</v>
      </c>
      <c r="AA726" t="s">
        <v>119</v>
      </c>
      <c r="AB726" t="s">
        <v>120</v>
      </c>
      <c r="AC726" t="s">
        <v>192</v>
      </c>
      <c r="AD726" t="s">
        <v>600</v>
      </c>
      <c r="AE726" t="s">
        <v>16011</v>
      </c>
      <c r="AF726" t="s">
        <v>118</v>
      </c>
      <c r="AG726" t="s">
        <v>8514</v>
      </c>
      <c r="AH726" t="s">
        <v>736</v>
      </c>
      <c r="AI726" t="s">
        <v>119</v>
      </c>
      <c r="AJ726" t="s">
        <v>448</v>
      </c>
      <c r="AK726" t="s">
        <v>737</v>
      </c>
      <c r="AL726" t="s">
        <v>16012</v>
      </c>
      <c r="AM726" t="s">
        <v>16012</v>
      </c>
      <c r="AN726" t="s">
        <v>118</v>
      </c>
      <c r="AO726" t="s">
        <v>16013</v>
      </c>
      <c r="AP726" t="s">
        <v>417</v>
      </c>
      <c r="AQ726" t="s">
        <v>138</v>
      </c>
      <c r="AR726" t="s">
        <v>126</v>
      </c>
      <c r="AS726" t="s">
        <v>226</v>
      </c>
      <c r="AT726" t="s">
        <v>128</v>
      </c>
      <c r="AU726" t="s">
        <v>129</v>
      </c>
      <c r="AV726" t="s">
        <v>115</v>
      </c>
      <c r="AW726" t="s">
        <v>131</v>
      </c>
      <c r="AX726" t="s">
        <v>115</v>
      </c>
      <c r="AY726" t="s">
        <v>133</v>
      </c>
      <c r="AZ726" t="s">
        <v>115</v>
      </c>
      <c r="BA726" t="s">
        <v>135</v>
      </c>
      <c r="BB726" t="s">
        <v>115</v>
      </c>
      <c r="BC726" t="s">
        <v>136</v>
      </c>
      <c r="BD726" t="s">
        <v>115</v>
      </c>
      <c r="BE726" t="s">
        <v>156</v>
      </c>
      <c r="BF726" t="s">
        <v>115</v>
      </c>
      <c r="BG726" t="s">
        <v>775</v>
      </c>
      <c r="BH726" t="s">
        <v>134</v>
      </c>
      <c r="BI726" t="s">
        <v>173</v>
      </c>
      <c r="BJ726" t="s">
        <v>134</v>
      </c>
      <c r="BK726" t="s">
        <v>158</v>
      </c>
      <c r="BL726" t="s">
        <v>134</v>
      </c>
      <c r="BM726" t="s">
        <v>143</v>
      </c>
      <c r="BN726" t="s">
        <v>144</v>
      </c>
      <c r="BO726" t="s">
        <v>143</v>
      </c>
      <c r="BP726" t="s">
        <v>144</v>
      </c>
      <c r="BQ726" t="s">
        <v>143</v>
      </c>
      <c r="BR726" t="s">
        <v>144</v>
      </c>
      <c r="BS726" t="s">
        <v>118</v>
      </c>
      <c r="BT726" t="s">
        <v>118</v>
      </c>
      <c r="BU726" t="s">
        <v>118</v>
      </c>
      <c r="BV726" t="s">
        <v>118</v>
      </c>
      <c r="BW726" t="s">
        <v>118</v>
      </c>
      <c r="BX726" t="s">
        <v>118</v>
      </c>
      <c r="BY726" t="s">
        <v>118</v>
      </c>
      <c r="BZ726" t="s">
        <v>118</v>
      </c>
      <c r="CA726" t="s">
        <v>118</v>
      </c>
      <c r="CB726" t="s">
        <v>118</v>
      </c>
      <c r="CC726" t="s">
        <v>118</v>
      </c>
      <c r="CD726" t="s">
        <v>118</v>
      </c>
      <c r="CE726" s="12"/>
      <c r="CF726" t="s">
        <v>118</v>
      </c>
      <c r="CG726" t="s">
        <v>145</v>
      </c>
      <c r="CH726" t="s">
        <v>162</v>
      </c>
      <c r="CI726" t="s">
        <v>175</v>
      </c>
      <c r="CJ726" t="s">
        <v>130</v>
      </c>
      <c r="CK726" t="s">
        <v>142</v>
      </c>
      <c r="CL726" t="s">
        <v>134</v>
      </c>
      <c r="CM726" t="s">
        <v>128</v>
      </c>
      <c r="CN726" t="s">
        <v>128</v>
      </c>
      <c r="CO726" t="s">
        <v>4688</v>
      </c>
      <c r="CP726" t="s">
        <v>16014</v>
      </c>
      <c r="CQ726" t="s">
        <v>16015</v>
      </c>
      <c r="CR726">
        <v>25</v>
      </c>
      <c r="CS726" t="s">
        <v>4362</v>
      </c>
      <c r="CT726" t="s">
        <v>204</v>
      </c>
      <c r="CU726" t="s">
        <v>157</v>
      </c>
      <c r="CV726" t="s">
        <v>132</v>
      </c>
      <c r="CW726" t="s">
        <v>134</v>
      </c>
      <c r="CX726" t="s">
        <v>118</v>
      </c>
      <c r="CY726" t="s">
        <v>132</v>
      </c>
      <c r="CZ726" t="s">
        <v>126</v>
      </c>
      <c r="DA726" t="s">
        <v>16016</v>
      </c>
      <c r="DB726" t="s">
        <v>16017</v>
      </c>
      <c r="DC726" t="s">
        <v>16018</v>
      </c>
      <c r="DD726" t="s">
        <v>115</v>
      </c>
      <c r="DE726" s="13">
        <v>45472.628796296296</v>
      </c>
      <c r="DF726" s="13"/>
      <c r="DG726" t="s">
        <v>118</v>
      </c>
      <c r="DH726" t="s">
        <v>118</v>
      </c>
      <c r="DI726" t="s">
        <v>132</v>
      </c>
      <c r="DJ726" t="s">
        <v>115</v>
      </c>
      <c r="DK726" s="13">
        <v>45494.413472222222</v>
      </c>
      <c r="DL726" t="s">
        <v>4366</v>
      </c>
      <c r="DM726" t="s">
        <v>4367</v>
      </c>
      <c r="DN726" t="s">
        <v>118</v>
      </c>
      <c r="DO726" t="s">
        <v>116</v>
      </c>
      <c r="DP726" t="s">
        <v>118</v>
      </c>
      <c r="DQ726" t="s">
        <v>118</v>
      </c>
      <c r="DR726" t="s">
        <v>118</v>
      </c>
      <c r="DS726" t="s">
        <v>118</v>
      </c>
      <c r="DT726" t="s">
        <v>118</v>
      </c>
      <c r="DU726" s="13"/>
      <c r="DV726">
        <v>4870</v>
      </c>
      <c r="DW726" t="s">
        <v>16005</v>
      </c>
      <c r="DX726" t="s">
        <v>895</v>
      </c>
      <c r="DY726" t="s">
        <v>15899</v>
      </c>
      <c r="DZ726" t="s">
        <v>16015</v>
      </c>
    </row>
    <row r="727" spans="1:130" x14ac:dyDescent="0.35">
      <c r="A727">
        <v>8401</v>
      </c>
      <c r="B727" t="s">
        <v>16019</v>
      </c>
      <c r="C727" t="s">
        <v>16020</v>
      </c>
      <c r="D727" s="2" t="str">
        <f>Table3[[#This Row],[f101matrik]]</f>
        <v>1240726</v>
      </c>
      <c r="E727" s="2" t="str">
        <f>Table3[[#This Row],[f101kdprogram]]</f>
        <v>Z022</v>
      </c>
      <c r="F727" s="2" t="str">
        <f>VLOOKUP(Table3[[#This Row],[Kod Program]],'lookup program'!$B$2:$D$33,3,0)</f>
        <v>ASASI PENGURUSAN DAN STRATEGI</v>
      </c>
      <c r="G727" s="2" t="str">
        <f>Table3[[#This Row],[f105blok]]</f>
        <v>JEBAT</v>
      </c>
      <c r="H727" s="60" t="str">
        <f>Table3[[#This Row],[f105bilik]]</f>
        <v/>
      </c>
      <c r="I727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727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727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727" s="57">
        <f>Table3[[#This Row],[f101th_daftar]]</f>
        <v>0</v>
      </c>
      <c r="M727" s="65" t="str">
        <f>IF(Table3[[#This Row],[f101sesi]]=25,"Perdana",IF(Table3[[#This Row],[f101sesi]]=26,"Rayuan","Error"))</f>
        <v>Perdana</v>
      </c>
      <c r="N727" t="s">
        <v>16021</v>
      </c>
      <c r="O727" t="s">
        <v>16022</v>
      </c>
      <c r="P727" s="12">
        <v>38755</v>
      </c>
      <c r="Q727" t="s">
        <v>16023</v>
      </c>
      <c r="R727" t="s">
        <v>16024</v>
      </c>
      <c r="S727" t="s">
        <v>113</v>
      </c>
      <c r="T727" t="s">
        <v>114</v>
      </c>
      <c r="U727" t="s">
        <v>115</v>
      </c>
      <c r="V727" t="s">
        <v>115</v>
      </c>
      <c r="W727" t="s">
        <v>116</v>
      </c>
      <c r="X727" t="s">
        <v>117</v>
      </c>
      <c r="Y727" t="s">
        <v>118</v>
      </c>
      <c r="Z727" t="s">
        <v>116</v>
      </c>
      <c r="AA727" t="s">
        <v>167</v>
      </c>
      <c r="AB727" t="s">
        <v>318</v>
      </c>
      <c r="AC727" t="s">
        <v>192</v>
      </c>
      <c r="AD727" t="s">
        <v>319</v>
      </c>
      <c r="AE727" t="s">
        <v>16025</v>
      </c>
      <c r="AF727" t="s">
        <v>556</v>
      </c>
      <c r="AG727" t="s">
        <v>281</v>
      </c>
      <c r="AH727" t="s">
        <v>282</v>
      </c>
      <c r="AI727" t="s">
        <v>167</v>
      </c>
      <c r="AJ727" t="s">
        <v>118</v>
      </c>
      <c r="AK727" t="s">
        <v>118</v>
      </c>
      <c r="AL727" t="s">
        <v>16026</v>
      </c>
      <c r="AM727" t="s">
        <v>118</v>
      </c>
      <c r="AN727" t="s">
        <v>118</v>
      </c>
      <c r="AO727" t="s">
        <v>16027</v>
      </c>
      <c r="AP727" t="s">
        <v>259</v>
      </c>
      <c r="AQ727" t="s">
        <v>132</v>
      </c>
      <c r="AR727" t="s">
        <v>126</v>
      </c>
      <c r="AS727" t="s">
        <v>226</v>
      </c>
      <c r="AT727" t="s">
        <v>128</v>
      </c>
      <c r="AU727" t="s">
        <v>129</v>
      </c>
      <c r="AV727" t="s">
        <v>115</v>
      </c>
      <c r="AW727" t="s">
        <v>131</v>
      </c>
      <c r="AX727" t="s">
        <v>125</v>
      </c>
      <c r="AY727" t="s">
        <v>133</v>
      </c>
      <c r="AZ727" t="s">
        <v>134</v>
      </c>
      <c r="BA727" t="s">
        <v>135</v>
      </c>
      <c r="BB727" t="s">
        <v>134</v>
      </c>
      <c r="BC727" t="s">
        <v>136</v>
      </c>
      <c r="BD727" t="s">
        <v>115</v>
      </c>
      <c r="BE727" t="s">
        <v>156</v>
      </c>
      <c r="BF727" t="s">
        <v>115</v>
      </c>
      <c r="BG727" t="s">
        <v>237</v>
      </c>
      <c r="BH727" t="s">
        <v>130</v>
      </c>
      <c r="BI727" t="s">
        <v>173</v>
      </c>
      <c r="BJ727" t="s">
        <v>134</v>
      </c>
      <c r="BK727" t="s">
        <v>158</v>
      </c>
      <c r="BL727" t="s">
        <v>115</v>
      </c>
      <c r="BM727" t="s">
        <v>143</v>
      </c>
      <c r="BN727" t="s">
        <v>144</v>
      </c>
      <c r="BO727" t="s">
        <v>143</v>
      </c>
      <c r="BP727" t="s">
        <v>144</v>
      </c>
      <c r="BQ727" t="s">
        <v>143</v>
      </c>
      <c r="BR727" t="s">
        <v>144</v>
      </c>
      <c r="BS727" t="s">
        <v>118</v>
      </c>
      <c r="BT727" t="s">
        <v>118</v>
      </c>
      <c r="BU727" t="s">
        <v>118</v>
      </c>
      <c r="BV727" t="s">
        <v>118</v>
      </c>
      <c r="BW727" t="s">
        <v>118</v>
      </c>
      <c r="BX727" t="s">
        <v>118</v>
      </c>
      <c r="BY727" t="s">
        <v>118</v>
      </c>
      <c r="BZ727" t="s">
        <v>118</v>
      </c>
      <c r="CA727" t="s">
        <v>118</v>
      </c>
      <c r="CB727" t="s">
        <v>118</v>
      </c>
      <c r="CC727" t="s">
        <v>118</v>
      </c>
      <c r="CD727" t="s">
        <v>118</v>
      </c>
      <c r="CE727" s="12"/>
      <c r="CF727" t="s">
        <v>118</v>
      </c>
      <c r="CG727" t="s">
        <v>145</v>
      </c>
      <c r="CH727" t="s">
        <v>162</v>
      </c>
      <c r="CI727" t="s">
        <v>175</v>
      </c>
      <c r="CJ727" t="s">
        <v>130</v>
      </c>
      <c r="CK727" t="s">
        <v>125</v>
      </c>
      <c r="CL727" t="s">
        <v>134</v>
      </c>
      <c r="CM727" t="s">
        <v>138</v>
      </c>
      <c r="CN727" t="s">
        <v>128</v>
      </c>
      <c r="CO727" t="s">
        <v>12556</v>
      </c>
      <c r="CP727" t="s">
        <v>16028</v>
      </c>
      <c r="CQ727" t="s">
        <v>16029</v>
      </c>
      <c r="CR727">
        <v>25</v>
      </c>
      <c r="CS727" t="s">
        <v>4362</v>
      </c>
      <c r="CT727" t="s">
        <v>204</v>
      </c>
      <c r="CU727" t="s">
        <v>125</v>
      </c>
      <c r="CV727" t="s">
        <v>125</v>
      </c>
      <c r="CW727" t="s">
        <v>118</v>
      </c>
      <c r="CX727" t="s">
        <v>118</v>
      </c>
      <c r="CY727" t="s">
        <v>118</v>
      </c>
      <c r="CZ727" t="s">
        <v>126</v>
      </c>
      <c r="DA727" t="s">
        <v>118</v>
      </c>
      <c r="DB727" t="s">
        <v>118</v>
      </c>
      <c r="DC727" t="s">
        <v>118</v>
      </c>
      <c r="DD727" t="s">
        <v>134</v>
      </c>
      <c r="DE727" s="13"/>
      <c r="DF727" s="13"/>
      <c r="DG727" t="s">
        <v>118</v>
      </c>
      <c r="DH727" t="s">
        <v>118</v>
      </c>
      <c r="DI727" t="s">
        <v>134</v>
      </c>
      <c r="DJ727" t="s">
        <v>134</v>
      </c>
      <c r="DK727" s="13"/>
      <c r="DL727" t="s">
        <v>4366</v>
      </c>
      <c r="DM727" t="s">
        <v>4367</v>
      </c>
      <c r="DN727" t="s">
        <v>118</v>
      </c>
      <c r="DO727" t="s">
        <v>118</v>
      </c>
      <c r="DP727" t="s">
        <v>118</v>
      </c>
      <c r="DQ727" t="s">
        <v>115</v>
      </c>
      <c r="DR727" t="s">
        <v>118</v>
      </c>
      <c r="DS727" t="s">
        <v>118</v>
      </c>
      <c r="DT727" t="s">
        <v>118</v>
      </c>
      <c r="DU727" s="13"/>
      <c r="DV727">
        <v>4871</v>
      </c>
      <c r="DW727" t="s">
        <v>16019</v>
      </c>
      <c r="DX727" t="s">
        <v>895</v>
      </c>
      <c r="DY727" t="s">
        <v>118</v>
      </c>
      <c r="DZ727" t="s">
        <v>16029</v>
      </c>
    </row>
    <row r="728" spans="1:130" x14ac:dyDescent="0.35">
      <c r="A728">
        <v>9054</v>
      </c>
      <c r="B728" t="s">
        <v>16030</v>
      </c>
      <c r="C728" t="s">
        <v>16031</v>
      </c>
      <c r="D728" s="2" t="str">
        <f>Table3[[#This Row],[f101matrik]]</f>
        <v>1240727</v>
      </c>
      <c r="E728" s="2" t="str">
        <f>Table3[[#This Row],[f101kdprogram]]</f>
        <v>Z022</v>
      </c>
      <c r="F728" s="2" t="str">
        <f>VLOOKUP(Table3[[#This Row],[Kod Program]],'lookup program'!$B$2:$D$33,3,0)</f>
        <v>ASASI PENGURUSAN DAN STRATEGI</v>
      </c>
      <c r="G728" s="2" t="str">
        <f>Table3[[#This Row],[f105blok]]</f>
        <v>JEBAT</v>
      </c>
      <c r="H728" s="60" t="str">
        <f>Table3[[#This Row],[f105bilik]]</f>
        <v>J-9-4</v>
      </c>
      <c r="I72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2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2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728" s="61">
        <f>Table3[[#This Row],[f101th_daftar]]</f>
        <v>45494.430706018517</v>
      </c>
      <c r="M728" s="65" t="str">
        <f>IF(Table3[[#This Row],[f101sesi]]=25,"Perdana",IF(Table3[[#This Row],[f101sesi]]=26,"Rayuan","Error"))</f>
        <v>Perdana</v>
      </c>
      <c r="N728" t="s">
        <v>16032</v>
      </c>
      <c r="O728" t="s">
        <v>16033</v>
      </c>
      <c r="P728" s="12">
        <v>38990</v>
      </c>
      <c r="Q728" t="s">
        <v>16034</v>
      </c>
      <c r="R728" t="s">
        <v>16035</v>
      </c>
      <c r="S728" t="s">
        <v>113</v>
      </c>
      <c r="T728" t="s">
        <v>114</v>
      </c>
      <c r="U728" t="s">
        <v>115</v>
      </c>
      <c r="V728" t="s">
        <v>115</v>
      </c>
      <c r="W728" t="s">
        <v>116</v>
      </c>
      <c r="X728" t="s">
        <v>117</v>
      </c>
      <c r="Y728" t="s">
        <v>118</v>
      </c>
      <c r="Z728" t="s">
        <v>116</v>
      </c>
      <c r="AA728" t="s">
        <v>119</v>
      </c>
      <c r="AB728" t="s">
        <v>468</v>
      </c>
      <c r="AC728" t="s">
        <v>479</v>
      </c>
      <c r="AD728" t="s">
        <v>193</v>
      </c>
      <c r="AE728" t="s">
        <v>16036</v>
      </c>
      <c r="AF728" t="s">
        <v>16037</v>
      </c>
      <c r="AG728" t="s">
        <v>529</v>
      </c>
      <c r="AH728" t="s">
        <v>530</v>
      </c>
      <c r="AI728" t="s">
        <v>338</v>
      </c>
      <c r="AJ728" t="s">
        <v>542</v>
      </c>
      <c r="AK728" t="s">
        <v>545</v>
      </c>
      <c r="AL728" t="s">
        <v>16038</v>
      </c>
      <c r="AM728" t="s">
        <v>16038</v>
      </c>
      <c r="AN728" t="s">
        <v>16039</v>
      </c>
      <c r="AO728" t="s">
        <v>16040</v>
      </c>
      <c r="AP728" t="s">
        <v>320</v>
      </c>
      <c r="AQ728" t="s">
        <v>132</v>
      </c>
      <c r="AR728" t="s">
        <v>126</v>
      </c>
      <c r="AS728" t="s">
        <v>226</v>
      </c>
      <c r="AT728" t="s">
        <v>154</v>
      </c>
      <c r="AU728" t="s">
        <v>129</v>
      </c>
      <c r="AV728" t="s">
        <v>134</v>
      </c>
      <c r="AW728" t="s">
        <v>131</v>
      </c>
      <c r="AX728" t="s">
        <v>130</v>
      </c>
      <c r="AY728" t="s">
        <v>133</v>
      </c>
      <c r="AZ728" t="s">
        <v>132</v>
      </c>
      <c r="BA728" t="s">
        <v>135</v>
      </c>
      <c r="BB728" t="s">
        <v>132</v>
      </c>
      <c r="BC728" t="s">
        <v>136</v>
      </c>
      <c r="BD728" t="s">
        <v>115</v>
      </c>
      <c r="BE728" t="s">
        <v>156</v>
      </c>
      <c r="BF728" t="s">
        <v>115</v>
      </c>
      <c r="BG728" t="s">
        <v>137</v>
      </c>
      <c r="BH728" t="s">
        <v>154</v>
      </c>
      <c r="BI728" t="s">
        <v>173</v>
      </c>
      <c r="BJ728" t="s">
        <v>130</v>
      </c>
      <c r="BK728" t="s">
        <v>143</v>
      </c>
      <c r="BL728" t="s">
        <v>144</v>
      </c>
      <c r="BM728" t="s">
        <v>143</v>
      </c>
      <c r="BN728" t="s">
        <v>144</v>
      </c>
      <c r="BO728" t="s">
        <v>143</v>
      </c>
      <c r="BP728" t="s">
        <v>144</v>
      </c>
      <c r="BQ728" t="s">
        <v>143</v>
      </c>
      <c r="BR728" t="s">
        <v>144</v>
      </c>
      <c r="BS728" t="s">
        <v>118</v>
      </c>
      <c r="BT728" t="s">
        <v>118</v>
      </c>
      <c r="BU728" t="s">
        <v>118</v>
      </c>
      <c r="BV728" t="s">
        <v>118</v>
      </c>
      <c r="BW728" t="s">
        <v>118</v>
      </c>
      <c r="BX728" t="s">
        <v>118</v>
      </c>
      <c r="BY728" t="s">
        <v>118</v>
      </c>
      <c r="BZ728" t="s">
        <v>118</v>
      </c>
      <c r="CA728" t="s">
        <v>118</v>
      </c>
      <c r="CB728" t="s">
        <v>118</v>
      </c>
      <c r="CC728" t="s">
        <v>118</v>
      </c>
      <c r="CD728" t="s">
        <v>118</v>
      </c>
      <c r="CE728" s="12"/>
      <c r="CF728" t="s">
        <v>118</v>
      </c>
      <c r="CG728" t="s">
        <v>145</v>
      </c>
      <c r="CH728" t="s">
        <v>162</v>
      </c>
      <c r="CI728" t="s">
        <v>175</v>
      </c>
      <c r="CJ728" t="s">
        <v>115</v>
      </c>
      <c r="CK728" t="s">
        <v>132</v>
      </c>
      <c r="CL728" t="s">
        <v>132</v>
      </c>
      <c r="CM728" t="s">
        <v>157</v>
      </c>
      <c r="CN728" t="s">
        <v>138</v>
      </c>
      <c r="CO728" t="s">
        <v>147</v>
      </c>
      <c r="CP728" t="s">
        <v>16041</v>
      </c>
      <c r="CQ728" t="s">
        <v>16042</v>
      </c>
      <c r="CR728">
        <v>25</v>
      </c>
      <c r="CS728" t="s">
        <v>4362</v>
      </c>
      <c r="CT728" t="s">
        <v>204</v>
      </c>
      <c r="CU728" t="s">
        <v>125</v>
      </c>
      <c r="CV728" t="s">
        <v>125</v>
      </c>
      <c r="CW728" t="s">
        <v>134</v>
      </c>
      <c r="CX728" t="s">
        <v>118</v>
      </c>
      <c r="CY728" t="s">
        <v>132</v>
      </c>
      <c r="CZ728" t="s">
        <v>126</v>
      </c>
      <c r="DA728" t="s">
        <v>16043</v>
      </c>
      <c r="DB728" t="s">
        <v>16044</v>
      </c>
      <c r="DC728" t="s">
        <v>16045</v>
      </c>
      <c r="DD728" t="s">
        <v>115</v>
      </c>
      <c r="DE728" s="13">
        <v>45476.953703703701</v>
      </c>
      <c r="DF728" s="13"/>
      <c r="DG728" t="s">
        <v>118</v>
      </c>
      <c r="DH728" t="s">
        <v>118</v>
      </c>
      <c r="DI728" t="s">
        <v>132</v>
      </c>
      <c r="DJ728" t="s">
        <v>115</v>
      </c>
      <c r="DK728" s="13">
        <v>45494.430706018517</v>
      </c>
      <c r="DL728" t="s">
        <v>4366</v>
      </c>
      <c r="DM728" t="s">
        <v>4367</v>
      </c>
      <c r="DN728" t="s">
        <v>118</v>
      </c>
      <c r="DO728" t="s">
        <v>116</v>
      </c>
      <c r="DP728" t="s">
        <v>118</v>
      </c>
      <c r="DQ728" t="s">
        <v>118</v>
      </c>
      <c r="DR728" t="s">
        <v>118</v>
      </c>
      <c r="DS728" t="s">
        <v>118</v>
      </c>
      <c r="DT728" t="s">
        <v>118</v>
      </c>
      <c r="DU728" s="13"/>
      <c r="DV728">
        <v>4872</v>
      </c>
      <c r="DW728" t="s">
        <v>16030</v>
      </c>
      <c r="DX728" t="s">
        <v>895</v>
      </c>
      <c r="DY728" t="s">
        <v>15899</v>
      </c>
      <c r="DZ728" t="s">
        <v>16042</v>
      </c>
    </row>
    <row r="729" spans="1:130" x14ac:dyDescent="0.35">
      <c r="A729">
        <v>8939</v>
      </c>
      <c r="B729" t="s">
        <v>16046</v>
      </c>
      <c r="C729" t="s">
        <v>16047</v>
      </c>
      <c r="D729" s="2" t="str">
        <f>Table3[[#This Row],[f101matrik]]</f>
        <v>1240728</v>
      </c>
      <c r="E729" s="2" t="str">
        <f>Table3[[#This Row],[f101kdprogram]]</f>
        <v>Z022</v>
      </c>
      <c r="F729" s="2" t="str">
        <f>VLOOKUP(Table3[[#This Row],[Kod Program]],'lookup program'!$B$2:$D$33,3,0)</f>
        <v>ASASI PENGURUSAN DAN STRATEGI</v>
      </c>
      <c r="G729" s="2" t="str">
        <f>Table3[[#This Row],[f105blok]]</f>
        <v>JEBAT</v>
      </c>
      <c r="H729" s="60" t="str">
        <f>Table3[[#This Row],[f105bilik]]</f>
        <v>J-9-7</v>
      </c>
      <c r="I72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2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2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729" s="61">
        <f>Table3[[#This Row],[f101th_daftar]]</f>
        <v>45494.438148148147</v>
      </c>
      <c r="M729" s="65" t="str">
        <f>IF(Table3[[#This Row],[f101sesi]]=25,"Perdana",IF(Table3[[#This Row],[f101sesi]]=26,"Rayuan","Error"))</f>
        <v>Perdana</v>
      </c>
      <c r="N729" t="s">
        <v>16048</v>
      </c>
      <c r="O729" t="s">
        <v>16049</v>
      </c>
      <c r="P729" s="12">
        <v>38954</v>
      </c>
      <c r="Q729" t="s">
        <v>16050</v>
      </c>
      <c r="R729" t="s">
        <v>16051</v>
      </c>
      <c r="S729" t="s">
        <v>113</v>
      </c>
      <c r="T729" t="s">
        <v>114</v>
      </c>
      <c r="U729" t="s">
        <v>115</v>
      </c>
      <c r="V729" t="s">
        <v>115</v>
      </c>
      <c r="W729" t="s">
        <v>116</v>
      </c>
      <c r="X729" t="s">
        <v>117</v>
      </c>
      <c r="Y729" t="s">
        <v>118</v>
      </c>
      <c r="Z729" t="s">
        <v>116</v>
      </c>
      <c r="AA729" t="s">
        <v>233</v>
      </c>
      <c r="AB729" t="s">
        <v>9586</v>
      </c>
      <c r="AC729" t="s">
        <v>192</v>
      </c>
      <c r="AD729" t="s">
        <v>433</v>
      </c>
      <c r="AE729" t="s">
        <v>16052</v>
      </c>
      <c r="AF729" t="s">
        <v>16053</v>
      </c>
      <c r="AG729" t="s">
        <v>7611</v>
      </c>
      <c r="AH729" t="s">
        <v>243</v>
      </c>
      <c r="AI729" t="s">
        <v>233</v>
      </c>
      <c r="AJ729" t="s">
        <v>411</v>
      </c>
      <c r="AK729" t="s">
        <v>12719</v>
      </c>
      <c r="AL729" t="s">
        <v>16054</v>
      </c>
      <c r="AM729" t="s">
        <v>16055</v>
      </c>
      <c r="AN729" t="s">
        <v>118</v>
      </c>
      <c r="AO729" t="s">
        <v>16056</v>
      </c>
      <c r="AP729" t="s">
        <v>236</v>
      </c>
      <c r="AQ729" t="s">
        <v>142</v>
      </c>
      <c r="AR729" t="s">
        <v>126</v>
      </c>
      <c r="AS729" t="s">
        <v>226</v>
      </c>
      <c r="AT729" t="s">
        <v>171</v>
      </c>
      <c r="AU729" t="s">
        <v>129</v>
      </c>
      <c r="AV729" t="s">
        <v>134</v>
      </c>
      <c r="AW729" t="s">
        <v>131</v>
      </c>
      <c r="AX729" t="s">
        <v>130</v>
      </c>
      <c r="AY729" t="s">
        <v>133</v>
      </c>
      <c r="AZ729" t="s">
        <v>115</v>
      </c>
      <c r="BA729" t="s">
        <v>135</v>
      </c>
      <c r="BB729" t="s">
        <v>134</v>
      </c>
      <c r="BC729" t="s">
        <v>136</v>
      </c>
      <c r="BD729" t="s">
        <v>115</v>
      </c>
      <c r="BE729" t="s">
        <v>137</v>
      </c>
      <c r="BF729" t="s">
        <v>128</v>
      </c>
      <c r="BG729" t="s">
        <v>187</v>
      </c>
      <c r="BH729" t="s">
        <v>115</v>
      </c>
      <c r="BI729" t="s">
        <v>139</v>
      </c>
      <c r="BJ729" t="s">
        <v>130</v>
      </c>
      <c r="BK729" t="s">
        <v>140</v>
      </c>
      <c r="BL729" t="s">
        <v>138</v>
      </c>
      <c r="BM729" t="s">
        <v>141</v>
      </c>
      <c r="BN729" t="s">
        <v>130</v>
      </c>
      <c r="BO729" t="s">
        <v>143</v>
      </c>
      <c r="BP729" t="s">
        <v>144</v>
      </c>
      <c r="BQ729" t="s">
        <v>143</v>
      </c>
      <c r="BR729" t="s">
        <v>144</v>
      </c>
      <c r="BS729" t="s">
        <v>118</v>
      </c>
      <c r="BT729" t="s">
        <v>118</v>
      </c>
      <c r="BU729" t="s">
        <v>118</v>
      </c>
      <c r="BV729" t="s">
        <v>118</v>
      </c>
      <c r="BW729" t="s">
        <v>118</v>
      </c>
      <c r="BX729" t="s">
        <v>118</v>
      </c>
      <c r="BY729" t="s">
        <v>118</v>
      </c>
      <c r="BZ729" t="s">
        <v>118</v>
      </c>
      <c r="CA729" t="s">
        <v>118</v>
      </c>
      <c r="CB729" t="s">
        <v>118</v>
      </c>
      <c r="CC729" t="s">
        <v>118</v>
      </c>
      <c r="CD729" t="s">
        <v>118</v>
      </c>
      <c r="CE729" s="12"/>
      <c r="CF729" t="s">
        <v>118</v>
      </c>
      <c r="CG729" t="s">
        <v>145</v>
      </c>
      <c r="CH729" t="s">
        <v>162</v>
      </c>
      <c r="CI729" t="s">
        <v>117</v>
      </c>
      <c r="CJ729" t="s">
        <v>132</v>
      </c>
      <c r="CK729" t="s">
        <v>130</v>
      </c>
      <c r="CL729" t="s">
        <v>134</v>
      </c>
      <c r="CM729" t="s">
        <v>157</v>
      </c>
      <c r="CN729" t="s">
        <v>154</v>
      </c>
      <c r="CO729" t="s">
        <v>432</v>
      </c>
      <c r="CP729" t="s">
        <v>810</v>
      </c>
      <c r="CQ729" t="s">
        <v>16057</v>
      </c>
      <c r="CR729">
        <v>25</v>
      </c>
      <c r="CS729" t="s">
        <v>4362</v>
      </c>
      <c r="CT729" t="s">
        <v>204</v>
      </c>
      <c r="CU729" t="s">
        <v>125</v>
      </c>
      <c r="CV729" t="s">
        <v>115</v>
      </c>
      <c r="CW729" t="s">
        <v>134</v>
      </c>
      <c r="CX729" t="s">
        <v>118</v>
      </c>
      <c r="CY729" t="s">
        <v>132</v>
      </c>
      <c r="CZ729" t="s">
        <v>126</v>
      </c>
      <c r="DA729" t="s">
        <v>16058</v>
      </c>
      <c r="DB729" t="s">
        <v>16059</v>
      </c>
      <c r="DC729" t="s">
        <v>16060</v>
      </c>
      <c r="DD729" t="s">
        <v>115</v>
      </c>
      <c r="DE729" s="13">
        <v>45472.516782407409</v>
      </c>
      <c r="DF729" s="13"/>
      <c r="DG729" t="s">
        <v>118</v>
      </c>
      <c r="DH729" t="s">
        <v>118</v>
      </c>
      <c r="DI729" t="s">
        <v>132</v>
      </c>
      <c r="DJ729" t="s">
        <v>115</v>
      </c>
      <c r="DK729" s="13">
        <v>45494.438148148147</v>
      </c>
      <c r="DL729" t="s">
        <v>4366</v>
      </c>
      <c r="DM729" t="s">
        <v>4367</v>
      </c>
      <c r="DN729" t="s">
        <v>118</v>
      </c>
      <c r="DO729" t="s">
        <v>116</v>
      </c>
      <c r="DP729" t="s">
        <v>118</v>
      </c>
      <c r="DQ729" t="s">
        <v>118</v>
      </c>
      <c r="DR729" t="s">
        <v>118</v>
      </c>
      <c r="DS729" t="s">
        <v>118</v>
      </c>
      <c r="DT729" t="s">
        <v>118</v>
      </c>
      <c r="DU729" s="13"/>
      <c r="DV729">
        <v>4873</v>
      </c>
      <c r="DW729" t="s">
        <v>16046</v>
      </c>
      <c r="DX729" t="s">
        <v>895</v>
      </c>
      <c r="DY729" t="s">
        <v>16061</v>
      </c>
      <c r="DZ729" t="s">
        <v>16057</v>
      </c>
    </row>
    <row r="730" spans="1:130" x14ac:dyDescent="0.35">
      <c r="A730">
        <v>8600</v>
      </c>
      <c r="B730" t="s">
        <v>16062</v>
      </c>
      <c r="C730" t="s">
        <v>16063</v>
      </c>
      <c r="D730" s="2" t="str">
        <f>Table3[[#This Row],[f101matrik]]</f>
        <v>1240729</v>
      </c>
      <c r="E730" s="2" t="str">
        <f>Table3[[#This Row],[f101kdprogram]]</f>
        <v>Z022</v>
      </c>
      <c r="F730" s="2" t="str">
        <f>VLOOKUP(Table3[[#This Row],[Kod Program]],'lookup program'!$B$2:$D$33,3,0)</f>
        <v>ASASI PENGURUSAN DAN STRATEGI</v>
      </c>
      <c r="G730" s="2" t="str">
        <f>Table3[[#This Row],[f105blok]]</f>
        <v>JEBAT</v>
      </c>
      <c r="H730" s="60" t="str">
        <f>Table3[[#This Row],[f105bilik]]</f>
        <v>J-9-7</v>
      </c>
      <c r="I73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3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3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730" s="61">
        <f>Table3[[#This Row],[f101th_daftar]]</f>
        <v>45494.476458333331</v>
      </c>
      <c r="M730" s="65" t="str">
        <f>IF(Table3[[#This Row],[f101sesi]]=25,"Perdana",IF(Table3[[#This Row],[f101sesi]]=26,"Rayuan","Error"))</f>
        <v>Perdana</v>
      </c>
      <c r="N730" t="s">
        <v>16064</v>
      </c>
      <c r="O730" t="s">
        <v>16065</v>
      </c>
      <c r="P730" s="12">
        <v>38831</v>
      </c>
      <c r="Q730" t="s">
        <v>16066</v>
      </c>
      <c r="R730" t="s">
        <v>16067</v>
      </c>
      <c r="S730" t="s">
        <v>113</v>
      </c>
      <c r="T730" t="s">
        <v>114</v>
      </c>
      <c r="U730" t="s">
        <v>115</v>
      </c>
      <c r="V730" t="s">
        <v>115</v>
      </c>
      <c r="W730" t="s">
        <v>116</v>
      </c>
      <c r="X730" t="s">
        <v>117</v>
      </c>
      <c r="Y730" t="s">
        <v>118</v>
      </c>
      <c r="Z730" t="s">
        <v>116</v>
      </c>
      <c r="AA730" t="s">
        <v>149</v>
      </c>
      <c r="AB730" t="s">
        <v>468</v>
      </c>
      <c r="AC730" t="s">
        <v>602</v>
      </c>
      <c r="AD730" t="s">
        <v>628</v>
      </c>
      <c r="AE730" t="s">
        <v>16068</v>
      </c>
      <c r="AF730" t="s">
        <v>16069</v>
      </c>
      <c r="AG730" t="s">
        <v>16070</v>
      </c>
      <c r="AH730" t="s">
        <v>16071</v>
      </c>
      <c r="AI730" t="s">
        <v>149</v>
      </c>
      <c r="AJ730" t="s">
        <v>5054</v>
      </c>
      <c r="AK730" t="s">
        <v>5055</v>
      </c>
      <c r="AL730" t="s">
        <v>16072</v>
      </c>
      <c r="AM730" t="s">
        <v>16073</v>
      </c>
      <c r="AN730" t="s">
        <v>118</v>
      </c>
      <c r="AO730" t="s">
        <v>16074</v>
      </c>
      <c r="AP730" t="s">
        <v>16075</v>
      </c>
      <c r="AQ730" t="s">
        <v>125</v>
      </c>
      <c r="AR730" t="s">
        <v>126</v>
      </c>
      <c r="AS730" t="s">
        <v>226</v>
      </c>
      <c r="AT730" t="s">
        <v>227</v>
      </c>
      <c r="AU730" t="s">
        <v>129</v>
      </c>
      <c r="AV730" t="s">
        <v>115</v>
      </c>
      <c r="AW730" t="s">
        <v>131</v>
      </c>
      <c r="AX730" t="s">
        <v>132</v>
      </c>
      <c r="AY730" t="s">
        <v>135</v>
      </c>
      <c r="AZ730" t="s">
        <v>115</v>
      </c>
      <c r="BA730" t="s">
        <v>136</v>
      </c>
      <c r="BB730" t="s">
        <v>115</v>
      </c>
      <c r="BC730" t="s">
        <v>156</v>
      </c>
      <c r="BD730" t="s">
        <v>115</v>
      </c>
      <c r="BE730" t="s">
        <v>158</v>
      </c>
      <c r="BF730" t="s">
        <v>115</v>
      </c>
      <c r="BG730" t="s">
        <v>270</v>
      </c>
      <c r="BH730" t="s">
        <v>132</v>
      </c>
      <c r="BI730" t="s">
        <v>271</v>
      </c>
      <c r="BJ730" t="s">
        <v>132</v>
      </c>
      <c r="BK730" t="s">
        <v>272</v>
      </c>
      <c r="BL730" t="s">
        <v>132</v>
      </c>
      <c r="BM730" t="s">
        <v>284</v>
      </c>
      <c r="BN730" t="s">
        <v>125</v>
      </c>
      <c r="BO730" t="s">
        <v>285</v>
      </c>
      <c r="BP730" t="s">
        <v>130</v>
      </c>
      <c r="BQ730" t="s">
        <v>143</v>
      </c>
      <c r="BR730" t="s">
        <v>144</v>
      </c>
      <c r="BS730" t="s">
        <v>118</v>
      </c>
      <c r="BT730" t="s">
        <v>118</v>
      </c>
      <c r="BU730" t="s">
        <v>118</v>
      </c>
      <c r="BV730" t="s">
        <v>118</v>
      </c>
      <c r="BW730" t="s">
        <v>118</v>
      </c>
      <c r="BX730" t="s">
        <v>118</v>
      </c>
      <c r="BY730" t="s">
        <v>118</v>
      </c>
      <c r="BZ730" t="s">
        <v>118</v>
      </c>
      <c r="CA730" t="s">
        <v>118</v>
      </c>
      <c r="CB730" t="s">
        <v>118</v>
      </c>
      <c r="CC730" t="s">
        <v>118</v>
      </c>
      <c r="CD730" t="s">
        <v>118</v>
      </c>
      <c r="CE730" s="12"/>
      <c r="CF730" t="s">
        <v>118</v>
      </c>
      <c r="CG730" t="s">
        <v>145</v>
      </c>
      <c r="CH730" t="s">
        <v>162</v>
      </c>
      <c r="CI730" t="s">
        <v>175</v>
      </c>
      <c r="CJ730" t="s">
        <v>134</v>
      </c>
      <c r="CK730" t="s">
        <v>157</v>
      </c>
      <c r="CL730" t="s">
        <v>125</v>
      </c>
      <c r="CM730" t="s">
        <v>128</v>
      </c>
      <c r="CN730" t="s">
        <v>227</v>
      </c>
      <c r="CO730" t="s">
        <v>203</v>
      </c>
      <c r="CP730" t="s">
        <v>16076</v>
      </c>
      <c r="CQ730" t="s">
        <v>16077</v>
      </c>
      <c r="CR730">
        <v>25</v>
      </c>
      <c r="CS730" t="s">
        <v>4362</v>
      </c>
      <c r="CT730" t="s">
        <v>204</v>
      </c>
      <c r="CU730" t="s">
        <v>157</v>
      </c>
      <c r="CV730" t="s">
        <v>125</v>
      </c>
      <c r="CW730" t="s">
        <v>134</v>
      </c>
      <c r="CX730" t="s">
        <v>118</v>
      </c>
      <c r="CY730" t="s">
        <v>132</v>
      </c>
      <c r="CZ730" t="s">
        <v>126</v>
      </c>
      <c r="DA730" t="s">
        <v>16078</v>
      </c>
      <c r="DB730" t="s">
        <v>16079</v>
      </c>
      <c r="DC730" t="s">
        <v>16080</v>
      </c>
      <c r="DD730" t="s">
        <v>115</v>
      </c>
      <c r="DE730" s="13">
        <v>45472.513090277775</v>
      </c>
      <c r="DF730" s="13"/>
      <c r="DG730" t="s">
        <v>118</v>
      </c>
      <c r="DH730" t="s">
        <v>118</v>
      </c>
      <c r="DI730" t="s">
        <v>132</v>
      </c>
      <c r="DJ730" t="s">
        <v>115</v>
      </c>
      <c r="DK730" s="13">
        <v>45494.476458333331</v>
      </c>
      <c r="DL730" t="s">
        <v>4366</v>
      </c>
      <c r="DM730" t="s">
        <v>4367</v>
      </c>
      <c r="DN730" t="s">
        <v>118</v>
      </c>
      <c r="DO730" t="s">
        <v>116</v>
      </c>
      <c r="DP730" t="s">
        <v>118</v>
      </c>
      <c r="DQ730" t="s">
        <v>118</v>
      </c>
      <c r="DR730" t="s">
        <v>118</v>
      </c>
      <c r="DS730" t="s">
        <v>118</v>
      </c>
      <c r="DT730" t="s">
        <v>118</v>
      </c>
      <c r="DU730" s="13"/>
      <c r="DV730">
        <v>4874</v>
      </c>
      <c r="DW730" t="s">
        <v>16062</v>
      </c>
      <c r="DX730" t="s">
        <v>895</v>
      </c>
      <c r="DY730" t="s">
        <v>16061</v>
      </c>
      <c r="DZ730" t="s">
        <v>16077</v>
      </c>
    </row>
    <row r="731" spans="1:130" x14ac:dyDescent="0.35">
      <c r="A731">
        <v>8636</v>
      </c>
      <c r="B731" t="s">
        <v>16081</v>
      </c>
      <c r="C731" t="s">
        <v>16082</v>
      </c>
      <c r="D731" s="2" t="str">
        <f>Table3[[#This Row],[f101matrik]]</f>
        <v>1240730</v>
      </c>
      <c r="E731" s="2" t="str">
        <f>Table3[[#This Row],[f101kdprogram]]</f>
        <v>Z022</v>
      </c>
      <c r="F731" s="2" t="str">
        <f>VLOOKUP(Table3[[#This Row],[Kod Program]],'lookup program'!$B$2:$D$33,3,0)</f>
        <v>ASASI PENGURUSAN DAN STRATEGI</v>
      </c>
      <c r="G731" s="2" t="str">
        <f>Table3[[#This Row],[f105blok]]</f>
        <v>JEBAT</v>
      </c>
      <c r="H731" s="60" t="str">
        <f>Table3[[#This Row],[f105bilik]]</f>
        <v>J-9-7</v>
      </c>
      <c r="I73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3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3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731" s="61">
        <f>Table3[[#This Row],[f101th_daftar]]</f>
        <v>45494.451678240737</v>
      </c>
      <c r="M731" s="65" t="str">
        <f>IF(Table3[[#This Row],[f101sesi]]=25,"Perdana",IF(Table3[[#This Row],[f101sesi]]=26,"Rayuan","Error"))</f>
        <v>Perdana</v>
      </c>
      <c r="N731" t="s">
        <v>16083</v>
      </c>
      <c r="O731" t="s">
        <v>16084</v>
      </c>
      <c r="P731" s="12">
        <v>38843</v>
      </c>
      <c r="Q731" t="s">
        <v>16085</v>
      </c>
      <c r="R731" t="s">
        <v>16086</v>
      </c>
      <c r="S731" t="s">
        <v>113</v>
      </c>
      <c r="T731" t="s">
        <v>114</v>
      </c>
      <c r="U731" t="s">
        <v>115</v>
      </c>
      <c r="V731" t="s">
        <v>115</v>
      </c>
      <c r="W731" t="s">
        <v>116</v>
      </c>
      <c r="X731" t="s">
        <v>117</v>
      </c>
      <c r="Y731" t="s">
        <v>118</v>
      </c>
      <c r="Z731" t="s">
        <v>116</v>
      </c>
      <c r="AA731" t="s">
        <v>307</v>
      </c>
      <c r="AB731" t="s">
        <v>445</v>
      </c>
      <c r="AC731" t="s">
        <v>469</v>
      </c>
      <c r="AD731" t="s">
        <v>5206</v>
      </c>
      <c r="AE731" t="s">
        <v>16087</v>
      </c>
      <c r="AF731" t="s">
        <v>118</v>
      </c>
      <c r="AG731" t="s">
        <v>14541</v>
      </c>
      <c r="AH731" t="s">
        <v>14542</v>
      </c>
      <c r="AI731" t="s">
        <v>307</v>
      </c>
      <c r="AJ731" t="s">
        <v>406</v>
      </c>
      <c r="AK731" t="s">
        <v>14543</v>
      </c>
      <c r="AL731" t="s">
        <v>16088</v>
      </c>
      <c r="AM731" t="s">
        <v>16088</v>
      </c>
      <c r="AN731" t="s">
        <v>118</v>
      </c>
      <c r="AO731" t="s">
        <v>16089</v>
      </c>
      <c r="AP731" t="s">
        <v>320</v>
      </c>
      <c r="AQ731" t="s">
        <v>115</v>
      </c>
      <c r="AR731" t="s">
        <v>126</v>
      </c>
      <c r="AS731" t="s">
        <v>226</v>
      </c>
      <c r="AT731" t="s">
        <v>154</v>
      </c>
      <c r="AU731" t="s">
        <v>129</v>
      </c>
      <c r="AV731" t="s">
        <v>115</v>
      </c>
      <c r="AW731" t="s">
        <v>131</v>
      </c>
      <c r="AX731" t="s">
        <v>130</v>
      </c>
      <c r="AY731" t="s">
        <v>133</v>
      </c>
      <c r="AZ731" t="s">
        <v>132</v>
      </c>
      <c r="BA731" t="s">
        <v>135</v>
      </c>
      <c r="BB731" t="s">
        <v>125</v>
      </c>
      <c r="BC731" t="s">
        <v>136</v>
      </c>
      <c r="BD731" t="s">
        <v>115</v>
      </c>
      <c r="BE731" t="s">
        <v>156</v>
      </c>
      <c r="BF731" t="s">
        <v>115</v>
      </c>
      <c r="BG731" t="s">
        <v>159</v>
      </c>
      <c r="BH731" t="s">
        <v>115</v>
      </c>
      <c r="BI731" t="s">
        <v>16090</v>
      </c>
      <c r="BJ731" t="s">
        <v>115</v>
      </c>
      <c r="BK731" t="s">
        <v>143</v>
      </c>
      <c r="BL731" t="s">
        <v>144</v>
      </c>
      <c r="BM731" t="s">
        <v>143</v>
      </c>
      <c r="BN731" t="s">
        <v>144</v>
      </c>
      <c r="BO731" t="s">
        <v>143</v>
      </c>
      <c r="BP731" t="s">
        <v>144</v>
      </c>
      <c r="BQ731" t="s">
        <v>143</v>
      </c>
      <c r="BR731" t="s">
        <v>144</v>
      </c>
      <c r="BS731" t="s">
        <v>118</v>
      </c>
      <c r="BT731" t="s">
        <v>118</v>
      </c>
      <c r="BU731" t="s">
        <v>118</v>
      </c>
      <c r="BV731" t="s">
        <v>118</v>
      </c>
      <c r="BW731" t="s">
        <v>118</v>
      </c>
      <c r="BX731" t="s">
        <v>118</v>
      </c>
      <c r="BY731" t="s">
        <v>118</v>
      </c>
      <c r="BZ731" t="s">
        <v>118</v>
      </c>
      <c r="CA731" t="s">
        <v>118</v>
      </c>
      <c r="CB731" t="s">
        <v>118</v>
      </c>
      <c r="CC731" t="s">
        <v>118</v>
      </c>
      <c r="CD731" t="s">
        <v>118</v>
      </c>
      <c r="CE731" s="12"/>
      <c r="CF731" t="s">
        <v>118</v>
      </c>
      <c r="CG731" t="s">
        <v>145</v>
      </c>
      <c r="CH731" t="s">
        <v>162</v>
      </c>
      <c r="CI731" t="s">
        <v>163</v>
      </c>
      <c r="CJ731" t="s">
        <v>134</v>
      </c>
      <c r="CK731" t="s">
        <v>157</v>
      </c>
      <c r="CL731" t="s">
        <v>115</v>
      </c>
      <c r="CM731" t="s">
        <v>142</v>
      </c>
      <c r="CN731" t="s">
        <v>154</v>
      </c>
      <c r="CO731" t="s">
        <v>631</v>
      </c>
      <c r="CP731" t="s">
        <v>16091</v>
      </c>
      <c r="CQ731" t="s">
        <v>16092</v>
      </c>
      <c r="CR731">
        <v>25</v>
      </c>
      <c r="CS731" t="s">
        <v>4362</v>
      </c>
      <c r="CT731" t="s">
        <v>204</v>
      </c>
      <c r="CU731" t="s">
        <v>142</v>
      </c>
      <c r="CV731" t="s">
        <v>142</v>
      </c>
      <c r="CW731" t="s">
        <v>134</v>
      </c>
      <c r="CX731" t="s">
        <v>118</v>
      </c>
      <c r="CY731" t="s">
        <v>132</v>
      </c>
      <c r="CZ731" t="s">
        <v>126</v>
      </c>
      <c r="DA731" t="s">
        <v>16093</v>
      </c>
      <c r="DB731" t="s">
        <v>16094</v>
      </c>
      <c r="DC731" t="s">
        <v>16095</v>
      </c>
      <c r="DD731" t="s">
        <v>115</v>
      </c>
      <c r="DE731" s="13">
        <v>45472.597650462965</v>
      </c>
      <c r="DF731" s="13"/>
      <c r="DG731" t="s">
        <v>118</v>
      </c>
      <c r="DH731" t="s">
        <v>118</v>
      </c>
      <c r="DI731" t="s">
        <v>132</v>
      </c>
      <c r="DJ731" t="s">
        <v>115</v>
      </c>
      <c r="DK731" s="13">
        <v>45494.451678240737</v>
      </c>
      <c r="DL731" t="s">
        <v>4366</v>
      </c>
      <c r="DM731" t="s">
        <v>4367</v>
      </c>
      <c r="DN731" t="s">
        <v>118</v>
      </c>
      <c r="DO731" t="s">
        <v>116</v>
      </c>
      <c r="DP731" t="s">
        <v>118</v>
      </c>
      <c r="DQ731" t="s">
        <v>118</v>
      </c>
      <c r="DR731" t="s">
        <v>118</v>
      </c>
      <c r="DS731" t="s">
        <v>118</v>
      </c>
      <c r="DT731" t="s">
        <v>118</v>
      </c>
      <c r="DU731" s="13"/>
      <c r="DV731">
        <v>4875</v>
      </c>
      <c r="DW731" t="s">
        <v>16081</v>
      </c>
      <c r="DX731" t="s">
        <v>895</v>
      </c>
      <c r="DY731" t="s">
        <v>16061</v>
      </c>
      <c r="DZ731" t="s">
        <v>16092</v>
      </c>
    </row>
    <row r="732" spans="1:130" x14ac:dyDescent="0.35">
      <c r="A732">
        <v>8805</v>
      </c>
      <c r="B732" t="s">
        <v>16096</v>
      </c>
      <c r="C732" t="s">
        <v>16097</v>
      </c>
      <c r="D732" s="2" t="str">
        <f>Table3[[#This Row],[f101matrik]]</f>
        <v>1240731</v>
      </c>
      <c r="E732" s="2" t="str">
        <f>Table3[[#This Row],[f101kdprogram]]</f>
        <v>Z022</v>
      </c>
      <c r="F732" s="2" t="str">
        <f>VLOOKUP(Table3[[#This Row],[Kod Program]],'lookup program'!$B$2:$D$33,3,0)</f>
        <v>ASASI PENGURUSAN DAN STRATEGI</v>
      </c>
      <c r="G732" s="2" t="str">
        <f>Table3[[#This Row],[f105blok]]</f>
        <v>LEMBAH</v>
      </c>
      <c r="H732" s="60" t="str">
        <f>Table3[[#This Row],[f105bilik]]</f>
        <v>B-2-6</v>
      </c>
      <c r="I73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3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32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732" s="61">
        <f>Table3[[#This Row],[f101th_daftar]]</f>
        <v>45494.38548611111</v>
      </c>
      <c r="M732" s="65" t="str">
        <f>IF(Table3[[#This Row],[f101sesi]]=25,"Perdana",IF(Table3[[#This Row],[f101sesi]]=26,"Rayuan","Error"))</f>
        <v>Perdana</v>
      </c>
      <c r="N732" t="s">
        <v>16098</v>
      </c>
      <c r="O732" t="s">
        <v>16099</v>
      </c>
      <c r="P732" s="12">
        <v>38908</v>
      </c>
      <c r="Q732" t="s">
        <v>16100</v>
      </c>
      <c r="R732" t="s">
        <v>16101</v>
      </c>
      <c r="S732" t="s">
        <v>113</v>
      </c>
      <c r="T732" t="s">
        <v>177</v>
      </c>
      <c r="U732" t="s">
        <v>115</v>
      </c>
      <c r="V732" t="s">
        <v>115</v>
      </c>
      <c r="W732" t="s">
        <v>116</v>
      </c>
      <c r="X732" t="s">
        <v>117</v>
      </c>
      <c r="Y732" t="s">
        <v>118</v>
      </c>
      <c r="Z732" t="s">
        <v>116</v>
      </c>
      <c r="AA732" t="s">
        <v>218</v>
      </c>
      <c r="AB732" t="s">
        <v>315</v>
      </c>
      <c r="AC732" t="s">
        <v>224</v>
      </c>
      <c r="AD732" t="s">
        <v>325</v>
      </c>
      <c r="AE732" t="s">
        <v>16102</v>
      </c>
      <c r="AF732" t="s">
        <v>16103</v>
      </c>
      <c r="AG732" t="s">
        <v>491</v>
      </c>
      <c r="AH732" t="s">
        <v>724</v>
      </c>
      <c r="AI732" t="s">
        <v>218</v>
      </c>
      <c r="AJ732" t="s">
        <v>268</v>
      </c>
      <c r="AK732" t="s">
        <v>645</v>
      </c>
      <c r="AL732" t="s">
        <v>16104</v>
      </c>
      <c r="AM732" t="s">
        <v>16105</v>
      </c>
      <c r="AN732" t="s">
        <v>118</v>
      </c>
      <c r="AO732" t="s">
        <v>16106</v>
      </c>
      <c r="AP732" t="s">
        <v>170</v>
      </c>
      <c r="AQ732" t="s">
        <v>142</v>
      </c>
      <c r="AR732" t="s">
        <v>126</v>
      </c>
      <c r="AS732" t="s">
        <v>226</v>
      </c>
      <c r="AT732" t="s">
        <v>128</v>
      </c>
      <c r="AU732" t="s">
        <v>129</v>
      </c>
      <c r="AV732" t="s">
        <v>132</v>
      </c>
      <c r="AW732" t="s">
        <v>131</v>
      </c>
      <c r="AX732" t="s">
        <v>115</v>
      </c>
      <c r="AY732" t="s">
        <v>133</v>
      </c>
      <c r="AZ732" t="s">
        <v>132</v>
      </c>
      <c r="BA732" t="s">
        <v>135</v>
      </c>
      <c r="BB732" t="s">
        <v>130</v>
      </c>
      <c r="BC732" t="s">
        <v>136</v>
      </c>
      <c r="BD732" t="s">
        <v>115</v>
      </c>
      <c r="BE732" t="s">
        <v>137</v>
      </c>
      <c r="BF732" t="s">
        <v>157</v>
      </c>
      <c r="BG732" t="s">
        <v>173</v>
      </c>
      <c r="BH732" t="s">
        <v>134</v>
      </c>
      <c r="BI732" t="s">
        <v>139</v>
      </c>
      <c r="BJ732" t="s">
        <v>157</v>
      </c>
      <c r="BK732" t="s">
        <v>140</v>
      </c>
      <c r="BL732" t="s">
        <v>138</v>
      </c>
      <c r="BM732" t="s">
        <v>143</v>
      </c>
      <c r="BN732" t="s">
        <v>144</v>
      </c>
      <c r="BO732" t="s">
        <v>143</v>
      </c>
      <c r="BP732" t="s">
        <v>144</v>
      </c>
      <c r="BQ732" t="s">
        <v>143</v>
      </c>
      <c r="BR732" t="s">
        <v>144</v>
      </c>
      <c r="BS732" t="s">
        <v>118</v>
      </c>
      <c r="BT732" t="s">
        <v>118</v>
      </c>
      <c r="BU732" t="s">
        <v>118</v>
      </c>
      <c r="BV732" t="s">
        <v>118</v>
      </c>
      <c r="BW732" t="s">
        <v>118</v>
      </c>
      <c r="BX732" t="s">
        <v>118</v>
      </c>
      <c r="BY732" t="s">
        <v>118</v>
      </c>
      <c r="BZ732" t="s">
        <v>118</v>
      </c>
      <c r="CA732" t="s">
        <v>118</v>
      </c>
      <c r="CB732" t="s">
        <v>118</v>
      </c>
      <c r="CC732" t="s">
        <v>118</v>
      </c>
      <c r="CD732" t="s">
        <v>118</v>
      </c>
      <c r="CE732" s="12"/>
      <c r="CF732" t="s">
        <v>118</v>
      </c>
      <c r="CG732" t="s">
        <v>145</v>
      </c>
      <c r="CH732" t="s">
        <v>162</v>
      </c>
      <c r="CI732" t="s">
        <v>374</v>
      </c>
      <c r="CJ732" t="s">
        <v>115</v>
      </c>
      <c r="CK732" t="s">
        <v>132</v>
      </c>
      <c r="CL732" t="s">
        <v>132</v>
      </c>
      <c r="CM732" t="s">
        <v>157</v>
      </c>
      <c r="CN732" t="s">
        <v>154</v>
      </c>
      <c r="CO732" t="s">
        <v>244</v>
      </c>
      <c r="CP732" t="s">
        <v>16107</v>
      </c>
      <c r="CQ732" t="s">
        <v>16108</v>
      </c>
      <c r="CR732">
        <v>25</v>
      </c>
      <c r="CS732" t="s">
        <v>4362</v>
      </c>
      <c r="CT732" t="s">
        <v>204</v>
      </c>
      <c r="CU732" t="s">
        <v>125</v>
      </c>
      <c r="CV732" t="s">
        <v>125</v>
      </c>
      <c r="CW732" t="s">
        <v>134</v>
      </c>
      <c r="CX732" t="s">
        <v>118</v>
      </c>
      <c r="CY732" t="s">
        <v>132</v>
      </c>
      <c r="CZ732" t="s">
        <v>126</v>
      </c>
      <c r="DA732" t="s">
        <v>16109</v>
      </c>
      <c r="DB732" t="s">
        <v>16110</v>
      </c>
      <c r="DC732" t="s">
        <v>16111</v>
      </c>
      <c r="DD732" t="s">
        <v>115</v>
      </c>
      <c r="DE732" s="13">
        <v>45472.507708333331</v>
      </c>
      <c r="DF732" s="13"/>
      <c r="DG732" t="s">
        <v>118</v>
      </c>
      <c r="DH732" t="s">
        <v>118</v>
      </c>
      <c r="DI732" t="s">
        <v>132</v>
      </c>
      <c r="DJ732" t="s">
        <v>115</v>
      </c>
      <c r="DK732" s="13">
        <v>45494.38548611111</v>
      </c>
      <c r="DL732" t="s">
        <v>4366</v>
      </c>
      <c r="DM732" t="s">
        <v>4387</v>
      </c>
      <c r="DN732" t="s">
        <v>118</v>
      </c>
      <c r="DO732" t="s">
        <v>116</v>
      </c>
      <c r="DP732" t="s">
        <v>118</v>
      </c>
      <c r="DQ732" t="s">
        <v>118</v>
      </c>
      <c r="DR732" t="s">
        <v>118</v>
      </c>
      <c r="DS732" t="s">
        <v>118</v>
      </c>
      <c r="DT732" t="s">
        <v>118</v>
      </c>
      <c r="DU732" s="13"/>
      <c r="DV732">
        <v>4876</v>
      </c>
      <c r="DW732" t="s">
        <v>16096</v>
      </c>
      <c r="DX732" t="s">
        <v>4388</v>
      </c>
      <c r="DY732" t="s">
        <v>15751</v>
      </c>
      <c r="DZ732" t="s">
        <v>16108</v>
      </c>
    </row>
    <row r="733" spans="1:130" x14ac:dyDescent="0.35">
      <c r="A733">
        <v>8559</v>
      </c>
      <c r="B733" t="s">
        <v>16112</v>
      </c>
      <c r="C733" t="s">
        <v>16113</v>
      </c>
      <c r="D733" s="2" t="str">
        <f>Table3[[#This Row],[f101matrik]]</f>
        <v>1240732</v>
      </c>
      <c r="E733" s="2" t="str">
        <f>Table3[[#This Row],[f101kdprogram]]</f>
        <v>Z022</v>
      </c>
      <c r="F733" s="2" t="str">
        <f>VLOOKUP(Table3[[#This Row],[Kod Program]],'lookup program'!$B$2:$D$33,3,0)</f>
        <v>ASASI PENGURUSAN DAN STRATEGI</v>
      </c>
      <c r="G733" s="2" t="str">
        <f>Table3[[#This Row],[f105blok]]</f>
        <v>JEBAT</v>
      </c>
      <c r="H733" s="60" t="str">
        <f>Table3[[#This Row],[f105bilik]]</f>
        <v>J-9-7</v>
      </c>
      <c r="I73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33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733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733" s="57">
        <f>Table3[[#This Row],[f101th_daftar]]</f>
        <v>0</v>
      </c>
      <c r="M733" s="65" t="str">
        <f>IF(Table3[[#This Row],[f101sesi]]=25,"Perdana",IF(Table3[[#This Row],[f101sesi]]=26,"Rayuan","Error"))</f>
        <v>Perdana</v>
      </c>
      <c r="N733" t="s">
        <v>16114</v>
      </c>
      <c r="O733" t="s">
        <v>16115</v>
      </c>
      <c r="P733" s="12">
        <v>38812</v>
      </c>
      <c r="Q733" t="s">
        <v>16116</v>
      </c>
      <c r="R733" t="s">
        <v>16117</v>
      </c>
      <c r="S733" t="s">
        <v>113</v>
      </c>
      <c r="T733" t="s">
        <v>114</v>
      </c>
      <c r="U733" t="s">
        <v>115</v>
      </c>
      <c r="V733" t="s">
        <v>115</v>
      </c>
      <c r="W733" t="s">
        <v>116</v>
      </c>
      <c r="X733" t="s">
        <v>117</v>
      </c>
      <c r="Y733" t="s">
        <v>118</v>
      </c>
      <c r="Z733" t="s">
        <v>116</v>
      </c>
      <c r="AA733" t="s">
        <v>238</v>
      </c>
      <c r="AB733" t="s">
        <v>16118</v>
      </c>
      <c r="AC733" t="s">
        <v>254</v>
      </c>
      <c r="AD733" t="s">
        <v>319</v>
      </c>
      <c r="AE733" t="s">
        <v>16119</v>
      </c>
      <c r="AF733" t="s">
        <v>16120</v>
      </c>
      <c r="AG733" t="s">
        <v>312</v>
      </c>
      <c r="AH733" t="s">
        <v>313</v>
      </c>
      <c r="AI733" t="s">
        <v>218</v>
      </c>
      <c r="AJ733" t="s">
        <v>118</v>
      </c>
      <c r="AK733" t="s">
        <v>118</v>
      </c>
      <c r="AL733" t="s">
        <v>16121</v>
      </c>
      <c r="AM733" t="s">
        <v>16121</v>
      </c>
      <c r="AN733" t="s">
        <v>118</v>
      </c>
      <c r="AO733" t="s">
        <v>16122</v>
      </c>
      <c r="AP733" t="s">
        <v>16123</v>
      </c>
      <c r="AQ733" t="s">
        <v>157</v>
      </c>
      <c r="AR733" t="s">
        <v>126</v>
      </c>
      <c r="AS733" t="s">
        <v>226</v>
      </c>
      <c r="AT733" t="s">
        <v>128</v>
      </c>
      <c r="AU733" t="s">
        <v>129</v>
      </c>
      <c r="AV733" t="s">
        <v>115</v>
      </c>
      <c r="AW733" t="s">
        <v>131</v>
      </c>
      <c r="AX733" t="s">
        <v>115</v>
      </c>
      <c r="AY733" t="s">
        <v>133</v>
      </c>
      <c r="AZ733" t="s">
        <v>115</v>
      </c>
      <c r="BA733" t="s">
        <v>135</v>
      </c>
      <c r="BB733" t="s">
        <v>132</v>
      </c>
      <c r="BC733" t="s">
        <v>136</v>
      </c>
      <c r="BD733" t="s">
        <v>115</v>
      </c>
      <c r="BE733" t="s">
        <v>137</v>
      </c>
      <c r="BF733" t="s">
        <v>132</v>
      </c>
      <c r="BG733" t="s">
        <v>139</v>
      </c>
      <c r="BH733" t="s">
        <v>125</v>
      </c>
      <c r="BI733" t="s">
        <v>140</v>
      </c>
      <c r="BJ733" t="s">
        <v>130</v>
      </c>
      <c r="BK733" t="s">
        <v>141</v>
      </c>
      <c r="BL733" t="s">
        <v>130</v>
      </c>
      <c r="BM733" t="s">
        <v>143</v>
      </c>
      <c r="BN733" t="s">
        <v>144</v>
      </c>
      <c r="BO733" t="s">
        <v>143</v>
      </c>
      <c r="BP733" t="s">
        <v>144</v>
      </c>
      <c r="BQ733" t="s">
        <v>143</v>
      </c>
      <c r="BR733" t="s">
        <v>144</v>
      </c>
      <c r="BS733" t="s">
        <v>118</v>
      </c>
      <c r="BT733" t="s">
        <v>118</v>
      </c>
      <c r="BU733" t="s">
        <v>118</v>
      </c>
      <c r="BV733" t="s">
        <v>118</v>
      </c>
      <c r="BW733" t="s">
        <v>118</v>
      </c>
      <c r="BX733" t="s">
        <v>118</v>
      </c>
      <c r="BY733" t="s">
        <v>118</v>
      </c>
      <c r="BZ733" t="s">
        <v>118</v>
      </c>
      <c r="CA733" t="s">
        <v>118</v>
      </c>
      <c r="CB733" t="s">
        <v>118</v>
      </c>
      <c r="CC733" t="s">
        <v>118</v>
      </c>
      <c r="CD733" t="s">
        <v>118</v>
      </c>
      <c r="CE733" s="12"/>
      <c r="CF733" t="s">
        <v>118</v>
      </c>
      <c r="CG733" t="s">
        <v>145</v>
      </c>
      <c r="CH733" t="s">
        <v>162</v>
      </c>
      <c r="CI733" t="s">
        <v>117</v>
      </c>
      <c r="CJ733" t="s">
        <v>134</v>
      </c>
      <c r="CK733" t="s">
        <v>125</v>
      </c>
      <c r="CL733" t="s">
        <v>132</v>
      </c>
      <c r="CM733" t="s">
        <v>142</v>
      </c>
      <c r="CN733" t="s">
        <v>128</v>
      </c>
      <c r="CO733" t="s">
        <v>323</v>
      </c>
      <c r="CP733" t="s">
        <v>7614</v>
      </c>
      <c r="CQ733" t="s">
        <v>16124</v>
      </c>
      <c r="CR733">
        <v>25</v>
      </c>
      <c r="CS733" t="s">
        <v>4362</v>
      </c>
      <c r="CT733" t="s">
        <v>204</v>
      </c>
      <c r="CU733" t="s">
        <v>130</v>
      </c>
      <c r="CV733" t="s">
        <v>132</v>
      </c>
      <c r="CW733" t="s">
        <v>118</v>
      </c>
      <c r="CX733" t="s">
        <v>118</v>
      </c>
      <c r="CY733" t="s">
        <v>118</v>
      </c>
      <c r="CZ733" t="s">
        <v>126</v>
      </c>
      <c r="DA733" t="s">
        <v>118</v>
      </c>
      <c r="DB733" t="s">
        <v>118</v>
      </c>
      <c r="DC733" t="s">
        <v>118</v>
      </c>
      <c r="DD733" t="s">
        <v>115</v>
      </c>
      <c r="DE733" s="13">
        <v>45472.846608796295</v>
      </c>
      <c r="DF733" s="13"/>
      <c r="DG733" t="s">
        <v>118</v>
      </c>
      <c r="DH733" t="s">
        <v>118</v>
      </c>
      <c r="DI733" t="s">
        <v>115</v>
      </c>
      <c r="DJ733" t="s">
        <v>134</v>
      </c>
      <c r="DK733" s="13"/>
      <c r="DL733" t="s">
        <v>4366</v>
      </c>
      <c r="DM733" t="s">
        <v>4367</v>
      </c>
      <c r="DN733" t="s">
        <v>118</v>
      </c>
      <c r="DO733" t="s">
        <v>118</v>
      </c>
      <c r="DP733" t="s">
        <v>118</v>
      </c>
      <c r="DQ733" t="s">
        <v>118</v>
      </c>
      <c r="DR733" t="s">
        <v>118</v>
      </c>
      <c r="DS733" t="s">
        <v>118</v>
      </c>
      <c r="DT733" t="s">
        <v>118</v>
      </c>
      <c r="DU733" s="13"/>
      <c r="DV733">
        <v>4877</v>
      </c>
      <c r="DW733" t="s">
        <v>16112</v>
      </c>
      <c r="DX733" t="s">
        <v>895</v>
      </c>
      <c r="DY733" t="s">
        <v>16061</v>
      </c>
      <c r="DZ733" t="s">
        <v>16124</v>
      </c>
    </row>
    <row r="734" spans="1:130" x14ac:dyDescent="0.35">
      <c r="A734">
        <v>8479</v>
      </c>
      <c r="B734" t="s">
        <v>16125</v>
      </c>
      <c r="C734" t="s">
        <v>16126</v>
      </c>
      <c r="D734" s="2" t="str">
        <f>Table3[[#This Row],[f101matrik]]</f>
        <v>1240733</v>
      </c>
      <c r="E734" s="2" t="str">
        <f>Table3[[#This Row],[f101kdprogram]]</f>
        <v>Z022</v>
      </c>
      <c r="F734" s="2" t="str">
        <f>VLOOKUP(Table3[[#This Row],[Kod Program]],'lookup program'!$B$2:$D$33,3,0)</f>
        <v>ASASI PENGURUSAN DAN STRATEGI</v>
      </c>
      <c r="G734" s="2" t="str">
        <f>Table3[[#This Row],[f105blok]]</f>
        <v>LEMBAH</v>
      </c>
      <c r="H734" s="60" t="str">
        <f>Table3[[#This Row],[f105bilik]]</f>
        <v>B-2-5</v>
      </c>
      <c r="I73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3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3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734" s="61">
        <f>Table3[[#This Row],[f101th_daftar]]</f>
        <v>45494.358391203707</v>
      </c>
      <c r="M734" s="65" t="str">
        <f>IF(Table3[[#This Row],[f101sesi]]=25,"Perdana",IF(Table3[[#This Row],[f101sesi]]=26,"Rayuan","Error"))</f>
        <v>Perdana</v>
      </c>
      <c r="N734" t="s">
        <v>16127</v>
      </c>
      <c r="O734" t="s">
        <v>16128</v>
      </c>
      <c r="P734" s="12">
        <v>38783</v>
      </c>
      <c r="Q734" t="s">
        <v>16129</v>
      </c>
      <c r="R734" t="s">
        <v>16130</v>
      </c>
      <c r="S734" t="s">
        <v>113</v>
      </c>
      <c r="T734" t="s">
        <v>177</v>
      </c>
      <c r="U734" t="s">
        <v>115</v>
      </c>
      <c r="V734" t="s">
        <v>115</v>
      </c>
      <c r="W734" t="s">
        <v>116</v>
      </c>
      <c r="X734" t="s">
        <v>117</v>
      </c>
      <c r="Y734" t="s">
        <v>118</v>
      </c>
      <c r="Z734" t="s">
        <v>116</v>
      </c>
      <c r="AA734" t="s">
        <v>119</v>
      </c>
      <c r="AB734" t="s">
        <v>416</v>
      </c>
      <c r="AC734" t="s">
        <v>224</v>
      </c>
      <c r="AD734" t="s">
        <v>410</v>
      </c>
      <c r="AE734" t="s">
        <v>16131</v>
      </c>
      <c r="AF734" t="s">
        <v>16132</v>
      </c>
      <c r="AG734" t="s">
        <v>256</v>
      </c>
      <c r="AH734" t="s">
        <v>10485</v>
      </c>
      <c r="AI734" t="s">
        <v>119</v>
      </c>
      <c r="AJ734" t="s">
        <v>123</v>
      </c>
      <c r="AK734" t="s">
        <v>369</v>
      </c>
      <c r="AL734" t="s">
        <v>16133</v>
      </c>
      <c r="AM734" t="s">
        <v>16133</v>
      </c>
      <c r="AN734" t="s">
        <v>118</v>
      </c>
      <c r="AO734" t="s">
        <v>16134</v>
      </c>
      <c r="AP734" t="s">
        <v>10177</v>
      </c>
      <c r="AQ734" t="s">
        <v>115</v>
      </c>
      <c r="AR734" t="s">
        <v>126</v>
      </c>
      <c r="AS734" t="s">
        <v>226</v>
      </c>
      <c r="AT734" t="s">
        <v>128</v>
      </c>
      <c r="AU734" t="s">
        <v>129</v>
      </c>
      <c r="AV734" t="s">
        <v>125</v>
      </c>
      <c r="AW734" t="s">
        <v>131</v>
      </c>
      <c r="AX734" t="s">
        <v>130</v>
      </c>
      <c r="AY734" t="s">
        <v>133</v>
      </c>
      <c r="AZ734" t="s">
        <v>125</v>
      </c>
      <c r="BA734" t="s">
        <v>135</v>
      </c>
      <c r="BB734" t="s">
        <v>130</v>
      </c>
      <c r="BC734" t="s">
        <v>136</v>
      </c>
      <c r="BD734" t="s">
        <v>132</v>
      </c>
      <c r="BE734" t="s">
        <v>156</v>
      </c>
      <c r="BF734" t="s">
        <v>132</v>
      </c>
      <c r="BG734" t="s">
        <v>237</v>
      </c>
      <c r="BH734" t="s">
        <v>157</v>
      </c>
      <c r="BI734" t="s">
        <v>173</v>
      </c>
      <c r="BJ734" t="s">
        <v>142</v>
      </c>
      <c r="BK734" t="s">
        <v>158</v>
      </c>
      <c r="BL734" t="s">
        <v>125</v>
      </c>
      <c r="BM734" t="s">
        <v>143</v>
      </c>
      <c r="BN734" t="s">
        <v>144</v>
      </c>
      <c r="BO734" t="s">
        <v>143</v>
      </c>
      <c r="BP734" t="s">
        <v>144</v>
      </c>
      <c r="BQ734" t="s">
        <v>143</v>
      </c>
      <c r="BR734" t="s">
        <v>144</v>
      </c>
      <c r="BS734" t="s">
        <v>118</v>
      </c>
      <c r="BT734" t="s">
        <v>118</v>
      </c>
      <c r="BU734" t="s">
        <v>118</v>
      </c>
      <c r="BV734" t="s">
        <v>118</v>
      </c>
      <c r="BW734" t="s">
        <v>118</v>
      </c>
      <c r="BX734" t="s">
        <v>118</v>
      </c>
      <c r="BY734" t="s">
        <v>118</v>
      </c>
      <c r="BZ734" t="s">
        <v>118</v>
      </c>
      <c r="CA734" t="s">
        <v>118</v>
      </c>
      <c r="CB734" t="s">
        <v>118</v>
      </c>
      <c r="CC734" t="s">
        <v>118</v>
      </c>
      <c r="CD734" t="s">
        <v>118</v>
      </c>
      <c r="CE734" s="12"/>
      <c r="CF734" t="s">
        <v>118</v>
      </c>
      <c r="CG734" t="s">
        <v>145</v>
      </c>
      <c r="CH734" t="s">
        <v>162</v>
      </c>
      <c r="CI734" t="s">
        <v>175</v>
      </c>
      <c r="CJ734" t="s">
        <v>134</v>
      </c>
      <c r="CK734" t="s">
        <v>134</v>
      </c>
      <c r="CL734" t="s">
        <v>132</v>
      </c>
      <c r="CM734" t="s">
        <v>132</v>
      </c>
      <c r="CN734" t="s">
        <v>128</v>
      </c>
      <c r="CO734" t="s">
        <v>578</v>
      </c>
      <c r="CP734" t="s">
        <v>16135</v>
      </c>
      <c r="CQ734" t="s">
        <v>16136</v>
      </c>
      <c r="CR734">
        <v>25</v>
      </c>
      <c r="CS734" t="s">
        <v>4362</v>
      </c>
      <c r="CT734" t="s">
        <v>204</v>
      </c>
      <c r="CU734" t="s">
        <v>132</v>
      </c>
      <c r="CV734" t="s">
        <v>132</v>
      </c>
      <c r="CW734" t="s">
        <v>134</v>
      </c>
      <c r="CX734" t="s">
        <v>118</v>
      </c>
      <c r="CY734" t="s">
        <v>132</v>
      </c>
      <c r="CZ734" t="s">
        <v>126</v>
      </c>
      <c r="DA734" t="s">
        <v>16137</v>
      </c>
      <c r="DB734" t="s">
        <v>16138</v>
      </c>
      <c r="DC734" t="s">
        <v>16139</v>
      </c>
      <c r="DD734" t="s">
        <v>115</v>
      </c>
      <c r="DE734" s="13">
        <v>45472.531261574077</v>
      </c>
      <c r="DF734" s="13"/>
      <c r="DG734" t="s">
        <v>118</v>
      </c>
      <c r="DH734" t="s">
        <v>118</v>
      </c>
      <c r="DI734" t="s">
        <v>132</v>
      </c>
      <c r="DJ734" t="s">
        <v>115</v>
      </c>
      <c r="DK734" s="13">
        <v>45494.358391203707</v>
      </c>
      <c r="DL734" t="s">
        <v>4366</v>
      </c>
      <c r="DM734" t="s">
        <v>4387</v>
      </c>
      <c r="DN734" t="s">
        <v>118</v>
      </c>
      <c r="DO734" t="s">
        <v>116</v>
      </c>
      <c r="DP734" t="s">
        <v>118</v>
      </c>
      <c r="DQ734" t="s">
        <v>118</v>
      </c>
      <c r="DR734" t="s">
        <v>118</v>
      </c>
      <c r="DS734" t="s">
        <v>118</v>
      </c>
      <c r="DT734" t="s">
        <v>118</v>
      </c>
      <c r="DU734" s="13"/>
      <c r="DV734">
        <v>4878</v>
      </c>
      <c r="DW734" t="s">
        <v>16125</v>
      </c>
      <c r="DX734" t="s">
        <v>4388</v>
      </c>
      <c r="DY734" t="s">
        <v>16140</v>
      </c>
      <c r="DZ734" t="s">
        <v>16136</v>
      </c>
    </row>
    <row r="735" spans="1:130" x14ac:dyDescent="0.35">
      <c r="A735">
        <v>8452</v>
      </c>
      <c r="B735" t="s">
        <v>16141</v>
      </c>
      <c r="C735" t="s">
        <v>16142</v>
      </c>
      <c r="D735" s="2" t="str">
        <f>Table3[[#This Row],[f101matrik]]</f>
        <v>1240734</v>
      </c>
      <c r="E735" s="2" t="str">
        <f>Table3[[#This Row],[f101kdprogram]]</f>
        <v>Z022</v>
      </c>
      <c r="F735" s="2" t="str">
        <f>VLOOKUP(Table3[[#This Row],[Kod Program]],'lookup program'!$B$2:$D$33,3,0)</f>
        <v>ASASI PENGURUSAN DAN STRATEGI</v>
      </c>
      <c r="G735" s="2" t="str">
        <f>Table3[[#This Row],[f105blok]]</f>
        <v>JEBAT</v>
      </c>
      <c r="H735" s="60" t="str">
        <f>Table3[[#This Row],[f105bilik]]</f>
        <v>J-9-7</v>
      </c>
      <c r="I73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3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3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735" s="61">
        <f>Table3[[#This Row],[f101th_daftar]]</f>
        <v>45494.419224537036</v>
      </c>
      <c r="M735" s="65" t="str">
        <f>IF(Table3[[#This Row],[f101sesi]]=25,"Perdana",IF(Table3[[#This Row],[f101sesi]]=26,"Rayuan","Error"))</f>
        <v>Perdana</v>
      </c>
      <c r="N735" t="s">
        <v>16143</v>
      </c>
      <c r="O735" t="s">
        <v>16144</v>
      </c>
      <c r="P735" s="12">
        <v>38775</v>
      </c>
      <c r="Q735" t="s">
        <v>16145</v>
      </c>
      <c r="R735" t="s">
        <v>16146</v>
      </c>
      <c r="S735" t="s">
        <v>113</v>
      </c>
      <c r="T735" t="s">
        <v>114</v>
      </c>
      <c r="U735" t="s">
        <v>115</v>
      </c>
      <c r="V735" t="s">
        <v>115</v>
      </c>
      <c r="W735" t="s">
        <v>116</v>
      </c>
      <c r="X735" t="s">
        <v>117</v>
      </c>
      <c r="Y735" t="s">
        <v>118</v>
      </c>
      <c r="Z735" t="s">
        <v>116</v>
      </c>
      <c r="AA735" t="s">
        <v>218</v>
      </c>
      <c r="AB735" t="s">
        <v>4681</v>
      </c>
      <c r="AC735" t="s">
        <v>16147</v>
      </c>
      <c r="AD735" t="s">
        <v>296</v>
      </c>
      <c r="AE735" t="s">
        <v>16148</v>
      </c>
      <c r="AF735" t="s">
        <v>4353</v>
      </c>
      <c r="AG735" t="s">
        <v>5909</v>
      </c>
      <c r="AH735" t="s">
        <v>475</v>
      </c>
      <c r="AI735" t="s">
        <v>218</v>
      </c>
      <c r="AJ735" t="s">
        <v>4399</v>
      </c>
      <c r="AK735" t="s">
        <v>4400</v>
      </c>
      <c r="AL735" t="s">
        <v>16149</v>
      </c>
      <c r="AM735" t="s">
        <v>16149</v>
      </c>
      <c r="AN735" t="s">
        <v>118</v>
      </c>
      <c r="AO735" t="s">
        <v>16150</v>
      </c>
      <c r="AP735" t="s">
        <v>4579</v>
      </c>
      <c r="AQ735" t="s">
        <v>157</v>
      </c>
      <c r="AR735" t="s">
        <v>126</v>
      </c>
      <c r="AS735" t="s">
        <v>226</v>
      </c>
      <c r="AT735" t="s">
        <v>171</v>
      </c>
      <c r="AU735" t="s">
        <v>129</v>
      </c>
      <c r="AV735" t="s">
        <v>115</v>
      </c>
      <c r="AW735" t="s">
        <v>131</v>
      </c>
      <c r="AX735" t="s">
        <v>132</v>
      </c>
      <c r="AY735" t="s">
        <v>135</v>
      </c>
      <c r="AZ735" t="s">
        <v>115</v>
      </c>
      <c r="BA735" t="s">
        <v>136</v>
      </c>
      <c r="BB735" t="s">
        <v>115</v>
      </c>
      <c r="BC735" t="s">
        <v>156</v>
      </c>
      <c r="BD735" t="s">
        <v>115</v>
      </c>
      <c r="BE735" t="s">
        <v>228</v>
      </c>
      <c r="BF735" t="s">
        <v>125</v>
      </c>
      <c r="BG735" t="s">
        <v>137</v>
      </c>
      <c r="BH735" t="s">
        <v>138</v>
      </c>
      <c r="BI735" t="s">
        <v>173</v>
      </c>
      <c r="BJ735" t="s">
        <v>125</v>
      </c>
      <c r="BK735" t="s">
        <v>229</v>
      </c>
      <c r="BL735" t="s">
        <v>132</v>
      </c>
      <c r="BM735" t="s">
        <v>230</v>
      </c>
      <c r="BN735" t="s">
        <v>115</v>
      </c>
      <c r="BO735" t="s">
        <v>143</v>
      </c>
      <c r="BP735" t="s">
        <v>144</v>
      </c>
      <c r="BQ735" t="s">
        <v>143</v>
      </c>
      <c r="BR735" t="s">
        <v>144</v>
      </c>
      <c r="BS735" t="s">
        <v>118</v>
      </c>
      <c r="BT735" t="s">
        <v>118</v>
      </c>
      <c r="BU735" t="s">
        <v>118</v>
      </c>
      <c r="BV735" t="s">
        <v>118</v>
      </c>
      <c r="BW735" t="s">
        <v>118</v>
      </c>
      <c r="BX735" t="s">
        <v>118</v>
      </c>
      <c r="BY735" t="s">
        <v>118</v>
      </c>
      <c r="BZ735" t="s">
        <v>118</v>
      </c>
      <c r="CA735" t="s">
        <v>118</v>
      </c>
      <c r="CB735" t="s">
        <v>118</v>
      </c>
      <c r="CC735" t="s">
        <v>118</v>
      </c>
      <c r="CD735" t="s">
        <v>118</v>
      </c>
      <c r="CE735" s="12"/>
      <c r="CF735" t="s">
        <v>118</v>
      </c>
      <c r="CG735" t="s">
        <v>145</v>
      </c>
      <c r="CH735" t="s">
        <v>162</v>
      </c>
      <c r="CI735" t="s">
        <v>175</v>
      </c>
      <c r="CJ735" t="s">
        <v>134</v>
      </c>
      <c r="CK735" t="s">
        <v>157</v>
      </c>
      <c r="CL735" t="s">
        <v>132</v>
      </c>
      <c r="CM735" t="s">
        <v>138</v>
      </c>
      <c r="CN735" t="s">
        <v>128</v>
      </c>
      <c r="CO735" t="s">
        <v>415</v>
      </c>
      <c r="CP735" t="s">
        <v>16151</v>
      </c>
      <c r="CQ735" t="s">
        <v>16152</v>
      </c>
      <c r="CR735">
        <v>25</v>
      </c>
      <c r="CS735" t="s">
        <v>4362</v>
      </c>
      <c r="CT735" t="s">
        <v>204</v>
      </c>
      <c r="CU735" t="s">
        <v>130</v>
      </c>
      <c r="CV735" t="s">
        <v>115</v>
      </c>
      <c r="CW735" t="s">
        <v>134</v>
      </c>
      <c r="CX735" t="s">
        <v>118</v>
      </c>
      <c r="CY735" t="s">
        <v>132</v>
      </c>
      <c r="CZ735" t="s">
        <v>126</v>
      </c>
      <c r="DA735" t="s">
        <v>16153</v>
      </c>
      <c r="DB735" t="s">
        <v>16154</v>
      </c>
      <c r="DC735" t="s">
        <v>16155</v>
      </c>
      <c r="DD735" t="s">
        <v>115</v>
      </c>
      <c r="DE735" s="13">
        <v>45472.605347222219</v>
      </c>
      <c r="DF735" s="13"/>
      <c r="DG735" t="s">
        <v>118</v>
      </c>
      <c r="DH735" t="s">
        <v>118</v>
      </c>
      <c r="DI735" t="s">
        <v>132</v>
      </c>
      <c r="DJ735" t="s">
        <v>115</v>
      </c>
      <c r="DK735" s="13">
        <v>45494.419224537036</v>
      </c>
      <c r="DL735" t="s">
        <v>4366</v>
      </c>
      <c r="DM735" t="s">
        <v>4367</v>
      </c>
      <c r="DN735" t="s">
        <v>118</v>
      </c>
      <c r="DO735" t="s">
        <v>117</v>
      </c>
      <c r="DP735" t="s">
        <v>118</v>
      </c>
      <c r="DQ735" t="s">
        <v>118</v>
      </c>
      <c r="DR735" t="s">
        <v>118</v>
      </c>
      <c r="DS735" t="s">
        <v>118</v>
      </c>
      <c r="DT735" t="s">
        <v>118</v>
      </c>
      <c r="DU735" s="13"/>
      <c r="DV735">
        <v>4879</v>
      </c>
      <c r="DW735" t="s">
        <v>16141</v>
      </c>
      <c r="DX735" t="s">
        <v>895</v>
      </c>
      <c r="DY735" t="s">
        <v>16061</v>
      </c>
      <c r="DZ735" t="s">
        <v>16152</v>
      </c>
    </row>
    <row r="736" spans="1:130" x14ac:dyDescent="0.35">
      <c r="A736">
        <v>8993</v>
      </c>
      <c r="B736" t="s">
        <v>16156</v>
      </c>
      <c r="C736" t="s">
        <v>16157</v>
      </c>
      <c r="D736" s="2" t="str">
        <f>Table3[[#This Row],[f101matrik]]</f>
        <v>1240735</v>
      </c>
      <c r="E736" s="2" t="str">
        <f>Table3[[#This Row],[f101kdprogram]]</f>
        <v>Z022</v>
      </c>
      <c r="F736" s="2" t="str">
        <f>VLOOKUP(Table3[[#This Row],[Kod Program]],'lookup program'!$B$2:$D$33,3,0)</f>
        <v>ASASI PENGURUSAN DAN STRATEGI</v>
      </c>
      <c r="G736" s="2" t="str">
        <f>Table3[[#This Row],[f105blok]]</f>
        <v>LEMBAH</v>
      </c>
      <c r="H736" s="60" t="str">
        <f>Table3[[#This Row],[f105bilik]]</f>
        <v>B-2-5</v>
      </c>
      <c r="I73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36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736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736" s="57">
        <f>Table3[[#This Row],[f101th_daftar]]</f>
        <v>0</v>
      </c>
      <c r="M736" s="65" t="str">
        <f>IF(Table3[[#This Row],[f101sesi]]=25,"Perdana",IF(Table3[[#This Row],[f101sesi]]=26,"Rayuan","Error"))</f>
        <v>Perdana</v>
      </c>
      <c r="N736" t="s">
        <v>16158</v>
      </c>
      <c r="O736" t="s">
        <v>16159</v>
      </c>
      <c r="P736" s="12">
        <v>38971</v>
      </c>
      <c r="Q736" t="s">
        <v>16160</v>
      </c>
      <c r="R736" t="s">
        <v>16161</v>
      </c>
      <c r="S736" t="s">
        <v>113</v>
      </c>
      <c r="T736" t="s">
        <v>177</v>
      </c>
      <c r="U736" t="s">
        <v>115</v>
      </c>
      <c r="V736" t="s">
        <v>115</v>
      </c>
      <c r="W736" t="s">
        <v>116</v>
      </c>
      <c r="X736" t="s">
        <v>117</v>
      </c>
      <c r="Y736" t="s">
        <v>118</v>
      </c>
      <c r="Z736" t="s">
        <v>116</v>
      </c>
      <c r="AA736" t="s">
        <v>238</v>
      </c>
      <c r="AB736" t="s">
        <v>520</v>
      </c>
      <c r="AC736" t="s">
        <v>275</v>
      </c>
      <c r="AD736" t="s">
        <v>587</v>
      </c>
      <c r="AE736" t="s">
        <v>16162</v>
      </c>
      <c r="AF736" t="s">
        <v>16163</v>
      </c>
      <c r="AG736" t="s">
        <v>357</v>
      </c>
      <c r="AH736" t="s">
        <v>358</v>
      </c>
      <c r="AI736" t="s">
        <v>218</v>
      </c>
      <c r="AJ736" t="s">
        <v>251</v>
      </c>
      <c r="AK736" t="s">
        <v>6964</v>
      </c>
      <c r="AL736" t="s">
        <v>16164</v>
      </c>
      <c r="AM736" t="s">
        <v>16164</v>
      </c>
      <c r="AN736" t="s">
        <v>16165</v>
      </c>
      <c r="AO736" t="s">
        <v>16166</v>
      </c>
      <c r="AP736" t="s">
        <v>16167</v>
      </c>
      <c r="AQ736" t="s">
        <v>138</v>
      </c>
      <c r="AR736" t="s">
        <v>126</v>
      </c>
      <c r="AS736" t="s">
        <v>226</v>
      </c>
      <c r="AT736" t="s">
        <v>128</v>
      </c>
      <c r="AU736" t="s">
        <v>129</v>
      </c>
      <c r="AV736" t="s">
        <v>132</v>
      </c>
      <c r="AW736" t="s">
        <v>131</v>
      </c>
      <c r="AX736" t="s">
        <v>115</v>
      </c>
      <c r="AY736" t="s">
        <v>133</v>
      </c>
      <c r="AZ736" t="s">
        <v>134</v>
      </c>
      <c r="BA736" t="s">
        <v>135</v>
      </c>
      <c r="BB736" t="s">
        <v>115</v>
      </c>
      <c r="BC736" t="s">
        <v>136</v>
      </c>
      <c r="BD736" t="s">
        <v>115</v>
      </c>
      <c r="BE736" t="s">
        <v>137</v>
      </c>
      <c r="BF736" t="s">
        <v>142</v>
      </c>
      <c r="BG736" t="s">
        <v>139</v>
      </c>
      <c r="BH736" t="s">
        <v>125</v>
      </c>
      <c r="BI736" t="s">
        <v>140</v>
      </c>
      <c r="BJ736" t="s">
        <v>125</v>
      </c>
      <c r="BK736" t="s">
        <v>141</v>
      </c>
      <c r="BL736" t="s">
        <v>157</v>
      </c>
      <c r="BM736" t="s">
        <v>143</v>
      </c>
      <c r="BN736" t="s">
        <v>144</v>
      </c>
      <c r="BO736" t="s">
        <v>143</v>
      </c>
      <c r="BP736" t="s">
        <v>144</v>
      </c>
      <c r="BQ736" t="s">
        <v>143</v>
      </c>
      <c r="BR736" t="s">
        <v>144</v>
      </c>
      <c r="BS736" t="s">
        <v>118</v>
      </c>
      <c r="BT736" t="s">
        <v>118</v>
      </c>
      <c r="BU736" t="s">
        <v>118</v>
      </c>
      <c r="BV736" t="s">
        <v>118</v>
      </c>
      <c r="BW736" t="s">
        <v>118</v>
      </c>
      <c r="BX736" t="s">
        <v>118</v>
      </c>
      <c r="BY736" t="s">
        <v>118</v>
      </c>
      <c r="BZ736" t="s">
        <v>118</v>
      </c>
      <c r="CA736" t="s">
        <v>118</v>
      </c>
      <c r="CB736" t="s">
        <v>118</v>
      </c>
      <c r="CC736" t="s">
        <v>118</v>
      </c>
      <c r="CD736" t="s">
        <v>118</v>
      </c>
      <c r="CE736" s="12"/>
      <c r="CF736" t="s">
        <v>118</v>
      </c>
      <c r="CG736" t="s">
        <v>145</v>
      </c>
      <c r="CH736" t="s">
        <v>162</v>
      </c>
      <c r="CI736" t="s">
        <v>117</v>
      </c>
      <c r="CJ736" t="s">
        <v>115</v>
      </c>
      <c r="CK736" t="s">
        <v>130</v>
      </c>
      <c r="CL736" t="s">
        <v>115</v>
      </c>
      <c r="CM736" t="s">
        <v>157</v>
      </c>
      <c r="CN736" t="s">
        <v>128</v>
      </c>
      <c r="CO736" t="s">
        <v>646</v>
      </c>
      <c r="CP736" t="s">
        <v>7282</v>
      </c>
      <c r="CQ736" t="s">
        <v>16168</v>
      </c>
      <c r="CR736">
        <v>25</v>
      </c>
      <c r="CS736" t="s">
        <v>4362</v>
      </c>
      <c r="CT736" t="s">
        <v>204</v>
      </c>
      <c r="CU736" t="s">
        <v>157</v>
      </c>
      <c r="CV736" t="s">
        <v>132</v>
      </c>
      <c r="CW736" t="s">
        <v>134</v>
      </c>
      <c r="CX736" t="s">
        <v>118</v>
      </c>
      <c r="CY736" t="s">
        <v>132</v>
      </c>
      <c r="CZ736" t="s">
        <v>126</v>
      </c>
      <c r="DA736" t="s">
        <v>118</v>
      </c>
      <c r="DB736" t="s">
        <v>118</v>
      </c>
      <c r="DC736" t="s">
        <v>118</v>
      </c>
      <c r="DD736" t="s">
        <v>115</v>
      </c>
      <c r="DE736" s="13">
        <v>45472.997534722221</v>
      </c>
      <c r="DF736" s="13"/>
      <c r="DG736" t="s">
        <v>118</v>
      </c>
      <c r="DH736" t="s">
        <v>118</v>
      </c>
      <c r="DI736" t="s">
        <v>115</v>
      </c>
      <c r="DJ736" t="s">
        <v>134</v>
      </c>
      <c r="DK736" s="13"/>
      <c r="DL736" t="s">
        <v>4366</v>
      </c>
      <c r="DM736" t="s">
        <v>4387</v>
      </c>
      <c r="DN736" t="s">
        <v>118</v>
      </c>
      <c r="DO736" t="s">
        <v>117</v>
      </c>
      <c r="DP736" t="s">
        <v>118</v>
      </c>
      <c r="DQ736" t="s">
        <v>118</v>
      </c>
      <c r="DR736" t="s">
        <v>118</v>
      </c>
      <c r="DS736" t="s">
        <v>118</v>
      </c>
      <c r="DT736" t="s">
        <v>118</v>
      </c>
      <c r="DU736" s="13"/>
      <c r="DV736">
        <v>4880</v>
      </c>
      <c r="DW736" t="s">
        <v>16156</v>
      </c>
      <c r="DX736" t="s">
        <v>4388</v>
      </c>
      <c r="DY736" t="s">
        <v>16140</v>
      </c>
      <c r="DZ736" t="s">
        <v>16168</v>
      </c>
    </row>
    <row r="737" spans="1:130" x14ac:dyDescent="0.35">
      <c r="A737">
        <v>9278</v>
      </c>
      <c r="B737" t="s">
        <v>16169</v>
      </c>
      <c r="C737" t="s">
        <v>16170</v>
      </c>
      <c r="D737" s="2" t="str">
        <f>Table3[[#This Row],[f101matrik]]</f>
        <v>1240736</v>
      </c>
      <c r="E737" s="2" t="str">
        <f>Table3[[#This Row],[f101kdprogram]]</f>
        <v>Z022</v>
      </c>
      <c r="F737" s="2" t="str">
        <f>VLOOKUP(Table3[[#This Row],[Kod Program]],'lookup program'!$B$2:$D$33,3,0)</f>
        <v>ASASI PENGURUSAN DAN STRATEGI</v>
      </c>
      <c r="G737" s="2" t="str">
        <f>Table3[[#This Row],[f105blok]]</f>
        <v>LEMBAH</v>
      </c>
      <c r="H737" s="60" t="str">
        <f>Table3[[#This Row],[f105bilik]]</f>
        <v>B-2-5</v>
      </c>
      <c r="I73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3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3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737" s="61">
        <f>Table3[[#This Row],[f101th_daftar]]</f>
        <v>45494.350590277776</v>
      </c>
      <c r="M737" s="65" t="str">
        <f>IF(Table3[[#This Row],[f101sesi]]=25,"Perdana",IF(Table3[[#This Row],[f101sesi]]=26,"Rayuan","Error"))</f>
        <v>Perdana</v>
      </c>
      <c r="N737" t="s">
        <v>16171</v>
      </c>
      <c r="O737" t="s">
        <v>16172</v>
      </c>
      <c r="P737" s="12">
        <v>39083</v>
      </c>
      <c r="Q737" t="s">
        <v>16173</v>
      </c>
      <c r="R737" t="s">
        <v>16174</v>
      </c>
      <c r="S737" t="s">
        <v>113</v>
      </c>
      <c r="T737" t="s">
        <v>177</v>
      </c>
      <c r="U737" t="s">
        <v>115</v>
      </c>
      <c r="V737" t="s">
        <v>115</v>
      </c>
      <c r="W737" t="s">
        <v>116</v>
      </c>
      <c r="X737" t="s">
        <v>117</v>
      </c>
      <c r="Y737" t="s">
        <v>118</v>
      </c>
      <c r="Z737" t="s">
        <v>116</v>
      </c>
      <c r="AA737" t="s">
        <v>167</v>
      </c>
      <c r="AB737" t="s">
        <v>389</v>
      </c>
      <c r="AC737" t="s">
        <v>386</v>
      </c>
      <c r="AD737" t="s">
        <v>489</v>
      </c>
      <c r="AE737" t="s">
        <v>16175</v>
      </c>
      <c r="AF737" t="s">
        <v>16176</v>
      </c>
      <c r="AG737" t="s">
        <v>4541</v>
      </c>
      <c r="AH737" t="s">
        <v>4542</v>
      </c>
      <c r="AI737" t="s">
        <v>167</v>
      </c>
      <c r="AJ737" t="s">
        <v>13063</v>
      </c>
      <c r="AK737" t="s">
        <v>13064</v>
      </c>
      <c r="AL737" t="s">
        <v>16177</v>
      </c>
      <c r="AM737" t="s">
        <v>16177</v>
      </c>
      <c r="AN737" t="s">
        <v>118</v>
      </c>
      <c r="AO737" t="s">
        <v>16178</v>
      </c>
      <c r="AP737" t="s">
        <v>317</v>
      </c>
      <c r="AQ737" t="s">
        <v>142</v>
      </c>
      <c r="AR737" t="s">
        <v>126</v>
      </c>
      <c r="AS737" t="s">
        <v>226</v>
      </c>
      <c r="AT737" t="s">
        <v>128</v>
      </c>
      <c r="AU737" t="s">
        <v>129</v>
      </c>
      <c r="AV737" t="s">
        <v>115</v>
      </c>
      <c r="AW737" t="s">
        <v>131</v>
      </c>
      <c r="AX737" t="s">
        <v>132</v>
      </c>
      <c r="AY737" t="s">
        <v>133</v>
      </c>
      <c r="AZ737" t="s">
        <v>134</v>
      </c>
      <c r="BA737" t="s">
        <v>135</v>
      </c>
      <c r="BB737" t="s">
        <v>134</v>
      </c>
      <c r="BC737" t="s">
        <v>136</v>
      </c>
      <c r="BD737" t="s">
        <v>115</v>
      </c>
      <c r="BE737" t="s">
        <v>137</v>
      </c>
      <c r="BF737" t="s">
        <v>157</v>
      </c>
      <c r="BG737" t="s">
        <v>139</v>
      </c>
      <c r="BH737" t="s">
        <v>130</v>
      </c>
      <c r="BI737" t="s">
        <v>140</v>
      </c>
      <c r="BJ737" t="s">
        <v>138</v>
      </c>
      <c r="BK737" t="s">
        <v>141</v>
      </c>
      <c r="BL737" t="s">
        <v>157</v>
      </c>
      <c r="BM737" t="s">
        <v>143</v>
      </c>
      <c r="BN737" t="s">
        <v>144</v>
      </c>
      <c r="BO737" t="s">
        <v>143</v>
      </c>
      <c r="BP737" t="s">
        <v>144</v>
      </c>
      <c r="BQ737" t="s">
        <v>143</v>
      </c>
      <c r="BR737" t="s">
        <v>144</v>
      </c>
      <c r="BS737" t="s">
        <v>118</v>
      </c>
      <c r="BT737" t="s">
        <v>118</v>
      </c>
      <c r="BU737" t="s">
        <v>118</v>
      </c>
      <c r="BV737" t="s">
        <v>118</v>
      </c>
      <c r="BW737" t="s">
        <v>118</v>
      </c>
      <c r="BX737" t="s">
        <v>118</v>
      </c>
      <c r="BY737" t="s">
        <v>118</v>
      </c>
      <c r="BZ737" t="s">
        <v>118</v>
      </c>
      <c r="CA737" t="s">
        <v>118</v>
      </c>
      <c r="CB737" t="s">
        <v>118</v>
      </c>
      <c r="CC737" t="s">
        <v>118</v>
      </c>
      <c r="CD737" t="s">
        <v>118</v>
      </c>
      <c r="CE737" s="12"/>
      <c r="CF737" t="s">
        <v>118</v>
      </c>
      <c r="CG737" t="s">
        <v>145</v>
      </c>
      <c r="CH737" t="s">
        <v>162</v>
      </c>
      <c r="CI737" t="s">
        <v>117</v>
      </c>
      <c r="CJ737" t="s">
        <v>132</v>
      </c>
      <c r="CK737" t="s">
        <v>132</v>
      </c>
      <c r="CL737" t="s">
        <v>115</v>
      </c>
      <c r="CM737" t="s">
        <v>157</v>
      </c>
      <c r="CN737" t="s">
        <v>154</v>
      </c>
      <c r="CO737" t="s">
        <v>211</v>
      </c>
      <c r="CP737" t="s">
        <v>16179</v>
      </c>
      <c r="CQ737" t="s">
        <v>16180</v>
      </c>
      <c r="CR737">
        <v>25</v>
      </c>
      <c r="CS737" t="s">
        <v>4362</v>
      </c>
      <c r="CT737" t="s">
        <v>204</v>
      </c>
      <c r="CU737" t="s">
        <v>125</v>
      </c>
      <c r="CV737" t="s">
        <v>132</v>
      </c>
      <c r="CW737" t="s">
        <v>134</v>
      </c>
      <c r="CX737" t="s">
        <v>118</v>
      </c>
      <c r="CY737" t="s">
        <v>132</v>
      </c>
      <c r="CZ737" t="s">
        <v>126</v>
      </c>
      <c r="DA737" t="s">
        <v>16181</v>
      </c>
      <c r="DB737" t="s">
        <v>16182</v>
      </c>
      <c r="DC737" t="s">
        <v>16183</v>
      </c>
      <c r="DD737" t="s">
        <v>115</v>
      </c>
      <c r="DE737" s="13">
        <v>45472.632233796299</v>
      </c>
      <c r="DF737" s="13"/>
      <c r="DG737" t="s">
        <v>118</v>
      </c>
      <c r="DH737" t="s">
        <v>118</v>
      </c>
      <c r="DI737" t="s">
        <v>132</v>
      </c>
      <c r="DJ737" t="s">
        <v>115</v>
      </c>
      <c r="DK737" s="13">
        <v>45494.350590277776</v>
      </c>
      <c r="DL737" t="s">
        <v>4366</v>
      </c>
      <c r="DM737" t="s">
        <v>4387</v>
      </c>
      <c r="DN737" t="s">
        <v>118</v>
      </c>
      <c r="DO737" t="s">
        <v>163</v>
      </c>
      <c r="DP737" t="s">
        <v>118</v>
      </c>
      <c r="DQ737" t="s">
        <v>118</v>
      </c>
      <c r="DR737" t="s">
        <v>118</v>
      </c>
      <c r="DS737" t="s">
        <v>118</v>
      </c>
      <c r="DT737" t="s">
        <v>118</v>
      </c>
      <c r="DU737" s="13"/>
      <c r="DV737">
        <v>4881</v>
      </c>
      <c r="DW737" t="s">
        <v>16169</v>
      </c>
      <c r="DX737" t="s">
        <v>4388</v>
      </c>
      <c r="DY737" t="s">
        <v>16140</v>
      </c>
      <c r="DZ737" t="s">
        <v>16180</v>
      </c>
    </row>
    <row r="738" spans="1:130" x14ac:dyDescent="0.35">
      <c r="A738">
        <v>9058</v>
      </c>
      <c r="B738" t="s">
        <v>16184</v>
      </c>
      <c r="C738" t="s">
        <v>16185</v>
      </c>
      <c r="D738" s="2" t="str">
        <f>Table3[[#This Row],[f101matrik]]</f>
        <v>1240737</v>
      </c>
      <c r="E738" s="2" t="str">
        <f>Table3[[#This Row],[f101kdprogram]]</f>
        <v>Z022</v>
      </c>
      <c r="F738" s="2" t="str">
        <f>VLOOKUP(Table3[[#This Row],[Kod Program]],'lookup program'!$B$2:$D$33,3,0)</f>
        <v>ASASI PENGURUSAN DAN STRATEGI</v>
      </c>
      <c r="G738" s="2" t="str">
        <f>Table3[[#This Row],[f105blok]]</f>
        <v>JEBAT</v>
      </c>
      <c r="H738" s="60" t="str">
        <f>Table3[[#This Row],[f105bilik]]</f>
        <v>J-9-7</v>
      </c>
      <c r="I73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3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3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738" s="61">
        <f>Table3[[#This Row],[f101th_daftar]]</f>
        <v>45494.415752314817</v>
      </c>
      <c r="M738" s="65" t="str">
        <f>IF(Table3[[#This Row],[f101sesi]]=25,"Perdana",IF(Table3[[#This Row],[f101sesi]]=26,"Rayuan","Error"))</f>
        <v>Perdana</v>
      </c>
      <c r="N738" t="s">
        <v>16186</v>
      </c>
      <c r="O738" t="s">
        <v>16187</v>
      </c>
      <c r="P738" s="12">
        <v>38991</v>
      </c>
      <c r="Q738" t="s">
        <v>16188</v>
      </c>
      <c r="R738" t="s">
        <v>16189</v>
      </c>
      <c r="S738" t="s">
        <v>212</v>
      </c>
      <c r="T738" t="s">
        <v>114</v>
      </c>
      <c r="U738" t="s">
        <v>125</v>
      </c>
      <c r="V738" t="s">
        <v>115</v>
      </c>
      <c r="W738" t="s">
        <v>213</v>
      </c>
      <c r="X738" t="s">
        <v>117</v>
      </c>
      <c r="Y738" t="s">
        <v>118</v>
      </c>
      <c r="Z738" t="s">
        <v>116</v>
      </c>
      <c r="AA738" t="s">
        <v>218</v>
      </c>
      <c r="AB738" t="s">
        <v>16190</v>
      </c>
      <c r="AC738" t="s">
        <v>331</v>
      </c>
      <c r="AD738" t="s">
        <v>266</v>
      </c>
      <c r="AE738" t="s">
        <v>16191</v>
      </c>
      <c r="AF738" t="s">
        <v>9231</v>
      </c>
      <c r="AG738" t="s">
        <v>297</v>
      </c>
      <c r="AH738" t="s">
        <v>6653</v>
      </c>
      <c r="AI738" t="s">
        <v>218</v>
      </c>
      <c r="AJ738" t="s">
        <v>329</v>
      </c>
      <c r="AK738" t="s">
        <v>424</v>
      </c>
      <c r="AL738" t="s">
        <v>16192</v>
      </c>
      <c r="AM738" t="s">
        <v>16193</v>
      </c>
      <c r="AN738" t="s">
        <v>118</v>
      </c>
      <c r="AO738" t="s">
        <v>16194</v>
      </c>
      <c r="AP738" t="s">
        <v>830</v>
      </c>
      <c r="AQ738" t="s">
        <v>142</v>
      </c>
      <c r="AR738" t="s">
        <v>126</v>
      </c>
      <c r="AS738" t="s">
        <v>226</v>
      </c>
      <c r="AT738" t="s">
        <v>227</v>
      </c>
      <c r="AU738" t="s">
        <v>129</v>
      </c>
      <c r="AV738" t="s">
        <v>132</v>
      </c>
      <c r="AW738" t="s">
        <v>131</v>
      </c>
      <c r="AX738" t="s">
        <v>115</v>
      </c>
      <c r="AY738" t="s">
        <v>172</v>
      </c>
      <c r="AZ738" t="s">
        <v>132</v>
      </c>
      <c r="BA738" t="s">
        <v>135</v>
      </c>
      <c r="BB738" t="s">
        <v>130</v>
      </c>
      <c r="BC738" t="s">
        <v>136</v>
      </c>
      <c r="BD738" t="s">
        <v>130</v>
      </c>
      <c r="BE738" t="s">
        <v>156</v>
      </c>
      <c r="BF738" t="s">
        <v>132</v>
      </c>
      <c r="BG738" t="s">
        <v>188</v>
      </c>
      <c r="BH738" t="s">
        <v>138</v>
      </c>
      <c r="BI738" t="s">
        <v>12328</v>
      </c>
      <c r="BJ738" t="s">
        <v>157</v>
      </c>
      <c r="BK738" t="s">
        <v>160</v>
      </c>
      <c r="BL738" t="s">
        <v>142</v>
      </c>
      <c r="BM738" t="s">
        <v>260</v>
      </c>
      <c r="BN738" t="s">
        <v>132</v>
      </c>
      <c r="BO738" t="s">
        <v>261</v>
      </c>
      <c r="BP738" t="s">
        <v>130</v>
      </c>
      <c r="BQ738" t="s">
        <v>143</v>
      </c>
      <c r="BR738" t="s">
        <v>144</v>
      </c>
      <c r="BS738" t="s">
        <v>118</v>
      </c>
      <c r="BT738" t="s">
        <v>118</v>
      </c>
      <c r="BU738" t="s">
        <v>118</v>
      </c>
      <c r="BV738" t="s">
        <v>118</v>
      </c>
      <c r="BW738" t="s">
        <v>118</v>
      </c>
      <c r="BX738" t="s">
        <v>118</v>
      </c>
      <c r="BY738" t="s">
        <v>118</v>
      </c>
      <c r="BZ738" t="s">
        <v>118</v>
      </c>
      <c r="CA738" t="s">
        <v>118</v>
      </c>
      <c r="CB738" t="s">
        <v>118</v>
      </c>
      <c r="CC738" t="s">
        <v>118</v>
      </c>
      <c r="CD738" t="s">
        <v>118</v>
      </c>
      <c r="CE738" s="12"/>
      <c r="CF738" t="s">
        <v>118</v>
      </c>
      <c r="CG738" t="s">
        <v>351</v>
      </c>
      <c r="CH738" t="s">
        <v>162</v>
      </c>
      <c r="CI738" t="s">
        <v>163</v>
      </c>
      <c r="CJ738" t="s">
        <v>134</v>
      </c>
      <c r="CK738" t="s">
        <v>115</v>
      </c>
      <c r="CL738" t="s">
        <v>125</v>
      </c>
      <c r="CM738" t="s">
        <v>157</v>
      </c>
      <c r="CN738" t="s">
        <v>171</v>
      </c>
      <c r="CO738" t="s">
        <v>409</v>
      </c>
      <c r="CP738" t="s">
        <v>16195</v>
      </c>
      <c r="CQ738" t="s">
        <v>16196</v>
      </c>
      <c r="CR738">
        <v>25</v>
      </c>
      <c r="CS738" t="s">
        <v>4362</v>
      </c>
      <c r="CT738" t="s">
        <v>204</v>
      </c>
      <c r="CU738" t="s">
        <v>132</v>
      </c>
      <c r="CV738" t="s">
        <v>132</v>
      </c>
      <c r="CW738" t="s">
        <v>134</v>
      </c>
      <c r="CX738" t="s">
        <v>118</v>
      </c>
      <c r="CY738" t="s">
        <v>132</v>
      </c>
      <c r="CZ738" t="s">
        <v>126</v>
      </c>
      <c r="DA738" t="s">
        <v>16197</v>
      </c>
      <c r="DB738" t="s">
        <v>16198</v>
      </c>
      <c r="DC738" t="s">
        <v>16199</v>
      </c>
      <c r="DD738" t="s">
        <v>115</v>
      </c>
      <c r="DE738" s="13">
        <v>45472.635347222225</v>
      </c>
      <c r="DF738" s="13"/>
      <c r="DG738" t="s">
        <v>118</v>
      </c>
      <c r="DH738" t="s">
        <v>118</v>
      </c>
      <c r="DI738" t="s">
        <v>132</v>
      </c>
      <c r="DJ738" t="s">
        <v>115</v>
      </c>
      <c r="DK738" s="13">
        <v>45494.415752314817</v>
      </c>
      <c r="DL738" t="s">
        <v>4366</v>
      </c>
      <c r="DM738" t="s">
        <v>4367</v>
      </c>
      <c r="DN738" t="s">
        <v>118</v>
      </c>
      <c r="DO738" t="s">
        <v>116</v>
      </c>
      <c r="DP738" t="s">
        <v>118</v>
      </c>
      <c r="DQ738" t="s">
        <v>118</v>
      </c>
      <c r="DR738" t="s">
        <v>118</v>
      </c>
      <c r="DS738" t="s">
        <v>118</v>
      </c>
      <c r="DT738" t="s">
        <v>118</v>
      </c>
      <c r="DU738" s="13"/>
      <c r="DV738">
        <v>4882</v>
      </c>
      <c r="DW738" t="s">
        <v>16184</v>
      </c>
      <c r="DX738" t="s">
        <v>895</v>
      </c>
      <c r="DY738" t="s">
        <v>16061</v>
      </c>
      <c r="DZ738" t="s">
        <v>16196</v>
      </c>
    </row>
    <row r="739" spans="1:130" x14ac:dyDescent="0.35">
      <c r="A739">
        <v>8539</v>
      </c>
      <c r="B739" t="s">
        <v>16200</v>
      </c>
      <c r="C739" t="s">
        <v>16201</v>
      </c>
      <c r="D739" s="2" t="str">
        <f>Table3[[#This Row],[f101matrik]]</f>
        <v>1240738</v>
      </c>
      <c r="E739" s="2" t="str">
        <f>Table3[[#This Row],[f101kdprogram]]</f>
        <v>Z022</v>
      </c>
      <c r="F739" s="2" t="str">
        <f>VLOOKUP(Table3[[#This Row],[Kod Program]],'lookup program'!$B$2:$D$33,3,0)</f>
        <v>ASASI PENGURUSAN DAN STRATEGI</v>
      </c>
      <c r="G739" s="2" t="str">
        <f>Table3[[#This Row],[f105blok]]</f>
        <v>JEBAT</v>
      </c>
      <c r="H739" s="60" t="str">
        <f>Table3[[#This Row],[f105bilik]]</f>
        <v>J-9-7</v>
      </c>
      <c r="I739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Tarik Diri</v>
      </c>
      <c r="J73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39" s="4" t="str">
        <f>IF(Table3[[#This Row],[f101statusdaftar]]="0","Belum Mendaftar",IF(Table3[[#This Row],[f101statusdaftar]]="1","Telah Mendaftar",IF(Table3[[#This Row],[f101statusdaftar]]="3","Tarik Diri","Error")))</f>
        <v>Tarik Diri</v>
      </c>
      <c r="L739" s="63">
        <f>Table3[[#This Row],[f101th_daftar]]</f>
        <v>45494.466631944444</v>
      </c>
      <c r="M739" s="65" t="str">
        <f>IF(Table3[[#This Row],[f101sesi]]=25,"Perdana",IF(Table3[[#This Row],[f101sesi]]=26,"Rayuan","Error"))</f>
        <v>Perdana</v>
      </c>
      <c r="N739" t="s">
        <v>16202</v>
      </c>
      <c r="O739" t="s">
        <v>16203</v>
      </c>
      <c r="P739" s="12">
        <v>38804</v>
      </c>
      <c r="Q739" t="s">
        <v>16204</v>
      </c>
      <c r="R739" t="s">
        <v>16205</v>
      </c>
      <c r="S739" t="s">
        <v>212</v>
      </c>
      <c r="T739" t="s">
        <v>114</v>
      </c>
      <c r="U739" t="s">
        <v>125</v>
      </c>
      <c r="V739" t="s">
        <v>115</v>
      </c>
      <c r="W739" t="s">
        <v>213</v>
      </c>
      <c r="X739" t="s">
        <v>117</v>
      </c>
      <c r="Y739" t="s">
        <v>118</v>
      </c>
      <c r="Z739" t="s">
        <v>116</v>
      </c>
      <c r="AA739" t="s">
        <v>218</v>
      </c>
      <c r="AB739" t="s">
        <v>253</v>
      </c>
      <c r="AC739" t="s">
        <v>436</v>
      </c>
      <c r="AD739" t="s">
        <v>440</v>
      </c>
      <c r="AE739" t="s">
        <v>16206</v>
      </c>
      <c r="AF739" t="s">
        <v>16207</v>
      </c>
      <c r="AG739" t="s">
        <v>297</v>
      </c>
      <c r="AH739" t="s">
        <v>610</v>
      </c>
      <c r="AI739" t="s">
        <v>218</v>
      </c>
      <c r="AJ739" t="s">
        <v>251</v>
      </c>
      <c r="AK739" t="s">
        <v>5649</v>
      </c>
      <c r="AL739" t="s">
        <v>16208</v>
      </c>
      <c r="AM739" t="s">
        <v>16208</v>
      </c>
      <c r="AN739" t="s">
        <v>118</v>
      </c>
      <c r="AO739" t="s">
        <v>16209</v>
      </c>
      <c r="AP739" t="s">
        <v>6360</v>
      </c>
      <c r="AQ739" t="s">
        <v>142</v>
      </c>
      <c r="AR739" t="s">
        <v>126</v>
      </c>
      <c r="AS739" t="s">
        <v>226</v>
      </c>
      <c r="AT739" t="s">
        <v>171</v>
      </c>
      <c r="AU739" t="s">
        <v>129</v>
      </c>
      <c r="AV739" t="s">
        <v>132</v>
      </c>
      <c r="AW739" t="s">
        <v>131</v>
      </c>
      <c r="AX739" t="s">
        <v>130</v>
      </c>
      <c r="AY739" t="s">
        <v>172</v>
      </c>
      <c r="AZ739" t="s">
        <v>134</v>
      </c>
      <c r="BA739" t="s">
        <v>135</v>
      </c>
      <c r="BB739" t="s">
        <v>132</v>
      </c>
      <c r="BC739" t="s">
        <v>136</v>
      </c>
      <c r="BD739" t="s">
        <v>115</v>
      </c>
      <c r="BE739" t="s">
        <v>156</v>
      </c>
      <c r="BF739" t="s">
        <v>115</v>
      </c>
      <c r="BG739" t="s">
        <v>173</v>
      </c>
      <c r="BH739" t="s">
        <v>115</v>
      </c>
      <c r="BI739" t="s">
        <v>188</v>
      </c>
      <c r="BJ739" t="s">
        <v>157</v>
      </c>
      <c r="BK739" t="s">
        <v>260</v>
      </c>
      <c r="BL739" t="s">
        <v>134</v>
      </c>
      <c r="BM739" t="s">
        <v>261</v>
      </c>
      <c r="BN739" t="s">
        <v>115</v>
      </c>
      <c r="BO739" t="s">
        <v>143</v>
      </c>
      <c r="BP739" t="s">
        <v>144</v>
      </c>
      <c r="BQ739" t="s">
        <v>143</v>
      </c>
      <c r="BR739" t="s">
        <v>144</v>
      </c>
      <c r="BS739" t="s">
        <v>118</v>
      </c>
      <c r="BT739" t="s">
        <v>118</v>
      </c>
      <c r="BU739" t="s">
        <v>118</v>
      </c>
      <c r="BV739" t="s">
        <v>118</v>
      </c>
      <c r="BW739" t="s">
        <v>118</v>
      </c>
      <c r="BX739" t="s">
        <v>118</v>
      </c>
      <c r="BY739" t="s">
        <v>118</v>
      </c>
      <c r="BZ739" t="s">
        <v>118</v>
      </c>
      <c r="CA739" t="s">
        <v>118</v>
      </c>
      <c r="CB739" t="s">
        <v>118</v>
      </c>
      <c r="CC739" t="s">
        <v>118</v>
      </c>
      <c r="CD739" t="s">
        <v>118</v>
      </c>
      <c r="CE739" s="12"/>
      <c r="CF739" t="s">
        <v>118</v>
      </c>
      <c r="CG739" t="s">
        <v>351</v>
      </c>
      <c r="CH739" t="s">
        <v>146</v>
      </c>
      <c r="CI739" t="s">
        <v>175</v>
      </c>
      <c r="CJ739" t="s">
        <v>132</v>
      </c>
      <c r="CK739" t="s">
        <v>125</v>
      </c>
      <c r="CL739" t="s">
        <v>132</v>
      </c>
      <c r="CM739" t="s">
        <v>154</v>
      </c>
      <c r="CN739" t="s">
        <v>171</v>
      </c>
      <c r="CO739" t="s">
        <v>7426</v>
      </c>
      <c r="CP739" t="s">
        <v>10316</v>
      </c>
      <c r="CQ739" t="s">
        <v>16210</v>
      </c>
      <c r="CR739">
        <v>25</v>
      </c>
      <c r="CS739" t="s">
        <v>4362</v>
      </c>
      <c r="CT739" t="s">
        <v>204</v>
      </c>
      <c r="CU739" t="s">
        <v>125</v>
      </c>
      <c r="CV739" t="s">
        <v>132</v>
      </c>
      <c r="CW739" t="s">
        <v>134</v>
      </c>
      <c r="CX739" t="s">
        <v>118</v>
      </c>
      <c r="CY739" t="s">
        <v>132</v>
      </c>
      <c r="CZ739" t="s">
        <v>126</v>
      </c>
      <c r="DA739" t="s">
        <v>16211</v>
      </c>
      <c r="DB739" t="s">
        <v>16212</v>
      </c>
      <c r="DC739" t="s">
        <v>16213</v>
      </c>
      <c r="DD739" t="s">
        <v>130</v>
      </c>
      <c r="DE739" s="13">
        <v>45472.544537037036</v>
      </c>
      <c r="DF739" s="13">
        <v>45498.336689814816</v>
      </c>
      <c r="DG739" t="s">
        <v>130</v>
      </c>
      <c r="DH739" t="s">
        <v>118</v>
      </c>
      <c r="DI739" t="s">
        <v>132</v>
      </c>
      <c r="DJ739" t="s">
        <v>130</v>
      </c>
      <c r="DK739" s="13">
        <v>45494.466631944444</v>
      </c>
      <c r="DL739" t="s">
        <v>4366</v>
      </c>
      <c r="DM739" t="s">
        <v>4367</v>
      </c>
      <c r="DN739" t="s">
        <v>118</v>
      </c>
      <c r="DO739" t="s">
        <v>116</v>
      </c>
      <c r="DP739" t="s">
        <v>118</v>
      </c>
      <c r="DQ739" t="s">
        <v>118</v>
      </c>
      <c r="DR739" t="s">
        <v>118</v>
      </c>
      <c r="DS739" t="s">
        <v>118</v>
      </c>
      <c r="DT739" t="s">
        <v>118</v>
      </c>
      <c r="DU739" s="13"/>
      <c r="DV739">
        <v>4883</v>
      </c>
      <c r="DW739" t="s">
        <v>16200</v>
      </c>
      <c r="DX739" t="s">
        <v>895</v>
      </c>
      <c r="DY739" t="s">
        <v>16061</v>
      </c>
      <c r="DZ739" t="s">
        <v>16210</v>
      </c>
    </row>
    <row r="740" spans="1:130" x14ac:dyDescent="0.35">
      <c r="A740">
        <v>8321</v>
      </c>
      <c r="B740" t="s">
        <v>16214</v>
      </c>
      <c r="C740" t="s">
        <v>16215</v>
      </c>
      <c r="D740" s="2" t="str">
        <f>Table3[[#This Row],[f101matrik]]</f>
        <v>1240739</v>
      </c>
      <c r="E740" s="2" t="str">
        <f>Table3[[#This Row],[f101kdprogram]]</f>
        <v>Z022</v>
      </c>
      <c r="F740" s="2" t="str">
        <f>VLOOKUP(Table3[[#This Row],[Kod Program]],'lookup program'!$B$2:$D$33,3,0)</f>
        <v>ASASI PENGURUSAN DAN STRATEGI</v>
      </c>
      <c r="G740" s="2" t="str">
        <f>Table3[[#This Row],[f105blok]]</f>
        <v>LEMBAH</v>
      </c>
      <c r="H740" s="60" t="str">
        <f>Table3[[#This Row],[f105bilik]]</f>
        <v>B-2-5</v>
      </c>
      <c r="I74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4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4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740" s="61">
        <f>Table3[[#This Row],[f101th_daftar]]</f>
        <v>45494.384583333333</v>
      </c>
      <c r="M740" s="65" t="str">
        <f>IF(Table3[[#This Row],[f101sesi]]=25,"Perdana",IF(Table3[[#This Row],[f101sesi]]=26,"Rayuan","Error"))</f>
        <v>Perdana</v>
      </c>
      <c r="N740" t="s">
        <v>16216</v>
      </c>
      <c r="O740" t="s">
        <v>16217</v>
      </c>
      <c r="P740" s="12">
        <v>38723</v>
      </c>
      <c r="Q740" t="s">
        <v>16218</v>
      </c>
      <c r="R740" t="s">
        <v>16219</v>
      </c>
      <c r="S740" t="s">
        <v>113</v>
      </c>
      <c r="T740" t="s">
        <v>177</v>
      </c>
      <c r="U740" t="s">
        <v>115</v>
      </c>
      <c r="V740" t="s">
        <v>115</v>
      </c>
      <c r="W740" t="s">
        <v>116</v>
      </c>
      <c r="X740" t="s">
        <v>117</v>
      </c>
      <c r="Y740" t="s">
        <v>118</v>
      </c>
      <c r="Z740" t="s">
        <v>116</v>
      </c>
      <c r="AA740" t="s">
        <v>233</v>
      </c>
      <c r="AB740" t="s">
        <v>309</v>
      </c>
      <c r="AC740" t="s">
        <v>224</v>
      </c>
      <c r="AD740" t="s">
        <v>4795</v>
      </c>
      <c r="AE740" t="s">
        <v>16220</v>
      </c>
      <c r="AF740" t="s">
        <v>16221</v>
      </c>
      <c r="AG740" t="s">
        <v>377</v>
      </c>
      <c r="AH740" t="s">
        <v>378</v>
      </c>
      <c r="AI740" t="s">
        <v>233</v>
      </c>
      <c r="AJ740" t="s">
        <v>379</v>
      </c>
      <c r="AK740" t="s">
        <v>16222</v>
      </c>
      <c r="AL740" t="s">
        <v>16223</v>
      </c>
      <c r="AM740" t="s">
        <v>16223</v>
      </c>
      <c r="AN740" t="s">
        <v>118</v>
      </c>
      <c r="AO740" t="s">
        <v>16224</v>
      </c>
      <c r="AP740" t="s">
        <v>380</v>
      </c>
      <c r="AQ740" t="s">
        <v>115</v>
      </c>
      <c r="AR740" t="s">
        <v>126</v>
      </c>
      <c r="AS740" t="s">
        <v>226</v>
      </c>
      <c r="AT740" t="s">
        <v>171</v>
      </c>
      <c r="AU740" t="s">
        <v>129</v>
      </c>
      <c r="AV740" t="s">
        <v>115</v>
      </c>
      <c r="AW740" t="s">
        <v>131</v>
      </c>
      <c r="AX740" t="s">
        <v>130</v>
      </c>
      <c r="AY740" t="s">
        <v>135</v>
      </c>
      <c r="AZ740" t="s">
        <v>125</v>
      </c>
      <c r="BA740" t="s">
        <v>136</v>
      </c>
      <c r="BB740" t="s">
        <v>125</v>
      </c>
      <c r="BC740" t="s">
        <v>156</v>
      </c>
      <c r="BD740" t="s">
        <v>132</v>
      </c>
      <c r="BE740" t="s">
        <v>228</v>
      </c>
      <c r="BF740" t="s">
        <v>130</v>
      </c>
      <c r="BG740" t="s">
        <v>158</v>
      </c>
      <c r="BH740" t="s">
        <v>130</v>
      </c>
      <c r="BI740" t="s">
        <v>189</v>
      </c>
      <c r="BJ740" t="s">
        <v>130</v>
      </c>
      <c r="BK740" t="s">
        <v>229</v>
      </c>
      <c r="BL740" t="s">
        <v>132</v>
      </c>
      <c r="BM740" t="s">
        <v>230</v>
      </c>
      <c r="BN740" t="s">
        <v>125</v>
      </c>
      <c r="BO740" t="s">
        <v>143</v>
      </c>
      <c r="BP740" t="s">
        <v>144</v>
      </c>
      <c r="BQ740" t="s">
        <v>143</v>
      </c>
      <c r="BR740" t="s">
        <v>144</v>
      </c>
      <c r="BS740" t="s">
        <v>118</v>
      </c>
      <c r="BT740" t="s">
        <v>118</v>
      </c>
      <c r="BU740" t="s">
        <v>118</v>
      </c>
      <c r="BV740" t="s">
        <v>118</v>
      </c>
      <c r="BW740" t="s">
        <v>118</v>
      </c>
      <c r="BX740" t="s">
        <v>118</v>
      </c>
      <c r="BY740" t="s">
        <v>118</v>
      </c>
      <c r="BZ740" t="s">
        <v>118</v>
      </c>
      <c r="CA740" t="s">
        <v>118</v>
      </c>
      <c r="CB740" t="s">
        <v>118</v>
      </c>
      <c r="CC740" t="s">
        <v>118</v>
      </c>
      <c r="CD740" t="s">
        <v>118</v>
      </c>
      <c r="CE740" s="12"/>
      <c r="CF740" t="s">
        <v>118</v>
      </c>
      <c r="CG740" t="s">
        <v>145</v>
      </c>
      <c r="CH740" t="s">
        <v>146</v>
      </c>
      <c r="CI740" t="s">
        <v>175</v>
      </c>
      <c r="CJ740" t="s">
        <v>134</v>
      </c>
      <c r="CK740" t="s">
        <v>115</v>
      </c>
      <c r="CL740" t="s">
        <v>132</v>
      </c>
      <c r="CM740" t="s">
        <v>130</v>
      </c>
      <c r="CN740" t="s">
        <v>171</v>
      </c>
      <c r="CO740" t="s">
        <v>381</v>
      </c>
      <c r="CP740" t="s">
        <v>381</v>
      </c>
      <c r="CQ740" t="s">
        <v>16225</v>
      </c>
      <c r="CR740">
        <v>25</v>
      </c>
      <c r="CS740" t="s">
        <v>4362</v>
      </c>
      <c r="CT740" t="s">
        <v>204</v>
      </c>
      <c r="CU740" t="s">
        <v>130</v>
      </c>
      <c r="CV740" t="s">
        <v>130</v>
      </c>
      <c r="CW740" t="s">
        <v>134</v>
      </c>
      <c r="CX740" t="s">
        <v>118</v>
      </c>
      <c r="CY740" t="s">
        <v>132</v>
      </c>
      <c r="CZ740" t="s">
        <v>126</v>
      </c>
      <c r="DA740" t="s">
        <v>16226</v>
      </c>
      <c r="DB740" t="s">
        <v>16227</v>
      </c>
      <c r="DC740" t="s">
        <v>16228</v>
      </c>
      <c r="DD740" t="s">
        <v>115</v>
      </c>
      <c r="DE740" s="13">
        <v>45472.523645833331</v>
      </c>
      <c r="DF740" s="13"/>
      <c r="DG740" t="s">
        <v>118</v>
      </c>
      <c r="DH740" t="s">
        <v>118</v>
      </c>
      <c r="DI740" t="s">
        <v>132</v>
      </c>
      <c r="DJ740" t="s">
        <v>115</v>
      </c>
      <c r="DK740" s="13">
        <v>45494.384583333333</v>
      </c>
      <c r="DL740" t="s">
        <v>4366</v>
      </c>
      <c r="DM740" t="s">
        <v>4387</v>
      </c>
      <c r="DN740" t="s">
        <v>118</v>
      </c>
      <c r="DO740" t="s">
        <v>116</v>
      </c>
      <c r="DP740" t="s">
        <v>118</v>
      </c>
      <c r="DQ740" t="s">
        <v>118</v>
      </c>
      <c r="DR740" t="s">
        <v>118</v>
      </c>
      <c r="DS740" t="s">
        <v>118</v>
      </c>
      <c r="DT740" t="s">
        <v>118</v>
      </c>
      <c r="DU740" s="13"/>
      <c r="DV740">
        <v>4884</v>
      </c>
      <c r="DW740" t="s">
        <v>16214</v>
      </c>
      <c r="DX740" t="s">
        <v>4388</v>
      </c>
      <c r="DY740" t="s">
        <v>16140</v>
      </c>
      <c r="DZ740" t="s">
        <v>16225</v>
      </c>
    </row>
    <row r="741" spans="1:130" x14ac:dyDescent="0.35">
      <c r="A741">
        <v>9075</v>
      </c>
      <c r="B741" t="s">
        <v>16229</v>
      </c>
      <c r="C741" t="s">
        <v>16230</v>
      </c>
      <c r="D741" s="2" t="str">
        <f>Table3[[#This Row],[f101matrik]]</f>
        <v>1240740</v>
      </c>
      <c r="E741" s="2" t="str">
        <f>Table3[[#This Row],[f101kdprogram]]</f>
        <v>Z047</v>
      </c>
      <c r="F741" s="2" t="str">
        <f>VLOOKUP(Table3[[#This Row],[Kod Program]],'lookup program'!$B$2:$D$33,3,0)</f>
        <v>ASASI KEJURUTERAAN DAN TEKNOLOGI</v>
      </c>
      <c r="G741" s="2" t="str">
        <f>Table3[[#This Row],[f105blok]]</f>
        <v>LEMBAH</v>
      </c>
      <c r="H741" s="60" t="str">
        <f>Table3[[#This Row],[f105bilik]]</f>
        <v>B-2-5</v>
      </c>
      <c r="I74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4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4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741" s="61">
        <f>Table3[[#This Row],[f101th_daftar]]</f>
        <v>45494.380046296297</v>
      </c>
      <c r="M741" s="65" t="str">
        <f>IF(Table3[[#This Row],[f101sesi]]=25,"Perdana",IF(Table3[[#This Row],[f101sesi]]=26,"Rayuan","Error"))</f>
        <v>Perdana</v>
      </c>
      <c r="N741" t="s">
        <v>16231</v>
      </c>
      <c r="O741" t="s">
        <v>16232</v>
      </c>
      <c r="P741" s="12">
        <v>38996</v>
      </c>
      <c r="Q741" t="s">
        <v>16233</v>
      </c>
      <c r="R741" t="s">
        <v>16234</v>
      </c>
      <c r="S741" t="s">
        <v>212</v>
      </c>
      <c r="T741" t="s">
        <v>177</v>
      </c>
      <c r="U741" t="s">
        <v>125</v>
      </c>
      <c r="V741" t="s">
        <v>115</v>
      </c>
      <c r="W741" t="s">
        <v>213</v>
      </c>
      <c r="X741" t="s">
        <v>117</v>
      </c>
      <c r="Y741" t="s">
        <v>118</v>
      </c>
      <c r="Z741" t="s">
        <v>116</v>
      </c>
      <c r="AA741" t="s">
        <v>218</v>
      </c>
      <c r="AB741" t="s">
        <v>134</v>
      </c>
      <c r="AC741" t="s">
        <v>134</v>
      </c>
      <c r="AD741" t="s">
        <v>118</v>
      </c>
      <c r="AE741" t="s">
        <v>16235</v>
      </c>
      <c r="AF741" t="s">
        <v>832</v>
      </c>
      <c r="AG741" t="s">
        <v>225</v>
      </c>
      <c r="AH741" t="s">
        <v>365</v>
      </c>
      <c r="AI741" t="s">
        <v>218</v>
      </c>
      <c r="AJ741" t="s">
        <v>118</v>
      </c>
      <c r="AK741" t="s">
        <v>118</v>
      </c>
      <c r="AL741" t="s">
        <v>16236</v>
      </c>
      <c r="AM741" t="s">
        <v>16237</v>
      </c>
      <c r="AN741" t="s">
        <v>118</v>
      </c>
      <c r="AO741" t="s">
        <v>16238</v>
      </c>
      <c r="AP741" t="s">
        <v>16239</v>
      </c>
      <c r="AQ741" t="s">
        <v>157</v>
      </c>
      <c r="AR741" t="s">
        <v>126</v>
      </c>
      <c r="AS741" t="s">
        <v>226</v>
      </c>
      <c r="AT741" t="s">
        <v>227</v>
      </c>
      <c r="AU741" t="s">
        <v>129</v>
      </c>
      <c r="AV741" t="s">
        <v>132</v>
      </c>
      <c r="AW741" t="s">
        <v>131</v>
      </c>
      <c r="AX741" t="s">
        <v>115</v>
      </c>
      <c r="AY741" t="s">
        <v>172</v>
      </c>
      <c r="AZ741" t="s">
        <v>115</v>
      </c>
      <c r="BA741" t="s">
        <v>135</v>
      </c>
      <c r="BB741" t="s">
        <v>115</v>
      </c>
      <c r="BC741" t="s">
        <v>136</v>
      </c>
      <c r="BD741" t="s">
        <v>115</v>
      </c>
      <c r="BE741" t="s">
        <v>137</v>
      </c>
      <c r="BF741" t="s">
        <v>130</v>
      </c>
      <c r="BG741" t="s">
        <v>173</v>
      </c>
      <c r="BH741" t="s">
        <v>115</v>
      </c>
      <c r="BI741" t="s">
        <v>139</v>
      </c>
      <c r="BJ741" t="s">
        <v>130</v>
      </c>
      <c r="BK741" t="s">
        <v>140</v>
      </c>
      <c r="BL741" t="s">
        <v>132</v>
      </c>
      <c r="BM741" t="s">
        <v>260</v>
      </c>
      <c r="BN741" t="s">
        <v>134</v>
      </c>
      <c r="BO741" t="s">
        <v>261</v>
      </c>
      <c r="BP741" t="s">
        <v>115</v>
      </c>
      <c r="BQ741" t="s">
        <v>143</v>
      </c>
      <c r="BR741" t="s">
        <v>144</v>
      </c>
      <c r="BS741" t="s">
        <v>118</v>
      </c>
      <c r="BT741" t="s">
        <v>118</v>
      </c>
      <c r="BU741" t="s">
        <v>118</v>
      </c>
      <c r="BV741" t="s">
        <v>118</v>
      </c>
      <c r="BW741" t="s">
        <v>118</v>
      </c>
      <c r="BX741" t="s">
        <v>118</v>
      </c>
      <c r="BY741" t="s">
        <v>118</v>
      </c>
      <c r="BZ741" t="s">
        <v>118</v>
      </c>
      <c r="CA741" t="s">
        <v>118</v>
      </c>
      <c r="CB741" t="s">
        <v>118</v>
      </c>
      <c r="CC741" t="s">
        <v>118</v>
      </c>
      <c r="CD741" t="s">
        <v>118</v>
      </c>
      <c r="CE741" s="12"/>
      <c r="CF741" t="s">
        <v>118</v>
      </c>
      <c r="CG741" t="s">
        <v>351</v>
      </c>
      <c r="CH741" t="s">
        <v>162</v>
      </c>
      <c r="CI741" t="s">
        <v>374</v>
      </c>
      <c r="CJ741" t="s">
        <v>115</v>
      </c>
      <c r="CK741" t="s">
        <v>142</v>
      </c>
      <c r="CL741" t="s">
        <v>132</v>
      </c>
      <c r="CM741" t="s">
        <v>128</v>
      </c>
      <c r="CN741" t="s">
        <v>227</v>
      </c>
      <c r="CO741" t="s">
        <v>354</v>
      </c>
      <c r="CP741" t="s">
        <v>9733</v>
      </c>
      <c r="CQ741" t="s">
        <v>16240</v>
      </c>
      <c r="CR741">
        <v>25</v>
      </c>
      <c r="CS741" t="s">
        <v>4362</v>
      </c>
      <c r="CT741" t="s">
        <v>148</v>
      </c>
      <c r="CU741" t="s">
        <v>130</v>
      </c>
      <c r="CV741" t="s">
        <v>115</v>
      </c>
      <c r="CW741" t="s">
        <v>118</v>
      </c>
      <c r="CX741" t="s">
        <v>118</v>
      </c>
      <c r="CY741" t="s">
        <v>118</v>
      </c>
      <c r="CZ741" t="s">
        <v>126</v>
      </c>
      <c r="DA741" t="s">
        <v>16241</v>
      </c>
      <c r="DB741" t="s">
        <v>16242</v>
      </c>
      <c r="DC741" t="s">
        <v>16243</v>
      </c>
      <c r="DD741" t="s">
        <v>115</v>
      </c>
      <c r="DE741" s="13">
        <v>45478.938715277778</v>
      </c>
      <c r="DF741" s="13"/>
      <c r="DG741" t="s">
        <v>118</v>
      </c>
      <c r="DH741" t="s">
        <v>118</v>
      </c>
      <c r="DI741" t="s">
        <v>132</v>
      </c>
      <c r="DJ741" t="s">
        <v>115</v>
      </c>
      <c r="DK741" s="13">
        <v>45494.380046296297</v>
      </c>
      <c r="DL741" t="s">
        <v>4366</v>
      </c>
      <c r="DM741" t="s">
        <v>4387</v>
      </c>
      <c r="DN741" t="s">
        <v>118</v>
      </c>
      <c r="DO741" t="s">
        <v>118</v>
      </c>
      <c r="DP741" t="s">
        <v>118</v>
      </c>
      <c r="DQ741" t="s">
        <v>118</v>
      </c>
      <c r="DR741" t="s">
        <v>118</v>
      </c>
      <c r="DS741" t="s">
        <v>118</v>
      </c>
      <c r="DT741" t="s">
        <v>118</v>
      </c>
      <c r="DU741" s="13"/>
      <c r="DV741">
        <v>4885</v>
      </c>
      <c r="DW741" t="s">
        <v>16229</v>
      </c>
      <c r="DX741" t="s">
        <v>4388</v>
      </c>
      <c r="DY741" t="s">
        <v>16140</v>
      </c>
      <c r="DZ741" t="s">
        <v>16240</v>
      </c>
    </row>
    <row r="742" spans="1:130" x14ac:dyDescent="0.35">
      <c r="A742">
        <v>9174</v>
      </c>
      <c r="B742" t="s">
        <v>16244</v>
      </c>
      <c r="C742" t="s">
        <v>16245</v>
      </c>
      <c r="D742" s="2" t="str">
        <f>Table3[[#This Row],[f101matrik]]</f>
        <v>1240741</v>
      </c>
      <c r="E742" s="2" t="str">
        <f>Table3[[#This Row],[f101kdprogram]]</f>
        <v>Z022</v>
      </c>
      <c r="F742" s="2" t="str">
        <f>VLOOKUP(Table3[[#This Row],[Kod Program]],'lookup program'!$B$2:$D$33,3,0)</f>
        <v>ASASI PENGURUSAN DAN STRATEGI</v>
      </c>
      <c r="G742" s="2" t="str">
        <f>Table3[[#This Row],[f105blok]]</f>
        <v>JEBAT</v>
      </c>
      <c r="H742" s="60" t="str">
        <f>Table3[[#This Row],[f105bilik]]</f>
        <v>J-9-7</v>
      </c>
      <c r="I74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4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42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742" s="57">
        <f>Table3[[#This Row],[f101th_daftar]]</f>
        <v>0</v>
      </c>
      <c r="M742" s="65" t="str">
        <f>IF(Table3[[#This Row],[f101sesi]]=25,"Perdana",IF(Table3[[#This Row],[f101sesi]]=26,"Rayuan","Error"))</f>
        <v>Perdana</v>
      </c>
      <c r="N742" t="s">
        <v>16246</v>
      </c>
      <c r="O742" t="s">
        <v>16247</v>
      </c>
      <c r="P742" s="12">
        <v>39034</v>
      </c>
      <c r="Q742" t="s">
        <v>16248</v>
      </c>
      <c r="R742" t="s">
        <v>16249</v>
      </c>
      <c r="S742" t="s">
        <v>212</v>
      </c>
      <c r="T742" t="s">
        <v>114</v>
      </c>
      <c r="U742" t="s">
        <v>125</v>
      </c>
      <c r="V742" t="s">
        <v>115</v>
      </c>
      <c r="W742" t="s">
        <v>213</v>
      </c>
      <c r="X742" t="s">
        <v>117</v>
      </c>
      <c r="Y742" t="s">
        <v>118</v>
      </c>
      <c r="Z742" t="s">
        <v>116</v>
      </c>
      <c r="AA742" t="s">
        <v>338</v>
      </c>
      <c r="AB742" t="s">
        <v>315</v>
      </c>
      <c r="AC742" t="s">
        <v>265</v>
      </c>
      <c r="AD742" t="s">
        <v>333</v>
      </c>
      <c r="AE742" t="s">
        <v>16250</v>
      </c>
      <c r="AF742" t="s">
        <v>118</v>
      </c>
      <c r="AG742" t="s">
        <v>504</v>
      </c>
      <c r="AH742" t="s">
        <v>505</v>
      </c>
      <c r="AI742" t="s">
        <v>338</v>
      </c>
      <c r="AJ742" t="s">
        <v>16251</v>
      </c>
      <c r="AK742" t="s">
        <v>16252</v>
      </c>
      <c r="AL742" t="s">
        <v>16253</v>
      </c>
      <c r="AM742" t="s">
        <v>16254</v>
      </c>
      <c r="AN742" t="s">
        <v>118</v>
      </c>
      <c r="AO742" t="s">
        <v>16255</v>
      </c>
      <c r="AP742" t="s">
        <v>221</v>
      </c>
      <c r="AQ742" t="s">
        <v>157</v>
      </c>
      <c r="AR742" t="s">
        <v>126</v>
      </c>
      <c r="AS742" t="s">
        <v>226</v>
      </c>
      <c r="AT742" t="s">
        <v>171</v>
      </c>
      <c r="AU742" t="s">
        <v>129</v>
      </c>
      <c r="AV742" t="s">
        <v>130</v>
      </c>
      <c r="AW742" t="s">
        <v>131</v>
      </c>
      <c r="AX742" t="s">
        <v>132</v>
      </c>
      <c r="AY742" t="s">
        <v>172</v>
      </c>
      <c r="AZ742" t="s">
        <v>132</v>
      </c>
      <c r="BA742" t="s">
        <v>135</v>
      </c>
      <c r="BB742" t="s">
        <v>134</v>
      </c>
      <c r="BC742" t="s">
        <v>136</v>
      </c>
      <c r="BD742" t="s">
        <v>115</v>
      </c>
      <c r="BE742" t="s">
        <v>156</v>
      </c>
      <c r="BF742" t="s">
        <v>115</v>
      </c>
      <c r="BG742" t="s">
        <v>237</v>
      </c>
      <c r="BH742" t="s">
        <v>115</v>
      </c>
      <c r="BI742" t="s">
        <v>158</v>
      </c>
      <c r="BJ742" t="s">
        <v>115</v>
      </c>
      <c r="BK742" t="s">
        <v>159</v>
      </c>
      <c r="BL742" t="s">
        <v>115</v>
      </c>
      <c r="BM742" t="s">
        <v>260</v>
      </c>
      <c r="BN742" t="s">
        <v>134</v>
      </c>
      <c r="BO742" t="s">
        <v>143</v>
      </c>
      <c r="BP742" t="s">
        <v>144</v>
      </c>
      <c r="BQ742" t="s">
        <v>143</v>
      </c>
      <c r="BR742" t="s">
        <v>144</v>
      </c>
      <c r="BS742" t="s">
        <v>118</v>
      </c>
      <c r="BT742" t="s">
        <v>118</v>
      </c>
      <c r="BU742" t="s">
        <v>118</v>
      </c>
      <c r="BV742" t="s">
        <v>118</v>
      </c>
      <c r="BW742" t="s">
        <v>118</v>
      </c>
      <c r="BX742" t="s">
        <v>118</v>
      </c>
      <c r="BY742" t="s">
        <v>118</v>
      </c>
      <c r="BZ742" t="s">
        <v>118</v>
      </c>
      <c r="CA742" t="s">
        <v>118</v>
      </c>
      <c r="CB742" t="s">
        <v>118</v>
      </c>
      <c r="CC742" t="s">
        <v>118</v>
      </c>
      <c r="CD742" t="s">
        <v>118</v>
      </c>
      <c r="CE742" s="12"/>
      <c r="CF742" t="s">
        <v>118</v>
      </c>
      <c r="CG742" t="s">
        <v>351</v>
      </c>
      <c r="CH742" t="s">
        <v>162</v>
      </c>
      <c r="CI742" t="s">
        <v>175</v>
      </c>
      <c r="CJ742" t="s">
        <v>132</v>
      </c>
      <c r="CK742" t="s">
        <v>157</v>
      </c>
      <c r="CL742" t="s">
        <v>132</v>
      </c>
      <c r="CM742" t="s">
        <v>128</v>
      </c>
      <c r="CN742" t="s">
        <v>171</v>
      </c>
      <c r="CO742" t="s">
        <v>521</v>
      </c>
      <c r="CP742" t="s">
        <v>11755</v>
      </c>
      <c r="CQ742" t="s">
        <v>16256</v>
      </c>
      <c r="CR742">
        <v>25</v>
      </c>
      <c r="CS742" t="s">
        <v>4362</v>
      </c>
      <c r="CT742" t="s">
        <v>204</v>
      </c>
      <c r="CU742" t="s">
        <v>132</v>
      </c>
      <c r="CV742" t="s">
        <v>115</v>
      </c>
      <c r="CW742" t="s">
        <v>134</v>
      </c>
      <c r="CX742" t="s">
        <v>118</v>
      </c>
      <c r="CY742" t="s">
        <v>132</v>
      </c>
      <c r="CZ742" t="s">
        <v>126</v>
      </c>
      <c r="DA742" t="s">
        <v>16257</v>
      </c>
      <c r="DB742" t="s">
        <v>16258</v>
      </c>
      <c r="DC742" t="s">
        <v>16259</v>
      </c>
      <c r="DD742" t="s">
        <v>115</v>
      </c>
      <c r="DE742" s="13">
        <v>45473.449861111112</v>
      </c>
      <c r="DF742" s="13"/>
      <c r="DG742" t="s">
        <v>118</v>
      </c>
      <c r="DH742" t="s">
        <v>118</v>
      </c>
      <c r="DI742" t="s">
        <v>132</v>
      </c>
      <c r="DJ742" t="s">
        <v>134</v>
      </c>
      <c r="DK742" s="13"/>
      <c r="DL742" t="s">
        <v>4366</v>
      </c>
      <c r="DM742" t="s">
        <v>4367</v>
      </c>
      <c r="DN742" t="s">
        <v>118</v>
      </c>
      <c r="DO742" t="s">
        <v>116</v>
      </c>
      <c r="DP742" t="s">
        <v>118</v>
      </c>
      <c r="DQ742" t="s">
        <v>118</v>
      </c>
      <c r="DR742" t="s">
        <v>118</v>
      </c>
      <c r="DS742" t="s">
        <v>118</v>
      </c>
      <c r="DT742" t="s">
        <v>118</v>
      </c>
      <c r="DU742" s="13"/>
      <c r="DV742">
        <v>4886</v>
      </c>
      <c r="DW742" t="s">
        <v>16244</v>
      </c>
      <c r="DX742" t="s">
        <v>895</v>
      </c>
      <c r="DY742" t="s">
        <v>16061</v>
      </c>
      <c r="DZ742" t="s">
        <v>16256</v>
      </c>
    </row>
    <row r="743" spans="1:130" x14ac:dyDescent="0.35">
      <c r="A743">
        <v>8374</v>
      </c>
      <c r="B743" t="s">
        <v>16260</v>
      </c>
      <c r="C743" t="s">
        <v>16261</v>
      </c>
      <c r="D743" s="2" t="str">
        <f>Table3[[#This Row],[f101matrik]]</f>
        <v>1240742</v>
      </c>
      <c r="E743" s="2" t="str">
        <f>Table3[[#This Row],[f101kdprogram]]</f>
        <v>Z022</v>
      </c>
      <c r="F743" s="2" t="str">
        <f>VLOOKUP(Table3[[#This Row],[Kod Program]],'lookup program'!$B$2:$D$33,3,0)</f>
        <v>ASASI PENGURUSAN DAN STRATEGI</v>
      </c>
      <c r="G743" s="2" t="str">
        <f>Table3[[#This Row],[f105blok]]</f>
        <v>LEMBAH</v>
      </c>
      <c r="H743" s="60" t="str">
        <f>Table3[[#This Row],[f105bilik]]</f>
        <v/>
      </c>
      <c r="I743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743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743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743" s="57">
        <f>Table3[[#This Row],[f101th_daftar]]</f>
        <v>0</v>
      </c>
      <c r="M743" s="65" t="str">
        <f>IF(Table3[[#This Row],[f101sesi]]=25,"Perdana",IF(Table3[[#This Row],[f101sesi]]=26,"Rayuan","Error"))</f>
        <v>Perdana</v>
      </c>
      <c r="N743" t="s">
        <v>16262</v>
      </c>
      <c r="O743" t="s">
        <v>16263</v>
      </c>
      <c r="P743" s="12">
        <v>38744</v>
      </c>
      <c r="Q743" t="s">
        <v>16264</v>
      </c>
      <c r="R743" t="s">
        <v>16265</v>
      </c>
      <c r="S743" t="s">
        <v>113</v>
      </c>
      <c r="T743" t="s">
        <v>177</v>
      </c>
      <c r="U743" t="s">
        <v>115</v>
      </c>
      <c r="V743" t="s">
        <v>115</v>
      </c>
      <c r="W743" t="s">
        <v>116</v>
      </c>
      <c r="X743" t="s">
        <v>117</v>
      </c>
      <c r="Y743" t="s">
        <v>118</v>
      </c>
      <c r="Z743" t="s">
        <v>116</v>
      </c>
      <c r="AA743" t="s">
        <v>238</v>
      </c>
      <c r="AB743" t="s">
        <v>134</v>
      </c>
      <c r="AC743" t="s">
        <v>134</v>
      </c>
      <c r="AD743" t="s">
        <v>118</v>
      </c>
      <c r="AE743" t="s">
        <v>16266</v>
      </c>
      <c r="AF743" t="s">
        <v>16267</v>
      </c>
      <c r="AG743" t="s">
        <v>9741</v>
      </c>
      <c r="AH743" t="s">
        <v>8228</v>
      </c>
      <c r="AI743" t="s">
        <v>218</v>
      </c>
      <c r="AJ743" t="s">
        <v>118</v>
      </c>
      <c r="AK743" t="s">
        <v>118</v>
      </c>
      <c r="AL743" t="s">
        <v>16268</v>
      </c>
      <c r="AM743" t="s">
        <v>118</v>
      </c>
      <c r="AN743" t="s">
        <v>118</v>
      </c>
      <c r="AO743" t="s">
        <v>16269</v>
      </c>
      <c r="AP743" t="s">
        <v>16270</v>
      </c>
      <c r="AQ743" t="s">
        <v>130</v>
      </c>
      <c r="AR743" t="s">
        <v>126</v>
      </c>
      <c r="AS743" t="s">
        <v>226</v>
      </c>
      <c r="AT743" t="s">
        <v>128</v>
      </c>
      <c r="AU743" t="s">
        <v>129</v>
      </c>
      <c r="AV743" t="s">
        <v>132</v>
      </c>
      <c r="AW743" t="s">
        <v>131</v>
      </c>
      <c r="AX743" t="s">
        <v>134</v>
      </c>
      <c r="AY743" t="s">
        <v>133</v>
      </c>
      <c r="AZ743" t="s">
        <v>132</v>
      </c>
      <c r="BA743" t="s">
        <v>135</v>
      </c>
      <c r="BB743" t="s">
        <v>134</v>
      </c>
      <c r="BC743" t="s">
        <v>136</v>
      </c>
      <c r="BD743" t="s">
        <v>134</v>
      </c>
      <c r="BE743" t="s">
        <v>137</v>
      </c>
      <c r="BF743" t="s">
        <v>142</v>
      </c>
      <c r="BG743" t="s">
        <v>139</v>
      </c>
      <c r="BH743" t="s">
        <v>130</v>
      </c>
      <c r="BI743" t="s">
        <v>140</v>
      </c>
      <c r="BJ743" t="s">
        <v>130</v>
      </c>
      <c r="BK743" t="s">
        <v>141</v>
      </c>
      <c r="BL743" t="s">
        <v>125</v>
      </c>
      <c r="BM743" t="s">
        <v>143</v>
      </c>
      <c r="BN743" t="s">
        <v>144</v>
      </c>
      <c r="BO743" t="s">
        <v>143</v>
      </c>
      <c r="BP743" t="s">
        <v>144</v>
      </c>
      <c r="BQ743" t="s">
        <v>143</v>
      </c>
      <c r="BR743" t="s">
        <v>144</v>
      </c>
      <c r="BS743" t="s">
        <v>118</v>
      </c>
      <c r="BT743" t="s">
        <v>118</v>
      </c>
      <c r="BU743" t="s">
        <v>118</v>
      </c>
      <c r="BV743" t="s">
        <v>118</v>
      </c>
      <c r="BW743" t="s">
        <v>118</v>
      </c>
      <c r="BX743" t="s">
        <v>118</v>
      </c>
      <c r="BY743" t="s">
        <v>118</v>
      </c>
      <c r="BZ743" t="s">
        <v>118</v>
      </c>
      <c r="CA743" t="s">
        <v>118</v>
      </c>
      <c r="CB743" t="s">
        <v>118</v>
      </c>
      <c r="CC743" t="s">
        <v>118</v>
      </c>
      <c r="CD743" t="s">
        <v>118</v>
      </c>
      <c r="CE743" s="12"/>
      <c r="CF743" t="s">
        <v>118</v>
      </c>
      <c r="CG743" t="s">
        <v>145</v>
      </c>
      <c r="CH743" t="s">
        <v>162</v>
      </c>
      <c r="CI743" t="s">
        <v>117</v>
      </c>
      <c r="CJ743" t="s">
        <v>130</v>
      </c>
      <c r="CK743" t="s">
        <v>134</v>
      </c>
      <c r="CL743" t="s">
        <v>132</v>
      </c>
      <c r="CM743" t="s">
        <v>157</v>
      </c>
      <c r="CN743" t="s">
        <v>128</v>
      </c>
      <c r="CO743" t="s">
        <v>432</v>
      </c>
      <c r="CP743" t="s">
        <v>6111</v>
      </c>
      <c r="CQ743" t="s">
        <v>16271</v>
      </c>
      <c r="CR743">
        <v>25</v>
      </c>
      <c r="CS743" t="s">
        <v>4362</v>
      </c>
      <c r="CT743" t="s">
        <v>204</v>
      </c>
      <c r="CU743" t="s">
        <v>115</v>
      </c>
      <c r="CV743" t="s">
        <v>115</v>
      </c>
      <c r="CW743" t="s">
        <v>118</v>
      </c>
      <c r="CX743" t="s">
        <v>118</v>
      </c>
      <c r="CY743" t="s">
        <v>118</v>
      </c>
      <c r="CZ743" t="s">
        <v>126</v>
      </c>
      <c r="DA743" t="s">
        <v>118</v>
      </c>
      <c r="DB743" t="s">
        <v>118</v>
      </c>
      <c r="DC743" t="s">
        <v>118</v>
      </c>
      <c r="DD743" t="s">
        <v>132</v>
      </c>
      <c r="DE743" s="13"/>
      <c r="DF743" s="13">
        <v>45476.454664351855</v>
      </c>
      <c r="DG743" t="s">
        <v>130</v>
      </c>
      <c r="DH743" t="s">
        <v>118</v>
      </c>
      <c r="DI743" t="s">
        <v>134</v>
      </c>
      <c r="DJ743" t="s">
        <v>134</v>
      </c>
      <c r="DK743" s="13"/>
      <c r="DL743" t="s">
        <v>4366</v>
      </c>
      <c r="DM743" t="s">
        <v>4387</v>
      </c>
      <c r="DN743" t="s">
        <v>118</v>
      </c>
      <c r="DO743" t="s">
        <v>118</v>
      </c>
      <c r="DP743" t="s">
        <v>118</v>
      </c>
      <c r="DQ743" t="s">
        <v>118</v>
      </c>
      <c r="DR743" t="s">
        <v>118</v>
      </c>
      <c r="DS743" t="s">
        <v>118</v>
      </c>
      <c r="DT743" t="s">
        <v>118</v>
      </c>
      <c r="DU743" s="13"/>
      <c r="DV743">
        <v>4887</v>
      </c>
      <c r="DW743" t="s">
        <v>16260</v>
      </c>
      <c r="DX743" t="s">
        <v>4388</v>
      </c>
      <c r="DY743" t="s">
        <v>118</v>
      </c>
      <c r="DZ743" t="s">
        <v>16271</v>
      </c>
    </row>
    <row r="744" spans="1:130" x14ac:dyDescent="0.35">
      <c r="A744">
        <v>9229</v>
      </c>
      <c r="B744" t="s">
        <v>16272</v>
      </c>
      <c r="C744" t="s">
        <v>16273</v>
      </c>
      <c r="D744" s="2" t="str">
        <f>Table3[[#This Row],[f101matrik]]</f>
        <v>1240743</v>
      </c>
      <c r="E744" s="2" t="str">
        <f>Table3[[#This Row],[f101kdprogram]]</f>
        <v>Z022</v>
      </c>
      <c r="F744" s="2" t="str">
        <f>VLOOKUP(Table3[[#This Row],[Kod Program]],'lookup program'!$B$2:$D$33,3,0)</f>
        <v>ASASI PENGURUSAN DAN STRATEGI</v>
      </c>
      <c r="G744" s="2" t="str">
        <f>Table3[[#This Row],[f105blok]]</f>
        <v>LEMBAH</v>
      </c>
      <c r="H744" s="60" t="str">
        <f>Table3[[#This Row],[f105bilik]]</f>
        <v>B-2-5</v>
      </c>
      <c r="I74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4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4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744" s="61">
        <f>Table3[[#This Row],[f101th_daftar]]</f>
        <v>45494.410069444442</v>
      </c>
      <c r="M744" s="65" t="str">
        <f>IF(Table3[[#This Row],[f101sesi]]=25,"Perdana",IF(Table3[[#This Row],[f101sesi]]=26,"Rayuan","Error"))</f>
        <v>Perdana</v>
      </c>
      <c r="N744" t="s">
        <v>16274</v>
      </c>
      <c r="O744" t="s">
        <v>16275</v>
      </c>
      <c r="P744" s="12">
        <v>39056</v>
      </c>
      <c r="Q744" t="s">
        <v>16276</v>
      </c>
      <c r="R744" t="s">
        <v>16277</v>
      </c>
      <c r="S744" t="s">
        <v>113</v>
      </c>
      <c r="T744" t="s">
        <v>177</v>
      </c>
      <c r="U744" t="s">
        <v>115</v>
      </c>
      <c r="V744" t="s">
        <v>115</v>
      </c>
      <c r="W744" t="s">
        <v>116</v>
      </c>
      <c r="X744" t="s">
        <v>117</v>
      </c>
      <c r="Y744" t="s">
        <v>118</v>
      </c>
      <c r="Z744" t="s">
        <v>116</v>
      </c>
      <c r="AA744" t="s">
        <v>307</v>
      </c>
      <c r="AB744" t="s">
        <v>253</v>
      </c>
      <c r="AC744" t="s">
        <v>402</v>
      </c>
      <c r="AD744" t="s">
        <v>325</v>
      </c>
      <c r="AE744" t="s">
        <v>16278</v>
      </c>
      <c r="AF744" t="s">
        <v>16279</v>
      </c>
      <c r="AG744" t="s">
        <v>326</v>
      </c>
      <c r="AH744" t="s">
        <v>16280</v>
      </c>
      <c r="AI744" t="s">
        <v>307</v>
      </c>
      <c r="AJ744" t="s">
        <v>393</v>
      </c>
      <c r="AK744" t="s">
        <v>823</v>
      </c>
      <c r="AL744" t="s">
        <v>16281</v>
      </c>
      <c r="AM744" t="s">
        <v>16281</v>
      </c>
      <c r="AN744" t="s">
        <v>118</v>
      </c>
      <c r="AO744" t="s">
        <v>16282</v>
      </c>
      <c r="AP744" t="s">
        <v>439</v>
      </c>
      <c r="AQ744" t="s">
        <v>142</v>
      </c>
      <c r="AR744" t="s">
        <v>126</v>
      </c>
      <c r="AS744" t="s">
        <v>226</v>
      </c>
      <c r="AT744" t="s">
        <v>128</v>
      </c>
      <c r="AU744" t="s">
        <v>129</v>
      </c>
      <c r="AV744" t="s">
        <v>115</v>
      </c>
      <c r="AW744" t="s">
        <v>131</v>
      </c>
      <c r="AX744" t="s">
        <v>115</v>
      </c>
      <c r="AY744" t="s">
        <v>133</v>
      </c>
      <c r="AZ744" t="s">
        <v>132</v>
      </c>
      <c r="BA744" t="s">
        <v>135</v>
      </c>
      <c r="BB744" t="s">
        <v>115</v>
      </c>
      <c r="BC744" t="s">
        <v>136</v>
      </c>
      <c r="BD744" t="s">
        <v>115</v>
      </c>
      <c r="BE744" t="s">
        <v>137</v>
      </c>
      <c r="BF744" t="s">
        <v>130</v>
      </c>
      <c r="BG744" t="s">
        <v>139</v>
      </c>
      <c r="BH744" t="s">
        <v>115</v>
      </c>
      <c r="BI744" t="s">
        <v>140</v>
      </c>
      <c r="BJ744" t="s">
        <v>130</v>
      </c>
      <c r="BK744" t="s">
        <v>141</v>
      </c>
      <c r="BL744" t="s">
        <v>125</v>
      </c>
      <c r="BM744" t="s">
        <v>143</v>
      </c>
      <c r="BN744" t="s">
        <v>144</v>
      </c>
      <c r="BO744" t="s">
        <v>143</v>
      </c>
      <c r="BP744" t="s">
        <v>144</v>
      </c>
      <c r="BQ744" t="s">
        <v>143</v>
      </c>
      <c r="BR744" t="s">
        <v>144</v>
      </c>
      <c r="BS744" t="s">
        <v>118</v>
      </c>
      <c r="BT744" t="s">
        <v>118</v>
      </c>
      <c r="BU744" t="s">
        <v>118</v>
      </c>
      <c r="BV744" t="s">
        <v>118</v>
      </c>
      <c r="BW744" t="s">
        <v>118</v>
      </c>
      <c r="BX744" t="s">
        <v>118</v>
      </c>
      <c r="BY744" t="s">
        <v>118</v>
      </c>
      <c r="BZ744" t="s">
        <v>118</v>
      </c>
      <c r="CA744" t="s">
        <v>118</v>
      </c>
      <c r="CB744" t="s">
        <v>118</v>
      </c>
      <c r="CC744" t="s">
        <v>118</v>
      </c>
      <c r="CD744" t="s">
        <v>118</v>
      </c>
      <c r="CE744" s="12"/>
      <c r="CF744" t="s">
        <v>118</v>
      </c>
      <c r="CG744" t="s">
        <v>145</v>
      </c>
      <c r="CH744" t="s">
        <v>162</v>
      </c>
      <c r="CI744" t="s">
        <v>117</v>
      </c>
      <c r="CJ744" t="s">
        <v>134</v>
      </c>
      <c r="CK744" t="s">
        <v>157</v>
      </c>
      <c r="CL744" t="s">
        <v>115</v>
      </c>
      <c r="CM744" t="s">
        <v>142</v>
      </c>
      <c r="CN744" t="s">
        <v>128</v>
      </c>
      <c r="CO744" t="s">
        <v>336</v>
      </c>
      <c r="CP744" t="s">
        <v>16283</v>
      </c>
      <c r="CQ744" t="s">
        <v>16284</v>
      </c>
      <c r="CR744">
        <v>25</v>
      </c>
      <c r="CS744" t="s">
        <v>4362</v>
      </c>
      <c r="CT744" t="s">
        <v>204</v>
      </c>
      <c r="CU744" t="s">
        <v>125</v>
      </c>
      <c r="CV744" t="s">
        <v>132</v>
      </c>
      <c r="CW744" t="s">
        <v>134</v>
      </c>
      <c r="CX744" t="s">
        <v>118</v>
      </c>
      <c r="CY744" t="s">
        <v>132</v>
      </c>
      <c r="CZ744" t="s">
        <v>126</v>
      </c>
      <c r="DA744" t="s">
        <v>16285</v>
      </c>
      <c r="DB744" t="s">
        <v>16286</v>
      </c>
      <c r="DC744" t="s">
        <v>16287</v>
      </c>
      <c r="DD744" t="s">
        <v>115</v>
      </c>
      <c r="DE744" s="13">
        <v>45472.539270833331</v>
      </c>
      <c r="DF744" s="13"/>
      <c r="DG744" t="s">
        <v>118</v>
      </c>
      <c r="DH744" t="s">
        <v>118</v>
      </c>
      <c r="DI744" t="s">
        <v>132</v>
      </c>
      <c r="DJ744" t="s">
        <v>115</v>
      </c>
      <c r="DK744" s="13">
        <v>45494.410069444442</v>
      </c>
      <c r="DL744" t="s">
        <v>4366</v>
      </c>
      <c r="DM744" t="s">
        <v>4387</v>
      </c>
      <c r="DN744" t="s">
        <v>118</v>
      </c>
      <c r="DO744" t="s">
        <v>116</v>
      </c>
      <c r="DP744" t="s">
        <v>118</v>
      </c>
      <c r="DQ744" t="s">
        <v>118</v>
      </c>
      <c r="DR744" t="s">
        <v>118</v>
      </c>
      <c r="DS744" t="s">
        <v>118</v>
      </c>
      <c r="DT744" t="s">
        <v>118</v>
      </c>
      <c r="DU744" s="13"/>
      <c r="DV744">
        <v>4888</v>
      </c>
      <c r="DW744" t="s">
        <v>16272</v>
      </c>
      <c r="DX744" t="s">
        <v>4388</v>
      </c>
      <c r="DY744" t="s">
        <v>16140</v>
      </c>
      <c r="DZ744" t="s">
        <v>16284</v>
      </c>
    </row>
    <row r="745" spans="1:130" x14ac:dyDescent="0.35">
      <c r="A745">
        <v>8963</v>
      </c>
      <c r="B745" t="s">
        <v>16288</v>
      </c>
      <c r="C745" t="s">
        <v>16289</v>
      </c>
      <c r="D745" s="2" t="str">
        <f>Table3[[#This Row],[f101matrik]]</f>
        <v>1240744</v>
      </c>
      <c r="E745" s="2" t="str">
        <f>Table3[[#This Row],[f101kdprogram]]</f>
        <v>Z022</v>
      </c>
      <c r="F745" s="2" t="str">
        <f>VLOOKUP(Table3[[#This Row],[Kod Program]],'lookup program'!$B$2:$D$33,3,0)</f>
        <v>ASASI PENGURUSAN DAN STRATEGI</v>
      </c>
      <c r="G745" s="2" t="str">
        <f>Table3[[#This Row],[f105blok]]</f>
        <v>JEBAT</v>
      </c>
      <c r="H745" s="60" t="str">
        <f>Table3[[#This Row],[f105bilik]]</f>
        <v/>
      </c>
      <c r="I745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745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745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745" s="57">
        <f>Table3[[#This Row],[f101th_daftar]]</f>
        <v>0</v>
      </c>
      <c r="M745" s="65" t="str">
        <f>IF(Table3[[#This Row],[f101sesi]]=25,"Perdana",IF(Table3[[#This Row],[f101sesi]]=26,"Rayuan","Error"))</f>
        <v>Perdana</v>
      </c>
      <c r="N745" t="s">
        <v>16290</v>
      </c>
      <c r="O745" t="s">
        <v>16291</v>
      </c>
      <c r="P745" s="12">
        <v>38963</v>
      </c>
      <c r="Q745" t="s">
        <v>16292</v>
      </c>
      <c r="R745" t="s">
        <v>16293</v>
      </c>
      <c r="S745" t="s">
        <v>113</v>
      </c>
      <c r="T745" t="s">
        <v>114</v>
      </c>
      <c r="U745" t="s">
        <v>115</v>
      </c>
      <c r="V745" t="s">
        <v>115</v>
      </c>
      <c r="W745" t="s">
        <v>116</v>
      </c>
      <c r="X745" t="s">
        <v>117</v>
      </c>
      <c r="Y745" t="s">
        <v>118</v>
      </c>
      <c r="Z745" t="s">
        <v>116</v>
      </c>
      <c r="AA745" t="s">
        <v>119</v>
      </c>
      <c r="AB745" t="s">
        <v>16294</v>
      </c>
      <c r="AC745" t="s">
        <v>301</v>
      </c>
      <c r="AD745" t="s">
        <v>319</v>
      </c>
      <c r="AE745" t="s">
        <v>16295</v>
      </c>
      <c r="AF745" t="s">
        <v>16296</v>
      </c>
      <c r="AG745" t="s">
        <v>312</v>
      </c>
      <c r="AH745" t="s">
        <v>657</v>
      </c>
      <c r="AI745" t="s">
        <v>238</v>
      </c>
      <c r="AJ745" t="s">
        <v>118</v>
      </c>
      <c r="AK745" t="s">
        <v>118</v>
      </c>
      <c r="AL745" t="s">
        <v>16297</v>
      </c>
      <c r="AM745" t="s">
        <v>118</v>
      </c>
      <c r="AN745" t="s">
        <v>118</v>
      </c>
      <c r="AO745" t="s">
        <v>16298</v>
      </c>
      <c r="AP745" t="s">
        <v>321</v>
      </c>
      <c r="AQ745" t="s">
        <v>157</v>
      </c>
      <c r="AR745" t="s">
        <v>126</v>
      </c>
      <c r="AS745" t="s">
        <v>226</v>
      </c>
      <c r="AT745" t="s">
        <v>128</v>
      </c>
      <c r="AU745" t="s">
        <v>129</v>
      </c>
      <c r="AV745" t="s">
        <v>132</v>
      </c>
      <c r="AW745" t="s">
        <v>131</v>
      </c>
      <c r="AX745" t="s">
        <v>115</v>
      </c>
      <c r="AY745" t="s">
        <v>133</v>
      </c>
      <c r="AZ745" t="s">
        <v>134</v>
      </c>
      <c r="BA745" t="s">
        <v>135</v>
      </c>
      <c r="BB745" t="s">
        <v>134</v>
      </c>
      <c r="BC745" t="s">
        <v>136</v>
      </c>
      <c r="BD745" t="s">
        <v>115</v>
      </c>
      <c r="BE745" t="s">
        <v>156</v>
      </c>
      <c r="BF745" t="s">
        <v>115</v>
      </c>
      <c r="BG745" t="s">
        <v>137</v>
      </c>
      <c r="BH745" t="s">
        <v>128</v>
      </c>
      <c r="BI745" t="s">
        <v>173</v>
      </c>
      <c r="BJ745" t="s">
        <v>125</v>
      </c>
      <c r="BK745" t="s">
        <v>188</v>
      </c>
      <c r="BL745" t="s">
        <v>115</v>
      </c>
      <c r="BM745" t="s">
        <v>143</v>
      </c>
      <c r="BN745" t="s">
        <v>144</v>
      </c>
      <c r="BO745" t="s">
        <v>143</v>
      </c>
      <c r="BP745" t="s">
        <v>144</v>
      </c>
      <c r="BQ745" t="s">
        <v>143</v>
      </c>
      <c r="BR745" t="s">
        <v>144</v>
      </c>
      <c r="BS745" t="s">
        <v>118</v>
      </c>
      <c r="BT745" t="s">
        <v>118</v>
      </c>
      <c r="BU745" t="s">
        <v>118</v>
      </c>
      <c r="BV745" t="s">
        <v>118</v>
      </c>
      <c r="BW745" t="s">
        <v>118</v>
      </c>
      <c r="BX745" t="s">
        <v>118</v>
      </c>
      <c r="BY745" t="s">
        <v>118</v>
      </c>
      <c r="BZ745" t="s">
        <v>118</v>
      </c>
      <c r="CA745" t="s">
        <v>118</v>
      </c>
      <c r="CB745" t="s">
        <v>118</v>
      </c>
      <c r="CC745" t="s">
        <v>118</v>
      </c>
      <c r="CD745" t="s">
        <v>118</v>
      </c>
      <c r="CE745" s="12"/>
      <c r="CF745" t="s">
        <v>118</v>
      </c>
      <c r="CG745" t="s">
        <v>145</v>
      </c>
      <c r="CH745" t="s">
        <v>162</v>
      </c>
      <c r="CI745" t="s">
        <v>175</v>
      </c>
      <c r="CJ745" t="s">
        <v>132</v>
      </c>
      <c r="CK745" t="s">
        <v>125</v>
      </c>
      <c r="CL745" t="s">
        <v>115</v>
      </c>
      <c r="CM745" t="s">
        <v>138</v>
      </c>
      <c r="CN745" t="s">
        <v>154</v>
      </c>
      <c r="CO745" t="s">
        <v>477</v>
      </c>
      <c r="CP745" t="s">
        <v>9265</v>
      </c>
      <c r="CQ745" t="s">
        <v>16299</v>
      </c>
      <c r="CR745">
        <v>25</v>
      </c>
      <c r="CS745" t="s">
        <v>4362</v>
      </c>
      <c r="CT745" t="s">
        <v>204</v>
      </c>
      <c r="CU745" t="s">
        <v>130</v>
      </c>
      <c r="CV745" t="s">
        <v>115</v>
      </c>
      <c r="CW745" t="s">
        <v>118</v>
      </c>
      <c r="CX745" t="s">
        <v>118</v>
      </c>
      <c r="CY745" t="s">
        <v>118</v>
      </c>
      <c r="CZ745" t="s">
        <v>126</v>
      </c>
      <c r="DA745" t="s">
        <v>118</v>
      </c>
      <c r="DB745" t="s">
        <v>118</v>
      </c>
      <c r="DC745" t="s">
        <v>118</v>
      </c>
      <c r="DD745" t="s">
        <v>134</v>
      </c>
      <c r="DE745" s="13"/>
      <c r="DF745" s="13"/>
      <c r="DG745" t="s">
        <v>118</v>
      </c>
      <c r="DH745" t="s">
        <v>118</v>
      </c>
      <c r="DI745" t="s">
        <v>134</v>
      </c>
      <c r="DJ745" t="s">
        <v>134</v>
      </c>
      <c r="DK745" s="13"/>
      <c r="DL745" t="s">
        <v>4366</v>
      </c>
      <c r="DM745" t="s">
        <v>4367</v>
      </c>
      <c r="DN745" t="s">
        <v>118</v>
      </c>
      <c r="DO745" t="s">
        <v>118</v>
      </c>
      <c r="DP745" t="s">
        <v>118</v>
      </c>
      <c r="DQ745" t="s">
        <v>115</v>
      </c>
      <c r="DR745" t="s">
        <v>118</v>
      </c>
      <c r="DS745" t="s">
        <v>118</v>
      </c>
      <c r="DT745" t="s">
        <v>118</v>
      </c>
      <c r="DU745" s="13"/>
      <c r="DV745">
        <v>4889</v>
      </c>
      <c r="DW745" t="s">
        <v>16288</v>
      </c>
      <c r="DX745" t="s">
        <v>895</v>
      </c>
      <c r="DY745" t="s">
        <v>118</v>
      </c>
      <c r="DZ745" t="s">
        <v>16299</v>
      </c>
    </row>
    <row r="746" spans="1:130" x14ac:dyDescent="0.35">
      <c r="A746">
        <v>8447</v>
      </c>
      <c r="B746" t="s">
        <v>16300</v>
      </c>
      <c r="C746" t="s">
        <v>16301</v>
      </c>
      <c r="D746" s="2" t="str">
        <f>Table3[[#This Row],[f101matrik]]</f>
        <v>1240745</v>
      </c>
      <c r="E746" s="2" t="str">
        <f>Table3[[#This Row],[f101kdprogram]]</f>
        <v>Z022</v>
      </c>
      <c r="F746" s="2" t="str">
        <f>VLOOKUP(Table3[[#This Row],[Kod Program]],'lookup program'!$B$2:$D$33,3,0)</f>
        <v>ASASI PENGURUSAN DAN STRATEGI</v>
      </c>
      <c r="G746" s="2" t="str">
        <f>Table3[[#This Row],[f105blok]]</f>
        <v>JEBAT</v>
      </c>
      <c r="H746" s="60" t="str">
        <f>Table3[[#This Row],[f105bilik]]</f>
        <v/>
      </c>
      <c r="I746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746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746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746" s="57">
        <f>Table3[[#This Row],[f101th_daftar]]</f>
        <v>0</v>
      </c>
      <c r="M746" s="65" t="str">
        <f>IF(Table3[[#This Row],[f101sesi]]=25,"Perdana",IF(Table3[[#This Row],[f101sesi]]=26,"Rayuan","Error"))</f>
        <v>Perdana</v>
      </c>
      <c r="N746" t="s">
        <v>16302</v>
      </c>
      <c r="O746" t="s">
        <v>16303</v>
      </c>
      <c r="P746" s="12">
        <v>38773</v>
      </c>
      <c r="Q746" t="s">
        <v>16304</v>
      </c>
      <c r="R746" t="s">
        <v>16305</v>
      </c>
      <c r="S746" t="s">
        <v>165</v>
      </c>
      <c r="T746" t="s">
        <v>114</v>
      </c>
      <c r="U746" t="s">
        <v>130</v>
      </c>
      <c r="V746" t="s">
        <v>115</v>
      </c>
      <c r="W746" t="s">
        <v>166</v>
      </c>
      <c r="X746" t="s">
        <v>117</v>
      </c>
      <c r="Y746" t="s">
        <v>118</v>
      </c>
      <c r="Z746" t="s">
        <v>116</v>
      </c>
      <c r="AA746" t="s">
        <v>167</v>
      </c>
      <c r="AB746" t="s">
        <v>134</v>
      </c>
      <c r="AC746" t="s">
        <v>134</v>
      </c>
      <c r="AD746" t="s">
        <v>118</v>
      </c>
      <c r="AE746" t="s">
        <v>16306</v>
      </c>
      <c r="AF746" t="s">
        <v>118</v>
      </c>
      <c r="AG746" t="s">
        <v>5124</v>
      </c>
      <c r="AH746" t="s">
        <v>606</v>
      </c>
      <c r="AI746" t="s">
        <v>167</v>
      </c>
      <c r="AJ746" t="s">
        <v>118</v>
      </c>
      <c r="AK746" t="s">
        <v>118</v>
      </c>
      <c r="AL746" t="s">
        <v>16307</v>
      </c>
      <c r="AM746" t="s">
        <v>118</v>
      </c>
      <c r="AN746" t="s">
        <v>118</v>
      </c>
      <c r="AO746" t="s">
        <v>16308</v>
      </c>
      <c r="AP746" t="s">
        <v>453</v>
      </c>
      <c r="AQ746" t="s">
        <v>125</v>
      </c>
      <c r="AR746" t="s">
        <v>126</v>
      </c>
      <c r="AS746" t="s">
        <v>226</v>
      </c>
      <c r="AT746" t="s">
        <v>227</v>
      </c>
      <c r="AU746" t="s">
        <v>129</v>
      </c>
      <c r="AV746" t="s">
        <v>134</v>
      </c>
      <c r="AW746" t="s">
        <v>131</v>
      </c>
      <c r="AX746" t="s">
        <v>134</v>
      </c>
      <c r="AY746" t="s">
        <v>172</v>
      </c>
      <c r="AZ746" t="s">
        <v>115</v>
      </c>
      <c r="BA746" t="s">
        <v>135</v>
      </c>
      <c r="BB746" t="s">
        <v>134</v>
      </c>
      <c r="BC746" t="s">
        <v>136</v>
      </c>
      <c r="BD746" t="s">
        <v>134</v>
      </c>
      <c r="BE746" t="s">
        <v>156</v>
      </c>
      <c r="BF746" t="s">
        <v>134</v>
      </c>
      <c r="BG746" t="s">
        <v>137</v>
      </c>
      <c r="BH746" t="s">
        <v>134</v>
      </c>
      <c r="BI746" t="s">
        <v>173</v>
      </c>
      <c r="BJ746" t="s">
        <v>134</v>
      </c>
      <c r="BK746" t="s">
        <v>158</v>
      </c>
      <c r="BL746" t="s">
        <v>134</v>
      </c>
      <c r="BM746" t="s">
        <v>174</v>
      </c>
      <c r="BN746" t="s">
        <v>134</v>
      </c>
      <c r="BO746" t="s">
        <v>12266</v>
      </c>
      <c r="BP746" t="s">
        <v>134</v>
      </c>
      <c r="BQ746" t="s">
        <v>143</v>
      </c>
      <c r="BR746" t="s">
        <v>144</v>
      </c>
      <c r="BS746" t="s">
        <v>118</v>
      </c>
      <c r="BT746" t="s">
        <v>118</v>
      </c>
      <c r="BU746" t="s">
        <v>118</v>
      </c>
      <c r="BV746" t="s">
        <v>118</v>
      </c>
      <c r="BW746" t="s">
        <v>118</v>
      </c>
      <c r="BX746" t="s">
        <v>118</v>
      </c>
      <c r="BY746" t="s">
        <v>118</v>
      </c>
      <c r="BZ746" t="s">
        <v>118</v>
      </c>
      <c r="CA746" t="s">
        <v>118</v>
      </c>
      <c r="CB746" t="s">
        <v>118</v>
      </c>
      <c r="CC746" t="s">
        <v>118</v>
      </c>
      <c r="CD746" t="s">
        <v>118</v>
      </c>
      <c r="CE746" s="12"/>
      <c r="CF746" t="s">
        <v>118</v>
      </c>
      <c r="CG746" t="s">
        <v>375</v>
      </c>
      <c r="CH746" t="s">
        <v>162</v>
      </c>
      <c r="CI746" t="s">
        <v>175</v>
      </c>
      <c r="CJ746" t="s">
        <v>171</v>
      </c>
      <c r="CK746" t="s">
        <v>115</v>
      </c>
      <c r="CL746" t="s">
        <v>134</v>
      </c>
      <c r="CM746" t="s">
        <v>227</v>
      </c>
      <c r="CN746" t="s">
        <v>227</v>
      </c>
      <c r="CO746" t="s">
        <v>456</v>
      </c>
      <c r="CP746" t="s">
        <v>16309</v>
      </c>
      <c r="CQ746" t="s">
        <v>16310</v>
      </c>
      <c r="CR746">
        <v>25</v>
      </c>
      <c r="CS746" t="s">
        <v>4362</v>
      </c>
      <c r="CT746" t="s">
        <v>204</v>
      </c>
      <c r="CU746" t="s">
        <v>115</v>
      </c>
      <c r="CV746" t="s">
        <v>115</v>
      </c>
      <c r="CW746" t="s">
        <v>118</v>
      </c>
      <c r="CX746" t="s">
        <v>118</v>
      </c>
      <c r="CY746" t="s">
        <v>118</v>
      </c>
      <c r="CZ746" t="s">
        <v>126</v>
      </c>
      <c r="DA746" t="s">
        <v>118</v>
      </c>
      <c r="DB746" t="s">
        <v>118</v>
      </c>
      <c r="DC746" t="s">
        <v>118</v>
      </c>
      <c r="DD746" t="s">
        <v>134</v>
      </c>
      <c r="DE746" s="13"/>
      <c r="DF746" s="13"/>
      <c r="DG746" t="s">
        <v>118</v>
      </c>
      <c r="DH746" t="s">
        <v>118</v>
      </c>
      <c r="DI746" t="s">
        <v>134</v>
      </c>
      <c r="DJ746" t="s">
        <v>134</v>
      </c>
      <c r="DK746" s="13"/>
      <c r="DL746" t="s">
        <v>4366</v>
      </c>
      <c r="DM746" t="s">
        <v>4367</v>
      </c>
      <c r="DN746" t="s">
        <v>118</v>
      </c>
      <c r="DO746" t="s">
        <v>118</v>
      </c>
      <c r="DP746" t="s">
        <v>118</v>
      </c>
      <c r="DQ746" t="s">
        <v>115</v>
      </c>
      <c r="DR746" t="s">
        <v>118</v>
      </c>
      <c r="DS746" t="s">
        <v>118</v>
      </c>
      <c r="DT746" t="s">
        <v>118</v>
      </c>
      <c r="DU746" s="13"/>
      <c r="DV746">
        <v>4890</v>
      </c>
      <c r="DW746" t="s">
        <v>16300</v>
      </c>
      <c r="DX746" t="s">
        <v>895</v>
      </c>
      <c r="DY746" t="s">
        <v>118</v>
      </c>
      <c r="DZ746" t="s">
        <v>16310</v>
      </c>
    </row>
    <row r="747" spans="1:130" x14ac:dyDescent="0.35">
      <c r="A747">
        <v>8555</v>
      </c>
      <c r="B747" t="s">
        <v>16311</v>
      </c>
      <c r="C747" t="s">
        <v>16312</v>
      </c>
      <c r="D747" s="2" t="str">
        <f>Table3[[#This Row],[f101matrik]]</f>
        <v>1240746</v>
      </c>
      <c r="E747" s="2" t="str">
        <f>Table3[[#This Row],[f101kdprogram]]</f>
        <v>Z022</v>
      </c>
      <c r="F747" s="2" t="str">
        <f>VLOOKUP(Table3[[#This Row],[Kod Program]],'lookup program'!$B$2:$D$33,3,0)</f>
        <v>ASASI PENGURUSAN DAN STRATEGI</v>
      </c>
      <c r="G747" s="2" t="str">
        <f>Table3[[#This Row],[f105blok]]</f>
        <v>JEBAT</v>
      </c>
      <c r="H747" s="60" t="str">
        <f>Table3[[#This Row],[f105bilik]]</f>
        <v>J-9-8</v>
      </c>
      <c r="I74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4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4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747" s="61">
        <f>Table3[[#This Row],[f101th_daftar]]</f>
        <v>45494.41851851852</v>
      </c>
      <c r="M747" s="65" t="str">
        <f>IF(Table3[[#This Row],[f101sesi]]=25,"Perdana",IF(Table3[[#This Row],[f101sesi]]=26,"Rayuan","Error"))</f>
        <v>Perdana</v>
      </c>
      <c r="N747" t="s">
        <v>16313</v>
      </c>
      <c r="O747" t="s">
        <v>16314</v>
      </c>
      <c r="P747" s="12">
        <v>38810</v>
      </c>
      <c r="Q747" t="s">
        <v>16315</v>
      </c>
      <c r="R747" t="s">
        <v>16316</v>
      </c>
      <c r="S747" t="s">
        <v>212</v>
      </c>
      <c r="T747" t="s">
        <v>114</v>
      </c>
      <c r="U747" t="s">
        <v>125</v>
      </c>
      <c r="V747" t="s">
        <v>115</v>
      </c>
      <c r="W747" t="s">
        <v>213</v>
      </c>
      <c r="X747" t="s">
        <v>117</v>
      </c>
      <c r="Y747" t="s">
        <v>118</v>
      </c>
      <c r="Z747" t="s">
        <v>116</v>
      </c>
      <c r="AA747" t="s">
        <v>149</v>
      </c>
      <c r="AB747" t="s">
        <v>16317</v>
      </c>
      <c r="AC747" t="s">
        <v>479</v>
      </c>
      <c r="AD747" t="s">
        <v>16318</v>
      </c>
      <c r="AE747" t="s">
        <v>16319</v>
      </c>
      <c r="AF747" t="s">
        <v>118</v>
      </c>
      <c r="AG747" t="s">
        <v>11675</v>
      </c>
      <c r="AH747" t="s">
        <v>11676</v>
      </c>
      <c r="AI747" t="s">
        <v>149</v>
      </c>
      <c r="AJ747" t="s">
        <v>452</v>
      </c>
      <c r="AK747" t="s">
        <v>679</v>
      </c>
      <c r="AL747" t="s">
        <v>16320</v>
      </c>
      <c r="AM747" t="s">
        <v>16321</v>
      </c>
      <c r="AN747" t="s">
        <v>7328</v>
      </c>
      <c r="AO747" t="s">
        <v>16322</v>
      </c>
      <c r="AP747" t="s">
        <v>439</v>
      </c>
      <c r="AQ747" t="s">
        <v>125</v>
      </c>
      <c r="AR747" t="s">
        <v>126</v>
      </c>
      <c r="AS747" t="s">
        <v>226</v>
      </c>
      <c r="AT747" t="s">
        <v>128</v>
      </c>
      <c r="AU747" t="s">
        <v>129</v>
      </c>
      <c r="AV747" t="s">
        <v>132</v>
      </c>
      <c r="AW747" t="s">
        <v>131</v>
      </c>
      <c r="AX747" t="s">
        <v>132</v>
      </c>
      <c r="AY747" t="s">
        <v>172</v>
      </c>
      <c r="AZ747" t="s">
        <v>130</v>
      </c>
      <c r="BA747" t="s">
        <v>135</v>
      </c>
      <c r="BB747" t="s">
        <v>125</v>
      </c>
      <c r="BC747" t="s">
        <v>136</v>
      </c>
      <c r="BD747" t="s">
        <v>115</v>
      </c>
      <c r="BE747" t="s">
        <v>156</v>
      </c>
      <c r="BF747" t="s">
        <v>115</v>
      </c>
      <c r="BG747" t="s">
        <v>137</v>
      </c>
      <c r="BH747" t="s">
        <v>128</v>
      </c>
      <c r="BI747" t="s">
        <v>173</v>
      </c>
      <c r="BJ747" t="s">
        <v>125</v>
      </c>
      <c r="BK747" t="s">
        <v>158</v>
      </c>
      <c r="BL747" t="s">
        <v>115</v>
      </c>
      <c r="BM747" t="s">
        <v>143</v>
      </c>
      <c r="BN747" t="s">
        <v>144</v>
      </c>
      <c r="BO747" t="s">
        <v>143</v>
      </c>
      <c r="BP747" t="s">
        <v>144</v>
      </c>
      <c r="BQ747" t="s">
        <v>143</v>
      </c>
      <c r="BR747" t="s">
        <v>144</v>
      </c>
      <c r="BS747" t="s">
        <v>118</v>
      </c>
      <c r="BT747" t="s">
        <v>118</v>
      </c>
      <c r="BU747" t="s">
        <v>118</v>
      </c>
      <c r="BV747" t="s">
        <v>118</v>
      </c>
      <c r="BW747" t="s">
        <v>118</v>
      </c>
      <c r="BX747" t="s">
        <v>118</v>
      </c>
      <c r="BY747" t="s">
        <v>118</v>
      </c>
      <c r="BZ747" t="s">
        <v>118</v>
      </c>
      <c r="CA747" t="s">
        <v>118</v>
      </c>
      <c r="CB747" t="s">
        <v>118</v>
      </c>
      <c r="CC747" t="s">
        <v>118</v>
      </c>
      <c r="CD747" t="s">
        <v>118</v>
      </c>
      <c r="CE747" s="12"/>
      <c r="CF747" t="s">
        <v>118</v>
      </c>
      <c r="CG747" t="s">
        <v>351</v>
      </c>
      <c r="CH747" t="s">
        <v>162</v>
      </c>
      <c r="CI747" t="s">
        <v>175</v>
      </c>
      <c r="CJ747" t="s">
        <v>134</v>
      </c>
      <c r="CK747" t="s">
        <v>130</v>
      </c>
      <c r="CL747" t="s">
        <v>132</v>
      </c>
      <c r="CM747" t="s">
        <v>157</v>
      </c>
      <c r="CN747" t="s">
        <v>154</v>
      </c>
      <c r="CO747" t="s">
        <v>211</v>
      </c>
      <c r="CP747" t="s">
        <v>16323</v>
      </c>
      <c r="CQ747" t="s">
        <v>16324</v>
      </c>
      <c r="CR747">
        <v>25</v>
      </c>
      <c r="CS747" t="s">
        <v>4362</v>
      </c>
      <c r="CT747" t="s">
        <v>204</v>
      </c>
      <c r="CU747" t="s">
        <v>132</v>
      </c>
      <c r="CV747" t="s">
        <v>132</v>
      </c>
      <c r="CW747" t="s">
        <v>134</v>
      </c>
      <c r="CX747" t="s">
        <v>118</v>
      </c>
      <c r="CY747" t="s">
        <v>132</v>
      </c>
      <c r="CZ747" t="s">
        <v>126</v>
      </c>
      <c r="DA747" t="s">
        <v>16325</v>
      </c>
      <c r="DB747" t="s">
        <v>16326</v>
      </c>
      <c r="DC747" t="s">
        <v>16327</v>
      </c>
      <c r="DD747" t="s">
        <v>115</v>
      </c>
      <c r="DE747" s="13">
        <v>45472.507905092592</v>
      </c>
      <c r="DF747" s="13"/>
      <c r="DG747" t="s">
        <v>118</v>
      </c>
      <c r="DH747" t="s">
        <v>118</v>
      </c>
      <c r="DI747" t="s">
        <v>132</v>
      </c>
      <c r="DJ747" t="s">
        <v>115</v>
      </c>
      <c r="DK747" s="13">
        <v>45494.41851851852</v>
      </c>
      <c r="DL747" t="s">
        <v>4366</v>
      </c>
      <c r="DM747" t="s">
        <v>4367</v>
      </c>
      <c r="DN747" t="s">
        <v>118</v>
      </c>
      <c r="DO747" t="s">
        <v>116</v>
      </c>
      <c r="DP747" t="s">
        <v>118</v>
      </c>
      <c r="DQ747" t="s">
        <v>118</v>
      </c>
      <c r="DR747" t="s">
        <v>118</v>
      </c>
      <c r="DS747" t="s">
        <v>118</v>
      </c>
      <c r="DT747" t="s">
        <v>118</v>
      </c>
      <c r="DU747" s="13"/>
      <c r="DV747">
        <v>4891</v>
      </c>
      <c r="DW747" t="s">
        <v>16311</v>
      </c>
      <c r="DX747" t="s">
        <v>895</v>
      </c>
      <c r="DY747" t="s">
        <v>16328</v>
      </c>
      <c r="DZ747" t="s">
        <v>16324</v>
      </c>
    </row>
    <row r="748" spans="1:130" x14ac:dyDescent="0.35">
      <c r="A748">
        <v>9010</v>
      </c>
      <c r="B748" t="s">
        <v>16329</v>
      </c>
      <c r="C748" t="s">
        <v>16330</v>
      </c>
      <c r="D748" s="2" t="str">
        <f>Table3[[#This Row],[f101matrik]]</f>
        <v>1240747</v>
      </c>
      <c r="E748" s="2" t="str">
        <f>Table3[[#This Row],[f101kdprogram]]</f>
        <v>Z022</v>
      </c>
      <c r="F748" s="2" t="str">
        <f>VLOOKUP(Table3[[#This Row],[Kod Program]],'lookup program'!$B$2:$D$33,3,0)</f>
        <v>ASASI PENGURUSAN DAN STRATEGI</v>
      </c>
      <c r="G748" s="2" t="str">
        <f>Table3[[#This Row],[f105blok]]</f>
        <v>LEMBAH</v>
      </c>
      <c r="H748" s="60" t="str">
        <f>Table3[[#This Row],[f105bilik]]</f>
        <v>B-2-5</v>
      </c>
      <c r="I74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4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4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748" s="61">
        <f>Table3[[#This Row],[f101th_daftar]]</f>
        <v>45494.357303240744</v>
      </c>
      <c r="M748" s="65" t="str">
        <f>IF(Table3[[#This Row],[f101sesi]]=25,"Perdana",IF(Table3[[#This Row],[f101sesi]]=26,"Rayuan","Error"))</f>
        <v>Perdana</v>
      </c>
      <c r="N748" t="s">
        <v>16331</v>
      </c>
      <c r="O748" t="s">
        <v>16332</v>
      </c>
      <c r="P748" s="12">
        <v>38978</v>
      </c>
      <c r="Q748" t="s">
        <v>16333</v>
      </c>
      <c r="R748" t="s">
        <v>16334</v>
      </c>
      <c r="S748" t="s">
        <v>113</v>
      </c>
      <c r="T748" t="s">
        <v>177</v>
      </c>
      <c r="U748" t="s">
        <v>115</v>
      </c>
      <c r="V748" t="s">
        <v>115</v>
      </c>
      <c r="W748" t="s">
        <v>116</v>
      </c>
      <c r="X748" t="s">
        <v>117</v>
      </c>
      <c r="Y748" t="s">
        <v>118</v>
      </c>
      <c r="Z748" t="s">
        <v>116</v>
      </c>
      <c r="AA748" t="s">
        <v>119</v>
      </c>
      <c r="AB748" t="s">
        <v>120</v>
      </c>
      <c r="AC748" t="s">
        <v>121</v>
      </c>
      <c r="AD748" t="s">
        <v>122</v>
      </c>
      <c r="AE748" t="s">
        <v>16335</v>
      </c>
      <c r="AF748" t="s">
        <v>16336</v>
      </c>
      <c r="AG748" t="s">
        <v>579</v>
      </c>
      <c r="AH748" t="s">
        <v>580</v>
      </c>
      <c r="AI748" t="s">
        <v>218</v>
      </c>
      <c r="AJ748" t="s">
        <v>291</v>
      </c>
      <c r="AK748" t="s">
        <v>537</v>
      </c>
      <c r="AL748" t="s">
        <v>16337</v>
      </c>
      <c r="AM748" t="s">
        <v>16338</v>
      </c>
      <c r="AN748" t="s">
        <v>118</v>
      </c>
      <c r="AO748" t="s">
        <v>16339</v>
      </c>
      <c r="AP748" t="s">
        <v>13448</v>
      </c>
      <c r="AQ748" t="s">
        <v>157</v>
      </c>
      <c r="AR748" t="s">
        <v>126</v>
      </c>
      <c r="AS748" t="s">
        <v>226</v>
      </c>
      <c r="AT748" t="s">
        <v>154</v>
      </c>
      <c r="AU748" t="s">
        <v>129</v>
      </c>
      <c r="AV748" t="s">
        <v>132</v>
      </c>
      <c r="AW748" t="s">
        <v>131</v>
      </c>
      <c r="AX748" t="s">
        <v>130</v>
      </c>
      <c r="AY748" t="s">
        <v>133</v>
      </c>
      <c r="AZ748" t="s">
        <v>134</v>
      </c>
      <c r="BA748" t="s">
        <v>135</v>
      </c>
      <c r="BB748" t="s">
        <v>115</v>
      </c>
      <c r="BC748" t="s">
        <v>136</v>
      </c>
      <c r="BD748" t="s">
        <v>134</v>
      </c>
      <c r="BE748" t="s">
        <v>156</v>
      </c>
      <c r="BF748" t="s">
        <v>115</v>
      </c>
      <c r="BG748" t="s">
        <v>173</v>
      </c>
      <c r="BH748" t="s">
        <v>134</v>
      </c>
      <c r="BI748" t="s">
        <v>158</v>
      </c>
      <c r="BJ748" t="s">
        <v>115</v>
      </c>
      <c r="BK748" t="s">
        <v>143</v>
      </c>
      <c r="BL748" t="s">
        <v>144</v>
      </c>
      <c r="BM748" t="s">
        <v>143</v>
      </c>
      <c r="BN748" t="s">
        <v>144</v>
      </c>
      <c r="BO748" t="s">
        <v>143</v>
      </c>
      <c r="BP748" t="s">
        <v>144</v>
      </c>
      <c r="BQ748" t="s">
        <v>143</v>
      </c>
      <c r="BR748" t="s">
        <v>144</v>
      </c>
      <c r="BS748" t="s">
        <v>118</v>
      </c>
      <c r="BT748" t="s">
        <v>118</v>
      </c>
      <c r="BU748" t="s">
        <v>118</v>
      </c>
      <c r="BV748" t="s">
        <v>118</v>
      </c>
      <c r="BW748" t="s">
        <v>118</v>
      </c>
      <c r="BX748" t="s">
        <v>118</v>
      </c>
      <c r="BY748" t="s">
        <v>118</v>
      </c>
      <c r="BZ748" t="s">
        <v>118</v>
      </c>
      <c r="CA748" t="s">
        <v>118</v>
      </c>
      <c r="CB748" t="s">
        <v>118</v>
      </c>
      <c r="CC748" t="s">
        <v>118</v>
      </c>
      <c r="CD748" t="s">
        <v>118</v>
      </c>
      <c r="CE748" s="12"/>
      <c r="CF748" t="s">
        <v>118</v>
      </c>
      <c r="CG748" t="s">
        <v>145</v>
      </c>
      <c r="CH748" t="s">
        <v>162</v>
      </c>
      <c r="CI748" t="s">
        <v>175</v>
      </c>
      <c r="CJ748" t="s">
        <v>130</v>
      </c>
      <c r="CK748" t="s">
        <v>130</v>
      </c>
      <c r="CL748" t="s">
        <v>115</v>
      </c>
      <c r="CM748" t="s">
        <v>138</v>
      </c>
      <c r="CN748" t="s">
        <v>154</v>
      </c>
      <c r="CO748" t="s">
        <v>12556</v>
      </c>
      <c r="CP748" t="s">
        <v>16340</v>
      </c>
      <c r="CQ748" t="s">
        <v>16341</v>
      </c>
      <c r="CR748">
        <v>25</v>
      </c>
      <c r="CS748" t="s">
        <v>4362</v>
      </c>
      <c r="CT748" t="s">
        <v>204</v>
      </c>
      <c r="CU748" t="s">
        <v>130</v>
      </c>
      <c r="CV748" t="s">
        <v>115</v>
      </c>
      <c r="CW748" t="s">
        <v>134</v>
      </c>
      <c r="CX748" t="s">
        <v>118</v>
      </c>
      <c r="CY748" t="s">
        <v>132</v>
      </c>
      <c r="CZ748" t="s">
        <v>126</v>
      </c>
      <c r="DA748" t="s">
        <v>16342</v>
      </c>
      <c r="DB748" t="s">
        <v>16343</v>
      </c>
      <c r="DC748" t="s">
        <v>16344</v>
      </c>
      <c r="DD748" t="s">
        <v>115</v>
      </c>
      <c r="DE748" s="13">
        <v>45472.51116898148</v>
      </c>
      <c r="DF748" s="13"/>
      <c r="DG748" t="s">
        <v>118</v>
      </c>
      <c r="DH748" t="s">
        <v>118</v>
      </c>
      <c r="DI748" t="s">
        <v>132</v>
      </c>
      <c r="DJ748" t="s">
        <v>115</v>
      </c>
      <c r="DK748" s="13">
        <v>45494.357303240744</v>
      </c>
      <c r="DL748" t="s">
        <v>4366</v>
      </c>
      <c r="DM748" t="s">
        <v>4387</v>
      </c>
      <c r="DN748" t="s">
        <v>118</v>
      </c>
      <c r="DO748" t="s">
        <v>117</v>
      </c>
      <c r="DP748" t="s">
        <v>118</v>
      </c>
      <c r="DQ748" t="s">
        <v>118</v>
      </c>
      <c r="DR748" t="s">
        <v>118</v>
      </c>
      <c r="DS748" t="s">
        <v>118</v>
      </c>
      <c r="DT748" t="s">
        <v>118</v>
      </c>
      <c r="DU748" s="13"/>
      <c r="DV748">
        <v>4892</v>
      </c>
      <c r="DW748" t="s">
        <v>16329</v>
      </c>
      <c r="DX748" t="s">
        <v>4388</v>
      </c>
      <c r="DY748" t="s">
        <v>16140</v>
      </c>
      <c r="DZ748" t="s">
        <v>16341</v>
      </c>
    </row>
    <row r="749" spans="1:130" x14ac:dyDescent="0.35">
      <c r="A749">
        <v>8493</v>
      </c>
      <c r="B749" t="s">
        <v>16345</v>
      </c>
      <c r="C749" t="s">
        <v>16346</v>
      </c>
      <c r="D749" s="2" t="str">
        <f>Table3[[#This Row],[f101matrik]]</f>
        <v>1240748</v>
      </c>
      <c r="E749" s="2" t="str">
        <f>Table3[[#This Row],[f101kdprogram]]</f>
        <v>Z022</v>
      </c>
      <c r="F749" s="2" t="str">
        <f>VLOOKUP(Table3[[#This Row],[Kod Program]],'lookup program'!$B$2:$D$33,3,0)</f>
        <v>ASASI PENGURUSAN DAN STRATEGI</v>
      </c>
      <c r="G749" s="2" t="str">
        <f>Table3[[#This Row],[f105blok]]</f>
        <v>LEMBAH</v>
      </c>
      <c r="H749" s="60" t="str">
        <f>Table3[[#This Row],[f105bilik]]</f>
        <v/>
      </c>
      <c r="I749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749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749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749" s="57">
        <f>Table3[[#This Row],[f101th_daftar]]</f>
        <v>0</v>
      </c>
      <c r="M749" s="65" t="str">
        <f>IF(Table3[[#This Row],[f101sesi]]=25,"Perdana",IF(Table3[[#This Row],[f101sesi]]=26,"Rayuan","Error"))</f>
        <v>Perdana</v>
      </c>
      <c r="N749" t="s">
        <v>16347</v>
      </c>
      <c r="O749" t="s">
        <v>16348</v>
      </c>
      <c r="P749" s="12">
        <v>38788</v>
      </c>
      <c r="Q749" t="s">
        <v>118</v>
      </c>
      <c r="R749" t="s">
        <v>16349</v>
      </c>
      <c r="S749" t="s">
        <v>113</v>
      </c>
      <c r="T749" t="s">
        <v>177</v>
      </c>
      <c r="U749" t="s">
        <v>115</v>
      </c>
      <c r="V749" t="s">
        <v>115</v>
      </c>
      <c r="W749" t="s">
        <v>116</v>
      </c>
      <c r="X749" t="s">
        <v>117</v>
      </c>
      <c r="Y749" t="s">
        <v>118</v>
      </c>
      <c r="Z749" t="s">
        <v>116</v>
      </c>
      <c r="AA749" t="s">
        <v>119</v>
      </c>
      <c r="AB749" t="s">
        <v>274</v>
      </c>
      <c r="AC749" t="s">
        <v>275</v>
      </c>
      <c r="AD749" t="s">
        <v>276</v>
      </c>
      <c r="AE749" t="s">
        <v>16350</v>
      </c>
      <c r="AF749" t="s">
        <v>16351</v>
      </c>
      <c r="AG749" t="s">
        <v>446</v>
      </c>
      <c r="AH749" t="s">
        <v>447</v>
      </c>
      <c r="AI749" t="s">
        <v>119</v>
      </c>
      <c r="AJ749" t="s">
        <v>118</v>
      </c>
      <c r="AK749" t="s">
        <v>118</v>
      </c>
      <c r="AL749" t="s">
        <v>16352</v>
      </c>
      <c r="AM749" t="s">
        <v>118</v>
      </c>
      <c r="AN749" t="s">
        <v>118</v>
      </c>
      <c r="AO749" t="s">
        <v>16353</v>
      </c>
      <c r="AP749" t="s">
        <v>210</v>
      </c>
      <c r="AQ749" t="s">
        <v>132</v>
      </c>
      <c r="AR749" t="s">
        <v>126</v>
      </c>
      <c r="AS749" t="s">
        <v>226</v>
      </c>
      <c r="AT749" t="s">
        <v>171</v>
      </c>
      <c r="AU749" t="s">
        <v>129</v>
      </c>
      <c r="AV749" t="s">
        <v>132</v>
      </c>
      <c r="AW749" t="s">
        <v>131</v>
      </c>
      <c r="AX749" t="s">
        <v>134</v>
      </c>
      <c r="AY749" t="s">
        <v>133</v>
      </c>
      <c r="AZ749" t="s">
        <v>132</v>
      </c>
      <c r="BA749" t="s">
        <v>135</v>
      </c>
      <c r="BB749" t="s">
        <v>115</v>
      </c>
      <c r="BC749" t="s">
        <v>136</v>
      </c>
      <c r="BD749" t="s">
        <v>115</v>
      </c>
      <c r="BE749" t="s">
        <v>156</v>
      </c>
      <c r="BF749" t="s">
        <v>115</v>
      </c>
      <c r="BG749" t="s">
        <v>237</v>
      </c>
      <c r="BH749" t="s">
        <v>134</v>
      </c>
      <c r="BI749" t="s">
        <v>137</v>
      </c>
      <c r="BJ749" t="s">
        <v>138</v>
      </c>
      <c r="BK749" t="s">
        <v>173</v>
      </c>
      <c r="BL749" t="s">
        <v>115</v>
      </c>
      <c r="BM749" t="s">
        <v>158</v>
      </c>
      <c r="BN749" t="s">
        <v>115</v>
      </c>
      <c r="BO749" t="s">
        <v>143</v>
      </c>
      <c r="BP749" t="s">
        <v>144</v>
      </c>
      <c r="BQ749" t="s">
        <v>143</v>
      </c>
      <c r="BR749" t="s">
        <v>144</v>
      </c>
      <c r="BS749" t="s">
        <v>118</v>
      </c>
      <c r="BT749" t="s">
        <v>118</v>
      </c>
      <c r="BU749" t="s">
        <v>118</v>
      </c>
      <c r="BV749" t="s">
        <v>118</v>
      </c>
      <c r="BW749" t="s">
        <v>118</v>
      </c>
      <c r="BX749" t="s">
        <v>118</v>
      </c>
      <c r="BY749" t="s">
        <v>118</v>
      </c>
      <c r="BZ749" t="s">
        <v>118</v>
      </c>
      <c r="CA749" t="s">
        <v>118</v>
      </c>
      <c r="CB749" t="s">
        <v>118</v>
      </c>
      <c r="CC749" t="s">
        <v>118</v>
      </c>
      <c r="CD749" t="s">
        <v>118</v>
      </c>
      <c r="CE749" s="12"/>
      <c r="CF749" t="s">
        <v>118</v>
      </c>
      <c r="CG749" t="s">
        <v>145</v>
      </c>
      <c r="CH749" t="s">
        <v>162</v>
      </c>
      <c r="CI749" t="s">
        <v>175</v>
      </c>
      <c r="CJ749" t="s">
        <v>132</v>
      </c>
      <c r="CK749" t="s">
        <v>157</v>
      </c>
      <c r="CL749" t="s">
        <v>132</v>
      </c>
      <c r="CM749" t="s">
        <v>128</v>
      </c>
      <c r="CN749" t="s">
        <v>128</v>
      </c>
      <c r="CO749" t="s">
        <v>231</v>
      </c>
      <c r="CP749" t="s">
        <v>16354</v>
      </c>
      <c r="CQ749" t="s">
        <v>16355</v>
      </c>
      <c r="CR749">
        <v>25</v>
      </c>
      <c r="CS749" t="s">
        <v>4362</v>
      </c>
      <c r="CT749" t="s">
        <v>204</v>
      </c>
      <c r="CU749" t="s">
        <v>130</v>
      </c>
      <c r="CV749" t="s">
        <v>130</v>
      </c>
      <c r="CW749" t="s">
        <v>118</v>
      </c>
      <c r="CX749" t="s">
        <v>118</v>
      </c>
      <c r="CY749" t="s">
        <v>118</v>
      </c>
      <c r="CZ749" t="s">
        <v>126</v>
      </c>
      <c r="DA749" t="s">
        <v>118</v>
      </c>
      <c r="DB749" t="s">
        <v>118</v>
      </c>
      <c r="DC749" t="s">
        <v>118</v>
      </c>
      <c r="DD749" t="s">
        <v>134</v>
      </c>
      <c r="DE749" s="13"/>
      <c r="DF749" s="13"/>
      <c r="DG749" t="s">
        <v>118</v>
      </c>
      <c r="DH749" t="s">
        <v>118</v>
      </c>
      <c r="DI749" t="s">
        <v>134</v>
      </c>
      <c r="DJ749" t="s">
        <v>134</v>
      </c>
      <c r="DK749" s="13"/>
      <c r="DL749" t="s">
        <v>4366</v>
      </c>
      <c r="DM749" t="s">
        <v>4387</v>
      </c>
      <c r="DN749" t="s">
        <v>118</v>
      </c>
      <c r="DO749" t="s">
        <v>118</v>
      </c>
      <c r="DP749" t="s">
        <v>118</v>
      </c>
      <c r="DQ749" t="s">
        <v>115</v>
      </c>
      <c r="DR749" t="s">
        <v>118</v>
      </c>
      <c r="DS749" t="s">
        <v>118</v>
      </c>
      <c r="DT749" t="s">
        <v>118</v>
      </c>
      <c r="DU749" s="13"/>
      <c r="DV749">
        <v>4893</v>
      </c>
      <c r="DW749" t="s">
        <v>16345</v>
      </c>
      <c r="DX749" t="s">
        <v>4388</v>
      </c>
      <c r="DY749" t="s">
        <v>118</v>
      </c>
      <c r="DZ749" t="s">
        <v>16355</v>
      </c>
    </row>
    <row r="750" spans="1:130" x14ac:dyDescent="0.35">
      <c r="A750">
        <v>8350</v>
      </c>
      <c r="B750" t="s">
        <v>16356</v>
      </c>
      <c r="C750" t="s">
        <v>16357</v>
      </c>
      <c r="D750" s="2" t="str">
        <f>Table3[[#This Row],[f101matrik]]</f>
        <v>1240749</v>
      </c>
      <c r="E750" s="2" t="str">
        <f>Table3[[#This Row],[f101kdprogram]]</f>
        <v>Z022</v>
      </c>
      <c r="F750" s="2" t="str">
        <f>VLOOKUP(Table3[[#This Row],[Kod Program]],'lookup program'!$B$2:$D$33,3,0)</f>
        <v>ASASI PENGURUSAN DAN STRATEGI</v>
      </c>
      <c r="G750" s="2" t="str">
        <f>Table3[[#This Row],[f105blok]]</f>
        <v>LEMBAH</v>
      </c>
      <c r="H750" s="60" t="str">
        <f>Table3[[#This Row],[f105bilik]]</f>
        <v>B-2-4</v>
      </c>
      <c r="I75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5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5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750" s="61">
        <f>Table3[[#This Row],[f101th_daftar]]</f>
        <v>45494.367789351854</v>
      </c>
      <c r="M750" s="65" t="str">
        <f>IF(Table3[[#This Row],[f101sesi]]=25,"Perdana",IF(Table3[[#This Row],[f101sesi]]=26,"Rayuan","Error"))</f>
        <v>Perdana</v>
      </c>
      <c r="N750" t="s">
        <v>16358</v>
      </c>
      <c r="O750" t="s">
        <v>16359</v>
      </c>
      <c r="P750" s="12">
        <v>38735</v>
      </c>
      <c r="Q750" t="s">
        <v>16360</v>
      </c>
      <c r="R750" t="s">
        <v>16361</v>
      </c>
      <c r="S750" t="s">
        <v>113</v>
      </c>
      <c r="T750" t="s">
        <v>177</v>
      </c>
      <c r="U750" t="s">
        <v>115</v>
      </c>
      <c r="V750" t="s">
        <v>115</v>
      </c>
      <c r="W750" t="s">
        <v>116</v>
      </c>
      <c r="X750" t="s">
        <v>117</v>
      </c>
      <c r="Y750" t="s">
        <v>118</v>
      </c>
      <c r="Z750" t="s">
        <v>116</v>
      </c>
      <c r="AA750" t="s">
        <v>149</v>
      </c>
      <c r="AB750" t="s">
        <v>463</v>
      </c>
      <c r="AC750" t="s">
        <v>464</v>
      </c>
      <c r="AD750" t="s">
        <v>16362</v>
      </c>
      <c r="AE750" t="s">
        <v>16363</v>
      </c>
      <c r="AF750" t="s">
        <v>118</v>
      </c>
      <c r="AG750" t="s">
        <v>465</v>
      </c>
      <c r="AH750" t="s">
        <v>466</v>
      </c>
      <c r="AI750" t="s">
        <v>149</v>
      </c>
      <c r="AJ750" t="s">
        <v>452</v>
      </c>
      <c r="AK750" t="s">
        <v>12439</v>
      </c>
      <c r="AL750" t="s">
        <v>16364</v>
      </c>
      <c r="AM750" t="s">
        <v>16365</v>
      </c>
      <c r="AN750" t="s">
        <v>118</v>
      </c>
      <c r="AO750" t="s">
        <v>16366</v>
      </c>
      <c r="AP750" t="s">
        <v>6457</v>
      </c>
      <c r="AQ750" t="s">
        <v>157</v>
      </c>
      <c r="AR750" t="s">
        <v>126</v>
      </c>
      <c r="AS750" t="s">
        <v>226</v>
      </c>
      <c r="AT750" t="s">
        <v>128</v>
      </c>
      <c r="AU750" t="s">
        <v>129</v>
      </c>
      <c r="AV750" t="s">
        <v>115</v>
      </c>
      <c r="AW750" t="s">
        <v>131</v>
      </c>
      <c r="AX750" t="s">
        <v>132</v>
      </c>
      <c r="AY750" t="s">
        <v>133</v>
      </c>
      <c r="AZ750" t="s">
        <v>132</v>
      </c>
      <c r="BA750" t="s">
        <v>135</v>
      </c>
      <c r="BB750" t="s">
        <v>115</v>
      </c>
      <c r="BC750" t="s">
        <v>136</v>
      </c>
      <c r="BD750" t="s">
        <v>115</v>
      </c>
      <c r="BE750" t="s">
        <v>137</v>
      </c>
      <c r="BF750" t="s">
        <v>154</v>
      </c>
      <c r="BG750" t="s">
        <v>139</v>
      </c>
      <c r="BH750" t="s">
        <v>130</v>
      </c>
      <c r="BI750" t="s">
        <v>140</v>
      </c>
      <c r="BJ750" t="s">
        <v>138</v>
      </c>
      <c r="BK750" t="s">
        <v>141</v>
      </c>
      <c r="BL750" t="s">
        <v>142</v>
      </c>
      <c r="BM750" t="s">
        <v>143</v>
      </c>
      <c r="BN750" t="s">
        <v>144</v>
      </c>
      <c r="BO750" t="s">
        <v>143</v>
      </c>
      <c r="BP750" t="s">
        <v>144</v>
      </c>
      <c r="BQ750" t="s">
        <v>143</v>
      </c>
      <c r="BR750" t="s">
        <v>144</v>
      </c>
      <c r="BS750" t="s">
        <v>118</v>
      </c>
      <c r="BT750" t="s">
        <v>118</v>
      </c>
      <c r="BU750" t="s">
        <v>118</v>
      </c>
      <c r="BV750" t="s">
        <v>118</v>
      </c>
      <c r="BW750" t="s">
        <v>118</v>
      </c>
      <c r="BX750" t="s">
        <v>118</v>
      </c>
      <c r="BY750" t="s">
        <v>118</v>
      </c>
      <c r="BZ750" t="s">
        <v>118</v>
      </c>
      <c r="CA750" t="s">
        <v>118</v>
      </c>
      <c r="CB750" t="s">
        <v>118</v>
      </c>
      <c r="CC750" t="s">
        <v>118</v>
      </c>
      <c r="CD750" t="s">
        <v>118</v>
      </c>
      <c r="CE750" s="12"/>
      <c r="CF750" t="s">
        <v>118</v>
      </c>
      <c r="CG750" t="s">
        <v>145</v>
      </c>
      <c r="CH750" t="s">
        <v>162</v>
      </c>
      <c r="CI750" t="s">
        <v>117</v>
      </c>
      <c r="CJ750" t="s">
        <v>134</v>
      </c>
      <c r="CK750" t="s">
        <v>130</v>
      </c>
      <c r="CL750" t="s">
        <v>132</v>
      </c>
      <c r="CM750" t="s">
        <v>157</v>
      </c>
      <c r="CN750" t="s">
        <v>138</v>
      </c>
      <c r="CO750" t="s">
        <v>244</v>
      </c>
      <c r="CP750" t="s">
        <v>9764</v>
      </c>
      <c r="CQ750" t="s">
        <v>16367</v>
      </c>
      <c r="CR750">
        <v>25</v>
      </c>
      <c r="CS750" t="s">
        <v>4362</v>
      </c>
      <c r="CT750" t="s">
        <v>204</v>
      </c>
      <c r="CU750" t="s">
        <v>130</v>
      </c>
      <c r="CV750" t="s">
        <v>115</v>
      </c>
      <c r="CW750" t="s">
        <v>134</v>
      </c>
      <c r="CX750" t="s">
        <v>118</v>
      </c>
      <c r="CY750" t="s">
        <v>132</v>
      </c>
      <c r="CZ750" t="s">
        <v>126</v>
      </c>
      <c r="DA750" t="s">
        <v>16368</v>
      </c>
      <c r="DB750" t="s">
        <v>16369</v>
      </c>
      <c r="DC750" t="s">
        <v>16370</v>
      </c>
      <c r="DD750" t="s">
        <v>115</v>
      </c>
      <c r="DE750" s="13">
        <v>45472.533842592595</v>
      </c>
      <c r="DF750" s="13"/>
      <c r="DG750" t="s">
        <v>118</v>
      </c>
      <c r="DH750" t="s">
        <v>118</v>
      </c>
      <c r="DI750" t="s">
        <v>132</v>
      </c>
      <c r="DJ750" t="s">
        <v>115</v>
      </c>
      <c r="DK750" s="13">
        <v>45494.367789351854</v>
      </c>
      <c r="DL750" t="s">
        <v>4366</v>
      </c>
      <c r="DM750" t="s">
        <v>4387</v>
      </c>
      <c r="DN750" t="s">
        <v>118</v>
      </c>
      <c r="DO750" t="s">
        <v>163</v>
      </c>
      <c r="DP750" t="s">
        <v>118</v>
      </c>
      <c r="DQ750" t="s">
        <v>118</v>
      </c>
      <c r="DR750" t="s">
        <v>118</v>
      </c>
      <c r="DS750" t="s">
        <v>118</v>
      </c>
      <c r="DT750" t="s">
        <v>118</v>
      </c>
      <c r="DU750" s="13"/>
      <c r="DV750">
        <v>4894</v>
      </c>
      <c r="DW750" t="s">
        <v>16356</v>
      </c>
      <c r="DX750" t="s">
        <v>4388</v>
      </c>
      <c r="DY750" t="s">
        <v>16371</v>
      </c>
      <c r="DZ750" t="s">
        <v>16367</v>
      </c>
    </row>
    <row r="751" spans="1:130" x14ac:dyDescent="0.35">
      <c r="A751">
        <v>9070</v>
      </c>
      <c r="B751" t="s">
        <v>16372</v>
      </c>
      <c r="C751" t="s">
        <v>16373</v>
      </c>
      <c r="D751" s="2" t="str">
        <f>Table3[[#This Row],[f101matrik]]</f>
        <v>1240750</v>
      </c>
      <c r="E751" s="2" t="str">
        <f>Table3[[#This Row],[f101kdprogram]]</f>
        <v>Z022</v>
      </c>
      <c r="F751" s="2" t="str">
        <f>VLOOKUP(Table3[[#This Row],[Kod Program]],'lookup program'!$B$2:$D$33,3,0)</f>
        <v>ASASI PENGURUSAN DAN STRATEGI</v>
      </c>
      <c r="G751" s="2" t="str">
        <f>Table3[[#This Row],[f105blok]]</f>
        <v>JEBAT</v>
      </c>
      <c r="H751" s="60" t="str">
        <f>Table3[[#This Row],[f105bilik]]</f>
        <v>J-9-8</v>
      </c>
      <c r="I75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5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5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751" s="61">
        <f>Table3[[#This Row],[f101th_daftar]]</f>
        <v>45494.433472222219</v>
      </c>
      <c r="M751" s="65" t="str">
        <f>IF(Table3[[#This Row],[f101sesi]]=25,"Perdana",IF(Table3[[#This Row],[f101sesi]]=26,"Rayuan","Error"))</f>
        <v>Perdana</v>
      </c>
      <c r="N751" t="s">
        <v>16374</v>
      </c>
      <c r="O751" t="s">
        <v>16375</v>
      </c>
      <c r="P751" s="12">
        <v>38995</v>
      </c>
      <c r="Q751" t="s">
        <v>16376</v>
      </c>
      <c r="R751" t="s">
        <v>16377</v>
      </c>
      <c r="S751" t="s">
        <v>113</v>
      </c>
      <c r="T751" t="s">
        <v>114</v>
      </c>
      <c r="U751" t="s">
        <v>115</v>
      </c>
      <c r="V751" t="s">
        <v>115</v>
      </c>
      <c r="W751" t="s">
        <v>116</v>
      </c>
      <c r="X751" t="s">
        <v>117</v>
      </c>
      <c r="Y751" t="s">
        <v>118</v>
      </c>
      <c r="Z751" t="s">
        <v>116</v>
      </c>
      <c r="AA751" t="s">
        <v>218</v>
      </c>
      <c r="AB751" t="s">
        <v>4642</v>
      </c>
      <c r="AC751" t="s">
        <v>254</v>
      </c>
      <c r="AD751" t="s">
        <v>367</v>
      </c>
      <c r="AE751" t="s">
        <v>16378</v>
      </c>
      <c r="AF751" t="s">
        <v>16379</v>
      </c>
      <c r="AG751" t="s">
        <v>491</v>
      </c>
      <c r="AH751" t="s">
        <v>16380</v>
      </c>
      <c r="AI751" t="s">
        <v>218</v>
      </c>
      <c r="AJ751" t="s">
        <v>268</v>
      </c>
      <c r="AK751" t="s">
        <v>493</v>
      </c>
      <c r="AL751" t="s">
        <v>16381</v>
      </c>
      <c r="AM751" t="s">
        <v>16381</v>
      </c>
      <c r="AN751" t="s">
        <v>118</v>
      </c>
      <c r="AO751" t="s">
        <v>16382</v>
      </c>
      <c r="AP751" t="s">
        <v>317</v>
      </c>
      <c r="AQ751" t="s">
        <v>157</v>
      </c>
      <c r="AR751" t="s">
        <v>126</v>
      </c>
      <c r="AS751" t="s">
        <v>226</v>
      </c>
      <c r="AT751" t="s">
        <v>128</v>
      </c>
      <c r="AU751" t="s">
        <v>129</v>
      </c>
      <c r="AV751" t="s">
        <v>115</v>
      </c>
      <c r="AW751" t="s">
        <v>131</v>
      </c>
      <c r="AX751" t="s">
        <v>115</v>
      </c>
      <c r="AY751" t="s">
        <v>133</v>
      </c>
      <c r="AZ751" t="s">
        <v>134</v>
      </c>
      <c r="BA751" t="s">
        <v>135</v>
      </c>
      <c r="BB751" t="s">
        <v>115</v>
      </c>
      <c r="BC751" t="s">
        <v>136</v>
      </c>
      <c r="BD751" t="s">
        <v>115</v>
      </c>
      <c r="BE751" t="s">
        <v>137</v>
      </c>
      <c r="BF751" t="s">
        <v>142</v>
      </c>
      <c r="BG751" t="s">
        <v>139</v>
      </c>
      <c r="BH751" t="s">
        <v>157</v>
      </c>
      <c r="BI751" t="s">
        <v>140</v>
      </c>
      <c r="BJ751" t="s">
        <v>157</v>
      </c>
      <c r="BK751" t="s">
        <v>141</v>
      </c>
      <c r="BL751" t="s">
        <v>142</v>
      </c>
      <c r="BM751" t="s">
        <v>143</v>
      </c>
      <c r="BN751" t="s">
        <v>144</v>
      </c>
      <c r="BO751" t="s">
        <v>143</v>
      </c>
      <c r="BP751" t="s">
        <v>144</v>
      </c>
      <c r="BQ751" t="s">
        <v>143</v>
      </c>
      <c r="BR751" t="s">
        <v>144</v>
      </c>
      <c r="BS751" t="s">
        <v>118</v>
      </c>
      <c r="BT751" t="s">
        <v>118</v>
      </c>
      <c r="BU751" t="s">
        <v>118</v>
      </c>
      <c r="BV751" t="s">
        <v>118</v>
      </c>
      <c r="BW751" t="s">
        <v>118</v>
      </c>
      <c r="BX751" t="s">
        <v>118</v>
      </c>
      <c r="BY751" t="s">
        <v>118</v>
      </c>
      <c r="BZ751" t="s">
        <v>118</v>
      </c>
      <c r="CA751" t="s">
        <v>118</v>
      </c>
      <c r="CB751" t="s">
        <v>118</v>
      </c>
      <c r="CC751" t="s">
        <v>118</v>
      </c>
      <c r="CD751" t="s">
        <v>118</v>
      </c>
      <c r="CE751" s="12"/>
      <c r="CF751" t="s">
        <v>118</v>
      </c>
      <c r="CG751" t="s">
        <v>145</v>
      </c>
      <c r="CH751" t="s">
        <v>162</v>
      </c>
      <c r="CI751" t="s">
        <v>117</v>
      </c>
      <c r="CJ751" t="s">
        <v>115</v>
      </c>
      <c r="CK751" t="s">
        <v>125</v>
      </c>
      <c r="CL751" t="s">
        <v>134</v>
      </c>
      <c r="CM751" t="s">
        <v>157</v>
      </c>
      <c r="CN751" t="s">
        <v>128</v>
      </c>
      <c r="CO751" t="s">
        <v>381</v>
      </c>
      <c r="CP751" t="s">
        <v>16383</v>
      </c>
      <c r="CQ751" t="s">
        <v>16384</v>
      </c>
      <c r="CR751">
        <v>25</v>
      </c>
      <c r="CS751" t="s">
        <v>4362</v>
      </c>
      <c r="CT751" t="s">
        <v>204</v>
      </c>
      <c r="CU751" t="s">
        <v>130</v>
      </c>
      <c r="CV751" t="s">
        <v>115</v>
      </c>
      <c r="CW751" t="s">
        <v>134</v>
      </c>
      <c r="CX751" t="s">
        <v>118</v>
      </c>
      <c r="CY751" t="s">
        <v>132</v>
      </c>
      <c r="CZ751" t="s">
        <v>126</v>
      </c>
      <c r="DA751" t="s">
        <v>16385</v>
      </c>
      <c r="DB751" t="s">
        <v>16386</v>
      </c>
      <c r="DC751" t="s">
        <v>16387</v>
      </c>
      <c r="DD751" t="s">
        <v>115</v>
      </c>
      <c r="DE751" s="13">
        <v>45472.507962962962</v>
      </c>
      <c r="DF751" s="13"/>
      <c r="DG751" t="s">
        <v>118</v>
      </c>
      <c r="DH751" t="s">
        <v>118</v>
      </c>
      <c r="DI751" t="s">
        <v>132</v>
      </c>
      <c r="DJ751" t="s">
        <v>115</v>
      </c>
      <c r="DK751" s="13">
        <v>45494.433472222219</v>
      </c>
      <c r="DL751" t="s">
        <v>4366</v>
      </c>
      <c r="DM751" t="s">
        <v>4367</v>
      </c>
      <c r="DN751" t="s">
        <v>118</v>
      </c>
      <c r="DO751" t="s">
        <v>163</v>
      </c>
      <c r="DP751" t="s">
        <v>118</v>
      </c>
      <c r="DQ751" t="s">
        <v>118</v>
      </c>
      <c r="DR751" t="s">
        <v>118</v>
      </c>
      <c r="DS751" t="s">
        <v>118</v>
      </c>
      <c r="DT751" t="s">
        <v>118</v>
      </c>
      <c r="DU751" s="13"/>
      <c r="DV751">
        <v>4895</v>
      </c>
      <c r="DW751" t="s">
        <v>16372</v>
      </c>
      <c r="DX751" t="s">
        <v>895</v>
      </c>
      <c r="DY751" t="s">
        <v>16328</v>
      </c>
      <c r="DZ751" t="s">
        <v>16384</v>
      </c>
    </row>
    <row r="752" spans="1:130" x14ac:dyDescent="0.35">
      <c r="A752">
        <v>9192</v>
      </c>
      <c r="B752" t="s">
        <v>16388</v>
      </c>
      <c r="C752" t="s">
        <v>16389</v>
      </c>
      <c r="D752" s="2" t="str">
        <f>Table3[[#This Row],[f101matrik]]</f>
        <v>1240751</v>
      </c>
      <c r="E752" s="2" t="str">
        <f>Table3[[#This Row],[f101kdprogram]]</f>
        <v>Z022</v>
      </c>
      <c r="F752" s="2" t="str">
        <f>VLOOKUP(Table3[[#This Row],[Kod Program]],'lookup program'!$B$2:$D$33,3,0)</f>
        <v>ASASI PENGURUSAN DAN STRATEGI</v>
      </c>
      <c r="G752" s="2" t="str">
        <f>Table3[[#This Row],[f105blok]]</f>
        <v>JEBAT</v>
      </c>
      <c r="H752" s="60" t="str">
        <f>Table3[[#This Row],[f105bilik]]</f>
        <v>J-9-8</v>
      </c>
      <c r="I75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5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52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752" s="61">
        <f>Table3[[#This Row],[f101th_daftar]]</f>
        <v>45494.41238425926</v>
      </c>
      <c r="M752" s="65" t="str">
        <f>IF(Table3[[#This Row],[f101sesi]]=25,"Perdana",IF(Table3[[#This Row],[f101sesi]]=26,"Rayuan","Error"))</f>
        <v>Perdana</v>
      </c>
      <c r="N752" t="s">
        <v>16390</v>
      </c>
      <c r="O752" t="s">
        <v>16391</v>
      </c>
      <c r="P752" s="12">
        <v>39044</v>
      </c>
      <c r="Q752" t="s">
        <v>16392</v>
      </c>
      <c r="R752" t="s">
        <v>16393</v>
      </c>
      <c r="S752" t="s">
        <v>212</v>
      </c>
      <c r="T752" t="s">
        <v>114</v>
      </c>
      <c r="U752" t="s">
        <v>125</v>
      </c>
      <c r="V752" t="s">
        <v>115</v>
      </c>
      <c r="W752" t="s">
        <v>213</v>
      </c>
      <c r="X752" t="s">
        <v>117</v>
      </c>
      <c r="Y752" t="s">
        <v>118</v>
      </c>
      <c r="Z752" t="s">
        <v>116</v>
      </c>
      <c r="AA752" t="s">
        <v>238</v>
      </c>
      <c r="AB752" t="s">
        <v>16394</v>
      </c>
      <c r="AC752" t="s">
        <v>348</v>
      </c>
      <c r="AD752" t="s">
        <v>16395</v>
      </c>
      <c r="AE752" t="s">
        <v>16396</v>
      </c>
      <c r="AF752" t="s">
        <v>16397</v>
      </c>
      <c r="AG752" t="s">
        <v>267</v>
      </c>
      <c r="AH752" t="s">
        <v>16398</v>
      </c>
      <c r="AI752" t="s">
        <v>218</v>
      </c>
      <c r="AJ752" t="s">
        <v>268</v>
      </c>
      <c r="AK752" t="s">
        <v>483</v>
      </c>
      <c r="AL752" t="s">
        <v>16399</v>
      </c>
      <c r="AM752" t="s">
        <v>16399</v>
      </c>
      <c r="AN752" t="s">
        <v>118</v>
      </c>
      <c r="AO752" t="s">
        <v>16400</v>
      </c>
      <c r="AP752" t="s">
        <v>210</v>
      </c>
      <c r="AQ752" t="s">
        <v>130</v>
      </c>
      <c r="AR752" t="s">
        <v>126</v>
      </c>
      <c r="AS752" t="s">
        <v>226</v>
      </c>
      <c r="AT752" t="s">
        <v>128</v>
      </c>
      <c r="AU752" t="s">
        <v>129</v>
      </c>
      <c r="AV752" t="s">
        <v>132</v>
      </c>
      <c r="AW752" t="s">
        <v>131</v>
      </c>
      <c r="AX752" t="s">
        <v>134</v>
      </c>
      <c r="AY752" t="s">
        <v>172</v>
      </c>
      <c r="AZ752" t="s">
        <v>115</v>
      </c>
      <c r="BA752" t="s">
        <v>135</v>
      </c>
      <c r="BB752" t="s">
        <v>115</v>
      </c>
      <c r="BC752" t="s">
        <v>136</v>
      </c>
      <c r="BD752" t="s">
        <v>132</v>
      </c>
      <c r="BE752" t="s">
        <v>156</v>
      </c>
      <c r="BF752" t="s">
        <v>115</v>
      </c>
      <c r="BG752" t="s">
        <v>188</v>
      </c>
      <c r="BH752" t="s">
        <v>125</v>
      </c>
      <c r="BI752" t="s">
        <v>322</v>
      </c>
      <c r="BJ752" t="s">
        <v>138</v>
      </c>
      <c r="BK752" t="s">
        <v>160</v>
      </c>
      <c r="BL752" t="s">
        <v>157</v>
      </c>
      <c r="BM752" t="s">
        <v>143</v>
      </c>
      <c r="BN752" t="s">
        <v>144</v>
      </c>
      <c r="BO752" t="s">
        <v>143</v>
      </c>
      <c r="BP752" t="s">
        <v>144</v>
      </c>
      <c r="BQ752" t="s">
        <v>143</v>
      </c>
      <c r="BR752" t="s">
        <v>144</v>
      </c>
      <c r="BS752" t="s">
        <v>118</v>
      </c>
      <c r="BT752" t="s">
        <v>118</v>
      </c>
      <c r="BU752" t="s">
        <v>118</v>
      </c>
      <c r="BV752" t="s">
        <v>118</v>
      </c>
      <c r="BW752" t="s">
        <v>118</v>
      </c>
      <c r="BX752" t="s">
        <v>118</v>
      </c>
      <c r="BY752" t="s">
        <v>118</v>
      </c>
      <c r="BZ752" t="s">
        <v>118</v>
      </c>
      <c r="CA752" t="s">
        <v>118</v>
      </c>
      <c r="CB752" t="s">
        <v>118</v>
      </c>
      <c r="CC752" t="s">
        <v>118</v>
      </c>
      <c r="CD752" t="s">
        <v>118</v>
      </c>
      <c r="CE752" s="12"/>
      <c r="CF752" t="s">
        <v>118</v>
      </c>
      <c r="CG752" t="s">
        <v>351</v>
      </c>
      <c r="CH752" t="s">
        <v>162</v>
      </c>
      <c r="CI752" t="s">
        <v>163</v>
      </c>
      <c r="CJ752" t="s">
        <v>115</v>
      </c>
      <c r="CK752" t="s">
        <v>130</v>
      </c>
      <c r="CL752" t="s">
        <v>132</v>
      </c>
      <c r="CM752" t="s">
        <v>142</v>
      </c>
      <c r="CN752" t="s">
        <v>154</v>
      </c>
      <c r="CO752" t="s">
        <v>190</v>
      </c>
      <c r="CP752" t="s">
        <v>16401</v>
      </c>
      <c r="CQ752" t="s">
        <v>16402</v>
      </c>
      <c r="CR752">
        <v>25</v>
      </c>
      <c r="CS752" t="s">
        <v>4362</v>
      </c>
      <c r="CT752" t="s">
        <v>204</v>
      </c>
      <c r="CU752" t="s">
        <v>132</v>
      </c>
      <c r="CV752" t="s">
        <v>115</v>
      </c>
      <c r="CW752" t="s">
        <v>134</v>
      </c>
      <c r="CX752" t="s">
        <v>118</v>
      </c>
      <c r="CY752" t="s">
        <v>132</v>
      </c>
      <c r="CZ752" t="s">
        <v>126</v>
      </c>
      <c r="DA752" t="s">
        <v>16403</v>
      </c>
      <c r="DB752" t="s">
        <v>16404</v>
      </c>
      <c r="DC752" t="s">
        <v>16405</v>
      </c>
      <c r="DD752" t="s">
        <v>115</v>
      </c>
      <c r="DE752" s="13">
        <v>45472.676979166667</v>
      </c>
      <c r="DF752" s="13"/>
      <c r="DG752" t="s">
        <v>118</v>
      </c>
      <c r="DH752" t="s">
        <v>118</v>
      </c>
      <c r="DI752" t="s">
        <v>132</v>
      </c>
      <c r="DJ752" t="s">
        <v>115</v>
      </c>
      <c r="DK752" s="13">
        <v>45494.41238425926</v>
      </c>
      <c r="DL752" t="s">
        <v>4366</v>
      </c>
      <c r="DM752" t="s">
        <v>4367</v>
      </c>
      <c r="DN752" t="s">
        <v>118</v>
      </c>
      <c r="DO752" t="s">
        <v>116</v>
      </c>
      <c r="DP752" t="s">
        <v>118</v>
      </c>
      <c r="DQ752" t="s">
        <v>118</v>
      </c>
      <c r="DR752" t="s">
        <v>118</v>
      </c>
      <c r="DS752" t="s">
        <v>118</v>
      </c>
      <c r="DT752" t="s">
        <v>118</v>
      </c>
      <c r="DU752" s="13"/>
      <c r="DV752">
        <v>4896</v>
      </c>
      <c r="DW752" t="s">
        <v>16388</v>
      </c>
      <c r="DX752" t="s">
        <v>895</v>
      </c>
      <c r="DY752" t="s">
        <v>16328</v>
      </c>
      <c r="DZ752" t="s">
        <v>16402</v>
      </c>
    </row>
    <row r="753" spans="1:130" x14ac:dyDescent="0.35">
      <c r="A753">
        <v>8512</v>
      </c>
      <c r="B753" t="s">
        <v>16406</v>
      </c>
      <c r="C753" t="s">
        <v>16407</v>
      </c>
      <c r="D753" s="2" t="str">
        <f>Table3[[#This Row],[f101matrik]]</f>
        <v>1240752</v>
      </c>
      <c r="E753" s="2" t="str">
        <f>Table3[[#This Row],[f101kdprogram]]</f>
        <v>Z022</v>
      </c>
      <c r="F753" s="2" t="str">
        <f>VLOOKUP(Table3[[#This Row],[Kod Program]],'lookup program'!$B$2:$D$33,3,0)</f>
        <v>ASASI PENGURUSAN DAN STRATEGI</v>
      </c>
      <c r="G753" s="2" t="str">
        <f>Table3[[#This Row],[f105blok]]</f>
        <v>LEMBAH</v>
      </c>
      <c r="H753" s="60" t="str">
        <f>Table3[[#This Row],[f105bilik]]</f>
        <v>B-2-4</v>
      </c>
      <c r="I75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5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5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753" s="61">
        <f>Table3[[#This Row],[f101th_daftar]]</f>
        <v>45494.390219907407</v>
      </c>
      <c r="M753" s="65" t="str">
        <f>IF(Table3[[#This Row],[f101sesi]]=25,"Perdana",IF(Table3[[#This Row],[f101sesi]]=26,"Rayuan","Error"))</f>
        <v>Perdana</v>
      </c>
      <c r="N753" t="s">
        <v>16408</v>
      </c>
      <c r="O753" t="s">
        <v>16409</v>
      </c>
      <c r="P753" s="12">
        <v>38793</v>
      </c>
      <c r="Q753" t="s">
        <v>16410</v>
      </c>
      <c r="R753" t="s">
        <v>16411</v>
      </c>
      <c r="S753" t="s">
        <v>113</v>
      </c>
      <c r="T753" t="s">
        <v>177</v>
      </c>
      <c r="U753" t="s">
        <v>115</v>
      </c>
      <c r="V753" t="s">
        <v>115</v>
      </c>
      <c r="W753" t="s">
        <v>116</v>
      </c>
      <c r="X753" t="s">
        <v>117</v>
      </c>
      <c r="Y753" t="s">
        <v>118</v>
      </c>
      <c r="Z753" t="s">
        <v>116</v>
      </c>
      <c r="AA753" t="s">
        <v>178</v>
      </c>
      <c r="AB753" t="s">
        <v>120</v>
      </c>
      <c r="AC753" t="s">
        <v>121</v>
      </c>
      <c r="AD753" t="s">
        <v>122</v>
      </c>
      <c r="AE753" t="s">
        <v>16412</v>
      </c>
      <c r="AF753" t="s">
        <v>118</v>
      </c>
      <c r="AG753" t="s">
        <v>9247</v>
      </c>
      <c r="AH753" t="s">
        <v>9248</v>
      </c>
      <c r="AI753" t="s">
        <v>178</v>
      </c>
      <c r="AJ753" t="s">
        <v>16413</v>
      </c>
      <c r="AK753" t="s">
        <v>16414</v>
      </c>
      <c r="AL753" t="s">
        <v>16415</v>
      </c>
      <c r="AM753" t="s">
        <v>16416</v>
      </c>
      <c r="AN753" t="s">
        <v>118</v>
      </c>
      <c r="AO753" t="s">
        <v>16417</v>
      </c>
      <c r="AP753" t="s">
        <v>170</v>
      </c>
      <c r="AQ753" t="s">
        <v>138</v>
      </c>
      <c r="AR753" t="s">
        <v>126</v>
      </c>
      <c r="AS753" t="s">
        <v>226</v>
      </c>
      <c r="AT753" t="s">
        <v>128</v>
      </c>
      <c r="AU753" t="s">
        <v>129</v>
      </c>
      <c r="AV753" t="s">
        <v>115</v>
      </c>
      <c r="AW753" t="s">
        <v>131</v>
      </c>
      <c r="AX753" t="s">
        <v>130</v>
      </c>
      <c r="AY753" t="s">
        <v>133</v>
      </c>
      <c r="AZ753" t="s">
        <v>125</v>
      </c>
      <c r="BA753" t="s">
        <v>135</v>
      </c>
      <c r="BB753" t="s">
        <v>115</v>
      </c>
      <c r="BC753" t="s">
        <v>136</v>
      </c>
      <c r="BD753" t="s">
        <v>115</v>
      </c>
      <c r="BE753" t="s">
        <v>156</v>
      </c>
      <c r="BF753" t="s">
        <v>115</v>
      </c>
      <c r="BG753" t="s">
        <v>370</v>
      </c>
      <c r="BH753" t="s">
        <v>130</v>
      </c>
      <c r="BI753" t="s">
        <v>159</v>
      </c>
      <c r="BJ753" t="s">
        <v>130</v>
      </c>
      <c r="BK753" t="s">
        <v>160</v>
      </c>
      <c r="BL753" t="s">
        <v>132</v>
      </c>
      <c r="BM753" t="s">
        <v>143</v>
      </c>
      <c r="BN753" t="s">
        <v>144</v>
      </c>
      <c r="BO753" t="s">
        <v>143</v>
      </c>
      <c r="BP753" t="s">
        <v>144</v>
      </c>
      <c r="BQ753" t="s">
        <v>143</v>
      </c>
      <c r="BR753" t="s">
        <v>144</v>
      </c>
      <c r="BS753" t="s">
        <v>118</v>
      </c>
      <c r="BT753" t="s">
        <v>118</v>
      </c>
      <c r="BU753" t="s">
        <v>118</v>
      </c>
      <c r="BV753" t="s">
        <v>118</v>
      </c>
      <c r="BW753" t="s">
        <v>118</v>
      </c>
      <c r="BX753" t="s">
        <v>118</v>
      </c>
      <c r="BY753" t="s">
        <v>118</v>
      </c>
      <c r="BZ753" t="s">
        <v>118</v>
      </c>
      <c r="CA753" t="s">
        <v>118</v>
      </c>
      <c r="CB753" t="s">
        <v>118</v>
      </c>
      <c r="CC753" t="s">
        <v>118</v>
      </c>
      <c r="CD753" t="s">
        <v>118</v>
      </c>
      <c r="CE753" s="12"/>
      <c r="CF753" t="s">
        <v>118</v>
      </c>
      <c r="CG753" t="s">
        <v>145</v>
      </c>
      <c r="CH753" t="s">
        <v>162</v>
      </c>
      <c r="CI753" t="s">
        <v>163</v>
      </c>
      <c r="CJ753" t="s">
        <v>134</v>
      </c>
      <c r="CK753" t="s">
        <v>125</v>
      </c>
      <c r="CL753" t="s">
        <v>115</v>
      </c>
      <c r="CM753" t="s">
        <v>157</v>
      </c>
      <c r="CN753" t="s">
        <v>128</v>
      </c>
      <c r="CO753" t="s">
        <v>359</v>
      </c>
      <c r="CP753" t="s">
        <v>337</v>
      </c>
      <c r="CQ753" t="s">
        <v>16418</v>
      </c>
      <c r="CR753">
        <v>25</v>
      </c>
      <c r="CS753" t="s">
        <v>4362</v>
      </c>
      <c r="CT753" t="s">
        <v>204</v>
      </c>
      <c r="CU753" t="s">
        <v>142</v>
      </c>
      <c r="CV753" t="s">
        <v>115</v>
      </c>
      <c r="CW753" t="s">
        <v>134</v>
      </c>
      <c r="CX753" t="s">
        <v>118</v>
      </c>
      <c r="CY753" t="s">
        <v>132</v>
      </c>
      <c r="CZ753" t="s">
        <v>126</v>
      </c>
      <c r="DA753" t="s">
        <v>16419</v>
      </c>
      <c r="DB753" t="s">
        <v>16420</v>
      </c>
      <c r="DC753" t="s">
        <v>16421</v>
      </c>
      <c r="DD753" t="s">
        <v>115</v>
      </c>
      <c r="DE753" s="13">
        <v>45472.506828703707</v>
      </c>
      <c r="DF753" s="13"/>
      <c r="DG753" t="s">
        <v>118</v>
      </c>
      <c r="DH753" t="s">
        <v>118</v>
      </c>
      <c r="DI753" t="s">
        <v>132</v>
      </c>
      <c r="DJ753" t="s">
        <v>115</v>
      </c>
      <c r="DK753" s="13">
        <v>45494.390219907407</v>
      </c>
      <c r="DL753" t="s">
        <v>4366</v>
      </c>
      <c r="DM753" t="s">
        <v>4387</v>
      </c>
      <c r="DN753" t="s">
        <v>118</v>
      </c>
      <c r="DO753" t="s">
        <v>116</v>
      </c>
      <c r="DP753" t="s">
        <v>118</v>
      </c>
      <c r="DQ753" t="s">
        <v>118</v>
      </c>
      <c r="DR753" t="s">
        <v>118</v>
      </c>
      <c r="DS753" t="s">
        <v>118</v>
      </c>
      <c r="DT753" t="s">
        <v>118</v>
      </c>
      <c r="DU753" s="13"/>
      <c r="DV753">
        <v>4897</v>
      </c>
      <c r="DW753" t="s">
        <v>16406</v>
      </c>
      <c r="DX753" t="s">
        <v>4388</v>
      </c>
      <c r="DY753" t="s">
        <v>16371</v>
      </c>
      <c r="DZ753" t="s">
        <v>16418</v>
      </c>
    </row>
    <row r="754" spans="1:130" x14ac:dyDescent="0.35">
      <c r="A754">
        <v>8662</v>
      </c>
      <c r="B754" t="s">
        <v>16422</v>
      </c>
      <c r="C754" t="s">
        <v>16423</v>
      </c>
      <c r="D754" s="2" t="str">
        <f>Table3[[#This Row],[f101matrik]]</f>
        <v>1240753</v>
      </c>
      <c r="E754" s="2" t="str">
        <f>Table3[[#This Row],[f101kdprogram]]</f>
        <v>Z022</v>
      </c>
      <c r="F754" s="2" t="str">
        <f>VLOOKUP(Table3[[#This Row],[Kod Program]],'lookup program'!$B$2:$D$33,3,0)</f>
        <v>ASASI PENGURUSAN DAN STRATEGI</v>
      </c>
      <c r="G754" s="2" t="str">
        <f>Table3[[#This Row],[f105blok]]</f>
        <v>JEBAT</v>
      </c>
      <c r="H754" s="60" t="str">
        <f>Table3[[#This Row],[f105bilik]]</f>
        <v/>
      </c>
      <c r="I754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754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754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754" s="57">
        <f>Table3[[#This Row],[f101th_daftar]]</f>
        <v>0</v>
      </c>
      <c r="M754" s="65" t="str">
        <f>IF(Table3[[#This Row],[f101sesi]]=25,"Perdana",IF(Table3[[#This Row],[f101sesi]]=26,"Rayuan","Error"))</f>
        <v>Perdana</v>
      </c>
      <c r="N754" t="s">
        <v>16424</v>
      </c>
      <c r="O754" t="s">
        <v>16425</v>
      </c>
      <c r="P754" s="12">
        <v>38856</v>
      </c>
      <c r="Q754" t="s">
        <v>16426</v>
      </c>
      <c r="R754" t="s">
        <v>16427</v>
      </c>
      <c r="S754" t="s">
        <v>113</v>
      </c>
      <c r="T754" t="s">
        <v>114</v>
      </c>
      <c r="U754" t="s">
        <v>115</v>
      </c>
      <c r="V754" t="s">
        <v>115</v>
      </c>
      <c r="W754" t="s">
        <v>116</v>
      </c>
      <c r="X754" t="s">
        <v>117</v>
      </c>
      <c r="Y754" t="s">
        <v>118</v>
      </c>
      <c r="Z754" t="s">
        <v>116</v>
      </c>
      <c r="AA754" t="s">
        <v>338</v>
      </c>
      <c r="AB754" t="s">
        <v>4642</v>
      </c>
      <c r="AC754" t="s">
        <v>254</v>
      </c>
      <c r="AD754" t="s">
        <v>367</v>
      </c>
      <c r="AE754" t="s">
        <v>16428</v>
      </c>
      <c r="AF754" t="s">
        <v>16429</v>
      </c>
      <c r="AG754" t="s">
        <v>473</v>
      </c>
      <c r="AH754" t="s">
        <v>555</v>
      </c>
      <c r="AI754" t="s">
        <v>338</v>
      </c>
      <c r="AJ754" t="s">
        <v>118</v>
      </c>
      <c r="AK754" t="s">
        <v>118</v>
      </c>
      <c r="AL754" t="s">
        <v>16430</v>
      </c>
      <c r="AM754" t="s">
        <v>118</v>
      </c>
      <c r="AN754" t="s">
        <v>118</v>
      </c>
      <c r="AO754" t="s">
        <v>16431</v>
      </c>
      <c r="AP754" t="s">
        <v>408</v>
      </c>
      <c r="AQ754" t="s">
        <v>157</v>
      </c>
      <c r="AR754" t="s">
        <v>126</v>
      </c>
      <c r="AS754" t="s">
        <v>226</v>
      </c>
      <c r="AT754" t="s">
        <v>128</v>
      </c>
      <c r="AU754" t="s">
        <v>129</v>
      </c>
      <c r="AV754" t="s">
        <v>132</v>
      </c>
      <c r="AW754" t="s">
        <v>131</v>
      </c>
      <c r="AX754" t="s">
        <v>132</v>
      </c>
      <c r="AY754" t="s">
        <v>135</v>
      </c>
      <c r="AZ754" t="s">
        <v>115</v>
      </c>
      <c r="BA754" t="s">
        <v>136</v>
      </c>
      <c r="BB754" t="s">
        <v>125</v>
      </c>
      <c r="BC754" t="s">
        <v>156</v>
      </c>
      <c r="BD754" t="s">
        <v>115</v>
      </c>
      <c r="BE754" t="s">
        <v>173</v>
      </c>
      <c r="BF754" t="s">
        <v>115</v>
      </c>
      <c r="BG754" t="s">
        <v>270</v>
      </c>
      <c r="BH754" t="s">
        <v>134</v>
      </c>
      <c r="BI754" t="s">
        <v>271</v>
      </c>
      <c r="BJ754" t="s">
        <v>134</v>
      </c>
      <c r="BK754" t="s">
        <v>272</v>
      </c>
      <c r="BL754" t="s">
        <v>132</v>
      </c>
      <c r="BM754" t="s">
        <v>143</v>
      </c>
      <c r="BN754" t="s">
        <v>144</v>
      </c>
      <c r="BO754" t="s">
        <v>143</v>
      </c>
      <c r="BP754" t="s">
        <v>144</v>
      </c>
      <c r="BQ754" t="s">
        <v>143</v>
      </c>
      <c r="BR754" t="s">
        <v>144</v>
      </c>
      <c r="BS754" t="s">
        <v>118</v>
      </c>
      <c r="BT754" t="s">
        <v>118</v>
      </c>
      <c r="BU754" t="s">
        <v>118</v>
      </c>
      <c r="BV754" t="s">
        <v>118</v>
      </c>
      <c r="BW754" t="s">
        <v>118</v>
      </c>
      <c r="BX754" t="s">
        <v>118</v>
      </c>
      <c r="BY754" t="s">
        <v>118</v>
      </c>
      <c r="BZ754" t="s">
        <v>118</v>
      </c>
      <c r="CA754" t="s">
        <v>118</v>
      </c>
      <c r="CB754" t="s">
        <v>118</v>
      </c>
      <c r="CC754" t="s">
        <v>118</v>
      </c>
      <c r="CD754" t="s">
        <v>118</v>
      </c>
      <c r="CE754" s="12"/>
      <c r="CF754" t="s">
        <v>118</v>
      </c>
      <c r="CG754" t="s">
        <v>145</v>
      </c>
      <c r="CH754" t="s">
        <v>146</v>
      </c>
      <c r="CI754" t="s">
        <v>175</v>
      </c>
      <c r="CJ754" t="s">
        <v>132</v>
      </c>
      <c r="CK754" t="s">
        <v>130</v>
      </c>
      <c r="CL754" t="s">
        <v>130</v>
      </c>
      <c r="CM754" t="s">
        <v>154</v>
      </c>
      <c r="CN754" t="s">
        <v>128</v>
      </c>
      <c r="CO754" t="s">
        <v>5145</v>
      </c>
      <c r="CP754" t="s">
        <v>16432</v>
      </c>
      <c r="CQ754" t="s">
        <v>16433</v>
      </c>
      <c r="CR754">
        <v>25</v>
      </c>
      <c r="CS754" t="s">
        <v>4362</v>
      </c>
      <c r="CT754" t="s">
        <v>204</v>
      </c>
      <c r="CU754" t="s">
        <v>125</v>
      </c>
      <c r="CV754" t="s">
        <v>130</v>
      </c>
      <c r="CW754" t="s">
        <v>118</v>
      </c>
      <c r="CX754" t="s">
        <v>118</v>
      </c>
      <c r="CY754" t="s">
        <v>118</v>
      </c>
      <c r="CZ754" t="s">
        <v>126</v>
      </c>
      <c r="DA754" t="s">
        <v>118</v>
      </c>
      <c r="DB754" t="s">
        <v>118</v>
      </c>
      <c r="DC754" t="s">
        <v>118</v>
      </c>
      <c r="DD754" t="s">
        <v>134</v>
      </c>
      <c r="DE754" s="13"/>
      <c r="DF754" s="13"/>
      <c r="DG754" t="s">
        <v>118</v>
      </c>
      <c r="DH754" t="s">
        <v>118</v>
      </c>
      <c r="DI754" t="s">
        <v>134</v>
      </c>
      <c r="DJ754" t="s">
        <v>134</v>
      </c>
      <c r="DK754" s="13"/>
      <c r="DL754" t="s">
        <v>4366</v>
      </c>
      <c r="DM754" t="s">
        <v>4367</v>
      </c>
      <c r="DN754" t="s">
        <v>118</v>
      </c>
      <c r="DO754" t="s">
        <v>118</v>
      </c>
      <c r="DP754" t="s">
        <v>118</v>
      </c>
      <c r="DQ754" t="s">
        <v>115</v>
      </c>
      <c r="DR754" t="s">
        <v>118</v>
      </c>
      <c r="DS754" t="s">
        <v>118</v>
      </c>
      <c r="DT754" t="s">
        <v>118</v>
      </c>
      <c r="DU754" s="13"/>
      <c r="DV754">
        <v>4898</v>
      </c>
      <c r="DW754" t="s">
        <v>16422</v>
      </c>
      <c r="DX754" t="s">
        <v>895</v>
      </c>
      <c r="DY754" t="s">
        <v>118</v>
      </c>
      <c r="DZ754" t="s">
        <v>16433</v>
      </c>
    </row>
    <row r="755" spans="1:130" x14ac:dyDescent="0.35">
      <c r="A755">
        <v>8703</v>
      </c>
      <c r="B755" t="s">
        <v>16434</v>
      </c>
      <c r="C755" t="s">
        <v>16435</v>
      </c>
      <c r="D755" s="2" t="str">
        <f>Table3[[#This Row],[f101matrik]]</f>
        <v>1240754</v>
      </c>
      <c r="E755" s="2" t="str">
        <f>Table3[[#This Row],[f101kdprogram]]</f>
        <v>Z022</v>
      </c>
      <c r="F755" s="2" t="str">
        <f>VLOOKUP(Table3[[#This Row],[Kod Program]],'lookup program'!$B$2:$D$33,3,0)</f>
        <v>ASASI PENGURUSAN DAN STRATEGI</v>
      </c>
      <c r="G755" s="2" t="str">
        <f>Table3[[#This Row],[f105blok]]</f>
        <v>JEBAT</v>
      </c>
      <c r="H755" s="60" t="str">
        <f>Table3[[#This Row],[f105bilik]]</f>
        <v>J-9-8</v>
      </c>
      <c r="I75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5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5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755" s="61">
        <f>Table3[[#This Row],[f101th_daftar]]</f>
        <v>45494.351527777777</v>
      </c>
      <c r="M755" s="65" t="str">
        <f>IF(Table3[[#This Row],[f101sesi]]=25,"Perdana",IF(Table3[[#This Row],[f101sesi]]=26,"Rayuan","Error"))</f>
        <v>Perdana</v>
      </c>
      <c r="N755" t="s">
        <v>16436</v>
      </c>
      <c r="O755" t="s">
        <v>16437</v>
      </c>
      <c r="P755" s="12">
        <v>38871</v>
      </c>
      <c r="Q755" t="s">
        <v>16438</v>
      </c>
      <c r="R755" t="s">
        <v>16439</v>
      </c>
      <c r="S755" t="s">
        <v>113</v>
      </c>
      <c r="T755" t="s">
        <v>114</v>
      </c>
      <c r="U755" t="s">
        <v>115</v>
      </c>
      <c r="V755" t="s">
        <v>115</v>
      </c>
      <c r="W755" t="s">
        <v>116</v>
      </c>
      <c r="X755" t="s">
        <v>117</v>
      </c>
      <c r="Y755" t="s">
        <v>118</v>
      </c>
      <c r="Z755" t="s">
        <v>116</v>
      </c>
      <c r="AA755" t="s">
        <v>167</v>
      </c>
      <c r="AB755" t="s">
        <v>309</v>
      </c>
      <c r="AC755" t="s">
        <v>192</v>
      </c>
      <c r="AD755" t="s">
        <v>519</v>
      </c>
      <c r="AE755" t="s">
        <v>16440</v>
      </c>
      <c r="AF755" t="s">
        <v>16441</v>
      </c>
      <c r="AG755" t="s">
        <v>627</v>
      </c>
      <c r="AH755" t="s">
        <v>4813</v>
      </c>
      <c r="AI755" t="s">
        <v>167</v>
      </c>
      <c r="AJ755" t="s">
        <v>4814</v>
      </c>
      <c r="AK755" t="s">
        <v>4873</v>
      </c>
      <c r="AL755" t="s">
        <v>16442</v>
      </c>
      <c r="AM755" t="s">
        <v>16442</v>
      </c>
      <c r="AN755" t="s">
        <v>118</v>
      </c>
      <c r="AO755" t="s">
        <v>16443</v>
      </c>
      <c r="AP755" t="s">
        <v>16444</v>
      </c>
      <c r="AQ755" t="s">
        <v>142</v>
      </c>
      <c r="AR755" t="s">
        <v>126</v>
      </c>
      <c r="AS755" t="s">
        <v>226</v>
      </c>
      <c r="AT755" t="s">
        <v>128</v>
      </c>
      <c r="AU755" t="s">
        <v>129</v>
      </c>
      <c r="AV755" t="s">
        <v>115</v>
      </c>
      <c r="AW755" t="s">
        <v>131</v>
      </c>
      <c r="AX755" t="s">
        <v>125</v>
      </c>
      <c r="AY755" t="s">
        <v>133</v>
      </c>
      <c r="AZ755" t="s">
        <v>132</v>
      </c>
      <c r="BA755" t="s">
        <v>135</v>
      </c>
      <c r="BB755" t="s">
        <v>125</v>
      </c>
      <c r="BC755" t="s">
        <v>136</v>
      </c>
      <c r="BD755" t="s">
        <v>132</v>
      </c>
      <c r="BE755" t="s">
        <v>156</v>
      </c>
      <c r="BF755" t="s">
        <v>130</v>
      </c>
      <c r="BG755" t="s">
        <v>237</v>
      </c>
      <c r="BH755" t="s">
        <v>130</v>
      </c>
      <c r="BI755" t="s">
        <v>158</v>
      </c>
      <c r="BJ755" t="s">
        <v>130</v>
      </c>
      <c r="BK755" t="s">
        <v>189</v>
      </c>
      <c r="BL755" t="s">
        <v>115</v>
      </c>
      <c r="BM755" t="s">
        <v>143</v>
      </c>
      <c r="BN755" t="s">
        <v>144</v>
      </c>
      <c r="BO755" t="s">
        <v>143</v>
      </c>
      <c r="BP755" t="s">
        <v>144</v>
      </c>
      <c r="BQ755" t="s">
        <v>143</v>
      </c>
      <c r="BR755" t="s">
        <v>144</v>
      </c>
      <c r="BS755" t="s">
        <v>118</v>
      </c>
      <c r="BT755" t="s">
        <v>118</v>
      </c>
      <c r="BU755" t="s">
        <v>118</v>
      </c>
      <c r="BV755" t="s">
        <v>118</v>
      </c>
      <c r="BW755" t="s">
        <v>118</v>
      </c>
      <c r="BX755" t="s">
        <v>118</v>
      </c>
      <c r="BY755" t="s">
        <v>118</v>
      </c>
      <c r="BZ755" t="s">
        <v>118</v>
      </c>
      <c r="CA755" t="s">
        <v>118</v>
      </c>
      <c r="CB755" t="s">
        <v>118</v>
      </c>
      <c r="CC755" t="s">
        <v>118</v>
      </c>
      <c r="CD755" t="s">
        <v>118</v>
      </c>
      <c r="CE755" s="12"/>
      <c r="CF755" t="s">
        <v>118</v>
      </c>
      <c r="CG755" t="s">
        <v>145</v>
      </c>
      <c r="CH755" t="s">
        <v>162</v>
      </c>
      <c r="CI755" t="s">
        <v>175</v>
      </c>
      <c r="CJ755" t="s">
        <v>134</v>
      </c>
      <c r="CK755" t="s">
        <v>132</v>
      </c>
      <c r="CL755" t="s">
        <v>132</v>
      </c>
      <c r="CM755" t="s">
        <v>125</v>
      </c>
      <c r="CN755" t="s">
        <v>128</v>
      </c>
      <c r="CO755" t="s">
        <v>646</v>
      </c>
      <c r="CP755" t="s">
        <v>16445</v>
      </c>
      <c r="CQ755" t="s">
        <v>16446</v>
      </c>
      <c r="CR755">
        <v>25</v>
      </c>
      <c r="CS755" t="s">
        <v>4362</v>
      </c>
      <c r="CT755" t="s">
        <v>204</v>
      </c>
      <c r="CU755" t="s">
        <v>125</v>
      </c>
      <c r="CV755" t="s">
        <v>115</v>
      </c>
      <c r="CW755" t="s">
        <v>134</v>
      </c>
      <c r="CX755" t="s">
        <v>118</v>
      </c>
      <c r="CY755" t="s">
        <v>132</v>
      </c>
      <c r="CZ755" t="s">
        <v>126</v>
      </c>
      <c r="DA755" t="s">
        <v>16447</v>
      </c>
      <c r="DB755" t="s">
        <v>16448</v>
      </c>
      <c r="DC755" t="s">
        <v>16449</v>
      </c>
      <c r="DD755" t="s">
        <v>115</v>
      </c>
      <c r="DE755" s="13">
        <v>45472.893414351849</v>
      </c>
      <c r="DF755" s="13"/>
      <c r="DG755" t="s">
        <v>118</v>
      </c>
      <c r="DH755" t="s">
        <v>118</v>
      </c>
      <c r="DI755" t="s">
        <v>132</v>
      </c>
      <c r="DJ755" t="s">
        <v>115</v>
      </c>
      <c r="DK755" s="13">
        <v>45494.351527777777</v>
      </c>
      <c r="DL755" t="s">
        <v>4366</v>
      </c>
      <c r="DM755" t="s">
        <v>4367</v>
      </c>
      <c r="DN755" t="s">
        <v>118</v>
      </c>
      <c r="DO755" t="s">
        <v>163</v>
      </c>
      <c r="DP755" t="s">
        <v>118</v>
      </c>
      <c r="DQ755" t="s">
        <v>118</v>
      </c>
      <c r="DR755" t="s">
        <v>118</v>
      </c>
      <c r="DS755" t="s">
        <v>118</v>
      </c>
      <c r="DT755" t="s">
        <v>118</v>
      </c>
      <c r="DU755" s="13"/>
      <c r="DV755">
        <v>4899</v>
      </c>
      <c r="DW755" t="s">
        <v>16434</v>
      </c>
      <c r="DX755" t="s">
        <v>895</v>
      </c>
      <c r="DY755" t="s">
        <v>16328</v>
      </c>
      <c r="DZ755" t="s">
        <v>16446</v>
      </c>
    </row>
    <row r="756" spans="1:130" x14ac:dyDescent="0.35">
      <c r="A756">
        <v>8328</v>
      </c>
      <c r="B756" t="s">
        <v>16450</v>
      </c>
      <c r="C756" t="s">
        <v>16451</v>
      </c>
      <c r="D756" s="2" t="str">
        <f>Table3[[#This Row],[f101matrik]]</f>
        <v>1240755</v>
      </c>
      <c r="E756" s="2" t="str">
        <f>Table3[[#This Row],[f101kdprogram]]</f>
        <v>Z022</v>
      </c>
      <c r="F756" s="2" t="str">
        <f>VLOOKUP(Table3[[#This Row],[Kod Program]],'lookup program'!$B$2:$D$33,3,0)</f>
        <v>ASASI PENGURUSAN DAN STRATEGI</v>
      </c>
      <c r="G756" s="2" t="str">
        <f>Table3[[#This Row],[f105blok]]</f>
        <v>LEMBAH</v>
      </c>
      <c r="H756" s="60" t="str">
        <f>Table3[[#This Row],[f105bilik]]</f>
        <v>B-2-4</v>
      </c>
      <c r="I75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5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5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756" s="61">
        <f>Table3[[#This Row],[f101th_daftar]]</f>
        <v>45494.329699074071</v>
      </c>
      <c r="M756" s="65" t="str">
        <f>IF(Table3[[#This Row],[f101sesi]]=25,"Perdana",IF(Table3[[#This Row],[f101sesi]]=26,"Rayuan","Error"))</f>
        <v>Perdana</v>
      </c>
      <c r="N756" t="s">
        <v>16452</v>
      </c>
      <c r="O756" t="s">
        <v>16453</v>
      </c>
      <c r="P756" s="12">
        <v>38726</v>
      </c>
      <c r="Q756" t="s">
        <v>16454</v>
      </c>
      <c r="R756" t="s">
        <v>16455</v>
      </c>
      <c r="S756" t="s">
        <v>113</v>
      </c>
      <c r="T756" t="s">
        <v>177</v>
      </c>
      <c r="U756" t="s">
        <v>115</v>
      </c>
      <c r="V756" t="s">
        <v>115</v>
      </c>
      <c r="W756" t="s">
        <v>116</v>
      </c>
      <c r="X756" t="s">
        <v>117</v>
      </c>
      <c r="Y756" t="s">
        <v>118</v>
      </c>
      <c r="Z756" t="s">
        <v>116</v>
      </c>
      <c r="AA756" t="s">
        <v>149</v>
      </c>
      <c r="AB756" t="s">
        <v>318</v>
      </c>
      <c r="AC756" t="s">
        <v>402</v>
      </c>
      <c r="AD756" t="s">
        <v>403</v>
      </c>
      <c r="AE756" t="s">
        <v>16456</v>
      </c>
      <c r="AF756" t="s">
        <v>118</v>
      </c>
      <c r="AG756" t="s">
        <v>404</v>
      </c>
      <c r="AH756" t="s">
        <v>405</v>
      </c>
      <c r="AI756" t="s">
        <v>307</v>
      </c>
      <c r="AJ756" t="s">
        <v>406</v>
      </c>
      <c r="AK756" t="s">
        <v>407</v>
      </c>
      <c r="AL756" t="s">
        <v>16457</v>
      </c>
      <c r="AM756" t="s">
        <v>16457</v>
      </c>
      <c r="AN756" t="s">
        <v>118</v>
      </c>
      <c r="AO756" t="s">
        <v>16458</v>
      </c>
      <c r="AP756" t="s">
        <v>408</v>
      </c>
      <c r="AQ756" t="s">
        <v>142</v>
      </c>
      <c r="AR756" t="s">
        <v>126</v>
      </c>
      <c r="AS756" t="s">
        <v>226</v>
      </c>
      <c r="AT756" t="s">
        <v>128</v>
      </c>
      <c r="AU756" t="s">
        <v>129</v>
      </c>
      <c r="AV756" t="s">
        <v>115</v>
      </c>
      <c r="AW756" t="s">
        <v>131</v>
      </c>
      <c r="AX756" t="s">
        <v>132</v>
      </c>
      <c r="AY756" t="s">
        <v>133</v>
      </c>
      <c r="AZ756" t="s">
        <v>132</v>
      </c>
      <c r="BA756" t="s">
        <v>135</v>
      </c>
      <c r="BB756" t="s">
        <v>115</v>
      </c>
      <c r="BC756" t="s">
        <v>136</v>
      </c>
      <c r="BD756" t="s">
        <v>115</v>
      </c>
      <c r="BE756" t="s">
        <v>137</v>
      </c>
      <c r="BF756" t="s">
        <v>154</v>
      </c>
      <c r="BG756" t="s">
        <v>139</v>
      </c>
      <c r="BH756" t="s">
        <v>125</v>
      </c>
      <c r="BI756" t="s">
        <v>140</v>
      </c>
      <c r="BJ756" t="s">
        <v>138</v>
      </c>
      <c r="BK756" t="s">
        <v>141</v>
      </c>
      <c r="BL756" t="s">
        <v>138</v>
      </c>
      <c r="BM756" t="s">
        <v>143</v>
      </c>
      <c r="BN756" t="s">
        <v>144</v>
      </c>
      <c r="BO756" t="s">
        <v>143</v>
      </c>
      <c r="BP756" t="s">
        <v>144</v>
      </c>
      <c r="BQ756" t="s">
        <v>143</v>
      </c>
      <c r="BR756" t="s">
        <v>144</v>
      </c>
      <c r="BS756" t="s">
        <v>118</v>
      </c>
      <c r="BT756" t="s">
        <v>118</v>
      </c>
      <c r="BU756" t="s">
        <v>118</v>
      </c>
      <c r="BV756" t="s">
        <v>118</v>
      </c>
      <c r="BW756" t="s">
        <v>118</v>
      </c>
      <c r="BX756" t="s">
        <v>118</v>
      </c>
      <c r="BY756" t="s">
        <v>118</v>
      </c>
      <c r="BZ756" t="s">
        <v>118</v>
      </c>
      <c r="CA756" t="s">
        <v>118</v>
      </c>
      <c r="CB756" t="s">
        <v>118</v>
      </c>
      <c r="CC756" t="s">
        <v>118</v>
      </c>
      <c r="CD756" t="s">
        <v>118</v>
      </c>
      <c r="CE756" s="12"/>
      <c r="CF756" t="s">
        <v>118</v>
      </c>
      <c r="CG756" t="s">
        <v>145</v>
      </c>
      <c r="CH756" t="s">
        <v>162</v>
      </c>
      <c r="CI756" t="s">
        <v>117</v>
      </c>
      <c r="CJ756" t="s">
        <v>134</v>
      </c>
      <c r="CK756" t="s">
        <v>130</v>
      </c>
      <c r="CL756" t="s">
        <v>132</v>
      </c>
      <c r="CM756" t="s">
        <v>157</v>
      </c>
      <c r="CN756" t="s">
        <v>142</v>
      </c>
      <c r="CO756" t="s">
        <v>409</v>
      </c>
      <c r="CP756" t="s">
        <v>16459</v>
      </c>
      <c r="CQ756" t="s">
        <v>16460</v>
      </c>
      <c r="CR756">
        <v>25</v>
      </c>
      <c r="CS756" t="s">
        <v>4362</v>
      </c>
      <c r="CT756" t="s">
        <v>204</v>
      </c>
      <c r="CU756" t="s">
        <v>125</v>
      </c>
      <c r="CV756" t="s">
        <v>115</v>
      </c>
      <c r="CW756" t="s">
        <v>134</v>
      </c>
      <c r="CX756" t="s">
        <v>118</v>
      </c>
      <c r="CY756" t="s">
        <v>132</v>
      </c>
      <c r="CZ756" t="s">
        <v>126</v>
      </c>
      <c r="DA756" t="s">
        <v>16461</v>
      </c>
      <c r="DB756" t="s">
        <v>16462</v>
      </c>
      <c r="DC756" t="s">
        <v>16463</v>
      </c>
      <c r="DD756" t="s">
        <v>115</v>
      </c>
      <c r="DE756" s="13">
        <v>45472.525289351855</v>
      </c>
      <c r="DF756" s="13"/>
      <c r="DG756" t="s">
        <v>118</v>
      </c>
      <c r="DH756" t="s">
        <v>118</v>
      </c>
      <c r="DI756" t="s">
        <v>132</v>
      </c>
      <c r="DJ756" t="s">
        <v>115</v>
      </c>
      <c r="DK756" s="13">
        <v>45494.329699074071</v>
      </c>
      <c r="DL756" t="s">
        <v>4366</v>
      </c>
      <c r="DM756" t="s">
        <v>4387</v>
      </c>
      <c r="DN756" t="s">
        <v>118</v>
      </c>
      <c r="DO756" t="s">
        <v>116</v>
      </c>
      <c r="DP756" t="s">
        <v>118</v>
      </c>
      <c r="DQ756" t="s">
        <v>118</v>
      </c>
      <c r="DR756" t="s">
        <v>118</v>
      </c>
      <c r="DS756" t="s">
        <v>118</v>
      </c>
      <c r="DT756" t="s">
        <v>118</v>
      </c>
      <c r="DU756" s="13"/>
      <c r="DV756">
        <v>4900</v>
      </c>
      <c r="DW756" t="s">
        <v>16450</v>
      </c>
      <c r="DX756" t="s">
        <v>4388</v>
      </c>
      <c r="DY756" t="s">
        <v>16371</v>
      </c>
      <c r="DZ756" t="s">
        <v>16460</v>
      </c>
    </row>
    <row r="757" spans="1:130" x14ac:dyDescent="0.35">
      <c r="A757">
        <v>9029</v>
      </c>
      <c r="B757" t="s">
        <v>16464</v>
      </c>
      <c r="C757" t="s">
        <v>16465</v>
      </c>
      <c r="D757" s="2" t="str">
        <f>Table3[[#This Row],[f101matrik]]</f>
        <v>1240756</v>
      </c>
      <c r="E757" s="2" t="str">
        <f>Table3[[#This Row],[f101kdprogram]]</f>
        <v>Z022</v>
      </c>
      <c r="F757" s="2" t="str">
        <f>VLOOKUP(Table3[[#This Row],[Kod Program]],'lookup program'!$B$2:$D$33,3,0)</f>
        <v>ASASI PENGURUSAN DAN STRATEGI</v>
      </c>
      <c r="G757" s="2" t="str">
        <f>Table3[[#This Row],[f105blok]]</f>
        <v>LEMBAH</v>
      </c>
      <c r="H757" s="60" t="str">
        <f>Table3[[#This Row],[f105bilik]]</f>
        <v>B-2-4</v>
      </c>
      <c r="I75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5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5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757" s="61">
        <f>Table3[[#This Row],[f101th_daftar]]</f>
        <v>45494.333414351851</v>
      </c>
      <c r="M757" s="65" t="str">
        <f>IF(Table3[[#This Row],[f101sesi]]=25,"Perdana",IF(Table3[[#This Row],[f101sesi]]=26,"Rayuan","Error"))</f>
        <v>Perdana</v>
      </c>
      <c r="N757" t="s">
        <v>16466</v>
      </c>
      <c r="O757" t="s">
        <v>16467</v>
      </c>
      <c r="P757" s="12">
        <v>38983</v>
      </c>
      <c r="Q757" t="s">
        <v>16468</v>
      </c>
      <c r="R757" t="s">
        <v>16469</v>
      </c>
      <c r="S757" t="s">
        <v>113</v>
      </c>
      <c r="T757" t="s">
        <v>177</v>
      </c>
      <c r="U757" t="s">
        <v>115</v>
      </c>
      <c r="V757" t="s">
        <v>115</v>
      </c>
      <c r="W757" t="s">
        <v>116</v>
      </c>
      <c r="X757" t="s">
        <v>117</v>
      </c>
      <c r="Y757" t="s">
        <v>118</v>
      </c>
      <c r="Z757" t="s">
        <v>116</v>
      </c>
      <c r="AA757" t="s">
        <v>238</v>
      </c>
      <c r="AB757" t="s">
        <v>477</v>
      </c>
      <c r="AC757" t="s">
        <v>275</v>
      </c>
      <c r="AD757" t="s">
        <v>118</v>
      </c>
      <c r="AE757" t="s">
        <v>16470</v>
      </c>
      <c r="AF757" t="s">
        <v>16471</v>
      </c>
      <c r="AG757" t="s">
        <v>5773</v>
      </c>
      <c r="AH757" t="s">
        <v>735</v>
      </c>
      <c r="AI757" t="s">
        <v>218</v>
      </c>
      <c r="AJ757" t="s">
        <v>268</v>
      </c>
      <c r="AK757" t="s">
        <v>5774</v>
      </c>
      <c r="AL757" t="s">
        <v>16472</v>
      </c>
      <c r="AM757" t="s">
        <v>16472</v>
      </c>
      <c r="AN757" t="s">
        <v>118</v>
      </c>
      <c r="AO757" t="s">
        <v>16473</v>
      </c>
      <c r="AP757" t="s">
        <v>16474</v>
      </c>
      <c r="AQ757" t="s">
        <v>157</v>
      </c>
      <c r="AR757" t="s">
        <v>126</v>
      </c>
      <c r="AS757" t="s">
        <v>226</v>
      </c>
      <c r="AT757" t="s">
        <v>154</v>
      </c>
      <c r="AU757" t="s">
        <v>129</v>
      </c>
      <c r="AV757" t="s">
        <v>115</v>
      </c>
      <c r="AW757" t="s">
        <v>131</v>
      </c>
      <c r="AX757" t="s">
        <v>115</v>
      </c>
      <c r="AY757" t="s">
        <v>133</v>
      </c>
      <c r="AZ757" t="s">
        <v>115</v>
      </c>
      <c r="BA757" t="s">
        <v>135</v>
      </c>
      <c r="BB757" t="s">
        <v>132</v>
      </c>
      <c r="BC757" t="s">
        <v>136</v>
      </c>
      <c r="BD757" t="s">
        <v>130</v>
      </c>
      <c r="BE757" t="s">
        <v>156</v>
      </c>
      <c r="BF757" t="s">
        <v>132</v>
      </c>
      <c r="BG757" t="s">
        <v>173</v>
      </c>
      <c r="BH757" t="s">
        <v>125</v>
      </c>
      <c r="BI757" t="s">
        <v>158</v>
      </c>
      <c r="BJ757" t="s">
        <v>115</v>
      </c>
      <c r="BK757" t="s">
        <v>143</v>
      </c>
      <c r="BL757" t="s">
        <v>144</v>
      </c>
      <c r="BM757" t="s">
        <v>143</v>
      </c>
      <c r="BN757" t="s">
        <v>144</v>
      </c>
      <c r="BO757" t="s">
        <v>143</v>
      </c>
      <c r="BP757" t="s">
        <v>144</v>
      </c>
      <c r="BQ757" t="s">
        <v>143</v>
      </c>
      <c r="BR757" t="s">
        <v>144</v>
      </c>
      <c r="BS757" t="s">
        <v>118</v>
      </c>
      <c r="BT757" t="s">
        <v>118</v>
      </c>
      <c r="BU757" t="s">
        <v>118</v>
      </c>
      <c r="BV757" t="s">
        <v>118</v>
      </c>
      <c r="BW757" t="s">
        <v>118</v>
      </c>
      <c r="BX757" t="s">
        <v>118</v>
      </c>
      <c r="BY757" t="s">
        <v>118</v>
      </c>
      <c r="BZ757" t="s">
        <v>118</v>
      </c>
      <c r="CA757" t="s">
        <v>118</v>
      </c>
      <c r="CB757" t="s">
        <v>118</v>
      </c>
      <c r="CC757" t="s">
        <v>118</v>
      </c>
      <c r="CD757" t="s">
        <v>118</v>
      </c>
      <c r="CE757" s="12"/>
      <c r="CF757" t="s">
        <v>118</v>
      </c>
      <c r="CG757" t="s">
        <v>145</v>
      </c>
      <c r="CH757" t="s">
        <v>162</v>
      </c>
      <c r="CI757" t="s">
        <v>175</v>
      </c>
      <c r="CJ757" t="s">
        <v>134</v>
      </c>
      <c r="CK757" t="s">
        <v>125</v>
      </c>
      <c r="CL757" t="s">
        <v>132</v>
      </c>
      <c r="CM757" t="s">
        <v>142</v>
      </c>
      <c r="CN757" t="s">
        <v>154</v>
      </c>
      <c r="CO757" t="s">
        <v>389</v>
      </c>
      <c r="CP757" t="s">
        <v>16475</v>
      </c>
      <c r="CQ757" t="s">
        <v>16476</v>
      </c>
      <c r="CR757">
        <v>25</v>
      </c>
      <c r="CS757" t="s">
        <v>4362</v>
      </c>
      <c r="CT757" t="s">
        <v>204</v>
      </c>
      <c r="CU757" t="s">
        <v>125</v>
      </c>
      <c r="CV757" t="s">
        <v>130</v>
      </c>
      <c r="CW757" t="s">
        <v>134</v>
      </c>
      <c r="CX757" t="s">
        <v>118</v>
      </c>
      <c r="CY757" t="s">
        <v>132</v>
      </c>
      <c r="CZ757" t="s">
        <v>126</v>
      </c>
      <c r="DA757" t="s">
        <v>16477</v>
      </c>
      <c r="DB757" t="s">
        <v>16478</v>
      </c>
      <c r="DC757" t="s">
        <v>16479</v>
      </c>
      <c r="DD757" t="s">
        <v>115</v>
      </c>
      <c r="DE757" s="13">
        <v>45472.52175925926</v>
      </c>
      <c r="DF757" s="13"/>
      <c r="DG757" t="s">
        <v>118</v>
      </c>
      <c r="DH757" t="s">
        <v>118</v>
      </c>
      <c r="DI757" t="s">
        <v>132</v>
      </c>
      <c r="DJ757" t="s">
        <v>115</v>
      </c>
      <c r="DK757" s="13">
        <v>45494.333414351851</v>
      </c>
      <c r="DL757" t="s">
        <v>4366</v>
      </c>
      <c r="DM757" t="s">
        <v>4387</v>
      </c>
      <c r="DN757" t="s">
        <v>118</v>
      </c>
      <c r="DO757" t="s">
        <v>117</v>
      </c>
      <c r="DP757" t="s">
        <v>118</v>
      </c>
      <c r="DQ757" t="s">
        <v>118</v>
      </c>
      <c r="DR757" t="s">
        <v>118</v>
      </c>
      <c r="DS757" t="s">
        <v>118</v>
      </c>
      <c r="DT757" t="s">
        <v>118</v>
      </c>
      <c r="DU757" s="13"/>
      <c r="DV757">
        <v>4901</v>
      </c>
      <c r="DW757" t="s">
        <v>16464</v>
      </c>
      <c r="DX757" t="s">
        <v>4388</v>
      </c>
      <c r="DY757" t="s">
        <v>16371</v>
      </c>
      <c r="DZ757" t="s">
        <v>16476</v>
      </c>
    </row>
    <row r="758" spans="1:130" x14ac:dyDescent="0.35">
      <c r="A758">
        <v>9046</v>
      </c>
      <c r="B758" t="s">
        <v>16480</v>
      </c>
      <c r="C758" t="s">
        <v>16481</v>
      </c>
      <c r="D758" s="2" t="str">
        <f>Table3[[#This Row],[f101matrik]]</f>
        <v>1240757</v>
      </c>
      <c r="E758" s="2" t="str">
        <f>Table3[[#This Row],[f101kdprogram]]</f>
        <v>Z047</v>
      </c>
      <c r="F758" s="2" t="str">
        <f>VLOOKUP(Table3[[#This Row],[Kod Program]],'lookup program'!$B$2:$D$33,3,0)</f>
        <v>ASASI KEJURUTERAAN DAN TEKNOLOGI</v>
      </c>
      <c r="G758" s="2" t="str">
        <f>Table3[[#This Row],[f105blok]]</f>
        <v>LEMBAH</v>
      </c>
      <c r="H758" s="60" t="str">
        <f>Table3[[#This Row],[f105bilik]]</f>
        <v>B-2-4</v>
      </c>
      <c r="I75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5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5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758" s="61">
        <f>Table3[[#This Row],[f101th_daftar]]</f>
        <v>45494.360451388886</v>
      </c>
      <c r="M758" s="65" t="str">
        <f>IF(Table3[[#This Row],[f101sesi]]=25,"Perdana",IF(Table3[[#This Row],[f101sesi]]=26,"Rayuan","Error"))</f>
        <v>Perdana</v>
      </c>
      <c r="N758" t="s">
        <v>16482</v>
      </c>
      <c r="O758" t="s">
        <v>16483</v>
      </c>
      <c r="P758" s="12">
        <v>38988</v>
      </c>
      <c r="Q758" t="s">
        <v>16484</v>
      </c>
      <c r="R758" t="s">
        <v>16485</v>
      </c>
      <c r="S758" t="s">
        <v>113</v>
      </c>
      <c r="T758" t="s">
        <v>177</v>
      </c>
      <c r="U758" t="s">
        <v>115</v>
      </c>
      <c r="V758" t="s">
        <v>115</v>
      </c>
      <c r="W758" t="s">
        <v>116</v>
      </c>
      <c r="X758" t="s">
        <v>117</v>
      </c>
      <c r="Y758" t="s">
        <v>118</v>
      </c>
      <c r="Z758" t="s">
        <v>116</v>
      </c>
      <c r="AA758" t="s">
        <v>305</v>
      </c>
      <c r="AB758" t="s">
        <v>656</v>
      </c>
      <c r="AC758" t="s">
        <v>348</v>
      </c>
      <c r="AD758" t="s">
        <v>9555</v>
      </c>
      <c r="AE758" t="s">
        <v>16486</v>
      </c>
      <c r="AF758" t="s">
        <v>16487</v>
      </c>
      <c r="AG758" t="s">
        <v>599</v>
      </c>
      <c r="AH758" t="s">
        <v>4487</v>
      </c>
      <c r="AI758" t="s">
        <v>305</v>
      </c>
      <c r="AJ758" t="s">
        <v>345</v>
      </c>
      <c r="AK758" t="s">
        <v>4488</v>
      </c>
      <c r="AL758" t="s">
        <v>16488</v>
      </c>
      <c r="AM758" t="s">
        <v>16488</v>
      </c>
      <c r="AN758" t="s">
        <v>118</v>
      </c>
      <c r="AO758" t="s">
        <v>16489</v>
      </c>
      <c r="AP758" t="s">
        <v>320</v>
      </c>
      <c r="AQ758" t="s">
        <v>142</v>
      </c>
      <c r="AR758" t="s">
        <v>126</v>
      </c>
      <c r="AS758" t="s">
        <v>226</v>
      </c>
      <c r="AT758" t="s">
        <v>128</v>
      </c>
      <c r="AU758" t="s">
        <v>129</v>
      </c>
      <c r="AV758" t="s">
        <v>115</v>
      </c>
      <c r="AW758" t="s">
        <v>131</v>
      </c>
      <c r="AX758" t="s">
        <v>132</v>
      </c>
      <c r="AY758" t="s">
        <v>133</v>
      </c>
      <c r="AZ758" t="s">
        <v>115</v>
      </c>
      <c r="BA758" t="s">
        <v>135</v>
      </c>
      <c r="BB758" t="s">
        <v>115</v>
      </c>
      <c r="BC758" t="s">
        <v>136</v>
      </c>
      <c r="BD758" t="s">
        <v>115</v>
      </c>
      <c r="BE758" t="s">
        <v>137</v>
      </c>
      <c r="BF758" t="s">
        <v>125</v>
      </c>
      <c r="BG758" t="s">
        <v>173</v>
      </c>
      <c r="BH758" t="s">
        <v>115</v>
      </c>
      <c r="BI758" t="s">
        <v>139</v>
      </c>
      <c r="BJ758" t="s">
        <v>130</v>
      </c>
      <c r="BK758" t="s">
        <v>140</v>
      </c>
      <c r="BL758" t="s">
        <v>157</v>
      </c>
      <c r="BM758" t="s">
        <v>143</v>
      </c>
      <c r="BN758" t="s">
        <v>144</v>
      </c>
      <c r="BO758" t="s">
        <v>143</v>
      </c>
      <c r="BP758" t="s">
        <v>144</v>
      </c>
      <c r="BQ758" t="s">
        <v>143</v>
      </c>
      <c r="BR758" t="s">
        <v>144</v>
      </c>
      <c r="BS758" t="s">
        <v>118</v>
      </c>
      <c r="BT758" t="s">
        <v>118</v>
      </c>
      <c r="BU758" t="s">
        <v>118</v>
      </c>
      <c r="BV758" t="s">
        <v>118</v>
      </c>
      <c r="BW758" t="s">
        <v>118</v>
      </c>
      <c r="BX758" t="s">
        <v>118</v>
      </c>
      <c r="BY758" t="s">
        <v>118</v>
      </c>
      <c r="BZ758" t="s">
        <v>118</v>
      </c>
      <c r="CA758" t="s">
        <v>118</v>
      </c>
      <c r="CB758" t="s">
        <v>118</v>
      </c>
      <c r="CC758" t="s">
        <v>118</v>
      </c>
      <c r="CD758" t="s">
        <v>118</v>
      </c>
      <c r="CE758" s="12"/>
      <c r="CF758" t="s">
        <v>118</v>
      </c>
      <c r="CG758" t="s">
        <v>145</v>
      </c>
      <c r="CH758" t="s">
        <v>146</v>
      </c>
      <c r="CI758" t="s">
        <v>374</v>
      </c>
      <c r="CJ758" t="s">
        <v>134</v>
      </c>
      <c r="CK758" t="s">
        <v>157</v>
      </c>
      <c r="CL758" t="s">
        <v>115</v>
      </c>
      <c r="CM758" t="s">
        <v>142</v>
      </c>
      <c r="CN758" t="s">
        <v>128</v>
      </c>
      <c r="CO758" t="s">
        <v>623</v>
      </c>
      <c r="CP758" t="s">
        <v>16490</v>
      </c>
      <c r="CQ758" t="s">
        <v>16491</v>
      </c>
      <c r="CR758">
        <v>25</v>
      </c>
      <c r="CS758" t="s">
        <v>4362</v>
      </c>
      <c r="CT758" t="s">
        <v>148</v>
      </c>
      <c r="CU758" t="s">
        <v>125</v>
      </c>
      <c r="CV758" t="s">
        <v>115</v>
      </c>
      <c r="CW758" t="s">
        <v>134</v>
      </c>
      <c r="CX758" t="s">
        <v>118</v>
      </c>
      <c r="CY758" t="s">
        <v>132</v>
      </c>
      <c r="CZ758" t="s">
        <v>126</v>
      </c>
      <c r="DA758" t="s">
        <v>16492</v>
      </c>
      <c r="DB758" t="s">
        <v>16493</v>
      </c>
      <c r="DC758" t="s">
        <v>16494</v>
      </c>
      <c r="DD758" t="s">
        <v>115</v>
      </c>
      <c r="DE758" s="13">
        <v>45472.513773148145</v>
      </c>
      <c r="DF758" s="13"/>
      <c r="DG758" t="s">
        <v>118</v>
      </c>
      <c r="DH758" t="s">
        <v>118</v>
      </c>
      <c r="DI758" t="s">
        <v>132</v>
      </c>
      <c r="DJ758" t="s">
        <v>115</v>
      </c>
      <c r="DK758" s="13">
        <v>45494.360451388886</v>
      </c>
      <c r="DL758" t="s">
        <v>4366</v>
      </c>
      <c r="DM758" t="s">
        <v>4387</v>
      </c>
      <c r="DN758" t="s">
        <v>118</v>
      </c>
      <c r="DO758" t="s">
        <v>116</v>
      </c>
      <c r="DP758" t="s">
        <v>118</v>
      </c>
      <c r="DQ758" t="s">
        <v>118</v>
      </c>
      <c r="DR758" t="s">
        <v>118</v>
      </c>
      <c r="DS758" t="s">
        <v>118</v>
      </c>
      <c r="DT758" t="s">
        <v>118</v>
      </c>
      <c r="DU758" s="13"/>
      <c r="DV758">
        <v>4902</v>
      </c>
      <c r="DW758" t="s">
        <v>16480</v>
      </c>
      <c r="DX758" t="s">
        <v>4388</v>
      </c>
      <c r="DY758" t="s">
        <v>16371</v>
      </c>
      <c r="DZ758" t="s">
        <v>16491</v>
      </c>
    </row>
    <row r="759" spans="1:130" x14ac:dyDescent="0.35">
      <c r="A759">
        <v>9283</v>
      </c>
      <c r="B759" t="s">
        <v>16495</v>
      </c>
      <c r="C759" t="s">
        <v>16496</v>
      </c>
      <c r="D759" s="2" t="str">
        <f>Table3[[#This Row],[f101matrik]]</f>
        <v>1240759</v>
      </c>
      <c r="E759" s="2" t="str">
        <f>Table3[[#This Row],[f101kdprogram]]</f>
        <v>Z022</v>
      </c>
      <c r="F759" s="2" t="str">
        <f>VLOOKUP(Table3[[#This Row],[Kod Program]],'lookup program'!$B$2:$D$33,3,0)</f>
        <v>ASASI PENGURUSAN DAN STRATEGI</v>
      </c>
      <c r="G759" s="2" t="str">
        <f>Table3[[#This Row],[f105blok]]</f>
        <v>LEMBAH</v>
      </c>
      <c r="H759" s="60" t="str">
        <f>Table3[[#This Row],[f105bilik]]</f>
        <v>B-2-4</v>
      </c>
      <c r="I75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5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5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759" s="61">
        <f>Table3[[#This Row],[f101th_daftar]]</f>
        <v>45494.327488425923</v>
      </c>
      <c r="M759" s="65" t="str">
        <f>IF(Table3[[#This Row],[f101sesi]]=25,"Perdana",IF(Table3[[#This Row],[f101sesi]]=26,"Rayuan","Error"))</f>
        <v>Perdana</v>
      </c>
      <c r="N759" t="s">
        <v>16497</v>
      </c>
      <c r="O759" t="s">
        <v>16498</v>
      </c>
      <c r="P759" s="12">
        <v>39007</v>
      </c>
      <c r="Q759" t="s">
        <v>16499</v>
      </c>
      <c r="R759" t="s">
        <v>16500</v>
      </c>
      <c r="S759" t="s">
        <v>113</v>
      </c>
      <c r="T759" t="s">
        <v>177</v>
      </c>
      <c r="U759" t="s">
        <v>115</v>
      </c>
      <c r="V759" t="s">
        <v>115</v>
      </c>
      <c r="W759" t="s">
        <v>116</v>
      </c>
      <c r="X759" t="s">
        <v>117</v>
      </c>
      <c r="Y759" t="s">
        <v>118</v>
      </c>
      <c r="Z759" t="s">
        <v>116</v>
      </c>
      <c r="AA759" t="s">
        <v>425</v>
      </c>
      <c r="AB759" t="s">
        <v>552</v>
      </c>
      <c r="AC759" t="s">
        <v>386</v>
      </c>
      <c r="AD759" t="s">
        <v>581</v>
      </c>
      <c r="AE759" t="s">
        <v>16501</v>
      </c>
      <c r="AF759" t="s">
        <v>16502</v>
      </c>
      <c r="AG759" t="s">
        <v>579</v>
      </c>
      <c r="AH759" t="s">
        <v>580</v>
      </c>
      <c r="AI759" t="s">
        <v>218</v>
      </c>
      <c r="AJ759" t="s">
        <v>608</v>
      </c>
      <c r="AK759" t="s">
        <v>609</v>
      </c>
      <c r="AL759" t="s">
        <v>16503</v>
      </c>
      <c r="AM759" t="s">
        <v>16504</v>
      </c>
      <c r="AN759" t="s">
        <v>16503</v>
      </c>
      <c r="AO759" t="s">
        <v>16505</v>
      </c>
      <c r="AP759" t="s">
        <v>16506</v>
      </c>
      <c r="AQ759" t="s">
        <v>157</v>
      </c>
      <c r="AR759" t="s">
        <v>126</v>
      </c>
      <c r="AS759" t="s">
        <v>226</v>
      </c>
      <c r="AT759" t="s">
        <v>128</v>
      </c>
      <c r="AU759" t="s">
        <v>129</v>
      </c>
      <c r="AV759" t="s">
        <v>130</v>
      </c>
      <c r="AW759" t="s">
        <v>131</v>
      </c>
      <c r="AX759" t="s">
        <v>115</v>
      </c>
      <c r="AY759" t="s">
        <v>135</v>
      </c>
      <c r="AZ759" t="s">
        <v>132</v>
      </c>
      <c r="BA759" t="s">
        <v>136</v>
      </c>
      <c r="BB759" t="s">
        <v>125</v>
      </c>
      <c r="BC759" t="s">
        <v>156</v>
      </c>
      <c r="BD759" t="s">
        <v>132</v>
      </c>
      <c r="BE759" t="s">
        <v>158</v>
      </c>
      <c r="BF759" t="s">
        <v>115</v>
      </c>
      <c r="BG759" t="s">
        <v>270</v>
      </c>
      <c r="BH759" t="s">
        <v>128</v>
      </c>
      <c r="BI759" t="s">
        <v>271</v>
      </c>
      <c r="BJ759" t="s">
        <v>154</v>
      </c>
      <c r="BK759" t="s">
        <v>272</v>
      </c>
      <c r="BL759" t="s">
        <v>157</v>
      </c>
      <c r="BM759" t="s">
        <v>143</v>
      </c>
      <c r="BN759" t="s">
        <v>144</v>
      </c>
      <c r="BO759" t="s">
        <v>143</v>
      </c>
      <c r="BP759" t="s">
        <v>144</v>
      </c>
      <c r="BQ759" t="s">
        <v>118</v>
      </c>
      <c r="BR759" t="s">
        <v>118</v>
      </c>
      <c r="BS759" t="s">
        <v>118</v>
      </c>
      <c r="BT759" t="s">
        <v>118</v>
      </c>
      <c r="BU759" t="s">
        <v>118</v>
      </c>
      <c r="BV759" t="s">
        <v>118</v>
      </c>
      <c r="BW759" t="s">
        <v>118</v>
      </c>
      <c r="BX759" t="s">
        <v>118</v>
      </c>
      <c r="BY759" t="s">
        <v>118</v>
      </c>
      <c r="BZ759" t="s">
        <v>118</v>
      </c>
      <c r="CA759" t="s">
        <v>118</v>
      </c>
      <c r="CB759" t="s">
        <v>118</v>
      </c>
      <c r="CC759" t="s">
        <v>118</v>
      </c>
      <c r="CD759" t="s">
        <v>118</v>
      </c>
      <c r="CE759" s="12"/>
      <c r="CF759" t="s">
        <v>118</v>
      </c>
      <c r="CG759" t="s">
        <v>145</v>
      </c>
      <c r="CH759" t="s">
        <v>118</v>
      </c>
      <c r="CI759" t="s">
        <v>175</v>
      </c>
      <c r="CJ759" t="s">
        <v>134</v>
      </c>
      <c r="CK759" t="s">
        <v>132</v>
      </c>
      <c r="CL759" t="s">
        <v>132</v>
      </c>
      <c r="CM759" t="s">
        <v>125</v>
      </c>
      <c r="CN759" t="s">
        <v>138</v>
      </c>
      <c r="CO759" t="s">
        <v>120</v>
      </c>
      <c r="CP759" t="s">
        <v>11945</v>
      </c>
      <c r="CQ759" t="s">
        <v>16507</v>
      </c>
      <c r="CR759">
        <v>25</v>
      </c>
      <c r="CS759" t="s">
        <v>4362</v>
      </c>
      <c r="CT759" t="s">
        <v>204</v>
      </c>
      <c r="CU759" t="s">
        <v>125</v>
      </c>
      <c r="CV759" t="s">
        <v>115</v>
      </c>
      <c r="CW759" t="s">
        <v>134</v>
      </c>
      <c r="CX759" t="s">
        <v>118</v>
      </c>
      <c r="CY759" t="s">
        <v>132</v>
      </c>
      <c r="CZ759" t="s">
        <v>126</v>
      </c>
      <c r="DA759" t="s">
        <v>16508</v>
      </c>
      <c r="DB759" t="s">
        <v>16509</v>
      </c>
      <c r="DC759" t="s">
        <v>16510</v>
      </c>
      <c r="DD759" t="s">
        <v>115</v>
      </c>
      <c r="DE759" s="13">
        <v>45473.724814814814</v>
      </c>
      <c r="DF759" s="13"/>
      <c r="DG759" t="s">
        <v>118</v>
      </c>
      <c r="DH759" t="s">
        <v>118</v>
      </c>
      <c r="DI759" t="s">
        <v>132</v>
      </c>
      <c r="DJ759" t="s">
        <v>115</v>
      </c>
      <c r="DK759" s="13">
        <v>45494.327488425923</v>
      </c>
      <c r="DL759" t="s">
        <v>4366</v>
      </c>
      <c r="DM759" t="s">
        <v>4387</v>
      </c>
      <c r="DN759" t="s">
        <v>118</v>
      </c>
      <c r="DO759" t="s">
        <v>117</v>
      </c>
      <c r="DP759" t="s">
        <v>118</v>
      </c>
      <c r="DQ759" t="s">
        <v>118</v>
      </c>
      <c r="DR759" t="s">
        <v>118</v>
      </c>
      <c r="DS759" t="s">
        <v>118</v>
      </c>
      <c r="DT759" t="s">
        <v>118</v>
      </c>
      <c r="DU759" s="13"/>
      <c r="DV759">
        <v>4903</v>
      </c>
      <c r="DW759" t="s">
        <v>16495</v>
      </c>
      <c r="DX759" t="s">
        <v>4388</v>
      </c>
      <c r="DY759" t="s">
        <v>16371</v>
      </c>
      <c r="DZ759" t="s">
        <v>16507</v>
      </c>
    </row>
    <row r="760" spans="1:130" x14ac:dyDescent="0.35">
      <c r="A760">
        <v>9286</v>
      </c>
      <c r="B760" t="s">
        <v>16511</v>
      </c>
      <c r="C760" t="s">
        <v>16512</v>
      </c>
      <c r="D760" s="2" t="str">
        <f>Table3[[#This Row],[f101matrik]]</f>
        <v>1240760</v>
      </c>
      <c r="E760" s="2" t="str">
        <f>Table3[[#This Row],[f101kdprogram]]</f>
        <v>Z047</v>
      </c>
      <c r="F760" s="2" t="str">
        <f>VLOOKUP(Table3[[#This Row],[Kod Program]],'lookup program'!$B$2:$D$33,3,0)</f>
        <v>ASASI KEJURUTERAAN DAN TEKNOLOGI</v>
      </c>
      <c r="G760" s="2" t="str">
        <f>Table3[[#This Row],[f105blok]]</f>
        <v>LEMBAH</v>
      </c>
      <c r="H760" s="60" t="str">
        <f>Table3[[#This Row],[f105bilik]]</f>
        <v/>
      </c>
      <c r="I760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760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760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760" s="57">
        <f>Table3[[#This Row],[f101th_daftar]]</f>
        <v>0</v>
      </c>
      <c r="M760" s="65" t="str">
        <f>IF(Table3[[#This Row],[f101sesi]]=25,"Perdana",IF(Table3[[#This Row],[f101sesi]]=26,"Rayuan","Error"))</f>
        <v>Perdana</v>
      </c>
      <c r="N760" t="s">
        <v>16513</v>
      </c>
      <c r="O760" t="s">
        <v>16514</v>
      </c>
      <c r="P760" s="12">
        <v>38874</v>
      </c>
      <c r="Q760" t="s">
        <v>16515</v>
      </c>
      <c r="R760" t="s">
        <v>16516</v>
      </c>
      <c r="S760" t="s">
        <v>113</v>
      </c>
      <c r="T760" t="s">
        <v>177</v>
      </c>
      <c r="U760" t="s">
        <v>115</v>
      </c>
      <c r="V760" t="s">
        <v>115</v>
      </c>
      <c r="W760" t="s">
        <v>116</v>
      </c>
      <c r="X760" t="s">
        <v>117</v>
      </c>
      <c r="Y760" t="s">
        <v>118</v>
      </c>
      <c r="Z760" t="s">
        <v>116</v>
      </c>
      <c r="AA760" t="s">
        <v>233</v>
      </c>
      <c r="AB760" t="s">
        <v>134</v>
      </c>
      <c r="AC760" t="s">
        <v>134</v>
      </c>
      <c r="AD760" t="s">
        <v>118</v>
      </c>
      <c r="AE760" t="s">
        <v>16517</v>
      </c>
      <c r="AF760" t="s">
        <v>16518</v>
      </c>
      <c r="AG760" t="s">
        <v>694</v>
      </c>
      <c r="AH760" t="s">
        <v>382</v>
      </c>
      <c r="AI760" t="s">
        <v>233</v>
      </c>
      <c r="AJ760" t="s">
        <v>118</v>
      </c>
      <c r="AK760" t="s">
        <v>118</v>
      </c>
      <c r="AL760" t="s">
        <v>16519</v>
      </c>
      <c r="AM760" t="s">
        <v>118</v>
      </c>
      <c r="AN760" t="s">
        <v>16520</v>
      </c>
      <c r="AO760" t="s">
        <v>16521</v>
      </c>
      <c r="AP760" t="s">
        <v>16522</v>
      </c>
      <c r="AQ760" t="s">
        <v>125</v>
      </c>
      <c r="AR760" t="s">
        <v>126</v>
      </c>
      <c r="AS760" t="s">
        <v>226</v>
      </c>
      <c r="AT760" t="s">
        <v>171</v>
      </c>
      <c r="AU760" t="s">
        <v>129</v>
      </c>
      <c r="AV760" t="s">
        <v>115</v>
      </c>
      <c r="AW760" t="s">
        <v>131</v>
      </c>
      <c r="AX760" t="s">
        <v>115</v>
      </c>
      <c r="AY760" t="s">
        <v>135</v>
      </c>
      <c r="AZ760" t="s">
        <v>130</v>
      </c>
      <c r="BA760" t="s">
        <v>136</v>
      </c>
      <c r="BB760" t="s">
        <v>115</v>
      </c>
      <c r="BC760" t="s">
        <v>156</v>
      </c>
      <c r="BD760" t="s">
        <v>115</v>
      </c>
      <c r="BE760" t="s">
        <v>228</v>
      </c>
      <c r="BF760" t="s">
        <v>142</v>
      </c>
      <c r="BG760" t="s">
        <v>173</v>
      </c>
      <c r="BH760" t="s">
        <v>132</v>
      </c>
      <c r="BI760" t="s">
        <v>188</v>
      </c>
      <c r="BJ760" t="s">
        <v>125</v>
      </c>
      <c r="BK760" t="s">
        <v>229</v>
      </c>
      <c r="BL760" t="s">
        <v>132</v>
      </c>
      <c r="BM760" t="s">
        <v>230</v>
      </c>
      <c r="BN760" t="s">
        <v>125</v>
      </c>
      <c r="BO760" t="s">
        <v>143</v>
      </c>
      <c r="BP760" t="s">
        <v>144</v>
      </c>
      <c r="BQ760" t="s">
        <v>118</v>
      </c>
      <c r="BR760" t="s">
        <v>118</v>
      </c>
      <c r="BS760" t="s">
        <v>118</v>
      </c>
      <c r="BT760" t="s">
        <v>118</v>
      </c>
      <c r="BU760" t="s">
        <v>118</v>
      </c>
      <c r="BV760" t="s">
        <v>118</v>
      </c>
      <c r="BW760" t="s">
        <v>118</v>
      </c>
      <c r="BX760" t="s">
        <v>118</v>
      </c>
      <c r="BY760" t="s">
        <v>118</v>
      </c>
      <c r="BZ760" t="s">
        <v>118</v>
      </c>
      <c r="CA760" t="s">
        <v>118</v>
      </c>
      <c r="CB760" t="s">
        <v>118</v>
      </c>
      <c r="CC760" t="s">
        <v>118</v>
      </c>
      <c r="CD760" t="s">
        <v>118</v>
      </c>
      <c r="CE760" s="12"/>
      <c r="CF760" t="s">
        <v>118</v>
      </c>
      <c r="CG760" t="s">
        <v>145</v>
      </c>
      <c r="CH760" t="s">
        <v>118</v>
      </c>
      <c r="CI760" t="s">
        <v>175</v>
      </c>
      <c r="CJ760" t="s">
        <v>134</v>
      </c>
      <c r="CK760" t="s">
        <v>125</v>
      </c>
      <c r="CL760" t="s">
        <v>132</v>
      </c>
      <c r="CM760" t="s">
        <v>142</v>
      </c>
      <c r="CN760" t="s">
        <v>171</v>
      </c>
      <c r="CO760" t="s">
        <v>7330</v>
      </c>
      <c r="CP760" t="s">
        <v>8583</v>
      </c>
      <c r="CQ760" t="s">
        <v>16523</v>
      </c>
      <c r="CR760">
        <v>25</v>
      </c>
      <c r="CS760" t="s">
        <v>4362</v>
      </c>
      <c r="CT760" t="s">
        <v>148</v>
      </c>
      <c r="CU760" t="s">
        <v>132</v>
      </c>
      <c r="CV760" t="s">
        <v>132</v>
      </c>
      <c r="CW760" t="s">
        <v>118</v>
      </c>
      <c r="CX760" t="s">
        <v>118</v>
      </c>
      <c r="CY760" t="s">
        <v>118</v>
      </c>
      <c r="CZ760" t="s">
        <v>126</v>
      </c>
      <c r="DA760" t="s">
        <v>118</v>
      </c>
      <c r="DB760" t="s">
        <v>118</v>
      </c>
      <c r="DC760" t="s">
        <v>118</v>
      </c>
      <c r="DD760" t="s">
        <v>134</v>
      </c>
      <c r="DE760" s="13"/>
      <c r="DF760" s="13"/>
      <c r="DG760" t="s">
        <v>118</v>
      </c>
      <c r="DH760" t="s">
        <v>118</v>
      </c>
      <c r="DI760" t="s">
        <v>134</v>
      </c>
      <c r="DJ760" t="s">
        <v>134</v>
      </c>
      <c r="DK760" s="13"/>
      <c r="DL760" t="s">
        <v>4366</v>
      </c>
      <c r="DM760" t="s">
        <v>4387</v>
      </c>
      <c r="DN760" t="s">
        <v>118</v>
      </c>
      <c r="DO760" t="s">
        <v>118</v>
      </c>
      <c r="DP760" t="s">
        <v>118</v>
      </c>
      <c r="DQ760" t="s">
        <v>115</v>
      </c>
      <c r="DR760" t="s">
        <v>118</v>
      </c>
      <c r="DS760" t="s">
        <v>118</v>
      </c>
      <c r="DT760" t="s">
        <v>118</v>
      </c>
      <c r="DU760" s="13"/>
      <c r="DV760">
        <v>4904</v>
      </c>
      <c r="DW760" t="s">
        <v>16511</v>
      </c>
      <c r="DX760" t="s">
        <v>4388</v>
      </c>
      <c r="DY760" t="s">
        <v>118</v>
      </c>
      <c r="DZ760" t="s">
        <v>16523</v>
      </c>
    </row>
    <row r="761" spans="1:130" x14ac:dyDescent="0.35">
      <c r="A761">
        <v>9287</v>
      </c>
      <c r="B761" t="s">
        <v>16524</v>
      </c>
      <c r="C761" t="s">
        <v>16525</v>
      </c>
      <c r="D761" s="2" t="str">
        <f>Table3[[#This Row],[f101matrik]]</f>
        <v>1240761</v>
      </c>
      <c r="E761" s="2" t="str">
        <f>Table3[[#This Row],[f101kdprogram]]</f>
        <v>Z047</v>
      </c>
      <c r="F761" s="2" t="str">
        <f>VLOOKUP(Table3[[#This Row],[Kod Program]],'lookup program'!$B$2:$D$33,3,0)</f>
        <v>ASASI KEJURUTERAAN DAN TEKNOLOGI</v>
      </c>
      <c r="G761" s="2" t="str">
        <f>Table3[[#This Row],[f105blok]]</f>
        <v>LEMBAH</v>
      </c>
      <c r="H761" s="60" t="str">
        <f>Table3[[#This Row],[f105bilik]]</f>
        <v>C-1-6</v>
      </c>
      <c r="I76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6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6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761" s="61">
        <f>Table3[[#This Row],[f101th_daftar]]</f>
        <v>45494.351307870369</v>
      </c>
      <c r="M761" s="65" t="str">
        <f>IF(Table3[[#This Row],[f101sesi]]=25,"Perdana",IF(Table3[[#This Row],[f101sesi]]=26,"Rayuan","Error"))</f>
        <v>Perdana</v>
      </c>
      <c r="N761" t="s">
        <v>16526</v>
      </c>
      <c r="O761" t="s">
        <v>16527</v>
      </c>
      <c r="P761" s="12">
        <v>38780</v>
      </c>
      <c r="Q761" t="s">
        <v>16528</v>
      </c>
      <c r="R761" t="s">
        <v>16529</v>
      </c>
      <c r="S761" t="s">
        <v>212</v>
      </c>
      <c r="T761" t="s">
        <v>177</v>
      </c>
      <c r="U761" t="s">
        <v>125</v>
      </c>
      <c r="V761" t="s">
        <v>115</v>
      </c>
      <c r="W761" t="s">
        <v>213</v>
      </c>
      <c r="X761" t="s">
        <v>117</v>
      </c>
      <c r="Y761" t="s">
        <v>118</v>
      </c>
      <c r="Z761" t="s">
        <v>116</v>
      </c>
      <c r="AA761" t="s">
        <v>338</v>
      </c>
      <c r="AB761" t="s">
        <v>389</v>
      </c>
      <c r="AC761" t="s">
        <v>234</v>
      </c>
      <c r="AD761" t="s">
        <v>587</v>
      </c>
      <c r="AE761" t="s">
        <v>16530</v>
      </c>
      <c r="AF761" t="s">
        <v>16531</v>
      </c>
      <c r="AG761" t="s">
        <v>16532</v>
      </c>
      <c r="AH761" t="s">
        <v>7355</v>
      </c>
      <c r="AI761" t="s">
        <v>338</v>
      </c>
      <c r="AJ761" t="s">
        <v>802</v>
      </c>
      <c r="AK761" t="s">
        <v>16533</v>
      </c>
      <c r="AL761" t="s">
        <v>16534</v>
      </c>
      <c r="AM761" t="s">
        <v>16534</v>
      </c>
      <c r="AN761" t="s">
        <v>16534</v>
      </c>
      <c r="AO761" t="s">
        <v>16535</v>
      </c>
      <c r="AP761" t="s">
        <v>293</v>
      </c>
      <c r="AQ761" t="s">
        <v>157</v>
      </c>
      <c r="AR761" t="s">
        <v>126</v>
      </c>
      <c r="AS761" t="s">
        <v>226</v>
      </c>
      <c r="AT761" t="s">
        <v>128</v>
      </c>
      <c r="AU761" t="s">
        <v>129</v>
      </c>
      <c r="AV761" t="s">
        <v>125</v>
      </c>
      <c r="AW761" t="s">
        <v>131</v>
      </c>
      <c r="AX761" t="s">
        <v>115</v>
      </c>
      <c r="AY761" t="s">
        <v>172</v>
      </c>
      <c r="AZ761" t="s">
        <v>115</v>
      </c>
      <c r="BA761" t="s">
        <v>135</v>
      </c>
      <c r="BB761" t="s">
        <v>130</v>
      </c>
      <c r="BC761" t="s">
        <v>136</v>
      </c>
      <c r="BD761" t="s">
        <v>115</v>
      </c>
      <c r="BE761" t="s">
        <v>137</v>
      </c>
      <c r="BF761" t="s">
        <v>157</v>
      </c>
      <c r="BG761" t="s">
        <v>139</v>
      </c>
      <c r="BH761" t="s">
        <v>125</v>
      </c>
      <c r="BI761" t="s">
        <v>140</v>
      </c>
      <c r="BJ761" t="s">
        <v>142</v>
      </c>
      <c r="BK761" t="s">
        <v>141</v>
      </c>
      <c r="BL761" t="s">
        <v>125</v>
      </c>
      <c r="BM761" t="s">
        <v>118</v>
      </c>
      <c r="BN761" t="s">
        <v>118</v>
      </c>
      <c r="BO761" t="s">
        <v>118</v>
      </c>
      <c r="BP761" t="s">
        <v>118</v>
      </c>
      <c r="BQ761" t="s">
        <v>118</v>
      </c>
      <c r="BR761" t="s">
        <v>118</v>
      </c>
      <c r="BS761" t="s">
        <v>118</v>
      </c>
      <c r="BT761" t="s">
        <v>118</v>
      </c>
      <c r="BU761" t="s">
        <v>118</v>
      </c>
      <c r="BV761" t="s">
        <v>118</v>
      </c>
      <c r="BW761" t="s">
        <v>118</v>
      </c>
      <c r="BX761" t="s">
        <v>118</v>
      </c>
      <c r="BY761" t="s">
        <v>118</v>
      </c>
      <c r="BZ761" t="s">
        <v>118</v>
      </c>
      <c r="CA761" t="s">
        <v>118</v>
      </c>
      <c r="CB761" t="s">
        <v>118</v>
      </c>
      <c r="CC761" t="s">
        <v>118</v>
      </c>
      <c r="CD761" t="s">
        <v>118</v>
      </c>
      <c r="CE761" s="12"/>
      <c r="CF761" t="s">
        <v>118</v>
      </c>
      <c r="CG761" t="s">
        <v>118</v>
      </c>
      <c r="CH761" t="s">
        <v>118</v>
      </c>
      <c r="CI761" t="s">
        <v>117</v>
      </c>
      <c r="CJ761" t="s">
        <v>134</v>
      </c>
      <c r="CK761" t="s">
        <v>130</v>
      </c>
      <c r="CL761" t="s">
        <v>134</v>
      </c>
      <c r="CM761" t="s">
        <v>130</v>
      </c>
      <c r="CN761" t="s">
        <v>128</v>
      </c>
      <c r="CO761" t="s">
        <v>13766</v>
      </c>
      <c r="CP761" t="s">
        <v>16536</v>
      </c>
      <c r="CQ761" t="s">
        <v>16537</v>
      </c>
      <c r="CR761">
        <v>25</v>
      </c>
      <c r="CS761" t="s">
        <v>4362</v>
      </c>
      <c r="CT761" t="s">
        <v>148</v>
      </c>
      <c r="CU761" t="s">
        <v>132</v>
      </c>
      <c r="CV761" t="s">
        <v>132</v>
      </c>
      <c r="CW761" t="s">
        <v>134</v>
      </c>
      <c r="CX761" t="s">
        <v>118</v>
      </c>
      <c r="CY761" t="s">
        <v>132</v>
      </c>
      <c r="CZ761" t="s">
        <v>126</v>
      </c>
      <c r="DA761" t="s">
        <v>16538</v>
      </c>
      <c r="DB761" t="s">
        <v>16539</v>
      </c>
      <c r="DC761" t="s">
        <v>16540</v>
      </c>
      <c r="DD761" t="s">
        <v>115</v>
      </c>
      <c r="DE761" s="13">
        <v>45472.594872685186</v>
      </c>
      <c r="DF761" s="13"/>
      <c r="DG761" t="s">
        <v>118</v>
      </c>
      <c r="DH761" t="s">
        <v>118</v>
      </c>
      <c r="DI761" t="s">
        <v>132</v>
      </c>
      <c r="DJ761" t="s">
        <v>115</v>
      </c>
      <c r="DK761" s="13">
        <v>45494.351307870369</v>
      </c>
      <c r="DL761" t="s">
        <v>4366</v>
      </c>
      <c r="DM761" t="s">
        <v>4387</v>
      </c>
      <c r="DN761" t="s">
        <v>118</v>
      </c>
      <c r="DO761" t="s">
        <v>163</v>
      </c>
      <c r="DP761" t="s">
        <v>118</v>
      </c>
      <c r="DQ761" t="s">
        <v>118</v>
      </c>
      <c r="DR761" t="s">
        <v>118</v>
      </c>
      <c r="DS761" t="s">
        <v>118</v>
      </c>
      <c r="DT761" t="s">
        <v>118</v>
      </c>
      <c r="DU761" s="13"/>
      <c r="DV761">
        <v>4905</v>
      </c>
      <c r="DW761" t="s">
        <v>16524</v>
      </c>
      <c r="DX761" t="s">
        <v>4388</v>
      </c>
      <c r="DY761" t="s">
        <v>10703</v>
      </c>
      <c r="DZ761" t="s">
        <v>16537</v>
      </c>
    </row>
    <row r="762" spans="1:130" x14ac:dyDescent="0.35">
      <c r="A762">
        <v>9288</v>
      </c>
      <c r="B762" t="s">
        <v>16541</v>
      </c>
      <c r="C762" t="s">
        <v>16542</v>
      </c>
      <c r="D762" s="2" t="str">
        <f>Table3[[#This Row],[f101matrik]]</f>
        <v>1240762</v>
      </c>
      <c r="E762" s="2" t="str">
        <f>Table3[[#This Row],[f101kdprogram]]</f>
        <v>Z022</v>
      </c>
      <c r="F762" s="2" t="str">
        <f>VLOOKUP(Table3[[#This Row],[Kod Program]],'lookup program'!$B$2:$D$33,3,0)</f>
        <v>ASASI PENGURUSAN DAN STRATEGI</v>
      </c>
      <c r="G762" s="2" t="str">
        <f>Table3[[#This Row],[f105blok]]</f>
        <v>JEBAT</v>
      </c>
      <c r="H762" s="60" t="str">
        <f>Table3[[#This Row],[f105bilik]]</f>
        <v>J-9-8</v>
      </c>
      <c r="I76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6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62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762" s="61">
        <f>Table3[[#This Row],[f101th_daftar]]</f>
        <v>45494.462129629632</v>
      </c>
      <c r="M762" s="65" t="str">
        <f>IF(Table3[[#This Row],[f101sesi]]=25,"Perdana",IF(Table3[[#This Row],[f101sesi]]=26,"Rayuan","Error"))</f>
        <v>Perdana</v>
      </c>
      <c r="N762" t="s">
        <v>16543</v>
      </c>
      <c r="O762" t="s">
        <v>16544</v>
      </c>
      <c r="P762" s="12">
        <v>38927</v>
      </c>
      <c r="Q762" t="s">
        <v>16545</v>
      </c>
      <c r="R762" t="s">
        <v>16546</v>
      </c>
      <c r="S762" t="s">
        <v>212</v>
      </c>
      <c r="T762" t="s">
        <v>114</v>
      </c>
      <c r="U762" t="s">
        <v>125</v>
      </c>
      <c r="V762" t="s">
        <v>115</v>
      </c>
      <c r="W762" t="s">
        <v>213</v>
      </c>
      <c r="X762" t="s">
        <v>117</v>
      </c>
      <c r="Y762" t="s">
        <v>118</v>
      </c>
      <c r="Z762" t="s">
        <v>116</v>
      </c>
      <c r="AA762" t="s">
        <v>149</v>
      </c>
      <c r="AB762" t="s">
        <v>389</v>
      </c>
      <c r="AC762" t="s">
        <v>206</v>
      </c>
      <c r="AD762" t="s">
        <v>553</v>
      </c>
      <c r="AE762" t="s">
        <v>16547</v>
      </c>
      <c r="AF762" t="s">
        <v>118</v>
      </c>
      <c r="AG762" t="s">
        <v>506</v>
      </c>
      <c r="AH762" t="s">
        <v>7573</v>
      </c>
      <c r="AI762" t="s">
        <v>149</v>
      </c>
      <c r="AJ762" t="s">
        <v>153</v>
      </c>
      <c r="AK762" t="s">
        <v>16548</v>
      </c>
      <c r="AL762" t="s">
        <v>16549</v>
      </c>
      <c r="AM762" t="s">
        <v>16550</v>
      </c>
      <c r="AN762" t="s">
        <v>16549</v>
      </c>
      <c r="AO762" t="s">
        <v>16551</v>
      </c>
      <c r="AP762" t="s">
        <v>221</v>
      </c>
      <c r="AQ762" t="s">
        <v>157</v>
      </c>
      <c r="AR762" t="s">
        <v>126</v>
      </c>
      <c r="AS762" t="s">
        <v>226</v>
      </c>
      <c r="AT762" t="s">
        <v>227</v>
      </c>
      <c r="AU762" t="s">
        <v>129</v>
      </c>
      <c r="AV762" t="s">
        <v>130</v>
      </c>
      <c r="AW762" t="s">
        <v>131</v>
      </c>
      <c r="AX762" t="s">
        <v>115</v>
      </c>
      <c r="AY762" t="s">
        <v>172</v>
      </c>
      <c r="AZ762" t="s">
        <v>125</v>
      </c>
      <c r="BA762" t="s">
        <v>135</v>
      </c>
      <c r="BB762" t="s">
        <v>130</v>
      </c>
      <c r="BC762" t="s">
        <v>136</v>
      </c>
      <c r="BD762" t="s">
        <v>115</v>
      </c>
      <c r="BE762" t="s">
        <v>137</v>
      </c>
      <c r="BF762" t="s">
        <v>138</v>
      </c>
      <c r="BG762" t="s">
        <v>139</v>
      </c>
      <c r="BH762" t="s">
        <v>142</v>
      </c>
      <c r="BI762" t="s">
        <v>140</v>
      </c>
      <c r="BJ762" t="s">
        <v>138</v>
      </c>
      <c r="BK762" t="s">
        <v>141</v>
      </c>
      <c r="BL762" t="s">
        <v>138</v>
      </c>
      <c r="BM762" t="s">
        <v>260</v>
      </c>
      <c r="BN762" t="s">
        <v>115</v>
      </c>
      <c r="BO762" t="s">
        <v>261</v>
      </c>
      <c r="BP762" t="s">
        <v>115</v>
      </c>
      <c r="BQ762" t="s">
        <v>118</v>
      </c>
      <c r="BR762" t="s">
        <v>118</v>
      </c>
      <c r="BS762" t="s">
        <v>118</v>
      </c>
      <c r="BT762" t="s">
        <v>118</v>
      </c>
      <c r="BU762" t="s">
        <v>118</v>
      </c>
      <c r="BV762" t="s">
        <v>118</v>
      </c>
      <c r="BW762" t="s">
        <v>118</v>
      </c>
      <c r="BX762" t="s">
        <v>118</v>
      </c>
      <c r="BY762" t="s">
        <v>118</v>
      </c>
      <c r="BZ762" t="s">
        <v>118</v>
      </c>
      <c r="CA762" t="s">
        <v>118</v>
      </c>
      <c r="CB762" t="s">
        <v>118</v>
      </c>
      <c r="CC762" t="s">
        <v>118</v>
      </c>
      <c r="CD762" t="s">
        <v>118</v>
      </c>
      <c r="CE762" s="12"/>
      <c r="CF762" t="s">
        <v>118</v>
      </c>
      <c r="CG762" t="s">
        <v>351</v>
      </c>
      <c r="CH762" t="s">
        <v>118</v>
      </c>
      <c r="CI762" t="s">
        <v>117</v>
      </c>
      <c r="CJ762" t="s">
        <v>134</v>
      </c>
      <c r="CK762" t="s">
        <v>125</v>
      </c>
      <c r="CL762" t="s">
        <v>134</v>
      </c>
      <c r="CM762" t="s">
        <v>125</v>
      </c>
      <c r="CN762" t="s">
        <v>154</v>
      </c>
      <c r="CO762" t="s">
        <v>554</v>
      </c>
      <c r="CP762" t="s">
        <v>15894</v>
      </c>
      <c r="CQ762" t="s">
        <v>16552</v>
      </c>
      <c r="CR762">
        <v>25</v>
      </c>
      <c r="CS762" t="s">
        <v>4362</v>
      </c>
      <c r="CT762" t="s">
        <v>204</v>
      </c>
      <c r="CU762" t="s">
        <v>130</v>
      </c>
      <c r="CV762" t="s">
        <v>130</v>
      </c>
      <c r="CW762" t="s">
        <v>134</v>
      </c>
      <c r="CX762" t="s">
        <v>118</v>
      </c>
      <c r="CY762" t="s">
        <v>132</v>
      </c>
      <c r="CZ762" t="s">
        <v>126</v>
      </c>
      <c r="DA762" t="s">
        <v>16553</v>
      </c>
      <c r="DB762" t="s">
        <v>16554</v>
      </c>
      <c r="DC762" t="s">
        <v>16555</v>
      </c>
      <c r="DD762" t="s">
        <v>115</v>
      </c>
      <c r="DE762" s="13">
        <v>45472.508888888886</v>
      </c>
      <c r="DF762" s="13"/>
      <c r="DG762" t="s">
        <v>118</v>
      </c>
      <c r="DH762" t="s">
        <v>118</v>
      </c>
      <c r="DI762" t="s">
        <v>132</v>
      </c>
      <c r="DJ762" t="s">
        <v>115</v>
      </c>
      <c r="DK762" s="13">
        <v>45494.462129629632</v>
      </c>
      <c r="DL762" t="s">
        <v>4366</v>
      </c>
      <c r="DM762" t="s">
        <v>4367</v>
      </c>
      <c r="DN762" t="s">
        <v>118</v>
      </c>
      <c r="DO762" t="s">
        <v>116</v>
      </c>
      <c r="DP762" t="s">
        <v>118</v>
      </c>
      <c r="DQ762" t="s">
        <v>118</v>
      </c>
      <c r="DR762" t="s">
        <v>118</v>
      </c>
      <c r="DS762" t="s">
        <v>118</v>
      </c>
      <c r="DT762" t="s">
        <v>118</v>
      </c>
      <c r="DU762" s="13"/>
      <c r="DV762">
        <v>4906</v>
      </c>
      <c r="DW762" t="s">
        <v>16541</v>
      </c>
      <c r="DX762" t="s">
        <v>895</v>
      </c>
      <c r="DY762" t="s">
        <v>16328</v>
      </c>
      <c r="DZ762" t="s">
        <v>16552</v>
      </c>
    </row>
    <row r="763" spans="1:130" x14ac:dyDescent="0.35">
      <c r="A763">
        <v>9289</v>
      </c>
      <c r="B763" t="s">
        <v>16556</v>
      </c>
      <c r="C763" t="s">
        <v>16557</v>
      </c>
      <c r="D763" s="2" t="str">
        <f>Table3[[#This Row],[f101matrik]]</f>
        <v>1240763</v>
      </c>
      <c r="E763" s="2" t="str">
        <f>Table3[[#This Row],[f101kdprogram]]</f>
        <v>Z022</v>
      </c>
      <c r="F763" s="2" t="str">
        <f>VLOOKUP(Table3[[#This Row],[Kod Program]],'lookup program'!$B$2:$D$33,3,0)</f>
        <v>ASASI PENGURUSAN DAN STRATEGI</v>
      </c>
      <c r="G763" s="2" t="str">
        <f>Table3[[#This Row],[f105blok]]</f>
        <v>JEBAT</v>
      </c>
      <c r="H763" s="60" t="str">
        <f>Table3[[#This Row],[f105bilik]]</f>
        <v/>
      </c>
      <c r="I763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763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763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763" s="57">
        <f>Table3[[#This Row],[f101th_daftar]]</f>
        <v>0</v>
      </c>
      <c r="M763" s="65" t="str">
        <f>IF(Table3[[#This Row],[f101sesi]]=25,"Perdana",IF(Table3[[#This Row],[f101sesi]]=26,"Rayuan","Error"))</f>
        <v>Perdana</v>
      </c>
      <c r="N763" t="s">
        <v>16558</v>
      </c>
      <c r="O763" t="s">
        <v>16559</v>
      </c>
      <c r="P763" s="12">
        <v>38896</v>
      </c>
      <c r="Q763" t="s">
        <v>16560</v>
      </c>
      <c r="R763" t="s">
        <v>16561</v>
      </c>
      <c r="S763" t="s">
        <v>113</v>
      </c>
      <c r="T763" t="s">
        <v>114</v>
      </c>
      <c r="U763" t="s">
        <v>115</v>
      </c>
      <c r="V763" t="s">
        <v>115</v>
      </c>
      <c r="W763" t="s">
        <v>116</v>
      </c>
      <c r="X763" t="s">
        <v>117</v>
      </c>
      <c r="Y763" t="s">
        <v>118</v>
      </c>
      <c r="Z763" t="s">
        <v>116</v>
      </c>
      <c r="AA763" t="s">
        <v>338</v>
      </c>
      <c r="AB763" t="s">
        <v>315</v>
      </c>
      <c r="AC763" t="s">
        <v>254</v>
      </c>
      <c r="AD763" t="s">
        <v>428</v>
      </c>
      <c r="AE763" t="s">
        <v>16562</v>
      </c>
      <c r="AF763" t="s">
        <v>16563</v>
      </c>
      <c r="AG763" t="s">
        <v>442</v>
      </c>
      <c r="AH763" t="s">
        <v>7099</v>
      </c>
      <c r="AI763" t="s">
        <v>119</v>
      </c>
      <c r="AJ763" t="s">
        <v>118</v>
      </c>
      <c r="AK763" t="s">
        <v>118</v>
      </c>
      <c r="AL763" t="s">
        <v>16564</v>
      </c>
      <c r="AM763" t="s">
        <v>118</v>
      </c>
      <c r="AN763" t="s">
        <v>16565</v>
      </c>
      <c r="AO763" t="s">
        <v>16566</v>
      </c>
      <c r="AP763" t="s">
        <v>10777</v>
      </c>
      <c r="AQ763" t="s">
        <v>142</v>
      </c>
      <c r="AR763" t="s">
        <v>126</v>
      </c>
      <c r="AS763" t="s">
        <v>226</v>
      </c>
      <c r="AT763" t="s">
        <v>128</v>
      </c>
      <c r="AU763" t="s">
        <v>129</v>
      </c>
      <c r="AV763" t="s">
        <v>130</v>
      </c>
      <c r="AW763" t="s">
        <v>131</v>
      </c>
      <c r="AX763" t="s">
        <v>130</v>
      </c>
      <c r="AY763" t="s">
        <v>133</v>
      </c>
      <c r="AZ763" t="s">
        <v>132</v>
      </c>
      <c r="BA763" t="s">
        <v>135</v>
      </c>
      <c r="BB763" t="s">
        <v>130</v>
      </c>
      <c r="BC763" t="s">
        <v>136</v>
      </c>
      <c r="BD763" t="s">
        <v>115</v>
      </c>
      <c r="BE763" t="s">
        <v>137</v>
      </c>
      <c r="BF763" t="s">
        <v>138</v>
      </c>
      <c r="BG763" t="s">
        <v>139</v>
      </c>
      <c r="BH763" t="s">
        <v>125</v>
      </c>
      <c r="BI763" t="s">
        <v>140</v>
      </c>
      <c r="BJ763" t="s">
        <v>125</v>
      </c>
      <c r="BK763" t="s">
        <v>141</v>
      </c>
      <c r="BL763" t="s">
        <v>142</v>
      </c>
      <c r="BM763" t="s">
        <v>143</v>
      </c>
      <c r="BN763" t="s">
        <v>144</v>
      </c>
      <c r="BO763" t="s">
        <v>143</v>
      </c>
      <c r="BP763" t="s">
        <v>144</v>
      </c>
      <c r="BQ763" t="s">
        <v>118</v>
      </c>
      <c r="BR763" t="s">
        <v>118</v>
      </c>
      <c r="BS763" t="s">
        <v>118</v>
      </c>
      <c r="BT763" t="s">
        <v>118</v>
      </c>
      <c r="BU763" t="s">
        <v>118</v>
      </c>
      <c r="BV763" t="s">
        <v>118</v>
      </c>
      <c r="BW763" t="s">
        <v>118</v>
      </c>
      <c r="BX763" t="s">
        <v>118</v>
      </c>
      <c r="BY763" t="s">
        <v>118</v>
      </c>
      <c r="BZ763" t="s">
        <v>118</v>
      </c>
      <c r="CA763" t="s">
        <v>118</v>
      </c>
      <c r="CB763" t="s">
        <v>118</v>
      </c>
      <c r="CC763" t="s">
        <v>118</v>
      </c>
      <c r="CD763" t="s">
        <v>118</v>
      </c>
      <c r="CE763" s="12"/>
      <c r="CF763" t="s">
        <v>118</v>
      </c>
      <c r="CG763" t="s">
        <v>145</v>
      </c>
      <c r="CH763" t="s">
        <v>118</v>
      </c>
      <c r="CI763" t="s">
        <v>117</v>
      </c>
      <c r="CJ763" t="s">
        <v>134</v>
      </c>
      <c r="CK763" t="s">
        <v>115</v>
      </c>
      <c r="CL763" t="s">
        <v>115</v>
      </c>
      <c r="CM763" t="s">
        <v>132</v>
      </c>
      <c r="CN763" t="s">
        <v>154</v>
      </c>
      <c r="CO763" t="s">
        <v>16567</v>
      </c>
      <c r="CP763" t="s">
        <v>16567</v>
      </c>
      <c r="CQ763" t="s">
        <v>16568</v>
      </c>
      <c r="CR763">
        <v>25</v>
      </c>
      <c r="CS763" t="s">
        <v>4362</v>
      </c>
      <c r="CT763" t="s">
        <v>204</v>
      </c>
      <c r="CU763" t="s">
        <v>157</v>
      </c>
      <c r="CV763" t="s">
        <v>142</v>
      </c>
      <c r="CW763" t="s">
        <v>118</v>
      </c>
      <c r="CX763" t="s">
        <v>118</v>
      </c>
      <c r="CY763" t="s">
        <v>118</v>
      </c>
      <c r="CZ763" t="s">
        <v>126</v>
      </c>
      <c r="DA763" t="s">
        <v>118</v>
      </c>
      <c r="DB763" t="s">
        <v>118</v>
      </c>
      <c r="DC763" t="s">
        <v>118</v>
      </c>
      <c r="DD763" t="s">
        <v>132</v>
      </c>
      <c r="DE763" s="13"/>
      <c r="DF763" s="13">
        <v>45475.42765046296</v>
      </c>
      <c r="DG763" t="s">
        <v>130</v>
      </c>
      <c r="DH763" t="s">
        <v>118</v>
      </c>
      <c r="DI763" t="s">
        <v>134</v>
      </c>
      <c r="DJ763" t="s">
        <v>134</v>
      </c>
      <c r="DK763" s="13"/>
      <c r="DL763" t="s">
        <v>4366</v>
      </c>
      <c r="DM763" t="s">
        <v>4367</v>
      </c>
      <c r="DN763" t="s">
        <v>118</v>
      </c>
      <c r="DO763" t="s">
        <v>118</v>
      </c>
      <c r="DP763" t="s">
        <v>118</v>
      </c>
      <c r="DQ763" t="s">
        <v>118</v>
      </c>
      <c r="DR763" t="s">
        <v>118</v>
      </c>
      <c r="DS763" t="s">
        <v>118</v>
      </c>
      <c r="DT763" t="s">
        <v>118</v>
      </c>
      <c r="DU763" s="13"/>
      <c r="DV763">
        <v>4907</v>
      </c>
      <c r="DW763" t="s">
        <v>16556</v>
      </c>
      <c r="DX763" t="s">
        <v>895</v>
      </c>
      <c r="DY763" t="s">
        <v>118</v>
      </c>
      <c r="DZ763" t="s">
        <v>16568</v>
      </c>
    </row>
    <row r="764" spans="1:130" x14ac:dyDescent="0.35">
      <c r="A764">
        <v>9290</v>
      </c>
      <c r="B764" t="s">
        <v>16569</v>
      </c>
      <c r="C764" t="s">
        <v>16570</v>
      </c>
      <c r="D764" s="2" t="str">
        <f>Table3[[#This Row],[f101matrik]]</f>
        <v>1240764</v>
      </c>
      <c r="E764" s="2" t="str">
        <f>Table3[[#This Row],[f101kdprogram]]</f>
        <v>Z022</v>
      </c>
      <c r="F764" s="2" t="str">
        <f>VLOOKUP(Table3[[#This Row],[Kod Program]],'lookup program'!$B$2:$D$33,3,0)</f>
        <v>ASASI PENGURUSAN DAN STRATEGI</v>
      </c>
      <c r="G764" s="2" t="str">
        <f>Table3[[#This Row],[f105blok]]</f>
        <v>LEMBAH</v>
      </c>
      <c r="H764" s="60" t="str">
        <f>Table3[[#This Row],[f105bilik]]</f>
        <v/>
      </c>
      <c r="I764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764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764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764" s="57">
        <f>Table3[[#This Row],[f101th_daftar]]</f>
        <v>0</v>
      </c>
      <c r="M764" s="65" t="str">
        <f>IF(Table3[[#This Row],[f101sesi]]=25,"Perdana",IF(Table3[[#This Row],[f101sesi]]=26,"Rayuan","Error"))</f>
        <v>Perdana</v>
      </c>
      <c r="N764" t="s">
        <v>16571</v>
      </c>
      <c r="O764" t="s">
        <v>16572</v>
      </c>
      <c r="P764" s="12">
        <v>38724</v>
      </c>
      <c r="Q764" t="s">
        <v>16573</v>
      </c>
      <c r="R764" t="s">
        <v>16574</v>
      </c>
      <c r="S764" t="s">
        <v>113</v>
      </c>
      <c r="T764" t="s">
        <v>177</v>
      </c>
      <c r="U764" t="s">
        <v>115</v>
      </c>
      <c r="V764" t="s">
        <v>115</v>
      </c>
      <c r="W764" t="s">
        <v>116</v>
      </c>
      <c r="X764" t="s">
        <v>117</v>
      </c>
      <c r="Y764" t="s">
        <v>118</v>
      </c>
      <c r="Z764" t="s">
        <v>116</v>
      </c>
      <c r="AA764" t="s">
        <v>305</v>
      </c>
      <c r="AB764" t="s">
        <v>5383</v>
      </c>
      <c r="AC764" t="s">
        <v>224</v>
      </c>
      <c r="AD764" t="s">
        <v>587</v>
      </c>
      <c r="AE764" t="s">
        <v>16575</v>
      </c>
      <c r="AF764" t="s">
        <v>16576</v>
      </c>
      <c r="AG764" t="s">
        <v>16577</v>
      </c>
      <c r="AH764" t="s">
        <v>813</v>
      </c>
      <c r="AI764" t="s">
        <v>305</v>
      </c>
      <c r="AJ764" t="s">
        <v>345</v>
      </c>
      <c r="AK764" t="s">
        <v>4851</v>
      </c>
      <c r="AL764" t="s">
        <v>16578</v>
      </c>
      <c r="AM764" t="s">
        <v>16578</v>
      </c>
      <c r="AN764" t="s">
        <v>16579</v>
      </c>
      <c r="AO764" t="s">
        <v>16580</v>
      </c>
      <c r="AP764" t="s">
        <v>6327</v>
      </c>
      <c r="AQ764" t="s">
        <v>125</v>
      </c>
      <c r="AR764" t="s">
        <v>126</v>
      </c>
      <c r="AS764" t="s">
        <v>226</v>
      </c>
      <c r="AT764" t="s">
        <v>128</v>
      </c>
      <c r="AU764" t="s">
        <v>129</v>
      </c>
      <c r="AV764" t="s">
        <v>115</v>
      </c>
      <c r="AW764" t="s">
        <v>131</v>
      </c>
      <c r="AX764" t="s">
        <v>130</v>
      </c>
      <c r="AY764" t="s">
        <v>133</v>
      </c>
      <c r="AZ764" t="s">
        <v>115</v>
      </c>
      <c r="BA764" t="s">
        <v>135</v>
      </c>
      <c r="BB764" t="s">
        <v>130</v>
      </c>
      <c r="BC764" t="s">
        <v>136</v>
      </c>
      <c r="BD764" t="s">
        <v>130</v>
      </c>
      <c r="BE764" t="s">
        <v>156</v>
      </c>
      <c r="BF764" t="s">
        <v>132</v>
      </c>
      <c r="BG764" t="s">
        <v>137</v>
      </c>
      <c r="BH764" t="s">
        <v>128</v>
      </c>
      <c r="BI764" t="s">
        <v>173</v>
      </c>
      <c r="BJ764" t="s">
        <v>115</v>
      </c>
      <c r="BK764" t="s">
        <v>188</v>
      </c>
      <c r="BL764" t="s">
        <v>125</v>
      </c>
      <c r="BM764" t="s">
        <v>118</v>
      </c>
      <c r="BN764" t="s">
        <v>118</v>
      </c>
      <c r="BO764" t="s">
        <v>118</v>
      </c>
      <c r="BP764" t="s">
        <v>118</v>
      </c>
      <c r="BQ764" t="s">
        <v>118</v>
      </c>
      <c r="BR764" t="s">
        <v>118</v>
      </c>
      <c r="BS764" t="s">
        <v>118</v>
      </c>
      <c r="BT764" t="s">
        <v>118</v>
      </c>
      <c r="BU764" t="s">
        <v>118</v>
      </c>
      <c r="BV764" t="s">
        <v>118</v>
      </c>
      <c r="BW764" t="s">
        <v>118</v>
      </c>
      <c r="BX764" t="s">
        <v>118</v>
      </c>
      <c r="BY764" t="s">
        <v>118</v>
      </c>
      <c r="BZ764" t="s">
        <v>118</v>
      </c>
      <c r="CA764" t="s">
        <v>118</v>
      </c>
      <c r="CB764" t="s">
        <v>118</v>
      </c>
      <c r="CC764" t="s">
        <v>118</v>
      </c>
      <c r="CD764" t="s">
        <v>118</v>
      </c>
      <c r="CE764" s="12"/>
      <c r="CF764" t="s">
        <v>118</v>
      </c>
      <c r="CG764" t="s">
        <v>118</v>
      </c>
      <c r="CH764" t="s">
        <v>118</v>
      </c>
      <c r="CI764" t="s">
        <v>175</v>
      </c>
      <c r="CJ764" t="s">
        <v>134</v>
      </c>
      <c r="CK764" t="s">
        <v>115</v>
      </c>
      <c r="CL764" t="s">
        <v>130</v>
      </c>
      <c r="CM764" t="s">
        <v>125</v>
      </c>
      <c r="CN764" t="s">
        <v>154</v>
      </c>
      <c r="CO764" t="s">
        <v>5758</v>
      </c>
      <c r="CP764" t="s">
        <v>16581</v>
      </c>
      <c r="CQ764" t="s">
        <v>16582</v>
      </c>
      <c r="CR764">
        <v>25</v>
      </c>
      <c r="CS764" t="s">
        <v>4362</v>
      </c>
      <c r="CT764" t="s">
        <v>204</v>
      </c>
      <c r="CU764" t="s">
        <v>130</v>
      </c>
      <c r="CV764" t="s">
        <v>130</v>
      </c>
      <c r="CW764" t="s">
        <v>134</v>
      </c>
      <c r="CX764" t="s">
        <v>118</v>
      </c>
      <c r="CY764" t="s">
        <v>132</v>
      </c>
      <c r="CZ764" t="s">
        <v>126</v>
      </c>
      <c r="DA764" t="s">
        <v>118</v>
      </c>
      <c r="DB764" t="s">
        <v>118</v>
      </c>
      <c r="DC764" t="s">
        <v>118</v>
      </c>
      <c r="DD764" t="s">
        <v>132</v>
      </c>
      <c r="DE764" s="13">
        <v>45472.510729166665</v>
      </c>
      <c r="DF764" s="13">
        <v>45474</v>
      </c>
      <c r="DG764" t="s">
        <v>115</v>
      </c>
      <c r="DH764" t="s">
        <v>118</v>
      </c>
      <c r="DI764" t="s">
        <v>134</v>
      </c>
      <c r="DJ764" t="s">
        <v>134</v>
      </c>
      <c r="DK764" s="13"/>
      <c r="DL764" t="s">
        <v>4366</v>
      </c>
      <c r="DM764" t="s">
        <v>4387</v>
      </c>
      <c r="DN764" t="s">
        <v>118</v>
      </c>
      <c r="DO764" t="s">
        <v>116</v>
      </c>
      <c r="DP764" t="s">
        <v>118</v>
      </c>
      <c r="DQ764" t="s">
        <v>118</v>
      </c>
      <c r="DR764" t="s">
        <v>118</v>
      </c>
      <c r="DS764" t="s">
        <v>118</v>
      </c>
      <c r="DT764" t="s">
        <v>118</v>
      </c>
      <c r="DU764" s="13"/>
      <c r="DV764">
        <v>4908</v>
      </c>
      <c r="DW764" t="s">
        <v>16569</v>
      </c>
      <c r="DX764" t="s">
        <v>4388</v>
      </c>
      <c r="DY764" t="s">
        <v>118</v>
      </c>
      <c r="DZ764" t="s">
        <v>16582</v>
      </c>
    </row>
    <row r="765" spans="1:130" x14ac:dyDescent="0.35">
      <c r="A765">
        <v>9291</v>
      </c>
      <c r="B765" t="s">
        <v>16583</v>
      </c>
      <c r="C765" t="s">
        <v>16584</v>
      </c>
      <c r="D765" s="2" t="str">
        <f>Table3[[#This Row],[f101matrik]]</f>
        <v>1240765</v>
      </c>
      <c r="E765" s="2" t="str">
        <f>Table3[[#This Row],[f101kdprogram]]</f>
        <v>Z047</v>
      </c>
      <c r="F765" s="2" t="str">
        <f>VLOOKUP(Table3[[#This Row],[Kod Program]],'lookup program'!$B$2:$D$33,3,0)</f>
        <v>ASASI KEJURUTERAAN DAN TEKNOLOGI</v>
      </c>
      <c r="G765" s="2" t="str">
        <f>Table3[[#This Row],[f105blok]]</f>
        <v>LEMBAH</v>
      </c>
      <c r="H765" s="60" t="str">
        <f>Table3[[#This Row],[f105bilik]]</f>
        <v>C-1-6</v>
      </c>
      <c r="I76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6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6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765" s="61">
        <f>Table3[[#This Row],[f101th_daftar]]</f>
        <v>45494.366539351853</v>
      </c>
      <c r="M765" s="65" t="str">
        <f>IF(Table3[[#This Row],[f101sesi]]=25,"Perdana",IF(Table3[[#This Row],[f101sesi]]=26,"Rayuan","Error"))</f>
        <v>Perdana</v>
      </c>
      <c r="N765" t="s">
        <v>16585</v>
      </c>
      <c r="O765" t="s">
        <v>16586</v>
      </c>
      <c r="P765" s="12">
        <v>38874</v>
      </c>
      <c r="Q765" t="s">
        <v>16587</v>
      </c>
      <c r="R765" t="s">
        <v>16588</v>
      </c>
      <c r="S765" t="s">
        <v>113</v>
      </c>
      <c r="T765" t="s">
        <v>177</v>
      </c>
      <c r="U765" t="s">
        <v>115</v>
      </c>
      <c r="V765" t="s">
        <v>115</v>
      </c>
      <c r="W765" t="s">
        <v>116</v>
      </c>
      <c r="X765" t="s">
        <v>117</v>
      </c>
      <c r="Y765" t="s">
        <v>118</v>
      </c>
      <c r="Z765" t="s">
        <v>116</v>
      </c>
      <c r="AA765" t="s">
        <v>233</v>
      </c>
      <c r="AB765" t="s">
        <v>16589</v>
      </c>
      <c r="AC765" t="s">
        <v>279</v>
      </c>
      <c r="AD765" t="s">
        <v>180</v>
      </c>
      <c r="AE765" t="s">
        <v>16590</v>
      </c>
      <c r="AF765" t="s">
        <v>118</v>
      </c>
      <c r="AG765" t="s">
        <v>7611</v>
      </c>
      <c r="AH765" t="s">
        <v>16591</v>
      </c>
      <c r="AI765" t="s">
        <v>233</v>
      </c>
      <c r="AJ765" t="s">
        <v>411</v>
      </c>
      <c r="AK765" t="s">
        <v>12719</v>
      </c>
      <c r="AL765" t="s">
        <v>16592</v>
      </c>
      <c r="AM765" t="s">
        <v>16592</v>
      </c>
      <c r="AN765" t="s">
        <v>16592</v>
      </c>
      <c r="AO765" t="s">
        <v>16593</v>
      </c>
      <c r="AP765" t="s">
        <v>170</v>
      </c>
      <c r="AQ765" t="s">
        <v>157</v>
      </c>
      <c r="AR765" t="s">
        <v>126</v>
      </c>
      <c r="AS765" t="s">
        <v>226</v>
      </c>
      <c r="AT765" t="s">
        <v>154</v>
      </c>
      <c r="AU765" t="s">
        <v>129</v>
      </c>
      <c r="AV765" t="s">
        <v>132</v>
      </c>
      <c r="AW765" t="s">
        <v>131</v>
      </c>
      <c r="AX765" t="s">
        <v>130</v>
      </c>
      <c r="AY765" t="s">
        <v>133</v>
      </c>
      <c r="AZ765" t="s">
        <v>130</v>
      </c>
      <c r="BA765" t="s">
        <v>135</v>
      </c>
      <c r="BB765" t="s">
        <v>132</v>
      </c>
      <c r="BC765" t="s">
        <v>136</v>
      </c>
      <c r="BD765" t="s">
        <v>115</v>
      </c>
      <c r="BE765" t="s">
        <v>156</v>
      </c>
      <c r="BF765" t="s">
        <v>115</v>
      </c>
      <c r="BG765" t="s">
        <v>187</v>
      </c>
      <c r="BH765" t="s">
        <v>134</v>
      </c>
      <c r="BI765" t="s">
        <v>160</v>
      </c>
      <c r="BJ765" t="s">
        <v>115</v>
      </c>
      <c r="BK765" t="s">
        <v>143</v>
      </c>
      <c r="BL765" t="s">
        <v>144</v>
      </c>
      <c r="BM765" t="s">
        <v>143</v>
      </c>
      <c r="BN765" t="s">
        <v>144</v>
      </c>
      <c r="BO765" t="s">
        <v>118</v>
      </c>
      <c r="BP765" t="s">
        <v>118</v>
      </c>
      <c r="BQ765" t="s">
        <v>118</v>
      </c>
      <c r="BR765" t="s">
        <v>118</v>
      </c>
      <c r="BS765" t="s">
        <v>118</v>
      </c>
      <c r="BT765" t="s">
        <v>118</v>
      </c>
      <c r="BU765" t="s">
        <v>118</v>
      </c>
      <c r="BV765" t="s">
        <v>118</v>
      </c>
      <c r="BW765" t="s">
        <v>118</v>
      </c>
      <c r="BX765" t="s">
        <v>118</v>
      </c>
      <c r="BY765" t="s">
        <v>118</v>
      </c>
      <c r="BZ765" t="s">
        <v>118</v>
      </c>
      <c r="CA765" t="s">
        <v>118</v>
      </c>
      <c r="CB765" t="s">
        <v>118</v>
      </c>
      <c r="CC765" t="s">
        <v>118</v>
      </c>
      <c r="CD765" t="s">
        <v>118</v>
      </c>
      <c r="CE765" s="12"/>
      <c r="CF765" t="s">
        <v>118</v>
      </c>
      <c r="CG765" t="s">
        <v>145</v>
      </c>
      <c r="CH765" t="s">
        <v>146</v>
      </c>
      <c r="CI765" t="s">
        <v>163</v>
      </c>
      <c r="CJ765" t="s">
        <v>115</v>
      </c>
      <c r="CK765" t="s">
        <v>130</v>
      </c>
      <c r="CL765" t="s">
        <v>132</v>
      </c>
      <c r="CM765" t="s">
        <v>142</v>
      </c>
      <c r="CN765" t="s">
        <v>154</v>
      </c>
      <c r="CO765" t="s">
        <v>314</v>
      </c>
      <c r="CP765" t="s">
        <v>16594</v>
      </c>
      <c r="CQ765" t="s">
        <v>16595</v>
      </c>
      <c r="CR765">
        <v>25</v>
      </c>
      <c r="CS765" t="s">
        <v>4362</v>
      </c>
      <c r="CT765" t="s">
        <v>148</v>
      </c>
      <c r="CU765" t="s">
        <v>154</v>
      </c>
      <c r="CV765" t="s">
        <v>138</v>
      </c>
      <c r="CW765" t="s">
        <v>134</v>
      </c>
      <c r="CX765" t="s">
        <v>118</v>
      </c>
      <c r="CY765" t="s">
        <v>132</v>
      </c>
      <c r="CZ765" t="s">
        <v>126</v>
      </c>
      <c r="DA765" t="s">
        <v>16596</v>
      </c>
      <c r="DB765" t="s">
        <v>16597</v>
      </c>
      <c r="DC765" t="s">
        <v>16598</v>
      </c>
      <c r="DD765" t="s">
        <v>115</v>
      </c>
      <c r="DE765" s="13">
        <v>45472.619050925925</v>
      </c>
      <c r="DF765" s="13"/>
      <c r="DG765" t="s">
        <v>118</v>
      </c>
      <c r="DH765" t="s">
        <v>118</v>
      </c>
      <c r="DI765" t="s">
        <v>132</v>
      </c>
      <c r="DJ765" t="s">
        <v>115</v>
      </c>
      <c r="DK765" s="13">
        <v>45494.366539351853</v>
      </c>
      <c r="DL765" t="s">
        <v>4366</v>
      </c>
      <c r="DM765" t="s">
        <v>4387</v>
      </c>
      <c r="DN765" t="s">
        <v>118</v>
      </c>
      <c r="DO765" t="s">
        <v>116</v>
      </c>
      <c r="DP765" t="s">
        <v>118</v>
      </c>
      <c r="DQ765" t="s">
        <v>118</v>
      </c>
      <c r="DR765" t="s">
        <v>118</v>
      </c>
      <c r="DS765" t="s">
        <v>118</v>
      </c>
      <c r="DT765" t="s">
        <v>118</v>
      </c>
      <c r="DU765" s="13"/>
      <c r="DV765">
        <v>4909</v>
      </c>
      <c r="DW765" t="s">
        <v>16583</v>
      </c>
      <c r="DX765" t="s">
        <v>4388</v>
      </c>
      <c r="DY765" t="s">
        <v>10703</v>
      </c>
      <c r="DZ765" t="s">
        <v>16595</v>
      </c>
    </row>
    <row r="766" spans="1:130" x14ac:dyDescent="0.35">
      <c r="A766">
        <v>9292</v>
      </c>
      <c r="B766" t="s">
        <v>16599</v>
      </c>
      <c r="C766" t="s">
        <v>16600</v>
      </c>
      <c r="D766" s="2" t="str">
        <f>Table3[[#This Row],[f101matrik]]</f>
        <v>1240766</v>
      </c>
      <c r="E766" s="2" t="str">
        <f>Table3[[#This Row],[f101kdprogram]]</f>
        <v>Z022</v>
      </c>
      <c r="F766" s="2" t="str">
        <f>VLOOKUP(Table3[[#This Row],[Kod Program]],'lookup program'!$B$2:$D$33,3,0)</f>
        <v>ASASI PENGURUSAN DAN STRATEGI</v>
      </c>
      <c r="G766" s="2" t="str">
        <f>Table3[[#This Row],[f105blok]]</f>
        <v>LEMBAH</v>
      </c>
      <c r="H766" s="60" t="str">
        <f>Table3[[#This Row],[f105bilik]]</f>
        <v>B-2-4</v>
      </c>
      <c r="I76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6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6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766" s="61">
        <f>Table3[[#This Row],[f101th_daftar]]</f>
        <v>45494.422638888886</v>
      </c>
      <c r="M766" s="65" t="str">
        <f>IF(Table3[[#This Row],[f101sesi]]=25,"Perdana",IF(Table3[[#This Row],[f101sesi]]=26,"Rayuan","Error"))</f>
        <v>Perdana</v>
      </c>
      <c r="N766" t="s">
        <v>16601</v>
      </c>
      <c r="O766" t="s">
        <v>16602</v>
      </c>
      <c r="P766" s="12">
        <v>38781</v>
      </c>
      <c r="Q766" t="s">
        <v>16603</v>
      </c>
      <c r="R766" t="s">
        <v>16604</v>
      </c>
      <c r="S766" t="s">
        <v>212</v>
      </c>
      <c r="T766" t="s">
        <v>177</v>
      </c>
      <c r="U766" t="s">
        <v>125</v>
      </c>
      <c r="V766" t="s">
        <v>115</v>
      </c>
      <c r="W766" t="s">
        <v>213</v>
      </c>
      <c r="X766" t="s">
        <v>117</v>
      </c>
      <c r="Y766" t="s">
        <v>118</v>
      </c>
      <c r="Z766" t="s">
        <v>116</v>
      </c>
      <c r="AA766" t="s">
        <v>149</v>
      </c>
      <c r="AB766" t="s">
        <v>16605</v>
      </c>
      <c r="AC766" t="s">
        <v>224</v>
      </c>
      <c r="AD766" t="s">
        <v>4757</v>
      </c>
      <c r="AE766" t="s">
        <v>16606</v>
      </c>
      <c r="AF766" t="s">
        <v>16607</v>
      </c>
      <c r="AG766" t="s">
        <v>450</v>
      </c>
      <c r="AH766" t="s">
        <v>451</v>
      </c>
      <c r="AI766" t="s">
        <v>149</v>
      </c>
      <c r="AJ766" t="s">
        <v>452</v>
      </c>
      <c r="AK766" t="s">
        <v>6434</v>
      </c>
      <c r="AL766" t="s">
        <v>16608</v>
      </c>
      <c r="AM766" t="s">
        <v>16608</v>
      </c>
      <c r="AN766" t="s">
        <v>16608</v>
      </c>
      <c r="AO766" t="s">
        <v>16609</v>
      </c>
      <c r="AP766" t="s">
        <v>321</v>
      </c>
      <c r="AQ766" t="s">
        <v>125</v>
      </c>
      <c r="AR766" t="s">
        <v>126</v>
      </c>
      <c r="AS766" t="s">
        <v>226</v>
      </c>
      <c r="AT766" t="s">
        <v>128</v>
      </c>
      <c r="AU766" t="s">
        <v>129</v>
      </c>
      <c r="AV766" t="s">
        <v>130</v>
      </c>
      <c r="AW766" t="s">
        <v>131</v>
      </c>
      <c r="AX766" t="s">
        <v>115</v>
      </c>
      <c r="AY766" t="s">
        <v>172</v>
      </c>
      <c r="AZ766" t="s">
        <v>115</v>
      </c>
      <c r="BA766" t="s">
        <v>135</v>
      </c>
      <c r="BB766" t="s">
        <v>115</v>
      </c>
      <c r="BC766" t="s">
        <v>136</v>
      </c>
      <c r="BD766" t="s">
        <v>115</v>
      </c>
      <c r="BE766" t="s">
        <v>137</v>
      </c>
      <c r="BF766" t="s">
        <v>142</v>
      </c>
      <c r="BG766" t="s">
        <v>139</v>
      </c>
      <c r="BH766" t="s">
        <v>157</v>
      </c>
      <c r="BI766" t="s">
        <v>140</v>
      </c>
      <c r="BJ766" t="s">
        <v>125</v>
      </c>
      <c r="BK766" t="s">
        <v>141</v>
      </c>
      <c r="BL766" t="s">
        <v>142</v>
      </c>
      <c r="BM766" t="s">
        <v>143</v>
      </c>
      <c r="BN766" t="s">
        <v>144</v>
      </c>
      <c r="BO766" t="s">
        <v>118</v>
      </c>
      <c r="BP766" t="s">
        <v>118</v>
      </c>
      <c r="BQ766" t="s">
        <v>118</v>
      </c>
      <c r="BR766" t="s">
        <v>118</v>
      </c>
      <c r="BS766" t="s">
        <v>118</v>
      </c>
      <c r="BT766" t="s">
        <v>118</v>
      </c>
      <c r="BU766" t="s">
        <v>118</v>
      </c>
      <c r="BV766" t="s">
        <v>118</v>
      </c>
      <c r="BW766" t="s">
        <v>118</v>
      </c>
      <c r="BX766" t="s">
        <v>118</v>
      </c>
      <c r="BY766" t="s">
        <v>118</v>
      </c>
      <c r="BZ766" t="s">
        <v>118</v>
      </c>
      <c r="CA766" t="s">
        <v>118</v>
      </c>
      <c r="CB766" t="s">
        <v>118</v>
      </c>
      <c r="CC766" t="s">
        <v>118</v>
      </c>
      <c r="CD766" t="s">
        <v>118</v>
      </c>
      <c r="CE766" s="12"/>
      <c r="CF766" t="s">
        <v>118</v>
      </c>
      <c r="CG766" t="s">
        <v>351</v>
      </c>
      <c r="CH766" t="s">
        <v>162</v>
      </c>
      <c r="CI766" t="s">
        <v>117</v>
      </c>
      <c r="CJ766" t="s">
        <v>134</v>
      </c>
      <c r="CK766" t="s">
        <v>125</v>
      </c>
      <c r="CL766" t="s">
        <v>134</v>
      </c>
      <c r="CM766" t="s">
        <v>125</v>
      </c>
      <c r="CN766" t="s">
        <v>128</v>
      </c>
      <c r="CO766" t="s">
        <v>244</v>
      </c>
      <c r="CP766" t="s">
        <v>244</v>
      </c>
      <c r="CQ766" t="s">
        <v>16610</v>
      </c>
      <c r="CR766">
        <v>25</v>
      </c>
      <c r="CS766" t="s">
        <v>4362</v>
      </c>
      <c r="CT766" t="s">
        <v>204</v>
      </c>
      <c r="CU766" t="s">
        <v>130</v>
      </c>
      <c r="CV766" t="s">
        <v>130</v>
      </c>
      <c r="CW766" t="s">
        <v>134</v>
      </c>
      <c r="CX766" t="s">
        <v>118</v>
      </c>
      <c r="CY766" t="s">
        <v>132</v>
      </c>
      <c r="CZ766" t="s">
        <v>126</v>
      </c>
      <c r="DA766" t="s">
        <v>16611</v>
      </c>
      <c r="DB766" t="s">
        <v>16612</v>
      </c>
      <c r="DC766" t="s">
        <v>16613</v>
      </c>
      <c r="DD766" t="s">
        <v>115</v>
      </c>
      <c r="DE766" s="13">
        <v>45472.511400462965</v>
      </c>
      <c r="DF766" s="13"/>
      <c r="DG766" t="s">
        <v>118</v>
      </c>
      <c r="DH766" t="s">
        <v>118</v>
      </c>
      <c r="DI766" t="s">
        <v>132</v>
      </c>
      <c r="DJ766" t="s">
        <v>115</v>
      </c>
      <c r="DK766" s="13">
        <v>45494.422638888886</v>
      </c>
      <c r="DL766" t="s">
        <v>4366</v>
      </c>
      <c r="DM766" t="s">
        <v>4387</v>
      </c>
      <c r="DN766" t="s">
        <v>118</v>
      </c>
      <c r="DO766" t="s">
        <v>116</v>
      </c>
      <c r="DP766" t="s">
        <v>118</v>
      </c>
      <c r="DQ766" t="s">
        <v>118</v>
      </c>
      <c r="DR766" t="s">
        <v>118</v>
      </c>
      <c r="DS766" t="s">
        <v>118</v>
      </c>
      <c r="DT766" t="s">
        <v>118</v>
      </c>
      <c r="DU766" s="13"/>
      <c r="DV766">
        <v>4910</v>
      </c>
      <c r="DW766" t="s">
        <v>16599</v>
      </c>
      <c r="DX766" t="s">
        <v>4388</v>
      </c>
      <c r="DY766" t="s">
        <v>16371</v>
      </c>
      <c r="DZ766" t="s">
        <v>16610</v>
      </c>
    </row>
    <row r="767" spans="1:130" x14ac:dyDescent="0.35">
      <c r="A767">
        <v>9293</v>
      </c>
      <c r="B767" t="s">
        <v>16614</v>
      </c>
      <c r="C767" t="s">
        <v>16615</v>
      </c>
      <c r="D767" s="2" t="str">
        <f>Table3[[#This Row],[f101matrik]]</f>
        <v>1240767</v>
      </c>
      <c r="E767" s="2" t="str">
        <f>Table3[[#This Row],[f101kdprogram]]</f>
        <v>Z047</v>
      </c>
      <c r="F767" s="2" t="str">
        <f>VLOOKUP(Table3[[#This Row],[Kod Program]],'lookup program'!$B$2:$D$33,3,0)</f>
        <v>ASASI KEJURUTERAAN DAN TEKNOLOGI</v>
      </c>
      <c r="G767" s="2" t="str">
        <f>Table3[[#This Row],[f105blok]]</f>
        <v>LEMBAH</v>
      </c>
      <c r="H767" s="60" t="str">
        <f>Table3[[#This Row],[f105bilik]]</f>
        <v>C-1-6</v>
      </c>
      <c r="I76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6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6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767" s="61">
        <f>Table3[[#This Row],[f101th_daftar]]</f>
        <v>45494.371134259258</v>
      </c>
      <c r="M767" s="65" t="str">
        <f>IF(Table3[[#This Row],[f101sesi]]=25,"Perdana",IF(Table3[[#This Row],[f101sesi]]=26,"Rayuan","Error"))</f>
        <v>Perdana</v>
      </c>
      <c r="N767" t="s">
        <v>16616</v>
      </c>
      <c r="O767" t="s">
        <v>16617</v>
      </c>
      <c r="P767" s="12">
        <v>39031</v>
      </c>
      <c r="Q767" t="s">
        <v>16618</v>
      </c>
      <c r="R767" t="s">
        <v>16619</v>
      </c>
      <c r="S767" t="s">
        <v>212</v>
      </c>
      <c r="T767" t="s">
        <v>177</v>
      </c>
      <c r="U767" t="s">
        <v>125</v>
      </c>
      <c r="V767" t="s">
        <v>115</v>
      </c>
      <c r="W767" t="s">
        <v>213</v>
      </c>
      <c r="X767" t="s">
        <v>117</v>
      </c>
      <c r="Y767" t="s">
        <v>118</v>
      </c>
      <c r="Z767" t="s">
        <v>116</v>
      </c>
      <c r="AA767" t="s">
        <v>182</v>
      </c>
      <c r="AB767" t="s">
        <v>8835</v>
      </c>
      <c r="AC767" t="s">
        <v>215</v>
      </c>
      <c r="AD767" t="s">
        <v>753</v>
      </c>
      <c r="AE767" t="s">
        <v>16620</v>
      </c>
      <c r="AF767" t="s">
        <v>16621</v>
      </c>
      <c r="AG767" t="s">
        <v>391</v>
      </c>
      <c r="AH767" t="s">
        <v>10562</v>
      </c>
      <c r="AI767" t="s">
        <v>182</v>
      </c>
      <c r="AJ767" t="s">
        <v>183</v>
      </c>
      <c r="AK767" t="s">
        <v>16622</v>
      </c>
      <c r="AL767" t="s">
        <v>16623</v>
      </c>
      <c r="AM767" t="s">
        <v>16623</v>
      </c>
      <c r="AN767" t="s">
        <v>16623</v>
      </c>
      <c r="AO767" t="s">
        <v>16624</v>
      </c>
      <c r="AP767" t="s">
        <v>16625</v>
      </c>
      <c r="AQ767" t="s">
        <v>125</v>
      </c>
      <c r="AR767" t="s">
        <v>126</v>
      </c>
      <c r="AS767" t="s">
        <v>226</v>
      </c>
      <c r="AT767" t="s">
        <v>171</v>
      </c>
      <c r="AU767" t="s">
        <v>129</v>
      </c>
      <c r="AV767" t="s">
        <v>115</v>
      </c>
      <c r="AW767" t="s">
        <v>131</v>
      </c>
      <c r="AX767" t="s">
        <v>134</v>
      </c>
      <c r="AY767" t="s">
        <v>172</v>
      </c>
      <c r="AZ767" t="s">
        <v>130</v>
      </c>
      <c r="BA767" t="s">
        <v>135</v>
      </c>
      <c r="BB767" t="s">
        <v>132</v>
      </c>
      <c r="BC767" t="s">
        <v>136</v>
      </c>
      <c r="BD767" t="s">
        <v>115</v>
      </c>
      <c r="BE767" t="s">
        <v>137</v>
      </c>
      <c r="BF767" t="s">
        <v>154</v>
      </c>
      <c r="BG767" t="s">
        <v>139</v>
      </c>
      <c r="BH767" t="s">
        <v>130</v>
      </c>
      <c r="BI767" t="s">
        <v>140</v>
      </c>
      <c r="BJ767" t="s">
        <v>142</v>
      </c>
      <c r="BK767" t="s">
        <v>141</v>
      </c>
      <c r="BL767" t="s">
        <v>130</v>
      </c>
      <c r="BM767" t="s">
        <v>260</v>
      </c>
      <c r="BN767" t="s">
        <v>132</v>
      </c>
      <c r="BO767" t="s">
        <v>118</v>
      </c>
      <c r="BP767" t="s">
        <v>118</v>
      </c>
      <c r="BQ767" t="s">
        <v>118</v>
      </c>
      <c r="BR767" t="s">
        <v>118</v>
      </c>
      <c r="BS767" t="s">
        <v>118</v>
      </c>
      <c r="BT767" t="s">
        <v>118</v>
      </c>
      <c r="BU767" t="s">
        <v>118</v>
      </c>
      <c r="BV767" t="s">
        <v>118</v>
      </c>
      <c r="BW767" t="s">
        <v>118</v>
      </c>
      <c r="BX767" t="s">
        <v>118</v>
      </c>
      <c r="BY767" t="s">
        <v>118</v>
      </c>
      <c r="BZ767" t="s">
        <v>118</v>
      </c>
      <c r="CA767" t="s">
        <v>118</v>
      </c>
      <c r="CB767" t="s">
        <v>118</v>
      </c>
      <c r="CC767" t="s">
        <v>118</v>
      </c>
      <c r="CD767" t="s">
        <v>118</v>
      </c>
      <c r="CE767" s="12"/>
      <c r="CF767" t="s">
        <v>118</v>
      </c>
      <c r="CG767" t="s">
        <v>351</v>
      </c>
      <c r="CH767" t="s">
        <v>162</v>
      </c>
      <c r="CI767" t="s">
        <v>117</v>
      </c>
      <c r="CJ767" t="s">
        <v>115</v>
      </c>
      <c r="CK767" t="s">
        <v>132</v>
      </c>
      <c r="CL767" t="s">
        <v>132</v>
      </c>
      <c r="CM767" t="s">
        <v>157</v>
      </c>
      <c r="CN767" t="s">
        <v>128</v>
      </c>
      <c r="CO767" t="s">
        <v>299</v>
      </c>
      <c r="CP767" t="s">
        <v>16626</v>
      </c>
      <c r="CQ767" t="s">
        <v>16627</v>
      </c>
      <c r="CR767">
        <v>25</v>
      </c>
      <c r="CS767" t="s">
        <v>4362</v>
      </c>
      <c r="CT767" t="s">
        <v>148</v>
      </c>
      <c r="CU767" t="s">
        <v>132</v>
      </c>
      <c r="CV767" t="s">
        <v>115</v>
      </c>
      <c r="CW767" t="s">
        <v>134</v>
      </c>
      <c r="CX767" t="s">
        <v>118</v>
      </c>
      <c r="CY767" t="s">
        <v>132</v>
      </c>
      <c r="CZ767" t="s">
        <v>126</v>
      </c>
      <c r="DA767" t="s">
        <v>16628</v>
      </c>
      <c r="DB767" t="s">
        <v>16629</v>
      </c>
      <c r="DC767" t="s">
        <v>16630</v>
      </c>
      <c r="DD767" t="s">
        <v>115</v>
      </c>
      <c r="DE767" s="13">
        <v>45472.542905092596</v>
      </c>
      <c r="DF767" s="13"/>
      <c r="DG767" t="s">
        <v>118</v>
      </c>
      <c r="DH767" t="s">
        <v>118</v>
      </c>
      <c r="DI767" t="s">
        <v>132</v>
      </c>
      <c r="DJ767" t="s">
        <v>115</v>
      </c>
      <c r="DK767" s="13">
        <v>45494.371134259258</v>
      </c>
      <c r="DL767" t="s">
        <v>4366</v>
      </c>
      <c r="DM767" t="s">
        <v>4387</v>
      </c>
      <c r="DN767" t="s">
        <v>118</v>
      </c>
      <c r="DO767" t="s">
        <v>117</v>
      </c>
      <c r="DP767" t="s">
        <v>118</v>
      </c>
      <c r="DQ767" t="s">
        <v>118</v>
      </c>
      <c r="DR767" t="s">
        <v>118</v>
      </c>
      <c r="DS767" t="s">
        <v>118</v>
      </c>
      <c r="DT767" t="s">
        <v>118</v>
      </c>
      <c r="DU767" s="13"/>
      <c r="DV767">
        <v>4911</v>
      </c>
      <c r="DW767" t="s">
        <v>16614</v>
      </c>
      <c r="DX767" t="s">
        <v>4388</v>
      </c>
      <c r="DY767" t="s">
        <v>10703</v>
      </c>
      <c r="DZ767" t="s">
        <v>16627</v>
      </c>
    </row>
    <row r="768" spans="1:130" x14ac:dyDescent="0.35">
      <c r="A768">
        <v>9281</v>
      </c>
      <c r="B768" t="s">
        <v>16631</v>
      </c>
      <c r="C768" t="s">
        <v>16632</v>
      </c>
      <c r="D768" s="2" t="str">
        <f>Table3[[#This Row],[f101matrik]]</f>
        <v>1240768</v>
      </c>
      <c r="E768" s="2" t="str">
        <f>Table3[[#This Row],[f101kdprogram]]</f>
        <v>Z047</v>
      </c>
      <c r="F768" s="2" t="str">
        <f>VLOOKUP(Table3[[#This Row],[Kod Program]],'lookup program'!$B$2:$D$33,3,0)</f>
        <v>ASASI KEJURUTERAAN DAN TEKNOLOGI</v>
      </c>
      <c r="G768" s="2" t="str">
        <f>Table3[[#This Row],[f105blok]]</f>
        <v>JEBAT</v>
      </c>
      <c r="H768" s="60" t="str">
        <f>Table3[[#This Row],[f105bilik]]</f>
        <v>J-9-8</v>
      </c>
      <c r="I76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6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6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768" s="61">
        <f>Table3[[#This Row],[f101th_daftar]]</f>
        <v>45494.424826388888</v>
      </c>
      <c r="M768" s="65" t="str">
        <f>IF(Table3[[#This Row],[f101sesi]]=25,"Perdana",IF(Table3[[#This Row],[f101sesi]]=26,"Rayuan","Error"))</f>
        <v>Perdana</v>
      </c>
      <c r="N768" t="s">
        <v>16633</v>
      </c>
      <c r="O768" t="s">
        <v>16634</v>
      </c>
      <c r="P768" s="12">
        <v>38895</v>
      </c>
      <c r="Q768" t="s">
        <v>16635</v>
      </c>
      <c r="R768" t="s">
        <v>16636</v>
      </c>
      <c r="S768" t="s">
        <v>113</v>
      </c>
      <c r="T768" t="s">
        <v>114</v>
      </c>
      <c r="U768" t="s">
        <v>115</v>
      </c>
      <c r="V768" t="s">
        <v>118</v>
      </c>
      <c r="W768" t="s">
        <v>116</v>
      </c>
      <c r="X768" t="s">
        <v>117</v>
      </c>
      <c r="Y768" t="s">
        <v>118</v>
      </c>
      <c r="Z768" t="s">
        <v>116</v>
      </c>
      <c r="AA768" t="s">
        <v>305</v>
      </c>
      <c r="AB768" t="s">
        <v>318</v>
      </c>
      <c r="AC768" t="s">
        <v>479</v>
      </c>
      <c r="AD768" t="s">
        <v>311</v>
      </c>
      <c r="AE768" t="s">
        <v>16637</v>
      </c>
      <c r="AF768" t="s">
        <v>16638</v>
      </c>
      <c r="AG768" t="s">
        <v>16639</v>
      </c>
      <c r="AH768" t="s">
        <v>16640</v>
      </c>
      <c r="AI768" t="s">
        <v>182</v>
      </c>
      <c r="AJ768" t="s">
        <v>12170</v>
      </c>
      <c r="AK768" t="s">
        <v>10447</v>
      </c>
      <c r="AL768" t="s">
        <v>16641</v>
      </c>
      <c r="AM768" t="s">
        <v>16641</v>
      </c>
      <c r="AN768" t="s">
        <v>16641</v>
      </c>
      <c r="AO768" t="s">
        <v>16642</v>
      </c>
      <c r="AP768" t="s">
        <v>16643</v>
      </c>
      <c r="AQ768" t="s">
        <v>154</v>
      </c>
      <c r="AR768" t="s">
        <v>126</v>
      </c>
      <c r="AS768" t="s">
        <v>226</v>
      </c>
      <c r="AT768" t="s">
        <v>128</v>
      </c>
      <c r="AU768" t="s">
        <v>129</v>
      </c>
      <c r="AV768" t="s">
        <v>115</v>
      </c>
      <c r="AW768" t="s">
        <v>131</v>
      </c>
      <c r="AX768" t="s">
        <v>132</v>
      </c>
      <c r="AY768" t="s">
        <v>133</v>
      </c>
      <c r="AZ768" t="s">
        <v>115</v>
      </c>
      <c r="BA768" t="s">
        <v>135</v>
      </c>
      <c r="BB768" t="s">
        <v>157</v>
      </c>
      <c r="BC768" t="s">
        <v>136</v>
      </c>
      <c r="BD768" t="s">
        <v>115</v>
      </c>
      <c r="BE768" t="s">
        <v>137</v>
      </c>
      <c r="BF768" t="s">
        <v>138</v>
      </c>
      <c r="BG768" t="s">
        <v>139</v>
      </c>
      <c r="BH768" t="s">
        <v>125</v>
      </c>
      <c r="BI768" t="s">
        <v>140</v>
      </c>
      <c r="BJ768" t="s">
        <v>157</v>
      </c>
      <c r="BK768" t="s">
        <v>141</v>
      </c>
      <c r="BL768" t="s">
        <v>142</v>
      </c>
      <c r="BM768" t="s">
        <v>118</v>
      </c>
      <c r="BN768" t="s">
        <v>118</v>
      </c>
      <c r="BO768" t="s">
        <v>118</v>
      </c>
      <c r="BP768" t="s">
        <v>118</v>
      </c>
      <c r="BQ768" t="s">
        <v>118</v>
      </c>
      <c r="BR768" t="s">
        <v>118</v>
      </c>
      <c r="BS768" t="s">
        <v>118</v>
      </c>
      <c r="BT768" t="s">
        <v>118</v>
      </c>
      <c r="BU768" t="s">
        <v>118</v>
      </c>
      <c r="BV768" t="s">
        <v>118</v>
      </c>
      <c r="BW768" t="s">
        <v>118</v>
      </c>
      <c r="BX768" t="s">
        <v>118</v>
      </c>
      <c r="BY768" t="s">
        <v>118</v>
      </c>
      <c r="BZ768" t="s">
        <v>118</v>
      </c>
      <c r="CA768" t="s">
        <v>118</v>
      </c>
      <c r="CB768" t="s">
        <v>118</v>
      </c>
      <c r="CC768" t="s">
        <v>118</v>
      </c>
      <c r="CD768" t="s">
        <v>118</v>
      </c>
      <c r="CE768" s="12"/>
      <c r="CF768" t="s">
        <v>118</v>
      </c>
      <c r="CG768" t="s">
        <v>145</v>
      </c>
      <c r="CH768" t="s">
        <v>118</v>
      </c>
      <c r="CI768" t="s">
        <v>117</v>
      </c>
      <c r="CJ768" t="s">
        <v>134</v>
      </c>
      <c r="CK768" t="s">
        <v>130</v>
      </c>
      <c r="CL768" t="s">
        <v>115</v>
      </c>
      <c r="CM768" t="s">
        <v>125</v>
      </c>
      <c r="CN768" t="s">
        <v>154</v>
      </c>
      <c r="CO768" t="s">
        <v>409</v>
      </c>
      <c r="CP768" t="s">
        <v>409</v>
      </c>
      <c r="CQ768" t="s">
        <v>16644</v>
      </c>
      <c r="CR768">
        <v>25</v>
      </c>
      <c r="CS768" t="s">
        <v>4362</v>
      </c>
      <c r="CT768" t="s">
        <v>148</v>
      </c>
      <c r="CU768" t="s">
        <v>142</v>
      </c>
      <c r="CV768" t="s">
        <v>132</v>
      </c>
      <c r="CW768" t="s">
        <v>134</v>
      </c>
      <c r="CX768" t="s">
        <v>118</v>
      </c>
      <c r="CY768" t="s">
        <v>132</v>
      </c>
      <c r="CZ768" t="s">
        <v>126</v>
      </c>
      <c r="DA768" t="s">
        <v>16645</v>
      </c>
      <c r="DB768" t="s">
        <v>16646</v>
      </c>
      <c r="DC768" t="s">
        <v>16647</v>
      </c>
      <c r="DD768" t="s">
        <v>115</v>
      </c>
      <c r="DE768" s="13">
        <v>45472.533553240741</v>
      </c>
      <c r="DF768" s="13"/>
      <c r="DG768" t="s">
        <v>118</v>
      </c>
      <c r="DH768" t="s">
        <v>118</v>
      </c>
      <c r="DI768" t="s">
        <v>132</v>
      </c>
      <c r="DJ768" t="s">
        <v>115</v>
      </c>
      <c r="DK768" s="13">
        <v>45494.424826388888</v>
      </c>
      <c r="DL768" t="s">
        <v>4366</v>
      </c>
      <c r="DM768" t="s">
        <v>4367</v>
      </c>
      <c r="DN768" t="s">
        <v>118</v>
      </c>
      <c r="DO768" t="s">
        <v>116</v>
      </c>
      <c r="DP768" t="s">
        <v>118</v>
      </c>
      <c r="DQ768" t="s">
        <v>118</v>
      </c>
      <c r="DR768" t="s">
        <v>118</v>
      </c>
      <c r="DS768" t="s">
        <v>118</v>
      </c>
      <c r="DT768" t="s">
        <v>118</v>
      </c>
      <c r="DU768" s="13"/>
      <c r="DV768">
        <v>4912</v>
      </c>
      <c r="DW768" t="s">
        <v>16631</v>
      </c>
      <c r="DX768" t="s">
        <v>895</v>
      </c>
      <c r="DY768" t="s">
        <v>16328</v>
      </c>
      <c r="DZ768" t="s">
        <v>16644</v>
      </c>
    </row>
    <row r="769" spans="1:130" x14ac:dyDescent="0.35">
      <c r="A769">
        <v>8495</v>
      </c>
      <c r="B769" t="s">
        <v>16648</v>
      </c>
      <c r="C769" t="s">
        <v>16649</v>
      </c>
      <c r="D769" s="2" t="str">
        <f>Table3[[#This Row],[f101matrik]]</f>
        <v>7240001</v>
      </c>
      <c r="E769" s="2" t="str">
        <f>Table3[[#This Row],[f101kdprogram]]</f>
        <v>Z2229</v>
      </c>
      <c r="F769" s="2" t="str">
        <f>VLOOKUP(Table3[[#This Row],[Kod Program]],'lookup program'!$B$2:$D$33,3,0)</f>
        <v>DIPLOMA PENTADBIRAN PERNIAGAAN</v>
      </c>
      <c r="G769" s="2" t="str">
        <f>Table3[[#This Row],[f105blok]]</f>
        <v>TUAH</v>
      </c>
      <c r="H769" s="60" t="str">
        <f>Table3[[#This Row],[f105bilik]]</f>
        <v/>
      </c>
      <c r="I769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769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769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769" s="57">
        <f>Table3[[#This Row],[f101th_daftar]]</f>
        <v>0</v>
      </c>
      <c r="M769" s="65" t="str">
        <f>IF(Table3[[#This Row],[f101sesi]]=25,"Perdana",IF(Table3[[#This Row],[f101sesi]]=26,"Rayuan","Error"))</f>
        <v>Perdana</v>
      </c>
      <c r="N769" t="s">
        <v>16650</v>
      </c>
      <c r="O769" t="s">
        <v>16651</v>
      </c>
      <c r="P769" s="12">
        <v>38788</v>
      </c>
      <c r="Q769" t="s">
        <v>16652</v>
      </c>
      <c r="R769" t="s">
        <v>16653</v>
      </c>
      <c r="S769" t="s">
        <v>113</v>
      </c>
      <c r="T769" t="s">
        <v>177</v>
      </c>
      <c r="U769" t="s">
        <v>115</v>
      </c>
      <c r="V769" t="s">
        <v>115</v>
      </c>
      <c r="W769" t="s">
        <v>116</v>
      </c>
      <c r="X769" t="s">
        <v>117</v>
      </c>
      <c r="Y769" t="s">
        <v>118</v>
      </c>
      <c r="Z769" t="s">
        <v>116</v>
      </c>
      <c r="AA769" t="s">
        <v>119</v>
      </c>
      <c r="AB769" t="s">
        <v>179</v>
      </c>
      <c r="AC769" t="s">
        <v>341</v>
      </c>
      <c r="AD769" t="s">
        <v>333</v>
      </c>
      <c r="AE769" t="s">
        <v>16654</v>
      </c>
      <c r="AF769" t="s">
        <v>16655</v>
      </c>
      <c r="AG769" t="s">
        <v>16656</v>
      </c>
      <c r="AH769" t="s">
        <v>16657</v>
      </c>
      <c r="AI769" t="s">
        <v>300</v>
      </c>
      <c r="AJ769" t="s">
        <v>118</v>
      </c>
      <c r="AK769" t="s">
        <v>118</v>
      </c>
      <c r="AL769" t="s">
        <v>16658</v>
      </c>
      <c r="AM769" t="s">
        <v>118</v>
      </c>
      <c r="AN769" t="s">
        <v>118</v>
      </c>
      <c r="AO769" t="s">
        <v>16659</v>
      </c>
      <c r="AP769" t="s">
        <v>320</v>
      </c>
      <c r="AQ769" t="s">
        <v>125</v>
      </c>
      <c r="AR769" t="s">
        <v>126</v>
      </c>
      <c r="AS769" t="s">
        <v>226</v>
      </c>
      <c r="AT769" t="s">
        <v>128</v>
      </c>
      <c r="AU769" t="s">
        <v>129</v>
      </c>
      <c r="AV769" t="s">
        <v>134</v>
      </c>
      <c r="AW769" t="s">
        <v>131</v>
      </c>
      <c r="AX769" t="s">
        <v>115</v>
      </c>
      <c r="AY769" t="s">
        <v>133</v>
      </c>
      <c r="AZ769" t="s">
        <v>134</v>
      </c>
      <c r="BA769" t="s">
        <v>135</v>
      </c>
      <c r="BB769" t="s">
        <v>134</v>
      </c>
      <c r="BC769" t="s">
        <v>136</v>
      </c>
      <c r="BD769" t="s">
        <v>134</v>
      </c>
      <c r="BE769" t="s">
        <v>156</v>
      </c>
      <c r="BF769" t="s">
        <v>134</v>
      </c>
      <c r="BG769" t="s">
        <v>137</v>
      </c>
      <c r="BH769" t="s">
        <v>132</v>
      </c>
      <c r="BI769" t="s">
        <v>173</v>
      </c>
      <c r="BJ769" t="s">
        <v>134</v>
      </c>
      <c r="BK769" t="s">
        <v>188</v>
      </c>
      <c r="BL769" t="s">
        <v>134</v>
      </c>
      <c r="BM769" t="s">
        <v>143</v>
      </c>
      <c r="BN769" t="s">
        <v>144</v>
      </c>
      <c r="BO769" t="s">
        <v>143</v>
      </c>
      <c r="BP769" t="s">
        <v>144</v>
      </c>
      <c r="BQ769" t="s">
        <v>143</v>
      </c>
      <c r="BR769" t="s">
        <v>144</v>
      </c>
      <c r="BS769" t="s">
        <v>118</v>
      </c>
      <c r="BT769" t="s">
        <v>118</v>
      </c>
      <c r="BU769" t="s">
        <v>118</v>
      </c>
      <c r="BV769" t="s">
        <v>118</v>
      </c>
      <c r="BW769" t="s">
        <v>118</v>
      </c>
      <c r="BX769" t="s">
        <v>118</v>
      </c>
      <c r="BY769" t="s">
        <v>118</v>
      </c>
      <c r="BZ769" t="s">
        <v>118</v>
      </c>
      <c r="CA769" t="s">
        <v>118</v>
      </c>
      <c r="CB769" t="s">
        <v>118</v>
      </c>
      <c r="CC769" t="s">
        <v>118</v>
      </c>
      <c r="CD769" t="s">
        <v>118</v>
      </c>
      <c r="CE769" s="12"/>
      <c r="CF769" t="s">
        <v>118</v>
      </c>
      <c r="CG769" t="s">
        <v>145</v>
      </c>
      <c r="CH769" t="s">
        <v>162</v>
      </c>
      <c r="CI769" t="s">
        <v>175</v>
      </c>
      <c r="CJ769" t="s">
        <v>138</v>
      </c>
      <c r="CK769" t="s">
        <v>115</v>
      </c>
      <c r="CL769" t="s">
        <v>115</v>
      </c>
      <c r="CM769" t="s">
        <v>128</v>
      </c>
      <c r="CN769" t="s">
        <v>128</v>
      </c>
      <c r="CO769" t="s">
        <v>4857</v>
      </c>
      <c r="CP769" t="s">
        <v>16660</v>
      </c>
      <c r="CQ769" t="s">
        <v>16661</v>
      </c>
      <c r="CR769">
        <v>25</v>
      </c>
      <c r="CS769" t="s">
        <v>4362</v>
      </c>
      <c r="CT769" t="s">
        <v>263</v>
      </c>
      <c r="CU769" t="s">
        <v>157</v>
      </c>
      <c r="CV769" t="s">
        <v>157</v>
      </c>
      <c r="CW769" t="s">
        <v>118</v>
      </c>
      <c r="CX769" t="s">
        <v>118</v>
      </c>
      <c r="CY769" t="s">
        <v>118</v>
      </c>
      <c r="CZ769" t="s">
        <v>126</v>
      </c>
      <c r="DA769" t="s">
        <v>118</v>
      </c>
      <c r="DB769" t="s">
        <v>118</v>
      </c>
      <c r="DC769" t="s">
        <v>118</v>
      </c>
      <c r="DD769" t="s">
        <v>134</v>
      </c>
      <c r="DE769" s="13"/>
      <c r="DF769" s="13"/>
      <c r="DG769" t="s">
        <v>118</v>
      </c>
      <c r="DH769" t="s">
        <v>118</v>
      </c>
      <c r="DI769" t="s">
        <v>134</v>
      </c>
      <c r="DJ769" t="s">
        <v>134</v>
      </c>
      <c r="DK769" s="13"/>
      <c r="DL769" t="s">
        <v>4366</v>
      </c>
      <c r="DM769" t="s">
        <v>4367</v>
      </c>
      <c r="DN769" t="s">
        <v>118</v>
      </c>
      <c r="DO769" t="s">
        <v>118</v>
      </c>
      <c r="DP769" t="s">
        <v>118</v>
      </c>
      <c r="DQ769" t="s">
        <v>115</v>
      </c>
      <c r="DR769" t="s">
        <v>118</v>
      </c>
      <c r="DS769" t="s">
        <v>118</v>
      </c>
      <c r="DT769" t="s">
        <v>118</v>
      </c>
      <c r="DU769" s="13"/>
      <c r="DV769">
        <v>4913</v>
      </c>
      <c r="DW769" t="s">
        <v>16648</v>
      </c>
      <c r="DX769" t="s">
        <v>16662</v>
      </c>
      <c r="DY769" t="s">
        <v>118</v>
      </c>
      <c r="DZ769" t="s">
        <v>16661</v>
      </c>
    </row>
    <row r="770" spans="1:130" x14ac:dyDescent="0.35">
      <c r="A770">
        <v>9223</v>
      </c>
      <c r="B770" t="s">
        <v>16663</v>
      </c>
      <c r="C770" t="s">
        <v>16664</v>
      </c>
      <c r="D770" s="2" t="str">
        <f>Table3[[#This Row],[f101matrik]]</f>
        <v>7240002</v>
      </c>
      <c r="E770" s="2" t="str">
        <f>Table3[[#This Row],[f101kdprogram]]</f>
        <v>Z2229</v>
      </c>
      <c r="F770" s="2" t="str">
        <f>VLOOKUP(Table3[[#This Row],[Kod Program]],'lookup program'!$B$2:$D$33,3,0)</f>
        <v>DIPLOMA PENTADBIRAN PERNIAGAAN</v>
      </c>
      <c r="G770" s="2" t="str">
        <f>Table3[[#This Row],[f105blok]]</f>
        <v>SRIKANDI</v>
      </c>
      <c r="H770" s="60" t="str">
        <f>Table3[[#This Row],[f105bilik]]</f>
        <v/>
      </c>
      <c r="I770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770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770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770" s="57">
        <f>Table3[[#This Row],[f101th_daftar]]</f>
        <v>0</v>
      </c>
      <c r="M770" s="65" t="str">
        <f>IF(Table3[[#This Row],[f101sesi]]=25,"Perdana",IF(Table3[[#This Row],[f101sesi]]=26,"Rayuan","Error"))</f>
        <v>Perdana</v>
      </c>
      <c r="N770" t="s">
        <v>16665</v>
      </c>
      <c r="O770" t="s">
        <v>16666</v>
      </c>
      <c r="P770" s="12">
        <v>39054</v>
      </c>
      <c r="Q770" t="s">
        <v>16667</v>
      </c>
      <c r="R770" t="s">
        <v>16668</v>
      </c>
      <c r="S770" t="s">
        <v>113</v>
      </c>
      <c r="T770" t="s">
        <v>114</v>
      </c>
      <c r="U770" t="s">
        <v>115</v>
      </c>
      <c r="V770" t="s">
        <v>115</v>
      </c>
      <c r="W770" t="s">
        <v>116</v>
      </c>
      <c r="X770" t="s">
        <v>117</v>
      </c>
      <c r="Y770" t="s">
        <v>118</v>
      </c>
      <c r="Z770" t="s">
        <v>116</v>
      </c>
      <c r="AA770" t="s">
        <v>238</v>
      </c>
      <c r="AB770" t="s">
        <v>120</v>
      </c>
      <c r="AC770" t="s">
        <v>254</v>
      </c>
      <c r="AD770" t="s">
        <v>296</v>
      </c>
      <c r="AE770" t="s">
        <v>16669</v>
      </c>
      <c r="AF770" t="s">
        <v>16670</v>
      </c>
      <c r="AG770" t="s">
        <v>514</v>
      </c>
      <c r="AH770" t="s">
        <v>515</v>
      </c>
      <c r="AI770" t="s">
        <v>305</v>
      </c>
      <c r="AJ770" t="s">
        <v>118</v>
      </c>
      <c r="AK770" t="s">
        <v>118</v>
      </c>
      <c r="AL770" t="s">
        <v>16671</v>
      </c>
      <c r="AM770" t="s">
        <v>118</v>
      </c>
      <c r="AN770" t="s">
        <v>118</v>
      </c>
      <c r="AO770" t="s">
        <v>16672</v>
      </c>
      <c r="AP770" t="s">
        <v>727</v>
      </c>
      <c r="AQ770" t="s">
        <v>125</v>
      </c>
      <c r="AR770" t="s">
        <v>126</v>
      </c>
      <c r="AS770" t="s">
        <v>226</v>
      </c>
      <c r="AT770" t="s">
        <v>171</v>
      </c>
      <c r="AU770" t="s">
        <v>129</v>
      </c>
      <c r="AV770" t="s">
        <v>115</v>
      </c>
      <c r="AW770" t="s">
        <v>131</v>
      </c>
      <c r="AX770" t="s">
        <v>125</v>
      </c>
      <c r="AY770" t="s">
        <v>135</v>
      </c>
      <c r="AZ770" t="s">
        <v>115</v>
      </c>
      <c r="BA770" t="s">
        <v>136</v>
      </c>
      <c r="BB770" t="s">
        <v>115</v>
      </c>
      <c r="BC770" t="s">
        <v>156</v>
      </c>
      <c r="BD770" t="s">
        <v>115</v>
      </c>
      <c r="BE770" t="s">
        <v>173</v>
      </c>
      <c r="BF770" t="s">
        <v>115</v>
      </c>
      <c r="BG770" t="s">
        <v>158</v>
      </c>
      <c r="BH770" t="s">
        <v>115</v>
      </c>
      <c r="BI770" t="s">
        <v>270</v>
      </c>
      <c r="BJ770" t="s">
        <v>134</v>
      </c>
      <c r="BK770" t="s">
        <v>271</v>
      </c>
      <c r="BL770" t="s">
        <v>115</v>
      </c>
      <c r="BM770" t="s">
        <v>272</v>
      </c>
      <c r="BN770" t="s">
        <v>132</v>
      </c>
      <c r="BO770" t="s">
        <v>143</v>
      </c>
      <c r="BP770" t="s">
        <v>144</v>
      </c>
      <c r="BQ770" t="s">
        <v>143</v>
      </c>
      <c r="BR770" t="s">
        <v>144</v>
      </c>
      <c r="BS770" t="s">
        <v>118</v>
      </c>
      <c r="BT770" t="s">
        <v>118</v>
      </c>
      <c r="BU770" t="s">
        <v>118</v>
      </c>
      <c r="BV770" t="s">
        <v>118</v>
      </c>
      <c r="BW770" t="s">
        <v>118</v>
      </c>
      <c r="BX770" t="s">
        <v>118</v>
      </c>
      <c r="BY770" t="s">
        <v>118</v>
      </c>
      <c r="BZ770" t="s">
        <v>118</v>
      </c>
      <c r="CA770" t="s">
        <v>118</v>
      </c>
      <c r="CB770" t="s">
        <v>118</v>
      </c>
      <c r="CC770" t="s">
        <v>118</v>
      </c>
      <c r="CD770" t="s">
        <v>118</v>
      </c>
      <c r="CE770" s="12"/>
      <c r="CF770" t="s">
        <v>118</v>
      </c>
      <c r="CG770" t="s">
        <v>145</v>
      </c>
      <c r="CH770" t="s">
        <v>162</v>
      </c>
      <c r="CI770" t="s">
        <v>175</v>
      </c>
      <c r="CJ770" t="s">
        <v>115</v>
      </c>
      <c r="CK770" t="s">
        <v>138</v>
      </c>
      <c r="CL770" t="s">
        <v>115</v>
      </c>
      <c r="CM770" t="s">
        <v>128</v>
      </c>
      <c r="CN770" t="s">
        <v>171</v>
      </c>
      <c r="CO770" t="s">
        <v>560</v>
      </c>
      <c r="CP770" t="s">
        <v>16673</v>
      </c>
      <c r="CQ770" t="s">
        <v>16674</v>
      </c>
      <c r="CR770">
        <v>25</v>
      </c>
      <c r="CS770" t="s">
        <v>4362</v>
      </c>
      <c r="CT770" t="s">
        <v>263</v>
      </c>
      <c r="CU770" t="s">
        <v>125</v>
      </c>
      <c r="CV770" t="s">
        <v>130</v>
      </c>
      <c r="CW770" t="s">
        <v>118</v>
      </c>
      <c r="CX770" t="s">
        <v>118</v>
      </c>
      <c r="CY770" t="s">
        <v>118</v>
      </c>
      <c r="CZ770" t="s">
        <v>126</v>
      </c>
      <c r="DA770" t="s">
        <v>118</v>
      </c>
      <c r="DB770" t="s">
        <v>118</v>
      </c>
      <c r="DC770" t="s">
        <v>118</v>
      </c>
      <c r="DD770" t="s">
        <v>134</v>
      </c>
      <c r="DE770" s="13"/>
      <c r="DF770" s="13"/>
      <c r="DG770" t="s">
        <v>118</v>
      </c>
      <c r="DH770" t="s">
        <v>118</v>
      </c>
      <c r="DI770" t="s">
        <v>134</v>
      </c>
      <c r="DJ770" t="s">
        <v>134</v>
      </c>
      <c r="DK770" s="13"/>
      <c r="DL770" t="s">
        <v>4366</v>
      </c>
      <c r="DM770" t="s">
        <v>4367</v>
      </c>
      <c r="DN770" t="s">
        <v>118</v>
      </c>
      <c r="DO770" t="s">
        <v>118</v>
      </c>
      <c r="DP770" t="s">
        <v>118</v>
      </c>
      <c r="DQ770" t="s">
        <v>115</v>
      </c>
      <c r="DR770" t="s">
        <v>118</v>
      </c>
      <c r="DS770" t="s">
        <v>118</v>
      </c>
      <c r="DT770" t="s">
        <v>118</v>
      </c>
      <c r="DU770" s="13"/>
      <c r="DV770">
        <v>4914</v>
      </c>
      <c r="DW770" t="s">
        <v>16663</v>
      </c>
      <c r="DX770" t="s">
        <v>894</v>
      </c>
      <c r="DY770" t="s">
        <v>118</v>
      </c>
      <c r="DZ770" t="s">
        <v>16674</v>
      </c>
    </row>
    <row r="771" spans="1:130" x14ac:dyDescent="0.35">
      <c r="A771">
        <v>8727</v>
      </c>
      <c r="B771" t="s">
        <v>16675</v>
      </c>
      <c r="C771" t="s">
        <v>16676</v>
      </c>
      <c r="D771" s="2" t="str">
        <f>Table3[[#This Row],[f101matrik]]</f>
        <v>7240003</v>
      </c>
      <c r="E771" s="2" t="str">
        <f>Table3[[#This Row],[f101kdprogram]]</f>
        <v>Z2229</v>
      </c>
      <c r="F771" s="2" t="str">
        <f>VLOOKUP(Table3[[#This Row],[Kod Program]],'lookup program'!$B$2:$D$33,3,0)</f>
        <v>DIPLOMA PENTADBIRAN PERNIAGAAN</v>
      </c>
      <c r="G771" s="2" t="str">
        <f>Table3[[#This Row],[f105blok]]</f>
        <v>SRIKANDI</v>
      </c>
      <c r="H771" s="60" t="str">
        <f>Table3[[#This Row],[f105bilik]]</f>
        <v>G-02</v>
      </c>
      <c r="I77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7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7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771" s="61">
        <f>Table3[[#This Row],[f101th_daftar]]</f>
        <v>45494.425844907404</v>
      </c>
      <c r="M771" s="65" t="str">
        <f>IF(Table3[[#This Row],[f101sesi]]=25,"Perdana",IF(Table3[[#This Row],[f101sesi]]=26,"Rayuan","Error"))</f>
        <v>Perdana</v>
      </c>
      <c r="N771" t="s">
        <v>16677</v>
      </c>
      <c r="O771" t="s">
        <v>16678</v>
      </c>
      <c r="P771" s="12">
        <v>38881</v>
      </c>
      <c r="Q771" t="s">
        <v>16679</v>
      </c>
      <c r="R771" t="s">
        <v>16680</v>
      </c>
      <c r="S771" t="s">
        <v>113</v>
      </c>
      <c r="T771" t="s">
        <v>114</v>
      </c>
      <c r="U771" t="s">
        <v>115</v>
      </c>
      <c r="V771" t="s">
        <v>115</v>
      </c>
      <c r="W771" t="s">
        <v>116</v>
      </c>
      <c r="X771" t="s">
        <v>117</v>
      </c>
      <c r="Y771" t="s">
        <v>118</v>
      </c>
      <c r="Z771" t="s">
        <v>116</v>
      </c>
      <c r="AA771" t="s">
        <v>178</v>
      </c>
      <c r="AB771" t="s">
        <v>318</v>
      </c>
      <c r="AC771" t="s">
        <v>469</v>
      </c>
      <c r="AD771" t="s">
        <v>240</v>
      </c>
      <c r="AE771" t="s">
        <v>16681</v>
      </c>
      <c r="AF771" t="s">
        <v>16682</v>
      </c>
      <c r="AG771" t="s">
        <v>16683</v>
      </c>
      <c r="AH771" t="s">
        <v>290</v>
      </c>
      <c r="AI771" t="s">
        <v>238</v>
      </c>
      <c r="AJ771" t="s">
        <v>434</v>
      </c>
      <c r="AK771" t="s">
        <v>609</v>
      </c>
      <c r="AL771" t="s">
        <v>16684</v>
      </c>
      <c r="AM771" t="s">
        <v>16684</v>
      </c>
      <c r="AN771" t="s">
        <v>118</v>
      </c>
      <c r="AO771" t="s">
        <v>16685</v>
      </c>
      <c r="AP771" t="s">
        <v>6719</v>
      </c>
      <c r="AQ771" t="s">
        <v>130</v>
      </c>
      <c r="AR771" t="s">
        <v>126</v>
      </c>
      <c r="AS771" t="s">
        <v>226</v>
      </c>
      <c r="AT771" t="s">
        <v>128</v>
      </c>
      <c r="AU771" t="s">
        <v>129</v>
      </c>
      <c r="AV771" t="s">
        <v>132</v>
      </c>
      <c r="AW771" t="s">
        <v>131</v>
      </c>
      <c r="AX771" t="s">
        <v>115</v>
      </c>
      <c r="AY771" t="s">
        <v>133</v>
      </c>
      <c r="AZ771" t="s">
        <v>132</v>
      </c>
      <c r="BA771" t="s">
        <v>135</v>
      </c>
      <c r="BB771" t="s">
        <v>130</v>
      </c>
      <c r="BC771" t="s">
        <v>136</v>
      </c>
      <c r="BD771" t="s">
        <v>115</v>
      </c>
      <c r="BE771" t="s">
        <v>156</v>
      </c>
      <c r="BF771" t="s">
        <v>115</v>
      </c>
      <c r="BG771" t="s">
        <v>137</v>
      </c>
      <c r="BH771" t="s">
        <v>125</v>
      </c>
      <c r="BI771" t="s">
        <v>173</v>
      </c>
      <c r="BJ771" t="s">
        <v>115</v>
      </c>
      <c r="BK771" t="s">
        <v>188</v>
      </c>
      <c r="BL771" t="s">
        <v>115</v>
      </c>
      <c r="BM771" t="s">
        <v>143</v>
      </c>
      <c r="BN771" t="s">
        <v>144</v>
      </c>
      <c r="BO771" t="s">
        <v>143</v>
      </c>
      <c r="BP771" t="s">
        <v>144</v>
      </c>
      <c r="BQ771" t="s">
        <v>143</v>
      </c>
      <c r="BR771" t="s">
        <v>144</v>
      </c>
      <c r="BS771" t="s">
        <v>118</v>
      </c>
      <c r="BT771" t="s">
        <v>118</v>
      </c>
      <c r="BU771" t="s">
        <v>118</v>
      </c>
      <c r="BV771" t="s">
        <v>118</v>
      </c>
      <c r="BW771" t="s">
        <v>118</v>
      </c>
      <c r="BX771" t="s">
        <v>118</v>
      </c>
      <c r="BY771" t="s">
        <v>118</v>
      </c>
      <c r="BZ771" t="s">
        <v>118</v>
      </c>
      <c r="CA771" t="s">
        <v>118</v>
      </c>
      <c r="CB771" t="s">
        <v>118</v>
      </c>
      <c r="CC771" t="s">
        <v>118</v>
      </c>
      <c r="CD771" t="s">
        <v>118</v>
      </c>
      <c r="CE771" s="12"/>
      <c r="CF771" t="s">
        <v>118</v>
      </c>
      <c r="CG771" t="s">
        <v>145</v>
      </c>
      <c r="CH771" t="s">
        <v>162</v>
      </c>
      <c r="CI771" t="s">
        <v>175</v>
      </c>
      <c r="CJ771" t="s">
        <v>134</v>
      </c>
      <c r="CK771" t="s">
        <v>157</v>
      </c>
      <c r="CL771" t="s">
        <v>132</v>
      </c>
      <c r="CM771" t="s">
        <v>138</v>
      </c>
      <c r="CN771" t="s">
        <v>128</v>
      </c>
      <c r="CO771" t="s">
        <v>4652</v>
      </c>
      <c r="CP771" t="s">
        <v>16686</v>
      </c>
      <c r="CQ771" t="s">
        <v>16687</v>
      </c>
      <c r="CR771">
        <v>25</v>
      </c>
      <c r="CS771" t="s">
        <v>4362</v>
      </c>
      <c r="CT771" t="s">
        <v>263</v>
      </c>
      <c r="CU771" t="s">
        <v>130</v>
      </c>
      <c r="CV771" t="s">
        <v>115</v>
      </c>
      <c r="CW771" t="s">
        <v>134</v>
      </c>
      <c r="CX771" t="s">
        <v>118</v>
      </c>
      <c r="CY771" t="s">
        <v>132</v>
      </c>
      <c r="CZ771" t="s">
        <v>126</v>
      </c>
      <c r="DA771" t="s">
        <v>16688</v>
      </c>
      <c r="DB771" t="s">
        <v>16689</v>
      </c>
      <c r="DC771" t="s">
        <v>16690</v>
      </c>
      <c r="DD771" t="s">
        <v>115</v>
      </c>
      <c r="DE771" s="13">
        <v>45472.511400462965</v>
      </c>
      <c r="DF771" s="13"/>
      <c r="DG771" t="s">
        <v>118</v>
      </c>
      <c r="DH771" t="s">
        <v>118</v>
      </c>
      <c r="DI771" t="s">
        <v>132</v>
      </c>
      <c r="DJ771" t="s">
        <v>115</v>
      </c>
      <c r="DK771" s="13">
        <v>45494.425844907404</v>
      </c>
      <c r="DL771" t="s">
        <v>4366</v>
      </c>
      <c r="DM771" t="s">
        <v>4367</v>
      </c>
      <c r="DN771" t="s">
        <v>118</v>
      </c>
      <c r="DO771" t="s">
        <v>117</v>
      </c>
      <c r="DP771" t="s">
        <v>118</v>
      </c>
      <c r="DQ771" t="s">
        <v>118</v>
      </c>
      <c r="DR771" t="s">
        <v>118</v>
      </c>
      <c r="DS771" t="s">
        <v>118</v>
      </c>
      <c r="DT771" t="s">
        <v>118</v>
      </c>
      <c r="DU771" s="13"/>
      <c r="DV771">
        <v>4915</v>
      </c>
      <c r="DW771" t="s">
        <v>16675</v>
      </c>
      <c r="DX771" t="s">
        <v>894</v>
      </c>
      <c r="DY771" t="s">
        <v>16691</v>
      </c>
      <c r="DZ771" t="s">
        <v>16687</v>
      </c>
    </row>
    <row r="772" spans="1:130" x14ac:dyDescent="0.35">
      <c r="A772">
        <v>9164</v>
      </c>
      <c r="B772" t="s">
        <v>16692</v>
      </c>
      <c r="C772" t="s">
        <v>16693</v>
      </c>
      <c r="D772" s="2" t="str">
        <f>Table3[[#This Row],[f101matrik]]</f>
        <v>7240004</v>
      </c>
      <c r="E772" s="2" t="str">
        <f>Table3[[#This Row],[f101kdprogram]]</f>
        <v>Z2229</v>
      </c>
      <c r="F772" s="2" t="str">
        <f>VLOOKUP(Table3[[#This Row],[Kod Program]],'lookup program'!$B$2:$D$33,3,0)</f>
        <v>DIPLOMA PENTADBIRAN PERNIAGAAN</v>
      </c>
      <c r="G772" s="2" t="str">
        <f>Table3[[#This Row],[f105blok]]</f>
        <v>SRIKANDI</v>
      </c>
      <c r="H772" s="60" t="str">
        <f>Table3[[#This Row],[f105bilik]]</f>
        <v/>
      </c>
      <c r="I772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772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772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772" s="57">
        <f>Table3[[#This Row],[f101th_daftar]]</f>
        <v>0</v>
      </c>
      <c r="M772" s="65" t="str">
        <f>IF(Table3[[#This Row],[f101sesi]]=25,"Perdana",IF(Table3[[#This Row],[f101sesi]]=26,"Rayuan","Error"))</f>
        <v>Perdana</v>
      </c>
      <c r="N772" t="s">
        <v>16694</v>
      </c>
      <c r="O772" t="s">
        <v>16695</v>
      </c>
      <c r="P772" s="12">
        <v>39028</v>
      </c>
      <c r="Q772" t="s">
        <v>118</v>
      </c>
      <c r="R772" t="s">
        <v>16696</v>
      </c>
      <c r="S772" t="s">
        <v>113</v>
      </c>
      <c r="T772" t="s">
        <v>114</v>
      </c>
      <c r="U772" t="s">
        <v>115</v>
      </c>
      <c r="V772" t="s">
        <v>115</v>
      </c>
      <c r="W772" t="s">
        <v>116</v>
      </c>
      <c r="X772" t="s">
        <v>117</v>
      </c>
      <c r="Y772" t="s">
        <v>118</v>
      </c>
      <c r="Z772" t="s">
        <v>116</v>
      </c>
      <c r="AA772" t="s">
        <v>238</v>
      </c>
      <c r="AB772" t="s">
        <v>468</v>
      </c>
      <c r="AC772" t="s">
        <v>479</v>
      </c>
      <c r="AD772" t="s">
        <v>193</v>
      </c>
      <c r="AE772" t="s">
        <v>16697</v>
      </c>
      <c r="AF772" t="s">
        <v>16698</v>
      </c>
      <c r="AG772" t="s">
        <v>620</v>
      </c>
      <c r="AH772" t="s">
        <v>16699</v>
      </c>
      <c r="AI772" t="s">
        <v>218</v>
      </c>
      <c r="AJ772" t="s">
        <v>118</v>
      </c>
      <c r="AK772" t="s">
        <v>118</v>
      </c>
      <c r="AL772" t="s">
        <v>16700</v>
      </c>
      <c r="AM772" t="s">
        <v>118</v>
      </c>
      <c r="AN772" t="s">
        <v>118</v>
      </c>
      <c r="AO772" t="s">
        <v>16701</v>
      </c>
      <c r="AP772" t="s">
        <v>321</v>
      </c>
      <c r="AQ772" t="s">
        <v>125</v>
      </c>
      <c r="AR772" t="s">
        <v>126</v>
      </c>
      <c r="AS772" t="s">
        <v>226</v>
      </c>
      <c r="AT772" t="s">
        <v>227</v>
      </c>
      <c r="AU772" t="s">
        <v>129</v>
      </c>
      <c r="AV772" t="s">
        <v>134</v>
      </c>
      <c r="AW772" t="s">
        <v>131</v>
      </c>
      <c r="AX772" t="s">
        <v>115</v>
      </c>
      <c r="AY772" t="s">
        <v>135</v>
      </c>
      <c r="AZ772" t="s">
        <v>134</v>
      </c>
      <c r="BA772" t="s">
        <v>136</v>
      </c>
      <c r="BB772" t="s">
        <v>134</v>
      </c>
      <c r="BC772" t="s">
        <v>228</v>
      </c>
      <c r="BD772" t="s">
        <v>115</v>
      </c>
      <c r="BE772" t="s">
        <v>137</v>
      </c>
      <c r="BF772" t="s">
        <v>132</v>
      </c>
      <c r="BG772" t="s">
        <v>139</v>
      </c>
      <c r="BH772" t="s">
        <v>115</v>
      </c>
      <c r="BI772" t="s">
        <v>140</v>
      </c>
      <c r="BJ772" t="s">
        <v>115</v>
      </c>
      <c r="BK772" t="s">
        <v>141</v>
      </c>
      <c r="BL772" t="s">
        <v>115</v>
      </c>
      <c r="BM772" t="s">
        <v>229</v>
      </c>
      <c r="BN772" t="s">
        <v>134</v>
      </c>
      <c r="BO772" t="s">
        <v>230</v>
      </c>
      <c r="BP772" t="s">
        <v>132</v>
      </c>
      <c r="BQ772" t="s">
        <v>143</v>
      </c>
      <c r="BR772" t="s">
        <v>144</v>
      </c>
      <c r="BS772" t="s">
        <v>118</v>
      </c>
      <c r="BT772" t="s">
        <v>118</v>
      </c>
      <c r="BU772" t="s">
        <v>118</v>
      </c>
      <c r="BV772" t="s">
        <v>118</v>
      </c>
      <c r="BW772" t="s">
        <v>118</v>
      </c>
      <c r="BX772" t="s">
        <v>118</v>
      </c>
      <c r="BY772" t="s">
        <v>118</v>
      </c>
      <c r="BZ772" t="s">
        <v>118</v>
      </c>
      <c r="CA772" t="s">
        <v>118</v>
      </c>
      <c r="CB772" t="s">
        <v>118</v>
      </c>
      <c r="CC772" t="s">
        <v>118</v>
      </c>
      <c r="CD772" t="s">
        <v>118</v>
      </c>
      <c r="CE772" s="12"/>
      <c r="CF772" t="s">
        <v>118</v>
      </c>
      <c r="CG772" t="s">
        <v>145</v>
      </c>
      <c r="CH772" t="s">
        <v>162</v>
      </c>
      <c r="CI772" t="s">
        <v>117</v>
      </c>
      <c r="CJ772" t="s">
        <v>125</v>
      </c>
      <c r="CK772" t="s">
        <v>157</v>
      </c>
      <c r="CL772" t="s">
        <v>132</v>
      </c>
      <c r="CM772" t="s">
        <v>227</v>
      </c>
      <c r="CN772" t="s">
        <v>227</v>
      </c>
      <c r="CO772" t="s">
        <v>4688</v>
      </c>
      <c r="CP772" t="s">
        <v>16702</v>
      </c>
      <c r="CQ772" t="s">
        <v>16703</v>
      </c>
      <c r="CR772">
        <v>25</v>
      </c>
      <c r="CS772" t="s">
        <v>4362</v>
      </c>
      <c r="CT772" t="s">
        <v>263</v>
      </c>
      <c r="CU772" t="s">
        <v>130</v>
      </c>
      <c r="CV772" t="s">
        <v>115</v>
      </c>
      <c r="CW772" t="s">
        <v>118</v>
      </c>
      <c r="CX772" t="s">
        <v>118</v>
      </c>
      <c r="CY772" t="s">
        <v>118</v>
      </c>
      <c r="CZ772" t="s">
        <v>126</v>
      </c>
      <c r="DA772" t="s">
        <v>118</v>
      </c>
      <c r="DB772" t="s">
        <v>118</v>
      </c>
      <c r="DC772" t="s">
        <v>118</v>
      </c>
      <c r="DD772" t="s">
        <v>134</v>
      </c>
      <c r="DE772" s="13"/>
      <c r="DF772" s="13"/>
      <c r="DG772" t="s">
        <v>118</v>
      </c>
      <c r="DH772" t="s">
        <v>118</v>
      </c>
      <c r="DI772" t="s">
        <v>134</v>
      </c>
      <c r="DJ772" t="s">
        <v>134</v>
      </c>
      <c r="DK772" s="13"/>
      <c r="DL772" t="s">
        <v>4366</v>
      </c>
      <c r="DM772" t="s">
        <v>4367</v>
      </c>
      <c r="DN772" t="s">
        <v>118</v>
      </c>
      <c r="DO772" t="s">
        <v>118</v>
      </c>
      <c r="DP772" t="s">
        <v>118</v>
      </c>
      <c r="DQ772" t="s">
        <v>115</v>
      </c>
      <c r="DR772" t="s">
        <v>118</v>
      </c>
      <c r="DS772" t="s">
        <v>118</v>
      </c>
      <c r="DT772" t="s">
        <v>118</v>
      </c>
      <c r="DU772" s="13"/>
      <c r="DV772">
        <v>4916</v>
      </c>
      <c r="DW772" t="s">
        <v>16692</v>
      </c>
      <c r="DX772" t="s">
        <v>894</v>
      </c>
      <c r="DY772" t="s">
        <v>118</v>
      </c>
      <c r="DZ772" t="s">
        <v>16703</v>
      </c>
    </row>
    <row r="773" spans="1:130" x14ac:dyDescent="0.35">
      <c r="A773">
        <v>8418</v>
      </c>
      <c r="B773" t="s">
        <v>16704</v>
      </c>
      <c r="C773" t="s">
        <v>16705</v>
      </c>
      <c r="D773" s="2" t="str">
        <f>Table3[[#This Row],[f101matrik]]</f>
        <v>7240005</v>
      </c>
      <c r="E773" s="2" t="str">
        <f>Table3[[#This Row],[f101kdprogram]]</f>
        <v>Z2229</v>
      </c>
      <c r="F773" s="2" t="str">
        <f>VLOOKUP(Table3[[#This Row],[Kod Program]],'lookup program'!$B$2:$D$33,3,0)</f>
        <v>DIPLOMA PENTADBIRAN PERNIAGAAN</v>
      </c>
      <c r="G773" s="2" t="str">
        <f>Table3[[#This Row],[f105blok]]</f>
        <v>SRIKANDI</v>
      </c>
      <c r="H773" s="60" t="str">
        <f>Table3[[#This Row],[f105bilik]]</f>
        <v>G-02</v>
      </c>
      <c r="I77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7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7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773" s="61">
        <f>Table3[[#This Row],[f101th_daftar]]</f>
        <v>45494.417800925927</v>
      </c>
      <c r="M773" s="65" t="str">
        <f>IF(Table3[[#This Row],[f101sesi]]=25,"Perdana",IF(Table3[[#This Row],[f101sesi]]=26,"Rayuan","Error"))</f>
        <v>Perdana</v>
      </c>
      <c r="N773" t="s">
        <v>16706</v>
      </c>
      <c r="O773" t="s">
        <v>16707</v>
      </c>
      <c r="P773" s="12">
        <v>38761</v>
      </c>
      <c r="Q773" t="s">
        <v>16708</v>
      </c>
      <c r="R773" t="s">
        <v>118</v>
      </c>
      <c r="S773" t="s">
        <v>113</v>
      </c>
      <c r="T773" t="s">
        <v>114</v>
      </c>
      <c r="U773" t="s">
        <v>115</v>
      </c>
      <c r="V773" t="s">
        <v>115</v>
      </c>
      <c r="W773" t="s">
        <v>116</v>
      </c>
      <c r="X773" t="s">
        <v>117</v>
      </c>
      <c r="Y773" t="s">
        <v>118</v>
      </c>
      <c r="Z773" t="s">
        <v>116</v>
      </c>
      <c r="AA773" t="s">
        <v>233</v>
      </c>
      <c r="AB773" t="s">
        <v>253</v>
      </c>
      <c r="AC773" t="s">
        <v>16709</v>
      </c>
      <c r="AD773" t="s">
        <v>240</v>
      </c>
      <c r="AE773" t="s">
        <v>16710</v>
      </c>
      <c r="AF773" t="s">
        <v>118</v>
      </c>
      <c r="AG773" t="s">
        <v>11027</v>
      </c>
      <c r="AH773" t="s">
        <v>576</v>
      </c>
      <c r="AI773" t="s">
        <v>233</v>
      </c>
      <c r="AJ773" t="s">
        <v>11028</v>
      </c>
      <c r="AK773" t="s">
        <v>11029</v>
      </c>
      <c r="AL773" t="s">
        <v>16711</v>
      </c>
      <c r="AM773" t="s">
        <v>16712</v>
      </c>
      <c r="AN773" t="s">
        <v>118</v>
      </c>
      <c r="AO773" t="s">
        <v>16713</v>
      </c>
      <c r="AP773" t="s">
        <v>5176</v>
      </c>
      <c r="AQ773" t="s">
        <v>125</v>
      </c>
      <c r="AR773" t="s">
        <v>126</v>
      </c>
      <c r="AS773" t="s">
        <v>226</v>
      </c>
      <c r="AT773" t="s">
        <v>128</v>
      </c>
      <c r="AU773" t="s">
        <v>129</v>
      </c>
      <c r="AV773" t="s">
        <v>115</v>
      </c>
      <c r="AW773" t="s">
        <v>131</v>
      </c>
      <c r="AX773" t="s">
        <v>125</v>
      </c>
      <c r="AY773" t="s">
        <v>133</v>
      </c>
      <c r="AZ773" t="s">
        <v>134</v>
      </c>
      <c r="BA773" t="s">
        <v>135</v>
      </c>
      <c r="BB773" t="s">
        <v>115</v>
      </c>
      <c r="BC773" t="s">
        <v>136</v>
      </c>
      <c r="BD773" t="s">
        <v>115</v>
      </c>
      <c r="BE773" t="s">
        <v>156</v>
      </c>
      <c r="BF773" t="s">
        <v>115</v>
      </c>
      <c r="BG773" t="s">
        <v>237</v>
      </c>
      <c r="BH773" t="s">
        <v>115</v>
      </c>
      <c r="BI773" t="s">
        <v>137</v>
      </c>
      <c r="BJ773" t="s">
        <v>138</v>
      </c>
      <c r="BK773" t="s">
        <v>173</v>
      </c>
      <c r="BL773" t="s">
        <v>115</v>
      </c>
      <c r="BM773" t="s">
        <v>143</v>
      </c>
      <c r="BN773" t="s">
        <v>144</v>
      </c>
      <c r="BO773" t="s">
        <v>143</v>
      </c>
      <c r="BP773" t="s">
        <v>144</v>
      </c>
      <c r="BQ773" t="s">
        <v>143</v>
      </c>
      <c r="BR773" t="s">
        <v>144</v>
      </c>
      <c r="BS773" t="s">
        <v>118</v>
      </c>
      <c r="BT773" t="s">
        <v>118</v>
      </c>
      <c r="BU773" t="s">
        <v>118</v>
      </c>
      <c r="BV773" t="s">
        <v>118</v>
      </c>
      <c r="BW773" t="s">
        <v>118</v>
      </c>
      <c r="BX773" t="s">
        <v>118</v>
      </c>
      <c r="BY773" t="s">
        <v>118</v>
      </c>
      <c r="BZ773" t="s">
        <v>118</v>
      </c>
      <c r="CA773" t="s">
        <v>118</v>
      </c>
      <c r="CB773" t="s">
        <v>118</v>
      </c>
      <c r="CC773" t="s">
        <v>118</v>
      </c>
      <c r="CD773" t="s">
        <v>118</v>
      </c>
      <c r="CE773" s="12"/>
      <c r="CF773" t="s">
        <v>118</v>
      </c>
      <c r="CG773" t="s">
        <v>145</v>
      </c>
      <c r="CH773" t="s">
        <v>162</v>
      </c>
      <c r="CI773" t="s">
        <v>175</v>
      </c>
      <c r="CJ773" t="s">
        <v>115</v>
      </c>
      <c r="CK773" t="s">
        <v>142</v>
      </c>
      <c r="CL773" t="s">
        <v>134</v>
      </c>
      <c r="CM773" t="s">
        <v>138</v>
      </c>
      <c r="CN773" t="s">
        <v>154</v>
      </c>
      <c r="CO773" t="s">
        <v>577</v>
      </c>
      <c r="CP773" t="s">
        <v>16714</v>
      </c>
      <c r="CQ773" t="s">
        <v>16715</v>
      </c>
      <c r="CR773">
        <v>25</v>
      </c>
      <c r="CS773" t="s">
        <v>4362</v>
      </c>
      <c r="CT773" t="s">
        <v>263</v>
      </c>
      <c r="CU773" t="s">
        <v>125</v>
      </c>
      <c r="CV773" t="s">
        <v>115</v>
      </c>
      <c r="CW773" t="s">
        <v>134</v>
      </c>
      <c r="CX773" t="s">
        <v>118</v>
      </c>
      <c r="CY773" t="s">
        <v>132</v>
      </c>
      <c r="CZ773" t="s">
        <v>126</v>
      </c>
      <c r="DA773" t="s">
        <v>16716</v>
      </c>
      <c r="DB773" t="s">
        <v>16717</v>
      </c>
      <c r="DC773" t="s">
        <v>16718</v>
      </c>
      <c r="DD773" t="s">
        <v>115</v>
      </c>
      <c r="DE773" s="13">
        <v>45472.56453703704</v>
      </c>
      <c r="DF773" s="13"/>
      <c r="DG773" t="s">
        <v>118</v>
      </c>
      <c r="DH773" t="s">
        <v>118</v>
      </c>
      <c r="DI773" t="s">
        <v>132</v>
      </c>
      <c r="DJ773" t="s">
        <v>115</v>
      </c>
      <c r="DK773" s="13">
        <v>45494.417800925927</v>
      </c>
      <c r="DL773" t="s">
        <v>4366</v>
      </c>
      <c r="DM773" t="s">
        <v>4367</v>
      </c>
      <c r="DN773" t="s">
        <v>118</v>
      </c>
      <c r="DO773" t="s">
        <v>116</v>
      </c>
      <c r="DP773" t="s">
        <v>118</v>
      </c>
      <c r="DQ773" t="s">
        <v>118</v>
      </c>
      <c r="DR773" t="s">
        <v>118</v>
      </c>
      <c r="DS773" t="s">
        <v>118</v>
      </c>
      <c r="DT773" t="s">
        <v>118</v>
      </c>
      <c r="DU773" s="13"/>
      <c r="DV773">
        <v>4917</v>
      </c>
      <c r="DW773" t="s">
        <v>16704</v>
      </c>
      <c r="DX773" t="s">
        <v>894</v>
      </c>
      <c r="DY773" t="s">
        <v>16691</v>
      </c>
      <c r="DZ773" t="s">
        <v>16715</v>
      </c>
    </row>
    <row r="774" spans="1:130" x14ac:dyDescent="0.35">
      <c r="A774">
        <v>9191</v>
      </c>
      <c r="B774" t="s">
        <v>16719</v>
      </c>
      <c r="C774" t="s">
        <v>16720</v>
      </c>
      <c r="D774" s="2" t="str">
        <f>Table3[[#This Row],[f101matrik]]</f>
        <v>7240006</v>
      </c>
      <c r="E774" s="2" t="str">
        <f>Table3[[#This Row],[f101kdprogram]]</f>
        <v>Z2229</v>
      </c>
      <c r="F774" s="2" t="str">
        <f>VLOOKUP(Table3[[#This Row],[Kod Program]],'lookup program'!$B$2:$D$33,3,0)</f>
        <v>DIPLOMA PENTADBIRAN PERNIAGAAN</v>
      </c>
      <c r="G774" s="2" t="str">
        <f>Table3[[#This Row],[f105blok]]</f>
        <v>SRIKANDI</v>
      </c>
      <c r="H774" s="60" t="str">
        <f>Table3[[#This Row],[f105bilik]]</f>
        <v>G-02</v>
      </c>
      <c r="I77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7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7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774" s="61">
        <f>Table3[[#This Row],[f101th_daftar]]</f>
        <v>45494.374872685185</v>
      </c>
      <c r="M774" s="65" t="str">
        <f>IF(Table3[[#This Row],[f101sesi]]=25,"Perdana",IF(Table3[[#This Row],[f101sesi]]=26,"Rayuan","Error"))</f>
        <v>Perdana</v>
      </c>
      <c r="N774" t="s">
        <v>16721</v>
      </c>
      <c r="O774" t="s">
        <v>16722</v>
      </c>
      <c r="P774" s="12">
        <v>39044</v>
      </c>
      <c r="Q774" t="s">
        <v>16723</v>
      </c>
      <c r="R774" t="s">
        <v>16724</v>
      </c>
      <c r="S774" t="s">
        <v>113</v>
      </c>
      <c r="T774" t="s">
        <v>114</v>
      </c>
      <c r="U774" t="s">
        <v>115</v>
      </c>
      <c r="V774" t="s">
        <v>115</v>
      </c>
      <c r="W774" t="s">
        <v>116</v>
      </c>
      <c r="X774" t="s">
        <v>117</v>
      </c>
      <c r="Y774" t="s">
        <v>118</v>
      </c>
      <c r="Z774" t="s">
        <v>116</v>
      </c>
      <c r="AA774" t="s">
        <v>238</v>
      </c>
      <c r="AB774" t="s">
        <v>264</v>
      </c>
      <c r="AC774" t="s">
        <v>289</v>
      </c>
      <c r="AD774" t="s">
        <v>276</v>
      </c>
      <c r="AE774" t="s">
        <v>16725</v>
      </c>
      <c r="AF774" t="s">
        <v>16698</v>
      </c>
      <c r="AG774" t="s">
        <v>16726</v>
      </c>
      <c r="AH774" t="s">
        <v>16699</v>
      </c>
      <c r="AI774" t="s">
        <v>218</v>
      </c>
      <c r="AJ774" t="s">
        <v>329</v>
      </c>
      <c r="AK774" t="s">
        <v>622</v>
      </c>
      <c r="AL774" t="s">
        <v>16727</v>
      </c>
      <c r="AM774" t="s">
        <v>16728</v>
      </c>
      <c r="AN774" t="s">
        <v>118</v>
      </c>
      <c r="AO774" t="s">
        <v>16729</v>
      </c>
      <c r="AP774" t="s">
        <v>550</v>
      </c>
      <c r="AQ774" t="s">
        <v>157</v>
      </c>
      <c r="AR774" t="s">
        <v>126</v>
      </c>
      <c r="AS774" t="s">
        <v>226</v>
      </c>
      <c r="AT774" t="s">
        <v>154</v>
      </c>
      <c r="AU774" t="s">
        <v>129</v>
      </c>
      <c r="AV774" t="s">
        <v>132</v>
      </c>
      <c r="AW774" t="s">
        <v>131</v>
      </c>
      <c r="AX774" t="s">
        <v>138</v>
      </c>
      <c r="AY774" t="s">
        <v>133</v>
      </c>
      <c r="AZ774" t="s">
        <v>132</v>
      </c>
      <c r="BA774" t="s">
        <v>135</v>
      </c>
      <c r="BB774" t="s">
        <v>125</v>
      </c>
      <c r="BC774" t="s">
        <v>136</v>
      </c>
      <c r="BD774" t="s">
        <v>125</v>
      </c>
      <c r="BE774" t="s">
        <v>156</v>
      </c>
      <c r="BF774" t="s">
        <v>125</v>
      </c>
      <c r="BG774" t="s">
        <v>158</v>
      </c>
      <c r="BH774" t="s">
        <v>142</v>
      </c>
      <c r="BI774" t="s">
        <v>189</v>
      </c>
      <c r="BJ774" t="s">
        <v>132</v>
      </c>
      <c r="BK774" t="s">
        <v>143</v>
      </c>
      <c r="BL774" t="s">
        <v>144</v>
      </c>
      <c r="BM774" t="s">
        <v>143</v>
      </c>
      <c r="BN774" t="s">
        <v>144</v>
      </c>
      <c r="BO774" t="s">
        <v>143</v>
      </c>
      <c r="BP774" t="s">
        <v>144</v>
      </c>
      <c r="BQ774" t="s">
        <v>143</v>
      </c>
      <c r="BR774" t="s">
        <v>144</v>
      </c>
      <c r="BS774" t="s">
        <v>118</v>
      </c>
      <c r="BT774" t="s">
        <v>118</v>
      </c>
      <c r="BU774" t="s">
        <v>118</v>
      </c>
      <c r="BV774" t="s">
        <v>118</v>
      </c>
      <c r="BW774" t="s">
        <v>118</v>
      </c>
      <c r="BX774" t="s">
        <v>118</v>
      </c>
      <c r="BY774" t="s">
        <v>118</v>
      </c>
      <c r="BZ774" t="s">
        <v>118</v>
      </c>
      <c r="CA774" t="s">
        <v>118</v>
      </c>
      <c r="CB774" t="s">
        <v>118</v>
      </c>
      <c r="CC774" t="s">
        <v>118</v>
      </c>
      <c r="CD774" t="s">
        <v>118</v>
      </c>
      <c r="CE774" s="12"/>
      <c r="CF774" t="s">
        <v>118</v>
      </c>
      <c r="CG774" t="s">
        <v>145</v>
      </c>
      <c r="CH774" t="s">
        <v>162</v>
      </c>
      <c r="CI774" t="s">
        <v>175</v>
      </c>
      <c r="CJ774" t="s">
        <v>134</v>
      </c>
      <c r="CK774" t="s">
        <v>134</v>
      </c>
      <c r="CL774" t="s">
        <v>130</v>
      </c>
      <c r="CM774" t="s">
        <v>130</v>
      </c>
      <c r="CN774" t="s">
        <v>138</v>
      </c>
      <c r="CO774" t="s">
        <v>734</v>
      </c>
      <c r="CP774" t="s">
        <v>16730</v>
      </c>
      <c r="CQ774" t="s">
        <v>16731</v>
      </c>
      <c r="CR774">
        <v>25</v>
      </c>
      <c r="CS774" t="s">
        <v>4362</v>
      </c>
      <c r="CT774" t="s">
        <v>263</v>
      </c>
      <c r="CU774" t="s">
        <v>130</v>
      </c>
      <c r="CV774" t="s">
        <v>115</v>
      </c>
      <c r="CW774" t="s">
        <v>134</v>
      </c>
      <c r="CX774" t="s">
        <v>118</v>
      </c>
      <c r="CY774" t="s">
        <v>132</v>
      </c>
      <c r="CZ774" t="s">
        <v>126</v>
      </c>
      <c r="DA774" t="s">
        <v>16732</v>
      </c>
      <c r="DB774" t="s">
        <v>16733</v>
      </c>
      <c r="DC774" t="s">
        <v>16734</v>
      </c>
      <c r="DD774" t="s">
        <v>115</v>
      </c>
      <c r="DE774" s="13">
        <v>45472.887766203705</v>
      </c>
      <c r="DF774" s="13"/>
      <c r="DG774" t="s">
        <v>118</v>
      </c>
      <c r="DH774" t="s">
        <v>118</v>
      </c>
      <c r="DI774" t="s">
        <v>132</v>
      </c>
      <c r="DJ774" t="s">
        <v>115</v>
      </c>
      <c r="DK774" s="13">
        <v>45494.374872685185</v>
      </c>
      <c r="DL774" t="s">
        <v>4366</v>
      </c>
      <c r="DM774" t="s">
        <v>4367</v>
      </c>
      <c r="DN774" t="s">
        <v>118</v>
      </c>
      <c r="DO774" t="s">
        <v>163</v>
      </c>
      <c r="DP774" t="s">
        <v>118</v>
      </c>
      <c r="DQ774" t="s">
        <v>118</v>
      </c>
      <c r="DR774" t="s">
        <v>118</v>
      </c>
      <c r="DS774" t="s">
        <v>118</v>
      </c>
      <c r="DT774" t="s">
        <v>118</v>
      </c>
      <c r="DU774" s="13"/>
      <c r="DV774">
        <v>4918</v>
      </c>
      <c r="DW774" t="s">
        <v>16719</v>
      </c>
      <c r="DX774" t="s">
        <v>894</v>
      </c>
      <c r="DY774" t="s">
        <v>16691</v>
      </c>
      <c r="DZ774" t="s">
        <v>16731</v>
      </c>
    </row>
    <row r="775" spans="1:130" x14ac:dyDescent="0.35">
      <c r="A775">
        <v>9104</v>
      </c>
      <c r="B775" t="s">
        <v>16735</v>
      </c>
      <c r="C775" t="s">
        <v>16736</v>
      </c>
      <c r="D775" s="2" t="str">
        <f>Table3[[#This Row],[f101matrik]]</f>
        <v>7240007</v>
      </c>
      <c r="E775" s="2" t="str">
        <f>Table3[[#This Row],[f101kdprogram]]</f>
        <v>Z2229</v>
      </c>
      <c r="F775" s="2" t="str">
        <f>VLOOKUP(Table3[[#This Row],[Kod Program]],'lookup program'!$B$2:$D$33,3,0)</f>
        <v>DIPLOMA PENTADBIRAN PERNIAGAAN</v>
      </c>
      <c r="G775" s="2" t="str">
        <f>Table3[[#This Row],[f105blok]]</f>
        <v>SRIKANDI</v>
      </c>
      <c r="H775" s="60" t="str">
        <f>Table3[[#This Row],[f105bilik]]</f>
        <v>G-02</v>
      </c>
      <c r="I77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7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7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775" s="61">
        <f>Table3[[#This Row],[f101th_daftar]]</f>
        <v>45494.447245370371</v>
      </c>
      <c r="M775" s="65" t="str">
        <f>IF(Table3[[#This Row],[f101sesi]]=25,"Perdana",IF(Table3[[#This Row],[f101sesi]]=26,"Rayuan","Error"))</f>
        <v>Perdana</v>
      </c>
      <c r="N775" t="s">
        <v>16737</v>
      </c>
      <c r="O775" t="s">
        <v>16738</v>
      </c>
      <c r="P775" s="12">
        <v>39006</v>
      </c>
      <c r="Q775" t="s">
        <v>16739</v>
      </c>
      <c r="R775" t="s">
        <v>16740</v>
      </c>
      <c r="S775" t="s">
        <v>113</v>
      </c>
      <c r="T775" t="s">
        <v>114</v>
      </c>
      <c r="U775" t="s">
        <v>115</v>
      </c>
      <c r="V775" t="s">
        <v>115</v>
      </c>
      <c r="W775" t="s">
        <v>116</v>
      </c>
      <c r="X775" t="s">
        <v>117</v>
      </c>
      <c r="Y775" t="s">
        <v>118</v>
      </c>
      <c r="Z775" t="s">
        <v>116</v>
      </c>
      <c r="AA775" t="s">
        <v>178</v>
      </c>
      <c r="AB775" t="s">
        <v>179</v>
      </c>
      <c r="AC775" t="s">
        <v>16741</v>
      </c>
      <c r="AD775" t="s">
        <v>4795</v>
      </c>
      <c r="AE775" t="s">
        <v>16742</v>
      </c>
      <c r="AF775" t="s">
        <v>16743</v>
      </c>
      <c r="AG775" t="s">
        <v>465</v>
      </c>
      <c r="AH775" t="s">
        <v>466</v>
      </c>
      <c r="AI775" t="s">
        <v>149</v>
      </c>
      <c r="AJ775" t="s">
        <v>452</v>
      </c>
      <c r="AK775" t="s">
        <v>4684</v>
      </c>
      <c r="AL775" t="s">
        <v>16744</v>
      </c>
      <c r="AM775" t="s">
        <v>16744</v>
      </c>
      <c r="AN775" t="s">
        <v>118</v>
      </c>
      <c r="AO775" t="s">
        <v>16745</v>
      </c>
      <c r="AP775" t="s">
        <v>252</v>
      </c>
      <c r="AQ775" t="s">
        <v>157</v>
      </c>
      <c r="AR775" t="s">
        <v>126</v>
      </c>
      <c r="AS775" t="s">
        <v>226</v>
      </c>
      <c r="AT775" t="s">
        <v>128</v>
      </c>
      <c r="AU775" t="s">
        <v>129</v>
      </c>
      <c r="AV775" t="s">
        <v>134</v>
      </c>
      <c r="AW775" t="s">
        <v>131</v>
      </c>
      <c r="AX775" t="s">
        <v>115</v>
      </c>
      <c r="AY775" t="s">
        <v>133</v>
      </c>
      <c r="AZ775" t="s">
        <v>134</v>
      </c>
      <c r="BA775" t="s">
        <v>135</v>
      </c>
      <c r="BB775" t="s">
        <v>115</v>
      </c>
      <c r="BC775" t="s">
        <v>136</v>
      </c>
      <c r="BD775" t="s">
        <v>142</v>
      </c>
      <c r="BE775" t="s">
        <v>156</v>
      </c>
      <c r="BF775" t="s">
        <v>115</v>
      </c>
      <c r="BG775" t="s">
        <v>173</v>
      </c>
      <c r="BH775" t="s">
        <v>132</v>
      </c>
      <c r="BI775" t="s">
        <v>158</v>
      </c>
      <c r="BJ775" t="s">
        <v>115</v>
      </c>
      <c r="BK775" t="s">
        <v>189</v>
      </c>
      <c r="BL775" t="s">
        <v>115</v>
      </c>
      <c r="BM775" t="s">
        <v>143</v>
      </c>
      <c r="BN775" t="s">
        <v>144</v>
      </c>
      <c r="BO775" t="s">
        <v>143</v>
      </c>
      <c r="BP775" t="s">
        <v>144</v>
      </c>
      <c r="BQ775" t="s">
        <v>143</v>
      </c>
      <c r="BR775" t="s">
        <v>144</v>
      </c>
      <c r="BS775" t="s">
        <v>118</v>
      </c>
      <c r="BT775" t="s">
        <v>118</v>
      </c>
      <c r="BU775" t="s">
        <v>118</v>
      </c>
      <c r="BV775" t="s">
        <v>118</v>
      </c>
      <c r="BW775" t="s">
        <v>118</v>
      </c>
      <c r="BX775" t="s">
        <v>118</v>
      </c>
      <c r="BY775" t="s">
        <v>118</v>
      </c>
      <c r="BZ775" t="s">
        <v>118</v>
      </c>
      <c r="CA775" t="s">
        <v>118</v>
      </c>
      <c r="CB775" t="s">
        <v>118</v>
      </c>
      <c r="CC775" t="s">
        <v>118</v>
      </c>
      <c r="CD775" t="s">
        <v>118</v>
      </c>
      <c r="CE775" s="12"/>
      <c r="CF775" t="s">
        <v>118</v>
      </c>
      <c r="CG775" t="s">
        <v>145</v>
      </c>
      <c r="CH775" t="s">
        <v>162</v>
      </c>
      <c r="CI775" t="s">
        <v>175</v>
      </c>
      <c r="CJ775" t="s">
        <v>132</v>
      </c>
      <c r="CK775" t="s">
        <v>157</v>
      </c>
      <c r="CL775" t="s">
        <v>115</v>
      </c>
      <c r="CM775" t="s">
        <v>154</v>
      </c>
      <c r="CN775" t="s">
        <v>128</v>
      </c>
      <c r="CO775" t="s">
        <v>4652</v>
      </c>
      <c r="CP775" t="s">
        <v>16746</v>
      </c>
      <c r="CQ775" t="s">
        <v>16747</v>
      </c>
      <c r="CR775">
        <v>25</v>
      </c>
      <c r="CS775" t="s">
        <v>4362</v>
      </c>
      <c r="CT775" t="s">
        <v>263</v>
      </c>
      <c r="CU775" t="s">
        <v>125</v>
      </c>
      <c r="CV775" t="s">
        <v>130</v>
      </c>
      <c r="CW775" t="s">
        <v>134</v>
      </c>
      <c r="CX775" t="s">
        <v>118</v>
      </c>
      <c r="CY775" t="s">
        <v>132</v>
      </c>
      <c r="CZ775" t="s">
        <v>126</v>
      </c>
      <c r="DA775" t="s">
        <v>16748</v>
      </c>
      <c r="DB775" t="s">
        <v>16749</v>
      </c>
      <c r="DC775" t="s">
        <v>16750</v>
      </c>
      <c r="DD775" t="s">
        <v>115</v>
      </c>
      <c r="DE775" s="13">
        <v>45472.721180555556</v>
      </c>
      <c r="DF775" s="13"/>
      <c r="DG775" t="s">
        <v>118</v>
      </c>
      <c r="DH775" t="s">
        <v>118</v>
      </c>
      <c r="DI775" t="s">
        <v>132</v>
      </c>
      <c r="DJ775" t="s">
        <v>115</v>
      </c>
      <c r="DK775" s="13">
        <v>45494.447245370371</v>
      </c>
      <c r="DL775" t="s">
        <v>4366</v>
      </c>
      <c r="DM775" t="s">
        <v>4367</v>
      </c>
      <c r="DN775" t="s">
        <v>118</v>
      </c>
      <c r="DO775" t="s">
        <v>116</v>
      </c>
      <c r="DP775" t="s">
        <v>118</v>
      </c>
      <c r="DQ775" t="s">
        <v>118</v>
      </c>
      <c r="DR775" t="s">
        <v>118</v>
      </c>
      <c r="DS775" t="s">
        <v>118</v>
      </c>
      <c r="DT775" t="s">
        <v>118</v>
      </c>
      <c r="DU775" s="13"/>
      <c r="DV775">
        <v>4919</v>
      </c>
      <c r="DW775" t="s">
        <v>16735</v>
      </c>
      <c r="DX775" t="s">
        <v>894</v>
      </c>
      <c r="DY775" t="s">
        <v>16691</v>
      </c>
      <c r="DZ775" t="s">
        <v>16747</v>
      </c>
    </row>
    <row r="776" spans="1:130" x14ac:dyDescent="0.35">
      <c r="A776">
        <v>8407</v>
      </c>
      <c r="B776" t="s">
        <v>16751</v>
      </c>
      <c r="C776" t="s">
        <v>16752</v>
      </c>
      <c r="D776" s="2" t="str">
        <f>Table3[[#This Row],[f101matrik]]</f>
        <v>7240008</v>
      </c>
      <c r="E776" s="2" t="str">
        <f>Table3[[#This Row],[f101kdprogram]]</f>
        <v>Z2229</v>
      </c>
      <c r="F776" s="2" t="str">
        <f>VLOOKUP(Table3[[#This Row],[Kod Program]],'lookup program'!$B$2:$D$33,3,0)</f>
        <v>DIPLOMA PENTADBIRAN PERNIAGAAN</v>
      </c>
      <c r="G776" s="2" t="str">
        <f>Table3[[#This Row],[f105blok]]</f>
        <v>TUAH</v>
      </c>
      <c r="H776" s="60" t="str">
        <f>Table3[[#This Row],[f105bilik]]</f>
        <v/>
      </c>
      <c r="I776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776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776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776" s="57">
        <f>Table3[[#This Row],[f101th_daftar]]</f>
        <v>0</v>
      </c>
      <c r="M776" s="65" t="str">
        <f>IF(Table3[[#This Row],[f101sesi]]=25,"Perdana",IF(Table3[[#This Row],[f101sesi]]=26,"Rayuan","Error"))</f>
        <v>Perdana</v>
      </c>
      <c r="N776" t="s">
        <v>16753</v>
      </c>
      <c r="O776" t="s">
        <v>16754</v>
      </c>
      <c r="P776" s="12">
        <v>38757</v>
      </c>
      <c r="Q776" t="s">
        <v>16755</v>
      </c>
      <c r="R776" t="s">
        <v>16756</v>
      </c>
      <c r="S776" t="s">
        <v>113</v>
      </c>
      <c r="T776" t="s">
        <v>177</v>
      </c>
      <c r="U776" t="s">
        <v>115</v>
      </c>
      <c r="V776" t="s">
        <v>115</v>
      </c>
      <c r="W776" t="s">
        <v>116</v>
      </c>
      <c r="X776" t="s">
        <v>117</v>
      </c>
      <c r="Y776" t="s">
        <v>118</v>
      </c>
      <c r="Z776" t="s">
        <v>116</v>
      </c>
      <c r="AA776" t="s">
        <v>218</v>
      </c>
      <c r="AB776" t="s">
        <v>315</v>
      </c>
      <c r="AC776" t="s">
        <v>396</v>
      </c>
      <c r="AD776" t="s">
        <v>266</v>
      </c>
      <c r="AE776" t="s">
        <v>16757</v>
      </c>
      <c r="AF776" t="s">
        <v>118</v>
      </c>
      <c r="AG776" t="s">
        <v>546</v>
      </c>
      <c r="AH776" t="s">
        <v>547</v>
      </c>
      <c r="AI776" t="s">
        <v>182</v>
      </c>
      <c r="AJ776" t="s">
        <v>118</v>
      </c>
      <c r="AK776" t="s">
        <v>118</v>
      </c>
      <c r="AL776" t="s">
        <v>16758</v>
      </c>
      <c r="AM776" t="s">
        <v>118</v>
      </c>
      <c r="AN776" t="s">
        <v>118</v>
      </c>
      <c r="AO776" t="s">
        <v>16759</v>
      </c>
      <c r="AP776" t="s">
        <v>170</v>
      </c>
      <c r="AQ776" t="s">
        <v>132</v>
      </c>
      <c r="AR776" t="s">
        <v>126</v>
      </c>
      <c r="AS776" t="s">
        <v>226</v>
      </c>
      <c r="AT776" t="s">
        <v>154</v>
      </c>
      <c r="AU776" t="s">
        <v>129</v>
      </c>
      <c r="AV776" t="s">
        <v>132</v>
      </c>
      <c r="AW776" t="s">
        <v>131</v>
      </c>
      <c r="AX776" t="s">
        <v>132</v>
      </c>
      <c r="AY776" t="s">
        <v>133</v>
      </c>
      <c r="AZ776" t="s">
        <v>125</v>
      </c>
      <c r="BA776" t="s">
        <v>135</v>
      </c>
      <c r="BB776" t="s">
        <v>130</v>
      </c>
      <c r="BC776" t="s">
        <v>136</v>
      </c>
      <c r="BD776" t="s">
        <v>115</v>
      </c>
      <c r="BE776" t="s">
        <v>156</v>
      </c>
      <c r="BF776" t="s">
        <v>115</v>
      </c>
      <c r="BG776" t="s">
        <v>324</v>
      </c>
      <c r="BH776" t="s">
        <v>115</v>
      </c>
      <c r="BI776" t="s">
        <v>158</v>
      </c>
      <c r="BJ776" t="s">
        <v>115</v>
      </c>
      <c r="BK776" t="s">
        <v>143</v>
      </c>
      <c r="BL776" t="s">
        <v>144</v>
      </c>
      <c r="BM776" t="s">
        <v>143</v>
      </c>
      <c r="BN776" t="s">
        <v>144</v>
      </c>
      <c r="BO776" t="s">
        <v>143</v>
      </c>
      <c r="BP776" t="s">
        <v>144</v>
      </c>
      <c r="BQ776" t="s">
        <v>143</v>
      </c>
      <c r="BR776" t="s">
        <v>144</v>
      </c>
      <c r="BS776" t="s">
        <v>118</v>
      </c>
      <c r="BT776" t="s">
        <v>118</v>
      </c>
      <c r="BU776" t="s">
        <v>118</v>
      </c>
      <c r="BV776" t="s">
        <v>118</v>
      </c>
      <c r="BW776" t="s">
        <v>118</v>
      </c>
      <c r="BX776" t="s">
        <v>118</v>
      </c>
      <c r="BY776" t="s">
        <v>118</v>
      </c>
      <c r="BZ776" t="s">
        <v>118</v>
      </c>
      <c r="CA776" t="s">
        <v>118</v>
      </c>
      <c r="CB776" t="s">
        <v>118</v>
      </c>
      <c r="CC776" t="s">
        <v>118</v>
      </c>
      <c r="CD776" t="s">
        <v>118</v>
      </c>
      <c r="CE776" s="12"/>
      <c r="CF776" t="s">
        <v>118</v>
      </c>
      <c r="CG776" t="s">
        <v>145</v>
      </c>
      <c r="CH776" t="s">
        <v>162</v>
      </c>
      <c r="CI776" t="s">
        <v>175</v>
      </c>
      <c r="CJ776" t="s">
        <v>134</v>
      </c>
      <c r="CK776" t="s">
        <v>125</v>
      </c>
      <c r="CL776" t="s">
        <v>132</v>
      </c>
      <c r="CM776" t="s">
        <v>142</v>
      </c>
      <c r="CN776" t="s">
        <v>154</v>
      </c>
      <c r="CO776" t="s">
        <v>413</v>
      </c>
      <c r="CP776" t="s">
        <v>16760</v>
      </c>
      <c r="CQ776" t="s">
        <v>16761</v>
      </c>
      <c r="CR776">
        <v>25</v>
      </c>
      <c r="CS776" t="s">
        <v>4362</v>
      </c>
      <c r="CT776" t="s">
        <v>263</v>
      </c>
      <c r="CU776" t="s">
        <v>132</v>
      </c>
      <c r="CV776" t="s">
        <v>115</v>
      </c>
      <c r="CW776" t="s">
        <v>118</v>
      </c>
      <c r="CX776" t="s">
        <v>118</v>
      </c>
      <c r="CY776" t="s">
        <v>118</v>
      </c>
      <c r="CZ776" t="s">
        <v>126</v>
      </c>
      <c r="DA776" t="s">
        <v>118</v>
      </c>
      <c r="DB776" t="s">
        <v>118</v>
      </c>
      <c r="DC776" t="s">
        <v>118</v>
      </c>
      <c r="DD776" t="s">
        <v>134</v>
      </c>
      <c r="DE776" s="13"/>
      <c r="DF776" s="13"/>
      <c r="DG776" t="s">
        <v>118</v>
      </c>
      <c r="DH776" t="s">
        <v>118</v>
      </c>
      <c r="DI776" t="s">
        <v>134</v>
      </c>
      <c r="DJ776" t="s">
        <v>134</v>
      </c>
      <c r="DK776" s="13"/>
      <c r="DL776" t="s">
        <v>4366</v>
      </c>
      <c r="DM776" t="s">
        <v>4367</v>
      </c>
      <c r="DN776" t="s">
        <v>118</v>
      </c>
      <c r="DO776" t="s">
        <v>118</v>
      </c>
      <c r="DP776" t="s">
        <v>118</v>
      </c>
      <c r="DQ776" t="s">
        <v>115</v>
      </c>
      <c r="DR776" t="s">
        <v>118</v>
      </c>
      <c r="DS776" t="s">
        <v>118</v>
      </c>
      <c r="DT776" t="s">
        <v>118</v>
      </c>
      <c r="DU776" s="13"/>
      <c r="DV776">
        <v>4920</v>
      </c>
      <c r="DW776" t="s">
        <v>16751</v>
      </c>
      <c r="DX776" t="s">
        <v>16662</v>
      </c>
      <c r="DY776" t="s">
        <v>118</v>
      </c>
      <c r="DZ776" t="s">
        <v>16761</v>
      </c>
    </row>
    <row r="777" spans="1:130" x14ac:dyDescent="0.35">
      <c r="A777">
        <v>8514</v>
      </c>
      <c r="B777" t="s">
        <v>16762</v>
      </c>
      <c r="C777" t="s">
        <v>16763</v>
      </c>
      <c r="D777" s="2" t="str">
        <f>Table3[[#This Row],[f101matrik]]</f>
        <v>7240009</v>
      </c>
      <c r="E777" s="2" t="str">
        <f>Table3[[#This Row],[f101kdprogram]]</f>
        <v>Z2229</v>
      </c>
      <c r="F777" s="2" t="str">
        <f>VLOOKUP(Table3[[#This Row],[Kod Program]],'lookup program'!$B$2:$D$33,3,0)</f>
        <v>DIPLOMA PENTADBIRAN PERNIAGAAN</v>
      </c>
      <c r="G777" s="2" t="str">
        <f>Table3[[#This Row],[f105blok]]</f>
        <v>SRIKANDI</v>
      </c>
      <c r="H777" s="60" t="str">
        <f>Table3[[#This Row],[f105bilik]]</f>
        <v/>
      </c>
      <c r="I777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777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777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777" s="57">
        <f>Table3[[#This Row],[f101th_daftar]]</f>
        <v>0</v>
      </c>
      <c r="M777" s="65" t="str">
        <f>IF(Table3[[#This Row],[f101sesi]]=25,"Perdana",IF(Table3[[#This Row],[f101sesi]]=26,"Rayuan","Error"))</f>
        <v>Perdana</v>
      </c>
      <c r="N777" t="s">
        <v>16764</v>
      </c>
      <c r="O777" t="s">
        <v>16765</v>
      </c>
      <c r="P777" s="12">
        <v>38796</v>
      </c>
      <c r="Q777" t="s">
        <v>16766</v>
      </c>
      <c r="R777" t="s">
        <v>16767</v>
      </c>
      <c r="S777" t="s">
        <v>379</v>
      </c>
      <c r="T777" t="s">
        <v>114</v>
      </c>
      <c r="U777" t="s">
        <v>157</v>
      </c>
      <c r="V777" t="s">
        <v>115</v>
      </c>
      <c r="W777" t="s">
        <v>213</v>
      </c>
      <c r="X777" t="s">
        <v>117</v>
      </c>
      <c r="Y777" t="s">
        <v>118</v>
      </c>
      <c r="Z777" t="s">
        <v>116</v>
      </c>
      <c r="AA777" t="s">
        <v>119</v>
      </c>
      <c r="AB777" t="s">
        <v>288</v>
      </c>
      <c r="AC777" t="s">
        <v>265</v>
      </c>
      <c r="AD777" t="s">
        <v>361</v>
      </c>
      <c r="AE777" t="s">
        <v>16768</v>
      </c>
      <c r="AF777" t="s">
        <v>16769</v>
      </c>
      <c r="AG777" t="s">
        <v>256</v>
      </c>
      <c r="AH777" t="s">
        <v>368</v>
      </c>
      <c r="AI777" t="s">
        <v>119</v>
      </c>
      <c r="AJ777" t="s">
        <v>118</v>
      </c>
      <c r="AK777" t="s">
        <v>118</v>
      </c>
      <c r="AL777" t="s">
        <v>16770</v>
      </c>
      <c r="AM777" t="s">
        <v>118</v>
      </c>
      <c r="AN777" t="s">
        <v>16771</v>
      </c>
      <c r="AO777" t="s">
        <v>16772</v>
      </c>
      <c r="AP777" t="s">
        <v>408</v>
      </c>
      <c r="AQ777" t="s">
        <v>125</v>
      </c>
      <c r="AR777" t="s">
        <v>126</v>
      </c>
      <c r="AS777" t="s">
        <v>226</v>
      </c>
      <c r="AT777" t="s">
        <v>128</v>
      </c>
      <c r="AU777" t="s">
        <v>129</v>
      </c>
      <c r="AV777" t="s">
        <v>115</v>
      </c>
      <c r="AW777" t="s">
        <v>131</v>
      </c>
      <c r="AX777" t="s">
        <v>134</v>
      </c>
      <c r="AY777" t="s">
        <v>172</v>
      </c>
      <c r="AZ777" t="s">
        <v>132</v>
      </c>
      <c r="BA777" t="s">
        <v>135</v>
      </c>
      <c r="BB777" t="s">
        <v>134</v>
      </c>
      <c r="BC777" t="s">
        <v>136</v>
      </c>
      <c r="BD777" t="s">
        <v>134</v>
      </c>
      <c r="BE777" t="s">
        <v>137</v>
      </c>
      <c r="BF777" t="s">
        <v>115</v>
      </c>
      <c r="BG777" t="s">
        <v>139</v>
      </c>
      <c r="BH777" t="s">
        <v>115</v>
      </c>
      <c r="BI777" t="s">
        <v>140</v>
      </c>
      <c r="BJ777" t="s">
        <v>115</v>
      </c>
      <c r="BK777" t="s">
        <v>141</v>
      </c>
      <c r="BL777" t="s">
        <v>115</v>
      </c>
      <c r="BM777" t="s">
        <v>143</v>
      </c>
      <c r="BN777" t="s">
        <v>144</v>
      </c>
      <c r="BO777" t="s">
        <v>143</v>
      </c>
      <c r="BP777" t="s">
        <v>144</v>
      </c>
      <c r="BQ777" t="s">
        <v>143</v>
      </c>
      <c r="BR777" t="s">
        <v>144</v>
      </c>
      <c r="BS777" t="s">
        <v>118</v>
      </c>
      <c r="BT777" t="s">
        <v>118</v>
      </c>
      <c r="BU777" t="s">
        <v>118</v>
      </c>
      <c r="BV777" t="s">
        <v>118</v>
      </c>
      <c r="BW777" t="s">
        <v>118</v>
      </c>
      <c r="BX777" t="s">
        <v>118</v>
      </c>
      <c r="BY777" t="s">
        <v>118</v>
      </c>
      <c r="BZ777" t="s">
        <v>118</v>
      </c>
      <c r="CA777" t="s">
        <v>118</v>
      </c>
      <c r="CB777" t="s">
        <v>118</v>
      </c>
      <c r="CC777" t="s">
        <v>118</v>
      </c>
      <c r="CD777" t="s">
        <v>118</v>
      </c>
      <c r="CE777" s="12"/>
      <c r="CF777" t="s">
        <v>118</v>
      </c>
      <c r="CG777" t="s">
        <v>351</v>
      </c>
      <c r="CH777" t="s">
        <v>162</v>
      </c>
      <c r="CI777" t="s">
        <v>117</v>
      </c>
      <c r="CJ777" t="s">
        <v>130</v>
      </c>
      <c r="CK777" t="s">
        <v>157</v>
      </c>
      <c r="CL777" t="s">
        <v>115</v>
      </c>
      <c r="CM777" t="s">
        <v>128</v>
      </c>
      <c r="CN777" t="s">
        <v>128</v>
      </c>
      <c r="CO777" t="s">
        <v>222</v>
      </c>
      <c r="CP777" t="s">
        <v>16773</v>
      </c>
      <c r="CQ777" t="s">
        <v>16774</v>
      </c>
      <c r="CR777">
        <v>25</v>
      </c>
      <c r="CS777" t="s">
        <v>4362</v>
      </c>
      <c r="CT777" t="s">
        <v>263</v>
      </c>
      <c r="CU777" t="s">
        <v>132</v>
      </c>
      <c r="CV777" t="s">
        <v>115</v>
      </c>
      <c r="CW777" t="s">
        <v>118</v>
      </c>
      <c r="CX777" t="s">
        <v>118</v>
      </c>
      <c r="CY777" t="s">
        <v>118</v>
      </c>
      <c r="CZ777" t="s">
        <v>126</v>
      </c>
      <c r="DA777" t="s">
        <v>118</v>
      </c>
      <c r="DB777" t="s">
        <v>118</v>
      </c>
      <c r="DC777" t="s">
        <v>118</v>
      </c>
      <c r="DD777" t="s">
        <v>134</v>
      </c>
      <c r="DE777" s="13"/>
      <c r="DF777" s="13"/>
      <c r="DG777" t="s">
        <v>118</v>
      </c>
      <c r="DH777" t="s">
        <v>118</v>
      </c>
      <c r="DI777" t="s">
        <v>134</v>
      </c>
      <c r="DJ777" t="s">
        <v>134</v>
      </c>
      <c r="DK777" s="13"/>
      <c r="DL777" t="s">
        <v>4366</v>
      </c>
      <c r="DM777" t="s">
        <v>4367</v>
      </c>
      <c r="DN777" t="s">
        <v>118</v>
      </c>
      <c r="DO777" t="s">
        <v>118</v>
      </c>
      <c r="DP777" t="s">
        <v>118</v>
      </c>
      <c r="DQ777" t="s">
        <v>115</v>
      </c>
      <c r="DR777" t="s">
        <v>118</v>
      </c>
      <c r="DS777" t="s">
        <v>118</v>
      </c>
      <c r="DT777" t="s">
        <v>118</v>
      </c>
      <c r="DU777" s="13"/>
      <c r="DV777">
        <v>4921</v>
      </c>
      <c r="DW777" t="s">
        <v>16762</v>
      </c>
      <c r="DX777" t="s">
        <v>894</v>
      </c>
      <c r="DY777" t="s">
        <v>118</v>
      </c>
      <c r="DZ777" t="s">
        <v>16774</v>
      </c>
    </row>
    <row r="778" spans="1:130" x14ac:dyDescent="0.35">
      <c r="A778">
        <v>8308</v>
      </c>
      <c r="B778" t="s">
        <v>16775</v>
      </c>
      <c r="C778" t="s">
        <v>16776</v>
      </c>
      <c r="D778" s="2" t="str">
        <f>Table3[[#This Row],[f101matrik]]</f>
        <v>7240010</v>
      </c>
      <c r="E778" s="2" t="str">
        <f>Table3[[#This Row],[f101kdprogram]]</f>
        <v>Z2229</v>
      </c>
      <c r="F778" s="2" t="str">
        <f>VLOOKUP(Table3[[#This Row],[Kod Program]],'lookup program'!$B$2:$D$33,3,0)</f>
        <v>DIPLOMA PENTADBIRAN PERNIAGAAN</v>
      </c>
      <c r="G778" s="2" t="str">
        <f>Table3[[#This Row],[f105blok]]</f>
        <v>TUAH</v>
      </c>
      <c r="H778" s="60" t="str">
        <f>Table3[[#This Row],[f105bilik]]</f>
        <v/>
      </c>
      <c r="I778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778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778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778" s="57">
        <f>Table3[[#This Row],[f101th_daftar]]</f>
        <v>0</v>
      </c>
      <c r="M778" s="65" t="str">
        <f>IF(Table3[[#This Row],[f101sesi]]=25,"Perdana",IF(Table3[[#This Row],[f101sesi]]=26,"Rayuan","Error"))</f>
        <v>Perdana</v>
      </c>
      <c r="N778" t="s">
        <v>16777</v>
      </c>
      <c r="O778" t="s">
        <v>16778</v>
      </c>
      <c r="P778" s="12">
        <v>38706</v>
      </c>
      <c r="Q778" t="s">
        <v>16779</v>
      </c>
      <c r="R778" t="s">
        <v>16780</v>
      </c>
      <c r="S778" t="s">
        <v>165</v>
      </c>
      <c r="T778" t="s">
        <v>177</v>
      </c>
      <c r="U778" t="s">
        <v>130</v>
      </c>
      <c r="V778" t="s">
        <v>115</v>
      </c>
      <c r="W778" t="s">
        <v>166</v>
      </c>
      <c r="X778" t="s">
        <v>117</v>
      </c>
      <c r="Y778" t="s">
        <v>118</v>
      </c>
      <c r="Z778" t="s">
        <v>116</v>
      </c>
      <c r="AA778" t="s">
        <v>338</v>
      </c>
      <c r="AB778" t="s">
        <v>16781</v>
      </c>
      <c r="AC778" t="s">
        <v>224</v>
      </c>
      <c r="AD778" t="s">
        <v>339</v>
      </c>
      <c r="AE778" t="s">
        <v>16782</v>
      </c>
      <c r="AF778" t="s">
        <v>16783</v>
      </c>
      <c r="AG778" t="s">
        <v>6718</v>
      </c>
      <c r="AH778" t="s">
        <v>6719</v>
      </c>
      <c r="AI778" t="s">
        <v>338</v>
      </c>
      <c r="AJ778" t="s">
        <v>118</v>
      </c>
      <c r="AK778" t="s">
        <v>118</v>
      </c>
      <c r="AL778" t="s">
        <v>16784</v>
      </c>
      <c r="AM778" t="s">
        <v>118</v>
      </c>
      <c r="AN778" t="s">
        <v>118</v>
      </c>
      <c r="AO778" t="s">
        <v>16785</v>
      </c>
      <c r="AP778" t="s">
        <v>340</v>
      </c>
      <c r="AQ778" t="s">
        <v>142</v>
      </c>
      <c r="AR778" t="s">
        <v>116</v>
      </c>
      <c r="AS778" t="s">
        <v>127</v>
      </c>
      <c r="AT778" t="s">
        <v>171</v>
      </c>
      <c r="AU778" t="s">
        <v>129</v>
      </c>
      <c r="AV778" t="s">
        <v>125</v>
      </c>
      <c r="AW778" t="s">
        <v>131</v>
      </c>
      <c r="AX778" t="s">
        <v>115</v>
      </c>
      <c r="AY778" t="s">
        <v>172</v>
      </c>
      <c r="AZ778" t="s">
        <v>132</v>
      </c>
      <c r="BA778" t="s">
        <v>135</v>
      </c>
      <c r="BB778" t="s">
        <v>115</v>
      </c>
      <c r="BC778" t="s">
        <v>136</v>
      </c>
      <c r="BD778" t="s">
        <v>115</v>
      </c>
      <c r="BE778" t="s">
        <v>137</v>
      </c>
      <c r="BF778" t="s">
        <v>154</v>
      </c>
      <c r="BG778" t="s">
        <v>139</v>
      </c>
      <c r="BH778" t="s">
        <v>125</v>
      </c>
      <c r="BI778" t="s">
        <v>140</v>
      </c>
      <c r="BJ778" t="s">
        <v>142</v>
      </c>
      <c r="BK778" t="s">
        <v>141</v>
      </c>
      <c r="BL778" t="s">
        <v>125</v>
      </c>
      <c r="BM778" t="s">
        <v>174</v>
      </c>
      <c r="BN778" t="s">
        <v>132</v>
      </c>
      <c r="BO778" t="s">
        <v>143</v>
      </c>
      <c r="BP778" t="s">
        <v>144</v>
      </c>
      <c r="BQ778" t="s">
        <v>143</v>
      </c>
      <c r="BR778" t="s">
        <v>144</v>
      </c>
      <c r="BS778" t="s">
        <v>118</v>
      </c>
      <c r="BT778" t="s">
        <v>118</v>
      </c>
      <c r="BU778" t="s">
        <v>118</v>
      </c>
      <c r="BV778" t="s">
        <v>118</v>
      </c>
      <c r="BW778" t="s">
        <v>118</v>
      </c>
      <c r="BX778" t="s">
        <v>118</v>
      </c>
      <c r="BY778" t="s">
        <v>118</v>
      </c>
      <c r="BZ778" t="s">
        <v>118</v>
      </c>
      <c r="CA778" t="s">
        <v>118</v>
      </c>
      <c r="CB778" t="s">
        <v>118</v>
      </c>
      <c r="CC778" t="s">
        <v>118</v>
      </c>
      <c r="CD778" t="s">
        <v>118</v>
      </c>
      <c r="CE778" s="12"/>
      <c r="CF778" t="s">
        <v>118</v>
      </c>
      <c r="CG778" t="s">
        <v>16786</v>
      </c>
      <c r="CH778" t="s">
        <v>162</v>
      </c>
      <c r="CI778" t="s">
        <v>117</v>
      </c>
      <c r="CJ778" t="s">
        <v>134</v>
      </c>
      <c r="CK778" t="s">
        <v>130</v>
      </c>
      <c r="CL778" t="s">
        <v>132</v>
      </c>
      <c r="CM778" t="s">
        <v>157</v>
      </c>
      <c r="CN778" t="s">
        <v>128</v>
      </c>
      <c r="CO778" t="s">
        <v>8977</v>
      </c>
      <c r="CP778" t="s">
        <v>16787</v>
      </c>
      <c r="CQ778" t="s">
        <v>16788</v>
      </c>
      <c r="CR778">
        <v>25</v>
      </c>
      <c r="CS778" t="s">
        <v>4362</v>
      </c>
      <c r="CT778" t="s">
        <v>263</v>
      </c>
      <c r="CU778" t="s">
        <v>130</v>
      </c>
      <c r="CV778" t="s">
        <v>130</v>
      </c>
      <c r="CW778" t="s">
        <v>118</v>
      </c>
      <c r="CX778" t="s">
        <v>118</v>
      </c>
      <c r="CY778" t="s">
        <v>118</v>
      </c>
      <c r="CZ778" t="s">
        <v>126</v>
      </c>
      <c r="DA778" t="s">
        <v>118</v>
      </c>
      <c r="DB778" t="s">
        <v>118</v>
      </c>
      <c r="DC778" t="s">
        <v>118</v>
      </c>
      <c r="DD778" t="s">
        <v>134</v>
      </c>
      <c r="DE778" s="13"/>
      <c r="DF778" s="13"/>
      <c r="DG778" t="s">
        <v>118</v>
      </c>
      <c r="DH778" t="s">
        <v>118</v>
      </c>
      <c r="DI778" t="s">
        <v>134</v>
      </c>
      <c r="DJ778" t="s">
        <v>134</v>
      </c>
      <c r="DK778" s="13"/>
      <c r="DL778" t="s">
        <v>4366</v>
      </c>
      <c r="DM778" t="s">
        <v>4367</v>
      </c>
      <c r="DN778" t="s">
        <v>118</v>
      </c>
      <c r="DO778" t="s">
        <v>118</v>
      </c>
      <c r="DP778" t="s">
        <v>118</v>
      </c>
      <c r="DQ778" t="s">
        <v>115</v>
      </c>
      <c r="DR778" t="s">
        <v>118</v>
      </c>
      <c r="DS778" t="s">
        <v>118</v>
      </c>
      <c r="DT778" t="s">
        <v>118</v>
      </c>
      <c r="DU778" s="13"/>
      <c r="DV778">
        <v>4922</v>
      </c>
      <c r="DW778" t="s">
        <v>16775</v>
      </c>
      <c r="DX778" t="s">
        <v>16662</v>
      </c>
      <c r="DY778" t="s">
        <v>118</v>
      </c>
      <c r="DZ778" t="s">
        <v>16788</v>
      </c>
    </row>
    <row r="779" spans="1:130" x14ac:dyDescent="0.35">
      <c r="A779">
        <v>8476</v>
      </c>
      <c r="B779" t="s">
        <v>16789</v>
      </c>
      <c r="C779" t="s">
        <v>16790</v>
      </c>
      <c r="D779" s="2" t="str">
        <f>Table3[[#This Row],[f101matrik]]</f>
        <v>7240011</v>
      </c>
      <c r="E779" s="2" t="str">
        <f>Table3[[#This Row],[f101kdprogram]]</f>
        <v>Z2229</v>
      </c>
      <c r="F779" s="2" t="str">
        <f>VLOOKUP(Table3[[#This Row],[Kod Program]],'lookup program'!$B$2:$D$33,3,0)</f>
        <v>DIPLOMA PENTADBIRAN PERNIAGAAN</v>
      </c>
      <c r="G779" s="2" t="str">
        <f>Table3[[#This Row],[f105blok]]</f>
        <v>SRIKANDI</v>
      </c>
      <c r="H779" s="60" t="str">
        <f>Table3[[#This Row],[f105bilik]]</f>
        <v/>
      </c>
      <c r="I779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779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779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779" s="57">
        <f>Table3[[#This Row],[f101th_daftar]]</f>
        <v>0</v>
      </c>
      <c r="M779" s="65" t="str">
        <f>IF(Table3[[#This Row],[f101sesi]]=25,"Perdana",IF(Table3[[#This Row],[f101sesi]]=26,"Rayuan","Error"))</f>
        <v>Perdana</v>
      </c>
      <c r="N779" t="s">
        <v>16791</v>
      </c>
      <c r="O779" t="s">
        <v>16792</v>
      </c>
      <c r="P779" s="12">
        <v>38783</v>
      </c>
      <c r="Q779" t="s">
        <v>16793</v>
      </c>
      <c r="R779" t="s">
        <v>16794</v>
      </c>
      <c r="S779" t="s">
        <v>165</v>
      </c>
      <c r="T779" t="s">
        <v>114</v>
      </c>
      <c r="U779" t="s">
        <v>130</v>
      </c>
      <c r="V779" t="s">
        <v>115</v>
      </c>
      <c r="W779" t="s">
        <v>166</v>
      </c>
      <c r="X779" t="s">
        <v>117</v>
      </c>
      <c r="Y779" t="s">
        <v>118</v>
      </c>
      <c r="Z779" t="s">
        <v>116</v>
      </c>
      <c r="AA779" t="s">
        <v>167</v>
      </c>
      <c r="AB779" t="s">
        <v>315</v>
      </c>
      <c r="AC779" t="s">
        <v>275</v>
      </c>
      <c r="AD779" t="s">
        <v>303</v>
      </c>
      <c r="AE779" t="s">
        <v>16795</v>
      </c>
      <c r="AF779" t="s">
        <v>16796</v>
      </c>
      <c r="AG779" t="s">
        <v>627</v>
      </c>
      <c r="AH779" t="s">
        <v>4813</v>
      </c>
      <c r="AI779" t="s">
        <v>167</v>
      </c>
      <c r="AJ779" t="s">
        <v>118</v>
      </c>
      <c r="AK779" t="s">
        <v>118</v>
      </c>
      <c r="AL779" t="s">
        <v>16797</v>
      </c>
      <c r="AM779" t="s">
        <v>118</v>
      </c>
      <c r="AN779" t="s">
        <v>16798</v>
      </c>
      <c r="AO779" t="s">
        <v>16799</v>
      </c>
      <c r="AP779" t="s">
        <v>15774</v>
      </c>
      <c r="AQ779" t="s">
        <v>157</v>
      </c>
      <c r="AR779" t="s">
        <v>126</v>
      </c>
      <c r="AS779" t="s">
        <v>226</v>
      </c>
      <c r="AT779" t="s">
        <v>171</v>
      </c>
      <c r="AU779" t="s">
        <v>129</v>
      </c>
      <c r="AV779" t="s">
        <v>134</v>
      </c>
      <c r="AW779" t="s">
        <v>131</v>
      </c>
      <c r="AX779" t="s">
        <v>134</v>
      </c>
      <c r="AY779" t="s">
        <v>172</v>
      </c>
      <c r="AZ779" t="s">
        <v>115</v>
      </c>
      <c r="BA779" t="s">
        <v>135</v>
      </c>
      <c r="BB779" t="s">
        <v>134</v>
      </c>
      <c r="BC779" t="s">
        <v>136</v>
      </c>
      <c r="BD779" t="s">
        <v>134</v>
      </c>
      <c r="BE779" t="s">
        <v>156</v>
      </c>
      <c r="BF779" t="s">
        <v>134</v>
      </c>
      <c r="BG779" t="s">
        <v>137</v>
      </c>
      <c r="BH779" t="s">
        <v>132</v>
      </c>
      <c r="BI779" t="s">
        <v>173</v>
      </c>
      <c r="BJ779" t="s">
        <v>134</v>
      </c>
      <c r="BK779" t="s">
        <v>158</v>
      </c>
      <c r="BL779" t="s">
        <v>115</v>
      </c>
      <c r="BM779" t="s">
        <v>174</v>
      </c>
      <c r="BN779" t="s">
        <v>115</v>
      </c>
      <c r="BO779" t="s">
        <v>143</v>
      </c>
      <c r="BP779" t="s">
        <v>144</v>
      </c>
      <c r="BQ779" t="s">
        <v>143</v>
      </c>
      <c r="BR779" t="s">
        <v>144</v>
      </c>
      <c r="BS779" t="s">
        <v>118</v>
      </c>
      <c r="BT779" t="s">
        <v>118</v>
      </c>
      <c r="BU779" t="s">
        <v>118</v>
      </c>
      <c r="BV779" t="s">
        <v>118</v>
      </c>
      <c r="BW779" t="s">
        <v>118</v>
      </c>
      <c r="BX779" t="s">
        <v>118</v>
      </c>
      <c r="BY779" t="s">
        <v>118</v>
      </c>
      <c r="BZ779" t="s">
        <v>118</v>
      </c>
      <c r="CA779" t="s">
        <v>118</v>
      </c>
      <c r="CB779" t="s">
        <v>118</v>
      </c>
      <c r="CC779" t="s">
        <v>118</v>
      </c>
      <c r="CD779" t="s">
        <v>118</v>
      </c>
      <c r="CE779" s="12"/>
      <c r="CF779" t="s">
        <v>118</v>
      </c>
      <c r="CG779" t="s">
        <v>375</v>
      </c>
      <c r="CH779" t="s">
        <v>162</v>
      </c>
      <c r="CI779" t="s">
        <v>175</v>
      </c>
      <c r="CJ779" t="s">
        <v>142</v>
      </c>
      <c r="CK779" t="s">
        <v>130</v>
      </c>
      <c r="CL779" t="s">
        <v>115</v>
      </c>
      <c r="CM779" t="s">
        <v>171</v>
      </c>
      <c r="CN779" t="s">
        <v>171</v>
      </c>
      <c r="CO779" t="s">
        <v>5372</v>
      </c>
      <c r="CP779" t="s">
        <v>16800</v>
      </c>
      <c r="CQ779" t="s">
        <v>16801</v>
      </c>
      <c r="CR779">
        <v>25</v>
      </c>
      <c r="CS779" t="s">
        <v>4362</v>
      </c>
      <c r="CT779" t="s">
        <v>263</v>
      </c>
      <c r="CU779" t="s">
        <v>130</v>
      </c>
      <c r="CV779" t="s">
        <v>132</v>
      </c>
      <c r="CW779" t="s">
        <v>118</v>
      </c>
      <c r="CX779" t="s">
        <v>118</v>
      </c>
      <c r="CY779" t="s">
        <v>118</v>
      </c>
      <c r="CZ779" t="s">
        <v>126</v>
      </c>
      <c r="DA779" t="s">
        <v>118</v>
      </c>
      <c r="DB779" t="s">
        <v>118</v>
      </c>
      <c r="DC779" t="s">
        <v>118</v>
      </c>
      <c r="DD779" t="s">
        <v>134</v>
      </c>
      <c r="DE779" s="13"/>
      <c r="DF779" s="13"/>
      <c r="DG779" t="s">
        <v>118</v>
      </c>
      <c r="DH779" t="s">
        <v>118</v>
      </c>
      <c r="DI779" t="s">
        <v>134</v>
      </c>
      <c r="DJ779" t="s">
        <v>134</v>
      </c>
      <c r="DK779" s="13"/>
      <c r="DL779" t="s">
        <v>4366</v>
      </c>
      <c r="DM779" t="s">
        <v>4367</v>
      </c>
      <c r="DN779" t="s">
        <v>118</v>
      </c>
      <c r="DO779" t="s">
        <v>118</v>
      </c>
      <c r="DP779" t="s">
        <v>118</v>
      </c>
      <c r="DQ779" t="s">
        <v>115</v>
      </c>
      <c r="DR779" t="s">
        <v>118</v>
      </c>
      <c r="DS779" t="s">
        <v>118</v>
      </c>
      <c r="DT779" t="s">
        <v>118</v>
      </c>
      <c r="DU779" s="13"/>
      <c r="DV779">
        <v>4923</v>
      </c>
      <c r="DW779" t="s">
        <v>16789</v>
      </c>
      <c r="DX779" t="s">
        <v>894</v>
      </c>
      <c r="DY779" t="s">
        <v>118</v>
      </c>
      <c r="DZ779" t="s">
        <v>16801</v>
      </c>
    </row>
    <row r="780" spans="1:130" x14ac:dyDescent="0.35">
      <c r="A780">
        <v>8883</v>
      </c>
      <c r="B780" t="s">
        <v>16802</v>
      </c>
      <c r="C780" t="s">
        <v>16803</v>
      </c>
      <c r="D780" s="2" t="str">
        <f>Table3[[#This Row],[f101matrik]]</f>
        <v>7240012</v>
      </c>
      <c r="E780" s="2" t="str">
        <f>Table3[[#This Row],[f101kdprogram]]</f>
        <v>Z2229</v>
      </c>
      <c r="F780" s="2" t="str">
        <f>VLOOKUP(Table3[[#This Row],[Kod Program]],'lookup program'!$B$2:$D$33,3,0)</f>
        <v>DIPLOMA PENTADBIRAN PERNIAGAAN</v>
      </c>
      <c r="G780" s="2" t="str">
        <f>Table3[[#This Row],[f105blok]]</f>
        <v>SRIKANDI</v>
      </c>
      <c r="H780" s="60" t="str">
        <f>Table3[[#This Row],[f105bilik]]</f>
        <v>G-02</v>
      </c>
      <c r="I78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8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8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780" s="61">
        <f>Table3[[#This Row],[f101th_daftar]]</f>
        <v>45494.405717592592</v>
      </c>
      <c r="M780" s="65" t="str">
        <f>IF(Table3[[#This Row],[f101sesi]]=25,"Perdana",IF(Table3[[#This Row],[f101sesi]]=26,"Rayuan","Error"))</f>
        <v>Perdana</v>
      </c>
      <c r="N780" t="s">
        <v>16804</v>
      </c>
      <c r="O780" t="s">
        <v>16805</v>
      </c>
      <c r="P780" s="12">
        <v>38933</v>
      </c>
      <c r="Q780" t="s">
        <v>16806</v>
      </c>
      <c r="R780" t="s">
        <v>16807</v>
      </c>
      <c r="S780" t="s">
        <v>113</v>
      </c>
      <c r="T780" t="s">
        <v>114</v>
      </c>
      <c r="U780" t="s">
        <v>115</v>
      </c>
      <c r="V780" t="s">
        <v>115</v>
      </c>
      <c r="W780" t="s">
        <v>116</v>
      </c>
      <c r="X780" t="s">
        <v>117</v>
      </c>
      <c r="Y780" t="s">
        <v>118</v>
      </c>
      <c r="Z780" t="s">
        <v>116</v>
      </c>
      <c r="AA780" t="s">
        <v>218</v>
      </c>
      <c r="AB780" t="s">
        <v>468</v>
      </c>
      <c r="AC780" t="s">
        <v>479</v>
      </c>
      <c r="AD780" t="s">
        <v>193</v>
      </c>
      <c r="AE780" t="s">
        <v>16808</v>
      </c>
      <c r="AF780" t="s">
        <v>16809</v>
      </c>
      <c r="AG780" t="s">
        <v>6760</v>
      </c>
      <c r="AH780" t="s">
        <v>4527</v>
      </c>
      <c r="AI780" t="s">
        <v>218</v>
      </c>
      <c r="AJ780" t="s">
        <v>4399</v>
      </c>
      <c r="AK780" t="s">
        <v>16810</v>
      </c>
      <c r="AL780" t="s">
        <v>16811</v>
      </c>
      <c r="AM780" t="s">
        <v>16811</v>
      </c>
      <c r="AN780" t="s">
        <v>118</v>
      </c>
      <c r="AO780" t="s">
        <v>16812</v>
      </c>
      <c r="AP780" t="s">
        <v>16813</v>
      </c>
      <c r="AQ780" t="s">
        <v>142</v>
      </c>
      <c r="AR780" t="s">
        <v>126</v>
      </c>
      <c r="AS780" t="s">
        <v>226</v>
      </c>
      <c r="AT780" t="s">
        <v>154</v>
      </c>
      <c r="AU780" t="s">
        <v>129</v>
      </c>
      <c r="AV780" t="s">
        <v>132</v>
      </c>
      <c r="AW780" t="s">
        <v>131</v>
      </c>
      <c r="AX780" t="s">
        <v>125</v>
      </c>
      <c r="AY780" t="s">
        <v>133</v>
      </c>
      <c r="AZ780" t="s">
        <v>132</v>
      </c>
      <c r="BA780" t="s">
        <v>135</v>
      </c>
      <c r="BB780" t="s">
        <v>115</v>
      </c>
      <c r="BC780" t="s">
        <v>136</v>
      </c>
      <c r="BD780" t="s">
        <v>115</v>
      </c>
      <c r="BE780" t="s">
        <v>156</v>
      </c>
      <c r="BF780" t="s">
        <v>115</v>
      </c>
      <c r="BG780" t="s">
        <v>237</v>
      </c>
      <c r="BH780" t="s">
        <v>134</v>
      </c>
      <c r="BI780" t="s">
        <v>188</v>
      </c>
      <c r="BJ780" t="s">
        <v>115</v>
      </c>
      <c r="BK780" t="s">
        <v>143</v>
      </c>
      <c r="BL780" t="s">
        <v>144</v>
      </c>
      <c r="BM780" t="s">
        <v>143</v>
      </c>
      <c r="BN780" t="s">
        <v>144</v>
      </c>
      <c r="BO780" t="s">
        <v>143</v>
      </c>
      <c r="BP780" t="s">
        <v>144</v>
      </c>
      <c r="BQ780" t="s">
        <v>143</v>
      </c>
      <c r="BR780" t="s">
        <v>144</v>
      </c>
      <c r="BS780" t="s">
        <v>118</v>
      </c>
      <c r="BT780" t="s">
        <v>118</v>
      </c>
      <c r="BU780" t="s">
        <v>118</v>
      </c>
      <c r="BV780" t="s">
        <v>118</v>
      </c>
      <c r="BW780" t="s">
        <v>118</v>
      </c>
      <c r="BX780" t="s">
        <v>118</v>
      </c>
      <c r="BY780" t="s">
        <v>118</v>
      </c>
      <c r="BZ780" t="s">
        <v>118</v>
      </c>
      <c r="CA780" t="s">
        <v>118</v>
      </c>
      <c r="CB780" t="s">
        <v>118</v>
      </c>
      <c r="CC780" t="s">
        <v>118</v>
      </c>
      <c r="CD780" t="s">
        <v>118</v>
      </c>
      <c r="CE780" s="12"/>
      <c r="CF780" t="s">
        <v>118</v>
      </c>
      <c r="CG780" t="s">
        <v>145</v>
      </c>
      <c r="CH780" t="s">
        <v>162</v>
      </c>
      <c r="CI780" t="s">
        <v>175</v>
      </c>
      <c r="CJ780" t="s">
        <v>115</v>
      </c>
      <c r="CK780" t="s">
        <v>125</v>
      </c>
      <c r="CL780" t="s">
        <v>132</v>
      </c>
      <c r="CM780" t="s">
        <v>138</v>
      </c>
      <c r="CN780" t="s">
        <v>154</v>
      </c>
      <c r="CO780" t="s">
        <v>203</v>
      </c>
      <c r="CP780" t="s">
        <v>4688</v>
      </c>
      <c r="CQ780" t="s">
        <v>16814</v>
      </c>
      <c r="CR780">
        <v>25</v>
      </c>
      <c r="CS780" t="s">
        <v>4362</v>
      </c>
      <c r="CT780" t="s">
        <v>263</v>
      </c>
      <c r="CU780" t="s">
        <v>125</v>
      </c>
      <c r="CV780" t="s">
        <v>115</v>
      </c>
      <c r="CW780" t="s">
        <v>134</v>
      </c>
      <c r="CX780" t="s">
        <v>118</v>
      </c>
      <c r="CY780" t="s">
        <v>115</v>
      </c>
      <c r="CZ780" t="s">
        <v>126</v>
      </c>
      <c r="DA780" t="s">
        <v>16815</v>
      </c>
      <c r="DB780" t="s">
        <v>16816</v>
      </c>
      <c r="DC780" t="s">
        <v>16817</v>
      </c>
      <c r="DD780" t="s">
        <v>115</v>
      </c>
      <c r="DE780" s="13">
        <v>45473.837870370371</v>
      </c>
      <c r="DF780" s="13"/>
      <c r="DG780" t="s">
        <v>118</v>
      </c>
      <c r="DH780" t="s">
        <v>118</v>
      </c>
      <c r="DI780" t="s">
        <v>132</v>
      </c>
      <c r="DJ780" t="s">
        <v>115</v>
      </c>
      <c r="DK780" s="13">
        <v>45494.405717592592</v>
      </c>
      <c r="DL780" t="s">
        <v>4366</v>
      </c>
      <c r="DM780" t="s">
        <v>4367</v>
      </c>
      <c r="DN780" t="s">
        <v>118</v>
      </c>
      <c r="DO780" t="s">
        <v>163</v>
      </c>
      <c r="DP780" t="s">
        <v>118</v>
      </c>
      <c r="DQ780" t="s">
        <v>118</v>
      </c>
      <c r="DR780" t="s">
        <v>118</v>
      </c>
      <c r="DS780" t="s">
        <v>118</v>
      </c>
      <c r="DT780" t="s">
        <v>118</v>
      </c>
      <c r="DU780" s="13"/>
      <c r="DV780">
        <v>4924</v>
      </c>
      <c r="DW780" t="s">
        <v>16802</v>
      </c>
      <c r="DX780" t="s">
        <v>894</v>
      </c>
      <c r="DY780" t="s">
        <v>16691</v>
      </c>
      <c r="DZ780" t="s">
        <v>16814</v>
      </c>
    </row>
    <row r="781" spans="1:130" x14ac:dyDescent="0.35">
      <c r="A781">
        <v>9094</v>
      </c>
      <c r="B781" t="s">
        <v>16818</v>
      </c>
      <c r="C781" t="s">
        <v>16819</v>
      </c>
      <c r="D781" s="2" t="str">
        <f>Table3[[#This Row],[f101matrik]]</f>
        <v>7240013</v>
      </c>
      <c r="E781" s="2" t="str">
        <f>Table3[[#This Row],[f101kdprogram]]</f>
        <v>Z2229</v>
      </c>
      <c r="F781" s="2" t="str">
        <f>VLOOKUP(Table3[[#This Row],[Kod Program]],'lookup program'!$B$2:$D$33,3,0)</f>
        <v>DIPLOMA PENTADBIRAN PERNIAGAAN</v>
      </c>
      <c r="G781" s="2" t="str">
        <f>Table3[[#This Row],[f105blok]]</f>
        <v>SRIKANDI</v>
      </c>
      <c r="H781" s="60" t="str">
        <f>Table3[[#This Row],[f105bilik]]</f>
        <v/>
      </c>
      <c r="I781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781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781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781" s="57">
        <f>Table3[[#This Row],[f101th_daftar]]</f>
        <v>0</v>
      </c>
      <c r="M781" s="65" t="str">
        <f>IF(Table3[[#This Row],[f101sesi]]=25,"Perdana",IF(Table3[[#This Row],[f101sesi]]=26,"Rayuan","Error"))</f>
        <v>Perdana</v>
      </c>
      <c r="N781" t="s">
        <v>16820</v>
      </c>
      <c r="O781" t="s">
        <v>16821</v>
      </c>
      <c r="P781" s="12">
        <v>39004</v>
      </c>
      <c r="Q781" t="s">
        <v>16822</v>
      </c>
      <c r="R781" t="s">
        <v>16823</v>
      </c>
      <c r="S781" t="s">
        <v>4399</v>
      </c>
      <c r="T781" t="s">
        <v>114</v>
      </c>
      <c r="U781" t="s">
        <v>132</v>
      </c>
      <c r="V781" t="s">
        <v>115</v>
      </c>
      <c r="W781" t="s">
        <v>116</v>
      </c>
      <c r="X781" t="s">
        <v>117</v>
      </c>
      <c r="Y781" t="s">
        <v>118</v>
      </c>
      <c r="Z781" t="s">
        <v>116</v>
      </c>
      <c r="AA781" t="s">
        <v>594</v>
      </c>
      <c r="AB781" t="s">
        <v>344</v>
      </c>
      <c r="AC781" t="s">
        <v>360</v>
      </c>
      <c r="AD781" t="s">
        <v>433</v>
      </c>
      <c r="AE781" t="s">
        <v>16824</v>
      </c>
      <c r="AF781" t="s">
        <v>118</v>
      </c>
      <c r="AG781" t="s">
        <v>16825</v>
      </c>
      <c r="AH781" t="s">
        <v>16826</v>
      </c>
      <c r="AI781" t="s">
        <v>594</v>
      </c>
      <c r="AJ781" t="s">
        <v>118</v>
      </c>
      <c r="AK781" t="s">
        <v>118</v>
      </c>
      <c r="AL781" t="s">
        <v>16827</v>
      </c>
      <c r="AM781" t="s">
        <v>118</v>
      </c>
      <c r="AN781" t="s">
        <v>118</v>
      </c>
      <c r="AO781" t="s">
        <v>16828</v>
      </c>
      <c r="AP781" t="s">
        <v>10177</v>
      </c>
      <c r="AQ781" t="s">
        <v>132</v>
      </c>
      <c r="AR781" t="s">
        <v>126</v>
      </c>
      <c r="AS781" t="s">
        <v>226</v>
      </c>
      <c r="AT781" t="s">
        <v>171</v>
      </c>
      <c r="AU781" t="s">
        <v>129</v>
      </c>
      <c r="AV781" t="s">
        <v>115</v>
      </c>
      <c r="AW781" t="s">
        <v>131</v>
      </c>
      <c r="AX781" t="s">
        <v>134</v>
      </c>
      <c r="AY781" t="s">
        <v>172</v>
      </c>
      <c r="AZ781" t="s">
        <v>132</v>
      </c>
      <c r="BA781" t="s">
        <v>135</v>
      </c>
      <c r="BB781" t="s">
        <v>115</v>
      </c>
      <c r="BC781" t="s">
        <v>136</v>
      </c>
      <c r="BD781" t="s">
        <v>134</v>
      </c>
      <c r="BE781" t="s">
        <v>156</v>
      </c>
      <c r="BF781" t="s">
        <v>134</v>
      </c>
      <c r="BG781" t="s">
        <v>188</v>
      </c>
      <c r="BH781" t="s">
        <v>115</v>
      </c>
      <c r="BI781" t="s">
        <v>322</v>
      </c>
      <c r="BJ781" t="s">
        <v>115</v>
      </c>
      <c r="BK781" t="s">
        <v>160</v>
      </c>
      <c r="BL781" t="s">
        <v>115</v>
      </c>
      <c r="BM781" t="s">
        <v>16829</v>
      </c>
      <c r="BN781" t="s">
        <v>134</v>
      </c>
      <c r="BO781" t="s">
        <v>143</v>
      </c>
      <c r="BP781" t="s">
        <v>144</v>
      </c>
      <c r="BQ781" t="s">
        <v>143</v>
      </c>
      <c r="BR781" t="s">
        <v>144</v>
      </c>
      <c r="BS781" t="s">
        <v>118</v>
      </c>
      <c r="BT781" t="s">
        <v>118</v>
      </c>
      <c r="BU781" t="s">
        <v>118</v>
      </c>
      <c r="BV781" t="s">
        <v>118</v>
      </c>
      <c r="BW781" t="s">
        <v>118</v>
      </c>
      <c r="BX781" t="s">
        <v>118</v>
      </c>
      <c r="BY781" t="s">
        <v>118</v>
      </c>
      <c r="BZ781" t="s">
        <v>118</v>
      </c>
      <c r="CA781" t="s">
        <v>118</v>
      </c>
      <c r="CB781" t="s">
        <v>118</v>
      </c>
      <c r="CC781" t="s">
        <v>118</v>
      </c>
      <c r="CD781" t="s">
        <v>118</v>
      </c>
      <c r="CE781" s="12"/>
      <c r="CF781" t="s">
        <v>118</v>
      </c>
      <c r="CG781" t="s">
        <v>145</v>
      </c>
      <c r="CH781" t="s">
        <v>162</v>
      </c>
      <c r="CI781" t="s">
        <v>163</v>
      </c>
      <c r="CJ781" t="s">
        <v>125</v>
      </c>
      <c r="CK781" t="s">
        <v>157</v>
      </c>
      <c r="CL781" t="s">
        <v>115</v>
      </c>
      <c r="CM781" t="s">
        <v>171</v>
      </c>
      <c r="CN781" t="s">
        <v>171</v>
      </c>
      <c r="CO781" t="s">
        <v>222</v>
      </c>
      <c r="CP781" t="s">
        <v>16830</v>
      </c>
      <c r="CQ781" t="s">
        <v>16831</v>
      </c>
      <c r="CR781">
        <v>25</v>
      </c>
      <c r="CS781" t="s">
        <v>4362</v>
      </c>
      <c r="CT781" t="s">
        <v>263</v>
      </c>
      <c r="CU781" t="s">
        <v>125</v>
      </c>
      <c r="CV781" t="s">
        <v>130</v>
      </c>
      <c r="CW781" t="s">
        <v>118</v>
      </c>
      <c r="CX781" t="s">
        <v>118</v>
      </c>
      <c r="CY781" t="s">
        <v>118</v>
      </c>
      <c r="CZ781" t="s">
        <v>126</v>
      </c>
      <c r="DA781" t="s">
        <v>118</v>
      </c>
      <c r="DB781" t="s">
        <v>118</v>
      </c>
      <c r="DC781" t="s">
        <v>118</v>
      </c>
      <c r="DD781" t="s">
        <v>134</v>
      </c>
      <c r="DE781" s="13"/>
      <c r="DF781" s="13"/>
      <c r="DG781" t="s">
        <v>118</v>
      </c>
      <c r="DH781" t="s">
        <v>118</v>
      </c>
      <c r="DI781" t="s">
        <v>134</v>
      </c>
      <c r="DJ781" t="s">
        <v>134</v>
      </c>
      <c r="DK781" s="13"/>
      <c r="DL781" t="s">
        <v>4366</v>
      </c>
      <c r="DM781" t="s">
        <v>4367</v>
      </c>
      <c r="DN781" t="s">
        <v>118</v>
      </c>
      <c r="DO781" t="s">
        <v>118</v>
      </c>
      <c r="DP781" t="s">
        <v>118</v>
      </c>
      <c r="DQ781" t="s">
        <v>115</v>
      </c>
      <c r="DR781" t="s">
        <v>118</v>
      </c>
      <c r="DS781" t="s">
        <v>118</v>
      </c>
      <c r="DT781" t="s">
        <v>118</v>
      </c>
      <c r="DU781" s="13"/>
      <c r="DV781">
        <v>4925</v>
      </c>
      <c r="DW781" t="s">
        <v>16818</v>
      </c>
      <c r="DX781" t="s">
        <v>894</v>
      </c>
      <c r="DY781" t="s">
        <v>118</v>
      </c>
      <c r="DZ781" t="s">
        <v>16831</v>
      </c>
    </row>
    <row r="782" spans="1:130" x14ac:dyDescent="0.35">
      <c r="A782">
        <v>9090</v>
      </c>
      <c r="B782" t="s">
        <v>16832</v>
      </c>
      <c r="C782" t="s">
        <v>16833</v>
      </c>
      <c r="D782" s="2" t="str">
        <f>Table3[[#This Row],[f101matrik]]</f>
        <v>7240014</v>
      </c>
      <c r="E782" s="2" t="str">
        <f>Table3[[#This Row],[f101kdprogram]]</f>
        <v>Z2229</v>
      </c>
      <c r="F782" s="2" t="str">
        <f>VLOOKUP(Table3[[#This Row],[Kod Program]],'lookup program'!$B$2:$D$33,3,0)</f>
        <v>DIPLOMA PENTADBIRAN PERNIAGAAN</v>
      </c>
      <c r="G782" s="2" t="str">
        <f>Table3[[#This Row],[f105blok]]</f>
        <v>TUAH</v>
      </c>
      <c r="H782" s="60" t="str">
        <f>Table3[[#This Row],[f105bilik]]</f>
        <v/>
      </c>
      <c r="I782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782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782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782" s="57">
        <f>Table3[[#This Row],[f101th_daftar]]</f>
        <v>0</v>
      </c>
      <c r="M782" s="65" t="str">
        <f>IF(Table3[[#This Row],[f101sesi]]=25,"Perdana",IF(Table3[[#This Row],[f101sesi]]=26,"Rayuan","Error"))</f>
        <v>Perdana</v>
      </c>
      <c r="N782" t="s">
        <v>16834</v>
      </c>
      <c r="O782" t="s">
        <v>16835</v>
      </c>
      <c r="P782" s="12">
        <v>39003</v>
      </c>
      <c r="Q782" t="s">
        <v>16836</v>
      </c>
      <c r="R782" t="s">
        <v>16837</v>
      </c>
      <c r="S782" t="s">
        <v>212</v>
      </c>
      <c r="T782" t="s">
        <v>177</v>
      </c>
      <c r="U782" t="s">
        <v>125</v>
      </c>
      <c r="V782" t="s">
        <v>115</v>
      </c>
      <c r="W782" t="s">
        <v>213</v>
      </c>
      <c r="X782" t="s">
        <v>117</v>
      </c>
      <c r="Y782" t="s">
        <v>118</v>
      </c>
      <c r="Z782" t="s">
        <v>116</v>
      </c>
      <c r="AA782" t="s">
        <v>338</v>
      </c>
      <c r="AB782" t="s">
        <v>562</v>
      </c>
      <c r="AC782" t="s">
        <v>386</v>
      </c>
      <c r="AD782" t="s">
        <v>8410</v>
      </c>
      <c r="AE782" t="s">
        <v>16838</v>
      </c>
      <c r="AF782" t="s">
        <v>118</v>
      </c>
      <c r="AG782" t="s">
        <v>14944</v>
      </c>
      <c r="AH782" t="s">
        <v>14945</v>
      </c>
      <c r="AI782" t="s">
        <v>338</v>
      </c>
      <c r="AJ782" t="s">
        <v>118</v>
      </c>
      <c r="AK782" t="s">
        <v>118</v>
      </c>
      <c r="AL782" t="s">
        <v>16839</v>
      </c>
      <c r="AM782" t="s">
        <v>118</v>
      </c>
      <c r="AN782" t="s">
        <v>118</v>
      </c>
      <c r="AO782" t="s">
        <v>16840</v>
      </c>
      <c r="AP782" t="s">
        <v>439</v>
      </c>
      <c r="AQ782" t="s">
        <v>125</v>
      </c>
      <c r="AR782" t="s">
        <v>126</v>
      </c>
      <c r="AS782" t="s">
        <v>226</v>
      </c>
      <c r="AT782" t="s">
        <v>227</v>
      </c>
      <c r="AU782" t="s">
        <v>129</v>
      </c>
      <c r="AV782" t="s">
        <v>115</v>
      </c>
      <c r="AW782" t="s">
        <v>131</v>
      </c>
      <c r="AX782" t="s">
        <v>132</v>
      </c>
      <c r="AY782" t="s">
        <v>172</v>
      </c>
      <c r="AZ782" t="s">
        <v>115</v>
      </c>
      <c r="BA782" t="s">
        <v>135</v>
      </c>
      <c r="BB782" t="s">
        <v>134</v>
      </c>
      <c r="BC782" t="s">
        <v>136</v>
      </c>
      <c r="BD782" t="s">
        <v>115</v>
      </c>
      <c r="BE782" t="s">
        <v>156</v>
      </c>
      <c r="BF782" t="s">
        <v>134</v>
      </c>
      <c r="BG782" t="s">
        <v>237</v>
      </c>
      <c r="BH782" t="s">
        <v>130</v>
      </c>
      <c r="BI782" t="s">
        <v>158</v>
      </c>
      <c r="BJ782" t="s">
        <v>134</v>
      </c>
      <c r="BK782" t="s">
        <v>188</v>
      </c>
      <c r="BL782" t="s">
        <v>134</v>
      </c>
      <c r="BM782" t="s">
        <v>260</v>
      </c>
      <c r="BN782" t="s">
        <v>134</v>
      </c>
      <c r="BO782" t="s">
        <v>261</v>
      </c>
      <c r="BP782" t="s">
        <v>115</v>
      </c>
      <c r="BQ782" t="s">
        <v>143</v>
      </c>
      <c r="BR782" t="s">
        <v>144</v>
      </c>
      <c r="BS782" t="s">
        <v>118</v>
      </c>
      <c r="BT782" t="s">
        <v>118</v>
      </c>
      <c r="BU782" t="s">
        <v>118</v>
      </c>
      <c r="BV782" t="s">
        <v>118</v>
      </c>
      <c r="BW782" t="s">
        <v>118</v>
      </c>
      <c r="BX782" t="s">
        <v>118</v>
      </c>
      <c r="BY782" t="s">
        <v>118</v>
      </c>
      <c r="BZ782" t="s">
        <v>118</v>
      </c>
      <c r="CA782" t="s">
        <v>118</v>
      </c>
      <c r="CB782" t="s">
        <v>118</v>
      </c>
      <c r="CC782" t="s">
        <v>118</v>
      </c>
      <c r="CD782" t="s">
        <v>118</v>
      </c>
      <c r="CE782" s="12"/>
      <c r="CF782" t="s">
        <v>118</v>
      </c>
      <c r="CG782" t="s">
        <v>351</v>
      </c>
      <c r="CH782" t="s">
        <v>162</v>
      </c>
      <c r="CI782" t="s">
        <v>175</v>
      </c>
      <c r="CJ782" t="s">
        <v>157</v>
      </c>
      <c r="CK782" t="s">
        <v>125</v>
      </c>
      <c r="CL782" t="s">
        <v>115</v>
      </c>
      <c r="CM782" t="s">
        <v>171</v>
      </c>
      <c r="CN782" t="s">
        <v>227</v>
      </c>
      <c r="CO782" t="s">
        <v>663</v>
      </c>
      <c r="CP782" t="s">
        <v>16841</v>
      </c>
      <c r="CQ782" t="s">
        <v>16842</v>
      </c>
      <c r="CR782">
        <v>25</v>
      </c>
      <c r="CS782" t="s">
        <v>4362</v>
      </c>
      <c r="CT782" t="s">
        <v>263</v>
      </c>
      <c r="CU782" t="s">
        <v>130</v>
      </c>
      <c r="CV782" t="s">
        <v>132</v>
      </c>
      <c r="CW782" t="s">
        <v>118</v>
      </c>
      <c r="CX782" t="s">
        <v>118</v>
      </c>
      <c r="CY782" t="s">
        <v>118</v>
      </c>
      <c r="CZ782" t="s">
        <v>126</v>
      </c>
      <c r="DA782" t="s">
        <v>118</v>
      </c>
      <c r="DB782" t="s">
        <v>118</v>
      </c>
      <c r="DC782" t="s">
        <v>118</v>
      </c>
      <c r="DD782" t="s">
        <v>134</v>
      </c>
      <c r="DE782" s="13"/>
      <c r="DF782" s="13"/>
      <c r="DG782" t="s">
        <v>118</v>
      </c>
      <c r="DH782" t="s">
        <v>118</v>
      </c>
      <c r="DI782" t="s">
        <v>134</v>
      </c>
      <c r="DJ782" t="s">
        <v>134</v>
      </c>
      <c r="DK782" s="13"/>
      <c r="DL782" t="s">
        <v>4366</v>
      </c>
      <c r="DM782" t="s">
        <v>4367</v>
      </c>
      <c r="DN782" t="s">
        <v>118</v>
      </c>
      <c r="DO782" t="s">
        <v>118</v>
      </c>
      <c r="DP782" t="s">
        <v>118</v>
      </c>
      <c r="DQ782" t="s">
        <v>115</v>
      </c>
      <c r="DR782" t="s">
        <v>118</v>
      </c>
      <c r="DS782" t="s">
        <v>118</v>
      </c>
      <c r="DT782" t="s">
        <v>118</v>
      </c>
      <c r="DU782" s="13"/>
      <c r="DV782">
        <v>4926</v>
      </c>
      <c r="DW782" t="s">
        <v>16832</v>
      </c>
      <c r="DX782" t="s">
        <v>16662</v>
      </c>
      <c r="DY782" t="s">
        <v>118</v>
      </c>
      <c r="DZ782" t="s">
        <v>16842</v>
      </c>
    </row>
    <row r="783" spans="1:130" x14ac:dyDescent="0.35">
      <c r="A783">
        <v>8288</v>
      </c>
      <c r="B783" t="s">
        <v>16843</v>
      </c>
      <c r="C783" t="s">
        <v>16844</v>
      </c>
      <c r="D783" s="2" t="str">
        <f>Table3[[#This Row],[f101matrik]]</f>
        <v>7240015</v>
      </c>
      <c r="E783" s="2" t="str">
        <f>Table3[[#This Row],[f101kdprogram]]</f>
        <v>Z2229</v>
      </c>
      <c r="F783" s="2" t="str">
        <f>VLOOKUP(Table3[[#This Row],[Kod Program]],'lookup program'!$B$2:$D$33,3,0)</f>
        <v>DIPLOMA PENTADBIRAN PERNIAGAAN</v>
      </c>
      <c r="G783" s="2" t="str">
        <f>Table3[[#This Row],[f105blok]]</f>
        <v>SRIKANDI</v>
      </c>
      <c r="H783" s="60" t="str">
        <f>Table3[[#This Row],[f105bilik]]</f>
        <v>G-03</v>
      </c>
      <c r="I78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83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783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783" s="57">
        <f>Table3[[#This Row],[f101th_daftar]]</f>
        <v>0</v>
      </c>
      <c r="M783" s="65" t="str">
        <f>IF(Table3[[#This Row],[f101sesi]]=25,"Perdana",IF(Table3[[#This Row],[f101sesi]]=26,"Rayuan","Error"))</f>
        <v>Perdana</v>
      </c>
      <c r="N783" t="s">
        <v>16845</v>
      </c>
      <c r="O783" t="s">
        <v>16846</v>
      </c>
      <c r="P783" s="12">
        <v>38430</v>
      </c>
      <c r="Q783" t="s">
        <v>16847</v>
      </c>
      <c r="R783" t="s">
        <v>16848</v>
      </c>
      <c r="S783" t="s">
        <v>212</v>
      </c>
      <c r="T783" t="s">
        <v>114</v>
      </c>
      <c r="U783" t="s">
        <v>125</v>
      </c>
      <c r="V783" t="s">
        <v>115</v>
      </c>
      <c r="W783" t="s">
        <v>213</v>
      </c>
      <c r="X783" t="s">
        <v>117</v>
      </c>
      <c r="Y783" t="s">
        <v>118</v>
      </c>
      <c r="Z783" t="s">
        <v>116</v>
      </c>
      <c r="AA783" t="s">
        <v>119</v>
      </c>
      <c r="AB783" t="s">
        <v>253</v>
      </c>
      <c r="AC783" t="s">
        <v>254</v>
      </c>
      <c r="AD783" t="s">
        <v>255</v>
      </c>
      <c r="AE783" t="s">
        <v>16849</v>
      </c>
      <c r="AF783" t="s">
        <v>16850</v>
      </c>
      <c r="AG783" t="s">
        <v>256</v>
      </c>
      <c r="AH783" t="s">
        <v>257</v>
      </c>
      <c r="AI783" t="s">
        <v>119</v>
      </c>
      <c r="AJ783" t="s">
        <v>123</v>
      </c>
      <c r="AK783" t="s">
        <v>258</v>
      </c>
      <c r="AL783" t="s">
        <v>16851</v>
      </c>
      <c r="AM783" t="s">
        <v>16851</v>
      </c>
      <c r="AN783" t="s">
        <v>118</v>
      </c>
      <c r="AO783" t="s">
        <v>16852</v>
      </c>
      <c r="AP783" t="s">
        <v>259</v>
      </c>
      <c r="AQ783" t="s">
        <v>142</v>
      </c>
      <c r="AR783" t="s">
        <v>116</v>
      </c>
      <c r="AS783" t="s">
        <v>127</v>
      </c>
      <c r="AT783" t="s">
        <v>227</v>
      </c>
      <c r="AU783" t="s">
        <v>129</v>
      </c>
      <c r="AV783" t="s">
        <v>125</v>
      </c>
      <c r="AW783" t="s">
        <v>131</v>
      </c>
      <c r="AX783" t="s">
        <v>142</v>
      </c>
      <c r="AY783" t="s">
        <v>172</v>
      </c>
      <c r="AZ783" t="s">
        <v>115</v>
      </c>
      <c r="BA783" t="s">
        <v>135</v>
      </c>
      <c r="BB783" t="s">
        <v>130</v>
      </c>
      <c r="BC783" t="s">
        <v>136</v>
      </c>
      <c r="BD783" t="s">
        <v>142</v>
      </c>
      <c r="BE783" t="s">
        <v>156</v>
      </c>
      <c r="BF783" t="s">
        <v>125</v>
      </c>
      <c r="BG783" t="s">
        <v>186</v>
      </c>
      <c r="BH783" t="s">
        <v>142</v>
      </c>
      <c r="BI783" t="s">
        <v>173</v>
      </c>
      <c r="BJ783" t="s">
        <v>132</v>
      </c>
      <c r="BK783" t="s">
        <v>158</v>
      </c>
      <c r="BL783" t="s">
        <v>115</v>
      </c>
      <c r="BM783" t="s">
        <v>260</v>
      </c>
      <c r="BN783" t="s">
        <v>115</v>
      </c>
      <c r="BO783" t="s">
        <v>261</v>
      </c>
      <c r="BP783" t="s">
        <v>132</v>
      </c>
      <c r="BQ783" t="s">
        <v>143</v>
      </c>
      <c r="BR783" t="s">
        <v>144</v>
      </c>
      <c r="BS783" t="s">
        <v>118</v>
      </c>
      <c r="BT783" t="s">
        <v>118</v>
      </c>
      <c r="BU783" t="s">
        <v>118</v>
      </c>
      <c r="BV783" t="s">
        <v>118</v>
      </c>
      <c r="BW783" t="s">
        <v>118</v>
      </c>
      <c r="BX783" t="s">
        <v>118</v>
      </c>
      <c r="BY783" t="s">
        <v>118</v>
      </c>
      <c r="BZ783" t="s">
        <v>118</v>
      </c>
      <c r="CA783" t="s">
        <v>118</v>
      </c>
      <c r="CB783" t="s">
        <v>118</v>
      </c>
      <c r="CC783" t="s">
        <v>118</v>
      </c>
      <c r="CD783" t="s">
        <v>118</v>
      </c>
      <c r="CE783" s="12"/>
      <c r="CF783" t="s">
        <v>118</v>
      </c>
      <c r="CG783" t="s">
        <v>202</v>
      </c>
      <c r="CH783" t="s">
        <v>146</v>
      </c>
      <c r="CI783" t="s">
        <v>175</v>
      </c>
      <c r="CJ783" t="s">
        <v>134</v>
      </c>
      <c r="CK783" t="s">
        <v>130</v>
      </c>
      <c r="CL783" t="s">
        <v>132</v>
      </c>
      <c r="CM783" t="s">
        <v>157</v>
      </c>
      <c r="CN783" t="s">
        <v>227</v>
      </c>
      <c r="CO783" t="s">
        <v>262</v>
      </c>
      <c r="CP783" t="s">
        <v>16853</v>
      </c>
      <c r="CQ783" t="s">
        <v>16854</v>
      </c>
      <c r="CR783">
        <v>25</v>
      </c>
      <c r="CS783" t="s">
        <v>4362</v>
      </c>
      <c r="CT783" t="s">
        <v>263</v>
      </c>
      <c r="CU783" t="s">
        <v>130</v>
      </c>
      <c r="CV783" t="s">
        <v>115</v>
      </c>
      <c r="CW783" t="s">
        <v>134</v>
      </c>
      <c r="CX783" t="s">
        <v>118</v>
      </c>
      <c r="CY783" t="s">
        <v>132</v>
      </c>
      <c r="CZ783" t="s">
        <v>126</v>
      </c>
      <c r="DA783" t="s">
        <v>118</v>
      </c>
      <c r="DB783" t="s">
        <v>118</v>
      </c>
      <c r="DC783" t="s">
        <v>118</v>
      </c>
      <c r="DD783" t="s">
        <v>115</v>
      </c>
      <c r="DE783" s="13">
        <v>45474.936712962961</v>
      </c>
      <c r="DF783" s="13"/>
      <c r="DG783" t="s">
        <v>118</v>
      </c>
      <c r="DH783" t="s">
        <v>118</v>
      </c>
      <c r="DI783" t="s">
        <v>115</v>
      </c>
      <c r="DJ783" t="s">
        <v>134</v>
      </c>
      <c r="DK783" s="13"/>
      <c r="DL783" t="s">
        <v>4366</v>
      </c>
      <c r="DM783" t="s">
        <v>4367</v>
      </c>
      <c r="DN783" t="s">
        <v>118</v>
      </c>
      <c r="DO783" t="s">
        <v>116</v>
      </c>
      <c r="DP783" t="s">
        <v>118</v>
      </c>
      <c r="DQ783" t="s">
        <v>118</v>
      </c>
      <c r="DR783" t="s">
        <v>118</v>
      </c>
      <c r="DS783" t="s">
        <v>118</v>
      </c>
      <c r="DT783" t="s">
        <v>118</v>
      </c>
      <c r="DU783" s="13"/>
      <c r="DV783">
        <v>4927</v>
      </c>
      <c r="DW783" t="s">
        <v>16843</v>
      </c>
      <c r="DX783" t="s">
        <v>894</v>
      </c>
      <c r="DY783" t="s">
        <v>1429</v>
      </c>
      <c r="DZ783" t="s">
        <v>16854</v>
      </c>
    </row>
    <row r="784" spans="1:130" x14ac:dyDescent="0.35">
      <c r="A784">
        <v>9200</v>
      </c>
      <c r="B784" t="s">
        <v>16855</v>
      </c>
      <c r="C784" t="s">
        <v>16856</v>
      </c>
      <c r="D784" s="2" t="str">
        <f>Table3[[#This Row],[f101matrik]]</f>
        <v>7240016</v>
      </c>
      <c r="E784" s="2" t="str">
        <f>Table3[[#This Row],[f101kdprogram]]</f>
        <v>Z2229</v>
      </c>
      <c r="F784" s="2" t="str">
        <f>VLOOKUP(Table3[[#This Row],[Kod Program]],'lookup program'!$B$2:$D$33,3,0)</f>
        <v>DIPLOMA PENTADBIRAN PERNIAGAAN</v>
      </c>
      <c r="G784" s="2" t="str">
        <f>Table3[[#This Row],[f105blok]]</f>
        <v>SRIKANDI</v>
      </c>
      <c r="H784" s="60" t="str">
        <f>Table3[[#This Row],[f105bilik]]</f>
        <v/>
      </c>
      <c r="I784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784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784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784" s="57">
        <f>Table3[[#This Row],[f101th_daftar]]</f>
        <v>0</v>
      </c>
      <c r="M784" s="65" t="str">
        <f>IF(Table3[[#This Row],[f101sesi]]=25,"Perdana",IF(Table3[[#This Row],[f101sesi]]=26,"Rayuan","Error"))</f>
        <v>Perdana</v>
      </c>
      <c r="N784" t="s">
        <v>16857</v>
      </c>
      <c r="O784" t="s">
        <v>16858</v>
      </c>
      <c r="P784" s="12">
        <v>39048</v>
      </c>
      <c r="Q784" t="s">
        <v>16859</v>
      </c>
      <c r="R784" t="s">
        <v>16860</v>
      </c>
      <c r="S784" t="s">
        <v>165</v>
      </c>
      <c r="T784" t="s">
        <v>114</v>
      </c>
      <c r="U784" t="s">
        <v>130</v>
      </c>
      <c r="V784" t="s">
        <v>115</v>
      </c>
      <c r="W784" t="s">
        <v>166</v>
      </c>
      <c r="X784" t="s">
        <v>117</v>
      </c>
      <c r="Y784" t="s">
        <v>118</v>
      </c>
      <c r="Z784" t="s">
        <v>116</v>
      </c>
      <c r="AA784" t="s">
        <v>338</v>
      </c>
      <c r="AB784" t="s">
        <v>134</v>
      </c>
      <c r="AC784" t="s">
        <v>134</v>
      </c>
      <c r="AD784" t="s">
        <v>118</v>
      </c>
      <c r="AE784" t="s">
        <v>16861</v>
      </c>
      <c r="AF784" t="s">
        <v>118</v>
      </c>
      <c r="AG784" t="s">
        <v>10942</v>
      </c>
      <c r="AH784" t="s">
        <v>10943</v>
      </c>
      <c r="AI784" t="s">
        <v>149</v>
      </c>
      <c r="AJ784" t="s">
        <v>118</v>
      </c>
      <c r="AK784" t="s">
        <v>118</v>
      </c>
      <c r="AL784" t="s">
        <v>16862</v>
      </c>
      <c r="AM784" t="s">
        <v>118</v>
      </c>
      <c r="AN784" t="s">
        <v>16863</v>
      </c>
      <c r="AO784" t="s">
        <v>16864</v>
      </c>
      <c r="AP784" t="s">
        <v>340</v>
      </c>
      <c r="AQ784" t="s">
        <v>115</v>
      </c>
      <c r="AR784" t="s">
        <v>126</v>
      </c>
      <c r="AS784" t="s">
        <v>226</v>
      </c>
      <c r="AT784" t="s">
        <v>171</v>
      </c>
      <c r="AU784" t="s">
        <v>129</v>
      </c>
      <c r="AV784" t="s">
        <v>115</v>
      </c>
      <c r="AW784" t="s">
        <v>131</v>
      </c>
      <c r="AX784" t="s">
        <v>134</v>
      </c>
      <c r="AY784" t="s">
        <v>172</v>
      </c>
      <c r="AZ784" t="s">
        <v>132</v>
      </c>
      <c r="BA784" t="s">
        <v>135</v>
      </c>
      <c r="BB784" t="s">
        <v>134</v>
      </c>
      <c r="BC784" t="s">
        <v>136</v>
      </c>
      <c r="BD784" t="s">
        <v>134</v>
      </c>
      <c r="BE784" t="s">
        <v>156</v>
      </c>
      <c r="BF784" t="s">
        <v>134</v>
      </c>
      <c r="BG784" t="s">
        <v>137</v>
      </c>
      <c r="BH784" t="s">
        <v>115</v>
      </c>
      <c r="BI784" t="s">
        <v>173</v>
      </c>
      <c r="BJ784" t="s">
        <v>134</v>
      </c>
      <c r="BK784" t="s">
        <v>188</v>
      </c>
      <c r="BL784" t="s">
        <v>134</v>
      </c>
      <c r="BM784" t="s">
        <v>174</v>
      </c>
      <c r="BN784" t="s">
        <v>132</v>
      </c>
      <c r="BO784" t="s">
        <v>143</v>
      </c>
      <c r="BP784" t="s">
        <v>144</v>
      </c>
      <c r="BQ784" t="s">
        <v>143</v>
      </c>
      <c r="BR784" t="s">
        <v>144</v>
      </c>
      <c r="BS784" t="s">
        <v>118</v>
      </c>
      <c r="BT784" t="s">
        <v>118</v>
      </c>
      <c r="BU784" t="s">
        <v>118</v>
      </c>
      <c r="BV784" t="s">
        <v>118</v>
      </c>
      <c r="BW784" t="s">
        <v>118</v>
      </c>
      <c r="BX784" t="s">
        <v>118</v>
      </c>
      <c r="BY784" t="s">
        <v>118</v>
      </c>
      <c r="BZ784" t="s">
        <v>118</v>
      </c>
      <c r="CA784" t="s">
        <v>118</v>
      </c>
      <c r="CB784" t="s">
        <v>118</v>
      </c>
      <c r="CC784" t="s">
        <v>118</v>
      </c>
      <c r="CD784" t="s">
        <v>118</v>
      </c>
      <c r="CE784" s="12"/>
      <c r="CF784" t="s">
        <v>118</v>
      </c>
      <c r="CG784" t="s">
        <v>375</v>
      </c>
      <c r="CH784" t="s">
        <v>162</v>
      </c>
      <c r="CI784" t="s">
        <v>175</v>
      </c>
      <c r="CJ784" t="s">
        <v>142</v>
      </c>
      <c r="CK784" t="s">
        <v>132</v>
      </c>
      <c r="CL784" t="s">
        <v>132</v>
      </c>
      <c r="CM784" t="s">
        <v>171</v>
      </c>
      <c r="CN784" t="s">
        <v>171</v>
      </c>
      <c r="CO784" t="s">
        <v>4359</v>
      </c>
      <c r="CP784" t="s">
        <v>16865</v>
      </c>
      <c r="CQ784" t="s">
        <v>16866</v>
      </c>
      <c r="CR784">
        <v>25</v>
      </c>
      <c r="CS784" t="s">
        <v>4362</v>
      </c>
      <c r="CT784" t="s">
        <v>263</v>
      </c>
      <c r="CU784" t="s">
        <v>115</v>
      </c>
      <c r="CV784" t="s">
        <v>115</v>
      </c>
      <c r="CW784" t="s">
        <v>118</v>
      </c>
      <c r="CX784" t="s">
        <v>118</v>
      </c>
      <c r="CY784" t="s">
        <v>118</v>
      </c>
      <c r="CZ784" t="s">
        <v>126</v>
      </c>
      <c r="DA784" t="s">
        <v>118</v>
      </c>
      <c r="DB784" t="s">
        <v>118</v>
      </c>
      <c r="DC784" t="s">
        <v>118</v>
      </c>
      <c r="DD784" t="s">
        <v>134</v>
      </c>
      <c r="DE784" s="13"/>
      <c r="DF784" s="13"/>
      <c r="DG784" t="s">
        <v>118</v>
      </c>
      <c r="DH784" t="s">
        <v>118</v>
      </c>
      <c r="DI784" t="s">
        <v>134</v>
      </c>
      <c r="DJ784" t="s">
        <v>134</v>
      </c>
      <c r="DK784" s="13"/>
      <c r="DL784" t="s">
        <v>4366</v>
      </c>
      <c r="DM784" t="s">
        <v>4367</v>
      </c>
      <c r="DN784" t="s">
        <v>118</v>
      </c>
      <c r="DO784" t="s">
        <v>118</v>
      </c>
      <c r="DP784" t="s">
        <v>118</v>
      </c>
      <c r="DQ784" t="s">
        <v>115</v>
      </c>
      <c r="DR784" t="s">
        <v>118</v>
      </c>
      <c r="DS784" t="s">
        <v>118</v>
      </c>
      <c r="DT784" t="s">
        <v>118</v>
      </c>
      <c r="DU784" s="13"/>
      <c r="DV784">
        <v>4928</v>
      </c>
      <c r="DW784" t="s">
        <v>16855</v>
      </c>
      <c r="DX784" t="s">
        <v>894</v>
      </c>
      <c r="DY784" t="s">
        <v>118</v>
      </c>
      <c r="DZ784" t="s">
        <v>16866</v>
      </c>
    </row>
    <row r="785" spans="1:130" x14ac:dyDescent="0.35">
      <c r="A785">
        <v>9040</v>
      </c>
      <c r="B785" t="s">
        <v>16867</v>
      </c>
      <c r="C785" t="s">
        <v>16868</v>
      </c>
      <c r="D785" s="2" t="str">
        <f>Table3[[#This Row],[f101matrik]]</f>
        <v>7240017</v>
      </c>
      <c r="E785" s="2" t="str">
        <f>Table3[[#This Row],[f101kdprogram]]</f>
        <v>Z2229</v>
      </c>
      <c r="F785" s="2" t="str">
        <f>VLOOKUP(Table3[[#This Row],[Kod Program]],'lookup program'!$B$2:$D$33,3,0)</f>
        <v>DIPLOMA PENTADBIRAN PERNIAGAAN</v>
      </c>
      <c r="G785" s="2" t="str">
        <f>Table3[[#This Row],[f105blok]]</f>
        <v>SRIKANDI</v>
      </c>
      <c r="H785" s="60" t="str">
        <f>Table3[[#This Row],[f105bilik]]</f>
        <v/>
      </c>
      <c r="I785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785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785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785" s="57">
        <f>Table3[[#This Row],[f101th_daftar]]</f>
        <v>0</v>
      </c>
      <c r="M785" s="65" t="str">
        <f>IF(Table3[[#This Row],[f101sesi]]=25,"Perdana",IF(Table3[[#This Row],[f101sesi]]=26,"Rayuan","Error"))</f>
        <v>Perdana</v>
      </c>
      <c r="N785" t="s">
        <v>16869</v>
      </c>
      <c r="O785" t="s">
        <v>16870</v>
      </c>
      <c r="P785" s="12">
        <v>38986</v>
      </c>
      <c r="Q785" t="s">
        <v>16871</v>
      </c>
      <c r="R785" t="s">
        <v>16872</v>
      </c>
      <c r="S785" t="s">
        <v>165</v>
      </c>
      <c r="T785" t="s">
        <v>114</v>
      </c>
      <c r="U785" t="s">
        <v>130</v>
      </c>
      <c r="V785" t="s">
        <v>115</v>
      </c>
      <c r="W785" t="s">
        <v>166</v>
      </c>
      <c r="X785" t="s">
        <v>117</v>
      </c>
      <c r="Y785" t="s">
        <v>118</v>
      </c>
      <c r="Z785" t="s">
        <v>116</v>
      </c>
      <c r="AA785" t="s">
        <v>167</v>
      </c>
      <c r="AB785" t="s">
        <v>264</v>
      </c>
      <c r="AC785" t="s">
        <v>265</v>
      </c>
      <c r="AD785" t="s">
        <v>8410</v>
      </c>
      <c r="AE785" t="s">
        <v>16873</v>
      </c>
      <c r="AF785" t="s">
        <v>16874</v>
      </c>
      <c r="AG785" t="s">
        <v>4541</v>
      </c>
      <c r="AH785" t="s">
        <v>4542</v>
      </c>
      <c r="AI785" t="s">
        <v>167</v>
      </c>
      <c r="AJ785" t="s">
        <v>118</v>
      </c>
      <c r="AK785" t="s">
        <v>118</v>
      </c>
      <c r="AL785" t="s">
        <v>16875</v>
      </c>
      <c r="AM785" t="s">
        <v>118</v>
      </c>
      <c r="AN785" t="s">
        <v>16876</v>
      </c>
      <c r="AO785" t="s">
        <v>16877</v>
      </c>
      <c r="AP785" t="s">
        <v>221</v>
      </c>
      <c r="AQ785" t="s">
        <v>157</v>
      </c>
      <c r="AR785" t="s">
        <v>126</v>
      </c>
      <c r="AS785" t="s">
        <v>226</v>
      </c>
      <c r="AT785" t="s">
        <v>171</v>
      </c>
      <c r="AU785" t="s">
        <v>129</v>
      </c>
      <c r="AV785" t="s">
        <v>115</v>
      </c>
      <c r="AW785" t="s">
        <v>131</v>
      </c>
      <c r="AX785" t="s">
        <v>134</v>
      </c>
      <c r="AY785" t="s">
        <v>172</v>
      </c>
      <c r="AZ785" t="s">
        <v>134</v>
      </c>
      <c r="BA785" t="s">
        <v>135</v>
      </c>
      <c r="BB785" t="s">
        <v>134</v>
      </c>
      <c r="BC785" t="s">
        <v>136</v>
      </c>
      <c r="BD785" t="s">
        <v>134</v>
      </c>
      <c r="BE785" t="s">
        <v>156</v>
      </c>
      <c r="BF785" t="s">
        <v>134</v>
      </c>
      <c r="BG785" t="s">
        <v>137</v>
      </c>
      <c r="BH785" t="s">
        <v>125</v>
      </c>
      <c r="BI785" t="s">
        <v>173</v>
      </c>
      <c r="BJ785" t="s">
        <v>134</v>
      </c>
      <c r="BK785" t="s">
        <v>158</v>
      </c>
      <c r="BL785" t="s">
        <v>134</v>
      </c>
      <c r="BM785" t="s">
        <v>174</v>
      </c>
      <c r="BN785" t="s">
        <v>115</v>
      </c>
      <c r="BO785" t="s">
        <v>143</v>
      </c>
      <c r="BP785" t="s">
        <v>144</v>
      </c>
      <c r="BQ785" t="s">
        <v>143</v>
      </c>
      <c r="BR785" t="s">
        <v>144</v>
      </c>
      <c r="BS785" t="s">
        <v>118</v>
      </c>
      <c r="BT785" t="s">
        <v>118</v>
      </c>
      <c r="BU785" t="s">
        <v>118</v>
      </c>
      <c r="BV785" t="s">
        <v>118</v>
      </c>
      <c r="BW785" t="s">
        <v>118</v>
      </c>
      <c r="BX785" t="s">
        <v>118</v>
      </c>
      <c r="BY785" t="s">
        <v>118</v>
      </c>
      <c r="BZ785" t="s">
        <v>118</v>
      </c>
      <c r="CA785" t="s">
        <v>118</v>
      </c>
      <c r="CB785" t="s">
        <v>118</v>
      </c>
      <c r="CC785" t="s">
        <v>118</v>
      </c>
      <c r="CD785" t="s">
        <v>118</v>
      </c>
      <c r="CE785" s="12"/>
      <c r="CF785" t="s">
        <v>118</v>
      </c>
      <c r="CG785" t="s">
        <v>375</v>
      </c>
      <c r="CH785" t="s">
        <v>162</v>
      </c>
      <c r="CI785" t="s">
        <v>175</v>
      </c>
      <c r="CJ785" t="s">
        <v>138</v>
      </c>
      <c r="CK785" t="s">
        <v>132</v>
      </c>
      <c r="CL785" t="s">
        <v>134</v>
      </c>
      <c r="CM785" t="s">
        <v>128</v>
      </c>
      <c r="CN785" t="s">
        <v>171</v>
      </c>
      <c r="CO785" t="s">
        <v>4857</v>
      </c>
      <c r="CP785" t="s">
        <v>16878</v>
      </c>
      <c r="CQ785" t="s">
        <v>16879</v>
      </c>
      <c r="CR785">
        <v>25</v>
      </c>
      <c r="CS785" t="s">
        <v>4362</v>
      </c>
      <c r="CT785" t="s">
        <v>263</v>
      </c>
      <c r="CU785" t="s">
        <v>130</v>
      </c>
      <c r="CV785" t="s">
        <v>115</v>
      </c>
      <c r="CW785" t="s">
        <v>118</v>
      </c>
      <c r="CX785" t="s">
        <v>118</v>
      </c>
      <c r="CY785" t="s">
        <v>118</v>
      </c>
      <c r="CZ785" t="s">
        <v>126</v>
      </c>
      <c r="DA785" t="s">
        <v>118</v>
      </c>
      <c r="DB785" t="s">
        <v>118</v>
      </c>
      <c r="DC785" t="s">
        <v>118</v>
      </c>
      <c r="DD785" t="s">
        <v>134</v>
      </c>
      <c r="DE785" s="13"/>
      <c r="DF785" s="13"/>
      <c r="DG785" t="s">
        <v>118</v>
      </c>
      <c r="DH785" t="s">
        <v>118</v>
      </c>
      <c r="DI785" t="s">
        <v>134</v>
      </c>
      <c r="DJ785" t="s">
        <v>134</v>
      </c>
      <c r="DK785" s="13"/>
      <c r="DL785" t="s">
        <v>4366</v>
      </c>
      <c r="DM785" t="s">
        <v>4367</v>
      </c>
      <c r="DN785" t="s">
        <v>118</v>
      </c>
      <c r="DO785" t="s">
        <v>118</v>
      </c>
      <c r="DP785" t="s">
        <v>118</v>
      </c>
      <c r="DQ785" t="s">
        <v>115</v>
      </c>
      <c r="DR785" t="s">
        <v>118</v>
      </c>
      <c r="DS785" t="s">
        <v>118</v>
      </c>
      <c r="DT785" t="s">
        <v>118</v>
      </c>
      <c r="DU785" s="13"/>
      <c r="DV785">
        <v>4929</v>
      </c>
      <c r="DW785" t="s">
        <v>16867</v>
      </c>
      <c r="DX785" t="s">
        <v>894</v>
      </c>
      <c r="DY785" t="s">
        <v>118</v>
      </c>
      <c r="DZ785" t="s">
        <v>16879</v>
      </c>
    </row>
    <row r="786" spans="1:130" x14ac:dyDescent="0.35">
      <c r="A786">
        <v>8506</v>
      </c>
      <c r="B786" t="s">
        <v>16880</v>
      </c>
      <c r="C786" t="s">
        <v>16881</v>
      </c>
      <c r="D786" s="2" t="str">
        <f>Table3[[#This Row],[f101matrik]]</f>
        <v>7240018</v>
      </c>
      <c r="E786" s="2" t="str">
        <f>Table3[[#This Row],[f101kdprogram]]</f>
        <v>Z2229</v>
      </c>
      <c r="F786" s="2" t="str">
        <f>VLOOKUP(Table3[[#This Row],[Kod Program]],'lookup program'!$B$2:$D$33,3,0)</f>
        <v>DIPLOMA PENTADBIRAN PERNIAGAAN</v>
      </c>
      <c r="G786" s="2" t="str">
        <f>Table3[[#This Row],[f105blok]]</f>
        <v>TUAH</v>
      </c>
      <c r="H786" s="60" t="str">
        <f>Table3[[#This Row],[f105bilik]]</f>
        <v/>
      </c>
      <c r="I786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786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786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786" s="57">
        <f>Table3[[#This Row],[f101th_daftar]]</f>
        <v>0</v>
      </c>
      <c r="M786" s="65" t="str">
        <f>IF(Table3[[#This Row],[f101sesi]]=25,"Perdana",IF(Table3[[#This Row],[f101sesi]]=26,"Rayuan","Error"))</f>
        <v>Perdana</v>
      </c>
      <c r="N786" t="s">
        <v>16882</v>
      </c>
      <c r="O786" t="s">
        <v>16883</v>
      </c>
      <c r="P786" s="12">
        <v>38791</v>
      </c>
      <c r="Q786" t="s">
        <v>16884</v>
      </c>
      <c r="R786" t="s">
        <v>16885</v>
      </c>
      <c r="S786" t="s">
        <v>165</v>
      </c>
      <c r="T786" t="s">
        <v>177</v>
      </c>
      <c r="U786" t="s">
        <v>130</v>
      </c>
      <c r="V786" t="s">
        <v>115</v>
      </c>
      <c r="W786" t="s">
        <v>166</v>
      </c>
      <c r="X786" t="s">
        <v>117</v>
      </c>
      <c r="Y786" t="s">
        <v>118</v>
      </c>
      <c r="Z786" t="s">
        <v>116</v>
      </c>
      <c r="AA786" t="s">
        <v>149</v>
      </c>
      <c r="AB786" t="s">
        <v>134</v>
      </c>
      <c r="AC786" t="s">
        <v>134</v>
      </c>
      <c r="AD786" t="s">
        <v>118</v>
      </c>
      <c r="AE786" t="s">
        <v>16886</v>
      </c>
      <c r="AF786" t="s">
        <v>16887</v>
      </c>
      <c r="AG786" t="s">
        <v>16888</v>
      </c>
      <c r="AH786" t="s">
        <v>16889</v>
      </c>
      <c r="AI786" t="s">
        <v>149</v>
      </c>
      <c r="AJ786" t="s">
        <v>118</v>
      </c>
      <c r="AK786" t="s">
        <v>118</v>
      </c>
      <c r="AL786" t="s">
        <v>16890</v>
      </c>
      <c r="AM786" t="s">
        <v>118</v>
      </c>
      <c r="AN786" t="s">
        <v>16891</v>
      </c>
      <c r="AO786" t="s">
        <v>16892</v>
      </c>
      <c r="AP786" t="s">
        <v>210</v>
      </c>
      <c r="AQ786" t="s">
        <v>130</v>
      </c>
      <c r="AR786" t="s">
        <v>126</v>
      </c>
      <c r="AS786" t="s">
        <v>226</v>
      </c>
      <c r="AT786" t="s">
        <v>171</v>
      </c>
      <c r="AU786" t="s">
        <v>129</v>
      </c>
      <c r="AV786" t="s">
        <v>134</v>
      </c>
      <c r="AW786" t="s">
        <v>131</v>
      </c>
      <c r="AX786" t="s">
        <v>115</v>
      </c>
      <c r="AY786" t="s">
        <v>172</v>
      </c>
      <c r="AZ786" t="s">
        <v>115</v>
      </c>
      <c r="BA786" t="s">
        <v>135</v>
      </c>
      <c r="BB786" t="s">
        <v>134</v>
      </c>
      <c r="BC786" t="s">
        <v>136</v>
      </c>
      <c r="BD786" t="s">
        <v>134</v>
      </c>
      <c r="BE786" t="s">
        <v>156</v>
      </c>
      <c r="BF786" t="s">
        <v>134</v>
      </c>
      <c r="BG786" t="s">
        <v>137</v>
      </c>
      <c r="BH786" t="s">
        <v>115</v>
      </c>
      <c r="BI786" t="s">
        <v>173</v>
      </c>
      <c r="BJ786" t="s">
        <v>134</v>
      </c>
      <c r="BK786" t="s">
        <v>188</v>
      </c>
      <c r="BL786" t="s">
        <v>134</v>
      </c>
      <c r="BM786" t="s">
        <v>174</v>
      </c>
      <c r="BN786" t="s">
        <v>134</v>
      </c>
      <c r="BO786" t="s">
        <v>143</v>
      </c>
      <c r="BP786" t="s">
        <v>144</v>
      </c>
      <c r="BQ786" t="s">
        <v>143</v>
      </c>
      <c r="BR786" t="s">
        <v>144</v>
      </c>
      <c r="BS786" t="s">
        <v>118</v>
      </c>
      <c r="BT786" t="s">
        <v>118</v>
      </c>
      <c r="BU786" t="s">
        <v>118</v>
      </c>
      <c r="BV786" t="s">
        <v>118</v>
      </c>
      <c r="BW786" t="s">
        <v>118</v>
      </c>
      <c r="BX786" t="s">
        <v>118</v>
      </c>
      <c r="BY786" t="s">
        <v>118</v>
      </c>
      <c r="BZ786" t="s">
        <v>118</v>
      </c>
      <c r="CA786" t="s">
        <v>118</v>
      </c>
      <c r="CB786" t="s">
        <v>118</v>
      </c>
      <c r="CC786" t="s">
        <v>118</v>
      </c>
      <c r="CD786" t="s">
        <v>118</v>
      </c>
      <c r="CE786" s="12"/>
      <c r="CF786" t="s">
        <v>118</v>
      </c>
      <c r="CG786" t="s">
        <v>375</v>
      </c>
      <c r="CH786" t="s">
        <v>162</v>
      </c>
      <c r="CI786" t="s">
        <v>175</v>
      </c>
      <c r="CJ786" t="s">
        <v>138</v>
      </c>
      <c r="CK786" t="s">
        <v>130</v>
      </c>
      <c r="CL786" t="s">
        <v>134</v>
      </c>
      <c r="CM786" t="s">
        <v>171</v>
      </c>
      <c r="CN786" t="s">
        <v>171</v>
      </c>
      <c r="CO786" t="s">
        <v>4857</v>
      </c>
      <c r="CP786" t="s">
        <v>16893</v>
      </c>
      <c r="CQ786" t="s">
        <v>16894</v>
      </c>
      <c r="CR786">
        <v>25</v>
      </c>
      <c r="CS786" t="s">
        <v>4362</v>
      </c>
      <c r="CT786" t="s">
        <v>263</v>
      </c>
      <c r="CU786" t="s">
        <v>132</v>
      </c>
      <c r="CV786" t="s">
        <v>132</v>
      </c>
      <c r="CW786" t="s">
        <v>118</v>
      </c>
      <c r="CX786" t="s">
        <v>118</v>
      </c>
      <c r="CY786" t="s">
        <v>118</v>
      </c>
      <c r="CZ786" t="s">
        <v>126</v>
      </c>
      <c r="DA786" t="s">
        <v>118</v>
      </c>
      <c r="DB786" t="s">
        <v>118</v>
      </c>
      <c r="DC786" t="s">
        <v>118</v>
      </c>
      <c r="DD786" t="s">
        <v>134</v>
      </c>
      <c r="DE786" s="13"/>
      <c r="DF786" s="13"/>
      <c r="DG786" t="s">
        <v>118</v>
      </c>
      <c r="DH786" t="s">
        <v>118</v>
      </c>
      <c r="DI786" t="s">
        <v>134</v>
      </c>
      <c r="DJ786" t="s">
        <v>134</v>
      </c>
      <c r="DK786" s="13"/>
      <c r="DL786" t="s">
        <v>4366</v>
      </c>
      <c r="DM786" t="s">
        <v>4367</v>
      </c>
      <c r="DN786" t="s">
        <v>118</v>
      </c>
      <c r="DO786" t="s">
        <v>118</v>
      </c>
      <c r="DP786" t="s">
        <v>118</v>
      </c>
      <c r="DQ786" t="s">
        <v>115</v>
      </c>
      <c r="DR786" t="s">
        <v>118</v>
      </c>
      <c r="DS786" t="s">
        <v>118</v>
      </c>
      <c r="DT786" t="s">
        <v>118</v>
      </c>
      <c r="DU786" s="13"/>
      <c r="DV786">
        <v>4930</v>
      </c>
      <c r="DW786" t="s">
        <v>16880</v>
      </c>
      <c r="DX786" t="s">
        <v>16662</v>
      </c>
      <c r="DY786" t="s">
        <v>118</v>
      </c>
      <c r="DZ786" t="s">
        <v>16894</v>
      </c>
    </row>
    <row r="787" spans="1:130" x14ac:dyDescent="0.35">
      <c r="A787">
        <v>8436</v>
      </c>
      <c r="B787" t="s">
        <v>16895</v>
      </c>
      <c r="C787" t="s">
        <v>16896</v>
      </c>
      <c r="D787" s="2" t="str">
        <f>Table3[[#This Row],[f101matrik]]</f>
        <v>7240019</v>
      </c>
      <c r="E787" s="2" t="str">
        <f>Table3[[#This Row],[f101kdprogram]]</f>
        <v>Z2229</v>
      </c>
      <c r="F787" s="2" t="str">
        <f>VLOOKUP(Table3[[#This Row],[Kod Program]],'lookup program'!$B$2:$D$33,3,0)</f>
        <v>DIPLOMA PENTADBIRAN PERNIAGAAN</v>
      </c>
      <c r="G787" s="2" t="str">
        <f>Table3[[#This Row],[f105blok]]</f>
        <v>SRIKANDI</v>
      </c>
      <c r="H787" s="60" t="str">
        <f>Table3[[#This Row],[f105bilik]]</f>
        <v/>
      </c>
      <c r="I787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787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787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787" s="57">
        <f>Table3[[#This Row],[f101th_daftar]]</f>
        <v>0</v>
      </c>
      <c r="M787" s="65" t="str">
        <f>IF(Table3[[#This Row],[f101sesi]]=25,"Perdana",IF(Table3[[#This Row],[f101sesi]]=26,"Rayuan","Error"))</f>
        <v>Perdana</v>
      </c>
      <c r="N787" t="s">
        <v>16897</v>
      </c>
      <c r="O787" t="s">
        <v>16898</v>
      </c>
      <c r="P787" s="12">
        <v>38768</v>
      </c>
      <c r="Q787" t="s">
        <v>16899</v>
      </c>
      <c r="R787" t="s">
        <v>16900</v>
      </c>
      <c r="S787" t="s">
        <v>4399</v>
      </c>
      <c r="T787" t="s">
        <v>114</v>
      </c>
      <c r="U787" t="s">
        <v>132</v>
      </c>
      <c r="V787" t="s">
        <v>115</v>
      </c>
      <c r="W787" t="s">
        <v>116</v>
      </c>
      <c r="X787" t="s">
        <v>117</v>
      </c>
      <c r="Y787" t="s">
        <v>118</v>
      </c>
      <c r="Z787" t="s">
        <v>116</v>
      </c>
      <c r="AA787" t="s">
        <v>594</v>
      </c>
      <c r="AB787" t="s">
        <v>10142</v>
      </c>
      <c r="AC787" t="s">
        <v>360</v>
      </c>
      <c r="AD787" t="s">
        <v>4643</v>
      </c>
      <c r="AE787" t="s">
        <v>16901</v>
      </c>
      <c r="AF787" t="s">
        <v>16901</v>
      </c>
      <c r="AG787" t="s">
        <v>16902</v>
      </c>
      <c r="AH787" t="s">
        <v>16903</v>
      </c>
      <c r="AI787" t="s">
        <v>594</v>
      </c>
      <c r="AJ787" t="s">
        <v>118</v>
      </c>
      <c r="AK787" t="s">
        <v>118</v>
      </c>
      <c r="AL787" t="s">
        <v>16904</v>
      </c>
      <c r="AM787" t="s">
        <v>118</v>
      </c>
      <c r="AN787" t="s">
        <v>118</v>
      </c>
      <c r="AO787" t="s">
        <v>16905</v>
      </c>
      <c r="AP787" t="s">
        <v>429</v>
      </c>
      <c r="AQ787" t="s">
        <v>125</v>
      </c>
      <c r="AR787" t="s">
        <v>126</v>
      </c>
      <c r="AS787" t="s">
        <v>226</v>
      </c>
      <c r="AT787" t="s">
        <v>171</v>
      </c>
      <c r="AU787" t="s">
        <v>129</v>
      </c>
      <c r="AV787" t="s">
        <v>115</v>
      </c>
      <c r="AW787" t="s">
        <v>131</v>
      </c>
      <c r="AX787" t="s">
        <v>132</v>
      </c>
      <c r="AY787" t="s">
        <v>172</v>
      </c>
      <c r="AZ787" t="s">
        <v>132</v>
      </c>
      <c r="BA787" t="s">
        <v>135</v>
      </c>
      <c r="BB787" t="s">
        <v>125</v>
      </c>
      <c r="BC787" t="s">
        <v>136</v>
      </c>
      <c r="BD787" t="s">
        <v>115</v>
      </c>
      <c r="BE787" t="s">
        <v>156</v>
      </c>
      <c r="BF787" t="s">
        <v>115</v>
      </c>
      <c r="BG787" t="s">
        <v>158</v>
      </c>
      <c r="BH787" t="s">
        <v>125</v>
      </c>
      <c r="BI787" t="s">
        <v>322</v>
      </c>
      <c r="BJ787" t="s">
        <v>130</v>
      </c>
      <c r="BK787" t="s">
        <v>160</v>
      </c>
      <c r="BL787" t="s">
        <v>115</v>
      </c>
      <c r="BM787" t="s">
        <v>16829</v>
      </c>
      <c r="BN787" t="s">
        <v>125</v>
      </c>
      <c r="BO787" t="s">
        <v>143</v>
      </c>
      <c r="BP787" t="s">
        <v>144</v>
      </c>
      <c r="BQ787" t="s">
        <v>143</v>
      </c>
      <c r="BR787" t="s">
        <v>144</v>
      </c>
      <c r="BS787" t="s">
        <v>118</v>
      </c>
      <c r="BT787" t="s">
        <v>118</v>
      </c>
      <c r="BU787" t="s">
        <v>118</v>
      </c>
      <c r="BV787" t="s">
        <v>118</v>
      </c>
      <c r="BW787" t="s">
        <v>118</v>
      </c>
      <c r="BX787" t="s">
        <v>118</v>
      </c>
      <c r="BY787" t="s">
        <v>118</v>
      </c>
      <c r="BZ787" t="s">
        <v>118</v>
      </c>
      <c r="CA787" t="s">
        <v>118</v>
      </c>
      <c r="CB787" t="s">
        <v>118</v>
      </c>
      <c r="CC787" t="s">
        <v>118</v>
      </c>
      <c r="CD787" t="s">
        <v>118</v>
      </c>
      <c r="CE787" s="12"/>
      <c r="CF787" t="s">
        <v>118</v>
      </c>
      <c r="CG787" t="s">
        <v>145</v>
      </c>
      <c r="CH787" t="s">
        <v>162</v>
      </c>
      <c r="CI787" t="s">
        <v>163</v>
      </c>
      <c r="CJ787" t="s">
        <v>134</v>
      </c>
      <c r="CK787" t="s">
        <v>125</v>
      </c>
      <c r="CL787" t="s">
        <v>132</v>
      </c>
      <c r="CM787" t="s">
        <v>142</v>
      </c>
      <c r="CN787" t="s">
        <v>171</v>
      </c>
      <c r="CO787" t="s">
        <v>336</v>
      </c>
      <c r="CP787" t="s">
        <v>16906</v>
      </c>
      <c r="CQ787" t="s">
        <v>16907</v>
      </c>
      <c r="CR787">
        <v>25</v>
      </c>
      <c r="CS787" t="s">
        <v>4362</v>
      </c>
      <c r="CT787" t="s">
        <v>263</v>
      </c>
      <c r="CU787" t="s">
        <v>125</v>
      </c>
      <c r="CV787" t="s">
        <v>115</v>
      </c>
      <c r="CW787" t="s">
        <v>118</v>
      </c>
      <c r="CX787" t="s">
        <v>118</v>
      </c>
      <c r="CY787" t="s">
        <v>118</v>
      </c>
      <c r="CZ787" t="s">
        <v>126</v>
      </c>
      <c r="DA787" t="s">
        <v>118</v>
      </c>
      <c r="DB787" t="s">
        <v>118</v>
      </c>
      <c r="DC787" t="s">
        <v>118</v>
      </c>
      <c r="DD787" t="s">
        <v>134</v>
      </c>
      <c r="DE787" s="13"/>
      <c r="DF787" s="13"/>
      <c r="DG787" t="s">
        <v>118</v>
      </c>
      <c r="DH787" t="s">
        <v>118</v>
      </c>
      <c r="DI787" t="s">
        <v>134</v>
      </c>
      <c r="DJ787" t="s">
        <v>134</v>
      </c>
      <c r="DK787" s="13"/>
      <c r="DL787" t="s">
        <v>4366</v>
      </c>
      <c r="DM787" t="s">
        <v>4367</v>
      </c>
      <c r="DN787" t="s">
        <v>118</v>
      </c>
      <c r="DO787" t="s">
        <v>118</v>
      </c>
      <c r="DP787" t="s">
        <v>118</v>
      </c>
      <c r="DQ787" t="s">
        <v>115</v>
      </c>
      <c r="DR787" t="s">
        <v>118</v>
      </c>
      <c r="DS787" t="s">
        <v>118</v>
      </c>
      <c r="DT787" t="s">
        <v>118</v>
      </c>
      <c r="DU787" s="13"/>
      <c r="DV787">
        <v>4931</v>
      </c>
      <c r="DW787" t="s">
        <v>16895</v>
      </c>
      <c r="DX787" t="s">
        <v>894</v>
      </c>
      <c r="DY787" t="s">
        <v>118</v>
      </c>
      <c r="DZ787" t="s">
        <v>16907</v>
      </c>
    </row>
    <row r="788" spans="1:130" x14ac:dyDescent="0.35">
      <c r="A788">
        <v>8936</v>
      </c>
      <c r="B788" t="s">
        <v>16908</v>
      </c>
      <c r="C788" t="s">
        <v>16909</v>
      </c>
      <c r="D788" s="2" t="str">
        <f>Table3[[#This Row],[f101matrik]]</f>
        <v>7240020</v>
      </c>
      <c r="E788" s="2" t="str">
        <f>Table3[[#This Row],[f101kdprogram]]</f>
        <v>Z2229</v>
      </c>
      <c r="F788" s="2" t="str">
        <f>VLOOKUP(Table3[[#This Row],[Kod Program]],'lookup program'!$B$2:$D$33,3,0)</f>
        <v>DIPLOMA PENTADBIRAN PERNIAGAAN</v>
      </c>
      <c r="G788" s="2" t="str">
        <f>Table3[[#This Row],[f105blok]]</f>
        <v>SRIKANDI</v>
      </c>
      <c r="H788" s="60" t="str">
        <f>Table3[[#This Row],[f105bilik]]</f>
        <v/>
      </c>
      <c r="I788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788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788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788" s="57">
        <f>Table3[[#This Row],[f101th_daftar]]</f>
        <v>0</v>
      </c>
      <c r="M788" s="65" t="str">
        <f>IF(Table3[[#This Row],[f101sesi]]=25,"Perdana",IF(Table3[[#This Row],[f101sesi]]=26,"Rayuan","Error"))</f>
        <v>Perdana</v>
      </c>
      <c r="N788" t="s">
        <v>16910</v>
      </c>
      <c r="O788" t="s">
        <v>16911</v>
      </c>
      <c r="P788" s="12">
        <v>38953</v>
      </c>
      <c r="Q788" t="s">
        <v>16912</v>
      </c>
      <c r="R788" t="s">
        <v>16913</v>
      </c>
      <c r="S788" t="s">
        <v>212</v>
      </c>
      <c r="T788" t="s">
        <v>114</v>
      </c>
      <c r="U788" t="s">
        <v>132</v>
      </c>
      <c r="V788" t="s">
        <v>115</v>
      </c>
      <c r="W788" t="s">
        <v>213</v>
      </c>
      <c r="X788" t="s">
        <v>117</v>
      </c>
      <c r="Y788" t="s">
        <v>118</v>
      </c>
      <c r="Z788" t="s">
        <v>116</v>
      </c>
      <c r="AA788" t="s">
        <v>182</v>
      </c>
      <c r="AB788" t="s">
        <v>582</v>
      </c>
      <c r="AC788" t="s">
        <v>569</v>
      </c>
      <c r="AD788" t="s">
        <v>809</v>
      </c>
      <c r="AE788" t="s">
        <v>16914</v>
      </c>
      <c r="AF788" t="s">
        <v>16915</v>
      </c>
      <c r="AG788" t="s">
        <v>16916</v>
      </c>
      <c r="AH788" t="s">
        <v>16917</v>
      </c>
      <c r="AI788" t="s">
        <v>182</v>
      </c>
      <c r="AJ788" t="s">
        <v>118</v>
      </c>
      <c r="AK788" t="s">
        <v>118</v>
      </c>
      <c r="AL788" t="s">
        <v>16918</v>
      </c>
      <c r="AM788" t="s">
        <v>118</v>
      </c>
      <c r="AN788" t="s">
        <v>16919</v>
      </c>
      <c r="AO788" t="s">
        <v>16920</v>
      </c>
      <c r="AP788" t="s">
        <v>170</v>
      </c>
      <c r="AQ788" t="s">
        <v>157</v>
      </c>
      <c r="AR788" t="s">
        <v>126</v>
      </c>
      <c r="AS788" t="s">
        <v>226</v>
      </c>
      <c r="AT788" t="s">
        <v>128</v>
      </c>
      <c r="AU788" t="s">
        <v>129</v>
      </c>
      <c r="AV788" t="s">
        <v>115</v>
      </c>
      <c r="AW788" t="s">
        <v>131</v>
      </c>
      <c r="AX788" t="s">
        <v>134</v>
      </c>
      <c r="AY788" t="s">
        <v>172</v>
      </c>
      <c r="AZ788" t="s">
        <v>115</v>
      </c>
      <c r="BA788" t="s">
        <v>135</v>
      </c>
      <c r="BB788" t="s">
        <v>115</v>
      </c>
      <c r="BC788" t="s">
        <v>136</v>
      </c>
      <c r="BD788" t="s">
        <v>115</v>
      </c>
      <c r="BE788" t="s">
        <v>156</v>
      </c>
      <c r="BF788" t="s">
        <v>134</v>
      </c>
      <c r="BG788" t="s">
        <v>173</v>
      </c>
      <c r="BH788" t="s">
        <v>134</v>
      </c>
      <c r="BI788" t="s">
        <v>158</v>
      </c>
      <c r="BJ788" t="s">
        <v>115</v>
      </c>
      <c r="BK788" t="s">
        <v>260</v>
      </c>
      <c r="BL788" t="s">
        <v>134</v>
      </c>
      <c r="BM788" t="s">
        <v>143</v>
      </c>
      <c r="BN788" t="s">
        <v>144</v>
      </c>
      <c r="BO788" t="s">
        <v>143</v>
      </c>
      <c r="BP788" t="s">
        <v>144</v>
      </c>
      <c r="BQ788" t="s">
        <v>143</v>
      </c>
      <c r="BR788" t="s">
        <v>144</v>
      </c>
      <c r="BS788" t="s">
        <v>118</v>
      </c>
      <c r="BT788" t="s">
        <v>118</v>
      </c>
      <c r="BU788" t="s">
        <v>118</v>
      </c>
      <c r="BV788" t="s">
        <v>118</v>
      </c>
      <c r="BW788" t="s">
        <v>118</v>
      </c>
      <c r="BX788" t="s">
        <v>118</v>
      </c>
      <c r="BY788" t="s">
        <v>118</v>
      </c>
      <c r="BZ788" t="s">
        <v>118</v>
      </c>
      <c r="CA788" t="s">
        <v>118</v>
      </c>
      <c r="CB788" t="s">
        <v>118</v>
      </c>
      <c r="CC788" t="s">
        <v>118</v>
      </c>
      <c r="CD788" t="s">
        <v>118</v>
      </c>
      <c r="CE788" s="12"/>
      <c r="CF788" t="s">
        <v>118</v>
      </c>
      <c r="CG788" t="s">
        <v>351</v>
      </c>
      <c r="CH788" t="s">
        <v>162</v>
      </c>
      <c r="CI788" t="s">
        <v>175</v>
      </c>
      <c r="CJ788" t="s">
        <v>125</v>
      </c>
      <c r="CK788" t="s">
        <v>157</v>
      </c>
      <c r="CL788" t="s">
        <v>134</v>
      </c>
      <c r="CM788" t="s">
        <v>128</v>
      </c>
      <c r="CN788" t="s">
        <v>128</v>
      </c>
      <c r="CO788" t="s">
        <v>5128</v>
      </c>
      <c r="CP788" t="s">
        <v>5129</v>
      </c>
      <c r="CQ788" t="s">
        <v>16921</v>
      </c>
      <c r="CR788">
        <v>25</v>
      </c>
      <c r="CS788" t="s">
        <v>4362</v>
      </c>
      <c r="CT788" t="s">
        <v>263</v>
      </c>
      <c r="CU788" t="s">
        <v>157</v>
      </c>
      <c r="CV788" t="s">
        <v>125</v>
      </c>
      <c r="CW788" t="s">
        <v>118</v>
      </c>
      <c r="CX788" t="s">
        <v>118</v>
      </c>
      <c r="CY788" t="s">
        <v>118</v>
      </c>
      <c r="CZ788" t="s">
        <v>126</v>
      </c>
      <c r="DA788" t="s">
        <v>118</v>
      </c>
      <c r="DB788" t="s">
        <v>118</v>
      </c>
      <c r="DC788" t="s">
        <v>118</v>
      </c>
      <c r="DD788" t="s">
        <v>134</v>
      </c>
      <c r="DE788" s="13"/>
      <c r="DF788" s="13"/>
      <c r="DG788" t="s">
        <v>118</v>
      </c>
      <c r="DH788" t="s">
        <v>118</v>
      </c>
      <c r="DI788" t="s">
        <v>134</v>
      </c>
      <c r="DJ788" t="s">
        <v>134</v>
      </c>
      <c r="DK788" s="13"/>
      <c r="DL788" t="s">
        <v>4366</v>
      </c>
      <c r="DM788" t="s">
        <v>4367</v>
      </c>
      <c r="DN788" t="s">
        <v>118</v>
      </c>
      <c r="DO788" t="s">
        <v>118</v>
      </c>
      <c r="DP788" t="s">
        <v>118</v>
      </c>
      <c r="DQ788" t="s">
        <v>115</v>
      </c>
      <c r="DR788" t="s">
        <v>118</v>
      </c>
      <c r="DS788" t="s">
        <v>118</v>
      </c>
      <c r="DT788" t="s">
        <v>118</v>
      </c>
      <c r="DU788" s="13"/>
      <c r="DV788">
        <v>4932</v>
      </c>
      <c r="DW788" t="s">
        <v>16908</v>
      </c>
      <c r="DX788" t="s">
        <v>894</v>
      </c>
      <c r="DY788" t="s">
        <v>118</v>
      </c>
      <c r="DZ788" t="s">
        <v>16921</v>
      </c>
    </row>
    <row r="789" spans="1:130" x14ac:dyDescent="0.35">
      <c r="A789">
        <v>9202</v>
      </c>
      <c r="B789" t="s">
        <v>16922</v>
      </c>
      <c r="C789" t="s">
        <v>16923</v>
      </c>
      <c r="D789" s="2" t="str">
        <f>Table3[[#This Row],[f101matrik]]</f>
        <v>7240021</v>
      </c>
      <c r="E789" s="2" t="str">
        <f>Table3[[#This Row],[f101kdprogram]]</f>
        <v>Z2229</v>
      </c>
      <c r="F789" s="2" t="str">
        <f>VLOOKUP(Table3[[#This Row],[Kod Program]],'lookup program'!$B$2:$D$33,3,0)</f>
        <v>DIPLOMA PENTADBIRAN PERNIAGAAN</v>
      </c>
      <c r="G789" s="2" t="str">
        <f>Table3[[#This Row],[f105blok]]</f>
        <v>LEMBAH</v>
      </c>
      <c r="H789" s="60" t="str">
        <f>Table3[[#This Row],[f105bilik]]</f>
        <v>A-3-10</v>
      </c>
      <c r="I78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8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8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789" s="61">
        <f>Table3[[#This Row],[f101th_daftar]]</f>
        <v>45494.447592592594</v>
      </c>
      <c r="M789" s="65" t="str">
        <f>IF(Table3[[#This Row],[f101sesi]]=25,"Perdana",IF(Table3[[#This Row],[f101sesi]]=26,"Rayuan","Error"))</f>
        <v>Perdana</v>
      </c>
      <c r="N789" t="s">
        <v>16924</v>
      </c>
      <c r="O789" t="s">
        <v>16925</v>
      </c>
      <c r="P789" s="12">
        <v>39049</v>
      </c>
      <c r="Q789" t="s">
        <v>16926</v>
      </c>
      <c r="R789" t="s">
        <v>16927</v>
      </c>
      <c r="S789" t="s">
        <v>113</v>
      </c>
      <c r="T789" t="s">
        <v>177</v>
      </c>
      <c r="U789" t="s">
        <v>115</v>
      </c>
      <c r="V789" t="s">
        <v>115</v>
      </c>
      <c r="W789" t="s">
        <v>116</v>
      </c>
      <c r="X789" t="s">
        <v>117</v>
      </c>
      <c r="Y789" t="s">
        <v>118</v>
      </c>
      <c r="Z789" t="s">
        <v>116</v>
      </c>
      <c r="AA789" t="s">
        <v>149</v>
      </c>
      <c r="AB789" t="s">
        <v>726</v>
      </c>
      <c r="AC789" t="s">
        <v>437</v>
      </c>
      <c r="AD789" t="s">
        <v>628</v>
      </c>
      <c r="AE789" t="s">
        <v>16928</v>
      </c>
      <c r="AF789" t="s">
        <v>16929</v>
      </c>
      <c r="AG789" t="s">
        <v>669</v>
      </c>
      <c r="AH789" t="s">
        <v>670</v>
      </c>
      <c r="AI789" t="s">
        <v>149</v>
      </c>
      <c r="AJ789" t="s">
        <v>153</v>
      </c>
      <c r="AK789" t="s">
        <v>671</v>
      </c>
      <c r="AL789" t="s">
        <v>16930</v>
      </c>
      <c r="AM789" t="s">
        <v>16931</v>
      </c>
      <c r="AN789" t="s">
        <v>16932</v>
      </c>
      <c r="AO789" t="s">
        <v>16933</v>
      </c>
      <c r="AP789" t="s">
        <v>293</v>
      </c>
      <c r="AQ789" t="s">
        <v>125</v>
      </c>
      <c r="AR789" t="s">
        <v>126</v>
      </c>
      <c r="AS789" t="s">
        <v>226</v>
      </c>
      <c r="AT789" t="s">
        <v>128</v>
      </c>
      <c r="AU789" t="s">
        <v>129</v>
      </c>
      <c r="AV789" t="s">
        <v>125</v>
      </c>
      <c r="AW789" t="s">
        <v>131</v>
      </c>
      <c r="AX789" t="s">
        <v>157</v>
      </c>
      <c r="AY789" t="s">
        <v>133</v>
      </c>
      <c r="AZ789" t="s">
        <v>132</v>
      </c>
      <c r="BA789" t="s">
        <v>135</v>
      </c>
      <c r="BB789" t="s">
        <v>130</v>
      </c>
      <c r="BC789" t="s">
        <v>136</v>
      </c>
      <c r="BD789" t="s">
        <v>142</v>
      </c>
      <c r="BE789" t="s">
        <v>137</v>
      </c>
      <c r="BF789" t="s">
        <v>128</v>
      </c>
      <c r="BG789" t="s">
        <v>173</v>
      </c>
      <c r="BH789" t="s">
        <v>154</v>
      </c>
      <c r="BI789" t="s">
        <v>139</v>
      </c>
      <c r="BJ789" t="s">
        <v>142</v>
      </c>
      <c r="BK789" t="s">
        <v>140</v>
      </c>
      <c r="BL789" t="s">
        <v>128</v>
      </c>
      <c r="BM789" t="s">
        <v>143</v>
      </c>
      <c r="BN789" t="s">
        <v>144</v>
      </c>
      <c r="BO789" t="s">
        <v>143</v>
      </c>
      <c r="BP789" t="s">
        <v>144</v>
      </c>
      <c r="BQ789" t="s">
        <v>143</v>
      </c>
      <c r="BR789" t="s">
        <v>144</v>
      </c>
      <c r="BS789" t="s">
        <v>118</v>
      </c>
      <c r="BT789" t="s">
        <v>118</v>
      </c>
      <c r="BU789" t="s">
        <v>118</v>
      </c>
      <c r="BV789" t="s">
        <v>118</v>
      </c>
      <c r="BW789" t="s">
        <v>118</v>
      </c>
      <c r="BX789" t="s">
        <v>118</v>
      </c>
      <c r="BY789" t="s">
        <v>118</v>
      </c>
      <c r="BZ789" t="s">
        <v>118</v>
      </c>
      <c r="CA789" t="s">
        <v>118</v>
      </c>
      <c r="CB789" t="s">
        <v>118</v>
      </c>
      <c r="CC789" t="s">
        <v>118</v>
      </c>
      <c r="CD789" t="s">
        <v>118</v>
      </c>
      <c r="CE789" s="12"/>
      <c r="CF789" t="s">
        <v>118</v>
      </c>
      <c r="CG789" t="s">
        <v>145</v>
      </c>
      <c r="CH789" t="s">
        <v>162</v>
      </c>
      <c r="CI789" t="s">
        <v>374</v>
      </c>
      <c r="CJ789" t="s">
        <v>134</v>
      </c>
      <c r="CK789" t="s">
        <v>134</v>
      </c>
      <c r="CL789" t="s">
        <v>115</v>
      </c>
      <c r="CM789" t="s">
        <v>115</v>
      </c>
      <c r="CN789" t="s">
        <v>142</v>
      </c>
      <c r="CO789" t="s">
        <v>846</v>
      </c>
      <c r="CP789" t="s">
        <v>16934</v>
      </c>
      <c r="CQ789" t="s">
        <v>16935</v>
      </c>
      <c r="CR789">
        <v>25</v>
      </c>
      <c r="CS789" t="s">
        <v>4362</v>
      </c>
      <c r="CT789" t="s">
        <v>263</v>
      </c>
      <c r="CU789" t="s">
        <v>130</v>
      </c>
      <c r="CV789" t="s">
        <v>132</v>
      </c>
      <c r="CW789" t="s">
        <v>134</v>
      </c>
      <c r="CX789" t="s">
        <v>118</v>
      </c>
      <c r="CY789" t="s">
        <v>132</v>
      </c>
      <c r="CZ789" t="s">
        <v>126</v>
      </c>
      <c r="DA789" t="s">
        <v>16936</v>
      </c>
      <c r="DB789" t="s">
        <v>16937</v>
      </c>
      <c r="DC789" t="s">
        <v>16938</v>
      </c>
      <c r="DD789" t="s">
        <v>115</v>
      </c>
      <c r="DE789" s="13">
        <v>45472.601030092592</v>
      </c>
      <c r="DF789" s="13"/>
      <c r="DG789" t="s">
        <v>118</v>
      </c>
      <c r="DH789" t="s">
        <v>118</v>
      </c>
      <c r="DI789" t="s">
        <v>132</v>
      </c>
      <c r="DJ789" t="s">
        <v>115</v>
      </c>
      <c r="DK789" s="13">
        <v>45494.447592592594</v>
      </c>
      <c r="DL789" t="s">
        <v>4366</v>
      </c>
      <c r="DM789" t="s">
        <v>4367</v>
      </c>
      <c r="DN789" t="s">
        <v>118</v>
      </c>
      <c r="DO789" t="s">
        <v>163</v>
      </c>
      <c r="DP789" t="s">
        <v>118</v>
      </c>
      <c r="DQ789" t="s">
        <v>118</v>
      </c>
      <c r="DR789" t="s">
        <v>118</v>
      </c>
      <c r="DS789" t="s">
        <v>118</v>
      </c>
      <c r="DT789" t="s">
        <v>118</v>
      </c>
      <c r="DU789" s="13"/>
      <c r="DV789">
        <v>4933</v>
      </c>
      <c r="DW789" t="s">
        <v>16922</v>
      </c>
      <c r="DX789" t="s">
        <v>4388</v>
      </c>
      <c r="DY789" t="s">
        <v>1430</v>
      </c>
      <c r="DZ789" t="s">
        <v>16935</v>
      </c>
    </row>
    <row r="790" spans="1:130" x14ac:dyDescent="0.35">
      <c r="A790">
        <v>8690</v>
      </c>
      <c r="B790" t="s">
        <v>16939</v>
      </c>
      <c r="C790" t="s">
        <v>16940</v>
      </c>
      <c r="D790" s="2" t="str">
        <f>Table3[[#This Row],[f101matrik]]</f>
        <v>7240022</v>
      </c>
      <c r="E790" s="2" t="str">
        <f>Table3[[#This Row],[f101kdprogram]]</f>
        <v>Z2229</v>
      </c>
      <c r="F790" s="2" t="str">
        <f>VLOOKUP(Table3[[#This Row],[Kod Program]],'lookup program'!$B$2:$D$33,3,0)</f>
        <v>DIPLOMA PENTADBIRAN PERNIAGAAN</v>
      </c>
      <c r="G790" s="2" t="str">
        <f>Table3[[#This Row],[f105blok]]</f>
        <v>TUAH</v>
      </c>
      <c r="H790" s="60" t="str">
        <f>Table3[[#This Row],[f105bilik]]</f>
        <v/>
      </c>
      <c r="I790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790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790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790" s="57">
        <f>Table3[[#This Row],[f101th_daftar]]</f>
        <v>0</v>
      </c>
      <c r="M790" s="65" t="str">
        <f>IF(Table3[[#This Row],[f101sesi]]=25,"Perdana",IF(Table3[[#This Row],[f101sesi]]=26,"Rayuan","Error"))</f>
        <v>Perdana</v>
      </c>
      <c r="N790" t="s">
        <v>16941</v>
      </c>
      <c r="O790" t="s">
        <v>16942</v>
      </c>
      <c r="P790" s="12">
        <v>38866</v>
      </c>
      <c r="Q790" t="s">
        <v>16943</v>
      </c>
      <c r="R790" t="s">
        <v>16944</v>
      </c>
      <c r="S790" t="s">
        <v>113</v>
      </c>
      <c r="T790" t="s">
        <v>177</v>
      </c>
      <c r="U790" t="s">
        <v>115</v>
      </c>
      <c r="V790" t="s">
        <v>115</v>
      </c>
      <c r="W790" t="s">
        <v>116</v>
      </c>
      <c r="X790" t="s">
        <v>117</v>
      </c>
      <c r="Y790" t="s">
        <v>118</v>
      </c>
      <c r="Z790" t="s">
        <v>116</v>
      </c>
      <c r="AA790" t="s">
        <v>167</v>
      </c>
      <c r="AB790" t="s">
        <v>463</v>
      </c>
      <c r="AC790" t="s">
        <v>364</v>
      </c>
      <c r="AD790" t="s">
        <v>10367</v>
      </c>
      <c r="AE790" t="s">
        <v>16945</v>
      </c>
      <c r="AF790" t="s">
        <v>16946</v>
      </c>
      <c r="AG790" t="s">
        <v>16947</v>
      </c>
      <c r="AH790" t="s">
        <v>16948</v>
      </c>
      <c r="AI790" t="s">
        <v>167</v>
      </c>
      <c r="AJ790" t="s">
        <v>118</v>
      </c>
      <c r="AK790" t="s">
        <v>118</v>
      </c>
      <c r="AL790" t="s">
        <v>16949</v>
      </c>
      <c r="AM790" t="s">
        <v>118</v>
      </c>
      <c r="AN790" t="s">
        <v>118</v>
      </c>
      <c r="AO790" t="s">
        <v>16950</v>
      </c>
      <c r="AP790" t="s">
        <v>321</v>
      </c>
      <c r="AQ790" t="s">
        <v>125</v>
      </c>
      <c r="AR790" t="s">
        <v>126</v>
      </c>
      <c r="AS790" t="s">
        <v>226</v>
      </c>
      <c r="AT790" t="s">
        <v>128</v>
      </c>
      <c r="AU790" t="s">
        <v>129</v>
      </c>
      <c r="AV790" t="s">
        <v>115</v>
      </c>
      <c r="AW790" t="s">
        <v>131</v>
      </c>
      <c r="AX790" t="s">
        <v>130</v>
      </c>
      <c r="AY790" t="s">
        <v>133</v>
      </c>
      <c r="AZ790" t="s">
        <v>132</v>
      </c>
      <c r="BA790" t="s">
        <v>135</v>
      </c>
      <c r="BB790" t="s">
        <v>134</v>
      </c>
      <c r="BC790" t="s">
        <v>136</v>
      </c>
      <c r="BD790" t="s">
        <v>115</v>
      </c>
      <c r="BE790" t="s">
        <v>156</v>
      </c>
      <c r="BF790" t="s">
        <v>115</v>
      </c>
      <c r="BG790" t="s">
        <v>137</v>
      </c>
      <c r="BH790" t="s">
        <v>142</v>
      </c>
      <c r="BI790" t="s">
        <v>173</v>
      </c>
      <c r="BJ790" t="s">
        <v>115</v>
      </c>
      <c r="BK790" t="s">
        <v>188</v>
      </c>
      <c r="BL790" t="s">
        <v>115</v>
      </c>
      <c r="BM790" t="s">
        <v>143</v>
      </c>
      <c r="BN790" t="s">
        <v>144</v>
      </c>
      <c r="BO790" t="s">
        <v>143</v>
      </c>
      <c r="BP790" t="s">
        <v>144</v>
      </c>
      <c r="BQ790" t="s">
        <v>143</v>
      </c>
      <c r="BR790" t="s">
        <v>144</v>
      </c>
      <c r="BS790" t="s">
        <v>118</v>
      </c>
      <c r="BT790" t="s">
        <v>118</v>
      </c>
      <c r="BU790" t="s">
        <v>118</v>
      </c>
      <c r="BV790" t="s">
        <v>118</v>
      </c>
      <c r="BW790" t="s">
        <v>118</v>
      </c>
      <c r="BX790" t="s">
        <v>118</v>
      </c>
      <c r="BY790" t="s">
        <v>118</v>
      </c>
      <c r="BZ790" t="s">
        <v>118</v>
      </c>
      <c r="CA790" t="s">
        <v>118</v>
      </c>
      <c r="CB790" t="s">
        <v>118</v>
      </c>
      <c r="CC790" t="s">
        <v>118</v>
      </c>
      <c r="CD790" t="s">
        <v>118</v>
      </c>
      <c r="CE790" s="12"/>
      <c r="CF790" t="s">
        <v>118</v>
      </c>
      <c r="CG790" t="s">
        <v>145</v>
      </c>
      <c r="CH790" t="s">
        <v>162</v>
      </c>
      <c r="CI790" t="s">
        <v>175</v>
      </c>
      <c r="CJ790" t="s">
        <v>115</v>
      </c>
      <c r="CK790" t="s">
        <v>157</v>
      </c>
      <c r="CL790" t="s">
        <v>115</v>
      </c>
      <c r="CM790" t="s">
        <v>138</v>
      </c>
      <c r="CN790" t="s">
        <v>128</v>
      </c>
      <c r="CO790" t="s">
        <v>560</v>
      </c>
      <c r="CP790" t="s">
        <v>16951</v>
      </c>
      <c r="CQ790" t="s">
        <v>16952</v>
      </c>
      <c r="CR790">
        <v>25</v>
      </c>
      <c r="CS790" t="s">
        <v>4362</v>
      </c>
      <c r="CT790" t="s">
        <v>263</v>
      </c>
      <c r="CU790" t="s">
        <v>157</v>
      </c>
      <c r="CV790" t="s">
        <v>125</v>
      </c>
      <c r="CW790" t="s">
        <v>118</v>
      </c>
      <c r="CX790" t="s">
        <v>118</v>
      </c>
      <c r="CY790" t="s">
        <v>118</v>
      </c>
      <c r="CZ790" t="s">
        <v>126</v>
      </c>
      <c r="DA790" t="s">
        <v>118</v>
      </c>
      <c r="DB790" t="s">
        <v>118</v>
      </c>
      <c r="DC790" t="s">
        <v>118</v>
      </c>
      <c r="DD790" t="s">
        <v>134</v>
      </c>
      <c r="DE790" s="13"/>
      <c r="DF790" s="13"/>
      <c r="DG790" t="s">
        <v>118</v>
      </c>
      <c r="DH790" t="s">
        <v>118</v>
      </c>
      <c r="DI790" t="s">
        <v>134</v>
      </c>
      <c r="DJ790" t="s">
        <v>134</v>
      </c>
      <c r="DK790" s="13"/>
      <c r="DL790" t="s">
        <v>4366</v>
      </c>
      <c r="DM790" t="s">
        <v>4367</v>
      </c>
      <c r="DN790" t="s">
        <v>118</v>
      </c>
      <c r="DO790" t="s">
        <v>118</v>
      </c>
      <c r="DP790" t="s">
        <v>118</v>
      </c>
      <c r="DQ790" t="s">
        <v>115</v>
      </c>
      <c r="DR790" t="s">
        <v>118</v>
      </c>
      <c r="DS790" t="s">
        <v>118</v>
      </c>
      <c r="DT790" t="s">
        <v>118</v>
      </c>
      <c r="DU790" s="13"/>
      <c r="DV790">
        <v>4934</v>
      </c>
      <c r="DW790" t="s">
        <v>16939</v>
      </c>
      <c r="DX790" t="s">
        <v>16662</v>
      </c>
      <c r="DY790" t="s">
        <v>118</v>
      </c>
      <c r="DZ790" t="s">
        <v>16952</v>
      </c>
    </row>
    <row r="791" spans="1:130" x14ac:dyDescent="0.35">
      <c r="A791">
        <v>8573</v>
      </c>
      <c r="B791" t="s">
        <v>16953</v>
      </c>
      <c r="C791" t="s">
        <v>16954</v>
      </c>
      <c r="D791" s="2" t="str">
        <f>Table3[[#This Row],[f101matrik]]</f>
        <v>7240023</v>
      </c>
      <c r="E791" s="2" t="str">
        <f>Table3[[#This Row],[f101kdprogram]]</f>
        <v>Z2229</v>
      </c>
      <c r="F791" s="2" t="str">
        <f>VLOOKUP(Table3[[#This Row],[Kod Program]],'lookup program'!$B$2:$D$33,3,0)</f>
        <v>DIPLOMA PENTADBIRAN PERNIAGAAN</v>
      </c>
      <c r="G791" s="2" t="str">
        <f>Table3[[#This Row],[f105blok]]</f>
        <v>LEMBAH</v>
      </c>
      <c r="H791" s="60" t="str">
        <f>Table3[[#This Row],[f105bilik]]</f>
        <v>A-3-10</v>
      </c>
      <c r="I79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9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9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791" s="61">
        <f>Table3[[#This Row],[f101th_daftar]]</f>
        <v>45494.409456018519</v>
      </c>
      <c r="M791" s="65" t="str">
        <f>IF(Table3[[#This Row],[f101sesi]]=25,"Perdana",IF(Table3[[#This Row],[f101sesi]]=26,"Rayuan","Error"))</f>
        <v>Perdana</v>
      </c>
      <c r="N791" t="s">
        <v>16955</v>
      </c>
      <c r="O791" t="s">
        <v>16956</v>
      </c>
      <c r="P791" s="12">
        <v>38817</v>
      </c>
      <c r="Q791" t="s">
        <v>16957</v>
      </c>
      <c r="R791" t="s">
        <v>16958</v>
      </c>
      <c r="S791" t="s">
        <v>113</v>
      </c>
      <c r="T791" t="s">
        <v>177</v>
      </c>
      <c r="U791" t="s">
        <v>115</v>
      </c>
      <c r="V791" t="s">
        <v>115</v>
      </c>
      <c r="W791" t="s">
        <v>116</v>
      </c>
      <c r="X791" t="s">
        <v>117</v>
      </c>
      <c r="Y791" t="s">
        <v>118</v>
      </c>
      <c r="Z791" t="s">
        <v>116</v>
      </c>
      <c r="AA791" t="s">
        <v>167</v>
      </c>
      <c r="AB791" t="s">
        <v>416</v>
      </c>
      <c r="AC791" t="s">
        <v>559</v>
      </c>
      <c r="AD791" t="s">
        <v>151</v>
      </c>
      <c r="AE791" t="s">
        <v>16959</v>
      </c>
      <c r="AF791" t="s">
        <v>16960</v>
      </c>
      <c r="AG791" t="s">
        <v>418</v>
      </c>
      <c r="AH791" t="s">
        <v>419</v>
      </c>
      <c r="AI791" t="s">
        <v>167</v>
      </c>
      <c r="AJ791" t="s">
        <v>4543</v>
      </c>
      <c r="AK791" t="s">
        <v>7066</v>
      </c>
      <c r="AL791" t="s">
        <v>16961</v>
      </c>
      <c r="AM791" t="s">
        <v>16961</v>
      </c>
      <c r="AN791" t="s">
        <v>16962</v>
      </c>
      <c r="AO791" t="s">
        <v>16963</v>
      </c>
      <c r="AP791" t="s">
        <v>541</v>
      </c>
      <c r="AQ791" t="s">
        <v>157</v>
      </c>
      <c r="AR791" t="s">
        <v>126</v>
      </c>
      <c r="AS791" t="s">
        <v>226</v>
      </c>
      <c r="AT791" t="s">
        <v>128</v>
      </c>
      <c r="AU791" t="s">
        <v>129</v>
      </c>
      <c r="AV791" t="s">
        <v>132</v>
      </c>
      <c r="AW791" t="s">
        <v>131</v>
      </c>
      <c r="AX791" t="s">
        <v>115</v>
      </c>
      <c r="AY791" t="s">
        <v>133</v>
      </c>
      <c r="AZ791" t="s">
        <v>115</v>
      </c>
      <c r="BA791" t="s">
        <v>135</v>
      </c>
      <c r="BB791" t="s">
        <v>132</v>
      </c>
      <c r="BC791" t="s">
        <v>136</v>
      </c>
      <c r="BD791" t="s">
        <v>134</v>
      </c>
      <c r="BE791" t="s">
        <v>137</v>
      </c>
      <c r="BF791" t="s">
        <v>130</v>
      </c>
      <c r="BG791" t="s">
        <v>139</v>
      </c>
      <c r="BH791" t="s">
        <v>132</v>
      </c>
      <c r="BI791" t="s">
        <v>140</v>
      </c>
      <c r="BJ791" t="s">
        <v>132</v>
      </c>
      <c r="BK791" t="s">
        <v>141</v>
      </c>
      <c r="BL791" t="s">
        <v>132</v>
      </c>
      <c r="BM791" t="s">
        <v>143</v>
      </c>
      <c r="BN791" t="s">
        <v>144</v>
      </c>
      <c r="BO791" t="s">
        <v>143</v>
      </c>
      <c r="BP791" t="s">
        <v>144</v>
      </c>
      <c r="BQ791" t="s">
        <v>143</v>
      </c>
      <c r="BR791" t="s">
        <v>144</v>
      </c>
      <c r="BS791" t="s">
        <v>118</v>
      </c>
      <c r="BT791" t="s">
        <v>118</v>
      </c>
      <c r="BU791" t="s">
        <v>118</v>
      </c>
      <c r="BV791" t="s">
        <v>118</v>
      </c>
      <c r="BW791" t="s">
        <v>118</v>
      </c>
      <c r="BX791" t="s">
        <v>118</v>
      </c>
      <c r="BY791" t="s">
        <v>118</v>
      </c>
      <c r="BZ791" t="s">
        <v>118</v>
      </c>
      <c r="CA791" t="s">
        <v>118</v>
      </c>
      <c r="CB791" t="s">
        <v>118</v>
      </c>
      <c r="CC791" t="s">
        <v>118</v>
      </c>
      <c r="CD791" t="s">
        <v>118</v>
      </c>
      <c r="CE791" s="12"/>
      <c r="CF791" t="s">
        <v>118</v>
      </c>
      <c r="CG791" t="s">
        <v>145</v>
      </c>
      <c r="CH791" t="s">
        <v>162</v>
      </c>
      <c r="CI791" t="s">
        <v>117</v>
      </c>
      <c r="CJ791" t="s">
        <v>115</v>
      </c>
      <c r="CK791" t="s">
        <v>132</v>
      </c>
      <c r="CL791" t="s">
        <v>157</v>
      </c>
      <c r="CM791" t="s">
        <v>154</v>
      </c>
      <c r="CN791" t="s">
        <v>128</v>
      </c>
      <c r="CO791" t="s">
        <v>10080</v>
      </c>
      <c r="CP791" t="s">
        <v>16964</v>
      </c>
      <c r="CQ791" t="s">
        <v>16965</v>
      </c>
      <c r="CR791">
        <v>25</v>
      </c>
      <c r="CS791" t="s">
        <v>4362</v>
      </c>
      <c r="CT791" t="s">
        <v>263</v>
      </c>
      <c r="CU791" t="s">
        <v>130</v>
      </c>
      <c r="CV791" t="s">
        <v>130</v>
      </c>
      <c r="CW791" t="s">
        <v>6410</v>
      </c>
      <c r="CX791" t="s">
        <v>118</v>
      </c>
      <c r="CY791" t="s">
        <v>132</v>
      </c>
      <c r="CZ791" t="s">
        <v>126</v>
      </c>
      <c r="DA791" t="s">
        <v>16966</v>
      </c>
      <c r="DB791" t="s">
        <v>16967</v>
      </c>
      <c r="DC791" t="s">
        <v>16968</v>
      </c>
      <c r="DD791" t="s">
        <v>115</v>
      </c>
      <c r="DE791" s="13">
        <v>45472.533171296294</v>
      </c>
      <c r="DF791" s="13"/>
      <c r="DG791" t="s">
        <v>118</v>
      </c>
      <c r="DH791" t="s">
        <v>118</v>
      </c>
      <c r="DI791" t="s">
        <v>132</v>
      </c>
      <c r="DJ791" t="s">
        <v>115</v>
      </c>
      <c r="DK791" s="13">
        <v>45494.409456018519</v>
      </c>
      <c r="DL791" t="s">
        <v>4366</v>
      </c>
      <c r="DM791" t="s">
        <v>4367</v>
      </c>
      <c r="DN791" t="s">
        <v>118</v>
      </c>
      <c r="DO791" t="s">
        <v>117</v>
      </c>
      <c r="DP791" t="s">
        <v>118</v>
      </c>
      <c r="DQ791" t="s">
        <v>118</v>
      </c>
      <c r="DR791" t="s">
        <v>118</v>
      </c>
      <c r="DS791" t="s">
        <v>118</v>
      </c>
      <c r="DT791" t="s">
        <v>118</v>
      </c>
      <c r="DU791" s="13"/>
      <c r="DV791">
        <v>4935</v>
      </c>
      <c r="DW791" t="s">
        <v>16953</v>
      </c>
      <c r="DX791" t="s">
        <v>4388</v>
      </c>
      <c r="DY791" t="s">
        <v>1430</v>
      </c>
      <c r="DZ791" t="s">
        <v>16965</v>
      </c>
    </row>
    <row r="792" spans="1:130" x14ac:dyDescent="0.35">
      <c r="A792">
        <v>8406</v>
      </c>
      <c r="B792" t="s">
        <v>16969</v>
      </c>
      <c r="C792" t="s">
        <v>16970</v>
      </c>
      <c r="D792" s="2" t="str">
        <f>Table3[[#This Row],[f101matrik]]</f>
        <v>1240853</v>
      </c>
      <c r="E792" s="2" t="str">
        <f>Table3[[#This Row],[f101kdprogram]]</f>
        <v>Z047</v>
      </c>
      <c r="F792" s="2" t="str">
        <f>VLOOKUP(Table3[[#This Row],[Kod Program]],'lookup program'!$B$2:$D$33,3,0)</f>
        <v>ASASI KEJURUTERAAN DAN TEKNOLOGI</v>
      </c>
      <c r="G792" s="2" t="str">
        <f>Table3[[#This Row],[f105blok]]</f>
        <v>LEMBAH</v>
      </c>
      <c r="H792" s="60" t="str">
        <f>Table3[[#This Row],[f105bilik]]</f>
        <v>A-3-10</v>
      </c>
      <c r="I79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9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92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792" s="61">
        <f>Table3[[#This Row],[f101th_daftar]]</f>
        <v>45494.435624999998</v>
      </c>
      <c r="M792" s="65" t="str">
        <f>IF(Table3[[#This Row],[f101sesi]]=25,"Perdana",IF(Table3[[#This Row],[f101sesi]]=26,"Rayuan","Error"))</f>
        <v>Perdana</v>
      </c>
      <c r="N792" t="s">
        <v>16971</v>
      </c>
      <c r="O792" t="s">
        <v>16972</v>
      </c>
      <c r="P792" s="12">
        <v>38757</v>
      </c>
      <c r="Q792" t="s">
        <v>16973</v>
      </c>
      <c r="R792" t="s">
        <v>16974</v>
      </c>
      <c r="S792" t="s">
        <v>113</v>
      </c>
      <c r="T792" t="s">
        <v>177</v>
      </c>
      <c r="U792" t="s">
        <v>115</v>
      </c>
      <c r="V792" t="s">
        <v>115</v>
      </c>
      <c r="W792" t="s">
        <v>116</v>
      </c>
      <c r="X792" t="s">
        <v>117</v>
      </c>
      <c r="Y792" t="s">
        <v>118</v>
      </c>
      <c r="Z792" t="s">
        <v>116</v>
      </c>
      <c r="AA792" t="s">
        <v>167</v>
      </c>
      <c r="AB792" t="s">
        <v>309</v>
      </c>
      <c r="AC792" t="s">
        <v>364</v>
      </c>
      <c r="AD792" t="s">
        <v>303</v>
      </c>
      <c r="AE792" t="s">
        <v>16975</v>
      </c>
      <c r="AF792" t="s">
        <v>118</v>
      </c>
      <c r="AG792" t="s">
        <v>16976</v>
      </c>
      <c r="AH792" t="s">
        <v>14999</v>
      </c>
      <c r="AI792" t="s">
        <v>307</v>
      </c>
      <c r="AJ792" t="s">
        <v>15000</v>
      </c>
      <c r="AK792" t="s">
        <v>15001</v>
      </c>
      <c r="AL792" t="s">
        <v>16977</v>
      </c>
      <c r="AM792" t="s">
        <v>16977</v>
      </c>
      <c r="AN792" t="s">
        <v>118</v>
      </c>
      <c r="AO792" t="s">
        <v>16978</v>
      </c>
      <c r="AP792" t="s">
        <v>259</v>
      </c>
      <c r="AQ792" t="s">
        <v>132</v>
      </c>
      <c r="AR792" t="s">
        <v>126</v>
      </c>
      <c r="AS792" t="s">
        <v>226</v>
      </c>
      <c r="AT792" t="s">
        <v>128</v>
      </c>
      <c r="AU792" t="s">
        <v>129</v>
      </c>
      <c r="AV792" t="s">
        <v>115</v>
      </c>
      <c r="AW792" t="s">
        <v>131</v>
      </c>
      <c r="AX792" t="s">
        <v>115</v>
      </c>
      <c r="AY792" t="s">
        <v>133</v>
      </c>
      <c r="AZ792" t="s">
        <v>130</v>
      </c>
      <c r="BA792" t="s">
        <v>135</v>
      </c>
      <c r="BB792" t="s">
        <v>132</v>
      </c>
      <c r="BC792" t="s">
        <v>136</v>
      </c>
      <c r="BD792" t="s">
        <v>115</v>
      </c>
      <c r="BE792" t="s">
        <v>156</v>
      </c>
      <c r="BF792" t="s">
        <v>115</v>
      </c>
      <c r="BG792" t="s">
        <v>186</v>
      </c>
      <c r="BH792" t="s">
        <v>115</v>
      </c>
      <c r="BI792" t="s">
        <v>237</v>
      </c>
      <c r="BJ792" t="s">
        <v>132</v>
      </c>
      <c r="BK792" t="s">
        <v>160</v>
      </c>
      <c r="BL792" t="s">
        <v>134</v>
      </c>
      <c r="BM792" t="s">
        <v>143</v>
      </c>
      <c r="BN792" t="s">
        <v>144</v>
      </c>
      <c r="BO792" t="s">
        <v>143</v>
      </c>
      <c r="BP792" t="s">
        <v>144</v>
      </c>
      <c r="BQ792" t="s">
        <v>143</v>
      </c>
      <c r="BR792" t="s">
        <v>144</v>
      </c>
      <c r="BS792" t="s">
        <v>118</v>
      </c>
      <c r="BT792" t="s">
        <v>118</v>
      </c>
      <c r="BU792" t="s">
        <v>118</v>
      </c>
      <c r="BV792" t="s">
        <v>118</v>
      </c>
      <c r="BW792" t="s">
        <v>118</v>
      </c>
      <c r="BX792" t="s">
        <v>118</v>
      </c>
      <c r="BY792" t="s">
        <v>118</v>
      </c>
      <c r="BZ792" t="s">
        <v>118</v>
      </c>
      <c r="CA792" t="s">
        <v>118</v>
      </c>
      <c r="CB792" t="s">
        <v>118</v>
      </c>
      <c r="CC792" t="s">
        <v>118</v>
      </c>
      <c r="CD792" t="s">
        <v>118</v>
      </c>
      <c r="CE792" s="12"/>
      <c r="CF792" t="s">
        <v>118</v>
      </c>
      <c r="CG792" t="s">
        <v>145</v>
      </c>
      <c r="CH792" t="s">
        <v>162</v>
      </c>
      <c r="CI792" t="s">
        <v>175</v>
      </c>
      <c r="CJ792" t="s">
        <v>115</v>
      </c>
      <c r="CK792" t="s">
        <v>157</v>
      </c>
      <c r="CL792" t="s">
        <v>132</v>
      </c>
      <c r="CM792" t="s">
        <v>154</v>
      </c>
      <c r="CN792" t="s">
        <v>128</v>
      </c>
      <c r="CO792" t="s">
        <v>7426</v>
      </c>
      <c r="CP792" t="s">
        <v>16979</v>
      </c>
      <c r="CQ792" t="s">
        <v>16980</v>
      </c>
      <c r="CR792">
        <v>25</v>
      </c>
      <c r="CS792" t="s">
        <v>4362</v>
      </c>
      <c r="CT792" t="s">
        <v>148</v>
      </c>
      <c r="CU792" t="s">
        <v>125</v>
      </c>
      <c r="CV792" t="s">
        <v>125</v>
      </c>
      <c r="CW792" t="s">
        <v>134</v>
      </c>
      <c r="CX792" t="s">
        <v>118</v>
      </c>
      <c r="CY792" t="s">
        <v>132</v>
      </c>
      <c r="CZ792" t="s">
        <v>126</v>
      </c>
      <c r="DA792" t="s">
        <v>16981</v>
      </c>
      <c r="DB792" t="s">
        <v>16982</v>
      </c>
      <c r="DC792" t="s">
        <v>16983</v>
      </c>
      <c r="DD792" t="s">
        <v>115</v>
      </c>
      <c r="DE792" s="13">
        <v>45477.590497685182</v>
      </c>
      <c r="DF792" s="13"/>
      <c r="DG792" t="s">
        <v>118</v>
      </c>
      <c r="DH792" t="s">
        <v>118</v>
      </c>
      <c r="DI792" t="s">
        <v>132</v>
      </c>
      <c r="DJ792" t="s">
        <v>115</v>
      </c>
      <c r="DK792" s="13">
        <v>45494.435624999998</v>
      </c>
      <c r="DL792" t="s">
        <v>4366</v>
      </c>
      <c r="DM792" t="s">
        <v>4367</v>
      </c>
      <c r="DN792" t="s">
        <v>118</v>
      </c>
      <c r="DO792" t="s">
        <v>116</v>
      </c>
      <c r="DP792" t="s">
        <v>118</v>
      </c>
      <c r="DQ792" t="s">
        <v>118</v>
      </c>
      <c r="DR792" t="s">
        <v>118</v>
      </c>
      <c r="DS792" t="s">
        <v>118</v>
      </c>
      <c r="DT792" t="s">
        <v>118</v>
      </c>
      <c r="DU792" s="13"/>
      <c r="DV792">
        <v>4936</v>
      </c>
      <c r="DW792" t="s">
        <v>16969</v>
      </c>
      <c r="DX792" t="s">
        <v>4388</v>
      </c>
      <c r="DY792" t="s">
        <v>1430</v>
      </c>
      <c r="DZ792" t="s">
        <v>16980</v>
      </c>
    </row>
    <row r="793" spans="1:130" x14ac:dyDescent="0.35">
      <c r="A793">
        <v>8648</v>
      </c>
      <c r="B793" t="s">
        <v>16984</v>
      </c>
      <c r="C793" t="s">
        <v>16985</v>
      </c>
      <c r="D793" s="2" t="str">
        <f>Table3[[#This Row],[f101matrik]]</f>
        <v>7240025</v>
      </c>
      <c r="E793" s="2" t="str">
        <f>Table3[[#This Row],[f101kdprogram]]</f>
        <v>Z2229</v>
      </c>
      <c r="F793" s="2" t="str">
        <f>VLOOKUP(Table3[[#This Row],[Kod Program]],'lookup program'!$B$2:$D$33,3,0)</f>
        <v>DIPLOMA PENTADBIRAN PERNIAGAAN</v>
      </c>
      <c r="G793" s="2" t="str">
        <f>Table3[[#This Row],[f105blok]]</f>
        <v>LEMBAH</v>
      </c>
      <c r="H793" s="60" t="str">
        <f>Table3[[#This Row],[f105bilik]]</f>
        <v>A-3-10</v>
      </c>
      <c r="I79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93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793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793" s="57">
        <f>Table3[[#This Row],[f101th_daftar]]</f>
        <v>0</v>
      </c>
      <c r="M793" s="65" t="str">
        <f>IF(Table3[[#This Row],[f101sesi]]=25,"Perdana",IF(Table3[[#This Row],[f101sesi]]=26,"Rayuan","Error"))</f>
        <v>Perdana</v>
      </c>
      <c r="N793" t="s">
        <v>16986</v>
      </c>
      <c r="O793" t="s">
        <v>16987</v>
      </c>
      <c r="P793" s="12">
        <v>38851</v>
      </c>
      <c r="Q793" t="s">
        <v>118</v>
      </c>
      <c r="R793" t="s">
        <v>16988</v>
      </c>
      <c r="S793" t="s">
        <v>113</v>
      </c>
      <c r="T793" t="s">
        <v>177</v>
      </c>
      <c r="U793" t="s">
        <v>115</v>
      </c>
      <c r="V793" t="s">
        <v>115</v>
      </c>
      <c r="W793" t="s">
        <v>116</v>
      </c>
      <c r="X793" t="s">
        <v>117</v>
      </c>
      <c r="Y793" t="s">
        <v>118</v>
      </c>
      <c r="Z793" t="s">
        <v>116</v>
      </c>
      <c r="AA793" t="s">
        <v>119</v>
      </c>
      <c r="AB793" t="s">
        <v>16989</v>
      </c>
      <c r="AC793" t="s">
        <v>16990</v>
      </c>
      <c r="AD793" t="s">
        <v>730</v>
      </c>
      <c r="AE793" t="s">
        <v>16991</v>
      </c>
      <c r="AF793" t="s">
        <v>118</v>
      </c>
      <c r="AG793" t="s">
        <v>8596</v>
      </c>
      <c r="AH793" t="s">
        <v>8597</v>
      </c>
      <c r="AI793" t="s">
        <v>119</v>
      </c>
      <c r="AJ793" t="s">
        <v>539</v>
      </c>
      <c r="AK793" t="s">
        <v>4932</v>
      </c>
      <c r="AL793" t="s">
        <v>16992</v>
      </c>
      <c r="AM793" t="s">
        <v>16993</v>
      </c>
      <c r="AN793" t="s">
        <v>118</v>
      </c>
      <c r="AO793" t="s">
        <v>16994</v>
      </c>
      <c r="AP793" t="s">
        <v>550</v>
      </c>
      <c r="AQ793" t="s">
        <v>132</v>
      </c>
      <c r="AR793" t="s">
        <v>126</v>
      </c>
      <c r="AS793" t="s">
        <v>226</v>
      </c>
      <c r="AT793" t="s">
        <v>171</v>
      </c>
      <c r="AU793" t="s">
        <v>129</v>
      </c>
      <c r="AV793" t="s">
        <v>134</v>
      </c>
      <c r="AW793" t="s">
        <v>131</v>
      </c>
      <c r="AX793" t="s">
        <v>115</v>
      </c>
      <c r="AY793" t="s">
        <v>135</v>
      </c>
      <c r="AZ793" t="s">
        <v>130</v>
      </c>
      <c r="BA793" t="s">
        <v>136</v>
      </c>
      <c r="BB793" t="s">
        <v>115</v>
      </c>
      <c r="BC793" t="s">
        <v>156</v>
      </c>
      <c r="BD793" t="s">
        <v>115</v>
      </c>
      <c r="BE793" t="s">
        <v>228</v>
      </c>
      <c r="BF793" t="s">
        <v>132</v>
      </c>
      <c r="BG793" t="s">
        <v>173</v>
      </c>
      <c r="BH793" t="s">
        <v>157</v>
      </c>
      <c r="BI793" t="s">
        <v>188</v>
      </c>
      <c r="BJ793" t="s">
        <v>132</v>
      </c>
      <c r="BK793" t="s">
        <v>229</v>
      </c>
      <c r="BL793" t="s">
        <v>134</v>
      </c>
      <c r="BM793" t="s">
        <v>230</v>
      </c>
      <c r="BN793" t="s">
        <v>130</v>
      </c>
      <c r="BO793" t="s">
        <v>143</v>
      </c>
      <c r="BP793" t="s">
        <v>144</v>
      </c>
      <c r="BQ793" t="s">
        <v>143</v>
      </c>
      <c r="BR793" t="s">
        <v>144</v>
      </c>
      <c r="BS793" t="s">
        <v>118</v>
      </c>
      <c r="BT793" t="s">
        <v>118</v>
      </c>
      <c r="BU793" t="s">
        <v>118</v>
      </c>
      <c r="BV793" t="s">
        <v>118</v>
      </c>
      <c r="BW793" t="s">
        <v>118</v>
      </c>
      <c r="BX793" t="s">
        <v>118</v>
      </c>
      <c r="BY793" t="s">
        <v>118</v>
      </c>
      <c r="BZ793" t="s">
        <v>118</v>
      </c>
      <c r="CA793" t="s">
        <v>118</v>
      </c>
      <c r="CB793" t="s">
        <v>118</v>
      </c>
      <c r="CC793" t="s">
        <v>118</v>
      </c>
      <c r="CD793" t="s">
        <v>118</v>
      </c>
      <c r="CE793" s="12"/>
      <c r="CF793" t="s">
        <v>118</v>
      </c>
      <c r="CG793" t="s">
        <v>145</v>
      </c>
      <c r="CH793" t="s">
        <v>162</v>
      </c>
      <c r="CI793" t="s">
        <v>175</v>
      </c>
      <c r="CJ793" t="s">
        <v>132</v>
      </c>
      <c r="CK793" t="s">
        <v>130</v>
      </c>
      <c r="CL793" t="s">
        <v>132</v>
      </c>
      <c r="CM793" t="s">
        <v>138</v>
      </c>
      <c r="CN793" t="s">
        <v>171</v>
      </c>
      <c r="CO793" t="s">
        <v>560</v>
      </c>
      <c r="CP793" t="s">
        <v>16995</v>
      </c>
      <c r="CQ793" t="s">
        <v>16996</v>
      </c>
      <c r="CR793">
        <v>25</v>
      </c>
      <c r="CS793" t="s">
        <v>4362</v>
      </c>
      <c r="CT793" t="s">
        <v>263</v>
      </c>
      <c r="CU793" t="s">
        <v>142</v>
      </c>
      <c r="CV793" t="s">
        <v>142</v>
      </c>
      <c r="CW793" t="s">
        <v>134</v>
      </c>
      <c r="CX793" t="s">
        <v>118</v>
      </c>
      <c r="CY793" t="s">
        <v>132</v>
      </c>
      <c r="CZ793" t="s">
        <v>126</v>
      </c>
      <c r="DA793" t="s">
        <v>118</v>
      </c>
      <c r="DB793" t="s">
        <v>118</v>
      </c>
      <c r="DC793" t="s">
        <v>118</v>
      </c>
      <c r="DD793" t="s">
        <v>115</v>
      </c>
      <c r="DE793" s="13">
        <v>45473.66065972222</v>
      </c>
      <c r="DF793" s="13"/>
      <c r="DG793" t="s">
        <v>118</v>
      </c>
      <c r="DH793" t="s">
        <v>118</v>
      </c>
      <c r="DI793" t="s">
        <v>115</v>
      </c>
      <c r="DJ793" t="s">
        <v>134</v>
      </c>
      <c r="DK793" s="13"/>
      <c r="DL793" t="s">
        <v>4366</v>
      </c>
      <c r="DM793" t="s">
        <v>4367</v>
      </c>
      <c r="DN793" t="s">
        <v>118</v>
      </c>
      <c r="DO793" t="s">
        <v>163</v>
      </c>
      <c r="DP793" t="s">
        <v>118</v>
      </c>
      <c r="DQ793" t="s">
        <v>118</v>
      </c>
      <c r="DR793" t="s">
        <v>118</v>
      </c>
      <c r="DS793" t="s">
        <v>118</v>
      </c>
      <c r="DT793" t="s">
        <v>118</v>
      </c>
      <c r="DU793" s="13"/>
      <c r="DV793">
        <v>4937</v>
      </c>
      <c r="DW793" t="s">
        <v>16984</v>
      </c>
      <c r="DX793" t="s">
        <v>4388</v>
      </c>
      <c r="DY793" t="s">
        <v>1430</v>
      </c>
      <c r="DZ793" t="s">
        <v>16996</v>
      </c>
    </row>
    <row r="794" spans="1:130" x14ac:dyDescent="0.35">
      <c r="A794">
        <v>8931</v>
      </c>
      <c r="B794" t="s">
        <v>17011</v>
      </c>
      <c r="C794" t="s">
        <v>17012</v>
      </c>
      <c r="D794" s="2" t="str">
        <f>Table3[[#This Row],[f101matrik]]</f>
        <v>7240027</v>
      </c>
      <c r="E794" s="2" t="str">
        <f>Table3[[#This Row],[f101kdprogram]]</f>
        <v>Z2229</v>
      </c>
      <c r="F794" s="2" t="str">
        <f>VLOOKUP(Table3[[#This Row],[Kod Program]],'lookup program'!$B$2:$D$33,3,0)</f>
        <v>DIPLOMA PENTADBIRAN PERNIAGAAN</v>
      </c>
      <c r="G794" s="2" t="str">
        <f>Table3[[#This Row],[f105blok]]</f>
        <v>LEMBAH</v>
      </c>
      <c r="H794" s="60" t="str">
        <f>Table3[[#This Row],[f105bilik]]</f>
        <v>A-3-10</v>
      </c>
      <c r="I79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9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9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794" s="61">
        <f>Table3[[#This Row],[f101th_daftar]]</f>
        <v>45494.399085648147</v>
      </c>
      <c r="M794" s="65" t="str">
        <f>IF(Table3[[#This Row],[f101sesi]]=25,"Perdana",IF(Table3[[#This Row],[f101sesi]]=26,"Rayuan","Error"))</f>
        <v>Perdana</v>
      </c>
      <c r="N794" t="s">
        <v>17013</v>
      </c>
      <c r="O794" t="s">
        <v>17014</v>
      </c>
      <c r="P794" s="12">
        <v>38952</v>
      </c>
      <c r="Q794" t="s">
        <v>17015</v>
      </c>
      <c r="R794" t="s">
        <v>17016</v>
      </c>
      <c r="S794" t="s">
        <v>113</v>
      </c>
      <c r="T794" t="s">
        <v>177</v>
      </c>
      <c r="U794" t="s">
        <v>115</v>
      </c>
      <c r="V794" t="s">
        <v>115</v>
      </c>
      <c r="W794" t="s">
        <v>116</v>
      </c>
      <c r="X794" t="s">
        <v>117</v>
      </c>
      <c r="Y794" t="s">
        <v>118</v>
      </c>
      <c r="Z794" t="s">
        <v>116</v>
      </c>
      <c r="AA794" t="s">
        <v>149</v>
      </c>
      <c r="AB794" t="s">
        <v>806</v>
      </c>
      <c r="AC794" t="s">
        <v>17017</v>
      </c>
      <c r="AD794" t="s">
        <v>400</v>
      </c>
      <c r="AE794" t="s">
        <v>17018</v>
      </c>
      <c r="AF794" t="s">
        <v>17019</v>
      </c>
      <c r="AG794" t="s">
        <v>754</v>
      </c>
      <c r="AH794" t="s">
        <v>466</v>
      </c>
      <c r="AI794" t="s">
        <v>149</v>
      </c>
      <c r="AJ794" t="s">
        <v>452</v>
      </c>
      <c r="AK794" t="s">
        <v>4684</v>
      </c>
      <c r="AL794" t="s">
        <v>17020</v>
      </c>
      <c r="AM794" t="s">
        <v>17020</v>
      </c>
      <c r="AN794" t="s">
        <v>17021</v>
      </c>
      <c r="AO794" t="s">
        <v>17022</v>
      </c>
      <c r="AP794" t="s">
        <v>17023</v>
      </c>
      <c r="AQ794" t="s">
        <v>130</v>
      </c>
      <c r="AR794" t="s">
        <v>126</v>
      </c>
      <c r="AS794" t="s">
        <v>226</v>
      </c>
      <c r="AT794" t="s">
        <v>171</v>
      </c>
      <c r="AU794" t="s">
        <v>129</v>
      </c>
      <c r="AV794" t="s">
        <v>132</v>
      </c>
      <c r="AW794" t="s">
        <v>131</v>
      </c>
      <c r="AX794" t="s">
        <v>130</v>
      </c>
      <c r="AY794" t="s">
        <v>135</v>
      </c>
      <c r="AZ794" t="s">
        <v>115</v>
      </c>
      <c r="BA794" t="s">
        <v>136</v>
      </c>
      <c r="BB794" t="s">
        <v>115</v>
      </c>
      <c r="BC794" t="s">
        <v>156</v>
      </c>
      <c r="BD794" t="s">
        <v>115</v>
      </c>
      <c r="BE794" t="s">
        <v>173</v>
      </c>
      <c r="BF794" t="s">
        <v>130</v>
      </c>
      <c r="BG794" t="s">
        <v>158</v>
      </c>
      <c r="BH794" t="s">
        <v>115</v>
      </c>
      <c r="BI794" t="s">
        <v>270</v>
      </c>
      <c r="BJ794" t="s">
        <v>132</v>
      </c>
      <c r="BK794" t="s">
        <v>271</v>
      </c>
      <c r="BL794" t="s">
        <v>115</v>
      </c>
      <c r="BM794" t="s">
        <v>272</v>
      </c>
      <c r="BN794" t="s">
        <v>130</v>
      </c>
      <c r="BO794" t="s">
        <v>143</v>
      </c>
      <c r="BP794" t="s">
        <v>144</v>
      </c>
      <c r="BQ794" t="s">
        <v>143</v>
      </c>
      <c r="BR794" t="s">
        <v>144</v>
      </c>
      <c r="BS794" t="s">
        <v>118</v>
      </c>
      <c r="BT794" t="s">
        <v>118</v>
      </c>
      <c r="BU794" t="s">
        <v>118</v>
      </c>
      <c r="BV794" t="s">
        <v>118</v>
      </c>
      <c r="BW794" t="s">
        <v>118</v>
      </c>
      <c r="BX794" t="s">
        <v>118</v>
      </c>
      <c r="BY794" t="s">
        <v>118</v>
      </c>
      <c r="BZ794" t="s">
        <v>118</v>
      </c>
      <c r="CA794" t="s">
        <v>118</v>
      </c>
      <c r="CB794" t="s">
        <v>118</v>
      </c>
      <c r="CC794" t="s">
        <v>118</v>
      </c>
      <c r="CD794" t="s">
        <v>118</v>
      </c>
      <c r="CE794" s="12"/>
      <c r="CF794" t="s">
        <v>118</v>
      </c>
      <c r="CG794" t="s">
        <v>145</v>
      </c>
      <c r="CH794" t="s">
        <v>162</v>
      </c>
      <c r="CI794" t="s">
        <v>175</v>
      </c>
      <c r="CJ794" t="s">
        <v>134</v>
      </c>
      <c r="CK794" t="s">
        <v>157</v>
      </c>
      <c r="CL794" t="s">
        <v>132</v>
      </c>
      <c r="CM794" t="s">
        <v>138</v>
      </c>
      <c r="CN794" t="s">
        <v>171</v>
      </c>
      <c r="CO794" t="s">
        <v>4652</v>
      </c>
      <c r="CP794" t="s">
        <v>17024</v>
      </c>
      <c r="CQ794" t="s">
        <v>17025</v>
      </c>
      <c r="CR794">
        <v>25</v>
      </c>
      <c r="CS794" t="s">
        <v>4362</v>
      </c>
      <c r="CT794" t="s">
        <v>263</v>
      </c>
      <c r="CU794" t="s">
        <v>157</v>
      </c>
      <c r="CV794" t="s">
        <v>157</v>
      </c>
      <c r="CW794" t="s">
        <v>134</v>
      </c>
      <c r="CX794" t="s">
        <v>118</v>
      </c>
      <c r="CY794" t="s">
        <v>132</v>
      </c>
      <c r="CZ794" t="s">
        <v>126</v>
      </c>
      <c r="DA794" t="s">
        <v>17026</v>
      </c>
      <c r="DB794" t="s">
        <v>17027</v>
      </c>
      <c r="DC794" t="s">
        <v>17028</v>
      </c>
      <c r="DD794" t="s">
        <v>115</v>
      </c>
      <c r="DE794" s="13">
        <v>45472.513993055552</v>
      </c>
      <c r="DF794" s="13"/>
      <c r="DG794" t="s">
        <v>118</v>
      </c>
      <c r="DH794" t="s">
        <v>118</v>
      </c>
      <c r="DI794" t="s">
        <v>132</v>
      </c>
      <c r="DJ794" t="s">
        <v>115</v>
      </c>
      <c r="DK794" s="13">
        <v>45494.399085648147</v>
      </c>
      <c r="DL794" t="s">
        <v>4366</v>
      </c>
      <c r="DM794" t="s">
        <v>4367</v>
      </c>
      <c r="DN794" t="s">
        <v>118</v>
      </c>
      <c r="DO794" t="s">
        <v>163</v>
      </c>
      <c r="DP794" t="s">
        <v>118</v>
      </c>
      <c r="DQ794" t="s">
        <v>118</v>
      </c>
      <c r="DR794" t="s">
        <v>118</v>
      </c>
      <c r="DS794" t="s">
        <v>118</v>
      </c>
      <c r="DT794" t="s">
        <v>118</v>
      </c>
      <c r="DU794" s="13"/>
      <c r="DV794">
        <v>4939</v>
      </c>
      <c r="DW794" t="s">
        <v>17011</v>
      </c>
      <c r="DX794" t="s">
        <v>4388</v>
      </c>
      <c r="DY794" t="s">
        <v>1430</v>
      </c>
      <c r="DZ794" t="s">
        <v>17025</v>
      </c>
    </row>
    <row r="795" spans="1:130" x14ac:dyDescent="0.35">
      <c r="A795">
        <v>9133</v>
      </c>
      <c r="B795" t="s">
        <v>17029</v>
      </c>
      <c r="C795" t="s">
        <v>17030</v>
      </c>
      <c r="D795" s="2" t="str">
        <f>Table3[[#This Row],[f101matrik]]</f>
        <v>7240028</v>
      </c>
      <c r="E795" s="2" t="str">
        <f>Table3[[#This Row],[f101kdprogram]]</f>
        <v>Z2229</v>
      </c>
      <c r="F795" s="2" t="str">
        <f>VLOOKUP(Table3[[#This Row],[Kod Program]],'lookup program'!$B$2:$D$33,3,0)</f>
        <v>DIPLOMA PENTADBIRAN PERNIAGAAN</v>
      </c>
      <c r="G795" s="2" t="str">
        <f>Table3[[#This Row],[f105blok]]</f>
        <v>TUAH</v>
      </c>
      <c r="H795" s="60" t="str">
        <f>Table3[[#This Row],[f105bilik]]</f>
        <v/>
      </c>
      <c r="I795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795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795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795" s="57">
        <f>Table3[[#This Row],[f101th_daftar]]</f>
        <v>0</v>
      </c>
      <c r="M795" s="65" t="str">
        <f>IF(Table3[[#This Row],[f101sesi]]=25,"Perdana",IF(Table3[[#This Row],[f101sesi]]=26,"Rayuan","Error"))</f>
        <v>Perdana</v>
      </c>
      <c r="N795" t="s">
        <v>17031</v>
      </c>
      <c r="O795" t="s">
        <v>17032</v>
      </c>
      <c r="P795" s="12">
        <v>39016</v>
      </c>
      <c r="Q795" t="s">
        <v>17033</v>
      </c>
      <c r="R795" t="s">
        <v>17034</v>
      </c>
      <c r="S795" t="s">
        <v>113</v>
      </c>
      <c r="T795" t="s">
        <v>177</v>
      </c>
      <c r="U795" t="s">
        <v>115</v>
      </c>
      <c r="V795" t="s">
        <v>115</v>
      </c>
      <c r="W795" t="s">
        <v>116</v>
      </c>
      <c r="X795" t="s">
        <v>117</v>
      </c>
      <c r="Y795" t="s">
        <v>118</v>
      </c>
      <c r="Z795" t="s">
        <v>116</v>
      </c>
      <c r="AA795" t="s">
        <v>307</v>
      </c>
      <c r="AB795" t="s">
        <v>315</v>
      </c>
      <c r="AC795" t="s">
        <v>331</v>
      </c>
      <c r="AD795" t="s">
        <v>511</v>
      </c>
      <c r="AE795" t="s">
        <v>17035</v>
      </c>
      <c r="AF795" t="s">
        <v>17036</v>
      </c>
      <c r="AG795" t="s">
        <v>326</v>
      </c>
      <c r="AH795" t="s">
        <v>16280</v>
      </c>
      <c r="AI795" t="s">
        <v>307</v>
      </c>
      <c r="AJ795" t="s">
        <v>118</v>
      </c>
      <c r="AK795" t="s">
        <v>118</v>
      </c>
      <c r="AL795" t="s">
        <v>17037</v>
      </c>
      <c r="AM795" t="s">
        <v>118</v>
      </c>
      <c r="AN795" t="s">
        <v>17038</v>
      </c>
      <c r="AO795" t="s">
        <v>17039</v>
      </c>
      <c r="AP795" t="s">
        <v>17040</v>
      </c>
      <c r="AQ795" t="s">
        <v>130</v>
      </c>
      <c r="AR795" t="s">
        <v>126</v>
      </c>
      <c r="AS795" t="s">
        <v>226</v>
      </c>
      <c r="AT795" t="s">
        <v>154</v>
      </c>
      <c r="AU795" t="s">
        <v>129</v>
      </c>
      <c r="AV795" t="s">
        <v>115</v>
      </c>
      <c r="AW795" t="s">
        <v>131</v>
      </c>
      <c r="AX795" t="s">
        <v>125</v>
      </c>
      <c r="AY795" t="s">
        <v>133</v>
      </c>
      <c r="AZ795" t="s">
        <v>134</v>
      </c>
      <c r="BA795" t="s">
        <v>135</v>
      </c>
      <c r="BB795" t="s">
        <v>134</v>
      </c>
      <c r="BC795" t="s">
        <v>136</v>
      </c>
      <c r="BD795" t="s">
        <v>115</v>
      </c>
      <c r="BE795" t="s">
        <v>156</v>
      </c>
      <c r="BF795" t="s">
        <v>115</v>
      </c>
      <c r="BG795" t="s">
        <v>186</v>
      </c>
      <c r="BH795" t="s">
        <v>115</v>
      </c>
      <c r="BI795" t="s">
        <v>158</v>
      </c>
      <c r="BJ795" t="s">
        <v>115</v>
      </c>
      <c r="BK795" t="s">
        <v>143</v>
      </c>
      <c r="BL795" t="s">
        <v>144</v>
      </c>
      <c r="BM795" t="s">
        <v>143</v>
      </c>
      <c r="BN795" t="s">
        <v>144</v>
      </c>
      <c r="BO795" t="s">
        <v>143</v>
      </c>
      <c r="BP795" t="s">
        <v>144</v>
      </c>
      <c r="BQ795" t="s">
        <v>143</v>
      </c>
      <c r="BR795" t="s">
        <v>144</v>
      </c>
      <c r="BS795" t="s">
        <v>118</v>
      </c>
      <c r="BT795" t="s">
        <v>118</v>
      </c>
      <c r="BU795" t="s">
        <v>118</v>
      </c>
      <c r="BV795" t="s">
        <v>118</v>
      </c>
      <c r="BW795" t="s">
        <v>118</v>
      </c>
      <c r="BX795" t="s">
        <v>118</v>
      </c>
      <c r="BY795" t="s">
        <v>118</v>
      </c>
      <c r="BZ795" t="s">
        <v>118</v>
      </c>
      <c r="CA795" t="s">
        <v>118</v>
      </c>
      <c r="CB795" t="s">
        <v>118</v>
      </c>
      <c r="CC795" t="s">
        <v>118</v>
      </c>
      <c r="CD795" t="s">
        <v>118</v>
      </c>
      <c r="CE795" s="12"/>
      <c r="CF795" t="s">
        <v>118</v>
      </c>
      <c r="CG795" t="s">
        <v>145</v>
      </c>
      <c r="CH795" t="s">
        <v>162</v>
      </c>
      <c r="CI795" t="s">
        <v>175</v>
      </c>
      <c r="CJ795" t="s">
        <v>132</v>
      </c>
      <c r="CK795" t="s">
        <v>157</v>
      </c>
      <c r="CL795" t="s">
        <v>134</v>
      </c>
      <c r="CM795" t="s">
        <v>138</v>
      </c>
      <c r="CN795" t="s">
        <v>154</v>
      </c>
      <c r="CO795" t="s">
        <v>560</v>
      </c>
      <c r="CP795" t="s">
        <v>17041</v>
      </c>
      <c r="CQ795" t="s">
        <v>17042</v>
      </c>
      <c r="CR795">
        <v>25</v>
      </c>
      <c r="CS795" t="s">
        <v>4362</v>
      </c>
      <c r="CT795" t="s">
        <v>263</v>
      </c>
      <c r="CU795" t="s">
        <v>130</v>
      </c>
      <c r="CV795" t="s">
        <v>132</v>
      </c>
      <c r="CW795" t="s">
        <v>118</v>
      </c>
      <c r="CX795" t="s">
        <v>118</v>
      </c>
      <c r="CY795" t="s">
        <v>118</v>
      </c>
      <c r="CZ795" t="s">
        <v>126</v>
      </c>
      <c r="DA795" t="s">
        <v>118</v>
      </c>
      <c r="DB795" t="s">
        <v>118</v>
      </c>
      <c r="DC795" t="s">
        <v>118</v>
      </c>
      <c r="DD795" t="s">
        <v>132</v>
      </c>
      <c r="DE795" s="13"/>
      <c r="DF795" s="13">
        <v>45476.445185185185</v>
      </c>
      <c r="DG795" t="s">
        <v>130</v>
      </c>
      <c r="DH795" t="s">
        <v>118</v>
      </c>
      <c r="DI795" t="s">
        <v>134</v>
      </c>
      <c r="DJ795" t="s">
        <v>134</v>
      </c>
      <c r="DK795" s="13"/>
      <c r="DL795" t="s">
        <v>4366</v>
      </c>
      <c r="DM795" t="s">
        <v>4367</v>
      </c>
      <c r="DN795" t="s">
        <v>118</v>
      </c>
      <c r="DO795" t="s">
        <v>118</v>
      </c>
      <c r="DP795" t="s">
        <v>118</v>
      </c>
      <c r="DQ795" t="s">
        <v>118</v>
      </c>
      <c r="DR795" t="s">
        <v>118</v>
      </c>
      <c r="DS795" t="s">
        <v>118</v>
      </c>
      <c r="DT795" t="s">
        <v>118</v>
      </c>
      <c r="DU795" s="13"/>
      <c r="DV795">
        <v>4940</v>
      </c>
      <c r="DW795" t="s">
        <v>17029</v>
      </c>
      <c r="DX795" t="s">
        <v>16662</v>
      </c>
      <c r="DY795" t="s">
        <v>118</v>
      </c>
      <c r="DZ795" t="s">
        <v>17042</v>
      </c>
    </row>
    <row r="796" spans="1:130" x14ac:dyDescent="0.35">
      <c r="A796">
        <v>8293</v>
      </c>
      <c r="B796" t="s">
        <v>17043</v>
      </c>
      <c r="C796" t="s">
        <v>17044</v>
      </c>
      <c r="D796" s="2" t="str">
        <f>Table3[[#This Row],[f101matrik]]</f>
        <v>7240029</v>
      </c>
      <c r="E796" s="2" t="str">
        <f>Table3[[#This Row],[f101kdprogram]]</f>
        <v>Z2229</v>
      </c>
      <c r="F796" s="2" t="str">
        <f>VLOOKUP(Table3[[#This Row],[Kod Program]],'lookup program'!$B$2:$D$33,3,0)</f>
        <v>DIPLOMA PENTADBIRAN PERNIAGAAN</v>
      </c>
      <c r="G796" s="2" t="str">
        <f>Table3[[#This Row],[f105blok]]</f>
        <v>SRIKANDI</v>
      </c>
      <c r="H796" s="60" t="str">
        <f>Table3[[#This Row],[f105bilik]]</f>
        <v/>
      </c>
      <c r="I796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796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796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796" s="57">
        <f>Table3[[#This Row],[f101th_daftar]]</f>
        <v>0</v>
      </c>
      <c r="M796" s="65" t="str">
        <f>IF(Table3[[#This Row],[f101sesi]]=25,"Perdana",IF(Table3[[#This Row],[f101sesi]]=26,"Rayuan","Error"))</f>
        <v>Perdana</v>
      </c>
      <c r="N796" t="s">
        <v>17045</v>
      </c>
      <c r="O796" t="s">
        <v>17046</v>
      </c>
      <c r="P796" s="12">
        <v>38471</v>
      </c>
      <c r="Q796" t="s">
        <v>17047</v>
      </c>
      <c r="R796" t="s">
        <v>118</v>
      </c>
      <c r="S796" t="s">
        <v>113</v>
      </c>
      <c r="T796" t="s">
        <v>114</v>
      </c>
      <c r="U796" t="s">
        <v>115</v>
      </c>
      <c r="V796" t="s">
        <v>115</v>
      </c>
      <c r="W796" t="s">
        <v>116</v>
      </c>
      <c r="X796" t="s">
        <v>117</v>
      </c>
      <c r="Y796" t="s">
        <v>118</v>
      </c>
      <c r="Z796" t="s">
        <v>116</v>
      </c>
      <c r="AA796" t="s">
        <v>218</v>
      </c>
      <c r="AB796" t="s">
        <v>295</v>
      </c>
      <c r="AC796" t="s">
        <v>17048</v>
      </c>
      <c r="AD796" t="s">
        <v>296</v>
      </c>
      <c r="AE796" t="s">
        <v>17049</v>
      </c>
      <c r="AF796" t="s">
        <v>17050</v>
      </c>
      <c r="AG796" t="s">
        <v>297</v>
      </c>
      <c r="AH796" t="s">
        <v>298</v>
      </c>
      <c r="AI796" t="s">
        <v>218</v>
      </c>
      <c r="AJ796" t="s">
        <v>118</v>
      </c>
      <c r="AK796" t="s">
        <v>118</v>
      </c>
      <c r="AL796" t="s">
        <v>17051</v>
      </c>
      <c r="AM796" t="s">
        <v>118</v>
      </c>
      <c r="AN796" t="s">
        <v>118</v>
      </c>
      <c r="AO796" t="s">
        <v>17052</v>
      </c>
      <c r="AP796" t="s">
        <v>17053</v>
      </c>
      <c r="AQ796" t="s">
        <v>125</v>
      </c>
      <c r="AR796" t="s">
        <v>116</v>
      </c>
      <c r="AS796" t="s">
        <v>127</v>
      </c>
      <c r="AT796" t="s">
        <v>227</v>
      </c>
      <c r="AU796" t="s">
        <v>129</v>
      </c>
      <c r="AV796" t="s">
        <v>132</v>
      </c>
      <c r="AW796" t="s">
        <v>131</v>
      </c>
      <c r="AX796" t="s">
        <v>132</v>
      </c>
      <c r="AY796" t="s">
        <v>135</v>
      </c>
      <c r="AZ796" t="s">
        <v>115</v>
      </c>
      <c r="BA796" t="s">
        <v>136</v>
      </c>
      <c r="BB796" t="s">
        <v>115</v>
      </c>
      <c r="BC796" t="s">
        <v>156</v>
      </c>
      <c r="BD796" t="s">
        <v>115</v>
      </c>
      <c r="BE796" t="s">
        <v>137</v>
      </c>
      <c r="BF796" t="s">
        <v>128</v>
      </c>
      <c r="BG796" t="s">
        <v>173</v>
      </c>
      <c r="BH796" t="s">
        <v>157</v>
      </c>
      <c r="BI796" t="s">
        <v>188</v>
      </c>
      <c r="BJ796" t="s">
        <v>130</v>
      </c>
      <c r="BK796" t="s">
        <v>270</v>
      </c>
      <c r="BL796" t="s">
        <v>130</v>
      </c>
      <c r="BM796" t="s">
        <v>271</v>
      </c>
      <c r="BN796" t="s">
        <v>132</v>
      </c>
      <c r="BO796" t="s">
        <v>272</v>
      </c>
      <c r="BP796" t="s">
        <v>157</v>
      </c>
      <c r="BQ796" t="s">
        <v>143</v>
      </c>
      <c r="BR796" t="s">
        <v>144</v>
      </c>
      <c r="BS796" t="s">
        <v>118</v>
      </c>
      <c r="BT796" t="s">
        <v>118</v>
      </c>
      <c r="BU796" t="s">
        <v>118</v>
      </c>
      <c r="BV796" t="s">
        <v>118</v>
      </c>
      <c r="BW796" t="s">
        <v>118</v>
      </c>
      <c r="BX796" t="s">
        <v>118</v>
      </c>
      <c r="BY796" t="s">
        <v>118</v>
      </c>
      <c r="BZ796" t="s">
        <v>118</v>
      </c>
      <c r="CA796" t="s">
        <v>118</v>
      </c>
      <c r="CB796" t="s">
        <v>118</v>
      </c>
      <c r="CC796" t="s">
        <v>118</v>
      </c>
      <c r="CD796" t="s">
        <v>118</v>
      </c>
      <c r="CE796" s="12"/>
      <c r="CF796" t="s">
        <v>118</v>
      </c>
      <c r="CG796" t="s">
        <v>161</v>
      </c>
      <c r="CH796" t="s">
        <v>162</v>
      </c>
      <c r="CI796" t="s">
        <v>175</v>
      </c>
      <c r="CJ796" t="s">
        <v>134</v>
      </c>
      <c r="CK796" t="s">
        <v>130</v>
      </c>
      <c r="CL796" t="s">
        <v>130</v>
      </c>
      <c r="CM796" t="s">
        <v>142</v>
      </c>
      <c r="CN796" t="s">
        <v>171</v>
      </c>
      <c r="CO796" t="s">
        <v>299</v>
      </c>
      <c r="CP796" t="s">
        <v>17054</v>
      </c>
      <c r="CQ796" t="s">
        <v>17055</v>
      </c>
      <c r="CR796">
        <v>25</v>
      </c>
      <c r="CS796" t="s">
        <v>4362</v>
      </c>
      <c r="CT796" t="s">
        <v>263</v>
      </c>
      <c r="CU796" t="s">
        <v>130</v>
      </c>
      <c r="CV796" t="s">
        <v>132</v>
      </c>
      <c r="CW796" t="s">
        <v>118</v>
      </c>
      <c r="CX796" t="s">
        <v>118</v>
      </c>
      <c r="CY796" t="s">
        <v>118</v>
      </c>
      <c r="CZ796" t="s">
        <v>126</v>
      </c>
      <c r="DA796" t="s">
        <v>118</v>
      </c>
      <c r="DB796" t="s">
        <v>118</v>
      </c>
      <c r="DC796" t="s">
        <v>118</v>
      </c>
      <c r="DD796" t="s">
        <v>134</v>
      </c>
      <c r="DE796" s="13"/>
      <c r="DF796" s="13"/>
      <c r="DG796" t="s">
        <v>118</v>
      </c>
      <c r="DH796" t="s">
        <v>118</v>
      </c>
      <c r="DI796" t="s">
        <v>134</v>
      </c>
      <c r="DJ796" t="s">
        <v>134</v>
      </c>
      <c r="DK796" s="13"/>
      <c r="DL796" t="s">
        <v>4366</v>
      </c>
      <c r="DM796" t="s">
        <v>4367</v>
      </c>
      <c r="DN796" t="s">
        <v>118</v>
      </c>
      <c r="DO796" t="s">
        <v>118</v>
      </c>
      <c r="DP796" t="s">
        <v>118</v>
      </c>
      <c r="DQ796" t="s">
        <v>115</v>
      </c>
      <c r="DR796" t="s">
        <v>118</v>
      </c>
      <c r="DS796" t="s">
        <v>118</v>
      </c>
      <c r="DT796" t="s">
        <v>118</v>
      </c>
      <c r="DU796" s="13"/>
      <c r="DV796">
        <v>4941</v>
      </c>
      <c r="DW796" t="s">
        <v>17043</v>
      </c>
      <c r="DX796" t="s">
        <v>894</v>
      </c>
      <c r="DY796" t="s">
        <v>118</v>
      </c>
      <c r="DZ796" t="s">
        <v>17055</v>
      </c>
    </row>
    <row r="797" spans="1:130" x14ac:dyDescent="0.35">
      <c r="A797">
        <v>8301</v>
      </c>
      <c r="B797" t="s">
        <v>17056</v>
      </c>
      <c r="C797" t="s">
        <v>17057</v>
      </c>
      <c r="D797" s="2" t="str">
        <f>Table3[[#This Row],[f101matrik]]</f>
        <v>7240030</v>
      </c>
      <c r="E797" s="2" t="str">
        <f>Table3[[#This Row],[f101kdprogram]]</f>
        <v>Z2229</v>
      </c>
      <c r="F797" s="2" t="str">
        <f>VLOOKUP(Table3[[#This Row],[Kod Program]],'lookup program'!$B$2:$D$33,3,0)</f>
        <v>DIPLOMA PENTADBIRAN PERNIAGAAN</v>
      </c>
      <c r="G797" s="2" t="str">
        <f>Table3[[#This Row],[f105blok]]</f>
        <v>SRIKANDI</v>
      </c>
      <c r="H797" s="60" t="str">
        <f>Table3[[#This Row],[f105bilik]]</f>
        <v/>
      </c>
      <c r="I797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797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797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797" s="57">
        <f>Table3[[#This Row],[f101th_daftar]]</f>
        <v>0</v>
      </c>
      <c r="M797" s="65" t="str">
        <f>IF(Table3[[#This Row],[f101sesi]]=25,"Perdana",IF(Table3[[#This Row],[f101sesi]]=26,"Rayuan","Error"))</f>
        <v>Perdana</v>
      </c>
      <c r="N797" t="s">
        <v>17058</v>
      </c>
      <c r="O797" t="s">
        <v>17059</v>
      </c>
      <c r="P797" s="12">
        <v>38605</v>
      </c>
      <c r="Q797" t="s">
        <v>17060</v>
      </c>
      <c r="R797" t="s">
        <v>17061</v>
      </c>
      <c r="S797" t="s">
        <v>17062</v>
      </c>
      <c r="T797" t="s">
        <v>114</v>
      </c>
      <c r="U797" t="s">
        <v>125</v>
      </c>
      <c r="V797" t="s">
        <v>115</v>
      </c>
      <c r="W797" t="s">
        <v>213</v>
      </c>
      <c r="X797" t="s">
        <v>117</v>
      </c>
      <c r="Y797" t="s">
        <v>118</v>
      </c>
      <c r="Z797" t="s">
        <v>116</v>
      </c>
      <c r="AA797" t="s">
        <v>218</v>
      </c>
      <c r="AB797" t="s">
        <v>134</v>
      </c>
      <c r="AC797" t="s">
        <v>134</v>
      </c>
      <c r="AD797" t="s">
        <v>118</v>
      </c>
      <c r="AE797" t="s">
        <v>17063</v>
      </c>
      <c r="AF797" t="s">
        <v>17064</v>
      </c>
      <c r="AG797" t="s">
        <v>312</v>
      </c>
      <c r="AH797" t="s">
        <v>313</v>
      </c>
      <c r="AI797" t="s">
        <v>238</v>
      </c>
      <c r="AJ797" t="s">
        <v>118</v>
      </c>
      <c r="AK797" t="s">
        <v>118</v>
      </c>
      <c r="AL797" t="s">
        <v>17065</v>
      </c>
      <c r="AM797" t="s">
        <v>118</v>
      </c>
      <c r="AN797" t="s">
        <v>17066</v>
      </c>
      <c r="AO797" t="s">
        <v>17067</v>
      </c>
      <c r="AP797" t="s">
        <v>321</v>
      </c>
      <c r="AQ797" t="s">
        <v>138</v>
      </c>
      <c r="AR797" t="s">
        <v>116</v>
      </c>
      <c r="AS797" t="s">
        <v>127</v>
      </c>
      <c r="AT797" t="s">
        <v>171</v>
      </c>
      <c r="AU797" t="s">
        <v>129</v>
      </c>
      <c r="AV797" t="s">
        <v>125</v>
      </c>
      <c r="AW797" t="s">
        <v>131</v>
      </c>
      <c r="AX797" t="s">
        <v>134</v>
      </c>
      <c r="AY797" t="s">
        <v>172</v>
      </c>
      <c r="AZ797" t="s">
        <v>115</v>
      </c>
      <c r="BA797" t="s">
        <v>135</v>
      </c>
      <c r="BB797" t="s">
        <v>115</v>
      </c>
      <c r="BC797" t="s">
        <v>136</v>
      </c>
      <c r="BD797" t="s">
        <v>115</v>
      </c>
      <c r="BE797" t="s">
        <v>156</v>
      </c>
      <c r="BF797" t="s">
        <v>115</v>
      </c>
      <c r="BG797" t="s">
        <v>158</v>
      </c>
      <c r="BH797" t="s">
        <v>132</v>
      </c>
      <c r="BI797" t="s">
        <v>188</v>
      </c>
      <c r="BJ797" t="s">
        <v>157</v>
      </c>
      <c r="BK797" t="s">
        <v>322</v>
      </c>
      <c r="BL797" t="s">
        <v>157</v>
      </c>
      <c r="BM797" t="s">
        <v>260</v>
      </c>
      <c r="BN797" t="s">
        <v>130</v>
      </c>
      <c r="BO797" t="s">
        <v>143</v>
      </c>
      <c r="BP797" t="s">
        <v>144</v>
      </c>
      <c r="BQ797" t="s">
        <v>143</v>
      </c>
      <c r="BR797" t="s">
        <v>144</v>
      </c>
      <c r="BS797" t="s">
        <v>118</v>
      </c>
      <c r="BT797" t="s">
        <v>118</v>
      </c>
      <c r="BU797" t="s">
        <v>118</v>
      </c>
      <c r="BV797" t="s">
        <v>118</v>
      </c>
      <c r="BW797" t="s">
        <v>118</v>
      </c>
      <c r="BX797" t="s">
        <v>118</v>
      </c>
      <c r="BY797" t="s">
        <v>118</v>
      </c>
      <c r="BZ797" t="s">
        <v>118</v>
      </c>
      <c r="CA797" t="s">
        <v>118</v>
      </c>
      <c r="CB797" t="s">
        <v>118</v>
      </c>
      <c r="CC797" t="s">
        <v>118</v>
      </c>
      <c r="CD797" t="s">
        <v>118</v>
      </c>
      <c r="CE797" s="12"/>
      <c r="CF797" t="s">
        <v>118</v>
      </c>
      <c r="CG797" t="s">
        <v>202</v>
      </c>
      <c r="CH797" t="s">
        <v>162</v>
      </c>
      <c r="CI797" t="s">
        <v>175</v>
      </c>
      <c r="CJ797" t="s">
        <v>115</v>
      </c>
      <c r="CK797" t="s">
        <v>125</v>
      </c>
      <c r="CL797" t="s">
        <v>115</v>
      </c>
      <c r="CM797" t="s">
        <v>142</v>
      </c>
      <c r="CN797" t="s">
        <v>171</v>
      </c>
      <c r="CO797" t="s">
        <v>323</v>
      </c>
      <c r="CP797" t="s">
        <v>17068</v>
      </c>
      <c r="CQ797" t="s">
        <v>17069</v>
      </c>
      <c r="CR797">
        <v>25</v>
      </c>
      <c r="CS797" t="s">
        <v>4362</v>
      </c>
      <c r="CT797" t="s">
        <v>263</v>
      </c>
      <c r="CU797" t="s">
        <v>157</v>
      </c>
      <c r="CV797" t="s">
        <v>157</v>
      </c>
      <c r="CW797" t="s">
        <v>118</v>
      </c>
      <c r="CX797" t="s">
        <v>118</v>
      </c>
      <c r="CY797" t="s">
        <v>118</v>
      </c>
      <c r="CZ797" t="s">
        <v>126</v>
      </c>
      <c r="DA797" t="s">
        <v>118</v>
      </c>
      <c r="DB797" t="s">
        <v>118</v>
      </c>
      <c r="DC797" t="s">
        <v>118</v>
      </c>
      <c r="DD797" t="s">
        <v>134</v>
      </c>
      <c r="DE797" s="13"/>
      <c r="DF797" s="13"/>
      <c r="DG797" t="s">
        <v>118</v>
      </c>
      <c r="DH797" t="s">
        <v>118</v>
      </c>
      <c r="DI797" t="s">
        <v>134</v>
      </c>
      <c r="DJ797" t="s">
        <v>134</v>
      </c>
      <c r="DK797" s="13"/>
      <c r="DL797" t="s">
        <v>4366</v>
      </c>
      <c r="DM797" t="s">
        <v>4367</v>
      </c>
      <c r="DN797" t="s">
        <v>118</v>
      </c>
      <c r="DO797" t="s">
        <v>118</v>
      </c>
      <c r="DP797" t="s">
        <v>118</v>
      </c>
      <c r="DQ797" t="s">
        <v>115</v>
      </c>
      <c r="DR797" t="s">
        <v>118</v>
      </c>
      <c r="DS797" t="s">
        <v>118</v>
      </c>
      <c r="DT797" t="s">
        <v>118</v>
      </c>
      <c r="DU797" s="13"/>
      <c r="DV797">
        <v>4942</v>
      </c>
      <c r="DW797" t="s">
        <v>17056</v>
      </c>
      <c r="DX797" t="s">
        <v>894</v>
      </c>
      <c r="DY797" t="s">
        <v>118</v>
      </c>
      <c r="DZ797" t="s">
        <v>17069</v>
      </c>
    </row>
    <row r="798" spans="1:130" x14ac:dyDescent="0.35">
      <c r="A798">
        <v>8306</v>
      </c>
      <c r="B798" t="s">
        <v>17070</v>
      </c>
      <c r="C798" t="s">
        <v>17071</v>
      </c>
      <c r="D798" s="2" t="str">
        <f>Table3[[#This Row],[f101matrik]]</f>
        <v>7240031</v>
      </c>
      <c r="E798" s="2" t="str">
        <f>Table3[[#This Row],[f101kdprogram]]</f>
        <v>Z2229</v>
      </c>
      <c r="F798" s="2" t="str">
        <f>VLOOKUP(Table3[[#This Row],[Kod Program]],'lookup program'!$B$2:$D$33,3,0)</f>
        <v>DIPLOMA PENTADBIRAN PERNIAGAAN</v>
      </c>
      <c r="G798" s="2" t="str">
        <f>Table3[[#This Row],[f105blok]]</f>
        <v>SRIKANDI</v>
      </c>
      <c r="H798" s="60" t="str">
        <f>Table3[[#This Row],[f105bilik]]</f>
        <v>G-03</v>
      </c>
      <c r="I79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79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79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798" s="61">
        <f>Table3[[#This Row],[f101th_daftar]]</f>
        <v>45494.462870370371</v>
      </c>
      <c r="M798" s="65" t="str">
        <f>IF(Table3[[#This Row],[f101sesi]]=25,"Perdana",IF(Table3[[#This Row],[f101sesi]]=26,"Rayuan","Error"))</f>
        <v>Perdana</v>
      </c>
      <c r="N798" t="s">
        <v>17072</v>
      </c>
      <c r="O798" t="s">
        <v>17073</v>
      </c>
      <c r="P798" s="12">
        <v>38643</v>
      </c>
      <c r="Q798" t="s">
        <v>17074</v>
      </c>
      <c r="R798" t="s">
        <v>17075</v>
      </c>
      <c r="S798" t="s">
        <v>113</v>
      </c>
      <c r="T798" t="s">
        <v>114</v>
      </c>
      <c r="U798" t="s">
        <v>115</v>
      </c>
      <c r="V798" t="s">
        <v>115</v>
      </c>
      <c r="W798" t="s">
        <v>116</v>
      </c>
      <c r="X798" t="s">
        <v>117</v>
      </c>
      <c r="Y798" t="s">
        <v>118</v>
      </c>
      <c r="Z798" t="s">
        <v>116</v>
      </c>
      <c r="AA798" t="s">
        <v>300</v>
      </c>
      <c r="AB798" t="s">
        <v>309</v>
      </c>
      <c r="AC798" t="s">
        <v>331</v>
      </c>
      <c r="AD798" t="s">
        <v>207</v>
      </c>
      <c r="AE798" t="s">
        <v>17076</v>
      </c>
      <c r="AF798" t="s">
        <v>118</v>
      </c>
      <c r="AG798" t="s">
        <v>9607</v>
      </c>
      <c r="AH798" t="s">
        <v>9608</v>
      </c>
      <c r="AI798" t="s">
        <v>300</v>
      </c>
      <c r="AJ798" t="s">
        <v>129</v>
      </c>
      <c r="AK798" t="s">
        <v>9609</v>
      </c>
      <c r="AL798" t="s">
        <v>17077</v>
      </c>
      <c r="AM798" t="s">
        <v>17077</v>
      </c>
      <c r="AN798" t="s">
        <v>118</v>
      </c>
      <c r="AO798" t="s">
        <v>17078</v>
      </c>
      <c r="AP798" t="s">
        <v>259</v>
      </c>
      <c r="AQ798" t="s">
        <v>130</v>
      </c>
      <c r="AR798" t="s">
        <v>116</v>
      </c>
      <c r="AS798" t="s">
        <v>127</v>
      </c>
      <c r="AT798" t="s">
        <v>128</v>
      </c>
      <c r="AU798" t="s">
        <v>129</v>
      </c>
      <c r="AV798" t="s">
        <v>134</v>
      </c>
      <c r="AW798" t="s">
        <v>131</v>
      </c>
      <c r="AX798" t="s">
        <v>115</v>
      </c>
      <c r="AY798" t="s">
        <v>133</v>
      </c>
      <c r="AZ798" t="s">
        <v>134</v>
      </c>
      <c r="BA798" t="s">
        <v>135</v>
      </c>
      <c r="BB798" t="s">
        <v>134</v>
      </c>
      <c r="BC798" t="s">
        <v>136</v>
      </c>
      <c r="BD798" t="s">
        <v>115</v>
      </c>
      <c r="BE798" t="s">
        <v>137</v>
      </c>
      <c r="BF798" t="s">
        <v>125</v>
      </c>
      <c r="BG798" t="s">
        <v>139</v>
      </c>
      <c r="BH798" t="s">
        <v>125</v>
      </c>
      <c r="BI798" t="s">
        <v>140</v>
      </c>
      <c r="BJ798" t="s">
        <v>157</v>
      </c>
      <c r="BK798" t="s">
        <v>141</v>
      </c>
      <c r="BL798" t="s">
        <v>157</v>
      </c>
      <c r="BM798" t="s">
        <v>143</v>
      </c>
      <c r="BN798" t="s">
        <v>144</v>
      </c>
      <c r="BO798" t="s">
        <v>143</v>
      </c>
      <c r="BP798" t="s">
        <v>144</v>
      </c>
      <c r="BQ798" t="s">
        <v>143</v>
      </c>
      <c r="BR798" t="s">
        <v>144</v>
      </c>
      <c r="BS798" t="s">
        <v>118</v>
      </c>
      <c r="BT798" t="s">
        <v>118</v>
      </c>
      <c r="BU798" t="s">
        <v>118</v>
      </c>
      <c r="BV798" t="s">
        <v>118</v>
      </c>
      <c r="BW798" t="s">
        <v>118</v>
      </c>
      <c r="BX798" t="s">
        <v>118</v>
      </c>
      <c r="BY798" t="s">
        <v>118</v>
      </c>
      <c r="BZ798" t="s">
        <v>118</v>
      </c>
      <c r="CA798" t="s">
        <v>118</v>
      </c>
      <c r="CB798" t="s">
        <v>118</v>
      </c>
      <c r="CC798" t="s">
        <v>118</v>
      </c>
      <c r="CD798" t="s">
        <v>118</v>
      </c>
      <c r="CE798" s="12"/>
      <c r="CF798" t="s">
        <v>118</v>
      </c>
      <c r="CG798" t="s">
        <v>161</v>
      </c>
      <c r="CH798" t="s">
        <v>162</v>
      </c>
      <c r="CI798" t="s">
        <v>117</v>
      </c>
      <c r="CJ798" t="s">
        <v>130</v>
      </c>
      <c r="CK798" t="s">
        <v>132</v>
      </c>
      <c r="CL798" t="s">
        <v>134</v>
      </c>
      <c r="CM798" t="s">
        <v>157</v>
      </c>
      <c r="CN798" t="s">
        <v>128</v>
      </c>
      <c r="CO798" t="s">
        <v>286</v>
      </c>
      <c r="CP798" t="s">
        <v>6045</v>
      </c>
      <c r="CQ798" t="s">
        <v>17079</v>
      </c>
      <c r="CR798">
        <v>25</v>
      </c>
      <c r="CS798" t="s">
        <v>4362</v>
      </c>
      <c r="CT798" t="s">
        <v>263</v>
      </c>
      <c r="CU798" t="s">
        <v>157</v>
      </c>
      <c r="CV798" t="s">
        <v>130</v>
      </c>
      <c r="CW798" t="s">
        <v>134</v>
      </c>
      <c r="CX798" t="s">
        <v>118</v>
      </c>
      <c r="CY798" t="s">
        <v>132</v>
      </c>
      <c r="CZ798" t="s">
        <v>126</v>
      </c>
      <c r="DA798" t="s">
        <v>17080</v>
      </c>
      <c r="DB798" t="s">
        <v>17081</v>
      </c>
      <c r="DC798" t="s">
        <v>17082</v>
      </c>
      <c r="DD798" t="s">
        <v>115</v>
      </c>
      <c r="DE798" s="13">
        <v>45473.840937499997</v>
      </c>
      <c r="DF798" s="13"/>
      <c r="DG798" t="s">
        <v>118</v>
      </c>
      <c r="DH798" t="s">
        <v>118</v>
      </c>
      <c r="DI798" t="s">
        <v>132</v>
      </c>
      <c r="DJ798" t="s">
        <v>115</v>
      </c>
      <c r="DK798" s="13">
        <v>45494.462870370371</v>
      </c>
      <c r="DL798" t="s">
        <v>4366</v>
      </c>
      <c r="DM798" t="s">
        <v>4367</v>
      </c>
      <c r="DN798" t="s">
        <v>118</v>
      </c>
      <c r="DO798" t="s">
        <v>116</v>
      </c>
      <c r="DP798" t="s">
        <v>118</v>
      </c>
      <c r="DQ798" t="s">
        <v>118</v>
      </c>
      <c r="DR798" t="s">
        <v>118</v>
      </c>
      <c r="DS798" t="s">
        <v>118</v>
      </c>
      <c r="DT798" t="s">
        <v>118</v>
      </c>
      <c r="DU798" s="13"/>
      <c r="DV798">
        <v>4943</v>
      </c>
      <c r="DW798" t="s">
        <v>17070</v>
      </c>
      <c r="DX798" t="s">
        <v>894</v>
      </c>
      <c r="DY798" t="s">
        <v>1429</v>
      </c>
      <c r="DZ798" t="s">
        <v>17079</v>
      </c>
    </row>
    <row r="799" spans="1:130" x14ac:dyDescent="0.35">
      <c r="A799">
        <v>8820</v>
      </c>
      <c r="B799" t="s">
        <v>17083</v>
      </c>
      <c r="C799" t="s">
        <v>17084</v>
      </c>
      <c r="D799" s="2" t="str">
        <f>Table3[[#This Row],[f101matrik]]</f>
        <v>7240032</v>
      </c>
      <c r="E799" s="2" t="str">
        <f>Table3[[#This Row],[f101kdprogram]]</f>
        <v>Z2229</v>
      </c>
      <c r="F799" s="2" t="str">
        <f>VLOOKUP(Table3[[#This Row],[Kod Program]],'lookup program'!$B$2:$D$33,3,0)</f>
        <v>DIPLOMA PENTADBIRAN PERNIAGAAN</v>
      </c>
      <c r="G799" s="2" t="str">
        <f>Table3[[#This Row],[f105blok]]</f>
        <v>SRIKANDI</v>
      </c>
      <c r="H799" s="60" t="str">
        <f>Table3[[#This Row],[f105bilik]]</f>
        <v/>
      </c>
      <c r="I799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799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799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799" s="57">
        <f>Table3[[#This Row],[f101th_daftar]]</f>
        <v>0</v>
      </c>
      <c r="M799" s="65" t="str">
        <f>IF(Table3[[#This Row],[f101sesi]]=25,"Perdana",IF(Table3[[#This Row],[f101sesi]]=26,"Rayuan","Error"))</f>
        <v>Perdana</v>
      </c>
      <c r="N799" t="s">
        <v>17085</v>
      </c>
      <c r="O799" t="s">
        <v>17086</v>
      </c>
      <c r="P799" s="12">
        <v>38913</v>
      </c>
      <c r="Q799" t="s">
        <v>17087</v>
      </c>
      <c r="R799" t="s">
        <v>17088</v>
      </c>
      <c r="S799" t="s">
        <v>113</v>
      </c>
      <c r="T799" t="s">
        <v>114</v>
      </c>
      <c r="U799" t="s">
        <v>115</v>
      </c>
      <c r="V799" t="s">
        <v>115</v>
      </c>
      <c r="W799" t="s">
        <v>116</v>
      </c>
      <c r="X799" t="s">
        <v>117</v>
      </c>
      <c r="Y799" t="s">
        <v>118</v>
      </c>
      <c r="Z799" t="s">
        <v>116</v>
      </c>
      <c r="AA799" t="s">
        <v>167</v>
      </c>
      <c r="AB799" t="s">
        <v>5295</v>
      </c>
      <c r="AC799" t="s">
        <v>360</v>
      </c>
      <c r="AD799" t="s">
        <v>356</v>
      </c>
      <c r="AE799" t="s">
        <v>17089</v>
      </c>
      <c r="AF799" t="s">
        <v>118</v>
      </c>
      <c r="AG799" t="s">
        <v>10022</v>
      </c>
      <c r="AH799" t="s">
        <v>5880</v>
      </c>
      <c r="AI799" t="s">
        <v>300</v>
      </c>
      <c r="AJ799" t="s">
        <v>118</v>
      </c>
      <c r="AK799" t="s">
        <v>118</v>
      </c>
      <c r="AL799" t="s">
        <v>17090</v>
      </c>
      <c r="AM799" t="s">
        <v>118</v>
      </c>
      <c r="AN799" t="s">
        <v>118</v>
      </c>
      <c r="AO799" t="s">
        <v>17091</v>
      </c>
      <c r="AP799" t="s">
        <v>320</v>
      </c>
      <c r="AQ799" t="s">
        <v>157</v>
      </c>
      <c r="AR799" t="s">
        <v>126</v>
      </c>
      <c r="AS799" t="s">
        <v>226</v>
      </c>
      <c r="AT799" t="s">
        <v>227</v>
      </c>
      <c r="AU799" t="s">
        <v>129</v>
      </c>
      <c r="AV799" t="s">
        <v>115</v>
      </c>
      <c r="AW799" t="s">
        <v>131</v>
      </c>
      <c r="AX799" t="s">
        <v>132</v>
      </c>
      <c r="AY799" t="s">
        <v>135</v>
      </c>
      <c r="AZ799" t="s">
        <v>115</v>
      </c>
      <c r="BA799" t="s">
        <v>136</v>
      </c>
      <c r="BB799" t="s">
        <v>115</v>
      </c>
      <c r="BC799" t="s">
        <v>156</v>
      </c>
      <c r="BD799" t="s">
        <v>134</v>
      </c>
      <c r="BE799" t="s">
        <v>228</v>
      </c>
      <c r="BF799" t="s">
        <v>132</v>
      </c>
      <c r="BG799" t="s">
        <v>137</v>
      </c>
      <c r="BH799" t="s">
        <v>125</v>
      </c>
      <c r="BI799" t="s">
        <v>173</v>
      </c>
      <c r="BJ799" t="s">
        <v>134</v>
      </c>
      <c r="BK799" t="s">
        <v>188</v>
      </c>
      <c r="BL799" t="s">
        <v>134</v>
      </c>
      <c r="BM799" t="s">
        <v>229</v>
      </c>
      <c r="BN799" t="s">
        <v>134</v>
      </c>
      <c r="BO799" t="s">
        <v>230</v>
      </c>
      <c r="BP799" t="s">
        <v>125</v>
      </c>
      <c r="BQ799" t="s">
        <v>143</v>
      </c>
      <c r="BR799" t="s">
        <v>144</v>
      </c>
      <c r="BS799" t="s">
        <v>118</v>
      </c>
      <c r="BT799" t="s">
        <v>118</v>
      </c>
      <c r="BU799" t="s">
        <v>118</v>
      </c>
      <c r="BV799" t="s">
        <v>118</v>
      </c>
      <c r="BW799" t="s">
        <v>118</v>
      </c>
      <c r="BX799" t="s">
        <v>118</v>
      </c>
      <c r="BY799" t="s">
        <v>118</v>
      </c>
      <c r="BZ799" t="s">
        <v>118</v>
      </c>
      <c r="CA799" t="s">
        <v>118</v>
      </c>
      <c r="CB799" t="s">
        <v>118</v>
      </c>
      <c r="CC799" t="s">
        <v>118</v>
      </c>
      <c r="CD799" t="s">
        <v>118</v>
      </c>
      <c r="CE799" s="12"/>
      <c r="CF799" t="s">
        <v>118</v>
      </c>
      <c r="CG799" t="s">
        <v>145</v>
      </c>
      <c r="CH799" t="s">
        <v>146</v>
      </c>
      <c r="CI799" t="s">
        <v>175</v>
      </c>
      <c r="CJ799" t="s">
        <v>125</v>
      </c>
      <c r="CK799" t="s">
        <v>130</v>
      </c>
      <c r="CL799" t="s">
        <v>132</v>
      </c>
      <c r="CM799" t="s">
        <v>128</v>
      </c>
      <c r="CN799" t="s">
        <v>227</v>
      </c>
      <c r="CO799" t="s">
        <v>4512</v>
      </c>
      <c r="CP799" t="s">
        <v>4513</v>
      </c>
      <c r="CQ799" t="s">
        <v>17092</v>
      </c>
      <c r="CR799">
        <v>25</v>
      </c>
      <c r="CS799" t="s">
        <v>4362</v>
      </c>
      <c r="CT799" t="s">
        <v>263</v>
      </c>
      <c r="CU799" t="s">
        <v>125</v>
      </c>
      <c r="CV799" t="s">
        <v>115</v>
      </c>
      <c r="CW799" t="s">
        <v>118</v>
      </c>
      <c r="CX799" t="s">
        <v>118</v>
      </c>
      <c r="CY799" t="s">
        <v>118</v>
      </c>
      <c r="CZ799" t="s">
        <v>126</v>
      </c>
      <c r="DA799" t="s">
        <v>118</v>
      </c>
      <c r="DB799" t="s">
        <v>118</v>
      </c>
      <c r="DC799" t="s">
        <v>118</v>
      </c>
      <c r="DD799" t="s">
        <v>134</v>
      </c>
      <c r="DE799" s="13"/>
      <c r="DF799" s="13"/>
      <c r="DG799" t="s">
        <v>118</v>
      </c>
      <c r="DH799" t="s">
        <v>118</v>
      </c>
      <c r="DI799" t="s">
        <v>134</v>
      </c>
      <c r="DJ799" t="s">
        <v>134</v>
      </c>
      <c r="DK799" s="13"/>
      <c r="DL799" t="s">
        <v>4366</v>
      </c>
      <c r="DM799" t="s">
        <v>4367</v>
      </c>
      <c r="DN799" t="s">
        <v>118</v>
      </c>
      <c r="DO799" t="s">
        <v>118</v>
      </c>
      <c r="DP799" t="s">
        <v>118</v>
      </c>
      <c r="DQ799" t="s">
        <v>115</v>
      </c>
      <c r="DR799" t="s">
        <v>118</v>
      </c>
      <c r="DS799" t="s">
        <v>118</v>
      </c>
      <c r="DT799" t="s">
        <v>118</v>
      </c>
      <c r="DU799" s="13"/>
      <c r="DV799">
        <v>4944</v>
      </c>
      <c r="DW799" t="s">
        <v>17083</v>
      </c>
      <c r="DX799" t="s">
        <v>894</v>
      </c>
      <c r="DY799" t="s">
        <v>118</v>
      </c>
      <c r="DZ799" t="s">
        <v>17092</v>
      </c>
    </row>
    <row r="800" spans="1:130" x14ac:dyDescent="0.35">
      <c r="A800">
        <v>8630</v>
      </c>
      <c r="B800" t="s">
        <v>17093</v>
      </c>
      <c r="C800" t="s">
        <v>17094</v>
      </c>
      <c r="D800" s="2" t="str">
        <f>Table3[[#This Row],[f101matrik]]</f>
        <v>7240033</v>
      </c>
      <c r="E800" s="2" t="str">
        <f>Table3[[#This Row],[f101kdprogram]]</f>
        <v>Z2229</v>
      </c>
      <c r="F800" s="2" t="str">
        <f>VLOOKUP(Table3[[#This Row],[Kod Program]],'lookup program'!$B$2:$D$33,3,0)</f>
        <v>DIPLOMA PENTADBIRAN PERNIAGAAN</v>
      </c>
      <c r="G800" s="2" t="str">
        <f>Table3[[#This Row],[f105blok]]</f>
        <v>TUAH</v>
      </c>
      <c r="H800" s="60" t="str">
        <f>Table3[[#This Row],[f105bilik]]</f>
        <v/>
      </c>
      <c r="I800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800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800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800" s="57">
        <f>Table3[[#This Row],[f101th_daftar]]</f>
        <v>0</v>
      </c>
      <c r="M800" s="65" t="str">
        <f>IF(Table3[[#This Row],[f101sesi]]=25,"Perdana",IF(Table3[[#This Row],[f101sesi]]=26,"Rayuan","Error"))</f>
        <v>Perdana</v>
      </c>
      <c r="N800" t="s">
        <v>17095</v>
      </c>
      <c r="O800" t="s">
        <v>17096</v>
      </c>
      <c r="P800" s="12">
        <v>38842</v>
      </c>
      <c r="Q800" t="s">
        <v>17097</v>
      </c>
      <c r="R800" t="s">
        <v>17098</v>
      </c>
      <c r="S800" t="s">
        <v>113</v>
      </c>
      <c r="T800" t="s">
        <v>177</v>
      </c>
      <c r="U800" t="s">
        <v>115</v>
      </c>
      <c r="V800" t="s">
        <v>115</v>
      </c>
      <c r="W800" t="s">
        <v>116</v>
      </c>
      <c r="X800" t="s">
        <v>117</v>
      </c>
      <c r="Y800" t="s">
        <v>118</v>
      </c>
      <c r="Z800" t="s">
        <v>116</v>
      </c>
      <c r="AA800" t="s">
        <v>149</v>
      </c>
      <c r="AB800" t="s">
        <v>726</v>
      </c>
      <c r="AC800" t="s">
        <v>396</v>
      </c>
      <c r="AD800" t="s">
        <v>248</v>
      </c>
      <c r="AE800" t="s">
        <v>17099</v>
      </c>
      <c r="AF800" t="s">
        <v>17100</v>
      </c>
      <c r="AG800" t="s">
        <v>6739</v>
      </c>
      <c r="AH800" t="s">
        <v>17101</v>
      </c>
      <c r="AI800" t="s">
        <v>307</v>
      </c>
      <c r="AJ800" t="s">
        <v>118</v>
      </c>
      <c r="AK800" t="s">
        <v>118</v>
      </c>
      <c r="AL800" t="s">
        <v>17102</v>
      </c>
      <c r="AM800" t="s">
        <v>118</v>
      </c>
      <c r="AN800" t="s">
        <v>118</v>
      </c>
      <c r="AO800" t="s">
        <v>17103</v>
      </c>
      <c r="AP800" t="s">
        <v>597</v>
      </c>
      <c r="AQ800" t="s">
        <v>130</v>
      </c>
      <c r="AR800" t="s">
        <v>126</v>
      </c>
      <c r="AS800" t="s">
        <v>226</v>
      </c>
      <c r="AT800" t="s">
        <v>128</v>
      </c>
      <c r="AU800" t="s">
        <v>129</v>
      </c>
      <c r="AV800" t="s">
        <v>132</v>
      </c>
      <c r="AW800" t="s">
        <v>131</v>
      </c>
      <c r="AX800" t="s">
        <v>125</v>
      </c>
      <c r="AY800" t="s">
        <v>133</v>
      </c>
      <c r="AZ800" t="s">
        <v>134</v>
      </c>
      <c r="BA800" t="s">
        <v>135</v>
      </c>
      <c r="BB800" t="s">
        <v>115</v>
      </c>
      <c r="BC800" t="s">
        <v>136</v>
      </c>
      <c r="BD800" t="s">
        <v>132</v>
      </c>
      <c r="BE800" t="s">
        <v>156</v>
      </c>
      <c r="BF800" t="s">
        <v>115</v>
      </c>
      <c r="BG800" t="s">
        <v>370</v>
      </c>
      <c r="BH800" t="s">
        <v>115</v>
      </c>
      <c r="BI800" t="s">
        <v>158</v>
      </c>
      <c r="BJ800" t="s">
        <v>115</v>
      </c>
      <c r="BK800" t="s">
        <v>188</v>
      </c>
      <c r="BL800" t="s">
        <v>115</v>
      </c>
      <c r="BM800" t="s">
        <v>143</v>
      </c>
      <c r="BN800" t="s">
        <v>144</v>
      </c>
      <c r="BO800" t="s">
        <v>143</v>
      </c>
      <c r="BP800" t="s">
        <v>144</v>
      </c>
      <c r="BQ800" t="s">
        <v>143</v>
      </c>
      <c r="BR800" t="s">
        <v>144</v>
      </c>
      <c r="BS800" t="s">
        <v>118</v>
      </c>
      <c r="BT800" t="s">
        <v>118</v>
      </c>
      <c r="BU800" t="s">
        <v>118</v>
      </c>
      <c r="BV800" t="s">
        <v>118</v>
      </c>
      <c r="BW800" t="s">
        <v>118</v>
      </c>
      <c r="BX800" t="s">
        <v>118</v>
      </c>
      <c r="BY800" t="s">
        <v>118</v>
      </c>
      <c r="BZ800" t="s">
        <v>118</v>
      </c>
      <c r="CA800" t="s">
        <v>118</v>
      </c>
      <c r="CB800" t="s">
        <v>118</v>
      </c>
      <c r="CC800" t="s">
        <v>118</v>
      </c>
      <c r="CD800" t="s">
        <v>118</v>
      </c>
      <c r="CE800" s="12"/>
      <c r="CF800" t="s">
        <v>118</v>
      </c>
      <c r="CG800" t="s">
        <v>145</v>
      </c>
      <c r="CH800" t="s">
        <v>162</v>
      </c>
      <c r="CI800" t="s">
        <v>175</v>
      </c>
      <c r="CJ800" t="s">
        <v>115</v>
      </c>
      <c r="CK800" t="s">
        <v>157</v>
      </c>
      <c r="CL800" t="s">
        <v>132</v>
      </c>
      <c r="CM800" t="s">
        <v>154</v>
      </c>
      <c r="CN800" t="s">
        <v>128</v>
      </c>
      <c r="CO800" t="s">
        <v>336</v>
      </c>
      <c r="CP800" t="s">
        <v>7301</v>
      </c>
      <c r="CQ800" t="s">
        <v>17104</v>
      </c>
      <c r="CR800">
        <v>25</v>
      </c>
      <c r="CS800" t="s">
        <v>4362</v>
      </c>
      <c r="CT800" t="s">
        <v>263</v>
      </c>
      <c r="CU800" t="s">
        <v>130</v>
      </c>
      <c r="CV800" t="s">
        <v>132</v>
      </c>
      <c r="CW800" t="s">
        <v>118</v>
      </c>
      <c r="CX800" t="s">
        <v>118</v>
      </c>
      <c r="CY800" t="s">
        <v>118</v>
      </c>
      <c r="CZ800" t="s">
        <v>126</v>
      </c>
      <c r="DA800" t="s">
        <v>118</v>
      </c>
      <c r="DB800" t="s">
        <v>118</v>
      </c>
      <c r="DC800" t="s">
        <v>118</v>
      </c>
      <c r="DD800" t="s">
        <v>134</v>
      </c>
      <c r="DE800" s="13"/>
      <c r="DF800" s="13"/>
      <c r="DG800" t="s">
        <v>118</v>
      </c>
      <c r="DH800" t="s">
        <v>118</v>
      </c>
      <c r="DI800" t="s">
        <v>134</v>
      </c>
      <c r="DJ800" t="s">
        <v>134</v>
      </c>
      <c r="DK800" s="13"/>
      <c r="DL800" t="s">
        <v>4366</v>
      </c>
      <c r="DM800" t="s">
        <v>4367</v>
      </c>
      <c r="DN800" t="s">
        <v>118</v>
      </c>
      <c r="DO800" t="s">
        <v>118</v>
      </c>
      <c r="DP800" t="s">
        <v>118</v>
      </c>
      <c r="DQ800" t="s">
        <v>115</v>
      </c>
      <c r="DR800" t="s">
        <v>118</v>
      </c>
      <c r="DS800" t="s">
        <v>118</v>
      </c>
      <c r="DT800" t="s">
        <v>118</v>
      </c>
      <c r="DU800" s="13"/>
      <c r="DV800">
        <v>4945</v>
      </c>
      <c r="DW800" t="s">
        <v>17093</v>
      </c>
      <c r="DX800" t="s">
        <v>16662</v>
      </c>
      <c r="DY800" t="s">
        <v>118</v>
      </c>
      <c r="DZ800" t="s">
        <v>17104</v>
      </c>
    </row>
    <row r="801" spans="1:130" x14ac:dyDescent="0.35">
      <c r="A801">
        <v>8296</v>
      </c>
      <c r="B801" t="s">
        <v>17105</v>
      </c>
      <c r="C801" t="s">
        <v>17106</v>
      </c>
      <c r="D801" s="2" t="str">
        <f>Table3[[#This Row],[f101matrik]]</f>
        <v>7240034</v>
      </c>
      <c r="E801" s="2" t="str">
        <f>Table3[[#This Row],[f101kdprogram]]</f>
        <v>Z2229</v>
      </c>
      <c r="F801" s="2" t="str">
        <f>VLOOKUP(Table3[[#This Row],[Kod Program]],'lookup program'!$B$2:$D$33,3,0)</f>
        <v>DIPLOMA PENTADBIRAN PERNIAGAAN</v>
      </c>
      <c r="G801" s="2" t="str">
        <f>Table3[[#This Row],[f105blok]]</f>
        <v>SRIKANDI</v>
      </c>
      <c r="H801" s="60" t="str">
        <f>Table3[[#This Row],[f105bilik]]</f>
        <v>G-03</v>
      </c>
      <c r="I80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80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80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801" s="61">
        <f>Table3[[#This Row],[f101th_daftar]]</f>
        <v>45494.462037037039</v>
      </c>
      <c r="M801" s="65" t="str">
        <f>IF(Table3[[#This Row],[f101sesi]]=25,"Perdana",IF(Table3[[#This Row],[f101sesi]]=26,"Rayuan","Error"))</f>
        <v>Perdana</v>
      </c>
      <c r="N801" t="s">
        <v>17107</v>
      </c>
      <c r="O801" t="s">
        <v>17108</v>
      </c>
      <c r="P801" s="12">
        <v>38526</v>
      </c>
      <c r="Q801" t="s">
        <v>17109</v>
      </c>
      <c r="R801" t="s">
        <v>17110</v>
      </c>
      <c r="S801" t="s">
        <v>113</v>
      </c>
      <c r="T801" t="s">
        <v>114</v>
      </c>
      <c r="U801" t="s">
        <v>115</v>
      </c>
      <c r="V801" t="s">
        <v>115</v>
      </c>
      <c r="W801" t="s">
        <v>116</v>
      </c>
      <c r="X801" t="s">
        <v>117</v>
      </c>
      <c r="Y801" t="s">
        <v>118</v>
      </c>
      <c r="Z801" t="s">
        <v>116</v>
      </c>
      <c r="AA801" t="s">
        <v>305</v>
      </c>
      <c r="AB801" t="s">
        <v>5920</v>
      </c>
      <c r="AC801" t="s">
        <v>301</v>
      </c>
      <c r="AD801" t="s">
        <v>306</v>
      </c>
      <c r="AE801" t="s">
        <v>17111</v>
      </c>
      <c r="AF801" t="s">
        <v>17112</v>
      </c>
      <c r="AG801" t="s">
        <v>16976</v>
      </c>
      <c r="AH801" t="s">
        <v>14999</v>
      </c>
      <c r="AI801" t="s">
        <v>307</v>
      </c>
      <c r="AJ801" t="s">
        <v>15000</v>
      </c>
      <c r="AK801" t="s">
        <v>15001</v>
      </c>
      <c r="AL801" t="s">
        <v>17113</v>
      </c>
      <c r="AM801" t="s">
        <v>17114</v>
      </c>
      <c r="AN801" t="s">
        <v>118</v>
      </c>
      <c r="AO801" t="s">
        <v>17115</v>
      </c>
      <c r="AP801" t="s">
        <v>210</v>
      </c>
      <c r="AQ801" t="s">
        <v>138</v>
      </c>
      <c r="AR801" t="s">
        <v>116</v>
      </c>
      <c r="AS801" t="s">
        <v>127</v>
      </c>
      <c r="AT801" t="s">
        <v>128</v>
      </c>
      <c r="AU801" t="s">
        <v>129</v>
      </c>
      <c r="AV801" t="s">
        <v>132</v>
      </c>
      <c r="AW801" t="s">
        <v>131</v>
      </c>
      <c r="AX801" t="s">
        <v>125</v>
      </c>
      <c r="AY801" t="s">
        <v>133</v>
      </c>
      <c r="AZ801" t="s">
        <v>132</v>
      </c>
      <c r="BA801" t="s">
        <v>135</v>
      </c>
      <c r="BB801" t="s">
        <v>157</v>
      </c>
      <c r="BC801" t="s">
        <v>136</v>
      </c>
      <c r="BD801" t="s">
        <v>125</v>
      </c>
      <c r="BE801" t="s">
        <v>156</v>
      </c>
      <c r="BF801" t="s">
        <v>132</v>
      </c>
      <c r="BG801" t="s">
        <v>186</v>
      </c>
      <c r="BH801" t="s">
        <v>132</v>
      </c>
      <c r="BI801" t="s">
        <v>160</v>
      </c>
      <c r="BJ801" t="s">
        <v>157</v>
      </c>
      <c r="BK801" t="s">
        <v>189</v>
      </c>
      <c r="BL801" t="s">
        <v>115</v>
      </c>
      <c r="BM801" t="s">
        <v>143</v>
      </c>
      <c r="BN801" t="s">
        <v>144</v>
      </c>
      <c r="BO801" t="s">
        <v>143</v>
      </c>
      <c r="BP801" t="s">
        <v>144</v>
      </c>
      <c r="BQ801" t="s">
        <v>143</v>
      </c>
      <c r="BR801" t="s">
        <v>144</v>
      </c>
      <c r="BS801" t="s">
        <v>118</v>
      </c>
      <c r="BT801" t="s">
        <v>118</v>
      </c>
      <c r="BU801" t="s">
        <v>118</v>
      </c>
      <c r="BV801" t="s">
        <v>118</v>
      </c>
      <c r="BW801" t="s">
        <v>118</v>
      </c>
      <c r="BX801" t="s">
        <v>118</v>
      </c>
      <c r="BY801" t="s">
        <v>118</v>
      </c>
      <c r="BZ801" t="s">
        <v>118</v>
      </c>
      <c r="CA801" t="s">
        <v>118</v>
      </c>
      <c r="CB801" t="s">
        <v>118</v>
      </c>
      <c r="CC801" t="s">
        <v>118</v>
      </c>
      <c r="CD801" t="s">
        <v>118</v>
      </c>
      <c r="CE801" s="12"/>
      <c r="CF801" t="s">
        <v>118</v>
      </c>
      <c r="CG801" t="s">
        <v>161</v>
      </c>
      <c r="CH801" t="s">
        <v>162</v>
      </c>
      <c r="CI801" t="s">
        <v>175</v>
      </c>
      <c r="CJ801" t="s">
        <v>134</v>
      </c>
      <c r="CK801" t="s">
        <v>115</v>
      </c>
      <c r="CL801" t="s">
        <v>125</v>
      </c>
      <c r="CM801" t="s">
        <v>157</v>
      </c>
      <c r="CN801" t="s">
        <v>128</v>
      </c>
      <c r="CO801" t="s">
        <v>308</v>
      </c>
      <c r="CP801" t="s">
        <v>9011</v>
      </c>
      <c r="CQ801" t="s">
        <v>17116</v>
      </c>
      <c r="CR801">
        <v>25</v>
      </c>
      <c r="CS801" t="s">
        <v>4362</v>
      </c>
      <c r="CT801" t="s">
        <v>263</v>
      </c>
      <c r="CU801" t="s">
        <v>157</v>
      </c>
      <c r="CV801" t="s">
        <v>132</v>
      </c>
      <c r="CW801" t="s">
        <v>134</v>
      </c>
      <c r="CX801" t="s">
        <v>118</v>
      </c>
      <c r="CY801" t="s">
        <v>132</v>
      </c>
      <c r="CZ801" t="s">
        <v>126</v>
      </c>
      <c r="DA801" t="s">
        <v>17117</v>
      </c>
      <c r="DB801" t="s">
        <v>17118</v>
      </c>
      <c r="DC801" t="s">
        <v>17119</v>
      </c>
      <c r="DD801" t="s">
        <v>115</v>
      </c>
      <c r="DE801" s="13">
        <v>45472.507916666669</v>
      </c>
      <c r="DF801" s="13"/>
      <c r="DG801" t="s">
        <v>118</v>
      </c>
      <c r="DH801" t="s">
        <v>118</v>
      </c>
      <c r="DI801" t="s">
        <v>132</v>
      </c>
      <c r="DJ801" t="s">
        <v>115</v>
      </c>
      <c r="DK801" s="13">
        <v>45494.462037037039</v>
      </c>
      <c r="DL801" t="s">
        <v>4366</v>
      </c>
      <c r="DM801" t="s">
        <v>4367</v>
      </c>
      <c r="DN801" t="s">
        <v>118</v>
      </c>
      <c r="DO801" t="s">
        <v>116</v>
      </c>
      <c r="DP801" t="s">
        <v>118</v>
      </c>
      <c r="DQ801" t="s">
        <v>118</v>
      </c>
      <c r="DR801" t="s">
        <v>118</v>
      </c>
      <c r="DS801" t="s">
        <v>118</v>
      </c>
      <c r="DT801" t="s">
        <v>118</v>
      </c>
      <c r="DU801" s="13"/>
      <c r="DV801">
        <v>4946</v>
      </c>
      <c r="DW801" t="s">
        <v>17105</v>
      </c>
      <c r="DX801" t="s">
        <v>894</v>
      </c>
      <c r="DY801" t="s">
        <v>1429</v>
      </c>
      <c r="DZ801" t="s">
        <v>17116</v>
      </c>
    </row>
    <row r="802" spans="1:130" x14ac:dyDescent="0.35">
      <c r="A802">
        <v>8866</v>
      </c>
      <c r="B802" t="s">
        <v>17120</v>
      </c>
      <c r="C802" t="s">
        <v>17121</v>
      </c>
      <c r="D802" s="2" t="str">
        <f>Table3[[#This Row],[f101matrik]]</f>
        <v>7240035</v>
      </c>
      <c r="E802" s="2" t="str">
        <f>Table3[[#This Row],[f101kdprogram]]</f>
        <v>Z2229</v>
      </c>
      <c r="F802" s="2" t="str">
        <f>VLOOKUP(Table3[[#This Row],[Kod Program]],'lookup program'!$B$2:$D$33,3,0)</f>
        <v>DIPLOMA PENTADBIRAN PERNIAGAAN</v>
      </c>
      <c r="G802" s="2" t="str">
        <f>Table3[[#This Row],[f105blok]]</f>
        <v>SRIKANDI</v>
      </c>
      <c r="H802" s="60" t="str">
        <f>Table3[[#This Row],[f105bilik]]</f>
        <v/>
      </c>
      <c r="I802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802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802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802" s="57">
        <f>Table3[[#This Row],[f101th_daftar]]</f>
        <v>0</v>
      </c>
      <c r="M802" s="65" t="str">
        <f>IF(Table3[[#This Row],[f101sesi]]=25,"Perdana",IF(Table3[[#This Row],[f101sesi]]=26,"Rayuan","Error"))</f>
        <v>Perdana</v>
      </c>
      <c r="N802" t="s">
        <v>14708</v>
      </c>
      <c r="O802" t="s">
        <v>14709</v>
      </c>
      <c r="P802" s="12">
        <v>38927</v>
      </c>
      <c r="Q802" t="s">
        <v>14710</v>
      </c>
      <c r="R802" t="s">
        <v>14711</v>
      </c>
      <c r="S802" t="s">
        <v>113</v>
      </c>
      <c r="T802" t="s">
        <v>114</v>
      </c>
      <c r="U802" t="s">
        <v>115</v>
      </c>
      <c r="V802" t="s">
        <v>115</v>
      </c>
      <c r="W802" t="s">
        <v>116</v>
      </c>
      <c r="X802" t="s">
        <v>117</v>
      </c>
      <c r="Y802" t="s">
        <v>118</v>
      </c>
      <c r="Z802" t="s">
        <v>116</v>
      </c>
      <c r="AA802" t="s">
        <v>238</v>
      </c>
      <c r="AB802" t="s">
        <v>582</v>
      </c>
      <c r="AC802" t="s">
        <v>360</v>
      </c>
      <c r="AD802" t="s">
        <v>319</v>
      </c>
      <c r="AE802" t="s">
        <v>14712</v>
      </c>
      <c r="AF802" t="s">
        <v>14713</v>
      </c>
      <c r="AG802" t="s">
        <v>249</v>
      </c>
      <c r="AH802" t="s">
        <v>14714</v>
      </c>
      <c r="AI802" t="s">
        <v>218</v>
      </c>
      <c r="AJ802" t="s">
        <v>118</v>
      </c>
      <c r="AK802" t="s">
        <v>118</v>
      </c>
      <c r="AL802" t="s">
        <v>17122</v>
      </c>
      <c r="AM802" t="s">
        <v>118</v>
      </c>
      <c r="AN802" t="s">
        <v>118</v>
      </c>
      <c r="AO802" t="s">
        <v>17123</v>
      </c>
      <c r="AP802" t="s">
        <v>793</v>
      </c>
      <c r="AQ802" t="s">
        <v>157</v>
      </c>
      <c r="AR802" t="s">
        <v>126</v>
      </c>
      <c r="AS802" t="s">
        <v>226</v>
      </c>
      <c r="AT802" t="s">
        <v>128</v>
      </c>
      <c r="AU802" t="s">
        <v>129</v>
      </c>
      <c r="AV802" t="s">
        <v>132</v>
      </c>
      <c r="AW802" t="s">
        <v>131</v>
      </c>
      <c r="AX802" t="s">
        <v>157</v>
      </c>
      <c r="AY802" t="s">
        <v>133</v>
      </c>
      <c r="AZ802" t="s">
        <v>134</v>
      </c>
      <c r="BA802" t="s">
        <v>135</v>
      </c>
      <c r="BB802" t="s">
        <v>115</v>
      </c>
      <c r="BC802" t="s">
        <v>136</v>
      </c>
      <c r="BD802" t="s">
        <v>115</v>
      </c>
      <c r="BE802" t="s">
        <v>156</v>
      </c>
      <c r="BF802" t="s">
        <v>115</v>
      </c>
      <c r="BG802" t="s">
        <v>237</v>
      </c>
      <c r="BH802" t="s">
        <v>115</v>
      </c>
      <c r="BI802" t="s">
        <v>158</v>
      </c>
      <c r="BJ802" t="s">
        <v>115</v>
      </c>
      <c r="BK802" t="s">
        <v>188</v>
      </c>
      <c r="BL802" t="s">
        <v>115</v>
      </c>
      <c r="BM802" t="s">
        <v>143</v>
      </c>
      <c r="BN802" t="s">
        <v>144</v>
      </c>
      <c r="BO802" t="s">
        <v>143</v>
      </c>
      <c r="BP802" t="s">
        <v>144</v>
      </c>
      <c r="BQ802" t="s">
        <v>143</v>
      </c>
      <c r="BR802" t="s">
        <v>144</v>
      </c>
      <c r="BS802" t="s">
        <v>118</v>
      </c>
      <c r="BT802" t="s">
        <v>118</v>
      </c>
      <c r="BU802" t="s">
        <v>118</v>
      </c>
      <c r="BV802" t="s">
        <v>118</v>
      </c>
      <c r="BW802" t="s">
        <v>118</v>
      </c>
      <c r="BX802" t="s">
        <v>118</v>
      </c>
      <c r="BY802" t="s">
        <v>118</v>
      </c>
      <c r="BZ802" t="s">
        <v>118</v>
      </c>
      <c r="CA802" t="s">
        <v>118</v>
      </c>
      <c r="CB802" t="s">
        <v>118</v>
      </c>
      <c r="CC802" t="s">
        <v>118</v>
      </c>
      <c r="CD802" t="s">
        <v>118</v>
      </c>
      <c r="CE802" s="12"/>
      <c r="CF802" t="s">
        <v>118</v>
      </c>
      <c r="CG802" t="s">
        <v>145</v>
      </c>
      <c r="CH802" t="s">
        <v>162</v>
      </c>
      <c r="CI802" t="s">
        <v>175</v>
      </c>
      <c r="CJ802" t="s">
        <v>115</v>
      </c>
      <c r="CK802" t="s">
        <v>142</v>
      </c>
      <c r="CL802" t="s">
        <v>115</v>
      </c>
      <c r="CM802" t="s">
        <v>154</v>
      </c>
      <c r="CN802" t="s">
        <v>128</v>
      </c>
      <c r="CO802" t="s">
        <v>336</v>
      </c>
      <c r="CP802" t="s">
        <v>17124</v>
      </c>
      <c r="CQ802" t="s">
        <v>17125</v>
      </c>
      <c r="CR802">
        <v>25</v>
      </c>
      <c r="CS802" t="s">
        <v>4362</v>
      </c>
      <c r="CT802" t="s">
        <v>263</v>
      </c>
      <c r="CU802" t="s">
        <v>125</v>
      </c>
      <c r="CV802" t="s">
        <v>132</v>
      </c>
      <c r="CW802" t="s">
        <v>118</v>
      </c>
      <c r="CX802" t="s">
        <v>118</v>
      </c>
      <c r="CY802" t="s">
        <v>118</v>
      </c>
      <c r="CZ802" t="s">
        <v>126</v>
      </c>
      <c r="DA802" t="s">
        <v>118</v>
      </c>
      <c r="DB802" t="s">
        <v>118</v>
      </c>
      <c r="DC802" t="s">
        <v>118</v>
      </c>
      <c r="DD802" t="s">
        <v>134</v>
      </c>
      <c r="DE802" s="13"/>
      <c r="DF802" s="13"/>
      <c r="DG802" t="s">
        <v>118</v>
      </c>
      <c r="DH802" t="s">
        <v>118</v>
      </c>
      <c r="DI802" t="s">
        <v>134</v>
      </c>
      <c r="DJ802" t="s">
        <v>134</v>
      </c>
      <c r="DK802" s="13"/>
      <c r="DL802" t="s">
        <v>4366</v>
      </c>
      <c r="DM802" t="s">
        <v>4367</v>
      </c>
      <c r="DN802" t="s">
        <v>118</v>
      </c>
      <c r="DO802" t="s">
        <v>118</v>
      </c>
      <c r="DP802" t="s">
        <v>118</v>
      </c>
      <c r="DQ802" t="s">
        <v>115</v>
      </c>
      <c r="DR802" t="s">
        <v>118</v>
      </c>
      <c r="DS802" t="s">
        <v>118</v>
      </c>
      <c r="DT802" t="s">
        <v>118</v>
      </c>
      <c r="DU802" s="13"/>
      <c r="DV802">
        <v>4947</v>
      </c>
      <c r="DW802" t="s">
        <v>17120</v>
      </c>
      <c r="DX802" t="s">
        <v>894</v>
      </c>
      <c r="DY802" t="s">
        <v>118</v>
      </c>
      <c r="DZ802" t="s">
        <v>17125</v>
      </c>
    </row>
    <row r="803" spans="1:130" x14ac:dyDescent="0.35">
      <c r="A803">
        <v>8438</v>
      </c>
      <c r="B803" t="s">
        <v>17126</v>
      </c>
      <c r="C803" t="s">
        <v>17127</v>
      </c>
      <c r="D803" s="2" t="str">
        <f>Table3[[#This Row],[f101matrik]]</f>
        <v>7240036</v>
      </c>
      <c r="E803" s="2" t="str">
        <f>Table3[[#This Row],[f101kdprogram]]</f>
        <v>Z2229</v>
      </c>
      <c r="F803" s="2" t="str">
        <f>VLOOKUP(Table3[[#This Row],[Kod Program]],'lookup program'!$B$2:$D$33,3,0)</f>
        <v>DIPLOMA PENTADBIRAN PERNIAGAAN</v>
      </c>
      <c r="G803" s="2" t="str">
        <f>Table3[[#This Row],[f105blok]]</f>
        <v>SRIKANDI</v>
      </c>
      <c r="H803" s="60" t="str">
        <f>Table3[[#This Row],[f105bilik]]</f>
        <v>G-03</v>
      </c>
      <c r="I80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80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80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803" s="61">
        <f>Table3[[#This Row],[f101th_daftar]]</f>
        <v>45494.467731481483</v>
      </c>
      <c r="M803" s="65" t="str">
        <f>IF(Table3[[#This Row],[f101sesi]]=25,"Perdana",IF(Table3[[#This Row],[f101sesi]]=26,"Rayuan","Error"))</f>
        <v>Perdana</v>
      </c>
      <c r="N803" t="s">
        <v>17128</v>
      </c>
      <c r="O803" t="s">
        <v>17129</v>
      </c>
      <c r="P803" s="12">
        <v>38769</v>
      </c>
      <c r="Q803" t="s">
        <v>17130</v>
      </c>
      <c r="R803" t="s">
        <v>17131</v>
      </c>
      <c r="S803" t="s">
        <v>596</v>
      </c>
      <c r="T803" t="s">
        <v>114</v>
      </c>
      <c r="U803" t="s">
        <v>115</v>
      </c>
      <c r="V803" t="s">
        <v>115</v>
      </c>
      <c r="W803" t="s">
        <v>213</v>
      </c>
      <c r="X803" t="s">
        <v>117</v>
      </c>
      <c r="Y803" t="s">
        <v>118</v>
      </c>
      <c r="Z803" t="s">
        <v>116</v>
      </c>
      <c r="AA803" t="s">
        <v>167</v>
      </c>
      <c r="AB803" t="s">
        <v>179</v>
      </c>
      <c r="AC803" t="s">
        <v>469</v>
      </c>
      <c r="AD803" t="s">
        <v>207</v>
      </c>
      <c r="AE803" t="s">
        <v>17132</v>
      </c>
      <c r="AF803" t="s">
        <v>17133</v>
      </c>
      <c r="AG803" t="s">
        <v>15063</v>
      </c>
      <c r="AH803" t="s">
        <v>8958</v>
      </c>
      <c r="AI803" t="s">
        <v>167</v>
      </c>
      <c r="AJ803" t="s">
        <v>316</v>
      </c>
      <c r="AK803" t="s">
        <v>14399</v>
      </c>
      <c r="AL803" t="s">
        <v>17134</v>
      </c>
      <c r="AM803" t="s">
        <v>17134</v>
      </c>
      <c r="AN803" t="s">
        <v>118</v>
      </c>
      <c r="AO803" t="s">
        <v>17135</v>
      </c>
      <c r="AP803" t="s">
        <v>597</v>
      </c>
      <c r="AQ803" t="s">
        <v>130</v>
      </c>
      <c r="AR803" t="s">
        <v>126</v>
      </c>
      <c r="AS803" t="s">
        <v>226</v>
      </c>
      <c r="AT803" t="s">
        <v>128</v>
      </c>
      <c r="AU803" t="s">
        <v>129</v>
      </c>
      <c r="AV803" t="s">
        <v>132</v>
      </c>
      <c r="AW803" t="s">
        <v>131</v>
      </c>
      <c r="AX803" t="s">
        <v>115</v>
      </c>
      <c r="AY803" t="s">
        <v>133</v>
      </c>
      <c r="AZ803" t="s">
        <v>130</v>
      </c>
      <c r="BA803" t="s">
        <v>135</v>
      </c>
      <c r="BB803" t="s">
        <v>125</v>
      </c>
      <c r="BC803" t="s">
        <v>136</v>
      </c>
      <c r="BD803" t="s">
        <v>142</v>
      </c>
      <c r="BE803" t="s">
        <v>156</v>
      </c>
      <c r="BF803" t="s">
        <v>130</v>
      </c>
      <c r="BG803" t="s">
        <v>237</v>
      </c>
      <c r="BH803" t="s">
        <v>125</v>
      </c>
      <c r="BI803" t="s">
        <v>173</v>
      </c>
      <c r="BJ803" t="s">
        <v>142</v>
      </c>
      <c r="BK803" t="s">
        <v>188</v>
      </c>
      <c r="BL803" t="s">
        <v>138</v>
      </c>
      <c r="BM803" t="s">
        <v>143</v>
      </c>
      <c r="BN803" t="s">
        <v>144</v>
      </c>
      <c r="BO803" t="s">
        <v>143</v>
      </c>
      <c r="BP803" t="s">
        <v>144</v>
      </c>
      <c r="BQ803" t="s">
        <v>143</v>
      </c>
      <c r="BR803" t="s">
        <v>144</v>
      </c>
      <c r="BS803" t="s">
        <v>118</v>
      </c>
      <c r="BT803" t="s">
        <v>118</v>
      </c>
      <c r="BU803" t="s">
        <v>118</v>
      </c>
      <c r="BV803" t="s">
        <v>118</v>
      </c>
      <c r="BW803" t="s">
        <v>118</v>
      </c>
      <c r="BX803" t="s">
        <v>118</v>
      </c>
      <c r="BY803" t="s">
        <v>118</v>
      </c>
      <c r="BZ803" t="s">
        <v>118</v>
      </c>
      <c r="CA803" t="s">
        <v>118</v>
      </c>
      <c r="CB803" t="s">
        <v>118</v>
      </c>
      <c r="CC803" t="s">
        <v>118</v>
      </c>
      <c r="CD803" t="s">
        <v>118</v>
      </c>
      <c r="CE803" s="12"/>
      <c r="CF803" t="s">
        <v>118</v>
      </c>
      <c r="CG803" t="s">
        <v>351</v>
      </c>
      <c r="CH803" t="s">
        <v>162</v>
      </c>
      <c r="CI803" t="s">
        <v>175</v>
      </c>
      <c r="CJ803" t="s">
        <v>134</v>
      </c>
      <c r="CK803" t="s">
        <v>115</v>
      </c>
      <c r="CL803" t="s">
        <v>115</v>
      </c>
      <c r="CM803" t="s">
        <v>132</v>
      </c>
      <c r="CN803" t="s">
        <v>154</v>
      </c>
      <c r="CO803" t="s">
        <v>523</v>
      </c>
      <c r="CP803" t="s">
        <v>17136</v>
      </c>
      <c r="CQ803" t="s">
        <v>17137</v>
      </c>
      <c r="CR803">
        <v>25</v>
      </c>
      <c r="CS803" t="s">
        <v>4362</v>
      </c>
      <c r="CT803" t="s">
        <v>263</v>
      </c>
      <c r="CU803" t="s">
        <v>130</v>
      </c>
      <c r="CV803" t="s">
        <v>130</v>
      </c>
      <c r="CW803" t="s">
        <v>134</v>
      </c>
      <c r="CX803" t="s">
        <v>118</v>
      </c>
      <c r="CY803" t="s">
        <v>132</v>
      </c>
      <c r="CZ803" t="s">
        <v>126</v>
      </c>
      <c r="DA803" t="s">
        <v>17138</v>
      </c>
      <c r="DB803" t="s">
        <v>17139</v>
      </c>
      <c r="DC803" t="s">
        <v>17140</v>
      </c>
      <c r="DD803" t="s">
        <v>115</v>
      </c>
      <c r="DE803" s="13">
        <v>45472.516550925924</v>
      </c>
      <c r="DF803" s="13"/>
      <c r="DG803" t="s">
        <v>118</v>
      </c>
      <c r="DH803" t="s">
        <v>118</v>
      </c>
      <c r="DI803" t="s">
        <v>132</v>
      </c>
      <c r="DJ803" t="s">
        <v>115</v>
      </c>
      <c r="DK803" s="13">
        <v>45494.467731481483</v>
      </c>
      <c r="DL803" t="s">
        <v>4366</v>
      </c>
      <c r="DM803" t="s">
        <v>4367</v>
      </c>
      <c r="DN803" t="s">
        <v>118</v>
      </c>
      <c r="DO803" t="s">
        <v>116</v>
      </c>
      <c r="DP803" t="s">
        <v>118</v>
      </c>
      <c r="DQ803" t="s">
        <v>118</v>
      </c>
      <c r="DR803" t="s">
        <v>118</v>
      </c>
      <c r="DS803" t="s">
        <v>118</v>
      </c>
      <c r="DT803" t="s">
        <v>118</v>
      </c>
      <c r="DU803" s="13"/>
      <c r="DV803">
        <v>4948</v>
      </c>
      <c r="DW803" t="s">
        <v>17126</v>
      </c>
      <c r="DX803" t="s">
        <v>894</v>
      </c>
      <c r="DY803" t="s">
        <v>1429</v>
      </c>
      <c r="DZ803" t="s">
        <v>17137</v>
      </c>
    </row>
    <row r="804" spans="1:130" x14ac:dyDescent="0.35">
      <c r="A804">
        <v>8421</v>
      </c>
      <c r="B804" t="s">
        <v>17141</v>
      </c>
      <c r="C804" t="s">
        <v>17142</v>
      </c>
      <c r="D804" s="2" t="str">
        <f>Table3[[#This Row],[f101matrik]]</f>
        <v>7240037</v>
      </c>
      <c r="E804" s="2" t="str">
        <f>Table3[[#This Row],[f101kdprogram]]</f>
        <v>Z2229</v>
      </c>
      <c r="F804" s="2" t="str">
        <f>VLOOKUP(Table3[[#This Row],[Kod Program]],'lookup program'!$B$2:$D$33,3,0)</f>
        <v>DIPLOMA PENTADBIRAN PERNIAGAAN</v>
      </c>
      <c r="G804" s="2" t="str">
        <f>Table3[[#This Row],[f105blok]]</f>
        <v>SRIKANDI</v>
      </c>
      <c r="H804" s="60" t="str">
        <f>Table3[[#This Row],[f105bilik]]</f>
        <v>G-03</v>
      </c>
      <c r="I80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80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80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804" s="61">
        <f>Table3[[#This Row],[f101th_daftar]]</f>
        <v>45494.405416666668</v>
      </c>
      <c r="M804" s="65" t="str">
        <f>IF(Table3[[#This Row],[f101sesi]]=25,"Perdana",IF(Table3[[#This Row],[f101sesi]]=26,"Rayuan","Error"))</f>
        <v>Perdana</v>
      </c>
      <c r="N804" t="s">
        <v>17143</v>
      </c>
      <c r="O804" t="s">
        <v>17144</v>
      </c>
      <c r="P804" s="12">
        <v>38761</v>
      </c>
      <c r="Q804" t="s">
        <v>17145</v>
      </c>
      <c r="R804" t="s">
        <v>17146</v>
      </c>
      <c r="S804" t="s">
        <v>113</v>
      </c>
      <c r="T804" t="s">
        <v>114</v>
      </c>
      <c r="U804" t="s">
        <v>115</v>
      </c>
      <c r="V804" t="s">
        <v>115</v>
      </c>
      <c r="W804" t="s">
        <v>116</v>
      </c>
      <c r="X804" t="s">
        <v>117</v>
      </c>
      <c r="Y804" t="s">
        <v>118</v>
      </c>
      <c r="Z804" t="s">
        <v>116</v>
      </c>
      <c r="AA804" t="s">
        <v>287</v>
      </c>
      <c r="AB804" t="s">
        <v>17147</v>
      </c>
      <c r="AC804" t="s">
        <v>360</v>
      </c>
      <c r="AD804" t="s">
        <v>17148</v>
      </c>
      <c r="AE804" t="s">
        <v>17149</v>
      </c>
      <c r="AF804" t="s">
        <v>118</v>
      </c>
      <c r="AG804" t="s">
        <v>17150</v>
      </c>
      <c r="AH804" t="s">
        <v>17151</v>
      </c>
      <c r="AI804" t="s">
        <v>307</v>
      </c>
      <c r="AJ804" t="s">
        <v>14140</v>
      </c>
      <c r="AK804" t="s">
        <v>17152</v>
      </c>
      <c r="AL804" t="s">
        <v>17153</v>
      </c>
      <c r="AM804" t="s">
        <v>17153</v>
      </c>
      <c r="AN804" t="s">
        <v>118</v>
      </c>
      <c r="AO804" t="s">
        <v>17154</v>
      </c>
      <c r="AP804" t="s">
        <v>429</v>
      </c>
      <c r="AQ804" t="s">
        <v>138</v>
      </c>
      <c r="AR804" t="s">
        <v>126</v>
      </c>
      <c r="AS804" t="s">
        <v>226</v>
      </c>
      <c r="AT804" t="s">
        <v>128</v>
      </c>
      <c r="AU804" t="s">
        <v>129</v>
      </c>
      <c r="AV804" t="s">
        <v>132</v>
      </c>
      <c r="AW804" t="s">
        <v>131</v>
      </c>
      <c r="AX804" t="s">
        <v>130</v>
      </c>
      <c r="AY804" t="s">
        <v>133</v>
      </c>
      <c r="AZ804" t="s">
        <v>132</v>
      </c>
      <c r="BA804" t="s">
        <v>135</v>
      </c>
      <c r="BB804" t="s">
        <v>115</v>
      </c>
      <c r="BC804" t="s">
        <v>136</v>
      </c>
      <c r="BD804" t="s">
        <v>132</v>
      </c>
      <c r="BE804" t="s">
        <v>156</v>
      </c>
      <c r="BF804" t="s">
        <v>115</v>
      </c>
      <c r="BG804" t="s">
        <v>237</v>
      </c>
      <c r="BH804" t="s">
        <v>115</v>
      </c>
      <c r="BI804" t="s">
        <v>158</v>
      </c>
      <c r="BJ804" t="s">
        <v>115</v>
      </c>
      <c r="BK804" t="s">
        <v>159</v>
      </c>
      <c r="BL804" t="s">
        <v>115</v>
      </c>
      <c r="BM804" t="s">
        <v>143</v>
      </c>
      <c r="BN804" t="s">
        <v>144</v>
      </c>
      <c r="BO804" t="s">
        <v>143</v>
      </c>
      <c r="BP804" t="s">
        <v>144</v>
      </c>
      <c r="BQ804" t="s">
        <v>143</v>
      </c>
      <c r="BR804" t="s">
        <v>144</v>
      </c>
      <c r="BS804" t="s">
        <v>118</v>
      </c>
      <c r="BT804" t="s">
        <v>118</v>
      </c>
      <c r="BU804" t="s">
        <v>118</v>
      </c>
      <c r="BV804" t="s">
        <v>118</v>
      </c>
      <c r="BW804" t="s">
        <v>118</v>
      </c>
      <c r="BX804" t="s">
        <v>118</v>
      </c>
      <c r="BY804" t="s">
        <v>118</v>
      </c>
      <c r="BZ804" t="s">
        <v>118</v>
      </c>
      <c r="CA804" t="s">
        <v>118</v>
      </c>
      <c r="CB804" t="s">
        <v>118</v>
      </c>
      <c r="CC804" t="s">
        <v>118</v>
      </c>
      <c r="CD804" t="s">
        <v>118</v>
      </c>
      <c r="CE804" s="12"/>
      <c r="CF804" t="s">
        <v>118</v>
      </c>
      <c r="CG804" t="s">
        <v>145</v>
      </c>
      <c r="CH804" t="s">
        <v>162</v>
      </c>
      <c r="CI804" t="s">
        <v>175</v>
      </c>
      <c r="CJ804" t="s">
        <v>134</v>
      </c>
      <c r="CK804" t="s">
        <v>157</v>
      </c>
      <c r="CL804" t="s">
        <v>130</v>
      </c>
      <c r="CM804" t="s">
        <v>154</v>
      </c>
      <c r="CN804" t="s">
        <v>128</v>
      </c>
      <c r="CO804" t="s">
        <v>477</v>
      </c>
      <c r="CP804" t="s">
        <v>17155</v>
      </c>
      <c r="CQ804" t="s">
        <v>17156</v>
      </c>
      <c r="CR804">
        <v>25</v>
      </c>
      <c r="CS804" t="s">
        <v>4362</v>
      </c>
      <c r="CT804" t="s">
        <v>263</v>
      </c>
      <c r="CU804" t="s">
        <v>157</v>
      </c>
      <c r="CV804" t="s">
        <v>132</v>
      </c>
      <c r="CW804" t="s">
        <v>134</v>
      </c>
      <c r="CX804" t="s">
        <v>118</v>
      </c>
      <c r="CY804" t="s">
        <v>132</v>
      </c>
      <c r="CZ804" t="s">
        <v>126</v>
      </c>
      <c r="DA804" t="s">
        <v>17157</v>
      </c>
      <c r="DB804" t="s">
        <v>17158</v>
      </c>
      <c r="DC804" t="s">
        <v>17159</v>
      </c>
      <c r="DD804" t="s">
        <v>115</v>
      </c>
      <c r="DE804" s="13">
        <v>45472.548009259262</v>
      </c>
      <c r="DF804" s="13"/>
      <c r="DG804" t="s">
        <v>118</v>
      </c>
      <c r="DH804" t="s">
        <v>118</v>
      </c>
      <c r="DI804" t="s">
        <v>132</v>
      </c>
      <c r="DJ804" t="s">
        <v>115</v>
      </c>
      <c r="DK804" s="13">
        <v>45494.405416666668</v>
      </c>
      <c r="DL804" t="s">
        <v>4366</v>
      </c>
      <c r="DM804" t="s">
        <v>4367</v>
      </c>
      <c r="DN804" t="s">
        <v>118</v>
      </c>
      <c r="DO804" t="s">
        <v>116</v>
      </c>
      <c r="DP804" t="s">
        <v>118</v>
      </c>
      <c r="DQ804" t="s">
        <v>118</v>
      </c>
      <c r="DR804" t="s">
        <v>118</v>
      </c>
      <c r="DS804" t="s">
        <v>118</v>
      </c>
      <c r="DT804" t="s">
        <v>118</v>
      </c>
      <c r="DU804" s="13"/>
      <c r="DV804">
        <v>4949</v>
      </c>
      <c r="DW804" t="s">
        <v>17141</v>
      </c>
      <c r="DX804" t="s">
        <v>894</v>
      </c>
      <c r="DY804" t="s">
        <v>1429</v>
      </c>
      <c r="DZ804" t="s">
        <v>17156</v>
      </c>
    </row>
    <row r="805" spans="1:130" x14ac:dyDescent="0.35">
      <c r="A805">
        <v>8547</v>
      </c>
      <c r="B805" t="s">
        <v>17160</v>
      </c>
      <c r="C805" t="s">
        <v>17161</v>
      </c>
      <c r="D805" s="2" t="str">
        <f>Table3[[#This Row],[f101matrik]]</f>
        <v>7240038</v>
      </c>
      <c r="E805" s="2" t="str">
        <f>Table3[[#This Row],[f101kdprogram]]</f>
        <v>Z2229</v>
      </c>
      <c r="F805" s="2" t="str">
        <f>VLOOKUP(Table3[[#This Row],[Kod Program]],'lookup program'!$B$2:$D$33,3,0)</f>
        <v>DIPLOMA PENTADBIRAN PERNIAGAAN</v>
      </c>
      <c r="G805" s="2" t="str">
        <f>Table3[[#This Row],[f105blok]]</f>
        <v>SRIKANDI</v>
      </c>
      <c r="H805" s="60" t="str">
        <f>Table3[[#This Row],[f105bilik]]</f>
        <v>G-12</v>
      </c>
      <c r="I80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805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805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805" s="57">
        <f>Table3[[#This Row],[f101th_daftar]]</f>
        <v>0</v>
      </c>
      <c r="M805" s="65" t="str">
        <f>IF(Table3[[#This Row],[f101sesi]]=25,"Perdana",IF(Table3[[#This Row],[f101sesi]]=26,"Rayuan","Error"))</f>
        <v>Perdana</v>
      </c>
      <c r="N805" t="s">
        <v>17162</v>
      </c>
      <c r="O805" t="s">
        <v>17163</v>
      </c>
      <c r="P805" s="12">
        <v>38807</v>
      </c>
      <c r="Q805" t="s">
        <v>17164</v>
      </c>
      <c r="R805" t="s">
        <v>17165</v>
      </c>
      <c r="S805" t="s">
        <v>113</v>
      </c>
      <c r="T805" t="s">
        <v>114</v>
      </c>
      <c r="U805" t="s">
        <v>115</v>
      </c>
      <c r="V805" t="s">
        <v>115</v>
      </c>
      <c r="W805" t="s">
        <v>116</v>
      </c>
      <c r="X805" t="s">
        <v>117</v>
      </c>
      <c r="Y805" t="s">
        <v>118</v>
      </c>
      <c r="Z805" t="s">
        <v>116</v>
      </c>
      <c r="AA805" t="s">
        <v>307</v>
      </c>
      <c r="AB805" t="s">
        <v>120</v>
      </c>
      <c r="AC805" t="s">
        <v>254</v>
      </c>
      <c r="AD805" t="s">
        <v>296</v>
      </c>
      <c r="AE805" t="s">
        <v>17166</v>
      </c>
      <c r="AF805" t="s">
        <v>118</v>
      </c>
      <c r="AG805" t="s">
        <v>326</v>
      </c>
      <c r="AH805" t="s">
        <v>392</v>
      </c>
      <c r="AI805" t="s">
        <v>307</v>
      </c>
      <c r="AJ805" t="s">
        <v>393</v>
      </c>
      <c r="AK805" t="s">
        <v>526</v>
      </c>
      <c r="AL805" t="s">
        <v>17167</v>
      </c>
      <c r="AM805" t="s">
        <v>17167</v>
      </c>
      <c r="AN805" t="s">
        <v>118</v>
      </c>
      <c r="AO805" t="s">
        <v>17168</v>
      </c>
      <c r="AP805" t="s">
        <v>429</v>
      </c>
      <c r="AQ805" t="s">
        <v>132</v>
      </c>
      <c r="AR805" t="s">
        <v>126</v>
      </c>
      <c r="AS805" t="s">
        <v>226</v>
      </c>
      <c r="AT805" t="s">
        <v>128</v>
      </c>
      <c r="AU805" t="s">
        <v>129</v>
      </c>
      <c r="AV805" t="s">
        <v>115</v>
      </c>
      <c r="AW805" t="s">
        <v>131</v>
      </c>
      <c r="AX805" t="s">
        <v>115</v>
      </c>
      <c r="AY805" t="s">
        <v>133</v>
      </c>
      <c r="AZ805" t="s">
        <v>132</v>
      </c>
      <c r="BA805" t="s">
        <v>135</v>
      </c>
      <c r="BB805" t="s">
        <v>125</v>
      </c>
      <c r="BC805" t="s">
        <v>136</v>
      </c>
      <c r="BD805" t="s">
        <v>130</v>
      </c>
      <c r="BE805" t="s">
        <v>156</v>
      </c>
      <c r="BF805" t="s">
        <v>132</v>
      </c>
      <c r="BG805" t="s">
        <v>186</v>
      </c>
      <c r="BH805" t="s">
        <v>115</v>
      </c>
      <c r="BI805" t="s">
        <v>158</v>
      </c>
      <c r="BJ805" t="s">
        <v>134</v>
      </c>
      <c r="BK805" t="s">
        <v>159</v>
      </c>
      <c r="BL805" t="s">
        <v>130</v>
      </c>
      <c r="BM805" t="s">
        <v>143</v>
      </c>
      <c r="BN805" t="s">
        <v>144</v>
      </c>
      <c r="BO805" t="s">
        <v>143</v>
      </c>
      <c r="BP805" t="s">
        <v>144</v>
      </c>
      <c r="BQ805" t="s">
        <v>143</v>
      </c>
      <c r="BR805" t="s">
        <v>144</v>
      </c>
      <c r="BS805" t="s">
        <v>118</v>
      </c>
      <c r="BT805" t="s">
        <v>118</v>
      </c>
      <c r="BU805" t="s">
        <v>118</v>
      </c>
      <c r="BV805" t="s">
        <v>118</v>
      </c>
      <c r="BW805" t="s">
        <v>118</v>
      </c>
      <c r="BX805" t="s">
        <v>118</v>
      </c>
      <c r="BY805" t="s">
        <v>118</v>
      </c>
      <c r="BZ805" t="s">
        <v>118</v>
      </c>
      <c r="CA805" t="s">
        <v>118</v>
      </c>
      <c r="CB805" t="s">
        <v>118</v>
      </c>
      <c r="CC805" t="s">
        <v>118</v>
      </c>
      <c r="CD805" t="s">
        <v>118</v>
      </c>
      <c r="CE805" s="12"/>
      <c r="CF805" t="s">
        <v>118</v>
      </c>
      <c r="CG805" t="s">
        <v>145</v>
      </c>
      <c r="CH805" t="s">
        <v>146</v>
      </c>
      <c r="CI805" t="s">
        <v>175</v>
      </c>
      <c r="CJ805" t="s">
        <v>115</v>
      </c>
      <c r="CK805" t="s">
        <v>130</v>
      </c>
      <c r="CL805" t="s">
        <v>132</v>
      </c>
      <c r="CM805" t="s">
        <v>142</v>
      </c>
      <c r="CN805" t="s">
        <v>128</v>
      </c>
      <c r="CO805" t="s">
        <v>336</v>
      </c>
      <c r="CP805" t="s">
        <v>15775</v>
      </c>
      <c r="CQ805" t="s">
        <v>17169</v>
      </c>
      <c r="CR805">
        <v>25</v>
      </c>
      <c r="CS805" t="s">
        <v>4362</v>
      </c>
      <c r="CT805" t="s">
        <v>263</v>
      </c>
      <c r="CU805" t="s">
        <v>132</v>
      </c>
      <c r="CV805" t="s">
        <v>132</v>
      </c>
      <c r="CW805" t="s">
        <v>128</v>
      </c>
      <c r="CX805" t="s">
        <v>118</v>
      </c>
      <c r="CY805" t="s">
        <v>115</v>
      </c>
      <c r="CZ805" t="s">
        <v>126</v>
      </c>
      <c r="DA805" t="s">
        <v>118</v>
      </c>
      <c r="DB805" t="s">
        <v>118</v>
      </c>
      <c r="DC805" t="s">
        <v>118</v>
      </c>
      <c r="DD805" t="s">
        <v>115</v>
      </c>
      <c r="DE805" s="13">
        <v>45475.467476851853</v>
      </c>
      <c r="DF805" s="13"/>
      <c r="DG805" t="s">
        <v>118</v>
      </c>
      <c r="DH805" t="s">
        <v>118</v>
      </c>
      <c r="DI805" t="s">
        <v>115</v>
      </c>
      <c r="DJ805" t="s">
        <v>134</v>
      </c>
      <c r="DK805" s="13"/>
      <c r="DL805" t="s">
        <v>4366</v>
      </c>
      <c r="DM805" t="s">
        <v>4367</v>
      </c>
      <c r="DN805" t="s">
        <v>118</v>
      </c>
      <c r="DO805" t="s">
        <v>116</v>
      </c>
      <c r="DP805" t="s">
        <v>118</v>
      </c>
      <c r="DQ805" t="s">
        <v>118</v>
      </c>
      <c r="DR805" t="s">
        <v>118</v>
      </c>
      <c r="DS805" t="s">
        <v>118</v>
      </c>
      <c r="DT805" t="s">
        <v>118</v>
      </c>
      <c r="DU805" s="13"/>
      <c r="DV805">
        <v>4950</v>
      </c>
      <c r="DW805" t="s">
        <v>17160</v>
      </c>
      <c r="DX805" t="s">
        <v>894</v>
      </c>
      <c r="DY805" t="s">
        <v>1431</v>
      </c>
      <c r="DZ805" t="s">
        <v>17169</v>
      </c>
    </row>
    <row r="806" spans="1:130" x14ac:dyDescent="0.35">
      <c r="A806">
        <v>8295</v>
      </c>
      <c r="B806" t="s">
        <v>17170</v>
      </c>
      <c r="C806" t="s">
        <v>17171</v>
      </c>
      <c r="D806" s="2" t="str">
        <f>Table3[[#This Row],[f101matrik]]</f>
        <v>7240039</v>
      </c>
      <c r="E806" s="2" t="str">
        <f>Table3[[#This Row],[f101kdprogram]]</f>
        <v>Z2229</v>
      </c>
      <c r="F806" s="2" t="str">
        <f>VLOOKUP(Table3[[#This Row],[Kod Program]],'lookup program'!$B$2:$D$33,3,0)</f>
        <v>DIPLOMA PENTADBIRAN PERNIAGAAN</v>
      </c>
      <c r="G806" s="2" t="str">
        <f>Table3[[#This Row],[f105blok]]</f>
        <v>SRIKANDI</v>
      </c>
      <c r="H806" s="60" t="str">
        <f>Table3[[#This Row],[f105bilik]]</f>
        <v>G-12</v>
      </c>
      <c r="I80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806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806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806" s="57">
        <f>Table3[[#This Row],[f101th_daftar]]</f>
        <v>0</v>
      </c>
      <c r="M806" s="65" t="str">
        <f>IF(Table3[[#This Row],[f101sesi]]=25,"Perdana",IF(Table3[[#This Row],[f101sesi]]=26,"Rayuan","Error"))</f>
        <v>Perdana</v>
      </c>
      <c r="N806" t="s">
        <v>17172</v>
      </c>
      <c r="O806" t="s">
        <v>17173</v>
      </c>
      <c r="P806" s="12">
        <v>38489</v>
      </c>
      <c r="Q806" t="s">
        <v>17174</v>
      </c>
      <c r="R806" t="s">
        <v>17175</v>
      </c>
      <c r="S806" t="s">
        <v>113</v>
      </c>
      <c r="T806" t="s">
        <v>114</v>
      </c>
      <c r="U806" t="s">
        <v>115</v>
      </c>
      <c r="V806" t="s">
        <v>115</v>
      </c>
      <c r="W806" t="s">
        <v>116</v>
      </c>
      <c r="X806" t="s">
        <v>117</v>
      </c>
      <c r="Y806" t="s">
        <v>118</v>
      </c>
      <c r="Z806" t="s">
        <v>116</v>
      </c>
      <c r="AA806" t="s">
        <v>233</v>
      </c>
      <c r="AB806" t="s">
        <v>302</v>
      </c>
      <c r="AC806" t="s">
        <v>17176</v>
      </c>
      <c r="AD806" t="s">
        <v>303</v>
      </c>
      <c r="AE806" t="s">
        <v>17177</v>
      </c>
      <c r="AF806" t="s">
        <v>17178</v>
      </c>
      <c r="AG806" t="s">
        <v>17179</v>
      </c>
      <c r="AH806" t="s">
        <v>12533</v>
      </c>
      <c r="AI806" t="s">
        <v>233</v>
      </c>
      <c r="AJ806" t="s">
        <v>118</v>
      </c>
      <c r="AK806" t="s">
        <v>118</v>
      </c>
      <c r="AL806" t="s">
        <v>17180</v>
      </c>
      <c r="AM806" t="s">
        <v>17180</v>
      </c>
      <c r="AN806" t="s">
        <v>118</v>
      </c>
      <c r="AO806" t="s">
        <v>17181</v>
      </c>
      <c r="AP806" t="s">
        <v>17182</v>
      </c>
      <c r="AQ806" t="s">
        <v>157</v>
      </c>
      <c r="AR806" t="s">
        <v>116</v>
      </c>
      <c r="AS806" t="s">
        <v>127</v>
      </c>
      <c r="AT806" t="s">
        <v>154</v>
      </c>
      <c r="AU806" t="s">
        <v>129</v>
      </c>
      <c r="AV806" t="s">
        <v>132</v>
      </c>
      <c r="AW806" t="s">
        <v>131</v>
      </c>
      <c r="AX806" t="s">
        <v>138</v>
      </c>
      <c r="AY806" t="s">
        <v>133</v>
      </c>
      <c r="AZ806" t="s">
        <v>132</v>
      </c>
      <c r="BA806" t="s">
        <v>135</v>
      </c>
      <c r="BB806" t="s">
        <v>130</v>
      </c>
      <c r="BC806" t="s">
        <v>136</v>
      </c>
      <c r="BD806" t="s">
        <v>132</v>
      </c>
      <c r="BE806" t="s">
        <v>156</v>
      </c>
      <c r="BF806" t="s">
        <v>115</v>
      </c>
      <c r="BG806" t="s">
        <v>186</v>
      </c>
      <c r="BH806" t="s">
        <v>134</v>
      </c>
      <c r="BI806" t="s">
        <v>188</v>
      </c>
      <c r="BJ806" t="s">
        <v>130</v>
      </c>
      <c r="BK806" t="s">
        <v>143</v>
      </c>
      <c r="BL806" t="s">
        <v>144</v>
      </c>
      <c r="BM806" t="s">
        <v>143</v>
      </c>
      <c r="BN806" t="s">
        <v>144</v>
      </c>
      <c r="BO806" t="s">
        <v>143</v>
      </c>
      <c r="BP806" t="s">
        <v>144</v>
      </c>
      <c r="BQ806" t="s">
        <v>143</v>
      </c>
      <c r="BR806" t="s">
        <v>144</v>
      </c>
      <c r="BS806" t="s">
        <v>118</v>
      </c>
      <c r="BT806" t="s">
        <v>118</v>
      </c>
      <c r="BU806" t="s">
        <v>118</v>
      </c>
      <c r="BV806" t="s">
        <v>118</v>
      </c>
      <c r="BW806" t="s">
        <v>118</v>
      </c>
      <c r="BX806" t="s">
        <v>118</v>
      </c>
      <c r="BY806" t="s">
        <v>118</v>
      </c>
      <c r="BZ806" t="s">
        <v>118</v>
      </c>
      <c r="CA806" t="s">
        <v>118</v>
      </c>
      <c r="CB806" t="s">
        <v>118</v>
      </c>
      <c r="CC806" t="s">
        <v>118</v>
      </c>
      <c r="CD806" t="s">
        <v>118</v>
      </c>
      <c r="CE806" s="12"/>
      <c r="CF806" t="s">
        <v>118</v>
      </c>
      <c r="CG806" t="s">
        <v>161</v>
      </c>
      <c r="CH806" t="s">
        <v>162</v>
      </c>
      <c r="CI806" t="s">
        <v>175</v>
      </c>
      <c r="CJ806" t="s">
        <v>115</v>
      </c>
      <c r="CK806" t="s">
        <v>115</v>
      </c>
      <c r="CL806" t="s">
        <v>130</v>
      </c>
      <c r="CM806" t="s">
        <v>157</v>
      </c>
      <c r="CN806" t="s">
        <v>138</v>
      </c>
      <c r="CO806" t="s">
        <v>304</v>
      </c>
      <c r="CP806" t="s">
        <v>17183</v>
      </c>
      <c r="CQ806" t="s">
        <v>17184</v>
      </c>
      <c r="CR806">
        <v>25</v>
      </c>
      <c r="CS806" t="s">
        <v>4362</v>
      </c>
      <c r="CT806" t="s">
        <v>263</v>
      </c>
      <c r="CU806" t="s">
        <v>125</v>
      </c>
      <c r="CV806" t="s">
        <v>115</v>
      </c>
      <c r="CW806" t="s">
        <v>118</v>
      </c>
      <c r="CX806" t="s">
        <v>118</v>
      </c>
      <c r="CY806" t="s">
        <v>118</v>
      </c>
      <c r="CZ806" t="s">
        <v>126</v>
      </c>
      <c r="DA806" t="s">
        <v>118</v>
      </c>
      <c r="DB806" t="s">
        <v>118</v>
      </c>
      <c r="DC806" t="s">
        <v>118</v>
      </c>
      <c r="DD806" t="s">
        <v>115</v>
      </c>
      <c r="DE806" s="13">
        <v>45480.681435185186</v>
      </c>
      <c r="DF806" s="13"/>
      <c r="DG806" t="s">
        <v>118</v>
      </c>
      <c r="DH806" t="s">
        <v>118</v>
      </c>
      <c r="DI806" t="s">
        <v>115</v>
      </c>
      <c r="DJ806" t="s">
        <v>134</v>
      </c>
      <c r="DK806" s="13"/>
      <c r="DL806" t="s">
        <v>4366</v>
      </c>
      <c r="DM806" t="s">
        <v>4367</v>
      </c>
      <c r="DN806" t="s">
        <v>118</v>
      </c>
      <c r="DO806" t="s">
        <v>118</v>
      </c>
      <c r="DP806" t="s">
        <v>118</v>
      </c>
      <c r="DQ806" t="s">
        <v>118</v>
      </c>
      <c r="DR806" t="s">
        <v>118</v>
      </c>
      <c r="DS806" t="s">
        <v>118</v>
      </c>
      <c r="DT806" t="s">
        <v>118</v>
      </c>
      <c r="DU806" s="13"/>
      <c r="DV806">
        <v>4951</v>
      </c>
      <c r="DW806" t="s">
        <v>17170</v>
      </c>
      <c r="DX806" t="s">
        <v>894</v>
      </c>
      <c r="DY806" t="s">
        <v>1431</v>
      </c>
      <c r="DZ806" t="s">
        <v>17184</v>
      </c>
    </row>
    <row r="807" spans="1:130" x14ac:dyDescent="0.35">
      <c r="A807">
        <v>9052</v>
      </c>
      <c r="B807" t="s">
        <v>17185</v>
      </c>
      <c r="C807" t="s">
        <v>17186</v>
      </c>
      <c r="D807" s="2" t="str">
        <f>Table3[[#This Row],[f101matrik]]</f>
        <v>7240040</v>
      </c>
      <c r="E807" s="2" t="str">
        <f>Table3[[#This Row],[f101kdprogram]]</f>
        <v>Z2229</v>
      </c>
      <c r="F807" s="2" t="str">
        <f>VLOOKUP(Table3[[#This Row],[Kod Program]],'lookup program'!$B$2:$D$33,3,0)</f>
        <v>DIPLOMA PENTADBIRAN PERNIAGAAN</v>
      </c>
      <c r="G807" s="2" t="str">
        <f>Table3[[#This Row],[f105blok]]</f>
        <v>SRIKANDI</v>
      </c>
      <c r="H807" s="60" t="str">
        <f>Table3[[#This Row],[f105bilik]]</f>
        <v/>
      </c>
      <c r="I807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807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807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807" s="57">
        <f>Table3[[#This Row],[f101th_daftar]]</f>
        <v>0</v>
      </c>
      <c r="M807" s="65" t="str">
        <f>IF(Table3[[#This Row],[f101sesi]]=25,"Perdana",IF(Table3[[#This Row],[f101sesi]]=26,"Rayuan","Error"))</f>
        <v>Perdana</v>
      </c>
      <c r="N807" t="s">
        <v>17187</v>
      </c>
      <c r="O807" t="s">
        <v>17188</v>
      </c>
      <c r="P807" s="12">
        <v>38989</v>
      </c>
      <c r="Q807" t="s">
        <v>17189</v>
      </c>
      <c r="R807" t="s">
        <v>17190</v>
      </c>
      <c r="S807" t="s">
        <v>212</v>
      </c>
      <c r="T807" t="s">
        <v>114</v>
      </c>
      <c r="U807" t="s">
        <v>125</v>
      </c>
      <c r="V807" t="s">
        <v>115</v>
      </c>
      <c r="W807" t="s">
        <v>213</v>
      </c>
      <c r="X807" t="s">
        <v>117</v>
      </c>
      <c r="Y807" t="s">
        <v>118</v>
      </c>
      <c r="Z807" t="s">
        <v>116</v>
      </c>
      <c r="AA807" t="s">
        <v>218</v>
      </c>
      <c r="AB807" t="s">
        <v>295</v>
      </c>
      <c r="AC807" t="s">
        <v>331</v>
      </c>
      <c r="AD807" t="s">
        <v>7312</v>
      </c>
      <c r="AE807" t="s">
        <v>17191</v>
      </c>
      <c r="AF807" t="s">
        <v>829</v>
      </c>
      <c r="AG807" t="s">
        <v>225</v>
      </c>
      <c r="AH807" t="s">
        <v>365</v>
      </c>
      <c r="AI807" t="s">
        <v>218</v>
      </c>
      <c r="AJ807" t="s">
        <v>118</v>
      </c>
      <c r="AK807" t="s">
        <v>118</v>
      </c>
      <c r="AL807" t="s">
        <v>17192</v>
      </c>
      <c r="AM807" t="s">
        <v>118</v>
      </c>
      <c r="AN807" t="s">
        <v>118</v>
      </c>
      <c r="AO807" t="s">
        <v>17193</v>
      </c>
      <c r="AP807" t="s">
        <v>293</v>
      </c>
      <c r="AQ807" t="s">
        <v>157</v>
      </c>
      <c r="AR807" t="s">
        <v>126</v>
      </c>
      <c r="AS807" t="s">
        <v>226</v>
      </c>
      <c r="AT807" t="s">
        <v>227</v>
      </c>
      <c r="AU807" t="s">
        <v>129</v>
      </c>
      <c r="AV807" t="s">
        <v>115</v>
      </c>
      <c r="AW807" t="s">
        <v>131</v>
      </c>
      <c r="AX807" t="s">
        <v>134</v>
      </c>
      <c r="AY807" t="s">
        <v>172</v>
      </c>
      <c r="AZ807" t="s">
        <v>115</v>
      </c>
      <c r="BA807" t="s">
        <v>135</v>
      </c>
      <c r="BB807" t="s">
        <v>134</v>
      </c>
      <c r="BC807" t="s">
        <v>136</v>
      </c>
      <c r="BD807" t="s">
        <v>115</v>
      </c>
      <c r="BE807" t="s">
        <v>156</v>
      </c>
      <c r="BF807" t="s">
        <v>134</v>
      </c>
      <c r="BG807" t="s">
        <v>186</v>
      </c>
      <c r="BH807" t="s">
        <v>115</v>
      </c>
      <c r="BI807" t="s">
        <v>173</v>
      </c>
      <c r="BJ807" t="s">
        <v>134</v>
      </c>
      <c r="BK807" t="s">
        <v>188</v>
      </c>
      <c r="BL807" t="s">
        <v>115</v>
      </c>
      <c r="BM807" t="s">
        <v>260</v>
      </c>
      <c r="BN807" t="s">
        <v>115</v>
      </c>
      <c r="BO807" t="s">
        <v>261</v>
      </c>
      <c r="BP807" t="s">
        <v>115</v>
      </c>
      <c r="BQ807" t="s">
        <v>143</v>
      </c>
      <c r="BR807" t="s">
        <v>144</v>
      </c>
      <c r="BS807" t="s">
        <v>118</v>
      </c>
      <c r="BT807" t="s">
        <v>118</v>
      </c>
      <c r="BU807" t="s">
        <v>118</v>
      </c>
      <c r="BV807" t="s">
        <v>118</v>
      </c>
      <c r="BW807" t="s">
        <v>118</v>
      </c>
      <c r="BX807" t="s">
        <v>118</v>
      </c>
      <c r="BY807" t="s">
        <v>118</v>
      </c>
      <c r="BZ807" t="s">
        <v>118</v>
      </c>
      <c r="CA807" t="s">
        <v>118</v>
      </c>
      <c r="CB807" t="s">
        <v>118</v>
      </c>
      <c r="CC807" t="s">
        <v>118</v>
      </c>
      <c r="CD807" t="s">
        <v>118</v>
      </c>
      <c r="CE807" s="12"/>
      <c r="CF807" t="s">
        <v>118</v>
      </c>
      <c r="CG807" t="s">
        <v>351</v>
      </c>
      <c r="CH807" t="s">
        <v>162</v>
      </c>
      <c r="CI807" t="s">
        <v>175</v>
      </c>
      <c r="CJ807" t="s">
        <v>125</v>
      </c>
      <c r="CK807" t="s">
        <v>138</v>
      </c>
      <c r="CL807" t="s">
        <v>134</v>
      </c>
      <c r="CM807" t="s">
        <v>227</v>
      </c>
      <c r="CN807" t="s">
        <v>227</v>
      </c>
      <c r="CO807" t="s">
        <v>4381</v>
      </c>
      <c r="CP807" t="s">
        <v>17194</v>
      </c>
      <c r="CQ807" t="s">
        <v>17195</v>
      </c>
      <c r="CR807">
        <v>25</v>
      </c>
      <c r="CS807" t="s">
        <v>4362</v>
      </c>
      <c r="CT807" t="s">
        <v>263</v>
      </c>
      <c r="CU807" t="s">
        <v>130</v>
      </c>
      <c r="CV807" t="s">
        <v>130</v>
      </c>
      <c r="CW807" t="s">
        <v>118</v>
      </c>
      <c r="CX807" t="s">
        <v>118</v>
      </c>
      <c r="CY807" t="s">
        <v>118</v>
      </c>
      <c r="CZ807" t="s">
        <v>126</v>
      </c>
      <c r="DA807" t="s">
        <v>118</v>
      </c>
      <c r="DB807" t="s">
        <v>118</v>
      </c>
      <c r="DC807" t="s">
        <v>118</v>
      </c>
      <c r="DD807" t="s">
        <v>134</v>
      </c>
      <c r="DE807" s="13"/>
      <c r="DF807" s="13"/>
      <c r="DG807" t="s">
        <v>118</v>
      </c>
      <c r="DH807" t="s">
        <v>118</v>
      </c>
      <c r="DI807" t="s">
        <v>134</v>
      </c>
      <c r="DJ807" t="s">
        <v>134</v>
      </c>
      <c r="DK807" s="13"/>
      <c r="DL807" t="s">
        <v>4366</v>
      </c>
      <c r="DM807" t="s">
        <v>4367</v>
      </c>
      <c r="DN807" t="s">
        <v>118</v>
      </c>
      <c r="DO807" t="s">
        <v>118</v>
      </c>
      <c r="DP807" t="s">
        <v>118</v>
      </c>
      <c r="DQ807" t="s">
        <v>115</v>
      </c>
      <c r="DR807" t="s">
        <v>118</v>
      </c>
      <c r="DS807" t="s">
        <v>118</v>
      </c>
      <c r="DT807" t="s">
        <v>118</v>
      </c>
      <c r="DU807" s="13"/>
      <c r="DV807">
        <v>4952</v>
      </c>
      <c r="DW807" t="s">
        <v>17185</v>
      </c>
      <c r="DX807" t="s">
        <v>894</v>
      </c>
      <c r="DY807" t="s">
        <v>118</v>
      </c>
      <c r="DZ807" t="s">
        <v>17195</v>
      </c>
    </row>
    <row r="808" spans="1:130" x14ac:dyDescent="0.35">
      <c r="A808">
        <v>8848</v>
      </c>
      <c r="B808" t="s">
        <v>17196</v>
      </c>
      <c r="C808" t="s">
        <v>17197</v>
      </c>
      <c r="D808" s="2" t="str">
        <f>Table3[[#This Row],[f101matrik]]</f>
        <v>7240041</v>
      </c>
      <c r="E808" s="2" t="str">
        <f>Table3[[#This Row],[f101kdprogram]]</f>
        <v>Z2229</v>
      </c>
      <c r="F808" s="2" t="str">
        <f>VLOOKUP(Table3[[#This Row],[Kod Program]],'lookup program'!$B$2:$D$33,3,0)</f>
        <v>DIPLOMA PENTADBIRAN PERNIAGAAN</v>
      </c>
      <c r="G808" s="2" t="str">
        <f>Table3[[#This Row],[f105blok]]</f>
        <v>TUAH</v>
      </c>
      <c r="H808" s="60" t="str">
        <f>Table3[[#This Row],[f105bilik]]</f>
        <v/>
      </c>
      <c r="I808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808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808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808" s="57">
        <f>Table3[[#This Row],[f101th_daftar]]</f>
        <v>0</v>
      </c>
      <c r="M808" s="65" t="str">
        <f>IF(Table3[[#This Row],[f101sesi]]=25,"Perdana",IF(Table3[[#This Row],[f101sesi]]=26,"Rayuan","Error"))</f>
        <v>Perdana</v>
      </c>
      <c r="N808" t="s">
        <v>17198</v>
      </c>
      <c r="O808" t="s">
        <v>17199</v>
      </c>
      <c r="P808" s="12">
        <v>38921</v>
      </c>
      <c r="Q808" t="s">
        <v>17200</v>
      </c>
      <c r="R808" t="s">
        <v>17201</v>
      </c>
      <c r="S808" t="s">
        <v>113</v>
      </c>
      <c r="T808" t="s">
        <v>177</v>
      </c>
      <c r="U808" t="s">
        <v>115</v>
      </c>
      <c r="V808" t="s">
        <v>115</v>
      </c>
      <c r="W808" t="s">
        <v>116</v>
      </c>
      <c r="X808" t="s">
        <v>117</v>
      </c>
      <c r="Y808" t="s">
        <v>118</v>
      </c>
      <c r="Z808" t="s">
        <v>116</v>
      </c>
      <c r="AA808" t="s">
        <v>182</v>
      </c>
      <c r="AB808" t="s">
        <v>385</v>
      </c>
      <c r="AC808" t="s">
        <v>437</v>
      </c>
      <c r="AD808" t="s">
        <v>7312</v>
      </c>
      <c r="AE808" t="s">
        <v>17202</v>
      </c>
      <c r="AF808" t="s">
        <v>17203</v>
      </c>
      <c r="AG808" t="s">
        <v>391</v>
      </c>
      <c r="AH808" t="s">
        <v>459</v>
      </c>
      <c r="AI808" t="s">
        <v>182</v>
      </c>
      <c r="AJ808" t="s">
        <v>118</v>
      </c>
      <c r="AK808" t="s">
        <v>118</v>
      </c>
      <c r="AL808" t="s">
        <v>17204</v>
      </c>
      <c r="AM808" t="s">
        <v>118</v>
      </c>
      <c r="AN808" t="s">
        <v>118</v>
      </c>
      <c r="AO808" t="s">
        <v>17205</v>
      </c>
      <c r="AP808" t="s">
        <v>321</v>
      </c>
      <c r="AQ808" t="s">
        <v>132</v>
      </c>
      <c r="AR808" t="s">
        <v>126</v>
      </c>
      <c r="AS808" t="s">
        <v>226</v>
      </c>
      <c r="AT808" t="s">
        <v>128</v>
      </c>
      <c r="AU808" t="s">
        <v>129</v>
      </c>
      <c r="AV808" t="s">
        <v>115</v>
      </c>
      <c r="AW808" t="s">
        <v>131</v>
      </c>
      <c r="AX808" t="s">
        <v>115</v>
      </c>
      <c r="AY808" t="s">
        <v>133</v>
      </c>
      <c r="AZ808" t="s">
        <v>115</v>
      </c>
      <c r="BA808" t="s">
        <v>135</v>
      </c>
      <c r="BB808" t="s">
        <v>115</v>
      </c>
      <c r="BC808" t="s">
        <v>136</v>
      </c>
      <c r="BD808" t="s">
        <v>115</v>
      </c>
      <c r="BE808" t="s">
        <v>156</v>
      </c>
      <c r="BF808" t="s">
        <v>115</v>
      </c>
      <c r="BG808" t="s">
        <v>173</v>
      </c>
      <c r="BH808" t="s">
        <v>125</v>
      </c>
      <c r="BI808" t="s">
        <v>158</v>
      </c>
      <c r="BJ808" t="s">
        <v>115</v>
      </c>
      <c r="BK808" t="s">
        <v>188</v>
      </c>
      <c r="BL808" t="s">
        <v>115</v>
      </c>
      <c r="BM808" t="s">
        <v>143</v>
      </c>
      <c r="BN808" t="s">
        <v>144</v>
      </c>
      <c r="BO808" t="s">
        <v>143</v>
      </c>
      <c r="BP808" t="s">
        <v>144</v>
      </c>
      <c r="BQ808" t="s">
        <v>143</v>
      </c>
      <c r="BR808" t="s">
        <v>144</v>
      </c>
      <c r="BS808" t="s">
        <v>118</v>
      </c>
      <c r="BT808" t="s">
        <v>118</v>
      </c>
      <c r="BU808" t="s">
        <v>118</v>
      </c>
      <c r="BV808" t="s">
        <v>118</v>
      </c>
      <c r="BW808" t="s">
        <v>118</v>
      </c>
      <c r="BX808" t="s">
        <v>118</v>
      </c>
      <c r="BY808" t="s">
        <v>118</v>
      </c>
      <c r="BZ808" t="s">
        <v>118</v>
      </c>
      <c r="CA808" t="s">
        <v>118</v>
      </c>
      <c r="CB808" t="s">
        <v>118</v>
      </c>
      <c r="CC808" t="s">
        <v>118</v>
      </c>
      <c r="CD808" t="s">
        <v>118</v>
      </c>
      <c r="CE808" s="12"/>
      <c r="CF808" t="s">
        <v>118</v>
      </c>
      <c r="CG808" t="s">
        <v>145</v>
      </c>
      <c r="CH808" t="s">
        <v>162</v>
      </c>
      <c r="CI808" t="s">
        <v>175</v>
      </c>
      <c r="CJ808" t="s">
        <v>134</v>
      </c>
      <c r="CK808" t="s">
        <v>154</v>
      </c>
      <c r="CL808" t="s">
        <v>134</v>
      </c>
      <c r="CM808" t="s">
        <v>154</v>
      </c>
      <c r="CN808" t="s">
        <v>128</v>
      </c>
      <c r="CO808" t="s">
        <v>509</v>
      </c>
      <c r="CP808" t="s">
        <v>17206</v>
      </c>
      <c r="CQ808" t="s">
        <v>17207</v>
      </c>
      <c r="CR808">
        <v>25</v>
      </c>
      <c r="CS808" t="s">
        <v>4362</v>
      </c>
      <c r="CT808" t="s">
        <v>263</v>
      </c>
      <c r="CU808" t="s">
        <v>132</v>
      </c>
      <c r="CV808" t="s">
        <v>132</v>
      </c>
      <c r="CW808" t="s">
        <v>118</v>
      </c>
      <c r="CX808" t="s">
        <v>118</v>
      </c>
      <c r="CY808" t="s">
        <v>118</v>
      </c>
      <c r="CZ808" t="s">
        <v>126</v>
      </c>
      <c r="DA808" t="s">
        <v>118</v>
      </c>
      <c r="DB808" t="s">
        <v>118</v>
      </c>
      <c r="DC808" t="s">
        <v>118</v>
      </c>
      <c r="DD808" t="s">
        <v>132</v>
      </c>
      <c r="DE808" s="13"/>
      <c r="DF808" s="13">
        <v>45476.462719907409</v>
      </c>
      <c r="DG808" t="s">
        <v>130</v>
      </c>
      <c r="DH808" t="s">
        <v>118</v>
      </c>
      <c r="DI808" t="s">
        <v>134</v>
      </c>
      <c r="DJ808" t="s">
        <v>134</v>
      </c>
      <c r="DK808" s="13"/>
      <c r="DL808" t="s">
        <v>4366</v>
      </c>
      <c r="DM808" t="s">
        <v>4367</v>
      </c>
      <c r="DN808" t="s">
        <v>118</v>
      </c>
      <c r="DO808" t="s">
        <v>118</v>
      </c>
      <c r="DP808" t="s">
        <v>118</v>
      </c>
      <c r="DQ808" t="s">
        <v>118</v>
      </c>
      <c r="DR808" t="s">
        <v>118</v>
      </c>
      <c r="DS808" t="s">
        <v>118</v>
      </c>
      <c r="DT808" t="s">
        <v>118</v>
      </c>
      <c r="DU808" s="13"/>
      <c r="DV808">
        <v>4953</v>
      </c>
      <c r="DW808" t="s">
        <v>17196</v>
      </c>
      <c r="DX808" t="s">
        <v>16662</v>
      </c>
      <c r="DY808" t="s">
        <v>118</v>
      </c>
      <c r="DZ808" t="s">
        <v>17207</v>
      </c>
    </row>
    <row r="809" spans="1:130" x14ac:dyDescent="0.35">
      <c r="A809">
        <v>9274</v>
      </c>
      <c r="B809" t="s">
        <v>17208</v>
      </c>
      <c r="C809" t="s">
        <v>17209</v>
      </c>
      <c r="D809" s="2" t="str">
        <f>Table3[[#This Row],[f101matrik]]</f>
        <v>7240042</v>
      </c>
      <c r="E809" s="2" t="str">
        <f>Table3[[#This Row],[f101kdprogram]]</f>
        <v>Z2229</v>
      </c>
      <c r="F809" s="2" t="str">
        <f>VLOOKUP(Table3[[#This Row],[Kod Program]],'lookup program'!$B$2:$D$33,3,0)</f>
        <v>DIPLOMA PENTADBIRAN PERNIAGAAN</v>
      </c>
      <c r="G809" s="2" t="str">
        <f>Table3[[#This Row],[f105blok]]</f>
        <v>SRIKANDI</v>
      </c>
      <c r="H809" s="60" t="str">
        <f>Table3[[#This Row],[f105bilik]]</f>
        <v/>
      </c>
      <c r="I809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809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809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809" s="57">
        <f>Table3[[#This Row],[f101th_daftar]]</f>
        <v>0</v>
      </c>
      <c r="M809" s="65" t="str">
        <f>IF(Table3[[#This Row],[f101sesi]]=25,"Perdana",IF(Table3[[#This Row],[f101sesi]]=26,"Rayuan","Error"))</f>
        <v>Perdana</v>
      </c>
      <c r="N809" t="s">
        <v>17210</v>
      </c>
      <c r="O809" t="s">
        <v>17211</v>
      </c>
      <c r="P809" s="12">
        <v>39079</v>
      </c>
      <c r="Q809" t="s">
        <v>17212</v>
      </c>
      <c r="R809" t="s">
        <v>17213</v>
      </c>
      <c r="S809" t="s">
        <v>113</v>
      </c>
      <c r="T809" t="s">
        <v>114</v>
      </c>
      <c r="U809" t="s">
        <v>115</v>
      </c>
      <c r="V809" t="s">
        <v>115</v>
      </c>
      <c r="W809" t="s">
        <v>116</v>
      </c>
      <c r="X809" t="s">
        <v>117</v>
      </c>
      <c r="Y809" t="s">
        <v>118</v>
      </c>
      <c r="Z809" t="s">
        <v>116</v>
      </c>
      <c r="AA809" t="s">
        <v>218</v>
      </c>
      <c r="AB809" t="s">
        <v>347</v>
      </c>
      <c r="AC809" t="s">
        <v>265</v>
      </c>
      <c r="AD809" t="s">
        <v>513</v>
      </c>
      <c r="AE809" t="s">
        <v>17214</v>
      </c>
      <c r="AF809" t="s">
        <v>17215</v>
      </c>
      <c r="AG809" t="s">
        <v>312</v>
      </c>
      <c r="AH809" t="s">
        <v>9387</v>
      </c>
      <c r="AI809" t="s">
        <v>238</v>
      </c>
      <c r="AJ809" t="s">
        <v>118</v>
      </c>
      <c r="AK809" t="s">
        <v>118</v>
      </c>
      <c r="AL809" t="s">
        <v>17216</v>
      </c>
      <c r="AM809" t="s">
        <v>118</v>
      </c>
      <c r="AN809" t="s">
        <v>118</v>
      </c>
      <c r="AO809" t="s">
        <v>17217</v>
      </c>
      <c r="AP809" t="s">
        <v>259</v>
      </c>
      <c r="AQ809" t="s">
        <v>138</v>
      </c>
      <c r="AR809" t="s">
        <v>126</v>
      </c>
      <c r="AS809" t="s">
        <v>226</v>
      </c>
      <c r="AT809" t="s">
        <v>128</v>
      </c>
      <c r="AU809" t="s">
        <v>129</v>
      </c>
      <c r="AV809" t="s">
        <v>132</v>
      </c>
      <c r="AW809" t="s">
        <v>131</v>
      </c>
      <c r="AX809" t="s">
        <v>115</v>
      </c>
      <c r="AY809" t="s">
        <v>133</v>
      </c>
      <c r="AZ809" t="s">
        <v>134</v>
      </c>
      <c r="BA809" t="s">
        <v>135</v>
      </c>
      <c r="BB809" t="s">
        <v>115</v>
      </c>
      <c r="BC809" t="s">
        <v>136</v>
      </c>
      <c r="BD809" t="s">
        <v>134</v>
      </c>
      <c r="BE809" t="s">
        <v>156</v>
      </c>
      <c r="BF809" t="s">
        <v>134</v>
      </c>
      <c r="BG809" t="s">
        <v>237</v>
      </c>
      <c r="BH809" t="s">
        <v>115</v>
      </c>
      <c r="BI809" t="s">
        <v>158</v>
      </c>
      <c r="BJ809" t="s">
        <v>115</v>
      </c>
      <c r="BK809" t="s">
        <v>188</v>
      </c>
      <c r="BL809" t="s">
        <v>115</v>
      </c>
      <c r="BM809" t="s">
        <v>143</v>
      </c>
      <c r="BN809" t="s">
        <v>144</v>
      </c>
      <c r="BO809" t="s">
        <v>143</v>
      </c>
      <c r="BP809" t="s">
        <v>144</v>
      </c>
      <c r="BQ809" t="s">
        <v>143</v>
      </c>
      <c r="BR809" t="s">
        <v>144</v>
      </c>
      <c r="BS809" t="s">
        <v>118</v>
      </c>
      <c r="BT809" t="s">
        <v>118</v>
      </c>
      <c r="BU809" t="s">
        <v>118</v>
      </c>
      <c r="BV809" t="s">
        <v>118</v>
      </c>
      <c r="BW809" t="s">
        <v>118</v>
      </c>
      <c r="BX809" t="s">
        <v>118</v>
      </c>
      <c r="BY809" t="s">
        <v>118</v>
      </c>
      <c r="BZ809" t="s">
        <v>118</v>
      </c>
      <c r="CA809" t="s">
        <v>118</v>
      </c>
      <c r="CB809" t="s">
        <v>118</v>
      </c>
      <c r="CC809" t="s">
        <v>118</v>
      </c>
      <c r="CD809" t="s">
        <v>118</v>
      </c>
      <c r="CE809" s="12"/>
      <c r="CF809" t="s">
        <v>118</v>
      </c>
      <c r="CG809" t="s">
        <v>145</v>
      </c>
      <c r="CH809" t="s">
        <v>162</v>
      </c>
      <c r="CI809" t="s">
        <v>175</v>
      </c>
      <c r="CJ809" t="s">
        <v>130</v>
      </c>
      <c r="CK809" t="s">
        <v>157</v>
      </c>
      <c r="CL809" t="s">
        <v>115</v>
      </c>
      <c r="CM809" t="s">
        <v>128</v>
      </c>
      <c r="CN809" t="s">
        <v>128</v>
      </c>
      <c r="CO809" t="s">
        <v>4895</v>
      </c>
      <c r="CP809" t="s">
        <v>17218</v>
      </c>
      <c r="CQ809" t="s">
        <v>17219</v>
      </c>
      <c r="CR809">
        <v>25</v>
      </c>
      <c r="CS809" t="s">
        <v>4362</v>
      </c>
      <c r="CT809" t="s">
        <v>263</v>
      </c>
      <c r="CU809" t="s">
        <v>142</v>
      </c>
      <c r="CV809" t="s">
        <v>130</v>
      </c>
      <c r="CW809" t="s">
        <v>118</v>
      </c>
      <c r="CX809" t="s">
        <v>118</v>
      </c>
      <c r="CY809" t="s">
        <v>118</v>
      </c>
      <c r="CZ809" t="s">
        <v>126</v>
      </c>
      <c r="DA809" t="s">
        <v>118</v>
      </c>
      <c r="DB809" t="s">
        <v>118</v>
      </c>
      <c r="DC809" t="s">
        <v>118</v>
      </c>
      <c r="DD809" t="s">
        <v>134</v>
      </c>
      <c r="DE809" s="13"/>
      <c r="DF809" s="13"/>
      <c r="DG809" t="s">
        <v>118</v>
      </c>
      <c r="DH809" t="s">
        <v>118</v>
      </c>
      <c r="DI809" t="s">
        <v>134</v>
      </c>
      <c r="DJ809" t="s">
        <v>134</v>
      </c>
      <c r="DK809" s="13"/>
      <c r="DL809" t="s">
        <v>4366</v>
      </c>
      <c r="DM809" t="s">
        <v>4367</v>
      </c>
      <c r="DN809" t="s">
        <v>118</v>
      </c>
      <c r="DO809" t="s">
        <v>118</v>
      </c>
      <c r="DP809" t="s">
        <v>118</v>
      </c>
      <c r="DQ809" t="s">
        <v>115</v>
      </c>
      <c r="DR809" t="s">
        <v>118</v>
      </c>
      <c r="DS809" t="s">
        <v>118</v>
      </c>
      <c r="DT809" t="s">
        <v>118</v>
      </c>
      <c r="DU809" s="13"/>
      <c r="DV809">
        <v>4954</v>
      </c>
      <c r="DW809" t="s">
        <v>17208</v>
      </c>
      <c r="DX809" t="s">
        <v>894</v>
      </c>
      <c r="DY809" t="s">
        <v>118</v>
      </c>
      <c r="DZ809" t="s">
        <v>17219</v>
      </c>
    </row>
    <row r="810" spans="1:130" x14ac:dyDescent="0.35">
      <c r="A810">
        <v>8702</v>
      </c>
      <c r="B810" t="s">
        <v>17220</v>
      </c>
      <c r="C810" t="s">
        <v>17221</v>
      </c>
      <c r="D810" s="2" t="str">
        <f>Table3[[#This Row],[f101matrik]]</f>
        <v>7240043</v>
      </c>
      <c r="E810" s="2" t="str">
        <f>Table3[[#This Row],[f101kdprogram]]</f>
        <v>Z2229</v>
      </c>
      <c r="F810" s="2" t="str">
        <f>VLOOKUP(Table3[[#This Row],[Kod Program]],'lookup program'!$B$2:$D$33,3,0)</f>
        <v>DIPLOMA PENTADBIRAN PERNIAGAAN</v>
      </c>
      <c r="G810" s="2" t="str">
        <f>Table3[[#This Row],[f105blok]]</f>
        <v>SRIKANDI</v>
      </c>
      <c r="H810" s="60" t="str">
        <f>Table3[[#This Row],[f105bilik]]</f>
        <v>G-12</v>
      </c>
      <c r="I81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81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81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810" s="61">
        <f>Table3[[#This Row],[f101th_daftar]]</f>
        <v>45494.370243055557</v>
      </c>
      <c r="M810" s="65" t="str">
        <f>IF(Table3[[#This Row],[f101sesi]]=25,"Perdana",IF(Table3[[#This Row],[f101sesi]]=26,"Rayuan","Error"))</f>
        <v>Perdana</v>
      </c>
      <c r="N810" t="s">
        <v>17222</v>
      </c>
      <c r="O810" t="s">
        <v>17223</v>
      </c>
      <c r="P810" s="12">
        <v>38870</v>
      </c>
      <c r="Q810" t="s">
        <v>17224</v>
      </c>
      <c r="R810" t="s">
        <v>17225</v>
      </c>
      <c r="S810" t="s">
        <v>113</v>
      </c>
      <c r="T810" t="s">
        <v>114</v>
      </c>
      <c r="U810" t="s">
        <v>115</v>
      </c>
      <c r="V810" t="s">
        <v>115</v>
      </c>
      <c r="W810" t="s">
        <v>116</v>
      </c>
      <c r="X810" t="s">
        <v>117</v>
      </c>
      <c r="Y810" t="s">
        <v>118</v>
      </c>
      <c r="Z810" t="s">
        <v>116</v>
      </c>
      <c r="AA810" t="s">
        <v>238</v>
      </c>
      <c r="AB810" t="s">
        <v>253</v>
      </c>
      <c r="AC810" t="s">
        <v>372</v>
      </c>
      <c r="AD810" t="s">
        <v>303</v>
      </c>
      <c r="AE810" t="s">
        <v>17226</v>
      </c>
      <c r="AF810" t="s">
        <v>749</v>
      </c>
      <c r="AG810" t="s">
        <v>200</v>
      </c>
      <c r="AH810" t="s">
        <v>201</v>
      </c>
      <c r="AI810" t="s">
        <v>167</v>
      </c>
      <c r="AJ810" t="s">
        <v>4543</v>
      </c>
      <c r="AK810" t="s">
        <v>12362</v>
      </c>
      <c r="AL810" t="s">
        <v>17227</v>
      </c>
      <c r="AM810" t="s">
        <v>17227</v>
      </c>
      <c r="AN810" t="s">
        <v>118</v>
      </c>
      <c r="AO810" t="s">
        <v>17228</v>
      </c>
      <c r="AP810" t="s">
        <v>321</v>
      </c>
      <c r="AQ810" t="s">
        <v>142</v>
      </c>
      <c r="AR810" t="s">
        <v>126</v>
      </c>
      <c r="AS810" t="s">
        <v>226</v>
      </c>
      <c r="AT810" t="s">
        <v>154</v>
      </c>
      <c r="AU810" t="s">
        <v>129</v>
      </c>
      <c r="AV810" t="s">
        <v>132</v>
      </c>
      <c r="AW810" t="s">
        <v>131</v>
      </c>
      <c r="AX810" t="s">
        <v>115</v>
      </c>
      <c r="AY810" t="s">
        <v>133</v>
      </c>
      <c r="AZ810" t="s">
        <v>130</v>
      </c>
      <c r="BA810" t="s">
        <v>135</v>
      </c>
      <c r="BB810" t="s">
        <v>132</v>
      </c>
      <c r="BC810" t="s">
        <v>136</v>
      </c>
      <c r="BD810" t="s">
        <v>115</v>
      </c>
      <c r="BE810" t="s">
        <v>156</v>
      </c>
      <c r="BF810" t="s">
        <v>115</v>
      </c>
      <c r="BG810" t="s">
        <v>237</v>
      </c>
      <c r="BH810" t="s">
        <v>130</v>
      </c>
      <c r="BI810" t="s">
        <v>188</v>
      </c>
      <c r="BJ810" t="s">
        <v>134</v>
      </c>
      <c r="BK810" t="s">
        <v>143</v>
      </c>
      <c r="BL810" t="s">
        <v>144</v>
      </c>
      <c r="BM810" t="s">
        <v>143</v>
      </c>
      <c r="BN810" t="s">
        <v>144</v>
      </c>
      <c r="BO810" t="s">
        <v>143</v>
      </c>
      <c r="BP810" t="s">
        <v>144</v>
      </c>
      <c r="BQ810" t="s">
        <v>143</v>
      </c>
      <c r="BR810" t="s">
        <v>144</v>
      </c>
      <c r="BS810" t="s">
        <v>118</v>
      </c>
      <c r="BT810" t="s">
        <v>118</v>
      </c>
      <c r="BU810" t="s">
        <v>118</v>
      </c>
      <c r="BV810" t="s">
        <v>118</v>
      </c>
      <c r="BW810" t="s">
        <v>118</v>
      </c>
      <c r="BX810" t="s">
        <v>118</v>
      </c>
      <c r="BY810" t="s">
        <v>118</v>
      </c>
      <c r="BZ810" t="s">
        <v>118</v>
      </c>
      <c r="CA810" t="s">
        <v>118</v>
      </c>
      <c r="CB810" t="s">
        <v>118</v>
      </c>
      <c r="CC810" t="s">
        <v>118</v>
      </c>
      <c r="CD810" t="s">
        <v>118</v>
      </c>
      <c r="CE810" s="12"/>
      <c r="CF810" t="s">
        <v>118</v>
      </c>
      <c r="CG810" t="s">
        <v>145</v>
      </c>
      <c r="CH810" t="s">
        <v>162</v>
      </c>
      <c r="CI810" t="s">
        <v>175</v>
      </c>
      <c r="CJ810" t="s">
        <v>115</v>
      </c>
      <c r="CK810" t="s">
        <v>130</v>
      </c>
      <c r="CL810" t="s">
        <v>132</v>
      </c>
      <c r="CM810" t="s">
        <v>142</v>
      </c>
      <c r="CN810" t="s">
        <v>154</v>
      </c>
      <c r="CO810" t="s">
        <v>336</v>
      </c>
      <c r="CP810" t="s">
        <v>17229</v>
      </c>
      <c r="CQ810" t="s">
        <v>17230</v>
      </c>
      <c r="CR810">
        <v>25</v>
      </c>
      <c r="CS810" t="s">
        <v>4362</v>
      </c>
      <c r="CT810" t="s">
        <v>263</v>
      </c>
      <c r="CU810" t="s">
        <v>125</v>
      </c>
      <c r="CV810" t="s">
        <v>115</v>
      </c>
      <c r="CW810" t="s">
        <v>134</v>
      </c>
      <c r="CX810" t="s">
        <v>118</v>
      </c>
      <c r="CY810" t="s">
        <v>132</v>
      </c>
      <c r="CZ810" t="s">
        <v>126</v>
      </c>
      <c r="DA810" t="s">
        <v>17231</v>
      </c>
      <c r="DB810" t="s">
        <v>17232</v>
      </c>
      <c r="DC810" t="s">
        <v>17233</v>
      </c>
      <c r="DD810" t="s">
        <v>115</v>
      </c>
      <c r="DE810" s="13">
        <v>45474.865648148145</v>
      </c>
      <c r="DF810" s="13"/>
      <c r="DG810" t="s">
        <v>118</v>
      </c>
      <c r="DH810" t="s">
        <v>118</v>
      </c>
      <c r="DI810" t="s">
        <v>132</v>
      </c>
      <c r="DJ810" t="s">
        <v>115</v>
      </c>
      <c r="DK810" s="13">
        <v>45494.370243055557</v>
      </c>
      <c r="DL810" t="s">
        <v>4366</v>
      </c>
      <c r="DM810" t="s">
        <v>4367</v>
      </c>
      <c r="DN810" t="s">
        <v>118</v>
      </c>
      <c r="DO810" t="s">
        <v>163</v>
      </c>
      <c r="DP810" t="s">
        <v>118</v>
      </c>
      <c r="DQ810" t="s">
        <v>118</v>
      </c>
      <c r="DR810" t="s">
        <v>118</v>
      </c>
      <c r="DS810" t="s">
        <v>118</v>
      </c>
      <c r="DT810" t="s">
        <v>118</v>
      </c>
      <c r="DU810" s="13"/>
      <c r="DV810">
        <v>4955</v>
      </c>
      <c r="DW810" t="s">
        <v>17220</v>
      </c>
      <c r="DX810" t="s">
        <v>894</v>
      </c>
      <c r="DY810" t="s">
        <v>1431</v>
      </c>
      <c r="DZ810" t="s">
        <v>17230</v>
      </c>
    </row>
    <row r="811" spans="1:130" x14ac:dyDescent="0.35">
      <c r="A811">
        <v>8943</v>
      </c>
      <c r="B811" t="s">
        <v>17234</v>
      </c>
      <c r="C811" t="s">
        <v>17235</v>
      </c>
      <c r="D811" s="2" t="str">
        <f>Table3[[#This Row],[f101matrik]]</f>
        <v>7240044</v>
      </c>
      <c r="E811" s="2" t="str">
        <f>Table3[[#This Row],[f101kdprogram]]</f>
        <v>Z2229</v>
      </c>
      <c r="F811" s="2" t="str">
        <f>VLOOKUP(Table3[[#This Row],[Kod Program]],'lookup program'!$B$2:$D$33,3,0)</f>
        <v>DIPLOMA PENTADBIRAN PERNIAGAAN</v>
      </c>
      <c r="G811" s="2" t="str">
        <f>Table3[[#This Row],[f105blok]]</f>
        <v>SRIKANDI</v>
      </c>
      <c r="H811" s="60" t="str">
        <f>Table3[[#This Row],[f105bilik]]</f>
        <v>G-12</v>
      </c>
      <c r="I81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81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81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811" s="61">
        <f>Table3[[#This Row],[f101th_daftar]]</f>
        <v>45494.468344907407</v>
      </c>
      <c r="M811" s="65" t="str">
        <f>IF(Table3[[#This Row],[f101sesi]]=25,"Perdana",IF(Table3[[#This Row],[f101sesi]]=26,"Rayuan","Error"))</f>
        <v>Perdana</v>
      </c>
      <c r="N811" t="s">
        <v>17236</v>
      </c>
      <c r="O811" t="s">
        <v>17237</v>
      </c>
      <c r="P811" s="12">
        <v>38955</v>
      </c>
      <c r="Q811" t="s">
        <v>17238</v>
      </c>
      <c r="R811" t="s">
        <v>17239</v>
      </c>
      <c r="S811" t="s">
        <v>113</v>
      </c>
      <c r="T811" t="s">
        <v>114</v>
      </c>
      <c r="U811" t="s">
        <v>115</v>
      </c>
      <c r="V811" t="s">
        <v>115</v>
      </c>
      <c r="W811" t="s">
        <v>116</v>
      </c>
      <c r="X811" t="s">
        <v>117</v>
      </c>
      <c r="Y811" t="s">
        <v>118</v>
      </c>
      <c r="Z811" t="s">
        <v>116</v>
      </c>
      <c r="AA811" t="s">
        <v>119</v>
      </c>
      <c r="AB811" t="s">
        <v>288</v>
      </c>
      <c r="AC811" t="s">
        <v>265</v>
      </c>
      <c r="AD811" t="s">
        <v>361</v>
      </c>
      <c r="AE811" t="s">
        <v>17240</v>
      </c>
      <c r="AF811" t="s">
        <v>118</v>
      </c>
      <c r="AG811" t="s">
        <v>442</v>
      </c>
      <c r="AH811" t="s">
        <v>7483</v>
      </c>
      <c r="AI811" t="s">
        <v>119</v>
      </c>
      <c r="AJ811" t="s">
        <v>444</v>
      </c>
      <c r="AK811" t="s">
        <v>17241</v>
      </c>
      <c r="AL811" t="s">
        <v>17242</v>
      </c>
      <c r="AM811" t="s">
        <v>17242</v>
      </c>
      <c r="AN811" t="s">
        <v>118</v>
      </c>
      <c r="AO811" t="s">
        <v>17243</v>
      </c>
      <c r="AP811" t="s">
        <v>408</v>
      </c>
      <c r="AQ811" t="s">
        <v>130</v>
      </c>
      <c r="AR811" t="s">
        <v>126</v>
      </c>
      <c r="AS811" t="s">
        <v>226</v>
      </c>
      <c r="AT811" t="s">
        <v>128</v>
      </c>
      <c r="AU811" t="s">
        <v>129</v>
      </c>
      <c r="AV811" t="s">
        <v>115</v>
      </c>
      <c r="AW811" t="s">
        <v>131</v>
      </c>
      <c r="AX811" t="s">
        <v>115</v>
      </c>
      <c r="AY811" t="s">
        <v>133</v>
      </c>
      <c r="AZ811" t="s">
        <v>134</v>
      </c>
      <c r="BA811" t="s">
        <v>135</v>
      </c>
      <c r="BB811" t="s">
        <v>115</v>
      </c>
      <c r="BC811" t="s">
        <v>136</v>
      </c>
      <c r="BD811" t="s">
        <v>115</v>
      </c>
      <c r="BE811" t="s">
        <v>156</v>
      </c>
      <c r="BF811" t="s">
        <v>134</v>
      </c>
      <c r="BG811" t="s">
        <v>237</v>
      </c>
      <c r="BH811" t="s">
        <v>134</v>
      </c>
      <c r="BI811" t="s">
        <v>173</v>
      </c>
      <c r="BJ811" t="s">
        <v>134</v>
      </c>
      <c r="BK811" t="s">
        <v>158</v>
      </c>
      <c r="BL811" t="s">
        <v>134</v>
      </c>
      <c r="BM811" t="s">
        <v>143</v>
      </c>
      <c r="BN811" t="s">
        <v>144</v>
      </c>
      <c r="BO811" t="s">
        <v>143</v>
      </c>
      <c r="BP811" t="s">
        <v>144</v>
      </c>
      <c r="BQ811" t="s">
        <v>143</v>
      </c>
      <c r="BR811" t="s">
        <v>144</v>
      </c>
      <c r="BS811" t="s">
        <v>118</v>
      </c>
      <c r="BT811" t="s">
        <v>118</v>
      </c>
      <c r="BU811" t="s">
        <v>118</v>
      </c>
      <c r="BV811" t="s">
        <v>118</v>
      </c>
      <c r="BW811" t="s">
        <v>118</v>
      </c>
      <c r="BX811" t="s">
        <v>118</v>
      </c>
      <c r="BY811" t="s">
        <v>118</v>
      </c>
      <c r="BZ811" t="s">
        <v>118</v>
      </c>
      <c r="CA811" t="s">
        <v>118</v>
      </c>
      <c r="CB811" t="s">
        <v>118</v>
      </c>
      <c r="CC811" t="s">
        <v>118</v>
      </c>
      <c r="CD811" t="s">
        <v>118</v>
      </c>
      <c r="CE811" s="12"/>
      <c r="CF811" t="s">
        <v>118</v>
      </c>
      <c r="CG811" t="s">
        <v>145</v>
      </c>
      <c r="CH811" t="s">
        <v>162</v>
      </c>
      <c r="CI811" t="s">
        <v>175</v>
      </c>
      <c r="CJ811" t="s">
        <v>157</v>
      </c>
      <c r="CK811" t="s">
        <v>125</v>
      </c>
      <c r="CL811" t="s">
        <v>134</v>
      </c>
      <c r="CM811" t="s">
        <v>128</v>
      </c>
      <c r="CN811" t="s">
        <v>128</v>
      </c>
      <c r="CO811" t="s">
        <v>663</v>
      </c>
      <c r="CP811" t="s">
        <v>17244</v>
      </c>
      <c r="CQ811" t="s">
        <v>17245</v>
      </c>
      <c r="CR811">
        <v>25</v>
      </c>
      <c r="CS811" t="s">
        <v>4362</v>
      </c>
      <c r="CT811" t="s">
        <v>263</v>
      </c>
      <c r="CU811" t="s">
        <v>132</v>
      </c>
      <c r="CV811" t="s">
        <v>132</v>
      </c>
      <c r="CW811" t="s">
        <v>128</v>
      </c>
      <c r="CX811" t="s">
        <v>118</v>
      </c>
      <c r="CY811" t="s">
        <v>132</v>
      </c>
      <c r="CZ811" t="s">
        <v>126</v>
      </c>
      <c r="DA811" t="s">
        <v>17246</v>
      </c>
      <c r="DB811" t="s">
        <v>17247</v>
      </c>
      <c r="DC811" t="s">
        <v>17248</v>
      </c>
      <c r="DD811" t="s">
        <v>115</v>
      </c>
      <c r="DE811" s="13">
        <v>45472.507164351853</v>
      </c>
      <c r="DF811" s="13"/>
      <c r="DG811" t="s">
        <v>118</v>
      </c>
      <c r="DH811" t="s">
        <v>118</v>
      </c>
      <c r="DI811" t="s">
        <v>132</v>
      </c>
      <c r="DJ811" t="s">
        <v>115</v>
      </c>
      <c r="DK811" s="13">
        <v>45494.468344907407</v>
      </c>
      <c r="DL811" t="s">
        <v>4366</v>
      </c>
      <c r="DM811" t="s">
        <v>4367</v>
      </c>
      <c r="DN811" t="s">
        <v>118</v>
      </c>
      <c r="DO811" t="s">
        <v>116</v>
      </c>
      <c r="DP811" t="s">
        <v>118</v>
      </c>
      <c r="DQ811" t="s">
        <v>118</v>
      </c>
      <c r="DR811" t="s">
        <v>118</v>
      </c>
      <c r="DS811" t="s">
        <v>118</v>
      </c>
      <c r="DT811" t="s">
        <v>118</v>
      </c>
      <c r="DU811" s="13"/>
      <c r="DV811">
        <v>4956</v>
      </c>
      <c r="DW811" t="s">
        <v>17234</v>
      </c>
      <c r="DX811" t="s">
        <v>894</v>
      </c>
      <c r="DY811" t="s">
        <v>1431</v>
      </c>
      <c r="DZ811" t="s">
        <v>17245</v>
      </c>
    </row>
    <row r="812" spans="1:130" x14ac:dyDescent="0.35">
      <c r="A812">
        <v>9088</v>
      </c>
      <c r="B812" t="s">
        <v>17249</v>
      </c>
      <c r="C812" t="s">
        <v>17250</v>
      </c>
      <c r="D812" s="2" t="str">
        <f>Table3[[#This Row],[f101matrik]]</f>
        <v>7240045</v>
      </c>
      <c r="E812" s="2" t="str">
        <f>Table3[[#This Row],[f101kdprogram]]</f>
        <v>Z2229</v>
      </c>
      <c r="F812" s="2" t="str">
        <f>VLOOKUP(Table3[[#This Row],[Kod Program]],'lookup program'!$B$2:$D$33,3,0)</f>
        <v>DIPLOMA PENTADBIRAN PERNIAGAAN</v>
      </c>
      <c r="G812" s="2" t="str">
        <f>Table3[[#This Row],[f105blok]]</f>
        <v>SRIKANDI</v>
      </c>
      <c r="H812" s="60" t="str">
        <f>Table3[[#This Row],[f105bilik]]</f>
        <v/>
      </c>
      <c r="I812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812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812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812" s="57">
        <f>Table3[[#This Row],[f101th_daftar]]</f>
        <v>0</v>
      </c>
      <c r="M812" s="65" t="str">
        <f>IF(Table3[[#This Row],[f101sesi]]=25,"Perdana",IF(Table3[[#This Row],[f101sesi]]=26,"Rayuan","Error"))</f>
        <v>Perdana</v>
      </c>
      <c r="N812" t="s">
        <v>17251</v>
      </c>
      <c r="O812" t="s">
        <v>17252</v>
      </c>
      <c r="P812" s="12">
        <v>39003</v>
      </c>
      <c r="Q812" t="s">
        <v>17253</v>
      </c>
      <c r="R812" t="s">
        <v>17254</v>
      </c>
      <c r="S812" t="s">
        <v>113</v>
      </c>
      <c r="T812" t="s">
        <v>114</v>
      </c>
      <c r="U812" t="s">
        <v>115</v>
      </c>
      <c r="V812" t="s">
        <v>115</v>
      </c>
      <c r="W812" t="s">
        <v>116</v>
      </c>
      <c r="X812" t="s">
        <v>117</v>
      </c>
      <c r="Y812" t="s">
        <v>118</v>
      </c>
      <c r="Z812" t="s">
        <v>116</v>
      </c>
      <c r="AA812" t="s">
        <v>182</v>
      </c>
      <c r="AB812" t="s">
        <v>520</v>
      </c>
      <c r="AC812" t="s">
        <v>14724</v>
      </c>
      <c r="AD812" t="s">
        <v>607</v>
      </c>
      <c r="AE812" t="s">
        <v>17255</v>
      </c>
      <c r="AF812" t="s">
        <v>17256</v>
      </c>
      <c r="AG812" t="s">
        <v>16639</v>
      </c>
      <c r="AH812" t="s">
        <v>16640</v>
      </c>
      <c r="AI812" t="s">
        <v>182</v>
      </c>
      <c r="AJ812" t="s">
        <v>118</v>
      </c>
      <c r="AK812" t="s">
        <v>118</v>
      </c>
      <c r="AL812" t="s">
        <v>17257</v>
      </c>
      <c r="AM812" t="s">
        <v>118</v>
      </c>
      <c r="AN812" t="s">
        <v>118</v>
      </c>
      <c r="AO812" t="s">
        <v>17258</v>
      </c>
      <c r="AP812" t="s">
        <v>259</v>
      </c>
      <c r="AQ812" t="s">
        <v>115</v>
      </c>
      <c r="AR812" t="s">
        <v>126</v>
      </c>
      <c r="AS812" t="s">
        <v>226</v>
      </c>
      <c r="AT812" t="s">
        <v>128</v>
      </c>
      <c r="AU812" t="s">
        <v>129</v>
      </c>
      <c r="AV812" t="s">
        <v>132</v>
      </c>
      <c r="AW812" t="s">
        <v>131</v>
      </c>
      <c r="AX812" t="s">
        <v>132</v>
      </c>
      <c r="AY812" t="s">
        <v>135</v>
      </c>
      <c r="AZ812" t="s">
        <v>132</v>
      </c>
      <c r="BA812" t="s">
        <v>136</v>
      </c>
      <c r="BB812" t="s">
        <v>115</v>
      </c>
      <c r="BC812" t="s">
        <v>156</v>
      </c>
      <c r="BD812" t="s">
        <v>132</v>
      </c>
      <c r="BE812" t="s">
        <v>158</v>
      </c>
      <c r="BF812" t="s">
        <v>115</v>
      </c>
      <c r="BG812" t="s">
        <v>270</v>
      </c>
      <c r="BH812" t="s">
        <v>115</v>
      </c>
      <c r="BI812" t="s">
        <v>271</v>
      </c>
      <c r="BJ812" t="s">
        <v>115</v>
      </c>
      <c r="BK812" t="s">
        <v>272</v>
      </c>
      <c r="BL812" t="s">
        <v>130</v>
      </c>
      <c r="BM812" t="s">
        <v>143</v>
      </c>
      <c r="BN812" t="s">
        <v>144</v>
      </c>
      <c r="BO812" t="s">
        <v>143</v>
      </c>
      <c r="BP812" t="s">
        <v>144</v>
      </c>
      <c r="BQ812" t="s">
        <v>143</v>
      </c>
      <c r="BR812" t="s">
        <v>144</v>
      </c>
      <c r="BS812" t="s">
        <v>118</v>
      </c>
      <c r="BT812" t="s">
        <v>118</v>
      </c>
      <c r="BU812" t="s">
        <v>118</v>
      </c>
      <c r="BV812" t="s">
        <v>118</v>
      </c>
      <c r="BW812" t="s">
        <v>118</v>
      </c>
      <c r="BX812" t="s">
        <v>118</v>
      </c>
      <c r="BY812" t="s">
        <v>118</v>
      </c>
      <c r="BZ812" t="s">
        <v>118</v>
      </c>
      <c r="CA812" t="s">
        <v>118</v>
      </c>
      <c r="CB812" t="s">
        <v>118</v>
      </c>
      <c r="CC812" t="s">
        <v>118</v>
      </c>
      <c r="CD812" t="s">
        <v>118</v>
      </c>
      <c r="CE812" s="12"/>
      <c r="CF812" t="s">
        <v>118</v>
      </c>
      <c r="CG812" t="s">
        <v>145</v>
      </c>
      <c r="CH812" t="s">
        <v>162</v>
      </c>
      <c r="CI812" t="s">
        <v>175</v>
      </c>
      <c r="CJ812" t="s">
        <v>134</v>
      </c>
      <c r="CK812" t="s">
        <v>125</v>
      </c>
      <c r="CL812" t="s">
        <v>125</v>
      </c>
      <c r="CM812" t="s">
        <v>154</v>
      </c>
      <c r="CN812" t="s">
        <v>128</v>
      </c>
      <c r="CO812" t="s">
        <v>4652</v>
      </c>
      <c r="CP812" t="s">
        <v>17259</v>
      </c>
      <c r="CQ812" t="s">
        <v>17260</v>
      </c>
      <c r="CR812">
        <v>25</v>
      </c>
      <c r="CS812" t="s">
        <v>4362</v>
      </c>
      <c r="CT812" t="s">
        <v>263</v>
      </c>
      <c r="CU812" t="s">
        <v>157</v>
      </c>
      <c r="CV812" t="s">
        <v>157</v>
      </c>
      <c r="CW812" t="s">
        <v>118</v>
      </c>
      <c r="CX812" t="s">
        <v>118</v>
      </c>
      <c r="CY812" t="s">
        <v>118</v>
      </c>
      <c r="CZ812" t="s">
        <v>126</v>
      </c>
      <c r="DA812" t="s">
        <v>118</v>
      </c>
      <c r="DB812" t="s">
        <v>118</v>
      </c>
      <c r="DC812" t="s">
        <v>118</v>
      </c>
      <c r="DD812" t="s">
        <v>134</v>
      </c>
      <c r="DE812" s="13"/>
      <c r="DF812" s="13"/>
      <c r="DG812" t="s">
        <v>118</v>
      </c>
      <c r="DH812" t="s">
        <v>118</v>
      </c>
      <c r="DI812" t="s">
        <v>134</v>
      </c>
      <c r="DJ812" t="s">
        <v>134</v>
      </c>
      <c r="DK812" s="13"/>
      <c r="DL812" t="s">
        <v>4366</v>
      </c>
      <c r="DM812" t="s">
        <v>4367</v>
      </c>
      <c r="DN812" t="s">
        <v>118</v>
      </c>
      <c r="DO812" t="s">
        <v>118</v>
      </c>
      <c r="DP812" t="s">
        <v>118</v>
      </c>
      <c r="DQ812" t="s">
        <v>115</v>
      </c>
      <c r="DR812" t="s">
        <v>118</v>
      </c>
      <c r="DS812" t="s">
        <v>118</v>
      </c>
      <c r="DT812" t="s">
        <v>118</v>
      </c>
      <c r="DU812" s="13"/>
      <c r="DV812">
        <v>4957</v>
      </c>
      <c r="DW812" t="s">
        <v>17249</v>
      </c>
      <c r="DX812" t="s">
        <v>894</v>
      </c>
      <c r="DY812" t="s">
        <v>118</v>
      </c>
      <c r="DZ812" t="s">
        <v>17260</v>
      </c>
    </row>
    <row r="813" spans="1:130" x14ac:dyDescent="0.35">
      <c r="A813">
        <v>8411</v>
      </c>
      <c r="B813" t="s">
        <v>17261</v>
      </c>
      <c r="C813" t="s">
        <v>17262</v>
      </c>
      <c r="D813" s="2" t="str">
        <f>Table3[[#This Row],[f101matrik]]</f>
        <v>7240046</v>
      </c>
      <c r="E813" s="2" t="str">
        <f>Table3[[#This Row],[f101kdprogram]]</f>
        <v>Z2229</v>
      </c>
      <c r="F813" s="2" t="str">
        <f>VLOOKUP(Table3[[#This Row],[Kod Program]],'lookup program'!$B$2:$D$33,3,0)</f>
        <v>DIPLOMA PENTADBIRAN PERNIAGAAN</v>
      </c>
      <c r="G813" s="2" t="str">
        <f>Table3[[#This Row],[f105blok]]</f>
        <v>SRIKANDI</v>
      </c>
      <c r="H813" s="60" t="str">
        <f>Table3[[#This Row],[f105bilik]]</f>
        <v>G-12</v>
      </c>
      <c r="I81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813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813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813" s="57">
        <f>Table3[[#This Row],[f101th_daftar]]</f>
        <v>0</v>
      </c>
      <c r="M813" s="65" t="str">
        <f>IF(Table3[[#This Row],[f101sesi]]=25,"Perdana",IF(Table3[[#This Row],[f101sesi]]=26,"Rayuan","Error"))</f>
        <v>Perdana</v>
      </c>
      <c r="N813" t="s">
        <v>17263</v>
      </c>
      <c r="O813" t="s">
        <v>17264</v>
      </c>
      <c r="P813" s="12">
        <v>38758</v>
      </c>
      <c r="Q813" t="s">
        <v>17265</v>
      </c>
      <c r="R813" t="s">
        <v>17266</v>
      </c>
      <c r="S813" t="s">
        <v>113</v>
      </c>
      <c r="T813" t="s">
        <v>114</v>
      </c>
      <c r="U813" t="s">
        <v>115</v>
      </c>
      <c r="V813" t="s">
        <v>115</v>
      </c>
      <c r="W813" t="s">
        <v>116</v>
      </c>
      <c r="X813" t="s">
        <v>117</v>
      </c>
      <c r="Y813" t="s">
        <v>118</v>
      </c>
      <c r="Z813" t="s">
        <v>116</v>
      </c>
      <c r="AA813" t="s">
        <v>307</v>
      </c>
      <c r="AB813" t="s">
        <v>309</v>
      </c>
      <c r="AC813" t="s">
        <v>254</v>
      </c>
      <c r="AD813" t="s">
        <v>568</v>
      </c>
      <c r="AE813" t="s">
        <v>17267</v>
      </c>
      <c r="AF813" t="s">
        <v>17268</v>
      </c>
      <c r="AG813" t="s">
        <v>326</v>
      </c>
      <c r="AH813" t="s">
        <v>392</v>
      </c>
      <c r="AI813" t="s">
        <v>307</v>
      </c>
      <c r="AJ813" t="s">
        <v>118</v>
      </c>
      <c r="AK813" t="s">
        <v>118</v>
      </c>
      <c r="AL813" t="s">
        <v>17269</v>
      </c>
      <c r="AM813" t="s">
        <v>17269</v>
      </c>
      <c r="AN813" t="s">
        <v>118</v>
      </c>
      <c r="AO813" t="s">
        <v>17270</v>
      </c>
      <c r="AP813" t="s">
        <v>7086</v>
      </c>
      <c r="AQ813" t="s">
        <v>154</v>
      </c>
      <c r="AR813" t="s">
        <v>126</v>
      </c>
      <c r="AS813" t="s">
        <v>226</v>
      </c>
      <c r="AT813" t="s">
        <v>128</v>
      </c>
      <c r="AU813" t="s">
        <v>129</v>
      </c>
      <c r="AV813" t="s">
        <v>132</v>
      </c>
      <c r="AW813" t="s">
        <v>131</v>
      </c>
      <c r="AX813" t="s">
        <v>132</v>
      </c>
      <c r="AY813" t="s">
        <v>133</v>
      </c>
      <c r="AZ813" t="s">
        <v>134</v>
      </c>
      <c r="BA813" t="s">
        <v>135</v>
      </c>
      <c r="BB813" t="s">
        <v>132</v>
      </c>
      <c r="BC813" t="s">
        <v>136</v>
      </c>
      <c r="BD813" t="s">
        <v>130</v>
      </c>
      <c r="BE813" t="s">
        <v>156</v>
      </c>
      <c r="BF813" t="s">
        <v>115</v>
      </c>
      <c r="BG813" t="s">
        <v>186</v>
      </c>
      <c r="BH813" t="s">
        <v>132</v>
      </c>
      <c r="BI813" t="s">
        <v>188</v>
      </c>
      <c r="BJ813" t="s">
        <v>115</v>
      </c>
      <c r="BK813" t="s">
        <v>189</v>
      </c>
      <c r="BL813" t="s">
        <v>115</v>
      </c>
      <c r="BM813" t="s">
        <v>143</v>
      </c>
      <c r="BN813" t="s">
        <v>144</v>
      </c>
      <c r="BO813" t="s">
        <v>143</v>
      </c>
      <c r="BP813" t="s">
        <v>144</v>
      </c>
      <c r="BQ813" t="s">
        <v>143</v>
      </c>
      <c r="BR813" t="s">
        <v>144</v>
      </c>
      <c r="BS813" t="s">
        <v>118</v>
      </c>
      <c r="BT813" t="s">
        <v>118</v>
      </c>
      <c r="BU813" t="s">
        <v>118</v>
      </c>
      <c r="BV813" t="s">
        <v>118</v>
      </c>
      <c r="BW813" t="s">
        <v>118</v>
      </c>
      <c r="BX813" t="s">
        <v>118</v>
      </c>
      <c r="BY813" t="s">
        <v>118</v>
      </c>
      <c r="BZ813" t="s">
        <v>118</v>
      </c>
      <c r="CA813" t="s">
        <v>118</v>
      </c>
      <c r="CB813" t="s">
        <v>118</v>
      </c>
      <c r="CC813" t="s">
        <v>118</v>
      </c>
      <c r="CD813" t="s">
        <v>118</v>
      </c>
      <c r="CE813" s="12"/>
      <c r="CF813" t="s">
        <v>118</v>
      </c>
      <c r="CG813" t="s">
        <v>145</v>
      </c>
      <c r="CH813" t="s">
        <v>162</v>
      </c>
      <c r="CI813" t="s">
        <v>175</v>
      </c>
      <c r="CJ813" t="s">
        <v>115</v>
      </c>
      <c r="CK813" t="s">
        <v>130</v>
      </c>
      <c r="CL813" t="s">
        <v>125</v>
      </c>
      <c r="CM813" t="s">
        <v>154</v>
      </c>
      <c r="CN813" t="s">
        <v>128</v>
      </c>
      <c r="CO813" t="s">
        <v>336</v>
      </c>
      <c r="CP813" t="s">
        <v>17271</v>
      </c>
      <c r="CQ813" t="s">
        <v>17272</v>
      </c>
      <c r="CR813">
        <v>25</v>
      </c>
      <c r="CS813" t="s">
        <v>4362</v>
      </c>
      <c r="CT813" t="s">
        <v>263</v>
      </c>
      <c r="CU813" t="s">
        <v>142</v>
      </c>
      <c r="CV813" t="s">
        <v>125</v>
      </c>
      <c r="CW813" t="s">
        <v>118</v>
      </c>
      <c r="CX813" t="s">
        <v>118</v>
      </c>
      <c r="CY813" t="s">
        <v>118</v>
      </c>
      <c r="CZ813" t="s">
        <v>126</v>
      </c>
      <c r="DA813" t="s">
        <v>118</v>
      </c>
      <c r="DB813" t="s">
        <v>118</v>
      </c>
      <c r="DC813" t="s">
        <v>118</v>
      </c>
      <c r="DD813" t="s">
        <v>115</v>
      </c>
      <c r="DE813" s="13">
        <v>45472.531631944446</v>
      </c>
      <c r="DF813" s="13"/>
      <c r="DG813" t="s">
        <v>118</v>
      </c>
      <c r="DH813" t="s">
        <v>118</v>
      </c>
      <c r="DI813" t="s">
        <v>115</v>
      </c>
      <c r="DJ813" t="s">
        <v>134</v>
      </c>
      <c r="DK813" s="13"/>
      <c r="DL813" t="s">
        <v>4366</v>
      </c>
      <c r="DM813" t="s">
        <v>4367</v>
      </c>
      <c r="DN813" t="s">
        <v>118</v>
      </c>
      <c r="DO813" t="s">
        <v>118</v>
      </c>
      <c r="DP813" t="s">
        <v>118</v>
      </c>
      <c r="DQ813" t="s">
        <v>118</v>
      </c>
      <c r="DR813" t="s">
        <v>118</v>
      </c>
      <c r="DS813" t="s">
        <v>118</v>
      </c>
      <c r="DT813" t="s">
        <v>118</v>
      </c>
      <c r="DU813" s="13"/>
      <c r="DV813">
        <v>4958</v>
      </c>
      <c r="DW813" t="s">
        <v>17261</v>
      </c>
      <c r="DX813" t="s">
        <v>894</v>
      </c>
      <c r="DY813" t="s">
        <v>1431</v>
      </c>
      <c r="DZ813" t="s">
        <v>17272</v>
      </c>
    </row>
    <row r="814" spans="1:130" x14ac:dyDescent="0.35">
      <c r="A814">
        <v>8439</v>
      </c>
      <c r="B814" t="s">
        <v>17273</v>
      </c>
      <c r="C814" t="s">
        <v>17274</v>
      </c>
      <c r="D814" s="2" t="str">
        <f>Table3[[#This Row],[f101matrik]]</f>
        <v>7240047</v>
      </c>
      <c r="E814" s="2" t="str">
        <f>Table3[[#This Row],[f101kdprogram]]</f>
        <v>Z2229</v>
      </c>
      <c r="F814" s="2" t="str">
        <f>VLOOKUP(Table3[[#This Row],[Kod Program]],'lookup program'!$B$2:$D$33,3,0)</f>
        <v>DIPLOMA PENTADBIRAN PERNIAGAAN</v>
      </c>
      <c r="G814" s="2" t="str">
        <f>Table3[[#This Row],[f105blok]]</f>
        <v>SRIKANDI</v>
      </c>
      <c r="H814" s="60" t="str">
        <f>Table3[[#This Row],[f105bilik]]</f>
        <v/>
      </c>
      <c r="I814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814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814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814" s="57">
        <f>Table3[[#This Row],[f101th_daftar]]</f>
        <v>0</v>
      </c>
      <c r="M814" s="65" t="str">
        <f>IF(Table3[[#This Row],[f101sesi]]=25,"Perdana",IF(Table3[[#This Row],[f101sesi]]=26,"Rayuan","Error"))</f>
        <v>Perdana</v>
      </c>
      <c r="N814" t="s">
        <v>17275</v>
      </c>
      <c r="O814" t="s">
        <v>17276</v>
      </c>
      <c r="P814" s="12">
        <v>38769</v>
      </c>
      <c r="Q814" t="s">
        <v>118</v>
      </c>
      <c r="R814" t="s">
        <v>17277</v>
      </c>
      <c r="S814" t="s">
        <v>598</v>
      </c>
      <c r="T814" t="s">
        <v>114</v>
      </c>
      <c r="U814" t="s">
        <v>115</v>
      </c>
      <c r="V814" t="s">
        <v>115</v>
      </c>
      <c r="W814" t="s">
        <v>116</v>
      </c>
      <c r="X814" t="s">
        <v>117</v>
      </c>
      <c r="Y814" t="s">
        <v>118</v>
      </c>
      <c r="Z814" t="s">
        <v>116</v>
      </c>
      <c r="AA814" t="s">
        <v>178</v>
      </c>
      <c r="AB814" t="s">
        <v>512</v>
      </c>
      <c r="AC814" t="s">
        <v>372</v>
      </c>
      <c r="AD814" t="s">
        <v>5823</v>
      </c>
      <c r="AE814" t="s">
        <v>17278</v>
      </c>
      <c r="AF814" t="s">
        <v>17279</v>
      </c>
      <c r="AG814" t="s">
        <v>195</v>
      </c>
      <c r="AH814" t="s">
        <v>12508</v>
      </c>
      <c r="AI814" t="s">
        <v>178</v>
      </c>
      <c r="AJ814" t="s">
        <v>118</v>
      </c>
      <c r="AK814" t="s">
        <v>118</v>
      </c>
      <c r="AL814" t="s">
        <v>17280</v>
      </c>
      <c r="AM814" t="s">
        <v>118</v>
      </c>
      <c r="AN814" t="s">
        <v>118</v>
      </c>
      <c r="AO814" t="s">
        <v>17281</v>
      </c>
      <c r="AP814" t="s">
        <v>259</v>
      </c>
      <c r="AQ814" t="s">
        <v>125</v>
      </c>
      <c r="AR814" t="s">
        <v>126</v>
      </c>
      <c r="AS814" t="s">
        <v>226</v>
      </c>
      <c r="AT814" t="s">
        <v>128</v>
      </c>
      <c r="AU814" t="s">
        <v>129</v>
      </c>
      <c r="AV814" t="s">
        <v>115</v>
      </c>
      <c r="AW814" t="s">
        <v>131</v>
      </c>
      <c r="AX814" t="s">
        <v>130</v>
      </c>
      <c r="AY814" t="s">
        <v>133</v>
      </c>
      <c r="AZ814" t="s">
        <v>115</v>
      </c>
      <c r="BA814" t="s">
        <v>135</v>
      </c>
      <c r="BB814" t="s">
        <v>115</v>
      </c>
      <c r="BC814" t="s">
        <v>136</v>
      </c>
      <c r="BD814" t="s">
        <v>132</v>
      </c>
      <c r="BE814" t="s">
        <v>156</v>
      </c>
      <c r="BF814" t="s">
        <v>115</v>
      </c>
      <c r="BG814" t="s">
        <v>188</v>
      </c>
      <c r="BH814" t="s">
        <v>115</v>
      </c>
      <c r="BI814" t="s">
        <v>159</v>
      </c>
      <c r="BJ814" t="s">
        <v>115</v>
      </c>
      <c r="BK814" t="s">
        <v>160</v>
      </c>
      <c r="BL814" t="s">
        <v>134</v>
      </c>
      <c r="BM814" t="s">
        <v>143</v>
      </c>
      <c r="BN814" t="s">
        <v>144</v>
      </c>
      <c r="BO814" t="s">
        <v>143</v>
      </c>
      <c r="BP814" t="s">
        <v>144</v>
      </c>
      <c r="BQ814" t="s">
        <v>143</v>
      </c>
      <c r="BR814" t="s">
        <v>144</v>
      </c>
      <c r="BS814" t="s">
        <v>118</v>
      </c>
      <c r="BT814" t="s">
        <v>118</v>
      </c>
      <c r="BU814" t="s">
        <v>118</v>
      </c>
      <c r="BV814" t="s">
        <v>118</v>
      </c>
      <c r="BW814" t="s">
        <v>118</v>
      </c>
      <c r="BX814" t="s">
        <v>118</v>
      </c>
      <c r="BY814" t="s">
        <v>118</v>
      </c>
      <c r="BZ814" t="s">
        <v>118</v>
      </c>
      <c r="CA814" t="s">
        <v>118</v>
      </c>
      <c r="CB814" t="s">
        <v>118</v>
      </c>
      <c r="CC814" t="s">
        <v>118</v>
      </c>
      <c r="CD814" t="s">
        <v>118</v>
      </c>
      <c r="CE814" s="12"/>
      <c r="CF814" t="s">
        <v>118</v>
      </c>
      <c r="CG814" t="s">
        <v>145</v>
      </c>
      <c r="CH814" t="s">
        <v>162</v>
      </c>
      <c r="CI814" t="s">
        <v>163</v>
      </c>
      <c r="CJ814" t="s">
        <v>115</v>
      </c>
      <c r="CK814" t="s">
        <v>142</v>
      </c>
      <c r="CL814" t="s">
        <v>115</v>
      </c>
      <c r="CM814" t="s">
        <v>154</v>
      </c>
      <c r="CN814" t="s">
        <v>128</v>
      </c>
      <c r="CO814" t="s">
        <v>352</v>
      </c>
      <c r="CP814" t="s">
        <v>17282</v>
      </c>
      <c r="CQ814" t="s">
        <v>17283</v>
      </c>
      <c r="CR814">
        <v>25</v>
      </c>
      <c r="CS814" t="s">
        <v>4362</v>
      </c>
      <c r="CT814" t="s">
        <v>263</v>
      </c>
      <c r="CU814" t="s">
        <v>125</v>
      </c>
      <c r="CV814" t="s">
        <v>125</v>
      </c>
      <c r="CW814" t="s">
        <v>118</v>
      </c>
      <c r="CX814" t="s">
        <v>118</v>
      </c>
      <c r="CY814" t="s">
        <v>118</v>
      </c>
      <c r="CZ814" t="s">
        <v>126</v>
      </c>
      <c r="DA814" t="s">
        <v>118</v>
      </c>
      <c r="DB814" t="s">
        <v>118</v>
      </c>
      <c r="DC814" t="s">
        <v>118</v>
      </c>
      <c r="DD814" t="s">
        <v>134</v>
      </c>
      <c r="DE814" s="13"/>
      <c r="DF814" s="13"/>
      <c r="DG814" t="s">
        <v>118</v>
      </c>
      <c r="DH814" t="s">
        <v>118</v>
      </c>
      <c r="DI814" t="s">
        <v>134</v>
      </c>
      <c r="DJ814" t="s">
        <v>134</v>
      </c>
      <c r="DK814" s="13"/>
      <c r="DL814" t="s">
        <v>4366</v>
      </c>
      <c r="DM814" t="s">
        <v>4367</v>
      </c>
      <c r="DN814" t="s">
        <v>118</v>
      </c>
      <c r="DO814" t="s">
        <v>118</v>
      </c>
      <c r="DP814" t="s">
        <v>118</v>
      </c>
      <c r="DQ814" t="s">
        <v>115</v>
      </c>
      <c r="DR814" t="s">
        <v>118</v>
      </c>
      <c r="DS814" t="s">
        <v>118</v>
      </c>
      <c r="DT814" t="s">
        <v>118</v>
      </c>
      <c r="DU814" s="13"/>
      <c r="DV814">
        <v>4959</v>
      </c>
      <c r="DW814" t="s">
        <v>17273</v>
      </c>
      <c r="DX814" t="s">
        <v>894</v>
      </c>
      <c r="DY814" t="s">
        <v>118</v>
      </c>
      <c r="DZ814" t="s">
        <v>17283</v>
      </c>
    </row>
    <row r="815" spans="1:130" x14ac:dyDescent="0.35">
      <c r="A815">
        <v>8578</v>
      </c>
      <c r="B815" t="s">
        <v>17284</v>
      </c>
      <c r="C815" t="s">
        <v>17285</v>
      </c>
      <c r="D815" s="2" t="str">
        <f>Table3[[#This Row],[f101matrik]]</f>
        <v>7240048</v>
      </c>
      <c r="E815" s="2" t="str">
        <f>Table3[[#This Row],[f101kdprogram]]</f>
        <v>Z2229</v>
      </c>
      <c r="F815" s="2" t="str">
        <f>VLOOKUP(Table3[[#This Row],[Kod Program]],'lookup program'!$B$2:$D$33,3,0)</f>
        <v>DIPLOMA PENTADBIRAN PERNIAGAAN</v>
      </c>
      <c r="G815" s="2" t="str">
        <f>Table3[[#This Row],[f105blok]]</f>
        <v>SRIKANDI</v>
      </c>
      <c r="H815" s="60" t="str">
        <f>Table3[[#This Row],[f105bilik]]</f>
        <v/>
      </c>
      <c r="I815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815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815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815" s="57">
        <f>Table3[[#This Row],[f101th_daftar]]</f>
        <v>0</v>
      </c>
      <c r="M815" s="65" t="str">
        <f>IF(Table3[[#This Row],[f101sesi]]=25,"Perdana",IF(Table3[[#This Row],[f101sesi]]=26,"Rayuan","Error"))</f>
        <v>Perdana</v>
      </c>
      <c r="N815" t="s">
        <v>17286</v>
      </c>
      <c r="O815" t="s">
        <v>17287</v>
      </c>
      <c r="P815" s="12">
        <v>38820</v>
      </c>
      <c r="Q815" t="s">
        <v>17288</v>
      </c>
      <c r="R815" t="s">
        <v>118</v>
      </c>
      <c r="S815" t="s">
        <v>113</v>
      </c>
      <c r="T815" t="s">
        <v>114</v>
      </c>
      <c r="U815" t="s">
        <v>115</v>
      </c>
      <c r="V815" t="s">
        <v>115</v>
      </c>
      <c r="W815" t="s">
        <v>116</v>
      </c>
      <c r="X815" t="s">
        <v>117</v>
      </c>
      <c r="Y815" t="s">
        <v>118</v>
      </c>
      <c r="Z815" t="s">
        <v>116</v>
      </c>
      <c r="AA815" t="s">
        <v>167</v>
      </c>
      <c r="AB815" t="s">
        <v>179</v>
      </c>
      <c r="AC815" t="s">
        <v>355</v>
      </c>
      <c r="AD815" t="s">
        <v>659</v>
      </c>
      <c r="AE815" t="s">
        <v>17289</v>
      </c>
      <c r="AF815" t="s">
        <v>118</v>
      </c>
      <c r="AG815" t="s">
        <v>168</v>
      </c>
      <c r="AH815" t="s">
        <v>693</v>
      </c>
      <c r="AI815" t="s">
        <v>167</v>
      </c>
      <c r="AJ815" t="s">
        <v>118</v>
      </c>
      <c r="AK815" t="s">
        <v>118</v>
      </c>
      <c r="AL815" t="s">
        <v>17290</v>
      </c>
      <c r="AM815" t="s">
        <v>118</v>
      </c>
      <c r="AN815" t="s">
        <v>118</v>
      </c>
      <c r="AO815" t="s">
        <v>17291</v>
      </c>
      <c r="AP815" t="s">
        <v>453</v>
      </c>
      <c r="AQ815" t="s">
        <v>154</v>
      </c>
      <c r="AR815" t="s">
        <v>126</v>
      </c>
      <c r="AS815" t="s">
        <v>226</v>
      </c>
      <c r="AT815" t="s">
        <v>128</v>
      </c>
      <c r="AU815" t="s">
        <v>129</v>
      </c>
      <c r="AV815" t="s">
        <v>132</v>
      </c>
      <c r="AW815" t="s">
        <v>131</v>
      </c>
      <c r="AX815" t="s">
        <v>115</v>
      </c>
      <c r="AY815" t="s">
        <v>133</v>
      </c>
      <c r="AZ815" t="s">
        <v>115</v>
      </c>
      <c r="BA815" t="s">
        <v>135</v>
      </c>
      <c r="BB815" t="s">
        <v>130</v>
      </c>
      <c r="BC815" t="s">
        <v>136</v>
      </c>
      <c r="BD815" t="s">
        <v>115</v>
      </c>
      <c r="BE815" t="s">
        <v>156</v>
      </c>
      <c r="BF815" t="s">
        <v>115</v>
      </c>
      <c r="BG815" t="s">
        <v>237</v>
      </c>
      <c r="BH815" t="s">
        <v>130</v>
      </c>
      <c r="BI815" t="s">
        <v>158</v>
      </c>
      <c r="BJ815" t="s">
        <v>115</v>
      </c>
      <c r="BK815" t="s">
        <v>189</v>
      </c>
      <c r="BL815" t="s">
        <v>115</v>
      </c>
      <c r="BM815" t="s">
        <v>143</v>
      </c>
      <c r="BN815" t="s">
        <v>144</v>
      </c>
      <c r="BO815" t="s">
        <v>143</v>
      </c>
      <c r="BP815" t="s">
        <v>144</v>
      </c>
      <c r="BQ815" t="s">
        <v>143</v>
      </c>
      <c r="BR815" t="s">
        <v>144</v>
      </c>
      <c r="BS815" t="s">
        <v>118</v>
      </c>
      <c r="BT815" t="s">
        <v>118</v>
      </c>
      <c r="BU815" t="s">
        <v>118</v>
      </c>
      <c r="BV815" t="s">
        <v>118</v>
      </c>
      <c r="BW815" t="s">
        <v>118</v>
      </c>
      <c r="BX815" t="s">
        <v>118</v>
      </c>
      <c r="BY815" t="s">
        <v>118</v>
      </c>
      <c r="BZ815" t="s">
        <v>118</v>
      </c>
      <c r="CA815" t="s">
        <v>118</v>
      </c>
      <c r="CB815" t="s">
        <v>118</v>
      </c>
      <c r="CC815" t="s">
        <v>118</v>
      </c>
      <c r="CD815" t="s">
        <v>118</v>
      </c>
      <c r="CE815" s="12"/>
      <c r="CF815" t="s">
        <v>118</v>
      </c>
      <c r="CG815" t="s">
        <v>145</v>
      </c>
      <c r="CH815" t="s">
        <v>162</v>
      </c>
      <c r="CI815" t="s">
        <v>175</v>
      </c>
      <c r="CJ815" t="s">
        <v>134</v>
      </c>
      <c r="CK815" t="s">
        <v>142</v>
      </c>
      <c r="CL815" t="s">
        <v>115</v>
      </c>
      <c r="CM815" t="s">
        <v>138</v>
      </c>
      <c r="CN815" t="s">
        <v>128</v>
      </c>
      <c r="CO815" t="s">
        <v>5109</v>
      </c>
      <c r="CP815" t="s">
        <v>17292</v>
      </c>
      <c r="CQ815" t="s">
        <v>17293</v>
      </c>
      <c r="CR815">
        <v>25</v>
      </c>
      <c r="CS815" t="s">
        <v>4362</v>
      </c>
      <c r="CT815" t="s">
        <v>263</v>
      </c>
      <c r="CU815" t="s">
        <v>154</v>
      </c>
      <c r="CV815" t="s">
        <v>157</v>
      </c>
      <c r="CW815" t="s">
        <v>118</v>
      </c>
      <c r="CX815" t="s">
        <v>118</v>
      </c>
      <c r="CY815" t="s">
        <v>118</v>
      </c>
      <c r="CZ815" t="s">
        <v>126</v>
      </c>
      <c r="DA815" t="s">
        <v>118</v>
      </c>
      <c r="DB815" t="s">
        <v>118</v>
      </c>
      <c r="DC815" t="s">
        <v>118</v>
      </c>
      <c r="DD815" t="s">
        <v>134</v>
      </c>
      <c r="DE815" s="13"/>
      <c r="DF815" s="13"/>
      <c r="DG815" t="s">
        <v>118</v>
      </c>
      <c r="DH815" t="s">
        <v>118</v>
      </c>
      <c r="DI815" t="s">
        <v>134</v>
      </c>
      <c r="DJ815" t="s">
        <v>134</v>
      </c>
      <c r="DK815" s="13"/>
      <c r="DL815" t="s">
        <v>4366</v>
      </c>
      <c r="DM815" t="s">
        <v>4367</v>
      </c>
      <c r="DN815" t="s">
        <v>118</v>
      </c>
      <c r="DO815" t="s">
        <v>118</v>
      </c>
      <c r="DP815" t="s">
        <v>118</v>
      </c>
      <c r="DQ815" t="s">
        <v>115</v>
      </c>
      <c r="DR815" t="s">
        <v>118</v>
      </c>
      <c r="DS815" t="s">
        <v>118</v>
      </c>
      <c r="DT815" t="s">
        <v>118</v>
      </c>
      <c r="DU815" s="13"/>
      <c r="DV815">
        <v>4960</v>
      </c>
      <c r="DW815" t="s">
        <v>17284</v>
      </c>
      <c r="DX815" t="s">
        <v>894</v>
      </c>
      <c r="DY815" t="s">
        <v>118</v>
      </c>
      <c r="DZ815" t="s">
        <v>17293</v>
      </c>
    </row>
    <row r="816" spans="1:130" x14ac:dyDescent="0.35">
      <c r="A816">
        <v>8996</v>
      </c>
      <c r="B816" t="s">
        <v>17294</v>
      </c>
      <c r="C816" t="s">
        <v>17295</v>
      </c>
      <c r="D816" s="2" t="str">
        <f>Table3[[#This Row],[f101matrik]]</f>
        <v>7240049</v>
      </c>
      <c r="E816" s="2" t="str">
        <f>Table3[[#This Row],[f101kdprogram]]</f>
        <v>Z2229</v>
      </c>
      <c r="F816" s="2" t="str">
        <f>VLOOKUP(Table3[[#This Row],[Kod Program]],'lookup program'!$B$2:$D$33,3,0)</f>
        <v>DIPLOMA PENTADBIRAN PERNIAGAAN</v>
      </c>
      <c r="G816" s="2" t="str">
        <f>Table3[[#This Row],[f105blok]]</f>
        <v>SRIKANDI</v>
      </c>
      <c r="H816" s="60" t="str">
        <f>Table3[[#This Row],[f105bilik]]</f>
        <v/>
      </c>
      <c r="I816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816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816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816" s="57">
        <f>Table3[[#This Row],[f101th_daftar]]</f>
        <v>0</v>
      </c>
      <c r="M816" s="65" t="str">
        <f>IF(Table3[[#This Row],[f101sesi]]=25,"Perdana",IF(Table3[[#This Row],[f101sesi]]=26,"Rayuan","Error"))</f>
        <v>Perdana</v>
      </c>
      <c r="N816" t="s">
        <v>17296</v>
      </c>
      <c r="O816" t="s">
        <v>17297</v>
      </c>
      <c r="P816" s="12">
        <v>38972</v>
      </c>
      <c r="Q816" t="s">
        <v>17298</v>
      </c>
      <c r="R816" t="s">
        <v>17299</v>
      </c>
      <c r="S816" t="s">
        <v>113</v>
      </c>
      <c r="T816" t="s">
        <v>114</v>
      </c>
      <c r="U816" t="s">
        <v>115</v>
      </c>
      <c r="V816" t="s">
        <v>115</v>
      </c>
      <c r="W816" t="s">
        <v>116</v>
      </c>
      <c r="X816" t="s">
        <v>117</v>
      </c>
      <c r="Y816" t="s">
        <v>118</v>
      </c>
      <c r="Z816" t="s">
        <v>116</v>
      </c>
      <c r="AA816" t="s">
        <v>167</v>
      </c>
      <c r="AB816" t="s">
        <v>120</v>
      </c>
      <c r="AC816" t="s">
        <v>469</v>
      </c>
      <c r="AD816" t="s">
        <v>674</v>
      </c>
      <c r="AE816" t="s">
        <v>17300</v>
      </c>
      <c r="AF816" t="s">
        <v>17301</v>
      </c>
      <c r="AG816" t="s">
        <v>4541</v>
      </c>
      <c r="AH816" t="s">
        <v>4542</v>
      </c>
      <c r="AI816" t="s">
        <v>167</v>
      </c>
      <c r="AJ816" t="s">
        <v>118</v>
      </c>
      <c r="AK816" t="s">
        <v>118</v>
      </c>
      <c r="AL816" t="s">
        <v>17302</v>
      </c>
      <c r="AM816" t="s">
        <v>118</v>
      </c>
      <c r="AN816" t="s">
        <v>118</v>
      </c>
      <c r="AO816" t="s">
        <v>17303</v>
      </c>
      <c r="AP816" t="s">
        <v>439</v>
      </c>
      <c r="AQ816" t="s">
        <v>142</v>
      </c>
      <c r="AR816" t="s">
        <v>126</v>
      </c>
      <c r="AS816" t="s">
        <v>226</v>
      </c>
      <c r="AT816" t="s">
        <v>154</v>
      </c>
      <c r="AU816" t="s">
        <v>129</v>
      </c>
      <c r="AV816" t="s">
        <v>134</v>
      </c>
      <c r="AW816" t="s">
        <v>131</v>
      </c>
      <c r="AX816" t="s">
        <v>115</v>
      </c>
      <c r="AY816" t="s">
        <v>133</v>
      </c>
      <c r="AZ816" t="s">
        <v>132</v>
      </c>
      <c r="BA816" t="s">
        <v>135</v>
      </c>
      <c r="BB816" t="s">
        <v>134</v>
      </c>
      <c r="BC816" t="s">
        <v>136</v>
      </c>
      <c r="BD816" t="s">
        <v>115</v>
      </c>
      <c r="BE816" t="s">
        <v>156</v>
      </c>
      <c r="BF816" t="s">
        <v>115</v>
      </c>
      <c r="BG816" t="s">
        <v>237</v>
      </c>
      <c r="BH816" t="s">
        <v>115</v>
      </c>
      <c r="BI816" t="s">
        <v>158</v>
      </c>
      <c r="BJ816" t="s">
        <v>130</v>
      </c>
      <c r="BK816" t="s">
        <v>143</v>
      </c>
      <c r="BL816" t="s">
        <v>144</v>
      </c>
      <c r="BM816" t="s">
        <v>143</v>
      </c>
      <c r="BN816" t="s">
        <v>144</v>
      </c>
      <c r="BO816" t="s">
        <v>143</v>
      </c>
      <c r="BP816" t="s">
        <v>144</v>
      </c>
      <c r="BQ816" t="s">
        <v>143</v>
      </c>
      <c r="BR816" t="s">
        <v>144</v>
      </c>
      <c r="BS816" t="s">
        <v>118</v>
      </c>
      <c r="BT816" t="s">
        <v>118</v>
      </c>
      <c r="BU816" t="s">
        <v>118</v>
      </c>
      <c r="BV816" t="s">
        <v>118</v>
      </c>
      <c r="BW816" t="s">
        <v>118</v>
      </c>
      <c r="BX816" t="s">
        <v>118</v>
      </c>
      <c r="BY816" t="s">
        <v>118</v>
      </c>
      <c r="BZ816" t="s">
        <v>118</v>
      </c>
      <c r="CA816" t="s">
        <v>118</v>
      </c>
      <c r="CB816" t="s">
        <v>118</v>
      </c>
      <c r="CC816" t="s">
        <v>118</v>
      </c>
      <c r="CD816" t="s">
        <v>118</v>
      </c>
      <c r="CE816" s="12"/>
      <c r="CF816" t="s">
        <v>118</v>
      </c>
      <c r="CG816" t="s">
        <v>145</v>
      </c>
      <c r="CH816" t="s">
        <v>162</v>
      </c>
      <c r="CI816" t="s">
        <v>175</v>
      </c>
      <c r="CJ816" t="s">
        <v>132</v>
      </c>
      <c r="CK816" t="s">
        <v>125</v>
      </c>
      <c r="CL816" t="s">
        <v>115</v>
      </c>
      <c r="CM816" t="s">
        <v>138</v>
      </c>
      <c r="CN816" t="s">
        <v>154</v>
      </c>
      <c r="CO816" t="s">
        <v>560</v>
      </c>
      <c r="CP816" t="s">
        <v>17304</v>
      </c>
      <c r="CQ816" t="s">
        <v>17305</v>
      </c>
      <c r="CR816">
        <v>25</v>
      </c>
      <c r="CS816" t="s">
        <v>4362</v>
      </c>
      <c r="CT816" t="s">
        <v>263</v>
      </c>
      <c r="CU816" t="s">
        <v>125</v>
      </c>
      <c r="CV816" t="s">
        <v>132</v>
      </c>
      <c r="CW816" t="s">
        <v>118</v>
      </c>
      <c r="CX816" t="s">
        <v>118</v>
      </c>
      <c r="CY816" t="s">
        <v>118</v>
      </c>
      <c r="CZ816" t="s">
        <v>126</v>
      </c>
      <c r="DA816" t="s">
        <v>118</v>
      </c>
      <c r="DB816" t="s">
        <v>118</v>
      </c>
      <c r="DC816" t="s">
        <v>118</v>
      </c>
      <c r="DD816" t="s">
        <v>134</v>
      </c>
      <c r="DE816" s="13"/>
      <c r="DF816" s="13"/>
      <c r="DG816" t="s">
        <v>118</v>
      </c>
      <c r="DH816" t="s">
        <v>118</v>
      </c>
      <c r="DI816" t="s">
        <v>134</v>
      </c>
      <c r="DJ816" t="s">
        <v>134</v>
      </c>
      <c r="DK816" s="13"/>
      <c r="DL816" t="s">
        <v>4366</v>
      </c>
      <c r="DM816" t="s">
        <v>4367</v>
      </c>
      <c r="DN816" t="s">
        <v>118</v>
      </c>
      <c r="DO816" t="s">
        <v>118</v>
      </c>
      <c r="DP816" t="s">
        <v>118</v>
      </c>
      <c r="DQ816" t="s">
        <v>115</v>
      </c>
      <c r="DR816" t="s">
        <v>118</v>
      </c>
      <c r="DS816" t="s">
        <v>118</v>
      </c>
      <c r="DT816" t="s">
        <v>118</v>
      </c>
      <c r="DU816" s="13"/>
      <c r="DV816">
        <v>4961</v>
      </c>
      <c r="DW816" t="s">
        <v>17294</v>
      </c>
      <c r="DX816" t="s">
        <v>894</v>
      </c>
      <c r="DY816" t="s">
        <v>118</v>
      </c>
      <c r="DZ816" t="s">
        <v>17305</v>
      </c>
    </row>
    <row r="817" spans="1:130" x14ac:dyDescent="0.35">
      <c r="A817">
        <v>8903</v>
      </c>
      <c r="B817" t="s">
        <v>17306</v>
      </c>
      <c r="C817" t="s">
        <v>17307</v>
      </c>
      <c r="D817" s="2" t="str">
        <f>Table3[[#This Row],[f101matrik]]</f>
        <v>7240050</v>
      </c>
      <c r="E817" s="2" t="str">
        <f>Table3[[#This Row],[f101kdprogram]]</f>
        <v>Z2229</v>
      </c>
      <c r="F817" s="2" t="str">
        <f>VLOOKUP(Table3[[#This Row],[Kod Program]],'lookup program'!$B$2:$D$33,3,0)</f>
        <v>DIPLOMA PENTADBIRAN PERNIAGAAN</v>
      </c>
      <c r="G817" s="2" t="str">
        <f>Table3[[#This Row],[f105blok]]</f>
        <v>TUAH</v>
      </c>
      <c r="H817" s="60" t="str">
        <f>Table3[[#This Row],[f105bilik]]</f>
        <v/>
      </c>
      <c r="I817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817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817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817" s="57">
        <f>Table3[[#This Row],[f101th_daftar]]</f>
        <v>0</v>
      </c>
      <c r="M817" s="65" t="str">
        <f>IF(Table3[[#This Row],[f101sesi]]=25,"Perdana",IF(Table3[[#This Row],[f101sesi]]=26,"Rayuan","Error"))</f>
        <v>Perdana</v>
      </c>
      <c r="N817" t="s">
        <v>17308</v>
      </c>
      <c r="O817" t="s">
        <v>17309</v>
      </c>
      <c r="P817" s="12">
        <v>38940</v>
      </c>
      <c r="Q817" t="s">
        <v>17310</v>
      </c>
      <c r="R817" t="s">
        <v>17311</v>
      </c>
      <c r="S817" t="s">
        <v>165</v>
      </c>
      <c r="T817" t="s">
        <v>177</v>
      </c>
      <c r="U817" t="s">
        <v>130</v>
      </c>
      <c r="V817" t="s">
        <v>115</v>
      </c>
      <c r="W817" t="s">
        <v>166</v>
      </c>
      <c r="X817" t="s">
        <v>117</v>
      </c>
      <c r="Y817" t="s">
        <v>118</v>
      </c>
      <c r="Z817" t="s">
        <v>116</v>
      </c>
      <c r="AA817" t="s">
        <v>167</v>
      </c>
      <c r="AB817" t="s">
        <v>552</v>
      </c>
      <c r="AC817" t="s">
        <v>386</v>
      </c>
      <c r="AD817" t="s">
        <v>636</v>
      </c>
      <c r="AE817" t="s">
        <v>17312</v>
      </c>
      <c r="AF817" t="s">
        <v>17313</v>
      </c>
      <c r="AG817" t="s">
        <v>627</v>
      </c>
      <c r="AH817" t="s">
        <v>4813</v>
      </c>
      <c r="AI817" t="s">
        <v>167</v>
      </c>
      <c r="AJ817" t="s">
        <v>118</v>
      </c>
      <c r="AK817" t="s">
        <v>118</v>
      </c>
      <c r="AL817" t="s">
        <v>17314</v>
      </c>
      <c r="AM817" t="s">
        <v>118</v>
      </c>
      <c r="AN817" t="s">
        <v>118</v>
      </c>
      <c r="AO817" t="s">
        <v>17315</v>
      </c>
      <c r="AP817" t="s">
        <v>340</v>
      </c>
      <c r="AQ817" t="s">
        <v>130</v>
      </c>
      <c r="AR817" t="s">
        <v>126</v>
      </c>
      <c r="AS817" t="s">
        <v>226</v>
      </c>
      <c r="AT817" t="s">
        <v>171</v>
      </c>
      <c r="AU817" t="s">
        <v>129</v>
      </c>
      <c r="AV817" t="s">
        <v>134</v>
      </c>
      <c r="AW817" t="s">
        <v>131</v>
      </c>
      <c r="AX817" t="s">
        <v>132</v>
      </c>
      <c r="AY817" t="s">
        <v>172</v>
      </c>
      <c r="AZ817" t="s">
        <v>134</v>
      </c>
      <c r="BA817" t="s">
        <v>135</v>
      </c>
      <c r="BB817" t="s">
        <v>134</v>
      </c>
      <c r="BC817" t="s">
        <v>136</v>
      </c>
      <c r="BD817" t="s">
        <v>134</v>
      </c>
      <c r="BE817" t="s">
        <v>137</v>
      </c>
      <c r="BF817" t="s">
        <v>134</v>
      </c>
      <c r="BG817" t="s">
        <v>173</v>
      </c>
      <c r="BH817" t="s">
        <v>134</v>
      </c>
      <c r="BI817" t="s">
        <v>139</v>
      </c>
      <c r="BJ817" t="s">
        <v>115</v>
      </c>
      <c r="BK817" t="s">
        <v>140</v>
      </c>
      <c r="BL817" t="s">
        <v>134</v>
      </c>
      <c r="BM817" t="s">
        <v>174</v>
      </c>
      <c r="BN817" t="s">
        <v>132</v>
      </c>
      <c r="BO817" t="s">
        <v>143</v>
      </c>
      <c r="BP817" t="s">
        <v>144</v>
      </c>
      <c r="BQ817" t="s">
        <v>143</v>
      </c>
      <c r="BR817" t="s">
        <v>144</v>
      </c>
      <c r="BS817" t="s">
        <v>118</v>
      </c>
      <c r="BT817" t="s">
        <v>118</v>
      </c>
      <c r="BU817" t="s">
        <v>118</v>
      </c>
      <c r="BV817" t="s">
        <v>118</v>
      </c>
      <c r="BW817" t="s">
        <v>118</v>
      </c>
      <c r="BX817" t="s">
        <v>118</v>
      </c>
      <c r="BY817" t="s">
        <v>118</v>
      </c>
      <c r="BZ817" t="s">
        <v>118</v>
      </c>
      <c r="CA817" t="s">
        <v>118</v>
      </c>
      <c r="CB817" t="s">
        <v>118</v>
      </c>
      <c r="CC817" t="s">
        <v>118</v>
      </c>
      <c r="CD817" t="s">
        <v>118</v>
      </c>
      <c r="CE817" s="12"/>
      <c r="CF817" t="s">
        <v>118</v>
      </c>
      <c r="CG817" t="s">
        <v>375</v>
      </c>
      <c r="CH817" t="s">
        <v>162</v>
      </c>
      <c r="CI817" t="s">
        <v>374</v>
      </c>
      <c r="CJ817" t="s">
        <v>138</v>
      </c>
      <c r="CK817" t="s">
        <v>115</v>
      </c>
      <c r="CL817" t="s">
        <v>132</v>
      </c>
      <c r="CM817" t="s">
        <v>171</v>
      </c>
      <c r="CN817" t="s">
        <v>171</v>
      </c>
      <c r="CO817" t="s">
        <v>6211</v>
      </c>
      <c r="CP817" t="s">
        <v>17316</v>
      </c>
      <c r="CQ817" t="s">
        <v>17317</v>
      </c>
      <c r="CR817">
        <v>25</v>
      </c>
      <c r="CS817" t="s">
        <v>4362</v>
      </c>
      <c r="CT817" t="s">
        <v>263</v>
      </c>
      <c r="CU817" t="s">
        <v>130</v>
      </c>
      <c r="CV817" t="s">
        <v>132</v>
      </c>
      <c r="CW817" t="s">
        <v>118</v>
      </c>
      <c r="CX817" t="s">
        <v>118</v>
      </c>
      <c r="CY817" t="s">
        <v>118</v>
      </c>
      <c r="CZ817" t="s">
        <v>126</v>
      </c>
      <c r="DA817" t="s">
        <v>118</v>
      </c>
      <c r="DB817" t="s">
        <v>118</v>
      </c>
      <c r="DC817" t="s">
        <v>118</v>
      </c>
      <c r="DD817" t="s">
        <v>134</v>
      </c>
      <c r="DE817" s="13"/>
      <c r="DF817" s="13"/>
      <c r="DG817" t="s">
        <v>118</v>
      </c>
      <c r="DH817" t="s">
        <v>118</v>
      </c>
      <c r="DI817" t="s">
        <v>134</v>
      </c>
      <c r="DJ817" t="s">
        <v>134</v>
      </c>
      <c r="DK817" s="13"/>
      <c r="DL817" t="s">
        <v>4366</v>
      </c>
      <c r="DM817" t="s">
        <v>4367</v>
      </c>
      <c r="DN817" t="s">
        <v>118</v>
      </c>
      <c r="DO817" t="s">
        <v>118</v>
      </c>
      <c r="DP817" t="s">
        <v>118</v>
      </c>
      <c r="DQ817" t="s">
        <v>115</v>
      </c>
      <c r="DR817" t="s">
        <v>118</v>
      </c>
      <c r="DS817" t="s">
        <v>118</v>
      </c>
      <c r="DT817" t="s">
        <v>118</v>
      </c>
      <c r="DU817" s="13"/>
      <c r="DV817">
        <v>4962</v>
      </c>
      <c r="DW817" t="s">
        <v>17306</v>
      </c>
      <c r="DX817" t="s">
        <v>16662</v>
      </c>
      <c r="DY817" t="s">
        <v>118</v>
      </c>
      <c r="DZ817" t="s">
        <v>17317</v>
      </c>
    </row>
    <row r="818" spans="1:130" x14ac:dyDescent="0.35">
      <c r="A818">
        <v>8307</v>
      </c>
      <c r="B818" t="s">
        <v>17318</v>
      </c>
      <c r="C818" t="s">
        <v>17319</v>
      </c>
      <c r="D818" s="2" t="str">
        <f>Table3[[#This Row],[f101matrik]]</f>
        <v>7240051</v>
      </c>
      <c r="E818" s="2" t="str">
        <f>Table3[[#This Row],[f101kdprogram]]</f>
        <v>Z2229</v>
      </c>
      <c r="F818" s="2" t="str">
        <f>VLOOKUP(Table3[[#This Row],[Kod Program]],'lookup program'!$B$2:$D$33,3,0)</f>
        <v>DIPLOMA PENTADBIRAN PERNIAGAAN</v>
      </c>
      <c r="G818" s="2" t="str">
        <f>Table3[[#This Row],[f105blok]]</f>
        <v>SRIKANDI</v>
      </c>
      <c r="H818" s="60" t="str">
        <f>Table3[[#This Row],[f105bilik]]</f>
        <v/>
      </c>
      <c r="I818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818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818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818" s="57">
        <f>Table3[[#This Row],[f101th_daftar]]</f>
        <v>0</v>
      </c>
      <c r="M818" s="65" t="str">
        <f>IF(Table3[[#This Row],[f101sesi]]=25,"Perdana",IF(Table3[[#This Row],[f101sesi]]=26,"Rayuan","Error"))</f>
        <v>Perdana</v>
      </c>
      <c r="N818" t="s">
        <v>17320</v>
      </c>
      <c r="O818" t="s">
        <v>17321</v>
      </c>
      <c r="P818" s="12">
        <v>38691</v>
      </c>
      <c r="Q818" t="s">
        <v>17322</v>
      </c>
      <c r="R818" t="s">
        <v>17323</v>
      </c>
      <c r="S818" t="s">
        <v>165</v>
      </c>
      <c r="T818" t="s">
        <v>114</v>
      </c>
      <c r="U818" t="s">
        <v>130</v>
      </c>
      <c r="V818" t="s">
        <v>115</v>
      </c>
      <c r="W818" t="s">
        <v>166</v>
      </c>
      <c r="X818" t="s">
        <v>117</v>
      </c>
      <c r="Y818" t="s">
        <v>118</v>
      </c>
      <c r="Z818" t="s">
        <v>116</v>
      </c>
      <c r="AA818" t="s">
        <v>218</v>
      </c>
      <c r="AB818" t="s">
        <v>332</v>
      </c>
      <c r="AC818" t="s">
        <v>192</v>
      </c>
      <c r="AD818" t="s">
        <v>333</v>
      </c>
      <c r="AE818" t="s">
        <v>17324</v>
      </c>
      <c r="AF818" t="s">
        <v>118</v>
      </c>
      <c r="AG818" t="s">
        <v>334</v>
      </c>
      <c r="AH818" t="s">
        <v>335</v>
      </c>
      <c r="AI818" t="s">
        <v>218</v>
      </c>
      <c r="AJ818" t="s">
        <v>118</v>
      </c>
      <c r="AK818" t="s">
        <v>118</v>
      </c>
      <c r="AL818" t="s">
        <v>17325</v>
      </c>
      <c r="AM818" t="s">
        <v>118</v>
      </c>
      <c r="AN818" t="s">
        <v>118</v>
      </c>
      <c r="AO818" t="s">
        <v>17326</v>
      </c>
      <c r="AP818" t="s">
        <v>293</v>
      </c>
      <c r="AQ818" t="s">
        <v>142</v>
      </c>
      <c r="AR818" t="s">
        <v>116</v>
      </c>
      <c r="AS818" t="s">
        <v>127</v>
      </c>
      <c r="AT818" t="s">
        <v>128</v>
      </c>
      <c r="AU818" t="s">
        <v>129</v>
      </c>
      <c r="AV818" t="s">
        <v>130</v>
      </c>
      <c r="AW818" t="s">
        <v>131</v>
      </c>
      <c r="AX818" t="s">
        <v>130</v>
      </c>
      <c r="AY818" t="s">
        <v>172</v>
      </c>
      <c r="AZ818" t="s">
        <v>132</v>
      </c>
      <c r="BA818" t="s">
        <v>135</v>
      </c>
      <c r="BB818" t="s">
        <v>115</v>
      </c>
      <c r="BC818" t="s">
        <v>136</v>
      </c>
      <c r="BD818" t="s">
        <v>115</v>
      </c>
      <c r="BE818" t="s">
        <v>156</v>
      </c>
      <c r="BF818" t="s">
        <v>115</v>
      </c>
      <c r="BG818" t="s">
        <v>173</v>
      </c>
      <c r="BH818" t="s">
        <v>115</v>
      </c>
      <c r="BI818" t="s">
        <v>188</v>
      </c>
      <c r="BJ818" t="s">
        <v>115</v>
      </c>
      <c r="BK818" t="s">
        <v>174</v>
      </c>
      <c r="BL818" t="s">
        <v>132</v>
      </c>
      <c r="BM818" t="s">
        <v>143</v>
      </c>
      <c r="BN818" t="s">
        <v>144</v>
      </c>
      <c r="BO818" t="s">
        <v>143</v>
      </c>
      <c r="BP818" t="s">
        <v>144</v>
      </c>
      <c r="BQ818" t="s">
        <v>143</v>
      </c>
      <c r="BR818" t="s">
        <v>144</v>
      </c>
      <c r="BS818" t="s">
        <v>118</v>
      </c>
      <c r="BT818" t="s">
        <v>118</v>
      </c>
      <c r="BU818" t="s">
        <v>118</v>
      </c>
      <c r="BV818" t="s">
        <v>118</v>
      </c>
      <c r="BW818" t="s">
        <v>118</v>
      </c>
      <c r="BX818" t="s">
        <v>118</v>
      </c>
      <c r="BY818" t="s">
        <v>118</v>
      </c>
      <c r="BZ818" t="s">
        <v>118</v>
      </c>
      <c r="CA818" t="s">
        <v>118</v>
      </c>
      <c r="CB818" t="s">
        <v>118</v>
      </c>
      <c r="CC818" t="s">
        <v>118</v>
      </c>
      <c r="CD818" t="s">
        <v>118</v>
      </c>
      <c r="CE818" s="12"/>
      <c r="CF818" t="s">
        <v>118</v>
      </c>
      <c r="CG818" t="s">
        <v>16786</v>
      </c>
      <c r="CH818" t="s">
        <v>162</v>
      </c>
      <c r="CI818" t="s">
        <v>175</v>
      </c>
      <c r="CJ818" t="s">
        <v>134</v>
      </c>
      <c r="CK818" t="s">
        <v>157</v>
      </c>
      <c r="CL818" t="s">
        <v>132</v>
      </c>
      <c r="CM818" t="s">
        <v>138</v>
      </c>
      <c r="CN818" t="s">
        <v>128</v>
      </c>
      <c r="CO818" t="s">
        <v>336</v>
      </c>
      <c r="CP818" t="s">
        <v>337</v>
      </c>
      <c r="CQ818" t="s">
        <v>17327</v>
      </c>
      <c r="CR818">
        <v>25</v>
      </c>
      <c r="CS818" t="s">
        <v>4362</v>
      </c>
      <c r="CT818" t="s">
        <v>263</v>
      </c>
      <c r="CU818" t="s">
        <v>125</v>
      </c>
      <c r="CV818" t="s">
        <v>125</v>
      </c>
      <c r="CW818" t="s">
        <v>118</v>
      </c>
      <c r="CX818" t="s">
        <v>118</v>
      </c>
      <c r="CY818" t="s">
        <v>118</v>
      </c>
      <c r="CZ818" t="s">
        <v>126</v>
      </c>
      <c r="DA818" t="s">
        <v>118</v>
      </c>
      <c r="DB818" t="s">
        <v>118</v>
      </c>
      <c r="DC818" t="s">
        <v>118</v>
      </c>
      <c r="DD818" t="s">
        <v>134</v>
      </c>
      <c r="DE818" s="13"/>
      <c r="DF818" s="13"/>
      <c r="DG818" t="s">
        <v>118</v>
      </c>
      <c r="DH818" t="s">
        <v>118</v>
      </c>
      <c r="DI818" t="s">
        <v>134</v>
      </c>
      <c r="DJ818" t="s">
        <v>134</v>
      </c>
      <c r="DK818" s="13"/>
      <c r="DL818" t="s">
        <v>4366</v>
      </c>
      <c r="DM818" t="s">
        <v>4367</v>
      </c>
      <c r="DN818" t="s">
        <v>118</v>
      </c>
      <c r="DO818" t="s">
        <v>118</v>
      </c>
      <c r="DP818" t="s">
        <v>118</v>
      </c>
      <c r="DQ818" t="s">
        <v>115</v>
      </c>
      <c r="DR818" t="s">
        <v>118</v>
      </c>
      <c r="DS818" t="s">
        <v>118</v>
      </c>
      <c r="DT818" t="s">
        <v>118</v>
      </c>
      <c r="DU818" s="13"/>
      <c r="DV818">
        <v>4963</v>
      </c>
      <c r="DW818" t="s">
        <v>17318</v>
      </c>
      <c r="DX818" t="s">
        <v>894</v>
      </c>
      <c r="DY818" t="s">
        <v>118</v>
      </c>
      <c r="DZ818" t="s">
        <v>17327</v>
      </c>
    </row>
    <row r="819" spans="1:130" x14ac:dyDescent="0.35">
      <c r="A819">
        <v>9034</v>
      </c>
      <c r="B819" t="s">
        <v>17328</v>
      </c>
      <c r="C819" t="s">
        <v>17329</v>
      </c>
      <c r="D819" s="2" t="str">
        <f>Table3[[#This Row],[f101matrik]]</f>
        <v>7240052</v>
      </c>
      <c r="E819" s="2" t="str">
        <f>Table3[[#This Row],[f101kdprogram]]</f>
        <v>Z2229</v>
      </c>
      <c r="F819" s="2" t="str">
        <f>VLOOKUP(Table3[[#This Row],[Kod Program]],'lookup program'!$B$2:$D$33,3,0)</f>
        <v>DIPLOMA PENTADBIRAN PERNIAGAAN</v>
      </c>
      <c r="G819" s="2" t="str">
        <f>Table3[[#This Row],[f105blok]]</f>
        <v>TUAH</v>
      </c>
      <c r="H819" s="60" t="str">
        <f>Table3[[#This Row],[f105bilik]]</f>
        <v/>
      </c>
      <c r="I819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819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819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819" s="57">
        <f>Table3[[#This Row],[f101th_daftar]]</f>
        <v>0</v>
      </c>
      <c r="M819" s="65" t="str">
        <f>IF(Table3[[#This Row],[f101sesi]]=25,"Perdana",IF(Table3[[#This Row],[f101sesi]]=26,"Rayuan","Error"))</f>
        <v>Perdana</v>
      </c>
      <c r="N819" t="s">
        <v>17330</v>
      </c>
      <c r="O819" t="s">
        <v>17331</v>
      </c>
      <c r="P819" s="12">
        <v>38985</v>
      </c>
      <c r="Q819" t="s">
        <v>17332</v>
      </c>
      <c r="R819" t="s">
        <v>17333</v>
      </c>
      <c r="S819" t="s">
        <v>165</v>
      </c>
      <c r="T819" t="s">
        <v>177</v>
      </c>
      <c r="U819" t="s">
        <v>130</v>
      </c>
      <c r="V819" t="s">
        <v>115</v>
      </c>
      <c r="W819" t="s">
        <v>166</v>
      </c>
      <c r="X819" t="s">
        <v>117</v>
      </c>
      <c r="Y819" t="s">
        <v>118</v>
      </c>
      <c r="Z819" t="s">
        <v>116</v>
      </c>
      <c r="AA819" t="s">
        <v>182</v>
      </c>
      <c r="AB819" t="s">
        <v>520</v>
      </c>
      <c r="AC819" t="s">
        <v>121</v>
      </c>
      <c r="AD819" t="s">
        <v>640</v>
      </c>
      <c r="AE819" t="s">
        <v>17334</v>
      </c>
      <c r="AF819" t="s">
        <v>16471</v>
      </c>
      <c r="AG819" t="s">
        <v>5773</v>
      </c>
      <c r="AH819" t="s">
        <v>735</v>
      </c>
      <c r="AI819" t="s">
        <v>218</v>
      </c>
      <c r="AJ819" t="s">
        <v>118</v>
      </c>
      <c r="AK819" t="s">
        <v>118</v>
      </c>
      <c r="AL819" t="s">
        <v>17335</v>
      </c>
      <c r="AM819" t="s">
        <v>118</v>
      </c>
      <c r="AN819" t="s">
        <v>118</v>
      </c>
      <c r="AO819" t="s">
        <v>17336</v>
      </c>
      <c r="AP819" t="s">
        <v>310</v>
      </c>
      <c r="AQ819" t="s">
        <v>132</v>
      </c>
      <c r="AR819" t="s">
        <v>126</v>
      </c>
      <c r="AS819" t="s">
        <v>226</v>
      </c>
      <c r="AT819" t="s">
        <v>171</v>
      </c>
      <c r="AU819" t="s">
        <v>129</v>
      </c>
      <c r="AV819" t="s">
        <v>132</v>
      </c>
      <c r="AW819" t="s">
        <v>131</v>
      </c>
      <c r="AX819" t="s">
        <v>134</v>
      </c>
      <c r="AY819" t="s">
        <v>172</v>
      </c>
      <c r="AZ819" t="s">
        <v>115</v>
      </c>
      <c r="BA819" t="s">
        <v>135</v>
      </c>
      <c r="BB819" t="s">
        <v>134</v>
      </c>
      <c r="BC819" t="s">
        <v>136</v>
      </c>
      <c r="BD819" t="s">
        <v>134</v>
      </c>
      <c r="BE819" t="s">
        <v>137</v>
      </c>
      <c r="BF819" t="s">
        <v>134</v>
      </c>
      <c r="BG819" t="s">
        <v>139</v>
      </c>
      <c r="BH819" t="s">
        <v>134</v>
      </c>
      <c r="BI819" t="s">
        <v>140</v>
      </c>
      <c r="BJ819" t="s">
        <v>134</v>
      </c>
      <c r="BK819" t="s">
        <v>141</v>
      </c>
      <c r="BL819" t="s">
        <v>134</v>
      </c>
      <c r="BM819" t="s">
        <v>174</v>
      </c>
      <c r="BN819" t="s">
        <v>134</v>
      </c>
      <c r="BO819" t="s">
        <v>143</v>
      </c>
      <c r="BP819" t="s">
        <v>144</v>
      </c>
      <c r="BQ819" t="s">
        <v>143</v>
      </c>
      <c r="BR819" t="s">
        <v>144</v>
      </c>
      <c r="BS819" t="s">
        <v>118</v>
      </c>
      <c r="BT819" t="s">
        <v>118</v>
      </c>
      <c r="BU819" t="s">
        <v>118</v>
      </c>
      <c r="BV819" t="s">
        <v>118</v>
      </c>
      <c r="BW819" t="s">
        <v>118</v>
      </c>
      <c r="BX819" t="s">
        <v>118</v>
      </c>
      <c r="BY819" t="s">
        <v>118</v>
      </c>
      <c r="BZ819" t="s">
        <v>118</v>
      </c>
      <c r="CA819" t="s">
        <v>118</v>
      </c>
      <c r="CB819" t="s">
        <v>118</v>
      </c>
      <c r="CC819" t="s">
        <v>118</v>
      </c>
      <c r="CD819" t="s">
        <v>118</v>
      </c>
      <c r="CE819" s="12"/>
      <c r="CF819" t="s">
        <v>118</v>
      </c>
      <c r="CG819" t="s">
        <v>375</v>
      </c>
      <c r="CH819" t="s">
        <v>162</v>
      </c>
      <c r="CI819" t="s">
        <v>117</v>
      </c>
      <c r="CJ819" t="s">
        <v>154</v>
      </c>
      <c r="CK819" t="s">
        <v>115</v>
      </c>
      <c r="CL819" t="s">
        <v>115</v>
      </c>
      <c r="CM819" t="s">
        <v>171</v>
      </c>
      <c r="CN819" t="s">
        <v>171</v>
      </c>
      <c r="CO819" t="s">
        <v>6211</v>
      </c>
      <c r="CP819" t="s">
        <v>17337</v>
      </c>
      <c r="CQ819" t="s">
        <v>17338</v>
      </c>
      <c r="CR819">
        <v>25</v>
      </c>
      <c r="CS819" t="s">
        <v>4362</v>
      </c>
      <c r="CT819" t="s">
        <v>263</v>
      </c>
      <c r="CU819" t="s">
        <v>115</v>
      </c>
      <c r="CV819" t="s">
        <v>115</v>
      </c>
      <c r="CW819" t="s">
        <v>118</v>
      </c>
      <c r="CX819" t="s">
        <v>118</v>
      </c>
      <c r="CY819" t="s">
        <v>118</v>
      </c>
      <c r="CZ819" t="s">
        <v>126</v>
      </c>
      <c r="DA819" t="s">
        <v>118</v>
      </c>
      <c r="DB819" t="s">
        <v>118</v>
      </c>
      <c r="DC819" t="s">
        <v>118</v>
      </c>
      <c r="DD819" t="s">
        <v>134</v>
      </c>
      <c r="DE819" s="13"/>
      <c r="DF819" s="13"/>
      <c r="DG819" t="s">
        <v>118</v>
      </c>
      <c r="DH819" t="s">
        <v>118</v>
      </c>
      <c r="DI819" t="s">
        <v>134</v>
      </c>
      <c r="DJ819" t="s">
        <v>134</v>
      </c>
      <c r="DK819" s="13"/>
      <c r="DL819" t="s">
        <v>4366</v>
      </c>
      <c r="DM819" t="s">
        <v>4367</v>
      </c>
      <c r="DN819" t="s">
        <v>118</v>
      </c>
      <c r="DO819" t="s">
        <v>118</v>
      </c>
      <c r="DP819" t="s">
        <v>118</v>
      </c>
      <c r="DQ819" t="s">
        <v>115</v>
      </c>
      <c r="DR819" t="s">
        <v>118</v>
      </c>
      <c r="DS819" t="s">
        <v>118</v>
      </c>
      <c r="DT819" t="s">
        <v>118</v>
      </c>
      <c r="DU819" s="13"/>
      <c r="DV819">
        <v>4964</v>
      </c>
      <c r="DW819" t="s">
        <v>17328</v>
      </c>
      <c r="DX819" t="s">
        <v>16662</v>
      </c>
      <c r="DY819" t="s">
        <v>118</v>
      </c>
      <c r="DZ819" t="s">
        <v>17338</v>
      </c>
    </row>
    <row r="820" spans="1:130" x14ac:dyDescent="0.35">
      <c r="A820">
        <v>8423</v>
      </c>
      <c r="B820" t="s">
        <v>17339</v>
      </c>
      <c r="C820" t="s">
        <v>17340</v>
      </c>
      <c r="D820" s="2" t="str">
        <f>Table3[[#This Row],[f101matrik]]</f>
        <v>7240053</v>
      </c>
      <c r="E820" s="2" t="str">
        <f>Table3[[#This Row],[f101kdprogram]]</f>
        <v>Z2229</v>
      </c>
      <c r="F820" s="2" t="str">
        <f>VLOOKUP(Table3[[#This Row],[Kod Program]],'lookup program'!$B$2:$D$33,3,0)</f>
        <v>DIPLOMA PENTADBIRAN PERNIAGAAN</v>
      </c>
      <c r="G820" s="2" t="str">
        <f>Table3[[#This Row],[f105blok]]</f>
        <v>SRIKANDI</v>
      </c>
      <c r="H820" s="60" t="str">
        <f>Table3[[#This Row],[f105bilik]]</f>
        <v/>
      </c>
      <c r="I820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820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820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820" s="57">
        <f>Table3[[#This Row],[f101th_daftar]]</f>
        <v>0</v>
      </c>
      <c r="M820" s="65" t="str">
        <f>IF(Table3[[#This Row],[f101sesi]]=25,"Perdana",IF(Table3[[#This Row],[f101sesi]]=26,"Rayuan","Error"))</f>
        <v>Perdana</v>
      </c>
      <c r="N820" t="s">
        <v>17341</v>
      </c>
      <c r="O820" t="s">
        <v>17342</v>
      </c>
      <c r="P820" s="12">
        <v>38763</v>
      </c>
      <c r="Q820" t="s">
        <v>17343</v>
      </c>
      <c r="R820" t="s">
        <v>17344</v>
      </c>
      <c r="S820" t="s">
        <v>212</v>
      </c>
      <c r="T820" t="s">
        <v>114</v>
      </c>
      <c r="U820" t="s">
        <v>125</v>
      </c>
      <c r="V820" t="s">
        <v>115</v>
      </c>
      <c r="W820" t="s">
        <v>213</v>
      </c>
      <c r="X820" t="s">
        <v>117</v>
      </c>
      <c r="Y820" t="s">
        <v>118</v>
      </c>
      <c r="Z820" t="s">
        <v>116</v>
      </c>
      <c r="AA820" t="s">
        <v>149</v>
      </c>
      <c r="AB820" t="s">
        <v>315</v>
      </c>
      <c r="AC820" t="s">
        <v>355</v>
      </c>
      <c r="AD820" t="s">
        <v>581</v>
      </c>
      <c r="AE820" t="s">
        <v>17345</v>
      </c>
      <c r="AF820" t="s">
        <v>118</v>
      </c>
      <c r="AG820" t="s">
        <v>450</v>
      </c>
      <c r="AH820" t="s">
        <v>451</v>
      </c>
      <c r="AI820" t="s">
        <v>149</v>
      </c>
      <c r="AJ820" t="s">
        <v>118</v>
      </c>
      <c r="AK820" t="s">
        <v>118</v>
      </c>
      <c r="AL820" t="s">
        <v>17346</v>
      </c>
      <c r="AM820" t="s">
        <v>118</v>
      </c>
      <c r="AN820" t="s">
        <v>118</v>
      </c>
      <c r="AO820" t="s">
        <v>17347</v>
      </c>
      <c r="AP820" t="s">
        <v>321</v>
      </c>
      <c r="AQ820" t="s">
        <v>157</v>
      </c>
      <c r="AR820" t="s">
        <v>126</v>
      </c>
      <c r="AS820" t="s">
        <v>226</v>
      </c>
      <c r="AT820" t="s">
        <v>128</v>
      </c>
      <c r="AU820" t="s">
        <v>129</v>
      </c>
      <c r="AV820" t="s">
        <v>134</v>
      </c>
      <c r="AW820" t="s">
        <v>131</v>
      </c>
      <c r="AX820" t="s">
        <v>134</v>
      </c>
      <c r="AY820" t="s">
        <v>172</v>
      </c>
      <c r="AZ820" t="s">
        <v>132</v>
      </c>
      <c r="BA820" t="s">
        <v>135</v>
      </c>
      <c r="BB820" t="s">
        <v>134</v>
      </c>
      <c r="BC820" t="s">
        <v>136</v>
      </c>
      <c r="BD820" t="s">
        <v>134</v>
      </c>
      <c r="BE820" t="s">
        <v>156</v>
      </c>
      <c r="BF820" t="s">
        <v>115</v>
      </c>
      <c r="BG820" t="s">
        <v>137</v>
      </c>
      <c r="BH820" t="s">
        <v>132</v>
      </c>
      <c r="BI820" t="s">
        <v>173</v>
      </c>
      <c r="BJ820" t="s">
        <v>134</v>
      </c>
      <c r="BK820" t="s">
        <v>158</v>
      </c>
      <c r="BL820" t="s">
        <v>115</v>
      </c>
      <c r="BM820" t="s">
        <v>143</v>
      </c>
      <c r="BN820" t="s">
        <v>144</v>
      </c>
      <c r="BO820" t="s">
        <v>143</v>
      </c>
      <c r="BP820" t="s">
        <v>144</v>
      </c>
      <c r="BQ820" t="s">
        <v>143</v>
      </c>
      <c r="BR820" t="s">
        <v>144</v>
      </c>
      <c r="BS820" t="s">
        <v>118</v>
      </c>
      <c r="BT820" t="s">
        <v>118</v>
      </c>
      <c r="BU820" t="s">
        <v>118</v>
      </c>
      <c r="BV820" t="s">
        <v>118</v>
      </c>
      <c r="BW820" t="s">
        <v>118</v>
      </c>
      <c r="BX820" t="s">
        <v>118</v>
      </c>
      <c r="BY820" t="s">
        <v>118</v>
      </c>
      <c r="BZ820" t="s">
        <v>118</v>
      </c>
      <c r="CA820" t="s">
        <v>118</v>
      </c>
      <c r="CB820" t="s">
        <v>118</v>
      </c>
      <c r="CC820" t="s">
        <v>118</v>
      </c>
      <c r="CD820" t="s">
        <v>118</v>
      </c>
      <c r="CE820" s="12"/>
      <c r="CF820" t="s">
        <v>118</v>
      </c>
      <c r="CG820" t="s">
        <v>351</v>
      </c>
      <c r="CH820" t="s">
        <v>162</v>
      </c>
      <c r="CI820" t="s">
        <v>175</v>
      </c>
      <c r="CJ820" t="s">
        <v>157</v>
      </c>
      <c r="CK820" t="s">
        <v>132</v>
      </c>
      <c r="CL820" t="s">
        <v>132</v>
      </c>
      <c r="CM820" t="s">
        <v>128</v>
      </c>
      <c r="CN820" t="s">
        <v>128</v>
      </c>
      <c r="CO820" t="s">
        <v>4744</v>
      </c>
      <c r="CP820" t="s">
        <v>17348</v>
      </c>
      <c r="CQ820" t="s">
        <v>17349</v>
      </c>
      <c r="CR820">
        <v>25</v>
      </c>
      <c r="CS820" t="s">
        <v>4362</v>
      </c>
      <c r="CT820" t="s">
        <v>263</v>
      </c>
      <c r="CU820" t="s">
        <v>130</v>
      </c>
      <c r="CV820" t="s">
        <v>130</v>
      </c>
      <c r="CW820" t="s">
        <v>118</v>
      </c>
      <c r="CX820" t="s">
        <v>118</v>
      </c>
      <c r="CY820" t="s">
        <v>118</v>
      </c>
      <c r="CZ820" t="s">
        <v>126</v>
      </c>
      <c r="DA820" t="s">
        <v>118</v>
      </c>
      <c r="DB820" t="s">
        <v>118</v>
      </c>
      <c r="DC820" t="s">
        <v>118</v>
      </c>
      <c r="DD820" t="s">
        <v>134</v>
      </c>
      <c r="DE820" s="13"/>
      <c r="DF820" s="13"/>
      <c r="DG820" t="s">
        <v>118</v>
      </c>
      <c r="DH820" t="s">
        <v>118</v>
      </c>
      <c r="DI820" t="s">
        <v>134</v>
      </c>
      <c r="DJ820" t="s">
        <v>134</v>
      </c>
      <c r="DK820" s="13"/>
      <c r="DL820" t="s">
        <v>4366</v>
      </c>
      <c r="DM820" t="s">
        <v>4367</v>
      </c>
      <c r="DN820" t="s">
        <v>118</v>
      </c>
      <c r="DO820" t="s">
        <v>118</v>
      </c>
      <c r="DP820" t="s">
        <v>118</v>
      </c>
      <c r="DQ820" t="s">
        <v>115</v>
      </c>
      <c r="DR820" t="s">
        <v>118</v>
      </c>
      <c r="DS820" t="s">
        <v>118</v>
      </c>
      <c r="DT820" t="s">
        <v>118</v>
      </c>
      <c r="DU820" s="13"/>
      <c r="DV820">
        <v>4965</v>
      </c>
      <c r="DW820" t="s">
        <v>17339</v>
      </c>
      <c r="DX820" t="s">
        <v>894</v>
      </c>
      <c r="DY820" t="s">
        <v>118</v>
      </c>
      <c r="DZ820" t="s">
        <v>17349</v>
      </c>
    </row>
    <row r="821" spans="1:130" x14ac:dyDescent="0.35">
      <c r="A821">
        <v>8758</v>
      </c>
      <c r="B821" t="s">
        <v>17350</v>
      </c>
      <c r="C821" t="s">
        <v>17351</v>
      </c>
      <c r="D821" s="2" t="str">
        <f>Table3[[#This Row],[f101matrik]]</f>
        <v>7240054</v>
      </c>
      <c r="E821" s="2" t="str">
        <f>Table3[[#This Row],[f101kdprogram]]</f>
        <v>Z2280</v>
      </c>
      <c r="F821" s="2" t="str">
        <f>VLOOKUP(Table3[[#This Row],[Kod Program]],'lookup program'!$B$2:$D$33,3,0)</f>
        <v>DIPLOMA PENGURUSAN LOGISTIK</v>
      </c>
      <c r="G821" s="2" t="str">
        <f>Table3[[#This Row],[f105blok]]</f>
        <v>LEMBAH</v>
      </c>
      <c r="H821" s="60" t="str">
        <f>Table3[[#This Row],[f105bilik]]</f>
        <v>A-3-10</v>
      </c>
      <c r="I82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82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82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821" s="61">
        <f>Table3[[#This Row],[f101th_daftar]]</f>
        <v>45494.439629629633</v>
      </c>
      <c r="M821" s="65" t="str">
        <f>IF(Table3[[#This Row],[f101sesi]]=25,"Perdana",IF(Table3[[#This Row],[f101sesi]]=26,"Rayuan","Error"))</f>
        <v>Perdana</v>
      </c>
      <c r="N821" t="s">
        <v>17352</v>
      </c>
      <c r="O821" t="s">
        <v>17353</v>
      </c>
      <c r="P821" s="12">
        <v>38889</v>
      </c>
      <c r="Q821" t="s">
        <v>17354</v>
      </c>
      <c r="R821" t="s">
        <v>17355</v>
      </c>
      <c r="S821" t="s">
        <v>17356</v>
      </c>
      <c r="T821" t="s">
        <v>177</v>
      </c>
      <c r="U821" t="s">
        <v>115</v>
      </c>
      <c r="V821" t="s">
        <v>115</v>
      </c>
      <c r="W821" t="s">
        <v>116</v>
      </c>
      <c r="X821" t="s">
        <v>117</v>
      </c>
      <c r="Y821" t="s">
        <v>118</v>
      </c>
      <c r="Z821" t="s">
        <v>116</v>
      </c>
      <c r="AA821" t="s">
        <v>178</v>
      </c>
      <c r="AB821" t="s">
        <v>352</v>
      </c>
      <c r="AC821" t="s">
        <v>396</v>
      </c>
      <c r="AD821" t="s">
        <v>9332</v>
      </c>
      <c r="AE821" t="s">
        <v>17357</v>
      </c>
      <c r="AF821" t="s">
        <v>17358</v>
      </c>
      <c r="AG821" t="s">
        <v>769</v>
      </c>
      <c r="AH821" t="s">
        <v>770</v>
      </c>
      <c r="AI821" t="s">
        <v>178</v>
      </c>
      <c r="AJ821" t="s">
        <v>17359</v>
      </c>
      <c r="AK821" t="s">
        <v>17360</v>
      </c>
      <c r="AL821" t="s">
        <v>17361</v>
      </c>
      <c r="AM821" t="s">
        <v>17361</v>
      </c>
      <c r="AN821" t="s">
        <v>118</v>
      </c>
      <c r="AO821" t="s">
        <v>17362</v>
      </c>
      <c r="AP821" t="s">
        <v>15774</v>
      </c>
      <c r="AQ821" t="s">
        <v>157</v>
      </c>
      <c r="AR821" t="s">
        <v>126</v>
      </c>
      <c r="AS821" t="s">
        <v>226</v>
      </c>
      <c r="AT821" t="s">
        <v>154</v>
      </c>
      <c r="AU821" t="s">
        <v>129</v>
      </c>
      <c r="AV821" t="s">
        <v>115</v>
      </c>
      <c r="AW821" t="s">
        <v>131</v>
      </c>
      <c r="AX821" t="s">
        <v>130</v>
      </c>
      <c r="AY821" t="s">
        <v>133</v>
      </c>
      <c r="AZ821" t="s">
        <v>115</v>
      </c>
      <c r="BA821" t="s">
        <v>135</v>
      </c>
      <c r="BB821" t="s">
        <v>130</v>
      </c>
      <c r="BC821" t="s">
        <v>136</v>
      </c>
      <c r="BD821" t="s">
        <v>115</v>
      </c>
      <c r="BE821" t="s">
        <v>156</v>
      </c>
      <c r="BF821" t="s">
        <v>115</v>
      </c>
      <c r="BG821" t="s">
        <v>159</v>
      </c>
      <c r="BH821" t="s">
        <v>130</v>
      </c>
      <c r="BI821" t="s">
        <v>160</v>
      </c>
      <c r="BJ821" t="s">
        <v>115</v>
      </c>
      <c r="BK821" t="s">
        <v>143</v>
      </c>
      <c r="BL821" t="s">
        <v>144</v>
      </c>
      <c r="BM821" t="s">
        <v>143</v>
      </c>
      <c r="BN821" t="s">
        <v>144</v>
      </c>
      <c r="BO821" t="s">
        <v>143</v>
      </c>
      <c r="BP821" t="s">
        <v>144</v>
      </c>
      <c r="BQ821" t="s">
        <v>143</v>
      </c>
      <c r="BR821" t="s">
        <v>144</v>
      </c>
      <c r="BS821" t="s">
        <v>118</v>
      </c>
      <c r="BT821" t="s">
        <v>118</v>
      </c>
      <c r="BU821" t="s">
        <v>118</v>
      </c>
      <c r="BV821" t="s">
        <v>118</v>
      </c>
      <c r="BW821" t="s">
        <v>118</v>
      </c>
      <c r="BX821" t="s">
        <v>118</v>
      </c>
      <c r="BY821" t="s">
        <v>118</v>
      </c>
      <c r="BZ821" t="s">
        <v>118</v>
      </c>
      <c r="CA821" t="s">
        <v>118</v>
      </c>
      <c r="CB821" t="s">
        <v>118</v>
      </c>
      <c r="CC821" t="s">
        <v>118</v>
      </c>
      <c r="CD821" t="s">
        <v>118</v>
      </c>
      <c r="CE821" s="12"/>
      <c r="CF821" t="s">
        <v>118</v>
      </c>
      <c r="CG821" t="s">
        <v>145</v>
      </c>
      <c r="CH821" t="s">
        <v>162</v>
      </c>
      <c r="CI821" t="s">
        <v>163</v>
      </c>
      <c r="CJ821" t="s">
        <v>134</v>
      </c>
      <c r="CK821" t="s">
        <v>157</v>
      </c>
      <c r="CL821" t="s">
        <v>134</v>
      </c>
      <c r="CM821" t="s">
        <v>157</v>
      </c>
      <c r="CN821" t="s">
        <v>154</v>
      </c>
      <c r="CO821" t="s">
        <v>477</v>
      </c>
      <c r="CP821" t="s">
        <v>17363</v>
      </c>
      <c r="CQ821" t="s">
        <v>17364</v>
      </c>
      <c r="CR821">
        <v>25</v>
      </c>
      <c r="CS821" t="s">
        <v>4362</v>
      </c>
      <c r="CT821" t="s">
        <v>176</v>
      </c>
      <c r="CU821" t="s">
        <v>130</v>
      </c>
      <c r="CV821" t="s">
        <v>130</v>
      </c>
      <c r="CW821" t="s">
        <v>134</v>
      </c>
      <c r="CX821" t="s">
        <v>118</v>
      </c>
      <c r="CY821" t="s">
        <v>132</v>
      </c>
      <c r="CZ821" t="s">
        <v>126</v>
      </c>
      <c r="DA821" t="s">
        <v>17365</v>
      </c>
      <c r="DB821" t="s">
        <v>17366</v>
      </c>
      <c r="DC821" t="s">
        <v>17367</v>
      </c>
      <c r="DD821" t="s">
        <v>115</v>
      </c>
      <c r="DE821" s="13">
        <v>45472.592395833337</v>
      </c>
      <c r="DF821" s="13"/>
      <c r="DG821" t="s">
        <v>118</v>
      </c>
      <c r="DH821" t="s">
        <v>118</v>
      </c>
      <c r="DI821" t="s">
        <v>132</v>
      </c>
      <c r="DJ821" t="s">
        <v>115</v>
      </c>
      <c r="DK821" s="13">
        <v>45494.439629629633</v>
      </c>
      <c r="DL821" t="s">
        <v>4366</v>
      </c>
      <c r="DM821" t="s">
        <v>4367</v>
      </c>
      <c r="DN821" t="s">
        <v>118</v>
      </c>
      <c r="DO821" t="s">
        <v>116</v>
      </c>
      <c r="DP821" t="s">
        <v>118</v>
      </c>
      <c r="DQ821" t="s">
        <v>118</v>
      </c>
      <c r="DR821" t="s">
        <v>118</v>
      </c>
      <c r="DS821" t="s">
        <v>118</v>
      </c>
      <c r="DT821" t="s">
        <v>118</v>
      </c>
      <c r="DU821" s="13"/>
      <c r="DV821">
        <v>4966</v>
      </c>
      <c r="DW821" t="s">
        <v>17350</v>
      </c>
      <c r="DX821" t="s">
        <v>4388</v>
      </c>
      <c r="DY821" t="s">
        <v>1430</v>
      </c>
      <c r="DZ821" t="s">
        <v>17364</v>
      </c>
    </row>
    <row r="822" spans="1:130" x14ac:dyDescent="0.35">
      <c r="A822">
        <v>8811</v>
      </c>
      <c r="B822" t="s">
        <v>17368</v>
      </c>
      <c r="C822" t="s">
        <v>17369</v>
      </c>
      <c r="D822" s="2" t="str">
        <f>Table3[[#This Row],[f101matrik]]</f>
        <v>7240055</v>
      </c>
      <c r="E822" s="2" t="str">
        <f>Table3[[#This Row],[f101kdprogram]]</f>
        <v>Z2280</v>
      </c>
      <c r="F822" s="2" t="str">
        <f>VLOOKUP(Table3[[#This Row],[Kod Program]],'lookup program'!$B$2:$D$33,3,0)</f>
        <v>DIPLOMA PENGURUSAN LOGISTIK</v>
      </c>
      <c r="G822" s="2" t="str">
        <f>Table3[[#This Row],[f105blok]]</f>
        <v>TUAH</v>
      </c>
      <c r="H822" s="60" t="str">
        <f>Table3[[#This Row],[f105bilik]]</f>
        <v/>
      </c>
      <c r="I822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822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822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822" s="57">
        <f>Table3[[#This Row],[f101th_daftar]]</f>
        <v>0</v>
      </c>
      <c r="M822" s="65" t="str">
        <f>IF(Table3[[#This Row],[f101sesi]]=25,"Perdana",IF(Table3[[#This Row],[f101sesi]]=26,"Rayuan","Error"))</f>
        <v>Perdana</v>
      </c>
      <c r="N822" t="s">
        <v>17370</v>
      </c>
      <c r="O822" t="s">
        <v>17371</v>
      </c>
      <c r="P822" s="12">
        <v>38911</v>
      </c>
      <c r="Q822" t="s">
        <v>17372</v>
      </c>
      <c r="R822" t="s">
        <v>17373</v>
      </c>
      <c r="S822" t="s">
        <v>113</v>
      </c>
      <c r="T822" t="s">
        <v>177</v>
      </c>
      <c r="U822" t="s">
        <v>115</v>
      </c>
      <c r="V822" t="s">
        <v>115</v>
      </c>
      <c r="W822" t="s">
        <v>116</v>
      </c>
      <c r="X822" t="s">
        <v>117</v>
      </c>
      <c r="Y822" t="s">
        <v>118</v>
      </c>
      <c r="Z822" t="s">
        <v>116</v>
      </c>
      <c r="AA822" t="s">
        <v>307</v>
      </c>
      <c r="AB822" t="s">
        <v>17374</v>
      </c>
      <c r="AC822" t="s">
        <v>247</v>
      </c>
      <c r="AD822" t="s">
        <v>440</v>
      </c>
      <c r="AE822" t="s">
        <v>17375</v>
      </c>
      <c r="AF822" t="s">
        <v>17376</v>
      </c>
      <c r="AG822" t="s">
        <v>7611</v>
      </c>
      <c r="AH822" t="s">
        <v>17377</v>
      </c>
      <c r="AI822" t="s">
        <v>233</v>
      </c>
      <c r="AJ822" t="s">
        <v>118</v>
      </c>
      <c r="AK822" t="s">
        <v>118</v>
      </c>
      <c r="AL822" t="s">
        <v>17378</v>
      </c>
      <c r="AM822" t="s">
        <v>118</v>
      </c>
      <c r="AN822" t="s">
        <v>118</v>
      </c>
      <c r="AO822" t="s">
        <v>17379</v>
      </c>
      <c r="AP822" t="s">
        <v>17380</v>
      </c>
      <c r="AQ822" t="s">
        <v>157</v>
      </c>
      <c r="AR822" t="s">
        <v>126</v>
      </c>
      <c r="AS822" t="s">
        <v>226</v>
      </c>
      <c r="AT822" t="s">
        <v>171</v>
      </c>
      <c r="AU822" t="s">
        <v>129</v>
      </c>
      <c r="AV822" t="s">
        <v>134</v>
      </c>
      <c r="AW822" t="s">
        <v>131</v>
      </c>
      <c r="AX822" t="s">
        <v>157</v>
      </c>
      <c r="AY822" t="s">
        <v>135</v>
      </c>
      <c r="AZ822" t="s">
        <v>125</v>
      </c>
      <c r="BA822" t="s">
        <v>136</v>
      </c>
      <c r="BB822" t="s">
        <v>115</v>
      </c>
      <c r="BC822" t="s">
        <v>156</v>
      </c>
      <c r="BD822" t="s">
        <v>132</v>
      </c>
      <c r="BE822" t="s">
        <v>228</v>
      </c>
      <c r="BF822" t="s">
        <v>134</v>
      </c>
      <c r="BG822" t="s">
        <v>173</v>
      </c>
      <c r="BH822" t="s">
        <v>115</v>
      </c>
      <c r="BI822" t="s">
        <v>188</v>
      </c>
      <c r="BJ822" t="s">
        <v>132</v>
      </c>
      <c r="BK822" t="s">
        <v>229</v>
      </c>
      <c r="BL822" t="s">
        <v>134</v>
      </c>
      <c r="BM822" t="s">
        <v>230</v>
      </c>
      <c r="BN822" t="s">
        <v>132</v>
      </c>
      <c r="BO822" t="s">
        <v>143</v>
      </c>
      <c r="BP822" t="s">
        <v>144</v>
      </c>
      <c r="BQ822" t="s">
        <v>143</v>
      </c>
      <c r="BR822" t="s">
        <v>144</v>
      </c>
      <c r="BS822" t="s">
        <v>118</v>
      </c>
      <c r="BT822" t="s">
        <v>118</v>
      </c>
      <c r="BU822" t="s">
        <v>118</v>
      </c>
      <c r="BV822" t="s">
        <v>118</v>
      </c>
      <c r="BW822" t="s">
        <v>118</v>
      </c>
      <c r="BX822" t="s">
        <v>118</v>
      </c>
      <c r="BY822" t="s">
        <v>118</v>
      </c>
      <c r="BZ822" t="s">
        <v>118</v>
      </c>
      <c r="CA822" t="s">
        <v>118</v>
      </c>
      <c r="CB822" t="s">
        <v>118</v>
      </c>
      <c r="CC822" t="s">
        <v>118</v>
      </c>
      <c r="CD822" t="s">
        <v>118</v>
      </c>
      <c r="CE822" s="12"/>
      <c r="CF822" t="s">
        <v>118</v>
      </c>
      <c r="CG822" t="s">
        <v>145</v>
      </c>
      <c r="CH822" t="s">
        <v>162</v>
      </c>
      <c r="CI822" t="s">
        <v>175</v>
      </c>
      <c r="CJ822" t="s">
        <v>130</v>
      </c>
      <c r="CK822" t="s">
        <v>132</v>
      </c>
      <c r="CL822" t="s">
        <v>130</v>
      </c>
      <c r="CM822" t="s">
        <v>154</v>
      </c>
      <c r="CN822" t="s">
        <v>171</v>
      </c>
      <c r="CO822" t="s">
        <v>4652</v>
      </c>
      <c r="CP822" t="s">
        <v>17381</v>
      </c>
      <c r="CQ822" t="s">
        <v>17382</v>
      </c>
      <c r="CR822">
        <v>25</v>
      </c>
      <c r="CS822" t="s">
        <v>4362</v>
      </c>
      <c r="CT822" t="s">
        <v>176</v>
      </c>
      <c r="CU822" t="s">
        <v>125</v>
      </c>
      <c r="CV822" t="s">
        <v>130</v>
      </c>
      <c r="CW822" t="s">
        <v>118</v>
      </c>
      <c r="CX822" t="s">
        <v>118</v>
      </c>
      <c r="CY822" t="s">
        <v>118</v>
      </c>
      <c r="CZ822" t="s">
        <v>126</v>
      </c>
      <c r="DA822" t="s">
        <v>118</v>
      </c>
      <c r="DB822" t="s">
        <v>118</v>
      </c>
      <c r="DC822" t="s">
        <v>118</v>
      </c>
      <c r="DD822" t="s">
        <v>134</v>
      </c>
      <c r="DE822" s="13"/>
      <c r="DF822" s="13"/>
      <c r="DG822" t="s">
        <v>118</v>
      </c>
      <c r="DH822" t="s">
        <v>118</v>
      </c>
      <c r="DI822" t="s">
        <v>134</v>
      </c>
      <c r="DJ822" t="s">
        <v>134</v>
      </c>
      <c r="DK822" s="13"/>
      <c r="DL822" t="s">
        <v>4366</v>
      </c>
      <c r="DM822" t="s">
        <v>4367</v>
      </c>
      <c r="DN822" t="s">
        <v>118</v>
      </c>
      <c r="DO822" t="s">
        <v>118</v>
      </c>
      <c r="DP822" t="s">
        <v>118</v>
      </c>
      <c r="DQ822" t="s">
        <v>115</v>
      </c>
      <c r="DR822" t="s">
        <v>118</v>
      </c>
      <c r="DS822" t="s">
        <v>118</v>
      </c>
      <c r="DT822" t="s">
        <v>118</v>
      </c>
      <c r="DU822" s="13"/>
      <c r="DV822">
        <v>4967</v>
      </c>
      <c r="DW822" t="s">
        <v>17368</v>
      </c>
      <c r="DX822" t="s">
        <v>16662</v>
      </c>
      <c r="DY822" t="s">
        <v>118</v>
      </c>
      <c r="DZ822" t="s">
        <v>17382</v>
      </c>
    </row>
    <row r="823" spans="1:130" x14ac:dyDescent="0.35">
      <c r="A823">
        <v>9023</v>
      </c>
      <c r="B823" t="s">
        <v>17383</v>
      </c>
      <c r="C823" t="s">
        <v>17384</v>
      </c>
      <c r="D823" s="2" t="str">
        <f>Table3[[#This Row],[f101matrik]]</f>
        <v>7240056</v>
      </c>
      <c r="E823" s="2" t="str">
        <f>Table3[[#This Row],[f101kdprogram]]</f>
        <v>Z2280</v>
      </c>
      <c r="F823" s="2" t="str">
        <f>VLOOKUP(Table3[[#This Row],[Kod Program]],'lookup program'!$B$2:$D$33,3,0)</f>
        <v>DIPLOMA PENGURUSAN LOGISTIK</v>
      </c>
      <c r="G823" s="2" t="str">
        <f>Table3[[#This Row],[f105blok]]</f>
        <v>SRIKANDI</v>
      </c>
      <c r="H823" s="60" t="str">
        <f>Table3[[#This Row],[f105bilik]]</f>
        <v>1-20</v>
      </c>
      <c r="I82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823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823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823" s="57">
        <f>Table3[[#This Row],[f101th_daftar]]</f>
        <v>0</v>
      </c>
      <c r="M823" s="65" t="str">
        <f>IF(Table3[[#This Row],[f101sesi]]=25,"Perdana",IF(Table3[[#This Row],[f101sesi]]=26,"Rayuan","Error"))</f>
        <v>Perdana</v>
      </c>
      <c r="N823" t="s">
        <v>17385</v>
      </c>
      <c r="O823" t="s">
        <v>17386</v>
      </c>
      <c r="P823" s="12">
        <v>38982</v>
      </c>
      <c r="Q823" t="s">
        <v>17387</v>
      </c>
      <c r="R823" t="s">
        <v>17388</v>
      </c>
      <c r="S823" t="s">
        <v>113</v>
      </c>
      <c r="T823" t="s">
        <v>114</v>
      </c>
      <c r="U823" t="s">
        <v>115</v>
      </c>
      <c r="V823" t="s">
        <v>115</v>
      </c>
      <c r="W823" t="s">
        <v>116</v>
      </c>
      <c r="X823" t="s">
        <v>117</v>
      </c>
      <c r="Y823" t="s">
        <v>118</v>
      </c>
      <c r="Z823" t="s">
        <v>116</v>
      </c>
      <c r="AA823" t="s">
        <v>182</v>
      </c>
      <c r="AB823" t="s">
        <v>253</v>
      </c>
      <c r="AC823" t="s">
        <v>289</v>
      </c>
      <c r="AD823" t="s">
        <v>636</v>
      </c>
      <c r="AE823" t="s">
        <v>17389</v>
      </c>
      <c r="AF823" t="s">
        <v>17390</v>
      </c>
      <c r="AG823" t="s">
        <v>391</v>
      </c>
      <c r="AH823" t="s">
        <v>791</v>
      </c>
      <c r="AI823" t="s">
        <v>182</v>
      </c>
      <c r="AJ823" t="s">
        <v>118</v>
      </c>
      <c r="AK823" t="s">
        <v>118</v>
      </c>
      <c r="AL823" t="s">
        <v>17391</v>
      </c>
      <c r="AM823" t="s">
        <v>17391</v>
      </c>
      <c r="AN823" t="s">
        <v>17392</v>
      </c>
      <c r="AO823" t="s">
        <v>17393</v>
      </c>
      <c r="AP823" t="s">
        <v>317</v>
      </c>
      <c r="AQ823" t="s">
        <v>142</v>
      </c>
      <c r="AR823" t="s">
        <v>126</v>
      </c>
      <c r="AS823" t="s">
        <v>226</v>
      </c>
      <c r="AT823" t="s">
        <v>128</v>
      </c>
      <c r="AU823" t="s">
        <v>129</v>
      </c>
      <c r="AV823" t="s">
        <v>132</v>
      </c>
      <c r="AW823" t="s">
        <v>131</v>
      </c>
      <c r="AX823" t="s">
        <v>125</v>
      </c>
      <c r="AY823" t="s">
        <v>133</v>
      </c>
      <c r="AZ823" t="s">
        <v>130</v>
      </c>
      <c r="BA823" t="s">
        <v>135</v>
      </c>
      <c r="BB823" t="s">
        <v>132</v>
      </c>
      <c r="BC823" t="s">
        <v>136</v>
      </c>
      <c r="BD823" t="s">
        <v>132</v>
      </c>
      <c r="BE823" t="s">
        <v>137</v>
      </c>
      <c r="BF823" t="s">
        <v>154</v>
      </c>
      <c r="BG823" t="s">
        <v>139</v>
      </c>
      <c r="BH823" t="s">
        <v>142</v>
      </c>
      <c r="BI823" t="s">
        <v>140</v>
      </c>
      <c r="BJ823" t="s">
        <v>138</v>
      </c>
      <c r="BK823" t="s">
        <v>141</v>
      </c>
      <c r="BL823" t="s">
        <v>142</v>
      </c>
      <c r="BM823" t="s">
        <v>143</v>
      </c>
      <c r="BN823" t="s">
        <v>144</v>
      </c>
      <c r="BO823" t="s">
        <v>143</v>
      </c>
      <c r="BP823" t="s">
        <v>144</v>
      </c>
      <c r="BQ823" t="s">
        <v>143</v>
      </c>
      <c r="BR823" t="s">
        <v>144</v>
      </c>
      <c r="BS823" t="s">
        <v>118</v>
      </c>
      <c r="BT823" t="s">
        <v>118</v>
      </c>
      <c r="BU823" t="s">
        <v>118</v>
      </c>
      <c r="BV823" t="s">
        <v>118</v>
      </c>
      <c r="BW823" t="s">
        <v>118</v>
      </c>
      <c r="BX823" t="s">
        <v>118</v>
      </c>
      <c r="BY823" t="s">
        <v>118</v>
      </c>
      <c r="BZ823" t="s">
        <v>118</v>
      </c>
      <c r="CA823" t="s">
        <v>118</v>
      </c>
      <c r="CB823" t="s">
        <v>118</v>
      </c>
      <c r="CC823" t="s">
        <v>118</v>
      </c>
      <c r="CD823" t="s">
        <v>118</v>
      </c>
      <c r="CE823" s="12"/>
      <c r="CF823" t="s">
        <v>118</v>
      </c>
      <c r="CG823" t="s">
        <v>145</v>
      </c>
      <c r="CH823" t="s">
        <v>162</v>
      </c>
      <c r="CI823" t="s">
        <v>117</v>
      </c>
      <c r="CJ823" t="s">
        <v>134</v>
      </c>
      <c r="CK823" t="s">
        <v>134</v>
      </c>
      <c r="CL823" t="s">
        <v>130</v>
      </c>
      <c r="CM823" t="s">
        <v>130</v>
      </c>
      <c r="CN823" t="s">
        <v>138</v>
      </c>
      <c r="CO823" t="s">
        <v>595</v>
      </c>
      <c r="CP823" t="s">
        <v>17394</v>
      </c>
      <c r="CQ823" t="s">
        <v>17395</v>
      </c>
      <c r="CR823">
        <v>25</v>
      </c>
      <c r="CS823" t="s">
        <v>4362</v>
      </c>
      <c r="CT823" t="s">
        <v>176</v>
      </c>
      <c r="CU823" t="s">
        <v>125</v>
      </c>
      <c r="CV823" t="s">
        <v>132</v>
      </c>
      <c r="CW823" t="s">
        <v>118</v>
      </c>
      <c r="CX823" t="s">
        <v>118</v>
      </c>
      <c r="CY823" t="s">
        <v>118</v>
      </c>
      <c r="CZ823" t="s">
        <v>126</v>
      </c>
      <c r="DA823" t="s">
        <v>118</v>
      </c>
      <c r="DB823" t="s">
        <v>118</v>
      </c>
      <c r="DC823" t="s">
        <v>118</v>
      </c>
      <c r="DD823" t="s">
        <v>115</v>
      </c>
      <c r="DE823" s="13">
        <v>45472.704594907409</v>
      </c>
      <c r="DF823" s="13"/>
      <c r="DG823" t="s">
        <v>118</v>
      </c>
      <c r="DH823" t="s">
        <v>118</v>
      </c>
      <c r="DI823" t="s">
        <v>115</v>
      </c>
      <c r="DJ823" t="s">
        <v>134</v>
      </c>
      <c r="DK823" s="13"/>
      <c r="DL823" t="s">
        <v>4366</v>
      </c>
      <c r="DM823" t="s">
        <v>4367</v>
      </c>
      <c r="DN823" t="s">
        <v>118</v>
      </c>
      <c r="DO823" t="s">
        <v>118</v>
      </c>
      <c r="DP823" t="s">
        <v>118</v>
      </c>
      <c r="DQ823" t="s">
        <v>118</v>
      </c>
      <c r="DR823" t="s">
        <v>118</v>
      </c>
      <c r="DS823" t="s">
        <v>118</v>
      </c>
      <c r="DT823" t="s">
        <v>118</v>
      </c>
      <c r="DU823" s="13"/>
      <c r="DV823">
        <v>4968</v>
      </c>
      <c r="DW823" t="s">
        <v>17383</v>
      </c>
      <c r="DX823" t="s">
        <v>894</v>
      </c>
      <c r="DY823" t="s">
        <v>1432</v>
      </c>
      <c r="DZ823" t="s">
        <v>17395</v>
      </c>
    </row>
    <row r="824" spans="1:130" x14ac:dyDescent="0.35">
      <c r="A824">
        <v>8849</v>
      </c>
      <c r="B824" t="s">
        <v>17396</v>
      </c>
      <c r="C824" t="s">
        <v>17397</v>
      </c>
      <c r="D824" s="2" t="str">
        <f>Table3[[#This Row],[f101matrik]]</f>
        <v>7240057</v>
      </c>
      <c r="E824" s="2" t="str">
        <f>Table3[[#This Row],[f101kdprogram]]</f>
        <v>Z2280</v>
      </c>
      <c r="F824" s="2" t="str">
        <f>VLOOKUP(Table3[[#This Row],[Kod Program]],'lookup program'!$B$2:$D$33,3,0)</f>
        <v>DIPLOMA PENGURUSAN LOGISTIK</v>
      </c>
      <c r="G824" s="2" t="str">
        <f>Table3[[#This Row],[f105blok]]</f>
        <v>SRIKANDI</v>
      </c>
      <c r="H824" s="60" t="str">
        <f>Table3[[#This Row],[f105bilik]]</f>
        <v>1-20</v>
      </c>
      <c r="I82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82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82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824" s="61">
        <f>Table3[[#This Row],[f101th_daftar]]</f>
        <v>45494.420972222222</v>
      </c>
      <c r="M824" s="65" t="str">
        <f>IF(Table3[[#This Row],[f101sesi]]=25,"Perdana",IF(Table3[[#This Row],[f101sesi]]=26,"Rayuan","Error"))</f>
        <v>Perdana</v>
      </c>
      <c r="N824" t="s">
        <v>17398</v>
      </c>
      <c r="O824" t="s">
        <v>17399</v>
      </c>
      <c r="P824" s="12">
        <v>38921</v>
      </c>
      <c r="Q824" t="s">
        <v>17400</v>
      </c>
      <c r="R824" t="s">
        <v>17401</v>
      </c>
      <c r="S824" t="s">
        <v>113</v>
      </c>
      <c r="T824" t="s">
        <v>114</v>
      </c>
      <c r="U824" t="s">
        <v>115</v>
      </c>
      <c r="V824" t="s">
        <v>115</v>
      </c>
      <c r="W824" t="s">
        <v>116</v>
      </c>
      <c r="X824" t="s">
        <v>117</v>
      </c>
      <c r="Y824" t="s">
        <v>118</v>
      </c>
      <c r="Z824" t="s">
        <v>116</v>
      </c>
      <c r="AA824" t="s">
        <v>182</v>
      </c>
      <c r="AB824" t="s">
        <v>120</v>
      </c>
      <c r="AC824" t="s">
        <v>372</v>
      </c>
      <c r="AD824" t="s">
        <v>4417</v>
      </c>
      <c r="AE824" t="s">
        <v>17402</v>
      </c>
      <c r="AF824" t="s">
        <v>17403</v>
      </c>
      <c r="AG824" t="s">
        <v>17404</v>
      </c>
      <c r="AH824" t="s">
        <v>282</v>
      </c>
      <c r="AI824" t="s">
        <v>167</v>
      </c>
      <c r="AJ824" t="s">
        <v>283</v>
      </c>
      <c r="AK824" t="s">
        <v>7763</v>
      </c>
      <c r="AL824" t="s">
        <v>17405</v>
      </c>
      <c r="AM824" t="s">
        <v>17406</v>
      </c>
      <c r="AN824" t="s">
        <v>17407</v>
      </c>
      <c r="AO824" t="s">
        <v>17408</v>
      </c>
      <c r="AP824" t="s">
        <v>17409</v>
      </c>
      <c r="AQ824" t="s">
        <v>142</v>
      </c>
      <c r="AR824" t="s">
        <v>126</v>
      </c>
      <c r="AS824" t="s">
        <v>226</v>
      </c>
      <c r="AT824" t="s">
        <v>128</v>
      </c>
      <c r="AU824" t="s">
        <v>129</v>
      </c>
      <c r="AV824" t="s">
        <v>130</v>
      </c>
      <c r="AW824" t="s">
        <v>131</v>
      </c>
      <c r="AX824" t="s">
        <v>157</v>
      </c>
      <c r="AY824" t="s">
        <v>133</v>
      </c>
      <c r="AZ824" t="s">
        <v>132</v>
      </c>
      <c r="BA824" t="s">
        <v>135</v>
      </c>
      <c r="BB824" t="s">
        <v>115</v>
      </c>
      <c r="BC824" t="s">
        <v>136</v>
      </c>
      <c r="BD824" t="s">
        <v>115</v>
      </c>
      <c r="BE824" t="s">
        <v>237</v>
      </c>
      <c r="BF824" t="s">
        <v>125</v>
      </c>
      <c r="BG824" t="s">
        <v>139</v>
      </c>
      <c r="BH824" t="s">
        <v>142</v>
      </c>
      <c r="BI824" t="s">
        <v>140</v>
      </c>
      <c r="BJ824" t="s">
        <v>138</v>
      </c>
      <c r="BK824" t="s">
        <v>141</v>
      </c>
      <c r="BL824" t="s">
        <v>125</v>
      </c>
      <c r="BM824" t="s">
        <v>143</v>
      </c>
      <c r="BN824" t="s">
        <v>144</v>
      </c>
      <c r="BO824" t="s">
        <v>143</v>
      </c>
      <c r="BP824" t="s">
        <v>144</v>
      </c>
      <c r="BQ824" t="s">
        <v>143</v>
      </c>
      <c r="BR824" t="s">
        <v>144</v>
      </c>
      <c r="BS824" t="s">
        <v>118</v>
      </c>
      <c r="BT824" t="s">
        <v>118</v>
      </c>
      <c r="BU824" t="s">
        <v>118</v>
      </c>
      <c r="BV824" t="s">
        <v>118</v>
      </c>
      <c r="BW824" t="s">
        <v>118</v>
      </c>
      <c r="BX824" t="s">
        <v>118</v>
      </c>
      <c r="BY824" t="s">
        <v>118</v>
      </c>
      <c r="BZ824" t="s">
        <v>118</v>
      </c>
      <c r="CA824" t="s">
        <v>118</v>
      </c>
      <c r="CB824" t="s">
        <v>118</v>
      </c>
      <c r="CC824" t="s">
        <v>118</v>
      </c>
      <c r="CD824" t="s">
        <v>118</v>
      </c>
      <c r="CE824" s="12"/>
      <c r="CF824" t="s">
        <v>118</v>
      </c>
      <c r="CG824" t="s">
        <v>145</v>
      </c>
      <c r="CH824" t="s">
        <v>162</v>
      </c>
      <c r="CI824" t="s">
        <v>175</v>
      </c>
      <c r="CJ824" t="s">
        <v>134</v>
      </c>
      <c r="CK824" t="s">
        <v>132</v>
      </c>
      <c r="CL824" t="s">
        <v>115</v>
      </c>
      <c r="CM824" t="s">
        <v>130</v>
      </c>
      <c r="CN824" t="s">
        <v>154</v>
      </c>
      <c r="CO824" t="s">
        <v>762</v>
      </c>
      <c r="CP824" t="s">
        <v>17410</v>
      </c>
      <c r="CQ824" t="s">
        <v>17411</v>
      </c>
      <c r="CR824">
        <v>25</v>
      </c>
      <c r="CS824" t="s">
        <v>4362</v>
      </c>
      <c r="CT824" t="s">
        <v>176</v>
      </c>
      <c r="CU824" t="s">
        <v>157</v>
      </c>
      <c r="CV824" t="s">
        <v>115</v>
      </c>
      <c r="CW824" t="s">
        <v>134</v>
      </c>
      <c r="CX824" t="s">
        <v>118</v>
      </c>
      <c r="CY824" t="s">
        <v>115</v>
      </c>
      <c r="CZ824" t="s">
        <v>126</v>
      </c>
      <c r="DA824" t="s">
        <v>17412</v>
      </c>
      <c r="DB824" t="s">
        <v>17413</v>
      </c>
      <c r="DC824" t="s">
        <v>17414</v>
      </c>
      <c r="DD824" t="s">
        <v>115</v>
      </c>
      <c r="DE824" s="13">
        <v>45472.509027777778</v>
      </c>
      <c r="DF824" s="13"/>
      <c r="DG824" t="s">
        <v>118</v>
      </c>
      <c r="DH824" t="s">
        <v>118</v>
      </c>
      <c r="DI824" t="s">
        <v>132</v>
      </c>
      <c r="DJ824" t="s">
        <v>115</v>
      </c>
      <c r="DK824" s="13">
        <v>45494.420972222222</v>
      </c>
      <c r="DL824" t="s">
        <v>4366</v>
      </c>
      <c r="DM824" t="s">
        <v>4367</v>
      </c>
      <c r="DN824" t="s">
        <v>118</v>
      </c>
      <c r="DO824" t="s">
        <v>163</v>
      </c>
      <c r="DP824" t="s">
        <v>118</v>
      </c>
      <c r="DQ824" t="s">
        <v>118</v>
      </c>
      <c r="DR824" t="s">
        <v>118</v>
      </c>
      <c r="DS824" t="s">
        <v>118</v>
      </c>
      <c r="DT824" t="s">
        <v>118</v>
      </c>
      <c r="DU824" s="13"/>
      <c r="DV824">
        <v>4969</v>
      </c>
      <c r="DW824" t="s">
        <v>17396</v>
      </c>
      <c r="DX824" t="s">
        <v>894</v>
      </c>
      <c r="DY824" t="s">
        <v>1432</v>
      </c>
      <c r="DZ824" t="s">
        <v>17411</v>
      </c>
    </row>
    <row r="825" spans="1:130" x14ac:dyDescent="0.35">
      <c r="A825">
        <v>8653</v>
      </c>
      <c r="B825" t="s">
        <v>17415</v>
      </c>
      <c r="C825" t="s">
        <v>17416</v>
      </c>
      <c r="D825" s="2" t="str">
        <f>Table3[[#This Row],[f101matrik]]</f>
        <v>7240058</v>
      </c>
      <c r="E825" s="2" t="str">
        <f>Table3[[#This Row],[f101kdprogram]]</f>
        <v>Z2280</v>
      </c>
      <c r="F825" s="2" t="str">
        <f>VLOOKUP(Table3[[#This Row],[Kod Program]],'lookup program'!$B$2:$D$33,3,0)</f>
        <v>DIPLOMA PENGURUSAN LOGISTIK</v>
      </c>
      <c r="G825" s="2" t="str">
        <f>Table3[[#This Row],[f105blok]]</f>
        <v>SRIKANDI</v>
      </c>
      <c r="H825" s="60" t="str">
        <f>Table3[[#This Row],[f105bilik]]</f>
        <v/>
      </c>
      <c r="I825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825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825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825" s="57">
        <f>Table3[[#This Row],[f101th_daftar]]</f>
        <v>0</v>
      </c>
      <c r="M825" s="65" t="str">
        <f>IF(Table3[[#This Row],[f101sesi]]=25,"Perdana",IF(Table3[[#This Row],[f101sesi]]=26,"Rayuan","Error"))</f>
        <v>Perdana</v>
      </c>
      <c r="N825" t="s">
        <v>17417</v>
      </c>
      <c r="O825" t="s">
        <v>17418</v>
      </c>
      <c r="P825" s="12">
        <v>38852</v>
      </c>
      <c r="Q825" t="s">
        <v>17419</v>
      </c>
      <c r="R825" t="s">
        <v>17420</v>
      </c>
      <c r="S825" t="s">
        <v>165</v>
      </c>
      <c r="T825" t="s">
        <v>114</v>
      </c>
      <c r="U825" t="s">
        <v>132</v>
      </c>
      <c r="V825" t="s">
        <v>115</v>
      </c>
      <c r="W825" t="s">
        <v>166</v>
      </c>
      <c r="X825" t="s">
        <v>117</v>
      </c>
      <c r="Y825" t="s">
        <v>118</v>
      </c>
      <c r="Z825" t="s">
        <v>116</v>
      </c>
      <c r="AA825" t="s">
        <v>218</v>
      </c>
      <c r="AB825" t="s">
        <v>179</v>
      </c>
      <c r="AC825" t="s">
        <v>265</v>
      </c>
      <c r="AD825" t="s">
        <v>489</v>
      </c>
      <c r="AE825" t="s">
        <v>17421</v>
      </c>
      <c r="AF825" t="s">
        <v>118</v>
      </c>
      <c r="AG825" t="s">
        <v>491</v>
      </c>
      <c r="AH825" t="s">
        <v>492</v>
      </c>
      <c r="AI825" t="s">
        <v>218</v>
      </c>
      <c r="AJ825" t="s">
        <v>118</v>
      </c>
      <c r="AK825" t="s">
        <v>118</v>
      </c>
      <c r="AL825" t="s">
        <v>17422</v>
      </c>
      <c r="AM825" t="s">
        <v>118</v>
      </c>
      <c r="AN825" t="s">
        <v>17423</v>
      </c>
      <c r="AO825" t="s">
        <v>17424</v>
      </c>
      <c r="AP825" t="s">
        <v>4856</v>
      </c>
      <c r="AQ825" t="s">
        <v>157</v>
      </c>
      <c r="AR825" t="s">
        <v>126</v>
      </c>
      <c r="AS825" t="s">
        <v>226</v>
      </c>
      <c r="AT825" t="s">
        <v>171</v>
      </c>
      <c r="AU825" t="s">
        <v>129</v>
      </c>
      <c r="AV825" t="s">
        <v>115</v>
      </c>
      <c r="AW825" t="s">
        <v>131</v>
      </c>
      <c r="AX825" t="s">
        <v>134</v>
      </c>
      <c r="AY825" t="s">
        <v>172</v>
      </c>
      <c r="AZ825" t="s">
        <v>115</v>
      </c>
      <c r="BA825" t="s">
        <v>135</v>
      </c>
      <c r="BB825" t="s">
        <v>134</v>
      </c>
      <c r="BC825" t="s">
        <v>136</v>
      </c>
      <c r="BD825" t="s">
        <v>134</v>
      </c>
      <c r="BE825" t="s">
        <v>156</v>
      </c>
      <c r="BF825" t="s">
        <v>134</v>
      </c>
      <c r="BG825" t="s">
        <v>137</v>
      </c>
      <c r="BH825" t="s">
        <v>125</v>
      </c>
      <c r="BI825" t="s">
        <v>173</v>
      </c>
      <c r="BJ825" t="s">
        <v>134</v>
      </c>
      <c r="BK825" t="s">
        <v>188</v>
      </c>
      <c r="BL825" t="s">
        <v>134</v>
      </c>
      <c r="BM825" t="s">
        <v>174</v>
      </c>
      <c r="BN825" t="s">
        <v>132</v>
      </c>
      <c r="BO825" t="s">
        <v>143</v>
      </c>
      <c r="BP825" t="s">
        <v>144</v>
      </c>
      <c r="BQ825" t="s">
        <v>143</v>
      </c>
      <c r="BR825" t="s">
        <v>144</v>
      </c>
      <c r="BS825" t="s">
        <v>118</v>
      </c>
      <c r="BT825" t="s">
        <v>118</v>
      </c>
      <c r="BU825" t="s">
        <v>118</v>
      </c>
      <c r="BV825" t="s">
        <v>118</v>
      </c>
      <c r="BW825" t="s">
        <v>118</v>
      </c>
      <c r="BX825" t="s">
        <v>118</v>
      </c>
      <c r="BY825" t="s">
        <v>118</v>
      </c>
      <c r="BZ825" t="s">
        <v>118</v>
      </c>
      <c r="CA825" t="s">
        <v>118</v>
      </c>
      <c r="CB825" t="s">
        <v>118</v>
      </c>
      <c r="CC825" t="s">
        <v>118</v>
      </c>
      <c r="CD825" t="s">
        <v>118</v>
      </c>
      <c r="CE825" s="12"/>
      <c r="CF825" t="s">
        <v>118</v>
      </c>
      <c r="CG825" t="s">
        <v>375</v>
      </c>
      <c r="CH825" t="s">
        <v>162</v>
      </c>
      <c r="CI825" t="s">
        <v>175</v>
      </c>
      <c r="CJ825" t="s">
        <v>142</v>
      </c>
      <c r="CK825" t="s">
        <v>132</v>
      </c>
      <c r="CL825" t="s">
        <v>115</v>
      </c>
      <c r="CM825" t="s">
        <v>128</v>
      </c>
      <c r="CN825" t="s">
        <v>171</v>
      </c>
      <c r="CO825" t="s">
        <v>4359</v>
      </c>
      <c r="CP825" t="s">
        <v>17425</v>
      </c>
      <c r="CQ825" t="s">
        <v>17426</v>
      </c>
      <c r="CR825">
        <v>25</v>
      </c>
      <c r="CS825" t="s">
        <v>4362</v>
      </c>
      <c r="CT825" t="s">
        <v>176</v>
      </c>
      <c r="CU825" t="s">
        <v>130</v>
      </c>
      <c r="CV825" t="s">
        <v>130</v>
      </c>
      <c r="CW825" t="s">
        <v>118</v>
      </c>
      <c r="CX825" t="s">
        <v>118</v>
      </c>
      <c r="CY825" t="s">
        <v>118</v>
      </c>
      <c r="CZ825" t="s">
        <v>126</v>
      </c>
      <c r="DA825" t="s">
        <v>118</v>
      </c>
      <c r="DB825" t="s">
        <v>118</v>
      </c>
      <c r="DC825" t="s">
        <v>118</v>
      </c>
      <c r="DD825" t="s">
        <v>134</v>
      </c>
      <c r="DE825" s="13"/>
      <c r="DF825" s="13"/>
      <c r="DG825" t="s">
        <v>118</v>
      </c>
      <c r="DH825" t="s">
        <v>118</v>
      </c>
      <c r="DI825" t="s">
        <v>134</v>
      </c>
      <c r="DJ825" t="s">
        <v>134</v>
      </c>
      <c r="DK825" s="13"/>
      <c r="DL825" t="s">
        <v>4366</v>
      </c>
      <c r="DM825" t="s">
        <v>4367</v>
      </c>
      <c r="DN825" t="s">
        <v>118</v>
      </c>
      <c r="DO825" t="s">
        <v>118</v>
      </c>
      <c r="DP825" t="s">
        <v>118</v>
      </c>
      <c r="DQ825" t="s">
        <v>115</v>
      </c>
      <c r="DR825" t="s">
        <v>118</v>
      </c>
      <c r="DS825" t="s">
        <v>118</v>
      </c>
      <c r="DT825" t="s">
        <v>118</v>
      </c>
      <c r="DU825" s="13"/>
      <c r="DV825">
        <v>4970</v>
      </c>
      <c r="DW825" t="s">
        <v>17415</v>
      </c>
      <c r="DX825" t="s">
        <v>894</v>
      </c>
      <c r="DY825" t="s">
        <v>118</v>
      </c>
      <c r="DZ825" t="s">
        <v>17426</v>
      </c>
    </row>
    <row r="826" spans="1:130" x14ac:dyDescent="0.35">
      <c r="A826">
        <v>9181</v>
      </c>
      <c r="B826" t="s">
        <v>17427</v>
      </c>
      <c r="C826" t="s">
        <v>17428</v>
      </c>
      <c r="D826" s="2" t="str">
        <f>Table3[[#This Row],[f101matrik]]</f>
        <v>7240059</v>
      </c>
      <c r="E826" s="2" t="str">
        <f>Table3[[#This Row],[f101kdprogram]]</f>
        <v>Z2280</v>
      </c>
      <c r="F826" s="2" t="str">
        <f>VLOOKUP(Table3[[#This Row],[Kod Program]],'lookup program'!$B$2:$D$33,3,0)</f>
        <v>DIPLOMA PENGURUSAN LOGISTIK</v>
      </c>
      <c r="G826" s="2" t="str">
        <f>Table3[[#This Row],[f105blok]]</f>
        <v>TUAH</v>
      </c>
      <c r="H826" s="60" t="str">
        <f>Table3[[#This Row],[f105bilik]]</f>
        <v/>
      </c>
      <c r="I826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826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826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826" s="57">
        <f>Table3[[#This Row],[f101th_daftar]]</f>
        <v>0</v>
      </c>
      <c r="M826" s="65" t="str">
        <f>IF(Table3[[#This Row],[f101sesi]]=25,"Perdana",IF(Table3[[#This Row],[f101sesi]]=26,"Rayuan","Error"))</f>
        <v>Perdana</v>
      </c>
      <c r="N826" t="s">
        <v>17429</v>
      </c>
      <c r="O826" t="s">
        <v>17430</v>
      </c>
      <c r="P826" s="12">
        <v>39035</v>
      </c>
      <c r="Q826" t="s">
        <v>17431</v>
      </c>
      <c r="R826" t="s">
        <v>17432</v>
      </c>
      <c r="S826" t="s">
        <v>113</v>
      </c>
      <c r="T826" t="s">
        <v>177</v>
      </c>
      <c r="U826" t="s">
        <v>115</v>
      </c>
      <c r="V826" t="s">
        <v>115</v>
      </c>
      <c r="W826" t="s">
        <v>116</v>
      </c>
      <c r="X826" t="s">
        <v>117</v>
      </c>
      <c r="Y826" t="s">
        <v>118</v>
      </c>
      <c r="Z826" t="s">
        <v>116</v>
      </c>
      <c r="AA826" t="s">
        <v>218</v>
      </c>
      <c r="AB826" t="s">
        <v>17433</v>
      </c>
      <c r="AC826" t="s">
        <v>758</v>
      </c>
      <c r="AD826" t="s">
        <v>489</v>
      </c>
      <c r="AE826" t="s">
        <v>17434</v>
      </c>
      <c r="AF826" t="s">
        <v>17435</v>
      </c>
      <c r="AG826" t="s">
        <v>297</v>
      </c>
      <c r="AH826" t="s">
        <v>6653</v>
      </c>
      <c r="AI826" t="s">
        <v>218</v>
      </c>
      <c r="AJ826" t="s">
        <v>118</v>
      </c>
      <c r="AK826" t="s">
        <v>118</v>
      </c>
      <c r="AL826" t="s">
        <v>17436</v>
      </c>
      <c r="AM826" t="s">
        <v>118</v>
      </c>
      <c r="AN826" t="s">
        <v>17437</v>
      </c>
      <c r="AO826" t="s">
        <v>17438</v>
      </c>
      <c r="AP826" t="s">
        <v>505</v>
      </c>
      <c r="AQ826" t="s">
        <v>132</v>
      </c>
      <c r="AR826" t="s">
        <v>126</v>
      </c>
      <c r="AS826" t="s">
        <v>226</v>
      </c>
      <c r="AT826" t="s">
        <v>128</v>
      </c>
      <c r="AU826" t="s">
        <v>129</v>
      </c>
      <c r="AV826" t="s">
        <v>132</v>
      </c>
      <c r="AW826" t="s">
        <v>131</v>
      </c>
      <c r="AX826" t="s">
        <v>157</v>
      </c>
      <c r="AY826" t="s">
        <v>133</v>
      </c>
      <c r="AZ826" t="s">
        <v>115</v>
      </c>
      <c r="BA826" t="s">
        <v>135</v>
      </c>
      <c r="BB826" t="s">
        <v>134</v>
      </c>
      <c r="BC826" t="s">
        <v>136</v>
      </c>
      <c r="BD826" t="s">
        <v>115</v>
      </c>
      <c r="BE826" t="s">
        <v>156</v>
      </c>
      <c r="BF826" t="s">
        <v>134</v>
      </c>
      <c r="BG826" t="s">
        <v>137</v>
      </c>
      <c r="BH826" t="s">
        <v>142</v>
      </c>
      <c r="BI826" t="s">
        <v>173</v>
      </c>
      <c r="BJ826" t="s">
        <v>132</v>
      </c>
      <c r="BK826" t="s">
        <v>188</v>
      </c>
      <c r="BL826" t="s">
        <v>115</v>
      </c>
      <c r="BM826" t="s">
        <v>143</v>
      </c>
      <c r="BN826" t="s">
        <v>144</v>
      </c>
      <c r="BO826" t="s">
        <v>143</v>
      </c>
      <c r="BP826" t="s">
        <v>144</v>
      </c>
      <c r="BQ826" t="s">
        <v>143</v>
      </c>
      <c r="BR826" t="s">
        <v>144</v>
      </c>
      <c r="BS826" t="s">
        <v>118</v>
      </c>
      <c r="BT826" t="s">
        <v>118</v>
      </c>
      <c r="BU826" t="s">
        <v>118</v>
      </c>
      <c r="BV826" t="s">
        <v>118</v>
      </c>
      <c r="BW826" t="s">
        <v>118</v>
      </c>
      <c r="BX826" t="s">
        <v>118</v>
      </c>
      <c r="BY826" t="s">
        <v>118</v>
      </c>
      <c r="BZ826" t="s">
        <v>118</v>
      </c>
      <c r="CA826" t="s">
        <v>118</v>
      </c>
      <c r="CB826" t="s">
        <v>118</v>
      </c>
      <c r="CC826" t="s">
        <v>118</v>
      </c>
      <c r="CD826" t="s">
        <v>118</v>
      </c>
      <c r="CE826" s="12"/>
      <c r="CF826" t="s">
        <v>118</v>
      </c>
      <c r="CG826" t="s">
        <v>145</v>
      </c>
      <c r="CH826" t="s">
        <v>162</v>
      </c>
      <c r="CI826" t="s">
        <v>175</v>
      </c>
      <c r="CJ826" t="s">
        <v>132</v>
      </c>
      <c r="CK826" t="s">
        <v>130</v>
      </c>
      <c r="CL826" t="s">
        <v>132</v>
      </c>
      <c r="CM826" t="s">
        <v>138</v>
      </c>
      <c r="CN826" t="s">
        <v>128</v>
      </c>
      <c r="CO826" t="s">
        <v>354</v>
      </c>
      <c r="CP826" t="s">
        <v>6984</v>
      </c>
      <c r="CQ826" t="s">
        <v>17439</v>
      </c>
      <c r="CR826">
        <v>25</v>
      </c>
      <c r="CS826" t="s">
        <v>4362</v>
      </c>
      <c r="CT826" t="s">
        <v>176</v>
      </c>
      <c r="CU826" t="s">
        <v>132</v>
      </c>
      <c r="CV826" t="s">
        <v>132</v>
      </c>
      <c r="CW826" t="s">
        <v>118</v>
      </c>
      <c r="CX826" t="s">
        <v>118</v>
      </c>
      <c r="CY826" t="s">
        <v>118</v>
      </c>
      <c r="CZ826" t="s">
        <v>126</v>
      </c>
      <c r="DA826" t="s">
        <v>118</v>
      </c>
      <c r="DB826" t="s">
        <v>118</v>
      </c>
      <c r="DC826" t="s">
        <v>118</v>
      </c>
      <c r="DD826" t="s">
        <v>134</v>
      </c>
      <c r="DE826" s="13"/>
      <c r="DF826" s="13"/>
      <c r="DG826" t="s">
        <v>118</v>
      </c>
      <c r="DH826" t="s">
        <v>118</v>
      </c>
      <c r="DI826" t="s">
        <v>134</v>
      </c>
      <c r="DJ826" t="s">
        <v>134</v>
      </c>
      <c r="DK826" s="13"/>
      <c r="DL826" t="s">
        <v>4366</v>
      </c>
      <c r="DM826" t="s">
        <v>4367</v>
      </c>
      <c r="DN826" t="s">
        <v>118</v>
      </c>
      <c r="DO826" t="s">
        <v>118</v>
      </c>
      <c r="DP826" t="s">
        <v>118</v>
      </c>
      <c r="DQ826" t="s">
        <v>115</v>
      </c>
      <c r="DR826" t="s">
        <v>118</v>
      </c>
      <c r="DS826" t="s">
        <v>118</v>
      </c>
      <c r="DT826" t="s">
        <v>118</v>
      </c>
      <c r="DU826" s="13"/>
      <c r="DV826">
        <v>4971</v>
      </c>
      <c r="DW826" t="s">
        <v>17427</v>
      </c>
      <c r="DX826" t="s">
        <v>16662</v>
      </c>
      <c r="DY826" t="s">
        <v>118</v>
      </c>
      <c r="DZ826" t="s">
        <v>17439</v>
      </c>
    </row>
    <row r="827" spans="1:130" x14ac:dyDescent="0.35">
      <c r="A827">
        <v>8974</v>
      </c>
      <c r="B827" t="s">
        <v>17440</v>
      </c>
      <c r="C827" t="s">
        <v>17441</v>
      </c>
      <c r="D827" s="2" t="str">
        <f>Table3[[#This Row],[f101matrik]]</f>
        <v>7240061</v>
      </c>
      <c r="E827" s="2" t="str">
        <f>Table3[[#This Row],[f101kdprogram]]</f>
        <v>Z2280</v>
      </c>
      <c r="F827" s="2" t="str">
        <f>VLOOKUP(Table3[[#This Row],[Kod Program]],'lookup program'!$B$2:$D$33,3,0)</f>
        <v>DIPLOMA PENGURUSAN LOGISTIK</v>
      </c>
      <c r="G827" s="2" t="str">
        <f>Table3[[#This Row],[f105blok]]</f>
        <v>SRIKANDI</v>
      </c>
      <c r="H827" s="60" t="str">
        <f>Table3[[#This Row],[f105bilik]]</f>
        <v>1-20</v>
      </c>
      <c r="I82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827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827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827" s="57">
        <f>Table3[[#This Row],[f101th_daftar]]</f>
        <v>0</v>
      </c>
      <c r="M827" s="65" t="str">
        <f>IF(Table3[[#This Row],[f101sesi]]=25,"Perdana",IF(Table3[[#This Row],[f101sesi]]=26,"Rayuan","Error"))</f>
        <v>Perdana</v>
      </c>
      <c r="N827" t="s">
        <v>17442</v>
      </c>
      <c r="O827" t="s">
        <v>17443</v>
      </c>
      <c r="P827" s="12">
        <v>38966</v>
      </c>
      <c r="Q827" t="s">
        <v>17444</v>
      </c>
      <c r="R827" t="s">
        <v>17445</v>
      </c>
      <c r="S827" t="s">
        <v>113</v>
      </c>
      <c r="T827" t="s">
        <v>114</v>
      </c>
      <c r="U827" t="s">
        <v>115</v>
      </c>
      <c r="V827" t="s">
        <v>115</v>
      </c>
      <c r="W827" t="s">
        <v>116</v>
      </c>
      <c r="X827" t="s">
        <v>117</v>
      </c>
      <c r="Y827" t="s">
        <v>118</v>
      </c>
      <c r="Z827" t="s">
        <v>116</v>
      </c>
      <c r="AA827" t="s">
        <v>167</v>
      </c>
      <c r="AB827" t="s">
        <v>344</v>
      </c>
      <c r="AC827" t="s">
        <v>436</v>
      </c>
      <c r="AD827" t="s">
        <v>640</v>
      </c>
      <c r="AE827" t="s">
        <v>17446</v>
      </c>
      <c r="AF827" t="s">
        <v>556</v>
      </c>
      <c r="AG827" t="s">
        <v>281</v>
      </c>
      <c r="AH827" t="s">
        <v>282</v>
      </c>
      <c r="AI827" t="s">
        <v>167</v>
      </c>
      <c r="AJ827" t="s">
        <v>283</v>
      </c>
      <c r="AK827" t="s">
        <v>7763</v>
      </c>
      <c r="AL827" t="s">
        <v>17447</v>
      </c>
      <c r="AM827" t="s">
        <v>17448</v>
      </c>
      <c r="AN827" t="s">
        <v>118</v>
      </c>
      <c r="AO827" t="s">
        <v>17449</v>
      </c>
      <c r="AP827" t="s">
        <v>210</v>
      </c>
      <c r="AQ827" t="s">
        <v>130</v>
      </c>
      <c r="AR827" t="s">
        <v>126</v>
      </c>
      <c r="AS827" t="s">
        <v>226</v>
      </c>
      <c r="AT827" t="s">
        <v>154</v>
      </c>
      <c r="AU827" t="s">
        <v>129</v>
      </c>
      <c r="AV827" t="s">
        <v>115</v>
      </c>
      <c r="AW827" t="s">
        <v>131</v>
      </c>
      <c r="AX827" t="s">
        <v>130</v>
      </c>
      <c r="AY827" t="s">
        <v>133</v>
      </c>
      <c r="AZ827" t="s">
        <v>115</v>
      </c>
      <c r="BA827" t="s">
        <v>135</v>
      </c>
      <c r="BB827" t="s">
        <v>115</v>
      </c>
      <c r="BC827" t="s">
        <v>136</v>
      </c>
      <c r="BD827" t="s">
        <v>115</v>
      </c>
      <c r="BE827" t="s">
        <v>156</v>
      </c>
      <c r="BF827" t="s">
        <v>134</v>
      </c>
      <c r="BG827" t="s">
        <v>173</v>
      </c>
      <c r="BH827" t="s">
        <v>115</v>
      </c>
      <c r="BI827" t="s">
        <v>158</v>
      </c>
      <c r="BJ827" t="s">
        <v>115</v>
      </c>
      <c r="BK827" t="s">
        <v>143</v>
      </c>
      <c r="BL827" t="s">
        <v>144</v>
      </c>
      <c r="BM827" t="s">
        <v>143</v>
      </c>
      <c r="BN827" t="s">
        <v>144</v>
      </c>
      <c r="BO827" t="s">
        <v>143</v>
      </c>
      <c r="BP827" t="s">
        <v>144</v>
      </c>
      <c r="BQ827" t="s">
        <v>143</v>
      </c>
      <c r="BR827" t="s">
        <v>144</v>
      </c>
      <c r="BS827" t="s">
        <v>118</v>
      </c>
      <c r="BT827" t="s">
        <v>118</v>
      </c>
      <c r="BU827" t="s">
        <v>118</v>
      </c>
      <c r="BV827" t="s">
        <v>118</v>
      </c>
      <c r="BW827" t="s">
        <v>118</v>
      </c>
      <c r="BX827" t="s">
        <v>118</v>
      </c>
      <c r="BY827" t="s">
        <v>118</v>
      </c>
      <c r="BZ827" t="s">
        <v>118</v>
      </c>
      <c r="CA827" t="s">
        <v>118</v>
      </c>
      <c r="CB827" t="s">
        <v>118</v>
      </c>
      <c r="CC827" t="s">
        <v>118</v>
      </c>
      <c r="CD827" t="s">
        <v>118</v>
      </c>
      <c r="CE827" s="12"/>
      <c r="CF827" t="s">
        <v>118</v>
      </c>
      <c r="CG827" t="s">
        <v>145</v>
      </c>
      <c r="CH827" t="s">
        <v>162</v>
      </c>
      <c r="CI827" t="s">
        <v>175</v>
      </c>
      <c r="CJ827" t="s">
        <v>115</v>
      </c>
      <c r="CK827" t="s">
        <v>142</v>
      </c>
      <c r="CL827" t="s">
        <v>134</v>
      </c>
      <c r="CM827" t="s">
        <v>138</v>
      </c>
      <c r="CN827" t="s">
        <v>154</v>
      </c>
      <c r="CO827" t="s">
        <v>560</v>
      </c>
      <c r="CP827" t="s">
        <v>5571</v>
      </c>
      <c r="CQ827" t="s">
        <v>17450</v>
      </c>
      <c r="CR827">
        <v>25</v>
      </c>
      <c r="CS827" t="s">
        <v>4362</v>
      </c>
      <c r="CT827" t="s">
        <v>176</v>
      </c>
      <c r="CU827" t="s">
        <v>132</v>
      </c>
      <c r="CV827" t="s">
        <v>132</v>
      </c>
      <c r="CW827" t="s">
        <v>134</v>
      </c>
      <c r="CX827" t="s">
        <v>118</v>
      </c>
      <c r="CY827" t="s">
        <v>132</v>
      </c>
      <c r="CZ827" t="s">
        <v>126</v>
      </c>
      <c r="DA827" t="s">
        <v>118</v>
      </c>
      <c r="DB827" t="s">
        <v>118</v>
      </c>
      <c r="DC827" t="s">
        <v>118</v>
      </c>
      <c r="DD827" t="s">
        <v>115</v>
      </c>
      <c r="DE827" s="13">
        <v>45472.526643518519</v>
      </c>
      <c r="DF827" s="13"/>
      <c r="DG827" t="s">
        <v>118</v>
      </c>
      <c r="DH827" t="s">
        <v>118</v>
      </c>
      <c r="DI827" t="s">
        <v>115</v>
      </c>
      <c r="DJ827" t="s">
        <v>134</v>
      </c>
      <c r="DK827" s="13"/>
      <c r="DL827" t="s">
        <v>4366</v>
      </c>
      <c r="DM827" t="s">
        <v>4367</v>
      </c>
      <c r="DN827" t="s">
        <v>118</v>
      </c>
      <c r="DO827" t="s">
        <v>116</v>
      </c>
      <c r="DP827" t="s">
        <v>118</v>
      </c>
      <c r="DQ827" t="s">
        <v>118</v>
      </c>
      <c r="DR827" t="s">
        <v>118</v>
      </c>
      <c r="DS827" t="s">
        <v>118</v>
      </c>
      <c r="DT827" t="s">
        <v>118</v>
      </c>
      <c r="DU827" s="13"/>
      <c r="DV827">
        <v>4973</v>
      </c>
      <c r="DW827" t="s">
        <v>17440</v>
      </c>
      <c r="DX827" t="s">
        <v>894</v>
      </c>
      <c r="DY827" t="s">
        <v>1432</v>
      </c>
      <c r="DZ827" t="s">
        <v>17450</v>
      </c>
    </row>
    <row r="828" spans="1:130" x14ac:dyDescent="0.35">
      <c r="A828">
        <v>8916</v>
      </c>
      <c r="B828" t="s">
        <v>17451</v>
      </c>
      <c r="C828" t="s">
        <v>17452</v>
      </c>
      <c r="D828" s="2" t="str">
        <f>Table3[[#This Row],[f101matrik]]</f>
        <v>7240062</v>
      </c>
      <c r="E828" s="2" t="str">
        <f>Table3[[#This Row],[f101kdprogram]]</f>
        <v>Z2280</v>
      </c>
      <c r="F828" s="2" t="str">
        <f>VLOOKUP(Table3[[#This Row],[Kod Program]],'lookup program'!$B$2:$D$33,3,0)</f>
        <v>DIPLOMA PENGURUSAN LOGISTIK</v>
      </c>
      <c r="G828" s="2" t="str">
        <f>Table3[[#This Row],[f105blok]]</f>
        <v>LEMBAH</v>
      </c>
      <c r="H828" s="60" t="str">
        <f>Table3[[#This Row],[f105bilik]]</f>
        <v>A-3-9</v>
      </c>
      <c r="I82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82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82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828" s="61">
        <f>Table3[[#This Row],[f101th_daftar]]</f>
        <v>45494.395520833335</v>
      </c>
      <c r="M828" s="65" t="str">
        <f>IF(Table3[[#This Row],[f101sesi]]=25,"Perdana",IF(Table3[[#This Row],[f101sesi]]=26,"Rayuan","Error"))</f>
        <v>Perdana</v>
      </c>
      <c r="N828" t="s">
        <v>17453</v>
      </c>
      <c r="O828" t="s">
        <v>17454</v>
      </c>
      <c r="P828" s="12">
        <v>38947</v>
      </c>
      <c r="Q828" t="s">
        <v>17455</v>
      </c>
      <c r="R828" t="s">
        <v>17456</v>
      </c>
      <c r="S828" t="s">
        <v>113</v>
      </c>
      <c r="T828" t="s">
        <v>177</v>
      </c>
      <c r="U828" t="s">
        <v>115</v>
      </c>
      <c r="V828" t="s">
        <v>115</v>
      </c>
      <c r="W828" t="s">
        <v>116</v>
      </c>
      <c r="X828" t="s">
        <v>117</v>
      </c>
      <c r="Y828" t="s">
        <v>118</v>
      </c>
      <c r="Z828" t="s">
        <v>116</v>
      </c>
      <c r="AA828" t="s">
        <v>182</v>
      </c>
      <c r="AB828" t="s">
        <v>484</v>
      </c>
      <c r="AC828" t="s">
        <v>569</v>
      </c>
      <c r="AD828" t="s">
        <v>4830</v>
      </c>
      <c r="AE828" t="s">
        <v>17457</v>
      </c>
      <c r="AF828" t="s">
        <v>17458</v>
      </c>
      <c r="AG828" t="s">
        <v>7948</v>
      </c>
      <c r="AH828" t="s">
        <v>7949</v>
      </c>
      <c r="AI828" t="s">
        <v>182</v>
      </c>
      <c r="AJ828" t="s">
        <v>11479</v>
      </c>
      <c r="AK828" t="s">
        <v>11480</v>
      </c>
      <c r="AL828" t="s">
        <v>17459</v>
      </c>
      <c r="AM828" t="s">
        <v>17459</v>
      </c>
      <c r="AN828" t="s">
        <v>118</v>
      </c>
      <c r="AO828" t="s">
        <v>17460</v>
      </c>
      <c r="AP828" t="s">
        <v>412</v>
      </c>
      <c r="AQ828" t="s">
        <v>157</v>
      </c>
      <c r="AR828" t="s">
        <v>126</v>
      </c>
      <c r="AS828" t="s">
        <v>226</v>
      </c>
      <c r="AT828" t="s">
        <v>154</v>
      </c>
      <c r="AU828" t="s">
        <v>129</v>
      </c>
      <c r="AV828" t="s">
        <v>132</v>
      </c>
      <c r="AW828" t="s">
        <v>131</v>
      </c>
      <c r="AX828" t="s">
        <v>130</v>
      </c>
      <c r="AY828" t="s">
        <v>133</v>
      </c>
      <c r="AZ828" t="s">
        <v>134</v>
      </c>
      <c r="BA828" t="s">
        <v>135</v>
      </c>
      <c r="BB828" t="s">
        <v>134</v>
      </c>
      <c r="BC828" t="s">
        <v>136</v>
      </c>
      <c r="BD828" t="s">
        <v>115</v>
      </c>
      <c r="BE828" t="s">
        <v>156</v>
      </c>
      <c r="BF828" t="s">
        <v>134</v>
      </c>
      <c r="BG828" t="s">
        <v>173</v>
      </c>
      <c r="BH828" t="s">
        <v>134</v>
      </c>
      <c r="BI828" t="s">
        <v>188</v>
      </c>
      <c r="BJ828" t="s">
        <v>115</v>
      </c>
      <c r="BK828" t="s">
        <v>143</v>
      </c>
      <c r="BL828" t="s">
        <v>144</v>
      </c>
      <c r="BM828" t="s">
        <v>143</v>
      </c>
      <c r="BN828" t="s">
        <v>144</v>
      </c>
      <c r="BO828" t="s">
        <v>143</v>
      </c>
      <c r="BP828" t="s">
        <v>144</v>
      </c>
      <c r="BQ828" t="s">
        <v>143</v>
      </c>
      <c r="BR828" t="s">
        <v>144</v>
      </c>
      <c r="BS828" t="s">
        <v>118</v>
      </c>
      <c r="BT828" t="s">
        <v>118</v>
      </c>
      <c r="BU828" t="s">
        <v>118</v>
      </c>
      <c r="BV828" t="s">
        <v>118</v>
      </c>
      <c r="BW828" t="s">
        <v>118</v>
      </c>
      <c r="BX828" t="s">
        <v>118</v>
      </c>
      <c r="BY828" t="s">
        <v>118</v>
      </c>
      <c r="BZ828" t="s">
        <v>118</v>
      </c>
      <c r="CA828" t="s">
        <v>118</v>
      </c>
      <c r="CB828" t="s">
        <v>118</v>
      </c>
      <c r="CC828" t="s">
        <v>118</v>
      </c>
      <c r="CD828" t="s">
        <v>118</v>
      </c>
      <c r="CE828" s="12"/>
      <c r="CF828" t="s">
        <v>118</v>
      </c>
      <c r="CG828" t="s">
        <v>145</v>
      </c>
      <c r="CH828" t="s">
        <v>162</v>
      </c>
      <c r="CI828" t="s">
        <v>175</v>
      </c>
      <c r="CJ828" t="s">
        <v>125</v>
      </c>
      <c r="CK828" t="s">
        <v>132</v>
      </c>
      <c r="CL828" t="s">
        <v>115</v>
      </c>
      <c r="CM828" t="s">
        <v>138</v>
      </c>
      <c r="CN828" t="s">
        <v>154</v>
      </c>
      <c r="CO828" t="s">
        <v>7369</v>
      </c>
      <c r="CP828" t="s">
        <v>17461</v>
      </c>
      <c r="CQ828" t="s">
        <v>17462</v>
      </c>
      <c r="CR828">
        <v>25</v>
      </c>
      <c r="CS828" t="s">
        <v>4362</v>
      </c>
      <c r="CT828" t="s">
        <v>176</v>
      </c>
      <c r="CU828" t="s">
        <v>125</v>
      </c>
      <c r="CV828" t="s">
        <v>125</v>
      </c>
      <c r="CW828" t="s">
        <v>134</v>
      </c>
      <c r="CX828" t="s">
        <v>118</v>
      </c>
      <c r="CY828" t="s">
        <v>132</v>
      </c>
      <c r="CZ828" t="s">
        <v>126</v>
      </c>
      <c r="DA828" t="s">
        <v>17463</v>
      </c>
      <c r="DB828" t="s">
        <v>17464</v>
      </c>
      <c r="DC828" t="s">
        <v>17465</v>
      </c>
      <c r="DD828" t="s">
        <v>115</v>
      </c>
      <c r="DE828" s="13">
        <v>45472.883333333331</v>
      </c>
      <c r="DF828" s="13"/>
      <c r="DG828" t="s">
        <v>118</v>
      </c>
      <c r="DH828" t="s">
        <v>118</v>
      </c>
      <c r="DI828" t="s">
        <v>132</v>
      </c>
      <c r="DJ828" t="s">
        <v>115</v>
      </c>
      <c r="DK828" s="13">
        <v>45494.395520833335</v>
      </c>
      <c r="DL828" t="s">
        <v>4366</v>
      </c>
      <c r="DM828" t="s">
        <v>4367</v>
      </c>
      <c r="DN828" t="s">
        <v>118</v>
      </c>
      <c r="DO828" t="s">
        <v>163</v>
      </c>
      <c r="DP828" t="s">
        <v>118</v>
      </c>
      <c r="DQ828" t="s">
        <v>118</v>
      </c>
      <c r="DR828" t="s">
        <v>118</v>
      </c>
      <c r="DS828" t="s">
        <v>118</v>
      </c>
      <c r="DT828" t="s">
        <v>118</v>
      </c>
      <c r="DU828" s="13"/>
      <c r="DV828">
        <v>4974</v>
      </c>
      <c r="DW828" t="s">
        <v>17451</v>
      </c>
      <c r="DX828" t="s">
        <v>4388</v>
      </c>
      <c r="DY828" t="s">
        <v>1433</v>
      </c>
      <c r="DZ828" t="s">
        <v>17462</v>
      </c>
    </row>
    <row r="829" spans="1:130" x14ac:dyDescent="0.35">
      <c r="A829">
        <v>8289</v>
      </c>
      <c r="B829" t="s">
        <v>17466</v>
      </c>
      <c r="C829" t="s">
        <v>17467</v>
      </c>
      <c r="D829" s="2" t="str">
        <f>Table3[[#This Row],[f101matrik]]</f>
        <v>7240063</v>
      </c>
      <c r="E829" s="2" t="str">
        <f>Table3[[#This Row],[f101kdprogram]]</f>
        <v>Z2280</v>
      </c>
      <c r="F829" s="2" t="str">
        <f>VLOOKUP(Table3[[#This Row],[Kod Program]],'lookup program'!$B$2:$D$33,3,0)</f>
        <v>DIPLOMA PENGURUSAN LOGISTIK</v>
      </c>
      <c r="G829" s="2" t="str">
        <f>Table3[[#This Row],[f105blok]]</f>
        <v>SRIKANDI</v>
      </c>
      <c r="H829" s="60" t="str">
        <f>Table3[[#This Row],[f105bilik]]</f>
        <v>1-20</v>
      </c>
      <c r="I82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82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82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829" s="61">
        <f>Table3[[#This Row],[f101th_daftar]]</f>
        <v>45494.370625000003</v>
      </c>
      <c r="M829" s="65" t="str">
        <f>IF(Table3[[#This Row],[f101sesi]]=25,"Perdana",IF(Table3[[#This Row],[f101sesi]]=26,"Rayuan","Error"))</f>
        <v>Perdana</v>
      </c>
      <c r="N829" t="s">
        <v>17468</v>
      </c>
      <c r="O829" t="s">
        <v>17469</v>
      </c>
      <c r="P829" s="12">
        <v>38435</v>
      </c>
      <c r="Q829" t="s">
        <v>17470</v>
      </c>
      <c r="R829" t="s">
        <v>17471</v>
      </c>
      <c r="S829" t="s">
        <v>113</v>
      </c>
      <c r="T829" t="s">
        <v>114</v>
      </c>
      <c r="U829" t="s">
        <v>115</v>
      </c>
      <c r="V829" t="s">
        <v>115</v>
      </c>
      <c r="W829" t="s">
        <v>116</v>
      </c>
      <c r="X829" t="s">
        <v>117</v>
      </c>
      <c r="Y829" t="s">
        <v>118</v>
      </c>
      <c r="Z829" t="s">
        <v>116</v>
      </c>
      <c r="AA829" t="s">
        <v>238</v>
      </c>
      <c r="AB829" t="s">
        <v>264</v>
      </c>
      <c r="AC829" t="s">
        <v>265</v>
      </c>
      <c r="AD829" t="s">
        <v>266</v>
      </c>
      <c r="AE829" t="s">
        <v>17472</v>
      </c>
      <c r="AF829" t="s">
        <v>17473</v>
      </c>
      <c r="AG829" t="s">
        <v>267</v>
      </c>
      <c r="AH829" t="s">
        <v>17474</v>
      </c>
      <c r="AI829" t="s">
        <v>218</v>
      </c>
      <c r="AJ829" t="s">
        <v>268</v>
      </c>
      <c r="AK829" t="s">
        <v>269</v>
      </c>
      <c r="AL829" t="s">
        <v>17475</v>
      </c>
      <c r="AM829" t="s">
        <v>17475</v>
      </c>
      <c r="AN829" t="s">
        <v>118</v>
      </c>
      <c r="AO829" t="s">
        <v>17476</v>
      </c>
      <c r="AP829" t="s">
        <v>17477</v>
      </c>
      <c r="AQ829" t="s">
        <v>138</v>
      </c>
      <c r="AR829" t="s">
        <v>116</v>
      </c>
      <c r="AS829" t="s">
        <v>127</v>
      </c>
      <c r="AT829" t="s">
        <v>128</v>
      </c>
      <c r="AU829" t="s">
        <v>129</v>
      </c>
      <c r="AV829" t="s">
        <v>130</v>
      </c>
      <c r="AW829" t="s">
        <v>131</v>
      </c>
      <c r="AX829" t="s">
        <v>157</v>
      </c>
      <c r="AY829" t="s">
        <v>135</v>
      </c>
      <c r="AZ829" t="s">
        <v>130</v>
      </c>
      <c r="BA829" t="s">
        <v>136</v>
      </c>
      <c r="BB829" t="s">
        <v>142</v>
      </c>
      <c r="BC829" t="s">
        <v>156</v>
      </c>
      <c r="BD829" t="s">
        <v>130</v>
      </c>
      <c r="BE829" t="s">
        <v>158</v>
      </c>
      <c r="BF829" t="s">
        <v>115</v>
      </c>
      <c r="BG829" t="s">
        <v>270</v>
      </c>
      <c r="BH829" t="s">
        <v>132</v>
      </c>
      <c r="BI829" t="s">
        <v>271</v>
      </c>
      <c r="BJ829" t="s">
        <v>157</v>
      </c>
      <c r="BK829" t="s">
        <v>272</v>
      </c>
      <c r="BL829" t="s">
        <v>125</v>
      </c>
      <c r="BM829" t="s">
        <v>143</v>
      </c>
      <c r="BN829" t="s">
        <v>144</v>
      </c>
      <c r="BO829" t="s">
        <v>143</v>
      </c>
      <c r="BP829" t="s">
        <v>144</v>
      </c>
      <c r="BQ829" t="s">
        <v>143</v>
      </c>
      <c r="BR829" t="s">
        <v>144</v>
      </c>
      <c r="BS829" t="s">
        <v>118</v>
      </c>
      <c r="BT829" t="s">
        <v>118</v>
      </c>
      <c r="BU829" t="s">
        <v>118</v>
      </c>
      <c r="BV829" t="s">
        <v>118</v>
      </c>
      <c r="BW829" t="s">
        <v>118</v>
      </c>
      <c r="BX829" t="s">
        <v>118</v>
      </c>
      <c r="BY829" t="s">
        <v>118</v>
      </c>
      <c r="BZ829" t="s">
        <v>118</v>
      </c>
      <c r="CA829" t="s">
        <v>118</v>
      </c>
      <c r="CB829" t="s">
        <v>118</v>
      </c>
      <c r="CC829" t="s">
        <v>118</v>
      </c>
      <c r="CD829" t="s">
        <v>118</v>
      </c>
      <c r="CE829" s="12"/>
      <c r="CF829" t="s">
        <v>118</v>
      </c>
      <c r="CG829" t="s">
        <v>161</v>
      </c>
      <c r="CH829" t="s">
        <v>162</v>
      </c>
      <c r="CI829" t="s">
        <v>175</v>
      </c>
      <c r="CJ829" t="s">
        <v>134</v>
      </c>
      <c r="CK829" t="s">
        <v>115</v>
      </c>
      <c r="CL829" t="s">
        <v>115</v>
      </c>
      <c r="CM829" t="s">
        <v>132</v>
      </c>
      <c r="CN829" t="s">
        <v>128</v>
      </c>
      <c r="CO829" t="s">
        <v>273</v>
      </c>
      <c r="CP829" t="s">
        <v>17478</v>
      </c>
      <c r="CQ829" t="s">
        <v>17479</v>
      </c>
      <c r="CR829">
        <v>25</v>
      </c>
      <c r="CS829" t="s">
        <v>4362</v>
      </c>
      <c r="CT829" t="s">
        <v>176</v>
      </c>
      <c r="CU829" t="s">
        <v>157</v>
      </c>
      <c r="CV829" t="s">
        <v>115</v>
      </c>
      <c r="CW829" t="s">
        <v>134</v>
      </c>
      <c r="CX829" t="s">
        <v>118</v>
      </c>
      <c r="CY829" t="s">
        <v>132</v>
      </c>
      <c r="CZ829" t="s">
        <v>126</v>
      </c>
      <c r="DA829" t="s">
        <v>17480</v>
      </c>
      <c r="DB829" t="s">
        <v>17481</v>
      </c>
      <c r="DC829" t="s">
        <v>17482</v>
      </c>
      <c r="DD829" t="s">
        <v>115</v>
      </c>
      <c r="DE829" s="13">
        <v>45472.510462962964</v>
      </c>
      <c r="DF829" s="13"/>
      <c r="DG829" t="s">
        <v>118</v>
      </c>
      <c r="DH829" t="s">
        <v>118</v>
      </c>
      <c r="DI829" t="s">
        <v>132</v>
      </c>
      <c r="DJ829" t="s">
        <v>115</v>
      </c>
      <c r="DK829" s="13">
        <v>45494.370625000003</v>
      </c>
      <c r="DL829" t="s">
        <v>4366</v>
      </c>
      <c r="DM829" t="s">
        <v>4367</v>
      </c>
      <c r="DN829" t="s">
        <v>118</v>
      </c>
      <c r="DO829" t="s">
        <v>163</v>
      </c>
      <c r="DP829" t="s">
        <v>118</v>
      </c>
      <c r="DQ829" t="s">
        <v>118</v>
      </c>
      <c r="DR829" t="s">
        <v>118</v>
      </c>
      <c r="DS829" t="s">
        <v>118</v>
      </c>
      <c r="DT829" t="s">
        <v>118</v>
      </c>
      <c r="DU829" s="13"/>
      <c r="DV829">
        <v>4975</v>
      </c>
      <c r="DW829" t="s">
        <v>17466</v>
      </c>
      <c r="DX829" t="s">
        <v>894</v>
      </c>
      <c r="DY829" t="s">
        <v>1432</v>
      </c>
      <c r="DZ829" t="s">
        <v>17479</v>
      </c>
    </row>
    <row r="830" spans="1:130" x14ac:dyDescent="0.35">
      <c r="A830">
        <v>9087</v>
      </c>
      <c r="B830" t="s">
        <v>17483</v>
      </c>
      <c r="C830" t="s">
        <v>17484</v>
      </c>
      <c r="D830" s="2" t="str">
        <f>Table3[[#This Row],[f101matrik]]</f>
        <v>7240064</v>
      </c>
      <c r="E830" s="2" t="str">
        <f>Table3[[#This Row],[f101kdprogram]]</f>
        <v>Z2280</v>
      </c>
      <c r="F830" s="2" t="str">
        <f>VLOOKUP(Table3[[#This Row],[Kod Program]],'lookup program'!$B$2:$D$33,3,0)</f>
        <v>DIPLOMA PENGURUSAN LOGISTIK</v>
      </c>
      <c r="G830" s="2" t="str">
        <f>Table3[[#This Row],[f105blok]]</f>
        <v>TUAH</v>
      </c>
      <c r="H830" s="60" t="str">
        <f>Table3[[#This Row],[f105bilik]]</f>
        <v/>
      </c>
      <c r="I830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830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830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830" s="57">
        <f>Table3[[#This Row],[f101th_daftar]]</f>
        <v>0</v>
      </c>
      <c r="M830" s="65" t="str">
        <f>IF(Table3[[#This Row],[f101sesi]]=25,"Perdana",IF(Table3[[#This Row],[f101sesi]]=26,"Rayuan","Error"))</f>
        <v>Perdana</v>
      </c>
      <c r="N830" t="s">
        <v>17485</v>
      </c>
      <c r="O830" t="s">
        <v>17486</v>
      </c>
      <c r="P830" s="12">
        <v>39002</v>
      </c>
      <c r="Q830" t="s">
        <v>17487</v>
      </c>
      <c r="R830" t="s">
        <v>17488</v>
      </c>
      <c r="S830" t="s">
        <v>212</v>
      </c>
      <c r="T830" t="s">
        <v>177</v>
      </c>
      <c r="U830" t="s">
        <v>125</v>
      </c>
      <c r="V830" t="s">
        <v>115</v>
      </c>
      <c r="W830" t="s">
        <v>213</v>
      </c>
      <c r="X830" t="s">
        <v>117</v>
      </c>
      <c r="Y830" t="s">
        <v>118</v>
      </c>
      <c r="Z830" t="s">
        <v>116</v>
      </c>
      <c r="AA830" t="s">
        <v>218</v>
      </c>
      <c r="AB830" t="s">
        <v>7494</v>
      </c>
      <c r="AC830" t="s">
        <v>17489</v>
      </c>
      <c r="AD830" t="s">
        <v>122</v>
      </c>
      <c r="AE830" t="s">
        <v>17490</v>
      </c>
      <c r="AF830" t="s">
        <v>17491</v>
      </c>
      <c r="AG830" t="s">
        <v>10040</v>
      </c>
      <c r="AH830" t="s">
        <v>7132</v>
      </c>
      <c r="AI830" t="s">
        <v>218</v>
      </c>
      <c r="AJ830" t="s">
        <v>118</v>
      </c>
      <c r="AK830" t="s">
        <v>118</v>
      </c>
      <c r="AL830" t="s">
        <v>17492</v>
      </c>
      <c r="AM830" t="s">
        <v>118</v>
      </c>
      <c r="AN830" t="s">
        <v>118</v>
      </c>
      <c r="AO830" t="s">
        <v>17493</v>
      </c>
      <c r="AP830" t="s">
        <v>793</v>
      </c>
      <c r="AQ830" t="s">
        <v>142</v>
      </c>
      <c r="AR830" t="s">
        <v>126</v>
      </c>
      <c r="AS830" t="s">
        <v>226</v>
      </c>
      <c r="AT830" t="s">
        <v>171</v>
      </c>
      <c r="AU830" t="s">
        <v>129</v>
      </c>
      <c r="AV830" t="s">
        <v>132</v>
      </c>
      <c r="AW830" t="s">
        <v>131</v>
      </c>
      <c r="AX830" t="s">
        <v>115</v>
      </c>
      <c r="AY830" t="s">
        <v>172</v>
      </c>
      <c r="AZ830" t="s">
        <v>115</v>
      </c>
      <c r="BA830" t="s">
        <v>135</v>
      </c>
      <c r="BB830" t="s">
        <v>134</v>
      </c>
      <c r="BC830" t="s">
        <v>136</v>
      </c>
      <c r="BD830" t="s">
        <v>134</v>
      </c>
      <c r="BE830" t="s">
        <v>156</v>
      </c>
      <c r="BF830" t="s">
        <v>134</v>
      </c>
      <c r="BG830" t="s">
        <v>322</v>
      </c>
      <c r="BH830" t="s">
        <v>115</v>
      </c>
      <c r="BI830" t="s">
        <v>160</v>
      </c>
      <c r="BJ830" t="s">
        <v>134</v>
      </c>
      <c r="BK830" t="s">
        <v>260</v>
      </c>
      <c r="BL830" t="s">
        <v>115</v>
      </c>
      <c r="BM830" t="s">
        <v>261</v>
      </c>
      <c r="BN830" t="s">
        <v>115</v>
      </c>
      <c r="BO830" t="s">
        <v>143</v>
      </c>
      <c r="BP830" t="s">
        <v>144</v>
      </c>
      <c r="BQ830" t="s">
        <v>143</v>
      </c>
      <c r="BR830" t="s">
        <v>144</v>
      </c>
      <c r="BS830" t="s">
        <v>118</v>
      </c>
      <c r="BT830" t="s">
        <v>118</v>
      </c>
      <c r="BU830" t="s">
        <v>118</v>
      </c>
      <c r="BV830" t="s">
        <v>118</v>
      </c>
      <c r="BW830" t="s">
        <v>118</v>
      </c>
      <c r="BX830" t="s">
        <v>118</v>
      </c>
      <c r="BY830" t="s">
        <v>118</v>
      </c>
      <c r="BZ830" t="s">
        <v>118</v>
      </c>
      <c r="CA830" t="s">
        <v>118</v>
      </c>
      <c r="CB830" t="s">
        <v>118</v>
      </c>
      <c r="CC830" t="s">
        <v>118</v>
      </c>
      <c r="CD830" t="s">
        <v>118</v>
      </c>
      <c r="CE830" s="12"/>
      <c r="CF830" t="s">
        <v>118</v>
      </c>
      <c r="CG830" t="s">
        <v>351</v>
      </c>
      <c r="CH830" t="s">
        <v>162</v>
      </c>
      <c r="CI830" t="s">
        <v>163</v>
      </c>
      <c r="CJ830" t="s">
        <v>125</v>
      </c>
      <c r="CK830" t="s">
        <v>157</v>
      </c>
      <c r="CL830" t="s">
        <v>115</v>
      </c>
      <c r="CM830" t="s">
        <v>171</v>
      </c>
      <c r="CN830" t="s">
        <v>171</v>
      </c>
      <c r="CO830" t="s">
        <v>5128</v>
      </c>
      <c r="CP830" t="s">
        <v>17494</v>
      </c>
      <c r="CQ830" t="s">
        <v>17495</v>
      </c>
      <c r="CR830">
        <v>25</v>
      </c>
      <c r="CS830" t="s">
        <v>4362</v>
      </c>
      <c r="CT830" t="s">
        <v>176</v>
      </c>
      <c r="CU830" t="s">
        <v>130</v>
      </c>
      <c r="CV830" t="s">
        <v>115</v>
      </c>
      <c r="CW830" t="s">
        <v>118</v>
      </c>
      <c r="CX830" t="s">
        <v>118</v>
      </c>
      <c r="CY830" t="s">
        <v>118</v>
      </c>
      <c r="CZ830" t="s">
        <v>126</v>
      </c>
      <c r="DA830" t="s">
        <v>118</v>
      </c>
      <c r="DB830" t="s">
        <v>118</v>
      </c>
      <c r="DC830" t="s">
        <v>118</v>
      </c>
      <c r="DD830" t="s">
        <v>134</v>
      </c>
      <c r="DE830" s="13"/>
      <c r="DF830" s="13"/>
      <c r="DG830" t="s">
        <v>118</v>
      </c>
      <c r="DH830" t="s">
        <v>118</v>
      </c>
      <c r="DI830" t="s">
        <v>134</v>
      </c>
      <c r="DJ830" t="s">
        <v>134</v>
      </c>
      <c r="DK830" s="13"/>
      <c r="DL830" t="s">
        <v>4366</v>
      </c>
      <c r="DM830" t="s">
        <v>4367</v>
      </c>
      <c r="DN830" t="s">
        <v>118</v>
      </c>
      <c r="DO830" t="s">
        <v>118</v>
      </c>
      <c r="DP830" t="s">
        <v>118</v>
      </c>
      <c r="DQ830" t="s">
        <v>115</v>
      </c>
      <c r="DR830" t="s">
        <v>118</v>
      </c>
      <c r="DS830" t="s">
        <v>118</v>
      </c>
      <c r="DT830" t="s">
        <v>118</v>
      </c>
      <c r="DU830" s="13"/>
      <c r="DV830">
        <v>4976</v>
      </c>
      <c r="DW830" t="s">
        <v>17483</v>
      </c>
      <c r="DX830" t="s">
        <v>16662</v>
      </c>
      <c r="DY830" t="s">
        <v>118</v>
      </c>
      <c r="DZ830" t="s">
        <v>17495</v>
      </c>
    </row>
    <row r="831" spans="1:130" x14ac:dyDescent="0.35">
      <c r="A831">
        <v>8812</v>
      </c>
      <c r="B831" t="s">
        <v>17496</v>
      </c>
      <c r="C831" t="s">
        <v>17497</v>
      </c>
      <c r="D831" s="2" t="str">
        <f>Table3[[#This Row],[f101matrik]]</f>
        <v>7240065</v>
      </c>
      <c r="E831" s="2" t="str">
        <f>Table3[[#This Row],[f101kdprogram]]</f>
        <v>Z2280</v>
      </c>
      <c r="F831" s="2" t="str">
        <f>VLOOKUP(Table3[[#This Row],[Kod Program]],'lookup program'!$B$2:$D$33,3,0)</f>
        <v>DIPLOMA PENGURUSAN LOGISTIK</v>
      </c>
      <c r="G831" s="2" t="str">
        <f>Table3[[#This Row],[f105blok]]</f>
        <v>TUAH</v>
      </c>
      <c r="H831" s="60" t="str">
        <f>Table3[[#This Row],[f105bilik]]</f>
        <v/>
      </c>
      <c r="I831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831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831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831" s="57">
        <f>Table3[[#This Row],[f101th_daftar]]</f>
        <v>0</v>
      </c>
      <c r="M831" s="65" t="str">
        <f>IF(Table3[[#This Row],[f101sesi]]=25,"Perdana",IF(Table3[[#This Row],[f101sesi]]=26,"Rayuan","Error"))</f>
        <v>Perdana</v>
      </c>
      <c r="N831" t="s">
        <v>17498</v>
      </c>
      <c r="O831" t="s">
        <v>17499</v>
      </c>
      <c r="P831" s="12">
        <v>38911</v>
      </c>
      <c r="Q831" t="s">
        <v>17500</v>
      </c>
      <c r="R831" t="s">
        <v>17501</v>
      </c>
      <c r="S831" t="s">
        <v>212</v>
      </c>
      <c r="T831" t="s">
        <v>177</v>
      </c>
      <c r="U831" t="s">
        <v>125</v>
      </c>
      <c r="V831" t="s">
        <v>115</v>
      </c>
      <c r="W831" t="s">
        <v>116</v>
      </c>
      <c r="X831" t="s">
        <v>117</v>
      </c>
      <c r="Y831" t="s">
        <v>118</v>
      </c>
      <c r="Z831" t="s">
        <v>116</v>
      </c>
      <c r="AA831" t="s">
        <v>338</v>
      </c>
      <c r="AB831" t="s">
        <v>17502</v>
      </c>
      <c r="AC831" t="s">
        <v>437</v>
      </c>
      <c r="AD831" t="s">
        <v>428</v>
      </c>
      <c r="AE831" t="s">
        <v>17503</v>
      </c>
      <c r="AF831" t="s">
        <v>118</v>
      </c>
      <c r="AG831" t="s">
        <v>334</v>
      </c>
      <c r="AH831" t="s">
        <v>751</v>
      </c>
      <c r="AI831" t="s">
        <v>218</v>
      </c>
      <c r="AJ831" t="s">
        <v>118</v>
      </c>
      <c r="AK831" t="s">
        <v>118</v>
      </c>
      <c r="AL831" t="s">
        <v>17504</v>
      </c>
      <c r="AM831" t="s">
        <v>118</v>
      </c>
      <c r="AN831" t="s">
        <v>118</v>
      </c>
      <c r="AO831" t="s">
        <v>17505</v>
      </c>
      <c r="AP831" t="s">
        <v>4511</v>
      </c>
      <c r="AQ831" t="s">
        <v>125</v>
      </c>
      <c r="AR831" t="s">
        <v>126</v>
      </c>
      <c r="AS831" t="s">
        <v>226</v>
      </c>
      <c r="AT831" t="s">
        <v>128</v>
      </c>
      <c r="AU831" t="s">
        <v>129</v>
      </c>
      <c r="AV831" t="s">
        <v>132</v>
      </c>
      <c r="AW831" t="s">
        <v>131</v>
      </c>
      <c r="AX831" t="s">
        <v>132</v>
      </c>
      <c r="AY831" t="s">
        <v>172</v>
      </c>
      <c r="AZ831" t="s">
        <v>115</v>
      </c>
      <c r="BA831" t="s">
        <v>135</v>
      </c>
      <c r="BB831" t="s">
        <v>115</v>
      </c>
      <c r="BC831" t="s">
        <v>136</v>
      </c>
      <c r="BD831" t="s">
        <v>115</v>
      </c>
      <c r="BE831" t="s">
        <v>137</v>
      </c>
      <c r="BF831" t="s">
        <v>138</v>
      </c>
      <c r="BG831" t="s">
        <v>139</v>
      </c>
      <c r="BH831" t="s">
        <v>125</v>
      </c>
      <c r="BI831" t="s">
        <v>140</v>
      </c>
      <c r="BJ831" t="s">
        <v>157</v>
      </c>
      <c r="BK831" t="s">
        <v>141</v>
      </c>
      <c r="BL831" t="s">
        <v>125</v>
      </c>
      <c r="BM831" t="s">
        <v>143</v>
      </c>
      <c r="BN831" t="s">
        <v>144</v>
      </c>
      <c r="BO831" t="s">
        <v>143</v>
      </c>
      <c r="BP831" t="s">
        <v>144</v>
      </c>
      <c r="BQ831" t="s">
        <v>143</v>
      </c>
      <c r="BR831" t="s">
        <v>144</v>
      </c>
      <c r="BS831" t="s">
        <v>118</v>
      </c>
      <c r="BT831" t="s">
        <v>118</v>
      </c>
      <c r="BU831" t="s">
        <v>118</v>
      </c>
      <c r="BV831" t="s">
        <v>118</v>
      </c>
      <c r="BW831" t="s">
        <v>118</v>
      </c>
      <c r="BX831" t="s">
        <v>118</v>
      </c>
      <c r="BY831" t="s">
        <v>118</v>
      </c>
      <c r="BZ831" t="s">
        <v>118</v>
      </c>
      <c r="CA831" t="s">
        <v>118</v>
      </c>
      <c r="CB831" t="s">
        <v>118</v>
      </c>
      <c r="CC831" t="s">
        <v>118</v>
      </c>
      <c r="CD831" t="s">
        <v>118</v>
      </c>
      <c r="CE831" s="12"/>
      <c r="CF831" t="s">
        <v>118</v>
      </c>
      <c r="CG831" t="s">
        <v>145</v>
      </c>
      <c r="CH831" t="s">
        <v>162</v>
      </c>
      <c r="CI831" t="s">
        <v>117</v>
      </c>
      <c r="CJ831" t="s">
        <v>134</v>
      </c>
      <c r="CK831" t="s">
        <v>130</v>
      </c>
      <c r="CL831" t="s">
        <v>132</v>
      </c>
      <c r="CM831" t="s">
        <v>157</v>
      </c>
      <c r="CN831" t="s">
        <v>154</v>
      </c>
      <c r="CO831" t="s">
        <v>8977</v>
      </c>
      <c r="CP831" t="s">
        <v>17506</v>
      </c>
      <c r="CQ831" t="s">
        <v>17507</v>
      </c>
      <c r="CR831">
        <v>25</v>
      </c>
      <c r="CS831" t="s">
        <v>4362</v>
      </c>
      <c r="CT831" t="s">
        <v>176</v>
      </c>
      <c r="CU831" t="s">
        <v>132</v>
      </c>
      <c r="CV831" t="s">
        <v>115</v>
      </c>
      <c r="CW831" t="s">
        <v>118</v>
      </c>
      <c r="CX831" t="s">
        <v>118</v>
      </c>
      <c r="CY831" t="s">
        <v>118</v>
      </c>
      <c r="CZ831" t="s">
        <v>126</v>
      </c>
      <c r="DA831" t="s">
        <v>118</v>
      </c>
      <c r="DB831" t="s">
        <v>118</v>
      </c>
      <c r="DC831" t="s">
        <v>118</v>
      </c>
      <c r="DD831" t="s">
        <v>134</v>
      </c>
      <c r="DE831" s="13"/>
      <c r="DF831" s="13"/>
      <c r="DG831" t="s">
        <v>118</v>
      </c>
      <c r="DH831" t="s">
        <v>118</v>
      </c>
      <c r="DI831" t="s">
        <v>134</v>
      </c>
      <c r="DJ831" t="s">
        <v>134</v>
      </c>
      <c r="DK831" s="13"/>
      <c r="DL831" t="s">
        <v>4366</v>
      </c>
      <c r="DM831" t="s">
        <v>4367</v>
      </c>
      <c r="DN831" t="s">
        <v>118</v>
      </c>
      <c r="DO831" t="s">
        <v>118</v>
      </c>
      <c r="DP831" t="s">
        <v>118</v>
      </c>
      <c r="DQ831" t="s">
        <v>115</v>
      </c>
      <c r="DR831" t="s">
        <v>118</v>
      </c>
      <c r="DS831" t="s">
        <v>118</v>
      </c>
      <c r="DT831" t="s">
        <v>118</v>
      </c>
      <c r="DU831" s="13"/>
      <c r="DV831">
        <v>4977</v>
      </c>
      <c r="DW831" t="s">
        <v>17496</v>
      </c>
      <c r="DX831" t="s">
        <v>16662</v>
      </c>
      <c r="DY831" t="s">
        <v>118</v>
      </c>
      <c r="DZ831" t="s">
        <v>17507</v>
      </c>
    </row>
    <row r="832" spans="1:130" x14ac:dyDescent="0.35">
      <c r="A832">
        <v>8324</v>
      </c>
      <c r="B832" t="s">
        <v>17508</v>
      </c>
      <c r="C832" t="s">
        <v>17509</v>
      </c>
      <c r="D832" s="2" t="str">
        <f>Table3[[#This Row],[f101matrik]]</f>
        <v>7240066</v>
      </c>
      <c r="E832" s="2" t="str">
        <f>Table3[[#This Row],[f101kdprogram]]</f>
        <v>Z2280</v>
      </c>
      <c r="F832" s="2" t="str">
        <f>VLOOKUP(Table3[[#This Row],[Kod Program]],'lookup program'!$B$2:$D$33,3,0)</f>
        <v>DIPLOMA PENGURUSAN LOGISTIK</v>
      </c>
      <c r="G832" s="2" t="str">
        <f>Table3[[#This Row],[f105blok]]</f>
        <v>SRIKANDI</v>
      </c>
      <c r="H832" s="60" t="str">
        <f>Table3[[#This Row],[f105bilik]]</f>
        <v/>
      </c>
      <c r="I832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832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832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832" s="57">
        <f>Table3[[#This Row],[f101th_daftar]]</f>
        <v>0</v>
      </c>
      <c r="M832" s="65" t="str">
        <f>IF(Table3[[#This Row],[f101sesi]]=25,"Perdana",IF(Table3[[#This Row],[f101sesi]]=26,"Rayuan","Error"))</f>
        <v>Perdana</v>
      </c>
      <c r="N832" t="s">
        <v>17510</v>
      </c>
      <c r="O832" t="s">
        <v>17511</v>
      </c>
      <c r="P832" s="12">
        <v>38725</v>
      </c>
      <c r="Q832" t="s">
        <v>17512</v>
      </c>
      <c r="R832" t="s">
        <v>118</v>
      </c>
      <c r="S832" t="s">
        <v>212</v>
      </c>
      <c r="T832" t="s">
        <v>114</v>
      </c>
      <c r="U832" t="s">
        <v>125</v>
      </c>
      <c r="V832" t="s">
        <v>115</v>
      </c>
      <c r="W832" t="s">
        <v>213</v>
      </c>
      <c r="X832" t="s">
        <v>117</v>
      </c>
      <c r="Y832" t="s">
        <v>118</v>
      </c>
      <c r="Z832" t="s">
        <v>116</v>
      </c>
      <c r="AA832" t="s">
        <v>182</v>
      </c>
      <c r="AB832" t="s">
        <v>390</v>
      </c>
      <c r="AC832" t="s">
        <v>224</v>
      </c>
      <c r="AD832" t="s">
        <v>6235</v>
      </c>
      <c r="AE832" t="s">
        <v>17513</v>
      </c>
      <c r="AF832" t="s">
        <v>17514</v>
      </c>
      <c r="AG832" t="s">
        <v>391</v>
      </c>
      <c r="AH832" t="s">
        <v>181</v>
      </c>
      <c r="AI832" t="s">
        <v>182</v>
      </c>
      <c r="AJ832" t="s">
        <v>118</v>
      </c>
      <c r="AK832" t="s">
        <v>118</v>
      </c>
      <c r="AL832" t="s">
        <v>17515</v>
      </c>
      <c r="AM832" t="s">
        <v>118</v>
      </c>
      <c r="AN832" t="s">
        <v>118</v>
      </c>
      <c r="AO832" t="s">
        <v>17516</v>
      </c>
      <c r="AP832" t="s">
        <v>252</v>
      </c>
      <c r="AQ832" t="s">
        <v>157</v>
      </c>
      <c r="AR832" t="s">
        <v>126</v>
      </c>
      <c r="AS832" t="s">
        <v>226</v>
      </c>
      <c r="AT832" t="s">
        <v>154</v>
      </c>
      <c r="AU832" t="s">
        <v>129</v>
      </c>
      <c r="AV832" t="s">
        <v>134</v>
      </c>
      <c r="AW832" t="s">
        <v>131</v>
      </c>
      <c r="AX832" t="s">
        <v>134</v>
      </c>
      <c r="AY832" t="s">
        <v>172</v>
      </c>
      <c r="AZ832" t="s">
        <v>115</v>
      </c>
      <c r="BA832" t="s">
        <v>135</v>
      </c>
      <c r="BB832" t="s">
        <v>134</v>
      </c>
      <c r="BC832" t="s">
        <v>136</v>
      </c>
      <c r="BD832" t="s">
        <v>115</v>
      </c>
      <c r="BE832" t="s">
        <v>156</v>
      </c>
      <c r="BF832" t="s">
        <v>134</v>
      </c>
      <c r="BG832" t="s">
        <v>173</v>
      </c>
      <c r="BH832" t="s">
        <v>115</v>
      </c>
      <c r="BI832" t="s">
        <v>188</v>
      </c>
      <c r="BJ832" t="s">
        <v>115</v>
      </c>
      <c r="BK832" t="s">
        <v>143</v>
      </c>
      <c r="BL832" t="s">
        <v>144</v>
      </c>
      <c r="BM832" t="s">
        <v>143</v>
      </c>
      <c r="BN832" t="s">
        <v>144</v>
      </c>
      <c r="BO832" t="s">
        <v>143</v>
      </c>
      <c r="BP832" t="s">
        <v>144</v>
      </c>
      <c r="BQ832" t="s">
        <v>143</v>
      </c>
      <c r="BR832" t="s">
        <v>144</v>
      </c>
      <c r="BS832" t="s">
        <v>118</v>
      </c>
      <c r="BT832" t="s">
        <v>118</v>
      </c>
      <c r="BU832" t="s">
        <v>118</v>
      </c>
      <c r="BV832" t="s">
        <v>118</v>
      </c>
      <c r="BW832" t="s">
        <v>118</v>
      </c>
      <c r="BX832" t="s">
        <v>118</v>
      </c>
      <c r="BY832" t="s">
        <v>118</v>
      </c>
      <c r="BZ832" t="s">
        <v>118</v>
      </c>
      <c r="CA832" t="s">
        <v>118</v>
      </c>
      <c r="CB832" t="s">
        <v>118</v>
      </c>
      <c r="CC832" t="s">
        <v>118</v>
      </c>
      <c r="CD832" t="s">
        <v>118</v>
      </c>
      <c r="CE832" s="12"/>
      <c r="CF832" t="s">
        <v>118</v>
      </c>
      <c r="CG832" t="s">
        <v>351</v>
      </c>
      <c r="CH832" t="s">
        <v>162</v>
      </c>
      <c r="CI832" t="s">
        <v>175</v>
      </c>
      <c r="CJ832" t="s">
        <v>125</v>
      </c>
      <c r="CK832" t="s">
        <v>125</v>
      </c>
      <c r="CL832" t="s">
        <v>134</v>
      </c>
      <c r="CM832" t="s">
        <v>154</v>
      </c>
      <c r="CN832" t="s">
        <v>154</v>
      </c>
      <c r="CO832" t="s">
        <v>4688</v>
      </c>
      <c r="CP832" t="s">
        <v>17517</v>
      </c>
      <c r="CQ832" t="s">
        <v>17518</v>
      </c>
      <c r="CR832">
        <v>25</v>
      </c>
      <c r="CS832" t="s">
        <v>4362</v>
      </c>
      <c r="CT832" t="s">
        <v>176</v>
      </c>
      <c r="CU832" t="s">
        <v>130</v>
      </c>
      <c r="CV832" t="s">
        <v>115</v>
      </c>
      <c r="CW832" t="s">
        <v>118</v>
      </c>
      <c r="CX832" t="s">
        <v>118</v>
      </c>
      <c r="CY832" t="s">
        <v>118</v>
      </c>
      <c r="CZ832" t="s">
        <v>126</v>
      </c>
      <c r="DA832" t="s">
        <v>118</v>
      </c>
      <c r="DB832" t="s">
        <v>118</v>
      </c>
      <c r="DC832" t="s">
        <v>118</v>
      </c>
      <c r="DD832" t="s">
        <v>134</v>
      </c>
      <c r="DE832" s="13"/>
      <c r="DF832" s="13"/>
      <c r="DG832" t="s">
        <v>118</v>
      </c>
      <c r="DH832" t="s">
        <v>118</v>
      </c>
      <c r="DI832" t="s">
        <v>134</v>
      </c>
      <c r="DJ832" t="s">
        <v>134</v>
      </c>
      <c r="DK832" s="13"/>
      <c r="DL832" t="s">
        <v>4366</v>
      </c>
      <c r="DM832" t="s">
        <v>4367</v>
      </c>
      <c r="DN832" t="s">
        <v>118</v>
      </c>
      <c r="DO832" t="s">
        <v>118</v>
      </c>
      <c r="DP832" t="s">
        <v>118</v>
      </c>
      <c r="DQ832" t="s">
        <v>115</v>
      </c>
      <c r="DR832" t="s">
        <v>118</v>
      </c>
      <c r="DS832" t="s">
        <v>118</v>
      </c>
      <c r="DT832" t="s">
        <v>118</v>
      </c>
      <c r="DU832" s="13"/>
      <c r="DV832">
        <v>4978</v>
      </c>
      <c r="DW832" t="s">
        <v>17508</v>
      </c>
      <c r="DX832" t="s">
        <v>894</v>
      </c>
      <c r="DY832" t="s">
        <v>118</v>
      </c>
      <c r="DZ832" t="s">
        <v>17518</v>
      </c>
    </row>
    <row r="833" spans="1:130" x14ac:dyDescent="0.35">
      <c r="A833">
        <v>8983</v>
      </c>
      <c r="B833" t="s">
        <v>17519</v>
      </c>
      <c r="C833" t="s">
        <v>17520</v>
      </c>
      <c r="D833" s="2" t="str">
        <f>Table3[[#This Row],[f101matrik]]</f>
        <v>7240067</v>
      </c>
      <c r="E833" s="2" t="str">
        <f>Table3[[#This Row],[f101kdprogram]]</f>
        <v>Z2280</v>
      </c>
      <c r="F833" s="2" t="str">
        <f>VLOOKUP(Table3[[#This Row],[Kod Program]],'lookup program'!$B$2:$D$33,3,0)</f>
        <v>DIPLOMA PENGURUSAN LOGISTIK</v>
      </c>
      <c r="G833" s="2" t="str">
        <f>Table3[[#This Row],[f105blok]]</f>
        <v>TUAH</v>
      </c>
      <c r="H833" s="60" t="str">
        <f>Table3[[#This Row],[f105bilik]]</f>
        <v/>
      </c>
      <c r="I833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833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833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833" s="57">
        <f>Table3[[#This Row],[f101th_daftar]]</f>
        <v>0</v>
      </c>
      <c r="M833" s="65" t="str">
        <f>IF(Table3[[#This Row],[f101sesi]]=25,"Perdana",IF(Table3[[#This Row],[f101sesi]]=26,"Rayuan","Error"))</f>
        <v>Perdana</v>
      </c>
      <c r="N833" t="s">
        <v>17521</v>
      </c>
      <c r="O833" t="s">
        <v>17522</v>
      </c>
      <c r="P833" s="12">
        <v>38969</v>
      </c>
      <c r="Q833" t="s">
        <v>17523</v>
      </c>
      <c r="R833" t="s">
        <v>17524</v>
      </c>
      <c r="S833" t="s">
        <v>165</v>
      </c>
      <c r="T833" t="s">
        <v>177</v>
      </c>
      <c r="U833" t="s">
        <v>130</v>
      </c>
      <c r="V833" t="s">
        <v>115</v>
      </c>
      <c r="W833" t="s">
        <v>166</v>
      </c>
      <c r="X833" t="s">
        <v>117</v>
      </c>
      <c r="Y833" t="s">
        <v>118</v>
      </c>
      <c r="Z833" t="s">
        <v>116</v>
      </c>
      <c r="AA833" t="s">
        <v>167</v>
      </c>
      <c r="AB833" t="s">
        <v>295</v>
      </c>
      <c r="AC833" t="s">
        <v>254</v>
      </c>
      <c r="AD833" t="s">
        <v>607</v>
      </c>
      <c r="AE833" t="s">
        <v>17525</v>
      </c>
      <c r="AF833" t="s">
        <v>118</v>
      </c>
      <c r="AG833" t="s">
        <v>438</v>
      </c>
      <c r="AH833" t="s">
        <v>765</v>
      </c>
      <c r="AI833" t="s">
        <v>167</v>
      </c>
      <c r="AJ833" t="s">
        <v>118</v>
      </c>
      <c r="AK833" t="s">
        <v>118</v>
      </c>
      <c r="AL833" t="s">
        <v>17526</v>
      </c>
      <c r="AM833" t="s">
        <v>118</v>
      </c>
      <c r="AN833" t="s">
        <v>17527</v>
      </c>
      <c r="AO833" t="s">
        <v>17528</v>
      </c>
      <c r="AP833" t="s">
        <v>380</v>
      </c>
      <c r="AQ833" t="s">
        <v>125</v>
      </c>
      <c r="AR833" t="s">
        <v>126</v>
      </c>
      <c r="AS833" t="s">
        <v>226</v>
      </c>
      <c r="AT833" t="s">
        <v>171</v>
      </c>
      <c r="AU833" t="s">
        <v>129</v>
      </c>
      <c r="AV833" t="s">
        <v>115</v>
      </c>
      <c r="AW833" t="s">
        <v>131</v>
      </c>
      <c r="AX833" t="s">
        <v>115</v>
      </c>
      <c r="AY833" t="s">
        <v>172</v>
      </c>
      <c r="AZ833" t="s">
        <v>134</v>
      </c>
      <c r="BA833" t="s">
        <v>135</v>
      </c>
      <c r="BB833" t="s">
        <v>134</v>
      </c>
      <c r="BC833" t="s">
        <v>136</v>
      </c>
      <c r="BD833" t="s">
        <v>134</v>
      </c>
      <c r="BE833" t="s">
        <v>137</v>
      </c>
      <c r="BF833" t="s">
        <v>134</v>
      </c>
      <c r="BG833" t="s">
        <v>139</v>
      </c>
      <c r="BH833" t="s">
        <v>134</v>
      </c>
      <c r="BI833" t="s">
        <v>140</v>
      </c>
      <c r="BJ833" t="s">
        <v>134</v>
      </c>
      <c r="BK833" t="s">
        <v>141</v>
      </c>
      <c r="BL833" t="s">
        <v>115</v>
      </c>
      <c r="BM833" t="s">
        <v>174</v>
      </c>
      <c r="BN833" t="s">
        <v>132</v>
      </c>
      <c r="BO833" t="s">
        <v>143</v>
      </c>
      <c r="BP833" t="s">
        <v>144</v>
      </c>
      <c r="BQ833" t="s">
        <v>143</v>
      </c>
      <c r="BR833" t="s">
        <v>144</v>
      </c>
      <c r="BS833" t="s">
        <v>118</v>
      </c>
      <c r="BT833" t="s">
        <v>118</v>
      </c>
      <c r="BU833" t="s">
        <v>118</v>
      </c>
      <c r="BV833" t="s">
        <v>118</v>
      </c>
      <c r="BW833" t="s">
        <v>118</v>
      </c>
      <c r="BX833" t="s">
        <v>118</v>
      </c>
      <c r="BY833" t="s">
        <v>118</v>
      </c>
      <c r="BZ833" t="s">
        <v>118</v>
      </c>
      <c r="CA833" t="s">
        <v>118</v>
      </c>
      <c r="CB833" t="s">
        <v>118</v>
      </c>
      <c r="CC833" t="s">
        <v>118</v>
      </c>
      <c r="CD833" t="s">
        <v>118</v>
      </c>
      <c r="CE833" s="12"/>
      <c r="CF833" t="s">
        <v>118</v>
      </c>
      <c r="CG833" t="s">
        <v>375</v>
      </c>
      <c r="CH833" t="s">
        <v>162</v>
      </c>
      <c r="CI833" t="s">
        <v>117</v>
      </c>
      <c r="CJ833" t="s">
        <v>142</v>
      </c>
      <c r="CK833" t="s">
        <v>130</v>
      </c>
      <c r="CL833" t="s">
        <v>115</v>
      </c>
      <c r="CM833" t="s">
        <v>171</v>
      </c>
      <c r="CN833" t="s">
        <v>171</v>
      </c>
      <c r="CO833" t="s">
        <v>6211</v>
      </c>
      <c r="CP833" t="s">
        <v>17529</v>
      </c>
      <c r="CQ833" t="s">
        <v>17530</v>
      </c>
      <c r="CR833">
        <v>25</v>
      </c>
      <c r="CS833" t="s">
        <v>4362</v>
      </c>
      <c r="CT833" t="s">
        <v>176</v>
      </c>
      <c r="CU833" t="s">
        <v>130</v>
      </c>
      <c r="CV833" t="s">
        <v>132</v>
      </c>
      <c r="CW833" t="s">
        <v>118</v>
      </c>
      <c r="CX833" t="s">
        <v>118</v>
      </c>
      <c r="CY833" t="s">
        <v>118</v>
      </c>
      <c r="CZ833" t="s">
        <v>126</v>
      </c>
      <c r="DA833" t="s">
        <v>118</v>
      </c>
      <c r="DB833" t="s">
        <v>118</v>
      </c>
      <c r="DC833" t="s">
        <v>118</v>
      </c>
      <c r="DD833" t="s">
        <v>132</v>
      </c>
      <c r="DE833" s="13"/>
      <c r="DF833" s="13">
        <v>45476.525208333333</v>
      </c>
      <c r="DG833" t="s">
        <v>115</v>
      </c>
      <c r="DH833" t="s">
        <v>118</v>
      </c>
      <c r="DI833" t="s">
        <v>134</v>
      </c>
      <c r="DJ833" t="s">
        <v>134</v>
      </c>
      <c r="DK833" s="13"/>
      <c r="DL833" t="s">
        <v>4366</v>
      </c>
      <c r="DM833" t="s">
        <v>4367</v>
      </c>
      <c r="DN833" t="s">
        <v>118</v>
      </c>
      <c r="DO833" t="s">
        <v>118</v>
      </c>
      <c r="DP833" t="s">
        <v>118</v>
      </c>
      <c r="DQ833" t="s">
        <v>118</v>
      </c>
      <c r="DR833" t="s">
        <v>118</v>
      </c>
      <c r="DS833" t="s">
        <v>118</v>
      </c>
      <c r="DT833" t="s">
        <v>118</v>
      </c>
      <c r="DU833" s="13"/>
      <c r="DV833">
        <v>4979</v>
      </c>
      <c r="DW833" t="s">
        <v>17519</v>
      </c>
      <c r="DX833" t="s">
        <v>16662</v>
      </c>
      <c r="DY833" t="s">
        <v>118</v>
      </c>
      <c r="DZ833" t="s">
        <v>17530</v>
      </c>
    </row>
    <row r="834" spans="1:130" x14ac:dyDescent="0.35">
      <c r="A834">
        <v>8925</v>
      </c>
      <c r="B834" t="s">
        <v>17531</v>
      </c>
      <c r="C834" t="s">
        <v>17532</v>
      </c>
      <c r="D834" s="2" t="str">
        <f>Table3[[#This Row],[f101matrik]]</f>
        <v>7240068</v>
      </c>
      <c r="E834" s="2" t="str">
        <f>Table3[[#This Row],[f101kdprogram]]</f>
        <v>Z2280</v>
      </c>
      <c r="F834" s="2" t="str">
        <f>VLOOKUP(Table3[[#This Row],[Kod Program]],'lookup program'!$B$2:$D$33,3,0)</f>
        <v>DIPLOMA PENGURUSAN LOGISTIK</v>
      </c>
      <c r="G834" s="2" t="str">
        <f>Table3[[#This Row],[f105blok]]</f>
        <v>SRIKANDI</v>
      </c>
      <c r="H834" s="60" t="str">
        <f>Table3[[#This Row],[f105bilik]]</f>
        <v/>
      </c>
      <c r="I834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834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834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834" s="57">
        <f>Table3[[#This Row],[f101th_daftar]]</f>
        <v>0</v>
      </c>
      <c r="M834" s="65" t="str">
        <f>IF(Table3[[#This Row],[f101sesi]]=25,"Perdana",IF(Table3[[#This Row],[f101sesi]]=26,"Rayuan","Error"))</f>
        <v>Perdana</v>
      </c>
      <c r="N834" t="s">
        <v>17533</v>
      </c>
      <c r="O834" t="s">
        <v>17534</v>
      </c>
      <c r="P834" s="12">
        <v>38950</v>
      </c>
      <c r="Q834" t="s">
        <v>17535</v>
      </c>
      <c r="R834" t="s">
        <v>17536</v>
      </c>
      <c r="S834" t="s">
        <v>165</v>
      </c>
      <c r="T834" t="s">
        <v>114</v>
      </c>
      <c r="U834" t="s">
        <v>130</v>
      </c>
      <c r="V834" t="s">
        <v>115</v>
      </c>
      <c r="W834" t="s">
        <v>166</v>
      </c>
      <c r="X834" t="s">
        <v>117</v>
      </c>
      <c r="Y834" t="s">
        <v>118</v>
      </c>
      <c r="Z834" t="s">
        <v>116</v>
      </c>
      <c r="AA834" t="s">
        <v>149</v>
      </c>
      <c r="AB834" t="s">
        <v>318</v>
      </c>
      <c r="AC834" t="s">
        <v>372</v>
      </c>
      <c r="AD834" t="s">
        <v>4907</v>
      </c>
      <c r="AE834" t="s">
        <v>17537</v>
      </c>
      <c r="AF834" t="s">
        <v>17538</v>
      </c>
      <c r="AG834" t="s">
        <v>328</v>
      </c>
      <c r="AH834" t="s">
        <v>5053</v>
      </c>
      <c r="AI834" t="s">
        <v>149</v>
      </c>
      <c r="AJ834" t="s">
        <v>118</v>
      </c>
      <c r="AK834" t="s">
        <v>118</v>
      </c>
      <c r="AL834" t="s">
        <v>17539</v>
      </c>
      <c r="AM834" t="s">
        <v>118</v>
      </c>
      <c r="AN834" t="s">
        <v>118</v>
      </c>
      <c r="AO834" t="s">
        <v>17540</v>
      </c>
      <c r="AP834" t="s">
        <v>340</v>
      </c>
      <c r="AQ834" t="s">
        <v>142</v>
      </c>
      <c r="AR834" t="s">
        <v>126</v>
      </c>
      <c r="AS834" t="s">
        <v>226</v>
      </c>
      <c r="AT834" t="s">
        <v>171</v>
      </c>
      <c r="AU834" t="s">
        <v>129</v>
      </c>
      <c r="AV834" t="s">
        <v>132</v>
      </c>
      <c r="AW834" t="s">
        <v>131</v>
      </c>
      <c r="AX834" t="s">
        <v>115</v>
      </c>
      <c r="AY834" t="s">
        <v>172</v>
      </c>
      <c r="AZ834" t="s">
        <v>115</v>
      </c>
      <c r="BA834" t="s">
        <v>135</v>
      </c>
      <c r="BB834" t="s">
        <v>134</v>
      </c>
      <c r="BC834" t="s">
        <v>136</v>
      </c>
      <c r="BD834" t="s">
        <v>134</v>
      </c>
      <c r="BE834" t="s">
        <v>156</v>
      </c>
      <c r="BF834" t="s">
        <v>134</v>
      </c>
      <c r="BG834" t="s">
        <v>137</v>
      </c>
      <c r="BH834" t="s">
        <v>134</v>
      </c>
      <c r="BI834" t="s">
        <v>173</v>
      </c>
      <c r="BJ834" t="s">
        <v>134</v>
      </c>
      <c r="BK834" t="s">
        <v>188</v>
      </c>
      <c r="BL834" t="s">
        <v>134</v>
      </c>
      <c r="BM834" t="s">
        <v>174</v>
      </c>
      <c r="BN834" t="s">
        <v>130</v>
      </c>
      <c r="BO834" t="s">
        <v>143</v>
      </c>
      <c r="BP834" t="s">
        <v>144</v>
      </c>
      <c r="BQ834" t="s">
        <v>143</v>
      </c>
      <c r="BR834" t="s">
        <v>144</v>
      </c>
      <c r="BS834" t="s">
        <v>118</v>
      </c>
      <c r="BT834" t="s">
        <v>118</v>
      </c>
      <c r="BU834" t="s">
        <v>118</v>
      </c>
      <c r="BV834" t="s">
        <v>118</v>
      </c>
      <c r="BW834" t="s">
        <v>118</v>
      </c>
      <c r="BX834" t="s">
        <v>118</v>
      </c>
      <c r="BY834" t="s">
        <v>118</v>
      </c>
      <c r="BZ834" t="s">
        <v>118</v>
      </c>
      <c r="CA834" t="s">
        <v>118</v>
      </c>
      <c r="CB834" t="s">
        <v>118</v>
      </c>
      <c r="CC834" t="s">
        <v>118</v>
      </c>
      <c r="CD834" t="s">
        <v>118</v>
      </c>
      <c r="CE834" s="12"/>
      <c r="CF834" t="s">
        <v>118</v>
      </c>
      <c r="CG834" t="s">
        <v>375</v>
      </c>
      <c r="CH834" t="s">
        <v>162</v>
      </c>
      <c r="CI834" t="s">
        <v>175</v>
      </c>
      <c r="CJ834" t="s">
        <v>142</v>
      </c>
      <c r="CK834" t="s">
        <v>132</v>
      </c>
      <c r="CL834" t="s">
        <v>115</v>
      </c>
      <c r="CM834" t="s">
        <v>128</v>
      </c>
      <c r="CN834" t="s">
        <v>171</v>
      </c>
      <c r="CO834" t="s">
        <v>551</v>
      </c>
      <c r="CP834" t="s">
        <v>10489</v>
      </c>
      <c r="CQ834" t="s">
        <v>17541</v>
      </c>
      <c r="CR834">
        <v>25</v>
      </c>
      <c r="CS834" t="s">
        <v>4362</v>
      </c>
      <c r="CT834" t="s">
        <v>176</v>
      </c>
      <c r="CU834" t="s">
        <v>125</v>
      </c>
      <c r="CV834" t="s">
        <v>130</v>
      </c>
      <c r="CW834" t="s">
        <v>118</v>
      </c>
      <c r="CX834" t="s">
        <v>118</v>
      </c>
      <c r="CY834" t="s">
        <v>118</v>
      </c>
      <c r="CZ834" t="s">
        <v>126</v>
      </c>
      <c r="DA834" t="s">
        <v>118</v>
      </c>
      <c r="DB834" t="s">
        <v>118</v>
      </c>
      <c r="DC834" t="s">
        <v>118</v>
      </c>
      <c r="DD834" t="s">
        <v>134</v>
      </c>
      <c r="DE834" s="13"/>
      <c r="DF834" s="13"/>
      <c r="DG834" t="s">
        <v>118</v>
      </c>
      <c r="DH834" t="s">
        <v>118</v>
      </c>
      <c r="DI834" t="s">
        <v>134</v>
      </c>
      <c r="DJ834" t="s">
        <v>134</v>
      </c>
      <c r="DK834" s="13"/>
      <c r="DL834" t="s">
        <v>4366</v>
      </c>
      <c r="DM834" t="s">
        <v>4367</v>
      </c>
      <c r="DN834" t="s">
        <v>118</v>
      </c>
      <c r="DO834" t="s">
        <v>118</v>
      </c>
      <c r="DP834" t="s">
        <v>118</v>
      </c>
      <c r="DQ834" t="s">
        <v>115</v>
      </c>
      <c r="DR834" t="s">
        <v>118</v>
      </c>
      <c r="DS834" t="s">
        <v>118</v>
      </c>
      <c r="DT834" t="s">
        <v>118</v>
      </c>
      <c r="DU834" s="13"/>
      <c r="DV834">
        <v>4980</v>
      </c>
      <c r="DW834" t="s">
        <v>17531</v>
      </c>
      <c r="DX834" t="s">
        <v>894</v>
      </c>
      <c r="DY834" t="s">
        <v>118</v>
      </c>
      <c r="DZ834" t="s">
        <v>17541</v>
      </c>
    </row>
    <row r="835" spans="1:130" x14ac:dyDescent="0.35">
      <c r="A835">
        <v>9112</v>
      </c>
      <c r="B835" t="s">
        <v>17542</v>
      </c>
      <c r="C835" t="s">
        <v>17543</v>
      </c>
      <c r="D835" s="2" t="str">
        <f>Table3[[#This Row],[f101matrik]]</f>
        <v>7240069</v>
      </c>
      <c r="E835" s="2" t="str">
        <f>Table3[[#This Row],[f101kdprogram]]</f>
        <v>Z2280</v>
      </c>
      <c r="F835" s="2" t="str">
        <f>VLOOKUP(Table3[[#This Row],[Kod Program]],'lookup program'!$B$2:$D$33,3,0)</f>
        <v>DIPLOMA PENGURUSAN LOGISTIK</v>
      </c>
      <c r="G835" s="2" t="str">
        <f>Table3[[#This Row],[f105blok]]</f>
        <v>SRIKANDI</v>
      </c>
      <c r="H835" s="60" t="str">
        <f>Table3[[#This Row],[f105bilik]]</f>
        <v/>
      </c>
      <c r="I835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835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835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835" s="57">
        <f>Table3[[#This Row],[f101th_daftar]]</f>
        <v>0</v>
      </c>
      <c r="M835" s="65" t="str">
        <f>IF(Table3[[#This Row],[f101sesi]]=25,"Perdana",IF(Table3[[#This Row],[f101sesi]]=26,"Rayuan","Error"))</f>
        <v>Perdana</v>
      </c>
      <c r="N835" t="s">
        <v>17544</v>
      </c>
      <c r="O835" t="s">
        <v>17545</v>
      </c>
      <c r="P835" s="12">
        <v>39007</v>
      </c>
      <c r="Q835" t="s">
        <v>17546</v>
      </c>
      <c r="R835" t="s">
        <v>17547</v>
      </c>
      <c r="S835" t="s">
        <v>165</v>
      </c>
      <c r="T835" t="s">
        <v>114</v>
      </c>
      <c r="U835" t="s">
        <v>132</v>
      </c>
      <c r="V835" t="s">
        <v>115</v>
      </c>
      <c r="W835" t="s">
        <v>166</v>
      </c>
      <c r="X835" t="s">
        <v>117</v>
      </c>
      <c r="Y835" t="s">
        <v>118</v>
      </c>
      <c r="Z835" t="s">
        <v>116</v>
      </c>
      <c r="AA835" t="s">
        <v>218</v>
      </c>
      <c r="AB835" t="s">
        <v>253</v>
      </c>
      <c r="AC835" t="s">
        <v>331</v>
      </c>
      <c r="AD835" t="s">
        <v>266</v>
      </c>
      <c r="AE835" t="s">
        <v>17548</v>
      </c>
      <c r="AF835" t="s">
        <v>118</v>
      </c>
      <c r="AG835" t="s">
        <v>312</v>
      </c>
      <c r="AH835" t="s">
        <v>17549</v>
      </c>
      <c r="AI835" t="s">
        <v>238</v>
      </c>
      <c r="AJ835" t="s">
        <v>118</v>
      </c>
      <c r="AK835" t="s">
        <v>118</v>
      </c>
      <c r="AL835" t="s">
        <v>17550</v>
      </c>
      <c r="AM835" t="s">
        <v>118</v>
      </c>
      <c r="AN835" t="s">
        <v>17551</v>
      </c>
      <c r="AO835" t="s">
        <v>17552</v>
      </c>
      <c r="AP835" t="s">
        <v>6919</v>
      </c>
      <c r="AQ835" t="s">
        <v>157</v>
      </c>
      <c r="AR835" t="s">
        <v>126</v>
      </c>
      <c r="AS835" t="s">
        <v>226</v>
      </c>
      <c r="AT835" t="s">
        <v>171</v>
      </c>
      <c r="AU835" t="s">
        <v>129</v>
      </c>
      <c r="AV835" t="s">
        <v>115</v>
      </c>
      <c r="AW835" t="s">
        <v>131</v>
      </c>
      <c r="AX835" t="s">
        <v>134</v>
      </c>
      <c r="AY835" t="s">
        <v>172</v>
      </c>
      <c r="AZ835" t="s">
        <v>134</v>
      </c>
      <c r="BA835" t="s">
        <v>135</v>
      </c>
      <c r="BB835" t="s">
        <v>134</v>
      </c>
      <c r="BC835" t="s">
        <v>136</v>
      </c>
      <c r="BD835" t="s">
        <v>134</v>
      </c>
      <c r="BE835" t="s">
        <v>137</v>
      </c>
      <c r="BF835" t="s">
        <v>134</v>
      </c>
      <c r="BG835" t="s">
        <v>139</v>
      </c>
      <c r="BH835" t="s">
        <v>115</v>
      </c>
      <c r="BI835" t="s">
        <v>140</v>
      </c>
      <c r="BJ835" t="s">
        <v>134</v>
      </c>
      <c r="BK835" t="s">
        <v>141</v>
      </c>
      <c r="BL835" t="s">
        <v>134</v>
      </c>
      <c r="BM835" t="s">
        <v>174</v>
      </c>
      <c r="BN835" t="s">
        <v>132</v>
      </c>
      <c r="BO835" t="s">
        <v>143</v>
      </c>
      <c r="BP835" t="s">
        <v>144</v>
      </c>
      <c r="BQ835" t="s">
        <v>143</v>
      </c>
      <c r="BR835" t="s">
        <v>144</v>
      </c>
      <c r="BS835" t="s">
        <v>118</v>
      </c>
      <c r="BT835" t="s">
        <v>118</v>
      </c>
      <c r="BU835" t="s">
        <v>118</v>
      </c>
      <c r="BV835" t="s">
        <v>118</v>
      </c>
      <c r="BW835" t="s">
        <v>118</v>
      </c>
      <c r="BX835" t="s">
        <v>118</v>
      </c>
      <c r="BY835" t="s">
        <v>118</v>
      </c>
      <c r="BZ835" t="s">
        <v>118</v>
      </c>
      <c r="CA835" t="s">
        <v>118</v>
      </c>
      <c r="CB835" t="s">
        <v>118</v>
      </c>
      <c r="CC835" t="s">
        <v>118</v>
      </c>
      <c r="CD835" t="s">
        <v>118</v>
      </c>
      <c r="CE835" s="12"/>
      <c r="CF835" t="s">
        <v>118</v>
      </c>
      <c r="CG835" t="s">
        <v>375</v>
      </c>
      <c r="CH835" t="s">
        <v>162</v>
      </c>
      <c r="CI835" t="s">
        <v>117</v>
      </c>
      <c r="CJ835" t="s">
        <v>138</v>
      </c>
      <c r="CK835" t="s">
        <v>132</v>
      </c>
      <c r="CL835" t="s">
        <v>115</v>
      </c>
      <c r="CM835" t="s">
        <v>171</v>
      </c>
      <c r="CN835" t="s">
        <v>171</v>
      </c>
      <c r="CO835" t="s">
        <v>4857</v>
      </c>
      <c r="CP835" t="s">
        <v>17553</v>
      </c>
      <c r="CQ835" t="s">
        <v>17554</v>
      </c>
      <c r="CR835">
        <v>25</v>
      </c>
      <c r="CS835" t="s">
        <v>4362</v>
      </c>
      <c r="CT835" t="s">
        <v>176</v>
      </c>
      <c r="CU835" t="s">
        <v>130</v>
      </c>
      <c r="CV835" t="s">
        <v>132</v>
      </c>
      <c r="CW835" t="s">
        <v>118</v>
      </c>
      <c r="CX835" t="s">
        <v>118</v>
      </c>
      <c r="CY835" t="s">
        <v>118</v>
      </c>
      <c r="CZ835" t="s">
        <v>126</v>
      </c>
      <c r="DA835" t="s">
        <v>118</v>
      </c>
      <c r="DB835" t="s">
        <v>118</v>
      </c>
      <c r="DC835" t="s">
        <v>118</v>
      </c>
      <c r="DD835" t="s">
        <v>134</v>
      </c>
      <c r="DE835" s="13"/>
      <c r="DF835" s="13"/>
      <c r="DG835" t="s">
        <v>118</v>
      </c>
      <c r="DH835" t="s">
        <v>118</v>
      </c>
      <c r="DI835" t="s">
        <v>134</v>
      </c>
      <c r="DJ835" t="s">
        <v>134</v>
      </c>
      <c r="DK835" s="13"/>
      <c r="DL835" t="s">
        <v>4366</v>
      </c>
      <c r="DM835" t="s">
        <v>4367</v>
      </c>
      <c r="DN835" t="s">
        <v>118</v>
      </c>
      <c r="DO835" t="s">
        <v>118</v>
      </c>
      <c r="DP835" t="s">
        <v>118</v>
      </c>
      <c r="DQ835" t="s">
        <v>115</v>
      </c>
      <c r="DR835" t="s">
        <v>118</v>
      </c>
      <c r="DS835" t="s">
        <v>118</v>
      </c>
      <c r="DT835" t="s">
        <v>118</v>
      </c>
      <c r="DU835" s="13"/>
      <c r="DV835">
        <v>4981</v>
      </c>
      <c r="DW835" t="s">
        <v>17542</v>
      </c>
      <c r="DX835" t="s">
        <v>894</v>
      </c>
      <c r="DY835" t="s">
        <v>118</v>
      </c>
      <c r="DZ835" t="s">
        <v>17554</v>
      </c>
    </row>
    <row r="836" spans="1:130" x14ac:dyDescent="0.35">
      <c r="A836">
        <v>9263</v>
      </c>
      <c r="B836" t="s">
        <v>17555</v>
      </c>
      <c r="C836" t="s">
        <v>17556</v>
      </c>
      <c r="D836" s="2" t="str">
        <f>Table3[[#This Row],[f101matrik]]</f>
        <v>7240070</v>
      </c>
      <c r="E836" s="2" t="str">
        <f>Table3[[#This Row],[f101kdprogram]]</f>
        <v>Z2280</v>
      </c>
      <c r="F836" s="2" t="str">
        <f>VLOOKUP(Table3[[#This Row],[Kod Program]],'lookup program'!$B$2:$D$33,3,0)</f>
        <v>DIPLOMA PENGURUSAN LOGISTIK</v>
      </c>
      <c r="G836" s="2" t="str">
        <f>Table3[[#This Row],[f105blok]]</f>
        <v>LEMBAH</v>
      </c>
      <c r="H836" s="60" t="str">
        <f>Table3[[#This Row],[f105bilik]]</f>
        <v>A-3-9</v>
      </c>
      <c r="I83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83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83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836" s="61">
        <f>Table3[[#This Row],[f101th_daftar]]</f>
        <v>45494.389953703707</v>
      </c>
      <c r="M836" s="65" t="str">
        <f>IF(Table3[[#This Row],[f101sesi]]=25,"Perdana",IF(Table3[[#This Row],[f101sesi]]=26,"Rayuan","Error"))</f>
        <v>Perdana</v>
      </c>
      <c r="N836" t="s">
        <v>17557</v>
      </c>
      <c r="O836" t="s">
        <v>17558</v>
      </c>
      <c r="P836" s="12">
        <v>39075</v>
      </c>
      <c r="Q836" t="s">
        <v>17559</v>
      </c>
      <c r="R836" t="s">
        <v>118</v>
      </c>
      <c r="S836" t="s">
        <v>113</v>
      </c>
      <c r="T836" t="s">
        <v>177</v>
      </c>
      <c r="U836" t="s">
        <v>115</v>
      </c>
      <c r="V836" t="s">
        <v>115</v>
      </c>
      <c r="W836" t="s">
        <v>116</v>
      </c>
      <c r="X836" t="s">
        <v>117</v>
      </c>
      <c r="Y836" t="s">
        <v>118</v>
      </c>
      <c r="Z836" t="s">
        <v>116</v>
      </c>
      <c r="AA836" t="s">
        <v>149</v>
      </c>
      <c r="AB836" t="s">
        <v>841</v>
      </c>
      <c r="AC836" t="s">
        <v>9331</v>
      </c>
      <c r="AD836" t="s">
        <v>5362</v>
      </c>
      <c r="AE836" t="s">
        <v>17560</v>
      </c>
      <c r="AF836" t="s">
        <v>17561</v>
      </c>
      <c r="AG836" t="s">
        <v>17562</v>
      </c>
      <c r="AH836" t="s">
        <v>858</v>
      </c>
      <c r="AI836" t="s">
        <v>149</v>
      </c>
      <c r="AJ836" t="s">
        <v>153</v>
      </c>
      <c r="AK836" t="s">
        <v>9761</v>
      </c>
      <c r="AL836" t="s">
        <v>17563</v>
      </c>
      <c r="AM836" t="s">
        <v>17564</v>
      </c>
      <c r="AN836" t="s">
        <v>118</v>
      </c>
      <c r="AO836" t="s">
        <v>17565</v>
      </c>
      <c r="AP836" t="s">
        <v>439</v>
      </c>
      <c r="AQ836" t="s">
        <v>130</v>
      </c>
      <c r="AR836" t="s">
        <v>126</v>
      </c>
      <c r="AS836" t="s">
        <v>226</v>
      </c>
      <c r="AT836" t="s">
        <v>171</v>
      </c>
      <c r="AU836" t="s">
        <v>129</v>
      </c>
      <c r="AV836" t="s">
        <v>130</v>
      </c>
      <c r="AW836" t="s">
        <v>131</v>
      </c>
      <c r="AX836" t="s">
        <v>157</v>
      </c>
      <c r="AY836" t="s">
        <v>135</v>
      </c>
      <c r="AZ836" t="s">
        <v>130</v>
      </c>
      <c r="BA836" t="s">
        <v>136</v>
      </c>
      <c r="BB836" t="s">
        <v>142</v>
      </c>
      <c r="BC836" t="s">
        <v>156</v>
      </c>
      <c r="BD836" t="s">
        <v>115</v>
      </c>
      <c r="BE836" t="s">
        <v>270</v>
      </c>
      <c r="BF836" t="s">
        <v>157</v>
      </c>
      <c r="BG836" t="s">
        <v>271</v>
      </c>
      <c r="BH836" t="s">
        <v>130</v>
      </c>
      <c r="BI836" t="s">
        <v>272</v>
      </c>
      <c r="BJ836" t="s">
        <v>142</v>
      </c>
      <c r="BK836" t="s">
        <v>284</v>
      </c>
      <c r="BL836" t="s">
        <v>154</v>
      </c>
      <c r="BM836" t="s">
        <v>285</v>
      </c>
      <c r="BN836" t="s">
        <v>157</v>
      </c>
      <c r="BO836" t="s">
        <v>143</v>
      </c>
      <c r="BP836" t="s">
        <v>144</v>
      </c>
      <c r="BQ836" t="s">
        <v>143</v>
      </c>
      <c r="BR836" t="s">
        <v>144</v>
      </c>
      <c r="BS836" t="s">
        <v>118</v>
      </c>
      <c r="BT836" t="s">
        <v>118</v>
      </c>
      <c r="BU836" t="s">
        <v>118</v>
      </c>
      <c r="BV836" t="s">
        <v>118</v>
      </c>
      <c r="BW836" t="s">
        <v>118</v>
      </c>
      <c r="BX836" t="s">
        <v>118</v>
      </c>
      <c r="BY836" t="s">
        <v>118</v>
      </c>
      <c r="BZ836" t="s">
        <v>118</v>
      </c>
      <c r="CA836" t="s">
        <v>118</v>
      </c>
      <c r="CB836" t="s">
        <v>118</v>
      </c>
      <c r="CC836" t="s">
        <v>118</v>
      </c>
      <c r="CD836" t="s">
        <v>118</v>
      </c>
      <c r="CE836" s="12"/>
      <c r="CF836" t="s">
        <v>118</v>
      </c>
      <c r="CG836" t="s">
        <v>145</v>
      </c>
      <c r="CH836" t="s">
        <v>162</v>
      </c>
      <c r="CI836" t="s">
        <v>175</v>
      </c>
      <c r="CJ836" t="s">
        <v>134</v>
      </c>
      <c r="CK836" t="s">
        <v>115</v>
      </c>
      <c r="CL836" t="s">
        <v>134</v>
      </c>
      <c r="CM836" t="s">
        <v>115</v>
      </c>
      <c r="CN836" t="s">
        <v>128</v>
      </c>
      <c r="CO836" t="s">
        <v>734</v>
      </c>
      <c r="CP836" t="s">
        <v>17566</v>
      </c>
      <c r="CQ836" t="s">
        <v>17567</v>
      </c>
      <c r="CR836">
        <v>25</v>
      </c>
      <c r="CS836" t="s">
        <v>4362</v>
      </c>
      <c r="CT836" t="s">
        <v>176</v>
      </c>
      <c r="CU836" t="s">
        <v>132</v>
      </c>
      <c r="CV836" t="s">
        <v>115</v>
      </c>
      <c r="CW836" t="s">
        <v>134</v>
      </c>
      <c r="CX836" t="s">
        <v>118</v>
      </c>
      <c r="CY836" t="s">
        <v>132</v>
      </c>
      <c r="CZ836" t="s">
        <v>126</v>
      </c>
      <c r="DA836" t="s">
        <v>17568</v>
      </c>
      <c r="DB836" t="s">
        <v>17569</v>
      </c>
      <c r="DC836" t="s">
        <v>17570</v>
      </c>
      <c r="DD836" t="s">
        <v>115</v>
      </c>
      <c r="DE836" s="13">
        <v>45472.523078703707</v>
      </c>
      <c r="DF836" s="13"/>
      <c r="DG836" t="s">
        <v>118</v>
      </c>
      <c r="DH836" t="s">
        <v>118</v>
      </c>
      <c r="DI836" t="s">
        <v>132</v>
      </c>
      <c r="DJ836" t="s">
        <v>115</v>
      </c>
      <c r="DK836" s="13">
        <v>45494.389953703707</v>
      </c>
      <c r="DL836" t="s">
        <v>4366</v>
      </c>
      <c r="DM836" t="s">
        <v>4367</v>
      </c>
      <c r="DN836" t="s">
        <v>118</v>
      </c>
      <c r="DO836" t="s">
        <v>116</v>
      </c>
      <c r="DP836" t="s">
        <v>118</v>
      </c>
      <c r="DQ836" t="s">
        <v>118</v>
      </c>
      <c r="DR836" t="s">
        <v>118</v>
      </c>
      <c r="DS836" t="s">
        <v>118</v>
      </c>
      <c r="DT836" t="s">
        <v>118</v>
      </c>
      <c r="DU836" s="13"/>
      <c r="DV836">
        <v>4982</v>
      </c>
      <c r="DW836" t="s">
        <v>17555</v>
      </c>
      <c r="DX836" t="s">
        <v>4388</v>
      </c>
      <c r="DY836" t="s">
        <v>1433</v>
      </c>
      <c r="DZ836" t="s">
        <v>17567</v>
      </c>
    </row>
    <row r="837" spans="1:130" x14ac:dyDescent="0.35">
      <c r="A837">
        <v>9069</v>
      </c>
      <c r="B837" t="s">
        <v>17571</v>
      </c>
      <c r="C837" t="s">
        <v>17572</v>
      </c>
      <c r="D837" s="2" t="str">
        <f>Table3[[#This Row],[f101matrik]]</f>
        <v>7240071</v>
      </c>
      <c r="E837" s="2" t="str">
        <f>Table3[[#This Row],[f101kdprogram]]</f>
        <v>Z2280</v>
      </c>
      <c r="F837" s="2" t="str">
        <f>VLOOKUP(Table3[[#This Row],[Kod Program]],'lookup program'!$B$2:$D$33,3,0)</f>
        <v>DIPLOMA PENGURUSAN LOGISTIK</v>
      </c>
      <c r="G837" s="2" t="str">
        <f>Table3[[#This Row],[f105blok]]</f>
        <v>TUAH</v>
      </c>
      <c r="H837" s="60" t="str">
        <f>Table3[[#This Row],[f105bilik]]</f>
        <v/>
      </c>
      <c r="I837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837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837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837" s="57">
        <f>Table3[[#This Row],[f101th_daftar]]</f>
        <v>0</v>
      </c>
      <c r="M837" s="65" t="str">
        <f>IF(Table3[[#This Row],[f101sesi]]=25,"Perdana",IF(Table3[[#This Row],[f101sesi]]=26,"Rayuan","Error"))</f>
        <v>Perdana</v>
      </c>
      <c r="N837" t="s">
        <v>17573</v>
      </c>
      <c r="O837" t="s">
        <v>17574</v>
      </c>
      <c r="P837" s="12">
        <v>38995</v>
      </c>
      <c r="Q837" t="s">
        <v>17575</v>
      </c>
      <c r="R837" t="s">
        <v>17576</v>
      </c>
      <c r="S837" t="s">
        <v>113</v>
      </c>
      <c r="T837" t="s">
        <v>177</v>
      </c>
      <c r="U837" t="s">
        <v>115</v>
      </c>
      <c r="V837" t="s">
        <v>115</v>
      </c>
      <c r="W837" t="s">
        <v>116</v>
      </c>
      <c r="X837" t="s">
        <v>117</v>
      </c>
      <c r="Y837" t="s">
        <v>118</v>
      </c>
      <c r="Z837" t="s">
        <v>116</v>
      </c>
      <c r="AA837" t="s">
        <v>338</v>
      </c>
      <c r="AB837" t="s">
        <v>562</v>
      </c>
      <c r="AC837" t="s">
        <v>215</v>
      </c>
      <c r="AD837" t="s">
        <v>658</v>
      </c>
      <c r="AE837" t="s">
        <v>17577</v>
      </c>
      <c r="AF837" t="s">
        <v>118</v>
      </c>
      <c r="AG837" t="s">
        <v>5635</v>
      </c>
      <c r="AH837" t="s">
        <v>17578</v>
      </c>
      <c r="AI837" t="s">
        <v>300</v>
      </c>
      <c r="AJ837" t="s">
        <v>118</v>
      </c>
      <c r="AK837" t="s">
        <v>118</v>
      </c>
      <c r="AL837" t="s">
        <v>17579</v>
      </c>
      <c r="AM837" t="s">
        <v>118</v>
      </c>
      <c r="AN837" t="s">
        <v>17580</v>
      </c>
      <c r="AO837" t="s">
        <v>17581</v>
      </c>
      <c r="AP837" t="s">
        <v>185</v>
      </c>
      <c r="AQ837" t="s">
        <v>138</v>
      </c>
      <c r="AR837" t="s">
        <v>126</v>
      </c>
      <c r="AS837" t="s">
        <v>226</v>
      </c>
      <c r="AT837" t="s">
        <v>154</v>
      </c>
      <c r="AU837" t="s">
        <v>129</v>
      </c>
      <c r="AV837" t="s">
        <v>134</v>
      </c>
      <c r="AW837" t="s">
        <v>131</v>
      </c>
      <c r="AX837" t="s">
        <v>130</v>
      </c>
      <c r="AY837" t="s">
        <v>133</v>
      </c>
      <c r="AZ837" t="s">
        <v>134</v>
      </c>
      <c r="BA837" t="s">
        <v>135</v>
      </c>
      <c r="BB837" t="s">
        <v>134</v>
      </c>
      <c r="BC837" t="s">
        <v>136</v>
      </c>
      <c r="BD837" t="s">
        <v>115</v>
      </c>
      <c r="BE837" t="s">
        <v>156</v>
      </c>
      <c r="BF837" t="s">
        <v>134</v>
      </c>
      <c r="BG837" t="s">
        <v>188</v>
      </c>
      <c r="BH837" t="s">
        <v>134</v>
      </c>
      <c r="BI837" t="s">
        <v>189</v>
      </c>
      <c r="BJ837" t="s">
        <v>134</v>
      </c>
      <c r="BK837" t="s">
        <v>143</v>
      </c>
      <c r="BL837" t="s">
        <v>144</v>
      </c>
      <c r="BM837" t="s">
        <v>143</v>
      </c>
      <c r="BN837" t="s">
        <v>144</v>
      </c>
      <c r="BO837" t="s">
        <v>143</v>
      </c>
      <c r="BP837" t="s">
        <v>144</v>
      </c>
      <c r="BQ837" t="s">
        <v>143</v>
      </c>
      <c r="BR837" t="s">
        <v>144</v>
      </c>
      <c r="BS837" t="s">
        <v>118</v>
      </c>
      <c r="BT837" t="s">
        <v>118</v>
      </c>
      <c r="BU837" t="s">
        <v>118</v>
      </c>
      <c r="BV837" t="s">
        <v>118</v>
      </c>
      <c r="BW837" t="s">
        <v>118</v>
      </c>
      <c r="BX837" t="s">
        <v>118</v>
      </c>
      <c r="BY837" t="s">
        <v>118</v>
      </c>
      <c r="BZ837" t="s">
        <v>118</v>
      </c>
      <c r="CA837" t="s">
        <v>118</v>
      </c>
      <c r="CB837" t="s">
        <v>118</v>
      </c>
      <c r="CC837" t="s">
        <v>118</v>
      </c>
      <c r="CD837" t="s">
        <v>118</v>
      </c>
      <c r="CE837" s="12"/>
      <c r="CF837" t="s">
        <v>118</v>
      </c>
      <c r="CG837" t="s">
        <v>145</v>
      </c>
      <c r="CH837" t="s">
        <v>162</v>
      </c>
      <c r="CI837" t="s">
        <v>175</v>
      </c>
      <c r="CJ837" t="s">
        <v>142</v>
      </c>
      <c r="CK837" t="s">
        <v>115</v>
      </c>
      <c r="CL837" t="s">
        <v>134</v>
      </c>
      <c r="CM837" t="s">
        <v>138</v>
      </c>
      <c r="CN837" t="s">
        <v>154</v>
      </c>
      <c r="CO837" t="s">
        <v>663</v>
      </c>
      <c r="CP837" t="s">
        <v>17582</v>
      </c>
      <c r="CQ837" t="s">
        <v>17583</v>
      </c>
      <c r="CR837">
        <v>25</v>
      </c>
      <c r="CS837" t="s">
        <v>4362</v>
      </c>
      <c r="CT837" t="s">
        <v>176</v>
      </c>
      <c r="CU837" t="s">
        <v>157</v>
      </c>
      <c r="CV837" t="s">
        <v>130</v>
      </c>
      <c r="CW837" t="s">
        <v>118</v>
      </c>
      <c r="CX837" t="s">
        <v>118</v>
      </c>
      <c r="CY837" t="s">
        <v>118</v>
      </c>
      <c r="CZ837" t="s">
        <v>126</v>
      </c>
      <c r="DA837" t="s">
        <v>118</v>
      </c>
      <c r="DB837" t="s">
        <v>118</v>
      </c>
      <c r="DC837" t="s">
        <v>118</v>
      </c>
      <c r="DD837" t="s">
        <v>134</v>
      </c>
      <c r="DE837" s="13"/>
      <c r="DF837" s="13"/>
      <c r="DG837" t="s">
        <v>118</v>
      </c>
      <c r="DH837" t="s">
        <v>118</v>
      </c>
      <c r="DI837" t="s">
        <v>134</v>
      </c>
      <c r="DJ837" t="s">
        <v>134</v>
      </c>
      <c r="DK837" s="13"/>
      <c r="DL837" t="s">
        <v>4366</v>
      </c>
      <c r="DM837" t="s">
        <v>4367</v>
      </c>
      <c r="DN837" t="s">
        <v>118</v>
      </c>
      <c r="DO837" t="s">
        <v>118</v>
      </c>
      <c r="DP837" t="s">
        <v>118</v>
      </c>
      <c r="DQ837" t="s">
        <v>115</v>
      </c>
      <c r="DR837" t="s">
        <v>118</v>
      </c>
      <c r="DS837" t="s">
        <v>118</v>
      </c>
      <c r="DT837" t="s">
        <v>118</v>
      </c>
      <c r="DU837" s="13"/>
      <c r="DV837">
        <v>4983</v>
      </c>
      <c r="DW837" t="s">
        <v>17571</v>
      </c>
      <c r="DX837" t="s">
        <v>16662</v>
      </c>
      <c r="DY837" t="s">
        <v>118</v>
      </c>
      <c r="DZ837" t="s">
        <v>17583</v>
      </c>
    </row>
    <row r="838" spans="1:130" x14ac:dyDescent="0.35">
      <c r="A838">
        <v>8285</v>
      </c>
      <c r="B838" t="s">
        <v>17584</v>
      </c>
      <c r="C838" t="s">
        <v>17585</v>
      </c>
      <c r="D838" s="2" t="str">
        <f>Table3[[#This Row],[f101matrik]]</f>
        <v>7240072</v>
      </c>
      <c r="E838" s="2" t="str">
        <f>Table3[[#This Row],[f101kdprogram]]</f>
        <v>Z2280</v>
      </c>
      <c r="F838" s="2" t="str">
        <f>VLOOKUP(Table3[[#This Row],[Kod Program]],'lookup program'!$B$2:$D$33,3,0)</f>
        <v>DIPLOMA PENGURUSAN LOGISTIK</v>
      </c>
      <c r="G838" s="2" t="str">
        <f>Table3[[#This Row],[f105blok]]</f>
        <v>TUAH</v>
      </c>
      <c r="H838" s="60" t="str">
        <f>Table3[[#This Row],[f105bilik]]</f>
        <v/>
      </c>
      <c r="I838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838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838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838" s="57">
        <f>Table3[[#This Row],[f101th_daftar]]</f>
        <v>0</v>
      </c>
      <c r="M838" s="65" t="str">
        <f>IF(Table3[[#This Row],[f101sesi]]=25,"Perdana",IF(Table3[[#This Row],[f101sesi]]=26,"Rayuan","Error"))</f>
        <v>Perdana</v>
      </c>
      <c r="N838" t="s">
        <v>17586</v>
      </c>
      <c r="O838" t="s">
        <v>17587</v>
      </c>
      <c r="P838" s="12">
        <v>38404</v>
      </c>
      <c r="Q838" t="s">
        <v>17588</v>
      </c>
      <c r="R838" t="s">
        <v>17589</v>
      </c>
      <c r="S838" t="s">
        <v>113</v>
      </c>
      <c r="T838" t="s">
        <v>177</v>
      </c>
      <c r="U838" t="s">
        <v>115</v>
      </c>
      <c r="V838" t="s">
        <v>115</v>
      </c>
      <c r="W838" t="s">
        <v>116</v>
      </c>
      <c r="X838" t="s">
        <v>117</v>
      </c>
      <c r="Y838" t="s">
        <v>118</v>
      </c>
      <c r="Z838" t="s">
        <v>116</v>
      </c>
      <c r="AA838" t="s">
        <v>233</v>
      </c>
      <c r="AB838" t="s">
        <v>17478</v>
      </c>
      <c r="AC838" t="s">
        <v>234</v>
      </c>
      <c r="AD838" t="s">
        <v>235</v>
      </c>
      <c r="AE838" t="s">
        <v>17590</v>
      </c>
      <c r="AF838" t="s">
        <v>118</v>
      </c>
      <c r="AG838" t="s">
        <v>17591</v>
      </c>
      <c r="AH838" t="s">
        <v>17592</v>
      </c>
      <c r="AI838" t="s">
        <v>233</v>
      </c>
      <c r="AJ838" t="s">
        <v>118</v>
      </c>
      <c r="AK838" t="s">
        <v>118</v>
      </c>
      <c r="AL838" t="s">
        <v>17593</v>
      </c>
      <c r="AM838" t="s">
        <v>118</v>
      </c>
      <c r="AN838" t="s">
        <v>118</v>
      </c>
      <c r="AO838" t="s">
        <v>17594</v>
      </c>
      <c r="AP838" t="s">
        <v>236</v>
      </c>
      <c r="AQ838" t="s">
        <v>130</v>
      </c>
      <c r="AR838" t="s">
        <v>116</v>
      </c>
      <c r="AS838" t="s">
        <v>127</v>
      </c>
      <c r="AT838" t="s">
        <v>128</v>
      </c>
      <c r="AU838" t="s">
        <v>129</v>
      </c>
      <c r="AV838" t="s">
        <v>115</v>
      </c>
      <c r="AW838" t="s">
        <v>131</v>
      </c>
      <c r="AX838" t="s">
        <v>138</v>
      </c>
      <c r="AY838" t="s">
        <v>133</v>
      </c>
      <c r="AZ838" t="s">
        <v>115</v>
      </c>
      <c r="BA838" t="s">
        <v>135</v>
      </c>
      <c r="BB838" t="s">
        <v>134</v>
      </c>
      <c r="BC838" t="s">
        <v>136</v>
      </c>
      <c r="BD838" t="s">
        <v>115</v>
      </c>
      <c r="BE838" t="s">
        <v>156</v>
      </c>
      <c r="BF838" t="s">
        <v>134</v>
      </c>
      <c r="BG838" t="s">
        <v>186</v>
      </c>
      <c r="BH838" t="s">
        <v>134</v>
      </c>
      <c r="BI838" t="s">
        <v>237</v>
      </c>
      <c r="BJ838" t="s">
        <v>130</v>
      </c>
      <c r="BK838" t="s">
        <v>158</v>
      </c>
      <c r="BL838" t="s">
        <v>115</v>
      </c>
      <c r="BM838" t="s">
        <v>143</v>
      </c>
      <c r="BN838" t="s">
        <v>144</v>
      </c>
      <c r="BO838" t="s">
        <v>143</v>
      </c>
      <c r="BP838" t="s">
        <v>144</v>
      </c>
      <c r="BQ838" t="s">
        <v>143</v>
      </c>
      <c r="BR838" t="s">
        <v>144</v>
      </c>
      <c r="BS838" t="s">
        <v>118</v>
      </c>
      <c r="BT838" t="s">
        <v>118</v>
      </c>
      <c r="BU838" t="s">
        <v>118</v>
      </c>
      <c r="BV838" t="s">
        <v>118</v>
      </c>
      <c r="BW838" t="s">
        <v>118</v>
      </c>
      <c r="BX838" t="s">
        <v>118</v>
      </c>
      <c r="BY838" t="s">
        <v>118</v>
      </c>
      <c r="BZ838" t="s">
        <v>118</v>
      </c>
      <c r="CA838" t="s">
        <v>118</v>
      </c>
      <c r="CB838" t="s">
        <v>118</v>
      </c>
      <c r="CC838" t="s">
        <v>118</v>
      </c>
      <c r="CD838" t="s">
        <v>118</v>
      </c>
      <c r="CE838" s="12"/>
      <c r="CF838" t="s">
        <v>118</v>
      </c>
      <c r="CG838" t="s">
        <v>161</v>
      </c>
      <c r="CH838" t="s">
        <v>162</v>
      </c>
      <c r="CI838" t="s">
        <v>175</v>
      </c>
      <c r="CJ838" t="s">
        <v>130</v>
      </c>
      <c r="CK838" t="s">
        <v>125</v>
      </c>
      <c r="CL838" t="s">
        <v>134</v>
      </c>
      <c r="CM838" t="s">
        <v>138</v>
      </c>
      <c r="CN838" t="s">
        <v>154</v>
      </c>
      <c r="CO838" t="s">
        <v>203</v>
      </c>
      <c r="CP838" t="s">
        <v>17595</v>
      </c>
      <c r="CQ838" t="s">
        <v>17596</v>
      </c>
      <c r="CR838">
        <v>25</v>
      </c>
      <c r="CS838" t="s">
        <v>4362</v>
      </c>
      <c r="CT838" t="s">
        <v>176</v>
      </c>
      <c r="CU838" t="s">
        <v>157</v>
      </c>
      <c r="CV838" t="s">
        <v>157</v>
      </c>
      <c r="CW838" t="s">
        <v>118</v>
      </c>
      <c r="CX838" t="s">
        <v>118</v>
      </c>
      <c r="CY838" t="s">
        <v>118</v>
      </c>
      <c r="CZ838" t="s">
        <v>126</v>
      </c>
      <c r="DA838" t="s">
        <v>118</v>
      </c>
      <c r="DB838" t="s">
        <v>118</v>
      </c>
      <c r="DC838" t="s">
        <v>118</v>
      </c>
      <c r="DD838" t="s">
        <v>134</v>
      </c>
      <c r="DE838" s="13"/>
      <c r="DF838" s="13"/>
      <c r="DG838" t="s">
        <v>118</v>
      </c>
      <c r="DH838" t="s">
        <v>118</v>
      </c>
      <c r="DI838" t="s">
        <v>134</v>
      </c>
      <c r="DJ838" t="s">
        <v>134</v>
      </c>
      <c r="DK838" s="13"/>
      <c r="DL838" t="s">
        <v>4366</v>
      </c>
      <c r="DM838" t="s">
        <v>4367</v>
      </c>
      <c r="DN838" t="s">
        <v>118</v>
      </c>
      <c r="DO838" t="s">
        <v>118</v>
      </c>
      <c r="DP838" t="s">
        <v>118</v>
      </c>
      <c r="DQ838" t="s">
        <v>115</v>
      </c>
      <c r="DR838" t="s">
        <v>118</v>
      </c>
      <c r="DS838" t="s">
        <v>118</v>
      </c>
      <c r="DT838" t="s">
        <v>118</v>
      </c>
      <c r="DU838" s="13"/>
      <c r="DV838">
        <v>4984</v>
      </c>
      <c r="DW838" t="s">
        <v>17584</v>
      </c>
      <c r="DX838" t="s">
        <v>16662</v>
      </c>
      <c r="DY838" t="s">
        <v>118</v>
      </c>
      <c r="DZ838" t="s">
        <v>17596</v>
      </c>
    </row>
    <row r="839" spans="1:130" x14ac:dyDescent="0.35">
      <c r="A839">
        <v>8302</v>
      </c>
      <c r="B839" t="s">
        <v>17597</v>
      </c>
      <c r="C839" t="s">
        <v>17598</v>
      </c>
      <c r="D839" s="2" t="str">
        <f>Table3[[#This Row],[f101matrik]]</f>
        <v>7240073</v>
      </c>
      <c r="E839" s="2" t="str">
        <f>Table3[[#This Row],[f101kdprogram]]</f>
        <v>Z2280</v>
      </c>
      <c r="F839" s="2" t="str">
        <f>VLOOKUP(Table3[[#This Row],[Kod Program]],'lookup program'!$B$2:$D$33,3,0)</f>
        <v>DIPLOMA PENGURUSAN LOGISTIK</v>
      </c>
      <c r="G839" s="2" t="str">
        <f>Table3[[#This Row],[f105blok]]</f>
        <v>LEMBAH</v>
      </c>
      <c r="H839" s="60" t="str">
        <f>Table3[[#This Row],[f105bilik]]</f>
        <v>A-3-9</v>
      </c>
      <c r="I83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83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83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839" s="61">
        <f>Table3[[#This Row],[f101th_daftar]]</f>
        <v>45494.480474537035</v>
      </c>
      <c r="M839" s="65" t="str">
        <f>IF(Table3[[#This Row],[f101sesi]]=25,"Perdana",IF(Table3[[#This Row],[f101sesi]]=26,"Rayuan","Error"))</f>
        <v>Perdana</v>
      </c>
      <c r="N839" t="s">
        <v>17599</v>
      </c>
      <c r="O839" t="s">
        <v>17600</v>
      </c>
      <c r="P839" s="12">
        <v>38622</v>
      </c>
      <c r="Q839" t="s">
        <v>17601</v>
      </c>
      <c r="R839" t="s">
        <v>17602</v>
      </c>
      <c r="S839" t="s">
        <v>113</v>
      </c>
      <c r="T839" t="s">
        <v>177</v>
      </c>
      <c r="U839" t="s">
        <v>115</v>
      </c>
      <c r="V839" t="s">
        <v>115</v>
      </c>
      <c r="W839" t="s">
        <v>116</v>
      </c>
      <c r="X839" t="s">
        <v>117</v>
      </c>
      <c r="Y839" t="s">
        <v>118</v>
      </c>
      <c r="Z839" t="s">
        <v>116</v>
      </c>
      <c r="AA839" t="s">
        <v>218</v>
      </c>
      <c r="AB839" t="s">
        <v>8835</v>
      </c>
      <c r="AC839" t="s">
        <v>234</v>
      </c>
      <c r="AD839" t="s">
        <v>17603</v>
      </c>
      <c r="AE839" t="s">
        <v>17604</v>
      </c>
      <c r="AF839" t="s">
        <v>17605</v>
      </c>
      <c r="AG839" t="s">
        <v>7814</v>
      </c>
      <c r="AH839" t="s">
        <v>7815</v>
      </c>
      <c r="AI839" t="s">
        <v>149</v>
      </c>
      <c r="AJ839" t="s">
        <v>5054</v>
      </c>
      <c r="AK839" t="s">
        <v>5055</v>
      </c>
      <c r="AL839" t="s">
        <v>17606</v>
      </c>
      <c r="AM839" t="s">
        <v>17606</v>
      </c>
      <c r="AN839" t="s">
        <v>118</v>
      </c>
      <c r="AO839" t="s">
        <v>17607</v>
      </c>
      <c r="AP839" t="s">
        <v>17608</v>
      </c>
      <c r="AQ839" t="s">
        <v>130</v>
      </c>
      <c r="AR839" t="s">
        <v>116</v>
      </c>
      <c r="AS839" t="s">
        <v>127</v>
      </c>
      <c r="AT839" t="s">
        <v>128</v>
      </c>
      <c r="AU839" t="s">
        <v>129</v>
      </c>
      <c r="AV839" t="s">
        <v>130</v>
      </c>
      <c r="AW839" t="s">
        <v>131</v>
      </c>
      <c r="AX839" t="s">
        <v>125</v>
      </c>
      <c r="AY839" t="s">
        <v>133</v>
      </c>
      <c r="AZ839" t="s">
        <v>130</v>
      </c>
      <c r="BA839" t="s">
        <v>135</v>
      </c>
      <c r="BB839" t="s">
        <v>132</v>
      </c>
      <c r="BC839" t="s">
        <v>136</v>
      </c>
      <c r="BD839" t="s">
        <v>157</v>
      </c>
      <c r="BE839" t="s">
        <v>156</v>
      </c>
      <c r="BF839" t="s">
        <v>132</v>
      </c>
      <c r="BG839" t="s">
        <v>324</v>
      </c>
      <c r="BH839" t="s">
        <v>130</v>
      </c>
      <c r="BI839" t="s">
        <v>237</v>
      </c>
      <c r="BJ839" t="s">
        <v>125</v>
      </c>
      <c r="BK839" t="s">
        <v>158</v>
      </c>
      <c r="BL839" t="s">
        <v>132</v>
      </c>
      <c r="BM839" t="s">
        <v>143</v>
      </c>
      <c r="BN839" t="s">
        <v>144</v>
      </c>
      <c r="BO839" t="s">
        <v>143</v>
      </c>
      <c r="BP839" t="s">
        <v>144</v>
      </c>
      <c r="BQ839" t="s">
        <v>143</v>
      </c>
      <c r="BR839" t="s">
        <v>144</v>
      </c>
      <c r="BS839" t="s">
        <v>118</v>
      </c>
      <c r="BT839" t="s">
        <v>118</v>
      </c>
      <c r="BU839" t="s">
        <v>118</v>
      </c>
      <c r="BV839" t="s">
        <v>118</v>
      </c>
      <c r="BW839" t="s">
        <v>118</v>
      </c>
      <c r="BX839" t="s">
        <v>118</v>
      </c>
      <c r="BY839" t="s">
        <v>118</v>
      </c>
      <c r="BZ839" t="s">
        <v>118</v>
      </c>
      <c r="CA839" t="s">
        <v>118</v>
      </c>
      <c r="CB839" t="s">
        <v>118</v>
      </c>
      <c r="CC839" t="s">
        <v>118</v>
      </c>
      <c r="CD839" t="s">
        <v>118</v>
      </c>
      <c r="CE839" s="12"/>
      <c r="CF839" t="s">
        <v>118</v>
      </c>
      <c r="CG839" t="s">
        <v>161</v>
      </c>
      <c r="CH839" t="s">
        <v>162</v>
      </c>
      <c r="CI839" t="s">
        <v>175</v>
      </c>
      <c r="CJ839" t="s">
        <v>134</v>
      </c>
      <c r="CK839" t="s">
        <v>134</v>
      </c>
      <c r="CL839" t="s">
        <v>130</v>
      </c>
      <c r="CM839" t="s">
        <v>130</v>
      </c>
      <c r="CN839" t="s">
        <v>128</v>
      </c>
      <c r="CO839" t="s">
        <v>120</v>
      </c>
      <c r="CP839" t="s">
        <v>17609</v>
      </c>
      <c r="CQ839" t="s">
        <v>17610</v>
      </c>
      <c r="CR839">
        <v>25</v>
      </c>
      <c r="CS839" t="s">
        <v>4362</v>
      </c>
      <c r="CT839" t="s">
        <v>176</v>
      </c>
      <c r="CU839" t="s">
        <v>130</v>
      </c>
      <c r="CV839" t="s">
        <v>115</v>
      </c>
      <c r="CW839" t="s">
        <v>134</v>
      </c>
      <c r="CX839" t="s">
        <v>118</v>
      </c>
      <c r="CY839" t="s">
        <v>132</v>
      </c>
      <c r="CZ839" t="s">
        <v>126</v>
      </c>
      <c r="DA839" t="s">
        <v>17611</v>
      </c>
      <c r="DB839" t="s">
        <v>17612</v>
      </c>
      <c r="DC839" t="s">
        <v>17613</v>
      </c>
      <c r="DD839" t="s">
        <v>115</v>
      </c>
      <c r="DE839" s="13">
        <v>45473.467870370368</v>
      </c>
      <c r="DF839" s="13"/>
      <c r="DG839" t="s">
        <v>118</v>
      </c>
      <c r="DH839" t="s">
        <v>118</v>
      </c>
      <c r="DI839" t="s">
        <v>132</v>
      </c>
      <c r="DJ839" t="s">
        <v>115</v>
      </c>
      <c r="DK839" s="13">
        <v>45494.480474537035</v>
      </c>
      <c r="DL839" t="s">
        <v>4366</v>
      </c>
      <c r="DM839" t="s">
        <v>4367</v>
      </c>
      <c r="DN839" t="s">
        <v>118</v>
      </c>
      <c r="DO839" t="s">
        <v>116</v>
      </c>
      <c r="DP839" t="s">
        <v>118</v>
      </c>
      <c r="DQ839" t="s">
        <v>118</v>
      </c>
      <c r="DR839" t="s">
        <v>118</v>
      </c>
      <c r="DS839" t="s">
        <v>118</v>
      </c>
      <c r="DT839" t="s">
        <v>118</v>
      </c>
      <c r="DU839" s="13"/>
      <c r="DV839">
        <v>4985</v>
      </c>
      <c r="DW839" t="s">
        <v>17597</v>
      </c>
      <c r="DX839" t="s">
        <v>4388</v>
      </c>
      <c r="DY839" t="s">
        <v>1433</v>
      </c>
      <c r="DZ839" t="s">
        <v>17610</v>
      </c>
    </row>
    <row r="840" spans="1:130" x14ac:dyDescent="0.35">
      <c r="A840">
        <v>8918</v>
      </c>
      <c r="B840" t="s">
        <v>17614</v>
      </c>
      <c r="C840" t="s">
        <v>17615</v>
      </c>
      <c r="D840" s="2" t="str">
        <f>Table3[[#This Row],[f101matrik]]</f>
        <v>7240074</v>
      </c>
      <c r="E840" s="2" t="str">
        <f>Table3[[#This Row],[f101kdprogram]]</f>
        <v>Z2280</v>
      </c>
      <c r="F840" s="2" t="str">
        <f>VLOOKUP(Table3[[#This Row],[Kod Program]],'lookup program'!$B$2:$D$33,3,0)</f>
        <v>DIPLOMA PENGURUSAN LOGISTIK</v>
      </c>
      <c r="G840" s="2" t="str">
        <f>Table3[[#This Row],[f105blok]]</f>
        <v>TUAH</v>
      </c>
      <c r="H840" s="60" t="str">
        <f>Table3[[#This Row],[f105bilik]]</f>
        <v/>
      </c>
      <c r="I840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840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840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840" s="57">
        <f>Table3[[#This Row],[f101th_daftar]]</f>
        <v>0</v>
      </c>
      <c r="M840" s="65" t="str">
        <f>IF(Table3[[#This Row],[f101sesi]]=25,"Perdana",IF(Table3[[#This Row],[f101sesi]]=26,"Rayuan","Error"))</f>
        <v>Perdana</v>
      </c>
      <c r="N840" t="s">
        <v>17616</v>
      </c>
      <c r="O840" t="s">
        <v>17617</v>
      </c>
      <c r="P840" s="12">
        <v>38947</v>
      </c>
      <c r="Q840" t="s">
        <v>17618</v>
      </c>
      <c r="R840" t="s">
        <v>17619</v>
      </c>
      <c r="S840" t="s">
        <v>113</v>
      </c>
      <c r="T840" t="s">
        <v>177</v>
      </c>
      <c r="U840" t="s">
        <v>115</v>
      </c>
      <c r="V840" t="s">
        <v>115</v>
      </c>
      <c r="W840" t="s">
        <v>116</v>
      </c>
      <c r="X840" t="s">
        <v>117</v>
      </c>
      <c r="Y840" t="s">
        <v>118</v>
      </c>
      <c r="Z840" t="s">
        <v>116</v>
      </c>
      <c r="AA840" t="s">
        <v>149</v>
      </c>
      <c r="AB840" t="s">
        <v>17620</v>
      </c>
      <c r="AC840" t="s">
        <v>17621</v>
      </c>
      <c r="AD840" t="s">
        <v>17622</v>
      </c>
      <c r="AE840" t="s">
        <v>17623</v>
      </c>
      <c r="AF840" t="s">
        <v>17624</v>
      </c>
      <c r="AG840" t="s">
        <v>17625</v>
      </c>
      <c r="AH840" t="s">
        <v>17626</v>
      </c>
      <c r="AI840" t="s">
        <v>149</v>
      </c>
      <c r="AJ840" t="s">
        <v>118</v>
      </c>
      <c r="AK840" t="s">
        <v>118</v>
      </c>
      <c r="AL840" t="s">
        <v>17627</v>
      </c>
      <c r="AM840" t="s">
        <v>118</v>
      </c>
      <c r="AN840" t="s">
        <v>118</v>
      </c>
      <c r="AO840" t="s">
        <v>17628</v>
      </c>
      <c r="AP840" t="s">
        <v>429</v>
      </c>
      <c r="AQ840" t="s">
        <v>132</v>
      </c>
      <c r="AR840" t="s">
        <v>126</v>
      </c>
      <c r="AS840" t="s">
        <v>226</v>
      </c>
      <c r="AT840" t="s">
        <v>154</v>
      </c>
      <c r="AU840" t="s">
        <v>129</v>
      </c>
      <c r="AV840" t="s">
        <v>132</v>
      </c>
      <c r="AW840" t="s">
        <v>131</v>
      </c>
      <c r="AX840" t="s">
        <v>115</v>
      </c>
      <c r="AY840" t="s">
        <v>133</v>
      </c>
      <c r="AZ840" t="s">
        <v>115</v>
      </c>
      <c r="BA840" t="s">
        <v>135</v>
      </c>
      <c r="BB840" t="s">
        <v>132</v>
      </c>
      <c r="BC840" t="s">
        <v>136</v>
      </c>
      <c r="BD840" t="s">
        <v>115</v>
      </c>
      <c r="BE840" t="s">
        <v>156</v>
      </c>
      <c r="BF840" t="s">
        <v>115</v>
      </c>
      <c r="BG840" t="s">
        <v>173</v>
      </c>
      <c r="BH840" t="s">
        <v>130</v>
      </c>
      <c r="BI840" t="s">
        <v>158</v>
      </c>
      <c r="BJ840" t="s">
        <v>115</v>
      </c>
      <c r="BK840" t="s">
        <v>143</v>
      </c>
      <c r="BL840" t="s">
        <v>144</v>
      </c>
      <c r="BM840" t="s">
        <v>143</v>
      </c>
      <c r="BN840" t="s">
        <v>144</v>
      </c>
      <c r="BO840" t="s">
        <v>143</v>
      </c>
      <c r="BP840" t="s">
        <v>144</v>
      </c>
      <c r="BQ840" t="s">
        <v>143</v>
      </c>
      <c r="BR840" t="s">
        <v>144</v>
      </c>
      <c r="BS840" t="s">
        <v>118</v>
      </c>
      <c r="BT840" t="s">
        <v>118</v>
      </c>
      <c r="BU840" t="s">
        <v>118</v>
      </c>
      <c r="BV840" t="s">
        <v>118</v>
      </c>
      <c r="BW840" t="s">
        <v>118</v>
      </c>
      <c r="BX840" t="s">
        <v>118</v>
      </c>
      <c r="BY840" t="s">
        <v>118</v>
      </c>
      <c r="BZ840" t="s">
        <v>118</v>
      </c>
      <c r="CA840" t="s">
        <v>118</v>
      </c>
      <c r="CB840" t="s">
        <v>118</v>
      </c>
      <c r="CC840" t="s">
        <v>118</v>
      </c>
      <c r="CD840" t="s">
        <v>118</v>
      </c>
      <c r="CE840" s="12"/>
      <c r="CF840" t="s">
        <v>118</v>
      </c>
      <c r="CG840" t="s">
        <v>145</v>
      </c>
      <c r="CH840" t="s">
        <v>162</v>
      </c>
      <c r="CI840" t="s">
        <v>175</v>
      </c>
      <c r="CJ840" t="s">
        <v>134</v>
      </c>
      <c r="CK840" t="s">
        <v>157</v>
      </c>
      <c r="CL840" t="s">
        <v>132</v>
      </c>
      <c r="CM840" t="s">
        <v>138</v>
      </c>
      <c r="CN840" t="s">
        <v>154</v>
      </c>
      <c r="CO840" t="s">
        <v>354</v>
      </c>
      <c r="CP840" t="s">
        <v>17629</v>
      </c>
      <c r="CQ840" t="s">
        <v>17630</v>
      </c>
      <c r="CR840">
        <v>25</v>
      </c>
      <c r="CS840" t="s">
        <v>4362</v>
      </c>
      <c r="CT840" t="s">
        <v>176</v>
      </c>
      <c r="CU840" t="s">
        <v>154</v>
      </c>
      <c r="CV840" t="s">
        <v>154</v>
      </c>
      <c r="CW840" t="s">
        <v>118</v>
      </c>
      <c r="CX840" t="s">
        <v>118</v>
      </c>
      <c r="CY840" t="s">
        <v>118</v>
      </c>
      <c r="CZ840" t="s">
        <v>126</v>
      </c>
      <c r="DA840" t="s">
        <v>118</v>
      </c>
      <c r="DB840" t="s">
        <v>118</v>
      </c>
      <c r="DC840" t="s">
        <v>118</v>
      </c>
      <c r="DD840" t="s">
        <v>134</v>
      </c>
      <c r="DE840" s="13"/>
      <c r="DF840" s="13"/>
      <c r="DG840" t="s">
        <v>118</v>
      </c>
      <c r="DH840" t="s">
        <v>118</v>
      </c>
      <c r="DI840" t="s">
        <v>134</v>
      </c>
      <c r="DJ840" t="s">
        <v>134</v>
      </c>
      <c r="DK840" s="13"/>
      <c r="DL840" t="s">
        <v>4366</v>
      </c>
      <c r="DM840" t="s">
        <v>4367</v>
      </c>
      <c r="DN840" t="s">
        <v>118</v>
      </c>
      <c r="DO840" t="s">
        <v>118</v>
      </c>
      <c r="DP840" t="s">
        <v>118</v>
      </c>
      <c r="DQ840" t="s">
        <v>115</v>
      </c>
      <c r="DR840" t="s">
        <v>118</v>
      </c>
      <c r="DS840" t="s">
        <v>118</v>
      </c>
      <c r="DT840" t="s">
        <v>118</v>
      </c>
      <c r="DU840" s="13"/>
      <c r="DV840">
        <v>4986</v>
      </c>
      <c r="DW840" t="s">
        <v>17614</v>
      </c>
      <c r="DX840" t="s">
        <v>16662</v>
      </c>
      <c r="DY840" t="s">
        <v>118</v>
      </c>
      <c r="DZ840" t="s">
        <v>17630</v>
      </c>
    </row>
    <row r="841" spans="1:130" x14ac:dyDescent="0.35">
      <c r="A841">
        <v>8601</v>
      </c>
      <c r="B841" t="s">
        <v>17631</v>
      </c>
      <c r="C841" t="s">
        <v>17632</v>
      </c>
      <c r="D841" s="2" t="str">
        <f>Table3[[#This Row],[f101matrik]]</f>
        <v>7240075</v>
      </c>
      <c r="E841" s="2" t="str">
        <f>Table3[[#This Row],[f101kdprogram]]</f>
        <v>Z2280</v>
      </c>
      <c r="F841" s="2" t="str">
        <f>VLOOKUP(Table3[[#This Row],[Kod Program]],'lookup program'!$B$2:$D$33,3,0)</f>
        <v>DIPLOMA PENGURUSAN LOGISTIK</v>
      </c>
      <c r="G841" s="2" t="str">
        <f>Table3[[#This Row],[f105blok]]</f>
        <v>LEMBAH</v>
      </c>
      <c r="H841" s="60" t="str">
        <f>Table3[[#This Row],[f105bilik]]</f>
        <v>A-3-9</v>
      </c>
      <c r="I84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84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84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841" s="61">
        <f>Table3[[#This Row],[f101th_daftar]]</f>
        <v>45494.419710648152</v>
      </c>
      <c r="M841" s="65" t="str">
        <f>IF(Table3[[#This Row],[f101sesi]]=25,"Perdana",IF(Table3[[#This Row],[f101sesi]]=26,"Rayuan","Error"))</f>
        <v>Perdana</v>
      </c>
      <c r="N841" t="s">
        <v>17633</v>
      </c>
      <c r="O841" t="s">
        <v>17634</v>
      </c>
      <c r="P841" s="12">
        <v>38832</v>
      </c>
      <c r="Q841" t="s">
        <v>17635</v>
      </c>
      <c r="R841" t="s">
        <v>17636</v>
      </c>
      <c r="S841" t="s">
        <v>113</v>
      </c>
      <c r="T841" t="s">
        <v>177</v>
      </c>
      <c r="U841" t="s">
        <v>115</v>
      </c>
      <c r="V841" t="s">
        <v>115</v>
      </c>
      <c r="W841" t="s">
        <v>116</v>
      </c>
      <c r="X841" t="s">
        <v>117</v>
      </c>
      <c r="Y841" t="s">
        <v>118</v>
      </c>
      <c r="Z841" t="s">
        <v>116</v>
      </c>
      <c r="AA841" t="s">
        <v>233</v>
      </c>
      <c r="AB841" t="s">
        <v>309</v>
      </c>
      <c r="AC841" t="s">
        <v>224</v>
      </c>
      <c r="AD841" t="s">
        <v>4795</v>
      </c>
      <c r="AE841" t="s">
        <v>17637</v>
      </c>
      <c r="AF841" t="s">
        <v>17638</v>
      </c>
      <c r="AG841" t="s">
        <v>7611</v>
      </c>
      <c r="AH841" t="s">
        <v>12718</v>
      </c>
      <c r="AI841" t="s">
        <v>233</v>
      </c>
      <c r="AJ841" t="s">
        <v>411</v>
      </c>
      <c r="AK841" t="s">
        <v>12719</v>
      </c>
      <c r="AL841" t="s">
        <v>17639</v>
      </c>
      <c r="AM841" t="s">
        <v>17639</v>
      </c>
      <c r="AN841" t="s">
        <v>17640</v>
      </c>
      <c r="AO841" t="s">
        <v>17641</v>
      </c>
      <c r="AP841" t="s">
        <v>17642</v>
      </c>
      <c r="AQ841" t="s">
        <v>142</v>
      </c>
      <c r="AR841" t="s">
        <v>126</v>
      </c>
      <c r="AS841" t="s">
        <v>226</v>
      </c>
      <c r="AT841" t="s">
        <v>171</v>
      </c>
      <c r="AU841" t="s">
        <v>129</v>
      </c>
      <c r="AV841" t="s">
        <v>132</v>
      </c>
      <c r="AW841" t="s">
        <v>131</v>
      </c>
      <c r="AX841" t="s">
        <v>130</v>
      </c>
      <c r="AY841" t="s">
        <v>133</v>
      </c>
      <c r="AZ841" t="s">
        <v>132</v>
      </c>
      <c r="BA841" t="s">
        <v>135</v>
      </c>
      <c r="BB841" t="s">
        <v>125</v>
      </c>
      <c r="BC841" t="s">
        <v>136</v>
      </c>
      <c r="BD841" t="s">
        <v>125</v>
      </c>
      <c r="BE841" t="s">
        <v>137</v>
      </c>
      <c r="BF841" t="s">
        <v>128</v>
      </c>
      <c r="BG841" t="s">
        <v>139</v>
      </c>
      <c r="BH841" t="s">
        <v>157</v>
      </c>
      <c r="BI841" t="s">
        <v>140</v>
      </c>
      <c r="BJ841" t="s">
        <v>154</v>
      </c>
      <c r="BK841" t="s">
        <v>141</v>
      </c>
      <c r="BL841" t="s">
        <v>138</v>
      </c>
      <c r="BM841" t="s">
        <v>160</v>
      </c>
      <c r="BN841" t="s">
        <v>132</v>
      </c>
      <c r="BO841" t="s">
        <v>143</v>
      </c>
      <c r="BP841" t="s">
        <v>144</v>
      </c>
      <c r="BQ841" t="s">
        <v>143</v>
      </c>
      <c r="BR841" t="s">
        <v>144</v>
      </c>
      <c r="BS841" t="s">
        <v>118</v>
      </c>
      <c r="BT841" t="s">
        <v>118</v>
      </c>
      <c r="BU841" t="s">
        <v>118</v>
      </c>
      <c r="BV841" t="s">
        <v>118</v>
      </c>
      <c r="BW841" t="s">
        <v>118</v>
      </c>
      <c r="BX841" t="s">
        <v>118</v>
      </c>
      <c r="BY841" t="s">
        <v>118</v>
      </c>
      <c r="BZ841" t="s">
        <v>118</v>
      </c>
      <c r="CA841" t="s">
        <v>118</v>
      </c>
      <c r="CB841" t="s">
        <v>118</v>
      </c>
      <c r="CC841" t="s">
        <v>118</v>
      </c>
      <c r="CD841" t="s">
        <v>118</v>
      </c>
      <c r="CE841" s="12"/>
      <c r="CF841" t="s">
        <v>118</v>
      </c>
      <c r="CG841" t="s">
        <v>145</v>
      </c>
      <c r="CH841" t="s">
        <v>353</v>
      </c>
      <c r="CI841" t="s">
        <v>117</v>
      </c>
      <c r="CJ841" t="s">
        <v>134</v>
      </c>
      <c r="CK841" t="s">
        <v>134</v>
      </c>
      <c r="CL841" t="s">
        <v>130</v>
      </c>
      <c r="CM841" t="s">
        <v>130</v>
      </c>
      <c r="CN841" t="s">
        <v>138</v>
      </c>
      <c r="CO841" t="s">
        <v>709</v>
      </c>
      <c r="CP841" t="s">
        <v>17643</v>
      </c>
      <c r="CQ841" t="s">
        <v>17644</v>
      </c>
      <c r="CR841">
        <v>25</v>
      </c>
      <c r="CS841" t="s">
        <v>4362</v>
      </c>
      <c r="CT841" t="s">
        <v>176</v>
      </c>
      <c r="CU841" t="s">
        <v>130</v>
      </c>
      <c r="CV841" t="s">
        <v>115</v>
      </c>
      <c r="CW841" t="s">
        <v>134</v>
      </c>
      <c r="CX841" t="s">
        <v>118</v>
      </c>
      <c r="CY841" t="s">
        <v>132</v>
      </c>
      <c r="CZ841" t="s">
        <v>126</v>
      </c>
      <c r="DA841" t="s">
        <v>17645</v>
      </c>
      <c r="DB841" t="s">
        <v>17646</v>
      </c>
      <c r="DC841" t="s">
        <v>17647</v>
      </c>
      <c r="DD841" t="s">
        <v>115</v>
      </c>
      <c r="DE841" s="13">
        <v>45472.536377314813</v>
      </c>
      <c r="DF841" s="13"/>
      <c r="DG841" t="s">
        <v>118</v>
      </c>
      <c r="DH841" t="s">
        <v>118</v>
      </c>
      <c r="DI841" t="s">
        <v>132</v>
      </c>
      <c r="DJ841" t="s">
        <v>115</v>
      </c>
      <c r="DK841" s="13">
        <v>45494.419710648152</v>
      </c>
      <c r="DL841" t="s">
        <v>4366</v>
      </c>
      <c r="DM841" t="s">
        <v>4367</v>
      </c>
      <c r="DN841" t="s">
        <v>118</v>
      </c>
      <c r="DO841" t="s">
        <v>163</v>
      </c>
      <c r="DP841" t="s">
        <v>118</v>
      </c>
      <c r="DQ841" t="s">
        <v>118</v>
      </c>
      <c r="DR841" t="s">
        <v>118</v>
      </c>
      <c r="DS841" t="s">
        <v>118</v>
      </c>
      <c r="DT841" t="s">
        <v>118</v>
      </c>
      <c r="DU841" s="13"/>
      <c r="DV841">
        <v>4987</v>
      </c>
      <c r="DW841" t="s">
        <v>17631</v>
      </c>
      <c r="DX841" t="s">
        <v>4388</v>
      </c>
      <c r="DY841" t="s">
        <v>1433</v>
      </c>
      <c r="DZ841" t="s">
        <v>17644</v>
      </c>
    </row>
    <row r="842" spans="1:130" x14ac:dyDescent="0.35">
      <c r="A842">
        <v>9016</v>
      </c>
      <c r="B842" t="s">
        <v>17648</v>
      </c>
      <c r="C842" t="s">
        <v>17649</v>
      </c>
      <c r="D842" s="2" t="str">
        <f>Table3[[#This Row],[f101matrik]]</f>
        <v>7240076</v>
      </c>
      <c r="E842" s="2" t="str">
        <f>Table3[[#This Row],[f101kdprogram]]</f>
        <v>Z2280</v>
      </c>
      <c r="F842" s="2" t="str">
        <f>VLOOKUP(Table3[[#This Row],[Kod Program]],'lookup program'!$B$2:$D$33,3,0)</f>
        <v>DIPLOMA PENGURUSAN LOGISTIK</v>
      </c>
      <c r="G842" s="2" t="str">
        <f>Table3[[#This Row],[f105blok]]</f>
        <v>LEMBAH</v>
      </c>
      <c r="H842" s="60" t="str">
        <f>Table3[[#This Row],[f105bilik]]</f>
        <v>A-3-9</v>
      </c>
      <c r="I84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84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842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842" s="61">
        <f>Table3[[#This Row],[f101th_daftar]]</f>
        <v>45494.426712962966</v>
      </c>
      <c r="M842" s="65" t="str">
        <f>IF(Table3[[#This Row],[f101sesi]]=25,"Perdana",IF(Table3[[#This Row],[f101sesi]]=26,"Rayuan","Error"))</f>
        <v>Perdana</v>
      </c>
      <c r="N842" t="s">
        <v>17650</v>
      </c>
      <c r="O842" t="s">
        <v>17651</v>
      </c>
      <c r="P842" s="12">
        <v>38979</v>
      </c>
      <c r="Q842" t="s">
        <v>17652</v>
      </c>
      <c r="R842" t="s">
        <v>17653</v>
      </c>
      <c r="S842" t="s">
        <v>113</v>
      </c>
      <c r="T842" t="s">
        <v>177</v>
      </c>
      <c r="U842" t="s">
        <v>115</v>
      </c>
      <c r="V842" t="s">
        <v>115</v>
      </c>
      <c r="W842" t="s">
        <v>116</v>
      </c>
      <c r="X842" t="s">
        <v>117</v>
      </c>
      <c r="Y842" t="s">
        <v>118</v>
      </c>
      <c r="Z842" t="s">
        <v>116</v>
      </c>
      <c r="AA842" t="s">
        <v>307</v>
      </c>
      <c r="AB842" t="s">
        <v>288</v>
      </c>
      <c r="AC842" t="s">
        <v>279</v>
      </c>
      <c r="AD842" t="s">
        <v>7608</v>
      </c>
      <c r="AE842" t="s">
        <v>17654</v>
      </c>
      <c r="AF842" t="s">
        <v>17655</v>
      </c>
      <c r="AG842" t="s">
        <v>326</v>
      </c>
      <c r="AH842" t="s">
        <v>16280</v>
      </c>
      <c r="AI842" t="s">
        <v>307</v>
      </c>
      <c r="AJ842" t="s">
        <v>393</v>
      </c>
      <c r="AK842" t="s">
        <v>823</v>
      </c>
      <c r="AL842" t="s">
        <v>17656</v>
      </c>
      <c r="AM842" t="s">
        <v>17656</v>
      </c>
      <c r="AN842" t="s">
        <v>118</v>
      </c>
      <c r="AO842" t="s">
        <v>17657</v>
      </c>
      <c r="AP842" t="s">
        <v>134</v>
      </c>
      <c r="AQ842" t="s">
        <v>157</v>
      </c>
      <c r="AR842" t="s">
        <v>126</v>
      </c>
      <c r="AS842" t="s">
        <v>226</v>
      </c>
      <c r="AT842" t="s">
        <v>138</v>
      </c>
      <c r="AU842" t="s">
        <v>129</v>
      </c>
      <c r="AV842" t="s">
        <v>132</v>
      </c>
      <c r="AW842" t="s">
        <v>131</v>
      </c>
      <c r="AX842" t="s">
        <v>130</v>
      </c>
      <c r="AY842" t="s">
        <v>133</v>
      </c>
      <c r="AZ842" t="s">
        <v>132</v>
      </c>
      <c r="BA842" t="s">
        <v>135</v>
      </c>
      <c r="BB842" t="s">
        <v>115</v>
      </c>
      <c r="BC842" t="s">
        <v>136</v>
      </c>
      <c r="BD842" t="s">
        <v>115</v>
      </c>
      <c r="BE842" t="s">
        <v>156</v>
      </c>
      <c r="BF842" t="s">
        <v>134</v>
      </c>
      <c r="BG842" t="s">
        <v>16090</v>
      </c>
      <c r="BH842" t="s">
        <v>115</v>
      </c>
      <c r="BI842" t="s">
        <v>143</v>
      </c>
      <c r="BJ842" t="s">
        <v>144</v>
      </c>
      <c r="BK842" t="s">
        <v>143</v>
      </c>
      <c r="BL842" t="s">
        <v>144</v>
      </c>
      <c r="BM842" t="s">
        <v>143</v>
      </c>
      <c r="BN842" t="s">
        <v>144</v>
      </c>
      <c r="BO842" t="s">
        <v>143</v>
      </c>
      <c r="BP842" t="s">
        <v>144</v>
      </c>
      <c r="BQ842" t="s">
        <v>143</v>
      </c>
      <c r="BR842" t="s">
        <v>144</v>
      </c>
      <c r="BS842" t="s">
        <v>118</v>
      </c>
      <c r="BT842" t="s">
        <v>118</v>
      </c>
      <c r="BU842" t="s">
        <v>118</v>
      </c>
      <c r="BV842" t="s">
        <v>118</v>
      </c>
      <c r="BW842" t="s">
        <v>118</v>
      </c>
      <c r="BX842" t="s">
        <v>118</v>
      </c>
      <c r="BY842" t="s">
        <v>118</v>
      </c>
      <c r="BZ842" t="s">
        <v>118</v>
      </c>
      <c r="CA842" t="s">
        <v>118</v>
      </c>
      <c r="CB842" t="s">
        <v>118</v>
      </c>
      <c r="CC842" t="s">
        <v>118</v>
      </c>
      <c r="CD842" t="s">
        <v>118</v>
      </c>
      <c r="CE842" s="12"/>
      <c r="CF842" t="s">
        <v>118</v>
      </c>
      <c r="CG842" t="s">
        <v>145</v>
      </c>
      <c r="CH842" t="s">
        <v>162</v>
      </c>
      <c r="CI842" t="s">
        <v>163</v>
      </c>
      <c r="CJ842" t="s">
        <v>115</v>
      </c>
      <c r="CK842" t="s">
        <v>130</v>
      </c>
      <c r="CL842" t="s">
        <v>132</v>
      </c>
      <c r="CM842" t="s">
        <v>142</v>
      </c>
      <c r="CN842" t="s">
        <v>138</v>
      </c>
      <c r="CO842" t="s">
        <v>5109</v>
      </c>
      <c r="CP842" t="s">
        <v>4688</v>
      </c>
      <c r="CQ842" t="s">
        <v>17658</v>
      </c>
      <c r="CR842">
        <v>25</v>
      </c>
      <c r="CS842" t="s">
        <v>4362</v>
      </c>
      <c r="CT842" t="s">
        <v>176</v>
      </c>
      <c r="CU842" t="s">
        <v>125</v>
      </c>
      <c r="CV842" t="s">
        <v>125</v>
      </c>
      <c r="CW842" t="s">
        <v>134</v>
      </c>
      <c r="CX842" t="s">
        <v>118</v>
      </c>
      <c r="CY842" t="s">
        <v>132</v>
      </c>
      <c r="CZ842" t="s">
        <v>126</v>
      </c>
      <c r="DA842" t="s">
        <v>17659</v>
      </c>
      <c r="DB842" t="s">
        <v>17660</v>
      </c>
      <c r="DC842" t="s">
        <v>17661</v>
      </c>
      <c r="DD842" t="s">
        <v>115</v>
      </c>
      <c r="DE842" s="13">
        <v>45472.676666666666</v>
      </c>
      <c r="DF842" s="13"/>
      <c r="DG842" t="s">
        <v>118</v>
      </c>
      <c r="DH842" t="s">
        <v>118</v>
      </c>
      <c r="DI842" t="s">
        <v>132</v>
      </c>
      <c r="DJ842" t="s">
        <v>115</v>
      </c>
      <c r="DK842" s="13">
        <v>45494.426712962966</v>
      </c>
      <c r="DL842" t="s">
        <v>4366</v>
      </c>
      <c r="DM842" t="s">
        <v>4367</v>
      </c>
      <c r="DN842" t="s">
        <v>118</v>
      </c>
      <c r="DO842" t="s">
        <v>117</v>
      </c>
      <c r="DP842" t="s">
        <v>118</v>
      </c>
      <c r="DQ842" t="s">
        <v>118</v>
      </c>
      <c r="DR842" t="s">
        <v>118</v>
      </c>
      <c r="DS842" t="s">
        <v>118</v>
      </c>
      <c r="DT842" t="s">
        <v>118</v>
      </c>
      <c r="DU842" s="13"/>
      <c r="DV842">
        <v>4988</v>
      </c>
      <c r="DW842" t="s">
        <v>17648</v>
      </c>
      <c r="DX842" t="s">
        <v>4388</v>
      </c>
      <c r="DY842" t="s">
        <v>1433</v>
      </c>
      <c r="DZ842" t="s">
        <v>17658</v>
      </c>
    </row>
    <row r="843" spans="1:130" x14ac:dyDescent="0.35">
      <c r="A843">
        <v>8329</v>
      </c>
      <c r="B843" t="s">
        <v>17662</v>
      </c>
      <c r="C843" t="s">
        <v>17663</v>
      </c>
      <c r="D843" s="2" t="str">
        <f>Table3[[#This Row],[f101matrik]]</f>
        <v>7240077</v>
      </c>
      <c r="E843" s="2" t="str">
        <f>Table3[[#This Row],[f101kdprogram]]</f>
        <v>Z2280</v>
      </c>
      <c r="F843" s="2" t="str">
        <f>VLOOKUP(Table3[[#This Row],[Kod Program]],'lookup program'!$B$2:$D$33,3,0)</f>
        <v>DIPLOMA PENGURUSAN LOGISTIK</v>
      </c>
      <c r="G843" s="2" t="str">
        <f>Table3[[#This Row],[f105blok]]</f>
        <v>LEMBAH</v>
      </c>
      <c r="H843" s="60" t="str">
        <f>Table3[[#This Row],[f105bilik]]</f>
        <v>A-3-9</v>
      </c>
      <c r="I843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Tarik Diri</v>
      </c>
      <c r="J84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843" s="4" t="str">
        <f>IF(Table3[[#This Row],[f101statusdaftar]]="0","Belum Mendaftar",IF(Table3[[#This Row],[f101statusdaftar]]="1","Telah Mendaftar",IF(Table3[[#This Row],[f101statusdaftar]]="3","Tarik Diri","Error")))</f>
        <v>Tarik Diri</v>
      </c>
      <c r="L843" s="63">
        <f>Table3[[#This Row],[f101th_daftar]]</f>
        <v>45494.391724537039</v>
      </c>
      <c r="M843" s="65" t="str">
        <f>IF(Table3[[#This Row],[f101sesi]]=25,"Perdana",IF(Table3[[#This Row],[f101sesi]]=26,"Rayuan","Error"))</f>
        <v>Perdana</v>
      </c>
      <c r="N843" t="s">
        <v>17664</v>
      </c>
      <c r="O843" t="s">
        <v>17665</v>
      </c>
      <c r="P843" s="12">
        <v>38726</v>
      </c>
      <c r="Q843" t="s">
        <v>17666</v>
      </c>
      <c r="R843" t="s">
        <v>17667</v>
      </c>
      <c r="S843" t="s">
        <v>113</v>
      </c>
      <c r="T843" t="s">
        <v>177</v>
      </c>
      <c r="U843" t="s">
        <v>115</v>
      </c>
      <c r="V843" t="s">
        <v>115</v>
      </c>
      <c r="W843" t="s">
        <v>116</v>
      </c>
      <c r="X843" t="s">
        <v>117</v>
      </c>
      <c r="Y843" t="s">
        <v>118</v>
      </c>
      <c r="Z843" t="s">
        <v>116</v>
      </c>
      <c r="AA843" t="s">
        <v>300</v>
      </c>
      <c r="AB843" t="s">
        <v>239</v>
      </c>
      <c r="AC843" t="s">
        <v>265</v>
      </c>
      <c r="AD843" t="s">
        <v>410</v>
      </c>
      <c r="AE843" t="s">
        <v>17668</v>
      </c>
      <c r="AF843" t="s">
        <v>17669</v>
      </c>
      <c r="AG843" t="s">
        <v>7611</v>
      </c>
      <c r="AH843" t="s">
        <v>17670</v>
      </c>
      <c r="AI843" t="s">
        <v>233</v>
      </c>
      <c r="AJ843" t="s">
        <v>411</v>
      </c>
      <c r="AK843" t="s">
        <v>17671</v>
      </c>
      <c r="AL843" t="s">
        <v>17672</v>
      </c>
      <c r="AM843" t="s">
        <v>17672</v>
      </c>
      <c r="AN843" t="s">
        <v>118</v>
      </c>
      <c r="AO843" t="s">
        <v>17673</v>
      </c>
      <c r="AP843" t="s">
        <v>15092</v>
      </c>
      <c r="AQ843" t="s">
        <v>157</v>
      </c>
      <c r="AR843" t="s">
        <v>126</v>
      </c>
      <c r="AS843" t="s">
        <v>226</v>
      </c>
      <c r="AT843" t="s">
        <v>128</v>
      </c>
      <c r="AU843" t="s">
        <v>129</v>
      </c>
      <c r="AV843" t="s">
        <v>132</v>
      </c>
      <c r="AW843" t="s">
        <v>131</v>
      </c>
      <c r="AX843" t="s">
        <v>130</v>
      </c>
      <c r="AY843" t="s">
        <v>133</v>
      </c>
      <c r="AZ843" t="s">
        <v>132</v>
      </c>
      <c r="BA843" t="s">
        <v>135</v>
      </c>
      <c r="BB843" t="s">
        <v>115</v>
      </c>
      <c r="BC843" t="s">
        <v>136</v>
      </c>
      <c r="BD843" t="s">
        <v>130</v>
      </c>
      <c r="BE843" t="s">
        <v>156</v>
      </c>
      <c r="BF843" t="s">
        <v>115</v>
      </c>
      <c r="BG843" t="s">
        <v>186</v>
      </c>
      <c r="BH843" t="s">
        <v>134</v>
      </c>
      <c r="BI843" t="s">
        <v>237</v>
      </c>
      <c r="BJ843" t="s">
        <v>115</v>
      </c>
      <c r="BK843" t="s">
        <v>158</v>
      </c>
      <c r="BL843" t="s">
        <v>115</v>
      </c>
      <c r="BM843" t="s">
        <v>143</v>
      </c>
      <c r="BN843" t="s">
        <v>144</v>
      </c>
      <c r="BO843" t="s">
        <v>143</v>
      </c>
      <c r="BP843" t="s">
        <v>144</v>
      </c>
      <c r="BQ843" t="s">
        <v>143</v>
      </c>
      <c r="BR843" t="s">
        <v>144</v>
      </c>
      <c r="BS843" t="s">
        <v>118</v>
      </c>
      <c r="BT843" t="s">
        <v>118</v>
      </c>
      <c r="BU843" t="s">
        <v>118</v>
      </c>
      <c r="BV843" t="s">
        <v>118</v>
      </c>
      <c r="BW843" t="s">
        <v>118</v>
      </c>
      <c r="BX843" t="s">
        <v>118</v>
      </c>
      <c r="BY843" t="s">
        <v>118</v>
      </c>
      <c r="BZ843" t="s">
        <v>118</v>
      </c>
      <c r="CA843" t="s">
        <v>118</v>
      </c>
      <c r="CB843" t="s">
        <v>118</v>
      </c>
      <c r="CC843" t="s">
        <v>118</v>
      </c>
      <c r="CD843" t="s">
        <v>118</v>
      </c>
      <c r="CE843" s="12"/>
      <c r="CF843" t="s">
        <v>118</v>
      </c>
      <c r="CG843" t="s">
        <v>145</v>
      </c>
      <c r="CH843" t="s">
        <v>146</v>
      </c>
      <c r="CI843" t="s">
        <v>175</v>
      </c>
      <c r="CJ843" t="s">
        <v>115</v>
      </c>
      <c r="CK843" t="s">
        <v>125</v>
      </c>
      <c r="CL843" t="s">
        <v>132</v>
      </c>
      <c r="CM843" t="s">
        <v>138</v>
      </c>
      <c r="CN843" t="s">
        <v>128</v>
      </c>
      <c r="CO843" t="s">
        <v>4652</v>
      </c>
      <c r="CP843" t="s">
        <v>17674</v>
      </c>
      <c r="CQ843" t="s">
        <v>17675</v>
      </c>
      <c r="CR843">
        <v>25</v>
      </c>
      <c r="CS843" t="s">
        <v>4362</v>
      </c>
      <c r="CT843" t="s">
        <v>176</v>
      </c>
      <c r="CU843" t="s">
        <v>130</v>
      </c>
      <c r="CV843" t="s">
        <v>130</v>
      </c>
      <c r="CW843" t="s">
        <v>134</v>
      </c>
      <c r="CX843" t="s">
        <v>118</v>
      </c>
      <c r="CY843" t="s">
        <v>132</v>
      </c>
      <c r="CZ843" t="s">
        <v>126</v>
      </c>
      <c r="DA843" t="s">
        <v>17676</v>
      </c>
      <c r="DB843" t="s">
        <v>17677</v>
      </c>
      <c r="DC843" t="s">
        <v>17678</v>
      </c>
      <c r="DD843" t="s">
        <v>130</v>
      </c>
      <c r="DE843" s="13">
        <v>45473.00236111111</v>
      </c>
      <c r="DF843" s="13">
        <v>45498.336689814816</v>
      </c>
      <c r="DG843" t="s">
        <v>130</v>
      </c>
      <c r="DH843" t="s">
        <v>118</v>
      </c>
      <c r="DI843" t="s">
        <v>132</v>
      </c>
      <c r="DJ843" t="s">
        <v>130</v>
      </c>
      <c r="DK843" s="13">
        <v>45494.391724537039</v>
      </c>
      <c r="DL843" t="s">
        <v>4366</v>
      </c>
      <c r="DM843" t="s">
        <v>4367</v>
      </c>
      <c r="DN843" t="s">
        <v>118</v>
      </c>
      <c r="DO843" t="s">
        <v>116</v>
      </c>
      <c r="DP843" t="s">
        <v>118</v>
      </c>
      <c r="DQ843" t="s">
        <v>118</v>
      </c>
      <c r="DR843" t="s">
        <v>118</v>
      </c>
      <c r="DS843" t="s">
        <v>118</v>
      </c>
      <c r="DT843" t="s">
        <v>118</v>
      </c>
      <c r="DU843" s="13"/>
      <c r="DV843">
        <v>4989</v>
      </c>
      <c r="DW843" t="s">
        <v>17662</v>
      </c>
      <c r="DX843" t="s">
        <v>4388</v>
      </c>
      <c r="DY843" t="s">
        <v>1433</v>
      </c>
      <c r="DZ843" t="s">
        <v>17675</v>
      </c>
    </row>
    <row r="844" spans="1:130" x14ac:dyDescent="0.35">
      <c r="A844">
        <v>8923</v>
      </c>
      <c r="B844" t="s">
        <v>17679</v>
      </c>
      <c r="C844" t="s">
        <v>17680</v>
      </c>
      <c r="D844" s="2" t="str">
        <f>Table3[[#This Row],[f101matrik]]</f>
        <v>1240942</v>
      </c>
      <c r="E844" s="2" t="str">
        <f>Table3[[#This Row],[f101kdprogram]]</f>
        <v>Z022</v>
      </c>
      <c r="F844" s="2" t="str">
        <f>VLOOKUP(Table3[[#This Row],[Kod Program]],'lookup program'!$B$2:$D$33,3,0)</f>
        <v>ASASI PENGURUSAN DAN STRATEGI</v>
      </c>
      <c r="G844" s="2" t="str">
        <f>Table3[[#This Row],[f105blok]]</f>
        <v>LEMBAH</v>
      </c>
      <c r="H844" s="60" t="str">
        <f>Table3[[#This Row],[f105bilik]]</f>
        <v>A-3-9</v>
      </c>
      <c r="I84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84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84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844" s="61">
        <f>Table3[[#This Row],[f101th_daftar]]</f>
        <v>45494.480138888888</v>
      </c>
      <c r="M844" s="65" t="str">
        <f>IF(Table3[[#This Row],[f101sesi]]=25,"Perdana",IF(Table3[[#This Row],[f101sesi]]=26,"Rayuan","Error"))</f>
        <v>Perdana</v>
      </c>
      <c r="N844" t="s">
        <v>17681</v>
      </c>
      <c r="O844" t="s">
        <v>17682</v>
      </c>
      <c r="P844" s="12">
        <v>38950</v>
      </c>
      <c r="Q844" t="s">
        <v>17683</v>
      </c>
      <c r="R844" t="s">
        <v>17684</v>
      </c>
      <c r="S844" t="s">
        <v>113</v>
      </c>
      <c r="T844" t="s">
        <v>177</v>
      </c>
      <c r="U844" t="s">
        <v>115</v>
      </c>
      <c r="V844" t="s">
        <v>115</v>
      </c>
      <c r="W844" t="s">
        <v>116</v>
      </c>
      <c r="X844" t="s">
        <v>117</v>
      </c>
      <c r="Y844" t="s">
        <v>118</v>
      </c>
      <c r="Z844" t="s">
        <v>116</v>
      </c>
      <c r="AA844" t="s">
        <v>182</v>
      </c>
      <c r="AB844" t="s">
        <v>456</v>
      </c>
      <c r="AC844" t="s">
        <v>215</v>
      </c>
      <c r="AD844" t="s">
        <v>771</v>
      </c>
      <c r="AE844" t="s">
        <v>17685</v>
      </c>
      <c r="AF844" t="s">
        <v>17686</v>
      </c>
      <c r="AG844" t="s">
        <v>391</v>
      </c>
      <c r="AH844" t="s">
        <v>791</v>
      </c>
      <c r="AI844" t="s">
        <v>182</v>
      </c>
      <c r="AJ844" t="s">
        <v>183</v>
      </c>
      <c r="AK844" t="s">
        <v>805</v>
      </c>
      <c r="AL844" t="s">
        <v>17687</v>
      </c>
      <c r="AM844" t="s">
        <v>17687</v>
      </c>
      <c r="AN844" t="s">
        <v>118</v>
      </c>
      <c r="AO844" t="s">
        <v>17688</v>
      </c>
      <c r="AP844" t="s">
        <v>17689</v>
      </c>
      <c r="AQ844" t="s">
        <v>138</v>
      </c>
      <c r="AR844" t="s">
        <v>126</v>
      </c>
      <c r="AS844" t="s">
        <v>226</v>
      </c>
      <c r="AT844" t="s">
        <v>128</v>
      </c>
      <c r="AU844" t="s">
        <v>129</v>
      </c>
      <c r="AV844" t="s">
        <v>115</v>
      </c>
      <c r="AW844" t="s">
        <v>131</v>
      </c>
      <c r="AX844" t="s">
        <v>130</v>
      </c>
      <c r="AY844" t="s">
        <v>133</v>
      </c>
      <c r="AZ844" t="s">
        <v>134</v>
      </c>
      <c r="BA844" t="s">
        <v>135</v>
      </c>
      <c r="BB844" t="s">
        <v>115</v>
      </c>
      <c r="BC844" t="s">
        <v>136</v>
      </c>
      <c r="BD844" t="s">
        <v>115</v>
      </c>
      <c r="BE844" t="s">
        <v>156</v>
      </c>
      <c r="BF844" t="s">
        <v>115</v>
      </c>
      <c r="BG844" t="s">
        <v>137</v>
      </c>
      <c r="BH844" t="s">
        <v>157</v>
      </c>
      <c r="BI844" t="s">
        <v>173</v>
      </c>
      <c r="BJ844" t="s">
        <v>115</v>
      </c>
      <c r="BK844" t="s">
        <v>188</v>
      </c>
      <c r="BL844" t="s">
        <v>132</v>
      </c>
      <c r="BM844" t="s">
        <v>143</v>
      </c>
      <c r="BN844" t="s">
        <v>144</v>
      </c>
      <c r="BO844" t="s">
        <v>143</v>
      </c>
      <c r="BP844" t="s">
        <v>144</v>
      </c>
      <c r="BQ844" t="s">
        <v>143</v>
      </c>
      <c r="BR844" t="s">
        <v>144</v>
      </c>
      <c r="BS844" t="s">
        <v>118</v>
      </c>
      <c r="BT844" t="s">
        <v>118</v>
      </c>
      <c r="BU844" t="s">
        <v>118</v>
      </c>
      <c r="BV844" t="s">
        <v>118</v>
      </c>
      <c r="BW844" t="s">
        <v>118</v>
      </c>
      <c r="BX844" t="s">
        <v>118</v>
      </c>
      <c r="BY844" t="s">
        <v>118</v>
      </c>
      <c r="BZ844" t="s">
        <v>118</v>
      </c>
      <c r="CA844" t="s">
        <v>118</v>
      </c>
      <c r="CB844" t="s">
        <v>118</v>
      </c>
      <c r="CC844" t="s">
        <v>118</v>
      </c>
      <c r="CD844" t="s">
        <v>118</v>
      </c>
      <c r="CE844" s="12"/>
      <c r="CF844" t="s">
        <v>118</v>
      </c>
      <c r="CG844" t="s">
        <v>145</v>
      </c>
      <c r="CH844" t="s">
        <v>162</v>
      </c>
      <c r="CI844" t="s">
        <v>175</v>
      </c>
      <c r="CJ844" t="s">
        <v>115</v>
      </c>
      <c r="CK844" t="s">
        <v>157</v>
      </c>
      <c r="CL844" t="s">
        <v>115</v>
      </c>
      <c r="CM844" t="s">
        <v>138</v>
      </c>
      <c r="CN844" t="s">
        <v>128</v>
      </c>
      <c r="CO844" t="s">
        <v>203</v>
      </c>
      <c r="CP844" t="s">
        <v>17690</v>
      </c>
      <c r="CQ844" t="s">
        <v>17691</v>
      </c>
      <c r="CR844">
        <v>25</v>
      </c>
      <c r="CS844" t="s">
        <v>4362</v>
      </c>
      <c r="CT844" t="s">
        <v>204</v>
      </c>
      <c r="CU844" t="s">
        <v>142</v>
      </c>
      <c r="CV844" t="s">
        <v>132</v>
      </c>
      <c r="CW844" t="s">
        <v>134</v>
      </c>
      <c r="CX844" t="s">
        <v>118</v>
      </c>
      <c r="CY844" t="s">
        <v>132</v>
      </c>
      <c r="CZ844" t="s">
        <v>126</v>
      </c>
      <c r="DA844" t="s">
        <v>17692</v>
      </c>
      <c r="DB844" t="s">
        <v>17693</v>
      </c>
      <c r="DC844" t="s">
        <v>17694</v>
      </c>
      <c r="DD844" t="s">
        <v>115</v>
      </c>
      <c r="DE844" s="13">
        <v>45472.969039351854</v>
      </c>
      <c r="DF844" s="13"/>
      <c r="DG844" t="s">
        <v>118</v>
      </c>
      <c r="DH844" t="s">
        <v>118</v>
      </c>
      <c r="DI844" t="s">
        <v>132</v>
      </c>
      <c r="DJ844" t="s">
        <v>115</v>
      </c>
      <c r="DK844" s="13">
        <v>45494.480138888888</v>
      </c>
      <c r="DL844" t="s">
        <v>4366</v>
      </c>
      <c r="DM844" t="s">
        <v>4367</v>
      </c>
      <c r="DN844" t="s">
        <v>118</v>
      </c>
      <c r="DO844" t="s">
        <v>117</v>
      </c>
      <c r="DP844" t="s">
        <v>118</v>
      </c>
      <c r="DQ844" t="s">
        <v>118</v>
      </c>
      <c r="DR844" t="s">
        <v>118</v>
      </c>
      <c r="DS844" t="s">
        <v>118</v>
      </c>
      <c r="DT844" t="s">
        <v>118</v>
      </c>
      <c r="DU844" s="13"/>
      <c r="DV844">
        <v>4990</v>
      </c>
      <c r="DW844" t="s">
        <v>17679</v>
      </c>
      <c r="DX844" t="s">
        <v>4388</v>
      </c>
      <c r="DY844" t="s">
        <v>1433</v>
      </c>
      <c r="DZ844" t="s">
        <v>17691</v>
      </c>
    </row>
    <row r="845" spans="1:130" x14ac:dyDescent="0.35">
      <c r="A845">
        <v>8303</v>
      </c>
      <c r="B845" t="s">
        <v>17695</v>
      </c>
      <c r="C845" t="s">
        <v>17696</v>
      </c>
      <c r="D845" s="2" t="str">
        <f>Table3[[#This Row],[f101matrik]]</f>
        <v>7240079</v>
      </c>
      <c r="E845" s="2" t="str">
        <f>Table3[[#This Row],[f101kdprogram]]</f>
        <v>Z2280</v>
      </c>
      <c r="F845" s="2" t="str">
        <f>VLOOKUP(Table3[[#This Row],[Kod Program]],'lookup program'!$B$2:$D$33,3,0)</f>
        <v>DIPLOMA PENGURUSAN LOGISTIK</v>
      </c>
      <c r="G845" s="2" t="str">
        <f>Table3[[#This Row],[f105blok]]</f>
        <v>TUAH</v>
      </c>
      <c r="H845" s="60" t="str">
        <f>Table3[[#This Row],[f105bilik]]</f>
        <v/>
      </c>
      <c r="I845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845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845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845" s="57">
        <f>Table3[[#This Row],[f101th_daftar]]</f>
        <v>0</v>
      </c>
      <c r="M845" s="65" t="str">
        <f>IF(Table3[[#This Row],[f101sesi]]=25,"Perdana",IF(Table3[[#This Row],[f101sesi]]=26,"Rayuan","Error"))</f>
        <v>Perdana</v>
      </c>
      <c r="N845" t="s">
        <v>17697</v>
      </c>
      <c r="O845" t="s">
        <v>17698</v>
      </c>
      <c r="P845" s="12">
        <v>38625</v>
      </c>
      <c r="Q845" t="s">
        <v>17699</v>
      </c>
      <c r="R845" t="s">
        <v>17700</v>
      </c>
      <c r="S845" t="s">
        <v>113</v>
      </c>
      <c r="T845" t="s">
        <v>177</v>
      </c>
      <c r="U845" t="s">
        <v>115</v>
      </c>
      <c r="V845" t="s">
        <v>115</v>
      </c>
      <c r="W845" t="s">
        <v>116</v>
      </c>
      <c r="X845" t="s">
        <v>117</v>
      </c>
      <c r="Y845" t="s">
        <v>118</v>
      </c>
      <c r="Z845" t="s">
        <v>116</v>
      </c>
      <c r="AA845" t="s">
        <v>307</v>
      </c>
      <c r="AB845" t="s">
        <v>315</v>
      </c>
      <c r="AC845" t="s">
        <v>224</v>
      </c>
      <c r="AD845" t="s">
        <v>325</v>
      </c>
      <c r="AE845" t="s">
        <v>17701</v>
      </c>
      <c r="AF845" t="s">
        <v>17702</v>
      </c>
      <c r="AG845" t="s">
        <v>326</v>
      </c>
      <c r="AH845" t="s">
        <v>9539</v>
      </c>
      <c r="AI845" t="s">
        <v>307</v>
      </c>
      <c r="AJ845" t="s">
        <v>118</v>
      </c>
      <c r="AK845" t="s">
        <v>118</v>
      </c>
      <c r="AL845" t="s">
        <v>17703</v>
      </c>
      <c r="AM845" t="s">
        <v>118</v>
      </c>
      <c r="AN845" t="s">
        <v>118</v>
      </c>
      <c r="AO845" t="s">
        <v>17704</v>
      </c>
      <c r="AP845" t="s">
        <v>243</v>
      </c>
      <c r="AQ845" t="s">
        <v>138</v>
      </c>
      <c r="AR845" t="s">
        <v>116</v>
      </c>
      <c r="AS845" t="s">
        <v>127</v>
      </c>
      <c r="AT845" t="s">
        <v>128</v>
      </c>
      <c r="AU845" t="s">
        <v>129</v>
      </c>
      <c r="AV845" t="s">
        <v>115</v>
      </c>
      <c r="AW845" t="s">
        <v>131</v>
      </c>
      <c r="AX845" t="s">
        <v>157</v>
      </c>
      <c r="AY845" t="s">
        <v>133</v>
      </c>
      <c r="AZ845" t="s">
        <v>115</v>
      </c>
      <c r="BA845" t="s">
        <v>135</v>
      </c>
      <c r="BB845" t="s">
        <v>132</v>
      </c>
      <c r="BC845" t="s">
        <v>136</v>
      </c>
      <c r="BD845" t="s">
        <v>125</v>
      </c>
      <c r="BE845" t="s">
        <v>156</v>
      </c>
      <c r="BF845" t="s">
        <v>132</v>
      </c>
      <c r="BG845" t="s">
        <v>186</v>
      </c>
      <c r="BH845" t="s">
        <v>115</v>
      </c>
      <c r="BI845" t="s">
        <v>158</v>
      </c>
      <c r="BJ845" t="s">
        <v>125</v>
      </c>
      <c r="BK845" t="s">
        <v>160</v>
      </c>
      <c r="BL845" t="s">
        <v>115</v>
      </c>
      <c r="BM845" t="s">
        <v>143</v>
      </c>
      <c r="BN845" t="s">
        <v>144</v>
      </c>
      <c r="BO845" t="s">
        <v>143</v>
      </c>
      <c r="BP845" t="s">
        <v>144</v>
      </c>
      <c r="BQ845" t="s">
        <v>143</v>
      </c>
      <c r="BR845" t="s">
        <v>144</v>
      </c>
      <c r="BS845" t="s">
        <v>118</v>
      </c>
      <c r="BT845" t="s">
        <v>118</v>
      </c>
      <c r="BU845" t="s">
        <v>118</v>
      </c>
      <c r="BV845" t="s">
        <v>118</v>
      </c>
      <c r="BW845" t="s">
        <v>118</v>
      </c>
      <c r="BX845" t="s">
        <v>118</v>
      </c>
      <c r="BY845" t="s">
        <v>118</v>
      </c>
      <c r="BZ845" t="s">
        <v>118</v>
      </c>
      <c r="CA845" t="s">
        <v>118</v>
      </c>
      <c r="CB845" t="s">
        <v>118</v>
      </c>
      <c r="CC845" t="s">
        <v>118</v>
      </c>
      <c r="CD845" t="s">
        <v>118</v>
      </c>
      <c r="CE845" s="12"/>
      <c r="CF845" t="s">
        <v>118</v>
      </c>
      <c r="CG845" t="s">
        <v>161</v>
      </c>
      <c r="CH845" t="s">
        <v>162</v>
      </c>
      <c r="CI845" t="s">
        <v>175</v>
      </c>
      <c r="CJ845" t="s">
        <v>134</v>
      </c>
      <c r="CK845" t="s">
        <v>125</v>
      </c>
      <c r="CL845" t="s">
        <v>132</v>
      </c>
      <c r="CM845" t="s">
        <v>142</v>
      </c>
      <c r="CN845" t="s">
        <v>128</v>
      </c>
      <c r="CO845" t="s">
        <v>327</v>
      </c>
      <c r="CP845" t="s">
        <v>17705</v>
      </c>
      <c r="CQ845" t="s">
        <v>17706</v>
      </c>
      <c r="CR845">
        <v>25</v>
      </c>
      <c r="CS845" t="s">
        <v>4362</v>
      </c>
      <c r="CT845" t="s">
        <v>176</v>
      </c>
      <c r="CU845" t="s">
        <v>157</v>
      </c>
      <c r="CV845" t="s">
        <v>115</v>
      </c>
      <c r="CW845" t="s">
        <v>118</v>
      </c>
      <c r="CX845" t="s">
        <v>118</v>
      </c>
      <c r="CY845" t="s">
        <v>118</v>
      </c>
      <c r="CZ845" t="s">
        <v>126</v>
      </c>
      <c r="DA845" t="s">
        <v>118</v>
      </c>
      <c r="DB845" t="s">
        <v>118</v>
      </c>
      <c r="DC845" t="s">
        <v>118</v>
      </c>
      <c r="DD845" t="s">
        <v>134</v>
      </c>
      <c r="DE845" s="13"/>
      <c r="DF845" s="13"/>
      <c r="DG845" t="s">
        <v>118</v>
      </c>
      <c r="DH845" t="s">
        <v>118</v>
      </c>
      <c r="DI845" t="s">
        <v>134</v>
      </c>
      <c r="DJ845" t="s">
        <v>134</v>
      </c>
      <c r="DK845" s="13"/>
      <c r="DL845" t="s">
        <v>4366</v>
      </c>
      <c r="DM845" t="s">
        <v>4367</v>
      </c>
      <c r="DN845" t="s">
        <v>118</v>
      </c>
      <c r="DO845" t="s">
        <v>118</v>
      </c>
      <c r="DP845" t="s">
        <v>118</v>
      </c>
      <c r="DQ845" t="s">
        <v>115</v>
      </c>
      <c r="DR845" t="s">
        <v>118</v>
      </c>
      <c r="DS845" t="s">
        <v>118</v>
      </c>
      <c r="DT845" t="s">
        <v>118</v>
      </c>
      <c r="DU845" s="13"/>
      <c r="DV845">
        <v>4991</v>
      </c>
      <c r="DW845" t="s">
        <v>17695</v>
      </c>
      <c r="DX845" t="s">
        <v>16662</v>
      </c>
      <c r="DY845" t="s">
        <v>118</v>
      </c>
      <c r="DZ845" t="s">
        <v>17706</v>
      </c>
    </row>
    <row r="846" spans="1:130" x14ac:dyDescent="0.35">
      <c r="A846">
        <v>8560</v>
      </c>
      <c r="B846" t="s">
        <v>17707</v>
      </c>
      <c r="C846" t="s">
        <v>17708</v>
      </c>
      <c r="D846" s="2" t="str">
        <f>Table3[[#This Row],[f101matrik]]</f>
        <v>7240080</v>
      </c>
      <c r="E846" s="2" t="str">
        <f>Table3[[#This Row],[f101kdprogram]]</f>
        <v>Z2280</v>
      </c>
      <c r="F846" s="2" t="str">
        <f>VLOOKUP(Table3[[#This Row],[Kod Program]],'lookup program'!$B$2:$D$33,3,0)</f>
        <v>DIPLOMA PENGURUSAN LOGISTIK</v>
      </c>
      <c r="G846" s="2" t="str">
        <f>Table3[[#This Row],[f105blok]]</f>
        <v>LEMBAH</v>
      </c>
      <c r="H846" s="60" t="str">
        <f>Table3[[#This Row],[f105bilik]]</f>
        <v>A-3-8</v>
      </c>
      <c r="I84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846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846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846" s="57">
        <f>Table3[[#This Row],[f101th_daftar]]</f>
        <v>0</v>
      </c>
      <c r="M846" s="65" t="str">
        <f>IF(Table3[[#This Row],[f101sesi]]=25,"Perdana",IF(Table3[[#This Row],[f101sesi]]=26,"Rayuan","Error"))</f>
        <v>Perdana</v>
      </c>
      <c r="N846" t="s">
        <v>17709</v>
      </c>
      <c r="O846" t="s">
        <v>17710</v>
      </c>
      <c r="P846" s="12">
        <v>38813</v>
      </c>
      <c r="Q846" t="s">
        <v>17711</v>
      </c>
      <c r="R846" t="s">
        <v>17712</v>
      </c>
      <c r="S846" t="s">
        <v>113</v>
      </c>
      <c r="T846" t="s">
        <v>177</v>
      </c>
      <c r="U846" t="s">
        <v>115</v>
      </c>
      <c r="V846" t="s">
        <v>115</v>
      </c>
      <c r="W846" t="s">
        <v>116</v>
      </c>
      <c r="X846" t="s">
        <v>117</v>
      </c>
      <c r="Y846" t="s">
        <v>118</v>
      </c>
      <c r="Z846" t="s">
        <v>116</v>
      </c>
      <c r="AA846" t="s">
        <v>167</v>
      </c>
      <c r="AB846" t="s">
        <v>239</v>
      </c>
      <c r="AC846" t="s">
        <v>224</v>
      </c>
      <c r="AD846" t="s">
        <v>540</v>
      </c>
      <c r="AE846" t="s">
        <v>17713</v>
      </c>
      <c r="AF846" t="s">
        <v>168</v>
      </c>
      <c r="AG846" t="s">
        <v>168</v>
      </c>
      <c r="AH846" t="s">
        <v>4542</v>
      </c>
      <c r="AI846" t="s">
        <v>167</v>
      </c>
      <c r="AJ846" t="s">
        <v>118</v>
      </c>
      <c r="AK846" t="s">
        <v>118</v>
      </c>
      <c r="AL846" t="s">
        <v>17714</v>
      </c>
      <c r="AM846" t="s">
        <v>17715</v>
      </c>
      <c r="AN846" t="s">
        <v>118</v>
      </c>
      <c r="AO846" t="s">
        <v>17716</v>
      </c>
      <c r="AP846" t="s">
        <v>170</v>
      </c>
      <c r="AQ846" t="s">
        <v>130</v>
      </c>
      <c r="AR846" t="s">
        <v>126</v>
      </c>
      <c r="AS846" t="s">
        <v>226</v>
      </c>
      <c r="AT846" t="s">
        <v>128</v>
      </c>
      <c r="AU846" t="s">
        <v>129</v>
      </c>
      <c r="AV846" t="s">
        <v>130</v>
      </c>
      <c r="AW846" t="s">
        <v>131</v>
      </c>
      <c r="AX846" t="s">
        <v>130</v>
      </c>
      <c r="AY846" t="s">
        <v>133</v>
      </c>
      <c r="AZ846" t="s">
        <v>115</v>
      </c>
      <c r="BA846" t="s">
        <v>135</v>
      </c>
      <c r="BB846" t="s">
        <v>134</v>
      </c>
      <c r="BC846" t="s">
        <v>136</v>
      </c>
      <c r="BD846" t="s">
        <v>115</v>
      </c>
      <c r="BE846" t="s">
        <v>156</v>
      </c>
      <c r="BF846" t="s">
        <v>115</v>
      </c>
      <c r="BG846" t="s">
        <v>137</v>
      </c>
      <c r="BH846" t="s">
        <v>157</v>
      </c>
      <c r="BI846" t="s">
        <v>173</v>
      </c>
      <c r="BJ846" t="s">
        <v>115</v>
      </c>
      <c r="BK846" t="s">
        <v>158</v>
      </c>
      <c r="BL846" t="s">
        <v>115</v>
      </c>
      <c r="BM846" t="s">
        <v>143</v>
      </c>
      <c r="BN846" t="s">
        <v>144</v>
      </c>
      <c r="BO846" t="s">
        <v>143</v>
      </c>
      <c r="BP846" t="s">
        <v>144</v>
      </c>
      <c r="BQ846" t="s">
        <v>143</v>
      </c>
      <c r="BR846" t="s">
        <v>144</v>
      </c>
      <c r="BS846" t="s">
        <v>118</v>
      </c>
      <c r="BT846" t="s">
        <v>118</v>
      </c>
      <c r="BU846" t="s">
        <v>118</v>
      </c>
      <c r="BV846" t="s">
        <v>118</v>
      </c>
      <c r="BW846" t="s">
        <v>118</v>
      </c>
      <c r="BX846" t="s">
        <v>118</v>
      </c>
      <c r="BY846" t="s">
        <v>118</v>
      </c>
      <c r="BZ846" t="s">
        <v>118</v>
      </c>
      <c r="CA846" t="s">
        <v>118</v>
      </c>
      <c r="CB846" t="s">
        <v>118</v>
      </c>
      <c r="CC846" t="s">
        <v>118</v>
      </c>
      <c r="CD846" t="s">
        <v>118</v>
      </c>
      <c r="CE846" s="12"/>
      <c r="CF846" t="s">
        <v>118</v>
      </c>
      <c r="CG846" t="s">
        <v>145</v>
      </c>
      <c r="CH846" t="s">
        <v>162</v>
      </c>
      <c r="CI846" t="s">
        <v>175</v>
      </c>
      <c r="CJ846" t="s">
        <v>115</v>
      </c>
      <c r="CK846" t="s">
        <v>157</v>
      </c>
      <c r="CL846" t="s">
        <v>134</v>
      </c>
      <c r="CM846" t="s">
        <v>142</v>
      </c>
      <c r="CN846" t="s">
        <v>128</v>
      </c>
      <c r="CO846" t="s">
        <v>5109</v>
      </c>
      <c r="CP846" t="s">
        <v>17717</v>
      </c>
      <c r="CQ846" t="s">
        <v>17718</v>
      </c>
      <c r="CR846">
        <v>25</v>
      </c>
      <c r="CS846" t="s">
        <v>4362</v>
      </c>
      <c r="CT846" t="s">
        <v>176</v>
      </c>
      <c r="CU846" t="s">
        <v>130</v>
      </c>
      <c r="CV846" t="s">
        <v>130</v>
      </c>
      <c r="CW846" t="s">
        <v>118</v>
      </c>
      <c r="CX846" t="s">
        <v>118</v>
      </c>
      <c r="CY846" t="s">
        <v>118</v>
      </c>
      <c r="CZ846" t="s">
        <v>126</v>
      </c>
      <c r="DA846" t="s">
        <v>118</v>
      </c>
      <c r="DB846" t="s">
        <v>118</v>
      </c>
      <c r="DC846" t="s">
        <v>17719</v>
      </c>
      <c r="DD846" t="s">
        <v>115</v>
      </c>
      <c r="DE846" s="13">
        <v>45481.58556712963</v>
      </c>
      <c r="DF846" s="13"/>
      <c r="DG846" t="s">
        <v>118</v>
      </c>
      <c r="DH846" t="s">
        <v>118</v>
      </c>
      <c r="DI846" t="s">
        <v>115</v>
      </c>
      <c r="DJ846" t="s">
        <v>134</v>
      </c>
      <c r="DK846" s="13"/>
      <c r="DL846" t="s">
        <v>4366</v>
      </c>
      <c r="DM846" t="s">
        <v>4367</v>
      </c>
      <c r="DN846" t="s">
        <v>118</v>
      </c>
      <c r="DO846" t="s">
        <v>118</v>
      </c>
      <c r="DP846" t="s">
        <v>118</v>
      </c>
      <c r="DQ846" t="s">
        <v>118</v>
      </c>
      <c r="DR846" t="s">
        <v>118</v>
      </c>
      <c r="DS846" t="s">
        <v>118</v>
      </c>
      <c r="DT846" t="s">
        <v>118</v>
      </c>
      <c r="DU846" s="13"/>
      <c r="DV846">
        <v>4992</v>
      </c>
      <c r="DW846" t="s">
        <v>17707</v>
      </c>
      <c r="DX846" t="s">
        <v>4388</v>
      </c>
      <c r="DY846" t="s">
        <v>1434</v>
      </c>
      <c r="DZ846" t="s">
        <v>17718</v>
      </c>
    </row>
    <row r="847" spans="1:130" x14ac:dyDescent="0.35">
      <c r="A847">
        <v>8720</v>
      </c>
      <c r="B847" t="s">
        <v>17720</v>
      </c>
      <c r="C847" t="s">
        <v>17721</v>
      </c>
      <c r="D847" s="2" t="str">
        <f>Table3[[#This Row],[f101matrik]]</f>
        <v>7240082</v>
      </c>
      <c r="E847" s="2" t="str">
        <f>Table3[[#This Row],[f101kdprogram]]</f>
        <v>Z2280</v>
      </c>
      <c r="F847" s="2" t="str">
        <f>VLOOKUP(Table3[[#This Row],[Kod Program]],'lookup program'!$B$2:$D$33,3,0)</f>
        <v>DIPLOMA PENGURUSAN LOGISTIK</v>
      </c>
      <c r="G847" s="2" t="str">
        <f>Table3[[#This Row],[f105blok]]</f>
        <v>TUAH</v>
      </c>
      <c r="H847" s="60" t="str">
        <f>Table3[[#This Row],[f105bilik]]</f>
        <v/>
      </c>
      <c r="I847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847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847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847" s="57">
        <f>Table3[[#This Row],[f101th_daftar]]</f>
        <v>0</v>
      </c>
      <c r="M847" s="65" t="str">
        <f>IF(Table3[[#This Row],[f101sesi]]=25,"Perdana",IF(Table3[[#This Row],[f101sesi]]=26,"Rayuan","Error"))</f>
        <v>Perdana</v>
      </c>
      <c r="N847" t="s">
        <v>17722</v>
      </c>
      <c r="O847" t="s">
        <v>17723</v>
      </c>
      <c r="P847" s="12">
        <v>38877</v>
      </c>
      <c r="Q847" t="s">
        <v>17724</v>
      </c>
      <c r="R847" t="s">
        <v>17725</v>
      </c>
      <c r="S847" t="s">
        <v>113</v>
      </c>
      <c r="T847" t="s">
        <v>177</v>
      </c>
      <c r="U847" t="s">
        <v>115</v>
      </c>
      <c r="V847" t="s">
        <v>115</v>
      </c>
      <c r="W847" t="s">
        <v>116</v>
      </c>
      <c r="X847" t="s">
        <v>117</v>
      </c>
      <c r="Y847" t="s">
        <v>118</v>
      </c>
      <c r="Z847" t="s">
        <v>116</v>
      </c>
      <c r="AA847" t="s">
        <v>167</v>
      </c>
      <c r="AB847" t="s">
        <v>274</v>
      </c>
      <c r="AC847" t="s">
        <v>17726</v>
      </c>
      <c r="AD847" t="s">
        <v>572</v>
      </c>
      <c r="AE847" t="s">
        <v>17727</v>
      </c>
      <c r="AF847" t="s">
        <v>17728</v>
      </c>
      <c r="AG847" t="s">
        <v>611</v>
      </c>
      <c r="AH847" t="s">
        <v>13985</v>
      </c>
      <c r="AI847" t="s">
        <v>182</v>
      </c>
      <c r="AJ847" t="s">
        <v>118</v>
      </c>
      <c r="AK847" t="s">
        <v>118</v>
      </c>
      <c r="AL847" t="s">
        <v>17729</v>
      </c>
      <c r="AM847" t="s">
        <v>118</v>
      </c>
      <c r="AN847" t="s">
        <v>118</v>
      </c>
      <c r="AO847" t="s">
        <v>17730</v>
      </c>
      <c r="AP847" t="s">
        <v>17731</v>
      </c>
      <c r="AQ847" t="s">
        <v>125</v>
      </c>
      <c r="AR847" t="s">
        <v>126</v>
      </c>
      <c r="AS847" t="s">
        <v>226</v>
      </c>
      <c r="AT847" t="s">
        <v>128</v>
      </c>
      <c r="AU847" t="s">
        <v>129</v>
      </c>
      <c r="AV847" t="s">
        <v>115</v>
      </c>
      <c r="AW847" t="s">
        <v>131</v>
      </c>
      <c r="AX847" t="s">
        <v>157</v>
      </c>
      <c r="AY847" t="s">
        <v>135</v>
      </c>
      <c r="AZ847" t="s">
        <v>134</v>
      </c>
      <c r="BA847" t="s">
        <v>136</v>
      </c>
      <c r="BB847" t="s">
        <v>115</v>
      </c>
      <c r="BC847" t="s">
        <v>156</v>
      </c>
      <c r="BD847" t="s">
        <v>134</v>
      </c>
      <c r="BE847" t="s">
        <v>228</v>
      </c>
      <c r="BF847" t="s">
        <v>138</v>
      </c>
      <c r="BG847" t="s">
        <v>158</v>
      </c>
      <c r="BH847" t="s">
        <v>115</v>
      </c>
      <c r="BI847" t="s">
        <v>229</v>
      </c>
      <c r="BJ847" t="s">
        <v>132</v>
      </c>
      <c r="BK847" t="s">
        <v>230</v>
      </c>
      <c r="BL847" t="s">
        <v>132</v>
      </c>
      <c r="BM847" t="s">
        <v>143</v>
      </c>
      <c r="BN847" t="s">
        <v>144</v>
      </c>
      <c r="BO847" t="s">
        <v>143</v>
      </c>
      <c r="BP847" t="s">
        <v>144</v>
      </c>
      <c r="BQ847" t="s">
        <v>143</v>
      </c>
      <c r="BR847" t="s">
        <v>144</v>
      </c>
      <c r="BS847" t="s">
        <v>118</v>
      </c>
      <c r="BT847" t="s">
        <v>118</v>
      </c>
      <c r="BU847" t="s">
        <v>118</v>
      </c>
      <c r="BV847" t="s">
        <v>118</v>
      </c>
      <c r="BW847" t="s">
        <v>118</v>
      </c>
      <c r="BX847" t="s">
        <v>118</v>
      </c>
      <c r="BY847" t="s">
        <v>118</v>
      </c>
      <c r="BZ847" t="s">
        <v>118</v>
      </c>
      <c r="CA847" t="s">
        <v>118</v>
      </c>
      <c r="CB847" t="s">
        <v>118</v>
      </c>
      <c r="CC847" t="s">
        <v>118</v>
      </c>
      <c r="CD847" t="s">
        <v>118</v>
      </c>
      <c r="CE847" s="12"/>
      <c r="CF847" t="s">
        <v>118</v>
      </c>
      <c r="CG847" t="s">
        <v>145</v>
      </c>
      <c r="CH847" t="s">
        <v>162</v>
      </c>
      <c r="CI847" t="s">
        <v>175</v>
      </c>
      <c r="CJ847" t="s">
        <v>132</v>
      </c>
      <c r="CK847" t="s">
        <v>130</v>
      </c>
      <c r="CL847" t="s">
        <v>132</v>
      </c>
      <c r="CM847" t="s">
        <v>138</v>
      </c>
      <c r="CN847" t="s">
        <v>154</v>
      </c>
      <c r="CO847" t="s">
        <v>336</v>
      </c>
      <c r="CP847" t="s">
        <v>10881</v>
      </c>
      <c r="CQ847" t="s">
        <v>17732</v>
      </c>
      <c r="CR847">
        <v>25</v>
      </c>
      <c r="CS847" t="s">
        <v>4362</v>
      </c>
      <c r="CT847" t="s">
        <v>176</v>
      </c>
      <c r="CU847" t="s">
        <v>130</v>
      </c>
      <c r="CV847" t="s">
        <v>115</v>
      </c>
      <c r="CW847" t="s">
        <v>118</v>
      </c>
      <c r="CX847" t="s">
        <v>118</v>
      </c>
      <c r="CY847" t="s">
        <v>118</v>
      </c>
      <c r="CZ847" t="s">
        <v>126</v>
      </c>
      <c r="DA847" t="s">
        <v>118</v>
      </c>
      <c r="DB847" t="s">
        <v>118</v>
      </c>
      <c r="DC847" t="s">
        <v>118</v>
      </c>
      <c r="DD847" t="s">
        <v>132</v>
      </c>
      <c r="DE847" s="13"/>
      <c r="DF847" s="13">
        <v>45473.865358796298</v>
      </c>
      <c r="DG847" t="s">
        <v>130</v>
      </c>
      <c r="DH847" t="s">
        <v>118</v>
      </c>
      <c r="DI847" t="s">
        <v>134</v>
      </c>
      <c r="DJ847" t="s">
        <v>134</v>
      </c>
      <c r="DK847" s="13"/>
      <c r="DL847" t="s">
        <v>4366</v>
      </c>
      <c r="DM847" t="s">
        <v>4367</v>
      </c>
      <c r="DN847" t="s">
        <v>118</v>
      </c>
      <c r="DO847" t="s">
        <v>118</v>
      </c>
      <c r="DP847" t="s">
        <v>118</v>
      </c>
      <c r="DQ847" t="s">
        <v>118</v>
      </c>
      <c r="DR847" t="s">
        <v>118</v>
      </c>
      <c r="DS847" t="s">
        <v>118</v>
      </c>
      <c r="DT847" t="s">
        <v>118</v>
      </c>
      <c r="DU847" s="13"/>
      <c r="DV847">
        <v>4994</v>
      </c>
      <c r="DW847" t="s">
        <v>17720</v>
      </c>
      <c r="DX847" t="s">
        <v>16662</v>
      </c>
      <c r="DY847" t="s">
        <v>118</v>
      </c>
      <c r="DZ847" t="s">
        <v>17732</v>
      </c>
    </row>
    <row r="848" spans="1:130" x14ac:dyDescent="0.35">
      <c r="A848">
        <v>8652</v>
      </c>
      <c r="B848" t="s">
        <v>17733</v>
      </c>
      <c r="C848" t="s">
        <v>17734</v>
      </c>
      <c r="D848" s="2" t="str">
        <f>Table3[[#This Row],[f101matrik]]</f>
        <v>7240083</v>
      </c>
      <c r="E848" s="2" t="str">
        <f>Table3[[#This Row],[f101kdprogram]]</f>
        <v>Z2280</v>
      </c>
      <c r="F848" s="2" t="str">
        <f>VLOOKUP(Table3[[#This Row],[Kod Program]],'lookup program'!$B$2:$D$33,3,0)</f>
        <v>DIPLOMA PENGURUSAN LOGISTIK</v>
      </c>
      <c r="G848" s="2" t="str">
        <f>Table3[[#This Row],[f105blok]]</f>
        <v>LEMBAH</v>
      </c>
      <c r="H848" s="60" t="str">
        <f>Table3[[#This Row],[f105bilik]]</f>
        <v>A-3-8</v>
      </c>
      <c r="I84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84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84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848" s="61">
        <f>Table3[[#This Row],[f101th_daftar]]</f>
        <v>45494.43136574074</v>
      </c>
      <c r="M848" s="65" t="str">
        <f>IF(Table3[[#This Row],[f101sesi]]=25,"Perdana",IF(Table3[[#This Row],[f101sesi]]=26,"Rayuan","Error"))</f>
        <v>Perdana</v>
      </c>
      <c r="N848" t="s">
        <v>17735</v>
      </c>
      <c r="O848" t="s">
        <v>17736</v>
      </c>
      <c r="P848" s="12">
        <v>38852</v>
      </c>
      <c r="Q848" t="s">
        <v>17737</v>
      </c>
      <c r="R848" t="s">
        <v>17738</v>
      </c>
      <c r="S848" t="s">
        <v>113</v>
      </c>
      <c r="T848" t="s">
        <v>177</v>
      </c>
      <c r="U848" t="s">
        <v>115</v>
      </c>
      <c r="V848" t="s">
        <v>115</v>
      </c>
      <c r="W848" t="s">
        <v>116</v>
      </c>
      <c r="X848" t="s">
        <v>117</v>
      </c>
      <c r="Y848" t="s">
        <v>118</v>
      </c>
      <c r="Z848" t="s">
        <v>116</v>
      </c>
      <c r="AA848" t="s">
        <v>167</v>
      </c>
      <c r="AB848" t="s">
        <v>120</v>
      </c>
      <c r="AC848" t="s">
        <v>386</v>
      </c>
      <c r="AD848" t="s">
        <v>367</v>
      </c>
      <c r="AE848" t="s">
        <v>17739</v>
      </c>
      <c r="AF848" t="s">
        <v>17740</v>
      </c>
      <c r="AG848" t="s">
        <v>418</v>
      </c>
      <c r="AH848" t="s">
        <v>419</v>
      </c>
      <c r="AI848" t="s">
        <v>167</v>
      </c>
      <c r="AJ848" t="s">
        <v>4543</v>
      </c>
      <c r="AK848" t="s">
        <v>7930</v>
      </c>
      <c r="AL848" t="s">
        <v>17741</v>
      </c>
      <c r="AM848" t="s">
        <v>17741</v>
      </c>
      <c r="AN848" t="s">
        <v>118</v>
      </c>
      <c r="AO848" t="s">
        <v>17742</v>
      </c>
      <c r="AP848" t="s">
        <v>210</v>
      </c>
      <c r="AQ848" t="s">
        <v>125</v>
      </c>
      <c r="AR848" t="s">
        <v>126</v>
      </c>
      <c r="AS848" t="s">
        <v>226</v>
      </c>
      <c r="AT848" t="s">
        <v>128</v>
      </c>
      <c r="AU848" t="s">
        <v>129</v>
      </c>
      <c r="AV848" t="s">
        <v>134</v>
      </c>
      <c r="AW848" t="s">
        <v>131</v>
      </c>
      <c r="AX848" t="s">
        <v>132</v>
      </c>
      <c r="AY848" t="s">
        <v>133</v>
      </c>
      <c r="AZ848" t="s">
        <v>130</v>
      </c>
      <c r="BA848" t="s">
        <v>135</v>
      </c>
      <c r="BB848" t="s">
        <v>132</v>
      </c>
      <c r="BC848" t="s">
        <v>136</v>
      </c>
      <c r="BD848" t="s">
        <v>115</v>
      </c>
      <c r="BE848" t="s">
        <v>156</v>
      </c>
      <c r="BF848" t="s">
        <v>115</v>
      </c>
      <c r="BG848" t="s">
        <v>173</v>
      </c>
      <c r="BH848" t="s">
        <v>115</v>
      </c>
      <c r="BI848" t="s">
        <v>158</v>
      </c>
      <c r="BJ848" t="s">
        <v>115</v>
      </c>
      <c r="BK848" t="s">
        <v>189</v>
      </c>
      <c r="BL848" t="s">
        <v>115</v>
      </c>
      <c r="BM848" t="s">
        <v>143</v>
      </c>
      <c r="BN848" t="s">
        <v>144</v>
      </c>
      <c r="BO848" t="s">
        <v>143</v>
      </c>
      <c r="BP848" t="s">
        <v>144</v>
      </c>
      <c r="BQ848" t="s">
        <v>143</v>
      </c>
      <c r="BR848" t="s">
        <v>144</v>
      </c>
      <c r="BS848" t="s">
        <v>118</v>
      </c>
      <c r="BT848" t="s">
        <v>118</v>
      </c>
      <c r="BU848" t="s">
        <v>118</v>
      </c>
      <c r="BV848" t="s">
        <v>118</v>
      </c>
      <c r="BW848" t="s">
        <v>118</v>
      </c>
      <c r="BX848" t="s">
        <v>118</v>
      </c>
      <c r="BY848" t="s">
        <v>118</v>
      </c>
      <c r="BZ848" t="s">
        <v>118</v>
      </c>
      <c r="CA848" t="s">
        <v>118</v>
      </c>
      <c r="CB848" t="s">
        <v>118</v>
      </c>
      <c r="CC848" t="s">
        <v>118</v>
      </c>
      <c r="CD848" t="s">
        <v>118</v>
      </c>
      <c r="CE848" s="12"/>
      <c r="CF848" t="s">
        <v>118</v>
      </c>
      <c r="CG848" t="s">
        <v>145</v>
      </c>
      <c r="CH848" t="s">
        <v>162</v>
      </c>
      <c r="CI848" t="s">
        <v>175</v>
      </c>
      <c r="CJ848" t="s">
        <v>115</v>
      </c>
      <c r="CK848" t="s">
        <v>157</v>
      </c>
      <c r="CL848" t="s">
        <v>132</v>
      </c>
      <c r="CM848" t="s">
        <v>154</v>
      </c>
      <c r="CN848" t="s">
        <v>128</v>
      </c>
      <c r="CO848" t="s">
        <v>314</v>
      </c>
      <c r="CP848" t="s">
        <v>9746</v>
      </c>
      <c r="CQ848" t="s">
        <v>17743</v>
      </c>
      <c r="CR848">
        <v>25</v>
      </c>
      <c r="CS848" t="s">
        <v>4362</v>
      </c>
      <c r="CT848" t="s">
        <v>176</v>
      </c>
      <c r="CU848" t="s">
        <v>157</v>
      </c>
      <c r="CV848" t="s">
        <v>125</v>
      </c>
      <c r="CW848" t="s">
        <v>134</v>
      </c>
      <c r="CX848" t="s">
        <v>118</v>
      </c>
      <c r="CY848" t="s">
        <v>132</v>
      </c>
      <c r="CZ848" t="s">
        <v>126</v>
      </c>
      <c r="DA848" t="s">
        <v>17744</v>
      </c>
      <c r="DB848" t="s">
        <v>17745</v>
      </c>
      <c r="DC848" t="s">
        <v>17746</v>
      </c>
      <c r="DD848" t="s">
        <v>115</v>
      </c>
      <c r="DE848" s="13">
        <v>45473.603761574072</v>
      </c>
      <c r="DF848" s="13"/>
      <c r="DG848" t="s">
        <v>118</v>
      </c>
      <c r="DH848" t="s">
        <v>118</v>
      </c>
      <c r="DI848" t="s">
        <v>132</v>
      </c>
      <c r="DJ848" t="s">
        <v>115</v>
      </c>
      <c r="DK848" s="13">
        <v>45494.43136574074</v>
      </c>
      <c r="DL848" t="s">
        <v>4366</v>
      </c>
      <c r="DM848" t="s">
        <v>4367</v>
      </c>
      <c r="DN848" t="s">
        <v>118</v>
      </c>
      <c r="DO848" t="s">
        <v>116</v>
      </c>
      <c r="DP848" t="s">
        <v>118</v>
      </c>
      <c r="DQ848" t="s">
        <v>118</v>
      </c>
      <c r="DR848" t="s">
        <v>118</v>
      </c>
      <c r="DS848" t="s">
        <v>118</v>
      </c>
      <c r="DT848" t="s">
        <v>118</v>
      </c>
      <c r="DU848" s="13"/>
      <c r="DV848">
        <v>4995</v>
      </c>
      <c r="DW848" t="s">
        <v>17733</v>
      </c>
      <c r="DX848" t="s">
        <v>4388</v>
      </c>
      <c r="DY848" t="s">
        <v>1434</v>
      </c>
      <c r="DZ848" t="s">
        <v>17743</v>
      </c>
    </row>
    <row r="849" spans="1:130" x14ac:dyDescent="0.35">
      <c r="A849">
        <v>8794</v>
      </c>
      <c r="B849" t="s">
        <v>17747</v>
      </c>
      <c r="C849" t="s">
        <v>17748</v>
      </c>
      <c r="D849" s="2" t="str">
        <f>Table3[[#This Row],[f101matrik]]</f>
        <v>7240084</v>
      </c>
      <c r="E849" s="2" t="str">
        <f>Table3[[#This Row],[f101kdprogram]]</f>
        <v>Z2280</v>
      </c>
      <c r="F849" s="2" t="str">
        <f>VLOOKUP(Table3[[#This Row],[Kod Program]],'lookup program'!$B$2:$D$33,3,0)</f>
        <v>DIPLOMA PENGURUSAN LOGISTIK</v>
      </c>
      <c r="G849" s="2" t="str">
        <f>Table3[[#This Row],[f105blok]]</f>
        <v>LEMBAH</v>
      </c>
      <c r="H849" s="60" t="str">
        <f>Table3[[#This Row],[f105bilik]]</f>
        <v>A-3-8</v>
      </c>
      <c r="I84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849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849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849" s="57">
        <f>Table3[[#This Row],[f101th_daftar]]</f>
        <v>0</v>
      </c>
      <c r="M849" s="65" t="str">
        <f>IF(Table3[[#This Row],[f101sesi]]=25,"Perdana",IF(Table3[[#This Row],[f101sesi]]=26,"Rayuan","Error"))</f>
        <v>Perdana</v>
      </c>
      <c r="N849" t="s">
        <v>17749</v>
      </c>
      <c r="O849" t="s">
        <v>17750</v>
      </c>
      <c r="P849" s="12">
        <v>38904</v>
      </c>
      <c r="Q849" t="s">
        <v>17751</v>
      </c>
      <c r="R849" t="s">
        <v>17752</v>
      </c>
      <c r="S849" t="s">
        <v>113</v>
      </c>
      <c r="T849" t="s">
        <v>177</v>
      </c>
      <c r="U849" t="s">
        <v>115</v>
      </c>
      <c r="V849" t="s">
        <v>115</v>
      </c>
      <c r="W849" t="s">
        <v>116</v>
      </c>
      <c r="X849" t="s">
        <v>117</v>
      </c>
      <c r="Y849" t="s">
        <v>118</v>
      </c>
      <c r="Z849" t="s">
        <v>116</v>
      </c>
      <c r="AA849" t="s">
        <v>338</v>
      </c>
      <c r="AB849" t="s">
        <v>309</v>
      </c>
      <c r="AC849" t="s">
        <v>427</v>
      </c>
      <c r="AD849" t="s">
        <v>433</v>
      </c>
      <c r="AE849" t="s">
        <v>17753</v>
      </c>
      <c r="AF849" t="s">
        <v>17754</v>
      </c>
      <c r="AG849" t="s">
        <v>6792</v>
      </c>
      <c r="AH849" t="s">
        <v>583</v>
      </c>
      <c r="AI849" t="s">
        <v>338</v>
      </c>
      <c r="AJ849" t="s">
        <v>118</v>
      </c>
      <c r="AK849" t="s">
        <v>118</v>
      </c>
      <c r="AL849" t="s">
        <v>17755</v>
      </c>
      <c r="AM849" t="s">
        <v>17755</v>
      </c>
      <c r="AN849" t="s">
        <v>118</v>
      </c>
      <c r="AO849" t="s">
        <v>17756</v>
      </c>
      <c r="AP849" t="s">
        <v>320</v>
      </c>
      <c r="AQ849" t="s">
        <v>132</v>
      </c>
      <c r="AR849" t="s">
        <v>126</v>
      </c>
      <c r="AS849" t="s">
        <v>226</v>
      </c>
      <c r="AT849" t="s">
        <v>128</v>
      </c>
      <c r="AU849" t="s">
        <v>129</v>
      </c>
      <c r="AV849" t="s">
        <v>132</v>
      </c>
      <c r="AW849" t="s">
        <v>131</v>
      </c>
      <c r="AX849" t="s">
        <v>132</v>
      </c>
      <c r="AY849" t="s">
        <v>133</v>
      </c>
      <c r="AZ849" t="s">
        <v>130</v>
      </c>
      <c r="BA849" t="s">
        <v>135</v>
      </c>
      <c r="BB849" t="s">
        <v>134</v>
      </c>
      <c r="BC849" t="s">
        <v>136</v>
      </c>
      <c r="BD849" t="s">
        <v>115</v>
      </c>
      <c r="BE849" t="s">
        <v>156</v>
      </c>
      <c r="BF849" t="s">
        <v>115</v>
      </c>
      <c r="BG849" t="s">
        <v>158</v>
      </c>
      <c r="BH849" t="s">
        <v>115</v>
      </c>
      <c r="BI849" t="s">
        <v>188</v>
      </c>
      <c r="BJ849" t="s">
        <v>132</v>
      </c>
      <c r="BK849" t="s">
        <v>189</v>
      </c>
      <c r="BL849" t="s">
        <v>115</v>
      </c>
      <c r="BM849" t="s">
        <v>143</v>
      </c>
      <c r="BN849" t="s">
        <v>144</v>
      </c>
      <c r="BO849" t="s">
        <v>143</v>
      </c>
      <c r="BP849" t="s">
        <v>144</v>
      </c>
      <c r="BQ849" t="s">
        <v>143</v>
      </c>
      <c r="BR849" t="s">
        <v>144</v>
      </c>
      <c r="BS849" t="s">
        <v>118</v>
      </c>
      <c r="BT849" t="s">
        <v>118</v>
      </c>
      <c r="BU849" t="s">
        <v>118</v>
      </c>
      <c r="BV849" t="s">
        <v>118</v>
      </c>
      <c r="BW849" t="s">
        <v>118</v>
      </c>
      <c r="BX849" t="s">
        <v>118</v>
      </c>
      <c r="BY849" t="s">
        <v>118</v>
      </c>
      <c r="BZ849" t="s">
        <v>118</v>
      </c>
      <c r="CA849" t="s">
        <v>118</v>
      </c>
      <c r="CB849" t="s">
        <v>118</v>
      </c>
      <c r="CC849" t="s">
        <v>118</v>
      </c>
      <c r="CD849" t="s">
        <v>118</v>
      </c>
      <c r="CE849" s="12"/>
      <c r="CF849" t="s">
        <v>118</v>
      </c>
      <c r="CG849" t="s">
        <v>145</v>
      </c>
      <c r="CH849" t="s">
        <v>146</v>
      </c>
      <c r="CI849" t="s">
        <v>175</v>
      </c>
      <c r="CJ849" t="s">
        <v>115</v>
      </c>
      <c r="CK849" t="s">
        <v>125</v>
      </c>
      <c r="CL849" t="s">
        <v>130</v>
      </c>
      <c r="CM849" t="s">
        <v>154</v>
      </c>
      <c r="CN849" t="s">
        <v>128</v>
      </c>
      <c r="CO849" t="s">
        <v>560</v>
      </c>
      <c r="CP849" t="s">
        <v>17757</v>
      </c>
      <c r="CQ849" t="s">
        <v>17758</v>
      </c>
      <c r="CR849">
        <v>25</v>
      </c>
      <c r="CS849" t="s">
        <v>4362</v>
      </c>
      <c r="CT849" t="s">
        <v>176</v>
      </c>
      <c r="CU849" t="s">
        <v>125</v>
      </c>
      <c r="CV849" t="s">
        <v>125</v>
      </c>
      <c r="CW849" t="s">
        <v>118</v>
      </c>
      <c r="CX849" t="s">
        <v>118</v>
      </c>
      <c r="CY849" t="s">
        <v>118</v>
      </c>
      <c r="CZ849" t="s">
        <v>126</v>
      </c>
      <c r="DA849" t="s">
        <v>118</v>
      </c>
      <c r="DB849" t="s">
        <v>118</v>
      </c>
      <c r="DC849" t="s">
        <v>118</v>
      </c>
      <c r="DD849" t="s">
        <v>115</v>
      </c>
      <c r="DE849" s="13">
        <v>45472.546516203707</v>
      </c>
      <c r="DF849" s="13"/>
      <c r="DG849" t="s">
        <v>118</v>
      </c>
      <c r="DH849" t="s">
        <v>118</v>
      </c>
      <c r="DI849" t="s">
        <v>115</v>
      </c>
      <c r="DJ849" t="s">
        <v>134</v>
      </c>
      <c r="DK849" s="13"/>
      <c r="DL849" t="s">
        <v>4366</v>
      </c>
      <c r="DM849" t="s">
        <v>4367</v>
      </c>
      <c r="DN849" t="s">
        <v>118</v>
      </c>
      <c r="DO849" t="s">
        <v>118</v>
      </c>
      <c r="DP849" t="s">
        <v>118</v>
      </c>
      <c r="DQ849" t="s">
        <v>118</v>
      </c>
      <c r="DR849" t="s">
        <v>118</v>
      </c>
      <c r="DS849" t="s">
        <v>118</v>
      </c>
      <c r="DT849" t="s">
        <v>118</v>
      </c>
      <c r="DU849" s="13"/>
      <c r="DV849">
        <v>4996</v>
      </c>
      <c r="DW849" t="s">
        <v>17747</v>
      </c>
      <c r="DX849" t="s">
        <v>4388</v>
      </c>
      <c r="DY849" t="s">
        <v>1434</v>
      </c>
      <c r="DZ849" t="s">
        <v>17758</v>
      </c>
    </row>
    <row r="850" spans="1:130" x14ac:dyDescent="0.35">
      <c r="A850">
        <v>8924</v>
      </c>
      <c r="B850" t="s">
        <v>17759</v>
      </c>
      <c r="C850" t="s">
        <v>17760</v>
      </c>
      <c r="D850" s="2" t="str">
        <f>Table3[[#This Row],[f101matrik]]</f>
        <v>7240085</v>
      </c>
      <c r="E850" s="2" t="str">
        <f>Table3[[#This Row],[f101kdprogram]]</f>
        <v>Z2280</v>
      </c>
      <c r="F850" s="2" t="str">
        <f>VLOOKUP(Table3[[#This Row],[Kod Program]],'lookup program'!$B$2:$D$33,3,0)</f>
        <v>DIPLOMA PENGURUSAN LOGISTIK</v>
      </c>
      <c r="G850" s="2" t="str">
        <f>Table3[[#This Row],[f105blok]]</f>
        <v>LEMBAH</v>
      </c>
      <c r="H850" s="60" t="str">
        <f>Table3[[#This Row],[f105bilik]]</f>
        <v>A-3-8</v>
      </c>
      <c r="I850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Tarik Diri</v>
      </c>
      <c r="J85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850" s="4" t="str">
        <f>IF(Table3[[#This Row],[f101statusdaftar]]="0","Belum Mendaftar",IF(Table3[[#This Row],[f101statusdaftar]]="1","Telah Mendaftar",IF(Table3[[#This Row],[f101statusdaftar]]="3","Tarik Diri","Error")))</f>
        <v>Tarik Diri</v>
      </c>
      <c r="L850" s="63">
        <f>Table3[[#This Row],[f101th_daftar]]</f>
        <v>45494.400821759256</v>
      </c>
      <c r="M850" s="65" t="str">
        <f>IF(Table3[[#This Row],[f101sesi]]=25,"Perdana",IF(Table3[[#This Row],[f101sesi]]=26,"Rayuan","Error"))</f>
        <v>Perdana</v>
      </c>
      <c r="N850" t="s">
        <v>17761</v>
      </c>
      <c r="O850" t="s">
        <v>17762</v>
      </c>
      <c r="P850" s="12">
        <v>38950</v>
      </c>
      <c r="Q850" t="s">
        <v>17763</v>
      </c>
      <c r="R850" t="s">
        <v>17764</v>
      </c>
      <c r="S850" t="s">
        <v>113</v>
      </c>
      <c r="T850" t="s">
        <v>177</v>
      </c>
      <c r="U850" t="s">
        <v>115</v>
      </c>
      <c r="V850" t="s">
        <v>115</v>
      </c>
      <c r="W850" t="s">
        <v>116</v>
      </c>
      <c r="X850" t="s">
        <v>117</v>
      </c>
      <c r="Y850" t="s">
        <v>118</v>
      </c>
      <c r="Z850" t="s">
        <v>116</v>
      </c>
      <c r="AA850" t="s">
        <v>149</v>
      </c>
      <c r="AB850" t="s">
        <v>120</v>
      </c>
      <c r="AC850" t="s">
        <v>275</v>
      </c>
      <c r="AD850" t="s">
        <v>235</v>
      </c>
      <c r="AE850" t="s">
        <v>17765</v>
      </c>
      <c r="AF850" t="s">
        <v>17766</v>
      </c>
      <c r="AG850" t="s">
        <v>328</v>
      </c>
      <c r="AH850" t="s">
        <v>5053</v>
      </c>
      <c r="AI850" t="s">
        <v>149</v>
      </c>
      <c r="AJ850" t="s">
        <v>5617</v>
      </c>
      <c r="AK850" t="s">
        <v>11378</v>
      </c>
      <c r="AL850" t="s">
        <v>17767</v>
      </c>
      <c r="AM850" t="s">
        <v>17767</v>
      </c>
      <c r="AN850" t="s">
        <v>118</v>
      </c>
      <c r="AO850" t="s">
        <v>17768</v>
      </c>
      <c r="AP850" t="s">
        <v>252</v>
      </c>
      <c r="AQ850" t="s">
        <v>130</v>
      </c>
      <c r="AR850" t="s">
        <v>126</v>
      </c>
      <c r="AS850" t="s">
        <v>226</v>
      </c>
      <c r="AT850" t="s">
        <v>171</v>
      </c>
      <c r="AU850" t="s">
        <v>129</v>
      </c>
      <c r="AV850" t="s">
        <v>115</v>
      </c>
      <c r="AW850" t="s">
        <v>131</v>
      </c>
      <c r="AX850" t="s">
        <v>130</v>
      </c>
      <c r="AY850" t="s">
        <v>135</v>
      </c>
      <c r="AZ850" t="s">
        <v>132</v>
      </c>
      <c r="BA850" t="s">
        <v>136</v>
      </c>
      <c r="BB850" t="s">
        <v>115</v>
      </c>
      <c r="BC850" t="s">
        <v>156</v>
      </c>
      <c r="BD850" t="s">
        <v>115</v>
      </c>
      <c r="BE850" t="s">
        <v>270</v>
      </c>
      <c r="BF850" t="s">
        <v>115</v>
      </c>
      <c r="BG850" t="s">
        <v>271</v>
      </c>
      <c r="BH850" t="s">
        <v>132</v>
      </c>
      <c r="BI850" t="s">
        <v>272</v>
      </c>
      <c r="BJ850" t="s">
        <v>132</v>
      </c>
      <c r="BK850" t="s">
        <v>284</v>
      </c>
      <c r="BL850" t="s">
        <v>130</v>
      </c>
      <c r="BM850" t="s">
        <v>285</v>
      </c>
      <c r="BN850" t="s">
        <v>132</v>
      </c>
      <c r="BO850" t="s">
        <v>143</v>
      </c>
      <c r="BP850" t="s">
        <v>144</v>
      </c>
      <c r="BQ850" t="s">
        <v>143</v>
      </c>
      <c r="BR850" t="s">
        <v>144</v>
      </c>
      <c r="BS850" t="s">
        <v>118</v>
      </c>
      <c r="BT850" t="s">
        <v>118</v>
      </c>
      <c r="BU850" t="s">
        <v>118</v>
      </c>
      <c r="BV850" t="s">
        <v>118</v>
      </c>
      <c r="BW850" t="s">
        <v>118</v>
      </c>
      <c r="BX850" t="s">
        <v>118</v>
      </c>
      <c r="BY850" t="s">
        <v>118</v>
      </c>
      <c r="BZ850" t="s">
        <v>118</v>
      </c>
      <c r="CA850" t="s">
        <v>118</v>
      </c>
      <c r="CB850" t="s">
        <v>118</v>
      </c>
      <c r="CC850" t="s">
        <v>118</v>
      </c>
      <c r="CD850" t="s">
        <v>118</v>
      </c>
      <c r="CE850" s="12"/>
      <c r="CF850" t="s">
        <v>118</v>
      </c>
      <c r="CG850" t="s">
        <v>145</v>
      </c>
      <c r="CH850" t="s">
        <v>162</v>
      </c>
      <c r="CI850" t="s">
        <v>175</v>
      </c>
      <c r="CJ850" t="s">
        <v>134</v>
      </c>
      <c r="CK850" t="s">
        <v>125</v>
      </c>
      <c r="CL850" t="s">
        <v>125</v>
      </c>
      <c r="CM850" t="s">
        <v>154</v>
      </c>
      <c r="CN850" t="s">
        <v>171</v>
      </c>
      <c r="CO850" t="s">
        <v>354</v>
      </c>
      <c r="CP850" t="s">
        <v>17769</v>
      </c>
      <c r="CQ850" t="s">
        <v>17770</v>
      </c>
      <c r="CR850">
        <v>25</v>
      </c>
      <c r="CS850" t="s">
        <v>4362</v>
      </c>
      <c r="CT850" t="s">
        <v>176</v>
      </c>
      <c r="CU850" t="s">
        <v>130</v>
      </c>
      <c r="CV850" t="s">
        <v>115</v>
      </c>
      <c r="CW850" t="s">
        <v>134</v>
      </c>
      <c r="CX850" t="s">
        <v>118</v>
      </c>
      <c r="CY850" t="s">
        <v>132</v>
      </c>
      <c r="CZ850" t="s">
        <v>126</v>
      </c>
      <c r="DA850" t="s">
        <v>17771</v>
      </c>
      <c r="DB850" t="s">
        <v>17772</v>
      </c>
      <c r="DC850" t="s">
        <v>17773</v>
      </c>
      <c r="DD850" t="s">
        <v>130</v>
      </c>
      <c r="DE850" s="13">
        <v>45472.748854166668</v>
      </c>
      <c r="DF850" s="13">
        <v>45498.336689814816</v>
      </c>
      <c r="DG850" t="s">
        <v>130</v>
      </c>
      <c r="DH850" t="s">
        <v>118</v>
      </c>
      <c r="DI850" t="s">
        <v>132</v>
      </c>
      <c r="DJ850" t="s">
        <v>130</v>
      </c>
      <c r="DK850" s="13">
        <v>45494.400821759256</v>
      </c>
      <c r="DL850" t="s">
        <v>4366</v>
      </c>
      <c r="DM850" t="s">
        <v>4367</v>
      </c>
      <c r="DN850" t="s">
        <v>118</v>
      </c>
      <c r="DO850" t="s">
        <v>163</v>
      </c>
      <c r="DP850" t="s">
        <v>118</v>
      </c>
      <c r="DQ850" t="s">
        <v>118</v>
      </c>
      <c r="DR850" t="s">
        <v>118</v>
      </c>
      <c r="DS850" t="s">
        <v>118</v>
      </c>
      <c r="DT850" t="s">
        <v>118</v>
      </c>
      <c r="DU850" s="13"/>
      <c r="DV850">
        <v>4997</v>
      </c>
      <c r="DW850" t="s">
        <v>17759</v>
      </c>
      <c r="DX850" t="s">
        <v>4388</v>
      </c>
      <c r="DY850" t="s">
        <v>1434</v>
      </c>
      <c r="DZ850" t="s">
        <v>17770</v>
      </c>
    </row>
    <row r="851" spans="1:130" x14ac:dyDescent="0.35">
      <c r="A851">
        <v>9141</v>
      </c>
      <c r="B851" t="s">
        <v>17774</v>
      </c>
      <c r="C851" t="s">
        <v>17775</v>
      </c>
      <c r="D851" s="2" t="str">
        <f>Table3[[#This Row],[f101matrik]]</f>
        <v>7240086</v>
      </c>
      <c r="E851" s="2" t="str">
        <f>Table3[[#This Row],[f101kdprogram]]</f>
        <v>Z2280</v>
      </c>
      <c r="F851" s="2" t="str">
        <f>VLOOKUP(Table3[[#This Row],[Kod Program]],'lookup program'!$B$2:$D$33,3,0)</f>
        <v>DIPLOMA PENGURUSAN LOGISTIK</v>
      </c>
      <c r="G851" s="2" t="str">
        <f>Table3[[#This Row],[f105blok]]</f>
        <v>TUAH</v>
      </c>
      <c r="H851" s="60" t="str">
        <f>Table3[[#This Row],[f105bilik]]</f>
        <v/>
      </c>
      <c r="I851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851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851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851" s="57">
        <f>Table3[[#This Row],[f101th_daftar]]</f>
        <v>0</v>
      </c>
      <c r="M851" s="65" t="str">
        <f>IF(Table3[[#This Row],[f101sesi]]=25,"Perdana",IF(Table3[[#This Row],[f101sesi]]=26,"Rayuan","Error"))</f>
        <v>Perdana</v>
      </c>
      <c r="N851" t="s">
        <v>17776</v>
      </c>
      <c r="O851" t="s">
        <v>17777</v>
      </c>
      <c r="P851" s="12">
        <v>39019</v>
      </c>
      <c r="Q851" t="s">
        <v>17778</v>
      </c>
      <c r="R851" t="s">
        <v>17779</v>
      </c>
      <c r="S851" t="s">
        <v>113</v>
      </c>
      <c r="T851" t="s">
        <v>177</v>
      </c>
      <c r="U851" t="s">
        <v>115</v>
      </c>
      <c r="V851" t="s">
        <v>115</v>
      </c>
      <c r="W851" t="s">
        <v>116</v>
      </c>
      <c r="X851" t="s">
        <v>117</v>
      </c>
      <c r="Y851" t="s">
        <v>118</v>
      </c>
      <c r="Z851" t="s">
        <v>116</v>
      </c>
      <c r="AA851" t="s">
        <v>307</v>
      </c>
      <c r="AB851" t="s">
        <v>288</v>
      </c>
      <c r="AC851" t="s">
        <v>275</v>
      </c>
      <c r="AD851" t="s">
        <v>280</v>
      </c>
      <c r="AE851" t="s">
        <v>17780</v>
      </c>
      <c r="AF851" t="s">
        <v>17781</v>
      </c>
      <c r="AG851" t="s">
        <v>326</v>
      </c>
      <c r="AH851" t="s">
        <v>13912</v>
      </c>
      <c r="AI851" t="s">
        <v>307</v>
      </c>
      <c r="AJ851" t="s">
        <v>118</v>
      </c>
      <c r="AK851" t="s">
        <v>118</v>
      </c>
      <c r="AL851" t="s">
        <v>17782</v>
      </c>
      <c r="AM851" t="s">
        <v>118</v>
      </c>
      <c r="AN851" t="s">
        <v>118</v>
      </c>
      <c r="AO851" t="s">
        <v>17783</v>
      </c>
      <c r="AP851" t="s">
        <v>210</v>
      </c>
      <c r="AQ851" t="s">
        <v>125</v>
      </c>
      <c r="AR851" t="s">
        <v>126</v>
      </c>
      <c r="AS851" t="s">
        <v>226</v>
      </c>
      <c r="AT851" t="s">
        <v>128</v>
      </c>
      <c r="AU851" t="s">
        <v>129</v>
      </c>
      <c r="AV851" t="s">
        <v>132</v>
      </c>
      <c r="AW851" t="s">
        <v>131</v>
      </c>
      <c r="AX851" t="s">
        <v>125</v>
      </c>
      <c r="AY851" t="s">
        <v>133</v>
      </c>
      <c r="AZ851" t="s">
        <v>132</v>
      </c>
      <c r="BA851" t="s">
        <v>135</v>
      </c>
      <c r="BB851" t="s">
        <v>115</v>
      </c>
      <c r="BC851" t="s">
        <v>136</v>
      </c>
      <c r="BD851" t="s">
        <v>115</v>
      </c>
      <c r="BE851" t="s">
        <v>156</v>
      </c>
      <c r="BF851" t="s">
        <v>115</v>
      </c>
      <c r="BG851" t="s">
        <v>137</v>
      </c>
      <c r="BH851" t="s">
        <v>138</v>
      </c>
      <c r="BI851" t="s">
        <v>173</v>
      </c>
      <c r="BJ851" t="s">
        <v>115</v>
      </c>
      <c r="BK851" t="s">
        <v>188</v>
      </c>
      <c r="BL851" t="s">
        <v>115</v>
      </c>
      <c r="BM851" t="s">
        <v>143</v>
      </c>
      <c r="BN851" t="s">
        <v>144</v>
      </c>
      <c r="BO851" t="s">
        <v>143</v>
      </c>
      <c r="BP851" t="s">
        <v>144</v>
      </c>
      <c r="BQ851" t="s">
        <v>143</v>
      </c>
      <c r="BR851" t="s">
        <v>144</v>
      </c>
      <c r="BS851" t="s">
        <v>118</v>
      </c>
      <c r="BT851" t="s">
        <v>118</v>
      </c>
      <c r="BU851" t="s">
        <v>118</v>
      </c>
      <c r="BV851" t="s">
        <v>118</v>
      </c>
      <c r="BW851" t="s">
        <v>118</v>
      </c>
      <c r="BX851" t="s">
        <v>118</v>
      </c>
      <c r="BY851" t="s">
        <v>118</v>
      </c>
      <c r="BZ851" t="s">
        <v>118</v>
      </c>
      <c r="CA851" t="s">
        <v>118</v>
      </c>
      <c r="CB851" t="s">
        <v>118</v>
      </c>
      <c r="CC851" t="s">
        <v>118</v>
      </c>
      <c r="CD851" t="s">
        <v>118</v>
      </c>
      <c r="CE851" s="12"/>
      <c r="CF851" t="s">
        <v>118</v>
      </c>
      <c r="CG851" t="s">
        <v>145</v>
      </c>
      <c r="CH851" t="s">
        <v>146</v>
      </c>
      <c r="CI851" t="s">
        <v>175</v>
      </c>
      <c r="CJ851" t="s">
        <v>134</v>
      </c>
      <c r="CK851" t="s">
        <v>157</v>
      </c>
      <c r="CL851" t="s">
        <v>132</v>
      </c>
      <c r="CM851" t="s">
        <v>138</v>
      </c>
      <c r="CN851" t="s">
        <v>154</v>
      </c>
      <c r="CO851" t="s">
        <v>336</v>
      </c>
      <c r="CP851" t="s">
        <v>17784</v>
      </c>
      <c r="CQ851" t="s">
        <v>17785</v>
      </c>
      <c r="CR851">
        <v>25</v>
      </c>
      <c r="CS851" t="s">
        <v>4362</v>
      </c>
      <c r="CT851" t="s">
        <v>176</v>
      </c>
      <c r="CU851" t="s">
        <v>132</v>
      </c>
      <c r="CV851" t="s">
        <v>115</v>
      </c>
      <c r="CW851" t="s">
        <v>118</v>
      </c>
      <c r="CX851" t="s">
        <v>118</v>
      </c>
      <c r="CY851" t="s">
        <v>118</v>
      </c>
      <c r="CZ851" t="s">
        <v>126</v>
      </c>
      <c r="DA851" t="s">
        <v>118</v>
      </c>
      <c r="DB851" t="s">
        <v>118</v>
      </c>
      <c r="DC851" t="s">
        <v>118</v>
      </c>
      <c r="DD851" t="s">
        <v>134</v>
      </c>
      <c r="DE851" s="13"/>
      <c r="DF851" s="13"/>
      <c r="DG851" t="s">
        <v>118</v>
      </c>
      <c r="DH851" t="s">
        <v>118</v>
      </c>
      <c r="DI851" t="s">
        <v>134</v>
      </c>
      <c r="DJ851" t="s">
        <v>134</v>
      </c>
      <c r="DK851" s="13"/>
      <c r="DL851" t="s">
        <v>4366</v>
      </c>
      <c r="DM851" t="s">
        <v>4367</v>
      </c>
      <c r="DN851" t="s">
        <v>118</v>
      </c>
      <c r="DO851" t="s">
        <v>118</v>
      </c>
      <c r="DP851" t="s">
        <v>118</v>
      </c>
      <c r="DQ851" t="s">
        <v>115</v>
      </c>
      <c r="DR851" t="s">
        <v>118</v>
      </c>
      <c r="DS851" t="s">
        <v>118</v>
      </c>
      <c r="DT851" t="s">
        <v>118</v>
      </c>
      <c r="DU851" s="13"/>
      <c r="DV851">
        <v>4998</v>
      </c>
      <c r="DW851" t="s">
        <v>17774</v>
      </c>
      <c r="DX851" t="s">
        <v>16662</v>
      </c>
      <c r="DY851" t="s">
        <v>118</v>
      </c>
      <c r="DZ851" t="s">
        <v>17785</v>
      </c>
    </row>
    <row r="852" spans="1:130" x14ac:dyDescent="0.35">
      <c r="A852">
        <v>8845</v>
      </c>
      <c r="B852" t="s">
        <v>17786</v>
      </c>
      <c r="C852" t="s">
        <v>17787</v>
      </c>
      <c r="D852" s="2" t="str">
        <f>Table3[[#This Row],[f101matrik]]</f>
        <v>7240087</v>
      </c>
      <c r="E852" s="2" t="str">
        <f>Table3[[#This Row],[f101kdprogram]]</f>
        <v>Z2280</v>
      </c>
      <c r="F852" s="2" t="str">
        <f>VLOOKUP(Table3[[#This Row],[Kod Program]],'lookup program'!$B$2:$D$33,3,0)</f>
        <v>DIPLOMA PENGURUSAN LOGISTIK</v>
      </c>
      <c r="G852" s="2" t="str">
        <f>Table3[[#This Row],[f105blok]]</f>
        <v>LEMBAH</v>
      </c>
      <c r="H852" s="60" t="str">
        <f>Table3[[#This Row],[f105bilik]]</f>
        <v>A-3-8</v>
      </c>
      <c r="I85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852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852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852" s="57">
        <f>Table3[[#This Row],[f101th_daftar]]</f>
        <v>0</v>
      </c>
      <c r="M852" s="65" t="str">
        <f>IF(Table3[[#This Row],[f101sesi]]=25,"Perdana",IF(Table3[[#This Row],[f101sesi]]=26,"Rayuan","Error"))</f>
        <v>Perdana</v>
      </c>
      <c r="N852" t="s">
        <v>17788</v>
      </c>
      <c r="O852" t="s">
        <v>17789</v>
      </c>
      <c r="P852" s="12">
        <v>38920</v>
      </c>
      <c r="Q852" t="s">
        <v>17790</v>
      </c>
      <c r="R852" t="s">
        <v>17791</v>
      </c>
      <c r="S852" t="s">
        <v>165</v>
      </c>
      <c r="T852" t="s">
        <v>177</v>
      </c>
      <c r="U852" t="s">
        <v>132</v>
      </c>
      <c r="V852" t="s">
        <v>115</v>
      </c>
      <c r="W852" t="s">
        <v>166</v>
      </c>
      <c r="X852" t="s">
        <v>117</v>
      </c>
      <c r="Y852" t="s">
        <v>118</v>
      </c>
      <c r="Z852" t="s">
        <v>116</v>
      </c>
      <c r="AA852" t="s">
        <v>149</v>
      </c>
      <c r="AB852" t="s">
        <v>318</v>
      </c>
      <c r="AC852" t="s">
        <v>275</v>
      </c>
      <c r="AD852" t="s">
        <v>5444</v>
      </c>
      <c r="AE852" t="s">
        <v>17792</v>
      </c>
      <c r="AF852" t="s">
        <v>17793</v>
      </c>
      <c r="AG852" t="s">
        <v>267</v>
      </c>
      <c r="AH852" t="s">
        <v>17794</v>
      </c>
      <c r="AI852" t="s">
        <v>218</v>
      </c>
      <c r="AJ852" t="s">
        <v>268</v>
      </c>
      <c r="AK852" t="s">
        <v>790</v>
      </c>
      <c r="AL852" t="s">
        <v>17795</v>
      </c>
      <c r="AM852" t="s">
        <v>17796</v>
      </c>
      <c r="AN852" t="s">
        <v>118</v>
      </c>
      <c r="AO852" t="s">
        <v>17797</v>
      </c>
      <c r="AP852" t="s">
        <v>317</v>
      </c>
      <c r="AQ852" t="s">
        <v>132</v>
      </c>
      <c r="AR852" t="s">
        <v>126</v>
      </c>
      <c r="AS852" t="s">
        <v>226</v>
      </c>
      <c r="AT852" t="s">
        <v>128</v>
      </c>
      <c r="AU852" t="s">
        <v>129</v>
      </c>
      <c r="AV852" t="s">
        <v>115</v>
      </c>
      <c r="AW852" t="s">
        <v>131</v>
      </c>
      <c r="AX852" t="s">
        <v>134</v>
      </c>
      <c r="AY852" t="s">
        <v>172</v>
      </c>
      <c r="AZ852" t="s">
        <v>115</v>
      </c>
      <c r="BA852" t="s">
        <v>135</v>
      </c>
      <c r="BB852" t="s">
        <v>134</v>
      </c>
      <c r="BC852" t="s">
        <v>136</v>
      </c>
      <c r="BD852" t="s">
        <v>134</v>
      </c>
      <c r="BE852" t="s">
        <v>137</v>
      </c>
      <c r="BF852" t="s">
        <v>134</v>
      </c>
      <c r="BG852" t="s">
        <v>139</v>
      </c>
      <c r="BH852" t="s">
        <v>134</v>
      </c>
      <c r="BI852" t="s">
        <v>140</v>
      </c>
      <c r="BJ852" t="s">
        <v>134</v>
      </c>
      <c r="BK852" t="s">
        <v>141</v>
      </c>
      <c r="BL852" t="s">
        <v>134</v>
      </c>
      <c r="BM852" t="s">
        <v>143</v>
      </c>
      <c r="BN852" t="s">
        <v>144</v>
      </c>
      <c r="BO852" t="s">
        <v>143</v>
      </c>
      <c r="BP852" t="s">
        <v>144</v>
      </c>
      <c r="BQ852" t="s">
        <v>143</v>
      </c>
      <c r="BR852" t="s">
        <v>144</v>
      </c>
      <c r="BS852" t="s">
        <v>118</v>
      </c>
      <c r="BT852" t="s">
        <v>118</v>
      </c>
      <c r="BU852" t="s">
        <v>118</v>
      </c>
      <c r="BV852" t="s">
        <v>118</v>
      </c>
      <c r="BW852" t="s">
        <v>118</v>
      </c>
      <c r="BX852" t="s">
        <v>118</v>
      </c>
      <c r="BY852" t="s">
        <v>118</v>
      </c>
      <c r="BZ852" t="s">
        <v>118</v>
      </c>
      <c r="CA852" t="s">
        <v>118</v>
      </c>
      <c r="CB852" t="s">
        <v>118</v>
      </c>
      <c r="CC852" t="s">
        <v>118</v>
      </c>
      <c r="CD852" t="s">
        <v>118</v>
      </c>
      <c r="CE852" s="12"/>
      <c r="CF852" t="s">
        <v>118</v>
      </c>
      <c r="CG852" t="s">
        <v>375</v>
      </c>
      <c r="CH852" t="s">
        <v>162</v>
      </c>
      <c r="CI852" t="s">
        <v>117</v>
      </c>
      <c r="CJ852" t="s">
        <v>138</v>
      </c>
      <c r="CK852" t="s">
        <v>132</v>
      </c>
      <c r="CL852" t="s">
        <v>134</v>
      </c>
      <c r="CM852" t="s">
        <v>128</v>
      </c>
      <c r="CN852" t="s">
        <v>128</v>
      </c>
      <c r="CO852" t="s">
        <v>4857</v>
      </c>
      <c r="CP852" t="s">
        <v>10730</v>
      </c>
      <c r="CQ852" t="s">
        <v>17798</v>
      </c>
      <c r="CR852">
        <v>25</v>
      </c>
      <c r="CS852" t="s">
        <v>4362</v>
      </c>
      <c r="CT852" t="s">
        <v>176</v>
      </c>
      <c r="CU852" t="s">
        <v>132</v>
      </c>
      <c r="CV852" t="s">
        <v>115</v>
      </c>
      <c r="CW852" t="s">
        <v>138</v>
      </c>
      <c r="CX852" t="s">
        <v>118</v>
      </c>
      <c r="CY852" t="s">
        <v>132</v>
      </c>
      <c r="CZ852" t="s">
        <v>126</v>
      </c>
      <c r="DA852" t="s">
        <v>118</v>
      </c>
      <c r="DB852" t="s">
        <v>118</v>
      </c>
      <c r="DC852" t="s">
        <v>118</v>
      </c>
      <c r="DD852" t="s">
        <v>115</v>
      </c>
      <c r="DE852" s="13">
        <v>45472.515138888892</v>
      </c>
      <c r="DF852" s="13"/>
      <c r="DG852" t="s">
        <v>118</v>
      </c>
      <c r="DH852" t="s">
        <v>118</v>
      </c>
      <c r="DI852" t="s">
        <v>115</v>
      </c>
      <c r="DJ852" t="s">
        <v>134</v>
      </c>
      <c r="DK852" s="13"/>
      <c r="DL852" t="s">
        <v>4366</v>
      </c>
      <c r="DM852" t="s">
        <v>4367</v>
      </c>
      <c r="DN852" t="s">
        <v>118</v>
      </c>
      <c r="DO852" t="s">
        <v>117</v>
      </c>
      <c r="DP852" t="s">
        <v>118</v>
      </c>
      <c r="DQ852" t="s">
        <v>118</v>
      </c>
      <c r="DR852" t="s">
        <v>118</v>
      </c>
      <c r="DS852" t="s">
        <v>118</v>
      </c>
      <c r="DT852" t="s">
        <v>118</v>
      </c>
      <c r="DU852" s="13"/>
      <c r="DV852">
        <v>4999</v>
      </c>
      <c r="DW852" t="s">
        <v>17786</v>
      </c>
      <c r="DX852" t="s">
        <v>4388</v>
      </c>
      <c r="DY852" t="s">
        <v>1434</v>
      </c>
      <c r="DZ852" t="s">
        <v>17798</v>
      </c>
    </row>
    <row r="853" spans="1:130" x14ac:dyDescent="0.35">
      <c r="A853">
        <v>8961</v>
      </c>
      <c r="B853" t="s">
        <v>17799</v>
      </c>
      <c r="C853" t="s">
        <v>17800</v>
      </c>
      <c r="D853" s="2" t="str">
        <f>Table3[[#This Row],[f101matrik]]</f>
        <v>7240088</v>
      </c>
      <c r="E853" s="2" t="str">
        <f>Table3[[#This Row],[f101kdprogram]]</f>
        <v>Z2280</v>
      </c>
      <c r="F853" s="2" t="str">
        <f>VLOOKUP(Table3[[#This Row],[Kod Program]],'lookup program'!$B$2:$D$33,3,0)</f>
        <v>DIPLOMA PENGURUSAN LOGISTIK</v>
      </c>
      <c r="G853" s="2" t="str">
        <f>Table3[[#This Row],[f105blok]]</f>
        <v>LEMBAH</v>
      </c>
      <c r="H853" s="60" t="str">
        <f>Table3[[#This Row],[f105bilik]]</f>
        <v>A-3-8</v>
      </c>
      <c r="I85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85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85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853" s="61">
        <f>Table3[[#This Row],[f101th_daftar]]</f>
        <v>45494.429143518515</v>
      </c>
      <c r="M853" s="65" t="str">
        <f>IF(Table3[[#This Row],[f101sesi]]=25,"Perdana",IF(Table3[[#This Row],[f101sesi]]=26,"Rayuan","Error"))</f>
        <v>Perdana</v>
      </c>
      <c r="N853" t="s">
        <v>17801</v>
      </c>
      <c r="O853" t="s">
        <v>17802</v>
      </c>
      <c r="P853" s="12">
        <v>38961</v>
      </c>
      <c r="Q853" t="s">
        <v>17803</v>
      </c>
      <c r="R853" t="s">
        <v>17804</v>
      </c>
      <c r="S853" t="s">
        <v>113</v>
      </c>
      <c r="T853" t="s">
        <v>177</v>
      </c>
      <c r="U853" t="s">
        <v>115</v>
      </c>
      <c r="V853" t="s">
        <v>115</v>
      </c>
      <c r="W853" t="s">
        <v>116</v>
      </c>
      <c r="X853" t="s">
        <v>117</v>
      </c>
      <c r="Y853" t="s">
        <v>118</v>
      </c>
      <c r="Z853" t="s">
        <v>116</v>
      </c>
      <c r="AA853" t="s">
        <v>238</v>
      </c>
      <c r="AB853" t="s">
        <v>562</v>
      </c>
      <c r="AC853" t="s">
        <v>224</v>
      </c>
      <c r="AD853" t="s">
        <v>311</v>
      </c>
      <c r="AE853" t="s">
        <v>17805</v>
      </c>
      <c r="AF853" t="s">
        <v>17806</v>
      </c>
      <c r="AG853" t="s">
        <v>5773</v>
      </c>
      <c r="AH853" t="s">
        <v>735</v>
      </c>
      <c r="AI853" t="s">
        <v>218</v>
      </c>
      <c r="AJ853" t="s">
        <v>268</v>
      </c>
      <c r="AK853" t="s">
        <v>5774</v>
      </c>
      <c r="AL853" t="s">
        <v>17807</v>
      </c>
      <c r="AM853" t="s">
        <v>17807</v>
      </c>
      <c r="AN853" t="s">
        <v>118</v>
      </c>
      <c r="AO853" t="s">
        <v>17808</v>
      </c>
      <c r="AP853" t="s">
        <v>17809</v>
      </c>
      <c r="AQ853" t="s">
        <v>157</v>
      </c>
      <c r="AR853" t="s">
        <v>126</v>
      </c>
      <c r="AS853" t="s">
        <v>226</v>
      </c>
      <c r="AT853" t="s">
        <v>154</v>
      </c>
      <c r="AU853" t="s">
        <v>129</v>
      </c>
      <c r="AV853" t="s">
        <v>132</v>
      </c>
      <c r="AW853" t="s">
        <v>131</v>
      </c>
      <c r="AX853" t="s">
        <v>132</v>
      </c>
      <c r="AY853" t="s">
        <v>133</v>
      </c>
      <c r="AZ853" t="s">
        <v>134</v>
      </c>
      <c r="BA853" t="s">
        <v>135</v>
      </c>
      <c r="BB853" t="s">
        <v>115</v>
      </c>
      <c r="BC853" t="s">
        <v>136</v>
      </c>
      <c r="BD853" t="s">
        <v>115</v>
      </c>
      <c r="BE853" t="s">
        <v>156</v>
      </c>
      <c r="BF853" t="s">
        <v>115</v>
      </c>
      <c r="BG853" t="s">
        <v>158</v>
      </c>
      <c r="BH853" t="s">
        <v>115</v>
      </c>
      <c r="BI853" t="s">
        <v>189</v>
      </c>
      <c r="BJ853" t="s">
        <v>134</v>
      </c>
      <c r="BK853" t="s">
        <v>143</v>
      </c>
      <c r="BL853" t="s">
        <v>144</v>
      </c>
      <c r="BM853" t="s">
        <v>143</v>
      </c>
      <c r="BN853" t="s">
        <v>144</v>
      </c>
      <c r="BO853" t="s">
        <v>143</v>
      </c>
      <c r="BP853" t="s">
        <v>144</v>
      </c>
      <c r="BQ853" t="s">
        <v>143</v>
      </c>
      <c r="BR853" t="s">
        <v>144</v>
      </c>
      <c r="BS853" t="s">
        <v>118</v>
      </c>
      <c r="BT853" t="s">
        <v>118</v>
      </c>
      <c r="BU853" t="s">
        <v>118</v>
      </c>
      <c r="BV853" t="s">
        <v>118</v>
      </c>
      <c r="BW853" t="s">
        <v>118</v>
      </c>
      <c r="BX853" t="s">
        <v>118</v>
      </c>
      <c r="BY853" t="s">
        <v>118</v>
      </c>
      <c r="BZ853" t="s">
        <v>118</v>
      </c>
      <c r="CA853" t="s">
        <v>118</v>
      </c>
      <c r="CB853" t="s">
        <v>118</v>
      </c>
      <c r="CC853" t="s">
        <v>118</v>
      </c>
      <c r="CD853" t="s">
        <v>118</v>
      </c>
      <c r="CE853" s="12"/>
      <c r="CF853" t="s">
        <v>118</v>
      </c>
      <c r="CG853" t="s">
        <v>145</v>
      </c>
      <c r="CH853" t="s">
        <v>162</v>
      </c>
      <c r="CI853" t="s">
        <v>175</v>
      </c>
      <c r="CJ853" t="s">
        <v>132</v>
      </c>
      <c r="CK853" t="s">
        <v>125</v>
      </c>
      <c r="CL853" t="s">
        <v>132</v>
      </c>
      <c r="CM853" t="s">
        <v>154</v>
      </c>
      <c r="CN853" t="s">
        <v>154</v>
      </c>
      <c r="CO853" t="s">
        <v>12556</v>
      </c>
      <c r="CP853" t="s">
        <v>17810</v>
      </c>
      <c r="CQ853" t="s">
        <v>17811</v>
      </c>
      <c r="CR853">
        <v>25</v>
      </c>
      <c r="CS853" t="s">
        <v>4362</v>
      </c>
      <c r="CT853" t="s">
        <v>176</v>
      </c>
      <c r="CU853" t="s">
        <v>130</v>
      </c>
      <c r="CV853" t="s">
        <v>132</v>
      </c>
      <c r="CW853" t="s">
        <v>134</v>
      </c>
      <c r="CX853" t="s">
        <v>118</v>
      </c>
      <c r="CY853" t="s">
        <v>132</v>
      </c>
      <c r="CZ853" t="s">
        <v>126</v>
      </c>
      <c r="DA853" t="s">
        <v>17812</v>
      </c>
      <c r="DB853" t="s">
        <v>17813</v>
      </c>
      <c r="DC853" t="s">
        <v>17814</v>
      </c>
      <c r="DD853" t="s">
        <v>115</v>
      </c>
      <c r="DE853" s="13">
        <v>45472.642893518518</v>
      </c>
      <c r="DF853" s="13"/>
      <c r="DG853" t="s">
        <v>118</v>
      </c>
      <c r="DH853" t="s">
        <v>118</v>
      </c>
      <c r="DI853" t="s">
        <v>132</v>
      </c>
      <c r="DJ853" t="s">
        <v>115</v>
      </c>
      <c r="DK853" s="13">
        <v>45494.429143518515</v>
      </c>
      <c r="DL853" t="s">
        <v>4366</v>
      </c>
      <c r="DM853" t="s">
        <v>4367</v>
      </c>
      <c r="DN853" t="s">
        <v>118</v>
      </c>
      <c r="DO853" t="s">
        <v>117</v>
      </c>
      <c r="DP853" t="s">
        <v>118</v>
      </c>
      <c r="DQ853" t="s">
        <v>118</v>
      </c>
      <c r="DR853" t="s">
        <v>118</v>
      </c>
      <c r="DS853" t="s">
        <v>118</v>
      </c>
      <c r="DT853" t="s">
        <v>118</v>
      </c>
      <c r="DU853" s="13"/>
      <c r="DV853">
        <v>5000</v>
      </c>
      <c r="DW853" t="s">
        <v>17799</v>
      </c>
      <c r="DX853" t="s">
        <v>4388</v>
      </c>
      <c r="DY853" t="s">
        <v>1434</v>
      </c>
      <c r="DZ853" t="s">
        <v>17811</v>
      </c>
    </row>
    <row r="854" spans="1:130" x14ac:dyDescent="0.35">
      <c r="A854">
        <v>9077</v>
      </c>
      <c r="B854" t="s">
        <v>17815</v>
      </c>
      <c r="C854" t="s">
        <v>17816</v>
      </c>
      <c r="D854" s="2" t="str">
        <f>Table3[[#This Row],[f101matrik]]</f>
        <v>7240089</v>
      </c>
      <c r="E854" s="2" t="str">
        <f>Table3[[#This Row],[f101kdprogram]]</f>
        <v>Z2280</v>
      </c>
      <c r="F854" s="2" t="str">
        <f>VLOOKUP(Table3[[#This Row],[Kod Program]],'lookup program'!$B$2:$D$33,3,0)</f>
        <v>DIPLOMA PENGURUSAN LOGISTIK</v>
      </c>
      <c r="G854" s="2" t="str">
        <f>Table3[[#This Row],[f105blok]]</f>
        <v>SRIKANDI</v>
      </c>
      <c r="H854" s="60" t="str">
        <f>Table3[[#This Row],[f105bilik]]</f>
        <v/>
      </c>
      <c r="I854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854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854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854" s="57">
        <f>Table3[[#This Row],[f101th_daftar]]</f>
        <v>0</v>
      </c>
      <c r="M854" s="65" t="str">
        <f>IF(Table3[[#This Row],[f101sesi]]=25,"Perdana",IF(Table3[[#This Row],[f101sesi]]=26,"Rayuan","Error"))</f>
        <v>Perdana</v>
      </c>
      <c r="N854" t="s">
        <v>17817</v>
      </c>
      <c r="O854" t="s">
        <v>17818</v>
      </c>
      <c r="P854" s="12">
        <v>38999</v>
      </c>
      <c r="Q854" t="s">
        <v>17819</v>
      </c>
      <c r="R854" t="s">
        <v>17820</v>
      </c>
      <c r="S854" t="s">
        <v>113</v>
      </c>
      <c r="T854" t="s">
        <v>114</v>
      </c>
      <c r="U854" t="s">
        <v>115</v>
      </c>
      <c r="V854" t="s">
        <v>115</v>
      </c>
      <c r="W854" t="s">
        <v>116</v>
      </c>
      <c r="X854" t="s">
        <v>117</v>
      </c>
      <c r="Y854" t="s">
        <v>118</v>
      </c>
      <c r="Z854" t="s">
        <v>116</v>
      </c>
      <c r="AA854" t="s">
        <v>233</v>
      </c>
      <c r="AB854" t="s">
        <v>253</v>
      </c>
      <c r="AC854" t="s">
        <v>469</v>
      </c>
      <c r="AD854" t="s">
        <v>339</v>
      </c>
      <c r="AE854" t="s">
        <v>17821</v>
      </c>
      <c r="AF854" t="s">
        <v>118</v>
      </c>
      <c r="AG854" t="s">
        <v>377</v>
      </c>
      <c r="AH854" t="s">
        <v>5689</v>
      </c>
      <c r="AI854" t="s">
        <v>233</v>
      </c>
      <c r="AJ854" t="s">
        <v>118</v>
      </c>
      <c r="AK854" t="s">
        <v>118</v>
      </c>
      <c r="AL854" t="s">
        <v>17822</v>
      </c>
      <c r="AM854" t="s">
        <v>118</v>
      </c>
      <c r="AN854" t="s">
        <v>118</v>
      </c>
      <c r="AO854" t="s">
        <v>17823</v>
      </c>
      <c r="AP854" t="s">
        <v>221</v>
      </c>
      <c r="AQ854" t="s">
        <v>157</v>
      </c>
      <c r="AR854" t="s">
        <v>126</v>
      </c>
      <c r="AS854" t="s">
        <v>226</v>
      </c>
      <c r="AT854" t="s">
        <v>227</v>
      </c>
      <c r="AU854" t="s">
        <v>129</v>
      </c>
      <c r="AV854" t="s">
        <v>134</v>
      </c>
      <c r="AW854" t="s">
        <v>131</v>
      </c>
      <c r="AX854" t="s">
        <v>115</v>
      </c>
      <c r="AY854" t="s">
        <v>135</v>
      </c>
      <c r="AZ854" t="s">
        <v>132</v>
      </c>
      <c r="BA854" t="s">
        <v>136</v>
      </c>
      <c r="BB854" t="s">
        <v>115</v>
      </c>
      <c r="BC854" t="s">
        <v>156</v>
      </c>
      <c r="BD854" t="s">
        <v>115</v>
      </c>
      <c r="BE854" t="s">
        <v>137</v>
      </c>
      <c r="BF854" t="s">
        <v>142</v>
      </c>
      <c r="BG854" t="s">
        <v>173</v>
      </c>
      <c r="BH854" t="s">
        <v>134</v>
      </c>
      <c r="BI854" t="s">
        <v>188</v>
      </c>
      <c r="BJ854" t="s">
        <v>115</v>
      </c>
      <c r="BK854" t="s">
        <v>270</v>
      </c>
      <c r="BL854" t="s">
        <v>132</v>
      </c>
      <c r="BM854" t="s">
        <v>271</v>
      </c>
      <c r="BN854" t="s">
        <v>130</v>
      </c>
      <c r="BO854" t="s">
        <v>272</v>
      </c>
      <c r="BP854" t="s">
        <v>130</v>
      </c>
      <c r="BQ854" t="s">
        <v>143</v>
      </c>
      <c r="BR854" t="s">
        <v>144</v>
      </c>
      <c r="BS854" t="s">
        <v>118</v>
      </c>
      <c r="BT854" t="s">
        <v>118</v>
      </c>
      <c r="BU854" t="s">
        <v>118</v>
      </c>
      <c r="BV854" t="s">
        <v>118</v>
      </c>
      <c r="BW854" t="s">
        <v>118</v>
      </c>
      <c r="BX854" t="s">
        <v>118</v>
      </c>
      <c r="BY854" t="s">
        <v>118</v>
      </c>
      <c r="BZ854" t="s">
        <v>118</v>
      </c>
      <c r="CA854" t="s">
        <v>118</v>
      </c>
      <c r="CB854" t="s">
        <v>118</v>
      </c>
      <c r="CC854" t="s">
        <v>118</v>
      </c>
      <c r="CD854" t="s">
        <v>118</v>
      </c>
      <c r="CE854" s="12"/>
      <c r="CF854" t="s">
        <v>118</v>
      </c>
      <c r="CG854" t="s">
        <v>145</v>
      </c>
      <c r="CH854" t="s">
        <v>162</v>
      </c>
      <c r="CI854" t="s">
        <v>175</v>
      </c>
      <c r="CJ854" t="s">
        <v>132</v>
      </c>
      <c r="CK854" t="s">
        <v>125</v>
      </c>
      <c r="CL854" t="s">
        <v>132</v>
      </c>
      <c r="CM854" t="s">
        <v>154</v>
      </c>
      <c r="CN854" t="s">
        <v>227</v>
      </c>
      <c r="CO854" t="s">
        <v>6150</v>
      </c>
      <c r="CP854" t="s">
        <v>17824</v>
      </c>
      <c r="CQ854" t="s">
        <v>17825</v>
      </c>
      <c r="CR854">
        <v>25</v>
      </c>
      <c r="CS854" t="s">
        <v>4362</v>
      </c>
      <c r="CT854" t="s">
        <v>176</v>
      </c>
      <c r="CU854" t="s">
        <v>125</v>
      </c>
      <c r="CV854" t="s">
        <v>130</v>
      </c>
      <c r="CW854" t="s">
        <v>118</v>
      </c>
      <c r="CX854" t="s">
        <v>118</v>
      </c>
      <c r="CY854" t="s">
        <v>118</v>
      </c>
      <c r="CZ854" t="s">
        <v>126</v>
      </c>
      <c r="DA854" t="s">
        <v>118</v>
      </c>
      <c r="DB854" t="s">
        <v>118</v>
      </c>
      <c r="DC854" t="s">
        <v>118</v>
      </c>
      <c r="DD854" t="s">
        <v>134</v>
      </c>
      <c r="DE854" s="13"/>
      <c r="DF854" s="13"/>
      <c r="DG854" t="s">
        <v>118</v>
      </c>
      <c r="DH854" t="s">
        <v>118</v>
      </c>
      <c r="DI854" t="s">
        <v>134</v>
      </c>
      <c r="DJ854" t="s">
        <v>134</v>
      </c>
      <c r="DK854" s="13"/>
      <c r="DL854" t="s">
        <v>4366</v>
      </c>
      <c r="DM854" t="s">
        <v>4367</v>
      </c>
      <c r="DN854" t="s">
        <v>118</v>
      </c>
      <c r="DO854" t="s">
        <v>118</v>
      </c>
      <c r="DP854" t="s">
        <v>118</v>
      </c>
      <c r="DQ854" t="s">
        <v>115</v>
      </c>
      <c r="DR854" t="s">
        <v>118</v>
      </c>
      <c r="DS854" t="s">
        <v>118</v>
      </c>
      <c r="DT854" t="s">
        <v>118</v>
      </c>
      <c r="DU854" s="13"/>
      <c r="DV854">
        <v>5001</v>
      </c>
      <c r="DW854" t="s">
        <v>17815</v>
      </c>
      <c r="DX854" t="s">
        <v>894</v>
      </c>
      <c r="DY854" t="s">
        <v>118</v>
      </c>
      <c r="DZ854" t="s">
        <v>17825</v>
      </c>
    </row>
    <row r="855" spans="1:130" x14ac:dyDescent="0.35">
      <c r="A855">
        <v>8367</v>
      </c>
      <c r="B855" t="s">
        <v>17826</v>
      </c>
      <c r="C855" t="s">
        <v>17827</v>
      </c>
      <c r="D855" s="2" t="str">
        <f>Table3[[#This Row],[f101matrik]]</f>
        <v>7240090</v>
      </c>
      <c r="E855" s="2" t="str">
        <f>Table3[[#This Row],[f101kdprogram]]</f>
        <v>Z2280</v>
      </c>
      <c r="F855" s="2" t="str">
        <f>VLOOKUP(Table3[[#This Row],[Kod Program]],'lookup program'!$B$2:$D$33,3,0)</f>
        <v>DIPLOMA PENGURUSAN LOGISTIK</v>
      </c>
      <c r="G855" s="2" t="str">
        <f>Table3[[#This Row],[f105blok]]</f>
        <v>TUAH</v>
      </c>
      <c r="H855" s="60" t="str">
        <f>Table3[[#This Row],[f105bilik]]</f>
        <v/>
      </c>
      <c r="I855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855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855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855" s="57">
        <f>Table3[[#This Row],[f101th_daftar]]</f>
        <v>0</v>
      </c>
      <c r="M855" s="65" t="str">
        <f>IF(Table3[[#This Row],[f101sesi]]=25,"Perdana",IF(Table3[[#This Row],[f101sesi]]=26,"Rayuan","Error"))</f>
        <v>Perdana</v>
      </c>
      <c r="N855" t="s">
        <v>17828</v>
      </c>
      <c r="O855" t="s">
        <v>17829</v>
      </c>
      <c r="P855" s="12">
        <v>38742</v>
      </c>
      <c r="Q855" t="s">
        <v>17830</v>
      </c>
      <c r="R855" t="s">
        <v>17831</v>
      </c>
      <c r="S855" t="s">
        <v>212</v>
      </c>
      <c r="T855" t="s">
        <v>177</v>
      </c>
      <c r="U855" t="s">
        <v>125</v>
      </c>
      <c r="V855" t="s">
        <v>115</v>
      </c>
      <c r="W855" t="s">
        <v>213</v>
      </c>
      <c r="X855" t="s">
        <v>117</v>
      </c>
      <c r="Y855" t="s">
        <v>118</v>
      </c>
      <c r="Z855" t="s">
        <v>116</v>
      </c>
      <c r="AA855" t="s">
        <v>338</v>
      </c>
      <c r="AB855" t="s">
        <v>503</v>
      </c>
      <c r="AC855" t="s">
        <v>386</v>
      </c>
      <c r="AD855" t="s">
        <v>440</v>
      </c>
      <c r="AE855" t="s">
        <v>17832</v>
      </c>
      <c r="AF855" t="s">
        <v>118</v>
      </c>
      <c r="AG855" t="s">
        <v>504</v>
      </c>
      <c r="AH855" t="s">
        <v>505</v>
      </c>
      <c r="AI855" t="s">
        <v>338</v>
      </c>
      <c r="AJ855" t="s">
        <v>118</v>
      </c>
      <c r="AK855" t="s">
        <v>118</v>
      </c>
      <c r="AL855" t="s">
        <v>17833</v>
      </c>
      <c r="AM855" t="s">
        <v>118</v>
      </c>
      <c r="AN855" t="s">
        <v>17834</v>
      </c>
      <c r="AO855" t="s">
        <v>17835</v>
      </c>
      <c r="AP855" t="s">
        <v>317</v>
      </c>
      <c r="AQ855" t="s">
        <v>130</v>
      </c>
      <c r="AR855" t="s">
        <v>126</v>
      </c>
      <c r="AS855" t="s">
        <v>226</v>
      </c>
      <c r="AT855" t="s">
        <v>227</v>
      </c>
      <c r="AU855" t="s">
        <v>129</v>
      </c>
      <c r="AV855" t="s">
        <v>132</v>
      </c>
      <c r="AW855" t="s">
        <v>131</v>
      </c>
      <c r="AX855" t="s">
        <v>134</v>
      </c>
      <c r="AY855" t="s">
        <v>172</v>
      </c>
      <c r="AZ855" t="s">
        <v>115</v>
      </c>
      <c r="BA855" t="s">
        <v>135</v>
      </c>
      <c r="BB855" t="s">
        <v>132</v>
      </c>
      <c r="BC855" t="s">
        <v>136</v>
      </c>
      <c r="BD855" t="s">
        <v>134</v>
      </c>
      <c r="BE855" t="s">
        <v>156</v>
      </c>
      <c r="BF855" t="s">
        <v>115</v>
      </c>
      <c r="BG855" t="s">
        <v>137</v>
      </c>
      <c r="BH855" t="s">
        <v>132</v>
      </c>
      <c r="BI855" t="s">
        <v>173</v>
      </c>
      <c r="BJ855" t="s">
        <v>134</v>
      </c>
      <c r="BK855" t="s">
        <v>158</v>
      </c>
      <c r="BL855" t="s">
        <v>115</v>
      </c>
      <c r="BM855" t="s">
        <v>260</v>
      </c>
      <c r="BN855" t="s">
        <v>134</v>
      </c>
      <c r="BO855" t="s">
        <v>261</v>
      </c>
      <c r="BP855" t="s">
        <v>115</v>
      </c>
      <c r="BQ855" t="s">
        <v>143</v>
      </c>
      <c r="BR855" t="s">
        <v>144</v>
      </c>
      <c r="BS855" t="s">
        <v>118</v>
      </c>
      <c r="BT855" t="s">
        <v>118</v>
      </c>
      <c r="BU855" t="s">
        <v>118</v>
      </c>
      <c r="BV855" t="s">
        <v>118</v>
      </c>
      <c r="BW855" t="s">
        <v>118</v>
      </c>
      <c r="BX855" t="s">
        <v>118</v>
      </c>
      <c r="BY855" t="s">
        <v>118</v>
      </c>
      <c r="BZ855" t="s">
        <v>118</v>
      </c>
      <c r="CA855" t="s">
        <v>118</v>
      </c>
      <c r="CB855" t="s">
        <v>118</v>
      </c>
      <c r="CC855" t="s">
        <v>118</v>
      </c>
      <c r="CD855" t="s">
        <v>118</v>
      </c>
      <c r="CE855" s="12"/>
      <c r="CF855" t="s">
        <v>118</v>
      </c>
      <c r="CG855" t="s">
        <v>351</v>
      </c>
      <c r="CH855" t="s">
        <v>162</v>
      </c>
      <c r="CI855" t="s">
        <v>175</v>
      </c>
      <c r="CJ855" t="s">
        <v>125</v>
      </c>
      <c r="CK855" t="s">
        <v>125</v>
      </c>
      <c r="CL855" t="s">
        <v>130</v>
      </c>
      <c r="CM855" t="s">
        <v>227</v>
      </c>
      <c r="CN855" t="s">
        <v>227</v>
      </c>
      <c r="CO855" t="s">
        <v>222</v>
      </c>
      <c r="CP855" t="s">
        <v>17836</v>
      </c>
      <c r="CQ855" t="s">
        <v>17837</v>
      </c>
      <c r="CR855">
        <v>25</v>
      </c>
      <c r="CS855" t="s">
        <v>4362</v>
      </c>
      <c r="CT855" t="s">
        <v>176</v>
      </c>
      <c r="CU855" t="s">
        <v>132</v>
      </c>
      <c r="CV855" t="s">
        <v>115</v>
      </c>
      <c r="CW855" t="s">
        <v>118</v>
      </c>
      <c r="CX855" t="s">
        <v>118</v>
      </c>
      <c r="CY855" t="s">
        <v>118</v>
      </c>
      <c r="CZ855" t="s">
        <v>126</v>
      </c>
      <c r="DA855" t="s">
        <v>118</v>
      </c>
      <c r="DB855" t="s">
        <v>118</v>
      </c>
      <c r="DC855" t="s">
        <v>118</v>
      </c>
      <c r="DD855" t="s">
        <v>134</v>
      </c>
      <c r="DE855" s="13"/>
      <c r="DF855" s="13"/>
      <c r="DG855" t="s">
        <v>118</v>
      </c>
      <c r="DH855" t="s">
        <v>118</v>
      </c>
      <c r="DI855" t="s">
        <v>134</v>
      </c>
      <c r="DJ855" t="s">
        <v>134</v>
      </c>
      <c r="DK855" s="13"/>
      <c r="DL855" t="s">
        <v>4366</v>
      </c>
      <c r="DM855" t="s">
        <v>4367</v>
      </c>
      <c r="DN855" t="s">
        <v>118</v>
      </c>
      <c r="DO855" t="s">
        <v>118</v>
      </c>
      <c r="DP855" t="s">
        <v>118</v>
      </c>
      <c r="DQ855" t="s">
        <v>115</v>
      </c>
      <c r="DR855" t="s">
        <v>118</v>
      </c>
      <c r="DS855" t="s">
        <v>118</v>
      </c>
      <c r="DT855" t="s">
        <v>118</v>
      </c>
      <c r="DU855" s="13"/>
      <c r="DV855">
        <v>5002</v>
      </c>
      <c r="DW855" t="s">
        <v>17826</v>
      </c>
      <c r="DX855" t="s">
        <v>16662</v>
      </c>
      <c r="DY855" t="s">
        <v>118</v>
      </c>
      <c r="DZ855" t="s">
        <v>17837</v>
      </c>
    </row>
    <row r="856" spans="1:130" x14ac:dyDescent="0.35">
      <c r="A856">
        <v>8591</v>
      </c>
      <c r="B856" t="s">
        <v>17838</v>
      </c>
      <c r="C856" t="s">
        <v>17839</v>
      </c>
      <c r="D856" s="2" t="str">
        <f>Table3[[#This Row],[f101matrik]]</f>
        <v>7240091</v>
      </c>
      <c r="E856" s="2" t="str">
        <f>Table3[[#This Row],[f101kdprogram]]</f>
        <v>Z2280</v>
      </c>
      <c r="F856" s="2" t="str">
        <f>VLOOKUP(Table3[[#This Row],[Kod Program]],'lookup program'!$B$2:$D$33,3,0)</f>
        <v>DIPLOMA PENGURUSAN LOGISTIK</v>
      </c>
      <c r="G856" s="2" t="str">
        <f>Table3[[#This Row],[f105blok]]</f>
        <v>SRIKANDI</v>
      </c>
      <c r="H856" s="60" t="str">
        <f>Table3[[#This Row],[f105bilik]]</f>
        <v>1-20</v>
      </c>
      <c r="I85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85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85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856" s="61">
        <f>Table3[[#This Row],[f101th_daftar]]</f>
        <v>45494.335972222223</v>
      </c>
      <c r="M856" s="65" t="str">
        <f>IF(Table3[[#This Row],[f101sesi]]=25,"Perdana",IF(Table3[[#This Row],[f101sesi]]=26,"Rayuan","Error"))</f>
        <v>Perdana</v>
      </c>
      <c r="N856" t="s">
        <v>17840</v>
      </c>
      <c r="O856" t="s">
        <v>17841</v>
      </c>
      <c r="P856" s="12">
        <v>38828</v>
      </c>
      <c r="Q856" t="s">
        <v>17842</v>
      </c>
      <c r="R856" t="s">
        <v>17843</v>
      </c>
      <c r="S856" t="s">
        <v>113</v>
      </c>
      <c r="T856" t="s">
        <v>114</v>
      </c>
      <c r="U856" t="s">
        <v>115</v>
      </c>
      <c r="V856" t="s">
        <v>115</v>
      </c>
      <c r="W856" t="s">
        <v>116</v>
      </c>
      <c r="X856" t="s">
        <v>117</v>
      </c>
      <c r="Y856" t="s">
        <v>118</v>
      </c>
      <c r="Z856" t="s">
        <v>116</v>
      </c>
      <c r="AA856" t="s">
        <v>182</v>
      </c>
      <c r="AB856" t="s">
        <v>17844</v>
      </c>
      <c r="AC856" t="s">
        <v>355</v>
      </c>
      <c r="AD856" t="s">
        <v>700</v>
      </c>
      <c r="AE856" t="s">
        <v>436</v>
      </c>
      <c r="AF856" t="s">
        <v>17845</v>
      </c>
      <c r="AG856" t="s">
        <v>391</v>
      </c>
      <c r="AH856" t="s">
        <v>16640</v>
      </c>
      <c r="AI856" t="s">
        <v>182</v>
      </c>
      <c r="AJ856" t="s">
        <v>183</v>
      </c>
      <c r="AK856" t="s">
        <v>10447</v>
      </c>
      <c r="AL856" t="s">
        <v>17846</v>
      </c>
      <c r="AM856" t="s">
        <v>17847</v>
      </c>
      <c r="AN856" t="s">
        <v>118</v>
      </c>
      <c r="AO856" t="s">
        <v>17848</v>
      </c>
      <c r="AP856" t="s">
        <v>340</v>
      </c>
      <c r="AQ856" t="s">
        <v>157</v>
      </c>
      <c r="AR856" t="s">
        <v>126</v>
      </c>
      <c r="AS856" t="s">
        <v>226</v>
      </c>
      <c r="AT856" t="s">
        <v>128</v>
      </c>
      <c r="AU856" t="s">
        <v>129</v>
      </c>
      <c r="AV856" t="s">
        <v>115</v>
      </c>
      <c r="AW856" t="s">
        <v>131</v>
      </c>
      <c r="AX856" t="s">
        <v>115</v>
      </c>
      <c r="AY856" t="s">
        <v>135</v>
      </c>
      <c r="AZ856" t="s">
        <v>115</v>
      </c>
      <c r="BA856" t="s">
        <v>136</v>
      </c>
      <c r="BB856" t="s">
        <v>115</v>
      </c>
      <c r="BC856" t="s">
        <v>156</v>
      </c>
      <c r="BD856" t="s">
        <v>132</v>
      </c>
      <c r="BE856" t="s">
        <v>158</v>
      </c>
      <c r="BF856" t="s">
        <v>115</v>
      </c>
      <c r="BG856" t="s">
        <v>270</v>
      </c>
      <c r="BH856" t="s">
        <v>115</v>
      </c>
      <c r="BI856" t="s">
        <v>271</v>
      </c>
      <c r="BJ856" t="s">
        <v>130</v>
      </c>
      <c r="BK856" t="s">
        <v>272</v>
      </c>
      <c r="BL856" t="s">
        <v>130</v>
      </c>
      <c r="BM856" t="s">
        <v>143</v>
      </c>
      <c r="BN856" t="s">
        <v>144</v>
      </c>
      <c r="BO856" t="s">
        <v>143</v>
      </c>
      <c r="BP856" t="s">
        <v>144</v>
      </c>
      <c r="BQ856" t="s">
        <v>143</v>
      </c>
      <c r="BR856" t="s">
        <v>144</v>
      </c>
      <c r="BS856" t="s">
        <v>118</v>
      </c>
      <c r="BT856" t="s">
        <v>118</v>
      </c>
      <c r="BU856" t="s">
        <v>118</v>
      </c>
      <c r="BV856" t="s">
        <v>118</v>
      </c>
      <c r="BW856" t="s">
        <v>118</v>
      </c>
      <c r="BX856" t="s">
        <v>118</v>
      </c>
      <c r="BY856" t="s">
        <v>118</v>
      </c>
      <c r="BZ856" t="s">
        <v>118</v>
      </c>
      <c r="CA856" t="s">
        <v>118</v>
      </c>
      <c r="CB856" t="s">
        <v>118</v>
      </c>
      <c r="CC856" t="s">
        <v>118</v>
      </c>
      <c r="CD856" t="s">
        <v>118</v>
      </c>
      <c r="CE856" s="12"/>
      <c r="CF856" t="s">
        <v>118</v>
      </c>
      <c r="CG856" t="s">
        <v>145</v>
      </c>
      <c r="CH856" t="s">
        <v>162</v>
      </c>
      <c r="CI856" t="s">
        <v>175</v>
      </c>
      <c r="CJ856" t="s">
        <v>134</v>
      </c>
      <c r="CK856" t="s">
        <v>142</v>
      </c>
      <c r="CL856" t="s">
        <v>115</v>
      </c>
      <c r="CM856" t="s">
        <v>138</v>
      </c>
      <c r="CN856" t="s">
        <v>128</v>
      </c>
      <c r="CO856" t="s">
        <v>461</v>
      </c>
      <c r="CP856" t="s">
        <v>701</v>
      </c>
      <c r="CQ856" t="s">
        <v>17849</v>
      </c>
      <c r="CR856">
        <v>25</v>
      </c>
      <c r="CS856" t="s">
        <v>4362</v>
      </c>
      <c r="CT856" t="s">
        <v>176</v>
      </c>
      <c r="CU856" t="s">
        <v>130</v>
      </c>
      <c r="CV856" t="s">
        <v>115</v>
      </c>
      <c r="CW856" t="s">
        <v>134</v>
      </c>
      <c r="CX856" t="s">
        <v>118</v>
      </c>
      <c r="CY856" t="s">
        <v>132</v>
      </c>
      <c r="CZ856" t="s">
        <v>126</v>
      </c>
      <c r="DA856" t="s">
        <v>17850</v>
      </c>
      <c r="DB856" t="s">
        <v>17851</v>
      </c>
      <c r="DC856" t="s">
        <v>17852</v>
      </c>
      <c r="DD856" t="s">
        <v>115</v>
      </c>
      <c r="DE856" s="13">
        <v>45472.847199074073</v>
      </c>
      <c r="DF856" s="13"/>
      <c r="DG856" t="s">
        <v>118</v>
      </c>
      <c r="DH856" t="s">
        <v>118</v>
      </c>
      <c r="DI856" t="s">
        <v>132</v>
      </c>
      <c r="DJ856" t="s">
        <v>115</v>
      </c>
      <c r="DK856" s="13">
        <v>45494.335972222223</v>
      </c>
      <c r="DL856" t="s">
        <v>4366</v>
      </c>
      <c r="DM856" t="s">
        <v>4367</v>
      </c>
      <c r="DN856" t="s">
        <v>118</v>
      </c>
      <c r="DO856" t="s">
        <v>116</v>
      </c>
      <c r="DP856" t="s">
        <v>118</v>
      </c>
      <c r="DQ856" t="s">
        <v>118</v>
      </c>
      <c r="DR856" t="s">
        <v>118</v>
      </c>
      <c r="DS856" t="s">
        <v>118</v>
      </c>
      <c r="DT856" t="s">
        <v>118</v>
      </c>
      <c r="DU856" s="13"/>
      <c r="DV856">
        <v>5003</v>
      </c>
      <c r="DW856" t="s">
        <v>17838</v>
      </c>
      <c r="DX856" t="s">
        <v>894</v>
      </c>
      <c r="DY856" t="s">
        <v>1432</v>
      </c>
      <c r="DZ856" t="s">
        <v>17849</v>
      </c>
    </row>
    <row r="857" spans="1:130" x14ac:dyDescent="0.35">
      <c r="A857">
        <v>9267</v>
      </c>
      <c r="B857" t="s">
        <v>17853</v>
      </c>
      <c r="C857" t="s">
        <v>17854</v>
      </c>
      <c r="D857" s="2" t="str">
        <f>Table3[[#This Row],[f101matrik]]</f>
        <v>7240092</v>
      </c>
      <c r="E857" s="2" t="str">
        <f>Table3[[#This Row],[f101kdprogram]]</f>
        <v>Z2280</v>
      </c>
      <c r="F857" s="2" t="str">
        <f>VLOOKUP(Table3[[#This Row],[Kod Program]],'lookup program'!$B$2:$D$33,3,0)</f>
        <v>DIPLOMA PENGURUSAN LOGISTIK</v>
      </c>
      <c r="G857" s="2" t="str">
        <f>Table3[[#This Row],[f105blok]]</f>
        <v>TUAH</v>
      </c>
      <c r="H857" s="60" t="str">
        <f>Table3[[#This Row],[f105bilik]]</f>
        <v/>
      </c>
      <c r="I857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857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857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857" s="57">
        <f>Table3[[#This Row],[f101th_daftar]]</f>
        <v>0</v>
      </c>
      <c r="M857" s="65" t="str">
        <f>IF(Table3[[#This Row],[f101sesi]]=25,"Perdana",IF(Table3[[#This Row],[f101sesi]]=26,"Rayuan","Error"))</f>
        <v>Perdana</v>
      </c>
      <c r="N857" t="s">
        <v>17855</v>
      </c>
      <c r="O857" t="s">
        <v>17856</v>
      </c>
      <c r="P857" s="12">
        <v>39076</v>
      </c>
      <c r="Q857" t="s">
        <v>17857</v>
      </c>
      <c r="R857" t="s">
        <v>17858</v>
      </c>
      <c r="S857" t="s">
        <v>113</v>
      </c>
      <c r="T857" t="s">
        <v>177</v>
      </c>
      <c r="U857" t="s">
        <v>115</v>
      </c>
      <c r="V857" t="s">
        <v>115</v>
      </c>
      <c r="W857" t="s">
        <v>116</v>
      </c>
      <c r="X857" t="s">
        <v>117</v>
      </c>
      <c r="Y857" t="s">
        <v>118</v>
      </c>
      <c r="Z857" t="s">
        <v>116</v>
      </c>
      <c r="AA857" t="s">
        <v>238</v>
      </c>
      <c r="AB857" t="s">
        <v>389</v>
      </c>
      <c r="AC857" t="s">
        <v>224</v>
      </c>
      <c r="AD857" t="s">
        <v>607</v>
      </c>
      <c r="AE857" t="s">
        <v>17859</v>
      </c>
      <c r="AF857" t="s">
        <v>17860</v>
      </c>
      <c r="AG857" t="s">
        <v>326</v>
      </c>
      <c r="AH857" t="s">
        <v>5279</v>
      </c>
      <c r="AI857" t="s">
        <v>307</v>
      </c>
      <c r="AJ857" t="s">
        <v>118</v>
      </c>
      <c r="AK857" t="s">
        <v>118</v>
      </c>
      <c r="AL857" t="s">
        <v>17861</v>
      </c>
      <c r="AM857" t="s">
        <v>118</v>
      </c>
      <c r="AN857" t="s">
        <v>118</v>
      </c>
      <c r="AO857" t="s">
        <v>17862</v>
      </c>
      <c r="AP857" t="s">
        <v>170</v>
      </c>
      <c r="AQ857" t="s">
        <v>157</v>
      </c>
      <c r="AR857" t="s">
        <v>126</v>
      </c>
      <c r="AS857" t="s">
        <v>226</v>
      </c>
      <c r="AT857" t="s">
        <v>128</v>
      </c>
      <c r="AU857" t="s">
        <v>129</v>
      </c>
      <c r="AV857" t="s">
        <v>115</v>
      </c>
      <c r="AW857" t="s">
        <v>131</v>
      </c>
      <c r="AX857" t="s">
        <v>132</v>
      </c>
      <c r="AY857" t="s">
        <v>133</v>
      </c>
      <c r="AZ857" t="s">
        <v>134</v>
      </c>
      <c r="BA857" t="s">
        <v>135</v>
      </c>
      <c r="BB857" t="s">
        <v>132</v>
      </c>
      <c r="BC857" t="s">
        <v>136</v>
      </c>
      <c r="BD857" t="s">
        <v>115</v>
      </c>
      <c r="BE857" t="s">
        <v>156</v>
      </c>
      <c r="BF857" t="s">
        <v>115</v>
      </c>
      <c r="BG857" t="s">
        <v>173</v>
      </c>
      <c r="BH857" t="s">
        <v>115</v>
      </c>
      <c r="BI857" t="s">
        <v>158</v>
      </c>
      <c r="BJ857" t="s">
        <v>115</v>
      </c>
      <c r="BK857" t="s">
        <v>189</v>
      </c>
      <c r="BL857" t="s">
        <v>134</v>
      </c>
      <c r="BM857" t="s">
        <v>143</v>
      </c>
      <c r="BN857" t="s">
        <v>144</v>
      </c>
      <c r="BO857" t="s">
        <v>143</v>
      </c>
      <c r="BP857" t="s">
        <v>144</v>
      </c>
      <c r="BQ857" t="s">
        <v>143</v>
      </c>
      <c r="BR857" t="s">
        <v>144</v>
      </c>
      <c r="BS857" t="s">
        <v>118</v>
      </c>
      <c r="BT857" t="s">
        <v>118</v>
      </c>
      <c r="BU857" t="s">
        <v>118</v>
      </c>
      <c r="BV857" t="s">
        <v>118</v>
      </c>
      <c r="BW857" t="s">
        <v>118</v>
      </c>
      <c r="BX857" t="s">
        <v>118</v>
      </c>
      <c r="BY857" t="s">
        <v>118</v>
      </c>
      <c r="BZ857" t="s">
        <v>118</v>
      </c>
      <c r="CA857" t="s">
        <v>118</v>
      </c>
      <c r="CB857" t="s">
        <v>118</v>
      </c>
      <c r="CC857" t="s">
        <v>118</v>
      </c>
      <c r="CD857" t="s">
        <v>118</v>
      </c>
      <c r="CE857" s="12"/>
      <c r="CF857" t="s">
        <v>118</v>
      </c>
      <c r="CG857" t="s">
        <v>145</v>
      </c>
      <c r="CH857" t="s">
        <v>162</v>
      </c>
      <c r="CI857" t="s">
        <v>175</v>
      </c>
      <c r="CJ857" t="s">
        <v>132</v>
      </c>
      <c r="CK857" t="s">
        <v>157</v>
      </c>
      <c r="CL857" t="s">
        <v>132</v>
      </c>
      <c r="CM857" t="s">
        <v>128</v>
      </c>
      <c r="CN857" t="s">
        <v>128</v>
      </c>
      <c r="CO857" t="s">
        <v>12556</v>
      </c>
      <c r="CP857" t="s">
        <v>10007</v>
      </c>
      <c r="CQ857" t="s">
        <v>17863</v>
      </c>
      <c r="CR857">
        <v>25</v>
      </c>
      <c r="CS857" t="s">
        <v>4362</v>
      </c>
      <c r="CT857" t="s">
        <v>176</v>
      </c>
      <c r="CU857" t="s">
        <v>125</v>
      </c>
      <c r="CV857" t="s">
        <v>115</v>
      </c>
      <c r="CW857" t="s">
        <v>118</v>
      </c>
      <c r="CX857" t="s">
        <v>118</v>
      </c>
      <c r="CY857" t="s">
        <v>118</v>
      </c>
      <c r="CZ857" t="s">
        <v>126</v>
      </c>
      <c r="DA857" t="s">
        <v>118</v>
      </c>
      <c r="DB857" t="s">
        <v>118</v>
      </c>
      <c r="DC857" t="s">
        <v>118</v>
      </c>
      <c r="DD857" t="s">
        <v>134</v>
      </c>
      <c r="DE857" s="13"/>
      <c r="DF857" s="13"/>
      <c r="DG857" t="s">
        <v>118</v>
      </c>
      <c r="DH857" t="s">
        <v>118</v>
      </c>
      <c r="DI857" t="s">
        <v>134</v>
      </c>
      <c r="DJ857" t="s">
        <v>134</v>
      </c>
      <c r="DK857" s="13"/>
      <c r="DL857" t="s">
        <v>4366</v>
      </c>
      <c r="DM857" t="s">
        <v>4367</v>
      </c>
      <c r="DN857" t="s">
        <v>118</v>
      </c>
      <c r="DO857" t="s">
        <v>118</v>
      </c>
      <c r="DP857" t="s">
        <v>118</v>
      </c>
      <c r="DQ857" t="s">
        <v>115</v>
      </c>
      <c r="DR857" t="s">
        <v>118</v>
      </c>
      <c r="DS857" t="s">
        <v>118</v>
      </c>
      <c r="DT857" t="s">
        <v>118</v>
      </c>
      <c r="DU857" s="13"/>
      <c r="DV857">
        <v>5004</v>
      </c>
      <c r="DW857" t="s">
        <v>17853</v>
      </c>
      <c r="DX857" t="s">
        <v>16662</v>
      </c>
      <c r="DY857" t="s">
        <v>118</v>
      </c>
      <c r="DZ857" t="s">
        <v>17863</v>
      </c>
    </row>
    <row r="858" spans="1:130" x14ac:dyDescent="0.35">
      <c r="A858">
        <v>8864</v>
      </c>
      <c r="B858" t="s">
        <v>17864</v>
      </c>
      <c r="C858" t="s">
        <v>17865</v>
      </c>
      <c r="D858" s="2" t="str">
        <f>Table3[[#This Row],[f101matrik]]</f>
        <v>7240093</v>
      </c>
      <c r="E858" s="2" t="str">
        <f>Table3[[#This Row],[f101kdprogram]]</f>
        <v>Z2280</v>
      </c>
      <c r="F858" s="2" t="str">
        <f>VLOOKUP(Table3[[#This Row],[Kod Program]],'lookup program'!$B$2:$D$33,3,0)</f>
        <v>DIPLOMA PENGURUSAN LOGISTIK</v>
      </c>
      <c r="G858" s="2" t="str">
        <f>Table3[[#This Row],[f105blok]]</f>
        <v>SRIKANDI</v>
      </c>
      <c r="H858" s="60" t="str">
        <f>Table3[[#This Row],[f105bilik]]</f>
        <v/>
      </c>
      <c r="I858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858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858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858" s="57">
        <f>Table3[[#This Row],[f101th_daftar]]</f>
        <v>0</v>
      </c>
      <c r="M858" s="65" t="str">
        <f>IF(Table3[[#This Row],[f101sesi]]=25,"Perdana",IF(Table3[[#This Row],[f101sesi]]=26,"Rayuan","Error"))</f>
        <v>Perdana</v>
      </c>
      <c r="N858" t="s">
        <v>17866</v>
      </c>
      <c r="O858" t="s">
        <v>17867</v>
      </c>
      <c r="P858" s="12">
        <v>38926</v>
      </c>
      <c r="Q858" t="s">
        <v>17868</v>
      </c>
      <c r="R858" t="s">
        <v>17869</v>
      </c>
      <c r="S858" t="s">
        <v>113</v>
      </c>
      <c r="T858" t="s">
        <v>114</v>
      </c>
      <c r="U858" t="s">
        <v>115</v>
      </c>
      <c r="V858" t="s">
        <v>115</v>
      </c>
      <c r="W858" t="s">
        <v>116</v>
      </c>
      <c r="X858" t="s">
        <v>117</v>
      </c>
      <c r="Y858" t="s">
        <v>118</v>
      </c>
      <c r="Z858" t="s">
        <v>116</v>
      </c>
      <c r="AA858" t="s">
        <v>338</v>
      </c>
      <c r="AB858" t="s">
        <v>17870</v>
      </c>
      <c r="AC858" t="s">
        <v>17871</v>
      </c>
      <c r="AD858" t="s">
        <v>7129</v>
      </c>
      <c r="AE858" t="s">
        <v>17872</v>
      </c>
      <c r="AF858" t="s">
        <v>118</v>
      </c>
      <c r="AG858" t="s">
        <v>17873</v>
      </c>
      <c r="AH858" t="s">
        <v>14873</v>
      </c>
      <c r="AI858" t="s">
        <v>338</v>
      </c>
      <c r="AJ858" t="s">
        <v>118</v>
      </c>
      <c r="AK858" t="s">
        <v>118</v>
      </c>
      <c r="AL858" t="s">
        <v>17874</v>
      </c>
      <c r="AM858" t="s">
        <v>118</v>
      </c>
      <c r="AN858" t="s">
        <v>118</v>
      </c>
      <c r="AO858" t="s">
        <v>17875</v>
      </c>
      <c r="AP858" t="s">
        <v>259</v>
      </c>
      <c r="AQ858" t="s">
        <v>130</v>
      </c>
      <c r="AR858" t="s">
        <v>126</v>
      </c>
      <c r="AS858" t="s">
        <v>226</v>
      </c>
      <c r="AT858" t="s">
        <v>128</v>
      </c>
      <c r="AU858" t="s">
        <v>129</v>
      </c>
      <c r="AV858" t="s">
        <v>115</v>
      </c>
      <c r="AW858" t="s">
        <v>131</v>
      </c>
      <c r="AX858" t="s">
        <v>157</v>
      </c>
      <c r="AY858" t="s">
        <v>133</v>
      </c>
      <c r="AZ858" t="s">
        <v>115</v>
      </c>
      <c r="BA858" t="s">
        <v>135</v>
      </c>
      <c r="BB858" t="s">
        <v>115</v>
      </c>
      <c r="BC858" t="s">
        <v>136</v>
      </c>
      <c r="BD858" t="s">
        <v>115</v>
      </c>
      <c r="BE858" t="s">
        <v>156</v>
      </c>
      <c r="BF858" t="s">
        <v>115</v>
      </c>
      <c r="BG858" t="s">
        <v>158</v>
      </c>
      <c r="BH858" t="s">
        <v>115</v>
      </c>
      <c r="BI858" t="s">
        <v>188</v>
      </c>
      <c r="BJ858" t="s">
        <v>115</v>
      </c>
      <c r="BK858" t="s">
        <v>160</v>
      </c>
      <c r="BL858" t="s">
        <v>125</v>
      </c>
      <c r="BM858" t="s">
        <v>143</v>
      </c>
      <c r="BN858" t="s">
        <v>144</v>
      </c>
      <c r="BO858" t="s">
        <v>143</v>
      </c>
      <c r="BP858" t="s">
        <v>144</v>
      </c>
      <c r="BQ858" t="s">
        <v>143</v>
      </c>
      <c r="BR858" t="s">
        <v>144</v>
      </c>
      <c r="BS858" t="s">
        <v>118</v>
      </c>
      <c r="BT858" t="s">
        <v>118</v>
      </c>
      <c r="BU858" t="s">
        <v>118</v>
      </c>
      <c r="BV858" t="s">
        <v>118</v>
      </c>
      <c r="BW858" t="s">
        <v>118</v>
      </c>
      <c r="BX858" t="s">
        <v>118</v>
      </c>
      <c r="BY858" t="s">
        <v>118</v>
      </c>
      <c r="BZ858" t="s">
        <v>118</v>
      </c>
      <c r="CA858" t="s">
        <v>118</v>
      </c>
      <c r="CB858" t="s">
        <v>118</v>
      </c>
      <c r="CC858" t="s">
        <v>118</v>
      </c>
      <c r="CD858" t="s">
        <v>118</v>
      </c>
      <c r="CE858" s="12"/>
      <c r="CF858" t="s">
        <v>118</v>
      </c>
      <c r="CG858" t="s">
        <v>145</v>
      </c>
      <c r="CH858" t="s">
        <v>146</v>
      </c>
      <c r="CI858" t="s">
        <v>175</v>
      </c>
      <c r="CJ858" t="s">
        <v>134</v>
      </c>
      <c r="CK858" t="s">
        <v>138</v>
      </c>
      <c r="CL858" t="s">
        <v>134</v>
      </c>
      <c r="CM858" t="s">
        <v>138</v>
      </c>
      <c r="CN858" t="s">
        <v>128</v>
      </c>
      <c r="CO858" t="s">
        <v>477</v>
      </c>
      <c r="CP858" t="s">
        <v>17876</v>
      </c>
      <c r="CQ858" t="s">
        <v>17877</v>
      </c>
      <c r="CR858">
        <v>25</v>
      </c>
      <c r="CS858" t="s">
        <v>4362</v>
      </c>
      <c r="CT858" t="s">
        <v>176</v>
      </c>
      <c r="CU858" t="s">
        <v>157</v>
      </c>
      <c r="CV858" t="s">
        <v>125</v>
      </c>
      <c r="CW858" t="s">
        <v>118</v>
      </c>
      <c r="CX858" t="s">
        <v>118</v>
      </c>
      <c r="CY858" t="s">
        <v>118</v>
      </c>
      <c r="CZ858" t="s">
        <v>126</v>
      </c>
      <c r="DA858" t="s">
        <v>118</v>
      </c>
      <c r="DB858" t="s">
        <v>118</v>
      </c>
      <c r="DC858" t="s">
        <v>118</v>
      </c>
      <c r="DD858" t="s">
        <v>134</v>
      </c>
      <c r="DE858" s="13"/>
      <c r="DF858" s="13"/>
      <c r="DG858" t="s">
        <v>118</v>
      </c>
      <c r="DH858" t="s">
        <v>118</v>
      </c>
      <c r="DI858" t="s">
        <v>134</v>
      </c>
      <c r="DJ858" t="s">
        <v>134</v>
      </c>
      <c r="DK858" s="13"/>
      <c r="DL858" t="s">
        <v>4366</v>
      </c>
      <c r="DM858" t="s">
        <v>4367</v>
      </c>
      <c r="DN858" t="s">
        <v>118</v>
      </c>
      <c r="DO858" t="s">
        <v>118</v>
      </c>
      <c r="DP858" t="s">
        <v>118</v>
      </c>
      <c r="DQ858" t="s">
        <v>115</v>
      </c>
      <c r="DR858" t="s">
        <v>118</v>
      </c>
      <c r="DS858" t="s">
        <v>118</v>
      </c>
      <c r="DT858" t="s">
        <v>118</v>
      </c>
      <c r="DU858" s="13"/>
      <c r="DV858">
        <v>5005</v>
      </c>
      <c r="DW858" t="s">
        <v>17864</v>
      </c>
      <c r="DX858" t="s">
        <v>894</v>
      </c>
      <c r="DY858" t="s">
        <v>118</v>
      </c>
      <c r="DZ858" t="s">
        <v>17877</v>
      </c>
    </row>
    <row r="859" spans="1:130" x14ac:dyDescent="0.35">
      <c r="A859">
        <v>8399</v>
      </c>
      <c r="B859" t="s">
        <v>17878</v>
      </c>
      <c r="C859" t="s">
        <v>17879</v>
      </c>
      <c r="D859" s="2" t="str">
        <f>Table3[[#This Row],[f101matrik]]</f>
        <v>7240094</v>
      </c>
      <c r="E859" s="2" t="str">
        <f>Table3[[#This Row],[f101kdprogram]]</f>
        <v>Z2280</v>
      </c>
      <c r="F859" s="2" t="str">
        <f>VLOOKUP(Table3[[#This Row],[Kod Program]],'lookup program'!$B$2:$D$33,3,0)</f>
        <v>DIPLOMA PENGURUSAN LOGISTIK</v>
      </c>
      <c r="G859" s="2" t="str">
        <f>Table3[[#This Row],[f105blok]]</f>
        <v>SRIKANDI</v>
      </c>
      <c r="H859" s="60" t="str">
        <f>Table3[[#This Row],[f105bilik]]</f>
        <v>1-21</v>
      </c>
      <c r="I85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85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85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859" s="61">
        <f>Table3[[#This Row],[f101th_daftar]]</f>
        <v>45494.356041666666</v>
      </c>
      <c r="M859" s="65" t="str">
        <f>IF(Table3[[#This Row],[f101sesi]]=25,"Perdana",IF(Table3[[#This Row],[f101sesi]]=26,"Rayuan","Error"))</f>
        <v>Perdana</v>
      </c>
      <c r="N859" t="s">
        <v>17880</v>
      </c>
      <c r="O859" t="s">
        <v>17881</v>
      </c>
      <c r="P859" s="12">
        <v>38754</v>
      </c>
      <c r="Q859" t="s">
        <v>17882</v>
      </c>
      <c r="R859" t="s">
        <v>17883</v>
      </c>
      <c r="S859" t="s">
        <v>113</v>
      </c>
      <c r="T859" t="s">
        <v>114</v>
      </c>
      <c r="U859" t="s">
        <v>115</v>
      </c>
      <c r="V859" t="s">
        <v>115</v>
      </c>
      <c r="W859" t="s">
        <v>116</v>
      </c>
      <c r="X859" t="s">
        <v>117</v>
      </c>
      <c r="Y859" t="s">
        <v>118</v>
      </c>
      <c r="Z859" t="s">
        <v>116</v>
      </c>
      <c r="AA859" t="s">
        <v>149</v>
      </c>
      <c r="AB859" t="s">
        <v>468</v>
      </c>
      <c r="AC859" t="s">
        <v>436</v>
      </c>
      <c r="AD859" t="s">
        <v>8410</v>
      </c>
      <c r="AE859" t="s">
        <v>17884</v>
      </c>
      <c r="AF859" t="s">
        <v>17885</v>
      </c>
      <c r="AG859" t="s">
        <v>17886</v>
      </c>
      <c r="AH859" t="s">
        <v>555</v>
      </c>
      <c r="AI859" t="s">
        <v>338</v>
      </c>
      <c r="AJ859" t="s">
        <v>474</v>
      </c>
      <c r="AK859" t="s">
        <v>12586</v>
      </c>
      <c r="AL859" t="s">
        <v>17887</v>
      </c>
      <c r="AM859" t="s">
        <v>17888</v>
      </c>
      <c r="AN859" t="s">
        <v>118</v>
      </c>
      <c r="AO859" t="s">
        <v>17889</v>
      </c>
      <c r="AP859" t="s">
        <v>5075</v>
      </c>
      <c r="AQ859" t="s">
        <v>130</v>
      </c>
      <c r="AR859" t="s">
        <v>126</v>
      </c>
      <c r="AS859" t="s">
        <v>226</v>
      </c>
      <c r="AT859" t="s">
        <v>154</v>
      </c>
      <c r="AU859" t="s">
        <v>129</v>
      </c>
      <c r="AV859" t="s">
        <v>134</v>
      </c>
      <c r="AW859" t="s">
        <v>131</v>
      </c>
      <c r="AX859" t="s">
        <v>125</v>
      </c>
      <c r="AY859" t="s">
        <v>133</v>
      </c>
      <c r="AZ859" t="s">
        <v>132</v>
      </c>
      <c r="BA859" t="s">
        <v>135</v>
      </c>
      <c r="BB859" t="s">
        <v>115</v>
      </c>
      <c r="BC859" t="s">
        <v>136</v>
      </c>
      <c r="BD859" t="s">
        <v>130</v>
      </c>
      <c r="BE859" t="s">
        <v>156</v>
      </c>
      <c r="BF859" t="s">
        <v>115</v>
      </c>
      <c r="BG859" t="s">
        <v>186</v>
      </c>
      <c r="BH859" t="s">
        <v>115</v>
      </c>
      <c r="BI859" t="s">
        <v>158</v>
      </c>
      <c r="BJ859" t="s">
        <v>115</v>
      </c>
      <c r="BK859" t="s">
        <v>143</v>
      </c>
      <c r="BL859" t="s">
        <v>144</v>
      </c>
      <c r="BM859" t="s">
        <v>143</v>
      </c>
      <c r="BN859" t="s">
        <v>144</v>
      </c>
      <c r="BO859" t="s">
        <v>143</v>
      </c>
      <c r="BP859" t="s">
        <v>144</v>
      </c>
      <c r="BQ859" t="s">
        <v>143</v>
      </c>
      <c r="BR859" t="s">
        <v>144</v>
      </c>
      <c r="BS859" t="s">
        <v>118</v>
      </c>
      <c r="BT859" t="s">
        <v>118</v>
      </c>
      <c r="BU859" t="s">
        <v>118</v>
      </c>
      <c r="BV859" t="s">
        <v>118</v>
      </c>
      <c r="BW859" t="s">
        <v>118</v>
      </c>
      <c r="BX859" t="s">
        <v>118</v>
      </c>
      <c r="BY859" t="s">
        <v>118</v>
      </c>
      <c r="BZ859" t="s">
        <v>118</v>
      </c>
      <c r="CA859" t="s">
        <v>118</v>
      </c>
      <c r="CB859" t="s">
        <v>118</v>
      </c>
      <c r="CC859" t="s">
        <v>118</v>
      </c>
      <c r="CD859" t="s">
        <v>118</v>
      </c>
      <c r="CE859" s="12"/>
      <c r="CF859" t="s">
        <v>118</v>
      </c>
      <c r="CG859" t="s">
        <v>145</v>
      </c>
      <c r="CH859" t="s">
        <v>162</v>
      </c>
      <c r="CI859" t="s">
        <v>175</v>
      </c>
      <c r="CJ859" t="s">
        <v>115</v>
      </c>
      <c r="CK859" t="s">
        <v>125</v>
      </c>
      <c r="CL859" t="s">
        <v>115</v>
      </c>
      <c r="CM859" t="s">
        <v>142</v>
      </c>
      <c r="CN859" t="s">
        <v>154</v>
      </c>
      <c r="CO859" t="s">
        <v>336</v>
      </c>
      <c r="CP859" t="s">
        <v>17890</v>
      </c>
      <c r="CQ859" t="s">
        <v>17891</v>
      </c>
      <c r="CR859">
        <v>25</v>
      </c>
      <c r="CS859" t="s">
        <v>4362</v>
      </c>
      <c r="CT859" t="s">
        <v>176</v>
      </c>
      <c r="CU859" t="s">
        <v>130</v>
      </c>
      <c r="CV859" t="s">
        <v>115</v>
      </c>
      <c r="CW859" t="s">
        <v>134</v>
      </c>
      <c r="CX859" t="s">
        <v>118</v>
      </c>
      <c r="CY859" t="s">
        <v>132</v>
      </c>
      <c r="CZ859" t="s">
        <v>126</v>
      </c>
      <c r="DA859" t="s">
        <v>17892</v>
      </c>
      <c r="DB859" t="s">
        <v>17893</v>
      </c>
      <c r="DC859" t="s">
        <v>17894</v>
      </c>
      <c r="DD859" t="s">
        <v>115</v>
      </c>
      <c r="DE859" s="13">
        <v>45472.507777777777</v>
      </c>
      <c r="DF859" s="13"/>
      <c r="DG859" t="s">
        <v>118</v>
      </c>
      <c r="DH859" t="s">
        <v>118</v>
      </c>
      <c r="DI859" t="s">
        <v>132</v>
      </c>
      <c r="DJ859" t="s">
        <v>115</v>
      </c>
      <c r="DK859" s="13">
        <v>45494.356041666666</v>
      </c>
      <c r="DL859" t="s">
        <v>4366</v>
      </c>
      <c r="DM859" t="s">
        <v>4367</v>
      </c>
      <c r="DN859" t="s">
        <v>118</v>
      </c>
      <c r="DO859" t="s">
        <v>116</v>
      </c>
      <c r="DP859" t="s">
        <v>118</v>
      </c>
      <c r="DQ859" t="s">
        <v>118</v>
      </c>
      <c r="DR859" t="s">
        <v>118</v>
      </c>
      <c r="DS859" t="s">
        <v>118</v>
      </c>
      <c r="DT859" t="s">
        <v>118</v>
      </c>
      <c r="DU859" s="13"/>
      <c r="DV859">
        <v>5006</v>
      </c>
      <c r="DW859" t="s">
        <v>17878</v>
      </c>
      <c r="DX859" t="s">
        <v>894</v>
      </c>
      <c r="DY859" t="s">
        <v>1435</v>
      </c>
      <c r="DZ859" t="s">
        <v>17891</v>
      </c>
    </row>
    <row r="860" spans="1:130" x14ac:dyDescent="0.35">
      <c r="A860">
        <v>9081</v>
      </c>
      <c r="B860" t="s">
        <v>17895</v>
      </c>
      <c r="C860" t="s">
        <v>17896</v>
      </c>
      <c r="D860" s="2" t="str">
        <f>Table3[[#This Row],[f101matrik]]</f>
        <v>7240095</v>
      </c>
      <c r="E860" s="2" t="str">
        <f>Table3[[#This Row],[f101kdprogram]]</f>
        <v>Z2280</v>
      </c>
      <c r="F860" s="2" t="str">
        <f>VLOOKUP(Table3[[#This Row],[Kod Program]],'lookup program'!$B$2:$D$33,3,0)</f>
        <v>DIPLOMA PENGURUSAN LOGISTIK</v>
      </c>
      <c r="G860" s="2" t="str">
        <f>Table3[[#This Row],[f105blok]]</f>
        <v>SRIKANDI</v>
      </c>
      <c r="H860" s="60" t="str">
        <f>Table3[[#This Row],[f105bilik]]</f>
        <v>1-21</v>
      </c>
      <c r="I86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86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86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860" s="61">
        <f>Table3[[#This Row],[f101th_daftar]]</f>
        <v>45494.384293981479</v>
      </c>
      <c r="M860" s="65" t="str">
        <f>IF(Table3[[#This Row],[f101sesi]]=25,"Perdana",IF(Table3[[#This Row],[f101sesi]]=26,"Rayuan","Error"))</f>
        <v>Perdana</v>
      </c>
      <c r="N860" t="s">
        <v>17897</v>
      </c>
      <c r="O860" t="s">
        <v>17898</v>
      </c>
      <c r="P860" s="12">
        <v>39000</v>
      </c>
      <c r="Q860" t="s">
        <v>17899</v>
      </c>
      <c r="R860" t="s">
        <v>17900</v>
      </c>
      <c r="S860" t="s">
        <v>113</v>
      </c>
      <c r="T860" t="s">
        <v>114</v>
      </c>
      <c r="U860" t="s">
        <v>115</v>
      </c>
      <c r="V860" t="s">
        <v>115</v>
      </c>
      <c r="W860" t="s">
        <v>116</v>
      </c>
      <c r="X860" t="s">
        <v>117</v>
      </c>
      <c r="Y860" t="s">
        <v>118</v>
      </c>
      <c r="Z860" t="s">
        <v>116</v>
      </c>
      <c r="AA860" t="s">
        <v>182</v>
      </c>
      <c r="AB860" t="s">
        <v>179</v>
      </c>
      <c r="AC860" t="s">
        <v>254</v>
      </c>
      <c r="AD860" t="s">
        <v>685</v>
      </c>
      <c r="AE860" t="s">
        <v>17901</v>
      </c>
      <c r="AF860" t="s">
        <v>118</v>
      </c>
      <c r="AG860" t="s">
        <v>17902</v>
      </c>
      <c r="AH860" t="s">
        <v>833</v>
      </c>
      <c r="AI860" t="s">
        <v>182</v>
      </c>
      <c r="AJ860" t="s">
        <v>11889</v>
      </c>
      <c r="AK860" t="s">
        <v>11890</v>
      </c>
      <c r="AL860" t="s">
        <v>17903</v>
      </c>
      <c r="AM860" t="s">
        <v>17904</v>
      </c>
      <c r="AN860" t="s">
        <v>118</v>
      </c>
      <c r="AO860" t="s">
        <v>17905</v>
      </c>
      <c r="AP860" t="s">
        <v>310</v>
      </c>
      <c r="AQ860" t="s">
        <v>125</v>
      </c>
      <c r="AR860" t="s">
        <v>126</v>
      </c>
      <c r="AS860" t="s">
        <v>226</v>
      </c>
      <c r="AT860" t="s">
        <v>128</v>
      </c>
      <c r="AU860" t="s">
        <v>129</v>
      </c>
      <c r="AV860" t="s">
        <v>115</v>
      </c>
      <c r="AW860" t="s">
        <v>131</v>
      </c>
      <c r="AX860" t="s">
        <v>132</v>
      </c>
      <c r="AY860" t="s">
        <v>133</v>
      </c>
      <c r="AZ860" t="s">
        <v>115</v>
      </c>
      <c r="BA860" t="s">
        <v>135</v>
      </c>
      <c r="BB860" t="s">
        <v>115</v>
      </c>
      <c r="BC860" t="s">
        <v>136</v>
      </c>
      <c r="BD860" t="s">
        <v>115</v>
      </c>
      <c r="BE860" t="s">
        <v>156</v>
      </c>
      <c r="BF860" t="s">
        <v>115</v>
      </c>
      <c r="BG860" t="s">
        <v>137</v>
      </c>
      <c r="BH860" t="s">
        <v>154</v>
      </c>
      <c r="BI860" t="s">
        <v>173</v>
      </c>
      <c r="BJ860" t="s">
        <v>130</v>
      </c>
      <c r="BK860" t="s">
        <v>158</v>
      </c>
      <c r="BL860" t="s">
        <v>115</v>
      </c>
      <c r="BM860" t="s">
        <v>143</v>
      </c>
      <c r="BN860" t="s">
        <v>144</v>
      </c>
      <c r="BO860" t="s">
        <v>143</v>
      </c>
      <c r="BP860" t="s">
        <v>144</v>
      </c>
      <c r="BQ860" t="s">
        <v>143</v>
      </c>
      <c r="BR860" t="s">
        <v>144</v>
      </c>
      <c r="BS860" t="s">
        <v>118</v>
      </c>
      <c r="BT860" t="s">
        <v>118</v>
      </c>
      <c r="BU860" t="s">
        <v>118</v>
      </c>
      <c r="BV860" t="s">
        <v>118</v>
      </c>
      <c r="BW860" t="s">
        <v>118</v>
      </c>
      <c r="BX860" t="s">
        <v>118</v>
      </c>
      <c r="BY860" t="s">
        <v>118</v>
      </c>
      <c r="BZ860" t="s">
        <v>118</v>
      </c>
      <c r="CA860" t="s">
        <v>118</v>
      </c>
      <c r="CB860" t="s">
        <v>118</v>
      </c>
      <c r="CC860" t="s">
        <v>118</v>
      </c>
      <c r="CD860" t="s">
        <v>118</v>
      </c>
      <c r="CE860" s="12"/>
      <c r="CF860" t="s">
        <v>118</v>
      </c>
      <c r="CG860" t="s">
        <v>145</v>
      </c>
      <c r="CH860" t="s">
        <v>162</v>
      </c>
      <c r="CI860" t="s">
        <v>175</v>
      </c>
      <c r="CJ860" t="s">
        <v>134</v>
      </c>
      <c r="CK860" t="s">
        <v>142</v>
      </c>
      <c r="CL860" t="s">
        <v>115</v>
      </c>
      <c r="CM860" t="s">
        <v>138</v>
      </c>
      <c r="CN860" t="s">
        <v>154</v>
      </c>
      <c r="CO860" t="s">
        <v>415</v>
      </c>
      <c r="CP860" t="s">
        <v>10191</v>
      </c>
      <c r="CQ860" t="s">
        <v>17906</v>
      </c>
      <c r="CR860">
        <v>25</v>
      </c>
      <c r="CS860" t="s">
        <v>4362</v>
      </c>
      <c r="CT860" t="s">
        <v>176</v>
      </c>
      <c r="CU860" t="s">
        <v>125</v>
      </c>
      <c r="CV860" t="s">
        <v>132</v>
      </c>
      <c r="CW860" t="s">
        <v>134</v>
      </c>
      <c r="CX860" t="s">
        <v>118</v>
      </c>
      <c r="CY860" t="s">
        <v>132</v>
      </c>
      <c r="CZ860" t="s">
        <v>126</v>
      </c>
      <c r="DA860" t="s">
        <v>17907</v>
      </c>
      <c r="DB860" t="s">
        <v>17908</v>
      </c>
      <c r="DC860" t="s">
        <v>17909</v>
      </c>
      <c r="DD860" t="s">
        <v>115</v>
      </c>
      <c r="DE860" s="13">
        <v>45473.538576388892</v>
      </c>
      <c r="DF860" s="13"/>
      <c r="DG860" t="s">
        <v>118</v>
      </c>
      <c r="DH860" t="s">
        <v>118</v>
      </c>
      <c r="DI860" t="s">
        <v>132</v>
      </c>
      <c r="DJ860" t="s">
        <v>115</v>
      </c>
      <c r="DK860" s="13">
        <v>45494.384293981479</v>
      </c>
      <c r="DL860" t="s">
        <v>4366</v>
      </c>
      <c r="DM860" t="s">
        <v>4367</v>
      </c>
      <c r="DN860" t="s">
        <v>118</v>
      </c>
      <c r="DO860" t="s">
        <v>163</v>
      </c>
      <c r="DP860" t="s">
        <v>118</v>
      </c>
      <c r="DQ860" t="s">
        <v>118</v>
      </c>
      <c r="DR860" t="s">
        <v>118</v>
      </c>
      <c r="DS860" t="s">
        <v>118</v>
      </c>
      <c r="DT860" t="s">
        <v>118</v>
      </c>
      <c r="DU860" s="13"/>
      <c r="DV860">
        <v>5007</v>
      </c>
      <c r="DW860" t="s">
        <v>17895</v>
      </c>
      <c r="DX860" t="s">
        <v>894</v>
      </c>
      <c r="DY860" t="s">
        <v>1435</v>
      </c>
      <c r="DZ860" t="s">
        <v>17906</v>
      </c>
    </row>
    <row r="861" spans="1:130" x14ac:dyDescent="0.35">
      <c r="A861">
        <v>9165</v>
      </c>
      <c r="B861" t="s">
        <v>17910</v>
      </c>
      <c r="C861" t="s">
        <v>17911</v>
      </c>
      <c r="D861" s="2" t="str">
        <f>Table3[[#This Row],[f101matrik]]</f>
        <v>7240096</v>
      </c>
      <c r="E861" s="2" t="str">
        <f>Table3[[#This Row],[f101kdprogram]]</f>
        <v>Z2280</v>
      </c>
      <c r="F861" s="2" t="str">
        <f>VLOOKUP(Table3[[#This Row],[Kod Program]],'lookup program'!$B$2:$D$33,3,0)</f>
        <v>DIPLOMA PENGURUSAN LOGISTIK</v>
      </c>
      <c r="G861" s="2" t="str">
        <f>Table3[[#This Row],[f105blok]]</f>
        <v>SRIKANDI</v>
      </c>
      <c r="H861" s="60" t="str">
        <f>Table3[[#This Row],[f105bilik]]</f>
        <v/>
      </c>
      <c r="I861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861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861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861" s="57">
        <f>Table3[[#This Row],[f101th_daftar]]</f>
        <v>0</v>
      </c>
      <c r="M861" s="65" t="str">
        <f>IF(Table3[[#This Row],[f101sesi]]=25,"Perdana",IF(Table3[[#This Row],[f101sesi]]=26,"Rayuan","Error"))</f>
        <v>Perdana</v>
      </c>
      <c r="N861" t="s">
        <v>17912</v>
      </c>
      <c r="O861" t="s">
        <v>17913</v>
      </c>
      <c r="P861" s="12">
        <v>39029</v>
      </c>
      <c r="Q861" t="s">
        <v>17914</v>
      </c>
      <c r="R861" t="s">
        <v>17915</v>
      </c>
      <c r="S861" t="s">
        <v>113</v>
      </c>
      <c r="T861" t="s">
        <v>114</v>
      </c>
      <c r="U861" t="s">
        <v>115</v>
      </c>
      <c r="V861" t="s">
        <v>115</v>
      </c>
      <c r="W861" t="s">
        <v>116</v>
      </c>
      <c r="X861" t="s">
        <v>117</v>
      </c>
      <c r="Y861" t="s">
        <v>118</v>
      </c>
      <c r="Z861" t="s">
        <v>116</v>
      </c>
      <c r="AA861" t="s">
        <v>338</v>
      </c>
      <c r="AB861" t="s">
        <v>520</v>
      </c>
      <c r="AC861" t="s">
        <v>301</v>
      </c>
      <c r="AD861" t="s">
        <v>674</v>
      </c>
      <c r="AE861" t="s">
        <v>17916</v>
      </c>
      <c r="AF861" t="s">
        <v>17917</v>
      </c>
      <c r="AG861" t="s">
        <v>506</v>
      </c>
      <c r="AH861" t="s">
        <v>777</v>
      </c>
      <c r="AI861" t="s">
        <v>149</v>
      </c>
      <c r="AJ861" t="s">
        <v>118</v>
      </c>
      <c r="AK861" t="s">
        <v>118</v>
      </c>
      <c r="AL861" t="s">
        <v>17918</v>
      </c>
      <c r="AM861" t="s">
        <v>118</v>
      </c>
      <c r="AN861" t="s">
        <v>118</v>
      </c>
      <c r="AO861" t="s">
        <v>17919</v>
      </c>
      <c r="AP861" t="s">
        <v>17920</v>
      </c>
      <c r="AQ861" t="s">
        <v>157</v>
      </c>
      <c r="AR861" t="s">
        <v>126</v>
      </c>
      <c r="AS861" t="s">
        <v>226</v>
      </c>
      <c r="AT861" t="s">
        <v>128</v>
      </c>
      <c r="AU861" t="s">
        <v>129</v>
      </c>
      <c r="AV861" t="s">
        <v>134</v>
      </c>
      <c r="AW861" t="s">
        <v>131</v>
      </c>
      <c r="AX861" t="s">
        <v>134</v>
      </c>
      <c r="AY861" t="s">
        <v>133</v>
      </c>
      <c r="AZ861" t="s">
        <v>134</v>
      </c>
      <c r="BA861" t="s">
        <v>135</v>
      </c>
      <c r="BB861" t="s">
        <v>134</v>
      </c>
      <c r="BC861" t="s">
        <v>136</v>
      </c>
      <c r="BD861" t="s">
        <v>134</v>
      </c>
      <c r="BE861" t="s">
        <v>137</v>
      </c>
      <c r="BF861" t="s">
        <v>115</v>
      </c>
      <c r="BG861" t="s">
        <v>173</v>
      </c>
      <c r="BH861" t="s">
        <v>134</v>
      </c>
      <c r="BI861" t="s">
        <v>139</v>
      </c>
      <c r="BJ861" t="s">
        <v>115</v>
      </c>
      <c r="BK861" t="s">
        <v>140</v>
      </c>
      <c r="BL861" t="s">
        <v>115</v>
      </c>
      <c r="BM861" t="s">
        <v>143</v>
      </c>
      <c r="BN861" t="s">
        <v>144</v>
      </c>
      <c r="BO861" t="s">
        <v>143</v>
      </c>
      <c r="BP861" t="s">
        <v>144</v>
      </c>
      <c r="BQ861" t="s">
        <v>143</v>
      </c>
      <c r="BR861" t="s">
        <v>144</v>
      </c>
      <c r="BS861" t="s">
        <v>118</v>
      </c>
      <c r="BT861" t="s">
        <v>118</v>
      </c>
      <c r="BU861" t="s">
        <v>118</v>
      </c>
      <c r="BV861" t="s">
        <v>118</v>
      </c>
      <c r="BW861" t="s">
        <v>118</v>
      </c>
      <c r="BX861" t="s">
        <v>118</v>
      </c>
      <c r="BY861" t="s">
        <v>118</v>
      </c>
      <c r="BZ861" t="s">
        <v>118</v>
      </c>
      <c r="CA861" t="s">
        <v>118</v>
      </c>
      <c r="CB861" t="s">
        <v>118</v>
      </c>
      <c r="CC861" t="s">
        <v>118</v>
      </c>
      <c r="CD861" t="s">
        <v>118</v>
      </c>
      <c r="CE861" s="12"/>
      <c r="CF861" t="s">
        <v>118</v>
      </c>
      <c r="CG861" t="s">
        <v>145</v>
      </c>
      <c r="CH861" t="s">
        <v>162</v>
      </c>
      <c r="CI861" t="s">
        <v>374</v>
      </c>
      <c r="CJ861" t="s">
        <v>142</v>
      </c>
      <c r="CK861" t="s">
        <v>130</v>
      </c>
      <c r="CL861" t="s">
        <v>134</v>
      </c>
      <c r="CM861" t="s">
        <v>128</v>
      </c>
      <c r="CN861" t="s">
        <v>128</v>
      </c>
      <c r="CO861" t="s">
        <v>551</v>
      </c>
      <c r="CP861" t="s">
        <v>11666</v>
      </c>
      <c r="CQ861" t="s">
        <v>17921</v>
      </c>
      <c r="CR861">
        <v>25</v>
      </c>
      <c r="CS861" t="s">
        <v>4362</v>
      </c>
      <c r="CT861" t="s">
        <v>176</v>
      </c>
      <c r="CU861" t="s">
        <v>125</v>
      </c>
      <c r="CV861" t="s">
        <v>115</v>
      </c>
      <c r="CW861" t="s">
        <v>118</v>
      </c>
      <c r="CX861" t="s">
        <v>118</v>
      </c>
      <c r="CY861" t="s">
        <v>118</v>
      </c>
      <c r="CZ861" t="s">
        <v>126</v>
      </c>
      <c r="DA861" t="s">
        <v>118</v>
      </c>
      <c r="DB861" t="s">
        <v>118</v>
      </c>
      <c r="DC861" t="s">
        <v>118</v>
      </c>
      <c r="DD861" t="s">
        <v>132</v>
      </c>
      <c r="DE861" s="13"/>
      <c r="DF861" s="13">
        <v>45476.485439814816</v>
      </c>
      <c r="DG861" t="s">
        <v>130</v>
      </c>
      <c r="DH861" t="s">
        <v>118</v>
      </c>
      <c r="DI861" t="s">
        <v>134</v>
      </c>
      <c r="DJ861" t="s">
        <v>134</v>
      </c>
      <c r="DK861" s="13"/>
      <c r="DL861" t="s">
        <v>4366</v>
      </c>
      <c r="DM861" t="s">
        <v>4367</v>
      </c>
      <c r="DN861" t="s">
        <v>118</v>
      </c>
      <c r="DO861" t="s">
        <v>118</v>
      </c>
      <c r="DP861" t="s">
        <v>118</v>
      </c>
      <c r="DQ861" t="s">
        <v>118</v>
      </c>
      <c r="DR861" t="s">
        <v>118</v>
      </c>
      <c r="DS861" t="s">
        <v>118</v>
      </c>
      <c r="DT861" t="s">
        <v>118</v>
      </c>
      <c r="DU861" s="13"/>
      <c r="DV861">
        <v>5008</v>
      </c>
      <c r="DW861" t="s">
        <v>17910</v>
      </c>
      <c r="DX861" t="s">
        <v>894</v>
      </c>
      <c r="DY861" t="s">
        <v>118</v>
      </c>
      <c r="DZ861" t="s">
        <v>17921</v>
      </c>
    </row>
    <row r="862" spans="1:130" x14ac:dyDescent="0.35">
      <c r="A862">
        <v>8734</v>
      </c>
      <c r="B862" t="s">
        <v>17922</v>
      </c>
      <c r="C862" t="s">
        <v>17923</v>
      </c>
      <c r="D862" s="2" t="str">
        <f>Table3[[#This Row],[f101matrik]]</f>
        <v>7240097</v>
      </c>
      <c r="E862" s="2" t="str">
        <f>Table3[[#This Row],[f101kdprogram]]</f>
        <v>Z2280</v>
      </c>
      <c r="F862" s="2" t="str">
        <f>VLOOKUP(Table3[[#This Row],[Kod Program]],'lookup program'!$B$2:$D$33,3,0)</f>
        <v>DIPLOMA PENGURUSAN LOGISTIK</v>
      </c>
      <c r="G862" s="2" t="str">
        <f>Table3[[#This Row],[f105blok]]</f>
        <v>SRIKANDI</v>
      </c>
      <c r="H862" s="60" t="str">
        <f>Table3[[#This Row],[f105bilik]]</f>
        <v>1-21</v>
      </c>
      <c r="I86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862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862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862" s="57">
        <f>Table3[[#This Row],[f101th_daftar]]</f>
        <v>0</v>
      </c>
      <c r="M862" s="65" t="str">
        <f>IF(Table3[[#This Row],[f101sesi]]=25,"Perdana",IF(Table3[[#This Row],[f101sesi]]=26,"Rayuan","Error"))</f>
        <v>Perdana</v>
      </c>
      <c r="N862" t="s">
        <v>17924</v>
      </c>
      <c r="O862" t="s">
        <v>17925</v>
      </c>
      <c r="P862" s="12">
        <v>38883</v>
      </c>
      <c r="Q862" t="s">
        <v>15963</v>
      </c>
      <c r="R862" t="s">
        <v>17926</v>
      </c>
      <c r="S862" t="s">
        <v>113</v>
      </c>
      <c r="T862" t="s">
        <v>114</v>
      </c>
      <c r="U862" t="s">
        <v>115</v>
      </c>
      <c r="V862" t="s">
        <v>115</v>
      </c>
      <c r="W862" t="s">
        <v>116</v>
      </c>
      <c r="X862" t="s">
        <v>117</v>
      </c>
      <c r="Y862" t="s">
        <v>118</v>
      </c>
      <c r="Z862" t="s">
        <v>116</v>
      </c>
      <c r="AA862" t="s">
        <v>307</v>
      </c>
      <c r="AB862" t="s">
        <v>8835</v>
      </c>
      <c r="AC862" t="s">
        <v>402</v>
      </c>
      <c r="AD862" t="s">
        <v>759</v>
      </c>
      <c r="AE862" t="s">
        <v>17927</v>
      </c>
      <c r="AF862" t="s">
        <v>118</v>
      </c>
      <c r="AG862" t="s">
        <v>14138</v>
      </c>
      <c r="AH862" t="s">
        <v>14139</v>
      </c>
      <c r="AI862" t="s">
        <v>307</v>
      </c>
      <c r="AJ862" t="s">
        <v>118</v>
      </c>
      <c r="AK862" t="s">
        <v>118</v>
      </c>
      <c r="AL862" t="s">
        <v>17928</v>
      </c>
      <c r="AM862" t="s">
        <v>17929</v>
      </c>
      <c r="AN862" t="s">
        <v>118</v>
      </c>
      <c r="AO862" t="s">
        <v>17930</v>
      </c>
      <c r="AP862" t="s">
        <v>170</v>
      </c>
      <c r="AQ862" t="s">
        <v>115</v>
      </c>
      <c r="AR862" t="s">
        <v>126</v>
      </c>
      <c r="AS862" t="s">
        <v>226</v>
      </c>
      <c r="AT862" t="s">
        <v>171</v>
      </c>
      <c r="AU862" t="s">
        <v>129</v>
      </c>
      <c r="AV862" t="s">
        <v>115</v>
      </c>
      <c r="AW862" t="s">
        <v>131</v>
      </c>
      <c r="AX862" t="s">
        <v>130</v>
      </c>
      <c r="AY862" t="s">
        <v>135</v>
      </c>
      <c r="AZ862" t="s">
        <v>132</v>
      </c>
      <c r="BA862" t="s">
        <v>136</v>
      </c>
      <c r="BB862" t="s">
        <v>132</v>
      </c>
      <c r="BC862" t="s">
        <v>156</v>
      </c>
      <c r="BD862" t="s">
        <v>115</v>
      </c>
      <c r="BE862" t="s">
        <v>228</v>
      </c>
      <c r="BF862" t="s">
        <v>130</v>
      </c>
      <c r="BG862" t="s">
        <v>173</v>
      </c>
      <c r="BH862" t="s">
        <v>115</v>
      </c>
      <c r="BI862" t="s">
        <v>188</v>
      </c>
      <c r="BJ862" t="s">
        <v>115</v>
      </c>
      <c r="BK862" t="s">
        <v>229</v>
      </c>
      <c r="BL862" t="s">
        <v>130</v>
      </c>
      <c r="BM862" t="s">
        <v>230</v>
      </c>
      <c r="BN862" t="s">
        <v>115</v>
      </c>
      <c r="BO862" t="s">
        <v>143</v>
      </c>
      <c r="BP862" t="s">
        <v>144</v>
      </c>
      <c r="BQ862" t="s">
        <v>143</v>
      </c>
      <c r="BR862" t="s">
        <v>144</v>
      </c>
      <c r="BS862" t="s">
        <v>118</v>
      </c>
      <c r="BT862" t="s">
        <v>118</v>
      </c>
      <c r="BU862" t="s">
        <v>118</v>
      </c>
      <c r="BV862" t="s">
        <v>118</v>
      </c>
      <c r="BW862" t="s">
        <v>118</v>
      </c>
      <c r="BX862" t="s">
        <v>118</v>
      </c>
      <c r="BY862" t="s">
        <v>118</v>
      </c>
      <c r="BZ862" t="s">
        <v>118</v>
      </c>
      <c r="CA862" t="s">
        <v>118</v>
      </c>
      <c r="CB862" t="s">
        <v>118</v>
      </c>
      <c r="CC862" t="s">
        <v>118</v>
      </c>
      <c r="CD862" t="s">
        <v>118</v>
      </c>
      <c r="CE862" s="12"/>
      <c r="CF862" t="s">
        <v>118</v>
      </c>
      <c r="CG862" t="s">
        <v>145</v>
      </c>
      <c r="CH862" t="s">
        <v>162</v>
      </c>
      <c r="CI862" t="s">
        <v>175</v>
      </c>
      <c r="CJ862" t="s">
        <v>134</v>
      </c>
      <c r="CK862" t="s">
        <v>157</v>
      </c>
      <c r="CL862" t="s">
        <v>132</v>
      </c>
      <c r="CM862" t="s">
        <v>138</v>
      </c>
      <c r="CN862" t="s">
        <v>171</v>
      </c>
      <c r="CO862" t="s">
        <v>477</v>
      </c>
      <c r="CP862" t="s">
        <v>17931</v>
      </c>
      <c r="CQ862" t="s">
        <v>17932</v>
      </c>
      <c r="CR862">
        <v>25</v>
      </c>
      <c r="CS862" t="s">
        <v>4362</v>
      </c>
      <c r="CT862" t="s">
        <v>176</v>
      </c>
      <c r="CU862" t="s">
        <v>138</v>
      </c>
      <c r="CV862" t="s">
        <v>138</v>
      </c>
      <c r="CW862" t="s">
        <v>118</v>
      </c>
      <c r="CX862" t="s">
        <v>118</v>
      </c>
      <c r="CY862" t="s">
        <v>118</v>
      </c>
      <c r="CZ862" t="s">
        <v>126</v>
      </c>
      <c r="DA862" t="s">
        <v>118</v>
      </c>
      <c r="DB862" t="s">
        <v>118</v>
      </c>
      <c r="DC862" t="s">
        <v>118</v>
      </c>
      <c r="DD862" t="s">
        <v>115</v>
      </c>
      <c r="DE862" s="13">
        <v>45480.653680555559</v>
      </c>
      <c r="DF862" s="13"/>
      <c r="DG862" t="s">
        <v>118</v>
      </c>
      <c r="DH862" t="s">
        <v>118</v>
      </c>
      <c r="DI862" t="s">
        <v>115</v>
      </c>
      <c r="DJ862" t="s">
        <v>134</v>
      </c>
      <c r="DK862" s="13"/>
      <c r="DL862" t="s">
        <v>4366</v>
      </c>
      <c r="DM862" t="s">
        <v>4367</v>
      </c>
      <c r="DN862" t="s">
        <v>118</v>
      </c>
      <c r="DO862" t="s">
        <v>118</v>
      </c>
      <c r="DP862" t="s">
        <v>118</v>
      </c>
      <c r="DQ862" t="s">
        <v>118</v>
      </c>
      <c r="DR862" t="s">
        <v>118</v>
      </c>
      <c r="DS862" t="s">
        <v>118</v>
      </c>
      <c r="DT862" t="s">
        <v>118</v>
      </c>
      <c r="DU862" s="13"/>
      <c r="DV862">
        <v>5009</v>
      </c>
      <c r="DW862" t="s">
        <v>17922</v>
      </c>
      <c r="DX862" t="s">
        <v>894</v>
      </c>
      <c r="DY862" t="s">
        <v>1435</v>
      </c>
      <c r="DZ862" t="s">
        <v>17932</v>
      </c>
    </row>
    <row r="863" spans="1:130" x14ac:dyDescent="0.35">
      <c r="A863">
        <v>8847</v>
      </c>
      <c r="B863" t="s">
        <v>17933</v>
      </c>
      <c r="C863" t="s">
        <v>17934</v>
      </c>
      <c r="D863" s="2" t="str">
        <f>Table3[[#This Row],[f101matrik]]</f>
        <v>7240098</v>
      </c>
      <c r="E863" s="2" t="str">
        <f>Table3[[#This Row],[f101kdprogram]]</f>
        <v>Z2280</v>
      </c>
      <c r="F863" s="2" t="str">
        <f>VLOOKUP(Table3[[#This Row],[Kod Program]],'lookup program'!$B$2:$D$33,3,0)</f>
        <v>DIPLOMA PENGURUSAN LOGISTIK</v>
      </c>
      <c r="G863" s="2" t="str">
        <f>Table3[[#This Row],[f105blok]]</f>
        <v>SRIKANDI</v>
      </c>
      <c r="H863" s="60" t="str">
        <f>Table3[[#This Row],[f105bilik]]</f>
        <v>1-21</v>
      </c>
      <c r="I863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Tarik Diri</v>
      </c>
      <c r="J86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863" s="4" t="str">
        <f>IF(Table3[[#This Row],[f101statusdaftar]]="0","Belum Mendaftar",IF(Table3[[#This Row],[f101statusdaftar]]="1","Telah Mendaftar",IF(Table3[[#This Row],[f101statusdaftar]]="3","Tarik Diri","Error")))</f>
        <v>Tarik Diri</v>
      </c>
      <c r="L863" s="63">
        <f>Table3[[#This Row],[f101th_daftar]]</f>
        <v>45494.496504629627</v>
      </c>
      <c r="M863" s="65" t="str">
        <f>IF(Table3[[#This Row],[f101sesi]]=25,"Perdana",IF(Table3[[#This Row],[f101sesi]]=26,"Rayuan","Error"))</f>
        <v>Perdana</v>
      </c>
      <c r="N863" t="s">
        <v>17935</v>
      </c>
      <c r="O863" t="s">
        <v>17936</v>
      </c>
      <c r="P863" s="12">
        <v>38921</v>
      </c>
      <c r="Q863" t="s">
        <v>17937</v>
      </c>
      <c r="R863" t="s">
        <v>17938</v>
      </c>
      <c r="S863" t="s">
        <v>113</v>
      </c>
      <c r="T863" t="s">
        <v>114</v>
      </c>
      <c r="U863" t="s">
        <v>115</v>
      </c>
      <c r="V863" t="s">
        <v>115</v>
      </c>
      <c r="W863" t="s">
        <v>116</v>
      </c>
      <c r="X863" t="s">
        <v>117</v>
      </c>
      <c r="Y863" t="s">
        <v>118</v>
      </c>
      <c r="Z863" t="s">
        <v>116</v>
      </c>
      <c r="AA863" t="s">
        <v>233</v>
      </c>
      <c r="AB863" t="s">
        <v>14052</v>
      </c>
      <c r="AC863" t="s">
        <v>254</v>
      </c>
      <c r="AD863" t="s">
        <v>6552</v>
      </c>
      <c r="AE863" t="s">
        <v>17939</v>
      </c>
      <c r="AF863" t="s">
        <v>17940</v>
      </c>
      <c r="AG863" t="s">
        <v>17941</v>
      </c>
      <c r="AH863" t="s">
        <v>576</v>
      </c>
      <c r="AI863" t="s">
        <v>233</v>
      </c>
      <c r="AJ863" t="s">
        <v>11028</v>
      </c>
      <c r="AK863" t="s">
        <v>11029</v>
      </c>
      <c r="AL863" t="s">
        <v>17942</v>
      </c>
      <c r="AM863" t="s">
        <v>17943</v>
      </c>
      <c r="AN863" t="s">
        <v>118</v>
      </c>
      <c r="AO863" t="s">
        <v>17944</v>
      </c>
      <c r="AP863" t="s">
        <v>259</v>
      </c>
      <c r="AQ863" t="s">
        <v>125</v>
      </c>
      <c r="AR863" t="s">
        <v>126</v>
      </c>
      <c r="AS863" t="s">
        <v>226</v>
      </c>
      <c r="AT863" t="s">
        <v>227</v>
      </c>
      <c r="AU863" t="s">
        <v>129</v>
      </c>
      <c r="AV863" t="s">
        <v>134</v>
      </c>
      <c r="AW863" t="s">
        <v>131</v>
      </c>
      <c r="AX863" t="s">
        <v>132</v>
      </c>
      <c r="AY863" t="s">
        <v>133</v>
      </c>
      <c r="AZ863" t="s">
        <v>115</v>
      </c>
      <c r="BA863" t="s">
        <v>135</v>
      </c>
      <c r="BB863" t="s">
        <v>115</v>
      </c>
      <c r="BC863" t="s">
        <v>136</v>
      </c>
      <c r="BD863" t="s">
        <v>134</v>
      </c>
      <c r="BE863" t="s">
        <v>156</v>
      </c>
      <c r="BF863" t="s">
        <v>115</v>
      </c>
      <c r="BG863" t="s">
        <v>228</v>
      </c>
      <c r="BH863" t="s">
        <v>115</v>
      </c>
      <c r="BI863" t="s">
        <v>137</v>
      </c>
      <c r="BJ863" t="s">
        <v>132</v>
      </c>
      <c r="BK863" t="s">
        <v>399</v>
      </c>
      <c r="BL863" t="s">
        <v>130</v>
      </c>
      <c r="BM863" t="s">
        <v>430</v>
      </c>
      <c r="BN863" t="s">
        <v>134</v>
      </c>
      <c r="BO863" t="s">
        <v>431</v>
      </c>
      <c r="BP863" t="s">
        <v>115</v>
      </c>
      <c r="BQ863" t="s">
        <v>143</v>
      </c>
      <c r="BR863" t="s">
        <v>144</v>
      </c>
      <c r="BS863" t="s">
        <v>118</v>
      </c>
      <c r="BT863" t="s">
        <v>118</v>
      </c>
      <c r="BU863" t="s">
        <v>118</v>
      </c>
      <c r="BV863" t="s">
        <v>118</v>
      </c>
      <c r="BW863" t="s">
        <v>118</v>
      </c>
      <c r="BX863" t="s">
        <v>118</v>
      </c>
      <c r="BY863" t="s">
        <v>118</v>
      </c>
      <c r="BZ863" t="s">
        <v>118</v>
      </c>
      <c r="CA863" t="s">
        <v>118</v>
      </c>
      <c r="CB863" t="s">
        <v>118</v>
      </c>
      <c r="CC863" t="s">
        <v>118</v>
      </c>
      <c r="CD863" t="s">
        <v>118</v>
      </c>
      <c r="CE863" s="12"/>
      <c r="CF863" t="s">
        <v>118</v>
      </c>
      <c r="CG863" t="s">
        <v>145</v>
      </c>
      <c r="CH863" t="s">
        <v>146</v>
      </c>
      <c r="CI863" t="s">
        <v>175</v>
      </c>
      <c r="CJ863" t="s">
        <v>130</v>
      </c>
      <c r="CK863" t="s">
        <v>157</v>
      </c>
      <c r="CL863" t="s">
        <v>132</v>
      </c>
      <c r="CM863" t="s">
        <v>171</v>
      </c>
      <c r="CN863" t="s">
        <v>227</v>
      </c>
      <c r="CO863" t="s">
        <v>330</v>
      </c>
      <c r="CP863" t="s">
        <v>17945</v>
      </c>
      <c r="CQ863" t="s">
        <v>17946</v>
      </c>
      <c r="CR863">
        <v>25</v>
      </c>
      <c r="CS863" t="s">
        <v>4362</v>
      </c>
      <c r="CT863" t="s">
        <v>176</v>
      </c>
      <c r="CU863" t="s">
        <v>138</v>
      </c>
      <c r="CV863" t="s">
        <v>138</v>
      </c>
      <c r="CW863" t="s">
        <v>134</v>
      </c>
      <c r="CX863" t="s">
        <v>118</v>
      </c>
      <c r="CY863" t="s">
        <v>115</v>
      </c>
      <c r="CZ863" t="s">
        <v>126</v>
      </c>
      <c r="DA863" t="s">
        <v>17947</v>
      </c>
      <c r="DB863" t="s">
        <v>17948</v>
      </c>
      <c r="DC863" t="s">
        <v>17949</v>
      </c>
      <c r="DD863" t="s">
        <v>130</v>
      </c>
      <c r="DE863" s="13">
        <v>45474.554293981484</v>
      </c>
      <c r="DF863" s="13">
        <v>45498.336689814816</v>
      </c>
      <c r="DG863" t="s">
        <v>130</v>
      </c>
      <c r="DH863" t="s">
        <v>118</v>
      </c>
      <c r="DI863" t="s">
        <v>132</v>
      </c>
      <c r="DJ863" t="s">
        <v>130</v>
      </c>
      <c r="DK863" s="13">
        <v>45494.496504629627</v>
      </c>
      <c r="DL863" t="s">
        <v>4366</v>
      </c>
      <c r="DM863" t="s">
        <v>4367</v>
      </c>
      <c r="DN863" t="s">
        <v>118</v>
      </c>
      <c r="DO863" t="s">
        <v>116</v>
      </c>
      <c r="DP863" t="s">
        <v>118</v>
      </c>
      <c r="DQ863" t="s">
        <v>118</v>
      </c>
      <c r="DR863" t="s">
        <v>118</v>
      </c>
      <c r="DS863" t="s">
        <v>118</v>
      </c>
      <c r="DT863" t="s">
        <v>118</v>
      </c>
      <c r="DU863" s="13"/>
      <c r="DV863">
        <v>5010</v>
      </c>
      <c r="DW863" t="s">
        <v>17933</v>
      </c>
      <c r="DX863" t="s">
        <v>894</v>
      </c>
      <c r="DY863" t="s">
        <v>1435</v>
      </c>
      <c r="DZ863" t="s">
        <v>17946</v>
      </c>
    </row>
    <row r="864" spans="1:130" x14ac:dyDescent="0.35">
      <c r="A864">
        <v>8298</v>
      </c>
      <c r="B864" t="s">
        <v>17950</v>
      </c>
      <c r="C864" t="s">
        <v>17951</v>
      </c>
      <c r="D864" s="2" t="str">
        <f>Table3[[#This Row],[f101matrik]]</f>
        <v>7240099</v>
      </c>
      <c r="E864" s="2" t="str">
        <f>Table3[[#This Row],[f101kdprogram]]</f>
        <v>Z2280</v>
      </c>
      <c r="F864" s="2" t="str">
        <f>VLOOKUP(Table3[[#This Row],[Kod Program]],'lookup program'!$B$2:$D$33,3,0)</f>
        <v>DIPLOMA PENGURUSAN LOGISTIK</v>
      </c>
      <c r="G864" s="2" t="str">
        <f>Table3[[#This Row],[f105blok]]</f>
        <v>SRIKANDI</v>
      </c>
      <c r="H864" s="60" t="str">
        <f>Table3[[#This Row],[f105bilik]]</f>
        <v/>
      </c>
      <c r="I864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864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864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864" s="57">
        <f>Table3[[#This Row],[f101th_daftar]]</f>
        <v>0</v>
      </c>
      <c r="M864" s="65" t="str">
        <f>IF(Table3[[#This Row],[f101sesi]]=25,"Perdana",IF(Table3[[#This Row],[f101sesi]]=26,"Rayuan","Error"))</f>
        <v>Perdana</v>
      </c>
      <c r="N864" t="s">
        <v>17952</v>
      </c>
      <c r="O864" t="s">
        <v>17953</v>
      </c>
      <c r="P864" s="12">
        <v>38555</v>
      </c>
      <c r="Q864" t="s">
        <v>17954</v>
      </c>
      <c r="R864" t="s">
        <v>17955</v>
      </c>
      <c r="S864" t="s">
        <v>165</v>
      </c>
      <c r="T864" t="s">
        <v>114</v>
      </c>
      <c r="U864" t="s">
        <v>132</v>
      </c>
      <c r="V864" t="s">
        <v>115</v>
      </c>
      <c r="W864" t="s">
        <v>166</v>
      </c>
      <c r="X864" t="s">
        <v>117</v>
      </c>
      <c r="Y864" t="s">
        <v>118</v>
      </c>
      <c r="Z864" t="s">
        <v>116</v>
      </c>
      <c r="AA864" t="s">
        <v>238</v>
      </c>
      <c r="AB864" t="s">
        <v>288</v>
      </c>
      <c r="AC864" t="s">
        <v>17956</v>
      </c>
      <c r="AD864" t="s">
        <v>311</v>
      </c>
      <c r="AE864" t="s">
        <v>17957</v>
      </c>
      <c r="AF864" t="s">
        <v>17958</v>
      </c>
      <c r="AG864" t="s">
        <v>312</v>
      </c>
      <c r="AH864" t="s">
        <v>313</v>
      </c>
      <c r="AI864" t="s">
        <v>238</v>
      </c>
      <c r="AJ864" t="s">
        <v>118</v>
      </c>
      <c r="AK864" t="s">
        <v>118</v>
      </c>
      <c r="AL864" t="s">
        <v>17959</v>
      </c>
      <c r="AM864" t="s">
        <v>118</v>
      </c>
      <c r="AN864" t="s">
        <v>118</v>
      </c>
      <c r="AO864" t="s">
        <v>17960</v>
      </c>
      <c r="AP864" t="s">
        <v>210</v>
      </c>
      <c r="AQ864" t="s">
        <v>132</v>
      </c>
      <c r="AR864" t="s">
        <v>116</v>
      </c>
      <c r="AS864" t="s">
        <v>127</v>
      </c>
      <c r="AT864" t="s">
        <v>227</v>
      </c>
      <c r="AU864" t="s">
        <v>129</v>
      </c>
      <c r="AV864" t="s">
        <v>132</v>
      </c>
      <c r="AW864" t="s">
        <v>131</v>
      </c>
      <c r="AX864" t="s">
        <v>115</v>
      </c>
      <c r="AY864" t="s">
        <v>172</v>
      </c>
      <c r="AZ864" t="s">
        <v>115</v>
      </c>
      <c r="BA864" t="s">
        <v>135</v>
      </c>
      <c r="BB864" t="s">
        <v>115</v>
      </c>
      <c r="BC864" t="s">
        <v>136</v>
      </c>
      <c r="BD864" t="s">
        <v>115</v>
      </c>
      <c r="BE864" t="s">
        <v>156</v>
      </c>
      <c r="BF864" t="s">
        <v>115</v>
      </c>
      <c r="BG864" t="s">
        <v>137</v>
      </c>
      <c r="BH864" t="s">
        <v>142</v>
      </c>
      <c r="BI864" t="s">
        <v>173</v>
      </c>
      <c r="BJ864" t="s">
        <v>115</v>
      </c>
      <c r="BK864" t="s">
        <v>188</v>
      </c>
      <c r="BL864" t="s">
        <v>115</v>
      </c>
      <c r="BM864" t="s">
        <v>174</v>
      </c>
      <c r="BN864" t="s">
        <v>132</v>
      </c>
      <c r="BO864" t="s">
        <v>12266</v>
      </c>
      <c r="BP864" t="s">
        <v>130</v>
      </c>
      <c r="BQ864" t="s">
        <v>143</v>
      </c>
      <c r="BR864" t="s">
        <v>144</v>
      </c>
      <c r="BS864" t="s">
        <v>118</v>
      </c>
      <c r="BT864" t="s">
        <v>118</v>
      </c>
      <c r="BU864" t="s">
        <v>118</v>
      </c>
      <c r="BV864" t="s">
        <v>118</v>
      </c>
      <c r="BW864" t="s">
        <v>118</v>
      </c>
      <c r="BX864" t="s">
        <v>118</v>
      </c>
      <c r="BY864" t="s">
        <v>118</v>
      </c>
      <c r="BZ864" t="s">
        <v>118</v>
      </c>
      <c r="CA864" t="s">
        <v>118</v>
      </c>
      <c r="CB864" t="s">
        <v>118</v>
      </c>
      <c r="CC864" t="s">
        <v>118</v>
      </c>
      <c r="CD864" t="s">
        <v>118</v>
      </c>
      <c r="CE864" s="12"/>
      <c r="CF864" t="s">
        <v>118</v>
      </c>
      <c r="CG864" t="s">
        <v>16786</v>
      </c>
      <c r="CH864" t="s">
        <v>162</v>
      </c>
      <c r="CI864" t="s">
        <v>175</v>
      </c>
      <c r="CJ864" t="s">
        <v>134</v>
      </c>
      <c r="CK864" t="s">
        <v>138</v>
      </c>
      <c r="CL864" t="s">
        <v>132</v>
      </c>
      <c r="CM864" t="s">
        <v>128</v>
      </c>
      <c r="CN864" t="s">
        <v>227</v>
      </c>
      <c r="CO864" t="s">
        <v>314</v>
      </c>
      <c r="CP864" t="s">
        <v>314</v>
      </c>
      <c r="CQ864" t="s">
        <v>17961</v>
      </c>
      <c r="CR864">
        <v>25</v>
      </c>
      <c r="CS864" t="s">
        <v>4362</v>
      </c>
      <c r="CT864" t="s">
        <v>176</v>
      </c>
      <c r="CU864" t="s">
        <v>115</v>
      </c>
      <c r="CV864" t="s">
        <v>115</v>
      </c>
      <c r="CW864" t="s">
        <v>118</v>
      </c>
      <c r="CX864" t="s">
        <v>118</v>
      </c>
      <c r="CY864" t="s">
        <v>118</v>
      </c>
      <c r="CZ864" t="s">
        <v>126</v>
      </c>
      <c r="DA864" t="s">
        <v>118</v>
      </c>
      <c r="DB864" t="s">
        <v>118</v>
      </c>
      <c r="DC864" t="s">
        <v>118</v>
      </c>
      <c r="DD864" t="s">
        <v>134</v>
      </c>
      <c r="DE864" s="13"/>
      <c r="DF864" s="13"/>
      <c r="DG864" t="s">
        <v>118</v>
      </c>
      <c r="DH864" t="s">
        <v>118</v>
      </c>
      <c r="DI864" t="s">
        <v>134</v>
      </c>
      <c r="DJ864" t="s">
        <v>134</v>
      </c>
      <c r="DK864" s="13"/>
      <c r="DL864" t="s">
        <v>4366</v>
      </c>
      <c r="DM864" t="s">
        <v>4367</v>
      </c>
      <c r="DN864" t="s">
        <v>118</v>
      </c>
      <c r="DO864" t="s">
        <v>118</v>
      </c>
      <c r="DP864" t="s">
        <v>118</v>
      </c>
      <c r="DQ864" t="s">
        <v>115</v>
      </c>
      <c r="DR864" t="s">
        <v>118</v>
      </c>
      <c r="DS864" t="s">
        <v>118</v>
      </c>
      <c r="DT864" t="s">
        <v>118</v>
      </c>
      <c r="DU864" s="13"/>
      <c r="DV864">
        <v>5011</v>
      </c>
      <c r="DW864" t="s">
        <v>17950</v>
      </c>
      <c r="DX864" t="s">
        <v>894</v>
      </c>
      <c r="DY864" t="s">
        <v>118</v>
      </c>
      <c r="DZ864" t="s">
        <v>17961</v>
      </c>
    </row>
    <row r="865" spans="1:130" x14ac:dyDescent="0.35">
      <c r="A865">
        <v>8899</v>
      </c>
      <c r="B865" t="s">
        <v>17962</v>
      </c>
      <c r="C865" t="s">
        <v>17963</v>
      </c>
      <c r="D865" s="2" t="str">
        <f>Table3[[#This Row],[f101matrik]]</f>
        <v>7240100</v>
      </c>
      <c r="E865" s="2" t="str">
        <f>Table3[[#This Row],[f101kdprogram]]</f>
        <v>Z2280</v>
      </c>
      <c r="F865" s="2" t="str">
        <f>VLOOKUP(Table3[[#This Row],[Kod Program]],'lookup program'!$B$2:$D$33,3,0)</f>
        <v>DIPLOMA PENGURUSAN LOGISTIK</v>
      </c>
      <c r="G865" s="2" t="str">
        <f>Table3[[#This Row],[f105blok]]</f>
        <v>SRIKANDI</v>
      </c>
      <c r="H865" s="60" t="str">
        <f>Table3[[#This Row],[f105bilik]]</f>
        <v>1-21</v>
      </c>
      <c r="I86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86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86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865" s="61">
        <f>Table3[[#This Row],[f101th_daftar]]</f>
        <v>45494.418298611112</v>
      </c>
      <c r="M865" s="65" t="str">
        <f>IF(Table3[[#This Row],[f101sesi]]=25,"Perdana",IF(Table3[[#This Row],[f101sesi]]=26,"Rayuan","Error"))</f>
        <v>Perdana</v>
      </c>
      <c r="N865" t="s">
        <v>17964</v>
      </c>
      <c r="O865" t="s">
        <v>17965</v>
      </c>
      <c r="P865" s="12">
        <v>38938</v>
      </c>
      <c r="Q865" t="s">
        <v>17966</v>
      </c>
      <c r="R865" t="s">
        <v>17967</v>
      </c>
      <c r="S865" t="s">
        <v>113</v>
      </c>
      <c r="T865" t="s">
        <v>114</v>
      </c>
      <c r="U865" t="s">
        <v>115</v>
      </c>
      <c r="V865" t="s">
        <v>115</v>
      </c>
      <c r="W865" t="s">
        <v>116</v>
      </c>
      <c r="X865" t="s">
        <v>117</v>
      </c>
      <c r="Y865" t="s">
        <v>118</v>
      </c>
      <c r="Z865" t="s">
        <v>116</v>
      </c>
      <c r="AA865" t="s">
        <v>238</v>
      </c>
      <c r="AB865" t="s">
        <v>614</v>
      </c>
      <c r="AC865" t="s">
        <v>301</v>
      </c>
      <c r="AD865" t="s">
        <v>11094</v>
      </c>
      <c r="AE865" t="s">
        <v>17968</v>
      </c>
      <c r="AF865" t="s">
        <v>118</v>
      </c>
      <c r="AG865" t="s">
        <v>5909</v>
      </c>
      <c r="AH865" t="s">
        <v>475</v>
      </c>
      <c r="AI865" t="s">
        <v>218</v>
      </c>
      <c r="AJ865" t="s">
        <v>251</v>
      </c>
      <c r="AK865" t="s">
        <v>6964</v>
      </c>
      <c r="AL865" t="s">
        <v>17969</v>
      </c>
      <c r="AM865" t="s">
        <v>17970</v>
      </c>
      <c r="AN865" t="s">
        <v>118</v>
      </c>
      <c r="AO865" t="s">
        <v>17971</v>
      </c>
      <c r="AP865" t="s">
        <v>4856</v>
      </c>
      <c r="AQ865" t="s">
        <v>138</v>
      </c>
      <c r="AR865" t="s">
        <v>126</v>
      </c>
      <c r="AS865" t="s">
        <v>226</v>
      </c>
      <c r="AT865" t="s">
        <v>128</v>
      </c>
      <c r="AU865" t="s">
        <v>129</v>
      </c>
      <c r="AV865" t="s">
        <v>134</v>
      </c>
      <c r="AW865" t="s">
        <v>131</v>
      </c>
      <c r="AX865" t="s">
        <v>115</v>
      </c>
      <c r="AY865" t="s">
        <v>133</v>
      </c>
      <c r="AZ865" t="s">
        <v>134</v>
      </c>
      <c r="BA865" t="s">
        <v>135</v>
      </c>
      <c r="BB865" t="s">
        <v>115</v>
      </c>
      <c r="BC865" t="s">
        <v>136</v>
      </c>
      <c r="BD865" t="s">
        <v>115</v>
      </c>
      <c r="BE865" t="s">
        <v>156</v>
      </c>
      <c r="BF865" t="s">
        <v>115</v>
      </c>
      <c r="BG865" t="s">
        <v>188</v>
      </c>
      <c r="BH865" t="s">
        <v>115</v>
      </c>
      <c r="BI865" t="s">
        <v>322</v>
      </c>
      <c r="BJ865" t="s">
        <v>130</v>
      </c>
      <c r="BK865" t="s">
        <v>189</v>
      </c>
      <c r="BL865" t="s">
        <v>134</v>
      </c>
      <c r="BM865" t="s">
        <v>143</v>
      </c>
      <c r="BN865" t="s">
        <v>144</v>
      </c>
      <c r="BO865" t="s">
        <v>143</v>
      </c>
      <c r="BP865" t="s">
        <v>144</v>
      </c>
      <c r="BQ865" t="s">
        <v>143</v>
      </c>
      <c r="BR865" t="s">
        <v>144</v>
      </c>
      <c r="BS865" t="s">
        <v>118</v>
      </c>
      <c r="BT865" t="s">
        <v>118</v>
      </c>
      <c r="BU865" t="s">
        <v>118</v>
      </c>
      <c r="BV865" t="s">
        <v>118</v>
      </c>
      <c r="BW865" t="s">
        <v>118</v>
      </c>
      <c r="BX865" t="s">
        <v>118</v>
      </c>
      <c r="BY865" t="s">
        <v>118</v>
      </c>
      <c r="BZ865" t="s">
        <v>118</v>
      </c>
      <c r="CA865" t="s">
        <v>118</v>
      </c>
      <c r="CB865" t="s">
        <v>118</v>
      </c>
      <c r="CC865" t="s">
        <v>118</v>
      </c>
      <c r="CD865" t="s">
        <v>118</v>
      </c>
      <c r="CE865" s="12"/>
      <c r="CF865" t="s">
        <v>118</v>
      </c>
      <c r="CG865" t="s">
        <v>145</v>
      </c>
      <c r="CH865" t="s">
        <v>162</v>
      </c>
      <c r="CI865" t="s">
        <v>175</v>
      </c>
      <c r="CJ865" t="s">
        <v>130</v>
      </c>
      <c r="CK865" t="s">
        <v>157</v>
      </c>
      <c r="CL865" t="s">
        <v>134</v>
      </c>
      <c r="CM865" t="s">
        <v>154</v>
      </c>
      <c r="CN865" t="s">
        <v>128</v>
      </c>
      <c r="CO865" t="s">
        <v>4512</v>
      </c>
      <c r="CP865" t="s">
        <v>17972</v>
      </c>
      <c r="CQ865" t="s">
        <v>17973</v>
      </c>
      <c r="CR865">
        <v>25</v>
      </c>
      <c r="CS865" t="s">
        <v>4362</v>
      </c>
      <c r="CT865" t="s">
        <v>176</v>
      </c>
      <c r="CU865" t="s">
        <v>125</v>
      </c>
      <c r="CV865" t="s">
        <v>132</v>
      </c>
      <c r="CW865" t="s">
        <v>134</v>
      </c>
      <c r="CX865" t="s">
        <v>118</v>
      </c>
      <c r="CY865" t="s">
        <v>132</v>
      </c>
      <c r="CZ865" t="s">
        <v>126</v>
      </c>
      <c r="DA865" t="s">
        <v>17974</v>
      </c>
      <c r="DB865" t="s">
        <v>17975</v>
      </c>
      <c r="DC865" t="s">
        <v>17976</v>
      </c>
      <c r="DD865" t="s">
        <v>115</v>
      </c>
      <c r="DE865" s="13">
        <v>45472.511840277781</v>
      </c>
      <c r="DF865" s="13"/>
      <c r="DG865" t="s">
        <v>118</v>
      </c>
      <c r="DH865" t="s">
        <v>118</v>
      </c>
      <c r="DI865" t="s">
        <v>132</v>
      </c>
      <c r="DJ865" t="s">
        <v>115</v>
      </c>
      <c r="DK865" s="13">
        <v>45494.418298611112</v>
      </c>
      <c r="DL865" t="s">
        <v>4366</v>
      </c>
      <c r="DM865" t="s">
        <v>4367</v>
      </c>
      <c r="DN865" t="s">
        <v>118</v>
      </c>
      <c r="DO865" t="s">
        <v>117</v>
      </c>
      <c r="DP865" t="s">
        <v>118</v>
      </c>
      <c r="DQ865" t="s">
        <v>118</v>
      </c>
      <c r="DR865" t="s">
        <v>118</v>
      </c>
      <c r="DS865" t="s">
        <v>118</v>
      </c>
      <c r="DT865" t="s">
        <v>118</v>
      </c>
      <c r="DU865" s="13"/>
      <c r="DV865">
        <v>5012</v>
      </c>
      <c r="DW865" t="s">
        <v>17962</v>
      </c>
      <c r="DX865" t="s">
        <v>894</v>
      </c>
      <c r="DY865" t="s">
        <v>1435</v>
      </c>
      <c r="DZ865" t="s">
        <v>17973</v>
      </c>
    </row>
    <row r="866" spans="1:130" x14ac:dyDescent="0.35">
      <c r="A866">
        <v>8305</v>
      </c>
      <c r="B866" t="s">
        <v>17989</v>
      </c>
      <c r="C866" t="s">
        <v>17990</v>
      </c>
      <c r="D866" s="2" t="str">
        <f>Table3[[#This Row],[f101matrik]]</f>
        <v>7240102</v>
      </c>
      <c r="E866" s="2" t="str">
        <f>Table3[[#This Row],[f101kdprogram]]</f>
        <v>Z2280</v>
      </c>
      <c r="F866" s="2" t="str">
        <f>VLOOKUP(Table3[[#This Row],[Kod Program]],'lookup program'!$B$2:$D$33,3,0)</f>
        <v>DIPLOMA PENGURUSAN LOGISTIK</v>
      </c>
      <c r="G866" s="2" t="str">
        <f>Table3[[#This Row],[f105blok]]</f>
        <v>SRIKANDI</v>
      </c>
      <c r="H866" s="60" t="str">
        <f>Table3[[#This Row],[f105bilik]]</f>
        <v>1-28</v>
      </c>
      <c r="I86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86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86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866" s="61">
        <f>Table3[[#This Row],[f101th_daftar]]</f>
        <v>45494.34952546296</v>
      </c>
      <c r="M866" s="65" t="str">
        <f>IF(Table3[[#This Row],[f101sesi]]=25,"Perdana",IF(Table3[[#This Row],[f101sesi]]=26,"Rayuan","Error"))</f>
        <v>Perdana</v>
      </c>
      <c r="N866" t="s">
        <v>17991</v>
      </c>
      <c r="O866" t="s">
        <v>17992</v>
      </c>
      <c r="P866" s="12">
        <v>38629</v>
      </c>
      <c r="Q866" t="s">
        <v>17993</v>
      </c>
      <c r="R866" t="s">
        <v>17990</v>
      </c>
      <c r="S866" t="s">
        <v>212</v>
      </c>
      <c r="T866" t="s">
        <v>114</v>
      </c>
      <c r="U866" t="s">
        <v>125</v>
      </c>
      <c r="V866" t="s">
        <v>115</v>
      </c>
      <c r="W866" t="s">
        <v>213</v>
      </c>
      <c r="X866" t="s">
        <v>117</v>
      </c>
      <c r="Y866" t="s">
        <v>118</v>
      </c>
      <c r="Z866" t="s">
        <v>116</v>
      </c>
      <c r="AA866" t="s">
        <v>218</v>
      </c>
      <c r="AB866" t="s">
        <v>315</v>
      </c>
      <c r="AC866" t="s">
        <v>279</v>
      </c>
      <c r="AD866" t="s">
        <v>4907</v>
      </c>
      <c r="AE866" t="s">
        <v>17994</v>
      </c>
      <c r="AF866" t="s">
        <v>9231</v>
      </c>
      <c r="AG866" t="s">
        <v>297</v>
      </c>
      <c r="AH866" t="s">
        <v>6653</v>
      </c>
      <c r="AI866" t="s">
        <v>218</v>
      </c>
      <c r="AJ866" t="s">
        <v>329</v>
      </c>
      <c r="AK866" t="s">
        <v>7133</v>
      </c>
      <c r="AL866" t="s">
        <v>17995</v>
      </c>
      <c r="AM866" t="s">
        <v>17995</v>
      </c>
      <c r="AN866" t="s">
        <v>17996</v>
      </c>
      <c r="AO866" t="s">
        <v>17997</v>
      </c>
      <c r="AP866" t="s">
        <v>17998</v>
      </c>
      <c r="AQ866" t="s">
        <v>132</v>
      </c>
      <c r="AR866" t="s">
        <v>116</v>
      </c>
      <c r="AS866" t="s">
        <v>127</v>
      </c>
      <c r="AT866" t="s">
        <v>128</v>
      </c>
      <c r="AU866" t="s">
        <v>129</v>
      </c>
      <c r="AV866" t="s">
        <v>115</v>
      </c>
      <c r="AW866" t="s">
        <v>131</v>
      </c>
      <c r="AX866" t="s">
        <v>134</v>
      </c>
      <c r="AY866" t="s">
        <v>172</v>
      </c>
      <c r="AZ866" t="s">
        <v>115</v>
      </c>
      <c r="BA866" t="s">
        <v>135</v>
      </c>
      <c r="BB866" t="s">
        <v>134</v>
      </c>
      <c r="BC866" t="s">
        <v>136</v>
      </c>
      <c r="BD866" t="s">
        <v>115</v>
      </c>
      <c r="BE866" t="s">
        <v>156</v>
      </c>
      <c r="BF866" t="s">
        <v>134</v>
      </c>
      <c r="BG866" t="s">
        <v>324</v>
      </c>
      <c r="BH866" t="s">
        <v>115</v>
      </c>
      <c r="BI866" t="s">
        <v>173</v>
      </c>
      <c r="BJ866" t="s">
        <v>115</v>
      </c>
      <c r="BK866" t="s">
        <v>188</v>
      </c>
      <c r="BL866" t="s">
        <v>115</v>
      </c>
      <c r="BM866" t="s">
        <v>143</v>
      </c>
      <c r="BN866" t="s">
        <v>144</v>
      </c>
      <c r="BO866" t="s">
        <v>143</v>
      </c>
      <c r="BP866" t="s">
        <v>144</v>
      </c>
      <c r="BQ866" t="s">
        <v>143</v>
      </c>
      <c r="BR866" t="s">
        <v>144</v>
      </c>
      <c r="BS866" t="s">
        <v>118</v>
      </c>
      <c r="BT866" t="s">
        <v>118</v>
      </c>
      <c r="BU866" t="s">
        <v>118</v>
      </c>
      <c r="BV866" t="s">
        <v>118</v>
      </c>
      <c r="BW866" t="s">
        <v>118</v>
      </c>
      <c r="BX866" t="s">
        <v>118</v>
      </c>
      <c r="BY866" t="s">
        <v>118</v>
      </c>
      <c r="BZ866" t="s">
        <v>118</v>
      </c>
      <c r="CA866" t="s">
        <v>118</v>
      </c>
      <c r="CB866" t="s">
        <v>118</v>
      </c>
      <c r="CC866" t="s">
        <v>118</v>
      </c>
      <c r="CD866" t="s">
        <v>118</v>
      </c>
      <c r="CE866" s="12"/>
      <c r="CF866" t="s">
        <v>118</v>
      </c>
      <c r="CG866" t="s">
        <v>202</v>
      </c>
      <c r="CH866" t="s">
        <v>162</v>
      </c>
      <c r="CI866" t="s">
        <v>175</v>
      </c>
      <c r="CJ866" t="s">
        <v>130</v>
      </c>
      <c r="CK866" t="s">
        <v>142</v>
      </c>
      <c r="CL866" t="s">
        <v>134</v>
      </c>
      <c r="CM866" t="s">
        <v>128</v>
      </c>
      <c r="CN866" t="s">
        <v>128</v>
      </c>
      <c r="CO866" t="s">
        <v>330</v>
      </c>
      <c r="CP866" t="s">
        <v>17999</v>
      </c>
      <c r="CQ866" t="s">
        <v>18000</v>
      </c>
      <c r="CR866">
        <v>25</v>
      </c>
      <c r="CS866" t="s">
        <v>4362</v>
      </c>
      <c r="CT866" t="s">
        <v>176</v>
      </c>
      <c r="CU866" t="s">
        <v>115</v>
      </c>
      <c r="CV866" t="s">
        <v>115</v>
      </c>
      <c r="CW866" t="s">
        <v>134</v>
      </c>
      <c r="CX866" t="s">
        <v>118</v>
      </c>
      <c r="CY866" t="s">
        <v>132</v>
      </c>
      <c r="CZ866" t="s">
        <v>126</v>
      </c>
      <c r="DA866" t="s">
        <v>18001</v>
      </c>
      <c r="DB866" t="s">
        <v>18002</v>
      </c>
      <c r="DC866" t="s">
        <v>18003</v>
      </c>
      <c r="DD866" t="s">
        <v>115</v>
      </c>
      <c r="DE866" s="13">
        <v>45472.512928240743</v>
      </c>
      <c r="DF866" s="13"/>
      <c r="DG866" t="s">
        <v>118</v>
      </c>
      <c r="DH866" t="s">
        <v>118</v>
      </c>
      <c r="DI866" t="s">
        <v>132</v>
      </c>
      <c r="DJ866" t="s">
        <v>115</v>
      </c>
      <c r="DK866" s="13">
        <v>45494.34952546296</v>
      </c>
      <c r="DL866" t="s">
        <v>4366</v>
      </c>
      <c r="DM866" t="s">
        <v>4367</v>
      </c>
      <c r="DN866" t="s">
        <v>118</v>
      </c>
      <c r="DO866" t="s">
        <v>117</v>
      </c>
      <c r="DP866" t="s">
        <v>118</v>
      </c>
      <c r="DQ866" t="s">
        <v>118</v>
      </c>
      <c r="DR866" t="s">
        <v>118</v>
      </c>
      <c r="DS866" t="s">
        <v>118</v>
      </c>
      <c r="DT866" t="s">
        <v>118</v>
      </c>
      <c r="DU866" s="13"/>
      <c r="DV866">
        <v>5014</v>
      </c>
      <c r="DW866" t="s">
        <v>17989</v>
      </c>
      <c r="DX866" t="s">
        <v>894</v>
      </c>
      <c r="DY866" t="s">
        <v>18004</v>
      </c>
      <c r="DZ866" t="s">
        <v>18000</v>
      </c>
    </row>
    <row r="867" spans="1:130" x14ac:dyDescent="0.35">
      <c r="A867">
        <v>8458</v>
      </c>
      <c r="B867" t="s">
        <v>18005</v>
      </c>
      <c r="C867" t="s">
        <v>18006</v>
      </c>
      <c r="D867" s="2" t="str">
        <f>Table3[[#This Row],[f101matrik]]</f>
        <v>7240103</v>
      </c>
      <c r="E867" s="2" t="str">
        <f>Table3[[#This Row],[f101kdprogram]]</f>
        <v>Z2280</v>
      </c>
      <c r="F867" s="2" t="str">
        <f>VLOOKUP(Table3[[#This Row],[Kod Program]],'lookup program'!$B$2:$D$33,3,0)</f>
        <v>DIPLOMA PENGURUSAN LOGISTIK</v>
      </c>
      <c r="G867" s="2" t="str">
        <f>Table3[[#This Row],[f105blok]]</f>
        <v>LEMBAH</v>
      </c>
      <c r="H867" s="60" t="str">
        <f>Table3[[#This Row],[f105bilik]]</f>
        <v>A-3-7</v>
      </c>
      <c r="I86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867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867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867" s="57">
        <f>Table3[[#This Row],[f101th_daftar]]</f>
        <v>0</v>
      </c>
      <c r="M867" s="65" t="str">
        <f>IF(Table3[[#This Row],[f101sesi]]=25,"Perdana",IF(Table3[[#This Row],[f101sesi]]=26,"Rayuan","Error"))</f>
        <v>Perdana</v>
      </c>
      <c r="N867" t="s">
        <v>18007</v>
      </c>
      <c r="O867" t="s">
        <v>18008</v>
      </c>
      <c r="P867" s="12">
        <v>38777</v>
      </c>
      <c r="Q867" t="s">
        <v>18009</v>
      </c>
      <c r="R867" t="s">
        <v>18010</v>
      </c>
      <c r="S867" t="s">
        <v>549</v>
      </c>
      <c r="T867" t="s">
        <v>177</v>
      </c>
      <c r="U867" t="s">
        <v>132</v>
      </c>
      <c r="V867" t="s">
        <v>115</v>
      </c>
      <c r="W867" t="s">
        <v>116</v>
      </c>
      <c r="X867" t="s">
        <v>117</v>
      </c>
      <c r="Y867" t="s">
        <v>118</v>
      </c>
      <c r="Z867" t="s">
        <v>116</v>
      </c>
      <c r="AA867" t="s">
        <v>594</v>
      </c>
      <c r="AB867" t="s">
        <v>295</v>
      </c>
      <c r="AC867" t="s">
        <v>427</v>
      </c>
      <c r="AD867" t="s">
        <v>333</v>
      </c>
      <c r="AE867" t="s">
        <v>18011</v>
      </c>
      <c r="AF867" t="s">
        <v>118</v>
      </c>
      <c r="AG867" t="s">
        <v>617</v>
      </c>
      <c r="AH867" t="s">
        <v>18012</v>
      </c>
      <c r="AI867" t="s">
        <v>594</v>
      </c>
      <c r="AJ867" t="s">
        <v>118</v>
      </c>
      <c r="AK867" t="s">
        <v>118</v>
      </c>
      <c r="AL867" t="s">
        <v>18013</v>
      </c>
      <c r="AM867" t="s">
        <v>18013</v>
      </c>
      <c r="AN867" t="s">
        <v>118</v>
      </c>
      <c r="AO867" t="s">
        <v>18014</v>
      </c>
      <c r="AP867" t="s">
        <v>259</v>
      </c>
      <c r="AQ867" t="s">
        <v>142</v>
      </c>
      <c r="AR867" t="s">
        <v>126</v>
      </c>
      <c r="AS867" t="s">
        <v>226</v>
      </c>
      <c r="AT867" t="s">
        <v>154</v>
      </c>
      <c r="AU867" t="s">
        <v>129</v>
      </c>
      <c r="AV867" t="s">
        <v>134</v>
      </c>
      <c r="AW867" t="s">
        <v>131</v>
      </c>
      <c r="AX867" t="s">
        <v>157</v>
      </c>
      <c r="AY867" t="s">
        <v>172</v>
      </c>
      <c r="AZ867" t="s">
        <v>115</v>
      </c>
      <c r="BA867" t="s">
        <v>135</v>
      </c>
      <c r="BB867" t="s">
        <v>130</v>
      </c>
      <c r="BC867" t="s">
        <v>136</v>
      </c>
      <c r="BD867" t="s">
        <v>115</v>
      </c>
      <c r="BE867" t="s">
        <v>156</v>
      </c>
      <c r="BF867" t="s">
        <v>134</v>
      </c>
      <c r="BG867" t="s">
        <v>186</v>
      </c>
      <c r="BH867" t="s">
        <v>115</v>
      </c>
      <c r="BI867" t="s">
        <v>12328</v>
      </c>
      <c r="BJ867" t="s">
        <v>130</v>
      </c>
      <c r="BK867" t="s">
        <v>143</v>
      </c>
      <c r="BL867" t="s">
        <v>144</v>
      </c>
      <c r="BM867" t="s">
        <v>143</v>
      </c>
      <c r="BN867" t="s">
        <v>144</v>
      </c>
      <c r="BO867" t="s">
        <v>143</v>
      </c>
      <c r="BP867" t="s">
        <v>144</v>
      </c>
      <c r="BQ867" t="s">
        <v>143</v>
      </c>
      <c r="BR867" t="s">
        <v>144</v>
      </c>
      <c r="BS867" t="s">
        <v>118</v>
      </c>
      <c r="BT867" t="s">
        <v>118</v>
      </c>
      <c r="BU867" t="s">
        <v>118</v>
      </c>
      <c r="BV867" t="s">
        <v>118</v>
      </c>
      <c r="BW867" t="s">
        <v>118</v>
      </c>
      <c r="BX867" t="s">
        <v>118</v>
      </c>
      <c r="BY867" t="s">
        <v>118</v>
      </c>
      <c r="BZ867" t="s">
        <v>118</v>
      </c>
      <c r="CA867" t="s">
        <v>118</v>
      </c>
      <c r="CB867" t="s">
        <v>118</v>
      </c>
      <c r="CC867" t="s">
        <v>118</v>
      </c>
      <c r="CD867" t="s">
        <v>118</v>
      </c>
      <c r="CE867" s="12"/>
      <c r="CF867" t="s">
        <v>118</v>
      </c>
      <c r="CG867" t="s">
        <v>145</v>
      </c>
      <c r="CH867" t="s">
        <v>162</v>
      </c>
      <c r="CI867" t="s">
        <v>175</v>
      </c>
      <c r="CJ867" t="s">
        <v>132</v>
      </c>
      <c r="CK867" t="s">
        <v>130</v>
      </c>
      <c r="CL867" t="s">
        <v>134</v>
      </c>
      <c r="CM867" t="s">
        <v>157</v>
      </c>
      <c r="CN867" t="s">
        <v>154</v>
      </c>
      <c r="CO867" t="s">
        <v>618</v>
      </c>
      <c r="CP867" t="s">
        <v>18015</v>
      </c>
      <c r="CQ867" t="s">
        <v>18016</v>
      </c>
      <c r="CR867">
        <v>25</v>
      </c>
      <c r="CS867" t="s">
        <v>4362</v>
      </c>
      <c r="CT867" t="s">
        <v>176</v>
      </c>
      <c r="CU867" t="s">
        <v>157</v>
      </c>
      <c r="CV867" t="s">
        <v>132</v>
      </c>
      <c r="CW867" t="s">
        <v>118</v>
      </c>
      <c r="CX867" t="s">
        <v>118</v>
      </c>
      <c r="CY867" t="s">
        <v>118</v>
      </c>
      <c r="CZ867" t="s">
        <v>126</v>
      </c>
      <c r="DA867" t="s">
        <v>118</v>
      </c>
      <c r="DB867" t="s">
        <v>118</v>
      </c>
      <c r="DC867" t="s">
        <v>118</v>
      </c>
      <c r="DD867" t="s">
        <v>115</v>
      </c>
      <c r="DE867" s="13">
        <v>45475.66810185185</v>
      </c>
      <c r="DF867" s="13"/>
      <c r="DG867" t="s">
        <v>118</v>
      </c>
      <c r="DH867" t="s">
        <v>118</v>
      </c>
      <c r="DI867" t="s">
        <v>115</v>
      </c>
      <c r="DJ867" t="s">
        <v>134</v>
      </c>
      <c r="DK867" s="13"/>
      <c r="DL867" t="s">
        <v>4366</v>
      </c>
      <c r="DM867" t="s">
        <v>4367</v>
      </c>
      <c r="DN867" t="s">
        <v>118</v>
      </c>
      <c r="DO867" t="s">
        <v>118</v>
      </c>
      <c r="DP867" t="s">
        <v>118</v>
      </c>
      <c r="DQ867" t="s">
        <v>118</v>
      </c>
      <c r="DR867" t="s">
        <v>118</v>
      </c>
      <c r="DS867" t="s">
        <v>118</v>
      </c>
      <c r="DT867" t="s">
        <v>118</v>
      </c>
      <c r="DU867" s="13"/>
      <c r="DV867">
        <v>5015</v>
      </c>
      <c r="DW867" t="s">
        <v>18005</v>
      </c>
      <c r="DX867" t="s">
        <v>4388</v>
      </c>
      <c r="DY867" t="s">
        <v>1436</v>
      </c>
      <c r="DZ867" t="s">
        <v>18016</v>
      </c>
    </row>
    <row r="868" spans="1:130" x14ac:dyDescent="0.35">
      <c r="A868">
        <v>9246</v>
      </c>
      <c r="B868" t="s">
        <v>18017</v>
      </c>
      <c r="C868" t="s">
        <v>18018</v>
      </c>
      <c r="D868" s="2" t="str">
        <f>Table3[[#This Row],[f101matrik]]</f>
        <v>7240104</v>
      </c>
      <c r="E868" s="2" t="str">
        <f>Table3[[#This Row],[f101kdprogram]]</f>
        <v>Z2280</v>
      </c>
      <c r="F868" s="2" t="str">
        <f>VLOOKUP(Table3[[#This Row],[Kod Program]],'lookup program'!$B$2:$D$33,3,0)</f>
        <v>DIPLOMA PENGURUSAN LOGISTIK</v>
      </c>
      <c r="G868" s="2" t="str">
        <f>Table3[[#This Row],[f105blok]]</f>
        <v>SRIKANDI</v>
      </c>
      <c r="H868" s="60" t="str">
        <f>Table3[[#This Row],[f105bilik]]</f>
        <v/>
      </c>
      <c r="I868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868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868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868" s="57">
        <f>Table3[[#This Row],[f101th_daftar]]</f>
        <v>0</v>
      </c>
      <c r="M868" s="65" t="str">
        <f>IF(Table3[[#This Row],[f101sesi]]=25,"Perdana",IF(Table3[[#This Row],[f101sesi]]=26,"Rayuan","Error"))</f>
        <v>Perdana</v>
      </c>
      <c r="N868" t="s">
        <v>18019</v>
      </c>
      <c r="O868" t="s">
        <v>18020</v>
      </c>
      <c r="P868" s="12">
        <v>39065</v>
      </c>
      <c r="Q868" t="s">
        <v>18021</v>
      </c>
      <c r="R868" t="s">
        <v>18022</v>
      </c>
      <c r="S868" t="s">
        <v>212</v>
      </c>
      <c r="T868" t="s">
        <v>114</v>
      </c>
      <c r="U868" t="s">
        <v>125</v>
      </c>
      <c r="V868" t="s">
        <v>115</v>
      </c>
      <c r="W868" t="s">
        <v>213</v>
      </c>
      <c r="X868" t="s">
        <v>117</v>
      </c>
      <c r="Y868" t="s">
        <v>118</v>
      </c>
      <c r="Z868" t="s">
        <v>116</v>
      </c>
      <c r="AA868" t="s">
        <v>238</v>
      </c>
      <c r="AB868" t="s">
        <v>18023</v>
      </c>
      <c r="AC868" t="s">
        <v>18024</v>
      </c>
      <c r="AD868" t="s">
        <v>356</v>
      </c>
      <c r="AE868" t="s">
        <v>18025</v>
      </c>
      <c r="AF868" t="s">
        <v>118</v>
      </c>
      <c r="AG868" t="s">
        <v>267</v>
      </c>
      <c r="AH868" t="s">
        <v>591</v>
      </c>
      <c r="AI868" t="s">
        <v>218</v>
      </c>
      <c r="AJ868" t="s">
        <v>118</v>
      </c>
      <c r="AK868" t="s">
        <v>118</v>
      </c>
      <c r="AL868" t="s">
        <v>18026</v>
      </c>
      <c r="AM868" t="s">
        <v>118</v>
      </c>
      <c r="AN868" t="s">
        <v>118</v>
      </c>
      <c r="AO868" t="s">
        <v>18027</v>
      </c>
      <c r="AP868" t="s">
        <v>18028</v>
      </c>
      <c r="AQ868" t="s">
        <v>130</v>
      </c>
      <c r="AR868" t="s">
        <v>126</v>
      </c>
      <c r="AS868" t="s">
        <v>226</v>
      </c>
      <c r="AT868" t="s">
        <v>171</v>
      </c>
      <c r="AU868" t="s">
        <v>129</v>
      </c>
      <c r="AV868" t="s">
        <v>115</v>
      </c>
      <c r="AW868" t="s">
        <v>131</v>
      </c>
      <c r="AX868" t="s">
        <v>134</v>
      </c>
      <c r="AY868" t="s">
        <v>172</v>
      </c>
      <c r="AZ868" t="s">
        <v>115</v>
      </c>
      <c r="BA868" t="s">
        <v>135</v>
      </c>
      <c r="BB868" t="s">
        <v>134</v>
      </c>
      <c r="BC868" t="s">
        <v>136</v>
      </c>
      <c r="BD868" t="s">
        <v>134</v>
      </c>
      <c r="BE868" t="s">
        <v>237</v>
      </c>
      <c r="BF868" t="s">
        <v>134</v>
      </c>
      <c r="BG868" t="s">
        <v>137</v>
      </c>
      <c r="BH868" t="s">
        <v>134</v>
      </c>
      <c r="BI868" t="s">
        <v>139</v>
      </c>
      <c r="BJ868" t="s">
        <v>132</v>
      </c>
      <c r="BK868" t="s">
        <v>140</v>
      </c>
      <c r="BL868" t="s">
        <v>134</v>
      </c>
      <c r="BM868" t="s">
        <v>141</v>
      </c>
      <c r="BN868" t="s">
        <v>115</v>
      </c>
      <c r="BO868" t="s">
        <v>143</v>
      </c>
      <c r="BP868" t="s">
        <v>144</v>
      </c>
      <c r="BQ868" t="s">
        <v>143</v>
      </c>
      <c r="BR868" t="s">
        <v>144</v>
      </c>
      <c r="BS868" t="s">
        <v>118</v>
      </c>
      <c r="BT868" t="s">
        <v>118</v>
      </c>
      <c r="BU868" t="s">
        <v>118</v>
      </c>
      <c r="BV868" t="s">
        <v>118</v>
      </c>
      <c r="BW868" t="s">
        <v>118</v>
      </c>
      <c r="BX868" t="s">
        <v>118</v>
      </c>
      <c r="BY868" t="s">
        <v>118</v>
      </c>
      <c r="BZ868" t="s">
        <v>118</v>
      </c>
      <c r="CA868" t="s">
        <v>118</v>
      </c>
      <c r="CB868" t="s">
        <v>118</v>
      </c>
      <c r="CC868" t="s">
        <v>118</v>
      </c>
      <c r="CD868" t="s">
        <v>118</v>
      </c>
      <c r="CE868" s="12"/>
      <c r="CF868" t="s">
        <v>118</v>
      </c>
      <c r="CG868" t="s">
        <v>351</v>
      </c>
      <c r="CH868" t="s">
        <v>162</v>
      </c>
      <c r="CI868" t="s">
        <v>117</v>
      </c>
      <c r="CJ868" t="s">
        <v>142</v>
      </c>
      <c r="CK868" t="s">
        <v>130</v>
      </c>
      <c r="CL868" t="s">
        <v>115</v>
      </c>
      <c r="CM868" t="s">
        <v>171</v>
      </c>
      <c r="CN868" t="s">
        <v>171</v>
      </c>
      <c r="CO868" t="s">
        <v>4359</v>
      </c>
      <c r="CP868" t="s">
        <v>18029</v>
      </c>
      <c r="CQ868" t="s">
        <v>18030</v>
      </c>
      <c r="CR868">
        <v>25</v>
      </c>
      <c r="CS868" t="s">
        <v>4362</v>
      </c>
      <c r="CT868" t="s">
        <v>176</v>
      </c>
      <c r="CU868" t="s">
        <v>130</v>
      </c>
      <c r="CV868" t="s">
        <v>115</v>
      </c>
      <c r="CW868" t="s">
        <v>118</v>
      </c>
      <c r="CX868" t="s">
        <v>118</v>
      </c>
      <c r="CY868" t="s">
        <v>118</v>
      </c>
      <c r="CZ868" t="s">
        <v>126</v>
      </c>
      <c r="DA868" t="s">
        <v>118</v>
      </c>
      <c r="DB868" t="s">
        <v>118</v>
      </c>
      <c r="DC868" t="s">
        <v>118</v>
      </c>
      <c r="DD868" t="s">
        <v>132</v>
      </c>
      <c r="DE868" s="13"/>
      <c r="DF868" s="13">
        <v>45472.946655092594</v>
      </c>
      <c r="DG868" t="s">
        <v>115</v>
      </c>
      <c r="DH868" t="s">
        <v>118</v>
      </c>
      <c r="DI868" t="s">
        <v>134</v>
      </c>
      <c r="DJ868" t="s">
        <v>134</v>
      </c>
      <c r="DK868" s="13"/>
      <c r="DL868" t="s">
        <v>4366</v>
      </c>
      <c r="DM868" t="s">
        <v>4367</v>
      </c>
      <c r="DN868" t="s">
        <v>118</v>
      </c>
      <c r="DO868" t="s">
        <v>118</v>
      </c>
      <c r="DP868" t="s">
        <v>118</v>
      </c>
      <c r="DQ868" t="s">
        <v>118</v>
      </c>
      <c r="DR868" t="s">
        <v>118</v>
      </c>
      <c r="DS868" t="s">
        <v>118</v>
      </c>
      <c r="DT868" t="s">
        <v>118</v>
      </c>
      <c r="DU868" s="13"/>
      <c r="DV868">
        <v>5016</v>
      </c>
      <c r="DW868" t="s">
        <v>18017</v>
      </c>
      <c r="DX868" t="s">
        <v>894</v>
      </c>
      <c r="DY868" t="s">
        <v>118</v>
      </c>
      <c r="DZ868" t="s">
        <v>18030</v>
      </c>
    </row>
    <row r="869" spans="1:130" x14ac:dyDescent="0.35">
      <c r="A869">
        <v>9199</v>
      </c>
      <c r="B869" t="s">
        <v>18031</v>
      </c>
      <c r="C869" t="s">
        <v>18032</v>
      </c>
      <c r="D869" s="2" t="str">
        <f>Table3[[#This Row],[f101matrik]]</f>
        <v>7240105</v>
      </c>
      <c r="E869" s="2" t="str">
        <f>Table3[[#This Row],[f101kdprogram]]</f>
        <v>Z2280</v>
      </c>
      <c r="F869" s="2" t="str">
        <f>VLOOKUP(Table3[[#This Row],[Kod Program]],'lookup program'!$B$2:$D$33,3,0)</f>
        <v>DIPLOMA PENGURUSAN LOGISTIK</v>
      </c>
      <c r="G869" s="2" t="str">
        <f>Table3[[#This Row],[f105blok]]</f>
        <v>SRIKANDI</v>
      </c>
      <c r="H869" s="60" t="str">
        <f>Table3[[#This Row],[f105bilik]]</f>
        <v>1-28</v>
      </c>
      <c r="I86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86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86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869" s="61">
        <f>Table3[[#This Row],[f101th_daftar]]</f>
        <v>45494.381562499999</v>
      </c>
      <c r="M869" s="65" t="str">
        <f>IF(Table3[[#This Row],[f101sesi]]=25,"Perdana",IF(Table3[[#This Row],[f101sesi]]=26,"Rayuan","Error"))</f>
        <v>Perdana</v>
      </c>
      <c r="N869" t="s">
        <v>18033</v>
      </c>
      <c r="O869" t="s">
        <v>18034</v>
      </c>
      <c r="P869" s="12">
        <v>39048</v>
      </c>
      <c r="Q869" t="s">
        <v>118</v>
      </c>
      <c r="R869" t="s">
        <v>18035</v>
      </c>
      <c r="S869" t="s">
        <v>113</v>
      </c>
      <c r="T869" t="s">
        <v>114</v>
      </c>
      <c r="U869" t="s">
        <v>115</v>
      </c>
      <c r="V869" t="s">
        <v>115</v>
      </c>
      <c r="W869" t="s">
        <v>116</v>
      </c>
      <c r="X869" t="s">
        <v>117</v>
      </c>
      <c r="Y869" t="s">
        <v>118</v>
      </c>
      <c r="Z869" t="s">
        <v>116</v>
      </c>
      <c r="AA869" t="s">
        <v>167</v>
      </c>
      <c r="AB869" t="s">
        <v>315</v>
      </c>
      <c r="AC869" t="s">
        <v>469</v>
      </c>
      <c r="AD869" t="s">
        <v>553</v>
      </c>
      <c r="AE869" t="s">
        <v>18036</v>
      </c>
      <c r="AF869" t="s">
        <v>18037</v>
      </c>
      <c r="AG869" t="s">
        <v>168</v>
      </c>
      <c r="AH869" t="s">
        <v>169</v>
      </c>
      <c r="AI869" t="s">
        <v>167</v>
      </c>
      <c r="AJ869" t="s">
        <v>4543</v>
      </c>
      <c r="AK869" t="s">
        <v>5330</v>
      </c>
      <c r="AL869" t="s">
        <v>18038</v>
      </c>
      <c r="AM869" t="s">
        <v>18039</v>
      </c>
      <c r="AN869" t="s">
        <v>118</v>
      </c>
      <c r="AO869" t="s">
        <v>18040</v>
      </c>
      <c r="AP869" t="s">
        <v>210</v>
      </c>
      <c r="AQ869" t="s">
        <v>115</v>
      </c>
      <c r="AR869" t="s">
        <v>126</v>
      </c>
      <c r="AS869" t="s">
        <v>226</v>
      </c>
      <c r="AT869" t="s">
        <v>154</v>
      </c>
      <c r="AU869" t="s">
        <v>129</v>
      </c>
      <c r="AV869" t="s">
        <v>115</v>
      </c>
      <c r="AW869" t="s">
        <v>131</v>
      </c>
      <c r="AX869" t="s">
        <v>115</v>
      </c>
      <c r="AY869" t="s">
        <v>133</v>
      </c>
      <c r="AZ869" t="s">
        <v>130</v>
      </c>
      <c r="BA869" t="s">
        <v>135</v>
      </c>
      <c r="BB869" t="s">
        <v>115</v>
      </c>
      <c r="BC869" t="s">
        <v>136</v>
      </c>
      <c r="BD869" t="s">
        <v>115</v>
      </c>
      <c r="BE869" t="s">
        <v>156</v>
      </c>
      <c r="BF869" t="s">
        <v>134</v>
      </c>
      <c r="BG869" t="s">
        <v>237</v>
      </c>
      <c r="BH869" t="s">
        <v>134</v>
      </c>
      <c r="BI869" t="s">
        <v>16090</v>
      </c>
      <c r="BJ869" t="s">
        <v>132</v>
      </c>
      <c r="BK869" t="s">
        <v>143</v>
      </c>
      <c r="BL869" t="s">
        <v>144</v>
      </c>
      <c r="BM869" t="s">
        <v>143</v>
      </c>
      <c r="BN869" t="s">
        <v>144</v>
      </c>
      <c r="BO869" t="s">
        <v>143</v>
      </c>
      <c r="BP869" t="s">
        <v>144</v>
      </c>
      <c r="BQ869" t="s">
        <v>143</v>
      </c>
      <c r="BR869" t="s">
        <v>144</v>
      </c>
      <c r="BS869" t="s">
        <v>118</v>
      </c>
      <c r="BT869" t="s">
        <v>118</v>
      </c>
      <c r="BU869" t="s">
        <v>118</v>
      </c>
      <c r="BV869" t="s">
        <v>118</v>
      </c>
      <c r="BW869" t="s">
        <v>118</v>
      </c>
      <c r="BX869" t="s">
        <v>118</v>
      </c>
      <c r="BY869" t="s">
        <v>118</v>
      </c>
      <c r="BZ869" t="s">
        <v>118</v>
      </c>
      <c r="CA869" t="s">
        <v>118</v>
      </c>
      <c r="CB869" t="s">
        <v>118</v>
      </c>
      <c r="CC869" t="s">
        <v>118</v>
      </c>
      <c r="CD869" t="s">
        <v>118</v>
      </c>
      <c r="CE869" s="12"/>
      <c r="CF869" t="s">
        <v>118</v>
      </c>
      <c r="CG869" t="s">
        <v>145</v>
      </c>
      <c r="CH869" t="s">
        <v>162</v>
      </c>
      <c r="CI869" t="s">
        <v>163</v>
      </c>
      <c r="CJ869" t="s">
        <v>132</v>
      </c>
      <c r="CK869" t="s">
        <v>125</v>
      </c>
      <c r="CL869" t="s">
        <v>115</v>
      </c>
      <c r="CM869" t="s">
        <v>138</v>
      </c>
      <c r="CN869" t="s">
        <v>154</v>
      </c>
      <c r="CO869" t="s">
        <v>5145</v>
      </c>
      <c r="CP869" t="s">
        <v>18041</v>
      </c>
      <c r="CQ869" t="s">
        <v>18042</v>
      </c>
      <c r="CR869">
        <v>25</v>
      </c>
      <c r="CS869" t="s">
        <v>4362</v>
      </c>
      <c r="CT869" t="s">
        <v>176</v>
      </c>
      <c r="CU869" t="s">
        <v>125</v>
      </c>
      <c r="CV869" t="s">
        <v>125</v>
      </c>
      <c r="CW869" t="s">
        <v>134</v>
      </c>
      <c r="CX869" t="s">
        <v>118</v>
      </c>
      <c r="CY869" t="s">
        <v>132</v>
      </c>
      <c r="CZ869" t="s">
        <v>126</v>
      </c>
      <c r="DA869" t="s">
        <v>18043</v>
      </c>
      <c r="DB869" t="s">
        <v>18044</v>
      </c>
      <c r="DC869" t="s">
        <v>18045</v>
      </c>
      <c r="DD869" t="s">
        <v>115</v>
      </c>
      <c r="DE869" s="13">
        <v>45473.597488425927</v>
      </c>
      <c r="DF869" s="13"/>
      <c r="DG869" t="s">
        <v>118</v>
      </c>
      <c r="DH869" t="s">
        <v>118</v>
      </c>
      <c r="DI869" t="s">
        <v>132</v>
      </c>
      <c r="DJ869" t="s">
        <v>115</v>
      </c>
      <c r="DK869" s="13">
        <v>45494.381562499999</v>
      </c>
      <c r="DL869" t="s">
        <v>4366</v>
      </c>
      <c r="DM869" t="s">
        <v>4367</v>
      </c>
      <c r="DN869" t="s">
        <v>118</v>
      </c>
      <c r="DO869" t="s">
        <v>116</v>
      </c>
      <c r="DP869" t="s">
        <v>118</v>
      </c>
      <c r="DQ869" t="s">
        <v>118</v>
      </c>
      <c r="DR869" t="s">
        <v>118</v>
      </c>
      <c r="DS869" t="s">
        <v>118</v>
      </c>
      <c r="DT869" t="s">
        <v>118</v>
      </c>
      <c r="DU869" s="13"/>
      <c r="DV869">
        <v>5017</v>
      </c>
      <c r="DW869" t="s">
        <v>18031</v>
      </c>
      <c r="DX869" t="s">
        <v>894</v>
      </c>
      <c r="DY869" t="s">
        <v>18004</v>
      </c>
      <c r="DZ869" t="s">
        <v>18042</v>
      </c>
    </row>
    <row r="870" spans="1:130" x14ac:dyDescent="0.35">
      <c r="A870">
        <v>8311</v>
      </c>
      <c r="B870" t="s">
        <v>18046</v>
      </c>
      <c r="C870" t="s">
        <v>18047</v>
      </c>
      <c r="D870" s="2" t="str">
        <f>Table3[[#This Row],[f101matrik]]</f>
        <v>7240106</v>
      </c>
      <c r="E870" s="2" t="str">
        <f>Table3[[#This Row],[f101kdprogram]]</f>
        <v>Z2280</v>
      </c>
      <c r="F870" s="2" t="str">
        <f>VLOOKUP(Table3[[#This Row],[Kod Program]],'lookup program'!$B$2:$D$33,3,0)</f>
        <v>DIPLOMA PENGURUSAN LOGISTIK</v>
      </c>
      <c r="G870" s="2" t="str">
        <f>Table3[[#This Row],[f105blok]]</f>
        <v>SRIKANDI</v>
      </c>
      <c r="H870" s="60" t="str">
        <f>Table3[[#This Row],[f105bilik]]</f>
        <v/>
      </c>
      <c r="I870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870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870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870" s="57">
        <f>Table3[[#This Row],[f101th_daftar]]</f>
        <v>0</v>
      </c>
      <c r="M870" s="65" t="str">
        <f>IF(Table3[[#This Row],[f101sesi]]=25,"Perdana",IF(Table3[[#This Row],[f101sesi]]=26,"Rayuan","Error"))</f>
        <v>Perdana</v>
      </c>
      <c r="N870" t="s">
        <v>18048</v>
      </c>
      <c r="O870" t="s">
        <v>18049</v>
      </c>
      <c r="P870" s="12">
        <v>38720</v>
      </c>
      <c r="Q870" t="s">
        <v>18050</v>
      </c>
      <c r="R870" t="s">
        <v>18051</v>
      </c>
      <c r="S870" t="s">
        <v>212</v>
      </c>
      <c r="T870" t="s">
        <v>114</v>
      </c>
      <c r="U870" t="s">
        <v>125</v>
      </c>
      <c r="V870" t="s">
        <v>115</v>
      </c>
      <c r="W870" t="s">
        <v>213</v>
      </c>
      <c r="X870" t="s">
        <v>117</v>
      </c>
      <c r="Y870" t="s">
        <v>118</v>
      </c>
      <c r="Z870" t="s">
        <v>116</v>
      </c>
      <c r="AA870" t="s">
        <v>182</v>
      </c>
      <c r="AB870" t="s">
        <v>347</v>
      </c>
      <c r="AC870" t="s">
        <v>348</v>
      </c>
      <c r="AD870" t="s">
        <v>349</v>
      </c>
      <c r="AE870" t="s">
        <v>18052</v>
      </c>
      <c r="AF870" t="s">
        <v>18053</v>
      </c>
      <c r="AG870" t="s">
        <v>18054</v>
      </c>
      <c r="AH870" t="s">
        <v>350</v>
      </c>
      <c r="AI870" t="s">
        <v>182</v>
      </c>
      <c r="AJ870" t="s">
        <v>118</v>
      </c>
      <c r="AK870" t="s">
        <v>118</v>
      </c>
      <c r="AL870" t="s">
        <v>18055</v>
      </c>
      <c r="AM870" t="s">
        <v>118</v>
      </c>
      <c r="AN870" t="s">
        <v>18056</v>
      </c>
      <c r="AO870" t="s">
        <v>18057</v>
      </c>
      <c r="AP870" t="s">
        <v>210</v>
      </c>
      <c r="AQ870" t="s">
        <v>130</v>
      </c>
      <c r="AR870" t="s">
        <v>126</v>
      </c>
      <c r="AS870" t="s">
        <v>226</v>
      </c>
      <c r="AT870" t="s">
        <v>171</v>
      </c>
      <c r="AU870" t="s">
        <v>129</v>
      </c>
      <c r="AV870" t="s">
        <v>115</v>
      </c>
      <c r="AW870" t="s">
        <v>131</v>
      </c>
      <c r="AX870" t="s">
        <v>134</v>
      </c>
      <c r="AY870" t="s">
        <v>172</v>
      </c>
      <c r="AZ870" t="s">
        <v>115</v>
      </c>
      <c r="BA870" t="s">
        <v>135</v>
      </c>
      <c r="BB870" t="s">
        <v>134</v>
      </c>
      <c r="BC870" t="s">
        <v>136</v>
      </c>
      <c r="BD870" t="s">
        <v>115</v>
      </c>
      <c r="BE870" t="s">
        <v>156</v>
      </c>
      <c r="BF870" t="s">
        <v>115</v>
      </c>
      <c r="BG870" t="s">
        <v>173</v>
      </c>
      <c r="BH870" t="s">
        <v>134</v>
      </c>
      <c r="BI870" t="s">
        <v>188</v>
      </c>
      <c r="BJ870" t="s">
        <v>134</v>
      </c>
      <c r="BK870" t="s">
        <v>260</v>
      </c>
      <c r="BL870" t="s">
        <v>134</v>
      </c>
      <c r="BM870" t="s">
        <v>261</v>
      </c>
      <c r="BN870" t="s">
        <v>115</v>
      </c>
      <c r="BO870" t="s">
        <v>143</v>
      </c>
      <c r="BP870" t="s">
        <v>144</v>
      </c>
      <c r="BQ870" t="s">
        <v>143</v>
      </c>
      <c r="BR870" t="s">
        <v>144</v>
      </c>
      <c r="BS870" t="s">
        <v>118</v>
      </c>
      <c r="BT870" t="s">
        <v>118</v>
      </c>
      <c r="BU870" t="s">
        <v>118</v>
      </c>
      <c r="BV870" t="s">
        <v>118</v>
      </c>
      <c r="BW870" t="s">
        <v>118</v>
      </c>
      <c r="BX870" t="s">
        <v>118</v>
      </c>
      <c r="BY870" t="s">
        <v>118</v>
      </c>
      <c r="BZ870" t="s">
        <v>118</v>
      </c>
      <c r="CA870" t="s">
        <v>118</v>
      </c>
      <c r="CB870" t="s">
        <v>118</v>
      </c>
      <c r="CC870" t="s">
        <v>118</v>
      </c>
      <c r="CD870" t="s">
        <v>118</v>
      </c>
      <c r="CE870" s="12"/>
      <c r="CF870" t="s">
        <v>118</v>
      </c>
      <c r="CG870" t="s">
        <v>351</v>
      </c>
      <c r="CH870" t="s">
        <v>162</v>
      </c>
      <c r="CI870" t="s">
        <v>175</v>
      </c>
      <c r="CJ870" t="s">
        <v>157</v>
      </c>
      <c r="CK870" t="s">
        <v>157</v>
      </c>
      <c r="CL870" t="s">
        <v>134</v>
      </c>
      <c r="CM870" t="s">
        <v>171</v>
      </c>
      <c r="CN870" t="s">
        <v>171</v>
      </c>
      <c r="CO870" t="s">
        <v>4440</v>
      </c>
      <c r="CP870" t="s">
        <v>4745</v>
      </c>
      <c r="CQ870" t="s">
        <v>18058</v>
      </c>
      <c r="CR870">
        <v>25</v>
      </c>
      <c r="CS870" t="s">
        <v>4362</v>
      </c>
      <c r="CT870" t="s">
        <v>176</v>
      </c>
      <c r="CU870" t="s">
        <v>130</v>
      </c>
      <c r="CV870" t="s">
        <v>130</v>
      </c>
      <c r="CW870" t="s">
        <v>118</v>
      </c>
      <c r="CX870" t="s">
        <v>118</v>
      </c>
      <c r="CY870" t="s">
        <v>118</v>
      </c>
      <c r="CZ870" t="s">
        <v>126</v>
      </c>
      <c r="DA870" t="s">
        <v>118</v>
      </c>
      <c r="DB870" t="s">
        <v>118</v>
      </c>
      <c r="DC870" t="s">
        <v>118</v>
      </c>
      <c r="DD870" t="s">
        <v>134</v>
      </c>
      <c r="DE870" s="13"/>
      <c r="DF870" s="13"/>
      <c r="DG870" t="s">
        <v>118</v>
      </c>
      <c r="DH870" t="s">
        <v>118</v>
      </c>
      <c r="DI870" t="s">
        <v>134</v>
      </c>
      <c r="DJ870" t="s">
        <v>134</v>
      </c>
      <c r="DK870" s="13"/>
      <c r="DL870" t="s">
        <v>4366</v>
      </c>
      <c r="DM870" t="s">
        <v>4367</v>
      </c>
      <c r="DN870" t="s">
        <v>118</v>
      </c>
      <c r="DO870" t="s">
        <v>118</v>
      </c>
      <c r="DP870" t="s">
        <v>118</v>
      </c>
      <c r="DQ870" t="s">
        <v>115</v>
      </c>
      <c r="DR870" t="s">
        <v>118</v>
      </c>
      <c r="DS870" t="s">
        <v>118</v>
      </c>
      <c r="DT870" t="s">
        <v>118</v>
      </c>
      <c r="DU870" s="13"/>
      <c r="DV870">
        <v>5018</v>
      </c>
      <c r="DW870" t="s">
        <v>18046</v>
      </c>
      <c r="DX870" t="s">
        <v>894</v>
      </c>
      <c r="DY870" t="s">
        <v>118</v>
      </c>
      <c r="DZ870" t="s">
        <v>18058</v>
      </c>
    </row>
    <row r="871" spans="1:130" x14ac:dyDescent="0.35">
      <c r="A871">
        <v>8278</v>
      </c>
      <c r="B871" t="s">
        <v>18059</v>
      </c>
      <c r="C871" t="s">
        <v>18060</v>
      </c>
      <c r="D871" s="2" t="str">
        <f>Table3[[#This Row],[f101matrik]]</f>
        <v>7240107</v>
      </c>
      <c r="E871" s="2" t="str">
        <f>Table3[[#This Row],[f101kdprogram]]</f>
        <v>Z2280</v>
      </c>
      <c r="F871" s="2" t="str">
        <f>VLOOKUP(Table3[[#This Row],[Kod Program]],'lookup program'!$B$2:$D$33,3,0)</f>
        <v>DIPLOMA PENGURUSAN LOGISTIK</v>
      </c>
      <c r="G871" s="2" t="str">
        <f>Table3[[#This Row],[f105blok]]</f>
        <v>SRIKANDI</v>
      </c>
      <c r="H871" s="60" t="str">
        <f>Table3[[#This Row],[f105bilik]]</f>
        <v/>
      </c>
      <c r="I871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871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871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871" s="57">
        <f>Table3[[#This Row],[f101th_daftar]]</f>
        <v>0</v>
      </c>
      <c r="M871" s="65" t="str">
        <f>IF(Table3[[#This Row],[f101sesi]]=25,"Perdana",IF(Table3[[#This Row],[f101sesi]]=26,"Rayuan","Error"))</f>
        <v>Perdana</v>
      </c>
      <c r="N871" t="s">
        <v>18061</v>
      </c>
      <c r="O871" t="s">
        <v>18062</v>
      </c>
      <c r="P871" s="12">
        <v>38100</v>
      </c>
      <c r="Q871" t="s">
        <v>18063</v>
      </c>
      <c r="R871" t="s">
        <v>18064</v>
      </c>
      <c r="S871" t="s">
        <v>165</v>
      </c>
      <c r="T871" t="s">
        <v>114</v>
      </c>
      <c r="U871" t="s">
        <v>130</v>
      </c>
      <c r="V871" t="s">
        <v>115</v>
      </c>
      <c r="W871" t="s">
        <v>166</v>
      </c>
      <c r="X871" t="s">
        <v>117</v>
      </c>
      <c r="Y871" t="s">
        <v>118</v>
      </c>
      <c r="Z871" t="s">
        <v>116</v>
      </c>
      <c r="AA871" t="s">
        <v>167</v>
      </c>
      <c r="AB871" t="s">
        <v>134</v>
      </c>
      <c r="AC871" t="s">
        <v>134</v>
      </c>
      <c r="AD871" t="s">
        <v>118</v>
      </c>
      <c r="AE871" t="s">
        <v>18065</v>
      </c>
      <c r="AF871" t="s">
        <v>18066</v>
      </c>
      <c r="AG871" t="s">
        <v>168</v>
      </c>
      <c r="AH871" t="s">
        <v>169</v>
      </c>
      <c r="AI871" t="s">
        <v>167</v>
      </c>
      <c r="AJ871" t="s">
        <v>118</v>
      </c>
      <c r="AK871" t="s">
        <v>118</v>
      </c>
      <c r="AL871" t="s">
        <v>18067</v>
      </c>
      <c r="AM871" t="s">
        <v>118</v>
      </c>
      <c r="AN871" t="s">
        <v>118</v>
      </c>
      <c r="AO871" t="s">
        <v>18068</v>
      </c>
      <c r="AP871" t="s">
        <v>170</v>
      </c>
      <c r="AQ871" t="s">
        <v>157</v>
      </c>
      <c r="AR871" t="s">
        <v>116</v>
      </c>
      <c r="AS871" t="s">
        <v>155</v>
      </c>
      <c r="AT871" t="s">
        <v>171</v>
      </c>
      <c r="AU871" t="s">
        <v>129</v>
      </c>
      <c r="AV871" t="s">
        <v>132</v>
      </c>
      <c r="AW871" t="s">
        <v>131</v>
      </c>
      <c r="AX871" t="s">
        <v>130</v>
      </c>
      <c r="AY871" t="s">
        <v>172</v>
      </c>
      <c r="AZ871" t="s">
        <v>125</v>
      </c>
      <c r="BA871" t="s">
        <v>135</v>
      </c>
      <c r="BB871" t="s">
        <v>130</v>
      </c>
      <c r="BC871" t="s">
        <v>136</v>
      </c>
      <c r="BD871" t="s">
        <v>115</v>
      </c>
      <c r="BE871" t="s">
        <v>156</v>
      </c>
      <c r="BF871" t="s">
        <v>132</v>
      </c>
      <c r="BG871" t="s">
        <v>137</v>
      </c>
      <c r="BH871" t="s">
        <v>157</v>
      </c>
      <c r="BI871" t="s">
        <v>173</v>
      </c>
      <c r="BJ871" t="s">
        <v>115</v>
      </c>
      <c r="BK871" t="s">
        <v>158</v>
      </c>
      <c r="BL871" t="s">
        <v>115</v>
      </c>
      <c r="BM871" t="s">
        <v>174</v>
      </c>
      <c r="BN871" t="s">
        <v>125</v>
      </c>
      <c r="BO871" t="s">
        <v>143</v>
      </c>
      <c r="BP871" t="s">
        <v>144</v>
      </c>
      <c r="BQ871" t="s">
        <v>143</v>
      </c>
      <c r="BR871" t="s">
        <v>144</v>
      </c>
      <c r="BS871" t="s">
        <v>118</v>
      </c>
      <c r="BT871" t="s">
        <v>118</v>
      </c>
      <c r="BU871" t="s">
        <v>118</v>
      </c>
      <c r="BV871" t="s">
        <v>118</v>
      </c>
      <c r="BW871" t="s">
        <v>118</v>
      </c>
      <c r="BX871" t="s">
        <v>118</v>
      </c>
      <c r="BY871" t="s">
        <v>118</v>
      </c>
      <c r="BZ871" t="s">
        <v>118</v>
      </c>
      <c r="CA871" t="s">
        <v>118</v>
      </c>
      <c r="CB871" t="s">
        <v>118</v>
      </c>
      <c r="CC871" t="s">
        <v>118</v>
      </c>
      <c r="CD871" t="s">
        <v>118</v>
      </c>
      <c r="CE871" s="12"/>
      <c r="CF871" t="s">
        <v>118</v>
      </c>
      <c r="CG871" t="s">
        <v>16786</v>
      </c>
      <c r="CH871" t="s">
        <v>162</v>
      </c>
      <c r="CI871" t="s">
        <v>175</v>
      </c>
      <c r="CJ871" t="s">
        <v>134</v>
      </c>
      <c r="CK871" t="s">
        <v>130</v>
      </c>
      <c r="CL871" t="s">
        <v>132</v>
      </c>
      <c r="CM871" t="s">
        <v>157</v>
      </c>
      <c r="CN871" t="s">
        <v>171</v>
      </c>
      <c r="CO871" t="s">
        <v>9101</v>
      </c>
      <c r="CP871" t="s">
        <v>18069</v>
      </c>
      <c r="CQ871" t="s">
        <v>18070</v>
      </c>
      <c r="CR871">
        <v>25</v>
      </c>
      <c r="CS871" t="s">
        <v>4362</v>
      </c>
      <c r="CT871" t="s">
        <v>176</v>
      </c>
      <c r="CU871" t="s">
        <v>125</v>
      </c>
      <c r="CV871" t="s">
        <v>115</v>
      </c>
      <c r="CW871" t="s">
        <v>118</v>
      </c>
      <c r="CX871" t="s">
        <v>118</v>
      </c>
      <c r="CY871" t="s">
        <v>118</v>
      </c>
      <c r="CZ871" t="s">
        <v>126</v>
      </c>
      <c r="DA871" t="s">
        <v>118</v>
      </c>
      <c r="DB871" t="s">
        <v>118</v>
      </c>
      <c r="DC871" t="s">
        <v>118</v>
      </c>
      <c r="DD871" t="s">
        <v>134</v>
      </c>
      <c r="DE871" s="13"/>
      <c r="DF871" s="13"/>
      <c r="DG871" t="s">
        <v>118</v>
      </c>
      <c r="DH871" t="s">
        <v>118</v>
      </c>
      <c r="DI871" t="s">
        <v>134</v>
      </c>
      <c r="DJ871" t="s">
        <v>134</v>
      </c>
      <c r="DK871" s="13"/>
      <c r="DL871" t="s">
        <v>4366</v>
      </c>
      <c r="DM871" t="s">
        <v>4367</v>
      </c>
      <c r="DN871" t="s">
        <v>118</v>
      </c>
      <c r="DO871" t="s">
        <v>118</v>
      </c>
      <c r="DP871" t="s">
        <v>118</v>
      </c>
      <c r="DQ871" t="s">
        <v>115</v>
      </c>
      <c r="DR871" t="s">
        <v>118</v>
      </c>
      <c r="DS871" t="s">
        <v>118</v>
      </c>
      <c r="DT871" t="s">
        <v>118</v>
      </c>
      <c r="DU871" s="13"/>
      <c r="DV871">
        <v>5019</v>
      </c>
      <c r="DW871" t="s">
        <v>18059</v>
      </c>
      <c r="DX871" t="s">
        <v>894</v>
      </c>
      <c r="DY871" t="s">
        <v>118</v>
      </c>
      <c r="DZ871" t="s">
        <v>18070</v>
      </c>
    </row>
    <row r="872" spans="1:130" x14ac:dyDescent="0.35">
      <c r="A872">
        <v>8297</v>
      </c>
      <c r="B872" t="s">
        <v>18071</v>
      </c>
      <c r="C872" t="s">
        <v>18072</v>
      </c>
      <c r="D872" s="2" t="str">
        <f>Table3[[#This Row],[f101matrik]]</f>
        <v>7240108</v>
      </c>
      <c r="E872" s="2" t="str">
        <f>Table3[[#This Row],[f101kdprogram]]</f>
        <v>Z2280</v>
      </c>
      <c r="F872" s="2" t="str">
        <f>VLOOKUP(Table3[[#This Row],[Kod Program]],'lookup program'!$B$2:$D$33,3,0)</f>
        <v>DIPLOMA PENGURUSAN LOGISTIK</v>
      </c>
      <c r="G872" s="2" t="str">
        <f>Table3[[#This Row],[f105blok]]</f>
        <v>TUAH</v>
      </c>
      <c r="H872" s="60" t="str">
        <f>Table3[[#This Row],[f105bilik]]</f>
        <v/>
      </c>
      <c r="I872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872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872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872" s="57">
        <f>Table3[[#This Row],[f101th_daftar]]</f>
        <v>0</v>
      </c>
      <c r="M872" s="65" t="str">
        <f>IF(Table3[[#This Row],[f101sesi]]=25,"Perdana",IF(Table3[[#This Row],[f101sesi]]=26,"Rayuan","Error"))</f>
        <v>Perdana</v>
      </c>
      <c r="N872" t="s">
        <v>18073</v>
      </c>
      <c r="O872" t="s">
        <v>18074</v>
      </c>
      <c r="P872" s="12">
        <v>38553</v>
      </c>
      <c r="Q872" t="s">
        <v>18075</v>
      </c>
      <c r="R872" t="s">
        <v>18076</v>
      </c>
      <c r="S872" t="s">
        <v>212</v>
      </c>
      <c r="T872" t="s">
        <v>177</v>
      </c>
      <c r="U872" t="s">
        <v>125</v>
      </c>
      <c r="V872" t="s">
        <v>115</v>
      </c>
      <c r="W872" t="s">
        <v>213</v>
      </c>
      <c r="X872" t="s">
        <v>117</v>
      </c>
      <c r="Y872" t="s">
        <v>118</v>
      </c>
      <c r="Z872" t="s">
        <v>116</v>
      </c>
      <c r="AA872" t="s">
        <v>307</v>
      </c>
      <c r="AB872" t="s">
        <v>309</v>
      </c>
      <c r="AC872" t="s">
        <v>224</v>
      </c>
      <c r="AD872" t="s">
        <v>4795</v>
      </c>
      <c r="AE872" t="s">
        <v>18077</v>
      </c>
      <c r="AF872" t="s">
        <v>18078</v>
      </c>
      <c r="AG872" t="s">
        <v>14138</v>
      </c>
      <c r="AH872" t="s">
        <v>14139</v>
      </c>
      <c r="AI872" t="s">
        <v>307</v>
      </c>
      <c r="AJ872" t="s">
        <v>118</v>
      </c>
      <c r="AK872" t="s">
        <v>118</v>
      </c>
      <c r="AL872" t="s">
        <v>18079</v>
      </c>
      <c r="AM872" t="s">
        <v>118</v>
      </c>
      <c r="AN872" t="s">
        <v>18080</v>
      </c>
      <c r="AO872" t="s">
        <v>18081</v>
      </c>
      <c r="AP872" t="s">
        <v>310</v>
      </c>
      <c r="AQ872" t="s">
        <v>128</v>
      </c>
      <c r="AR872" t="s">
        <v>116</v>
      </c>
      <c r="AS872" t="s">
        <v>127</v>
      </c>
      <c r="AT872" t="s">
        <v>128</v>
      </c>
      <c r="AU872" t="s">
        <v>129</v>
      </c>
      <c r="AV872" t="s">
        <v>132</v>
      </c>
      <c r="AW872" t="s">
        <v>131</v>
      </c>
      <c r="AX872" t="s">
        <v>115</v>
      </c>
      <c r="AY872" t="s">
        <v>172</v>
      </c>
      <c r="AZ872" t="s">
        <v>115</v>
      </c>
      <c r="BA872" t="s">
        <v>135</v>
      </c>
      <c r="BB872" t="s">
        <v>125</v>
      </c>
      <c r="BC872" t="s">
        <v>136</v>
      </c>
      <c r="BD872" t="s">
        <v>142</v>
      </c>
      <c r="BE872" t="s">
        <v>156</v>
      </c>
      <c r="BF872" t="s">
        <v>132</v>
      </c>
      <c r="BG872" t="s">
        <v>186</v>
      </c>
      <c r="BH872" t="s">
        <v>132</v>
      </c>
      <c r="BI872" t="s">
        <v>260</v>
      </c>
      <c r="BJ872" t="s">
        <v>134</v>
      </c>
      <c r="BK872" t="s">
        <v>261</v>
      </c>
      <c r="BL872" t="s">
        <v>132</v>
      </c>
      <c r="BM872" t="s">
        <v>143</v>
      </c>
      <c r="BN872" t="s">
        <v>144</v>
      </c>
      <c r="BO872" t="s">
        <v>143</v>
      </c>
      <c r="BP872" t="s">
        <v>144</v>
      </c>
      <c r="BQ872" t="s">
        <v>143</v>
      </c>
      <c r="BR872" t="s">
        <v>144</v>
      </c>
      <c r="BS872" t="s">
        <v>118</v>
      </c>
      <c r="BT872" t="s">
        <v>118</v>
      </c>
      <c r="BU872" t="s">
        <v>118</v>
      </c>
      <c r="BV872" t="s">
        <v>118</v>
      </c>
      <c r="BW872" t="s">
        <v>118</v>
      </c>
      <c r="BX872" t="s">
        <v>118</v>
      </c>
      <c r="BY872" t="s">
        <v>118</v>
      </c>
      <c r="BZ872" t="s">
        <v>118</v>
      </c>
      <c r="CA872" t="s">
        <v>118</v>
      </c>
      <c r="CB872" t="s">
        <v>118</v>
      </c>
      <c r="CC872" t="s">
        <v>118</v>
      </c>
      <c r="CD872" t="s">
        <v>118</v>
      </c>
      <c r="CE872" s="12"/>
      <c r="CF872" t="s">
        <v>118</v>
      </c>
      <c r="CG872" t="s">
        <v>202</v>
      </c>
      <c r="CH872" t="s">
        <v>162</v>
      </c>
      <c r="CI872" t="s">
        <v>175</v>
      </c>
      <c r="CJ872" t="s">
        <v>115</v>
      </c>
      <c r="CK872" t="s">
        <v>132</v>
      </c>
      <c r="CL872" t="s">
        <v>125</v>
      </c>
      <c r="CM872" t="s">
        <v>138</v>
      </c>
      <c r="CN872" t="s">
        <v>128</v>
      </c>
      <c r="CO872" t="s">
        <v>7914</v>
      </c>
      <c r="CP872" t="s">
        <v>18082</v>
      </c>
      <c r="CQ872" t="s">
        <v>18083</v>
      </c>
      <c r="CR872">
        <v>25</v>
      </c>
      <c r="CS872" t="s">
        <v>4362</v>
      </c>
      <c r="CT872" t="s">
        <v>176</v>
      </c>
      <c r="CU872" t="s">
        <v>130</v>
      </c>
      <c r="CV872" t="s">
        <v>115</v>
      </c>
      <c r="CW872" t="s">
        <v>118</v>
      </c>
      <c r="CX872" t="s">
        <v>118</v>
      </c>
      <c r="CY872" t="s">
        <v>118</v>
      </c>
      <c r="CZ872" t="s">
        <v>126</v>
      </c>
      <c r="DA872" t="s">
        <v>118</v>
      </c>
      <c r="DB872" t="s">
        <v>118</v>
      </c>
      <c r="DC872" t="s">
        <v>118</v>
      </c>
      <c r="DD872" t="s">
        <v>132</v>
      </c>
      <c r="DE872" s="13"/>
      <c r="DF872" s="13">
        <v>45480.513136574074</v>
      </c>
      <c r="DG872" t="s">
        <v>130</v>
      </c>
      <c r="DH872" t="s">
        <v>118</v>
      </c>
      <c r="DI872" t="s">
        <v>134</v>
      </c>
      <c r="DJ872" t="s">
        <v>134</v>
      </c>
      <c r="DK872" s="13"/>
      <c r="DL872" t="s">
        <v>4366</v>
      </c>
      <c r="DM872" t="s">
        <v>4367</v>
      </c>
      <c r="DN872" t="s">
        <v>118</v>
      </c>
      <c r="DO872" t="s">
        <v>118</v>
      </c>
      <c r="DP872" t="s">
        <v>118</v>
      </c>
      <c r="DQ872" t="s">
        <v>118</v>
      </c>
      <c r="DR872" t="s">
        <v>118</v>
      </c>
      <c r="DS872" t="s">
        <v>118</v>
      </c>
      <c r="DT872" t="s">
        <v>118</v>
      </c>
      <c r="DU872" s="13"/>
      <c r="DV872">
        <v>5020</v>
      </c>
      <c r="DW872" t="s">
        <v>18071</v>
      </c>
      <c r="DX872" t="s">
        <v>16662</v>
      </c>
      <c r="DY872" t="s">
        <v>118</v>
      </c>
      <c r="DZ872" t="s">
        <v>18083</v>
      </c>
    </row>
    <row r="873" spans="1:130" x14ac:dyDescent="0.35">
      <c r="A873">
        <v>8872</v>
      </c>
      <c r="B873" t="s">
        <v>18084</v>
      </c>
      <c r="C873" t="s">
        <v>18085</v>
      </c>
      <c r="D873" s="2" t="str">
        <f>Table3[[#This Row],[f101matrik]]</f>
        <v>7240110</v>
      </c>
      <c r="E873" s="2" t="str">
        <f>Table3[[#This Row],[f101kdprogram]]</f>
        <v>Z2038</v>
      </c>
      <c r="F873" s="2" t="str">
        <f>VLOOKUP(Table3[[#This Row],[Kod Program]],'lookup program'!$B$2:$D$33,3,0)</f>
        <v>DIPLOMA KECERGASAN PERTAHANAN</v>
      </c>
      <c r="G873" s="2" t="str">
        <f>Table3[[#This Row],[f105blok]]</f>
        <v>TUAH</v>
      </c>
      <c r="H873" s="60" t="str">
        <f>Table3[[#This Row],[f105bilik]]</f>
        <v/>
      </c>
      <c r="I873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873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873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873" s="57">
        <f>Table3[[#This Row],[f101th_daftar]]</f>
        <v>0</v>
      </c>
      <c r="M873" s="65" t="str">
        <f>IF(Table3[[#This Row],[f101sesi]]=25,"Perdana",IF(Table3[[#This Row],[f101sesi]]=26,"Rayuan","Error"))</f>
        <v>Perdana</v>
      </c>
      <c r="N873" t="s">
        <v>18086</v>
      </c>
      <c r="O873" t="s">
        <v>18087</v>
      </c>
      <c r="P873" s="12">
        <v>38929</v>
      </c>
      <c r="Q873" t="s">
        <v>18088</v>
      </c>
      <c r="R873" t="s">
        <v>18089</v>
      </c>
      <c r="S873" t="s">
        <v>113</v>
      </c>
      <c r="T873" t="s">
        <v>177</v>
      </c>
      <c r="U873" t="s">
        <v>115</v>
      </c>
      <c r="V873" t="s">
        <v>115</v>
      </c>
      <c r="W873" t="s">
        <v>116</v>
      </c>
      <c r="X873" t="s">
        <v>117</v>
      </c>
      <c r="Y873" t="s">
        <v>118</v>
      </c>
      <c r="Z873" t="s">
        <v>116</v>
      </c>
      <c r="AA873" t="s">
        <v>182</v>
      </c>
      <c r="AB873" t="s">
        <v>18090</v>
      </c>
      <c r="AC873" t="s">
        <v>796</v>
      </c>
      <c r="AD873" t="s">
        <v>18091</v>
      </c>
      <c r="AE873" t="s">
        <v>18092</v>
      </c>
      <c r="AF873" t="s">
        <v>118</v>
      </c>
      <c r="AG873" t="s">
        <v>773</v>
      </c>
      <c r="AH873" t="s">
        <v>5862</v>
      </c>
      <c r="AI873" t="s">
        <v>182</v>
      </c>
      <c r="AJ873" t="s">
        <v>118</v>
      </c>
      <c r="AK873" t="s">
        <v>118</v>
      </c>
      <c r="AL873" t="s">
        <v>18093</v>
      </c>
      <c r="AM873" t="s">
        <v>118</v>
      </c>
      <c r="AN873" t="s">
        <v>118</v>
      </c>
      <c r="AO873" t="s">
        <v>18094</v>
      </c>
      <c r="AP873" t="s">
        <v>18095</v>
      </c>
      <c r="AQ873" t="s">
        <v>130</v>
      </c>
      <c r="AR873" t="s">
        <v>126</v>
      </c>
      <c r="AS873" t="s">
        <v>226</v>
      </c>
      <c r="AT873" t="s">
        <v>128</v>
      </c>
      <c r="AU873" t="s">
        <v>129</v>
      </c>
      <c r="AV873" t="s">
        <v>125</v>
      </c>
      <c r="AW873" t="s">
        <v>131</v>
      </c>
      <c r="AX873" t="s">
        <v>134</v>
      </c>
      <c r="AY873" t="s">
        <v>133</v>
      </c>
      <c r="AZ873" t="s">
        <v>157</v>
      </c>
      <c r="BA873" t="s">
        <v>135</v>
      </c>
      <c r="BB873" t="s">
        <v>125</v>
      </c>
      <c r="BC873" t="s">
        <v>136</v>
      </c>
      <c r="BD873" t="s">
        <v>115</v>
      </c>
      <c r="BE873" t="s">
        <v>137</v>
      </c>
      <c r="BF873" t="s">
        <v>157</v>
      </c>
      <c r="BG873" t="s">
        <v>139</v>
      </c>
      <c r="BH873" t="s">
        <v>157</v>
      </c>
      <c r="BI873" t="s">
        <v>140</v>
      </c>
      <c r="BJ873" t="s">
        <v>138</v>
      </c>
      <c r="BK873" t="s">
        <v>141</v>
      </c>
      <c r="BL873" t="s">
        <v>142</v>
      </c>
      <c r="BM873" t="s">
        <v>143</v>
      </c>
      <c r="BN873" t="s">
        <v>144</v>
      </c>
      <c r="BO873" t="s">
        <v>143</v>
      </c>
      <c r="BP873" t="s">
        <v>144</v>
      </c>
      <c r="BQ873" t="s">
        <v>143</v>
      </c>
      <c r="BR873" t="s">
        <v>144</v>
      </c>
      <c r="BS873" t="s">
        <v>118</v>
      </c>
      <c r="BT873" t="s">
        <v>118</v>
      </c>
      <c r="BU873" t="s">
        <v>118</v>
      </c>
      <c r="BV873" t="s">
        <v>118</v>
      </c>
      <c r="BW873" t="s">
        <v>118</v>
      </c>
      <c r="BX873" t="s">
        <v>118</v>
      </c>
      <c r="BY873" t="s">
        <v>118</v>
      </c>
      <c r="BZ873" t="s">
        <v>118</v>
      </c>
      <c r="CA873" t="s">
        <v>118</v>
      </c>
      <c r="CB873" t="s">
        <v>118</v>
      </c>
      <c r="CC873" t="s">
        <v>118</v>
      </c>
      <c r="CD873" t="s">
        <v>118</v>
      </c>
      <c r="CE873" s="12"/>
      <c r="CF873" t="s">
        <v>118</v>
      </c>
      <c r="CG873" t="s">
        <v>145</v>
      </c>
      <c r="CH873" t="s">
        <v>162</v>
      </c>
      <c r="CI873" t="s">
        <v>117</v>
      </c>
      <c r="CJ873" t="s">
        <v>115</v>
      </c>
      <c r="CK873" t="s">
        <v>115</v>
      </c>
      <c r="CL873" t="s">
        <v>134</v>
      </c>
      <c r="CM873" t="s">
        <v>132</v>
      </c>
      <c r="CN873" t="s">
        <v>154</v>
      </c>
      <c r="CO873" t="s">
        <v>673</v>
      </c>
      <c r="CP873" t="s">
        <v>18096</v>
      </c>
      <c r="CQ873" t="s">
        <v>18097</v>
      </c>
      <c r="CR873">
        <v>25</v>
      </c>
      <c r="CS873" t="s">
        <v>4362</v>
      </c>
      <c r="CT873" t="s">
        <v>164</v>
      </c>
      <c r="CU873" t="s">
        <v>130</v>
      </c>
      <c r="CV873" t="s">
        <v>132</v>
      </c>
      <c r="CW873" t="s">
        <v>118</v>
      </c>
      <c r="CX873" t="s">
        <v>118</v>
      </c>
      <c r="CY873" t="s">
        <v>118</v>
      </c>
      <c r="CZ873" t="s">
        <v>126</v>
      </c>
      <c r="DA873" t="s">
        <v>118</v>
      </c>
      <c r="DB873" t="s">
        <v>118</v>
      </c>
      <c r="DC873" t="s">
        <v>118</v>
      </c>
      <c r="DD873" t="s">
        <v>134</v>
      </c>
      <c r="DE873" s="13"/>
      <c r="DF873" s="13"/>
      <c r="DG873" t="s">
        <v>118</v>
      </c>
      <c r="DH873" t="s">
        <v>118</v>
      </c>
      <c r="DI873" t="s">
        <v>134</v>
      </c>
      <c r="DJ873" t="s">
        <v>134</v>
      </c>
      <c r="DK873" s="13"/>
      <c r="DL873" t="s">
        <v>4366</v>
      </c>
      <c r="DM873" t="s">
        <v>4367</v>
      </c>
      <c r="DN873" t="s">
        <v>118</v>
      </c>
      <c r="DO873" t="s">
        <v>118</v>
      </c>
      <c r="DP873" t="s">
        <v>118</v>
      </c>
      <c r="DQ873" t="s">
        <v>115</v>
      </c>
      <c r="DR873" t="s">
        <v>118</v>
      </c>
      <c r="DS873" t="s">
        <v>118</v>
      </c>
      <c r="DT873" t="s">
        <v>118</v>
      </c>
      <c r="DU873" s="13"/>
      <c r="DV873">
        <v>5022</v>
      </c>
      <c r="DW873" t="s">
        <v>18084</v>
      </c>
      <c r="DX873" t="s">
        <v>16662</v>
      </c>
      <c r="DY873" t="s">
        <v>118</v>
      </c>
      <c r="DZ873" t="s">
        <v>18097</v>
      </c>
    </row>
    <row r="874" spans="1:130" x14ac:dyDescent="0.35">
      <c r="A874">
        <v>8414</v>
      </c>
      <c r="B874" t="s">
        <v>18098</v>
      </c>
      <c r="C874" t="s">
        <v>18099</v>
      </c>
      <c r="D874" s="2" t="str">
        <f>Table3[[#This Row],[f101matrik]]</f>
        <v>7240111</v>
      </c>
      <c r="E874" s="2" t="str">
        <f>Table3[[#This Row],[f101kdprogram]]</f>
        <v>Z2038</v>
      </c>
      <c r="F874" s="2" t="str">
        <f>VLOOKUP(Table3[[#This Row],[Kod Program]],'lookup program'!$B$2:$D$33,3,0)</f>
        <v>DIPLOMA KECERGASAN PERTAHANAN</v>
      </c>
      <c r="G874" s="2" t="str">
        <f>Table3[[#This Row],[f105blok]]</f>
        <v>LEMBAH</v>
      </c>
      <c r="H874" s="60" t="str">
        <f>Table3[[#This Row],[f105bilik]]</f>
        <v>A-3-7</v>
      </c>
      <c r="I87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874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874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874" s="57">
        <f>Table3[[#This Row],[f101th_daftar]]</f>
        <v>0</v>
      </c>
      <c r="M874" s="65" t="str">
        <f>IF(Table3[[#This Row],[f101sesi]]=25,"Perdana",IF(Table3[[#This Row],[f101sesi]]=26,"Rayuan","Error"))</f>
        <v>Perdana</v>
      </c>
      <c r="N874" t="s">
        <v>18100</v>
      </c>
      <c r="O874" t="s">
        <v>18101</v>
      </c>
      <c r="P874" s="12">
        <v>38758</v>
      </c>
      <c r="Q874" t="s">
        <v>18102</v>
      </c>
      <c r="R874" t="s">
        <v>18103</v>
      </c>
      <c r="S874" t="s">
        <v>113</v>
      </c>
      <c r="T874" t="s">
        <v>177</v>
      </c>
      <c r="U874" t="s">
        <v>115</v>
      </c>
      <c r="V874" t="s">
        <v>115</v>
      </c>
      <c r="W874" t="s">
        <v>116</v>
      </c>
      <c r="X874" t="s">
        <v>117</v>
      </c>
      <c r="Y874" t="s">
        <v>118</v>
      </c>
      <c r="Z874" t="s">
        <v>116</v>
      </c>
      <c r="AA874" t="s">
        <v>218</v>
      </c>
      <c r="AB874" t="s">
        <v>5858</v>
      </c>
      <c r="AC874" t="s">
        <v>427</v>
      </c>
      <c r="AD874" t="s">
        <v>18104</v>
      </c>
      <c r="AE874" t="s">
        <v>18105</v>
      </c>
      <c r="AF874" t="s">
        <v>18106</v>
      </c>
      <c r="AG874" t="s">
        <v>18107</v>
      </c>
      <c r="AH874" t="s">
        <v>475</v>
      </c>
      <c r="AI874" t="s">
        <v>218</v>
      </c>
      <c r="AJ874" t="s">
        <v>251</v>
      </c>
      <c r="AK874" t="s">
        <v>6964</v>
      </c>
      <c r="AL874" t="s">
        <v>18108</v>
      </c>
      <c r="AM874" t="s">
        <v>18109</v>
      </c>
      <c r="AN874" t="s">
        <v>18110</v>
      </c>
      <c r="AO874" t="s">
        <v>18111</v>
      </c>
      <c r="AP874" t="s">
        <v>340</v>
      </c>
      <c r="AQ874" t="s">
        <v>130</v>
      </c>
      <c r="AR874" t="s">
        <v>126</v>
      </c>
      <c r="AS874" t="s">
        <v>226</v>
      </c>
      <c r="AT874" t="s">
        <v>128</v>
      </c>
      <c r="AU874" t="s">
        <v>129</v>
      </c>
      <c r="AV874" t="s">
        <v>115</v>
      </c>
      <c r="AW874" t="s">
        <v>131</v>
      </c>
      <c r="AX874" t="s">
        <v>115</v>
      </c>
      <c r="AY874" t="s">
        <v>133</v>
      </c>
      <c r="AZ874" t="s">
        <v>132</v>
      </c>
      <c r="BA874" t="s">
        <v>135</v>
      </c>
      <c r="BB874" t="s">
        <v>130</v>
      </c>
      <c r="BC874" t="s">
        <v>136</v>
      </c>
      <c r="BD874" t="s">
        <v>115</v>
      </c>
      <c r="BE874" t="s">
        <v>137</v>
      </c>
      <c r="BF874" t="s">
        <v>142</v>
      </c>
      <c r="BG874" t="s">
        <v>139</v>
      </c>
      <c r="BH874" t="s">
        <v>157</v>
      </c>
      <c r="BI874" t="s">
        <v>140</v>
      </c>
      <c r="BJ874" t="s">
        <v>125</v>
      </c>
      <c r="BK874" t="s">
        <v>141</v>
      </c>
      <c r="BL874" t="s">
        <v>138</v>
      </c>
      <c r="BM874" t="s">
        <v>143</v>
      </c>
      <c r="BN874" t="s">
        <v>144</v>
      </c>
      <c r="BO874" t="s">
        <v>143</v>
      </c>
      <c r="BP874" t="s">
        <v>144</v>
      </c>
      <c r="BQ874" t="s">
        <v>143</v>
      </c>
      <c r="BR874" t="s">
        <v>144</v>
      </c>
      <c r="BS874" t="s">
        <v>118</v>
      </c>
      <c r="BT874" t="s">
        <v>118</v>
      </c>
      <c r="BU874" t="s">
        <v>118</v>
      </c>
      <c r="BV874" t="s">
        <v>118</v>
      </c>
      <c r="BW874" t="s">
        <v>118</v>
      </c>
      <c r="BX874" t="s">
        <v>118</v>
      </c>
      <c r="BY874" t="s">
        <v>118</v>
      </c>
      <c r="BZ874" t="s">
        <v>118</v>
      </c>
      <c r="CA874" t="s">
        <v>118</v>
      </c>
      <c r="CB874" t="s">
        <v>118</v>
      </c>
      <c r="CC874" t="s">
        <v>118</v>
      </c>
      <c r="CD874" t="s">
        <v>118</v>
      </c>
      <c r="CE874" s="12"/>
      <c r="CF874" t="s">
        <v>118</v>
      </c>
      <c r="CG874" t="s">
        <v>145</v>
      </c>
      <c r="CH874" t="s">
        <v>162</v>
      </c>
      <c r="CI874" t="s">
        <v>117</v>
      </c>
      <c r="CJ874" t="s">
        <v>134</v>
      </c>
      <c r="CK874" t="s">
        <v>130</v>
      </c>
      <c r="CL874" t="s">
        <v>115</v>
      </c>
      <c r="CM874" t="s">
        <v>125</v>
      </c>
      <c r="CN874" t="s">
        <v>154</v>
      </c>
      <c r="CO874" t="s">
        <v>262</v>
      </c>
      <c r="CP874" t="s">
        <v>18112</v>
      </c>
      <c r="CQ874" t="s">
        <v>18113</v>
      </c>
      <c r="CR874">
        <v>25</v>
      </c>
      <c r="CS874" t="s">
        <v>4362</v>
      </c>
      <c r="CT874" t="s">
        <v>164</v>
      </c>
      <c r="CU874" t="s">
        <v>157</v>
      </c>
      <c r="CV874" t="s">
        <v>157</v>
      </c>
      <c r="CW874" t="s">
        <v>134</v>
      </c>
      <c r="CX874" t="s">
        <v>118</v>
      </c>
      <c r="CY874" t="s">
        <v>132</v>
      </c>
      <c r="CZ874" t="s">
        <v>126</v>
      </c>
      <c r="DA874" t="s">
        <v>118</v>
      </c>
      <c r="DB874" t="s">
        <v>118</v>
      </c>
      <c r="DC874" t="s">
        <v>118</v>
      </c>
      <c r="DD874" t="s">
        <v>115</v>
      </c>
      <c r="DE874" s="13">
        <v>45472.741261574076</v>
      </c>
      <c r="DF874" s="13"/>
      <c r="DG874" t="s">
        <v>118</v>
      </c>
      <c r="DH874" t="s">
        <v>118</v>
      </c>
      <c r="DI874" t="s">
        <v>115</v>
      </c>
      <c r="DJ874" t="s">
        <v>134</v>
      </c>
      <c r="DK874" s="13"/>
      <c r="DL874" t="s">
        <v>4366</v>
      </c>
      <c r="DM874" t="s">
        <v>4367</v>
      </c>
      <c r="DN874" t="s">
        <v>118</v>
      </c>
      <c r="DO874" t="s">
        <v>116</v>
      </c>
      <c r="DP874" t="s">
        <v>118</v>
      </c>
      <c r="DQ874" t="s">
        <v>118</v>
      </c>
      <c r="DR874" t="s">
        <v>118</v>
      </c>
      <c r="DS874" t="s">
        <v>118</v>
      </c>
      <c r="DT874" t="s">
        <v>118</v>
      </c>
      <c r="DU874" s="13"/>
      <c r="DV874">
        <v>5023</v>
      </c>
      <c r="DW874" t="s">
        <v>18098</v>
      </c>
      <c r="DX874" t="s">
        <v>4388</v>
      </c>
      <c r="DY874" t="s">
        <v>1436</v>
      </c>
      <c r="DZ874" t="s">
        <v>18113</v>
      </c>
    </row>
    <row r="875" spans="1:130" x14ac:dyDescent="0.35">
      <c r="A875">
        <v>8712</v>
      </c>
      <c r="B875" t="s">
        <v>18114</v>
      </c>
      <c r="C875" t="s">
        <v>18115</v>
      </c>
      <c r="D875" s="2" t="str">
        <f>Table3[[#This Row],[f101matrik]]</f>
        <v>7240112</v>
      </c>
      <c r="E875" s="2" t="str">
        <f>Table3[[#This Row],[f101kdprogram]]</f>
        <v>Z2038</v>
      </c>
      <c r="F875" s="2" t="str">
        <f>VLOOKUP(Table3[[#This Row],[Kod Program]],'lookup program'!$B$2:$D$33,3,0)</f>
        <v>DIPLOMA KECERGASAN PERTAHANAN</v>
      </c>
      <c r="G875" s="2" t="str">
        <f>Table3[[#This Row],[f105blok]]</f>
        <v>LEMBAH</v>
      </c>
      <c r="H875" s="60" t="str">
        <f>Table3[[#This Row],[f105bilik]]</f>
        <v>A-3-7</v>
      </c>
      <c r="I87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87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87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875" s="61">
        <f>Table3[[#This Row],[f101th_daftar]]</f>
        <v>45494.494189814817</v>
      </c>
      <c r="M875" s="65" t="str">
        <f>IF(Table3[[#This Row],[f101sesi]]=25,"Perdana",IF(Table3[[#This Row],[f101sesi]]=26,"Rayuan","Error"))</f>
        <v>Perdana</v>
      </c>
      <c r="N875" t="s">
        <v>18116</v>
      </c>
      <c r="O875" t="s">
        <v>18117</v>
      </c>
      <c r="P875" s="12">
        <v>38875</v>
      </c>
      <c r="Q875" t="s">
        <v>18118</v>
      </c>
      <c r="R875" t="s">
        <v>18119</v>
      </c>
      <c r="S875" t="s">
        <v>113</v>
      </c>
      <c r="T875" t="s">
        <v>177</v>
      </c>
      <c r="U875" t="s">
        <v>115</v>
      </c>
      <c r="V875" t="s">
        <v>115</v>
      </c>
      <c r="W875" t="s">
        <v>116</v>
      </c>
      <c r="X875" t="s">
        <v>117</v>
      </c>
      <c r="Y875" t="s">
        <v>118</v>
      </c>
      <c r="Z875" t="s">
        <v>116</v>
      </c>
      <c r="AA875" t="s">
        <v>233</v>
      </c>
      <c r="AB875" t="s">
        <v>445</v>
      </c>
      <c r="AC875" t="s">
        <v>224</v>
      </c>
      <c r="AD875" t="s">
        <v>423</v>
      </c>
      <c r="AE875" t="s">
        <v>18120</v>
      </c>
      <c r="AF875" t="s">
        <v>118</v>
      </c>
      <c r="AG875" t="s">
        <v>18121</v>
      </c>
      <c r="AH875" t="s">
        <v>9608</v>
      </c>
      <c r="AI875" t="s">
        <v>300</v>
      </c>
      <c r="AJ875" t="s">
        <v>129</v>
      </c>
      <c r="AK875" t="s">
        <v>9609</v>
      </c>
      <c r="AL875" t="s">
        <v>18122</v>
      </c>
      <c r="AM875" t="s">
        <v>18122</v>
      </c>
      <c r="AN875" t="s">
        <v>118</v>
      </c>
      <c r="AO875" t="s">
        <v>18123</v>
      </c>
      <c r="AP875" t="s">
        <v>18124</v>
      </c>
      <c r="AQ875" t="s">
        <v>138</v>
      </c>
      <c r="AR875" t="s">
        <v>126</v>
      </c>
      <c r="AS875" t="s">
        <v>226</v>
      </c>
      <c r="AT875" t="s">
        <v>138</v>
      </c>
      <c r="AU875" t="s">
        <v>129</v>
      </c>
      <c r="AV875" t="s">
        <v>130</v>
      </c>
      <c r="AW875" t="s">
        <v>131</v>
      </c>
      <c r="AX875" t="s">
        <v>138</v>
      </c>
      <c r="AY875" t="s">
        <v>133</v>
      </c>
      <c r="AZ875" t="s">
        <v>157</v>
      </c>
      <c r="BA875" t="s">
        <v>135</v>
      </c>
      <c r="BB875" t="s">
        <v>130</v>
      </c>
      <c r="BC875" t="s">
        <v>136</v>
      </c>
      <c r="BD875" t="s">
        <v>138</v>
      </c>
      <c r="BE875" t="s">
        <v>156</v>
      </c>
      <c r="BF875" t="s">
        <v>142</v>
      </c>
      <c r="BG875" t="s">
        <v>237</v>
      </c>
      <c r="BH875" t="s">
        <v>125</v>
      </c>
      <c r="BI875" t="s">
        <v>143</v>
      </c>
      <c r="BJ875" t="s">
        <v>144</v>
      </c>
      <c r="BK875" t="s">
        <v>143</v>
      </c>
      <c r="BL875" t="s">
        <v>144</v>
      </c>
      <c r="BM875" t="s">
        <v>143</v>
      </c>
      <c r="BN875" t="s">
        <v>144</v>
      </c>
      <c r="BO875" t="s">
        <v>143</v>
      </c>
      <c r="BP875" t="s">
        <v>144</v>
      </c>
      <c r="BQ875" t="s">
        <v>143</v>
      </c>
      <c r="BR875" t="s">
        <v>144</v>
      </c>
      <c r="BS875" t="s">
        <v>118</v>
      </c>
      <c r="BT875" t="s">
        <v>118</v>
      </c>
      <c r="BU875" t="s">
        <v>118</v>
      </c>
      <c r="BV875" t="s">
        <v>118</v>
      </c>
      <c r="BW875" t="s">
        <v>118</v>
      </c>
      <c r="BX875" t="s">
        <v>118</v>
      </c>
      <c r="BY875" t="s">
        <v>118</v>
      </c>
      <c r="BZ875" t="s">
        <v>118</v>
      </c>
      <c r="CA875" t="s">
        <v>118</v>
      </c>
      <c r="CB875" t="s">
        <v>118</v>
      </c>
      <c r="CC875" t="s">
        <v>118</v>
      </c>
      <c r="CD875" t="s">
        <v>118</v>
      </c>
      <c r="CE875" s="12"/>
      <c r="CF875" t="s">
        <v>118</v>
      </c>
      <c r="CG875" t="s">
        <v>145</v>
      </c>
      <c r="CH875" t="s">
        <v>162</v>
      </c>
      <c r="CI875" t="s">
        <v>175</v>
      </c>
      <c r="CJ875" t="s">
        <v>134</v>
      </c>
      <c r="CK875" t="s">
        <v>134</v>
      </c>
      <c r="CL875" t="s">
        <v>134</v>
      </c>
      <c r="CM875" t="s">
        <v>134</v>
      </c>
      <c r="CN875" t="s">
        <v>157</v>
      </c>
      <c r="CO875" t="s">
        <v>18125</v>
      </c>
      <c r="CP875" t="s">
        <v>18126</v>
      </c>
      <c r="CQ875" t="s">
        <v>18127</v>
      </c>
      <c r="CR875">
        <v>25</v>
      </c>
      <c r="CS875" t="s">
        <v>4362</v>
      </c>
      <c r="CT875" t="s">
        <v>164</v>
      </c>
      <c r="CU875" t="s">
        <v>157</v>
      </c>
      <c r="CV875" t="s">
        <v>115</v>
      </c>
      <c r="CW875" t="s">
        <v>134</v>
      </c>
      <c r="CX875" t="s">
        <v>118</v>
      </c>
      <c r="CY875" t="s">
        <v>132</v>
      </c>
      <c r="CZ875" t="s">
        <v>126</v>
      </c>
      <c r="DA875" t="s">
        <v>18128</v>
      </c>
      <c r="DB875" t="s">
        <v>18129</v>
      </c>
      <c r="DC875" t="s">
        <v>18130</v>
      </c>
      <c r="DD875" t="s">
        <v>115</v>
      </c>
      <c r="DE875" s="13">
        <v>45472.790729166663</v>
      </c>
      <c r="DF875" s="13"/>
      <c r="DG875" t="s">
        <v>118</v>
      </c>
      <c r="DH875" t="s">
        <v>118</v>
      </c>
      <c r="DI875" t="s">
        <v>132</v>
      </c>
      <c r="DJ875" t="s">
        <v>115</v>
      </c>
      <c r="DK875" s="13">
        <v>45494.494189814817</v>
      </c>
      <c r="DL875" t="s">
        <v>4366</v>
      </c>
      <c r="DM875" t="s">
        <v>4367</v>
      </c>
      <c r="DN875" t="s">
        <v>118</v>
      </c>
      <c r="DO875" t="s">
        <v>116</v>
      </c>
      <c r="DP875" t="s">
        <v>118</v>
      </c>
      <c r="DQ875" t="s">
        <v>118</v>
      </c>
      <c r="DR875" t="s">
        <v>118</v>
      </c>
      <c r="DS875" t="s">
        <v>118</v>
      </c>
      <c r="DT875" t="s">
        <v>118</v>
      </c>
      <c r="DU875" s="13"/>
      <c r="DV875">
        <v>5024</v>
      </c>
      <c r="DW875" t="s">
        <v>18114</v>
      </c>
      <c r="DX875" t="s">
        <v>4388</v>
      </c>
      <c r="DY875" t="s">
        <v>1436</v>
      </c>
      <c r="DZ875" t="s">
        <v>18127</v>
      </c>
    </row>
    <row r="876" spans="1:130" x14ac:dyDescent="0.35">
      <c r="A876">
        <v>9222</v>
      </c>
      <c r="B876" t="s">
        <v>18131</v>
      </c>
      <c r="C876" t="s">
        <v>18132</v>
      </c>
      <c r="D876" s="2" t="str">
        <f>Table3[[#This Row],[f101matrik]]</f>
        <v>7240113</v>
      </c>
      <c r="E876" s="2" t="str">
        <f>Table3[[#This Row],[f101kdprogram]]</f>
        <v>Z2038</v>
      </c>
      <c r="F876" s="2" t="str">
        <f>VLOOKUP(Table3[[#This Row],[Kod Program]],'lookup program'!$B$2:$D$33,3,0)</f>
        <v>DIPLOMA KECERGASAN PERTAHANAN</v>
      </c>
      <c r="G876" s="2" t="str">
        <f>Table3[[#This Row],[f105blok]]</f>
        <v>LEMBAH</v>
      </c>
      <c r="H876" s="60" t="str">
        <f>Table3[[#This Row],[f105bilik]]</f>
        <v>A-3-7</v>
      </c>
      <c r="I87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87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87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876" s="61">
        <f>Table3[[#This Row],[f101th_daftar]]</f>
        <v>45494.458229166667</v>
      </c>
      <c r="M876" s="65" t="str">
        <f>IF(Table3[[#This Row],[f101sesi]]=25,"Perdana",IF(Table3[[#This Row],[f101sesi]]=26,"Rayuan","Error"))</f>
        <v>Perdana</v>
      </c>
      <c r="N876" t="s">
        <v>18133</v>
      </c>
      <c r="O876" t="s">
        <v>18134</v>
      </c>
      <c r="P876" s="12">
        <v>39054</v>
      </c>
      <c r="Q876" t="s">
        <v>18135</v>
      </c>
      <c r="R876" t="s">
        <v>18136</v>
      </c>
      <c r="S876" t="s">
        <v>113</v>
      </c>
      <c r="T876" t="s">
        <v>177</v>
      </c>
      <c r="U876" t="s">
        <v>115</v>
      </c>
      <c r="V876" t="s">
        <v>115</v>
      </c>
      <c r="W876" t="s">
        <v>116</v>
      </c>
      <c r="X876" t="s">
        <v>117</v>
      </c>
      <c r="Y876" t="s">
        <v>118</v>
      </c>
      <c r="Z876" t="s">
        <v>116</v>
      </c>
      <c r="AA876" t="s">
        <v>300</v>
      </c>
      <c r="AB876" t="s">
        <v>445</v>
      </c>
      <c r="AC876" t="s">
        <v>4756</v>
      </c>
      <c r="AD876" t="s">
        <v>433</v>
      </c>
      <c r="AE876" t="s">
        <v>18137</v>
      </c>
      <c r="AF876" t="s">
        <v>18138</v>
      </c>
      <c r="AG876" t="s">
        <v>397</v>
      </c>
      <c r="AH876" t="s">
        <v>18139</v>
      </c>
      <c r="AI876" t="s">
        <v>300</v>
      </c>
      <c r="AJ876" t="s">
        <v>398</v>
      </c>
      <c r="AK876" t="s">
        <v>5209</v>
      </c>
      <c r="AL876" t="s">
        <v>18140</v>
      </c>
      <c r="AM876" t="s">
        <v>18141</v>
      </c>
      <c r="AN876" t="s">
        <v>118</v>
      </c>
      <c r="AO876" t="s">
        <v>18142</v>
      </c>
      <c r="AP876" t="s">
        <v>210</v>
      </c>
      <c r="AQ876" t="s">
        <v>125</v>
      </c>
      <c r="AR876" t="s">
        <v>126</v>
      </c>
      <c r="AS876" t="s">
        <v>226</v>
      </c>
      <c r="AT876" t="s">
        <v>154</v>
      </c>
      <c r="AU876" t="s">
        <v>129</v>
      </c>
      <c r="AV876" t="s">
        <v>132</v>
      </c>
      <c r="AW876" t="s">
        <v>131</v>
      </c>
      <c r="AX876" t="s">
        <v>142</v>
      </c>
      <c r="AY876" t="s">
        <v>133</v>
      </c>
      <c r="AZ876" t="s">
        <v>125</v>
      </c>
      <c r="BA876" t="s">
        <v>135</v>
      </c>
      <c r="BB876" t="s">
        <v>130</v>
      </c>
      <c r="BC876" t="s">
        <v>136</v>
      </c>
      <c r="BD876" t="s">
        <v>154</v>
      </c>
      <c r="BE876" t="s">
        <v>156</v>
      </c>
      <c r="BF876" t="s">
        <v>125</v>
      </c>
      <c r="BG876" t="s">
        <v>237</v>
      </c>
      <c r="BH876" t="s">
        <v>132</v>
      </c>
      <c r="BI876" t="s">
        <v>158</v>
      </c>
      <c r="BJ876" t="s">
        <v>157</v>
      </c>
      <c r="BK876" t="s">
        <v>143</v>
      </c>
      <c r="BL876" t="s">
        <v>144</v>
      </c>
      <c r="BM876" t="s">
        <v>143</v>
      </c>
      <c r="BN876" t="s">
        <v>144</v>
      </c>
      <c r="BO876" t="s">
        <v>143</v>
      </c>
      <c r="BP876" t="s">
        <v>144</v>
      </c>
      <c r="BQ876" t="s">
        <v>143</v>
      </c>
      <c r="BR876" t="s">
        <v>144</v>
      </c>
      <c r="BS876" t="s">
        <v>118</v>
      </c>
      <c r="BT876" t="s">
        <v>118</v>
      </c>
      <c r="BU876" t="s">
        <v>118</v>
      </c>
      <c r="BV876" t="s">
        <v>118</v>
      </c>
      <c r="BW876" t="s">
        <v>118</v>
      </c>
      <c r="BX876" t="s">
        <v>118</v>
      </c>
      <c r="BY876" t="s">
        <v>118</v>
      </c>
      <c r="BZ876" t="s">
        <v>118</v>
      </c>
      <c r="CA876" t="s">
        <v>118</v>
      </c>
      <c r="CB876" t="s">
        <v>118</v>
      </c>
      <c r="CC876" t="s">
        <v>118</v>
      </c>
      <c r="CD876" t="s">
        <v>118</v>
      </c>
      <c r="CE876" s="12"/>
      <c r="CF876" t="s">
        <v>118</v>
      </c>
      <c r="CG876" t="s">
        <v>145</v>
      </c>
      <c r="CH876" t="s">
        <v>162</v>
      </c>
      <c r="CI876" t="s">
        <v>175</v>
      </c>
      <c r="CJ876" t="s">
        <v>134</v>
      </c>
      <c r="CK876" t="s">
        <v>134</v>
      </c>
      <c r="CL876" t="s">
        <v>132</v>
      </c>
      <c r="CM876" t="s">
        <v>132</v>
      </c>
      <c r="CN876" t="s">
        <v>138</v>
      </c>
      <c r="CO876" t="s">
        <v>792</v>
      </c>
      <c r="CP876" t="s">
        <v>18143</v>
      </c>
      <c r="CQ876" t="s">
        <v>18144</v>
      </c>
      <c r="CR876">
        <v>25</v>
      </c>
      <c r="CS876" t="s">
        <v>4362</v>
      </c>
      <c r="CT876" t="s">
        <v>164</v>
      </c>
      <c r="CU876" t="s">
        <v>125</v>
      </c>
      <c r="CV876" t="s">
        <v>115</v>
      </c>
      <c r="CW876" t="s">
        <v>134</v>
      </c>
      <c r="CX876" t="s">
        <v>118</v>
      </c>
      <c r="CY876" t="s">
        <v>132</v>
      </c>
      <c r="CZ876" t="s">
        <v>126</v>
      </c>
      <c r="DA876" t="s">
        <v>18145</v>
      </c>
      <c r="DB876" t="s">
        <v>18146</v>
      </c>
      <c r="DC876" t="s">
        <v>18147</v>
      </c>
      <c r="DD876" t="s">
        <v>115</v>
      </c>
      <c r="DE876" s="13">
        <v>45472.59207175926</v>
      </c>
      <c r="DF876" s="13"/>
      <c r="DG876" t="s">
        <v>118</v>
      </c>
      <c r="DH876" t="s">
        <v>118</v>
      </c>
      <c r="DI876" t="s">
        <v>132</v>
      </c>
      <c r="DJ876" t="s">
        <v>115</v>
      </c>
      <c r="DK876" s="13">
        <v>45494.458229166667</v>
      </c>
      <c r="DL876" t="s">
        <v>4366</v>
      </c>
      <c r="DM876" t="s">
        <v>4367</v>
      </c>
      <c r="DN876" t="s">
        <v>118</v>
      </c>
      <c r="DO876" t="s">
        <v>116</v>
      </c>
      <c r="DP876" t="s">
        <v>118</v>
      </c>
      <c r="DQ876" t="s">
        <v>118</v>
      </c>
      <c r="DR876" t="s">
        <v>118</v>
      </c>
      <c r="DS876" t="s">
        <v>118</v>
      </c>
      <c r="DT876" t="s">
        <v>118</v>
      </c>
      <c r="DU876" s="13"/>
      <c r="DV876">
        <v>5025</v>
      </c>
      <c r="DW876" t="s">
        <v>18131</v>
      </c>
      <c r="DX876" t="s">
        <v>4388</v>
      </c>
      <c r="DY876" t="s">
        <v>1436</v>
      </c>
      <c r="DZ876" t="s">
        <v>18144</v>
      </c>
    </row>
    <row r="877" spans="1:130" x14ac:dyDescent="0.35">
      <c r="A877">
        <v>8665</v>
      </c>
      <c r="B877" t="s">
        <v>18148</v>
      </c>
      <c r="C877" t="s">
        <v>18149</v>
      </c>
      <c r="D877" s="2" t="str">
        <f>Table3[[#This Row],[f101matrik]]</f>
        <v>7240114</v>
      </c>
      <c r="E877" s="2" t="str">
        <f>Table3[[#This Row],[f101kdprogram]]</f>
        <v>Z2038</v>
      </c>
      <c r="F877" s="2" t="str">
        <f>VLOOKUP(Table3[[#This Row],[Kod Program]],'lookup program'!$B$2:$D$33,3,0)</f>
        <v>DIPLOMA KECERGASAN PERTAHANAN</v>
      </c>
      <c r="G877" s="2" t="str">
        <f>Table3[[#This Row],[f105blok]]</f>
        <v>LEMBAH</v>
      </c>
      <c r="H877" s="60" t="str">
        <f>Table3[[#This Row],[f105bilik]]</f>
        <v>A-3-7</v>
      </c>
      <c r="I87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87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87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877" s="61">
        <f>Table3[[#This Row],[f101th_daftar]]</f>
        <v>45494.389282407406</v>
      </c>
      <c r="M877" s="65" t="str">
        <f>IF(Table3[[#This Row],[f101sesi]]=25,"Perdana",IF(Table3[[#This Row],[f101sesi]]=26,"Rayuan","Error"))</f>
        <v>Perdana</v>
      </c>
      <c r="N877" t="s">
        <v>18150</v>
      </c>
      <c r="O877" t="s">
        <v>18151</v>
      </c>
      <c r="P877" s="12">
        <v>38857</v>
      </c>
      <c r="Q877" t="s">
        <v>18152</v>
      </c>
      <c r="R877" t="s">
        <v>18153</v>
      </c>
      <c r="S877" t="s">
        <v>113</v>
      </c>
      <c r="T877" t="s">
        <v>177</v>
      </c>
      <c r="U877" t="s">
        <v>115</v>
      </c>
      <c r="V877" t="s">
        <v>115</v>
      </c>
      <c r="W877" t="s">
        <v>116</v>
      </c>
      <c r="X877" t="s">
        <v>117</v>
      </c>
      <c r="Y877" t="s">
        <v>118</v>
      </c>
      <c r="Z877" t="s">
        <v>116</v>
      </c>
      <c r="AA877" t="s">
        <v>119</v>
      </c>
      <c r="AB877" t="s">
        <v>332</v>
      </c>
      <c r="AC877" t="s">
        <v>437</v>
      </c>
      <c r="AD877" t="s">
        <v>513</v>
      </c>
      <c r="AE877" t="s">
        <v>18154</v>
      </c>
      <c r="AF877" t="s">
        <v>118</v>
      </c>
      <c r="AG877" t="s">
        <v>18155</v>
      </c>
      <c r="AH877" t="s">
        <v>18156</v>
      </c>
      <c r="AI877" t="s">
        <v>119</v>
      </c>
      <c r="AJ877" t="s">
        <v>539</v>
      </c>
      <c r="AK877" t="s">
        <v>17007</v>
      </c>
      <c r="AL877" t="s">
        <v>18157</v>
      </c>
      <c r="AM877" t="s">
        <v>18157</v>
      </c>
      <c r="AN877" t="s">
        <v>118</v>
      </c>
      <c r="AO877" t="s">
        <v>18158</v>
      </c>
      <c r="AP877" t="s">
        <v>394</v>
      </c>
      <c r="AQ877" t="s">
        <v>125</v>
      </c>
      <c r="AR877" t="s">
        <v>126</v>
      </c>
      <c r="AS877" t="s">
        <v>226</v>
      </c>
      <c r="AT877" t="s">
        <v>128</v>
      </c>
      <c r="AU877" t="s">
        <v>129</v>
      </c>
      <c r="AV877" t="s">
        <v>132</v>
      </c>
      <c r="AW877" t="s">
        <v>131</v>
      </c>
      <c r="AX877" t="s">
        <v>125</v>
      </c>
      <c r="AY877" t="s">
        <v>133</v>
      </c>
      <c r="AZ877" t="s">
        <v>130</v>
      </c>
      <c r="BA877" t="s">
        <v>135</v>
      </c>
      <c r="BB877" t="s">
        <v>125</v>
      </c>
      <c r="BC877" t="s">
        <v>136</v>
      </c>
      <c r="BD877" t="s">
        <v>142</v>
      </c>
      <c r="BE877" t="s">
        <v>156</v>
      </c>
      <c r="BF877" t="s">
        <v>132</v>
      </c>
      <c r="BG877" t="s">
        <v>237</v>
      </c>
      <c r="BH877" t="s">
        <v>130</v>
      </c>
      <c r="BI877" t="s">
        <v>322</v>
      </c>
      <c r="BJ877" t="s">
        <v>132</v>
      </c>
      <c r="BK877" t="s">
        <v>12328</v>
      </c>
      <c r="BL877" t="s">
        <v>138</v>
      </c>
      <c r="BM877" t="s">
        <v>143</v>
      </c>
      <c r="BN877" t="s">
        <v>144</v>
      </c>
      <c r="BO877" t="s">
        <v>143</v>
      </c>
      <c r="BP877" t="s">
        <v>144</v>
      </c>
      <c r="BQ877" t="s">
        <v>143</v>
      </c>
      <c r="BR877" t="s">
        <v>144</v>
      </c>
      <c r="BS877" t="s">
        <v>118</v>
      </c>
      <c r="BT877" t="s">
        <v>118</v>
      </c>
      <c r="BU877" t="s">
        <v>118</v>
      </c>
      <c r="BV877" t="s">
        <v>118</v>
      </c>
      <c r="BW877" t="s">
        <v>118</v>
      </c>
      <c r="BX877" t="s">
        <v>118</v>
      </c>
      <c r="BY877" t="s">
        <v>118</v>
      </c>
      <c r="BZ877" t="s">
        <v>118</v>
      </c>
      <c r="CA877" t="s">
        <v>118</v>
      </c>
      <c r="CB877" t="s">
        <v>118</v>
      </c>
      <c r="CC877" t="s">
        <v>118</v>
      </c>
      <c r="CD877" t="s">
        <v>118</v>
      </c>
      <c r="CE877" s="12"/>
      <c r="CF877" t="s">
        <v>118</v>
      </c>
      <c r="CG877" t="s">
        <v>145</v>
      </c>
      <c r="CH877" t="s">
        <v>146</v>
      </c>
      <c r="CI877" t="s">
        <v>163</v>
      </c>
      <c r="CJ877" t="s">
        <v>134</v>
      </c>
      <c r="CK877" t="s">
        <v>134</v>
      </c>
      <c r="CL877" t="s">
        <v>130</v>
      </c>
      <c r="CM877" t="s">
        <v>130</v>
      </c>
      <c r="CN877" t="s">
        <v>154</v>
      </c>
      <c r="CO877" t="s">
        <v>618</v>
      </c>
      <c r="CP877" t="s">
        <v>18159</v>
      </c>
      <c r="CQ877" t="s">
        <v>18160</v>
      </c>
      <c r="CR877">
        <v>25</v>
      </c>
      <c r="CS877" t="s">
        <v>4362</v>
      </c>
      <c r="CT877" t="s">
        <v>164</v>
      </c>
      <c r="CU877" t="s">
        <v>157</v>
      </c>
      <c r="CV877" t="s">
        <v>125</v>
      </c>
      <c r="CW877" t="s">
        <v>134</v>
      </c>
      <c r="CX877" t="s">
        <v>118</v>
      </c>
      <c r="CY877" t="s">
        <v>132</v>
      </c>
      <c r="CZ877" t="s">
        <v>126</v>
      </c>
      <c r="DA877" t="s">
        <v>18161</v>
      </c>
      <c r="DB877" t="s">
        <v>18162</v>
      </c>
      <c r="DC877" t="s">
        <v>18163</v>
      </c>
      <c r="DD877" t="s">
        <v>115</v>
      </c>
      <c r="DE877" s="13">
        <v>45472.643020833333</v>
      </c>
      <c r="DF877" s="13"/>
      <c r="DG877" t="s">
        <v>118</v>
      </c>
      <c r="DH877" t="s">
        <v>118</v>
      </c>
      <c r="DI877" t="s">
        <v>132</v>
      </c>
      <c r="DJ877" t="s">
        <v>115</v>
      </c>
      <c r="DK877" s="13">
        <v>45494.389282407406</v>
      </c>
      <c r="DL877" t="s">
        <v>4366</v>
      </c>
      <c r="DM877" t="s">
        <v>4367</v>
      </c>
      <c r="DN877" t="s">
        <v>118</v>
      </c>
      <c r="DO877" t="s">
        <v>116</v>
      </c>
      <c r="DP877" t="s">
        <v>118</v>
      </c>
      <c r="DQ877" t="s">
        <v>118</v>
      </c>
      <c r="DR877" t="s">
        <v>118</v>
      </c>
      <c r="DS877" t="s">
        <v>118</v>
      </c>
      <c r="DT877" t="s">
        <v>118</v>
      </c>
      <c r="DU877" s="13"/>
      <c r="DV877">
        <v>5026</v>
      </c>
      <c r="DW877" t="s">
        <v>18148</v>
      </c>
      <c r="DX877" t="s">
        <v>4388</v>
      </c>
      <c r="DY877" t="s">
        <v>1436</v>
      </c>
      <c r="DZ877" t="s">
        <v>18160</v>
      </c>
    </row>
    <row r="878" spans="1:130" x14ac:dyDescent="0.35">
      <c r="A878">
        <v>8294</v>
      </c>
      <c r="B878" t="s">
        <v>18164</v>
      </c>
      <c r="C878" t="s">
        <v>18165</v>
      </c>
      <c r="D878" s="2" t="str">
        <f>Table3[[#This Row],[f101matrik]]</f>
        <v>7240115</v>
      </c>
      <c r="E878" s="2" t="str">
        <f>Table3[[#This Row],[f101kdprogram]]</f>
        <v>Z2038</v>
      </c>
      <c r="F878" s="2" t="str">
        <f>VLOOKUP(Table3[[#This Row],[Kod Program]],'lookup program'!$B$2:$D$33,3,0)</f>
        <v>DIPLOMA KECERGASAN PERTAHANAN</v>
      </c>
      <c r="G878" s="2" t="str">
        <f>Table3[[#This Row],[f105blok]]</f>
        <v>SRIKANDI</v>
      </c>
      <c r="H878" s="60" t="str">
        <f>Table3[[#This Row],[f105bilik]]</f>
        <v>3-18</v>
      </c>
      <c r="I87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87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87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878" s="61">
        <f>Table3[[#This Row],[f101th_daftar]]</f>
        <v>45494.447627314818</v>
      </c>
      <c r="M878" s="65" t="str">
        <f>IF(Table3[[#This Row],[f101sesi]]=25,"Perdana",IF(Table3[[#This Row],[f101sesi]]=26,"Rayuan","Error"))</f>
        <v>Perdana</v>
      </c>
      <c r="N878" t="s">
        <v>18166</v>
      </c>
      <c r="O878" t="s">
        <v>18167</v>
      </c>
      <c r="P878" s="12">
        <v>38482</v>
      </c>
      <c r="Q878" t="s">
        <v>18168</v>
      </c>
      <c r="R878" t="s">
        <v>18169</v>
      </c>
      <c r="S878" t="s">
        <v>113</v>
      </c>
      <c r="T878" t="s">
        <v>114</v>
      </c>
      <c r="U878" t="s">
        <v>115</v>
      </c>
      <c r="V878" t="s">
        <v>115</v>
      </c>
      <c r="W878" t="s">
        <v>116</v>
      </c>
      <c r="X878" t="s">
        <v>117</v>
      </c>
      <c r="Y878" t="s">
        <v>118</v>
      </c>
      <c r="Z878" t="s">
        <v>116</v>
      </c>
      <c r="AA878" t="s">
        <v>300</v>
      </c>
      <c r="AB878" t="s">
        <v>274</v>
      </c>
      <c r="AC878" t="s">
        <v>301</v>
      </c>
      <c r="AD878" t="s">
        <v>7946</v>
      </c>
      <c r="AE878" t="s">
        <v>18170</v>
      </c>
      <c r="AF878" t="s">
        <v>18171</v>
      </c>
      <c r="AG878" t="s">
        <v>6570</v>
      </c>
      <c r="AH878" t="s">
        <v>18172</v>
      </c>
      <c r="AI878" t="s">
        <v>300</v>
      </c>
      <c r="AJ878" t="s">
        <v>6571</v>
      </c>
      <c r="AK878" t="s">
        <v>6572</v>
      </c>
      <c r="AL878" t="s">
        <v>18173</v>
      </c>
      <c r="AM878" t="s">
        <v>18173</v>
      </c>
      <c r="AN878" t="s">
        <v>118</v>
      </c>
      <c r="AO878" t="s">
        <v>18174</v>
      </c>
      <c r="AP878" t="s">
        <v>259</v>
      </c>
      <c r="AQ878" t="s">
        <v>157</v>
      </c>
      <c r="AR878" t="s">
        <v>116</v>
      </c>
      <c r="AS878" t="s">
        <v>127</v>
      </c>
      <c r="AT878" t="s">
        <v>138</v>
      </c>
      <c r="AU878" t="s">
        <v>129</v>
      </c>
      <c r="AV878" t="s">
        <v>125</v>
      </c>
      <c r="AW878" t="s">
        <v>131</v>
      </c>
      <c r="AX878" t="s">
        <v>138</v>
      </c>
      <c r="AY878" t="s">
        <v>133</v>
      </c>
      <c r="AZ878" t="s">
        <v>130</v>
      </c>
      <c r="BA878" t="s">
        <v>135</v>
      </c>
      <c r="BB878" t="s">
        <v>138</v>
      </c>
      <c r="BC878" t="s">
        <v>136</v>
      </c>
      <c r="BD878" t="s">
        <v>138</v>
      </c>
      <c r="BE878" t="s">
        <v>156</v>
      </c>
      <c r="BF878" t="s">
        <v>142</v>
      </c>
      <c r="BG878" t="s">
        <v>237</v>
      </c>
      <c r="BH878" t="s">
        <v>130</v>
      </c>
      <c r="BI878" t="s">
        <v>143</v>
      </c>
      <c r="BJ878" t="s">
        <v>144</v>
      </c>
      <c r="BK878" t="s">
        <v>143</v>
      </c>
      <c r="BL878" t="s">
        <v>144</v>
      </c>
      <c r="BM878" t="s">
        <v>143</v>
      </c>
      <c r="BN878" t="s">
        <v>144</v>
      </c>
      <c r="BO878" t="s">
        <v>143</v>
      </c>
      <c r="BP878" t="s">
        <v>144</v>
      </c>
      <c r="BQ878" t="s">
        <v>143</v>
      </c>
      <c r="BR878" t="s">
        <v>144</v>
      </c>
      <c r="BS878" t="s">
        <v>118</v>
      </c>
      <c r="BT878" t="s">
        <v>118</v>
      </c>
      <c r="BU878" t="s">
        <v>118</v>
      </c>
      <c r="BV878" t="s">
        <v>118</v>
      </c>
      <c r="BW878" t="s">
        <v>118</v>
      </c>
      <c r="BX878" t="s">
        <v>118</v>
      </c>
      <c r="BY878" t="s">
        <v>118</v>
      </c>
      <c r="BZ878" t="s">
        <v>118</v>
      </c>
      <c r="CA878" t="s">
        <v>118</v>
      </c>
      <c r="CB878" t="s">
        <v>118</v>
      </c>
      <c r="CC878" t="s">
        <v>118</v>
      </c>
      <c r="CD878" t="s">
        <v>118</v>
      </c>
      <c r="CE878" s="12"/>
      <c r="CF878" t="s">
        <v>118</v>
      </c>
      <c r="CG878" t="s">
        <v>161</v>
      </c>
      <c r="CH878" t="s">
        <v>162</v>
      </c>
      <c r="CI878" t="s">
        <v>175</v>
      </c>
      <c r="CJ878" t="s">
        <v>134</v>
      </c>
      <c r="CK878" t="s">
        <v>134</v>
      </c>
      <c r="CL878" t="s">
        <v>134</v>
      </c>
      <c r="CM878" t="s">
        <v>134</v>
      </c>
      <c r="CN878" t="s">
        <v>125</v>
      </c>
      <c r="CO878" t="s">
        <v>18175</v>
      </c>
      <c r="CP878" t="s">
        <v>18176</v>
      </c>
      <c r="CQ878" t="s">
        <v>18177</v>
      </c>
      <c r="CR878">
        <v>25</v>
      </c>
      <c r="CS878" t="s">
        <v>4362</v>
      </c>
      <c r="CT878" t="s">
        <v>164</v>
      </c>
      <c r="CU878" t="s">
        <v>157</v>
      </c>
      <c r="CV878" t="s">
        <v>115</v>
      </c>
      <c r="CW878" t="s">
        <v>134</v>
      </c>
      <c r="CX878" t="s">
        <v>118</v>
      </c>
      <c r="CY878" t="s">
        <v>132</v>
      </c>
      <c r="CZ878" t="s">
        <v>126</v>
      </c>
      <c r="DA878" t="s">
        <v>18178</v>
      </c>
      <c r="DB878" t="s">
        <v>18179</v>
      </c>
      <c r="DC878" t="s">
        <v>18180</v>
      </c>
      <c r="DD878" t="s">
        <v>115</v>
      </c>
      <c r="DE878" s="13">
        <v>45472.509918981479</v>
      </c>
      <c r="DF878" s="13"/>
      <c r="DG878" t="s">
        <v>118</v>
      </c>
      <c r="DH878" t="s">
        <v>118</v>
      </c>
      <c r="DI878" t="s">
        <v>132</v>
      </c>
      <c r="DJ878" t="s">
        <v>115</v>
      </c>
      <c r="DK878" s="13">
        <v>45494.447627314818</v>
      </c>
      <c r="DL878" t="s">
        <v>4366</v>
      </c>
      <c r="DM878" t="s">
        <v>4367</v>
      </c>
      <c r="DN878" t="s">
        <v>118</v>
      </c>
      <c r="DO878" t="s">
        <v>116</v>
      </c>
      <c r="DP878" t="s">
        <v>118</v>
      </c>
      <c r="DQ878" t="s">
        <v>118</v>
      </c>
      <c r="DR878" t="s">
        <v>118</v>
      </c>
      <c r="DS878" t="s">
        <v>118</v>
      </c>
      <c r="DT878" t="s">
        <v>118</v>
      </c>
      <c r="DU878" s="13"/>
      <c r="DV878">
        <v>5027</v>
      </c>
      <c r="DW878" t="s">
        <v>18164</v>
      </c>
      <c r="DX878" t="s">
        <v>894</v>
      </c>
      <c r="DY878" t="s">
        <v>18181</v>
      </c>
      <c r="DZ878" t="s">
        <v>18177</v>
      </c>
    </row>
    <row r="879" spans="1:130" x14ac:dyDescent="0.35">
      <c r="A879">
        <v>8619</v>
      </c>
      <c r="B879" t="s">
        <v>18182</v>
      </c>
      <c r="C879" t="s">
        <v>18183</v>
      </c>
      <c r="D879" s="2" t="str">
        <f>Table3[[#This Row],[f101matrik]]</f>
        <v>7240116</v>
      </c>
      <c r="E879" s="2" t="str">
        <f>Table3[[#This Row],[f101kdprogram]]</f>
        <v>Z2038</v>
      </c>
      <c r="F879" s="2" t="str">
        <f>VLOOKUP(Table3[[#This Row],[Kod Program]],'lookup program'!$B$2:$D$33,3,0)</f>
        <v>DIPLOMA KECERGASAN PERTAHANAN</v>
      </c>
      <c r="G879" s="2" t="str">
        <f>Table3[[#This Row],[f105blok]]</f>
        <v>LEMBAH</v>
      </c>
      <c r="H879" s="60" t="str">
        <f>Table3[[#This Row],[f105bilik]]</f>
        <v>A-3-7</v>
      </c>
      <c r="I87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87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87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879" s="61">
        <f>Table3[[#This Row],[f101th_daftar]]</f>
        <v>45494.388865740744</v>
      </c>
      <c r="M879" s="65" t="str">
        <f>IF(Table3[[#This Row],[f101sesi]]=25,"Perdana",IF(Table3[[#This Row],[f101sesi]]=26,"Rayuan","Error"))</f>
        <v>Perdana</v>
      </c>
      <c r="N879" t="s">
        <v>18184</v>
      </c>
      <c r="O879" t="s">
        <v>18185</v>
      </c>
      <c r="P879" s="12">
        <v>38836</v>
      </c>
      <c r="Q879" t="s">
        <v>18186</v>
      </c>
      <c r="R879" t="s">
        <v>18187</v>
      </c>
      <c r="S879" t="s">
        <v>113</v>
      </c>
      <c r="T879" t="s">
        <v>177</v>
      </c>
      <c r="U879" t="s">
        <v>115</v>
      </c>
      <c r="V879" t="s">
        <v>115</v>
      </c>
      <c r="W879" t="s">
        <v>116</v>
      </c>
      <c r="X879" t="s">
        <v>117</v>
      </c>
      <c r="Y879" t="s">
        <v>118</v>
      </c>
      <c r="Z879" t="s">
        <v>116</v>
      </c>
      <c r="AA879" t="s">
        <v>307</v>
      </c>
      <c r="AB879" t="s">
        <v>389</v>
      </c>
      <c r="AC879" t="s">
        <v>559</v>
      </c>
      <c r="AD879" t="s">
        <v>685</v>
      </c>
      <c r="AE879" t="s">
        <v>18188</v>
      </c>
      <c r="AF879" t="s">
        <v>118</v>
      </c>
      <c r="AG879" t="s">
        <v>4949</v>
      </c>
      <c r="AH879" t="s">
        <v>18189</v>
      </c>
      <c r="AI879" t="s">
        <v>307</v>
      </c>
      <c r="AJ879" t="s">
        <v>4951</v>
      </c>
      <c r="AK879" t="s">
        <v>4952</v>
      </c>
      <c r="AL879" t="s">
        <v>18190</v>
      </c>
      <c r="AM879" t="s">
        <v>18190</v>
      </c>
      <c r="AN879" t="s">
        <v>118</v>
      </c>
      <c r="AO879" t="s">
        <v>18191</v>
      </c>
      <c r="AP879" t="s">
        <v>321</v>
      </c>
      <c r="AQ879" t="s">
        <v>142</v>
      </c>
      <c r="AR879" t="s">
        <v>126</v>
      </c>
      <c r="AS879" t="s">
        <v>226</v>
      </c>
      <c r="AT879" t="s">
        <v>128</v>
      </c>
      <c r="AU879" t="s">
        <v>129</v>
      </c>
      <c r="AV879" t="s">
        <v>130</v>
      </c>
      <c r="AW879" t="s">
        <v>131</v>
      </c>
      <c r="AX879" t="s">
        <v>138</v>
      </c>
      <c r="AY879" t="s">
        <v>133</v>
      </c>
      <c r="AZ879" t="s">
        <v>130</v>
      </c>
      <c r="BA879" t="s">
        <v>135</v>
      </c>
      <c r="BB879" t="s">
        <v>125</v>
      </c>
      <c r="BC879" t="s">
        <v>136</v>
      </c>
      <c r="BD879" t="s">
        <v>157</v>
      </c>
      <c r="BE879" t="s">
        <v>156</v>
      </c>
      <c r="BF879" t="s">
        <v>132</v>
      </c>
      <c r="BG879" t="s">
        <v>237</v>
      </c>
      <c r="BH879" t="s">
        <v>132</v>
      </c>
      <c r="BI879" t="s">
        <v>158</v>
      </c>
      <c r="BJ879" t="s">
        <v>132</v>
      </c>
      <c r="BK879" t="s">
        <v>189</v>
      </c>
      <c r="BL879" t="s">
        <v>115</v>
      </c>
      <c r="BM879" t="s">
        <v>143</v>
      </c>
      <c r="BN879" t="s">
        <v>144</v>
      </c>
      <c r="BO879" t="s">
        <v>143</v>
      </c>
      <c r="BP879" t="s">
        <v>144</v>
      </c>
      <c r="BQ879" t="s">
        <v>143</v>
      </c>
      <c r="BR879" t="s">
        <v>144</v>
      </c>
      <c r="BS879" t="s">
        <v>118</v>
      </c>
      <c r="BT879" t="s">
        <v>118</v>
      </c>
      <c r="BU879" t="s">
        <v>118</v>
      </c>
      <c r="BV879" t="s">
        <v>118</v>
      </c>
      <c r="BW879" t="s">
        <v>118</v>
      </c>
      <c r="BX879" t="s">
        <v>118</v>
      </c>
      <c r="BY879" t="s">
        <v>118</v>
      </c>
      <c r="BZ879" t="s">
        <v>118</v>
      </c>
      <c r="CA879" t="s">
        <v>118</v>
      </c>
      <c r="CB879" t="s">
        <v>118</v>
      </c>
      <c r="CC879" t="s">
        <v>118</v>
      </c>
      <c r="CD879" t="s">
        <v>118</v>
      </c>
      <c r="CE879" s="12"/>
      <c r="CF879" t="s">
        <v>118</v>
      </c>
      <c r="CG879" t="s">
        <v>145</v>
      </c>
      <c r="CH879" t="s">
        <v>162</v>
      </c>
      <c r="CI879" t="s">
        <v>175</v>
      </c>
      <c r="CJ879" t="s">
        <v>134</v>
      </c>
      <c r="CK879" t="s">
        <v>115</v>
      </c>
      <c r="CL879" t="s">
        <v>130</v>
      </c>
      <c r="CM879" t="s">
        <v>125</v>
      </c>
      <c r="CN879" t="s">
        <v>154</v>
      </c>
      <c r="CO879" t="s">
        <v>586</v>
      </c>
      <c r="CP879" t="s">
        <v>14452</v>
      </c>
      <c r="CQ879" t="s">
        <v>18192</v>
      </c>
      <c r="CR879">
        <v>25</v>
      </c>
      <c r="CS879" t="s">
        <v>4362</v>
      </c>
      <c r="CT879" t="s">
        <v>164</v>
      </c>
      <c r="CU879" t="s">
        <v>125</v>
      </c>
      <c r="CV879" t="s">
        <v>115</v>
      </c>
      <c r="CW879" t="s">
        <v>134</v>
      </c>
      <c r="CX879" t="s">
        <v>118</v>
      </c>
      <c r="CY879" t="s">
        <v>132</v>
      </c>
      <c r="CZ879" t="s">
        <v>126</v>
      </c>
      <c r="DA879" t="s">
        <v>18193</v>
      </c>
      <c r="DB879" t="s">
        <v>18194</v>
      </c>
      <c r="DC879" t="s">
        <v>18195</v>
      </c>
      <c r="DD879" t="s">
        <v>115</v>
      </c>
      <c r="DE879" s="13">
        <v>45472.779733796298</v>
      </c>
      <c r="DF879" s="13"/>
      <c r="DG879" t="s">
        <v>118</v>
      </c>
      <c r="DH879" t="s">
        <v>118</v>
      </c>
      <c r="DI879" t="s">
        <v>132</v>
      </c>
      <c r="DJ879" t="s">
        <v>115</v>
      </c>
      <c r="DK879" s="13">
        <v>45494.388865740744</v>
      </c>
      <c r="DL879" t="s">
        <v>4366</v>
      </c>
      <c r="DM879" t="s">
        <v>4367</v>
      </c>
      <c r="DN879" t="s">
        <v>118</v>
      </c>
      <c r="DO879" t="s">
        <v>116</v>
      </c>
      <c r="DP879" t="s">
        <v>118</v>
      </c>
      <c r="DQ879" t="s">
        <v>118</v>
      </c>
      <c r="DR879" t="s">
        <v>118</v>
      </c>
      <c r="DS879" t="s">
        <v>118</v>
      </c>
      <c r="DT879" t="s">
        <v>118</v>
      </c>
      <c r="DU879" s="13"/>
      <c r="DV879">
        <v>5028</v>
      </c>
      <c r="DW879" t="s">
        <v>18182</v>
      </c>
      <c r="DX879" t="s">
        <v>4388</v>
      </c>
      <c r="DY879" t="s">
        <v>1436</v>
      </c>
      <c r="DZ879" t="s">
        <v>18192</v>
      </c>
    </row>
    <row r="880" spans="1:130" x14ac:dyDescent="0.35">
      <c r="A880">
        <v>9065</v>
      </c>
      <c r="B880" t="s">
        <v>18196</v>
      </c>
      <c r="C880" t="s">
        <v>18197</v>
      </c>
      <c r="D880" s="2" t="str">
        <f>Table3[[#This Row],[f101matrik]]</f>
        <v>7240117</v>
      </c>
      <c r="E880" s="2" t="str">
        <f>Table3[[#This Row],[f101kdprogram]]</f>
        <v>Z2038</v>
      </c>
      <c r="F880" s="2" t="str">
        <f>VLOOKUP(Table3[[#This Row],[Kod Program]],'lookup program'!$B$2:$D$33,3,0)</f>
        <v>DIPLOMA KECERGASAN PERTAHANAN</v>
      </c>
      <c r="G880" s="2" t="str">
        <f>Table3[[#This Row],[f105blok]]</f>
        <v>SRIKANDI</v>
      </c>
      <c r="H880" s="60" t="str">
        <f>Table3[[#This Row],[f105bilik]]</f>
        <v/>
      </c>
      <c r="I880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880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880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880" s="57">
        <f>Table3[[#This Row],[f101th_daftar]]</f>
        <v>0</v>
      </c>
      <c r="M880" s="65" t="str">
        <f>IF(Table3[[#This Row],[f101sesi]]=25,"Perdana",IF(Table3[[#This Row],[f101sesi]]=26,"Rayuan","Error"))</f>
        <v>Perdana</v>
      </c>
      <c r="N880" t="s">
        <v>18198</v>
      </c>
      <c r="O880" t="s">
        <v>18199</v>
      </c>
      <c r="P880" s="12">
        <v>38994</v>
      </c>
      <c r="Q880" t="s">
        <v>18200</v>
      </c>
      <c r="R880" t="s">
        <v>18201</v>
      </c>
      <c r="S880" t="s">
        <v>113</v>
      </c>
      <c r="T880" t="s">
        <v>114</v>
      </c>
      <c r="U880" t="s">
        <v>115</v>
      </c>
      <c r="V880" t="s">
        <v>115</v>
      </c>
      <c r="W880" t="s">
        <v>116</v>
      </c>
      <c r="X880" t="s">
        <v>117</v>
      </c>
      <c r="Y880" t="s">
        <v>118</v>
      </c>
      <c r="Z880" t="s">
        <v>116</v>
      </c>
      <c r="AA880" t="s">
        <v>218</v>
      </c>
      <c r="AB880" t="s">
        <v>318</v>
      </c>
      <c r="AC880" t="s">
        <v>254</v>
      </c>
      <c r="AD880" t="s">
        <v>280</v>
      </c>
      <c r="AE880" t="s">
        <v>18202</v>
      </c>
      <c r="AF880" t="s">
        <v>18203</v>
      </c>
      <c r="AG880" t="s">
        <v>669</v>
      </c>
      <c r="AH880" t="s">
        <v>670</v>
      </c>
      <c r="AI880" t="s">
        <v>149</v>
      </c>
      <c r="AJ880" t="s">
        <v>118</v>
      </c>
      <c r="AK880" t="s">
        <v>118</v>
      </c>
      <c r="AL880" t="s">
        <v>18204</v>
      </c>
      <c r="AM880" t="s">
        <v>118</v>
      </c>
      <c r="AN880" t="s">
        <v>18205</v>
      </c>
      <c r="AO880" t="s">
        <v>18206</v>
      </c>
      <c r="AP880" t="s">
        <v>6282</v>
      </c>
      <c r="AQ880" t="s">
        <v>138</v>
      </c>
      <c r="AR880" t="s">
        <v>126</v>
      </c>
      <c r="AS880" t="s">
        <v>226</v>
      </c>
      <c r="AT880" t="s">
        <v>128</v>
      </c>
      <c r="AU880" t="s">
        <v>129</v>
      </c>
      <c r="AV880" t="s">
        <v>132</v>
      </c>
      <c r="AW880" t="s">
        <v>131</v>
      </c>
      <c r="AX880" t="s">
        <v>115</v>
      </c>
      <c r="AY880" t="s">
        <v>133</v>
      </c>
      <c r="AZ880" t="s">
        <v>130</v>
      </c>
      <c r="BA880" t="s">
        <v>135</v>
      </c>
      <c r="BB880" t="s">
        <v>125</v>
      </c>
      <c r="BC880" t="s">
        <v>136</v>
      </c>
      <c r="BD880" t="s">
        <v>132</v>
      </c>
      <c r="BE880" t="s">
        <v>137</v>
      </c>
      <c r="BF880" t="s">
        <v>128</v>
      </c>
      <c r="BG880" t="s">
        <v>139</v>
      </c>
      <c r="BH880" t="s">
        <v>157</v>
      </c>
      <c r="BI880" t="s">
        <v>140</v>
      </c>
      <c r="BJ880" t="s">
        <v>154</v>
      </c>
      <c r="BK880" t="s">
        <v>141</v>
      </c>
      <c r="BL880" t="s">
        <v>138</v>
      </c>
      <c r="BM880" t="s">
        <v>143</v>
      </c>
      <c r="BN880" t="s">
        <v>144</v>
      </c>
      <c r="BO880" t="s">
        <v>143</v>
      </c>
      <c r="BP880" t="s">
        <v>144</v>
      </c>
      <c r="BQ880" t="s">
        <v>143</v>
      </c>
      <c r="BR880" t="s">
        <v>144</v>
      </c>
      <c r="BS880" t="s">
        <v>118</v>
      </c>
      <c r="BT880" t="s">
        <v>118</v>
      </c>
      <c r="BU880" t="s">
        <v>118</v>
      </c>
      <c r="BV880" t="s">
        <v>118</v>
      </c>
      <c r="BW880" t="s">
        <v>118</v>
      </c>
      <c r="BX880" t="s">
        <v>118</v>
      </c>
      <c r="BY880" t="s">
        <v>118</v>
      </c>
      <c r="BZ880" t="s">
        <v>118</v>
      </c>
      <c r="CA880" t="s">
        <v>118</v>
      </c>
      <c r="CB880" t="s">
        <v>118</v>
      </c>
      <c r="CC880" t="s">
        <v>118</v>
      </c>
      <c r="CD880" t="s">
        <v>118</v>
      </c>
      <c r="CE880" s="12"/>
      <c r="CF880" t="s">
        <v>118</v>
      </c>
      <c r="CG880" t="s">
        <v>145</v>
      </c>
      <c r="CH880" t="s">
        <v>162</v>
      </c>
      <c r="CI880" t="s">
        <v>117</v>
      </c>
      <c r="CJ880" t="s">
        <v>134</v>
      </c>
      <c r="CK880" t="s">
        <v>115</v>
      </c>
      <c r="CL880" t="s">
        <v>132</v>
      </c>
      <c r="CM880" t="s">
        <v>130</v>
      </c>
      <c r="CN880" t="s">
        <v>142</v>
      </c>
      <c r="CO880" t="s">
        <v>762</v>
      </c>
      <c r="CP880" t="s">
        <v>18207</v>
      </c>
      <c r="CQ880" t="s">
        <v>18208</v>
      </c>
      <c r="CR880">
        <v>25</v>
      </c>
      <c r="CS880" t="s">
        <v>4362</v>
      </c>
      <c r="CT880" t="s">
        <v>164</v>
      </c>
      <c r="CU880" t="s">
        <v>157</v>
      </c>
      <c r="CV880" t="s">
        <v>130</v>
      </c>
      <c r="CW880" t="s">
        <v>118</v>
      </c>
      <c r="CX880" t="s">
        <v>118</v>
      </c>
      <c r="CY880" t="s">
        <v>118</v>
      </c>
      <c r="CZ880" t="s">
        <v>126</v>
      </c>
      <c r="DA880" t="s">
        <v>118</v>
      </c>
      <c r="DB880" t="s">
        <v>118</v>
      </c>
      <c r="DC880" t="s">
        <v>118</v>
      </c>
      <c r="DD880" t="s">
        <v>134</v>
      </c>
      <c r="DE880" s="13"/>
      <c r="DF880" s="13"/>
      <c r="DG880" t="s">
        <v>118</v>
      </c>
      <c r="DH880" t="s">
        <v>118</v>
      </c>
      <c r="DI880" t="s">
        <v>134</v>
      </c>
      <c r="DJ880" t="s">
        <v>134</v>
      </c>
      <c r="DK880" s="13"/>
      <c r="DL880" t="s">
        <v>4366</v>
      </c>
      <c r="DM880" t="s">
        <v>4367</v>
      </c>
      <c r="DN880" t="s">
        <v>118</v>
      </c>
      <c r="DO880" t="s">
        <v>118</v>
      </c>
      <c r="DP880" t="s">
        <v>118</v>
      </c>
      <c r="DQ880" t="s">
        <v>115</v>
      </c>
      <c r="DR880" t="s">
        <v>118</v>
      </c>
      <c r="DS880" t="s">
        <v>118</v>
      </c>
      <c r="DT880" t="s">
        <v>118</v>
      </c>
      <c r="DU880" s="13"/>
      <c r="DV880">
        <v>5029</v>
      </c>
      <c r="DW880" t="s">
        <v>18196</v>
      </c>
      <c r="DX880" t="s">
        <v>894</v>
      </c>
      <c r="DY880" t="s">
        <v>118</v>
      </c>
      <c r="DZ880" t="s">
        <v>18208</v>
      </c>
    </row>
    <row r="881" spans="1:130" x14ac:dyDescent="0.35">
      <c r="A881">
        <v>8300</v>
      </c>
      <c r="B881" t="s">
        <v>18209</v>
      </c>
      <c r="C881" t="s">
        <v>18210</v>
      </c>
      <c r="D881" s="2" t="str">
        <f>Table3[[#This Row],[f101matrik]]</f>
        <v>7240118</v>
      </c>
      <c r="E881" s="2" t="str">
        <f>Table3[[#This Row],[f101kdprogram]]</f>
        <v>Z2038</v>
      </c>
      <c r="F881" s="2" t="str">
        <f>VLOOKUP(Table3[[#This Row],[Kod Program]],'lookup program'!$B$2:$D$33,3,0)</f>
        <v>DIPLOMA KECERGASAN PERTAHANAN</v>
      </c>
      <c r="G881" s="2" t="str">
        <f>Table3[[#This Row],[f105blok]]</f>
        <v>SRIKANDI</v>
      </c>
      <c r="H881" s="60" t="str">
        <f>Table3[[#This Row],[f105bilik]]</f>
        <v>3-18</v>
      </c>
      <c r="I88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88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88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881" s="61">
        <f>Table3[[#This Row],[f101th_daftar]]</f>
        <v>45494.421666666669</v>
      </c>
      <c r="M881" s="65" t="str">
        <f>IF(Table3[[#This Row],[f101sesi]]=25,"Perdana",IF(Table3[[#This Row],[f101sesi]]=26,"Rayuan","Error"))</f>
        <v>Perdana</v>
      </c>
      <c r="N881" t="s">
        <v>18211</v>
      </c>
      <c r="O881" t="s">
        <v>18212</v>
      </c>
      <c r="P881" s="12">
        <v>38591</v>
      </c>
      <c r="Q881" t="s">
        <v>18213</v>
      </c>
      <c r="R881" t="s">
        <v>18214</v>
      </c>
      <c r="S881" t="s">
        <v>113</v>
      </c>
      <c r="T881" t="s">
        <v>114</v>
      </c>
      <c r="U881" t="s">
        <v>115</v>
      </c>
      <c r="V881" t="s">
        <v>115</v>
      </c>
      <c r="W881" t="s">
        <v>116</v>
      </c>
      <c r="X881" t="s">
        <v>117</v>
      </c>
      <c r="Y881" t="s">
        <v>118</v>
      </c>
      <c r="Z881" t="s">
        <v>116</v>
      </c>
      <c r="AA881" t="s">
        <v>119</v>
      </c>
      <c r="AB881" t="s">
        <v>318</v>
      </c>
      <c r="AC881" t="s">
        <v>192</v>
      </c>
      <c r="AD881" t="s">
        <v>319</v>
      </c>
      <c r="AE881" t="s">
        <v>18215</v>
      </c>
      <c r="AF881" t="s">
        <v>18216</v>
      </c>
      <c r="AG881" t="s">
        <v>4983</v>
      </c>
      <c r="AH881" t="s">
        <v>18217</v>
      </c>
      <c r="AI881" t="s">
        <v>119</v>
      </c>
      <c r="AJ881" t="s">
        <v>18218</v>
      </c>
      <c r="AK881" t="s">
        <v>18219</v>
      </c>
      <c r="AL881" t="s">
        <v>18220</v>
      </c>
      <c r="AM881" t="s">
        <v>18220</v>
      </c>
      <c r="AN881" t="s">
        <v>118</v>
      </c>
      <c r="AO881" t="s">
        <v>18221</v>
      </c>
      <c r="AP881" t="s">
        <v>320</v>
      </c>
      <c r="AQ881" t="s">
        <v>142</v>
      </c>
      <c r="AR881" t="s">
        <v>116</v>
      </c>
      <c r="AS881" t="s">
        <v>127</v>
      </c>
      <c r="AT881" t="s">
        <v>154</v>
      </c>
      <c r="AU881" t="s">
        <v>129</v>
      </c>
      <c r="AV881" t="s">
        <v>130</v>
      </c>
      <c r="AW881" t="s">
        <v>131</v>
      </c>
      <c r="AX881" t="s">
        <v>138</v>
      </c>
      <c r="AY881" t="s">
        <v>133</v>
      </c>
      <c r="AZ881" t="s">
        <v>125</v>
      </c>
      <c r="BA881" t="s">
        <v>135</v>
      </c>
      <c r="BB881" t="s">
        <v>142</v>
      </c>
      <c r="BC881" t="s">
        <v>136</v>
      </c>
      <c r="BD881" t="s">
        <v>138</v>
      </c>
      <c r="BE881" t="s">
        <v>156</v>
      </c>
      <c r="BF881" t="s">
        <v>142</v>
      </c>
      <c r="BG881" t="s">
        <v>186</v>
      </c>
      <c r="BH881" t="s">
        <v>130</v>
      </c>
      <c r="BI881" t="s">
        <v>237</v>
      </c>
      <c r="BJ881" t="s">
        <v>130</v>
      </c>
      <c r="BK881" t="s">
        <v>143</v>
      </c>
      <c r="BL881" t="s">
        <v>144</v>
      </c>
      <c r="BM881" t="s">
        <v>143</v>
      </c>
      <c r="BN881" t="s">
        <v>144</v>
      </c>
      <c r="BO881" t="s">
        <v>143</v>
      </c>
      <c r="BP881" t="s">
        <v>144</v>
      </c>
      <c r="BQ881" t="s">
        <v>143</v>
      </c>
      <c r="BR881" t="s">
        <v>144</v>
      </c>
      <c r="BS881" t="s">
        <v>118</v>
      </c>
      <c r="BT881" t="s">
        <v>118</v>
      </c>
      <c r="BU881" t="s">
        <v>118</v>
      </c>
      <c r="BV881" t="s">
        <v>118</v>
      </c>
      <c r="BW881" t="s">
        <v>118</v>
      </c>
      <c r="BX881" t="s">
        <v>118</v>
      </c>
      <c r="BY881" t="s">
        <v>118</v>
      </c>
      <c r="BZ881" t="s">
        <v>118</v>
      </c>
      <c r="CA881" t="s">
        <v>118</v>
      </c>
      <c r="CB881" t="s">
        <v>118</v>
      </c>
      <c r="CC881" t="s">
        <v>118</v>
      </c>
      <c r="CD881" t="s">
        <v>118</v>
      </c>
      <c r="CE881" s="12"/>
      <c r="CF881" t="s">
        <v>118</v>
      </c>
      <c r="CG881" t="s">
        <v>161</v>
      </c>
      <c r="CH881" t="s">
        <v>162</v>
      </c>
      <c r="CI881" t="s">
        <v>175</v>
      </c>
      <c r="CJ881" t="s">
        <v>134</v>
      </c>
      <c r="CK881" t="s">
        <v>134</v>
      </c>
      <c r="CL881" t="s">
        <v>134</v>
      </c>
      <c r="CM881" t="s">
        <v>134</v>
      </c>
      <c r="CN881" t="s">
        <v>142</v>
      </c>
      <c r="CO881" t="s">
        <v>18222</v>
      </c>
      <c r="CP881" t="s">
        <v>18223</v>
      </c>
      <c r="CQ881" t="s">
        <v>18224</v>
      </c>
      <c r="CR881">
        <v>25</v>
      </c>
      <c r="CS881" t="s">
        <v>4362</v>
      </c>
      <c r="CT881" t="s">
        <v>164</v>
      </c>
      <c r="CU881" t="s">
        <v>157</v>
      </c>
      <c r="CV881" t="s">
        <v>125</v>
      </c>
      <c r="CW881" t="s">
        <v>134</v>
      </c>
      <c r="CX881" t="s">
        <v>118</v>
      </c>
      <c r="CY881" t="s">
        <v>115</v>
      </c>
      <c r="CZ881" t="s">
        <v>126</v>
      </c>
      <c r="DA881" t="s">
        <v>18225</v>
      </c>
      <c r="DB881" t="s">
        <v>18226</v>
      </c>
      <c r="DC881" t="s">
        <v>18227</v>
      </c>
      <c r="DD881" t="s">
        <v>115</v>
      </c>
      <c r="DE881" s="13">
        <v>45472.610150462962</v>
      </c>
      <c r="DF881" s="13"/>
      <c r="DG881" t="s">
        <v>118</v>
      </c>
      <c r="DH881" t="s">
        <v>118</v>
      </c>
      <c r="DI881" t="s">
        <v>132</v>
      </c>
      <c r="DJ881" t="s">
        <v>115</v>
      </c>
      <c r="DK881" s="13">
        <v>45494.421666666669</v>
      </c>
      <c r="DL881" t="s">
        <v>4366</v>
      </c>
      <c r="DM881" t="s">
        <v>4367</v>
      </c>
      <c r="DN881" t="s">
        <v>118</v>
      </c>
      <c r="DO881" t="s">
        <v>116</v>
      </c>
      <c r="DP881" t="s">
        <v>118</v>
      </c>
      <c r="DQ881" t="s">
        <v>118</v>
      </c>
      <c r="DR881" t="s">
        <v>118</v>
      </c>
      <c r="DS881" t="s">
        <v>118</v>
      </c>
      <c r="DT881" t="s">
        <v>118</v>
      </c>
      <c r="DU881" s="13"/>
      <c r="DV881">
        <v>5030</v>
      </c>
      <c r="DW881" t="s">
        <v>18209</v>
      </c>
      <c r="DX881" t="s">
        <v>894</v>
      </c>
      <c r="DY881" t="s">
        <v>18181</v>
      </c>
      <c r="DZ881" t="s">
        <v>18224</v>
      </c>
    </row>
    <row r="882" spans="1:130" x14ac:dyDescent="0.35">
      <c r="A882">
        <v>8829</v>
      </c>
      <c r="B882" t="s">
        <v>18228</v>
      </c>
      <c r="C882" t="s">
        <v>18229</v>
      </c>
      <c r="D882" s="2" t="str">
        <f>Table3[[#This Row],[f101matrik]]</f>
        <v>7240119</v>
      </c>
      <c r="E882" s="2" t="str">
        <f>Table3[[#This Row],[f101kdprogram]]</f>
        <v>Z2038</v>
      </c>
      <c r="F882" s="2" t="str">
        <f>VLOOKUP(Table3[[#This Row],[Kod Program]],'lookup program'!$B$2:$D$33,3,0)</f>
        <v>DIPLOMA KECERGASAN PERTAHANAN</v>
      </c>
      <c r="G882" s="2" t="str">
        <f>Table3[[#This Row],[f105blok]]</f>
        <v>SRIKANDI</v>
      </c>
      <c r="H882" s="60" t="str">
        <f>Table3[[#This Row],[f105bilik]]</f>
        <v>3-18</v>
      </c>
      <c r="I88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88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882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882" s="61">
        <f>Table3[[#This Row],[f101th_daftar]]</f>
        <v>45494.410115740742</v>
      </c>
      <c r="M882" s="65" t="str">
        <f>IF(Table3[[#This Row],[f101sesi]]=25,"Perdana",IF(Table3[[#This Row],[f101sesi]]=26,"Rayuan","Error"))</f>
        <v>Perdana</v>
      </c>
      <c r="N882" t="s">
        <v>18230</v>
      </c>
      <c r="O882" t="s">
        <v>18231</v>
      </c>
      <c r="P882" s="12">
        <v>38917</v>
      </c>
      <c r="Q882" t="s">
        <v>18232</v>
      </c>
      <c r="R882" t="s">
        <v>18233</v>
      </c>
      <c r="S882" t="s">
        <v>113</v>
      </c>
      <c r="T882" t="s">
        <v>114</v>
      </c>
      <c r="U882" t="s">
        <v>115</v>
      </c>
      <c r="V882" t="s">
        <v>115</v>
      </c>
      <c r="W882" t="s">
        <v>116</v>
      </c>
      <c r="X882" t="s">
        <v>117</v>
      </c>
      <c r="Y882" t="s">
        <v>118</v>
      </c>
      <c r="Z882" t="s">
        <v>116</v>
      </c>
      <c r="AA882" t="s">
        <v>233</v>
      </c>
      <c r="AB882" t="s">
        <v>389</v>
      </c>
      <c r="AC882" t="s">
        <v>427</v>
      </c>
      <c r="AD882" t="s">
        <v>5686</v>
      </c>
      <c r="AE882" t="s">
        <v>18234</v>
      </c>
      <c r="AF882" t="s">
        <v>118</v>
      </c>
      <c r="AG882" t="s">
        <v>641</v>
      </c>
      <c r="AH882" t="s">
        <v>642</v>
      </c>
      <c r="AI882" t="s">
        <v>233</v>
      </c>
      <c r="AJ882" t="s">
        <v>643</v>
      </c>
      <c r="AK882" t="s">
        <v>18235</v>
      </c>
      <c r="AL882" t="s">
        <v>18236</v>
      </c>
      <c r="AM882" t="s">
        <v>18237</v>
      </c>
      <c r="AN882" t="s">
        <v>118</v>
      </c>
      <c r="AO882" t="s">
        <v>18238</v>
      </c>
      <c r="AP882" t="s">
        <v>18239</v>
      </c>
      <c r="AQ882" t="s">
        <v>125</v>
      </c>
      <c r="AR882" t="s">
        <v>126</v>
      </c>
      <c r="AS882" t="s">
        <v>226</v>
      </c>
      <c r="AT882" t="s">
        <v>171</v>
      </c>
      <c r="AU882" t="s">
        <v>129</v>
      </c>
      <c r="AV882" t="s">
        <v>132</v>
      </c>
      <c r="AW882" t="s">
        <v>131</v>
      </c>
      <c r="AX882" t="s">
        <v>157</v>
      </c>
      <c r="AY882" t="s">
        <v>133</v>
      </c>
      <c r="AZ882" t="s">
        <v>132</v>
      </c>
      <c r="BA882" t="s">
        <v>135</v>
      </c>
      <c r="BB882" t="s">
        <v>125</v>
      </c>
      <c r="BC882" t="s">
        <v>136</v>
      </c>
      <c r="BD882" t="s">
        <v>138</v>
      </c>
      <c r="BE882" t="s">
        <v>137</v>
      </c>
      <c r="BF882" t="s">
        <v>128</v>
      </c>
      <c r="BG882" t="s">
        <v>139</v>
      </c>
      <c r="BH882" t="s">
        <v>138</v>
      </c>
      <c r="BI882" t="s">
        <v>140</v>
      </c>
      <c r="BJ882" t="s">
        <v>154</v>
      </c>
      <c r="BK882" t="s">
        <v>141</v>
      </c>
      <c r="BL882" t="s">
        <v>154</v>
      </c>
      <c r="BM882" t="s">
        <v>160</v>
      </c>
      <c r="BN882" t="s">
        <v>132</v>
      </c>
      <c r="BO882" t="s">
        <v>143</v>
      </c>
      <c r="BP882" t="s">
        <v>144</v>
      </c>
      <c r="BQ882" t="s">
        <v>143</v>
      </c>
      <c r="BR882" t="s">
        <v>144</v>
      </c>
      <c r="BS882" t="s">
        <v>118</v>
      </c>
      <c r="BT882" t="s">
        <v>118</v>
      </c>
      <c r="BU882" t="s">
        <v>118</v>
      </c>
      <c r="BV882" t="s">
        <v>118</v>
      </c>
      <c r="BW882" t="s">
        <v>118</v>
      </c>
      <c r="BX882" t="s">
        <v>118</v>
      </c>
      <c r="BY882" t="s">
        <v>118</v>
      </c>
      <c r="BZ882" t="s">
        <v>118</v>
      </c>
      <c r="CA882" t="s">
        <v>118</v>
      </c>
      <c r="CB882" t="s">
        <v>118</v>
      </c>
      <c r="CC882" t="s">
        <v>118</v>
      </c>
      <c r="CD882" t="s">
        <v>118</v>
      </c>
      <c r="CE882" s="12"/>
      <c r="CF882" t="s">
        <v>118</v>
      </c>
      <c r="CG882" t="s">
        <v>145</v>
      </c>
      <c r="CH882" t="s">
        <v>353</v>
      </c>
      <c r="CI882" t="s">
        <v>117</v>
      </c>
      <c r="CJ882" t="s">
        <v>134</v>
      </c>
      <c r="CK882" t="s">
        <v>134</v>
      </c>
      <c r="CL882" t="s">
        <v>130</v>
      </c>
      <c r="CM882" t="s">
        <v>130</v>
      </c>
      <c r="CN882" t="s">
        <v>157</v>
      </c>
      <c r="CO882" t="s">
        <v>18240</v>
      </c>
      <c r="CP882" t="s">
        <v>18241</v>
      </c>
      <c r="CQ882" t="s">
        <v>18242</v>
      </c>
      <c r="CR882">
        <v>25</v>
      </c>
      <c r="CS882" t="s">
        <v>4362</v>
      </c>
      <c r="CT882" t="s">
        <v>164</v>
      </c>
      <c r="CU882" t="s">
        <v>132</v>
      </c>
      <c r="CV882" t="s">
        <v>115</v>
      </c>
      <c r="CW882" t="s">
        <v>134</v>
      </c>
      <c r="CX882" t="s">
        <v>118</v>
      </c>
      <c r="CY882" t="s">
        <v>132</v>
      </c>
      <c r="CZ882" t="s">
        <v>126</v>
      </c>
      <c r="DA882" t="s">
        <v>18243</v>
      </c>
      <c r="DB882" t="s">
        <v>18244</v>
      </c>
      <c r="DC882" t="s">
        <v>18245</v>
      </c>
      <c r="DD882" t="s">
        <v>115</v>
      </c>
      <c r="DE882" s="13">
        <v>45472.785520833335</v>
      </c>
      <c r="DF882" s="13"/>
      <c r="DG882" t="s">
        <v>118</v>
      </c>
      <c r="DH882" t="s">
        <v>118</v>
      </c>
      <c r="DI882" t="s">
        <v>132</v>
      </c>
      <c r="DJ882" t="s">
        <v>115</v>
      </c>
      <c r="DK882" s="13">
        <v>45494.410115740742</v>
      </c>
      <c r="DL882" t="s">
        <v>4366</v>
      </c>
      <c r="DM882" t="s">
        <v>4367</v>
      </c>
      <c r="DN882" t="s">
        <v>118</v>
      </c>
      <c r="DO882" t="s">
        <v>116</v>
      </c>
      <c r="DP882" t="s">
        <v>118</v>
      </c>
      <c r="DQ882" t="s">
        <v>118</v>
      </c>
      <c r="DR882" t="s">
        <v>118</v>
      </c>
      <c r="DS882" t="s">
        <v>118</v>
      </c>
      <c r="DT882" t="s">
        <v>118</v>
      </c>
      <c r="DU882" s="13"/>
      <c r="DV882">
        <v>5031</v>
      </c>
      <c r="DW882" t="s">
        <v>18228</v>
      </c>
      <c r="DX882" t="s">
        <v>894</v>
      </c>
      <c r="DY882" t="s">
        <v>18181</v>
      </c>
      <c r="DZ882" t="s">
        <v>18242</v>
      </c>
    </row>
    <row r="883" spans="1:130" x14ac:dyDescent="0.35">
      <c r="A883">
        <v>8335</v>
      </c>
      <c r="B883" t="s">
        <v>18246</v>
      </c>
      <c r="C883" t="s">
        <v>18247</v>
      </c>
      <c r="D883" s="2" t="str">
        <f>Table3[[#This Row],[f101matrik]]</f>
        <v>7240120</v>
      </c>
      <c r="E883" s="2" t="str">
        <f>Table3[[#This Row],[f101kdprogram]]</f>
        <v>Z2038</v>
      </c>
      <c r="F883" s="2" t="str">
        <f>VLOOKUP(Table3[[#This Row],[Kod Program]],'lookup program'!$B$2:$D$33,3,0)</f>
        <v>DIPLOMA KECERGASAN PERTAHANAN</v>
      </c>
      <c r="G883" s="2" t="str">
        <f>Table3[[#This Row],[f105blok]]</f>
        <v>SRIKANDI</v>
      </c>
      <c r="H883" s="60" t="str">
        <f>Table3[[#This Row],[f105bilik]]</f>
        <v>3-18</v>
      </c>
      <c r="I88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88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88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883" s="61">
        <f>Table3[[#This Row],[f101th_daftar]]</f>
        <v>45494.412766203706</v>
      </c>
      <c r="M883" s="65" t="str">
        <f>IF(Table3[[#This Row],[f101sesi]]=25,"Perdana",IF(Table3[[#This Row],[f101sesi]]=26,"Rayuan","Error"))</f>
        <v>Perdana</v>
      </c>
      <c r="N883" t="s">
        <v>18248</v>
      </c>
      <c r="O883" t="s">
        <v>18249</v>
      </c>
      <c r="P883" s="12">
        <v>38729</v>
      </c>
      <c r="Q883" t="s">
        <v>18250</v>
      </c>
      <c r="R883" t="s">
        <v>18251</v>
      </c>
      <c r="S883" t="s">
        <v>113</v>
      </c>
      <c r="T883" t="s">
        <v>114</v>
      </c>
      <c r="U883" t="s">
        <v>115</v>
      </c>
      <c r="V883" t="s">
        <v>115</v>
      </c>
      <c r="W883" t="s">
        <v>116</v>
      </c>
      <c r="X883" t="s">
        <v>117</v>
      </c>
      <c r="Y883" t="s">
        <v>118</v>
      </c>
      <c r="Z883" t="s">
        <v>116</v>
      </c>
      <c r="AA883" t="s">
        <v>307</v>
      </c>
      <c r="AB883" t="s">
        <v>18252</v>
      </c>
      <c r="AC883" t="s">
        <v>18253</v>
      </c>
      <c r="AD883" t="s">
        <v>423</v>
      </c>
      <c r="AE883" t="s">
        <v>18254</v>
      </c>
      <c r="AF883" t="s">
        <v>18255</v>
      </c>
      <c r="AG883" t="s">
        <v>297</v>
      </c>
      <c r="AH883" t="s">
        <v>6653</v>
      </c>
      <c r="AI883" t="s">
        <v>218</v>
      </c>
      <c r="AJ883" t="s">
        <v>329</v>
      </c>
      <c r="AK883" t="s">
        <v>424</v>
      </c>
      <c r="AL883" t="s">
        <v>18256</v>
      </c>
      <c r="AM883" t="s">
        <v>18256</v>
      </c>
      <c r="AN883" t="s">
        <v>118</v>
      </c>
      <c r="AO883" t="s">
        <v>18257</v>
      </c>
      <c r="AP883" t="s">
        <v>18258</v>
      </c>
      <c r="AQ883" t="s">
        <v>138</v>
      </c>
      <c r="AR883" t="s">
        <v>126</v>
      </c>
      <c r="AS883" t="s">
        <v>226</v>
      </c>
      <c r="AT883" t="s">
        <v>154</v>
      </c>
      <c r="AU883" t="s">
        <v>129</v>
      </c>
      <c r="AV883" t="s">
        <v>125</v>
      </c>
      <c r="AW883" t="s">
        <v>131</v>
      </c>
      <c r="AX883" t="s">
        <v>142</v>
      </c>
      <c r="AY883" t="s">
        <v>133</v>
      </c>
      <c r="AZ883" t="s">
        <v>125</v>
      </c>
      <c r="BA883" t="s">
        <v>135</v>
      </c>
      <c r="BB883" t="s">
        <v>125</v>
      </c>
      <c r="BC883" t="s">
        <v>136</v>
      </c>
      <c r="BD883" t="s">
        <v>138</v>
      </c>
      <c r="BE883" t="s">
        <v>156</v>
      </c>
      <c r="BF883" t="s">
        <v>157</v>
      </c>
      <c r="BG883" t="s">
        <v>158</v>
      </c>
      <c r="BH883" t="s">
        <v>138</v>
      </c>
      <c r="BI883" t="s">
        <v>189</v>
      </c>
      <c r="BJ883" t="s">
        <v>130</v>
      </c>
      <c r="BK883" t="s">
        <v>143</v>
      </c>
      <c r="BL883" t="s">
        <v>144</v>
      </c>
      <c r="BM883" t="s">
        <v>143</v>
      </c>
      <c r="BN883" t="s">
        <v>144</v>
      </c>
      <c r="BO883" t="s">
        <v>143</v>
      </c>
      <c r="BP883" t="s">
        <v>144</v>
      </c>
      <c r="BQ883" t="s">
        <v>143</v>
      </c>
      <c r="BR883" t="s">
        <v>144</v>
      </c>
      <c r="BS883" t="s">
        <v>118</v>
      </c>
      <c r="BT883" t="s">
        <v>118</v>
      </c>
      <c r="BU883" t="s">
        <v>118</v>
      </c>
      <c r="BV883" t="s">
        <v>118</v>
      </c>
      <c r="BW883" t="s">
        <v>118</v>
      </c>
      <c r="BX883" t="s">
        <v>118</v>
      </c>
      <c r="BY883" t="s">
        <v>118</v>
      </c>
      <c r="BZ883" t="s">
        <v>118</v>
      </c>
      <c r="CA883" t="s">
        <v>118</v>
      </c>
      <c r="CB883" t="s">
        <v>118</v>
      </c>
      <c r="CC883" t="s">
        <v>118</v>
      </c>
      <c r="CD883" t="s">
        <v>118</v>
      </c>
      <c r="CE883" s="12"/>
      <c r="CF883" t="s">
        <v>118</v>
      </c>
      <c r="CG883" t="s">
        <v>145</v>
      </c>
      <c r="CH883" t="s">
        <v>162</v>
      </c>
      <c r="CI883" t="s">
        <v>175</v>
      </c>
      <c r="CJ883" t="s">
        <v>134</v>
      </c>
      <c r="CK883" t="s">
        <v>134</v>
      </c>
      <c r="CL883" t="s">
        <v>134</v>
      </c>
      <c r="CM883" t="s">
        <v>134</v>
      </c>
      <c r="CN883" t="s">
        <v>142</v>
      </c>
      <c r="CO883" t="s">
        <v>18259</v>
      </c>
      <c r="CP883" t="s">
        <v>18260</v>
      </c>
      <c r="CQ883" t="s">
        <v>18261</v>
      </c>
      <c r="CR883">
        <v>25</v>
      </c>
      <c r="CS883" t="s">
        <v>4362</v>
      </c>
      <c r="CT883" t="s">
        <v>164</v>
      </c>
      <c r="CU883" t="s">
        <v>157</v>
      </c>
      <c r="CV883" t="s">
        <v>115</v>
      </c>
      <c r="CW883" t="s">
        <v>134</v>
      </c>
      <c r="CX883" t="s">
        <v>118</v>
      </c>
      <c r="CY883" t="s">
        <v>115</v>
      </c>
      <c r="CZ883" t="s">
        <v>126</v>
      </c>
      <c r="DA883" t="s">
        <v>18262</v>
      </c>
      <c r="DB883" t="s">
        <v>18263</v>
      </c>
      <c r="DC883" t="s">
        <v>18264</v>
      </c>
      <c r="DD883" t="s">
        <v>115</v>
      </c>
      <c r="DE883" s="13">
        <v>45472.507905092592</v>
      </c>
      <c r="DF883" s="13"/>
      <c r="DG883" t="s">
        <v>118</v>
      </c>
      <c r="DH883" t="s">
        <v>118</v>
      </c>
      <c r="DI883" t="s">
        <v>132</v>
      </c>
      <c r="DJ883" t="s">
        <v>115</v>
      </c>
      <c r="DK883" s="13">
        <v>45494.412766203706</v>
      </c>
      <c r="DL883" t="s">
        <v>4366</v>
      </c>
      <c r="DM883" t="s">
        <v>4367</v>
      </c>
      <c r="DN883" t="s">
        <v>118</v>
      </c>
      <c r="DO883" t="s">
        <v>116</v>
      </c>
      <c r="DP883" t="s">
        <v>118</v>
      </c>
      <c r="DQ883" t="s">
        <v>118</v>
      </c>
      <c r="DR883" t="s">
        <v>118</v>
      </c>
      <c r="DS883" t="s">
        <v>118</v>
      </c>
      <c r="DT883" t="s">
        <v>118</v>
      </c>
      <c r="DU883" s="13"/>
      <c r="DV883">
        <v>5032</v>
      </c>
      <c r="DW883" t="s">
        <v>18246</v>
      </c>
      <c r="DX883" t="s">
        <v>894</v>
      </c>
      <c r="DY883" t="s">
        <v>18181</v>
      </c>
      <c r="DZ883" t="s">
        <v>18261</v>
      </c>
    </row>
    <row r="884" spans="1:130" x14ac:dyDescent="0.35">
      <c r="A884">
        <v>8453</v>
      </c>
      <c r="B884" t="s">
        <v>18265</v>
      </c>
      <c r="C884" t="s">
        <v>18266</v>
      </c>
      <c r="D884" s="2" t="str">
        <f>Table3[[#This Row],[f101matrik]]</f>
        <v>7240121</v>
      </c>
      <c r="E884" s="2" t="str">
        <f>Table3[[#This Row],[f101kdprogram]]</f>
        <v>Z2038</v>
      </c>
      <c r="F884" s="2" t="str">
        <f>VLOOKUP(Table3[[#This Row],[Kod Program]],'lookup program'!$B$2:$D$33,3,0)</f>
        <v>DIPLOMA KECERGASAN PERTAHANAN</v>
      </c>
      <c r="G884" s="2" t="str">
        <f>Table3[[#This Row],[f105blok]]</f>
        <v>TUAH</v>
      </c>
      <c r="H884" s="60" t="str">
        <f>Table3[[#This Row],[f105bilik]]</f>
        <v/>
      </c>
      <c r="I884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884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884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884" s="57">
        <f>Table3[[#This Row],[f101th_daftar]]</f>
        <v>0</v>
      </c>
      <c r="M884" s="65" t="str">
        <f>IF(Table3[[#This Row],[f101sesi]]=25,"Perdana",IF(Table3[[#This Row],[f101sesi]]=26,"Rayuan","Error"))</f>
        <v>Perdana</v>
      </c>
      <c r="N884" t="s">
        <v>18267</v>
      </c>
      <c r="O884" t="s">
        <v>18268</v>
      </c>
      <c r="P884" s="12">
        <v>38775</v>
      </c>
      <c r="Q884" t="s">
        <v>18269</v>
      </c>
      <c r="R884" t="s">
        <v>18270</v>
      </c>
      <c r="S884" t="s">
        <v>113</v>
      </c>
      <c r="T884" t="s">
        <v>177</v>
      </c>
      <c r="U884" t="s">
        <v>115</v>
      </c>
      <c r="V884" t="s">
        <v>115</v>
      </c>
      <c r="W884" t="s">
        <v>116</v>
      </c>
      <c r="X884" t="s">
        <v>117</v>
      </c>
      <c r="Y884" t="s">
        <v>118</v>
      </c>
      <c r="Z884" t="s">
        <v>116</v>
      </c>
      <c r="AA884" t="s">
        <v>238</v>
      </c>
      <c r="AB884" t="s">
        <v>8272</v>
      </c>
      <c r="AC884" t="s">
        <v>427</v>
      </c>
      <c r="AD884" t="s">
        <v>613</v>
      </c>
      <c r="AE884" t="s">
        <v>18271</v>
      </c>
      <c r="AF884" t="s">
        <v>118</v>
      </c>
      <c r="AG884" t="s">
        <v>579</v>
      </c>
      <c r="AH884" t="s">
        <v>580</v>
      </c>
      <c r="AI884" t="s">
        <v>218</v>
      </c>
      <c r="AJ884" t="s">
        <v>118</v>
      </c>
      <c r="AK884" t="s">
        <v>118</v>
      </c>
      <c r="AL884" t="s">
        <v>18272</v>
      </c>
      <c r="AM884" t="s">
        <v>118</v>
      </c>
      <c r="AN884" t="s">
        <v>118</v>
      </c>
      <c r="AO884" t="s">
        <v>18273</v>
      </c>
      <c r="AP884" t="s">
        <v>4856</v>
      </c>
      <c r="AQ884" t="s">
        <v>157</v>
      </c>
      <c r="AR884" t="s">
        <v>126</v>
      </c>
      <c r="AS884" t="s">
        <v>226</v>
      </c>
      <c r="AT884" t="s">
        <v>128</v>
      </c>
      <c r="AU884" t="s">
        <v>129</v>
      </c>
      <c r="AV884" t="s">
        <v>130</v>
      </c>
      <c r="AW884" t="s">
        <v>131</v>
      </c>
      <c r="AX884" t="s">
        <v>115</v>
      </c>
      <c r="AY884" t="s">
        <v>133</v>
      </c>
      <c r="AZ884" t="s">
        <v>115</v>
      </c>
      <c r="BA884" t="s">
        <v>135</v>
      </c>
      <c r="BB884" t="s">
        <v>115</v>
      </c>
      <c r="BC884" t="s">
        <v>136</v>
      </c>
      <c r="BD884" t="s">
        <v>115</v>
      </c>
      <c r="BE884" t="s">
        <v>137</v>
      </c>
      <c r="BF884" t="s">
        <v>128</v>
      </c>
      <c r="BG884" t="s">
        <v>139</v>
      </c>
      <c r="BH884" t="s">
        <v>157</v>
      </c>
      <c r="BI884" t="s">
        <v>140</v>
      </c>
      <c r="BJ884" t="s">
        <v>138</v>
      </c>
      <c r="BK884" t="s">
        <v>141</v>
      </c>
      <c r="BL884" t="s">
        <v>138</v>
      </c>
      <c r="BM884" t="s">
        <v>143</v>
      </c>
      <c r="BN884" t="s">
        <v>144</v>
      </c>
      <c r="BO884" t="s">
        <v>143</v>
      </c>
      <c r="BP884" t="s">
        <v>144</v>
      </c>
      <c r="BQ884" t="s">
        <v>143</v>
      </c>
      <c r="BR884" t="s">
        <v>144</v>
      </c>
      <c r="BS884" t="s">
        <v>118</v>
      </c>
      <c r="BT884" t="s">
        <v>118</v>
      </c>
      <c r="BU884" t="s">
        <v>118</v>
      </c>
      <c r="BV884" t="s">
        <v>118</v>
      </c>
      <c r="BW884" t="s">
        <v>118</v>
      </c>
      <c r="BX884" t="s">
        <v>118</v>
      </c>
      <c r="BY884" t="s">
        <v>118</v>
      </c>
      <c r="BZ884" t="s">
        <v>118</v>
      </c>
      <c r="CA884" t="s">
        <v>118</v>
      </c>
      <c r="CB884" t="s">
        <v>118</v>
      </c>
      <c r="CC884" t="s">
        <v>118</v>
      </c>
      <c r="CD884" t="s">
        <v>118</v>
      </c>
      <c r="CE884" s="12"/>
      <c r="CF884" t="s">
        <v>118</v>
      </c>
      <c r="CG884" t="s">
        <v>145</v>
      </c>
      <c r="CH884" t="s">
        <v>162</v>
      </c>
      <c r="CI884" t="s">
        <v>117</v>
      </c>
      <c r="CJ884" t="s">
        <v>134</v>
      </c>
      <c r="CK884" t="s">
        <v>125</v>
      </c>
      <c r="CL884" t="s">
        <v>134</v>
      </c>
      <c r="CM884" t="s">
        <v>125</v>
      </c>
      <c r="CN884" t="s">
        <v>142</v>
      </c>
      <c r="CO884" t="s">
        <v>315</v>
      </c>
      <c r="CP884" t="s">
        <v>18274</v>
      </c>
      <c r="CQ884" t="s">
        <v>18275</v>
      </c>
      <c r="CR884">
        <v>25</v>
      </c>
      <c r="CS884" t="s">
        <v>4362</v>
      </c>
      <c r="CT884" t="s">
        <v>164</v>
      </c>
      <c r="CU884" t="s">
        <v>130</v>
      </c>
      <c r="CV884" t="s">
        <v>132</v>
      </c>
      <c r="CW884" t="s">
        <v>118</v>
      </c>
      <c r="CX884" t="s">
        <v>118</v>
      </c>
      <c r="CY884" t="s">
        <v>118</v>
      </c>
      <c r="CZ884" t="s">
        <v>126</v>
      </c>
      <c r="DA884" t="s">
        <v>118</v>
      </c>
      <c r="DB884" t="s">
        <v>118</v>
      </c>
      <c r="DC884" t="s">
        <v>118</v>
      </c>
      <c r="DD884" t="s">
        <v>134</v>
      </c>
      <c r="DE884" s="13"/>
      <c r="DF884" s="13"/>
      <c r="DG884" t="s">
        <v>118</v>
      </c>
      <c r="DH884" t="s">
        <v>118</v>
      </c>
      <c r="DI884" t="s">
        <v>134</v>
      </c>
      <c r="DJ884" t="s">
        <v>134</v>
      </c>
      <c r="DK884" s="13"/>
      <c r="DL884" t="s">
        <v>4366</v>
      </c>
      <c r="DM884" t="s">
        <v>4367</v>
      </c>
      <c r="DN884" t="s">
        <v>118</v>
      </c>
      <c r="DO884" t="s">
        <v>118</v>
      </c>
      <c r="DP884" t="s">
        <v>118</v>
      </c>
      <c r="DQ884" t="s">
        <v>115</v>
      </c>
      <c r="DR884" t="s">
        <v>118</v>
      </c>
      <c r="DS884" t="s">
        <v>118</v>
      </c>
      <c r="DT884" t="s">
        <v>118</v>
      </c>
      <c r="DU884" s="13"/>
      <c r="DV884">
        <v>5033</v>
      </c>
      <c r="DW884" t="s">
        <v>18265</v>
      </c>
      <c r="DX884" t="s">
        <v>16662</v>
      </c>
      <c r="DY884" t="s">
        <v>118</v>
      </c>
      <c r="DZ884" t="s">
        <v>18275</v>
      </c>
    </row>
    <row r="885" spans="1:130" x14ac:dyDescent="0.35">
      <c r="A885">
        <v>8634</v>
      </c>
      <c r="B885" t="s">
        <v>18276</v>
      </c>
      <c r="C885" t="s">
        <v>18277</v>
      </c>
      <c r="D885" s="2" t="str">
        <f>Table3[[#This Row],[f101matrik]]</f>
        <v>7240122</v>
      </c>
      <c r="E885" s="2" t="str">
        <f>Table3[[#This Row],[f101kdprogram]]</f>
        <v>Z2038</v>
      </c>
      <c r="F885" s="2" t="str">
        <f>VLOOKUP(Table3[[#This Row],[Kod Program]],'lookup program'!$B$2:$D$33,3,0)</f>
        <v>DIPLOMA KECERGASAN PERTAHANAN</v>
      </c>
      <c r="G885" s="2" t="str">
        <f>Table3[[#This Row],[f105blok]]</f>
        <v>LEMBAH</v>
      </c>
      <c r="H885" s="60" t="str">
        <f>Table3[[#This Row],[f105bilik]]</f>
        <v>A-3-7</v>
      </c>
      <c r="I88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88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88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885" s="61">
        <f>Table3[[#This Row],[f101th_daftar]]</f>
        <v>45494.430856481478</v>
      </c>
      <c r="M885" s="65" t="str">
        <f>IF(Table3[[#This Row],[f101sesi]]=25,"Perdana",IF(Table3[[#This Row],[f101sesi]]=26,"Rayuan","Error"))</f>
        <v>Perdana</v>
      </c>
      <c r="N885" t="s">
        <v>18278</v>
      </c>
      <c r="O885" t="s">
        <v>18279</v>
      </c>
      <c r="P885" s="12">
        <v>38842</v>
      </c>
      <c r="Q885" t="s">
        <v>18280</v>
      </c>
      <c r="R885" t="s">
        <v>18281</v>
      </c>
      <c r="S885" t="s">
        <v>113</v>
      </c>
      <c r="T885" t="s">
        <v>177</v>
      </c>
      <c r="U885" t="s">
        <v>115</v>
      </c>
      <c r="V885" t="s">
        <v>115</v>
      </c>
      <c r="W885" t="s">
        <v>116</v>
      </c>
      <c r="X885" t="s">
        <v>117</v>
      </c>
      <c r="Y885" t="s">
        <v>118</v>
      </c>
      <c r="Z885" t="s">
        <v>116</v>
      </c>
      <c r="AA885" t="s">
        <v>238</v>
      </c>
      <c r="AB885" t="s">
        <v>205</v>
      </c>
      <c r="AC885" t="s">
        <v>206</v>
      </c>
      <c r="AD885" t="s">
        <v>207</v>
      </c>
      <c r="AE885" t="s">
        <v>18282</v>
      </c>
      <c r="AF885" t="s">
        <v>18283</v>
      </c>
      <c r="AG885" t="s">
        <v>9741</v>
      </c>
      <c r="AH885" t="s">
        <v>8228</v>
      </c>
      <c r="AI885" t="s">
        <v>218</v>
      </c>
      <c r="AJ885" t="s">
        <v>608</v>
      </c>
      <c r="AK885" t="s">
        <v>654</v>
      </c>
      <c r="AL885" t="s">
        <v>18284</v>
      </c>
      <c r="AM885" t="s">
        <v>18284</v>
      </c>
      <c r="AN885" t="s">
        <v>118</v>
      </c>
      <c r="AO885" t="s">
        <v>18285</v>
      </c>
      <c r="AP885" t="s">
        <v>550</v>
      </c>
      <c r="AQ885" t="s">
        <v>125</v>
      </c>
      <c r="AR885" t="s">
        <v>126</v>
      </c>
      <c r="AS885" t="s">
        <v>226</v>
      </c>
      <c r="AT885" t="s">
        <v>128</v>
      </c>
      <c r="AU885" t="s">
        <v>129</v>
      </c>
      <c r="AV885" t="s">
        <v>132</v>
      </c>
      <c r="AW885" t="s">
        <v>131</v>
      </c>
      <c r="AX885" t="s">
        <v>130</v>
      </c>
      <c r="AY885" t="s">
        <v>133</v>
      </c>
      <c r="AZ885" t="s">
        <v>132</v>
      </c>
      <c r="BA885" t="s">
        <v>135</v>
      </c>
      <c r="BB885" t="s">
        <v>125</v>
      </c>
      <c r="BC885" t="s">
        <v>136</v>
      </c>
      <c r="BD885" t="s">
        <v>154</v>
      </c>
      <c r="BE885" t="s">
        <v>156</v>
      </c>
      <c r="BF885" t="s">
        <v>125</v>
      </c>
      <c r="BG885" t="s">
        <v>137</v>
      </c>
      <c r="BH885" t="s">
        <v>128</v>
      </c>
      <c r="BI885" t="s">
        <v>173</v>
      </c>
      <c r="BJ885" t="s">
        <v>154</v>
      </c>
      <c r="BK885" t="s">
        <v>158</v>
      </c>
      <c r="BL885" t="s">
        <v>138</v>
      </c>
      <c r="BM885" t="s">
        <v>143</v>
      </c>
      <c r="BN885" t="s">
        <v>144</v>
      </c>
      <c r="BO885" t="s">
        <v>143</v>
      </c>
      <c r="BP885" t="s">
        <v>144</v>
      </c>
      <c r="BQ885" t="s">
        <v>143</v>
      </c>
      <c r="BR885" t="s">
        <v>144</v>
      </c>
      <c r="BS885" t="s">
        <v>118</v>
      </c>
      <c r="BT885" t="s">
        <v>118</v>
      </c>
      <c r="BU885" t="s">
        <v>118</v>
      </c>
      <c r="BV885" t="s">
        <v>118</v>
      </c>
      <c r="BW885" t="s">
        <v>118</v>
      </c>
      <c r="BX885" t="s">
        <v>118</v>
      </c>
      <c r="BY885" t="s">
        <v>118</v>
      </c>
      <c r="BZ885" t="s">
        <v>118</v>
      </c>
      <c r="CA885" t="s">
        <v>118</v>
      </c>
      <c r="CB885" t="s">
        <v>118</v>
      </c>
      <c r="CC885" t="s">
        <v>118</v>
      </c>
      <c r="CD885" t="s">
        <v>118</v>
      </c>
      <c r="CE885" s="12"/>
      <c r="CF885" t="s">
        <v>118</v>
      </c>
      <c r="CG885" t="s">
        <v>145</v>
      </c>
      <c r="CH885" t="s">
        <v>162</v>
      </c>
      <c r="CI885" t="s">
        <v>175</v>
      </c>
      <c r="CJ885" t="s">
        <v>134</v>
      </c>
      <c r="CK885" t="s">
        <v>134</v>
      </c>
      <c r="CL885" t="s">
        <v>132</v>
      </c>
      <c r="CM885" t="s">
        <v>132</v>
      </c>
      <c r="CN885" t="s">
        <v>157</v>
      </c>
      <c r="CO885" t="s">
        <v>18240</v>
      </c>
      <c r="CP885" t="s">
        <v>18286</v>
      </c>
      <c r="CQ885" t="s">
        <v>18287</v>
      </c>
      <c r="CR885">
        <v>25</v>
      </c>
      <c r="CS885" t="s">
        <v>4362</v>
      </c>
      <c r="CT885" t="s">
        <v>164</v>
      </c>
      <c r="CU885" t="s">
        <v>132</v>
      </c>
      <c r="CV885" t="s">
        <v>115</v>
      </c>
      <c r="CW885" t="s">
        <v>134</v>
      </c>
      <c r="CX885" t="s">
        <v>118</v>
      </c>
      <c r="CY885" t="s">
        <v>132</v>
      </c>
      <c r="CZ885" t="s">
        <v>126</v>
      </c>
      <c r="DA885" t="s">
        <v>18288</v>
      </c>
      <c r="DB885" t="s">
        <v>18289</v>
      </c>
      <c r="DC885" t="s">
        <v>18290</v>
      </c>
      <c r="DD885" t="s">
        <v>115</v>
      </c>
      <c r="DE885" s="13">
        <v>45472.685972222222</v>
      </c>
      <c r="DF885" s="13"/>
      <c r="DG885" t="s">
        <v>118</v>
      </c>
      <c r="DH885" t="s">
        <v>118</v>
      </c>
      <c r="DI885" t="s">
        <v>132</v>
      </c>
      <c r="DJ885" t="s">
        <v>115</v>
      </c>
      <c r="DK885" s="13">
        <v>45494.430856481478</v>
      </c>
      <c r="DL885" t="s">
        <v>4366</v>
      </c>
      <c r="DM885" t="s">
        <v>4367</v>
      </c>
      <c r="DN885" t="s">
        <v>118</v>
      </c>
      <c r="DO885" t="s">
        <v>163</v>
      </c>
      <c r="DP885" t="s">
        <v>118</v>
      </c>
      <c r="DQ885" t="s">
        <v>118</v>
      </c>
      <c r="DR885" t="s">
        <v>118</v>
      </c>
      <c r="DS885" t="s">
        <v>118</v>
      </c>
      <c r="DT885" t="s">
        <v>118</v>
      </c>
      <c r="DU885" s="13"/>
      <c r="DV885">
        <v>5034</v>
      </c>
      <c r="DW885" t="s">
        <v>18276</v>
      </c>
      <c r="DX885" t="s">
        <v>4388</v>
      </c>
      <c r="DY885" t="s">
        <v>1436</v>
      </c>
      <c r="DZ885" t="s">
        <v>18287</v>
      </c>
    </row>
    <row r="886" spans="1:130" x14ac:dyDescent="0.35">
      <c r="A886">
        <v>8760</v>
      </c>
      <c r="B886" t="s">
        <v>18291</v>
      </c>
      <c r="C886" t="s">
        <v>18292</v>
      </c>
      <c r="D886" s="2" t="str">
        <f>Table3[[#This Row],[f101matrik]]</f>
        <v>7240123</v>
      </c>
      <c r="E886" s="2" t="str">
        <f>Table3[[#This Row],[f101kdprogram]]</f>
        <v>Z2038</v>
      </c>
      <c r="F886" s="2" t="str">
        <f>VLOOKUP(Table3[[#This Row],[Kod Program]],'lookup program'!$B$2:$D$33,3,0)</f>
        <v>DIPLOMA KECERGASAN PERTAHANAN</v>
      </c>
      <c r="G886" s="2" t="str">
        <f>Table3[[#This Row],[f105blok]]</f>
        <v>LEMBAH</v>
      </c>
      <c r="H886" s="60" t="str">
        <f>Table3[[#This Row],[f105bilik]]</f>
        <v>A-3-6</v>
      </c>
      <c r="I88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88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88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886" s="61">
        <f>Table3[[#This Row],[f101th_daftar]]</f>
        <v>45494.411805555559</v>
      </c>
      <c r="M886" s="65" t="str">
        <f>IF(Table3[[#This Row],[f101sesi]]=25,"Perdana",IF(Table3[[#This Row],[f101sesi]]=26,"Rayuan","Error"))</f>
        <v>Perdana</v>
      </c>
      <c r="N886" t="s">
        <v>18293</v>
      </c>
      <c r="O886" t="s">
        <v>18294</v>
      </c>
      <c r="P886" s="12">
        <v>38890</v>
      </c>
      <c r="Q886" t="s">
        <v>18295</v>
      </c>
      <c r="R886" t="s">
        <v>18296</v>
      </c>
      <c r="S886" t="s">
        <v>113</v>
      </c>
      <c r="T886" t="s">
        <v>177</v>
      </c>
      <c r="U886" t="s">
        <v>115</v>
      </c>
      <c r="V886" t="s">
        <v>115</v>
      </c>
      <c r="W886" t="s">
        <v>116</v>
      </c>
      <c r="X886" t="s">
        <v>117</v>
      </c>
      <c r="Y886" t="s">
        <v>118</v>
      </c>
      <c r="Z886" t="s">
        <v>116</v>
      </c>
      <c r="AA886" t="s">
        <v>167</v>
      </c>
      <c r="AB886" t="s">
        <v>12753</v>
      </c>
      <c r="AC886" t="s">
        <v>247</v>
      </c>
      <c r="AD886" t="s">
        <v>12754</v>
      </c>
      <c r="AE886" t="s">
        <v>18297</v>
      </c>
      <c r="AF886" t="s">
        <v>18298</v>
      </c>
      <c r="AG886" t="s">
        <v>168</v>
      </c>
      <c r="AH886" t="s">
        <v>693</v>
      </c>
      <c r="AI886" t="s">
        <v>167</v>
      </c>
      <c r="AJ886" t="s">
        <v>4543</v>
      </c>
      <c r="AK886" t="s">
        <v>18299</v>
      </c>
      <c r="AL886" t="s">
        <v>18300</v>
      </c>
      <c r="AM886" t="s">
        <v>18301</v>
      </c>
      <c r="AN886" t="s">
        <v>118</v>
      </c>
      <c r="AO886" t="s">
        <v>18302</v>
      </c>
      <c r="AP886" t="s">
        <v>340</v>
      </c>
      <c r="AQ886" t="s">
        <v>154</v>
      </c>
      <c r="AR886" t="s">
        <v>126</v>
      </c>
      <c r="AS886" t="s">
        <v>226</v>
      </c>
      <c r="AT886" t="s">
        <v>154</v>
      </c>
      <c r="AU886" t="s">
        <v>129</v>
      </c>
      <c r="AV886" t="s">
        <v>125</v>
      </c>
      <c r="AW886" t="s">
        <v>131</v>
      </c>
      <c r="AX886" t="s">
        <v>115</v>
      </c>
      <c r="AY886" t="s">
        <v>133</v>
      </c>
      <c r="AZ886" t="s">
        <v>125</v>
      </c>
      <c r="BA886" t="s">
        <v>135</v>
      </c>
      <c r="BB886" t="s">
        <v>125</v>
      </c>
      <c r="BC886" t="s">
        <v>136</v>
      </c>
      <c r="BD886" t="s">
        <v>138</v>
      </c>
      <c r="BE886" t="s">
        <v>156</v>
      </c>
      <c r="BF886" t="s">
        <v>132</v>
      </c>
      <c r="BG886" t="s">
        <v>237</v>
      </c>
      <c r="BH886" t="s">
        <v>125</v>
      </c>
      <c r="BI886" t="s">
        <v>158</v>
      </c>
      <c r="BJ886" t="s">
        <v>142</v>
      </c>
      <c r="BK886" t="s">
        <v>143</v>
      </c>
      <c r="BL886" t="s">
        <v>144</v>
      </c>
      <c r="BM886" t="s">
        <v>143</v>
      </c>
      <c r="BN886" t="s">
        <v>144</v>
      </c>
      <c r="BO886" t="s">
        <v>143</v>
      </c>
      <c r="BP886" t="s">
        <v>144</v>
      </c>
      <c r="BQ886" t="s">
        <v>143</v>
      </c>
      <c r="BR886" t="s">
        <v>144</v>
      </c>
      <c r="BS886" t="s">
        <v>118</v>
      </c>
      <c r="BT886" t="s">
        <v>118</v>
      </c>
      <c r="BU886" t="s">
        <v>118</v>
      </c>
      <c r="BV886" t="s">
        <v>118</v>
      </c>
      <c r="BW886" t="s">
        <v>118</v>
      </c>
      <c r="BX886" t="s">
        <v>118</v>
      </c>
      <c r="BY886" t="s">
        <v>118</v>
      </c>
      <c r="BZ886" t="s">
        <v>118</v>
      </c>
      <c r="CA886" t="s">
        <v>118</v>
      </c>
      <c r="CB886" t="s">
        <v>118</v>
      </c>
      <c r="CC886" t="s">
        <v>118</v>
      </c>
      <c r="CD886" t="s">
        <v>118</v>
      </c>
      <c r="CE886" s="12"/>
      <c r="CF886" t="s">
        <v>118</v>
      </c>
      <c r="CG886" t="s">
        <v>145</v>
      </c>
      <c r="CH886" t="s">
        <v>162</v>
      </c>
      <c r="CI886" t="s">
        <v>175</v>
      </c>
      <c r="CJ886" t="s">
        <v>134</v>
      </c>
      <c r="CK886" t="s">
        <v>115</v>
      </c>
      <c r="CL886" t="s">
        <v>115</v>
      </c>
      <c r="CM886" t="s">
        <v>132</v>
      </c>
      <c r="CN886" t="s">
        <v>138</v>
      </c>
      <c r="CO886" t="s">
        <v>471</v>
      </c>
      <c r="CP886" t="s">
        <v>18303</v>
      </c>
      <c r="CQ886" t="s">
        <v>18304</v>
      </c>
      <c r="CR886">
        <v>25</v>
      </c>
      <c r="CS886" t="s">
        <v>4362</v>
      </c>
      <c r="CT886" t="s">
        <v>164</v>
      </c>
      <c r="CU886" t="s">
        <v>142</v>
      </c>
      <c r="CV886" t="s">
        <v>115</v>
      </c>
      <c r="CW886" t="s">
        <v>134</v>
      </c>
      <c r="CX886" t="s">
        <v>118</v>
      </c>
      <c r="CY886" t="s">
        <v>132</v>
      </c>
      <c r="CZ886" t="s">
        <v>126</v>
      </c>
      <c r="DA886" t="s">
        <v>18305</v>
      </c>
      <c r="DB886" t="s">
        <v>18306</v>
      </c>
      <c r="DC886" t="s">
        <v>18307</v>
      </c>
      <c r="DD886" t="s">
        <v>115</v>
      </c>
      <c r="DE886" s="13">
        <v>45472.51662037037</v>
      </c>
      <c r="DF886" s="13"/>
      <c r="DG886" t="s">
        <v>118</v>
      </c>
      <c r="DH886" t="s">
        <v>118</v>
      </c>
      <c r="DI886" t="s">
        <v>132</v>
      </c>
      <c r="DJ886" t="s">
        <v>115</v>
      </c>
      <c r="DK886" s="13">
        <v>45494.411805555559</v>
      </c>
      <c r="DL886" t="s">
        <v>4366</v>
      </c>
      <c r="DM886" t="s">
        <v>4367</v>
      </c>
      <c r="DN886" t="s">
        <v>118</v>
      </c>
      <c r="DO886" t="s">
        <v>116</v>
      </c>
      <c r="DP886" t="s">
        <v>118</v>
      </c>
      <c r="DQ886" t="s">
        <v>118</v>
      </c>
      <c r="DR886" t="s">
        <v>118</v>
      </c>
      <c r="DS886" t="s">
        <v>118</v>
      </c>
      <c r="DT886" t="s">
        <v>118</v>
      </c>
      <c r="DU886" s="13"/>
      <c r="DV886">
        <v>5035</v>
      </c>
      <c r="DW886" t="s">
        <v>18291</v>
      </c>
      <c r="DX886" t="s">
        <v>4388</v>
      </c>
      <c r="DY886" t="s">
        <v>18308</v>
      </c>
      <c r="DZ886" t="s">
        <v>18304</v>
      </c>
    </row>
    <row r="887" spans="1:130" x14ac:dyDescent="0.35">
      <c r="A887">
        <v>8879</v>
      </c>
      <c r="B887" t="s">
        <v>18309</v>
      </c>
      <c r="C887" t="s">
        <v>18310</v>
      </c>
      <c r="D887" s="2" t="str">
        <f>Table3[[#This Row],[f101matrik]]</f>
        <v>7240124</v>
      </c>
      <c r="E887" s="2" t="str">
        <f>Table3[[#This Row],[f101kdprogram]]</f>
        <v>Z2038</v>
      </c>
      <c r="F887" s="2" t="str">
        <f>VLOOKUP(Table3[[#This Row],[Kod Program]],'lookup program'!$B$2:$D$33,3,0)</f>
        <v>DIPLOMA KECERGASAN PERTAHANAN</v>
      </c>
      <c r="G887" s="2" t="str">
        <f>Table3[[#This Row],[f105blok]]</f>
        <v>SRIKANDI</v>
      </c>
      <c r="H887" s="60" t="str">
        <f>Table3[[#This Row],[f105bilik]]</f>
        <v>3-18</v>
      </c>
      <c r="I88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88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88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887" s="61">
        <f>Table3[[#This Row],[f101th_daftar]]</f>
        <v>45494.427928240744</v>
      </c>
      <c r="M887" s="65" t="str">
        <f>IF(Table3[[#This Row],[f101sesi]]=25,"Perdana",IF(Table3[[#This Row],[f101sesi]]=26,"Rayuan","Error"))</f>
        <v>Perdana</v>
      </c>
      <c r="N887" t="s">
        <v>18311</v>
      </c>
      <c r="O887" t="s">
        <v>18312</v>
      </c>
      <c r="P887" s="12">
        <v>38932</v>
      </c>
      <c r="Q887" t="s">
        <v>18313</v>
      </c>
      <c r="R887" t="s">
        <v>118</v>
      </c>
      <c r="S887" t="s">
        <v>113</v>
      </c>
      <c r="T887" t="s">
        <v>114</v>
      </c>
      <c r="U887" t="s">
        <v>115</v>
      </c>
      <c r="V887" t="s">
        <v>115</v>
      </c>
      <c r="W887" t="s">
        <v>116</v>
      </c>
      <c r="X887" t="s">
        <v>117</v>
      </c>
      <c r="Y887" t="s">
        <v>118</v>
      </c>
      <c r="Z887" t="s">
        <v>116</v>
      </c>
      <c r="AA887" t="s">
        <v>119</v>
      </c>
      <c r="AB887" t="s">
        <v>385</v>
      </c>
      <c r="AC887" t="s">
        <v>279</v>
      </c>
      <c r="AD887" t="s">
        <v>7129</v>
      </c>
      <c r="AE887" t="s">
        <v>18314</v>
      </c>
      <c r="AF887" t="s">
        <v>18315</v>
      </c>
      <c r="AG887" t="s">
        <v>216</v>
      </c>
      <c r="AH887" t="s">
        <v>18316</v>
      </c>
      <c r="AI887" t="s">
        <v>218</v>
      </c>
      <c r="AJ887" t="s">
        <v>219</v>
      </c>
      <c r="AK887" t="s">
        <v>220</v>
      </c>
      <c r="AL887" t="s">
        <v>18317</v>
      </c>
      <c r="AM887" t="s">
        <v>18318</v>
      </c>
      <c r="AN887" t="s">
        <v>118</v>
      </c>
      <c r="AO887" t="s">
        <v>18319</v>
      </c>
      <c r="AP887" t="s">
        <v>259</v>
      </c>
      <c r="AQ887" t="s">
        <v>157</v>
      </c>
      <c r="AR887" t="s">
        <v>126</v>
      </c>
      <c r="AS887" t="s">
        <v>226</v>
      </c>
      <c r="AT887" t="s">
        <v>128</v>
      </c>
      <c r="AU887" t="s">
        <v>129</v>
      </c>
      <c r="AV887" t="s">
        <v>132</v>
      </c>
      <c r="AW887" t="s">
        <v>131</v>
      </c>
      <c r="AX887" t="s">
        <v>142</v>
      </c>
      <c r="AY887" t="s">
        <v>133</v>
      </c>
      <c r="AZ887" t="s">
        <v>125</v>
      </c>
      <c r="BA887" t="s">
        <v>135</v>
      </c>
      <c r="BB887" t="s">
        <v>157</v>
      </c>
      <c r="BC887" t="s">
        <v>136</v>
      </c>
      <c r="BD887" t="s">
        <v>115</v>
      </c>
      <c r="BE887" t="s">
        <v>137</v>
      </c>
      <c r="BF887" t="s">
        <v>154</v>
      </c>
      <c r="BG887" t="s">
        <v>139</v>
      </c>
      <c r="BH887" t="s">
        <v>138</v>
      </c>
      <c r="BI887" t="s">
        <v>140</v>
      </c>
      <c r="BJ887" t="s">
        <v>154</v>
      </c>
      <c r="BK887" t="s">
        <v>141</v>
      </c>
      <c r="BL887" t="s">
        <v>142</v>
      </c>
      <c r="BM887" t="s">
        <v>143</v>
      </c>
      <c r="BN887" t="s">
        <v>144</v>
      </c>
      <c r="BO887" t="s">
        <v>143</v>
      </c>
      <c r="BP887" t="s">
        <v>144</v>
      </c>
      <c r="BQ887" t="s">
        <v>143</v>
      </c>
      <c r="BR887" t="s">
        <v>144</v>
      </c>
      <c r="BS887" t="s">
        <v>118</v>
      </c>
      <c r="BT887" t="s">
        <v>118</v>
      </c>
      <c r="BU887" t="s">
        <v>118</v>
      </c>
      <c r="BV887" t="s">
        <v>118</v>
      </c>
      <c r="BW887" t="s">
        <v>118</v>
      </c>
      <c r="BX887" t="s">
        <v>118</v>
      </c>
      <c r="BY887" t="s">
        <v>118</v>
      </c>
      <c r="BZ887" t="s">
        <v>118</v>
      </c>
      <c r="CA887" t="s">
        <v>118</v>
      </c>
      <c r="CB887" t="s">
        <v>118</v>
      </c>
      <c r="CC887" t="s">
        <v>118</v>
      </c>
      <c r="CD887" t="s">
        <v>118</v>
      </c>
      <c r="CE887" s="12"/>
      <c r="CF887" t="s">
        <v>118</v>
      </c>
      <c r="CG887" t="s">
        <v>145</v>
      </c>
      <c r="CH887" t="s">
        <v>353</v>
      </c>
      <c r="CI887" t="s">
        <v>117</v>
      </c>
      <c r="CJ887" t="s">
        <v>134</v>
      </c>
      <c r="CK887" t="s">
        <v>115</v>
      </c>
      <c r="CL887" t="s">
        <v>115</v>
      </c>
      <c r="CM887" t="s">
        <v>132</v>
      </c>
      <c r="CN887" t="s">
        <v>142</v>
      </c>
      <c r="CO887" t="s">
        <v>18320</v>
      </c>
      <c r="CP887" t="s">
        <v>18321</v>
      </c>
      <c r="CQ887" t="s">
        <v>18322</v>
      </c>
      <c r="CR887">
        <v>25</v>
      </c>
      <c r="CS887" t="s">
        <v>4362</v>
      </c>
      <c r="CT887" t="s">
        <v>164</v>
      </c>
      <c r="CU887" t="s">
        <v>142</v>
      </c>
      <c r="CV887" t="s">
        <v>130</v>
      </c>
      <c r="CW887" t="s">
        <v>134</v>
      </c>
      <c r="CX887" t="s">
        <v>118</v>
      </c>
      <c r="CY887" t="s">
        <v>132</v>
      </c>
      <c r="CZ887" t="s">
        <v>126</v>
      </c>
      <c r="DA887" t="s">
        <v>18323</v>
      </c>
      <c r="DB887" t="s">
        <v>18324</v>
      </c>
      <c r="DC887" t="s">
        <v>18325</v>
      </c>
      <c r="DD887" t="s">
        <v>115</v>
      </c>
      <c r="DE887" s="13">
        <v>45472.901006944441</v>
      </c>
      <c r="DF887" s="13"/>
      <c r="DG887" t="s">
        <v>118</v>
      </c>
      <c r="DH887" t="s">
        <v>118</v>
      </c>
      <c r="DI887" t="s">
        <v>132</v>
      </c>
      <c r="DJ887" t="s">
        <v>115</v>
      </c>
      <c r="DK887" s="13">
        <v>45494.427928240744</v>
      </c>
      <c r="DL887" t="s">
        <v>4366</v>
      </c>
      <c r="DM887" t="s">
        <v>4367</v>
      </c>
      <c r="DN887" t="s">
        <v>118</v>
      </c>
      <c r="DO887" t="s">
        <v>116</v>
      </c>
      <c r="DP887" t="s">
        <v>118</v>
      </c>
      <c r="DQ887" t="s">
        <v>118</v>
      </c>
      <c r="DR887" t="s">
        <v>118</v>
      </c>
      <c r="DS887" t="s">
        <v>118</v>
      </c>
      <c r="DT887" t="s">
        <v>118</v>
      </c>
      <c r="DU887" s="13"/>
      <c r="DV887">
        <v>5036</v>
      </c>
      <c r="DW887" t="s">
        <v>18309</v>
      </c>
      <c r="DX887" t="s">
        <v>894</v>
      </c>
      <c r="DY887" t="s">
        <v>18181</v>
      </c>
      <c r="DZ887" t="s">
        <v>18322</v>
      </c>
    </row>
    <row r="888" spans="1:130" x14ac:dyDescent="0.35">
      <c r="A888">
        <v>9266</v>
      </c>
      <c r="B888" t="s">
        <v>18326</v>
      </c>
      <c r="C888" t="s">
        <v>18327</v>
      </c>
      <c r="D888" s="2" t="str">
        <f>Table3[[#This Row],[f101matrik]]</f>
        <v>7240125</v>
      </c>
      <c r="E888" s="2" t="str">
        <f>Table3[[#This Row],[f101kdprogram]]</f>
        <v>Z2038</v>
      </c>
      <c r="F888" s="2" t="str">
        <f>VLOOKUP(Table3[[#This Row],[Kod Program]],'lookup program'!$B$2:$D$33,3,0)</f>
        <v>DIPLOMA KECERGASAN PERTAHANAN</v>
      </c>
      <c r="G888" s="2" t="str">
        <f>Table3[[#This Row],[f105blok]]</f>
        <v>SRIKANDI</v>
      </c>
      <c r="H888" s="60" t="str">
        <f>Table3[[#This Row],[f105bilik]]</f>
        <v>3-19</v>
      </c>
      <c r="I88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88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88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888" s="61">
        <f>Table3[[#This Row],[f101th_daftar]]</f>
        <v>45494.461018518516</v>
      </c>
      <c r="M888" s="65" t="str">
        <f>IF(Table3[[#This Row],[f101sesi]]=25,"Perdana",IF(Table3[[#This Row],[f101sesi]]=26,"Rayuan","Error"))</f>
        <v>Perdana</v>
      </c>
      <c r="N888" t="s">
        <v>18328</v>
      </c>
      <c r="O888" t="s">
        <v>18329</v>
      </c>
      <c r="P888" s="12">
        <v>39076</v>
      </c>
      <c r="Q888" t="s">
        <v>18330</v>
      </c>
      <c r="R888" t="s">
        <v>18331</v>
      </c>
      <c r="S888" t="s">
        <v>113</v>
      </c>
      <c r="T888" t="s">
        <v>114</v>
      </c>
      <c r="U888" t="s">
        <v>115</v>
      </c>
      <c r="V888" t="s">
        <v>115</v>
      </c>
      <c r="W888" t="s">
        <v>116</v>
      </c>
      <c r="X888" t="s">
        <v>117</v>
      </c>
      <c r="Y888" t="s">
        <v>118</v>
      </c>
      <c r="Z888" t="s">
        <v>116</v>
      </c>
      <c r="AA888" t="s">
        <v>218</v>
      </c>
      <c r="AB888" t="s">
        <v>253</v>
      </c>
      <c r="AC888" t="s">
        <v>254</v>
      </c>
      <c r="AD888" t="s">
        <v>255</v>
      </c>
      <c r="AE888" t="s">
        <v>18332</v>
      </c>
      <c r="AF888" t="s">
        <v>18332</v>
      </c>
      <c r="AG888" t="s">
        <v>5773</v>
      </c>
      <c r="AH888" t="s">
        <v>735</v>
      </c>
      <c r="AI888" t="s">
        <v>218</v>
      </c>
      <c r="AJ888" t="s">
        <v>268</v>
      </c>
      <c r="AK888" t="s">
        <v>5774</v>
      </c>
      <c r="AL888" t="s">
        <v>18333</v>
      </c>
      <c r="AM888" t="s">
        <v>18333</v>
      </c>
      <c r="AN888" t="s">
        <v>18334</v>
      </c>
      <c r="AO888" t="s">
        <v>18335</v>
      </c>
      <c r="AP888" t="s">
        <v>18336</v>
      </c>
      <c r="AQ888" t="s">
        <v>142</v>
      </c>
      <c r="AR888" t="s">
        <v>126</v>
      </c>
      <c r="AS888" t="s">
        <v>226</v>
      </c>
      <c r="AT888" t="s">
        <v>154</v>
      </c>
      <c r="AU888" t="s">
        <v>129</v>
      </c>
      <c r="AV888" t="s">
        <v>132</v>
      </c>
      <c r="AW888" t="s">
        <v>131</v>
      </c>
      <c r="AX888" t="s">
        <v>115</v>
      </c>
      <c r="AY888" t="s">
        <v>133</v>
      </c>
      <c r="AZ888" t="s">
        <v>157</v>
      </c>
      <c r="BA888" t="s">
        <v>135</v>
      </c>
      <c r="BB888" t="s">
        <v>142</v>
      </c>
      <c r="BC888" t="s">
        <v>136</v>
      </c>
      <c r="BD888" t="s">
        <v>132</v>
      </c>
      <c r="BE888" t="s">
        <v>156</v>
      </c>
      <c r="BF888" t="s">
        <v>125</v>
      </c>
      <c r="BG888" t="s">
        <v>158</v>
      </c>
      <c r="BH888" t="s">
        <v>142</v>
      </c>
      <c r="BI888" t="s">
        <v>160</v>
      </c>
      <c r="BJ888" t="s">
        <v>142</v>
      </c>
      <c r="BK888" t="s">
        <v>143</v>
      </c>
      <c r="BL888" t="s">
        <v>144</v>
      </c>
      <c r="BM888" t="s">
        <v>143</v>
      </c>
      <c r="BN888" t="s">
        <v>144</v>
      </c>
      <c r="BO888" t="s">
        <v>143</v>
      </c>
      <c r="BP888" t="s">
        <v>144</v>
      </c>
      <c r="BQ888" t="s">
        <v>143</v>
      </c>
      <c r="BR888" t="s">
        <v>144</v>
      </c>
      <c r="BS888" t="s">
        <v>118</v>
      </c>
      <c r="BT888" t="s">
        <v>118</v>
      </c>
      <c r="BU888" t="s">
        <v>118</v>
      </c>
      <c r="BV888" t="s">
        <v>118</v>
      </c>
      <c r="BW888" t="s">
        <v>118</v>
      </c>
      <c r="BX888" t="s">
        <v>118</v>
      </c>
      <c r="BY888" t="s">
        <v>118</v>
      </c>
      <c r="BZ888" t="s">
        <v>118</v>
      </c>
      <c r="CA888" t="s">
        <v>118</v>
      </c>
      <c r="CB888" t="s">
        <v>118</v>
      </c>
      <c r="CC888" t="s">
        <v>118</v>
      </c>
      <c r="CD888" t="s">
        <v>118</v>
      </c>
      <c r="CE888" s="12"/>
      <c r="CF888" t="s">
        <v>118</v>
      </c>
      <c r="CG888" t="s">
        <v>145</v>
      </c>
      <c r="CH888" t="s">
        <v>353</v>
      </c>
      <c r="CI888" t="s">
        <v>175</v>
      </c>
      <c r="CJ888" t="s">
        <v>134</v>
      </c>
      <c r="CK888" t="s">
        <v>115</v>
      </c>
      <c r="CL888" t="s">
        <v>132</v>
      </c>
      <c r="CM888" t="s">
        <v>130</v>
      </c>
      <c r="CN888" t="s">
        <v>154</v>
      </c>
      <c r="CO888" t="s">
        <v>6518</v>
      </c>
      <c r="CP888" t="s">
        <v>18337</v>
      </c>
      <c r="CQ888" t="s">
        <v>18338</v>
      </c>
      <c r="CR888">
        <v>25</v>
      </c>
      <c r="CS888" t="s">
        <v>4362</v>
      </c>
      <c r="CT888" t="s">
        <v>164</v>
      </c>
      <c r="CU888" t="s">
        <v>125</v>
      </c>
      <c r="CV888" t="s">
        <v>115</v>
      </c>
      <c r="CW888" t="s">
        <v>134</v>
      </c>
      <c r="CX888" t="s">
        <v>118</v>
      </c>
      <c r="CY888" t="s">
        <v>132</v>
      </c>
      <c r="CZ888" t="s">
        <v>126</v>
      </c>
      <c r="DA888" t="s">
        <v>18339</v>
      </c>
      <c r="DB888" t="s">
        <v>18340</v>
      </c>
      <c r="DC888" t="s">
        <v>18341</v>
      </c>
      <c r="DD888" t="s">
        <v>115</v>
      </c>
      <c r="DE888" s="13">
        <v>45473.030138888891</v>
      </c>
      <c r="DF888" s="13"/>
      <c r="DG888" t="s">
        <v>118</v>
      </c>
      <c r="DH888" t="s">
        <v>118</v>
      </c>
      <c r="DI888" t="s">
        <v>132</v>
      </c>
      <c r="DJ888" t="s">
        <v>115</v>
      </c>
      <c r="DK888" s="13">
        <v>45494.461018518516</v>
      </c>
      <c r="DL888" t="s">
        <v>4366</v>
      </c>
      <c r="DM888" t="s">
        <v>4367</v>
      </c>
      <c r="DN888" t="s">
        <v>118</v>
      </c>
      <c r="DO888" t="s">
        <v>163</v>
      </c>
      <c r="DP888" t="s">
        <v>118</v>
      </c>
      <c r="DQ888" t="s">
        <v>118</v>
      </c>
      <c r="DR888" t="s">
        <v>118</v>
      </c>
      <c r="DS888" t="s">
        <v>118</v>
      </c>
      <c r="DT888" t="s">
        <v>118</v>
      </c>
      <c r="DU888" s="13"/>
      <c r="DV888">
        <v>5037</v>
      </c>
      <c r="DW888" t="s">
        <v>18326</v>
      </c>
      <c r="DX888" t="s">
        <v>894</v>
      </c>
      <c r="DY888" t="s">
        <v>18342</v>
      </c>
      <c r="DZ888" t="s">
        <v>18338</v>
      </c>
    </row>
    <row r="889" spans="1:130" x14ac:dyDescent="0.35">
      <c r="A889">
        <v>8417</v>
      </c>
      <c r="B889" t="s">
        <v>18343</v>
      </c>
      <c r="C889" t="s">
        <v>18344</v>
      </c>
      <c r="D889" s="2" t="str">
        <f>Table3[[#This Row],[f101matrik]]</f>
        <v>7240126</v>
      </c>
      <c r="E889" s="2" t="str">
        <f>Table3[[#This Row],[f101kdprogram]]</f>
        <v>Z2038</v>
      </c>
      <c r="F889" s="2" t="str">
        <f>VLOOKUP(Table3[[#This Row],[Kod Program]],'lookup program'!$B$2:$D$33,3,0)</f>
        <v>DIPLOMA KECERGASAN PERTAHANAN</v>
      </c>
      <c r="G889" s="2" t="str">
        <f>Table3[[#This Row],[f105blok]]</f>
        <v>SRIKANDI</v>
      </c>
      <c r="H889" s="60" t="str">
        <f>Table3[[#This Row],[f105bilik]]</f>
        <v>3-19</v>
      </c>
      <c r="I88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88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88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889" s="61">
        <f>Table3[[#This Row],[f101th_daftar]]</f>
        <v>45494.417511574073</v>
      </c>
      <c r="M889" s="65" t="str">
        <f>IF(Table3[[#This Row],[f101sesi]]=25,"Perdana",IF(Table3[[#This Row],[f101sesi]]=26,"Rayuan","Error"))</f>
        <v>Perdana</v>
      </c>
      <c r="N889" t="s">
        <v>18345</v>
      </c>
      <c r="O889" t="s">
        <v>18346</v>
      </c>
      <c r="P889" s="12">
        <v>38759</v>
      </c>
      <c r="Q889" t="s">
        <v>18347</v>
      </c>
      <c r="R889" t="s">
        <v>18348</v>
      </c>
      <c r="S889" t="s">
        <v>113</v>
      </c>
      <c r="T889" t="s">
        <v>114</v>
      </c>
      <c r="U889" t="s">
        <v>115</v>
      </c>
      <c r="V889" t="s">
        <v>115</v>
      </c>
      <c r="W889" t="s">
        <v>116</v>
      </c>
      <c r="X889" t="s">
        <v>117</v>
      </c>
      <c r="Y889" t="s">
        <v>118</v>
      </c>
      <c r="Z889" t="s">
        <v>116</v>
      </c>
      <c r="AA889" t="s">
        <v>238</v>
      </c>
      <c r="AB889" t="s">
        <v>16190</v>
      </c>
      <c r="AC889" t="s">
        <v>18349</v>
      </c>
      <c r="AD889" t="s">
        <v>319</v>
      </c>
      <c r="AE889" t="s">
        <v>18350</v>
      </c>
      <c r="AF889" t="s">
        <v>118</v>
      </c>
      <c r="AG889" t="s">
        <v>249</v>
      </c>
      <c r="AH889" t="s">
        <v>250</v>
      </c>
      <c r="AI889" t="s">
        <v>218</v>
      </c>
      <c r="AJ889" t="s">
        <v>291</v>
      </c>
      <c r="AK889" t="s">
        <v>574</v>
      </c>
      <c r="AL889" t="s">
        <v>18351</v>
      </c>
      <c r="AM889" t="s">
        <v>18351</v>
      </c>
      <c r="AN889" t="s">
        <v>118</v>
      </c>
      <c r="AO889" t="s">
        <v>18352</v>
      </c>
      <c r="AP889" t="s">
        <v>310</v>
      </c>
      <c r="AQ889" t="s">
        <v>138</v>
      </c>
      <c r="AR889" t="s">
        <v>126</v>
      </c>
      <c r="AS889" t="s">
        <v>226</v>
      </c>
      <c r="AT889" t="s">
        <v>154</v>
      </c>
      <c r="AU889" t="s">
        <v>129</v>
      </c>
      <c r="AV889" t="s">
        <v>125</v>
      </c>
      <c r="AW889" t="s">
        <v>131</v>
      </c>
      <c r="AX889" t="s">
        <v>157</v>
      </c>
      <c r="AY889" t="s">
        <v>133</v>
      </c>
      <c r="AZ889" t="s">
        <v>138</v>
      </c>
      <c r="BA889" t="s">
        <v>135</v>
      </c>
      <c r="BB889" t="s">
        <v>142</v>
      </c>
      <c r="BC889" t="s">
        <v>136</v>
      </c>
      <c r="BD889" t="s">
        <v>138</v>
      </c>
      <c r="BE889" t="s">
        <v>156</v>
      </c>
      <c r="BF889" t="s">
        <v>157</v>
      </c>
      <c r="BG889" t="s">
        <v>158</v>
      </c>
      <c r="BH889" t="s">
        <v>138</v>
      </c>
      <c r="BI889" t="s">
        <v>160</v>
      </c>
      <c r="BJ889" t="s">
        <v>138</v>
      </c>
      <c r="BK889" t="s">
        <v>143</v>
      </c>
      <c r="BL889" t="s">
        <v>144</v>
      </c>
      <c r="BM889" t="s">
        <v>143</v>
      </c>
      <c r="BN889" t="s">
        <v>144</v>
      </c>
      <c r="BO889" t="s">
        <v>143</v>
      </c>
      <c r="BP889" t="s">
        <v>144</v>
      </c>
      <c r="BQ889" t="s">
        <v>143</v>
      </c>
      <c r="BR889" t="s">
        <v>144</v>
      </c>
      <c r="BS889" t="s">
        <v>118</v>
      </c>
      <c r="BT889" t="s">
        <v>118</v>
      </c>
      <c r="BU889" t="s">
        <v>118</v>
      </c>
      <c r="BV889" t="s">
        <v>118</v>
      </c>
      <c r="BW889" t="s">
        <v>118</v>
      </c>
      <c r="BX889" t="s">
        <v>118</v>
      </c>
      <c r="BY889" t="s">
        <v>118</v>
      </c>
      <c r="BZ889" t="s">
        <v>118</v>
      </c>
      <c r="CA889" t="s">
        <v>118</v>
      </c>
      <c r="CB889" t="s">
        <v>118</v>
      </c>
      <c r="CC889" t="s">
        <v>118</v>
      </c>
      <c r="CD889" t="s">
        <v>118</v>
      </c>
      <c r="CE889" s="12"/>
      <c r="CF889" t="s">
        <v>118</v>
      </c>
      <c r="CG889" t="s">
        <v>145</v>
      </c>
      <c r="CH889" t="s">
        <v>353</v>
      </c>
      <c r="CI889" t="s">
        <v>175</v>
      </c>
      <c r="CJ889" t="s">
        <v>134</v>
      </c>
      <c r="CK889" t="s">
        <v>134</v>
      </c>
      <c r="CL889" t="s">
        <v>134</v>
      </c>
      <c r="CM889" t="s">
        <v>134</v>
      </c>
      <c r="CN889" t="s">
        <v>125</v>
      </c>
      <c r="CO889" t="s">
        <v>575</v>
      </c>
      <c r="CP889" t="s">
        <v>18353</v>
      </c>
      <c r="CQ889" t="s">
        <v>18354</v>
      </c>
      <c r="CR889">
        <v>25</v>
      </c>
      <c r="CS889" t="s">
        <v>4362</v>
      </c>
      <c r="CT889" t="s">
        <v>164</v>
      </c>
      <c r="CU889" t="s">
        <v>157</v>
      </c>
      <c r="CV889" t="s">
        <v>130</v>
      </c>
      <c r="CW889" t="s">
        <v>134</v>
      </c>
      <c r="CX889" t="s">
        <v>118</v>
      </c>
      <c r="CY889" t="s">
        <v>132</v>
      </c>
      <c r="CZ889" t="s">
        <v>126</v>
      </c>
      <c r="DA889" t="s">
        <v>18355</v>
      </c>
      <c r="DB889" t="s">
        <v>18356</v>
      </c>
      <c r="DC889" t="s">
        <v>18357</v>
      </c>
      <c r="DD889" t="s">
        <v>115</v>
      </c>
      <c r="DE889" s="13">
        <v>45472.507534722223</v>
      </c>
      <c r="DF889" s="13"/>
      <c r="DG889" t="s">
        <v>118</v>
      </c>
      <c r="DH889" t="s">
        <v>118</v>
      </c>
      <c r="DI889" t="s">
        <v>132</v>
      </c>
      <c r="DJ889" t="s">
        <v>115</v>
      </c>
      <c r="DK889" s="13">
        <v>45494.417511574073</v>
      </c>
      <c r="DL889" t="s">
        <v>4366</v>
      </c>
      <c r="DM889" t="s">
        <v>4367</v>
      </c>
      <c r="DN889" t="s">
        <v>118</v>
      </c>
      <c r="DO889" t="s">
        <v>163</v>
      </c>
      <c r="DP889" t="s">
        <v>118</v>
      </c>
      <c r="DQ889" t="s">
        <v>118</v>
      </c>
      <c r="DR889" t="s">
        <v>118</v>
      </c>
      <c r="DS889" t="s">
        <v>118</v>
      </c>
      <c r="DT889" t="s">
        <v>118</v>
      </c>
      <c r="DU889" s="13"/>
      <c r="DV889">
        <v>5038</v>
      </c>
      <c r="DW889" t="s">
        <v>18343</v>
      </c>
      <c r="DX889" t="s">
        <v>894</v>
      </c>
      <c r="DY889" t="s">
        <v>18342</v>
      </c>
      <c r="DZ889" t="s">
        <v>18354</v>
      </c>
    </row>
    <row r="890" spans="1:130" x14ac:dyDescent="0.35">
      <c r="A890">
        <v>8782</v>
      </c>
      <c r="B890" t="s">
        <v>18358</v>
      </c>
      <c r="C890" t="s">
        <v>18359</v>
      </c>
      <c r="D890" s="2" t="str">
        <f>Table3[[#This Row],[f101matrik]]</f>
        <v>7240127</v>
      </c>
      <c r="E890" s="2" t="str">
        <f>Table3[[#This Row],[f101kdprogram]]</f>
        <v>Z2038</v>
      </c>
      <c r="F890" s="2" t="str">
        <f>VLOOKUP(Table3[[#This Row],[Kod Program]],'lookup program'!$B$2:$D$33,3,0)</f>
        <v>DIPLOMA KECERGASAN PERTAHANAN</v>
      </c>
      <c r="G890" s="2" t="str">
        <f>Table3[[#This Row],[f105blok]]</f>
        <v>SRIKANDI</v>
      </c>
      <c r="H890" s="60" t="str">
        <f>Table3[[#This Row],[f105bilik]]</f>
        <v>3-19</v>
      </c>
      <c r="I89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89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89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890" s="61">
        <f>Table3[[#This Row],[f101th_daftar]]</f>
        <v>45494.406192129631</v>
      </c>
      <c r="M890" s="65" t="str">
        <f>IF(Table3[[#This Row],[f101sesi]]=25,"Perdana",IF(Table3[[#This Row],[f101sesi]]=26,"Rayuan","Error"))</f>
        <v>Perdana</v>
      </c>
      <c r="N890" t="s">
        <v>18360</v>
      </c>
      <c r="O890" t="s">
        <v>18361</v>
      </c>
      <c r="P890" s="12">
        <v>38899</v>
      </c>
      <c r="Q890" t="s">
        <v>18362</v>
      </c>
      <c r="R890" t="s">
        <v>8493</v>
      </c>
      <c r="S890" t="s">
        <v>113</v>
      </c>
      <c r="T890" t="s">
        <v>114</v>
      </c>
      <c r="U890" t="s">
        <v>115</v>
      </c>
      <c r="V890" t="s">
        <v>115</v>
      </c>
      <c r="W890" t="s">
        <v>116</v>
      </c>
      <c r="X890" t="s">
        <v>117</v>
      </c>
      <c r="Y890" t="s">
        <v>118</v>
      </c>
      <c r="Z890" t="s">
        <v>116</v>
      </c>
      <c r="AA890" t="s">
        <v>300</v>
      </c>
      <c r="AB890" t="s">
        <v>315</v>
      </c>
      <c r="AC890" t="s">
        <v>275</v>
      </c>
      <c r="AD890" t="s">
        <v>303</v>
      </c>
      <c r="AE890" t="s">
        <v>18363</v>
      </c>
      <c r="AF890" t="s">
        <v>18364</v>
      </c>
      <c r="AG890" t="s">
        <v>397</v>
      </c>
      <c r="AH890" t="s">
        <v>18365</v>
      </c>
      <c r="AI890" t="s">
        <v>300</v>
      </c>
      <c r="AJ890" t="s">
        <v>398</v>
      </c>
      <c r="AK890" t="s">
        <v>5209</v>
      </c>
      <c r="AL890" t="s">
        <v>18366</v>
      </c>
      <c r="AM890" t="s">
        <v>18366</v>
      </c>
      <c r="AN890" t="s">
        <v>18367</v>
      </c>
      <c r="AO890" t="s">
        <v>18368</v>
      </c>
      <c r="AP890" t="s">
        <v>412</v>
      </c>
      <c r="AQ890" t="s">
        <v>157</v>
      </c>
      <c r="AR890" t="s">
        <v>126</v>
      </c>
      <c r="AS890" t="s">
        <v>226</v>
      </c>
      <c r="AT890" t="s">
        <v>154</v>
      </c>
      <c r="AU890" t="s">
        <v>129</v>
      </c>
      <c r="AV890" t="s">
        <v>130</v>
      </c>
      <c r="AW890" t="s">
        <v>131</v>
      </c>
      <c r="AX890" t="s">
        <v>125</v>
      </c>
      <c r="AY890" t="s">
        <v>133</v>
      </c>
      <c r="AZ890" t="s">
        <v>125</v>
      </c>
      <c r="BA890" t="s">
        <v>135</v>
      </c>
      <c r="BB890" t="s">
        <v>157</v>
      </c>
      <c r="BC890" t="s">
        <v>136</v>
      </c>
      <c r="BD890" t="s">
        <v>138</v>
      </c>
      <c r="BE890" t="s">
        <v>156</v>
      </c>
      <c r="BF890" t="s">
        <v>125</v>
      </c>
      <c r="BG890" t="s">
        <v>237</v>
      </c>
      <c r="BH890" t="s">
        <v>132</v>
      </c>
      <c r="BI890" t="s">
        <v>158</v>
      </c>
      <c r="BJ890" t="s">
        <v>138</v>
      </c>
      <c r="BK890" t="s">
        <v>143</v>
      </c>
      <c r="BL890" t="s">
        <v>144</v>
      </c>
      <c r="BM890" t="s">
        <v>143</v>
      </c>
      <c r="BN890" t="s">
        <v>144</v>
      </c>
      <c r="BO890" t="s">
        <v>143</v>
      </c>
      <c r="BP890" t="s">
        <v>144</v>
      </c>
      <c r="BQ890" t="s">
        <v>143</v>
      </c>
      <c r="BR890" t="s">
        <v>144</v>
      </c>
      <c r="BS890" t="s">
        <v>118</v>
      </c>
      <c r="BT890" t="s">
        <v>118</v>
      </c>
      <c r="BU890" t="s">
        <v>118</v>
      </c>
      <c r="BV890" t="s">
        <v>118</v>
      </c>
      <c r="BW890" t="s">
        <v>118</v>
      </c>
      <c r="BX890" t="s">
        <v>118</v>
      </c>
      <c r="BY890" t="s">
        <v>118</v>
      </c>
      <c r="BZ890" t="s">
        <v>118</v>
      </c>
      <c r="CA890" t="s">
        <v>118</v>
      </c>
      <c r="CB890" t="s">
        <v>118</v>
      </c>
      <c r="CC890" t="s">
        <v>118</v>
      </c>
      <c r="CD890" t="s">
        <v>118</v>
      </c>
      <c r="CE890" s="12"/>
      <c r="CF890" t="s">
        <v>118</v>
      </c>
      <c r="CG890" t="s">
        <v>145</v>
      </c>
      <c r="CH890" t="s">
        <v>162</v>
      </c>
      <c r="CI890" t="s">
        <v>175</v>
      </c>
      <c r="CJ890" t="s">
        <v>134</v>
      </c>
      <c r="CK890" t="s">
        <v>134</v>
      </c>
      <c r="CL890" t="s">
        <v>115</v>
      </c>
      <c r="CM890" t="s">
        <v>115</v>
      </c>
      <c r="CN890" t="s">
        <v>142</v>
      </c>
      <c r="CO890" t="s">
        <v>14596</v>
      </c>
      <c r="CP890" t="s">
        <v>18223</v>
      </c>
      <c r="CQ890" t="s">
        <v>18369</v>
      </c>
      <c r="CR890">
        <v>25</v>
      </c>
      <c r="CS890" t="s">
        <v>4362</v>
      </c>
      <c r="CT890" t="s">
        <v>164</v>
      </c>
      <c r="CU890" t="s">
        <v>157</v>
      </c>
      <c r="CV890" t="s">
        <v>157</v>
      </c>
      <c r="CW890" t="s">
        <v>134</v>
      </c>
      <c r="CX890" t="s">
        <v>118</v>
      </c>
      <c r="CY890" t="s">
        <v>132</v>
      </c>
      <c r="CZ890" t="s">
        <v>126</v>
      </c>
      <c r="DA890" t="s">
        <v>18370</v>
      </c>
      <c r="DB890" t="s">
        <v>18371</v>
      </c>
      <c r="DC890" t="s">
        <v>18372</v>
      </c>
      <c r="DD890" t="s">
        <v>115</v>
      </c>
      <c r="DE890" s="13">
        <v>45472.523449074077</v>
      </c>
      <c r="DF890" s="13"/>
      <c r="DG890" t="s">
        <v>118</v>
      </c>
      <c r="DH890" t="s">
        <v>118</v>
      </c>
      <c r="DI890" t="s">
        <v>132</v>
      </c>
      <c r="DJ890" t="s">
        <v>115</v>
      </c>
      <c r="DK890" s="13">
        <v>45494.406192129631</v>
      </c>
      <c r="DL890" t="s">
        <v>4366</v>
      </c>
      <c r="DM890" t="s">
        <v>4367</v>
      </c>
      <c r="DN890" t="s">
        <v>118</v>
      </c>
      <c r="DO890" t="s">
        <v>116</v>
      </c>
      <c r="DP890" t="s">
        <v>118</v>
      </c>
      <c r="DQ890" t="s">
        <v>118</v>
      </c>
      <c r="DR890" t="s">
        <v>118</v>
      </c>
      <c r="DS890" t="s">
        <v>118</v>
      </c>
      <c r="DT890" t="s">
        <v>118</v>
      </c>
      <c r="DU890" s="13"/>
      <c r="DV890">
        <v>5039</v>
      </c>
      <c r="DW890" t="s">
        <v>18358</v>
      </c>
      <c r="DX890" t="s">
        <v>894</v>
      </c>
      <c r="DY890" t="s">
        <v>18342</v>
      </c>
      <c r="DZ890" t="s">
        <v>18369</v>
      </c>
    </row>
    <row r="891" spans="1:130" x14ac:dyDescent="0.35">
      <c r="A891">
        <v>9101</v>
      </c>
      <c r="B891" t="s">
        <v>18373</v>
      </c>
      <c r="C891" t="s">
        <v>18374</v>
      </c>
      <c r="D891" s="2" t="str">
        <f>Table3[[#This Row],[f101matrik]]</f>
        <v>7240128</v>
      </c>
      <c r="E891" s="2" t="str">
        <f>Table3[[#This Row],[f101kdprogram]]</f>
        <v>Z2038</v>
      </c>
      <c r="F891" s="2" t="str">
        <f>VLOOKUP(Table3[[#This Row],[Kod Program]],'lookup program'!$B$2:$D$33,3,0)</f>
        <v>DIPLOMA KECERGASAN PERTAHANAN</v>
      </c>
      <c r="G891" s="2" t="str">
        <f>Table3[[#This Row],[f105blok]]</f>
        <v>SRIKANDI</v>
      </c>
      <c r="H891" s="60" t="str">
        <f>Table3[[#This Row],[f105bilik]]</f>
        <v>3-19</v>
      </c>
      <c r="I89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89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89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891" s="61">
        <f>Table3[[#This Row],[f101th_daftar]]</f>
        <v>45494.399212962962</v>
      </c>
      <c r="M891" s="65" t="str">
        <f>IF(Table3[[#This Row],[f101sesi]]=25,"Perdana",IF(Table3[[#This Row],[f101sesi]]=26,"Rayuan","Error"))</f>
        <v>Perdana</v>
      </c>
      <c r="N891" t="s">
        <v>18375</v>
      </c>
      <c r="O891" t="s">
        <v>18376</v>
      </c>
      <c r="P891" s="12">
        <v>39006</v>
      </c>
      <c r="Q891" t="s">
        <v>18377</v>
      </c>
      <c r="R891" t="s">
        <v>18378</v>
      </c>
      <c r="S891" t="s">
        <v>113</v>
      </c>
      <c r="T891" t="s">
        <v>114</v>
      </c>
      <c r="U891" t="s">
        <v>115</v>
      </c>
      <c r="V891" t="s">
        <v>115</v>
      </c>
      <c r="W891" t="s">
        <v>116</v>
      </c>
      <c r="X891" t="s">
        <v>117</v>
      </c>
      <c r="Y891" t="s">
        <v>118</v>
      </c>
      <c r="Z891" t="s">
        <v>116</v>
      </c>
      <c r="AA891" t="s">
        <v>307</v>
      </c>
      <c r="AB891" t="s">
        <v>512</v>
      </c>
      <c r="AC891" t="s">
        <v>479</v>
      </c>
      <c r="AD891" t="s">
        <v>797</v>
      </c>
      <c r="AE891" t="s">
        <v>18379</v>
      </c>
      <c r="AF891" t="s">
        <v>18380</v>
      </c>
      <c r="AG891" t="s">
        <v>18381</v>
      </c>
      <c r="AH891" t="s">
        <v>836</v>
      </c>
      <c r="AI891" t="s">
        <v>238</v>
      </c>
      <c r="AJ891" t="s">
        <v>434</v>
      </c>
      <c r="AK891" t="s">
        <v>455</v>
      </c>
      <c r="AL891" t="s">
        <v>18382</v>
      </c>
      <c r="AM891" t="s">
        <v>18383</v>
      </c>
      <c r="AN891" t="s">
        <v>118</v>
      </c>
      <c r="AO891" t="s">
        <v>18384</v>
      </c>
      <c r="AP891" t="s">
        <v>210</v>
      </c>
      <c r="AQ891" t="s">
        <v>157</v>
      </c>
      <c r="AR891" t="s">
        <v>126</v>
      </c>
      <c r="AS891" t="s">
        <v>226</v>
      </c>
      <c r="AT891" t="s">
        <v>154</v>
      </c>
      <c r="AU891" t="s">
        <v>129</v>
      </c>
      <c r="AV891" t="s">
        <v>132</v>
      </c>
      <c r="AW891" t="s">
        <v>131</v>
      </c>
      <c r="AX891" t="s">
        <v>138</v>
      </c>
      <c r="AY891" t="s">
        <v>133</v>
      </c>
      <c r="AZ891" t="s">
        <v>132</v>
      </c>
      <c r="BA891" t="s">
        <v>135</v>
      </c>
      <c r="BB891" t="s">
        <v>125</v>
      </c>
      <c r="BC891" t="s">
        <v>136</v>
      </c>
      <c r="BD891" t="s">
        <v>138</v>
      </c>
      <c r="BE891" t="s">
        <v>156</v>
      </c>
      <c r="BF891" t="s">
        <v>157</v>
      </c>
      <c r="BG891" t="s">
        <v>158</v>
      </c>
      <c r="BH891" t="s">
        <v>130</v>
      </c>
      <c r="BI891" t="s">
        <v>188</v>
      </c>
      <c r="BJ891" t="s">
        <v>157</v>
      </c>
      <c r="BK891" t="s">
        <v>143</v>
      </c>
      <c r="BL891" t="s">
        <v>144</v>
      </c>
      <c r="BM891" t="s">
        <v>143</v>
      </c>
      <c r="BN891" t="s">
        <v>144</v>
      </c>
      <c r="BO891" t="s">
        <v>143</v>
      </c>
      <c r="BP891" t="s">
        <v>144</v>
      </c>
      <c r="BQ891" t="s">
        <v>143</v>
      </c>
      <c r="BR891" t="s">
        <v>144</v>
      </c>
      <c r="BS891" t="s">
        <v>118</v>
      </c>
      <c r="BT891" t="s">
        <v>118</v>
      </c>
      <c r="BU891" t="s">
        <v>118</v>
      </c>
      <c r="BV891" t="s">
        <v>118</v>
      </c>
      <c r="BW891" t="s">
        <v>118</v>
      </c>
      <c r="BX891" t="s">
        <v>118</v>
      </c>
      <c r="BY891" t="s">
        <v>118</v>
      </c>
      <c r="BZ891" t="s">
        <v>118</v>
      </c>
      <c r="CA891" t="s">
        <v>118</v>
      </c>
      <c r="CB891" t="s">
        <v>118</v>
      </c>
      <c r="CC891" t="s">
        <v>118</v>
      </c>
      <c r="CD891" t="s">
        <v>118</v>
      </c>
      <c r="CE891" s="12"/>
      <c r="CF891" t="s">
        <v>118</v>
      </c>
      <c r="CG891" t="s">
        <v>145</v>
      </c>
      <c r="CH891" t="s">
        <v>162</v>
      </c>
      <c r="CI891" t="s">
        <v>175</v>
      </c>
      <c r="CJ891" t="s">
        <v>134</v>
      </c>
      <c r="CK891" t="s">
        <v>134</v>
      </c>
      <c r="CL891" t="s">
        <v>132</v>
      </c>
      <c r="CM891" t="s">
        <v>132</v>
      </c>
      <c r="CN891" t="s">
        <v>142</v>
      </c>
      <c r="CO891" t="s">
        <v>817</v>
      </c>
      <c r="CP891" t="s">
        <v>18385</v>
      </c>
      <c r="CQ891" t="s">
        <v>18386</v>
      </c>
      <c r="CR891">
        <v>25</v>
      </c>
      <c r="CS891" t="s">
        <v>4362</v>
      </c>
      <c r="CT891" t="s">
        <v>164</v>
      </c>
      <c r="CU891" t="s">
        <v>130</v>
      </c>
      <c r="CV891" t="s">
        <v>130</v>
      </c>
      <c r="CW891" t="s">
        <v>134</v>
      </c>
      <c r="CX891" t="s">
        <v>118</v>
      </c>
      <c r="CY891" t="s">
        <v>132</v>
      </c>
      <c r="CZ891" t="s">
        <v>126</v>
      </c>
      <c r="DA891" t="s">
        <v>18387</v>
      </c>
      <c r="DB891" t="s">
        <v>18388</v>
      </c>
      <c r="DC891" t="s">
        <v>18389</v>
      </c>
      <c r="DD891" t="s">
        <v>115</v>
      </c>
      <c r="DE891" s="13">
        <v>45472.539895833332</v>
      </c>
      <c r="DF891" s="13"/>
      <c r="DG891" t="s">
        <v>118</v>
      </c>
      <c r="DH891" t="s">
        <v>118</v>
      </c>
      <c r="DI891" t="s">
        <v>132</v>
      </c>
      <c r="DJ891" t="s">
        <v>115</v>
      </c>
      <c r="DK891" s="13">
        <v>45494.399212962962</v>
      </c>
      <c r="DL891" t="s">
        <v>4366</v>
      </c>
      <c r="DM891" t="s">
        <v>4367</v>
      </c>
      <c r="DN891" t="s">
        <v>118</v>
      </c>
      <c r="DO891" t="s">
        <v>116</v>
      </c>
      <c r="DP891" t="s">
        <v>118</v>
      </c>
      <c r="DQ891" t="s">
        <v>118</v>
      </c>
      <c r="DR891" t="s">
        <v>118</v>
      </c>
      <c r="DS891" t="s">
        <v>118</v>
      </c>
      <c r="DT891" t="s">
        <v>118</v>
      </c>
      <c r="DU891" s="13"/>
      <c r="DV891">
        <v>5040</v>
      </c>
      <c r="DW891" t="s">
        <v>18373</v>
      </c>
      <c r="DX891" t="s">
        <v>894</v>
      </c>
      <c r="DY891" t="s">
        <v>18342</v>
      </c>
      <c r="DZ891" t="s">
        <v>18386</v>
      </c>
    </row>
    <row r="892" spans="1:130" x14ac:dyDescent="0.35">
      <c r="A892">
        <v>8831</v>
      </c>
      <c r="B892" t="s">
        <v>18390</v>
      </c>
      <c r="C892" t="s">
        <v>18391</v>
      </c>
      <c r="D892" s="2" t="str">
        <f>Table3[[#This Row],[f101matrik]]</f>
        <v>7240129</v>
      </c>
      <c r="E892" s="2" t="str">
        <f>Table3[[#This Row],[f101kdprogram]]</f>
        <v>Z2038</v>
      </c>
      <c r="F892" s="2" t="str">
        <f>VLOOKUP(Table3[[#This Row],[Kod Program]],'lookup program'!$B$2:$D$33,3,0)</f>
        <v>DIPLOMA KECERGASAN PERTAHANAN</v>
      </c>
      <c r="G892" s="2" t="str">
        <f>Table3[[#This Row],[f105blok]]</f>
        <v>SRIKANDI</v>
      </c>
      <c r="H892" s="60" t="str">
        <f>Table3[[#This Row],[f105bilik]]</f>
        <v>3-19</v>
      </c>
      <c r="I89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89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892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892" s="61">
        <f>Table3[[#This Row],[f101th_daftar]]</f>
        <v>45494.497083333335</v>
      </c>
      <c r="M892" s="65" t="str">
        <f>IF(Table3[[#This Row],[f101sesi]]=25,"Perdana",IF(Table3[[#This Row],[f101sesi]]=26,"Rayuan","Error"))</f>
        <v>Perdana</v>
      </c>
      <c r="N892" t="s">
        <v>18392</v>
      </c>
      <c r="O892" t="s">
        <v>18393</v>
      </c>
      <c r="P892" s="12">
        <v>38917</v>
      </c>
      <c r="Q892" t="s">
        <v>18394</v>
      </c>
      <c r="R892" t="s">
        <v>18395</v>
      </c>
      <c r="S892" t="s">
        <v>113</v>
      </c>
      <c r="T892" t="s">
        <v>114</v>
      </c>
      <c r="U892" t="s">
        <v>115</v>
      </c>
      <c r="V892" t="s">
        <v>115</v>
      </c>
      <c r="W892" t="s">
        <v>116</v>
      </c>
      <c r="X892" t="s">
        <v>117</v>
      </c>
      <c r="Y892" t="s">
        <v>118</v>
      </c>
      <c r="Z892" t="s">
        <v>116</v>
      </c>
      <c r="AA892" t="s">
        <v>149</v>
      </c>
      <c r="AB892" t="s">
        <v>18396</v>
      </c>
      <c r="AC892" t="s">
        <v>372</v>
      </c>
      <c r="AD892" t="s">
        <v>7608</v>
      </c>
      <c r="AE892" t="s">
        <v>18397</v>
      </c>
      <c r="AF892" t="s">
        <v>18398</v>
      </c>
      <c r="AG892" t="s">
        <v>780</v>
      </c>
      <c r="AH892" t="s">
        <v>781</v>
      </c>
      <c r="AI892" t="s">
        <v>149</v>
      </c>
      <c r="AJ892" t="s">
        <v>688</v>
      </c>
      <c r="AK892" t="s">
        <v>18399</v>
      </c>
      <c r="AL892" t="s">
        <v>18400</v>
      </c>
      <c r="AM892" t="s">
        <v>18400</v>
      </c>
      <c r="AN892" t="s">
        <v>7328</v>
      </c>
      <c r="AO892" t="s">
        <v>18401</v>
      </c>
      <c r="AP892" t="s">
        <v>340</v>
      </c>
      <c r="AQ892" t="s">
        <v>157</v>
      </c>
      <c r="AR892" t="s">
        <v>126</v>
      </c>
      <c r="AS892" t="s">
        <v>226</v>
      </c>
      <c r="AT892" t="s">
        <v>128</v>
      </c>
      <c r="AU892" t="s">
        <v>129</v>
      </c>
      <c r="AV892" t="s">
        <v>130</v>
      </c>
      <c r="AW892" t="s">
        <v>131</v>
      </c>
      <c r="AX892" t="s">
        <v>115</v>
      </c>
      <c r="AY892" t="s">
        <v>133</v>
      </c>
      <c r="AZ892" t="s">
        <v>132</v>
      </c>
      <c r="BA892" t="s">
        <v>135</v>
      </c>
      <c r="BB892" t="s">
        <v>132</v>
      </c>
      <c r="BC892" t="s">
        <v>136</v>
      </c>
      <c r="BD892" t="s">
        <v>115</v>
      </c>
      <c r="BE892" t="s">
        <v>137</v>
      </c>
      <c r="BF892" t="s">
        <v>154</v>
      </c>
      <c r="BG892" t="s">
        <v>173</v>
      </c>
      <c r="BH892" t="s">
        <v>130</v>
      </c>
      <c r="BI892" t="s">
        <v>139</v>
      </c>
      <c r="BJ892" t="s">
        <v>138</v>
      </c>
      <c r="BK892" t="s">
        <v>140</v>
      </c>
      <c r="BL892" t="s">
        <v>142</v>
      </c>
      <c r="BM892" t="s">
        <v>143</v>
      </c>
      <c r="BN892" t="s">
        <v>144</v>
      </c>
      <c r="BO892" t="s">
        <v>143</v>
      </c>
      <c r="BP892" t="s">
        <v>144</v>
      </c>
      <c r="BQ892" t="s">
        <v>143</v>
      </c>
      <c r="BR892" t="s">
        <v>144</v>
      </c>
      <c r="BS892" t="s">
        <v>118</v>
      </c>
      <c r="BT892" t="s">
        <v>118</v>
      </c>
      <c r="BU892" t="s">
        <v>118</v>
      </c>
      <c r="BV892" t="s">
        <v>118</v>
      </c>
      <c r="BW892" t="s">
        <v>118</v>
      </c>
      <c r="BX892" t="s">
        <v>118</v>
      </c>
      <c r="BY892" t="s">
        <v>118</v>
      </c>
      <c r="BZ892" t="s">
        <v>118</v>
      </c>
      <c r="CA892" t="s">
        <v>118</v>
      </c>
      <c r="CB892" t="s">
        <v>118</v>
      </c>
      <c r="CC892" t="s">
        <v>118</v>
      </c>
      <c r="CD892" t="s">
        <v>118</v>
      </c>
      <c r="CE892" s="12"/>
      <c r="CF892" t="s">
        <v>118</v>
      </c>
      <c r="CG892" t="s">
        <v>145</v>
      </c>
      <c r="CH892" t="s">
        <v>162</v>
      </c>
      <c r="CI892" t="s">
        <v>374</v>
      </c>
      <c r="CJ892" t="s">
        <v>134</v>
      </c>
      <c r="CK892" t="s">
        <v>132</v>
      </c>
      <c r="CL892" t="s">
        <v>132</v>
      </c>
      <c r="CM892" t="s">
        <v>125</v>
      </c>
      <c r="CN892" t="s">
        <v>138</v>
      </c>
      <c r="CO892" t="s">
        <v>11543</v>
      </c>
      <c r="CP892" t="s">
        <v>18402</v>
      </c>
      <c r="CQ892" t="s">
        <v>18403</v>
      </c>
      <c r="CR892">
        <v>25</v>
      </c>
      <c r="CS892" t="s">
        <v>4362</v>
      </c>
      <c r="CT892" t="s">
        <v>164</v>
      </c>
      <c r="CU892" t="s">
        <v>157</v>
      </c>
      <c r="CV892" t="s">
        <v>130</v>
      </c>
      <c r="CW892" t="s">
        <v>134</v>
      </c>
      <c r="CX892" t="s">
        <v>118</v>
      </c>
      <c r="CY892" t="s">
        <v>132</v>
      </c>
      <c r="CZ892" t="s">
        <v>126</v>
      </c>
      <c r="DA892" t="s">
        <v>18404</v>
      </c>
      <c r="DB892" t="s">
        <v>18405</v>
      </c>
      <c r="DC892" t="s">
        <v>18406</v>
      </c>
      <c r="DD892" t="s">
        <v>115</v>
      </c>
      <c r="DE892" s="13">
        <v>45472.511701388888</v>
      </c>
      <c r="DF892" s="13"/>
      <c r="DG892" t="s">
        <v>118</v>
      </c>
      <c r="DH892" t="s">
        <v>118</v>
      </c>
      <c r="DI892" t="s">
        <v>132</v>
      </c>
      <c r="DJ892" t="s">
        <v>115</v>
      </c>
      <c r="DK892" s="13">
        <v>45494.497083333335</v>
      </c>
      <c r="DL892" t="s">
        <v>4366</v>
      </c>
      <c r="DM892" t="s">
        <v>4367</v>
      </c>
      <c r="DN892" t="s">
        <v>118</v>
      </c>
      <c r="DO892" t="s">
        <v>116</v>
      </c>
      <c r="DP892" t="s">
        <v>118</v>
      </c>
      <c r="DQ892" t="s">
        <v>118</v>
      </c>
      <c r="DR892" t="s">
        <v>118</v>
      </c>
      <c r="DS892" t="s">
        <v>118</v>
      </c>
      <c r="DT892" t="s">
        <v>118</v>
      </c>
      <c r="DU892" s="13"/>
      <c r="DV892">
        <v>5041</v>
      </c>
      <c r="DW892" t="s">
        <v>18390</v>
      </c>
      <c r="DX892" t="s">
        <v>894</v>
      </c>
      <c r="DY892" t="s">
        <v>18342</v>
      </c>
      <c r="DZ892" t="s">
        <v>18403</v>
      </c>
    </row>
    <row r="893" spans="1:130" x14ac:dyDescent="0.35">
      <c r="A893">
        <v>8889</v>
      </c>
      <c r="B893" t="s">
        <v>18407</v>
      </c>
      <c r="C893" t="s">
        <v>18408</v>
      </c>
      <c r="D893" s="2" t="str">
        <f>Table3[[#This Row],[f101matrik]]</f>
        <v>7240130</v>
      </c>
      <c r="E893" s="2" t="str">
        <f>Table3[[#This Row],[f101kdprogram]]</f>
        <v>Z2038</v>
      </c>
      <c r="F893" s="2" t="str">
        <f>VLOOKUP(Table3[[#This Row],[Kod Program]],'lookup program'!$B$2:$D$33,3,0)</f>
        <v>DIPLOMA KECERGASAN PERTAHANAN</v>
      </c>
      <c r="G893" s="2" t="str">
        <f>Table3[[#This Row],[f105blok]]</f>
        <v>LEMBAH</v>
      </c>
      <c r="H893" s="60" t="str">
        <f>Table3[[#This Row],[f105bilik]]</f>
        <v>A-3-6</v>
      </c>
      <c r="I89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89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89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893" s="61">
        <f>Table3[[#This Row],[f101th_daftar]]</f>
        <v>45494.391377314816</v>
      </c>
      <c r="M893" s="65" t="str">
        <f>IF(Table3[[#This Row],[f101sesi]]=25,"Perdana",IF(Table3[[#This Row],[f101sesi]]=26,"Rayuan","Error"))</f>
        <v>Perdana</v>
      </c>
      <c r="N893" t="s">
        <v>18409</v>
      </c>
      <c r="O893" t="s">
        <v>18410</v>
      </c>
      <c r="P893" s="12">
        <v>38934</v>
      </c>
      <c r="Q893" t="s">
        <v>18411</v>
      </c>
      <c r="R893" t="s">
        <v>18412</v>
      </c>
      <c r="S893" t="s">
        <v>113</v>
      </c>
      <c r="T893" t="s">
        <v>177</v>
      </c>
      <c r="U893" t="s">
        <v>115</v>
      </c>
      <c r="V893" t="s">
        <v>115</v>
      </c>
      <c r="W893" t="s">
        <v>116</v>
      </c>
      <c r="X893" t="s">
        <v>117</v>
      </c>
      <c r="Y893" t="s">
        <v>118</v>
      </c>
      <c r="Z893" t="s">
        <v>116</v>
      </c>
      <c r="AA893" t="s">
        <v>149</v>
      </c>
      <c r="AB893" t="s">
        <v>239</v>
      </c>
      <c r="AC893" t="s">
        <v>569</v>
      </c>
      <c r="AD893" t="s">
        <v>7946</v>
      </c>
      <c r="AE893" t="s">
        <v>18413</v>
      </c>
      <c r="AF893" t="s">
        <v>18414</v>
      </c>
      <c r="AG893" t="s">
        <v>465</v>
      </c>
      <c r="AH893" t="s">
        <v>466</v>
      </c>
      <c r="AI893" t="s">
        <v>149</v>
      </c>
      <c r="AJ893" t="s">
        <v>452</v>
      </c>
      <c r="AK893" t="s">
        <v>4684</v>
      </c>
      <c r="AL893" t="s">
        <v>18415</v>
      </c>
      <c r="AM893" t="s">
        <v>18415</v>
      </c>
      <c r="AN893" t="s">
        <v>118</v>
      </c>
      <c r="AO893" t="s">
        <v>18416</v>
      </c>
      <c r="AP893" t="s">
        <v>18417</v>
      </c>
      <c r="AQ893" t="s">
        <v>157</v>
      </c>
      <c r="AR893" t="s">
        <v>126</v>
      </c>
      <c r="AS893" t="s">
        <v>226</v>
      </c>
      <c r="AT893" t="s">
        <v>128</v>
      </c>
      <c r="AU893" t="s">
        <v>129</v>
      </c>
      <c r="AV893" t="s">
        <v>134</v>
      </c>
      <c r="AW893" t="s">
        <v>131</v>
      </c>
      <c r="AX893" t="s">
        <v>115</v>
      </c>
      <c r="AY893" t="s">
        <v>133</v>
      </c>
      <c r="AZ893" t="s">
        <v>132</v>
      </c>
      <c r="BA893" t="s">
        <v>135</v>
      </c>
      <c r="BB893" t="s">
        <v>115</v>
      </c>
      <c r="BC893" t="s">
        <v>136</v>
      </c>
      <c r="BD893" t="s">
        <v>115</v>
      </c>
      <c r="BE893" t="s">
        <v>156</v>
      </c>
      <c r="BF893" t="s">
        <v>115</v>
      </c>
      <c r="BG893" t="s">
        <v>237</v>
      </c>
      <c r="BH893" t="s">
        <v>125</v>
      </c>
      <c r="BI893" t="s">
        <v>158</v>
      </c>
      <c r="BJ893" t="s">
        <v>130</v>
      </c>
      <c r="BK893" t="s">
        <v>188</v>
      </c>
      <c r="BL893" t="s">
        <v>130</v>
      </c>
      <c r="BM893" t="s">
        <v>143</v>
      </c>
      <c r="BN893" t="s">
        <v>144</v>
      </c>
      <c r="BO893" t="s">
        <v>143</v>
      </c>
      <c r="BP893" t="s">
        <v>144</v>
      </c>
      <c r="BQ893" t="s">
        <v>143</v>
      </c>
      <c r="BR893" t="s">
        <v>144</v>
      </c>
      <c r="BS893" t="s">
        <v>118</v>
      </c>
      <c r="BT893" t="s">
        <v>118</v>
      </c>
      <c r="BU893" t="s">
        <v>118</v>
      </c>
      <c r="BV893" t="s">
        <v>118</v>
      </c>
      <c r="BW893" t="s">
        <v>118</v>
      </c>
      <c r="BX893" t="s">
        <v>118</v>
      </c>
      <c r="BY893" t="s">
        <v>118</v>
      </c>
      <c r="BZ893" t="s">
        <v>118</v>
      </c>
      <c r="CA893" t="s">
        <v>118</v>
      </c>
      <c r="CB893" t="s">
        <v>118</v>
      </c>
      <c r="CC893" t="s">
        <v>118</v>
      </c>
      <c r="CD893" t="s">
        <v>118</v>
      </c>
      <c r="CE893" s="12"/>
      <c r="CF893" t="s">
        <v>118</v>
      </c>
      <c r="CG893" t="s">
        <v>145</v>
      </c>
      <c r="CH893" t="s">
        <v>162</v>
      </c>
      <c r="CI893" t="s">
        <v>175</v>
      </c>
      <c r="CJ893" t="s">
        <v>115</v>
      </c>
      <c r="CK893" t="s">
        <v>125</v>
      </c>
      <c r="CL893" t="s">
        <v>115</v>
      </c>
      <c r="CM893" t="s">
        <v>142</v>
      </c>
      <c r="CN893" t="s">
        <v>128</v>
      </c>
      <c r="CO893" t="s">
        <v>413</v>
      </c>
      <c r="CP893" t="s">
        <v>16091</v>
      </c>
      <c r="CQ893" t="s">
        <v>18418</v>
      </c>
      <c r="CR893">
        <v>25</v>
      </c>
      <c r="CS893" t="s">
        <v>4362</v>
      </c>
      <c r="CT893" t="s">
        <v>164</v>
      </c>
      <c r="CU893" t="s">
        <v>125</v>
      </c>
      <c r="CV893" t="s">
        <v>132</v>
      </c>
      <c r="CW893" t="s">
        <v>134</v>
      </c>
      <c r="CX893" t="s">
        <v>118</v>
      </c>
      <c r="CY893" t="s">
        <v>132</v>
      </c>
      <c r="CZ893" t="s">
        <v>126</v>
      </c>
      <c r="DA893" t="s">
        <v>18419</v>
      </c>
      <c r="DB893" t="s">
        <v>18420</v>
      </c>
      <c r="DC893" t="s">
        <v>18421</v>
      </c>
      <c r="DD893" t="s">
        <v>115</v>
      </c>
      <c r="DE893" s="13">
        <v>45472.524317129632</v>
      </c>
      <c r="DF893" s="13"/>
      <c r="DG893" t="s">
        <v>118</v>
      </c>
      <c r="DH893" t="s">
        <v>118</v>
      </c>
      <c r="DI893" t="s">
        <v>132</v>
      </c>
      <c r="DJ893" t="s">
        <v>115</v>
      </c>
      <c r="DK893" s="13">
        <v>45494.391377314816</v>
      </c>
      <c r="DL893" t="s">
        <v>4366</v>
      </c>
      <c r="DM893" t="s">
        <v>4367</v>
      </c>
      <c r="DN893" t="s">
        <v>118</v>
      </c>
      <c r="DO893" t="s">
        <v>117</v>
      </c>
      <c r="DP893" t="s">
        <v>118</v>
      </c>
      <c r="DQ893" t="s">
        <v>118</v>
      </c>
      <c r="DR893" t="s">
        <v>118</v>
      </c>
      <c r="DS893" t="s">
        <v>118</v>
      </c>
      <c r="DT893" t="s">
        <v>118</v>
      </c>
      <c r="DU893" s="13"/>
      <c r="DV893">
        <v>5042</v>
      </c>
      <c r="DW893" t="s">
        <v>18407</v>
      </c>
      <c r="DX893" t="s">
        <v>4388</v>
      </c>
      <c r="DY893" t="s">
        <v>18308</v>
      </c>
      <c r="DZ893" t="s">
        <v>18418</v>
      </c>
    </row>
    <row r="894" spans="1:130" x14ac:dyDescent="0.35">
      <c r="A894">
        <v>8749</v>
      </c>
      <c r="B894" t="s">
        <v>18422</v>
      </c>
      <c r="C894" t="s">
        <v>18423</v>
      </c>
      <c r="D894" s="2" t="str">
        <f>Table3[[#This Row],[f101matrik]]</f>
        <v>7240131</v>
      </c>
      <c r="E894" s="2" t="str">
        <f>Table3[[#This Row],[f101kdprogram]]</f>
        <v>Z2038</v>
      </c>
      <c r="F894" s="2" t="str">
        <f>VLOOKUP(Table3[[#This Row],[Kod Program]],'lookup program'!$B$2:$D$33,3,0)</f>
        <v>DIPLOMA KECERGASAN PERTAHANAN</v>
      </c>
      <c r="G894" s="2" t="str">
        <f>Table3[[#This Row],[f105blok]]</f>
        <v>LEMBAH</v>
      </c>
      <c r="H894" s="60" t="str">
        <f>Table3[[#This Row],[f105bilik]]</f>
        <v>A-3-6</v>
      </c>
      <c r="I89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89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89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894" s="61">
        <f>Table3[[#This Row],[f101th_daftar]]</f>
        <v>45494.399942129632</v>
      </c>
      <c r="M894" s="65" t="str">
        <f>IF(Table3[[#This Row],[f101sesi]]=25,"Perdana",IF(Table3[[#This Row],[f101sesi]]=26,"Rayuan","Error"))</f>
        <v>Perdana</v>
      </c>
      <c r="N894" t="s">
        <v>18424</v>
      </c>
      <c r="O894" t="s">
        <v>18425</v>
      </c>
      <c r="P894" s="12">
        <v>38886</v>
      </c>
      <c r="Q894" t="s">
        <v>18426</v>
      </c>
      <c r="R894" t="s">
        <v>18427</v>
      </c>
      <c r="S894" t="s">
        <v>598</v>
      </c>
      <c r="T894" t="s">
        <v>177</v>
      </c>
      <c r="U894" t="s">
        <v>115</v>
      </c>
      <c r="V894" t="s">
        <v>115</v>
      </c>
      <c r="W894" t="s">
        <v>116</v>
      </c>
      <c r="X894" t="s">
        <v>117</v>
      </c>
      <c r="Y894" t="s">
        <v>118</v>
      </c>
      <c r="Z894" t="s">
        <v>116</v>
      </c>
      <c r="AA894" t="s">
        <v>338</v>
      </c>
      <c r="AB894" t="s">
        <v>18428</v>
      </c>
      <c r="AC894" t="s">
        <v>9293</v>
      </c>
      <c r="AD894" t="s">
        <v>18429</v>
      </c>
      <c r="AE894" t="s">
        <v>18430</v>
      </c>
      <c r="AF894" t="s">
        <v>18431</v>
      </c>
      <c r="AG894" t="s">
        <v>10217</v>
      </c>
      <c r="AH894" t="s">
        <v>18432</v>
      </c>
      <c r="AI894" t="s">
        <v>338</v>
      </c>
      <c r="AJ894" t="s">
        <v>542</v>
      </c>
      <c r="AK894" t="s">
        <v>18433</v>
      </c>
      <c r="AL894" t="s">
        <v>18434</v>
      </c>
      <c r="AM894" t="s">
        <v>18434</v>
      </c>
      <c r="AN894" t="s">
        <v>118</v>
      </c>
      <c r="AO894" t="s">
        <v>18435</v>
      </c>
      <c r="AP894" t="s">
        <v>18436</v>
      </c>
      <c r="AQ894" t="s">
        <v>142</v>
      </c>
      <c r="AR894" t="s">
        <v>126</v>
      </c>
      <c r="AS894" t="s">
        <v>226</v>
      </c>
      <c r="AT894" t="s">
        <v>128</v>
      </c>
      <c r="AU894" t="s">
        <v>129</v>
      </c>
      <c r="AV894" t="s">
        <v>115</v>
      </c>
      <c r="AW894" t="s">
        <v>131</v>
      </c>
      <c r="AX894" t="s">
        <v>125</v>
      </c>
      <c r="AY894" t="s">
        <v>133</v>
      </c>
      <c r="AZ894" t="s">
        <v>130</v>
      </c>
      <c r="BA894" t="s">
        <v>135</v>
      </c>
      <c r="BB894" t="s">
        <v>125</v>
      </c>
      <c r="BC894" t="s">
        <v>136</v>
      </c>
      <c r="BD894" t="s">
        <v>125</v>
      </c>
      <c r="BE894" t="s">
        <v>137</v>
      </c>
      <c r="BF894" t="s">
        <v>128</v>
      </c>
      <c r="BG894" t="s">
        <v>139</v>
      </c>
      <c r="BH894" t="s">
        <v>138</v>
      </c>
      <c r="BI894" t="s">
        <v>140</v>
      </c>
      <c r="BJ894" t="s">
        <v>154</v>
      </c>
      <c r="BK894" t="s">
        <v>141</v>
      </c>
      <c r="BL894" t="s">
        <v>154</v>
      </c>
      <c r="BM894" t="s">
        <v>143</v>
      </c>
      <c r="BN894" t="s">
        <v>144</v>
      </c>
      <c r="BO894" t="s">
        <v>143</v>
      </c>
      <c r="BP894" t="s">
        <v>144</v>
      </c>
      <c r="BQ894" t="s">
        <v>143</v>
      </c>
      <c r="BR894" t="s">
        <v>144</v>
      </c>
      <c r="BS894" t="s">
        <v>118</v>
      </c>
      <c r="BT894" t="s">
        <v>118</v>
      </c>
      <c r="BU894" t="s">
        <v>118</v>
      </c>
      <c r="BV894" t="s">
        <v>118</v>
      </c>
      <c r="BW894" t="s">
        <v>118</v>
      </c>
      <c r="BX894" t="s">
        <v>118</v>
      </c>
      <c r="BY894" t="s">
        <v>118</v>
      </c>
      <c r="BZ894" t="s">
        <v>118</v>
      </c>
      <c r="CA894" t="s">
        <v>118</v>
      </c>
      <c r="CB894" t="s">
        <v>118</v>
      </c>
      <c r="CC894" t="s">
        <v>118</v>
      </c>
      <c r="CD894" t="s">
        <v>118</v>
      </c>
      <c r="CE894" s="12"/>
      <c r="CF894" t="s">
        <v>118</v>
      </c>
      <c r="CG894" t="s">
        <v>145</v>
      </c>
      <c r="CH894" t="s">
        <v>353</v>
      </c>
      <c r="CI894" t="s">
        <v>117</v>
      </c>
      <c r="CJ894" t="s">
        <v>134</v>
      </c>
      <c r="CK894" t="s">
        <v>115</v>
      </c>
      <c r="CL894" t="s">
        <v>134</v>
      </c>
      <c r="CM894" t="s">
        <v>115</v>
      </c>
      <c r="CN894" t="s">
        <v>157</v>
      </c>
      <c r="CO894" t="s">
        <v>18437</v>
      </c>
      <c r="CP894" t="s">
        <v>18438</v>
      </c>
      <c r="CQ894" t="s">
        <v>18439</v>
      </c>
      <c r="CR894">
        <v>25</v>
      </c>
      <c r="CS894" t="s">
        <v>4362</v>
      </c>
      <c r="CT894" t="s">
        <v>164</v>
      </c>
      <c r="CU894" t="s">
        <v>125</v>
      </c>
      <c r="CV894" t="s">
        <v>132</v>
      </c>
      <c r="CW894" t="s">
        <v>134</v>
      </c>
      <c r="CX894" t="s">
        <v>118</v>
      </c>
      <c r="CY894" t="s">
        <v>132</v>
      </c>
      <c r="CZ894" t="s">
        <v>126</v>
      </c>
      <c r="DA894" t="s">
        <v>18440</v>
      </c>
      <c r="DB894" t="s">
        <v>18441</v>
      </c>
      <c r="DC894" t="s">
        <v>18442</v>
      </c>
      <c r="DD894" t="s">
        <v>115</v>
      </c>
      <c r="DE894" s="13">
        <v>45472.532349537039</v>
      </c>
      <c r="DF894" s="13"/>
      <c r="DG894" t="s">
        <v>118</v>
      </c>
      <c r="DH894" t="s">
        <v>118</v>
      </c>
      <c r="DI894" t="s">
        <v>132</v>
      </c>
      <c r="DJ894" t="s">
        <v>115</v>
      </c>
      <c r="DK894" s="13">
        <v>45494.399942129632</v>
      </c>
      <c r="DL894" t="s">
        <v>4366</v>
      </c>
      <c r="DM894" t="s">
        <v>4367</v>
      </c>
      <c r="DN894" t="s">
        <v>118</v>
      </c>
      <c r="DO894" t="s">
        <v>163</v>
      </c>
      <c r="DP894" t="s">
        <v>118</v>
      </c>
      <c r="DQ894" t="s">
        <v>118</v>
      </c>
      <c r="DR894" t="s">
        <v>118</v>
      </c>
      <c r="DS894" t="s">
        <v>118</v>
      </c>
      <c r="DT894" t="s">
        <v>118</v>
      </c>
      <c r="DU894" s="13"/>
      <c r="DV894">
        <v>5043</v>
      </c>
      <c r="DW894" t="s">
        <v>18422</v>
      </c>
      <c r="DX894" t="s">
        <v>4388</v>
      </c>
      <c r="DY894" t="s">
        <v>18308</v>
      </c>
      <c r="DZ894" t="s">
        <v>18439</v>
      </c>
    </row>
    <row r="895" spans="1:130" x14ac:dyDescent="0.35">
      <c r="A895">
        <v>8602</v>
      </c>
      <c r="B895" t="s">
        <v>18443</v>
      </c>
      <c r="C895" t="s">
        <v>18444</v>
      </c>
      <c r="D895" s="2" t="str">
        <f>Table3[[#This Row],[f101matrik]]</f>
        <v>7240132</v>
      </c>
      <c r="E895" s="2" t="str">
        <f>Table3[[#This Row],[f101kdprogram]]</f>
        <v>Z2038</v>
      </c>
      <c r="F895" s="2" t="str">
        <f>VLOOKUP(Table3[[#This Row],[Kod Program]],'lookup program'!$B$2:$D$33,3,0)</f>
        <v>DIPLOMA KECERGASAN PERTAHANAN</v>
      </c>
      <c r="G895" s="2" t="str">
        <f>Table3[[#This Row],[f105blok]]</f>
        <v>LEMBAH</v>
      </c>
      <c r="H895" s="60" t="str">
        <f>Table3[[#This Row],[f105bilik]]</f>
        <v>A-3-6</v>
      </c>
      <c r="I89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89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89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895" s="61">
        <f>Table3[[#This Row],[f101th_daftar]]</f>
        <v>45494.408368055556</v>
      </c>
      <c r="M895" s="65" t="str">
        <f>IF(Table3[[#This Row],[f101sesi]]=25,"Perdana",IF(Table3[[#This Row],[f101sesi]]=26,"Rayuan","Error"))</f>
        <v>Perdana</v>
      </c>
      <c r="N895" t="s">
        <v>18445</v>
      </c>
      <c r="O895" t="s">
        <v>18446</v>
      </c>
      <c r="P895" s="12">
        <v>38832</v>
      </c>
      <c r="Q895" t="s">
        <v>18447</v>
      </c>
      <c r="R895" t="s">
        <v>18448</v>
      </c>
      <c r="S895" t="s">
        <v>113</v>
      </c>
      <c r="T895" t="s">
        <v>177</v>
      </c>
      <c r="U895" t="s">
        <v>115</v>
      </c>
      <c r="V895" t="s">
        <v>115</v>
      </c>
      <c r="W895" t="s">
        <v>116</v>
      </c>
      <c r="X895" t="s">
        <v>117</v>
      </c>
      <c r="Y895" t="s">
        <v>118</v>
      </c>
      <c r="Z895" t="s">
        <v>116</v>
      </c>
      <c r="AA895" t="s">
        <v>305</v>
      </c>
      <c r="AB895" t="s">
        <v>7494</v>
      </c>
      <c r="AC895" t="s">
        <v>18449</v>
      </c>
      <c r="AD895" t="s">
        <v>423</v>
      </c>
      <c r="AE895" t="s">
        <v>18450</v>
      </c>
      <c r="AF895" t="s">
        <v>421</v>
      </c>
      <c r="AG895" t="s">
        <v>18451</v>
      </c>
      <c r="AH895" t="s">
        <v>18452</v>
      </c>
      <c r="AI895" t="s">
        <v>305</v>
      </c>
      <c r="AJ895" t="s">
        <v>345</v>
      </c>
      <c r="AK895" t="s">
        <v>710</v>
      </c>
      <c r="AL895" t="s">
        <v>18453</v>
      </c>
      <c r="AM895" t="s">
        <v>18454</v>
      </c>
      <c r="AN895" t="s">
        <v>18455</v>
      </c>
      <c r="AO895" t="s">
        <v>18456</v>
      </c>
      <c r="AP895" t="s">
        <v>18457</v>
      </c>
      <c r="AQ895" t="s">
        <v>157</v>
      </c>
      <c r="AR895" t="s">
        <v>126</v>
      </c>
      <c r="AS895" t="s">
        <v>226</v>
      </c>
      <c r="AT895" t="s">
        <v>154</v>
      </c>
      <c r="AU895" t="s">
        <v>129</v>
      </c>
      <c r="AV895" t="s">
        <v>157</v>
      </c>
      <c r="AW895" t="s">
        <v>131</v>
      </c>
      <c r="AX895" t="s">
        <v>138</v>
      </c>
      <c r="AY895" t="s">
        <v>133</v>
      </c>
      <c r="AZ895" t="s">
        <v>157</v>
      </c>
      <c r="BA895" t="s">
        <v>135</v>
      </c>
      <c r="BB895" t="s">
        <v>157</v>
      </c>
      <c r="BC895" t="s">
        <v>136</v>
      </c>
      <c r="BD895" t="s">
        <v>128</v>
      </c>
      <c r="BE895" t="s">
        <v>156</v>
      </c>
      <c r="BF895" t="s">
        <v>157</v>
      </c>
      <c r="BG895" t="s">
        <v>237</v>
      </c>
      <c r="BH895" t="s">
        <v>125</v>
      </c>
      <c r="BI895" t="s">
        <v>158</v>
      </c>
      <c r="BJ895" t="s">
        <v>142</v>
      </c>
      <c r="BK895" t="s">
        <v>143</v>
      </c>
      <c r="BL895" t="s">
        <v>144</v>
      </c>
      <c r="BM895" t="s">
        <v>143</v>
      </c>
      <c r="BN895" t="s">
        <v>144</v>
      </c>
      <c r="BO895" t="s">
        <v>143</v>
      </c>
      <c r="BP895" t="s">
        <v>144</v>
      </c>
      <c r="BQ895" t="s">
        <v>143</v>
      </c>
      <c r="BR895" t="s">
        <v>144</v>
      </c>
      <c r="BS895" t="s">
        <v>118</v>
      </c>
      <c r="BT895" t="s">
        <v>118</v>
      </c>
      <c r="BU895" t="s">
        <v>118</v>
      </c>
      <c r="BV895" t="s">
        <v>118</v>
      </c>
      <c r="BW895" t="s">
        <v>118</v>
      </c>
      <c r="BX895" t="s">
        <v>118</v>
      </c>
      <c r="BY895" t="s">
        <v>118</v>
      </c>
      <c r="BZ895" t="s">
        <v>118</v>
      </c>
      <c r="CA895" t="s">
        <v>118</v>
      </c>
      <c r="CB895" t="s">
        <v>118</v>
      </c>
      <c r="CC895" t="s">
        <v>118</v>
      </c>
      <c r="CD895" t="s">
        <v>118</v>
      </c>
      <c r="CE895" s="12"/>
      <c r="CF895" t="s">
        <v>118</v>
      </c>
      <c r="CG895" t="s">
        <v>145</v>
      </c>
      <c r="CH895" t="s">
        <v>162</v>
      </c>
      <c r="CI895" t="s">
        <v>175</v>
      </c>
      <c r="CJ895" t="s">
        <v>134</v>
      </c>
      <c r="CK895" t="s">
        <v>134</v>
      </c>
      <c r="CL895" t="s">
        <v>134</v>
      </c>
      <c r="CM895" t="s">
        <v>134</v>
      </c>
      <c r="CN895" t="s">
        <v>142</v>
      </c>
      <c r="CO895" t="s">
        <v>18458</v>
      </c>
      <c r="CP895" t="s">
        <v>18459</v>
      </c>
      <c r="CQ895" t="s">
        <v>18460</v>
      </c>
      <c r="CR895">
        <v>25</v>
      </c>
      <c r="CS895" t="s">
        <v>4362</v>
      </c>
      <c r="CT895" t="s">
        <v>164</v>
      </c>
      <c r="CU895" t="s">
        <v>157</v>
      </c>
      <c r="CV895" t="s">
        <v>157</v>
      </c>
      <c r="CW895" t="s">
        <v>134</v>
      </c>
      <c r="CX895" t="s">
        <v>118</v>
      </c>
      <c r="CY895" t="s">
        <v>132</v>
      </c>
      <c r="CZ895" t="s">
        <v>126</v>
      </c>
      <c r="DA895" t="s">
        <v>18461</v>
      </c>
      <c r="DB895" t="s">
        <v>18462</v>
      </c>
      <c r="DC895" t="s">
        <v>18463</v>
      </c>
      <c r="DD895" t="s">
        <v>115</v>
      </c>
      <c r="DE895" s="13">
        <v>45472.539409722223</v>
      </c>
      <c r="DF895" s="13"/>
      <c r="DG895" t="s">
        <v>118</v>
      </c>
      <c r="DH895" t="s">
        <v>118</v>
      </c>
      <c r="DI895" t="s">
        <v>132</v>
      </c>
      <c r="DJ895" t="s">
        <v>115</v>
      </c>
      <c r="DK895" s="13">
        <v>45494.408368055556</v>
      </c>
      <c r="DL895" t="s">
        <v>4366</v>
      </c>
      <c r="DM895" t="s">
        <v>4367</v>
      </c>
      <c r="DN895" t="s">
        <v>118</v>
      </c>
      <c r="DO895" t="s">
        <v>116</v>
      </c>
      <c r="DP895" t="s">
        <v>118</v>
      </c>
      <c r="DQ895" t="s">
        <v>118</v>
      </c>
      <c r="DR895" t="s">
        <v>118</v>
      </c>
      <c r="DS895" t="s">
        <v>118</v>
      </c>
      <c r="DT895" t="s">
        <v>118</v>
      </c>
      <c r="DU895" s="13"/>
      <c r="DV895">
        <v>5044</v>
      </c>
      <c r="DW895" t="s">
        <v>18443</v>
      </c>
      <c r="DX895" t="s">
        <v>4388</v>
      </c>
      <c r="DY895" t="s">
        <v>18308</v>
      </c>
      <c r="DZ895" t="s">
        <v>18460</v>
      </c>
    </row>
    <row r="896" spans="1:130" x14ac:dyDescent="0.35">
      <c r="A896">
        <v>8342</v>
      </c>
      <c r="B896" t="s">
        <v>18464</v>
      </c>
      <c r="C896" t="s">
        <v>18465</v>
      </c>
      <c r="D896" s="2" t="str">
        <f>Table3[[#This Row],[f101matrik]]</f>
        <v>7240133</v>
      </c>
      <c r="E896" s="2" t="str">
        <f>Table3[[#This Row],[f101kdprogram]]</f>
        <v>Z2038</v>
      </c>
      <c r="F896" s="2" t="str">
        <f>VLOOKUP(Table3[[#This Row],[Kod Program]],'lookup program'!$B$2:$D$33,3,0)</f>
        <v>DIPLOMA KECERGASAN PERTAHANAN</v>
      </c>
      <c r="G896" s="2" t="str">
        <f>Table3[[#This Row],[f105blok]]</f>
        <v>LEMBAH</v>
      </c>
      <c r="H896" s="60" t="str">
        <f>Table3[[#This Row],[f105bilik]]</f>
        <v>A-3-6</v>
      </c>
      <c r="I89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89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89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896" s="61">
        <f>Table3[[#This Row],[f101th_daftar]]</f>
        <v>45494.384120370371</v>
      </c>
      <c r="M896" s="65" t="str">
        <f>IF(Table3[[#This Row],[f101sesi]]=25,"Perdana",IF(Table3[[#This Row],[f101sesi]]=26,"Rayuan","Error"))</f>
        <v>Perdana</v>
      </c>
      <c r="N896" t="s">
        <v>18466</v>
      </c>
      <c r="O896" t="s">
        <v>18467</v>
      </c>
      <c r="P896" s="12">
        <v>38732</v>
      </c>
      <c r="Q896" t="s">
        <v>18468</v>
      </c>
      <c r="R896" t="s">
        <v>18469</v>
      </c>
      <c r="S896" t="s">
        <v>113</v>
      </c>
      <c r="T896" t="s">
        <v>177</v>
      </c>
      <c r="U896" t="s">
        <v>115</v>
      </c>
      <c r="V896" t="s">
        <v>115</v>
      </c>
      <c r="W896" t="s">
        <v>116</v>
      </c>
      <c r="X896" t="s">
        <v>117</v>
      </c>
      <c r="Y896" t="s">
        <v>118</v>
      </c>
      <c r="Z896" t="s">
        <v>116</v>
      </c>
      <c r="AA896" t="s">
        <v>167</v>
      </c>
      <c r="AB896" t="s">
        <v>246</v>
      </c>
      <c r="AC896" t="s">
        <v>275</v>
      </c>
      <c r="AD896" t="s">
        <v>440</v>
      </c>
      <c r="AE896" t="s">
        <v>18470</v>
      </c>
      <c r="AF896" t="s">
        <v>18471</v>
      </c>
      <c r="AG896" t="s">
        <v>18472</v>
      </c>
      <c r="AH896" t="s">
        <v>282</v>
      </c>
      <c r="AI896" t="s">
        <v>167</v>
      </c>
      <c r="AJ896" t="s">
        <v>283</v>
      </c>
      <c r="AK896" t="s">
        <v>11927</v>
      </c>
      <c r="AL896" t="s">
        <v>18473</v>
      </c>
      <c r="AM896" t="s">
        <v>18473</v>
      </c>
      <c r="AN896" t="s">
        <v>118</v>
      </c>
      <c r="AO896" t="s">
        <v>18474</v>
      </c>
      <c r="AP896" t="s">
        <v>252</v>
      </c>
      <c r="AQ896" t="s">
        <v>138</v>
      </c>
      <c r="AR896" t="s">
        <v>126</v>
      </c>
      <c r="AS896" t="s">
        <v>226</v>
      </c>
      <c r="AT896" t="s">
        <v>128</v>
      </c>
      <c r="AU896" t="s">
        <v>129</v>
      </c>
      <c r="AV896" t="s">
        <v>130</v>
      </c>
      <c r="AW896" t="s">
        <v>131</v>
      </c>
      <c r="AX896" t="s">
        <v>138</v>
      </c>
      <c r="AY896" t="s">
        <v>133</v>
      </c>
      <c r="AZ896" t="s">
        <v>132</v>
      </c>
      <c r="BA896" t="s">
        <v>135</v>
      </c>
      <c r="BB896" t="s">
        <v>157</v>
      </c>
      <c r="BC896" t="s">
        <v>136</v>
      </c>
      <c r="BD896" t="s">
        <v>154</v>
      </c>
      <c r="BE896" t="s">
        <v>156</v>
      </c>
      <c r="BF896" t="s">
        <v>115</v>
      </c>
      <c r="BG896" t="s">
        <v>186</v>
      </c>
      <c r="BH896" t="s">
        <v>125</v>
      </c>
      <c r="BI896" t="s">
        <v>187</v>
      </c>
      <c r="BJ896" t="s">
        <v>157</v>
      </c>
      <c r="BK896" t="s">
        <v>160</v>
      </c>
      <c r="BL896" t="s">
        <v>130</v>
      </c>
      <c r="BM896" t="s">
        <v>143</v>
      </c>
      <c r="BN896" t="s">
        <v>144</v>
      </c>
      <c r="BO896" t="s">
        <v>143</v>
      </c>
      <c r="BP896" t="s">
        <v>144</v>
      </c>
      <c r="BQ896" t="s">
        <v>143</v>
      </c>
      <c r="BR896" t="s">
        <v>144</v>
      </c>
      <c r="BS896" t="s">
        <v>118</v>
      </c>
      <c r="BT896" t="s">
        <v>118</v>
      </c>
      <c r="BU896" t="s">
        <v>118</v>
      </c>
      <c r="BV896" t="s">
        <v>118</v>
      </c>
      <c r="BW896" t="s">
        <v>118</v>
      </c>
      <c r="BX896" t="s">
        <v>118</v>
      </c>
      <c r="BY896" t="s">
        <v>118</v>
      </c>
      <c r="BZ896" t="s">
        <v>118</v>
      </c>
      <c r="CA896" t="s">
        <v>118</v>
      </c>
      <c r="CB896" t="s">
        <v>118</v>
      </c>
      <c r="CC896" t="s">
        <v>118</v>
      </c>
      <c r="CD896" t="s">
        <v>118</v>
      </c>
      <c r="CE896" s="12"/>
      <c r="CF896" t="s">
        <v>118</v>
      </c>
      <c r="CG896" t="s">
        <v>145</v>
      </c>
      <c r="CH896" t="s">
        <v>162</v>
      </c>
      <c r="CI896" t="s">
        <v>163</v>
      </c>
      <c r="CJ896" t="s">
        <v>134</v>
      </c>
      <c r="CK896" t="s">
        <v>115</v>
      </c>
      <c r="CL896" t="s">
        <v>115</v>
      </c>
      <c r="CM896" t="s">
        <v>132</v>
      </c>
      <c r="CN896" t="s">
        <v>138</v>
      </c>
      <c r="CO896" t="s">
        <v>441</v>
      </c>
      <c r="CP896" t="s">
        <v>18475</v>
      </c>
      <c r="CQ896" t="s">
        <v>18476</v>
      </c>
      <c r="CR896">
        <v>25</v>
      </c>
      <c r="CS896" t="s">
        <v>4362</v>
      </c>
      <c r="CT896" t="s">
        <v>164</v>
      </c>
      <c r="CU896" t="s">
        <v>157</v>
      </c>
      <c r="CV896" t="s">
        <v>132</v>
      </c>
      <c r="CW896" t="s">
        <v>134</v>
      </c>
      <c r="CX896" t="s">
        <v>118</v>
      </c>
      <c r="CY896" t="s">
        <v>132</v>
      </c>
      <c r="CZ896" t="s">
        <v>126</v>
      </c>
      <c r="DA896" t="s">
        <v>18477</v>
      </c>
      <c r="DB896" t="s">
        <v>18478</v>
      </c>
      <c r="DC896" t="s">
        <v>18479</v>
      </c>
      <c r="DD896" t="s">
        <v>115</v>
      </c>
      <c r="DE896" s="13">
        <v>45472.50980324074</v>
      </c>
      <c r="DF896" s="13"/>
      <c r="DG896" t="s">
        <v>118</v>
      </c>
      <c r="DH896" t="s">
        <v>118</v>
      </c>
      <c r="DI896" t="s">
        <v>132</v>
      </c>
      <c r="DJ896" t="s">
        <v>115</v>
      </c>
      <c r="DK896" s="13">
        <v>45494.384120370371</v>
      </c>
      <c r="DL896" t="s">
        <v>4366</v>
      </c>
      <c r="DM896" t="s">
        <v>4367</v>
      </c>
      <c r="DN896" t="s">
        <v>118</v>
      </c>
      <c r="DO896" t="s">
        <v>163</v>
      </c>
      <c r="DP896" t="s">
        <v>118</v>
      </c>
      <c r="DQ896" t="s">
        <v>118</v>
      </c>
      <c r="DR896" t="s">
        <v>118</v>
      </c>
      <c r="DS896" t="s">
        <v>118</v>
      </c>
      <c r="DT896" t="s">
        <v>118</v>
      </c>
      <c r="DU896" s="13"/>
      <c r="DV896">
        <v>5045</v>
      </c>
      <c r="DW896" t="s">
        <v>18464</v>
      </c>
      <c r="DX896" t="s">
        <v>4388</v>
      </c>
      <c r="DY896" t="s">
        <v>18308</v>
      </c>
      <c r="DZ896" t="s">
        <v>18476</v>
      </c>
    </row>
    <row r="897" spans="1:130" x14ac:dyDescent="0.35">
      <c r="A897">
        <v>8344</v>
      </c>
      <c r="B897" t="s">
        <v>18480</v>
      </c>
      <c r="C897" t="s">
        <v>18481</v>
      </c>
      <c r="D897" s="2" t="str">
        <f>Table3[[#This Row],[f101matrik]]</f>
        <v>7240134</v>
      </c>
      <c r="E897" s="2" t="str">
        <f>Table3[[#This Row],[f101kdprogram]]</f>
        <v>Z2038</v>
      </c>
      <c r="F897" s="2" t="str">
        <f>VLOOKUP(Table3[[#This Row],[Kod Program]],'lookup program'!$B$2:$D$33,3,0)</f>
        <v>DIPLOMA KECERGASAN PERTAHANAN</v>
      </c>
      <c r="G897" s="2" t="str">
        <f>Table3[[#This Row],[f105blok]]</f>
        <v>LEMBAH</v>
      </c>
      <c r="H897" s="60" t="str">
        <f>Table3[[#This Row],[f105bilik]]</f>
        <v>A-3-6</v>
      </c>
      <c r="I89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89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89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897" s="61">
        <f>Table3[[#This Row],[f101th_daftar]]</f>
        <v>45494.452986111108</v>
      </c>
      <c r="M897" s="65" t="str">
        <f>IF(Table3[[#This Row],[f101sesi]]=25,"Perdana",IF(Table3[[#This Row],[f101sesi]]=26,"Rayuan","Error"))</f>
        <v>Perdana</v>
      </c>
      <c r="N897" t="s">
        <v>18482</v>
      </c>
      <c r="O897" t="s">
        <v>18483</v>
      </c>
      <c r="P897" s="12">
        <v>38733</v>
      </c>
      <c r="Q897" t="s">
        <v>18484</v>
      </c>
      <c r="R897" t="s">
        <v>18485</v>
      </c>
      <c r="S897" t="s">
        <v>113</v>
      </c>
      <c r="T897" t="s">
        <v>177</v>
      </c>
      <c r="U897" t="s">
        <v>115</v>
      </c>
      <c r="V897" t="s">
        <v>115</v>
      </c>
      <c r="W897" t="s">
        <v>116</v>
      </c>
      <c r="X897" t="s">
        <v>117</v>
      </c>
      <c r="Y897" t="s">
        <v>118</v>
      </c>
      <c r="Z897" t="s">
        <v>116</v>
      </c>
      <c r="AA897" t="s">
        <v>119</v>
      </c>
      <c r="AB897" t="s">
        <v>445</v>
      </c>
      <c r="AC897" t="s">
        <v>8972</v>
      </c>
      <c r="AD897" t="s">
        <v>266</v>
      </c>
      <c r="AE897" t="s">
        <v>18486</v>
      </c>
      <c r="AF897" t="s">
        <v>18487</v>
      </c>
      <c r="AG897" t="s">
        <v>446</v>
      </c>
      <c r="AH897" t="s">
        <v>447</v>
      </c>
      <c r="AI897" t="s">
        <v>119</v>
      </c>
      <c r="AJ897" t="s">
        <v>448</v>
      </c>
      <c r="AK897" t="s">
        <v>8429</v>
      </c>
      <c r="AL897" t="s">
        <v>18488</v>
      </c>
      <c r="AM897" t="s">
        <v>18488</v>
      </c>
      <c r="AN897" t="s">
        <v>18489</v>
      </c>
      <c r="AO897" t="s">
        <v>18490</v>
      </c>
      <c r="AP897" t="s">
        <v>18491</v>
      </c>
      <c r="AQ897" t="s">
        <v>125</v>
      </c>
      <c r="AR897" t="s">
        <v>126</v>
      </c>
      <c r="AS897" t="s">
        <v>226</v>
      </c>
      <c r="AT897" t="s">
        <v>128</v>
      </c>
      <c r="AU897" t="s">
        <v>129</v>
      </c>
      <c r="AV897" t="s">
        <v>132</v>
      </c>
      <c r="AW897" t="s">
        <v>131</v>
      </c>
      <c r="AX897" t="s">
        <v>138</v>
      </c>
      <c r="AY897" t="s">
        <v>133</v>
      </c>
      <c r="AZ897" t="s">
        <v>132</v>
      </c>
      <c r="BA897" t="s">
        <v>135</v>
      </c>
      <c r="BB897" t="s">
        <v>125</v>
      </c>
      <c r="BC897" t="s">
        <v>136</v>
      </c>
      <c r="BD897" t="s">
        <v>142</v>
      </c>
      <c r="BE897" t="s">
        <v>156</v>
      </c>
      <c r="BF897" t="s">
        <v>132</v>
      </c>
      <c r="BG897" t="s">
        <v>237</v>
      </c>
      <c r="BH897" t="s">
        <v>130</v>
      </c>
      <c r="BI897" t="s">
        <v>187</v>
      </c>
      <c r="BJ897" t="s">
        <v>132</v>
      </c>
      <c r="BK897" t="s">
        <v>158</v>
      </c>
      <c r="BL897" t="s">
        <v>115</v>
      </c>
      <c r="BM897" t="s">
        <v>143</v>
      </c>
      <c r="BN897" t="s">
        <v>144</v>
      </c>
      <c r="BO897" t="s">
        <v>143</v>
      </c>
      <c r="BP897" t="s">
        <v>144</v>
      </c>
      <c r="BQ897" t="s">
        <v>143</v>
      </c>
      <c r="BR897" t="s">
        <v>144</v>
      </c>
      <c r="BS897" t="s">
        <v>118</v>
      </c>
      <c r="BT897" t="s">
        <v>118</v>
      </c>
      <c r="BU897" t="s">
        <v>118</v>
      </c>
      <c r="BV897" t="s">
        <v>118</v>
      </c>
      <c r="BW897" t="s">
        <v>118</v>
      </c>
      <c r="BX897" t="s">
        <v>118</v>
      </c>
      <c r="BY897" t="s">
        <v>118</v>
      </c>
      <c r="BZ897" t="s">
        <v>118</v>
      </c>
      <c r="CA897" t="s">
        <v>118</v>
      </c>
      <c r="CB897" t="s">
        <v>118</v>
      </c>
      <c r="CC897" t="s">
        <v>118</v>
      </c>
      <c r="CD897" t="s">
        <v>118</v>
      </c>
      <c r="CE897" s="12"/>
      <c r="CF897" t="s">
        <v>118</v>
      </c>
      <c r="CG897" t="s">
        <v>145</v>
      </c>
      <c r="CH897" t="s">
        <v>353</v>
      </c>
      <c r="CI897" t="s">
        <v>175</v>
      </c>
      <c r="CJ897" t="s">
        <v>134</v>
      </c>
      <c r="CK897" t="s">
        <v>115</v>
      </c>
      <c r="CL897" t="s">
        <v>125</v>
      </c>
      <c r="CM897" t="s">
        <v>157</v>
      </c>
      <c r="CN897" t="s">
        <v>154</v>
      </c>
      <c r="CO897" t="s">
        <v>376</v>
      </c>
      <c r="CP897" t="s">
        <v>18492</v>
      </c>
      <c r="CQ897" t="s">
        <v>18493</v>
      </c>
      <c r="CR897">
        <v>25</v>
      </c>
      <c r="CS897" t="s">
        <v>4362</v>
      </c>
      <c r="CT897" t="s">
        <v>164</v>
      </c>
      <c r="CU897" t="s">
        <v>132</v>
      </c>
      <c r="CV897" t="s">
        <v>132</v>
      </c>
      <c r="CW897" t="s">
        <v>134</v>
      </c>
      <c r="CX897" t="s">
        <v>118</v>
      </c>
      <c r="CY897" t="s">
        <v>132</v>
      </c>
      <c r="CZ897" t="s">
        <v>126</v>
      </c>
      <c r="DA897" t="s">
        <v>18494</v>
      </c>
      <c r="DB897" t="s">
        <v>18495</v>
      </c>
      <c r="DC897" t="s">
        <v>18496</v>
      </c>
      <c r="DD897" t="s">
        <v>115</v>
      </c>
      <c r="DE897" s="13">
        <v>45472.654421296298</v>
      </c>
      <c r="DF897" s="13"/>
      <c r="DG897" t="s">
        <v>118</v>
      </c>
      <c r="DH897" t="s">
        <v>118</v>
      </c>
      <c r="DI897" t="s">
        <v>132</v>
      </c>
      <c r="DJ897" t="s">
        <v>115</v>
      </c>
      <c r="DK897" s="13">
        <v>45494.452986111108</v>
      </c>
      <c r="DL897" t="s">
        <v>4366</v>
      </c>
      <c r="DM897" t="s">
        <v>4367</v>
      </c>
      <c r="DN897" t="s">
        <v>118</v>
      </c>
      <c r="DO897" t="s">
        <v>163</v>
      </c>
      <c r="DP897" t="s">
        <v>118</v>
      </c>
      <c r="DQ897" t="s">
        <v>118</v>
      </c>
      <c r="DR897" t="s">
        <v>118</v>
      </c>
      <c r="DS897" t="s">
        <v>118</v>
      </c>
      <c r="DT897" t="s">
        <v>118</v>
      </c>
      <c r="DU897" s="13"/>
      <c r="DV897">
        <v>5046</v>
      </c>
      <c r="DW897" t="s">
        <v>18480</v>
      </c>
      <c r="DX897" t="s">
        <v>4388</v>
      </c>
      <c r="DY897" t="s">
        <v>18308</v>
      </c>
      <c r="DZ897" t="s">
        <v>18493</v>
      </c>
    </row>
    <row r="898" spans="1:130" x14ac:dyDescent="0.35">
      <c r="A898">
        <v>8537</v>
      </c>
      <c r="B898" t="s">
        <v>18497</v>
      </c>
      <c r="C898" t="s">
        <v>18498</v>
      </c>
      <c r="D898" s="2" t="str">
        <f>Table3[[#This Row],[f101matrik]]</f>
        <v>7240135</v>
      </c>
      <c r="E898" s="2" t="str">
        <f>Table3[[#This Row],[f101kdprogram]]</f>
        <v>Z2038</v>
      </c>
      <c r="F898" s="2" t="str">
        <f>VLOOKUP(Table3[[#This Row],[Kod Program]],'lookup program'!$B$2:$D$33,3,0)</f>
        <v>DIPLOMA KECERGASAN PERTAHANAN</v>
      </c>
      <c r="G898" s="2" t="str">
        <f>Table3[[#This Row],[f105blok]]</f>
        <v>SRIKANDI</v>
      </c>
      <c r="H898" s="60" t="str">
        <f>Table3[[#This Row],[f105bilik]]</f>
        <v>3-20</v>
      </c>
      <c r="I89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89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89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898" s="61">
        <f>Table3[[#This Row],[f101th_daftar]]</f>
        <v>45494.436099537037</v>
      </c>
      <c r="M898" s="65" t="str">
        <f>IF(Table3[[#This Row],[f101sesi]]=25,"Perdana",IF(Table3[[#This Row],[f101sesi]]=26,"Rayuan","Error"))</f>
        <v>Perdana</v>
      </c>
      <c r="N898" t="s">
        <v>18499</v>
      </c>
      <c r="O898" t="s">
        <v>18500</v>
      </c>
      <c r="P898" s="12">
        <v>38804</v>
      </c>
      <c r="Q898" t="s">
        <v>18501</v>
      </c>
      <c r="R898" t="s">
        <v>18502</v>
      </c>
      <c r="S898" t="s">
        <v>452</v>
      </c>
      <c r="T898" t="s">
        <v>114</v>
      </c>
      <c r="U898" t="s">
        <v>115</v>
      </c>
      <c r="V898" t="s">
        <v>115</v>
      </c>
      <c r="W898" t="s">
        <v>116</v>
      </c>
      <c r="X898" t="s">
        <v>117</v>
      </c>
      <c r="Y898" t="s">
        <v>118</v>
      </c>
      <c r="Z898" t="s">
        <v>116</v>
      </c>
      <c r="AA898" t="s">
        <v>305</v>
      </c>
      <c r="AB898" t="s">
        <v>134</v>
      </c>
      <c r="AC898" t="s">
        <v>134</v>
      </c>
      <c r="AD898" t="s">
        <v>118</v>
      </c>
      <c r="AE898" t="s">
        <v>18503</v>
      </c>
      <c r="AF898" t="s">
        <v>15262</v>
      </c>
      <c r="AG898" t="s">
        <v>514</v>
      </c>
      <c r="AH898" t="s">
        <v>564</v>
      </c>
      <c r="AI898" t="s">
        <v>305</v>
      </c>
      <c r="AJ898" t="s">
        <v>516</v>
      </c>
      <c r="AK898" t="s">
        <v>565</v>
      </c>
      <c r="AL898" t="s">
        <v>18504</v>
      </c>
      <c r="AM898" t="s">
        <v>18504</v>
      </c>
      <c r="AN898" t="s">
        <v>118</v>
      </c>
      <c r="AO898" t="s">
        <v>18505</v>
      </c>
      <c r="AP898" t="s">
        <v>18506</v>
      </c>
      <c r="AQ898" t="s">
        <v>125</v>
      </c>
      <c r="AR898" t="s">
        <v>126</v>
      </c>
      <c r="AS898" t="s">
        <v>226</v>
      </c>
      <c r="AT898" t="s">
        <v>154</v>
      </c>
      <c r="AU898" t="s">
        <v>129</v>
      </c>
      <c r="AV898" t="s">
        <v>115</v>
      </c>
      <c r="AW898" t="s">
        <v>131</v>
      </c>
      <c r="AX898" t="s">
        <v>142</v>
      </c>
      <c r="AY898" t="s">
        <v>133</v>
      </c>
      <c r="AZ898" t="s">
        <v>130</v>
      </c>
      <c r="BA898" t="s">
        <v>135</v>
      </c>
      <c r="BB898" t="s">
        <v>130</v>
      </c>
      <c r="BC898" t="s">
        <v>136</v>
      </c>
      <c r="BD898" t="s">
        <v>138</v>
      </c>
      <c r="BE898" t="s">
        <v>156</v>
      </c>
      <c r="BF898" t="s">
        <v>130</v>
      </c>
      <c r="BG898" t="s">
        <v>322</v>
      </c>
      <c r="BH898" t="s">
        <v>125</v>
      </c>
      <c r="BI898" t="s">
        <v>160</v>
      </c>
      <c r="BJ898" t="s">
        <v>132</v>
      </c>
      <c r="BK898" t="s">
        <v>143</v>
      </c>
      <c r="BL898" t="s">
        <v>144</v>
      </c>
      <c r="BM898" t="s">
        <v>143</v>
      </c>
      <c r="BN898" t="s">
        <v>144</v>
      </c>
      <c r="BO898" t="s">
        <v>143</v>
      </c>
      <c r="BP898" t="s">
        <v>144</v>
      </c>
      <c r="BQ898" t="s">
        <v>143</v>
      </c>
      <c r="BR898" t="s">
        <v>144</v>
      </c>
      <c r="BS898" t="s">
        <v>118</v>
      </c>
      <c r="BT898" t="s">
        <v>118</v>
      </c>
      <c r="BU898" t="s">
        <v>118</v>
      </c>
      <c r="BV898" t="s">
        <v>118</v>
      </c>
      <c r="BW898" t="s">
        <v>118</v>
      </c>
      <c r="BX898" t="s">
        <v>118</v>
      </c>
      <c r="BY898" t="s">
        <v>118</v>
      </c>
      <c r="BZ898" t="s">
        <v>118</v>
      </c>
      <c r="CA898" t="s">
        <v>118</v>
      </c>
      <c r="CB898" t="s">
        <v>118</v>
      </c>
      <c r="CC898" t="s">
        <v>118</v>
      </c>
      <c r="CD898" t="s">
        <v>118</v>
      </c>
      <c r="CE898" s="12"/>
      <c r="CF898" t="s">
        <v>118</v>
      </c>
      <c r="CG898" t="s">
        <v>145</v>
      </c>
      <c r="CH898" t="s">
        <v>353</v>
      </c>
      <c r="CI898" t="s">
        <v>163</v>
      </c>
      <c r="CJ898" t="s">
        <v>134</v>
      </c>
      <c r="CK898" t="s">
        <v>115</v>
      </c>
      <c r="CL898" t="s">
        <v>115</v>
      </c>
      <c r="CM898" t="s">
        <v>132</v>
      </c>
      <c r="CN898" t="s">
        <v>138</v>
      </c>
      <c r="CO898" t="s">
        <v>409</v>
      </c>
      <c r="CP898" t="s">
        <v>18507</v>
      </c>
      <c r="CQ898" t="s">
        <v>18508</v>
      </c>
      <c r="CR898">
        <v>25</v>
      </c>
      <c r="CS898" t="s">
        <v>4362</v>
      </c>
      <c r="CT898" t="s">
        <v>164</v>
      </c>
      <c r="CU898" t="s">
        <v>157</v>
      </c>
      <c r="CV898" t="s">
        <v>130</v>
      </c>
      <c r="CW898" t="s">
        <v>134</v>
      </c>
      <c r="CX898" t="s">
        <v>118</v>
      </c>
      <c r="CY898" t="s">
        <v>132</v>
      </c>
      <c r="CZ898" t="s">
        <v>126</v>
      </c>
      <c r="DA898" t="s">
        <v>18509</v>
      </c>
      <c r="DB898" t="s">
        <v>18510</v>
      </c>
      <c r="DC898" t="s">
        <v>18511</v>
      </c>
      <c r="DD898" t="s">
        <v>115</v>
      </c>
      <c r="DE898" s="13">
        <v>45472.592615740738</v>
      </c>
      <c r="DF898" s="13"/>
      <c r="DG898" t="s">
        <v>118</v>
      </c>
      <c r="DH898" t="s">
        <v>118</v>
      </c>
      <c r="DI898" t="s">
        <v>132</v>
      </c>
      <c r="DJ898" t="s">
        <v>115</v>
      </c>
      <c r="DK898" s="13">
        <v>45494.436099537037</v>
      </c>
      <c r="DL898" t="s">
        <v>4366</v>
      </c>
      <c r="DM898" t="s">
        <v>4367</v>
      </c>
      <c r="DN898" t="s">
        <v>118</v>
      </c>
      <c r="DO898" t="s">
        <v>116</v>
      </c>
      <c r="DP898" t="s">
        <v>118</v>
      </c>
      <c r="DQ898" t="s">
        <v>118</v>
      </c>
      <c r="DR898" t="s">
        <v>118</v>
      </c>
      <c r="DS898" t="s">
        <v>118</v>
      </c>
      <c r="DT898" t="s">
        <v>118</v>
      </c>
      <c r="DU898" s="13"/>
      <c r="DV898">
        <v>5047</v>
      </c>
      <c r="DW898" t="s">
        <v>18497</v>
      </c>
      <c r="DX898" t="s">
        <v>894</v>
      </c>
      <c r="DY898" t="s">
        <v>1437</v>
      </c>
      <c r="DZ898" t="s">
        <v>18508</v>
      </c>
    </row>
    <row r="899" spans="1:130" x14ac:dyDescent="0.35">
      <c r="A899">
        <v>8620</v>
      </c>
      <c r="B899" t="s">
        <v>18512</v>
      </c>
      <c r="C899" t="s">
        <v>18513</v>
      </c>
      <c r="D899" s="2" t="str">
        <f>Table3[[#This Row],[f101matrik]]</f>
        <v>7240136</v>
      </c>
      <c r="E899" s="2" t="str">
        <f>Table3[[#This Row],[f101kdprogram]]</f>
        <v>Z2038</v>
      </c>
      <c r="F899" s="2" t="str">
        <f>VLOOKUP(Table3[[#This Row],[Kod Program]],'lookup program'!$B$2:$D$33,3,0)</f>
        <v>DIPLOMA KECERGASAN PERTAHANAN</v>
      </c>
      <c r="G899" s="2" t="str">
        <f>Table3[[#This Row],[f105blok]]</f>
        <v>LEMBAH</v>
      </c>
      <c r="H899" s="60" t="str">
        <f>Table3[[#This Row],[f105bilik]]</f>
        <v>A-3-6</v>
      </c>
      <c r="I89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89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89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899" s="61">
        <f>Table3[[#This Row],[f101th_daftar]]</f>
        <v>45494.420127314814</v>
      </c>
      <c r="M899" s="65" t="str">
        <f>IF(Table3[[#This Row],[f101sesi]]=25,"Perdana",IF(Table3[[#This Row],[f101sesi]]=26,"Rayuan","Error"))</f>
        <v>Perdana</v>
      </c>
      <c r="N899" t="s">
        <v>18514</v>
      </c>
      <c r="O899" t="s">
        <v>18515</v>
      </c>
      <c r="P899" s="12">
        <v>38836</v>
      </c>
      <c r="Q899" t="s">
        <v>18516</v>
      </c>
      <c r="R899" t="s">
        <v>18517</v>
      </c>
      <c r="S899" t="s">
        <v>113</v>
      </c>
      <c r="T899" t="s">
        <v>177</v>
      </c>
      <c r="U899" t="s">
        <v>115</v>
      </c>
      <c r="V899" t="s">
        <v>115</v>
      </c>
      <c r="W899" t="s">
        <v>116</v>
      </c>
      <c r="X899" t="s">
        <v>117</v>
      </c>
      <c r="Y899" t="s">
        <v>118</v>
      </c>
      <c r="Z899" t="s">
        <v>116</v>
      </c>
      <c r="AA899" t="s">
        <v>218</v>
      </c>
      <c r="AB899" t="s">
        <v>17870</v>
      </c>
      <c r="AC899" t="s">
        <v>18518</v>
      </c>
      <c r="AD899" t="s">
        <v>14236</v>
      </c>
      <c r="AE899" t="s">
        <v>18519</v>
      </c>
      <c r="AF899" t="s">
        <v>18520</v>
      </c>
      <c r="AG899" t="s">
        <v>491</v>
      </c>
      <c r="AH899" t="s">
        <v>724</v>
      </c>
      <c r="AI899" t="s">
        <v>218</v>
      </c>
      <c r="AJ899" t="s">
        <v>268</v>
      </c>
      <c r="AK899" t="s">
        <v>493</v>
      </c>
      <c r="AL899" t="s">
        <v>18521</v>
      </c>
      <c r="AM899" t="s">
        <v>18522</v>
      </c>
      <c r="AN899" t="s">
        <v>118</v>
      </c>
      <c r="AO899" t="s">
        <v>18523</v>
      </c>
      <c r="AP899" t="s">
        <v>310</v>
      </c>
      <c r="AQ899" t="s">
        <v>125</v>
      </c>
      <c r="AR899" t="s">
        <v>126</v>
      </c>
      <c r="AS899" t="s">
        <v>226</v>
      </c>
      <c r="AT899" t="s">
        <v>154</v>
      </c>
      <c r="AU899" t="s">
        <v>129</v>
      </c>
      <c r="AV899" t="s">
        <v>125</v>
      </c>
      <c r="AW899" t="s">
        <v>131</v>
      </c>
      <c r="AX899" t="s">
        <v>138</v>
      </c>
      <c r="AY899" t="s">
        <v>133</v>
      </c>
      <c r="AZ899" t="s">
        <v>157</v>
      </c>
      <c r="BA899" t="s">
        <v>135</v>
      </c>
      <c r="BB899" t="s">
        <v>142</v>
      </c>
      <c r="BC899" t="s">
        <v>136</v>
      </c>
      <c r="BD899" t="s">
        <v>142</v>
      </c>
      <c r="BE899" t="s">
        <v>156</v>
      </c>
      <c r="BF899" t="s">
        <v>130</v>
      </c>
      <c r="BG899" t="s">
        <v>370</v>
      </c>
      <c r="BH899" t="s">
        <v>125</v>
      </c>
      <c r="BI899" t="s">
        <v>160</v>
      </c>
      <c r="BJ899" t="s">
        <v>125</v>
      </c>
      <c r="BK899" t="s">
        <v>143</v>
      </c>
      <c r="BL899" t="s">
        <v>144</v>
      </c>
      <c r="BM899" t="s">
        <v>143</v>
      </c>
      <c r="BN899" t="s">
        <v>144</v>
      </c>
      <c r="BO899" t="s">
        <v>143</v>
      </c>
      <c r="BP899" t="s">
        <v>144</v>
      </c>
      <c r="BQ899" t="s">
        <v>143</v>
      </c>
      <c r="BR899" t="s">
        <v>144</v>
      </c>
      <c r="BS899" t="s">
        <v>118</v>
      </c>
      <c r="BT899" t="s">
        <v>118</v>
      </c>
      <c r="BU899" t="s">
        <v>118</v>
      </c>
      <c r="BV899" t="s">
        <v>118</v>
      </c>
      <c r="BW899" t="s">
        <v>118</v>
      </c>
      <c r="BX899" t="s">
        <v>118</v>
      </c>
      <c r="BY899" t="s">
        <v>118</v>
      </c>
      <c r="BZ899" t="s">
        <v>118</v>
      </c>
      <c r="CA899" t="s">
        <v>118</v>
      </c>
      <c r="CB899" t="s">
        <v>118</v>
      </c>
      <c r="CC899" t="s">
        <v>118</v>
      </c>
      <c r="CD899" t="s">
        <v>118</v>
      </c>
      <c r="CE899" s="12"/>
      <c r="CF899" t="s">
        <v>118</v>
      </c>
      <c r="CG899" t="s">
        <v>145</v>
      </c>
      <c r="CH899" t="s">
        <v>353</v>
      </c>
      <c r="CI899" t="s">
        <v>163</v>
      </c>
      <c r="CJ899" t="s">
        <v>134</v>
      </c>
      <c r="CK899" t="s">
        <v>134</v>
      </c>
      <c r="CL899" t="s">
        <v>134</v>
      </c>
      <c r="CM899" t="s">
        <v>134</v>
      </c>
      <c r="CN899" t="s">
        <v>138</v>
      </c>
      <c r="CO899" t="s">
        <v>725</v>
      </c>
      <c r="CP899" t="s">
        <v>18524</v>
      </c>
      <c r="CQ899" t="s">
        <v>18525</v>
      </c>
      <c r="CR899">
        <v>25</v>
      </c>
      <c r="CS899" t="s">
        <v>4362</v>
      </c>
      <c r="CT899" t="s">
        <v>164</v>
      </c>
      <c r="CU899" t="s">
        <v>130</v>
      </c>
      <c r="CV899" t="s">
        <v>130</v>
      </c>
      <c r="CW899" t="s">
        <v>134</v>
      </c>
      <c r="CX899" t="s">
        <v>118</v>
      </c>
      <c r="CY899" t="s">
        <v>132</v>
      </c>
      <c r="CZ899" t="s">
        <v>126</v>
      </c>
      <c r="DA899" t="s">
        <v>18526</v>
      </c>
      <c r="DB899" t="s">
        <v>18527</v>
      </c>
      <c r="DC899" t="s">
        <v>18528</v>
      </c>
      <c r="DD899" t="s">
        <v>115</v>
      </c>
      <c r="DE899" s="13">
        <v>45472.554745370369</v>
      </c>
      <c r="DF899" s="13"/>
      <c r="DG899" t="s">
        <v>118</v>
      </c>
      <c r="DH899" t="s">
        <v>118</v>
      </c>
      <c r="DI899" t="s">
        <v>132</v>
      </c>
      <c r="DJ899" t="s">
        <v>115</v>
      </c>
      <c r="DK899" s="13">
        <v>45494.420127314814</v>
      </c>
      <c r="DL899" t="s">
        <v>4366</v>
      </c>
      <c r="DM899" t="s">
        <v>4367</v>
      </c>
      <c r="DN899" t="s">
        <v>118</v>
      </c>
      <c r="DO899" t="s">
        <v>163</v>
      </c>
      <c r="DP899" t="s">
        <v>118</v>
      </c>
      <c r="DQ899" t="s">
        <v>118</v>
      </c>
      <c r="DR899" t="s">
        <v>118</v>
      </c>
      <c r="DS899" t="s">
        <v>118</v>
      </c>
      <c r="DT899" t="s">
        <v>118</v>
      </c>
      <c r="DU899" s="13"/>
      <c r="DV899">
        <v>5048</v>
      </c>
      <c r="DW899" t="s">
        <v>18512</v>
      </c>
      <c r="DX899" t="s">
        <v>4388</v>
      </c>
      <c r="DY899" t="s">
        <v>18308</v>
      </c>
      <c r="DZ899" t="s">
        <v>18525</v>
      </c>
    </row>
    <row r="900" spans="1:130" x14ac:dyDescent="0.35">
      <c r="A900">
        <v>8860</v>
      </c>
      <c r="B900" t="s">
        <v>18529</v>
      </c>
      <c r="C900" t="s">
        <v>18530</v>
      </c>
      <c r="D900" s="2" t="str">
        <f>Table3[[#This Row],[f101matrik]]</f>
        <v>7240137</v>
      </c>
      <c r="E900" s="2" t="str">
        <f>Table3[[#This Row],[f101kdprogram]]</f>
        <v>Z2038</v>
      </c>
      <c r="F900" s="2" t="str">
        <f>VLOOKUP(Table3[[#This Row],[Kod Program]],'lookup program'!$B$2:$D$33,3,0)</f>
        <v>DIPLOMA KECERGASAN PERTAHANAN</v>
      </c>
      <c r="G900" s="2" t="str">
        <f>Table3[[#This Row],[f105blok]]</f>
        <v>LEMBAH</v>
      </c>
      <c r="H900" s="60" t="str">
        <f>Table3[[#This Row],[f105bilik]]</f>
        <v>A-3-5</v>
      </c>
      <c r="I90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0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0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00" s="61">
        <f>Table3[[#This Row],[f101th_daftar]]</f>
        <v>45494.421157407407</v>
      </c>
      <c r="M900" s="65" t="str">
        <f>IF(Table3[[#This Row],[f101sesi]]=25,"Perdana",IF(Table3[[#This Row],[f101sesi]]=26,"Rayuan","Error"))</f>
        <v>Perdana</v>
      </c>
      <c r="N900" t="s">
        <v>18531</v>
      </c>
      <c r="O900" t="s">
        <v>18532</v>
      </c>
      <c r="P900" s="12">
        <v>38925</v>
      </c>
      <c r="Q900" t="s">
        <v>18533</v>
      </c>
      <c r="R900" t="s">
        <v>18534</v>
      </c>
      <c r="S900" t="s">
        <v>113</v>
      </c>
      <c r="T900" t="s">
        <v>177</v>
      </c>
      <c r="U900" t="s">
        <v>115</v>
      </c>
      <c r="V900" t="s">
        <v>115</v>
      </c>
      <c r="W900" t="s">
        <v>116</v>
      </c>
      <c r="X900" t="s">
        <v>117</v>
      </c>
      <c r="Y900" t="s">
        <v>118</v>
      </c>
      <c r="Z900" t="s">
        <v>116</v>
      </c>
      <c r="AA900" t="s">
        <v>233</v>
      </c>
      <c r="AB900" t="s">
        <v>562</v>
      </c>
      <c r="AC900" t="s">
        <v>247</v>
      </c>
      <c r="AD900" t="s">
        <v>668</v>
      </c>
      <c r="AE900" t="s">
        <v>18535</v>
      </c>
      <c r="AF900" t="s">
        <v>118</v>
      </c>
      <c r="AG900" t="s">
        <v>377</v>
      </c>
      <c r="AH900" t="s">
        <v>18536</v>
      </c>
      <c r="AI900" t="s">
        <v>233</v>
      </c>
      <c r="AJ900" t="s">
        <v>379</v>
      </c>
      <c r="AK900" t="s">
        <v>18537</v>
      </c>
      <c r="AL900" t="s">
        <v>18538</v>
      </c>
      <c r="AM900" t="s">
        <v>18538</v>
      </c>
      <c r="AN900" t="s">
        <v>118</v>
      </c>
      <c r="AO900" t="s">
        <v>18539</v>
      </c>
      <c r="AP900" t="s">
        <v>6592</v>
      </c>
      <c r="AQ900" t="s">
        <v>142</v>
      </c>
      <c r="AR900" t="s">
        <v>126</v>
      </c>
      <c r="AS900" t="s">
        <v>226</v>
      </c>
      <c r="AT900" t="s">
        <v>171</v>
      </c>
      <c r="AU900" t="s">
        <v>129</v>
      </c>
      <c r="AV900" t="s">
        <v>130</v>
      </c>
      <c r="AW900" t="s">
        <v>131</v>
      </c>
      <c r="AX900" t="s">
        <v>138</v>
      </c>
      <c r="AY900" t="s">
        <v>133</v>
      </c>
      <c r="AZ900" t="s">
        <v>125</v>
      </c>
      <c r="BA900" t="s">
        <v>135</v>
      </c>
      <c r="BB900" t="s">
        <v>157</v>
      </c>
      <c r="BC900" t="s">
        <v>136</v>
      </c>
      <c r="BD900" t="s">
        <v>130</v>
      </c>
      <c r="BE900" t="s">
        <v>156</v>
      </c>
      <c r="BF900" t="s">
        <v>130</v>
      </c>
      <c r="BG900" t="s">
        <v>237</v>
      </c>
      <c r="BH900" t="s">
        <v>130</v>
      </c>
      <c r="BI900" t="s">
        <v>158</v>
      </c>
      <c r="BJ900" t="s">
        <v>154</v>
      </c>
      <c r="BK900" t="s">
        <v>160</v>
      </c>
      <c r="BL900" t="s">
        <v>125</v>
      </c>
      <c r="BM900" t="s">
        <v>189</v>
      </c>
      <c r="BN900" t="s">
        <v>132</v>
      </c>
      <c r="BO900" t="s">
        <v>143</v>
      </c>
      <c r="BP900" t="s">
        <v>144</v>
      </c>
      <c r="BQ900" t="s">
        <v>143</v>
      </c>
      <c r="BR900" t="s">
        <v>144</v>
      </c>
      <c r="BS900" t="s">
        <v>118</v>
      </c>
      <c r="BT900" t="s">
        <v>118</v>
      </c>
      <c r="BU900" t="s">
        <v>118</v>
      </c>
      <c r="BV900" t="s">
        <v>118</v>
      </c>
      <c r="BW900" t="s">
        <v>118</v>
      </c>
      <c r="BX900" t="s">
        <v>118</v>
      </c>
      <c r="BY900" t="s">
        <v>118</v>
      </c>
      <c r="BZ900" t="s">
        <v>118</v>
      </c>
      <c r="CA900" t="s">
        <v>118</v>
      </c>
      <c r="CB900" t="s">
        <v>118</v>
      </c>
      <c r="CC900" t="s">
        <v>118</v>
      </c>
      <c r="CD900" t="s">
        <v>118</v>
      </c>
      <c r="CE900" s="12"/>
      <c r="CF900" t="s">
        <v>118</v>
      </c>
      <c r="CG900" t="s">
        <v>145</v>
      </c>
      <c r="CH900" t="s">
        <v>146</v>
      </c>
      <c r="CI900" t="s">
        <v>175</v>
      </c>
      <c r="CJ900" t="s">
        <v>134</v>
      </c>
      <c r="CK900" t="s">
        <v>134</v>
      </c>
      <c r="CL900" t="s">
        <v>115</v>
      </c>
      <c r="CM900" t="s">
        <v>115</v>
      </c>
      <c r="CN900" t="s">
        <v>154</v>
      </c>
      <c r="CO900" t="s">
        <v>593</v>
      </c>
      <c r="CP900" t="s">
        <v>18540</v>
      </c>
      <c r="CQ900" t="s">
        <v>18541</v>
      </c>
      <c r="CR900">
        <v>25</v>
      </c>
      <c r="CS900" t="s">
        <v>4362</v>
      </c>
      <c r="CT900" t="s">
        <v>164</v>
      </c>
      <c r="CU900" t="s">
        <v>157</v>
      </c>
      <c r="CV900" t="s">
        <v>132</v>
      </c>
      <c r="CW900" t="s">
        <v>134</v>
      </c>
      <c r="CX900" t="s">
        <v>118</v>
      </c>
      <c r="CY900" t="s">
        <v>132</v>
      </c>
      <c r="CZ900" t="s">
        <v>126</v>
      </c>
      <c r="DA900" t="s">
        <v>18542</v>
      </c>
      <c r="DB900" t="s">
        <v>18543</v>
      </c>
      <c r="DC900" t="s">
        <v>18544</v>
      </c>
      <c r="DD900" t="s">
        <v>115</v>
      </c>
      <c r="DE900" s="13">
        <v>45472.887638888889</v>
      </c>
      <c r="DF900" s="13"/>
      <c r="DG900" t="s">
        <v>118</v>
      </c>
      <c r="DH900" t="s">
        <v>118</v>
      </c>
      <c r="DI900" t="s">
        <v>132</v>
      </c>
      <c r="DJ900" t="s">
        <v>115</v>
      </c>
      <c r="DK900" s="13">
        <v>45494.421157407407</v>
      </c>
      <c r="DL900" t="s">
        <v>4366</v>
      </c>
      <c r="DM900" t="s">
        <v>4367</v>
      </c>
      <c r="DN900" t="s">
        <v>118</v>
      </c>
      <c r="DO900" t="s">
        <v>116</v>
      </c>
      <c r="DP900" t="s">
        <v>118</v>
      </c>
      <c r="DQ900" t="s">
        <v>118</v>
      </c>
      <c r="DR900" t="s">
        <v>118</v>
      </c>
      <c r="DS900" t="s">
        <v>118</v>
      </c>
      <c r="DT900" t="s">
        <v>118</v>
      </c>
      <c r="DU900" s="13"/>
      <c r="DV900">
        <v>5049</v>
      </c>
      <c r="DW900" t="s">
        <v>18529</v>
      </c>
      <c r="DX900" t="s">
        <v>4388</v>
      </c>
      <c r="DY900" t="s">
        <v>1438</v>
      </c>
      <c r="DZ900" t="s">
        <v>18541</v>
      </c>
    </row>
    <row r="901" spans="1:130" x14ac:dyDescent="0.35">
      <c r="A901">
        <v>8886</v>
      </c>
      <c r="B901" t="s">
        <v>18545</v>
      </c>
      <c r="C901" t="s">
        <v>18546</v>
      </c>
      <c r="D901" s="2" t="str">
        <f>Table3[[#This Row],[f101matrik]]</f>
        <v>7240138</v>
      </c>
      <c r="E901" s="2" t="str">
        <f>Table3[[#This Row],[f101kdprogram]]</f>
        <v>Z2038</v>
      </c>
      <c r="F901" s="2" t="str">
        <f>VLOOKUP(Table3[[#This Row],[Kod Program]],'lookup program'!$B$2:$D$33,3,0)</f>
        <v>DIPLOMA KECERGASAN PERTAHANAN</v>
      </c>
      <c r="G901" s="2" t="str">
        <f>Table3[[#This Row],[f105blok]]</f>
        <v>LEMBAH</v>
      </c>
      <c r="H901" s="60" t="str">
        <f>Table3[[#This Row],[f105bilik]]</f>
        <v>A-3-5</v>
      </c>
      <c r="I90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01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901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901" s="57">
        <f>Table3[[#This Row],[f101th_daftar]]</f>
        <v>0</v>
      </c>
      <c r="M901" s="65" t="str">
        <f>IF(Table3[[#This Row],[f101sesi]]=25,"Perdana",IF(Table3[[#This Row],[f101sesi]]=26,"Rayuan","Error"))</f>
        <v>Perdana</v>
      </c>
      <c r="N901" t="s">
        <v>18547</v>
      </c>
      <c r="O901" t="s">
        <v>18548</v>
      </c>
      <c r="P901" s="12">
        <v>38934</v>
      </c>
      <c r="Q901" t="s">
        <v>18549</v>
      </c>
      <c r="R901" t="s">
        <v>18550</v>
      </c>
      <c r="S901" t="s">
        <v>113</v>
      </c>
      <c r="T901" t="s">
        <v>177</v>
      </c>
      <c r="U901" t="s">
        <v>115</v>
      </c>
      <c r="V901" t="s">
        <v>115</v>
      </c>
      <c r="W901" t="s">
        <v>116</v>
      </c>
      <c r="X901" t="s">
        <v>117</v>
      </c>
      <c r="Y901" t="s">
        <v>118</v>
      </c>
      <c r="Z901" t="s">
        <v>116</v>
      </c>
      <c r="AA901" t="s">
        <v>233</v>
      </c>
      <c r="AB901" t="s">
        <v>18551</v>
      </c>
      <c r="AC901" t="s">
        <v>18552</v>
      </c>
      <c r="AD901" t="s">
        <v>600</v>
      </c>
      <c r="AE901" t="s">
        <v>18553</v>
      </c>
      <c r="AF901" t="s">
        <v>18554</v>
      </c>
      <c r="AG901" t="s">
        <v>666</v>
      </c>
      <c r="AH901" t="s">
        <v>18555</v>
      </c>
      <c r="AI901" t="s">
        <v>233</v>
      </c>
      <c r="AJ901" t="s">
        <v>548</v>
      </c>
      <c r="AK901" t="s">
        <v>18556</v>
      </c>
      <c r="AL901" t="s">
        <v>18557</v>
      </c>
      <c r="AM901" t="s">
        <v>18557</v>
      </c>
      <c r="AN901" t="s">
        <v>118</v>
      </c>
      <c r="AO901" t="s">
        <v>18558</v>
      </c>
      <c r="AP901" t="s">
        <v>429</v>
      </c>
      <c r="AQ901" t="s">
        <v>157</v>
      </c>
      <c r="AR901" t="s">
        <v>126</v>
      </c>
      <c r="AS901" t="s">
        <v>226</v>
      </c>
      <c r="AT901" t="s">
        <v>171</v>
      </c>
      <c r="AU901" t="s">
        <v>129</v>
      </c>
      <c r="AV901" t="s">
        <v>115</v>
      </c>
      <c r="AW901" t="s">
        <v>131</v>
      </c>
      <c r="AX901" t="s">
        <v>157</v>
      </c>
      <c r="AY901" t="s">
        <v>133</v>
      </c>
      <c r="AZ901" t="s">
        <v>130</v>
      </c>
      <c r="BA901" t="s">
        <v>135</v>
      </c>
      <c r="BB901" t="s">
        <v>132</v>
      </c>
      <c r="BC901" t="s">
        <v>136</v>
      </c>
      <c r="BD901" t="s">
        <v>130</v>
      </c>
      <c r="BE901" t="s">
        <v>137</v>
      </c>
      <c r="BF901" t="s">
        <v>154</v>
      </c>
      <c r="BG901" t="s">
        <v>139</v>
      </c>
      <c r="BH901" t="s">
        <v>142</v>
      </c>
      <c r="BI901" t="s">
        <v>140</v>
      </c>
      <c r="BJ901" t="s">
        <v>138</v>
      </c>
      <c r="BK901" t="s">
        <v>141</v>
      </c>
      <c r="BL901" t="s">
        <v>154</v>
      </c>
      <c r="BM901" t="s">
        <v>160</v>
      </c>
      <c r="BN901" t="s">
        <v>132</v>
      </c>
      <c r="BO901" t="s">
        <v>143</v>
      </c>
      <c r="BP901" t="s">
        <v>144</v>
      </c>
      <c r="BQ901" t="s">
        <v>143</v>
      </c>
      <c r="BR901" t="s">
        <v>144</v>
      </c>
      <c r="BS901" t="s">
        <v>118</v>
      </c>
      <c r="BT901" t="s">
        <v>118</v>
      </c>
      <c r="BU901" t="s">
        <v>118</v>
      </c>
      <c r="BV901" t="s">
        <v>118</v>
      </c>
      <c r="BW901" t="s">
        <v>118</v>
      </c>
      <c r="BX901" t="s">
        <v>118</v>
      </c>
      <c r="BY901" t="s">
        <v>118</v>
      </c>
      <c r="BZ901" t="s">
        <v>118</v>
      </c>
      <c r="CA901" t="s">
        <v>118</v>
      </c>
      <c r="CB901" t="s">
        <v>118</v>
      </c>
      <c r="CC901" t="s">
        <v>118</v>
      </c>
      <c r="CD901" t="s">
        <v>118</v>
      </c>
      <c r="CE901" s="12"/>
      <c r="CF901" t="s">
        <v>118</v>
      </c>
      <c r="CG901" t="s">
        <v>145</v>
      </c>
      <c r="CH901" t="s">
        <v>353</v>
      </c>
      <c r="CI901" t="s">
        <v>117</v>
      </c>
      <c r="CJ901" t="s">
        <v>134</v>
      </c>
      <c r="CK901" t="s">
        <v>115</v>
      </c>
      <c r="CL901" t="s">
        <v>132</v>
      </c>
      <c r="CM901" t="s">
        <v>130</v>
      </c>
      <c r="CN901" t="s">
        <v>138</v>
      </c>
      <c r="CO901" t="s">
        <v>595</v>
      </c>
      <c r="CP901" t="s">
        <v>18559</v>
      </c>
      <c r="CQ901" t="s">
        <v>18560</v>
      </c>
      <c r="CR901">
        <v>25</v>
      </c>
      <c r="CS901" t="s">
        <v>4362</v>
      </c>
      <c r="CT901" t="s">
        <v>164</v>
      </c>
      <c r="CU901" t="s">
        <v>138</v>
      </c>
      <c r="CV901" t="s">
        <v>142</v>
      </c>
      <c r="CW901" t="s">
        <v>134</v>
      </c>
      <c r="CX901" t="s">
        <v>118</v>
      </c>
      <c r="CY901" t="s">
        <v>115</v>
      </c>
      <c r="CZ901" t="s">
        <v>126</v>
      </c>
      <c r="DA901" t="s">
        <v>118</v>
      </c>
      <c r="DB901" t="s">
        <v>118</v>
      </c>
      <c r="DC901" t="s">
        <v>118</v>
      </c>
      <c r="DD901" t="s">
        <v>115</v>
      </c>
      <c r="DE901" s="13">
        <v>45472.568043981482</v>
      </c>
      <c r="DF901" s="13"/>
      <c r="DG901" t="s">
        <v>118</v>
      </c>
      <c r="DH901" t="s">
        <v>118</v>
      </c>
      <c r="DI901" t="s">
        <v>115</v>
      </c>
      <c r="DJ901" t="s">
        <v>134</v>
      </c>
      <c r="DK901" s="13"/>
      <c r="DL901" t="s">
        <v>4366</v>
      </c>
      <c r="DM901" t="s">
        <v>4367</v>
      </c>
      <c r="DN901" t="s">
        <v>118</v>
      </c>
      <c r="DO901" t="s">
        <v>116</v>
      </c>
      <c r="DP901" t="s">
        <v>118</v>
      </c>
      <c r="DQ901" t="s">
        <v>118</v>
      </c>
      <c r="DR901" t="s">
        <v>118</v>
      </c>
      <c r="DS901" t="s">
        <v>118</v>
      </c>
      <c r="DT901" t="s">
        <v>118</v>
      </c>
      <c r="DU901" s="13"/>
      <c r="DV901">
        <v>5050</v>
      </c>
      <c r="DW901" t="s">
        <v>18545</v>
      </c>
      <c r="DX901" t="s">
        <v>4388</v>
      </c>
      <c r="DY901" t="s">
        <v>1438</v>
      </c>
      <c r="DZ901" t="s">
        <v>18560</v>
      </c>
    </row>
    <row r="902" spans="1:130" x14ac:dyDescent="0.35">
      <c r="A902">
        <v>8751</v>
      </c>
      <c r="B902" t="s">
        <v>18561</v>
      </c>
      <c r="C902" t="s">
        <v>18562</v>
      </c>
      <c r="D902" s="2" t="str">
        <f>Table3[[#This Row],[f101matrik]]</f>
        <v>7240139</v>
      </c>
      <c r="E902" s="2" t="str">
        <f>Table3[[#This Row],[f101kdprogram]]</f>
        <v>Z2038</v>
      </c>
      <c r="F902" s="2" t="str">
        <f>VLOOKUP(Table3[[#This Row],[Kod Program]],'lookup program'!$B$2:$D$33,3,0)</f>
        <v>DIPLOMA KECERGASAN PERTAHANAN</v>
      </c>
      <c r="G902" s="2" t="str">
        <f>Table3[[#This Row],[f105blok]]</f>
        <v>LEMBAH</v>
      </c>
      <c r="H902" s="60" t="str">
        <f>Table3[[#This Row],[f105bilik]]</f>
        <v>A-3-5</v>
      </c>
      <c r="I90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0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02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02" s="61">
        <f>Table3[[#This Row],[f101th_daftar]]</f>
        <v>45494.433530092596</v>
      </c>
      <c r="M902" s="65" t="str">
        <f>IF(Table3[[#This Row],[f101sesi]]=25,"Perdana",IF(Table3[[#This Row],[f101sesi]]=26,"Rayuan","Error"))</f>
        <v>Perdana</v>
      </c>
      <c r="N902" t="s">
        <v>18563</v>
      </c>
      <c r="O902" t="s">
        <v>18564</v>
      </c>
      <c r="P902" s="12">
        <v>38887</v>
      </c>
      <c r="Q902" t="s">
        <v>18565</v>
      </c>
      <c r="R902" t="s">
        <v>18566</v>
      </c>
      <c r="S902" t="s">
        <v>113</v>
      </c>
      <c r="T902" t="s">
        <v>177</v>
      </c>
      <c r="U902" t="s">
        <v>115</v>
      </c>
      <c r="V902" t="s">
        <v>115</v>
      </c>
      <c r="W902" t="s">
        <v>116</v>
      </c>
      <c r="X902" t="s">
        <v>117</v>
      </c>
      <c r="Y902" t="s">
        <v>118</v>
      </c>
      <c r="Z902" t="s">
        <v>116</v>
      </c>
      <c r="AA902" t="s">
        <v>149</v>
      </c>
      <c r="AB902" t="s">
        <v>18252</v>
      </c>
      <c r="AC902" t="s">
        <v>275</v>
      </c>
      <c r="AD902" t="s">
        <v>428</v>
      </c>
      <c r="AE902" t="s">
        <v>18567</v>
      </c>
      <c r="AF902" t="s">
        <v>18568</v>
      </c>
      <c r="AG902" t="s">
        <v>7814</v>
      </c>
      <c r="AH902" t="s">
        <v>7815</v>
      </c>
      <c r="AI902" t="s">
        <v>149</v>
      </c>
      <c r="AJ902" t="s">
        <v>5054</v>
      </c>
      <c r="AK902" t="s">
        <v>5055</v>
      </c>
      <c r="AL902" t="s">
        <v>18569</v>
      </c>
      <c r="AM902" t="s">
        <v>18570</v>
      </c>
      <c r="AN902" t="s">
        <v>18571</v>
      </c>
      <c r="AO902" t="s">
        <v>18572</v>
      </c>
      <c r="AP902" t="s">
        <v>18573</v>
      </c>
      <c r="AQ902" t="s">
        <v>142</v>
      </c>
      <c r="AR902" t="s">
        <v>126</v>
      </c>
      <c r="AS902" t="s">
        <v>226</v>
      </c>
      <c r="AT902" t="s">
        <v>128</v>
      </c>
      <c r="AU902" t="s">
        <v>129</v>
      </c>
      <c r="AV902" t="s">
        <v>115</v>
      </c>
      <c r="AW902" t="s">
        <v>131</v>
      </c>
      <c r="AX902" t="s">
        <v>125</v>
      </c>
      <c r="AY902" t="s">
        <v>133</v>
      </c>
      <c r="AZ902" t="s">
        <v>130</v>
      </c>
      <c r="BA902" t="s">
        <v>135</v>
      </c>
      <c r="BB902" t="s">
        <v>132</v>
      </c>
      <c r="BC902" t="s">
        <v>136</v>
      </c>
      <c r="BD902" t="s">
        <v>132</v>
      </c>
      <c r="BE902" t="s">
        <v>137</v>
      </c>
      <c r="BF902" t="s">
        <v>138</v>
      </c>
      <c r="BG902" t="s">
        <v>139</v>
      </c>
      <c r="BH902" t="s">
        <v>157</v>
      </c>
      <c r="BI902" t="s">
        <v>140</v>
      </c>
      <c r="BJ902" t="s">
        <v>142</v>
      </c>
      <c r="BK902" t="s">
        <v>141</v>
      </c>
      <c r="BL902" t="s">
        <v>138</v>
      </c>
      <c r="BM902" t="s">
        <v>143</v>
      </c>
      <c r="BN902" t="s">
        <v>144</v>
      </c>
      <c r="BO902" t="s">
        <v>143</v>
      </c>
      <c r="BP902" t="s">
        <v>144</v>
      </c>
      <c r="BQ902" t="s">
        <v>143</v>
      </c>
      <c r="BR902" t="s">
        <v>144</v>
      </c>
      <c r="BS902" t="s">
        <v>118</v>
      </c>
      <c r="BT902" t="s">
        <v>118</v>
      </c>
      <c r="BU902" t="s">
        <v>118</v>
      </c>
      <c r="BV902" t="s">
        <v>118</v>
      </c>
      <c r="BW902" t="s">
        <v>118</v>
      </c>
      <c r="BX902" t="s">
        <v>118</v>
      </c>
      <c r="BY902" t="s">
        <v>118</v>
      </c>
      <c r="BZ902" t="s">
        <v>118</v>
      </c>
      <c r="CA902" t="s">
        <v>118</v>
      </c>
      <c r="CB902" t="s">
        <v>118</v>
      </c>
      <c r="CC902" t="s">
        <v>118</v>
      </c>
      <c r="CD902" t="s">
        <v>118</v>
      </c>
      <c r="CE902" s="12"/>
      <c r="CF902" t="s">
        <v>118</v>
      </c>
      <c r="CG902" t="s">
        <v>145</v>
      </c>
      <c r="CH902" t="s">
        <v>162</v>
      </c>
      <c r="CI902" t="s">
        <v>117</v>
      </c>
      <c r="CJ902" t="s">
        <v>134</v>
      </c>
      <c r="CK902" t="s">
        <v>115</v>
      </c>
      <c r="CL902" t="s">
        <v>132</v>
      </c>
      <c r="CM902" t="s">
        <v>130</v>
      </c>
      <c r="CN902" t="s">
        <v>138</v>
      </c>
      <c r="CO902" t="s">
        <v>766</v>
      </c>
      <c r="CP902" t="s">
        <v>18574</v>
      </c>
      <c r="CQ902" t="s">
        <v>18575</v>
      </c>
      <c r="CR902">
        <v>25</v>
      </c>
      <c r="CS902" t="s">
        <v>4362</v>
      </c>
      <c r="CT902" t="s">
        <v>164</v>
      </c>
      <c r="CU902" t="s">
        <v>125</v>
      </c>
      <c r="CV902" t="s">
        <v>132</v>
      </c>
      <c r="CW902" t="s">
        <v>134</v>
      </c>
      <c r="CX902" t="s">
        <v>118</v>
      </c>
      <c r="CY902" t="s">
        <v>132</v>
      </c>
      <c r="CZ902" t="s">
        <v>126</v>
      </c>
      <c r="DA902" t="s">
        <v>18576</v>
      </c>
      <c r="DB902" t="s">
        <v>18577</v>
      </c>
      <c r="DC902" t="s">
        <v>18578</v>
      </c>
      <c r="DD902" t="s">
        <v>115</v>
      </c>
      <c r="DE902" s="13">
        <v>45472.54351851852</v>
      </c>
      <c r="DF902" s="13"/>
      <c r="DG902" t="s">
        <v>118</v>
      </c>
      <c r="DH902" t="s">
        <v>118</v>
      </c>
      <c r="DI902" t="s">
        <v>132</v>
      </c>
      <c r="DJ902" t="s">
        <v>115</v>
      </c>
      <c r="DK902" s="13">
        <v>45494.433530092596</v>
      </c>
      <c r="DL902" t="s">
        <v>4366</v>
      </c>
      <c r="DM902" t="s">
        <v>4367</v>
      </c>
      <c r="DN902" t="s">
        <v>118</v>
      </c>
      <c r="DO902" t="s">
        <v>163</v>
      </c>
      <c r="DP902" t="s">
        <v>118</v>
      </c>
      <c r="DQ902" t="s">
        <v>118</v>
      </c>
      <c r="DR902" t="s">
        <v>118</v>
      </c>
      <c r="DS902" t="s">
        <v>118</v>
      </c>
      <c r="DT902" t="s">
        <v>118</v>
      </c>
      <c r="DU902" s="13"/>
      <c r="DV902">
        <v>5051</v>
      </c>
      <c r="DW902" t="s">
        <v>18561</v>
      </c>
      <c r="DX902" t="s">
        <v>4388</v>
      </c>
      <c r="DY902" t="s">
        <v>1438</v>
      </c>
      <c r="DZ902" t="s">
        <v>18575</v>
      </c>
    </row>
    <row r="903" spans="1:130" x14ac:dyDescent="0.35">
      <c r="A903">
        <v>8568</v>
      </c>
      <c r="B903" t="s">
        <v>18579</v>
      </c>
      <c r="C903" t="s">
        <v>18580</v>
      </c>
      <c r="D903" s="2" t="str">
        <f>Table3[[#This Row],[f101matrik]]</f>
        <v>7240140</v>
      </c>
      <c r="E903" s="2" t="str">
        <f>Table3[[#This Row],[f101kdprogram]]</f>
        <v>Z2038</v>
      </c>
      <c r="F903" s="2" t="str">
        <f>VLOOKUP(Table3[[#This Row],[Kod Program]],'lookup program'!$B$2:$D$33,3,0)</f>
        <v>DIPLOMA KECERGASAN PERTAHANAN</v>
      </c>
      <c r="G903" s="2" t="str">
        <f>Table3[[#This Row],[f105blok]]</f>
        <v>LEMBAH</v>
      </c>
      <c r="H903" s="60" t="str">
        <f>Table3[[#This Row],[f105bilik]]</f>
        <v>A-3-5</v>
      </c>
      <c r="I90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0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0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03" s="61">
        <f>Table3[[#This Row],[f101th_daftar]]</f>
        <v>45494.447951388887</v>
      </c>
      <c r="M903" s="65" t="str">
        <f>IF(Table3[[#This Row],[f101sesi]]=25,"Perdana",IF(Table3[[#This Row],[f101sesi]]=26,"Rayuan","Error"))</f>
        <v>Perdana</v>
      </c>
      <c r="N903" t="s">
        <v>18581</v>
      </c>
      <c r="O903" t="s">
        <v>18582</v>
      </c>
      <c r="P903" s="12">
        <v>38815</v>
      </c>
      <c r="Q903" t="s">
        <v>18583</v>
      </c>
      <c r="R903" t="s">
        <v>18584</v>
      </c>
      <c r="S903" t="s">
        <v>113</v>
      </c>
      <c r="T903" t="s">
        <v>177</v>
      </c>
      <c r="U903" t="s">
        <v>115</v>
      </c>
      <c r="V903" t="s">
        <v>115</v>
      </c>
      <c r="W903" t="s">
        <v>116</v>
      </c>
      <c r="X903" t="s">
        <v>117</v>
      </c>
      <c r="Y903" t="s">
        <v>118</v>
      </c>
      <c r="Z903" t="s">
        <v>116</v>
      </c>
      <c r="AA903" t="s">
        <v>233</v>
      </c>
      <c r="AB903" t="s">
        <v>309</v>
      </c>
      <c r="AC903" t="s">
        <v>402</v>
      </c>
      <c r="AD903" t="s">
        <v>536</v>
      </c>
      <c r="AE903" t="s">
        <v>18585</v>
      </c>
      <c r="AF903" t="s">
        <v>18586</v>
      </c>
      <c r="AG903" t="s">
        <v>686</v>
      </c>
      <c r="AH903" t="s">
        <v>18587</v>
      </c>
      <c r="AI903" t="s">
        <v>233</v>
      </c>
      <c r="AJ903" t="s">
        <v>596</v>
      </c>
      <c r="AK903" t="s">
        <v>687</v>
      </c>
      <c r="AL903" t="s">
        <v>18588</v>
      </c>
      <c r="AM903" t="s">
        <v>18588</v>
      </c>
      <c r="AN903" t="s">
        <v>118</v>
      </c>
      <c r="AO903" t="s">
        <v>18589</v>
      </c>
      <c r="AP903" t="s">
        <v>236</v>
      </c>
      <c r="AQ903" t="s">
        <v>142</v>
      </c>
      <c r="AR903" t="s">
        <v>126</v>
      </c>
      <c r="AS903" t="s">
        <v>226</v>
      </c>
      <c r="AT903" t="s">
        <v>128</v>
      </c>
      <c r="AU903" t="s">
        <v>129</v>
      </c>
      <c r="AV903" t="s">
        <v>132</v>
      </c>
      <c r="AW903" t="s">
        <v>131</v>
      </c>
      <c r="AX903" t="s">
        <v>138</v>
      </c>
      <c r="AY903" t="s">
        <v>133</v>
      </c>
      <c r="AZ903" t="s">
        <v>132</v>
      </c>
      <c r="BA903" t="s">
        <v>135</v>
      </c>
      <c r="BB903" t="s">
        <v>125</v>
      </c>
      <c r="BC903" t="s">
        <v>136</v>
      </c>
      <c r="BD903" t="s">
        <v>130</v>
      </c>
      <c r="BE903" t="s">
        <v>156</v>
      </c>
      <c r="BF903" t="s">
        <v>130</v>
      </c>
      <c r="BG903" t="s">
        <v>186</v>
      </c>
      <c r="BH903" t="s">
        <v>130</v>
      </c>
      <c r="BI903" t="s">
        <v>158</v>
      </c>
      <c r="BJ903" t="s">
        <v>125</v>
      </c>
      <c r="BK903" t="s">
        <v>189</v>
      </c>
      <c r="BL903" t="s">
        <v>132</v>
      </c>
      <c r="BM903" t="s">
        <v>143</v>
      </c>
      <c r="BN903" t="s">
        <v>144</v>
      </c>
      <c r="BO903" t="s">
        <v>143</v>
      </c>
      <c r="BP903" t="s">
        <v>144</v>
      </c>
      <c r="BQ903" t="s">
        <v>143</v>
      </c>
      <c r="BR903" t="s">
        <v>144</v>
      </c>
      <c r="BS903" t="s">
        <v>118</v>
      </c>
      <c r="BT903" t="s">
        <v>118</v>
      </c>
      <c r="BU903" t="s">
        <v>118</v>
      </c>
      <c r="BV903" t="s">
        <v>118</v>
      </c>
      <c r="BW903" t="s">
        <v>118</v>
      </c>
      <c r="BX903" t="s">
        <v>118</v>
      </c>
      <c r="BY903" t="s">
        <v>118</v>
      </c>
      <c r="BZ903" t="s">
        <v>118</v>
      </c>
      <c r="CA903" t="s">
        <v>118</v>
      </c>
      <c r="CB903" t="s">
        <v>118</v>
      </c>
      <c r="CC903" t="s">
        <v>118</v>
      </c>
      <c r="CD903" t="s">
        <v>118</v>
      </c>
      <c r="CE903" s="12"/>
      <c r="CF903" t="s">
        <v>118</v>
      </c>
      <c r="CG903" t="s">
        <v>145</v>
      </c>
      <c r="CH903" t="s">
        <v>162</v>
      </c>
      <c r="CI903" t="s">
        <v>175</v>
      </c>
      <c r="CJ903" t="s">
        <v>134</v>
      </c>
      <c r="CK903" t="s">
        <v>134</v>
      </c>
      <c r="CL903" t="s">
        <v>130</v>
      </c>
      <c r="CM903" t="s">
        <v>130</v>
      </c>
      <c r="CN903" t="s">
        <v>154</v>
      </c>
      <c r="CO903" t="s">
        <v>409</v>
      </c>
      <c r="CP903" t="s">
        <v>18590</v>
      </c>
      <c r="CQ903" t="s">
        <v>18591</v>
      </c>
      <c r="CR903">
        <v>25</v>
      </c>
      <c r="CS903" t="s">
        <v>4362</v>
      </c>
      <c r="CT903" t="s">
        <v>164</v>
      </c>
      <c r="CU903" t="s">
        <v>157</v>
      </c>
      <c r="CV903" t="s">
        <v>130</v>
      </c>
      <c r="CW903" t="s">
        <v>134</v>
      </c>
      <c r="CX903" t="s">
        <v>118</v>
      </c>
      <c r="CY903" t="s">
        <v>115</v>
      </c>
      <c r="CZ903" t="s">
        <v>126</v>
      </c>
      <c r="DA903" t="s">
        <v>18592</v>
      </c>
      <c r="DB903" t="s">
        <v>18593</v>
      </c>
      <c r="DC903" t="s">
        <v>18594</v>
      </c>
      <c r="DD903" t="s">
        <v>115</v>
      </c>
      <c r="DE903" s="13">
        <v>45472.619050925925</v>
      </c>
      <c r="DF903" s="13"/>
      <c r="DG903" t="s">
        <v>118</v>
      </c>
      <c r="DH903" t="s">
        <v>118</v>
      </c>
      <c r="DI903" t="s">
        <v>132</v>
      </c>
      <c r="DJ903" t="s">
        <v>115</v>
      </c>
      <c r="DK903" s="13">
        <v>45494.447951388887</v>
      </c>
      <c r="DL903" t="s">
        <v>4366</v>
      </c>
      <c r="DM903" t="s">
        <v>4367</v>
      </c>
      <c r="DN903" t="s">
        <v>118</v>
      </c>
      <c r="DO903" t="s">
        <v>116</v>
      </c>
      <c r="DP903" t="s">
        <v>118</v>
      </c>
      <c r="DQ903" t="s">
        <v>118</v>
      </c>
      <c r="DR903" t="s">
        <v>118</v>
      </c>
      <c r="DS903" t="s">
        <v>118</v>
      </c>
      <c r="DT903" t="s">
        <v>118</v>
      </c>
      <c r="DU903" s="13"/>
      <c r="DV903">
        <v>5052</v>
      </c>
      <c r="DW903" t="s">
        <v>18579</v>
      </c>
      <c r="DX903" t="s">
        <v>4388</v>
      </c>
      <c r="DY903" t="s">
        <v>1438</v>
      </c>
      <c r="DZ903" t="s">
        <v>18591</v>
      </c>
    </row>
    <row r="904" spans="1:130" x14ac:dyDescent="0.35">
      <c r="A904">
        <v>8768</v>
      </c>
      <c r="B904" t="s">
        <v>18595</v>
      </c>
      <c r="C904" t="s">
        <v>18596</v>
      </c>
      <c r="D904" s="2" t="str">
        <f>Table3[[#This Row],[f101matrik]]</f>
        <v>7240141</v>
      </c>
      <c r="E904" s="2" t="str">
        <f>Table3[[#This Row],[f101kdprogram]]</f>
        <v>Z2038</v>
      </c>
      <c r="F904" s="2" t="str">
        <f>VLOOKUP(Table3[[#This Row],[Kod Program]],'lookup program'!$B$2:$D$33,3,0)</f>
        <v>DIPLOMA KECERGASAN PERTAHANAN</v>
      </c>
      <c r="G904" s="2" t="str">
        <f>Table3[[#This Row],[f105blok]]</f>
        <v>LEMBAH</v>
      </c>
      <c r="H904" s="60" t="str">
        <f>Table3[[#This Row],[f105bilik]]</f>
        <v>A-3-5</v>
      </c>
      <c r="I90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0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0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04" s="61">
        <f>Table3[[#This Row],[f101th_daftar]]</f>
        <v>45494.421736111108</v>
      </c>
      <c r="M904" s="65" t="str">
        <f>IF(Table3[[#This Row],[f101sesi]]=25,"Perdana",IF(Table3[[#This Row],[f101sesi]]=26,"Rayuan","Error"))</f>
        <v>Perdana</v>
      </c>
      <c r="N904" t="s">
        <v>18597</v>
      </c>
      <c r="O904" t="s">
        <v>18598</v>
      </c>
      <c r="P904" s="12">
        <v>38892</v>
      </c>
      <c r="Q904" t="s">
        <v>18599</v>
      </c>
      <c r="R904" t="s">
        <v>18600</v>
      </c>
      <c r="S904" t="s">
        <v>113</v>
      </c>
      <c r="T904" t="s">
        <v>177</v>
      </c>
      <c r="U904" t="s">
        <v>115</v>
      </c>
      <c r="V904" t="s">
        <v>115</v>
      </c>
      <c r="W904" t="s">
        <v>116</v>
      </c>
      <c r="X904" t="s">
        <v>117</v>
      </c>
      <c r="Y904" t="s">
        <v>118</v>
      </c>
      <c r="Z904" t="s">
        <v>116</v>
      </c>
      <c r="AA904" t="s">
        <v>182</v>
      </c>
      <c r="AB904" t="s">
        <v>309</v>
      </c>
      <c r="AC904" t="s">
        <v>224</v>
      </c>
      <c r="AD904" t="s">
        <v>4795</v>
      </c>
      <c r="AE904" t="s">
        <v>18601</v>
      </c>
      <c r="AF904" t="s">
        <v>546</v>
      </c>
      <c r="AG904" t="s">
        <v>546</v>
      </c>
      <c r="AH904" t="s">
        <v>547</v>
      </c>
      <c r="AI904" t="s">
        <v>182</v>
      </c>
      <c r="AJ904" t="s">
        <v>11479</v>
      </c>
      <c r="AK904" t="s">
        <v>18602</v>
      </c>
      <c r="AL904" t="s">
        <v>18603</v>
      </c>
      <c r="AM904" t="s">
        <v>18604</v>
      </c>
      <c r="AN904" t="s">
        <v>118</v>
      </c>
      <c r="AO904" t="s">
        <v>18605</v>
      </c>
      <c r="AP904" t="s">
        <v>10079</v>
      </c>
      <c r="AQ904" t="s">
        <v>142</v>
      </c>
      <c r="AR904" t="s">
        <v>126</v>
      </c>
      <c r="AS904" t="s">
        <v>226</v>
      </c>
      <c r="AT904" t="s">
        <v>128</v>
      </c>
      <c r="AU904" t="s">
        <v>129</v>
      </c>
      <c r="AV904" t="s">
        <v>115</v>
      </c>
      <c r="AW904" t="s">
        <v>131</v>
      </c>
      <c r="AX904" t="s">
        <v>132</v>
      </c>
      <c r="AY904" t="s">
        <v>133</v>
      </c>
      <c r="AZ904" t="s">
        <v>132</v>
      </c>
      <c r="BA904" t="s">
        <v>135</v>
      </c>
      <c r="BB904" t="s">
        <v>130</v>
      </c>
      <c r="BC904" t="s">
        <v>136</v>
      </c>
      <c r="BD904" t="s">
        <v>115</v>
      </c>
      <c r="BE904" t="s">
        <v>137</v>
      </c>
      <c r="BF904" t="s">
        <v>154</v>
      </c>
      <c r="BG904" t="s">
        <v>139</v>
      </c>
      <c r="BH904" t="s">
        <v>142</v>
      </c>
      <c r="BI904" t="s">
        <v>140</v>
      </c>
      <c r="BJ904" t="s">
        <v>138</v>
      </c>
      <c r="BK904" t="s">
        <v>141</v>
      </c>
      <c r="BL904" t="s">
        <v>157</v>
      </c>
      <c r="BM904" t="s">
        <v>143</v>
      </c>
      <c r="BN904" t="s">
        <v>144</v>
      </c>
      <c r="BO904" t="s">
        <v>143</v>
      </c>
      <c r="BP904" t="s">
        <v>144</v>
      </c>
      <c r="BQ904" t="s">
        <v>143</v>
      </c>
      <c r="BR904" t="s">
        <v>144</v>
      </c>
      <c r="BS904" t="s">
        <v>118</v>
      </c>
      <c r="BT904" t="s">
        <v>118</v>
      </c>
      <c r="BU904" t="s">
        <v>118</v>
      </c>
      <c r="BV904" t="s">
        <v>118</v>
      </c>
      <c r="BW904" t="s">
        <v>118</v>
      </c>
      <c r="BX904" t="s">
        <v>118</v>
      </c>
      <c r="BY904" t="s">
        <v>118</v>
      </c>
      <c r="BZ904" t="s">
        <v>118</v>
      </c>
      <c r="CA904" t="s">
        <v>118</v>
      </c>
      <c r="CB904" t="s">
        <v>118</v>
      </c>
      <c r="CC904" t="s">
        <v>118</v>
      </c>
      <c r="CD904" t="s">
        <v>118</v>
      </c>
      <c r="CE904" s="12"/>
      <c r="CF904" t="s">
        <v>118</v>
      </c>
      <c r="CG904" t="s">
        <v>145</v>
      </c>
      <c r="CH904" t="s">
        <v>162</v>
      </c>
      <c r="CI904" t="s">
        <v>117</v>
      </c>
      <c r="CJ904" t="s">
        <v>134</v>
      </c>
      <c r="CK904" t="s">
        <v>132</v>
      </c>
      <c r="CL904" t="s">
        <v>132</v>
      </c>
      <c r="CM904" t="s">
        <v>125</v>
      </c>
      <c r="CN904" t="s">
        <v>138</v>
      </c>
      <c r="CO904" t="s">
        <v>315</v>
      </c>
      <c r="CP904" t="s">
        <v>308</v>
      </c>
      <c r="CQ904" t="s">
        <v>18606</v>
      </c>
      <c r="CR904">
        <v>25</v>
      </c>
      <c r="CS904" t="s">
        <v>4362</v>
      </c>
      <c r="CT904" t="s">
        <v>164</v>
      </c>
      <c r="CU904" t="s">
        <v>125</v>
      </c>
      <c r="CV904" t="s">
        <v>115</v>
      </c>
      <c r="CW904" t="s">
        <v>134</v>
      </c>
      <c r="CX904" t="s">
        <v>118</v>
      </c>
      <c r="CY904" t="s">
        <v>132</v>
      </c>
      <c r="CZ904" t="s">
        <v>126</v>
      </c>
      <c r="DA904" t="s">
        <v>18607</v>
      </c>
      <c r="DB904" t="s">
        <v>18608</v>
      </c>
      <c r="DC904" t="s">
        <v>18609</v>
      </c>
      <c r="DD904" t="s">
        <v>115</v>
      </c>
      <c r="DE904" s="13">
        <v>45472.656342592592</v>
      </c>
      <c r="DF904" s="13"/>
      <c r="DG904" t="s">
        <v>118</v>
      </c>
      <c r="DH904" t="s">
        <v>118</v>
      </c>
      <c r="DI904" t="s">
        <v>132</v>
      </c>
      <c r="DJ904" t="s">
        <v>115</v>
      </c>
      <c r="DK904" s="13">
        <v>45494.421736111108</v>
      </c>
      <c r="DL904" t="s">
        <v>4366</v>
      </c>
      <c r="DM904" t="s">
        <v>4367</v>
      </c>
      <c r="DN904" t="s">
        <v>118</v>
      </c>
      <c r="DO904" t="s">
        <v>163</v>
      </c>
      <c r="DP904" t="s">
        <v>118</v>
      </c>
      <c r="DQ904" t="s">
        <v>118</v>
      </c>
      <c r="DR904" t="s">
        <v>118</v>
      </c>
      <c r="DS904" t="s">
        <v>118</v>
      </c>
      <c r="DT904" t="s">
        <v>118</v>
      </c>
      <c r="DU904" s="13"/>
      <c r="DV904">
        <v>5053</v>
      </c>
      <c r="DW904" t="s">
        <v>18595</v>
      </c>
      <c r="DX904" t="s">
        <v>4388</v>
      </c>
      <c r="DY904" t="s">
        <v>1438</v>
      </c>
      <c r="DZ904" t="s">
        <v>18606</v>
      </c>
    </row>
    <row r="905" spans="1:130" x14ac:dyDescent="0.35">
      <c r="A905">
        <v>9042</v>
      </c>
      <c r="B905" t="s">
        <v>18610</v>
      </c>
      <c r="C905" t="s">
        <v>18611</v>
      </c>
      <c r="D905" s="2" t="str">
        <f>Table3[[#This Row],[f101matrik]]</f>
        <v>7240142</v>
      </c>
      <c r="E905" s="2" t="str">
        <f>Table3[[#This Row],[f101kdprogram]]</f>
        <v>Z2038</v>
      </c>
      <c r="F905" s="2" t="str">
        <f>VLOOKUP(Table3[[#This Row],[Kod Program]],'lookup program'!$B$2:$D$33,3,0)</f>
        <v>DIPLOMA KECERGASAN PERTAHANAN</v>
      </c>
      <c r="G905" s="2" t="str">
        <f>Table3[[#This Row],[f105blok]]</f>
        <v>LEMBAH</v>
      </c>
      <c r="H905" s="60" t="str">
        <f>Table3[[#This Row],[f105bilik]]</f>
        <v>A-3-5</v>
      </c>
      <c r="I90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0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05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905" s="57">
        <f>Table3[[#This Row],[f101th_daftar]]</f>
        <v>0</v>
      </c>
      <c r="M905" s="65" t="str">
        <f>IF(Table3[[#This Row],[f101sesi]]=25,"Perdana",IF(Table3[[#This Row],[f101sesi]]=26,"Rayuan","Error"))</f>
        <v>Perdana</v>
      </c>
      <c r="N905" t="s">
        <v>18612</v>
      </c>
      <c r="O905" t="s">
        <v>18613</v>
      </c>
      <c r="P905" s="12">
        <v>38986</v>
      </c>
      <c r="Q905" t="s">
        <v>18614</v>
      </c>
      <c r="R905" t="s">
        <v>18615</v>
      </c>
      <c r="S905" t="s">
        <v>113</v>
      </c>
      <c r="T905" t="s">
        <v>177</v>
      </c>
      <c r="U905" t="s">
        <v>115</v>
      </c>
      <c r="V905" t="s">
        <v>115</v>
      </c>
      <c r="W905" t="s">
        <v>116</v>
      </c>
      <c r="X905" t="s">
        <v>117</v>
      </c>
      <c r="Y905" t="s">
        <v>118</v>
      </c>
      <c r="Z905" t="s">
        <v>116</v>
      </c>
      <c r="AA905" t="s">
        <v>233</v>
      </c>
      <c r="AB905" t="s">
        <v>5383</v>
      </c>
      <c r="AC905" t="s">
        <v>437</v>
      </c>
      <c r="AD905" t="s">
        <v>489</v>
      </c>
      <c r="AE905" t="s">
        <v>18616</v>
      </c>
      <c r="AF905" t="s">
        <v>18617</v>
      </c>
      <c r="AG905" t="s">
        <v>686</v>
      </c>
      <c r="AH905" t="s">
        <v>828</v>
      </c>
      <c r="AI905" t="s">
        <v>233</v>
      </c>
      <c r="AJ905" t="s">
        <v>596</v>
      </c>
      <c r="AK905" t="s">
        <v>687</v>
      </c>
      <c r="AL905" t="s">
        <v>18618</v>
      </c>
      <c r="AM905" t="s">
        <v>18619</v>
      </c>
      <c r="AN905" t="s">
        <v>118</v>
      </c>
      <c r="AO905" t="s">
        <v>18620</v>
      </c>
      <c r="AP905" t="s">
        <v>236</v>
      </c>
      <c r="AQ905" t="s">
        <v>125</v>
      </c>
      <c r="AR905" t="s">
        <v>126</v>
      </c>
      <c r="AS905" t="s">
        <v>226</v>
      </c>
      <c r="AT905" t="s">
        <v>128</v>
      </c>
      <c r="AU905" t="s">
        <v>129</v>
      </c>
      <c r="AV905" t="s">
        <v>125</v>
      </c>
      <c r="AW905" t="s">
        <v>131</v>
      </c>
      <c r="AX905" t="s">
        <v>138</v>
      </c>
      <c r="AY905" t="s">
        <v>133</v>
      </c>
      <c r="AZ905" t="s">
        <v>130</v>
      </c>
      <c r="BA905" t="s">
        <v>135</v>
      </c>
      <c r="BB905" t="s">
        <v>157</v>
      </c>
      <c r="BC905" t="s">
        <v>136</v>
      </c>
      <c r="BD905" t="s">
        <v>132</v>
      </c>
      <c r="BE905" t="s">
        <v>156</v>
      </c>
      <c r="BF905" t="s">
        <v>132</v>
      </c>
      <c r="BG905" t="s">
        <v>237</v>
      </c>
      <c r="BH905" t="s">
        <v>130</v>
      </c>
      <c r="BI905" t="s">
        <v>160</v>
      </c>
      <c r="BJ905" t="s">
        <v>130</v>
      </c>
      <c r="BK905" t="s">
        <v>189</v>
      </c>
      <c r="BL905" t="s">
        <v>132</v>
      </c>
      <c r="BM905" t="s">
        <v>143</v>
      </c>
      <c r="BN905" t="s">
        <v>144</v>
      </c>
      <c r="BO905" t="s">
        <v>143</v>
      </c>
      <c r="BP905" t="s">
        <v>144</v>
      </c>
      <c r="BQ905" t="s">
        <v>143</v>
      </c>
      <c r="BR905" t="s">
        <v>144</v>
      </c>
      <c r="BS905" t="s">
        <v>118</v>
      </c>
      <c r="BT905" t="s">
        <v>118</v>
      </c>
      <c r="BU905" t="s">
        <v>118</v>
      </c>
      <c r="BV905" t="s">
        <v>118</v>
      </c>
      <c r="BW905" t="s">
        <v>118</v>
      </c>
      <c r="BX905" t="s">
        <v>118</v>
      </c>
      <c r="BY905" t="s">
        <v>118</v>
      </c>
      <c r="BZ905" t="s">
        <v>118</v>
      </c>
      <c r="CA905" t="s">
        <v>118</v>
      </c>
      <c r="CB905" t="s">
        <v>118</v>
      </c>
      <c r="CC905" t="s">
        <v>118</v>
      </c>
      <c r="CD905" t="s">
        <v>118</v>
      </c>
      <c r="CE905" s="12"/>
      <c r="CF905" t="s">
        <v>118</v>
      </c>
      <c r="CG905" t="s">
        <v>145</v>
      </c>
      <c r="CH905" t="s">
        <v>353</v>
      </c>
      <c r="CI905" t="s">
        <v>175</v>
      </c>
      <c r="CJ905" t="s">
        <v>134</v>
      </c>
      <c r="CK905" t="s">
        <v>134</v>
      </c>
      <c r="CL905" t="s">
        <v>130</v>
      </c>
      <c r="CM905" t="s">
        <v>130</v>
      </c>
      <c r="CN905" t="s">
        <v>154</v>
      </c>
      <c r="CO905" t="s">
        <v>315</v>
      </c>
      <c r="CP905" t="s">
        <v>18621</v>
      </c>
      <c r="CQ905" t="s">
        <v>18622</v>
      </c>
      <c r="CR905">
        <v>25</v>
      </c>
      <c r="CS905" t="s">
        <v>4362</v>
      </c>
      <c r="CT905" t="s">
        <v>164</v>
      </c>
      <c r="CU905" t="s">
        <v>125</v>
      </c>
      <c r="CV905" t="s">
        <v>130</v>
      </c>
      <c r="CW905" t="s">
        <v>134</v>
      </c>
      <c r="CX905" t="s">
        <v>118</v>
      </c>
      <c r="CY905" t="s">
        <v>115</v>
      </c>
      <c r="CZ905" t="s">
        <v>126</v>
      </c>
      <c r="DA905" t="s">
        <v>18623</v>
      </c>
      <c r="DB905" t="s">
        <v>18624</v>
      </c>
      <c r="DC905" t="s">
        <v>18625</v>
      </c>
      <c r="DD905" t="s">
        <v>115</v>
      </c>
      <c r="DE905" s="13">
        <v>45472.769270833334</v>
      </c>
      <c r="DF905" s="13"/>
      <c r="DG905" t="s">
        <v>118</v>
      </c>
      <c r="DH905" t="s">
        <v>118</v>
      </c>
      <c r="DI905" t="s">
        <v>132</v>
      </c>
      <c r="DJ905" t="s">
        <v>134</v>
      </c>
      <c r="DK905" s="13"/>
      <c r="DL905" t="s">
        <v>4366</v>
      </c>
      <c r="DM905" t="s">
        <v>4367</v>
      </c>
      <c r="DN905" t="s">
        <v>118</v>
      </c>
      <c r="DO905" t="s">
        <v>116</v>
      </c>
      <c r="DP905" t="s">
        <v>118</v>
      </c>
      <c r="DQ905" t="s">
        <v>118</v>
      </c>
      <c r="DR905" t="s">
        <v>118</v>
      </c>
      <c r="DS905" t="s">
        <v>118</v>
      </c>
      <c r="DT905" t="s">
        <v>118</v>
      </c>
      <c r="DU905" s="13"/>
      <c r="DV905">
        <v>5054</v>
      </c>
      <c r="DW905" t="s">
        <v>18610</v>
      </c>
      <c r="DX905" t="s">
        <v>4388</v>
      </c>
      <c r="DY905" t="s">
        <v>1438</v>
      </c>
      <c r="DZ905" t="s">
        <v>18622</v>
      </c>
    </row>
    <row r="906" spans="1:130" x14ac:dyDescent="0.35">
      <c r="A906">
        <v>8287</v>
      </c>
      <c r="B906" t="s">
        <v>18626</v>
      </c>
      <c r="C906" t="s">
        <v>18627</v>
      </c>
      <c r="D906" s="2" t="str">
        <f>Table3[[#This Row],[f101matrik]]</f>
        <v>7240143</v>
      </c>
      <c r="E906" s="2" t="str">
        <f>Table3[[#This Row],[f101kdprogram]]</f>
        <v>Z2038</v>
      </c>
      <c r="F906" s="2" t="str">
        <f>VLOOKUP(Table3[[#This Row],[Kod Program]],'lookup program'!$B$2:$D$33,3,0)</f>
        <v>DIPLOMA KECERGASAN PERTAHANAN</v>
      </c>
      <c r="G906" s="2" t="str">
        <f>Table3[[#This Row],[f105blok]]</f>
        <v>LEMBAH</v>
      </c>
      <c r="H906" s="60" t="str">
        <f>Table3[[#This Row],[f105bilik]]</f>
        <v>A-3-5</v>
      </c>
      <c r="I90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0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0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06" s="61">
        <f>Table3[[#This Row],[f101th_daftar]]</f>
        <v>45494.411666666667</v>
      </c>
      <c r="M906" s="65" t="str">
        <f>IF(Table3[[#This Row],[f101sesi]]=25,"Perdana",IF(Table3[[#This Row],[f101sesi]]=26,"Rayuan","Error"))</f>
        <v>Perdana</v>
      </c>
      <c r="N906" t="s">
        <v>18628</v>
      </c>
      <c r="O906" t="s">
        <v>18629</v>
      </c>
      <c r="P906" s="12">
        <v>38425</v>
      </c>
      <c r="Q906" t="s">
        <v>18630</v>
      </c>
      <c r="R906" t="s">
        <v>18631</v>
      </c>
      <c r="S906" t="s">
        <v>113</v>
      </c>
      <c r="T906" t="s">
        <v>177</v>
      </c>
      <c r="U906" t="s">
        <v>115</v>
      </c>
      <c r="V906" t="s">
        <v>115</v>
      </c>
      <c r="W906" t="s">
        <v>116</v>
      </c>
      <c r="X906" t="s">
        <v>117</v>
      </c>
      <c r="Y906" t="s">
        <v>118</v>
      </c>
      <c r="Z906" t="s">
        <v>116</v>
      </c>
      <c r="AA906" t="s">
        <v>167</v>
      </c>
      <c r="AB906" t="s">
        <v>246</v>
      </c>
      <c r="AC906" t="s">
        <v>247</v>
      </c>
      <c r="AD906" t="s">
        <v>248</v>
      </c>
      <c r="AE906" t="s">
        <v>18632</v>
      </c>
      <c r="AF906" t="s">
        <v>18633</v>
      </c>
      <c r="AG906" t="s">
        <v>249</v>
      </c>
      <c r="AH906" t="s">
        <v>250</v>
      </c>
      <c r="AI906" t="s">
        <v>218</v>
      </c>
      <c r="AJ906" t="s">
        <v>251</v>
      </c>
      <c r="AK906" t="s">
        <v>8770</v>
      </c>
      <c r="AL906" t="s">
        <v>18634</v>
      </c>
      <c r="AM906" t="s">
        <v>18634</v>
      </c>
      <c r="AN906" t="s">
        <v>118</v>
      </c>
      <c r="AO906" t="s">
        <v>18635</v>
      </c>
      <c r="AP906" t="s">
        <v>252</v>
      </c>
      <c r="AQ906" t="s">
        <v>157</v>
      </c>
      <c r="AR906" t="s">
        <v>116</v>
      </c>
      <c r="AS906" t="s">
        <v>127</v>
      </c>
      <c r="AT906" t="s">
        <v>154</v>
      </c>
      <c r="AU906" t="s">
        <v>129</v>
      </c>
      <c r="AV906" t="s">
        <v>132</v>
      </c>
      <c r="AW906" t="s">
        <v>131</v>
      </c>
      <c r="AX906" t="s">
        <v>115</v>
      </c>
      <c r="AY906" t="s">
        <v>133</v>
      </c>
      <c r="AZ906" t="s">
        <v>142</v>
      </c>
      <c r="BA906" t="s">
        <v>135</v>
      </c>
      <c r="BB906" t="s">
        <v>157</v>
      </c>
      <c r="BC906" t="s">
        <v>136</v>
      </c>
      <c r="BD906" t="s">
        <v>154</v>
      </c>
      <c r="BE906" t="s">
        <v>156</v>
      </c>
      <c r="BF906" t="s">
        <v>142</v>
      </c>
      <c r="BG906" t="s">
        <v>237</v>
      </c>
      <c r="BH906" t="s">
        <v>117</v>
      </c>
      <c r="BI906" t="s">
        <v>158</v>
      </c>
      <c r="BJ906" t="s">
        <v>138</v>
      </c>
      <c r="BK906" t="s">
        <v>143</v>
      </c>
      <c r="BL906" t="s">
        <v>144</v>
      </c>
      <c r="BM906" t="s">
        <v>143</v>
      </c>
      <c r="BN906" t="s">
        <v>144</v>
      </c>
      <c r="BO906" t="s">
        <v>143</v>
      </c>
      <c r="BP906" t="s">
        <v>144</v>
      </c>
      <c r="BQ906" t="s">
        <v>143</v>
      </c>
      <c r="BR906" t="s">
        <v>144</v>
      </c>
      <c r="BS906" t="s">
        <v>118</v>
      </c>
      <c r="BT906" t="s">
        <v>118</v>
      </c>
      <c r="BU906" t="s">
        <v>118</v>
      </c>
      <c r="BV906" t="s">
        <v>118</v>
      </c>
      <c r="BW906" t="s">
        <v>118</v>
      </c>
      <c r="BX906" t="s">
        <v>118</v>
      </c>
      <c r="BY906" t="s">
        <v>118</v>
      </c>
      <c r="BZ906" t="s">
        <v>118</v>
      </c>
      <c r="CA906" t="s">
        <v>118</v>
      </c>
      <c r="CB906" t="s">
        <v>118</v>
      </c>
      <c r="CC906" t="s">
        <v>118</v>
      </c>
      <c r="CD906" t="s">
        <v>118</v>
      </c>
      <c r="CE906" s="12"/>
      <c r="CF906" t="s">
        <v>118</v>
      </c>
      <c r="CG906" t="s">
        <v>161</v>
      </c>
      <c r="CH906" t="s">
        <v>162</v>
      </c>
      <c r="CI906" t="s">
        <v>175</v>
      </c>
      <c r="CJ906" t="s">
        <v>134</v>
      </c>
      <c r="CK906" t="s">
        <v>115</v>
      </c>
      <c r="CL906" t="s">
        <v>115</v>
      </c>
      <c r="CM906" t="s">
        <v>132</v>
      </c>
      <c r="CN906" t="s">
        <v>157</v>
      </c>
      <c r="CO906" t="s">
        <v>18458</v>
      </c>
      <c r="CP906" t="s">
        <v>18636</v>
      </c>
      <c r="CQ906" t="s">
        <v>18637</v>
      </c>
      <c r="CR906">
        <v>25</v>
      </c>
      <c r="CS906" t="s">
        <v>4362</v>
      </c>
      <c r="CT906" t="s">
        <v>164</v>
      </c>
      <c r="CU906" t="s">
        <v>125</v>
      </c>
      <c r="CV906" t="s">
        <v>115</v>
      </c>
      <c r="CW906" t="s">
        <v>134</v>
      </c>
      <c r="CX906" t="s">
        <v>118</v>
      </c>
      <c r="CY906" t="s">
        <v>132</v>
      </c>
      <c r="CZ906" t="s">
        <v>126</v>
      </c>
      <c r="DA906" t="s">
        <v>18638</v>
      </c>
      <c r="DB906" t="s">
        <v>18639</v>
      </c>
      <c r="DC906" t="s">
        <v>18640</v>
      </c>
      <c r="DD906" t="s">
        <v>115</v>
      </c>
      <c r="DE906" s="13">
        <v>45472.53466435185</v>
      </c>
      <c r="DF906" s="13"/>
      <c r="DG906" t="s">
        <v>118</v>
      </c>
      <c r="DH906" t="s">
        <v>118</v>
      </c>
      <c r="DI906" t="s">
        <v>132</v>
      </c>
      <c r="DJ906" t="s">
        <v>115</v>
      </c>
      <c r="DK906" s="13">
        <v>45494.411666666667</v>
      </c>
      <c r="DL906" t="s">
        <v>4366</v>
      </c>
      <c r="DM906" t="s">
        <v>4367</v>
      </c>
      <c r="DN906" t="s">
        <v>118</v>
      </c>
      <c r="DO906" t="s">
        <v>163</v>
      </c>
      <c r="DP906" t="s">
        <v>118</v>
      </c>
      <c r="DQ906" t="s">
        <v>118</v>
      </c>
      <c r="DR906" t="s">
        <v>118</v>
      </c>
      <c r="DS906" t="s">
        <v>118</v>
      </c>
      <c r="DT906" t="s">
        <v>118</v>
      </c>
      <c r="DU906" s="13"/>
      <c r="DV906">
        <v>5055</v>
      </c>
      <c r="DW906" t="s">
        <v>18626</v>
      </c>
      <c r="DX906" t="s">
        <v>4388</v>
      </c>
      <c r="DY906" t="s">
        <v>1438</v>
      </c>
      <c r="DZ906" t="s">
        <v>18637</v>
      </c>
    </row>
    <row r="907" spans="1:130" x14ac:dyDescent="0.35">
      <c r="A907">
        <v>8774</v>
      </c>
      <c r="B907" t="s">
        <v>18641</v>
      </c>
      <c r="C907" t="s">
        <v>18642</v>
      </c>
      <c r="D907" s="2" t="str">
        <f>Table3[[#This Row],[f101matrik]]</f>
        <v>7240144</v>
      </c>
      <c r="E907" s="2" t="str">
        <f>Table3[[#This Row],[f101kdprogram]]</f>
        <v>Z2038</v>
      </c>
      <c r="F907" s="2" t="str">
        <f>VLOOKUP(Table3[[#This Row],[Kod Program]],'lookup program'!$B$2:$D$33,3,0)</f>
        <v>DIPLOMA KECERGASAN PERTAHANAN</v>
      </c>
      <c r="G907" s="2" t="str">
        <f>Table3[[#This Row],[f105blok]]</f>
        <v>LEMBAH</v>
      </c>
      <c r="H907" s="60" t="str">
        <f>Table3[[#This Row],[f105bilik]]</f>
        <v>A-3-4</v>
      </c>
      <c r="I90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0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0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07" s="61">
        <f>Table3[[#This Row],[f101th_daftar]]</f>
        <v>45494.430069444446</v>
      </c>
      <c r="M907" s="65" t="str">
        <f>IF(Table3[[#This Row],[f101sesi]]=25,"Perdana",IF(Table3[[#This Row],[f101sesi]]=26,"Rayuan","Error"))</f>
        <v>Perdana</v>
      </c>
      <c r="N907" t="s">
        <v>18643</v>
      </c>
      <c r="O907" t="s">
        <v>18644</v>
      </c>
      <c r="P907" s="12">
        <v>38895</v>
      </c>
      <c r="Q907" t="s">
        <v>18645</v>
      </c>
      <c r="R907" t="s">
        <v>18646</v>
      </c>
      <c r="S907" t="s">
        <v>113</v>
      </c>
      <c r="T907" t="s">
        <v>177</v>
      </c>
      <c r="U907" t="s">
        <v>115</v>
      </c>
      <c r="V907" t="s">
        <v>115</v>
      </c>
      <c r="W907" t="s">
        <v>116</v>
      </c>
      <c r="X907" t="s">
        <v>117</v>
      </c>
      <c r="Y907" t="s">
        <v>118</v>
      </c>
      <c r="Z907" t="s">
        <v>116</v>
      </c>
      <c r="AA907" t="s">
        <v>238</v>
      </c>
      <c r="AB907" t="s">
        <v>246</v>
      </c>
      <c r="AC907" t="s">
        <v>437</v>
      </c>
      <c r="AD907" t="s">
        <v>311</v>
      </c>
      <c r="AE907" t="s">
        <v>18647</v>
      </c>
      <c r="AF907" t="s">
        <v>118</v>
      </c>
      <c r="AG907" t="s">
        <v>588</v>
      </c>
      <c r="AH907" t="s">
        <v>652</v>
      </c>
      <c r="AI907" t="s">
        <v>305</v>
      </c>
      <c r="AJ907" t="s">
        <v>9296</v>
      </c>
      <c r="AK907" t="s">
        <v>12100</v>
      </c>
      <c r="AL907" t="s">
        <v>18648</v>
      </c>
      <c r="AM907" t="s">
        <v>18649</v>
      </c>
      <c r="AN907" t="s">
        <v>118</v>
      </c>
      <c r="AO907" t="s">
        <v>18650</v>
      </c>
      <c r="AP907" t="s">
        <v>317</v>
      </c>
      <c r="AQ907" t="s">
        <v>142</v>
      </c>
      <c r="AR907" t="s">
        <v>126</v>
      </c>
      <c r="AS907" t="s">
        <v>226</v>
      </c>
      <c r="AT907" t="s">
        <v>154</v>
      </c>
      <c r="AU907" t="s">
        <v>129</v>
      </c>
      <c r="AV907" t="s">
        <v>157</v>
      </c>
      <c r="AW907" t="s">
        <v>131</v>
      </c>
      <c r="AX907" t="s">
        <v>154</v>
      </c>
      <c r="AY907" t="s">
        <v>133</v>
      </c>
      <c r="AZ907" t="s">
        <v>125</v>
      </c>
      <c r="BA907" t="s">
        <v>135</v>
      </c>
      <c r="BB907" t="s">
        <v>157</v>
      </c>
      <c r="BC907" t="s">
        <v>136</v>
      </c>
      <c r="BD907" t="s">
        <v>154</v>
      </c>
      <c r="BE907" t="s">
        <v>156</v>
      </c>
      <c r="BF907" t="s">
        <v>157</v>
      </c>
      <c r="BG907" t="s">
        <v>159</v>
      </c>
      <c r="BH907" t="s">
        <v>154</v>
      </c>
      <c r="BI907" t="s">
        <v>160</v>
      </c>
      <c r="BJ907" t="s">
        <v>138</v>
      </c>
      <c r="BK907" t="s">
        <v>143</v>
      </c>
      <c r="BL907" t="s">
        <v>144</v>
      </c>
      <c r="BM907" t="s">
        <v>143</v>
      </c>
      <c r="BN907" t="s">
        <v>144</v>
      </c>
      <c r="BO907" t="s">
        <v>143</v>
      </c>
      <c r="BP907" t="s">
        <v>144</v>
      </c>
      <c r="BQ907" t="s">
        <v>143</v>
      </c>
      <c r="BR907" t="s">
        <v>144</v>
      </c>
      <c r="BS907" t="s">
        <v>118</v>
      </c>
      <c r="BT907" t="s">
        <v>118</v>
      </c>
      <c r="BU907" t="s">
        <v>118</v>
      </c>
      <c r="BV907" t="s">
        <v>118</v>
      </c>
      <c r="BW907" t="s">
        <v>118</v>
      </c>
      <c r="BX907" t="s">
        <v>118</v>
      </c>
      <c r="BY907" t="s">
        <v>118</v>
      </c>
      <c r="BZ907" t="s">
        <v>118</v>
      </c>
      <c r="CA907" t="s">
        <v>118</v>
      </c>
      <c r="CB907" t="s">
        <v>118</v>
      </c>
      <c r="CC907" t="s">
        <v>118</v>
      </c>
      <c r="CD907" t="s">
        <v>118</v>
      </c>
      <c r="CE907" s="12"/>
      <c r="CF907" t="s">
        <v>118</v>
      </c>
      <c r="CG907" t="s">
        <v>145</v>
      </c>
      <c r="CH907" t="s">
        <v>353</v>
      </c>
      <c r="CI907" t="s">
        <v>163</v>
      </c>
      <c r="CJ907" t="s">
        <v>134</v>
      </c>
      <c r="CK907" t="s">
        <v>134</v>
      </c>
      <c r="CL907" t="s">
        <v>134</v>
      </c>
      <c r="CM907" t="s">
        <v>134</v>
      </c>
      <c r="CN907" t="s">
        <v>125</v>
      </c>
      <c r="CO907" t="s">
        <v>18651</v>
      </c>
      <c r="CP907" t="s">
        <v>18652</v>
      </c>
      <c r="CQ907" t="s">
        <v>18653</v>
      </c>
      <c r="CR907">
        <v>25</v>
      </c>
      <c r="CS907" t="s">
        <v>4362</v>
      </c>
      <c r="CT907" t="s">
        <v>164</v>
      </c>
      <c r="CU907" t="s">
        <v>125</v>
      </c>
      <c r="CV907" t="s">
        <v>132</v>
      </c>
      <c r="CW907" t="s">
        <v>134</v>
      </c>
      <c r="CX907" t="s">
        <v>118</v>
      </c>
      <c r="CY907" t="s">
        <v>132</v>
      </c>
      <c r="CZ907" t="s">
        <v>126</v>
      </c>
      <c r="DA907" t="s">
        <v>18654</v>
      </c>
      <c r="DB907" t="s">
        <v>18655</v>
      </c>
      <c r="DC907" t="s">
        <v>18656</v>
      </c>
      <c r="DD907" t="s">
        <v>115</v>
      </c>
      <c r="DE907" s="13">
        <v>45472.681180555555</v>
      </c>
      <c r="DF907" s="13"/>
      <c r="DG907" t="s">
        <v>118</v>
      </c>
      <c r="DH907" t="s">
        <v>118</v>
      </c>
      <c r="DI907" t="s">
        <v>132</v>
      </c>
      <c r="DJ907" t="s">
        <v>115</v>
      </c>
      <c r="DK907" s="13">
        <v>45494.430069444446</v>
      </c>
      <c r="DL907" t="s">
        <v>4366</v>
      </c>
      <c r="DM907" t="s">
        <v>4367</v>
      </c>
      <c r="DN907" t="s">
        <v>118</v>
      </c>
      <c r="DO907" t="s">
        <v>117</v>
      </c>
      <c r="DP907" t="s">
        <v>118</v>
      </c>
      <c r="DQ907" t="s">
        <v>118</v>
      </c>
      <c r="DR907" t="s">
        <v>118</v>
      </c>
      <c r="DS907" t="s">
        <v>118</v>
      </c>
      <c r="DT907" t="s">
        <v>118</v>
      </c>
      <c r="DU907" s="13"/>
      <c r="DV907">
        <v>5056</v>
      </c>
      <c r="DW907" t="s">
        <v>18641</v>
      </c>
      <c r="DX907" t="s">
        <v>4388</v>
      </c>
      <c r="DY907" t="s">
        <v>1439</v>
      </c>
      <c r="DZ907" t="s">
        <v>18653</v>
      </c>
    </row>
    <row r="908" spans="1:130" x14ac:dyDescent="0.35">
      <c r="A908">
        <v>8737</v>
      </c>
      <c r="B908" t="s">
        <v>18657</v>
      </c>
      <c r="C908" t="s">
        <v>18658</v>
      </c>
      <c r="D908" s="2" t="str">
        <f>Table3[[#This Row],[f101matrik]]</f>
        <v>7240145</v>
      </c>
      <c r="E908" s="2" t="str">
        <f>Table3[[#This Row],[f101kdprogram]]</f>
        <v>Z2038</v>
      </c>
      <c r="F908" s="2" t="str">
        <f>VLOOKUP(Table3[[#This Row],[Kod Program]],'lookup program'!$B$2:$D$33,3,0)</f>
        <v>DIPLOMA KECERGASAN PERTAHANAN</v>
      </c>
      <c r="G908" s="2" t="str">
        <f>Table3[[#This Row],[f105blok]]</f>
        <v>LEMBAH</v>
      </c>
      <c r="H908" s="60" t="str">
        <f>Table3[[#This Row],[f105bilik]]</f>
        <v>A-3-4</v>
      </c>
      <c r="I90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0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0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08" s="61">
        <f>Table3[[#This Row],[f101th_daftar]]</f>
        <v>45494.433171296296</v>
      </c>
      <c r="M908" s="65" t="str">
        <f>IF(Table3[[#This Row],[f101sesi]]=25,"Perdana",IF(Table3[[#This Row],[f101sesi]]=26,"Rayuan","Error"))</f>
        <v>Perdana</v>
      </c>
      <c r="N908" t="s">
        <v>18659</v>
      </c>
      <c r="O908" t="s">
        <v>18660</v>
      </c>
      <c r="P908" s="12">
        <v>38883</v>
      </c>
      <c r="Q908" t="s">
        <v>18661</v>
      </c>
      <c r="R908" t="s">
        <v>118</v>
      </c>
      <c r="S908" t="s">
        <v>113</v>
      </c>
      <c r="T908" t="s">
        <v>177</v>
      </c>
      <c r="U908" t="s">
        <v>115</v>
      </c>
      <c r="V908" t="s">
        <v>115</v>
      </c>
      <c r="W908" t="s">
        <v>116</v>
      </c>
      <c r="X908" t="s">
        <v>117</v>
      </c>
      <c r="Y908" t="s">
        <v>118</v>
      </c>
      <c r="Z908" t="s">
        <v>116</v>
      </c>
      <c r="AA908" t="s">
        <v>5086</v>
      </c>
      <c r="AB908" t="s">
        <v>295</v>
      </c>
      <c r="AC908" t="s">
        <v>206</v>
      </c>
      <c r="AD908" t="s">
        <v>303</v>
      </c>
      <c r="AE908" t="s">
        <v>18662</v>
      </c>
      <c r="AF908" t="s">
        <v>18663</v>
      </c>
      <c r="AG908" t="s">
        <v>4983</v>
      </c>
      <c r="AH908" t="s">
        <v>4984</v>
      </c>
      <c r="AI908" t="s">
        <v>119</v>
      </c>
      <c r="AJ908" t="s">
        <v>18218</v>
      </c>
      <c r="AK908" t="s">
        <v>18664</v>
      </c>
      <c r="AL908" t="s">
        <v>18665</v>
      </c>
      <c r="AM908" t="s">
        <v>18666</v>
      </c>
      <c r="AN908" t="s">
        <v>118</v>
      </c>
      <c r="AO908" t="s">
        <v>18667</v>
      </c>
      <c r="AP908" t="s">
        <v>259</v>
      </c>
      <c r="AQ908" t="s">
        <v>130</v>
      </c>
      <c r="AR908" t="s">
        <v>126</v>
      </c>
      <c r="AS908" t="s">
        <v>226</v>
      </c>
      <c r="AT908" t="s">
        <v>128</v>
      </c>
      <c r="AU908" t="s">
        <v>129</v>
      </c>
      <c r="AV908" t="s">
        <v>132</v>
      </c>
      <c r="AW908" t="s">
        <v>131</v>
      </c>
      <c r="AX908" t="s">
        <v>157</v>
      </c>
      <c r="AY908" t="s">
        <v>133</v>
      </c>
      <c r="AZ908" t="s">
        <v>157</v>
      </c>
      <c r="BA908" t="s">
        <v>135</v>
      </c>
      <c r="BB908" t="s">
        <v>142</v>
      </c>
      <c r="BC908" t="s">
        <v>136</v>
      </c>
      <c r="BD908" t="s">
        <v>130</v>
      </c>
      <c r="BE908" t="s">
        <v>137</v>
      </c>
      <c r="BF908" t="s">
        <v>128</v>
      </c>
      <c r="BG908" t="s">
        <v>139</v>
      </c>
      <c r="BH908" t="s">
        <v>138</v>
      </c>
      <c r="BI908" t="s">
        <v>140</v>
      </c>
      <c r="BJ908" t="s">
        <v>154</v>
      </c>
      <c r="BK908" t="s">
        <v>160</v>
      </c>
      <c r="BL908" t="s">
        <v>125</v>
      </c>
      <c r="BM908" t="s">
        <v>143</v>
      </c>
      <c r="BN908" t="s">
        <v>144</v>
      </c>
      <c r="BO908" t="s">
        <v>143</v>
      </c>
      <c r="BP908" t="s">
        <v>144</v>
      </c>
      <c r="BQ908" t="s">
        <v>143</v>
      </c>
      <c r="BR908" t="s">
        <v>144</v>
      </c>
      <c r="BS908" t="s">
        <v>118</v>
      </c>
      <c r="BT908" t="s">
        <v>118</v>
      </c>
      <c r="BU908" t="s">
        <v>118</v>
      </c>
      <c r="BV908" t="s">
        <v>118</v>
      </c>
      <c r="BW908" t="s">
        <v>118</v>
      </c>
      <c r="BX908" t="s">
        <v>118</v>
      </c>
      <c r="BY908" t="s">
        <v>118</v>
      </c>
      <c r="BZ908" t="s">
        <v>118</v>
      </c>
      <c r="CA908" t="s">
        <v>118</v>
      </c>
      <c r="CB908" t="s">
        <v>118</v>
      </c>
      <c r="CC908" t="s">
        <v>118</v>
      </c>
      <c r="CD908" t="s">
        <v>118</v>
      </c>
      <c r="CE908" s="12"/>
      <c r="CF908" t="s">
        <v>118</v>
      </c>
      <c r="CG908" t="s">
        <v>145</v>
      </c>
      <c r="CH908" t="s">
        <v>162</v>
      </c>
      <c r="CI908" t="s">
        <v>374</v>
      </c>
      <c r="CJ908" t="s">
        <v>134</v>
      </c>
      <c r="CK908" t="s">
        <v>134</v>
      </c>
      <c r="CL908" t="s">
        <v>115</v>
      </c>
      <c r="CM908" t="s">
        <v>115</v>
      </c>
      <c r="CN908" t="s">
        <v>142</v>
      </c>
      <c r="CO908" t="s">
        <v>18668</v>
      </c>
      <c r="CP908" t="s">
        <v>18669</v>
      </c>
      <c r="CQ908" t="s">
        <v>18670</v>
      </c>
      <c r="CR908">
        <v>25</v>
      </c>
      <c r="CS908" t="s">
        <v>4362</v>
      </c>
      <c r="CT908" t="s">
        <v>164</v>
      </c>
      <c r="CU908" t="s">
        <v>130</v>
      </c>
      <c r="CV908" t="s">
        <v>115</v>
      </c>
      <c r="CW908" t="s">
        <v>134</v>
      </c>
      <c r="CX908" t="s">
        <v>118</v>
      </c>
      <c r="CY908" t="s">
        <v>132</v>
      </c>
      <c r="CZ908" t="s">
        <v>126</v>
      </c>
      <c r="DA908" t="s">
        <v>18671</v>
      </c>
      <c r="DB908" t="s">
        <v>18672</v>
      </c>
      <c r="DC908" t="s">
        <v>18673</v>
      </c>
      <c r="DD908" t="s">
        <v>115</v>
      </c>
      <c r="DE908" s="13">
        <v>45472.56559027778</v>
      </c>
      <c r="DF908" s="13"/>
      <c r="DG908" t="s">
        <v>118</v>
      </c>
      <c r="DH908" t="s">
        <v>118</v>
      </c>
      <c r="DI908" t="s">
        <v>132</v>
      </c>
      <c r="DJ908" t="s">
        <v>115</v>
      </c>
      <c r="DK908" s="13">
        <v>45494.433171296296</v>
      </c>
      <c r="DL908" t="s">
        <v>4366</v>
      </c>
      <c r="DM908" t="s">
        <v>4367</v>
      </c>
      <c r="DN908" t="s">
        <v>118</v>
      </c>
      <c r="DO908" t="s">
        <v>116</v>
      </c>
      <c r="DP908" t="s">
        <v>118</v>
      </c>
      <c r="DQ908" t="s">
        <v>118</v>
      </c>
      <c r="DR908" t="s">
        <v>118</v>
      </c>
      <c r="DS908" t="s">
        <v>118</v>
      </c>
      <c r="DT908" t="s">
        <v>118</v>
      </c>
      <c r="DU908" s="13"/>
      <c r="DV908">
        <v>5057</v>
      </c>
      <c r="DW908" t="s">
        <v>18657</v>
      </c>
      <c r="DX908" t="s">
        <v>4388</v>
      </c>
      <c r="DY908" t="s">
        <v>1439</v>
      </c>
      <c r="DZ908" t="s">
        <v>18670</v>
      </c>
    </row>
    <row r="909" spans="1:130" x14ac:dyDescent="0.35">
      <c r="A909">
        <v>8389</v>
      </c>
      <c r="B909" t="s">
        <v>18674</v>
      </c>
      <c r="C909" t="s">
        <v>18675</v>
      </c>
      <c r="D909" s="2" t="str">
        <f>Table3[[#This Row],[f101matrik]]</f>
        <v>7240146</v>
      </c>
      <c r="E909" s="2" t="str">
        <f>Table3[[#This Row],[f101kdprogram]]</f>
        <v>Z2038</v>
      </c>
      <c r="F909" s="2" t="str">
        <f>VLOOKUP(Table3[[#This Row],[Kod Program]],'lookup program'!$B$2:$D$33,3,0)</f>
        <v>DIPLOMA KECERGASAN PERTAHANAN</v>
      </c>
      <c r="G909" s="2" t="str">
        <f>Table3[[#This Row],[f105blok]]</f>
        <v>LEMBAH</v>
      </c>
      <c r="H909" s="60" t="str">
        <f>Table3[[#This Row],[f105bilik]]</f>
        <v>A-3-4</v>
      </c>
      <c r="I90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0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0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09" s="61">
        <f>Table3[[#This Row],[f101th_daftar]]</f>
        <v>45494.408275462964</v>
      </c>
      <c r="M909" s="65" t="str">
        <f>IF(Table3[[#This Row],[f101sesi]]=25,"Perdana",IF(Table3[[#This Row],[f101sesi]]=26,"Rayuan","Error"))</f>
        <v>Perdana</v>
      </c>
      <c r="N909" t="s">
        <v>18676</v>
      </c>
      <c r="O909" t="s">
        <v>18677</v>
      </c>
      <c r="P909" s="12">
        <v>38750</v>
      </c>
      <c r="Q909" t="s">
        <v>18678</v>
      </c>
      <c r="R909" t="s">
        <v>18679</v>
      </c>
      <c r="S909" t="s">
        <v>113</v>
      </c>
      <c r="T909" t="s">
        <v>177</v>
      </c>
      <c r="U909" t="s">
        <v>115</v>
      </c>
      <c r="V909" t="s">
        <v>115</v>
      </c>
      <c r="W909" t="s">
        <v>116</v>
      </c>
      <c r="X909" t="s">
        <v>117</v>
      </c>
      <c r="Y909" t="s">
        <v>118</v>
      </c>
      <c r="Z909" t="s">
        <v>116</v>
      </c>
      <c r="AA909" t="s">
        <v>119</v>
      </c>
      <c r="AB909" t="s">
        <v>253</v>
      </c>
      <c r="AC909" t="s">
        <v>355</v>
      </c>
      <c r="AD909" t="s">
        <v>356</v>
      </c>
      <c r="AE909" t="s">
        <v>18680</v>
      </c>
      <c r="AF909" t="s">
        <v>18681</v>
      </c>
      <c r="AG909" t="s">
        <v>446</v>
      </c>
      <c r="AH909" t="s">
        <v>447</v>
      </c>
      <c r="AI909" t="s">
        <v>119</v>
      </c>
      <c r="AJ909" t="s">
        <v>448</v>
      </c>
      <c r="AK909" t="s">
        <v>4562</v>
      </c>
      <c r="AL909" t="s">
        <v>18682</v>
      </c>
      <c r="AM909" t="s">
        <v>18683</v>
      </c>
      <c r="AN909" t="s">
        <v>118</v>
      </c>
      <c r="AO909" t="s">
        <v>18684</v>
      </c>
      <c r="AP909" t="s">
        <v>439</v>
      </c>
      <c r="AQ909" t="s">
        <v>115</v>
      </c>
      <c r="AR909" t="s">
        <v>126</v>
      </c>
      <c r="AS909" t="s">
        <v>226</v>
      </c>
      <c r="AT909" t="s">
        <v>154</v>
      </c>
      <c r="AU909" t="s">
        <v>129</v>
      </c>
      <c r="AV909" t="s">
        <v>157</v>
      </c>
      <c r="AW909" t="s">
        <v>131</v>
      </c>
      <c r="AX909" t="s">
        <v>154</v>
      </c>
      <c r="AY909" t="s">
        <v>133</v>
      </c>
      <c r="AZ909" t="s">
        <v>125</v>
      </c>
      <c r="BA909" t="s">
        <v>135</v>
      </c>
      <c r="BB909" t="s">
        <v>125</v>
      </c>
      <c r="BC909" t="s">
        <v>136</v>
      </c>
      <c r="BD909" t="s">
        <v>154</v>
      </c>
      <c r="BE909" t="s">
        <v>156</v>
      </c>
      <c r="BF909" t="s">
        <v>125</v>
      </c>
      <c r="BG909" t="s">
        <v>237</v>
      </c>
      <c r="BH909" t="s">
        <v>125</v>
      </c>
      <c r="BI909" t="s">
        <v>158</v>
      </c>
      <c r="BJ909" t="s">
        <v>138</v>
      </c>
      <c r="BK909" t="s">
        <v>143</v>
      </c>
      <c r="BL909" t="s">
        <v>144</v>
      </c>
      <c r="BM909" t="s">
        <v>143</v>
      </c>
      <c r="BN909" t="s">
        <v>144</v>
      </c>
      <c r="BO909" t="s">
        <v>143</v>
      </c>
      <c r="BP909" t="s">
        <v>144</v>
      </c>
      <c r="BQ909" t="s">
        <v>143</v>
      </c>
      <c r="BR909" t="s">
        <v>144</v>
      </c>
      <c r="BS909" t="s">
        <v>118</v>
      </c>
      <c r="BT909" t="s">
        <v>118</v>
      </c>
      <c r="BU909" t="s">
        <v>118</v>
      </c>
      <c r="BV909" t="s">
        <v>118</v>
      </c>
      <c r="BW909" t="s">
        <v>118</v>
      </c>
      <c r="BX909" t="s">
        <v>118</v>
      </c>
      <c r="BY909" t="s">
        <v>118</v>
      </c>
      <c r="BZ909" t="s">
        <v>118</v>
      </c>
      <c r="CA909" t="s">
        <v>118</v>
      </c>
      <c r="CB909" t="s">
        <v>118</v>
      </c>
      <c r="CC909" t="s">
        <v>118</v>
      </c>
      <c r="CD909" t="s">
        <v>118</v>
      </c>
      <c r="CE909" s="12"/>
      <c r="CF909" t="s">
        <v>118</v>
      </c>
      <c r="CG909" t="s">
        <v>145</v>
      </c>
      <c r="CH909" t="s">
        <v>162</v>
      </c>
      <c r="CI909" t="s">
        <v>175</v>
      </c>
      <c r="CJ909" t="s">
        <v>134</v>
      </c>
      <c r="CK909" t="s">
        <v>134</v>
      </c>
      <c r="CL909" t="s">
        <v>134</v>
      </c>
      <c r="CM909" t="s">
        <v>134</v>
      </c>
      <c r="CN909" t="s">
        <v>157</v>
      </c>
      <c r="CO909" t="s">
        <v>18685</v>
      </c>
      <c r="CP909" t="s">
        <v>18686</v>
      </c>
      <c r="CQ909" t="s">
        <v>18687</v>
      </c>
      <c r="CR909">
        <v>25</v>
      </c>
      <c r="CS909" t="s">
        <v>4362</v>
      </c>
      <c r="CT909" t="s">
        <v>164</v>
      </c>
      <c r="CU909" t="s">
        <v>130</v>
      </c>
      <c r="CV909" t="s">
        <v>130</v>
      </c>
      <c r="CW909" t="s">
        <v>134</v>
      </c>
      <c r="CX909" t="s">
        <v>118</v>
      </c>
      <c r="CY909" t="s">
        <v>132</v>
      </c>
      <c r="CZ909" t="s">
        <v>126</v>
      </c>
      <c r="DA909" t="s">
        <v>18688</v>
      </c>
      <c r="DB909" t="s">
        <v>18689</v>
      </c>
      <c r="DC909" t="s">
        <v>18690</v>
      </c>
      <c r="DD909" t="s">
        <v>115</v>
      </c>
      <c r="DE909" s="13">
        <v>45472.506874999999</v>
      </c>
      <c r="DF909" s="13"/>
      <c r="DG909" t="s">
        <v>118</v>
      </c>
      <c r="DH909" t="s">
        <v>118</v>
      </c>
      <c r="DI909" t="s">
        <v>132</v>
      </c>
      <c r="DJ909" t="s">
        <v>115</v>
      </c>
      <c r="DK909" s="13">
        <v>45494.408275462964</v>
      </c>
      <c r="DL909" t="s">
        <v>4366</v>
      </c>
      <c r="DM909" t="s">
        <v>4367</v>
      </c>
      <c r="DN909" t="s">
        <v>118</v>
      </c>
      <c r="DO909" t="s">
        <v>116</v>
      </c>
      <c r="DP909" t="s">
        <v>118</v>
      </c>
      <c r="DQ909" t="s">
        <v>118</v>
      </c>
      <c r="DR909" t="s">
        <v>118</v>
      </c>
      <c r="DS909" t="s">
        <v>118</v>
      </c>
      <c r="DT909" t="s">
        <v>118</v>
      </c>
      <c r="DU909" s="13"/>
      <c r="DV909">
        <v>5058</v>
      </c>
      <c r="DW909" t="s">
        <v>18674</v>
      </c>
      <c r="DX909" t="s">
        <v>4388</v>
      </c>
      <c r="DY909" t="s">
        <v>1439</v>
      </c>
      <c r="DZ909" t="s">
        <v>18687</v>
      </c>
    </row>
    <row r="910" spans="1:130" x14ac:dyDescent="0.35">
      <c r="A910">
        <v>8437</v>
      </c>
      <c r="B910" t="s">
        <v>18691</v>
      </c>
      <c r="C910" t="s">
        <v>18692</v>
      </c>
      <c r="D910" s="2" t="str">
        <f>Table3[[#This Row],[f101matrik]]</f>
        <v>7240147</v>
      </c>
      <c r="E910" s="2" t="str">
        <f>Table3[[#This Row],[f101kdprogram]]</f>
        <v>Z2038</v>
      </c>
      <c r="F910" s="2" t="str">
        <f>VLOOKUP(Table3[[#This Row],[Kod Program]],'lookup program'!$B$2:$D$33,3,0)</f>
        <v>DIPLOMA KECERGASAN PERTAHANAN</v>
      </c>
      <c r="G910" s="2" t="str">
        <f>Table3[[#This Row],[f105blok]]</f>
        <v>LEMBAH</v>
      </c>
      <c r="H910" s="60" t="str">
        <f>Table3[[#This Row],[f105bilik]]</f>
        <v>A-3-4</v>
      </c>
      <c r="I91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1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1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10" s="61">
        <f>Table3[[#This Row],[f101th_daftar]]</f>
        <v>45494.421666666669</v>
      </c>
      <c r="M910" s="65" t="str">
        <f>IF(Table3[[#This Row],[f101sesi]]=25,"Perdana",IF(Table3[[#This Row],[f101sesi]]=26,"Rayuan","Error"))</f>
        <v>Perdana</v>
      </c>
      <c r="N910" t="s">
        <v>18693</v>
      </c>
      <c r="O910" t="s">
        <v>18694</v>
      </c>
      <c r="P910" s="12">
        <v>38768</v>
      </c>
      <c r="Q910" t="s">
        <v>18695</v>
      </c>
      <c r="R910" t="s">
        <v>18696</v>
      </c>
      <c r="S910" t="s">
        <v>113</v>
      </c>
      <c r="T910" t="s">
        <v>177</v>
      </c>
      <c r="U910" t="s">
        <v>115</v>
      </c>
      <c r="V910" t="s">
        <v>115</v>
      </c>
      <c r="W910" t="s">
        <v>116</v>
      </c>
      <c r="X910" t="s">
        <v>117</v>
      </c>
      <c r="Y910" t="s">
        <v>118</v>
      </c>
      <c r="Z910" t="s">
        <v>116</v>
      </c>
      <c r="AA910" t="s">
        <v>238</v>
      </c>
      <c r="AB910" t="s">
        <v>426</v>
      </c>
      <c r="AC910" t="s">
        <v>427</v>
      </c>
      <c r="AD910" t="s">
        <v>490</v>
      </c>
      <c r="AE910" t="s">
        <v>18697</v>
      </c>
      <c r="AF910" t="s">
        <v>18698</v>
      </c>
      <c r="AG910" t="s">
        <v>391</v>
      </c>
      <c r="AH910" t="s">
        <v>10562</v>
      </c>
      <c r="AI910" t="s">
        <v>182</v>
      </c>
      <c r="AJ910" t="s">
        <v>183</v>
      </c>
      <c r="AK910" t="s">
        <v>16622</v>
      </c>
      <c r="AL910" t="s">
        <v>18699</v>
      </c>
      <c r="AM910" t="s">
        <v>18699</v>
      </c>
      <c r="AN910" t="s">
        <v>118</v>
      </c>
      <c r="AO910" t="s">
        <v>18700</v>
      </c>
      <c r="AP910" t="s">
        <v>18701</v>
      </c>
      <c r="AQ910" t="s">
        <v>130</v>
      </c>
      <c r="AR910" t="s">
        <v>126</v>
      </c>
      <c r="AS910" t="s">
        <v>226</v>
      </c>
      <c r="AT910" t="s">
        <v>154</v>
      </c>
      <c r="AU910" t="s">
        <v>129</v>
      </c>
      <c r="AV910" t="s">
        <v>132</v>
      </c>
      <c r="AW910" t="s">
        <v>131</v>
      </c>
      <c r="AX910" t="s">
        <v>157</v>
      </c>
      <c r="AY910" t="s">
        <v>133</v>
      </c>
      <c r="AZ910" t="s">
        <v>132</v>
      </c>
      <c r="BA910" t="s">
        <v>135</v>
      </c>
      <c r="BB910" t="s">
        <v>125</v>
      </c>
      <c r="BC910" t="s">
        <v>136</v>
      </c>
      <c r="BD910" t="s">
        <v>125</v>
      </c>
      <c r="BE910" t="s">
        <v>156</v>
      </c>
      <c r="BF910" t="s">
        <v>125</v>
      </c>
      <c r="BG910" t="s">
        <v>173</v>
      </c>
      <c r="BH910" t="s">
        <v>125</v>
      </c>
      <c r="BI910" t="s">
        <v>188</v>
      </c>
      <c r="BJ910" t="s">
        <v>142</v>
      </c>
      <c r="BK910" t="s">
        <v>143</v>
      </c>
      <c r="BL910" t="s">
        <v>144</v>
      </c>
      <c r="BM910" t="s">
        <v>143</v>
      </c>
      <c r="BN910" t="s">
        <v>144</v>
      </c>
      <c r="BO910" t="s">
        <v>143</v>
      </c>
      <c r="BP910" t="s">
        <v>144</v>
      </c>
      <c r="BQ910" t="s">
        <v>143</v>
      </c>
      <c r="BR910" t="s">
        <v>144</v>
      </c>
      <c r="BS910" t="s">
        <v>118</v>
      </c>
      <c r="BT910" t="s">
        <v>118</v>
      </c>
      <c r="BU910" t="s">
        <v>118</v>
      </c>
      <c r="BV910" t="s">
        <v>118</v>
      </c>
      <c r="BW910" t="s">
        <v>118</v>
      </c>
      <c r="BX910" t="s">
        <v>118</v>
      </c>
      <c r="BY910" t="s">
        <v>118</v>
      </c>
      <c r="BZ910" t="s">
        <v>118</v>
      </c>
      <c r="CA910" t="s">
        <v>118</v>
      </c>
      <c r="CB910" t="s">
        <v>118</v>
      </c>
      <c r="CC910" t="s">
        <v>118</v>
      </c>
      <c r="CD910" t="s">
        <v>118</v>
      </c>
      <c r="CE910" s="12"/>
      <c r="CF910" t="s">
        <v>118</v>
      </c>
      <c r="CG910" t="s">
        <v>145</v>
      </c>
      <c r="CH910" t="s">
        <v>162</v>
      </c>
      <c r="CI910" t="s">
        <v>175</v>
      </c>
      <c r="CJ910" t="s">
        <v>134</v>
      </c>
      <c r="CK910" t="s">
        <v>134</v>
      </c>
      <c r="CL910" t="s">
        <v>132</v>
      </c>
      <c r="CM910" t="s">
        <v>132</v>
      </c>
      <c r="CN910" t="s">
        <v>154</v>
      </c>
      <c r="CO910" t="s">
        <v>595</v>
      </c>
      <c r="CP910" t="s">
        <v>12948</v>
      </c>
      <c r="CQ910" t="s">
        <v>18702</v>
      </c>
      <c r="CR910">
        <v>25</v>
      </c>
      <c r="CS910" t="s">
        <v>4362</v>
      </c>
      <c r="CT910" t="s">
        <v>164</v>
      </c>
      <c r="CU910" t="s">
        <v>130</v>
      </c>
      <c r="CV910" t="s">
        <v>132</v>
      </c>
      <c r="CW910" t="s">
        <v>134</v>
      </c>
      <c r="CX910" t="s">
        <v>118</v>
      </c>
      <c r="CY910" t="s">
        <v>132</v>
      </c>
      <c r="CZ910" t="s">
        <v>126</v>
      </c>
      <c r="DA910" t="s">
        <v>18703</v>
      </c>
      <c r="DB910" t="s">
        <v>18704</v>
      </c>
      <c r="DC910" t="s">
        <v>18705</v>
      </c>
      <c r="DD910" t="s">
        <v>115</v>
      </c>
      <c r="DE910" s="13">
        <v>45472.95244212963</v>
      </c>
      <c r="DF910" s="13"/>
      <c r="DG910" t="s">
        <v>118</v>
      </c>
      <c r="DH910" t="s">
        <v>118</v>
      </c>
      <c r="DI910" t="s">
        <v>132</v>
      </c>
      <c r="DJ910" t="s">
        <v>115</v>
      </c>
      <c r="DK910" s="13">
        <v>45494.421666666669</v>
      </c>
      <c r="DL910" t="s">
        <v>4366</v>
      </c>
      <c r="DM910" t="s">
        <v>4367</v>
      </c>
      <c r="DN910" t="s">
        <v>118</v>
      </c>
      <c r="DO910" t="s">
        <v>116</v>
      </c>
      <c r="DP910" t="s">
        <v>118</v>
      </c>
      <c r="DQ910" t="s">
        <v>118</v>
      </c>
      <c r="DR910" t="s">
        <v>118</v>
      </c>
      <c r="DS910" t="s">
        <v>118</v>
      </c>
      <c r="DT910" t="s">
        <v>118</v>
      </c>
      <c r="DU910" s="13"/>
      <c r="DV910">
        <v>5059</v>
      </c>
      <c r="DW910" t="s">
        <v>18691</v>
      </c>
      <c r="DX910" t="s">
        <v>4388</v>
      </c>
      <c r="DY910" t="s">
        <v>1439</v>
      </c>
      <c r="DZ910" t="s">
        <v>18702</v>
      </c>
    </row>
    <row r="911" spans="1:130" x14ac:dyDescent="0.35">
      <c r="A911">
        <v>8480</v>
      </c>
      <c r="B911" t="s">
        <v>18706</v>
      </c>
      <c r="C911" t="s">
        <v>18707</v>
      </c>
      <c r="D911" s="2" t="str">
        <f>Table3[[#This Row],[f101matrik]]</f>
        <v>7240148</v>
      </c>
      <c r="E911" s="2" t="str">
        <f>Table3[[#This Row],[f101kdprogram]]</f>
        <v>Z2038</v>
      </c>
      <c r="F911" s="2" t="str">
        <f>VLOOKUP(Table3[[#This Row],[Kod Program]],'lookup program'!$B$2:$D$33,3,0)</f>
        <v>DIPLOMA KECERGASAN PERTAHANAN</v>
      </c>
      <c r="G911" s="2" t="str">
        <f>Table3[[#This Row],[f105blok]]</f>
        <v>LEMBAH</v>
      </c>
      <c r="H911" s="60" t="str">
        <f>Table3[[#This Row],[f105bilik]]</f>
        <v>A-3-4</v>
      </c>
      <c r="I91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1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1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11" s="61">
        <f>Table3[[#This Row],[f101th_daftar]]</f>
        <v>45494.417407407411</v>
      </c>
      <c r="M911" s="65" t="str">
        <f>IF(Table3[[#This Row],[f101sesi]]=25,"Perdana",IF(Table3[[#This Row],[f101sesi]]=26,"Rayuan","Error"))</f>
        <v>Perdana</v>
      </c>
      <c r="N911" t="s">
        <v>18708</v>
      </c>
      <c r="O911" t="s">
        <v>18709</v>
      </c>
      <c r="P911" s="12">
        <v>38783</v>
      </c>
      <c r="Q911" t="s">
        <v>18710</v>
      </c>
      <c r="R911" t="s">
        <v>18711</v>
      </c>
      <c r="S911" t="s">
        <v>113</v>
      </c>
      <c r="T911" t="s">
        <v>177</v>
      </c>
      <c r="U911" t="s">
        <v>115</v>
      </c>
      <c r="V911" t="s">
        <v>115</v>
      </c>
      <c r="W911" t="s">
        <v>116</v>
      </c>
      <c r="X911" t="s">
        <v>117</v>
      </c>
      <c r="Y911" t="s">
        <v>118</v>
      </c>
      <c r="Z911" t="s">
        <v>116</v>
      </c>
      <c r="AA911" t="s">
        <v>233</v>
      </c>
      <c r="AB911" t="s">
        <v>552</v>
      </c>
      <c r="AC911" t="s">
        <v>254</v>
      </c>
      <c r="AD911" t="s">
        <v>8015</v>
      </c>
      <c r="AE911" t="s">
        <v>18712</v>
      </c>
      <c r="AF911" t="s">
        <v>118</v>
      </c>
      <c r="AG911" t="s">
        <v>641</v>
      </c>
      <c r="AH911" t="s">
        <v>642</v>
      </c>
      <c r="AI911" t="s">
        <v>233</v>
      </c>
      <c r="AJ911" t="s">
        <v>643</v>
      </c>
      <c r="AK911" t="s">
        <v>644</v>
      </c>
      <c r="AL911" t="s">
        <v>18713</v>
      </c>
      <c r="AM911" t="s">
        <v>18713</v>
      </c>
      <c r="AN911" t="s">
        <v>118</v>
      </c>
      <c r="AO911" t="s">
        <v>18714</v>
      </c>
      <c r="AP911" t="s">
        <v>18715</v>
      </c>
      <c r="AQ911" t="s">
        <v>132</v>
      </c>
      <c r="AR911" t="s">
        <v>126</v>
      </c>
      <c r="AS911" t="s">
        <v>226</v>
      </c>
      <c r="AT911" t="s">
        <v>138</v>
      </c>
      <c r="AU911" t="s">
        <v>129</v>
      </c>
      <c r="AV911" t="s">
        <v>132</v>
      </c>
      <c r="AW911" t="s">
        <v>131</v>
      </c>
      <c r="AX911" t="s">
        <v>138</v>
      </c>
      <c r="AY911" t="s">
        <v>133</v>
      </c>
      <c r="AZ911" t="s">
        <v>130</v>
      </c>
      <c r="BA911" t="s">
        <v>135</v>
      </c>
      <c r="BB911" t="s">
        <v>142</v>
      </c>
      <c r="BC911" t="s">
        <v>136</v>
      </c>
      <c r="BD911" t="s">
        <v>130</v>
      </c>
      <c r="BE911" t="s">
        <v>156</v>
      </c>
      <c r="BF911" t="s">
        <v>125</v>
      </c>
      <c r="BG911" t="s">
        <v>189</v>
      </c>
      <c r="BH911" t="s">
        <v>125</v>
      </c>
      <c r="BI911" t="s">
        <v>143</v>
      </c>
      <c r="BJ911" t="s">
        <v>144</v>
      </c>
      <c r="BK911" t="s">
        <v>143</v>
      </c>
      <c r="BL911" t="s">
        <v>144</v>
      </c>
      <c r="BM911" t="s">
        <v>143</v>
      </c>
      <c r="BN911" t="s">
        <v>144</v>
      </c>
      <c r="BO911" t="s">
        <v>143</v>
      </c>
      <c r="BP911" t="s">
        <v>144</v>
      </c>
      <c r="BQ911" t="s">
        <v>143</v>
      </c>
      <c r="BR911" t="s">
        <v>144</v>
      </c>
      <c r="BS911" t="s">
        <v>118</v>
      </c>
      <c r="BT911" t="s">
        <v>118</v>
      </c>
      <c r="BU911" t="s">
        <v>118</v>
      </c>
      <c r="BV911" t="s">
        <v>118</v>
      </c>
      <c r="BW911" t="s">
        <v>118</v>
      </c>
      <c r="BX911" t="s">
        <v>118</v>
      </c>
      <c r="BY911" t="s">
        <v>118</v>
      </c>
      <c r="BZ911" t="s">
        <v>118</v>
      </c>
      <c r="CA911" t="s">
        <v>118</v>
      </c>
      <c r="CB911" t="s">
        <v>118</v>
      </c>
      <c r="CC911" t="s">
        <v>118</v>
      </c>
      <c r="CD911" t="s">
        <v>118</v>
      </c>
      <c r="CE911" s="12"/>
      <c r="CF911" t="s">
        <v>118</v>
      </c>
      <c r="CG911" t="s">
        <v>145</v>
      </c>
      <c r="CH911" t="s">
        <v>353</v>
      </c>
      <c r="CI911" t="s">
        <v>175</v>
      </c>
      <c r="CJ911" t="s">
        <v>134</v>
      </c>
      <c r="CK911" t="s">
        <v>134</v>
      </c>
      <c r="CL911" t="s">
        <v>115</v>
      </c>
      <c r="CM911" t="s">
        <v>115</v>
      </c>
      <c r="CN911" t="s">
        <v>142</v>
      </c>
      <c r="CO911" t="s">
        <v>18716</v>
      </c>
      <c r="CP911" t="s">
        <v>18717</v>
      </c>
      <c r="CQ911" t="s">
        <v>18718</v>
      </c>
      <c r="CR911">
        <v>25</v>
      </c>
      <c r="CS911" t="s">
        <v>4362</v>
      </c>
      <c r="CT911" t="s">
        <v>164</v>
      </c>
      <c r="CU911" t="s">
        <v>125</v>
      </c>
      <c r="CV911" t="s">
        <v>125</v>
      </c>
      <c r="CW911" t="s">
        <v>134</v>
      </c>
      <c r="CX911" t="s">
        <v>118</v>
      </c>
      <c r="CY911" t="s">
        <v>115</v>
      </c>
      <c r="CZ911" t="s">
        <v>126</v>
      </c>
      <c r="DA911" t="s">
        <v>18719</v>
      </c>
      <c r="DB911" t="s">
        <v>18720</v>
      </c>
      <c r="DC911" t="s">
        <v>18721</v>
      </c>
      <c r="DD911" t="s">
        <v>115</v>
      </c>
      <c r="DE911" s="13">
        <v>45472.603391203702</v>
      </c>
      <c r="DF911" s="13"/>
      <c r="DG911" t="s">
        <v>118</v>
      </c>
      <c r="DH911" t="s">
        <v>118</v>
      </c>
      <c r="DI911" t="s">
        <v>132</v>
      </c>
      <c r="DJ911" t="s">
        <v>115</v>
      </c>
      <c r="DK911" s="13">
        <v>45494.417407407411</v>
      </c>
      <c r="DL911" t="s">
        <v>4366</v>
      </c>
      <c r="DM911" t="s">
        <v>4367</v>
      </c>
      <c r="DN911" t="s">
        <v>118</v>
      </c>
      <c r="DO911" t="s">
        <v>116</v>
      </c>
      <c r="DP911" t="s">
        <v>118</v>
      </c>
      <c r="DQ911" t="s">
        <v>118</v>
      </c>
      <c r="DR911" t="s">
        <v>118</v>
      </c>
      <c r="DS911" t="s">
        <v>118</v>
      </c>
      <c r="DT911" t="s">
        <v>118</v>
      </c>
      <c r="DU911" s="13"/>
      <c r="DV911">
        <v>5060</v>
      </c>
      <c r="DW911" t="s">
        <v>18706</v>
      </c>
      <c r="DX911" t="s">
        <v>4388</v>
      </c>
      <c r="DY911" t="s">
        <v>1439</v>
      </c>
      <c r="DZ911" t="s">
        <v>18718</v>
      </c>
    </row>
    <row r="912" spans="1:130" x14ac:dyDescent="0.35">
      <c r="A912">
        <v>8935</v>
      </c>
      <c r="B912" t="s">
        <v>18722</v>
      </c>
      <c r="C912" t="s">
        <v>18723</v>
      </c>
      <c r="D912" s="2" t="str">
        <f>Table3[[#This Row],[f101matrik]]</f>
        <v>7240149</v>
      </c>
      <c r="E912" s="2" t="str">
        <f>Table3[[#This Row],[f101kdprogram]]</f>
        <v>Z2038</v>
      </c>
      <c r="F912" s="2" t="str">
        <f>VLOOKUP(Table3[[#This Row],[Kod Program]],'lookup program'!$B$2:$D$33,3,0)</f>
        <v>DIPLOMA KECERGASAN PERTAHANAN</v>
      </c>
      <c r="G912" s="2" t="str">
        <f>Table3[[#This Row],[f105blok]]</f>
        <v>TUAH</v>
      </c>
      <c r="H912" s="60" t="str">
        <f>Table3[[#This Row],[f105bilik]]</f>
        <v/>
      </c>
      <c r="I912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912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912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912" s="57">
        <f>Table3[[#This Row],[f101th_daftar]]</f>
        <v>0</v>
      </c>
      <c r="M912" s="65" t="str">
        <f>IF(Table3[[#This Row],[f101sesi]]=25,"Perdana",IF(Table3[[#This Row],[f101sesi]]=26,"Rayuan","Error"))</f>
        <v>Perdana</v>
      </c>
      <c r="N912" t="s">
        <v>18724</v>
      </c>
      <c r="O912" t="s">
        <v>18725</v>
      </c>
      <c r="P912" s="12">
        <v>38953</v>
      </c>
      <c r="Q912" t="s">
        <v>18726</v>
      </c>
      <c r="R912" t="s">
        <v>18727</v>
      </c>
      <c r="S912" t="s">
        <v>113</v>
      </c>
      <c r="T912" t="s">
        <v>177</v>
      </c>
      <c r="U912" t="s">
        <v>115</v>
      </c>
      <c r="V912" t="s">
        <v>115</v>
      </c>
      <c r="W912" t="s">
        <v>116</v>
      </c>
      <c r="X912" t="s">
        <v>117</v>
      </c>
      <c r="Y912" t="s">
        <v>118</v>
      </c>
      <c r="Z912" t="s">
        <v>116</v>
      </c>
      <c r="AA912" t="s">
        <v>119</v>
      </c>
      <c r="AB912" t="s">
        <v>807</v>
      </c>
      <c r="AC912" t="s">
        <v>437</v>
      </c>
      <c r="AD912" t="s">
        <v>255</v>
      </c>
      <c r="AE912" t="s">
        <v>808</v>
      </c>
      <c r="AF912" t="s">
        <v>18728</v>
      </c>
      <c r="AG912" t="s">
        <v>442</v>
      </c>
      <c r="AH912" t="s">
        <v>18729</v>
      </c>
      <c r="AI912" t="s">
        <v>119</v>
      </c>
      <c r="AJ912" t="s">
        <v>118</v>
      </c>
      <c r="AK912" t="s">
        <v>118</v>
      </c>
      <c r="AL912" t="s">
        <v>18730</v>
      </c>
      <c r="AM912" t="s">
        <v>118</v>
      </c>
      <c r="AN912" t="s">
        <v>118</v>
      </c>
      <c r="AO912" t="s">
        <v>18731</v>
      </c>
      <c r="AP912" t="s">
        <v>321</v>
      </c>
      <c r="AQ912" t="s">
        <v>130</v>
      </c>
      <c r="AR912" t="s">
        <v>126</v>
      </c>
      <c r="AS912" t="s">
        <v>226</v>
      </c>
      <c r="AT912" t="s">
        <v>154</v>
      </c>
      <c r="AU912" t="s">
        <v>129</v>
      </c>
      <c r="AV912" t="s">
        <v>132</v>
      </c>
      <c r="AW912" t="s">
        <v>131</v>
      </c>
      <c r="AX912" t="s">
        <v>132</v>
      </c>
      <c r="AY912" t="s">
        <v>133</v>
      </c>
      <c r="AZ912" t="s">
        <v>125</v>
      </c>
      <c r="BA912" t="s">
        <v>135</v>
      </c>
      <c r="BB912" t="s">
        <v>157</v>
      </c>
      <c r="BC912" t="s">
        <v>136</v>
      </c>
      <c r="BD912" t="s">
        <v>138</v>
      </c>
      <c r="BE912" t="s">
        <v>156</v>
      </c>
      <c r="BF912" t="s">
        <v>130</v>
      </c>
      <c r="BG912" t="s">
        <v>237</v>
      </c>
      <c r="BH912" t="s">
        <v>130</v>
      </c>
      <c r="BI912" t="s">
        <v>189</v>
      </c>
      <c r="BJ912" t="s">
        <v>157</v>
      </c>
      <c r="BK912" t="s">
        <v>143</v>
      </c>
      <c r="BL912" t="s">
        <v>144</v>
      </c>
      <c r="BM912" t="s">
        <v>143</v>
      </c>
      <c r="BN912" t="s">
        <v>144</v>
      </c>
      <c r="BO912" t="s">
        <v>143</v>
      </c>
      <c r="BP912" t="s">
        <v>144</v>
      </c>
      <c r="BQ912" t="s">
        <v>143</v>
      </c>
      <c r="BR912" t="s">
        <v>144</v>
      </c>
      <c r="BS912" t="s">
        <v>118</v>
      </c>
      <c r="BT912" t="s">
        <v>118</v>
      </c>
      <c r="BU912" t="s">
        <v>118</v>
      </c>
      <c r="BV912" t="s">
        <v>118</v>
      </c>
      <c r="BW912" t="s">
        <v>118</v>
      </c>
      <c r="BX912" t="s">
        <v>118</v>
      </c>
      <c r="BY912" t="s">
        <v>118</v>
      </c>
      <c r="BZ912" t="s">
        <v>118</v>
      </c>
      <c r="CA912" t="s">
        <v>118</v>
      </c>
      <c r="CB912" t="s">
        <v>118</v>
      </c>
      <c r="CC912" t="s">
        <v>118</v>
      </c>
      <c r="CD912" t="s">
        <v>118</v>
      </c>
      <c r="CE912" s="12"/>
      <c r="CF912" t="s">
        <v>118</v>
      </c>
      <c r="CG912" t="s">
        <v>145</v>
      </c>
      <c r="CH912" t="s">
        <v>162</v>
      </c>
      <c r="CI912" t="s">
        <v>175</v>
      </c>
      <c r="CJ912" t="s">
        <v>134</v>
      </c>
      <c r="CK912" t="s">
        <v>134</v>
      </c>
      <c r="CL912" t="s">
        <v>132</v>
      </c>
      <c r="CM912" t="s">
        <v>132</v>
      </c>
      <c r="CN912" t="s">
        <v>138</v>
      </c>
      <c r="CO912" t="s">
        <v>371</v>
      </c>
      <c r="CP912" t="s">
        <v>18732</v>
      </c>
      <c r="CQ912" t="s">
        <v>18733</v>
      </c>
      <c r="CR912">
        <v>25</v>
      </c>
      <c r="CS912" t="s">
        <v>4362</v>
      </c>
      <c r="CT912" t="s">
        <v>164</v>
      </c>
      <c r="CU912" t="s">
        <v>157</v>
      </c>
      <c r="CV912" t="s">
        <v>157</v>
      </c>
      <c r="CW912" t="s">
        <v>118</v>
      </c>
      <c r="CX912" t="s">
        <v>118</v>
      </c>
      <c r="CY912" t="s">
        <v>118</v>
      </c>
      <c r="CZ912" t="s">
        <v>126</v>
      </c>
      <c r="DA912" t="s">
        <v>118</v>
      </c>
      <c r="DB912" t="s">
        <v>118</v>
      </c>
      <c r="DC912" t="s">
        <v>118</v>
      </c>
      <c r="DD912" t="s">
        <v>134</v>
      </c>
      <c r="DE912" s="13"/>
      <c r="DF912" s="13"/>
      <c r="DG912" t="s">
        <v>118</v>
      </c>
      <c r="DH912" t="s">
        <v>118</v>
      </c>
      <c r="DI912" t="s">
        <v>134</v>
      </c>
      <c r="DJ912" t="s">
        <v>134</v>
      </c>
      <c r="DK912" s="13"/>
      <c r="DL912" t="s">
        <v>4366</v>
      </c>
      <c r="DM912" t="s">
        <v>4367</v>
      </c>
      <c r="DN912" t="s">
        <v>118</v>
      </c>
      <c r="DO912" t="s">
        <v>118</v>
      </c>
      <c r="DP912" t="s">
        <v>118</v>
      </c>
      <c r="DQ912" t="s">
        <v>115</v>
      </c>
      <c r="DR912" t="s">
        <v>118</v>
      </c>
      <c r="DS912" t="s">
        <v>118</v>
      </c>
      <c r="DT912" t="s">
        <v>118</v>
      </c>
      <c r="DU912" s="13"/>
      <c r="DV912">
        <v>5061</v>
      </c>
      <c r="DW912" t="s">
        <v>18722</v>
      </c>
      <c r="DX912" t="s">
        <v>16662</v>
      </c>
      <c r="DY912" t="s">
        <v>118</v>
      </c>
      <c r="DZ912" t="s">
        <v>18733</v>
      </c>
    </row>
    <row r="913" spans="1:130" x14ac:dyDescent="0.35">
      <c r="A913">
        <v>8718</v>
      </c>
      <c r="B913" t="s">
        <v>18734</v>
      </c>
      <c r="C913" t="s">
        <v>18735</v>
      </c>
      <c r="D913" s="2" t="str">
        <f>Table3[[#This Row],[f101matrik]]</f>
        <v>1240855</v>
      </c>
      <c r="E913" s="2" t="str">
        <f>Table3[[#This Row],[f101kdprogram]]</f>
        <v>Z022</v>
      </c>
      <c r="F913" s="2" t="str">
        <f>VLOOKUP(Table3[[#This Row],[Kod Program]],'lookup program'!$B$2:$D$33,3,0)</f>
        <v>ASASI PENGURUSAN DAN STRATEGI</v>
      </c>
      <c r="G913" s="2" t="str">
        <f>Table3[[#This Row],[f105blok]]</f>
        <v>LEMBAH</v>
      </c>
      <c r="H913" s="60" t="str">
        <f>Table3[[#This Row],[f105bilik]]</f>
        <v>A-3-4</v>
      </c>
      <c r="I91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1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1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13" s="61">
        <f>Table3[[#This Row],[f101th_daftar]]</f>
        <v>45494.39471064815</v>
      </c>
      <c r="M913" s="65" t="str">
        <f>IF(Table3[[#This Row],[f101sesi]]=25,"Perdana",IF(Table3[[#This Row],[f101sesi]]=26,"Rayuan","Error"))</f>
        <v>Perdana</v>
      </c>
      <c r="N913" t="s">
        <v>18736</v>
      </c>
      <c r="O913" t="s">
        <v>18737</v>
      </c>
      <c r="P913" s="12">
        <v>38876</v>
      </c>
      <c r="Q913" t="s">
        <v>18738</v>
      </c>
      <c r="R913" t="s">
        <v>18739</v>
      </c>
      <c r="S913" t="s">
        <v>113</v>
      </c>
      <c r="T913" t="s">
        <v>177</v>
      </c>
      <c r="U913" t="s">
        <v>115</v>
      </c>
      <c r="V913" t="s">
        <v>115</v>
      </c>
      <c r="W913" t="s">
        <v>116</v>
      </c>
      <c r="X913" t="s">
        <v>117</v>
      </c>
      <c r="Y913" t="s">
        <v>118</v>
      </c>
      <c r="Z913" t="s">
        <v>116</v>
      </c>
      <c r="AA913" t="s">
        <v>149</v>
      </c>
      <c r="AB913" t="s">
        <v>288</v>
      </c>
      <c r="AC913" t="s">
        <v>279</v>
      </c>
      <c r="AD913" t="s">
        <v>7608</v>
      </c>
      <c r="AE913" t="s">
        <v>18740</v>
      </c>
      <c r="AF913" t="s">
        <v>5157</v>
      </c>
      <c r="AG913" t="s">
        <v>506</v>
      </c>
      <c r="AH913" t="s">
        <v>534</v>
      </c>
      <c r="AI913" t="s">
        <v>149</v>
      </c>
      <c r="AJ913" t="s">
        <v>153</v>
      </c>
      <c r="AK913" t="s">
        <v>535</v>
      </c>
      <c r="AL913" t="s">
        <v>18741</v>
      </c>
      <c r="AM913" t="s">
        <v>18742</v>
      </c>
      <c r="AN913" t="s">
        <v>118</v>
      </c>
      <c r="AO913" t="s">
        <v>18743</v>
      </c>
      <c r="AP913" t="s">
        <v>18744</v>
      </c>
      <c r="AQ913" t="s">
        <v>157</v>
      </c>
      <c r="AR913" t="s">
        <v>126</v>
      </c>
      <c r="AS913" t="s">
        <v>226</v>
      </c>
      <c r="AT913" t="s">
        <v>154</v>
      </c>
      <c r="AU913" t="s">
        <v>129</v>
      </c>
      <c r="AV913" t="s">
        <v>132</v>
      </c>
      <c r="AW913" t="s">
        <v>131</v>
      </c>
      <c r="AX913" t="s">
        <v>157</v>
      </c>
      <c r="AY913" t="s">
        <v>133</v>
      </c>
      <c r="AZ913" t="s">
        <v>132</v>
      </c>
      <c r="BA913" t="s">
        <v>135</v>
      </c>
      <c r="BB913" t="s">
        <v>132</v>
      </c>
      <c r="BC913" t="s">
        <v>136</v>
      </c>
      <c r="BD913" t="s">
        <v>115</v>
      </c>
      <c r="BE913" t="s">
        <v>156</v>
      </c>
      <c r="BF913" t="s">
        <v>132</v>
      </c>
      <c r="BG913" t="s">
        <v>9166</v>
      </c>
      <c r="BH913" t="s">
        <v>132</v>
      </c>
      <c r="BI913" t="s">
        <v>322</v>
      </c>
      <c r="BJ913" t="s">
        <v>125</v>
      </c>
      <c r="BK913" t="s">
        <v>143</v>
      </c>
      <c r="BL913" t="s">
        <v>144</v>
      </c>
      <c r="BM913" t="s">
        <v>143</v>
      </c>
      <c r="BN913" t="s">
        <v>144</v>
      </c>
      <c r="BO913" t="s">
        <v>143</v>
      </c>
      <c r="BP913" t="s">
        <v>144</v>
      </c>
      <c r="BQ913" t="s">
        <v>143</v>
      </c>
      <c r="BR913" t="s">
        <v>144</v>
      </c>
      <c r="BS913" t="s">
        <v>118</v>
      </c>
      <c r="BT913" t="s">
        <v>118</v>
      </c>
      <c r="BU913" t="s">
        <v>118</v>
      </c>
      <c r="BV913" t="s">
        <v>118</v>
      </c>
      <c r="BW913" t="s">
        <v>118</v>
      </c>
      <c r="BX913" t="s">
        <v>118</v>
      </c>
      <c r="BY913" t="s">
        <v>118</v>
      </c>
      <c r="BZ913" t="s">
        <v>118</v>
      </c>
      <c r="CA913" t="s">
        <v>118</v>
      </c>
      <c r="CB913" t="s">
        <v>118</v>
      </c>
      <c r="CC913" t="s">
        <v>118</v>
      </c>
      <c r="CD913" t="s">
        <v>118</v>
      </c>
      <c r="CE913" s="12"/>
      <c r="CF913" t="s">
        <v>118</v>
      </c>
      <c r="CG913" t="s">
        <v>145</v>
      </c>
      <c r="CH913" t="s">
        <v>162</v>
      </c>
      <c r="CI913" t="s">
        <v>163</v>
      </c>
      <c r="CJ913" t="s">
        <v>134</v>
      </c>
      <c r="CK913" t="s">
        <v>115</v>
      </c>
      <c r="CL913" t="s">
        <v>157</v>
      </c>
      <c r="CM913" t="s">
        <v>142</v>
      </c>
      <c r="CN913" t="s">
        <v>154</v>
      </c>
      <c r="CO913" t="s">
        <v>6746</v>
      </c>
      <c r="CP913" t="s">
        <v>752</v>
      </c>
      <c r="CQ913" t="s">
        <v>18745</v>
      </c>
      <c r="CR913">
        <v>25</v>
      </c>
      <c r="CS913" t="s">
        <v>4362</v>
      </c>
      <c r="CT913" t="s">
        <v>204</v>
      </c>
      <c r="CU913" t="s">
        <v>157</v>
      </c>
      <c r="CV913" t="s">
        <v>157</v>
      </c>
      <c r="CW913" t="s">
        <v>134</v>
      </c>
      <c r="CX913" t="s">
        <v>118</v>
      </c>
      <c r="CY913" t="s">
        <v>132</v>
      </c>
      <c r="CZ913" t="s">
        <v>126</v>
      </c>
      <c r="DA913" t="s">
        <v>18746</v>
      </c>
      <c r="DB913" t="s">
        <v>18747</v>
      </c>
      <c r="DC913" t="s">
        <v>18748</v>
      </c>
      <c r="DD913" t="s">
        <v>115</v>
      </c>
      <c r="DE913" s="13">
        <v>45472.515879629631</v>
      </c>
      <c r="DF913" s="13"/>
      <c r="DG913" t="s">
        <v>118</v>
      </c>
      <c r="DH913" t="s">
        <v>118</v>
      </c>
      <c r="DI913" t="s">
        <v>132</v>
      </c>
      <c r="DJ913" t="s">
        <v>115</v>
      </c>
      <c r="DK913" s="13">
        <v>45494.39471064815</v>
      </c>
      <c r="DL913" t="s">
        <v>4366</v>
      </c>
      <c r="DM913" t="s">
        <v>4367</v>
      </c>
      <c r="DN913" t="s">
        <v>118</v>
      </c>
      <c r="DO913" t="s">
        <v>163</v>
      </c>
      <c r="DP913" t="s">
        <v>118</v>
      </c>
      <c r="DQ913" t="s">
        <v>118</v>
      </c>
      <c r="DR913" t="s">
        <v>118</v>
      </c>
      <c r="DS913" t="s">
        <v>118</v>
      </c>
      <c r="DT913" t="s">
        <v>118</v>
      </c>
      <c r="DU913" s="13"/>
      <c r="DV913">
        <v>5062</v>
      </c>
      <c r="DW913" t="s">
        <v>18734</v>
      </c>
      <c r="DX913" t="s">
        <v>4388</v>
      </c>
      <c r="DY913" t="s">
        <v>1439</v>
      </c>
      <c r="DZ913" t="s">
        <v>18745</v>
      </c>
    </row>
    <row r="914" spans="1:130" x14ac:dyDescent="0.35">
      <c r="A914">
        <v>8717</v>
      </c>
      <c r="B914" t="s">
        <v>18749</v>
      </c>
      <c r="C914" t="s">
        <v>18750</v>
      </c>
      <c r="D914" s="2" t="str">
        <f>Table3[[#This Row],[f101matrik]]</f>
        <v>7240151</v>
      </c>
      <c r="E914" s="2" t="str">
        <f>Table3[[#This Row],[f101kdprogram]]</f>
        <v>Z2038</v>
      </c>
      <c r="F914" s="2" t="str">
        <f>VLOOKUP(Table3[[#This Row],[Kod Program]],'lookup program'!$B$2:$D$33,3,0)</f>
        <v>DIPLOMA KECERGASAN PERTAHANAN</v>
      </c>
      <c r="G914" s="2" t="str">
        <f>Table3[[#This Row],[f105blok]]</f>
        <v>LEMBAH</v>
      </c>
      <c r="H914" s="60" t="str">
        <f>Table3[[#This Row],[f105bilik]]</f>
        <v>A-1-3</v>
      </c>
      <c r="I91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1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1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14" s="61">
        <f>Table3[[#This Row],[f101th_daftar]]</f>
        <v>45517.419849537036</v>
      </c>
      <c r="M914" s="65" t="str">
        <f>IF(Table3[[#This Row],[f101sesi]]=25,"Perdana",IF(Table3[[#This Row],[f101sesi]]=26,"Rayuan","Error"))</f>
        <v>Perdana</v>
      </c>
      <c r="N914" t="s">
        <v>18751</v>
      </c>
      <c r="O914" t="s">
        <v>18752</v>
      </c>
      <c r="P914" s="12">
        <v>38876</v>
      </c>
      <c r="Q914" t="s">
        <v>18753</v>
      </c>
      <c r="R914" t="s">
        <v>18754</v>
      </c>
      <c r="S914" t="s">
        <v>113</v>
      </c>
      <c r="T914" t="s">
        <v>177</v>
      </c>
      <c r="U914" t="s">
        <v>115</v>
      </c>
      <c r="V914" t="s">
        <v>115</v>
      </c>
      <c r="W914" t="s">
        <v>116</v>
      </c>
      <c r="X914" t="s">
        <v>117</v>
      </c>
      <c r="Y914" t="s">
        <v>118</v>
      </c>
      <c r="Z914" t="s">
        <v>116</v>
      </c>
      <c r="AA914" t="s">
        <v>119</v>
      </c>
      <c r="AB914" t="s">
        <v>9937</v>
      </c>
      <c r="AC914" t="s">
        <v>5534</v>
      </c>
      <c r="AD914" t="s">
        <v>4625</v>
      </c>
      <c r="AE914" t="s">
        <v>18755</v>
      </c>
      <c r="AF914" t="s">
        <v>18756</v>
      </c>
      <c r="AG914" t="s">
        <v>446</v>
      </c>
      <c r="AH914" t="s">
        <v>447</v>
      </c>
      <c r="AI914" t="s">
        <v>119</v>
      </c>
      <c r="AJ914" t="s">
        <v>448</v>
      </c>
      <c r="AK914" t="s">
        <v>4760</v>
      </c>
      <c r="AL914" t="s">
        <v>18757</v>
      </c>
      <c r="AM914" t="s">
        <v>18757</v>
      </c>
      <c r="AN914" t="s">
        <v>118</v>
      </c>
      <c r="AO914" t="s">
        <v>18758</v>
      </c>
      <c r="AP914" t="s">
        <v>18759</v>
      </c>
      <c r="AQ914" t="s">
        <v>157</v>
      </c>
      <c r="AR914" t="s">
        <v>126</v>
      </c>
      <c r="AS914" t="s">
        <v>226</v>
      </c>
      <c r="AT914" t="s">
        <v>128</v>
      </c>
      <c r="AU914" t="s">
        <v>129</v>
      </c>
      <c r="AV914" t="s">
        <v>130</v>
      </c>
      <c r="AW914" t="s">
        <v>131</v>
      </c>
      <c r="AX914" t="s">
        <v>125</v>
      </c>
      <c r="AY914" t="s">
        <v>133</v>
      </c>
      <c r="AZ914" t="s">
        <v>132</v>
      </c>
      <c r="BA914" t="s">
        <v>135</v>
      </c>
      <c r="BB914" t="s">
        <v>130</v>
      </c>
      <c r="BC914" t="s">
        <v>136</v>
      </c>
      <c r="BD914" t="s">
        <v>115</v>
      </c>
      <c r="BE914" t="s">
        <v>137</v>
      </c>
      <c r="BF914" t="s">
        <v>157</v>
      </c>
      <c r="BG914" t="s">
        <v>139</v>
      </c>
      <c r="BH914" t="s">
        <v>142</v>
      </c>
      <c r="BI914" t="s">
        <v>140</v>
      </c>
      <c r="BJ914" t="s">
        <v>154</v>
      </c>
      <c r="BK914" t="s">
        <v>141</v>
      </c>
      <c r="BL914" t="s">
        <v>138</v>
      </c>
      <c r="BM914" t="s">
        <v>143</v>
      </c>
      <c r="BN914" t="s">
        <v>144</v>
      </c>
      <c r="BO914" t="s">
        <v>143</v>
      </c>
      <c r="BP914" t="s">
        <v>144</v>
      </c>
      <c r="BQ914" t="s">
        <v>143</v>
      </c>
      <c r="BR914" t="s">
        <v>144</v>
      </c>
      <c r="BS914" t="s">
        <v>118</v>
      </c>
      <c r="BT914" t="s">
        <v>118</v>
      </c>
      <c r="BU914" t="s">
        <v>118</v>
      </c>
      <c r="BV914" t="s">
        <v>118</v>
      </c>
      <c r="BW914" t="s">
        <v>118</v>
      </c>
      <c r="BX914" t="s">
        <v>118</v>
      </c>
      <c r="BY914" t="s">
        <v>118</v>
      </c>
      <c r="BZ914" t="s">
        <v>118</v>
      </c>
      <c r="CA914" t="s">
        <v>118</v>
      </c>
      <c r="CB914" t="s">
        <v>118</v>
      </c>
      <c r="CC914" t="s">
        <v>118</v>
      </c>
      <c r="CD914" t="s">
        <v>118</v>
      </c>
      <c r="CE914" s="12"/>
      <c r="CF914" t="s">
        <v>118</v>
      </c>
      <c r="CG914" t="s">
        <v>145</v>
      </c>
      <c r="CH914" t="s">
        <v>162</v>
      </c>
      <c r="CI914" t="s">
        <v>117</v>
      </c>
      <c r="CJ914" t="s">
        <v>134</v>
      </c>
      <c r="CK914" t="s">
        <v>115</v>
      </c>
      <c r="CL914" t="s">
        <v>115</v>
      </c>
      <c r="CM914" t="s">
        <v>132</v>
      </c>
      <c r="CN914" t="s">
        <v>138</v>
      </c>
      <c r="CO914" t="s">
        <v>734</v>
      </c>
      <c r="CP914" t="s">
        <v>18760</v>
      </c>
      <c r="CQ914" t="s">
        <v>18761</v>
      </c>
      <c r="CR914">
        <v>25</v>
      </c>
      <c r="CS914" t="s">
        <v>4362</v>
      </c>
      <c r="CT914" t="s">
        <v>164</v>
      </c>
      <c r="CU914" t="s">
        <v>130</v>
      </c>
      <c r="CV914" t="s">
        <v>115</v>
      </c>
      <c r="CW914" t="s">
        <v>134</v>
      </c>
      <c r="CX914" t="s">
        <v>118</v>
      </c>
      <c r="CY914" t="s">
        <v>132</v>
      </c>
      <c r="CZ914" t="s">
        <v>126</v>
      </c>
      <c r="DA914" t="s">
        <v>18762</v>
      </c>
      <c r="DB914" t="s">
        <v>18763</v>
      </c>
      <c r="DC914" t="s">
        <v>18764</v>
      </c>
      <c r="DD914" t="s">
        <v>115</v>
      </c>
      <c r="DE914" s="13">
        <v>45472.65730324074</v>
      </c>
      <c r="DF914" s="13"/>
      <c r="DG914" t="s">
        <v>118</v>
      </c>
      <c r="DH914" t="s">
        <v>118</v>
      </c>
      <c r="DI914" t="s">
        <v>132</v>
      </c>
      <c r="DJ914" t="s">
        <v>115</v>
      </c>
      <c r="DK914" s="13">
        <v>45517.419849537036</v>
      </c>
      <c r="DL914" t="s">
        <v>4366</v>
      </c>
      <c r="DM914" t="s">
        <v>4367</v>
      </c>
      <c r="DN914" t="s">
        <v>118</v>
      </c>
      <c r="DO914" t="s">
        <v>163</v>
      </c>
      <c r="DP914" t="s">
        <v>118</v>
      </c>
      <c r="DQ914" t="s">
        <v>118</v>
      </c>
      <c r="DR914" t="s">
        <v>118</v>
      </c>
      <c r="DS914" t="s">
        <v>118</v>
      </c>
      <c r="DT914" t="s">
        <v>118</v>
      </c>
      <c r="DU914" s="13"/>
      <c r="DV914">
        <v>5063</v>
      </c>
      <c r="DW914" t="s">
        <v>18749</v>
      </c>
      <c r="DX914" t="s">
        <v>4388</v>
      </c>
      <c r="DY914" t="s">
        <v>18765</v>
      </c>
      <c r="DZ914" t="s">
        <v>18761</v>
      </c>
    </row>
    <row r="915" spans="1:130" x14ac:dyDescent="0.35">
      <c r="A915">
        <v>8813</v>
      </c>
      <c r="B915" t="s">
        <v>18766</v>
      </c>
      <c r="C915" t="s">
        <v>18767</v>
      </c>
      <c r="D915" s="2" t="str">
        <f>Table3[[#This Row],[f101matrik]]</f>
        <v>7240152</v>
      </c>
      <c r="E915" s="2" t="str">
        <f>Table3[[#This Row],[f101kdprogram]]</f>
        <v>Z2038</v>
      </c>
      <c r="F915" s="2" t="str">
        <f>VLOOKUP(Table3[[#This Row],[Kod Program]],'lookup program'!$B$2:$D$33,3,0)</f>
        <v>DIPLOMA KECERGASAN PERTAHANAN</v>
      </c>
      <c r="G915" s="2" t="str">
        <f>Table3[[#This Row],[f105blok]]</f>
        <v>LEMBAH</v>
      </c>
      <c r="H915" s="60" t="str">
        <f>Table3[[#This Row],[f105bilik]]</f>
        <v>A-3-3</v>
      </c>
      <c r="I91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1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1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15" s="61">
        <f>Table3[[#This Row],[f101th_daftar]]</f>
        <v>45494.422129629631</v>
      </c>
      <c r="M915" s="65" t="str">
        <f>IF(Table3[[#This Row],[f101sesi]]=25,"Perdana",IF(Table3[[#This Row],[f101sesi]]=26,"Rayuan","Error"))</f>
        <v>Perdana</v>
      </c>
      <c r="N915" t="s">
        <v>18768</v>
      </c>
      <c r="O915" t="s">
        <v>18769</v>
      </c>
      <c r="P915" s="12">
        <v>38911</v>
      </c>
      <c r="Q915" t="s">
        <v>18770</v>
      </c>
      <c r="R915" t="s">
        <v>18771</v>
      </c>
      <c r="S915" t="s">
        <v>113</v>
      </c>
      <c r="T915" t="s">
        <v>177</v>
      </c>
      <c r="U915" t="s">
        <v>115</v>
      </c>
      <c r="V915" t="s">
        <v>115</v>
      </c>
      <c r="W915" t="s">
        <v>116</v>
      </c>
      <c r="X915" t="s">
        <v>117</v>
      </c>
      <c r="Y915" t="s">
        <v>118</v>
      </c>
      <c r="Z915" t="s">
        <v>116</v>
      </c>
      <c r="AA915" t="s">
        <v>238</v>
      </c>
      <c r="AB915" t="s">
        <v>656</v>
      </c>
      <c r="AC915" t="s">
        <v>348</v>
      </c>
      <c r="AD915" t="s">
        <v>266</v>
      </c>
      <c r="AE915" t="s">
        <v>18772</v>
      </c>
      <c r="AF915" t="s">
        <v>18773</v>
      </c>
      <c r="AG915" t="s">
        <v>506</v>
      </c>
      <c r="AH915" t="s">
        <v>777</v>
      </c>
      <c r="AI915" t="s">
        <v>149</v>
      </c>
      <c r="AJ915" t="s">
        <v>153</v>
      </c>
      <c r="AK915" t="s">
        <v>18774</v>
      </c>
      <c r="AL915" t="s">
        <v>18775</v>
      </c>
      <c r="AM915" t="s">
        <v>18775</v>
      </c>
      <c r="AN915" t="s">
        <v>18776</v>
      </c>
      <c r="AO915" t="s">
        <v>18777</v>
      </c>
      <c r="AP915" t="s">
        <v>340</v>
      </c>
      <c r="AQ915" t="s">
        <v>157</v>
      </c>
      <c r="AR915" t="s">
        <v>126</v>
      </c>
      <c r="AS915" t="s">
        <v>226</v>
      </c>
      <c r="AT915" t="s">
        <v>154</v>
      </c>
      <c r="AU915" t="s">
        <v>129</v>
      </c>
      <c r="AV915" t="s">
        <v>125</v>
      </c>
      <c r="AW915" t="s">
        <v>131</v>
      </c>
      <c r="AX915" t="s">
        <v>157</v>
      </c>
      <c r="AY915" t="s">
        <v>133</v>
      </c>
      <c r="AZ915" t="s">
        <v>157</v>
      </c>
      <c r="BA915" t="s">
        <v>135</v>
      </c>
      <c r="BB915" t="s">
        <v>142</v>
      </c>
      <c r="BC915" t="s">
        <v>136</v>
      </c>
      <c r="BD915" t="s">
        <v>125</v>
      </c>
      <c r="BE915" t="s">
        <v>156</v>
      </c>
      <c r="BF915" t="s">
        <v>125</v>
      </c>
      <c r="BG915" t="s">
        <v>370</v>
      </c>
      <c r="BH915" t="s">
        <v>130</v>
      </c>
      <c r="BI915" t="s">
        <v>160</v>
      </c>
      <c r="BJ915" t="s">
        <v>157</v>
      </c>
      <c r="BK915" t="s">
        <v>143</v>
      </c>
      <c r="BL915" t="s">
        <v>144</v>
      </c>
      <c r="BM915" t="s">
        <v>143</v>
      </c>
      <c r="BN915" t="s">
        <v>144</v>
      </c>
      <c r="BO915" t="s">
        <v>143</v>
      </c>
      <c r="BP915" t="s">
        <v>144</v>
      </c>
      <c r="BQ915" t="s">
        <v>143</v>
      </c>
      <c r="BR915" t="s">
        <v>144</v>
      </c>
      <c r="BS915" t="s">
        <v>118</v>
      </c>
      <c r="BT915" t="s">
        <v>118</v>
      </c>
      <c r="BU915" t="s">
        <v>118</v>
      </c>
      <c r="BV915" t="s">
        <v>118</v>
      </c>
      <c r="BW915" t="s">
        <v>118</v>
      </c>
      <c r="BX915" t="s">
        <v>118</v>
      </c>
      <c r="BY915" t="s">
        <v>118</v>
      </c>
      <c r="BZ915" t="s">
        <v>118</v>
      </c>
      <c r="CA915" t="s">
        <v>118</v>
      </c>
      <c r="CB915" t="s">
        <v>118</v>
      </c>
      <c r="CC915" t="s">
        <v>118</v>
      </c>
      <c r="CD915" t="s">
        <v>118</v>
      </c>
      <c r="CE915" s="12"/>
      <c r="CF915" t="s">
        <v>118</v>
      </c>
      <c r="CG915" t="s">
        <v>145</v>
      </c>
      <c r="CH915" t="s">
        <v>162</v>
      </c>
      <c r="CI915" t="s">
        <v>163</v>
      </c>
      <c r="CJ915" t="s">
        <v>134</v>
      </c>
      <c r="CK915" t="s">
        <v>134</v>
      </c>
      <c r="CL915" t="s">
        <v>134</v>
      </c>
      <c r="CM915" t="s">
        <v>134</v>
      </c>
      <c r="CN915" t="s">
        <v>154</v>
      </c>
      <c r="CO915" t="s">
        <v>762</v>
      </c>
      <c r="CP915" t="s">
        <v>12806</v>
      </c>
      <c r="CQ915" t="s">
        <v>18778</v>
      </c>
      <c r="CR915">
        <v>25</v>
      </c>
      <c r="CS915" t="s">
        <v>4362</v>
      </c>
      <c r="CT915" t="s">
        <v>164</v>
      </c>
      <c r="CU915" t="s">
        <v>130</v>
      </c>
      <c r="CV915" t="s">
        <v>132</v>
      </c>
      <c r="CW915" t="s">
        <v>134</v>
      </c>
      <c r="CX915" t="s">
        <v>118</v>
      </c>
      <c r="CY915" t="s">
        <v>132</v>
      </c>
      <c r="CZ915" t="s">
        <v>126</v>
      </c>
      <c r="DA915" t="s">
        <v>18779</v>
      </c>
      <c r="DB915" t="s">
        <v>18780</v>
      </c>
      <c r="DC915" t="s">
        <v>18781</v>
      </c>
      <c r="DD915" t="s">
        <v>115</v>
      </c>
      <c r="DE915" s="13">
        <v>45473.490023148152</v>
      </c>
      <c r="DF915" s="13"/>
      <c r="DG915" t="s">
        <v>118</v>
      </c>
      <c r="DH915" t="s">
        <v>118</v>
      </c>
      <c r="DI915" t="s">
        <v>132</v>
      </c>
      <c r="DJ915" t="s">
        <v>115</v>
      </c>
      <c r="DK915" s="13">
        <v>45494.422129629631</v>
      </c>
      <c r="DL915" t="s">
        <v>4366</v>
      </c>
      <c r="DM915" t="s">
        <v>4367</v>
      </c>
      <c r="DN915" t="s">
        <v>118</v>
      </c>
      <c r="DO915" t="s">
        <v>116</v>
      </c>
      <c r="DP915" t="s">
        <v>118</v>
      </c>
      <c r="DQ915" t="s">
        <v>118</v>
      </c>
      <c r="DR915" t="s">
        <v>118</v>
      </c>
      <c r="DS915" t="s">
        <v>118</v>
      </c>
      <c r="DT915" t="s">
        <v>118</v>
      </c>
      <c r="DU915" s="13"/>
      <c r="DV915">
        <v>5064</v>
      </c>
      <c r="DW915" t="s">
        <v>18766</v>
      </c>
      <c r="DX915" t="s">
        <v>4388</v>
      </c>
      <c r="DY915" t="s">
        <v>18782</v>
      </c>
      <c r="DZ915" t="s">
        <v>18778</v>
      </c>
    </row>
    <row r="916" spans="1:130" x14ac:dyDescent="0.35">
      <c r="A916">
        <v>8366</v>
      </c>
      <c r="B916" t="s">
        <v>18783</v>
      </c>
      <c r="C916" t="s">
        <v>18784</v>
      </c>
      <c r="D916" s="2" t="str">
        <f>Table3[[#This Row],[f101matrik]]</f>
        <v>7240153</v>
      </c>
      <c r="E916" s="2" t="str">
        <f>Table3[[#This Row],[f101kdprogram]]</f>
        <v>Z2038</v>
      </c>
      <c r="F916" s="2" t="str">
        <f>VLOOKUP(Table3[[#This Row],[Kod Program]],'lookup program'!$B$2:$D$33,3,0)</f>
        <v>DIPLOMA KECERGASAN PERTAHANAN</v>
      </c>
      <c r="G916" s="2" t="str">
        <f>Table3[[#This Row],[f105blok]]</f>
        <v>TUAH</v>
      </c>
      <c r="H916" s="60" t="str">
        <f>Table3[[#This Row],[f105bilik]]</f>
        <v/>
      </c>
      <c r="I916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916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916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916" s="57">
        <f>Table3[[#This Row],[f101th_daftar]]</f>
        <v>0</v>
      </c>
      <c r="M916" s="65" t="str">
        <f>IF(Table3[[#This Row],[f101sesi]]=25,"Perdana",IF(Table3[[#This Row],[f101sesi]]=26,"Rayuan","Error"))</f>
        <v>Perdana</v>
      </c>
      <c r="N916" t="s">
        <v>18785</v>
      </c>
      <c r="O916" t="s">
        <v>18786</v>
      </c>
      <c r="P916" s="12">
        <v>38742</v>
      </c>
      <c r="Q916" t="s">
        <v>18787</v>
      </c>
      <c r="R916" t="s">
        <v>18788</v>
      </c>
      <c r="S916" t="s">
        <v>113</v>
      </c>
      <c r="T916" t="s">
        <v>177</v>
      </c>
      <c r="U916" t="s">
        <v>115</v>
      </c>
      <c r="V916" t="s">
        <v>115</v>
      </c>
      <c r="W916" t="s">
        <v>116</v>
      </c>
      <c r="X916" t="s">
        <v>117</v>
      </c>
      <c r="Y916" t="s">
        <v>118</v>
      </c>
      <c r="Z916" t="s">
        <v>116</v>
      </c>
      <c r="AA916" t="s">
        <v>233</v>
      </c>
      <c r="AB916" t="s">
        <v>134</v>
      </c>
      <c r="AC916" t="s">
        <v>134</v>
      </c>
      <c r="AD916" t="s">
        <v>118</v>
      </c>
      <c r="AE916" t="s">
        <v>18789</v>
      </c>
      <c r="AF916" t="s">
        <v>18789</v>
      </c>
      <c r="AG916" t="s">
        <v>501</v>
      </c>
      <c r="AH916" t="s">
        <v>502</v>
      </c>
      <c r="AI916" t="s">
        <v>233</v>
      </c>
      <c r="AJ916" t="s">
        <v>118</v>
      </c>
      <c r="AK916" t="s">
        <v>118</v>
      </c>
      <c r="AL916" t="s">
        <v>18790</v>
      </c>
      <c r="AM916" t="s">
        <v>118</v>
      </c>
      <c r="AN916" t="s">
        <v>118</v>
      </c>
      <c r="AO916" t="s">
        <v>18791</v>
      </c>
      <c r="AP916" t="s">
        <v>439</v>
      </c>
      <c r="AQ916" t="s">
        <v>157</v>
      </c>
      <c r="AR916" t="s">
        <v>126</v>
      </c>
      <c r="AS916" t="s">
        <v>226</v>
      </c>
      <c r="AT916" t="s">
        <v>227</v>
      </c>
      <c r="AU916" t="s">
        <v>129</v>
      </c>
      <c r="AV916" t="s">
        <v>115</v>
      </c>
      <c r="AW916" t="s">
        <v>131</v>
      </c>
      <c r="AX916" t="s">
        <v>157</v>
      </c>
      <c r="AY916" t="s">
        <v>135</v>
      </c>
      <c r="AZ916" t="s">
        <v>115</v>
      </c>
      <c r="BA916" t="s">
        <v>136</v>
      </c>
      <c r="BB916" t="s">
        <v>138</v>
      </c>
      <c r="BC916" t="s">
        <v>156</v>
      </c>
      <c r="BD916" t="s">
        <v>115</v>
      </c>
      <c r="BE916" t="s">
        <v>158</v>
      </c>
      <c r="BF916" t="s">
        <v>115</v>
      </c>
      <c r="BG916" t="s">
        <v>270</v>
      </c>
      <c r="BH916" t="s">
        <v>115</v>
      </c>
      <c r="BI916" t="s">
        <v>271</v>
      </c>
      <c r="BJ916" t="s">
        <v>115</v>
      </c>
      <c r="BK916" t="s">
        <v>272</v>
      </c>
      <c r="BL916" t="s">
        <v>130</v>
      </c>
      <c r="BM916" t="s">
        <v>284</v>
      </c>
      <c r="BN916" t="s">
        <v>138</v>
      </c>
      <c r="BO916" t="s">
        <v>285</v>
      </c>
      <c r="BP916" t="s">
        <v>132</v>
      </c>
      <c r="BQ916" t="s">
        <v>143</v>
      </c>
      <c r="BR916" t="s">
        <v>144</v>
      </c>
      <c r="BS916" t="s">
        <v>118</v>
      </c>
      <c r="BT916" t="s">
        <v>118</v>
      </c>
      <c r="BU916" t="s">
        <v>118</v>
      </c>
      <c r="BV916" t="s">
        <v>118</v>
      </c>
      <c r="BW916" t="s">
        <v>118</v>
      </c>
      <c r="BX916" t="s">
        <v>118</v>
      </c>
      <c r="BY916" t="s">
        <v>118</v>
      </c>
      <c r="BZ916" t="s">
        <v>118</v>
      </c>
      <c r="CA916" t="s">
        <v>118</v>
      </c>
      <c r="CB916" t="s">
        <v>118</v>
      </c>
      <c r="CC916" t="s">
        <v>118</v>
      </c>
      <c r="CD916" t="s">
        <v>118</v>
      </c>
      <c r="CE916" s="12"/>
      <c r="CF916" t="s">
        <v>118</v>
      </c>
      <c r="CG916" t="s">
        <v>145</v>
      </c>
      <c r="CH916" t="s">
        <v>162</v>
      </c>
      <c r="CI916" t="s">
        <v>175</v>
      </c>
      <c r="CJ916" t="s">
        <v>134</v>
      </c>
      <c r="CK916" t="s">
        <v>142</v>
      </c>
      <c r="CL916" t="s">
        <v>115</v>
      </c>
      <c r="CM916" t="s">
        <v>138</v>
      </c>
      <c r="CN916" t="s">
        <v>128</v>
      </c>
      <c r="CO916" t="s">
        <v>6746</v>
      </c>
      <c r="CP916" t="s">
        <v>18792</v>
      </c>
      <c r="CQ916" t="s">
        <v>18793</v>
      </c>
      <c r="CR916">
        <v>25</v>
      </c>
      <c r="CS916" t="s">
        <v>4362</v>
      </c>
      <c r="CT916" t="s">
        <v>164</v>
      </c>
      <c r="CU916" t="s">
        <v>157</v>
      </c>
      <c r="CV916" t="s">
        <v>132</v>
      </c>
      <c r="CW916" t="s">
        <v>118</v>
      </c>
      <c r="CX916" t="s">
        <v>118</v>
      </c>
      <c r="CY916" t="s">
        <v>118</v>
      </c>
      <c r="CZ916" t="s">
        <v>126</v>
      </c>
      <c r="DA916" t="s">
        <v>118</v>
      </c>
      <c r="DB916" t="s">
        <v>118</v>
      </c>
      <c r="DC916" t="s">
        <v>118</v>
      </c>
      <c r="DD916" t="s">
        <v>134</v>
      </c>
      <c r="DE916" s="13"/>
      <c r="DF916" s="13"/>
      <c r="DG916" t="s">
        <v>118</v>
      </c>
      <c r="DH916" t="s">
        <v>118</v>
      </c>
      <c r="DI916" t="s">
        <v>134</v>
      </c>
      <c r="DJ916" t="s">
        <v>134</v>
      </c>
      <c r="DK916" s="13"/>
      <c r="DL916" t="s">
        <v>4366</v>
      </c>
      <c r="DM916" t="s">
        <v>4367</v>
      </c>
      <c r="DN916" t="s">
        <v>118</v>
      </c>
      <c r="DO916" t="s">
        <v>118</v>
      </c>
      <c r="DP916" t="s">
        <v>118</v>
      </c>
      <c r="DQ916" t="s">
        <v>115</v>
      </c>
      <c r="DR916" t="s">
        <v>118</v>
      </c>
      <c r="DS916" t="s">
        <v>118</v>
      </c>
      <c r="DT916" t="s">
        <v>118</v>
      </c>
      <c r="DU916" s="13"/>
      <c r="DV916">
        <v>5065</v>
      </c>
      <c r="DW916" t="s">
        <v>18783</v>
      </c>
      <c r="DX916" t="s">
        <v>16662</v>
      </c>
      <c r="DY916" t="s">
        <v>118</v>
      </c>
      <c r="DZ916" t="s">
        <v>18793</v>
      </c>
    </row>
    <row r="917" spans="1:130" x14ac:dyDescent="0.35">
      <c r="A917">
        <v>9114</v>
      </c>
      <c r="B917" t="s">
        <v>18794</v>
      </c>
      <c r="C917" t="s">
        <v>18795</v>
      </c>
      <c r="D917" s="2" t="str">
        <f>Table3[[#This Row],[f101matrik]]</f>
        <v>7240154</v>
      </c>
      <c r="E917" s="2" t="str">
        <f>Table3[[#This Row],[f101kdprogram]]</f>
        <v>Z2038</v>
      </c>
      <c r="F917" s="2" t="str">
        <f>VLOOKUP(Table3[[#This Row],[Kod Program]],'lookup program'!$B$2:$D$33,3,0)</f>
        <v>DIPLOMA KECERGASAN PERTAHANAN</v>
      </c>
      <c r="G917" s="2" t="str">
        <f>Table3[[#This Row],[f105blok]]</f>
        <v>LEMBAH</v>
      </c>
      <c r="H917" s="60" t="str">
        <f>Table3[[#This Row],[f105bilik]]</f>
        <v>A-3-3</v>
      </c>
      <c r="I91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1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1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17" s="61">
        <f>Table3[[#This Row],[f101th_daftar]]</f>
        <v>45494.408182870371</v>
      </c>
      <c r="M917" s="65" t="str">
        <f>IF(Table3[[#This Row],[f101sesi]]=25,"Perdana",IF(Table3[[#This Row],[f101sesi]]=26,"Rayuan","Error"))</f>
        <v>Perdana</v>
      </c>
      <c r="N917" t="s">
        <v>18796</v>
      </c>
      <c r="O917" t="s">
        <v>18797</v>
      </c>
      <c r="P917" s="12">
        <v>39008</v>
      </c>
      <c r="Q917" t="s">
        <v>18798</v>
      </c>
      <c r="R917" t="s">
        <v>18799</v>
      </c>
      <c r="S917" t="s">
        <v>113</v>
      </c>
      <c r="T917" t="s">
        <v>177</v>
      </c>
      <c r="U917" t="s">
        <v>115</v>
      </c>
      <c r="V917" t="s">
        <v>115</v>
      </c>
      <c r="W917" t="s">
        <v>116</v>
      </c>
      <c r="X917" t="s">
        <v>117</v>
      </c>
      <c r="Y917" t="s">
        <v>118</v>
      </c>
      <c r="Z917" t="s">
        <v>116</v>
      </c>
      <c r="AA917" t="s">
        <v>233</v>
      </c>
      <c r="AB917" t="s">
        <v>4700</v>
      </c>
      <c r="AC917" t="s">
        <v>192</v>
      </c>
      <c r="AD917" t="s">
        <v>403</v>
      </c>
      <c r="AE917" t="s">
        <v>18800</v>
      </c>
      <c r="AF917" t="s">
        <v>18801</v>
      </c>
      <c r="AG917" t="s">
        <v>18802</v>
      </c>
      <c r="AH917" t="s">
        <v>18012</v>
      </c>
      <c r="AI917" t="s">
        <v>594</v>
      </c>
      <c r="AJ917" t="s">
        <v>639</v>
      </c>
      <c r="AK917" t="s">
        <v>18803</v>
      </c>
      <c r="AL917" t="s">
        <v>18804</v>
      </c>
      <c r="AM917" t="s">
        <v>18805</v>
      </c>
      <c r="AN917" t="s">
        <v>118</v>
      </c>
      <c r="AO917" t="s">
        <v>18806</v>
      </c>
      <c r="AP917" t="s">
        <v>18807</v>
      </c>
      <c r="AQ917" t="s">
        <v>130</v>
      </c>
      <c r="AR917" t="s">
        <v>126</v>
      </c>
      <c r="AS917" t="s">
        <v>226</v>
      </c>
      <c r="AT917" t="s">
        <v>138</v>
      </c>
      <c r="AU917" t="s">
        <v>129</v>
      </c>
      <c r="AV917" t="s">
        <v>157</v>
      </c>
      <c r="AW917" t="s">
        <v>131</v>
      </c>
      <c r="AX917" t="s">
        <v>138</v>
      </c>
      <c r="AY917" t="s">
        <v>133</v>
      </c>
      <c r="AZ917" t="s">
        <v>125</v>
      </c>
      <c r="BA917" t="s">
        <v>135</v>
      </c>
      <c r="BB917" t="s">
        <v>125</v>
      </c>
      <c r="BC917" t="s">
        <v>136</v>
      </c>
      <c r="BD917" t="s">
        <v>154</v>
      </c>
      <c r="BE917" t="s">
        <v>156</v>
      </c>
      <c r="BF917" t="s">
        <v>142</v>
      </c>
      <c r="BG917" t="s">
        <v>840</v>
      </c>
      <c r="BH917" t="s">
        <v>132</v>
      </c>
      <c r="BI917" t="s">
        <v>143</v>
      </c>
      <c r="BJ917" t="s">
        <v>144</v>
      </c>
      <c r="BK917" t="s">
        <v>143</v>
      </c>
      <c r="BL917" t="s">
        <v>144</v>
      </c>
      <c r="BM917" t="s">
        <v>143</v>
      </c>
      <c r="BN917" t="s">
        <v>144</v>
      </c>
      <c r="BO917" t="s">
        <v>143</v>
      </c>
      <c r="BP917" t="s">
        <v>144</v>
      </c>
      <c r="BQ917" t="s">
        <v>143</v>
      </c>
      <c r="BR917" t="s">
        <v>144</v>
      </c>
      <c r="BS917" t="s">
        <v>118</v>
      </c>
      <c r="BT917" t="s">
        <v>118</v>
      </c>
      <c r="BU917" t="s">
        <v>118</v>
      </c>
      <c r="BV917" t="s">
        <v>118</v>
      </c>
      <c r="BW917" t="s">
        <v>118</v>
      </c>
      <c r="BX917" t="s">
        <v>118</v>
      </c>
      <c r="BY917" t="s">
        <v>118</v>
      </c>
      <c r="BZ917" t="s">
        <v>118</v>
      </c>
      <c r="CA917" t="s">
        <v>118</v>
      </c>
      <c r="CB917" t="s">
        <v>118</v>
      </c>
      <c r="CC917" t="s">
        <v>118</v>
      </c>
      <c r="CD917" t="s">
        <v>118</v>
      </c>
      <c r="CE917" s="12"/>
      <c r="CF917" t="s">
        <v>118</v>
      </c>
      <c r="CG917" t="s">
        <v>145</v>
      </c>
      <c r="CH917" t="s">
        <v>162</v>
      </c>
      <c r="CI917" t="s">
        <v>163</v>
      </c>
      <c r="CJ917" t="s">
        <v>134</v>
      </c>
      <c r="CK917" t="s">
        <v>134</v>
      </c>
      <c r="CL917" t="s">
        <v>115</v>
      </c>
      <c r="CM917" t="s">
        <v>115</v>
      </c>
      <c r="CN917" t="s">
        <v>157</v>
      </c>
      <c r="CO917" t="s">
        <v>18808</v>
      </c>
      <c r="CP917" t="s">
        <v>18809</v>
      </c>
      <c r="CQ917" t="s">
        <v>18810</v>
      </c>
      <c r="CR917">
        <v>25</v>
      </c>
      <c r="CS917" t="s">
        <v>4362</v>
      </c>
      <c r="CT917" t="s">
        <v>164</v>
      </c>
      <c r="CU917" t="s">
        <v>125</v>
      </c>
      <c r="CV917" t="s">
        <v>130</v>
      </c>
      <c r="CW917" t="s">
        <v>134</v>
      </c>
      <c r="CX917" t="s">
        <v>118</v>
      </c>
      <c r="CY917" t="s">
        <v>132</v>
      </c>
      <c r="CZ917" t="s">
        <v>126</v>
      </c>
      <c r="DA917" t="s">
        <v>18811</v>
      </c>
      <c r="DB917" t="s">
        <v>18812</v>
      </c>
      <c r="DC917" t="s">
        <v>18813</v>
      </c>
      <c r="DD917" t="s">
        <v>115</v>
      </c>
      <c r="DE917" s="13">
        <v>45472.538865740738</v>
      </c>
      <c r="DF917" s="13"/>
      <c r="DG917" t="s">
        <v>118</v>
      </c>
      <c r="DH917" t="s">
        <v>118</v>
      </c>
      <c r="DI917" t="s">
        <v>132</v>
      </c>
      <c r="DJ917" t="s">
        <v>115</v>
      </c>
      <c r="DK917" s="13">
        <v>45494.408182870371</v>
      </c>
      <c r="DL917" t="s">
        <v>4366</v>
      </c>
      <c r="DM917" t="s">
        <v>4367</v>
      </c>
      <c r="DN917" t="s">
        <v>118</v>
      </c>
      <c r="DO917" t="s">
        <v>116</v>
      </c>
      <c r="DP917" t="s">
        <v>118</v>
      </c>
      <c r="DQ917" t="s">
        <v>118</v>
      </c>
      <c r="DR917" t="s">
        <v>118</v>
      </c>
      <c r="DS917" t="s">
        <v>118</v>
      </c>
      <c r="DT917" t="s">
        <v>118</v>
      </c>
      <c r="DU917" s="13"/>
      <c r="DV917">
        <v>5066</v>
      </c>
      <c r="DW917" t="s">
        <v>18794</v>
      </c>
      <c r="DX917" t="s">
        <v>4388</v>
      </c>
      <c r="DY917" t="s">
        <v>18782</v>
      </c>
      <c r="DZ917" t="s">
        <v>18810</v>
      </c>
    </row>
    <row r="918" spans="1:130" x14ac:dyDescent="0.35">
      <c r="A918">
        <v>8497</v>
      </c>
      <c r="B918" t="s">
        <v>18814</v>
      </c>
      <c r="C918" t="s">
        <v>18815</v>
      </c>
      <c r="D918" s="2" t="str">
        <f>Table3[[#This Row],[f101matrik]]</f>
        <v>7240155</v>
      </c>
      <c r="E918" s="2" t="str">
        <f>Table3[[#This Row],[f101kdprogram]]</f>
        <v>Z2038</v>
      </c>
      <c r="F918" s="2" t="str">
        <f>VLOOKUP(Table3[[#This Row],[Kod Program]],'lookup program'!$B$2:$D$33,3,0)</f>
        <v>DIPLOMA KECERGASAN PERTAHANAN</v>
      </c>
      <c r="G918" s="2" t="str">
        <f>Table3[[#This Row],[f105blok]]</f>
        <v>LEMBAH</v>
      </c>
      <c r="H918" s="60" t="str">
        <f>Table3[[#This Row],[f105bilik]]</f>
        <v>A-3-3</v>
      </c>
      <c r="I91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1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1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18" s="61">
        <f>Table3[[#This Row],[f101th_daftar]]</f>
        <v>45494.465046296296</v>
      </c>
      <c r="M918" s="65" t="str">
        <f>IF(Table3[[#This Row],[f101sesi]]=25,"Perdana",IF(Table3[[#This Row],[f101sesi]]=26,"Rayuan","Error"))</f>
        <v>Perdana</v>
      </c>
      <c r="N918" t="s">
        <v>18816</v>
      </c>
      <c r="O918" t="s">
        <v>18817</v>
      </c>
      <c r="P918" s="12">
        <v>38788</v>
      </c>
      <c r="Q918" t="s">
        <v>18818</v>
      </c>
      <c r="R918" t="s">
        <v>18819</v>
      </c>
      <c r="S918" t="s">
        <v>113</v>
      </c>
      <c r="T918" t="s">
        <v>177</v>
      </c>
      <c r="U918" t="s">
        <v>115</v>
      </c>
      <c r="V918" t="s">
        <v>115</v>
      </c>
      <c r="W918" t="s">
        <v>116</v>
      </c>
      <c r="X918" t="s">
        <v>117</v>
      </c>
      <c r="Y918" t="s">
        <v>118</v>
      </c>
      <c r="Z918" t="s">
        <v>116</v>
      </c>
      <c r="AA918" t="s">
        <v>425</v>
      </c>
      <c r="AB918" t="s">
        <v>7843</v>
      </c>
      <c r="AC918" t="s">
        <v>234</v>
      </c>
      <c r="AD918" t="s">
        <v>296</v>
      </c>
      <c r="AE918" t="s">
        <v>18820</v>
      </c>
      <c r="AF918" t="s">
        <v>118</v>
      </c>
      <c r="AG918" t="s">
        <v>18821</v>
      </c>
      <c r="AH918" t="s">
        <v>18822</v>
      </c>
      <c r="AI918" t="s">
        <v>425</v>
      </c>
      <c r="AJ918" t="s">
        <v>5190</v>
      </c>
      <c r="AK918" t="s">
        <v>18823</v>
      </c>
      <c r="AL918" t="s">
        <v>18824</v>
      </c>
      <c r="AM918" t="s">
        <v>18824</v>
      </c>
      <c r="AN918" t="s">
        <v>118</v>
      </c>
      <c r="AO918" t="s">
        <v>18825</v>
      </c>
      <c r="AP918" t="s">
        <v>18826</v>
      </c>
      <c r="AQ918" t="s">
        <v>125</v>
      </c>
      <c r="AR918" t="s">
        <v>126</v>
      </c>
      <c r="AS918" t="s">
        <v>226</v>
      </c>
      <c r="AT918" t="s">
        <v>128</v>
      </c>
      <c r="AU918" t="s">
        <v>129</v>
      </c>
      <c r="AV918" t="s">
        <v>130</v>
      </c>
      <c r="AW918" t="s">
        <v>131</v>
      </c>
      <c r="AX918" t="s">
        <v>138</v>
      </c>
      <c r="AY918" t="s">
        <v>133</v>
      </c>
      <c r="AZ918" t="s">
        <v>132</v>
      </c>
      <c r="BA918" t="s">
        <v>135</v>
      </c>
      <c r="BB918" t="s">
        <v>130</v>
      </c>
      <c r="BC918" t="s">
        <v>136</v>
      </c>
      <c r="BD918" t="s">
        <v>157</v>
      </c>
      <c r="BE918" t="s">
        <v>156</v>
      </c>
      <c r="BF918" t="s">
        <v>125</v>
      </c>
      <c r="BG918" t="s">
        <v>237</v>
      </c>
      <c r="BH918" t="s">
        <v>115</v>
      </c>
      <c r="BI918" t="s">
        <v>322</v>
      </c>
      <c r="BJ918" t="s">
        <v>138</v>
      </c>
      <c r="BK918" t="s">
        <v>160</v>
      </c>
      <c r="BL918" t="s">
        <v>130</v>
      </c>
      <c r="BM918" t="s">
        <v>143</v>
      </c>
      <c r="BN918" t="s">
        <v>144</v>
      </c>
      <c r="BO918" t="s">
        <v>143</v>
      </c>
      <c r="BP918" t="s">
        <v>144</v>
      </c>
      <c r="BQ918" t="s">
        <v>143</v>
      </c>
      <c r="BR918" t="s">
        <v>144</v>
      </c>
      <c r="BS918" t="s">
        <v>118</v>
      </c>
      <c r="BT918" t="s">
        <v>118</v>
      </c>
      <c r="BU918" t="s">
        <v>118</v>
      </c>
      <c r="BV918" t="s">
        <v>118</v>
      </c>
      <c r="BW918" t="s">
        <v>118</v>
      </c>
      <c r="BX918" t="s">
        <v>118</v>
      </c>
      <c r="BY918" t="s">
        <v>118</v>
      </c>
      <c r="BZ918" t="s">
        <v>118</v>
      </c>
      <c r="CA918" t="s">
        <v>118</v>
      </c>
      <c r="CB918" t="s">
        <v>118</v>
      </c>
      <c r="CC918" t="s">
        <v>118</v>
      </c>
      <c r="CD918" t="s">
        <v>118</v>
      </c>
      <c r="CE918" s="12"/>
      <c r="CF918" t="s">
        <v>118</v>
      </c>
      <c r="CG918" t="s">
        <v>145</v>
      </c>
      <c r="CH918" t="s">
        <v>162</v>
      </c>
      <c r="CI918" t="s">
        <v>163</v>
      </c>
      <c r="CJ918" t="s">
        <v>134</v>
      </c>
      <c r="CK918" t="s">
        <v>115</v>
      </c>
      <c r="CL918" t="s">
        <v>115</v>
      </c>
      <c r="CM918" t="s">
        <v>132</v>
      </c>
      <c r="CN918" t="s">
        <v>138</v>
      </c>
      <c r="CO918" t="s">
        <v>554</v>
      </c>
      <c r="CP918" t="s">
        <v>13600</v>
      </c>
      <c r="CQ918" t="s">
        <v>18827</v>
      </c>
      <c r="CR918">
        <v>25</v>
      </c>
      <c r="CS918" t="s">
        <v>4362</v>
      </c>
      <c r="CT918" t="s">
        <v>164</v>
      </c>
      <c r="CU918" t="s">
        <v>130</v>
      </c>
      <c r="CV918" t="s">
        <v>132</v>
      </c>
      <c r="CW918" t="s">
        <v>134</v>
      </c>
      <c r="CX918" t="s">
        <v>118</v>
      </c>
      <c r="CY918" t="s">
        <v>132</v>
      </c>
      <c r="CZ918" t="s">
        <v>126</v>
      </c>
      <c r="DA918" t="s">
        <v>18828</v>
      </c>
      <c r="DB918" t="s">
        <v>18829</v>
      </c>
      <c r="DC918" t="s">
        <v>18830</v>
      </c>
      <c r="DD918" t="s">
        <v>115</v>
      </c>
      <c r="DE918" s="13">
        <v>45472.651759259257</v>
      </c>
      <c r="DF918" s="13"/>
      <c r="DG918" t="s">
        <v>118</v>
      </c>
      <c r="DH918" t="s">
        <v>118</v>
      </c>
      <c r="DI918" t="s">
        <v>132</v>
      </c>
      <c r="DJ918" t="s">
        <v>115</v>
      </c>
      <c r="DK918" s="13">
        <v>45494.465046296296</v>
      </c>
      <c r="DL918" t="s">
        <v>4366</v>
      </c>
      <c r="DM918" t="s">
        <v>4367</v>
      </c>
      <c r="DN918" t="s">
        <v>118</v>
      </c>
      <c r="DO918" t="s">
        <v>116</v>
      </c>
      <c r="DP918" t="s">
        <v>118</v>
      </c>
      <c r="DQ918" t="s">
        <v>118</v>
      </c>
      <c r="DR918" t="s">
        <v>118</v>
      </c>
      <c r="DS918" t="s">
        <v>118</v>
      </c>
      <c r="DT918" t="s">
        <v>118</v>
      </c>
      <c r="DU918" s="13"/>
      <c r="DV918">
        <v>5067</v>
      </c>
      <c r="DW918" t="s">
        <v>18814</v>
      </c>
      <c r="DX918" t="s">
        <v>4388</v>
      </c>
      <c r="DY918" t="s">
        <v>18782</v>
      </c>
      <c r="DZ918" t="s">
        <v>18827</v>
      </c>
    </row>
    <row r="919" spans="1:130" x14ac:dyDescent="0.35">
      <c r="A919">
        <v>9261</v>
      </c>
      <c r="B919" t="s">
        <v>18831</v>
      </c>
      <c r="C919" t="s">
        <v>18832</v>
      </c>
      <c r="D919" s="2" t="str">
        <f>Table3[[#This Row],[f101matrik]]</f>
        <v>7240156</v>
      </c>
      <c r="E919" s="2" t="str">
        <f>Table3[[#This Row],[f101kdprogram]]</f>
        <v>Z2038</v>
      </c>
      <c r="F919" s="2" t="str">
        <f>VLOOKUP(Table3[[#This Row],[Kod Program]],'lookup program'!$B$2:$D$33,3,0)</f>
        <v>DIPLOMA KECERGASAN PERTAHANAN</v>
      </c>
      <c r="G919" s="2" t="str">
        <f>Table3[[#This Row],[f105blok]]</f>
        <v>LEMBAH</v>
      </c>
      <c r="H919" s="60" t="str">
        <f>Table3[[#This Row],[f105bilik]]</f>
        <v>A-3-3</v>
      </c>
      <c r="I91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1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1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19" s="61">
        <f>Table3[[#This Row],[f101th_daftar]]</f>
        <v>45494.391817129632</v>
      </c>
      <c r="M919" s="65" t="str">
        <f>IF(Table3[[#This Row],[f101sesi]]=25,"Perdana",IF(Table3[[#This Row],[f101sesi]]=26,"Rayuan","Error"))</f>
        <v>Perdana</v>
      </c>
      <c r="N919" t="s">
        <v>18833</v>
      </c>
      <c r="O919" t="s">
        <v>18834</v>
      </c>
      <c r="P919" s="12">
        <v>39074</v>
      </c>
      <c r="Q919" t="s">
        <v>18835</v>
      </c>
      <c r="R919" t="s">
        <v>18836</v>
      </c>
      <c r="S919" t="s">
        <v>113</v>
      </c>
      <c r="T919" t="s">
        <v>177</v>
      </c>
      <c r="U919" t="s">
        <v>115</v>
      </c>
      <c r="V919" t="s">
        <v>115</v>
      </c>
      <c r="W919" t="s">
        <v>116</v>
      </c>
      <c r="X919" t="s">
        <v>117</v>
      </c>
      <c r="Y919" t="s">
        <v>118</v>
      </c>
      <c r="Z919" t="s">
        <v>116</v>
      </c>
      <c r="AA919" t="s">
        <v>238</v>
      </c>
      <c r="AB919" t="s">
        <v>179</v>
      </c>
      <c r="AC919" t="s">
        <v>11374</v>
      </c>
      <c r="AD919" t="s">
        <v>685</v>
      </c>
      <c r="AE919" t="s">
        <v>18837</v>
      </c>
      <c r="AF919" t="s">
        <v>18838</v>
      </c>
      <c r="AG919" t="s">
        <v>18839</v>
      </c>
      <c r="AH919" t="s">
        <v>313</v>
      </c>
      <c r="AI919" t="s">
        <v>238</v>
      </c>
      <c r="AJ919" t="s">
        <v>291</v>
      </c>
      <c r="AK919" t="s">
        <v>5790</v>
      </c>
      <c r="AL919" t="s">
        <v>18840</v>
      </c>
      <c r="AM919" t="s">
        <v>18840</v>
      </c>
      <c r="AN919" t="s">
        <v>118</v>
      </c>
      <c r="AO919" t="s">
        <v>18841</v>
      </c>
      <c r="AP919" t="s">
        <v>293</v>
      </c>
      <c r="AQ919" t="s">
        <v>157</v>
      </c>
      <c r="AR919" t="s">
        <v>126</v>
      </c>
      <c r="AS919" t="s">
        <v>226</v>
      </c>
      <c r="AT919" t="s">
        <v>128</v>
      </c>
      <c r="AU919" t="s">
        <v>129</v>
      </c>
      <c r="AV919" t="s">
        <v>130</v>
      </c>
      <c r="AW919" t="s">
        <v>131</v>
      </c>
      <c r="AX919" t="s">
        <v>138</v>
      </c>
      <c r="AY919" t="s">
        <v>133</v>
      </c>
      <c r="AZ919" t="s">
        <v>130</v>
      </c>
      <c r="BA919" t="s">
        <v>135</v>
      </c>
      <c r="BB919" t="s">
        <v>142</v>
      </c>
      <c r="BC919" t="s">
        <v>136</v>
      </c>
      <c r="BD919" t="s">
        <v>157</v>
      </c>
      <c r="BE919" t="s">
        <v>156</v>
      </c>
      <c r="BF919" t="s">
        <v>142</v>
      </c>
      <c r="BG919" t="s">
        <v>186</v>
      </c>
      <c r="BH919" t="s">
        <v>138</v>
      </c>
      <c r="BI919" t="s">
        <v>237</v>
      </c>
      <c r="BJ919" t="s">
        <v>132</v>
      </c>
      <c r="BK919" t="s">
        <v>322</v>
      </c>
      <c r="BL919" t="s">
        <v>142</v>
      </c>
      <c r="BM919" t="s">
        <v>143</v>
      </c>
      <c r="BN919" t="s">
        <v>144</v>
      </c>
      <c r="BO919" t="s">
        <v>143</v>
      </c>
      <c r="BP919" t="s">
        <v>144</v>
      </c>
      <c r="BQ919" t="s">
        <v>143</v>
      </c>
      <c r="BR919" t="s">
        <v>144</v>
      </c>
      <c r="BS919" t="s">
        <v>118</v>
      </c>
      <c r="BT919" t="s">
        <v>118</v>
      </c>
      <c r="BU919" t="s">
        <v>118</v>
      </c>
      <c r="BV919" t="s">
        <v>118</v>
      </c>
      <c r="BW919" t="s">
        <v>118</v>
      </c>
      <c r="BX919" t="s">
        <v>118</v>
      </c>
      <c r="BY919" t="s">
        <v>118</v>
      </c>
      <c r="BZ919" t="s">
        <v>118</v>
      </c>
      <c r="CA919" t="s">
        <v>118</v>
      </c>
      <c r="CB919" t="s">
        <v>118</v>
      </c>
      <c r="CC919" t="s">
        <v>118</v>
      </c>
      <c r="CD919" t="s">
        <v>118</v>
      </c>
      <c r="CE919" s="12"/>
      <c r="CF919" t="s">
        <v>118</v>
      </c>
      <c r="CG919" t="s">
        <v>145</v>
      </c>
      <c r="CH919" t="s">
        <v>162</v>
      </c>
      <c r="CI919" t="s">
        <v>175</v>
      </c>
      <c r="CJ919" t="s">
        <v>134</v>
      </c>
      <c r="CK919" t="s">
        <v>134</v>
      </c>
      <c r="CL919" t="s">
        <v>115</v>
      </c>
      <c r="CM919" t="s">
        <v>115</v>
      </c>
      <c r="CN919" t="s">
        <v>138</v>
      </c>
      <c r="CO919" t="s">
        <v>18668</v>
      </c>
      <c r="CP919" t="s">
        <v>11989</v>
      </c>
      <c r="CQ919" t="s">
        <v>18842</v>
      </c>
      <c r="CR919">
        <v>25</v>
      </c>
      <c r="CS919" t="s">
        <v>4362</v>
      </c>
      <c r="CT919" t="s">
        <v>164</v>
      </c>
      <c r="CU919" t="s">
        <v>125</v>
      </c>
      <c r="CV919" t="s">
        <v>130</v>
      </c>
      <c r="CW919" t="s">
        <v>134</v>
      </c>
      <c r="CX919" t="s">
        <v>118</v>
      </c>
      <c r="CY919" t="s">
        <v>132</v>
      </c>
      <c r="CZ919" t="s">
        <v>126</v>
      </c>
      <c r="DA919" t="s">
        <v>18843</v>
      </c>
      <c r="DB919" t="s">
        <v>18844</v>
      </c>
      <c r="DC919" t="s">
        <v>18845</v>
      </c>
      <c r="DD919" t="s">
        <v>115</v>
      </c>
      <c r="DE919" s="13">
        <v>45472.510057870371</v>
      </c>
      <c r="DF919" s="13"/>
      <c r="DG919" t="s">
        <v>118</v>
      </c>
      <c r="DH919" t="s">
        <v>118</v>
      </c>
      <c r="DI919" t="s">
        <v>132</v>
      </c>
      <c r="DJ919" t="s">
        <v>115</v>
      </c>
      <c r="DK919" s="13">
        <v>45494.391817129632</v>
      </c>
      <c r="DL919" t="s">
        <v>4366</v>
      </c>
      <c r="DM919" t="s">
        <v>4367</v>
      </c>
      <c r="DN919" t="s">
        <v>118</v>
      </c>
      <c r="DO919" t="s">
        <v>116</v>
      </c>
      <c r="DP919" t="s">
        <v>118</v>
      </c>
      <c r="DQ919" t="s">
        <v>118</v>
      </c>
      <c r="DR919" t="s">
        <v>118</v>
      </c>
      <c r="DS919" t="s">
        <v>118</v>
      </c>
      <c r="DT919" t="s">
        <v>118</v>
      </c>
      <c r="DU919" s="13"/>
      <c r="DV919">
        <v>5068</v>
      </c>
      <c r="DW919" t="s">
        <v>18831</v>
      </c>
      <c r="DX919" t="s">
        <v>4388</v>
      </c>
      <c r="DY919" t="s">
        <v>18782</v>
      </c>
      <c r="DZ919" t="s">
        <v>18842</v>
      </c>
    </row>
    <row r="920" spans="1:130" x14ac:dyDescent="0.35">
      <c r="A920">
        <v>8673</v>
      </c>
      <c r="B920" t="s">
        <v>18846</v>
      </c>
      <c r="C920" t="s">
        <v>18847</v>
      </c>
      <c r="D920" s="2" t="str">
        <f>Table3[[#This Row],[f101matrik]]</f>
        <v>7240157</v>
      </c>
      <c r="E920" s="2" t="str">
        <f>Table3[[#This Row],[f101kdprogram]]</f>
        <v>Z2038</v>
      </c>
      <c r="F920" s="2" t="str">
        <f>VLOOKUP(Table3[[#This Row],[Kod Program]],'lookup program'!$B$2:$D$33,3,0)</f>
        <v>DIPLOMA KECERGASAN PERTAHANAN</v>
      </c>
      <c r="G920" s="2" t="str">
        <f>Table3[[#This Row],[f105blok]]</f>
        <v>LEMBAH</v>
      </c>
      <c r="H920" s="60" t="str">
        <f>Table3[[#This Row],[f105bilik]]</f>
        <v>A-3-3</v>
      </c>
      <c r="I92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2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2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20" s="61">
        <f>Table3[[#This Row],[f101th_daftar]]</f>
        <v>45494.418819444443</v>
      </c>
      <c r="M920" s="65" t="str">
        <f>IF(Table3[[#This Row],[f101sesi]]=25,"Perdana",IF(Table3[[#This Row],[f101sesi]]=26,"Rayuan","Error"))</f>
        <v>Perdana</v>
      </c>
      <c r="N920" t="s">
        <v>18848</v>
      </c>
      <c r="O920" t="s">
        <v>18849</v>
      </c>
      <c r="P920" s="12">
        <v>38859</v>
      </c>
      <c r="Q920" t="s">
        <v>18850</v>
      </c>
      <c r="R920" t="s">
        <v>18851</v>
      </c>
      <c r="S920" t="s">
        <v>113</v>
      </c>
      <c r="T920" t="s">
        <v>177</v>
      </c>
      <c r="U920" t="s">
        <v>115</v>
      </c>
      <c r="V920" t="s">
        <v>115</v>
      </c>
      <c r="W920" t="s">
        <v>116</v>
      </c>
      <c r="X920" t="s">
        <v>117</v>
      </c>
      <c r="Y920" t="s">
        <v>118</v>
      </c>
      <c r="Z920" t="s">
        <v>116</v>
      </c>
      <c r="AA920" t="s">
        <v>218</v>
      </c>
      <c r="AB920" t="s">
        <v>5770</v>
      </c>
      <c r="AC920" t="s">
        <v>234</v>
      </c>
      <c r="AD920" t="s">
        <v>118</v>
      </c>
      <c r="AE920" t="s">
        <v>18852</v>
      </c>
      <c r="AF920" t="s">
        <v>18853</v>
      </c>
      <c r="AG920" t="s">
        <v>357</v>
      </c>
      <c r="AH920" t="s">
        <v>358</v>
      </c>
      <c r="AI920" t="s">
        <v>218</v>
      </c>
      <c r="AJ920" t="s">
        <v>251</v>
      </c>
      <c r="AK920" t="s">
        <v>6964</v>
      </c>
      <c r="AL920" t="s">
        <v>18854</v>
      </c>
      <c r="AM920" t="s">
        <v>18854</v>
      </c>
      <c r="AN920" t="s">
        <v>118</v>
      </c>
      <c r="AO920" t="s">
        <v>18855</v>
      </c>
      <c r="AP920" t="s">
        <v>340</v>
      </c>
      <c r="AQ920" t="s">
        <v>125</v>
      </c>
      <c r="AR920" t="s">
        <v>126</v>
      </c>
      <c r="AS920" t="s">
        <v>226</v>
      </c>
      <c r="AT920" t="s">
        <v>128</v>
      </c>
      <c r="AU920" t="s">
        <v>129</v>
      </c>
      <c r="AV920" t="s">
        <v>125</v>
      </c>
      <c r="AW920" t="s">
        <v>131</v>
      </c>
      <c r="AX920" t="s">
        <v>130</v>
      </c>
      <c r="AY920" t="s">
        <v>133</v>
      </c>
      <c r="AZ920" t="s">
        <v>157</v>
      </c>
      <c r="BA920" t="s">
        <v>135</v>
      </c>
      <c r="BB920" t="s">
        <v>125</v>
      </c>
      <c r="BC920" t="s">
        <v>136</v>
      </c>
      <c r="BD920" t="s">
        <v>138</v>
      </c>
      <c r="BE920" t="s">
        <v>156</v>
      </c>
      <c r="BF920" t="s">
        <v>130</v>
      </c>
      <c r="BG920" t="s">
        <v>137</v>
      </c>
      <c r="BH920" t="s">
        <v>128</v>
      </c>
      <c r="BI920" t="s">
        <v>173</v>
      </c>
      <c r="BJ920" t="s">
        <v>138</v>
      </c>
      <c r="BK920" t="s">
        <v>188</v>
      </c>
      <c r="BL920" t="s">
        <v>154</v>
      </c>
      <c r="BM920" t="s">
        <v>143</v>
      </c>
      <c r="BN920" t="s">
        <v>144</v>
      </c>
      <c r="BO920" t="s">
        <v>143</v>
      </c>
      <c r="BP920" t="s">
        <v>144</v>
      </c>
      <c r="BQ920" t="s">
        <v>143</v>
      </c>
      <c r="BR920" t="s">
        <v>144</v>
      </c>
      <c r="BS920" t="s">
        <v>118</v>
      </c>
      <c r="BT920" t="s">
        <v>118</v>
      </c>
      <c r="BU920" t="s">
        <v>118</v>
      </c>
      <c r="BV920" t="s">
        <v>118</v>
      </c>
      <c r="BW920" t="s">
        <v>118</v>
      </c>
      <c r="BX920" t="s">
        <v>118</v>
      </c>
      <c r="BY920" t="s">
        <v>118</v>
      </c>
      <c r="BZ920" t="s">
        <v>118</v>
      </c>
      <c r="CA920" t="s">
        <v>118</v>
      </c>
      <c r="CB920" t="s">
        <v>118</v>
      </c>
      <c r="CC920" t="s">
        <v>118</v>
      </c>
      <c r="CD920" t="s">
        <v>118</v>
      </c>
      <c r="CE920" s="12"/>
      <c r="CF920" t="s">
        <v>118</v>
      </c>
      <c r="CG920" t="s">
        <v>145</v>
      </c>
      <c r="CH920" t="s">
        <v>162</v>
      </c>
      <c r="CI920" t="s">
        <v>175</v>
      </c>
      <c r="CJ920" t="s">
        <v>134</v>
      </c>
      <c r="CK920" t="s">
        <v>134</v>
      </c>
      <c r="CL920" t="s">
        <v>134</v>
      </c>
      <c r="CM920" t="s">
        <v>134</v>
      </c>
      <c r="CN920" t="s">
        <v>157</v>
      </c>
      <c r="CO920" t="s">
        <v>18856</v>
      </c>
      <c r="CP920" t="s">
        <v>18857</v>
      </c>
      <c r="CQ920" t="s">
        <v>18858</v>
      </c>
      <c r="CR920">
        <v>25</v>
      </c>
      <c r="CS920" t="s">
        <v>4362</v>
      </c>
      <c r="CT920" t="s">
        <v>164</v>
      </c>
      <c r="CU920" t="s">
        <v>130</v>
      </c>
      <c r="CV920" t="s">
        <v>130</v>
      </c>
      <c r="CW920" t="s">
        <v>134</v>
      </c>
      <c r="CX920" t="s">
        <v>118</v>
      </c>
      <c r="CY920" t="s">
        <v>132</v>
      </c>
      <c r="CZ920" t="s">
        <v>126</v>
      </c>
      <c r="DA920" t="s">
        <v>18859</v>
      </c>
      <c r="DB920" t="s">
        <v>18860</v>
      </c>
      <c r="DC920" t="s">
        <v>18861</v>
      </c>
      <c r="DD920" t="s">
        <v>115</v>
      </c>
      <c r="DE920" s="13">
        <v>45472.651423611111</v>
      </c>
      <c r="DF920" s="13"/>
      <c r="DG920" t="s">
        <v>118</v>
      </c>
      <c r="DH920" t="s">
        <v>118</v>
      </c>
      <c r="DI920" t="s">
        <v>132</v>
      </c>
      <c r="DJ920" t="s">
        <v>115</v>
      </c>
      <c r="DK920" s="13">
        <v>45494.418819444443</v>
      </c>
      <c r="DL920" t="s">
        <v>4366</v>
      </c>
      <c r="DM920" t="s">
        <v>4367</v>
      </c>
      <c r="DN920" t="s">
        <v>118</v>
      </c>
      <c r="DO920" t="s">
        <v>163</v>
      </c>
      <c r="DP920" t="s">
        <v>118</v>
      </c>
      <c r="DQ920" t="s">
        <v>118</v>
      </c>
      <c r="DR920" t="s">
        <v>118</v>
      </c>
      <c r="DS920" t="s">
        <v>118</v>
      </c>
      <c r="DT920" t="s">
        <v>118</v>
      </c>
      <c r="DU920" s="13"/>
      <c r="DV920">
        <v>5069</v>
      </c>
      <c r="DW920" t="s">
        <v>18846</v>
      </c>
      <c r="DX920" t="s">
        <v>4388</v>
      </c>
      <c r="DY920" t="s">
        <v>18782</v>
      </c>
      <c r="DZ920" t="s">
        <v>18858</v>
      </c>
    </row>
    <row r="921" spans="1:130" x14ac:dyDescent="0.35">
      <c r="A921">
        <v>8803</v>
      </c>
      <c r="B921" t="s">
        <v>18862</v>
      </c>
      <c r="C921" t="s">
        <v>18863</v>
      </c>
      <c r="D921" s="2" t="str">
        <f>Table3[[#This Row],[f101matrik]]</f>
        <v>7240158</v>
      </c>
      <c r="E921" s="2" t="str">
        <f>Table3[[#This Row],[f101kdprogram]]</f>
        <v>Z2038</v>
      </c>
      <c r="F921" s="2" t="str">
        <f>VLOOKUP(Table3[[#This Row],[Kod Program]],'lookup program'!$B$2:$D$33,3,0)</f>
        <v>DIPLOMA KECERGASAN PERTAHANAN</v>
      </c>
      <c r="G921" s="2" t="str">
        <f>Table3[[#This Row],[f105blok]]</f>
        <v>LEMBAH</v>
      </c>
      <c r="H921" s="60" t="str">
        <f>Table3[[#This Row],[f105bilik]]</f>
        <v>A-3-3</v>
      </c>
      <c r="I92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2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2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21" s="61">
        <f>Table3[[#This Row],[f101th_daftar]]</f>
        <v>45494.419212962966</v>
      </c>
      <c r="M921" s="65" t="str">
        <f>IF(Table3[[#This Row],[f101sesi]]=25,"Perdana",IF(Table3[[#This Row],[f101sesi]]=26,"Rayuan","Error"))</f>
        <v>Perdana</v>
      </c>
      <c r="N921" t="s">
        <v>18864</v>
      </c>
      <c r="O921" t="s">
        <v>18865</v>
      </c>
      <c r="P921" s="12">
        <v>38908</v>
      </c>
      <c r="Q921" t="s">
        <v>18866</v>
      </c>
      <c r="R921" t="s">
        <v>18867</v>
      </c>
      <c r="S921" t="s">
        <v>113</v>
      </c>
      <c r="T921" t="s">
        <v>177</v>
      </c>
      <c r="U921" t="s">
        <v>115</v>
      </c>
      <c r="V921" t="s">
        <v>115</v>
      </c>
      <c r="W921" t="s">
        <v>116</v>
      </c>
      <c r="X921" t="s">
        <v>117</v>
      </c>
      <c r="Y921" t="s">
        <v>118</v>
      </c>
      <c r="Z921" t="s">
        <v>116</v>
      </c>
      <c r="AA921" t="s">
        <v>182</v>
      </c>
      <c r="AB921" t="s">
        <v>120</v>
      </c>
      <c r="AC921" t="s">
        <v>275</v>
      </c>
      <c r="AD921" t="s">
        <v>235</v>
      </c>
      <c r="AE921" t="s">
        <v>18868</v>
      </c>
      <c r="AF921" t="s">
        <v>15923</v>
      </c>
      <c r="AG921" t="s">
        <v>546</v>
      </c>
      <c r="AH921" t="s">
        <v>15924</v>
      </c>
      <c r="AI921" t="s">
        <v>182</v>
      </c>
      <c r="AJ921" t="s">
        <v>11479</v>
      </c>
      <c r="AK921" t="s">
        <v>15925</v>
      </c>
      <c r="AL921" t="s">
        <v>18869</v>
      </c>
      <c r="AM921" t="s">
        <v>18869</v>
      </c>
      <c r="AN921" t="s">
        <v>118</v>
      </c>
      <c r="AO921" t="s">
        <v>18870</v>
      </c>
      <c r="AP921" t="s">
        <v>18871</v>
      </c>
      <c r="AQ921" t="s">
        <v>125</v>
      </c>
      <c r="AR921" t="s">
        <v>126</v>
      </c>
      <c r="AS921" t="s">
        <v>226</v>
      </c>
      <c r="AT921" t="s">
        <v>128</v>
      </c>
      <c r="AU921" t="s">
        <v>129</v>
      </c>
      <c r="AV921" t="s">
        <v>115</v>
      </c>
      <c r="AW921" t="s">
        <v>131</v>
      </c>
      <c r="AX921" t="s">
        <v>130</v>
      </c>
      <c r="AY921" t="s">
        <v>133</v>
      </c>
      <c r="AZ921" t="s">
        <v>115</v>
      </c>
      <c r="BA921" t="s">
        <v>135</v>
      </c>
      <c r="BB921" t="s">
        <v>125</v>
      </c>
      <c r="BC921" t="s">
        <v>136</v>
      </c>
      <c r="BD921" t="s">
        <v>125</v>
      </c>
      <c r="BE921" t="s">
        <v>137</v>
      </c>
      <c r="BF921" t="s">
        <v>128</v>
      </c>
      <c r="BG921" t="s">
        <v>139</v>
      </c>
      <c r="BH921" t="s">
        <v>142</v>
      </c>
      <c r="BI921" t="s">
        <v>140</v>
      </c>
      <c r="BJ921" t="s">
        <v>128</v>
      </c>
      <c r="BK921" t="s">
        <v>141</v>
      </c>
      <c r="BL921" t="s">
        <v>154</v>
      </c>
      <c r="BM921" t="s">
        <v>143</v>
      </c>
      <c r="BN921" t="s">
        <v>144</v>
      </c>
      <c r="BO921" t="s">
        <v>143</v>
      </c>
      <c r="BP921" t="s">
        <v>144</v>
      </c>
      <c r="BQ921" t="s">
        <v>143</v>
      </c>
      <c r="BR921" t="s">
        <v>144</v>
      </c>
      <c r="BS921" t="s">
        <v>118</v>
      </c>
      <c r="BT921" t="s">
        <v>118</v>
      </c>
      <c r="BU921" t="s">
        <v>118</v>
      </c>
      <c r="BV921" t="s">
        <v>118</v>
      </c>
      <c r="BW921" t="s">
        <v>118</v>
      </c>
      <c r="BX921" t="s">
        <v>118</v>
      </c>
      <c r="BY921" t="s">
        <v>118</v>
      </c>
      <c r="BZ921" t="s">
        <v>118</v>
      </c>
      <c r="CA921" t="s">
        <v>118</v>
      </c>
      <c r="CB921" t="s">
        <v>118</v>
      </c>
      <c r="CC921" t="s">
        <v>118</v>
      </c>
      <c r="CD921" t="s">
        <v>118</v>
      </c>
      <c r="CE921" s="12"/>
      <c r="CF921" t="s">
        <v>118</v>
      </c>
      <c r="CG921" t="s">
        <v>145</v>
      </c>
      <c r="CH921" t="s">
        <v>162</v>
      </c>
      <c r="CI921" t="s">
        <v>117</v>
      </c>
      <c r="CJ921" t="s">
        <v>134</v>
      </c>
      <c r="CK921" t="s">
        <v>132</v>
      </c>
      <c r="CL921" t="s">
        <v>134</v>
      </c>
      <c r="CM921" t="s">
        <v>132</v>
      </c>
      <c r="CN921" t="s">
        <v>142</v>
      </c>
      <c r="CO921" t="s">
        <v>6518</v>
      </c>
      <c r="CP921" t="s">
        <v>18872</v>
      </c>
      <c r="CQ921" t="s">
        <v>18873</v>
      </c>
      <c r="CR921">
        <v>25</v>
      </c>
      <c r="CS921" t="s">
        <v>4362</v>
      </c>
      <c r="CT921" t="s">
        <v>164</v>
      </c>
      <c r="CU921" t="s">
        <v>132</v>
      </c>
      <c r="CV921" t="s">
        <v>115</v>
      </c>
      <c r="CW921" t="s">
        <v>134</v>
      </c>
      <c r="CX921" t="s">
        <v>118</v>
      </c>
      <c r="CY921" t="s">
        <v>132</v>
      </c>
      <c r="CZ921" t="s">
        <v>126</v>
      </c>
      <c r="DA921" t="s">
        <v>18874</v>
      </c>
      <c r="DB921" t="s">
        <v>18875</v>
      </c>
      <c r="DC921" t="s">
        <v>18876</v>
      </c>
      <c r="DD921" t="s">
        <v>115</v>
      </c>
      <c r="DE921" s="13">
        <v>45472.568043981482</v>
      </c>
      <c r="DF921" s="13"/>
      <c r="DG921" t="s">
        <v>118</v>
      </c>
      <c r="DH921" t="s">
        <v>118</v>
      </c>
      <c r="DI921" t="s">
        <v>132</v>
      </c>
      <c r="DJ921" t="s">
        <v>115</v>
      </c>
      <c r="DK921" s="13">
        <v>45494.419212962966</v>
      </c>
      <c r="DL921" t="s">
        <v>4366</v>
      </c>
      <c r="DM921" t="s">
        <v>4367</v>
      </c>
      <c r="DN921" t="s">
        <v>118</v>
      </c>
      <c r="DO921" t="s">
        <v>116</v>
      </c>
      <c r="DP921" t="s">
        <v>118</v>
      </c>
      <c r="DQ921" t="s">
        <v>118</v>
      </c>
      <c r="DR921" t="s">
        <v>118</v>
      </c>
      <c r="DS921" t="s">
        <v>118</v>
      </c>
      <c r="DT921" t="s">
        <v>118</v>
      </c>
      <c r="DU921" s="13"/>
      <c r="DV921">
        <v>5070</v>
      </c>
      <c r="DW921" t="s">
        <v>18862</v>
      </c>
      <c r="DX921" t="s">
        <v>4388</v>
      </c>
      <c r="DY921" t="s">
        <v>18782</v>
      </c>
      <c r="DZ921" t="s">
        <v>18873</v>
      </c>
    </row>
    <row r="922" spans="1:130" x14ac:dyDescent="0.35">
      <c r="A922">
        <v>8322</v>
      </c>
      <c r="B922" t="s">
        <v>18877</v>
      </c>
      <c r="C922" t="s">
        <v>18878</v>
      </c>
      <c r="D922" s="2" t="str">
        <f>Table3[[#This Row],[f101matrik]]</f>
        <v>7240159</v>
      </c>
      <c r="E922" s="2" t="str">
        <f>Table3[[#This Row],[f101kdprogram]]</f>
        <v>Z2038</v>
      </c>
      <c r="F922" s="2" t="str">
        <f>VLOOKUP(Table3[[#This Row],[Kod Program]],'lookup program'!$B$2:$D$33,3,0)</f>
        <v>DIPLOMA KECERGASAN PERTAHANAN</v>
      </c>
      <c r="G922" s="2" t="str">
        <f>Table3[[#This Row],[f105blok]]</f>
        <v>LEMBAH</v>
      </c>
      <c r="H922" s="60" t="str">
        <f>Table3[[#This Row],[f105bilik]]</f>
        <v>A-3-3</v>
      </c>
      <c r="I92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22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922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22" s="61">
        <f>Table3[[#This Row],[f101th_daftar]]</f>
        <v>45494.452511574076</v>
      </c>
      <c r="M922" s="65" t="str">
        <f>IF(Table3[[#This Row],[f101sesi]]=25,"Perdana",IF(Table3[[#This Row],[f101sesi]]=26,"Rayuan","Error"))</f>
        <v>Perdana</v>
      </c>
      <c r="N922" t="s">
        <v>18879</v>
      </c>
      <c r="O922" t="s">
        <v>18880</v>
      </c>
      <c r="P922" s="12">
        <v>38723</v>
      </c>
      <c r="Q922" t="s">
        <v>18881</v>
      </c>
      <c r="R922" t="s">
        <v>18882</v>
      </c>
      <c r="S922" t="s">
        <v>113</v>
      </c>
      <c r="T922" t="s">
        <v>177</v>
      </c>
      <c r="U922" t="s">
        <v>115</v>
      </c>
      <c r="V922" t="s">
        <v>115</v>
      </c>
      <c r="W922" t="s">
        <v>116</v>
      </c>
      <c r="X922" t="s">
        <v>117</v>
      </c>
      <c r="Y922" t="s">
        <v>118</v>
      </c>
      <c r="Z922" t="s">
        <v>116</v>
      </c>
      <c r="AA922" t="s">
        <v>233</v>
      </c>
      <c r="AB922" t="s">
        <v>246</v>
      </c>
      <c r="AC922" t="s">
        <v>18883</v>
      </c>
      <c r="AD922" t="s">
        <v>280</v>
      </c>
      <c r="AE922" t="s">
        <v>18884</v>
      </c>
      <c r="AF922" t="s">
        <v>18885</v>
      </c>
      <c r="AG922" t="s">
        <v>377</v>
      </c>
      <c r="AH922" t="s">
        <v>382</v>
      </c>
      <c r="AI922" t="s">
        <v>233</v>
      </c>
      <c r="AJ922" t="s">
        <v>379</v>
      </c>
      <c r="AK922" t="s">
        <v>383</v>
      </c>
      <c r="AL922" t="s">
        <v>18886</v>
      </c>
      <c r="AM922" t="s">
        <v>18887</v>
      </c>
      <c r="AN922" t="s">
        <v>118</v>
      </c>
      <c r="AO922" t="s">
        <v>18888</v>
      </c>
      <c r="AP922" t="s">
        <v>14051</v>
      </c>
      <c r="AQ922" t="s">
        <v>125</v>
      </c>
      <c r="AR922" t="s">
        <v>126</v>
      </c>
      <c r="AS922" t="s">
        <v>226</v>
      </c>
      <c r="AT922" t="s">
        <v>128</v>
      </c>
      <c r="AU922" t="s">
        <v>129</v>
      </c>
      <c r="AV922" t="s">
        <v>132</v>
      </c>
      <c r="AW922" t="s">
        <v>131</v>
      </c>
      <c r="AX922" t="s">
        <v>125</v>
      </c>
      <c r="AY922" t="s">
        <v>135</v>
      </c>
      <c r="AZ922" t="s">
        <v>142</v>
      </c>
      <c r="BA922" t="s">
        <v>136</v>
      </c>
      <c r="BB922" t="s">
        <v>138</v>
      </c>
      <c r="BC922" t="s">
        <v>156</v>
      </c>
      <c r="BD922" t="s">
        <v>115</v>
      </c>
      <c r="BE922" t="s">
        <v>158</v>
      </c>
      <c r="BF922" t="s">
        <v>132</v>
      </c>
      <c r="BG922" t="s">
        <v>270</v>
      </c>
      <c r="BH922" t="s">
        <v>125</v>
      </c>
      <c r="BI922" t="s">
        <v>271</v>
      </c>
      <c r="BJ922" t="s">
        <v>157</v>
      </c>
      <c r="BK922" t="s">
        <v>272</v>
      </c>
      <c r="BL922" t="s">
        <v>132</v>
      </c>
      <c r="BM922" t="s">
        <v>143</v>
      </c>
      <c r="BN922" t="s">
        <v>144</v>
      </c>
      <c r="BO922" t="s">
        <v>143</v>
      </c>
      <c r="BP922" t="s">
        <v>144</v>
      </c>
      <c r="BQ922" t="s">
        <v>143</v>
      </c>
      <c r="BR922" t="s">
        <v>144</v>
      </c>
      <c r="BS922" t="s">
        <v>118</v>
      </c>
      <c r="BT922" t="s">
        <v>118</v>
      </c>
      <c r="BU922" t="s">
        <v>118</v>
      </c>
      <c r="BV922" t="s">
        <v>118</v>
      </c>
      <c r="BW922" t="s">
        <v>118</v>
      </c>
      <c r="BX922" t="s">
        <v>118</v>
      </c>
      <c r="BY922" t="s">
        <v>118</v>
      </c>
      <c r="BZ922" t="s">
        <v>118</v>
      </c>
      <c r="CA922" t="s">
        <v>118</v>
      </c>
      <c r="CB922" t="s">
        <v>118</v>
      </c>
      <c r="CC922" t="s">
        <v>118</v>
      </c>
      <c r="CD922" t="s">
        <v>118</v>
      </c>
      <c r="CE922" s="12"/>
      <c r="CF922" t="s">
        <v>118</v>
      </c>
      <c r="CG922" t="s">
        <v>145</v>
      </c>
      <c r="CH922" t="s">
        <v>162</v>
      </c>
      <c r="CI922" t="s">
        <v>175</v>
      </c>
      <c r="CJ922" t="s">
        <v>134</v>
      </c>
      <c r="CK922" t="s">
        <v>115</v>
      </c>
      <c r="CL922" t="s">
        <v>130</v>
      </c>
      <c r="CM922" t="s">
        <v>125</v>
      </c>
      <c r="CN922" t="s">
        <v>154</v>
      </c>
      <c r="CO922" t="s">
        <v>384</v>
      </c>
      <c r="CP922" t="s">
        <v>18889</v>
      </c>
      <c r="CQ922" t="s">
        <v>18890</v>
      </c>
      <c r="CR922">
        <v>25</v>
      </c>
      <c r="CS922" t="s">
        <v>4362</v>
      </c>
      <c r="CT922" t="s">
        <v>164</v>
      </c>
      <c r="CU922" t="s">
        <v>128</v>
      </c>
      <c r="CV922" t="s">
        <v>138</v>
      </c>
      <c r="CW922" t="s">
        <v>134</v>
      </c>
      <c r="CX922" t="s">
        <v>118</v>
      </c>
      <c r="CY922" t="s">
        <v>132</v>
      </c>
      <c r="CZ922" t="s">
        <v>126</v>
      </c>
      <c r="DA922" t="s">
        <v>18891</v>
      </c>
      <c r="DB922" t="s">
        <v>18892</v>
      </c>
      <c r="DC922" t="s">
        <v>18893</v>
      </c>
      <c r="DD922" t="s">
        <v>115</v>
      </c>
      <c r="DE922" s="13">
        <v>45485.476712962962</v>
      </c>
      <c r="DF922" s="13"/>
      <c r="DG922" t="s">
        <v>118</v>
      </c>
      <c r="DH922" t="s">
        <v>118</v>
      </c>
      <c r="DI922" t="s">
        <v>115</v>
      </c>
      <c r="DJ922" t="s">
        <v>115</v>
      </c>
      <c r="DK922" s="13">
        <v>45494.452511574076</v>
      </c>
      <c r="DL922" t="s">
        <v>4366</v>
      </c>
      <c r="DM922" t="s">
        <v>4367</v>
      </c>
      <c r="DN922" t="s">
        <v>118</v>
      </c>
      <c r="DO922" t="s">
        <v>163</v>
      </c>
      <c r="DP922" t="s">
        <v>118</v>
      </c>
      <c r="DQ922" t="s">
        <v>118</v>
      </c>
      <c r="DR922" t="s">
        <v>118</v>
      </c>
      <c r="DS922" t="s">
        <v>118</v>
      </c>
      <c r="DT922" t="s">
        <v>118</v>
      </c>
      <c r="DU922" s="13"/>
      <c r="DV922">
        <v>5071</v>
      </c>
      <c r="DW922" t="s">
        <v>18877</v>
      </c>
      <c r="DX922" t="s">
        <v>4388</v>
      </c>
      <c r="DY922" t="s">
        <v>18782</v>
      </c>
      <c r="DZ922" t="s">
        <v>18890</v>
      </c>
    </row>
    <row r="923" spans="1:130" x14ac:dyDescent="0.35">
      <c r="A923">
        <v>8840</v>
      </c>
      <c r="B923" t="s">
        <v>18894</v>
      </c>
      <c r="C923" t="s">
        <v>18895</v>
      </c>
      <c r="D923" s="2" t="str">
        <f>Table3[[#This Row],[f101matrik]]</f>
        <v>7240160</v>
      </c>
      <c r="E923" s="2" t="str">
        <f>Table3[[#This Row],[f101kdprogram]]</f>
        <v>Z2038</v>
      </c>
      <c r="F923" s="2" t="str">
        <f>VLOOKUP(Table3[[#This Row],[Kod Program]],'lookup program'!$B$2:$D$33,3,0)</f>
        <v>DIPLOMA KECERGASAN PERTAHANAN</v>
      </c>
      <c r="G923" s="2" t="str">
        <f>Table3[[#This Row],[f105blok]]</f>
        <v>LEMBAH</v>
      </c>
      <c r="H923" s="60" t="str">
        <f>Table3[[#This Row],[f105bilik]]</f>
        <v>A-3-2</v>
      </c>
      <c r="I92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2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2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23" s="61">
        <f>Table3[[#This Row],[f101th_daftar]]</f>
        <v>45494.394363425927</v>
      </c>
      <c r="M923" s="65" t="str">
        <f>IF(Table3[[#This Row],[f101sesi]]=25,"Perdana",IF(Table3[[#This Row],[f101sesi]]=26,"Rayuan","Error"))</f>
        <v>Perdana</v>
      </c>
      <c r="N923" t="s">
        <v>18896</v>
      </c>
      <c r="O923" t="s">
        <v>18897</v>
      </c>
      <c r="P923" s="12">
        <v>38919</v>
      </c>
      <c r="Q923" t="s">
        <v>18898</v>
      </c>
      <c r="R923" t="s">
        <v>18899</v>
      </c>
      <c r="S923" t="s">
        <v>113</v>
      </c>
      <c r="T923" t="s">
        <v>177</v>
      </c>
      <c r="U923" t="s">
        <v>115</v>
      </c>
      <c r="V923" t="s">
        <v>115</v>
      </c>
      <c r="W923" t="s">
        <v>116</v>
      </c>
      <c r="X923" t="s">
        <v>117</v>
      </c>
      <c r="Y923" t="s">
        <v>118</v>
      </c>
      <c r="Z923" t="s">
        <v>116</v>
      </c>
      <c r="AA923" t="s">
        <v>218</v>
      </c>
      <c r="AB923" t="s">
        <v>332</v>
      </c>
      <c r="AC923" t="s">
        <v>396</v>
      </c>
      <c r="AD923" t="s">
        <v>668</v>
      </c>
      <c r="AE923" t="s">
        <v>18900</v>
      </c>
      <c r="AF923" t="s">
        <v>18901</v>
      </c>
      <c r="AG923" t="s">
        <v>334</v>
      </c>
      <c r="AH923" t="s">
        <v>454</v>
      </c>
      <c r="AI923" t="s">
        <v>218</v>
      </c>
      <c r="AJ923" t="s">
        <v>268</v>
      </c>
      <c r="AK923" t="s">
        <v>455</v>
      </c>
      <c r="AL923" t="s">
        <v>18902</v>
      </c>
      <c r="AM923" t="s">
        <v>18902</v>
      </c>
      <c r="AN923" t="s">
        <v>118</v>
      </c>
      <c r="AO923" t="s">
        <v>18903</v>
      </c>
      <c r="AP923" t="s">
        <v>310</v>
      </c>
      <c r="AQ923" t="s">
        <v>157</v>
      </c>
      <c r="AR923" t="s">
        <v>126</v>
      </c>
      <c r="AS923" t="s">
        <v>226</v>
      </c>
      <c r="AT923" t="s">
        <v>154</v>
      </c>
      <c r="AU923" t="s">
        <v>129</v>
      </c>
      <c r="AV923" t="s">
        <v>132</v>
      </c>
      <c r="AW923" t="s">
        <v>131</v>
      </c>
      <c r="AX923" t="s">
        <v>142</v>
      </c>
      <c r="AY923" t="s">
        <v>133</v>
      </c>
      <c r="AZ923" t="s">
        <v>130</v>
      </c>
      <c r="BA923" t="s">
        <v>135</v>
      </c>
      <c r="BB923" t="s">
        <v>125</v>
      </c>
      <c r="BC923" t="s">
        <v>136</v>
      </c>
      <c r="BD923" t="s">
        <v>154</v>
      </c>
      <c r="BE923" t="s">
        <v>156</v>
      </c>
      <c r="BF923" t="s">
        <v>130</v>
      </c>
      <c r="BG923" t="s">
        <v>158</v>
      </c>
      <c r="BH923" t="s">
        <v>130</v>
      </c>
      <c r="BI923" t="s">
        <v>188</v>
      </c>
      <c r="BJ923" t="s">
        <v>154</v>
      </c>
      <c r="BK923" t="s">
        <v>143</v>
      </c>
      <c r="BL923" t="s">
        <v>144</v>
      </c>
      <c r="BM923" t="s">
        <v>143</v>
      </c>
      <c r="BN923" t="s">
        <v>144</v>
      </c>
      <c r="BO923" t="s">
        <v>143</v>
      </c>
      <c r="BP923" t="s">
        <v>144</v>
      </c>
      <c r="BQ923" t="s">
        <v>143</v>
      </c>
      <c r="BR923" t="s">
        <v>144</v>
      </c>
      <c r="BS923" t="s">
        <v>118</v>
      </c>
      <c r="BT923" t="s">
        <v>118</v>
      </c>
      <c r="BU923" t="s">
        <v>118</v>
      </c>
      <c r="BV923" t="s">
        <v>118</v>
      </c>
      <c r="BW923" t="s">
        <v>118</v>
      </c>
      <c r="BX923" t="s">
        <v>118</v>
      </c>
      <c r="BY923" t="s">
        <v>118</v>
      </c>
      <c r="BZ923" t="s">
        <v>118</v>
      </c>
      <c r="CA923" t="s">
        <v>118</v>
      </c>
      <c r="CB923" t="s">
        <v>118</v>
      </c>
      <c r="CC923" t="s">
        <v>118</v>
      </c>
      <c r="CD923" t="s">
        <v>118</v>
      </c>
      <c r="CE923" s="12"/>
      <c r="CF923" t="s">
        <v>118</v>
      </c>
      <c r="CG923" t="s">
        <v>145</v>
      </c>
      <c r="CH923" t="s">
        <v>162</v>
      </c>
      <c r="CI923" t="s">
        <v>175</v>
      </c>
      <c r="CJ923" t="s">
        <v>134</v>
      </c>
      <c r="CK923" t="s">
        <v>134</v>
      </c>
      <c r="CL923" t="s">
        <v>115</v>
      </c>
      <c r="CM923" t="s">
        <v>115</v>
      </c>
      <c r="CN923" t="s">
        <v>142</v>
      </c>
      <c r="CO923" t="s">
        <v>18904</v>
      </c>
      <c r="CP923" t="s">
        <v>787</v>
      </c>
      <c r="CQ923" t="s">
        <v>18905</v>
      </c>
      <c r="CR923">
        <v>25</v>
      </c>
      <c r="CS923" t="s">
        <v>4362</v>
      </c>
      <c r="CT923" t="s">
        <v>164</v>
      </c>
      <c r="CU923" t="s">
        <v>130</v>
      </c>
      <c r="CV923" t="s">
        <v>115</v>
      </c>
      <c r="CW923" t="s">
        <v>128</v>
      </c>
      <c r="CX923" t="s">
        <v>118</v>
      </c>
      <c r="CY923" t="s">
        <v>132</v>
      </c>
      <c r="CZ923" t="s">
        <v>126</v>
      </c>
      <c r="DA923" t="s">
        <v>18906</v>
      </c>
      <c r="DB923" t="s">
        <v>18907</v>
      </c>
      <c r="DC923" t="s">
        <v>18908</v>
      </c>
      <c r="DD923" t="s">
        <v>115</v>
      </c>
      <c r="DE923" s="13">
        <v>45473.868877314817</v>
      </c>
      <c r="DF923" s="13"/>
      <c r="DG923" t="s">
        <v>118</v>
      </c>
      <c r="DH923" t="s">
        <v>118</v>
      </c>
      <c r="DI923" t="s">
        <v>132</v>
      </c>
      <c r="DJ923" t="s">
        <v>115</v>
      </c>
      <c r="DK923" s="13">
        <v>45494.394363425927</v>
      </c>
      <c r="DL923" t="s">
        <v>4366</v>
      </c>
      <c r="DM923" t="s">
        <v>4367</v>
      </c>
      <c r="DN923" t="s">
        <v>118</v>
      </c>
      <c r="DO923" t="s">
        <v>163</v>
      </c>
      <c r="DP923" t="s">
        <v>118</v>
      </c>
      <c r="DQ923" t="s">
        <v>118</v>
      </c>
      <c r="DR923" t="s">
        <v>118</v>
      </c>
      <c r="DS923" t="s">
        <v>118</v>
      </c>
      <c r="DT923" t="s">
        <v>118</v>
      </c>
      <c r="DU923" s="13"/>
      <c r="DV923">
        <v>5072</v>
      </c>
      <c r="DW923" t="s">
        <v>18894</v>
      </c>
      <c r="DX923" t="s">
        <v>4388</v>
      </c>
      <c r="DY923" t="s">
        <v>1440</v>
      </c>
      <c r="DZ923" t="s">
        <v>18905</v>
      </c>
    </row>
    <row r="924" spans="1:130" x14ac:dyDescent="0.35">
      <c r="A924">
        <v>8858</v>
      </c>
      <c r="B924" t="s">
        <v>18909</v>
      </c>
      <c r="C924" t="s">
        <v>18910</v>
      </c>
      <c r="D924" s="2" t="str">
        <f>Table3[[#This Row],[f101matrik]]</f>
        <v>7240161</v>
      </c>
      <c r="E924" s="2" t="str">
        <f>Table3[[#This Row],[f101kdprogram]]</f>
        <v>Z2038</v>
      </c>
      <c r="F924" s="2" t="str">
        <f>VLOOKUP(Table3[[#This Row],[Kod Program]],'lookup program'!$B$2:$D$33,3,0)</f>
        <v>DIPLOMA KECERGASAN PERTAHANAN</v>
      </c>
      <c r="G924" s="2" t="str">
        <f>Table3[[#This Row],[f105blok]]</f>
        <v>LEMBAH</v>
      </c>
      <c r="H924" s="60" t="str">
        <f>Table3[[#This Row],[f105bilik]]</f>
        <v>A-3-2</v>
      </c>
      <c r="I92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24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924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924" s="57">
        <f>Table3[[#This Row],[f101th_daftar]]</f>
        <v>0</v>
      </c>
      <c r="M924" s="65" t="str">
        <f>IF(Table3[[#This Row],[f101sesi]]=25,"Perdana",IF(Table3[[#This Row],[f101sesi]]=26,"Rayuan","Error"))</f>
        <v>Perdana</v>
      </c>
      <c r="N924" t="s">
        <v>18911</v>
      </c>
      <c r="O924" t="s">
        <v>18912</v>
      </c>
      <c r="P924" s="12">
        <v>38924</v>
      </c>
      <c r="Q924" t="s">
        <v>118</v>
      </c>
      <c r="R924" t="s">
        <v>18913</v>
      </c>
      <c r="S924" t="s">
        <v>113</v>
      </c>
      <c r="T924" t="s">
        <v>177</v>
      </c>
      <c r="U924" t="s">
        <v>115</v>
      </c>
      <c r="V924" t="s">
        <v>115</v>
      </c>
      <c r="W924" t="s">
        <v>116</v>
      </c>
      <c r="X924" t="s">
        <v>117</v>
      </c>
      <c r="Y924" t="s">
        <v>118</v>
      </c>
      <c r="Z924" t="s">
        <v>116</v>
      </c>
      <c r="AA924" t="s">
        <v>300</v>
      </c>
      <c r="AB924" t="s">
        <v>733</v>
      </c>
      <c r="AC924" t="s">
        <v>234</v>
      </c>
      <c r="AD924" t="s">
        <v>9332</v>
      </c>
      <c r="AE924" t="s">
        <v>18914</v>
      </c>
      <c r="AF924" t="s">
        <v>118</v>
      </c>
      <c r="AG924" t="s">
        <v>249</v>
      </c>
      <c r="AH924" t="s">
        <v>250</v>
      </c>
      <c r="AI924" t="s">
        <v>218</v>
      </c>
      <c r="AJ924" t="s">
        <v>118</v>
      </c>
      <c r="AK924" t="s">
        <v>118</v>
      </c>
      <c r="AL924" t="s">
        <v>18915</v>
      </c>
      <c r="AM924" t="s">
        <v>18915</v>
      </c>
      <c r="AN924" t="s">
        <v>18916</v>
      </c>
      <c r="AO924" t="s">
        <v>18917</v>
      </c>
      <c r="AP924" t="s">
        <v>321</v>
      </c>
      <c r="AQ924" t="s">
        <v>142</v>
      </c>
      <c r="AR924" t="s">
        <v>126</v>
      </c>
      <c r="AS924" t="s">
        <v>226</v>
      </c>
      <c r="AT924" t="s">
        <v>128</v>
      </c>
      <c r="AU924" t="s">
        <v>129</v>
      </c>
      <c r="AV924" t="s">
        <v>115</v>
      </c>
      <c r="AW924" t="s">
        <v>131</v>
      </c>
      <c r="AX924" t="s">
        <v>115</v>
      </c>
      <c r="AY924" t="s">
        <v>133</v>
      </c>
      <c r="AZ924" t="s">
        <v>132</v>
      </c>
      <c r="BA924" t="s">
        <v>135</v>
      </c>
      <c r="BB924" t="s">
        <v>132</v>
      </c>
      <c r="BC924" t="s">
        <v>136</v>
      </c>
      <c r="BD924" t="s">
        <v>115</v>
      </c>
      <c r="BE924" t="s">
        <v>137</v>
      </c>
      <c r="BF924" t="s">
        <v>142</v>
      </c>
      <c r="BG924" t="s">
        <v>139</v>
      </c>
      <c r="BH924" t="s">
        <v>138</v>
      </c>
      <c r="BI924" t="s">
        <v>140</v>
      </c>
      <c r="BJ924" t="s">
        <v>138</v>
      </c>
      <c r="BK924" t="s">
        <v>141</v>
      </c>
      <c r="BL924" t="s">
        <v>142</v>
      </c>
      <c r="BM924" t="s">
        <v>143</v>
      </c>
      <c r="BN924" t="s">
        <v>144</v>
      </c>
      <c r="BO924" t="s">
        <v>143</v>
      </c>
      <c r="BP924" t="s">
        <v>144</v>
      </c>
      <c r="BQ924" t="s">
        <v>143</v>
      </c>
      <c r="BR924" t="s">
        <v>144</v>
      </c>
      <c r="BS924" t="s">
        <v>118</v>
      </c>
      <c r="BT924" t="s">
        <v>118</v>
      </c>
      <c r="BU924" t="s">
        <v>118</v>
      </c>
      <c r="BV924" t="s">
        <v>118</v>
      </c>
      <c r="BW924" t="s">
        <v>118</v>
      </c>
      <c r="BX924" t="s">
        <v>118</v>
      </c>
      <c r="BY924" t="s">
        <v>118</v>
      </c>
      <c r="BZ924" t="s">
        <v>118</v>
      </c>
      <c r="CA924" t="s">
        <v>118</v>
      </c>
      <c r="CB924" t="s">
        <v>118</v>
      </c>
      <c r="CC924" t="s">
        <v>118</v>
      </c>
      <c r="CD924" t="s">
        <v>118</v>
      </c>
      <c r="CE924" s="12"/>
      <c r="CF924" t="s">
        <v>118</v>
      </c>
      <c r="CG924" t="s">
        <v>145</v>
      </c>
      <c r="CH924" t="s">
        <v>162</v>
      </c>
      <c r="CI924" t="s">
        <v>117</v>
      </c>
      <c r="CJ924" t="s">
        <v>134</v>
      </c>
      <c r="CK924" t="s">
        <v>130</v>
      </c>
      <c r="CL924" t="s">
        <v>132</v>
      </c>
      <c r="CM924" t="s">
        <v>157</v>
      </c>
      <c r="CN924" t="s">
        <v>138</v>
      </c>
      <c r="CO924" t="s">
        <v>384</v>
      </c>
      <c r="CP924" t="s">
        <v>13839</v>
      </c>
      <c r="CQ924" t="s">
        <v>18918</v>
      </c>
      <c r="CR924">
        <v>25</v>
      </c>
      <c r="CS924" t="s">
        <v>4362</v>
      </c>
      <c r="CT924" t="s">
        <v>164</v>
      </c>
      <c r="CU924" t="s">
        <v>157</v>
      </c>
      <c r="CV924" t="s">
        <v>132</v>
      </c>
      <c r="CW924" t="s">
        <v>118</v>
      </c>
      <c r="CX924" t="s">
        <v>118</v>
      </c>
      <c r="CY924" t="s">
        <v>118</v>
      </c>
      <c r="CZ924" t="s">
        <v>126</v>
      </c>
      <c r="DA924" t="s">
        <v>118</v>
      </c>
      <c r="DB924" t="s">
        <v>118</v>
      </c>
      <c r="DC924" t="s">
        <v>118</v>
      </c>
      <c r="DD924" t="s">
        <v>115</v>
      </c>
      <c r="DE924" s="13">
        <v>45476.851122685184</v>
      </c>
      <c r="DF924" s="13"/>
      <c r="DG924" t="s">
        <v>118</v>
      </c>
      <c r="DH924" t="s">
        <v>118</v>
      </c>
      <c r="DI924" t="s">
        <v>115</v>
      </c>
      <c r="DJ924" t="s">
        <v>134</v>
      </c>
      <c r="DK924" s="13"/>
      <c r="DL924" t="s">
        <v>4366</v>
      </c>
      <c r="DM924" t="s">
        <v>4367</v>
      </c>
      <c r="DN924" t="s">
        <v>118</v>
      </c>
      <c r="DO924" t="s">
        <v>118</v>
      </c>
      <c r="DP924" t="s">
        <v>118</v>
      </c>
      <c r="DQ924" t="s">
        <v>118</v>
      </c>
      <c r="DR924" t="s">
        <v>118</v>
      </c>
      <c r="DS924" t="s">
        <v>118</v>
      </c>
      <c r="DT924" t="s">
        <v>118</v>
      </c>
      <c r="DU924" s="13"/>
      <c r="DV924">
        <v>5073</v>
      </c>
      <c r="DW924" t="s">
        <v>18909</v>
      </c>
      <c r="DX924" t="s">
        <v>4388</v>
      </c>
      <c r="DY924" t="s">
        <v>1440</v>
      </c>
      <c r="DZ924" t="s">
        <v>18918</v>
      </c>
    </row>
    <row r="925" spans="1:130" x14ac:dyDescent="0.35">
      <c r="A925">
        <v>8897</v>
      </c>
      <c r="B925" t="s">
        <v>18919</v>
      </c>
      <c r="C925" t="s">
        <v>18920</v>
      </c>
      <c r="D925" s="2" t="str">
        <f>Table3[[#This Row],[f101matrik]]</f>
        <v>7240162</v>
      </c>
      <c r="E925" s="2" t="str">
        <f>Table3[[#This Row],[f101kdprogram]]</f>
        <v>Z2038</v>
      </c>
      <c r="F925" s="2" t="str">
        <f>VLOOKUP(Table3[[#This Row],[Kod Program]],'lookup program'!$B$2:$D$33,3,0)</f>
        <v>DIPLOMA KECERGASAN PERTAHANAN</v>
      </c>
      <c r="G925" s="2" t="str">
        <f>Table3[[#This Row],[f105blok]]</f>
        <v>LEMBAH</v>
      </c>
      <c r="H925" s="60" t="str">
        <f>Table3[[#This Row],[f105bilik]]</f>
        <v>A-3-2</v>
      </c>
      <c r="I92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2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2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25" s="61">
        <f>Table3[[#This Row],[f101th_daftar]]</f>
        <v>45494.373680555553</v>
      </c>
      <c r="M925" s="65" t="str">
        <f>IF(Table3[[#This Row],[f101sesi]]=25,"Perdana",IF(Table3[[#This Row],[f101sesi]]=26,"Rayuan","Error"))</f>
        <v>Perdana</v>
      </c>
      <c r="N925" t="s">
        <v>18921</v>
      </c>
      <c r="O925" t="s">
        <v>18922</v>
      </c>
      <c r="P925" s="12">
        <v>38937</v>
      </c>
      <c r="Q925" t="s">
        <v>18923</v>
      </c>
      <c r="R925" t="s">
        <v>18924</v>
      </c>
      <c r="S925" t="s">
        <v>113</v>
      </c>
      <c r="T925" t="s">
        <v>177</v>
      </c>
      <c r="U925" t="s">
        <v>115</v>
      </c>
      <c r="V925" t="s">
        <v>115</v>
      </c>
      <c r="W925" t="s">
        <v>116</v>
      </c>
      <c r="X925" t="s">
        <v>117</v>
      </c>
      <c r="Y925" t="s">
        <v>118</v>
      </c>
      <c r="Z925" t="s">
        <v>116</v>
      </c>
      <c r="AA925" t="s">
        <v>218</v>
      </c>
      <c r="AB925" t="s">
        <v>295</v>
      </c>
      <c r="AC925" t="s">
        <v>279</v>
      </c>
      <c r="AD925" t="s">
        <v>118</v>
      </c>
      <c r="AE925" t="s">
        <v>18925</v>
      </c>
      <c r="AF925" t="s">
        <v>18926</v>
      </c>
      <c r="AG925" t="s">
        <v>18927</v>
      </c>
      <c r="AH925" t="s">
        <v>800</v>
      </c>
      <c r="AI925" t="s">
        <v>218</v>
      </c>
      <c r="AJ925" t="s">
        <v>219</v>
      </c>
      <c r="AK925" t="s">
        <v>799</v>
      </c>
      <c r="AL925" t="s">
        <v>18928</v>
      </c>
      <c r="AM925" t="s">
        <v>18928</v>
      </c>
      <c r="AN925" t="s">
        <v>118</v>
      </c>
      <c r="AO925" t="s">
        <v>18929</v>
      </c>
      <c r="AP925" t="s">
        <v>321</v>
      </c>
      <c r="AQ925" t="s">
        <v>125</v>
      </c>
      <c r="AR925" t="s">
        <v>126</v>
      </c>
      <c r="AS925" t="s">
        <v>226</v>
      </c>
      <c r="AT925" t="s">
        <v>138</v>
      </c>
      <c r="AU925" t="s">
        <v>129</v>
      </c>
      <c r="AV925" t="s">
        <v>132</v>
      </c>
      <c r="AW925" t="s">
        <v>131</v>
      </c>
      <c r="AX925" t="s">
        <v>138</v>
      </c>
      <c r="AY925" t="s">
        <v>133</v>
      </c>
      <c r="AZ925" t="s">
        <v>130</v>
      </c>
      <c r="BA925" t="s">
        <v>135</v>
      </c>
      <c r="BB925" t="s">
        <v>130</v>
      </c>
      <c r="BC925" t="s">
        <v>136</v>
      </c>
      <c r="BD925" t="s">
        <v>154</v>
      </c>
      <c r="BE925" t="s">
        <v>156</v>
      </c>
      <c r="BF925" t="s">
        <v>125</v>
      </c>
      <c r="BG925" t="s">
        <v>18930</v>
      </c>
      <c r="BH925" t="s">
        <v>115</v>
      </c>
      <c r="BI925" t="s">
        <v>143</v>
      </c>
      <c r="BJ925" t="s">
        <v>144</v>
      </c>
      <c r="BK925" t="s">
        <v>143</v>
      </c>
      <c r="BL925" t="s">
        <v>144</v>
      </c>
      <c r="BM925" t="s">
        <v>143</v>
      </c>
      <c r="BN925" t="s">
        <v>144</v>
      </c>
      <c r="BO925" t="s">
        <v>143</v>
      </c>
      <c r="BP925" t="s">
        <v>144</v>
      </c>
      <c r="BQ925" t="s">
        <v>143</v>
      </c>
      <c r="BR925" t="s">
        <v>144</v>
      </c>
      <c r="BS925" t="s">
        <v>118</v>
      </c>
      <c r="BT925" t="s">
        <v>118</v>
      </c>
      <c r="BU925" t="s">
        <v>118</v>
      </c>
      <c r="BV925" t="s">
        <v>118</v>
      </c>
      <c r="BW925" t="s">
        <v>118</v>
      </c>
      <c r="BX925" t="s">
        <v>118</v>
      </c>
      <c r="BY925" t="s">
        <v>118</v>
      </c>
      <c r="BZ925" t="s">
        <v>118</v>
      </c>
      <c r="CA925" t="s">
        <v>118</v>
      </c>
      <c r="CB925" t="s">
        <v>118</v>
      </c>
      <c r="CC925" t="s">
        <v>118</v>
      </c>
      <c r="CD925" t="s">
        <v>118</v>
      </c>
      <c r="CE925" s="12"/>
      <c r="CF925" t="s">
        <v>118</v>
      </c>
      <c r="CG925" t="s">
        <v>145</v>
      </c>
      <c r="CH925" t="s">
        <v>162</v>
      </c>
      <c r="CI925" t="s">
        <v>163</v>
      </c>
      <c r="CJ925" t="s">
        <v>134</v>
      </c>
      <c r="CK925" t="s">
        <v>115</v>
      </c>
      <c r="CL925" t="s">
        <v>115</v>
      </c>
      <c r="CM925" t="s">
        <v>132</v>
      </c>
      <c r="CN925" t="s">
        <v>157</v>
      </c>
      <c r="CO925" t="s">
        <v>343</v>
      </c>
      <c r="CP925" t="s">
        <v>18931</v>
      </c>
      <c r="CQ925" t="s">
        <v>18932</v>
      </c>
      <c r="CR925">
        <v>25</v>
      </c>
      <c r="CS925" t="s">
        <v>4362</v>
      </c>
      <c r="CT925" t="s">
        <v>164</v>
      </c>
      <c r="CU925" t="s">
        <v>130</v>
      </c>
      <c r="CV925" t="s">
        <v>130</v>
      </c>
      <c r="CW925" t="s">
        <v>134</v>
      </c>
      <c r="CX925" t="s">
        <v>118</v>
      </c>
      <c r="CY925" t="s">
        <v>132</v>
      </c>
      <c r="CZ925" t="s">
        <v>126</v>
      </c>
      <c r="DA925" t="s">
        <v>18933</v>
      </c>
      <c r="DB925" t="s">
        <v>18934</v>
      </c>
      <c r="DC925" t="s">
        <v>18935</v>
      </c>
      <c r="DD925" t="s">
        <v>115</v>
      </c>
      <c r="DE925" s="13">
        <v>45473.855879629627</v>
      </c>
      <c r="DF925" s="13"/>
      <c r="DG925" t="s">
        <v>118</v>
      </c>
      <c r="DH925" t="s">
        <v>118</v>
      </c>
      <c r="DI925" t="s">
        <v>132</v>
      </c>
      <c r="DJ925" t="s">
        <v>115</v>
      </c>
      <c r="DK925" s="13">
        <v>45494.373680555553</v>
      </c>
      <c r="DL925" t="s">
        <v>4366</v>
      </c>
      <c r="DM925" t="s">
        <v>4367</v>
      </c>
      <c r="DN925" t="s">
        <v>118</v>
      </c>
      <c r="DO925" t="s">
        <v>116</v>
      </c>
      <c r="DP925" t="s">
        <v>118</v>
      </c>
      <c r="DQ925" t="s">
        <v>118</v>
      </c>
      <c r="DR925" t="s">
        <v>118</v>
      </c>
      <c r="DS925" t="s">
        <v>118</v>
      </c>
      <c r="DT925" t="s">
        <v>118</v>
      </c>
      <c r="DU925" s="13"/>
      <c r="DV925">
        <v>5074</v>
      </c>
      <c r="DW925" t="s">
        <v>18919</v>
      </c>
      <c r="DX925" t="s">
        <v>4388</v>
      </c>
      <c r="DY925" t="s">
        <v>1440</v>
      </c>
      <c r="DZ925" t="s">
        <v>18932</v>
      </c>
    </row>
    <row r="926" spans="1:130" x14ac:dyDescent="0.35">
      <c r="A926">
        <v>8645</v>
      </c>
      <c r="B926" t="s">
        <v>18936</v>
      </c>
      <c r="C926" t="s">
        <v>18937</v>
      </c>
      <c r="D926" s="2" t="str">
        <f>Table3[[#This Row],[f101matrik]]</f>
        <v>7240163</v>
      </c>
      <c r="E926" s="2" t="str">
        <f>Table3[[#This Row],[f101kdprogram]]</f>
        <v>Z2038</v>
      </c>
      <c r="F926" s="2" t="str">
        <f>VLOOKUP(Table3[[#This Row],[Kod Program]],'lookup program'!$B$2:$D$33,3,0)</f>
        <v>DIPLOMA KECERGASAN PERTAHANAN</v>
      </c>
      <c r="G926" s="2" t="str">
        <f>Table3[[#This Row],[f105blok]]</f>
        <v>LEMBAH</v>
      </c>
      <c r="H926" s="60" t="str">
        <f>Table3[[#This Row],[f105bilik]]</f>
        <v>A-3-2</v>
      </c>
      <c r="I92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2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2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26" s="61">
        <f>Table3[[#This Row],[f101th_daftar]]</f>
        <v>45494.408912037034</v>
      </c>
      <c r="M926" s="65" t="str">
        <f>IF(Table3[[#This Row],[f101sesi]]=25,"Perdana",IF(Table3[[#This Row],[f101sesi]]=26,"Rayuan","Error"))</f>
        <v>Perdana</v>
      </c>
      <c r="N926" t="s">
        <v>18938</v>
      </c>
      <c r="O926" t="s">
        <v>18939</v>
      </c>
      <c r="P926" s="12">
        <v>38847</v>
      </c>
      <c r="Q926" t="s">
        <v>18940</v>
      </c>
      <c r="R926" t="s">
        <v>18941</v>
      </c>
      <c r="S926" t="s">
        <v>113</v>
      </c>
      <c r="T926" t="s">
        <v>177</v>
      </c>
      <c r="U926" t="s">
        <v>115</v>
      </c>
      <c r="V926" t="s">
        <v>115</v>
      </c>
      <c r="W926" t="s">
        <v>116</v>
      </c>
      <c r="X926" t="s">
        <v>117</v>
      </c>
      <c r="Y926" t="s">
        <v>118</v>
      </c>
      <c r="Z926" t="s">
        <v>116</v>
      </c>
      <c r="AA926" t="s">
        <v>300</v>
      </c>
      <c r="AB926" t="s">
        <v>17433</v>
      </c>
      <c r="AC926" t="s">
        <v>18942</v>
      </c>
      <c r="AD926" t="s">
        <v>8541</v>
      </c>
      <c r="AE926" t="s">
        <v>18943</v>
      </c>
      <c r="AF926" t="s">
        <v>18944</v>
      </c>
      <c r="AG926" t="s">
        <v>18945</v>
      </c>
      <c r="AH926" t="s">
        <v>729</v>
      </c>
      <c r="AI926" t="s">
        <v>300</v>
      </c>
      <c r="AJ926" t="s">
        <v>6571</v>
      </c>
      <c r="AK926" t="s">
        <v>7715</v>
      </c>
      <c r="AL926" t="s">
        <v>18946</v>
      </c>
      <c r="AM926" t="s">
        <v>18947</v>
      </c>
      <c r="AN926" t="s">
        <v>118</v>
      </c>
      <c r="AO926" t="s">
        <v>18948</v>
      </c>
      <c r="AP926" t="s">
        <v>429</v>
      </c>
      <c r="AQ926" t="s">
        <v>125</v>
      </c>
      <c r="AR926" t="s">
        <v>126</v>
      </c>
      <c r="AS926" t="s">
        <v>226</v>
      </c>
      <c r="AT926" t="s">
        <v>171</v>
      </c>
      <c r="AU926" t="s">
        <v>129</v>
      </c>
      <c r="AV926" t="s">
        <v>130</v>
      </c>
      <c r="AW926" t="s">
        <v>131</v>
      </c>
      <c r="AX926" t="s">
        <v>157</v>
      </c>
      <c r="AY926" t="s">
        <v>133</v>
      </c>
      <c r="AZ926" t="s">
        <v>130</v>
      </c>
      <c r="BA926" t="s">
        <v>135</v>
      </c>
      <c r="BB926" t="s">
        <v>130</v>
      </c>
      <c r="BC926" t="s">
        <v>136</v>
      </c>
      <c r="BD926" t="s">
        <v>115</v>
      </c>
      <c r="BE926" t="s">
        <v>137</v>
      </c>
      <c r="BF926" t="s">
        <v>154</v>
      </c>
      <c r="BG926" t="s">
        <v>139</v>
      </c>
      <c r="BH926" t="s">
        <v>142</v>
      </c>
      <c r="BI926" t="s">
        <v>140</v>
      </c>
      <c r="BJ926" t="s">
        <v>138</v>
      </c>
      <c r="BK926" t="s">
        <v>141</v>
      </c>
      <c r="BL926" t="s">
        <v>154</v>
      </c>
      <c r="BM926" t="s">
        <v>189</v>
      </c>
      <c r="BN926" t="s">
        <v>125</v>
      </c>
      <c r="BO926" t="s">
        <v>143</v>
      </c>
      <c r="BP926" t="s">
        <v>144</v>
      </c>
      <c r="BQ926" t="s">
        <v>143</v>
      </c>
      <c r="BR926" t="s">
        <v>144</v>
      </c>
      <c r="BS926" t="s">
        <v>118</v>
      </c>
      <c r="BT926" t="s">
        <v>118</v>
      </c>
      <c r="BU926" t="s">
        <v>118</v>
      </c>
      <c r="BV926" t="s">
        <v>118</v>
      </c>
      <c r="BW926" t="s">
        <v>118</v>
      </c>
      <c r="BX926" t="s">
        <v>118</v>
      </c>
      <c r="BY926" t="s">
        <v>118</v>
      </c>
      <c r="BZ926" t="s">
        <v>118</v>
      </c>
      <c r="CA926" t="s">
        <v>118</v>
      </c>
      <c r="CB926" t="s">
        <v>118</v>
      </c>
      <c r="CC926" t="s">
        <v>118</v>
      </c>
      <c r="CD926" t="s">
        <v>118</v>
      </c>
      <c r="CE926" s="12"/>
      <c r="CF926" t="s">
        <v>118</v>
      </c>
      <c r="CG926" t="s">
        <v>145</v>
      </c>
      <c r="CH926" t="s">
        <v>162</v>
      </c>
      <c r="CI926" t="s">
        <v>117</v>
      </c>
      <c r="CJ926" t="s">
        <v>134</v>
      </c>
      <c r="CK926" t="s">
        <v>115</v>
      </c>
      <c r="CL926" t="s">
        <v>134</v>
      </c>
      <c r="CM926" t="s">
        <v>115</v>
      </c>
      <c r="CN926" t="s">
        <v>138</v>
      </c>
      <c r="CO926" t="s">
        <v>346</v>
      </c>
      <c r="CP926" t="s">
        <v>18949</v>
      </c>
      <c r="CQ926" t="s">
        <v>18950</v>
      </c>
      <c r="CR926">
        <v>25</v>
      </c>
      <c r="CS926" t="s">
        <v>4362</v>
      </c>
      <c r="CT926" t="s">
        <v>164</v>
      </c>
      <c r="CU926" t="s">
        <v>130</v>
      </c>
      <c r="CV926" t="s">
        <v>115</v>
      </c>
      <c r="CW926" t="s">
        <v>134</v>
      </c>
      <c r="CX926" t="s">
        <v>118</v>
      </c>
      <c r="CY926" t="s">
        <v>132</v>
      </c>
      <c r="CZ926" t="s">
        <v>126</v>
      </c>
      <c r="DA926" t="s">
        <v>18951</v>
      </c>
      <c r="DB926" t="s">
        <v>18952</v>
      </c>
      <c r="DC926" t="s">
        <v>18953</v>
      </c>
      <c r="DD926" t="s">
        <v>115</v>
      </c>
      <c r="DE926" s="13">
        <v>45472.513344907406</v>
      </c>
      <c r="DF926" s="13"/>
      <c r="DG926" t="s">
        <v>118</v>
      </c>
      <c r="DH926" t="s">
        <v>118</v>
      </c>
      <c r="DI926" t="s">
        <v>132</v>
      </c>
      <c r="DJ926" t="s">
        <v>115</v>
      </c>
      <c r="DK926" s="13">
        <v>45494.408912037034</v>
      </c>
      <c r="DL926" t="s">
        <v>4366</v>
      </c>
      <c r="DM926" t="s">
        <v>4367</v>
      </c>
      <c r="DN926" t="s">
        <v>118</v>
      </c>
      <c r="DO926" t="s">
        <v>116</v>
      </c>
      <c r="DP926" t="s">
        <v>118</v>
      </c>
      <c r="DQ926" t="s">
        <v>118</v>
      </c>
      <c r="DR926" t="s">
        <v>118</v>
      </c>
      <c r="DS926" t="s">
        <v>118</v>
      </c>
      <c r="DT926" t="s">
        <v>118</v>
      </c>
      <c r="DU926" s="13"/>
      <c r="DV926">
        <v>5075</v>
      </c>
      <c r="DW926" t="s">
        <v>18936</v>
      </c>
      <c r="DX926" t="s">
        <v>4388</v>
      </c>
      <c r="DY926" t="s">
        <v>1440</v>
      </c>
      <c r="DZ926" t="s">
        <v>18950</v>
      </c>
    </row>
    <row r="927" spans="1:130" x14ac:dyDescent="0.35">
      <c r="A927">
        <v>8534</v>
      </c>
      <c r="B927" t="s">
        <v>18954</v>
      </c>
      <c r="C927" t="s">
        <v>18955</v>
      </c>
      <c r="D927" s="2" t="str">
        <f>Table3[[#This Row],[f101matrik]]</f>
        <v>7240164</v>
      </c>
      <c r="E927" s="2" t="str">
        <f>Table3[[#This Row],[f101kdprogram]]</f>
        <v>Z2038</v>
      </c>
      <c r="F927" s="2" t="str">
        <f>VLOOKUP(Table3[[#This Row],[Kod Program]],'lookup program'!$B$2:$D$33,3,0)</f>
        <v>DIPLOMA KECERGASAN PERTAHANAN</v>
      </c>
      <c r="G927" s="2" t="str">
        <f>Table3[[#This Row],[f105blok]]</f>
        <v>LEMBAH</v>
      </c>
      <c r="H927" s="60" t="str">
        <f>Table3[[#This Row],[f105bilik]]</f>
        <v>A-3-2</v>
      </c>
      <c r="I92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2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2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27" s="61">
        <f>Table3[[#This Row],[f101th_daftar]]</f>
        <v>45494.451597222222</v>
      </c>
      <c r="M927" s="65" t="str">
        <f>IF(Table3[[#This Row],[f101sesi]]=25,"Perdana",IF(Table3[[#This Row],[f101sesi]]=26,"Rayuan","Error"))</f>
        <v>Perdana</v>
      </c>
      <c r="N927" t="s">
        <v>18956</v>
      </c>
      <c r="O927" t="s">
        <v>18957</v>
      </c>
      <c r="P927" s="12">
        <v>38804</v>
      </c>
      <c r="Q927" t="s">
        <v>18958</v>
      </c>
      <c r="R927" t="s">
        <v>18959</v>
      </c>
      <c r="S927" t="s">
        <v>113</v>
      </c>
      <c r="T927" t="s">
        <v>177</v>
      </c>
      <c r="U927" t="s">
        <v>115</v>
      </c>
      <c r="V927" t="s">
        <v>115</v>
      </c>
      <c r="W927" t="s">
        <v>116</v>
      </c>
      <c r="X927" t="s">
        <v>117</v>
      </c>
      <c r="Y927" t="s">
        <v>118</v>
      </c>
      <c r="Z927" t="s">
        <v>116</v>
      </c>
      <c r="AA927" t="s">
        <v>167</v>
      </c>
      <c r="AB927" t="s">
        <v>120</v>
      </c>
      <c r="AC927" t="s">
        <v>427</v>
      </c>
      <c r="AD927" t="s">
        <v>664</v>
      </c>
      <c r="AE927" t="s">
        <v>18960</v>
      </c>
      <c r="AF927" t="s">
        <v>18961</v>
      </c>
      <c r="AG927" t="s">
        <v>556</v>
      </c>
      <c r="AH927" t="s">
        <v>282</v>
      </c>
      <c r="AI927" t="s">
        <v>167</v>
      </c>
      <c r="AJ927" t="s">
        <v>283</v>
      </c>
      <c r="AK927" t="s">
        <v>7763</v>
      </c>
      <c r="AL927" t="s">
        <v>18962</v>
      </c>
      <c r="AM927" t="s">
        <v>18962</v>
      </c>
      <c r="AN927" t="s">
        <v>118</v>
      </c>
      <c r="AO927" t="s">
        <v>18963</v>
      </c>
      <c r="AP927" t="s">
        <v>134</v>
      </c>
      <c r="AQ927" t="s">
        <v>115</v>
      </c>
      <c r="AR927" t="s">
        <v>126</v>
      </c>
      <c r="AS927" t="s">
        <v>226</v>
      </c>
      <c r="AT927" t="s">
        <v>128</v>
      </c>
      <c r="AU927" t="s">
        <v>129</v>
      </c>
      <c r="AV927" t="s">
        <v>115</v>
      </c>
      <c r="AW927" t="s">
        <v>131</v>
      </c>
      <c r="AX927" t="s">
        <v>125</v>
      </c>
      <c r="AY927" t="s">
        <v>133</v>
      </c>
      <c r="AZ927" t="s">
        <v>130</v>
      </c>
      <c r="BA927" t="s">
        <v>135</v>
      </c>
      <c r="BB927" t="s">
        <v>157</v>
      </c>
      <c r="BC927" t="s">
        <v>136</v>
      </c>
      <c r="BD927" t="s">
        <v>125</v>
      </c>
      <c r="BE927" t="s">
        <v>156</v>
      </c>
      <c r="BF927" t="s">
        <v>115</v>
      </c>
      <c r="BG927" t="s">
        <v>186</v>
      </c>
      <c r="BH927" t="s">
        <v>132</v>
      </c>
      <c r="BI927" t="s">
        <v>187</v>
      </c>
      <c r="BJ927" t="s">
        <v>132</v>
      </c>
      <c r="BK927" t="s">
        <v>160</v>
      </c>
      <c r="BL927" t="s">
        <v>130</v>
      </c>
      <c r="BM927" t="s">
        <v>143</v>
      </c>
      <c r="BN927" t="s">
        <v>144</v>
      </c>
      <c r="BO927" t="s">
        <v>143</v>
      </c>
      <c r="BP927" t="s">
        <v>144</v>
      </c>
      <c r="BQ927" t="s">
        <v>143</v>
      </c>
      <c r="BR927" t="s">
        <v>144</v>
      </c>
      <c r="BS927" t="s">
        <v>118</v>
      </c>
      <c r="BT927" t="s">
        <v>118</v>
      </c>
      <c r="BU927" t="s">
        <v>118</v>
      </c>
      <c r="BV927" t="s">
        <v>118</v>
      </c>
      <c r="BW927" t="s">
        <v>118</v>
      </c>
      <c r="BX927" t="s">
        <v>118</v>
      </c>
      <c r="BY927" t="s">
        <v>118</v>
      </c>
      <c r="BZ927" t="s">
        <v>118</v>
      </c>
      <c r="CA927" t="s">
        <v>118</v>
      </c>
      <c r="CB927" t="s">
        <v>118</v>
      </c>
      <c r="CC927" t="s">
        <v>118</v>
      </c>
      <c r="CD927" t="s">
        <v>118</v>
      </c>
      <c r="CE927" s="12"/>
      <c r="CF927" t="s">
        <v>118</v>
      </c>
      <c r="CG927" t="s">
        <v>145</v>
      </c>
      <c r="CH927" t="s">
        <v>146</v>
      </c>
      <c r="CI927" t="s">
        <v>163</v>
      </c>
      <c r="CJ927" t="s">
        <v>134</v>
      </c>
      <c r="CK927" t="s">
        <v>132</v>
      </c>
      <c r="CL927" t="s">
        <v>132</v>
      </c>
      <c r="CM927" t="s">
        <v>125</v>
      </c>
      <c r="CN927" t="s">
        <v>128</v>
      </c>
      <c r="CO927" t="s">
        <v>665</v>
      </c>
      <c r="CP927" t="s">
        <v>18964</v>
      </c>
      <c r="CQ927" t="s">
        <v>18965</v>
      </c>
      <c r="CR927">
        <v>25</v>
      </c>
      <c r="CS927" t="s">
        <v>4362</v>
      </c>
      <c r="CT927" t="s">
        <v>164</v>
      </c>
      <c r="CU927" t="s">
        <v>125</v>
      </c>
      <c r="CV927" t="s">
        <v>125</v>
      </c>
      <c r="CW927" t="s">
        <v>134</v>
      </c>
      <c r="CX927" t="s">
        <v>118</v>
      </c>
      <c r="CY927" t="s">
        <v>132</v>
      </c>
      <c r="CZ927" t="s">
        <v>126</v>
      </c>
      <c r="DA927" t="s">
        <v>18966</v>
      </c>
      <c r="DB927" t="s">
        <v>18967</v>
      </c>
      <c r="DC927" t="s">
        <v>18968</v>
      </c>
      <c r="DD927" t="s">
        <v>115</v>
      </c>
      <c r="DE927" s="13">
        <v>45472.809687499997</v>
      </c>
      <c r="DF927" s="13"/>
      <c r="DG927" t="s">
        <v>118</v>
      </c>
      <c r="DH927" t="s">
        <v>118</v>
      </c>
      <c r="DI927" t="s">
        <v>132</v>
      </c>
      <c r="DJ927" t="s">
        <v>115</v>
      </c>
      <c r="DK927" s="13">
        <v>45494.451597222222</v>
      </c>
      <c r="DL927" t="s">
        <v>4366</v>
      </c>
      <c r="DM927" t="s">
        <v>4367</v>
      </c>
      <c r="DN927" t="s">
        <v>118</v>
      </c>
      <c r="DO927" t="s">
        <v>116</v>
      </c>
      <c r="DP927" t="s">
        <v>118</v>
      </c>
      <c r="DQ927" t="s">
        <v>118</v>
      </c>
      <c r="DR927" t="s">
        <v>118</v>
      </c>
      <c r="DS927" t="s">
        <v>118</v>
      </c>
      <c r="DT927" t="s">
        <v>118</v>
      </c>
      <c r="DU927" s="13"/>
      <c r="DV927">
        <v>5076</v>
      </c>
      <c r="DW927" t="s">
        <v>18954</v>
      </c>
      <c r="DX927" t="s">
        <v>4388</v>
      </c>
      <c r="DY927" t="s">
        <v>1440</v>
      </c>
      <c r="DZ927" t="s">
        <v>18965</v>
      </c>
    </row>
    <row r="928" spans="1:130" x14ac:dyDescent="0.35">
      <c r="A928">
        <v>9166</v>
      </c>
      <c r="B928" t="s">
        <v>18969</v>
      </c>
      <c r="C928" t="s">
        <v>18970</v>
      </c>
      <c r="D928" s="2" t="str">
        <f>Table3[[#This Row],[f101matrik]]</f>
        <v>7240165</v>
      </c>
      <c r="E928" s="2" t="str">
        <f>Table3[[#This Row],[f101kdprogram]]</f>
        <v>Z2038</v>
      </c>
      <c r="F928" s="2" t="str">
        <f>VLOOKUP(Table3[[#This Row],[Kod Program]],'lookup program'!$B$2:$D$33,3,0)</f>
        <v>DIPLOMA KECERGASAN PERTAHANAN</v>
      </c>
      <c r="G928" s="2" t="str">
        <f>Table3[[#This Row],[f105blok]]</f>
        <v>LEMBAH</v>
      </c>
      <c r="H928" s="60" t="str">
        <f>Table3[[#This Row],[f105bilik]]</f>
        <v>A-3-2</v>
      </c>
      <c r="I92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2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2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28" s="61">
        <f>Table3[[#This Row],[f101th_daftar]]</f>
        <v>45494.375752314816</v>
      </c>
      <c r="M928" s="65" t="str">
        <f>IF(Table3[[#This Row],[f101sesi]]=25,"Perdana",IF(Table3[[#This Row],[f101sesi]]=26,"Rayuan","Error"))</f>
        <v>Perdana</v>
      </c>
      <c r="N928" t="s">
        <v>18971</v>
      </c>
      <c r="O928" t="s">
        <v>18972</v>
      </c>
      <c r="P928" s="12">
        <v>39029</v>
      </c>
      <c r="Q928" t="s">
        <v>18973</v>
      </c>
      <c r="R928" t="s">
        <v>18974</v>
      </c>
      <c r="S928" t="s">
        <v>113</v>
      </c>
      <c r="T928" t="s">
        <v>177</v>
      </c>
      <c r="U928" t="s">
        <v>115</v>
      </c>
      <c r="V928" t="s">
        <v>115</v>
      </c>
      <c r="W928" t="s">
        <v>116</v>
      </c>
      <c r="X928" t="s">
        <v>117</v>
      </c>
      <c r="Y928" t="s">
        <v>118</v>
      </c>
      <c r="Z928" t="s">
        <v>116</v>
      </c>
      <c r="AA928" t="s">
        <v>238</v>
      </c>
      <c r="AB928" t="s">
        <v>120</v>
      </c>
      <c r="AC928" t="s">
        <v>355</v>
      </c>
      <c r="AD928" t="s">
        <v>640</v>
      </c>
      <c r="AE928" t="s">
        <v>18975</v>
      </c>
      <c r="AF928" t="s">
        <v>11610</v>
      </c>
      <c r="AG928" t="s">
        <v>839</v>
      </c>
      <c r="AH928" t="s">
        <v>4666</v>
      </c>
      <c r="AI928" t="s">
        <v>238</v>
      </c>
      <c r="AJ928" t="s">
        <v>434</v>
      </c>
      <c r="AK928" t="s">
        <v>486</v>
      </c>
      <c r="AL928" t="s">
        <v>18976</v>
      </c>
      <c r="AM928" t="s">
        <v>18976</v>
      </c>
      <c r="AN928" t="s">
        <v>18977</v>
      </c>
      <c r="AO928" t="s">
        <v>18978</v>
      </c>
      <c r="AP928" t="s">
        <v>541</v>
      </c>
      <c r="AQ928" t="s">
        <v>138</v>
      </c>
      <c r="AR928" t="s">
        <v>126</v>
      </c>
      <c r="AS928" t="s">
        <v>226</v>
      </c>
      <c r="AT928" t="s">
        <v>128</v>
      </c>
      <c r="AU928" t="s">
        <v>129</v>
      </c>
      <c r="AV928" t="s">
        <v>132</v>
      </c>
      <c r="AW928" t="s">
        <v>131</v>
      </c>
      <c r="AX928" t="s">
        <v>125</v>
      </c>
      <c r="AY928" t="s">
        <v>133</v>
      </c>
      <c r="AZ928" t="s">
        <v>130</v>
      </c>
      <c r="BA928" t="s">
        <v>135</v>
      </c>
      <c r="BB928" t="s">
        <v>125</v>
      </c>
      <c r="BC928" t="s">
        <v>136</v>
      </c>
      <c r="BD928" t="s">
        <v>115</v>
      </c>
      <c r="BE928" t="s">
        <v>156</v>
      </c>
      <c r="BF928" t="s">
        <v>130</v>
      </c>
      <c r="BG928" t="s">
        <v>137</v>
      </c>
      <c r="BH928" t="s">
        <v>128</v>
      </c>
      <c r="BI928" t="s">
        <v>173</v>
      </c>
      <c r="BJ928" t="s">
        <v>142</v>
      </c>
      <c r="BK928" t="s">
        <v>188</v>
      </c>
      <c r="BL928" t="s">
        <v>154</v>
      </c>
      <c r="BM928" t="s">
        <v>143</v>
      </c>
      <c r="BN928" t="s">
        <v>144</v>
      </c>
      <c r="BO928" t="s">
        <v>143</v>
      </c>
      <c r="BP928" t="s">
        <v>144</v>
      </c>
      <c r="BQ928" t="s">
        <v>143</v>
      </c>
      <c r="BR928" t="s">
        <v>144</v>
      </c>
      <c r="BS928" t="s">
        <v>118</v>
      </c>
      <c r="BT928" t="s">
        <v>118</v>
      </c>
      <c r="BU928" t="s">
        <v>118</v>
      </c>
      <c r="BV928" t="s">
        <v>118</v>
      </c>
      <c r="BW928" t="s">
        <v>118</v>
      </c>
      <c r="BX928" t="s">
        <v>118</v>
      </c>
      <c r="BY928" t="s">
        <v>118</v>
      </c>
      <c r="BZ928" t="s">
        <v>118</v>
      </c>
      <c r="CA928" t="s">
        <v>118</v>
      </c>
      <c r="CB928" t="s">
        <v>118</v>
      </c>
      <c r="CC928" t="s">
        <v>118</v>
      </c>
      <c r="CD928" t="s">
        <v>118</v>
      </c>
      <c r="CE928" s="12"/>
      <c r="CF928" t="s">
        <v>118</v>
      </c>
      <c r="CG928" t="s">
        <v>145</v>
      </c>
      <c r="CH928" t="s">
        <v>162</v>
      </c>
      <c r="CI928" t="s">
        <v>175</v>
      </c>
      <c r="CJ928" t="s">
        <v>134</v>
      </c>
      <c r="CK928" t="s">
        <v>115</v>
      </c>
      <c r="CL928" t="s">
        <v>115</v>
      </c>
      <c r="CM928" t="s">
        <v>132</v>
      </c>
      <c r="CN928" t="s">
        <v>138</v>
      </c>
      <c r="CO928" t="s">
        <v>844</v>
      </c>
      <c r="CP928" t="s">
        <v>18979</v>
      </c>
      <c r="CQ928" t="s">
        <v>18980</v>
      </c>
      <c r="CR928">
        <v>25</v>
      </c>
      <c r="CS928" t="s">
        <v>4362</v>
      </c>
      <c r="CT928" t="s">
        <v>164</v>
      </c>
      <c r="CU928" t="s">
        <v>142</v>
      </c>
      <c r="CV928" t="s">
        <v>115</v>
      </c>
      <c r="CW928" t="s">
        <v>134</v>
      </c>
      <c r="CX928" t="s">
        <v>118</v>
      </c>
      <c r="CY928" t="s">
        <v>132</v>
      </c>
      <c r="CZ928" t="s">
        <v>126</v>
      </c>
      <c r="DA928" t="s">
        <v>18981</v>
      </c>
      <c r="DB928" t="s">
        <v>18982</v>
      </c>
      <c r="DC928" t="s">
        <v>18983</v>
      </c>
      <c r="DD928" t="s">
        <v>115</v>
      </c>
      <c r="DE928" s="13">
        <v>45472.568483796298</v>
      </c>
      <c r="DF928" s="13"/>
      <c r="DG928" t="s">
        <v>118</v>
      </c>
      <c r="DH928" t="s">
        <v>118</v>
      </c>
      <c r="DI928" t="s">
        <v>132</v>
      </c>
      <c r="DJ928" t="s">
        <v>115</v>
      </c>
      <c r="DK928" s="13">
        <v>45494.375752314816</v>
      </c>
      <c r="DL928" t="s">
        <v>4366</v>
      </c>
      <c r="DM928" t="s">
        <v>4367</v>
      </c>
      <c r="DN928" t="s">
        <v>118</v>
      </c>
      <c r="DO928" t="s">
        <v>163</v>
      </c>
      <c r="DP928" t="s">
        <v>118</v>
      </c>
      <c r="DQ928" t="s">
        <v>118</v>
      </c>
      <c r="DR928" t="s">
        <v>118</v>
      </c>
      <c r="DS928" t="s">
        <v>118</v>
      </c>
      <c r="DT928" t="s">
        <v>118</v>
      </c>
      <c r="DU928" s="13"/>
      <c r="DV928">
        <v>5077</v>
      </c>
      <c r="DW928" t="s">
        <v>18969</v>
      </c>
      <c r="DX928" t="s">
        <v>4388</v>
      </c>
      <c r="DY928" t="s">
        <v>1440</v>
      </c>
      <c r="DZ928" t="s">
        <v>18980</v>
      </c>
    </row>
    <row r="929" spans="1:130" x14ac:dyDescent="0.35">
      <c r="A929">
        <v>8930</v>
      </c>
      <c r="B929" t="s">
        <v>18984</v>
      </c>
      <c r="C929" t="s">
        <v>18985</v>
      </c>
      <c r="D929" s="2" t="str">
        <f>Table3[[#This Row],[f101matrik]]</f>
        <v>7240166</v>
      </c>
      <c r="E929" s="2" t="str">
        <f>Table3[[#This Row],[f101kdprogram]]</f>
        <v>Z2038</v>
      </c>
      <c r="F929" s="2" t="str">
        <f>VLOOKUP(Table3[[#This Row],[Kod Program]],'lookup program'!$B$2:$D$33,3,0)</f>
        <v>DIPLOMA KECERGASAN PERTAHANAN</v>
      </c>
      <c r="G929" s="2" t="str">
        <f>Table3[[#This Row],[f105blok]]</f>
        <v>LEMBAH</v>
      </c>
      <c r="H929" s="60" t="str">
        <f>Table3[[#This Row],[f105bilik]]</f>
        <v>A-3-2</v>
      </c>
      <c r="I92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2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2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29" s="61">
        <f>Table3[[#This Row],[f101th_daftar]]</f>
        <v>45494.436284722222</v>
      </c>
      <c r="M929" s="65" t="str">
        <f>IF(Table3[[#This Row],[f101sesi]]=25,"Perdana",IF(Table3[[#This Row],[f101sesi]]=26,"Rayuan","Error"))</f>
        <v>Perdana</v>
      </c>
      <c r="N929" t="s">
        <v>18986</v>
      </c>
      <c r="O929" t="s">
        <v>18987</v>
      </c>
      <c r="P929" s="12">
        <v>38952</v>
      </c>
      <c r="Q929" t="s">
        <v>18988</v>
      </c>
      <c r="R929" t="s">
        <v>18989</v>
      </c>
      <c r="S929" t="s">
        <v>113</v>
      </c>
      <c r="T929" t="s">
        <v>177</v>
      </c>
      <c r="U929" t="s">
        <v>115</v>
      </c>
      <c r="V929" t="s">
        <v>115</v>
      </c>
      <c r="W929" t="s">
        <v>116</v>
      </c>
      <c r="X929" t="s">
        <v>117</v>
      </c>
      <c r="Y929" t="s">
        <v>118</v>
      </c>
      <c r="Z929" t="s">
        <v>116</v>
      </c>
      <c r="AA929" t="s">
        <v>338</v>
      </c>
      <c r="AB929" t="s">
        <v>18990</v>
      </c>
      <c r="AC929" t="s">
        <v>18991</v>
      </c>
      <c r="AD929" t="s">
        <v>18992</v>
      </c>
      <c r="AE929" t="s">
        <v>18993</v>
      </c>
      <c r="AF929" t="s">
        <v>18994</v>
      </c>
      <c r="AG929" t="s">
        <v>8991</v>
      </c>
      <c r="AH929" t="s">
        <v>8992</v>
      </c>
      <c r="AI929" t="s">
        <v>338</v>
      </c>
      <c r="AJ929" t="s">
        <v>9315</v>
      </c>
      <c r="AK929" t="s">
        <v>12294</v>
      </c>
      <c r="AL929" t="s">
        <v>18995</v>
      </c>
      <c r="AM929" t="s">
        <v>18996</v>
      </c>
      <c r="AN929" t="s">
        <v>118</v>
      </c>
      <c r="AO929" t="s">
        <v>18997</v>
      </c>
      <c r="AP929" t="s">
        <v>340</v>
      </c>
      <c r="AQ929" t="s">
        <v>157</v>
      </c>
      <c r="AR929" t="s">
        <v>126</v>
      </c>
      <c r="AS929" t="s">
        <v>226</v>
      </c>
      <c r="AT929" t="s">
        <v>171</v>
      </c>
      <c r="AU929" t="s">
        <v>129</v>
      </c>
      <c r="AV929" t="s">
        <v>115</v>
      </c>
      <c r="AW929" t="s">
        <v>131</v>
      </c>
      <c r="AX929" t="s">
        <v>125</v>
      </c>
      <c r="AY929" t="s">
        <v>135</v>
      </c>
      <c r="AZ929" t="s">
        <v>125</v>
      </c>
      <c r="BA929" t="s">
        <v>136</v>
      </c>
      <c r="BB929" t="s">
        <v>157</v>
      </c>
      <c r="BC929" t="s">
        <v>156</v>
      </c>
      <c r="BD929" t="s">
        <v>132</v>
      </c>
      <c r="BE929" t="s">
        <v>228</v>
      </c>
      <c r="BF929" t="s">
        <v>130</v>
      </c>
      <c r="BG929" t="s">
        <v>229</v>
      </c>
      <c r="BH929" t="s">
        <v>130</v>
      </c>
      <c r="BI929" t="s">
        <v>230</v>
      </c>
      <c r="BJ929" t="s">
        <v>125</v>
      </c>
      <c r="BK929" t="s">
        <v>430</v>
      </c>
      <c r="BL929" t="s">
        <v>132</v>
      </c>
      <c r="BM929" t="s">
        <v>431</v>
      </c>
      <c r="BN929" t="s">
        <v>157</v>
      </c>
      <c r="BO929" t="s">
        <v>143</v>
      </c>
      <c r="BP929" t="s">
        <v>144</v>
      </c>
      <c r="BQ929" t="s">
        <v>143</v>
      </c>
      <c r="BR929" t="s">
        <v>144</v>
      </c>
      <c r="BS929" t="s">
        <v>118</v>
      </c>
      <c r="BT929" t="s">
        <v>118</v>
      </c>
      <c r="BU929" t="s">
        <v>118</v>
      </c>
      <c r="BV929" t="s">
        <v>118</v>
      </c>
      <c r="BW929" t="s">
        <v>118</v>
      </c>
      <c r="BX929" t="s">
        <v>118</v>
      </c>
      <c r="BY929" t="s">
        <v>118</v>
      </c>
      <c r="BZ929" t="s">
        <v>118</v>
      </c>
      <c r="CA929" t="s">
        <v>118</v>
      </c>
      <c r="CB929" t="s">
        <v>118</v>
      </c>
      <c r="CC929" t="s">
        <v>118</v>
      </c>
      <c r="CD929" t="s">
        <v>118</v>
      </c>
      <c r="CE929" s="12"/>
      <c r="CF929" t="s">
        <v>118</v>
      </c>
      <c r="CG929" t="s">
        <v>145</v>
      </c>
      <c r="CH929" t="s">
        <v>162</v>
      </c>
      <c r="CI929" t="s">
        <v>175</v>
      </c>
      <c r="CJ929" t="s">
        <v>134</v>
      </c>
      <c r="CK929" t="s">
        <v>115</v>
      </c>
      <c r="CL929" t="s">
        <v>132</v>
      </c>
      <c r="CM929" t="s">
        <v>130</v>
      </c>
      <c r="CN929" t="s">
        <v>171</v>
      </c>
      <c r="CO929" t="s">
        <v>120</v>
      </c>
      <c r="CP929" t="s">
        <v>18998</v>
      </c>
      <c r="CQ929" t="s">
        <v>18999</v>
      </c>
      <c r="CR929">
        <v>25</v>
      </c>
      <c r="CS929" t="s">
        <v>4362</v>
      </c>
      <c r="CT929" t="s">
        <v>164</v>
      </c>
      <c r="CU929" t="s">
        <v>125</v>
      </c>
      <c r="CV929" t="s">
        <v>115</v>
      </c>
      <c r="CW929" t="s">
        <v>134</v>
      </c>
      <c r="CX929" t="s">
        <v>118</v>
      </c>
      <c r="CY929" t="s">
        <v>132</v>
      </c>
      <c r="CZ929" t="s">
        <v>126</v>
      </c>
      <c r="DA929" t="s">
        <v>19000</v>
      </c>
      <c r="DB929" t="s">
        <v>19001</v>
      </c>
      <c r="DC929" t="s">
        <v>19002</v>
      </c>
      <c r="DD929" t="s">
        <v>115</v>
      </c>
      <c r="DE929" s="13">
        <v>45473.492395833331</v>
      </c>
      <c r="DF929" s="13"/>
      <c r="DG929" t="s">
        <v>118</v>
      </c>
      <c r="DH929" t="s">
        <v>118</v>
      </c>
      <c r="DI929" t="s">
        <v>132</v>
      </c>
      <c r="DJ929" t="s">
        <v>115</v>
      </c>
      <c r="DK929" s="13">
        <v>45494.436284722222</v>
      </c>
      <c r="DL929" t="s">
        <v>4366</v>
      </c>
      <c r="DM929" t="s">
        <v>4367</v>
      </c>
      <c r="DN929" t="s">
        <v>118</v>
      </c>
      <c r="DO929" t="s">
        <v>163</v>
      </c>
      <c r="DP929" t="s">
        <v>118</v>
      </c>
      <c r="DQ929" t="s">
        <v>118</v>
      </c>
      <c r="DR929" t="s">
        <v>118</v>
      </c>
      <c r="DS929" t="s">
        <v>118</v>
      </c>
      <c r="DT929" t="s">
        <v>118</v>
      </c>
      <c r="DU929" s="13"/>
      <c r="DV929">
        <v>5078</v>
      </c>
      <c r="DW929" t="s">
        <v>18984</v>
      </c>
      <c r="DX929" t="s">
        <v>4388</v>
      </c>
      <c r="DY929" t="s">
        <v>1440</v>
      </c>
      <c r="DZ929" t="s">
        <v>18999</v>
      </c>
    </row>
    <row r="930" spans="1:130" x14ac:dyDescent="0.35">
      <c r="A930">
        <v>9186</v>
      </c>
      <c r="B930" t="s">
        <v>19003</v>
      </c>
      <c r="C930" t="s">
        <v>19004</v>
      </c>
      <c r="D930" s="2" t="str">
        <f>Table3[[#This Row],[f101matrik]]</f>
        <v>7240167</v>
      </c>
      <c r="E930" s="2" t="str">
        <f>Table3[[#This Row],[f101kdprogram]]</f>
        <v>Z2038</v>
      </c>
      <c r="F930" s="2" t="str">
        <f>VLOOKUP(Table3[[#This Row],[Kod Program]],'lookup program'!$B$2:$D$33,3,0)</f>
        <v>DIPLOMA KECERGASAN PERTAHANAN</v>
      </c>
      <c r="G930" s="2" t="str">
        <f>Table3[[#This Row],[f105blok]]</f>
        <v>LEMBAH</v>
      </c>
      <c r="H930" s="60" t="str">
        <f>Table3[[#This Row],[f105bilik]]</f>
        <v>A-3-1</v>
      </c>
      <c r="I93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3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3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30" s="61">
        <f>Table3[[#This Row],[f101th_daftar]]</f>
        <v>45494.323923611111</v>
      </c>
      <c r="M930" s="65" t="str">
        <f>IF(Table3[[#This Row],[f101sesi]]=25,"Perdana",IF(Table3[[#This Row],[f101sesi]]=26,"Rayuan","Error"))</f>
        <v>Perdana</v>
      </c>
      <c r="N930" t="s">
        <v>19005</v>
      </c>
      <c r="O930" t="s">
        <v>19006</v>
      </c>
      <c r="P930" s="12">
        <v>39037</v>
      </c>
      <c r="Q930" t="s">
        <v>19007</v>
      </c>
      <c r="R930" t="s">
        <v>19008</v>
      </c>
      <c r="S930" t="s">
        <v>113</v>
      </c>
      <c r="T930" t="s">
        <v>177</v>
      </c>
      <c r="U930" t="s">
        <v>115</v>
      </c>
      <c r="V930" t="s">
        <v>115</v>
      </c>
      <c r="W930" t="s">
        <v>116</v>
      </c>
      <c r="X930" t="s">
        <v>117</v>
      </c>
      <c r="Y930" t="s">
        <v>118</v>
      </c>
      <c r="Z930" t="s">
        <v>116</v>
      </c>
      <c r="AA930" t="s">
        <v>167</v>
      </c>
      <c r="AB930" t="s">
        <v>120</v>
      </c>
      <c r="AC930" t="s">
        <v>279</v>
      </c>
      <c r="AD930" t="s">
        <v>333</v>
      </c>
      <c r="AE930" t="s">
        <v>19009</v>
      </c>
      <c r="AF930" t="s">
        <v>118</v>
      </c>
      <c r="AG930" t="s">
        <v>627</v>
      </c>
      <c r="AH930" t="s">
        <v>4813</v>
      </c>
      <c r="AI930" t="s">
        <v>167</v>
      </c>
      <c r="AJ930" t="s">
        <v>4814</v>
      </c>
      <c r="AK930" t="s">
        <v>19010</v>
      </c>
      <c r="AL930" t="s">
        <v>19011</v>
      </c>
      <c r="AM930" t="s">
        <v>19012</v>
      </c>
      <c r="AN930" t="s">
        <v>118</v>
      </c>
      <c r="AO930" t="s">
        <v>19013</v>
      </c>
      <c r="AP930" t="s">
        <v>259</v>
      </c>
      <c r="AQ930" t="s">
        <v>157</v>
      </c>
      <c r="AR930" t="s">
        <v>126</v>
      </c>
      <c r="AS930" t="s">
        <v>226</v>
      </c>
      <c r="AT930" t="s">
        <v>128</v>
      </c>
      <c r="AU930" t="s">
        <v>129</v>
      </c>
      <c r="AV930" t="s">
        <v>130</v>
      </c>
      <c r="AW930" t="s">
        <v>131</v>
      </c>
      <c r="AX930" t="s">
        <v>142</v>
      </c>
      <c r="AY930" t="s">
        <v>133</v>
      </c>
      <c r="AZ930" t="s">
        <v>130</v>
      </c>
      <c r="BA930" t="s">
        <v>135</v>
      </c>
      <c r="BB930" t="s">
        <v>142</v>
      </c>
      <c r="BC930" t="s">
        <v>136</v>
      </c>
      <c r="BD930" t="s">
        <v>130</v>
      </c>
      <c r="BE930" t="s">
        <v>156</v>
      </c>
      <c r="BF930" t="s">
        <v>132</v>
      </c>
      <c r="BG930" t="s">
        <v>237</v>
      </c>
      <c r="BH930" t="s">
        <v>132</v>
      </c>
      <c r="BI930" t="s">
        <v>158</v>
      </c>
      <c r="BJ930" t="s">
        <v>157</v>
      </c>
      <c r="BK930" t="s">
        <v>189</v>
      </c>
      <c r="BL930" t="s">
        <v>130</v>
      </c>
      <c r="BM930" t="s">
        <v>143</v>
      </c>
      <c r="BN930" t="s">
        <v>144</v>
      </c>
      <c r="BO930" t="s">
        <v>143</v>
      </c>
      <c r="BP930" t="s">
        <v>144</v>
      </c>
      <c r="BQ930" t="s">
        <v>143</v>
      </c>
      <c r="BR930" t="s">
        <v>144</v>
      </c>
      <c r="BS930" t="s">
        <v>118</v>
      </c>
      <c r="BT930" t="s">
        <v>118</v>
      </c>
      <c r="BU930" t="s">
        <v>118</v>
      </c>
      <c r="BV930" t="s">
        <v>118</v>
      </c>
      <c r="BW930" t="s">
        <v>118</v>
      </c>
      <c r="BX930" t="s">
        <v>118</v>
      </c>
      <c r="BY930" t="s">
        <v>118</v>
      </c>
      <c r="BZ930" t="s">
        <v>118</v>
      </c>
      <c r="CA930" t="s">
        <v>118</v>
      </c>
      <c r="CB930" t="s">
        <v>118</v>
      </c>
      <c r="CC930" t="s">
        <v>118</v>
      </c>
      <c r="CD930" t="s">
        <v>118</v>
      </c>
      <c r="CE930" s="12"/>
      <c r="CF930" t="s">
        <v>118</v>
      </c>
      <c r="CG930" t="s">
        <v>145</v>
      </c>
      <c r="CH930" t="s">
        <v>162</v>
      </c>
      <c r="CI930" t="s">
        <v>175</v>
      </c>
      <c r="CJ930" t="s">
        <v>134</v>
      </c>
      <c r="CK930" t="s">
        <v>134</v>
      </c>
      <c r="CL930" t="s">
        <v>132</v>
      </c>
      <c r="CM930" t="s">
        <v>132</v>
      </c>
      <c r="CN930" t="s">
        <v>128</v>
      </c>
      <c r="CO930" t="s">
        <v>315</v>
      </c>
      <c r="CP930" t="s">
        <v>18621</v>
      </c>
      <c r="CQ930" t="s">
        <v>19014</v>
      </c>
      <c r="CR930">
        <v>25</v>
      </c>
      <c r="CS930" t="s">
        <v>4362</v>
      </c>
      <c r="CT930" t="s">
        <v>164</v>
      </c>
      <c r="CU930" t="s">
        <v>157</v>
      </c>
      <c r="CV930" t="s">
        <v>130</v>
      </c>
      <c r="CW930" t="s">
        <v>134</v>
      </c>
      <c r="CX930" t="s">
        <v>118</v>
      </c>
      <c r="CY930" t="s">
        <v>132</v>
      </c>
      <c r="CZ930" t="s">
        <v>126</v>
      </c>
      <c r="DA930" t="s">
        <v>19015</v>
      </c>
      <c r="DB930" t="s">
        <v>19016</v>
      </c>
      <c r="DC930" t="s">
        <v>19017</v>
      </c>
      <c r="DD930" t="s">
        <v>115</v>
      </c>
      <c r="DE930" s="13">
        <v>45472.77851851852</v>
      </c>
      <c r="DF930" s="13"/>
      <c r="DG930" t="s">
        <v>118</v>
      </c>
      <c r="DH930" t="s">
        <v>118</v>
      </c>
      <c r="DI930" t="s">
        <v>132</v>
      </c>
      <c r="DJ930" t="s">
        <v>115</v>
      </c>
      <c r="DK930" s="13">
        <v>45494.323923611111</v>
      </c>
      <c r="DL930" t="s">
        <v>4366</v>
      </c>
      <c r="DM930" t="s">
        <v>4367</v>
      </c>
      <c r="DN930" t="s">
        <v>118</v>
      </c>
      <c r="DO930" t="s">
        <v>116</v>
      </c>
      <c r="DP930" t="s">
        <v>118</v>
      </c>
      <c r="DQ930" t="s">
        <v>118</v>
      </c>
      <c r="DR930" t="s">
        <v>118</v>
      </c>
      <c r="DS930" t="s">
        <v>118</v>
      </c>
      <c r="DT930" t="s">
        <v>118</v>
      </c>
      <c r="DU930" s="13"/>
      <c r="DV930">
        <v>5079</v>
      </c>
      <c r="DW930" t="s">
        <v>19003</v>
      </c>
      <c r="DX930" t="s">
        <v>4388</v>
      </c>
      <c r="DY930" t="s">
        <v>1441</v>
      </c>
      <c r="DZ930" t="s">
        <v>19014</v>
      </c>
    </row>
    <row r="931" spans="1:130" x14ac:dyDescent="0.35">
      <c r="A931">
        <v>8669</v>
      </c>
      <c r="B931" t="s">
        <v>19018</v>
      </c>
      <c r="C931" t="s">
        <v>19019</v>
      </c>
      <c r="D931" s="2" t="str">
        <f>Table3[[#This Row],[f101matrik]]</f>
        <v>7240168</v>
      </c>
      <c r="E931" s="2" t="str">
        <f>Table3[[#This Row],[f101kdprogram]]</f>
        <v>Z2038</v>
      </c>
      <c r="F931" s="2" t="str">
        <f>VLOOKUP(Table3[[#This Row],[Kod Program]],'lookup program'!$B$2:$D$33,3,0)</f>
        <v>DIPLOMA KECERGASAN PERTAHANAN</v>
      </c>
      <c r="G931" s="2" t="str">
        <f>Table3[[#This Row],[f105blok]]</f>
        <v>LEMBAH</v>
      </c>
      <c r="H931" s="60" t="str">
        <f>Table3[[#This Row],[f105bilik]]</f>
        <v>A-3-1</v>
      </c>
      <c r="I93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3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3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31" s="61">
        <f>Table3[[#This Row],[f101th_daftar]]</f>
        <v>45494.456747685188</v>
      </c>
      <c r="M931" s="65" t="str">
        <f>IF(Table3[[#This Row],[f101sesi]]=25,"Perdana",IF(Table3[[#This Row],[f101sesi]]=26,"Rayuan","Error"))</f>
        <v>Perdana</v>
      </c>
      <c r="N931" t="s">
        <v>19020</v>
      </c>
      <c r="O931" t="s">
        <v>19021</v>
      </c>
      <c r="P931" s="12">
        <v>38857</v>
      </c>
      <c r="Q931" t="s">
        <v>19022</v>
      </c>
      <c r="R931" t="s">
        <v>19023</v>
      </c>
      <c r="S931" t="s">
        <v>113</v>
      </c>
      <c r="T931" t="s">
        <v>177</v>
      </c>
      <c r="U931" t="s">
        <v>115</v>
      </c>
      <c r="V931" t="s">
        <v>115</v>
      </c>
      <c r="W931" t="s">
        <v>116</v>
      </c>
      <c r="X931" t="s">
        <v>117</v>
      </c>
      <c r="Y931" t="s">
        <v>118</v>
      </c>
      <c r="Z931" t="s">
        <v>116</v>
      </c>
      <c r="AA931" t="s">
        <v>218</v>
      </c>
      <c r="AB931" t="s">
        <v>332</v>
      </c>
      <c r="AC931" t="s">
        <v>121</v>
      </c>
      <c r="AD931" t="s">
        <v>6601</v>
      </c>
      <c r="AE931" t="s">
        <v>19024</v>
      </c>
      <c r="AF931" t="s">
        <v>19025</v>
      </c>
      <c r="AG931" t="s">
        <v>579</v>
      </c>
      <c r="AH931" t="s">
        <v>580</v>
      </c>
      <c r="AI931" t="s">
        <v>218</v>
      </c>
      <c r="AJ931" t="s">
        <v>291</v>
      </c>
      <c r="AK931" t="s">
        <v>537</v>
      </c>
      <c r="AL931" t="s">
        <v>19026</v>
      </c>
      <c r="AM931" t="s">
        <v>19027</v>
      </c>
      <c r="AN931" t="s">
        <v>19028</v>
      </c>
      <c r="AO931" t="s">
        <v>19029</v>
      </c>
      <c r="AP931" t="s">
        <v>19030</v>
      </c>
      <c r="AQ931" t="s">
        <v>132</v>
      </c>
      <c r="AR931" t="s">
        <v>126</v>
      </c>
      <c r="AS931" t="s">
        <v>226</v>
      </c>
      <c r="AT931" t="s">
        <v>128</v>
      </c>
      <c r="AU931" t="s">
        <v>129</v>
      </c>
      <c r="AV931" t="s">
        <v>115</v>
      </c>
      <c r="AW931" t="s">
        <v>131</v>
      </c>
      <c r="AX931" t="s">
        <v>125</v>
      </c>
      <c r="AY931" t="s">
        <v>133</v>
      </c>
      <c r="AZ931" t="s">
        <v>125</v>
      </c>
      <c r="BA931" t="s">
        <v>135</v>
      </c>
      <c r="BB931" t="s">
        <v>125</v>
      </c>
      <c r="BC931" t="s">
        <v>136</v>
      </c>
      <c r="BD931" t="s">
        <v>115</v>
      </c>
      <c r="BE931" t="s">
        <v>137</v>
      </c>
      <c r="BF931" t="s">
        <v>157</v>
      </c>
      <c r="BG931" t="s">
        <v>173</v>
      </c>
      <c r="BH931" t="s">
        <v>125</v>
      </c>
      <c r="BI931" t="s">
        <v>139</v>
      </c>
      <c r="BJ931" t="s">
        <v>157</v>
      </c>
      <c r="BK931" t="s">
        <v>140</v>
      </c>
      <c r="BL931" t="s">
        <v>138</v>
      </c>
      <c r="BM931" t="s">
        <v>143</v>
      </c>
      <c r="BN931" t="s">
        <v>144</v>
      </c>
      <c r="BO931" t="s">
        <v>143</v>
      </c>
      <c r="BP931" t="s">
        <v>144</v>
      </c>
      <c r="BQ931" t="s">
        <v>143</v>
      </c>
      <c r="BR931" t="s">
        <v>144</v>
      </c>
      <c r="BS931" t="s">
        <v>118</v>
      </c>
      <c r="BT931" t="s">
        <v>118</v>
      </c>
      <c r="BU931" t="s">
        <v>118</v>
      </c>
      <c r="BV931" t="s">
        <v>118</v>
      </c>
      <c r="BW931" t="s">
        <v>118</v>
      </c>
      <c r="BX931" t="s">
        <v>118</v>
      </c>
      <c r="BY931" t="s">
        <v>118</v>
      </c>
      <c r="BZ931" t="s">
        <v>118</v>
      </c>
      <c r="CA931" t="s">
        <v>118</v>
      </c>
      <c r="CB931" t="s">
        <v>118</v>
      </c>
      <c r="CC931" t="s">
        <v>118</v>
      </c>
      <c r="CD931" t="s">
        <v>118</v>
      </c>
      <c r="CE931" s="12"/>
      <c r="CF931" t="s">
        <v>118</v>
      </c>
      <c r="CG931" t="s">
        <v>145</v>
      </c>
      <c r="CH931" t="s">
        <v>162</v>
      </c>
      <c r="CI931" t="s">
        <v>374</v>
      </c>
      <c r="CJ931" t="s">
        <v>134</v>
      </c>
      <c r="CK931" t="s">
        <v>132</v>
      </c>
      <c r="CL931" t="s">
        <v>134</v>
      </c>
      <c r="CM931" t="s">
        <v>132</v>
      </c>
      <c r="CN931" t="s">
        <v>154</v>
      </c>
      <c r="CO931" t="s">
        <v>593</v>
      </c>
      <c r="CP931" t="s">
        <v>19031</v>
      </c>
      <c r="CQ931" t="s">
        <v>19032</v>
      </c>
      <c r="CR931">
        <v>25</v>
      </c>
      <c r="CS931" t="s">
        <v>4362</v>
      </c>
      <c r="CT931" t="s">
        <v>164</v>
      </c>
      <c r="CU931" t="s">
        <v>132</v>
      </c>
      <c r="CV931" t="s">
        <v>132</v>
      </c>
      <c r="CW931" t="s">
        <v>134</v>
      </c>
      <c r="CX931" t="s">
        <v>118</v>
      </c>
      <c r="CY931" t="s">
        <v>132</v>
      </c>
      <c r="CZ931" t="s">
        <v>126</v>
      </c>
      <c r="DA931" t="s">
        <v>19033</v>
      </c>
      <c r="DB931" t="s">
        <v>19034</v>
      </c>
      <c r="DC931" t="s">
        <v>19035</v>
      </c>
      <c r="DD931" t="s">
        <v>115</v>
      </c>
      <c r="DE931" s="13">
        <v>45472.516689814816</v>
      </c>
      <c r="DF931" s="13"/>
      <c r="DG931" t="s">
        <v>118</v>
      </c>
      <c r="DH931" t="s">
        <v>118</v>
      </c>
      <c r="DI931" t="s">
        <v>132</v>
      </c>
      <c r="DJ931" t="s">
        <v>115</v>
      </c>
      <c r="DK931" s="13">
        <v>45494.456747685188</v>
      </c>
      <c r="DL931" t="s">
        <v>4366</v>
      </c>
      <c r="DM931" t="s">
        <v>4367</v>
      </c>
      <c r="DN931" t="s">
        <v>118</v>
      </c>
      <c r="DO931" t="s">
        <v>117</v>
      </c>
      <c r="DP931" t="s">
        <v>118</v>
      </c>
      <c r="DQ931" t="s">
        <v>118</v>
      </c>
      <c r="DR931" t="s">
        <v>118</v>
      </c>
      <c r="DS931" t="s">
        <v>118</v>
      </c>
      <c r="DT931" t="s">
        <v>118</v>
      </c>
      <c r="DU931" s="13"/>
      <c r="DV931">
        <v>5080</v>
      </c>
      <c r="DW931" t="s">
        <v>19018</v>
      </c>
      <c r="DX931" t="s">
        <v>4388</v>
      </c>
      <c r="DY931" t="s">
        <v>1441</v>
      </c>
      <c r="DZ931" t="s">
        <v>19032</v>
      </c>
    </row>
    <row r="932" spans="1:130" x14ac:dyDescent="0.35">
      <c r="A932">
        <v>8474</v>
      </c>
      <c r="B932" t="s">
        <v>19036</v>
      </c>
      <c r="C932" t="s">
        <v>19037</v>
      </c>
      <c r="D932" s="2" t="str">
        <f>Table3[[#This Row],[f101matrik]]</f>
        <v>7240169</v>
      </c>
      <c r="E932" s="2" t="str">
        <f>Table3[[#This Row],[f101kdprogram]]</f>
        <v>Z2038</v>
      </c>
      <c r="F932" s="2" t="str">
        <f>VLOOKUP(Table3[[#This Row],[Kod Program]],'lookup program'!$B$2:$D$33,3,0)</f>
        <v>DIPLOMA KECERGASAN PERTAHANAN</v>
      </c>
      <c r="G932" s="2" t="str">
        <f>Table3[[#This Row],[f105blok]]</f>
        <v>LEMBAH</v>
      </c>
      <c r="H932" s="60" t="str">
        <f>Table3[[#This Row],[f105bilik]]</f>
        <v>A-3-1</v>
      </c>
      <c r="I93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3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32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32" s="61">
        <f>Table3[[#This Row],[f101th_daftar]]</f>
        <v>45502.591921296298</v>
      </c>
      <c r="M932" s="65" t="str">
        <f>IF(Table3[[#This Row],[f101sesi]]=25,"Perdana",IF(Table3[[#This Row],[f101sesi]]=26,"Rayuan","Error"))</f>
        <v>Perdana</v>
      </c>
      <c r="N932" t="s">
        <v>19038</v>
      </c>
      <c r="O932" t="s">
        <v>19039</v>
      </c>
      <c r="P932" s="12">
        <v>38782</v>
      </c>
      <c r="Q932" t="s">
        <v>19040</v>
      </c>
      <c r="R932" t="s">
        <v>19041</v>
      </c>
      <c r="S932" t="s">
        <v>113</v>
      </c>
      <c r="T932" t="s">
        <v>177</v>
      </c>
      <c r="U932" t="s">
        <v>115</v>
      </c>
      <c r="V932" t="s">
        <v>115</v>
      </c>
      <c r="W932" t="s">
        <v>116</v>
      </c>
      <c r="X932" t="s">
        <v>117</v>
      </c>
      <c r="Y932" t="s">
        <v>118</v>
      </c>
      <c r="Z932" t="s">
        <v>116</v>
      </c>
      <c r="AA932" t="s">
        <v>233</v>
      </c>
      <c r="AB932" t="s">
        <v>389</v>
      </c>
      <c r="AC932" t="s">
        <v>427</v>
      </c>
      <c r="AD932" t="s">
        <v>5686</v>
      </c>
      <c r="AE932" t="s">
        <v>19042</v>
      </c>
      <c r="AF932" t="s">
        <v>19043</v>
      </c>
      <c r="AG932" t="s">
        <v>634</v>
      </c>
      <c r="AH932" t="s">
        <v>635</v>
      </c>
      <c r="AI932" t="s">
        <v>233</v>
      </c>
      <c r="AJ932" t="s">
        <v>118</v>
      </c>
      <c r="AK932" t="s">
        <v>118</v>
      </c>
      <c r="AL932" t="s">
        <v>19044</v>
      </c>
      <c r="AM932" t="s">
        <v>19045</v>
      </c>
      <c r="AN932" t="s">
        <v>118</v>
      </c>
      <c r="AO932" t="s">
        <v>19046</v>
      </c>
      <c r="AP932" t="s">
        <v>210</v>
      </c>
      <c r="AQ932" t="s">
        <v>130</v>
      </c>
      <c r="AR932" t="s">
        <v>126</v>
      </c>
      <c r="AS932" t="s">
        <v>226</v>
      </c>
      <c r="AT932" t="s">
        <v>138</v>
      </c>
      <c r="AU932" t="s">
        <v>129</v>
      </c>
      <c r="AV932" t="s">
        <v>132</v>
      </c>
      <c r="AW932" t="s">
        <v>131</v>
      </c>
      <c r="AX932" t="s">
        <v>125</v>
      </c>
      <c r="AY932" t="s">
        <v>133</v>
      </c>
      <c r="AZ932" t="s">
        <v>132</v>
      </c>
      <c r="BA932" t="s">
        <v>135</v>
      </c>
      <c r="BB932" t="s">
        <v>130</v>
      </c>
      <c r="BC932" t="s">
        <v>136</v>
      </c>
      <c r="BD932" t="s">
        <v>138</v>
      </c>
      <c r="BE932" t="s">
        <v>156</v>
      </c>
      <c r="BF932" t="s">
        <v>130</v>
      </c>
      <c r="BG932" t="s">
        <v>189</v>
      </c>
      <c r="BH932" t="s">
        <v>115</v>
      </c>
      <c r="BI932" t="s">
        <v>143</v>
      </c>
      <c r="BJ932" t="s">
        <v>144</v>
      </c>
      <c r="BK932" t="s">
        <v>143</v>
      </c>
      <c r="BL932" t="s">
        <v>144</v>
      </c>
      <c r="BM932" t="s">
        <v>143</v>
      </c>
      <c r="BN932" t="s">
        <v>144</v>
      </c>
      <c r="BO932" t="s">
        <v>143</v>
      </c>
      <c r="BP932" t="s">
        <v>144</v>
      </c>
      <c r="BQ932" t="s">
        <v>143</v>
      </c>
      <c r="BR932" t="s">
        <v>144</v>
      </c>
      <c r="BS932" t="s">
        <v>118</v>
      </c>
      <c r="BT932" t="s">
        <v>118</v>
      </c>
      <c r="BU932" t="s">
        <v>118</v>
      </c>
      <c r="BV932" t="s">
        <v>118</v>
      </c>
      <c r="BW932" t="s">
        <v>118</v>
      </c>
      <c r="BX932" t="s">
        <v>118</v>
      </c>
      <c r="BY932" t="s">
        <v>118</v>
      </c>
      <c r="BZ932" t="s">
        <v>118</v>
      </c>
      <c r="CA932" t="s">
        <v>118</v>
      </c>
      <c r="CB932" t="s">
        <v>118</v>
      </c>
      <c r="CC932" t="s">
        <v>118</v>
      </c>
      <c r="CD932" t="s">
        <v>118</v>
      </c>
      <c r="CE932" s="12"/>
      <c r="CF932" t="s">
        <v>118</v>
      </c>
      <c r="CG932" t="s">
        <v>145</v>
      </c>
      <c r="CH932" t="s">
        <v>353</v>
      </c>
      <c r="CI932" t="s">
        <v>175</v>
      </c>
      <c r="CJ932" t="s">
        <v>134</v>
      </c>
      <c r="CK932" t="s">
        <v>115</v>
      </c>
      <c r="CL932" t="s">
        <v>132</v>
      </c>
      <c r="CM932" t="s">
        <v>130</v>
      </c>
      <c r="CN932" t="s">
        <v>142</v>
      </c>
      <c r="CO932" t="s">
        <v>441</v>
      </c>
      <c r="CP932" t="s">
        <v>19047</v>
      </c>
      <c r="CQ932" t="s">
        <v>19048</v>
      </c>
      <c r="CR932">
        <v>25</v>
      </c>
      <c r="CS932" t="s">
        <v>4362</v>
      </c>
      <c r="CT932" t="s">
        <v>164</v>
      </c>
      <c r="CU932" t="s">
        <v>125</v>
      </c>
      <c r="CV932" t="s">
        <v>130</v>
      </c>
      <c r="CW932" t="s">
        <v>118</v>
      </c>
      <c r="CX932" t="s">
        <v>118</v>
      </c>
      <c r="CY932" t="s">
        <v>118</v>
      </c>
      <c r="CZ932" t="s">
        <v>126</v>
      </c>
      <c r="DA932" t="s">
        <v>19049</v>
      </c>
      <c r="DB932" t="s">
        <v>19050</v>
      </c>
      <c r="DC932" t="s">
        <v>19051</v>
      </c>
      <c r="DD932" t="s">
        <v>115</v>
      </c>
      <c r="DE932" s="13">
        <v>45472.517997685187</v>
      </c>
      <c r="DF932" s="13"/>
      <c r="DG932" t="s">
        <v>118</v>
      </c>
      <c r="DH932" t="s">
        <v>118</v>
      </c>
      <c r="DI932" t="s">
        <v>132</v>
      </c>
      <c r="DJ932" t="s">
        <v>115</v>
      </c>
      <c r="DK932" s="13">
        <v>45502.591921296298</v>
      </c>
      <c r="DL932" t="s">
        <v>4366</v>
      </c>
      <c r="DM932" t="s">
        <v>4367</v>
      </c>
      <c r="DN932" t="s">
        <v>118</v>
      </c>
      <c r="DO932" t="s">
        <v>118</v>
      </c>
      <c r="DP932" t="s">
        <v>118</v>
      </c>
      <c r="DQ932" t="s">
        <v>118</v>
      </c>
      <c r="DR932" t="s">
        <v>118</v>
      </c>
      <c r="DS932" t="s">
        <v>118</v>
      </c>
      <c r="DT932" t="s">
        <v>118</v>
      </c>
      <c r="DU932" s="13"/>
      <c r="DV932">
        <v>5081</v>
      </c>
      <c r="DW932" t="s">
        <v>19036</v>
      </c>
      <c r="DX932" t="s">
        <v>4388</v>
      </c>
      <c r="DY932" t="s">
        <v>1441</v>
      </c>
      <c r="DZ932" t="s">
        <v>19048</v>
      </c>
    </row>
    <row r="933" spans="1:130" x14ac:dyDescent="0.35">
      <c r="A933">
        <v>9036</v>
      </c>
      <c r="B933" t="s">
        <v>19052</v>
      </c>
      <c r="C933" t="s">
        <v>19053</v>
      </c>
      <c r="D933" s="2" t="str">
        <f>Table3[[#This Row],[f101matrik]]</f>
        <v>7240170</v>
      </c>
      <c r="E933" s="2" t="str">
        <f>Table3[[#This Row],[f101kdprogram]]</f>
        <v>Z2038</v>
      </c>
      <c r="F933" s="2" t="str">
        <f>VLOOKUP(Table3[[#This Row],[Kod Program]],'lookup program'!$B$2:$D$33,3,0)</f>
        <v>DIPLOMA KECERGASAN PERTAHANAN</v>
      </c>
      <c r="G933" s="2" t="str">
        <f>Table3[[#This Row],[f105blok]]</f>
        <v>TUAH</v>
      </c>
      <c r="H933" s="60" t="str">
        <f>Table3[[#This Row],[f105bilik]]</f>
        <v/>
      </c>
      <c r="I933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933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933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933" s="57">
        <f>Table3[[#This Row],[f101th_daftar]]</f>
        <v>0</v>
      </c>
      <c r="M933" s="65" t="str">
        <f>IF(Table3[[#This Row],[f101sesi]]=25,"Perdana",IF(Table3[[#This Row],[f101sesi]]=26,"Rayuan","Error"))</f>
        <v>Perdana</v>
      </c>
      <c r="N933" t="s">
        <v>19054</v>
      </c>
      <c r="O933" t="s">
        <v>19055</v>
      </c>
      <c r="P933" s="12">
        <v>38985</v>
      </c>
      <c r="Q933" t="s">
        <v>19056</v>
      </c>
      <c r="R933" t="s">
        <v>19057</v>
      </c>
      <c r="S933" t="s">
        <v>113</v>
      </c>
      <c r="T933" t="s">
        <v>177</v>
      </c>
      <c r="U933" t="s">
        <v>115</v>
      </c>
      <c r="V933" t="s">
        <v>115</v>
      </c>
      <c r="W933" t="s">
        <v>116</v>
      </c>
      <c r="X933" t="s">
        <v>117</v>
      </c>
      <c r="Y933" t="s">
        <v>118</v>
      </c>
      <c r="Z933" t="s">
        <v>116</v>
      </c>
      <c r="AA933" t="s">
        <v>149</v>
      </c>
      <c r="AB933" t="s">
        <v>179</v>
      </c>
      <c r="AC933" t="s">
        <v>355</v>
      </c>
      <c r="AD933" t="s">
        <v>659</v>
      </c>
      <c r="AE933" t="s">
        <v>19058</v>
      </c>
      <c r="AF933" t="s">
        <v>15829</v>
      </c>
      <c r="AG933" t="s">
        <v>19059</v>
      </c>
      <c r="AH933" t="s">
        <v>815</v>
      </c>
      <c r="AI933" t="s">
        <v>149</v>
      </c>
      <c r="AJ933" t="s">
        <v>118</v>
      </c>
      <c r="AK933" t="s">
        <v>118</v>
      </c>
      <c r="AL933" t="s">
        <v>19060</v>
      </c>
      <c r="AM933" t="s">
        <v>118</v>
      </c>
      <c r="AN933" t="s">
        <v>19061</v>
      </c>
      <c r="AO933" t="s">
        <v>19062</v>
      </c>
      <c r="AP933" t="s">
        <v>557</v>
      </c>
      <c r="AQ933" t="s">
        <v>157</v>
      </c>
      <c r="AR933" t="s">
        <v>126</v>
      </c>
      <c r="AS933" t="s">
        <v>226</v>
      </c>
      <c r="AT933" t="s">
        <v>128</v>
      </c>
      <c r="AU933" t="s">
        <v>129</v>
      </c>
      <c r="AV933" t="s">
        <v>130</v>
      </c>
      <c r="AW933" t="s">
        <v>131</v>
      </c>
      <c r="AX933" t="s">
        <v>142</v>
      </c>
      <c r="AY933" t="s">
        <v>133</v>
      </c>
      <c r="AZ933" t="s">
        <v>130</v>
      </c>
      <c r="BA933" t="s">
        <v>135</v>
      </c>
      <c r="BB933" t="s">
        <v>157</v>
      </c>
      <c r="BC933" t="s">
        <v>136</v>
      </c>
      <c r="BD933" t="s">
        <v>157</v>
      </c>
      <c r="BE933" t="s">
        <v>156</v>
      </c>
      <c r="BF933" t="s">
        <v>130</v>
      </c>
      <c r="BG933" t="s">
        <v>186</v>
      </c>
      <c r="BH933" t="s">
        <v>130</v>
      </c>
      <c r="BI933" t="s">
        <v>237</v>
      </c>
      <c r="BJ933" t="s">
        <v>125</v>
      </c>
      <c r="BK933" t="s">
        <v>158</v>
      </c>
      <c r="BL933" t="s">
        <v>157</v>
      </c>
      <c r="BM933" t="s">
        <v>143</v>
      </c>
      <c r="BN933" t="s">
        <v>144</v>
      </c>
      <c r="BO933" t="s">
        <v>143</v>
      </c>
      <c r="BP933" t="s">
        <v>144</v>
      </c>
      <c r="BQ933" t="s">
        <v>143</v>
      </c>
      <c r="BR933" t="s">
        <v>144</v>
      </c>
      <c r="BS933" t="s">
        <v>118</v>
      </c>
      <c r="BT933" t="s">
        <v>118</v>
      </c>
      <c r="BU933" t="s">
        <v>118</v>
      </c>
      <c r="BV933" t="s">
        <v>118</v>
      </c>
      <c r="BW933" t="s">
        <v>118</v>
      </c>
      <c r="BX933" t="s">
        <v>118</v>
      </c>
      <c r="BY933" t="s">
        <v>118</v>
      </c>
      <c r="BZ933" t="s">
        <v>118</v>
      </c>
      <c r="CA933" t="s">
        <v>118</v>
      </c>
      <c r="CB933" t="s">
        <v>118</v>
      </c>
      <c r="CC933" t="s">
        <v>118</v>
      </c>
      <c r="CD933" t="s">
        <v>118</v>
      </c>
      <c r="CE933" s="12"/>
      <c r="CF933" t="s">
        <v>118</v>
      </c>
      <c r="CG933" t="s">
        <v>145</v>
      </c>
      <c r="CH933" t="s">
        <v>162</v>
      </c>
      <c r="CI933" t="s">
        <v>175</v>
      </c>
      <c r="CJ933" t="s">
        <v>134</v>
      </c>
      <c r="CK933" t="s">
        <v>134</v>
      </c>
      <c r="CL933" t="s">
        <v>134</v>
      </c>
      <c r="CM933" t="s">
        <v>134</v>
      </c>
      <c r="CN933" t="s">
        <v>128</v>
      </c>
      <c r="CO933" t="s">
        <v>762</v>
      </c>
      <c r="CP933" t="s">
        <v>19063</v>
      </c>
      <c r="CQ933" t="s">
        <v>19064</v>
      </c>
      <c r="CR933">
        <v>25</v>
      </c>
      <c r="CS933" t="s">
        <v>4362</v>
      </c>
      <c r="CT933" t="s">
        <v>164</v>
      </c>
      <c r="CU933" t="s">
        <v>125</v>
      </c>
      <c r="CV933" t="s">
        <v>132</v>
      </c>
      <c r="CW933" t="s">
        <v>118</v>
      </c>
      <c r="CX933" t="s">
        <v>118</v>
      </c>
      <c r="CY933" t="s">
        <v>118</v>
      </c>
      <c r="CZ933" t="s">
        <v>126</v>
      </c>
      <c r="DA933" t="s">
        <v>118</v>
      </c>
      <c r="DB933" t="s">
        <v>118</v>
      </c>
      <c r="DC933" t="s">
        <v>118</v>
      </c>
      <c r="DD933" t="s">
        <v>134</v>
      </c>
      <c r="DE933" s="13"/>
      <c r="DF933" s="13"/>
      <c r="DG933" t="s">
        <v>118</v>
      </c>
      <c r="DH933" t="s">
        <v>118</v>
      </c>
      <c r="DI933" t="s">
        <v>134</v>
      </c>
      <c r="DJ933" t="s">
        <v>134</v>
      </c>
      <c r="DK933" s="13"/>
      <c r="DL933" t="s">
        <v>4366</v>
      </c>
      <c r="DM933" t="s">
        <v>4367</v>
      </c>
      <c r="DN933" t="s">
        <v>118</v>
      </c>
      <c r="DO933" t="s">
        <v>118</v>
      </c>
      <c r="DP933" t="s">
        <v>118</v>
      </c>
      <c r="DQ933" t="s">
        <v>115</v>
      </c>
      <c r="DR933" t="s">
        <v>118</v>
      </c>
      <c r="DS933" t="s">
        <v>118</v>
      </c>
      <c r="DT933" t="s">
        <v>118</v>
      </c>
      <c r="DU933" s="13"/>
      <c r="DV933">
        <v>5082</v>
      </c>
      <c r="DW933" t="s">
        <v>19052</v>
      </c>
      <c r="DX933" t="s">
        <v>16662</v>
      </c>
      <c r="DY933" t="s">
        <v>118</v>
      </c>
      <c r="DZ933" t="s">
        <v>19064</v>
      </c>
    </row>
    <row r="934" spans="1:130" x14ac:dyDescent="0.35">
      <c r="A934">
        <v>8611</v>
      </c>
      <c r="B934" t="s">
        <v>19065</v>
      </c>
      <c r="C934" t="s">
        <v>19066</v>
      </c>
      <c r="D934" s="2" t="str">
        <f>Table3[[#This Row],[f101matrik]]</f>
        <v>7240171</v>
      </c>
      <c r="E934" s="2" t="str">
        <f>Table3[[#This Row],[f101kdprogram]]</f>
        <v>Z2038</v>
      </c>
      <c r="F934" s="2" t="str">
        <f>VLOOKUP(Table3[[#This Row],[Kod Program]],'lookup program'!$B$2:$D$33,3,0)</f>
        <v>DIPLOMA KECERGASAN PERTAHANAN</v>
      </c>
      <c r="G934" s="2" t="str">
        <f>Table3[[#This Row],[f105blok]]</f>
        <v>LEMBAH</v>
      </c>
      <c r="H934" s="60" t="str">
        <f>Table3[[#This Row],[f105bilik]]</f>
        <v>A-3-1</v>
      </c>
      <c r="I93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3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3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34" s="61">
        <f>Table3[[#This Row],[f101th_daftar]]</f>
        <v>45494.435243055559</v>
      </c>
      <c r="M934" s="65" t="str">
        <f>IF(Table3[[#This Row],[f101sesi]]=25,"Perdana",IF(Table3[[#This Row],[f101sesi]]=26,"Rayuan","Error"))</f>
        <v>Perdana</v>
      </c>
      <c r="N934" t="s">
        <v>19067</v>
      </c>
      <c r="O934" t="s">
        <v>19068</v>
      </c>
      <c r="P934" s="12">
        <v>38834</v>
      </c>
      <c r="Q934" t="s">
        <v>19069</v>
      </c>
      <c r="R934" t="s">
        <v>19070</v>
      </c>
      <c r="S934" t="s">
        <v>113</v>
      </c>
      <c r="T934" t="s">
        <v>177</v>
      </c>
      <c r="U934" t="s">
        <v>115</v>
      </c>
      <c r="V934" t="s">
        <v>115</v>
      </c>
      <c r="W934" t="s">
        <v>116</v>
      </c>
      <c r="X934" t="s">
        <v>117</v>
      </c>
      <c r="Y934" t="s">
        <v>118</v>
      </c>
      <c r="Z934" t="s">
        <v>116</v>
      </c>
      <c r="AA934" t="s">
        <v>233</v>
      </c>
      <c r="AB934" t="s">
        <v>456</v>
      </c>
      <c r="AC934" t="s">
        <v>386</v>
      </c>
      <c r="AD934" t="s">
        <v>12406</v>
      </c>
      <c r="AE934" t="s">
        <v>19071</v>
      </c>
      <c r="AF934" t="s">
        <v>19072</v>
      </c>
      <c r="AG934" t="s">
        <v>377</v>
      </c>
      <c r="AH934" t="s">
        <v>5689</v>
      </c>
      <c r="AI934" t="s">
        <v>233</v>
      </c>
      <c r="AJ934" t="s">
        <v>379</v>
      </c>
      <c r="AK934" t="s">
        <v>5690</v>
      </c>
      <c r="AL934" t="s">
        <v>19073</v>
      </c>
      <c r="AM934" t="s">
        <v>19073</v>
      </c>
      <c r="AN934" t="s">
        <v>118</v>
      </c>
      <c r="AO934" t="s">
        <v>19074</v>
      </c>
      <c r="AP934" t="s">
        <v>321</v>
      </c>
      <c r="AQ934" t="s">
        <v>142</v>
      </c>
      <c r="AR934" t="s">
        <v>126</v>
      </c>
      <c r="AS934" t="s">
        <v>226</v>
      </c>
      <c r="AT934" t="s">
        <v>128</v>
      </c>
      <c r="AU934" t="s">
        <v>129</v>
      </c>
      <c r="AV934" t="s">
        <v>125</v>
      </c>
      <c r="AW934" t="s">
        <v>131</v>
      </c>
      <c r="AX934" t="s">
        <v>157</v>
      </c>
      <c r="AY934" t="s">
        <v>133</v>
      </c>
      <c r="AZ934" t="s">
        <v>157</v>
      </c>
      <c r="BA934" t="s">
        <v>135</v>
      </c>
      <c r="BB934" t="s">
        <v>157</v>
      </c>
      <c r="BC934" t="s">
        <v>136</v>
      </c>
      <c r="BD934" t="s">
        <v>128</v>
      </c>
      <c r="BE934" t="s">
        <v>156</v>
      </c>
      <c r="BF934" t="s">
        <v>157</v>
      </c>
      <c r="BG934" t="s">
        <v>186</v>
      </c>
      <c r="BH934" t="s">
        <v>142</v>
      </c>
      <c r="BI934" t="s">
        <v>237</v>
      </c>
      <c r="BJ934" t="s">
        <v>130</v>
      </c>
      <c r="BK934" t="s">
        <v>158</v>
      </c>
      <c r="BL934" t="s">
        <v>138</v>
      </c>
      <c r="BM934" t="s">
        <v>143</v>
      </c>
      <c r="BN934" t="s">
        <v>144</v>
      </c>
      <c r="BO934" t="s">
        <v>143</v>
      </c>
      <c r="BP934" t="s">
        <v>144</v>
      </c>
      <c r="BQ934" t="s">
        <v>143</v>
      </c>
      <c r="BR934" t="s">
        <v>144</v>
      </c>
      <c r="BS934" t="s">
        <v>118</v>
      </c>
      <c r="BT934" t="s">
        <v>118</v>
      </c>
      <c r="BU934" t="s">
        <v>118</v>
      </c>
      <c r="BV934" t="s">
        <v>118</v>
      </c>
      <c r="BW934" t="s">
        <v>118</v>
      </c>
      <c r="BX934" t="s">
        <v>118</v>
      </c>
      <c r="BY934" t="s">
        <v>118</v>
      </c>
      <c r="BZ934" t="s">
        <v>118</v>
      </c>
      <c r="CA934" t="s">
        <v>118</v>
      </c>
      <c r="CB934" t="s">
        <v>118</v>
      </c>
      <c r="CC934" t="s">
        <v>118</v>
      </c>
      <c r="CD934" t="s">
        <v>118</v>
      </c>
      <c r="CE934" s="12"/>
      <c r="CF934" t="s">
        <v>118</v>
      </c>
      <c r="CG934" t="s">
        <v>145</v>
      </c>
      <c r="CH934" t="s">
        <v>162</v>
      </c>
      <c r="CI934" t="s">
        <v>175</v>
      </c>
      <c r="CJ934" t="s">
        <v>134</v>
      </c>
      <c r="CK934" t="s">
        <v>134</v>
      </c>
      <c r="CL934" t="s">
        <v>134</v>
      </c>
      <c r="CM934" t="s">
        <v>134</v>
      </c>
      <c r="CN934" t="s">
        <v>138</v>
      </c>
      <c r="CO934" t="s">
        <v>719</v>
      </c>
      <c r="CP934" t="s">
        <v>19075</v>
      </c>
      <c r="CQ934" t="s">
        <v>19076</v>
      </c>
      <c r="CR934">
        <v>25</v>
      </c>
      <c r="CS934" t="s">
        <v>4362</v>
      </c>
      <c r="CT934" t="s">
        <v>164</v>
      </c>
      <c r="CU934" t="s">
        <v>157</v>
      </c>
      <c r="CV934" t="s">
        <v>130</v>
      </c>
      <c r="CW934" t="s">
        <v>134</v>
      </c>
      <c r="CX934" t="s">
        <v>118</v>
      </c>
      <c r="CY934" t="s">
        <v>132</v>
      </c>
      <c r="CZ934" t="s">
        <v>126</v>
      </c>
      <c r="DA934" t="s">
        <v>19077</v>
      </c>
      <c r="DB934" t="s">
        <v>19078</v>
      </c>
      <c r="DC934" t="s">
        <v>19079</v>
      </c>
      <c r="DD934" t="s">
        <v>115</v>
      </c>
      <c r="DE934" s="13">
        <v>45472.508576388886</v>
      </c>
      <c r="DF934" s="13"/>
      <c r="DG934" t="s">
        <v>118</v>
      </c>
      <c r="DH934" t="s">
        <v>118</v>
      </c>
      <c r="DI934" t="s">
        <v>132</v>
      </c>
      <c r="DJ934" t="s">
        <v>115</v>
      </c>
      <c r="DK934" s="13">
        <v>45494.435243055559</v>
      </c>
      <c r="DL934" t="s">
        <v>4366</v>
      </c>
      <c r="DM934" t="s">
        <v>4367</v>
      </c>
      <c r="DN934" t="s">
        <v>118</v>
      </c>
      <c r="DO934" t="s">
        <v>116</v>
      </c>
      <c r="DP934" t="s">
        <v>118</v>
      </c>
      <c r="DQ934" t="s">
        <v>118</v>
      </c>
      <c r="DR934" t="s">
        <v>118</v>
      </c>
      <c r="DS934" t="s">
        <v>118</v>
      </c>
      <c r="DT934" t="s">
        <v>118</v>
      </c>
      <c r="DU934" s="13"/>
      <c r="DV934">
        <v>5083</v>
      </c>
      <c r="DW934" t="s">
        <v>19065</v>
      </c>
      <c r="DX934" t="s">
        <v>4388</v>
      </c>
      <c r="DY934" t="s">
        <v>1441</v>
      </c>
      <c r="DZ934" t="s">
        <v>19076</v>
      </c>
    </row>
    <row r="935" spans="1:130" x14ac:dyDescent="0.35">
      <c r="A935">
        <v>8595</v>
      </c>
      <c r="B935" t="s">
        <v>19080</v>
      </c>
      <c r="C935" t="s">
        <v>19081</v>
      </c>
      <c r="D935" s="2" t="str">
        <f>Table3[[#This Row],[f101matrik]]</f>
        <v>7240172</v>
      </c>
      <c r="E935" s="2" t="str">
        <f>Table3[[#This Row],[f101kdprogram]]</f>
        <v>Z2038</v>
      </c>
      <c r="F935" s="2" t="str">
        <f>VLOOKUP(Table3[[#This Row],[Kod Program]],'lookup program'!$B$2:$D$33,3,0)</f>
        <v>DIPLOMA KECERGASAN PERTAHANAN</v>
      </c>
      <c r="G935" s="2" t="str">
        <f>Table3[[#This Row],[f105blok]]</f>
        <v>LEMBAH</v>
      </c>
      <c r="H935" s="60" t="str">
        <f>Table3[[#This Row],[f105bilik]]</f>
        <v>A-3-1</v>
      </c>
      <c r="I93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3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3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35" s="61">
        <f>Table3[[#This Row],[f101th_daftar]]</f>
        <v>45494.442060185182</v>
      </c>
      <c r="M935" s="65" t="str">
        <f>IF(Table3[[#This Row],[f101sesi]]=25,"Perdana",IF(Table3[[#This Row],[f101sesi]]=26,"Rayuan","Error"))</f>
        <v>Perdana</v>
      </c>
      <c r="N935" t="s">
        <v>19082</v>
      </c>
      <c r="O935" t="s">
        <v>19083</v>
      </c>
      <c r="P935" s="12">
        <v>38828</v>
      </c>
      <c r="Q935" t="s">
        <v>19084</v>
      </c>
      <c r="R935" t="s">
        <v>19085</v>
      </c>
      <c r="S935" t="s">
        <v>113</v>
      </c>
      <c r="T935" t="s">
        <v>177</v>
      </c>
      <c r="U935" t="s">
        <v>115</v>
      </c>
      <c r="V935" t="s">
        <v>115</v>
      </c>
      <c r="W935" t="s">
        <v>116</v>
      </c>
      <c r="X935" t="s">
        <v>117</v>
      </c>
      <c r="Y935" t="s">
        <v>118</v>
      </c>
      <c r="Z935" t="s">
        <v>116</v>
      </c>
      <c r="AA935" t="s">
        <v>238</v>
      </c>
      <c r="AB935" t="s">
        <v>520</v>
      </c>
      <c r="AC935" t="s">
        <v>396</v>
      </c>
      <c r="AD935" t="s">
        <v>7946</v>
      </c>
      <c r="AE935" t="s">
        <v>19086</v>
      </c>
      <c r="AF935" t="s">
        <v>16336</v>
      </c>
      <c r="AG935" t="s">
        <v>579</v>
      </c>
      <c r="AH935" t="s">
        <v>580</v>
      </c>
      <c r="AI935" t="s">
        <v>218</v>
      </c>
      <c r="AJ935" t="s">
        <v>291</v>
      </c>
      <c r="AK935" t="s">
        <v>537</v>
      </c>
      <c r="AL935" t="s">
        <v>19087</v>
      </c>
      <c r="AM935" t="s">
        <v>19087</v>
      </c>
      <c r="AN935" t="s">
        <v>118</v>
      </c>
      <c r="AO935" t="s">
        <v>19088</v>
      </c>
      <c r="AP935" t="s">
        <v>19089</v>
      </c>
      <c r="AQ935" t="s">
        <v>157</v>
      </c>
      <c r="AR935" t="s">
        <v>126</v>
      </c>
      <c r="AS935" t="s">
        <v>226</v>
      </c>
      <c r="AT935" t="s">
        <v>227</v>
      </c>
      <c r="AU935" t="s">
        <v>129</v>
      </c>
      <c r="AV935" t="s">
        <v>132</v>
      </c>
      <c r="AW935" t="s">
        <v>131</v>
      </c>
      <c r="AX935" t="s">
        <v>138</v>
      </c>
      <c r="AY935" t="s">
        <v>135</v>
      </c>
      <c r="AZ935" t="s">
        <v>130</v>
      </c>
      <c r="BA935" t="s">
        <v>136</v>
      </c>
      <c r="BB935" t="s">
        <v>142</v>
      </c>
      <c r="BC935" t="s">
        <v>156</v>
      </c>
      <c r="BD935" t="s">
        <v>157</v>
      </c>
      <c r="BE935" t="s">
        <v>158</v>
      </c>
      <c r="BF935" t="s">
        <v>142</v>
      </c>
      <c r="BG935" t="s">
        <v>270</v>
      </c>
      <c r="BH935" t="s">
        <v>125</v>
      </c>
      <c r="BI935" t="s">
        <v>271</v>
      </c>
      <c r="BJ935" t="s">
        <v>157</v>
      </c>
      <c r="BK935" t="s">
        <v>272</v>
      </c>
      <c r="BL935" t="s">
        <v>142</v>
      </c>
      <c r="BM935" t="s">
        <v>284</v>
      </c>
      <c r="BN935" t="s">
        <v>138</v>
      </c>
      <c r="BO935" t="s">
        <v>285</v>
      </c>
      <c r="BP935" t="s">
        <v>125</v>
      </c>
      <c r="BQ935" t="s">
        <v>143</v>
      </c>
      <c r="BR935" t="s">
        <v>144</v>
      </c>
      <c r="BS935" t="s">
        <v>118</v>
      </c>
      <c r="BT935" t="s">
        <v>118</v>
      </c>
      <c r="BU935" t="s">
        <v>118</v>
      </c>
      <c r="BV935" t="s">
        <v>118</v>
      </c>
      <c r="BW935" t="s">
        <v>118</v>
      </c>
      <c r="BX935" t="s">
        <v>118</v>
      </c>
      <c r="BY935" t="s">
        <v>118</v>
      </c>
      <c r="BZ935" t="s">
        <v>118</v>
      </c>
      <c r="CA935" t="s">
        <v>118</v>
      </c>
      <c r="CB935" t="s">
        <v>118</v>
      </c>
      <c r="CC935" t="s">
        <v>118</v>
      </c>
      <c r="CD935" t="s">
        <v>118</v>
      </c>
      <c r="CE935" s="12"/>
      <c r="CF935" t="s">
        <v>118</v>
      </c>
      <c r="CG935" t="s">
        <v>145</v>
      </c>
      <c r="CH935" t="s">
        <v>162</v>
      </c>
      <c r="CI935" t="s">
        <v>175</v>
      </c>
      <c r="CJ935" t="s">
        <v>134</v>
      </c>
      <c r="CK935" t="s">
        <v>134</v>
      </c>
      <c r="CL935" t="s">
        <v>115</v>
      </c>
      <c r="CM935" t="s">
        <v>115</v>
      </c>
      <c r="CN935" t="s">
        <v>128</v>
      </c>
      <c r="CO935" t="s">
        <v>346</v>
      </c>
      <c r="CP935" t="s">
        <v>19090</v>
      </c>
      <c r="CQ935" t="s">
        <v>19091</v>
      </c>
      <c r="CR935">
        <v>25</v>
      </c>
      <c r="CS935" t="s">
        <v>4362</v>
      </c>
      <c r="CT935" t="s">
        <v>164</v>
      </c>
      <c r="CU935" t="s">
        <v>130</v>
      </c>
      <c r="CV935" t="s">
        <v>132</v>
      </c>
      <c r="CW935" t="s">
        <v>134</v>
      </c>
      <c r="CX935" t="s">
        <v>118</v>
      </c>
      <c r="CY935" t="s">
        <v>132</v>
      </c>
      <c r="CZ935" t="s">
        <v>126</v>
      </c>
      <c r="DA935" t="s">
        <v>19092</v>
      </c>
      <c r="DB935" t="s">
        <v>19093</v>
      </c>
      <c r="DC935" t="s">
        <v>19094</v>
      </c>
      <c r="DD935" t="s">
        <v>115</v>
      </c>
      <c r="DE935" s="13">
        <v>45472.535868055558</v>
      </c>
      <c r="DF935" s="13"/>
      <c r="DG935" t="s">
        <v>118</v>
      </c>
      <c r="DH935" t="s">
        <v>118</v>
      </c>
      <c r="DI935" t="s">
        <v>132</v>
      </c>
      <c r="DJ935" t="s">
        <v>115</v>
      </c>
      <c r="DK935" s="13">
        <v>45494.442060185182</v>
      </c>
      <c r="DL935" t="s">
        <v>4366</v>
      </c>
      <c r="DM935" t="s">
        <v>4367</v>
      </c>
      <c r="DN935" t="s">
        <v>118</v>
      </c>
      <c r="DO935" t="s">
        <v>117</v>
      </c>
      <c r="DP935" t="s">
        <v>118</v>
      </c>
      <c r="DQ935" t="s">
        <v>118</v>
      </c>
      <c r="DR935" t="s">
        <v>118</v>
      </c>
      <c r="DS935" t="s">
        <v>118</v>
      </c>
      <c r="DT935" t="s">
        <v>118</v>
      </c>
      <c r="DU935" s="13"/>
      <c r="DV935">
        <v>5084</v>
      </c>
      <c r="DW935" t="s">
        <v>19080</v>
      </c>
      <c r="DX935" t="s">
        <v>4388</v>
      </c>
      <c r="DY935" t="s">
        <v>1441</v>
      </c>
      <c r="DZ935" t="s">
        <v>19091</v>
      </c>
    </row>
    <row r="936" spans="1:130" x14ac:dyDescent="0.35">
      <c r="A936">
        <v>8656</v>
      </c>
      <c r="B936" t="s">
        <v>19095</v>
      </c>
      <c r="C936" t="s">
        <v>19096</v>
      </c>
      <c r="D936" s="2" t="str">
        <f>Table3[[#This Row],[f101matrik]]</f>
        <v>7240173</v>
      </c>
      <c r="E936" s="2" t="str">
        <f>Table3[[#This Row],[f101kdprogram]]</f>
        <v>Z2038</v>
      </c>
      <c r="F936" s="2" t="str">
        <f>VLOOKUP(Table3[[#This Row],[Kod Program]],'lookup program'!$B$2:$D$33,3,0)</f>
        <v>DIPLOMA KECERGASAN PERTAHANAN</v>
      </c>
      <c r="G936" s="2" t="str">
        <f>Table3[[#This Row],[f105blok]]</f>
        <v>LEMBAH</v>
      </c>
      <c r="H936" s="60" t="str">
        <f>Table3[[#This Row],[f105bilik]]</f>
        <v>A-3-1</v>
      </c>
      <c r="I93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3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3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36" s="61">
        <f>Table3[[#This Row],[f101th_daftar]]</f>
        <v>45494.379918981482</v>
      </c>
      <c r="M936" s="65" t="str">
        <f>IF(Table3[[#This Row],[f101sesi]]=25,"Perdana",IF(Table3[[#This Row],[f101sesi]]=26,"Rayuan","Error"))</f>
        <v>Perdana</v>
      </c>
      <c r="N936" t="s">
        <v>19097</v>
      </c>
      <c r="O936" t="s">
        <v>19098</v>
      </c>
      <c r="P936" s="12">
        <v>38854</v>
      </c>
      <c r="Q936" t="s">
        <v>19099</v>
      </c>
      <c r="R936" t="s">
        <v>19100</v>
      </c>
      <c r="S936" t="s">
        <v>113</v>
      </c>
      <c r="T936" t="s">
        <v>177</v>
      </c>
      <c r="U936" t="s">
        <v>115</v>
      </c>
      <c r="V936" t="s">
        <v>115</v>
      </c>
      <c r="W936" t="s">
        <v>116</v>
      </c>
      <c r="X936" t="s">
        <v>117</v>
      </c>
      <c r="Y936" t="s">
        <v>118</v>
      </c>
      <c r="Z936" t="s">
        <v>116</v>
      </c>
      <c r="AA936" t="s">
        <v>287</v>
      </c>
      <c r="AB936" t="s">
        <v>253</v>
      </c>
      <c r="AC936" t="s">
        <v>5612</v>
      </c>
      <c r="AD936" t="s">
        <v>193</v>
      </c>
      <c r="AE936" t="s">
        <v>19101</v>
      </c>
      <c r="AF936" t="s">
        <v>118</v>
      </c>
      <c r="AG936" t="s">
        <v>675</v>
      </c>
      <c r="AH936" t="s">
        <v>731</v>
      </c>
      <c r="AI936" t="s">
        <v>287</v>
      </c>
      <c r="AJ936" t="s">
        <v>9987</v>
      </c>
      <c r="AK936" t="s">
        <v>9988</v>
      </c>
      <c r="AL936" t="s">
        <v>19102</v>
      </c>
      <c r="AM936" t="s">
        <v>19102</v>
      </c>
      <c r="AN936" t="s">
        <v>19103</v>
      </c>
      <c r="AO936" t="s">
        <v>19104</v>
      </c>
      <c r="AP936" t="s">
        <v>19105</v>
      </c>
      <c r="AQ936" t="s">
        <v>138</v>
      </c>
      <c r="AR936" t="s">
        <v>126</v>
      </c>
      <c r="AS936" t="s">
        <v>226</v>
      </c>
      <c r="AT936" t="s">
        <v>154</v>
      </c>
      <c r="AU936" t="s">
        <v>129</v>
      </c>
      <c r="AV936" t="s">
        <v>125</v>
      </c>
      <c r="AW936" t="s">
        <v>131</v>
      </c>
      <c r="AX936" t="s">
        <v>142</v>
      </c>
      <c r="AY936" t="s">
        <v>133</v>
      </c>
      <c r="AZ936" t="s">
        <v>132</v>
      </c>
      <c r="BA936" t="s">
        <v>135</v>
      </c>
      <c r="BB936" t="s">
        <v>157</v>
      </c>
      <c r="BC936" t="s">
        <v>136</v>
      </c>
      <c r="BD936" t="s">
        <v>115</v>
      </c>
      <c r="BE936" t="s">
        <v>156</v>
      </c>
      <c r="BF936" t="s">
        <v>125</v>
      </c>
      <c r="BG936" t="s">
        <v>237</v>
      </c>
      <c r="BH936" t="s">
        <v>157</v>
      </c>
      <c r="BI936" t="s">
        <v>158</v>
      </c>
      <c r="BJ936" t="s">
        <v>130</v>
      </c>
      <c r="BK936" t="s">
        <v>143</v>
      </c>
      <c r="BL936" t="s">
        <v>144</v>
      </c>
      <c r="BM936" t="s">
        <v>143</v>
      </c>
      <c r="BN936" t="s">
        <v>144</v>
      </c>
      <c r="BO936" t="s">
        <v>143</v>
      </c>
      <c r="BP936" t="s">
        <v>144</v>
      </c>
      <c r="BQ936" t="s">
        <v>143</v>
      </c>
      <c r="BR936" t="s">
        <v>144</v>
      </c>
      <c r="BS936" t="s">
        <v>118</v>
      </c>
      <c r="BT936" t="s">
        <v>118</v>
      </c>
      <c r="BU936" t="s">
        <v>118</v>
      </c>
      <c r="BV936" t="s">
        <v>118</v>
      </c>
      <c r="BW936" t="s">
        <v>118</v>
      </c>
      <c r="BX936" t="s">
        <v>118</v>
      </c>
      <c r="BY936" t="s">
        <v>118</v>
      </c>
      <c r="BZ936" t="s">
        <v>118</v>
      </c>
      <c r="CA936" t="s">
        <v>118</v>
      </c>
      <c r="CB936" t="s">
        <v>118</v>
      </c>
      <c r="CC936" t="s">
        <v>118</v>
      </c>
      <c r="CD936" t="s">
        <v>118</v>
      </c>
      <c r="CE936" s="12"/>
      <c r="CF936" t="s">
        <v>118</v>
      </c>
      <c r="CG936" t="s">
        <v>145</v>
      </c>
      <c r="CH936" t="s">
        <v>162</v>
      </c>
      <c r="CI936" t="s">
        <v>175</v>
      </c>
      <c r="CJ936" t="s">
        <v>134</v>
      </c>
      <c r="CK936" t="s">
        <v>115</v>
      </c>
      <c r="CL936" t="s">
        <v>115</v>
      </c>
      <c r="CM936" t="s">
        <v>132</v>
      </c>
      <c r="CN936" t="s">
        <v>154</v>
      </c>
      <c r="CO936" t="s">
        <v>523</v>
      </c>
      <c r="CP936" t="s">
        <v>732</v>
      </c>
      <c r="CQ936" t="s">
        <v>19106</v>
      </c>
      <c r="CR936">
        <v>25</v>
      </c>
      <c r="CS936" t="s">
        <v>4362</v>
      </c>
      <c r="CT936" t="s">
        <v>164</v>
      </c>
      <c r="CU936" t="s">
        <v>142</v>
      </c>
      <c r="CV936" t="s">
        <v>125</v>
      </c>
      <c r="CW936" t="s">
        <v>134</v>
      </c>
      <c r="CX936" t="s">
        <v>118</v>
      </c>
      <c r="CY936" t="s">
        <v>132</v>
      </c>
      <c r="CZ936" t="s">
        <v>126</v>
      </c>
      <c r="DA936" t="s">
        <v>19107</v>
      </c>
      <c r="DB936" t="s">
        <v>19108</v>
      </c>
      <c r="DC936" t="s">
        <v>19109</v>
      </c>
      <c r="DD936" t="s">
        <v>115</v>
      </c>
      <c r="DE936" s="13">
        <v>45472.795081018521</v>
      </c>
      <c r="DF936" s="13"/>
      <c r="DG936" t="s">
        <v>118</v>
      </c>
      <c r="DH936" t="s">
        <v>118</v>
      </c>
      <c r="DI936" t="s">
        <v>132</v>
      </c>
      <c r="DJ936" t="s">
        <v>115</v>
      </c>
      <c r="DK936" s="13">
        <v>45494.379918981482</v>
      </c>
      <c r="DL936" t="s">
        <v>4366</v>
      </c>
      <c r="DM936" t="s">
        <v>4367</v>
      </c>
      <c r="DN936" t="s">
        <v>118</v>
      </c>
      <c r="DO936" t="s">
        <v>163</v>
      </c>
      <c r="DP936" t="s">
        <v>118</v>
      </c>
      <c r="DQ936" t="s">
        <v>118</v>
      </c>
      <c r="DR936" t="s">
        <v>118</v>
      </c>
      <c r="DS936" t="s">
        <v>118</v>
      </c>
      <c r="DT936" t="s">
        <v>118</v>
      </c>
      <c r="DU936" s="13"/>
      <c r="DV936">
        <v>5085</v>
      </c>
      <c r="DW936" t="s">
        <v>19095</v>
      </c>
      <c r="DX936" t="s">
        <v>4388</v>
      </c>
      <c r="DY936" t="s">
        <v>1441</v>
      </c>
      <c r="DZ936" t="s">
        <v>19106</v>
      </c>
    </row>
    <row r="937" spans="1:130" x14ac:dyDescent="0.35">
      <c r="A937">
        <v>8373</v>
      </c>
      <c r="B937" t="s">
        <v>19110</v>
      </c>
      <c r="C937" t="s">
        <v>19111</v>
      </c>
      <c r="D937" s="2" t="str">
        <f>Table3[[#This Row],[f101matrik]]</f>
        <v>7240174</v>
      </c>
      <c r="E937" s="2" t="str">
        <f>Table3[[#This Row],[f101kdprogram]]</f>
        <v>Z2038</v>
      </c>
      <c r="F937" s="2" t="str">
        <f>VLOOKUP(Table3[[#This Row],[Kod Program]],'lookup program'!$B$2:$D$33,3,0)</f>
        <v>DIPLOMA KECERGASAN PERTAHANAN</v>
      </c>
      <c r="G937" s="2" t="str">
        <f>Table3[[#This Row],[f105blok]]</f>
        <v>LEMBAH</v>
      </c>
      <c r="H937" s="60" t="str">
        <f>Table3[[#This Row],[f105bilik]]</f>
        <v>A-3-1</v>
      </c>
      <c r="I93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3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3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37" s="61">
        <f>Table3[[#This Row],[f101th_daftar]]</f>
        <v>45494.466782407406</v>
      </c>
      <c r="M937" s="65" t="str">
        <f>IF(Table3[[#This Row],[f101sesi]]=25,"Perdana",IF(Table3[[#This Row],[f101sesi]]=26,"Rayuan","Error"))</f>
        <v>Perdana</v>
      </c>
      <c r="N937" t="s">
        <v>19112</v>
      </c>
      <c r="O937" t="s">
        <v>19113</v>
      </c>
      <c r="P937" s="12">
        <v>38744</v>
      </c>
      <c r="Q937" t="s">
        <v>19114</v>
      </c>
      <c r="R937" t="s">
        <v>19115</v>
      </c>
      <c r="S937" t="s">
        <v>113</v>
      </c>
      <c r="T937" t="s">
        <v>177</v>
      </c>
      <c r="U937" t="s">
        <v>115</v>
      </c>
      <c r="V937" t="s">
        <v>115</v>
      </c>
      <c r="W937" t="s">
        <v>116</v>
      </c>
      <c r="X937" t="s">
        <v>117</v>
      </c>
      <c r="Y937" t="s">
        <v>118</v>
      </c>
      <c r="Z937" t="s">
        <v>116</v>
      </c>
      <c r="AA937" t="s">
        <v>233</v>
      </c>
      <c r="AB937" t="s">
        <v>484</v>
      </c>
      <c r="AC937" t="s">
        <v>396</v>
      </c>
      <c r="AD937" t="s">
        <v>519</v>
      </c>
      <c r="AE937" t="s">
        <v>19116</v>
      </c>
      <c r="AF937" t="s">
        <v>19117</v>
      </c>
      <c r="AG937" t="s">
        <v>7611</v>
      </c>
      <c r="AH937" t="s">
        <v>243</v>
      </c>
      <c r="AI937" t="s">
        <v>233</v>
      </c>
      <c r="AJ937" t="s">
        <v>411</v>
      </c>
      <c r="AK937" t="s">
        <v>15985</v>
      </c>
      <c r="AL937" t="s">
        <v>19118</v>
      </c>
      <c r="AM937" t="s">
        <v>19118</v>
      </c>
      <c r="AN937" t="s">
        <v>118</v>
      </c>
      <c r="AO937" t="s">
        <v>19119</v>
      </c>
      <c r="AP937" t="s">
        <v>293</v>
      </c>
      <c r="AQ937" t="s">
        <v>154</v>
      </c>
      <c r="AR937" t="s">
        <v>126</v>
      </c>
      <c r="AS937" t="s">
        <v>226</v>
      </c>
      <c r="AT937" t="s">
        <v>154</v>
      </c>
      <c r="AU937" t="s">
        <v>129</v>
      </c>
      <c r="AV937" t="s">
        <v>132</v>
      </c>
      <c r="AW937" t="s">
        <v>131</v>
      </c>
      <c r="AX937" t="s">
        <v>125</v>
      </c>
      <c r="AY937" t="s">
        <v>133</v>
      </c>
      <c r="AZ937" t="s">
        <v>132</v>
      </c>
      <c r="BA937" t="s">
        <v>135</v>
      </c>
      <c r="BB937" t="s">
        <v>130</v>
      </c>
      <c r="BC937" t="s">
        <v>136</v>
      </c>
      <c r="BD937" t="s">
        <v>142</v>
      </c>
      <c r="BE937" t="s">
        <v>156</v>
      </c>
      <c r="BF937" t="s">
        <v>115</v>
      </c>
      <c r="BG937" t="s">
        <v>237</v>
      </c>
      <c r="BH937" t="s">
        <v>125</v>
      </c>
      <c r="BI937" t="s">
        <v>189</v>
      </c>
      <c r="BJ937" t="s">
        <v>130</v>
      </c>
      <c r="BK937" t="s">
        <v>143</v>
      </c>
      <c r="BL937" t="s">
        <v>144</v>
      </c>
      <c r="BM937" t="s">
        <v>143</v>
      </c>
      <c r="BN937" t="s">
        <v>144</v>
      </c>
      <c r="BO937" t="s">
        <v>143</v>
      </c>
      <c r="BP937" t="s">
        <v>144</v>
      </c>
      <c r="BQ937" t="s">
        <v>143</v>
      </c>
      <c r="BR937" t="s">
        <v>144</v>
      </c>
      <c r="BS937" t="s">
        <v>118</v>
      </c>
      <c r="BT937" t="s">
        <v>118</v>
      </c>
      <c r="BU937" t="s">
        <v>118</v>
      </c>
      <c r="BV937" t="s">
        <v>118</v>
      </c>
      <c r="BW937" t="s">
        <v>118</v>
      </c>
      <c r="BX937" t="s">
        <v>118</v>
      </c>
      <c r="BY937" t="s">
        <v>118</v>
      </c>
      <c r="BZ937" t="s">
        <v>118</v>
      </c>
      <c r="CA937" t="s">
        <v>118</v>
      </c>
      <c r="CB937" t="s">
        <v>118</v>
      </c>
      <c r="CC937" t="s">
        <v>118</v>
      </c>
      <c r="CD937" t="s">
        <v>118</v>
      </c>
      <c r="CE937" s="12"/>
      <c r="CF937" t="s">
        <v>118</v>
      </c>
      <c r="CG937" t="s">
        <v>145</v>
      </c>
      <c r="CH937" t="s">
        <v>353</v>
      </c>
      <c r="CI937" t="s">
        <v>175</v>
      </c>
      <c r="CJ937" t="s">
        <v>134</v>
      </c>
      <c r="CK937" t="s">
        <v>115</v>
      </c>
      <c r="CL937" t="s">
        <v>132</v>
      </c>
      <c r="CM937" t="s">
        <v>130</v>
      </c>
      <c r="CN937" t="s">
        <v>154</v>
      </c>
      <c r="CO937" t="s">
        <v>11448</v>
      </c>
      <c r="CP937" t="s">
        <v>19120</v>
      </c>
      <c r="CQ937" t="s">
        <v>19121</v>
      </c>
      <c r="CR937">
        <v>25</v>
      </c>
      <c r="CS937" t="s">
        <v>4362</v>
      </c>
      <c r="CT937" t="s">
        <v>164</v>
      </c>
      <c r="CU937" t="s">
        <v>142</v>
      </c>
      <c r="CV937" t="s">
        <v>132</v>
      </c>
      <c r="CW937" t="s">
        <v>134</v>
      </c>
      <c r="CX937" t="s">
        <v>118</v>
      </c>
      <c r="CY937" t="s">
        <v>132</v>
      </c>
      <c r="CZ937" t="s">
        <v>126</v>
      </c>
      <c r="DA937" t="s">
        <v>19122</v>
      </c>
      <c r="DB937" t="s">
        <v>19123</v>
      </c>
      <c r="DC937" t="s">
        <v>19124</v>
      </c>
      <c r="DD937" t="s">
        <v>115</v>
      </c>
      <c r="DE937" s="13">
        <v>45472.554432870369</v>
      </c>
      <c r="DF937" s="13"/>
      <c r="DG937" t="s">
        <v>118</v>
      </c>
      <c r="DH937" t="s">
        <v>118</v>
      </c>
      <c r="DI937" t="s">
        <v>132</v>
      </c>
      <c r="DJ937" t="s">
        <v>115</v>
      </c>
      <c r="DK937" s="13">
        <v>45494.466782407406</v>
      </c>
      <c r="DL937" t="s">
        <v>4366</v>
      </c>
      <c r="DM937" t="s">
        <v>4367</v>
      </c>
      <c r="DN937" t="s">
        <v>118</v>
      </c>
      <c r="DO937" t="s">
        <v>163</v>
      </c>
      <c r="DP937" t="s">
        <v>118</v>
      </c>
      <c r="DQ937" t="s">
        <v>118</v>
      </c>
      <c r="DR937" t="s">
        <v>118</v>
      </c>
      <c r="DS937" t="s">
        <v>118</v>
      </c>
      <c r="DT937" t="s">
        <v>118</v>
      </c>
      <c r="DU937" s="13"/>
      <c r="DV937">
        <v>5086</v>
      </c>
      <c r="DW937" t="s">
        <v>19110</v>
      </c>
      <c r="DX937" t="s">
        <v>4388</v>
      </c>
      <c r="DY937" t="s">
        <v>1441</v>
      </c>
      <c r="DZ937" t="s">
        <v>19121</v>
      </c>
    </row>
    <row r="938" spans="1:130" x14ac:dyDescent="0.35">
      <c r="A938">
        <v>8739</v>
      </c>
      <c r="B938" t="s">
        <v>19125</v>
      </c>
      <c r="C938" t="s">
        <v>19126</v>
      </c>
      <c r="D938" s="2" t="str">
        <f>Table3[[#This Row],[f101matrik]]</f>
        <v>7240175</v>
      </c>
      <c r="E938" s="2" t="str">
        <f>Table3[[#This Row],[f101kdprogram]]</f>
        <v>Z2038</v>
      </c>
      <c r="F938" s="2" t="str">
        <f>VLOOKUP(Table3[[#This Row],[Kod Program]],'lookup program'!$B$2:$D$33,3,0)</f>
        <v>DIPLOMA KECERGASAN PERTAHANAN</v>
      </c>
      <c r="G938" s="2" t="str">
        <f>Table3[[#This Row],[f105blok]]</f>
        <v>LEMBAH</v>
      </c>
      <c r="H938" s="60" t="str">
        <f>Table3[[#This Row],[f105bilik]]</f>
        <v>A-1-10</v>
      </c>
      <c r="I93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3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3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38" s="61">
        <f>Table3[[#This Row],[f101th_daftar]]</f>
        <v>45494.458113425928</v>
      </c>
      <c r="M938" s="65" t="str">
        <f>IF(Table3[[#This Row],[f101sesi]]=25,"Perdana",IF(Table3[[#This Row],[f101sesi]]=26,"Rayuan","Error"))</f>
        <v>Perdana</v>
      </c>
      <c r="N938" t="s">
        <v>19127</v>
      </c>
      <c r="O938" t="s">
        <v>19128</v>
      </c>
      <c r="P938" s="12">
        <v>38884</v>
      </c>
      <c r="Q938" t="s">
        <v>19129</v>
      </c>
      <c r="R938" t="s">
        <v>19130</v>
      </c>
      <c r="S938" t="s">
        <v>113</v>
      </c>
      <c r="T938" t="s">
        <v>177</v>
      </c>
      <c r="U938" t="s">
        <v>115</v>
      </c>
      <c r="V938" t="s">
        <v>115</v>
      </c>
      <c r="W938" t="s">
        <v>116</v>
      </c>
      <c r="X938" t="s">
        <v>117</v>
      </c>
      <c r="Y938" t="s">
        <v>118</v>
      </c>
      <c r="Z938" t="s">
        <v>116</v>
      </c>
      <c r="AA938" t="s">
        <v>305</v>
      </c>
      <c r="AB938" t="s">
        <v>19131</v>
      </c>
      <c r="AC938" t="s">
        <v>569</v>
      </c>
      <c r="AD938" t="s">
        <v>489</v>
      </c>
      <c r="AE938" t="s">
        <v>19132</v>
      </c>
      <c r="AF938" t="s">
        <v>19133</v>
      </c>
      <c r="AG938" t="s">
        <v>421</v>
      </c>
      <c r="AH938" t="s">
        <v>5738</v>
      </c>
      <c r="AI938" t="s">
        <v>305</v>
      </c>
      <c r="AJ938" t="s">
        <v>345</v>
      </c>
      <c r="AK938" t="s">
        <v>5739</v>
      </c>
      <c r="AL938" t="s">
        <v>19134</v>
      </c>
      <c r="AM938" t="s">
        <v>19134</v>
      </c>
      <c r="AN938" t="s">
        <v>118</v>
      </c>
      <c r="AO938" t="s">
        <v>19135</v>
      </c>
      <c r="AP938" t="s">
        <v>320</v>
      </c>
      <c r="AQ938" t="s">
        <v>142</v>
      </c>
      <c r="AR938" t="s">
        <v>126</v>
      </c>
      <c r="AS938" t="s">
        <v>226</v>
      </c>
      <c r="AT938" t="s">
        <v>154</v>
      </c>
      <c r="AU938" t="s">
        <v>129</v>
      </c>
      <c r="AV938" t="s">
        <v>132</v>
      </c>
      <c r="AW938" t="s">
        <v>131</v>
      </c>
      <c r="AX938" t="s">
        <v>142</v>
      </c>
      <c r="AY938" t="s">
        <v>133</v>
      </c>
      <c r="AZ938" t="s">
        <v>132</v>
      </c>
      <c r="BA938" t="s">
        <v>135</v>
      </c>
      <c r="BB938" t="s">
        <v>125</v>
      </c>
      <c r="BC938" t="s">
        <v>136</v>
      </c>
      <c r="BD938" t="s">
        <v>154</v>
      </c>
      <c r="BE938" t="s">
        <v>156</v>
      </c>
      <c r="BF938" t="s">
        <v>125</v>
      </c>
      <c r="BG938" t="s">
        <v>370</v>
      </c>
      <c r="BH938" t="s">
        <v>132</v>
      </c>
      <c r="BI938" t="s">
        <v>160</v>
      </c>
      <c r="BJ938" t="s">
        <v>132</v>
      </c>
      <c r="BK938" t="s">
        <v>143</v>
      </c>
      <c r="BL938" t="s">
        <v>144</v>
      </c>
      <c r="BM938" t="s">
        <v>143</v>
      </c>
      <c r="BN938" t="s">
        <v>144</v>
      </c>
      <c r="BO938" t="s">
        <v>143</v>
      </c>
      <c r="BP938" t="s">
        <v>144</v>
      </c>
      <c r="BQ938" t="s">
        <v>143</v>
      </c>
      <c r="BR938" t="s">
        <v>144</v>
      </c>
      <c r="BS938" t="s">
        <v>118</v>
      </c>
      <c r="BT938" t="s">
        <v>118</v>
      </c>
      <c r="BU938" t="s">
        <v>118</v>
      </c>
      <c r="BV938" t="s">
        <v>118</v>
      </c>
      <c r="BW938" t="s">
        <v>118</v>
      </c>
      <c r="BX938" t="s">
        <v>118</v>
      </c>
      <c r="BY938" t="s">
        <v>118</v>
      </c>
      <c r="BZ938" t="s">
        <v>118</v>
      </c>
      <c r="CA938" t="s">
        <v>118</v>
      </c>
      <c r="CB938" t="s">
        <v>118</v>
      </c>
      <c r="CC938" t="s">
        <v>118</v>
      </c>
      <c r="CD938" t="s">
        <v>118</v>
      </c>
      <c r="CE938" s="12"/>
      <c r="CF938" t="s">
        <v>118</v>
      </c>
      <c r="CG938" t="s">
        <v>145</v>
      </c>
      <c r="CH938" t="s">
        <v>353</v>
      </c>
      <c r="CI938" t="s">
        <v>163</v>
      </c>
      <c r="CJ938" t="s">
        <v>134</v>
      </c>
      <c r="CK938" t="s">
        <v>134</v>
      </c>
      <c r="CL938" t="s">
        <v>125</v>
      </c>
      <c r="CM938" t="s">
        <v>125</v>
      </c>
      <c r="CN938" t="s">
        <v>138</v>
      </c>
      <c r="CO938" t="s">
        <v>315</v>
      </c>
      <c r="CP938" t="s">
        <v>19136</v>
      </c>
      <c r="CQ938" t="s">
        <v>19137</v>
      </c>
      <c r="CR938">
        <v>25</v>
      </c>
      <c r="CS938" t="s">
        <v>4362</v>
      </c>
      <c r="CT938" t="s">
        <v>164</v>
      </c>
      <c r="CU938" t="s">
        <v>142</v>
      </c>
      <c r="CV938" t="s">
        <v>142</v>
      </c>
      <c r="CW938" t="s">
        <v>134</v>
      </c>
      <c r="CX938" t="s">
        <v>118</v>
      </c>
      <c r="CY938" t="s">
        <v>115</v>
      </c>
      <c r="CZ938" t="s">
        <v>126</v>
      </c>
      <c r="DA938" t="s">
        <v>19138</v>
      </c>
      <c r="DB938" t="s">
        <v>19139</v>
      </c>
      <c r="DC938" t="s">
        <v>19140</v>
      </c>
      <c r="DD938" t="s">
        <v>115</v>
      </c>
      <c r="DE938" s="13">
        <v>45472.616956018515</v>
      </c>
      <c r="DF938" s="13"/>
      <c r="DG938" t="s">
        <v>118</v>
      </c>
      <c r="DH938" t="s">
        <v>118</v>
      </c>
      <c r="DI938" t="s">
        <v>132</v>
      </c>
      <c r="DJ938" t="s">
        <v>115</v>
      </c>
      <c r="DK938" s="13">
        <v>45494.458113425928</v>
      </c>
      <c r="DL938" t="s">
        <v>4366</v>
      </c>
      <c r="DM938" t="s">
        <v>4367</v>
      </c>
      <c r="DN938" t="s">
        <v>118</v>
      </c>
      <c r="DO938" t="s">
        <v>116</v>
      </c>
      <c r="DP938" t="s">
        <v>118</v>
      </c>
      <c r="DQ938" t="s">
        <v>118</v>
      </c>
      <c r="DR938" t="s">
        <v>118</v>
      </c>
      <c r="DS938" t="s">
        <v>118</v>
      </c>
      <c r="DT938" t="s">
        <v>118</v>
      </c>
      <c r="DU938" s="13"/>
      <c r="DV938">
        <v>5087</v>
      </c>
      <c r="DW938" t="s">
        <v>19125</v>
      </c>
      <c r="DX938" t="s">
        <v>4388</v>
      </c>
      <c r="DY938" t="s">
        <v>19141</v>
      </c>
      <c r="DZ938" t="s">
        <v>19137</v>
      </c>
    </row>
    <row r="939" spans="1:130" x14ac:dyDescent="0.35">
      <c r="A939">
        <v>9063</v>
      </c>
      <c r="B939" t="s">
        <v>19142</v>
      </c>
      <c r="C939" t="s">
        <v>19143</v>
      </c>
      <c r="D939" s="2" t="str">
        <f>Table3[[#This Row],[f101matrik]]</f>
        <v>7240176</v>
      </c>
      <c r="E939" s="2" t="str">
        <f>Table3[[#This Row],[f101kdprogram]]</f>
        <v>Z2038</v>
      </c>
      <c r="F939" s="2" t="str">
        <f>VLOOKUP(Table3[[#This Row],[Kod Program]],'lookup program'!$B$2:$D$33,3,0)</f>
        <v>DIPLOMA KECERGASAN PERTAHANAN</v>
      </c>
      <c r="G939" s="2" t="str">
        <f>Table3[[#This Row],[f105blok]]</f>
        <v>SRIKANDI</v>
      </c>
      <c r="H939" s="60" t="str">
        <f>Table3[[#This Row],[f105bilik]]</f>
        <v>3-20</v>
      </c>
      <c r="I93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3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3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39" s="61">
        <f>Table3[[#This Row],[f101th_daftar]]</f>
        <v>45494.448217592595</v>
      </c>
      <c r="M939" s="65" t="str">
        <f>IF(Table3[[#This Row],[f101sesi]]=25,"Perdana",IF(Table3[[#This Row],[f101sesi]]=26,"Rayuan","Error"))</f>
        <v>Perdana</v>
      </c>
      <c r="N939" t="s">
        <v>19144</v>
      </c>
      <c r="O939" t="s">
        <v>19145</v>
      </c>
      <c r="P939" s="12">
        <v>38993</v>
      </c>
      <c r="Q939" t="s">
        <v>19146</v>
      </c>
      <c r="R939" t="s">
        <v>19147</v>
      </c>
      <c r="S939" t="s">
        <v>113</v>
      </c>
      <c r="T939" t="s">
        <v>114</v>
      </c>
      <c r="U939" t="s">
        <v>115</v>
      </c>
      <c r="V939" t="s">
        <v>115</v>
      </c>
      <c r="W939" t="s">
        <v>116</v>
      </c>
      <c r="X939" t="s">
        <v>117</v>
      </c>
      <c r="Y939" t="s">
        <v>118</v>
      </c>
      <c r="Z939" t="s">
        <v>116</v>
      </c>
      <c r="AA939" t="s">
        <v>178</v>
      </c>
      <c r="AB939" t="s">
        <v>253</v>
      </c>
      <c r="AC939" t="s">
        <v>275</v>
      </c>
      <c r="AD939" t="s">
        <v>342</v>
      </c>
      <c r="AE939" t="s">
        <v>19148</v>
      </c>
      <c r="AF939" t="s">
        <v>19149</v>
      </c>
      <c r="AG939" t="s">
        <v>195</v>
      </c>
      <c r="AH939" t="s">
        <v>19150</v>
      </c>
      <c r="AI939" t="s">
        <v>178</v>
      </c>
      <c r="AJ939" t="s">
        <v>11750</v>
      </c>
      <c r="AK939" t="s">
        <v>19151</v>
      </c>
      <c r="AL939" t="s">
        <v>19152</v>
      </c>
      <c r="AM939" t="s">
        <v>19153</v>
      </c>
      <c r="AN939" t="s">
        <v>118</v>
      </c>
      <c r="AO939" t="s">
        <v>19154</v>
      </c>
      <c r="AP939" t="s">
        <v>317</v>
      </c>
      <c r="AQ939" t="s">
        <v>142</v>
      </c>
      <c r="AR939" t="s">
        <v>126</v>
      </c>
      <c r="AS939" t="s">
        <v>226</v>
      </c>
      <c r="AT939" t="s">
        <v>154</v>
      </c>
      <c r="AU939" t="s">
        <v>129</v>
      </c>
      <c r="AV939" t="s">
        <v>157</v>
      </c>
      <c r="AW939" t="s">
        <v>131</v>
      </c>
      <c r="AX939" t="s">
        <v>157</v>
      </c>
      <c r="AY939" t="s">
        <v>133</v>
      </c>
      <c r="AZ939" t="s">
        <v>157</v>
      </c>
      <c r="BA939" t="s">
        <v>135</v>
      </c>
      <c r="BB939" t="s">
        <v>142</v>
      </c>
      <c r="BC939" t="s">
        <v>136</v>
      </c>
      <c r="BD939" t="s">
        <v>128</v>
      </c>
      <c r="BE939" t="s">
        <v>156</v>
      </c>
      <c r="BF939" t="s">
        <v>138</v>
      </c>
      <c r="BG939" t="s">
        <v>173</v>
      </c>
      <c r="BH939" t="s">
        <v>128</v>
      </c>
      <c r="BI939" t="s">
        <v>188</v>
      </c>
      <c r="BJ939" t="s">
        <v>128</v>
      </c>
      <c r="BK939" t="s">
        <v>143</v>
      </c>
      <c r="BL939" t="s">
        <v>144</v>
      </c>
      <c r="BM939" t="s">
        <v>143</v>
      </c>
      <c r="BN939" t="s">
        <v>144</v>
      </c>
      <c r="BO939" t="s">
        <v>143</v>
      </c>
      <c r="BP939" t="s">
        <v>144</v>
      </c>
      <c r="BQ939" t="s">
        <v>143</v>
      </c>
      <c r="BR939" t="s">
        <v>144</v>
      </c>
      <c r="BS939" t="s">
        <v>118</v>
      </c>
      <c r="BT939" t="s">
        <v>118</v>
      </c>
      <c r="BU939" t="s">
        <v>118</v>
      </c>
      <c r="BV939" t="s">
        <v>118</v>
      </c>
      <c r="BW939" t="s">
        <v>118</v>
      </c>
      <c r="BX939" t="s">
        <v>118</v>
      </c>
      <c r="BY939" t="s">
        <v>118</v>
      </c>
      <c r="BZ939" t="s">
        <v>118</v>
      </c>
      <c r="CA939" t="s">
        <v>118</v>
      </c>
      <c r="CB939" t="s">
        <v>118</v>
      </c>
      <c r="CC939" t="s">
        <v>118</v>
      </c>
      <c r="CD939" t="s">
        <v>118</v>
      </c>
      <c r="CE939" s="12"/>
      <c r="CF939" t="s">
        <v>118</v>
      </c>
      <c r="CG939" t="s">
        <v>145</v>
      </c>
      <c r="CH939" t="s">
        <v>162</v>
      </c>
      <c r="CI939" t="s">
        <v>175</v>
      </c>
      <c r="CJ939" t="s">
        <v>134</v>
      </c>
      <c r="CK939" t="s">
        <v>134</v>
      </c>
      <c r="CL939" t="s">
        <v>134</v>
      </c>
      <c r="CM939" t="s">
        <v>134</v>
      </c>
      <c r="CN939" t="s">
        <v>125</v>
      </c>
      <c r="CO939" t="s">
        <v>19155</v>
      </c>
      <c r="CP939" t="s">
        <v>19156</v>
      </c>
      <c r="CQ939" t="s">
        <v>19157</v>
      </c>
      <c r="CR939">
        <v>25</v>
      </c>
      <c r="CS939" t="s">
        <v>4362</v>
      </c>
      <c r="CT939" t="s">
        <v>164</v>
      </c>
      <c r="CU939" t="s">
        <v>125</v>
      </c>
      <c r="CV939" t="s">
        <v>130</v>
      </c>
      <c r="CW939" t="s">
        <v>134</v>
      </c>
      <c r="CX939" t="s">
        <v>118</v>
      </c>
      <c r="CY939" t="s">
        <v>132</v>
      </c>
      <c r="CZ939" t="s">
        <v>126</v>
      </c>
      <c r="DA939" t="s">
        <v>19158</v>
      </c>
      <c r="DB939" t="s">
        <v>19159</v>
      </c>
      <c r="DC939" t="s">
        <v>19160</v>
      </c>
      <c r="DD939" t="s">
        <v>115</v>
      </c>
      <c r="DE939" s="13">
        <v>45472.811967592592</v>
      </c>
      <c r="DF939" s="13"/>
      <c r="DG939" t="s">
        <v>118</v>
      </c>
      <c r="DH939" t="s">
        <v>118</v>
      </c>
      <c r="DI939" t="s">
        <v>132</v>
      </c>
      <c r="DJ939" t="s">
        <v>115</v>
      </c>
      <c r="DK939" s="13">
        <v>45494.448217592595</v>
      </c>
      <c r="DL939" t="s">
        <v>4366</v>
      </c>
      <c r="DM939" t="s">
        <v>4367</v>
      </c>
      <c r="DN939" t="s">
        <v>118</v>
      </c>
      <c r="DO939" t="s">
        <v>163</v>
      </c>
      <c r="DP939" t="s">
        <v>118</v>
      </c>
      <c r="DQ939" t="s">
        <v>118</v>
      </c>
      <c r="DR939" t="s">
        <v>118</v>
      </c>
      <c r="DS939" t="s">
        <v>118</v>
      </c>
      <c r="DT939" t="s">
        <v>118</v>
      </c>
      <c r="DU939" s="13"/>
      <c r="DV939">
        <v>5088</v>
      </c>
      <c r="DW939" t="s">
        <v>19142</v>
      </c>
      <c r="DX939" t="s">
        <v>894</v>
      </c>
      <c r="DY939" t="s">
        <v>1437</v>
      </c>
      <c r="DZ939" t="s">
        <v>19157</v>
      </c>
    </row>
    <row r="940" spans="1:130" x14ac:dyDescent="0.35">
      <c r="A940">
        <v>8618</v>
      </c>
      <c r="B940" t="s">
        <v>19161</v>
      </c>
      <c r="C940" t="s">
        <v>19162</v>
      </c>
      <c r="D940" s="2" t="str">
        <f>Table3[[#This Row],[f101matrik]]</f>
        <v>7240177</v>
      </c>
      <c r="E940" s="2" t="str">
        <f>Table3[[#This Row],[f101kdprogram]]</f>
        <v>Z2038</v>
      </c>
      <c r="F940" s="2" t="str">
        <f>VLOOKUP(Table3[[#This Row],[Kod Program]],'lookup program'!$B$2:$D$33,3,0)</f>
        <v>DIPLOMA KECERGASAN PERTAHANAN</v>
      </c>
      <c r="G940" s="2" t="str">
        <f>Table3[[#This Row],[f105blok]]</f>
        <v>LEMBAH</v>
      </c>
      <c r="H940" s="60" t="str">
        <f>Table3[[#This Row],[f105bilik]]</f>
        <v>A-1-10</v>
      </c>
      <c r="I94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4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4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40" s="61">
        <f>Table3[[#This Row],[f101th_daftar]]</f>
        <v>45494.420567129629</v>
      </c>
      <c r="M940" s="65" t="str">
        <f>IF(Table3[[#This Row],[f101sesi]]=25,"Perdana",IF(Table3[[#This Row],[f101sesi]]=26,"Rayuan","Error"))</f>
        <v>Perdana</v>
      </c>
      <c r="N940" t="s">
        <v>19163</v>
      </c>
      <c r="O940" t="s">
        <v>19164</v>
      </c>
      <c r="P940" s="12">
        <v>38836</v>
      </c>
      <c r="Q940" t="s">
        <v>19165</v>
      </c>
      <c r="R940" t="s">
        <v>19166</v>
      </c>
      <c r="S940" t="s">
        <v>113</v>
      </c>
      <c r="T940" t="s">
        <v>177</v>
      </c>
      <c r="U940" t="s">
        <v>115</v>
      </c>
      <c r="V940" t="s">
        <v>115</v>
      </c>
      <c r="W940" t="s">
        <v>116</v>
      </c>
      <c r="X940" t="s">
        <v>117</v>
      </c>
      <c r="Y940" t="s">
        <v>118</v>
      </c>
      <c r="Z940" t="s">
        <v>116</v>
      </c>
      <c r="AA940" t="s">
        <v>233</v>
      </c>
      <c r="AB940" t="s">
        <v>120</v>
      </c>
      <c r="AC940" t="s">
        <v>437</v>
      </c>
      <c r="AD940" t="s">
        <v>4719</v>
      </c>
      <c r="AE940" t="s">
        <v>19167</v>
      </c>
      <c r="AF940" t="s">
        <v>19168</v>
      </c>
      <c r="AG940" t="s">
        <v>666</v>
      </c>
      <c r="AH940" t="s">
        <v>18555</v>
      </c>
      <c r="AI940" t="s">
        <v>233</v>
      </c>
      <c r="AJ940" t="s">
        <v>548</v>
      </c>
      <c r="AK940" t="s">
        <v>18556</v>
      </c>
      <c r="AL940" t="s">
        <v>19169</v>
      </c>
      <c r="AM940" t="s">
        <v>19169</v>
      </c>
      <c r="AN940" t="s">
        <v>118</v>
      </c>
      <c r="AO940" t="s">
        <v>19170</v>
      </c>
      <c r="AP940" t="s">
        <v>340</v>
      </c>
      <c r="AQ940" t="s">
        <v>157</v>
      </c>
      <c r="AR940" t="s">
        <v>126</v>
      </c>
      <c r="AS940" t="s">
        <v>226</v>
      </c>
      <c r="AT940" t="s">
        <v>138</v>
      </c>
      <c r="AU940" t="s">
        <v>129</v>
      </c>
      <c r="AV940" t="s">
        <v>125</v>
      </c>
      <c r="AW940" t="s">
        <v>131</v>
      </c>
      <c r="AX940" t="s">
        <v>157</v>
      </c>
      <c r="AY940" t="s">
        <v>133</v>
      </c>
      <c r="AZ940" t="s">
        <v>125</v>
      </c>
      <c r="BA940" t="s">
        <v>135</v>
      </c>
      <c r="BB940" t="s">
        <v>157</v>
      </c>
      <c r="BC940" t="s">
        <v>136</v>
      </c>
      <c r="BD940" t="s">
        <v>128</v>
      </c>
      <c r="BE940" t="s">
        <v>156</v>
      </c>
      <c r="BF940" t="s">
        <v>138</v>
      </c>
      <c r="BG940" t="s">
        <v>189</v>
      </c>
      <c r="BH940" t="s">
        <v>125</v>
      </c>
      <c r="BI940" t="s">
        <v>143</v>
      </c>
      <c r="BJ940" t="s">
        <v>144</v>
      </c>
      <c r="BK940" t="s">
        <v>143</v>
      </c>
      <c r="BL940" t="s">
        <v>144</v>
      </c>
      <c r="BM940" t="s">
        <v>143</v>
      </c>
      <c r="BN940" t="s">
        <v>144</v>
      </c>
      <c r="BO940" t="s">
        <v>143</v>
      </c>
      <c r="BP940" t="s">
        <v>144</v>
      </c>
      <c r="BQ940" t="s">
        <v>143</v>
      </c>
      <c r="BR940" t="s">
        <v>144</v>
      </c>
      <c r="BS940" t="s">
        <v>118</v>
      </c>
      <c r="BT940" t="s">
        <v>118</v>
      </c>
      <c r="BU940" t="s">
        <v>118</v>
      </c>
      <c r="BV940" t="s">
        <v>118</v>
      </c>
      <c r="BW940" t="s">
        <v>118</v>
      </c>
      <c r="BX940" t="s">
        <v>118</v>
      </c>
      <c r="BY940" t="s">
        <v>118</v>
      </c>
      <c r="BZ940" t="s">
        <v>118</v>
      </c>
      <c r="CA940" t="s">
        <v>118</v>
      </c>
      <c r="CB940" t="s">
        <v>118</v>
      </c>
      <c r="CC940" t="s">
        <v>118</v>
      </c>
      <c r="CD940" t="s">
        <v>118</v>
      </c>
      <c r="CE940" s="12"/>
      <c r="CF940" t="s">
        <v>118</v>
      </c>
      <c r="CG940" t="s">
        <v>145</v>
      </c>
      <c r="CH940" t="s">
        <v>162</v>
      </c>
      <c r="CI940" t="s">
        <v>175</v>
      </c>
      <c r="CJ940" t="s">
        <v>134</v>
      </c>
      <c r="CK940" t="s">
        <v>134</v>
      </c>
      <c r="CL940" t="s">
        <v>134</v>
      </c>
      <c r="CM940" t="s">
        <v>134</v>
      </c>
      <c r="CN940" t="s">
        <v>157</v>
      </c>
      <c r="CO940" t="s">
        <v>723</v>
      </c>
      <c r="CP940" t="s">
        <v>19171</v>
      </c>
      <c r="CQ940" t="s">
        <v>19172</v>
      </c>
      <c r="CR940">
        <v>25</v>
      </c>
      <c r="CS940" t="s">
        <v>4362</v>
      </c>
      <c r="CT940" t="s">
        <v>164</v>
      </c>
      <c r="CU940" t="s">
        <v>130</v>
      </c>
      <c r="CV940" t="s">
        <v>115</v>
      </c>
      <c r="CW940" t="s">
        <v>134</v>
      </c>
      <c r="CX940" t="s">
        <v>118</v>
      </c>
      <c r="CY940" t="s">
        <v>132</v>
      </c>
      <c r="CZ940" t="s">
        <v>126</v>
      </c>
      <c r="DA940" t="s">
        <v>19173</v>
      </c>
      <c r="DB940" t="s">
        <v>19174</v>
      </c>
      <c r="DC940" t="s">
        <v>19175</v>
      </c>
      <c r="DD940" t="s">
        <v>115</v>
      </c>
      <c r="DE940" s="13">
        <v>45473.22320601852</v>
      </c>
      <c r="DF940" s="13"/>
      <c r="DG940" t="s">
        <v>118</v>
      </c>
      <c r="DH940" t="s">
        <v>118</v>
      </c>
      <c r="DI940" t="s">
        <v>132</v>
      </c>
      <c r="DJ940" t="s">
        <v>115</v>
      </c>
      <c r="DK940" s="13">
        <v>45494.420567129629</v>
      </c>
      <c r="DL940" t="s">
        <v>4366</v>
      </c>
      <c r="DM940" t="s">
        <v>4367</v>
      </c>
      <c r="DN940" t="s">
        <v>118</v>
      </c>
      <c r="DO940" t="s">
        <v>116</v>
      </c>
      <c r="DP940" t="s">
        <v>118</v>
      </c>
      <c r="DQ940" t="s">
        <v>118</v>
      </c>
      <c r="DR940" t="s">
        <v>118</v>
      </c>
      <c r="DS940" t="s">
        <v>118</v>
      </c>
      <c r="DT940" t="s">
        <v>118</v>
      </c>
      <c r="DU940" s="13"/>
      <c r="DV940">
        <v>5089</v>
      </c>
      <c r="DW940" t="s">
        <v>19161</v>
      </c>
      <c r="DX940" t="s">
        <v>4388</v>
      </c>
      <c r="DY940" t="s">
        <v>19141</v>
      </c>
      <c r="DZ940" t="s">
        <v>19172</v>
      </c>
    </row>
    <row r="941" spans="1:130" x14ac:dyDescent="0.35">
      <c r="A941">
        <v>8592</v>
      </c>
      <c r="B941" t="s">
        <v>19176</v>
      </c>
      <c r="C941" t="s">
        <v>19177</v>
      </c>
      <c r="D941" s="2" t="str">
        <f>Table3[[#This Row],[f101matrik]]</f>
        <v>7240178</v>
      </c>
      <c r="E941" s="2" t="str">
        <f>Table3[[#This Row],[f101kdprogram]]</f>
        <v>Z2038</v>
      </c>
      <c r="F941" s="2" t="str">
        <f>VLOOKUP(Table3[[#This Row],[Kod Program]],'lookup program'!$B$2:$D$33,3,0)</f>
        <v>DIPLOMA KECERGASAN PERTAHANAN</v>
      </c>
      <c r="G941" s="2" t="str">
        <f>Table3[[#This Row],[f105blok]]</f>
        <v>LEMBAH</v>
      </c>
      <c r="H941" s="60" t="str">
        <f>Table3[[#This Row],[f105bilik]]</f>
        <v>A-1-10</v>
      </c>
      <c r="I94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4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4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41" s="61">
        <f>Table3[[#This Row],[f101th_daftar]]</f>
        <v>45494.448229166665</v>
      </c>
      <c r="M941" s="65" t="str">
        <f>IF(Table3[[#This Row],[f101sesi]]=25,"Perdana",IF(Table3[[#This Row],[f101sesi]]=26,"Rayuan","Error"))</f>
        <v>Perdana</v>
      </c>
      <c r="N941" t="s">
        <v>19178</v>
      </c>
      <c r="O941" t="s">
        <v>19179</v>
      </c>
      <c r="P941" s="12">
        <v>38828</v>
      </c>
      <c r="Q941" t="s">
        <v>19180</v>
      </c>
      <c r="R941" t="s">
        <v>19181</v>
      </c>
      <c r="S941" t="s">
        <v>113</v>
      </c>
      <c r="T941" t="s">
        <v>177</v>
      </c>
      <c r="U941" t="s">
        <v>115</v>
      </c>
      <c r="V941" t="s">
        <v>115</v>
      </c>
      <c r="W941" t="s">
        <v>116</v>
      </c>
      <c r="X941" t="s">
        <v>117</v>
      </c>
      <c r="Y941" t="s">
        <v>118</v>
      </c>
      <c r="Z941" t="s">
        <v>116</v>
      </c>
      <c r="AA941" t="s">
        <v>182</v>
      </c>
      <c r="AB941" t="s">
        <v>484</v>
      </c>
      <c r="AC941" t="s">
        <v>224</v>
      </c>
      <c r="AD941" t="s">
        <v>5206</v>
      </c>
      <c r="AE941" t="s">
        <v>19182</v>
      </c>
      <c r="AF941" t="s">
        <v>12857</v>
      </c>
      <c r="AG941" t="s">
        <v>12857</v>
      </c>
      <c r="AH941" t="s">
        <v>702</v>
      </c>
      <c r="AI941" t="s">
        <v>182</v>
      </c>
      <c r="AJ941" t="s">
        <v>183</v>
      </c>
      <c r="AK941" t="s">
        <v>5033</v>
      </c>
      <c r="AL941" t="s">
        <v>19183</v>
      </c>
      <c r="AM941" t="s">
        <v>19183</v>
      </c>
      <c r="AN941" t="s">
        <v>118</v>
      </c>
      <c r="AO941" t="s">
        <v>19184</v>
      </c>
      <c r="AP941" t="s">
        <v>310</v>
      </c>
      <c r="AQ941" t="s">
        <v>125</v>
      </c>
      <c r="AR941" t="s">
        <v>126</v>
      </c>
      <c r="AS941" t="s">
        <v>226</v>
      </c>
      <c r="AT941" t="s">
        <v>128</v>
      </c>
      <c r="AU941" t="s">
        <v>129</v>
      </c>
      <c r="AV941" t="s">
        <v>130</v>
      </c>
      <c r="AW941" t="s">
        <v>131</v>
      </c>
      <c r="AX941" t="s">
        <v>130</v>
      </c>
      <c r="AY941" t="s">
        <v>133</v>
      </c>
      <c r="AZ941" t="s">
        <v>130</v>
      </c>
      <c r="BA941" t="s">
        <v>135</v>
      </c>
      <c r="BB941" t="s">
        <v>125</v>
      </c>
      <c r="BC941" t="s">
        <v>136</v>
      </c>
      <c r="BD941" t="s">
        <v>115</v>
      </c>
      <c r="BE941" t="s">
        <v>137</v>
      </c>
      <c r="BF941" t="s">
        <v>154</v>
      </c>
      <c r="BG941" t="s">
        <v>173</v>
      </c>
      <c r="BH941" t="s">
        <v>125</v>
      </c>
      <c r="BI941" t="s">
        <v>139</v>
      </c>
      <c r="BJ941" t="s">
        <v>138</v>
      </c>
      <c r="BK941" t="s">
        <v>140</v>
      </c>
      <c r="BL941" t="s">
        <v>154</v>
      </c>
      <c r="BM941" t="s">
        <v>143</v>
      </c>
      <c r="BN941" t="s">
        <v>144</v>
      </c>
      <c r="BO941" t="s">
        <v>143</v>
      </c>
      <c r="BP941" t="s">
        <v>144</v>
      </c>
      <c r="BQ941" t="s">
        <v>143</v>
      </c>
      <c r="BR941" t="s">
        <v>144</v>
      </c>
      <c r="BS941" t="s">
        <v>118</v>
      </c>
      <c r="BT941" t="s">
        <v>118</v>
      </c>
      <c r="BU941" t="s">
        <v>118</v>
      </c>
      <c r="BV941" t="s">
        <v>118</v>
      </c>
      <c r="BW941" t="s">
        <v>118</v>
      </c>
      <c r="BX941" t="s">
        <v>118</v>
      </c>
      <c r="BY941" t="s">
        <v>118</v>
      </c>
      <c r="BZ941" t="s">
        <v>118</v>
      </c>
      <c r="CA941" t="s">
        <v>118</v>
      </c>
      <c r="CB941" t="s">
        <v>118</v>
      </c>
      <c r="CC941" t="s">
        <v>118</v>
      </c>
      <c r="CD941" t="s">
        <v>118</v>
      </c>
      <c r="CE941" s="12"/>
      <c r="CF941" t="s">
        <v>118</v>
      </c>
      <c r="CG941" t="s">
        <v>145</v>
      </c>
      <c r="CH941" t="s">
        <v>162</v>
      </c>
      <c r="CI941" t="s">
        <v>374</v>
      </c>
      <c r="CJ941" t="s">
        <v>134</v>
      </c>
      <c r="CK941" t="s">
        <v>115</v>
      </c>
      <c r="CL941" t="s">
        <v>134</v>
      </c>
      <c r="CM941" t="s">
        <v>115</v>
      </c>
      <c r="CN941" t="s">
        <v>142</v>
      </c>
      <c r="CO941" t="s">
        <v>478</v>
      </c>
      <c r="CP941" t="s">
        <v>11821</v>
      </c>
      <c r="CQ941" t="s">
        <v>19185</v>
      </c>
      <c r="CR941">
        <v>25</v>
      </c>
      <c r="CS941" t="s">
        <v>4362</v>
      </c>
      <c r="CT941" t="s">
        <v>164</v>
      </c>
      <c r="CU941" t="s">
        <v>125</v>
      </c>
      <c r="CV941" t="s">
        <v>125</v>
      </c>
      <c r="CW941" t="s">
        <v>134</v>
      </c>
      <c r="CX941" t="s">
        <v>118</v>
      </c>
      <c r="CY941" t="s">
        <v>132</v>
      </c>
      <c r="CZ941" t="s">
        <v>126</v>
      </c>
      <c r="DA941" t="s">
        <v>19186</v>
      </c>
      <c r="DB941" t="s">
        <v>19187</v>
      </c>
      <c r="DC941" t="s">
        <v>19188</v>
      </c>
      <c r="DD941" t="s">
        <v>115</v>
      </c>
      <c r="DE941" s="13">
        <v>45476.515277777777</v>
      </c>
      <c r="DF941" s="13"/>
      <c r="DG941" t="s">
        <v>118</v>
      </c>
      <c r="DH941" t="s">
        <v>118</v>
      </c>
      <c r="DI941" t="s">
        <v>132</v>
      </c>
      <c r="DJ941" t="s">
        <v>115</v>
      </c>
      <c r="DK941" s="13">
        <v>45494.448229166665</v>
      </c>
      <c r="DL941" t="s">
        <v>4366</v>
      </c>
      <c r="DM941" t="s">
        <v>4367</v>
      </c>
      <c r="DN941" t="s">
        <v>118</v>
      </c>
      <c r="DO941" t="s">
        <v>116</v>
      </c>
      <c r="DP941" t="s">
        <v>118</v>
      </c>
      <c r="DQ941" t="s">
        <v>118</v>
      </c>
      <c r="DR941" t="s">
        <v>118</v>
      </c>
      <c r="DS941" t="s">
        <v>118</v>
      </c>
      <c r="DT941" t="s">
        <v>118</v>
      </c>
      <c r="DU941" s="13"/>
      <c r="DV941">
        <v>5090</v>
      </c>
      <c r="DW941" t="s">
        <v>19176</v>
      </c>
      <c r="DX941" t="s">
        <v>4388</v>
      </c>
      <c r="DY941" t="s">
        <v>19141</v>
      </c>
      <c r="DZ941" t="s">
        <v>19185</v>
      </c>
    </row>
    <row r="942" spans="1:130" x14ac:dyDescent="0.35">
      <c r="A942">
        <v>8381</v>
      </c>
      <c r="B942" t="s">
        <v>19189</v>
      </c>
      <c r="C942" t="s">
        <v>19190</v>
      </c>
      <c r="D942" s="2" t="str">
        <f>Table3[[#This Row],[f101matrik]]</f>
        <v>7240179</v>
      </c>
      <c r="E942" s="2" t="str">
        <f>Table3[[#This Row],[f101kdprogram]]</f>
        <v>Z2038</v>
      </c>
      <c r="F942" s="2" t="str">
        <f>VLOOKUP(Table3[[#This Row],[Kod Program]],'lookup program'!$B$2:$D$33,3,0)</f>
        <v>DIPLOMA KECERGASAN PERTAHANAN</v>
      </c>
      <c r="G942" s="2" t="str">
        <f>Table3[[#This Row],[f105blok]]</f>
        <v>LEMBAH</v>
      </c>
      <c r="H942" s="60" t="str">
        <f>Table3[[#This Row],[f105bilik]]</f>
        <v>A-1-10</v>
      </c>
      <c r="I94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4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42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42" s="61">
        <f>Table3[[#This Row],[f101th_daftar]]</f>
        <v>45494.424895833334</v>
      </c>
      <c r="M942" s="65" t="str">
        <f>IF(Table3[[#This Row],[f101sesi]]=25,"Perdana",IF(Table3[[#This Row],[f101sesi]]=26,"Rayuan","Error"))</f>
        <v>Perdana</v>
      </c>
      <c r="N942" t="s">
        <v>19191</v>
      </c>
      <c r="O942" t="s">
        <v>19192</v>
      </c>
      <c r="P942" s="12">
        <v>38745</v>
      </c>
      <c r="Q942" t="s">
        <v>19193</v>
      </c>
      <c r="R942" t="s">
        <v>19194</v>
      </c>
      <c r="S942" t="s">
        <v>113</v>
      </c>
      <c r="T942" t="s">
        <v>177</v>
      </c>
      <c r="U942" t="s">
        <v>115</v>
      </c>
      <c r="V942" t="s">
        <v>115</v>
      </c>
      <c r="W942" t="s">
        <v>116</v>
      </c>
      <c r="X942" t="s">
        <v>117</v>
      </c>
      <c r="Y942" t="s">
        <v>118</v>
      </c>
      <c r="Z942" t="s">
        <v>116</v>
      </c>
      <c r="AA942" t="s">
        <v>149</v>
      </c>
      <c r="AB942" t="s">
        <v>19195</v>
      </c>
      <c r="AC942" t="s">
        <v>206</v>
      </c>
      <c r="AD942" t="s">
        <v>19196</v>
      </c>
      <c r="AE942" t="s">
        <v>19197</v>
      </c>
      <c r="AF942" t="s">
        <v>19198</v>
      </c>
      <c r="AG942" t="s">
        <v>506</v>
      </c>
      <c r="AH942" t="s">
        <v>532</v>
      </c>
      <c r="AI942" t="s">
        <v>149</v>
      </c>
      <c r="AJ942" t="s">
        <v>153</v>
      </c>
      <c r="AK942" t="s">
        <v>533</v>
      </c>
      <c r="AL942" t="s">
        <v>19199</v>
      </c>
      <c r="AM942" t="s">
        <v>19200</v>
      </c>
      <c r="AN942" t="s">
        <v>118</v>
      </c>
      <c r="AO942" t="s">
        <v>19201</v>
      </c>
      <c r="AP942" t="s">
        <v>19202</v>
      </c>
      <c r="AQ942" t="s">
        <v>142</v>
      </c>
      <c r="AR942" t="s">
        <v>126</v>
      </c>
      <c r="AS942" t="s">
        <v>226</v>
      </c>
      <c r="AT942" t="s">
        <v>154</v>
      </c>
      <c r="AU942" t="s">
        <v>129</v>
      </c>
      <c r="AV942" t="s">
        <v>130</v>
      </c>
      <c r="AW942" t="s">
        <v>131</v>
      </c>
      <c r="AX942" t="s">
        <v>157</v>
      </c>
      <c r="AY942" t="s">
        <v>133</v>
      </c>
      <c r="AZ942" t="s">
        <v>125</v>
      </c>
      <c r="BA942" t="s">
        <v>135</v>
      </c>
      <c r="BB942" t="s">
        <v>130</v>
      </c>
      <c r="BC942" t="s">
        <v>136</v>
      </c>
      <c r="BD942" t="s">
        <v>138</v>
      </c>
      <c r="BE942" t="s">
        <v>156</v>
      </c>
      <c r="BF942" t="s">
        <v>132</v>
      </c>
      <c r="BG942" t="s">
        <v>237</v>
      </c>
      <c r="BH942" t="s">
        <v>132</v>
      </c>
      <c r="BI942" t="s">
        <v>160</v>
      </c>
      <c r="BJ942" t="s">
        <v>157</v>
      </c>
      <c r="BK942" t="s">
        <v>143</v>
      </c>
      <c r="BL942" t="s">
        <v>144</v>
      </c>
      <c r="BM942" t="s">
        <v>143</v>
      </c>
      <c r="BN942" t="s">
        <v>144</v>
      </c>
      <c r="BO942" t="s">
        <v>143</v>
      </c>
      <c r="BP942" t="s">
        <v>144</v>
      </c>
      <c r="BQ942" t="s">
        <v>143</v>
      </c>
      <c r="BR942" t="s">
        <v>144</v>
      </c>
      <c r="BS942" t="s">
        <v>118</v>
      </c>
      <c r="BT942" t="s">
        <v>118</v>
      </c>
      <c r="BU942" t="s">
        <v>118</v>
      </c>
      <c r="BV942" t="s">
        <v>118</v>
      </c>
      <c r="BW942" t="s">
        <v>118</v>
      </c>
      <c r="BX942" t="s">
        <v>118</v>
      </c>
      <c r="BY942" t="s">
        <v>118</v>
      </c>
      <c r="BZ942" t="s">
        <v>118</v>
      </c>
      <c r="CA942" t="s">
        <v>118</v>
      </c>
      <c r="CB942" t="s">
        <v>118</v>
      </c>
      <c r="CC942" t="s">
        <v>118</v>
      </c>
      <c r="CD942" t="s">
        <v>118</v>
      </c>
      <c r="CE942" s="12"/>
      <c r="CF942" t="s">
        <v>118</v>
      </c>
      <c r="CG942" t="s">
        <v>145</v>
      </c>
      <c r="CH942" t="s">
        <v>146</v>
      </c>
      <c r="CI942" t="s">
        <v>175</v>
      </c>
      <c r="CJ942" t="s">
        <v>134</v>
      </c>
      <c r="CK942" t="s">
        <v>134</v>
      </c>
      <c r="CL942" t="s">
        <v>132</v>
      </c>
      <c r="CM942" t="s">
        <v>132</v>
      </c>
      <c r="CN942" t="s">
        <v>138</v>
      </c>
      <c r="CO942" t="s">
        <v>19203</v>
      </c>
      <c r="CP942" t="s">
        <v>19204</v>
      </c>
      <c r="CQ942" t="s">
        <v>19205</v>
      </c>
      <c r="CR942">
        <v>25</v>
      </c>
      <c r="CS942" t="s">
        <v>4362</v>
      </c>
      <c r="CT942" t="s">
        <v>164</v>
      </c>
      <c r="CU942" t="s">
        <v>125</v>
      </c>
      <c r="CV942" t="s">
        <v>115</v>
      </c>
      <c r="CW942" t="s">
        <v>134</v>
      </c>
      <c r="CX942" t="s">
        <v>118</v>
      </c>
      <c r="CY942" t="s">
        <v>132</v>
      </c>
      <c r="CZ942" t="s">
        <v>126</v>
      </c>
      <c r="DA942" t="s">
        <v>19206</v>
      </c>
      <c r="DB942" t="s">
        <v>19207</v>
      </c>
      <c r="DC942" t="s">
        <v>19208</v>
      </c>
      <c r="DD942" t="s">
        <v>115</v>
      </c>
      <c r="DE942" s="13">
        <v>45472.519907407404</v>
      </c>
      <c r="DF942" s="13"/>
      <c r="DG942" t="s">
        <v>118</v>
      </c>
      <c r="DH942" t="s">
        <v>118</v>
      </c>
      <c r="DI942" t="s">
        <v>132</v>
      </c>
      <c r="DJ942" t="s">
        <v>115</v>
      </c>
      <c r="DK942" s="13">
        <v>45494.424895833334</v>
      </c>
      <c r="DL942" t="s">
        <v>4366</v>
      </c>
      <c r="DM942" t="s">
        <v>4367</v>
      </c>
      <c r="DN942" t="s">
        <v>118</v>
      </c>
      <c r="DO942" t="s">
        <v>116</v>
      </c>
      <c r="DP942" t="s">
        <v>118</v>
      </c>
      <c r="DQ942" t="s">
        <v>118</v>
      </c>
      <c r="DR942" t="s">
        <v>118</v>
      </c>
      <c r="DS942" t="s">
        <v>118</v>
      </c>
      <c r="DT942" t="s">
        <v>118</v>
      </c>
      <c r="DU942" s="13"/>
      <c r="DV942">
        <v>5091</v>
      </c>
      <c r="DW942" t="s">
        <v>19189</v>
      </c>
      <c r="DX942" t="s">
        <v>4388</v>
      </c>
      <c r="DY942" t="s">
        <v>19141</v>
      </c>
      <c r="DZ942" t="s">
        <v>19205</v>
      </c>
    </row>
    <row r="943" spans="1:130" x14ac:dyDescent="0.35">
      <c r="A943">
        <v>8694</v>
      </c>
      <c r="B943" t="s">
        <v>19209</v>
      </c>
      <c r="C943" t="s">
        <v>19210</v>
      </c>
      <c r="D943" s="2" t="str">
        <f>Table3[[#This Row],[f101matrik]]</f>
        <v>7240180</v>
      </c>
      <c r="E943" s="2" t="str">
        <f>Table3[[#This Row],[f101kdprogram]]</f>
        <v>Z2038</v>
      </c>
      <c r="F943" s="2" t="str">
        <f>VLOOKUP(Table3[[#This Row],[Kod Program]],'lookup program'!$B$2:$D$33,3,0)</f>
        <v>DIPLOMA KECERGASAN PERTAHANAN</v>
      </c>
      <c r="G943" s="2" t="str">
        <f>Table3[[#This Row],[f105blok]]</f>
        <v>SRIKANDI</v>
      </c>
      <c r="H943" s="60" t="str">
        <f>Table3[[#This Row],[f105bilik]]</f>
        <v>3-20</v>
      </c>
      <c r="I94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43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943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943" s="57">
        <f>Table3[[#This Row],[f101th_daftar]]</f>
        <v>0</v>
      </c>
      <c r="M943" s="65" t="str">
        <f>IF(Table3[[#This Row],[f101sesi]]=25,"Perdana",IF(Table3[[#This Row],[f101sesi]]=26,"Rayuan","Error"))</f>
        <v>Perdana</v>
      </c>
      <c r="N943" t="s">
        <v>19211</v>
      </c>
      <c r="O943" t="s">
        <v>19212</v>
      </c>
      <c r="P943" s="12">
        <v>38867</v>
      </c>
      <c r="Q943" t="s">
        <v>19213</v>
      </c>
      <c r="R943" t="s">
        <v>19214</v>
      </c>
      <c r="S943" t="s">
        <v>113</v>
      </c>
      <c r="T943" t="s">
        <v>114</v>
      </c>
      <c r="U943" t="s">
        <v>115</v>
      </c>
      <c r="V943" t="s">
        <v>115</v>
      </c>
      <c r="W943" t="s">
        <v>116</v>
      </c>
      <c r="X943" t="s">
        <v>117</v>
      </c>
      <c r="Y943" t="s">
        <v>118</v>
      </c>
      <c r="Z943" t="s">
        <v>116</v>
      </c>
      <c r="AA943" t="s">
        <v>233</v>
      </c>
      <c r="AB943" t="s">
        <v>134</v>
      </c>
      <c r="AC943" t="s">
        <v>134</v>
      </c>
      <c r="AD943" t="s">
        <v>118</v>
      </c>
      <c r="AE943" t="s">
        <v>19215</v>
      </c>
      <c r="AF943" t="s">
        <v>19215</v>
      </c>
      <c r="AG943" t="s">
        <v>694</v>
      </c>
      <c r="AH943" t="s">
        <v>382</v>
      </c>
      <c r="AI943" t="s">
        <v>233</v>
      </c>
      <c r="AJ943" t="s">
        <v>118</v>
      </c>
      <c r="AK943" t="s">
        <v>118</v>
      </c>
      <c r="AL943" t="s">
        <v>19216</v>
      </c>
      <c r="AM943" t="s">
        <v>19216</v>
      </c>
      <c r="AN943" t="s">
        <v>19217</v>
      </c>
      <c r="AO943" t="s">
        <v>19218</v>
      </c>
      <c r="AP943" t="s">
        <v>124</v>
      </c>
      <c r="AQ943" t="s">
        <v>125</v>
      </c>
      <c r="AR943" t="s">
        <v>126</v>
      </c>
      <c r="AS943" t="s">
        <v>226</v>
      </c>
      <c r="AT943" t="s">
        <v>128</v>
      </c>
      <c r="AU943" t="s">
        <v>129</v>
      </c>
      <c r="AV943" t="s">
        <v>134</v>
      </c>
      <c r="AW943" t="s">
        <v>131</v>
      </c>
      <c r="AX943" t="s">
        <v>157</v>
      </c>
      <c r="AY943" t="s">
        <v>133</v>
      </c>
      <c r="AZ943" t="s">
        <v>132</v>
      </c>
      <c r="BA943" t="s">
        <v>135</v>
      </c>
      <c r="BB943" t="s">
        <v>130</v>
      </c>
      <c r="BC943" t="s">
        <v>136</v>
      </c>
      <c r="BD943" t="s">
        <v>115</v>
      </c>
      <c r="BE943" t="s">
        <v>156</v>
      </c>
      <c r="BF943" t="s">
        <v>132</v>
      </c>
      <c r="BG943" t="s">
        <v>324</v>
      </c>
      <c r="BH943" t="s">
        <v>115</v>
      </c>
      <c r="BI943" t="s">
        <v>237</v>
      </c>
      <c r="BJ943" t="s">
        <v>125</v>
      </c>
      <c r="BK943" t="s">
        <v>159</v>
      </c>
      <c r="BL943" t="s">
        <v>132</v>
      </c>
      <c r="BM943" t="s">
        <v>143</v>
      </c>
      <c r="BN943" t="s">
        <v>144</v>
      </c>
      <c r="BO943" t="s">
        <v>143</v>
      </c>
      <c r="BP943" t="s">
        <v>144</v>
      </c>
      <c r="BQ943" t="s">
        <v>143</v>
      </c>
      <c r="BR943" t="s">
        <v>144</v>
      </c>
      <c r="BS943" t="s">
        <v>118</v>
      </c>
      <c r="BT943" t="s">
        <v>118</v>
      </c>
      <c r="BU943" t="s">
        <v>118</v>
      </c>
      <c r="BV943" t="s">
        <v>118</v>
      </c>
      <c r="BW943" t="s">
        <v>118</v>
      </c>
      <c r="BX943" t="s">
        <v>118</v>
      </c>
      <c r="BY943" t="s">
        <v>118</v>
      </c>
      <c r="BZ943" t="s">
        <v>118</v>
      </c>
      <c r="CA943" t="s">
        <v>118</v>
      </c>
      <c r="CB943" t="s">
        <v>118</v>
      </c>
      <c r="CC943" t="s">
        <v>118</v>
      </c>
      <c r="CD943" t="s">
        <v>118</v>
      </c>
      <c r="CE943" s="12"/>
      <c r="CF943" t="s">
        <v>118</v>
      </c>
      <c r="CG943" t="s">
        <v>145</v>
      </c>
      <c r="CH943" t="s">
        <v>146</v>
      </c>
      <c r="CI943" t="s">
        <v>175</v>
      </c>
      <c r="CJ943" t="s">
        <v>115</v>
      </c>
      <c r="CK943" t="s">
        <v>132</v>
      </c>
      <c r="CL943" t="s">
        <v>130</v>
      </c>
      <c r="CM943" t="s">
        <v>142</v>
      </c>
      <c r="CN943" t="s">
        <v>128</v>
      </c>
      <c r="CO943" t="s">
        <v>211</v>
      </c>
      <c r="CP943" t="s">
        <v>19219</v>
      </c>
      <c r="CQ943" t="s">
        <v>19220</v>
      </c>
      <c r="CR943">
        <v>25</v>
      </c>
      <c r="CS943" t="s">
        <v>4362</v>
      </c>
      <c r="CT943" t="s">
        <v>164</v>
      </c>
      <c r="CU943" t="s">
        <v>142</v>
      </c>
      <c r="CV943" t="s">
        <v>157</v>
      </c>
      <c r="CW943" t="s">
        <v>118</v>
      </c>
      <c r="CX943" t="s">
        <v>118</v>
      </c>
      <c r="CY943" t="s">
        <v>118</v>
      </c>
      <c r="CZ943" t="s">
        <v>126</v>
      </c>
      <c r="DA943" t="s">
        <v>118</v>
      </c>
      <c r="DB943" t="s">
        <v>118</v>
      </c>
      <c r="DC943" t="s">
        <v>118</v>
      </c>
      <c r="DD943" t="s">
        <v>115</v>
      </c>
      <c r="DE943" s="13">
        <v>45472.522627314815</v>
      </c>
      <c r="DF943" s="13"/>
      <c r="DG943" t="s">
        <v>118</v>
      </c>
      <c r="DH943" t="s">
        <v>118</v>
      </c>
      <c r="DI943" t="s">
        <v>115</v>
      </c>
      <c r="DJ943" t="s">
        <v>134</v>
      </c>
      <c r="DK943" s="13"/>
      <c r="DL943" t="s">
        <v>4366</v>
      </c>
      <c r="DM943" t="s">
        <v>4367</v>
      </c>
      <c r="DN943" t="s">
        <v>118</v>
      </c>
      <c r="DO943" t="s">
        <v>118</v>
      </c>
      <c r="DP943" t="s">
        <v>118</v>
      </c>
      <c r="DQ943" t="s">
        <v>118</v>
      </c>
      <c r="DR943" t="s">
        <v>118</v>
      </c>
      <c r="DS943" t="s">
        <v>118</v>
      </c>
      <c r="DT943" t="s">
        <v>118</v>
      </c>
      <c r="DU943" s="13"/>
      <c r="DV943">
        <v>5092</v>
      </c>
      <c r="DW943" t="s">
        <v>19209</v>
      </c>
      <c r="DX943" t="s">
        <v>894</v>
      </c>
      <c r="DY943" t="s">
        <v>1437</v>
      </c>
      <c r="DZ943" t="s">
        <v>19220</v>
      </c>
    </row>
    <row r="944" spans="1:130" x14ac:dyDescent="0.35">
      <c r="A944">
        <v>8604</v>
      </c>
      <c r="B944" t="s">
        <v>19221</v>
      </c>
      <c r="C944" t="s">
        <v>19222</v>
      </c>
      <c r="D944" s="2" t="str">
        <f>Table3[[#This Row],[f101matrik]]</f>
        <v>7240181</v>
      </c>
      <c r="E944" s="2" t="str">
        <f>Table3[[#This Row],[f101kdprogram]]</f>
        <v>Z2038</v>
      </c>
      <c r="F944" s="2" t="str">
        <f>VLOOKUP(Table3[[#This Row],[Kod Program]],'lookup program'!$B$2:$D$33,3,0)</f>
        <v>DIPLOMA KECERGASAN PERTAHANAN</v>
      </c>
      <c r="G944" s="2" t="str">
        <f>Table3[[#This Row],[f105blok]]</f>
        <v>LEMBAH</v>
      </c>
      <c r="H944" s="60" t="str">
        <f>Table3[[#This Row],[f105bilik]]</f>
        <v>A-1-10</v>
      </c>
      <c r="I94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4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4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44" s="61">
        <f>Table3[[#This Row],[f101th_daftar]]</f>
        <v>45494.441446759258</v>
      </c>
      <c r="M944" s="65" t="str">
        <f>IF(Table3[[#This Row],[f101sesi]]=25,"Perdana",IF(Table3[[#This Row],[f101sesi]]=26,"Rayuan","Error"))</f>
        <v>Perdana</v>
      </c>
      <c r="N944" t="s">
        <v>19223</v>
      </c>
      <c r="O944" t="s">
        <v>19224</v>
      </c>
      <c r="P944" s="12">
        <v>38832</v>
      </c>
      <c r="Q944" t="s">
        <v>19225</v>
      </c>
      <c r="R944" t="s">
        <v>118</v>
      </c>
      <c r="S944" t="s">
        <v>113</v>
      </c>
      <c r="T944" t="s">
        <v>177</v>
      </c>
      <c r="U944" t="s">
        <v>115</v>
      </c>
      <c r="V944" t="s">
        <v>115</v>
      </c>
      <c r="W944" t="s">
        <v>116</v>
      </c>
      <c r="X944" t="s">
        <v>117</v>
      </c>
      <c r="Y944" t="s">
        <v>118</v>
      </c>
      <c r="Z944" t="s">
        <v>116</v>
      </c>
      <c r="AA944" t="s">
        <v>238</v>
      </c>
      <c r="AB944" t="s">
        <v>179</v>
      </c>
      <c r="AC944" t="s">
        <v>121</v>
      </c>
      <c r="AD944" t="s">
        <v>339</v>
      </c>
      <c r="AE944" t="s">
        <v>19226</v>
      </c>
      <c r="AF944" t="s">
        <v>19227</v>
      </c>
      <c r="AG944" t="s">
        <v>312</v>
      </c>
      <c r="AH944" t="s">
        <v>19228</v>
      </c>
      <c r="AI944" t="s">
        <v>238</v>
      </c>
      <c r="AJ944" t="s">
        <v>434</v>
      </c>
      <c r="AK944" t="s">
        <v>486</v>
      </c>
      <c r="AL944" t="s">
        <v>19229</v>
      </c>
      <c r="AM944" t="s">
        <v>19230</v>
      </c>
      <c r="AN944" t="s">
        <v>19231</v>
      </c>
      <c r="AO944" t="s">
        <v>19232</v>
      </c>
      <c r="AP944" t="s">
        <v>408</v>
      </c>
      <c r="AQ944" t="s">
        <v>125</v>
      </c>
      <c r="AR944" t="s">
        <v>126</v>
      </c>
      <c r="AS944" t="s">
        <v>226</v>
      </c>
      <c r="AT944" t="s">
        <v>154</v>
      </c>
      <c r="AU944" t="s">
        <v>129</v>
      </c>
      <c r="AV944" t="s">
        <v>157</v>
      </c>
      <c r="AW944" t="s">
        <v>131</v>
      </c>
      <c r="AX944" t="s">
        <v>154</v>
      </c>
      <c r="AY944" t="s">
        <v>133</v>
      </c>
      <c r="AZ944" t="s">
        <v>142</v>
      </c>
      <c r="BA944" t="s">
        <v>135</v>
      </c>
      <c r="BB944" t="s">
        <v>142</v>
      </c>
      <c r="BC944" t="s">
        <v>136</v>
      </c>
      <c r="BD944" t="s">
        <v>128</v>
      </c>
      <c r="BE944" t="s">
        <v>156</v>
      </c>
      <c r="BF944" t="s">
        <v>138</v>
      </c>
      <c r="BG944" t="s">
        <v>237</v>
      </c>
      <c r="BH944" t="s">
        <v>157</v>
      </c>
      <c r="BI944" t="s">
        <v>158</v>
      </c>
      <c r="BJ944" t="s">
        <v>154</v>
      </c>
      <c r="BK944" t="s">
        <v>143</v>
      </c>
      <c r="BL944" t="s">
        <v>144</v>
      </c>
      <c r="BM944" t="s">
        <v>143</v>
      </c>
      <c r="BN944" t="s">
        <v>144</v>
      </c>
      <c r="BO944" t="s">
        <v>143</v>
      </c>
      <c r="BP944" t="s">
        <v>144</v>
      </c>
      <c r="BQ944" t="s">
        <v>143</v>
      </c>
      <c r="BR944" t="s">
        <v>144</v>
      </c>
      <c r="BS944" t="s">
        <v>118</v>
      </c>
      <c r="BT944" t="s">
        <v>118</v>
      </c>
      <c r="BU944" t="s">
        <v>118</v>
      </c>
      <c r="BV944" t="s">
        <v>118</v>
      </c>
      <c r="BW944" t="s">
        <v>118</v>
      </c>
      <c r="BX944" t="s">
        <v>118</v>
      </c>
      <c r="BY944" t="s">
        <v>118</v>
      </c>
      <c r="BZ944" t="s">
        <v>118</v>
      </c>
      <c r="CA944" t="s">
        <v>118</v>
      </c>
      <c r="CB944" t="s">
        <v>118</v>
      </c>
      <c r="CC944" t="s">
        <v>118</v>
      </c>
      <c r="CD944" t="s">
        <v>118</v>
      </c>
      <c r="CE944" s="12"/>
      <c r="CF944" t="s">
        <v>118</v>
      </c>
      <c r="CG944" t="s">
        <v>145</v>
      </c>
      <c r="CH944" t="s">
        <v>162</v>
      </c>
      <c r="CI944" t="s">
        <v>175</v>
      </c>
      <c r="CJ944" t="s">
        <v>134</v>
      </c>
      <c r="CK944" t="s">
        <v>134</v>
      </c>
      <c r="CL944" t="s">
        <v>134</v>
      </c>
      <c r="CM944" t="s">
        <v>134</v>
      </c>
      <c r="CN944" t="s">
        <v>125</v>
      </c>
      <c r="CO944" t="s">
        <v>640</v>
      </c>
      <c r="CP944" t="s">
        <v>19233</v>
      </c>
      <c r="CQ944" t="s">
        <v>19234</v>
      </c>
      <c r="CR944">
        <v>25</v>
      </c>
      <c r="CS944" t="s">
        <v>4362</v>
      </c>
      <c r="CT944" t="s">
        <v>164</v>
      </c>
      <c r="CU944" t="s">
        <v>130</v>
      </c>
      <c r="CV944" t="s">
        <v>130</v>
      </c>
      <c r="CW944" t="s">
        <v>134</v>
      </c>
      <c r="CX944" t="s">
        <v>118</v>
      </c>
      <c r="CY944" t="s">
        <v>132</v>
      </c>
      <c r="CZ944" t="s">
        <v>126</v>
      </c>
      <c r="DA944" t="s">
        <v>19235</v>
      </c>
      <c r="DB944" t="s">
        <v>19236</v>
      </c>
      <c r="DC944" t="s">
        <v>19237</v>
      </c>
      <c r="DD944" t="s">
        <v>115</v>
      </c>
      <c r="DE944" s="13">
        <v>45472.800659722219</v>
      </c>
      <c r="DF944" s="13"/>
      <c r="DG944" t="s">
        <v>118</v>
      </c>
      <c r="DH944" t="s">
        <v>118</v>
      </c>
      <c r="DI944" t="s">
        <v>132</v>
      </c>
      <c r="DJ944" t="s">
        <v>115</v>
      </c>
      <c r="DK944" s="13">
        <v>45494.441446759258</v>
      </c>
      <c r="DL944" t="s">
        <v>4366</v>
      </c>
      <c r="DM944" t="s">
        <v>4367</v>
      </c>
      <c r="DN944" t="s">
        <v>118</v>
      </c>
      <c r="DO944" t="s">
        <v>116</v>
      </c>
      <c r="DP944" t="s">
        <v>118</v>
      </c>
      <c r="DQ944" t="s">
        <v>118</v>
      </c>
      <c r="DR944" t="s">
        <v>118</v>
      </c>
      <c r="DS944" t="s">
        <v>118</v>
      </c>
      <c r="DT944" t="s">
        <v>118</v>
      </c>
      <c r="DU944" s="13"/>
      <c r="DV944">
        <v>5093</v>
      </c>
      <c r="DW944" t="s">
        <v>19221</v>
      </c>
      <c r="DX944" t="s">
        <v>4388</v>
      </c>
      <c r="DY944" t="s">
        <v>19141</v>
      </c>
      <c r="DZ944" t="s">
        <v>19234</v>
      </c>
    </row>
    <row r="945" spans="1:130" x14ac:dyDescent="0.35">
      <c r="A945">
        <v>8503</v>
      </c>
      <c r="B945" t="s">
        <v>19238</v>
      </c>
      <c r="C945" t="s">
        <v>19239</v>
      </c>
      <c r="D945" s="2" t="str">
        <f>Table3[[#This Row],[f101matrik]]</f>
        <v>7240182</v>
      </c>
      <c r="E945" s="2" t="str">
        <f>Table3[[#This Row],[f101kdprogram]]</f>
        <v>Z2038</v>
      </c>
      <c r="F945" s="2" t="str">
        <f>VLOOKUP(Table3[[#This Row],[Kod Program]],'lookup program'!$B$2:$D$33,3,0)</f>
        <v>DIPLOMA KECERGASAN PERTAHANAN</v>
      </c>
      <c r="G945" s="2" t="str">
        <f>Table3[[#This Row],[f105blok]]</f>
        <v>SRIKANDI</v>
      </c>
      <c r="H945" s="60" t="str">
        <f>Table3[[#This Row],[f105bilik]]</f>
        <v>3-20</v>
      </c>
      <c r="I94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4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4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45" s="61">
        <f>Table3[[#This Row],[f101th_daftar]]</f>
        <v>45494.374201388891</v>
      </c>
      <c r="M945" s="65" t="str">
        <f>IF(Table3[[#This Row],[f101sesi]]=25,"Perdana",IF(Table3[[#This Row],[f101sesi]]=26,"Rayuan","Error"))</f>
        <v>Perdana</v>
      </c>
      <c r="N945" t="s">
        <v>19240</v>
      </c>
      <c r="O945" t="s">
        <v>19241</v>
      </c>
      <c r="P945" s="12">
        <v>38790</v>
      </c>
      <c r="Q945" t="s">
        <v>19242</v>
      </c>
      <c r="R945" t="s">
        <v>19243</v>
      </c>
      <c r="S945" t="s">
        <v>113</v>
      </c>
      <c r="T945" t="s">
        <v>114</v>
      </c>
      <c r="U945" t="s">
        <v>115</v>
      </c>
      <c r="V945" t="s">
        <v>115</v>
      </c>
      <c r="W945" t="s">
        <v>116</v>
      </c>
      <c r="X945" t="s">
        <v>117</v>
      </c>
      <c r="Y945" t="s">
        <v>118</v>
      </c>
      <c r="Z945" t="s">
        <v>116</v>
      </c>
      <c r="AA945" t="s">
        <v>149</v>
      </c>
      <c r="AB945" t="s">
        <v>512</v>
      </c>
      <c r="AC945" t="s">
        <v>436</v>
      </c>
      <c r="AD945" t="s">
        <v>4643</v>
      </c>
      <c r="AE945" t="s">
        <v>19244</v>
      </c>
      <c r="AF945" t="s">
        <v>19245</v>
      </c>
      <c r="AG945" t="s">
        <v>19246</v>
      </c>
      <c r="AH945" t="s">
        <v>19247</v>
      </c>
      <c r="AI945" t="s">
        <v>149</v>
      </c>
      <c r="AJ945" t="s">
        <v>19248</v>
      </c>
      <c r="AK945" t="s">
        <v>19249</v>
      </c>
      <c r="AL945" t="s">
        <v>19250</v>
      </c>
      <c r="AM945" t="s">
        <v>19250</v>
      </c>
      <c r="AN945" t="s">
        <v>19251</v>
      </c>
      <c r="AO945" t="s">
        <v>19252</v>
      </c>
      <c r="AP945" t="s">
        <v>19253</v>
      </c>
      <c r="AQ945" t="s">
        <v>130</v>
      </c>
      <c r="AR945" t="s">
        <v>126</v>
      </c>
      <c r="AS945" t="s">
        <v>226</v>
      </c>
      <c r="AT945" t="s">
        <v>128</v>
      </c>
      <c r="AU945" t="s">
        <v>129</v>
      </c>
      <c r="AV945" t="s">
        <v>115</v>
      </c>
      <c r="AW945" t="s">
        <v>131</v>
      </c>
      <c r="AX945" t="s">
        <v>142</v>
      </c>
      <c r="AY945" t="s">
        <v>133</v>
      </c>
      <c r="AZ945" t="s">
        <v>132</v>
      </c>
      <c r="BA945" t="s">
        <v>135</v>
      </c>
      <c r="BB945" t="s">
        <v>130</v>
      </c>
      <c r="BC945" t="s">
        <v>136</v>
      </c>
      <c r="BD945" t="s">
        <v>157</v>
      </c>
      <c r="BE945" t="s">
        <v>156</v>
      </c>
      <c r="BF945" t="s">
        <v>132</v>
      </c>
      <c r="BG945" t="s">
        <v>173</v>
      </c>
      <c r="BH945" t="s">
        <v>154</v>
      </c>
      <c r="BI945" t="s">
        <v>158</v>
      </c>
      <c r="BJ945" t="s">
        <v>142</v>
      </c>
      <c r="BK945" t="s">
        <v>160</v>
      </c>
      <c r="BL945" t="s">
        <v>142</v>
      </c>
      <c r="BM945" t="s">
        <v>143</v>
      </c>
      <c r="BN945" t="s">
        <v>144</v>
      </c>
      <c r="BO945" t="s">
        <v>143</v>
      </c>
      <c r="BP945" t="s">
        <v>144</v>
      </c>
      <c r="BQ945" t="s">
        <v>143</v>
      </c>
      <c r="BR945" t="s">
        <v>144</v>
      </c>
      <c r="BS945" t="s">
        <v>118</v>
      </c>
      <c r="BT945" t="s">
        <v>118</v>
      </c>
      <c r="BU945" t="s">
        <v>118</v>
      </c>
      <c r="BV945" t="s">
        <v>118</v>
      </c>
      <c r="BW945" t="s">
        <v>118</v>
      </c>
      <c r="BX945" t="s">
        <v>118</v>
      </c>
      <c r="BY945" t="s">
        <v>118</v>
      </c>
      <c r="BZ945" t="s">
        <v>118</v>
      </c>
      <c r="CA945" t="s">
        <v>118</v>
      </c>
      <c r="CB945" t="s">
        <v>118</v>
      </c>
      <c r="CC945" t="s">
        <v>118</v>
      </c>
      <c r="CD945" t="s">
        <v>118</v>
      </c>
      <c r="CE945" s="12"/>
      <c r="CF945" t="s">
        <v>118</v>
      </c>
      <c r="CG945" t="s">
        <v>145</v>
      </c>
      <c r="CH945" t="s">
        <v>162</v>
      </c>
      <c r="CI945" t="s">
        <v>175</v>
      </c>
      <c r="CJ945" t="s">
        <v>134</v>
      </c>
      <c r="CK945" t="s">
        <v>115</v>
      </c>
      <c r="CL945" t="s">
        <v>132</v>
      </c>
      <c r="CM945" t="s">
        <v>130</v>
      </c>
      <c r="CN945" t="s">
        <v>154</v>
      </c>
      <c r="CO945" t="s">
        <v>6518</v>
      </c>
      <c r="CP945" t="s">
        <v>19254</v>
      </c>
      <c r="CQ945" t="s">
        <v>19255</v>
      </c>
      <c r="CR945">
        <v>25</v>
      </c>
      <c r="CS945" t="s">
        <v>4362</v>
      </c>
      <c r="CT945" t="s">
        <v>164</v>
      </c>
      <c r="CU945" t="s">
        <v>125</v>
      </c>
      <c r="CV945" t="s">
        <v>130</v>
      </c>
      <c r="CW945" t="s">
        <v>134</v>
      </c>
      <c r="CX945" t="s">
        <v>118</v>
      </c>
      <c r="CY945" t="s">
        <v>132</v>
      </c>
      <c r="CZ945" t="s">
        <v>126</v>
      </c>
      <c r="DA945" t="s">
        <v>19256</v>
      </c>
      <c r="DB945" t="s">
        <v>19257</v>
      </c>
      <c r="DC945" t="s">
        <v>19258</v>
      </c>
      <c r="DD945" t="s">
        <v>115</v>
      </c>
      <c r="DE945" s="13">
        <v>45472.53707175926</v>
      </c>
      <c r="DF945" s="13"/>
      <c r="DG945" t="s">
        <v>118</v>
      </c>
      <c r="DH945" t="s">
        <v>118</v>
      </c>
      <c r="DI945" t="s">
        <v>132</v>
      </c>
      <c r="DJ945" t="s">
        <v>115</v>
      </c>
      <c r="DK945" s="13">
        <v>45494.374201388891</v>
      </c>
      <c r="DL945" t="s">
        <v>4366</v>
      </c>
      <c r="DM945" t="s">
        <v>4367</v>
      </c>
      <c r="DN945" t="s">
        <v>118</v>
      </c>
      <c r="DO945" t="s">
        <v>116</v>
      </c>
      <c r="DP945" t="s">
        <v>118</v>
      </c>
      <c r="DQ945" t="s">
        <v>118</v>
      </c>
      <c r="DR945" t="s">
        <v>118</v>
      </c>
      <c r="DS945" t="s">
        <v>118</v>
      </c>
      <c r="DT945" t="s">
        <v>118</v>
      </c>
      <c r="DU945" s="13"/>
      <c r="DV945">
        <v>5094</v>
      </c>
      <c r="DW945" t="s">
        <v>19238</v>
      </c>
      <c r="DX945" t="s">
        <v>894</v>
      </c>
      <c r="DY945" t="s">
        <v>1437</v>
      </c>
      <c r="DZ945" t="s">
        <v>19255</v>
      </c>
    </row>
    <row r="946" spans="1:130" x14ac:dyDescent="0.35">
      <c r="A946">
        <v>8409</v>
      </c>
      <c r="B946" t="s">
        <v>19259</v>
      </c>
      <c r="C946" t="s">
        <v>19260</v>
      </c>
      <c r="D946" s="2" t="str">
        <f>Table3[[#This Row],[f101matrik]]</f>
        <v>7240183</v>
      </c>
      <c r="E946" s="2" t="str">
        <f>Table3[[#This Row],[f101kdprogram]]</f>
        <v>Z2038</v>
      </c>
      <c r="F946" s="2" t="str">
        <f>VLOOKUP(Table3[[#This Row],[Kod Program]],'lookup program'!$B$2:$D$33,3,0)</f>
        <v>DIPLOMA KECERGASAN PERTAHANAN</v>
      </c>
      <c r="G946" s="2" t="str">
        <f>Table3[[#This Row],[f105blok]]</f>
        <v>SRIKANDI</v>
      </c>
      <c r="H946" s="60" t="str">
        <f>Table3[[#This Row],[f105bilik]]</f>
        <v>3-20</v>
      </c>
      <c r="I94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4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4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46" s="61">
        <f>Table3[[#This Row],[f101th_daftar]]</f>
        <v>45494.434687499997</v>
      </c>
      <c r="M946" s="65" t="str">
        <f>IF(Table3[[#This Row],[f101sesi]]=25,"Perdana",IF(Table3[[#This Row],[f101sesi]]=26,"Rayuan","Error"))</f>
        <v>Perdana</v>
      </c>
      <c r="N946" t="s">
        <v>19261</v>
      </c>
      <c r="O946" t="s">
        <v>19262</v>
      </c>
      <c r="P946" s="12">
        <v>38757</v>
      </c>
      <c r="Q946" t="s">
        <v>19263</v>
      </c>
      <c r="R946" t="s">
        <v>19264</v>
      </c>
      <c r="S946" t="s">
        <v>113</v>
      </c>
      <c r="T946" t="s">
        <v>114</v>
      </c>
      <c r="U946" t="s">
        <v>115</v>
      </c>
      <c r="V946" t="s">
        <v>115</v>
      </c>
      <c r="W946" t="s">
        <v>116</v>
      </c>
      <c r="X946" t="s">
        <v>117</v>
      </c>
      <c r="Y946" t="s">
        <v>118</v>
      </c>
      <c r="Z946" t="s">
        <v>116</v>
      </c>
      <c r="AA946" t="s">
        <v>238</v>
      </c>
      <c r="AB946" t="s">
        <v>253</v>
      </c>
      <c r="AC946" t="s">
        <v>567</v>
      </c>
      <c r="AD946" t="s">
        <v>9555</v>
      </c>
      <c r="AE946" t="s">
        <v>19265</v>
      </c>
      <c r="AF946" t="s">
        <v>19266</v>
      </c>
      <c r="AG946" t="s">
        <v>7895</v>
      </c>
      <c r="AH946" t="s">
        <v>7896</v>
      </c>
      <c r="AI946" t="s">
        <v>119</v>
      </c>
      <c r="AJ946" t="s">
        <v>448</v>
      </c>
      <c r="AK946" t="s">
        <v>13566</v>
      </c>
      <c r="AL946" t="s">
        <v>19267</v>
      </c>
      <c r="AM946" t="s">
        <v>19268</v>
      </c>
      <c r="AN946" t="s">
        <v>118</v>
      </c>
      <c r="AO946" t="s">
        <v>19269</v>
      </c>
      <c r="AP946" t="s">
        <v>557</v>
      </c>
      <c r="AQ946" t="s">
        <v>132</v>
      </c>
      <c r="AR946" t="s">
        <v>126</v>
      </c>
      <c r="AS946" t="s">
        <v>226</v>
      </c>
      <c r="AT946" t="s">
        <v>227</v>
      </c>
      <c r="AU946" t="s">
        <v>129</v>
      </c>
      <c r="AV946" t="s">
        <v>125</v>
      </c>
      <c r="AW946" t="s">
        <v>131</v>
      </c>
      <c r="AX946" t="s">
        <v>138</v>
      </c>
      <c r="AY946" t="s">
        <v>135</v>
      </c>
      <c r="AZ946" t="s">
        <v>125</v>
      </c>
      <c r="BA946" t="s">
        <v>136</v>
      </c>
      <c r="BB946" t="s">
        <v>154</v>
      </c>
      <c r="BC946" t="s">
        <v>156</v>
      </c>
      <c r="BD946" t="s">
        <v>125</v>
      </c>
      <c r="BE946" t="s">
        <v>158</v>
      </c>
      <c r="BF946" t="s">
        <v>115</v>
      </c>
      <c r="BG946" t="s">
        <v>270</v>
      </c>
      <c r="BH946" t="s">
        <v>125</v>
      </c>
      <c r="BI946" t="s">
        <v>271</v>
      </c>
      <c r="BJ946" t="s">
        <v>138</v>
      </c>
      <c r="BK946" t="s">
        <v>272</v>
      </c>
      <c r="BL946" t="s">
        <v>138</v>
      </c>
      <c r="BM946" t="s">
        <v>284</v>
      </c>
      <c r="BN946" t="s">
        <v>154</v>
      </c>
      <c r="BO946" t="s">
        <v>285</v>
      </c>
      <c r="BP946" t="s">
        <v>157</v>
      </c>
      <c r="BQ946" t="s">
        <v>143</v>
      </c>
      <c r="BR946" t="s">
        <v>144</v>
      </c>
      <c r="BS946" t="s">
        <v>118</v>
      </c>
      <c r="BT946" t="s">
        <v>118</v>
      </c>
      <c r="BU946" t="s">
        <v>118</v>
      </c>
      <c r="BV946" t="s">
        <v>118</v>
      </c>
      <c r="BW946" t="s">
        <v>118</v>
      </c>
      <c r="BX946" t="s">
        <v>118</v>
      </c>
      <c r="BY946" t="s">
        <v>118</v>
      </c>
      <c r="BZ946" t="s">
        <v>118</v>
      </c>
      <c r="CA946" t="s">
        <v>118</v>
      </c>
      <c r="CB946" t="s">
        <v>118</v>
      </c>
      <c r="CC946" t="s">
        <v>118</v>
      </c>
      <c r="CD946" t="s">
        <v>118</v>
      </c>
      <c r="CE946" s="12"/>
      <c r="CF946" t="s">
        <v>118</v>
      </c>
      <c r="CG946" t="s">
        <v>145</v>
      </c>
      <c r="CH946" t="s">
        <v>162</v>
      </c>
      <c r="CI946" t="s">
        <v>175</v>
      </c>
      <c r="CJ946" t="s">
        <v>134</v>
      </c>
      <c r="CK946" t="s">
        <v>115</v>
      </c>
      <c r="CL946" t="s">
        <v>134</v>
      </c>
      <c r="CM946" t="s">
        <v>115</v>
      </c>
      <c r="CN946" t="s">
        <v>142</v>
      </c>
      <c r="CO946" t="s">
        <v>346</v>
      </c>
      <c r="CP946" t="s">
        <v>19270</v>
      </c>
      <c r="CQ946" t="s">
        <v>19271</v>
      </c>
      <c r="CR946">
        <v>25</v>
      </c>
      <c r="CS946" t="s">
        <v>4362</v>
      </c>
      <c r="CT946" t="s">
        <v>164</v>
      </c>
      <c r="CU946" t="s">
        <v>125</v>
      </c>
      <c r="CV946" t="s">
        <v>125</v>
      </c>
      <c r="CW946" t="s">
        <v>134</v>
      </c>
      <c r="CX946" t="s">
        <v>118</v>
      </c>
      <c r="CY946" t="s">
        <v>132</v>
      </c>
      <c r="CZ946" t="s">
        <v>126</v>
      </c>
      <c r="DA946" t="s">
        <v>19272</v>
      </c>
      <c r="DB946" t="s">
        <v>19273</v>
      </c>
      <c r="DC946" t="s">
        <v>19274</v>
      </c>
      <c r="DD946" t="s">
        <v>115</v>
      </c>
      <c r="DE946" s="13">
        <v>45472.508148148147</v>
      </c>
      <c r="DF946" s="13"/>
      <c r="DG946" t="s">
        <v>118</v>
      </c>
      <c r="DH946" t="s">
        <v>118</v>
      </c>
      <c r="DI946" t="s">
        <v>132</v>
      </c>
      <c r="DJ946" t="s">
        <v>115</v>
      </c>
      <c r="DK946" s="13">
        <v>45494.434687499997</v>
      </c>
      <c r="DL946" t="s">
        <v>4366</v>
      </c>
      <c r="DM946" t="s">
        <v>4367</v>
      </c>
      <c r="DN946" t="s">
        <v>118</v>
      </c>
      <c r="DO946" t="s">
        <v>116</v>
      </c>
      <c r="DP946" t="s">
        <v>118</v>
      </c>
      <c r="DQ946" t="s">
        <v>118</v>
      </c>
      <c r="DR946" t="s">
        <v>118</v>
      </c>
      <c r="DS946" t="s">
        <v>118</v>
      </c>
      <c r="DT946" t="s">
        <v>118</v>
      </c>
      <c r="DU946" s="13"/>
      <c r="DV946">
        <v>5095</v>
      </c>
      <c r="DW946" t="s">
        <v>19259</v>
      </c>
      <c r="DX946" t="s">
        <v>894</v>
      </c>
      <c r="DY946" t="s">
        <v>1437</v>
      </c>
      <c r="DZ946" t="s">
        <v>19271</v>
      </c>
    </row>
    <row r="947" spans="1:130" x14ac:dyDescent="0.35">
      <c r="A947">
        <v>9259</v>
      </c>
      <c r="B947" t="s">
        <v>19275</v>
      </c>
      <c r="C947" t="s">
        <v>19276</v>
      </c>
      <c r="D947" s="2" t="str">
        <f>Table3[[#This Row],[f101matrik]]</f>
        <v>7240184</v>
      </c>
      <c r="E947" s="2" t="str">
        <f>Table3[[#This Row],[f101kdprogram]]</f>
        <v>Z2038</v>
      </c>
      <c r="F947" s="2" t="str">
        <f>VLOOKUP(Table3[[#This Row],[Kod Program]],'lookup program'!$B$2:$D$33,3,0)</f>
        <v>DIPLOMA KECERGASAN PERTAHANAN</v>
      </c>
      <c r="G947" s="2" t="str">
        <f>Table3[[#This Row],[f105blok]]</f>
        <v>SRIKANDI</v>
      </c>
      <c r="H947" s="60" t="str">
        <f>Table3[[#This Row],[f105bilik]]</f>
        <v>3-21</v>
      </c>
      <c r="I94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4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4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47" s="61">
        <f>Table3[[#This Row],[f101th_daftar]]</f>
        <v>45494.425428240742</v>
      </c>
      <c r="M947" s="65" t="str">
        <f>IF(Table3[[#This Row],[f101sesi]]=25,"Perdana",IF(Table3[[#This Row],[f101sesi]]=26,"Rayuan","Error"))</f>
        <v>Perdana</v>
      </c>
      <c r="N947" t="s">
        <v>19277</v>
      </c>
      <c r="O947" t="s">
        <v>19278</v>
      </c>
      <c r="P947" s="12">
        <v>39074</v>
      </c>
      <c r="Q947" t="s">
        <v>19279</v>
      </c>
      <c r="R947" t="s">
        <v>19280</v>
      </c>
      <c r="S947" t="s">
        <v>113</v>
      </c>
      <c r="T947" t="s">
        <v>114</v>
      </c>
      <c r="U947" t="s">
        <v>115</v>
      </c>
      <c r="V947" t="s">
        <v>115</v>
      </c>
      <c r="W947" t="s">
        <v>116</v>
      </c>
      <c r="X947" t="s">
        <v>117</v>
      </c>
      <c r="Y947" t="s">
        <v>118</v>
      </c>
      <c r="Z947" t="s">
        <v>116</v>
      </c>
      <c r="AA947" t="s">
        <v>119</v>
      </c>
      <c r="AB947" t="s">
        <v>264</v>
      </c>
      <c r="AC947" t="s">
        <v>254</v>
      </c>
      <c r="AD947" t="s">
        <v>342</v>
      </c>
      <c r="AE947" t="s">
        <v>19281</v>
      </c>
      <c r="AF947" t="s">
        <v>19282</v>
      </c>
      <c r="AG947" t="s">
        <v>675</v>
      </c>
      <c r="AH947" t="s">
        <v>19283</v>
      </c>
      <c r="AI947" t="s">
        <v>287</v>
      </c>
      <c r="AJ947" t="s">
        <v>9987</v>
      </c>
      <c r="AK947" t="s">
        <v>9988</v>
      </c>
      <c r="AL947" t="s">
        <v>19284</v>
      </c>
      <c r="AM947" t="s">
        <v>19284</v>
      </c>
      <c r="AN947" t="s">
        <v>118</v>
      </c>
      <c r="AO947" t="s">
        <v>19285</v>
      </c>
      <c r="AP947" t="s">
        <v>601</v>
      </c>
      <c r="AQ947" t="s">
        <v>130</v>
      </c>
      <c r="AR947" t="s">
        <v>126</v>
      </c>
      <c r="AS947" t="s">
        <v>226</v>
      </c>
      <c r="AT947" t="s">
        <v>154</v>
      </c>
      <c r="AU947" t="s">
        <v>129</v>
      </c>
      <c r="AV947" t="s">
        <v>130</v>
      </c>
      <c r="AW947" t="s">
        <v>131</v>
      </c>
      <c r="AX947" t="s">
        <v>138</v>
      </c>
      <c r="AY947" t="s">
        <v>133</v>
      </c>
      <c r="AZ947" t="s">
        <v>130</v>
      </c>
      <c r="BA947" t="s">
        <v>135</v>
      </c>
      <c r="BB947" t="s">
        <v>138</v>
      </c>
      <c r="BC947" t="s">
        <v>136</v>
      </c>
      <c r="BD947" t="s">
        <v>154</v>
      </c>
      <c r="BE947" t="s">
        <v>156</v>
      </c>
      <c r="BF947" t="s">
        <v>142</v>
      </c>
      <c r="BG947" t="s">
        <v>237</v>
      </c>
      <c r="BH947" t="s">
        <v>130</v>
      </c>
      <c r="BI947" t="s">
        <v>158</v>
      </c>
      <c r="BJ947" t="s">
        <v>142</v>
      </c>
      <c r="BK947" t="s">
        <v>143</v>
      </c>
      <c r="BL947" t="s">
        <v>144</v>
      </c>
      <c r="BM947" t="s">
        <v>143</v>
      </c>
      <c r="BN947" t="s">
        <v>144</v>
      </c>
      <c r="BO947" t="s">
        <v>143</v>
      </c>
      <c r="BP947" t="s">
        <v>144</v>
      </c>
      <c r="BQ947" t="s">
        <v>143</v>
      </c>
      <c r="BR947" t="s">
        <v>144</v>
      </c>
      <c r="BS947" t="s">
        <v>118</v>
      </c>
      <c r="BT947" t="s">
        <v>118</v>
      </c>
      <c r="BU947" t="s">
        <v>118</v>
      </c>
      <c r="BV947" t="s">
        <v>118</v>
      </c>
      <c r="BW947" t="s">
        <v>118</v>
      </c>
      <c r="BX947" t="s">
        <v>118</v>
      </c>
      <c r="BY947" t="s">
        <v>118</v>
      </c>
      <c r="BZ947" t="s">
        <v>118</v>
      </c>
      <c r="CA947" t="s">
        <v>118</v>
      </c>
      <c r="CB947" t="s">
        <v>118</v>
      </c>
      <c r="CC947" t="s">
        <v>118</v>
      </c>
      <c r="CD947" t="s">
        <v>118</v>
      </c>
      <c r="CE947" s="12"/>
      <c r="CF947" t="s">
        <v>118</v>
      </c>
      <c r="CG947" t="s">
        <v>145</v>
      </c>
      <c r="CH947" t="s">
        <v>162</v>
      </c>
      <c r="CI947" t="s">
        <v>175</v>
      </c>
      <c r="CJ947" t="s">
        <v>134</v>
      </c>
      <c r="CK947" t="s">
        <v>134</v>
      </c>
      <c r="CL947" t="s">
        <v>134</v>
      </c>
      <c r="CM947" t="s">
        <v>134</v>
      </c>
      <c r="CN947" t="s">
        <v>157</v>
      </c>
      <c r="CO947" t="s">
        <v>857</v>
      </c>
      <c r="CP947" t="s">
        <v>19286</v>
      </c>
      <c r="CQ947" t="s">
        <v>19287</v>
      </c>
      <c r="CR947">
        <v>25</v>
      </c>
      <c r="CS947" t="s">
        <v>4362</v>
      </c>
      <c r="CT947" t="s">
        <v>164</v>
      </c>
      <c r="CU947" t="s">
        <v>134</v>
      </c>
      <c r="CV947" t="s">
        <v>115</v>
      </c>
      <c r="CW947" t="s">
        <v>134</v>
      </c>
      <c r="CX947" t="s">
        <v>118</v>
      </c>
      <c r="CY947" t="s">
        <v>132</v>
      </c>
      <c r="CZ947" t="s">
        <v>126</v>
      </c>
      <c r="DA947" t="s">
        <v>19288</v>
      </c>
      <c r="DB947" t="s">
        <v>19289</v>
      </c>
      <c r="DC947" t="s">
        <v>19290</v>
      </c>
      <c r="DD947" t="s">
        <v>115</v>
      </c>
      <c r="DE947" s="13">
        <v>45472.797361111108</v>
      </c>
      <c r="DF947" s="13"/>
      <c r="DG947" t="s">
        <v>118</v>
      </c>
      <c r="DH947" t="s">
        <v>118</v>
      </c>
      <c r="DI947" t="s">
        <v>132</v>
      </c>
      <c r="DJ947" t="s">
        <v>115</v>
      </c>
      <c r="DK947" s="13">
        <v>45494.425428240742</v>
      </c>
      <c r="DL947" t="s">
        <v>4366</v>
      </c>
      <c r="DM947" t="s">
        <v>4367</v>
      </c>
      <c r="DN947" t="s">
        <v>118</v>
      </c>
      <c r="DO947" t="s">
        <v>163</v>
      </c>
      <c r="DP947" t="s">
        <v>118</v>
      </c>
      <c r="DQ947" t="s">
        <v>118</v>
      </c>
      <c r="DR947" t="s">
        <v>118</v>
      </c>
      <c r="DS947" t="s">
        <v>118</v>
      </c>
      <c r="DT947" t="s">
        <v>118</v>
      </c>
      <c r="DU947" s="13"/>
      <c r="DV947">
        <v>5096</v>
      </c>
      <c r="DW947" t="s">
        <v>19275</v>
      </c>
      <c r="DX947" t="s">
        <v>894</v>
      </c>
      <c r="DY947" t="s">
        <v>1442</v>
      </c>
      <c r="DZ947" t="s">
        <v>19287</v>
      </c>
    </row>
    <row r="948" spans="1:130" x14ac:dyDescent="0.35">
      <c r="A948">
        <v>8715</v>
      </c>
      <c r="B948" t="s">
        <v>19291</v>
      </c>
      <c r="C948" t="s">
        <v>19292</v>
      </c>
      <c r="D948" s="2" t="str">
        <f>Table3[[#This Row],[f101matrik]]</f>
        <v>7240185</v>
      </c>
      <c r="E948" s="2" t="str">
        <f>Table3[[#This Row],[f101kdprogram]]</f>
        <v>Z2038</v>
      </c>
      <c r="F948" s="2" t="str">
        <f>VLOOKUP(Table3[[#This Row],[Kod Program]],'lookup program'!$B$2:$D$33,3,0)</f>
        <v>DIPLOMA KECERGASAN PERTAHANAN</v>
      </c>
      <c r="G948" s="2" t="str">
        <f>Table3[[#This Row],[f105blok]]</f>
        <v>SRIKANDI</v>
      </c>
      <c r="H948" s="60" t="str">
        <f>Table3[[#This Row],[f105bilik]]</f>
        <v>3-21</v>
      </c>
      <c r="I948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Tarik Diri</v>
      </c>
      <c r="J94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48" s="4" t="str">
        <f>IF(Table3[[#This Row],[f101statusdaftar]]="0","Belum Mendaftar",IF(Table3[[#This Row],[f101statusdaftar]]="1","Telah Mendaftar",IF(Table3[[#This Row],[f101statusdaftar]]="3","Tarik Diri","Error")))</f>
        <v>Tarik Diri</v>
      </c>
      <c r="L948" s="63">
        <f>Table3[[#This Row],[f101th_daftar]]</f>
        <v>45494.386562500003</v>
      </c>
      <c r="M948" s="65" t="str">
        <f>IF(Table3[[#This Row],[f101sesi]]=25,"Perdana",IF(Table3[[#This Row],[f101sesi]]=26,"Rayuan","Error"))</f>
        <v>Perdana</v>
      </c>
      <c r="N948" t="s">
        <v>19293</v>
      </c>
      <c r="O948" t="s">
        <v>19294</v>
      </c>
      <c r="P948" s="12">
        <v>38875</v>
      </c>
      <c r="Q948" t="s">
        <v>19295</v>
      </c>
      <c r="R948" t="s">
        <v>19296</v>
      </c>
      <c r="S948" t="s">
        <v>113</v>
      </c>
      <c r="T948" t="s">
        <v>114</v>
      </c>
      <c r="U948" t="s">
        <v>115</v>
      </c>
      <c r="V948" t="s">
        <v>115</v>
      </c>
      <c r="W948" t="s">
        <v>116</v>
      </c>
      <c r="X948" t="s">
        <v>117</v>
      </c>
      <c r="Y948" t="s">
        <v>118</v>
      </c>
      <c r="Z948" t="s">
        <v>116</v>
      </c>
      <c r="AA948" t="s">
        <v>300</v>
      </c>
      <c r="AB948" t="s">
        <v>318</v>
      </c>
      <c r="AC948" t="s">
        <v>265</v>
      </c>
      <c r="AD948" t="s">
        <v>266</v>
      </c>
      <c r="AE948" t="s">
        <v>19297</v>
      </c>
      <c r="AF948" t="s">
        <v>118</v>
      </c>
      <c r="AG948" t="s">
        <v>397</v>
      </c>
      <c r="AH948" t="s">
        <v>19298</v>
      </c>
      <c r="AI948" t="s">
        <v>300</v>
      </c>
      <c r="AJ948" t="s">
        <v>398</v>
      </c>
      <c r="AK948" t="s">
        <v>19299</v>
      </c>
      <c r="AL948" t="s">
        <v>19300</v>
      </c>
      <c r="AM948" t="s">
        <v>19300</v>
      </c>
      <c r="AN948" t="s">
        <v>118</v>
      </c>
      <c r="AO948" t="s">
        <v>19301</v>
      </c>
      <c r="AP948" t="s">
        <v>19302</v>
      </c>
      <c r="AQ948" t="s">
        <v>138</v>
      </c>
      <c r="AR948" t="s">
        <v>126</v>
      </c>
      <c r="AS948" t="s">
        <v>226</v>
      </c>
      <c r="AT948" t="s">
        <v>154</v>
      </c>
      <c r="AU948" t="s">
        <v>129</v>
      </c>
      <c r="AV948" t="s">
        <v>115</v>
      </c>
      <c r="AW948" t="s">
        <v>131</v>
      </c>
      <c r="AX948" t="s">
        <v>142</v>
      </c>
      <c r="AY948" t="s">
        <v>133</v>
      </c>
      <c r="AZ948" t="s">
        <v>115</v>
      </c>
      <c r="BA948" t="s">
        <v>135</v>
      </c>
      <c r="BB948" t="s">
        <v>115</v>
      </c>
      <c r="BC948" t="s">
        <v>136</v>
      </c>
      <c r="BD948" t="s">
        <v>115</v>
      </c>
      <c r="BE948" t="s">
        <v>156</v>
      </c>
      <c r="BF948" t="s">
        <v>115</v>
      </c>
      <c r="BG948" t="s">
        <v>160</v>
      </c>
      <c r="BH948" t="s">
        <v>115</v>
      </c>
      <c r="BI948" t="s">
        <v>189</v>
      </c>
      <c r="BJ948" t="s">
        <v>115</v>
      </c>
      <c r="BK948" t="s">
        <v>143</v>
      </c>
      <c r="BL948" t="s">
        <v>144</v>
      </c>
      <c r="BM948" t="s">
        <v>143</v>
      </c>
      <c r="BN948" t="s">
        <v>144</v>
      </c>
      <c r="BO948" t="s">
        <v>143</v>
      </c>
      <c r="BP948" t="s">
        <v>144</v>
      </c>
      <c r="BQ948" t="s">
        <v>143</v>
      </c>
      <c r="BR948" t="s">
        <v>144</v>
      </c>
      <c r="BS948" t="s">
        <v>118</v>
      </c>
      <c r="BT948" t="s">
        <v>118</v>
      </c>
      <c r="BU948" t="s">
        <v>118</v>
      </c>
      <c r="BV948" t="s">
        <v>118</v>
      </c>
      <c r="BW948" t="s">
        <v>118</v>
      </c>
      <c r="BX948" t="s">
        <v>118</v>
      </c>
      <c r="BY948" t="s">
        <v>118</v>
      </c>
      <c r="BZ948" t="s">
        <v>118</v>
      </c>
      <c r="CA948" t="s">
        <v>118</v>
      </c>
      <c r="CB948" t="s">
        <v>118</v>
      </c>
      <c r="CC948" t="s">
        <v>118</v>
      </c>
      <c r="CD948" t="s">
        <v>118</v>
      </c>
      <c r="CE948" s="12"/>
      <c r="CF948" t="s">
        <v>118</v>
      </c>
      <c r="CG948" t="s">
        <v>145</v>
      </c>
      <c r="CH948" t="s">
        <v>353</v>
      </c>
      <c r="CI948" t="s">
        <v>175</v>
      </c>
      <c r="CJ948" t="s">
        <v>134</v>
      </c>
      <c r="CK948" t="s">
        <v>138</v>
      </c>
      <c r="CL948" t="s">
        <v>134</v>
      </c>
      <c r="CM948" t="s">
        <v>138</v>
      </c>
      <c r="CN948" t="s">
        <v>154</v>
      </c>
      <c r="CO948" t="s">
        <v>273</v>
      </c>
      <c r="CP948" t="s">
        <v>19303</v>
      </c>
      <c r="CQ948" t="s">
        <v>19304</v>
      </c>
      <c r="CR948">
        <v>25</v>
      </c>
      <c r="CS948" t="s">
        <v>4362</v>
      </c>
      <c r="CT948" t="s">
        <v>164</v>
      </c>
      <c r="CU948" t="s">
        <v>142</v>
      </c>
      <c r="CV948" t="s">
        <v>115</v>
      </c>
      <c r="CW948" t="s">
        <v>134</v>
      </c>
      <c r="CX948" t="s">
        <v>118</v>
      </c>
      <c r="CY948" t="s">
        <v>132</v>
      </c>
      <c r="CZ948" t="s">
        <v>126</v>
      </c>
      <c r="DA948" t="s">
        <v>19305</v>
      </c>
      <c r="DB948" t="s">
        <v>19306</v>
      </c>
      <c r="DC948" t="s">
        <v>19307</v>
      </c>
      <c r="DD948" t="s">
        <v>130</v>
      </c>
      <c r="DE948" s="13">
        <v>45472.599918981483</v>
      </c>
      <c r="DF948" s="13">
        <v>45498.336689814816</v>
      </c>
      <c r="DG948" t="s">
        <v>130</v>
      </c>
      <c r="DH948" t="s">
        <v>118</v>
      </c>
      <c r="DI948" t="s">
        <v>132</v>
      </c>
      <c r="DJ948" t="s">
        <v>130</v>
      </c>
      <c r="DK948" s="13">
        <v>45494.386562500003</v>
      </c>
      <c r="DL948" t="s">
        <v>4366</v>
      </c>
      <c r="DM948" t="s">
        <v>4367</v>
      </c>
      <c r="DN948" t="s">
        <v>118</v>
      </c>
      <c r="DO948" t="s">
        <v>116</v>
      </c>
      <c r="DP948" t="s">
        <v>118</v>
      </c>
      <c r="DQ948" t="s">
        <v>118</v>
      </c>
      <c r="DR948" t="s">
        <v>118</v>
      </c>
      <c r="DS948" t="s">
        <v>118</v>
      </c>
      <c r="DT948" t="s">
        <v>118</v>
      </c>
      <c r="DU948" s="13"/>
      <c r="DV948">
        <v>5097</v>
      </c>
      <c r="DW948" t="s">
        <v>19291</v>
      </c>
      <c r="DX948" t="s">
        <v>894</v>
      </c>
      <c r="DY948" t="s">
        <v>1442</v>
      </c>
      <c r="DZ948" t="s">
        <v>19304</v>
      </c>
    </row>
    <row r="949" spans="1:130" x14ac:dyDescent="0.35">
      <c r="A949">
        <v>8583</v>
      </c>
      <c r="B949" t="s">
        <v>19308</v>
      </c>
      <c r="C949" t="s">
        <v>19309</v>
      </c>
      <c r="D949" s="2" t="str">
        <f>Table3[[#This Row],[f101matrik]]</f>
        <v>7240186</v>
      </c>
      <c r="E949" s="2" t="str">
        <f>Table3[[#This Row],[f101kdprogram]]</f>
        <v>Z2038</v>
      </c>
      <c r="F949" s="2" t="str">
        <f>VLOOKUP(Table3[[#This Row],[Kod Program]],'lookup program'!$B$2:$D$33,3,0)</f>
        <v>DIPLOMA KECERGASAN PERTAHANAN</v>
      </c>
      <c r="G949" s="2" t="str">
        <f>Table3[[#This Row],[f105blok]]</f>
        <v>SRIKANDI</v>
      </c>
      <c r="H949" s="60" t="str">
        <f>Table3[[#This Row],[f105bilik]]</f>
        <v>3-21</v>
      </c>
      <c r="I94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4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4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49" s="61">
        <f>Table3[[#This Row],[f101th_daftar]]</f>
        <v>45494.469606481478</v>
      </c>
      <c r="M949" s="65" t="str">
        <f>IF(Table3[[#This Row],[f101sesi]]=25,"Perdana",IF(Table3[[#This Row],[f101sesi]]=26,"Rayuan","Error"))</f>
        <v>Perdana</v>
      </c>
      <c r="N949" t="s">
        <v>19310</v>
      </c>
      <c r="O949" t="s">
        <v>19311</v>
      </c>
      <c r="P949" s="12">
        <v>38822</v>
      </c>
      <c r="Q949" t="s">
        <v>19312</v>
      </c>
      <c r="R949" t="s">
        <v>19313</v>
      </c>
      <c r="S949" t="s">
        <v>113</v>
      </c>
      <c r="T949" t="s">
        <v>114</v>
      </c>
      <c r="U949" t="s">
        <v>115</v>
      </c>
      <c r="V949" t="s">
        <v>115</v>
      </c>
      <c r="W949" t="s">
        <v>116</v>
      </c>
      <c r="X949" t="s">
        <v>117</v>
      </c>
      <c r="Y949" t="s">
        <v>118</v>
      </c>
      <c r="Z949" t="s">
        <v>116</v>
      </c>
      <c r="AA949" t="s">
        <v>218</v>
      </c>
      <c r="AB949" t="s">
        <v>332</v>
      </c>
      <c r="AC949" t="s">
        <v>402</v>
      </c>
      <c r="AD949" t="s">
        <v>303</v>
      </c>
      <c r="AE949" t="s">
        <v>19314</v>
      </c>
      <c r="AF949" t="s">
        <v>15983</v>
      </c>
      <c r="AG949" t="s">
        <v>225</v>
      </c>
      <c r="AH949" t="s">
        <v>5227</v>
      </c>
      <c r="AI949" t="s">
        <v>218</v>
      </c>
      <c r="AJ949" t="s">
        <v>219</v>
      </c>
      <c r="AK949" t="s">
        <v>5228</v>
      </c>
      <c r="AL949" t="s">
        <v>19315</v>
      </c>
      <c r="AM949" t="s">
        <v>19315</v>
      </c>
      <c r="AN949" t="s">
        <v>118</v>
      </c>
      <c r="AO949" t="s">
        <v>19316</v>
      </c>
      <c r="AP949" t="s">
        <v>170</v>
      </c>
      <c r="AQ949" t="s">
        <v>157</v>
      </c>
      <c r="AR949" t="s">
        <v>126</v>
      </c>
      <c r="AS949" t="s">
        <v>226</v>
      </c>
      <c r="AT949" t="s">
        <v>128</v>
      </c>
      <c r="AU949" t="s">
        <v>129</v>
      </c>
      <c r="AV949" t="s">
        <v>125</v>
      </c>
      <c r="AW949" t="s">
        <v>131</v>
      </c>
      <c r="AX949" t="s">
        <v>157</v>
      </c>
      <c r="AY949" t="s">
        <v>133</v>
      </c>
      <c r="AZ949" t="s">
        <v>142</v>
      </c>
      <c r="BA949" t="s">
        <v>135</v>
      </c>
      <c r="BB949" t="s">
        <v>125</v>
      </c>
      <c r="BC949" t="s">
        <v>136</v>
      </c>
      <c r="BD949" t="s">
        <v>138</v>
      </c>
      <c r="BE949" t="s">
        <v>156</v>
      </c>
      <c r="BF949" t="s">
        <v>130</v>
      </c>
      <c r="BG949" t="s">
        <v>186</v>
      </c>
      <c r="BH949" t="s">
        <v>125</v>
      </c>
      <c r="BI949" t="s">
        <v>173</v>
      </c>
      <c r="BJ949" t="s">
        <v>138</v>
      </c>
      <c r="BK949" t="s">
        <v>158</v>
      </c>
      <c r="BL949" t="s">
        <v>138</v>
      </c>
      <c r="BM949" t="s">
        <v>143</v>
      </c>
      <c r="BN949" t="s">
        <v>144</v>
      </c>
      <c r="BO949" t="s">
        <v>143</v>
      </c>
      <c r="BP949" t="s">
        <v>144</v>
      </c>
      <c r="BQ949" t="s">
        <v>143</v>
      </c>
      <c r="BR949" t="s">
        <v>144</v>
      </c>
      <c r="BS949" t="s">
        <v>118</v>
      </c>
      <c r="BT949" t="s">
        <v>118</v>
      </c>
      <c r="BU949" t="s">
        <v>118</v>
      </c>
      <c r="BV949" t="s">
        <v>118</v>
      </c>
      <c r="BW949" t="s">
        <v>118</v>
      </c>
      <c r="BX949" t="s">
        <v>118</v>
      </c>
      <c r="BY949" t="s">
        <v>118</v>
      </c>
      <c r="BZ949" t="s">
        <v>118</v>
      </c>
      <c r="CA949" t="s">
        <v>118</v>
      </c>
      <c r="CB949" t="s">
        <v>118</v>
      </c>
      <c r="CC949" t="s">
        <v>118</v>
      </c>
      <c r="CD949" t="s">
        <v>118</v>
      </c>
      <c r="CE949" s="12"/>
      <c r="CF949" t="s">
        <v>118</v>
      </c>
      <c r="CG949" t="s">
        <v>145</v>
      </c>
      <c r="CH949" t="s">
        <v>162</v>
      </c>
      <c r="CI949" t="s">
        <v>175</v>
      </c>
      <c r="CJ949" t="s">
        <v>134</v>
      </c>
      <c r="CK949" t="s">
        <v>134</v>
      </c>
      <c r="CL949" t="s">
        <v>134</v>
      </c>
      <c r="CM949" t="s">
        <v>134</v>
      </c>
      <c r="CN949" t="s">
        <v>142</v>
      </c>
      <c r="CO949" t="s">
        <v>18437</v>
      </c>
      <c r="CP949" t="s">
        <v>19317</v>
      </c>
      <c r="CQ949" t="s">
        <v>19318</v>
      </c>
      <c r="CR949">
        <v>25</v>
      </c>
      <c r="CS949" t="s">
        <v>4362</v>
      </c>
      <c r="CT949" t="s">
        <v>164</v>
      </c>
      <c r="CU949" t="s">
        <v>142</v>
      </c>
      <c r="CV949" t="s">
        <v>125</v>
      </c>
      <c r="CW949" t="s">
        <v>134</v>
      </c>
      <c r="CX949" t="s">
        <v>118</v>
      </c>
      <c r="CY949" t="s">
        <v>132</v>
      </c>
      <c r="CZ949" t="s">
        <v>126</v>
      </c>
      <c r="DA949" t="s">
        <v>19319</v>
      </c>
      <c r="DB949" t="s">
        <v>19320</v>
      </c>
      <c r="DC949" t="s">
        <v>19321</v>
      </c>
      <c r="DD949" t="s">
        <v>115</v>
      </c>
      <c r="DE949" s="13">
        <v>45472.525613425925</v>
      </c>
      <c r="DF949" s="13"/>
      <c r="DG949" t="s">
        <v>118</v>
      </c>
      <c r="DH949" t="s">
        <v>118</v>
      </c>
      <c r="DI949" t="s">
        <v>132</v>
      </c>
      <c r="DJ949" t="s">
        <v>115</v>
      </c>
      <c r="DK949" s="13">
        <v>45494.469606481478</v>
      </c>
      <c r="DL949" t="s">
        <v>4366</v>
      </c>
      <c r="DM949" t="s">
        <v>4367</v>
      </c>
      <c r="DN949" t="s">
        <v>118</v>
      </c>
      <c r="DO949" t="s">
        <v>116</v>
      </c>
      <c r="DP949" t="s">
        <v>118</v>
      </c>
      <c r="DQ949" t="s">
        <v>118</v>
      </c>
      <c r="DR949" t="s">
        <v>118</v>
      </c>
      <c r="DS949" t="s">
        <v>118</v>
      </c>
      <c r="DT949" t="s">
        <v>118</v>
      </c>
      <c r="DU949" s="13"/>
      <c r="DV949">
        <v>5098</v>
      </c>
      <c r="DW949" t="s">
        <v>19308</v>
      </c>
      <c r="DX949" t="s">
        <v>894</v>
      </c>
      <c r="DY949" t="s">
        <v>1442</v>
      </c>
      <c r="DZ949" t="s">
        <v>19318</v>
      </c>
    </row>
    <row r="950" spans="1:130" x14ac:dyDescent="0.35">
      <c r="A950">
        <v>8545</v>
      </c>
      <c r="B950" t="s">
        <v>19322</v>
      </c>
      <c r="C950" t="s">
        <v>19323</v>
      </c>
      <c r="D950" s="2" t="str">
        <f>Table3[[#This Row],[f101matrik]]</f>
        <v>7240187</v>
      </c>
      <c r="E950" s="2" t="str">
        <f>Table3[[#This Row],[f101kdprogram]]</f>
        <v>Z2038</v>
      </c>
      <c r="F950" s="2" t="str">
        <f>VLOOKUP(Table3[[#This Row],[Kod Program]],'lookup program'!$B$2:$D$33,3,0)</f>
        <v>DIPLOMA KECERGASAN PERTAHANAN</v>
      </c>
      <c r="G950" s="2" t="str">
        <f>Table3[[#This Row],[f105blok]]</f>
        <v>SRIKANDI</v>
      </c>
      <c r="H950" s="60" t="str">
        <f>Table3[[#This Row],[f105bilik]]</f>
        <v>3-21</v>
      </c>
      <c r="I95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5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5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50" s="61">
        <f>Table3[[#This Row],[f101th_daftar]]</f>
        <v>45494.483622685184</v>
      </c>
      <c r="M950" s="65" t="str">
        <f>IF(Table3[[#This Row],[f101sesi]]=25,"Perdana",IF(Table3[[#This Row],[f101sesi]]=26,"Rayuan","Error"))</f>
        <v>Perdana</v>
      </c>
      <c r="N950" t="s">
        <v>19324</v>
      </c>
      <c r="O950" t="s">
        <v>19325</v>
      </c>
      <c r="P950" s="12">
        <v>38807</v>
      </c>
      <c r="Q950" t="s">
        <v>19326</v>
      </c>
      <c r="R950" t="s">
        <v>19327</v>
      </c>
      <c r="S950" t="s">
        <v>113</v>
      </c>
      <c r="T950" t="s">
        <v>114</v>
      </c>
      <c r="U950" t="s">
        <v>115</v>
      </c>
      <c r="V950" t="s">
        <v>115</v>
      </c>
      <c r="W950" t="s">
        <v>116</v>
      </c>
      <c r="X950" t="s">
        <v>117</v>
      </c>
      <c r="Y950" t="s">
        <v>118</v>
      </c>
      <c r="Z950" t="s">
        <v>116</v>
      </c>
      <c r="AA950" t="s">
        <v>182</v>
      </c>
      <c r="AB950" t="s">
        <v>656</v>
      </c>
      <c r="AC950" t="s">
        <v>372</v>
      </c>
      <c r="AD950" t="s">
        <v>296</v>
      </c>
      <c r="AE950" t="s">
        <v>19328</v>
      </c>
      <c r="AF950" t="s">
        <v>19282</v>
      </c>
      <c r="AG950" t="s">
        <v>675</v>
      </c>
      <c r="AH950" t="s">
        <v>19283</v>
      </c>
      <c r="AI950" t="s">
        <v>287</v>
      </c>
      <c r="AJ950" t="s">
        <v>9987</v>
      </c>
      <c r="AK950" t="s">
        <v>9988</v>
      </c>
      <c r="AL950" t="s">
        <v>19329</v>
      </c>
      <c r="AM950" t="s">
        <v>19329</v>
      </c>
      <c r="AN950" t="s">
        <v>118</v>
      </c>
      <c r="AO950" t="s">
        <v>19330</v>
      </c>
      <c r="AP950" t="s">
        <v>185</v>
      </c>
      <c r="AQ950" t="s">
        <v>138</v>
      </c>
      <c r="AR950" t="s">
        <v>126</v>
      </c>
      <c r="AS950" t="s">
        <v>226</v>
      </c>
      <c r="AT950" t="s">
        <v>154</v>
      </c>
      <c r="AU950" t="s">
        <v>129</v>
      </c>
      <c r="AV950" t="s">
        <v>130</v>
      </c>
      <c r="AW950" t="s">
        <v>131</v>
      </c>
      <c r="AX950" t="s">
        <v>115</v>
      </c>
      <c r="AY950" t="s">
        <v>133</v>
      </c>
      <c r="AZ950" t="s">
        <v>125</v>
      </c>
      <c r="BA950" t="s">
        <v>135</v>
      </c>
      <c r="BB950" t="s">
        <v>157</v>
      </c>
      <c r="BC950" t="s">
        <v>136</v>
      </c>
      <c r="BD950" t="s">
        <v>154</v>
      </c>
      <c r="BE950" t="s">
        <v>156</v>
      </c>
      <c r="BF950" t="s">
        <v>142</v>
      </c>
      <c r="BG950" t="s">
        <v>237</v>
      </c>
      <c r="BH950" t="s">
        <v>130</v>
      </c>
      <c r="BI950" t="s">
        <v>158</v>
      </c>
      <c r="BJ950" t="s">
        <v>130</v>
      </c>
      <c r="BK950" t="s">
        <v>143</v>
      </c>
      <c r="BL950" t="s">
        <v>144</v>
      </c>
      <c r="BM950" t="s">
        <v>143</v>
      </c>
      <c r="BN950" t="s">
        <v>144</v>
      </c>
      <c r="BO950" t="s">
        <v>143</v>
      </c>
      <c r="BP950" t="s">
        <v>144</v>
      </c>
      <c r="BQ950" t="s">
        <v>143</v>
      </c>
      <c r="BR950" t="s">
        <v>144</v>
      </c>
      <c r="BS950" t="s">
        <v>118</v>
      </c>
      <c r="BT950" t="s">
        <v>118</v>
      </c>
      <c r="BU950" t="s">
        <v>118</v>
      </c>
      <c r="BV950" t="s">
        <v>118</v>
      </c>
      <c r="BW950" t="s">
        <v>118</v>
      </c>
      <c r="BX950" t="s">
        <v>118</v>
      </c>
      <c r="BY950" t="s">
        <v>118</v>
      </c>
      <c r="BZ950" t="s">
        <v>118</v>
      </c>
      <c r="CA950" t="s">
        <v>118</v>
      </c>
      <c r="CB950" t="s">
        <v>118</v>
      </c>
      <c r="CC950" t="s">
        <v>118</v>
      </c>
      <c r="CD950" t="s">
        <v>118</v>
      </c>
      <c r="CE950" s="12"/>
      <c r="CF950" t="s">
        <v>118</v>
      </c>
      <c r="CG950" t="s">
        <v>145</v>
      </c>
      <c r="CH950" t="s">
        <v>353</v>
      </c>
      <c r="CI950" t="s">
        <v>175</v>
      </c>
      <c r="CJ950" t="s">
        <v>134</v>
      </c>
      <c r="CK950" t="s">
        <v>115</v>
      </c>
      <c r="CL950" t="s">
        <v>134</v>
      </c>
      <c r="CM950" t="s">
        <v>115</v>
      </c>
      <c r="CN950" t="s">
        <v>138</v>
      </c>
      <c r="CO950" t="s">
        <v>11776</v>
      </c>
      <c r="CP950" t="s">
        <v>19331</v>
      </c>
      <c r="CQ950" t="s">
        <v>19332</v>
      </c>
      <c r="CR950">
        <v>25</v>
      </c>
      <c r="CS950" t="s">
        <v>4362</v>
      </c>
      <c r="CT950" t="s">
        <v>164</v>
      </c>
      <c r="CU950" t="s">
        <v>157</v>
      </c>
      <c r="CV950" t="s">
        <v>132</v>
      </c>
      <c r="CW950" t="s">
        <v>134</v>
      </c>
      <c r="CX950" t="s">
        <v>118</v>
      </c>
      <c r="CY950" t="s">
        <v>132</v>
      </c>
      <c r="CZ950" t="s">
        <v>126</v>
      </c>
      <c r="DA950" t="s">
        <v>19333</v>
      </c>
      <c r="DB950" t="s">
        <v>19334</v>
      </c>
      <c r="DC950" t="s">
        <v>19335</v>
      </c>
      <c r="DD950" t="s">
        <v>115</v>
      </c>
      <c r="DE950" s="13">
        <v>45474.392372685186</v>
      </c>
      <c r="DF950" s="13"/>
      <c r="DG950" t="s">
        <v>118</v>
      </c>
      <c r="DH950" t="s">
        <v>118</v>
      </c>
      <c r="DI950" t="s">
        <v>132</v>
      </c>
      <c r="DJ950" t="s">
        <v>115</v>
      </c>
      <c r="DK950" s="13">
        <v>45494.483622685184</v>
      </c>
      <c r="DL950" t="s">
        <v>4366</v>
      </c>
      <c r="DM950" t="s">
        <v>4367</v>
      </c>
      <c r="DN950" t="s">
        <v>118</v>
      </c>
      <c r="DO950" t="s">
        <v>117</v>
      </c>
      <c r="DP950" t="s">
        <v>118</v>
      </c>
      <c r="DQ950" t="s">
        <v>118</v>
      </c>
      <c r="DR950" t="s">
        <v>118</v>
      </c>
      <c r="DS950" t="s">
        <v>118</v>
      </c>
      <c r="DT950" t="s">
        <v>118</v>
      </c>
      <c r="DU950" s="13"/>
      <c r="DV950">
        <v>5099</v>
      </c>
      <c r="DW950" t="s">
        <v>19322</v>
      </c>
      <c r="DX950" t="s">
        <v>894</v>
      </c>
      <c r="DY950" t="s">
        <v>1442</v>
      </c>
      <c r="DZ950" t="s">
        <v>19332</v>
      </c>
    </row>
    <row r="951" spans="1:130" x14ac:dyDescent="0.35">
      <c r="A951">
        <v>9201</v>
      </c>
      <c r="B951" t="s">
        <v>19336</v>
      </c>
      <c r="C951" t="s">
        <v>19337</v>
      </c>
      <c r="D951" s="2" t="str">
        <f>Table3[[#This Row],[f101matrik]]</f>
        <v>7240188</v>
      </c>
      <c r="E951" s="2" t="str">
        <f>Table3[[#This Row],[f101kdprogram]]</f>
        <v>Z2038</v>
      </c>
      <c r="F951" s="2" t="str">
        <f>VLOOKUP(Table3[[#This Row],[Kod Program]],'lookup program'!$B$2:$D$33,3,0)</f>
        <v>DIPLOMA KECERGASAN PERTAHANAN</v>
      </c>
      <c r="G951" s="2" t="str">
        <f>Table3[[#This Row],[f105blok]]</f>
        <v>SRIKANDI</v>
      </c>
      <c r="H951" s="60" t="str">
        <f>Table3[[#This Row],[f105bilik]]</f>
        <v>3-21</v>
      </c>
      <c r="I95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5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5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51" s="61">
        <f>Table3[[#This Row],[f101th_daftar]]</f>
        <v>45494.445949074077</v>
      </c>
      <c r="M951" s="65" t="str">
        <f>IF(Table3[[#This Row],[f101sesi]]=25,"Perdana",IF(Table3[[#This Row],[f101sesi]]=26,"Rayuan","Error"))</f>
        <v>Perdana</v>
      </c>
      <c r="N951" t="s">
        <v>19338</v>
      </c>
      <c r="O951" t="s">
        <v>19339</v>
      </c>
      <c r="P951" s="12">
        <v>39048</v>
      </c>
      <c r="Q951" t="s">
        <v>19340</v>
      </c>
      <c r="R951" t="s">
        <v>19341</v>
      </c>
      <c r="S951" t="s">
        <v>113</v>
      </c>
      <c r="T951" t="s">
        <v>114</v>
      </c>
      <c r="U951" t="s">
        <v>115</v>
      </c>
      <c r="V951" t="s">
        <v>115</v>
      </c>
      <c r="W951" t="s">
        <v>116</v>
      </c>
      <c r="X951" t="s">
        <v>117</v>
      </c>
      <c r="Y951" t="s">
        <v>118</v>
      </c>
      <c r="Z951" t="s">
        <v>116</v>
      </c>
      <c r="AA951" t="s">
        <v>218</v>
      </c>
      <c r="AB951" t="s">
        <v>7843</v>
      </c>
      <c r="AC951" t="s">
        <v>234</v>
      </c>
      <c r="AD951" t="s">
        <v>296</v>
      </c>
      <c r="AE951" t="s">
        <v>19342</v>
      </c>
      <c r="AF951" t="s">
        <v>19343</v>
      </c>
      <c r="AG951" t="s">
        <v>267</v>
      </c>
      <c r="AH951" t="s">
        <v>19344</v>
      </c>
      <c r="AI951" t="s">
        <v>218</v>
      </c>
      <c r="AJ951" t="s">
        <v>268</v>
      </c>
      <c r="AK951" t="s">
        <v>790</v>
      </c>
      <c r="AL951" t="s">
        <v>19345</v>
      </c>
      <c r="AM951" t="s">
        <v>19346</v>
      </c>
      <c r="AN951" t="s">
        <v>19347</v>
      </c>
      <c r="AO951" t="s">
        <v>19348</v>
      </c>
      <c r="AP951" t="s">
        <v>210</v>
      </c>
      <c r="AQ951" t="s">
        <v>125</v>
      </c>
      <c r="AR951" t="s">
        <v>126</v>
      </c>
      <c r="AS951" t="s">
        <v>226</v>
      </c>
      <c r="AT951" t="s">
        <v>128</v>
      </c>
      <c r="AU951" t="s">
        <v>129</v>
      </c>
      <c r="AV951" t="s">
        <v>157</v>
      </c>
      <c r="AW951" t="s">
        <v>131</v>
      </c>
      <c r="AX951" t="s">
        <v>157</v>
      </c>
      <c r="AY951" t="s">
        <v>133</v>
      </c>
      <c r="AZ951" t="s">
        <v>132</v>
      </c>
      <c r="BA951" t="s">
        <v>135</v>
      </c>
      <c r="BB951" t="s">
        <v>157</v>
      </c>
      <c r="BC951" t="s">
        <v>136</v>
      </c>
      <c r="BD951" t="s">
        <v>154</v>
      </c>
      <c r="BE951" t="s">
        <v>156</v>
      </c>
      <c r="BF951" t="s">
        <v>157</v>
      </c>
      <c r="BG951" t="s">
        <v>137</v>
      </c>
      <c r="BH951" t="s">
        <v>128</v>
      </c>
      <c r="BI951" t="s">
        <v>173</v>
      </c>
      <c r="BJ951" t="s">
        <v>154</v>
      </c>
      <c r="BK951" t="s">
        <v>188</v>
      </c>
      <c r="BL951" t="s">
        <v>128</v>
      </c>
      <c r="BM951" t="s">
        <v>143</v>
      </c>
      <c r="BN951" t="s">
        <v>144</v>
      </c>
      <c r="BO951" t="s">
        <v>143</v>
      </c>
      <c r="BP951" t="s">
        <v>144</v>
      </c>
      <c r="BQ951" t="s">
        <v>143</v>
      </c>
      <c r="BR951" t="s">
        <v>144</v>
      </c>
      <c r="BS951" t="s">
        <v>118</v>
      </c>
      <c r="BT951" t="s">
        <v>118</v>
      </c>
      <c r="BU951" t="s">
        <v>118</v>
      </c>
      <c r="BV951" t="s">
        <v>118</v>
      </c>
      <c r="BW951" t="s">
        <v>118</v>
      </c>
      <c r="BX951" t="s">
        <v>118</v>
      </c>
      <c r="BY951" t="s">
        <v>118</v>
      </c>
      <c r="BZ951" t="s">
        <v>118</v>
      </c>
      <c r="CA951" t="s">
        <v>118</v>
      </c>
      <c r="CB951" t="s">
        <v>118</v>
      </c>
      <c r="CC951" t="s">
        <v>118</v>
      </c>
      <c r="CD951" t="s">
        <v>118</v>
      </c>
      <c r="CE951" s="12"/>
      <c r="CF951" t="s">
        <v>118</v>
      </c>
      <c r="CG951" t="s">
        <v>145</v>
      </c>
      <c r="CH951" t="s">
        <v>162</v>
      </c>
      <c r="CI951" t="s">
        <v>175</v>
      </c>
      <c r="CJ951" t="s">
        <v>134</v>
      </c>
      <c r="CK951" t="s">
        <v>134</v>
      </c>
      <c r="CL951" t="s">
        <v>115</v>
      </c>
      <c r="CM951" t="s">
        <v>115</v>
      </c>
      <c r="CN951" t="s">
        <v>157</v>
      </c>
      <c r="CO951" t="s">
        <v>575</v>
      </c>
      <c r="CP951" t="s">
        <v>19349</v>
      </c>
      <c r="CQ951" t="s">
        <v>19350</v>
      </c>
      <c r="CR951">
        <v>25</v>
      </c>
      <c r="CS951" t="s">
        <v>4362</v>
      </c>
      <c r="CT951" t="s">
        <v>164</v>
      </c>
      <c r="CU951" t="s">
        <v>132</v>
      </c>
      <c r="CV951" t="s">
        <v>132</v>
      </c>
      <c r="CW951" t="s">
        <v>134</v>
      </c>
      <c r="CX951" t="s">
        <v>118</v>
      </c>
      <c r="CY951" t="s">
        <v>115</v>
      </c>
      <c r="CZ951" t="s">
        <v>126</v>
      </c>
      <c r="DA951" t="s">
        <v>19351</v>
      </c>
      <c r="DB951" t="s">
        <v>19352</v>
      </c>
      <c r="DC951" t="s">
        <v>19353</v>
      </c>
      <c r="DD951" t="s">
        <v>115</v>
      </c>
      <c r="DE951" s="13">
        <v>45472.522685185184</v>
      </c>
      <c r="DF951" s="13"/>
      <c r="DG951" t="s">
        <v>118</v>
      </c>
      <c r="DH951" t="s">
        <v>118</v>
      </c>
      <c r="DI951" t="s">
        <v>132</v>
      </c>
      <c r="DJ951" t="s">
        <v>115</v>
      </c>
      <c r="DK951" s="13">
        <v>45494.445949074077</v>
      </c>
      <c r="DL951" t="s">
        <v>4366</v>
      </c>
      <c r="DM951" t="s">
        <v>4367</v>
      </c>
      <c r="DN951" t="s">
        <v>118</v>
      </c>
      <c r="DO951" t="s">
        <v>116</v>
      </c>
      <c r="DP951" t="s">
        <v>118</v>
      </c>
      <c r="DQ951" t="s">
        <v>118</v>
      </c>
      <c r="DR951" t="s">
        <v>118</v>
      </c>
      <c r="DS951" t="s">
        <v>118</v>
      </c>
      <c r="DT951" t="s">
        <v>118</v>
      </c>
      <c r="DU951" s="13"/>
      <c r="DV951">
        <v>5100</v>
      </c>
      <c r="DW951" t="s">
        <v>19336</v>
      </c>
      <c r="DX951" t="s">
        <v>894</v>
      </c>
      <c r="DY951" t="s">
        <v>1442</v>
      </c>
      <c r="DZ951" t="s">
        <v>19350</v>
      </c>
    </row>
    <row r="952" spans="1:130" x14ac:dyDescent="0.35">
      <c r="A952">
        <v>8277</v>
      </c>
      <c r="B952" t="s">
        <v>19354</v>
      </c>
      <c r="C952" t="s">
        <v>19355</v>
      </c>
      <c r="D952" s="2" t="str">
        <f>Table3[[#This Row],[f101matrik]]</f>
        <v>7240189</v>
      </c>
      <c r="E952" s="2" t="str">
        <f>Table3[[#This Row],[f101kdprogram]]</f>
        <v>Z2038</v>
      </c>
      <c r="F952" s="2" t="str">
        <f>VLOOKUP(Table3[[#This Row],[Kod Program]],'lookup program'!$B$2:$D$33,3,0)</f>
        <v>DIPLOMA KECERGASAN PERTAHANAN</v>
      </c>
      <c r="G952" s="2" t="str">
        <f>Table3[[#This Row],[f105blok]]</f>
        <v>SRIKANDI</v>
      </c>
      <c r="H952" s="60" t="str">
        <f>Table3[[#This Row],[f105bilik]]</f>
        <v>3-22</v>
      </c>
      <c r="I95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5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52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52" s="61">
        <f>Table3[[#This Row],[f101th_daftar]]</f>
        <v>45494.449328703704</v>
      </c>
      <c r="M952" s="65" t="str">
        <f>IF(Table3[[#This Row],[f101sesi]]=25,"Perdana",IF(Table3[[#This Row],[f101sesi]]=26,"Rayuan","Error"))</f>
        <v>Perdana</v>
      </c>
      <c r="N952" t="s">
        <v>19356</v>
      </c>
      <c r="O952" t="s">
        <v>19357</v>
      </c>
      <c r="P952" s="12">
        <v>38080</v>
      </c>
      <c r="Q952" t="s">
        <v>118</v>
      </c>
      <c r="R952" t="s">
        <v>19358</v>
      </c>
      <c r="S952" t="s">
        <v>113</v>
      </c>
      <c r="T952" t="s">
        <v>114</v>
      </c>
      <c r="U952" t="s">
        <v>115</v>
      </c>
      <c r="V952" t="s">
        <v>115</v>
      </c>
      <c r="W952" t="s">
        <v>116</v>
      </c>
      <c r="X952" t="s">
        <v>117</v>
      </c>
      <c r="Y952" t="s">
        <v>118</v>
      </c>
      <c r="Z952" t="s">
        <v>116</v>
      </c>
      <c r="AA952" t="s">
        <v>149</v>
      </c>
      <c r="AB952" t="s">
        <v>19359</v>
      </c>
      <c r="AC952" t="s">
        <v>150</v>
      </c>
      <c r="AD952" t="s">
        <v>151</v>
      </c>
      <c r="AE952" t="s">
        <v>19360</v>
      </c>
      <c r="AF952" t="s">
        <v>19361</v>
      </c>
      <c r="AG952" t="s">
        <v>152</v>
      </c>
      <c r="AH952" t="s">
        <v>9760</v>
      </c>
      <c r="AI952" t="s">
        <v>149</v>
      </c>
      <c r="AJ952" t="s">
        <v>153</v>
      </c>
      <c r="AK952" t="s">
        <v>9761</v>
      </c>
      <c r="AL952" t="s">
        <v>19362</v>
      </c>
      <c r="AM952" t="s">
        <v>19363</v>
      </c>
      <c r="AN952" t="s">
        <v>118</v>
      </c>
      <c r="AO952" t="s">
        <v>19364</v>
      </c>
      <c r="AP952" t="s">
        <v>19365</v>
      </c>
      <c r="AQ952" t="s">
        <v>154</v>
      </c>
      <c r="AR952" t="s">
        <v>116</v>
      </c>
      <c r="AS952" t="s">
        <v>155</v>
      </c>
      <c r="AT952" t="s">
        <v>128</v>
      </c>
      <c r="AU952" t="s">
        <v>129</v>
      </c>
      <c r="AV952" t="s">
        <v>130</v>
      </c>
      <c r="AW952" t="s">
        <v>131</v>
      </c>
      <c r="AX952" t="s">
        <v>138</v>
      </c>
      <c r="AY952" t="s">
        <v>133</v>
      </c>
      <c r="AZ952" t="s">
        <v>142</v>
      </c>
      <c r="BA952" t="s">
        <v>135</v>
      </c>
      <c r="BB952" t="s">
        <v>142</v>
      </c>
      <c r="BC952" t="s">
        <v>136</v>
      </c>
      <c r="BD952" t="s">
        <v>138</v>
      </c>
      <c r="BE952" t="s">
        <v>156</v>
      </c>
      <c r="BF952" t="s">
        <v>157</v>
      </c>
      <c r="BG952" t="s">
        <v>158</v>
      </c>
      <c r="BH952" t="s">
        <v>154</v>
      </c>
      <c r="BI952" t="s">
        <v>159</v>
      </c>
      <c r="BJ952" t="s">
        <v>157</v>
      </c>
      <c r="BK952" t="s">
        <v>160</v>
      </c>
      <c r="BL952" t="s">
        <v>125</v>
      </c>
      <c r="BM952" t="s">
        <v>143</v>
      </c>
      <c r="BN952" t="s">
        <v>144</v>
      </c>
      <c r="BO952" t="s">
        <v>143</v>
      </c>
      <c r="BP952" t="s">
        <v>144</v>
      </c>
      <c r="BQ952" t="s">
        <v>143</v>
      </c>
      <c r="BR952" t="s">
        <v>144</v>
      </c>
      <c r="BS952" t="s">
        <v>118</v>
      </c>
      <c r="BT952" t="s">
        <v>118</v>
      </c>
      <c r="BU952" t="s">
        <v>118</v>
      </c>
      <c r="BV952" t="s">
        <v>118</v>
      </c>
      <c r="BW952" t="s">
        <v>118</v>
      </c>
      <c r="BX952" t="s">
        <v>118</v>
      </c>
      <c r="BY952" t="s">
        <v>118</v>
      </c>
      <c r="BZ952" t="s">
        <v>118</v>
      </c>
      <c r="CA952" t="s">
        <v>118</v>
      </c>
      <c r="CB952" t="s">
        <v>118</v>
      </c>
      <c r="CC952" t="s">
        <v>118</v>
      </c>
      <c r="CD952" t="s">
        <v>118</v>
      </c>
      <c r="CE952" s="12"/>
      <c r="CF952" t="s">
        <v>118</v>
      </c>
      <c r="CG952" t="s">
        <v>161</v>
      </c>
      <c r="CH952" t="s">
        <v>162</v>
      </c>
      <c r="CI952" t="s">
        <v>163</v>
      </c>
      <c r="CJ952" t="s">
        <v>134</v>
      </c>
      <c r="CK952" t="s">
        <v>134</v>
      </c>
      <c r="CL952" t="s">
        <v>134</v>
      </c>
      <c r="CM952" t="s">
        <v>134</v>
      </c>
      <c r="CN952" t="s">
        <v>142</v>
      </c>
      <c r="CO952" t="s">
        <v>19366</v>
      </c>
      <c r="CP952" t="s">
        <v>19367</v>
      </c>
      <c r="CQ952" t="s">
        <v>19368</v>
      </c>
      <c r="CR952">
        <v>25</v>
      </c>
      <c r="CS952" t="s">
        <v>4362</v>
      </c>
      <c r="CT952" t="s">
        <v>164</v>
      </c>
      <c r="CU952" t="s">
        <v>142</v>
      </c>
      <c r="CV952" t="s">
        <v>115</v>
      </c>
      <c r="CW952" t="s">
        <v>134</v>
      </c>
      <c r="CX952" t="s">
        <v>118</v>
      </c>
      <c r="CY952" t="s">
        <v>132</v>
      </c>
      <c r="CZ952" t="s">
        <v>126</v>
      </c>
      <c r="DA952" t="s">
        <v>19369</v>
      </c>
      <c r="DB952" t="s">
        <v>19370</v>
      </c>
      <c r="DC952" t="s">
        <v>19371</v>
      </c>
      <c r="DD952" t="s">
        <v>115</v>
      </c>
      <c r="DE952" s="13">
        <v>45477.683217592596</v>
      </c>
      <c r="DF952" s="13"/>
      <c r="DG952" t="s">
        <v>118</v>
      </c>
      <c r="DH952" t="s">
        <v>118</v>
      </c>
      <c r="DI952" t="s">
        <v>132</v>
      </c>
      <c r="DJ952" t="s">
        <v>115</v>
      </c>
      <c r="DK952" s="13">
        <v>45494.449328703704</v>
      </c>
      <c r="DL952" t="s">
        <v>4366</v>
      </c>
      <c r="DM952" t="s">
        <v>4367</v>
      </c>
      <c r="DN952" t="s">
        <v>118</v>
      </c>
      <c r="DO952" t="s">
        <v>116</v>
      </c>
      <c r="DP952" t="s">
        <v>118</v>
      </c>
      <c r="DQ952" t="s">
        <v>118</v>
      </c>
      <c r="DR952" t="s">
        <v>118</v>
      </c>
      <c r="DS952" t="s">
        <v>118</v>
      </c>
      <c r="DT952" t="s">
        <v>118</v>
      </c>
      <c r="DU952" s="13"/>
      <c r="DV952">
        <v>5101</v>
      </c>
      <c r="DW952" t="s">
        <v>19354</v>
      </c>
      <c r="DX952" t="s">
        <v>894</v>
      </c>
      <c r="DY952" t="s">
        <v>1443</v>
      </c>
      <c r="DZ952" t="s">
        <v>19368</v>
      </c>
    </row>
    <row r="953" spans="1:130" x14ac:dyDescent="0.35">
      <c r="A953">
        <v>9140</v>
      </c>
      <c r="B953" t="s">
        <v>19372</v>
      </c>
      <c r="C953" t="s">
        <v>19373</v>
      </c>
      <c r="D953" s="2" t="str">
        <f>Table3[[#This Row],[f101matrik]]</f>
        <v>7240190</v>
      </c>
      <c r="E953" s="2" t="str">
        <f>Table3[[#This Row],[f101kdprogram]]</f>
        <v>Z2038</v>
      </c>
      <c r="F953" s="2" t="str">
        <f>VLOOKUP(Table3[[#This Row],[Kod Program]],'lookup program'!$B$2:$D$33,3,0)</f>
        <v>DIPLOMA KECERGASAN PERTAHANAN</v>
      </c>
      <c r="G953" s="2" t="str">
        <f>Table3[[#This Row],[f105blok]]</f>
        <v>SRIKANDI</v>
      </c>
      <c r="H953" s="60" t="str">
        <f>Table3[[#This Row],[f105bilik]]</f>
        <v>3-22</v>
      </c>
      <c r="I95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5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5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53" s="61">
        <f>Table3[[#This Row],[f101th_daftar]]</f>
        <v>45494.463634259257</v>
      </c>
      <c r="M953" s="65" t="str">
        <f>IF(Table3[[#This Row],[f101sesi]]=25,"Perdana",IF(Table3[[#This Row],[f101sesi]]=26,"Rayuan","Error"))</f>
        <v>Perdana</v>
      </c>
      <c r="N953" t="s">
        <v>19374</v>
      </c>
      <c r="O953" t="s">
        <v>19375</v>
      </c>
      <c r="P953" s="12">
        <v>39018</v>
      </c>
      <c r="Q953" t="s">
        <v>19376</v>
      </c>
      <c r="R953" t="s">
        <v>19377</v>
      </c>
      <c r="S953" t="s">
        <v>113</v>
      </c>
      <c r="T953" t="s">
        <v>114</v>
      </c>
      <c r="U953" t="s">
        <v>115</v>
      </c>
      <c r="V953" t="s">
        <v>115</v>
      </c>
      <c r="W953" t="s">
        <v>116</v>
      </c>
      <c r="X953" t="s">
        <v>117</v>
      </c>
      <c r="Y953" t="s">
        <v>118</v>
      </c>
      <c r="Z953" t="s">
        <v>116</v>
      </c>
      <c r="AA953" t="s">
        <v>119</v>
      </c>
      <c r="AB953" t="s">
        <v>264</v>
      </c>
      <c r="AC953" t="s">
        <v>360</v>
      </c>
      <c r="AD953" t="s">
        <v>4719</v>
      </c>
      <c r="AE953" t="s">
        <v>19378</v>
      </c>
      <c r="AF953" t="s">
        <v>19379</v>
      </c>
      <c r="AG953" t="s">
        <v>312</v>
      </c>
      <c r="AH953" t="s">
        <v>836</v>
      </c>
      <c r="AI953" t="s">
        <v>238</v>
      </c>
      <c r="AJ953" t="s">
        <v>434</v>
      </c>
      <c r="AK953" t="s">
        <v>483</v>
      </c>
      <c r="AL953" t="s">
        <v>19380</v>
      </c>
      <c r="AM953" t="s">
        <v>19381</v>
      </c>
      <c r="AN953" t="s">
        <v>118</v>
      </c>
      <c r="AO953" t="s">
        <v>19382</v>
      </c>
      <c r="AP953" t="s">
        <v>134</v>
      </c>
      <c r="AQ953" t="s">
        <v>157</v>
      </c>
      <c r="AR953" t="s">
        <v>126</v>
      </c>
      <c r="AS953" t="s">
        <v>226</v>
      </c>
      <c r="AT953" t="s">
        <v>154</v>
      </c>
      <c r="AU953" t="s">
        <v>129</v>
      </c>
      <c r="AV953" t="s">
        <v>130</v>
      </c>
      <c r="AW953" t="s">
        <v>131</v>
      </c>
      <c r="AX953" t="s">
        <v>138</v>
      </c>
      <c r="AY953" t="s">
        <v>133</v>
      </c>
      <c r="AZ953" t="s">
        <v>125</v>
      </c>
      <c r="BA953" t="s">
        <v>135</v>
      </c>
      <c r="BB953" t="s">
        <v>142</v>
      </c>
      <c r="BC953" t="s">
        <v>136</v>
      </c>
      <c r="BD953" t="s">
        <v>154</v>
      </c>
      <c r="BE953" t="s">
        <v>156</v>
      </c>
      <c r="BF953" t="s">
        <v>142</v>
      </c>
      <c r="BG953" t="s">
        <v>158</v>
      </c>
      <c r="BH953" t="s">
        <v>142</v>
      </c>
      <c r="BI953" t="s">
        <v>160</v>
      </c>
      <c r="BJ953" t="s">
        <v>138</v>
      </c>
      <c r="BK953" t="s">
        <v>143</v>
      </c>
      <c r="BL953" t="s">
        <v>144</v>
      </c>
      <c r="BM953" t="s">
        <v>143</v>
      </c>
      <c r="BN953" t="s">
        <v>144</v>
      </c>
      <c r="BO953" t="s">
        <v>143</v>
      </c>
      <c r="BP953" t="s">
        <v>144</v>
      </c>
      <c r="BQ953" t="s">
        <v>143</v>
      </c>
      <c r="BR953" t="s">
        <v>144</v>
      </c>
      <c r="BS953" t="s">
        <v>118</v>
      </c>
      <c r="BT953" t="s">
        <v>118</v>
      </c>
      <c r="BU953" t="s">
        <v>118</v>
      </c>
      <c r="BV953" t="s">
        <v>118</v>
      </c>
      <c r="BW953" t="s">
        <v>118</v>
      </c>
      <c r="BX953" t="s">
        <v>118</v>
      </c>
      <c r="BY953" t="s">
        <v>118</v>
      </c>
      <c r="BZ953" t="s">
        <v>118</v>
      </c>
      <c r="CA953" t="s">
        <v>118</v>
      </c>
      <c r="CB953" t="s">
        <v>118</v>
      </c>
      <c r="CC953" t="s">
        <v>118</v>
      </c>
      <c r="CD953" t="s">
        <v>118</v>
      </c>
      <c r="CE953" s="12"/>
      <c r="CF953" t="s">
        <v>118</v>
      </c>
      <c r="CG953" t="s">
        <v>145</v>
      </c>
      <c r="CH953" t="s">
        <v>353</v>
      </c>
      <c r="CI953" t="s">
        <v>175</v>
      </c>
      <c r="CJ953" t="s">
        <v>134</v>
      </c>
      <c r="CK953" t="s">
        <v>134</v>
      </c>
      <c r="CL953" t="s">
        <v>134</v>
      </c>
      <c r="CM953" t="s">
        <v>134</v>
      </c>
      <c r="CN953" t="s">
        <v>157</v>
      </c>
      <c r="CO953" t="s">
        <v>19383</v>
      </c>
      <c r="CP953" t="s">
        <v>19384</v>
      </c>
      <c r="CQ953" t="s">
        <v>19385</v>
      </c>
      <c r="CR953">
        <v>25</v>
      </c>
      <c r="CS953" t="s">
        <v>4362</v>
      </c>
      <c r="CT953" t="s">
        <v>164</v>
      </c>
      <c r="CU953" t="s">
        <v>125</v>
      </c>
      <c r="CV953" t="s">
        <v>115</v>
      </c>
      <c r="CW953" t="s">
        <v>134</v>
      </c>
      <c r="CX953" t="s">
        <v>118</v>
      </c>
      <c r="CY953" t="s">
        <v>132</v>
      </c>
      <c r="CZ953" t="s">
        <v>126</v>
      </c>
      <c r="DA953" t="s">
        <v>19386</v>
      </c>
      <c r="DB953" t="s">
        <v>19387</v>
      </c>
      <c r="DC953" t="s">
        <v>19388</v>
      </c>
      <c r="DD953" t="s">
        <v>115</v>
      </c>
      <c r="DE953" s="13">
        <v>45472.840636574074</v>
      </c>
      <c r="DF953" s="13"/>
      <c r="DG953" t="s">
        <v>118</v>
      </c>
      <c r="DH953" t="s">
        <v>118</v>
      </c>
      <c r="DI953" t="s">
        <v>132</v>
      </c>
      <c r="DJ953" t="s">
        <v>115</v>
      </c>
      <c r="DK953" s="13">
        <v>45494.463634259257</v>
      </c>
      <c r="DL953" t="s">
        <v>4366</v>
      </c>
      <c r="DM953" t="s">
        <v>4367</v>
      </c>
      <c r="DN953" t="s">
        <v>118</v>
      </c>
      <c r="DO953" t="s">
        <v>116</v>
      </c>
      <c r="DP953" t="s">
        <v>118</v>
      </c>
      <c r="DQ953" t="s">
        <v>118</v>
      </c>
      <c r="DR953" t="s">
        <v>118</v>
      </c>
      <c r="DS953" t="s">
        <v>118</v>
      </c>
      <c r="DT953" t="s">
        <v>118</v>
      </c>
      <c r="DU953" s="13"/>
      <c r="DV953">
        <v>5102</v>
      </c>
      <c r="DW953" t="s">
        <v>19372</v>
      </c>
      <c r="DX953" t="s">
        <v>894</v>
      </c>
      <c r="DY953" t="s">
        <v>1443</v>
      </c>
      <c r="DZ953" t="s">
        <v>19385</v>
      </c>
    </row>
    <row r="954" spans="1:130" x14ac:dyDescent="0.35">
      <c r="A954">
        <v>8819</v>
      </c>
      <c r="B954" t="s">
        <v>19389</v>
      </c>
      <c r="C954" t="s">
        <v>19390</v>
      </c>
      <c r="D954" s="2" t="str">
        <f>Table3[[#This Row],[f101matrik]]</f>
        <v>7240191</v>
      </c>
      <c r="E954" s="2" t="str">
        <f>Table3[[#This Row],[f101kdprogram]]</f>
        <v>Z2038</v>
      </c>
      <c r="F954" s="2" t="str">
        <f>VLOOKUP(Table3[[#This Row],[Kod Program]],'lookup program'!$B$2:$D$33,3,0)</f>
        <v>DIPLOMA KECERGASAN PERTAHANAN</v>
      </c>
      <c r="G954" s="2" t="str">
        <f>Table3[[#This Row],[f105blok]]</f>
        <v>SRIKANDI</v>
      </c>
      <c r="H954" s="60" t="str">
        <f>Table3[[#This Row],[f105bilik]]</f>
        <v>3-22</v>
      </c>
      <c r="I95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5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5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54" s="61">
        <f>Table3[[#This Row],[f101th_daftar]]</f>
        <v>45494.410694444443</v>
      </c>
      <c r="M954" s="65" t="str">
        <f>IF(Table3[[#This Row],[f101sesi]]=25,"Perdana",IF(Table3[[#This Row],[f101sesi]]=26,"Rayuan","Error"))</f>
        <v>Perdana</v>
      </c>
      <c r="N954" t="s">
        <v>19391</v>
      </c>
      <c r="O954" t="s">
        <v>19392</v>
      </c>
      <c r="P954" s="12">
        <v>38912</v>
      </c>
      <c r="Q954" t="s">
        <v>19393</v>
      </c>
      <c r="R954" t="s">
        <v>19394</v>
      </c>
      <c r="S954" t="s">
        <v>113</v>
      </c>
      <c r="T954" t="s">
        <v>114</v>
      </c>
      <c r="U954" t="s">
        <v>115</v>
      </c>
      <c r="V954" t="s">
        <v>115</v>
      </c>
      <c r="W954" t="s">
        <v>116</v>
      </c>
      <c r="X954" t="s">
        <v>117</v>
      </c>
      <c r="Y954" t="s">
        <v>118</v>
      </c>
      <c r="Z954" t="s">
        <v>116</v>
      </c>
      <c r="AA954" t="s">
        <v>338</v>
      </c>
      <c r="AB954" t="s">
        <v>19395</v>
      </c>
      <c r="AC954" t="s">
        <v>778</v>
      </c>
      <c r="AD954" t="s">
        <v>4719</v>
      </c>
      <c r="AE954" t="s">
        <v>19396</v>
      </c>
      <c r="AF954" t="s">
        <v>19397</v>
      </c>
      <c r="AG954" t="s">
        <v>707</v>
      </c>
      <c r="AH954" t="s">
        <v>708</v>
      </c>
      <c r="AI954" t="s">
        <v>338</v>
      </c>
      <c r="AJ954" t="s">
        <v>16251</v>
      </c>
      <c r="AK954" t="s">
        <v>19398</v>
      </c>
      <c r="AL954" t="s">
        <v>19399</v>
      </c>
      <c r="AM954" t="s">
        <v>19399</v>
      </c>
      <c r="AN954" t="s">
        <v>118</v>
      </c>
      <c r="AO954" t="s">
        <v>19400</v>
      </c>
      <c r="AP954" t="s">
        <v>321</v>
      </c>
      <c r="AQ954" t="s">
        <v>157</v>
      </c>
      <c r="AR954" t="s">
        <v>126</v>
      </c>
      <c r="AS954" t="s">
        <v>226</v>
      </c>
      <c r="AT954" t="s">
        <v>154</v>
      </c>
      <c r="AU954" t="s">
        <v>129</v>
      </c>
      <c r="AV954" t="s">
        <v>132</v>
      </c>
      <c r="AW954" t="s">
        <v>131</v>
      </c>
      <c r="AX954" t="s">
        <v>157</v>
      </c>
      <c r="AY954" t="s">
        <v>133</v>
      </c>
      <c r="AZ954" t="s">
        <v>130</v>
      </c>
      <c r="BA954" t="s">
        <v>135</v>
      </c>
      <c r="BB954" t="s">
        <v>132</v>
      </c>
      <c r="BC954" t="s">
        <v>136</v>
      </c>
      <c r="BD954" t="s">
        <v>138</v>
      </c>
      <c r="BE954" t="s">
        <v>156</v>
      </c>
      <c r="BF954" t="s">
        <v>142</v>
      </c>
      <c r="BG954" t="s">
        <v>237</v>
      </c>
      <c r="BH954" t="s">
        <v>125</v>
      </c>
      <c r="BI954" t="s">
        <v>159</v>
      </c>
      <c r="BJ954" t="s">
        <v>125</v>
      </c>
      <c r="BK954" t="s">
        <v>143</v>
      </c>
      <c r="BL954" t="s">
        <v>144</v>
      </c>
      <c r="BM954" t="s">
        <v>143</v>
      </c>
      <c r="BN954" t="s">
        <v>144</v>
      </c>
      <c r="BO954" t="s">
        <v>143</v>
      </c>
      <c r="BP954" t="s">
        <v>144</v>
      </c>
      <c r="BQ954" t="s">
        <v>143</v>
      </c>
      <c r="BR954" t="s">
        <v>144</v>
      </c>
      <c r="BS954" t="s">
        <v>118</v>
      </c>
      <c r="BT954" t="s">
        <v>118</v>
      </c>
      <c r="BU954" t="s">
        <v>118</v>
      </c>
      <c r="BV954" t="s">
        <v>118</v>
      </c>
      <c r="BW954" t="s">
        <v>118</v>
      </c>
      <c r="BX954" t="s">
        <v>118</v>
      </c>
      <c r="BY954" t="s">
        <v>118</v>
      </c>
      <c r="BZ954" t="s">
        <v>118</v>
      </c>
      <c r="CA954" t="s">
        <v>118</v>
      </c>
      <c r="CB954" t="s">
        <v>118</v>
      </c>
      <c r="CC954" t="s">
        <v>118</v>
      </c>
      <c r="CD954" t="s">
        <v>118</v>
      </c>
      <c r="CE954" s="12"/>
      <c r="CF954" t="s">
        <v>118</v>
      </c>
      <c r="CG954" t="s">
        <v>145</v>
      </c>
      <c r="CH954" t="s">
        <v>353</v>
      </c>
      <c r="CI954" t="s">
        <v>175</v>
      </c>
      <c r="CJ954" t="s">
        <v>134</v>
      </c>
      <c r="CK954" t="s">
        <v>134</v>
      </c>
      <c r="CL954" t="s">
        <v>132</v>
      </c>
      <c r="CM954" t="s">
        <v>132</v>
      </c>
      <c r="CN954" t="s">
        <v>138</v>
      </c>
      <c r="CO954" t="s">
        <v>19401</v>
      </c>
      <c r="CP954" t="s">
        <v>19402</v>
      </c>
      <c r="CQ954" t="s">
        <v>19403</v>
      </c>
      <c r="CR954">
        <v>25</v>
      </c>
      <c r="CS954" t="s">
        <v>4362</v>
      </c>
      <c r="CT954" t="s">
        <v>164</v>
      </c>
      <c r="CU954" t="s">
        <v>130</v>
      </c>
      <c r="CV954" t="s">
        <v>132</v>
      </c>
      <c r="CW954" t="s">
        <v>134</v>
      </c>
      <c r="CX954" t="s">
        <v>118</v>
      </c>
      <c r="CY954" t="s">
        <v>132</v>
      </c>
      <c r="CZ954" t="s">
        <v>126</v>
      </c>
      <c r="DA954" t="s">
        <v>19404</v>
      </c>
      <c r="DB954" t="s">
        <v>19405</v>
      </c>
      <c r="DC954" t="s">
        <v>19406</v>
      </c>
      <c r="DD954" t="s">
        <v>115</v>
      </c>
      <c r="DE954" s="13">
        <v>45472.547013888892</v>
      </c>
      <c r="DF954" s="13"/>
      <c r="DG954" t="s">
        <v>118</v>
      </c>
      <c r="DH954" t="s">
        <v>118</v>
      </c>
      <c r="DI954" t="s">
        <v>132</v>
      </c>
      <c r="DJ954" t="s">
        <v>115</v>
      </c>
      <c r="DK954" s="13">
        <v>45494.410694444443</v>
      </c>
      <c r="DL954" t="s">
        <v>4366</v>
      </c>
      <c r="DM954" t="s">
        <v>4367</v>
      </c>
      <c r="DN954" t="s">
        <v>118</v>
      </c>
      <c r="DO954" t="s">
        <v>116</v>
      </c>
      <c r="DP954" t="s">
        <v>118</v>
      </c>
      <c r="DQ954" t="s">
        <v>118</v>
      </c>
      <c r="DR954" t="s">
        <v>118</v>
      </c>
      <c r="DS954" t="s">
        <v>118</v>
      </c>
      <c r="DT954" t="s">
        <v>118</v>
      </c>
      <c r="DU954" s="13"/>
      <c r="DV954">
        <v>5103</v>
      </c>
      <c r="DW954" t="s">
        <v>19389</v>
      </c>
      <c r="DX954" t="s">
        <v>894</v>
      </c>
      <c r="DY954" t="s">
        <v>1443</v>
      </c>
      <c r="DZ954" t="s">
        <v>19403</v>
      </c>
    </row>
    <row r="955" spans="1:130" x14ac:dyDescent="0.35">
      <c r="A955">
        <v>8884</v>
      </c>
      <c r="B955" t="s">
        <v>19407</v>
      </c>
      <c r="C955" t="s">
        <v>19408</v>
      </c>
      <c r="D955" s="2" t="str">
        <f>Table3[[#This Row],[f101matrik]]</f>
        <v>7240192</v>
      </c>
      <c r="E955" s="2" t="str">
        <f>Table3[[#This Row],[f101kdprogram]]</f>
        <v>Z2038</v>
      </c>
      <c r="F955" s="2" t="str">
        <f>VLOOKUP(Table3[[#This Row],[Kod Program]],'lookup program'!$B$2:$D$33,3,0)</f>
        <v>DIPLOMA KECERGASAN PERTAHANAN</v>
      </c>
      <c r="G955" s="2" t="str">
        <f>Table3[[#This Row],[f105blok]]</f>
        <v>SRIKANDI</v>
      </c>
      <c r="H955" s="60" t="str">
        <f>Table3[[#This Row],[f105bilik]]</f>
        <v>3-22</v>
      </c>
      <c r="I95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5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5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55" s="61">
        <f>Table3[[#This Row],[f101th_daftar]]</f>
        <v>45527.45815972222</v>
      </c>
      <c r="M955" s="65" t="str">
        <f>IF(Table3[[#This Row],[f101sesi]]=25,"Perdana",IF(Table3[[#This Row],[f101sesi]]=26,"Rayuan","Error"))</f>
        <v>Perdana</v>
      </c>
      <c r="N955" t="s">
        <v>19409</v>
      </c>
      <c r="O955" t="s">
        <v>19410</v>
      </c>
      <c r="P955" s="12">
        <v>38933</v>
      </c>
      <c r="Q955" t="s">
        <v>19411</v>
      </c>
      <c r="R955" t="s">
        <v>19412</v>
      </c>
      <c r="S955" t="s">
        <v>113</v>
      </c>
      <c r="T955" t="s">
        <v>114</v>
      </c>
      <c r="U955" t="s">
        <v>115</v>
      </c>
      <c r="V955" t="s">
        <v>115</v>
      </c>
      <c r="W955" t="s">
        <v>116</v>
      </c>
      <c r="X955" t="s">
        <v>117</v>
      </c>
      <c r="Y955" t="s">
        <v>118</v>
      </c>
      <c r="Z955" t="s">
        <v>116</v>
      </c>
      <c r="AA955" t="s">
        <v>238</v>
      </c>
      <c r="AB955" t="s">
        <v>239</v>
      </c>
      <c r="AC955" t="s">
        <v>279</v>
      </c>
      <c r="AD955" t="s">
        <v>440</v>
      </c>
      <c r="AE955" t="s">
        <v>19413</v>
      </c>
      <c r="AF955" t="s">
        <v>19414</v>
      </c>
      <c r="AG955" t="s">
        <v>10663</v>
      </c>
      <c r="AH955" t="s">
        <v>10664</v>
      </c>
      <c r="AI955" t="s">
        <v>218</v>
      </c>
      <c r="AJ955" t="s">
        <v>291</v>
      </c>
      <c r="AK955" t="s">
        <v>10665</v>
      </c>
      <c r="AL955" t="s">
        <v>19415</v>
      </c>
      <c r="AM955" t="s">
        <v>21927</v>
      </c>
      <c r="AN955" t="s">
        <v>118</v>
      </c>
      <c r="AO955" t="s">
        <v>19416</v>
      </c>
      <c r="AP955" t="s">
        <v>19417</v>
      </c>
      <c r="AQ955" t="s">
        <v>142</v>
      </c>
      <c r="AR955" t="s">
        <v>126</v>
      </c>
      <c r="AS955" t="s">
        <v>226</v>
      </c>
      <c r="AT955" t="s">
        <v>154</v>
      </c>
      <c r="AU955" t="s">
        <v>129</v>
      </c>
      <c r="AV955" t="s">
        <v>125</v>
      </c>
      <c r="AW955" t="s">
        <v>131</v>
      </c>
      <c r="AX955" t="s">
        <v>132</v>
      </c>
      <c r="AY955" t="s">
        <v>133</v>
      </c>
      <c r="AZ955" t="s">
        <v>157</v>
      </c>
      <c r="BA955" t="s">
        <v>135</v>
      </c>
      <c r="BB955" t="s">
        <v>142</v>
      </c>
      <c r="BC955" t="s">
        <v>136</v>
      </c>
      <c r="BD955" t="s">
        <v>142</v>
      </c>
      <c r="BE955" t="s">
        <v>156</v>
      </c>
      <c r="BF955" t="s">
        <v>125</v>
      </c>
      <c r="BG955" t="s">
        <v>158</v>
      </c>
      <c r="BH955" t="s">
        <v>142</v>
      </c>
      <c r="BI955" t="s">
        <v>159</v>
      </c>
      <c r="BJ955" t="s">
        <v>125</v>
      </c>
      <c r="BK955" t="s">
        <v>143</v>
      </c>
      <c r="BL955" t="s">
        <v>144</v>
      </c>
      <c r="BM955" t="s">
        <v>143</v>
      </c>
      <c r="BN955" t="s">
        <v>144</v>
      </c>
      <c r="BO955" t="s">
        <v>143</v>
      </c>
      <c r="BP955" t="s">
        <v>144</v>
      </c>
      <c r="BQ955" t="s">
        <v>143</v>
      </c>
      <c r="BR955" t="s">
        <v>144</v>
      </c>
      <c r="BS955" t="s">
        <v>118</v>
      </c>
      <c r="BT955" t="s">
        <v>118</v>
      </c>
      <c r="BU955" t="s">
        <v>118</v>
      </c>
      <c r="BV955" t="s">
        <v>118</v>
      </c>
      <c r="BW955" t="s">
        <v>118</v>
      </c>
      <c r="BX955" t="s">
        <v>118</v>
      </c>
      <c r="BY955" t="s">
        <v>118</v>
      </c>
      <c r="BZ955" t="s">
        <v>118</v>
      </c>
      <c r="CA955" t="s">
        <v>118</v>
      </c>
      <c r="CB955" t="s">
        <v>118</v>
      </c>
      <c r="CC955" t="s">
        <v>118</v>
      </c>
      <c r="CD955" t="s">
        <v>118</v>
      </c>
      <c r="CE955" s="12"/>
      <c r="CF955" t="s">
        <v>118</v>
      </c>
      <c r="CG955" t="s">
        <v>145</v>
      </c>
      <c r="CH955" t="s">
        <v>162</v>
      </c>
      <c r="CI955" t="s">
        <v>175</v>
      </c>
      <c r="CJ955" t="s">
        <v>134</v>
      </c>
      <c r="CK955" t="s">
        <v>134</v>
      </c>
      <c r="CL955" t="s">
        <v>115</v>
      </c>
      <c r="CM955" t="s">
        <v>115</v>
      </c>
      <c r="CN955" t="s">
        <v>154</v>
      </c>
      <c r="CO955" t="s">
        <v>18856</v>
      </c>
      <c r="CP955" t="s">
        <v>19418</v>
      </c>
      <c r="CQ955" t="s">
        <v>19419</v>
      </c>
      <c r="CR955">
        <v>25</v>
      </c>
      <c r="CS955" t="s">
        <v>4362</v>
      </c>
      <c r="CT955" t="s">
        <v>164</v>
      </c>
      <c r="CU955" t="s">
        <v>125</v>
      </c>
      <c r="CV955" t="s">
        <v>130</v>
      </c>
      <c r="CW955" t="s">
        <v>134</v>
      </c>
      <c r="CX955" t="s">
        <v>118</v>
      </c>
      <c r="CY955" t="s">
        <v>132</v>
      </c>
      <c r="CZ955" t="s">
        <v>126</v>
      </c>
      <c r="DA955" t="s">
        <v>19420</v>
      </c>
      <c r="DB955" t="s">
        <v>19421</v>
      </c>
      <c r="DC955" t="s">
        <v>19422</v>
      </c>
      <c r="DD955" t="s">
        <v>115</v>
      </c>
      <c r="DE955" s="13">
        <v>45472.508333333331</v>
      </c>
      <c r="DF955" s="13"/>
      <c r="DG955" t="s">
        <v>118</v>
      </c>
      <c r="DH955" t="s">
        <v>118</v>
      </c>
      <c r="DI955" t="s">
        <v>132</v>
      </c>
      <c r="DJ955" t="s">
        <v>115</v>
      </c>
      <c r="DK955" s="13">
        <v>45527.45815972222</v>
      </c>
      <c r="DL955" t="s">
        <v>4366</v>
      </c>
      <c r="DM955" t="s">
        <v>4367</v>
      </c>
      <c r="DN955" t="s">
        <v>118</v>
      </c>
      <c r="DO955" t="s">
        <v>163</v>
      </c>
      <c r="DP955" t="s">
        <v>118</v>
      </c>
      <c r="DQ955" t="s">
        <v>118</v>
      </c>
      <c r="DR955" t="s">
        <v>118</v>
      </c>
      <c r="DS955" t="s">
        <v>118</v>
      </c>
      <c r="DT955" t="s">
        <v>118</v>
      </c>
      <c r="DU955" s="13"/>
      <c r="DV955">
        <v>5104</v>
      </c>
      <c r="DW955" t="s">
        <v>19407</v>
      </c>
      <c r="DX955" t="s">
        <v>894</v>
      </c>
      <c r="DY955" t="s">
        <v>1443</v>
      </c>
      <c r="DZ955" t="s">
        <v>19419</v>
      </c>
    </row>
    <row r="956" spans="1:130" x14ac:dyDescent="0.35">
      <c r="A956">
        <v>9242</v>
      </c>
      <c r="B956" t="s">
        <v>19423</v>
      </c>
      <c r="C956" t="s">
        <v>19424</v>
      </c>
      <c r="D956" s="2" t="str">
        <f>Table3[[#This Row],[f101matrik]]</f>
        <v>7240193</v>
      </c>
      <c r="E956" s="2" t="str">
        <f>Table3[[#This Row],[f101kdprogram]]</f>
        <v>Z2038</v>
      </c>
      <c r="F956" s="2" t="str">
        <f>VLOOKUP(Table3[[#This Row],[Kod Program]],'lookup program'!$B$2:$D$33,3,0)</f>
        <v>DIPLOMA KECERGASAN PERTAHANAN</v>
      </c>
      <c r="G956" s="2" t="str">
        <f>Table3[[#This Row],[f105blok]]</f>
        <v>SRIKANDI</v>
      </c>
      <c r="H956" s="60" t="str">
        <f>Table3[[#This Row],[f105bilik]]</f>
        <v>3-22</v>
      </c>
      <c r="I95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5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5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56" s="61">
        <f>Table3[[#This Row],[f101th_daftar]]</f>
        <v>45494.348182870373</v>
      </c>
      <c r="M956" s="65" t="str">
        <f>IF(Table3[[#This Row],[f101sesi]]=25,"Perdana",IF(Table3[[#This Row],[f101sesi]]=26,"Rayuan","Error"))</f>
        <v>Perdana</v>
      </c>
      <c r="N956" t="s">
        <v>19425</v>
      </c>
      <c r="O956" t="s">
        <v>19426</v>
      </c>
      <c r="P956" s="12">
        <v>39061</v>
      </c>
      <c r="Q956" t="s">
        <v>19427</v>
      </c>
      <c r="R956" t="s">
        <v>19428</v>
      </c>
      <c r="S956" t="s">
        <v>113</v>
      </c>
      <c r="T956" t="s">
        <v>114</v>
      </c>
      <c r="U956" t="s">
        <v>115</v>
      </c>
      <c r="V956" t="s">
        <v>115</v>
      </c>
      <c r="W956" t="s">
        <v>116</v>
      </c>
      <c r="X956" t="s">
        <v>117</v>
      </c>
      <c r="Y956" t="s">
        <v>118</v>
      </c>
      <c r="Z956" t="s">
        <v>116</v>
      </c>
      <c r="AA956" t="s">
        <v>119</v>
      </c>
      <c r="AB956" t="s">
        <v>253</v>
      </c>
      <c r="AC956" t="s">
        <v>402</v>
      </c>
      <c r="AD956" t="s">
        <v>325</v>
      </c>
      <c r="AE956" t="s">
        <v>19429</v>
      </c>
      <c r="AF956" t="s">
        <v>19430</v>
      </c>
      <c r="AG956" t="s">
        <v>7110</v>
      </c>
      <c r="AH956" t="s">
        <v>7111</v>
      </c>
      <c r="AI956" t="s">
        <v>338</v>
      </c>
      <c r="AJ956" t="s">
        <v>474</v>
      </c>
      <c r="AK956" t="s">
        <v>19431</v>
      </c>
      <c r="AL956" t="s">
        <v>19432</v>
      </c>
      <c r="AM956" t="s">
        <v>19432</v>
      </c>
      <c r="AN956" t="s">
        <v>19433</v>
      </c>
      <c r="AO956" t="s">
        <v>19434</v>
      </c>
      <c r="AP956" t="s">
        <v>19435</v>
      </c>
      <c r="AQ956" t="s">
        <v>125</v>
      </c>
      <c r="AR956" t="s">
        <v>126</v>
      </c>
      <c r="AS956" t="s">
        <v>226</v>
      </c>
      <c r="AT956" t="s">
        <v>154</v>
      </c>
      <c r="AU956" t="s">
        <v>129</v>
      </c>
      <c r="AV956" t="s">
        <v>115</v>
      </c>
      <c r="AW956" t="s">
        <v>131</v>
      </c>
      <c r="AX956" t="s">
        <v>142</v>
      </c>
      <c r="AY956" t="s">
        <v>133</v>
      </c>
      <c r="AZ956" t="s">
        <v>132</v>
      </c>
      <c r="BA956" t="s">
        <v>135</v>
      </c>
      <c r="BB956" t="s">
        <v>125</v>
      </c>
      <c r="BC956" t="s">
        <v>136</v>
      </c>
      <c r="BD956" t="s">
        <v>115</v>
      </c>
      <c r="BE956" t="s">
        <v>156</v>
      </c>
      <c r="BF956" t="s">
        <v>115</v>
      </c>
      <c r="BG956" t="s">
        <v>137</v>
      </c>
      <c r="BH956" t="s">
        <v>142</v>
      </c>
      <c r="BI956" t="s">
        <v>173</v>
      </c>
      <c r="BJ956" t="s">
        <v>132</v>
      </c>
      <c r="BK956" t="s">
        <v>143</v>
      </c>
      <c r="BL956" t="s">
        <v>144</v>
      </c>
      <c r="BM956" t="s">
        <v>143</v>
      </c>
      <c r="BN956" t="s">
        <v>144</v>
      </c>
      <c r="BO956" t="s">
        <v>143</v>
      </c>
      <c r="BP956" t="s">
        <v>144</v>
      </c>
      <c r="BQ956" t="s">
        <v>143</v>
      </c>
      <c r="BR956" t="s">
        <v>144</v>
      </c>
      <c r="BS956" t="s">
        <v>118</v>
      </c>
      <c r="BT956" t="s">
        <v>118</v>
      </c>
      <c r="BU956" t="s">
        <v>118</v>
      </c>
      <c r="BV956" t="s">
        <v>118</v>
      </c>
      <c r="BW956" t="s">
        <v>118</v>
      </c>
      <c r="BX956" t="s">
        <v>118</v>
      </c>
      <c r="BY956" t="s">
        <v>118</v>
      </c>
      <c r="BZ956" t="s">
        <v>118</v>
      </c>
      <c r="CA956" t="s">
        <v>118</v>
      </c>
      <c r="CB956" t="s">
        <v>118</v>
      </c>
      <c r="CC956" t="s">
        <v>118</v>
      </c>
      <c r="CD956" t="s">
        <v>118</v>
      </c>
      <c r="CE956" s="12"/>
      <c r="CF956" t="s">
        <v>118</v>
      </c>
      <c r="CG956" t="s">
        <v>145</v>
      </c>
      <c r="CH956" t="s">
        <v>353</v>
      </c>
      <c r="CI956" t="s">
        <v>175</v>
      </c>
      <c r="CJ956" t="s">
        <v>134</v>
      </c>
      <c r="CK956" t="s">
        <v>130</v>
      </c>
      <c r="CL956" t="s">
        <v>132</v>
      </c>
      <c r="CM956" t="s">
        <v>157</v>
      </c>
      <c r="CN956" t="s">
        <v>154</v>
      </c>
      <c r="CO956" t="s">
        <v>277</v>
      </c>
      <c r="CP956" t="s">
        <v>19436</v>
      </c>
      <c r="CQ956" t="s">
        <v>19437</v>
      </c>
      <c r="CR956">
        <v>25</v>
      </c>
      <c r="CS956" t="s">
        <v>4362</v>
      </c>
      <c r="CT956" t="s">
        <v>164</v>
      </c>
      <c r="CU956" t="s">
        <v>125</v>
      </c>
      <c r="CV956" t="s">
        <v>125</v>
      </c>
      <c r="CW956" t="s">
        <v>134</v>
      </c>
      <c r="CX956" t="s">
        <v>118</v>
      </c>
      <c r="CY956" t="s">
        <v>132</v>
      </c>
      <c r="CZ956" t="s">
        <v>126</v>
      </c>
      <c r="DA956" t="s">
        <v>19438</v>
      </c>
      <c r="DB956" t="s">
        <v>19439</v>
      </c>
      <c r="DC956" t="s">
        <v>19440</v>
      </c>
      <c r="DD956" t="s">
        <v>115</v>
      </c>
      <c r="DE956" s="13">
        <v>45474.608298611114</v>
      </c>
      <c r="DF956" s="13"/>
      <c r="DG956" t="s">
        <v>118</v>
      </c>
      <c r="DH956" t="s">
        <v>118</v>
      </c>
      <c r="DI956" t="s">
        <v>132</v>
      </c>
      <c r="DJ956" t="s">
        <v>115</v>
      </c>
      <c r="DK956" s="13">
        <v>45494.348182870373</v>
      </c>
      <c r="DL956" t="s">
        <v>4366</v>
      </c>
      <c r="DM956" t="s">
        <v>4367</v>
      </c>
      <c r="DN956" t="s">
        <v>118</v>
      </c>
      <c r="DO956" t="s">
        <v>116</v>
      </c>
      <c r="DP956" t="s">
        <v>118</v>
      </c>
      <c r="DQ956" t="s">
        <v>118</v>
      </c>
      <c r="DR956" t="s">
        <v>118</v>
      </c>
      <c r="DS956" t="s">
        <v>118</v>
      </c>
      <c r="DT956" t="s">
        <v>118</v>
      </c>
      <c r="DU956" s="13"/>
      <c r="DV956">
        <v>5105</v>
      </c>
      <c r="DW956" t="s">
        <v>19423</v>
      </c>
      <c r="DX956" t="s">
        <v>894</v>
      </c>
      <c r="DY956" t="s">
        <v>1443</v>
      </c>
      <c r="DZ956" t="s">
        <v>19437</v>
      </c>
    </row>
    <row r="957" spans="1:130" x14ac:dyDescent="0.35">
      <c r="A957">
        <v>8928</v>
      </c>
      <c r="B957" t="s">
        <v>19441</v>
      </c>
      <c r="C957" t="s">
        <v>19442</v>
      </c>
      <c r="D957" s="2" t="str">
        <f>Table3[[#This Row],[f101matrik]]</f>
        <v>7240194</v>
      </c>
      <c r="E957" s="2" t="str">
        <f>Table3[[#This Row],[f101kdprogram]]</f>
        <v>Z2038</v>
      </c>
      <c r="F957" s="2" t="str">
        <f>VLOOKUP(Table3[[#This Row],[Kod Program]],'lookup program'!$B$2:$D$33,3,0)</f>
        <v>DIPLOMA KECERGASAN PERTAHANAN</v>
      </c>
      <c r="G957" s="2" t="str">
        <f>Table3[[#This Row],[f105blok]]</f>
        <v>SRIKANDI</v>
      </c>
      <c r="H957" s="60" t="str">
        <f>Table3[[#This Row],[f105bilik]]</f>
        <v>3-23</v>
      </c>
      <c r="I95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5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5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57" s="61">
        <f>Table3[[#This Row],[f101th_daftar]]</f>
        <v>45494.336747685185</v>
      </c>
      <c r="M957" s="65" t="str">
        <f>IF(Table3[[#This Row],[f101sesi]]=25,"Perdana",IF(Table3[[#This Row],[f101sesi]]=26,"Rayuan","Error"))</f>
        <v>Perdana</v>
      </c>
      <c r="N957" t="s">
        <v>19443</v>
      </c>
      <c r="O957" t="s">
        <v>19444</v>
      </c>
      <c r="P957" s="12">
        <v>38951</v>
      </c>
      <c r="Q957" t="s">
        <v>19445</v>
      </c>
      <c r="R957" t="s">
        <v>19446</v>
      </c>
      <c r="S957" t="s">
        <v>113</v>
      </c>
      <c r="T957" t="s">
        <v>114</v>
      </c>
      <c r="U957" t="s">
        <v>115</v>
      </c>
      <c r="V957" t="s">
        <v>115</v>
      </c>
      <c r="W957" t="s">
        <v>116</v>
      </c>
      <c r="X957" t="s">
        <v>117</v>
      </c>
      <c r="Y957" t="s">
        <v>118</v>
      </c>
      <c r="Z957" t="s">
        <v>116</v>
      </c>
      <c r="AA957" t="s">
        <v>149</v>
      </c>
      <c r="AB957" t="s">
        <v>295</v>
      </c>
      <c r="AC957" t="s">
        <v>254</v>
      </c>
      <c r="AD957" t="s">
        <v>607</v>
      </c>
      <c r="AE957" t="s">
        <v>19447</v>
      </c>
      <c r="AF957" t="s">
        <v>19448</v>
      </c>
      <c r="AG957" t="s">
        <v>506</v>
      </c>
      <c r="AH957" t="s">
        <v>670</v>
      </c>
      <c r="AI957" t="s">
        <v>149</v>
      </c>
      <c r="AJ957" t="s">
        <v>153</v>
      </c>
      <c r="AK957" t="s">
        <v>535</v>
      </c>
      <c r="AL957" t="s">
        <v>19449</v>
      </c>
      <c r="AM957" t="s">
        <v>19449</v>
      </c>
      <c r="AN957" t="s">
        <v>118</v>
      </c>
      <c r="AO957" t="s">
        <v>19450</v>
      </c>
      <c r="AP957" t="s">
        <v>10777</v>
      </c>
      <c r="AQ957" t="s">
        <v>115</v>
      </c>
      <c r="AR957" t="s">
        <v>126</v>
      </c>
      <c r="AS957" t="s">
        <v>226</v>
      </c>
      <c r="AT957" t="s">
        <v>128</v>
      </c>
      <c r="AU957" t="s">
        <v>129</v>
      </c>
      <c r="AV957" t="s">
        <v>125</v>
      </c>
      <c r="AW957" t="s">
        <v>131</v>
      </c>
      <c r="AX957" t="s">
        <v>125</v>
      </c>
      <c r="AY957" t="s">
        <v>133</v>
      </c>
      <c r="AZ957" t="s">
        <v>125</v>
      </c>
      <c r="BA957" t="s">
        <v>135</v>
      </c>
      <c r="BB957" t="s">
        <v>142</v>
      </c>
      <c r="BC957" t="s">
        <v>136</v>
      </c>
      <c r="BD957" t="s">
        <v>157</v>
      </c>
      <c r="BE957" t="s">
        <v>156</v>
      </c>
      <c r="BF957" t="s">
        <v>125</v>
      </c>
      <c r="BG957" t="s">
        <v>237</v>
      </c>
      <c r="BH957" t="s">
        <v>130</v>
      </c>
      <c r="BI957" t="s">
        <v>158</v>
      </c>
      <c r="BJ957" t="s">
        <v>142</v>
      </c>
      <c r="BK957" t="s">
        <v>399</v>
      </c>
      <c r="BL957" t="s">
        <v>130</v>
      </c>
      <c r="BM957" t="s">
        <v>143</v>
      </c>
      <c r="BN957" t="s">
        <v>144</v>
      </c>
      <c r="BO957" t="s">
        <v>143</v>
      </c>
      <c r="BP957" t="s">
        <v>144</v>
      </c>
      <c r="BQ957" t="s">
        <v>143</v>
      </c>
      <c r="BR957" t="s">
        <v>144</v>
      </c>
      <c r="BS957" t="s">
        <v>118</v>
      </c>
      <c r="BT957" t="s">
        <v>118</v>
      </c>
      <c r="BU957" t="s">
        <v>118</v>
      </c>
      <c r="BV957" t="s">
        <v>118</v>
      </c>
      <c r="BW957" t="s">
        <v>118</v>
      </c>
      <c r="BX957" t="s">
        <v>118</v>
      </c>
      <c r="BY957" t="s">
        <v>118</v>
      </c>
      <c r="BZ957" t="s">
        <v>118</v>
      </c>
      <c r="CA957" t="s">
        <v>118</v>
      </c>
      <c r="CB957" t="s">
        <v>118</v>
      </c>
      <c r="CC957" t="s">
        <v>118</v>
      </c>
      <c r="CD957" t="s">
        <v>118</v>
      </c>
      <c r="CE957" s="12"/>
      <c r="CF957" t="s">
        <v>118</v>
      </c>
      <c r="CG957" t="s">
        <v>145</v>
      </c>
      <c r="CH957" t="s">
        <v>162</v>
      </c>
      <c r="CI957" t="s">
        <v>175</v>
      </c>
      <c r="CJ957" t="s">
        <v>134</v>
      </c>
      <c r="CK957" t="s">
        <v>134</v>
      </c>
      <c r="CL957" t="s">
        <v>134</v>
      </c>
      <c r="CM957" t="s">
        <v>134</v>
      </c>
      <c r="CN957" t="s">
        <v>128</v>
      </c>
      <c r="CO957" t="s">
        <v>582</v>
      </c>
      <c r="CP957" t="s">
        <v>19451</v>
      </c>
      <c r="CQ957" t="s">
        <v>19452</v>
      </c>
      <c r="CR957">
        <v>25</v>
      </c>
      <c r="CS957" t="s">
        <v>4362</v>
      </c>
      <c r="CT957" t="s">
        <v>164</v>
      </c>
      <c r="CU957" t="s">
        <v>157</v>
      </c>
      <c r="CV957" t="s">
        <v>157</v>
      </c>
      <c r="CW957" t="s">
        <v>134</v>
      </c>
      <c r="CX957" t="s">
        <v>118</v>
      </c>
      <c r="CY957" t="s">
        <v>132</v>
      </c>
      <c r="CZ957" t="s">
        <v>126</v>
      </c>
      <c r="DA957" t="s">
        <v>19453</v>
      </c>
      <c r="DB957" t="s">
        <v>19454</v>
      </c>
      <c r="DC957" t="s">
        <v>19455</v>
      </c>
      <c r="DD957" t="s">
        <v>115</v>
      </c>
      <c r="DE957" s="13">
        <v>45472.513113425928</v>
      </c>
      <c r="DF957" s="13"/>
      <c r="DG957" t="s">
        <v>118</v>
      </c>
      <c r="DH957" t="s">
        <v>118</v>
      </c>
      <c r="DI957" t="s">
        <v>132</v>
      </c>
      <c r="DJ957" t="s">
        <v>115</v>
      </c>
      <c r="DK957" s="13">
        <v>45494.336747685185</v>
      </c>
      <c r="DL957" t="s">
        <v>4366</v>
      </c>
      <c r="DM957" t="s">
        <v>4367</v>
      </c>
      <c r="DN957" t="s">
        <v>118</v>
      </c>
      <c r="DO957" t="s">
        <v>116</v>
      </c>
      <c r="DP957" t="s">
        <v>118</v>
      </c>
      <c r="DQ957" t="s">
        <v>118</v>
      </c>
      <c r="DR957" t="s">
        <v>118</v>
      </c>
      <c r="DS957" t="s">
        <v>118</v>
      </c>
      <c r="DT957" t="s">
        <v>118</v>
      </c>
      <c r="DU957" s="13"/>
      <c r="DV957">
        <v>5106</v>
      </c>
      <c r="DW957" t="s">
        <v>19441</v>
      </c>
      <c r="DX957" t="s">
        <v>894</v>
      </c>
      <c r="DY957" t="s">
        <v>1444</v>
      </c>
      <c r="DZ957" t="s">
        <v>19452</v>
      </c>
    </row>
    <row r="958" spans="1:130" x14ac:dyDescent="0.35">
      <c r="A958">
        <v>9256</v>
      </c>
      <c r="B958" t="s">
        <v>19456</v>
      </c>
      <c r="C958" t="s">
        <v>19457</v>
      </c>
      <c r="D958" s="2" t="str">
        <f>Table3[[#This Row],[f101matrik]]</f>
        <v>7240195</v>
      </c>
      <c r="E958" s="2" t="str">
        <f>Table3[[#This Row],[f101kdprogram]]</f>
        <v>Z2038</v>
      </c>
      <c r="F958" s="2" t="str">
        <f>VLOOKUP(Table3[[#This Row],[Kod Program]],'lookup program'!$B$2:$D$33,3,0)</f>
        <v>DIPLOMA KECERGASAN PERTAHANAN</v>
      </c>
      <c r="G958" s="2" t="str">
        <f>Table3[[#This Row],[f105blok]]</f>
        <v>SRIKANDI</v>
      </c>
      <c r="H958" s="60" t="str">
        <f>Table3[[#This Row],[f105bilik]]</f>
        <v>3-23</v>
      </c>
      <c r="I95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5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5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58" s="61">
        <f>Table3[[#This Row],[f101th_daftar]]</f>
        <v>45494.436979166669</v>
      </c>
      <c r="M958" s="65" t="str">
        <f>IF(Table3[[#This Row],[f101sesi]]=25,"Perdana",IF(Table3[[#This Row],[f101sesi]]=26,"Rayuan","Error"))</f>
        <v>Perdana</v>
      </c>
      <c r="N958" t="s">
        <v>19458</v>
      </c>
      <c r="O958" t="s">
        <v>19459</v>
      </c>
      <c r="P958" s="12">
        <v>39073</v>
      </c>
      <c r="Q958" t="s">
        <v>19460</v>
      </c>
      <c r="R958" t="s">
        <v>19461</v>
      </c>
      <c r="S958" t="s">
        <v>113</v>
      </c>
      <c r="T958" t="s">
        <v>114</v>
      </c>
      <c r="U958" t="s">
        <v>115</v>
      </c>
      <c r="V958" t="s">
        <v>115</v>
      </c>
      <c r="W958" t="s">
        <v>116</v>
      </c>
      <c r="X958" t="s">
        <v>117</v>
      </c>
      <c r="Y958" t="s">
        <v>118</v>
      </c>
      <c r="Z958" t="s">
        <v>116</v>
      </c>
      <c r="AA958" t="s">
        <v>149</v>
      </c>
      <c r="AB958" t="s">
        <v>5295</v>
      </c>
      <c r="AC958" t="s">
        <v>602</v>
      </c>
      <c r="AD958" t="s">
        <v>306</v>
      </c>
      <c r="AE958" t="s">
        <v>19462</v>
      </c>
      <c r="AF958" t="s">
        <v>118</v>
      </c>
      <c r="AG958" t="s">
        <v>669</v>
      </c>
      <c r="AH958" t="s">
        <v>670</v>
      </c>
      <c r="AI958" t="s">
        <v>149</v>
      </c>
      <c r="AJ958" t="s">
        <v>153</v>
      </c>
      <c r="AK958" t="s">
        <v>535</v>
      </c>
      <c r="AL958" t="s">
        <v>19463</v>
      </c>
      <c r="AM958" t="s">
        <v>19463</v>
      </c>
      <c r="AN958" t="s">
        <v>118</v>
      </c>
      <c r="AO958" t="s">
        <v>19464</v>
      </c>
      <c r="AP958" t="s">
        <v>210</v>
      </c>
      <c r="AQ958" t="s">
        <v>138</v>
      </c>
      <c r="AR958" t="s">
        <v>126</v>
      </c>
      <c r="AS958" t="s">
        <v>226</v>
      </c>
      <c r="AT958" t="s">
        <v>142</v>
      </c>
      <c r="AU958" t="s">
        <v>129</v>
      </c>
      <c r="AV958" t="s">
        <v>157</v>
      </c>
      <c r="AW958" t="s">
        <v>131</v>
      </c>
      <c r="AX958" t="s">
        <v>125</v>
      </c>
      <c r="AY958" t="s">
        <v>133</v>
      </c>
      <c r="AZ958" t="s">
        <v>132</v>
      </c>
      <c r="BA958" t="s">
        <v>135</v>
      </c>
      <c r="BB958" t="s">
        <v>157</v>
      </c>
      <c r="BC958" t="s">
        <v>136</v>
      </c>
      <c r="BD958" t="s">
        <v>128</v>
      </c>
      <c r="BE958" t="s">
        <v>156</v>
      </c>
      <c r="BF958" t="s">
        <v>125</v>
      </c>
      <c r="BG958" t="s">
        <v>143</v>
      </c>
      <c r="BH958" t="s">
        <v>144</v>
      </c>
      <c r="BI958" t="s">
        <v>143</v>
      </c>
      <c r="BJ958" t="s">
        <v>144</v>
      </c>
      <c r="BK958" t="s">
        <v>143</v>
      </c>
      <c r="BL958" t="s">
        <v>144</v>
      </c>
      <c r="BM958" t="s">
        <v>143</v>
      </c>
      <c r="BN958" t="s">
        <v>144</v>
      </c>
      <c r="BO958" t="s">
        <v>143</v>
      </c>
      <c r="BP958" t="s">
        <v>144</v>
      </c>
      <c r="BQ958" t="s">
        <v>143</v>
      </c>
      <c r="BR958" t="s">
        <v>144</v>
      </c>
      <c r="BS958" t="s">
        <v>118</v>
      </c>
      <c r="BT958" t="s">
        <v>118</v>
      </c>
      <c r="BU958" t="s">
        <v>118</v>
      </c>
      <c r="BV958" t="s">
        <v>118</v>
      </c>
      <c r="BW958" t="s">
        <v>118</v>
      </c>
      <c r="BX958" t="s">
        <v>118</v>
      </c>
      <c r="BY958" t="s">
        <v>118</v>
      </c>
      <c r="BZ958" t="s">
        <v>118</v>
      </c>
      <c r="CA958" t="s">
        <v>118</v>
      </c>
      <c r="CB958" t="s">
        <v>118</v>
      </c>
      <c r="CC958" t="s">
        <v>118</v>
      </c>
      <c r="CD958" t="s">
        <v>118</v>
      </c>
      <c r="CE958" s="12"/>
      <c r="CF958" t="s">
        <v>118</v>
      </c>
      <c r="CG958" t="s">
        <v>145</v>
      </c>
      <c r="CH958" t="s">
        <v>162</v>
      </c>
      <c r="CI958" t="s">
        <v>175</v>
      </c>
      <c r="CJ958" t="s">
        <v>134</v>
      </c>
      <c r="CK958" t="s">
        <v>134</v>
      </c>
      <c r="CL958" t="s">
        <v>115</v>
      </c>
      <c r="CM958" t="s">
        <v>115</v>
      </c>
      <c r="CN958" t="s">
        <v>157</v>
      </c>
      <c r="CO958" t="s">
        <v>19465</v>
      </c>
      <c r="CP958" t="s">
        <v>19465</v>
      </c>
      <c r="CQ958" t="s">
        <v>19466</v>
      </c>
      <c r="CR958">
        <v>25</v>
      </c>
      <c r="CS958" t="s">
        <v>4362</v>
      </c>
      <c r="CT958" t="s">
        <v>164</v>
      </c>
      <c r="CU958" t="s">
        <v>138</v>
      </c>
      <c r="CV958" t="s">
        <v>125</v>
      </c>
      <c r="CW958" t="s">
        <v>134</v>
      </c>
      <c r="CX958" t="s">
        <v>118</v>
      </c>
      <c r="CY958" t="s">
        <v>132</v>
      </c>
      <c r="CZ958" t="s">
        <v>126</v>
      </c>
      <c r="DA958" t="s">
        <v>19467</v>
      </c>
      <c r="DB958" t="s">
        <v>19468</v>
      </c>
      <c r="DC958" t="s">
        <v>19469</v>
      </c>
      <c r="DD958" t="s">
        <v>115</v>
      </c>
      <c r="DE958" s="13">
        <v>45472.514317129629</v>
      </c>
      <c r="DF958" s="13"/>
      <c r="DG958" t="s">
        <v>118</v>
      </c>
      <c r="DH958" t="s">
        <v>118</v>
      </c>
      <c r="DI958" t="s">
        <v>132</v>
      </c>
      <c r="DJ958" t="s">
        <v>115</v>
      </c>
      <c r="DK958" s="13">
        <v>45494.436979166669</v>
      </c>
      <c r="DL958" t="s">
        <v>4366</v>
      </c>
      <c r="DM958" t="s">
        <v>4367</v>
      </c>
      <c r="DN958" t="s">
        <v>118</v>
      </c>
      <c r="DO958" t="s">
        <v>116</v>
      </c>
      <c r="DP958" t="s">
        <v>118</v>
      </c>
      <c r="DQ958" t="s">
        <v>118</v>
      </c>
      <c r="DR958" t="s">
        <v>118</v>
      </c>
      <c r="DS958" t="s">
        <v>118</v>
      </c>
      <c r="DT958" t="s">
        <v>118</v>
      </c>
      <c r="DU958" s="13"/>
      <c r="DV958">
        <v>5107</v>
      </c>
      <c r="DW958" t="s">
        <v>19456</v>
      </c>
      <c r="DX958" t="s">
        <v>894</v>
      </c>
      <c r="DY958" t="s">
        <v>1444</v>
      </c>
      <c r="DZ958" t="s">
        <v>19466</v>
      </c>
    </row>
    <row r="959" spans="1:130" x14ac:dyDescent="0.35">
      <c r="A959">
        <v>9122</v>
      </c>
      <c r="B959" t="s">
        <v>19470</v>
      </c>
      <c r="C959" t="s">
        <v>19471</v>
      </c>
      <c r="D959" s="2" t="str">
        <f>Table3[[#This Row],[f101matrik]]</f>
        <v>7240196</v>
      </c>
      <c r="E959" s="2" t="str">
        <f>Table3[[#This Row],[f101kdprogram]]</f>
        <v>Z2038</v>
      </c>
      <c r="F959" s="2" t="str">
        <f>VLOOKUP(Table3[[#This Row],[Kod Program]],'lookup program'!$B$2:$D$33,3,0)</f>
        <v>DIPLOMA KECERGASAN PERTAHANAN</v>
      </c>
      <c r="G959" s="2" t="str">
        <f>Table3[[#This Row],[f105blok]]</f>
        <v>SRIKANDI</v>
      </c>
      <c r="H959" s="60" t="str">
        <f>Table3[[#This Row],[f105bilik]]</f>
        <v>3-23</v>
      </c>
      <c r="I95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5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5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59" s="61">
        <f>Table3[[#This Row],[f101th_daftar]]</f>
        <v>45495.411354166667</v>
      </c>
      <c r="M959" s="65" t="str">
        <f>IF(Table3[[#This Row],[f101sesi]]=25,"Perdana",IF(Table3[[#This Row],[f101sesi]]=26,"Rayuan","Error"))</f>
        <v>Perdana</v>
      </c>
      <c r="N959" t="s">
        <v>19472</v>
      </c>
      <c r="O959" t="s">
        <v>19473</v>
      </c>
      <c r="P959" s="12">
        <v>39010</v>
      </c>
      <c r="Q959" t="s">
        <v>19474</v>
      </c>
      <c r="R959" t="s">
        <v>19475</v>
      </c>
      <c r="S959" t="s">
        <v>113</v>
      </c>
      <c r="T959" t="s">
        <v>114</v>
      </c>
      <c r="U959" t="s">
        <v>115</v>
      </c>
      <c r="V959" t="s">
        <v>115</v>
      </c>
      <c r="W959" t="s">
        <v>116</v>
      </c>
      <c r="X959" t="s">
        <v>117</v>
      </c>
      <c r="Y959" t="s">
        <v>118</v>
      </c>
      <c r="Z959" t="s">
        <v>116</v>
      </c>
      <c r="AA959" t="s">
        <v>238</v>
      </c>
      <c r="AB959" t="s">
        <v>179</v>
      </c>
      <c r="AC959" t="s">
        <v>301</v>
      </c>
      <c r="AD959" t="s">
        <v>118</v>
      </c>
      <c r="AE959" t="s">
        <v>19476</v>
      </c>
      <c r="AF959" t="s">
        <v>118</v>
      </c>
      <c r="AG959" t="s">
        <v>312</v>
      </c>
      <c r="AH959" t="s">
        <v>5843</v>
      </c>
      <c r="AI959" t="s">
        <v>238</v>
      </c>
      <c r="AJ959" t="s">
        <v>434</v>
      </c>
      <c r="AK959" t="s">
        <v>4834</v>
      </c>
      <c r="AL959" t="s">
        <v>19477</v>
      </c>
      <c r="AM959" t="s">
        <v>19478</v>
      </c>
      <c r="AN959" t="s">
        <v>118</v>
      </c>
      <c r="AO959" t="s">
        <v>19479</v>
      </c>
      <c r="AP959" t="s">
        <v>293</v>
      </c>
      <c r="AQ959" t="s">
        <v>125</v>
      </c>
      <c r="AR959" t="s">
        <v>126</v>
      </c>
      <c r="AS959" t="s">
        <v>226</v>
      </c>
      <c r="AT959" t="s">
        <v>154</v>
      </c>
      <c r="AU959" t="s">
        <v>129</v>
      </c>
      <c r="AV959" t="s">
        <v>132</v>
      </c>
      <c r="AW959" t="s">
        <v>131</v>
      </c>
      <c r="AX959" t="s">
        <v>130</v>
      </c>
      <c r="AY959" t="s">
        <v>133</v>
      </c>
      <c r="AZ959" t="s">
        <v>132</v>
      </c>
      <c r="BA959" t="s">
        <v>135</v>
      </c>
      <c r="BB959" t="s">
        <v>125</v>
      </c>
      <c r="BC959" t="s">
        <v>136</v>
      </c>
      <c r="BD959" t="s">
        <v>138</v>
      </c>
      <c r="BE959" t="s">
        <v>156</v>
      </c>
      <c r="BF959" t="s">
        <v>130</v>
      </c>
      <c r="BG959" t="s">
        <v>370</v>
      </c>
      <c r="BH959" t="s">
        <v>125</v>
      </c>
      <c r="BI959" t="s">
        <v>12328</v>
      </c>
      <c r="BJ959" t="s">
        <v>157</v>
      </c>
      <c r="BK959" t="s">
        <v>143</v>
      </c>
      <c r="BL959" t="s">
        <v>144</v>
      </c>
      <c r="BM959" t="s">
        <v>143</v>
      </c>
      <c r="BN959" t="s">
        <v>144</v>
      </c>
      <c r="BO959" t="s">
        <v>143</v>
      </c>
      <c r="BP959" t="s">
        <v>144</v>
      </c>
      <c r="BQ959" t="s">
        <v>143</v>
      </c>
      <c r="BR959" t="s">
        <v>144</v>
      </c>
      <c r="BS959" t="s">
        <v>118</v>
      </c>
      <c r="BT959" t="s">
        <v>118</v>
      </c>
      <c r="BU959" t="s">
        <v>118</v>
      </c>
      <c r="BV959" t="s">
        <v>118</v>
      </c>
      <c r="BW959" t="s">
        <v>118</v>
      </c>
      <c r="BX959" t="s">
        <v>118</v>
      </c>
      <c r="BY959" t="s">
        <v>118</v>
      </c>
      <c r="BZ959" t="s">
        <v>118</v>
      </c>
      <c r="CA959" t="s">
        <v>118</v>
      </c>
      <c r="CB959" t="s">
        <v>118</v>
      </c>
      <c r="CC959" t="s">
        <v>118</v>
      </c>
      <c r="CD959" t="s">
        <v>118</v>
      </c>
      <c r="CE959" s="12"/>
      <c r="CF959" t="s">
        <v>118</v>
      </c>
      <c r="CG959" t="s">
        <v>145</v>
      </c>
      <c r="CH959" t="s">
        <v>162</v>
      </c>
      <c r="CI959" t="s">
        <v>163</v>
      </c>
      <c r="CJ959" t="s">
        <v>134</v>
      </c>
      <c r="CK959" t="s">
        <v>134</v>
      </c>
      <c r="CL959" t="s">
        <v>132</v>
      </c>
      <c r="CM959" t="s">
        <v>132</v>
      </c>
      <c r="CN959" t="s">
        <v>138</v>
      </c>
      <c r="CO959" t="s">
        <v>766</v>
      </c>
      <c r="CP959" t="s">
        <v>19480</v>
      </c>
      <c r="CQ959" t="s">
        <v>19481</v>
      </c>
      <c r="CR959">
        <v>25</v>
      </c>
      <c r="CS959" t="s">
        <v>4362</v>
      </c>
      <c r="CT959" t="s">
        <v>164</v>
      </c>
      <c r="CU959" t="s">
        <v>130</v>
      </c>
      <c r="CV959" t="s">
        <v>115</v>
      </c>
      <c r="CW959" t="s">
        <v>134</v>
      </c>
      <c r="CX959" t="s">
        <v>118</v>
      </c>
      <c r="CY959" t="s">
        <v>132</v>
      </c>
      <c r="CZ959" t="s">
        <v>126</v>
      </c>
      <c r="DA959" t="s">
        <v>19482</v>
      </c>
      <c r="DB959" t="s">
        <v>19483</v>
      </c>
      <c r="DC959" t="s">
        <v>19484</v>
      </c>
      <c r="DD959" t="s">
        <v>115</v>
      </c>
      <c r="DE959" s="13">
        <v>45472.684421296297</v>
      </c>
      <c r="DF959" s="13"/>
      <c r="DG959" t="s">
        <v>118</v>
      </c>
      <c r="DH959" t="s">
        <v>118</v>
      </c>
      <c r="DI959" t="s">
        <v>132</v>
      </c>
      <c r="DJ959" t="s">
        <v>115</v>
      </c>
      <c r="DK959" s="13">
        <v>45495.411354166667</v>
      </c>
      <c r="DL959" t="s">
        <v>4366</v>
      </c>
      <c r="DM959" t="s">
        <v>4367</v>
      </c>
      <c r="DN959" t="s">
        <v>118</v>
      </c>
      <c r="DO959" t="s">
        <v>163</v>
      </c>
      <c r="DP959" t="s">
        <v>118</v>
      </c>
      <c r="DQ959" t="s">
        <v>118</v>
      </c>
      <c r="DR959" t="s">
        <v>118</v>
      </c>
      <c r="DS959" t="s">
        <v>118</v>
      </c>
      <c r="DT959" t="s">
        <v>118</v>
      </c>
      <c r="DU959" s="13"/>
      <c r="DV959">
        <v>5108</v>
      </c>
      <c r="DW959" t="s">
        <v>19470</v>
      </c>
      <c r="DX959" t="s">
        <v>894</v>
      </c>
      <c r="DY959" t="s">
        <v>1444</v>
      </c>
      <c r="DZ959" t="s">
        <v>19481</v>
      </c>
    </row>
    <row r="960" spans="1:130" x14ac:dyDescent="0.35">
      <c r="A960">
        <v>8691</v>
      </c>
      <c r="B960" t="s">
        <v>19485</v>
      </c>
      <c r="C960" t="s">
        <v>19486</v>
      </c>
      <c r="D960" s="2" t="str">
        <f>Table3[[#This Row],[f101matrik]]</f>
        <v>7240197</v>
      </c>
      <c r="E960" s="2" t="str">
        <f>Table3[[#This Row],[f101kdprogram]]</f>
        <v>Z2038</v>
      </c>
      <c r="F960" s="2" t="str">
        <f>VLOOKUP(Table3[[#This Row],[Kod Program]],'lookup program'!$B$2:$D$33,3,0)</f>
        <v>DIPLOMA KECERGASAN PERTAHANAN</v>
      </c>
      <c r="G960" s="2" t="str">
        <f>Table3[[#This Row],[f105blok]]</f>
        <v>SRIKANDI</v>
      </c>
      <c r="H960" s="60" t="str">
        <f>Table3[[#This Row],[f105bilik]]</f>
        <v>3-23</v>
      </c>
      <c r="I96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6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6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60" s="61">
        <f>Table3[[#This Row],[f101th_daftar]]</f>
        <v>45494.39298611111</v>
      </c>
      <c r="M960" s="65" t="str">
        <f>IF(Table3[[#This Row],[f101sesi]]=25,"Perdana",IF(Table3[[#This Row],[f101sesi]]=26,"Rayuan","Error"))</f>
        <v>Perdana</v>
      </c>
      <c r="N960" t="s">
        <v>19487</v>
      </c>
      <c r="O960" t="s">
        <v>19488</v>
      </c>
      <c r="P960" s="12">
        <v>38866</v>
      </c>
      <c r="Q960" t="s">
        <v>19489</v>
      </c>
      <c r="R960" t="s">
        <v>19490</v>
      </c>
      <c r="S960" t="s">
        <v>113</v>
      </c>
      <c r="T960" t="s">
        <v>114</v>
      </c>
      <c r="U960" t="s">
        <v>115</v>
      </c>
      <c r="V960" t="s">
        <v>115</v>
      </c>
      <c r="W960" t="s">
        <v>116</v>
      </c>
      <c r="X960" t="s">
        <v>117</v>
      </c>
      <c r="Y960" t="s">
        <v>118</v>
      </c>
      <c r="Z960" t="s">
        <v>116</v>
      </c>
      <c r="AA960" t="s">
        <v>233</v>
      </c>
      <c r="AB960" t="s">
        <v>191</v>
      </c>
      <c r="AC960" t="s">
        <v>192</v>
      </c>
      <c r="AD960" t="s">
        <v>193</v>
      </c>
      <c r="AE960" t="s">
        <v>19491</v>
      </c>
      <c r="AF960" t="s">
        <v>19492</v>
      </c>
      <c r="AG960" t="s">
        <v>168</v>
      </c>
      <c r="AH960" t="s">
        <v>169</v>
      </c>
      <c r="AI960" t="s">
        <v>167</v>
      </c>
      <c r="AJ960" t="s">
        <v>4543</v>
      </c>
      <c r="AK960" t="s">
        <v>5330</v>
      </c>
      <c r="AL960" t="s">
        <v>19493</v>
      </c>
      <c r="AM960" t="s">
        <v>19494</v>
      </c>
      <c r="AN960" t="s">
        <v>118</v>
      </c>
      <c r="AO960" t="s">
        <v>19495</v>
      </c>
      <c r="AP960" t="s">
        <v>340</v>
      </c>
      <c r="AQ960" t="s">
        <v>157</v>
      </c>
      <c r="AR960" t="s">
        <v>126</v>
      </c>
      <c r="AS960" t="s">
        <v>226</v>
      </c>
      <c r="AT960" t="s">
        <v>154</v>
      </c>
      <c r="AU960" t="s">
        <v>129</v>
      </c>
      <c r="AV960" t="s">
        <v>130</v>
      </c>
      <c r="AW960" t="s">
        <v>131</v>
      </c>
      <c r="AX960" t="s">
        <v>130</v>
      </c>
      <c r="AY960" t="s">
        <v>133</v>
      </c>
      <c r="AZ960" t="s">
        <v>130</v>
      </c>
      <c r="BA960" t="s">
        <v>135</v>
      </c>
      <c r="BB960" t="s">
        <v>130</v>
      </c>
      <c r="BC960" t="s">
        <v>136</v>
      </c>
      <c r="BD960" t="s">
        <v>125</v>
      </c>
      <c r="BE960" t="s">
        <v>156</v>
      </c>
      <c r="BF960" t="s">
        <v>132</v>
      </c>
      <c r="BG960" t="s">
        <v>173</v>
      </c>
      <c r="BH960" t="s">
        <v>125</v>
      </c>
      <c r="BI960" t="s">
        <v>158</v>
      </c>
      <c r="BJ960" t="s">
        <v>115</v>
      </c>
      <c r="BK960" t="s">
        <v>143</v>
      </c>
      <c r="BL960" t="s">
        <v>144</v>
      </c>
      <c r="BM960" t="s">
        <v>143</v>
      </c>
      <c r="BN960" t="s">
        <v>144</v>
      </c>
      <c r="BO960" t="s">
        <v>143</v>
      </c>
      <c r="BP960" t="s">
        <v>144</v>
      </c>
      <c r="BQ960" t="s">
        <v>143</v>
      </c>
      <c r="BR960" t="s">
        <v>144</v>
      </c>
      <c r="BS960" t="s">
        <v>118</v>
      </c>
      <c r="BT960" t="s">
        <v>118</v>
      </c>
      <c r="BU960" t="s">
        <v>118</v>
      </c>
      <c r="BV960" t="s">
        <v>118</v>
      </c>
      <c r="BW960" t="s">
        <v>118</v>
      </c>
      <c r="BX960" t="s">
        <v>118</v>
      </c>
      <c r="BY960" t="s">
        <v>118</v>
      </c>
      <c r="BZ960" t="s">
        <v>118</v>
      </c>
      <c r="CA960" t="s">
        <v>118</v>
      </c>
      <c r="CB960" t="s">
        <v>118</v>
      </c>
      <c r="CC960" t="s">
        <v>118</v>
      </c>
      <c r="CD960" t="s">
        <v>118</v>
      </c>
      <c r="CE960" s="12"/>
      <c r="CF960" t="s">
        <v>118</v>
      </c>
      <c r="CG960" t="s">
        <v>145</v>
      </c>
      <c r="CH960" t="s">
        <v>162</v>
      </c>
      <c r="CI960" t="s">
        <v>175</v>
      </c>
      <c r="CJ960" t="s">
        <v>134</v>
      </c>
      <c r="CK960" t="s">
        <v>115</v>
      </c>
      <c r="CL960" t="s">
        <v>115</v>
      </c>
      <c r="CM960" t="s">
        <v>132</v>
      </c>
      <c r="CN960" t="s">
        <v>154</v>
      </c>
      <c r="CO960" t="s">
        <v>487</v>
      </c>
      <c r="CP960" t="s">
        <v>19496</v>
      </c>
      <c r="CQ960" t="s">
        <v>19497</v>
      </c>
      <c r="CR960">
        <v>25</v>
      </c>
      <c r="CS960" t="s">
        <v>4362</v>
      </c>
      <c r="CT960" t="s">
        <v>164</v>
      </c>
      <c r="CU960" t="s">
        <v>130</v>
      </c>
      <c r="CV960" t="s">
        <v>115</v>
      </c>
      <c r="CW960" t="s">
        <v>134</v>
      </c>
      <c r="CX960" t="s">
        <v>118</v>
      </c>
      <c r="CY960" t="s">
        <v>132</v>
      </c>
      <c r="CZ960" t="s">
        <v>126</v>
      </c>
      <c r="DA960" t="s">
        <v>19498</v>
      </c>
      <c r="DB960" t="s">
        <v>19499</v>
      </c>
      <c r="DC960" t="s">
        <v>19500</v>
      </c>
      <c r="DD960" t="s">
        <v>115</v>
      </c>
      <c r="DE960" s="13">
        <v>45474.793622685182</v>
      </c>
      <c r="DF960" s="13"/>
      <c r="DG960" t="s">
        <v>118</v>
      </c>
      <c r="DH960" t="s">
        <v>118</v>
      </c>
      <c r="DI960" t="s">
        <v>132</v>
      </c>
      <c r="DJ960" t="s">
        <v>115</v>
      </c>
      <c r="DK960" s="13">
        <v>45494.39298611111</v>
      </c>
      <c r="DL960" t="s">
        <v>4366</v>
      </c>
      <c r="DM960" t="s">
        <v>4367</v>
      </c>
      <c r="DN960" t="s">
        <v>118</v>
      </c>
      <c r="DO960" t="s">
        <v>116</v>
      </c>
      <c r="DP960" t="s">
        <v>118</v>
      </c>
      <c r="DQ960" t="s">
        <v>118</v>
      </c>
      <c r="DR960" t="s">
        <v>118</v>
      </c>
      <c r="DS960" t="s">
        <v>118</v>
      </c>
      <c r="DT960" t="s">
        <v>118</v>
      </c>
      <c r="DU960" s="13"/>
      <c r="DV960">
        <v>5109</v>
      </c>
      <c r="DW960" t="s">
        <v>19485</v>
      </c>
      <c r="DX960" t="s">
        <v>894</v>
      </c>
      <c r="DY960" t="s">
        <v>1444</v>
      </c>
      <c r="DZ960" t="s">
        <v>19497</v>
      </c>
    </row>
    <row r="961" spans="1:130" x14ac:dyDescent="0.35">
      <c r="A961">
        <v>8745</v>
      </c>
      <c r="B961" t="s">
        <v>19501</v>
      </c>
      <c r="C961" t="s">
        <v>19502</v>
      </c>
      <c r="D961" s="2" t="str">
        <f>Table3[[#This Row],[f101matrik]]</f>
        <v>7240198</v>
      </c>
      <c r="E961" s="2" t="str">
        <f>Table3[[#This Row],[f101kdprogram]]</f>
        <v>Z2038</v>
      </c>
      <c r="F961" s="2" t="str">
        <f>VLOOKUP(Table3[[#This Row],[Kod Program]],'lookup program'!$B$2:$D$33,3,0)</f>
        <v>DIPLOMA KECERGASAN PERTAHANAN</v>
      </c>
      <c r="G961" s="2" t="str">
        <f>Table3[[#This Row],[f105blok]]</f>
        <v>SRIKANDI</v>
      </c>
      <c r="H961" s="60" t="str">
        <f>Table3[[#This Row],[f105bilik]]</f>
        <v>3-23</v>
      </c>
      <c r="I96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6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6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61" s="61">
        <f>Table3[[#This Row],[f101th_daftar]]</f>
        <v>45494.469652777778</v>
      </c>
      <c r="M961" s="65" t="str">
        <f>IF(Table3[[#This Row],[f101sesi]]=25,"Perdana",IF(Table3[[#This Row],[f101sesi]]=26,"Rayuan","Error"))</f>
        <v>Perdana</v>
      </c>
      <c r="N961" t="s">
        <v>19503</v>
      </c>
      <c r="O961" t="s">
        <v>19504</v>
      </c>
      <c r="P961" s="12">
        <v>38885</v>
      </c>
      <c r="Q961" t="s">
        <v>19505</v>
      </c>
      <c r="R961" t="s">
        <v>19506</v>
      </c>
      <c r="S961" t="s">
        <v>283</v>
      </c>
      <c r="T961" t="s">
        <v>114</v>
      </c>
      <c r="U961" t="s">
        <v>115</v>
      </c>
      <c r="V961" t="s">
        <v>115</v>
      </c>
      <c r="W961" t="s">
        <v>116</v>
      </c>
      <c r="X961" t="s">
        <v>117</v>
      </c>
      <c r="Y961" t="s">
        <v>118</v>
      </c>
      <c r="Z961" t="s">
        <v>116</v>
      </c>
      <c r="AA961" t="s">
        <v>338</v>
      </c>
      <c r="AB961" t="s">
        <v>288</v>
      </c>
      <c r="AC961" t="s">
        <v>19507</v>
      </c>
      <c r="AD961" t="s">
        <v>339</v>
      </c>
      <c r="AE961" t="s">
        <v>19508</v>
      </c>
      <c r="AF961" t="s">
        <v>19509</v>
      </c>
      <c r="AG961" t="s">
        <v>6792</v>
      </c>
      <c r="AH961" t="s">
        <v>19510</v>
      </c>
      <c r="AI961" t="s">
        <v>338</v>
      </c>
      <c r="AJ961" t="s">
        <v>474</v>
      </c>
      <c r="AK961" t="s">
        <v>19398</v>
      </c>
      <c r="AL961" t="s">
        <v>19511</v>
      </c>
      <c r="AM961" t="s">
        <v>19512</v>
      </c>
      <c r="AN961" t="s">
        <v>118</v>
      </c>
      <c r="AO961" t="s">
        <v>19513</v>
      </c>
      <c r="AP961" t="s">
        <v>170</v>
      </c>
      <c r="AQ961" t="s">
        <v>157</v>
      </c>
      <c r="AR961" t="s">
        <v>126</v>
      </c>
      <c r="AS961" t="s">
        <v>226</v>
      </c>
      <c r="AT961" t="s">
        <v>128</v>
      </c>
      <c r="AU961" t="s">
        <v>129</v>
      </c>
      <c r="AV961" t="s">
        <v>132</v>
      </c>
      <c r="AW961" t="s">
        <v>131</v>
      </c>
      <c r="AX961" t="s">
        <v>132</v>
      </c>
      <c r="AY961" t="s">
        <v>135</v>
      </c>
      <c r="AZ961" t="s">
        <v>132</v>
      </c>
      <c r="BA961" t="s">
        <v>136</v>
      </c>
      <c r="BB961" t="s">
        <v>115</v>
      </c>
      <c r="BC961" t="s">
        <v>156</v>
      </c>
      <c r="BD961" t="s">
        <v>115</v>
      </c>
      <c r="BE961" t="s">
        <v>158</v>
      </c>
      <c r="BF961" t="s">
        <v>134</v>
      </c>
      <c r="BG961" t="s">
        <v>270</v>
      </c>
      <c r="BH961" t="s">
        <v>115</v>
      </c>
      <c r="BI961" t="s">
        <v>271</v>
      </c>
      <c r="BJ961" t="s">
        <v>132</v>
      </c>
      <c r="BK961" t="s">
        <v>272</v>
      </c>
      <c r="BL961" t="s">
        <v>130</v>
      </c>
      <c r="BM961" t="s">
        <v>143</v>
      </c>
      <c r="BN961" t="s">
        <v>144</v>
      </c>
      <c r="BO961" t="s">
        <v>143</v>
      </c>
      <c r="BP961" t="s">
        <v>144</v>
      </c>
      <c r="BQ961" t="s">
        <v>143</v>
      </c>
      <c r="BR961" t="s">
        <v>144</v>
      </c>
      <c r="BS961" t="s">
        <v>118</v>
      </c>
      <c r="BT961" t="s">
        <v>118</v>
      </c>
      <c r="BU961" t="s">
        <v>118</v>
      </c>
      <c r="BV961" t="s">
        <v>118</v>
      </c>
      <c r="BW961" t="s">
        <v>118</v>
      </c>
      <c r="BX961" t="s">
        <v>118</v>
      </c>
      <c r="BY961" t="s">
        <v>118</v>
      </c>
      <c r="BZ961" t="s">
        <v>118</v>
      </c>
      <c r="CA961" t="s">
        <v>118</v>
      </c>
      <c r="CB961" t="s">
        <v>118</v>
      </c>
      <c r="CC961" t="s">
        <v>118</v>
      </c>
      <c r="CD961" t="s">
        <v>118</v>
      </c>
      <c r="CE961" s="12"/>
      <c r="CF961" t="s">
        <v>118</v>
      </c>
      <c r="CG961" t="s">
        <v>145</v>
      </c>
      <c r="CH961" t="s">
        <v>162</v>
      </c>
      <c r="CI961" t="s">
        <v>175</v>
      </c>
      <c r="CJ961" t="s">
        <v>115</v>
      </c>
      <c r="CK961" t="s">
        <v>130</v>
      </c>
      <c r="CL961" t="s">
        <v>125</v>
      </c>
      <c r="CM961" t="s">
        <v>154</v>
      </c>
      <c r="CN961" t="s">
        <v>128</v>
      </c>
      <c r="CO961" t="s">
        <v>7426</v>
      </c>
      <c r="CP961" t="s">
        <v>5571</v>
      </c>
      <c r="CQ961" t="s">
        <v>19514</v>
      </c>
      <c r="CR961">
        <v>25</v>
      </c>
      <c r="CS961" t="s">
        <v>4362</v>
      </c>
      <c r="CT961" t="s">
        <v>164</v>
      </c>
      <c r="CU961" t="s">
        <v>130</v>
      </c>
      <c r="CV961" t="s">
        <v>132</v>
      </c>
      <c r="CW961" t="s">
        <v>134</v>
      </c>
      <c r="CX961" t="s">
        <v>118</v>
      </c>
      <c r="CY961" t="s">
        <v>132</v>
      </c>
      <c r="CZ961" t="s">
        <v>126</v>
      </c>
      <c r="DA961" t="s">
        <v>19515</v>
      </c>
      <c r="DB961" t="s">
        <v>19516</v>
      </c>
      <c r="DC961" t="s">
        <v>19517</v>
      </c>
      <c r="DD961" t="s">
        <v>115</v>
      </c>
      <c r="DE961" s="13">
        <v>45472.514733796299</v>
      </c>
      <c r="DF961" s="13"/>
      <c r="DG961" t="s">
        <v>118</v>
      </c>
      <c r="DH961" t="s">
        <v>118</v>
      </c>
      <c r="DI961" t="s">
        <v>132</v>
      </c>
      <c r="DJ961" t="s">
        <v>115</v>
      </c>
      <c r="DK961" s="13">
        <v>45494.469652777778</v>
      </c>
      <c r="DL961" t="s">
        <v>4366</v>
      </c>
      <c r="DM961" t="s">
        <v>4367</v>
      </c>
      <c r="DN961" t="s">
        <v>118</v>
      </c>
      <c r="DO961" t="s">
        <v>116</v>
      </c>
      <c r="DP961" t="s">
        <v>118</v>
      </c>
      <c r="DQ961" t="s">
        <v>118</v>
      </c>
      <c r="DR961" t="s">
        <v>118</v>
      </c>
      <c r="DS961" t="s">
        <v>118</v>
      </c>
      <c r="DT961" t="s">
        <v>118</v>
      </c>
      <c r="DU961" s="13"/>
      <c r="DV961">
        <v>5110</v>
      </c>
      <c r="DW961" t="s">
        <v>19501</v>
      </c>
      <c r="DX961" t="s">
        <v>894</v>
      </c>
      <c r="DY961" t="s">
        <v>1444</v>
      </c>
      <c r="DZ961" t="s">
        <v>19514</v>
      </c>
    </row>
    <row r="962" spans="1:130" x14ac:dyDescent="0.35">
      <c r="A962">
        <v>9020</v>
      </c>
      <c r="B962" t="s">
        <v>19518</v>
      </c>
      <c r="C962" t="s">
        <v>19519</v>
      </c>
      <c r="D962" s="2" t="str">
        <f>Table3[[#This Row],[f101matrik]]</f>
        <v>7240199</v>
      </c>
      <c r="E962" s="2" t="str">
        <f>Table3[[#This Row],[f101kdprogram]]</f>
        <v>Z2038</v>
      </c>
      <c r="F962" s="2" t="str">
        <f>VLOOKUP(Table3[[#This Row],[Kod Program]],'lookup program'!$B$2:$D$33,3,0)</f>
        <v>DIPLOMA KECERGASAN PERTAHANAN</v>
      </c>
      <c r="G962" s="2" t="str">
        <f>Table3[[#This Row],[f105blok]]</f>
        <v>SRIKANDI</v>
      </c>
      <c r="H962" s="60" t="str">
        <f>Table3[[#This Row],[f105bilik]]</f>
        <v>3-24</v>
      </c>
      <c r="I96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6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62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62" s="61">
        <f>Table3[[#This Row],[f101th_daftar]]</f>
        <v>45494.445138888892</v>
      </c>
      <c r="M962" s="65" t="str">
        <f>IF(Table3[[#This Row],[f101sesi]]=25,"Perdana",IF(Table3[[#This Row],[f101sesi]]=26,"Rayuan","Error"))</f>
        <v>Perdana</v>
      </c>
      <c r="N962" t="s">
        <v>19520</v>
      </c>
      <c r="O962" t="s">
        <v>19521</v>
      </c>
      <c r="P962" s="12">
        <v>38981</v>
      </c>
      <c r="Q962" t="s">
        <v>19522</v>
      </c>
      <c r="R962" t="s">
        <v>19523</v>
      </c>
      <c r="S962" t="s">
        <v>113</v>
      </c>
      <c r="T962" t="s">
        <v>114</v>
      </c>
      <c r="U962" t="s">
        <v>115</v>
      </c>
      <c r="V962" t="s">
        <v>115</v>
      </c>
      <c r="W962" t="s">
        <v>116</v>
      </c>
      <c r="X962" t="s">
        <v>117</v>
      </c>
      <c r="Y962" t="s">
        <v>118</v>
      </c>
      <c r="Z962" t="s">
        <v>116</v>
      </c>
      <c r="AA962" t="s">
        <v>149</v>
      </c>
      <c r="AB962" t="s">
        <v>19524</v>
      </c>
      <c r="AC962" t="s">
        <v>7339</v>
      </c>
      <c r="AD962" t="s">
        <v>8410</v>
      </c>
      <c r="AE962" t="s">
        <v>19525</v>
      </c>
      <c r="AF962" t="s">
        <v>19526</v>
      </c>
      <c r="AG962" t="s">
        <v>506</v>
      </c>
      <c r="AH962" t="s">
        <v>788</v>
      </c>
      <c r="AI962" t="s">
        <v>149</v>
      </c>
      <c r="AJ962" t="s">
        <v>153</v>
      </c>
      <c r="AK962" t="s">
        <v>671</v>
      </c>
      <c r="AL962" t="s">
        <v>19527</v>
      </c>
      <c r="AM962" t="s">
        <v>19527</v>
      </c>
      <c r="AN962" t="s">
        <v>118</v>
      </c>
      <c r="AO962" t="s">
        <v>19528</v>
      </c>
      <c r="AP962" t="s">
        <v>19529</v>
      </c>
      <c r="AQ962" t="s">
        <v>138</v>
      </c>
      <c r="AR962" t="s">
        <v>126</v>
      </c>
      <c r="AS962" t="s">
        <v>226</v>
      </c>
      <c r="AT962" t="s">
        <v>128</v>
      </c>
      <c r="AU962" t="s">
        <v>129</v>
      </c>
      <c r="AV962" t="s">
        <v>132</v>
      </c>
      <c r="AW962" t="s">
        <v>131</v>
      </c>
      <c r="AX962" t="s">
        <v>130</v>
      </c>
      <c r="AY962" t="s">
        <v>133</v>
      </c>
      <c r="AZ962" t="s">
        <v>132</v>
      </c>
      <c r="BA962" t="s">
        <v>135</v>
      </c>
      <c r="BB962" t="s">
        <v>130</v>
      </c>
      <c r="BC962" t="s">
        <v>136</v>
      </c>
      <c r="BD962" t="s">
        <v>115</v>
      </c>
      <c r="BE962" t="s">
        <v>156</v>
      </c>
      <c r="BF962" t="s">
        <v>115</v>
      </c>
      <c r="BG962" t="s">
        <v>237</v>
      </c>
      <c r="BH962" t="s">
        <v>115</v>
      </c>
      <c r="BI962" t="s">
        <v>370</v>
      </c>
      <c r="BJ962" t="s">
        <v>115</v>
      </c>
      <c r="BK962" t="s">
        <v>322</v>
      </c>
      <c r="BL962" t="s">
        <v>130</v>
      </c>
      <c r="BM962" t="s">
        <v>143</v>
      </c>
      <c r="BN962" t="s">
        <v>144</v>
      </c>
      <c r="BO962" t="s">
        <v>143</v>
      </c>
      <c r="BP962" t="s">
        <v>144</v>
      </c>
      <c r="BQ962" t="s">
        <v>143</v>
      </c>
      <c r="BR962" t="s">
        <v>144</v>
      </c>
      <c r="BS962" t="s">
        <v>118</v>
      </c>
      <c r="BT962" t="s">
        <v>118</v>
      </c>
      <c r="BU962" t="s">
        <v>118</v>
      </c>
      <c r="BV962" t="s">
        <v>118</v>
      </c>
      <c r="BW962" t="s">
        <v>118</v>
      </c>
      <c r="BX962" t="s">
        <v>118</v>
      </c>
      <c r="BY962" t="s">
        <v>118</v>
      </c>
      <c r="BZ962" t="s">
        <v>118</v>
      </c>
      <c r="CA962" t="s">
        <v>118</v>
      </c>
      <c r="CB962" t="s">
        <v>118</v>
      </c>
      <c r="CC962" t="s">
        <v>118</v>
      </c>
      <c r="CD962" t="s">
        <v>118</v>
      </c>
      <c r="CE962" s="12"/>
      <c r="CF962" t="s">
        <v>118</v>
      </c>
      <c r="CG962" t="s">
        <v>145</v>
      </c>
      <c r="CH962" t="s">
        <v>146</v>
      </c>
      <c r="CI962" t="s">
        <v>163</v>
      </c>
      <c r="CJ962" t="s">
        <v>134</v>
      </c>
      <c r="CK962" t="s">
        <v>125</v>
      </c>
      <c r="CL962" t="s">
        <v>132</v>
      </c>
      <c r="CM962" t="s">
        <v>142</v>
      </c>
      <c r="CN962" t="s">
        <v>128</v>
      </c>
      <c r="CO962" t="s">
        <v>631</v>
      </c>
      <c r="CP962" t="s">
        <v>19530</v>
      </c>
      <c r="CQ962" t="s">
        <v>19531</v>
      </c>
      <c r="CR962">
        <v>25</v>
      </c>
      <c r="CS962" t="s">
        <v>4362</v>
      </c>
      <c r="CT962" t="s">
        <v>164</v>
      </c>
      <c r="CU962" t="s">
        <v>142</v>
      </c>
      <c r="CV962" t="s">
        <v>130</v>
      </c>
      <c r="CW962" t="s">
        <v>134</v>
      </c>
      <c r="CX962" t="s">
        <v>118</v>
      </c>
      <c r="CY962" t="s">
        <v>132</v>
      </c>
      <c r="CZ962" t="s">
        <v>126</v>
      </c>
      <c r="DA962" t="s">
        <v>19532</v>
      </c>
      <c r="DB962" t="s">
        <v>19533</v>
      </c>
      <c r="DC962" t="s">
        <v>19534</v>
      </c>
      <c r="DD962" t="s">
        <v>115</v>
      </c>
      <c r="DE962" s="13">
        <v>45472.624062499999</v>
      </c>
      <c r="DF962" s="13"/>
      <c r="DG962" t="s">
        <v>118</v>
      </c>
      <c r="DH962" t="s">
        <v>118</v>
      </c>
      <c r="DI962" t="s">
        <v>132</v>
      </c>
      <c r="DJ962" t="s">
        <v>115</v>
      </c>
      <c r="DK962" s="13">
        <v>45494.445138888892</v>
      </c>
      <c r="DL962" t="s">
        <v>4366</v>
      </c>
      <c r="DM962" t="s">
        <v>4367</v>
      </c>
      <c r="DN962" t="s">
        <v>118</v>
      </c>
      <c r="DO962" t="s">
        <v>163</v>
      </c>
      <c r="DP962" t="s">
        <v>118</v>
      </c>
      <c r="DQ962" t="s">
        <v>118</v>
      </c>
      <c r="DR962" t="s">
        <v>118</v>
      </c>
      <c r="DS962" t="s">
        <v>118</v>
      </c>
      <c r="DT962" t="s">
        <v>118</v>
      </c>
      <c r="DU962" s="13"/>
      <c r="DV962">
        <v>5111</v>
      </c>
      <c r="DW962" t="s">
        <v>19518</v>
      </c>
      <c r="DX962" t="s">
        <v>894</v>
      </c>
      <c r="DY962" t="s">
        <v>19535</v>
      </c>
      <c r="DZ962" t="s">
        <v>19531</v>
      </c>
    </row>
    <row r="963" spans="1:130" x14ac:dyDescent="0.35">
      <c r="A963">
        <v>8696</v>
      </c>
      <c r="B963" t="s">
        <v>19536</v>
      </c>
      <c r="C963" t="s">
        <v>19537</v>
      </c>
      <c r="D963" s="2" t="str">
        <f>Table3[[#This Row],[f101matrik]]</f>
        <v>7240200</v>
      </c>
      <c r="E963" s="2" t="str">
        <f>Table3[[#This Row],[f101kdprogram]]</f>
        <v>Z2038</v>
      </c>
      <c r="F963" s="2" t="str">
        <f>VLOOKUP(Table3[[#This Row],[Kod Program]],'lookup program'!$B$2:$D$33,3,0)</f>
        <v>DIPLOMA KECERGASAN PERTAHANAN</v>
      </c>
      <c r="G963" s="2" t="str">
        <f>Table3[[#This Row],[f105blok]]</f>
        <v>SRIKANDI</v>
      </c>
      <c r="H963" s="60" t="str">
        <f>Table3[[#This Row],[f105bilik]]</f>
        <v>3-24</v>
      </c>
      <c r="I96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6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6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63" s="61">
        <f>Table3[[#This Row],[f101th_daftar]]</f>
        <v>45494.413414351853</v>
      </c>
      <c r="M963" s="65" t="str">
        <f>IF(Table3[[#This Row],[f101sesi]]=25,"Perdana",IF(Table3[[#This Row],[f101sesi]]=26,"Rayuan","Error"))</f>
        <v>Perdana</v>
      </c>
      <c r="N963" t="s">
        <v>19538</v>
      </c>
      <c r="O963" t="s">
        <v>19539</v>
      </c>
      <c r="P963" s="12">
        <v>38868</v>
      </c>
      <c r="Q963" t="s">
        <v>19540</v>
      </c>
      <c r="R963" t="s">
        <v>118</v>
      </c>
      <c r="S963" t="s">
        <v>113</v>
      </c>
      <c r="T963" t="s">
        <v>114</v>
      </c>
      <c r="U963" t="s">
        <v>115</v>
      </c>
      <c r="V963" t="s">
        <v>115</v>
      </c>
      <c r="W963" t="s">
        <v>116</v>
      </c>
      <c r="X963" t="s">
        <v>117</v>
      </c>
      <c r="Y963" t="s">
        <v>118</v>
      </c>
      <c r="Z963" t="s">
        <v>116</v>
      </c>
      <c r="AA963" t="s">
        <v>218</v>
      </c>
      <c r="AB963" t="s">
        <v>19131</v>
      </c>
      <c r="AC963" t="s">
        <v>19541</v>
      </c>
      <c r="AD963" t="s">
        <v>296</v>
      </c>
      <c r="AE963" t="s">
        <v>19542</v>
      </c>
      <c r="AF963" t="s">
        <v>19543</v>
      </c>
      <c r="AG963" t="s">
        <v>5243</v>
      </c>
      <c r="AH963" t="s">
        <v>5244</v>
      </c>
      <c r="AI963" t="s">
        <v>218</v>
      </c>
      <c r="AJ963" t="s">
        <v>5245</v>
      </c>
      <c r="AK963" t="s">
        <v>19544</v>
      </c>
      <c r="AL963" t="s">
        <v>19545</v>
      </c>
      <c r="AM963" t="s">
        <v>19546</v>
      </c>
      <c r="AN963" t="s">
        <v>118</v>
      </c>
      <c r="AO963" t="s">
        <v>19547</v>
      </c>
      <c r="AP963" t="s">
        <v>439</v>
      </c>
      <c r="AQ963" t="s">
        <v>130</v>
      </c>
      <c r="AR963" t="s">
        <v>126</v>
      </c>
      <c r="AS963" t="s">
        <v>226</v>
      </c>
      <c r="AT963" t="s">
        <v>138</v>
      </c>
      <c r="AU963" t="s">
        <v>129</v>
      </c>
      <c r="AV963" t="s">
        <v>157</v>
      </c>
      <c r="AW963" t="s">
        <v>131</v>
      </c>
      <c r="AX963" t="s">
        <v>154</v>
      </c>
      <c r="AY963" t="s">
        <v>133</v>
      </c>
      <c r="AZ963" t="s">
        <v>125</v>
      </c>
      <c r="BA963" t="s">
        <v>135</v>
      </c>
      <c r="BB963" t="s">
        <v>157</v>
      </c>
      <c r="BC963" t="s">
        <v>136</v>
      </c>
      <c r="BD963" t="s">
        <v>128</v>
      </c>
      <c r="BE963" t="s">
        <v>156</v>
      </c>
      <c r="BF963" t="s">
        <v>138</v>
      </c>
      <c r="BG963" t="s">
        <v>18930</v>
      </c>
      <c r="BH963" t="s">
        <v>132</v>
      </c>
      <c r="BI963" t="s">
        <v>143</v>
      </c>
      <c r="BJ963" t="s">
        <v>144</v>
      </c>
      <c r="BK963" t="s">
        <v>143</v>
      </c>
      <c r="BL963" t="s">
        <v>144</v>
      </c>
      <c r="BM963" t="s">
        <v>143</v>
      </c>
      <c r="BN963" t="s">
        <v>144</v>
      </c>
      <c r="BO963" t="s">
        <v>143</v>
      </c>
      <c r="BP963" t="s">
        <v>144</v>
      </c>
      <c r="BQ963" t="s">
        <v>143</v>
      </c>
      <c r="BR963" t="s">
        <v>144</v>
      </c>
      <c r="BS963" t="s">
        <v>118</v>
      </c>
      <c r="BT963" t="s">
        <v>118</v>
      </c>
      <c r="BU963" t="s">
        <v>118</v>
      </c>
      <c r="BV963" t="s">
        <v>118</v>
      </c>
      <c r="BW963" t="s">
        <v>118</v>
      </c>
      <c r="BX963" t="s">
        <v>118</v>
      </c>
      <c r="BY963" t="s">
        <v>118</v>
      </c>
      <c r="BZ963" t="s">
        <v>118</v>
      </c>
      <c r="CA963" t="s">
        <v>118</v>
      </c>
      <c r="CB963" t="s">
        <v>118</v>
      </c>
      <c r="CC963" t="s">
        <v>118</v>
      </c>
      <c r="CD963" t="s">
        <v>118</v>
      </c>
      <c r="CE963" s="12"/>
      <c r="CF963" t="s">
        <v>118</v>
      </c>
      <c r="CG963" t="s">
        <v>145</v>
      </c>
      <c r="CH963" t="s">
        <v>162</v>
      </c>
      <c r="CI963" t="s">
        <v>163</v>
      </c>
      <c r="CJ963" t="s">
        <v>134</v>
      </c>
      <c r="CK963" t="s">
        <v>134</v>
      </c>
      <c r="CL963" t="s">
        <v>115</v>
      </c>
      <c r="CM963" t="s">
        <v>115</v>
      </c>
      <c r="CN963" t="s">
        <v>125</v>
      </c>
      <c r="CO963" t="s">
        <v>725</v>
      </c>
      <c r="CP963" t="s">
        <v>19548</v>
      </c>
      <c r="CQ963" t="s">
        <v>19549</v>
      </c>
      <c r="CR963">
        <v>25</v>
      </c>
      <c r="CS963" t="s">
        <v>4362</v>
      </c>
      <c r="CT963" t="s">
        <v>164</v>
      </c>
      <c r="CU963" t="s">
        <v>125</v>
      </c>
      <c r="CV963" t="s">
        <v>132</v>
      </c>
      <c r="CW963" t="s">
        <v>134</v>
      </c>
      <c r="CX963" t="s">
        <v>118</v>
      </c>
      <c r="CY963" t="s">
        <v>132</v>
      </c>
      <c r="CZ963" t="s">
        <v>126</v>
      </c>
      <c r="DA963" t="s">
        <v>19550</v>
      </c>
      <c r="DB963" t="s">
        <v>19551</v>
      </c>
      <c r="DC963" t="s">
        <v>19552</v>
      </c>
      <c r="DD963" t="s">
        <v>115</v>
      </c>
      <c r="DE963" s="13">
        <v>45472.582071759258</v>
      </c>
      <c r="DF963" s="13"/>
      <c r="DG963" t="s">
        <v>118</v>
      </c>
      <c r="DH963" t="s">
        <v>118</v>
      </c>
      <c r="DI963" t="s">
        <v>132</v>
      </c>
      <c r="DJ963" t="s">
        <v>115</v>
      </c>
      <c r="DK963" s="13">
        <v>45494.413414351853</v>
      </c>
      <c r="DL963" t="s">
        <v>4366</v>
      </c>
      <c r="DM963" t="s">
        <v>4367</v>
      </c>
      <c r="DN963" t="s">
        <v>118</v>
      </c>
      <c r="DO963" t="s">
        <v>116</v>
      </c>
      <c r="DP963" t="s">
        <v>118</v>
      </c>
      <c r="DQ963" t="s">
        <v>118</v>
      </c>
      <c r="DR963" t="s">
        <v>118</v>
      </c>
      <c r="DS963" t="s">
        <v>118</v>
      </c>
      <c r="DT963" t="s">
        <v>118</v>
      </c>
      <c r="DU963" s="13"/>
      <c r="DV963">
        <v>5112</v>
      </c>
      <c r="DW963" t="s">
        <v>19536</v>
      </c>
      <c r="DX963" t="s">
        <v>894</v>
      </c>
      <c r="DY963" t="s">
        <v>19535</v>
      </c>
      <c r="DZ963" t="s">
        <v>19549</v>
      </c>
    </row>
    <row r="964" spans="1:130" x14ac:dyDescent="0.35">
      <c r="A964">
        <v>8548</v>
      </c>
      <c r="B964" t="s">
        <v>19553</v>
      </c>
      <c r="C964" t="s">
        <v>19554</v>
      </c>
      <c r="D964" s="2" t="str">
        <f>Table3[[#This Row],[f101matrik]]</f>
        <v>7240201</v>
      </c>
      <c r="E964" s="2" t="str">
        <f>Table3[[#This Row],[f101kdprogram]]</f>
        <v>Z2038</v>
      </c>
      <c r="F964" s="2" t="str">
        <f>VLOOKUP(Table3[[#This Row],[Kod Program]],'lookup program'!$B$2:$D$33,3,0)</f>
        <v>DIPLOMA KECERGASAN PERTAHANAN</v>
      </c>
      <c r="G964" s="2" t="str">
        <f>Table3[[#This Row],[f105blok]]</f>
        <v>SRIKANDI</v>
      </c>
      <c r="H964" s="60" t="str">
        <f>Table3[[#This Row],[f105bilik]]</f>
        <v>3-24</v>
      </c>
      <c r="I96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6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6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64" s="61">
        <f>Table3[[#This Row],[f101th_daftar]]</f>
        <v>45494.336342592593</v>
      </c>
      <c r="M964" s="65" t="str">
        <f>IF(Table3[[#This Row],[f101sesi]]=25,"Perdana",IF(Table3[[#This Row],[f101sesi]]=26,"Rayuan","Error"))</f>
        <v>Perdana</v>
      </c>
      <c r="N964" t="s">
        <v>19555</v>
      </c>
      <c r="O964" t="s">
        <v>19556</v>
      </c>
      <c r="P964" s="12">
        <v>38807</v>
      </c>
      <c r="Q964" t="s">
        <v>19557</v>
      </c>
      <c r="R964" t="s">
        <v>19558</v>
      </c>
      <c r="S964" t="s">
        <v>113</v>
      </c>
      <c r="T964" t="s">
        <v>114</v>
      </c>
      <c r="U964" t="s">
        <v>115</v>
      </c>
      <c r="V964" t="s">
        <v>115</v>
      </c>
      <c r="W964" t="s">
        <v>116</v>
      </c>
      <c r="X964" t="s">
        <v>117</v>
      </c>
      <c r="Y964" t="s">
        <v>118</v>
      </c>
      <c r="Z964" t="s">
        <v>116</v>
      </c>
      <c r="AA964" t="s">
        <v>149</v>
      </c>
      <c r="AB964" t="s">
        <v>19559</v>
      </c>
      <c r="AC964" t="s">
        <v>677</v>
      </c>
      <c r="AD964" t="s">
        <v>7608</v>
      </c>
      <c r="AE964" t="s">
        <v>19560</v>
      </c>
      <c r="AF964" t="s">
        <v>118</v>
      </c>
      <c r="AG964" t="s">
        <v>669</v>
      </c>
      <c r="AH964" t="s">
        <v>670</v>
      </c>
      <c r="AI964" t="s">
        <v>149</v>
      </c>
      <c r="AJ964" t="s">
        <v>153</v>
      </c>
      <c r="AK964" t="s">
        <v>535</v>
      </c>
      <c r="AL964" t="s">
        <v>19561</v>
      </c>
      <c r="AM964" t="s">
        <v>19562</v>
      </c>
      <c r="AN964" t="s">
        <v>118</v>
      </c>
      <c r="AO964" t="s">
        <v>19563</v>
      </c>
      <c r="AP964" t="s">
        <v>19564</v>
      </c>
      <c r="AQ964" t="s">
        <v>132</v>
      </c>
      <c r="AR964" t="s">
        <v>126</v>
      </c>
      <c r="AS964" t="s">
        <v>226</v>
      </c>
      <c r="AT964" t="s">
        <v>128</v>
      </c>
      <c r="AU964" t="s">
        <v>129</v>
      </c>
      <c r="AV964" t="s">
        <v>115</v>
      </c>
      <c r="AW964" t="s">
        <v>131</v>
      </c>
      <c r="AX964" t="s">
        <v>132</v>
      </c>
      <c r="AY964" t="s">
        <v>133</v>
      </c>
      <c r="AZ964" t="s">
        <v>115</v>
      </c>
      <c r="BA964" t="s">
        <v>135</v>
      </c>
      <c r="BB964" t="s">
        <v>125</v>
      </c>
      <c r="BC964" t="s">
        <v>136</v>
      </c>
      <c r="BD964" t="s">
        <v>115</v>
      </c>
      <c r="BE964" t="s">
        <v>137</v>
      </c>
      <c r="BF964" t="s">
        <v>128</v>
      </c>
      <c r="BG964" t="s">
        <v>399</v>
      </c>
      <c r="BH964" t="s">
        <v>132</v>
      </c>
      <c r="BI964" t="s">
        <v>139</v>
      </c>
      <c r="BJ964" t="s">
        <v>142</v>
      </c>
      <c r="BK964" t="s">
        <v>140</v>
      </c>
      <c r="BL964" t="s">
        <v>154</v>
      </c>
      <c r="BM964" t="s">
        <v>143</v>
      </c>
      <c r="BN964" t="s">
        <v>144</v>
      </c>
      <c r="BO964" t="s">
        <v>143</v>
      </c>
      <c r="BP964" t="s">
        <v>144</v>
      </c>
      <c r="BQ964" t="s">
        <v>143</v>
      </c>
      <c r="BR964" t="s">
        <v>144</v>
      </c>
      <c r="BS964" t="s">
        <v>118</v>
      </c>
      <c r="BT964" t="s">
        <v>118</v>
      </c>
      <c r="BU964" t="s">
        <v>118</v>
      </c>
      <c r="BV964" t="s">
        <v>118</v>
      </c>
      <c r="BW964" t="s">
        <v>118</v>
      </c>
      <c r="BX964" t="s">
        <v>118</v>
      </c>
      <c r="BY964" t="s">
        <v>118</v>
      </c>
      <c r="BZ964" t="s">
        <v>118</v>
      </c>
      <c r="CA964" t="s">
        <v>118</v>
      </c>
      <c r="CB964" t="s">
        <v>118</v>
      </c>
      <c r="CC964" t="s">
        <v>118</v>
      </c>
      <c r="CD964" t="s">
        <v>118</v>
      </c>
      <c r="CE964" s="12"/>
      <c r="CF964" t="s">
        <v>118</v>
      </c>
      <c r="CG964" t="s">
        <v>145</v>
      </c>
      <c r="CH964" t="s">
        <v>162</v>
      </c>
      <c r="CI964" t="s">
        <v>374</v>
      </c>
      <c r="CJ964" t="s">
        <v>134</v>
      </c>
      <c r="CK964" t="s">
        <v>130</v>
      </c>
      <c r="CL964" t="s">
        <v>132</v>
      </c>
      <c r="CM964" t="s">
        <v>157</v>
      </c>
      <c r="CN964" t="s">
        <v>138</v>
      </c>
      <c r="CO964" t="s">
        <v>655</v>
      </c>
      <c r="CP964" t="s">
        <v>19565</v>
      </c>
      <c r="CQ964" t="s">
        <v>19566</v>
      </c>
      <c r="CR964">
        <v>25</v>
      </c>
      <c r="CS964" t="s">
        <v>4362</v>
      </c>
      <c r="CT964" t="s">
        <v>164</v>
      </c>
      <c r="CU964" t="s">
        <v>132</v>
      </c>
      <c r="CV964" t="s">
        <v>132</v>
      </c>
      <c r="CW964" t="s">
        <v>134</v>
      </c>
      <c r="CX964" t="s">
        <v>118</v>
      </c>
      <c r="CY964" t="s">
        <v>132</v>
      </c>
      <c r="CZ964" t="s">
        <v>126</v>
      </c>
      <c r="DA964" t="s">
        <v>19567</v>
      </c>
      <c r="DB964" t="s">
        <v>19568</v>
      </c>
      <c r="DC964" t="s">
        <v>19569</v>
      </c>
      <c r="DD964" t="s">
        <v>115</v>
      </c>
      <c r="DE964" s="13">
        <v>45472.514907407407</v>
      </c>
      <c r="DF964" s="13"/>
      <c r="DG964" t="s">
        <v>118</v>
      </c>
      <c r="DH964" t="s">
        <v>118</v>
      </c>
      <c r="DI964" t="s">
        <v>132</v>
      </c>
      <c r="DJ964" t="s">
        <v>115</v>
      </c>
      <c r="DK964" s="13">
        <v>45494.336342592593</v>
      </c>
      <c r="DL964" t="s">
        <v>4366</v>
      </c>
      <c r="DM964" t="s">
        <v>4367</v>
      </c>
      <c r="DN964" t="s">
        <v>118</v>
      </c>
      <c r="DO964" t="s">
        <v>116</v>
      </c>
      <c r="DP964" t="s">
        <v>118</v>
      </c>
      <c r="DQ964" t="s">
        <v>118</v>
      </c>
      <c r="DR964" t="s">
        <v>118</v>
      </c>
      <c r="DS964" t="s">
        <v>118</v>
      </c>
      <c r="DT964" t="s">
        <v>118</v>
      </c>
      <c r="DU964" s="13"/>
      <c r="DV964">
        <v>5113</v>
      </c>
      <c r="DW964" t="s">
        <v>19553</v>
      </c>
      <c r="DX964" t="s">
        <v>894</v>
      </c>
      <c r="DY964" t="s">
        <v>19535</v>
      </c>
      <c r="DZ964" t="s">
        <v>19566</v>
      </c>
    </row>
    <row r="965" spans="1:130" x14ac:dyDescent="0.35">
      <c r="A965">
        <v>9271</v>
      </c>
      <c r="B965" t="s">
        <v>19570</v>
      </c>
      <c r="C965" t="s">
        <v>19571</v>
      </c>
      <c r="D965" s="2" t="str">
        <f>Table3[[#This Row],[f101matrik]]</f>
        <v>7240202</v>
      </c>
      <c r="E965" s="2" t="str">
        <f>Table3[[#This Row],[f101kdprogram]]</f>
        <v>Z2038</v>
      </c>
      <c r="F965" s="2" t="str">
        <f>VLOOKUP(Table3[[#This Row],[Kod Program]],'lookup program'!$B$2:$D$33,3,0)</f>
        <v>DIPLOMA KECERGASAN PERTAHANAN</v>
      </c>
      <c r="G965" s="2" t="str">
        <f>Table3[[#This Row],[f105blok]]</f>
        <v>SRIKANDI</v>
      </c>
      <c r="H965" s="60" t="str">
        <f>Table3[[#This Row],[f105bilik]]</f>
        <v>4-28</v>
      </c>
      <c r="I96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6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6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65" s="61">
        <f>Table3[[#This Row],[f101th_daftar]]</f>
        <v>45494.395474537036</v>
      </c>
      <c r="M965" s="65" t="str">
        <f>IF(Table3[[#This Row],[f101sesi]]=25,"Perdana",IF(Table3[[#This Row],[f101sesi]]=26,"Rayuan","Error"))</f>
        <v>Perdana</v>
      </c>
      <c r="N965" t="s">
        <v>19572</v>
      </c>
      <c r="O965" t="s">
        <v>19573</v>
      </c>
      <c r="P965" s="12">
        <v>39078</v>
      </c>
      <c r="Q965" t="s">
        <v>19574</v>
      </c>
      <c r="R965" t="s">
        <v>19575</v>
      </c>
      <c r="S965" t="s">
        <v>113</v>
      </c>
      <c r="T965" t="s">
        <v>114</v>
      </c>
      <c r="U965" t="s">
        <v>115</v>
      </c>
      <c r="V965" t="s">
        <v>115</v>
      </c>
      <c r="W965" t="s">
        <v>116</v>
      </c>
      <c r="X965" t="s">
        <v>117</v>
      </c>
      <c r="Y965" t="s">
        <v>118</v>
      </c>
      <c r="Z965" t="s">
        <v>116</v>
      </c>
      <c r="AA965" t="s">
        <v>300</v>
      </c>
      <c r="AB965" t="s">
        <v>4642</v>
      </c>
      <c r="AC965" t="s">
        <v>360</v>
      </c>
      <c r="AD965" t="s">
        <v>760</v>
      </c>
      <c r="AE965" t="s">
        <v>19576</v>
      </c>
      <c r="AF965" t="s">
        <v>19577</v>
      </c>
      <c r="AG965" t="s">
        <v>397</v>
      </c>
      <c r="AH965" t="s">
        <v>11009</v>
      </c>
      <c r="AI965" t="s">
        <v>300</v>
      </c>
      <c r="AJ965" t="s">
        <v>398</v>
      </c>
      <c r="AK965" t="s">
        <v>19578</v>
      </c>
      <c r="AL965" t="s">
        <v>19579</v>
      </c>
      <c r="AM965" t="s">
        <v>19579</v>
      </c>
      <c r="AN965" t="s">
        <v>118</v>
      </c>
      <c r="AO965" t="s">
        <v>19580</v>
      </c>
      <c r="AP965" t="s">
        <v>310</v>
      </c>
      <c r="AQ965" t="s">
        <v>132</v>
      </c>
      <c r="AR965" t="s">
        <v>126</v>
      </c>
      <c r="AS965" t="s">
        <v>226</v>
      </c>
      <c r="AT965" t="s">
        <v>128</v>
      </c>
      <c r="AU965" t="s">
        <v>129</v>
      </c>
      <c r="AV965" t="s">
        <v>142</v>
      </c>
      <c r="AW965" t="s">
        <v>131</v>
      </c>
      <c r="AX965" t="s">
        <v>154</v>
      </c>
      <c r="AY965" t="s">
        <v>133</v>
      </c>
      <c r="AZ965" t="s">
        <v>142</v>
      </c>
      <c r="BA965" t="s">
        <v>135</v>
      </c>
      <c r="BB965" t="s">
        <v>142</v>
      </c>
      <c r="BC965" t="s">
        <v>136</v>
      </c>
      <c r="BD965" t="s">
        <v>154</v>
      </c>
      <c r="BE965" t="s">
        <v>156</v>
      </c>
      <c r="BF965" t="s">
        <v>142</v>
      </c>
      <c r="BG965" t="s">
        <v>237</v>
      </c>
      <c r="BH965" t="s">
        <v>130</v>
      </c>
      <c r="BI965" t="s">
        <v>158</v>
      </c>
      <c r="BJ965" t="s">
        <v>138</v>
      </c>
      <c r="BK965" t="s">
        <v>159</v>
      </c>
      <c r="BL965" t="s">
        <v>138</v>
      </c>
      <c r="BM965" t="s">
        <v>143</v>
      </c>
      <c r="BN965" t="s">
        <v>144</v>
      </c>
      <c r="BO965" t="s">
        <v>143</v>
      </c>
      <c r="BP965" t="s">
        <v>144</v>
      </c>
      <c r="BQ965" t="s">
        <v>143</v>
      </c>
      <c r="BR965" t="s">
        <v>144</v>
      </c>
      <c r="BS965" t="s">
        <v>118</v>
      </c>
      <c r="BT965" t="s">
        <v>118</v>
      </c>
      <c r="BU965" t="s">
        <v>118</v>
      </c>
      <c r="BV965" t="s">
        <v>118</v>
      </c>
      <c r="BW965" t="s">
        <v>118</v>
      </c>
      <c r="BX965" t="s">
        <v>118</v>
      </c>
      <c r="BY965" t="s">
        <v>118</v>
      </c>
      <c r="BZ965" t="s">
        <v>118</v>
      </c>
      <c r="CA965" t="s">
        <v>118</v>
      </c>
      <c r="CB965" t="s">
        <v>118</v>
      </c>
      <c r="CC965" t="s">
        <v>118</v>
      </c>
      <c r="CD965" t="s">
        <v>118</v>
      </c>
      <c r="CE965" s="12"/>
      <c r="CF965" t="s">
        <v>118</v>
      </c>
      <c r="CG965" t="s">
        <v>145</v>
      </c>
      <c r="CH965" t="s">
        <v>162</v>
      </c>
      <c r="CI965" t="s">
        <v>175</v>
      </c>
      <c r="CJ965" t="s">
        <v>134</v>
      </c>
      <c r="CK965" t="s">
        <v>134</v>
      </c>
      <c r="CL965" t="s">
        <v>134</v>
      </c>
      <c r="CM965" t="s">
        <v>134</v>
      </c>
      <c r="CN965" t="s">
        <v>157</v>
      </c>
      <c r="CO965" t="s">
        <v>19581</v>
      </c>
      <c r="CP965" t="s">
        <v>19582</v>
      </c>
      <c r="CQ965" t="s">
        <v>19583</v>
      </c>
      <c r="CR965">
        <v>25</v>
      </c>
      <c r="CS965" t="s">
        <v>4362</v>
      </c>
      <c r="CT965" t="s">
        <v>164</v>
      </c>
      <c r="CU965" t="s">
        <v>157</v>
      </c>
      <c r="CV965" t="s">
        <v>157</v>
      </c>
      <c r="CW965" t="s">
        <v>134</v>
      </c>
      <c r="CX965" t="s">
        <v>118</v>
      </c>
      <c r="CY965" t="s">
        <v>132</v>
      </c>
      <c r="CZ965" t="s">
        <v>126</v>
      </c>
      <c r="DA965" t="s">
        <v>19584</v>
      </c>
      <c r="DB965" t="s">
        <v>19585</v>
      </c>
      <c r="DC965" t="s">
        <v>19586</v>
      </c>
      <c r="DD965" t="s">
        <v>115</v>
      </c>
      <c r="DE965" s="13">
        <v>45472.832256944443</v>
      </c>
      <c r="DF965" s="13"/>
      <c r="DG965" t="s">
        <v>118</v>
      </c>
      <c r="DH965" t="s">
        <v>118</v>
      </c>
      <c r="DI965" t="s">
        <v>132</v>
      </c>
      <c r="DJ965" t="s">
        <v>115</v>
      </c>
      <c r="DK965" s="13">
        <v>45494.395474537036</v>
      </c>
      <c r="DL965" t="s">
        <v>4366</v>
      </c>
      <c r="DM965" t="s">
        <v>4367</v>
      </c>
      <c r="DN965" t="s">
        <v>118</v>
      </c>
      <c r="DO965" t="s">
        <v>116</v>
      </c>
      <c r="DP965" t="s">
        <v>118</v>
      </c>
      <c r="DQ965" t="s">
        <v>118</v>
      </c>
      <c r="DR965" t="s">
        <v>118</v>
      </c>
      <c r="DS965" t="s">
        <v>118</v>
      </c>
      <c r="DT965" t="s">
        <v>118</v>
      </c>
      <c r="DU965" s="13"/>
      <c r="DV965">
        <v>5114</v>
      </c>
      <c r="DW965" t="s">
        <v>19570</v>
      </c>
      <c r="DX965" t="s">
        <v>894</v>
      </c>
      <c r="DY965" t="s">
        <v>19587</v>
      </c>
      <c r="DZ965" t="s">
        <v>19583</v>
      </c>
    </row>
    <row r="966" spans="1:130" x14ac:dyDescent="0.35">
      <c r="A966">
        <v>9134</v>
      </c>
      <c r="B966" t="s">
        <v>19588</v>
      </c>
      <c r="C966" t="s">
        <v>19589</v>
      </c>
      <c r="D966" s="2" t="str">
        <f>Table3[[#This Row],[f101matrik]]</f>
        <v>7240203</v>
      </c>
      <c r="E966" s="2" t="str">
        <f>Table3[[#This Row],[f101kdprogram]]</f>
        <v>Z2038</v>
      </c>
      <c r="F966" s="2" t="str">
        <f>VLOOKUP(Table3[[#This Row],[Kod Program]],'lookup program'!$B$2:$D$33,3,0)</f>
        <v>DIPLOMA KECERGASAN PERTAHANAN</v>
      </c>
      <c r="G966" s="2" t="str">
        <f>Table3[[#This Row],[f105blok]]</f>
        <v>SRIKANDI</v>
      </c>
      <c r="H966" s="60" t="str">
        <f>Table3[[#This Row],[f105bilik]]</f>
        <v>4-28</v>
      </c>
      <c r="I96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6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6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66" s="61">
        <f>Table3[[#This Row],[f101th_daftar]]</f>
        <v>45494.377870370372</v>
      </c>
      <c r="M966" s="65" t="str">
        <f>IF(Table3[[#This Row],[f101sesi]]=25,"Perdana",IF(Table3[[#This Row],[f101sesi]]=26,"Rayuan","Error"))</f>
        <v>Perdana</v>
      </c>
      <c r="N966" t="s">
        <v>19590</v>
      </c>
      <c r="O966" t="s">
        <v>19591</v>
      </c>
      <c r="P966" s="12">
        <v>39016</v>
      </c>
      <c r="Q966" t="s">
        <v>19592</v>
      </c>
      <c r="R966" t="s">
        <v>19593</v>
      </c>
      <c r="S966" t="s">
        <v>113</v>
      </c>
      <c r="T966" t="s">
        <v>114</v>
      </c>
      <c r="U966" t="s">
        <v>115</v>
      </c>
      <c r="V966" t="s">
        <v>115</v>
      </c>
      <c r="W966" t="s">
        <v>116</v>
      </c>
      <c r="X966" t="s">
        <v>117</v>
      </c>
      <c r="Y966" t="s">
        <v>118</v>
      </c>
      <c r="Z966" t="s">
        <v>116</v>
      </c>
      <c r="AA966" t="s">
        <v>149</v>
      </c>
      <c r="AB966" t="s">
        <v>7569</v>
      </c>
      <c r="AC966" t="s">
        <v>289</v>
      </c>
      <c r="AD966" t="s">
        <v>630</v>
      </c>
      <c r="AE966" t="s">
        <v>19594</v>
      </c>
      <c r="AF966" t="s">
        <v>19595</v>
      </c>
      <c r="AG966" t="s">
        <v>328</v>
      </c>
      <c r="AH966" t="s">
        <v>10943</v>
      </c>
      <c r="AI966" t="s">
        <v>149</v>
      </c>
      <c r="AJ966" t="s">
        <v>5054</v>
      </c>
      <c r="AK966" t="s">
        <v>19596</v>
      </c>
      <c r="AL966" t="s">
        <v>19597</v>
      </c>
      <c r="AM966" t="s">
        <v>19598</v>
      </c>
      <c r="AN966" t="s">
        <v>118</v>
      </c>
      <c r="AO966" t="s">
        <v>19599</v>
      </c>
      <c r="AP966" t="s">
        <v>19600</v>
      </c>
      <c r="AQ966" t="s">
        <v>138</v>
      </c>
      <c r="AR966" t="s">
        <v>126</v>
      </c>
      <c r="AS966" t="s">
        <v>226</v>
      </c>
      <c r="AT966" t="s">
        <v>227</v>
      </c>
      <c r="AU966" t="s">
        <v>129</v>
      </c>
      <c r="AV966" t="s">
        <v>130</v>
      </c>
      <c r="AW966" t="s">
        <v>131</v>
      </c>
      <c r="AX966" t="s">
        <v>138</v>
      </c>
      <c r="AY966" t="s">
        <v>135</v>
      </c>
      <c r="AZ966" t="s">
        <v>157</v>
      </c>
      <c r="BA966" t="s">
        <v>136</v>
      </c>
      <c r="BB966" t="s">
        <v>154</v>
      </c>
      <c r="BC966" t="s">
        <v>228</v>
      </c>
      <c r="BD966" t="s">
        <v>125</v>
      </c>
      <c r="BE966" t="s">
        <v>137</v>
      </c>
      <c r="BF966" t="s">
        <v>128</v>
      </c>
      <c r="BG966" t="s">
        <v>139</v>
      </c>
      <c r="BH966" t="s">
        <v>154</v>
      </c>
      <c r="BI966" t="s">
        <v>140</v>
      </c>
      <c r="BJ966" t="s">
        <v>154</v>
      </c>
      <c r="BK966" t="s">
        <v>141</v>
      </c>
      <c r="BL966" t="s">
        <v>138</v>
      </c>
      <c r="BM966" t="s">
        <v>229</v>
      </c>
      <c r="BN966" t="s">
        <v>132</v>
      </c>
      <c r="BO966" t="s">
        <v>230</v>
      </c>
      <c r="BP966" t="s">
        <v>125</v>
      </c>
      <c r="BQ966" t="s">
        <v>143</v>
      </c>
      <c r="BR966" t="s">
        <v>144</v>
      </c>
      <c r="BS966" t="s">
        <v>118</v>
      </c>
      <c r="BT966" t="s">
        <v>118</v>
      </c>
      <c r="BU966" t="s">
        <v>118</v>
      </c>
      <c r="BV966" t="s">
        <v>118</v>
      </c>
      <c r="BW966" t="s">
        <v>118</v>
      </c>
      <c r="BX966" t="s">
        <v>118</v>
      </c>
      <c r="BY966" t="s">
        <v>118</v>
      </c>
      <c r="BZ966" t="s">
        <v>118</v>
      </c>
      <c r="CA966" t="s">
        <v>118</v>
      </c>
      <c r="CB966" t="s">
        <v>118</v>
      </c>
      <c r="CC966" t="s">
        <v>118</v>
      </c>
      <c r="CD966" t="s">
        <v>118</v>
      </c>
      <c r="CE966" s="12"/>
      <c r="CF966" t="s">
        <v>118</v>
      </c>
      <c r="CG966" t="s">
        <v>145</v>
      </c>
      <c r="CH966" t="s">
        <v>162</v>
      </c>
      <c r="CI966" t="s">
        <v>117</v>
      </c>
      <c r="CJ966" t="s">
        <v>134</v>
      </c>
      <c r="CK966" t="s">
        <v>134</v>
      </c>
      <c r="CL966" t="s">
        <v>115</v>
      </c>
      <c r="CM966" t="s">
        <v>115</v>
      </c>
      <c r="CN966" t="s">
        <v>157</v>
      </c>
      <c r="CO966" t="s">
        <v>19601</v>
      </c>
      <c r="CP966" t="s">
        <v>19602</v>
      </c>
      <c r="CQ966" t="s">
        <v>19603</v>
      </c>
      <c r="CR966">
        <v>25</v>
      </c>
      <c r="CS966" t="s">
        <v>4362</v>
      </c>
      <c r="CT966" t="s">
        <v>164</v>
      </c>
      <c r="CU966" t="s">
        <v>157</v>
      </c>
      <c r="CV966" t="s">
        <v>125</v>
      </c>
      <c r="CW966" t="s">
        <v>134</v>
      </c>
      <c r="CX966" t="s">
        <v>118</v>
      </c>
      <c r="CY966" t="s">
        <v>132</v>
      </c>
      <c r="CZ966" t="s">
        <v>126</v>
      </c>
      <c r="DA966" t="s">
        <v>19604</v>
      </c>
      <c r="DB966" t="s">
        <v>19605</v>
      </c>
      <c r="DC966" t="s">
        <v>19606</v>
      </c>
      <c r="DD966" t="s">
        <v>115</v>
      </c>
      <c r="DE966" s="13">
        <v>45472.507291666669</v>
      </c>
      <c r="DF966" s="13"/>
      <c r="DG966" t="s">
        <v>118</v>
      </c>
      <c r="DH966" t="s">
        <v>118</v>
      </c>
      <c r="DI966" t="s">
        <v>132</v>
      </c>
      <c r="DJ966" t="s">
        <v>115</v>
      </c>
      <c r="DK966" s="13">
        <v>45494.377870370372</v>
      </c>
      <c r="DL966" t="s">
        <v>4366</v>
      </c>
      <c r="DM966" t="s">
        <v>4367</v>
      </c>
      <c r="DN966" t="s">
        <v>118</v>
      </c>
      <c r="DO966" t="s">
        <v>116</v>
      </c>
      <c r="DP966" t="s">
        <v>118</v>
      </c>
      <c r="DQ966" t="s">
        <v>118</v>
      </c>
      <c r="DR966" t="s">
        <v>118</v>
      </c>
      <c r="DS966" t="s">
        <v>118</v>
      </c>
      <c r="DT966" t="s">
        <v>118</v>
      </c>
      <c r="DU966" s="13"/>
      <c r="DV966">
        <v>5115</v>
      </c>
      <c r="DW966" t="s">
        <v>19588</v>
      </c>
      <c r="DX966" t="s">
        <v>894</v>
      </c>
      <c r="DY966" t="s">
        <v>19587</v>
      </c>
      <c r="DZ966" t="s">
        <v>19603</v>
      </c>
    </row>
    <row r="967" spans="1:130" x14ac:dyDescent="0.35">
      <c r="A967">
        <v>8990</v>
      </c>
      <c r="B967" t="s">
        <v>19607</v>
      </c>
      <c r="C967" t="s">
        <v>19608</v>
      </c>
      <c r="D967" s="2" t="str">
        <f>Table3[[#This Row],[f101matrik]]</f>
        <v>7240204</v>
      </c>
      <c r="E967" s="2" t="str">
        <f>Table3[[#This Row],[f101kdprogram]]</f>
        <v>Z2038</v>
      </c>
      <c r="F967" s="2" t="str">
        <f>VLOOKUP(Table3[[#This Row],[Kod Program]],'lookup program'!$B$2:$D$33,3,0)</f>
        <v>DIPLOMA KECERGASAN PERTAHANAN</v>
      </c>
      <c r="G967" s="2" t="str">
        <f>Table3[[#This Row],[f105blok]]</f>
        <v>SRIKANDI</v>
      </c>
      <c r="H967" s="60" t="str">
        <f>Table3[[#This Row],[f105bilik]]</f>
        <v>4-28</v>
      </c>
      <c r="I96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6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6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67" s="61">
        <f>Table3[[#This Row],[f101th_daftar]]</f>
        <v>45494.394756944443</v>
      </c>
      <c r="M967" s="65" t="str">
        <f>IF(Table3[[#This Row],[f101sesi]]=25,"Perdana",IF(Table3[[#This Row],[f101sesi]]=26,"Rayuan","Error"))</f>
        <v>Perdana</v>
      </c>
      <c r="N967" t="s">
        <v>19609</v>
      </c>
      <c r="O967" t="s">
        <v>19610</v>
      </c>
      <c r="P967" s="12">
        <v>38971</v>
      </c>
      <c r="Q967" t="s">
        <v>19611</v>
      </c>
      <c r="R967" t="s">
        <v>19612</v>
      </c>
      <c r="S967" t="s">
        <v>113</v>
      </c>
      <c r="T967" t="s">
        <v>114</v>
      </c>
      <c r="U967" t="s">
        <v>115</v>
      </c>
      <c r="V967" t="s">
        <v>115</v>
      </c>
      <c r="W967" t="s">
        <v>116</v>
      </c>
      <c r="X967" t="s">
        <v>117</v>
      </c>
      <c r="Y967" t="s">
        <v>118</v>
      </c>
      <c r="Z967" t="s">
        <v>116</v>
      </c>
      <c r="AA967" t="s">
        <v>338</v>
      </c>
      <c r="AB967" t="s">
        <v>426</v>
      </c>
      <c r="AC967" t="s">
        <v>7927</v>
      </c>
      <c r="AD967" t="s">
        <v>568</v>
      </c>
      <c r="AE967" t="s">
        <v>19613</v>
      </c>
      <c r="AF967" t="s">
        <v>19614</v>
      </c>
      <c r="AG967" t="s">
        <v>19615</v>
      </c>
      <c r="AH967" t="s">
        <v>7082</v>
      </c>
      <c r="AI967" t="s">
        <v>338</v>
      </c>
      <c r="AJ967" t="s">
        <v>542</v>
      </c>
      <c r="AK967" t="s">
        <v>545</v>
      </c>
      <c r="AL967" t="s">
        <v>19616</v>
      </c>
      <c r="AM967" t="s">
        <v>19616</v>
      </c>
      <c r="AN967" t="s">
        <v>118</v>
      </c>
      <c r="AO967" t="s">
        <v>19617</v>
      </c>
      <c r="AP967" t="s">
        <v>15092</v>
      </c>
      <c r="AQ967" t="s">
        <v>130</v>
      </c>
      <c r="AR967" t="s">
        <v>126</v>
      </c>
      <c r="AS967" t="s">
        <v>226</v>
      </c>
      <c r="AT967" t="s">
        <v>128</v>
      </c>
      <c r="AU967" t="s">
        <v>129</v>
      </c>
      <c r="AV967" t="s">
        <v>130</v>
      </c>
      <c r="AW967" t="s">
        <v>131</v>
      </c>
      <c r="AX967" t="s">
        <v>138</v>
      </c>
      <c r="AY967" t="s">
        <v>133</v>
      </c>
      <c r="AZ967" t="s">
        <v>115</v>
      </c>
      <c r="BA967" t="s">
        <v>135</v>
      </c>
      <c r="BB967" t="s">
        <v>157</v>
      </c>
      <c r="BC967" t="s">
        <v>136</v>
      </c>
      <c r="BD967" t="s">
        <v>157</v>
      </c>
      <c r="BE967" t="s">
        <v>137</v>
      </c>
      <c r="BF967" t="s">
        <v>128</v>
      </c>
      <c r="BG967" t="s">
        <v>139</v>
      </c>
      <c r="BH967" t="s">
        <v>138</v>
      </c>
      <c r="BI967" t="s">
        <v>140</v>
      </c>
      <c r="BJ967" t="s">
        <v>154</v>
      </c>
      <c r="BK967" t="s">
        <v>160</v>
      </c>
      <c r="BL967" t="s">
        <v>132</v>
      </c>
      <c r="BM967" t="s">
        <v>143</v>
      </c>
      <c r="BN967" t="s">
        <v>144</v>
      </c>
      <c r="BO967" t="s">
        <v>143</v>
      </c>
      <c r="BP967" t="s">
        <v>144</v>
      </c>
      <c r="BQ967" t="s">
        <v>143</v>
      </c>
      <c r="BR967" t="s">
        <v>144</v>
      </c>
      <c r="BS967" t="s">
        <v>118</v>
      </c>
      <c r="BT967" t="s">
        <v>118</v>
      </c>
      <c r="BU967" t="s">
        <v>118</v>
      </c>
      <c r="BV967" t="s">
        <v>118</v>
      </c>
      <c r="BW967" t="s">
        <v>118</v>
      </c>
      <c r="BX967" t="s">
        <v>118</v>
      </c>
      <c r="BY967" t="s">
        <v>118</v>
      </c>
      <c r="BZ967" t="s">
        <v>118</v>
      </c>
      <c r="CA967" t="s">
        <v>118</v>
      </c>
      <c r="CB967" t="s">
        <v>118</v>
      </c>
      <c r="CC967" t="s">
        <v>118</v>
      </c>
      <c r="CD967" t="s">
        <v>118</v>
      </c>
      <c r="CE967" s="12"/>
      <c r="CF967" t="s">
        <v>118</v>
      </c>
      <c r="CG967" t="s">
        <v>145</v>
      </c>
      <c r="CH967" t="s">
        <v>353</v>
      </c>
      <c r="CI967" t="s">
        <v>374</v>
      </c>
      <c r="CJ967" t="s">
        <v>134</v>
      </c>
      <c r="CK967" t="s">
        <v>115</v>
      </c>
      <c r="CL967" t="s">
        <v>115</v>
      </c>
      <c r="CM967" t="s">
        <v>132</v>
      </c>
      <c r="CN967" t="s">
        <v>157</v>
      </c>
      <c r="CO967" t="s">
        <v>6518</v>
      </c>
      <c r="CP967" t="s">
        <v>19618</v>
      </c>
      <c r="CQ967" t="s">
        <v>19619</v>
      </c>
      <c r="CR967">
        <v>25</v>
      </c>
      <c r="CS967" t="s">
        <v>4362</v>
      </c>
      <c r="CT967" t="s">
        <v>164</v>
      </c>
      <c r="CU967" t="s">
        <v>125</v>
      </c>
      <c r="CV967" t="s">
        <v>125</v>
      </c>
      <c r="CW967" t="s">
        <v>134</v>
      </c>
      <c r="CX967" t="s">
        <v>118</v>
      </c>
      <c r="CY967" t="s">
        <v>132</v>
      </c>
      <c r="CZ967" t="s">
        <v>126</v>
      </c>
      <c r="DA967" t="s">
        <v>19620</v>
      </c>
      <c r="DB967" t="s">
        <v>19621</v>
      </c>
      <c r="DC967" t="s">
        <v>19622</v>
      </c>
      <c r="DD967" t="s">
        <v>115</v>
      </c>
      <c r="DE967" s="13">
        <v>45472.558182870373</v>
      </c>
      <c r="DF967" s="13"/>
      <c r="DG967" t="s">
        <v>118</v>
      </c>
      <c r="DH967" t="s">
        <v>118</v>
      </c>
      <c r="DI967" t="s">
        <v>132</v>
      </c>
      <c r="DJ967" t="s">
        <v>115</v>
      </c>
      <c r="DK967" s="13">
        <v>45494.394756944443</v>
      </c>
      <c r="DL967" t="s">
        <v>4366</v>
      </c>
      <c r="DM967" t="s">
        <v>4367</v>
      </c>
      <c r="DN967" t="s">
        <v>118</v>
      </c>
      <c r="DO967" t="s">
        <v>116</v>
      </c>
      <c r="DP967" t="s">
        <v>118</v>
      </c>
      <c r="DQ967" t="s">
        <v>118</v>
      </c>
      <c r="DR967" t="s">
        <v>118</v>
      </c>
      <c r="DS967" t="s">
        <v>118</v>
      </c>
      <c r="DT967" t="s">
        <v>118</v>
      </c>
      <c r="DU967" s="13"/>
      <c r="DV967">
        <v>5116</v>
      </c>
      <c r="DW967" t="s">
        <v>19607</v>
      </c>
      <c r="DX967" t="s">
        <v>894</v>
      </c>
      <c r="DY967" t="s">
        <v>19587</v>
      </c>
      <c r="DZ967" t="s">
        <v>19619</v>
      </c>
    </row>
    <row r="968" spans="1:130" x14ac:dyDescent="0.35">
      <c r="A968">
        <v>8351</v>
      </c>
      <c r="B968" t="s">
        <v>19623</v>
      </c>
      <c r="C968" t="s">
        <v>19624</v>
      </c>
      <c r="D968" s="2" t="str">
        <f>Table3[[#This Row],[f101matrik]]</f>
        <v>7240205</v>
      </c>
      <c r="E968" s="2" t="str">
        <f>Table3[[#This Row],[f101kdprogram]]</f>
        <v>Z2038</v>
      </c>
      <c r="F968" s="2" t="str">
        <f>VLOOKUP(Table3[[#This Row],[Kod Program]],'lookup program'!$B$2:$D$33,3,0)</f>
        <v>DIPLOMA KECERGASAN PERTAHANAN</v>
      </c>
      <c r="G968" s="2" t="str">
        <f>Table3[[#This Row],[f105blok]]</f>
        <v>SRIKANDI</v>
      </c>
      <c r="H968" s="60" t="str">
        <f>Table3[[#This Row],[f105bilik]]</f>
        <v/>
      </c>
      <c r="I968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968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968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968" s="57">
        <f>Table3[[#This Row],[f101th_daftar]]</f>
        <v>0</v>
      </c>
      <c r="M968" s="65" t="str">
        <f>IF(Table3[[#This Row],[f101sesi]]=25,"Perdana",IF(Table3[[#This Row],[f101sesi]]=26,"Rayuan","Error"))</f>
        <v>Perdana</v>
      </c>
      <c r="N968" t="s">
        <v>19625</v>
      </c>
      <c r="O968" t="s">
        <v>19626</v>
      </c>
      <c r="P968" s="12">
        <v>38735</v>
      </c>
      <c r="Q968" t="s">
        <v>19627</v>
      </c>
      <c r="R968" t="s">
        <v>19628</v>
      </c>
      <c r="S968" t="s">
        <v>113</v>
      </c>
      <c r="T968" t="s">
        <v>114</v>
      </c>
      <c r="U968" t="s">
        <v>115</v>
      </c>
      <c r="V968" t="s">
        <v>115</v>
      </c>
      <c r="W968" t="s">
        <v>116</v>
      </c>
      <c r="X968" t="s">
        <v>117</v>
      </c>
      <c r="Y968" t="s">
        <v>118</v>
      </c>
      <c r="Z968" t="s">
        <v>116</v>
      </c>
      <c r="AA968" t="s">
        <v>218</v>
      </c>
      <c r="AB968" t="s">
        <v>253</v>
      </c>
      <c r="AC968" t="s">
        <v>402</v>
      </c>
      <c r="AD968" t="s">
        <v>325</v>
      </c>
      <c r="AE968" t="s">
        <v>19629</v>
      </c>
      <c r="AF968" t="s">
        <v>19630</v>
      </c>
      <c r="AG968" t="s">
        <v>19631</v>
      </c>
      <c r="AH968" t="s">
        <v>5843</v>
      </c>
      <c r="AI968" t="s">
        <v>238</v>
      </c>
      <c r="AJ968" t="s">
        <v>118</v>
      </c>
      <c r="AK968" t="s">
        <v>118</v>
      </c>
      <c r="AL968" t="s">
        <v>19632</v>
      </c>
      <c r="AM968" t="s">
        <v>118</v>
      </c>
      <c r="AN968" t="s">
        <v>118</v>
      </c>
      <c r="AO968" t="s">
        <v>19633</v>
      </c>
      <c r="AP968" t="s">
        <v>408</v>
      </c>
      <c r="AQ968" t="s">
        <v>125</v>
      </c>
      <c r="AR968" t="s">
        <v>126</v>
      </c>
      <c r="AS968" t="s">
        <v>226</v>
      </c>
      <c r="AT968" t="s">
        <v>154</v>
      </c>
      <c r="AU968" t="s">
        <v>129</v>
      </c>
      <c r="AV968" t="s">
        <v>125</v>
      </c>
      <c r="AW968" t="s">
        <v>131</v>
      </c>
      <c r="AX968" t="s">
        <v>138</v>
      </c>
      <c r="AY968" t="s">
        <v>133</v>
      </c>
      <c r="AZ968" t="s">
        <v>142</v>
      </c>
      <c r="BA968" t="s">
        <v>135</v>
      </c>
      <c r="BB968" t="s">
        <v>125</v>
      </c>
      <c r="BC968" t="s">
        <v>136</v>
      </c>
      <c r="BD968" t="s">
        <v>138</v>
      </c>
      <c r="BE968" t="s">
        <v>156</v>
      </c>
      <c r="BF968" t="s">
        <v>138</v>
      </c>
      <c r="BG968" t="s">
        <v>158</v>
      </c>
      <c r="BH968" t="s">
        <v>138</v>
      </c>
      <c r="BI968" t="s">
        <v>160</v>
      </c>
      <c r="BJ968" t="s">
        <v>138</v>
      </c>
      <c r="BK968" t="s">
        <v>143</v>
      </c>
      <c r="BL968" t="s">
        <v>144</v>
      </c>
      <c r="BM968" t="s">
        <v>143</v>
      </c>
      <c r="BN968" t="s">
        <v>144</v>
      </c>
      <c r="BO968" t="s">
        <v>143</v>
      </c>
      <c r="BP968" t="s">
        <v>144</v>
      </c>
      <c r="BQ968" t="s">
        <v>143</v>
      </c>
      <c r="BR968" t="s">
        <v>144</v>
      </c>
      <c r="BS968" t="s">
        <v>118</v>
      </c>
      <c r="BT968" t="s">
        <v>118</v>
      </c>
      <c r="BU968" t="s">
        <v>118</v>
      </c>
      <c r="BV968" t="s">
        <v>118</v>
      </c>
      <c r="BW968" t="s">
        <v>118</v>
      </c>
      <c r="BX968" t="s">
        <v>118</v>
      </c>
      <c r="BY968" t="s">
        <v>118</v>
      </c>
      <c r="BZ968" t="s">
        <v>118</v>
      </c>
      <c r="CA968" t="s">
        <v>118</v>
      </c>
      <c r="CB968" t="s">
        <v>118</v>
      </c>
      <c r="CC968" t="s">
        <v>118</v>
      </c>
      <c r="CD968" t="s">
        <v>118</v>
      </c>
      <c r="CE968" s="12"/>
      <c r="CF968" t="s">
        <v>118</v>
      </c>
      <c r="CG968" t="s">
        <v>145</v>
      </c>
      <c r="CH968" t="s">
        <v>353</v>
      </c>
      <c r="CI968" t="s">
        <v>175</v>
      </c>
      <c r="CJ968" t="s">
        <v>134</v>
      </c>
      <c r="CK968" t="s">
        <v>134</v>
      </c>
      <c r="CL968" t="s">
        <v>134</v>
      </c>
      <c r="CM968" t="s">
        <v>134</v>
      </c>
      <c r="CN968" t="s">
        <v>130</v>
      </c>
      <c r="CO968" t="s">
        <v>467</v>
      </c>
      <c r="CP968" t="s">
        <v>19634</v>
      </c>
      <c r="CQ968" t="s">
        <v>19635</v>
      </c>
      <c r="CR968">
        <v>25</v>
      </c>
      <c r="CS968" t="s">
        <v>4362</v>
      </c>
      <c r="CT968" t="s">
        <v>164</v>
      </c>
      <c r="CU968" t="s">
        <v>130</v>
      </c>
      <c r="CV968" t="s">
        <v>132</v>
      </c>
      <c r="CW968" t="s">
        <v>118</v>
      </c>
      <c r="CX968" t="s">
        <v>118</v>
      </c>
      <c r="CY968" t="s">
        <v>118</v>
      </c>
      <c r="CZ968" t="s">
        <v>126</v>
      </c>
      <c r="DA968" t="s">
        <v>118</v>
      </c>
      <c r="DB968" t="s">
        <v>118</v>
      </c>
      <c r="DC968" t="s">
        <v>118</v>
      </c>
      <c r="DD968" t="s">
        <v>132</v>
      </c>
      <c r="DE968" s="13"/>
      <c r="DF968" s="13">
        <v>45476.959120370368</v>
      </c>
      <c r="DG968" t="s">
        <v>130</v>
      </c>
      <c r="DH968" t="s">
        <v>118</v>
      </c>
      <c r="DI968" t="s">
        <v>134</v>
      </c>
      <c r="DJ968" t="s">
        <v>134</v>
      </c>
      <c r="DK968" s="13"/>
      <c r="DL968" t="s">
        <v>4366</v>
      </c>
      <c r="DM968" t="s">
        <v>4367</v>
      </c>
      <c r="DN968" t="s">
        <v>118</v>
      </c>
      <c r="DO968" t="s">
        <v>118</v>
      </c>
      <c r="DP968" t="s">
        <v>118</v>
      </c>
      <c r="DQ968" t="s">
        <v>118</v>
      </c>
      <c r="DR968" t="s">
        <v>118</v>
      </c>
      <c r="DS968" t="s">
        <v>118</v>
      </c>
      <c r="DT968" t="s">
        <v>118</v>
      </c>
      <c r="DU968" s="13"/>
      <c r="DV968">
        <v>5117</v>
      </c>
      <c r="DW968" t="s">
        <v>19623</v>
      </c>
      <c r="DX968" t="s">
        <v>894</v>
      </c>
      <c r="DY968" t="s">
        <v>118</v>
      </c>
      <c r="DZ968" t="s">
        <v>19635</v>
      </c>
    </row>
    <row r="969" spans="1:130" x14ac:dyDescent="0.35">
      <c r="A969">
        <v>8776</v>
      </c>
      <c r="B969" t="s">
        <v>19636</v>
      </c>
      <c r="C969" t="s">
        <v>19637</v>
      </c>
      <c r="D969" s="2" t="str">
        <f>Table3[[#This Row],[f101matrik]]</f>
        <v>7240206</v>
      </c>
      <c r="E969" s="2" t="str">
        <f>Table3[[#This Row],[f101kdprogram]]</f>
        <v>Z2038</v>
      </c>
      <c r="F969" s="2" t="str">
        <f>VLOOKUP(Table3[[#This Row],[Kod Program]],'lookup program'!$B$2:$D$33,3,0)</f>
        <v>DIPLOMA KECERGASAN PERTAHANAN</v>
      </c>
      <c r="G969" s="2" t="str">
        <f>Table3[[#This Row],[f105blok]]</f>
        <v>SRIKANDI</v>
      </c>
      <c r="H969" s="60" t="str">
        <f>Table3[[#This Row],[f105bilik]]</f>
        <v>4-28</v>
      </c>
      <c r="I96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6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6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69" s="61">
        <f>Table3[[#This Row],[f101th_daftar]]</f>
        <v>45494.467268518521</v>
      </c>
      <c r="M969" s="65" t="str">
        <f>IF(Table3[[#This Row],[f101sesi]]=25,"Perdana",IF(Table3[[#This Row],[f101sesi]]=26,"Rayuan","Error"))</f>
        <v>Perdana</v>
      </c>
      <c r="N969" t="s">
        <v>19638</v>
      </c>
      <c r="O969" t="s">
        <v>19639</v>
      </c>
      <c r="P969" s="12">
        <v>38896</v>
      </c>
      <c r="Q969" t="s">
        <v>19640</v>
      </c>
      <c r="R969" t="s">
        <v>16927</v>
      </c>
      <c r="S969" t="s">
        <v>113</v>
      </c>
      <c r="T969" t="s">
        <v>114</v>
      </c>
      <c r="U969" t="s">
        <v>115</v>
      </c>
      <c r="V969" t="s">
        <v>115</v>
      </c>
      <c r="W969" t="s">
        <v>116</v>
      </c>
      <c r="X969" t="s">
        <v>117</v>
      </c>
      <c r="Y969" t="s">
        <v>118</v>
      </c>
      <c r="Z969" t="s">
        <v>116</v>
      </c>
      <c r="AA969" t="s">
        <v>149</v>
      </c>
      <c r="AB969" t="s">
        <v>19641</v>
      </c>
      <c r="AC969" t="s">
        <v>19642</v>
      </c>
      <c r="AD969" t="s">
        <v>4907</v>
      </c>
      <c r="AE969" t="s">
        <v>19643</v>
      </c>
      <c r="AF969" t="s">
        <v>19644</v>
      </c>
      <c r="AG969" t="s">
        <v>19645</v>
      </c>
      <c r="AH969" t="s">
        <v>19646</v>
      </c>
      <c r="AI969" t="s">
        <v>149</v>
      </c>
      <c r="AJ969" t="s">
        <v>452</v>
      </c>
      <c r="AK969" t="s">
        <v>18399</v>
      </c>
      <c r="AL969" t="s">
        <v>19647</v>
      </c>
      <c r="AM969" t="s">
        <v>19647</v>
      </c>
      <c r="AN969" t="s">
        <v>118</v>
      </c>
      <c r="AO969" t="s">
        <v>19648</v>
      </c>
      <c r="AP969" t="s">
        <v>15774</v>
      </c>
      <c r="AQ969" t="s">
        <v>125</v>
      </c>
      <c r="AR969" t="s">
        <v>126</v>
      </c>
      <c r="AS969" t="s">
        <v>226</v>
      </c>
      <c r="AT969" t="s">
        <v>128</v>
      </c>
      <c r="AU969" t="s">
        <v>129</v>
      </c>
      <c r="AV969" t="s">
        <v>130</v>
      </c>
      <c r="AW969" t="s">
        <v>131</v>
      </c>
      <c r="AX969" t="s">
        <v>138</v>
      </c>
      <c r="AY969" t="s">
        <v>133</v>
      </c>
      <c r="AZ969" t="s">
        <v>130</v>
      </c>
      <c r="BA969" t="s">
        <v>135</v>
      </c>
      <c r="BB969" t="s">
        <v>142</v>
      </c>
      <c r="BC969" t="s">
        <v>136</v>
      </c>
      <c r="BD969" t="s">
        <v>157</v>
      </c>
      <c r="BE969" t="s">
        <v>156</v>
      </c>
      <c r="BF969" t="s">
        <v>130</v>
      </c>
      <c r="BG969" t="s">
        <v>137</v>
      </c>
      <c r="BH969" t="s">
        <v>128</v>
      </c>
      <c r="BI969" t="s">
        <v>173</v>
      </c>
      <c r="BJ969" t="s">
        <v>154</v>
      </c>
      <c r="BK969" t="s">
        <v>158</v>
      </c>
      <c r="BL969" t="s">
        <v>115</v>
      </c>
      <c r="BM969" t="s">
        <v>143</v>
      </c>
      <c r="BN969" t="s">
        <v>144</v>
      </c>
      <c r="BO969" t="s">
        <v>143</v>
      </c>
      <c r="BP969" t="s">
        <v>144</v>
      </c>
      <c r="BQ969" t="s">
        <v>143</v>
      </c>
      <c r="BR969" t="s">
        <v>144</v>
      </c>
      <c r="BS969" t="s">
        <v>118</v>
      </c>
      <c r="BT969" t="s">
        <v>118</v>
      </c>
      <c r="BU969" t="s">
        <v>118</v>
      </c>
      <c r="BV969" t="s">
        <v>118</v>
      </c>
      <c r="BW969" t="s">
        <v>118</v>
      </c>
      <c r="BX969" t="s">
        <v>118</v>
      </c>
      <c r="BY969" t="s">
        <v>118</v>
      </c>
      <c r="BZ969" t="s">
        <v>118</v>
      </c>
      <c r="CA969" t="s">
        <v>118</v>
      </c>
      <c r="CB969" t="s">
        <v>118</v>
      </c>
      <c r="CC969" t="s">
        <v>118</v>
      </c>
      <c r="CD969" t="s">
        <v>118</v>
      </c>
      <c r="CE969" s="12"/>
      <c r="CF969" t="s">
        <v>118</v>
      </c>
      <c r="CG969" t="s">
        <v>145</v>
      </c>
      <c r="CH969" t="s">
        <v>146</v>
      </c>
      <c r="CI969" t="s">
        <v>175</v>
      </c>
      <c r="CJ969" t="s">
        <v>134</v>
      </c>
      <c r="CK969" t="s">
        <v>115</v>
      </c>
      <c r="CL969" t="s">
        <v>134</v>
      </c>
      <c r="CM969" t="s">
        <v>115</v>
      </c>
      <c r="CN969" t="s">
        <v>142</v>
      </c>
      <c r="CO969" t="s">
        <v>19203</v>
      </c>
      <c r="CP969" t="s">
        <v>19649</v>
      </c>
      <c r="CQ969" t="s">
        <v>19650</v>
      </c>
      <c r="CR969">
        <v>25</v>
      </c>
      <c r="CS969" t="s">
        <v>4362</v>
      </c>
      <c r="CT969" t="s">
        <v>164</v>
      </c>
      <c r="CU969" t="s">
        <v>125</v>
      </c>
      <c r="CV969" t="s">
        <v>132</v>
      </c>
      <c r="CW969" t="s">
        <v>134</v>
      </c>
      <c r="CX969" t="s">
        <v>118</v>
      </c>
      <c r="CY969" t="s">
        <v>115</v>
      </c>
      <c r="CZ969" t="s">
        <v>126</v>
      </c>
      <c r="DA969" t="s">
        <v>19651</v>
      </c>
      <c r="DB969" t="s">
        <v>19652</v>
      </c>
      <c r="DC969" t="s">
        <v>19653</v>
      </c>
      <c r="DD969" t="s">
        <v>115</v>
      </c>
      <c r="DE969" s="13">
        <v>45472.617511574077</v>
      </c>
      <c r="DF969" s="13"/>
      <c r="DG969" t="s">
        <v>118</v>
      </c>
      <c r="DH969" t="s">
        <v>118</v>
      </c>
      <c r="DI969" t="s">
        <v>132</v>
      </c>
      <c r="DJ969" t="s">
        <v>115</v>
      </c>
      <c r="DK969" s="13">
        <v>45494.467268518521</v>
      </c>
      <c r="DL969" t="s">
        <v>4366</v>
      </c>
      <c r="DM969" t="s">
        <v>4367</v>
      </c>
      <c r="DN969" t="s">
        <v>118</v>
      </c>
      <c r="DO969" t="s">
        <v>116</v>
      </c>
      <c r="DP969" t="s">
        <v>118</v>
      </c>
      <c r="DQ969" t="s">
        <v>118</v>
      </c>
      <c r="DR969" t="s">
        <v>118</v>
      </c>
      <c r="DS969" t="s">
        <v>118</v>
      </c>
      <c r="DT969" t="s">
        <v>118</v>
      </c>
      <c r="DU969" s="13"/>
      <c r="DV969">
        <v>5118</v>
      </c>
      <c r="DW969" t="s">
        <v>19636</v>
      </c>
      <c r="DX969" t="s">
        <v>894</v>
      </c>
      <c r="DY969" t="s">
        <v>19587</v>
      </c>
      <c r="DZ969" t="s">
        <v>19650</v>
      </c>
    </row>
    <row r="970" spans="1:130" x14ac:dyDescent="0.35">
      <c r="A970">
        <v>8699</v>
      </c>
      <c r="B970" t="s">
        <v>19654</v>
      </c>
      <c r="C970" t="s">
        <v>19655</v>
      </c>
      <c r="D970" s="2" t="str">
        <f>Table3[[#This Row],[f101matrik]]</f>
        <v>7240207</v>
      </c>
      <c r="E970" s="2" t="str">
        <f>Table3[[#This Row],[f101kdprogram]]</f>
        <v>Z2038</v>
      </c>
      <c r="F970" s="2" t="str">
        <f>VLOOKUP(Table3[[#This Row],[Kod Program]],'lookup program'!$B$2:$D$33,3,0)</f>
        <v>DIPLOMA KECERGASAN PERTAHANAN</v>
      </c>
      <c r="G970" s="2" t="str">
        <f>Table3[[#This Row],[f105blok]]</f>
        <v>SRIKANDI</v>
      </c>
      <c r="H970" s="60" t="str">
        <f>Table3[[#This Row],[f105bilik]]</f>
        <v>4-28</v>
      </c>
      <c r="I97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7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7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70" s="61">
        <f>Table3[[#This Row],[f101th_daftar]]</f>
        <v>45494.437349537038</v>
      </c>
      <c r="M970" s="65" t="str">
        <f>IF(Table3[[#This Row],[f101sesi]]=25,"Perdana",IF(Table3[[#This Row],[f101sesi]]=26,"Rayuan","Error"))</f>
        <v>Perdana</v>
      </c>
      <c r="N970" t="s">
        <v>19656</v>
      </c>
      <c r="O970" t="s">
        <v>19657</v>
      </c>
      <c r="P970" s="12">
        <v>38870</v>
      </c>
      <c r="Q970" t="s">
        <v>19658</v>
      </c>
      <c r="R970" t="s">
        <v>118</v>
      </c>
      <c r="S970" t="s">
        <v>113</v>
      </c>
      <c r="T970" t="s">
        <v>114</v>
      </c>
      <c r="U970" t="s">
        <v>115</v>
      </c>
      <c r="V970" t="s">
        <v>115</v>
      </c>
      <c r="W970" t="s">
        <v>116</v>
      </c>
      <c r="X970" t="s">
        <v>117</v>
      </c>
      <c r="Y970" t="s">
        <v>118</v>
      </c>
      <c r="Z970" t="s">
        <v>116</v>
      </c>
      <c r="AA970" t="s">
        <v>218</v>
      </c>
      <c r="AB970" t="s">
        <v>274</v>
      </c>
      <c r="AC970" t="s">
        <v>15758</v>
      </c>
      <c r="AD970" t="s">
        <v>235</v>
      </c>
      <c r="AE970" t="s">
        <v>19659</v>
      </c>
      <c r="AF970" t="s">
        <v>19660</v>
      </c>
      <c r="AG970" t="s">
        <v>19661</v>
      </c>
      <c r="AH970" t="s">
        <v>746</v>
      </c>
      <c r="AI970" t="s">
        <v>305</v>
      </c>
      <c r="AJ970" t="s">
        <v>516</v>
      </c>
      <c r="AK970" t="s">
        <v>19662</v>
      </c>
      <c r="AL970" t="s">
        <v>19663</v>
      </c>
      <c r="AM970" t="s">
        <v>19663</v>
      </c>
      <c r="AN970" t="s">
        <v>118</v>
      </c>
      <c r="AO970" t="s">
        <v>19664</v>
      </c>
      <c r="AP970" t="s">
        <v>19665</v>
      </c>
      <c r="AQ970" t="s">
        <v>130</v>
      </c>
      <c r="AR970" t="s">
        <v>126</v>
      </c>
      <c r="AS970" t="s">
        <v>226</v>
      </c>
      <c r="AT970" t="s">
        <v>128</v>
      </c>
      <c r="AU970" t="s">
        <v>129</v>
      </c>
      <c r="AV970" t="s">
        <v>115</v>
      </c>
      <c r="AW970" t="s">
        <v>131</v>
      </c>
      <c r="AX970" t="s">
        <v>130</v>
      </c>
      <c r="AY970" t="s">
        <v>133</v>
      </c>
      <c r="AZ970" t="s">
        <v>132</v>
      </c>
      <c r="BA970" t="s">
        <v>135</v>
      </c>
      <c r="BB970" t="s">
        <v>130</v>
      </c>
      <c r="BC970" t="s">
        <v>136</v>
      </c>
      <c r="BD970" t="s">
        <v>115</v>
      </c>
      <c r="BE970" t="s">
        <v>137</v>
      </c>
      <c r="BF970" t="s">
        <v>138</v>
      </c>
      <c r="BG970" t="s">
        <v>173</v>
      </c>
      <c r="BH970" t="s">
        <v>115</v>
      </c>
      <c r="BI970" t="s">
        <v>139</v>
      </c>
      <c r="BJ970" t="s">
        <v>125</v>
      </c>
      <c r="BK970" t="s">
        <v>140</v>
      </c>
      <c r="BL970" t="s">
        <v>138</v>
      </c>
      <c r="BM970" t="s">
        <v>143</v>
      </c>
      <c r="BN970" t="s">
        <v>144</v>
      </c>
      <c r="BO970" t="s">
        <v>143</v>
      </c>
      <c r="BP970" t="s">
        <v>144</v>
      </c>
      <c r="BQ970" t="s">
        <v>143</v>
      </c>
      <c r="BR970" t="s">
        <v>144</v>
      </c>
      <c r="BS970" t="s">
        <v>118</v>
      </c>
      <c r="BT970" t="s">
        <v>118</v>
      </c>
      <c r="BU970" t="s">
        <v>118</v>
      </c>
      <c r="BV970" t="s">
        <v>118</v>
      </c>
      <c r="BW970" t="s">
        <v>118</v>
      </c>
      <c r="BX970" t="s">
        <v>118</v>
      </c>
      <c r="BY970" t="s">
        <v>118</v>
      </c>
      <c r="BZ970" t="s">
        <v>118</v>
      </c>
      <c r="CA970" t="s">
        <v>118</v>
      </c>
      <c r="CB970" t="s">
        <v>118</v>
      </c>
      <c r="CC970" t="s">
        <v>118</v>
      </c>
      <c r="CD970" t="s">
        <v>118</v>
      </c>
      <c r="CE970" s="12"/>
      <c r="CF970" t="s">
        <v>118</v>
      </c>
      <c r="CG970" t="s">
        <v>145</v>
      </c>
      <c r="CH970" t="s">
        <v>162</v>
      </c>
      <c r="CI970" t="s">
        <v>374</v>
      </c>
      <c r="CJ970" t="s">
        <v>134</v>
      </c>
      <c r="CK970" t="s">
        <v>130</v>
      </c>
      <c r="CL970" t="s">
        <v>115</v>
      </c>
      <c r="CM970" t="s">
        <v>125</v>
      </c>
      <c r="CN970" t="s">
        <v>138</v>
      </c>
      <c r="CO970" t="s">
        <v>409</v>
      </c>
      <c r="CP970" t="s">
        <v>19666</v>
      </c>
      <c r="CQ970" t="s">
        <v>19667</v>
      </c>
      <c r="CR970">
        <v>25</v>
      </c>
      <c r="CS970" t="s">
        <v>4362</v>
      </c>
      <c r="CT970" t="s">
        <v>164</v>
      </c>
      <c r="CU970" t="s">
        <v>115</v>
      </c>
      <c r="CV970" t="s">
        <v>115</v>
      </c>
      <c r="CW970" t="s">
        <v>134</v>
      </c>
      <c r="CX970" t="s">
        <v>118</v>
      </c>
      <c r="CY970" t="s">
        <v>132</v>
      </c>
      <c r="CZ970" t="s">
        <v>126</v>
      </c>
      <c r="DA970" t="s">
        <v>19668</v>
      </c>
      <c r="DB970" t="s">
        <v>19669</v>
      </c>
      <c r="DC970" t="s">
        <v>19670</v>
      </c>
      <c r="DD970" t="s">
        <v>115</v>
      </c>
      <c r="DE970" s="13">
        <v>45472.52039351852</v>
      </c>
      <c r="DF970" s="13"/>
      <c r="DG970" t="s">
        <v>118</v>
      </c>
      <c r="DH970" t="s">
        <v>118</v>
      </c>
      <c r="DI970" t="s">
        <v>132</v>
      </c>
      <c r="DJ970" t="s">
        <v>115</v>
      </c>
      <c r="DK970" s="13">
        <v>45494.437349537038</v>
      </c>
      <c r="DL970" t="s">
        <v>4366</v>
      </c>
      <c r="DM970" t="s">
        <v>4367</v>
      </c>
      <c r="DN970" t="s">
        <v>118</v>
      </c>
      <c r="DO970" t="s">
        <v>116</v>
      </c>
      <c r="DP970" t="s">
        <v>118</v>
      </c>
      <c r="DQ970" t="s">
        <v>118</v>
      </c>
      <c r="DR970" t="s">
        <v>118</v>
      </c>
      <c r="DS970" t="s">
        <v>118</v>
      </c>
      <c r="DT970" t="s">
        <v>118</v>
      </c>
      <c r="DU970" s="13"/>
      <c r="DV970">
        <v>5119</v>
      </c>
      <c r="DW970" t="s">
        <v>19654</v>
      </c>
      <c r="DX970" t="s">
        <v>894</v>
      </c>
      <c r="DY970" t="s">
        <v>19587</v>
      </c>
      <c r="DZ970" t="s">
        <v>19667</v>
      </c>
    </row>
    <row r="971" spans="1:130" x14ac:dyDescent="0.35">
      <c r="A971">
        <v>9137</v>
      </c>
      <c r="B971" t="s">
        <v>19671</v>
      </c>
      <c r="C971" t="s">
        <v>19672</v>
      </c>
      <c r="D971" s="2" t="str">
        <f>Table3[[#This Row],[f101matrik]]</f>
        <v>7240208</v>
      </c>
      <c r="E971" s="2" t="str">
        <f>Table3[[#This Row],[f101kdprogram]]</f>
        <v>Z2038</v>
      </c>
      <c r="F971" s="2" t="str">
        <f>VLOOKUP(Table3[[#This Row],[Kod Program]],'lookup program'!$B$2:$D$33,3,0)</f>
        <v>DIPLOMA KECERGASAN PERTAHANAN</v>
      </c>
      <c r="G971" s="2" t="str">
        <f>Table3[[#This Row],[f105blok]]</f>
        <v>LEMBAH</v>
      </c>
      <c r="H971" s="60" t="str">
        <f>Table3[[#This Row],[f105bilik]]</f>
        <v>A-1-10</v>
      </c>
      <c r="I97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7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7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71" s="61">
        <f>Table3[[#This Row],[f101th_daftar]]</f>
        <v>45494.370497685188</v>
      </c>
      <c r="M971" s="65" t="str">
        <f>IF(Table3[[#This Row],[f101sesi]]=25,"Perdana",IF(Table3[[#This Row],[f101sesi]]=26,"Rayuan","Error"))</f>
        <v>Perdana</v>
      </c>
      <c r="N971" t="s">
        <v>19673</v>
      </c>
      <c r="O971" t="s">
        <v>19674</v>
      </c>
      <c r="P971" s="12">
        <v>39017</v>
      </c>
      <c r="Q971" t="s">
        <v>19675</v>
      </c>
      <c r="R971" t="s">
        <v>19676</v>
      </c>
      <c r="S971" t="s">
        <v>113</v>
      </c>
      <c r="T971" t="s">
        <v>177</v>
      </c>
      <c r="U971" t="s">
        <v>115</v>
      </c>
      <c r="V971" t="s">
        <v>115</v>
      </c>
      <c r="W971" t="s">
        <v>116</v>
      </c>
      <c r="X971" t="s">
        <v>117</v>
      </c>
      <c r="Y971" t="s">
        <v>118</v>
      </c>
      <c r="Z971" t="s">
        <v>116</v>
      </c>
      <c r="AA971" t="s">
        <v>233</v>
      </c>
      <c r="AB971" t="s">
        <v>385</v>
      </c>
      <c r="AC971" t="s">
        <v>464</v>
      </c>
      <c r="AD971" t="s">
        <v>339</v>
      </c>
      <c r="AE971" t="s">
        <v>19677</v>
      </c>
      <c r="AF971" t="s">
        <v>19678</v>
      </c>
      <c r="AG971" t="s">
        <v>377</v>
      </c>
      <c r="AH971" t="s">
        <v>7591</v>
      </c>
      <c r="AI971" t="s">
        <v>233</v>
      </c>
      <c r="AJ971" t="s">
        <v>379</v>
      </c>
      <c r="AK971" t="s">
        <v>7592</v>
      </c>
      <c r="AL971" t="s">
        <v>19679</v>
      </c>
      <c r="AM971" t="s">
        <v>19679</v>
      </c>
      <c r="AN971" t="s">
        <v>118</v>
      </c>
      <c r="AO971" t="s">
        <v>19680</v>
      </c>
      <c r="AP971" t="s">
        <v>541</v>
      </c>
      <c r="AQ971" t="s">
        <v>157</v>
      </c>
      <c r="AR971" t="s">
        <v>126</v>
      </c>
      <c r="AS971" t="s">
        <v>226</v>
      </c>
      <c r="AT971" t="s">
        <v>138</v>
      </c>
      <c r="AU971" t="s">
        <v>129</v>
      </c>
      <c r="AV971" t="s">
        <v>157</v>
      </c>
      <c r="AW971" t="s">
        <v>131</v>
      </c>
      <c r="AX971" t="s">
        <v>154</v>
      </c>
      <c r="AY971" t="s">
        <v>133</v>
      </c>
      <c r="AZ971" t="s">
        <v>157</v>
      </c>
      <c r="BA971" t="s">
        <v>135</v>
      </c>
      <c r="BB971" t="s">
        <v>142</v>
      </c>
      <c r="BC971" t="s">
        <v>136</v>
      </c>
      <c r="BD971" t="s">
        <v>154</v>
      </c>
      <c r="BE971" t="s">
        <v>156</v>
      </c>
      <c r="BF971" t="s">
        <v>142</v>
      </c>
      <c r="BG971" t="s">
        <v>237</v>
      </c>
      <c r="BH971" t="s">
        <v>125</v>
      </c>
      <c r="BI971" t="s">
        <v>143</v>
      </c>
      <c r="BJ971" t="s">
        <v>144</v>
      </c>
      <c r="BK971" t="s">
        <v>143</v>
      </c>
      <c r="BL971" t="s">
        <v>144</v>
      </c>
      <c r="BM971" t="s">
        <v>143</v>
      </c>
      <c r="BN971" t="s">
        <v>144</v>
      </c>
      <c r="BO971" t="s">
        <v>143</v>
      </c>
      <c r="BP971" t="s">
        <v>144</v>
      </c>
      <c r="BQ971" t="s">
        <v>143</v>
      </c>
      <c r="BR971" t="s">
        <v>144</v>
      </c>
      <c r="BS971" t="s">
        <v>118</v>
      </c>
      <c r="BT971" t="s">
        <v>118</v>
      </c>
      <c r="BU971" t="s">
        <v>118</v>
      </c>
      <c r="BV971" t="s">
        <v>118</v>
      </c>
      <c r="BW971" t="s">
        <v>118</v>
      </c>
      <c r="BX971" t="s">
        <v>118</v>
      </c>
      <c r="BY971" t="s">
        <v>118</v>
      </c>
      <c r="BZ971" t="s">
        <v>118</v>
      </c>
      <c r="CA971" t="s">
        <v>118</v>
      </c>
      <c r="CB971" t="s">
        <v>118</v>
      </c>
      <c r="CC971" t="s">
        <v>118</v>
      </c>
      <c r="CD971" t="s">
        <v>118</v>
      </c>
      <c r="CE971" s="12"/>
      <c r="CF971" t="s">
        <v>118</v>
      </c>
      <c r="CG971" t="s">
        <v>145</v>
      </c>
      <c r="CH971" t="s">
        <v>353</v>
      </c>
      <c r="CI971" t="s">
        <v>175</v>
      </c>
      <c r="CJ971" t="s">
        <v>134</v>
      </c>
      <c r="CK971" t="s">
        <v>134</v>
      </c>
      <c r="CL971" t="s">
        <v>134</v>
      </c>
      <c r="CM971" t="s">
        <v>134</v>
      </c>
      <c r="CN971" t="s">
        <v>157</v>
      </c>
      <c r="CO971" t="s">
        <v>575</v>
      </c>
      <c r="CP971" t="s">
        <v>19384</v>
      </c>
      <c r="CQ971" t="s">
        <v>19681</v>
      </c>
      <c r="CR971">
        <v>25</v>
      </c>
      <c r="CS971" t="s">
        <v>4362</v>
      </c>
      <c r="CT971" t="s">
        <v>164</v>
      </c>
      <c r="CU971" t="s">
        <v>157</v>
      </c>
      <c r="CV971" t="s">
        <v>130</v>
      </c>
      <c r="CW971" t="s">
        <v>128</v>
      </c>
      <c r="CX971" t="s">
        <v>118</v>
      </c>
      <c r="CY971" t="s">
        <v>132</v>
      </c>
      <c r="CZ971" t="s">
        <v>126</v>
      </c>
      <c r="DA971" t="s">
        <v>19682</v>
      </c>
      <c r="DB971" t="s">
        <v>19683</v>
      </c>
      <c r="DC971" t="s">
        <v>19684</v>
      </c>
      <c r="DD971" t="s">
        <v>115</v>
      </c>
      <c r="DE971" s="13">
        <v>45472.573368055557</v>
      </c>
      <c r="DF971" s="13"/>
      <c r="DG971" t="s">
        <v>118</v>
      </c>
      <c r="DH971" t="s">
        <v>118</v>
      </c>
      <c r="DI971" t="s">
        <v>132</v>
      </c>
      <c r="DJ971" t="s">
        <v>115</v>
      </c>
      <c r="DK971" s="13">
        <v>45494.370497685188</v>
      </c>
      <c r="DL971" t="s">
        <v>4366</v>
      </c>
      <c r="DM971" t="s">
        <v>4367</v>
      </c>
      <c r="DN971" t="s">
        <v>118</v>
      </c>
      <c r="DO971" t="s">
        <v>117</v>
      </c>
      <c r="DP971" t="s">
        <v>118</v>
      </c>
      <c r="DQ971" t="s">
        <v>118</v>
      </c>
      <c r="DR971" t="s">
        <v>118</v>
      </c>
      <c r="DS971" t="s">
        <v>118</v>
      </c>
      <c r="DT971" t="s">
        <v>118</v>
      </c>
      <c r="DU971" s="13"/>
      <c r="DV971">
        <v>5120</v>
      </c>
      <c r="DW971" t="s">
        <v>19671</v>
      </c>
      <c r="DX971" t="s">
        <v>4388</v>
      </c>
      <c r="DY971" t="s">
        <v>19141</v>
      </c>
      <c r="DZ971" t="s">
        <v>19681</v>
      </c>
    </row>
    <row r="972" spans="1:130" x14ac:dyDescent="0.35">
      <c r="A972">
        <v>8435</v>
      </c>
      <c r="B972" t="s">
        <v>19685</v>
      </c>
      <c r="C972" t="s">
        <v>19686</v>
      </c>
      <c r="D972" s="2" t="str">
        <f>Table3[[#This Row],[f101matrik]]</f>
        <v>7240209</v>
      </c>
      <c r="E972" s="2" t="str">
        <f>Table3[[#This Row],[f101kdprogram]]</f>
        <v>Z2038</v>
      </c>
      <c r="F972" s="2" t="str">
        <f>VLOOKUP(Table3[[#This Row],[Kod Program]],'lookup program'!$B$2:$D$33,3,0)</f>
        <v>DIPLOMA KECERGASAN PERTAHANAN</v>
      </c>
      <c r="G972" s="2" t="str">
        <f>Table3[[#This Row],[f105blok]]</f>
        <v>LEMBAH</v>
      </c>
      <c r="H972" s="60" t="str">
        <f>Table3[[#This Row],[f105bilik]]</f>
        <v>A-1-10</v>
      </c>
      <c r="I97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7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72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72" s="61">
        <f>Table3[[#This Row],[f101th_daftar]]</f>
        <v>45494.423622685186</v>
      </c>
      <c r="M972" s="65" t="str">
        <f>IF(Table3[[#This Row],[f101sesi]]=25,"Perdana",IF(Table3[[#This Row],[f101sesi]]=26,"Rayuan","Error"))</f>
        <v>Perdana</v>
      </c>
      <c r="N972" t="s">
        <v>19687</v>
      </c>
      <c r="O972" t="s">
        <v>19688</v>
      </c>
      <c r="P972" s="12">
        <v>38768</v>
      </c>
      <c r="Q972" t="s">
        <v>19689</v>
      </c>
      <c r="R972" t="s">
        <v>19690</v>
      </c>
      <c r="S972" t="s">
        <v>19691</v>
      </c>
      <c r="T972" t="s">
        <v>177</v>
      </c>
      <c r="U972" t="s">
        <v>132</v>
      </c>
      <c r="V972" t="s">
        <v>115</v>
      </c>
      <c r="W972" t="s">
        <v>116</v>
      </c>
      <c r="X972" t="s">
        <v>117</v>
      </c>
      <c r="Y972" t="s">
        <v>118</v>
      </c>
      <c r="Z972" t="s">
        <v>116</v>
      </c>
      <c r="AA972" t="s">
        <v>178</v>
      </c>
      <c r="AB972" t="s">
        <v>332</v>
      </c>
      <c r="AC972" t="s">
        <v>592</v>
      </c>
      <c r="AD972" t="s">
        <v>255</v>
      </c>
      <c r="AE972" t="s">
        <v>19692</v>
      </c>
      <c r="AF972" t="s">
        <v>118</v>
      </c>
      <c r="AG972" t="s">
        <v>19693</v>
      </c>
      <c r="AH972" t="s">
        <v>19694</v>
      </c>
      <c r="AI972" t="s">
        <v>307</v>
      </c>
      <c r="AJ972" t="s">
        <v>19695</v>
      </c>
      <c r="AK972" t="s">
        <v>19696</v>
      </c>
      <c r="AL972" t="s">
        <v>19697</v>
      </c>
      <c r="AM972" t="s">
        <v>19698</v>
      </c>
      <c r="AN972" t="s">
        <v>19699</v>
      </c>
      <c r="AO972" t="s">
        <v>19700</v>
      </c>
      <c r="AP972" t="s">
        <v>320</v>
      </c>
      <c r="AQ972" t="s">
        <v>132</v>
      </c>
      <c r="AR972" t="s">
        <v>126</v>
      </c>
      <c r="AS972" t="s">
        <v>226</v>
      </c>
      <c r="AT972" t="s">
        <v>154</v>
      </c>
      <c r="AU972" t="s">
        <v>129</v>
      </c>
      <c r="AV972" t="s">
        <v>130</v>
      </c>
      <c r="AW972" t="s">
        <v>131</v>
      </c>
      <c r="AX972" t="s">
        <v>132</v>
      </c>
      <c r="AY972" t="s">
        <v>172</v>
      </c>
      <c r="AZ972" t="s">
        <v>125</v>
      </c>
      <c r="BA972" t="s">
        <v>135</v>
      </c>
      <c r="BB972" t="s">
        <v>125</v>
      </c>
      <c r="BC972" t="s">
        <v>136</v>
      </c>
      <c r="BD972" t="s">
        <v>115</v>
      </c>
      <c r="BE972" t="s">
        <v>156</v>
      </c>
      <c r="BF972" t="s">
        <v>115</v>
      </c>
      <c r="BG972" t="s">
        <v>186</v>
      </c>
      <c r="BH972" t="s">
        <v>130</v>
      </c>
      <c r="BI972" t="s">
        <v>160</v>
      </c>
      <c r="BJ972" t="s">
        <v>115</v>
      </c>
      <c r="BK972" t="s">
        <v>143</v>
      </c>
      <c r="BL972" t="s">
        <v>144</v>
      </c>
      <c r="BM972" t="s">
        <v>143</v>
      </c>
      <c r="BN972" t="s">
        <v>144</v>
      </c>
      <c r="BO972" t="s">
        <v>143</v>
      </c>
      <c r="BP972" t="s">
        <v>144</v>
      </c>
      <c r="BQ972" t="s">
        <v>143</v>
      </c>
      <c r="BR972" t="s">
        <v>144</v>
      </c>
      <c r="BS972" t="s">
        <v>118</v>
      </c>
      <c r="BT972" t="s">
        <v>118</v>
      </c>
      <c r="BU972" t="s">
        <v>118</v>
      </c>
      <c r="BV972" t="s">
        <v>118</v>
      </c>
      <c r="BW972" t="s">
        <v>118</v>
      </c>
      <c r="BX972" t="s">
        <v>118</v>
      </c>
      <c r="BY972" t="s">
        <v>118</v>
      </c>
      <c r="BZ972" t="s">
        <v>118</v>
      </c>
      <c r="CA972" t="s">
        <v>118</v>
      </c>
      <c r="CB972" t="s">
        <v>118</v>
      </c>
      <c r="CC972" t="s">
        <v>118</v>
      </c>
      <c r="CD972" t="s">
        <v>118</v>
      </c>
      <c r="CE972" s="12"/>
      <c r="CF972" t="s">
        <v>118</v>
      </c>
      <c r="CG972" t="s">
        <v>145</v>
      </c>
      <c r="CH972" t="s">
        <v>162</v>
      </c>
      <c r="CI972" t="s">
        <v>175</v>
      </c>
      <c r="CJ972" t="s">
        <v>134</v>
      </c>
      <c r="CK972" t="s">
        <v>130</v>
      </c>
      <c r="CL972" t="s">
        <v>115</v>
      </c>
      <c r="CM972" t="s">
        <v>125</v>
      </c>
      <c r="CN972" t="s">
        <v>154</v>
      </c>
      <c r="CO972" t="s">
        <v>593</v>
      </c>
      <c r="CP972" t="s">
        <v>19701</v>
      </c>
      <c r="CQ972" t="s">
        <v>19702</v>
      </c>
      <c r="CR972">
        <v>25</v>
      </c>
      <c r="CS972" t="s">
        <v>4362</v>
      </c>
      <c r="CT972" t="s">
        <v>164</v>
      </c>
      <c r="CU972" t="s">
        <v>142</v>
      </c>
      <c r="CV972" t="s">
        <v>157</v>
      </c>
      <c r="CW972" t="s">
        <v>134</v>
      </c>
      <c r="CX972" t="s">
        <v>118</v>
      </c>
      <c r="CY972" t="s">
        <v>132</v>
      </c>
      <c r="CZ972" t="s">
        <v>126</v>
      </c>
      <c r="DA972" t="s">
        <v>19703</v>
      </c>
      <c r="DB972" t="s">
        <v>19704</v>
      </c>
      <c r="DC972" t="s">
        <v>19705</v>
      </c>
      <c r="DD972" t="s">
        <v>115</v>
      </c>
      <c r="DE972" s="13">
        <v>45474.835578703707</v>
      </c>
      <c r="DF972" s="13"/>
      <c r="DG972" t="s">
        <v>118</v>
      </c>
      <c r="DH972" t="s">
        <v>118</v>
      </c>
      <c r="DI972" t="s">
        <v>132</v>
      </c>
      <c r="DJ972" t="s">
        <v>115</v>
      </c>
      <c r="DK972" s="13">
        <v>45494.423622685186</v>
      </c>
      <c r="DL972" t="s">
        <v>4366</v>
      </c>
      <c r="DM972" t="s">
        <v>4367</v>
      </c>
      <c r="DN972" t="s">
        <v>118</v>
      </c>
      <c r="DO972" t="s">
        <v>116</v>
      </c>
      <c r="DP972" t="s">
        <v>118</v>
      </c>
      <c r="DQ972" t="s">
        <v>118</v>
      </c>
      <c r="DR972" t="s">
        <v>118</v>
      </c>
      <c r="DS972" t="s">
        <v>118</v>
      </c>
      <c r="DT972" t="s">
        <v>118</v>
      </c>
      <c r="DU972" s="13"/>
      <c r="DV972">
        <v>5121</v>
      </c>
      <c r="DW972" t="s">
        <v>19685</v>
      </c>
      <c r="DX972" t="s">
        <v>4388</v>
      </c>
      <c r="DY972" t="s">
        <v>19141</v>
      </c>
      <c r="DZ972" t="s">
        <v>19702</v>
      </c>
    </row>
    <row r="973" spans="1:130" x14ac:dyDescent="0.35">
      <c r="A973">
        <v>8543</v>
      </c>
      <c r="B973" t="s">
        <v>19706</v>
      </c>
      <c r="C973" t="s">
        <v>19707</v>
      </c>
      <c r="D973" s="2" t="str">
        <f>Table3[[#This Row],[f101matrik]]</f>
        <v>7240210</v>
      </c>
      <c r="E973" s="2" t="str">
        <f>Table3[[#This Row],[f101kdprogram]]</f>
        <v>Z2038</v>
      </c>
      <c r="F973" s="2" t="str">
        <f>VLOOKUP(Table3[[#This Row],[Kod Program]],'lookup program'!$B$2:$D$33,3,0)</f>
        <v>DIPLOMA KECERGASAN PERTAHANAN</v>
      </c>
      <c r="G973" s="2" t="str">
        <f>Table3[[#This Row],[f105blok]]</f>
        <v>LEMBAH</v>
      </c>
      <c r="H973" s="60" t="str">
        <f>Table3[[#This Row],[f105bilik]]</f>
        <v>A-1-9</v>
      </c>
      <c r="I97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7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7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73" s="61">
        <f>Table3[[#This Row],[f101th_daftar]]</f>
        <v>45494.414513888885</v>
      </c>
      <c r="M973" s="65" t="str">
        <f>IF(Table3[[#This Row],[f101sesi]]=25,"Perdana",IF(Table3[[#This Row],[f101sesi]]=26,"Rayuan","Error"))</f>
        <v>Perdana</v>
      </c>
      <c r="N973" t="s">
        <v>19708</v>
      </c>
      <c r="O973" t="s">
        <v>19709</v>
      </c>
      <c r="P973" s="12">
        <v>38806</v>
      </c>
      <c r="Q973" t="s">
        <v>118</v>
      </c>
      <c r="R973" t="s">
        <v>19710</v>
      </c>
      <c r="S973" t="s">
        <v>212</v>
      </c>
      <c r="T973" t="s">
        <v>177</v>
      </c>
      <c r="U973" t="s">
        <v>125</v>
      </c>
      <c r="V973" t="s">
        <v>115</v>
      </c>
      <c r="W973" t="s">
        <v>213</v>
      </c>
      <c r="X973" t="s">
        <v>117</v>
      </c>
      <c r="Y973" t="s">
        <v>118</v>
      </c>
      <c r="Z973" t="s">
        <v>116</v>
      </c>
      <c r="AA973" t="s">
        <v>119</v>
      </c>
      <c r="AB973" t="s">
        <v>344</v>
      </c>
      <c r="AC973" t="s">
        <v>206</v>
      </c>
      <c r="AD973" t="s">
        <v>672</v>
      </c>
      <c r="AE973" t="s">
        <v>19711</v>
      </c>
      <c r="AF973" t="s">
        <v>118</v>
      </c>
      <c r="AG973" t="s">
        <v>8596</v>
      </c>
      <c r="AH973" t="s">
        <v>8597</v>
      </c>
      <c r="AI973" t="s">
        <v>119</v>
      </c>
      <c r="AJ973" t="s">
        <v>539</v>
      </c>
      <c r="AK973" t="s">
        <v>4932</v>
      </c>
      <c r="AL973" t="s">
        <v>19712</v>
      </c>
      <c r="AM973" t="s">
        <v>19713</v>
      </c>
      <c r="AN973" t="s">
        <v>118</v>
      </c>
      <c r="AO973" t="s">
        <v>19714</v>
      </c>
      <c r="AP973" t="s">
        <v>19715</v>
      </c>
      <c r="AQ973" t="s">
        <v>157</v>
      </c>
      <c r="AR973" t="s">
        <v>126</v>
      </c>
      <c r="AS973" t="s">
        <v>226</v>
      </c>
      <c r="AT973" t="s">
        <v>227</v>
      </c>
      <c r="AU973" t="s">
        <v>129</v>
      </c>
      <c r="AV973" t="s">
        <v>125</v>
      </c>
      <c r="AW973" t="s">
        <v>131</v>
      </c>
      <c r="AX973" t="s">
        <v>125</v>
      </c>
      <c r="AY973" t="s">
        <v>172</v>
      </c>
      <c r="AZ973" t="s">
        <v>157</v>
      </c>
      <c r="BA973" t="s">
        <v>135</v>
      </c>
      <c r="BB973" t="s">
        <v>157</v>
      </c>
      <c r="BC973" t="s">
        <v>136</v>
      </c>
      <c r="BD973" t="s">
        <v>138</v>
      </c>
      <c r="BE973" t="s">
        <v>156</v>
      </c>
      <c r="BF973" t="s">
        <v>125</v>
      </c>
      <c r="BG973" t="s">
        <v>237</v>
      </c>
      <c r="BH973" t="s">
        <v>130</v>
      </c>
      <c r="BI973" t="s">
        <v>370</v>
      </c>
      <c r="BJ973" t="s">
        <v>157</v>
      </c>
      <c r="BK973" t="s">
        <v>188</v>
      </c>
      <c r="BL973" t="s">
        <v>154</v>
      </c>
      <c r="BM973" t="s">
        <v>260</v>
      </c>
      <c r="BN973" t="s">
        <v>115</v>
      </c>
      <c r="BO973" t="s">
        <v>261</v>
      </c>
      <c r="BP973" t="s">
        <v>130</v>
      </c>
      <c r="BQ973" t="s">
        <v>143</v>
      </c>
      <c r="BR973" t="s">
        <v>144</v>
      </c>
      <c r="BS973" t="s">
        <v>118</v>
      </c>
      <c r="BT973" t="s">
        <v>118</v>
      </c>
      <c r="BU973" t="s">
        <v>118</v>
      </c>
      <c r="BV973" t="s">
        <v>118</v>
      </c>
      <c r="BW973" t="s">
        <v>118</v>
      </c>
      <c r="BX973" t="s">
        <v>118</v>
      </c>
      <c r="BY973" t="s">
        <v>118</v>
      </c>
      <c r="BZ973" t="s">
        <v>118</v>
      </c>
      <c r="CA973" t="s">
        <v>118</v>
      </c>
      <c r="CB973" t="s">
        <v>118</v>
      </c>
      <c r="CC973" t="s">
        <v>118</v>
      </c>
      <c r="CD973" t="s">
        <v>118</v>
      </c>
      <c r="CE973" s="12"/>
      <c r="CF973" t="s">
        <v>118</v>
      </c>
      <c r="CG973" t="s">
        <v>351</v>
      </c>
      <c r="CH973" t="s">
        <v>162</v>
      </c>
      <c r="CI973" t="s">
        <v>175</v>
      </c>
      <c r="CJ973" t="s">
        <v>134</v>
      </c>
      <c r="CK973" t="s">
        <v>115</v>
      </c>
      <c r="CL973" t="s">
        <v>134</v>
      </c>
      <c r="CM973" t="s">
        <v>115</v>
      </c>
      <c r="CN973" t="s">
        <v>128</v>
      </c>
      <c r="CO973" t="s">
        <v>673</v>
      </c>
      <c r="CP973" t="s">
        <v>15036</v>
      </c>
      <c r="CQ973" t="s">
        <v>19716</v>
      </c>
      <c r="CR973">
        <v>25</v>
      </c>
      <c r="CS973" t="s">
        <v>4362</v>
      </c>
      <c r="CT973" t="s">
        <v>164</v>
      </c>
      <c r="CU973" t="s">
        <v>130</v>
      </c>
      <c r="CV973" t="s">
        <v>130</v>
      </c>
      <c r="CW973" t="s">
        <v>134</v>
      </c>
      <c r="CX973" t="s">
        <v>118</v>
      </c>
      <c r="CY973" t="s">
        <v>132</v>
      </c>
      <c r="CZ973" t="s">
        <v>126</v>
      </c>
      <c r="DA973" t="s">
        <v>19717</v>
      </c>
      <c r="DB973" t="s">
        <v>19718</v>
      </c>
      <c r="DC973" t="s">
        <v>19719</v>
      </c>
      <c r="DD973" t="s">
        <v>115</v>
      </c>
      <c r="DE973" s="13">
        <v>45472.528182870374</v>
      </c>
      <c r="DF973" s="13"/>
      <c r="DG973" t="s">
        <v>118</v>
      </c>
      <c r="DH973" t="s">
        <v>118</v>
      </c>
      <c r="DI973" t="s">
        <v>132</v>
      </c>
      <c r="DJ973" t="s">
        <v>115</v>
      </c>
      <c r="DK973" s="13">
        <v>45494.414513888885</v>
      </c>
      <c r="DL973" t="s">
        <v>4366</v>
      </c>
      <c r="DM973" t="s">
        <v>4367</v>
      </c>
      <c r="DN973" t="s">
        <v>118</v>
      </c>
      <c r="DO973" t="s">
        <v>116</v>
      </c>
      <c r="DP973" t="s">
        <v>118</v>
      </c>
      <c r="DQ973" t="s">
        <v>118</v>
      </c>
      <c r="DR973" t="s">
        <v>118</v>
      </c>
      <c r="DS973" t="s">
        <v>118</v>
      </c>
      <c r="DT973" t="s">
        <v>118</v>
      </c>
      <c r="DU973" s="13"/>
      <c r="DV973">
        <v>5122</v>
      </c>
      <c r="DW973" t="s">
        <v>19706</v>
      </c>
      <c r="DX973" t="s">
        <v>4388</v>
      </c>
      <c r="DY973" t="s">
        <v>615</v>
      </c>
      <c r="DZ973" t="s">
        <v>19716</v>
      </c>
    </row>
    <row r="974" spans="1:130" x14ac:dyDescent="0.35">
      <c r="A974">
        <v>8854</v>
      </c>
      <c r="B974" t="s">
        <v>19720</v>
      </c>
      <c r="C974" t="s">
        <v>19721</v>
      </c>
      <c r="D974" s="2" t="str">
        <f>Table3[[#This Row],[f101matrik]]</f>
        <v>7240211</v>
      </c>
      <c r="E974" s="2" t="str">
        <f>Table3[[#This Row],[f101kdprogram]]</f>
        <v>Z2038</v>
      </c>
      <c r="F974" s="2" t="str">
        <f>VLOOKUP(Table3[[#This Row],[Kod Program]],'lookup program'!$B$2:$D$33,3,0)</f>
        <v>DIPLOMA KECERGASAN PERTAHANAN</v>
      </c>
      <c r="G974" s="2" t="str">
        <f>Table3[[#This Row],[f105blok]]</f>
        <v>LEMBAH</v>
      </c>
      <c r="H974" s="60" t="str">
        <f>Table3[[#This Row],[f105bilik]]</f>
        <v>A-1-9</v>
      </c>
      <c r="I97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7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7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74" s="61">
        <f>Table3[[#This Row],[f101th_daftar]]</f>
        <v>45494.42423611111</v>
      </c>
      <c r="M974" s="65" t="str">
        <f>IF(Table3[[#This Row],[f101sesi]]=25,"Perdana",IF(Table3[[#This Row],[f101sesi]]=26,"Rayuan","Error"))</f>
        <v>Perdana</v>
      </c>
      <c r="N974" t="s">
        <v>19722</v>
      </c>
      <c r="O974" t="s">
        <v>19723</v>
      </c>
      <c r="P974" s="12">
        <v>38923</v>
      </c>
      <c r="Q974" t="s">
        <v>118</v>
      </c>
      <c r="R974" t="s">
        <v>19724</v>
      </c>
      <c r="S974" t="s">
        <v>113</v>
      </c>
      <c r="T974" t="s">
        <v>177</v>
      </c>
      <c r="U974" t="s">
        <v>115</v>
      </c>
      <c r="V974" t="s">
        <v>115</v>
      </c>
      <c r="W974" t="s">
        <v>116</v>
      </c>
      <c r="X974" t="s">
        <v>117</v>
      </c>
      <c r="Y974" t="s">
        <v>118</v>
      </c>
      <c r="Z974" t="s">
        <v>116</v>
      </c>
      <c r="AA974" t="s">
        <v>178</v>
      </c>
      <c r="AB974" t="s">
        <v>19725</v>
      </c>
      <c r="AC974" t="s">
        <v>13716</v>
      </c>
      <c r="AD974" t="s">
        <v>5362</v>
      </c>
      <c r="AE974" t="s">
        <v>19726</v>
      </c>
      <c r="AF974" t="s">
        <v>118</v>
      </c>
      <c r="AG974" t="s">
        <v>588</v>
      </c>
      <c r="AH974" t="s">
        <v>12099</v>
      </c>
      <c r="AI974" t="s">
        <v>305</v>
      </c>
      <c r="AJ974" t="s">
        <v>9296</v>
      </c>
      <c r="AK974" t="s">
        <v>12100</v>
      </c>
      <c r="AL974" t="s">
        <v>19727</v>
      </c>
      <c r="AM974" t="s">
        <v>19728</v>
      </c>
      <c r="AN974" t="s">
        <v>118</v>
      </c>
      <c r="AO974" t="s">
        <v>19729</v>
      </c>
      <c r="AP974" t="s">
        <v>19730</v>
      </c>
      <c r="AQ974" t="s">
        <v>142</v>
      </c>
      <c r="AR974" t="s">
        <v>126</v>
      </c>
      <c r="AS974" t="s">
        <v>226</v>
      </c>
      <c r="AT974" t="s">
        <v>138</v>
      </c>
      <c r="AU974" t="s">
        <v>129</v>
      </c>
      <c r="AV974" t="s">
        <v>130</v>
      </c>
      <c r="AW974" t="s">
        <v>131</v>
      </c>
      <c r="AX974" t="s">
        <v>154</v>
      </c>
      <c r="AY974" t="s">
        <v>133</v>
      </c>
      <c r="AZ974" t="s">
        <v>132</v>
      </c>
      <c r="BA974" t="s">
        <v>135</v>
      </c>
      <c r="BB974" t="s">
        <v>130</v>
      </c>
      <c r="BC974" t="s">
        <v>136</v>
      </c>
      <c r="BD974" t="s">
        <v>138</v>
      </c>
      <c r="BE974" t="s">
        <v>156</v>
      </c>
      <c r="BF974" t="s">
        <v>115</v>
      </c>
      <c r="BG974" t="s">
        <v>158</v>
      </c>
      <c r="BH974" t="s">
        <v>115</v>
      </c>
      <c r="BI974" t="s">
        <v>143</v>
      </c>
      <c r="BJ974" t="s">
        <v>144</v>
      </c>
      <c r="BK974" t="s">
        <v>143</v>
      </c>
      <c r="BL974" t="s">
        <v>144</v>
      </c>
      <c r="BM974" t="s">
        <v>143</v>
      </c>
      <c r="BN974" t="s">
        <v>144</v>
      </c>
      <c r="BO974" t="s">
        <v>143</v>
      </c>
      <c r="BP974" t="s">
        <v>144</v>
      </c>
      <c r="BQ974" t="s">
        <v>143</v>
      </c>
      <c r="BR974" t="s">
        <v>144</v>
      </c>
      <c r="BS974" t="s">
        <v>118</v>
      </c>
      <c r="BT974" t="s">
        <v>118</v>
      </c>
      <c r="BU974" t="s">
        <v>118</v>
      </c>
      <c r="BV974" t="s">
        <v>118</v>
      </c>
      <c r="BW974" t="s">
        <v>118</v>
      </c>
      <c r="BX974" t="s">
        <v>118</v>
      </c>
      <c r="BY974" t="s">
        <v>118</v>
      </c>
      <c r="BZ974" t="s">
        <v>118</v>
      </c>
      <c r="CA974" t="s">
        <v>118</v>
      </c>
      <c r="CB974" t="s">
        <v>118</v>
      </c>
      <c r="CC974" t="s">
        <v>118</v>
      </c>
      <c r="CD974" t="s">
        <v>118</v>
      </c>
      <c r="CE974" s="12"/>
      <c r="CF974" t="s">
        <v>118</v>
      </c>
      <c r="CG974" t="s">
        <v>145</v>
      </c>
      <c r="CH974" t="s">
        <v>162</v>
      </c>
      <c r="CI974" t="s">
        <v>175</v>
      </c>
      <c r="CJ974" t="s">
        <v>134</v>
      </c>
      <c r="CK974" t="s">
        <v>132</v>
      </c>
      <c r="CL974" t="s">
        <v>115</v>
      </c>
      <c r="CM974" t="s">
        <v>130</v>
      </c>
      <c r="CN974" t="s">
        <v>157</v>
      </c>
      <c r="CO974" t="s">
        <v>12964</v>
      </c>
      <c r="CP974" t="s">
        <v>19731</v>
      </c>
      <c r="CQ974" t="s">
        <v>19732</v>
      </c>
      <c r="CR974">
        <v>25</v>
      </c>
      <c r="CS974" t="s">
        <v>4362</v>
      </c>
      <c r="CT974" t="s">
        <v>164</v>
      </c>
      <c r="CU974" t="s">
        <v>125</v>
      </c>
      <c r="CV974" t="s">
        <v>115</v>
      </c>
      <c r="CW974" t="s">
        <v>134</v>
      </c>
      <c r="CX974" t="s">
        <v>118</v>
      </c>
      <c r="CY974" t="s">
        <v>132</v>
      </c>
      <c r="CZ974" t="s">
        <v>126</v>
      </c>
      <c r="DA974" t="s">
        <v>19733</v>
      </c>
      <c r="DB974" t="s">
        <v>19734</v>
      </c>
      <c r="DC974" t="s">
        <v>19735</v>
      </c>
      <c r="DD974" t="s">
        <v>115</v>
      </c>
      <c r="DE974" s="13">
        <v>45472.508877314816</v>
      </c>
      <c r="DF974" s="13"/>
      <c r="DG974" t="s">
        <v>118</v>
      </c>
      <c r="DH974" t="s">
        <v>118</v>
      </c>
      <c r="DI974" t="s">
        <v>132</v>
      </c>
      <c r="DJ974" t="s">
        <v>115</v>
      </c>
      <c r="DK974" s="13">
        <v>45494.42423611111</v>
      </c>
      <c r="DL974" t="s">
        <v>4366</v>
      </c>
      <c r="DM974" t="s">
        <v>4367</v>
      </c>
      <c r="DN974" t="s">
        <v>118</v>
      </c>
      <c r="DO974" t="s">
        <v>116</v>
      </c>
      <c r="DP974" t="s">
        <v>118</v>
      </c>
      <c r="DQ974" t="s">
        <v>118</v>
      </c>
      <c r="DR974" t="s">
        <v>118</v>
      </c>
      <c r="DS974" t="s">
        <v>118</v>
      </c>
      <c r="DT974" t="s">
        <v>118</v>
      </c>
      <c r="DU974" s="13"/>
      <c r="DV974">
        <v>5123</v>
      </c>
      <c r="DW974" t="s">
        <v>19720</v>
      </c>
      <c r="DX974" t="s">
        <v>4388</v>
      </c>
      <c r="DY974" t="s">
        <v>615</v>
      </c>
      <c r="DZ974" t="s">
        <v>19732</v>
      </c>
    </row>
    <row r="975" spans="1:130" x14ac:dyDescent="0.35">
      <c r="A975">
        <v>8357</v>
      </c>
      <c r="B975" t="s">
        <v>19736</v>
      </c>
      <c r="C975" t="s">
        <v>19737</v>
      </c>
      <c r="D975" s="2" t="str">
        <f>Table3[[#This Row],[f101matrik]]</f>
        <v>7240212</v>
      </c>
      <c r="E975" s="2" t="str">
        <f>Table3[[#This Row],[f101kdprogram]]</f>
        <v>Z2038</v>
      </c>
      <c r="F975" s="2" t="str">
        <f>VLOOKUP(Table3[[#This Row],[Kod Program]],'lookup program'!$B$2:$D$33,3,0)</f>
        <v>DIPLOMA KECERGASAN PERTAHANAN</v>
      </c>
      <c r="G975" s="2" t="str">
        <f>Table3[[#This Row],[f105blok]]</f>
        <v>SRIKANDI</v>
      </c>
      <c r="H975" s="60" t="str">
        <f>Table3[[#This Row],[f105bilik]]</f>
        <v>4-20</v>
      </c>
      <c r="I97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7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7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75" s="61">
        <f>Table3[[#This Row],[f101th_daftar]]</f>
        <v>45494.448703703703</v>
      </c>
      <c r="M975" s="65" t="str">
        <f>IF(Table3[[#This Row],[f101sesi]]=25,"Perdana",IF(Table3[[#This Row],[f101sesi]]=26,"Rayuan","Error"))</f>
        <v>Perdana</v>
      </c>
      <c r="N975" t="s">
        <v>19738</v>
      </c>
      <c r="O975" t="s">
        <v>19739</v>
      </c>
      <c r="P975" s="12">
        <v>38740</v>
      </c>
      <c r="Q975" t="s">
        <v>19740</v>
      </c>
      <c r="R975" t="s">
        <v>19741</v>
      </c>
      <c r="S975" t="s">
        <v>113</v>
      </c>
      <c r="T975" t="s">
        <v>114</v>
      </c>
      <c r="U975" t="s">
        <v>115</v>
      </c>
      <c r="V975" t="s">
        <v>115</v>
      </c>
      <c r="W975" t="s">
        <v>116</v>
      </c>
      <c r="X975" t="s">
        <v>117</v>
      </c>
      <c r="Y975" t="s">
        <v>118</v>
      </c>
      <c r="Z975" t="s">
        <v>116</v>
      </c>
      <c r="AA975" t="s">
        <v>218</v>
      </c>
      <c r="AB975" t="s">
        <v>477</v>
      </c>
      <c r="AC975" t="s">
        <v>279</v>
      </c>
      <c r="AD975" t="s">
        <v>6995</v>
      </c>
      <c r="AE975" t="s">
        <v>19742</v>
      </c>
      <c r="AF975" t="s">
        <v>19743</v>
      </c>
      <c r="AG975" t="s">
        <v>216</v>
      </c>
      <c r="AH975" t="s">
        <v>18316</v>
      </c>
      <c r="AI975" t="s">
        <v>218</v>
      </c>
      <c r="AJ975" t="s">
        <v>219</v>
      </c>
      <c r="AK975" t="s">
        <v>220</v>
      </c>
      <c r="AL975" t="s">
        <v>19744</v>
      </c>
      <c r="AM975" t="s">
        <v>19744</v>
      </c>
      <c r="AN975" t="s">
        <v>118</v>
      </c>
      <c r="AO975" t="s">
        <v>19745</v>
      </c>
      <c r="AP975" t="s">
        <v>19746</v>
      </c>
      <c r="AQ975" t="s">
        <v>125</v>
      </c>
      <c r="AR975" t="s">
        <v>126</v>
      </c>
      <c r="AS975" t="s">
        <v>226</v>
      </c>
      <c r="AT975" t="s">
        <v>128</v>
      </c>
      <c r="AU975" t="s">
        <v>129</v>
      </c>
      <c r="AV975" t="s">
        <v>130</v>
      </c>
      <c r="AW975" t="s">
        <v>131</v>
      </c>
      <c r="AX975" t="s">
        <v>130</v>
      </c>
      <c r="AY975" t="s">
        <v>133</v>
      </c>
      <c r="AZ975" t="s">
        <v>125</v>
      </c>
      <c r="BA975" t="s">
        <v>135</v>
      </c>
      <c r="BB975" t="s">
        <v>130</v>
      </c>
      <c r="BC975" t="s">
        <v>136</v>
      </c>
      <c r="BD975" t="s">
        <v>115</v>
      </c>
      <c r="BE975" t="s">
        <v>137</v>
      </c>
      <c r="BF975" t="s">
        <v>154</v>
      </c>
      <c r="BG975" t="s">
        <v>139</v>
      </c>
      <c r="BH975" t="s">
        <v>138</v>
      </c>
      <c r="BI975" t="s">
        <v>140</v>
      </c>
      <c r="BJ975" t="s">
        <v>154</v>
      </c>
      <c r="BK975" t="s">
        <v>141</v>
      </c>
      <c r="BL975" t="s">
        <v>138</v>
      </c>
      <c r="BM975" t="s">
        <v>143</v>
      </c>
      <c r="BN975" t="s">
        <v>144</v>
      </c>
      <c r="BO975" t="s">
        <v>143</v>
      </c>
      <c r="BP975" t="s">
        <v>144</v>
      </c>
      <c r="BQ975" t="s">
        <v>143</v>
      </c>
      <c r="BR975" t="s">
        <v>144</v>
      </c>
      <c r="BS975" t="s">
        <v>118</v>
      </c>
      <c r="BT975" t="s">
        <v>118</v>
      </c>
      <c r="BU975" t="s">
        <v>118</v>
      </c>
      <c r="BV975" t="s">
        <v>118</v>
      </c>
      <c r="BW975" t="s">
        <v>118</v>
      </c>
      <c r="BX975" t="s">
        <v>118</v>
      </c>
      <c r="BY975" t="s">
        <v>118</v>
      </c>
      <c r="BZ975" t="s">
        <v>118</v>
      </c>
      <c r="CA975" t="s">
        <v>118</v>
      </c>
      <c r="CB975" t="s">
        <v>118</v>
      </c>
      <c r="CC975" t="s">
        <v>118</v>
      </c>
      <c r="CD975" t="s">
        <v>118</v>
      </c>
      <c r="CE975" s="12"/>
      <c r="CF975" t="s">
        <v>118</v>
      </c>
      <c r="CG975" t="s">
        <v>145</v>
      </c>
      <c r="CH975" t="s">
        <v>353</v>
      </c>
      <c r="CI975" t="s">
        <v>117</v>
      </c>
      <c r="CJ975" t="s">
        <v>134</v>
      </c>
      <c r="CK975" t="s">
        <v>115</v>
      </c>
      <c r="CL975" t="s">
        <v>134</v>
      </c>
      <c r="CM975" t="s">
        <v>115</v>
      </c>
      <c r="CN975" t="s">
        <v>157</v>
      </c>
      <c r="CO975" t="s">
        <v>478</v>
      </c>
      <c r="CP975" t="s">
        <v>18023</v>
      </c>
      <c r="CQ975" t="s">
        <v>19747</v>
      </c>
      <c r="CR975">
        <v>25</v>
      </c>
      <c r="CS975" t="s">
        <v>4362</v>
      </c>
      <c r="CT975" t="s">
        <v>164</v>
      </c>
      <c r="CU975" t="s">
        <v>125</v>
      </c>
      <c r="CV975" t="s">
        <v>130</v>
      </c>
      <c r="CW975" t="s">
        <v>134</v>
      </c>
      <c r="CX975" t="s">
        <v>118</v>
      </c>
      <c r="CY975" t="s">
        <v>132</v>
      </c>
      <c r="CZ975" t="s">
        <v>126</v>
      </c>
      <c r="DA975" t="s">
        <v>19748</v>
      </c>
      <c r="DB975" t="s">
        <v>19749</v>
      </c>
      <c r="DC975" t="s">
        <v>19750</v>
      </c>
      <c r="DD975" t="s">
        <v>115</v>
      </c>
      <c r="DE975" s="13">
        <v>45472.799675925926</v>
      </c>
      <c r="DF975" s="13"/>
      <c r="DG975" t="s">
        <v>118</v>
      </c>
      <c r="DH975" t="s">
        <v>118</v>
      </c>
      <c r="DI975" t="s">
        <v>132</v>
      </c>
      <c r="DJ975" t="s">
        <v>115</v>
      </c>
      <c r="DK975" s="13">
        <v>45494.448703703703</v>
      </c>
      <c r="DL975" t="s">
        <v>4366</v>
      </c>
      <c r="DM975" t="s">
        <v>4367</v>
      </c>
      <c r="DN975" t="s">
        <v>118</v>
      </c>
      <c r="DO975" t="s">
        <v>116</v>
      </c>
      <c r="DP975" t="s">
        <v>118</v>
      </c>
      <c r="DQ975" t="s">
        <v>118</v>
      </c>
      <c r="DR975" t="s">
        <v>118</v>
      </c>
      <c r="DS975" t="s">
        <v>118</v>
      </c>
      <c r="DT975" t="s">
        <v>118</v>
      </c>
      <c r="DU975" s="13"/>
      <c r="DV975">
        <v>5124</v>
      </c>
      <c r="DW975" t="s">
        <v>19736</v>
      </c>
      <c r="DX975" t="s">
        <v>894</v>
      </c>
      <c r="DY975" t="s">
        <v>1445</v>
      </c>
      <c r="DZ975" t="s">
        <v>19747</v>
      </c>
    </row>
    <row r="976" spans="1:130" x14ac:dyDescent="0.35">
      <c r="A976">
        <v>9197</v>
      </c>
      <c r="B976" t="s">
        <v>19751</v>
      </c>
      <c r="C976" t="s">
        <v>19752</v>
      </c>
      <c r="D976" s="2" t="str">
        <f>Table3[[#This Row],[f101matrik]]</f>
        <v>7240213</v>
      </c>
      <c r="E976" s="2" t="str">
        <f>Table3[[#This Row],[f101kdprogram]]</f>
        <v>Z2038</v>
      </c>
      <c r="F976" s="2" t="str">
        <f>VLOOKUP(Table3[[#This Row],[Kod Program]],'lookup program'!$B$2:$D$33,3,0)</f>
        <v>DIPLOMA KECERGASAN PERTAHANAN</v>
      </c>
      <c r="G976" s="2" t="str">
        <f>Table3[[#This Row],[f105blok]]</f>
        <v>SRIKANDI</v>
      </c>
      <c r="H976" s="60" t="str">
        <f>Table3[[#This Row],[f105bilik]]</f>
        <v/>
      </c>
      <c r="I976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976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976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976" s="57">
        <f>Table3[[#This Row],[f101th_daftar]]</f>
        <v>0</v>
      </c>
      <c r="M976" s="65" t="str">
        <f>IF(Table3[[#This Row],[f101sesi]]=25,"Perdana",IF(Table3[[#This Row],[f101sesi]]=26,"Rayuan","Error"))</f>
        <v>Perdana</v>
      </c>
      <c r="N976" t="s">
        <v>19753</v>
      </c>
      <c r="O976" t="s">
        <v>19754</v>
      </c>
      <c r="P976" s="12">
        <v>39047</v>
      </c>
      <c r="Q976" t="s">
        <v>19755</v>
      </c>
      <c r="R976" t="s">
        <v>19756</v>
      </c>
      <c r="S976" t="s">
        <v>113</v>
      </c>
      <c r="T976" t="s">
        <v>114</v>
      </c>
      <c r="U976" t="s">
        <v>115</v>
      </c>
      <c r="V976" t="s">
        <v>115</v>
      </c>
      <c r="W976" t="s">
        <v>116</v>
      </c>
      <c r="X976" t="s">
        <v>117</v>
      </c>
      <c r="Y976" t="s">
        <v>118</v>
      </c>
      <c r="Z976" t="s">
        <v>116</v>
      </c>
      <c r="AA976" t="s">
        <v>149</v>
      </c>
      <c r="AB976" t="s">
        <v>347</v>
      </c>
      <c r="AC976" t="s">
        <v>19757</v>
      </c>
      <c r="AD976" t="s">
        <v>581</v>
      </c>
      <c r="AE976" t="s">
        <v>19758</v>
      </c>
      <c r="AF976" t="s">
        <v>19759</v>
      </c>
      <c r="AG976" t="s">
        <v>506</v>
      </c>
      <c r="AH976" t="s">
        <v>779</v>
      </c>
      <c r="AI976" t="s">
        <v>149</v>
      </c>
      <c r="AJ976" t="s">
        <v>118</v>
      </c>
      <c r="AK976" t="s">
        <v>118</v>
      </c>
      <c r="AL976" t="s">
        <v>19760</v>
      </c>
      <c r="AM976" t="s">
        <v>118</v>
      </c>
      <c r="AN976" t="s">
        <v>19761</v>
      </c>
      <c r="AO976" t="s">
        <v>19762</v>
      </c>
      <c r="AP976" t="s">
        <v>19763</v>
      </c>
      <c r="AQ976" t="s">
        <v>157</v>
      </c>
      <c r="AR976" t="s">
        <v>126</v>
      </c>
      <c r="AS976" t="s">
        <v>226</v>
      </c>
      <c r="AT976" t="s">
        <v>154</v>
      </c>
      <c r="AU976" t="s">
        <v>129</v>
      </c>
      <c r="AV976" t="s">
        <v>130</v>
      </c>
      <c r="AW976" t="s">
        <v>131</v>
      </c>
      <c r="AX976" t="s">
        <v>142</v>
      </c>
      <c r="AY976" t="s">
        <v>133</v>
      </c>
      <c r="AZ976" t="s">
        <v>125</v>
      </c>
      <c r="BA976" t="s">
        <v>135</v>
      </c>
      <c r="BB976" t="s">
        <v>125</v>
      </c>
      <c r="BC976" t="s">
        <v>136</v>
      </c>
      <c r="BD976" t="s">
        <v>138</v>
      </c>
      <c r="BE976" t="s">
        <v>156</v>
      </c>
      <c r="BF976" t="s">
        <v>130</v>
      </c>
      <c r="BG976" t="s">
        <v>370</v>
      </c>
      <c r="BH976" t="s">
        <v>138</v>
      </c>
      <c r="BI976" t="s">
        <v>322</v>
      </c>
      <c r="BJ976" t="s">
        <v>138</v>
      </c>
      <c r="BK976" t="s">
        <v>143</v>
      </c>
      <c r="BL976" t="s">
        <v>144</v>
      </c>
      <c r="BM976" t="s">
        <v>143</v>
      </c>
      <c r="BN976" t="s">
        <v>144</v>
      </c>
      <c r="BO976" t="s">
        <v>143</v>
      </c>
      <c r="BP976" t="s">
        <v>144</v>
      </c>
      <c r="BQ976" t="s">
        <v>143</v>
      </c>
      <c r="BR976" t="s">
        <v>144</v>
      </c>
      <c r="BS976" t="s">
        <v>118</v>
      </c>
      <c r="BT976" t="s">
        <v>118</v>
      </c>
      <c r="BU976" t="s">
        <v>118</v>
      </c>
      <c r="BV976" t="s">
        <v>118</v>
      </c>
      <c r="BW976" t="s">
        <v>118</v>
      </c>
      <c r="BX976" t="s">
        <v>118</v>
      </c>
      <c r="BY976" t="s">
        <v>118</v>
      </c>
      <c r="BZ976" t="s">
        <v>118</v>
      </c>
      <c r="CA976" t="s">
        <v>118</v>
      </c>
      <c r="CB976" t="s">
        <v>118</v>
      </c>
      <c r="CC976" t="s">
        <v>118</v>
      </c>
      <c r="CD976" t="s">
        <v>118</v>
      </c>
      <c r="CE976" s="12"/>
      <c r="CF976" t="s">
        <v>118</v>
      </c>
      <c r="CG976" t="s">
        <v>145</v>
      </c>
      <c r="CH976" t="s">
        <v>162</v>
      </c>
      <c r="CI976" t="s">
        <v>163</v>
      </c>
      <c r="CJ976" t="s">
        <v>134</v>
      </c>
      <c r="CK976" t="s">
        <v>134</v>
      </c>
      <c r="CL976" t="s">
        <v>134</v>
      </c>
      <c r="CM976" t="s">
        <v>134</v>
      </c>
      <c r="CN976" t="s">
        <v>157</v>
      </c>
      <c r="CO976" t="s">
        <v>18856</v>
      </c>
      <c r="CP976" t="s">
        <v>19764</v>
      </c>
      <c r="CQ976" t="s">
        <v>19765</v>
      </c>
      <c r="CR976">
        <v>25</v>
      </c>
      <c r="CS976" t="s">
        <v>4362</v>
      </c>
      <c r="CT976" t="s">
        <v>164</v>
      </c>
      <c r="CU976" t="s">
        <v>157</v>
      </c>
      <c r="CV976" t="s">
        <v>157</v>
      </c>
      <c r="CW976" t="s">
        <v>118</v>
      </c>
      <c r="CX976" t="s">
        <v>118</v>
      </c>
      <c r="CY976" t="s">
        <v>118</v>
      </c>
      <c r="CZ976" t="s">
        <v>126</v>
      </c>
      <c r="DA976" t="s">
        <v>118</v>
      </c>
      <c r="DB976" t="s">
        <v>118</v>
      </c>
      <c r="DC976" t="s">
        <v>118</v>
      </c>
      <c r="DD976" t="s">
        <v>134</v>
      </c>
      <c r="DE976" s="13"/>
      <c r="DF976" s="13"/>
      <c r="DG976" t="s">
        <v>118</v>
      </c>
      <c r="DH976" t="s">
        <v>118</v>
      </c>
      <c r="DI976" t="s">
        <v>134</v>
      </c>
      <c r="DJ976" t="s">
        <v>134</v>
      </c>
      <c r="DK976" s="13"/>
      <c r="DL976" t="s">
        <v>4366</v>
      </c>
      <c r="DM976" t="s">
        <v>4367</v>
      </c>
      <c r="DN976" t="s">
        <v>118</v>
      </c>
      <c r="DO976" t="s">
        <v>118</v>
      </c>
      <c r="DP976" t="s">
        <v>118</v>
      </c>
      <c r="DQ976" t="s">
        <v>115</v>
      </c>
      <c r="DR976" t="s">
        <v>118</v>
      </c>
      <c r="DS976" t="s">
        <v>118</v>
      </c>
      <c r="DT976" t="s">
        <v>118</v>
      </c>
      <c r="DU976" s="13"/>
      <c r="DV976">
        <v>5125</v>
      </c>
      <c r="DW976" t="s">
        <v>19751</v>
      </c>
      <c r="DX976" t="s">
        <v>894</v>
      </c>
      <c r="DY976" t="s">
        <v>118</v>
      </c>
      <c r="DZ976" t="s">
        <v>19765</v>
      </c>
    </row>
    <row r="977" spans="1:130" x14ac:dyDescent="0.35">
      <c r="A977">
        <v>8909</v>
      </c>
      <c r="B977" t="s">
        <v>19766</v>
      </c>
      <c r="C977" t="s">
        <v>19767</v>
      </c>
      <c r="D977" s="2" t="str">
        <f>Table3[[#This Row],[f101matrik]]</f>
        <v>7240214</v>
      </c>
      <c r="E977" s="2" t="str">
        <f>Table3[[#This Row],[f101kdprogram]]</f>
        <v>Z2038</v>
      </c>
      <c r="F977" s="2" t="str">
        <f>VLOOKUP(Table3[[#This Row],[Kod Program]],'lookup program'!$B$2:$D$33,3,0)</f>
        <v>DIPLOMA KECERGASAN PERTAHANAN</v>
      </c>
      <c r="G977" s="2" t="str">
        <f>Table3[[#This Row],[f105blok]]</f>
        <v>SRIKANDI</v>
      </c>
      <c r="H977" s="60" t="str">
        <f>Table3[[#This Row],[f105bilik]]</f>
        <v>4-20</v>
      </c>
      <c r="I97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7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7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77" s="61">
        <f>Table3[[#This Row],[f101th_daftar]]</f>
        <v>45494.350821759261</v>
      </c>
      <c r="M977" s="65" t="str">
        <f>IF(Table3[[#This Row],[f101sesi]]=25,"Perdana",IF(Table3[[#This Row],[f101sesi]]=26,"Rayuan","Error"))</f>
        <v>Perdana</v>
      </c>
      <c r="N977" t="s">
        <v>19768</v>
      </c>
      <c r="O977" t="s">
        <v>19769</v>
      </c>
      <c r="P977" s="12">
        <v>38944</v>
      </c>
      <c r="Q977" t="s">
        <v>19770</v>
      </c>
      <c r="R977" t="s">
        <v>19771</v>
      </c>
      <c r="S977" t="s">
        <v>212</v>
      </c>
      <c r="T977" t="s">
        <v>114</v>
      </c>
      <c r="U977" t="s">
        <v>125</v>
      </c>
      <c r="V977" t="s">
        <v>115</v>
      </c>
      <c r="W977" t="s">
        <v>213</v>
      </c>
      <c r="X977" t="s">
        <v>117</v>
      </c>
      <c r="Y977" t="s">
        <v>118</v>
      </c>
      <c r="Z977" t="s">
        <v>116</v>
      </c>
      <c r="AA977" t="s">
        <v>119</v>
      </c>
      <c r="AB977" t="s">
        <v>468</v>
      </c>
      <c r="AC977" t="s">
        <v>436</v>
      </c>
      <c r="AD977" t="s">
        <v>8410</v>
      </c>
      <c r="AE977" t="s">
        <v>19772</v>
      </c>
      <c r="AF977" t="s">
        <v>19773</v>
      </c>
      <c r="AG977" t="s">
        <v>7895</v>
      </c>
      <c r="AH977" t="s">
        <v>7896</v>
      </c>
      <c r="AI977" t="s">
        <v>119</v>
      </c>
      <c r="AJ977" t="s">
        <v>448</v>
      </c>
      <c r="AK977" t="s">
        <v>13566</v>
      </c>
      <c r="AL977" t="s">
        <v>19774</v>
      </c>
      <c r="AM977" t="s">
        <v>19774</v>
      </c>
      <c r="AN977" t="s">
        <v>118</v>
      </c>
      <c r="AO977" t="s">
        <v>19775</v>
      </c>
      <c r="AP977" t="s">
        <v>259</v>
      </c>
      <c r="AQ977" t="s">
        <v>142</v>
      </c>
      <c r="AR977" t="s">
        <v>126</v>
      </c>
      <c r="AS977" t="s">
        <v>226</v>
      </c>
      <c r="AT977" t="s">
        <v>128</v>
      </c>
      <c r="AU977" t="s">
        <v>129</v>
      </c>
      <c r="AV977" t="s">
        <v>130</v>
      </c>
      <c r="AW977" t="s">
        <v>131</v>
      </c>
      <c r="AX977" t="s">
        <v>142</v>
      </c>
      <c r="AY977" t="s">
        <v>172</v>
      </c>
      <c r="AZ977" t="s">
        <v>132</v>
      </c>
      <c r="BA977" t="s">
        <v>135</v>
      </c>
      <c r="BB977" t="s">
        <v>130</v>
      </c>
      <c r="BC977" t="s">
        <v>136</v>
      </c>
      <c r="BD977" t="s">
        <v>142</v>
      </c>
      <c r="BE977" t="s">
        <v>156</v>
      </c>
      <c r="BF977" t="s">
        <v>125</v>
      </c>
      <c r="BG977" t="s">
        <v>186</v>
      </c>
      <c r="BH977" t="s">
        <v>132</v>
      </c>
      <c r="BI977" t="s">
        <v>158</v>
      </c>
      <c r="BJ977" t="s">
        <v>132</v>
      </c>
      <c r="BK977" t="s">
        <v>260</v>
      </c>
      <c r="BL977" t="s">
        <v>132</v>
      </c>
      <c r="BM977" t="s">
        <v>143</v>
      </c>
      <c r="BN977" t="s">
        <v>144</v>
      </c>
      <c r="BO977" t="s">
        <v>143</v>
      </c>
      <c r="BP977" t="s">
        <v>144</v>
      </c>
      <c r="BQ977" t="s">
        <v>143</v>
      </c>
      <c r="BR977" t="s">
        <v>144</v>
      </c>
      <c r="BS977" t="s">
        <v>118</v>
      </c>
      <c r="BT977" t="s">
        <v>118</v>
      </c>
      <c r="BU977" t="s">
        <v>118</v>
      </c>
      <c r="BV977" t="s">
        <v>118</v>
      </c>
      <c r="BW977" t="s">
        <v>118</v>
      </c>
      <c r="BX977" t="s">
        <v>118</v>
      </c>
      <c r="BY977" t="s">
        <v>118</v>
      </c>
      <c r="BZ977" t="s">
        <v>118</v>
      </c>
      <c r="CA977" t="s">
        <v>118</v>
      </c>
      <c r="CB977" t="s">
        <v>118</v>
      </c>
      <c r="CC977" t="s">
        <v>118</v>
      </c>
      <c r="CD977" t="s">
        <v>118</v>
      </c>
      <c r="CE977" s="12"/>
      <c r="CF977" t="s">
        <v>118</v>
      </c>
      <c r="CG977" t="s">
        <v>351</v>
      </c>
      <c r="CH977" t="s">
        <v>162</v>
      </c>
      <c r="CI977" t="s">
        <v>175</v>
      </c>
      <c r="CJ977" t="s">
        <v>134</v>
      </c>
      <c r="CK977" t="s">
        <v>134</v>
      </c>
      <c r="CL977" t="s">
        <v>125</v>
      </c>
      <c r="CM977" t="s">
        <v>125</v>
      </c>
      <c r="CN977" t="s">
        <v>128</v>
      </c>
      <c r="CO977" t="s">
        <v>409</v>
      </c>
      <c r="CP977" t="s">
        <v>19776</v>
      </c>
      <c r="CQ977" t="s">
        <v>19777</v>
      </c>
      <c r="CR977">
        <v>25</v>
      </c>
      <c r="CS977" t="s">
        <v>4362</v>
      </c>
      <c r="CT977" t="s">
        <v>164</v>
      </c>
      <c r="CU977" t="s">
        <v>125</v>
      </c>
      <c r="CV977" t="s">
        <v>125</v>
      </c>
      <c r="CW977" t="s">
        <v>134</v>
      </c>
      <c r="CX977" t="s">
        <v>118</v>
      </c>
      <c r="CY977" t="s">
        <v>132</v>
      </c>
      <c r="CZ977" t="s">
        <v>126</v>
      </c>
      <c r="DA977" t="s">
        <v>19778</v>
      </c>
      <c r="DB977" t="s">
        <v>19779</v>
      </c>
      <c r="DC977" t="s">
        <v>19780</v>
      </c>
      <c r="DD977" t="s">
        <v>115</v>
      </c>
      <c r="DE977" s="13">
        <v>45472.515370370369</v>
      </c>
      <c r="DF977" s="13"/>
      <c r="DG977" t="s">
        <v>118</v>
      </c>
      <c r="DH977" t="s">
        <v>118</v>
      </c>
      <c r="DI977" t="s">
        <v>132</v>
      </c>
      <c r="DJ977" t="s">
        <v>115</v>
      </c>
      <c r="DK977" s="13">
        <v>45494.350821759261</v>
      </c>
      <c r="DL977" t="s">
        <v>4366</v>
      </c>
      <c r="DM977" t="s">
        <v>4367</v>
      </c>
      <c r="DN977" t="s">
        <v>118</v>
      </c>
      <c r="DO977" t="s">
        <v>116</v>
      </c>
      <c r="DP977" t="s">
        <v>118</v>
      </c>
      <c r="DQ977" t="s">
        <v>118</v>
      </c>
      <c r="DR977" t="s">
        <v>118</v>
      </c>
      <c r="DS977" t="s">
        <v>118</v>
      </c>
      <c r="DT977" t="s">
        <v>118</v>
      </c>
      <c r="DU977" s="13"/>
      <c r="DV977">
        <v>5126</v>
      </c>
      <c r="DW977" t="s">
        <v>19766</v>
      </c>
      <c r="DX977" t="s">
        <v>894</v>
      </c>
      <c r="DY977" t="s">
        <v>1445</v>
      </c>
      <c r="DZ977" t="s">
        <v>19777</v>
      </c>
    </row>
    <row r="978" spans="1:130" x14ac:dyDescent="0.35">
      <c r="A978">
        <v>8477</v>
      </c>
      <c r="B978" t="s">
        <v>19781</v>
      </c>
      <c r="C978" t="s">
        <v>19782</v>
      </c>
      <c r="D978" s="2" t="str">
        <f>Table3[[#This Row],[f101matrik]]</f>
        <v>7240215</v>
      </c>
      <c r="E978" s="2" t="str">
        <f>Table3[[#This Row],[f101kdprogram]]</f>
        <v>Z2038</v>
      </c>
      <c r="F978" s="2" t="str">
        <f>VLOOKUP(Table3[[#This Row],[Kod Program]],'lookup program'!$B$2:$D$33,3,0)</f>
        <v>DIPLOMA KECERGASAN PERTAHANAN</v>
      </c>
      <c r="G978" s="2" t="str">
        <f>Table3[[#This Row],[f105blok]]</f>
        <v>SRIKANDI</v>
      </c>
      <c r="H978" s="60" t="str">
        <f>Table3[[#This Row],[f105bilik]]</f>
        <v>4-20</v>
      </c>
      <c r="I97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7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7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78" s="61">
        <f>Table3[[#This Row],[f101th_daftar]]</f>
        <v>45494.429652777777</v>
      </c>
      <c r="M978" s="65" t="str">
        <f>IF(Table3[[#This Row],[f101sesi]]=25,"Perdana",IF(Table3[[#This Row],[f101sesi]]=26,"Rayuan","Error"))</f>
        <v>Perdana</v>
      </c>
      <c r="N978" t="s">
        <v>19783</v>
      </c>
      <c r="O978" t="s">
        <v>19784</v>
      </c>
      <c r="P978" s="12">
        <v>38783</v>
      </c>
      <c r="Q978" t="s">
        <v>19785</v>
      </c>
      <c r="R978" t="s">
        <v>19786</v>
      </c>
      <c r="S978" t="s">
        <v>639</v>
      </c>
      <c r="T978" t="s">
        <v>114</v>
      </c>
      <c r="U978" t="s">
        <v>115</v>
      </c>
      <c r="V978" t="s">
        <v>115</v>
      </c>
      <c r="W978" t="s">
        <v>177</v>
      </c>
      <c r="X978" t="s">
        <v>117</v>
      </c>
      <c r="Y978" t="s">
        <v>118</v>
      </c>
      <c r="Z978" t="s">
        <v>116</v>
      </c>
      <c r="AA978" t="s">
        <v>167</v>
      </c>
      <c r="AB978" t="s">
        <v>120</v>
      </c>
      <c r="AC978" t="s">
        <v>275</v>
      </c>
      <c r="AD978" t="s">
        <v>235</v>
      </c>
      <c r="AE978" t="s">
        <v>19787</v>
      </c>
      <c r="AF978" t="s">
        <v>19788</v>
      </c>
      <c r="AG978" t="s">
        <v>241</v>
      </c>
      <c r="AH978" t="s">
        <v>242</v>
      </c>
      <c r="AI978" t="s">
        <v>182</v>
      </c>
      <c r="AJ978" t="s">
        <v>183</v>
      </c>
      <c r="AK978" t="s">
        <v>472</v>
      </c>
      <c r="AL978" t="s">
        <v>19789</v>
      </c>
      <c r="AM978" t="s">
        <v>19789</v>
      </c>
      <c r="AN978" t="s">
        <v>118</v>
      </c>
      <c r="AO978" t="s">
        <v>19790</v>
      </c>
      <c r="AP978" t="s">
        <v>170</v>
      </c>
      <c r="AQ978" t="s">
        <v>115</v>
      </c>
      <c r="AR978" t="s">
        <v>126</v>
      </c>
      <c r="AS978" t="s">
        <v>226</v>
      </c>
      <c r="AT978" t="s">
        <v>128</v>
      </c>
      <c r="AU978" t="s">
        <v>129</v>
      </c>
      <c r="AV978" t="s">
        <v>125</v>
      </c>
      <c r="AW978" t="s">
        <v>131</v>
      </c>
      <c r="AX978" t="s">
        <v>138</v>
      </c>
      <c r="AY978" t="s">
        <v>133</v>
      </c>
      <c r="AZ978" t="s">
        <v>157</v>
      </c>
      <c r="BA978" t="s">
        <v>135</v>
      </c>
      <c r="BB978" t="s">
        <v>142</v>
      </c>
      <c r="BC978" t="s">
        <v>136</v>
      </c>
      <c r="BD978" t="s">
        <v>154</v>
      </c>
      <c r="BE978" t="s">
        <v>156</v>
      </c>
      <c r="BF978" t="s">
        <v>142</v>
      </c>
      <c r="BG978" t="s">
        <v>237</v>
      </c>
      <c r="BH978" t="s">
        <v>125</v>
      </c>
      <c r="BI978" t="s">
        <v>158</v>
      </c>
      <c r="BJ978" t="s">
        <v>154</v>
      </c>
      <c r="BK978" t="s">
        <v>188</v>
      </c>
      <c r="BL978" t="s">
        <v>154</v>
      </c>
      <c r="BM978" t="s">
        <v>143</v>
      </c>
      <c r="BN978" t="s">
        <v>144</v>
      </c>
      <c r="BO978" t="s">
        <v>143</v>
      </c>
      <c r="BP978" t="s">
        <v>144</v>
      </c>
      <c r="BQ978" t="s">
        <v>143</v>
      </c>
      <c r="BR978" t="s">
        <v>144</v>
      </c>
      <c r="BS978" t="s">
        <v>118</v>
      </c>
      <c r="BT978" t="s">
        <v>118</v>
      </c>
      <c r="BU978" t="s">
        <v>118</v>
      </c>
      <c r="BV978" t="s">
        <v>118</v>
      </c>
      <c r="BW978" t="s">
        <v>118</v>
      </c>
      <c r="BX978" t="s">
        <v>118</v>
      </c>
      <c r="BY978" t="s">
        <v>118</v>
      </c>
      <c r="BZ978" t="s">
        <v>118</v>
      </c>
      <c r="CA978" t="s">
        <v>118</v>
      </c>
      <c r="CB978" t="s">
        <v>118</v>
      </c>
      <c r="CC978" t="s">
        <v>118</v>
      </c>
      <c r="CD978" t="s">
        <v>118</v>
      </c>
      <c r="CE978" s="12"/>
      <c r="CF978" t="s">
        <v>118</v>
      </c>
      <c r="CG978" t="s">
        <v>351</v>
      </c>
      <c r="CH978" t="s">
        <v>353</v>
      </c>
      <c r="CI978" t="s">
        <v>175</v>
      </c>
      <c r="CJ978" t="s">
        <v>134</v>
      </c>
      <c r="CK978" t="s">
        <v>134</v>
      </c>
      <c r="CL978" t="s">
        <v>134</v>
      </c>
      <c r="CM978" t="s">
        <v>134</v>
      </c>
      <c r="CN978" t="s">
        <v>157</v>
      </c>
      <c r="CO978" t="s">
        <v>19601</v>
      </c>
      <c r="CP978" t="s">
        <v>19791</v>
      </c>
      <c r="CQ978" t="s">
        <v>19792</v>
      </c>
      <c r="CR978">
        <v>25</v>
      </c>
      <c r="CS978" t="s">
        <v>4362</v>
      </c>
      <c r="CT978" t="s">
        <v>164</v>
      </c>
      <c r="CU978" t="s">
        <v>115</v>
      </c>
      <c r="CV978" t="s">
        <v>115</v>
      </c>
      <c r="CW978" t="s">
        <v>128</v>
      </c>
      <c r="CX978" t="s">
        <v>118</v>
      </c>
      <c r="CY978" t="s">
        <v>132</v>
      </c>
      <c r="CZ978" t="s">
        <v>126</v>
      </c>
      <c r="DA978" t="s">
        <v>19793</v>
      </c>
      <c r="DB978" t="s">
        <v>19794</v>
      </c>
      <c r="DC978" t="s">
        <v>19795</v>
      </c>
      <c r="DD978" t="s">
        <v>115</v>
      </c>
      <c r="DE978" s="13">
        <v>45472.545335648145</v>
      </c>
      <c r="DF978" s="13"/>
      <c r="DG978" t="s">
        <v>118</v>
      </c>
      <c r="DH978" t="s">
        <v>118</v>
      </c>
      <c r="DI978" t="s">
        <v>132</v>
      </c>
      <c r="DJ978" t="s">
        <v>115</v>
      </c>
      <c r="DK978" s="13">
        <v>45494.429652777777</v>
      </c>
      <c r="DL978" t="s">
        <v>4366</v>
      </c>
      <c r="DM978" t="s">
        <v>4367</v>
      </c>
      <c r="DN978" t="s">
        <v>118</v>
      </c>
      <c r="DO978" t="s">
        <v>116</v>
      </c>
      <c r="DP978" t="s">
        <v>118</v>
      </c>
      <c r="DQ978" t="s">
        <v>118</v>
      </c>
      <c r="DR978" t="s">
        <v>118</v>
      </c>
      <c r="DS978" t="s">
        <v>118</v>
      </c>
      <c r="DT978" t="s">
        <v>118</v>
      </c>
      <c r="DU978" s="13"/>
      <c r="DV978">
        <v>5127</v>
      </c>
      <c r="DW978" t="s">
        <v>19781</v>
      </c>
      <c r="DX978" t="s">
        <v>894</v>
      </c>
      <c r="DY978" t="s">
        <v>1445</v>
      </c>
      <c r="DZ978" t="s">
        <v>19792</v>
      </c>
    </row>
    <row r="979" spans="1:130" x14ac:dyDescent="0.35">
      <c r="A979">
        <v>9024</v>
      </c>
      <c r="B979" t="s">
        <v>19796</v>
      </c>
      <c r="C979" t="s">
        <v>19797</v>
      </c>
      <c r="D979" s="2" t="str">
        <f>Table3[[#This Row],[f101matrik]]</f>
        <v>7240216</v>
      </c>
      <c r="E979" s="2" t="str">
        <f>Table3[[#This Row],[f101kdprogram]]</f>
        <v>Z2038</v>
      </c>
      <c r="F979" s="2" t="str">
        <f>VLOOKUP(Table3[[#This Row],[Kod Program]],'lookup program'!$B$2:$D$33,3,0)</f>
        <v>DIPLOMA KECERGASAN PERTAHANAN</v>
      </c>
      <c r="G979" s="2" t="str">
        <f>Table3[[#This Row],[f105blok]]</f>
        <v>SRIKANDI</v>
      </c>
      <c r="H979" s="60" t="str">
        <f>Table3[[#This Row],[f105bilik]]</f>
        <v>4-20</v>
      </c>
      <c r="I97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79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979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979" s="57">
        <f>Table3[[#This Row],[f101th_daftar]]</f>
        <v>0</v>
      </c>
      <c r="M979" s="65" t="str">
        <f>IF(Table3[[#This Row],[f101sesi]]=25,"Perdana",IF(Table3[[#This Row],[f101sesi]]=26,"Rayuan","Error"))</f>
        <v>Perdana</v>
      </c>
      <c r="N979" t="s">
        <v>19798</v>
      </c>
      <c r="O979" t="s">
        <v>19799</v>
      </c>
      <c r="P979" s="12">
        <v>38982</v>
      </c>
      <c r="Q979" t="s">
        <v>19800</v>
      </c>
      <c r="R979" t="s">
        <v>19801</v>
      </c>
      <c r="S979" t="s">
        <v>113</v>
      </c>
      <c r="T979" t="s">
        <v>114</v>
      </c>
      <c r="U979" t="s">
        <v>115</v>
      </c>
      <c r="V979" t="s">
        <v>115</v>
      </c>
      <c r="W979" t="s">
        <v>116</v>
      </c>
      <c r="X979" t="s">
        <v>117</v>
      </c>
      <c r="Y979" t="s">
        <v>118</v>
      </c>
      <c r="Z979" t="s">
        <v>116</v>
      </c>
      <c r="AA979" t="s">
        <v>218</v>
      </c>
      <c r="AB979" t="s">
        <v>582</v>
      </c>
      <c r="AC979" t="s">
        <v>192</v>
      </c>
      <c r="AD979" t="s">
        <v>7608</v>
      </c>
      <c r="AE979" t="s">
        <v>19802</v>
      </c>
      <c r="AF979" t="s">
        <v>19803</v>
      </c>
      <c r="AG979" t="s">
        <v>19804</v>
      </c>
      <c r="AH979" t="s">
        <v>19805</v>
      </c>
      <c r="AI979" t="s">
        <v>307</v>
      </c>
      <c r="AJ979" t="s">
        <v>118</v>
      </c>
      <c r="AK979" t="s">
        <v>118</v>
      </c>
      <c r="AL979" t="s">
        <v>19806</v>
      </c>
      <c r="AM979" t="s">
        <v>19806</v>
      </c>
      <c r="AN979" t="s">
        <v>118</v>
      </c>
      <c r="AO979" t="s">
        <v>19807</v>
      </c>
      <c r="AP979" t="s">
        <v>429</v>
      </c>
      <c r="AQ979" t="s">
        <v>115</v>
      </c>
      <c r="AR979" t="s">
        <v>126</v>
      </c>
      <c r="AS979" t="s">
        <v>226</v>
      </c>
      <c r="AT979" t="s">
        <v>128</v>
      </c>
      <c r="AU979" t="s">
        <v>129</v>
      </c>
      <c r="AV979" t="s">
        <v>142</v>
      </c>
      <c r="AW979" t="s">
        <v>131</v>
      </c>
      <c r="AX979" t="s">
        <v>142</v>
      </c>
      <c r="AY979" t="s">
        <v>133</v>
      </c>
      <c r="AZ979" t="s">
        <v>132</v>
      </c>
      <c r="BA979" t="s">
        <v>135</v>
      </c>
      <c r="BB979" t="s">
        <v>130</v>
      </c>
      <c r="BC979" t="s">
        <v>136</v>
      </c>
      <c r="BD979" t="s">
        <v>154</v>
      </c>
      <c r="BE979" t="s">
        <v>156</v>
      </c>
      <c r="BF979" t="s">
        <v>142</v>
      </c>
      <c r="BG979" t="s">
        <v>186</v>
      </c>
      <c r="BH979" t="s">
        <v>130</v>
      </c>
      <c r="BI979" t="s">
        <v>237</v>
      </c>
      <c r="BJ979" t="s">
        <v>115</v>
      </c>
      <c r="BK979" t="s">
        <v>160</v>
      </c>
      <c r="BL979" t="s">
        <v>142</v>
      </c>
      <c r="BM979" t="s">
        <v>143</v>
      </c>
      <c r="BN979" t="s">
        <v>144</v>
      </c>
      <c r="BO979" t="s">
        <v>143</v>
      </c>
      <c r="BP979" t="s">
        <v>144</v>
      </c>
      <c r="BQ979" t="s">
        <v>143</v>
      </c>
      <c r="BR979" t="s">
        <v>144</v>
      </c>
      <c r="BS979" t="s">
        <v>118</v>
      </c>
      <c r="BT979" t="s">
        <v>118</v>
      </c>
      <c r="BU979" t="s">
        <v>118</v>
      </c>
      <c r="BV979" t="s">
        <v>118</v>
      </c>
      <c r="BW979" t="s">
        <v>118</v>
      </c>
      <c r="BX979" t="s">
        <v>118</v>
      </c>
      <c r="BY979" t="s">
        <v>118</v>
      </c>
      <c r="BZ979" t="s">
        <v>118</v>
      </c>
      <c r="CA979" t="s">
        <v>118</v>
      </c>
      <c r="CB979" t="s">
        <v>118</v>
      </c>
      <c r="CC979" t="s">
        <v>118</v>
      </c>
      <c r="CD979" t="s">
        <v>118</v>
      </c>
      <c r="CE979" s="12"/>
      <c r="CF979" t="s">
        <v>118</v>
      </c>
      <c r="CG979" t="s">
        <v>145</v>
      </c>
      <c r="CH979" t="s">
        <v>353</v>
      </c>
      <c r="CI979" t="s">
        <v>175</v>
      </c>
      <c r="CJ979" t="s">
        <v>134</v>
      </c>
      <c r="CK979" t="s">
        <v>115</v>
      </c>
      <c r="CL979" t="s">
        <v>115</v>
      </c>
      <c r="CM979" t="s">
        <v>132</v>
      </c>
      <c r="CN979" t="s">
        <v>154</v>
      </c>
      <c r="CO979" t="s">
        <v>595</v>
      </c>
      <c r="CP979" t="s">
        <v>19808</v>
      </c>
      <c r="CQ979" t="s">
        <v>19809</v>
      </c>
      <c r="CR979">
        <v>25</v>
      </c>
      <c r="CS979" t="s">
        <v>4362</v>
      </c>
      <c r="CT979" t="s">
        <v>164</v>
      </c>
      <c r="CU979" t="s">
        <v>115</v>
      </c>
      <c r="CV979" t="s">
        <v>115</v>
      </c>
      <c r="CW979" t="s">
        <v>118</v>
      </c>
      <c r="CX979" t="s">
        <v>118</v>
      </c>
      <c r="CY979" t="s">
        <v>118</v>
      </c>
      <c r="CZ979" t="s">
        <v>126</v>
      </c>
      <c r="DA979" t="s">
        <v>118</v>
      </c>
      <c r="DB979" t="s">
        <v>118</v>
      </c>
      <c r="DC979" t="s">
        <v>118</v>
      </c>
      <c r="DD979" t="s">
        <v>115</v>
      </c>
      <c r="DE979" s="13">
        <v>45472.584629629629</v>
      </c>
      <c r="DF979" s="13"/>
      <c r="DG979" t="s">
        <v>118</v>
      </c>
      <c r="DH979" t="s">
        <v>118</v>
      </c>
      <c r="DI979" t="s">
        <v>115</v>
      </c>
      <c r="DJ979" t="s">
        <v>134</v>
      </c>
      <c r="DK979" s="13"/>
      <c r="DL979" t="s">
        <v>4366</v>
      </c>
      <c r="DM979" t="s">
        <v>4367</v>
      </c>
      <c r="DN979" t="s">
        <v>118</v>
      </c>
      <c r="DO979" t="s">
        <v>118</v>
      </c>
      <c r="DP979" t="s">
        <v>118</v>
      </c>
      <c r="DQ979" t="s">
        <v>118</v>
      </c>
      <c r="DR979" t="s">
        <v>118</v>
      </c>
      <c r="DS979" t="s">
        <v>118</v>
      </c>
      <c r="DT979" t="s">
        <v>118</v>
      </c>
      <c r="DU979" s="13"/>
      <c r="DV979">
        <v>5128</v>
      </c>
      <c r="DW979" t="s">
        <v>19796</v>
      </c>
      <c r="DX979" t="s">
        <v>894</v>
      </c>
      <c r="DY979" t="s">
        <v>1445</v>
      </c>
      <c r="DZ979" t="s">
        <v>19809</v>
      </c>
    </row>
    <row r="980" spans="1:130" x14ac:dyDescent="0.35">
      <c r="A980">
        <v>9155</v>
      </c>
      <c r="B980" t="s">
        <v>19810</v>
      </c>
      <c r="C980" t="s">
        <v>19811</v>
      </c>
      <c r="D980" s="2" t="str">
        <f>Table3[[#This Row],[f101matrik]]</f>
        <v>7240217</v>
      </c>
      <c r="E980" s="2" t="str">
        <f>Table3[[#This Row],[f101kdprogram]]</f>
        <v>Z2229</v>
      </c>
      <c r="F980" s="2" t="str">
        <f>VLOOKUP(Table3[[#This Row],[Kod Program]],'lookup program'!$B$2:$D$33,3,0)</f>
        <v>DIPLOMA PENTADBIRAN PERNIAGAAN</v>
      </c>
      <c r="G980" s="2" t="str">
        <f>Table3[[#This Row],[f105blok]]</f>
        <v>LEMBAH</v>
      </c>
      <c r="H980" s="60" t="str">
        <f>Table3[[#This Row],[f105bilik]]</f>
        <v>A-1-9</v>
      </c>
      <c r="I98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8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8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80" s="61">
        <f>Table3[[#This Row],[f101th_daftar]]</f>
        <v>45494.445520833331</v>
      </c>
      <c r="M980" s="65" t="str">
        <f>IF(Table3[[#This Row],[f101sesi]]=25,"Perdana",IF(Table3[[#This Row],[f101sesi]]=26,"Rayuan","Error"))</f>
        <v>Perdana</v>
      </c>
      <c r="N980" t="s">
        <v>19812</v>
      </c>
      <c r="O980" t="s">
        <v>19813</v>
      </c>
      <c r="P980" s="12">
        <v>39023</v>
      </c>
      <c r="Q980" t="s">
        <v>19814</v>
      </c>
      <c r="R980" t="s">
        <v>19815</v>
      </c>
      <c r="S980" t="s">
        <v>113</v>
      </c>
      <c r="T980" t="s">
        <v>177</v>
      </c>
      <c r="U980" t="s">
        <v>115</v>
      </c>
      <c r="V980" t="s">
        <v>115</v>
      </c>
      <c r="W980" t="s">
        <v>116</v>
      </c>
      <c r="X980" t="s">
        <v>117</v>
      </c>
      <c r="Y980" t="s">
        <v>118</v>
      </c>
      <c r="Z980" t="s">
        <v>116</v>
      </c>
      <c r="AA980" t="s">
        <v>182</v>
      </c>
      <c r="AB980" t="s">
        <v>19816</v>
      </c>
      <c r="AC980" t="s">
        <v>17489</v>
      </c>
      <c r="AD980" t="s">
        <v>5859</v>
      </c>
      <c r="AE980" t="s">
        <v>19817</v>
      </c>
      <c r="AF980" t="s">
        <v>19818</v>
      </c>
      <c r="AG980" t="s">
        <v>391</v>
      </c>
      <c r="AH980" t="s">
        <v>459</v>
      </c>
      <c r="AI980" t="s">
        <v>182</v>
      </c>
      <c r="AJ980" t="s">
        <v>183</v>
      </c>
      <c r="AK980" t="s">
        <v>460</v>
      </c>
      <c r="AL980" t="s">
        <v>19819</v>
      </c>
      <c r="AM980" t="s">
        <v>19819</v>
      </c>
      <c r="AN980" t="s">
        <v>19820</v>
      </c>
      <c r="AO980" t="s">
        <v>19821</v>
      </c>
      <c r="AP980" t="s">
        <v>541</v>
      </c>
      <c r="AQ980" t="s">
        <v>132</v>
      </c>
      <c r="AR980" t="s">
        <v>126</v>
      </c>
      <c r="AS980" t="s">
        <v>226</v>
      </c>
      <c r="AT980" t="s">
        <v>171</v>
      </c>
      <c r="AU980" t="s">
        <v>129</v>
      </c>
      <c r="AV980" t="s">
        <v>132</v>
      </c>
      <c r="AW980" t="s">
        <v>131</v>
      </c>
      <c r="AX980" t="s">
        <v>115</v>
      </c>
      <c r="AY980" t="s">
        <v>135</v>
      </c>
      <c r="AZ980" t="s">
        <v>130</v>
      </c>
      <c r="BA980" t="s">
        <v>136</v>
      </c>
      <c r="BB980" t="s">
        <v>130</v>
      </c>
      <c r="BC980" t="s">
        <v>156</v>
      </c>
      <c r="BD980" t="s">
        <v>115</v>
      </c>
      <c r="BE980" t="s">
        <v>228</v>
      </c>
      <c r="BF980" t="s">
        <v>142</v>
      </c>
      <c r="BG980" t="s">
        <v>137</v>
      </c>
      <c r="BH980" t="s">
        <v>128</v>
      </c>
      <c r="BI980" t="s">
        <v>173</v>
      </c>
      <c r="BJ980" t="s">
        <v>157</v>
      </c>
      <c r="BK980" t="s">
        <v>229</v>
      </c>
      <c r="BL980" t="s">
        <v>115</v>
      </c>
      <c r="BM980" t="s">
        <v>230</v>
      </c>
      <c r="BN980" t="s">
        <v>130</v>
      </c>
      <c r="BO980" t="s">
        <v>143</v>
      </c>
      <c r="BP980" t="s">
        <v>144</v>
      </c>
      <c r="BQ980" t="s">
        <v>143</v>
      </c>
      <c r="BR980" t="s">
        <v>144</v>
      </c>
      <c r="BS980" t="s">
        <v>118</v>
      </c>
      <c r="BT980" t="s">
        <v>118</v>
      </c>
      <c r="BU980" t="s">
        <v>118</v>
      </c>
      <c r="BV980" t="s">
        <v>118</v>
      </c>
      <c r="BW980" t="s">
        <v>118</v>
      </c>
      <c r="BX980" t="s">
        <v>118</v>
      </c>
      <c r="BY980" t="s">
        <v>118</v>
      </c>
      <c r="BZ980" t="s">
        <v>118</v>
      </c>
      <c r="CA980" t="s">
        <v>118</v>
      </c>
      <c r="CB980" t="s">
        <v>118</v>
      </c>
      <c r="CC980" t="s">
        <v>118</v>
      </c>
      <c r="CD980" t="s">
        <v>118</v>
      </c>
      <c r="CE980" s="12"/>
      <c r="CF980" t="s">
        <v>118</v>
      </c>
      <c r="CG980" t="s">
        <v>145</v>
      </c>
      <c r="CH980" t="s">
        <v>162</v>
      </c>
      <c r="CI980" t="s">
        <v>175</v>
      </c>
      <c r="CJ980" t="s">
        <v>134</v>
      </c>
      <c r="CK980" t="s">
        <v>130</v>
      </c>
      <c r="CL980" t="s">
        <v>115</v>
      </c>
      <c r="CM980" t="s">
        <v>125</v>
      </c>
      <c r="CN980" t="s">
        <v>128</v>
      </c>
      <c r="CO980" t="s">
        <v>6746</v>
      </c>
      <c r="CP980" t="s">
        <v>19822</v>
      </c>
      <c r="CQ980" t="s">
        <v>19823</v>
      </c>
      <c r="CR980">
        <v>25</v>
      </c>
      <c r="CS980" t="s">
        <v>4362</v>
      </c>
      <c r="CT980" t="s">
        <v>263</v>
      </c>
      <c r="CU980" t="s">
        <v>115</v>
      </c>
      <c r="CV980" t="s">
        <v>115</v>
      </c>
      <c r="CW980" t="s">
        <v>134</v>
      </c>
      <c r="CX980" t="s">
        <v>118</v>
      </c>
      <c r="CY980" t="s">
        <v>132</v>
      </c>
      <c r="CZ980" t="s">
        <v>126</v>
      </c>
      <c r="DA980" t="s">
        <v>19824</v>
      </c>
      <c r="DB980" t="s">
        <v>19825</v>
      </c>
      <c r="DC980" t="s">
        <v>19826</v>
      </c>
      <c r="DD980" t="s">
        <v>115</v>
      </c>
      <c r="DE980" s="13">
        <v>45472.648634259262</v>
      </c>
      <c r="DF980" s="13"/>
      <c r="DG980" t="s">
        <v>118</v>
      </c>
      <c r="DH980" t="s">
        <v>118</v>
      </c>
      <c r="DI980" t="s">
        <v>132</v>
      </c>
      <c r="DJ980" t="s">
        <v>115</v>
      </c>
      <c r="DK980" s="13">
        <v>45494.445520833331</v>
      </c>
      <c r="DL980" t="s">
        <v>4366</v>
      </c>
      <c r="DM980" t="s">
        <v>4367</v>
      </c>
      <c r="DN980" t="s">
        <v>118</v>
      </c>
      <c r="DO980" t="s">
        <v>163</v>
      </c>
      <c r="DP980" t="s">
        <v>118</v>
      </c>
      <c r="DQ980" t="s">
        <v>118</v>
      </c>
      <c r="DR980" t="s">
        <v>118</v>
      </c>
      <c r="DS980" t="s">
        <v>118</v>
      </c>
      <c r="DT980" t="s">
        <v>118</v>
      </c>
      <c r="DU980" s="13"/>
      <c r="DV980">
        <v>5129</v>
      </c>
      <c r="DW980" t="s">
        <v>19810</v>
      </c>
      <c r="DX980" t="s">
        <v>4388</v>
      </c>
      <c r="DY980" t="s">
        <v>615</v>
      </c>
      <c r="DZ980" t="s">
        <v>19823</v>
      </c>
    </row>
    <row r="981" spans="1:130" x14ac:dyDescent="0.35">
      <c r="A981">
        <v>8299</v>
      </c>
      <c r="B981" t="s">
        <v>19827</v>
      </c>
      <c r="C981" t="s">
        <v>19828</v>
      </c>
      <c r="D981" s="2" t="str">
        <f>Table3[[#This Row],[f101matrik]]</f>
        <v>7240218</v>
      </c>
      <c r="E981" s="2" t="str">
        <f>Table3[[#This Row],[f101kdprogram]]</f>
        <v>Z2701</v>
      </c>
      <c r="F981" s="2" t="str">
        <f>VLOOKUP(Table3[[#This Row],[Kod Program]],'lookup program'!$B$2:$D$33,3,0)</f>
        <v>DIPLOMA TAHFIZ DAN TAFSIR AL-QURAN</v>
      </c>
      <c r="G981" s="2" t="str">
        <f>Table3[[#This Row],[f105blok]]</f>
        <v>LEMBAH</v>
      </c>
      <c r="H981" s="60" t="str">
        <f>Table3[[#This Row],[f105bilik]]</f>
        <v>A-1-9</v>
      </c>
      <c r="I98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8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8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81" s="61">
        <f>Table3[[#This Row],[f101th_daftar]]</f>
        <v>45494.400208333333</v>
      </c>
      <c r="M981" s="65" t="str">
        <f>IF(Table3[[#This Row],[f101sesi]]=25,"Perdana",IF(Table3[[#This Row],[f101sesi]]=26,"Rayuan","Error"))</f>
        <v>Perdana</v>
      </c>
      <c r="N981" t="s">
        <v>19829</v>
      </c>
      <c r="O981" t="s">
        <v>19830</v>
      </c>
      <c r="P981" s="12">
        <v>38583</v>
      </c>
      <c r="Q981" t="s">
        <v>19831</v>
      </c>
      <c r="R981" t="s">
        <v>19832</v>
      </c>
      <c r="S981" t="s">
        <v>113</v>
      </c>
      <c r="T981" t="s">
        <v>177</v>
      </c>
      <c r="U981" t="s">
        <v>115</v>
      </c>
      <c r="V981" t="s">
        <v>115</v>
      </c>
      <c r="W981" t="s">
        <v>116</v>
      </c>
      <c r="X981" t="s">
        <v>117</v>
      </c>
      <c r="Y981" t="s">
        <v>118</v>
      </c>
      <c r="Z981" t="s">
        <v>116</v>
      </c>
      <c r="AA981" t="s">
        <v>167</v>
      </c>
      <c r="AB981" t="s">
        <v>315</v>
      </c>
      <c r="AC981" t="s">
        <v>275</v>
      </c>
      <c r="AD981" t="s">
        <v>303</v>
      </c>
      <c r="AE981" t="s">
        <v>19833</v>
      </c>
      <c r="AF981" t="s">
        <v>118</v>
      </c>
      <c r="AG981" t="s">
        <v>15063</v>
      </c>
      <c r="AH981" t="s">
        <v>19834</v>
      </c>
      <c r="AI981" t="s">
        <v>167</v>
      </c>
      <c r="AJ981" t="s">
        <v>316</v>
      </c>
      <c r="AK981" t="s">
        <v>19835</v>
      </c>
      <c r="AL981" t="s">
        <v>19836</v>
      </c>
      <c r="AM981" t="s">
        <v>19837</v>
      </c>
      <c r="AN981" t="s">
        <v>118</v>
      </c>
      <c r="AO981" t="s">
        <v>19838</v>
      </c>
      <c r="AP981" t="s">
        <v>317</v>
      </c>
      <c r="AQ981" t="s">
        <v>154</v>
      </c>
      <c r="AR981" t="s">
        <v>126</v>
      </c>
      <c r="AS981" t="s">
        <v>226</v>
      </c>
      <c r="AT981" t="s">
        <v>128</v>
      </c>
      <c r="AU981" t="s">
        <v>129</v>
      </c>
      <c r="AV981" t="s">
        <v>115</v>
      </c>
      <c r="AW981" t="s">
        <v>131</v>
      </c>
      <c r="AX981" t="s">
        <v>138</v>
      </c>
      <c r="AY981" t="s">
        <v>135</v>
      </c>
      <c r="AZ981" t="s">
        <v>157</v>
      </c>
      <c r="BA981" t="s">
        <v>136</v>
      </c>
      <c r="BB981" t="s">
        <v>138</v>
      </c>
      <c r="BC981" t="s">
        <v>156</v>
      </c>
      <c r="BD981" t="s">
        <v>157</v>
      </c>
      <c r="BE981" t="s">
        <v>228</v>
      </c>
      <c r="BF981" t="s">
        <v>130</v>
      </c>
      <c r="BG981" t="s">
        <v>189</v>
      </c>
      <c r="BH981" t="s">
        <v>115</v>
      </c>
      <c r="BI981" t="s">
        <v>229</v>
      </c>
      <c r="BJ981" t="s">
        <v>132</v>
      </c>
      <c r="BK981" t="s">
        <v>230</v>
      </c>
      <c r="BL981" t="s">
        <v>125</v>
      </c>
      <c r="BM981" t="s">
        <v>143</v>
      </c>
      <c r="BN981" t="s">
        <v>144</v>
      </c>
      <c r="BO981" t="s">
        <v>143</v>
      </c>
      <c r="BP981" t="s">
        <v>144</v>
      </c>
      <c r="BQ981" t="s">
        <v>143</v>
      </c>
      <c r="BR981" t="s">
        <v>144</v>
      </c>
      <c r="BS981" t="s">
        <v>118</v>
      </c>
      <c r="BT981" t="s">
        <v>118</v>
      </c>
      <c r="BU981" t="s">
        <v>118</v>
      </c>
      <c r="BV981" t="s">
        <v>118</v>
      </c>
      <c r="BW981" t="s">
        <v>118</v>
      </c>
      <c r="BX981" t="s">
        <v>118</v>
      </c>
      <c r="BY981" t="s">
        <v>118</v>
      </c>
      <c r="BZ981" t="s">
        <v>118</v>
      </c>
      <c r="CA981" t="s">
        <v>118</v>
      </c>
      <c r="CB981" t="s">
        <v>118</v>
      </c>
      <c r="CC981" t="s">
        <v>118</v>
      </c>
      <c r="CD981" t="s">
        <v>118</v>
      </c>
      <c r="CE981" s="12"/>
      <c r="CF981" t="s">
        <v>118</v>
      </c>
      <c r="CG981" t="s">
        <v>145</v>
      </c>
      <c r="CH981" t="s">
        <v>162</v>
      </c>
      <c r="CI981" t="s">
        <v>175</v>
      </c>
      <c r="CJ981" t="s">
        <v>134</v>
      </c>
      <c r="CK981" t="s">
        <v>132</v>
      </c>
      <c r="CL981" t="s">
        <v>115</v>
      </c>
      <c r="CM981" t="s">
        <v>130</v>
      </c>
      <c r="CN981" t="s">
        <v>138</v>
      </c>
      <c r="CO981" t="s">
        <v>315</v>
      </c>
      <c r="CP981" t="s">
        <v>19839</v>
      </c>
      <c r="CQ981" t="s">
        <v>19840</v>
      </c>
      <c r="CR981">
        <v>25</v>
      </c>
      <c r="CS981" t="s">
        <v>4362</v>
      </c>
      <c r="CT981" t="s">
        <v>245</v>
      </c>
      <c r="CU981" t="s">
        <v>142</v>
      </c>
      <c r="CV981" t="s">
        <v>115</v>
      </c>
      <c r="CW981" t="s">
        <v>134</v>
      </c>
      <c r="CX981" t="s">
        <v>118</v>
      </c>
      <c r="CY981" t="s">
        <v>132</v>
      </c>
      <c r="CZ981" t="s">
        <v>126</v>
      </c>
      <c r="DA981" t="s">
        <v>19841</v>
      </c>
      <c r="DB981" t="s">
        <v>19842</v>
      </c>
      <c r="DC981" t="s">
        <v>19843</v>
      </c>
      <c r="DD981" t="s">
        <v>115</v>
      </c>
      <c r="DE981" s="13">
        <v>45472.623298611114</v>
      </c>
      <c r="DF981" s="13"/>
      <c r="DG981" t="s">
        <v>118</v>
      </c>
      <c r="DH981" t="s">
        <v>118</v>
      </c>
      <c r="DI981" t="s">
        <v>132</v>
      </c>
      <c r="DJ981" t="s">
        <v>115</v>
      </c>
      <c r="DK981" s="13">
        <v>45494.400208333333</v>
      </c>
      <c r="DL981" t="s">
        <v>4366</v>
      </c>
      <c r="DM981" t="s">
        <v>4367</v>
      </c>
      <c r="DN981" t="s">
        <v>118</v>
      </c>
      <c r="DO981" t="s">
        <v>117</v>
      </c>
      <c r="DP981" t="s">
        <v>118</v>
      </c>
      <c r="DQ981" t="s">
        <v>118</v>
      </c>
      <c r="DR981" t="s">
        <v>118</v>
      </c>
      <c r="DS981" t="s">
        <v>118</v>
      </c>
      <c r="DT981" t="s">
        <v>118</v>
      </c>
      <c r="DU981" s="13"/>
      <c r="DV981">
        <v>5130</v>
      </c>
      <c r="DW981" t="s">
        <v>19827</v>
      </c>
      <c r="DX981" t="s">
        <v>4388</v>
      </c>
      <c r="DY981" t="s">
        <v>615</v>
      </c>
      <c r="DZ981" t="s">
        <v>19840</v>
      </c>
    </row>
    <row r="982" spans="1:130" x14ac:dyDescent="0.35">
      <c r="A982">
        <v>9208</v>
      </c>
      <c r="B982" t="s">
        <v>19844</v>
      </c>
      <c r="C982" t="s">
        <v>19845</v>
      </c>
      <c r="D982" s="2" t="str">
        <f>Table3[[#This Row],[f101matrik]]</f>
        <v>7240219</v>
      </c>
      <c r="E982" s="2" t="str">
        <f>Table3[[#This Row],[f101kdprogram]]</f>
        <v>Z2701</v>
      </c>
      <c r="F982" s="2" t="str">
        <f>VLOOKUP(Table3[[#This Row],[Kod Program]],'lookup program'!$B$2:$D$33,3,0)</f>
        <v>DIPLOMA TAHFIZ DAN TAFSIR AL-QURAN</v>
      </c>
      <c r="G982" s="2" t="str">
        <f>Table3[[#This Row],[f105blok]]</f>
        <v>TUAH</v>
      </c>
      <c r="H982" s="60" t="str">
        <f>Table3[[#This Row],[f105bilik]]</f>
        <v/>
      </c>
      <c r="I982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982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982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982" s="57">
        <f>Table3[[#This Row],[f101th_daftar]]</f>
        <v>0</v>
      </c>
      <c r="M982" s="65" t="str">
        <f>IF(Table3[[#This Row],[f101sesi]]=25,"Perdana",IF(Table3[[#This Row],[f101sesi]]=26,"Rayuan","Error"))</f>
        <v>Perdana</v>
      </c>
      <c r="N982" t="s">
        <v>19846</v>
      </c>
      <c r="O982" t="s">
        <v>19847</v>
      </c>
      <c r="P982" s="12">
        <v>39051</v>
      </c>
      <c r="Q982" t="s">
        <v>19848</v>
      </c>
      <c r="R982" t="s">
        <v>19849</v>
      </c>
      <c r="S982" t="s">
        <v>113</v>
      </c>
      <c r="T982" t="s">
        <v>177</v>
      </c>
      <c r="U982" t="s">
        <v>115</v>
      </c>
      <c r="V982" t="s">
        <v>115</v>
      </c>
      <c r="W982" t="s">
        <v>116</v>
      </c>
      <c r="X982" t="s">
        <v>117</v>
      </c>
      <c r="Y982" t="s">
        <v>118</v>
      </c>
      <c r="Z982" t="s">
        <v>116</v>
      </c>
      <c r="AA982" t="s">
        <v>119</v>
      </c>
      <c r="AB982" t="s">
        <v>246</v>
      </c>
      <c r="AC982" t="s">
        <v>19850</v>
      </c>
      <c r="AD982" t="s">
        <v>255</v>
      </c>
      <c r="AE982" t="s">
        <v>19851</v>
      </c>
      <c r="AF982" t="s">
        <v>19852</v>
      </c>
      <c r="AG982" t="s">
        <v>7895</v>
      </c>
      <c r="AH982" t="s">
        <v>7896</v>
      </c>
      <c r="AI982" t="s">
        <v>119</v>
      </c>
      <c r="AJ982" t="s">
        <v>118</v>
      </c>
      <c r="AK982" t="s">
        <v>118</v>
      </c>
      <c r="AL982" t="s">
        <v>19853</v>
      </c>
      <c r="AM982" t="s">
        <v>118</v>
      </c>
      <c r="AN982" t="s">
        <v>118</v>
      </c>
      <c r="AO982" t="s">
        <v>19854</v>
      </c>
      <c r="AP982" t="s">
        <v>727</v>
      </c>
      <c r="AQ982" t="s">
        <v>157</v>
      </c>
      <c r="AR982" t="s">
        <v>126</v>
      </c>
      <c r="AS982" t="s">
        <v>226</v>
      </c>
      <c r="AT982" t="s">
        <v>128</v>
      </c>
      <c r="AU982" t="s">
        <v>129</v>
      </c>
      <c r="AV982" t="s">
        <v>132</v>
      </c>
      <c r="AW982" t="s">
        <v>131</v>
      </c>
      <c r="AX982" t="s">
        <v>142</v>
      </c>
      <c r="AY982" t="s">
        <v>135</v>
      </c>
      <c r="AZ982" t="s">
        <v>134</v>
      </c>
      <c r="BA982" t="s">
        <v>136</v>
      </c>
      <c r="BB982" t="s">
        <v>115</v>
      </c>
      <c r="BC982" t="s">
        <v>156</v>
      </c>
      <c r="BD982" t="s">
        <v>115</v>
      </c>
      <c r="BE982" t="s">
        <v>228</v>
      </c>
      <c r="BF982" t="s">
        <v>132</v>
      </c>
      <c r="BG982" t="s">
        <v>189</v>
      </c>
      <c r="BH982" t="s">
        <v>115</v>
      </c>
      <c r="BI982" t="s">
        <v>229</v>
      </c>
      <c r="BJ982" t="s">
        <v>115</v>
      </c>
      <c r="BK982" t="s">
        <v>230</v>
      </c>
      <c r="BL982" t="s">
        <v>132</v>
      </c>
      <c r="BM982" t="s">
        <v>143</v>
      </c>
      <c r="BN982" t="s">
        <v>144</v>
      </c>
      <c r="BO982" t="s">
        <v>143</v>
      </c>
      <c r="BP982" t="s">
        <v>144</v>
      </c>
      <c r="BQ982" t="s">
        <v>143</v>
      </c>
      <c r="BR982" t="s">
        <v>144</v>
      </c>
      <c r="BS982" t="s">
        <v>118</v>
      </c>
      <c r="BT982" t="s">
        <v>118</v>
      </c>
      <c r="BU982" t="s">
        <v>118</v>
      </c>
      <c r="BV982" t="s">
        <v>118</v>
      </c>
      <c r="BW982" t="s">
        <v>118</v>
      </c>
      <c r="BX982" t="s">
        <v>118</v>
      </c>
      <c r="BY982" t="s">
        <v>118</v>
      </c>
      <c r="BZ982" t="s">
        <v>118</v>
      </c>
      <c r="CA982" t="s">
        <v>118</v>
      </c>
      <c r="CB982" t="s">
        <v>118</v>
      </c>
      <c r="CC982" t="s">
        <v>118</v>
      </c>
      <c r="CD982" t="s">
        <v>118</v>
      </c>
      <c r="CE982" s="12"/>
      <c r="CF982" t="s">
        <v>118</v>
      </c>
      <c r="CG982" t="s">
        <v>145</v>
      </c>
      <c r="CH982" t="s">
        <v>162</v>
      </c>
      <c r="CI982" t="s">
        <v>175</v>
      </c>
      <c r="CJ982" t="s">
        <v>115</v>
      </c>
      <c r="CK982" t="s">
        <v>125</v>
      </c>
      <c r="CL982" t="s">
        <v>130</v>
      </c>
      <c r="CM982" t="s">
        <v>154</v>
      </c>
      <c r="CN982" t="s">
        <v>128</v>
      </c>
      <c r="CO982" t="s">
        <v>413</v>
      </c>
      <c r="CP982" t="s">
        <v>413</v>
      </c>
      <c r="CQ982" t="s">
        <v>19855</v>
      </c>
      <c r="CR982">
        <v>25</v>
      </c>
      <c r="CS982" t="s">
        <v>4362</v>
      </c>
      <c r="CT982" t="s">
        <v>245</v>
      </c>
      <c r="CU982" t="s">
        <v>142</v>
      </c>
      <c r="CV982" t="s">
        <v>157</v>
      </c>
      <c r="CW982" t="s">
        <v>118</v>
      </c>
      <c r="CX982" t="s">
        <v>118</v>
      </c>
      <c r="CY982" t="s">
        <v>118</v>
      </c>
      <c r="CZ982" t="s">
        <v>126</v>
      </c>
      <c r="DA982" t="s">
        <v>118</v>
      </c>
      <c r="DB982" t="s">
        <v>118</v>
      </c>
      <c r="DC982" t="s">
        <v>118</v>
      </c>
      <c r="DD982" t="s">
        <v>134</v>
      </c>
      <c r="DE982" s="13"/>
      <c r="DF982" s="13"/>
      <c r="DG982" t="s">
        <v>118</v>
      </c>
      <c r="DH982" t="s">
        <v>118</v>
      </c>
      <c r="DI982" t="s">
        <v>134</v>
      </c>
      <c r="DJ982" t="s">
        <v>134</v>
      </c>
      <c r="DK982" s="13"/>
      <c r="DL982" t="s">
        <v>4366</v>
      </c>
      <c r="DM982" t="s">
        <v>4367</v>
      </c>
      <c r="DN982" t="s">
        <v>118</v>
      </c>
      <c r="DO982" t="s">
        <v>118</v>
      </c>
      <c r="DP982" t="s">
        <v>118</v>
      </c>
      <c r="DQ982" t="s">
        <v>115</v>
      </c>
      <c r="DR982" t="s">
        <v>118</v>
      </c>
      <c r="DS982" t="s">
        <v>118</v>
      </c>
      <c r="DT982" t="s">
        <v>118</v>
      </c>
      <c r="DU982" s="13"/>
      <c r="DV982">
        <v>5131</v>
      </c>
      <c r="DW982" t="s">
        <v>19844</v>
      </c>
      <c r="DX982" t="s">
        <v>16662</v>
      </c>
      <c r="DY982" t="s">
        <v>118</v>
      </c>
      <c r="DZ982" t="s">
        <v>19855</v>
      </c>
    </row>
    <row r="983" spans="1:130" x14ac:dyDescent="0.35">
      <c r="A983">
        <v>9129</v>
      </c>
      <c r="B983" t="s">
        <v>19856</v>
      </c>
      <c r="C983" t="s">
        <v>19857</v>
      </c>
      <c r="D983" s="2" t="str">
        <f>Table3[[#This Row],[f101matrik]]</f>
        <v>7240220</v>
      </c>
      <c r="E983" s="2" t="str">
        <f>Table3[[#This Row],[f101kdprogram]]</f>
        <v>Z2701</v>
      </c>
      <c r="F983" s="2" t="str">
        <f>VLOOKUP(Table3[[#This Row],[Kod Program]],'lookup program'!$B$2:$D$33,3,0)</f>
        <v>DIPLOMA TAHFIZ DAN TAFSIR AL-QURAN</v>
      </c>
      <c r="G983" s="2" t="str">
        <f>Table3[[#This Row],[f105blok]]</f>
        <v>LEMBAH</v>
      </c>
      <c r="H983" s="60" t="str">
        <f>Table3[[#This Row],[f105bilik]]</f>
        <v>A-1-9</v>
      </c>
      <c r="I98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83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983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983" s="57">
        <f>Table3[[#This Row],[f101th_daftar]]</f>
        <v>0</v>
      </c>
      <c r="M983" s="65" t="str">
        <f>IF(Table3[[#This Row],[f101sesi]]=25,"Perdana",IF(Table3[[#This Row],[f101sesi]]=26,"Rayuan","Error"))</f>
        <v>Perdana</v>
      </c>
      <c r="N983" t="s">
        <v>19858</v>
      </c>
      <c r="O983" t="s">
        <v>19859</v>
      </c>
      <c r="P983" s="12">
        <v>39014</v>
      </c>
      <c r="Q983" t="s">
        <v>19860</v>
      </c>
      <c r="R983" t="s">
        <v>19861</v>
      </c>
      <c r="S983" t="s">
        <v>113</v>
      </c>
      <c r="T983" t="s">
        <v>177</v>
      </c>
      <c r="U983" t="s">
        <v>115</v>
      </c>
      <c r="V983" t="s">
        <v>115</v>
      </c>
      <c r="W983" t="s">
        <v>116</v>
      </c>
      <c r="X983" t="s">
        <v>117</v>
      </c>
      <c r="Y983" t="s">
        <v>118</v>
      </c>
      <c r="Z983" t="s">
        <v>116</v>
      </c>
      <c r="AA983" t="s">
        <v>307</v>
      </c>
      <c r="AB983" t="s">
        <v>253</v>
      </c>
      <c r="AC983" t="s">
        <v>396</v>
      </c>
      <c r="AD983" t="s">
        <v>672</v>
      </c>
      <c r="AE983" t="s">
        <v>19862</v>
      </c>
      <c r="AF983" t="s">
        <v>19863</v>
      </c>
      <c r="AG983" t="s">
        <v>326</v>
      </c>
      <c r="AH983" t="s">
        <v>392</v>
      </c>
      <c r="AI983" t="s">
        <v>307</v>
      </c>
      <c r="AJ983" t="s">
        <v>393</v>
      </c>
      <c r="AK983" t="s">
        <v>8698</v>
      </c>
      <c r="AL983" t="s">
        <v>19864</v>
      </c>
      <c r="AM983" t="s">
        <v>19864</v>
      </c>
      <c r="AN983" t="s">
        <v>118</v>
      </c>
      <c r="AO983" t="s">
        <v>19865</v>
      </c>
      <c r="AP983" t="s">
        <v>597</v>
      </c>
      <c r="AQ983" t="s">
        <v>142</v>
      </c>
      <c r="AR983" t="s">
        <v>126</v>
      </c>
      <c r="AS983" t="s">
        <v>226</v>
      </c>
      <c r="AT983" t="s">
        <v>227</v>
      </c>
      <c r="AU983" t="s">
        <v>129</v>
      </c>
      <c r="AV983" t="s">
        <v>125</v>
      </c>
      <c r="AW983" t="s">
        <v>131</v>
      </c>
      <c r="AX983" t="s">
        <v>138</v>
      </c>
      <c r="AY983" t="s">
        <v>135</v>
      </c>
      <c r="AZ983" t="s">
        <v>125</v>
      </c>
      <c r="BA983" t="s">
        <v>136</v>
      </c>
      <c r="BB983" t="s">
        <v>115</v>
      </c>
      <c r="BC983" t="s">
        <v>156</v>
      </c>
      <c r="BD983" t="s">
        <v>130</v>
      </c>
      <c r="BE983" t="s">
        <v>228</v>
      </c>
      <c r="BF983" t="s">
        <v>157</v>
      </c>
      <c r="BG983" t="s">
        <v>158</v>
      </c>
      <c r="BH983" t="s">
        <v>115</v>
      </c>
      <c r="BI983" t="s">
        <v>229</v>
      </c>
      <c r="BJ983" t="s">
        <v>115</v>
      </c>
      <c r="BK983" t="s">
        <v>230</v>
      </c>
      <c r="BL983" t="s">
        <v>125</v>
      </c>
      <c r="BM983" t="s">
        <v>430</v>
      </c>
      <c r="BN983" t="s">
        <v>134</v>
      </c>
      <c r="BO983" t="s">
        <v>431</v>
      </c>
      <c r="BP983" t="s">
        <v>132</v>
      </c>
      <c r="BQ983" t="s">
        <v>143</v>
      </c>
      <c r="BR983" t="s">
        <v>144</v>
      </c>
      <c r="BS983" t="s">
        <v>118</v>
      </c>
      <c r="BT983" t="s">
        <v>118</v>
      </c>
      <c r="BU983" t="s">
        <v>118</v>
      </c>
      <c r="BV983" t="s">
        <v>118</v>
      </c>
      <c r="BW983" t="s">
        <v>118</v>
      </c>
      <c r="BX983" t="s">
        <v>118</v>
      </c>
      <c r="BY983" t="s">
        <v>118</v>
      </c>
      <c r="BZ983" t="s">
        <v>118</v>
      </c>
      <c r="CA983" t="s">
        <v>118</v>
      </c>
      <c r="CB983" t="s">
        <v>118</v>
      </c>
      <c r="CC983" t="s">
        <v>118</v>
      </c>
      <c r="CD983" t="s">
        <v>118</v>
      </c>
      <c r="CE983" s="12"/>
      <c r="CF983" t="s">
        <v>118</v>
      </c>
      <c r="CG983" t="s">
        <v>145</v>
      </c>
      <c r="CH983" t="s">
        <v>162</v>
      </c>
      <c r="CI983" t="s">
        <v>175</v>
      </c>
      <c r="CJ983" t="s">
        <v>115</v>
      </c>
      <c r="CK983" t="s">
        <v>130</v>
      </c>
      <c r="CL983" t="s">
        <v>115</v>
      </c>
      <c r="CM983" t="s">
        <v>157</v>
      </c>
      <c r="CN983" t="s">
        <v>171</v>
      </c>
      <c r="CO983" t="s">
        <v>696</v>
      </c>
      <c r="CP983" t="s">
        <v>19866</v>
      </c>
      <c r="CQ983" t="s">
        <v>19867</v>
      </c>
      <c r="CR983">
        <v>25</v>
      </c>
      <c r="CS983" t="s">
        <v>4362</v>
      </c>
      <c r="CT983" t="s">
        <v>245</v>
      </c>
      <c r="CU983" t="s">
        <v>142</v>
      </c>
      <c r="CV983" t="s">
        <v>125</v>
      </c>
      <c r="CW983" t="s">
        <v>134</v>
      </c>
      <c r="CX983" t="s">
        <v>118</v>
      </c>
      <c r="CY983" t="s">
        <v>115</v>
      </c>
      <c r="CZ983" t="s">
        <v>126</v>
      </c>
      <c r="DA983" t="s">
        <v>118</v>
      </c>
      <c r="DB983" t="s">
        <v>118</v>
      </c>
      <c r="DC983" t="s">
        <v>118</v>
      </c>
      <c r="DD983" t="s">
        <v>115</v>
      </c>
      <c r="DE983" s="13">
        <v>45478.914386574077</v>
      </c>
      <c r="DF983" s="13"/>
      <c r="DG983" t="s">
        <v>118</v>
      </c>
      <c r="DH983" t="s">
        <v>118</v>
      </c>
      <c r="DI983" t="s">
        <v>115</v>
      </c>
      <c r="DJ983" t="s">
        <v>134</v>
      </c>
      <c r="DK983" s="13"/>
      <c r="DL983" t="s">
        <v>4366</v>
      </c>
      <c r="DM983" t="s">
        <v>4367</v>
      </c>
      <c r="DN983" t="s">
        <v>118</v>
      </c>
      <c r="DO983" t="s">
        <v>116</v>
      </c>
      <c r="DP983" t="s">
        <v>118</v>
      </c>
      <c r="DQ983" t="s">
        <v>118</v>
      </c>
      <c r="DR983" t="s">
        <v>118</v>
      </c>
      <c r="DS983" t="s">
        <v>118</v>
      </c>
      <c r="DT983" t="s">
        <v>118</v>
      </c>
      <c r="DU983" s="13"/>
      <c r="DV983">
        <v>5132</v>
      </c>
      <c r="DW983" t="s">
        <v>19856</v>
      </c>
      <c r="DX983" t="s">
        <v>4388</v>
      </c>
      <c r="DY983" t="s">
        <v>615</v>
      </c>
      <c r="DZ983" t="s">
        <v>19867</v>
      </c>
    </row>
    <row r="984" spans="1:130" x14ac:dyDescent="0.35">
      <c r="A984">
        <v>8934</v>
      </c>
      <c r="B984" t="s">
        <v>19868</v>
      </c>
      <c r="C984" t="s">
        <v>19869</v>
      </c>
      <c r="D984" s="2" t="str">
        <f>Table3[[#This Row],[f101matrik]]</f>
        <v>7240221</v>
      </c>
      <c r="E984" s="2" t="str">
        <f>Table3[[#This Row],[f101kdprogram]]</f>
        <v>Z2701</v>
      </c>
      <c r="F984" s="2" t="str">
        <f>VLOOKUP(Table3[[#This Row],[Kod Program]],'lookup program'!$B$2:$D$33,3,0)</f>
        <v>DIPLOMA TAHFIZ DAN TAFSIR AL-QURAN</v>
      </c>
      <c r="G984" s="2" t="str">
        <f>Table3[[#This Row],[f105blok]]</f>
        <v>SRIKANDI</v>
      </c>
      <c r="H984" s="60" t="str">
        <f>Table3[[#This Row],[f105bilik]]</f>
        <v/>
      </c>
      <c r="I984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984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984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984" s="57">
        <f>Table3[[#This Row],[f101th_daftar]]</f>
        <v>0</v>
      </c>
      <c r="M984" s="65" t="str">
        <f>IF(Table3[[#This Row],[f101sesi]]=25,"Perdana",IF(Table3[[#This Row],[f101sesi]]=26,"Rayuan","Error"))</f>
        <v>Perdana</v>
      </c>
      <c r="N984" t="s">
        <v>19870</v>
      </c>
      <c r="O984" t="s">
        <v>19871</v>
      </c>
      <c r="P984" s="12">
        <v>38953</v>
      </c>
      <c r="Q984" t="s">
        <v>19872</v>
      </c>
      <c r="R984" t="s">
        <v>19873</v>
      </c>
      <c r="S984" t="s">
        <v>113</v>
      </c>
      <c r="T984" t="s">
        <v>114</v>
      </c>
      <c r="U984" t="s">
        <v>115</v>
      </c>
      <c r="V984" t="s">
        <v>115</v>
      </c>
      <c r="W984" t="s">
        <v>116</v>
      </c>
      <c r="X984" t="s">
        <v>117</v>
      </c>
      <c r="Y984" t="s">
        <v>118</v>
      </c>
      <c r="Z984" t="s">
        <v>116</v>
      </c>
      <c r="AA984" t="s">
        <v>119</v>
      </c>
      <c r="AB984" t="s">
        <v>253</v>
      </c>
      <c r="AC984" t="s">
        <v>360</v>
      </c>
      <c r="AD984" t="s">
        <v>7946</v>
      </c>
      <c r="AE984" t="s">
        <v>19874</v>
      </c>
      <c r="AF984" t="s">
        <v>19875</v>
      </c>
      <c r="AG984" t="s">
        <v>256</v>
      </c>
      <c r="AH984" t="s">
        <v>368</v>
      </c>
      <c r="AI984" t="s">
        <v>119</v>
      </c>
      <c r="AJ984" t="s">
        <v>118</v>
      </c>
      <c r="AK984" t="s">
        <v>118</v>
      </c>
      <c r="AL984" t="s">
        <v>19876</v>
      </c>
      <c r="AM984" t="s">
        <v>118</v>
      </c>
      <c r="AN984" t="s">
        <v>118</v>
      </c>
      <c r="AO984" t="s">
        <v>19877</v>
      </c>
      <c r="AP984" t="s">
        <v>185</v>
      </c>
      <c r="AQ984" t="s">
        <v>154</v>
      </c>
      <c r="AR984" t="s">
        <v>126</v>
      </c>
      <c r="AS984" t="s">
        <v>226</v>
      </c>
      <c r="AT984" t="s">
        <v>171</v>
      </c>
      <c r="AU984" t="s">
        <v>129</v>
      </c>
      <c r="AV984" t="s">
        <v>130</v>
      </c>
      <c r="AW984" t="s">
        <v>131</v>
      </c>
      <c r="AX984" t="s">
        <v>138</v>
      </c>
      <c r="AY984" t="s">
        <v>135</v>
      </c>
      <c r="AZ984" t="s">
        <v>125</v>
      </c>
      <c r="BA984" t="s">
        <v>136</v>
      </c>
      <c r="BB984" t="s">
        <v>142</v>
      </c>
      <c r="BC984" t="s">
        <v>156</v>
      </c>
      <c r="BD984" t="s">
        <v>130</v>
      </c>
      <c r="BE984" t="s">
        <v>228</v>
      </c>
      <c r="BF984" t="s">
        <v>125</v>
      </c>
      <c r="BG984" t="s">
        <v>173</v>
      </c>
      <c r="BH984" t="s">
        <v>154</v>
      </c>
      <c r="BI984" t="s">
        <v>188</v>
      </c>
      <c r="BJ984" t="s">
        <v>154</v>
      </c>
      <c r="BK984" t="s">
        <v>229</v>
      </c>
      <c r="BL984" t="s">
        <v>115</v>
      </c>
      <c r="BM984" t="s">
        <v>230</v>
      </c>
      <c r="BN984" t="s">
        <v>125</v>
      </c>
      <c r="BO984" t="s">
        <v>143</v>
      </c>
      <c r="BP984" t="s">
        <v>144</v>
      </c>
      <c r="BQ984" t="s">
        <v>143</v>
      </c>
      <c r="BR984" t="s">
        <v>144</v>
      </c>
      <c r="BS984" t="s">
        <v>118</v>
      </c>
      <c r="BT984" t="s">
        <v>118</v>
      </c>
      <c r="BU984" t="s">
        <v>118</v>
      </c>
      <c r="BV984" t="s">
        <v>118</v>
      </c>
      <c r="BW984" t="s">
        <v>118</v>
      </c>
      <c r="BX984" t="s">
        <v>118</v>
      </c>
      <c r="BY984" t="s">
        <v>118</v>
      </c>
      <c r="BZ984" t="s">
        <v>118</v>
      </c>
      <c r="CA984" t="s">
        <v>118</v>
      </c>
      <c r="CB984" t="s">
        <v>118</v>
      </c>
      <c r="CC984" t="s">
        <v>118</v>
      </c>
      <c r="CD984" t="s">
        <v>118</v>
      </c>
      <c r="CE984" s="12"/>
      <c r="CF984" t="s">
        <v>118</v>
      </c>
      <c r="CG984" t="s">
        <v>145</v>
      </c>
      <c r="CH984" t="s">
        <v>162</v>
      </c>
      <c r="CI984" t="s">
        <v>175</v>
      </c>
      <c r="CJ984" t="s">
        <v>134</v>
      </c>
      <c r="CK984" t="s">
        <v>115</v>
      </c>
      <c r="CL984" t="s">
        <v>134</v>
      </c>
      <c r="CM984" t="s">
        <v>115</v>
      </c>
      <c r="CN984" t="s">
        <v>138</v>
      </c>
      <c r="CO984" t="s">
        <v>523</v>
      </c>
      <c r="CP984" t="s">
        <v>523</v>
      </c>
      <c r="CQ984" t="s">
        <v>19878</v>
      </c>
      <c r="CR984">
        <v>25</v>
      </c>
      <c r="CS984" t="s">
        <v>4362</v>
      </c>
      <c r="CT984" t="s">
        <v>245</v>
      </c>
      <c r="CU984" t="s">
        <v>142</v>
      </c>
      <c r="CV984" t="s">
        <v>132</v>
      </c>
      <c r="CW984" t="s">
        <v>118</v>
      </c>
      <c r="CX984" t="s">
        <v>118</v>
      </c>
      <c r="CY984" t="s">
        <v>118</v>
      </c>
      <c r="CZ984" t="s">
        <v>126</v>
      </c>
      <c r="DA984" t="s">
        <v>118</v>
      </c>
      <c r="DB984" t="s">
        <v>118</v>
      </c>
      <c r="DC984" t="s">
        <v>118</v>
      </c>
      <c r="DD984" t="s">
        <v>134</v>
      </c>
      <c r="DE984" s="13"/>
      <c r="DF984" s="13"/>
      <c r="DG984" t="s">
        <v>118</v>
      </c>
      <c r="DH984" t="s">
        <v>118</v>
      </c>
      <c r="DI984" t="s">
        <v>134</v>
      </c>
      <c r="DJ984" t="s">
        <v>134</v>
      </c>
      <c r="DK984" s="13"/>
      <c r="DL984" t="s">
        <v>4366</v>
      </c>
      <c r="DM984" t="s">
        <v>4367</v>
      </c>
      <c r="DN984" t="s">
        <v>118</v>
      </c>
      <c r="DO984" t="s">
        <v>118</v>
      </c>
      <c r="DP984" t="s">
        <v>118</v>
      </c>
      <c r="DQ984" t="s">
        <v>115</v>
      </c>
      <c r="DR984" t="s">
        <v>118</v>
      </c>
      <c r="DS984" t="s">
        <v>118</v>
      </c>
      <c r="DT984" t="s">
        <v>118</v>
      </c>
      <c r="DU984" s="13"/>
      <c r="DV984">
        <v>5133</v>
      </c>
      <c r="DW984" t="s">
        <v>19868</v>
      </c>
      <c r="DX984" t="s">
        <v>894</v>
      </c>
      <c r="DY984" t="s">
        <v>118</v>
      </c>
      <c r="DZ984" t="s">
        <v>19878</v>
      </c>
    </row>
    <row r="985" spans="1:130" x14ac:dyDescent="0.35">
      <c r="A985">
        <v>8891</v>
      </c>
      <c r="B985" t="s">
        <v>19879</v>
      </c>
      <c r="C985" t="s">
        <v>19880</v>
      </c>
      <c r="D985" s="2" t="str">
        <f>Table3[[#This Row],[f101matrik]]</f>
        <v>7240222</v>
      </c>
      <c r="E985" s="2" t="str">
        <f>Table3[[#This Row],[f101kdprogram]]</f>
        <v>Z2701</v>
      </c>
      <c r="F985" s="2" t="str">
        <f>VLOOKUP(Table3[[#This Row],[Kod Program]],'lookup program'!$B$2:$D$33,3,0)</f>
        <v>DIPLOMA TAHFIZ DAN TAFSIR AL-QURAN</v>
      </c>
      <c r="G985" s="2" t="str">
        <f>Table3[[#This Row],[f105blok]]</f>
        <v>SRIKANDI</v>
      </c>
      <c r="H985" s="60" t="str">
        <f>Table3[[#This Row],[f105bilik]]</f>
        <v/>
      </c>
      <c r="I985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985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985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985" s="57">
        <f>Table3[[#This Row],[f101th_daftar]]</f>
        <v>0</v>
      </c>
      <c r="M985" s="65" t="str">
        <f>IF(Table3[[#This Row],[f101sesi]]=25,"Perdana",IF(Table3[[#This Row],[f101sesi]]=26,"Rayuan","Error"))</f>
        <v>Perdana</v>
      </c>
      <c r="N985" t="s">
        <v>19881</v>
      </c>
      <c r="O985" t="s">
        <v>19882</v>
      </c>
      <c r="P985" s="12">
        <v>38935</v>
      </c>
      <c r="Q985" t="s">
        <v>19883</v>
      </c>
      <c r="R985" t="s">
        <v>19884</v>
      </c>
      <c r="S985" t="s">
        <v>113</v>
      </c>
      <c r="T985" t="s">
        <v>114</v>
      </c>
      <c r="U985" t="s">
        <v>115</v>
      </c>
      <c r="V985" t="s">
        <v>115</v>
      </c>
      <c r="W985" t="s">
        <v>116</v>
      </c>
      <c r="X985" t="s">
        <v>117</v>
      </c>
      <c r="Y985" t="s">
        <v>118</v>
      </c>
      <c r="Z985" t="s">
        <v>116</v>
      </c>
      <c r="AA985" t="s">
        <v>300</v>
      </c>
      <c r="AB985" t="s">
        <v>512</v>
      </c>
      <c r="AC985" t="s">
        <v>360</v>
      </c>
      <c r="AD985" t="s">
        <v>572</v>
      </c>
      <c r="AE985" t="s">
        <v>19885</v>
      </c>
      <c r="AF985" t="s">
        <v>19886</v>
      </c>
      <c r="AG985" t="s">
        <v>6811</v>
      </c>
      <c r="AH985" t="s">
        <v>19887</v>
      </c>
      <c r="AI985" t="s">
        <v>300</v>
      </c>
      <c r="AJ985" t="s">
        <v>118</v>
      </c>
      <c r="AK985" t="s">
        <v>118</v>
      </c>
      <c r="AL985" t="s">
        <v>19888</v>
      </c>
      <c r="AM985" t="s">
        <v>118</v>
      </c>
      <c r="AN985" t="s">
        <v>19889</v>
      </c>
      <c r="AO985" t="s">
        <v>19890</v>
      </c>
      <c r="AP985" t="s">
        <v>6282</v>
      </c>
      <c r="AQ985" t="s">
        <v>138</v>
      </c>
      <c r="AR985" t="s">
        <v>126</v>
      </c>
      <c r="AS985" t="s">
        <v>226</v>
      </c>
      <c r="AT985" t="s">
        <v>128</v>
      </c>
      <c r="AU985" t="s">
        <v>129</v>
      </c>
      <c r="AV985" t="s">
        <v>115</v>
      </c>
      <c r="AW985" t="s">
        <v>131</v>
      </c>
      <c r="AX985" t="s">
        <v>125</v>
      </c>
      <c r="AY985" t="s">
        <v>135</v>
      </c>
      <c r="AZ985" t="s">
        <v>132</v>
      </c>
      <c r="BA985" t="s">
        <v>136</v>
      </c>
      <c r="BB985" t="s">
        <v>115</v>
      </c>
      <c r="BC985" t="s">
        <v>156</v>
      </c>
      <c r="BD985" t="s">
        <v>115</v>
      </c>
      <c r="BE985" t="s">
        <v>228</v>
      </c>
      <c r="BF985" t="s">
        <v>134</v>
      </c>
      <c r="BG985" t="s">
        <v>158</v>
      </c>
      <c r="BH985" t="s">
        <v>115</v>
      </c>
      <c r="BI985" t="s">
        <v>229</v>
      </c>
      <c r="BJ985" t="s">
        <v>134</v>
      </c>
      <c r="BK985" t="s">
        <v>230</v>
      </c>
      <c r="BL985" t="s">
        <v>134</v>
      </c>
      <c r="BM985" t="s">
        <v>143</v>
      </c>
      <c r="BN985" t="s">
        <v>144</v>
      </c>
      <c r="BO985" t="s">
        <v>143</v>
      </c>
      <c r="BP985" t="s">
        <v>144</v>
      </c>
      <c r="BQ985" t="s">
        <v>143</v>
      </c>
      <c r="BR985" t="s">
        <v>144</v>
      </c>
      <c r="BS985" t="s">
        <v>118</v>
      </c>
      <c r="BT985" t="s">
        <v>118</v>
      </c>
      <c r="BU985" t="s">
        <v>118</v>
      </c>
      <c r="BV985" t="s">
        <v>118</v>
      </c>
      <c r="BW985" t="s">
        <v>118</v>
      </c>
      <c r="BX985" t="s">
        <v>118</v>
      </c>
      <c r="BY985" t="s">
        <v>118</v>
      </c>
      <c r="BZ985" t="s">
        <v>118</v>
      </c>
      <c r="CA985" t="s">
        <v>118</v>
      </c>
      <c r="CB985" t="s">
        <v>118</v>
      </c>
      <c r="CC985" t="s">
        <v>118</v>
      </c>
      <c r="CD985" t="s">
        <v>118</v>
      </c>
      <c r="CE985" s="12"/>
      <c r="CF985" t="s">
        <v>118</v>
      </c>
      <c r="CG985" t="s">
        <v>145</v>
      </c>
      <c r="CH985" t="s">
        <v>162</v>
      </c>
      <c r="CI985" t="s">
        <v>175</v>
      </c>
      <c r="CJ985" t="s">
        <v>130</v>
      </c>
      <c r="CK985" t="s">
        <v>125</v>
      </c>
      <c r="CL985" t="s">
        <v>115</v>
      </c>
      <c r="CM985" t="s">
        <v>154</v>
      </c>
      <c r="CN985" t="s">
        <v>128</v>
      </c>
      <c r="CO985" t="s">
        <v>521</v>
      </c>
      <c r="CP985" t="s">
        <v>19891</v>
      </c>
      <c r="CQ985" t="s">
        <v>19892</v>
      </c>
      <c r="CR985">
        <v>25</v>
      </c>
      <c r="CS985" t="s">
        <v>4362</v>
      </c>
      <c r="CT985" t="s">
        <v>245</v>
      </c>
      <c r="CU985" t="s">
        <v>157</v>
      </c>
      <c r="CV985" t="s">
        <v>130</v>
      </c>
      <c r="CW985" t="s">
        <v>118</v>
      </c>
      <c r="CX985" t="s">
        <v>118</v>
      </c>
      <c r="CY985" t="s">
        <v>118</v>
      </c>
      <c r="CZ985" t="s">
        <v>126</v>
      </c>
      <c r="DA985" t="s">
        <v>118</v>
      </c>
      <c r="DB985" t="s">
        <v>118</v>
      </c>
      <c r="DC985" t="s">
        <v>118</v>
      </c>
      <c r="DD985" t="s">
        <v>132</v>
      </c>
      <c r="DE985" s="13"/>
      <c r="DF985" s="13">
        <v>45478.594618055555</v>
      </c>
      <c r="DG985" t="s">
        <v>115</v>
      </c>
      <c r="DH985" t="s">
        <v>118</v>
      </c>
      <c r="DI985" t="s">
        <v>134</v>
      </c>
      <c r="DJ985" t="s">
        <v>134</v>
      </c>
      <c r="DK985" s="13"/>
      <c r="DL985" t="s">
        <v>4366</v>
      </c>
      <c r="DM985" t="s">
        <v>4367</v>
      </c>
      <c r="DN985" t="s">
        <v>118</v>
      </c>
      <c r="DO985" t="s">
        <v>118</v>
      </c>
      <c r="DP985" t="s">
        <v>118</v>
      </c>
      <c r="DQ985" t="s">
        <v>118</v>
      </c>
      <c r="DR985" t="s">
        <v>118</v>
      </c>
      <c r="DS985" t="s">
        <v>118</v>
      </c>
      <c r="DT985" t="s">
        <v>118</v>
      </c>
      <c r="DU985" s="13"/>
      <c r="DV985">
        <v>5134</v>
      </c>
      <c r="DW985" t="s">
        <v>19879</v>
      </c>
      <c r="DX985" t="s">
        <v>894</v>
      </c>
      <c r="DY985" t="s">
        <v>118</v>
      </c>
      <c r="DZ985" t="s">
        <v>19892</v>
      </c>
    </row>
    <row r="986" spans="1:130" x14ac:dyDescent="0.35">
      <c r="A986">
        <v>8892</v>
      </c>
      <c r="B986" t="s">
        <v>19893</v>
      </c>
      <c r="C986" t="s">
        <v>19894</v>
      </c>
      <c r="D986" s="2" t="str">
        <f>Table3[[#This Row],[f101matrik]]</f>
        <v>7240223</v>
      </c>
      <c r="E986" s="2" t="str">
        <f>Table3[[#This Row],[f101kdprogram]]</f>
        <v>Z2701</v>
      </c>
      <c r="F986" s="2" t="str">
        <f>VLOOKUP(Table3[[#This Row],[Kod Program]],'lookup program'!$B$2:$D$33,3,0)</f>
        <v>DIPLOMA TAHFIZ DAN TAFSIR AL-QURAN</v>
      </c>
      <c r="G986" s="2" t="str">
        <f>Table3[[#This Row],[f105blok]]</f>
        <v>LEMBAH</v>
      </c>
      <c r="H986" s="60" t="str">
        <f>Table3[[#This Row],[f105bilik]]</f>
        <v>A-1-9</v>
      </c>
      <c r="I98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8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8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86" s="61">
        <f>Table3[[#This Row],[f101th_daftar]]</f>
        <v>45494.443298611113</v>
      </c>
      <c r="M986" s="65" t="str">
        <f>IF(Table3[[#This Row],[f101sesi]]=25,"Perdana",IF(Table3[[#This Row],[f101sesi]]=26,"Rayuan","Error"))</f>
        <v>Perdana</v>
      </c>
      <c r="N986" t="s">
        <v>19895</v>
      </c>
      <c r="O986" t="s">
        <v>19896</v>
      </c>
      <c r="P986" s="12">
        <v>38936</v>
      </c>
      <c r="Q986" t="s">
        <v>19897</v>
      </c>
      <c r="R986" t="s">
        <v>19898</v>
      </c>
      <c r="S986" t="s">
        <v>113</v>
      </c>
      <c r="T986" t="s">
        <v>177</v>
      </c>
      <c r="U986" t="s">
        <v>115</v>
      </c>
      <c r="V986" t="s">
        <v>115</v>
      </c>
      <c r="W986" t="s">
        <v>116</v>
      </c>
      <c r="X986" t="s">
        <v>117</v>
      </c>
      <c r="Y986" t="s">
        <v>118</v>
      </c>
      <c r="Z986" t="s">
        <v>116</v>
      </c>
      <c r="AA986" t="s">
        <v>167</v>
      </c>
      <c r="AB986" t="s">
        <v>19899</v>
      </c>
      <c r="AC986" t="s">
        <v>254</v>
      </c>
      <c r="AD986" t="s">
        <v>8410</v>
      </c>
      <c r="AE986" t="s">
        <v>19900</v>
      </c>
      <c r="AF986" t="s">
        <v>19901</v>
      </c>
      <c r="AG986" t="s">
        <v>418</v>
      </c>
      <c r="AH986" t="s">
        <v>419</v>
      </c>
      <c r="AI986" t="s">
        <v>167</v>
      </c>
      <c r="AJ986" t="s">
        <v>4543</v>
      </c>
      <c r="AK986" t="s">
        <v>7930</v>
      </c>
      <c r="AL986" t="s">
        <v>19902</v>
      </c>
      <c r="AM986" t="s">
        <v>19902</v>
      </c>
      <c r="AN986" t="s">
        <v>118</v>
      </c>
      <c r="AO986" t="s">
        <v>19903</v>
      </c>
      <c r="AP986" t="s">
        <v>550</v>
      </c>
      <c r="AQ986" t="s">
        <v>142</v>
      </c>
      <c r="AR986" t="s">
        <v>126</v>
      </c>
      <c r="AS986" t="s">
        <v>226</v>
      </c>
      <c r="AT986" t="s">
        <v>128</v>
      </c>
      <c r="AU986" t="s">
        <v>129</v>
      </c>
      <c r="AV986" t="s">
        <v>134</v>
      </c>
      <c r="AW986" t="s">
        <v>131</v>
      </c>
      <c r="AX986" t="s">
        <v>157</v>
      </c>
      <c r="AY986" t="s">
        <v>135</v>
      </c>
      <c r="AZ986" t="s">
        <v>115</v>
      </c>
      <c r="BA986" t="s">
        <v>136</v>
      </c>
      <c r="BB986" t="s">
        <v>115</v>
      </c>
      <c r="BC986" t="s">
        <v>156</v>
      </c>
      <c r="BD986" t="s">
        <v>115</v>
      </c>
      <c r="BE986" t="s">
        <v>228</v>
      </c>
      <c r="BF986" t="s">
        <v>132</v>
      </c>
      <c r="BG986" t="s">
        <v>188</v>
      </c>
      <c r="BH986" t="s">
        <v>125</v>
      </c>
      <c r="BI986" t="s">
        <v>229</v>
      </c>
      <c r="BJ986" t="s">
        <v>115</v>
      </c>
      <c r="BK986" t="s">
        <v>230</v>
      </c>
      <c r="BL986" t="s">
        <v>130</v>
      </c>
      <c r="BM986" t="s">
        <v>143</v>
      </c>
      <c r="BN986" t="s">
        <v>144</v>
      </c>
      <c r="BO986" t="s">
        <v>143</v>
      </c>
      <c r="BP986" t="s">
        <v>144</v>
      </c>
      <c r="BQ986" t="s">
        <v>143</v>
      </c>
      <c r="BR986" t="s">
        <v>144</v>
      </c>
      <c r="BS986" t="s">
        <v>118</v>
      </c>
      <c r="BT986" t="s">
        <v>118</v>
      </c>
      <c r="BU986" t="s">
        <v>118</v>
      </c>
      <c r="BV986" t="s">
        <v>118</v>
      </c>
      <c r="BW986" t="s">
        <v>118</v>
      </c>
      <c r="BX986" t="s">
        <v>118</v>
      </c>
      <c r="BY986" t="s">
        <v>118</v>
      </c>
      <c r="BZ986" t="s">
        <v>118</v>
      </c>
      <c r="CA986" t="s">
        <v>118</v>
      </c>
      <c r="CB986" t="s">
        <v>118</v>
      </c>
      <c r="CC986" t="s">
        <v>118</v>
      </c>
      <c r="CD986" t="s">
        <v>118</v>
      </c>
      <c r="CE986" s="12"/>
      <c r="CF986" t="s">
        <v>118</v>
      </c>
      <c r="CG986" t="s">
        <v>145</v>
      </c>
      <c r="CH986" t="s">
        <v>162</v>
      </c>
      <c r="CI986" t="s">
        <v>175</v>
      </c>
      <c r="CJ986" t="s">
        <v>115</v>
      </c>
      <c r="CK986" t="s">
        <v>125</v>
      </c>
      <c r="CL986" t="s">
        <v>115</v>
      </c>
      <c r="CM986" t="s">
        <v>142</v>
      </c>
      <c r="CN986" t="s">
        <v>128</v>
      </c>
      <c r="CO986" t="s">
        <v>413</v>
      </c>
      <c r="CP986" t="s">
        <v>19904</v>
      </c>
      <c r="CQ986" t="s">
        <v>19905</v>
      </c>
      <c r="CR986">
        <v>25</v>
      </c>
      <c r="CS986" t="s">
        <v>4362</v>
      </c>
      <c r="CT986" t="s">
        <v>245</v>
      </c>
      <c r="CU986" t="s">
        <v>125</v>
      </c>
      <c r="CV986" t="s">
        <v>130</v>
      </c>
      <c r="CW986" t="s">
        <v>134</v>
      </c>
      <c r="CX986" t="s">
        <v>118</v>
      </c>
      <c r="CY986" t="s">
        <v>132</v>
      </c>
      <c r="CZ986" t="s">
        <v>126</v>
      </c>
      <c r="DA986" t="s">
        <v>19906</v>
      </c>
      <c r="DB986" t="s">
        <v>19907</v>
      </c>
      <c r="DC986" t="s">
        <v>19908</v>
      </c>
      <c r="DD986" t="s">
        <v>115</v>
      </c>
      <c r="DE986" s="13">
        <v>45472.529270833336</v>
      </c>
      <c r="DF986" s="13"/>
      <c r="DG986" t="s">
        <v>118</v>
      </c>
      <c r="DH986" t="s">
        <v>118</v>
      </c>
      <c r="DI986" t="s">
        <v>132</v>
      </c>
      <c r="DJ986" t="s">
        <v>115</v>
      </c>
      <c r="DK986" s="13">
        <v>45494.443298611113</v>
      </c>
      <c r="DL986" t="s">
        <v>4366</v>
      </c>
      <c r="DM986" t="s">
        <v>4367</v>
      </c>
      <c r="DN986" t="s">
        <v>118</v>
      </c>
      <c r="DO986" t="s">
        <v>163</v>
      </c>
      <c r="DP986" t="s">
        <v>118</v>
      </c>
      <c r="DQ986" t="s">
        <v>118</v>
      </c>
      <c r="DR986" t="s">
        <v>118</v>
      </c>
      <c r="DS986" t="s">
        <v>118</v>
      </c>
      <c r="DT986" t="s">
        <v>118</v>
      </c>
      <c r="DU986" s="13"/>
      <c r="DV986">
        <v>5135</v>
      </c>
      <c r="DW986" t="s">
        <v>19893</v>
      </c>
      <c r="DX986" t="s">
        <v>4388</v>
      </c>
      <c r="DY986" t="s">
        <v>615</v>
      </c>
      <c r="DZ986" t="s">
        <v>19905</v>
      </c>
    </row>
    <row r="987" spans="1:130" x14ac:dyDescent="0.35">
      <c r="A987">
        <v>8741</v>
      </c>
      <c r="B987" t="s">
        <v>19909</v>
      </c>
      <c r="C987" t="s">
        <v>19910</v>
      </c>
      <c r="D987" s="2" t="str">
        <f>Table3[[#This Row],[f101matrik]]</f>
        <v>7240224</v>
      </c>
      <c r="E987" s="2" t="str">
        <f>Table3[[#This Row],[f101kdprogram]]</f>
        <v>Z2701</v>
      </c>
      <c r="F987" s="2" t="str">
        <f>VLOOKUP(Table3[[#This Row],[Kod Program]],'lookup program'!$B$2:$D$33,3,0)</f>
        <v>DIPLOMA TAHFIZ DAN TAFSIR AL-QURAN</v>
      </c>
      <c r="G987" s="2" t="str">
        <f>Table3[[#This Row],[f105blok]]</f>
        <v>LEMBAH</v>
      </c>
      <c r="H987" s="60" t="str">
        <f>Table3[[#This Row],[f105bilik]]</f>
        <v>A-1-9</v>
      </c>
      <c r="I98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8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8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87" s="61">
        <f>Table3[[#This Row],[f101th_daftar]]</f>
        <v>45494.418321759258</v>
      </c>
      <c r="M987" s="65" t="str">
        <f>IF(Table3[[#This Row],[f101sesi]]=25,"Perdana",IF(Table3[[#This Row],[f101sesi]]=26,"Rayuan","Error"))</f>
        <v>Perdana</v>
      </c>
      <c r="N987" t="s">
        <v>19911</v>
      </c>
      <c r="O987" t="s">
        <v>19912</v>
      </c>
      <c r="P987" s="12">
        <v>38884</v>
      </c>
      <c r="Q987" t="s">
        <v>19913</v>
      </c>
      <c r="R987" t="s">
        <v>19914</v>
      </c>
      <c r="S987" t="s">
        <v>113</v>
      </c>
      <c r="T987" t="s">
        <v>177</v>
      </c>
      <c r="U987" t="s">
        <v>115</v>
      </c>
      <c r="V987" t="s">
        <v>115</v>
      </c>
      <c r="W987" t="s">
        <v>116</v>
      </c>
      <c r="X987" t="s">
        <v>117</v>
      </c>
      <c r="Y987" t="s">
        <v>118</v>
      </c>
      <c r="Z987" t="s">
        <v>116</v>
      </c>
      <c r="AA987" t="s">
        <v>218</v>
      </c>
      <c r="AB987" t="s">
        <v>520</v>
      </c>
      <c r="AC987" t="s">
        <v>348</v>
      </c>
      <c r="AD987" t="s">
        <v>553</v>
      </c>
      <c r="AE987" t="s">
        <v>19915</v>
      </c>
      <c r="AF987" t="s">
        <v>9231</v>
      </c>
      <c r="AG987" t="s">
        <v>297</v>
      </c>
      <c r="AH987" t="s">
        <v>6653</v>
      </c>
      <c r="AI987" t="s">
        <v>218</v>
      </c>
      <c r="AJ987" t="s">
        <v>329</v>
      </c>
      <c r="AK987" t="s">
        <v>424</v>
      </c>
      <c r="AL987" t="s">
        <v>19916</v>
      </c>
      <c r="AM987" t="s">
        <v>19917</v>
      </c>
      <c r="AN987" t="s">
        <v>118</v>
      </c>
      <c r="AO987" t="s">
        <v>19918</v>
      </c>
      <c r="AP987" t="s">
        <v>19919</v>
      </c>
      <c r="AQ987" t="s">
        <v>157</v>
      </c>
      <c r="AR987" t="s">
        <v>126</v>
      </c>
      <c r="AS987" t="s">
        <v>226</v>
      </c>
      <c r="AT987" t="s">
        <v>171</v>
      </c>
      <c r="AU987" t="s">
        <v>129</v>
      </c>
      <c r="AV987" t="s">
        <v>115</v>
      </c>
      <c r="AW987" t="s">
        <v>131</v>
      </c>
      <c r="AX987" t="s">
        <v>157</v>
      </c>
      <c r="AY987" t="s">
        <v>135</v>
      </c>
      <c r="AZ987" t="s">
        <v>125</v>
      </c>
      <c r="BA987" t="s">
        <v>136</v>
      </c>
      <c r="BB987" t="s">
        <v>142</v>
      </c>
      <c r="BC987" t="s">
        <v>156</v>
      </c>
      <c r="BD987" t="s">
        <v>115</v>
      </c>
      <c r="BE987" t="s">
        <v>158</v>
      </c>
      <c r="BF987" t="s">
        <v>115</v>
      </c>
      <c r="BG987" t="s">
        <v>229</v>
      </c>
      <c r="BH987" t="s">
        <v>132</v>
      </c>
      <c r="BI987" t="s">
        <v>270</v>
      </c>
      <c r="BJ987" t="s">
        <v>134</v>
      </c>
      <c r="BK987" t="s">
        <v>271</v>
      </c>
      <c r="BL987" t="s">
        <v>130</v>
      </c>
      <c r="BM987" t="s">
        <v>272</v>
      </c>
      <c r="BN987" t="s">
        <v>132</v>
      </c>
      <c r="BO987" t="s">
        <v>143</v>
      </c>
      <c r="BP987" t="s">
        <v>144</v>
      </c>
      <c r="BQ987" t="s">
        <v>143</v>
      </c>
      <c r="BR987" t="s">
        <v>144</v>
      </c>
      <c r="BS987" t="s">
        <v>118</v>
      </c>
      <c r="BT987" t="s">
        <v>118</v>
      </c>
      <c r="BU987" t="s">
        <v>118</v>
      </c>
      <c r="BV987" t="s">
        <v>118</v>
      </c>
      <c r="BW987" t="s">
        <v>118</v>
      </c>
      <c r="BX987" t="s">
        <v>118</v>
      </c>
      <c r="BY987" t="s">
        <v>118</v>
      </c>
      <c r="BZ987" t="s">
        <v>118</v>
      </c>
      <c r="CA987" t="s">
        <v>118</v>
      </c>
      <c r="CB987" t="s">
        <v>118</v>
      </c>
      <c r="CC987" t="s">
        <v>118</v>
      </c>
      <c r="CD987" t="s">
        <v>118</v>
      </c>
      <c r="CE987" s="12"/>
      <c r="CF987" t="s">
        <v>118</v>
      </c>
      <c r="CG987" t="s">
        <v>145</v>
      </c>
      <c r="CH987" t="s">
        <v>162</v>
      </c>
      <c r="CI987" t="s">
        <v>175</v>
      </c>
      <c r="CJ987" t="s">
        <v>115</v>
      </c>
      <c r="CK987" t="s">
        <v>130</v>
      </c>
      <c r="CL987" t="s">
        <v>132</v>
      </c>
      <c r="CM987" t="s">
        <v>142</v>
      </c>
      <c r="CN987" t="s">
        <v>171</v>
      </c>
      <c r="CO987" t="s">
        <v>696</v>
      </c>
      <c r="CP987" t="s">
        <v>19920</v>
      </c>
      <c r="CQ987" t="s">
        <v>19921</v>
      </c>
      <c r="CR987">
        <v>25</v>
      </c>
      <c r="CS987" t="s">
        <v>4362</v>
      </c>
      <c r="CT987" t="s">
        <v>245</v>
      </c>
      <c r="CU987" t="s">
        <v>130</v>
      </c>
      <c r="CV987" t="s">
        <v>132</v>
      </c>
      <c r="CW987" t="s">
        <v>134</v>
      </c>
      <c r="CX987" t="s">
        <v>118</v>
      </c>
      <c r="CY987" t="s">
        <v>115</v>
      </c>
      <c r="CZ987" t="s">
        <v>126</v>
      </c>
      <c r="DA987" t="s">
        <v>19922</v>
      </c>
      <c r="DB987" t="s">
        <v>19923</v>
      </c>
      <c r="DC987" t="s">
        <v>19924</v>
      </c>
      <c r="DD987" t="s">
        <v>115</v>
      </c>
      <c r="DE987" s="13">
        <v>45472.507291666669</v>
      </c>
      <c r="DF987" s="13"/>
      <c r="DG987" t="s">
        <v>118</v>
      </c>
      <c r="DH987" t="s">
        <v>118</v>
      </c>
      <c r="DI987" t="s">
        <v>132</v>
      </c>
      <c r="DJ987" t="s">
        <v>115</v>
      </c>
      <c r="DK987" s="13">
        <v>45494.418321759258</v>
      </c>
      <c r="DL987" t="s">
        <v>4366</v>
      </c>
      <c r="DM987" t="s">
        <v>4367</v>
      </c>
      <c r="DN987" t="s">
        <v>118</v>
      </c>
      <c r="DO987" t="s">
        <v>116</v>
      </c>
      <c r="DP987" t="s">
        <v>118</v>
      </c>
      <c r="DQ987" t="s">
        <v>118</v>
      </c>
      <c r="DR987" t="s">
        <v>118</v>
      </c>
      <c r="DS987" t="s">
        <v>118</v>
      </c>
      <c r="DT987" t="s">
        <v>118</v>
      </c>
      <c r="DU987" s="13"/>
      <c r="DV987">
        <v>5136</v>
      </c>
      <c r="DW987" t="s">
        <v>19909</v>
      </c>
      <c r="DX987" t="s">
        <v>4388</v>
      </c>
      <c r="DY987" t="s">
        <v>615</v>
      </c>
      <c r="DZ987" t="s">
        <v>19921</v>
      </c>
    </row>
    <row r="988" spans="1:130" x14ac:dyDescent="0.35">
      <c r="A988">
        <v>9210</v>
      </c>
      <c r="B988" t="s">
        <v>19925</v>
      </c>
      <c r="C988" t="s">
        <v>19926</v>
      </c>
      <c r="D988" s="2" t="str">
        <f>Table3[[#This Row],[f101matrik]]</f>
        <v>1240852</v>
      </c>
      <c r="E988" s="2" t="str">
        <f>Table3[[#This Row],[f101kdprogram]]</f>
        <v>Z022</v>
      </c>
      <c r="F988" s="2" t="str">
        <f>VLOOKUP(Table3[[#This Row],[Kod Program]],'lookup program'!$B$2:$D$33,3,0)</f>
        <v>ASASI PENGURUSAN DAN STRATEGI</v>
      </c>
      <c r="G988" s="2" t="str">
        <f>Table3[[#This Row],[f105blok]]</f>
        <v>LEMBAH</v>
      </c>
      <c r="H988" s="60" t="str">
        <f>Table3[[#This Row],[f105bilik]]</f>
        <v>A-1-8</v>
      </c>
      <c r="I98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8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8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88" s="61">
        <f>Table3[[#This Row],[f101th_daftar]]</f>
        <v>45494.423159722224</v>
      </c>
      <c r="M988" s="65" t="str">
        <f>IF(Table3[[#This Row],[f101sesi]]=25,"Perdana",IF(Table3[[#This Row],[f101sesi]]=26,"Rayuan","Error"))</f>
        <v>Perdana</v>
      </c>
      <c r="N988" t="s">
        <v>19927</v>
      </c>
      <c r="O988" t="s">
        <v>19928</v>
      </c>
      <c r="P988" s="12">
        <v>39051</v>
      </c>
      <c r="Q988" t="s">
        <v>19929</v>
      </c>
      <c r="R988" t="s">
        <v>19930</v>
      </c>
      <c r="S988" t="s">
        <v>113</v>
      </c>
      <c r="T988" t="s">
        <v>177</v>
      </c>
      <c r="U988" t="s">
        <v>115</v>
      </c>
      <c r="V988" t="s">
        <v>115</v>
      </c>
      <c r="W988" t="s">
        <v>116</v>
      </c>
      <c r="X988" t="s">
        <v>117</v>
      </c>
      <c r="Y988" t="s">
        <v>118</v>
      </c>
      <c r="Z988" t="s">
        <v>116</v>
      </c>
      <c r="AA988" t="s">
        <v>238</v>
      </c>
      <c r="AB988" t="s">
        <v>120</v>
      </c>
      <c r="AC988" t="s">
        <v>275</v>
      </c>
      <c r="AD988" t="s">
        <v>235</v>
      </c>
      <c r="AE988" t="s">
        <v>19931</v>
      </c>
      <c r="AF988" t="s">
        <v>19932</v>
      </c>
      <c r="AG988" t="s">
        <v>249</v>
      </c>
      <c r="AH988" t="s">
        <v>313</v>
      </c>
      <c r="AI988" t="s">
        <v>238</v>
      </c>
      <c r="AJ988" t="s">
        <v>434</v>
      </c>
      <c r="AK988" t="s">
        <v>544</v>
      </c>
      <c r="AL988" t="s">
        <v>19933</v>
      </c>
      <c r="AM988" t="s">
        <v>19934</v>
      </c>
      <c r="AN988" t="s">
        <v>118</v>
      </c>
      <c r="AO988" t="s">
        <v>19935</v>
      </c>
      <c r="AP988" t="s">
        <v>830</v>
      </c>
      <c r="AQ988" t="s">
        <v>138</v>
      </c>
      <c r="AR988" t="s">
        <v>126</v>
      </c>
      <c r="AS988" t="s">
        <v>226</v>
      </c>
      <c r="AT988" t="s">
        <v>154</v>
      </c>
      <c r="AU988" t="s">
        <v>129</v>
      </c>
      <c r="AV988" t="s">
        <v>132</v>
      </c>
      <c r="AW988" t="s">
        <v>131</v>
      </c>
      <c r="AX988" t="s">
        <v>115</v>
      </c>
      <c r="AY988" t="s">
        <v>135</v>
      </c>
      <c r="AZ988" t="s">
        <v>134</v>
      </c>
      <c r="BA988" t="s">
        <v>136</v>
      </c>
      <c r="BB988" t="s">
        <v>115</v>
      </c>
      <c r="BC988" t="s">
        <v>156</v>
      </c>
      <c r="BD988" t="s">
        <v>115</v>
      </c>
      <c r="BE988" t="s">
        <v>228</v>
      </c>
      <c r="BF988" t="s">
        <v>134</v>
      </c>
      <c r="BG988" t="s">
        <v>229</v>
      </c>
      <c r="BH988" t="s">
        <v>115</v>
      </c>
      <c r="BI988" t="s">
        <v>230</v>
      </c>
      <c r="BJ988" t="s">
        <v>134</v>
      </c>
      <c r="BK988" t="s">
        <v>143</v>
      </c>
      <c r="BL988" t="s">
        <v>144</v>
      </c>
      <c r="BM988" t="s">
        <v>143</v>
      </c>
      <c r="BN988" t="s">
        <v>144</v>
      </c>
      <c r="BO988" t="s">
        <v>143</v>
      </c>
      <c r="BP988" t="s">
        <v>144</v>
      </c>
      <c r="BQ988" t="s">
        <v>143</v>
      </c>
      <c r="BR988" t="s">
        <v>144</v>
      </c>
      <c r="BS988" t="s">
        <v>118</v>
      </c>
      <c r="BT988" t="s">
        <v>118</v>
      </c>
      <c r="BU988" t="s">
        <v>118</v>
      </c>
      <c r="BV988" t="s">
        <v>118</v>
      </c>
      <c r="BW988" t="s">
        <v>118</v>
      </c>
      <c r="BX988" t="s">
        <v>118</v>
      </c>
      <c r="BY988" t="s">
        <v>118</v>
      </c>
      <c r="BZ988" t="s">
        <v>118</v>
      </c>
      <c r="CA988" t="s">
        <v>118</v>
      </c>
      <c r="CB988" t="s">
        <v>118</v>
      </c>
      <c r="CC988" t="s">
        <v>118</v>
      </c>
      <c r="CD988" t="s">
        <v>118</v>
      </c>
      <c r="CE988" s="12"/>
      <c r="CF988" t="s">
        <v>118</v>
      </c>
      <c r="CG988" t="s">
        <v>145</v>
      </c>
      <c r="CH988" t="s">
        <v>162</v>
      </c>
      <c r="CI988" t="s">
        <v>175</v>
      </c>
      <c r="CJ988" t="s">
        <v>130</v>
      </c>
      <c r="CK988" t="s">
        <v>125</v>
      </c>
      <c r="CL988" t="s">
        <v>115</v>
      </c>
      <c r="CM988" t="s">
        <v>154</v>
      </c>
      <c r="CN988" t="s">
        <v>154</v>
      </c>
      <c r="CO988" t="s">
        <v>222</v>
      </c>
      <c r="CP988" t="s">
        <v>222</v>
      </c>
      <c r="CQ988" t="s">
        <v>19936</v>
      </c>
      <c r="CR988">
        <v>25</v>
      </c>
      <c r="CS988" t="s">
        <v>4362</v>
      </c>
      <c r="CT988" t="s">
        <v>204</v>
      </c>
      <c r="CU988" t="s">
        <v>157</v>
      </c>
      <c r="CV988" t="s">
        <v>130</v>
      </c>
      <c r="CW988" t="s">
        <v>134</v>
      </c>
      <c r="CX988" t="s">
        <v>118</v>
      </c>
      <c r="CY988" t="s">
        <v>132</v>
      </c>
      <c r="CZ988" t="s">
        <v>126</v>
      </c>
      <c r="DA988" t="s">
        <v>19937</v>
      </c>
      <c r="DB988" t="s">
        <v>19938</v>
      </c>
      <c r="DC988" t="s">
        <v>19939</v>
      </c>
      <c r="DD988" t="s">
        <v>115</v>
      </c>
      <c r="DE988" s="13">
        <v>45472.547719907408</v>
      </c>
      <c r="DF988" s="13"/>
      <c r="DG988" t="s">
        <v>118</v>
      </c>
      <c r="DH988" t="s">
        <v>118</v>
      </c>
      <c r="DI988" t="s">
        <v>132</v>
      </c>
      <c r="DJ988" t="s">
        <v>115</v>
      </c>
      <c r="DK988" s="13">
        <v>45494.423159722224</v>
      </c>
      <c r="DL988" t="s">
        <v>4366</v>
      </c>
      <c r="DM988" t="s">
        <v>4367</v>
      </c>
      <c r="DN988" t="s">
        <v>118</v>
      </c>
      <c r="DO988" t="s">
        <v>116</v>
      </c>
      <c r="DP988" t="s">
        <v>118</v>
      </c>
      <c r="DQ988" t="s">
        <v>118</v>
      </c>
      <c r="DR988" t="s">
        <v>118</v>
      </c>
      <c r="DS988" t="s">
        <v>118</v>
      </c>
      <c r="DT988" t="s">
        <v>118</v>
      </c>
      <c r="DU988" s="13"/>
      <c r="DV988">
        <v>5137</v>
      </c>
      <c r="DW988" t="s">
        <v>19925</v>
      </c>
      <c r="DX988" t="s">
        <v>4388</v>
      </c>
      <c r="DY988" t="s">
        <v>1446</v>
      </c>
      <c r="DZ988" t="s">
        <v>19936</v>
      </c>
    </row>
    <row r="989" spans="1:130" x14ac:dyDescent="0.35">
      <c r="A989">
        <v>8290</v>
      </c>
      <c r="B989" t="s">
        <v>19940</v>
      </c>
      <c r="C989" t="s">
        <v>19941</v>
      </c>
      <c r="D989" s="2" t="str">
        <f>Table3[[#This Row],[f101matrik]]</f>
        <v>7240226</v>
      </c>
      <c r="E989" s="2" t="str">
        <f>Table3[[#This Row],[f101kdprogram]]</f>
        <v>Z2701</v>
      </c>
      <c r="F989" s="2" t="str">
        <f>VLOOKUP(Table3[[#This Row],[Kod Program]],'lookup program'!$B$2:$D$33,3,0)</f>
        <v>DIPLOMA TAHFIZ DAN TAFSIR AL-QURAN</v>
      </c>
      <c r="G989" s="2" t="str">
        <f>Table3[[#This Row],[f105blok]]</f>
        <v>LEMBAH</v>
      </c>
      <c r="H989" s="60" t="str">
        <f>Table3[[#This Row],[f105bilik]]</f>
        <v>A-1-8</v>
      </c>
      <c r="I98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8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8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89" s="61">
        <f>Table3[[#This Row],[f101th_daftar]]</f>
        <v>45494.487824074073</v>
      </c>
      <c r="M989" s="65" t="str">
        <f>IF(Table3[[#This Row],[f101sesi]]=25,"Perdana",IF(Table3[[#This Row],[f101sesi]]=26,"Rayuan","Error"))</f>
        <v>Perdana</v>
      </c>
      <c r="N989" t="s">
        <v>19942</v>
      </c>
      <c r="O989" t="s">
        <v>19943</v>
      </c>
      <c r="P989" s="12">
        <v>38453</v>
      </c>
      <c r="Q989" t="s">
        <v>19944</v>
      </c>
      <c r="R989" t="s">
        <v>19945</v>
      </c>
      <c r="S989" t="s">
        <v>113</v>
      </c>
      <c r="T989" t="s">
        <v>177</v>
      </c>
      <c r="U989" t="s">
        <v>115</v>
      </c>
      <c r="V989" t="s">
        <v>115</v>
      </c>
      <c r="W989" t="s">
        <v>116</v>
      </c>
      <c r="X989" t="s">
        <v>117</v>
      </c>
      <c r="Y989" t="s">
        <v>118</v>
      </c>
      <c r="Z989" t="s">
        <v>116</v>
      </c>
      <c r="AA989" t="s">
        <v>167</v>
      </c>
      <c r="AB989" t="s">
        <v>274</v>
      </c>
      <c r="AC989" t="s">
        <v>275</v>
      </c>
      <c r="AD989" t="s">
        <v>276</v>
      </c>
      <c r="AE989" t="s">
        <v>19946</v>
      </c>
      <c r="AF989" t="s">
        <v>19947</v>
      </c>
      <c r="AG989" t="s">
        <v>168</v>
      </c>
      <c r="AH989" t="s">
        <v>169</v>
      </c>
      <c r="AI989" t="s">
        <v>167</v>
      </c>
      <c r="AJ989" t="s">
        <v>4543</v>
      </c>
      <c r="AK989" t="s">
        <v>5330</v>
      </c>
      <c r="AL989" t="s">
        <v>19948</v>
      </c>
      <c r="AM989" t="s">
        <v>19948</v>
      </c>
      <c r="AN989" t="s">
        <v>118</v>
      </c>
      <c r="AO989" t="s">
        <v>19949</v>
      </c>
      <c r="AP989" t="s">
        <v>210</v>
      </c>
      <c r="AQ989" t="s">
        <v>138</v>
      </c>
      <c r="AR989" t="s">
        <v>126</v>
      </c>
      <c r="AS989" t="s">
        <v>226</v>
      </c>
      <c r="AT989" t="s">
        <v>128</v>
      </c>
      <c r="AU989" t="s">
        <v>129</v>
      </c>
      <c r="AV989" t="s">
        <v>132</v>
      </c>
      <c r="AW989" t="s">
        <v>131</v>
      </c>
      <c r="AX989" t="s">
        <v>138</v>
      </c>
      <c r="AY989" t="s">
        <v>135</v>
      </c>
      <c r="AZ989" t="s">
        <v>138</v>
      </c>
      <c r="BA989" t="s">
        <v>136</v>
      </c>
      <c r="BB989" t="s">
        <v>138</v>
      </c>
      <c r="BC989" t="s">
        <v>156</v>
      </c>
      <c r="BD989" t="s">
        <v>138</v>
      </c>
      <c r="BE989" t="s">
        <v>228</v>
      </c>
      <c r="BF989" t="s">
        <v>134</v>
      </c>
      <c r="BG989" t="s">
        <v>189</v>
      </c>
      <c r="BH989" t="s">
        <v>130</v>
      </c>
      <c r="BI989" t="s">
        <v>229</v>
      </c>
      <c r="BJ989" t="s">
        <v>132</v>
      </c>
      <c r="BK989" t="s">
        <v>230</v>
      </c>
      <c r="BL989" t="s">
        <v>157</v>
      </c>
      <c r="BM989" t="s">
        <v>143</v>
      </c>
      <c r="BN989" t="s">
        <v>144</v>
      </c>
      <c r="BO989" t="s">
        <v>143</v>
      </c>
      <c r="BP989" t="s">
        <v>144</v>
      </c>
      <c r="BQ989" t="s">
        <v>143</v>
      </c>
      <c r="BR989" t="s">
        <v>144</v>
      </c>
      <c r="BS989" t="s">
        <v>118</v>
      </c>
      <c r="BT989" t="s">
        <v>118</v>
      </c>
      <c r="BU989" t="s">
        <v>118</v>
      </c>
      <c r="BV989" t="s">
        <v>118</v>
      </c>
      <c r="BW989" t="s">
        <v>118</v>
      </c>
      <c r="BX989" t="s">
        <v>118</v>
      </c>
      <c r="BY989" t="s">
        <v>118</v>
      </c>
      <c r="BZ989" t="s">
        <v>118</v>
      </c>
      <c r="CA989" t="s">
        <v>118</v>
      </c>
      <c r="CB989" t="s">
        <v>118</v>
      </c>
      <c r="CC989" t="s">
        <v>118</v>
      </c>
      <c r="CD989" t="s">
        <v>118</v>
      </c>
      <c r="CE989" s="12"/>
      <c r="CF989" t="s">
        <v>118</v>
      </c>
      <c r="CG989" t="s">
        <v>145</v>
      </c>
      <c r="CH989" t="s">
        <v>162</v>
      </c>
      <c r="CI989" t="s">
        <v>175</v>
      </c>
      <c r="CJ989" t="s">
        <v>115</v>
      </c>
      <c r="CK989" t="s">
        <v>134</v>
      </c>
      <c r="CL989" t="s">
        <v>132</v>
      </c>
      <c r="CM989" t="s">
        <v>130</v>
      </c>
      <c r="CN989" t="s">
        <v>157</v>
      </c>
      <c r="CO989" t="s">
        <v>277</v>
      </c>
      <c r="CP989" t="s">
        <v>278</v>
      </c>
      <c r="CQ989" t="s">
        <v>19950</v>
      </c>
      <c r="CR989">
        <v>25</v>
      </c>
      <c r="CS989" t="s">
        <v>4362</v>
      </c>
      <c r="CT989" t="s">
        <v>245</v>
      </c>
      <c r="CU989" t="s">
        <v>157</v>
      </c>
      <c r="CV989" t="s">
        <v>132</v>
      </c>
      <c r="CW989" t="s">
        <v>134</v>
      </c>
      <c r="CX989" t="s">
        <v>118</v>
      </c>
      <c r="CY989" t="s">
        <v>132</v>
      </c>
      <c r="CZ989" t="s">
        <v>126</v>
      </c>
      <c r="DA989" t="s">
        <v>19951</v>
      </c>
      <c r="DB989" t="s">
        <v>19952</v>
      </c>
      <c r="DC989" t="s">
        <v>19953</v>
      </c>
      <c r="DD989" t="s">
        <v>115</v>
      </c>
      <c r="DE989" s="13">
        <v>45472.542245370372</v>
      </c>
      <c r="DF989" s="13"/>
      <c r="DG989" t="s">
        <v>118</v>
      </c>
      <c r="DH989" t="s">
        <v>118</v>
      </c>
      <c r="DI989" t="s">
        <v>132</v>
      </c>
      <c r="DJ989" t="s">
        <v>115</v>
      </c>
      <c r="DK989" s="13">
        <v>45494.487824074073</v>
      </c>
      <c r="DL989" t="s">
        <v>4366</v>
      </c>
      <c r="DM989" t="s">
        <v>4367</v>
      </c>
      <c r="DN989" t="s">
        <v>118</v>
      </c>
      <c r="DO989" t="s">
        <v>116</v>
      </c>
      <c r="DP989" t="s">
        <v>118</v>
      </c>
      <c r="DQ989" t="s">
        <v>118</v>
      </c>
      <c r="DR989" t="s">
        <v>118</v>
      </c>
      <c r="DS989" t="s">
        <v>118</v>
      </c>
      <c r="DT989" t="s">
        <v>118</v>
      </c>
      <c r="DU989" s="13"/>
      <c r="DV989">
        <v>5138</v>
      </c>
      <c r="DW989" t="s">
        <v>19940</v>
      </c>
      <c r="DX989" t="s">
        <v>4388</v>
      </c>
      <c r="DY989" t="s">
        <v>1446</v>
      </c>
      <c r="DZ989" t="s">
        <v>19950</v>
      </c>
    </row>
    <row r="990" spans="1:130" x14ac:dyDescent="0.35">
      <c r="A990">
        <v>8989</v>
      </c>
      <c r="B990" t="s">
        <v>19954</v>
      </c>
      <c r="C990" t="s">
        <v>19955</v>
      </c>
      <c r="D990" s="2" t="str">
        <f>Table3[[#This Row],[f101matrik]]</f>
        <v>7240227</v>
      </c>
      <c r="E990" s="2" t="str">
        <f>Table3[[#This Row],[f101kdprogram]]</f>
        <v>Z2701</v>
      </c>
      <c r="F990" s="2" t="str">
        <f>VLOOKUP(Table3[[#This Row],[Kod Program]],'lookup program'!$B$2:$D$33,3,0)</f>
        <v>DIPLOMA TAHFIZ DAN TAFSIR AL-QURAN</v>
      </c>
      <c r="G990" s="2" t="str">
        <f>Table3[[#This Row],[f105blok]]</f>
        <v>TUAH</v>
      </c>
      <c r="H990" s="60" t="str">
        <f>Table3[[#This Row],[f105bilik]]</f>
        <v/>
      </c>
      <c r="I990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990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990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990" s="57">
        <f>Table3[[#This Row],[f101th_daftar]]</f>
        <v>0</v>
      </c>
      <c r="M990" s="65" t="str">
        <f>IF(Table3[[#This Row],[f101sesi]]=25,"Perdana",IF(Table3[[#This Row],[f101sesi]]=26,"Rayuan","Error"))</f>
        <v>Perdana</v>
      </c>
      <c r="N990" t="s">
        <v>19956</v>
      </c>
      <c r="O990" t="s">
        <v>19957</v>
      </c>
      <c r="P990" s="12">
        <v>38971</v>
      </c>
      <c r="Q990" t="s">
        <v>19958</v>
      </c>
      <c r="R990" t="s">
        <v>19959</v>
      </c>
      <c r="S990" t="s">
        <v>113</v>
      </c>
      <c r="T990" t="s">
        <v>177</v>
      </c>
      <c r="U990" t="s">
        <v>115</v>
      </c>
      <c r="V990" t="s">
        <v>115</v>
      </c>
      <c r="W990" t="s">
        <v>116</v>
      </c>
      <c r="X990" t="s">
        <v>117</v>
      </c>
      <c r="Y990" t="s">
        <v>118</v>
      </c>
      <c r="Z990" t="s">
        <v>116</v>
      </c>
      <c r="AA990" t="s">
        <v>182</v>
      </c>
      <c r="AB990" t="s">
        <v>179</v>
      </c>
      <c r="AC990" t="s">
        <v>247</v>
      </c>
      <c r="AD990" t="s">
        <v>342</v>
      </c>
      <c r="AE990" t="s">
        <v>19960</v>
      </c>
      <c r="AF990" t="s">
        <v>19961</v>
      </c>
      <c r="AG990" t="s">
        <v>611</v>
      </c>
      <c r="AH990" t="s">
        <v>13985</v>
      </c>
      <c r="AI990" t="s">
        <v>182</v>
      </c>
      <c r="AJ990" t="s">
        <v>118</v>
      </c>
      <c r="AK990" t="s">
        <v>118</v>
      </c>
      <c r="AL990" t="s">
        <v>19962</v>
      </c>
      <c r="AM990" t="s">
        <v>118</v>
      </c>
      <c r="AN990" t="s">
        <v>19963</v>
      </c>
      <c r="AO990" t="s">
        <v>19964</v>
      </c>
      <c r="AP990" t="s">
        <v>19965</v>
      </c>
      <c r="AQ990" t="s">
        <v>125</v>
      </c>
      <c r="AR990" t="s">
        <v>126</v>
      </c>
      <c r="AS990" t="s">
        <v>226</v>
      </c>
      <c r="AT990" t="s">
        <v>171</v>
      </c>
      <c r="AU990" t="s">
        <v>129</v>
      </c>
      <c r="AV990" t="s">
        <v>132</v>
      </c>
      <c r="AW990" t="s">
        <v>131</v>
      </c>
      <c r="AX990" t="s">
        <v>142</v>
      </c>
      <c r="AY990" t="s">
        <v>135</v>
      </c>
      <c r="AZ990" t="s">
        <v>132</v>
      </c>
      <c r="BA990" t="s">
        <v>136</v>
      </c>
      <c r="BB990" t="s">
        <v>130</v>
      </c>
      <c r="BC990" t="s">
        <v>156</v>
      </c>
      <c r="BD990" t="s">
        <v>115</v>
      </c>
      <c r="BE990" t="s">
        <v>228</v>
      </c>
      <c r="BF990" t="s">
        <v>115</v>
      </c>
      <c r="BG990" t="s">
        <v>229</v>
      </c>
      <c r="BH990" t="s">
        <v>132</v>
      </c>
      <c r="BI990" t="s">
        <v>230</v>
      </c>
      <c r="BJ990" t="s">
        <v>130</v>
      </c>
      <c r="BK990" t="s">
        <v>430</v>
      </c>
      <c r="BL990" t="s">
        <v>134</v>
      </c>
      <c r="BM990" t="s">
        <v>431</v>
      </c>
      <c r="BN990" t="s">
        <v>132</v>
      </c>
      <c r="BO990" t="s">
        <v>143</v>
      </c>
      <c r="BP990" t="s">
        <v>144</v>
      </c>
      <c r="BQ990" t="s">
        <v>143</v>
      </c>
      <c r="BR990" t="s">
        <v>144</v>
      </c>
      <c r="BS990" t="s">
        <v>118</v>
      </c>
      <c r="BT990" t="s">
        <v>118</v>
      </c>
      <c r="BU990" t="s">
        <v>118</v>
      </c>
      <c r="BV990" t="s">
        <v>118</v>
      </c>
      <c r="BW990" t="s">
        <v>118</v>
      </c>
      <c r="BX990" t="s">
        <v>118</v>
      </c>
      <c r="BY990" t="s">
        <v>118</v>
      </c>
      <c r="BZ990" t="s">
        <v>118</v>
      </c>
      <c r="CA990" t="s">
        <v>118</v>
      </c>
      <c r="CB990" t="s">
        <v>118</v>
      </c>
      <c r="CC990" t="s">
        <v>118</v>
      </c>
      <c r="CD990" t="s">
        <v>118</v>
      </c>
      <c r="CE990" s="12"/>
      <c r="CF990" t="s">
        <v>118</v>
      </c>
      <c r="CG990" t="s">
        <v>145</v>
      </c>
      <c r="CH990" t="s">
        <v>162</v>
      </c>
      <c r="CI990" t="s">
        <v>175</v>
      </c>
      <c r="CJ990" t="s">
        <v>115</v>
      </c>
      <c r="CK990" t="s">
        <v>132</v>
      </c>
      <c r="CL990" t="s">
        <v>125</v>
      </c>
      <c r="CM990" t="s">
        <v>138</v>
      </c>
      <c r="CN990" t="s">
        <v>171</v>
      </c>
      <c r="CO990" t="s">
        <v>389</v>
      </c>
      <c r="CP990" t="s">
        <v>389</v>
      </c>
      <c r="CQ990" t="s">
        <v>19966</v>
      </c>
      <c r="CR990">
        <v>25</v>
      </c>
      <c r="CS990" t="s">
        <v>4362</v>
      </c>
      <c r="CT990" t="s">
        <v>245</v>
      </c>
      <c r="CU990" t="s">
        <v>125</v>
      </c>
      <c r="CV990" t="s">
        <v>130</v>
      </c>
      <c r="CW990" t="s">
        <v>118</v>
      </c>
      <c r="CX990" t="s">
        <v>118</v>
      </c>
      <c r="CY990" t="s">
        <v>118</v>
      </c>
      <c r="CZ990" t="s">
        <v>126</v>
      </c>
      <c r="DA990" t="s">
        <v>118</v>
      </c>
      <c r="DB990" t="s">
        <v>118</v>
      </c>
      <c r="DC990" t="s">
        <v>118</v>
      </c>
      <c r="DD990" t="s">
        <v>132</v>
      </c>
      <c r="DE990" s="13"/>
      <c r="DF990" s="13">
        <v>45477.373368055552</v>
      </c>
      <c r="DG990" t="s">
        <v>130</v>
      </c>
      <c r="DH990" t="s">
        <v>118</v>
      </c>
      <c r="DI990" t="s">
        <v>134</v>
      </c>
      <c r="DJ990" t="s">
        <v>134</v>
      </c>
      <c r="DK990" s="13"/>
      <c r="DL990" t="s">
        <v>4366</v>
      </c>
      <c r="DM990" t="s">
        <v>4367</v>
      </c>
      <c r="DN990" t="s">
        <v>118</v>
      </c>
      <c r="DO990" t="s">
        <v>118</v>
      </c>
      <c r="DP990" t="s">
        <v>118</v>
      </c>
      <c r="DQ990" t="s">
        <v>118</v>
      </c>
      <c r="DR990" t="s">
        <v>118</v>
      </c>
      <c r="DS990" t="s">
        <v>118</v>
      </c>
      <c r="DT990" t="s">
        <v>118</v>
      </c>
      <c r="DU990" s="13"/>
      <c r="DV990">
        <v>5139</v>
      </c>
      <c r="DW990" t="s">
        <v>19954</v>
      </c>
      <c r="DX990" t="s">
        <v>16662</v>
      </c>
      <c r="DY990" t="s">
        <v>118</v>
      </c>
      <c r="DZ990" t="s">
        <v>19966</v>
      </c>
    </row>
    <row r="991" spans="1:130" x14ac:dyDescent="0.35">
      <c r="A991">
        <v>8766</v>
      </c>
      <c r="B991" t="s">
        <v>19967</v>
      </c>
      <c r="C991" t="s">
        <v>19968</v>
      </c>
      <c r="D991" s="2" t="str">
        <f>Table3[[#This Row],[f101matrik]]</f>
        <v>7240228</v>
      </c>
      <c r="E991" s="2" t="str">
        <f>Table3[[#This Row],[f101kdprogram]]</f>
        <v>Z2701</v>
      </c>
      <c r="F991" s="2" t="str">
        <f>VLOOKUP(Table3[[#This Row],[Kod Program]],'lookup program'!$B$2:$D$33,3,0)</f>
        <v>DIPLOMA TAHFIZ DAN TAFSIR AL-QURAN</v>
      </c>
      <c r="G991" s="2" t="str">
        <f>Table3[[#This Row],[f105blok]]</f>
        <v>TUAH</v>
      </c>
      <c r="H991" s="60" t="str">
        <f>Table3[[#This Row],[f105bilik]]</f>
        <v/>
      </c>
      <c r="I991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991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991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991" s="57">
        <f>Table3[[#This Row],[f101th_daftar]]</f>
        <v>0</v>
      </c>
      <c r="M991" s="65" t="str">
        <f>IF(Table3[[#This Row],[f101sesi]]=25,"Perdana",IF(Table3[[#This Row],[f101sesi]]=26,"Rayuan","Error"))</f>
        <v>Perdana</v>
      </c>
      <c r="N991" t="s">
        <v>19969</v>
      </c>
      <c r="O991" t="s">
        <v>19970</v>
      </c>
      <c r="P991" s="12">
        <v>38891</v>
      </c>
      <c r="Q991" t="s">
        <v>19971</v>
      </c>
      <c r="R991" t="s">
        <v>19972</v>
      </c>
      <c r="S991" t="s">
        <v>113</v>
      </c>
      <c r="T991" t="s">
        <v>177</v>
      </c>
      <c r="U991" t="s">
        <v>115</v>
      </c>
      <c r="V991" t="s">
        <v>115</v>
      </c>
      <c r="W991" t="s">
        <v>116</v>
      </c>
      <c r="X991" t="s">
        <v>117</v>
      </c>
      <c r="Y991" t="s">
        <v>118</v>
      </c>
      <c r="Z991" t="s">
        <v>116</v>
      </c>
      <c r="AA991" t="s">
        <v>307</v>
      </c>
      <c r="AB991" t="s">
        <v>315</v>
      </c>
      <c r="AC991" t="s">
        <v>279</v>
      </c>
      <c r="AD991" t="s">
        <v>4907</v>
      </c>
      <c r="AE991" t="s">
        <v>19973</v>
      </c>
      <c r="AF991" t="s">
        <v>5329</v>
      </c>
      <c r="AG991" t="s">
        <v>19974</v>
      </c>
      <c r="AH991" t="s">
        <v>9037</v>
      </c>
      <c r="AI991" t="s">
        <v>238</v>
      </c>
      <c r="AJ991" t="s">
        <v>118</v>
      </c>
      <c r="AK991" t="s">
        <v>118</v>
      </c>
      <c r="AL991" t="s">
        <v>19975</v>
      </c>
      <c r="AM991" t="s">
        <v>118</v>
      </c>
      <c r="AN991" t="s">
        <v>118</v>
      </c>
      <c r="AO991" t="s">
        <v>19976</v>
      </c>
      <c r="AP991" t="s">
        <v>185</v>
      </c>
      <c r="AQ991" t="s">
        <v>157</v>
      </c>
      <c r="AR991" t="s">
        <v>126</v>
      </c>
      <c r="AS991" t="s">
        <v>226</v>
      </c>
      <c r="AT991" t="s">
        <v>154</v>
      </c>
      <c r="AU991" t="s">
        <v>129</v>
      </c>
      <c r="AV991" t="s">
        <v>132</v>
      </c>
      <c r="AW991" t="s">
        <v>131</v>
      </c>
      <c r="AX991" t="s">
        <v>125</v>
      </c>
      <c r="AY991" t="s">
        <v>135</v>
      </c>
      <c r="AZ991" t="s">
        <v>134</v>
      </c>
      <c r="BA991" t="s">
        <v>136</v>
      </c>
      <c r="BB991" t="s">
        <v>115</v>
      </c>
      <c r="BC991" t="s">
        <v>156</v>
      </c>
      <c r="BD991" t="s">
        <v>115</v>
      </c>
      <c r="BE991" t="s">
        <v>228</v>
      </c>
      <c r="BF991" t="s">
        <v>115</v>
      </c>
      <c r="BG991" t="s">
        <v>229</v>
      </c>
      <c r="BH991" t="s">
        <v>134</v>
      </c>
      <c r="BI991" t="s">
        <v>230</v>
      </c>
      <c r="BJ991" t="s">
        <v>115</v>
      </c>
      <c r="BK991" t="s">
        <v>143</v>
      </c>
      <c r="BL991" t="s">
        <v>144</v>
      </c>
      <c r="BM991" t="s">
        <v>143</v>
      </c>
      <c r="BN991" t="s">
        <v>144</v>
      </c>
      <c r="BO991" t="s">
        <v>143</v>
      </c>
      <c r="BP991" t="s">
        <v>144</v>
      </c>
      <c r="BQ991" t="s">
        <v>143</v>
      </c>
      <c r="BR991" t="s">
        <v>144</v>
      </c>
      <c r="BS991" t="s">
        <v>118</v>
      </c>
      <c r="BT991" t="s">
        <v>118</v>
      </c>
      <c r="BU991" t="s">
        <v>118</v>
      </c>
      <c r="BV991" t="s">
        <v>118</v>
      </c>
      <c r="BW991" t="s">
        <v>118</v>
      </c>
      <c r="BX991" t="s">
        <v>118</v>
      </c>
      <c r="BY991" t="s">
        <v>118</v>
      </c>
      <c r="BZ991" t="s">
        <v>118</v>
      </c>
      <c r="CA991" t="s">
        <v>118</v>
      </c>
      <c r="CB991" t="s">
        <v>118</v>
      </c>
      <c r="CC991" t="s">
        <v>118</v>
      </c>
      <c r="CD991" t="s">
        <v>118</v>
      </c>
      <c r="CE991" s="12"/>
      <c r="CF991" t="s">
        <v>118</v>
      </c>
      <c r="CG991" t="s">
        <v>145</v>
      </c>
      <c r="CH991" t="s">
        <v>162</v>
      </c>
      <c r="CI991" t="s">
        <v>175</v>
      </c>
      <c r="CJ991" t="s">
        <v>132</v>
      </c>
      <c r="CK991" t="s">
        <v>125</v>
      </c>
      <c r="CL991" t="s">
        <v>115</v>
      </c>
      <c r="CM991" t="s">
        <v>138</v>
      </c>
      <c r="CN991" t="s">
        <v>154</v>
      </c>
      <c r="CO991" t="s">
        <v>560</v>
      </c>
      <c r="CP991" t="s">
        <v>560</v>
      </c>
      <c r="CQ991" t="s">
        <v>19977</v>
      </c>
      <c r="CR991">
        <v>25</v>
      </c>
      <c r="CS991" t="s">
        <v>4362</v>
      </c>
      <c r="CT991" t="s">
        <v>245</v>
      </c>
      <c r="CU991" t="s">
        <v>130</v>
      </c>
      <c r="CV991" t="s">
        <v>115</v>
      </c>
      <c r="CW991" t="s">
        <v>118</v>
      </c>
      <c r="CX991" t="s">
        <v>118</v>
      </c>
      <c r="CY991" t="s">
        <v>118</v>
      </c>
      <c r="CZ991" t="s">
        <v>126</v>
      </c>
      <c r="DA991" t="s">
        <v>118</v>
      </c>
      <c r="DB991" t="s">
        <v>118</v>
      </c>
      <c r="DC991" t="s">
        <v>118</v>
      </c>
      <c r="DD991" t="s">
        <v>134</v>
      </c>
      <c r="DE991" s="13"/>
      <c r="DF991" s="13"/>
      <c r="DG991" t="s">
        <v>118</v>
      </c>
      <c r="DH991" t="s">
        <v>118</v>
      </c>
      <c r="DI991" t="s">
        <v>134</v>
      </c>
      <c r="DJ991" t="s">
        <v>134</v>
      </c>
      <c r="DK991" s="13"/>
      <c r="DL991" t="s">
        <v>4366</v>
      </c>
      <c r="DM991" t="s">
        <v>4367</v>
      </c>
      <c r="DN991" t="s">
        <v>118</v>
      </c>
      <c r="DO991" t="s">
        <v>118</v>
      </c>
      <c r="DP991" t="s">
        <v>118</v>
      </c>
      <c r="DQ991" t="s">
        <v>115</v>
      </c>
      <c r="DR991" t="s">
        <v>118</v>
      </c>
      <c r="DS991" t="s">
        <v>118</v>
      </c>
      <c r="DT991" t="s">
        <v>118</v>
      </c>
      <c r="DU991" s="13"/>
      <c r="DV991">
        <v>5140</v>
      </c>
      <c r="DW991" t="s">
        <v>19967</v>
      </c>
      <c r="DX991" t="s">
        <v>16662</v>
      </c>
      <c r="DY991" t="s">
        <v>118</v>
      </c>
      <c r="DZ991" t="s">
        <v>19977</v>
      </c>
    </row>
    <row r="992" spans="1:130" x14ac:dyDescent="0.35">
      <c r="A992">
        <v>9102</v>
      </c>
      <c r="B992" t="s">
        <v>19978</v>
      </c>
      <c r="C992" t="s">
        <v>19979</v>
      </c>
      <c r="D992" s="2" t="str">
        <f>Table3[[#This Row],[f101matrik]]</f>
        <v>7240229</v>
      </c>
      <c r="E992" s="2" t="str">
        <f>Table3[[#This Row],[f101kdprogram]]</f>
        <v>Z2701</v>
      </c>
      <c r="F992" s="2" t="str">
        <f>VLOOKUP(Table3[[#This Row],[Kod Program]],'lookup program'!$B$2:$D$33,3,0)</f>
        <v>DIPLOMA TAHFIZ DAN TAFSIR AL-QURAN</v>
      </c>
      <c r="G992" s="2" t="str">
        <f>Table3[[#This Row],[f105blok]]</f>
        <v>LEMBAH</v>
      </c>
      <c r="H992" s="60" t="str">
        <f>Table3[[#This Row],[f105bilik]]</f>
        <v>A-1-8</v>
      </c>
      <c r="I99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9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92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92" s="61">
        <f>Table3[[#This Row],[f101th_daftar]]</f>
        <v>45494.44903935185</v>
      </c>
      <c r="M992" s="65" t="str">
        <f>IF(Table3[[#This Row],[f101sesi]]=25,"Perdana",IF(Table3[[#This Row],[f101sesi]]=26,"Rayuan","Error"))</f>
        <v>Perdana</v>
      </c>
      <c r="N992" t="s">
        <v>19980</v>
      </c>
      <c r="O992" t="s">
        <v>19981</v>
      </c>
      <c r="P992" s="12">
        <v>39006</v>
      </c>
      <c r="Q992" t="s">
        <v>118</v>
      </c>
      <c r="R992" t="s">
        <v>19982</v>
      </c>
      <c r="S992" t="s">
        <v>113</v>
      </c>
      <c r="T992" t="s">
        <v>177</v>
      </c>
      <c r="U992" t="s">
        <v>115</v>
      </c>
      <c r="V992" t="s">
        <v>115</v>
      </c>
      <c r="W992" t="s">
        <v>116</v>
      </c>
      <c r="X992" t="s">
        <v>117</v>
      </c>
      <c r="Y992" t="s">
        <v>118</v>
      </c>
      <c r="Z992" t="s">
        <v>116</v>
      </c>
      <c r="AA992" t="s">
        <v>338</v>
      </c>
      <c r="AB992" t="s">
        <v>19983</v>
      </c>
      <c r="AC992" t="s">
        <v>279</v>
      </c>
      <c r="AD992" t="s">
        <v>428</v>
      </c>
      <c r="AE992" t="s">
        <v>19984</v>
      </c>
      <c r="AF992" t="s">
        <v>19985</v>
      </c>
      <c r="AG992" t="s">
        <v>14944</v>
      </c>
      <c r="AH992" t="s">
        <v>14945</v>
      </c>
      <c r="AI992" t="s">
        <v>338</v>
      </c>
      <c r="AJ992" t="s">
        <v>9315</v>
      </c>
      <c r="AK992" t="s">
        <v>10126</v>
      </c>
      <c r="AL992" t="s">
        <v>19986</v>
      </c>
      <c r="AM992" t="s">
        <v>19986</v>
      </c>
      <c r="AN992" t="s">
        <v>118</v>
      </c>
      <c r="AO992" t="s">
        <v>19987</v>
      </c>
      <c r="AP992" t="s">
        <v>18258</v>
      </c>
      <c r="AQ992" t="s">
        <v>125</v>
      </c>
      <c r="AR992" t="s">
        <v>126</v>
      </c>
      <c r="AS992" t="s">
        <v>226</v>
      </c>
      <c r="AT992" t="s">
        <v>171</v>
      </c>
      <c r="AU992" t="s">
        <v>129</v>
      </c>
      <c r="AV992" t="s">
        <v>132</v>
      </c>
      <c r="AW992" t="s">
        <v>131</v>
      </c>
      <c r="AX992" t="s">
        <v>138</v>
      </c>
      <c r="AY992" t="s">
        <v>135</v>
      </c>
      <c r="AZ992" t="s">
        <v>130</v>
      </c>
      <c r="BA992" t="s">
        <v>136</v>
      </c>
      <c r="BB992" t="s">
        <v>138</v>
      </c>
      <c r="BC992" t="s">
        <v>156</v>
      </c>
      <c r="BD992" t="s">
        <v>132</v>
      </c>
      <c r="BE992" t="s">
        <v>228</v>
      </c>
      <c r="BF992" t="s">
        <v>132</v>
      </c>
      <c r="BG992" t="s">
        <v>229</v>
      </c>
      <c r="BH992" t="s">
        <v>132</v>
      </c>
      <c r="BI992" t="s">
        <v>230</v>
      </c>
      <c r="BJ992" t="s">
        <v>157</v>
      </c>
      <c r="BK992" t="s">
        <v>430</v>
      </c>
      <c r="BL992" t="s">
        <v>132</v>
      </c>
      <c r="BM992" t="s">
        <v>431</v>
      </c>
      <c r="BN992" t="s">
        <v>125</v>
      </c>
      <c r="BO992" t="s">
        <v>143</v>
      </c>
      <c r="BP992" t="s">
        <v>144</v>
      </c>
      <c r="BQ992" t="s">
        <v>143</v>
      </c>
      <c r="BR992" t="s">
        <v>144</v>
      </c>
      <c r="BS992" t="s">
        <v>118</v>
      </c>
      <c r="BT992" t="s">
        <v>118</v>
      </c>
      <c r="BU992" t="s">
        <v>118</v>
      </c>
      <c r="BV992" t="s">
        <v>118</v>
      </c>
      <c r="BW992" t="s">
        <v>118</v>
      </c>
      <c r="BX992" t="s">
        <v>118</v>
      </c>
      <c r="BY992" t="s">
        <v>118</v>
      </c>
      <c r="BZ992" t="s">
        <v>118</v>
      </c>
      <c r="CA992" t="s">
        <v>118</v>
      </c>
      <c r="CB992" t="s">
        <v>118</v>
      </c>
      <c r="CC992" t="s">
        <v>118</v>
      </c>
      <c r="CD992" t="s">
        <v>118</v>
      </c>
      <c r="CE992" s="12"/>
      <c r="CF992" t="s">
        <v>118</v>
      </c>
      <c r="CG992" t="s">
        <v>145</v>
      </c>
      <c r="CH992" t="s">
        <v>162</v>
      </c>
      <c r="CI992" t="s">
        <v>175</v>
      </c>
      <c r="CJ992" t="s">
        <v>134</v>
      </c>
      <c r="CK992" t="s">
        <v>134</v>
      </c>
      <c r="CL992" t="s">
        <v>157</v>
      </c>
      <c r="CM992" t="s">
        <v>157</v>
      </c>
      <c r="CN992" t="s">
        <v>154</v>
      </c>
      <c r="CO992" t="s">
        <v>376</v>
      </c>
      <c r="CP992" t="s">
        <v>19988</v>
      </c>
      <c r="CQ992" t="s">
        <v>19989</v>
      </c>
      <c r="CR992">
        <v>25</v>
      </c>
      <c r="CS992" t="s">
        <v>4362</v>
      </c>
      <c r="CT992" t="s">
        <v>245</v>
      </c>
      <c r="CU992" t="s">
        <v>157</v>
      </c>
      <c r="CV992" t="s">
        <v>125</v>
      </c>
      <c r="CW992" t="s">
        <v>134</v>
      </c>
      <c r="CX992" t="s">
        <v>118</v>
      </c>
      <c r="CY992" t="s">
        <v>132</v>
      </c>
      <c r="CZ992" t="s">
        <v>126</v>
      </c>
      <c r="DA992" t="s">
        <v>19990</v>
      </c>
      <c r="DB992" t="s">
        <v>19991</v>
      </c>
      <c r="DC992" t="s">
        <v>19992</v>
      </c>
      <c r="DD992" t="s">
        <v>115</v>
      </c>
      <c r="DE992" s="13">
        <v>45472.637835648151</v>
      </c>
      <c r="DF992" s="13"/>
      <c r="DG992" t="s">
        <v>118</v>
      </c>
      <c r="DH992" t="s">
        <v>118</v>
      </c>
      <c r="DI992" t="s">
        <v>132</v>
      </c>
      <c r="DJ992" t="s">
        <v>115</v>
      </c>
      <c r="DK992" s="13">
        <v>45494.44903935185</v>
      </c>
      <c r="DL992" t="s">
        <v>4366</v>
      </c>
      <c r="DM992" t="s">
        <v>4367</v>
      </c>
      <c r="DN992" t="s">
        <v>118</v>
      </c>
      <c r="DO992" t="s">
        <v>163</v>
      </c>
      <c r="DP992" t="s">
        <v>118</v>
      </c>
      <c r="DQ992" t="s">
        <v>118</v>
      </c>
      <c r="DR992" t="s">
        <v>118</v>
      </c>
      <c r="DS992" t="s">
        <v>118</v>
      </c>
      <c r="DT992" t="s">
        <v>118</v>
      </c>
      <c r="DU992" s="13"/>
      <c r="DV992">
        <v>5141</v>
      </c>
      <c r="DW992" t="s">
        <v>19978</v>
      </c>
      <c r="DX992" t="s">
        <v>4388</v>
      </c>
      <c r="DY992" t="s">
        <v>1446</v>
      </c>
      <c r="DZ992" t="s">
        <v>19989</v>
      </c>
    </row>
    <row r="993" spans="1:130" x14ac:dyDescent="0.35">
      <c r="A993">
        <v>8337</v>
      </c>
      <c r="B993" t="s">
        <v>19993</v>
      </c>
      <c r="C993" t="s">
        <v>19994</v>
      </c>
      <c r="D993" s="2" t="str">
        <f>Table3[[#This Row],[f101matrik]]</f>
        <v>7240230</v>
      </c>
      <c r="E993" s="2" t="str">
        <f>Table3[[#This Row],[f101kdprogram]]</f>
        <v>Z2701</v>
      </c>
      <c r="F993" s="2" t="str">
        <f>VLOOKUP(Table3[[#This Row],[Kod Program]],'lookup program'!$B$2:$D$33,3,0)</f>
        <v>DIPLOMA TAHFIZ DAN TAFSIR AL-QURAN</v>
      </c>
      <c r="G993" s="2" t="str">
        <f>Table3[[#This Row],[f105blok]]</f>
        <v>TUAH</v>
      </c>
      <c r="H993" s="60" t="str">
        <f>Table3[[#This Row],[f105bilik]]</f>
        <v/>
      </c>
      <c r="I993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993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993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993" s="57">
        <f>Table3[[#This Row],[f101th_daftar]]</f>
        <v>0</v>
      </c>
      <c r="M993" s="65" t="str">
        <f>IF(Table3[[#This Row],[f101sesi]]=25,"Perdana",IF(Table3[[#This Row],[f101sesi]]=26,"Rayuan","Error"))</f>
        <v>Perdana</v>
      </c>
      <c r="N993" t="s">
        <v>19995</v>
      </c>
      <c r="O993" t="s">
        <v>19996</v>
      </c>
      <c r="P993" s="12">
        <v>38730</v>
      </c>
      <c r="Q993" t="s">
        <v>19997</v>
      </c>
      <c r="R993" t="s">
        <v>19998</v>
      </c>
      <c r="S993" t="s">
        <v>113</v>
      </c>
      <c r="T993" t="s">
        <v>177</v>
      </c>
      <c r="U993" t="s">
        <v>115</v>
      </c>
      <c r="V993" t="s">
        <v>115</v>
      </c>
      <c r="W993" t="s">
        <v>116</v>
      </c>
      <c r="X993" t="s">
        <v>117</v>
      </c>
      <c r="Y993" t="s">
        <v>118</v>
      </c>
      <c r="Z993" t="s">
        <v>116</v>
      </c>
      <c r="AA993" t="s">
        <v>425</v>
      </c>
      <c r="AB993" t="s">
        <v>315</v>
      </c>
      <c r="AC993" t="s">
        <v>254</v>
      </c>
      <c r="AD993" t="s">
        <v>428</v>
      </c>
      <c r="AE993" t="s">
        <v>19999</v>
      </c>
      <c r="AF993" t="s">
        <v>20000</v>
      </c>
      <c r="AG993" t="s">
        <v>5188</v>
      </c>
      <c r="AH993" t="s">
        <v>13253</v>
      </c>
      <c r="AI993" t="s">
        <v>425</v>
      </c>
      <c r="AJ993" t="s">
        <v>118</v>
      </c>
      <c r="AK993" t="s">
        <v>118</v>
      </c>
      <c r="AL993" t="s">
        <v>20001</v>
      </c>
      <c r="AM993" t="s">
        <v>118</v>
      </c>
      <c r="AN993" t="s">
        <v>118</v>
      </c>
      <c r="AO993" t="s">
        <v>20002</v>
      </c>
      <c r="AP993" t="s">
        <v>429</v>
      </c>
      <c r="AQ993" t="s">
        <v>125</v>
      </c>
      <c r="AR993" t="s">
        <v>126</v>
      </c>
      <c r="AS993" t="s">
        <v>226</v>
      </c>
      <c r="AT993" t="s">
        <v>227</v>
      </c>
      <c r="AU993" t="s">
        <v>129</v>
      </c>
      <c r="AV993" t="s">
        <v>130</v>
      </c>
      <c r="AW993" t="s">
        <v>131</v>
      </c>
      <c r="AX993" t="s">
        <v>132</v>
      </c>
      <c r="AY993" t="s">
        <v>135</v>
      </c>
      <c r="AZ993" t="s">
        <v>130</v>
      </c>
      <c r="BA993" t="s">
        <v>136</v>
      </c>
      <c r="BB993" t="s">
        <v>115</v>
      </c>
      <c r="BC993" t="s">
        <v>156</v>
      </c>
      <c r="BD993" t="s">
        <v>115</v>
      </c>
      <c r="BE993" t="s">
        <v>228</v>
      </c>
      <c r="BF993" t="s">
        <v>125</v>
      </c>
      <c r="BG993" t="s">
        <v>188</v>
      </c>
      <c r="BH993" t="s">
        <v>115</v>
      </c>
      <c r="BI993" t="s">
        <v>229</v>
      </c>
      <c r="BJ993" t="s">
        <v>115</v>
      </c>
      <c r="BK993" t="s">
        <v>230</v>
      </c>
      <c r="BL993" t="s">
        <v>130</v>
      </c>
      <c r="BM993" t="s">
        <v>430</v>
      </c>
      <c r="BN993" t="s">
        <v>130</v>
      </c>
      <c r="BO993" t="s">
        <v>431</v>
      </c>
      <c r="BP993" t="s">
        <v>125</v>
      </c>
      <c r="BQ993" t="s">
        <v>143</v>
      </c>
      <c r="BR993" t="s">
        <v>144</v>
      </c>
      <c r="BS993" t="s">
        <v>118</v>
      </c>
      <c r="BT993" t="s">
        <v>118</v>
      </c>
      <c r="BU993" t="s">
        <v>118</v>
      </c>
      <c r="BV993" t="s">
        <v>118</v>
      </c>
      <c r="BW993" t="s">
        <v>118</v>
      </c>
      <c r="BX993" t="s">
        <v>118</v>
      </c>
      <c r="BY993" t="s">
        <v>118</v>
      </c>
      <c r="BZ993" t="s">
        <v>118</v>
      </c>
      <c r="CA993" t="s">
        <v>118</v>
      </c>
      <c r="CB993" t="s">
        <v>118</v>
      </c>
      <c r="CC993" t="s">
        <v>118</v>
      </c>
      <c r="CD993" t="s">
        <v>118</v>
      </c>
      <c r="CE993" s="12"/>
      <c r="CF993" t="s">
        <v>118</v>
      </c>
      <c r="CG993" t="s">
        <v>145</v>
      </c>
      <c r="CH993" t="s">
        <v>146</v>
      </c>
      <c r="CI993" t="s">
        <v>175</v>
      </c>
      <c r="CJ993" t="s">
        <v>134</v>
      </c>
      <c r="CK993" t="s">
        <v>125</v>
      </c>
      <c r="CL993" t="s">
        <v>115</v>
      </c>
      <c r="CM993" t="s">
        <v>157</v>
      </c>
      <c r="CN993" t="s">
        <v>227</v>
      </c>
      <c r="CO993" t="s">
        <v>432</v>
      </c>
      <c r="CP993" t="s">
        <v>20003</v>
      </c>
      <c r="CQ993" t="s">
        <v>20004</v>
      </c>
      <c r="CR993">
        <v>25</v>
      </c>
      <c r="CS993" t="s">
        <v>4362</v>
      </c>
      <c r="CT993" t="s">
        <v>245</v>
      </c>
      <c r="CU993" t="s">
        <v>132</v>
      </c>
      <c r="CV993" t="s">
        <v>115</v>
      </c>
      <c r="CW993" t="s">
        <v>118</v>
      </c>
      <c r="CX993" t="s">
        <v>118</v>
      </c>
      <c r="CY993" t="s">
        <v>118</v>
      </c>
      <c r="CZ993" t="s">
        <v>126</v>
      </c>
      <c r="DA993" t="s">
        <v>118</v>
      </c>
      <c r="DB993" t="s">
        <v>118</v>
      </c>
      <c r="DC993" t="s">
        <v>118</v>
      </c>
      <c r="DD993" t="s">
        <v>134</v>
      </c>
      <c r="DE993" s="13"/>
      <c r="DF993" s="13"/>
      <c r="DG993" t="s">
        <v>118</v>
      </c>
      <c r="DH993" t="s">
        <v>118</v>
      </c>
      <c r="DI993" t="s">
        <v>134</v>
      </c>
      <c r="DJ993" t="s">
        <v>134</v>
      </c>
      <c r="DK993" s="13"/>
      <c r="DL993" t="s">
        <v>4366</v>
      </c>
      <c r="DM993" t="s">
        <v>4367</v>
      </c>
      <c r="DN993" t="s">
        <v>118</v>
      </c>
      <c r="DO993" t="s">
        <v>118</v>
      </c>
      <c r="DP993" t="s">
        <v>118</v>
      </c>
      <c r="DQ993" t="s">
        <v>115</v>
      </c>
      <c r="DR993" t="s">
        <v>118</v>
      </c>
      <c r="DS993" t="s">
        <v>118</v>
      </c>
      <c r="DT993" t="s">
        <v>118</v>
      </c>
      <c r="DU993" s="13"/>
      <c r="DV993">
        <v>5142</v>
      </c>
      <c r="DW993" t="s">
        <v>19993</v>
      </c>
      <c r="DX993" t="s">
        <v>16662</v>
      </c>
      <c r="DY993" t="s">
        <v>118</v>
      </c>
      <c r="DZ993" t="s">
        <v>20004</v>
      </c>
    </row>
    <row r="994" spans="1:130" x14ac:dyDescent="0.35">
      <c r="A994">
        <v>8404</v>
      </c>
      <c r="B994" t="s">
        <v>20005</v>
      </c>
      <c r="C994" t="s">
        <v>20006</v>
      </c>
      <c r="D994" s="2" t="str">
        <f>Table3[[#This Row],[f101matrik]]</f>
        <v>7240231</v>
      </c>
      <c r="E994" s="2" t="str">
        <f>Table3[[#This Row],[f101kdprogram]]</f>
        <v>Z2701</v>
      </c>
      <c r="F994" s="2" t="str">
        <f>VLOOKUP(Table3[[#This Row],[Kod Program]],'lookup program'!$B$2:$D$33,3,0)</f>
        <v>DIPLOMA TAHFIZ DAN TAFSIR AL-QURAN</v>
      </c>
      <c r="G994" s="2" t="str">
        <f>Table3[[#This Row],[f105blok]]</f>
        <v>TUAH</v>
      </c>
      <c r="H994" s="60" t="str">
        <f>Table3[[#This Row],[f105bilik]]</f>
        <v/>
      </c>
      <c r="I994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994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994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994" s="57">
        <f>Table3[[#This Row],[f101th_daftar]]</f>
        <v>0</v>
      </c>
      <c r="M994" s="65" t="str">
        <f>IF(Table3[[#This Row],[f101sesi]]=25,"Perdana",IF(Table3[[#This Row],[f101sesi]]=26,"Rayuan","Error"))</f>
        <v>Perdana</v>
      </c>
      <c r="N994" t="s">
        <v>20007</v>
      </c>
      <c r="O994" t="s">
        <v>20008</v>
      </c>
      <c r="P994" s="12">
        <v>38755</v>
      </c>
      <c r="Q994" t="s">
        <v>20009</v>
      </c>
      <c r="R994" t="s">
        <v>20010</v>
      </c>
      <c r="S994" t="s">
        <v>113</v>
      </c>
      <c r="T994" t="s">
        <v>177</v>
      </c>
      <c r="U994" t="s">
        <v>115</v>
      </c>
      <c r="V994" t="s">
        <v>115</v>
      </c>
      <c r="W994" t="s">
        <v>116</v>
      </c>
      <c r="X994" t="s">
        <v>117</v>
      </c>
      <c r="Y994" t="s">
        <v>118</v>
      </c>
      <c r="Z994" t="s">
        <v>116</v>
      </c>
      <c r="AA994" t="s">
        <v>178</v>
      </c>
      <c r="AB994" t="s">
        <v>134</v>
      </c>
      <c r="AC994" t="s">
        <v>134</v>
      </c>
      <c r="AD994" t="s">
        <v>118</v>
      </c>
      <c r="AE994" t="s">
        <v>20011</v>
      </c>
      <c r="AF994" t="s">
        <v>20012</v>
      </c>
      <c r="AG994" t="s">
        <v>5592</v>
      </c>
      <c r="AH994" t="s">
        <v>5593</v>
      </c>
      <c r="AI994" t="s">
        <v>178</v>
      </c>
      <c r="AJ994" t="s">
        <v>118</v>
      </c>
      <c r="AK994" t="s">
        <v>118</v>
      </c>
      <c r="AL994" t="s">
        <v>20013</v>
      </c>
      <c r="AM994" t="s">
        <v>118</v>
      </c>
      <c r="AN994" t="s">
        <v>20014</v>
      </c>
      <c r="AO994" t="s">
        <v>20015</v>
      </c>
      <c r="AP994" t="s">
        <v>20016</v>
      </c>
      <c r="AQ994" t="s">
        <v>142</v>
      </c>
      <c r="AR994" t="s">
        <v>126</v>
      </c>
      <c r="AS994" t="s">
        <v>226</v>
      </c>
      <c r="AT994" t="s">
        <v>227</v>
      </c>
      <c r="AU994" t="s">
        <v>129</v>
      </c>
      <c r="AV994" t="s">
        <v>132</v>
      </c>
      <c r="AW994" t="s">
        <v>131</v>
      </c>
      <c r="AX994" t="s">
        <v>130</v>
      </c>
      <c r="AY994" t="s">
        <v>135</v>
      </c>
      <c r="AZ994" t="s">
        <v>115</v>
      </c>
      <c r="BA994" t="s">
        <v>136</v>
      </c>
      <c r="BB994" t="s">
        <v>115</v>
      </c>
      <c r="BC994" t="s">
        <v>156</v>
      </c>
      <c r="BD994" t="s">
        <v>115</v>
      </c>
      <c r="BE994" t="s">
        <v>228</v>
      </c>
      <c r="BF994" t="s">
        <v>115</v>
      </c>
      <c r="BG994" t="s">
        <v>158</v>
      </c>
      <c r="BH994" t="s">
        <v>115</v>
      </c>
      <c r="BI994" t="s">
        <v>229</v>
      </c>
      <c r="BJ994" t="s">
        <v>134</v>
      </c>
      <c r="BK994" t="s">
        <v>230</v>
      </c>
      <c r="BL994" t="s">
        <v>132</v>
      </c>
      <c r="BM994" t="s">
        <v>430</v>
      </c>
      <c r="BN994" t="s">
        <v>132</v>
      </c>
      <c r="BO994" t="s">
        <v>431</v>
      </c>
      <c r="BP994" t="s">
        <v>115</v>
      </c>
      <c r="BQ994" t="s">
        <v>143</v>
      </c>
      <c r="BR994" t="s">
        <v>144</v>
      </c>
      <c r="BS994" t="s">
        <v>118</v>
      </c>
      <c r="BT994" t="s">
        <v>118</v>
      </c>
      <c r="BU994" t="s">
        <v>118</v>
      </c>
      <c r="BV994" t="s">
        <v>118</v>
      </c>
      <c r="BW994" t="s">
        <v>118</v>
      </c>
      <c r="BX994" t="s">
        <v>118</v>
      </c>
      <c r="BY994" t="s">
        <v>118</v>
      </c>
      <c r="BZ994" t="s">
        <v>118</v>
      </c>
      <c r="CA994" t="s">
        <v>118</v>
      </c>
      <c r="CB994" t="s">
        <v>118</v>
      </c>
      <c r="CC994" t="s">
        <v>118</v>
      </c>
      <c r="CD994" t="s">
        <v>118</v>
      </c>
      <c r="CE994" s="12"/>
      <c r="CF994" t="s">
        <v>118</v>
      </c>
      <c r="CG994" t="s">
        <v>145</v>
      </c>
      <c r="CH994" t="s">
        <v>162</v>
      </c>
      <c r="CI994" t="s">
        <v>175</v>
      </c>
      <c r="CJ994" t="s">
        <v>115</v>
      </c>
      <c r="CK994" t="s">
        <v>142</v>
      </c>
      <c r="CL994" t="s">
        <v>130</v>
      </c>
      <c r="CM994" t="s">
        <v>171</v>
      </c>
      <c r="CN994" t="s">
        <v>227</v>
      </c>
      <c r="CO994" t="s">
        <v>560</v>
      </c>
      <c r="CP994" t="s">
        <v>560</v>
      </c>
      <c r="CQ994" t="s">
        <v>20017</v>
      </c>
      <c r="CR994">
        <v>25</v>
      </c>
      <c r="CS994" t="s">
        <v>4362</v>
      </c>
      <c r="CT994" t="s">
        <v>245</v>
      </c>
      <c r="CU994" t="s">
        <v>142</v>
      </c>
      <c r="CV994" t="s">
        <v>115</v>
      </c>
      <c r="CW994" t="s">
        <v>118</v>
      </c>
      <c r="CX994" t="s">
        <v>118</v>
      </c>
      <c r="CY994" t="s">
        <v>118</v>
      </c>
      <c r="CZ994" t="s">
        <v>126</v>
      </c>
      <c r="DA994" t="s">
        <v>118</v>
      </c>
      <c r="DB994" t="s">
        <v>118</v>
      </c>
      <c r="DC994" t="s">
        <v>118</v>
      </c>
      <c r="DD994" t="s">
        <v>132</v>
      </c>
      <c r="DE994" s="13"/>
      <c r="DF994" s="13">
        <v>45477.477430555555</v>
      </c>
      <c r="DG994" t="s">
        <v>115</v>
      </c>
      <c r="DH994" t="s">
        <v>118</v>
      </c>
      <c r="DI994" t="s">
        <v>134</v>
      </c>
      <c r="DJ994" t="s">
        <v>134</v>
      </c>
      <c r="DK994" s="13"/>
      <c r="DL994" t="s">
        <v>4366</v>
      </c>
      <c r="DM994" t="s">
        <v>4367</v>
      </c>
      <c r="DN994" t="s">
        <v>118</v>
      </c>
      <c r="DO994" t="s">
        <v>118</v>
      </c>
      <c r="DP994" t="s">
        <v>118</v>
      </c>
      <c r="DQ994" t="s">
        <v>118</v>
      </c>
      <c r="DR994" t="s">
        <v>118</v>
      </c>
      <c r="DS994" t="s">
        <v>118</v>
      </c>
      <c r="DT994" t="s">
        <v>118</v>
      </c>
      <c r="DU994" s="13"/>
      <c r="DV994">
        <v>5143</v>
      </c>
      <c r="DW994" t="s">
        <v>20005</v>
      </c>
      <c r="DX994" t="s">
        <v>16662</v>
      </c>
      <c r="DY994" t="s">
        <v>118</v>
      </c>
      <c r="DZ994" t="s">
        <v>20017</v>
      </c>
    </row>
    <row r="995" spans="1:130" x14ac:dyDescent="0.35">
      <c r="A995">
        <v>8915</v>
      </c>
      <c r="B995" t="s">
        <v>20018</v>
      </c>
      <c r="C995" t="s">
        <v>20019</v>
      </c>
      <c r="D995" s="2" t="str">
        <f>Table3[[#This Row],[f101matrik]]</f>
        <v>7240232</v>
      </c>
      <c r="E995" s="2" t="str">
        <f>Table3[[#This Row],[f101kdprogram]]</f>
        <v>Z2701</v>
      </c>
      <c r="F995" s="2" t="str">
        <f>VLOOKUP(Table3[[#This Row],[Kod Program]],'lookup program'!$B$2:$D$33,3,0)</f>
        <v>DIPLOMA TAHFIZ DAN TAFSIR AL-QURAN</v>
      </c>
      <c r="G995" s="2" t="str">
        <f>Table3[[#This Row],[f105blok]]</f>
        <v>LEMBAH</v>
      </c>
      <c r="H995" s="60" t="str">
        <f>Table3[[#This Row],[f105bilik]]</f>
        <v>A-1-8</v>
      </c>
      <c r="I99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95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995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995" s="57">
        <f>Table3[[#This Row],[f101th_daftar]]</f>
        <v>0</v>
      </c>
      <c r="M995" s="65" t="str">
        <f>IF(Table3[[#This Row],[f101sesi]]=25,"Perdana",IF(Table3[[#This Row],[f101sesi]]=26,"Rayuan","Error"))</f>
        <v>Perdana</v>
      </c>
      <c r="N995" t="s">
        <v>20020</v>
      </c>
      <c r="O995" t="s">
        <v>20021</v>
      </c>
      <c r="P995" s="12">
        <v>38946</v>
      </c>
      <c r="Q995" t="s">
        <v>20022</v>
      </c>
      <c r="R995" t="s">
        <v>20023</v>
      </c>
      <c r="S995" t="s">
        <v>113</v>
      </c>
      <c r="T995" t="s">
        <v>177</v>
      </c>
      <c r="U995" t="s">
        <v>115</v>
      </c>
      <c r="V995" t="s">
        <v>115</v>
      </c>
      <c r="W995" t="s">
        <v>116</v>
      </c>
      <c r="X995" t="s">
        <v>117</v>
      </c>
      <c r="Y995" t="s">
        <v>118</v>
      </c>
      <c r="Z995" t="s">
        <v>116</v>
      </c>
      <c r="AA995" t="s">
        <v>287</v>
      </c>
      <c r="AB995" t="s">
        <v>120</v>
      </c>
      <c r="AC995" t="s">
        <v>224</v>
      </c>
      <c r="AD995" t="s">
        <v>581</v>
      </c>
      <c r="AE995" t="s">
        <v>20024</v>
      </c>
      <c r="AF995" t="s">
        <v>20024</v>
      </c>
      <c r="AG995" t="s">
        <v>20025</v>
      </c>
      <c r="AH995" t="s">
        <v>5862</v>
      </c>
      <c r="AI995" t="s">
        <v>182</v>
      </c>
      <c r="AJ995" t="s">
        <v>183</v>
      </c>
      <c r="AK995" t="s">
        <v>472</v>
      </c>
      <c r="AL995" t="s">
        <v>20026</v>
      </c>
      <c r="AM995" t="s">
        <v>20027</v>
      </c>
      <c r="AN995" t="s">
        <v>118</v>
      </c>
      <c r="AO995" t="s">
        <v>20028</v>
      </c>
      <c r="AP995" t="s">
        <v>453</v>
      </c>
      <c r="AQ995" t="s">
        <v>138</v>
      </c>
      <c r="AR995" t="s">
        <v>126</v>
      </c>
      <c r="AS995" t="s">
        <v>226</v>
      </c>
      <c r="AT995" t="s">
        <v>227</v>
      </c>
      <c r="AU995" t="s">
        <v>129</v>
      </c>
      <c r="AV995" t="s">
        <v>134</v>
      </c>
      <c r="AW995" t="s">
        <v>131</v>
      </c>
      <c r="AX995" t="s">
        <v>130</v>
      </c>
      <c r="AY995" t="s">
        <v>135</v>
      </c>
      <c r="AZ995" t="s">
        <v>134</v>
      </c>
      <c r="BA995" t="s">
        <v>136</v>
      </c>
      <c r="BB995" t="s">
        <v>115</v>
      </c>
      <c r="BC995" t="s">
        <v>156</v>
      </c>
      <c r="BD995" t="s">
        <v>115</v>
      </c>
      <c r="BE995" t="s">
        <v>228</v>
      </c>
      <c r="BF995" t="s">
        <v>115</v>
      </c>
      <c r="BG995" t="s">
        <v>158</v>
      </c>
      <c r="BH995" t="s">
        <v>115</v>
      </c>
      <c r="BI995" t="s">
        <v>229</v>
      </c>
      <c r="BJ995" t="s">
        <v>134</v>
      </c>
      <c r="BK995" t="s">
        <v>230</v>
      </c>
      <c r="BL995" t="s">
        <v>132</v>
      </c>
      <c r="BM995" t="s">
        <v>430</v>
      </c>
      <c r="BN995" t="s">
        <v>134</v>
      </c>
      <c r="BO995" t="s">
        <v>431</v>
      </c>
      <c r="BP995" t="s">
        <v>132</v>
      </c>
      <c r="BQ995" t="s">
        <v>143</v>
      </c>
      <c r="BR995" t="s">
        <v>144</v>
      </c>
      <c r="BS995" t="s">
        <v>118</v>
      </c>
      <c r="BT995" t="s">
        <v>118</v>
      </c>
      <c r="BU995" t="s">
        <v>118</v>
      </c>
      <c r="BV995" t="s">
        <v>118</v>
      </c>
      <c r="BW995" t="s">
        <v>118</v>
      </c>
      <c r="BX995" t="s">
        <v>118</v>
      </c>
      <c r="BY995" t="s">
        <v>118</v>
      </c>
      <c r="BZ995" t="s">
        <v>118</v>
      </c>
      <c r="CA995" t="s">
        <v>118</v>
      </c>
      <c r="CB995" t="s">
        <v>118</v>
      </c>
      <c r="CC995" t="s">
        <v>118</v>
      </c>
      <c r="CD995" t="s">
        <v>118</v>
      </c>
      <c r="CE995" s="12"/>
      <c r="CF995" t="s">
        <v>118</v>
      </c>
      <c r="CG995" t="s">
        <v>145</v>
      </c>
      <c r="CH995" t="s">
        <v>162</v>
      </c>
      <c r="CI995" t="s">
        <v>175</v>
      </c>
      <c r="CJ995" t="s">
        <v>125</v>
      </c>
      <c r="CK995" t="s">
        <v>125</v>
      </c>
      <c r="CL995" t="s">
        <v>132</v>
      </c>
      <c r="CM995" t="s">
        <v>171</v>
      </c>
      <c r="CN995" t="s">
        <v>227</v>
      </c>
      <c r="CO995" t="s">
        <v>222</v>
      </c>
      <c r="CP995" t="s">
        <v>20029</v>
      </c>
      <c r="CQ995" t="s">
        <v>20030</v>
      </c>
      <c r="CR995">
        <v>25</v>
      </c>
      <c r="CS995" t="s">
        <v>4362</v>
      </c>
      <c r="CT995" t="s">
        <v>245</v>
      </c>
      <c r="CU995" t="s">
        <v>138</v>
      </c>
      <c r="CV995" t="s">
        <v>125</v>
      </c>
      <c r="CW995" t="s">
        <v>134</v>
      </c>
      <c r="CX995" t="s">
        <v>118</v>
      </c>
      <c r="CY995" t="s">
        <v>132</v>
      </c>
      <c r="CZ995" t="s">
        <v>126</v>
      </c>
      <c r="DA995" t="s">
        <v>118</v>
      </c>
      <c r="DB995" t="s">
        <v>118</v>
      </c>
      <c r="DC995" t="s">
        <v>118</v>
      </c>
      <c r="DD995" t="s">
        <v>115</v>
      </c>
      <c r="DE995" s="13">
        <v>45472.585347222222</v>
      </c>
      <c r="DF995" s="13"/>
      <c r="DG995" t="s">
        <v>118</v>
      </c>
      <c r="DH995" t="s">
        <v>118</v>
      </c>
      <c r="DI995" t="s">
        <v>115</v>
      </c>
      <c r="DJ995" t="s">
        <v>134</v>
      </c>
      <c r="DK995" s="13"/>
      <c r="DL995" t="s">
        <v>4366</v>
      </c>
      <c r="DM995" t="s">
        <v>4367</v>
      </c>
      <c r="DN995" t="s">
        <v>118</v>
      </c>
      <c r="DO995" t="s">
        <v>163</v>
      </c>
      <c r="DP995" t="s">
        <v>118</v>
      </c>
      <c r="DQ995" t="s">
        <v>118</v>
      </c>
      <c r="DR995" t="s">
        <v>118</v>
      </c>
      <c r="DS995" t="s">
        <v>118</v>
      </c>
      <c r="DT995" t="s">
        <v>118</v>
      </c>
      <c r="DU995" s="13"/>
      <c r="DV995">
        <v>5144</v>
      </c>
      <c r="DW995" t="s">
        <v>20018</v>
      </c>
      <c r="DX995" t="s">
        <v>4388</v>
      </c>
      <c r="DY995" t="s">
        <v>1446</v>
      </c>
      <c r="DZ995" t="s">
        <v>20030</v>
      </c>
    </row>
    <row r="996" spans="1:130" x14ac:dyDescent="0.35">
      <c r="A996">
        <v>9252</v>
      </c>
      <c r="B996" t="s">
        <v>20031</v>
      </c>
      <c r="C996" t="s">
        <v>20032</v>
      </c>
      <c r="D996" s="2" t="str">
        <f>Table3[[#This Row],[f101matrik]]</f>
        <v>7240233</v>
      </c>
      <c r="E996" s="2" t="str">
        <f>Table3[[#This Row],[f101kdprogram]]</f>
        <v>Z2701</v>
      </c>
      <c r="F996" s="2" t="str">
        <f>VLOOKUP(Table3[[#This Row],[Kod Program]],'lookup program'!$B$2:$D$33,3,0)</f>
        <v>DIPLOMA TAHFIZ DAN TAFSIR AL-QURAN</v>
      </c>
      <c r="G996" s="2" t="str">
        <f>Table3[[#This Row],[f105blok]]</f>
        <v>LEMBAH</v>
      </c>
      <c r="H996" s="60" t="str">
        <f>Table3[[#This Row],[f105bilik]]</f>
        <v>A-1-8</v>
      </c>
      <c r="I99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9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9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96" s="61">
        <f>Table3[[#This Row],[f101th_daftar]]</f>
        <v>45494.43445601852</v>
      </c>
      <c r="M996" s="65" t="str">
        <f>IF(Table3[[#This Row],[f101sesi]]=25,"Perdana",IF(Table3[[#This Row],[f101sesi]]=26,"Rayuan","Error"))</f>
        <v>Perdana</v>
      </c>
      <c r="N996" t="s">
        <v>20033</v>
      </c>
      <c r="O996" t="s">
        <v>20034</v>
      </c>
      <c r="P996" s="12">
        <v>39068</v>
      </c>
      <c r="Q996" t="s">
        <v>20035</v>
      </c>
      <c r="R996" t="s">
        <v>20036</v>
      </c>
      <c r="S996" t="s">
        <v>113</v>
      </c>
      <c r="T996" t="s">
        <v>177</v>
      </c>
      <c r="U996" t="s">
        <v>115</v>
      </c>
      <c r="V996" t="s">
        <v>115</v>
      </c>
      <c r="W996" t="s">
        <v>116</v>
      </c>
      <c r="X996" t="s">
        <v>117</v>
      </c>
      <c r="Y996" t="s">
        <v>118</v>
      </c>
      <c r="Z996" t="s">
        <v>116</v>
      </c>
      <c r="AA996" t="s">
        <v>167</v>
      </c>
      <c r="AB996" t="s">
        <v>253</v>
      </c>
      <c r="AC996" t="s">
        <v>469</v>
      </c>
      <c r="AD996" t="s">
        <v>339</v>
      </c>
      <c r="AE996" t="s">
        <v>20037</v>
      </c>
      <c r="AF996" t="s">
        <v>118</v>
      </c>
      <c r="AG996" t="s">
        <v>795</v>
      </c>
      <c r="AH996" t="s">
        <v>855</v>
      </c>
      <c r="AI996" t="s">
        <v>167</v>
      </c>
      <c r="AJ996" t="s">
        <v>20038</v>
      </c>
      <c r="AK996" t="s">
        <v>20039</v>
      </c>
      <c r="AL996" t="s">
        <v>20040</v>
      </c>
      <c r="AM996" t="s">
        <v>20040</v>
      </c>
      <c r="AN996" t="s">
        <v>20041</v>
      </c>
      <c r="AO996" t="s">
        <v>20042</v>
      </c>
      <c r="AP996" t="s">
        <v>170</v>
      </c>
      <c r="AQ996" t="s">
        <v>157</v>
      </c>
      <c r="AR996" t="s">
        <v>126</v>
      </c>
      <c r="AS996" t="s">
        <v>226</v>
      </c>
      <c r="AT996" t="s">
        <v>227</v>
      </c>
      <c r="AU996" t="s">
        <v>129</v>
      </c>
      <c r="AV996" t="s">
        <v>115</v>
      </c>
      <c r="AW996" t="s">
        <v>131</v>
      </c>
      <c r="AX996" t="s">
        <v>125</v>
      </c>
      <c r="AY996" t="s">
        <v>135</v>
      </c>
      <c r="AZ996" t="s">
        <v>130</v>
      </c>
      <c r="BA996" t="s">
        <v>136</v>
      </c>
      <c r="BB996" t="s">
        <v>115</v>
      </c>
      <c r="BC996" t="s">
        <v>228</v>
      </c>
      <c r="BD996" t="s">
        <v>132</v>
      </c>
      <c r="BE996" t="s">
        <v>137</v>
      </c>
      <c r="BF996" t="s">
        <v>157</v>
      </c>
      <c r="BG996" t="s">
        <v>139</v>
      </c>
      <c r="BH996" t="s">
        <v>132</v>
      </c>
      <c r="BI996" t="s">
        <v>140</v>
      </c>
      <c r="BJ996" t="s">
        <v>125</v>
      </c>
      <c r="BK996" t="s">
        <v>141</v>
      </c>
      <c r="BL996" t="s">
        <v>125</v>
      </c>
      <c r="BM996" t="s">
        <v>229</v>
      </c>
      <c r="BN996" t="s">
        <v>134</v>
      </c>
      <c r="BO996" t="s">
        <v>230</v>
      </c>
      <c r="BP996" t="s">
        <v>115</v>
      </c>
      <c r="BQ996" t="s">
        <v>143</v>
      </c>
      <c r="BR996" t="s">
        <v>144</v>
      </c>
      <c r="BS996" t="s">
        <v>118</v>
      </c>
      <c r="BT996" t="s">
        <v>118</v>
      </c>
      <c r="BU996" t="s">
        <v>118</v>
      </c>
      <c r="BV996" t="s">
        <v>118</v>
      </c>
      <c r="BW996" t="s">
        <v>118</v>
      </c>
      <c r="BX996" t="s">
        <v>118</v>
      </c>
      <c r="BY996" t="s">
        <v>118</v>
      </c>
      <c r="BZ996" t="s">
        <v>118</v>
      </c>
      <c r="CA996" t="s">
        <v>118</v>
      </c>
      <c r="CB996" t="s">
        <v>118</v>
      </c>
      <c r="CC996" t="s">
        <v>118</v>
      </c>
      <c r="CD996" t="s">
        <v>118</v>
      </c>
      <c r="CE996" s="12"/>
      <c r="CF996" t="s">
        <v>118</v>
      </c>
      <c r="CG996" t="s">
        <v>145</v>
      </c>
      <c r="CH996" t="s">
        <v>162</v>
      </c>
      <c r="CI996" t="s">
        <v>117</v>
      </c>
      <c r="CJ996" t="s">
        <v>115</v>
      </c>
      <c r="CK996" t="s">
        <v>130</v>
      </c>
      <c r="CL996" t="s">
        <v>132</v>
      </c>
      <c r="CM996" t="s">
        <v>142</v>
      </c>
      <c r="CN996" t="s">
        <v>227</v>
      </c>
      <c r="CO996" t="s">
        <v>531</v>
      </c>
      <c r="CP996" t="s">
        <v>20043</v>
      </c>
      <c r="CQ996" t="s">
        <v>20044</v>
      </c>
      <c r="CR996">
        <v>25</v>
      </c>
      <c r="CS996" t="s">
        <v>4362</v>
      </c>
      <c r="CT996" t="s">
        <v>245</v>
      </c>
      <c r="CU996" t="s">
        <v>130</v>
      </c>
      <c r="CV996" t="s">
        <v>115</v>
      </c>
      <c r="CW996" t="s">
        <v>134</v>
      </c>
      <c r="CX996" t="s">
        <v>118</v>
      </c>
      <c r="CY996" t="s">
        <v>132</v>
      </c>
      <c r="CZ996" t="s">
        <v>126</v>
      </c>
      <c r="DA996" t="s">
        <v>20045</v>
      </c>
      <c r="DB996" t="s">
        <v>20046</v>
      </c>
      <c r="DC996" t="s">
        <v>20047</v>
      </c>
      <c r="DD996" t="s">
        <v>115</v>
      </c>
      <c r="DE996" s="13">
        <v>45472.896724537037</v>
      </c>
      <c r="DF996" s="13"/>
      <c r="DG996" t="s">
        <v>118</v>
      </c>
      <c r="DH996" t="s">
        <v>118</v>
      </c>
      <c r="DI996" t="s">
        <v>132</v>
      </c>
      <c r="DJ996" t="s">
        <v>115</v>
      </c>
      <c r="DK996" s="13">
        <v>45494.43445601852</v>
      </c>
      <c r="DL996" t="s">
        <v>4366</v>
      </c>
      <c r="DM996" t="s">
        <v>4367</v>
      </c>
      <c r="DN996" t="s">
        <v>118</v>
      </c>
      <c r="DO996" t="s">
        <v>116</v>
      </c>
      <c r="DP996" t="s">
        <v>118</v>
      </c>
      <c r="DQ996" t="s">
        <v>118</v>
      </c>
      <c r="DR996" t="s">
        <v>118</v>
      </c>
      <c r="DS996" t="s">
        <v>118</v>
      </c>
      <c r="DT996" t="s">
        <v>118</v>
      </c>
      <c r="DU996" s="13"/>
      <c r="DV996">
        <v>5145</v>
      </c>
      <c r="DW996" t="s">
        <v>20031</v>
      </c>
      <c r="DX996" t="s">
        <v>4388</v>
      </c>
      <c r="DY996" t="s">
        <v>1446</v>
      </c>
      <c r="DZ996" t="s">
        <v>20044</v>
      </c>
    </row>
    <row r="997" spans="1:130" x14ac:dyDescent="0.35">
      <c r="A997">
        <v>9091</v>
      </c>
      <c r="B997" t="s">
        <v>20048</v>
      </c>
      <c r="C997" t="s">
        <v>20049</v>
      </c>
      <c r="D997" s="2" t="str">
        <f>Table3[[#This Row],[f101matrik]]</f>
        <v>7240234</v>
      </c>
      <c r="E997" s="2" t="str">
        <f>Table3[[#This Row],[f101kdprogram]]</f>
        <v>Z2701</v>
      </c>
      <c r="F997" s="2" t="str">
        <f>VLOOKUP(Table3[[#This Row],[Kod Program]],'lookup program'!$B$2:$D$33,3,0)</f>
        <v>DIPLOMA TAHFIZ DAN TAFSIR AL-QURAN</v>
      </c>
      <c r="G997" s="2" t="str">
        <f>Table3[[#This Row],[f105blok]]</f>
        <v>TUAH</v>
      </c>
      <c r="H997" s="60" t="str">
        <f>Table3[[#This Row],[f105bilik]]</f>
        <v/>
      </c>
      <c r="I997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997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997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997" s="57">
        <f>Table3[[#This Row],[f101th_daftar]]</f>
        <v>0</v>
      </c>
      <c r="M997" s="65" t="str">
        <f>IF(Table3[[#This Row],[f101sesi]]=25,"Perdana",IF(Table3[[#This Row],[f101sesi]]=26,"Rayuan","Error"))</f>
        <v>Perdana</v>
      </c>
      <c r="N997" t="s">
        <v>20050</v>
      </c>
      <c r="O997" t="s">
        <v>20051</v>
      </c>
      <c r="P997" s="12">
        <v>39003</v>
      </c>
      <c r="Q997" t="s">
        <v>20052</v>
      </c>
      <c r="R997" t="s">
        <v>20053</v>
      </c>
      <c r="S997" t="s">
        <v>113</v>
      </c>
      <c r="T997" t="s">
        <v>177</v>
      </c>
      <c r="U997" t="s">
        <v>115</v>
      </c>
      <c r="V997" t="s">
        <v>115</v>
      </c>
      <c r="W997" t="s">
        <v>116</v>
      </c>
      <c r="X997" t="s">
        <v>117</v>
      </c>
      <c r="Y997" t="s">
        <v>118</v>
      </c>
      <c r="Z997" t="s">
        <v>116</v>
      </c>
      <c r="AA997" t="s">
        <v>149</v>
      </c>
      <c r="AB997" t="s">
        <v>389</v>
      </c>
      <c r="AC997" t="s">
        <v>355</v>
      </c>
      <c r="AD997" t="s">
        <v>7148</v>
      </c>
      <c r="AE997" t="s">
        <v>20054</v>
      </c>
      <c r="AF997" t="s">
        <v>20055</v>
      </c>
      <c r="AG997" t="s">
        <v>7795</v>
      </c>
      <c r="AH997" t="s">
        <v>7796</v>
      </c>
      <c r="AI997" t="s">
        <v>149</v>
      </c>
      <c r="AJ997" t="s">
        <v>118</v>
      </c>
      <c r="AK997" t="s">
        <v>118</v>
      </c>
      <c r="AL997" t="s">
        <v>20056</v>
      </c>
      <c r="AM997" t="s">
        <v>118</v>
      </c>
      <c r="AN997" t="s">
        <v>20057</v>
      </c>
      <c r="AO997" t="s">
        <v>20058</v>
      </c>
      <c r="AP997" t="s">
        <v>20059</v>
      </c>
      <c r="AQ997" t="s">
        <v>157</v>
      </c>
      <c r="AR997" t="s">
        <v>126</v>
      </c>
      <c r="AS997" t="s">
        <v>226</v>
      </c>
      <c r="AT997" t="s">
        <v>227</v>
      </c>
      <c r="AU997" t="s">
        <v>129</v>
      </c>
      <c r="AV997" t="s">
        <v>115</v>
      </c>
      <c r="AW997" t="s">
        <v>131</v>
      </c>
      <c r="AX997" t="s">
        <v>157</v>
      </c>
      <c r="AY997" t="s">
        <v>135</v>
      </c>
      <c r="AZ997" t="s">
        <v>130</v>
      </c>
      <c r="BA997" t="s">
        <v>136</v>
      </c>
      <c r="BB997" t="s">
        <v>142</v>
      </c>
      <c r="BC997" t="s">
        <v>156</v>
      </c>
      <c r="BD997" t="s">
        <v>115</v>
      </c>
      <c r="BE997" t="s">
        <v>228</v>
      </c>
      <c r="BF997" t="s">
        <v>125</v>
      </c>
      <c r="BG997" t="s">
        <v>158</v>
      </c>
      <c r="BH997" t="s">
        <v>115</v>
      </c>
      <c r="BI997" t="s">
        <v>229</v>
      </c>
      <c r="BJ997" t="s">
        <v>115</v>
      </c>
      <c r="BK997" t="s">
        <v>230</v>
      </c>
      <c r="BL997" t="s">
        <v>125</v>
      </c>
      <c r="BM997" t="s">
        <v>430</v>
      </c>
      <c r="BN997" t="s">
        <v>134</v>
      </c>
      <c r="BO997" t="s">
        <v>431</v>
      </c>
      <c r="BP997" t="s">
        <v>157</v>
      </c>
      <c r="BQ997" t="s">
        <v>143</v>
      </c>
      <c r="BR997" t="s">
        <v>144</v>
      </c>
      <c r="BS997" t="s">
        <v>118</v>
      </c>
      <c r="BT997" t="s">
        <v>118</v>
      </c>
      <c r="BU997" t="s">
        <v>118</v>
      </c>
      <c r="BV997" t="s">
        <v>118</v>
      </c>
      <c r="BW997" t="s">
        <v>118</v>
      </c>
      <c r="BX997" t="s">
        <v>118</v>
      </c>
      <c r="BY997" t="s">
        <v>118</v>
      </c>
      <c r="BZ997" t="s">
        <v>118</v>
      </c>
      <c r="CA997" t="s">
        <v>118</v>
      </c>
      <c r="CB997" t="s">
        <v>118</v>
      </c>
      <c r="CC997" t="s">
        <v>118</v>
      </c>
      <c r="CD997" t="s">
        <v>118</v>
      </c>
      <c r="CE997" s="12"/>
      <c r="CF997" t="s">
        <v>118</v>
      </c>
      <c r="CG997" t="s">
        <v>145</v>
      </c>
      <c r="CH997" t="s">
        <v>162</v>
      </c>
      <c r="CI997" t="s">
        <v>175</v>
      </c>
      <c r="CJ997" t="s">
        <v>115</v>
      </c>
      <c r="CK997" t="s">
        <v>125</v>
      </c>
      <c r="CL997" t="s">
        <v>134</v>
      </c>
      <c r="CM997" t="s">
        <v>157</v>
      </c>
      <c r="CN997" t="s">
        <v>227</v>
      </c>
      <c r="CO997" t="s">
        <v>626</v>
      </c>
      <c r="CP997" t="s">
        <v>626</v>
      </c>
      <c r="CQ997" t="s">
        <v>20060</v>
      </c>
      <c r="CR997">
        <v>25</v>
      </c>
      <c r="CS997" t="s">
        <v>4362</v>
      </c>
      <c r="CT997" t="s">
        <v>245</v>
      </c>
      <c r="CU997" t="s">
        <v>125</v>
      </c>
      <c r="CV997" t="s">
        <v>130</v>
      </c>
      <c r="CW997" t="s">
        <v>118</v>
      </c>
      <c r="CX997" t="s">
        <v>118</v>
      </c>
      <c r="CY997" t="s">
        <v>118</v>
      </c>
      <c r="CZ997" t="s">
        <v>126</v>
      </c>
      <c r="DA997" t="s">
        <v>118</v>
      </c>
      <c r="DB997" t="s">
        <v>118</v>
      </c>
      <c r="DC997" t="s">
        <v>118</v>
      </c>
      <c r="DD997" t="s">
        <v>132</v>
      </c>
      <c r="DE997" s="13"/>
      <c r="DF997" s="13">
        <v>45476.758738425924</v>
      </c>
      <c r="DG997" t="s">
        <v>130</v>
      </c>
      <c r="DH997" t="s">
        <v>118</v>
      </c>
      <c r="DI997" t="s">
        <v>134</v>
      </c>
      <c r="DJ997" t="s">
        <v>134</v>
      </c>
      <c r="DK997" s="13"/>
      <c r="DL997" t="s">
        <v>4366</v>
      </c>
      <c r="DM997" t="s">
        <v>4367</v>
      </c>
      <c r="DN997" t="s">
        <v>118</v>
      </c>
      <c r="DO997" t="s">
        <v>118</v>
      </c>
      <c r="DP997" t="s">
        <v>118</v>
      </c>
      <c r="DQ997" t="s">
        <v>118</v>
      </c>
      <c r="DR997" t="s">
        <v>118</v>
      </c>
      <c r="DS997" t="s">
        <v>118</v>
      </c>
      <c r="DT997" t="s">
        <v>118</v>
      </c>
      <c r="DU997" s="13"/>
      <c r="DV997">
        <v>5146</v>
      </c>
      <c r="DW997" t="s">
        <v>20048</v>
      </c>
      <c r="DX997" t="s">
        <v>16662</v>
      </c>
      <c r="DY997" t="s">
        <v>118</v>
      </c>
      <c r="DZ997" t="s">
        <v>20060</v>
      </c>
    </row>
    <row r="998" spans="1:130" x14ac:dyDescent="0.35">
      <c r="A998">
        <v>8642</v>
      </c>
      <c r="B998" t="s">
        <v>20061</v>
      </c>
      <c r="C998" t="s">
        <v>20062</v>
      </c>
      <c r="D998" s="2" t="str">
        <f>Table3[[#This Row],[f101matrik]]</f>
        <v>7240235</v>
      </c>
      <c r="E998" s="2" t="str">
        <f>Table3[[#This Row],[f101kdprogram]]</f>
        <v>Z2701</v>
      </c>
      <c r="F998" s="2" t="str">
        <f>VLOOKUP(Table3[[#This Row],[Kod Program]],'lookup program'!$B$2:$D$33,3,0)</f>
        <v>DIPLOMA TAHFIZ DAN TAFSIR AL-QURAN</v>
      </c>
      <c r="G998" s="2" t="str">
        <f>Table3[[#This Row],[f105blok]]</f>
        <v>TUAH</v>
      </c>
      <c r="H998" s="60" t="str">
        <f>Table3[[#This Row],[f105bilik]]</f>
        <v/>
      </c>
      <c r="I998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998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998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998" s="57">
        <f>Table3[[#This Row],[f101th_daftar]]</f>
        <v>0</v>
      </c>
      <c r="M998" s="65" t="str">
        <f>IF(Table3[[#This Row],[f101sesi]]=25,"Perdana",IF(Table3[[#This Row],[f101sesi]]=26,"Rayuan","Error"))</f>
        <v>Perdana</v>
      </c>
      <c r="N998" t="s">
        <v>20063</v>
      </c>
      <c r="O998" t="s">
        <v>20064</v>
      </c>
      <c r="P998" s="12">
        <v>38845</v>
      </c>
      <c r="Q998" t="s">
        <v>20065</v>
      </c>
      <c r="R998" t="s">
        <v>20066</v>
      </c>
      <c r="S998" t="s">
        <v>113</v>
      </c>
      <c r="T998" t="s">
        <v>177</v>
      </c>
      <c r="U998" t="s">
        <v>115</v>
      </c>
      <c r="V998" t="s">
        <v>115</v>
      </c>
      <c r="W998" t="s">
        <v>116</v>
      </c>
      <c r="X998" t="s">
        <v>117</v>
      </c>
      <c r="Y998" t="s">
        <v>118</v>
      </c>
      <c r="Z998" t="s">
        <v>116</v>
      </c>
      <c r="AA998" t="s">
        <v>218</v>
      </c>
      <c r="AB998" t="s">
        <v>11510</v>
      </c>
      <c r="AC998" t="s">
        <v>20067</v>
      </c>
      <c r="AD998" t="s">
        <v>20068</v>
      </c>
      <c r="AE998" t="s">
        <v>20069</v>
      </c>
      <c r="AF998" t="s">
        <v>20070</v>
      </c>
      <c r="AG998" t="s">
        <v>362</v>
      </c>
      <c r="AH998" t="s">
        <v>363</v>
      </c>
      <c r="AI998" t="s">
        <v>167</v>
      </c>
      <c r="AJ998" t="s">
        <v>118</v>
      </c>
      <c r="AK998" t="s">
        <v>118</v>
      </c>
      <c r="AL998" t="s">
        <v>20071</v>
      </c>
      <c r="AM998" t="s">
        <v>118</v>
      </c>
      <c r="AN998" t="s">
        <v>118</v>
      </c>
      <c r="AO998" t="s">
        <v>20072</v>
      </c>
      <c r="AP998" t="s">
        <v>5075</v>
      </c>
      <c r="AQ998" t="s">
        <v>154</v>
      </c>
      <c r="AR998" t="s">
        <v>126</v>
      </c>
      <c r="AS998" t="s">
        <v>226</v>
      </c>
      <c r="AT998" t="s">
        <v>682</v>
      </c>
      <c r="AU998" t="s">
        <v>129</v>
      </c>
      <c r="AV998" t="s">
        <v>132</v>
      </c>
      <c r="AW998" t="s">
        <v>131</v>
      </c>
      <c r="AX998" t="s">
        <v>142</v>
      </c>
      <c r="AY998" t="s">
        <v>135</v>
      </c>
      <c r="AZ998" t="s">
        <v>130</v>
      </c>
      <c r="BA998" t="s">
        <v>136</v>
      </c>
      <c r="BB998" t="s">
        <v>142</v>
      </c>
      <c r="BC998" t="s">
        <v>156</v>
      </c>
      <c r="BD998" t="s">
        <v>115</v>
      </c>
      <c r="BE998" t="s">
        <v>228</v>
      </c>
      <c r="BF998" t="s">
        <v>130</v>
      </c>
      <c r="BG998" t="s">
        <v>173</v>
      </c>
      <c r="BH998" t="s">
        <v>157</v>
      </c>
      <c r="BI998" t="s">
        <v>158</v>
      </c>
      <c r="BJ998" t="s">
        <v>130</v>
      </c>
      <c r="BK998" t="s">
        <v>229</v>
      </c>
      <c r="BL998" t="s">
        <v>130</v>
      </c>
      <c r="BM998" t="s">
        <v>230</v>
      </c>
      <c r="BN998" t="s">
        <v>130</v>
      </c>
      <c r="BO998" t="s">
        <v>430</v>
      </c>
      <c r="BP998" t="s">
        <v>115</v>
      </c>
      <c r="BQ998" t="s">
        <v>431</v>
      </c>
      <c r="BR998" t="s">
        <v>132</v>
      </c>
      <c r="BS998" t="s">
        <v>118</v>
      </c>
      <c r="BT998" t="s">
        <v>118</v>
      </c>
      <c r="BU998" t="s">
        <v>118</v>
      </c>
      <c r="BV998" t="s">
        <v>118</v>
      </c>
      <c r="BW998" t="s">
        <v>118</v>
      </c>
      <c r="BX998" t="s">
        <v>118</v>
      </c>
      <c r="BY998" t="s">
        <v>118</v>
      </c>
      <c r="BZ998" t="s">
        <v>118</v>
      </c>
      <c r="CA998" t="s">
        <v>118</v>
      </c>
      <c r="CB998" t="s">
        <v>118</v>
      </c>
      <c r="CC998" t="s">
        <v>118</v>
      </c>
      <c r="CD998" t="s">
        <v>118</v>
      </c>
      <c r="CE998" s="12"/>
      <c r="CF998" t="s">
        <v>118</v>
      </c>
      <c r="CG998" t="s">
        <v>145</v>
      </c>
      <c r="CH998" t="s">
        <v>162</v>
      </c>
      <c r="CI998" t="s">
        <v>175</v>
      </c>
      <c r="CJ998" t="s">
        <v>134</v>
      </c>
      <c r="CK998" t="s">
        <v>132</v>
      </c>
      <c r="CL998" t="s">
        <v>132</v>
      </c>
      <c r="CM998" t="s">
        <v>125</v>
      </c>
      <c r="CN998" t="s">
        <v>682</v>
      </c>
      <c r="CO998" t="s">
        <v>262</v>
      </c>
      <c r="CP998" t="s">
        <v>20073</v>
      </c>
      <c r="CQ998" t="s">
        <v>20074</v>
      </c>
      <c r="CR998">
        <v>25</v>
      </c>
      <c r="CS998" t="s">
        <v>4362</v>
      </c>
      <c r="CT998" t="s">
        <v>245</v>
      </c>
      <c r="CU998" t="s">
        <v>142</v>
      </c>
      <c r="CV998" t="s">
        <v>132</v>
      </c>
      <c r="CW998" t="s">
        <v>118</v>
      </c>
      <c r="CX998" t="s">
        <v>118</v>
      </c>
      <c r="CY998" t="s">
        <v>118</v>
      </c>
      <c r="CZ998" t="s">
        <v>126</v>
      </c>
      <c r="DA998" t="s">
        <v>118</v>
      </c>
      <c r="DB998" t="s">
        <v>118</v>
      </c>
      <c r="DC998" t="s">
        <v>118</v>
      </c>
      <c r="DD998" t="s">
        <v>134</v>
      </c>
      <c r="DE998" s="13"/>
      <c r="DF998" s="13"/>
      <c r="DG998" t="s">
        <v>118</v>
      </c>
      <c r="DH998" t="s">
        <v>118</v>
      </c>
      <c r="DI998" t="s">
        <v>134</v>
      </c>
      <c r="DJ998" t="s">
        <v>134</v>
      </c>
      <c r="DK998" s="13"/>
      <c r="DL998" t="s">
        <v>4366</v>
      </c>
      <c r="DM998" t="s">
        <v>4367</v>
      </c>
      <c r="DN998" t="s">
        <v>118</v>
      </c>
      <c r="DO998" t="s">
        <v>118</v>
      </c>
      <c r="DP998" t="s">
        <v>118</v>
      </c>
      <c r="DQ998" t="s">
        <v>115</v>
      </c>
      <c r="DR998" t="s">
        <v>118</v>
      </c>
      <c r="DS998" t="s">
        <v>118</v>
      </c>
      <c r="DT998" t="s">
        <v>118</v>
      </c>
      <c r="DU998" s="13"/>
      <c r="DV998">
        <v>5147</v>
      </c>
      <c r="DW998" t="s">
        <v>20061</v>
      </c>
      <c r="DX998" t="s">
        <v>16662</v>
      </c>
      <c r="DY998" t="s">
        <v>118</v>
      </c>
      <c r="DZ998" t="s">
        <v>20074</v>
      </c>
    </row>
    <row r="999" spans="1:130" x14ac:dyDescent="0.35">
      <c r="A999">
        <v>8422</v>
      </c>
      <c r="B999" t="s">
        <v>20075</v>
      </c>
      <c r="C999" t="s">
        <v>20076</v>
      </c>
      <c r="D999" s="2" t="str">
        <f>Table3[[#This Row],[f101matrik]]</f>
        <v>7240236</v>
      </c>
      <c r="E999" s="2" t="str">
        <f>Table3[[#This Row],[f101kdprogram]]</f>
        <v>Z2701</v>
      </c>
      <c r="F999" s="2" t="str">
        <f>VLOOKUP(Table3[[#This Row],[Kod Program]],'lookup program'!$B$2:$D$33,3,0)</f>
        <v>DIPLOMA TAHFIZ DAN TAFSIR AL-QURAN</v>
      </c>
      <c r="G999" s="2" t="str">
        <f>Table3[[#This Row],[f105blok]]</f>
        <v>LEMBAH</v>
      </c>
      <c r="H999" s="60" t="str">
        <f>Table3[[#This Row],[f105bilik]]</f>
        <v>A-1-8</v>
      </c>
      <c r="I99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99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99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999" s="61">
        <f>Table3[[#This Row],[f101th_daftar]]</f>
        <v>45494.395092592589</v>
      </c>
      <c r="M999" s="65" t="str">
        <f>IF(Table3[[#This Row],[f101sesi]]=25,"Perdana",IF(Table3[[#This Row],[f101sesi]]=26,"Rayuan","Error"))</f>
        <v>Perdana</v>
      </c>
      <c r="N999" t="s">
        <v>20077</v>
      </c>
      <c r="O999" t="s">
        <v>20078</v>
      </c>
      <c r="P999" s="12">
        <v>38762</v>
      </c>
      <c r="Q999" t="s">
        <v>20079</v>
      </c>
      <c r="R999" t="s">
        <v>20080</v>
      </c>
      <c r="S999" t="s">
        <v>113</v>
      </c>
      <c r="T999" t="s">
        <v>177</v>
      </c>
      <c r="U999" t="s">
        <v>115</v>
      </c>
      <c r="V999" t="s">
        <v>115</v>
      </c>
      <c r="W999" t="s">
        <v>116</v>
      </c>
      <c r="X999" t="s">
        <v>117</v>
      </c>
      <c r="Y999" t="s">
        <v>118</v>
      </c>
      <c r="Z999" t="s">
        <v>116</v>
      </c>
      <c r="AA999" t="s">
        <v>167</v>
      </c>
      <c r="AB999" t="s">
        <v>315</v>
      </c>
      <c r="AC999" t="s">
        <v>275</v>
      </c>
      <c r="AD999" t="s">
        <v>303</v>
      </c>
      <c r="AE999" t="s">
        <v>20081</v>
      </c>
      <c r="AF999" t="s">
        <v>9420</v>
      </c>
      <c r="AG999" t="s">
        <v>225</v>
      </c>
      <c r="AH999" t="s">
        <v>365</v>
      </c>
      <c r="AI999" t="s">
        <v>218</v>
      </c>
      <c r="AJ999" t="s">
        <v>219</v>
      </c>
      <c r="AK999" t="s">
        <v>6403</v>
      </c>
      <c r="AL999" t="s">
        <v>20082</v>
      </c>
      <c r="AM999" t="s">
        <v>20083</v>
      </c>
      <c r="AN999" t="s">
        <v>20084</v>
      </c>
      <c r="AO999" t="s">
        <v>20085</v>
      </c>
      <c r="AP999" t="s">
        <v>185</v>
      </c>
      <c r="AQ999" t="s">
        <v>157</v>
      </c>
      <c r="AR999" t="s">
        <v>126</v>
      </c>
      <c r="AS999" t="s">
        <v>226</v>
      </c>
      <c r="AT999" t="s">
        <v>171</v>
      </c>
      <c r="AU999" t="s">
        <v>129</v>
      </c>
      <c r="AV999" t="s">
        <v>115</v>
      </c>
      <c r="AW999" t="s">
        <v>131</v>
      </c>
      <c r="AX999" t="s">
        <v>130</v>
      </c>
      <c r="AY999" t="s">
        <v>135</v>
      </c>
      <c r="AZ999" t="s">
        <v>130</v>
      </c>
      <c r="BA999" t="s">
        <v>136</v>
      </c>
      <c r="BB999" t="s">
        <v>125</v>
      </c>
      <c r="BC999" t="s">
        <v>156</v>
      </c>
      <c r="BD999" t="s">
        <v>115</v>
      </c>
      <c r="BE999" t="s">
        <v>228</v>
      </c>
      <c r="BF999" t="s">
        <v>130</v>
      </c>
      <c r="BG999" t="s">
        <v>158</v>
      </c>
      <c r="BH999" t="s">
        <v>125</v>
      </c>
      <c r="BI999" t="s">
        <v>189</v>
      </c>
      <c r="BJ999" t="s">
        <v>115</v>
      </c>
      <c r="BK999" t="s">
        <v>229</v>
      </c>
      <c r="BL999" t="s">
        <v>130</v>
      </c>
      <c r="BM999" t="s">
        <v>230</v>
      </c>
      <c r="BN999" t="s">
        <v>125</v>
      </c>
      <c r="BO999" t="s">
        <v>143</v>
      </c>
      <c r="BP999" t="s">
        <v>144</v>
      </c>
      <c r="BQ999" t="s">
        <v>143</v>
      </c>
      <c r="BR999" t="s">
        <v>144</v>
      </c>
      <c r="BS999" t="s">
        <v>118</v>
      </c>
      <c r="BT999" t="s">
        <v>118</v>
      </c>
      <c r="BU999" t="s">
        <v>118</v>
      </c>
      <c r="BV999" t="s">
        <v>118</v>
      </c>
      <c r="BW999" t="s">
        <v>118</v>
      </c>
      <c r="BX999" t="s">
        <v>118</v>
      </c>
      <c r="BY999" t="s">
        <v>118</v>
      </c>
      <c r="BZ999" t="s">
        <v>118</v>
      </c>
      <c r="CA999" t="s">
        <v>118</v>
      </c>
      <c r="CB999" t="s">
        <v>118</v>
      </c>
      <c r="CC999" t="s">
        <v>118</v>
      </c>
      <c r="CD999" t="s">
        <v>118</v>
      </c>
      <c r="CE999" s="12"/>
      <c r="CF999" t="s">
        <v>118</v>
      </c>
      <c r="CG999" t="s">
        <v>145</v>
      </c>
      <c r="CH999" t="s">
        <v>162</v>
      </c>
      <c r="CI999" t="s">
        <v>175</v>
      </c>
      <c r="CJ999" t="s">
        <v>134</v>
      </c>
      <c r="CK999" t="s">
        <v>130</v>
      </c>
      <c r="CL999" t="s">
        <v>134</v>
      </c>
      <c r="CM999" t="s">
        <v>130</v>
      </c>
      <c r="CN999" t="s">
        <v>171</v>
      </c>
      <c r="CO999" t="s">
        <v>5758</v>
      </c>
      <c r="CP999" t="s">
        <v>5758</v>
      </c>
      <c r="CQ999" t="s">
        <v>20086</v>
      </c>
      <c r="CR999">
        <v>25</v>
      </c>
      <c r="CS999" t="s">
        <v>4362</v>
      </c>
      <c r="CT999" t="s">
        <v>245</v>
      </c>
      <c r="CU999" t="s">
        <v>138</v>
      </c>
      <c r="CV999" t="s">
        <v>125</v>
      </c>
      <c r="CW999" t="s">
        <v>134</v>
      </c>
      <c r="CX999" t="s">
        <v>118</v>
      </c>
      <c r="CY999" t="s">
        <v>132</v>
      </c>
      <c r="CZ999" t="s">
        <v>126</v>
      </c>
      <c r="DA999" t="s">
        <v>20087</v>
      </c>
      <c r="DB999" t="s">
        <v>20088</v>
      </c>
      <c r="DC999" t="s">
        <v>20089</v>
      </c>
      <c r="DD999" t="s">
        <v>115</v>
      </c>
      <c r="DE999" s="13">
        <v>45472.961631944447</v>
      </c>
      <c r="DF999" s="13"/>
      <c r="DG999" t="s">
        <v>118</v>
      </c>
      <c r="DH999" t="s">
        <v>118</v>
      </c>
      <c r="DI999" t="s">
        <v>132</v>
      </c>
      <c r="DJ999" t="s">
        <v>115</v>
      </c>
      <c r="DK999" s="13">
        <v>45494.395092592589</v>
      </c>
      <c r="DL999" t="s">
        <v>4366</v>
      </c>
      <c r="DM999" t="s">
        <v>4367</v>
      </c>
      <c r="DN999" t="s">
        <v>118</v>
      </c>
      <c r="DO999" t="s">
        <v>117</v>
      </c>
      <c r="DP999" t="s">
        <v>118</v>
      </c>
      <c r="DQ999" t="s">
        <v>118</v>
      </c>
      <c r="DR999" t="s">
        <v>118</v>
      </c>
      <c r="DS999" t="s">
        <v>118</v>
      </c>
      <c r="DT999" t="s">
        <v>118</v>
      </c>
      <c r="DU999" s="13"/>
      <c r="DV999">
        <v>5148</v>
      </c>
      <c r="DW999" t="s">
        <v>20075</v>
      </c>
      <c r="DX999" t="s">
        <v>4388</v>
      </c>
      <c r="DY999" t="s">
        <v>1446</v>
      </c>
      <c r="DZ999" t="s">
        <v>20086</v>
      </c>
    </row>
    <row r="1000" spans="1:130" x14ac:dyDescent="0.35">
      <c r="A1000">
        <v>8360</v>
      </c>
      <c r="B1000" t="s">
        <v>20090</v>
      </c>
      <c r="C1000" t="s">
        <v>20091</v>
      </c>
      <c r="D1000" s="2" t="str">
        <f>Table3[[#This Row],[f101matrik]]</f>
        <v>7240237</v>
      </c>
      <c r="E1000" s="2" t="str">
        <f>Table3[[#This Row],[f101kdprogram]]</f>
        <v>Z2701</v>
      </c>
      <c r="F1000" s="2" t="str">
        <f>VLOOKUP(Table3[[#This Row],[Kod Program]],'lookup program'!$B$2:$D$33,3,0)</f>
        <v>DIPLOMA TAHFIZ DAN TAFSIR AL-QURAN</v>
      </c>
      <c r="G1000" s="2" t="str">
        <f>Table3[[#This Row],[f105blok]]</f>
        <v>TUAH</v>
      </c>
      <c r="H1000" s="60" t="str">
        <f>Table3[[#This Row],[f105bilik]]</f>
        <v/>
      </c>
      <c r="I1000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1000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000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000" s="57">
        <f>Table3[[#This Row],[f101th_daftar]]</f>
        <v>0</v>
      </c>
      <c r="M1000" s="65" t="str">
        <f>IF(Table3[[#This Row],[f101sesi]]=25,"Perdana",IF(Table3[[#This Row],[f101sesi]]=26,"Rayuan","Error"))</f>
        <v>Perdana</v>
      </c>
      <c r="N1000" t="s">
        <v>20092</v>
      </c>
      <c r="O1000" t="s">
        <v>20093</v>
      </c>
      <c r="P1000" s="12">
        <v>38741</v>
      </c>
      <c r="Q1000" t="s">
        <v>20094</v>
      </c>
      <c r="R1000" t="s">
        <v>20095</v>
      </c>
      <c r="S1000" t="s">
        <v>113</v>
      </c>
      <c r="T1000" t="s">
        <v>177</v>
      </c>
      <c r="U1000" t="s">
        <v>115</v>
      </c>
      <c r="V1000" t="s">
        <v>115</v>
      </c>
      <c r="W1000" t="s">
        <v>116</v>
      </c>
      <c r="X1000" t="s">
        <v>117</v>
      </c>
      <c r="Y1000" t="s">
        <v>118</v>
      </c>
      <c r="Z1000" t="s">
        <v>116</v>
      </c>
      <c r="AA1000" t="s">
        <v>338</v>
      </c>
      <c r="AB1000" t="s">
        <v>7843</v>
      </c>
      <c r="AC1000" t="s">
        <v>247</v>
      </c>
      <c r="AD1000" t="s">
        <v>4795</v>
      </c>
      <c r="AE1000" t="s">
        <v>20096</v>
      </c>
      <c r="AF1000" t="s">
        <v>20097</v>
      </c>
      <c r="AG1000" t="s">
        <v>446</v>
      </c>
      <c r="AH1000" t="s">
        <v>447</v>
      </c>
      <c r="AI1000" t="s">
        <v>119</v>
      </c>
      <c r="AJ1000" t="s">
        <v>118</v>
      </c>
      <c r="AK1000" t="s">
        <v>118</v>
      </c>
      <c r="AL1000" t="s">
        <v>20098</v>
      </c>
      <c r="AM1000" t="s">
        <v>118</v>
      </c>
      <c r="AN1000" t="s">
        <v>118</v>
      </c>
      <c r="AO1000" t="s">
        <v>20099</v>
      </c>
      <c r="AP1000" t="s">
        <v>243</v>
      </c>
      <c r="AQ1000" t="s">
        <v>142</v>
      </c>
      <c r="AR1000" t="s">
        <v>126</v>
      </c>
      <c r="AS1000" t="s">
        <v>226</v>
      </c>
      <c r="AT1000" t="s">
        <v>128</v>
      </c>
      <c r="AU1000" t="s">
        <v>129</v>
      </c>
      <c r="AV1000" t="s">
        <v>130</v>
      </c>
      <c r="AW1000" t="s">
        <v>131</v>
      </c>
      <c r="AX1000" t="s">
        <v>138</v>
      </c>
      <c r="AY1000" t="s">
        <v>135</v>
      </c>
      <c r="AZ1000" t="s">
        <v>115</v>
      </c>
      <c r="BA1000" t="s">
        <v>136</v>
      </c>
      <c r="BB1000" t="s">
        <v>115</v>
      </c>
      <c r="BC1000" t="s">
        <v>156</v>
      </c>
      <c r="BD1000" t="s">
        <v>115</v>
      </c>
      <c r="BE1000" t="s">
        <v>228</v>
      </c>
      <c r="BF1000" t="s">
        <v>132</v>
      </c>
      <c r="BG1000" t="s">
        <v>189</v>
      </c>
      <c r="BH1000" t="s">
        <v>134</v>
      </c>
      <c r="BI1000" t="s">
        <v>229</v>
      </c>
      <c r="BJ1000" t="s">
        <v>134</v>
      </c>
      <c r="BK1000" t="s">
        <v>230</v>
      </c>
      <c r="BL1000" t="s">
        <v>132</v>
      </c>
      <c r="BM1000" t="s">
        <v>143</v>
      </c>
      <c r="BN1000" t="s">
        <v>144</v>
      </c>
      <c r="BO1000" t="s">
        <v>143</v>
      </c>
      <c r="BP1000" t="s">
        <v>144</v>
      </c>
      <c r="BQ1000" t="s">
        <v>143</v>
      </c>
      <c r="BR1000" t="s">
        <v>144</v>
      </c>
      <c r="BS1000" t="s">
        <v>118</v>
      </c>
      <c r="BT1000" t="s">
        <v>118</v>
      </c>
      <c r="BU1000" t="s">
        <v>118</v>
      </c>
      <c r="BV1000" t="s">
        <v>118</v>
      </c>
      <c r="BW1000" t="s">
        <v>118</v>
      </c>
      <c r="BX1000" t="s">
        <v>118</v>
      </c>
      <c r="BY1000" t="s">
        <v>118</v>
      </c>
      <c r="BZ1000" t="s">
        <v>118</v>
      </c>
      <c r="CA1000" t="s">
        <v>118</v>
      </c>
      <c r="CB1000" t="s">
        <v>118</v>
      </c>
      <c r="CC1000" t="s">
        <v>118</v>
      </c>
      <c r="CD1000" t="s">
        <v>118</v>
      </c>
      <c r="CE1000" s="12"/>
      <c r="CF1000" t="s">
        <v>118</v>
      </c>
      <c r="CG1000" t="s">
        <v>145</v>
      </c>
      <c r="CH1000" t="s">
        <v>162</v>
      </c>
      <c r="CI1000" t="s">
        <v>175</v>
      </c>
      <c r="CJ1000" t="s">
        <v>132</v>
      </c>
      <c r="CK1000" t="s">
        <v>130</v>
      </c>
      <c r="CL1000" t="s">
        <v>132</v>
      </c>
      <c r="CM1000" t="s">
        <v>138</v>
      </c>
      <c r="CN1000" t="s">
        <v>154</v>
      </c>
      <c r="CO1000" t="s">
        <v>413</v>
      </c>
      <c r="CP1000" t="s">
        <v>413</v>
      </c>
      <c r="CQ1000" t="s">
        <v>20100</v>
      </c>
      <c r="CR1000">
        <v>25</v>
      </c>
      <c r="CS1000" t="s">
        <v>4362</v>
      </c>
      <c r="CT1000" t="s">
        <v>245</v>
      </c>
      <c r="CU1000" t="s">
        <v>125</v>
      </c>
      <c r="CV1000" t="s">
        <v>115</v>
      </c>
      <c r="CW1000" t="s">
        <v>118</v>
      </c>
      <c r="CX1000" t="s">
        <v>118</v>
      </c>
      <c r="CY1000" t="s">
        <v>118</v>
      </c>
      <c r="CZ1000" t="s">
        <v>126</v>
      </c>
      <c r="DA1000" t="s">
        <v>118</v>
      </c>
      <c r="DB1000" t="s">
        <v>118</v>
      </c>
      <c r="DC1000" t="s">
        <v>118</v>
      </c>
      <c r="DD1000" t="s">
        <v>132</v>
      </c>
      <c r="DE1000" s="13"/>
      <c r="DF1000" s="13">
        <v>45473.964861111112</v>
      </c>
      <c r="DG1000" t="s">
        <v>138</v>
      </c>
      <c r="DH1000" t="s">
        <v>20101</v>
      </c>
      <c r="DI1000" t="s">
        <v>134</v>
      </c>
      <c r="DJ1000" t="s">
        <v>134</v>
      </c>
      <c r="DK1000" s="13"/>
      <c r="DL1000" t="s">
        <v>4366</v>
      </c>
      <c r="DM1000" t="s">
        <v>4367</v>
      </c>
      <c r="DN1000" t="s">
        <v>118</v>
      </c>
      <c r="DO1000" t="s">
        <v>118</v>
      </c>
      <c r="DP1000" t="s">
        <v>118</v>
      </c>
      <c r="DQ1000" t="s">
        <v>118</v>
      </c>
      <c r="DR1000" t="s">
        <v>118</v>
      </c>
      <c r="DS1000" t="s">
        <v>118</v>
      </c>
      <c r="DT1000" t="s">
        <v>118</v>
      </c>
      <c r="DU1000" s="13"/>
      <c r="DV1000">
        <v>5149</v>
      </c>
      <c r="DW1000" t="s">
        <v>20090</v>
      </c>
      <c r="DX1000" t="s">
        <v>16662</v>
      </c>
      <c r="DY1000" t="s">
        <v>118</v>
      </c>
      <c r="DZ1000" t="s">
        <v>20100</v>
      </c>
    </row>
    <row r="1001" spans="1:130" x14ac:dyDescent="0.35">
      <c r="A1001">
        <v>8327</v>
      </c>
      <c r="B1001" t="s">
        <v>20102</v>
      </c>
      <c r="C1001" t="s">
        <v>20103</v>
      </c>
      <c r="D1001" s="2" t="str">
        <f>Table3[[#This Row],[f101matrik]]</f>
        <v>7240238</v>
      </c>
      <c r="E1001" s="2" t="str">
        <f>Table3[[#This Row],[f101kdprogram]]</f>
        <v>Z2701</v>
      </c>
      <c r="F1001" s="2" t="str">
        <f>VLOOKUP(Table3[[#This Row],[Kod Program]],'lookup program'!$B$2:$D$33,3,0)</f>
        <v>DIPLOMA TAHFIZ DAN TAFSIR AL-QURAN</v>
      </c>
      <c r="G1001" s="2" t="str">
        <f>Table3[[#This Row],[f105blok]]</f>
        <v>SRIKANDI</v>
      </c>
      <c r="H1001" s="60" t="str">
        <f>Table3[[#This Row],[f105bilik]]</f>
        <v>2-28</v>
      </c>
      <c r="I1001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Tarik Diri</v>
      </c>
      <c r="J100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01" s="4" t="str">
        <f>IF(Table3[[#This Row],[f101statusdaftar]]="0","Belum Mendaftar",IF(Table3[[#This Row],[f101statusdaftar]]="1","Telah Mendaftar",IF(Table3[[#This Row],[f101statusdaftar]]="3","Tarik Diri","Error")))</f>
        <v>Tarik Diri</v>
      </c>
      <c r="L1001" s="63">
        <f>Table3[[#This Row],[f101th_daftar]]</f>
        <v>45494.423217592594</v>
      </c>
      <c r="M1001" s="65" t="str">
        <f>IF(Table3[[#This Row],[f101sesi]]=25,"Perdana",IF(Table3[[#This Row],[f101sesi]]=26,"Rayuan","Error"))</f>
        <v>Perdana</v>
      </c>
      <c r="N1001" t="s">
        <v>20104</v>
      </c>
      <c r="O1001" t="s">
        <v>20105</v>
      </c>
      <c r="P1001" s="12">
        <v>38726</v>
      </c>
      <c r="Q1001" t="s">
        <v>20106</v>
      </c>
      <c r="R1001" t="s">
        <v>20107</v>
      </c>
      <c r="S1001" t="s">
        <v>113</v>
      </c>
      <c r="T1001" t="s">
        <v>114</v>
      </c>
      <c r="U1001" t="s">
        <v>115</v>
      </c>
      <c r="V1001" t="s">
        <v>115</v>
      </c>
      <c r="W1001" t="s">
        <v>116</v>
      </c>
      <c r="X1001" t="s">
        <v>117</v>
      </c>
      <c r="Y1001" t="s">
        <v>118</v>
      </c>
      <c r="Z1001" t="s">
        <v>116</v>
      </c>
      <c r="AA1001" t="s">
        <v>119</v>
      </c>
      <c r="AB1001" t="s">
        <v>315</v>
      </c>
      <c r="AC1001" t="s">
        <v>20108</v>
      </c>
      <c r="AD1001" t="s">
        <v>400</v>
      </c>
      <c r="AE1001" t="s">
        <v>20109</v>
      </c>
      <c r="AF1001" t="s">
        <v>118</v>
      </c>
      <c r="AG1001" t="s">
        <v>401</v>
      </c>
      <c r="AH1001" t="s">
        <v>257</v>
      </c>
      <c r="AI1001" t="s">
        <v>119</v>
      </c>
      <c r="AJ1001" t="s">
        <v>123</v>
      </c>
      <c r="AK1001" t="s">
        <v>258</v>
      </c>
      <c r="AL1001" t="s">
        <v>20110</v>
      </c>
      <c r="AM1001" t="s">
        <v>20111</v>
      </c>
      <c r="AN1001" t="s">
        <v>118</v>
      </c>
      <c r="AO1001" t="s">
        <v>20112</v>
      </c>
      <c r="AP1001" t="s">
        <v>20113</v>
      </c>
      <c r="AQ1001" t="s">
        <v>157</v>
      </c>
      <c r="AR1001" t="s">
        <v>126</v>
      </c>
      <c r="AS1001" t="s">
        <v>226</v>
      </c>
      <c r="AT1001" t="s">
        <v>227</v>
      </c>
      <c r="AU1001" t="s">
        <v>129</v>
      </c>
      <c r="AV1001" t="s">
        <v>134</v>
      </c>
      <c r="AW1001" t="s">
        <v>131</v>
      </c>
      <c r="AX1001" t="s">
        <v>132</v>
      </c>
      <c r="AY1001" t="s">
        <v>135</v>
      </c>
      <c r="AZ1001" t="s">
        <v>115</v>
      </c>
      <c r="BA1001" t="s">
        <v>136</v>
      </c>
      <c r="BB1001" t="s">
        <v>115</v>
      </c>
      <c r="BC1001" t="s">
        <v>228</v>
      </c>
      <c r="BD1001" t="s">
        <v>115</v>
      </c>
      <c r="BE1001" t="s">
        <v>137</v>
      </c>
      <c r="BF1001" t="s">
        <v>125</v>
      </c>
      <c r="BG1001" t="s">
        <v>139</v>
      </c>
      <c r="BH1001" t="s">
        <v>130</v>
      </c>
      <c r="BI1001" t="s">
        <v>140</v>
      </c>
      <c r="BJ1001" t="s">
        <v>142</v>
      </c>
      <c r="BK1001" t="s">
        <v>141</v>
      </c>
      <c r="BL1001" t="s">
        <v>132</v>
      </c>
      <c r="BM1001" t="s">
        <v>229</v>
      </c>
      <c r="BN1001" t="s">
        <v>134</v>
      </c>
      <c r="BO1001" t="s">
        <v>230</v>
      </c>
      <c r="BP1001" t="s">
        <v>134</v>
      </c>
      <c r="BQ1001" t="s">
        <v>143</v>
      </c>
      <c r="BR1001" t="s">
        <v>144</v>
      </c>
      <c r="BS1001" t="s">
        <v>118</v>
      </c>
      <c r="BT1001" t="s">
        <v>118</v>
      </c>
      <c r="BU1001" t="s">
        <v>118</v>
      </c>
      <c r="BV1001" t="s">
        <v>118</v>
      </c>
      <c r="BW1001" t="s">
        <v>118</v>
      </c>
      <c r="BX1001" t="s">
        <v>118</v>
      </c>
      <c r="BY1001" t="s">
        <v>118</v>
      </c>
      <c r="BZ1001" t="s">
        <v>118</v>
      </c>
      <c r="CA1001" t="s">
        <v>118</v>
      </c>
      <c r="CB1001" t="s">
        <v>118</v>
      </c>
      <c r="CC1001" t="s">
        <v>118</v>
      </c>
      <c r="CD1001" t="s">
        <v>118</v>
      </c>
      <c r="CE1001" s="12"/>
      <c r="CF1001" t="s">
        <v>118</v>
      </c>
      <c r="CG1001" t="s">
        <v>145</v>
      </c>
      <c r="CH1001" t="s">
        <v>162</v>
      </c>
      <c r="CI1001" t="s">
        <v>117</v>
      </c>
      <c r="CJ1001" t="s">
        <v>130</v>
      </c>
      <c r="CK1001" t="s">
        <v>130</v>
      </c>
      <c r="CL1001" t="s">
        <v>132</v>
      </c>
      <c r="CM1001" t="s">
        <v>154</v>
      </c>
      <c r="CN1001" t="s">
        <v>227</v>
      </c>
      <c r="CO1001" t="s">
        <v>7300</v>
      </c>
      <c r="CP1001" t="s">
        <v>20114</v>
      </c>
      <c r="CQ1001" t="s">
        <v>20115</v>
      </c>
      <c r="CR1001">
        <v>25</v>
      </c>
      <c r="CS1001" t="s">
        <v>4362</v>
      </c>
      <c r="CT1001" t="s">
        <v>245</v>
      </c>
      <c r="CU1001" t="s">
        <v>125</v>
      </c>
      <c r="CV1001" t="s">
        <v>115</v>
      </c>
      <c r="CW1001" t="s">
        <v>134</v>
      </c>
      <c r="CX1001" t="s">
        <v>118</v>
      </c>
      <c r="CY1001" t="s">
        <v>132</v>
      </c>
      <c r="CZ1001" t="s">
        <v>126</v>
      </c>
      <c r="DA1001" t="s">
        <v>20116</v>
      </c>
      <c r="DB1001" t="s">
        <v>20117</v>
      </c>
      <c r="DC1001" t="s">
        <v>20118</v>
      </c>
      <c r="DD1001" t="s">
        <v>130</v>
      </c>
      <c r="DE1001" s="13">
        <v>45472.628761574073</v>
      </c>
      <c r="DF1001" s="13">
        <v>45498.336689814816</v>
      </c>
      <c r="DG1001" t="s">
        <v>130</v>
      </c>
      <c r="DH1001" t="s">
        <v>118</v>
      </c>
      <c r="DI1001" t="s">
        <v>132</v>
      </c>
      <c r="DJ1001" t="s">
        <v>130</v>
      </c>
      <c r="DK1001" s="13">
        <v>45494.423217592594</v>
      </c>
      <c r="DL1001" t="s">
        <v>4366</v>
      </c>
      <c r="DM1001" t="s">
        <v>4367</v>
      </c>
      <c r="DN1001" t="s">
        <v>118</v>
      </c>
      <c r="DO1001" t="s">
        <v>163</v>
      </c>
      <c r="DP1001" t="s">
        <v>118</v>
      </c>
      <c r="DQ1001" t="s">
        <v>118</v>
      </c>
      <c r="DR1001" t="s">
        <v>118</v>
      </c>
      <c r="DS1001" t="s">
        <v>118</v>
      </c>
      <c r="DT1001" t="s">
        <v>118</v>
      </c>
      <c r="DU1001" s="13"/>
      <c r="DV1001">
        <v>5150</v>
      </c>
      <c r="DW1001" t="s">
        <v>20102</v>
      </c>
      <c r="DX1001" t="s">
        <v>894</v>
      </c>
      <c r="DY1001" t="s">
        <v>1447</v>
      </c>
      <c r="DZ1001" t="s">
        <v>20115</v>
      </c>
    </row>
    <row r="1002" spans="1:130" x14ac:dyDescent="0.35">
      <c r="A1002">
        <v>8557</v>
      </c>
      <c r="B1002" t="s">
        <v>20119</v>
      </c>
      <c r="C1002" t="s">
        <v>20120</v>
      </c>
      <c r="D1002" s="2" t="str">
        <f>Table3[[#This Row],[f101matrik]]</f>
        <v>7240239</v>
      </c>
      <c r="E1002" s="2" t="str">
        <f>Table3[[#This Row],[f101kdprogram]]</f>
        <v>Z2701</v>
      </c>
      <c r="F1002" s="2" t="str">
        <f>VLOOKUP(Table3[[#This Row],[Kod Program]],'lookup program'!$B$2:$D$33,3,0)</f>
        <v>DIPLOMA TAHFIZ DAN TAFSIR AL-QURAN</v>
      </c>
      <c r="G1002" s="2" t="str">
        <f>Table3[[#This Row],[f105blok]]</f>
        <v>SRIKANDI</v>
      </c>
      <c r="H1002" s="60" t="str">
        <f>Table3[[#This Row],[f105bilik]]</f>
        <v>2-28</v>
      </c>
      <c r="I1002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Tarik Diri</v>
      </c>
      <c r="J100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02" s="4" t="str">
        <f>IF(Table3[[#This Row],[f101statusdaftar]]="0","Belum Mendaftar",IF(Table3[[#This Row],[f101statusdaftar]]="1","Telah Mendaftar",IF(Table3[[#This Row],[f101statusdaftar]]="3","Tarik Diri","Error")))</f>
        <v>Tarik Diri</v>
      </c>
      <c r="L1002" s="63">
        <f>Table3[[#This Row],[f101th_daftar]]</f>
        <v>45494.448888888888</v>
      </c>
      <c r="M1002" s="65" t="str">
        <f>IF(Table3[[#This Row],[f101sesi]]=25,"Perdana",IF(Table3[[#This Row],[f101sesi]]=26,"Rayuan","Error"))</f>
        <v>Perdana</v>
      </c>
      <c r="N1002" t="s">
        <v>20121</v>
      </c>
      <c r="O1002" t="s">
        <v>20122</v>
      </c>
      <c r="P1002" s="12">
        <v>38810</v>
      </c>
      <c r="Q1002" t="s">
        <v>20123</v>
      </c>
      <c r="R1002" t="s">
        <v>20124</v>
      </c>
      <c r="S1002" t="s">
        <v>113</v>
      </c>
      <c r="T1002" t="s">
        <v>114</v>
      </c>
      <c r="U1002" t="s">
        <v>115</v>
      </c>
      <c r="V1002" t="s">
        <v>115</v>
      </c>
      <c r="W1002" t="s">
        <v>116</v>
      </c>
      <c r="X1002" t="s">
        <v>117</v>
      </c>
      <c r="Y1002" t="s">
        <v>118</v>
      </c>
      <c r="Z1002" t="s">
        <v>116</v>
      </c>
      <c r="AA1002" t="s">
        <v>300</v>
      </c>
      <c r="AB1002" t="s">
        <v>4642</v>
      </c>
      <c r="AC1002" t="s">
        <v>680</v>
      </c>
      <c r="AD1002" t="s">
        <v>235</v>
      </c>
      <c r="AE1002" t="s">
        <v>20125</v>
      </c>
      <c r="AF1002" t="s">
        <v>20126</v>
      </c>
      <c r="AG1002" t="s">
        <v>281</v>
      </c>
      <c r="AH1002" t="s">
        <v>681</v>
      </c>
      <c r="AI1002" t="s">
        <v>167</v>
      </c>
      <c r="AJ1002" t="s">
        <v>283</v>
      </c>
      <c r="AK1002" t="s">
        <v>20127</v>
      </c>
      <c r="AL1002" t="s">
        <v>20128</v>
      </c>
      <c r="AM1002" t="s">
        <v>20129</v>
      </c>
      <c r="AN1002" t="s">
        <v>118</v>
      </c>
      <c r="AO1002" t="s">
        <v>20130</v>
      </c>
      <c r="AP1002" t="s">
        <v>185</v>
      </c>
      <c r="AQ1002" t="s">
        <v>142</v>
      </c>
      <c r="AR1002" t="s">
        <v>126</v>
      </c>
      <c r="AS1002" t="s">
        <v>226</v>
      </c>
      <c r="AT1002" t="s">
        <v>682</v>
      </c>
      <c r="AU1002" t="s">
        <v>129</v>
      </c>
      <c r="AV1002" t="s">
        <v>132</v>
      </c>
      <c r="AW1002" t="s">
        <v>131</v>
      </c>
      <c r="AX1002" t="s">
        <v>132</v>
      </c>
      <c r="AY1002" t="s">
        <v>133</v>
      </c>
      <c r="AZ1002" t="s">
        <v>132</v>
      </c>
      <c r="BA1002" t="s">
        <v>135</v>
      </c>
      <c r="BB1002" t="s">
        <v>132</v>
      </c>
      <c r="BC1002" t="s">
        <v>136</v>
      </c>
      <c r="BD1002" t="s">
        <v>115</v>
      </c>
      <c r="BE1002" t="s">
        <v>228</v>
      </c>
      <c r="BF1002" t="s">
        <v>134</v>
      </c>
      <c r="BG1002" t="s">
        <v>137</v>
      </c>
      <c r="BH1002" t="s">
        <v>142</v>
      </c>
      <c r="BI1002" t="s">
        <v>139</v>
      </c>
      <c r="BJ1002" t="s">
        <v>157</v>
      </c>
      <c r="BK1002" t="s">
        <v>140</v>
      </c>
      <c r="BL1002" t="s">
        <v>142</v>
      </c>
      <c r="BM1002" t="s">
        <v>141</v>
      </c>
      <c r="BN1002" t="s">
        <v>138</v>
      </c>
      <c r="BO1002" t="s">
        <v>430</v>
      </c>
      <c r="BP1002" t="s">
        <v>134</v>
      </c>
      <c r="BQ1002" t="s">
        <v>431</v>
      </c>
      <c r="BR1002" t="s">
        <v>132</v>
      </c>
      <c r="BS1002" t="s">
        <v>118</v>
      </c>
      <c r="BT1002" t="s">
        <v>118</v>
      </c>
      <c r="BU1002" t="s">
        <v>118</v>
      </c>
      <c r="BV1002" t="s">
        <v>118</v>
      </c>
      <c r="BW1002" t="s">
        <v>118</v>
      </c>
      <c r="BX1002" t="s">
        <v>118</v>
      </c>
      <c r="BY1002" t="s">
        <v>118</v>
      </c>
      <c r="BZ1002" t="s">
        <v>118</v>
      </c>
      <c r="CA1002" t="s">
        <v>118</v>
      </c>
      <c r="CB1002" t="s">
        <v>118</v>
      </c>
      <c r="CC1002" t="s">
        <v>118</v>
      </c>
      <c r="CD1002" t="s">
        <v>118</v>
      </c>
      <c r="CE1002" s="12"/>
      <c r="CF1002" t="s">
        <v>118</v>
      </c>
      <c r="CG1002" t="s">
        <v>145</v>
      </c>
      <c r="CH1002" t="s">
        <v>162</v>
      </c>
      <c r="CI1002" t="s">
        <v>117</v>
      </c>
      <c r="CJ1002" t="s">
        <v>132</v>
      </c>
      <c r="CK1002" t="s">
        <v>115</v>
      </c>
      <c r="CL1002" t="s">
        <v>157</v>
      </c>
      <c r="CM1002" t="s">
        <v>154</v>
      </c>
      <c r="CN1002" t="s">
        <v>227</v>
      </c>
      <c r="CO1002" t="s">
        <v>262</v>
      </c>
      <c r="CP1002" t="s">
        <v>20131</v>
      </c>
      <c r="CQ1002" t="s">
        <v>20132</v>
      </c>
      <c r="CR1002">
        <v>25</v>
      </c>
      <c r="CS1002" t="s">
        <v>4362</v>
      </c>
      <c r="CT1002" t="s">
        <v>245</v>
      </c>
      <c r="CU1002" t="s">
        <v>125</v>
      </c>
      <c r="CV1002" t="s">
        <v>115</v>
      </c>
      <c r="CW1002" t="s">
        <v>134</v>
      </c>
      <c r="CX1002" t="s">
        <v>118</v>
      </c>
      <c r="CY1002" t="s">
        <v>132</v>
      </c>
      <c r="CZ1002" t="s">
        <v>126</v>
      </c>
      <c r="DA1002" t="s">
        <v>20133</v>
      </c>
      <c r="DB1002" t="s">
        <v>20134</v>
      </c>
      <c r="DC1002" t="s">
        <v>20135</v>
      </c>
      <c r="DD1002" t="s">
        <v>130</v>
      </c>
      <c r="DE1002" s="13">
        <v>45472.509027777778</v>
      </c>
      <c r="DF1002" s="13">
        <v>45498.336689814816</v>
      </c>
      <c r="DG1002" t="s">
        <v>130</v>
      </c>
      <c r="DH1002" t="s">
        <v>118</v>
      </c>
      <c r="DI1002" t="s">
        <v>132</v>
      </c>
      <c r="DJ1002" t="s">
        <v>130</v>
      </c>
      <c r="DK1002" s="13">
        <v>45494.448888888888</v>
      </c>
      <c r="DL1002" t="s">
        <v>4366</v>
      </c>
      <c r="DM1002" t="s">
        <v>4367</v>
      </c>
      <c r="DN1002" t="s">
        <v>118</v>
      </c>
      <c r="DO1002" t="s">
        <v>117</v>
      </c>
      <c r="DP1002" t="s">
        <v>118</v>
      </c>
      <c r="DQ1002" t="s">
        <v>118</v>
      </c>
      <c r="DR1002" t="s">
        <v>118</v>
      </c>
      <c r="DS1002" t="s">
        <v>118</v>
      </c>
      <c r="DT1002" t="s">
        <v>118</v>
      </c>
      <c r="DU1002" s="13"/>
      <c r="DV1002">
        <v>5151</v>
      </c>
      <c r="DW1002" t="s">
        <v>20119</v>
      </c>
      <c r="DX1002" t="s">
        <v>894</v>
      </c>
      <c r="DY1002" t="s">
        <v>1447</v>
      </c>
      <c r="DZ1002" t="s">
        <v>20132</v>
      </c>
    </row>
    <row r="1003" spans="1:130" x14ac:dyDescent="0.35">
      <c r="A1003">
        <v>9157</v>
      </c>
      <c r="B1003" t="s">
        <v>20136</v>
      </c>
      <c r="C1003" t="s">
        <v>20137</v>
      </c>
      <c r="D1003" s="2" t="str">
        <f>Table3[[#This Row],[f101matrik]]</f>
        <v>7240240</v>
      </c>
      <c r="E1003" s="2" t="str">
        <f>Table3[[#This Row],[f101kdprogram]]</f>
        <v>Z2701</v>
      </c>
      <c r="F1003" s="2" t="str">
        <f>VLOOKUP(Table3[[#This Row],[Kod Program]],'lookup program'!$B$2:$D$33,3,0)</f>
        <v>DIPLOMA TAHFIZ DAN TAFSIR AL-QURAN</v>
      </c>
      <c r="G1003" s="2" t="str">
        <f>Table3[[#This Row],[f105blok]]</f>
        <v>SRIKANDI</v>
      </c>
      <c r="H1003" s="60" t="str">
        <f>Table3[[#This Row],[f105bilik]]</f>
        <v>2-28</v>
      </c>
      <c r="I1003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Tarik Diri</v>
      </c>
      <c r="J100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03" s="4" t="str">
        <f>IF(Table3[[#This Row],[f101statusdaftar]]="0","Belum Mendaftar",IF(Table3[[#This Row],[f101statusdaftar]]="1","Telah Mendaftar",IF(Table3[[#This Row],[f101statusdaftar]]="3","Tarik Diri","Error")))</f>
        <v>Tarik Diri</v>
      </c>
      <c r="L1003" s="63">
        <f>Table3[[#This Row],[f101th_daftar]]</f>
        <v>45494.449432870373</v>
      </c>
      <c r="M1003" s="65" t="str">
        <f>IF(Table3[[#This Row],[f101sesi]]=25,"Perdana",IF(Table3[[#This Row],[f101sesi]]=26,"Rayuan","Error"))</f>
        <v>Perdana</v>
      </c>
      <c r="N1003" t="s">
        <v>20138</v>
      </c>
      <c r="O1003" t="s">
        <v>20139</v>
      </c>
      <c r="P1003" s="12">
        <v>39024</v>
      </c>
      <c r="Q1003" t="s">
        <v>20140</v>
      </c>
      <c r="R1003" t="s">
        <v>20141</v>
      </c>
      <c r="S1003" t="s">
        <v>113</v>
      </c>
      <c r="T1003" t="s">
        <v>114</v>
      </c>
      <c r="U1003" t="s">
        <v>115</v>
      </c>
      <c r="V1003" t="s">
        <v>115</v>
      </c>
      <c r="W1003" t="s">
        <v>116</v>
      </c>
      <c r="X1003" t="s">
        <v>117</v>
      </c>
      <c r="Y1003" t="s">
        <v>118</v>
      </c>
      <c r="Z1003" t="s">
        <v>116</v>
      </c>
      <c r="AA1003" t="s">
        <v>167</v>
      </c>
      <c r="AB1003" t="s">
        <v>20142</v>
      </c>
      <c r="AC1003" t="s">
        <v>479</v>
      </c>
      <c r="AD1003" t="s">
        <v>280</v>
      </c>
      <c r="AE1003" t="s">
        <v>20143</v>
      </c>
      <c r="AF1003" t="s">
        <v>20144</v>
      </c>
      <c r="AG1003" t="s">
        <v>611</v>
      </c>
      <c r="AH1003" t="s">
        <v>612</v>
      </c>
      <c r="AI1003" t="s">
        <v>182</v>
      </c>
      <c r="AJ1003" t="s">
        <v>12170</v>
      </c>
      <c r="AK1003" t="s">
        <v>12171</v>
      </c>
      <c r="AL1003" t="s">
        <v>20145</v>
      </c>
      <c r="AM1003" t="s">
        <v>20145</v>
      </c>
      <c r="AN1003" t="s">
        <v>118</v>
      </c>
      <c r="AO1003" t="s">
        <v>20146</v>
      </c>
      <c r="AP1003" t="s">
        <v>317</v>
      </c>
      <c r="AQ1003" t="s">
        <v>142</v>
      </c>
      <c r="AR1003" t="s">
        <v>126</v>
      </c>
      <c r="AS1003" t="s">
        <v>226</v>
      </c>
      <c r="AT1003" t="s">
        <v>227</v>
      </c>
      <c r="AU1003" t="s">
        <v>129</v>
      </c>
      <c r="AV1003" t="s">
        <v>115</v>
      </c>
      <c r="AW1003" t="s">
        <v>131</v>
      </c>
      <c r="AX1003" t="s">
        <v>115</v>
      </c>
      <c r="AY1003" t="s">
        <v>135</v>
      </c>
      <c r="AZ1003" t="s">
        <v>134</v>
      </c>
      <c r="BA1003" t="s">
        <v>136</v>
      </c>
      <c r="BB1003" t="s">
        <v>125</v>
      </c>
      <c r="BC1003" t="s">
        <v>156</v>
      </c>
      <c r="BD1003" t="s">
        <v>115</v>
      </c>
      <c r="BE1003" t="s">
        <v>228</v>
      </c>
      <c r="BF1003" t="s">
        <v>115</v>
      </c>
      <c r="BG1003" t="s">
        <v>158</v>
      </c>
      <c r="BH1003" t="s">
        <v>115</v>
      </c>
      <c r="BI1003" t="s">
        <v>229</v>
      </c>
      <c r="BJ1003" t="s">
        <v>134</v>
      </c>
      <c r="BK1003" t="s">
        <v>230</v>
      </c>
      <c r="BL1003" t="s">
        <v>132</v>
      </c>
      <c r="BM1003" t="s">
        <v>430</v>
      </c>
      <c r="BN1003" t="s">
        <v>132</v>
      </c>
      <c r="BO1003" t="s">
        <v>431</v>
      </c>
      <c r="BP1003" t="s">
        <v>132</v>
      </c>
      <c r="BQ1003" t="s">
        <v>143</v>
      </c>
      <c r="BR1003" t="s">
        <v>144</v>
      </c>
      <c r="BS1003" t="s">
        <v>118</v>
      </c>
      <c r="BT1003" t="s">
        <v>118</v>
      </c>
      <c r="BU1003" t="s">
        <v>118</v>
      </c>
      <c r="BV1003" t="s">
        <v>118</v>
      </c>
      <c r="BW1003" t="s">
        <v>118</v>
      </c>
      <c r="BX1003" t="s">
        <v>118</v>
      </c>
      <c r="BY1003" t="s">
        <v>118</v>
      </c>
      <c r="BZ1003" t="s">
        <v>118</v>
      </c>
      <c r="CA1003" t="s">
        <v>118</v>
      </c>
      <c r="CB1003" t="s">
        <v>118</v>
      </c>
      <c r="CC1003" t="s">
        <v>118</v>
      </c>
      <c r="CD1003" t="s">
        <v>118</v>
      </c>
      <c r="CE1003" s="12"/>
      <c r="CF1003" t="s">
        <v>118</v>
      </c>
      <c r="CG1003" t="s">
        <v>145</v>
      </c>
      <c r="CH1003" t="s">
        <v>162</v>
      </c>
      <c r="CI1003" t="s">
        <v>175</v>
      </c>
      <c r="CJ1003" t="s">
        <v>132</v>
      </c>
      <c r="CK1003" t="s">
        <v>157</v>
      </c>
      <c r="CL1003" t="s">
        <v>130</v>
      </c>
      <c r="CM1003" t="s">
        <v>171</v>
      </c>
      <c r="CN1003" t="s">
        <v>227</v>
      </c>
      <c r="CO1003" t="s">
        <v>521</v>
      </c>
      <c r="CP1003" t="s">
        <v>10007</v>
      </c>
      <c r="CQ1003" t="s">
        <v>20147</v>
      </c>
      <c r="CR1003">
        <v>25</v>
      </c>
      <c r="CS1003" t="s">
        <v>4362</v>
      </c>
      <c r="CT1003" t="s">
        <v>245</v>
      </c>
      <c r="CU1003" t="s">
        <v>142</v>
      </c>
      <c r="CV1003" t="s">
        <v>115</v>
      </c>
      <c r="CW1003" t="s">
        <v>134</v>
      </c>
      <c r="CX1003" t="s">
        <v>118</v>
      </c>
      <c r="CY1003" t="s">
        <v>132</v>
      </c>
      <c r="CZ1003" t="s">
        <v>126</v>
      </c>
      <c r="DA1003" t="s">
        <v>20148</v>
      </c>
      <c r="DB1003" t="s">
        <v>20149</v>
      </c>
      <c r="DC1003" t="s">
        <v>20150</v>
      </c>
      <c r="DD1003" t="s">
        <v>130</v>
      </c>
      <c r="DE1003" s="13">
        <v>45472.653831018521</v>
      </c>
      <c r="DF1003" s="13">
        <v>45498.336689814816</v>
      </c>
      <c r="DG1003" t="s">
        <v>130</v>
      </c>
      <c r="DH1003" t="s">
        <v>118</v>
      </c>
      <c r="DI1003" t="s">
        <v>132</v>
      </c>
      <c r="DJ1003" t="s">
        <v>130</v>
      </c>
      <c r="DK1003" s="13">
        <v>45494.449432870373</v>
      </c>
      <c r="DL1003" t="s">
        <v>4366</v>
      </c>
      <c r="DM1003" t="s">
        <v>4367</v>
      </c>
      <c r="DN1003" t="s">
        <v>118</v>
      </c>
      <c r="DO1003" t="s">
        <v>117</v>
      </c>
      <c r="DP1003" t="s">
        <v>118</v>
      </c>
      <c r="DQ1003" t="s">
        <v>118</v>
      </c>
      <c r="DR1003" t="s">
        <v>118</v>
      </c>
      <c r="DS1003" t="s">
        <v>118</v>
      </c>
      <c r="DT1003" t="s">
        <v>118</v>
      </c>
      <c r="DU1003" s="13"/>
      <c r="DV1003">
        <v>5152</v>
      </c>
      <c r="DW1003" t="s">
        <v>20136</v>
      </c>
      <c r="DX1003" t="s">
        <v>894</v>
      </c>
      <c r="DY1003" t="s">
        <v>1447</v>
      </c>
      <c r="DZ1003" t="s">
        <v>20147</v>
      </c>
    </row>
    <row r="1004" spans="1:130" x14ac:dyDescent="0.35">
      <c r="A1004">
        <v>8649</v>
      </c>
      <c r="B1004" t="s">
        <v>20151</v>
      </c>
      <c r="C1004" t="s">
        <v>20152</v>
      </c>
      <c r="D1004" s="2" t="str">
        <f>Table3[[#This Row],[f101matrik]]</f>
        <v>7240241</v>
      </c>
      <c r="E1004" s="2" t="str">
        <f>Table3[[#This Row],[f101kdprogram]]</f>
        <v>Z2701</v>
      </c>
      <c r="F1004" s="2" t="str">
        <f>VLOOKUP(Table3[[#This Row],[Kod Program]],'lookup program'!$B$2:$D$33,3,0)</f>
        <v>DIPLOMA TAHFIZ DAN TAFSIR AL-QURAN</v>
      </c>
      <c r="G1004" s="2" t="str">
        <f>Table3[[#This Row],[f105blok]]</f>
        <v>SRIKANDI</v>
      </c>
      <c r="H1004" s="60" t="str">
        <f>Table3[[#This Row],[f105bilik]]</f>
        <v/>
      </c>
      <c r="I1004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1004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004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004" s="57">
        <f>Table3[[#This Row],[f101th_daftar]]</f>
        <v>0</v>
      </c>
      <c r="M1004" s="65" t="str">
        <f>IF(Table3[[#This Row],[f101sesi]]=25,"Perdana",IF(Table3[[#This Row],[f101sesi]]=26,"Rayuan","Error"))</f>
        <v>Perdana</v>
      </c>
      <c r="N1004" t="s">
        <v>20153</v>
      </c>
      <c r="O1004" t="s">
        <v>20154</v>
      </c>
      <c r="P1004" s="12">
        <v>38851</v>
      </c>
      <c r="Q1004" t="s">
        <v>20155</v>
      </c>
      <c r="R1004" t="s">
        <v>20156</v>
      </c>
      <c r="S1004" t="s">
        <v>113</v>
      </c>
      <c r="T1004" t="s">
        <v>114</v>
      </c>
      <c r="U1004" t="s">
        <v>115</v>
      </c>
      <c r="V1004" t="s">
        <v>115</v>
      </c>
      <c r="W1004" t="s">
        <v>116</v>
      </c>
      <c r="X1004" t="s">
        <v>117</v>
      </c>
      <c r="Y1004" t="s">
        <v>118</v>
      </c>
      <c r="Z1004" t="s">
        <v>116</v>
      </c>
      <c r="AA1004" t="s">
        <v>233</v>
      </c>
      <c r="AB1004" t="s">
        <v>582</v>
      </c>
      <c r="AC1004" t="s">
        <v>479</v>
      </c>
      <c r="AD1004" t="s">
        <v>628</v>
      </c>
      <c r="AE1004" t="s">
        <v>20157</v>
      </c>
      <c r="AF1004" t="s">
        <v>118</v>
      </c>
      <c r="AG1004" t="s">
        <v>15983</v>
      </c>
      <c r="AH1004" t="s">
        <v>15984</v>
      </c>
      <c r="AI1004" t="s">
        <v>233</v>
      </c>
      <c r="AJ1004" t="s">
        <v>118</v>
      </c>
      <c r="AK1004" t="s">
        <v>118</v>
      </c>
      <c r="AL1004" t="s">
        <v>20158</v>
      </c>
      <c r="AM1004" t="s">
        <v>118</v>
      </c>
      <c r="AN1004" t="s">
        <v>118</v>
      </c>
      <c r="AO1004" t="s">
        <v>20159</v>
      </c>
      <c r="AP1004" t="s">
        <v>20160</v>
      </c>
      <c r="AQ1004" t="s">
        <v>142</v>
      </c>
      <c r="AR1004" t="s">
        <v>126</v>
      </c>
      <c r="AS1004" t="s">
        <v>226</v>
      </c>
      <c r="AT1004" t="s">
        <v>128</v>
      </c>
      <c r="AU1004" t="s">
        <v>129</v>
      </c>
      <c r="AV1004" t="s">
        <v>125</v>
      </c>
      <c r="AW1004" t="s">
        <v>131</v>
      </c>
      <c r="AX1004" t="s">
        <v>138</v>
      </c>
      <c r="AY1004" t="s">
        <v>135</v>
      </c>
      <c r="AZ1004" t="s">
        <v>154</v>
      </c>
      <c r="BA1004" t="s">
        <v>136</v>
      </c>
      <c r="BB1004" t="s">
        <v>154</v>
      </c>
      <c r="BC1004" t="s">
        <v>156</v>
      </c>
      <c r="BD1004" t="s">
        <v>157</v>
      </c>
      <c r="BE1004" t="s">
        <v>228</v>
      </c>
      <c r="BF1004" t="s">
        <v>132</v>
      </c>
      <c r="BG1004" t="s">
        <v>189</v>
      </c>
      <c r="BH1004" t="s">
        <v>115</v>
      </c>
      <c r="BI1004" t="s">
        <v>229</v>
      </c>
      <c r="BJ1004" t="s">
        <v>115</v>
      </c>
      <c r="BK1004" t="s">
        <v>230</v>
      </c>
      <c r="BL1004" t="s">
        <v>125</v>
      </c>
      <c r="BM1004" t="s">
        <v>143</v>
      </c>
      <c r="BN1004" t="s">
        <v>144</v>
      </c>
      <c r="BO1004" t="s">
        <v>143</v>
      </c>
      <c r="BP1004" t="s">
        <v>144</v>
      </c>
      <c r="BQ1004" t="s">
        <v>143</v>
      </c>
      <c r="BR1004" t="s">
        <v>144</v>
      </c>
      <c r="BS1004" t="s">
        <v>118</v>
      </c>
      <c r="BT1004" t="s">
        <v>118</v>
      </c>
      <c r="BU1004" t="s">
        <v>118</v>
      </c>
      <c r="BV1004" t="s">
        <v>118</v>
      </c>
      <c r="BW1004" t="s">
        <v>118</v>
      </c>
      <c r="BX1004" t="s">
        <v>118</v>
      </c>
      <c r="BY1004" t="s">
        <v>118</v>
      </c>
      <c r="BZ1004" t="s">
        <v>118</v>
      </c>
      <c r="CA1004" t="s">
        <v>118</v>
      </c>
      <c r="CB1004" t="s">
        <v>118</v>
      </c>
      <c r="CC1004" t="s">
        <v>118</v>
      </c>
      <c r="CD1004" t="s">
        <v>118</v>
      </c>
      <c r="CE1004" s="12"/>
      <c r="CF1004" t="s">
        <v>118</v>
      </c>
      <c r="CG1004" t="s">
        <v>145</v>
      </c>
      <c r="CH1004" t="s">
        <v>162</v>
      </c>
      <c r="CI1004" t="s">
        <v>175</v>
      </c>
      <c r="CJ1004" t="s">
        <v>134</v>
      </c>
      <c r="CK1004" t="s">
        <v>132</v>
      </c>
      <c r="CL1004" t="s">
        <v>115</v>
      </c>
      <c r="CM1004" t="s">
        <v>130</v>
      </c>
      <c r="CN1004" t="s">
        <v>142</v>
      </c>
      <c r="CO1004" t="s">
        <v>709</v>
      </c>
      <c r="CP1004" t="s">
        <v>709</v>
      </c>
      <c r="CQ1004" t="s">
        <v>20161</v>
      </c>
      <c r="CR1004">
        <v>25</v>
      </c>
      <c r="CS1004" t="s">
        <v>4362</v>
      </c>
      <c r="CT1004" t="s">
        <v>245</v>
      </c>
      <c r="CU1004" t="s">
        <v>157</v>
      </c>
      <c r="CV1004" t="s">
        <v>125</v>
      </c>
      <c r="CW1004" t="s">
        <v>118</v>
      </c>
      <c r="CX1004" t="s">
        <v>118</v>
      </c>
      <c r="CY1004" t="s">
        <v>118</v>
      </c>
      <c r="CZ1004" t="s">
        <v>126</v>
      </c>
      <c r="DA1004" t="s">
        <v>118</v>
      </c>
      <c r="DB1004" t="s">
        <v>118</v>
      </c>
      <c r="DC1004" t="s">
        <v>118</v>
      </c>
      <c r="DD1004" t="s">
        <v>132</v>
      </c>
      <c r="DE1004" s="13"/>
      <c r="DF1004" s="13">
        <v>45480.040949074071</v>
      </c>
      <c r="DG1004" t="s">
        <v>130</v>
      </c>
      <c r="DH1004" t="s">
        <v>118</v>
      </c>
      <c r="DI1004" t="s">
        <v>134</v>
      </c>
      <c r="DJ1004" t="s">
        <v>134</v>
      </c>
      <c r="DK1004" s="13"/>
      <c r="DL1004" t="s">
        <v>4366</v>
      </c>
      <c r="DM1004" t="s">
        <v>4367</v>
      </c>
      <c r="DN1004" t="s">
        <v>118</v>
      </c>
      <c r="DO1004" t="s">
        <v>118</v>
      </c>
      <c r="DP1004" t="s">
        <v>118</v>
      </c>
      <c r="DQ1004" t="s">
        <v>118</v>
      </c>
      <c r="DR1004" t="s">
        <v>118</v>
      </c>
      <c r="DS1004" t="s">
        <v>118</v>
      </c>
      <c r="DT1004" t="s">
        <v>118</v>
      </c>
      <c r="DU1004" s="13"/>
      <c r="DV1004">
        <v>5153</v>
      </c>
      <c r="DW1004" t="s">
        <v>20151</v>
      </c>
      <c r="DX1004" t="s">
        <v>894</v>
      </c>
      <c r="DY1004" t="s">
        <v>118</v>
      </c>
      <c r="DZ1004" t="s">
        <v>20161</v>
      </c>
    </row>
    <row r="1005" spans="1:130" x14ac:dyDescent="0.35">
      <c r="A1005">
        <v>9117</v>
      </c>
      <c r="B1005" t="s">
        <v>20162</v>
      </c>
      <c r="C1005" t="s">
        <v>20163</v>
      </c>
      <c r="D1005" s="2" t="str">
        <f>Table3[[#This Row],[f101matrik]]</f>
        <v>7240242</v>
      </c>
      <c r="E1005" s="2" t="str">
        <f>Table3[[#This Row],[f101kdprogram]]</f>
        <v>Z2701</v>
      </c>
      <c r="F1005" s="2" t="str">
        <f>VLOOKUP(Table3[[#This Row],[Kod Program]],'lookup program'!$B$2:$D$33,3,0)</f>
        <v>DIPLOMA TAHFIZ DAN TAFSIR AL-QURAN</v>
      </c>
      <c r="G1005" s="2" t="str">
        <f>Table3[[#This Row],[f105blok]]</f>
        <v>SRIKANDI</v>
      </c>
      <c r="H1005" s="60" t="str">
        <f>Table3[[#This Row],[f105bilik]]</f>
        <v/>
      </c>
      <c r="I1005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005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005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005" s="57">
        <f>Table3[[#This Row],[f101th_daftar]]</f>
        <v>0</v>
      </c>
      <c r="M1005" s="65" t="str">
        <f>IF(Table3[[#This Row],[f101sesi]]=25,"Perdana",IF(Table3[[#This Row],[f101sesi]]=26,"Rayuan","Error"))</f>
        <v>Perdana</v>
      </c>
      <c r="N1005" t="s">
        <v>20164</v>
      </c>
      <c r="O1005" t="s">
        <v>20165</v>
      </c>
      <c r="P1005" s="12">
        <v>39009</v>
      </c>
      <c r="Q1005" t="s">
        <v>20166</v>
      </c>
      <c r="R1005" t="s">
        <v>20167</v>
      </c>
      <c r="S1005" t="s">
        <v>113</v>
      </c>
      <c r="T1005" t="s">
        <v>114</v>
      </c>
      <c r="U1005" t="s">
        <v>115</v>
      </c>
      <c r="V1005" t="s">
        <v>115</v>
      </c>
      <c r="W1005" t="s">
        <v>116</v>
      </c>
      <c r="X1005" t="s">
        <v>117</v>
      </c>
      <c r="Y1005" t="s">
        <v>118</v>
      </c>
      <c r="Z1005" t="s">
        <v>116</v>
      </c>
      <c r="AA1005" t="s">
        <v>307</v>
      </c>
      <c r="AB1005" t="s">
        <v>512</v>
      </c>
      <c r="AC1005" t="s">
        <v>360</v>
      </c>
      <c r="AD1005" t="s">
        <v>572</v>
      </c>
      <c r="AE1005" t="s">
        <v>20168</v>
      </c>
      <c r="AF1005" t="s">
        <v>118</v>
      </c>
      <c r="AG1005" t="s">
        <v>9178</v>
      </c>
      <c r="AH1005" t="s">
        <v>9179</v>
      </c>
      <c r="AI1005" t="s">
        <v>307</v>
      </c>
      <c r="AJ1005" t="s">
        <v>118</v>
      </c>
      <c r="AK1005" t="s">
        <v>118</v>
      </c>
      <c r="AL1005" t="s">
        <v>20169</v>
      </c>
      <c r="AM1005" t="s">
        <v>118</v>
      </c>
      <c r="AN1005" t="s">
        <v>118</v>
      </c>
      <c r="AO1005" t="s">
        <v>20170</v>
      </c>
      <c r="AP1005" t="s">
        <v>321</v>
      </c>
      <c r="AQ1005" t="s">
        <v>142</v>
      </c>
      <c r="AR1005" t="s">
        <v>126</v>
      </c>
      <c r="AS1005" t="s">
        <v>226</v>
      </c>
      <c r="AT1005" t="s">
        <v>227</v>
      </c>
      <c r="AU1005" t="s">
        <v>129</v>
      </c>
      <c r="AV1005" t="s">
        <v>130</v>
      </c>
      <c r="AW1005" t="s">
        <v>131</v>
      </c>
      <c r="AX1005" t="s">
        <v>157</v>
      </c>
      <c r="AY1005" t="s">
        <v>135</v>
      </c>
      <c r="AZ1005" t="s">
        <v>130</v>
      </c>
      <c r="BA1005" t="s">
        <v>136</v>
      </c>
      <c r="BB1005" t="s">
        <v>157</v>
      </c>
      <c r="BC1005" t="s">
        <v>156</v>
      </c>
      <c r="BD1005" t="s">
        <v>132</v>
      </c>
      <c r="BE1005" t="s">
        <v>228</v>
      </c>
      <c r="BF1005" t="s">
        <v>157</v>
      </c>
      <c r="BG1005" t="s">
        <v>158</v>
      </c>
      <c r="BH1005" t="s">
        <v>132</v>
      </c>
      <c r="BI1005" t="s">
        <v>229</v>
      </c>
      <c r="BJ1005" t="s">
        <v>134</v>
      </c>
      <c r="BK1005" t="s">
        <v>230</v>
      </c>
      <c r="BL1005" t="s">
        <v>130</v>
      </c>
      <c r="BM1005" t="s">
        <v>430</v>
      </c>
      <c r="BN1005" t="s">
        <v>134</v>
      </c>
      <c r="BO1005" t="s">
        <v>431</v>
      </c>
      <c r="BP1005" t="s">
        <v>132</v>
      </c>
      <c r="BQ1005" t="s">
        <v>143</v>
      </c>
      <c r="BR1005" t="s">
        <v>144</v>
      </c>
      <c r="BS1005" t="s">
        <v>118</v>
      </c>
      <c r="BT1005" t="s">
        <v>118</v>
      </c>
      <c r="BU1005" t="s">
        <v>118</v>
      </c>
      <c r="BV1005" t="s">
        <v>118</v>
      </c>
      <c r="BW1005" t="s">
        <v>118</v>
      </c>
      <c r="BX1005" t="s">
        <v>118</v>
      </c>
      <c r="BY1005" t="s">
        <v>118</v>
      </c>
      <c r="BZ1005" t="s">
        <v>118</v>
      </c>
      <c r="CA1005" t="s">
        <v>118</v>
      </c>
      <c r="CB1005" t="s">
        <v>118</v>
      </c>
      <c r="CC1005" t="s">
        <v>118</v>
      </c>
      <c r="CD1005" t="s">
        <v>118</v>
      </c>
      <c r="CE1005" s="12"/>
      <c r="CF1005" t="s">
        <v>118</v>
      </c>
      <c r="CG1005" t="s">
        <v>145</v>
      </c>
      <c r="CH1005" t="s">
        <v>162</v>
      </c>
      <c r="CI1005" t="s">
        <v>175</v>
      </c>
      <c r="CJ1005" t="s">
        <v>132</v>
      </c>
      <c r="CK1005" t="s">
        <v>134</v>
      </c>
      <c r="CL1005" t="s">
        <v>130</v>
      </c>
      <c r="CM1005" t="s">
        <v>157</v>
      </c>
      <c r="CN1005" t="s">
        <v>227</v>
      </c>
      <c r="CO1005" t="s">
        <v>6746</v>
      </c>
      <c r="CP1005" t="s">
        <v>20171</v>
      </c>
      <c r="CQ1005" t="s">
        <v>20172</v>
      </c>
      <c r="CR1005">
        <v>25</v>
      </c>
      <c r="CS1005" t="s">
        <v>4362</v>
      </c>
      <c r="CT1005" t="s">
        <v>245</v>
      </c>
      <c r="CU1005" t="s">
        <v>125</v>
      </c>
      <c r="CV1005" t="s">
        <v>132</v>
      </c>
      <c r="CW1005" t="s">
        <v>118</v>
      </c>
      <c r="CX1005" t="s">
        <v>118</v>
      </c>
      <c r="CY1005" t="s">
        <v>118</v>
      </c>
      <c r="CZ1005" t="s">
        <v>126</v>
      </c>
      <c r="DA1005" t="s">
        <v>118</v>
      </c>
      <c r="DB1005" t="s">
        <v>118</v>
      </c>
      <c r="DC1005" t="s">
        <v>118</v>
      </c>
      <c r="DD1005" t="s">
        <v>134</v>
      </c>
      <c r="DE1005" s="13"/>
      <c r="DF1005" s="13"/>
      <c r="DG1005" t="s">
        <v>118</v>
      </c>
      <c r="DH1005" t="s">
        <v>118</v>
      </c>
      <c r="DI1005" t="s">
        <v>134</v>
      </c>
      <c r="DJ1005" t="s">
        <v>134</v>
      </c>
      <c r="DK1005" s="13"/>
      <c r="DL1005" t="s">
        <v>4366</v>
      </c>
      <c r="DM1005" t="s">
        <v>4367</v>
      </c>
      <c r="DN1005" t="s">
        <v>118</v>
      </c>
      <c r="DO1005" t="s">
        <v>118</v>
      </c>
      <c r="DP1005" t="s">
        <v>118</v>
      </c>
      <c r="DQ1005" t="s">
        <v>115</v>
      </c>
      <c r="DR1005" t="s">
        <v>118</v>
      </c>
      <c r="DS1005" t="s">
        <v>118</v>
      </c>
      <c r="DT1005" t="s">
        <v>118</v>
      </c>
      <c r="DU1005" s="13"/>
      <c r="DV1005">
        <v>5154</v>
      </c>
      <c r="DW1005" t="s">
        <v>20162</v>
      </c>
      <c r="DX1005" t="s">
        <v>894</v>
      </c>
      <c r="DY1005" t="s">
        <v>118</v>
      </c>
      <c r="DZ1005" t="s">
        <v>20172</v>
      </c>
    </row>
    <row r="1006" spans="1:130" x14ac:dyDescent="0.35">
      <c r="A1006">
        <v>9176</v>
      </c>
      <c r="B1006" t="s">
        <v>20173</v>
      </c>
      <c r="C1006" t="s">
        <v>20174</v>
      </c>
      <c r="D1006" s="2" t="str">
        <f>Table3[[#This Row],[f101matrik]]</f>
        <v>7240243</v>
      </c>
      <c r="E1006" s="2" t="str">
        <f>Table3[[#This Row],[f101kdprogram]]</f>
        <v>Z2701</v>
      </c>
      <c r="F1006" s="2" t="str">
        <f>VLOOKUP(Table3[[#This Row],[Kod Program]],'lookup program'!$B$2:$D$33,3,0)</f>
        <v>DIPLOMA TAHFIZ DAN TAFSIR AL-QURAN</v>
      </c>
      <c r="G1006" s="2" t="str">
        <f>Table3[[#This Row],[f105blok]]</f>
        <v>SRIKANDI</v>
      </c>
      <c r="H1006" s="60" t="str">
        <f>Table3[[#This Row],[f105bilik]]</f>
        <v>2-28</v>
      </c>
      <c r="I1006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Tarik Diri</v>
      </c>
      <c r="J100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06" s="4" t="str">
        <f>IF(Table3[[#This Row],[f101statusdaftar]]="0","Belum Mendaftar",IF(Table3[[#This Row],[f101statusdaftar]]="1","Telah Mendaftar",IF(Table3[[#This Row],[f101statusdaftar]]="3","Tarik Diri","Error")))</f>
        <v>Tarik Diri</v>
      </c>
      <c r="L1006" s="63">
        <f>Table3[[#This Row],[f101th_daftar]]</f>
        <v>45494.473865740743</v>
      </c>
      <c r="M1006" s="65" t="str">
        <f>IF(Table3[[#This Row],[f101sesi]]=25,"Perdana",IF(Table3[[#This Row],[f101sesi]]=26,"Rayuan","Error"))</f>
        <v>Perdana</v>
      </c>
      <c r="N1006" t="s">
        <v>20175</v>
      </c>
      <c r="O1006" t="s">
        <v>20176</v>
      </c>
      <c r="P1006" s="12">
        <v>39034</v>
      </c>
      <c r="Q1006" t="s">
        <v>20177</v>
      </c>
      <c r="R1006" t="s">
        <v>20178</v>
      </c>
      <c r="S1006" t="s">
        <v>113</v>
      </c>
      <c r="T1006" t="s">
        <v>114</v>
      </c>
      <c r="U1006" t="s">
        <v>115</v>
      </c>
      <c r="V1006" t="s">
        <v>115</v>
      </c>
      <c r="W1006" t="s">
        <v>116</v>
      </c>
      <c r="X1006" t="s">
        <v>117</v>
      </c>
      <c r="Y1006" t="s">
        <v>118</v>
      </c>
      <c r="Z1006" t="s">
        <v>116</v>
      </c>
      <c r="AA1006" t="s">
        <v>218</v>
      </c>
      <c r="AB1006" t="s">
        <v>344</v>
      </c>
      <c r="AC1006" t="s">
        <v>254</v>
      </c>
      <c r="AD1006" t="s">
        <v>9555</v>
      </c>
      <c r="AE1006" t="s">
        <v>20179</v>
      </c>
      <c r="AF1006" t="s">
        <v>20180</v>
      </c>
      <c r="AG1006" t="s">
        <v>5773</v>
      </c>
      <c r="AH1006" t="s">
        <v>735</v>
      </c>
      <c r="AI1006" t="s">
        <v>218</v>
      </c>
      <c r="AJ1006" t="s">
        <v>268</v>
      </c>
      <c r="AK1006" t="s">
        <v>5774</v>
      </c>
      <c r="AL1006" t="s">
        <v>20181</v>
      </c>
      <c r="AM1006" t="s">
        <v>20181</v>
      </c>
      <c r="AN1006" t="s">
        <v>118</v>
      </c>
      <c r="AO1006" t="s">
        <v>20182</v>
      </c>
      <c r="AP1006" t="s">
        <v>221</v>
      </c>
      <c r="AQ1006" t="s">
        <v>138</v>
      </c>
      <c r="AR1006" t="s">
        <v>126</v>
      </c>
      <c r="AS1006" t="s">
        <v>226</v>
      </c>
      <c r="AT1006" t="s">
        <v>227</v>
      </c>
      <c r="AU1006" t="s">
        <v>129</v>
      </c>
      <c r="AV1006" t="s">
        <v>134</v>
      </c>
      <c r="AW1006" t="s">
        <v>131</v>
      </c>
      <c r="AX1006" t="s">
        <v>132</v>
      </c>
      <c r="AY1006" t="s">
        <v>135</v>
      </c>
      <c r="AZ1006" t="s">
        <v>132</v>
      </c>
      <c r="BA1006" t="s">
        <v>136</v>
      </c>
      <c r="BB1006" t="s">
        <v>115</v>
      </c>
      <c r="BC1006" t="s">
        <v>156</v>
      </c>
      <c r="BD1006" t="s">
        <v>115</v>
      </c>
      <c r="BE1006" t="s">
        <v>228</v>
      </c>
      <c r="BF1006" t="s">
        <v>115</v>
      </c>
      <c r="BG1006" t="s">
        <v>173</v>
      </c>
      <c r="BH1006" t="s">
        <v>115</v>
      </c>
      <c r="BI1006" t="s">
        <v>229</v>
      </c>
      <c r="BJ1006" t="s">
        <v>115</v>
      </c>
      <c r="BK1006" t="s">
        <v>230</v>
      </c>
      <c r="BL1006" t="s">
        <v>115</v>
      </c>
      <c r="BM1006" t="s">
        <v>430</v>
      </c>
      <c r="BN1006" t="s">
        <v>115</v>
      </c>
      <c r="BO1006" t="s">
        <v>431</v>
      </c>
      <c r="BP1006" t="s">
        <v>134</v>
      </c>
      <c r="BQ1006" t="s">
        <v>143</v>
      </c>
      <c r="BR1006" t="s">
        <v>144</v>
      </c>
      <c r="BS1006" t="s">
        <v>118</v>
      </c>
      <c r="BT1006" t="s">
        <v>118</v>
      </c>
      <c r="BU1006" t="s">
        <v>118</v>
      </c>
      <c r="BV1006" t="s">
        <v>118</v>
      </c>
      <c r="BW1006" t="s">
        <v>118</v>
      </c>
      <c r="BX1006" t="s">
        <v>118</v>
      </c>
      <c r="BY1006" t="s">
        <v>118</v>
      </c>
      <c r="BZ1006" t="s">
        <v>118</v>
      </c>
      <c r="CA1006" t="s">
        <v>118</v>
      </c>
      <c r="CB1006" t="s">
        <v>118</v>
      </c>
      <c r="CC1006" t="s">
        <v>118</v>
      </c>
      <c r="CD1006" t="s">
        <v>118</v>
      </c>
      <c r="CE1006" s="12"/>
      <c r="CF1006" t="s">
        <v>118</v>
      </c>
      <c r="CG1006" t="s">
        <v>145</v>
      </c>
      <c r="CH1006" t="s">
        <v>162</v>
      </c>
      <c r="CI1006" t="s">
        <v>175</v>
      </c>
      <c r="CJ1006" t="s">
        <v>132</v>
      </c>
      <c r="CK1006" t="s">
        <v>138</v>
      </c>
      <c r="CL1006" t="s">
        <v>132</v>
      </c>
      <c r="CM1006" t="s">
        <v>227</v>
      </c>
      <c r="CN1006" t="s">
        <v>227</v>
      </c>
      <c r="CO1006" t="s">
        <v>7369</v>
      </c>
      <c r="CP1006" t="s">
        <v>6198</v>
      </c>
      <c r="CQ1006" t="s">
        <v>20183</v>
      </c>
      <c r="CR1006">
        <v>25</v>
      </c>
      <c r="CS1006" t="s">
        <v>4362</v>
      </c>
      <c r="CT1006" t="s">
        <v>245</v>
      </c>
      <c r="CU1006" t="s">
        <v>157</v>
      </c>
      <c r="CV1006" t="s">
        <v>130</v>
      </c>
      <c r="CW1006" t="s">
        <v>134</v>
      </c>
      <c r="CX1006" t="s">
        <v>118</v>
      </c>
      <c r="CY1006" t="s">
        <v>132</v>
      </c>
      <c r="CZ1006" t="s">
        <v>126</v>
      </c>
      <c r="DA1006" t="s">
        <v>20184</v>
      </c>
      <c r="DB1006" t="s">
        <v>20185</v>
      </c>
      <c r="DC1006" t="s">
        <v>20186</v>
      </c>
      <c r="DD1006" t="s">
        <v>130</v>
      </c>
      <c r="DE1006" s="13">
        <v>45472.538958333331</v>
      </c>
      <c r="DF1006" s="13">
        <v>45498.336689814816</v>
      </c>
      <c r="DG1006" t="s">
        <v>130</v>
      </c>
      <c r="DH1006" t="s">
        <v>118</v>
      </c>
      <c r="DI1006" t="s">
        <v>132</v>
      </c>
      <c r="DJ1006" t="s">
        <v>130</v>
      </c>
      <c r="DK1006" s="13">
        <v>45494.473865740743</v>
      </c>
      <c r="DL1006" t="s">
        <v>4366</v>
      </c>
      <c r="DM1006" t="s">
        <v>4367</v>
      </c>
      <c r="DN1006" t="s">
        <v>118</v>
      </c>
      <c r="DO1006" t="s">
        <v>163</v>
      </c>
      <c r="DP1006" t="s">
        <v>118</v>
      </c>
      <c r="DQ1006" t="s">
        <v>118</v>
      </c>
      <c r="DR1006" t="s">
        <v>118</v>
      </c>
      <c r="DS1006" t="s">
        <v>118</v>
      </c>
      <c r="DT1006" t="s">
        <v>118</v>
      </c>
      <c r="DU1006" s="13"/>
      <c r="DV1006">
        <v>5155</v>
      </c>
      <c r="DW1006" t="s">
        <v>20173</v>
      </c>
      <c r="DX1006" t="s">
        <v>894</v>
      </c>
      <c r="DY1006" t="s">
        <v>1447</v>
      </c>
      <c r="DZ1006" t="s">
        <v>20183</v>
      </c>
    </row>
    <row r="1007" spans="1:130" x14ac:dyDescent="0.35">
      <c r="A1007">
        <v>8865</v>
      </c>
      <c r="B1007" t="s">
        <v>20187</v>
      </c>
      <c r="C1007" t="s">
        <v>20188</v>
      </c>
      <c r="D1007" s="2" t="str">
        <f>Table3[[#This Row],[f101matrik]]</f>
        <v>7240244</v>
      </c>
      <c r="E1007" s="2" t="str">
        <f>Table3[[#This Row],[f101kdprogram]]</f>
        <v>Z2701</v>
      </c>
      <c r="F1007" s="2" t="str">
        <f>VLOOKUP(Table3[[#This Row],[Kod Program]],'lookup program'!$B$2:$D$33,3,0)</f>
        <v>DIPLOMA TAHFIZ DAN TAFSIR AL-QURAN</v>
      </c>
      <c r="G1007" s="2" t="str">
        <f>Table3[[#This Row],[f105blok]]</f>
        <v>SRIKANDI</v>
      </c>
      <c r="H1007" s="60" t="str">
        <f>Table3[[#This Row],[f105bilik]]</f>
        <v/>
      </c>
      <c r="I1007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007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007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007" s="57">
        <f>Table3[[#This Row],[f101th_daftar]]</f>
        <v>0</v>
      </c>
      <c r="M1007" s="65" t="str">
        <f>IF(Table3[[#This Row],[f101sesi]]=25,"Perdana",IF(Table3[[#This Row],[f101sesi]]=26,"Rayuan","Error"))</f>
        <v>Perdana</v>
      </c>
      <c r="N1007" t="s">
        <v>20189</v>
      </c>
      <c r="O1007" t="s">
        <v>20190</v>
      </c>
      <c r="P1007" s="12">
        <v>38926</v>
      </c>
      <c r="Q1007" t="s">
        <v>20191</v>
      </c>
      <c r="R1007" t="s">
        <v>20192</v>
      </c>
      <c r="S1007" t="s">
        <v>113</v>
      </c>
      <c r="T1007" t="s">
        <v>114</v>
      </c>
      <c r="U1007" t="s">
        <v>115</v>
      </c>
      <c r="V1007" t="s">
        <v>115</v>
      </c>
      <c r="W1007" t="s">
        <v>116</v>
      </c>
      <c r="X1007" t="s">
        <v>117</v>
      </c>
      <c r="Y1007" t="s">
        <v>118</v>
      </c>
      <c r="Z1007" t="s">
        <v>116</v>
      </c>
      <c r="AA1007" t="s">
        <v>238</v>
      </c>
      <c r="AB1007" t="s">
        <v>512</v>
      </c>
      <c r="AC1007" t="s">
        <v>469</v>
      </c>
      <c r="AD1007" t="s">
        <v>349</v>
      </c>
      <c r="AE1007" t="s">
        <v>20193</v>
      </c>
      <c r="AF1007" t="s">
        <v>20194</v>
      </c>
      <c r="AG1007" t="s">
        <v>334</v>
      </c>
      <c r="AH1007" t="s">
        <v>7436</v>
      </c>
      <c r="AI1007" t="s">
        <v>218</v>
      </c>
      <c r="AJ1007" t="s">
        <v>118</v>
      </c>
      <c r="AK1007" t="s">
        <v>118</v>
      </c>
      <c r="AL1007" t="s">
        <v>20195</v>
      </c>
      <c r="AM1007" t="s">
        <v>118</v>
      </c>
      <c r="AN1007" t="s">
        <v>118</v>
      </c>
      <c r="AO1007" t="s">
        <v>20196</v>
      </c>
      <c r="AP1007" t="s">
        <v>505</v>
      </c>
      <c r="AQ1007" t="s">
        <v>142</v>
      </c>
      <c r="AR1007" t="s">
        <v>126</v>
      </c>
      <c r="AS1007" t="s">
        <v>226</v>
      </c>
      <c r="AT1007" t="s">
        <v>227</v>
      </c>
      <c r="AU1007" t="s">
        <v>129</v>
      </c>
      <c r="AV1007" t="s">
        <v>132</v>
      </c>
      <c r="AW1007" t="s">
        <v>131</v>
      </c>
      <c r="AX1007" t="s">
        <v>125</v>
      </c>
      <c r="AY1007" t="s">
        <v>135</v>
      </c>
      <c r="AZ1007" t="s">
        <v>132</v>
      </c>
      <c r="BA1007" t="s">
        <v>136</v>
      </c>
      <c r="BB1007" t="s">
        <v>142</v>
      </c>
      <c r="BC1007" t="s">
        <v>156</v>
      </c>
      <c r="BD1007" t="s">
        <v>130</v>
      </c>
      <c r="BE1007" t="s">
        <v>228</v>
      </c>
      <c r="BF1007" t="s">
        <v>125</v>
      </c>
      <c r="BG1007" t="s">
        <v>158</v>
      </c>
      <c r="BH1007" t="s">
        <v>157</v>
      </c>
      <c r="BI1007" t="s">
        <v>229</v>
      </c>
      <c r="BJ1007" t="s">
        <v>132</v>
      </c>
      <c r="BK1007" t="s">
        <v>230</v>
      </c>
      <c r="BL1007" t="s">
        <v>130</v>
      </c>
      <c r="BM1007" t="s">
        <v>430</v>
      </c>
      <c r="BN1007" t="s">
        <v>134</v>
      </c>
      <c r="BO1007" t="s">
        <v>431</v>
      </c>
      <c r="BP1007" t="s">
        <v>130</v>
      </c>
      <c r="BQ1007" t="s">
        <v>143</v>
      </c>
      <c r="BR1007" t="s">
        <v>144</v>
      </c>
      <c r="BS1007" t="s">
        <v>118</v>
      </c>
      <c r="BT1007" t="s">
        <v>118</v>
      </c>
      <c r="BU1007" t="s">
        <v>118</v>
      </c>
      <c r="BV1007" t="s">
        <v>118</v>
      </c>
      <c r="BW1007" t="s">
        <v>118</v>
      </c>
      <c r="BX1007" t="s">
        <v>118</v>
      </c>
      <c r="BY1007" t="s">
        <v>118</v>
      </c>
      <c r="BZ1007" t="s">
        <v>118</v>
      </c>
      <c r="CA1007" t="s">
        <v>118</v>
      </c>
      <c r="CB1007" t="s">
        <v>118</v>
      </c>
      <c r="CC1007" t="s">
        <v>118</v>
      </c>
      <c r="CD1007" t="s">
        <v>118</v>
      </c>
      <c r="CE1007" s="12"/>
      <c r="CF1007" t="s">
        <v>118</v>
      </c>
      <c r="CG1007" t="s">
        <v>145</v>
      </c>
      <c r="CH1007" t="s">
        <v>162</v>
      </c>
      <c r="CI1007" t="s">
        <v>175</v>
      </c>
      <c r="CJ1007" t="s">
        <v>115</v>
      </c>
      <c r="CK1007" t="s">
        <v>134</v>
      </c>
      <c r="CL1007" t="s">
        <v>130</v>
      </c>
      <c r="CM1007" t="s">
        <v>125</v>
      </c>
      <c r="CN1007" t="s">
        <v>227</v>
      </c>
      <c r="CO1007" t="s">
        <v>309</v>
      </c>
      <c r="CP1007" t="s">
        <v>20197</v>
      </c>
      <c r="CQ1007" t="s">
        <v>20198</v>
      </c>
      <c r="CR1007">
        <v>25</v>
      </c>
      <c r="CS1007" t="s">
        <v>4362</v>
      </c>
      <c r="CT1007" t="s">
        <v>245</v>
      </c>
      <c r="CU1007" t="s">
        <v>125</v>
      </c>
      <c r="CV1007" t="s">
        <v>132</v>
      </c>
      <c r="CW1007" t="s">
        <v>118</v>
      </c>
      <c r="CX1007" t="s">
        <v>118</v>
      </c>
      <c r="CY1007" t="s">
        <v>118</v>
      </c>
      <c r="CZ1007" t="s">
        <v>126</v>
      </c>
      <c r="DA1007" t="s">
        <v>118</v>
      </c>
      <c r="DB1007" t="s">
        <v>118</v>
      </c>
      <c r="DC1007" t="s">
        <v>118</v>
      </c>
      <c r="DD1007" t="s">
        <v>134</v>
      </c>
      <c r="DE1007" s="13"/>
      <c r="DF1007" s="13"/>
      <c r="DG1007" t="s">
        <v>118</v>
      </c>
      <c r="DH1007" t="s">
        <v>118</v>
      </c>
      <c r="DI1007" t="s">
        <v>134</v>
      </c>
      <c r="DJ1007" t="s">
        <v>134</v>
      </c>
      <c r="DK1007" s="13"/>
      <c r="DL1007" t="s">
        <v>4366</v>
      </c>
      <c r="DM1007" t="s">
        <v>4367</v>
      </c>
      <c r="DN1007" t="s">
        <v>118</v>
      </c>
      <c r="DO1007" t="s">
        <v>118</v>
      </c>
      <c r="DP1007" t="s">
        <v>118</v>
      </c>
      <c r="DQ1007" t="s">
        <v>115</v>
      </c>
      <c r="DR1007" t="s">
        <v>118</v>
      </c>
      <c r="DS1007" t="s">
        <v>118</v>
      </c>
      <c r="DT1007" t="s">
        <v>118</v>
      </c>
      <c r="DU1007" s="13"/>
      <c r="DV1007">
        <v>5156</v>
      </c>
      <c r="DW1007" t="s">
        <v>20187</v>
      </c>
      <c r="DX1007" t="s">
        <v>894</v>
      </c>
      <c r="DY1007" t="s">
        <v>118</v>
      </c>
      <c r="DZ1007" t="s">
        <v>20198</v>
      </c>
    </row>
    <row r="1008" spans="1:130" x14ac:dyDescent="0.35">
      <c r="A1008">
        <v>8754</v>
      </c>
      <c r="B1008" t="s">
        <v>20199</v>
      </c>
      <c r="C1008" t="s">
        <v>20200</v>
      </c>
      <c r="D1008" s="2" t="str">
        <f>Table3[[#This Row],[f101matrik]]</f>
        <v>7240245</v>
      </c>
      <c r="E1008" s="2" t="str">
        <f>Table3[[#This Row],[f101kdprogram]]</f>
        <v>Z2701</v>
      </c>
      <c r="F1008" s="2" t="str">
        <f>VLOOKUP(Table3[[#This Row],[Kod Program]],'lookup program'!$B$2:$D$33,3,0)</f>
        <v>DIPLOMA TAHFIZ DAN TAFSIR AL-QURAN</v>
      </c>
      <c r="G1008" s="2" t="str">
        <f>Table3[[#This Row],[f105blok]]</f>
        <v>SRIKANDI</v>
      </c>
      <c r="H1008" s="60" t="str">
        <f>Table3[[#This Row],[f105bilik]]</f>
        <v/>
      </c>
      <c r="I1008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008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008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008" s="57">
        <f>Table3[[#This Row],[f101th_daftar]]</f>
        <v>0</v>
      </c>
      <c r="M1008" s="65" t="str">
        <f>IF(Table3[[#This Row],[f101sesi]]=25,"Perdana",IF(Table3[[#This Row],[f101sesi]]=26,"Rayuan","Error"))</f>
        <v>Perdana</v>
      </c>
      <c r="N1008" t="s">
        <v>20201</v>
      </c>
      <c r="O1008" t="s">
        <v>20202</v>
      </c>
      <c r="P1008" s="12">
        <v>38888</v>
      </c>
      <c r="Q1008" t="s">
        <v>20203</v>
      </c>
      <c r="R1008" t="s">
        <v>20204</v>
      </c>
      <c r="S1008" t="s">
        <v>113</v>
      </c>
      <c r="T1008" t="s">
        <v>114</v>
      </c>
      <c r="U1008" t="s">
        <v>115</v>
      </c>
      <c r="V1008" t="s">
        <v>115</v>
      </c>
      <c r="W1008" t="s">
        <v>116</v>
      </c>
      <c r="X1008" t="s">
        <v>117</v>
      </c>
      <c r="Y1008" t="s">
        <v>118</v>
      </c>
      <c r="Z1008" t="s">
        <v>116</v>
      </c>
      <c r="AA1008" t="s">
        <v>307</v>
      </c>
      <c r="AB1008" t="s">
        <v>246</v>
      </c>
      <c r="AC1008" t="s">
        <v>436</v>
      </c>
      <c r="AD1008" t="s">
        <v>714</v>
      </c>
      <c r="AE1008" t="s">
        <v>20205</v>
      </c>
      <c r="AF1008" t="s">
        <v>20206</v>
      </c>
      <c r="AG1008" t="s">
        <v>579</v>
      </c>
      <c r="AH1008" t="s">
        <v>580</v>
      </c>
      <c r="AI1008" t="s">
        <v>218</v>
      </c>
      <c r="AJ1008" t="s">
        <v>118</v>
      </c>
      <c r="AK1008" t="s">
        <v>118</v>
      </c>
      <c r="AL1008" t="s">
        <v>20207</v>
      </c>
      <c r="AM1008" t="s">
        <v>118</v>
      </c>
      <c r="AN1008" t="s">
        <v>118</v>
      </c>
      <c r="AO1008" t="s">
        <v>20208</v>
      </c>
      <c r="AP1008" t="s">
        <v>20209</v>
      </c>
      <c r="AQ1008" t="s">
        <v>142</v>
      </c>
      <c r="AR1008" t="s">
        <v>126</v>
      </c>
      <c r="AS1008" t="s">
        <v>226</v>
      </c>
      <c r="AT1008" t="s">
        <v>171</v>
      </c>
      <c r="AU1008" t="s">
        <v>129</v>
      </c>
      <c r="AV1008" t="s">
        <v>115</v>
      </c>
      <c r="AW1008" t="s">
        <v>131</v>
      </c>
      <c r="AX1008" t="s">
        <v>132</v>
      </c>
      <c r="AY1008" t="s">
        <v>135</v>
      </c>
      <c r="AZ1008" t="s">
        <v>134</v>
      </c>
      <c r="BA1008" t="s">
        <v>136</v>
      </c>
      <c r="BB1008" t="s">
        <v>115</v>
      </c>
      <c r="BC1008" t="s">
        <v>156</v>
      </c>
      <c r="BD1008" t="s">
        <v>115</v>
      </c>
      <c r="BE1008" t="s">
        <v>270</v>
      </c>
      <c r="BF1008" t="s">
        <v>134</v>
      </c>
      <c r="BG1008" t="s">
        <v>271</v>
      </c>
      <c r="BH1008" t="s">
        <v>134</v>
      </c>
      <c r="BI1008" t="s">
        <v>272</v>
      </c>
      <c r="BJ1008" t="s">
        <v>134</v>
      </c>
      <c r="BK1008" t="s">
        <v>284</v>
      </c>
      <c r="BL1008" t="s">
        <v>134</v>
      </c>
      <c r="BM1008" t="s">
        <v>285</v>
      </c>
      <c r="BN1008" t="s">
        <v>134</v>
      </c>
      <c r="BO1008" t="s">
        <v>143</v>
      </c>
      <c r="BP1008" t="s">
        <v>144</v>
      </c>
      <c r="BQ1008" t="s">
        <v>143</v>
      </c>
      <c r="BR1008" t="s">
        <v>144</v>
      </c>
      <c r="BS1008" t="s">
        <v>118</v>
      </c>
      <c r="BT1008" t="s">
        <v>118</v>
      </c>
      <c r="BU1008" t="s">
        <v>118</v>
      </c>
      <c r="BV1008" t="s">
        <v>118</v>
      </c>
      <c r="BW1008" t="s">
        <v>118</v>
      </c>
      <c r="BX1008" t="s">
        <v>118</v>
      </c>
      <c r="BY1008" t="s">
        <v>118</v>
      </c>
      <c r="BZ1008" t="s">
        <v>118</v>
      </c>
      <c r="CA1008" t="s">
        <v>118</v>
      </c>
      <c r="CB1008" t="s">
        <v>118</v>
      </c>
      <c r="CC1008" t="s">
        <v>118</v>
      </c>
      <c r="CD1008" t="s">
        <v>118</v>
      </c>
      <c r="CE1008" s="12"/>
      <c r="CF1008" t="s">
        <v>118</v>
      </c>
      <c r="CG1008" t="s">
        <v>145</v>
      </c>
      <c r="CH1008" t="s">
        <v>162</v>
      </c>
      <c r="CI1008" t="s">
        <v>175</v>
      </c>
      <c r="CJ1008" t="s">
        <v>142</v>
      </c>
      <c r="CK1008" t="s">
        <v>130</v>
      </c>
      <c r="CL1008" t="s">
        <v>115</v>
      </c>
      <c r="CM1008" t="s">
        <v>171</v>
      </c>
      <c r="CN1008" t="s">
        <v>171</v>
      </c>
      <c r="CO1008" t="s">
        <v>663</v>
      </c>
      <c r="CP1008" t="s">
        <v>20210</v>
      </c>
      <c r="CQ1008" t="s">
        <v>20211</v>
      </c>
      <c r="CR1008">
        <v>25</v>
      </c>
      <c r="CS1008" t="s">
        <v>4362</v>
      </c>
      <c r="CT1008" t="s">
        <v>245</v>
      </c>
      <c r="CU1008" t="s">
        <v>125</v>
      </c>
      <c r="CV1008" t="s">
        <v>115</v>
      </c>
      <c r="CW1008" t="s">
        <v>118</v>
      </c>
      <c r="CX1008" t="s">
        <v>118</v>
      </c>
      <c r="CY1008" t="s">
        <v>118</v>
      </c>
      <c r="CZ1008" t="s">
        <v>126</v>
      </c>
      <c r="DA1008" t="s">
        <v>118</v>
      </c>
      <c r="DB1008" t="s">
        <v>118</v>
      </c>
      <c r="DC1008" t="s">
        <v>118</v>
      </c>
      <c r="DD1008" t="s">
        <v>134</v>
      </c>
      <c r="DE1008" s="13"/>
      <c r="DF1008" s="13"/>
      <c r="DG1008" t="s">
        <v>118</v>
      </c>
      <c r="DH1008" t="s">
        <v>118</v>
      </c>
      <c r="DI1008" t="s">
        <v>134</v>
      </c>
      <c r="DJ1008" t="s">
        <v>134</v>
      </c>
      <c r="DK1008" s="13"/>
      <c r="DL1008" t="s">
        <v>4366</v>
      </c>
      <c r="DM1008" t="s">
        <v>4367</v>
      </c>
      <c r="DN1008" t="s">
        <v>118</v>
      </c>
      <c r="DO1008" t="s">
        <v>118</v>
      </c>
      <c r="DP1008" t="s">
        <v>118</v>
      </c>
      <c r="DQ1008" t="s">
        <v>115</v>
      </c>
      <c r="DR1008" t="s">
        <v>118</v>
      </c>
      <c r="DS1008" t="s">
        <v>118</v>
      </c>
      <c r="DT1008" t="s">
        <v>118</v>
      </c>
      <c r="DU1008" s="13"/>
      <c r="DV1008">
        <v>5157</v>
      </c>
      <c r="DW1008" t="s">
        <v>20199</v>
      </c>
      <c r="DX1008" t="s">
        <v>894</v>
      </c>
      <c r="DY1008" t="s">
        <v>118</v>
      </c>
      <c r="DZ1008" t="s">
        <v>20211</v>
      </c>
    </row>
    <row r="1009" spans="1:130" x14ac:dyDescent="0.35">
      <c r="A1009">
        <v>8286</v>
      </c>
      <c r="B1009" t="s">
        <v>20212</v>
      </c>
      <c r="C1009" t="s">
        <v>20213</v>
      </c>
      <c r="D1009" s="2" t="str">
        <f>Table3[[#This Row],[f101matrik]]</f>
        <v>7240246</v>
      </c>
      <c r="E1009" s="2" t="str">
        <f>Table3[[#This Row],[f101kdprogram]]</f>
        <v>Z2701</v>
      </c>
      <c r="F1009" s="2" t="str">
        <f>VLOOKUP(Table3[[#This Row],[Kod Program]],'lookup program'!$B$2:$D$33,3,0)</f>
        <v>DIPLOMA TAHFIZ DAN TAFSIR AL-QURAN</v>
      </c>
      <c r="G1009" s="2" t="str">
        <f>Table3[[#This Row],[f105blok]]</f>
        <v>TUAH</v>
      </c>
      <c r="H1009" s="60" t="str">
        <f>Table3[[#This Row],[f105bilik]]</f>
        <v/>
      </c>
      <c r="I1009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1009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009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009" s="57">
        <f>Table3[[#This Row],[f101th_daftar]]</f>
        <v>0</v>
      </c>
      <c r="M1009" s="65" t="str">
        <f>IF(Table3[[#This Row],[f101sesi]]=25,"Perdana",IF(Table3[[#This Row],[f101sesi]]=26,"Rayuan","Error"))</f>
        <v>Perdana</v>
      </c>
      <c r="N1009" t="s">
        <v>20214</v>
      </c>
      <c r="O1009" t="s">
        <v>20215</v>
      </c>
      <c r="P1009" s="12">
        <v>38413</v>
      </c>
      <c r="Q1009" t="s">
        <v>20216</v>
      </c>
      <c r="R1009" t="s">
        <v>20217</v>
      </c>
      <c r="S1009" t="s">
        <v>113</v>
      </c>
      <c r="T1009" t="s">
        <v>177</v>
      </c>
      <c r="U1009" t="s">
        <v>115</v>
      </c>
      <c r="V1009" t="s">
        <v>115</v>
      </c>
      <c r="W1009" t="s">
        <v>116</v>
      </c>
      <c r="X1009" t="s">
        <v>117</v>
      </c>
      <c r="Y1009" t="s">
        <v>118</v>
      </c>
      <c r="Z1009" t="s">
        <v>116</v>
      </c>
      <c r="AA1009" t="s">
        <v>238</v>
      </c>
      <c r="AB1009" t="s">
        <v>239</v>
      </c>
      <c r="AC1009" t="s">
        <v>206</v>
      </c>
      <c r="AD1009" t="s">
        <v>240</v>
      </c>
      <c r="AE1009" t="s">
        <v>20218</v>
      </c>
      <c r="AF1009" t="s">
        <v>4376</v>
      </c>
      <c r="AG1009" t="s">
        <v>241</v>
      </c>
      <c r="AH1009" t="s">
        <v>242</v>
      </c>
      <c r="AI1009" t="s">
        <v>182</v>
      </c>
      <c r="AJ1009" t="s">
        <v>118</v>
      </c>
      <c r="AK1009" t="s">
        <v>118</v>
      </c>
      <c r="AL1009" t="s">
        <v>20219</v>
      </c>
      <c r="AM1009" t="s">
        <v>118</v>
      </c>
      <c r="AN1009" t="s">
        <v>118</v>
      </c>
      <c r="AO1009" t="s">
        <v>20220</v>
      </c>
      <c r="AP1009" t="s">
        <v>243</v>
      </c>
      <c r="AQ1009" t="s">
        <v>154</v>
      </c>
      <c r="AR1009" t="s">
        <v>126</v>
      </c>
      <c r="AS1009" t="s">
        <v>226</v>
      </c>
      <c r="AT1009" t="s">
        <v>128</v>
      </c>
      <c r="AU1009" t="s">
        <v>129</v>
      </c>
      <c r="AV1009" t="s">
        <v>132</v>
      </c>
      <c r="AW1009" t="s">
        <v>131</v>
      </c>
      <c r="AX1009" t="s">
        <v>138</v>
      </c>
      <c r="AY1009" t="s">
        <v>135</v>
      </c>
      <c r="AZ1009" t="s">
        <v>130</v>
      </c>
      <c r="BA1009" t="s">
        <v>136</v>
      </c>
      <c r="BB1009" t="s">
        <v>132</v>
      </c>
      <c r="BC1009" t="s">
        <v>156</v>
      </c>
      <c r="BD1009" t="s">
        <v>130</v>
      </c>
      <c r="BE1009" t="s">
        <v>228</v>
      </c>
      <c r="BF1009" t="s">
        <v>125</v>
      </c>
      <c r="BG1009" t="s">
        <v>189</v>
      </c>
      <c r="BH1009" t="s">
        <v>130</v>
      </c>
      <c r="BI1009" t="s">
        <v>229</v>
      </c>
      <c r="BJ1009" t="s">
        <v>115</v>
      </c>
      <c r="BK1009" t="s">
        <v>230</v>
      </c>
      <c r="BL1009" t="s">
        <v>130</v>
      </c>
      <c r="BM1009" t="s">
        <v>143</v>
      </c>
      <c r="BN1009" t="s">
        <v>144</v>
      </c>
      <c r="BO1009" t="s">
        <v>143</v>
      </c>
      <c r="BP1009" t="s">
        <v>144</v>
      </c>
      <c r="BQ1009" t="s">
        <v>143</v>
      </c>
      <c r="BR1009" t="s">
        <v>144</v>
      </c>
      <c r="BS1009" t="s">
        <v>118</v>
      </c>
      <c r="BT1009" t="s">
        <v>118</v>
      </c>
      <c r="BU1009" t="s">
        <v>118</v>
      </c>
      <c r="BV1009" t="s">
        <v>118</v>
      </c>
      <c r="BW1009" t="s">
        <v>118</v>
      </c>
      <c r="BX1009" t="s">
        <v>118</v>
      </c>
      <c r="BY1009" t="s">
        <v>118</v>
      </c>
      <c r="BZ1009" t="s">
        <v>118</v>
      </c>
      <c r="CA1009" t="s">
        <v>118</v>
      </c>
      <c r="CB1009" t="s">
        <v>118</v>
      </c>
      <c r="CC1009" t="s">
        <v>118</v>
      </c>
      <c r="CD1009" t="s">
        <v>118</v>
      </c>
      <c r="CE1009" s="12"/>
      <c r="CF1009" t="s">
        <v>118</v>
      </c>
      <c r="CG1009" t="s">
        <v>145</v>
      </c>
      <c r="CH1009" t="s">
        <v>162</v>
      </c>
      <c r="CI1009" t="s">
        <v>175</v>
      </c>
      <c r="CJ1009" t="s">
        <v>134</v>
      </c>
      <c r="CK1009" t="s">
        <v>115</v>
      </c>
      <c r="CL1009" t="s">
        <v>132</v>
      </c>
      <c r="CM1009" t="s">
        <v>130</v>
      </c>
      <c r="CN1009" t="s">
        <v>154</v>
      </c>
      <c r="CO1009" t="s">
        <v>244</v>
      </c>
      <c r="CP1009" t="s">
        <v>244</v>
      </c>
      <c r="CQ1009" t="s">
        <v>20221</v>
      </c>
      <c r="CR1009">
        <v>25</v>
      </c>
      <c r="CS1009" t="s">
        <v>4362</v>
      </c>
      <c r="CT1009" t="s">
        <v>245</v>
      </c>
      <c r="CU1009" t="s">
        <v>142</v>
      </c>
      <c r="CV1009" t="s">
        <v>115</v>
      </c>
      <c r="CW1009" t="s">
        <v>118</v>
      </c>
      <c r="CX1009" t="s">
        <v>118</v>
      </c>
      <c r="CY1009" t="s">
        <v>118</v>
      </c>
      <c r="CZ1009" t="s">
        <v>126</v>
      </c>
      <c r="DA1009" t="s">
        <v>118</v>
      </c>
      <c r="DB1009" t="s">
        <v>118</v>
      </c>
      <c r="DC1009" t="s">
        <v>118</v>
      </c>
      <c r="DD1009" t="s">
        <v>132</v>
      </c>
      <c r="DE1009" s="13"/>
      <c r="DF1009" s="13">
        <v>45480.688969907409</v>
      </c>
      <c r="DG1009" t="s">
        <v>130</v>
      </c>
      <c r="DH1009" t="s">
        <v>118</v>
      </c>
      <c r="DI1009" t="s">
        <v>134</v>
      </c>
      <c r="DJ1009" t="s">
        <v>134</v>
      </c>
      <c r="DK1009" s="13"/>
      <c r="DL1009" t="s">
        <v>4366</v>
      </c>
      <c r="DM1009" t="s">
        <v>4367</v>
      </c>
      <c r="DN1009" t="s">
        <v>118</v>
      </c>
      <c r="DO1009" t="s">
        <v>118</v>
      </c>
      <c r="DP1009" t="s">
        <v>118</v>
      </c>
      <c r="DQ1009" t="s">
        <v>118</v>
      </c>
      <c r="DR1009" t="s">
        <v>118</v>
      </c>
      <c r="DS1009" t="s">
        <v>118</v>
      </c>
      <c r="DT1009" t="s">
        <v>118</v>
      </c>
      <c r="DU1009" s="13"/>
      <c r="DV1009">
        <v>5158</v>
      </c>
      <c r="DW1009" t="s">
        <v>20212</v>
      </c>
      <c r="DX1009" t="s">
        <v>16662</v>
      </c>
      <c r="DY1009" t="s">
        <v>118</v>
      </c>
      <c r="DZ1009" t="s">
        <v>20221</v>
      </c>
    </row>
    <row r="1010" spans="1:130" x14ac:dyDescent="0.35">
      <c r="A1010">
        <v>8748</v>
      </c>
      <c r="B1010" t="s">
        <v>20222</v>
      </c>
      <c r="C1010" t="s">
        <v>20223</v>
      </c>
      <c r="D1010" s="2" t="str">
        <f>Table3[[#This Row],[f101matrik]]</f>
        <v>7240247</v>
      </c>
      <c r="E1010" s="2" t="str">
        <f>Table3[[#This Row],[f101kdprogram]]</f>
        <v>Z2701</v>
      </c>
      <c r="F1010" s="2" t="str">
        <f>VLOOKUP(Table3[[#This Row],[Kod Program]],'lookup program'!$B$2:$D$33,3,0)</f>
        <v>DIPLOMA TAHFIZ DAN TAFSIR AL-QURAN</v>
      </c>
      <c r="G1010" s="2" t="str">
        <f>Table3[[#This Row],[f105blok]]</f>
        <v>LEMBAH</v>
      </c>
      <c r="H1010" s="60" t="str">
        <f>Table3[[#This Row],[f105bilik]]</f>
        <v>A-1-8</v>
      </c>
      <c r="I101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10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1010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010" s="57">
        <f>Table3[[#This Row],[f101th_daftar]]</f>
        <v>0</v>
      </c>
      <c r="M1010" s="65" t="str">
        <f>IF(Table3[[#This Row],[f101sesi]]=25,"Perdana",IF(Table3[[#This Row],[f101sesi]]=26,"Rayuan","Error"))</f>
        <v>Perdana</v>
      </c>
      <c r="N1010" t="s">
        <v>20224</v>
      </c>
      <c r="O1010" t="s">
        <v>20225</v>
      </c>
      <c r="P1010" s="12">
        <v>38886</v>
      </c>
      <c r="Q1010" t="s">
        <v>20226</v>
      </c>
      <c r="R1010" t="s">
        <v>20227</v>
      </c>
      <c r="S1010" t="s">
        <v>113</v>
      </c>
      <c r="T1010" t="s">
        <v>177</v>
      </c>
      <c r="U1010" t="s">
        <v>115</v>
      </c>
      <c r="V1010" t="s">
        <v>115</v>
      </c>
      <c r="W1010" t="s">
        <v>116</v>
      </c>
      <c r="X1010" t="s">
        <v>117</v>
      </c>
      <c r="Y1010" t="s">
        <v>118</v>
      </c>
      <c r="Z1010" t="s">
        <v>116</v>
      </c>
      <c r="AA1010" t="s">
        <v>233</v>
      </c>
      <c r="AB1010" t="s">
        <v>445</v>
      </c>
      <c r="AC1010" t="s">
        <v>234</v>
      </c>
      <c r="AD1010" t="s">
        <v>540</v>
      </c>
      <c r="AE1010" t="s">
        <v>20228</v>
      </c>
      <c r="AF1010" t="s">
        <v>20229</v>
      </c>
      <c r="AG1010" t="s">
        <v>377</v>
      </c>
      <c r="AH1010" t="s">
        <v>5689</v>
      </c>
      <c r="AI1010" t="s">
        <v>233</v>
      </c>
      <c r="AJ1010" t="s">
        <v>118</v>
      </c>
      <c r="AK1010" t="s">
        <v>118</v>
      </c>
      <c r="AL1010" t="s">
        <v>20230</v>
      </c>
      <c r="AM1010" t="s">
        <v>20231</v>
      </c>
      <c r="AN1010" t="s">
        <v>118</v>
      </c>
      <c r="AO1010" t="s">
        <v>20232</v>
      </c>
      <c r="AP1010" t="s">
        <v>293</v>
      </c>
      <c r="AQ1010" t="s">
        <v>154</v>
      </c>
      <c r="AR1010" t="s">
        <v>126</v>
      </c>
      <c r="AS1010" t="s">
        <v>226</v>
      </c>
      <c r="AT1010" t="s">
        <v>171</v>
      </c>
      <c r="AU1010" t="s">
        <v>129</v>
      </c>
      <c r="AV1010" t="s">
        <v>115</v>
      </c>
      <c r="AW1010" t="s">
        <v>131</v>
      </c>
      <c r="AX1010" t="s">
        <v>132</v>
      </c>
      <c r="AY1010" t="s">
        <v>135</v>
      </c>
      <c r="AZ1010" t="s">
        <v>134</v>
      </c>
      <c r="BA1010" t="s">
        <v>136</v>
      </c>
      <c r="BB1010" t="s">
        <v>134</v>
      </c>
      <c r="BC1010" t="s">
        <v>156</v>
      </c>
      <c r="BD1010" t="s">
        <v>134</v>
      </c>
      <c r="BE1010" t="s">
        <v>228</v>
      </c>
      <c r="BF1010" t="s">
        <v>115</v>
      </c>
      <c r="BG1010" t="s">
        <v>229</v>
      </c>
      <c r="BH1010" t="s">
        <v>134</v>
      </c>
      <c r="BI1010" t="s">
        <v>230</v>
      </c>
      <c r="BJ1010" t="s">
        <v>134</v>
      </c>
      <c r="BK1010" t="s">
        <v>430</v>
      </c>
      <c r="BL1010" t="s">
        <v>134</v>
      </c>
      <c r="BM1010" t="s">
        <v>431</v>
      </c>
      <c r="BN1010" t="s">
        <v>134</v>
      </c>
      <c r="BO1010" t="s">
        <v>143</v>
      </c>
      <c r="BP1010" t="s">
        <v>144</v>
      </c>
      <c r="BQ1010" t="s">
        <v>143</v>
      </c>
      <c r="BR1010" t="s">
        <v>144</v>
      </c>
      <c r="BS1010" t="s">
        <v>118</v>
      </c>
      <c r="BT1010" t="s">
        <v>118</v>
      </c>
      <c r="BU1010" t="s">
        <v>118</v>
      </c>
      <c r="BV1010" t="s">
        <v>118</v>
      </c>
      <c r="BW1010" t="s">
        <v>118</v>
      </c>
      <c r="BX1010" t="s">
        <v>118</v>
      </c>
      <c r="BY1010" t="s">
        <v>118</v>
      </c>
      <c r="BZ1010" t="s">
        <v>118</v>
      </c>
      <c r="CA1010" t="s">
        <v>118</v>
      </c>
      <c r="CB1010" t="s">
        <v>118</v>
      </c>
      <c r="CC1010" t="s">
        <v>118</v>
      </c>
      <c r="CD1010" t="s">
        <v>118</v>
      </c>
      <c r="CE1010" s="12"/>
      <c r="CF1010" t="s">
        <v>118</v>
      </c>
      <c r="CG1010" t="s">
        <v>145</v>
      </c>
      <c r="CH1010" t="s">
        <v>162</v>
      </c>
      <c r="CI1010" t="s">
        <v>175</v>
      </c>
      <c r="CJ1010" t="s">
        <v>138</v>
      </c>
      <c r="CK1010" t="s">
        <v>132</v>
      </c>
      <c r="CL1010" t="s">
        <v>115</v>
      </c>
      <c r="CM1010" t="s">
        <v>171</v>
      </c>
      <c r="CN1010" t="s">
        <v>171</v>
      </c>
      <c r="CO1010" t="s">
        <v>551</v>
      </c>
      <c r="CP1010" t="s">
        <v>20233</v>
      </c>
      <c r="CQ1010" t="s">
        <v>20234</v>
      </c>
      <c r="CR1010">
        <v>25</v>
      </c>
      <c r="CS1010" t="s">
        <v>4362</v>
      </c>
      <c r="CT1010" t="s">
        <v>245</v>
      </c>
      <c r="CU1010" t="s">
        <v>142</v>
      </c>
      <c r="CV1010" t="s">
        <v>142</v>
      </c>
      <c r="CW1010" t="s">
        <v>118</v>
      </c>
      <c r="CX1010" t="s">
        <v>118</v>
      </c>
      <c r="CY1010" t="s">
        <v>118</v>
      </c>
      <c r="CZ1010" t="s">
        <v>126</v>
      </c>
      <c r="DA1010" t="s">
        <v>118</v>
      </c>
      <c r="DB1010" t="s">
        <v>118</v>
      </c>
      <c r="DC1010" t="s">
        <v>118</v>
      </c>
      <c r="DD1010" t="s">
        <v>115</v>
      </c>
      <c r="DE1010" s="13">
        <v>45472.55746527778</v>
      </c>
      <c r="DF1010" s="13"/>
      <c r="DG1010" t="s">
        <v>118</v>
      </c>
      <c r="DH1010" t="s">
        <v>118</v>
      </c>
      <c r="DI1010" t="s">
        <v>115</v>
      </c>
      <c r="DJ1010" t="s">
        <v>134</v>
      </c>
      <c r="DK1010" s="13"/>
      <c r="DL1010" t="s">
        <v>4366</v>
      </c>
      <c r="DM1010" t="s">
        <v>4367</v>
      </c>
      <c r="DN1010" t="s">
        <v>118</v>
      </c>
      <c r="DO1010" t="s">
        <v>118</v>
      </c>
      <c r="DP1010" t="s">
        <v>118</v>
      </c>
      <c r="DQ1010" t="s">
        <v>118</v>
      </c>
      <c r="DR1010" t="s">
        <v>118</v>
      </c>
      <c r="DS1010" t="s">
        <v>118</v>
      </c>
      <c r="DT1010" t="s">
        <v>118</v>
      </c>
      <c r="DU1010" s="13"/>
      <c r="DV1010">
        <v>5159</v>
      </c>
      <c r="DW1010" t="s">
        <v>20222</v>
      </c>
      <c r="DX1010" t="s">
        <v>4388</v>
      </c>
      <c r="DY1010" t="s">
        <v>1446</v>
      </c>
      <c r="DZ1010" t="s">
        <v>20234</v>
      </c>
    </row>
    <row r="1011" spans="1:130" x14ac:dyDescent="0.35">
      <c r="A1011">
        <v>9282</v>
      </c>
      <c r="B1011" t="s">
        <v>20235</v>
      </c>
      <c r="C1011" t="s">
        <v>20236</v>
      </c>
      <c r="D1011" s="2" t="str">
        <f>Table3[[#This Row],[f101matrik]]</f>
        <v>7240248</v>
      </c>
      <c r="E1011" s="2" t="str">
        <f>Table3[[#This Row],[f101kdprogram]]</f>
        <v>Z2038</v>
      </c>
      <c r="F1011" s="2" t="str">
        <f>VLOOKUP(Table3[[#This Row],[Kod Program]],'lookup program'!$B$2:$D$33,3,0)</f>
        <v>DIPLOMA KECERGASAN PERTAHANAN</v>
      </c>
      <c r="G1011" s="2" t="str">
        <f>Table3[[#This Row],[f105blok]]</f>
        <v>TUAH</v>
      </c>
      <c r="H1011" s="60" t="str">
        <f>Table3[[#This Row],[f105bilik]]</f>
        <v/>
      </c>
      <c r="I1011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1011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011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011" s="57">
        <f>Table3[[#This Row],[f101th_daftar]]</f>
        <v>0</v>
      </c>
      <c r="M1011" s="65" t="str">
        <f>IF(Table3[[#This Row],[f101sesi]]=25,"Perdana",IF(Table3[[#This Row],[f101sesi]]=26,"Rayuan","Error"))</f>
        <v>Perdana</v>
      </c>
      <c r="N1011" t="s">
        <v>20237</v>
      </c>
      <c r="O1011" t="s">
        <v>20238</v>
      </c>
      <c r="P1011" s="12">
        <v>38891</v>
      </c>
      <c r="Q1011" t="s">
        <v>20239</v>
      </c>
      <c r="R1011" t="s">
        <v>20240</v>
      </c>
      <c r="S1011" t="s">
        <v>113</v>
      </c>
      <c r="T1011" t="s">
        <v>177</v>
      </c>
      <c r="U1011" t="s">
        <v>115</v>
      </c>
      <c r="V1011" t="s">
        <v>115</v>
      </c>
      <c r="W1011" t="s">
        <v>116</v>
      </c>
      <c r="X1011" t="s">
        <v>117</v>
      </c>
      <c r="Y1011" t="s">
        <v>118</v>
      </c>
      <c r="Z1011" t="s">
        <v>116</v>
      </c>
      <c r="AA1011" t="s">
        <v>238</v>
      </c>
      <c r="AB1011" t="s">
        <v>118</v>
      </c>
      <c r="AC1011" t="s">
        <v>118</v>
      </c>
      <c r="AD1011" t="s">
        <v>118</v>
      </c>
      <c r="AE1011" t="s">
        <v>20241</v>
      </c>
      <c r="AF1011" t="s">
        <v>118</v>
      </c>
      <c r="AG1011" t="s">
        <v>357</v>
      </c>
      <c r="AH1011" t="s">
        <v>358</v>
      </c>
      <c r="AI1011" t="s">
        <v>218</v>
      </c>
      <c r="AJ1011" t="s">
        <v>118</v>
      </c>
      <c r="AK1011" t="s">
        <v>118</v>
      </c>
      <c r="AL1011" t="s">
        <v>20242</v>
      </c>
      <c r="AM1011" t="s">
        <v>118</v>
      </c>
      <c r="AN1011" t="s">
        <v>20243</v>
      </c>
      <c r="AO1011" t="s">
        <v>20244</v>
      </c>
      <c r="AP1011" t="s">
        <v>321</v>
      </c>
      <c r="AQ1011" t="s">
        <v>138</v>
      </c>
      <c r="AR1011" t="s">
        <v>126</v>
      </c>
      <c r="AS1011" t="s">
        <v>226</v>
      </c>
      <c r="AT1011" t="s">
        <v>154</v>
      </c>
      <c r="AU1011" t="s">
        <v>129</v>
      </c>
      <c r="AV1011" t="s">
        <v>130</v>
      </c>
      <c r="AW1011" t="s">
        <v>131</v>
      </c>
      <c r="AX1011" t="s">
        <v>142</v>
      </c>
      <c r="AY1011" t="s">
        <v>133</v>
      </c>
      <c r="AZ1011" t="s">
        <v>125</v>
      </c>
      <c r="BA1011" t="s">
        <v>135</v>
      </c>
      <c r="BB1011" t="s">
        <v>130</v>
      </c>
      <c r="BC1011" t="s">
        <v>136</v>
      </c>
      <c r="BD1011" t="s">
        <v>154</v>
      </c>
      <c r="BE1011" t="s">
        <v>156</v>
      </c>
      <c r="BF1011" t="s">
        <v>125</v>
      </c>
      <c r="BG1011" t="s">
        <v>158</v>
      </c>
      <c r="BH1011" t="s">
        <v>138</v>
      </c>
      <c r="BI1011" t="s">
        <v>188</v>
      </c>
      <c r="BJ1011" t="s">
        <v>154</v>
      </c>
      <c r="BK1011" t="s">
        <v>118</v>
      </c>
      <c r="BL1011" t="s">
        <v>118</v>
      </c>
      <c r="BM1011" t="s">
        <v>118</v>
      </c>
      <c r="BN1011" t="s">
        <v>118</v>
      </c>
      <c r="BO1011" t="s">
        <v>118</v>
      </c>
      <c r="BP1011" t="s">
        <v>118</v>
      </c>
      <c r="BQ1011" t="s">
        <v>118</v>
      </c>
      <c r="BR1011" t="s">
        <v>118</v>
      </c>
      <c r="BS1011" t="s">
        <v>118</v>
      </c>
      <c r="BT1011" t="s">
        <v>118</v>
      </c>
      <c r="BU1011" t="s">
        <v>118</v>
      </c>
      <c r="BV1011" t="s">
        <v>118</v>
      </c>
      <c r="BW1011" t="s">
        <v>118</v>
      </c>
      <c r="BX1011" t="s">
        <v>118</v>
      </c>
      <c r="BY1011" t="s">
        <v>118</v>
      </c>
      <c r="BZ1011" t="s">
        <v>118</v>
      </c>
      <c r="CA1011" t="s">
        <v>118</v>
      </c>
      <c r="CB1011" t="s">
        <v>118</v>
      </c>
      <c r="CC1011" t="s">
        <v>118</v>
      </c>
      <c r="CD1011" t="s">
        <v>118</v>
      </c>
      <c r="CE1011" s="12"/>
      <c r="CF1011" t="s">
        <v>118</v>
      </c>
      <c r="CG1011" t="s">
        <v>118</v>
      </c>
      <c r="CH1011" t="s">
        <v>118</v>
      </c>
      <c r="CI1011" t="s">
        <v>175</v>
      </c>
      <c r="CJ1011" t="s">
        <v>134</v>
      </c>
      <c r="CK1011" t="s">
        <v>134</v>
      </c>
      <c r="CL1011" t="s">
        <v>134</v>
      </c>
      <c r="CM1011" t="s">
        <v>134</v>
      </c>
      <c r="CN1011" t="s">
        <v>157</v>
      </c>
      <c r="CO1011" t="s">
        <v>20245</v>
      </c>
      <c r="CP1011" t="s">
        <v>20246</v>
      </c>
      <c r="CQ1011" t="s">
        <v>20247</v>
      </c>
      <c r="CR1011">
        <v>25</v>
      </c>
      <c r="CS1011" t="s">
        <v>4362</v>
      </c>
      <c r="CT1011" t="s">
        <v>164</v>
      </c>
      <c r="CU1011" t="s">
        <v>157</v>
      </c>
      <c r="CV1011" t="s">
        <v>157</v>
      </c>
      <c r="CW1011" t="s">
        <v>118</v>
      </c>
      <c r="CX1011" t="s">
        <v>118</v>
      </c>
      <c r="CY1011" t="s">
        <v>118</v>
      </c>
      <c r="CZ1011" t="s">
        <v>126</v>
      </c>
      <c r="DA1011" t="s">
        <v>118</v>
      </c>
      <c r="DB1011" t="s">
        <v>118</v>
      </c>
      <c r="DC1011" t="s">
        <v>118</v>
      </c>
      <c r="DD1011" t="s">
        <v>132</v>
      </c>
      <c r="DE1011" s="13"/>
      <c r="DF1011" s="13">
        <v>45478.671469907407</v>
      </c>
      <c r="DG1011" t="s">
        <v>130</v>
      </c>
      <c r="DH1011" t="s">
        <v>118</v>
      </c>
      <c r="DI1011" t="s">
        <v>134</v>
      </c>
      <c r="DJ1011" t="s">
        <v>134</v>
      </c>
      <c r="DK1011" s="13"/>
      <c r="DL1011" t="s">
        <v>4366</v>
      </c>
      <c r="DM1011" t="s">
        <v>4367</v>
      </c>
      <c r="DN1011" t="s">
        <v>118</v>
      </c>
      <c r="DO1011" t="s">
        <v>118</v>
      </c>
      <c r="DP1011" t="s">
        <v>118</v>
      </c>
      <c r="DQ1011" t="s">
        <v>118</v>
      </c>
      <c r="DR1011" t="s">
        <v>118</v>
      </c>
      <c r="DS1011" t="s">
        <v>118</v>
      </c>
      <c r="DT1011" t="s">
        <v>118</v>
      </c>
      <c r="DU1011" s="13"/>
      <c r="DV1011">
        <v>5160</v>
      </c>
      <c r="DW1011" t="s">
        <v>20235</v>
      </c>
      <c r="DX1011" t="s">
        <v>16662</v>
      </c>
      <c r="DY1011" t="s">
        <v>118</v>
      </c>
      <c r="DZ1011" t="s">
        <v>20247</v>
      </c>
    </row>
    <row r="1012" spans="1:130" x14ac:dyDescent="0.35">
      <c r="A1012">
        <v>9284</v>
      </c>
      <c r="B1012" t="s">
        <v>20248</v>
      </c>
      <c r="C1012" t="s">
        <v>20249</v>
      </c>
      <c r="D1012" s="2" t="str">
        <f>Table3[[#This Row],[f101matrik]]</f>
        <v>7240249</v>
      </c>
      <c r="E1012" s="2" t="str">
        <f>Table3[[#This Row],[f101kdprogram]]</f>
        <v>Z2701</v>
      </c>
      <c r="F1012" s="2" t="str">
        <f>VLOOKUP(Table3[[#This Row],[Kod Program]],'lookup program'!$B$2:$D$33,3,0)</f>
        <v>DIPLOMA TAHFIZ DAN TAFSIR AL-QURAN</v>
      </c>
      <c r="G1012" s="2" t="str">
        <f>Table3[[#This Row],[f105blok]]</f>
        <v>TUAH</v>
      </c>
      <c r="H1012" s="60" t="str">
        <f>Table3[[#This Row],[f105bilik]]</f>
        <v/>
      </c>
      <c r="I1012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1012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012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012" s="57">
        <f>Table3[[#This Row],[f101th_daftar]]</f>
        <v>0</v>
      </c>
      <c r="M1012" s="65" t="str">
        <f>IF(Table3[[#This Row],[f101sesi]]=25,"Perdana",IF(Table3[[#This Row],[f101sesi]]=26,"Rayuan","Error"))</f>
        <v>Perdana</v>
      </c>
      <c r="N1012" t="s">
        <v>20250</v>
      </c>
      <c r="O1012" t="s">
        <v>20251</v>
      </c>
      <c r="P1012" s="12">
        <v>38841</v>
      </c>
      <c r="Q1012" t="s">
        <v>20252</v>
      </c>
      <c r="R1012" t="s">
        <v>20253</v>
      </c>
      <c r="S1012" t="s">
        <v>113</v>
      </c>
      <c r="T1012" t="s">
        <v>177</v>
      </c>
      <c r="U1012" t="s">
        <v>115</v>
      </c>
      <c r="V1012" t="s">
        <v>115</v>
      </c>
      <c r="W1012" t="s">
        <v>116</v>
      </c>
      <c r="X1012" t="s">
        <v>117</v>
      </c>
      <c r="Y1012" t="s">
        <v>118</v>
      </c>
      <c r="Z1012" t="s">
        <v>116</v>
      </c>
      <c r="AA1012" t="s">
        <v>233</v>
      </c>
      <c r="AB1012" t="s">
        <v>118</v>
      </c>
      <c r="AC1012" t="s">
        <v>118</v>
      </c>
      <c r="AD1012" t="s">
        <v>118</v>
      </c>
      <c r="AE1012" t="s">
        <v>20254</v>
      </c>
      <c r="AF1012" t="s">
        <v>20255</v>
      </c>
      <c r="AG1012" t="s">
        <v>7611</v>
      </c>
      <c r="AH1012" t="s">
        <v>243</v>
      </c>
      <c r="AI1012" t="s">
        <v>233</v>
      </c>
      <c r="AJ1012" t="s">
        <v>118</v>
      </c>
      <c r="AK1012" t="s">
        <v>118</v>
      </c>
      <c r="AL1012" t="s">
        <v>20256</v>
      </c>
      <c r="AM1012" t="s">
        <v>118</v>
      </c>
      <c r="AN1012" t="s">
        <v>118</v>
      </c>
      <c r="AO1012" t="s">
        <v>20257</v>
      </c>
      <c r="AP1012" t="s">
        <v>20258</v>
      </c>
      <c r="AQ1012" t="s">
        <v>157</v>
      </c>
      <c r="AR1012" t="s">
        <v>126</v>
      </c>
      <c r="AS1012" t="s">
        <v>226</v>
      </c>
      <c r="AT1012" t="s">
        <v>171</v>
      </c>
      <c r="AU1012" t="s">
        <v>129</v>
      </c>
      <c r="AV1012" t="s">
        <v>132</v>
      </c>
      <c r="AW1012" t="s">
        <v>131</v>
      </c>
      <c r="AX1012" t="s">
        <v>138</v>
      </c>
      <c r="AY1012" t="s">
        <v>135</v>
      </c>
      <c r="AZ1012" t="s">
        <v>132</v>
      </c>
      <c r="BA1012" t="s">
        <v>136</v>
      </c>
      <c r="BB1012" t="s">
        <v>157</v>
      </c>
      <c r="BC1012" t="s">
        <v>156</v>
      </c>
      <c r="BD1012" t="s">
        <v>115</v>
      </c>
      <c r="BE1012" t="s">
        <v>228</v>
      </c>
      <c r="BF1012" t="s">
        <v>142</v>
      </c>
      <c r="BG1012" t="s">
        <v>158</v>
      </c>
      <c r="BH1012" t="s">
        <v>115</v>
      </c>
      <c r="BI1012" t="s">
        <v>189</v>
      </c>
      <c r="BJ1012" t="s">
        <v>132</v>
      </c>
      <c r="BK1012" t="s">
        <v>229</v>
      </c>
      <c r="BL1012" t="s">
        <v>130</v>
      </c>
      <c r="BM1012" t="s">
        <v>230</v>
      </c>
      <c r="BN1012" t="s">
        <v>125</v>
      </c>
      <c r="BO1012" t="s">
        <v>118</v>
      </c>
      <c r="BP1012" t="s">
        <v>118</v>
      </c>
      <c r="BQ1012" t="s">
        <v>118</v>
      </c>
      <c r="BR1012" t="s">
        <v>118</v>
      </c>
      <c r="BS1012" t="s">
        <v>118</v>
      </c>
      <c r="BT1012" t="s">
        <v>118</v>
      </c>
      <c r="BU1012" t="s">
        <v>118</v>
      </c>
      <c r="BV1012" t="s">
        <v>118</v>
      </c>
      <c r="BW1012" t="s">
        <v>118</v>
      </c>
      <c r="BX1012" t="s">
        <v>118</v>
      </c>
      <c r="BY1012" t="s">
        <v>118</v>
      </c>
      <c r="BZ1012" t="s">
        <v>118</v>
      </c>
      <c r="CA1012" t="s">
        <v>118</v>
      </c>
      <c r="CB1012" t="s">
        <v>118</v>
      </c>
      <c r="CC1012" t="s">
        <v>118</v>
      </c>
      <c r="CD1012" t="s">
        <v>118</v>
      </c>
      <c r="CE1012" s="12"/>
      <c r="CF1012" t="s">
        <v>118</v>
      </c>
      <c r="CG1012" t="s">
        <v>118</v>
      </c>
      <c r="CH1012" t="s">
        <v>118</v>
      </c>
      <c r="CI1012" t="s">
        <v>175</v>
      </c>
      <c r="CJ1012" t="s">
        <v>134</v>
      </c>
      <c r="CK1012" t="s">
        <v>132</v>
      </c>
      <c r="CL1012" t="s">
        <v>130</v>
      </c>
      <c r="CM1012" t="s">
        <v>157</v>
      </c>
      <c r="CN1012" t="s">
        <v>128</v>
      </c>
      <c r="CO1012" t="s">
        <v>294</v>
      </c>
      <c r="CP1012" t="s">
        <v>294</v>
      </c>
      <c r="CQ1012" t="s">
        <v>20259</v>
      </c>
      <c r="CR1012">
        <v>25</v>
      </c>
      <c r="CS1012" t="s">
        <v>4362</v>
      </c>
      <c r="CT1012" t="s">
        <v>245</v>
      </c>
      <c r="CU1012" t="s">
        <v>125</v>
      </c>
      <c r="CV1012" t="s">
        <v>115</v>
      </c>
      <c r="CW1012" t="s">
        <v>118</v>
      </c>
      <c r="CX1012" t="s">
        <v>118</v>
      </c>
      <c r="CY1012" t="s">
        <v>118</v>
      </c>
      <c r="CZ1012" t="s">
        <v>126</v>
      </c>
      <c r="DA1012" t="s">
        <v>118</v>
      </c>
      <c r="DB1012" t="s">
        <v>118</v>
      </c>
      <c r="DC1012" t="s">
        <v>118</v>
      </c>
      <c r="DD1012" t="s">
        <v>132</v>
      </c>
      <c r="DE1012" s="13"/>
      <c r="DF1012" s="13">
        <v>45475.5233912037</v>
      </c>
      <c r="DG1012" t="s">
        <v>138</v>
      </c>
      <c r="DH1012" t="s">
        <v>20260</v>
      </c>
      <c r="DI1012" t="s">
        <v>134</v>
      </c>
      <c r="DJ1012" t="s">
        <v>134</v>
      </c>
      <c r="DK1012" s="13"/>
      <c r="DL1012" t="s">
        <v>4366</v>
      </c>
      <c r="DM1012" t="s">
        <v>4367</v>
      </c>
      <c r="DN1012" t="s">
        <v>118</v>
      </c>
      <c r="DO1012" t="s">
        <v>118</v>
      </c>
      <c r="DP1012" t="s">
        <v>118</v>
      </c>
      <c r="DQ1012" t="s">
        <v>118</v>
      </c>
      <c r="DR1012" t="s">
        <v>118</v>
      </c>
      <c r="DS1012" t="s">
        <v>118</v>
      </c>
      <c r="DT1012" t="s">
        <v>118</v>
      </c>
      <c r="DU1012" s="13"/>
      <c r="DV1012">
        <v>5161</v>
      </c>
      <c r="DW1012" t="s">
        <v>20248</v>
      </c>
      <c r="DX1012" t="s">
        <v>16662</v>
      </c>
      <c r="DY1012" t="s">
        <v>118</v>
      </c>
      <c r="DZ1012" t="s">
        <v>20259</v>
      </c>
    </row>
    <row r="1013" spans="1:130" x14ac:dyDescent="0.35">
      <c r="A1013">
        <v>9285</v>
      </c>
      <c r="B1013" t="s">
        <v>20261</v>
      </c>
      <c r="C1013" t="s">
        <v>20262</v>
      </c>
      <c r="D1013" s="2" t="str">
        <f>Table3[[#This Row],[f101matrik]]</f>
        <v>7240250</v>
      </c>
      <c r="E1013" s="2" t="str">
        <f>Table3[[#This Row],[f101kdprogram]]</f>
        <v>Z2038</v>
      </c>
      <c r="F1013" s="2" t="str">
        <f>VLOOKUP(Table3[[#This Row],[Kod Program]],'lookup program'!$B$2:$D$33,3,0)</f>
        <v>DIPLOMA KECERGASAN PERTAHANAN</v>
      </c>
      <c r="G1013" s="2" t="str">
        <f>Table3[[#This Row],[f105blok]]</f>
        <v>LEMBAH</v>
      </c>
      <c r="H1013" s="60" t="str">
        <f>Table3[[#This Row],[f105bilik]]</f>
        <v>A-1-7</v>
      </c>
      <c r="I101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1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1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13" s="61">
        <f>Table3[[#This Row],[f101th_daftar]]</f>
        <v>45494.421423611115</v>
      </c>
      <c r="M1013" s="65" t="str">
        <f>IF(Table3[[#This Row],[f101sesi]]=25,"Perdana",IF(Table3[[#This Row],[f101sesi]]=26,"Rayuan","Error"))</f>
        <v>Perdana</v>
      </c>
      <c r="N1013" t="s">
        <v>20263</v>
      </c>
      <c r="O1013" t="s">
        <v>20264</v>
      </c>
      <c r="P1013" s="12">
        <v>38364</v>
      </c>
      <c r="Q1013" t="s">
        <v>20265</v>
      </c>
      <c r="R1013" t="s">
        <v>20266</v>
      </c>
      <c r="S1013" t="s">
        <v>113</v>
      </c>
      <c r="T1013" t="s">
        <v>177</v>
      </c>
      <c r="U1013" t="s">
        <v>115</v>
      </c>
      <c r="V1013" t="s">
        <v>115</v>
      </c>
      <c r="W1013" t="s">
        <v>116</v>
      </c>
      <c r="X1013" t="s">
        <v>117</v>
      </c>
      <c r="Y1013" t="s">
        <v>118</v>
      </c>
      <c r="Z1013" t="s">
        <v>116</v>
      </c>
      <c r="AA1013" t="s">
        <v>238</v>
      </c>
      <c r="AB1013" t="s">
        <v>385</v>
      </c>
      <c r="AC1013" t="s">
        <v>279</v>
      </c>
      <c r="AD1013" t="s">
        <v>7129</v>
      </c>
      <c r="AE1013" t="s">
        <v>20267</v>
      </c>
      <c r="AF1013" t="s">
        <v>20268</v>
      </c>
      <c r="AG1013" t="s">
        <v>312</v>
      </c>
      <c r="AH1013" t="s">
        <v>10249</v>
      </c>
      <c r="AI1013" t="s">
        <v>238</v>
      </c>
      <c r="AJ1013" t="s">
        <v>434</v>
      </c>
      <c r="AK1013" t="s">
        <v>544</v>
      </c>
      <c r="AL1013" t="s">
        <v>20269</v>
      </c>
      <c r="AM1013" t="s">
        <v>20269</v>
      </c>
      <c r="AN1013" t="s">
        <v>20269</v>
      </c>
      <c r="AO1013" t="s">
        <v>20270</v>
      </c>
      <c r="AP1013" t="s">
        <v>10177</v>
      </c>
      <c r="AQ1013" t="s">
        <v>142</v>
      </c>
      <c r="AR1013" t="s">
        <v>126</v>
      </c>
      <c r="AS1013" t="s">
        <v>127</v>
      </c>
      <c r="AT1013" t="s">
        <v>154</v>
      </c>
      <c r="AU1013" t="s">
        <v>129</v>
      </c>
      <c r="AV1013" t="s">
        <v>138</v>
      </c>
      <c r="AW1013" t="s">
        <v>131</v>
      </c>
      <c r="AX1013" t="s">
        <v>125</v>
      </c>
      <c r="AY1013" t="s">
        <v>133</v>
      </c>
      <c r="AZ1013" t="s">
        <v>142</v>
      </c>
      <c r="BA1013" t="s">
        <v>135</v>
      </c>
      <c r="BB1013" t="s">
        <v>138</v>
      </c>
      <c r="BC1013" t="s">
        <v>136</v>
      </c>
      <c r="BD1013" t="s">
        <v>154</v>
      </c>
      <c r="BE1013" t="s">
        <v>156</v>
      </c>
      <c r="BF1013" t="s">
        <v>125</v>
      </c>
      <c r="BG1013" t="s">
        <v>237</v>
      </c>
      <c r="BH1013" t="s">
        <v>115</v>
      </c>
      <c r="BI1013" t="s">
        <v>189</v>
      </c>
      <c r="BJ1013" t="s">
        <v>125</v>
      </c>
      <c r="BK1013" t="s">
        <v>118</v>
      </c>
      <c r="BL1013" t="s">
        <v>118</v>
      </c>
      <c r="BM1013" t="s">
        <v>118</v>
      </c>
      <c r="BN1013" t="s">
        <v>118</v>
      </c>
      <c r="BO1013" t="s">
        <v>118</v>
      </c>
      <c r="BP1013" t="s">
        <v>118</v>
      </c>
      <c r="BQ1013" t="s">
        <v>118</v>
      </c>
      <c r="BR1013" t="s">
        <v>118</v>
      </c>
      <c r="BS1013" t="s">
        <v>118</v>
      </c>
      <c r="BT1013" t="s">
        <v>118</v>
      </c>
      <c r="BU1013" t="s">
        <v>118</v>
      </c>
      <c r="BV1013" t="s">
        <v>118</v>
      </c>
      <c r="BW1013" t="s">
        <v>118</v>
      </c>
      <c r="BX1013" t="s">
        <v>118</v>
      </c>
      <c r="BY1013" t="s">
        <v>118</v>
      </c>
      <c r="BZ1013" t="s">
        <v>118</v>
      </c>
      <c r="CA1013" t="s">
        <v>118</v>
      </c>
      <c r="CB1013" t="s">
        <v>118</v>
      </c>
      <c r="CC1013" t="s">
        <v>118</v>
      </c>
      <c r="CD1013" t="s">
        <v>118</v>
      </c>
      <c r="CE1013" s="12"/>
      <c r="CF1013" t="s">
        <v>118</v>
      </c>
      <c r="CG1013" t="s">
        <v>860</v>
      </c>
      <c r="CH1013" t="s">
        <v>118</v>
      </c>
      <c r="CI1013" t="s">
        <v>175</v>
      </c>
      <c r="CJ1013" t="s">
        <v>134</v>
      </c>
      <c r="CK1013" t="s">
        <v>115</v>
      </c>
      <c r="CL1013" t="s">
        <v>134</v>
      </c>
      <c r="CM1013" t="s">
        <v>115</v>
      </c>
      <c r="CN1013" t="s">
        <v>157</v>
      </c>
      <c r="CO1013" t="s">
        <v>725</v>
      </c>
      <c r="CP1013" t="s">
        <v>20271</v>
      </c>
      <c r="CQ1013" t="s">
        <v>20272</v>
      </c>
      <c r="CR1013">
        <v>25</v>
      </c>
      <c r="CS1013" t="s">
        <v>4362</v>
      </c>
      <c r="CT1013" t="s">
        <v>164</v>
      </c>
      <c r="CU1013" t="s">
        <v>125</v>
      </c>
      <c r="CV1013" t="s">
        <v>130</v>
      </c>
      <c r="CW1013" t="s">
        <v>134</v>
      </c>
      <c r="CX1013" t="s">
        <v>118</v>
      </c>
      <c r="CY1013" t="s">
        <v>132</v>
      </c>
      <c r="CZ1013" t="s">
        <v>126</v>
      </c>
      <c r="DA1013" t="s">
        <v>20273</v>
      </c>
      <c r="DB1013" t="s">
        <v>20274</v>
      </c>
      <c r="DC1013" t="s">
        <v>20275</v>
      </c>
      <c r="DD1013" t="s">
        <v>115</v>
      </c>
      <c r="DE1013" s="13">
        <v>45472.514733796299</v>
      </c>
      <c r="DF1013" s="13"/>
      <c r="DG1013" t="s">
        <v>118</v>
      </c>
      <c r="DH1013" t="s">
        <v>118</v>
      </c>
      <c r="DI1013" t="s">
        <v>132</v>
      </c>
      <c r="DJ1013" t="s">
        <v>115</v>
      </c>
      <c r="DK1013" s="13">
        <v>45494.421423611115</v>
      </c>
      <c r="DL1013" t="s">
        <v>4366</v>
      </c>
      <c r="DM1013" t="s">
        <v>4367</v>
      </c>
      <c r="DN1013" t="s">
        <v>118</v>
      </c>
      <c r="DO1013" t="s">
        <v>116</v>
      </c>
      <c r="DP1013" t="s">
        <v>118</v>
      </c>
      <c r="DQ1013" t="s">
        <v>118</v>
      </c>
      <c r="DR1013" t="s">
        <v>118</v>
      </c>
      <c r="DS1013" t="s">
        <v>118</v>
      </c>
      <c r="DT1013" t="s">
        <v>118</v>
      </c>
      <c r="DU1013" s="13"/>
      <c r="DV1013">
        <v>5162</v>
      </c>
      <c r="DW1013" t="s">
        <v>20261</v>
      </c>
      <c r="DX1013" t="s">
        <v>4388</v>
      </c>
      <c r="DY1013" t="s">
        <v>1448</v>
      </c>
      <c r="DZ1013" t="s">
        <v>20272</v>
      </c>
    </row>
    <row r="1014" spans="1:130" x14ac:dyDescent="0.35">
      <c r="A1014">
        <v>9295</v>
      </c>
      <c r="B1014" t="s">
        <v>20276</v>
      </c>
      <c r="C1014" t="s">
        <v>20277</v>
      </c>
      <c r="D1014" s="2" t="str">
        <f>Table3[[#This Row],[f101matrik]]</f>
        <v>1240769</v>
      </c>
      <c r="E1014" s="2" t="str">
        <f>Table3[[#This Row],[f101kdprogram]]</f>
        <v>Z047</v>
      </c>
      <c r="F1014" s="2" t="str">
        <f>VLOOKUP(Table3[[#This Row],[Kod Program]],'lookup program'!$B$2:$D$33,3,0)</f>
        <v>ASASI KEJURUTERAAN DAN TEKNOLOGI</v>
      </c>
      <c r="G1014" s="2" t="str">
        <f>Table3[[#This Row],[f105blok]]</f>
        <v>JEBAT</v>
      </c>
      <c r="H1014" s="60" t="str">
        <f>Table3[[#This Row],[f105bilik]]</f>
        <v>J-9-8</v>
      </c>
      <c r="I101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1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1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14" s="61">
        <f>Table3[[#This Row],[f101th_daftar]]</f>
        <v>45494.406724537039</v>
      </c>
      <c r="M1014" s="65" t="str">
        <f>IF(Table3[[#This Row],[f101sesi]]=25,"Perdana",IF(Table3[[#This Row],[f101sesi]]=26,"Rayuan","Error"))</f>
        <v>Perdana</v>
      </c>
      <c r="N1014" t="s">
        <v>20278</v>
      </c>
      <c r="O1014" t="s">
        <v>20279</v>
      </c>
      <c r="P1014" s="12">
        <v>38864</v>
      </c>
      <c r="Q1014" t="s">
        <v>20280</v>
      </c>
      <c r="R1014" t="s">
        <v>20281</v>
      </c>
      <c r="S1014" t="s">
        <v>113</v>
      </c>
      <c r="T1014" t="s">
        <v>114</v>
      </c>
      <c r="U1014" t="s">
        <v>115</v>
      </c>
      <c r="V1014" t="s">
        <v>115</v>
      </c>
      <c r="W1014" t="s">
        <v>116</v>
      </c>
      <c r="X1014" t="s">
        <v>117</v>
      </c>
      <c r="Y1014" t="s">
        <v>118</v>
      </c>
      <c r="Z1014" t="s">
        <v>116</v>
      </c>
      <c r="AA1014" t="s">
        <v>182</v>
      </c>
      <c r="AB1014" t="s">
        <v>562</v>
      </c>
      <c r="AC1014" t="s">
        <v>192</v>
      </c>
      <c r="AD1014" t="s">
        <v>553</v>
      </c>
      <c r="AE1014" t="s">
        <v>20282</v>
      </c>
      <c r="AF1014" t="s">
        <v>15701</v>
      </c>
      <c r="AG1014" t="s">
        <v>391</v>
      </c>
      <c r="AH1014" t="s">
        <v>8669</v>
      </c>
      <c r="AI1014" t="s">
        <v>182</v>
      </c>
      <c r="AJ1014" t="s">
        <v>183</v>
      </c>
      <c r="AK1014" t="s">
        <v>10447</v>
      </c>
      <c r="AL1014" t="s">
        <v>20283</v>
      </c>
      <c r="AM1014" t="s">
        <v>20283</v>
      </c>
      <c r="AN1014" t="s">
        <v>20283</v>
      </c>
      <c r="AO1014" t="s">
        <v>20284</v>
      </c>
      <c r="AP1014" t="s">
        <v>185</v>
      </c>
      <c r="AQ1014" t="s">
        <v>138</v>
      </c>
      <c r="AR1014" t="s">
        <v>126</v>
      </c>
      <c r="AS1014" t="s">
        <v>226</v>
      </c>
      <c r="AT1014" t="s">
        <v>128</v>
      </c>
      <c r="AU1014" t="s">
        <v>129</v>
      </c>
      <c r="AV1014" t="s">
        <v>115</v>
      </c>
      <c r="AW1014" t="s">
        <v>131</v>
      </c>
      <c r="AX1014" t="s">
        <v>134</v>
      </c>
      <c r="AY1014" t="s">
        <v>133</v>
      </c>
      <c r="AZ1014" t="s">
        <v>132</v>
      </c>
      <c r="BA1014" t="s">
        <v>135</v>
      </c>
      <c r="BB1014" t="s">
        <v>132</v>
      </c>
      <c r="BC1014" t="s">
        <v>136</v>
      </c>
      <c r="BD1014" t="s">
        <v>115</v>
      </c>
      <c r="BE1014" t="s">
        <v>137</v>
      </c>
      <c r="BF1014" t="s">
        <v>138</v>
      </c>
      <c r="BG1014" t="s">
        <v>139</v>
      </c>
      <c r="BH1014" t="s">
        <v>157</v>
      </c>
      <c r="BI1014" t="s">
        <v>140</v>
      </c>
      <c r="BJ1014" t="s">
        <v>142</v>
      </c>
      <c r="BK1014" t="s">
        <v>141</v>
      </c>
      <c r="BL1014" t="s">
        <v>130</v>
      </c>
      <c r="BM1014" t="s">
        <v>118</v>
      </c>
      <c r="BN1014" t="s">
        <v>118</v>
      </c>
      <c r="BO1014" t="s">
        <v>118</v>
      </c>
      <c r="BP1014" t="s">
        <v>118</v>
      </c>
      <c r="BQ1014" t="s">
        <v>118</v>
      </c>
      <c r="BR1014" t="s">
        <v>118</v>
      </c>
      <c r="BS1014" t="s">
        <v>118</v>
      </c>
      <c r="BT1014" t="s">
        <v>118</v>
      </c>
      <c r="BU1014" t="s">
        <v>118</v>
      </c>
      <c r="BV1014" t="s">
        <v>118</v>
      </c>
      <c r="BW1014" t="s">
        <v>118</v>
      </c>
      <c r="BX1014" t="s">
        <v>118</v>
      </c>
      <c r="BY1014" t="s">
        <v>118</v>
      </c>
      <c r="BZ1014" t="s">
        <v>118</v>
      </c>
      <c r="CA1014" t="s">
        <v>118</v>
      </c>
      <c r="CB1014" t="s">
        <v>118</v>
      </c>
      <c r="CC1014" t="s">
        <v>118</v>
      </c>
      <c r="CD1014" t="s">
        <v>118</v>
      </c>
      <c r="CE1014" s="12"/>
      <c r="CF1014" t="s">
        <v>118</v>
      </c>
      <c r="CG1014" t="s">
        <v>145</v>
      </c>
      <c r="CH1014" t="s">
        <v>118</v>
      </c>
      <c r="CI1014" t="s">
        <v>117</v>
      </c>
      <c r="CJ1014" t="s">
        <v>115</v>
      </c>
      <c r="CK1014" t="s">
        <v>132</v>
      </c>
      <c r="CL1014" t="s">
        <v>132</v>
      </c>
      <c r="CM1014" t="s">
        <v>157</v>
      </c>
      <c r="CN1014" t="s">
        <v>154</v>
      </c>
      <c r="CO1014" t="s">
        <v>20285</v>
      </c>
      <c r="CP1014" t="s">
        <v>20285</v>
      </c>
      <c r="CQ1014" t="s">
        <v>20286</v>
      </c>
      <c r="CR1014">
        <v>25</v>
      </c>
      <c r="CS1014" t="s">
        <v>4362</v>
      </c>
      <c r="CT1014" t="s">
        <v>148</v>
      </c>
      <c r="CU1014" t="s">
        <v>157</v>
      </c>
      <c r="CV1014" t="s">
        <v>132</v>
      </c>
      <c r="CW1014" t="s">
        <v>134</v>
      </c>
      <c r="CX1014" t="s">
        <v>118</v>
      </c>
      <c r="CY1014" t="s">
        <v>132</v>
      </c>
      <c r="CZ1014" t="s">
        <v>126</v>
      </c>
      <c r="DA1014" t="s">
        <v>20287</v>
      </c>
      <c r="DB1014" t="s">
        <v>20288</v>
      </c>
      <c r="DC1014" t="s">
        <v>20289</v>
      </c>
      <c r="DD1014" t="s">
        <v>115</v>
      </c>
      <c r="DE1014" s="13">
        <v>45473.659641203703</v>
      </c>
      <c r="DF1014" s="13"/>
      <c r="DG1014" t="s">
        <v>118</v>
      </c>
      <c r="DH1014" t="s">
        <v>118</v>
      </c>
      <c r="DI1014" t="s">
        <v>132</v>
      </c>
      <c r="DJ1014" t="s">
        <v>115</v>
      </c>
      <c r="DK1014" s="13">
        <v>45494.406724537039</v>
      </c>
      <c r="DL1014" t="s">
        <v>4366</v>
      </c>
      <c r="DM1014" t="s">
        <v>4367</v>
      </c>
      <c r="DN1014" t="s">
        <v>118</v>
      </c>
      <c r="DO1014" t="s">
        <v>117</v>
      </c>
      <c r="DP1014" t="s">
        <v>118</v>
      </c>
      <c r="DQ1014" t="s">
        <v>118</v>
      </c>
      <c r="DR1014" t="s">
        <v>118</v>
      </c>
      <c r="DS1014" t="s">
        <v>118</v>
      </c>
      <c r="DT1014" t="s">
        <v>118</v>
      </c>
      <c r="DU1014" s="13"/>
      <c r="DV1014">
        <v>5163</v>
      </c>
      <c r="DW1014" t="s">
        <v>20276</v>
      </c>
      <c r="DX1014" t="s">
        <v>895</v>
      </c>
      <c r="DY1014" t="s">
        <v>16328</v>
      </c>
      <c r="DZ1014" t="s">
        <v>20286</v>
      </c>
    </row>
    <row r="1015" spans="1:130" x14ac:dyDescent="0.35">
      <c r="A1015">
        <v>9296</v>
      </c>
      <c r="B1015" t="s">
        <v>20290</v>
      </c>
      <c r="C1015" t="s">
        <v>20291</v>
      </c>
      <c r="D1015" s="2" t="str">
        <f>Table3[[#This Row],[f101matrik]]</f>
        <v>1240770</v>
      </c>
      <c r="E1015" s="2" t="str">
        <f>Table3[[#This Row],[f101kdprogram]]</f>
        <v>Z022</v>
      </c>
      <c r="F1015" s="2" t="str">
        <f>VLOOKUP(Table3[[#This Row],[Kod Program]],'lookup program'!$B$2:$D$33,3,0)</f>
        <v>ASASI PENGURUSAN DAN STRATEGI</v>
      </c>
      <c r="G1015" s="2" t="str">
        <f>Table3[[#This Row],[f105blok]]</f>
        <v>JEBAT</v>
      </c>
      <c r="H1015" s="60" t="str">
        <f>Table3[[#This Row],[f105bilik]]</f>
        <v>J-3-4</v>
      </c>
      <c r="I101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1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1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15" s="61">
        <f>Table3[[#This Row],[f101th_daftar]]</f>
        <v>45494.417488425926</v>
      </c>
      <c r="M1015" s="65" t="str">
        <f>IF(Table3[[#This Row],[f101sesi]]=25,"Perdana",IF(Table3[[#This Row],[f101sesi]]=26,"Rayuan","Error"))</f>
        <v>Perdana</v>
      </c>
      <c r="N1015" t="s">
        <v>20292</v>
      </c>
      <c r="O1015" t="s">
        <v>20293</v>
      </c>
      <c r="P1015" s="12">
        <v>38922</v>
      </c>
      <c r="Q1015" t="s">
        <v>20294</v>
      </c>
      <c r="R1015" t="s">
        <v>20295</v>
      </c>
      <c r="S1015" t="s">
        <v>212</v>
      </c>
      <c r="T1015" t="s">
        <v>114</v>
      </c>
      <c r="U1015" t="s">
        <v>125</v>
      </c>
      <c r="V1015" t="s">
        <v>115</v>
      </c>
      <c r="W1015" t="s">
        <v>213</v>
      </c>
      <c r="X1015" t="s">
        <v>117</v>
      </c>
      <c r="Y1015" t="s">
        <v>118</v>
      </c>
      <c r="Z1015" t="s">
        <v>116</v>
      </c>
      <c r="AA1015" t="s">
        <v>182</v>
      </c>
      <c r="AB1015" t="s">
        <v>344</v>
      </c>
      <c r="AC1015" t="s">
        <v>254</v>
      </c>
      <c r="AD1015" t="s">
        <v>9555</v>
      </c>
      <c r="AE1015" t="s">
        <v>20296</v>
      </c>
      <c r="AF1015" t="s">
        <v>20297</v>
      </c>
      <c r="AG1015" t="s">
        <v>391</v>
      </c>
      <c r="AH1015" t="s">
        <v>676</v>
      </c>
      <c r="AI1015" t="s">
        <v>182</v>
      </c>
      <c r="AJ1015" t="s">
        <v>183</v>
      </c>
      <c r="AK1015" t="s">
        <v>184</v>
      </c>
      <c r="AL1015" t="s">
        <v>20298</v>
      </c>
      <c r="AM1015" t="s">
        <v>20299</v>
      </c>
      <c r="AN1015" t="s">
        <v>20299</v>
      </c>
      <c r="AO1015" t="s">
        <v>20300</v>
      </c>
      <c r="AP1015" t="s">
        <v>310</v>
      </c>
      <c r="AQ1015" t="s">
        <v>130</v>
      </c>
      <c r="AR1015" t="s">
        <v>126</v>
      </c>
      <c r="AS1015" t="s">
        <v>226</v>
      </c>
      <c r="AT1015" t="s">
        <v>154</v>
      </c>
      <c r="AU1015" t="s">
        <v>129</v>
      </c>
      <c r="AV1015" t="s">
        <v>115</v>
      </c>
      <c r="AW1015" t="s">
        <v>131</v>
      </c>
      <c r="AX1015" t="s">
        <v>115</v>
      </c>
      <c r="AY1015" t="s">
        <v>172</v>
      </c>
      <c r="AZ1015" t="s">
        <v>132</v>
      </c>
      <c r="BA1015" t="s">
        <v>135</v>
      </c>
      <c r="BB1015" t="s">
        <v>132</v>
      </c>
      <c r="BC1015" t="s">
        <v>136</v>
      </c>
      <c r="BD1015" t="s">
        <v>132</v>
      </c>
      <c r="BE1015" t="s">
        <v>156</v>
      </c>
      <c r="BF1015" t="s">
        <v>115</v>
      </c>
      <c r="BG1015" t="s">
        <v>237</v>
      </c>
      <c r="BH1015" t="s">
        <v>132</v>
      </c>
      <c r="BI1015" t="s">
        <v>158</v>
      </c>
      <c r="BJ1015" t="s">
        <v>157</v>
      </c>
      <c r="BK1015" t="s">
        <v>143</v>
      </c>
      <c r="BL1015" t="s">
        <v>144</v>
      </c>
      <c r="BM1015" t="s">
        <v>118</v>
      </c>
      <c r="BN1015" t="s">
        <v>118</v>
      </c>
      <c r="BO1015" t="s">
        <v>118</v>
      </c>
      <c r="BP1015" t="s">
        <v>118</v>
      </c>
      <c r="BQ1015" t="s">
        <v>118</v>
      </c>
      <c r="BR1015" t="s">
        <v>118</v>
      </c>
      <c r="BS1015" t="s">
        <v>118</v>
      </c>
      <c r="BT1015" t="s">
        <v>118</v>
      </c>
      <c r="BU1015" t="s">
        <v>118</v>
      </c>
      <c r="BV1015" t="s">
        <v>118</v>
      </c>
      <c r="BW1015" t="s">
        <v>118</v>
      </c>
      <c r="BX1015" t="s">
        <v>118</v>
      </c>
      <c r="BY1015" t="s">
        <v>118</v>
      </c>
      <c r="BZ1015" t="s">
        <v>118</v>
      </c>
      <c r="CA1015" t="s">
        <v>118</v>
      </c>
      <c r="CB1015" t="s">
        <v>118</v>
      </c>
      <c r="CC1015" t="s">
        <v>118</v>
      </c>
      <c r="CD1015" t="s">
        <v>118</v>
      </c>
      <c r="CE1015" s="12"/>
      <c r="CF1015" t="s">
        <v>118</v>
      </c>
      <c r="CG1015" t="s">
        <v>351</v>
      </c>
      <c r="CH1015" t="s">
        <v>118</v>
      </c>
      <c r="CI1015" t="s">
        <v>175</v>
      </c>
      <c r="CJ1015" t="s">
        <v>134</v>
      </c>
      <c r="CK1015" t="s">
        <v>130</v>
      </c>
      <c r="CL1015" t="s">
        <v>125</v>
      </c>
      <c r="CM1015" t="s">
        <v>138</v>
      </c>
      <c r="CN1015" t="s">
        <v>154</v>
      </c>
      <c r="CO1015" t="s">
        <v>6169</v>
      </c>
      <c r="CP1015" t="s">
        <v>20301</v>
      </c>
      <c r="CQ1015" t="s">
        <v>20302</v>
      </c>
      <c r="CR1015">
        <v>25</v>
      </c>
      <c r="CS1015" t="s">
        <v>4362</v>
      </c>
      <c r="CT1015" t="s">
        <v>204</v>
      </c>
      <c r="CU1015" t="s">
        <v>134</v>
      </c>
      <c r="CV1015" t="s">
        <v>115</v>
      </c>
      <c r="CW1015" t="s">
        <v>134</v>
      </c>
      <c r="CX1015" t="s">
        <v>118</v>
      </c>
      <c r="CY1015" t="s">
        <v>132</v>
      </c>
      <c r="CZ1015" t="s">
        <v>126</v>
      </c>
      <c r="DA1015" t="s">
        <v>20303</v>
      </c>
      <c r="DB1015" t="s">
        <v>20304</v>
      </c>
      <c r="DC1015" t="s">
        <v>20305</v>
      </c>
      <c r="DD1015" t="s">
        <v>115</v>
      </c>
      <c r="DE1015" s="13">
        <v>45472.720324074071</v>
      </c>
      <c r="DF1015" s="13"/>
      <c r="DG1015" t="s">
        <v>118</v>
      </c>
      <c r="DH1015" t="s">
        <v>118</v>
      </c>
      <c r="DI1015" t="s">
        <v>132</v>
      </c>
      <c r="DJ1015" t="s">
        <v>115</v>
      </c>
      <c r="DK1015" s="13">
        <v>45494.417488425926</v>
      </c>
      <c r="DL1015" t="s">
        <v>4366</v>
      </c>
      <c r="DM1015" t="s">
        <v>4367</v>
      </c>
      <c r="DN1015" t="s">
        <v>118</v>
      </c>
      <c r="DO1015" t="s">
        <v>163</v>
      </c>
      <c r="DP1015" t="s">
        <v>118</v>
      </c>
      <c r="DQ1015" t="s">
        <v>118</v>
      </c>
      <c r="DR1015" t="s">
        <v>118</v>
      </c>
      <c r="DS1015" t="s">
        <v>118</v>
      </c>
      <c r="DT1015" t="s">
        <v>118</v>
      </c>
      <c r="DU1015" s="13"/>
      <c r="DV1015">
        <v>5164</v>
      </c>
      <c r="DW1015" t="s">
        <v>20290</v>
      </c>
      <c r="DX1015" t="s">
        <v>895</v>
      </c>
      <c r="DY1015" t="s">
        <v>20306</v>
      </c>
      <c r="DZ1015" t="s">
        <v>20302</v>
      </c>
    </row>
    <row r="1016" spans="1:130" x14ac:dyDescent="0.35">
      <c r="A1016">
        <v>9297</v>
      </c>
      <c r="B1016" t="s">
        <v>20307</v>
      </c>
      <c r="C1016" t="s">
        <v>20308</v>
      </c>
      <c r="D1016" s="2" t="str">
        <f>Table3[[#This Row],[f101matrik]]</f>
        <v>1240771</v>
      </c>
      <c r="E1016" s="2" t="str">
        <f>Table3[[#This Row],[f101kdprogram]]</f>
        <v>Z047</v>
      </c>
      <c r="F1016" s="2" t="str">
        <f>VLOOKUP(Table3[[#This Row],[Kod Program]],'lookup program'!$B$2:$D$33,3,0)</f>
        <v>ASASI KEJURUTERAAN DAN TEKNOLOGI</v>
      </c>
      <c r="G1016" s="2" t="str">
        <f>Table3[[#This Row],[f105blok]]</f>
        <v>JEBAT</v>
      </c>
      <c r="H1016" s="60" t="str">
        <f>Table3[[#This Row],[f105bilik]]</f>
        <v>J-9-8</v>
      </c>
      <c r="I101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1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1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16" s="61">
        <f>Table3[[#This Row],[f101th_daftar]]</f>
        <v>45494.452245370368</v>
      </c>
      <c r="M1016" s="65" t="str">
        <f>IF(Table3[[#This Row],[f101sesi]]=25,"Perdana",IF(Table3[[#This Row],[f101sesi]]=26,"Rayuan","Error"))</f>
        <v>Perdana</v>
      </c>
      <c r="N1016" t="s">
        <v>20309</v>
      </c>
      <c r="O1016" t="s">
        <v>20310</v>
      </c>
      <c r="P1016" s="12">
        <v>39020</v>
      </c>
      <c r="Q1016" t="s">
        <v>20311</v>
      </c>
      <c r="R1016" t="s">
        <v>20312</v>
      </c>
      <c r="S1016" t="s">
        <v>113</v>
      </c>
      <c r="T1016" t="s">
        <v>114</v>
      </c>
      <c r="U1016" t="s">
        <v>115</v>
      </c>
      <c r="V1016" t="s">
        <v>115</v>
      </c>
      <c r="W1016" t="s">
        <v>116</v>
      </c>
      <c r="X1016" t="s">
        <v>117</v>
      </c>
      <c r="Y1016" t="s">
        <v>118</v>
      </c>
      <c r="Z1016" t="s">
        <v>116</v>
      </c>
      <c r="AA1016" t="s">
        <v>218</v>
      </c>
      <c r="AB1016" t="s">
        <v>120</v>
      </c>
      <c r="AC1016" t="s">
        <v>469</v>
      </c>
      <c r="AD1016" t="s">
        <v>674</v>
      </c>
      <c r="AE1016" t="s">
        <v>20313</v>
      </c>
      <c r="AF1016" t="s">
        <v>20314</v>
      </c>
      <c r="AG1016" t="s">
        <v>579</v>
      </c>
      <c r="AH1016" t="s">
        <v>580</v>
      </c>
      <c r="AI1016" t="s">
        <v>218</v>
      </c>
      <c r="AJ1016" t="s">
        <v>291</v>
      </c>
      <c r="AK1016" t="s">
        <v>537</v>
      </c>
      <c r="AL1016" t="s">
        <v>20315</v>
      </c>
      <c r="AM1016" t="s">
        <v>20315</v>
      </c>
      <c r="AN1016" t="s">
        <v>20316</v>
      </c>
      <c r="AO1016" t="s">
        <v>20317</v>
      </c>
      <c r="AP1016" t="s">
        <v>243</v>
      </c>
      <c r="AQ1016" t="s">
        <v>138</v>
      </c>
      <c r="AR1016" t="s">
        <v>126</v>
      </c>
      <c r="AS1016" t="s">
        <v>226</v>
      </c>
      <c r="AT1016" t="s">
        <v>128</v>
      </c>
      <c r="AU1016" t="s">
        <v>129</v>
      </c>
      <c r="AV1016" t="s">
        <v>134</v>
      </c>
      <c r="AW1016" t="s">
        <v>131</v>
      </c>
      <c r="AX1016" t="s">
        <v>115</v>
      </c>
      <c r="AY1016" t="s">
        <v>133</v>
      </c>
      <c r="AZ1016" t="s">
        <v>115</v>
      </c>
      <c r="BA1016" t="s">
        <v>135</v>
      </c>
      <c r="BB1016" t="s">
        <v>132</v>
      </c>
      <c r="BC1016" t="s">
        <v>136</v>
      </c>
      <c r="BD1016" t="s">
        <v>115</v>
      </c>
      <c r="BE1016" t="s">
        <v>137</v>
      </c>
      <c r="BF1016" t="s">
        <v>157</v>
      </c>
      <c r="BG1016" t="s">
        <v>139</v>
      </c>
      <c r="BH1016" t="s">
        <v>130</v>
      </c>
      <c r="BI1016" t="s">
        <v>140</v>
      </c>
      <c r="BJ1016" t="s">
        <v>132</v>
      </c>
      <c r="BK1016" t="s">
        <v>141</v>
      </c>
      <c r="BL1016" t="s">
        <v>115</v>
      </c>
      <c r="BM1016" t="s">
        <v>118</v>
      </c>
      <c r="BN1016" t="s">
        <v>118</v>
      </c>
      <c r="BO1016" t="s">
        <v>118</v>
      </c>
      <c r="BP1016" t="s">
        <v>118</v>
      </c>
      <c r="BQ1016" t="s">
        <v>118</v>
      </c>
      <c r="BR1016" t="s">
        <v>118</v>
      </c>
      <c r="BS1016" t="s">
        <v>118</v>
      </c>
      <c r="BT1016" t="s">
        <v>118</v>
      </c>
      <c r="BU1016" t="s">
        <v>118</v>
      </c>
      <c r="BV1016" t="s">
        <v>118</v>
      </c>
      <c r="BW1016" t="s">
        <v>118</v>
      </c>
      <c r="BX1016" t="s">
        <v>118</v>
      </c>
      <c r="BY1016" t="s">
        <v>118</v>
      </c>
      <c r="BZ1016" t="s">
        <v>118</v>
      </c>
      <c r="CA1016" t="s">
        <v>118</v>
      </c>
      <c r="CB1016" t="s">
        <v>118</v>
      </c>
      <c r="CC1016" t="s">
        <v>118</v>
      </c>
      <c r="CD1016" t="s">
        <v>118</v>
      </c>
      <c r="CE1016" s="12"/>
      <c r="CF1016" t="s">
        <v>118</v>
      </c>
      <c r="CG1016" t="s">
        <v>145</v>
      </c>
      <c r="CH1016" t="s">
        <v>118</v>
      </c>
      <c r="CI1016" t="s">
        <v>117</v>
      </c>
      <c r="CJ1016" t="s">
        <v>115</v>
      </c>
      <c r="CK1016" t="s">
        <v>125</v>
      </c>
      <c r="CL1016" t="s">
        <v>132</v>
      </c>
      <c r="CM1016" t="s">
        <v>138</v>
      </c>
      <c r="CN1016" t="s">
        <v>128</v>
      </c>
      <c r="CO1016" t="s">
        <v>4425</v>
      </c>
      <c r="CP1016" t="s">
        <v>8843</v>
      </c>
      <c r="CQ1016" t="s">
        <v>20318</v>
      </c>
      <c r="CR1016">
        <v>25</v>
      </c>
      <c r="CS1016" t="s">
        <v>4362</v>
      </c>
      <c r="CT1016" t="s">
        <v>148</v>
      </c>
      <c r="CU1016" t="s">
        <v>157</v>
      </c>
      <c r="CV1016" t="s">
        <v>132</v>
      </c>
      <c r="CW1016" t="s">
        <v>134</v>
      </c>
      <c r="CX1016" t="s">
        <v>118</v>
      </c>
      <c r="CY1016" t="s">
        <v>132</v>
      </c>
      <c r="CZ1016" t="s">
        <v>126</v>
      </c>
      <c r="DA1016" t="s">
        <v>20319</v>
      </c>
      <c r="DB1016" t="s">
        <v>20320</v>
      </c>
      <c r="DC1016" t="s">
        <v>20321</v>
      </c>
      <c r="DD1016" t="s">
        <v>115</v>
      </c>
      <c r="DE1016" s="13">
        <v>45472.618321759262</v>
      </c>
      <c r="DF1016" s="13"/>
      <c r="DG1016" t="s">
        <v>118</v>
      </c>
      <c r="DH1016" t="s">
        <v>118</v>
      </c>
      <c r="DI1016" t="s">
        <v>132</v>
      </c>
      <c r="DJ1016" t="s">
        <v>115</v>
      </c>
      <c r="DK1016" s="13">
        <v>45494.452245370368</v>
      </c>
      <c r="DL1016" t="s">
        <v>4366</v>
      </c>
      <c r="DM1016" t="s">
        <v>4367</v>
      </c>
      <c r="DN1016" t="s">
        <v>118</v>
      </c>
      <c r="DO1016" t="s">
        <v>117</v>
      </c>
      <c r="DP1016" t="s">
        <v>118</v>
      </c>
      <c r="DQ1016" t="s">
        <v>118</v>
      </c>
      <c r="DR1016" t="s">
        <v>118</v>
      </c>
      <c r="DS1016" t="s">
        <v>118</v>
      </c>
      <c r="DT1016" t="s">
        <v>118</v>
      </c>
      <c r="DU1016" s="13"/>
      <c r="DV1016">
        <v>5165</v>
      </c>
      <c r="DW1016" t="s">
        <v>20307</v>
      </c>
      <c r="DX1016" t="s">
        <v>895</v>
      </c>
      <c r="DY1016" t="s">
        <v>16328</v>
      </c>
      <c r="DZ1016" t="s">
        <v>20318</v>
      </c>
    </row>
    <row r="1017" spans="1:130" x14ac:dyDescent="0.35">
      <c r="A1017">
        <v>9294</v>
      </c>
      <c r="B1017" t="s">
        <v>20322</v>
      </c>
      <c r="C1017" t="s">
        <v>20323</v>
      </c>
      <c r="D1017" s="2" t="str">
        <f>Table3[[#This Row],[f101matrik]]</f>
        <v>1240772</v>
      </c>
      <c r="E1017" s="2" t="str">
        <f>Table3[[#This Row],[f101kdprogram]]</f>
        <v>Z022</v>
      </c>
      <c r="F1017" s="2" t="str">
        <f>VLOOKUP(Table3[[#This Row],[Kod Program]],'lookup program'!$B$2:$D$33,3,0)</f>
        <v>ASASI PENGURUSAN DAN STRATEGI</v>
      </c>
      <c r="G1017" s="2" t="str">
        <f>Table3[[#This Row],[f105blok]]</f>
        <v>JEBAT</v>
      </c>
      <c r="H1017" s="60" t="str">
        <f>Table3[[#This Row],[f105bilik]]</f>
        <v>J-3-4</v>
      </c>
      <c r="I101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1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1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17" s="61">
        <f>Table3[[#This Row],[f101th_daftar]]</f>
        <v>45494.46434027778</v>
      </c>
      <c r="M1017" s="65" t="str">
        <f>IF(Table3[[#This Row],[f101sesi]]=25,"Perdana",IF(Table3[[#This Row],[f101sesi]]=26,"Rayuan","Error"))</f>
        <v>Perdana</v>
      </c>
      <c r="N1017" t="s">
        <v>20324</v>
      </c>
      <c r="O1017" t="s">
        <v>20325</v>
      </c>
      <c r="P1017" s="12">
        <v>38842</v>
      </c>
      <c r="Q1017" t="s">
        <v>20326</v>
      </c>
      <c r="R1017" t="s">
        <v>20327</v>
      </c>
      <c r="S1017" t="s">
        <v>113</v>
      </c>
      <c r="T1017" t="s">
        <v>114</v>
      </c>
      <c r="U1017" t="s">
        <v>115</v>
      </c>
      <c r="V1017" t="s">
        <v>115</v>
      </c>
      <c r="W1017" t="s">
        <v>116</v>
      </c>
      <c r="X1017" t="s">
        <v>117</v>
      </c>
      <c r="Y1017" t="s">
        <v>118</v>
      </c>
      <c r="Z1017" t="s">
        <v>116</v>
      </c>
      <c r="AA1017" t="s">
        <v>238</v>
      </c>
      <c r="AB1017" t="s">
        <v>20328</v>
      </c>
      <c r="AC1017" t="s">
        <v>479</v>
      </c>
      <c r="AD1017" t="s">
        <v>428</v>
      </c>
      <c r="AE1017" t="s">
        <v>20329</v>
      </c>
      <c r="AF1017" t="s">
        <v>6759</v>
      </c>
      <c r="AG1017" t="s">
        <v>4397</v>
      </c>
      <c r="AH1017" t="s">
        <v>4398</v>
      </c>
      <c r="AI1017" t="s">
        <v>218</v>
      </c>
      <c r="AJ1017" t="s">
        <v>4399</v>
      </c>
      <c r="AK1017" t="s">
        <v>13334</v>
      </c>
      <c r="AL1017" t="s">
        <v>20330</v>
      </c>
      <c r="AM1017" t="s">
        <v>20330</v>
      </c>
      <c r="AN1017" t="s">
        <v>20330</v>
      </c>
      <c r="AO1017" t="s">
        <v>20331</v>
      </c>
      <c r="AP1017" t="s">
        <v>20332</v>
      </c>
      <c r="AQ1017" t="s">
        <v>128</v>
      </c>
      <c r="AR1017" t="s">
        <v>126</v>
      </c>
      <c r="AS1017" t="s">
        <v>226</v>
      </c>
      <c r="AT1017" t="s">
        <v>128</v>
      </c>
      <c r="AU1017" t="s">
        <v>129</v>
      </c>
      <c r="AV1017" t="s">
        <v>132</v>
      </c>
      <c r="AW1017" t="s">
        <v>131</v>
      </c>
      <c r="AX1017" t="s">
        <v>134</v>
      </c>
      <c r="AY1017" t="s">
        <v>133</v>
      </c>
      <c r="AZ1017" t="s">
        <v>115</v>
      </c>
      <c r="BA1017" t="s">
        <v>135</v>
      </c>
      <c r="BB1017" t="s">
        <v>115</v>
      </c>
      <c r="BC1017" t="s">
        <v>136</v>
      </c>
      <c r="BD1017" t="s">
        <v>115</v>
      </c>
      <c r="BE1017" t="s">
        <v>137</v>
      </c>
      <c r="BF1017" t="s">
        <v>138</v>
      </c>
      <c r="BG1017" t="s">
        <v>139</v>
      </c>
      <c r="BH1017" t="s">
        <v>157</v>
      </c>
      <c r="BI1017" t="s">
        <v>140</v>
      </c>
      <c r="BJ1017" t="s">
        <v>142</v>
      </c>
      <c r="BK1017" t="s">
        <v>141</v>
      </c>
      <c r="BL1017" t="s">
        <v>157</v>
      </c>
      <c r="BM1017" t="s">
        <v>118</v>
      </c>
      <c r="BN1017" t="s">
        <v>118</v>
      </c>
      <c r="BO1017" t="s">
        <v>118</v>
      </c>
      <c r="BP1017" t="s">
        <v>118</v>
      </c>
      <c r="BQ1017" t="s">
        <v>118</v>
      </c>
      <c r="BR1017" t="s">
        <v>118</v>
      </c>
      <c r="BS1017" t="s">
        <v>118</v>
      </c>
      <c r="BT1017" t="s">
        <v>118</v>
      </c>
      <c r="BU1017" t="s">
        <v>118</v>
      </c>
      <c r="BV1017" t="s">
        <v>118</v>
      </c>
      <c r="BW1017" t="s">
        <v>118</v>
      </c>
      <c r="BX1017" t="s">
        <v>118</v>
      </c>
      <c r="BY1017" t="s">
        <v>118</v>
      </c>
      <c r="BZ1017" t="s">
        <v>118</v>
      </c>
      <c r="CA1017" t="s">
        <v>118</v>
      </c>
      <c r="CB1017" t="s">
        <v>118</v>
      </c>
      <c r="CC1017" t="s">
        <v>118</v>
      </c>
      <c r="CD1017" t="s">
        <v>118</v>
      </c>
      <c r="CE1017" s="12"/>
      <c r="CF1017" t="s">
        <v>118</v>
      </c>
      <c r="CG1017" t="s">
        <v>145</v>
      </c>
      <c r="CH1017" t="s">
        <v>118</v>
      </c>
      <c r="CI1017" t="s">
        <v>117</v>
      </c>
      <c r="CJ1017" t="s">
        <v>115</v>
      </c>
      <c r="CK1017" t="s">
        <v>130</v>
      </c>
      <c r="CL1017" t="s">
        <v>115</v>
      </c>
      <c r="CM1017" t="s">
        <v>157</v>
      </c>
      <c r="CN1017" t="s">
        <v>154</v>
      </c>
      <c r="CO1017" t="s">
        <v>294</v>
      </c>
      <c r="CP1017" t="s">
        <v>15626</v>
      </c>
      <c r="CQ1017" t="s">
        <v>20333</v>
      </c>
      <c r="CR1017">
        <v>25</v>
      </c>
      <c r="CS1017" t="s">
        <v>4362</v>
      </c>
      <c r="CT1017" t="s">
        <v>204</v>
      </c>
      <c r="CU1017" t="s">
        <v>138</v>
      </c>
      <c r="CV1017" t="s">
        <v>132</v>
      </c>
      <c r="CW1017" t="s">
        <v>134</v>
      </c>
      <c r="CX1017" t="s">
        <v>118</v>
      </c>
      <c r="CY1017" t="s">
        <v>132</v>
      </c>
      <c r="CZ1017" t="s">
        <v>126</v>
      </c>
      <c r="DA1017" t="s">
        <v>20334</v>
      </c>
      <c r="DB1017" t="s">
        <v>20335</v>
      </c>
      <c r="DC1017" t="s">
        <v>20336</v>
      </c>
      <c r="DD1017" t="s">
        <v>115</v>
      </c>
      <c r="DE1017" s="13">
        <v>45473.007291666669</v>
      </c>
      <c r="DF1017" s="13"/>
      <c r="DG1017" t="s">
        <v>118</v>
      </c>
      <c r="DH1017" t="s">
        <v>118</v>
      </c>
      <c r="DI1017" t="s">
        <v>132</v>
      </c>
      <c r="DJ1017" t="s">
        <v>115</v>
      </c>
      <c r="DK1017" s="13">
        <v>45494.46434027778</v>
      </c>
      <c r="DL1017" t="s">
        <v>4366</v>
      </c>
      <c r="DM1017" t="s">
        <v>4367</v>
      </c>
      <c r="DN1017" t="s">
        <v>118</v>
      </c>
      <c r="DO1017" t="s">
        <v>163</v>
      </c>
      <c r="DP1017" t="s">
        <v>118</v>
      </c>
      <c r="DQ1017" t="s">
        <v>118</v>
      </c>
      <c r="DR1017" t="s">
        <v>118</v>
      </c>
      <c r="DS1017" t="s">
        <v>118</v>
      </c>
      <c r="DT1017" t="s">
        <v>118</v>
      </c>
      <c r="DU1017" s="13"/>
      <c r="DV1017">
        <v>5166</v>
      </c>
      <c r="DW1017" t="s">
        <v>20322</v>
      </c>
      <c r="DX1017" t="s">
        <v>895</v>
      </c>
      <c r="DY1017" t="s">
        <v>20306</v>
      </c>
      <c r="DZ1017" t="s">
        <v>20333</v>
      </c>
    </row>
    <row r="1018" spans="1:130" x14ac:dyDescent="0.35">
      <c r="A1018">
        <v>9298</v>
      </c>
      <c r="B1018" t="s">
        <v>20337</v>
      </c>
      <c r="C1018" t="s">
        <v>20338</v>
      </c>
      <c r="D1018" s="2" t="str">
        <f>Table3[[#This Row],[f101matrik]]</f>
        <v>1240773</v>
      </c>
      <c r="E1018" s="2" t="str">
        <f>Table3[[#This Row],[f101kdprogram]]</f>
        <v>Z022</v>
      </c>
      <c r="F1018" s="2" t="str">
        <f>VLOOKUP(Table3[[#This Row],[Kod Program]],'lookup program'!$B$2:$D$33,3,0)</f>
        <v>ASASI PENGURUSAN DAN STRATEGI</v>
      </c>
      <c r="G1018" s="2" t="str">
        <f>Table3[[#This Row],[f105blok]]</f>
        <v>JEBAT</v>
      </c>
      <c r="H1018" s="60" t="str">
        <f>Table3[[#This Row],[f105bilik]]</f>
        <v>J-3-4</v>
      </c>
      <c r="I101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1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1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18" s="61">
        <f>Table3[[#This Row],[f101th_daftar]]</f>
        <v>45494.459907407407</v>
      </c>
      <c r="M1018" s="65" t="str">
        <f>IF(Table3[[#This Row],[f101sesi]]=25,"Perdana",IF(Table3[[#This Row],[f101sesi]]=26,"Rayuan","Error"))</f>
        <v>Perdana</v>
      </c>
      <c r="N1018" t="s">
        <v>20339</v>
      </c>
      <c r="O1018" t="s">
        <v>20340</v>
      </c>
      <c r="P1018" s="12">
        <v>38696</v>
      </c>
      <c r="Q1018" t="s">
        <v>20341</v>
      </c>
      <c r="R1018" t="s">
        <v>20342</v>
      </c>
      <c r="S1018" t="s">
        <v>212</v>
      </c>
      <c r="T1018" t="s">
        <v>114</v>
      </c>
      <c r="U1018" t="s">
        <v>125</v>
      </c>
      <c r="V1018" t="s">
        <v>115</v>
      </c>
      <c r="W1018" t="s">
        <v>213</v>
      </c>
      <c r="X1018" t="s">
        <v>117</v>
      </c>
      <c r="Y1018" t="s">
        <v>118</v>
      </c>
      <c r="Z1018" t="s">
        <v>116</v>
      </c>
      <c r="AA1018" t="s">
        <v>218</v>
      </c>
      <c r="AB1018" t="s">
        <v>15650</v>
      </c>
      <c r="AC1018" t="s">
        <v>396</v>
      </c>
      <c r="AD1018" t="s">
        <v>8767</v>
      </c>
      <c r="AE1018" t="s">
        <v>20343</v>
      </c>
      <c r="AF1018" t="s">
        <v>20344</v>
      </c>
      <c r="AG1018" t="s">
        <v>225</v>
      </c>
      <c r="AH1018" t="s">
        <v>20345</v>
      </c>
      <c r="AI1018" t="s">
        <v>218</v>
      </c>
      <c r="AJ1018" t="s">
        <v>219</v>
      </c>
      <c r="AK1018" t="s">
        <v>220</v>
      </c>
      <c r="AL1018" t="s">
        <v>20346</v>
      </c>
      <c r="AM1018" t="s">
        <v>20347</v>
      </c>
      <c r="AN1018" t="s">
        <v>20347</v>
      </c>
      <c r="AO1018" t="s">
        <v>20348</v>
      </c>
      <c r="AP1018" t="s">
        <v>505</v>
      </c>
      <c r="AQ1018" t="s">
        <v>130</v>
      </c>
      <c r="AR1018" t="s">
        <v>116</v>
      </c>
      <c r="AS1018" t="s">
        <v>127</v>
      </c>
      <c r="AT1018" t="s">
        <v>128</v>
      </c>
      <c r="AU1018" t="s">
        <v>129</v>
      </c>
      <c r="AV1018" t="s">
        <v>132</v>
      </c>
      <c r="AW1018" t="s">
        <v>131</v>
      </c>
      <c r="AX1018" t="s">
        <v>132</v>
      </c>
      <c r="AY1018" t="s">
        <v>172</v>
      </c>
      <c r="AZ1018" t="s">
        <v>134</v>
      </c>
      <c r="BA1018" t="s">
        <v>135</v>
      </c>
      <c r="BB1018" t="s">
        <v>132</v>
      </c>
      <c r="BC1018" t="s">
        <v>136</v>
      </c>
      <c r="BD1018" t="s">
        <v>115</v>
      </c>
      <c r="BE1018" t="s">
        <v>137</v>
      </c>
      <c r="BF1018" t="s">
        <v>142</v>
      </c>
      <c r="BG1018" t="s">
        <v>139</v>
      </c>
      <c r="BH1018" t="s">
        <v>157</v>
      </c>
      <c r="BI1018" t="s">
        <v>140</v>
      </c>
      <c r="BJ1018" t="s">
        <v>157</v>
      </c>
      <c r="BK1018" t="s">
        <v>141</v>
      </c>
      <c r="BL1018" t="s">
        <v>157</v>
      </c>
      <c r="BM1018" t="s">
        <v>143</v>
      </c>
      <c r="BN1018" t="s">
        <v>144</v>
      </c>
      <c r="BO1018" t="s">
        <v>143</v>
      </c>
      <c r="BP1018" t="s">
        <v>144</v>
      </c>
      <c r="BQ1018" t="s">
        <v>118</v>
      </c>
      <c r="BR1018" t="s">
        <v>118</v>
      </c>
      <c r="BS1018" t="s">
        <v>118</v>
      </c>
      <c r="BT1018" t="s">
        <v>118</v>
      </c>
      <c r="BU1018" t="s">
        <v>118</v>
      </c>
      <c r="BV1018" t="s">
        <v>118</v>
      </c>
      <c r="BW1018" t="s">
        <v>118</v>
      </c>
      <c r="BX1018" t="s">
        <v>118</v>
      </c>
      <c r="BY1018" t="s">
        <v>118</v>
      </c>
      <c r="BZ1018" t="s">
        <v>118</v>
      </c>
      <c r="CA1018" t="s">
        <v>118</v>
      </c>
      <c r="CB1018" t="s">
        <v>118</v>
      </c>
      <c r="CC1018" t="s">
        <v>118</v>
      </c>
      <c r="CD1018" t="s">
        <v>118</v>
      </c>
      <c r="CE1018" s="12"/>
      <c r="CF1018" t="s">
        <v>118</v>
      </c>
      <c r="CG1018" t="s">
        <v>202</v>
      </c>
      <c r="CH1018" t="s">
        <v>118</v>
      </c>
      <c r="CI1018" t="s">
        <v>117</v>
      </c>
      <c r="CJ1018" t="s">
        <v>115</v>
      </c>
      <c r="CK1018" t="s">
        <v>115</v>
      </c>
      <c r="CL1018" t="s">
        <v>130</v>
      </c>
      <c r="CM1018" t="s">
        <v>157</v>
      </c>
      <c r="CN1018" t="s">
        <v>128</v>
      </c>
      <c r="CO1018" t="s">
        <v>618</v>
      </c>
      <c r="CP1018" t="s">
        <v>20349</v>
      </c>
      <c r="CQ1018" t="s">
        <v>20350</v>
      </c>
      <c r="CR1018">
        <v>25</v>
      </c>
      <c r="CS1018" t="s">
        <v>4362</v>
      </c>
      <c r="CT1018" t="s">
        <v>204</v>
      </c>
      <c r="CU1018" t="s">
        <v>115</v>
      </c>
      <c r="CV1018" t="s">
        <v>132</v>
      </c>
      <c r="CW1018" t="s">
        <v>682</v>
      </c>
      <c r="CX1018" t="s">
        <v>118</v>
      </c>
      <c r="CY1018" t="s">
        <v>132</v>
      </c>
      <c r="CZ1018" t="s">
        <v>126</v>
      </c>
      <c r="DA1018" t="s">
        <v>20351</v>
      </c>
      <c r="DB1018" t="s">
        <v>20352</v>
      </c>
      <c r="DC1018" t="s">
        <v>20353</v>
      </c>
      <c r="DD1018" t="s">
        <v>115</v>
      </c>
      <c r="DE1018" s="13">
        <v>45472.510937500003</v>
      </c>
      <c r="DF1018" s="13"/>
      <c r="DG1018" t="s">
        <v>118</v>
      </c>
      <c r="DH1018" t="s">
        <v>118</v>
      </c>
      <c r="DI1018" t="s">
        <v>132</v>
      </c>
      <c r="DJ1018" t="s">
        <v>115</v>
      </c>
      <c r="DK1018" s="13">
        <v>45494.459907407407</v>
      </c>
      <c r="DL1018" t="s">
        <v>4366</v>
      </c>
      <c r="DM1018" t="s">
        <v>4367</v>
      </c>
      <c r="DN1018" t="s">
        <v>118</v>
      </c>
      <c r="DO1018" t="s">
        <v>117</v>
      </c>
      <c r="DP1018" t="s">
        <v>118</v>
      </c>
      <c r="DQ1018" t="s">
        <v>118</v>
      </c>
      <c r="DR1018" t="s">
        <v>118</v>
      </c>
      <c r="DS1018" t="s">
        <v>118</v>
      </c>
      <c r="DT1018" t="s">
        <v>118</v>
      </c>
      <c r="DU1018" s="13"/>
      <c r="DV1018">
        <v>5167</v>
      </c>
      <c r="DW1018" t="s">
        <v>20337</v>
      </c>
      <c r="DX1018" t="s">
        <v>895</v>
      </c>
      <c r="DY1018" t="s">
        <v>20306</v>
      </c>
      <c r="DZ1018" t="s">
        <v>20350</v>
      </c>
    </row>
    <row r="1019" spans="1:130" x14ac:dyDescent="0.35">
      <c r="A1019">
        <v>9299</v>
      </c>
      <c r="B1019" t="s">
        <v>20354</v>
      </c>
      <c r="C1019" t="s">
        <v>20355</v>
      </c>
      <c r="D1019" s="2" t="str">
        <f>Table3[[#This Row],[f101matrik]]</f>
        <v>1240774</v>
      </c>
      <c r="E1019" s="2" t="str">
        <f>Table3[[#This Row],[f101kdprogram]]</f>
        <v>Z047</v>
      </c>
      <c r="F1019" s="2" t="str">
        <f>VLOOKUP(Table3[[#This Row],[Kod Program]],'lookup program'!$B$2:$D$33,3,0)</f>
        <v>ASASI KEJURUTERAAN DAN TEKNOLOGI</v>
      </c>
      <c r="G1019" s="2" t="str">
        <f>Table3[[#This Row],[f105blok]]</f>
        <v>LEMBAH</v>
      </c>
      <c r="H1019" s="60" t="str">
        <f>Table3[[#This Row],[f105bilik]]</f>
        <v>C-1-5</v>
      </c>
      <c r="I101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1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1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19" s="61">
        <f>Table3[[#This Row],[f101th_daftar]]</f>
        <v>45494.37027777778</v>
      </c>
      <c r="M1019" s="65" t="str">
        <f>IF(Table3[[#This Row],[f101sesi]]=25,"Perdana",IF(Table3[[#This Row],[f101sesi]]=26,"Rayuan","Error"))</f>
        <v>Perdana</v>
      </c>
      <c r="N1019" t="s">
        <v>20356</v>
      </c>
      <c r="O1019" t="s">
        <v>20357</v>
      </c>
      <c r="P1019" s="12">
        <v>38804</v>
      </c>
      <c r="Q1019" t="s">
        <v>20358</v>
      </c>
      <c r="R1019" t="s">
        <v>20359</v>
      </c>
      <c r="S1019" t="s">
        <v>165</v>
      </c>
      <c r="T1019" t="s">
        <v>177</v>
      </c>
      <c r="U1019" t="s">
        <v>130</v>
      </c>
      <c r="V1019" t="s">
        <v>115</v>
      </c>
      <c r="W1019" t="s">
        <v>166</v>
      </c>
      <c r="X1019" t="s">
        <v>117</v>
      </c>
      <c r="Y1019" t="s">
        <v>118</v>
      </c>
      <c r="Z1019" t="s">
        <v>116</v>
      </c>
      <c r="AA1019" t="s">
        <v>218</v>
      </c>
      <c r="AB1019" t="s">
        <v>120</v>
      </c>
      <c r="AC1019" t="s">
        <v>224</v>
      </c>
      <c r="AD1019" t="s">
        <v>581</v>
      </c>
      <c r="AE1019" t="s">
        <v>20360</v>
      </c>
      <c r="AF1019" t="s">
        <v>20361</v>
      </c>
      <c r="AG1019" t="s">
        <v>312</v>
      </c>
      <c r="AH1019" t="s">
        <v>843</v>
      </c>
      <c r="AI1019" t="s">
        <v>238</v>
      </c>
      <c r="AJ1019" t="s">
        <v>434</v>
      </c>
      <c r="AK1019" t="s">
        <v>544</v>
      </c>
      <c r="AL1019" t="s">
        <v>20362</v>
      </c>
      <c r="AM1019" t="s">
        <v>20362</v>
      </c>
      <c r="AN1019" t="s">
        <v>20362</v>
      </c>
      <c r="AO1019" t="s">
        <v>20363</v>
      </c>
      <c r="AP1019" t="s">
        <v>557</v>
      </c>
      <c r="AQ1019" t="s">
        <v>132</v>
      </c>
      <c r="AR1019" t="s">
        <v>126</v>
      </c>
      <c r="AS1019" t="s">
        <v>226</v>
      </c>
      <c r="AT1019" t="s">
        <v>227</v>
      </c>
      <c r="AU1019" t="s">
        <v>129</v>
      </c>
      <c r="AV1019" t="s">
        <v>125</v>
      </c>
      <c r="AW1019" t="s">
        <v>131</v>
      </c>
      <c r="AX1019" t="s">
        <v>115</v>
      </c>
      <c r="AY1019" t="s">
        <v>172</v>
      </c>
      <c r="AZ1019" t="s">
        <v>130</v>
      </c>
      <c r="BA1019" t="s">
        <v>135</v>
      </c>
      <c r="BB1019" t="s">
        <v>157</v>
      </c>
      <c r="BC1019" t="s">
        <v>136</v>
      </c>
      <c r="BD1019" t="s">
        <v>115</v>
      </c>
      <c r="BE1019" t="s">
        <v>137</v>
      </c>
      <c r="BF1019" t="s">
        <v>157</v>
      </c>
      <c r="BG1019" t="s">
        <v>139</v>
      </c>
      <c r="BH1019" t="s">
        <v>125</v>
      </c>
      <c r="BI1019" t="s">
        <v>140</v>
      </c>
      <c r="BJ1019" t="s">
        <v>157</v>
      </c>
      <c r="BK1019" t="s">
        <v>141</v>
      </c>
      <c r="BL1019" t="s">
        <v>142</v>
      </c>
      <c r="BM1019" t="s">
        <v>174</v>
      </c>
      <c r="BN1019" t="s">
        <v>130</v>
      </c>
      <c r="BO1019" t="s">
        <v>12266</v>
      </c>
      <c r="BP1019" t="s">
        <v>128</v>
      </c>
      <c r="BQ1019" t="s">
        <v>118</v>
      </c>
      <c r="BR1019" t="s">
        <v>118</v>
      </c>
      <c r="BS1019" t="s">
        <v>118</v>
      </c>
      <c r="BT1019" t="s">
        <v>118</v>
      </c>
      <c r="BU1019" t="s">
        <v>118</v>
      </c>
      <c r="BV1019" t="s">
        <v>118</v>
      </c>
      <c r="BW1019" t="s">
        <v>118</v>
      </c>
      <c r="BX1019" t="s">
        <v>118</v>
      </c>
      <c r="BY1019" t="s">
        <v>118</v>
      </c>
      <c r="BZ1019" t="s">
        <v>118</v>
      </c>
      <c r="CA1019" t="s">
        <v>118</v>
      </c>
      <c r="CB1019" t="s">
        <v>118</v>
      </c>
      <c r="CC1019" t="s">
        <v>118</v>
      </c>
      <c r="CD1019" t="s">
        <v>118</v>
      </c>
      <c r="CE1019" s="12"/>
      <c r="CF1019" t="s">
        <v>118</v>
      </c>
      <c r="CG1019" t="s">
        <v>375</v>
      </c>
      <c r="CH1019" t="s">
        <v>118</v>
      </c>
      <c r="CI1019" t="s">
        <v>117</v>
      </c>
      <c r="CJ1019" t="s">
        <v>134</v>
      </c>
      <c r="CK1019" t="s">
        <v>132</v>
      </c>
      <c r="CL1019" t="s">
        <v>134</v>
      </c>
      <c r="CM1019" t="s">
        <v>132</v>
      </c>
      <c r="CN1019" t="s">
        <v>171</v>
      </c>
      <c r="CO1019" t="s">
        <v>13399</v>
      </c>
      <c r="CP1019" t="s">
        <v>13399</v>
      </c>
      <c r="CQ1019" t="s">
        <v>20364</v>
      </c>
      <c r="CR1019">
        <v>25</v>
      </c>
      <c r="CS1019" t="s">
        <v>4362</v>
      </c>
      <c r="CT1019" t="s">
        <v>148</v>
      </c>
      <c r="CU1019" t="s">
        <v>132</v>
      </c>
      <c r="CV1019" t="s">
        <v>132</v>
      </c>
      <c r="CW1019" t="s">
        <v>134</v>
      </c>
      <c r="CX1019" t="s">
        <v>118</v>
      </c>
      <c r="CY1019" t="s">
        <v>132</v>
      </c>
      <c r="CZ1019" t="s">
        <v>126</v>
      </c>
      <c r="DA1019" t="s">
        <v>20365</v>
      </c>
      <c r="DB1019" t="s">
        <v>20366</v>
      </c>
      <c r="DC1019" t="s">
        <v>20367</v>
      </c>
      <c r="DD1019" t="s">
        <v>115</v>
      </c>
      <c r="DE1019" s="13">
        <v>45472.512361111112</v>
      </c>
      <c r="DF1019" s="13"/>
      <c r="DG1019" t="s">
        <v>118</v>
      </c>
      <c r="DH1019" t="s">
        <v>118</v>
      </c>
      <c r="DI1019" t="s">
        <v>132</v>
      </c>
      <c r="DJ1019" t="s">
        <v>115</v>
      </c>
      <c r="DK1019" s="13">
        <v>45494.37027777778</v>
      </c>
      <c r="DL1019" t="s">
        <v>4366</v>
      </c>
      <c r="DM1019" t="s">
        <v>4387</v>
      </c>
      <c r="DN1019" t="s">
        <v>118</v>
      </c>
      <c r="DO1019" t="s">
        <v>116</v>
      </c>
      <c r="DP1019" t="s">
        <v>118</v>
      </c>
      <c r="DQ1019" t="s">
        <v>118</v>
      </c>
      <c r="DR1019" t="s">
        <v>118</v>
      </c>
      <c r="DS1019" t="s">
        <v>118</v>
      </c>
      <c r="DT1019" t="s">
        <v>118</v>
      </c>
      <c r="DU1019" s="13"/>
      <c r="DV1019">
        <v>5168</v>
      </c>
      <c r="DW1019" t="s">
        <v>20354</v>
      </c>
      <c r="DX1019" t="s">
        <v>4388</v>
      </c>
      <c r="DY1019" t="s">
        <v>20368</v>
      </c>
      <c r="DZ1019" t="s">
        <v>20364</v>
      </c>
    </row>
    <row r="1020" spans="1:130" x14ac:dyDescent="0.35">
      <c r="A1020">
        <v>9300</v>
      </c>
      <c r="B1020" t="s">
        <v>20369</v>
      </c>
      <c r="C1020" t="s">
        <v>20370</v>
      </c>
      <c r="D1020" s="2" t="str">
        <f>Table3[[#This Row],[f101matrik]]</f>
        <v>7240251</v>
      </c>
      <c r="E1020" s="2" t="str">
        <f>Table3[[#This Row],[f101kdprogram]]</f>
        <v>Z2701</v>
      </c>
      <c r="F1020" s="2" t="str">
        <f>VLOOKUP(Table3[[#This Row],[Kod Program]],'lookup program'!$B$2:$D$33,3,0)</f>
        <v>DIPLOMA TAHFIZ DAN TAFSIR AL-QURAN</v>
      </c>
      <c r="G1020" s="2" t="str">
        <f>Table3[[#This Row],[f105blok]]</f>
        <v>LEMBAH</v>
      </c>
      <c r="H1020" s="60" t="str">
        <f>Table3[[#This Row],[f105bilik]]</f>
        <v>A-1-7</v>
      </c>
      <c r="I102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2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2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20" s="61">
        <f>Table3[[#This Row],[f101th_daftar]]</f>
        <v>45494.437141203707</v>
      </c>
      <c r="M1020" s="65" t="str">
        <f>IF(Table3[[#This Row],[f101sesi]]=25,"Perdana",IF(Table3[[#This Row],[f101sesi]]=26,"Rayuan","Error"))</f>
        <v>Perdana</v>
      </c>
      <c r="N1020" t="s">
        <v>20371</v>
      </c>
      <c r="O1020" t="s">
        <v>20372</v>
      </c>
      <c r="P1020" s="12">
        <v>37399</v>
      </c>
      <c r="Q1020" t="s">
        <v>20373</v>
      </c>
      <c r="R1020" t="s">
        <v>20374</v>
      </c>
      <c r="S1020" t="s">
        <v>113</v>
      </c>
      <c r="T1020" t="s">
        <v>177</v>
      </c>
      <c r="U1020" t="s">
        <v>115</v>
      </c>
      <c r="V1020" t="s">
        <v>115</v>
      </c>
      <c r="W1020" t="s">
        <v>116</v>
      </c>
      <c r="X1020" t="s">
        <v>117</v>
      </c>
      <c r="Y1020" t="s">
        <v>118</v>
      </c>
      <c r="Z1020" t="s">
        <v>116</v>
      </c>
      <c r="AA1020" t="s">
        <v>218</v>
      </c>
      <c r="AB1020" t="s">
        <v>477</v>
      </c>
      <c r="AC1020" t="s">
        <v>215</v>
      </c>
      <c r="AD1020" t="s">
        <v>587</v>
      </c>
      <c r="AE1020" t="s">
        <v>20375</v>
      </c>
      <c r="AF1020" t="s">
        <v>20376</v>
      </c>
      <c r="AG1020" t="s">
        <v>20377</v>
      </c>
      <c r="AH1020" t="s">
        <v>638</v>
      </c>
      <c r="AI1020" t="s">
        <v>218</v>
      </c>
      <c r="AJ1020" t="s">
        <v>291</v>
      </c>
      <c r="AK1020" t="s">
        <v>537</v>
      </c>
      <c r="AL1020" t="s">
        <v>20378</v>
      </c>
      <c r="AM1020" t="s">
        <v>20378</v>
      </c>
      <c r="AN1020" t="s">
        <v>20379</v>
      </c>
      <c r="AO1020" t="s">
        <v>20380</v>
      </c>
      <c r="AP1020" t="s">
        <v>4819</v>
      </c>
      <c r="AQ1020" t="s">
        <v>132</v>
      </c>
      <c r="AR1020" t="s">
        <v>116</v>
      </c>
      <c r="AS1020" t="s">
        <v>155</v>
      </c>
      <c r="AT1020" t="s">
        <v>154</v>
      </c>
      <c r="AU1020" t="s">
        <v>129</v>
      </c>
      <c r="AV1020" t="s">
        <v>157</v>
      </c>
      <c r="AW1020" t="s">
        <v>131</v>
      </c>
      <c r="AX1020" t="s">
        <v>142</v>
      </c>
      <c r="AY1020" t="s">
        <v>135</v>
      </c>
      <c r="AZ1020" t="s">
        <v>157</v>
      </c>
      <c r="BA1020" t="s">
        <v>136</v>
      </c>
      <c r="BB1020" t="s">
        <v>128</v>
      </c>
      <c r="BC1020" t="s">
        <v>156</v>
      </c>
      <c r="BD1020" t="s">
        <v>157</v>
      </c>
      <c r="BE1020" t="s">
        <v>228</v>
      </c>
      <c r="BF1020" t="s">
        <v>130</v>
      </c>
      <c r="BG1020" t="s">
        <v>229</v>
      </c>
      <c r="BH1020" t="s">
        <v>142</v>
      </c>
      <c r="BI1020" t="s">
        <v>230</v>
      </c>
      <c r="BJ1020" t="s">
        <v>125</v>
      </c>
      <c r="BK1020" t="s">
        <v>143</v>
      </c>
      <c r="BL1020" t="s">
        <v>144</v>
      </c>
      <c r="BM1020" t="s">
        <v>143</v>
      </c>
      <c r="BN1020" t="s">
        <v>144</v>
      </c>
      <c r="BO1020" t="s">
        <v>143</v>
      </c>
      <c r="BP1020" t="s">
        <v>144</v>
      </c>
      <c r="BQ1020" t="s">
        <v>118</v>
      </c>
      <c r="BR1020" t="s">
        <v>118</v>
      </c>
      <c r="BS1020" t="s">
        <v>118</v>
      </c>
      <c r="BT1020" t="s">
        <v>118</v>
      </c>
      <c r="BU1020" t="s">
        <v>118</v>
      </c>
      <c r="BV1020" t="s">
        <v>118</v>
      </c>
      <c r="BW1020" t="s">
        <v>118</v>
      </c>
      <c r="BX1020" t="s">
        <v>118</v>
      </c>
      <c r="BY1020" t="s">
        <v>118</v>
      </c>
      <c r="BZ1020" t="s">
        <v>118</v>
      </c>
      <c r="CA1020" t="s">
        <v>118</v>
      </c>
      <c r="CB1020" t="s">
        <v>118</v>
      </c>
      <c r="CC1020" t="s">
        <v>118</v>
      </c>
      <c r="CD1020" t="s">
        <v>118</v>
      </c>
      <c r="CE1020" s="12"/>
      <c r="CF1020" t="s">
        <v>118</v>
      </c>
      <c r="CG1020" t="s">
        <v>145</v>
      </c>
      <c r="CH1020" t="s">
        <v>118</v>
      </c>
      <c r="CI1020" t="s">
        <v>175</v>
      </c>
      <c r="CJ1020" t="s">
        <v>134</v>
      </c>
      <c r="CK1020" t="s">
        <v>134</v>
      </c>
      <c r="CL1020" t="s">
        <v>134</v>
      </c>
      <c r="CM1020" t="s">
        <v>134</v>
      </c>
      <c r="CN1020" t="s">
        <v>138</v>
      </c>
      <c r="CO1020" t="s">
        <v>18716</v>
      </c>
      <c r="CP1020" t="s">
        <v>18716</v>
      </c>
      <c r="CQ1020" t="s">
        <v>20381</v>
      </c>
      <c r="CR1020">
        <v>25</v>
      </c>
      <c r="CS1020" t="s">
        <v>4362</v>
      </c>
      <c r="CT1020" t="s">
        <v>245</v>
      </c>
      <c r="CU1020" t="s">
        <v>157</v>
      </c>
      <c r="CV1020" t="s">
        <v>157</v>
      </c>
      <c r="CW1020" t="s">
        <v>134</v>
      </c>
      <c r="CX1020" t="s">
        <v>118</v>
      </c>
      <c r="CY1020" t="s">
        <v>132</v>
      </c>
      <c r="CZ1020" t="s">
        <v>126</v>
      </c>
      <c r="DA1020" t="s">
        <v>20382</v>
      </c>
      <c r="DB1020" t="s">
        <v>20383</v>
      </c>
      <c r="DC1020" t="s">
        <v>20384</v>
      </c>
      <c r="DD1020" t="s">
        <v>115</v>
      </c>
      <c r="DE1020" s="13">
        <v>45472.507314814815</v>
      </c>
      <c r="DF1020" s="13"/>
      <c r="DG1020" t="s">
        <v>118</v>
      </c>
      <c r="DH1020" t="s">
        <v>118</v>
      </c>
      <c r="DI1020" t="s">
        <v>132</v>
      </c>
      <c r="DJ1020" t="s">
        <v>115</v>
      </c>
      <c r="DK1020" s="13">
        <v>45494.437141203707</v>
      </c>
      <c r="DL1020" t="s">
        <v>4366</v>
      </c>
      <c r="DM1020" t="s">
        <v>4367</v>
      </c>
      <c r="DN1020" t="s">
        <v>118</v>
      </c>
      <c r="DO1020" t="s">
        <v>116</v>
      </c>
      <c r="DP1020" t="s">
        <v>118</v>
      </c>
      <c r="DQ1020" t="s">
        <v>118</v>
      </c>
      <c r="DR1020" t="s">
        <v>118</v>
      </c>
      <c r="DS1020" t="s">
        <v>118</v>
      </c>
      <c r="DT1020" t="s">
        <v>118</v>
      </c>
      <c r="DU1020" s="13"/>
      <c r="DV1020">
        <v>5169</v>
      </c>
      <c r="DW1020" t="s">
        <v>20369</v>
      </c>
      <c r="DX1020" t="s">
        <v>4388</v>
      </c>
      <c r="DY1020" t="s">
        <v>1448</v>
      </c>
      <c r="DZ1020" t="s">
        <v>20381</v>
      </c>
    </row>
    <row r="1021" spans="1:130" x14ac:dyDescent="0.35">
      <c r="A1021">
        <v>9301</v>
      </c>
      <c r="B1021" t="s">
        <v>20385</v>
      </c>
      <c r="C1021" t="s">
        <v>20386</v>
      </c>
      <c r="D1021" s="2" t="str">
        <f>Table3[[#This Row],[f101matrik]]</f>
        <v>7240252</v>
      </c>
      <c r="E1021" s="2" t="str">
        <f>Table3[[#This Row],[f101kdprogram]]</f>
        <v>Z2038</v>
      </c>
      <c r="F1021" s="2" t="str">
        <f>VLOOKUP(Table3[[#This Row],[Kod Program]],'lookup program'!$B$2:$D$33,3,0)</f>
        <v>DIPLOMA KECERGASAN PERTAHANAN</v>
      </c>
      <c r="G1021" s="2" t="str">
        <f>Table3[[#This Row],[f105blok]]</f>
        <v>LEMBAH</v>
      </c>
      <c r="H1021" s="60" t="str">
        <f>Table3[[#This Row],[f105bilik]]</f>
        <v>A-1-7</v>
      </c>
      <c r="I102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2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2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21" s="61">
        <f>Table3[[#This Row],[f101th_daftar]]</f>
        <v>45494.437789351854</v>
      </c>
      <c r="M1021" s="65" t="str">
        <f>IF(Table3[[#This Row],[f101sesi]]=25,"Perdana",IF(Table3[[#This Row],[f101sesi]]=26,"Rayuan","Error"))</f>
        <v>Perdana</v>
      </c>
      <c r="N1021" t="s">
        <v>20387</v>
      </c>
      <c r="O1021" t="s">
        <v>20388</v>
      </c>
      <c r="P1021" s="12">
        <v>38817</v>
      </c>
      <c r="Q1021" t="s">
        <v>20389</v>
      </c>
      <c r="R1021" t="s">
        <v>20390</v>
      </c>
      <c r="S1021" t="s">
        <v>212</v>
      </c>
      <c r="T1021" t="s">
        <v>177</v>
      </c>
      <c r="U1021" t="s">
        <v>132</v>
      </c>
      <c r="V1021" t="s">
        <v>115</v>
      </c>
      <c r="W1021" t="s">
        <v>213</v>
      </c>
      <c r="X1021" t="s">
        <v>117</v>
      </c>
      <c r="Y1021" t="s">
        <v>118</v>
      </c>
      <c r="Z1021" t="s">
        <v>116</v>
      </c>
      <c r="AA1021" t="s">
        <v>305</v>
      </c>
      <c r="AB1021" t="s">
        <v>352</v>
      </c>
      <c r="AC1021" t="s">
        <v>215</v>
      </c>
      <c r="AD1021" t="s">
        <v>490</v>
      </c>
      <c r="AE1021" t="s">
        <v>20391</v>
      </c>
      <c r="AF1021" t="s">
        <v>20297</v>
      </c>
      <c r="AG1021" t="s">
        <v>421</v>
      </c>
      <c r="AH1021" t="s">
        <v>813</v>
      </c>
      <c r="AI1021" t="s">
        <v>305</v>
      </c>
      <c r="AJ1021" t="s">
        <v>345</v>
      </c>
      <c r="AK1021" t="s">
        <v>5739</v>
      </c>
      <c r="AL1021" t="s">
        <v>20392</v>
      </c>
      <c r="AM1021" t="s">
        <v>20392</v>
      </c>
      <c r="AN1021" t="s">
        <v>20392</v>
      </c>
      <c r="AO1021" t="s">
        <v>20393</v>
      </c>
      <c r="AP1021" t="s">
        <v>453</v>
      </c>
      <c r="AQ1021" t="s">
        <v>157</v>
      </c>
      <c r="AR1021" t="s">
        <v>126</v>
      </c>
      <c r="AS1021" t="s">
        <v>226</v>
      </c>
      <c r="AT1021" t="s">
        <v>138</v>
      </c>
      <c r="AU1021" t="s">
        <v>129</v>
      </c>
      <c r="AV1021" t="s">
        <v>157</v>
      </c>
      <c r="AW1021" t="s">
        <v>131</v>
      </c>
      <c r="AX1021" t="s">
        <v>125</v>
      </c>
      <c r="AY1021" t="s">
        <v>172</v>
      </c>
      <c r="AZ1021" t="s">
        <v>142</v>
      </c>
      <c r="BA1021" t="s">
        <v>135</v>
      </c>
      <c r="BB1021" t="s">
        <v>157</v>
      </c>
      <c r="BC1021" t="s">
        <v>136</v>
      </c>
      <c r="BD1021" t="s">
        <v>138</v>
      </c>
      <c r="BE1021" t="s">
        <v>156</v>
      </c>
      <c r="BF1021" t="s">
        <v>125</v>
      </c>
      <c r="BG1021" t="s">
        <v>158</v>
      </c>
      <c r="BH1021" t="s">
        <v>138</v>
      </c>
      <c r="BI1021" t="s">
        <v>143</v>
      </c>
      <c r="BJ1021" t="s">
        <v>144</v>
      </c>
      <c r="BK1021" t="s">
        <v>143</v>
      </c>
      <c r="BL1021" t="s">
        <v>144</v>
      </c>
      <c r="BM1021" t="s">
        <v>143</v>
      </c>
      <c r="BN1021" t="s">
        <v>144</v>
      </c>
      <c r="BO1021" t="s">
        <v>143</v>
      </c>
      <c r="BP1021" t="s">
        <v>144</v>
      </c>
      <c r="BQ1021" t="s">
        <v>118</v>
      </c>
      <c r="BR1021" t="s">
        <v>118</v>
      </c>
      <c r="BS1021" t="s">
        <v>118</v>
      </c>
      <c r="BT1021" t="s">
        <v>118</v>
      </c>
      <c r="BU1021" t="s">
        <v>118</v>
      </c>
      <c r="BV1021" t="s">
        <v>118</v>
      </c>
      <c r="BW1021" t="s">
        <v>118</v>
      </c>
      <c r="BX1021" t="s">
        <v>118</v>
      </c>
      <c r="BY1021" t="s">
        <v>118</v>
      </c>
      <c r="BZ1021" t="s">
        <v>118</v>
      </c>
      <c r="CA1021" t="s">
        <v>118</v>
      </c>
      <c r="CB1021" t="s">
        <v>118</v>
      </c>
      <c r="CC1021" t="s">
        <v>118</v>
      </c>
      <c r="CD1021" t="s">
        <v>118</v>
      </c>
      <c r="CE1021" s="12"/>
      <c r="CF1021" t="s">
        <v>118</v>
      </c>
      <c r="CG1021" t="s">
        <v>351</v>
      </c>
      <c r="CH1021" t="s">
        <v>118</v>
      </c>
      <c r="CI1021" t="s">
        <v>175</v>
      </c>
      <c r="CJ1021" t="s">
        <v>134</v>
      </c>
      <c r="CK1021" t="s">
        <v>134</v>
      </c>
      <c r="CL1021" t="s">
        <v>134</v>
      </c>
      <c r="CM1021" t="s">
        <v>134</v>
      </c>
      <c r="CN1021" t="s">
        <v>157</v>
      </c>
      <c r="CO1021" t="s">
        <v>11077</v>
      </c>
      <c r="CP1021" t="s">
        <v>20394</v>
      </c>
      <c r="CQ1021" t="s">
        <v>20395</v>
      </c>
      <c r="CR1021">
        <v>25</v>
      </c>
      <c r="CS1021" t="s">
        <v>4362</v>
      </c>
      <c r="CT1021" t="s">
        <v>164</v>
      </c>
      <c r="CU1021" t="s">
        <v>130</v>
      </c>
      <c r="CV1021" t="s">
        <v>132</v>
      </c>
      <c r="CW1021" t="s">
        <v>134</v>
      </c>
      <c r="CX1021" t="s">
        <v>118</v>
      </c>
      <c r="CY1021" t="s">
        <v>132</v>
      </c>
      <c r="CZ1021" t="s">
        <v>126</v>
      </c>
      <c r="DA1021" t="s">
        <v>20396</v>
      </c>
      <c r="DB1021" t="s">
        <v>20397</v>
      </c>
      <c r="DC1021" t="s">
        <v>20398</v>
      </c>
      <c r="DD1021" t="s">
        <v>115</v>
      </c>
      <c r="DE1021" s="13">
        <v>45472.511874999997</v>
      </c>
      <c r="DF1021" s="13"/>
      <c r="DG1021" t="s">
        <v>118</v>
      </c>
      <c r="DH1021" t="s">
        <v>118</v>
      </c>
      <c r="DI1021" t="s">
        <v>132</v>
      </c>
      <c r="DJ1021" t="s">
        <v>115</v>
      </c>
      <c r="DK1021" s="13">
        <v>45494.437789351854</v>
      </c>
      <c r="DL1021" t="s">
        <v>4366</v>
      </c>
      <c r="DM1021" t="s">
        <v>4367</v>
      </c>
      <c r="DN1021" t="s">
        <v>118</v>
      </c>
      <c r="DO1021" t="s">
        <v>117</v>
      </c>
      <c r="DP1021" t="s">
        <v>118</v>
      </c>
      <c r="DQ1021" t="s">
        <v>118</v>
      </c>
      <c r="DR1021" t="s">
        <v>118</v>
      </c>
      <c r="DS1021" t="s">
        <v>118</v>
      </c>
      <c r="DT1021" t="s">
        <v>118</v>
      </c>
      <c r="DU1021" s="13"/>
      <c r="DV1021">
        <v>5170</v>
      </c>
      <c r="DW1021" t="s">
        <v>20385</v>
      </c>
      <c r="DX1021" t="s">
        <v>4388</v>
      </c>
      <c r="DY1021" t="s">
        <v>1448</v>
      </c>
      <c r="DZ1021" t="s">
        <v>20395</v>
      </c>
    </row>
    <row r="1022" spans="1:130" x14ac:dyDescent="0.35">
      <c r="A1022">
        <v>9302</v>
      </c>
      <c r="B1022" t="s">
        <v>20399</v>
      </c>
      <c r="C1022" t="s">
        <v>20400</v>
      </c>
      <c r="D1022" s="2" t="str">
        <f>Table3[[#This Row],[f101matrik]]</f>
        <v>7240253</v>
      </c>
      <c r="E1022" s="2" t="str">
        <f>Table3[[#This Row],[f101kdprogram]]</f>
        <v>Z2280</v>
      </c>
      <c r="F1022" s="2" t="str">
        <f>VLOOKUP(Table3[[#This Row],[Kod Program]],'lookup program'!$B$2:$D$33,3,0)</f>
        <v>DIPLOMA PENGURUSAN LOGISTIK</v>
      </c>
      <c r="G1022" s="2" t="str">
        <f>Table3[[#This Row],[f105blok]]</f>
        <v>SRIKANDI</v>
      </c>
      <c r="H1022" s="60" t="str">
        <f>Table3[[#This Row],[f105bilik]]</f>
        <v>1-28</v>
      </c>
      <c r="I102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2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22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22" s="61">
        <f>Table3[[#This Row],[f101th_daftar]]</f>
        <v>45494.407835648148</v>
      </c>
      <c r="M1022" s="65" t="str">
        <f>IF(Table3[[#This Row],[f101sesi]]=25,"Perdana",IF(Table3[[#This Row],[f101sesi]]=26,"Rayuan","Error"))</f>
        <v>Perdana</v>
      </c>
      <c r="N1022" t="s">
        <v>20401</v>
      </c>
      <c r="O1022" t="s">
        <v>20402</v>
      </c>
      <c r="P1022" s="12">
        <v>38794</v>
      </c>
      <c r="Q1022" t="s">
        <v>20403</v>
      </c>
      <c r="R1022" t="s">
        <v>20404</v>
      </c>
      <c r="S1022" t="s">
        <v>113</v>
      </c>
      <c r="T1022" t="s">
        <v>114</v>
      </c>
      <c r="U1022" t="s">
        <v>115</v>
      </c>
      <c r="V1022" t="s">
        <v>115</v>
      </c>
      <c r="W1022" t="s">
        <v>116</v>
      </c>
      <c r="X1022" t="s">
        <v>117</v>
      </c>
      <c r="Y1022" t="s">
        <v>118</v>
      </c>
      <c r="Z1022" t="s">
        <v>116</v>
      </c>
      <c r="AA1022" t="s">
        <v>287</v>
      </c>
      <c r="AB1022" t="s">
        <v>347</v>
      </c>
      <c r="AC1022" t="s">
        <v>192</v>
      </c>
      <c r="AD1022" t="s">
        <v>628</v>
      </c>
      <c r="AE1022" t="s">
        <v>20405</v>
      </c>
      <c r="AF1022" t="s">
        <v>20406</v>
      </c>
      <c r="AG1022" t="s">
        <v>5773</v>
      </c>
      <c r="AH1022" t="s">
        <v>735</v>
      </c>
      <c r="AI1022" t="s">
        <v>218</v>
      </c>
      <c r="AJ1022" t="s">
        <v>268</v>
      </c>
      <c r="AK1022" t="s">
        <v>5774</v>
      </c>
      <c r="AL1022" t="s">
        <v>20407</v>
      </c>
      <c r="AM1022" t="s">
        <v>20408</v>
      </c>
      <c r="AN1022" t="s">
        <v>20408</v>
      </c>
      <c r="AO1022" t="s">
        <v>20409</v>
      </c>
      <c r="AP1022" t="s">
        <v>321</v>
      </c>
      <c r="AQ1022" t="s">
        <v>138</v>
      </c>
      <c r="AR1022" t="s">
        <v>126</v>
      </c>
      <c r="AS1022" t="s">
        <v>226</v>
      </c>
      <c r="AT1022" t="s">
        <v>154</v>
      </c>
      <c r="AU1022" t="s">
        <v>129</v>
      </c>
      <c r="AV1022" t="s">
        <v>125</v>
      </c>
      <c r="AW1022" t="s">
        <v>131</v>
      </c>
      <c r="AX1022" t="s">
        <v>132</v>
      </c>
      <c r="AY1022" t="s">
        <v>133</v>
      </c>
      <c r="AZ1022" t="s">
        <v>157</v>
      </c>
      <c r="BA1022" t="s">
        <v>135</v>
      </c>
      <c r="BB1022" t="s">
        <v>115</v>
      </c>
      <c r="BC1022" t="s">
        <v>136</v>
      </c>
      <c r="BD1022" t="s">
        <v>157</v>
      </c>
      <c r="BE1022" t="s">
        <v>156</v>
      </c>
      <c r="BF1022" t="s">
        <v>115</v>
      </c>
      <c r="BG1022" t="s">
        <v>237</v>
      </c>
      <c r="BH1022" t="s">
        <v>130</v>
      </c>
      <c r="BI1022" t="s">
        <v>158</v>
      </c>
      <c r="BJ1022" t="s">
        <v>125</v>
      </c>
      <c r="BK1022" t="s">
        <v>118</v>
      </c>
      <c r="BL1022" t="s">
        <v>118</v>
      </c>
      <c r="BM1022" t="s">
        <v>118</v>
      </c>
      <c r="BN1022" t="s">
        <v>118</v>
      </c>
      <c r="BO1022" t="s">
        <v>118</v>
      </c>
      <c r="BP1022" t="s">
        <v>118</v>
      </c>
      <c r="BQ1022" t="s">
        <v>118</v>
      </c>
      <c r="BR1022" t="s">
        <v>118</v>
      </c>
      <c r="BS1022" t="s">
        <v>118</v>
      </c>
      <c r="BT1022" t="s">
        <v>118</v>
      </c>
      <c r="BU1022" t="s">
        <v>118</v>
      </c>
      <c r="BV1022" t="s">
        <v>118</v>
      </c>
      <c r="BW1022" t="s">
        <v>118</v>
      </c>
      <c r="BX1022" t="s">
        <v>118</v>
      </c>
      <c r="BY1022" t="s">
        <v>118</v>
      </c>
      <c r="BZ1022" t="s">
        <v>118</v>
      </c>
      <c r="CA1022" t="s">
        <v>118</v>
      </c>
      <c r="CB1022" t="s">
        <v>118</v>
      </c>
      <c r="CC1022" t="s">
        <v>118</v>
      </c>
      <c r="CD1022" t="s">
        <v>118</v>
      </c>
      <c r="CE1022" s="12"/>
      <c r="CF1022" t="s">
        <v>118</v>
      </c>
      <c r="CG1022" t="s">
        <v>118</v>
      </c>
      <c r="CH1022" t="s">
        <v>118</v>
      </c>
      <c r="CI1022" t="s">
        <v>175</v>
      </c>
      <c r="CJ1022" t="s">
        <v>134</v>
      </c>
      <c r="CK1022" t="s">
        <v>115</v>
      </c>
      <c r="CL1022" t="s">
        <v>132</v>
      </c>
      <c r="CM1022" t="s">
        <v>130</v>
      </c>
      <c r="CN1022" t="s">
        <v>154</v>
      </c>
      <c r="CO1022" t="s">
        <v>586</v>
      </c>
      <c r="CP1022" t="s">
        <v>20410</v>
      </c>
      <c r="CQ1022" t="s">
        <v>20411</v>
      </c>
      <c r="CR1022">
        <v>25</v>
      </c>
      <c r="CS1022" t="s">
        <v>4362</v>
      </c>
      <c r="CT1022" t="s">
        <v>176</v>
      </c>
      <c r="CU1022" t="s">
        <v>157</v>
      </c>
      <c r="CV1022" t="s">
        <v>115</v>
      </c>
      <c r="CW1022" t="s">
        <v>134</v>
      </c>
      <c r="CX1022" t="s">
        <v>118</v>
      </c>
      <c r="CY1022" t="s">
        <v>132</v>
      </c>
      <c r="CZ1022" t="s">
        <v>126</v>
      </c>
      <c r="DA1022" t="s">
        <v>20412</v>
      </c>
      <c r="DB1022" t="s">
        <v>20413</v>
      </c>
      <c r="DC1022" t="s">
        <v>20414</v>
      </c>
      <c r="DD1022" t="s">
        <v>115</v>
      </c>
      <c r="DE1022" s="13">
        <v>45472.521099537036</v>
      </c>
      <c r="DF1022" s="13"/>
      <c r="DG1022" t="s">
        <v>118</v>
      </c>
      <c r="DH1022" t="s">
        <v>118</v>
      </c>
      <c r="DI1022" t="s">
        <v>132</v>
      </c>
      <c r="DJ1022" t="s">
        <v>115</v>
      </c>
      <c r="DK1022" s="13">
        <v>45494.407835648148</v>
      </c>
      <c r="DL1022" t="s">
        <v>4366</v>
      </c>
      <c r="DM1022" t="s">
        <v>4367</v>
      </c>
      <c r="DN1022" t="s">
        <v>118</v>
      </c>
      <c r="DO1022" t="s">
        <v>163</v>
      </c>
      <c r="DP1022" t="s">
        <v>118</v>
      </c>
      <c r="DQ1022" t="s">
        <v>118</v>
      </c>
      <c r="DR1022" t="s">
        <v>118</v>
      </c>
      <c r="DS1022" t="s">
        <v>118</v>
      </c>
      <c r="DT1022" t="s">
        <v>118</v>
      </c>
      <c r="DU1022" s="13"/>
      <c r="DV1022">
        <v>5171</v>
      </c>
      <c r="DW1022" t="s">
        <v>20399</v>
      </c>
      <c r="DX1022" t="s">
        <v>894</v>
      </c>
      <c r="DY1022" t="s">
        <v>18004</v>
      </c>
      <c r="DZ1022" t="s">
        <v>20411</v>
      </c>
    </row>
    <row r="1023" spans="1:130" x14ac:dyDescent="0.35">
      <c r="A1023">
        <v>9303</v>
      </c>
      <c r="B1023" t="s">
        <v>20415</v>
      </c>
      <c r="C1023" t="s">
        <v>20416</v>
      </c>
      <c r="D1023" s="2" t="str">
        <f>Table3[[#This Row],[f101matrik]]</f>
        <v>7240254</v>
      </c>
      <c r="E1023" s="2" t="str">
        <f>Table3[[#This Row],[f101kdprogram]]</f>
        <v>Z2229</v>
      </c>
      <c r="F1023" s="2" t="str">
        <f>VLOOKUP(Table3[[#This Row],[Kod Program]],'lookup program'!$B$2:$D$33,3,0)</f>
        <v>DIPLOMA PENTADBIRAN PERNIAGAAN</v>
      </c>
      <c r="G1023" s="2" t="str">
        <f>Table3[[#This Row],[f105blok]]</f>
        <v>SRIKANDI</v>
      </c>
      <c r="H1023" s="60" t="str">
        <f>Table3[[#This Row],[f105bilik]]</f>
        <v>G-13</v>
      </c>
      <c r="I102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2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2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23" s="61">
        <f>Table3[[#This Row],[f101th_daftar]]</f>
        <v>45494.417094907411</v>
      </c>
      <c r="M1023" s="65" t="str">
        <f>IF(Table3[[#This Row],[f101sesi]]=25,"Perdana",IF(Table3[[#This Row],[f101sesi]]=26,"Rayuan","Error"))</f>
        <v>Perdana</v>
      </c>
      <c r="N1023" t="s">
        <v>20417</v>
      </c>
      <c r="O1023" t="s">
        <v>20418</v>
      </c>
      <c r="P1023" s="12">
        <v>38963</v>
      </c>
      <c r="Q1023" t="s">
        <v>20419</v>
      </c>
      <c r="R1023" t="s">
        <v>20420</v>
      </c>
      <c r="S1023" t="s">
        <v>113</v>
      </c>
      <c r="T1023" t="s">
        <v>114</v>
      </c>
      <c r="U1023" t="s">
        <v>115</v>
      </c>
      <c r="V1023" t="s">
        <v>115</v>
      </c>
      <c r="W1023" t="s">
        <v>116</v>
      </c>
      <c r="X1023" t="s">
        <v>117</v>
      </c>
      <c r="Y1023" t="s">
        <v>118</v>
      </c>
      <c r="Z1023" t="s">
        <v>116</v>
      </c>
      <c r="AA1023" t="s">
        <v>218</v>
      </c>
      <c r="AB1023" t="s">
        <v>13235</v>
      </c>
      <c r="AC1023" t="s">
        <v>861</v>
      </c>
      <c r="AD1023" t="s">
        <v>6161</v>
      </c>
      <c r="AE1023" t="s">
        <v>20421</v>
      </c>
      <c r="AF1023" t="s">
        <v>20422</v>
      </c>
      <c r="AG1023" t="s">
        <v>225</v>
      </c>
      <c r="AH1023" t="s">
        <v>5227</v>
      </c>
      <c r="AI1023" t="s">
        <v>218</v>
      </c>
      <c r="AJ1023" t="s">
        <v>219</v>
      </c>
      <c r="AK1023" t="s">
        <v>20423</v>
      </c>
      <c r="AL1023" t="s">
        <v>20424</v>
      </c>
      <c r="AM1023" t="s">
        <v>20424</v>
      </c>
      <c r="AN1023" t="s">
        <v>20424</v>
      </c>
      <c r="AO1023" t="s">
        <v>20425</v>
      </c>
      <c r="AP1023" t="s">
        <v>439</v>
      </c>
      <c r="AQ1023" t="s">
        <v>157</v>
      </c>
      <c r="AR1023" t="s">
        <v>126</v>
      </c>
      <c r="AS1023" t="s">
        <v>226</v>
      </c>
      <c r="AT1023" t="s">
        <v>128</v>
      </c>
      <c r="AU1023" t="s">
        <v>129</v>
      </c>
      <c r="AV1023" t="s">
        <v>130</v>
      </c>
      <c r="AW1023" t="s">
        <v>131</v>
      </c>
      <c r="AX1023" t="s">
        <v>138</v>
      </c>
      <c r="AY1023" t="s">
        <v>133</v>
      </c>
      <c r="AZ1023" t="s">
        <v>125</v>
      </c>
      <c r="BA1023" t="s">
        <v>135</v>
      </c>
      <c r="BB1023" t="s">
        <v>142</v>
      </c>
      <c r="BC1023" t="s">
        <v>136</v>
      </c>
      <c r="BD1023" t="s">
        <v>142</v>
      </c>
      <c r="BE1023" t="s">
        <v>156</v>
      </c>
      <c r="BF1023" t="s">
        <v>125</v>
      </c>
      <c r="BG1023" t="s">
        <v>324</v>
      </c>
      <c r="BH1023" t="s">
        <v>115</v>
      </c>
      <c r="BI1023" t="s">
        <v>237</v>
      </c>
      <c r="BJ1023" t="s">
        <v>125</v>
      </c>
      <c r="BK1023" t="s">
        <v>158</v>
      </c>
      <c r="BL1023" t="s">
        <v>142</v>
      </c>
      <c r="BM1023" t="s">
        <v>118</v>
      </c>
      <c r="BN1023" t="s">
        <v>118</v>
      </c>
      <c r="BO1023" t="s">
        <v>118</v>
      </c>
      <c r="BP1023" t="s">
        <v>118</v>
      </c>
      <c r="BQ1023" t="s">
        <v>118</v>
      </c>
      <c r="BR1023" t="s">
        <v>118</v>
      </c>
      <c r="BS1023" t="s">
        <v>118</v>
      </c>
      <c r="BT1023" t="s">
        <v>118</v>
      </c>
      <c r="BU1023" t="s">
        <v>118</v>
      </c>
      <c r="BV1023" t="s">
        <v>118</v>
      </c>
      <c r="BW1023" t="s">
        <v>118</v>
      </c>
      <c r="BX1023" t="s">
        <v>118</v>
      </c>
      <c r="BY1023" t="s">
        <v>118</v>
      </c>
      <c r="BZ1023" t="s">
        <v>118</v>
      </c>
      <c r="CA1023" t="s">
        <v>118</v>
      </c>
      <c r="CB1023" t="s">
        <v>118</v>
      </c>
      <c r="CC1023" t="s">
        <v>118</v>
      </c>
      <c r="CD1023" t="s">
        <v>118</v>
      </c>
      <c r="CE1023" s="12"/>
      <c r="CF1023" t="s">
        <v>118</v>
      </c>
      <c r="CG1023" t="s">
        <v>145</v>
      </c>
      <c r="CH1023" t="s">
        <v>118</v>
      </c>
      <c r="CI1023" t="s">
        <v>175</v>
      </c>
      <c r="CJ1023" t="s">
        <v>134</v>
      </c>
      <c r="CK1023" t="s">
        <v>115</v>
      </c>
      <c r="CL1023" t="s">
        <v>134</v>
      </c>
      <c r="CM1023" t="s">
        <v>115</v>
      </c>
      <c r="CN1023" t="s">
        <v>154</v>
      </c>
      <c r="CO1023" t="s">
        <v>20426</v>
      </c>
      <c r="CP1023" t="s">
        <v>20427</v>
      </c>
      <c r="CQ1023" t="s">
        <v>20428</v>
      </c>
      <c r="CR1023">
        <v>25</v>
      </c>
      <c r="CS1023" t="s">
        <v>4362</v>
      </c>
      <c r="CT1023" t="s">
        <v>263</v>
      </c>
      <c r="CU1023" t="s">
        <v>130</v>
      </c>
      <c r="CV1023" t="s">
        <v>130</v>
      </c>
      <c r="CW1023" t="s">
        <v>134</v>
      </c>
      <c r="CX1023" t="s">
        <v>118</v>
      </c>
      <c r="CY1023" t="s">
        <v>132</v>
      </c>
      <c r="CZ1023" t="s">
        <v>126</v>
      </c>
      <c r="DA1023" t="s">
        <v>20429</v>
      </c>
      <c r="DB1023" t="s">
        <v>20430</v>
      </c>
      <c r="DC1023" t="s">
        <v>20431</v>
      </c>
      <c r="DD1023" t="s">
        <v>115</v>
      </c>
      <c r="DE1023" s="13">
        <v>45472.54755787037</v>
      </c>
      <c r="DF1023" s="13"/>
      <c r="DG1023" t="s">
        <v>118</v>
      </c>
      <c r="DH1023" t="s">
        <v>118</v>
      </c>
      <c r="DI1023" t="s">
        <v>132</v>
      </c>
      <c r="DJ1023" t="s">
        <v>115</v>
      </c>
      <c r="DK1023" s="13">
        <v>45494.417094907411</v>
      </c>
      <c r="DL1023" t="s">
        <v>4366</v>
      </c>
      <c r="DM1023" t="s">
        <v>4367</v>
      </c>
      <c r="DN1023" t="s">
        <v>118</v>
      </c>
      <c r="DO1023" t="s">
        <v>116</v>
      </c>
      <c r="DP1023" t="s">
        <v>118</v>
      </c>
      <c r="DQ1023" t="s">
        <v>118</v>
      </c>
      <c r="DR1023" t="s">
        <v>118</v>
      </c>
      <c r="DS1023" t="s">
        <v>118</v>
      </c>
      <c r="DT1023" t="s">
        <v>118</v>
      </c>
      <c r="DU1023" s="13"/>
      <c r="DV1023">
        <v>5172</v>
      </c>
      <c r="DW1023" t="s">
        <v>20415</v>
      </c>
      <c r="DX1023" t="s">
        <v>894</v>
      </c>
      <c r="DY1023" t="s">
        <v>20432</v>
      </c>
      <c r="DZ1023" t="s">
        <v>20428</v>
      </c>
    </row>
    <row r="1024" spans="1:130" x14ac:dyDescent="0.35">
      <c r="A1024">
        <v>9304</v>
      </c>
      <c r="B1024" t="s">
        <v>20433</v>
      </c>
      <c r="C1024" t="s">
        <v>20434</v>
      </c>
      <c r="D1024" s="2" t="str">
        <f>Table3[[#This Row],[f101matrik]]</f>
        <v>1240775</v>
      </c>
      <c r="E1024" s="2" t="str">
        <f>Table3[[#This Row],[f101kdprogram]]</f>
        <v>Z022</v>
      </c>
      <c r="F1024" s="2" t="str">
        <f>VLOOKUP(Table3[[#This Row],[Kod Program]],'lookup program'!$B$2:$D$33,3,0)</f>
        <v>ASASI PENGURUSAN DAN STRATEGI</v>
      </c>
      <c r="G1024" s="2" t="str">
        <f>Table3[[#This Row],[f105blok]]</f>
        <v>LEMBAH</v>
      </c>
      <c r="H1024" s="60" t="str">
        <f>Table3[[#This Row],[f105bilik]]</f>
        <v/>
      </c>
      <c r="I1024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1024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024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024" s="57">
        <f>Table3[[#This Row],[f101th_daftar]]</f>
        <v>0</v>
      </c>
      <c r="M1024" s="65" t="str">
        <f>IF(Table3[[#This Row],[f101sesi]]=25,"Perdana",IF(Table3[[#This Row],[f101sesi]]=26,"Rayuan","Error"))</f>
        <v>Perdana</v>
      </c>
      <c r="N1024" t="s">
        <v>20435</v>
      </c>
      <c r="O1024" t="s">
        <v>20436</v>
      </c>
      <c r="P1024" s="12">
        <v>38820</v>
      </c>
      <c r="Q1024" t="s">
        <v>20437</v>
      </c>
      <c r="R1024" t="s">
        <v>20438</v>
      </c>
      <c r="S1024" t="s">
        <v>212</v>
      </c>
      <c r="T1024" t="s">
        <v>177</v>
      </c>
      <c r="U1024" t="s">
        <v>115</v>
      </c>
      <c r="V1024" t="s">
        <v>115</v>
      </c>
      <c r="W1024" t="s">
        <v>116</v>
      </c>
      <c r="X1024" t="s">
        <v>117</v>
      </c>
      <c r="Y1024" t="s">
        <v>118</v>
      </c>
      <c r="Z1024" t="s">
        <v>116</v>
      </c>
      <c r="AA1024" t="s">
        <v>305</v>
      </c>
      <c r="AB1024" t="s">
        <v>118</v>
      </c>
      <c r="AC1024" t="s">
        <v>118</v>
      </c>
      <c r="AD1024" t="s">
        <v>118</v>
      </c>
      <c r="AE1024" t="s">
        <v>20439</v>
      </c>
      <c r="AF1024" t="s">
        <v>20440</v>
      </c>
      <c r="AG1024" t="s">
        <v>6207</v>
      </c>
      <c r="AH1024" t="s">
        <v>813</v>
      </c>
      <c r="AI1024" t="s">
        <v>305</v>
      </c>
      <c r="AJ1024" t="s">
        <v>118</v>
      </c>
      <c r="AK1024" t="s">
        <v>118</v>
      </c>
      <c r="AL1024" t="s">
        <v>20441</v>
      </c>
      <c r="AM1024" t="s">
        <v>118</v>
      </c>
      <c r="AN1024" t="s">
        <v>20441</v>
      </c>
      <c r="AO1024" t="s">
        <v>20442</v>
      </c>
      <c r="AP1024" t="s">
        <v>20443</v>
      </c>
      <c r="AQ1024" t="s">
        <v>115</v>
      </c>
      <c r="AR1024" t="s">
        <v>126</v>
      </c>
      <c r="AS1024" t="s">
        <v>226</v>
      </c>
      <c r="AT1024" t="s">
        <v>128</v>
      </c>
      <c r="AU1024" t="s">
        <v>129</v>
      </c>
      <c r="AV1024" t="s">
        <v>132</v>
      </c>
      <c r="AW1024" t="s">
        <v>131</v>
      </c>
      <c r="AX1024" t="s">
        <v>115</v>
      </c>
      <c r="AY1024" t="s">
        <v>133</v>
      </c>
      <c r="AZ1024" t="s">
        <v>132</v>
      </c>
      <c r="BA1024" t="s">
        <v>135</v>
      </c>
      <c r="BB1024" t="s">
        <v>125</v>
      </c>
      <c r="BC1024" t="s">
        <v>136</v>
      </c>
      <c r="BD1024" t="s">
        <v>115</v>
      </c>
      <c r="BE1024" t="s">
        <v>156</v>
      </c>
      <c r="BF1024" t="s">
        <v>115</v>
      </c>
      <c r="BG1024" t="s">
        <v>173</v>
      </c>
      <c r="BH1024" t="s">
        <v>138</v>
      </c>
      <c r="BI1024" t="s">
        <v>158</v>
      </c>
      <c r="BJ1024" t="s">
        <v>115</v>
      </c>
      <c r="BK1024" t="s">
        <v>188</v>
      </c>
      <c r="BL1024" t="s">
        <v>157</v>
      </c>
      <c r="BM1024" t="s">
        <v>118</v>
      </c>
      <c r="BN1024" t="s">
        <v>118</v>
      </c>
      <c r="BO1024" t="s">
        <v>118</v>
      </c>
      <c r="BP1024" t="s">
        <v>118</v>
      </c>
      <c r="BQ1024" t="s">
        <v>118</v>
      </c>
      <c r="BR1024" t="s">
        <v>118</v>
      </c>
      <c r="BS1024" t="s">
        <v>118</v>
      </c>
      <c r="BT1024" t="s">
        <v>118</v>
      </c>
      <c r="BU1024" t="s">
        <v>118</v>
      </c>
      <c r="BV1024" t="s">
        <v>118</v>
      </c>
      <c r="BW1024" t="s">
        <v>118</v>
      </c>
      <c r="BX1024" t="s">
        <v>118</v>
      </c>
      <c r="BY1024" t="s">
        <v>118</v>
      </c>
      <c r="BZ1024" t="s">
        <v>118</v>
      </c>
      <c r="CA1024" t="s">
        <v>118</v>
      </c>
      <c r="CB1024" t="s">
        <v>118</v>
      </c>
      <c r="CC1024" t="s">
        <v>118</v>
      </c>
      <c r="CD1024" t="s">
        <v>118</v>
      </c>
      <c r="CE1024" s="12"/>
      <c r="CF1024" t="s">
        <v>118</v>
      </c>
      <c r="CG1024" t="s">
        <v>118</v>
      </c>
      <c r="CH1024" t="s">
        <v>118</v>
      </c>
      <c r="CI1024" t="s">
        <v>175</v>
      </c>
      <c r="CJ1024" t="s">
        <v>134</v>
      </c>
      <c r="CK1024" t="s">
        <v>125</v>
      </c>
      <c r="CL1024" t="s">
        <v>132</v>
      </c>
      <c r="CM1024" t="s">
        <v>142</v>
      </c>
      <c r="CN1024" t="s">
        <v>154</v>
      </c>
      <c r="CO1024" t="s">
        <v>531</v>
      </c>
      <c r="CP1024" t="s">
        <v>20444</v>
      </c>
      <c r="CQ1024" t="s">
        <v>20445</v>
      </c>
      <c r="CR1024">
        <v>25</v>
      </c>
      <c r="CS1024" t="s">
        <v>4362</v>
      </c>
      <c r="CT1024" t="s">
        <v>204</v>
      </c>
      <c r="CU1024" t="s">
        <v>115</v>
      </c>
      <c r="CV1024" t="s">
        <v>115</v>
      </c>
      <c r="CW1024" t="s">
        <v>118</v>
      </c>
      <c r="CX1024" t="s">
        <v>118</v>
      </c>
      <c r="CY1024" t="s">
        <v>118</v>
      </c>
      <c r="CZ1024" t="s">
        <v>126</v>
      </c>
      <c r="DA1024" t="s">
        <v>118</v>
      </c>
      <c r="DB1024" t="s">
        <v>118</v>
      </c>
      <c r="DC1024" t="s">
        <v>118</v>
      </c>
      <c r="DD1024" t="s">
        <v>132</v>
      </c>
      <c r="DE1024" s="13"/>
      <c r="DF1024" s="13">
        <v>45474.673495370371</v>
      </c>
      <c r="DG1024" t="s">
        <v>115</v>
      </c>
      <c r="DH1024" t="s">
        <v>118</v>
      </c>
      <c r="DI1024" t="s">
        <v>134</v>
      </c>
      <c r="DJ1024" t="s">
        <v>134</v>
      </c>
      <c r="DK1024" s="13"/>
      <c r="DL1024" t="s">
        <v>4366</v>
      </c>
      <c r="DM1024" t="s">
        <v>4387</v>
      </c>
      <c r="DN1024" t="s">
        <v>118</v>
      </c>
      <c r="DO1024" t="s">
        <v>118</v>
      </c>
      <c r="DP1024" t="s">
        <v>118</v>
      </c>
      <c r="DQ1024" t="s">
        <v>118</v>
      </c>
      <c r="DR1024" t="s">
        <v>118</v>
      </c>
      <c r="DS1024" t="s">
        <v>118</v>
      </c>
      <c r="DT1024" t="s">
        <v>118</v>
      </c>
      <c r="DU1024" s="13"/>
      <c r="DV1024">
        <v>5173</v>
      </c>
      <c r="DW1024" t="s">
        <v>20433</v>
      </c>
      <c r="DX1024" t="s">
        <v>4388</v>
      </c>
      <c r="DY1024" t="s">
        <v>118</v>
      </c>
      <c r="DZ1024" t="s">
        <v>20445</v>
      </c>
    </row>
    <row r="1025" spans="1:130" x14ac:dyDescent="0.35">
      <c r="A1025">
        <v>9305</v>
      </c>
      <c r="B1025" t="s">
        <v>20446</v>
      </c>
      <c r="C1025" t="s">
        <v>20447</v>
      </c>
      <c r="D1025" s="2" t="str">
        <f>Table3[[#This Row],[f101matrik]]</f>
        <v>1240776</v>
      </c>
      <c r="E1025" s="2" t="str">
        <f>Table3[[#This Row],[f101kdprogram]]</f>
        <v>Z047</v>
      </c>
      <c r="F1025" s="2" t="str">
        <f>VLOOKUP(Table3[[#This Row],[Kod Program]],'lookup program'!$B$2:$D$33,3,0)</f>
        <v>ASASI KEJURUTERAAN DAN TEKNOLOGI</v>
      </c>
      <c r="G1025" s="2" t="str">
        <f>Table3[[#This Row],[f105blok]]</f>
        <v>LEMBAH</v>
      </c>
      <c r="H1025" s="60" t="str">
        <f>Table3[[#This Row],[f105bilik]]</f>
        <v>C-1-5</v>
      </c>
      <c r="I102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2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2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25" s="61">
        <f>Table3[[#This Row],[f101th_daftar]]</f>
        <v>45494.389513888891</v>
      </c>
      <c r="M1025" s="65" t="str">
        <f>IF(Table3[[#This Row],[f101sesi]]=25,"Perdana",IF(Table3[[#This Row],[f101sesi]]=26,"Rayuan","Error"))</f>
        <v>Perdana</v>
      </c>
      <c r="N1025" t="s">
        <v>20448</v>
      </c>
      <c r="O1025" t="s">
        <v>20449</v>
      </c>
      <c r="P1025" s="12">
        <v>38864</v>
      </c>
      <c r="Q1025" t="s">
        <v>20450</v>
      </c>
      <c r="R1025" t="s">
        <v>20451</v>
      </c>
      <c r="S1025" t="s">
        <v>113</v>
      </c>
      <c r="T1025" t="s">
        <v>177</v>
      </c>
      <c r="U1025" t="s">
        <v>115</v>
      </c>
      <c r="V1025" t="s">
        <v>115</v>
      </c>
      <c r="W1025" t="s">
        <v>116</v>
      </c>
      <c r="X1025" t="s">
        <v>117</v>
      </c>
      <c r="Y1025" t="s">
        <v>118</v>
      </c>
      <c r="Z1025" t="s">
        <v>116</v>
      </c>
      <c r="AA1025" t="s">
        <v>307</v>
      </c>
      <c r="AB1025" t="s">
        <v>120</v>
      </c>
      <c r="AC1025" t="s">
        <v>275</v>
      </c>
      <c r="AD1025" t="s">
        <v>235</v>
      </c>
      <c r="AE1025" t="s">
        <v>20452</v>
      </c>
      <c r="AF1025" t="s">
        <v>20297</v>
      </c>
      <c r="AG1025" t="s">
        <v>632</v>
      </c>
      <c r="AH1025" t="s">
        <v>633</v>
      </c>
      <c r="AI1025" t="s">
        <v>233</v>
      </c>
      <c r="AJ1025" t="s">
        <v>596</v>
      </c>
      <c r="AK1025" t="s">
        <v>8818</v>
      </c>
      <c r="AL1025" t="s">
        <v>20453</v>
      </c>
      <c r="AM1025" t="s">
        <v>20453</v>
      </c>
      <c r="AN1025" t="s">
        <v>20453</v>
      </c>
      <c r="AO1025" t="s">
        <v>20454</v>
      </c>
      <c r="AP1025" t="s">
        <v>6250</v>
      </c>
      <c r="AQ1025" t="s">
        <v>125</v>
      </c>
      <c r="AR1025" t="s">
        <v>126</v>
      </c>
      <c r="AS1025" t="s">
        <v>226</v>
      </c>
      <c r="AT1025" t="s">
        <v>128</v>
      </c>
      <c r="AU1025" t="s">
        <v>129</v>
      </c>
      <c r="AV1025" t="s">
        <v>115</v>
      </c>
      <c r="AW1025" t="s">
        <v>131</v>
      </c>
      <c r="AX1025" t="s">
        <v>115</v>
      </c>
      <c r="AY1025" t="s">
        <v>133</v>
      </c>
      <c r="AZ1025" t="s">
        <v>134</v>
      </c>
      <c r="BA1025" t="s">
        <v>135</v>
      </c>
      <c r="BB1025" t="s">
        <v>115</v>
      </c>
      <c r="BC1025" t="s">
        <v>136</v>
      </c>
      <c r="BD1025" t="s">
        <v>115</v>
      </c>
      <c r="BE1025" t="s">
        <v>137</v>
      </c>
      <c r="BF1025" t="s">
        <v>128</v>
      </c>
      <c r="BG1025" t="s">
        <v>139</v>
      </c>
      <c r="BH1025" t="s">
        <v>125</v>
      </c>
      <c r="BI1025" t="s">
        <v>140</v>
      </c>
      <c r="BJ1025" t="s">
        <v>138</v>
      </c>
      <c r="BK1025" t="s">
        <v>141</v>
      </c>
      <c r="BL1025" t="s">
        <v>157</v>
      </c>
      <c r="BM1025" t="s">
        <v>118</v>
      </c>
      <c r="BN1025" t="s">
        <v>118</v>
      </c>
      <c r="BO1025" t="s">
        <v>118</v>
      </c>
      <c r="BP1025" t="s">
        <v>118</v>
      </c>
      <c r="BQ1025" t="s">
        <v>118</v>
      </c>
      <c r="BR1025" t="s">
        <v>118</v>
      </c>
      <c r="BS1025" t="s">
        <v>118</v>
      </c>
      <c r="BT1025" t="s">
        <v>118</v>
      </c>
      <c r="BU1025" t="s">
        <v>118</v>
      </c>
      <c r="BV1025" t="s">
        <v>118</v>
      </c>
      <c r="BW1025" t="s">
        <v>118</v>
      </c>
      <c r="BX1025" t="s">
        <v>118</v>
      </c>
      <c r="BY1025" t="s">
        <v>118</v>
      </c>
      <c r="BZ1025" t="s">
        <v>118</v>
      </c>
      <c r="CA1025" t="s">
        <v>118</v>
      </c>
      <c r="CB1025" t="s">
        <v>118</v>
      </c>
      <c r="CC1025" t="s">
        <v>118</v>
      </c>
      <c r="CD1025" t="s">
        <v>118</v>
      </c>
      <c r="CE1025" s="12"/>
      <c r="CF1025" t="s">
        <v>118</v>
      </c>
      <c r="CG1025" t="s">
        <v>145</v>
      </c>
      <c r="CH1025" t="s">
        <v>118</v>
      </c>
      <c r="CI1025" t="s">
        <v>117</v>
      </c>
      <c r="CJ1025" t="s">
        <v>115</v>
      </c>
      <c r="CK1025" t="s">
        <v>125</v>
      </c>
      <c r="CL1025" t="s">
        <v>134</v>
      </c>
      <c r="CM1025" t="s">
        <v>157</v>
      </c>
      <c r="CN1025" t="s">
        <v>138</v>
      </c>
      <c r="CO1025" t="s">
        <v>8977</v>
      </c>
      <c r="CP1025" t="s">
        <v>20455</v>
      </c>
      <c r="CQ1025" t="s">
        <v>20456</v>
      </c>
      <c r="CR1025">
        <v>25</v>
      </c>
      <c r="CS1025" t="s">
        <v>4362</v>
      </c>
      <c r="CT1025" t="s">
        <v>148</v>
      </c>
      <c r="CU1025" t="s">
        <v>132</v>
      </c>
      <c r="CV1025" t="s">
        <v>115</v>
      </c>
      <c r="CW1025" t="s">
        <v>134</v>
      </c>
      <c r="CX1025" t="s">
        <v>118</v>
      </c>
      <c r="CY1025" t="s">
        <v>132</v>
      </c>
      <c r="CZ1025" t="s">
        <v>126</v>
      </c>
      <c r="DA1025" t="s">
        <v>20457</v>
      </c>
      <c r="DB1025" t="s">
        <v>20458</v>
      </c>
      <c r="DC1025" t="s">
        <v>20459</v>
      </c>
      <c r="DD1025" t="s">
        <v>115</v>
      </c>
      <c r="DE1025" s="13">
        <v>45474.480162037034</v>
      </c>
      <c r="DF1025" s="13"/>
      <c r="DG1025" t="s">
        <v>118</v>
      </c>
      <c r="DH1025" t="s">
        <v>118</v>
      </c>
      <c r="DI1025" t="s">
        <v>132</v>
      </c>
      <c r="DJ1025" t="s">
        <v>115</v>
      </c>
      <c r="DK1025" s="13">
        <v>45494.389513888891</v>
      </c>
      <c r="DL1025" t="s">
        <v>4366</v>
      </c>
      <c r="DM1025" t="s">
        <v>4387</v>
      </c>
      <c r="DN1025" t="s">
        <v>118</v>
      </c>
      <c r="DO1025" t="s">
        <v>163</v>
      </c>
      <c r="DP1025" t="s">
        <v>118</v>
      </c>
      <c r="DQ1025" t="s">
        <v>118</v>
      </c>
      <c r="DR1025" t="s">
        <v>118</v>
      </c>
      <c r="DS1025" t="s">
        <v>118</v>
      </c>
      <c r="DT1025" t="s">
        <v>118</v>
      </c>
      <c r="DU1025" s="13"/>
      <c r="DV1025">
        <v>5174</v>
      </c>
      <c r="DW1025" t="s">
        <v>20446</v>
      </c>
      <c r="DX1025" t="s">
        <v>4388</v>
      </c>
      <c r="DY1025" t="s">
        <v>20368</v>
      </c>
      <c r="DZ1025" t="s">
        <v>20456</v>
      </c>
    </row>
    <row r="1026" spans="1:130" x14ac:dyDescent="0.35">
      <c r="A1026">
        <v>9306</v>
      </c>
      <c r="B1026" t="s">
        <v>20460</v>
      </c>
      <c r="C1026" t="s">
        <v>20461</v>
      </c>
      <c r="D1026" s="2" t="str">
        <f>Table3[[#This Row],[f101matrik]]</f>
        <v>7240255</v>
      </c>
      <c r="E1026" s="2" t="str">
        <f>Table3[[#This Row],[f101kdprogram]]</f>
        <v>Z2038</v>
      </c>
      <c r="F1026" s="2" t="str">
        <f>VLOOKUP(Table3[[#This Row],[Kod Program]],'lookup program'!$B$2:$D$33,3,0)</f>
        <v>DIPLOMA KECERGASAN PERTAHANAN</v>
      </c>
      <c r="G1026" s="2" t="str">
        <f>Table3[[#This Row],[f105blok]]</f>
        <v>SRIKANDI</v>
      </c>
      <c r="H1026" s="60" t="str">
        <f>Table3[[#This Row],[f105bilik]]</f>
        <v>4-20</v>
      </c>
      <c r="I102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2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2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26" s="61">
        <f>Table3[[#This Row],[f101th_daftar]]</f>
        <v>45494.332604166666</v>
      </c>
      <c r="M1026" s="65" t="str">
        <f>IF(Table3[[#This Row],[f101sesi]]=25,"Perdana",IF(Table3[[#This Row],[f101sesi]]=26,"Rayuan","Error"))</f>
        <v>Perdana</v>
      </c>
      <c r="N1026" t="s">
        <v>20462</v>
      </c>
      <c r="O1026" t="s">
        <v>20463</v>
      </c>
      <c r="P1026" s="12">
        <v>38951</v>
      </c>
      <c r="Q1026" t="s">
        <v>20464</v>
      </c>
      <c r="R1026" t="s">
        <v>20465</v>
      </c>
      <c r="S1026" t="s">
        <v>113</v>
      </c>
      <c r="T1026" t="s">
        <v>114</v>
      </c>
      <c r="U1026" t="s">
        <v>115</v>
      </c>
      <c r="V1026" t="s">
        <v>115</v>
      </c>
      <c r="W1026" t="s">
        <v>116</v>
      </c>
      <c r="X1026" t="s">
        <v>117</v>
      </c>
      <c r="Y1026" t="s">
        <v>118</v>
      </c>
      <c r="Z1026" t="s">
        <v>116</v>
      </c>
      <c r="AA1026" t="s">
        <v>233</v>
      </c>
      <c r="AB1026" t="s">
        <v>347</v>
      </c>
      <c r="AC1026" t="s">
        <v>360</v>
      </c>
      <c r="AD1026" t="s">
        <v>361</v>
      </c>
      <c r="AE1026" t="s">
        <v>20466</v>
      </c>
      <c r="AF1026" t="s">
        <v>20297</v>
      </c>
      <c r="AG1026" t="s">
        <v>377</v>
      </c>
      <c r="AH1026" t="s">
        <v>378</v>
      </c>
      <c r="AI1026" t="s">
        <v>233</v>
      </c>
      <c r="AJ1026" t="s">
        <v>379</v>
      </c>
      <c r="AK1026" t="s">
        <v>5950</v>
      </c>
      <c r="AL1026" t="s">
        <v>20467</v>
      </c>
      <c r="AM1026" t="s">
        <v>20467</v>
      </c>
      <c r="AN1026" t="s">
        <v>20467</v>
      </c>
      <c r="AO1026" t="s">
        <v>20468</v>
      </c>
      <c r="AP1026" t="s">
        <v>210</v>
      </c>
      <c r="AQ1026" t="s">
        <v>130</v>
      </c>
      <c r="AR1026" t="s">
        <v>126</v>
      </c>
      <c r="AS1026" t="s">
        <v>226</v>
      </c>
      <c r="AT1026" t="s">
        <v>128</v>
      </c>
      <c r="AU1026" t="s">
        <v>129</v>
      </c>
      <c r="AV1026" t="s">
        <v>132</v>
      </c>
      <c r="AW1026" t="s">
        <v>131</v>
      </c>
      <c r="AX1026" t="s">
        <v>125</v>
      </c>
      <c r="AY1026" t="s">
        <v>133</v>
      </c>
      <c r="AZ1026" t="s">
        <v>132</v>
      </c>
      <c r="BA1026" t="s">
        <v>135</v>
      </c>
      <c r="BB1026" t="s">
        <v>125</v>
      </c>
      <c r="BC1026" t="s">
        <v>136</v>
      </c>
      <c r="BD1026" t="s">
        <v>138</v>
      </c>
      <c r="BE1026" t="s">
        <v>156</v>
      </c>
      <c r="BF1026" t="s">
        <v>132</v>
      </c>
      <c r="BG1026" t="s">
        <v>186</v>
      </c>
      <c r="BH1026" t="s">
        <v>125</v>
      </c>
      <c r="BI1026" t="s">
        <v>158</v>
      </c>
      <c r="BJ1026" t="s">
        <v>132</v>
      </c>
      <c r="BK1026" t="s">
        <v>189</v>
      </c>
      <c r="BL1026" t="s">
        <v>132</v>
      </c>
      <c r="BM1026" t="s">
        <v>118</v>
      </c>
      <c r="BN1026" t="s">
        <v>118</v>
      </c>
      <c r="BO1026" t="s">
        <v>118</v>
      </c>
      <c r="BP1026" t="s">
        <v>118</v>
      </c>
      <c r="BQ1026" t="s">
        <v>118</v>
      </c>
      <c r="BR1026" t="s">
        <v>118</v>
      </c>
      <c r="BS1026" t="s">
        <v>118</v>
      </c>
      <c r="BT1026" t="s">
        <v>118</v>
      </c>
      <c r="BU1026" t="s">
        <v>118</v>
      </c>
      <c r="BV1026" t="s">
        <v>118</v>
      </c>
      <c r="BW1026" t="s">
        <v>118</v>
      </c>
      <c r="BX1026" t="s">
        <v>118</v>
      </c>
      <c r="BY1026" t="s">
        <v>118</v>
      </c>
      <c r="BZ1026" t="s">
        <v>118</v>
      </c>
      <c r="CA1026" t="s">
        <v>118</v>
      </c>
      <c r="CB1026" t="s">
        <v>118</v>
      </c>
      <c r="CC1026" t="s">
        <v>118</v>
      </c>
      <c r="CD1026" t="s">
        <v>118</v>
      </c>
      <c r="CE1026" s="12"/>
      <c r="CF1026" t="s">
        <v>118</v>
      </c>
      <c r="CG1026" t="s">
        <v>145</v>
      </c>
      <c r="CH1026" t="s">
        <v>118</v>
      </c>
      <c r="CI1026" t="s">
        <v>175</v>
      </c>
      <c r="CJ1026" t="s">
        <v>134</v>
      </c>
      <c r="CK1026" t="s">
        <v>134</v>
      </c>
      <c r="CL1026" t="s">
        <v>157</v>
      </c>
      <c r="CM1026" t="s">
        <v>157</v>
      </c>
      <c r="CN1026" t="s">
        <v>154</v>
      </c>
      <c r="CO1026" t="s">
        <v>273</v>
      </c>
      <c r="CP1026" t="s">
        <v>20469</v>
      </c>
      <c r="CQ1026" t="s">
        <v>20470</v>
      </c>
      <c r="CR1026">
        <v>25</v>
      </c>
      <c r="CS1026" t="s">
        <v>4362</v>
      </c>
      <c r="CT1026" t="s">
        <v>164</v>
      </c>
      <c r="CU1026" t="s">
        <v>138</v>
      </c>
      <c r="CV1026" t="s">
        <v>157</v>
      </c>
      <c r="CW1026" t="s">
        <v>134</v>
      </c>
      <c r="CX1026" t="s">
        <v>118</v>
      </c>
      <c r="CY1026" t="s">
        <v>132</v>
      </c>
      <c r="CZ1026" t="s">
        <v>126</v>
      </c>
      <c r="DA1026" t="s">
        <v>20471</v>
      </c>
      <c r="DB1026" t="s">
        <v>20472</v>
      </c>
      <c r="DC1026" t="s">
        <v>20473</v>
      </c>
      <c r="DD1026" t="s">
        <v>115</v>
      </c>
      <c r="DE1026" s="13">
        <v>45474.620069444441</v>
      </c>
      <c r="DF1026" s="13"/>
      <c r="DG1026" t="s">
        <v>118</v>
      </c>
      <c r="DH1026" t="s">
        <v>118</v>
      </c>
      <c r="DI1026" t="s">
        <v>132</v>
      </c>
      <c r="DJ1026" t="s">
        <v>115</v>
      </c>
      <c r="DK1026" s="13">
        <v>45494.332604166666</v>
      </c>
      <c r="DL1026" t="s">
        <v>4366</v>
      </c>
      <c r="DM1026" t="s">
        <v>4367</v>
      </c>
      <c r="DN1026" t="s">
        <v>118</v>
      </c>
      <c r="DO1026" t="s">
        <v>116</v>
      </c>
      <c r="DP1026" t="s">
        <v>118</v>
      </c>
      <c r="DQ1026" t="s">
        <v>118</v>
      </c>
      <c r="DR1026" t="s">
        <v>118</v>
      </c>
      <c r="DS1026" t="s">
        <v>118</v>
      </c>
      <c r="DT1026" t="s">
        <v>118</v>
      </c>
      <c r="DU1026" s="13"/>
      <c r="DV1026">
        <v>5175</v>
      </c>
      <c r="DW1026" t="s">
        <v>20460</v>
      </c>
      <c r="DX1026" t="s">
        <v>894</v>
      </c>
      <c r="DY1026" t="s">
        <v>1445</v>
      </c>
      <c r="DZ1026" t="s">
        <v>20470</v>
      </c>
    </row>
    <row r="1027" spans="1:130" x14ac:dyDescent="0.35">
      <c r="A1027">
        <v>9307</v>
      </c>
      <c r="B1027" t="s">
        <v>20474</v>
      </c>
      <c r="C1027" t="s">
        <v>20475</v>
      </c>
      <c r="D1027" s="2" t="str">
        <f>Table3[[#This Row],[f101matrik]]</f>
        <v>1240777</v>
      </c>
      <c r="E1027" s="2" t="str">
        <f>Table3[[#This Row],[f101kdprogram]]</f>
        <v>Z022</v>
      </c>
      <c r="F1027" s="2" t="str">
        <f>VLOOKUP(Table3[[#This Row],[Kod Program]],'lookup program'!$B$2:$D$33,3,0)</f>
        <v>ASASI PENGURUSAN DAN STRATEGI</v>
      </c>
      <c r="G1027" s="2" t="str">
        <f>Table3[[#This Row],[f105blok]]</f>
        <v>JEBAT</v>
      </c>
      <c r="H1027" s="60">
        <f>Table3[[#This Row],[f105bilik]]</f>
        <v>0</v>
      </c>
      <c r="I1027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027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027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027" s="57">
        <f>Table3[[#This Row],[f101th_daftar]]</f>
        <v>0</v>
      </c>
      <c r="M1027" s="65" t="str">
        <f>IF(Table3[[#This Row],[f101sesi]]=25,"Perdana",IF(Table3[[#This Row],[f101sesi]]=26,"Rayuan","Error"))</f>
        <v>Perdana</v>
      </c>
      <c r="N1027" t="s">
        <v>20476</v>
      </c>
      <c r="O1027" t="s">
        <v>20477</v>
      </c>
      <c r="P1027" s="12">
        <v>38725</v>
      </c>
      <c r="Q1027" t="s">
        <v>20478</v>
      </c>
      <c r="R1027" t="s">
        <v>20479</v>
      </c>
      <c r="S1027" t="s">
        <v>113</v>
      </c>
      <c r="T1027" t="s">
        <v>114</v>
      </c>
      <c r="U1027" t="s">
        <v>115</v>
      </c>
      <c r="V1027" t="s">
        <v>115</v>
      </c>
      <c r="W1027" t="s">
        <v>116</v>
      </c>
      <c r="X1027" t="s">
        <v>117</v>
      </c>
      <c r="Y1027" t="s">
        <v>118</v>
      </c>
      <c r="Z1027" t="s">
        <v>116</v>
      </c>
      <c r="AA1027" t="s">
        <v>218</v>
      </c>
      <c r="AB1027" t="s">
        <v>118</v>
      </c>
      <c r="AC1027" t="s">
        <v>118</v>
      </c>
      <c r="AD1027" t="s">
        <v>118</v>
      </c>
      <c r="AE1027" t="s">
        <v>20480</v>
      </c>
      <c r="AF1027" t="s">
        <v>20481</v>
      </c>
      <c r="AG1027" t="s">
        <v>20482</v>
      </c>
      <c r="AH1027" t="s">
        <v>779</v>
      </c>
      <c r="AI1027" t="s">
        <v>149</v>
      </c>
      <c r="AJ1027" t="s">
        <v>118</v>
      </c>
      <c r="AK1027" t="s">
        <v>118</v>
      </c>
      <c r="AL1027" t="s">
        <v>20483</v>
      </c>
      <c r="AM1027" t="s">
        <v>118</v>
      </c>
      <c r="AN1027" t="s">
        <v>20484</v>
      </c>
      <c r="AO1027" t="s">
        <v>20485</v>
      </c>
      <c r="AP1027" t="s">
        <v>15774</v>
      </c>
      <c r="AQ1027" t="s">
        <v>142</v>
      </c>
      <c r="AR1027" t="s">
        <v>126</v>
      </c>
      <c r="AS1027" t="s">
        <v>226</v>
      </c>
      <c r="AT1027" t="s">
        <v>171</v>
      </c>
      <c r="AU1027" t="s">
        <v>129</v>
      </c>
      <c r="AV1027" t="s">
        <v>115</v>
      </c>
      <c r="AW1027" t="s">
        <v>131</v>
      </c>
      <c r="AX1027" t="s">
        <v>132</v>
      </c>
      <c r="AY1027" t="s">
        <v>133</v>
      </c>
      <c r="AZ1027" t="s">
        <v>115</v>
      </c>
      <c r="BA1027" t="s">
        <v>135</v>
      </c>
      <c r="BB1027" t="s">
        <v>132</v>
      </c>
      <c r="BC1027" t="s">
        <v>136</v>
      </c>
      <c r="BD1027" t="s">
        <v>115</v>
      </c>
      <c r="BE1027" t="s">
        <v>137</v>
      </c>
      <c r="BF1027" t="s">
        <v>142</v>
      </c>
      <c r="BG1027" t="s">
        <v>139</v>
      </c>
      <c r="BH1027" t="s">
        <v>125</v>
      </c>
      <c r="BI1027" t="s">
        <v>140</v>
      </c>
      <c r="BJ1027" t="s">
        <v>142</v>
      </c>
      <c r="BK1027" t="s">
        <v>141</v>
      </c>
      <c r="BL1027" t="s">
        <v>132</v>
      </c>
      <c r="BM1027" t="s">
        <v>189</v>
      </c>
      <c r="BN1027" t="s">
        <v>115</v>
      </c>
      <c r="BO1027" t="s">
        <v>118</v>
      </c>
      <c r="BP1027" t="s">
        <v>118</v>
      </c>
      <c r="BQ1027" t="s">
        <v>118</v>
      </c>
      <c r="BR1027" t="s">
        <v>118</v>
      </c>
      <c r="BS1027" t="s">
        <v>118</v>
      </c>
      <c r="BT1027" t="s">
        <v>118</v>
      </c>
      <c r="BU1027" t="s">
        <v>118</v>
      </c>
      <c r="BV1027" t="s">
        <v>118</v>
      </c>
      <c r="BW1027" t="s">
        <v>118</v>
      </c>
      <c r="BX1027" t="s">
        <v>118</v>
      </c>
      <c r="BY1027" t="s">
        <v>118</v>
      </c>
      <c r="BZ1027" t="s">
        <v>118</v>
      </c>
      <c r="CA1027" t="s">
        <v>118</v>
      </c>
      <c r="CB1027" t="s">
        <v>118</v>
      </c>
      <c r="CC1027" t="s">
        <v>118</v>
      </c>
      <c r="CD1027" t="s">
        <v>118</v>
      </c>
      <c r="CE1027" s="12"/>
      <c r="CF1027" t="s">
        <v>118</v>
      </c>
      <c r="CG1027" t="s">
        <v>20486</v>
      </c>
      <c r="CH1027" t="s">
        <v>118</v>
      </c>
      <c r="CI1027" t="s">
        <v>117</v>
      </c>
      <c r="CJ1027" t="s">
        <v>134</v>
      </c>
      <c r="CK1027" t="s">
        <v>125</v>
      </c>
      <c r="CL1027" t="s">
        <v>130</v>
      </c>
      <c r="CM1027" t="s">
        <v>138</v>
      </c>
      <c r="CN1027" t="s">
        <v>171</v>
      </c>
      <c r="CO1027" t="s">
        <v>389</v>
      </c>
      <c r="CP1027" t="s">
        <v>10420</v>
      </c>
      <c r="CQ1027" t="s">
        <v>20487</v>
      </c>
      <c r="CR1027">
        <v>25</v>
      </c>
      <c r="CS1027" t="s">
        <v>4362</v>
      </c>
      <c r="CT1027" t="s">
        <v>204</v>
      </c>
      <c r="CU1027" t="s">
        <v>125</v>
      </c>
      <c r="CV1027" t="s">
        <v>115</v>
      </c>
      <c r="CW1027" t="s">
        <v>118</v>
      </c>
      <c r="CX1027" t="s">
        <v>118</v>
      </c>
      <c r="CY1027" t="s">
        <v>118</v>
      </c>
      <c r="CZ1027" t="s">
        <v>126</v>
      </c>
      <c r="DA1027" t="s">
        <v>118</v>
      </c>
      <c r="DB1027" t="s">
        <v>118</v>
      </c>
      <c r="DC1027" t="s">
        <v>118</v>
      </c>
      <c r="DD1027" t="s">
        <v>134</v>
      </c>
      <c r="DE1027" s="13"/>
      <c r="DF1027" s="13"/>
      <c r="DG1027" t="s">
        <v>118</v>
      </c>
      <c r="DH1027" t="s">
        <v>118</v>
      </c>
      <c r="DI1027" t="s">
        <v>134</v>
      </c>
      <c r="DJ1027" t="s">
        <v>134</v>
      </c>
      <c r="DK1027" s="13"/>
      <c r="DL1027" t="s">
        <v>4366</v>
      </c>
      <c r="DM1027" t="s">
        <v>4367</v>
      </c>
      <c r="DN1027" t="s">
        <v>118</v>
      </c>
      <c r="DO1027" t="s">
        <v>118</v>
      </c>
      <c r="DP1027" t="s">
        <v>118</v>
      </c>
      <c r="DQ1027" t="s">
        <v>115</v>
      </c>
      <c r="DR1027" t="s">
        <v>118</v>
      </c>
      <c r="DS1027" t="s">
        <v>118</v>
      </c>
      <c r="DT1027" t="s">
        <v>118</v>
      </c>
      <c r="DU1027" s="13"/>
      <c r="DV1027">
        <v>5176</v>
      </c>
      <c r="DW1027" t="s">
        <v>20474</v>
      </c>
      <c r="DX1027" t="s">
        <v>895</v>
      </c>
      <c r="DZ1027" t="s">
        <v>20487</v>
      </c>
    </row>
    <row r="1028" spans="1:130" x14ac:dyDescent="0.35">
      <c r="A1028">
        <v>9308</v>
      </c>
      <c r="B1028" t="s">
        <v>20488</v>
      </c>
      <c r="C1028" t="s">
        <v>20489</v>
      </c>
      <c r="D1028" s="2" t="str">
        <f>Table3[[#This Row],[f101matrik]]</f>
        <v>1240778</v>
      </c>
      <c r="E1028" s="2" t="str">
        <f>Table3[[#This Row],[f101kdprogram]]</f>
        <v>Z022</v>
      </c>
      <c r="F1028" s="2" t="str">
        <f>VLOOKUP(Table3[[#This Row],[Kod Program]],'lookup program'!$B$2:$D$33,3,0)</f>
        <v>ASASI PENGURUSAN DAN STRATEGI</v>
      </c>
      <c r="G1028" s="2" t="str">
        <f>Table3[[#This Row],[f105blok]]</f>
        <v>JEBAT</v>
      </c>
      <c r="H1028" s="60" t="str">
        <f>Table3[[#This Row],[f105bilik]]</f>
        <v>J-3-4</v>
      </c>
      <c r="I102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2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2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28" s="61">
        <f>Table3[[#This Row],[f101th_daftar]]</f>
        <v>45494.461458333331</v>
      </c>
      <c r="M1028" s="65" t="str">
        <f>IF(Table3[[#This Row],[f101sesi]]=25,"Perdana",IF(Table3[[#This Row],[f101sesi]]=26,"Rayuan","Error"))</f>
        <v>Perdana</v>
      </c>
      <c r="N1028" t="s">
        <v>20490</v>
      </c>
      <c r="O1028" t="s">
        <v>20491</v>
      </c>
      <c r="P1028" s="12">
        <v>38913</v>
      </c>
      <c r="Q1028" t="s">
        <v>20492</v>
      </c>
      <c r="R1028" t="s">
        <v>20493</v>
      </c>
      <c r="S1028" t="s">
        <v>411</v>
      </c>
      <c r="T1028" t="s">
        <v>114</v>
      </c>
      <c r="U1028" t="s">
        <v>125</v>
      </c>
      <c r="V1028" t="s">
        <v>115</v>
      </c>
      <c r="W1028" t="s">
        <v>213</v>
      </c>
      <c r="X1028" t="s">
        <v>117</v>
      </c>
      <c r="Y1028" t="s">
        <v>118</v>
      </c>
      <c r="Z1028" t="s">
        <v>116</v>
      </c>
      <c r="AA1028" t="s">
        <v>149</v>
      </c>
      <c r="AB1028" t="s">
        <v>426</v>
      </c>
      <c r="AC1028" t="s">
        <v>469</v>
      </c>
      <c r="AD1028" t="s">
        <v>8273</v>
      </c>
      <c r="AE1028" t="s">
        <v>20494</v>
      </c>
      <c r="AF1028" t="s">
        <v>11675</v>
      </c>
      <c r="AG1028" t="s">
        <v>11675</v>
      </c>
      <c r="AH1028" t="s">
        <v>11676</v>
      </c>
      <c r="AI1028" t="s">
        <v>149</v>
      </c>
      <c r="AJ1028" t="s">
        <v>452</v>
      </c>
      <c r="AK1028" t="s">
        <v>679</v>
      </c>
      <c r="AL1028" t="s">
        <v>20495</v>
      </c>
      <c r="AM1028" t="s">
        <v>20495</v>
      </c>
      <c r="AN1028" t="s">
        <v>20495</v>
      </c>
      <c r="AO1028" t="s">
        <v>20496</v>
      </c>
      <c r="AP1028" t="s">
        <v>321</v>
      </c>
      <c r="AQ1028" t="s">
        <v>115</v>
      </c>
      <c r="AR1028" t="s">
        <v>126</v>
      </c>
      <c r="AS1028" t="s">
        <v>226</v>
      </c>
      <c r="AT1028" t="s">
        <v>128</v>
      </c>
      <c r="AU1028" t="s">
        <v>129</v>
      </c>
      <c r="AV1028" t="s">
        <v>130</v>
      </c>
      <c r="AW1028" t="s">
        <v>131</v>
      </c>
      <c r="AX1028" t="s">
        <v>132</v>
      </c>
      <c r="AY1028" t="s">
        <v>172</v>
      </c>
      <c r="AZ1028" t="s">
        <v>132</v>
      </c>
      <c r="BA1028" t="s">
        <v>135</v>
      </c>
      <c r="BB1028" t="s">
        <v>132</v>
      </c>
      <c r="BC1028" t="s">
        <v>136</v>
      </c>
      <c r="BD1028" t="s">
        <v>115</v>
      </c>
      <c r="BE1028" t="s">
        <v>156</v>
      </c>
      <c r="BF1028" t="s">
        <v>132</v>
      </c>
      <c r="BG1028" t="s">
        <v>137</v>
      </c>
      <c r="BH1028" t="s">
        <v>138</v>
      </c>
      <c r="BI1028" t="s">
        <v>173</v>
      </c>
      <c r="BJ1028" t="s">
        <v>125</v>
      </c>
      <c r="BK1028" t="s">
        <v>158</v>
      </c>
      <c r="BL1028" t="s">
        <v>130</v>
      </c>
      <c r="BM1028" t="s">
        <v>118</v>
      </c>
      <c r="BN1028" t="s">
        <v>118</v>
      </c>
      <c r="BO1028" t="s">
        <v>118</v>
      </c>
      <c r="BP1028" t="s">
        <v>118</v>
      </c>
      <c r="BQ1028" t="s">
        <v>118</v>
      </c>
      <c r="BR1028" t="s">
        <v>118</v>
      </c>
      <c r="BS1028" t="s">
        <v>118</v>
      </c>
      <c r="BT1028" t="s">
        <v>118</v>
      </c>
      <c r="BU1028" t="s">
        <v>118</v>
      </c>
      <c r="BV1028" t="s">
        <v>118</v>
      </c>
      <c r="BW1028" t="s">
        <v>118</v>
      </c>
      <c r="BX1028" t="s">
        <v>118</v>
      </c>
      <c r="BY1028" t="s">
        <v>118</v>
      </c>
      <c r="BZ1028" t="s">
        <v>118</v>
      </c>
      <c r="CA1028" t="s">
        <v>118</v>
      </c>
      <c r="CB1028" t="s">
        <v>118</v>
      </c>
      <c r="CC1028" t="s">
        <v>118</v>
      </c>
      <c r="CD1028" t="s">
        <v>118</v>
      </c>
      <c r="CE1028" s="12"/>
      <c r="CF1028" t="s">
        <v>118</v>
      </c>
      <c r="CG1028" t="s">
        <v>351</v>
      </c>
      <c r="CH1028" t="s">
        <v>118</v>
      </c>
      <c r="CI1028" t="s">
        <v>175</v>
      </c>
      <c r="CJ1028" t="s">
        <v>134</v>
      </c>
      <c r="CK1028" t="s">
        <v>115</v>
      </c>
      <c r="CL1028" t="s">
        <v>125</v>
      </c>
      <c r="CM1028" t="s">
        <v>157</v>
      </c>
      <c r="CN1028" t="s">
        <v>154</v>
      </c>
      <c r="CO1028" t="s">
        <v>494</v>
      </c>
      <c r="CP1028" t="s">
        <v>20497</v>
      </c>
      <c r="CQ1028" t="s">
        <v>20498</v>
      </c>
      <c r="CR1028">
        <v>25</v>
      </c>
      <c r="CS1028" t="s">
        <v>4362</v>
      </c>
      <c r="CT1028" t="s">
        <v>204</v>
      </c>
      <c r="CU1028" t="s">
        <v>134</v>
      </c>
      <c r="CV1028" t="s">
        <v>115</v>
      </c>
      <c r="CW1028" t="s">
        <v>134</v>
      </c>
      <c r="CX1028" t="s">
        <v>118</v>
      </c>
      <c r="CY1028" t="s">
        <v>132</v>
      </c>
      <c r="CZ1028" t="s">
        <v>126</v>
      </c>
      <c r="DA1028" t="s">
        <v>20499</v>
      </c>
      <c r="DB1028" t="s">
        <v>20500</v>
      </c>
      <c r="DC1028" t="s">
        <v>20501</v>
      </c>
      <c r="DD1028" t="s">
        <v>115</v>
      </c>
      <c r="DE1028" s="13">
        <v>45477.713958333334</v>
      </c>
      <c r="DF1028" s="13"/>
      <c r="DG1028" t="s">
        <v>118</v>
      </c>
      <c r="DH1028" t="s">
        <v>118</v>
      </c>
      <c r="DI1028" t="s">
        <v>132</v>
      </c>
      <c r="DJ1028" t="s">
        <v>115</v>
      </c>
      <c r="DK1028" s="13">
        <v>45494.461458333331</v>
      </c>
      <c r="DL1028" t="s">
        <v>4366</v>
      </c>
      <c r="DM1028" t="s">
        <v>4367</v>
      </c>
      <c r="DN1028" t="s">
        <v>118</v>
      </c>
      <c r="DO1028" t="s">
        <v>116</v>
      </c>
      <c r="DP1028" t="s">
        <v>118</v>
      </c>
      <c r="DQ1028" t="s">
        <v>118</v>
      </c>
      <c r="DR1028" t="s">
        <v>118</v>
      </c>
      <c r="DS1028" t="s">
        <v>118</v>
      </c>
      <c r="DT1028" t="s">
        <v>118</v>
      </c>
      <c r="DU1028" s="13"/>
      <c r="DV1028">
        <v>5177</v>
      </c>
      <c r="DW1028" t="s">
        <v>20488</v>
      </c>
      <c r="DX1028" t="s">
        <v>895</v>
      </c>
      <c r="DY1028" t="s">
        <v>20306</v>
      </c>
      <c r="DZ1028" t="s">
        <v>20498</v>
      </c>
    </row>
    <row r="1029" spans="1:130" x14ac:dyDescent="0.35">
      <c r="A1029">
        <v>9309</v>
      </c>
      <c r="B1029" t="s">
        <v>20502</v>
      </c>
      <c r="C1029" t="s">
        <v>20503</v>
      </c>
      <c r="D1029" s="2" t="str">
        <f>Table3[[#This Row],[f101matrik]]</f>
        <v>1240779</v>
      </c>
      <c r="E1029" s="2" t="str">
        <f>Table3[[#This Row],[f101kdprogram]]</f>
        <v>Z047</v>
      </c>
      <c r="F1029" s="2" t="str">
        <f>VLOOKUP(Table3[[#This Row],[Kod Program]],'lookup program'!$B$2:$D$33,3,0)</f>
        <v>ASASI KEJURUTERAAN DAN TEKNOLOGI</v>
      </c>
      <c r="G1029" s="2" t="str">
        <f>Table3[[#This Row],[f105blok]]</f>
        <v>LEMBAH</v>
      </c>
      <c r="H1029" s="60" t="str">
        <f>Table3[[#This Row],[f105bilik]]</f>
        <v>C-1-5</v>
      </c>
      <c r="I102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2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2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29" s="61">
        <f>Table3[[#This Row],[f101th_daftar]]</f>
        <v>45494.39099537037</v>
      </c>
      <c r="M1029" s="65" t="str">
        <f>IF(Table3[[#This Row],[f101sesi]]=25,"Perdana",IF(Table3[[#This Row],[f101sesi]]=26,"Rayuan","Error"))</f>
        <v>Perdana</v>
      </c>
      <c r="N1029" t="s">
        <v>20504</v>
      </c>
      <c r="O1029" t="s">
        <v>20505</v>
      </c>
      <c r="P1029" s="12">
        <v>38886</v>
      </c>
      <c r="Q1029" t="s">
        <v>20506</v>
      </c>
      <c r="R1029" t="s">
        <v>118</v>
      </c>
      <c r="S1029" t="s">
        <v>212</v>
      </c>
      <c r="T1029" t="s">
        <v>177</v>
      </c>
      <c r="U1029" t="s">
        <v>125</v>
      </c>
      <c r="V1029" t="s">
        <v>115</v>
      </c>
      <c r="W1029" t="s">
        <v>213</v>
      </c>
      <c r="X1029" t="s">
        <v>117</v>
      </c>
      <c r="Y1029" t="s">
        <v>118</v>
      </c>
      <c r="Z1029" t="s">
        <v>116</v>
      </c>
      <c r="AA1029" t="s">
        <v>182</v>
      </c>
      <c r="AB1029" t="s">
        <v>552</v>
      </c>
      <c r="AC1029" t="s">
        <v>247</v>
      </c>
      <c r="AD1029" t="s">
        <v>339</v>
      </c>
      <c r="AE1029" t="s">
        <v>20507</v>
      </c>
      <c r="AF1029" t="s">
        <v>20508</v>
      </c>
      <c r="AG1029" t="s">
        <v>611</v>
      </c>
      <c r="AH1029" t="s">
        <v>350</v>
      </c>
      <c r="AI1029" t="s">
        <v>182</v>
      </c>
      <c r="AJ1029" t="s">
        <v>12170</v>
      </c>
      <c r="AK1029" t="s">
        <v>20509</v>
      </c>
      <c r="AL1029" t="s">
        <v>20510</v>
      </c>
      <c r="AM1029" t="s">
        <v>20510</v>
      </c>
      <c r="AN1029" t="s">
        <v>20510</v>
      </c>
      <c r="AO1029" t="s">
        <v>20511</v>
      </c>
      <c r="AP1029" t="s">
        <v>340</v>
      </c>
      <c r="AQ1029" t="s">
        <v>142</v>
      </c>
      <c r="AR1029" t="s">
        <v>126</v>
      </c>
      <c r="AS1029" t="s">
        <v>226</v>
      </c>
      <c r="AT1029" t="s">
        <v>227</v>
      </c>
      <c r="AU1029" t="s">
        <v>129</v>
      </c>
      <c r="AV1029" t="s">
        <v>132</v>
      </c>
      <c r="AW1029" t="s">
        <v>131</v>
      </c>
      <c r="AX1029" t="s">
        <v>134</v>
      </c>
      <c r="AY1029" t="s">
        <v>172</v>
      </c>
      <c r="AZ1029" t="s">
        <v>115</v>
      </c>
      <c r="BA1029" t="s">
        <v>135</v>
      </c>
      <c r="BB1029" t="s">
        <v>132</v>
      </c>
      <c r="BC1029" t="s">
        <v>136</v>
      </c>
      <c r="BD1029" t="s">
        <v>115</v>
      </c>
      <c r="BE1029" t="s">
        <v>137</v>
      </c>
      <c r="BF1029" t="s">
        <v>125</v>
      </c>
      <c r="BG1029" t="s">
        <v>139</v>
      </c>
      <c r="BH1029" t="s">
        <v>125</v>
      </c>
      <c r="BI1029" t="s">
        <v>140</v>
      </c>
      <c r="BJ1029" t="s">
        <v>157</v>
      </c>
      <c r="BK1029" t="s">
        <v>141</v>
      </c>
      <c r="BL1029" t="s">
        <v>125</v>
      </c>
      <c r="BM1029" t="s">
        <v>260</v>
      </c>
      <c r="BN1029" t="s">
        <v>132</v>
      </c>
      <c r="BO1029" t="s">
        <v>261</v>
      </c>
      <c r="BP1029" t="s">
        <v>125</v>
      </c>
      <c r="BQ1029" t="s">
        <v>118</v>
      </c>
      <c r="BR1029" t="s">
        <v>118</v>
      </c>
      <c r="BS1029" t="s">
        <v>118</v>
      </c>
      <c r="BT1029" t="s">
        <v>118</v>
      </c>
      <c r="BU1029" t="s">
        <v>118</v>
      </c>
      <c r="BV1029" t="s">
        <v>118</v>
      </c>
      <c r="BW1029" t="s">
        <v>118</v>
      </c>
      <c r="BX1029" t="s">
        <v>118</v>
      </c>
      <c r="BY1029" t="s">
        <v>118</v>
      </c>
      <c r="BZ1029" t="s">
        <v>118</v>
      </c>
      <c r="CA1029" t="s">
        <v>118</v>
      </c>
      <c r="CB1029" t="s">
        <v>118</v>
      </c>
      <c r="CC1029" t="s">
        <v>118</v>
      </c>
      <c r="CD1029" t="s">
        <v>118</v>
      </c>
      <c r="CE1029" s="12"/>
      <c r="CF1029" t="s">
        <v>118</v>
      </c>
      <c r="CG1029" t="s">
        <v>351</v>
      </c>
      <c r="CH1029" t="s">
        <v>118</v>
      </c>
      <c r="CI1029" t="s">
        <v>117</v>
      </c>
      <c r="CJ1029" t="s">
        <v>115</v>
      </c>
      <c r="CK1029" t="s">
        <v>132</v>
      </c>
      <c r="CL1029" t="s">
        <v>130</v>
      </c>
      <c r="CM1029" t="s">
        <v>142</v>
      </c>
      <c r="CN1029" t="s">
        <v>227</v>
      </c>
      <c r="CO1029" t="s">
        <v>531</v>
      </c>
      <c r="CP1029" t="s">
        <v>20512</v>
      </c>
      <c r="CQ1029" t="s">
        <v>20513</v>
      </c>
      <c r="CR1029">
        <v>25</v>
      </c>
      <c r="CS1029" t="s">
        <v>4362</v>
      </c>
      <c r="CT1029" t="s">
        <v>148</v>
      </c>
      <c r="CU1029" t="s">
        <v>130</v>
      </c>
      <c r="CV1029" t="s">
        <v>130</v>
      </c>
      <c r="CW1029" t="s">
        <v>134</v>
      </c>
      <c r="CX1029" t="s">
        <v>118</v>
      </c>
      <c r="CY1029" t="s">
        <v>132</v>
      </c>
      <c r="CZ1029" t="s">
        <v>126</v>
      </c>
      <c r="DA1029" t="s">
        <v>20514</v>
      </c>
      <c r="DB1029" t="s">
        <v>20515</v>
      </c>
      <c r="DC1029" t="s">
        <v>20516</v>
      </c>
      <c r="DD1029" t="s">
        <v>115</v>
      </c>
      <c r="DE1029" s="13">
        <v>45477.701817129629</v>
      </c>
      <c r="DF1029" s="13"/>
      <c r="DG1029" t="s">
        <v>118</v>
      </c>
      <c r="DH1029" t="s">
        <v>118</v>
      </c>
      <c r="DI1029" t="s">
        <v>132</v>
      </c>
      <c r="DJ1029" t="s">
        <v>115</v>
      </c>
      <c r="DK1029" s="13">
        <v>45494.39099537037</v>
      </c>
      <c r="DL1029" t="s">
        <v>4366</v>
      </c>
      <c r="DM1029" t="s">
        <v>4387</v>
      </c>
      <c r="DN1029" t="s">
        <v>118</v>
      </c>
      <c r="DO1029" t="s">
        <v>116</v>
      </c>
      <c r="DP1029" t="s">
        <v>118</v>
      </c>
      <c r="DQ1029" t="s">
        <v>118</v>
      </c>
      <c r="DR1029" t="s">
        <v>118</v>
      </c>
      <c r="DS1029" t="s">
        <v>118</v>
      </c>
      <c r="DT1029" t="s">
        <v>118</v>
      </c>
      <c r="DU1029" s="13"/>
      <c r="DV1029">
        <v>5178</v>
      </c>
      <c r="DW1029" t="s">
        <v>20502</v>
      </c>
      <c r="DX1029" t="s">
        <v>4388</v>
      </c>
      <c r="DY1029" t="s">
        <v>20368</v>
      </c>
      <c r="DZ1029" t="s">
        <v>20513</v>
      </c>
    </row>
    <row r="1030" spans="1:130" x14ac:dyDescent="0.35">
      <c r="A1030">
        <v>9310</v>
      </c>
      <c r="B1030" t="s">
        <v>20517</v>
      </c>
      <c r="C1030" t="s">
        <v>20518</v>
      </c>
      <c r="D1030" s="2" t="str">
        <f>Table3[[#This Row],[f101matrik]]</f>
        <v>1240780</v>
      </c>
      <c r="E1030" s="2" t="str">
        <f>Table3[[#This Row],[f101kdprogram]]</f>
        <v>Z047</v>
      </c>
      <c r="F1030" s="2" t="str">
        <f>VLOOKUP(Table3[[#This Row],[Kod Program]],'lookup program'!$B$2:$D$33,3,0)</f>
        <v>ASASI KEJURUTERAAN DAN TEKNOLOGI</v>
      </c>
      <c r="G1030" s="2" t="str">
        <f>Table3[[#This Row],[f105blok]]</f>
        <v>LEMBAH</v>
      </c>
      <c r="H1030" s="60" t="str">
        <f>Table3[[#This Row],[f105bilik]]</f>
        <v>C-1-5</v>
      </c>
      <c r="I103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3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3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30" s="61">
        <f>Table3[[#This Row],[f101th_daftar]]</f>
        <v>45494.350104166668</v>
      </c>
      <c r="M1030" s="65" t="str">
        <f>IF(Table3[[#This Row],[f101sesi]]=25,"Perdana",IF(Table3[[#This Row],[f101sesi]]=26,"Rayuan","Error"))</f>
        <v>Perdana</v>
      </c>
      <c r="N1030" t="s">
        <v>20519</v>
      </c>
      <c r="O1030" t="s">
        <v>20520</v>
      </c>
      <c r="P1030" s="12">
        <v>38964</v>
      </c>
      <c r="Q1030" t="s">
        <v>20521</v>
      </c>
      <c r="R1030" t="s">
        <v>20522</v>
      </c>
      <c r="S1030" t="s">
        <v>212</v>
      </c>
      <c r="T1030" t="s">
        <v>177</v>
      </c>
      <c r="U1030" t="s">
        <v>125</v>
      </c>
      <c r="V1030" t="s">
        <v>115</v>
      </c>
      <c r="W1030" t="s">
        <v>213</v>
      </c>
      <c r="X1030" t="s">
        <v>117</v>
      </c>
      <c r="Y1030" t="s">
        <v>118</v>
      </c>
      <c r="Z1030" t="s">
        <v>116</v>
      </c>
      <c r="AA1030" t="s">
        <v>338</v>
      </c>
      <c r="AB1030" t="s">
        <v>6527</v>
      </c>
      <c r="AC1030" t="s">
        <v>224</v>
      </c>
      <c r="AD1030" t="s">
        <v>5977</v>
      </c>
      <c r="AE1030" t="s">
        <v>20523</v>
      </c>
      <c r="AF1030" t="s">
        <v>20524</v>
      </c>
      <c r="AG1030" t="s">
        <v>504</v>
      </c>
      <c r="AH1030" t="s">
        <v>505</v>
      </c>
      <c r="AI1030" t="s">
        <v>338</v>
      </c>
      <c r="AJ1030" t="s">
        <v>16251</v>
      </c>
      <c r="AK1030" t="s">
        <v>16252</v>
      </c>
      <c r="AL1030" t="s">
        <v>20525</v>
      </c>
      <c r="AM1030" t="s">
        <v>20526</v>
      </c>
      <c r="AN1030" t="s">
        <v>20526</v>
      </c>
      <c r="AO1030" t="s">
        <v>20527</v>
      </c>
      <c r="AP1030" t="s">
        <v>321</v>
      </c>
      <c r="AQ1030" t="s">
        <v>132</v>
      </c>
      <c r="AR1030" t="s">
        <v>126</v>
      </c>
      <c r="AS1030" t="s">
        <v>226</v>
      </c>
      <c r="AT1030" t="s">
        <v>128</v>
      </c>
      <c r="AU1030" t="s">
        <v>129</v>
      </c>
      <c r="AV1030" t="s">
        <v>132</v>
      </c>
      <c r="AW1030" t="s">
        <v>131</v>
      </c>
      <c r="AX1030" t="s">
        <v>115</v>
      </c>
      <c r="AY1030" t="s">
        <v>172</v>
      </c>
      <c r="AZ1030" t="s">
        <v>130</v>
      </c>
      <c r="BA1030" t="s">
        <v>135</v>
      </c>
      <c r="BB1030" t="s">
        <v>115</v>
      </c>
      <c r="BC1030" t="s">
        <v>136</v>
      </c>
      <c r="BD1030" t="s">
        <v>115</v>
      </c>
      <c r="BE1030" t="s">
        <v>137</v>
      </c>
      <c r="BF1030" t="s">
        <v>138</v>
      </c>
      <c r="BG1030" t="s">
        <v>139</v>
      </c>
      <c r="BH1030" t="s">
        <v>125</v>
      </c>
      <c r="BI1030" t="s">
        <v>140</v>
      </c>
      <c r="BJ1030" t="s">
        <v>142</v>
      </c>
      <c r="BK1030" t="s">
        <v>260</v>
      </c>
      <c r="BL1030" t="s">
        <v>132</v>
      </c>
      <c r="BM1030" t="s">
        <v>143</v>
      </c>
      <c r="BN1030" t="s">
        <v>144</v>
      </c>
      <c r="BO1030" t="s">
        <v>143</v>
      </c>
      <c r="BP1030" t="s">
        <v>144</v>
      </c>
      <c r="BQ1030" t="s">
        <v>118</v>
      </c>
      <c r="BR1030" t="s">
        <v>118</v>
      </c>
      <c r="BS1030" t="s">
        <v>118</v>
      </c>
      <c r="BT1030" t="s">
        <v>118</v>
      </c>
      <c r="BU1030" t="s">
        <v>118</v>
      </c>
      <c r="BV1030" t="s">
        <v>118</v>
      </c>
      <c r="BW1030" t="s">
        <v>118</v>
      </c>
      <c r="BX1030" t="s">
        <v>118</v>
      </c>
      <c r="BY1030" t="s">
        <v>118</v>
      </c>
      <c r="BZ1030" t="s">
        <v>118</v>
      </c>
      <c r="CA1030" t="s">
        <v>118</v>
      </c>
      <c r="CB1030" t="s">
        <v>118</v>
      </c>
      <c r="CC1030" t="s">
        <v>118</v>
      </c>
      <c r="CD1030" t="s">
        <v>118</v>
      </c>
      <c r="CE1030" s="12"/>
      <c r="CF1030" t="s">
        <v>118</v>
      </c>
      <c r="CG1030" t="s">
        <v>351</v>
      </c>
      <c r="CH1030" t="s">
        <v>118</v>
      </c>
      <c r="CI1030" t="s">
        <v>374</v>
      </c>
      <c r="CJ1030" t="s">
        <v>134</v>
      </c>
      <c r="CK1030" t="s">
        <v>130</v>
      </c>
      <c r="CL1030" t="s">
        <v>132</v>
      </c>
      <c r="CM1030" t="s">
        <v>157</v>
      </c>
      <c r="CN1030" t="s">
        <v>154</v>
      </c>
      <c r="CO1030" t="s">
        <v>755</v>
      </c>
      <c r="CP1030" t="s">
        <v>20528</v>
      </c>
      <c r="CQ1030" t="s">
        <v>20529</v>
      </c>
      <c r="CR1030">
        <v>25</v>
      </c>
      <c r="CS1030" t="s">
        <v>4362</v>
      </c>
      <c r="CT1030" t="s">
        <v>148</v>
      </c>
      <c r="CU1030" t="s">
        <v>132</v>
      </c>
      <c r="CV1030" t="s">
        <v>132</v>
      </c>
      <c r="CW1030" t="s">
        <v>125</v>
      </c>
      <c r="CX1030" t="s">
        <v>118</v>
      </c>
      <c r="CY1030" t="s">
        <v>132</v>
      </c>
      <c r="CZ1030" t="s">
        <v>126</v>
      </c>
      <c r="DA1030" t="s">
        <v>20530</v>
      </c>
      <c r="DB1030" t="s">
        <v>20531</v>
      </c>
      <c r="DC1030" t="s">
        <v>20532</v>
      </c>
      <c r="DD1030" t="s">
        <v>115</v>
      </c>
      <c r="DE1030" s="13">
        <v>45477.788194444445</v>
      </c>
      <c r="DF1030" s="13"/>
      <c r="DG1030" t="s">
        <v>118</v>
      </c>
      <c r="DH1030" t="s">
        <v>118</v>
      </c>
      <c r="DI1030" t="s">
        <v>132</v>
      </c>
      <c r="DJ1030" t="s">
        <v>115</v>
      </c>
      <c r="DK1030" s="13">
        <v>45494.350104166668</v>
      </c>
      <c r="DL1030" t="s">
        <v>4366</v>
      </c>
      <c r="DM1030" t="s">
        <v>4387</v>
      </c>
      <c r="DN1030" t="s">
        <v>118</v>
      </c>
      <c r="DO1030" t="s">
        <v>163</v>
      </c>
      <c r="DP1030" t="s">
        <v>118</v>
      </c>
      <c r="DQ1030" t="s">
        <v>118</v>
      </c>
      <c r="DR1030" t="s">
        <v>118</v>
      </c>
      <c r="DS1030" t="s">
        <v>118</v>
      </c>
      <c r="DT1030" t="s">
        <v>118</v>
      </c>
      <c r="DU1030" s="13"/>
      <c r="DV1030">
        <v>5179</v>
      </c>
      <c r="DW1030" t="s">
        <v>20517</v>
      </c>
      <c r="DX1030" t="s">
        <v>4388</v>
      </c>
      <c r="DY1030" t="s">
        <v>20368</v>
      </c>
      <c r="DZ1030" t="s">
        <v>20529</v>
      </c>
    </row>
    <row r="1031" spans="1:130" x14ac:dyDescent="0.35">
      <c r="A1031">
        <v>9311</v>
      </c>
      <c r="B1031" t="s">
        <v>20533</v>
      </c>
      <c r="C1031" t="s">
        <v>20534</v>
      </c>
      <c r="D1031" s="2" t="str">
        <f>Table3[[#This Row],[f101matrik]]</f>
        <v>1240781</v>
      </c>
      <c r="E1031" s="2" t="str">
        <f>Table3[[#This Row],[f101kdprogram]]</f>
        <v>Z047</v>
      </c>
      <c r="F1031" s="2" t="str">
        <f>VLOOKUP(Table3[[#This Row],[Kod Program]],'lookup program'!$B$2:$D$33,3,0)</f>
        <v>ASASI KEJURUTERAAN DAN TEKNOLOGI</v>
      </c>
      <c r="G1031" s="2" t="str">
        <f>Table3[[#This Row],[f105blok]]</f>
        <v>LEMBAH</v>
      </c>
      <c r="H1031" s="60" t="str">
        <f>Table3[[#This Row],[f105bilik]]</f>
        <v>C-1-5</v>
      </c>
      <c r="I103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3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3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31" s="61">
        <f>Table3[[#This Row],[f101th_daftar]]</f>
        <v>45494.3908912037</v>
      </c>
      <c r="M1031" s="65" t="str">
        <f>IF(Table3[[#This Row],[f101sesi]]=25,"Perdana",IF(Table3[[#This Row],[f101sesi]]=26,"Rayuan","Error"))</f>
        <v>Perdana</v>
      </c>
      <c r="N1031" t="s">
        <v>20535</v>
      </c>
      <c r="O1031" t="s">
        <v>20536</v>
      </c>
      <c r="P1031" s="12">
        <v>38781</v>
      </c>
      <c r="Q1031" t="s">
        <v>20537</v>
      </c>
      <c r="R1031" t="s">
        <v>20538</v>
      </c>
      <c r="S1031" t="s">
        <v>212</v>
      </c>
      <c r="T1031" t="s">
        <v>177</v>
      </c>
      <c r="U1031" t="s">
        <v>125</v>
      </c>
      <c r="V1031" t="s">
        <v>115</v>
      </c>
      <c r="W1031" t="s">
        <v>213</v>
      </c>
      <c r="X1031" t="s">
        <v>117</v>
      </c>
      <c r="Y1031" t="s">
        <v>118</v>
      </c>
      <c r="Z1031" t="s">
        <v>116</v>
      </c>
      <c r="AA1031" t="s">
        <v>182</v>
      </c>
      <c r="AB1031" t="s">
        <v>12187</v>
      </c>
      <c r="AC1031" t="s">
        <v>437</v>
      </c>
      <c r="AD1031" t="s">
        <v>4795</v>
      </c>
      <c r="AE1031" t="s">
        <v>20539</v>
      </c>
      <c r="AF1031" t="s">
        <v>118</v>
      </c>
      <c r="AG1031" t="s">
        <v>611</v>
      </c>
      <c r="AH1031" t="s">
        <v>612</v>
      </c>
      <c r="AI1031" t="s">
        <v>182</v>
      </c>
      <c r="AJ1031" t="s">
        <v>12170</v>
      </c>
      <c r="AK1031" t="s">
        <v>12171</v>
      </c>
      <c r="AL1031" t="s">
        <v>20540</v>
      </c>
      <c r="AM1031" t="s">
        <v>20540</v>
      </c>
      <c r="AN1031" t="s">
        <v>20540</v>
      </c>
      <c r="AO1031" t="s">
        <v>20541</v>
      </c>
      <c r="AP1031" t="s">
        <v>210</v>
      </c>
      <c r="AQ1031" t="s">
        <v>115</v>
      </c>
      <c r="AR1031" t="s">
        <v>126</v>
      </c>
      <c r="AS1031" t="s">
        <v>226</v>
      </c>
      <c r="AT1031" t="s">
        <v>128</v>
      </c>
      <c r="AU1031" t="s">
        <v>129</v>
      </c>
      <c r="AV1031" t="s">
        <v>132</v>
      </c>
      <c r="AW1031" t="s">
        <v>131</v>
      </c>
      <c r="AX1031" t="s">
        <v>134</v>
      </c>
      <c r="AY1031" t="s">
        <v>172</v>
      </c>
      <c r="AZ1031" t="s">
        <v>130</v>
      </c>
      <c r="BA1031" t="s">
        <v>135</v>
      </c>
      <c r="BB1031" t="s">
        <v>115</v>
      </c>
      <c r="BC1031" t="s">
        <v>136</v>
      </c>
      <c r="BD1031" t="s">
        <v>115</v>
      </c>
      <c r="BE1031" t="s">
        <v>137</v>
      </c>
      <c r="BF1031" t="s">
        <v>157</v>
      </c>
      <c r="BG1031" t="s">
        <v>173</v>
      </c>
      <c r="BH1031" t="s">
        <v>115</v>
      </c>
      <c r="BI1031" t="s">
        <v>139</v>
      </c>
      <c r="BJ1031" t="s">
        <v>130</v>
      </c>
      <c r="BK1031" t="s">
        <v>140</v>
      </c>
      <c r="BL1031" t="s">
        <v>130</v>
      </c>
      <c r="BM1031" t="s">
        <v>143</v>
      </c>
      <c r="BN1031" t="s">
        <v>144</v>
      </c>
      <c r="BO1031" t="s">
        <v>143</v>
      </c>
      <c r="BP1031" t="s">
        <v>144</v>
      </c>
      <c r="BQ1031" t="s">
        <v>118</v>
      </c>
      <c r="BR1031" t="s">
        <v>118</v>
      </c>
      <c r="BS1031" t="s">
        <v>118</v>
      </c>
      <c r="BT1031" t="s">
        <v>118</v>
      </c>
      <c r="BU1031" t="s">
        <v>118</v>
      </c>
      <c r="BV1031" t="s">
        <v>118</v>
      </c>
      <c r="BW1031" t="s">
        <v>118</v>
      </c>
      <c r="BX1031" t="s">
        <v>118</v>
      </c>
      <c r="BY1031" t="s">
        <v>118</v>
      </c>
      <c r="BZ1031" t="s">
        <v>118</v>
      </c>
      <c r="CA1031" t="s">
        <v>118</v>
      </c>
      <c r="CB1031" t="s">
        <v>118</v>
      </c>
      <c r="CC1031" t="s">
        <v>118</v>
      </c>
      <c r="CD1031" t="s">
        <v>118</v>
      </c>
      <c r="CE1031" s="12"/>
      <c r="CF1031" t="s">
        <v>118</v>
      </c>
      <c r="CG1031" t="s">
        <v>351</v>
      </c>
      <c r="CH1031" t="s">
        <v>118</v>
      </c>
      <c r="CI1031" t="s">
        <v>374</v>
      </c>
      <c r="CJ1031" t="s">
        <v>115</v>
      </c>
      <c r="CK1031" t="s">
        <v>130</v>
      </c>
      <c r="CL1031" t="s">
        <v>115</v>
      </c>
      <c r="CM1031" t="s">
        <v>157</v>
      </c>
      <c r="CN1031" t="s">
        <v>128</v>
      </c>
      <c r="CO1031" t="s">
        <v>9101</v>
      </c>
      <c r="CP1031" t="s">
        <v>20542</v>
      </c>
      <c r="CQ1031" t="s">
        <v>20543</v>
      </c>
      <c r="CR1031">
        <v>25</v>
      </c>
      <c r="CS1031" t="s">
        <v>4362</v>
      </c>
      <c r="CT1031" t="s">
        <v>148</v>
      </c>
      <c r="CU1031" t="s">
        <v>134</v>
      </c>
      <c r="CV1031" t="s">
        <v>115</v>
      </c>
      <c r="CW1031" t="s">
        <v>134</v>
      </c>
      <c r="CX1031" t="s">
        <v>118</v>
      </c>
      <c r="CY1031" t="s">
        <v>132</v>
      </c>
      <c r="CZ1031" t="s">
        <v>126</v>
      </c>
      <c r="DA1031" t="s">
        <v>20544</v>
      </c>
      <c r="DB1031" t="s">
        <v>20545</v>
      </c>
      <c r="DC1031" t="s">
        <v>20546</v>
      </c>
      <c r="DD1031" t="s">
        <v>115</v>
      </c>
      <c r="DE1031" s="13">
        <v>45477.706608796296</v>
      </c>
      <c r="DF1031" s="13"/>
      <c r="DG1031" t="s">
        <v>118</v>
      </c>
      <c r="DH1031" t="s">
        <v>118</v>
      </c>
      <c r="DI1031" t="s">
        <v>132</v>
      </c>
      <c r="DJ1031" t="s">
        <v>115</v>
      </c>
      <c r="DK1031" s="13">
        <v>45494.3908912037</v>
      </c>
      <c r="DL1031" t="s">
        <v>4366</v>
      </c>
      <c r="DM1031" t="s">
        <v>4387</v>
      </c>
      <c r="DN1031" t="s">
        <v>118</v>
      </c>
      <c r="DO1031" t="s">
        <v>163</v>
      </c>
      <c r="DP1031" t="s">
        <v>118</v>
      </c>
      <c r="DQ1031" t="s">
        <v>118</v>
      </c>
      <c r="DR1031" t="s">
        <v>118</v>
      </c>
      <c r="DS1031" t="s">
        <v>118</v>
      </c>
      <c r="DT1031" t="s">
        <v>118</v>
      </c>
      <c r="DU1031" s="13"/>
      <c r="DV1031">
        <v>5180</v>
      </c>
      <c r="DW1031" t="s">
        <v>20533</v>
      </c>
      <c r="DX1031" t="s">
        <v>4388</v>
      </c>
      <c r="DY1031" t="s">
        <v>20368</v>
      </c>
      <c r="DZ1031" t="s">
        <v>20543</v>
      </c>
    </row>
    <row r="1032" spans="1:130" x14ac:dyDescent="0.35">
      <c r="A1032">
        <v>9312</v>
      </c>
      <c r="B1032" t="s">
        <v>20547</v>
      </c>
      <c r="C1032" t="s">
        <v>20548</v>
      </c>
      <c r="D1032" s="2" t="str">
        <f>Table3[[#This Row],[f101matrik]]</f>
        <v>1240782</v>
      </c>
      <c r="E1032" s="2" t="str">
        <f>Table3[[#This Row],[f101kdprogram]]</f>
        <v>Z047</v>
      </c>
      <c r="F1032" s="2" t="str">
        <f>VLOOKUP(Table3[[#This Row],[Kod Program]],'lookup program'!$B$2:$D$33,3,0)</f>
        <v>ASASI KEJURUTERAAN DAN TEKNOLOGI</v>
      </c>
      <c r="G1032" s="2" t="str">
        <f>Table3[[#This Row],[f105blok]]</f>
        <v>JEBAT</v>
      </c>
      <c r="H1032" s="60" t="str">
        <f>Table3[[#This Row],[f105bilik]]</f>
        <v>J-3-4</v>
      </c>
      <c r="I103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3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32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32" s="61">
        <f>Table3[[#This Row],[f101th_daftar]]</f>
        <v>45494.453796296293</v>
      </c>
      <c r="M1032" s="65" t="str">
        <f>IF(Table3[[#This Row],[f101sesi]]=25,"Perdana",IF(Table3[[#This Row],[f101sesi]]=26,"Rayuan","Error"))</f>
        <v>Perdana</v>
      </c>
      <c r="N1032" t="s">
        <v>20549</v>
      </c>
      <c r="O1032" t="s">
        <v>20550</v>
      </c>
      <c r="P1032" s="12">
        <v>38843</v>
      </c>
      <c r="Q1032" t="s">
        <v>20551</v>
      </c>
      <c r="R1032" t="s">
        <v>20552</v>
      </c>
      <c r="S1032" t="s">
        <v>212</v>
      </c>
      <c r="T1032" t="s">
        <v>114</v>
      </c>
      <c r="U1032" t="s">
        <v>125</v>
      </c>
      <c r="V1032" t="s">
        <v>115</v>
      </c>
      <c r="W1032" t="s">
        <v>213</v>
      </c>
      <c r="X1032" t="s">
        <v>117</v>
      </c>
      <c r="Y1032" t="s">
        <v>118</v>
      </c>
      <c r="Z1032" t="s">
        <v>116</v>
      </c>
      <c r="AA1032" t="s">
        <v>218</v>
      </c>
      <c r="AB1032" t="s">
        <v>20553</v>
      </c>
      <c r="AC1032" t="s">
        <v>254</v>
      </c>
      <c r="AD1032" t="s">
        <v>658</v>
      </c>
      <c r="AE1032" t="s">
        <v>20554</v>
      </c>
      <c r="AF1032" t="s">
        <v>225</v>
      </c>
      <c r="AG1032" t="s">
        <v>20555</v>
      </c>
      <c r="AH1032" t="s">
        <v>365</v>
      </c>
      <c r="AI1032" t="s">
        <v>218</v>
      </c>
      <c r="AJ1032" t="s">
        <v>219</v>
      </c>
      <c r="AK1032" t="s">
        <v>6371</v>
      </c>
      <c r="AL1032" t="s">
        <v>20556</v>
      </c>
      <c r="AM1032" t="s">
        <v>20557</v>
      </c>
      <c r="AN1032" t="s">
        <v>20557</v>
      </c>
      <c r="AO1032" t="s">
        <v>20558</v>
      </c>
      <c r="AP1032" t="s">
        <v>20559</v>
      </c>
      <c r="AQ1032" t="s">
        <v>130</v>
      </c>
      <c r="AR1032" t="s">
        <v>126</v>
      </c>
      <c r="AS1032" t="s">
        <v>226</v>
      </c>
      <c r="AT1032" t="s">
        <v>128</v>
      </c>
      <c r="AU1032" t="s">
        <v>129</v>
      </c>
      <c r="AV1032" t="s">
        <v>132</v>
      </c>
      <c r="AW1032" t="s">
        <v>131</v>
      </c>
      <c r="AX1032" t="s">
        <v>115</v>
      </c>
      <c r="AY1032" t="s">
        <v>172</v>
      </c>
      <c r="AZ1032" t="s">
        <v>132</v>
      </c>
      <c r="BA1032" t="s">
        <v>135</v>
      </c>
      <c r="BB1032" t="s">
        <v>132</v>
      </c>
      <c r="BC1032" t="s">
        <v>136</v>
      </c>
      <c r="BD1032" t="s">
        <v>115</v>
      </c>
      <c r="BE1032" t="s">
        <v>137</v>
      </c>
      <c r="BF1032" t="s">
        <v>157</v>
      </c>
      <c r="BG1032" t="s">
        <v>139</v>
      </c>
      <c r="BH1032" t="s">
        <v>130</v>
      </c>
      <c r="BI1032" t="s">
        <v>140</v>
      </c>
      <c r="BJ1032" t="s">
        <v>138</v>
      </c>
      <c r="BK1032" t="s">
        <v>141</v>
      </c>
      <c r="BL1032" t="s">
        <v>157</v>
      </c>
      <c r="BM1032" t="s">
        <v>143</v>
      </c>
      <c r="BN1032" t="s">
        <v>144</v>
      </c>
      <c r="BO1032" t="s">
        <v>143</v>
      </c>
      <c r="BP1032" t="s">
        <v>144</v>
      </c>
      <c r="BQ1032" t="s">
        <v>118</v>
      </c>
      <c r="BR1032" t="s">
        <v>118</v>
      </c>
      <c r="BS1032" t="s">
        <v>118</v>
      </c>
      <c r="BT1032" t="s">
        <v>118</v>
      </c>
      <c r="BU1032" t="s">
        <v>118</v>
      </c>
      <c r="BV1032" t="s">
        <v>118</v>
      </c>
      <c r="BW1032" t="s">
        <v>118</v>
      </c>
      <c r="BX1032" t="s">
        <v>118</v>
      </c>
      <c r="BY1032" t="s">
        <v>118</v>
      </c>
      <c r="BZ1032" t="s">
        <v>118</v>
      </c>
      <c r="CA1032" t="s">
        <v>118</v>
      </c>
      <c r="CB1032" t="s">
        <v>118</v>
      </c>
      <c r="CC1032" t="s">
        <v>118</v>
      </c>
      <c r="CD1032" t="s">
        <v>118</v>
      </c>
      <c r="CE1032" s="12"/>
      <c r="CF1032" t="s">
        <v>118</v>
      </c>
      <c r="CG1032" t="s">
        <v>351</v>
      </c>
      <c r="CH1032" t="s">
        <v>118</v>
      </c>
      <c r="CI1032" t="s">
        <v>117</v>
      </c>
      <c r="CJ1032" t="s">
        <v>134</v>
      </c>
      <c r="CK1032" t="s">
        <v>132</v>
      </c>
      <c r="CL1032" t="s">
        <v>130</v>
      </c>
      <c r="CM1032" t="s">
        <v>157</v>
      </c>
      <c r="CN1032" t="s">
        <v>154</v>
      </c>
      <c r="CO1032" t="s">
        <v>308</v>
      </c>
      <c r="CP1032" t="s">
        <v>308</v>
      </c>
      <c r="CQ1032" t="s">
        <v>20560</v>
      </c>
      <c r="CR1032">
        <v>25</v>
      </c>
      <c r="CS1032" t="s">
        <v>4362</v>
      </c>
      <c r="CT1032" t="s">
        <v>148</v>
      </c>
      <c r="CU1032" t="s">
        <v>115</v>
      </c>
      <c r="CV1032" t="s">
        <v>115</v>
      </c>
      <c r="CW1032" t="s">
        <v>134</v>
      </c>
      <c r="CX1032" t="s">
        <v>118</v>
      </c>
      <c r="CY1032" t="s">
        <v>132</v>
      </c>
      <c r="CZ1032" t="s">
        <v>126</v>
      </c>
      <c r="DA1032" t="s">
        <v>20561</v>
      </c>
      <c r="DB1032" t="s">
        <v>20562</v>
      </c>
      <c r="DC1032" t="s">
        <v>20563</v>
      </c>
      <c r="DD1032" t="s">
        <v>115</v>
      </c>
      <c r="DE1032" s="13">
        <v>45477.712962962964</v>
      </c>
      <c r="DF1032" s="13"/>
      <c r="DG1032" t="s">
        <v>118</v>
      </c>
      <c r="DH1032" t="s">
        <v>118</v>
      </c>
      <c r="DI1032" t="s">
        <v>132</v>
      </c>
      <c r="DJ1032" t="s">
        <v>115</v>
      </c>
      <c r="DK1032" s="13">
        <v>45494.453796296293</v>
      </c>
      <c r="DL1032" t="s">
        <v>4366</v>
      </c>
      <c r="DM1032" t="s">
        <v>4367</v>
      </c>
      <c r="DN1032" t="s">
        <v>118</v>
      </c>
      <c r="DO1032" t="s">
        <v>163</v>
      </c>
      <c r="DP1032" t="s">
        <v>118</v>
      </c>
      <c r="DQ1032" t="s">
        <v>118</v>
      </c>
      <c r="DR1032" t="s">
        <v>118</v>
      </c>
      <c r="DS1032" t="s">
        <v>118</v>
      </c>
      <c r="DT1032" t="s">
        <v>118</v>
      </c>
      <c r="DU1032" s="13"/>
      <c r="DV1032">
        <v>5181</v>
      </c>
      <c r="DW1032" t="s">
        <v>20547</v>
      </c>
      <c r="DX1032" t="s">
        <v>895</v>
      </c>
      <c r="DY1032" t="s">
        <v>20306</v>
      </c>
      <c r="DZ1032" t="s">
        <v>20560</v>
      </c>
    </row>
    <row r="1033" spans="1:130" x14ac:dyDescent="0.35">
      <c r="A1033">
        <v>9313</v>
      </c>
      <c r="B1033" t="s">
        <v>20564</v>
      </c>
      <c r="C1033" t="s">
        <v>20565</v>
      </c>
      <c r="D1033" s="2" t="str">
        <f>Table3[[#This Row],[f101matrik]]</f>
        <v>1240783</v>
      </c>
      <c r="E1033" s="2" t="str">
        <f>Table3[[#This Row],[f101kdprogram]]</f>
        <v>Z022</v>
      </c>
      <c r="F1033" s="2" t="str">
        <f>VLOOKUP(Table3[[#This Row],[Kod Program]],'lookup program'!$B$2:$D$33,3,0)</f>
        <v>ASASI PENGURUSAN DAN STRATEGI</v>
      </c>
      <c r="G1033" s="2" t="str">
        <f>Table3[[#This Row],[f105blok]]</f>
        <v>LEMBAH</v>
      </c>
      <c r="H1033" s="60" t="str">
        <f>Table3[[#This Row],[f105bilik]]</f>
        <v>B-2-3</v>
      </c>
      <c r="I103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3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3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33" s="61">
        <f>Table3[[#This Row],[f101th_daftar]]</f>
        <v>45494.341828703706</v>
      </c>
      <c r="M1033" s="65" t="str">
        <f>IF(Table3[[#This Row],[f101sesi]]=25,"Perdana",IF(Table3[[#This Row],[f101sesi]]=26,"Rayuan","Error"))</f>
        <v>Perdana</v>
      </c>
      <c r="N1033" t="s">
        <v>20566</v>
      </c>
      <c r="O1033" t="s">
        <v>20567</v>
      </c>
      <c r="P1033" s="12">
        <v>38950</v>
      </c>
      <c r="Q1033" t="s">
        <v>20568</v>
      </c>
      <c r="R1033" t="s">
        <v>20569</v>
      </c>
      <c r="S1033" t="s">
        <v>113</v>
      </c>
      <c r="T1033" t="s">
        <v>177</v>
      </c>
      <c r="U1033" t="s">
        <v>115</v>
      </c>
      <c r="V1033" t="s">
        <v>115</v>
      </c>
      <c r="W1033" t="s">
        <v>116</v>
      </c>
      <c r="X1033" t="s">
        <v>117</v>
      </c>
      <c r="Y1033" t="s">
        <v>118</v>
      </c>
      <c r="Z1033" t="s">
        <v>116</v>
      </c>
      <c r="AA1033" t="s">
        <v>149</v>
      </c>
      <c r="AB1033" t="s">
        <v>246</v>
      </c>
      <c r="AC1033" t="s">
        <v>247</v>
      </c>
      <c r="AD1033" t="s">
        <v>248</v>
      </c>
      <c r="AE1033" t="s">
        <v>20570</v>
      </c>
      <c r="AF1033" t="s">
        <v>20571</v>
      </c>
      <c r="AG1033" t="s">
        <v>579</v>
      </c>
      <c r="AH1033" t="s">
        <v>580</v>
      </c>
      <c r="AI1033" t="s">
        <v>218</v>
      </c>
      <c r="AJ1033" t="s">
        <v>291</v>
      </c>
      <c r="AK1033" t="s">
        <v>537</v>
      </c>
      <c r="AL1033" t="s">
        <v>20572</v>
      </c>
      <c r="AM1033" t="s">
        <v>20573</v>
      </c>
      <c r="AN1033" t="s">
        <v>20573</v>
      </c>
      <c r="AO1033" t="s">
        <v>20574</v>
      </c>
      <c r="AP1033" t="s">
        <v>185</v>
      </c>
      <c r="AQ1033" t="s">
        <v>125</v>
      </c>
      <c r="AR1033" t="s">
        <v>126</v>
      </c>
      <c r="AS1033" t="s">
        <v>226</v>
      </c>
      <c r="AT1033" t="s">
        <v>128</v>
      </c>
      <c r="AU1033" t="s">
        <v>129</v>
      </c>
      <c r="AV1033" t="s">
        <v>132</v>
      </c>
      <c r="AW1033" t="s">
        <v>131</v>
      </c>
      <c r="AX1033" t="s">
        <v>132</v>
      </c>
      <c r="AY1033" t="s">
        <v>133</v>
      </c>
      <c r="AZ1033" t="s">
        <v>132</v>
      </c>
      <c r="BA1033" t="s">
        <v>135</v>
      </c>
      <c r="BB1033" t="s">
        <v>125</v>
      </c>
      <c r="BC1033" t="s">
        <v>136</v>
      </c>
      <c r="BD1033" t="s">
        <v>125</v>
      </c>
      <c r="BE1033" t="s">
        <v>137</v>
      </c>
      <c r="BF1033" t="s">
        <v>138</v>
      </c>
      <c r="BG1033" t="s">
        <v>139</v>
      </c>
      <c r="BH1033" t="s">
        <v>157</v>
      </c>
      <c r="BI1033" t="s">
        <v>140</v>
      </c>
      <c r="BJ1033" t="s">
        <v>138</v>
      </c>
      <c r="BK1033" t="s">
        <v>141</v>
      </c>
      <c r="BL1033" t="s">
        <v>142</v>
      </c>
      <c r="BM1033" t="s">
        <v>143</v>
      </c>
      <c r="BN1033" t="s">
        <v>144</v>
      </c>
      <c r="BO1033" t="s">
        <v>143</v>
      </c>
      <c r="BP1033" t="s">
        <v>144</v>
      </c>
      <c r="BQ1033" t="s">
        <v>118</v>
      </c>
      <c r="BR1033" t="s">
        <v>118</v>
      </c>
      <c r="BS1033" t="s">
        <v>118</v>
      </c>
      <c r="BT1033" t="s">
        <v>118</v>
      </c>
      <c r="BU1033" t="s">
        <v>118</v>
      </c>
      <c r="BV1033" t="s">
        <v>118</v>
      </c>
      <c r="BW1033" t="s">
        <v>118</v>
      </c>
      <c r="BX1033" t="s">
        <v>118</v>
      </c>
      <c r="BY1033" t="s">
        <v>118</v>
      </c>
      <c r="BZ1033" t="s">
        <v>118</v>
      </c>
      <c r="CA1033" t="s">
        <v>118</v>
      </c>
      <c r="CB1033" t="s">
        <v>118</v>
      </c>
      <c r="CC1033" t="s">
        <v>118</v>
      </c>
      <c r="CD1033" t="s">
        <v>118</v>
      </c>
      <c r="CE1033" s="12"/>
      <c r="CF1033" t="s">
        <v>118</v>
      </c>
      <c r="CG1033" t="s">
        <v>145</v>
      </c>
      <c r="CH1033" t="s">
        <v>118</v>
      </c>
      <c r="CI1033" t="s">
        <v>117</v>
      </c>
      <c r="CJ1033" t="s">
        <v>134</v>
      </c>
      <c r="CK1033" t="s">
        <v>134</v>
      </c>
      <c r="CL1033" t="s">
        <v>130</v>
      </c>
      <c r="CM1033" t="s">
        <v>130</v>
      </c>
      <c r="CN1033" t="s">
        <v>138</v>
      </c>
      <c r="CO1033" t="s">
        <v>709</v>
      </c>
      <c r="CP1033" t="s">
        <v>20575</v>
      </c>
      <c r="CQ1033" t="s">
        <v>20576</v>
      </c>
      <c r="CR1033">
        <v>25</v>
      </c>
      <c r="CS1033" t="s">
        <v>4362</v>
      </c>
      <c r="CT1033" t="s">
        <v>204</v>
      </c>
      <c r="CU1033" t="s">
        <v>125</v>
      </c>
      <c r="CV1033" t="s">
        <v>132</v>
      </c>
      <c r="CW1033" t="s">
        <v>134</v>
      </c>
      <c r="CX1033" t="s">
        <v>118</v>
      </c>
      <c r="CY1033" t="s">
        <v>132</v>
      </c>
      <c r="CZ1033" t="s">
        <v>126</v>
      </c>
      <c r="DA1033" t="s">
        <v>20577</v>
      </c>
      <c r="DB1033" t="s">
        <v>20578</v>
      </c>
      <c r="DC1033" t="s">
        <v>20579</v>
      </c>
      <c r="DD1033" t="s">
        <v>115</v>
      </c>
      <c r="DE1033" s="13">
        <v>45477.902581018519</v>
      </c>
      <c r="DF1033" s="13"/>
      <c r="DG1033" t="s">
        <v>118</v>
      </c>
      <c r="DH1033" t="s">
        <v>118</v>
      </c>
      <c r="DI1033" t="s">
        <v>132</v>
      </c>
      <c r="DJ1033" t="s">
        <v>115</v>
      </c>
      <c r="DK1033" s="13">
        <v>45494.341828703706</v>
      </c>
      <c r="DL1033" t="s">
        <v>4366</v>
      </c>
      <c r="DM1033" t="s">
        <v>4387</v>
      </c>
      <c r="DN1033" t="s">
        <v>118</v>
      </c>
      <c r="DO1033" t="s">
        <v>117</v>
      </c>
      <c r="DP1033" t="s">
        <v>118</v>
      </c>
      <c r="DQ1033" t="s">
        <v>118</v>
      </c>
      <c r="DR1033" t="s">
        <v>118</v>
      </c>
      <c r="DS1033" t="s">
        <v>118</v>
      </c>
      <c r="DT1033" t="s">
        <v>118</v>
      </c>
      <c r="DU1033" s="13"/>
      <c r="DV1033">
        <v>5182</v>
      </c>
      <c r="DW1033" t="s">
        <v>20564</v>
      </c>
      <c r="DX1033" t="s">
        <v>4388</v>
      </c>
      <c r="DY1033" t="s">
        <v>20580</v>
      </c>
      <c r="DZ1033" t="s">
        <v>20576</v>
      </c>
    </row>
    <row r="1034" spans="1:130" x14ac:dyDescent="0.35">
      <c r="A1034">
        <v>9314</v>
      </c>
      <c r="B1034" t="s">
        <v>20581</v>
      </c>
      <c r="C1034" t="s">
        <v>20582</v>
      </c>
      <c r="D1034" s="2" t="str">
        <f>Table3[[#This Row],[f101matrik]]</f>
        <v>1240784</v>
      </c>
      <c r="E1034" s="2" t="str">
        <f>Table3[[#This Row],[f101kdprogram]]</f>
        <v>Z047</v>
      </c>
      <c r="F1034" s="2" t="str">
        <f>VLOOKUP(Table3[[#This Row],[Kod Program]],'lookup program'!$B$2:$D$33,3,0)</f>
        <v>ASASI KEJURUTERAAN DAN TEKNOLOGI</v>
      </c>
      <c r="G1034" s="2" t="str">
        <f>Table3[[#This Row],[f105blok]]</f>
        <v>JEBAT</v>
      </c>
      <c r="H1034" s="60" t="str">
        <f>Table3[[#This Row],[f105bilik]]</f>
        <v>J-3-4</v>
      </c>
      <c r="I103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3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3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34" s="61">
        <f>Table3[[#This Row],[f101th_daftar]]</f>
        <v>45494.416631944441</v>
      </c>
      <c r="M1034" s="65" t="str">
        <f>IF(Table3[[#This Row],[f101sesi]]=25,"Perdana",IF(Table3[[#This Row],[f101sesi]]=26,"Rayuan","Error"))</f>
        <v>Perdana</v>
      </c>
      <c r="N1034" t="s">
        <v>20583</v>
      </c>
      <c r="O1034" t="s">
        <v>20584</v>
      </c>
      <c r="P1034" s="12">
        <v>38847</v>
      </c>
      <c r="Q1034" t="s">
        <v>118</v>
      </c>
      <c r="R1034" t="s">
        <v>118</v>
      </c>
      <c r="S1034" t="s">
        <v>411</v>
      </c>
      <c r="T1034" t="s">
        <v>114</v>
      </c>
      <c r="U1034" t="s">
        <v>125</v>
      </c>
      <c r="V1034" t="s">
        <v>115</v>
      </c>
      <c r="W1034" t="s">
        <v>213</v>
      </c>
      <c r="X1034" t="s">
        <v>117</v>
      </c>
      <c r="Y1034" t="s">
        <v>118</v>
      </c>
      <c r="Z1034" t="s">
        <v>116</v>
      </c>
      <c r="AA1034" t="s">
        <v>167</v>
      </c>
      <c r="AB1034" t="s">
        <v>253</v>
      </c>
      <c r="AC1034" t="s">
        <v>192</v>
      </c>
      <c r="AD1034" t="s">
        <v>4719</v>
      </c>
      <c r="AE1034" t="s">
        <v>20585</v>
      </c>
      <c r="AF1034" t="s">
        <v>20586</v>
      </c>
      <c r="AG1034" t="s">
        <v>168</v>
      </c>
      <c r="AH1034" t="s">
        <v>4542</v>
      </c>
      <c r="AI1034" t="s">
        <v>167</v>
      </c>
      <c r="AJ1034" t="s">
        <v>4543</v>
      </c>
      <c r="AK1034" t="s">
        <v>4777</v>
      </c>
      <c r="AL1034" t="s">
        <v>20587</v>
      </c>
      <c r="AM1034" t="s">
        <v>20587</v>
      </c>
      <c r="AN1034" t="s">
        <v>20588</v>
      </c>
      <c r="AO1034" t="s">
        <v>20589</v>
      </c>
      <c r="AP1034" t="s">
        <v>20590</v>
      </c>
      <c r="AQ1034" t="s">
        <v>142</v>
      </c>
      <c r="AR1034" t="s">
        <v>126</v>
      </c>
      <c r="AS1034" t="s">
        <v>226</v>
      </c>
      <c r="AT1034" t="s">
        <v>128</v>
      </c>
      <c r="AU1034" t="s">
        <v>129</v>
      </c>
      <c r="AV1034" t="s">
        <v>125</v>
      </c>
      <c r="AW1034" t="s">
        <v>131</v>
      </c>
      <c r="AX1034" t="s">
        <v>115</v>
      </c>
      <c r="AY1034" t="s">
        <v>172</v>
      </c>
      <c r="AZ1034" t="s">
        <v>115</v>
      </c>
      <c r="BA1034" t="s">
        <v>135</v>
      </c>
      <c r="BB1034" t="s">
        <v>125</v>
      </c>
      <c r="BC1034" t="s">
        <v>136</v>
      </c>
      <c r="BD1034" t="s">
        <v>115</v>
      </c>
      <c r="BE1034" t="s">
        <v>156</v>
      </c>
      <c r="BF1034" t="s">
        <v>132</v>
      </c>
      <c r="BG1034" t="s">
        <v>137</v>
      </c>
      <c r="BH1034" t="s">
        <v>154</v>
      </c>
      <c r="BI1034" t="s">
        <v>9166</v>
      </c>
      <c r="BJ1034" t="s">
        <v>125</v>
      </c>
      <c r="BK1034" t="s">
        <v>399</v>
      </c>
      <c r="BL1034" t="s">
        <v>157</v>
      </c>
      <c r="BM1034" t="s">
        <v>143</v>
      </c>
      <c r="BN1034" t="s">
        <v>144</v>
      </c>
      <c r="BO1034" t="s">
        <v>143</v>
      </c>
      <c r="BP1034" t="s">
        <v>144</v>
      </c>
      <c r="BQ1034" t="s">
        <v>118</v>
      </c>
      <c r="BR1034" t="s">
        <v>118</v>
      </c>
      <c r="BS1034" t="s">
        <v>118</v>
      </c>
      <c r="BT1034" t="s">
        <v>118</v>
      </c>
      <c r="BU1034" t="s">
        <v>118</v>
      </c>
      <c r="BV1034" t="s">
        <v>118</v>
      </c>
      <c r="BW1034" t="s">
        <v>118</v>
      </c>
      <c r="BX1034" t="s">
        <v>118</v>
      </c>
      <c r="BY1034" t="s">
        <v>118</v>
      </c>
      <c r="BZ1034" t="s">
        <v>118</v>
      </c>
      <c r="CA1034" t="s">
        <v>118</v>
      </c>
      <c r="CB1034" t="s">
        <v>118</v>
      </c>
      <c r="CC1034" t="s">
        <v>118</v>
      </c>
      <c r="CD1034" t="s">
        <v>118</v>
      </c>
      <c r="CE1034" s="12"/>
      <c r="CF1034" t="s">
        <v>118</v>
      </c>
      <c r="CG1034" t="s">
        <v>351</v>
      </c>
      <c r="CH1034" t="s">
        <v>118</v>
      </c>
      <c r="CI1034" t="s">
        <v>163</v>
      </c>
      <c r="CJ1034" t="s">
        <v>134</v>
      </c>
      <c r="CK1034" t="s">
        <v>130</v>
      </c>
      <c r="CL1034" t="s">
        <v>115</v>
      </c>
      <c r="CM1034" t="s">
        <v>125</v>
      </c>
      <c r="CN1034" t="s">
        <v>154</v>
      </c>
      <c r="CO1034" t="s">
        <v>262</v>
      </c>
      <c r="CP1034" t="s">
        <v>20591</v>
      </c>
      <c r="CQ1034" t="s">
        <v>20592</v>
      </c>
      <c r="CR1034">
        <v>25</v>
      </c>
      <c r="CS1034" t="s">
        <v>4362</v>
      </c>
      <c r="CT1034" t="s">
        <v>148</v>
      </c>
      <c r="CU1034" t="s">
        <v>130</v>
      </c>
      <c r="CV1034" t="s">
        <v>132</v>
      </c>
      <c r="CW1034" t="s">
        <v>134</v>
      </c>
      <c r="CX1034" t="s">
        <v>118</v>
      </c>
      <c r="CY1034" t="s">
        <v>132</v>
      </c>
      <c r="CZ1034" t="s">
        <v>126</v>
      </c>
      <c r="DA1034" t="s">
        <v>20593</v>
      </c>
      <c r="DB1034" t="s">
        <v>20594</v>
      </c>
      <c r="DC1034" t="s">
        <v>20595</v>
      </c>
      <c r="DD1034" t="s">
        <v>115</v>
      </c>
      <c r="DE1034" s="13">
        <v>45477.793368055558</v>
      </c>
      <c r="DF1034" s="13"/>
      <c r="DG1034" t="s">
        <v>118</v>
      </c>
      <c r="DH1034" t="s">
        <v>118</v>
      </c>
      <c r="DI1034" t="s">
        <v>132</v>
      </c>
      <c r="DJ1034" t="s">
        <v>115</v>
      </c>
      <c r="DK1034" s="13">
        <v>45494.416631944441</v>
      </c>
      <c r="DL1034" t="s">
        <v>4366</v>
      </c>
      <c r="DM1034" t="s">
        <v>4367</v>
      </c>
      <c r="DN1034" t="s">
        <v>118</v>
      </c>
      <c r="DO1034" t="s">
        <v>163</v>
      </c>
      <c r="DP1034" t="s">
        <v>118</v>
      </c>
      <c r="DQ1034" t="s">
        <v>118</v>
      </c>
      <c r="DR1034" t="s">
        <v>118</v>
      </c>
      <c r="DS1034" t="s">
        <v>118</v>
      </c>
      <c r="DT1034" t="s">
        <v>118</v>
      </c>
      <c r="DU1034" s="13"/>
      <c r="DV1034">
        <v>5183</v>
      </c>
      <c r="DW1034" t="s">
        <v>20581</v>
      </c>
      <c r="DX1034" t="s">
        <v>895</v>
      </c>
      <c r="DY1034" t="s">
        <v>20306</v>
      </c>
      <c r="DZ1034" t="s">
        <v>20592</v>
      </c>
    </row>
    <row r="1035" spans="1:130" x14ac:dyDescent="0.35">
      <c r="A1035">
        <v>9315</v>
      </c>
      <c r="B1035" t="s">
        <v>20596</v>
      </c>
      <c r="C1035" t="s">
        <v>20597</v>
      </c>
      <c r="D1035" s="2" t="str">
        <f>Table3[[#This Row],[f101matrik]]</f>
        <v>1240785</v>
      </c>
      <c r="E1035" s="2" t="str">
        <f>Table3[[#This Row],[f101kdprogram]]</f>
        <v>Z008</v>
      </c>
      <c r="F1035" s="2" t="str">
        <f>VLOOKUP(Table3[[#This Row],[Kod Program]],'lookup program'!$B$2:$D$33,3,0)</f>
        <v>ASASI PERUBATAN</v>
      </c>
      <c r="G1035" s="2" t="str">
        <f>Table3[[#This Row],[f105blok]]</f>
        <v>JEBAT</v>
      </c>
      <c r="H1035" s="60" t="str">
        <f>Table3[[#This Row],[f105bilik]]</f>
        <v>J-3-4</v>
      </c>
      <c r="I103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3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3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35" s="61">
        <f>Table3[[#This Row],[f101th_daftar]]</f>
        <v>45494.325949074075</v>
      </c>
      <c r="M1035" s="65" t="str">
        <f>IF(Table3[[#This Row],[f101sesi]]=25,"Perdana",IF(Table3[[#This Row],[f101sesi]]=26,"Rayuan","Error"))</f>
        <v>Perdana</v>
      </c>
      <c r="N1035" t="s">
        <v>20598</v>
      </c>
      <c r="O1035" t="s">
        <v>20599</v>
      </c>
      <c r="P1035" s="12">
        <v>38986</v>
      </c>
      <c r="Q1035" t="s">
        <v>20600</v>
      </c>
      <c r="R1035" t="s">
        <v>20601</v>
      </c>
      <c r="S1035" t="s">
        <v>165</v>
      </c>
      <c r="T1035" t="s">
        <v>114</v>
      </c>
      <c r="U1035" t="s">
        <v>115</v>
      </c>
      <c r="V1035" t="s">
        <v>115</v>
      </c>
      <c r="W1035" t="s">
        <v>166</v>
      </c>
      <c r="X1035" t="s">
        <v>117</v>
      </c>
      <c r="Y1035" t="s">
        <v>118</v>
      </c>
      <c r="Z1035" t="s">
        <v>116</v>
      </c>
      <c r="AA1035" t="s">
        <v>233</v>
      </c>
      <c r="AB1035" t="s">
        <v>16989</v>
      </c>
      <c r="AC1035" t="s">
        <v>386</v>
      </c>
      <c r="AD1035" t="s">
        <v>485</v>
      </c>
      <c r="AE1035" t="s">
        <v>20602</v>
      </c>
      <c r="AF1035" t="s">
        <v>20603</v>
      </c>
      <c r="AG1035" t="s">
        <v>641</v>
      </c>
      <c r="AH1035" t="s">
        <v>642</v>
      </c>
      <c r="AI1035" t="s">
        <v>233</v>
      </c>
      <c r="AJ1035" t="s">
        <v>643</v>
      </c>
      <c r="AK1035" t="s">
        <v>644</v>
      </c>
      <c r="AL1035" t="s">
        <v>20604</v>
      </c>
      <c r="AM1035" t="s">
        <v>20605</v>
      </c>
      <c r="AN1035" t="s">
        <v>20605</v>
      </c>
      <c r="AO1035" t="s">
        <v>20606</v>
      </c>
      <c r="AP1035" t="s">
        <v>310</v>
      </c>
      <c r="AQ1035" t="s">
        <v>125</v>
      </c>
      <c r="AR1035" t="s">
        <v>126</v>
      </c>
      <c r="AS1035" t="s">
        <v>226</v>
      </c>
      <c r="AT1035" t="s">
        <v>128</v>
      </c>
      <c r="AU1035" t="s">
        <v>129</v>
      </c>
      <c r="AV1035" t="s">
        <v>132</v>
      </c>
      <c r="AW1035" t="s">
        <v>131</v>
      </c>
      <c r="AX1035" t="s">
        <v>134</v>
      </c>
      <c r="AY1035" t="s">
        <v>133</v>
      </c>
      <c r="AZ1035" t="s">
        <v>132</v>
      </c>
      <c r="BA1035" t="s">
        <v>135</v>
      </c>
      <c r="BB1035" t="s">
        <v>132</v>
      </c>
      <c r="BC1035" t="s">
        <v>136</v>
      </c>
      <c r="BD1035" t="s">
        <v>115</v>
      </c>
      <c r="BE1035" t="s">
        <v>137</v>
      </c>
      <c r="BF1035" t="s">
        <v>132</v>
      </c>
      <c r="BG1035" t="s">
        <v>139</v>
      </c>
      <c r="BH1035" t="s">
        <v>130</v>
      </c>
      <c r="BI1035" t="s">
        <v>140</v>
      </c>
      <c r="BJ1035" t="s">
        <v>132</v>
      </c>
      <c r="BK1035" t="s">
        <v>141</v>
      </c>
      <c r="BL1035" t="s">
        <v>130</v>
      </c>
      <c r="BM1035" t="s">
        <v>143</v>
      </c>
      <c r="BN1035" t="s">
        <v>144</v>
      </c>
      <c r="BO1035" t="s">
        <v>143</v>
      </c>
      <c r="BP1035" t="s">
        <v>144</v>
      </c>
      <c r="BQ1035" t="s">
        <v>118</v>
      </c>
      <c r="BR1035" t="s">
        <v>118</v>
      </c>
      <c r="BS1035" t="s">
        <v>118</v>
      </c>
      <c r="BT1035" t="s">
        <v>118</v>
      </c>
      <c r="BU1035" t="s">
        <v>118</v>
      </c>
      <c r="BV1035" t="s">
        <v>118</v>
      </c>
      <c r="BW1035" t="s">
        <v>118</v>
      </c>
      <c r="BX1035" t="s">
        <v>118</v>
      </c>
      <c r="BY1035" t="s">
        <v>118</v>
      </c>
      <c r="BZ1035" t="s">
        <v>118</v>
      </c>
      <c r="CA1035" t="s">
        <v>118</v>
      </c>
      <c r="CB1035" t="s">
        <v>118</v>
      </c>
      <c r="CC1035" t="s">
        <v>118</v>
      </c>
      <c r="CD1035" t="s">
        <v>118</v>
      </c>
      <c r="CE1035" s="12"/>
      <c r="CF1035" t="s">
        <v>118</v>
      </c>
      <c r="CG1035" t="s">
        <v>375</v>
      </c>
      <c r="CH1035" t="s">
        <v>118</v>
      </c>
      <c r="CI1035" t="s">
        <v>117</v>
      </c>
      <c r="CJ1035" t="s">
        <v>115</v>
      </c>
      <c r="CK1035" t="s">
        <v>115</v>
      </c>
      <c r="CL1035" t="s">
        <v>157</v>
      </c>
      <c r="CM1035" t="s">
        <v>138</v>
      </c>
      <c r="CN1035" t="s">
        <v>128</v>
      </c>
      <c r="CO1035" t="s">
        <v>6149</v>
      </c>
      <c r="CP1035" t="s">
        <v>8487</v>
      </c>
      <c r="CQ1035" t="s">
        <v>20607</v>
      </c>
      <c r="CR1035">
        <v>25</v>
      </c>
      <c r="CS1035" t="s">
        <v>4362</v>
      </c>
      <c r="CT1035" t="s">
        <v>232</v>
      </c>
      <c r="CU1035" t="s">
        <v>132</v>
      </c>
      <c r="CV1035" t="s">
        <v>132</v>
      </c>
      <c r="CW1035" t="s">
        <v>134</v>
      </c>
      <c r="CX1035" t="s">
        <v>118</v>
      </c>
      <c r="CY1035" t="s">
        <v>132</v>
      </c>
      <c r="CZ1035" t="s">
        <v>126</v>
      </c>
      <c r="DA1035" t="s">
        <v>20608</v>
      </c>
      <c r="DB1035" t="s">
        <v>20609</v>
      </c>
      <c r="DC1035" t="s">
        <v>20610</v>
      </c>
      <c r="DD1035" t="s">
        <v>115</v>
      </c>
      <c r="DE1035" s="13">
        <v>45477.704780092594</v>
      </c>
      <c r="DF1035" s="13"/>
      <c r="DG1035" t="s">
        <v>118</v>
      </c>
      <c r="DH1035" t="s">
        <v>118</v>
      </c>
      <c r="DI1035" t="s">
        <v>132</v>
      </c>
      <c r="DJ1035" t="s">
        <v>115</v>
      </c>
      <c r="DK1035" s="13">
        <v>45494.325949074075</v>
      </c>
      <c r="DL1035" t="s">
        <v>4366</v>
      </c>
      <c r="DM1035" t="s">
        <v>4367</v>
      </c>
      <c r="DN1035" t="s">
        <v>118</v>
      </c>
      <c r="DO1035" t="s">
        <v>163</v>
      </c>
      <c r="DP1035" t="s">
        <v>118</v>
      </c>
      <c r="DQ1035" t="s">
        <v>118</v>
      </c>
      <c r="DR1035" t="s">
        <v>118</v>
      </c>
      <c r="DS1035" t="s">
        <v>118</v>
      </c>
      <c r="DT1035" t="s">
        <v>118</v>
      </c>
      <c r="DU1035" s="13"/>
      <c r="DV1035">
        <v>5184</v>
      </c>
      <c r="DW1035" t="s">
        <v>20596</v>
      </c>
      <c r="DX1035" t="s">
        <v>895</v>
      </c>
      <c r="DY1035" t="s">
        <v>20306</v>
      </c>
      <c r="DZ1035" t="s">
        <v>20607</v>
      </c>
    </row>
    <row r="1036" spans="1:130" x14ac:dyDescent="0.35">
      <c r="A1036">
        <v>9316</v>
      </c>
      <c r="B1036" t="s">
        <v>20611</v>
      </c>
      <c r="C1036" t="s">
        <v>20612</v>
      </c>
      <c r="D1036" s="2" t="str">
        <f>Table3[[#This Row],[f101matrik]]</f>
        <v>1240786</v>
      </c>
      <c r="E1036" s="2" t="str">
        <f>Table3[[#This Row],[f101kdprogram]]</f>
        <v>Z047</v>
      </c>
      <c r="F1036" s="2" t="str">
        <f>VLOOKUP(Table3[[#This Row],[Kod Program]],'lookup program'!$B$2:$D$33,3,0)</f>
        <v>ASASI KEJURUTERAAN DAN TEKNOLOGI</v>
      </c>
      <c r="G1036" s="2" t="str">
        <f>Table3[[#This Row],[f105blok]]</f>
        <v>LEMBAH</v>
      </c>
      <c r="H1036" s="60" t="str">
        <f>Table3[[#This Row],[f105bilik]]</f>
        <v>C-1-5</v>
      </c>
      <c r="I103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3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3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36" s="61">
        <f>Table3[[#This Row],[f101th_daftar]]</f>
        <v>45494.387372685182</v>
      </c>
      <c r="M1036" s="65" t="str">
        <f>IF(Table3[[#This Row],[f101sesi]]=25,"Perdana",IF(Table3[[#This Row],[f101sesi]]=26,"Rayuan","Error"))</f>
        <v>Perdana</v>
      </c>
      <c r="N1036" t="s">
        <v>20613</v>
      </c>
      <c r="O1036" t="s">
        <v>20614</v>
      </c>
      <c r="P1036" s="12">
        <v>39083</v>
      </c>
      <c r="Q1036" t="s">
        <v>20615</v>
      </c>
      <c r="R1036" t="s">
        <v>20616</v>
      </c>
      <c r="S1036" t="s">
        <v>212</v>
      </c>
      <c r="T1036" t="s">
        <v>177</v>
      </c>
      <c r="U1036" t="s">
        <v>125</v>
      </c>
      <c r="V1036" t="s">
        <v>115</v>
      </c>
      <c r="W1036" t="s">
        <v>213</v>
      </c>
      <c r="X1036" t="s">
        <v>117</v>
      </c>
      <c r="Y1036" t="s">
        <v>118</v>
      </c>
      <c r="Z1036" t="s">
        <v>116</v>
      </c>
      <c r="AA1036" t="s">
        <v>119</v>
      </c>
      <c r="AB1036" t="s">
        <v>20617</v>
      </c>
      <c r="AC1036" t="s">
        <v>8559</v>
      </c>
      <c r="AD1036" t="s">
        <v>553</v>
      </c>
      <c r="AE1036" t="s">
        <v>20618</v>
      </c>
      <c r="AF1036" t="s">
        <v>20619</v>
      </c>
      <c r="AG1036" t="s">
        <v>256</v>
      </c>
      <c r="AH1036" t="s">
        <v>368</v>
      </c>
      <c r="AI1036" t="s">
        <v>119</v>
      </c>
      <c r="AJ1036" t="s">
        <v>123</v>
      </c>
      <c r="AK1036" t="s">
        <v>369</v>
      </c>
      <c r="AL1036" t="s">
        <v>20620</v>
      </c>
      <c r="AM1036" t="s">
        <v>20620</v>
      </c>
      <c r="AN1036" t="s">
        <v>20620</v>
      </c>
      <c r="AO1036" t="s">
        <v>20621</v>
      </c>
      <c r="AP1036" t="s">
        <v>185</v>
      </c>
      <c r="AQ1036" t="s">
        <v>157</v>
      </c>
      <c r="AR1036" t="s">
        <v>126</v>
      </c>
      <c r="AS1036" t="s">
        <v>226</v>
      </c>
      <c r="AT1036" t="s">
        <v>171</v>
      </c>
      <c r="AU1036" t="s">
        <v>129</v>
      </c>
      <c r="AV1036" t="s">
        <v>132</v>
      </c>
      <c r="AW1036" t="s">
        <v>131</v>
      </c>
      <c r="AX1036" t="s">
        <v>115</v>
      </c>
      <c r="AY1036" t="s">
        <v>172</v>
      </c>
      <c r="AZ1036" t="s">
        <v>132</v>
      </c>
      <c r="BA1036" t="s">
        <v>135</v>
      </c>
      <c r="BB1036" t="s">
        <v>132</v>
      </c>
      <c r="BC1036" t="s">
        <v>136</v>
      </c>
      <c r="BD1036" t="s">
        <v>115</v>
      </c>
      <c r="BE1036" t="s">
        <v>137</v>
      </c>
      <c r="BF1036" t="s">
        <v>125</v>
      </c>
      <c r="BG1036" t="s">
        <v>173</v>
      </c>
      <c r="BH1036" t="s">
        <v>115</v>
      </c>
      <c r="BI1036" t="s">
        <v>139</v>
      </c>
      <c r="BJ1036" t="s">
        <v>130</v>
      </c>
      <c r="BK1036" t="s">
        <v>140</v>
      </c>
      <c r="BL1036" t="s">
        <v>157</v>
      </c>
      <c r="BM1036" t="s">
        <v>141</v>
      </c>
      <c r="BN1036" t="s">
        <v>130</v>
      </c>
      <c r="BO1036" t="s">
        <v>143</v>
      </c>
      <c r="BP1036" t="s">
        <v>144</v>
      </c>
      <c r="BQ1036" t="s">
        <v>118</v>
      </c>
      <c r="BR1036" t="s">
        <v>118</v>
      </c>
      <c r="BS1036" t="s">
        <v>118</v>
      </c>
      <c r="BT1036" t="s">
        <v>118</v>
      </c>
      <c r="BU1036" t="s">
        <v>118</v>
      </c>
      <c r="BV1036" t="s">
        <v>118</v>
      </c>
      <c r="BW1036" t="s">
        <v>118</v>
      </c>
      <c r="BX1036" t="s">
        <v>118</v>
      </c>
      <c r="BY1036" t="s">
        <v>118</v>
      </c>
      <c r="BZ1036" t="s">
        <v>118</v>
      </c>
      <c r="CA1036" t="s">
        <v>118</v>
      </c>
      <c r="CB1036" t="s">
        <v>118</v>
      </c>
      <c r="CC1036" t="s">
        <v>118</v>
      </c>
      <c r="CD1036" t="s">
        <v>118</v>
      </c>
      <c r="CE1036" s="12"/>
      <c r="CF1036" t="s">
        <v>118</v>
      </c>
      <c r="CG1036" t="s">
        <v>351</v>
      </c>
      <c r="CH1036" t="s">
        <v>118</v>
      </c>
      <c r="CI1036" t="s">
        <v>117</v>
      </c>
      <c r="CJ1036" t="s">
        <v>134</v>
      </c>
      <c r="CK1036" t="s">
        <v>130</v>
      </c>
      <c r="CL1036" t="s">
        <v>130</v>
      </c>
      <c r="CM1036" t="s">
        <v>142</v>
      </c>
      <c r="CN1036" t="s">
        <v>171</v>
      </c>
      <c r="CO1036" t="s">
        <v>623</v>
      </c>
      <c r="CP1036" t="s">
        <v>6819</v>
      </c>
      <c r="CQ1036" t="s">
        <v>20622</v>
      </c>
      <c r="CR1036">
        <v>25</v>
      </c>
      <c r="CS1036" t="s">
        <v>4362</v>
      </c>
      <c r="CT1036" t="s">
        <v>148</v>
      </c>
      <c r="CU1036" t="s">
        <v>130</v>
      </c>
      <c r="CV1036" t="s">
        <v>130</v>
      </c>
      <c r="CW1036" t="s">
        <v>134</v>
      </c>
      <c r="CX1036" t="s">
        <v>118</v>
      </c>
      <c r="CY1036" t="s">
        <v>132</v>
      </c>
      <c r="CZ1036" t="s">
        <v>126</v>
      </c>
      <c r="DA1036" t="s">
        <v>20623</v>
      </c>
      <c r="DB1036" t="s">
        <v>20624</v>
      </c>
      <c r="DC1036" t="s">
        <v>20625</v>
      </c>
      <c r="DD1036" t="s">
        <v>115</v>
      </c>
      <c r="DE1036" s="13">
        <v>45477.866967592592</v>
      </c>
      <c r="DF1036" s="13"/>
      <c r="DG1036" t="s">
        <v>118</v>
      </c>
      <c r="DH1036" t="s">
        <v>118</v>
      </c>
      <c r="DI1036" t="s">
        <v>132</v>
      </c>
      <c r="DJ1036" t="s">
        <v>115</v>
      </c>
      <c r="DK1036" s="13">
        <v>45494.387372685182</v>
      </c>
      <c r="DL1036" t="s">
        <v>4366</v>
      </c>
      <c r="DM1036" t="s">
        <v>4387</v>
      </c>
      <c r="DN1036" t="s">
        <v>118</v>
      </c>
      <c r="DO1036" t="s">
        <v>117</v>
      </c>
      <c r="DP1036" t="s">
        <v>118</v>
      </c>
      <c r="DQ1036" t="s">
        <v>118</v>
      </c>
      <c r="DR1036" t="s">
        <v>118</v>
      </c>
      <c r="DS1036" t="s">
        <v>118</v>
      </c>
      <c r="DT1036" t="s">
        <v>118</v>
      </c>
      <c r="DU1036" s="13"/>
      <c r="DV1036">
        <v>5185</v>
      </c>
      <c r="DW1036" t="s">
        <v>20611</v>
      </c>
      <c r="DX1036" t="s">
        <v>4388</v>
      </c>
      <c r="DY1036" t="s">
        <v>20368</v>
      </c>
      <c r="DZ1036" t="s">
        <v>20622</v>
      </c>
    </row>
    <row r="1037" spans="1:130" x14ac:dyDescent="0.35">
      <c r="A1037">
        <v>9317</v>
      </c>
      <c r="B1037" t="s">
        <v>20626</v>
      </c>
      <c r="C1037" t="s">
        <v>20627</v>
      </c>
      <c r="D1037" s="2" t="str">
        <f>Table3[[#This Row],[f101matrik]]</f>
        <v>1240787</v>
      </c>
      <c r="E1037" s="2" t="str">
        <f>Table3[[#This Row],[f101kdprogram]]</f>
        <v>Z047</v>
      </c>
      <c r="F1037" s="2" t="str">
        <f>VLOOKUP(Table3[[#This Row],[Kod Program]],'lookup program'!$B$2:$D$33,3,0)</f>
        <v>ASASI KEJURUTERAAN DAN TEKNOLOGI</v>
      </c>
      <c r="G1037" s="2" t="str">
        <f>Table3[[#This Row],[f105blok]]</f>
        <v>LEMBAH</v>
      </c>
      <c r="H1037" s="60" t="str">
        <f>Table3[[#This Row],[f105bilik]]</f>
        <v/>
      </c>
      <c r="I1037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037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037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037" s="57">
        <f>Table3[[#This Row],[f101th_daftar]]</f>
        <v>0</v>
      </c>
      <c r="M1037" s="65" t="str">
        <f>IF(Table3[[#This Row],[f101sesi]]=25,"Perdana",IF(Table3[[#This Row],[f101sesi]]=26,"Rayuan","Error"))</f>
        <v>Perdana</v>
      </c>
      <c r="N1037" t="s">
        <v>20628</v>
      </c>
      <c r="O1037" t="s">
        <v>20629</v>
      </c>
      <c r="P1037" s="12">
        <v>38847</v>
      </c>
      <c r="Q1037" t="s">
        <v>20630</v>
      </c>
      <c r="R1037" t="s">
        <v>20631</v>
      </c>
      <c r="S1037" t="s">
        <v>113</v>
      </c>
      <c r="T1037" t="s">
        <v>177</v>
      </c>
      <c r="U1037" t="s">
        <v>115</v>
      </c>
      <c r="V1037" t="s">
        <v>115</v>
      </c>
      <c r="W1037" t="s">
        <v>116</v>
      </c>
      <c r="X1037" t="s">
        <v>117</v>
      </c>
      <c r="Y1037" t="s">
        <v>118</v>
      </c>
      <c r="Z1037" t="s">
        <v>116</v>
      </c>
      <c r="AA1037" t="s">
        <v>307</v>
      </c>
      <c r="AB1037" t="s">
        <v>445</v>
      </c>
      <c r="AC1037" t="s">
        <v>224</v>
      </c>
      <c r="AD1037" t="s">
        <v>423</v>
      </c>
      <c r="AE1037" t="s">
        <v>20632</v>
      </c>
      <c r="AF1037" t="s">
        <v>20633</v>
      </c>
      <c r="AG1037" t="s">
        <v>397</v>
      </c>
      <c r="AH1037" t="s">
        <v>18365</v>
      </c>
      <c r="AI1037" t="s">
        <v>300</v>
      </c>
      <c r="AJ1037" t="s">
        <v>118</v>
      </c>
      <c r="AK1037" t="s">
        <v>118</v>
      </c>
      <c r="AL1037" t="s">
        <v>20634</v>
      </c>
      <c r="AM1037" t="s">
        <v>118</v>
      </c>
      <c r="AN1037" t="s">
        <v>20635</v>
      </c>
      <c r="AO1037" t="s">
        <v>20636</v>
      </c>
      <c r="AP1037" t="s">
        <v>15774</v>
      </c>
      <c r="AQ1037" t="s">
        <v>157</v>
      </c>
      <c r="AR1037" t="s">
        <v>126</v>
      </c>
      <c r="AS1037" t="s">
        <v>226</v>
      </c>
      <c r="AT1037" t="s">
        <v>128</v>
      </c>
      <c r="AU1037" t="s">
        <v>129</v>
      </c>
      <c r="AV1037" t="s">
        <v>130</v>
      </c>
      <c r="AW1037" t="s">
        <v>131</v>
      </c>
      <c r="AX1037" t="s">
        <v>134</v>
      </c>
      <c r="AY1037" t="s">
        <v>133</v>
      </c>
      <c r="AZ1037" t="s">
        <v>115</v>
      </c>
      <c r="BA1037" t="s">
        <v>135</v>
      </c>
      <c r="BB1037" t="s">
        <v>134</v>
      </c>
      <c r="BC1037" t="s">
        <v>136</v>
      </c>
      <c r="BD1037" t="s">
        <v>134</v>
      </c>
      <c r="BE1037" t="s">
        <v>137</v>
      </c>
      <c r="BF1037" t="s">
        <v>115</v>
      </c>
      <c r="BG1037" t="s">
        <v>139</v>
      </c>
      <c r="BH1037" t="s">
        <v>115</v>
      </c>
      <c r="BI1037" t="s">
        <v>140</v>
      </c>
      <c r="BJ1037" t="s">
        <v>132</v>
      </c>
      <c r="BK1037" t="s">
        <v>141</v>
      </c>
      <c r="BL1037" t="s">
        <v>132</v>
      </c>
      <c r="BM1037" t="s">
        <v>143</v>
      </c>
      <c r="BN1037" t="s">
        <v>144</v>
      </c>
      <c r="BO1037" t="s">
        <v>143</v>
      </c>
      <c r="BP1037" t="s">
        <v>144</v>
      </c>
      <c r="BQ1037" t="s">
        <v>118</v>
      </c>
      <c r="BR1037" t="s">
        <v>118</v>
      </c>
      <c r="BS1037" t="s">
        <v>118</v>
      </c>
      <c r="BT1037" t="s">
        <v>118</v>
      </c>
      <c r="BU1037" t="s">
        <v>118</v>
      </c>
      <c r="BV1037" t="s">
        <v>118</v>
      </c>
      <c r="BW1037" t="s">
        <v>118</v>
      </c>
      <c r="BX1037" t="s">
        <v>118</v>
      </c>
      <c r="BY1037" t="s">
        <v>118</v>
      </c>
      <c r="BZ1037" t="s">
        <v>118</v>
      </c>
      <c r="CA1037" t="s">
        <v>118</v>
      </c>
      <c r="CB1037" t="s">
        <v>118</v>
      </c>
      <c r="CC1037" t="s">
        <v>118</v>
      </c>
      <c r="CD1037" t="s">
        <v>118</v>
      </c>
      <c r="CE1037" s="12"/>
      <c r="CF1037" t="s">
        <v>118</v>
      </c>
      <c r="CG1037" t="s">
        <v>145</v>
      </c>
      <c r="CH1037" t="s">
        <v>118</v>
      </c>
      <c r="CI1037" t="s">
        <v>117</v>
      </c>
      <c r="CJ1037" t="s">
        <v>130</v>
      </c>
      <c r="CK1037" t="s">
        <v>130</v>
      </c>
      <c r="CL1037" t="s">
        <v>132</v>
      </c>
      <c r="CM1037" t="s">
        <v>154</v>
      </c>
      <c r="CN1037" t="s">
        <v>128</v>
      </c>
      <c r="CO1037" t="s">
        <v>500</v>
      </c>
      <c r="CP1037" t="s">
        <v>20637</v>
      </c>
      <c r="CQ1037" t="s">
        <v>20638</v>
      </c>
      <c r="CR1037">
        <v>25</v>
      </c>
      <c r="CS1037" t="s">
        <v>4362</v>
      </c>
      <c r="CT1037" t="s">
        <v>148</v>
      </c>
      <c r="CU1037" t="s">
        <v>130</v>
      </c>
      <c r="CV1037" t="s">
        <v>130</v>
      </c>
      <c r="CW1037" t="s">
        <v>118</v>
      </c>
      <c r="CX1037" t="s">
        <v>118</v>
      </c>
      <c r="CY1037" t="s">
        <v>118</v>
      </c>
      <c r="CZ1037" t="s">
        <v>126</v>
      </c>
      <c r="DA1037" t="s">
        <v>118</v>
      </c>
      <c r="DB1037" t="s">
        <v>118</v>
      </c>
      <c r="DC1037" t="s">
        <v>118</v>
      </c>
      <c r="DD1037" t="s">
        <v>134</v>
      </c>
      <c r="DE1037" s="13"/>
      <c r="DF1037" s="13"/>
      <c r="DG1037" t="s">
        <v>118</v>
      </c>
      <c r="DH1037" t="s">
        <v>118</v>
      </c>
      <c r="DI1037" t="s">
        <v>134</v>
      </c>
      <c r="DJ1037" t="s">
        <v>134</v>
      </c>
      <c r="DK1037" s="13"/>
      <c r="DL1037" t="s">
        <v>4366</v>
      </c>
      <c r="DM1037" t="s">
        <v>4387</v>
      </c>
      <c r="DN1037" t="s">
        <v>118</v>
      </c>
      <c r="DO1037" t="s">
        <v>118</v>
      </c>
      <c r="DP1037" t="s">
        <v>118</v>
      </c>
      <c r="DQ1037" t="s">
        <v>115</v>
      </c>
      <c r="DR1037" t="s">
        <v>118</v>
      </c>
      <c r="DS1037" t="s">
        <v>118</v>
      </c>
      <c r="DT1037" t="s">
        <v>118</v>
      </c>
      <c r="DU1037" s="13"/>
      <c r="DV1037">
        <v>5186</v>
      </c>
      <c r="DW1037" t="s">
        <v>20626</v>
      </c>
      <c r="DX1037" t="s">
        <v>4388</v>
      </c>
      <c r="DY1037" t="s">
        <v>118</v>
      </c>
      <c r="DZ1037" t="s">
        <v>20638</v>
      </c>
    </row>
    <row r="1038" spans="1:130" x14ac:dyDescent="0.35">
      <c r="A1038">
        <v>9318</v>
      </c>
      <c r="B1038" t="s">
        <v>20639</v>
      </c>
      <c r="C1038" t="s">
        <v>20640</v>
      </c>
      <c r="D1038" s="2" t="str">
        <f>Table3[[#This Row],[f101matrik]]</f>
        <v>7240256</v>
      </c>
      <c r="E1038" s="2" t="str">
        <f>Table3[[#This Row],[f101kdprogram]]</f>
        <v>Z2280</v>
      </c>
      <c r="F1038" s="2" t="str">
        <f>VLOOKUP(Table3[[#This Row],[Kod Program]],'lookup program'!$B$2:$D$33,3,0)</f>
        <v>DIPLOMA PENGURUSAN LOGISTIK</v>
      </c>
      <c r="G1038" s="2" t="str">
        <f>Table3[[#This Row],[f105blok]]</f>
        <v>SRIKANDI</v>
      </c>
      <c r="H1038" s="60" t="str">
        <f>Table3[[#This Row],[f105bilik]]</f>
        <v>1-28</v>
      </c>
      <c r="I103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3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3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38" s="61">
        <f>Table3[[#This Row],[f101th_daftar]]</f>
        <v>45494.410671296297</v>
      </c>
      <c r="M1038" s="65" t="str">
        <f>IF(Table3[[#This Row],[f101sesi]]=25,"Perdana",IF(Table3[[#This Row],[f101sesi]]=26,"Rayuan","Error"))</f>
        <v>Perdana</v>
      </c>
      <c r="N1038" t="s">
        <v>20641</v>
      </c>
      <c r="O1038" t="s">
        <v>20642</v>
      </c>
      <c r="P1038" s="12">
        <v>38874</v>
      </c>
      <c r="Q1038" t="s">
        <v>20643</v>
      </c>
      <c r="R1038" t="s">
        <v>20644</v>
      </c>
      <c r="S1038" t="s">
        <v>212</v>
      </c>
      <c r="T1038" t="s">
        <v>114</v>
      </c>
      <c r="U1038" t="s">
        <v>125</v>
      </c>
      <c r="V1038" t="s">
        <v>115</v>
      </c>
      <c r="W1038" t="s">
        <v>213</v>
      </c>
      <c r="X1038" t="s">
        <v>117</v>
      </c>
      <c r="Y1038" t="s">
        <v>118</v>
      </c>
      <c r="Z1038" t="s">
        <v>116</v>
      </c>
      <c r="AA1038" t="s">
        <v>149</v>
      </c>
      <c r="AB1038" t="s">
        <v>318</v>
      </c>
      <c r="AC1038" t="s">
        <v>355</v>
      </c>
      <c r="AD1038" t="s">
        <v>7608</v>
      </c>
      <c r="AE1038" t="s">
        <v>20645</v>
      </c>
      <c r="AF1038" t="s">
        <v>20646</v>
      </c>
      <c r="AG1038" t="s">
        <v>774</v>
      </c>
      <c r="AH1038" t="s">
        <v>850</v>
      </c>
      <c r="AI1038" t="s">
        <v>149</v>
      </c>
      <c r="AJ1038" t="s">
        <v>452</v>
      </c>
      <c r="AK1038" t="s">
        <v>679</v>
      </c>
      <c r="AL1038" t="s">
        <v>20647</v>
      </c>
      <c r="AM1038" t="s">
        <v>20647</v>
      </c>
      <c r="AN1038" t="s">
        <v>20647</v>
      </c>
      <c r="AO1038" t="s">
        <v>20648</v>
      </c>
      <c r="AP1038" t="s">
        <v>439</v>
      </c>
      <c r="AQ1038" t="s">
        <v>157</v>
      </c>
      <c r="AR1038" t="s">
        <v>126</v>
      </c>
      <c r="AS1038" t="s">
        <v>226</v>
      </c>
      <c r="AT1038" t="s">
        <v>227</v>
      </c>
      <c r="AU1038" t="s">
        <v>129</v>
      </c>
      <c r="AV1038" t="s">
        <v>130</v>
      </c>
      <c r="AW1038" t="s">
        <v>131</v>
      </c>
      <c r="AX1038" t="s">
        <v>130</v>
      </c>
      <c r="AY1038" t="s">
        <v>172</v>
      </c>
      <c r="AZ1038" t="s">
        <v>130</v>
      </c>
      <c r="BA1038" t="s">
        <v>135</v>
      </c>
      <c r="BB1038" t="s">
        <v>125</v>
      </c>
      <c r="BC1038" t="s">
        <v>136</v>
      </c>
      <c r="BD1038" t="s">
        <v>142</v>
      </c>
      <c r="BE1038" t="s">
        <v>156</v>
      </c>
      <c r="BF1038" t="s">
        <v>125</v>
      </c>
      <c r="BG1038" t="s">
        <v>173</v>
      </c>
      <c r="BH1038" t="s">
        <v>138</v>
      </c>
      <c r="BI1038" t="s">
        <v>158</v>
      </c>
      <c r="BJ1038" t="s">
        <v>157</v>
      </c>
      <c r="BK1038" t="s">
        <v>188</v>
      </c>
      <c r="BL1038" t="s">
        <v>138</v>
      </c>
      <c r="BM1038" t="s">
        <v>260</v>
      </c>
      <c r="BN1038" t="s">
        <v>132</v>
      </c>
      <c r="BO1038" t="s">
        <v>261</v>
      </c>
      <c r="BP1038" t="s">
        <v>132</v>
      </c>
      <c r="BQ1038" t="s">
        <v>118</v>
      </c>
      <c r="BR1038" t="s">
        <v>118</v>
      </c>
      <c r="BS1038" t="s">
        <v>118</v>
      </c>
      <c r="BT1038" t="s">
        <v>118</v>
      </c>
      <c r="BU1038" t="s">
        <v>118</v>
      </c>
      <c r="BV1038" t="s">
        <v>118</v>
      </c>
      <c r="BW1038" t="s">
        <v>118</v>
      </c>
      <c r="BX1038" t="s">
        <v>118</v>
      </c>
      <c r="BY1038" t="s">
        <v>118</v>
      </c>
      <c r="BZ1038" t="s">
        <v>118</v>
      </c>
      <c r="CA1038" t="s">
        <v>118</v>
      </c>
      <c r="CB1038" t="s">
        <v>118</v>
      </c>
      <c r="CC1038" t="s">
        <v>118</v>
      </c>
      <c r="CD1038" t="s">
        <v>118</v>
      </c>
      <c r="CE1038" s="12"/>
      <c r="CF1038" t="s">
        <v>118</v>
      </c>
      <c r="CG1038" t="s">
        <v>351</v>
      </c>
      <c r="CH1038" t="s">
        <v>118</v>
      </c>
      <c r="CI1038" t="s">
        <v>175</v>
      </c>
      <c r="CJ1038" t="s">
        <v>134</v>
      </c>
      <c r="CK1038" t="s">
        <v>134</v>
      </c>
      <c r="CL1038" t="s">
        <v>132</v>
      </c>
      <c r="CM1038" t="s">
        <v>132</v>
      </c>
      <c r="CN1038" t="s">
        <v>128</v>
      </c>
      <c r="CO1038" t="s">
        <v>147</v>
      </c>
      <c r="CP1038" t="s">
        <v>20649</v>
      </c>
      <c r="CQ1038" t="s">
        <v>20650</v>
      </c>
      <c r="CR1038">
        <v>25</v>
      </c>
      <c r="CS1038" t="s">
        <v>4362</v>
      </c>
      <c r="CT1038" t="s">
        <v>176</v>
      </c>
      <c r="CU1038" t="s">
        <v>130</v>
      </c>
      <c r="CV1038" t="s">
        <v>130</v>
      </c>
      <c r="CW1038" t="s">
        <v>134</v>
      </c>
      <c r="CX1038" t="s">
        <v>118</v>
      </c>
      <c r="CY1038" t="s">
        <v>132</v>
      </c>
      <c r="CZ1038" t="s">
        <v>126</v>
      </c>
      <c r="DA1038" t="s">
        <v>20651</v>
      </c>
      <c r="DB1038" t="s">
        <v>20652</v>
      </c>
      <c r="DC1038" t="s">
        <v>20653</v>
      </c>
      <c r="DD1038" t="s">
        <v>115</v>
      </c>
      <c r="DE1038" s="13">
        <v>45477.713969907411</v>
      </c>
      <c r="DF1038" s="13"/>
      <c r="DG1038" t="s">
        <v>118</v>
      </c>
      <c r="DH1038" t="s">
        <v>118</v>
      </c>
      <c r="DI1038" t="s">
        <v>132</v>
      </c>
      <c r="DJ1038" t="s">
        <v>115</v>
      </c>
      <c r="DK1038" s="13">
        <v>45494.410671296297</v>
      </c>
      <c r="DL1038" t="s">
        <v>4366</v>
      </c>
      <c r="DM1038" t="s">
        <v>4367</v>
      </c>
      <c r="DN1038" t="s">
        <v>118</v>
      </c>
      <c r="DO1038" t="s">
        <v>116</v>
      </c>
      <c r="DP1038" t="s">
        <v>118</v>
      </c>
      <c r="DQ1038" t="s">
        <v>118</v>
      </c>
      <c r="DR1038" t="s">
        <v>118</v>
      </c>
      <c r="DS1038" t="s">
        <v>118</v>
      </c>
      <c r="DT1038" t="s">
        <v>118</v>
      </c>
      <c r="DU1038" s="13"/>
      <c r="DV1038">
        <v>5187</v>
      </c>
      <c r="DW1038" t="s">
        <v>20639</v>
      </c>
      <c r="DX1038" t="s">
        <v>894</v>
      </c>
      <c r="DY1038" t="s">
        <v>18004</v>
      </c>
      <c r="DZ1038" t="s">
        <v>20650</v>
      </c>
    </row>
    <row r="1039" spans="1:130" x14ac:dyDescent="0.35">
      <c r="A1039">
        <v>9319</v>
      </c>
      <c r="B1039" t="s">
        <v>20654</v>
      </c>
      <c r="C1039" t="s">
        <v>20655</v>
      </c>
      <c r="D1039" s="2" t="str">
        <f>Table3[[#This Row],[f101matrik]]</f>
        <v>7240257</v>
      </c>
      <c r="E1039" s="2" t="str">
        <f>Table3[[#This Row],[f101kdprogram]]</f>
        <v>Z2280</v>
      </c>
      <c r="F1039" s="2" t="str">
        <f>VLOOKUP(Table3[[#This Row],[Kod Program]],'lookup program'!$B$2:$D$33,3,0)</f>
        <v>DIPLOMA PENGURUSAN LOGISTIK</v>
      </c>
      <c r="G1039" s="2" t="str">
        <f>Table3[[#This Row],[f105blok]]</f>
        <v>LEMBAH</v>
      </c>
      <c r="H1039" s="60" t="str">
        <f>Table3[[#This Row],[f105bilik]]</f>
        <v>A-1-7</v>
      </c>
      <c r="I103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3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3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39" s="61">
        <f>Table3[[#This Row],[f101th_daftar]]</f>
        <v>45494.471296296295</v>
      </c>
      <c r="M1039" s="65" t="str">
        <f>IF(Table3[[#This Row],[f101sesi]]=25,"Perdana",IF(Table3[[#This Row],[f101sesi]]=26,"Rayuan","Error"))</f>
        <v>Perdana</v>
      </c>
      <c r="N1039" t="s">
        <v>20656</v>
      </c>
      <c r="O1039" t="s">
        <v>20657</v>
      </c>
      <c r="P1039" s="12">
        <v>38801</v>
      </c>
      <c r="Q1039" t="s">
        <v>20658</v>
      </c>
      <c r="R1039" t="s">
        <v>20659</v>
      </c>
      <c r="S1039" t="s">
        <v>212</v>
      </c>
      <c r="T1039" t="s">
        <v>177</v>
      </c>
      <c r="U1039" t="s">
        <v>125</v>
      </c>
      <c r="V1039" t="s">
        <v>115</v>
      </c>
      <c r="W1039" t="s">
        <v>213</v>
      </c>
      <c r="X1039" t="s">
        <v>117</v>
      </c>
      <c r="Y1039" t="s">
        <v>118</v>
      </c>
      <c r="Z1039" t="s">
        <v>116</v>
      </c>
      <c r="AA1039" t="s">
        <v>338</v>
      </c>
      <c r="AB1039" t="s">
        <v>656</v>
      </c>
      <c r="AC1039" t="s">
        <v>265</v>
      </c>
      <c r="AD1039" t="s">
        <v>440</v>
      </c>
      <c r="AE1039" t="s">
        <v>20660</v>
      </c>
      <c r="AF1039" t="s">
        <v>20661</v>
      </c>
      <c r="AG1039" t="s">
        <v>20662</v>
      </c>
      <c r="AH1039" t="s">
        <v>20663</v>
      </c>
      <c r="AI1039" t="s">
        <v>338</v>
      </c>
      <c r="AJ1039" t="s">
        <v>802</v>
      </c>
      <c r="AK1039" t="s">
        <v>20664</v>
      </c>
      <c r="AL1039" t="s">
        <v>20665</v>
      </c>
      <c r="AM1039" t="s">
        <v>20665</v>
      </c>
      <c r="AN1039" t="s">
        <v>20666</v>
      </c>
      <c r="AO1039" t="s">
        <v>20667</v>
      </c>
      <c r="AP1039" t="s">
        <v>5176</v>
      </c>
      <c r="AQ1039" t="s">
        <v>142</v>
      </c>
      <c r="AR1039" t="s">
        <v>126</v>
      </c>
      <c r="AS1039" t="s">
        <v>226</v>
      </c>
      <c r="AT1039" t="s">
        <v>128</v>
      </c>
      <c r="AU1039" t="s">
        <v>129</v>
      </c>
      <c r="AV1039" t="s">
        <v>130</v>
      </c>
      <c r="AW1039" t="s">
        <v>131</v>
      </c>
      <c r="AX1039" t="s">
        <v>130</v>
      </c>
      <c r="AY1039" t="s">
        <v>172</v>
      </c>
      <c r="AZ1039" t="s">
        <v>132</v>
      </c>
      <c r="BA1039" t="s">
        <v>135</v>
      </c>
      <c r="BB1039" t="s">
        <v>157</v>
      </c>
      <c r="BC1039" t="s">
        <v>136</v>
      </c>
      <c r="BD1039" t="s">
        <v>125</v>
      </c>
      <c r="BE1039" t="s">
        <v>156</v>
      </c>
      <c r="BF1039" t="s">
        <v>130</v>
      </c>
      <c r="BG1039" t="s">
        <v>173</v>
      </c>
      <c r="BH1039" t="s">
        <v>142</v>
      </c>
      <c r="BI1039" t="s">
        <v>158</v>
      </c>
      <c r="BJ1039" t="s">
        <v>125</v>
      </c>
      <c r="BK1039" t="s">
        <v>260</v>
      </c>
      <c r="BL1039" t="s">
        <v>130</v>
      </c>
      <c r="BM1039" t="s">
        <v>143</v>
      </c>
      <c r="BN1039" t="s">
        <v>144</v>
      </c>
      <c r="BO1039" t="s">
        <v>143</v>
      </c>
      <c r="BP1039" t="s">
        <v>144</v>
      </c>
      <c r="BQ1039" t="s">
        <v>118</v>
      </c>
      <c r="BR1039" t="s">
        <v>118</v>
      </c>
      <c r="BS1039" t="s">
        <v>118</v>
      </c>
      <c r="BT1039" t="s">
        <v>118</v>
      </c>
      <c r="BU1039" t="s">
        <v>118</v>
      </c>
      <c r="BV1039" t="s">
        <v>118</v>
      </c>
      <c r="BW1039" t="s">
        <v>118</v>
      </c>
      <c r="BX1039" t="s">
        <v>118</v>
      </c>
      <c r="BY1039" t="s">
        <v>118</v>
      </c>
      <c r="BZ1039" t="s">
        <v>118</v>
      </c>
      <c r="CA1039" t="s">
        <v>118</v>
      </c>
      <c r="CB1039" t="s">
        <v>118</v>
      </c>
      <c r="CC1039" t="s">
        <v>118</v>
      </c>
      <c r="CD1039" t="s">
        <v>118</v>
      </c>
      <c r="CE1039" s="12"/>
      <c r="CF1039" t="s">
        <v>118</v>
      </c>
      <c r="CG1039" t="s">
        <v>351</v>
      </c>
      <c r="CH1039" t="s">
        <v>118</v>
      </c>
      <c r="CI1039" t="s">
        <v>175</v>
      </c>
      <c r="CJ1039" t="s">
        <v>134</v>
      </c>
      <c r="CK1039" t="s">
        <v>134</v>
      </c>
      <c r="CL1039" t="s">
        <v>115</v>
      </c>
      <c r="CM1039" t="s">
        <v>115</v>
      </c>
      <c r="CN1039" t="s">
        <v>128</v>
      </c>
      <c r="CO1039" t="s">
        <v>862</v>
      </c>
      <c r="CP1039" t="s">
        <v>20668</v>
      </c>
      <c r="CQ1039" t="s">
        <v>20669</v>
      </c>
      <c r="CR1039">
        <v>25</v>
      </c>
      <c r="CS1039" t="s">
        <v>4362</v>
      </c>
      <c r="CT1039" t="s">
        <v>176</v>
      </c>
      <c r="CU1039" t="s">
        <v>125</v>
      </c>
      <c r="CV1039" t="s">
        <v>130</v>
      </c>
      <c r="CW1039" t="s">
        <v>134</v>
      </c>
      <c r="CX1039" t="s">
        <v>118</v>
      </c>
      <c r="CY1039" t="s">
        <v>132</v>
      </c>
      <c r="CZ1039" t="s">
        <v>126</v>
      </c>
      <c r="DA1039" t="s">
        <v>20670</v>
      </c>
      <c r="DB1039" t="s">
        <v>20671</v>
      </c>
      <c r="DC1039" t="s">
        <v>20672</v>
      </c>
      <c r="DD1039" t="s">
        <v>115</v>
      </c>
      <c r="DE1039" s="13">
        <v>45477.744502314818</v>
      </c>
      <c r="DF1039" s="13"/>
      <c r="DG1039" t="s">
        <v>118</v>
      </c>
      <c r="DH1039" t="s">
        <v>118</v>
      </c>
      <c r="DI1039" t="s">
        <v>132</v>
      </c>
      <c r="DJ1039" t="s">
        <v>115</v>
      </c>
      <c r="DK1039" s="13">
        <v>45494.471296296295</v>
      </c>
      <c r="DL1039" t="s">
        <v>4366</v>
      </c>
      <c r="DM1039" t="s">
        <v>4367</v>
      </c>
      <c r="DN1039" t="s">
        <v>118</v>
      </c>
      <c r="DO1039" t="s">
        <v>116</v>
      </c>
      <c r="DP1039" t="s">
        <v>118</v>
      </c>
      <c r="DQ1039" t="s">
        <v>118</v>
      </c>
      <c r="DR1039" t="s">
        <v>118</v>
      </c>
      <c r="DS1039" t="s">
        <v>118</v>
      </c>
      <c r="DT1039" t="s">
        <v>118</v>
      </c>
      <c r="DU1039" s="13"/>
      <c r="DV1039">
        <v>5188</v>
      </c>
      <c r="DW1039" t="s">
        <v>20654</v>
      </c>
      <c r="DX1039" t="s">
        <v>4388</v>
      </c>
      <c r="DY1039" t="s">
        <v>1448</v>
      </c>
      <c r="DZ1039" t="s">
        <v>20669</v>
      </c>
    </row>
    <row r="1040" spans="1:130" x14ac:dyDescent="0.35">
      <c r="A1040">
        <v>9320</v>
      </c>
      <c r="B1040" t="s">
        <v>20673</v>
      </c>
      <c r="C1040" t="s">
        <v>20674</v>
      </c>
      <c r="D1040" s="2" t="str">
        <f>Table3[[#This Row],[f101matrik]]</f>
        <v>1240788</v>
      </c>
      <c r="E1040" s="2" t="str">
        <f>Table3[[#This Row],[f101kdprogram]]</f>
        <v>Z008</v>
      </c>
      <c r="F1040" s="2" t="str">
        <f>VLOOKUP(Table3[[#This Row],[Kod Program]],'lookup program'!$B$2:$D$33,3,0)</f>
        <v>ASASI PERUBATAN</v>
      </c>
      <c r="G1040" s="2" t="str">
        <f>Table3[[#This Row],[f105blok]]</f>
        <v>LEMBAH</v>
      </c>
      <c r="H1040" s="60" t="str">
        <f>Table3[[#This Row],[f105bilik]]</f>
        <v/>
      </c>
      <c r="I1040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1040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040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040" s="57">
        <f>Table3[[#This Row],[f101th_daftar]]</f>
        <v>0</v>
      </c>
      <c r="M1040" s="65" t="str">
        <f>IF(Table3[[#This Row],[f101sesi]]=25,"Perdana",IF(Table3[[#This Row],[f101sesi]]=26,"Rayuan","Error"))</f>
        <v>Perdana</v>
      </c>
      <c r="N1040" t="s">
        <v>20675</v>
      </c>
      <c r="O1040" t="s">
        <v>20676</v>
      </c>
      <c r="P1040" s="12">
        <v>38895</v>
      </c>
      <c r="Q1040" t="s">
        <v>20677</v>
      </c>
      <c r="R1040" t="s">
        <v>20678</v>
      </c>
      <c r="S1040" t="s">
        <v>113</v>
      </c>
      <c r="T1040" t="s">
        <v>177</v>
      </c>
      <c r="U1040" t="s">
        <v>115</v>
      </c>
      <c r="V1040" t="s">
        <v>115</v>
      </c>
      <c r="W1040" t="s">
        <v>116</v>
      </c>
      <c r="X1040" t="s">
        <v>117</v>
      </c>
      <c r="Y1040" t="s">
        <v>118</v>
      </c>
      <c r="Z1040" t="s">
        <v>116</v>
      </c>
      <c r="AA1040" t="s">
        <v>233</v>
      </c>
      <c r="AB1040" t="s">
        <v>315</v>
      </c>
      <c r="AC1040" t="s">
        <v>234</v>
      </c>
      <c r="AD1040" t="s">
        <v>8410</v>
      </c>
      <c r="AE1040" t="s">
        <v>20679</v>
      </c>
      <c r="AF1040" t="s">
        <v>20680</v>
      </c>
      <c r="AG1040" t="s">
        <v>312</v>
      </c>
      <c r="AH1040" t="s">
        <v>834</v>
      </c>
      <c r="AI1040" t="s">
        <v>238</v>
      </c>
      <c r="AJ1040" t="s">
        <v>118</v>
      </c>
      <c r="AK1040" t="s">
        <v>118</v>
      </c>
      <c r="AL1040" t="s">
        <v>20681</v>
      </c>
      <c r="AM1040" t="s">
        <v>118</v>
      </c>
      <c r="AN1040" t="s">
        <v>20682</v>
      </c>
      <c r="AO1040" t="s">
        <v>20683</v>
      </c>
      <c r="AP1040" t="s">
        <v>4856</v>
      </c>
      <c r="AQ1040" t="s">
        <v>157</v>
      </c>
      <c r="AR1040" t="s">
        <v>126</v>
      </c>
      <c r="AS1040" t="s">
        <v>226</v>
      </c>
      <c r="AT1040" t="s">
        <v>128</v>
      </c>
      <c r="AU1040" t="s">
        <v>129</v>
      </c>
      <c r="AV1040" t="s">
        <v>115</v>
      </c>
      <c r="AW1040" t="s">
        <v>131</v>
      </c>
      <c r="AX1040" t="s">
        <v>134</v>
      </c>
      <c r="AY1040" t="s">
        <v>133</v>
      </c>
      <c r="AZ1040" t="s">
        <v>134</v>
      </c>
      <c r="BA1040" t="s">
        <v>135</v>
      </c>
      <c r="BB1040" t="s">
        <v>134</v>
      </c>
      <c r="BC1040" t="s">
        <v>136</v>
      </c>
      <c r="BD1040" t="s">
        <v>134</v>
      </c>
      <c r="BE1040" t="s">
        <v>137</v>
      </c>
      <c r="BF1040" t="s">
        <v>125</v>
      </c>
      <c r="BG1040" t="s">
        <v>139</v>
      </c>
      <c r="BH1040" t="s">
        <v>134</v>
      </c>
      <c r="BI1040" t="s">
        <v>140</v>
      </c>
      <c r="BJ1040" t="s">
        <v>132</v>
      </c>
      <c r="BK1040" t="s">
        <v>141</v>
      </c>
      <c r="BL1040" t="s">
        <v>115</v>
      </c>
      <c r="BM1040" t="s">
        <v>143</v>
      </c>
      <c r="BN1040" t="s">
        <v>144</v>
      </c>
      <c r="BO1040" t="s">
        <v>143</v>
      </c>
      <c r="BP1040" t="s">
        <v>144</v>
      </c>
      <c r="BQ1040" t="s">
        <v>143</v>
      </c>
      <c r="BR1040" t="s">
        <v>118</v>
      </c>
      <c r="BS1040" t="s">
        <v>118</v>
      </c>
      <c r="BT1040" t="s">
        <v>118</v>
      </c>
      <c r="BU1040" t="s">
        <v>118</v>
      </c>
      <c r="BV1040" t="s">
        <v>118</v>
      </c>
      <c r="BW1040" t="s">
        <v>118</v>
      </c>
      <c r="BX1040" t="s">
        <v>118</v>
      </c>
      <c r="BY1040" t="s">
        <v>118</v>
      </c>
      <c r="BZ1040" t="s">
        <v>118</v>
      </c>
      <c r="CA1040" t="s">
        <v>118</v>
      </c>
      <c r="CB1040" t="s">
        <v>118</v>
      </c>
      <c r="CC1040" t="s">
        <v>118</v>
      </c>
      <c r="CD1040" t="s">
        <v>118</v>
      </c>
      <c r="CE1040" s="12"/>
      <c r="CF1040" t="s">
        <v>118</v>
      </c>
      <c r="CG1040" t="s">
        <v>145</v>
      </c>
      <c r="CH1040" t="s">
        <v>118</v>
      </c>
      <c r="CI1040" t="s">
        <v>117</v>
      </c>
      <c r="CJ1040" t="s">
        <v>157</v>
      </c>
      <c r="CK1040" t="s">
        <v>132</v>
      </c>
      <c r="CL1040" t="s">
        <v>115</v>
      </c>
      <c r="CM1040" t="s">
        <v>154</v>
      </c>
      <c r="CN1040" t="s">
        <v>128</v>
      </c>
      <c r="CO1040" t="s">
        <v>5128</v>
      </c>
      <c r="CP1040" t="s">
        <v>5128</v>
      </c>
      <c r="CQ1040" t="s">
        <v>20684</v>
      </c>
      <c r="CR1040">
        <v>25</v>
      </c>
      <c r="CS1040" t="s">
        <v>4362</v>
      </c>
      <c r="CT1040" t="s">
        <v>232</v>
      </c>
      <c r="CU1040" t="s">
        <v>154</v>
      </c>
      <c r="CV1040" t="s">
        <v>128</v>
      </c>
      <c r="CW1040" t="s">
        <v>118</v>
      </c>
      <c r="CX1040" t="s">
        <v>118</v>
      </c>
      <c r="CY1040" t="s">
        <v>118</v>
      </c>
      <c r="CZ1040" t="s">
        <v>126</v>
      </c>
      <c r="DA1040" t="s">
        <v>118</v>
      </c>
      <c r="DB1040" t="s">
        <v>118</v>
      </c>
      <c r="DC1040" t="s">
        <v>118</v>
      </c>
      <c r="DD1040" t="s">
        <v>132</v>
      </c>
      <c r="DE1040" s="13"/>
      <c r="DF1040" s="13">
        <v>45483.859097222223</v>
      </c>
      <c r="DG1040" t="s">
        <v>130</v>
      </c>
      <c r="DH1040" t="s">
        <v>118</v>
      </c>
      <c r="DI1040" t="s">
        <v>134</v>
      </c>
      <c r="DJ1040" t="s">
        <v>134</v>
      </c>
      <c r="DK1040" s="13"/>
      <c r="DL1040" t="s">
        <v>4366</v>
      </c>
      <c r="DM1040" t="s">
        <v>4387</v>
      </c>
      <c r="DN1040" t="s">
        <v>118</v>
      </c>
      <c r="DO1040" t="s">
        <v>118</v>
      </c>
      <c r="DP1040" t="s">
        <v>118</v>
      </c>
      <c r="DQ1040" t="s">
        <v>118</v>
      </c>
      <c r="DR1040" t="s">
        <v>118</v>
      </c>
      <c r="DS1040" t="s">
        <v>118</v>
      </c>
      <c r="DT1040" t="s">
        <v>118</v>
      </c>
      <c r="DU1040" s="13"/>
      <c r="DV1040">
        <v>5189</v>
      </c>
      <c r="DW1040" t="s">
        <v>20673</v>
      </c>
      <c r="DX1040" t="s">
        <v>4388</v>
      </c>
      <c r="DY1040" t="s">
        <v>118</v>
      </c>
      <c r="DZ1040" t="s">
        <v>20684</v>
      </c>
    </row>
    <row r="1041" spans="1:130" x14ac:dyDescent="0.35">
      <c r="A1041">
        <v>9321</v>
      </c>
      <c r="B1041" t="s">
        <v>20685</v>
      </c>
      <c r="C1041" t="s">
        <v>20686</v>
      </c>
      <c r="D1041" s="2" t="str">
        <f>Table3[[#This Row],[f101matrik]]</f>
        <v>1240789</v>
      </c>
      <c r="E1041" s="2" t="str">
        <f>Table3[[#This Row],[f101kdprogram]]</f>
        <v>Z008</v>
      </c>
      <c r="F1041" s="2" t="str">
        <f>VLOOKUP(Table3[[#This Row],[Kod Program]],'lookup program'!$B$2:$D$33,3,0)</f>
        <v>ASASI PERUBATAN</v>
      </c>
      <c r="G1041" s="2" t="str">
        <f>Table3[[#This Row],[f105blok]]</f>
        <v>JEBAT</v>
      </c>
      <c r="H1041" s="60" t="str">
        <f>Table3[[#This Row],[f105bilik]]</f>
        <v>J-3-10</v>
      </c>
      <c r="I1041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Tarik Diri</v>
      </c>
      <c r="J104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41" s="4" t="str">
        <f>IF(Table3[[#This Row],[f101statusdaftar]]="0","Belum Mendaftar",IF(Table3[[#This Row],[f101statusdaftar]]="1","Telah Mendaftar",IF(Table3[[#This Row],[f101statusdaftar]]="3","Tarik Diri","Error")))</f>
        <v>Tarik Diri</v>
      </c>
      <c r="L1041" s="63">
        <f>Table3[[#This Row],[f101th_daftar]]</f>
        <v>45494.403240740743</v>
      </c>
      <c r="M1041" s="65" t="str">
        <f>IF(Table3[[#This Row],[f101sesi]]=25,"Perdana",IF(Table3[[#This Row],[f101sesi]]=26,"Rayuan","Error"))</f>
        <v>Perdana</v>
      </c>
      <c r="N1041" t="s">
        <v>20687</v>
      </c>
      <c r="O1041" t="s">
        <v>20688</v>
      </c>
      <c r="P1041" s="12">
        <v>38930</v>
      </c>
      <c r="Q1041" t="s">
        <v>20689</v>
      </c>
      <c r="R1041" t="s">
        <v>20690</v>
      </c>
      <c r="S1041" t="s">
        <v>212</v>
      </c>
      <c r="T1041" t="s">
        <v>114</v>
      </c>
      <c r="U1041" t="s">
        <v>125</v>
      </c>
      <c r="V1041" t="s">
        <v>115</v>
      </c>
      <c r="W1041" t="s">
        <v>213</v>
      </c>
      <c r="X1041" t="s">
        <v>117</v>
      </c>
      <c r="Y1041" t="s">
        <v>118</v>
      </c>
      <c r="Z1041" t="s">
        <v>116</v>
      </c>
      <c r="AA1041" t="s">
        <v>149</v>
      </c>
      <c r="AB1041" t="s">
        <v>309</v>
      </c>
      <c r="AC1041" t="s">
        <v>402</v>
      </c>
      <c r="AD1041" t="s">
        <v>536</v>
      </c>
      <c r="AE1041" t="s">
        <v>20691</v>
      </c>
      <c r="AF1041" t="s">
        <v>20692</v>
      </c>
      <c r="AG1041" t="s">
        <v>450</v>
      </c>
      <c r="AH1041" t="s">
        <v>451</v>
      </c>
      <c r="AI1041" t="s">
        <v>149</v>
      </c>
      <c r="AJ1041" t="s">
        <v>452</v>
      </c>
      <c r="AK1041" t="s">
        <v>679</v>
      </c>
      <c r="AL1041" t="s">
        <v>20693</v>
      </c>
      <c r="AM1041" t="s">
        <v>20694</v>
      </c>
      <c r="AN1041" t="s">
        <v>20694</v>
      </c>
      <c r="AO1041" t="s">
        <v>20695</v>
      </c>
      <c r="AP1041" t="s">
        <v>20696</v>
      </c>
      <c r="AQ1041" t="s">
        <v>132</v>
      </c>
      <c r="AR1041" t="s">
        <v>126</v>
      </c>
      <c r="AS1041" t="s">
        <v>226</v>
      </c>
      <c r="AT1041" t="s">
        <v>128</v>
      </c>
      <c r="AU1041" t="s">
        <v>129</v>
      </c>
      <c r="AV1041" t="s">
        <v>115</v>
      </c>
      <c r="AW1041" t="s">
        <v>131</v>
      </c>
      <c r="AX1041" t="s">
        <v>134</v>
      </c>
      <c r="AY1041" t="s">
        <v>172</v>
      </c>
      <c r="AZ1041" t="s">
        <v>115</v>
      </c>
      <c r="BA1041" t="s">
        <v>135</v>
      </c>
      <c r="BB1041" t="s">
        <v>134</v>
      </c>
      <c r="BC1041" t="s">
        <v>136</v>
      </c>
      <c r="BD1041" t="s">
        <v>134</v>
      </c>
      <c r="BE1041" t="s">
        <v>137</v>
      </c>
      <c r="BF1041" t="s">
        <v>115</v>
      </c>
      <c r="BG1041" t="s">
        <v>139</v>
      </c>
      <c r="BH1041" t="s">
        <v>115</v>
      </c>
      <c r="BI1041" t="s">
        <v>140</v>
      </c>
      <c r="BJ1041" t="s">
        <v>115</v>
      </c>
      <c r="BK1041" t="s">
        <v>141</v>
      </c>
      <c r="BL1041" t="s">
        <v>115</v>
      </c>
      <c r="BM1041" t="s">
        <v>143</v>
      </c>
      <c r="BN1041" t="s">
        <v>144</v>
      </c>
      <c r="BO1041" t="s">
        <v>143</v>
      </c>
      <c r="BP1041" t="s">
        <v>144</v>
      </c>
      <c r="BQ1041" t="s">
        <v>143</v>
      </c>
      <c r="BR1041" t="s">
        <v>118</v>
      </c>
      <c r="BS1041" t="s">
        <v>118</v>
      </c>
      <c r="BT1041" t="s">
        <v>118</v>
      </c>
      <c r="BU1041" t="s">
        <v>118</v>
      </c>
      <c r="BV1041" t="s">
        <v>118</v>
      </c>
      <c r="BW1041" t="s">
        <v>118</v>
      </c>
      <c r="BX1041" t="s">
        <v>118</v>
      </c>
      <c r="BY1041" t="s">
        <v>118</v>
      </c>
      <c r="BZ1041" t="s">
        <v>118</v>
      </c>
      <c r="CA1041" t="s">
        <v>118</v>
      </c>
      <c r="CB1041" t="s">
        <v>118</v>
      </c>
      <c r="CC1041" t="s">
        <v>118</v>
      </c>
      <c r="CD1041" t="s">
        <v>118</v>
      </c>
      <c r="CE1041" s="12"/>
      <c r="CF1041" t="s">
        <v>118</v>
      </c>
      <c r="CG1041" t="s">
        <v>351</v>
      </c>
      <c r="CH1041" t="s">
        <v>118</v>
      </c>
      <c r="CI1041" t="s">
        <v>117</v>
      </c>
      <c r="CJ1041" t="s">
        <v>130</v>
      </c>
      <c r="CK1041" t="s">
        <v>142</v>
      </c>
      <c r="CL1041" t="s">
        <v>134</v>
      </c>
      <c r="CM1041" t="s">
        <v>128</v>
      </c>
      <c r="CN1041" t="s">
        <v>128</v>
      </c>
      <c r="CO1041" t="s">
        <v>222</v>
      </c>
      <c r="CP1041" t="s">
        <v>222</v>
      </c>
      <c r="CQ1041" t="s">
        <v>20697</v>
      </c>
      <c r="CR1041">
        <v>25</v>
      </c>
      <c r="CS1041" t="s">
        <v>4362</v>
      </c>
      <c r="CT1041" t="s">
        <v>232</v>
      </c>
      <c r="CU1041" t="s">
        <v>132</v>
      </c>
      <c r="CV1041" t="s">
        <v>115</v>
      </c>
      <c r="CW1041" t="s">
        <v>134</v>
      </c>
      <c r="CX1041" t="s">
        <v>118</v>
      </c>
      <c r="CY1041" t="s">
        <v>132</v>
      </c>
      <c r="CZ1041" t="s">
        <v>126</v>
      </c>
      <c r="DA1041" t="s">
        <v>20698</v>
      </c>
      <c r="DB1041" t="s">
        <v>20699</v>
      </c>
      <c r="DC1041" t="s">
        <v>20700</v>
      </c>
      <c r="DD1041" t="s">
        <v>130</v>
      </c>
      <c r="DE1041" s="13">
        <v>45483.467037037037</v>
      </c>
      <c r="DF1041" s="13">
        <v>45513.472905092596</v>
      </c>
      <c r="DG1041" t="s">
        <v>130</v>
      </c>
      <c r="DH1041" t="s">
        <v>118</v>
      </c>
      <c r="DI1041" t="s">
        <v>132</v>
      </c>
      <c r="DJ1041" t="s">
        <v>130</v>
      </c>
      <c r="DK1041" s="13">
        <v>45494.403240740743</v>
      </c>
      <c r="DL1041" t="s">
        <v>4366</v>
      </c>
      <c r="DM1041" t="s">
        <v>4367</v>
      </c>
      <c r="DN1041" t="s">
        <v>118</v>
      </c>
      <c r="DO1041" t="s">
        <v>117</v>
      </c>
      <c r="DP1041" t="s">
        <v>118</v>
      </c>
      <c r="DQ1041" t="s">
        <v>118</v>
      </c>
      <c r="DR1041" t="s">
        <v>118</v>
      </c>
      <c r="DS1041" t="s">
        <v>118</v>
      </c>
      <c r="DT1041" t="s">
        <v>118</v>
      </c>
      <c r="DU1041" s="13"/>
      <c r="DV1041">
        <v>5190</v>
      </c>
      <c r="DW1041" t="s">
        <v>20685</v>
      </c>
      <c r="DX1041" t="s">
        <v>895</v>
      </c>
      <c r="DY1041" t="s">
        <v>1449</v>
      </c>
      <c r="DZ1041" t="s">
        <v>20697</v>
      </c>
    </row>
    <row r="1042" spans="1:130" x14ac:dyDescent="0.35">
      <c r="A1042">
        <v>9322</v>
      </c>
      <c r="B1042" t="s">
        <v>20701</v>
      </c>
      <c r="C1042" t="s">
        <v>20702</v>
      </c>
      <c r="D1042" s="2" t="str">
        <f>Table3[[#This Row],[f101matrik]]</f>
        <v>1240790</v>
      </c>
      <c r="E1042" s="2" t="str">
        <f>Table3[[#This Row],[f101kdprogram]]</f>
        <v>Z008</v>
      </c>
      <c r="F1042" s="2" t="str">
        <f>VLOOKUP(Table3[[#This Row],[Kod Program]],'lookup program'!$B$2:$D$33,3,0)</f>
        <v>ASASI PERUBATAN</v>
      </c>
      <c r="G1042" s="2" t="str">
        <f>Table3[[#This Row],[f105blok]]</f>
        <v>JEBAT</v>
      </c>
      <c r="H1042" s="60" t="str">
        <f>Table3[[#This Row],[f105bilik]]</f>
        <v>J-3-10</v>
      </c>
      <c r="I1042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Tarik Diri</v>
      </c>
      <c r="J104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42" s="4" t="str">
        <f>IF(Table3[[#This Row],[f101statusdaftar]]="0","Belum Mendaftar",IF(Table3[[#This Row],[f101statusdaftar]]="1","Telah Mendaftar",IF(Table3[[#This Row],[f101statusdaftar]]="3","Tarik Diri","Error")))</f>
        <v>Tarik Diri</v>
      </c>
      <c r="L1042" s="63">
        <f>Table3[[#This Row],[f101th_daftar]]</f>
        <v>45494.397175925929</v>
      </c>
      <c r="M1042" s="65" t="str">
        <f>IF(Table3[[#This Row],[f101sesi]]=25,"Perdana",IF(Table3[[#This Row],[f101sesi]]=26,"Rayuan","Error"))</f>
        <v>Perdana</v>
      </c>
      <c r="N1042" t="s">
        <v>20703</v>
      </c>
      <c r="O1042" t="s">
        <v>20704</v>
      </c>
      <c r="P1042" s="12">
        <v>39013</v>
      </c>
      <c r="Q1042" t="s">
        <v>20705</v>
      </c>
      <c r="R1042" t="s">
        <v>20706</v>
      </c>
      <c r="S1042" t="s">
        <v>212</v>
      </c>
      <c r="T1042" t="s">
        <v>114</v>
      </c>
      <c r="U1042" t="s">
        <v>125</v>
      </c>
      <c r="V1042" t="s">
        <v>115</v>
      </c>
      <c r="W1042" t="s">
        <v>213</v>
      </c>
      <c r="X1042" t="s">
        <v>117</v>
      </c>
      <c r="Y1042" t="s">
        <v>118</v>
      </c>
      <c r="Z1042" t="s">
        <v>116</v>
      </c>
      <c r="AA1042" t="s">
        <v>338</v>
      </c>
      <c r="AB1042" t="s">
        <v>246</v>
      </c>
      <c r="AC1042" t="s">
        <v>275</v>
      </c>
      <c r="AD1042" t="s">
        <v>440</v>
      </c>
      <c r="AE1042" t="s">
        <v>20707</v>
      </c>
      <c r="AF1042" t="s">
        <v>20708</v>
      </c>
      <c r="AG1042" t="s">
        <v>6718</v>
      </c>
      <c r="AH1042" t="s">
        <v>6719</v>
      </c>
      <c r="AI1042" t="s">
        <v>338</v>
      </c>
      <c r="AJ1042" t="s">
        <v>802</v>
      </c>
      <c r="AK1042" t="s">
        <v>20709</v>
      </c>
      <c r="AL1042" t="s">
        <v>20710</v>
      </c>
      <c r="AM1042" t="s">
        <v>20710</v>
      </c>
      <c r="AN1042" t="s">
        <v>20710</v>
      </c>
      <c r="AO1042" t="s">
        <v>20711</v>
      </c>
      <c r="AP1042" t="s">
        <v>20712</v>
      </c>
      <c r="AQ1042" t="s">
        <v>132</v>
      </c>
      <c r="AR1042" t="s">
        <v>126</v>
      </c>
      <c r="AS1042" t="s">
        <v>226</v>
      </c>
      <c r="AT1042" t="s">
        <v>128</v>
      </c>
      <c r="AU1042" t="s">
        <v>129</v>
      </c>
      <c r="AV1042" t="s">
        <v>115</v>
      </c>
      <c r="AW1042" t="s">
        <v>131</v>
      </c>
      <c r="AX1042" t="s">
        <v>134</v>
      </c>
      <c r="AY1042" t="s">
        <v>172</v>
      </c>
      <c r="AZ1042" t="s">
        <v>134</v>
      </c>
      <c r="BA1042" t="s">
        <v>135</v>
      </c>
      <c r="BB1042" t="s">
        <v>134</v>
      </c>
      <c r="BC1042" t="s">
        <v>136</v>
      </c>
      <c r="BD1042" t="s">
        <v>134</v>
      </c>
      <c r="BE1042" t="s">
        <v>137</v>
      </c>
      <c r="BF1042" t="s">
        <v>134</v>
      </c>
      <c r="BG1042" t="s">
        <v>139</v>
      </c>
      <c r="BH1042" t="s">
        <v>134</v>
      </c>
      <c r="BI1042" t="s">
        <v>140</v>
      </c>
      <c r="BJ1042" t="s">
        <v>115</v>
      </c>
      <c r="BK1042" t="s">
        <v>141</v>
      </c>
      <c r="BL1042" t="s">
        <v>134</v>
      </c>
      <c r="BM1042" t="s">
        <v>143</v>
      </c>
      <c r="BN1042" t="s">
        <v>144</v>
      </c>
      <c r="BO1042" t="s">
        <v>143</v>
      </c>
      <c r="BP1042" t="s">
        <v>144</v>
      </c>
      <c r="BQ1042" t="s">
        <v>143</v>
      </c>
      <c r="BR1042" t="s">
        <v>118</v>
      </c>
      <c r="BS1042" t="s">
        <v>118</v>
      </c>
      <c r="BT1042" t="s">
        <v>118</v>
      </c>
      <c r="BU1042" t="s">
        <v>118</v>
      </c>
      <c r="BV1042" t="s">
        <v>118</v>
      </c>
      <c r="BW1042" t="s">
        <v>118</v>
      </c>
      <c r="BX1042" t="s">
        <v>118</v>
      </c>
      <c r="BY1042" t="s">
        <v>118</v>
      </c>
      <c r="BZ1042" t="s">
        <v>118</v>
      </c>
      <c r="CA1042" t="s">
        <v>118</v>
      </c>
      <c r="CB1042" t="s">
        <v>118</v>
      </c>
      <c r="CC1042" t="s">
        <v>118</v>
      </c>
      <c r="CD1042" t="s">
        <v>118</v>
      </c>
      <c r="CE1042" s="12"/>
      <c r="CF1042" t="s">
        <v>118</v>
      </c>
      <c r="CG1042" t="s">
        <v>351</v>
      </c>
      <c r="CH1042" t="s">
        <v>118</v>
      </c>
      <c r="CI1042" t="s">
        <v>117</v>
      </c>
      <c r="CJ1042" t="s">
        <v>138</v>
      </c>
      <c r="CK1042" t="s">
        <v>132</v>
      </c>
      <c r="CL1042" t="s">
        <v>134</v>
      </c>
      <c r="CM1042" t="s">
        <v>128</v>
      </c>
      <c r="CN1042" t="s">
        <v>128</v>
      </c>
      <c r="CO1042" t="s">
        <v>4857</v>
      </c>
      <c r="CP1042" t="s">
        <v>20713</v>
      </c>
      <c r="CQ1042" t="s">
        <v>20714</v>
      </c>
      <c r="CR1042">
        <v>25</v>
      </c>
      <c r="CS1042" t="s">
        <v>4362</v>
      </c>
      <c r="CT1042" t="s">
        <v>232</v>
      </c>
      <c r="CU1042" t="s">
        <v>132</v>
      </c>
      <c r="CV1042" t="s">
        <v>115</v>
      </c>
      <c r="CW1042" t="s">
        <v>134</v>
      </c>
      <c r="CX1042" t="s">
        <v>118</v>
      </c>
      <c r="CY1042" t="s">
        <v>115</v>
      </c>
      <c r="CZ1042" t="s">
        <v>126</v>
      </c>
      <c r="DA1042" t="s">
        <v>20715</v>
      </c>
      <c r="DB1042" t="s">
        <v>20716</v>
      </c>
      <c r="DC1042" t="s">
        <v>20717</v>
      </c>
      <c r="DD1042" t="s">
        <v>130</v>
      </c>
      <c r="DE1042" s="13">
        <v>45483.450011574074</v>
      </c>
      <c r="DF1042" s="13">
        <v>45498.336689814816</v>
      </c>
      <c r="DG1042" t="s">
        <v>130</v>
      </c>
      <c r="DH1042" t="s">
        <v>118</v>
      </c>
      <c r="DI1042" t="s">
        <v>132</v>
      </c>
      <c r="DJ1042" t="s">
        <v>130</v>
      </c>
      <c r="DK1042" s="13">
        <v>45494.397175925929</v>
      </c>
      <c r="DL1042" t="s">
        <v>4366</v>
      </c>
      <c r="DM1042" t="s">
        <v>4367</v>
      </c>
      <c r="DN1042" t="s">
        <v>118</v>
      </c>
      <c r="DO1042" t="s">
        <v>117</v>
      </c>
      <c r="DP1042" t="s">
        <v>118</v>
      </c>
      <c r="DQ1042" t="s">
        <v>118</v>
      </c>
      <c r="DR1042" t="s">
        <v>118</v>
      </c>
      <c r="DS1042" t="s">
        <v>118</v>
      </c>
      <c r="DT1042" t="s">
        <v>118</v>
      </c>
      <c r="DU1042" s="13"/>
      <c r="DV1042">
        <v>5191</v>
      </c>
      <c r="DW1042" t="s">
        <v>20701</v>
      </c>
      <c r="DX1042" t="s">
        <v>895</v>
      </c>
      <c r="DY1042" t="s">
        <v>1449</v>
      </c>
      <c r="DZ1042" t="s">
        <v>20714</v>
      </c>
    </row>
    <row r="1043" spans="1:130" x14ac:dyDescent="0.35">
      <c r="A1043">
        <v>9323</v>
      </c>
      <c r="B1043" t="s">
        <v>20718</v>
      </c>
      <c r="C1043" t="s">
        <v>20719</v>
      </c>
      <c r="D1043" s="2" t="str">
        <f>Table3[[#This Row],[f101matrik]]</f>
        <v>1240791</v>
      </c>
      <c r="E1043" s="2" t="str">
        <f>Table3[[#This Row],[f101kdprogram]]</f>
        <v>Z008</v>
      </c>
      <c r="F1043" s="2" t="str">
        <f>VLOOKUP(Table3[[#This Row],[Kod Program]],'lookup program'!$B$2:$D$33,3,0)</f>
        <v>ASASI PERUBATAN</v>
      </c>
      <c r="G1043" s="2" t="str">
        <f>Table3[[#This Row],[f105blok]]</f>
        <v>JEBAT</v>
      </c>
      <c r="H1043" s="60" t="str">
        <f>Table3[[#This Row],[f105bilik]]</f>
        <v>J-3-10</v>
      </c>
      <c r="I104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4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4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43" s="61">
        <f>Table3[[#This Row],[f101th_daftar]]</f>
        <v>45494.367314814815</v>
      </c>
      <c r="M1043" s="65" t="str">
        <f>IF(Table3[[#This Row],[f101sesi]]=25,"Perdana",IF(Table3[[#This Row],[f101sesi]]=26,"Rayuan","Error"))</f>
        <v>Perdana</v>
      </c>
      <c r="N1043" t="s">
        <v>20720</v>
      </c>
      <c r="O1043" t="s">
        <v>20721</v>
      </c>
      <c r="P1043" s="12">
        <v>39020</v>
      </c>
      <c r="Q1043" t="s">
        <v>20722</v>
      </c>
      <c r="R1043" t="s">
        <v>20723</v>
      </c>
      <c r="S1043" t="s">
        <v>212</v>
      </c>
      <c r="T1043" t="s">
        <v>114</v>
      </c>
      <c r="U1043" t="s">
        <v>132</v>
      </c>
      <c r="V1043" t="s">
        <v>115</v>
      </c>
      <c r="W1043" t="s">
        <v>213</v>
      </c>
      <c r="X1043" t="s">
        <v>117</v>
      </c>
      <c r="Y1043" t="s">
        <v>118</v>
      </c>
      <c r="Z1043" t="s">
        <v>116</v>
      </c>
      <c r="AA1043" t="s">
        <v>218</v>
      </c>
      <c r="AB1043" t="s">
        <v>288</v>
      </c>
      <c r="AC1043" t="s">
        <v>279</v>
      </c>
      <c r="AD1043" t="s">
        <v>7608</v>
      </c>
      <c r="AE1043" t="s">
        <v>20724</v>
      </c>
      <c r="AF1043" t="s">
        <v>20725</v>
      </c>
      <c r="AG1043" t="s">
        <v>20726</v>
      </c>
      <c r="AH1043" t="s">
        <v>15816</v>
      </c>
      <c r="AI1043" t="s">
        <v>338</v>
      </c>
      <c r="AJ1043" t="s">
        <v>16251</v>
      </c>
      <c r="AK1043" t="s">
        <v>20727</v>
      </c>
      <c r="AL1043" t="s">
        <v>20728</v>
      </c>
      <c r="AM1043" t="s">
        <v>20729</v>
      </c>
      <c r="AN1043" t="s">
        <v>20729</v>
      </c>
      <c r="AO1043" t="s">
        <v>20730</v>
      </c>
      <c r="AP1043" t="s">
        <v>476</v>
      </c>
      <c r="AQ1043" t="s">
        <v>125</v>
      </c>
      <c r="AR1043" t="s">
        <v>126</v>
      </c>
      <c r="AS1043" t="s">
        <v>226</v>
      </c>
      <c r="AT1043" t="s">
        <v>128</v>
      </c>
      <c r="AU1043" t="s">
        <v>129</v>
      </c>
      <c r="AV1043" t="s">
        <v>115</v>
      </c>
      <c r="AW1043" t="s">
        <v>131</v>
      </c>
      <c r="AX1043" t="s">
        <v>134</v>
      </c>
      <c r="AY1043" t="s">
        <v>172</v>
      </c>
      <c r="AZ1043" t="s">
        <v>134</v>
      </c>
      <c r="BA1043" t="s">
        <v>135</v>
      </c>
      <c r="BB1043" t="s">
        <v>134</v>
      </c>
      <c r="BC1043" t="s">
        <v>136</v>
      </c>
      <c r="BD1043" t="s">
        <v>134</v>
      </c>
      <c r="BE1043" t="s">
        <v>137</v>
      </c>
      <c r="BF1043" t="s">
        <v>115</v>
      </c>
      <c r="BG1043" t="s">
        <v>139</v>
      </c>
      <c r="BH1043" t="s">
        <v>134</v>
      </c>
      <c r="BI1043" t="s">
        <v>140</v>
      </c>
      <c r="BJ1043" t="s">
        <v>134</v>
      </c>
      <c r="BK1043" t="s">
        <v>141</v>
      </c>
      <c r="BL1043" t="s">
        <v>134</v>
      </c>
      <c r="BM1043" t="s">
        <v>143</v>
      </c>
      <c r="BN1043" t="s">
        <v>144</v>
      </c>
      <c r="BO1043" t="s">
        <v>143</v>
      </c>
      <c r="BP1043" t="s">
        <v>144</v>
      </c>
      <c r="BQ1043" t="s">
        <v>143</v>
      </c>
      <c r="BR1043" t="s">
        <v>118</v>
      </c>
      <c r="BS1043" t="s">
        <v>118</v>
      </c>
      <c r="BT1043" t="s">
        <v>118</v>
      </c>
      <c r="BU1043" t="s">
        <v>118</v>
      </c>
      <c r="BV1043" t="s">
        <v>118</v>
      </c>
      <c r="BW1043" t="s">
        <v>118</v>
      </c>
      <c r="BX1043" t="s">
        <v>118</v>
      </c>
      <c r="BY1043" t="s">
        <v>118</v>
      </c>
      <c r="BZ1043" t="s">
        <v>118</v>
      </c>
      <c r="CA1043" t="s">
        <v>118</v>
      </c>
      <c r="CB1043" t="s">
        <v>118</v>
      </c>
      <c r="CC1043" t="s">
        <v>118</v>
      </c>
      <c r="CD1043" t="s">
        <v>118</v>
      </c>
      <c r="CE1043" s="12"/>
      <c r="CF1043" t="s">
        <v>118</v>
      </c>
      <c r="CG1043" t="s">
        <v>351</v>
      </c>
      <c r="CH1043" t="s">
        <v>118</v>
      </c>
      <c r="CI1043" t="s">
        <v>117</v>
      </c>
      <c r="CJ1043" t="s">
        <v>138</v>
      </c>
      <c r="CK1043" t="s">
        <v>132</v>
      </c>
      <c r="CL1043" t="s">
        <v>134</v>
      </c>
      <c r="CM1043" t="s">
        <v>128</v>
      </c>
      <c r="CN1043" t="s">
        <v>128</v>
      </c>
      <c r="CO1043" t="s">
        <v>4857</v>
      </c>
      <c r="CP1043" t="s">
        <v>20731</v>
      </c>
      <c r="CQ1043" t="s">
        <v>20732</v>
      </c>
      <c r="CR1043">
        <v>25</v>
      </c>
      <c r="CS1043" t="s">
        <v>4362</v>
      </c>
      <c r="CT1043" t="s">
        <v>232</v>
      </c>
      <c r="CU1043" t="s">
        <v>132</v>
      </c>
      <c r="CV1043" t="s">
        <v>132</v>
      </c>
      <c r="CW1043" t="s">
        <v>134</v>
      </c>
      <c r="CX1043" t="s">
        <v>118</v>
      </c>
      <c r="CY1043" t="s">
        <v>132</v>
      </c>
      <c r="CZ1043" t="s">
        <v>126</v>
      </c>
      <c r="DA1043" t="s">
        <v>20733</v>
      </c>
      <c r="DB1043" t="s">
        <v>20734</v>
      </c>
      <c r="DC1043" t="s">
        <v>20735</v>
      </c>
      <c r="DD1043" t="s">
        <v>115</v>
      </c>
      <c r="DE1043" s="13">
        <v>45483.452187499999</v>
      </c>
      <c r="DF1043" s="13"/>
      <c r="DG1043" t="s">
        <v>118</v>
      </c>
      <c r="DH1043" t="s">
        <v>118</v>
      </c>
      <c r="DI1043" t="s">
        <v>132</v>
      </c>
      <c r="DJ1043" t="s">
        <v>115</v>
      </c>
      <c r="DK1043" s="13">
        <v>45494.367314814815</v>
      </c>
      <c r="DL1043" t="s">
        <v>4366</v>
      </c>
      <c r="DM1043" t="s">
        <v>4367</v>
      </c>
      <c r="DN1043" t="s">
        <v>118</v>
      </c>
      <c r="DO1043" t="s">
        <v>117</v>
      </c>
      <c r="DP1043" t="s">
        <v>118</v>
      </c>
      <c r="DQ1043" t="s">
        <v>118</v>
      </c>
      <c r="DR1043" t="s">
        <v>118</v>
      </c>
      <c r="DS1043" t="s">
        <v>118</v>
      </c>
      <c r="DT1043" t="s">
        <v>118</v>
      </c>
      <c r="DU1043" s="13"/>
      <c r="DV1043">
        <v>5192</v>
      </c>
      <c r="DW1043" t="s">
        <v>20718</v>
      </c>
      <c r="DX1043" t="s">
        <v>895</v>
      </c>
      <c r="DY1043" t="s">
        <v>1449</v>
      </c>
      <c r="DZ1043" t="s">
        <v>20732</v>
      </c>
    </row>
    <row r="1044" spans="1:130" x14ac:dyDescent="0.35">
      <c r="A1044">
        <v>9324</v>
      </c>
      <c r="B1044" t="s">
        <v>20736</v>
      </c>
      <c r="C1044" t="s">
        <v>20737</v>
      </c>
      <c r="D1044" s="2" t="str">
        <f>Table3[[#This Row],[f101matrik]]</f>
        <v>1240792</v>
      </c>
      <c r="E1044" s="2" t="str">
        <f>Table3[[#This Row],[f101kdprogram]]</f>
        <v>Z008</v>
      </c>
      <c r="F1044" s="2" t="str">
        <f>VLOOKUP(Table3[[#This Row],[Kod Program]],'lookup program'!$B$2:$D$33,3,0)</f>
        <v>ASASI PERUBATAN</v>
      </c>
      <c r="G1044" s="2" t="str">
        <f>Table3[[#This Row],[f105blok]]</f>
        <v>JEBAT</v>
      </c>
      <c r="H1044" s="60" t="str">
        <f>Table3[[#This Row],[f105bilik]]</f>
        <v>J-3-10</v>
      </c>
      <c r="I104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4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4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44" s="61">
        <f>Table3[[#This Row],[f101th_daftar]]</f>
        <v>45494.39099537037</v>
      </c>
      <c r="M1044" s="65" t="str">
        <f>IF(Table3[[#This Row],[f101sesi]]=25,"Perdana",IF(Table3[[#This Row],[f101sesi]]=26,"Rayuan","Error"))</f>
        <v>Perdana</v>
      </c>
      <c r="N1044" t="s">
        <v>20738</v>
      </c>
      <c r="O1044" t="s">
        <v>20739</v>
      </c>
      <c r="P1044" s="12">
        <v>38737</v>
      </c>
      <c r="Q1044" t="s">
        <v>20740</v>
      </c>
      <c r="R1044" t="s">
        <v>20741</v>
      </c>
      <c r="S1044" t="s">
        <v>411</v>
      </c>
      <c r="T1044" t="s">
        <v>114</v>
      </c>
      <c r="U1044" t="s">
        <v>125</v>
      </c>
      <c r="V1044" t="s">
        <v>115</v>
      </c>
      <c r="W1044" t="s">
        <v>213</v>
      </c>
      <c r="X1044" t="s">
        <v>117</v>
      </c>
      <c r="Y1044" t="s">
        <v>118</v>
      </c>
      <c r="Z1044" t="s">
        <v>116</v>
      </c>
      <c r="AA1044" t="s">
        <v>149</v>
      </c>
      <c r="AB1044" t="s">
        <v>4681</v>
      </c>
      <c r="AC1044" t="s">
        <v>289</v>
      </c>
      <c r="AD1044" t="s">
        <v>499</v>
      </c>
      <c r="AE1044" t="s">
        <v>20742</v>
      </c>
      <c r="AF1044" t="s">
        <v>118</v>
      </c>
      <c r="AG1044" t="s">
        <v>11675</v>
      </c>
      <c r="AH1044" t="s">
        <v>11676</v>
      </c>
      <c r="AI1044" t="s">
        <v>149</v>
      </c>
      <c r="AJ1044" t="s">
        <v>452</v>
      </c>
      <c r="AK1044" t="s">
        <v>6434</v>
      </c>
      <c r="AL1044" t="s">
        <v>20743</v>
      </c>
      <c r="AM1044" t="s">
        <v>20744</v>
      </c>
      <c r="AN1044" t="s">
        <v>20744</v>
      </c>
      <c r="AO1044" t="s">
        <v>20745</v>
      </c>
      <c r="AP1044" t="s">
        <v>293</v>
      </c>
      <c r="AQ1044" t="s">
        <v>157</v>
      </c>
      <c r="AR1044" t="s">
        <v>126</v>
      </c>
      <c r="AS1044" t="s">
        <v>226</v>
      </c>
      <c r="AT1044" t="s">
        <v>227</v>
      </c>
      <c r="AU1044" t="s">
        <v>129</v>
      </c>
      <c r="AV1044" t="s">
        <v>134</v>
      </c>
      <c r="AW1044" t="s">
        <v>131</v>
      </c>
      <c r="AX1044" t="s">
        <v>134</v>
      </c>
      <c r="AY1044" t="s">
        <v>172</v>
      </c>
      <c r="AZ1044" t="s">
        <v>134</v>
      </c>
      <c r="BA1044" t="s">
        <v>135</v>
      </c>
      <c r="BB1044" t="s">
        <v>134</v>
      </c>
      <c r="BC1044" t="s">
        <v>136</v>
      </c>
      <c r="BD1044" t="s">
        <v>115</v>
      </c>
      <c r="BE1044" t="s">
        <v>137</v>
      </c>
      <c r="BF1044" t="s">
        <v>130</v>
      </c>
      <c r="BG1044" t="s">
        <v>139</v>
      </c>
      <c r="BH1044" t="s">
        <v>115</v>
      </c>
      <c r="BI1044" t="s">
        <v>140</v>
      </c>
      <c r="BJ1044" t="s">
        <v>132</v>
      </c>
      <c r="BK1044" t="s">
        <v>141</v>
      </c>
      <c r="BL1044" t="s">
        <v>115</v>
      </c>
      <c r="BM1044" t="s">
        <v>260</v>
      </c>
      <c r="BN1044" t="s">
        <v>134</v>
      </c>
      <c r="BO1044" t="s">
        <v>261</v>
      </c>
      <c r="BP1044" t="s">
        <v>134</v>
      </c>
      <c r="BQ1044" t="s">
        <v>143</v>
      </c>
      <c r="BR1044" t="s">
        <v>118</v>
      </c>
      <c r="BS1044" t="s">
        <v>118</v>
      </c>
      <c r="BT1044" t="s">
        <v>118</v>
      </c>
      <c r="BU1044" t="s">
        <v>118</v>
      </c>
      <c r="BV1044" t="s">
        <v>118</v>
      </c>
      <c r="BW1044" t="s">
        <v>118</v>
      </c>
      <c r="BX1044" t="s">
        <v>118</v>
      </c>
      <c r="BY1044" t="s">
        <v>118</v>
      </c>
      <c r="BZ1044" t="s">
        <v>118</v>
      </c>
      <c r="CA1044" t="s">
        <v>118</v>
      </c>
      <c r="CB1044" t="s">
        <v>118</v>
      </c>
      <c r="CC1044" t="s">
        <v>118</v>
      </c>
      <c r="CD1044" t="s">
        <v>118</v>
      </c>
      <c r="CE1044" s="12"/>
      <c r="CF1044" t="s">
        <v>118</v>
      </c>
      <c r="CG1044" t="s">
        <v>351</v>
      </c>
      <c r="CH1044" t="s">
        <v>118</v>
      </c>
      <c r="CI1044" t="s">
        <v>117</v>
      </c>
      <c r="CJ1044" t="s">
        <v>142</v>
      </c>
      <c r="CK1044" t="s">
        <v>130</v>
      </c>
      <c r="CL1044" t="s">
        <v>115</v>
      </c>
      <c r="CM1044" t="s">
        <v>171</v>
      </c>
      <c r="CN1044" t="s">
        <v>227</v>
      </c>
      <c r="CO1044" t="s">
        <v>663</v>
      </c>
      <c r="CP1044" t="s">
        <v>20746</v>
      </c>
      <c r="CQ1044" t="s">
        <v>20747</v>
      </c>
      <c r="CR1044">
        <v>25</v>
      </c>
      <c r="CS1044" t="s">
        <v>4362</v>
      </c>
      <c r="CT1044" t="s">
        <v>232</v>
      </c>
      <c r="CU1044" t="s">
        <v>130</v>
      </c>
      <c r="CV1044" t="s">
        <v>130</v>
      </c>
      <c r="CW1044" t="s">
        <v>134</v>
      </c>
      <c r="CX1044" t="s">
        <v>118</v>
      </c>
      <c r="CY1044" t="s">
        <v>132</v>
      </c>
      <c r="CZ1044" t="s">
        <v>126</v>
      </c>
      <c r="DA1044" t="s">
        <v>20748</v>
      </c>
      <c r="DB1044" t="s">
        <v>20749</v>
      </c>
      <c r="DC1044" t="s">
        <v>20750</v>
      </c>
      <c r="DD1044" t="s">
        <v>115</v>
      </c>
      <c r="DE1044" s="13">
        <v>45483.436099537037</v>
      </c>
      <c r="DF1044" s="13"/>
      <c r="DG1044" t="s">
        <v>118</v>
      </c>
      <c r="DH1044" t="s">
        <v>118</v>
      </c>
      <c r="DI1044" t="s">
        <v>132</v>
      </c>
      <c r="DJ1044" t="s">
        <v>115</v>
      </c>
      <c r="DK1044" s="13">
        <v>45494.39099537037</v>
      </c>
      <c r="DL1044" t="s">
        <v>4366</v>
      </c>
      <c r="DM1044" t="s">
        <v>4367</v>
      </c>
      <c r="DN1044" t="s">
        <v>118</v>
      </c>
      <c r="DO1044" t="s">
        <v>117</v>
      </c>
      <c r="DP1044" t="s">
        <v>118</v>
      </c>
      <c r="DQ1044" t="s">
        <v>118</v>
      </c>
      <c r="DR1044" t="s">
        <v>118</v>
      </c>
      <c r="DS1044" t="s">
        <v>118</v>
      </c>
      <c r="DT1044" t="s">
        <v>118</v>
      </c>
      <c r="DU1044" s="13"/>
      <c r="DV1044">
        <v>5193</v>
      </c>
      <c r="DW1044" t="s">
        <v>20736</v>
      </c>
      <c r="DX1044" t="s">
        <v>895</v>
      </c>
      <c r="DY1044" t="s">
        <v>1449</v>
      </c>
      <c r="DZ1044" t="s">
        <v>20747</v>
      </c>
    </row>
    <row r="1045" spans="1:130" x14ac:dyDescent="0.35">
      <c r="A1045">
        <v>9375</v>
      </c>
      <c r="B1045" t="s">
        <v>20751</v>
      </c>
      <c r="C1045" t="s">
        <v>20752</v>
      </c>
      <c r="D1045" s="2" t="str">
        <f>Table3[[#This Row],[f101matrik]]</f>
        <v>1240793</v>
      </c>
      <c r="E1045" s="2" t="str">
        <f>Table3[[#This Row],[f101kdprogram]]</f>
        <v>Z008</v>
      </c>
      <c r="F1045" s="2" t="str">
        <f>VLOOKUP(Table3[[#This Row],[Kod Program]],'lookup program'!$B$2:$D$33,3,0)</f>
        <v>ASASI PERUBATAN</v>
      </c>
      <c r="G1045" s="2" t="str">
        <f>Table3[[#This Row],[f105blok]]</f>
        <v>LEMBAH</v>
      </c>
      <c r="H1045" s="60" t="str">
        <f>Table3[[#This Row],[f105bilik]]</f>
        <v>B-1-8</v>
      </c>
      <c r="I104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4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4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45" s="61">
        <f>Table3[[#This Row],[f101th_daftar]]</f>
        <v>45494.467789351853</v>
      </c>
      <c r="M1045" s="65" t="str">
        <f>IF(Table3[[#This Row],[f101sesi]]=25,"Perdana",IF(Table3[[#This Row],[f101sesi]]=26,"Rayuan","Error"))</f>
        <v>Perdana</v>
      </c>
      <c r="N1045" t="s">
        <v>20753</v>
      </c>
      <c r="O1045" t="s">
        <v>20754</v>
      </c>
      <c r="P1045" s="12">
        <v>39039</v>
      </c>
      <c r="Q1045" t="s">
        <v>20755</v>
      </c>
      <c r="R1045" t="s">
        <v>20756</v>
      </c>
      <c r="S1045" t="s">
        <v>212</v>
      </c>
      <c r="T1045" t="s">
        <v>177</v>
      </c>
      <c r="U1045" t="s">
        <v>125</v>
      </c>
      <c r="V1045" t="s">
        <v>115</v>
      </c>
      <c r="W1045" t="s">
        <v>213</v>
      </c>
      <c r="X1045" t="s">
        <v>117</v>
      </c>
      <c r="Y1045" t="s">
        <v>144</v>
      </c>
      <c r="Z1045" t="s">
        <v>116</v>
      </c>
      <c r="AA1045" t="s">
        <v>218</v>
      </c>
      <c r="AB1045" t="s">
        <v>214</v>
      </c>
      <c r="AC1045" t="s">
        <v>699</v>
      </c>
      <c r="AD1045" t="s">
        <v>449</v>
      </c>
      <c r="AE1045" t="s">
        <v>20757</v>
      </c>
      <c r="AF1045" t="s">
        <v>20758</v>
      </c>
      <c r="AG1045" t="s">
        <v>20759</v>
      </c>
      <c r="AH1045" t="s">
        <v>20760</v>
      </c>
      <c r="AI1045" t="s">
        <v>307</v>
      </c>
      <c r="AJ1045" t="s">
        <v>6741</v>
      </c>
      <c r="AK1045" t="s">
        <v>20761</v>
      </c>
      <c r="AL1045" t="s">
        <v>20762</v>
      </c>
      <c r="AM1045" t="s">
        <v>20762</v>
      </c>
      <c r="AN1045" t="s">
        <v>20762</v>
      </c>
      <c r="AO1045" t="s">
        <v>20763</v>
      </c>
      <c r="AP1045" t="s">
        <v>317</v>
      </c>
      <c r="AQ1045" t="s">
        <v>125</v>
      </c>
      <c r="AR1045" t="s">
        <v>126</v>
      </c>
      <c r="AS1045" t="s">
        <v>226</v>
      </c>
      <c r="AT1045" t="s">
        <v>128</v>
      </c>
      <c r="AU1045" t="s">
        <v>129</v>
      </c>
      <c r="AV1045" t="s">
        <v>134</v>
      </c>
      <c r="AW1045" t="s">
        <v>131</v>
      </c>
      <c r="AX1045" t="s">
        <v>115</v>
      </c>
      <c r="AY1045" t="s">
        <v>172</v>
      </c>
      <c r="AZ1045" t="s">
        <v>115</v>
      </c>
      <c r="BA1045" t="s">
        <v>135</v>
      </c>
      <c r="BB1045" t="s">
        <v>134</v>
      </c>
      <c r="BC1045" t="s">
        <v>136</v>
      </c>
      <c r="BD1045" t="s">
        <v>134</v>
      </c>
      <c r="BE1045" t="s">
        <v>137</v>
      </c>
      <c r="BF1045" t="s">
        <v>134</v>
      </c>
      <c r="BG1045" t="s">
        <v>139</v>
      </c>
      <c r="BH1045" t="s">
        <v>115</v>
      </c>
      <c r="BI1045" t="s">
        <v>140</v>
      </c>
      <c r="BJ1045" t="s">
        <v>132</v>
      </c>
      <c r="BK1045" t="s">
        <v>141</v>
      </c>
      <c r="BL1045" t="s">
        <v>132</v>
      </c>
      <c r="BM1045" t="s">
        <v>143</v>
      </c>
      <c r="BN1045" t="s">
        <v>144</v>
      </c>
      <c r="BO1045" t="s">
        <v>143</v>
      </c>
      <c r="BP1045" t="s">
        <v>144</v>
      </c>
      <c r="BQ1045" t="s">
        <v>143</v>
      </c>
      <c r="BR1045" t="s">
        <v>144</v>
      </c>
      <c r="BS1045" t="s">
        <v>143</v>
      </c>
      <c r="BT1045" t="s">
        <v>144</v>
      </c>
      <c r="BU1045" t="s">
        <v>143</v>
      </c>
      <c r="BV1045" t="s">
        <v>144</v>
      </c>
      <c r="BW1045" t="s">
        <v>143</v>
      </c>
      <c r="BX1045" t="s">
        <v>144</v>
      </c>
      <c r="BY1045" t="s">
        <v>118</v>
      </c>
      <c r="BZ1045" t="s">
        <v>118</v>
      </c>
      <c r="CA1045" t="s">
        <v>118</v>
      </c>
      <c r="CB1045" t="s">
        <v>118</v>
      </c>
      <c r="CC1045" t="s">
        <v>118</v>
      </c>
      <c r="CD1045" t="s">
        <v>118</v>
      </c>
      <c r="CE1045" s="12"/>
      <c r="CF1045" t="s">
        <v>118</v>
      </c>
      <c r="CG1045" t="s">
        <v>351</v>
      </c>
      <c r="CH1045" t="s">
        <v>118</v>
      </c>
      <c r="CI1045" t="s">
        <v>117</v>
      </c>
      <c r="CJ1045" t="s">
        <v>125</v>
      </c>
      <c r="CK1045" t="s">
        <v>130</v>
      </c>
      <c r="CL1045" t="s">
        <v>132</v>
      </c>
      <c r="CM1045" t="s">
        <v>128</v>
      </c>
      <c r="CN1045" t="s">
        <v>128</v>
      </c>
      <c r="CO1045" t="s">
        <v>4381</v>
      </c>
      <c r="CP1045" t="s">
        <v>20764</v>
      </c>
      <c r="CQ1045" t="s">
        <v>20765</v>
      </c>
      <c r="CR1045">
        <v>25</v>
      </c>
      <c r="CS1045" t="s">
        <v>4362</v>
      </c>
      <c r="CT1045" t="s">
        <v>232</v>
      </c>
      <c r="CU1045" t="s">
        <v>132</v>
      </c>
      <c r="CV1045" t="s">
        <v>115</v>
      </c>
      <c r="CW1045" t="s">
        <v>134</v>
      </c>
      <c r="CX1045" t="s">
        <v>118</v>
      </c>
      <c r="CY1045" t="s">
        <v>132</v>
      </c>
      <c r="CZ1045" t="s">
        <v>126</v>
      </c>
      <c r="DA1045" t="s">
        <v>20766</v>
      </c>
      <c r="DB1045" t="s">
        <v>20767</v>
      </c>
      <c r="DC1045" t="s">
        <v>20768</v>
      </c>
      <c r="DD1045" t="s">
        <v>115</v>
      </c>
      <c r="DE1045" s="13">
        <v>45483.799108796295</v>
      </c>
      <c r="DF1045" s="13"/>
      <c r="DG1045" t="s">
        <v>118</v>
      </c>
      <c r="DH1045" t="s">
        <v>118</v>
      </c>
      <c r="DI1045" t="s">
        <v>132</v>
      </c>
      <c r="DJ1045" t="s">
        <v>115</v>
      </c>
      <c r="DK1045" s="13">
        <v>45494.467789351853</v>
      </c>
      <c r="DL1045" t="s">
        <v>4366</v>
      </c>
      <c r="DM1045" t="s">
        <v>4387</v>
      </c>
      <c r="DN1045" t="s">
        <v>118</v>
      </c>
      <c r="DO1045" t="s">
        <v>163</v>
      </c>
      <c r="DP1045" t="s">
        <v>118</v>
      </c>
      <c r="DQ1045" t="s">
        <v>118</v>
      </c>
      <c r="DR1045" t="s">
        <v>118</v>
      </c>
      <c r="DS1045" t="s">
        <v>118</v>
      </c>
      <c r="DT1045" t="s">
        <v>118</v>
      </c>
      <c r="DU1045" s="13"/>
      <c r="DV1045">
        <v>5194</v>
      </c>
      <c r="DW1045" t="s">
        <v>20751</v>
      </c>
      <c r="DX1045" t="s">
        <v>4388</v>
      </c>
      <c r="DY1045" t="s">
        <v>5394</v>
      </c>
      <c r="DZ1045" t="s">
        <v>20765</v>
      </c>
    </row>
    <row r="1046" spans="1:130" x14ac:dyDescent="0.35">
      <c r="A1046">
        <v>9376</v>
      </c>
      <c r="B1046" t="s">
        <v>20769</v>
      </c>
      <c r="C1046" t="s">
        <v>20770</v>
      </c>
      <c r="D1046" s="2" t="str">
        <f>Table3[[#This Row],[f101matrik]]</f>
        <v>1240794</v>
      </c>
      <c r="E1046" s="2" t="str">
        <f>Table3[[#This Row],[f101kdprogram]]</f>
        <v>Z008</v>
      </c>
      <c r="F1046" s="2" t="str">
        <f>VLOOKUP(Table3[[#This Row],[Kod Program]],'lookup program'!$B$2:$D$33,3,0)</f>
        <v>ASASI PERUBATAN</v>
      </c>
      <c r="G1046" s="2" t="str">
        <f>Table3[[#This Row],[f105blok]]</f>
        <v>JEBAT</v>
      </c>
      <c r="H1046" s="60" t="str">
        <f>Table3[[#This Row],[f105bilik]]</f>
        <v>J-3-10</v>
      </c>
      <c r="I104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4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4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46" s="61">
        <f>Table3[[#This Row],[f101th_daftar]]</f>
        <v>45494.452673611115</v>
      </c>
      <c r="M1046" s="65" t="str">
        <f>IF(Table3[[#This Row],[f101sesi]]=25,"Perdana",IF(Table3[[#This Row],[f101sesi]]=26,"Rayuan","Error"))</f>
        <v>Perdana</v>
      </c>
      <c r="N1046" t="s">
        <v>20771</v>
      </c>
      <c r="O1046" t="s">
        <v>20772</v>
      </c>
      <c r="P1046" s="12">
        <v>39055</v>
      </c>
      <c r="Q1046" t="s">
        <v>20773</v>
      </c>
      <c r="R1046" t="s">
        <v>20774</v>
      </c>
      <c r="S1046" t="s">
        <v>212</v>
      </c>
      <c r="T1046" t="s">
        <v>114</v>
      </c>
      <c r="U1046" t="s">
        <v>125</v>
      </c>
      <c r="V1046" t="s">
        <v>115</v>
      </c>
      <c r="W1046" t="s">
        <v>213</v>
      </c>
      <c r="X1046" t="s">
        <v>117</v>
      </c>
      <c r="Y1046" t="s">
        <v>144</v>
      </c>
      <c r="Z1046" t="s">
        <v>116</v>
      </c>
      <c r="AA1046" t="s">
        <v>182</v>
      </c>
      <c r="AB1046" t="s">
        <v>683</v>
      </c>
      <c r="AC1046" t="s">
        <v>275</v>
      </c>
      <c r="AD1046" t="s">
        <v>5936</v>
      </c>
      <c r="AE1046" t="s">
        <v>20775</v>
      </c>
      <c r="AF1046" t="s">
        <v>20776</v>
      </c>
      <c r="AG1046" t="s">
        <v>391</v>
      </c>
      <c r="AH1046" t="s">
        <v>181</v>
      </c>
      <c r="AI1046" t="s">
        <v>182</v>
      </c>
      <c r="AJ1046" t="s">
        <v>183</v>
      </c>
      <c r="AK1046" t="s">
        <v>20777</v>
      </c>
      <c r="AL1046" t="s">
        <v>20778</v>
      </c>
      <c r="AM1046" t="s">
        <v>20779</v>
      </c>
      <c r="AN1046" t="s">
        <v>20779</v>
      </c>
      <c r="AO1046" t="s">
        <v>20780</v>
      </c>
      <c r="AP1046" t="s">
        <v>317</v>
      </c>
      <c r="AQ1046" t="s">
        <v>125</v>
      </c>
      <c r="AR1046" t="s">
        <v>126</v>
      </c>
      <c r="AS1046" t="s">
        <v>226</v>
      </c>
      <c r="AT1046" t="s">
        <v>128</v>
      </c>
      <c r="AU1046" t="s">
        <v>129</v>
      </c>
      <c r="AV1046" t="s">
        <v>134</v>
      </c>
      <c r="AW1046" t="s">
        <v>131</v>
      </c>
      <c r="AX1046" t="s">
        <v>134</v>
      </c>
      <c r="AY1046" t="s">
        <v>172</v>
      </c>
      <c r="AZ1046" t="s">
        <v>115</v>
      </c>
      <c r="BA1046" t="s">
        <v>135</v>
      </c>
      <c r="BB1046" t="s">
        <v>134</v>
      </c>
      <c r="BC1046" t="s">
        <v>136</v>
      </c>
      <c r="BD1046" t="s">
        <v>134</v>
      </c>
      <c r="BE1046" t="s">
        <v>137</v>
      </c>
      <c r="BF1046" t="s">
        <v>115</v>
      </c>
      <c r="BG1046" t="s">
        <v>139</v>
      </c>
      <c r="BH1046" t="s">
        <v>115</v>
      </c>
      <c r="BI1046" t="s">
        <v>140</v>
      </c>
      <c r="BJ1046" t="s">
        <v>115</v>
      </c>
      <c r="BK1046" t="s">
        <v>141</v>
      </c>
      <c r="BL1046" t="s">
        <v>115</v>
      </c>
      <c r="BM1046" t="s">
        <v>143</v>
      </c>
      <c r="BN1046" t="s">
        <v>144</v>
      </c>
      <c r="BO1046" t="s">
        <v>143</v>
      </c>
      <c r="BP1046" t="s">
        <v>144</v>
      </c>
      <c r="BQ1046" t="s">
        <v>143</v>
      </c>
      <c r="BR1046" t="s">
        <v>144</v>
      </c>
      <c r="BS1046" t="s">
        <v>143</v>
      </c>
      <c r="BT1046" t="s">
        <v>144</v>
      </c>
      <c r="BU1046" t="s">
        <v>143</v>
      </c>
      <c r="BV1046" t="s">
        <v>144</v>
      </c>
      <c r="BW1046" t="s">
        <v>143</v>
      </c>
      <c r="BX1046" t="s">
        <v>144</v>
      </c>
      <c r="BY1046" t="s">
        <v>118</v>
      </c>
      <c r="BZ1046" t="s">
        <v>118</v>
      </c>
      <c r="CA1046" t="s">
        <v>118</v>
      </c>
      <c r="CB1046" t="s">
        <v>118</v>
      </c>
      <c r="CC1046" t="s">
        <v>118</v>
      </c>
      <c r="CD1046" t="s">
        <v>118</v>
      </c>
      <c r="CE1046" s="12"/>
      <c r="CF1046" t="s">
        <v>118</v>
      </c>
      <c r="CG1046" t="s">
        <v>351</v>
      </c>
      <c r="CH1046" t="s">
        <v>118</v>
      </c>
      <c r="CI1046" t="s">
        <v>117</v>
      </c>
      <c r="CJ1046" t="s">
        <v>125</v>
      </c>
      <c r="CK1046" t="s">
        <v>157</v>
      </c>
      <c r="CL1046" t="s">
        <v>134</v>
      </c>
      <c r="CM1046" t="s">
        <v>128</v>
      </c>
      <c r="CN1046" t="s">
        <v>128</v>
      </c>
      <c r="CO1046" t="s">
        <v>663</v>
      </c>
      <c r="CP1046" t="s">
        <v>20781</v>
      </c>
      <c r="CQ1046" t="s">
        <v>20782</v>
      </c>
      <c r="CR1046">
        <v>25</v>
      </c>
      <c r="CS1046" t="s">
        <v>4362</v>
      </c>
      <c r="CT1046" t="s">
        <v>232</v>
      </c>
      <c r="CU1046" t="s">
        <v>125</v>
      </c>
      <c r="CV1046" t="s">
        <v>132</v>
      </c>
      <c r="CW1046" t="s">
        <v>134</v>
      </c>
      <c r="CX1046" t="s">
        <v>118</v>
      </c>
      <c r="CY1046" t="s">
        <v>132</v>
      </c>
      <c r="CZ1046" t="s">
        <v>126</v>
      </c>
      <c r="DA1046" t="s">
        <v>20783</v>
      </c>
      <c r="DB1046" t="s">
        <v>20784</v>
      </c>
      <c r="DC1046" t="s">
        <v>20785</v>
      </c>
      <c r="DD1046" t="s">
        <v>115</v>
      </c>
      <c r="DE1046" s="13">
        <v>45483.714618055557</v>
      </c>
      <c r="DF1046" s="13"/>
      <c r="DG1046" t="s">
        <v>118</v>
      </c>
      <c r="DH1046" t="s">
        <v>118</v>
      </c>
      <c r="DI1046" t="s">
        <v>132</v>
      </c>
      <c r="DJ1046" t="s">
        <v>115</v>
      </c>
      <c r="DK1046" s="13">
        <v>45494.452673611115</v>
      </c>
      <c r="DL1046" t="s">
        <v>4366</v>
      </c>
      <c r="DM1046" t="s">
        <v>4367</v>
      </c>
      <c r="DN1046" t="s">
        <v>118</v>
      </c>
      <c r="DO1046" t="s">
        <v>163</v>
      </c>
      <c r="DP1046" t="s">
        <v>118</v>
      </c>
      <c r="DQ1046" t="s">
        <v>118</v>
      </c>
      <c r="DR1046" t="s">
        <v>118</v>
      </c>
      <c r="DS1046" t="s">
        <v>118</v>
      </c>
      <c r="DT1046" t="s">
        <v>118</v>
      </c>
      <c r="DU1046" s="13"/>
      <c r="DV1046">
        <v>5195</v>
      </c>
      <c r="DW1046" t="s">
        <v>20769</v>
      </c>
      <c r="DX1046" t="s">
        <v>895</v>
      </c>
      <c r="DY1046" t="s">
        <v>1449</v>
      </c>
      <c r="DZ1046" t="s">
        <v>20782</v>
      </c>
    </row>
    <row r="1047" spans="1:130" x14ac:dyDescent="0.35">
      <c r="A1047">
        <v>9361</v>
      </c>
      <c r="B1047" t="s">
        <v>20786</v>
      </c>
      <c r="C1047" t="s">
        <v>20787</v>
      </c>
      <c r="D1047" s="2" t="str">
        <f>Table3[[#This Row],[f101matrik]]</f>
        <v>1240795</v>
      </c>
      <c r="E1047" s="2" t="str">
        <f>Table3[[#This Row],[f101kdprogram]]</f>
        <v>Z008</v>
      </c>
      <c r="F1047" s="2" t="str">
        <f>VLOOKUP(Table3[[#This Row],[Kod Program]],'lookup program'!$B$2:$D$33,3,0)</f>
        <v>ASASI PERUBATAN</v>
      </c>
      <c r="G1047" s="2" t="str">
        <f>Table3[[#This Row],[f105blok]]</f>
        <v>JEBAT</v>
      </c>
      <c r="H1047" s="60" t="str">
        <f>Table3[[#This Row],[f105bilik]]</f>
        <v>J-3-10</v>
      </c>
      <c r="I104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4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4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47" s="61">
        <f>Table3[[#This Row],[f101th_daftar]]</f>
        <v>45494.388090277775</v>
      </c>
      <c r="M1047" s="65" t="str">
        <f>IF(Table3[[#This Row],[f101sesi]]=25,"Perdana",IF(Table3[[#This Row],[f101sesi]]=26,"Rayuan","Error"))</f>
        <v>Perdana</v>
      </c>
      <c r="N1047" t="s">
        <v>20788</v>
      </c>
      <c r="O1047" t="s">
        <v>20789</v>
      </c>
      <c r="P1047" s="12">
        <v>38910</v>
      </c>
      <c r="Q1047" t="s">
        <v>118</v>
      </c>
      <c r="R1047" t="s">
        <v>20790</v>
      </c>
      <c r="S1047" t="s">
        <v>165</v>
      </c>
      <c r="T1047" t="s">
        <v>114</v>
      </c>
      <c r="U1047" t="s">
        <v>130</v>
      </c>
      <c r="V1047" t="s">
        <v>115</v>
      </c>
      <c r="W1047" t="s">
        <v>166</v>
      </c>
      <c r="X1047" t="s">
        <v>117</v>
      </c>
      <c r="Y1047" t="s">
        <v>144</v>
      </c>
      <c r="Z1047" t="s">
        <v>116</v>
      </c>
      <c r="AA1047" t="s">
        <v>238</v>
      </c>
      <c r="AB1047" t="s">
        <v>20791</v>
      </c>
      <c r="AC1047" t="s">
        <v>17956</v>
      </c>
      <c r="AD1047" t="s">
        <v>5823</v>
      </c>
      <c r="AE1047" t="s">
        <v>20792</v>
      </c>
      <c r="AF1047" t="s">
        <v>20793</v>
      </c>
      <c r="AG1047" t="s">
        <v>312</v>
      </c>
      <c r="AH1047" t="s">
        <v>387</v>
      </c>
      <c r="AI1047" t="s">
        <v>238</v>
      </c>
      <c r="AJ1047" t="s">
        <v>251</v>
      </c>
      <c r="AK1047" t="s">
        <v>388</v>
      </c>
      <c r="AL1047" t="s">
        <v>20794</v>
      </c>
      <c r="AM1047" t="s">
        <v>20795</v>
      </c>
      <c r="AN1047" t="s">
        <v>20794</v>
      </c>
      <c r="AO1047" t="s">
        <v>20796</v>
      </c>
      <c r="AP1047" t="s">
        <v>317</v>
      </c>
      <c r="AQ1047" t="s">
        <v>157</v>
      </c>
      <c r="AR1047" t="s">
        <v>126</v>
      </c>
      <c r="AS1047" t="s">
        <v>226</v>
      </c>
      <c r="AT1047" t="s">
        <v>171</v>
      </c>
      <c r="AU1047" t="s">
        <v>129</v>
      </c>
      <c r="AV1047" t="s">
        <v>130</v>
      </c>
      <c r="AW1047" t="s">
        <v>131</v>
      </c>
      <c r="AX1047" t="s">
        <v>115</v>
      </c>
      <c r="AY1047" t="s">
        <v>172</v>
      </c>
      <c r="AZ1047" t="s">
        <v>132</v>
      </c>
      <c r="BA1047" t="s">
        <v>135</v>
      </c>
      <c r="BB1047" t="s">
        <v>134</v>
      </c>
      <c r="BC1047" t="s">
        <v>136</v>
      </c>
      <c r="BD1047" t="s">
        <v>134</v>
      </c>
      <c r="BE1047" t="s">
        <v>137</v>
      </c>
      <c r="BF1047" t="s">
        <v>115</v>
      </c>
      <c r="BG1047" t="s">
        <v>139</v>
      </c>
      <c r="BH1047" t="s">
        <v>134</v>
      </c>
      <c r="BI1047" t="s">
        <v>140</v>
      </c>
      <c r="BJ1047" t="s">
        <v>134</v>
      </c>
      <c r="BK1047" t="s">
        <v>141</v>
      </c>
      <c r="BL1047" t="s">
        <v>115</v>
      </c>
      <c r="BM1047" t="s">
        <v>174</v>
      </c>
      <c r="BN1047" t="s">
        <v>132</v>
      </c>
      <c r="BO1047" t="s">
        <v>143</v>
      </c>
      <c r="BP1047" t="s">
        <v>144</v>
      </c>
      <c r="BQ1047" t="s">
        <v>143</v>
      </c>
      <c r="BR1047" t="s">
        <v>144</v>
      </c>
      <c r="BS1047" t="s">
        <v>143</v>
      </c>
      <c r="BT1047" t="s">
        <v>144</v>
      </c>
      <c r="BU1047" t="s">
        <v>143</v>
      </c>
      <c r="BV1047" t="s">
        <v>144</v>
      </c>
      <c r="BW1047" t="s">
        <v>143</v>
      </c>
      <c r="BX1047" t="s">
        <v>144</v>
      </c>
      <c r="BY1047" t="s">
        <v>118</v>
      </c>
      <c r="BZ1047" t="s">
        <v>118</v>
      </c>
      <c r="CA1047" t="s">
        <v>118</v>
      </c>
      <c r="CB1047" t="s">
        <v>118</v>
      </c>
      <c r="CC1047" t="s">
        <v>118</v>
      </c>
      <c r="CD1047" t="s">
        <v>118</v>
      </c>
      <c r="CE1047" s="12"/>
      <c r="CF1047" t="s">
        <v>118</v>
      </c>
      <c r="CG1047" t="s">
        <v>375</v>
      </c>
      <c r="CH1047" t="s">
        <v>118</v>
      </c>
      <c r="CI1047" t="s">
        <v>117</v>
      </c>
      <c r="CJ1047" t="s">
        <v>125</v>
      </c>
      <c r="CK1047" t="s">
        <v>130</v>
      </c>
      <c r="CL1047" t="s">
        <v>132</v>
      </c>
      <c r="CM1047" t="s">
        <v>128</v>
      </c>
      <c r="CN1047" t="s">
        <v>171</v>
      </c>
      <c r="CO1047" t="s">
        <v>222</v>
      </c>
      <c r="CP1047" t="s">
        <v>4456</v>
      </c>
      <c r="CQ1047" t="s">
        <v>20797</v>
      </c>
      <c r="CR1047">
        <v>25</v>
      </c>
      <c r="CS1047" t="s">
        <v>4362</v>
      </c>
      <c r="CT1047" t="s">
        <v>232</v>
      </c>
      <c r="CU1047" t="s">
        <v>130</v>
      </c>
      <c r="CV1047" t="s">
        <v>132</v>
      </c>
      <c r="CW1047" t="s">
        <v>134</v>
      </c>
      <c r="CX1047" t="s">
        <v>118</v>
      </c>
      <c r="CY1047" t="s">
        <v>132</v>
      </c>
      <c r="CZ1047" t="s">
        <v>126</v>
      </c>
      <c r="DA1047" t="s">
        <v>20798</v>
      </c>
      <c r="DB1047" t="s">
        <v>20799</v>
      </c>
      <c r="DC1047" t="s">
        <v>20800</v>
      </c>
      <c r="DD1047" t="s">
        <v>115</v>
      </c>
      <c r="DE1047" s="13">
        <v>45483.742615740739</v>
      </c>
      <c r="DF1047" s="13"/>
      <c r="DG1047" t="s">
        <v>118</v>
      </c>
      <c r="DH1047" t="s">
        <v>118</v>
      </c>
      <c r="DI1047" t="s">
        <v>132</v>
      </c>
      <c r="DJ1047" t="s">
        <v>115</v>
      </c>
      <c r="DK1047" s="13">
        <v>45494.388090277775</v>
      </c>
      <c r="DL1047" t="s">
        <v>4366</v>
      </c>
      <c r="DM1047" t="s">
        <v>4367</v>
      </c>
      <c r="DN1047" t="s">
        <v>118</v>
      </c>
      <c r="DO1047" t="s">
        <v>117</v>
      </c>
      <c r="DP1047" t="s">
        <v>118</v>
      </c>
      <c r="DQ1047" t="s">
        <v>118</v>
      </c>
      <c r="DR1047" t="s">
        <v>118</v>
      </c>
      <c r="DS1047" t="s">
        <v>118</v>
      </c>
      <c r="DT1047" t="s">
        <v>118</v>
      </c>
      <c r="DU1047" s="13"/>
      <c r="DV1047">
        <v>5196</v>
      </c>
      <c r="DW1047" t="s">
        <v>20786</v>
      </c>
      <c r="DX1047" t="s">
        <v>895</v>
      </c>
      <c r="DY1047" t="s">
        <v>1449</v>
      </c>
      <c r="DZ1047" t="s">
        <v>20797</v>
      </c>
    </row>
    <row r="1048" spans="1:130" x14ac:dyDescent="0.35">
      <c r="A1048">
        <v>9372</v>
      </c>
      <c r="B1048" t="s">
        <v>20801</v>
      </c>
      <c r="C1048" t="s">
        <v>20802</v>
      </c>
      <c r="D1048" s="2" t="str">
        <f>Table3[[#This Row],[f101matrik]]</f>
        <v>1240796</v>
      </c>
      <c r="E1048" s="2" t="str">
        <f>Table3[[#This Row],[f101kdprogram]]</f>
        <v>Z008</v>
      </c>
      <c r="F1048" s="2" t="str">
        <f>VLOOKUP(Table3[[#This Row],[Kod Program]],'lookup program'!$B$2:$D$33,3,0)</f>
        <v>ASASI PERUBATAN</v>
      </c>
      <c r="G1048" s="2" t="str">
        <f>Table3[[#This Row],[f105blok]]</f>
        <v>JEBAT</v>
      </c>
      <c r="H1048" s="60" t="str">
        <f>Table3[[#This Row],[f105bilik]]</f>
        <v>J-3-10</v>
      </c>
      <c r="I104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4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4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48" s="61">
        <f>Table3[[#This Row],[f101th_daftar]]</f>
        <v>45494.353055555555</v>
      </c>
      <c r="M1048" s="65" t="str">
        <f>IF(Table3[[#This Row],[f101sesi]]=25,"Perdana",IF(Table3[[#This Row],[f101sesi]]=26,"Rayuan","Error"))</f>
        <v>Perdana</v>
      </c>
      <c r="N1048" t="s">
        <v>20803</v>
      </c>
      <c r="O1048" t="s">
        <v>20804</v>
      </c>
      <c r="P1048" s="12">
        <v>39020</v>
      </c>
      <c r="Q1048" t="s">
        <v>20805</v>
      </c>
      <c r="R1048" t="s">
        <v>20806</v>
      </c>
      <c r="S1048" t="s">
        <v>165</v>
      </c>
      <c r="T1048" t="s">
        <v>114</v>
      </c>
      <c r="U1048" t="s">
        <v>130</v>
      </c>
      <c r="V1048" t="s">
        <v>115</v>
      </c>
      <c r="W1048" t="s">
        <v>166</v>
      </c>
      <c r="X1048" t="s">
        <v>117</v>
      </c>
      <c r="Y1048" t="s">
        <v>144</v>
      </c>
      <c r="Z1048" t="s">
        <v>116</v>
      </c>
      <c r="AA1048" t="s">
        <v>149</v>
      </c>
      <c r="AB1048" t="s">
        <v>789</v>
      </c>
      <c r="AC1048" t="s">
        <v>510</v>
      </c>
      <c r="AD1048" t="s">
        <v>367</v>
      </c>
      <c r="AE1048" t="s">
        <v>20807</v>
      </c>
      <c r="AF1048" t="s">
        <v>20808</v>
      </c>
      <c r="AG1048" t="s">
        <v>11675</v>
      </c>
      <c r="AH1048" t="s">
        <v>11676</v>
      </c>
      <c r="AI1048" t="s">
        <v>149</v>
      </c>
      <c r="AJ1048" t="s">
        <v>452</v>
      </c>
      <c r="AK1048" t="s">
        <v>679</v>
      </c>
      <c r="AL1048" t="s">
        <v>20809</v>
      </c>
      <c r="AM1048" t="s">
        <v>20810</v>
      </c>
      <c r="AN1048" t="s">
        <v>20810</v>
      </c>
      <c r="AO1048" t="s">
        <v>20811</v>
      </c>
      <c r="AP1048" t="s">
        <v>20812</v>
      </c>
      <c r="AQ1048" t="s">
        <v>132</v>
      </c>
      <c r="AR1048" t="s">
        <v>126</v>
      </c>
      <c r="AS1048" t="s">
        <v>226</v>
      </c>
      <c r="AT1048" t="s">
        <v>128</v>
      </c>
      <c r="AU1048" t="s">
        <v>129</v>
      </c>
      <c r="AV1048" t="s">
        <v>134</v>
      </c>
      <c r="AW1048" t="s">
        <v>131</v>
      </c>
      <c r="AX1048" t="s">
        <v>134</v>
      </c>
      <c r="AY1048" t="s">
        <v>172</v>
      </c>
      <c r="AZ1048" t="s">
        <v>134</v>
      </c>
      <c r="BA1048" t="s">
        <v>135</v>
      </c>
      <c r="BB1048" t="s">
        <v>134</v>
      </c>
      <c r="BC1048" t="s">
        <v>136</v>
      </c>
      <c r="BD1048" t="s">
        <v>134</v>
      </c>
      <c r="BE1048" t="s">
        <v>137</v>
      </c>
      <c r="BF1048" t="s">
        <v>134</v>
      </c>
      <c r="BG1048" t="s">
        <v>139</v>
      </c>
      <c r="BH1048" t="s">
        <v>134</v>
      </c>
      <c r="BI1048" t="s">
        <v>140</v>
      </c>
      <c r="BJ1048" t="s">
        <v>134</v>
      </c>
      <c r="BK1048" t="s">
        <v>141</v>
      </c>
      <c r="BL1048" t="s">
        <v>115</v>
      </c>
      <c r="BM1048" t="s">
        <v>143</v>
      </c>
      <c r="BN1048" t="s">
        <v>144</v>
      </c>
      <c r="BO1048" t="s">
        <v>143</v>
      </c>
      <c r="BP1048" t="s">
        <v>144</v>
      </c>
      <c r="BQ1048" t="s">
        <v>143</v>
      </c>
      <c r="BR1048" t="s">
        <v>144</v>
      </c>
      <c r="BS1048" t="s">
        <v>143</v>
      </c>
      <c r="BT1048" t="s">
        <v>144</v>
      </c>
      <c r="BU1048" t="s">
        <v>143</v>
      </c>
      <c r="BV1048" t="s">
        <v>144</v>
      </c>
      <c r="BW1048" t="s">
        <v>143</v>
      </c>
      <c r="BX1048" t="s">
        <v>144</v>
      </c>
      <c r="BY1048" t="s">
        <v>118</v>
      </c>
      <c r="BZ1048" t="s">
        <v>118</v>
      </c>
      <c r="CA1048" t="s">
        <v>118</v>
      </c>
      <c r="CB1048" t="s">
        <v>118</v>
      </c>
      <c r="CC1048" t="s">
        <v>118</v>
      </c>
      <c r="CD1048" t="s">
        <v>118</v>
      </c>
      <c r="CE1048" s="12"/>
      <c r="CF1048" t="s">
        <v>118</v>
      </c>
      <c r="CG1048" t="s">
        <v>375</v>
      </c>
      <c r="CH1048" t="s">
        <v>118</v>
      </c>
      <c r="CI1048" t="s">
        <v>117</v>
      </c>
      <c r="CJ1048" t="s">
        <v>154</v>
      </c>
      <c r="CK1048" t="s">
        <v>115</v>
      </c>
      <c r="CL1048" t="s">
        <v>134</v>
      </c>
      <c r="CM1048" t="s">
        <v>128</v>
      </c>
      <c r="CN1048" t="s">
        <v>128</v>
      </c>
      <c r="CO1048" t="s">
        <v>456</v>
      </c>
      <c r="CP1048" t="s">
        <v>20813</v>
      </c>
      <c r="CQ1048" t="s">
        <v>20814</v>
      </c>
      <c r="CR1048">
        <v>25</v>
      </c>
      <c r="CS1048" t="s">
        <v>4362</v>
      </c>
      <c r="CT1048" t="s">
        <v>232</v>
      </c>
      <c r="CU1048" t="s">
        <v>132</v>
      </c>
      <c r="CV1048" t="s">
        <v>132</v>
      </c>
      <c r="CW1048" t="s">
        <v>134</v>
      </c>
      <c r="CX1048" t="s">
        <v>118</v>
      </c>
      <c r="CY1048" t="s">
        <v>132</v>
      </c>
      <c r="CZ1048" t="s">
        <v>126</v>
      </c>
      <c r="DA1048" t="s">
        <v>20815</v>
      </c>
      <c r="DB1048" t="s">
        <v>20816</v>
      </c>
      <c r="DC1048" t="s">
        <v>20817</v>
      </c>
      <c r="DD1048" t="s">
        <v>115</v>
      </c>
      <c r="DE1048" s="13">
        <v>45483.747094907405</v>
      </c>
      <c r="DF1048" s="13"/>
      <c r="DG1048" t="s">
        <v>118</v>
      </c>
      <c r="DH1048" t="s">
        <v>118</v>
      </c>
      <c r="DI1048" t="s">
        <v>132</v>
      </c>
      <c r="DJ1048" t="s">
        <v>115</v>
      </c>
      <c r="DK1048" s="13">
        <v>45494.353055555555</v>
      </c>
      <c r="DL1048" t="s">
        <v>4366</v>
      </c>
      <c r="DM1048" t="s">
        <v>4367</v>
      </c>
      <c r="DN1048" t="s">
        <v>118</v>
      </c>
      <c r="DO1048" t="s">
        <v>117</v>
      </c>
      <c r="DP1048" t="s">
        <v>118</v>
      </c>
      <c r="DQ1048" t="s">
        <v>118</v>
      </c>
      <c r="DR1048" t="s">
        <v>118</v>
      </c>
      <c r="DS1048" t="s">
        <v>118</v>
      </c>
      <c r="DT1048" t="s">
        <v>118</v>
      </c>
      <c r="DU1048" s="13"/>
      <c r="DV1048">
        <v>5197</v>
      </c>
      <c r="DW1048" t="s">
        <v>20801</v>
      </c>
      <c r="DX1048" t="s">
        <v>895</v>
      </c>
      <c r="DY1048" t="s">
        <v>1449</v>
      </c>
      <c r="DZ1048" t="s">
        <v>20814</v>
      </c>
    </row>
    <row r="1049" spans="1:130" x14ac:dyDescent="0.35">
      <c r="A1049">
        <v>9330</v>
      </c>
      <c r="B1049" t="s">
        <v>20818</v>
      </c>
      <c r="C1049" t="s">
        <v>20819</v>
      </c>
      <c r="D1049" s="2" t="str">
        <f>Table3[[#This Row],[f101matrik]]</f>
        <v>1240797</v>
      </c>
      <c r="E1049" s="2" t="str">
        <f>Table3[[#This Row],[f101kdprogram]]</f>
        <v>Z008</v>
      </c>
      <c r="F1049" s="2" t="str">
        <f>VLOOKUP(Table3[[#This Row],[Kod Program]],'lookup program'!$B$2:$D$33,3,0)</f>
        <v>ASASI PERUBATAN</v>
      </c>
      <c r="G1049" s="2" t="str">
        <f>Table3[[#This Row],[f105blok]]</f>
        <v>JEBAT</v>
      </c>
      <c r="H1049" s="60" t="str">
        <f>Table3[[#This Row],[f105bilik]]</f>
        <v>J-3-10</v>
      </c>
      <c r="I104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4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4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49" s="61">
        <f>Table3[[#This Row],[f101th_daftar]]</f>
        <v>45494.386041666665</v>
      </c>
      <c r="M1049" s="65" t="str">
        <f>IF(Table3[[#This Row],[f101sesi]]=25,"Perdana",IF(Table3[[#This Row],[f101sesi]]=26,"Rayuan","Error"))</f>
        <v>Perdana</v>
      </c>
      <c r="N1049" t="s">
        <v>20820</v>
      </c>
      <c r="O1049" t="s">
        <v>20821</v>
      </c>
      <c r="P1049" s="12">
        <v>38754</v>
      </c>
      <c r="Q1049" t="s">
        <v>20822</v>
      </c>
      <c r="R1049" t="s">
        <v>20823</v>
      </c>
      <c r="S1049" t="s">
        <v>165</v>
      </c>
      <c r="T1049" t="s">
        <v>114</v>
      </c>
      <c r="U1049" t="s">
        <v>130</v>
      </c>
      <c r="V1049" t="s">
        <v>115</v>
      </c>
      <c r="W1049" t="s">
        <v>166</v>
      </c>
      <c r="X1049" t="s">
        <v>117</v>
      </c>
      <c r="Y1049" t="s">
        <v>144</v>
      </c>
      <c r="Z1049" t="s">
        <v>116</v>
      </c>
      <c r="AA1049" t="s">
        <v>238</v>
      </c>
      <c r="AB1049" t="s">
        <v>385</v>
      </c>
      <c r="AC1049" t="s">
        <v>265</v>
      </c>
      <c r="AD1049" t="s">
        <v>5206</v>
      </c>
      <c r="AE1049" t="s">
        <v>20824</v>
      </c>
      <c r="AF1049" t="s">
        <v>20825</v>
      </c>
      <c r="AG1049" t="s">
        <v>491</v>
      </c>
      <c r="AH1049" t="s">
        <v>5500</v>
      </c>
      <c r="AI1049" t="s">
        <v>218</v>
      </c>
      <c r="AJ1049" t="s">
        <v>268</v>
      </c>
      <c r="AK1049" t="s">
        <v>4609</v>
      </c>
      <c r="AL1049" t="s">
        <v>20826</v>
      </c>
      <c r="AM1049" t="s">
        <v>20826</v>
      </c>
      <c r="AN1049" t="s">
        <v>20826</v>
      </c>
      <c r="AO1049" t="s">
        <v>20827</v>
      </c>
      <c r="AP1049" t="s">
        <v>317</v>
      </c>
      <c r="AQ1049" t="s">
        <v>125</v>
      </c>
      <c r="AR1049" t="s">
        <v>126</v>
      </c>
      <c r="AS1049" t="s">
        <v>226</v>
      </c>
      <c r="AT1049" t="s">
        <v>171</v>
      </c>
      <c r="AU1049" t="s">
        <v>129</v>
      </c>
      <c r="AV1049" t="s">
        <v>115</v>
      </c>
      <c r="AW1049" t="s">
        <v>131</v>
      </c>
      <c r="AX1049" t="s">
        <v>134</v>
      </c>
      <c r="AY1049" t="s">
        <v>172</v>
      </c>
      <c r="AZ1049" t="s">
        <v>134</v>
      </c>
      <c r="BA1049" t="s">
        <v>135</v>
      </c>
      <c r="BB1049" t="s">
        <v>134</v>
      </c>
      <c r="BC1049" t="s">
        <v>136</v>
      </c>
      <c r="BD1049" t="s">
        <v>134</v>
      </c>
      <c r="BE1049" t="s">
        <v>137</v>
      </c>
      <c r="BF1049" t="s">
        <v>115</v>
      </c>
      <c r="BG1049" t="s">
        <v>139</v>
      </c>
      <c r="BH1049" t="s">
        <v>115</v>
      </c>
      <c r="BI1049" t="s">
        <v>140</v>
      </c>
      <c r="BJ1049" t="s">
        <v>132</v>
      </c>
      <c r="BK1049" t="s">
        <v>141</v>
      </c>
      <c r="BL1049" t="s">
        <v>115</v>
      </c>
      <c r="BM1049" t="s">
        <v>174</v>
      </c>
      <c r="BN1049" t="s">
        <v>134</v>
      </c>
      <c r="BO1049" t="s">
        <v>143</v>
      </c>
      <c r="BP1049" t="s">
        <v>144</v>
      </c>
      <c r="BQ1049" t="s">
        <v>143</v>
      </c>
      <c r="BR1049" t="s">
        <v>144</v>
      </c>
      <c r="BS1049" t="s">
        <v>143</v>
      </c>
      <c r="BT1049" t="s">
        <v>144</v>
      </c>
      <c r="BU1049" t="s">
        <v>143</v>
      </c>
      <c r="BV1049" t="s">
        <v>144</v>
      </c>
      <c r="BW1049" t="s">
        <v>143</v>
      </c>
      <c r="BX1049" t="s">
        <v>144</v>
      </c>
      <c r="BY1049" t="s">
        <v>118</v>
      </c>
      <c r="BZ1049" t="s">
        <v>118</v>
      </c>
      <c r="CA1049" t="s">
        <v>118</v>
      </c>
      <c r="CB1049" t="s">
        <v>118</v>
      </c>
      <c r="CC1049" t="s">
        <v>118</v>
      </c>
      <c r="CD1049" t="s">
        <v>118</v>
      </c>
      <c r="CE1049" s="12"/>
      <c r="CF1049" t="s">
        <v>118</v>
      </c>
      <c r="CG1049" t="s">
        <v>375</v>
      </c>
      <c r="CH1049" t="s">
        <v>118</v>
      </c>
      <c r="CI1049" t="s">
        <v>117</v>
      </c>
      <c r="CJ1049" t="s">
        <v>157</v>
      </c>
      <c r="CK1049" t="s">
        <v>125</v>
      </c>
      <c r="CL1049" t="s">
        <v>115</v>
      </c>
      <c r="CM1049" t="s">
        <v>171</v>
      </c>
      <c r="CN1049" t="s">
        <v>171</v>
      </c>
      <c r="CO1049" t="s">
        <v>663</v>
      </c>
      <c r="CP1049" t="s">
        <v>11311</v>
      </c>
      <c r="CQ1049" t="s">
        <v>20828</v>
      </c>
      <c r="CR1049">
        <v>25</v>
      </c>
      <c r="CS1049" t="s">
        <v>4362</v>
      </c>
      <c r="CT1049" t="s">
        <v>232</v>
      </c>
      <c r="CU1049" t="s">
        <v>132</v>
      </c>
      <c r="CV1049" t="s">
        <v>115</v>
      </c>
      <c r="CW1049" t="s">
        <v>134</v>
      </c>
      <c r="CX1049" t="s">
        <v>118</v>
      </c>
      <c r="CY1049" t="s">
        <v>132</v>
      </c>
      <c r="CZ1049" t="s">
        <v>126</v>
      </c>
      <c r="DA1049" t="s">
        <v>20829</v>
      </c>
      <c r="DB1049" t="s">
        <v>20830</v>
      </c>
      <c r="DC1049" t="s">
        <v>20831</v>
      </c>
      <c r="DD1049" t="s">
        <v>115</v>
      </c>
      <c r="DE1049" s="13">
        <v>45483.746782407405</v>
      </c>
      <c r="DF1049" s="13"/>
      <c r="DG1049" t="s">
        <v>118</v>
      </c>
      <c r="DH1049" t="s">
        <v>118</v>
      </c>
      <c r="DI1049" t="s">
        <v>132</v>
      </c>
      <c r="DJ1049" t="s">
        <v>115</v>
      </c>
      <c r="DK1049" s="13">
        <v>45494.386041666665</v>
      </c>
      <c r="DL1049" t="s">
        <v>4366</v>
      </c>
      <c r="DM1049" t="s">
        <v>4367</v>
      </c>
      <c r="DN1049" t="s">
        <v>118</v>
      </c>
      <c r="DO1049" t="s">
        <v>163</v>
      </c>
      <c r="DP1049" t="s">
        <v>118</v>
      </c>
      <c r="DQ1049" t="s">
        <v>118</v>
      </c>
      <c r="DR1049" t="s">
        <v>118</v>
      </c>
      <c r="DS1049" t="s">
        <v>118</v>
      </c>
      <c r="DT1049" t="s">
        <v>118</v>
      </c>
      <c r="DU1049" s="13"/>
      <c r="DV1049">
        <v>5198</v>
      </c>
      <c r="DW1049" t="s">
        <v>20818</v>
      </c>
      <c r="DX1049" t="s">
        <v>895</v>
      </c>
      <c r="DY1049" t="s">
        <v>1449</v>
      </c>
      <c r="DZ1049" t="s">
        <v>20828</v>
      </c>
    </row>
    <row r="1050" spans="1:130" x14ac:dyDescent="0.35">
      <c r="A1050">
        <v>9343</v>
      </c>
      <c r="B1050" t="s">
        <v>20832</v>
      </c>
      <c r="C1050" t="s">
        <v>20833</v>
      </c>
      <c r="D1050" s="2" t="str">
        <f>Table3[[#This Row],[f101matrik]]</f>
        <v>1240798</v>
      </c>
      <c r="E1050" s="2" t="str">
        <f>Table3[[#This Row],[f101kdprogram]]</f>
        <v>Z008</v>
      </c>
      <c r="F1050" s="2" t="str">
        <f>VLOOKUP(Table3[[#This Row],[Kod Program]],'lookup program'!$B$2:$D$33,3,0)</f>
        <v>ASASI PERUBATAN</v>
      </c>
      <c r="G1050" s="2" t="str">
        <f>Table3[[#This Row],[f105blok]]</f>
        <v>LEMBAH</v>
      </c>
      <c r="H1050" s="60" t="str">
        <f>Table3[[#This Row],[f105bilik]]</f>
        <v>B-1-8</v>
      </c>
      <c r="I105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5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5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50" s="61">
        <f>Table3[[#This Row],[f101th_daftar]]</f>
        <v>45494.401203703703</v>
      </c>
      <c r="M1050" s="65" t="str">
        <f>IF(Table3[[#This Row],[f101sesi]]=25,"Perdana",IF(Table3[[#This Row],[f101sesi]]=26,"Rayuan","Error"))</f>
        <v>Perdana</v>
      </c>
      <c r="N1050" t="s">
        <v>20834</v>
      </c>
      <c r="O1050" t="s">
        <v>20835</v>
      </c>
      <c r="P1050" s="12">
        <v>38847</v>
      </c>
      <c r="Q1050" t="s">
        <v>20836</v>
      </c>
      <c r="R1050" t="s">
        <v>20837</v>
      </c>
      <c r="S1050" t="s">
        <v>596</v>
      </c>
      <c r="T1050" t="s">
        <v>177</v>
      </c>
      <c r="U1050" t="s">
        <v>115</v>
      </c>
      <c r="V1050" t="s">
        <v>115</v>
      </c>
      <c r="W1050" t="s">
        <v>213</v>
      </c>
      <c r="X1050" t="s">
        <v>117</v>
      </c>
      <c r="Y1050" t="s">
        <v>144</v>
      </c>
      <c r="Z1050" t="s">
        <v>116</v>
      </c>
      <c r="AA1050" t="s">
        <v>218</v>
      </c>
      <c r="AB1050" t="s">
        <v>8835</v>
      </c>
      <c r="AC1050" t="s">
        <v>364</v>
      </c>
      <c r="AD1050" t="s">
        <v>6995</v>
      </c>
      <c r="AE1050" t="s">
        <v>20838</v>
      </c>
      <c r="AF1050" t="s">
        <v>20839</v>
      </c>
      <c r="AG1050" t="s">
        <v>491</v>
      </c>
      <c r="AH1050" t="s">
        <v>492</v>
      </c>
      <c r="AI1050" t="s">
        <v>218</v>
      </c>
      <c r="AJ1050" t="s">
        <v>268</v>
      </c>
      <c r="AK1050" t="s">
        <v>493</v>
      </c>
      <c r="AL1050" t="s">
        <v>20840</v>
      </c>
      <c r="AM1050" t="s">
        <v>20840</v>
      </c>
      <c r="AN1050" t="s">
        <v>20840</v>
      </c>
      <c r="AO1050" t="s">
        <v>20841</v>
      </c>
      <c r="AP1050" t="s">
        <v>439</v>
      </c>
      <c r="AQ1050" t="s">
        <v>138</v>
      </c>
      <c r="AR1050" t="s">
        <v>126</v>
      </c>
      <c r="AS1050" t="s">
        <v>226</v>
      </c>
      <c r="AT1050" t="s">
        <v>171</v>
      </c>
      <c r="AU1050" t="s">
        <v>129</v>
      </c>
      <c r="AV1050" t="s">
        <v>132</v>
      </c>
      <c r="AW1050" t="s">
        <v>131</v>
      </c>
      <c r="AX1050" t="s">
        <v>115</v>
      </c>
      <c r="AY1050" t="s">
        <v>133</v>
      </c>
      <c r="AZ1050" t="s">
        <v>115</v>
      </c>
      <c r="BA1050" t="s">
        <v>135</v>
      </c>
      <c r="BB1050" t="s">
        <v>115</v>
      </c>
      <c r="BC1050" t="s">
        <v>136</v>
      </c>
      <c r="BD1050" t="s">
        <v>134</v>
      </c>
      <c r="BE1050" t="s">
        <v>228</v>
      </c>
      <c r="BF1050" t="s">
        <v>134</v>
      </c>
      <c r="BG1050" t="s">
        <v>137</v>
      </c>
      <c r="BH1050" t="s">
        <v>132</v>
      </c>
      <c r="BI1050" t="s">
        <v>139</v>
      </c>
      <c r="BJ1050" t="s">
        <v>115</v>
      </c>
      <c r="BK1050" t="s">
        <v>140</v>
      </c>
      <c r="BL1050" t="s">
        <v>115</v>
      </c>
      <c r="BM1050" t="s">
        <v>141</v>
      </c>
      <c r="BN1050" t="s">
        <v>115</v>
      </c>
      <c r="BO1050" t="s">
        <v>143</v>
      </c>
      <c r="BP1050" t="s">
        <v>144</v>
      </c>
      <c r="BQ1050" t="s">
        <v>143</v>
      </c>
      <c r="BR1050" t="s">
        <v>144</v>
      </c>
      <c r="BS1050" t="s">
        <v>143</v>
      </c>
      <c r="BT1050" t="s">
        <v>144</v>
      </c>
      <c r="BU1050" t="s">
        <v>143</v>
      </c>
      <c r="BV1050" t="s">
        <v>144</v>
      </c>
      <c r="BW1050" t="s">
        <v>143</v>
      </c>
      <c r="BX1050" t="s">
        <v>144</v>
      </c>
      <c r="BY1050" t="s">
        <v>118</v>
      </c>
      <c r="BZ1050" t="s">
        <v>118</v>
      </c>
      <c r="CA1050" t="s">
        <v>118</v>
      </c>
      <c r="CB1050" t="s">
        <v>118</v>
      </c>
      <c r="CC1050" t="s">
        <v>118</v>
      </c>
      <c r="CD1050" t="s">
        <v>118</v>
      </c>
      <c r="CE1050" s="12"/>
      <c r="CF1050" t="s">
        <v>118</v>
      </c>
      <c r="CG1050" t="s">
        <v>351</v>
      </c>
      <c r="CH1050" t="s">
        <v>118</v>
      </c>
      <c r="CI1050" t="s">
        <v>117</v>
      </c>
      <c r="CJ1050" t="s">
        <v>132</v>
      </c>
      <c r="CK1050" t="s">
        <v>142</v>
      </c>
      <c r="CL1050" t="s">
        <v>132</v>
      </c>
      <c r="CM1050" t="s">
        <v>171</v>
      </c>
      <c r="CN1050" t="s">
        <v>171</v>
      </c>
      <c r="CO1050" t="s">
        <v>500</v>
      </c>
      <c r="CP1050" t="s">
        <v>500</v>
      </c>
      <c r="CQ1050" t="s">
        <v>20842</v>
      </c>
      <c r="CR1050">
        <v>25</v>
      </c>
      <c r="CS1050" t="s">
        <v>4362</v>
      </c>
      <c r="CT1050" t="s">
        <v>232</v>
      </c>
      <c r="CU1050" t="s">
        <v>157</v>
      </c>
      <c r="CV1050" t="s">
        <v>157</v>
      </c>
      <c r="CW1050" t="s">
        <v>134</v>
      </c>
      <c r="CX1050" t="s">
        <v>118</v>
      </c>
      <c r="CY1050" t="s">
        <v>132</v>
      </c>
      <c r="CZ1050" t="s">
        <v>126</v>
      </c>
      <c r="DA1050" t="s">
        <v>20843</v>
      </c>
      <c r="DB1050" t="s">
        <v>20844</v>
      </c>
      <c r="DC1050" t="s">
        <v>20845</v>
      </c>
      <c r="DD1050" t="s">
        <v>115</v>
      </c>
      <c r="DE1050" s="13">
        <v>45483.748206018521</v>
      </c>
      <c r="DF1050" s="13"/>
      <c r="DG1050" t="s">
        <v>118</v>
      </c>
      <c r="DH1050" t="s">
        <v>118</v>
      </c>
      <c r="DI1050" t="s">
        <v>132</v>
      </c>
      <c r="DJ1050" t="s">
        <v>115</v>
      </c>
      <c r="DK1050" s="13">
        <v>45494.401203703703</v>
      </c>
      <c r="DL1050" t="s">
        <v>4366</v>
      </c>
      <c r="DM1050" t="s">
        <v>4387</v>
      </c>
      <c r="DN1050" t="s">
        <v>118</v>
      </c>
      <c r="DO1050" t="s">
        <v>116</v>
      </c>
      <c r="DP1050" t="s">
        <v>118</v>
      </c>
      <c r="DQ1050" t="s">
        <v>118</v>
      </c>
      <c r="DR1050" t="s">
        <v>118</v>
      </c>
      <c r="DS1050" t="s">
        <v>118</v>
      </c>
      <c r="DT1050" t="s">
        <v>118</v>
      </c>
      <c r="DU1050" s="13"/>
      <c r="DV1050">
        <v>5199</v>
      </c>
      <c r="DW1050" t="s">
        <v>20832</v>
      </c>
      <c r="DX1050" t="s">
        <v>4388</v>
      </c>
      <c r="DY1050" t="s">
        <v>5394</v>
      </c>
      <c r="DZ1050" t="s">
        <v>20842</v>
      </c>
    </row>
    <row r="1051" spans="1:130" x14ac:dyDescent="0.35">
      <c r="A1051">
        <v>9359</v>
      </c>
      <c r="B1051" t="s">
        <v>20846</v>
      </c>
      <c r="C1051" t="s">
        <v>20847</v>
      </c>
      <c r="D1051" s="2" t="str">
        <f>Table3[[#This Row],[f101matrik]]</f>
        <v>1240799</v>
      </c>
      <c r="E1051" s="2" t="str">
        <f>Table3[[#This Row],[f101kdprogram]]</f>
        <v>Z047</v>
      </c>
      <c r="F1051" s="2" t="str">
        <f>VLOOKUP(Table3[[#This Row],[Kod Program]],'lookup program'!$B$2:$D$33,3,0)</f>
        <v>ASASI KEJURUTERAAN DAN TEKNOLOGI</v>
      </c>
      <c r="G1051" s="2" t="str">
        <f>Table3[[#This Row],[f105blok]]</f>
        <v>LEMBAH</v>
      </c>
      <c r="H1051" s="60" t="str">
        <f>Table3[[#This Row],[f105bilik]]</f>
        <v>C-1-5</v>
      </c>
      <c r="I105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5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5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51" s="61">
        <f>Table3[[#This Row],[f101th_daftar]]</f>
        <v>45494.336875000001</v>
      </c>
      <c r="M1051" s="65" t="str">
        <f>IF(Table3[[#This Row],[f101sesi]]=25,"Perdana",IF(Table3[[#This Row],[f101sesi]]=26,"Rayuan","Error"))</f>
        <v>Perdana</v>
      </c>
      <c r="N1051" t="s">
        <v>20848</v>
      </c>
      <c r="O1051" t="s">
        <v>20849</v>
      </c>
      <c r="P1051" s="12">
        <v>38920</v>
      </c>
      <c r="Q1051" t="s">
        <v>20850</v>
      </c>
      <c r="R1051" t="s">
        <v>20851</v>
      </c>
      <c r="S1051" t="s">
        <v>320</v>
      </c>
      <c r="T1051" t="s">
        <v>177</v>
      </c>
      <c r="U1051" t="s">
        <v>142</v>
      </c>
      <c r="V1051" t="s">
        <v>115</v>
      </c>
      <c r="W1051" t="s">
        <v>116</v>
      </c>
      <c r="X1051" t="s">
        <v>117</v>
      </c>
      <c r="Y1051" t="s">
        <v>144</v>
      </c>
      <c r="Z1051" t="s">
        <v>116</v>
      </c>
      <c r="AA1051" t="s">
        <v>238</v>
      </c>
      <c r="AB1051" t="s">
        <v>9112</v>
      </c>
      <c r="AC1051" t="s">
        <v>224</v>
      </c>
      <c r="AD1051" t="s">
        <v>20852</v>
      </c>
      <c r="AE1051" t="s">
        <v>20853</v>
      </c>
      <c r="AF1051" t="s">
        <v>20854</v>
      </c>
      <c r="AG1051" t="s">
        <v>16683</v>
      </c>
      <c r="AH1051" t="s">
        <v>290</v>
      </c>
      <c r="AI1051" t="s">
        <v>238</v>
      </c>
      <c r="AJ1051" t="s">
        <v>434</v>
      </c>
      <c r="AK1051" t="s">
        <v>8062</v>
      </c>
      <c r="AL1051" t="s">
        <v>20855</v>
      </c>
      <c r="AM1051" t="s">
        <v>20855</v>
      </c>
      <c r="AN1051" t="s">
        <v>20855</v>
      </c>
      <c r="AO1051" t="s">
        <v>20856</v>
      </c>
      <c r="AP1051" t="s">
        <v>412</v>
      </c>
      <c r="AQ1051" t="s">
        <v>125</v>
      </c>
      <c r="AR1051" t="s">
        <v>126</v>
      </c>
      <c r="AS1051" t="s">
        <v>226</v>
      </c>
      <c r="AT1051" t="s">
        <v>128</v>
      </c>
      <c r="AU1051" t="s">
        <v>129</v>
      </c>
      <c r="AV1051" t="s">
        <v>130</v>
      </c>
      <c r="AW1051" t="s">
        <v>131</v>
      </c>
      <c r="AX1051" t="s">
        <v>115</v>
      </c>
      <c r="AY1051" t="s">
        <v>172</v>
      </c>
      <c r="AZ1051" t="s">
        <v>115</v>
      </c>
      <c r="BA1051" t="s">
        <v>135</v>
      </c>
      <c r="BB1051" t="s">
        <v>130</v>
      </c>
      <c r="BC1051" t="s">
        <v>136</v>
      </c>
      <c r="BD1051" t="s">
        <v>115</v>
      </c>
      <c r="BE1051" t="s">
        <v>137</v>
      </c>
      <c r="BF1051" t="s">
        <v>142</v>
      </c>
      <c r="BG1051" t="s">
        <v>139</v>
      </c>
      <c r="BH1051" t="s">
        <v>125</v>
      </c>
      <c r="BI1051" t="s">
        <v>140</v>
      </c>
      <c r="BJ1051" t="s">
        <v>132</v>
      </c>
      <c r="BK1051" t="s">
        <v>141</v>
      </c>
      <c r="BL1051" t="s">
        <v>125</v>
      </c>
      <c r="BM1051" t="s">
        <v>143</v>
      </c>
      <c r="BN1051" t="s">
        <v>144</v>
      </c>
      <c r="BO1051" t="s">
        <v>143</v>
      </c>
      <c r="BP1051" t="s">
        <v>144</v>
      </c>
      <c r="BQ1051" t="s">
        <v>143</v>
      </c>
      <c r="BR1051" t="s">
        <v>144</v>
      </c>
      <c r="BS1051" t="s">
        <v>143</v>
      </c>
      <c r="BT1051" t="s">
        <v>144</v>
      </c>
      <c r="BU1051" t="s">
        <v>143</v>
      </c>
      <c r="BV1051" t="s">
        <v>144</v>
      </c>
      <c r="BW1051" t="s">
        <v>143</v>
      </c>
      <c r="BX1051" t="s">
        <v>144</v>
      </c>
      <c r="BY1051" t="s">
        <v>118</v>
      </c>
      <c r="BZ1051" t="s">
        <v>118</v>
      </c>
      <c r="CA1051" t="s">
        <v>118</v>
      </c>
      <c r="CB1051" t="s">
        <v>118</v>
      </c>
      <c r="CC1051" t="s">
        <v>118</v>
      </c>
      <c r="CD1051" t="s">
        <v>118</v>
      </c>
      <c r="CE1051" s="12"/>
      <c r="CF1051" t="s">
        <v>118</v>
      </c>
      <c r="CG1051" t="s">
        <v>145</v>
      </c>
      <c r="CH1051" t="s">
        <v>118</v>
      </c>
      <c r="CI1051" t="s">
        <v>117</v>
      </c>
      <c r="CJ1051" t="s">
        <v>134</v>
      </c>
      <c r="CK1051" t="s">
        <v>130</v>
      </c>
      <c r="CL1051" t="s">
        <v>115</v>
      </c>
      <c r="CM1051" t="s">
        <v>125</v>
      </c>
      <c r="CN1051" t="s">
        <v>128</v>
      </c>
      <c r="CO1051" t="s">
        <v>646</v>
      </c>
      <c r="CP1051" t="s">
        <v>20857</v>
      </c>
      <c r="CQ1051" t="s">
        <v>20858</v>
      </c>
      <c r="CR1051">
        <v>25</v>
      </c>
      <c r="CS1051" t="s">
        <v>4362</v>
      </c>
      <c r="CT1051" t="s">
        <v>148</v>
      </c>
      <c r="CU1051" t="s">
        <v>132</v>
      </c>
      <c r="CV1051" t="s">
        <v>125</v>
      </c>
      <c r="CW1051" t="s">
        <v>134</v>
      </c>
      <c r="CX1051" t="s">
        <v>118</v>
      </c>
      <c r="CY1051" t="s">
        <v>132</v>
      </c>
      <c r="CZ1051" t="s">
        <v>126</v>
      </c>
      <c r="DA1051" t="s">
        <v>20859</v>
      </c>
      <c r="DB1051" t="s">
        <v>20860</v>
      </c>
      <c r="DC1051" t="s">
        <v>20861</v>
      </c>
      <c r="DD1051" t="s">
        <v>115</v>
      </c>
      <c r="DE1051" s="13">
        <v>45483.765636574077</v>
      </c>
      <c r="DF1051" s="13"/>
      <c r="DG1051" t="s">
        <v>118</v>
      </c>
      <c r="DH1051" t="s">
        <v>118</v>
      </c>
      <c r="DI1051" t="s">
        <v>132</v>
      </c>
      <c r="DJ1051" t="s">
        <v>115</v>
      </c>
      <c r="DK1051" s="13">
        <v>45494.336875000001</v>
      </c>
      <c r="DL1051" t="s">
        <v>4366</v>
      </c>
      <c r="DM1051" t="s">
        <v>4387</v>
      </c>
      <c r="DN1051" t="s">
        <v>118</v>
      </c>
      <c r="DO1051" t="s">
        <v>116</v>
      </c>
      <c r="DP1051" t="s">
        <v>118</v>
      </c>
      <c r="DQ1051" t="s">
        <v>118</v>
      </c>
      <c r="DR1051" t="s">
        <v>118</v>
      </c>
      <c r="DS1051" t="s">
        <v>118</v>
      </c>
      <c r="DT1051" t="s">
        <v>118</v>
      </c>
      <c r="DU1051" s="13"/>
      <c r="DV1051">
        <v>5200</v>
      </c>
      <c r="DW1051" t="s">
        <v>20846</v>
      </c>
      <c r="DX1051" t="s">
        <v>4388</v>
      </c>
      <c r="DY1051" t="s">
        <v>20368</v>
      </c>
      <c r="DZ1051" t="s">
        <v>20858</v>
      </c>
    </row>
    <row r="1052" spans="1:130" x14ac:dyDescent="0.35">
      <c r="A1052">
        <v>9378</v>
      </c>
      <c r="B1052" t="s">
        <v>20862</v>
      </c>
      <c r="C1052" t="s">
        <v>20863</v>
      </c>
      <c r="D1052" s="2" t="str">
        <f>Table3[[#This Row],[f101matrik]]</f>
        <v>1240800</v>
      </c>
      <c r="E1052" s="2" t="str">
        <f>Table3[[#This Row],[f101kdprogram]]</f>
        <v>Z047</v>
      </c>
      <c r="F1052" s="2" t="str">
        <f>VLOOKUP(Table3[[#This Row],[Kod Program]],'lookup program'!$B$2:$D$33,3,0)</f>
        <v>ASASI KEJURUTERAAN DAN TEKNOLOGI</v>
      </c>
      <c r="G1052" s="2" t="str">
        <f>Table3[[#This Row],[f105blok]]</f>
        <v>JEBAT</v>
      </c>
      <c r="H1052" s="60" t="str">
        <f>Table3[[#This Row],[f105bilik]]</f>
        <v>J-3-4</v>
      </c>
      <c r="I105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5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52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52" s="61">
        <f>Table3[[#This Row],[f101th_daftar]]</f>
        <v>45494.428043981483</v>
      </c>
      <c r="M1052" s="65" t="str">
        <f>IF(Table3[[#This Row],[f101sesi]]=25,"Perdana",IF(Table3[[#This Row],[f101sesi]]=26,"Rayuan","Error"))</f>
        <v>Perdana</v>
      </c>
      <c r="N1052" t="s">
        <v>20864</v>
      </c>
      <c r="O1052" t="s">
        <v>20865</v>
      </c>
      <c r="P1052" s="12">
        <v>39044</v>
      </c>
      <c r="Q1052" t="s">
        <v>20866</v>
      </c>
      <c r="R1052" t="s">
        <v>20867</v>
      </c>
      <c r="S1052" t="s">
        <v>113</v>
      </c>
      <c r="T1052" t="s">
        <v>114</v>
      </c>
      <c r="U1052" t="s">
        <v>115</v>
      </c>
      <c r="V1052" t="s">
        <v>115</v>
      </c>
      <c r="W1052" t="s">
        <v>116</v>
      </c>
      <c r="X1052" t="s">
        <v>117</v>
      </c>
      <c r="Y1052" t="s">
        <v>144</v>
      </c>
      <c r="Z1052" t="s">
        <v>116</v>
      </c>
      <c r="AA1052" t="s">
        <v>218</v>
      </c>
      <c r="AB1052" t="s">
        <v>757</v>
      </c>
      <c r="AC1052" t="s">
        <v>275</v>
      </c>
      <c r="AD1052" t="s">
        <v>20868</v>
      </c>
      <c r="AE1052" t="s">
        <v>20869</v>
      </c>
      <c r="AF1052" t="s">
        <v>20870</v>
      </c>
      <c r="AG1052" t="s">
        <v>10040</v>
      </c>
      <c r="AH1052" t="s">
        <v>20871</v>
      </c>
      <c r="AI1052" t="s">
        <v>218</v>
      </c>
      <c r="AJ1052" t="s">
        <v>329</v>
      </c>
      <c r="AK1052" t="s">
        <v>7133</v>
      </c>
      <c r="AL1052" t="s">
        <v>20872</v>
      </c>
      <c r="AM1052" t="s">
        <v>20873</v>
      </c>
      <c r="AN1052" t="s">
        <v>20873</v>
      </c>
      <c r="AO1052" t="s">
        <v>20874</v>
      </c>
      <c r="AP1052" t="s">
        <v>662</v>
      </c>
      <c r="AQ1052" t="s">
        <v>138</v>
      </c>
      <c r="AR1052" t="s">
        <v>126</v>
      </c>
      <c r="AS1052" t="s">
        <v>226</v>
      </c>
      <c r="AT1052" t="s">
        <v>227</v>
      </c>
      <c r="AU1052" t="s">
        <v>129</v>
      </c>
      <c r="AV1052" t="s">
        <v>132</v>
      </c>
      <c r="AW1052" t="s">
        <v>131</v>
      </c>
      <c r="AX1052" t="s">
        <v>132</v>
      </c>
      <c r="AY1052" t="s">
        <v>135</v>
      </c>
      <c r="AZ1052" t="s">
        <v>132</v>
      </c>
      <c r="BA1052" t="s">
        <v>136</v>
      </c>
      <c r="BB1052" t="s">
        <v>115</v>
      </c>
      <c r="BC1052" t="s">
        <v>228</v>
      </c>
      <c r="BD1052" t="s">
        <v>157</v>
      </c>
      <c r="BE1052" t="s">
        <v>137</v>
      </c>
      <c r="BF1052" t="s">
        <v>157</v>
      </c>
      <c r="BG1052" t="s">
        <v>173</v>
      </c>
      <c r="BH1052" t="s">
        <v>125</v>
      </c>
      <c r="BI1052" t="s">
        <v>139</v>
      </c>
      <c r="BJ1052" t="s">
        <v>130</v>
      </c>
      <c r="BK1052" t="s">
        <v>140</v>
      </c>
      <c r="BL1052" t="s">
        <v>142</v>
      </c>
      <c r="BM1052" t="s">
        <v>229</v>
      </c>
      <c r="BN1052" t="s">
        <v>125</v>
      </c>
      <c r="BO1052" t="s">
        <v>230</v>
      </c>
      <c r="BP1052" t="s">
        <v>125</v>
      </c>
      <c r="BQ1052" t="s">
        <v>143</v>
      </c>
      <c r="BR1052" t="s">
        <v>144</v>
      </c>
      <c r="BS1052" t="s">
        <v>143</v>
      </c>
      <c r="BT1052" t="s">
        <v>144</v>
      </c>
      <c r="BU1052" t="s">
        <v>143</v>
      </c>
      <c r="BV1052" t="s">
        <v>144</v>
      </c>
      <c r="BW1052" t="s">
        <v>143</v>
      </c>
      <c r="BX1052" t="s">
        <v>144</v>
      </c>
      <c r="BY1052" t="s">
        <v>118</v>
      </c>
      <c r="BZ1052" t="s">
        <v>118</v>
      </c>
      <c r="CA1052" t="s">
        <v>118</v>
      </c>
      <c r="CB1052" t="s">
        <v>118</v>
      </c>
      <c r="CC1052" t="s">
        <v>118</v>
      </c>
      <c r="CD1052" t="s">
        <v>118</v>
      </c>
      <c r="CE1052" s="12"/>
      <c r="CF1052" t="s">
        <v>118</v>
      </c>
      <c r="CG1052" t="s">
        <v>145</v>
      </c>
      <c r="CH1052" t="s">
        <v>118</v>
      </c>
      <c r="CI1052" t="s">
        <v>374</v>
      </c>
      <c r="CJ1052" t="s">
        <v>134</v>
      </c>
      <c r="CK1052" t="s">
        <v>115</v>
      </c>
      <c r="CL1052" t="s">
        <v>130</v>
      </c>
      <c r="CM1052" t="s">
        <v>125</v>
      </c>
      <c r="CN1052" t="s">
        <v>227</v>
      </c>
      <c r="CO1052" t="s">
        <v>487</v>
      </c>
      <c r="CP1052" t="s">
        <v>487</v>
      </c>
      <c r="CQ1052" t="s">
        <v>20875</v>
      </c>
      <c r="CR1052">
        <v>25</v>
      </c>
      <c r="CS1052" t="s">
        <v>4362</v>
      </c>
      <c r="CT1052" t="s">
        <v>148</v>
      </c>
      <c r="CU1052" t="s">
        <v>138</v>
      </c>
      <c r="CV1052" t="s">
        <v>125</v>
      </c>
      <c r="CW1052" t="s">
        <v>134</v>
      </c>
      <c r="CX1052" t="s">
        <v>118</v>
      </c>
      <c r="CY1052" t="s">
        <v>132</v>
      </c>
      <c r="CZ1052" t="s">
        <v>126</v>
      </c>
      <c r="DA1052" t="s">
        <v>20876</v>
      </c>
      <c r="DB1052" t="s">
        <v>20877</v>
      </c>
      <c r="DC1052" t="s">
        <v>20878</v>
      </c>
      <c r="DD1052" t="s">
        <v>115</v>
      </c>
      <c r="DE1052" s="13">
        <v>45483.721377314818</v>
      </c>
      <c r="DF1052" s="13"/>
      <c r="DG1052" t="s">
        <v>118</v>
      </c>
      <c r="DH1052" t="s">
        <v>118</v>
      </c>
      <c r="DI1052" t="s">
        <v>132</v>
      </c>
      <c r="DJ1052" t="s">
        <v>115</v>
      </c>
      <c r="DK1052" s="13">
        <v>45494.428043981483</v>
      </c>
      <c r="DL1052" t="s">
        <v>4366</v>
      </c>
      <c r="DM1052" t="s">
        <v>4367</v>
      </c>
      <c r="DN1052" t="s">
        <v>118</v>
      </c>
      <c r="DO1052" t="s">
        <v>117</v>
      </c>
      <c r="DP1052" t="s">
        <v>118</v>
      </c>
      <c r="DQ1052" t="s">
        <v>118</v>
      </c>
      <c r="DR1052" t="s">
        <v>118</v>
      </c>
      <c r="DS1052" t="s">
        <v>118</v>
      </c>
      <c r="DT1052" t="s">
        <v>118</v>
      </c>
      <c r="DU1052" s="13"/>
      <c r="DV1052">
        <v>5201</v>
      </c>
      <c r="DW1052" t="s">
        <v>20862</v>
      </c>
      <c r="DX1052" t="s">
        <v>895</v>
      </c>
      <c r="DY1052" t="s">
        <v>20306</v>
      </c>
      <c r="DZ1052" t="s">
        <v>20875</v>
      </c>
    </row>
    <row r="1053" spans="1:130" x14ac:dyDescent="0.35">
      <c r="A1053">
        <v>9350</v>
      </c>
      <c r="B1053" t="s">
        <v>20879</v>
      </c>
      <c r="C1053" t="s">
        <v>20880</v>
      </c>
      <c r="D1053" s="2" t="str">
        <f>Table3[[#This Row],[f101matrik]]</f>
        <v>1240801</v>
      </c>
      <c r="E1053" s="2" t="str">
        <f>Table3[[#This Row],[f101kdprogram]]</f>
        <v>Z047</v>
      </c>
      <c r="F1053" s="2" t="str">
        <f>VLOOKUP(Table3[[#This Row],[Kod Program]],'lookup program'!$B$2:$D$33,3,0)</f>
        <v>ASASI KEJURUTERAAN DAN TEKNOLOGI</v>
      </c>
      <c r="G1053" s="2" t="str">
        <f>Table3[[#This Row],[f105blok]]</f>
        <v>LEMBAH</v>
      </c>
      <c r="H1053" s="60" t="str">
        <f>Table3[[#This Row],[f105bilik]]</f>
        <v>C-1-4</v>
      </c>
      <c r="I105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5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5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53" s="61">
        <f>Table3[[#This Row],[f101th_daftar]]</f>
        <v>45494.359409722223</v>
      </c>
      <c r="M1053" s="65" t="str">
        <f>IF(Table3[[#This Row],[f101sesi]]=25,"Perdana",IF(Table3[[#This Row],[f101sesi]]=26,"Rayuan","Error"))</f>
        <v>Perdana</v>
      </c>
      <c r="N1053" t="s">
        <v>20881</v>
      </c>
      <c r="O1053" t="s">
        <v>20882</v>
      </c>
      <c r="P1053" s="12">
        <v>38887</v>
      </c>
      <c r="Q1053" t="s">
        <v>20883</v>
      </c>
      <c r="R1053" t="s">
        <v>20884</v>
      </c>
      <c r="S1053" t="s">
        <v>113</v>
      </c>
      <c r="T1053" t="s">
        <v>177</v>
      </c>
      <c r="U1053" t="s">
        <v>115</v>
      </c>
      <c r="V1053" t="s">
        <v>115</v>
      </c>
      <c r="W1053" t="s">
        <v>116</v>
      </c>
      <c r="X1053" t="s">
        <v>117</v>
      </c>
      <c r="Y1053" t="s">
        <v>144</v>
      </c>
      <c r="Z1053" t="s">
        <v>116</v>
      </c>
      <c r="AA1053" t="s">
        <v>119</v>
      </c>
      <c r="AB1053" t="s">
        <v>520</v>
      </c>
      <c r="AC1053" t="s">
        <v>355</v>
      </c>
      <c r="AD1053" t="s">
        <v>5518</v>
      </c>
      <c r="AE1053" t="s">
        <v>20885</v>
      </c>
      <c r="AF1053" t="s">
        <v>20886</v>
      </c>
      <c r="AG1053" t="s">
        <v>442</v>
      </c>
      <c r="AH1053" t="s">
        <v>18729</v>
      </c>
      <c r="AI1053" t="s">
        <v>119</v>
      </c>
      <c r="AJ1053" t="s">
        <v>444</v>
      </c>
      <c r="AK1053" t="s">
        <v>741</v>
      </c>
      <c r="AL1053" t="s">
        <v>20887</v>
      </c>
      <c r="AM1053" t="s">
        <v>20887</v>
      </c>
      <c r="AN1053" t="s">
        <v>20887</v>
      </c>
      <c r="AO1053" t="s">
        <v>20888</v>
      </c>
      <c r="AP1053" t="s">
        <v>221</v>
      </c>
      <c r="AQ1053" t="s">
        <v>157</v>
      </c>
      <c r="AR1053" t="s">
        <v>126</v>
      </c>
      <c r="AS1053" t="s">
        <v>226</v>
      </c>
      <c r="AT1053" t="s">
        <v>128</v>
      </c>
      <c r="AU1053" t="s">
        <v>129</v>
      </c>
      <c r="AV1053" t="s">
        <v>134</v>
      </c>
      <c r="AW1053" t="s">
        <v>131</v>
      </c>
      <c r="AX1053" t="s">
        <v>115</v>
      </c>
      <c r="AY1053" t="s">
        <v>133</v>
      </c>
      <c r="AZ1053" t="s">
        <v>115</v>
      </c>
      <c r="BA1053" t="s">
        <v>135</v>
      </c>
      <c r="BB1053" t="s">
        <v>134</v>
      </c>
      <c r="BC1053" t="s">
        <v>136</v>
      </c>
      <c r="BD1053" t="s">
        <v>115</v>
      </c>
      <c r="BE1053" t="s">
        <v>137</v>
      </c>
      <c r="BF1053" t="s">
        <v>154</v>
      </c>
      <c r="BG1053" t="s">
        <v>139</v>
      </c>
      <c r="BH1053" t="s">
        <v>125</v>
      </c>
      <c r="BI1053" t="s">
        <v>140</v>
      </c>
      <c r="BJ1053" t="s">
        <v>142</v>
      </c>
      <c r="BK1053" t="s">
        <v>141</v>
      </c>
      <c r="BL1053" t="s">
        <v>125</v>
      </c>
      <c r="BM1053" t="s">
        <v>143</v>
      </c>
      <c r="BN1053" t="s">
        <v>144</v>
      </c>
      <c r="BO1053" t="s">
        <v>143</v>
      </c>
      <c r="BP1053" t="s">
        <v>144</v>
      </c>
      <c r="BQ1053" t="s">
        <v>143</v>
      </c>
      <c r="BR1053" t="s">
        <v>144</v>
      </c>
      <c r="BS1053" t="s">
        <v>143</v>
      </c>
      <c r="BT1053" t="s">
        <v>144</v>
      </c>
      <c r="BU1053" t="s">
        <v>143</v>
      </c>
      <c r="BV1053" t="s">
        <v>144</v>
      </c>
      <c r="BW1053" t="s">
        <v>143</v>
      </c>
      <c r="BX1053" t="s">
        <v>144</v>
      </c>
      <c r="BY1053" t="s">
        <v>118</v>
      </c>
      <c r="BZ1053" t="s">
        <v>118</v>
      </c>
      <c r="CA1053" t="s">
        <v>118</v>
      </c>
      <c r="CB1053" t="s">
        <v>118</v>
      </c>
      <c r="CC1053" t="s">
        <v>118</v>
      </c>
      <c r="CD1053" t="s">
        <v>118</v>
      </c>
      <c r="CE1053" s="12"/>
      <c r="CF1053" t="s">
        <v>118</v>
      </c>
      <c r="CG1053" t="s">
        <v>145</v>
      </c>
      <c r="CH1053" t="s">
        <v>118</v>
      </c>
      <c r="CI1053" t="s">
        <v>117</v>
      </c>
      <c r="CJ1053" t="s">
        <v>132</v>
      </c>
      <c r="CK1053" t="s">
        <v>130</v>
      </c>
      <c r="CL1053" t="s">
        <v>134</v>
      </c>
      <c r="CM1053" t="s">
        <v>157</v>
      </c>
      <c r="CN1053" t="s">
        <v>154</v>
      </c>
      <c r="CO1053" t="s">
        <v>7914</v>
      </c>
      <c r="CP1053" t="s">
        <v>7914</v>
      </c>
      <c r="CQ1053" t="s">
        <v>20889</v>
      </c>
      <c r="CR1053">
        <v>25</v>
      </c>
      <c r="CS1053" t="s">
        <v>4362</v>
      </c>
      <c r="CT1053" t="s">
        <v>148</v>
      </c>
      <c r="CU1053" t="s">
        <v>130</v>
      </c>
      <c r="CV1053" t="s">
        <v>132</v>
      </c>
      <c r="CW1053" t="s">
        <v>134</v>
      </c>
      <c r="CX1053" t="s">
        <v>118</v>
      </c>
      <c r="CY1053" t="s">
        <v>132</v>
      </c>
      <c r="CZ1053" t="s">
        <v>126</v>
      </c>
      <c r="DA1053" t="s">
        <v>20890</v>
      </c>
      <c r="DB1053" t="s">
        <v>20891</v>
      </c>
      <c r="DC1053" t="s">
        <v>20892</v>
      </c>
      <c r="DD1053" t="s">
        <v>115</v>
      </c>
      <c r="DE1053" s="13">
        <v>45483.740972222222</v>
      </c>
      <c r="DF1053" s="13"/>
      <c r="DG1053" t="s">
        <v>118</v>
      </c>
      <c r="DH1053" t="s">
        <v>118</v>
      </c>
      <c r="DI1053" t="s">
        <v>132</v>
      </c>
      <c r="DJ1053" t="s">
        <v>115</v>
      </c>
      <c r="DK1053" s="13">
        <v>45494.359409722223</v>
      </c>
      <c r="DL1053" t="s">
        <v>4366</v>
      </c>
      <c r="DM1053" t="s">
        <v>4387</v>
      </c>
      <c r="DN1053" t="s">
        <v>118</v>
      </c>
      <c r="DO1053" t="s">
        <v>116</v>
      </c>
      <c r="DP1053" t="s">
        <v>118</v>
      </c>
      <c r="DQ1053" t="s">
        <v>118</v>
      </c>
      <c r="DR1053" t="s">
        <v>118</v>
      </c>
      <c r="DS1053" t="s">
        <v>118</v>
      </c>
      <c r="DT1053" t="s">
        <v>118</v>
      </c>
      <c r="DU1053" s="13"/>
      <c r="DV1053">
        <v>5202</v>
      </c>
      <c r="DW1053" t="s">
        <v>20879</v>
      </c>
      <c r="DX1053" t="s">
        <v>4388</v>
      </c>
      <c r="DY1053" t="s">
        <v>20893</v>
      </c>
      <c r="DZ1053" t="s">
        <v>20889</v>
      </c>
    </row>
    <row r="1054" spans="1:130" x14ac:dyDescent="0.35">
      <c r="A1054">
        <v>9365</v>
      </c>
      <c r="B1054" t="s">
        <v>20894</v>
      </c>
      <c r="C1054" t="s">
        <v>20895</v>
      </c>
      <c r="D1054" s="2" t="str">
        <f>Table3[[#This Row],[f101matrik]]</f>
        <v>1240802</v>
      </c>
      <c r="E1054" s="2" t="str">
        <f>Table3[[#This Row],[f101kdprogram]]</f>
        <v>Z047</v>
      </c>
      <c r="F1054" s="2" t="str">
        <f>VLOOKUP(Table3[[#This Row],[Kod Program]],'lookup program'!$B$2:$D$33,3,0)</f>
        <v>ASASI KEJURUTERAAN DAN TEKNOLOGI</v>
      </c>
      <c r="G1054" s="2" t="str">
        <f>Table3[[#This Row],[f105blok]]</f>
        <v>LEMBAH</v>
      </c>
      <c r="H1054" s="60" t="str">
        <f>Table3[[#This Row],[f105bilik]]</f>
        <v>C-1-4</v>
      </c>
      <c r="I105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5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5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54" s="61">
        <f>Table3[[#This Row],[f101th_daftar]]</f>
        <v>45494.37394675926</v>
      </c>
      <c r="M1054" s="65" t="str">
        <f>IF(Table3[[#This Row],[f101sesi]]=25,"Perdana",IF(Table3[[#This Row],[f101sesi]]=26,"Rayuan","Error"))</f>
        <v>Perdana</v>
      </c>
      <c r="N1054" t="s">
        <v>20896</v>
      </c>
      <c r="O1054" t="s">
        <v>20897</v>
      </c>
      <c r="P1054" s="12">
        <v>38938</v>
      </c>
      <c r="Q1054" t="s">
        <v>20898</v>
      </c>
      <c r="R1054" t="s">
        <v>20899</v>
      </c>
      <c r="S1054" t="s">
        <v>212</v>
      </c>
      <c r="T1054" t="s">
        <v>177</v>
      </c>
      <c r="U1054" t="s">
        <v>125</v>
      </c>
      <c r="V1054" t="s">
        <v>115</v>
      </c>
      <c r="W1054" t="s">
        <v>213</v>
      </c>
      <c r="X1054" t="s">
        <v>117</v>
      </c>
      <c r="Y1054" t="s">
        <v>144</v>
      </c>
      <c r="Z1054" t="s">
        <v>116</v>
      </c>
      <c r="AA1054" t="s">
        <v>218</v>
      </c>
      <c r="AB1054" t="s">
        <v>315</v>
      </c>
      <c r="AC1054" t="s">
        <v>234</v>
      </c>
      <c r="AD1054" t="s">
        <v>8410</v>
      </c>
      <c r="AE1054" t="s">
        <v>20900</v>
      </c>
      <c r="AF1054" t="s">
        <v>20901</v>
      </c>
      <c r="AG1054" t="s">
        <v>579</v>
      </c>
      <c r="AH1054" t="s">
        <v>580</v>
      </c>
      <c r="AI1054" t="s">
        <v>218</v>
      </c>
      <c r="AJ1054" t="s">
        <v>291</v>
      </c>
      <c r="AK1054" t="s">
        <v>537</v>
      </c>
      <c r="AL1054" t="s">
        <v>20902</v>
      </c>
      <c r="AM1054" t="s">
        <v>20903</v>
      </c>
      <c r="AN1054" t="s">
        <v>20903</v>
      </c>
      <c r="AO1054" t="s">
        <v>20904</v>
      </c>
      <c r="AP1054" t="s">
        <v>20905</v>
      </c>
      <c r="AQ1054" t="s">
        <v>138</v>
      </c>
      <c r="AR1054" t="s">
        <v>126</v>
      </c>
      <c r="AS1054" t="s">
        <v>226</v>
      </c>
      <c r="AT1054" t="s">
        <v>227</v>
      </c>
      <c r="AU1054" t="s">
        <v>129</v>
      </c>
      <c r="AV1054" t="s">
        <v>115</v>
      </c>
      <c r="AW1054" t="s">
        <v>131</v>
      </c>
      <c r="AX1054" t="s">
        <v>134</v>
      </c>
      <c r="AY1054" t="s">
        <v>172</v>
      </c>
      <c r="AZ1054" t="s">
        <v>132</v>
      </c>
      <c r="BA1054" t="s">
        <v>135</v>
      </c>
      <c r="BB1054" t="s">
        <v>125</v>
      </c>
      <c r="BC1054" t="s">
        <v>136</v>
      </c>
      <c r="BD1054" t="s">
        <v>134</v>
      </c>
      <c r="BE1054" t="s">
        <v>137</v>
      </c>
      <c r="BF1054" t="s">
        <v>157</v>
      </c>
      <c r="BG1054" t="s">
        <v>139</v>
      </c>
      <c r="BH1054" t="s">
        <v>130</v>
      </c>
      <c r="BI1054" t="s">
        <v>140</v>
      </c>
      <c r="BJ1054" t="s">
        <v>125</v>
      </c>
      <c r="BK1054" t="s">
        <v>141</v>
      </c>
      <c r="BL1054" t="s">
        <v>142</v>
      </c>
      <c r="BM1054" t="s">
        <v>260</v>
      </c>
      <c r="BN1054" t="s">
        <v>115</v>
      </c>
      <c r="BO1054" t="s">
        <v>261</v>
      </c>
      <c r="BP1054" t="s">
        <v>132</v>
      </c>
      <c r="BQ1054" t="s">
        <v>143</v>
      </c>
      <c r="BR1054" t="s">
        <v>144</v>
      </c>
      <c r="BS1054" t="s">
        <v>143</v>
      </c>
      <c r="BT1054" t="s">
        <v>144</v>
      </c>
      <c r="BU1054" t="s">
        <v>143</v>
      </c>
      <c r="BV1054" t="s">
        <v>144</v>
      </c>
      <c r="BW1054" t="s">
        <v>143</v>
      </c>
      <c r="BX1054" t="s">
        <v>144</v>
      </c>
      <c r="BY1054" t="s">
        <v>118</v>
      </c>
      <c r="BZ1054" t="s">
        <v>118</v>
      </c>
      <c r="CA1054" t="s">
        <v>118</v>
      </c>
      <c r="CB1054" t="s">
        <v>118</v>
      </c>
      <c r="CC1054" t="s">
        <v>118</v>
      </c>
      <c r="CD1054" t="s">
        <v>118</v>
      </c>
      <c r="CE1054" s="12"/>
      <c r="CF1054" t="s">
        <v>118</v>
      </c>
      <c r="CG1054" t="s">
        <v>351</v>
      </c>
      <c r="CH1054" t="s">
        <v>118</v>
      </c>
      <c r="CI1054" t="s">
        <v>117</v>
      </c>
      <c r="CJ1054" t="s">
        <v>132</v>
      </c>
      <c r="CK1054" t="s">
        <v>132</v>
      </c>
      <c r="CL1054" t="s">
        <v>132</v>
      </c>
      <c r="CM1054" t="s">
        <v>142</v>
      </c>
      <c r="CN1054" t="s">
        <v>227</v>
      </c>
      <c r="CO1054" t="s">
        <v>14651</v>
      </c>
      <c r="CP1054" t="s">
        <v>9330</v>
      </c>
      <c r="CQ1054" t="s">
        <v>20906</v>
      </c>
      <c r="CR1054">
        <v>25</v>
      </c>
      <c r="CS1054" t="s">
        <v>4362</v>
      </c>
      <c r="CT1054" t="s">
        <v>148</v>
      </c>
      <c r="CU1054" t="s">
        <v>130</v>
      </c>
      <c r="CV1054" t="s">
        <v>115</v>
      </c>
      <c r="CW1054" t="s">
        <v>134</v>
      </c>
      <c r="CX1054" t="s">
        <v>118</v>
      </c>
      <c r="CY1054" t="s">
        <v>132</v>
      </c>
      <c r="CZ1054" t="s">
        <v>126</v>
      </c>
      <c r="DA1054" t="s">
        <v>20907</v>
      </c>
      <c r="DB1054" t="s">
        <v>20908</v>
      </c>
      <c r="DC1054" t="s">
        <v>20909</v>
      </c>
      <c r="DD1054" t="s">
        <v>115</v>
      </c>
      <c r="DE1054" s="13">
        <v>45483.758946759262</v>
      </c>
      <c r="DF1054" s="13"/>
      <c r="DG1054" t="s">
        <v>118</v>
      </c>
      <c r="DH1054" t="s">
        <v>118</v>
      </c>
      <c r="DI1054" t="s">
        <v>132</v>
      </c>
      <c r="DJ1054" t="s">
        <v>115</v>
      </c>
      <c r="DK1054" s="13">
        <v>45494.37394675926</v>
      </c>
      <c r="DL1054" t="s">
        <v>4366</v>
      </c>
      <c r="DM1054" t="s">
        <v>4387</v>
      </c>
      <c r="DN1054" t="s">
        <v>118</v>
      </c>
      <c r="DO1054" t="s">
        <v>117</v>
      </c>
      <c r="DP1054" t="s">
        <v>118</v>
      </c>
      <c r="DQ1054" t="s">
        <v>118</v>
      </c>
      <c r="DR1054" t="s">
        <v>118</v>
      </c>
      <c r="DS1054" t="s">
        <v>118</v>
      </c>
      <c r="DT1054" t="s">
        <v>118</v>
      </c>
      <c r="DU1054" s="13"/>
      <c r="DV1054">
        <v>5203</v>
      </c>
      <c r="DW1054" t="s">
        <v>20894</v>
      </c>
      <c r="DX1054" t="s">
        <v>4388</v>
      </c>
      <c r="DY1054" t="s">
        <v>20893</v>
      </c>
      <c r="DZ1054" t="s">
        <v>20906</v>
      </c>
    </row>
    <row r="1055" spans="1:130" x14ac:dyDescent="0.35">
      <c r="A1055">
        <v>9357</v>
      </c>
      <c r="B1055" t="s">
        <v>20910</v>
      </c>
      <c r="C1055" t="s">
        <v>20911</v>
      </c>
      <c r="D1055" s="2" t="str">
        <f>Table3[[#This Row],[f101matrik]]</f>
        <v>1240803</v>
      </c>
      <c r="E1055" s="2" t="str">
        <f>Table3[[#This Row],[f101kdprogram]]</f>
        <v>Z047</v>
      </c>
      <c r="F1055" s="2" t="str">
        <f>VLOOKUP(Table3[[#This Row],[Kod Program]],'lookup program'!$B$2:$D$33,3,0)</f>
        <v>ASASI KEJURUTERAAN DAN TEKNOLOGI</v>
      </c>
      <c r="G1055" s="2" t="str">
        <f>Table3[[#This Row],[f105blok]]</f>
        <v>LEMBAH</v>
      </c>
      <c r="H1055" s="60" t="str">
        <f>Table3[[#This Row],[f105bilik]]</f>
        <v>C-1-4</v>
      </c>
      <c r="I105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5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5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55" s="61">
        <f>Table3[[#This Row],[f101th_daftar]]</f>
        <v>45494.386365740742</v>
      </c>
      <c r="M1055" s="65" t="str">
        <f>IF(Table3[[#This Row],[f101sesi]]=25,"Perdana",IF(Table3[[#This Row],[f101sesi]]=26,"Rayuan","Error"))</f>
        <v>Perdana</v>
      </c>
      <c r="N1055" t="s">
        <v>20912</v>
      </c>
      <c r="O1055" t="s">
        <v>20913</v>
      </c>
      <c r="P1055" s="12">
        <v>38915</v>
      </c>
      <c r="Q1055" t="s">
        <v>20914</v>
      </c>
      <c r="R1055" t="s">
        <v>20915</v>
      </c>
      <c r="S1055" t="s">
        <v>212</v>
      </c>
      <c r="T1055" t="s">
        <v>177</v>
      </c>
      <c r="U1055" t="s">
        <v>125</v>
      </c>
      <c r="V1055" t="s">
        <v>115</v>
      </c>
      <c r="W1055" t="s">
        <v>213</v>
      </c>
      <c r="X1055" t="s">
        <v>117</v>
      </c>
      <c r="Y1055" t="s">
        <v>144</v>
      </c>
      <c r="Z1055" t="s">
        <v>116</v>
      </c>
      <c r="AA1055" t="s">
        <v>119</v>
      </c>
      <c r="AB1055" t="s">
        <v>20916</v>
      </c>
      <c r="AC1055" t="s">
        <v>20917</v>
      </c>
      <c r="AD1055" t="s">
        <v>449</v>
      </c>
      <c r="AE1055" t="s">
        <v>20918</v>
      </c>
      <c r="AF1055" t="s">
        <v>118</v>
      </c>
      <c r="AG1055" t="s">
        <v>442</v>
      </c>
      <c r="AH1055" t="s">
        <v>20919</v>
      </c>
      <c r="AI1055" t="s">
        <v>119</v>
      </c>
      <c r="AJ1055" t="s">
        <v>444</v>
      </c>
      <c r="AK1055" t="s">
        <v>865</v>
      </c>
      <c r="AL1055" t="s">
        <v>20920</v>
      </c>
      <c r="AM1055" t="s">
        <v>20920</v>
      </c>
      <c r="AN1055" t="s">
        <v>20920</v>
      </c>
      <c r="AO1055" t="s">
        <v>20921</v>
      </c>
      <c r="AP1055" t="s">
        <v>439</v>
      </c>
      <c r="AQ1055" t="s">
        <v>142</v>
      </c>
      <c r="AR1055" t="s">
        <v>126</v>
      </c>
      <c r="AS1055" t="s">
        <v>226</v>
      </c>
      <c r="AT1055" t="s">
        <v>171</v>
      </c>
      <c r="AU1055" t="s">
        <v>129</v>
      </c>
      <c r="AV1055" t="s">
        <v>115</v>
      </c>
      <c r="AW1055" t="s">
        <v>131</v>
      </c>
      <c r="AX1055" t="s">
        <v>132</v>
      </c>
      <c r="AY1055" t="s">
        <v>172</v>
      </c>
      <c r="AZ1055" t="s">
        <v>130</v>
      </c>
      <c r="BA1055" t="s">
        <v>135</v>
      </c>
      <c r="BB1055" t="s">
        <v>130</v>
      </c>
      <c r="BC1055" t="s">
        <v>136</v>
      </c>
      <c r="BD1055" t="s">
        <v>115</v>
      </c>
      <c r="BE1055" t="s">
        <v>137</v>
      </c>
      <c r="BF1055" t="s">
        <v>125</v>
      </c>
      <c r="BG1055" t="s">
        <v>139</v>
      </c>
      <c r="BH1055" t="s">
        <v>115</v>
      </c>
      <c r="BI1055" t="s">
        <v>140</v>
      </c>
      <c r="BJ1055" t="s">
        <v>132</v>
      </c>
      <c r="BK1055" t="s">
        <v>141</v>
      </c>
      <c r="BL1055" t="s">
        <v>125</v>
      </c>
      <c r="BM1055" t="s">
        <v>260</v>
      </c>
      <c r="BN1055" t="s">
        <v>132</v>
      </c>
      <c r="BO1055" t="s">
        <v>143</v>
      </c>
      <c r="BP1055" t="s">
        <v>144</v>
      </c>
      <c r="BQ1055" t="s">
        <v>143</v>
      </c>
      <c r="BR1055" t="s">
        <v>144</v>
      </c>
      <c r="BS1055" t="s">
        <v>143</v>
      </c>
      <c r="BT1055" t="s">
        <v>144</v>
      </c>
      <c r="BU1055" t="s">
        <v>143</v>
      </c>
      <c r="BV1055" t="s">
        <v>144</v>
      </c>
      <c r="BW1055" t="s">
        <v>143</v>
      </c>
      <c r="BX1055" t="s">
        <v>144</v>
      </c>
      <c r="BY1055" t="s">
        <v>118</v>
      </c>
      <c r="BZ1055" t="s">
        <v>118</v>
      </c>
      <c r="CA1055" t="s">
        <v>118</v>
      </c>
      <c r="CB1055" t="s">
        <v>118</v>
      </c>
      <c r="CC1055" t="s">
        <v>118</v>
      </c>
      <c r="CD1055" t="s">
        <v>118</v>
      </c>
      <c r="CE1055" s="12"/>
      <c r="CF1055" t="s">
        <v>118</v>
      </c>
      <c r="CG1055" t="s">
        <v>351</v>
      </c>
      <c r="CH1055" t="s">
        <v>118</v>
      </c>
      <c r="CI1055" t="s">
        <v>117</v>
      </c>
      <c r="CJ1055" t="s">
        <v>134</v>
      </c>
      <c r="CK1055" t="s">
        <v>130</v>
      </c>
      <c r="CL1055" t="s">
        <v>130</v>
      </c>
      <c r="CM1055" t="s">
        <v>142</v>
      </c>
      <c r="CN1055" t="s">
        <v>171</v>
      </c>
      <c r="CO1055" t="s">
        <v>359</v>
      </c>
      <c r="CP1055" t="s">
        <v>4895</v>
      </c>
      <c r="CQ1055" t="s">
        <v>20922</v>
      </c>
      <c r="CR1055">
        <v>25</v>
      </c>
      <c r="CS1055" t="s">
        <v>4362</v>
      </c>
      <c r="CT1055" t="s">
        <v>148</v>
      </c>
      <c r="CU1055" t="s">
        <v>130</v>
      </c>
      <c r="CV1055" t="s">
        <v>132</v>
      </c>
      <c r="CW1055" t="s">
        <v>134</v>
      </c>
      <c r="CX1055" t="s">
        <v>118</v>
      </c>
      <c r="CY1055" t="s">
        <v>132</v>
      </c>
      <c r="CZ1055" t="s">
        <v>126</v>
      </c>
      <c r="DA1055" t="s">
        <v>20923</v>
      </c>
      <c r="DB1055" t="s">
        <v>20924</v>
      </c>
      <c r="DC1055" t="s">
        <v>20925</v>
      </c>
      <c r="DD1055" t="s">
        <v>115</v>
      </c>
      <c r="DE1055" s="13">
        <v>45484.362256944441</v>
      </c>
      <c r="DF1055" s="13"/>
      <c r="DG1055" t="s">
        <v>118</v>
      </c>
      <c r="DH1055" t="s">
        <v>118</v>
      </c>
      <c r="DI1055" t="s">
        <v>132</v>
      </c>
      <c r="DJ1055" t="s">
        <v>115</v>
      </c>
      <c r="DK1055" s="13">
        <v>45494.386365740742</v>
      </c>
      <c r="DL1055" t="s">
        <v>4366</v>
      </c>
      <c r="DM1055" t="s">
        <v>4387</v>
      </c>
      <c r="DN1055" t="s">
        <v>118</v>
      </c>
      <c r="DO1055" t="s">
        <v>116</v>
      </c>
      <c r="DP1055" t="s">
        <v>118</v>
      </c>
      <c r="DQ1055" t="s">
        <v>118</v>
      </c>
      <c r="DR1055" t="s">
        <v>118</v>
      </c>
      <c r="DS1055" t="s">
        <v>118</v>
      </c>
      <c r="DT1055" t="s">
        <v>118</v>
      </c>
      <c r="DU1055" s="13"/>
      <c r="DV1055">
        <v>5204</v>
      </c>
      <c r="DW1055" t="s">
        <v>20910</v>
      </c>
      <c r="DX1055" t="s">
        <v>4388</v>
      </c>
      <c r="DY1055" t="s">
        <v>20893</v>
      </c>
      <c r="DZ1055" t="s">
        <v>20922</v>
      </c>
    </row>
    <row r="1056" spans="1:130" x14ac:dyDescent="0.35">
      <c r="A1056">
        <v>9348</v>
      </c>
      <c r="B1056" t="s">
        <v>20926</v>
      </c>
      <c r="C1056" t="s">
        <v>20927</v>
      </c>
      <c r="D1056" s="2" t="str">
        <f>Table3[[#This Row],[f101matrik]]</f>
        <v>1240804</v>
      </c>
      <c r="E1056" s="2" t="str">
        <f>Table3[[#This Row],[f101kdprogram]]</f>
        <v>Z047</v>
      </c>
      <c r="F1056" s="2" t="str">
        <f>VLOOKUP(Table3[[#This Row],[Kod Program]],'lookup program'!$B$2:$D$33,3,0)</f>
        <v>ASASI KEJURUTERAAN DAN TEKNOLOGI</v>
      </c>
      <c r="G1056" s="2" t="str">
        <f>Table3[[#This Row],[f105blok]]</f>
        <v>LEMBAH</v>
      </c>
      <c r="H1056" s="60" t="str">
        <f>Table3[[#This Row],[f105bilik]]</f>
        <v>C-1-4</v>
      </c>
      <c r="I105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5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5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56" s="61">
        <f>Table3[[#This Row],[f101th_daftar]]</f>
        <v>45494.372719907406</v>
      </c>
      <c r="M1056" s="65" t="str">
        <f>IF(Table3[[#This Row],[f101sesi]]=25,"Perdana",IF(Table3[[#This Row],[f101sesi]]=26,"Rayuan","Error"))</f>
        <v>Perdana</v>
      </c>
      <c r="N1056" t="s">
        <v>20928</v>
      </c>
      <c r="O1056" t="s">
        <v>20929</v>
      </c>
      <c r="P1056" s="12">
        <v>38872</v>
      </c>
      <c r="Q1056" t="s">
        <v>20930</v>
      </c>
      <c r="R1056" t="s">
        <v>20931</v>
      </c>
      <c r="S1056" t="s">
        <v>113</v>
      </c>
      <c r="T1056" t="s">
        <v>177</v>
      </c>
      <c r="U1056" t="s">
        <v>115</v>
      </c>
      <c r="V1056" t="s">
        <v>115</v>
      </c>
      <c r="W1056" t="s">
        <v>116</v>
      </c>
      <c r="X1056" t="s">
        <v>117</v>
      </c>
      <c r="Y1056" t="s">
        <v>144</v>
      </c>
      <c r="Z1056" t="s">
        <v>116</v>
      </c>
      <c r="AA1056" t="s">
        <v>5086</v>
      </c>
      <c r="AB1056" t="s">
        <v>552</v>
      </c>
      <c r="AC1056" t="s">
        <v>247</v>
      </c>
      <c r="AD1056" t="s">
        <v>339</v>
      </c>
      <c r="AE1056" t="s">
        <v>20932</v>
      </c>
      <c r="AF1056" t="s">
        <v>20933</v>
      </c>
      <c r="AG1056" t="s">
        <v>267</v>
      </c>
      <c r="AH1056" t="s">
        <v>8685</v>
      </c>
      <c r="AI1056" t="s">
        <v>218</v>
      </c>
      <c r="AJ1056" t="s">
        <v>268</v>
      </c>
      <c r="AK1056" t="s">
        <v>8383</v>
      </c>
      <c r="AL1056" t="s">
        <v>20934</v>
      </c>
      <c r="AM1056" t="s">
        <v>20935</v>
      </c>
      <c r="AN1056" t="s">
        <v>20935</v>
      </c>
      <c r="AO1056" t="s">
        <v>20936</v>
      </c>
      <c r="AP1056" t="s">
        <v>20937</v>
      </c>
      <c r="AQ1056" t="s">
        <v>138</v>
      </c>
      <c r="AR1056" t="s">
        <v>126</v>
      </c>
      <c r="AS1056" t="s">
        <v>226</v>
      </c>
      <c r="AT1056" t="s">
        <v>682</v>
      </c>
      <c r="AU1056" t="s">
        <v>129</v>
      </c>
      <c r="AV1056" t="s">
        <v>125</v>
      </c>
      <c r="AW1056" t="s">
        <v>131</v>
      </c>
      <c r="AX1056" t="s">
        <v>157</v>
      </c>
      <c r="AY1056" t="s">
        <v>135</v>
      </c>
      <c r="AZ1056" t="s">
        <v>157</v>
      </c>
      <c r="BA1056" t="s">
        <v>136</v>
      </c>
      <c r="BB1056" t="s">
        <v>130</v>
      </c>
      <c r="BC1056" t="s">
        <v>156</v>
      </c>
      <c r="BD1056" t="s">
        <v>132</v>
      </c>
      <c r="BE1056" t="s">
        <v>228</v>
      </c>
      <c r="BF1056" t="s">
        <v>125</v>
      </c>
      <c r="BG1056" t="s">
        <v>188</v>
      </c>
      <c r="BH1056" t="s">
        <v>157</v>
      </c>
      <c r="BI1056" t="s">
        <v>189</v>
      </c>
      <c r="BJ1056" t="s">
        <v>132</v>
      </c>
      <c r="BK1056" t="s">
        <v>229</v>
      </c>
      <c r="BL1056" t="s">
        <v>134</v>
      </c>
      <c r="BM1056" t="s">
        <v>230</v>
      </c>
      <c r="BN1056" t="s">
        <v>130</v>
      </c>
      <c r="BO1056" t="s">
        <v>430</v>
      </c>
      <c r="BP1056" t="s">
        <v>130</v>
      </c>
      <c r="BQ1056" t="s">
        <v>431</v>
      </c>
      <c r="BR1056" t="s">
        <v>125</v>
      </c>
      <c r="BS1056" t="s">
        <v>143</v>
      </c>
      <c r="BT1056" t="s">
        <v>144</v>
      </c>
      <c r="BU1056" t="s">
        <v>143</v>
      </c>
      <c r="BV1056" t="s">
        <v>144</v>
      </c>
      <c r="BW1056" t="s">
        <v>143</v>
      </c>
      <c r="BX1056" t="s">
        <v>144</v>
      </c>
      <c r="BY1056" t="s">
        <v>118</v>
      </c>
      <c r="BZ1056" t="s">
        <v>118</v>
      </c>
      <c r="CA1056" t="s">
        <v>118</v>
      </c>
      <c r="CB1056" t="s">
        <v>118</v>
      </c>
      <c r="CC1056" t="s">
        <v>118</v>
      </c>
      <c r="CD1056" t="s">
        <v>118</v>
      </c>
      <c r="CE1056" s="12"/>
      <c r="CF1056" t="s">
        <v>118</v>
      </c>
      <c r="CG1056" t="s">
        <v>145</v>
      </c>
      <c r="CH1056" t="s">
        <v>118</v>
      </c>
      <c r="CI1056" t="s">
        <v>175</v>
      </c>
      <c r="CJ1056" t="s">
        <v>115</v>
      </c>
      <c r="CK1056" t="s">
        <v>134</v>
      </c>
      <c r="CL1056" t="s">
        <v>132</v>
      </c>
      <c r="CM1056" t="s">
        <v>130</v>
      </c>
      <c r="CN1056" t="s">
        <v>682</v>
      </c>
      <c r="CO1056" t="s">
        <v>294</v>
      </c>
      <c r="CP1056" t="s">
        <v>294</v>
      </c>
      <c r="CQ1056" t="s">
        <v>20938</v>
      </c>
      <c r="CR1056">
        <v>25</v>
      </c>
      <c r="CS1056" t="s">
        <v>4362</v>
      </c>
      <c r="CT1056" t="s">
        <v>148</v>
      </c>
      <c r="CU1056" t="s">
        <v>157</v>
      </c>
      <c r="CV1056" t="s">
        <v>115</v>
      </c>
      <c r="CW1056" t="s">
        <v>134</v>
      </c>
      <c r="CX1056" t="s">
        <v>118</v>
      </c>
      <c r="CY1056" t="s">
        <v>132</v>
      </c>
      <c r="CZ1056" t="s">
        <v>126</v>
      </c>
      <c r="DA1056" t="s">
        <v>20939</v>
      </c>
      <c r="DB1056" t="s">
        <v>20940</v>
      </c>
      <c r="DC1056" t="s">
        <v>20941</v>
      </c>
      <c r="DD1056" t="s">
        <v>115</v>
      </c>
      <c r="DE1056" s="13">
        <v>45483.710856481484</v>
      </c>
      <c r="DF1056" s="13"/>
      <c r="DG1056" t="s">
        <v>118</v>
      </c>
      <c r="DH1056" t="s">
        <v>118</v>
      </c>
      <c r="DI1056" t="s">
        <v>132</v>
      </c>
      <c r="DJ1056" t="s">
        <v>115</v>
      </c>
      <c r="DK1056" s="13">
        <v>45494.372719907406</v>
      </c>
      <c r="DL1056" t="s">
        <v>4366</v>
      </c>
      <c r="DM1056" t="s">
        <v>4387</v>
      </c>
      <c r="DN1056" t="s">
        <v>118</v>
      </c>
      <c r="DO1056" t="s">
        <v>117</v>
      </c>
      <c r="DP1056" t="s">
        <v>118</v>
      </c>
      <c r="DQ1056" t="s">
        <v>118</v>
      </c>
      <c r="DR1056" t="s">
        <v>118</v>
      </c>
      <c r="DS1056" t="s">
        <v>118</v>
      </c>
      <c r="DT1056" t="s">
        <v>118</v>
      </c>
      <c r="DU1056" s="13"/>
      <c r="DV1056">
        <v>5205</v>
      </c>
      <c r="DW1056" t="s">
        <v>20926</v>
      </c>
      <c r="DX1056" t="s">
        <v>4388</v>
      </c>
      <c r="DY1056" t="s">
        <v>20893</v>
      </c>
      <c r="DZ1056" t="s">
        <v>20938</v>
      </c>
    </row>
    <row r="1057" spans="1:130" x14ac:dyDescent="0.35">
      <c r="A1057">
        <v>6525</v>
      </c>
      <c r="B1057" t="s">
        <v>20942</v>
      </c>
      <c r="C1057" t="s">
        <v>20943</v>
      </c>
      <c r="D1057" s="2" t="str">
        <f>Table3[[#This Row],[f101matrik]]</f>
        <v>1230335</v>
      </c>
      <c r="E1057" s="2" t="str">
        <f>Table3[[#This Row],[f101kdprogram]]</f>
        <v>Z047</v>
      </c>
      <c r="F1057" s="2" t="str">
        <f>VLOOKUP(Table3[[#This Row],[Kod Program]],'lookup program'!$B$2:$D$33,3,0)</f>
        <v>ASASI KEJURUTERAAN DAN TEKNOLOGI</v>
      </c>
      <c r="G1057" s="2" t="str">
        <f>Table3[[#This Row],[f105blok]]</f>
        <v>JEBAT</v>
      </c>
      <c r="H1057" s="60" t="str">
        <f>Table3[[#This Row],[f105bilik]]</f>
        <v>J-4-4</v>
      </c>
      <c r="I105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5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5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57" s="61">
        <f>Table3[[#This Row],[f101th_daftar]]</f>
        <v>45494.463576388887</v>
      </c>
      <c r="M1057" s="65" t="str">
        <f>IF(Table3[[#This Row],[f101sesi]]=25,"Perdana",IF(Table3[[#This Row],[f101sesi]]=26,"Rayuan","Error"))</f>
        <v>Perdana</v>
      </c>
      <c r="N1057" t="s">
        <v>20944</v>
      </c>
      <c r="O1057" t="s">
        <v>20945</v>
      </c>
      <c r="P1057" s="12">
        <v>38588</v>
      </c>
      <c r="Q1057" t="s">
        <v>20946</v>
      </c>
      <c r="R1057" t="s">
        <v>20947</v>
      </c>
      <c r="S1057" t="s">
        <v>113</v>
      </c>
      <c r="T1057" t="s">
        <v>114</v>
      </c>
      <c r="U1057" t="s">
        <v>115</v>
      </c>
      <c r="V1057" t="s">
        <v>115</v>
      </c>
      <c r="W1057" t="s">
        <v>116</v>
      </c>
      <c r="X1057" t="s">
        <v>117</v>
      </c>
      <c r="Y1057" t="s">
        <v>118</v>
      </c>
      <c r="Z1057" t="s">
        <v>116</v>
      </c>
      <c r="AA1057" t="s">
        <v>119</v>
      </c>
      <c r="AB1057" t="s">
        <v>120</v>
      </c>
      <c r="AC1057" t="s">
        <v>121</v>
      </c>
      <c r="AD1057" t="s">
        <v>122</v>
      </c>
      <c r="AE1057" t="s">
        <v>20948</v>
      </c>
      <c r="AF1057" t="s">
        <v>20949</v>
      </c>
      <c r="AG1057" t="s">
        <v>14204</v>
      </c>
      <c r="AH1057" t="s">
        <v>14205</v>
      </c>
      <c r="AI1057" t="s">
        <v>119</v>
      </c>
      <c r="AJ1057" t="s">
        <v>123</v>
      </c>
      <c r="AK1057" t="s">
        <v>4562</v>
      </c>
      <c r="AL1057" t="s">
        <v>20950</v>
      </c>
      <c r="AM1057" t="s">
        <v>20950</v>
      </c>
      <c r="AN1057" t="s">
        <v>20950</v>
      </c>
      <c r="AO1057" t="s">
        <v>20951</v>
      </c>
      <c r="AP1057" t="s">
        <v>124</v>
      </c>
      <c r="AQ1057" t="s">
        <v>125</v>
      </c>
      <c r="AR1057" t="s">
        <v>126</v>
      </c>
      <c r="AS1057" t="s">
        <v>127</v>
      </c>
      <c r="AT1057" t="s">
        <v>128</v>
      </c>
      <c r="AU1057" t="s">
        <v>129</v>
      </c>
      <c r="AV1057" t="s">
        <v>130</v>
      </c>
      <c r="AW1057" t="s">
        <v>131</v>
      </c>
      <c r="AX1057" t="s">
        <v>132</v>
      </c>
      <c r="AY1057" t="s">
        <v>133</v>
      </c>
      <c r="AZ1057" t="s">
        <v>134</v>
      </c>
      <c r="BA1057" t="s">
        <v>135</v>
      </c>
      <c r="BB1057" t="s">
        <v>115</v>
      </c>
      <c r="BC1057" t="s">
        <v>136</v>
      </c>
      <c r="BD1057" t="s">
        <v>115</v>
      </c>
      <c r="BE1057" t="s">
        <v>137</v>
      </c>
      <c r="BF1057" t="s">
        <v>138</v>
      </c>
      <c r="BG1057" t="s">
        <v>139</v>
      </c>
      <c r="BH1057" t="s">
        <v>125</v>
      </c>
      <c r="BI1057" t="s">
        <v>140</v>
      </c>
      <c r="BJ1057" t="s">
        <v>138</v>
      </c>
      <c r="BK1057" t="s">
        <v>141</v>
      </c>
      <c r="BL1057" t="s">
        <v>142</v>
      </c>
      <c r="BM1057" t="s">
        <v>143</v>
      </c>
      <c r="BN1057" t="s">
        <v>144</v>
      </c>
      <c r="BO1057" t="s">
        <v>143</v>
      </c>
      <c r="BP1057" t="s">
        <v>144</v>
      </c>
      <c r="BQ1057" t="s">
        <v>143</v>
      </c>
      <c r="BR1057" t="s">
        <v>144</v>
      </c>
      <c r="BS1057" t="s">
        <v>143</v>
      </c>
      <c r="BT1057" t="s">
        <v>144</v>
      </c>
      <c r="BU1057" t="s">
        <v>143</v>
      </c>
      <c r="BV1057" t="s">
        <v>144</v>
      </c>
      <c r="BW1057" t="s">
        <v>143</v>
      </c>
      <c r="BX1057" t="s">
        <v>144</v>
      </c>
      <c r="BY1057" t="s">
        <v>118</v>
      </c>
      <c r="BZ1057" t="s">
        <v>118</v>
      </c>
      <c r="CA1057" t="s">
        <v>118</v>
      </c>
      <c r="CB1057" t="s">
        <v>118</v>
      </c>
      <c r="CC1057" t="s">
        <v>118</v>
      </c>
      <c r="CD1057" t="s">
        <v>118</v>
      </c>
      <c r="CE1057" s="12"/>
      <c r="CF1057" t="s">
        <v>118</v>
      </c>
      <c r="CG1057" t="s">
        <v>145</v>
      </c>
      <c r="CH1057" t="s">
        <v>146</v>
      </c>
      <c r="CI1057" t="s">
        <v>117</v>
      </c>
      <c r="CJ1057" t="s">
        <v>115</v>
      </c>
      <c r="CK1057" t="s">
        <v>132</v>
      </c>
      <c r="CL1057" t="s">
        <v>115</v>
      </c>
      <c r="CM1057" t="s">
        <v>125</v>
      </c>
      <c r="CN1057" t="s">
        <v>138</v>
      </c>
      <c r="CO1057" t="s">
        <v>147</v>
      </c>
      <c r="CP1057" t="s">
        <v>20952</v>
      </c>
      <c r="CQ1057" t="s">
        <v>20953</v>
      </c>
      <c r="CR1057">
        <v>25</v>
      </c>
      <c r="CS1057" t="s">
        <v>4362</v>
      </c>
      <c r="CT1057" t="s">
        <v>148</v>
      </c>
      <c r="CU1057" t="s">
        <v>130</v>
      </c>
      <c r="CV1057" t="s">
        <v>132</v>
      </c>
      <c r="CW1057" t="s">
        <v>134</v>
      </c>
      <c r="CX1057" t="s">
        <v>118</v>
      </c>
      <c r="CY1057" t="s">
        <v>132</v>
      </c>
      <c r="CZ1057" t="s">
        <v>126</v>
      </c>
      <c r="DA1057" t="s">
        <v>20954</v>
      </c>
      <c r="DB1057" t="s">
        <v>20955</v>
      </c>
      <c r="DC1057" t="s">
        <v>20956</v>
      </c>
      <c r="DD1057" t="s">
        <v>115</v>
      </c>
      <c r="DE1057" s="13">
        <v>45483.773136574076</v>
      </c>
      <c r="DF1057" s="13"/>
      <c r="DG1057" t="s">
        <v>118</v>
      </c>
      <c r="DH1057" t="s">
        <v>118</v>
      </c>
      <c r="DI1057" t="s">
        <v>132</v>
      </c>
      <c r="DJ1057" t="s">
        <v>115</v>
      </c>
      <c r="DK1057" s="13">
        <v>45494.463576388887</v>
      </c>
      <c r="DL1057" t="s">
        <v>4366</v>
      </c>
      <c r="DM1057" t="s">
        <v>4367</v>
      </c>
      <c r="DO1057" t="s">
        <v>116</v>
      </c>
      <c r="DQ1057" t="s">
        <v>118</v>
      </c>
      <c r="DR1057" t="s">
        <v>118</v>
      </c>
      <c r="DU1057" s="13"/>
      <c r="DV1057">
        <v>5206</v>
      </c>
      <c r="DW1057" t="s">
        <v>20942</v>
      </c>
      <c r="DX1057" t="s">
        <v>895</v>
      </c>
      <c r="DY1057" t="s">
        <v>20957</v>
      </c>
      <c r="DZ1057" t="s">
        <v>20953</v>
      </c>
    </row>
    <row r="1058" spans="1:130" x14ac:dyDescent="0.35">
      <c r="A1058">
        <v>9381</v>
      </c>
      <c r="B1058" t="s">
        <v>20958</v>
      </c>
      <c r="C1058" t="s">
        <v>20959</v>
      </c>
      <c r="D1058" s="2" t="str">
        <f>Table3[[#This Row],[f101matrik]]</f>
        <v>1240806</v>
      </c>
      <c r="E1058" s="2" t="str">
        <f>Table3[[#This Row],[f101kdprogram]]</f>
        <v>Z047</v>
      </c>
      <c r="F1058" s="2" t="str">
        <f>VLOOKUP(Table3[[#This Row],[Kod Program]],'lookup program'!$B$2:$D$33,3,0)</f>
        <v>ASASI KEJURUTERAAN DAN TEKNOLOGI</v>
      </c>
      <c r="G1058" s="2" t="str">
        <f>Table3[[#This Row],[f105blok]]</f>
        <v>JEBAT</v>
      </c>
      <c r="H1058" s="60" t="str">
        <f>Table3[[#This Row],[f105bilik]]</f>
        <v>J-4-4</v>
      </c>
      <c r="I105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5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5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58" s="61">
        <f>Table3[[#This Row],[f101th_daftar]]</f>
        <v>45494.408148148148</v>
      </c>
      <c r="M1058" s="65" t="str">
        <f>IF(Table3[[#This Row],[f101sesi]]=25,"Perdana",IF(Table3[[#This Row],[f101sesi]]=26,"Rayuan","Error"))</f>
        <v>Perdana</v>
      </c>
      <c r="N1058" t="s">
        <v>20960</v>
      </c>
      <c r="O1058" t="s">
        <v>20961</v>
      </c>
      <c r="P1058" s="12">
        <v>39056</v>
      </c>
      <c r="Q1058" t="s">
        <v>20962</v>
      </c>
      <c r="R1058" t="s">
        <v>20963</v>
      </c>
      <c r="S1058" t="s">
        <v>113</v>
      </c>
      <c r="T1058" t="s">
        <v>114</v>
      </c>
      <c r="U1058" t="s">
        <v>115</v>
      </c>
      <c r="V1058" t="s">
        <v>115</v>
      </c>
      <c r="W1058" t="s">
        <v>116</v>
      </c>
      <c r="X1058" t="s">
        <v>117</v>
      </c>
      <c r="Y1058" t="s">
        <v>144</v>
      </c>
      <c r="Z1058" t="s">
        <v>116</v>
      </c>
      <c r="AA1058" t="s">
        <v>307</v>
      </c>
      <c r="AB1058" t="s">
        <v>20964</v>
      </c>
      <c r="AC1058" t="s">
        <v>254</v>
      </c>
      <c r="AD1058" t="s">
        <v>11304</v>
      </c>
      <c r="AE1058" t="s">
        <v>20965</v>
      </c>
      <c r="AF1058" t="s">
        <v>20966</v>
      </c>
      <c r="AG1058" t="s">
        <v>326</v>
      </c>
      <c r="AH1058" t="s">
        <v>5279</v>
      </c>
      <c r="AI1058" t="s">
        <v>307</v>
      </c>
      <c r="AJ1058" t="s">
        <v>393</v>
      </c>
      <c r="AK1058" t="s">
        <v>11576</v>
      </c>
      <c r="AL1058" t="s">
        <v>20967</v>
      </c>
      <c r="AM1058" t="s">
        <v>20968</v>
      </c>
      <c r="AN1058" t="s">
        <v>20968</v>
      </c>
      <c r="AO1058" t="s">
        <v>20969</v>
      </c>
      <c r="AP1058" t="s">
        <v>118</v>
      </c>
      <c r="AQ1058" t="s">
        <v>132</v>
      </c>
      <c r="AR1058" t="s">
        <v>126</v>
      </c>
      <c r="AS1058" t="s">
        <v>226</v>
      </c>
      <c r="AT1058" t="s">
        <v>154</v>
      </c>
      <c r="AU1058" t="s">
        <v>129</v>
      </c>
      <c r="AV1058" t="s">
        <v>132</v>
      </c>
      <c r="AW1058" t="s">
        <v>131</v>
      </c>
      <c r="AX1058" t="s">
        <v>115</v>
      </c>
      <c r="AY1058" t="s">
        <v>133</v>
      </c>
      <c r="AZ1058" t="s">
        <v>115</v>
      </c>
      <c r="BA1058" t="s">
        <v>135</v>
      </c>
      <c r="BB1058" t="s">
        <v>132</v>
      </c>
      <c r="BC1058" t="s">
        <v>136</v>
      </c>
      <c r="BD1058" t="s">
        <v>115</v>
      </c>
      <c r="BE1058" t="s">
        <v>139</v>
      </c>
      <c r="BF1058" t="s">
        <v>132</v>
      </c>
      <c r="BG1058" t="s">
        <v>140</v>
      </c>
      <c r="BH1058" t="s">
        <v>142</v>
      </c>
      <c r="BI1058" t="s">
        <v>141</v>
      </c>
      <c r="BJ1058" t="s">
        <v>157</v>
      </c>
      <c r="BK1058" t="s">
        <v>118</v>
      </c>
      <c r="BL1058" t="s">
        <v>118</v>
      </c>
      <c r="BM1058" t="s">
        <v>118</v>
      </c>
      <c r="BN1058" t="s">
        <v>118</v>
      </c>
      <c r="BO1058" t="s">
        <v>118</v>
      </c>
      <c r="BP1058" t="s">
        <v>118</v>
      </c>
      <c r="BQ1058" t="s">
        <v>118</v>
      </c>
      <c r="BR1058" t="s">
        <v>118</v>
      </c>
      <c r="BS1058" t="s">
        <v>118</v>
      </c>
      <c r="BT1058" t="s">
        <v>118</v>
      </c>
      <c r="BU1058" t="s">
        <v>118</v>
      </c>
      <c r="BV1058" t="s">
        <v>118</v>
      </c>
      <c r="BW1058" t="s">
        <v>118</v>
      </c>
      <c r="BX1058" t="s">
        <v>118</v>
      </c>
      <c r="BY1058" t="s">
        <v>118</v>
      </c>
      <c r="BZ1058" t="s">
        <v>118</v>
      </c>
      <c r="CA1058" t="s">
        <v>118</v>
      </c>
      <c r="CB1058" t="s">
        <v>118</v>
      </c>
      <c r="CC1058" t="s">
        <v>118</v>
      </c>
      <c r="CD1058" t="s">
        <v>118</v>
      </c>
      <c r="CE1058" s="12"/>
      <c r="CF1058" t="s">
        <v>118</v>
      </c>
      <c r="CG1058" t="s">
        <v>145</v>
      </c>
      <c r="CH1058" t="s">
        <v>118</v>
      </c>
      <c r="CI1058" t="s">
        <v>175</v>
      </c>
      <c r="CJ1058" t="s">
        <v>134</v>
      </c>
      <c r="CK1058" t="s">
        <v>130</v>
      </c>
      <c r="CL1058" t="s">
        <v>130</v>
      </c>
      <c r="CM1058" t="s">
        <v>142</v>
      </c>
      <c r="CN1058" t="s">
        <v>154</v>
      </c>
      <c r="CO1058" t="s">
        <v>863</v>
      </c>
      <c r="CP1058" t="s">
        <v>20970</v>
      </c>
      <c r="CQ1058" t="s">
        <v>20971</v>
      </c>
      <c r="CR1058">
        <v>25</v>
      </c>
      <c r="CS1058" t="s">
        <v>4362</v>
      </c>
      <c r="CT1058" t="s">
        <v>148</v>
      </c>
      <c r="CU1058" t="s">
        <v>157</v>
      </c>
      <c r="CV1058" t="s">
        <v>157</v>
      </c>
      <c r="CW1058" t="s">
        <v>134</v>
      </c>
      <c r="CX1058" t="s">
        <v>118</v>
      </c>
      <c r="CY1058" t="s">
        <v>132</v>
      </c>
      <c r="CZ1058" t="s">
        <v>126</v>
      </c>
      <c r="DA1058" t="s">
        <v>20972</v>
      </c>
      <c r="DB1058" t="s">
        <v>20973</v>
      </c>
      <c r="DC1058" t="s">
        <v>20974</v>
      </c>
      <c r="DD1058" t="s">
        <v>115</v>
      </c>
      <c r="DE1058" s="13">
        <v>45483.743958333333</v>
      </c>
      <c r="DF1058" s="13"/>
      <c r="DG1058" t="s">
        <v>118</v>
      </c>
      <c r="DH1058" t="s">
        <v>118</v>
      </c>
      <c r="DI1058" t="s">
        <v>132</v>
      </c>
      <c r="DJ1058" t="s">
        <v>115</v>
      </c>
      <c r="DK1058" s="13">
        <v>45494.408148148148</v>
      </c>
      <c r="DL1058" t="s">
        <v>4366</v>
      </c>
      <c r="DM1058" t="s">
        <v>4367</v>
      </c>
      <c r="DN1058" t="s">
        <v>118</v>
      </c>
      <c r="DO1058" t="s">
        <v>116</v>
      </c>
      <c r="DP1058" t="s">
        <v>118</v>
      </c>
      <c r="DQ1058" t="s">
        <v>118</v>
      </c>
      <c r="DR1058" t="s">
        <v>118</v>
      </c>
      <c r="DS1058" t="s">
        <v>118</v>
      </c>
      <c r="DT1058" t="s">
        <v>118</v>
      </c>
      <c r="DU1058" s="13"/>
      <c r="DV1058">
        <v>5207</v>
      </c>
      <c r="DW1058" t="s">
        <v>20958</v>
      </c>
      <c r="DX1058" t="s">
        <v>895</v>
      </c>
      <c r="DY1058" t="s">
        <v>20957</v>
      </c>
      <c r="DZ1058" t="s">
        <v>20971</v>
      </c>
    </row>
    <row r="1059" spans="1:130" x14ac:dyDescent="0.35">
      <c r="A1059">
        <v>9340</v>
      </c>
      <c r="B1059" t="s">
        <v>20975</v>
      </c>
      <c r="C1059" t="s">
        <v>20976</v>
      </c>
      <c r="D1059" s="2" t="str">
        <f>Table3[[#This Row],[f101matrik]]</f>
        <v>1240807</v>
      </c>
      <c r="E1059" s="2" t="str">
        <f>Table3[[#This Row],[f101kdprogram]]</f>
        <v>Z047</v>
      </c>
      <c r="F1059" s="2" t="str">
        <f>VLOOKUP(Table3[[#This Row],[Kod Program]],'lookup program'!$B$2:$D$33,3,0)</f>
        <v>ASASI KEJURUTERAAN DAN TEKNOLOGI</v>
      </c>
      <c r="G1059" s="2" t="str">
        <f>Table3[[#This Row],[f105blok]]</f>
        <v>LEMBAH</v>
      </c>
      <c r="H1059" s="60" t="str">
        <f>Table3[[#This Row],[f105bilik]]</f>
        <v>C-1-4</v>
      </c>
      <c r="I105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5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5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59" s="61">
        <f>Table3[[#This Row],[f101th_daftar]]</f>
        <v>45494.411909722221</v>
      </c>
      <c r="M1059" s="65" t="str">
        <f>IF(Table3[[#This Row],[f101sesi]]=25,"Perdana",IF(Table3[[#This Row],[f101sesi]]=26,"Rayuan","Error"))</f>
        <v>Perdana</v>
      </c>
      <c r="N1059" t="s">
        <v>20977</v>
      </c>
      <c r="O1059" t="s">
        <v>20978</v>
      </c>
      <c r="P1059" s="12">
        <v>38833</v>
      </c>
      <c r="Q1059" t="s">
        <v>20979</v>
      </c>
      <c r="R1059" t="s">
        <v>118</v>
      </c>
      <c r="S1059" t="s">
        <v>113</v>
      </c>
      <c r="T1059" t="s">
        <v>177</v>
      </c>
      <c r="U1059" t="s">
        <v>115</v>
      </c>
      <c r="V1059" t="s">
        <v>115</v>
      </c>
      <c r="W1059" t="s">
        <v>116</v>
      </c>
      <c r="X1059" t="s">
        <v>20980</v>
      </c>
      <c r="Y1059" t="s">
        <v>166</v>
      </c>
      <c r="Z1059" t="s">
        <v>116</v>
      </c>
      <c r="AA1059" t="s">
        <v>119</v>
      </c>
      <c r="AB1059" t="s">
        <v>315</v>
      </c>
      <c r="AC1059" t="s">
        <v>247</v>
      </c>
      <c r="AD1059" t="s">
        <v>797</v>
      </c>
      <c r="AE1059" t="s">
        <v>20981</v>
      </c>
      <c r="AF1059" t="s">
        <v>20982</v>
      </c>
      <c r="AG1059" t="s">
        <v>446</v>
      </c>
      <c r="AH1059" t="s">
        <v>447</v>
      </c>
      <c r="AI1059" t="s">
        <v>119</v>
      </c>
      <c r="AJ1059" t="s">
        <v>448</v>
      </c>
      <c r="AK1059" t="s">
        <v>4760</v>
      </c>
      <c r="AL1059" t="s">
        <v>20983</v>
      </c>
      <c r="AM1059" t="s">
        <v>20984</v>
      </c>
      <c r="AN1059" t="s">
        <v>20984</v>
      </c>
      <c r="AO1059" t="s">
        <v>20985</v>
      </c>
      <c r="AP1059" t="s">
        <v>583</v>
      </c>
      <c r="AQ1059" t="s">
        <v>142</v>
      </c>
      <c r="AR1059" t="s">
        <v>126</v>
      </c>
      <c r="AS1059" t="s">
        <v>226</v>
      </c>
      <c r="AT1059" t="s">
        <v>128</v>
      </c>
      <c r="AU1059" t="s">
        <v>129</v>
      </c>
      <c r="AV1059" t="s">
        <v>130</v>
      </c>
      <c r="AW1059" t="s">
        <v>131</v>
      </c>
      <c r="AX1059" t="s">
        <v>130</v>
      </c>
      <c r="AY1059" t="s">
        <v>133</v>
      </c>
      <c r="AZ1059" t="s">
        <v>132</v>
      </c>
      <c r="BA1059" t="s">
        <v>135</v>
      </c>
      <c r="BB1059" t="s">
        <v>125</v>
      </c>
      <c r="BC1059" t="s">
        <v>136</v>
      </c>
      <c r="BD1059" t="s">
        <v>132</v>
      </c>
      <c r="BE1059" t="s">
        <v>137</v>
      </c>
      <c r="BF1059" t="s">
        <v>128</v>
      </c>
      <c r="BG1059" t="s">
        <v>139</v>
      </c>
      <c r="BH1059" t="s">
        <v>125</v>
      </c>
      <c r="BI1059" t="s">
        <v>140</v>
      </c>
      <c r="BJ1059" t="s">
        <v>154</v>
      </c>
      <c r="BK1059" t="s">
        <v>141</v>
      </c>
      <c r="BL1059" t="s">
        <v>142</v>
      </c>
      <c r="BM1059" t="s">
        <v>143</v>
      </c>
      <c r="BN1059" t="s">
        <v>144</v>
      </c>
      <c r="BO1059" t="s">
        <v>143</v>
      </c>
      <c r="BP1059" t="s">
        <v>144</v>
      </c>
      <c r="BQ1059" t="s">
        <v>143</v>
      </c>
      <c r="BR1059" t="s">
        <v>144</v>
      </c>
      <c r="BS1059" t="s">
        <v>143</v>
      </c>
      <c r="BT1059" t="s">
        <v>144</v>
      </c>
      <c r="BU1059" t="s">
        <v>143</v>
      </c>
      <c r="BV1059" t="s">
        <v>144</v>
      </c>
      <c r="BW1059" t="s">
        <v>143</v>
      </c>
      <c r="BX1059" t="s">
        <v>144</v>
      </c>
      <c r="BY1059" t="s">
        <v>118</v>
      </c>
      <c r="BZ1059" t="s">
        <v>118</v>
      </c>
      <c r="CA1059" t="s">
        <v>118</v>
      </c>
      <c r="CB1059" t="s">
        <v>118</v>
      </c>
      <c r="CC1059" t="s">
        <v>118</v>
      </c>
      <c r="CD1059" t="s">
        <v>118</v>
      </c>
      <c r="CE1059" s="12"/>
      <c r="CF1059" t="s">
        <v>118</v>
      </c>
      <c r="CG1059" t="s">
        <v>145</v>
      </c>
      <c r="CH1059" t="s">
        <v>118</v>
      </c>
      <c r="CI1059" t="s">
        <v>117</v>
      </c>
      <c r="CJ1059" t="s">
        <v>134</v>
      </c>
      <c r="CK1059" t="s">
        <v>134</v>
      </c>
      <c r="CL1059" t="s">
        <v>132</v>
      </c>
      <c r="CM1059" t="s">
        <v>132</v>
      </c>
      <c r="CN1059" t="s">
        <v>138</v>
      </c>
      <c r="CO1059" t="s">
        <v>253</v>
      </c>
      <c r="CP1059" t="s">
        <v>20986</v>
      </c>
      <c r="CQ1059" t="s">
        <v>20987</v>
      </c>
      <c r="CR1059">
        <v>25</v>
      </c>
      <c r="CS1059" t="s">
        <v>4362</v>
      </c>
      <c r="CT1059" t="s">
        <v>148</v>
      </c>
      <c r="CU1059" t="s">
        <v>125</v>
      </c>
      <c r="CV1059" t="s">
        <v>132</v>
      </c>
      <c r="CW1059" t="s">
        <v>134</v>
      </c>
      <c r="CX1059" t="s">
        <v>118</v>
      </c>
      <c r="CY1059" t="s">
        <v>132</v>
      </c>
      <c r="CZ1059" t="s">
        <v>126</v>
      </c>
      <c r="DA1059" t="s">
        <v>20988</v>
      </c>
      <c r="DB1059" t="s">
        <v>20989</v>
      </c>
      <c r="DC1059" t="s">
        <v>20990</v>
      </c>
      <c r="DD1059" t="s">
        <v>115</v>
      </c>
      <c r="DE1059" s="13">
        <v>45485.612743055557</v>
      </c>
      <c r="DF1059" s="13"/>
      <c r="DG1059" t="s">
        <v>118</v>
      </c>
      <c r="DH1059" t="s">
        <v>118</v>
      </c>
      <c r="DI1059" t="s">
        <v>132</v>
      </c>
      <c r="DJ1059" t="s">
        <v>115</v>
      </c>
      <c r="DK1059" s="13">
        <v>45494.411909722221</v>
      </c>
      <c r="DL1059" t="s">
        <v>4366</v>
      </c>
      <c r="DM1059" t="s">
        <v>4387</v>
      </c>
      <c r="DN1059" t="s">
        <v>118</v>
      </c>
      <c r="DO1059" t="s">
        <v>163</v>
      </c>
      <c r="DP1059" t="s">
        <v>118</v>
      </c>
      <c r="DQ1059" t="s">
        <v>118</v>
      </c>
      <c r="DR1059" t="s">
        <v>118</v>
      </c>
      <c r="DS1059" t="s">
        <v>118</v>
      </c>
      <c r="DT1059" t="s">
        <v>118</v>
      </c>
      <c r="DU1059" s="13"/>
      <c r="DV1059">
        <v>5208</v>
      </c>
      <c r="DW1059" t="s">
        <v>20975</v>
      </c>
      <c r="DX1059" t="s">
        <v>4388</v>
      </c>
      <c r="DY1059" t="s">
        <v>20893</v>
      </c>
      <c r="DZ1059" t="s">
        <v>20987</v>
      </c>
    </row>
    <row r="1060" spans="1:130" x14ac:dyDescent="0.35">
      <c r="A1060">
        <v>9339</v>
      </c>
      <c r="B1060" t="s">
        <v>20991</v>
      </c>
      <c r="C1060" t="s">
        <v>20992</v>
      </c>
      <c r="D1060" s="2" t="str">
        <f>Table3[[#This Row],[f101matrik]]</f>
        <v>1240808</v>
      </c>
      <c r="E1060" s="2" t="str">
        <f>Table3[[#This Row],[f101kdprogram]]</f>
        <v>Z047</v>
      </c>
      <c r="F1060" s="2" t="str">
        <f>VLOOKUP(Table3[[#This Row],[Kod Program]],'lookup program'!$B$2:$D$33,3,0)</f>
        <v>ASASI KEJURUTERAAN DAN TEKNOLOGI</v>
      </c>
      <c r="G1060" s="2" t="str">
        <f>Table3[[#This Row],[f105blok]]</f>
        <v>LEMBAH</v>
      </c>
      <c r="H1060" s="60" t="str">
        <f>Table3[[#This Row],[f105bilik]]</f>
        <v>C-1-4</v>
      </c>
      <c r="I106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6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6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60" s="61">
        <f>Table3[[#This Row],[f101th_daftar]]</f>
        <v>45494.405671296299</v>
      </c>
      <c r="M1060" s="65" t="str">
        <f>IF(Table3[[#This Row],[f101sesi]]=25,"Perdana",IF(Table3[[#This Row],[f101sesi]]=26,"Rayuan","Error"))</f>
        <v>Perdana</v>
      </c>
      <c r="N1060" t="s">
        <v>20993</v>
      </c>
      <c r="O1060" t="s">
        <v>20994</v>
      </c>
      <c r="P1060" s="12">
        <v>38816</v>
      </c>
      <c r="Q1060" t="s">
        <v>20995</v>
      </c>
      <c r="R1060" t="s">
        <v>20996</v>
      </c>
      <c r="S1060" t="s">
        <v>212</v>
      </c>
      <c r="T1060" t="s">
        <v>177</v>
      </c>
      <c r="U1060" t="s">
        <v>125</v>
      </c>
      <c r="V1060" t="s">
        <v>115</v>
      </c>
      <c r="W1060" t="s">
        <v>213</v>
      </c>
      <c r="X1060" t="s">
        <v>117</v>
      </c>
      <c r="Y1060" t="s">
        <v>144</v>
      </c>
      <c r="Z1060" t="s">
        <v>116</v>
      </c>
      <c r="AA1060" t="s">
        <v>167</v>
      </c>
      <c r="AB1060" t="s">
        <v>20997</v>
      </c>
      <c r="AC1060" t="s">
        <v>20998</v>
      </c>
      <c r="AD1060" t="s">
        <v>433</v>
      </c>
      <c r="AE1060" t="s">
        <v>20999</v>
      </c>
      <c r="AF1060" t="s">
        <v>21000</v>
      </c>
      <c r="AG1060" t="s">
        <v>362</v>
      </c>
      <c r="AH1060" t="s">
        <v>363</v>
      </c>
      <c r="AI1060" t="s">
        <v>167</v>
      </c>
      <c r="AJ1060" t="s">
        <v>4998</v>
      </c>
      <c r="AK1060" t="s">
        <v>6832</v>
      </c>
      <c r="AL1060" t="s">
        <v>21001</v>
      </c>
      <c r="AM1060" t="s">
        <v>21001</v>
      </c>
      <c r="AN1060" t="s">
        <v>21001</v>
      </c>
      <c r="AO1060" t="s">
        <v>21002</v>
      </c>
      <c r="AP1060" t="s">
        <v>317</v>
      </c>
      <c r="AQ1060" t="s">
        <v>138</v>
      </c>
      <c r="AR1060" t="s">
        <v>126</v>
      </c>
      <c r="AS1060" t="s">
        <v>226</v>
      </c>
      <c r="AT1060" t="s">
        <v>171</v>
      </c>
      <c r="AU1060" t="s">
        <v>129</v>
      </c>
      <c r="AV1060" t="s">
        <v>130</v>
      </c>
      <c r="AW1060" t="s">
        <v>131</v>
      </c>
      <c r="AX1060" t="s">
        <v>132</v>
      </c>
      <c r="AY1060" t="s">
        <v>172</v>
      </c>
      <c r="AZ1060" t="s">
        <v>134</v>
      </c>
      <c r="BA1060" t="s">
        <v>135</v>
      </c>
      <c r="BB1060" t="s">
        <v>130</v>
      </c>
      <c r="BC1060" t="s">
        <v>136</v>
      </c>
      <c r="BD1060" t="s">
        <v>115</v>
      </c>
      <c r="BE1060" t="s">
        <v>137</v>
      </c>
      <c r="BF1060" t="s">
        <v>157</v>
      </c>
      <c r="BG1060" t="s">
        <v>139</v>
      </c>
      <c r="BH1060" t="s">
        <v>115</v>
      </c>
      <c r="BI1060" t="s">
        <v>140</v>
      </c>
      <c r="BJ1060" t="s">
        <v>132</v>
      </c>
      <c r="BK1060" t="s">
        <v>260</v>
      </c>
      <c r="BL1060" t="s">
        <v>115</v>
      </c>
      <c r="BM1060" t="s">
        <v>261</v>
      </c>
      <c r="BN1060" t="s">
        <v>115</v>
      </c>
      <c r="BO1060" t="s">
        <v>143</v>
      </c>
      <c r="BP1060" t="s">
        <v>144</v>
      </c>
      <c r="BQ1060" t="s">
        <v>143</v>
      </c>
      <c r="BR1060" t="s">
        <v>144</v>
      </c>
      <c r="BS1060" t="s">
        <v>143</v>
      </c>
      <c r="BT1060" t="s">
        <v>144</v>
      </c>
      <c r="BU1060" t="s">
        <v>143</v>
      </c>
      <c r="BV1060" t="s">
        <v>144</v>
      </c>
      <c r="BW1060" t="s">
        <v>143</v>
      </c>
      <c r="BX1060" t="s">
        <v>144</v>
      </c>
      <c r="BY1060" t="s">
        <v>118</v>
      </c>
      <c r="BZ1060" t="s">
        <v>118</v>
      </c>
      <c r="CA1060" t="s">
        <v>118</v>
      </c>
      <c r="CB1060" t="s">
        <v>118</v>
      </c>
      <c r="CC1060" t="s">
        <v>118</v>
      </c>
      <c r="CD1060" t="s">
        <v>118</v>
      </c>
      <c r="CE1060" s="12"/>
      <c r="CF1060" t="s">
        <v>118</v>
      </c>
      <c r="CG1060" t="s">
        <v>351</v>
      </c>
      <c r="CH1060" t="s">
        <v>118</v>
      </c>
      <c r="CI1060" t="s">
        <v>374</v>
      </c>
      <c r="CJ1060" t="s">
        <v>115</v>
      </c>
      <c r="CK1060" t="s">
        <v>125</v>
      </c>
      <c r="CL1060" t="s">
        <v>132</v>
      </c>
      <c r="CM1060" t="s">
        <v>138</v>
      </c>
      <c r="CN1060" t="s">
        <v>171</v>
      </c>
      <c r="CO1060" t="s">
        <v>359</v>
      </c>
      <c r="CP1060" t="s">
        <v>21003</v>
      </c>
      <c r="CQ1060" t="s">
        <v>21004</v>
      </c>
      <c r="CR1060">
        <v>25</v>
      </c>
      <c r="CS1060" t="s">
        <v>4362</v>
      </c>
      <c r="CT1060" t="s">
        <v>148</v>
      </c>
      <c r="CU1060" t="s">
        <v>125</v>
      </c>
      <c r="CV1060" t="s">
        <v>125</v>
      </c>
      <c r="CW1060" t="s">
        <v>134</v>
      </c>
      <c r="CX1060" t="s">
        <v>118</v>
      </c>
      <c r="CY1060" t="s">
        <v>115</v>
      </c>
      <c r="CZ1060" t="s">
        <v>126</v>
      </c>
      <c r="DA1060" t="s">
        <v>21005</v>
      </c>
      <c r="DB1060" t="s">
        <v>21006</v>
      </c>
      <c r="DC1060" t="s">
        <v>21007</v>
      </c>
      <c r="DD1060" t="s">
        <v>115</v>
      </c>
      <c r="DE1060" s="13">
        <v>45483.724444444444</v>
      </c>
      <c r="DF1060" s="13"/>
      <c r="DG1060" t="s">
        <v>118</v>
      </c>
      <c r="DH1060" t="s">
        <v>118</v>
      </c>
      <c r="DI1060" t="s">
        <v>132</v>
      </c>
      <c r="DJ1060" t="s">
        <v>115</v>
      </c>
      <c r="DK1060" s="13">
        <v>45494.405671296299</v>
      </c>
      <c r="DL1060" t="s">
        <v>4366</v>
      </c>
      <c r="DM1060" t="s">
        <v>4387</v>
      </c>
      <c r="DN1060" t="s">
        <v>118</v>
      </c>
      <c r="DO1060" t="s">
        <v>117</v>
      </c>
      <c r="DP1060" t="s">
        <v>118</v>
      </c>
      <c r="DQ1060" t="s">
        <v>118</v>
      </c>
      <c r="DR1060" t="s">
        <v>118</v>
      </c>
      <c r="DS1060" t="s">
        <v>118</v>
      </c>
      <c r="DT1060" t="s">
        <v>118</v>
      </c>
      <c r="DU1060" s="13"/>
      <c r="DV1060">
        <v>5209</v>
      </c>
      <c r="DW1060" t="s">
        <v>20991</v>
      </c>
      <c r="DX1060" t="s">
        <v>4388</v>
      </c>
      <c r="DY1060" t="s">
        <v>20893</v>
      </c>
      <c r="DZ1060" t="s">
        <v>21004</v>
      </c>
    </row>
    <row r="1061" spans="1:130" x14ac:dyDescent="0.35">
      <c r="A1061">
        <v>9369</v>
      </c>
      <c r="B1061" t="s">
        <v>21008</v>
      </c>
      <c r="C1061" t="s">
        <v>21009</v>
      </c>
      <c r="D1061" s="2" t="str">
        <f>Table3[[#This Row],[f101matrik]]</f>
        <v>1240809</v>
      </c>
      <c r="E1061" s="2" t="str">
        <f>Table3[[#This Row],[f101kdprogram]]</f>
        <v>Z047</v>
      </c>
      <c r="F1061" s="2" t="str">
        <f>VLOOKUP(Table3[[#This Row],[Kod Program]],'lookup program'!$B$2:$D$33,3,0)</f>
        <v>ASASI KEJURUTERAAN DAN TEKNOLOGI</v>
      </c>
      <c r="G1061" s="2" t="str">
        <f>Table3[[#This Row],[f105blok]]</f>
        <v>LEMBAH</v>
      </c>
      <c r="H1061" s="60" t="str">
        <f>Table3[[#This Row],[f105bilik]]</f>
        <v>C-1-4</v>
      </c>
      <c r="I106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6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6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61" s="61">
        <f>Table3[[#This Row],[f101th_daftar]]</f>
        <v>45494.321840277778</v>
      </c>
      <c r="M1061" s="65" t="str">
        <f>IF(Table3[[#This Row],[f101sesi]]=25,"Perdana",IF(Table3[[#This Row],[f101sesi]]=26,"Rayuan","Error"))</f>
        <v>Perdana</v>
      </c>
      <c r="N1061" t="s">
        <v>21010</v>
      </c>
      <c r="O1061" t="s">
        <v>21011</v>
      </c>
      <c r="P1061" s="12">
        <v>39000</v>
      </c>
      <c r="Q1061" t="s">
        <v>21012</v>
      </c>
      <c r="R1061" t="s">
        <v>21013</v>
      </c>
      <c r="S1061" t="s">
        <v>113</v>
      </c>
      <c r="T1061" t="s">
        <v>177</v>
      </c>
      <c r="U1061" t="s">
        <v>115</v>
      </c>
      <c r="V1061" t="s">
        <v>115</v>
      </c>
      <c r="W1061" t="s">
        <v>116</v>
      </c>
      <c r="X1061" t="s">
        <v>117</v>
      </c>
      <c r="Y1061" t="s">
        <v>144</v>
      </c>
      <c r="Z1061" t="s">
        <v>116</v>
      </c>
      <c r="AA1061" t="s">
        <v>238</v>
      </c>
      <c r="AB1061" t="s">
        <v>179</v>
      </c>
      <c r="AC1061" t="s">
        <v>279</v>
      </c>
      <c r="AD1061" t="s">
        <v>664</v>
      </c>
      <c r="AE1061" t="s">
        <v>21014</v>
      </c>
      <c r="AF1061" t="s">
        <v>21015</v>
      </c>
      <c r="AG1061" t="s">
        <v>21016</v>
      </c>
      <c r="AH1061" t="s">
        <v>5653</v>
      </c>
      <c r="AI1061" t="s">
        <v>119</v>
      </c>
      <c r="AJ1061" t="s">
        <v>448</v>
      </c>
      <c r="AK1061" t="s">
        <v>737</v>
      </c>
      <c r="AL1061" t="s">
        <v>21017</v>
      </c>
      <c r="AM1061" t="s">
        <v>21017</v>
      </c>
      <c r="AN1061" t="s">
        <v>21018</v>
      </c>
      <c r="AO1061" t="s">
        <v>21019</v>
      </c>
      <c r="AP1061" t="s">
        <v>6592</v>
      </c>
      <c r="AQ1061" t="s">
        <v>125</v>
      </c>
      <c r="AR1061" t="s">
        <v>126</v>
      </c>
      <c r="AS1061" t="s">
        <v>226</v>
      </c>
      <c r="AT1061" t="s">
        <v>154</v>
      </c>
      <c r="AU1061" t="s">
        <v>129</v>
      </c>
      <c r="AV1061" t="s">
        <v>130</v>
      </c>
      <c r="AW1061" t="s">
        <v>131</v>
      </c>
      <c r="AX1061" t="s">
        <v>157</v>
      </c>
      <c r="AY1061" t="s">
        <v>133</v>
      </c>
      <c r="AZ1061" t="s">
        <v>132</v>
      </c>
      <c r="BA1061" t="s">
        <v>135</v>
      </c>
      <c r="BB1061" t="s">
        <v>157</v>
      </c>
      <c r="BC1061" t="s">
        <v>136</v>
      </c>
      <c r="BD1061" t="s">
        <v>125</v>
      </c>
      <c r="BE1061" t="s">
        <v>156</v>
      </c>
      <c r="BF1061" t="s">
        <v>115</v>
      </c>
      <c r="BG1061" t="s">
        <v>237</v>
      </c>
      <c r="BH1061" t="s">
        <v>130</v>
      </c>
      <c r="BI1061" t="s">
        <v>158</v>
      </c>
      <c r="BJ1061" t="s">
        <v>125</v>
      </c>
      <c r="BK1061" t="s">
        <v>143</v>
      </c>
      <c r="BL1061" t="s">
        <v>144</v>
      </c>
      <c r="BM1061" t="s">
        <v>143</v>
      </c>
      <c r="BN1061" t="s">
        <v>144</v>
      </c>
      <c r="BO1061" t="s">
        <v>143</v>
      </c>
      <c r="BP1061" t="s">
        <v>144</v>
      </c>
      <c r="BQ1061" t="s">
        <v>143</v>
      </c>
      <c r="BR1061" t="s">
        <v>144</v>
      </c>
      <c r="BS1061" t="s">
        <v>143</v>
      </c>
      <c r="BT1061" t="s">
        <v>144</v>
      </c>
      <c r="BU1061" t="s">
        <v>143</v>
      </c>
      <c r="BV1061" t="s">
        <v>144</v>
      </c>
      <c r="BW1061" t="s">
        <v>143</v>
      </c>
      <c r="BX1061" t="s">
        <v>144</v>
      </c>
      <c r="BY1061" t="s">
        <v>118</v>
      </c>
      <c r="BZ1061" t="s">
        <v>118</v>
      </c>
      <c r="CA1061" t="s">
        <v>118</v>
      </c>
      <c r="CB1061" t="s">
        <v>118</v>
      </c>
      <c r="CC1061" t="s">
        <v>118</v>
      </c>
      <c r="CD1061" t="s">
        <v>118</v>
      </c>
      <c r="CE1061" s="12"/>
      <c r="CF1061" t="s">
        <v>118</v>
      </c>
      <c r="CG1061" t="s">
        <v>145</v>
      </c>
      <c r="CH1061" t="s">
        <v>118</v>
      </c>
      <c r="CI1061" t="s">
        <v>175</v>
      </c>
      <c r="CJ1061" t="s">
        <v>134</v>
      </c>
      <c r="CK1061" t="s">
        <v>115</v>
      </c>
      <c r="CL1061" t="s">
        <v>115</v>
      </c>
      <c r="CM1061" t="s">
        <v>132</v>
      </c>
      <c r="CN1061" t="s">
        <v>154</v>
      </c>
      <c r="CO1061" t="s">
        <v>11543</v>
      </c>
      <c r="CP1061" t="s">
        <v>21020</v>
      </c>
      <c r="CQ1061" t="s">
        <v>21021</v>
      </c>
      <c r="CR1061">
        <v>25</v>
      </c>
      <c r="CS1061" t="s">
        <v>4362</v>
      </c>
      <c r="CT1061" t="s">
        <v>148</v>
      </c>
      <c r="CU1061" t="s">
        <v>125</v>
      </c>
      <c r="CV1061" t="s">
        <v>132</v>
      </c>
      <c r="CW1061" t="s">
        <v>134</v>
      </c>
      <c r="CX1061" t="s">
        <v>118</v>
      </c>
      <c r="CY1061" t="s">
        <v>132</v>
      </c>
      <c r="CZ1061" t="s">
        <v>126</v>
      </c>
      <c r="DA1061" t="s">
        <v>21022</v>
      </c>
      <c r="DB1061" t="s">
        <v>21023</v>
      </c>
      <c r="DC1061" t="s">
        <v>21024</v>
      </c>
      <c r="DD1061" t="s">
        <v>115</v>
      </c>
      <c r="DE1061" s="13">
        <v>45483.743263888886</v>
      </c>
      <c r="DF1061" s="13"/>
      <c r="DG1061" t="s">
        <v>118</v>
      </c>
      <c r="DH1061" t="s">
        <v>118</v>
      </c>
      <c r="DI1061" t="s">
        <v>132</v>
      </c>
      <c r="DJ1061" t="s">
        <v>115</v>
      </c>
      <c r="DK1061" s="13">
        <v>45494.321840277778</v>
      </c>
      <c r="DL1061" t="s">
        <v>4366</v>
      </c>
      <c r="DM1061" t="s">
        <v>4387</v>
      </c>
      <c r="DN1061" t="s">
        <v>118</v>
      </c>
      <c r="DO1061" t="s">
        <v>116</v>
      </c>
      <c r="DP1061" t="s">
        <v>118</v>
      </c>
      <c r="DQ1061" t="s">
        <v>118</v>
      </c>
      <c r="DR1061" t="s">
        <v>118</v>
      </c>
      <c r="DS1061" t="s">
        <v>118</v>
      </c>
      <c r="DT1061" t="s">
        <v>118</v>
      </c>
      <c r="DU1061" s="13"/>
      <c r="DV1061">
        <v>5210</v>
      </c>
      <c r="DW1061" t="s">
        <v>21008</v>
      </c>
      <c r="DX1061" t="s">
        <v>4388</v>
      </c>
      <c r="DY1061" t="s">
        <v>20893</v>
      </c>
      <c r="DZ1061" t="s">
        <v>21021</v>
      </c>
    </row>
    <row r="1062" spans="1:130" x14ac:dyDescent="0.35">
      <c r="A1062">
        <v>9377</v>
      </c>
      <c r="B1062" t="s">
        <v>21025</v>
      </c>
      <c r="C1062" t="s">
        <v>21026</v>
      </c>
      <c r="D1062" s="2" t="str">
        <f>Table3[[#This Row],[f101matrik]]</f>
        <v>1240810</v>
      </c>
      <c r="E1062" s="2" t="str">
        <f>Table3[[#This Row],[f101kdprogram]]</f>
        <v>Z047</v>
      </c>
      <c r="F1062" s="2" t="str">
        <f>VLOOKUP(Table3[[#This Row],[Kod Program]],'lookup program'!$B$2:$D$33,3,0)</f>
        <v>ASASI KEJURUTERAAN DAN TEKNOLOGI</v>
      </c>
      <c r="G1062" s="2" t="str">
        <f>Table3[[#This Row],[f105blok]]</f>
        <v>JEBAT</v>
      </c>
      <c r="H1062" s="60" t="str">
        <f>Table3[[#This Row],[f105bilik]]</f>
        <v>J-4-4</v>
      </c>
      <c r="I106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6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62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62" s="61">
        <f>Table3[[#This Row],[f101th_daftar]]</f>
        <v>45494.354479166665</v>
      </c>
      <c r="M1062" s="65" t="str">
        <f>IF(Table3[[#This Row],[f101sesi]]=25,"Perdana",IF(Table3[[#This Row],[f101sesi]]=26,"Rayuan","Error"))</f>
        <v>Perdana</v>
      </c>
      <c r="N1062" t="s">
        <v>21027</v>
      </c>
      <c r="O1062" t="s">
        <v>21028</v>
      </c>
      <c r="P1062" s="12">
        <v>39057</v>
      </c>
      <c r="Q1062" t="s">
        <v>21029</v>
      </c>
      <c r="R1062" t="s">
        <v>21030</v>
      </c>
      <c r="S1062" t="s">
        <v>113</v>
      </c>
      <c r="T1062" t="s">
        <v>114</v>
      </c>
      <c r="U1062" t="s">
        <v>115</v>
      </c>
      <c r="V1062" t="s">
        <v>115</v>
      </c>
      <c r="W1062" t="s">
        <v>116</v>
      </c>
      <c r="X1062" t="s">
        <v>117</v>
      </c>
      <c r="Y1062" t="s">
        <v>144</v>
      </c>
      <c r="Z1062" t="s">
        <v>116</v>
      </c>
      <c r="AA1062" t="s">
        <v>218</v>
      </c>
      <c r="AB1062" t="s">
        <v>318</v>
      </c>
      <c r="AC1062" t="s">
        <v>469</v>
      </c>
      <c r="AD1062" t="s">
        <v>240</v>
      </c>
      <c r="AE1062" t="s">
        <v>21031</v>
      </c>
      <c r="AF1062" t="s">
        <v>21032</v>
      </c>
      <c r="AG1062" t="s">
        <v>491</v>
      </c>
      <c r="AH1062" t="s">
        <v>660</v>
      </c>
      <c r="AI1062" t="s">
        <v>218</v>
      </c>
      <c r="AJ1062" t="s">
        <v>268</v>
      </c>
      <c r="AK1062" t="s">
        <v>493</v>
      </c>
      <c r="AL1062" t="s">
        <v>21033</v>
      </c>
      <c r="AM1062" t="s">
        <v>21034</v>
      </c>
      <c r="AN1062" t="s">
        <v>21033</v>
      </c>
      <c r="AO1062" t="s">
        <v>21035</v>
      </c>
      <c r="AP1062" t="s">
        <v>185</v>
      </c>
      <c r="AQ1062" t="s">
        <v>157</v>
      </c>
      <c r="AR1062" t="s">
        <v>126</v>
      </c>
      <c r="AS1062" t="s">
        <v>226</v>
      </c>
      <c r="AT1062" t="s">
        <v>128</v>
      </c>
      <c r="AU1062" t="s">
        <v>129</v>
      </c>
      <c r="AV1062" t="s">
        <v>132</v>
      </c>
      <c r="AW1062" t="s">
        <v>131</v>
      </c>
      <c r="AX1062" t="s">
        <v>115</v>
      </c>
      <c r="AY1062" t="s">
        <v>133</v>
      </c>
      <c r="AZ1062" t="s">
        <v>132</v>
      </c>
      <c r="BA1062" t="s">
        <v>135</v>
      </c>
      <c r="BB1062" t="s">
        <v>134</v>
      </c>
      <c r="BC1062" t="s">
        <v>136</v>
      </c>
      <c r="BD1062" t="s">
        <v>115</v>
      </c>
      <c r="BE1062" t="s">
        <v>137</v>
      </c>
      <c r="BF1062" t="s">
        <v>157</v>
      </c>
      <c r="BG1062" t="s">
        <v>173</v>
      </c>
      <c r="BH1062" t="s">
        <v>115</v>
      </c>
      <c r="BI1062" t="s">
        <v>139</v>
      </c>
      <c r="BJ1062" t="s">
        <v>130</v>
      </c>
      <c r="BK1062" t="s">
        <v>140</v>
      </c>
      <c r="BL1062" t="s">
        <v>125</v>
      </c>
      <c r="BM1062" t="s">
        <v>143</v>
      </c>
      <c r="BN1062" t="s">
        <v>144</v>
      </c>
      <c r="BO1062" t="s">
        <v>143</v>
      </c>
      <c r="BP1062" t="s">
        <v>144</v>
      </c>
      <c r="BQ1062" t="s">
        <v>143</v>
      </c>
      <c r="BR1062" t="s">
        <v>144</v>
      </c>
      <c r="BS1062" t="s">
        <v>143</v>
      </c>
      <c r="BT1062" t="s">
        <v>144</v>
      </c>
      <c r="BU1062" t="s">
        <v>143</v>
      </c>
      <c r="BV1062" t="s">
        <v>144</v>
      </c>
      <c r="BW1062" t="s">
        <v>143</v>
      </c>
      <c r="BX1062" t="s">
        <v>144</v>
      </c>
      <c r="BY1062" t="s">
        <v>118</v>
      </c>
      <c r="BZ1062" t="s">
        <v>118</v>
      </c>
      <c r="CA1062" t="s">
        <v>118</v>
      </c>
      <c r="CB1062" t="s">
        <v>118</v>
      </c>
      <c r="CC1062" t="s">
        <v>118</v>
      </c>
      <c r="CD1062" t="s">
        <v>118</v>
      </c>
      <c r="CE1062" s="12"/>
      <c r="CF1062" t="s">
        <v>118</v>
      </c>
      <c r="CG1062" t="s">
        <v>145</v>
      </c>
      <c r="CH1062" t="s">
        <v>118</v>
      </c>
      <c r="CI1062" t="s">
        <v>374</v>
      </c>
      <c r="CJ1062" t="s">
        <v>115</v>
      </c>
      <c r="CK1062" t="s">
        <v>130</v>
      </c>
      <c r="CL1062" t="s">
        <v>132</v>
      </c>
      <c r="CM1062" t="s">
        <v>142</v>
      </c>
      <c r="CN1062" t="s">
        <v>128</v>
      </c>
      <c r="CO1062" t="s">
        <v>389</v>
      </c>
      <c r="CP1062" t="s">
        <v>21036</v>
      </c>
      <c r="CQ1062" t="s">
        <v>21037</v>
      </c>
      <c r="CR1062">
        <v>25</v>
      </c>
      <c r="CS1062" t="s">
        <v>4362</v>
      </c>
      <c r="CT1062" t="s">
        <v>148</v>
      </c>
      <c r="CU1062" t="s">
        <v>130</v>
      </c>
      <c r="CV1062" t="s">
        <v>130</v>
      </c>
      <c r="CW1062" t="s">
        <v>134</v>
      </c>
      <c r="CX1062" t="s">
        <v>118</v>
      </c>
      <c r="CY1062" t="s">
        <v>132</v>
      </c>
      <c r="CZ1062" t="s">
        <v>126</v>
      </c>
      <c r="DA1062" t="s">
        <v>21038</v>
      </c>
      <c r="DB1062" t="s">
        <v>21039</v>
      </c>
      <c r="DC1062" t="s">
        <v>21040</v>
      </c>
      <c r="DD1062" t="s">
        <v>115</v>
      </c>
      <c r="DE1062" s="13">
        <v>45483.761435185188</v>
      </c>
      <c r="DF1062" s="13"/>
      <c r="DG1062" t="s">
        <v>118</v>
      </c>
      <c r="DH1062" t="s">
        <v>118</v>
      </c>
      <c r="DI1062" t="s">
        <v>132</v>
      </c>
      <c r="DJ1062" t="s">
        <v>115</v>
      </c>
      <c r="DK1062" s="13">
        <v>45494.354479166665</v>
      </c>
      <c r="DL1062" t="s">
        <v>4366</v>
      </c>
      <c r="DM1062" t="s">
        <v>4367</v>
      </c>
      <c r="DN1062" t="s">
        <v>118</v>
      </c>
      <c r="DO1062" t="s">
        <v>117</v>
      </c>
      <c r="DP1062" t="s">
        <v>118</v>
      </c>
      <c r="DQ1062" t="s">
        <v>118</v>
      </c>
      <c r="DR1062" t="s">
        <v>118</v>
      </c>
      <c r="DS1062" t="s">
        <v>118</v>
      </c>
      <c r="DT1062" t="s">
        <v>118</v>
      </c>
      <c r="DU1062" s="13"/>
      <c r="DV1062">
        <v>5211</v>
      </c>
      <c r="DW1062" t="s">
        <v>21025</v>
      </c>
      <c r="DX1062" t="s">
        <v>895</v>
      </c>
      <c r="DY1062" t="s">
        <v>20957</v>
      </c>
      <c r="DZ1062" t="s">
        <v>21037</v>
      </c>
    </row>
    <row r="1063" spans="1:130" x14ac:dyDescent="0.35">
      <c r="A1063">
        <v>9346</v>
      </c>
      <c r="B1063" t="s">
        <v>21041</v>
      </c>
      <c r="C1063" t="s">
        <v>21042</v>
      </c>
      <c r="D1063" s="2" t="str">
        <f>Table3[[#This Row],[f101matrik]]</f>
        <v>1240811</v>
      </c>
      <c r="E1063" s="2" t="str">
        <f>Table3[[#This Row],[f101kdprogram]]</f>
        <v>Z047</v>
      </c>
      <c r="F1063" s="2" t="str">
        <f>VLOOKUP(Table3[[#This Row],[Kod Program]],'lookup program'!$B$2:$D$33,3,0)</f>
        <v>ASASI KEJURUTERAAN DAN TEKNOLOGI</v>
      </c>
      <c r="G1063" s="2" t="str">
        <f>Table3[[#This Row],[f105blok]]</f>
        <v>LEMBAH</v>
      </c>
      <c r="H1063" s="60" t="str">
        <f>Table3[[#This Row],[f105bilik]]</f>
        <v>C-1-3</v>
      </c>
      <c r="I106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6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6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63" s="61">
        <f>Table3[[#This Row],[f101th_daftar]]</f>
        <v>45494.387071759258</v>
      </c>
      <c r="M1063" s="65" t="str">
        <f>IF(Table3[[#This Row],[f101sesi]]=25,"Perdana",IF(Table3[[#This Row],[f101sesi]]=26,"Rayuan","Error"))</f>
        <v>Perdana</v>
      </c>
      <c r="N1063" t="s">
        <v>21043</v>
      </c>
      <c r="O1063" t="s">
        <v>21044</v>
      </c>
      <c r="P1063" s="12">
        <v>38860</v>
      </c>
      <c r="Q1063" t="s">
        <v>21045</v>
      </c>
      <c r="R1063" t="s">
        <v>21046</v>
      </c>
      <c r="S1063" t="s">
        <v>165</v>
      </c>
      <c r="T1063" t="s">
        <v>177</v>
      </c>
      <c r="U1063" t="s">
        <v>132</v>
      </c>
      <c r="V1063" t="s">
        <v>115</v>
      </c>
      <c r="W1063" t="s">
        <v>166</v>
      </c>
      <c r="X1063" t="s">
        <v>117</v>
      </c>
      <c r="Y1063" t="s">
        <v>144</v>
      </c>
      <c r="Z1063" t="s">
        <v>116</v>
      </c>
      <c r="AA1063" t="s">
        <v>238</v>
      </c>
      <c r="AB1063" t="s">
        <v>562</v>
      </c>
      <c r="AC1063" t="s">
        <v>559</v>
      </c>
      <c r="AD1063" t="s">
        <v>628</v>
      </c>
      <c r="AE1063" t="s">
        <v>21047</v>
      </c>
      <c r="AF1063" t="s">
        <v>21048</v>
      </c>
      <c r="AG1063" t="s">
        <v>267</v>
      </c>
      <c r="AH1063" t="s">
        <v>21049</v>
      </c>
      <c r="AI1063" t="s">
        <v>218</v>
      </c>
      <c r="AJ1063" t="s">
        <v>268</v>
      </c>
      <c r="AK1063" t="s">
        <v>21050</v>
      </c>
      <c r="AL1063" t="s">
        <v>21051</v>
      </c>
      <c r="AM1063" t="s">
        <v>21052</v>
      </c>
      <c r="AN1063" t="s">
        <v>21052</v>
      </c>
      <c r="AO1063" t="s">
        <v>21053</v>
      </c>
      <c r="AP1063" t="s">
        <v>366</v>
      </c>
      <c r="AQ1063" t="s">
        <v>125</v>
      </c>
      <c r="AR1063" t="s">
        <v>126</v>
      </c>
      <c r="AS1063" t="s">
        <v>226</v>
      </c>
      <c r="AT1063" t="s">
        <v>171</v>
      </c>
      <c r="AU1063" t="s">
        <v>129</v>
      </c>
      <c r="AV1063" t="s">
        <v>125</v>
      </c>
      <c r="AW1063" t="s">
        <v>131</v>
      </c>
      <c r="AX1063" t="s">
        <v>134</v>
      </c>
      <c r="AY1063" t="s">
        <v>172</v>
      </c>
      <c r="AZ1063" t="s">
        <v>115</v>
      </c>
      <c r="BA1063" t="s">
        <v>135</v>
      </c>
      <c r="BB1063" t="s">
        <v>132</v>
      </c>
      <c r="BC1063" t="s">
        <v>136</v>
      </c>
      <c r="BD1063" t="s">
        <v>115</v>
      </c>
      <c r="BE1063" t="s">
        <v>137</v>
      </c>
      <c r="BF1063" t="s">
        <v>157</v>
      </c>
      <c r="BG1063" t="s">
        <v>139</v>
      </c>
      <c r="BH1063" t="s">
        <v>134</v>
      </c>
      <c r="BI1063" t="s">
        <v>140</v>
      </c>
      <c r="BJ1063" t="s">
        <v>130</v>
      </c>
      <c r="BK1063" t="s">
        <v>141</v>
      </c>
      <c r="BL1063" t="s">
        <v>115</v>
      </c>
      <c r="BM1063" t="s">
        <v>174</v>
      </c>
      <c r="BN1063" t="s">
        <v>138</v>
      </c>
      <c r="BO1063" t="s">
        <v>143</v>
      </c>
      <c r="BP1063" t="s">
        <v>144</v>
      </c>
      <c r="BQ1063" t="s">
        <v>143</v>
      </c>
      <c r="BR1063" t="s">
        <v>144</v>
      </c>
      <c r="BS1063" t="s">
        <v>143</v>
      </c>
      <c r="BT1063" t="s">
        <v>144</v>
      </c>
      <c r="BU1063" t="s">
        <v>143</v>
      </c>
      <c r="BV1063" t="s">
        <v>144</v>
      </c>
      <c r="BW1063" t="s">
        <v>143</v>
      </c>
      <c r="BX1063" t="s">
        <v>144</v>
      </c>
      <c r="BY1063" t="s">
        <v>118</v>
      </c>
      <c r="BZ1063" t="s">
        <v>118</v>
      </c>
      <c r="CA1063" t="s">
        <v>118</v>
      </c>
      <c r="CB1063" t="s">
        <v>118</v>
      </c>
      <c r="CC1063" t="s">
        <v>118</v>
      </c>
      <c r="CD1063" t="s">
        <v>118</v>
      </c>
      <c r="CE1063" s="12"/>
      <c r="CF1063" t="s">
        <v>118</v>
      </c>
      <c r="CG1063" t="s">
        <v>375</v>
      </c>
      <c r="CH1063" t="s">
        <v>118</v>
      </c>
      <c r="CI1063" t="s">
        <v>117</v>
      </c>
      <c r="CJ1063" t="s">
        <v>132</v>
      </c>
      <c r="CK1063" t="s">
        <v>130</v>
      </c>
      <c r="CL1063" t="s">
        <v>115</v>
      </c>
      <c r="CM1063" t="s">
        <v>142</v>
      </c>
      <c r="CN1063" t="s">
        <v>128</v>
      </c>
      <c r="CO1063" t="s">
        <v>577</v>
      </c>
      <c r="CP1063" t="s">
        <v>742</v>
      </c>
      <c r="CQ1063" t="s">
        <v>21054</v>
      </c>
      <c r="CR1063">
        <v>25</v>
      </c>
      <c r="CS1063" t="s">
        <v>4362</v>
      </c>
      <c r="CT1063" t="s">
        <v>148</v>
      </c>
      <c r="CU1063" t="s">
        <v>132</v>
      </c>
      <c r="CV1063" t="s">
        <v>132</v>
      </c>
      <c r="CW1063" t="s">
        <v>134</v>
      </c>
      <c r="CX1063" t="s">
        <v>118</v>
      </c>
      <c r="CY1063" t="s">
        <v>132</v>
      </c>
      <c r="CZ1063" t="s">
        <v>126</v>
      </c>
      <c r="DA1063" t="s">
        <v>21055</v>
      </c>
      <c r="DB1063" t="s">
        <v>21056</v>
      </c>
      <c r="DC1063" t="s">
        <v>21057</v>
      </c>
      <c r="DD1063" t="s">
        <v>115</v>
      </c>
      <c r="DE1063" s="13">
        <v>45484.618831018517</v>
      </c>
      <c r="DF1063" s="13"/>
      <c r="DG1063" t="s">
        <v>118</v>
      </c>
      <c r="DH1063" t="s">
        <v>118</v>
      </c>
      <c r="DI1063" t="s">
        <v>132</v>
      </c>
      <c r="DJ1063" t="s">
        <v>115</v>
      </c>
      <c r="DK1063" s="13">
        <v>45494.387071759258</v>
      </c>
      <c r="DL1063" t="s">
        <v>4366</v>
      </c>
      <c r="DM1063" t="s">
        <v>4387</v>
      </c>
      <c r="DN1063" t="s">
        <v>118</v>
      </c>
      <c r="DO1063" t="s">
        <v>117</v>
      </c>
      <c r="DP1063" t="s">
        <v>118</v>
      </c>
      <c r="DQ1063" t="s">
        <v>118</v>
      </c>
      <c r="DR1063" t="s">
        <v>118</v>
      </c>
      <c r="DS1063" t="s">
        <v>118</v>
      </c>
      <c r="DT1063" t="s">
        <v>118</v>
      </c>
      <c r="DU1063" s="13"/>
      <c r="DV1063">
        <v>5212</v>
      </c>
      <c r="DW1063" t="s">
        <v>21041</v>
      </c>
      <c r="DX1063" t="s">
        <v>4388</v>
      </c>
      <c r="DY1063" t="s">
        <v>21058</v>
      </c>
      <c r="DZ1063" t="s">
        <v>21054</v>
      </c>
    </row>
    <row r="1064" spans="1:130" x14ac:dyDescent="0.35">
      <c r="A1064">
        <v>9325</v>
      </c>
      <c r="B1064" t="s">
        <v>21059</v>
      </c>
      <c r="C1064" t="s">
        <v>21060</v>
      </c>
      <c r="D1064" s="2" t="str">
        <f>Table3[[#This Row],[f101matrik]]</f>
        <v>1240812</v>
      </c>
      <c r="E1064" s="2" t="str">
        <f>Table3[[#This Row],[f101kdprogram]]</f>
        <v>Z047</v>
      </c>
      <c r="F1064" s="2" t="str">
        <f>VLOOKUP(Table3[[#This Row],[Kod Program]],'lookup program'!$B$2:$D$33,3,0)</f>
        <v>ASASI KEJURUTERAAN DAN TEKNOLOGI</v>
      </c>
      <c r="G1064" s="2" t="str">
        <f>Table3[[#This Row],[f105blok]]</f>
        <v>LEMBAH</v>
      </c>
      <c r="H1064" s="60" t="str">
        <f>Table3[[#This Row],[f105bilik]]</f>
        <v>C-1-3</v>
      </c>
      <c r="I106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6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6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64" s="61">
        <f>Table3[[#This Row],[f101th_daftar]]</f>
        <v>45494.356377314813</v>
      </c>
      <c r="M1064" s="65" t="str">
        <f>IF(Table3[[#This Row],[f101sesi]]=25,"Perdana",IF(Table3[[#This Row],[f101sesi]]=26,"Rayuan","Error"))</f>
        <v>Perdana</v>
      </c>
      <c r="N1064" t="s">
        <v>21061</v>
      </c>
      <c r="O1064" t="s">
        <v>21062</v>
      </c>
      <c r="P1064" s="12">
        <v>38732</v>
      </c>
      <c r="Q1064" t="s">
        <v>21063</v>
      </c>
      <c r="R1064" t="s">
        <v>21064</v>
      </c>
      <c r="S1064" t="s">
        <v>212</v>
      </c>
      <c r="T1064" t="s">
        <v>177</v>
      </c>
      <c r="U1064" t="s">
        <v>125</v>
      </c>
      <c r="V1064" t="s">
        <v>115</v>
      </c>
      <c r="W1064" t="s">
        <v>213</v>
      </c>
      <c r="X1064" t="s">
        <v>117</v>
      </c>
      <c r="Y1064" t="s">
        <v>144</v>
      </c>
      <c r="Z1064" t="s">
        <v>116</v>
      </c>
      <c r="AA1064" t="s">
        <v>238</v>
      </c>
      <c r="AB1064" t="s">
        <v>416</v>
      </c>
      <c r="AC1064" t="s">
        <v>224</v>
      </c>
      <c r="AD1064" t="s">
        <v>410</v>
      </c>
      <c r="AE1064" t="s">
        <v>21065</v>
      </c>
      <c r="AF1064" t="s">
        <v>21066</v>
      </c>
      <c r="AG1064" t="s">
        <v>637</v>
      </c>
      <c r="AH1064" t="s">
        <v>638</v>
      </c>
      <c r="AI1064" t="s">
        <v>218</v>
      </c>
      <c r="AJ1064" t="s">
        <v>291</v>
      </c>
      <c r="AK1064" t="s">
        <v>10665</v>
      </c>
      <c r="AL1064" t="s">
        <v>21067</v>
      </c>
      <c r="AM1064" t="s">
        <v>21067</v>
      </c>
      <c r="AN1064" t="s">
        <v>21067</v>
      </c>
      <c r="AO1064" t="s">
        <v>21068</v>
      </c>
      <c r="AP1064" t="s">
        <v>321</v>
      </c>
      <c r="AQ1064" t="s">
        <v>157</v>
      </c>
      <c r="AR1064" t="s">
        <v>126</v>
      </c>
      <c r="AS1064" t="s">
        <v>226</v>
      </c>
      <c r="AT1064" t="s">
        <v>128</v>
      </c>
      <c r="AU1064" t="s">
        <v>129</v>
      </c>
      <c r="AV1064" t="s">
        <v>132</v>
      </c>
      <c r="AW1064" t="s">
        <v>131</v>
      </c>
      <c r="AX1064" t="s">
        <v>115</v>
      </c>
      <c r="AY1064" t="s">
        <v>172</v>
      </c>
      <c r="AZ1064" t="s">
        <v>115</v>
      </c>
      <c r="BA1064" t="s">
        <v>135</v>
      </c>
      <c r="BB1064" t="s">
        <v>115</v>
      </c>
      <c r="BC1064" t="s">
        <v>136</v>
      </c>
      <c r="BD1064" t="s">
        <v>134</v>
      </c>
      <c r="BE1064" t="s">
        <v>137</v>
      </c>
      <c r="BF1064" t="s">
        <v>125</v>
      </c>
      <c r="BG1064" t="s">
        <v>139</v>
      </c>
      <c r="BH1064" t="s">
        <v>125</v>
      </c>
      <c r="BI1064" t="s">
        <v>140</v>
      </c>
      <c r="BJ1064" t="s">
        <v>125</v>
      </c>
      <c r="BK1064" t="s">
        <v>141</v>
      </c>
      <c r="BL1064" t="s">
        <v>157</v>
      </c>
      <c r="BM1064" t="s">
        <v>143</v>
      </c>
      <c r="BN1064" t="s">
        <v>144</v>
      </c>
      <c r="BO1064" t="s">
        <v>143</v>
      </c>
      <c r="BP1064" t="s">
        <v>144</v>
      </c>
      <c r="BQ1064" t="s">
        <v>143</v>
      </c>
      <c r="BR1064" t="s">
        <v>144</v>
      </c>
      <c r="BS1064" t="s">
        <v>143</v>
      </c>
      <c r="BT1064" t="s">
        <v>144</v>
      </c>
      <c r="BU1064" t="s">
        <v>143</v>
      </c>
      <c r="BV1064" t="s">
        <v>144</v>
      </c>
      <c r="BW1064" t="s">
        <v>143</v>
      </c>
      <c r="BX1064" t="s">
        <v>144</v>
      </c>
      <c r="BY1064" t="s">
        <v>118</v>
      </c>
      <c r="BZ1064" t="s">
        <v>118</v>
      </c>
      <c r="CA1064" t="s">
        <v>118</v>
      </c>
      <c r="CB1064" t="s">
        <v>118</v>
      </c>
      <c r="CC1064" t="s">
        <v>118</v>
      </c>
      <c r="CD1064" t="s">
        <v>118</v>
      </c>
      <c r="CE1064" s="12"/>
      <c r="CF1064" t="s">
        <v>118</v>
      </c>
      <c r="CG1064" t="s">
        <v>351</v>
      </c>
      <c r="CH1064" t="s">
        <v>118</v>
      </c>
      <c r="CI1064" t="s">
        <v>117</v>
      </c>
      <c r="CJ1064" t="s">
        <v>115</v>
      </c>
      <c r="CK1064" t="s">
        <v>130</v>
      </c>
      <c r="CL1064" t="s">
        <v>115</v>
      </c>
      <c r="CM1064" t="s">
        <v>157</v>
      </c>
      <c r="CN1064" t="s">
        <v>128</v>
      </c>
      <c r="CO1064" t="s">
        <v>211</v>
      </c>
      <c r="CP1064" t="s">
        <v>21069</v>
      </c>
      <c r="CQ1064" t="s">
        <v>21070</v>
      </c>
      <c r="CR1064">
        <v>25</v>
      </c>
      <c r="CS1064" t="s">
        <v>4362</v>
      </c>
      <c r="CT1064" t="s">
        <v>148</v>
      </c>
      <c r="CU1064" t="s">
        <v>132</v>
      </c>
      <c r="CV1064" t="s">
        <v>115</v>
      </c>
      <c r="CW1064" t="s">
        <v>134</v>
      </c>
      <c r="CX1064" t="s">
        <v>118</v>
      </c>
      <c r="CY1064" t="s">
        <v>132</v>
      </c>
      <c r="CZ1064" t="s">
        <v>126</v>
      </c>
      <c r="DA1064" t="s">
        <v>21071</v>
      </c>
      <c r="DB1064" t="s">
        <v>21072</v>
      </c>
      <c r="DC1064" t="s">
        <v>21073</v>
      </c>
      <c r="DD1064" t="s">
        <v>115</v>
      </c>
      <c r="DE1064" s="13">
        <v>45483.788402777776</v>
      </c>
      <c r="DF1064" s="13"/>
      <c r="DG1064" t="s">
        <v>118</v>
      </c>
      <c r="DH1064" t="s">
        <v>118</v>
      </c>
      <c r="DI1064" t="s">
        <v>132</v>
      </c>
      <c r="DJ1064" t="s">
        <v>115</v>
      </c>
      <c r="DK1064" s="13">
        <v>45494.356377314813</v>
      </c>
      <c r="DL1064" t="s">
        <v>4366</v>
      </c>
      <c r="DM1064" t="s">
        <v>4387</v>
      </c>
      <c r="DN1064" t="s">
        <v>118</v>
      </c>
      <c r="DO1064" t="s">
        <v>163</v>
      </c>
      <c r="DP1064" t="s">
        <v>118</v>
      </c>
      <c r="DQ1064" t="s">
        <v>118</v>
      </c>
      <c r="DR1064" t="s">
        <v>118</v>
      </c>
      <c r="DS1064" t="s">
        <v>118</v>
      </c>
      <c r="DT1064" t="s">
        <v>118</v>
      </c>
      <c r="DU1064" s="13"/>
      <c r="DV1064">
        <v>5213</v>
      </c>
      <c r="DW1064" t="s">
        <v>21059</v>
      </c>
      <c r="DX1064" t="s">
        <v>4388</v>
      </c>
      <c r="DY1064" t="s">
        <v>21058</v>
      </c>
      <c r="DZ1064" t="s">
        <v>21070</v>
      </c>
    </row>
    <row r="1065" spans="1:130" x14ac:dyDescent="0.35">
      <c r="A1065">
        <v>9363</v>
      </c>
      <c r="B1065" t="s">
        <v>21074</v>
      </c>
      <c r="C1065" t="s">
        <v>21075</v>
      </c>
      <c r="D1065" s="2" t="str">
        <f>Table3[[#This Row],[f101matrik]]</f>
        <v>7240258</v>
      </c>
      <c r="E1065" s="2" t="str">
        <f>Table3[[#This Row],[f101kdprogram]]</f>
        <v>Z2038</v>
      </c>
      <c r="F1065" s="2" t="str">
        <f>VLOOKUP(Table3[[#This Row],[Kod Program]],'lookup program'!$B$2:$D$33,3,0)</f>
        <v>DIPLOMA KECERGASAN PERTAHANAN</v>
      </c>
      <c r="G1065" s="2" t="str">
        <f>Table3[[#This Row],[f105blok]]</f>
        <v>LEMBAH</v>
      </c>
      <c r="H1065" s="60" t="str">
        <f>Table3[[#This Row],[f105bilik]]</f>
        <v>A-1-7</v>
      </c>
      <c r="I106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65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106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65" s="61">
        <f>Table3[[#This Row],[f101th_daftar]]</f>
        <v>45494.440104166664</v>
      </c>
      <c r="M1065" s="65" t="str">
        <f>IF(Table3[[#This Row],[f101sesi]]=25,"Perdana",IF(Table3[[#This Row],[f101sesi]]=26,"Rayuan","Error"))</f>
        <v>Perdana</v>
      </c>
      <c r="N1065" t="s">
        <v>21076</v>
      </c>
      <c r="O1065" t="s">
        <v>21077</v>
      </c>
      <c r="P1065" s="12">
        <v>38950</v>
      </c>
      <c r="Q1065" t="s">
        <v>21078</v>
      </c>
      <c r="R1065" t="s">
        <v>21079</v>
      </c>
      <c r="S1065" t="s">
        <v>113</v>
      </c>
      <c r="T1065" t="s">
        <v>177</v>
      </c>
      <c r="U1065" t="s">
        <v>115</v>
      </c>
      <c r="V1065" t="s">
        <v>115</v>
      </c>
      <c r="W1065" t="s">
        <v>116</v>
      </c>
      <c r="X1065" t="s">
        <v>117</v>
      </c>
      <c r="Y1065" t="s">
        <v>144</v>
      </c>
      <c r="Z1065" t="s">
        <v>116</v>
      </c>
      <c r="AA1065" t="s">
        <v>287</v>
      </c>
      <c r="AB1065" t="s">
        <v>315</v>
      </c>
      <c r="AC1065" t="s">
        <v>224</v>
      </c>
      <c r="AD1065" t="s">
        <v>325</v>
      </c>
      <c r="AE1065" t="s">
        <v>21080</v>
      </c>
      <c r="AF1065" t="s">
        <v>21081</v>
      </c>
      <c r="AG1065" t="s">
        <v>8227</v>
      </c>
      <c r="AH1065" t="s">
        <v>8228</v>
      </c>
      <c r="AI1065" t="s">
        <v>218</v>
      </c>
      <c r="AJ1065" t="s">
        <v>608</v>
      </c>
      <c r="AK1065" t="s">
        <v>654</v>
      </c>
      <c r="AL1065" t="s">
        <v>21082</v>
      </c>
      <c r="AM1065" t="s">
        <v>21083</v>
      </c>
      <c r="AN1065" t="s">
        <v>21083</v>
      </c>
      <c r="AO1065" t="s">
        <v>21084</v>
      </c>
      <c r="AP1065" t="s">
        <v>340</v>
      </c>
      <c r="AQ1065" t="s">
        <v>157</v>
      </c>
      <c r="AR1065" t="s">
        <v>126</v>
      </c>
      <c r="AS1065" t="s">
        <v>226</v>
      </c>
      <c r="AT1065" t="s">
        <v>128</v>
      </c>
      <c r="AU1065" t="s">
        <v>129</v>
      </c>
      <c r="AV1065" t="s">
        <v>115</v>
      </c>
      <c r="AW1065" t="s">
        <v>131</v>
      </c>
      <c r="AX1065" t="s">
        <v>130</v>
      </c>
      <c r="AY1065" t="s">
        <v>133</v>
      </c>
      <c r="AZ1065" t="s">
        <v>132</v>
      </c>
      <c r="BA1065" t="s">
        <v>135</v>
      </c>
      <c r="BB1065" t="s">
        <v>115</v>
      </c>
      <c r="BC1065" t="s">
        <v>136</v>
      </c>
      <c r="BD1065" t="s">
        <v>130</v>
      </c>
      <c r="BE1065" t="s">
        <v>137</v>
      </c>
      <c r="BF1065" t="s">
        <v>128</v>
      </c>
      <c r="BG1065" t="s">
        <v>139</v>
      </c>
      <c r="BH1065" t="s">
        <v>138</v>
      </c>
      <c r="BI1065" t="s">
        <v>140</v>
      </c>
      <c r="BJ1065" t="s">
        <v>154</v>
      </c>
      <c r="BK1065" t="s">
        <v>141</v>
      </c>
      <c r="BL1065" t="s">
        <v>138</v>
      </c>
      <c r="BM1065" t="s">
        <v>143</v>
      </c>
      <c r="BN1065" t="s">
        <v>144</v>
      </c>
      <c r="BO1065" t="s">
        <v>143</v>
      </c>
      <c r="BP1065" t="s">
        <v>144</v>
      </c>
      <c r="BQ1065" t="s">
        <v>143</v>
      </c>
      <c r="BR1065" t="s">
        <v>144</v>
      </c>
      <c r="BS1065" t="s">
        <v>143</v>
      </c>
      <c r="BT1065" t="s">
        <v>144</v>
      </c>
      <c r="BU1065" t="s">
        <v>143</v>
      </c>
      <c r="BV1065" t="s">
        <v>144</v>
      </c>
      <c r="BW1065" t="s">
        <v>143</v>
      </c>
      <c r="BX1065" t="s">
        <v>144</v>
      </c>
      <c r="BY1065" t="s">
        <v>118</v>
      </c>
      <c r="BZ1065" t="s">
        <v>118</v>
      </c>
      <c r="CA1065" t="s">
        <v>118</v>
      </c>
      <c r="CB1065" t="s">
        <v>118</v>
      </c>
      <c r="CC1065" t="s">
        <v>118</v>
      </c>
      <c r="CD1065" t="s">
        <v>118</v>
      </c>
      <c r="CE1065" s="12"/>
      <c r="CF1065" t="s">
        <v>118</v>
      </c>
      <c r="CG1065" t="s">
        <v>145</v>
      </c>
      <c r="CH1065" t="s">
        <v>118</v>
      </c>
      <c r="CI1065" t="s">
        <v>117</v>
      </c>
      <c r="CJ1065" t="s">
        <v>134</v>
      </c>
      <c r="CK1065" t="s">
        <v>132</v>
      </c>
      <c r="CL1065" t="s">
        <v>115</v>
      </c>
      <c r="CM1065" t="s">
        <v>130</v>
      </c>
      <c r="CN1065" t="s">
        <v>157</v>
      </c>
      <c r="CO1065" t="s">
        <v>471</v>
      </c>
      <c r="CP1065" t="s">
        <v>471</v>
      </c>
      <c r="CQ1065" t="s">
        <v>21085</v>
      </c>
      <c r="CR1065">
        <v>25</v>
      </c>
      <c r="CS1065" t="s">
        <v>4362</v>
      </c>
      <c r="CT1065" t="s">
        <v>164</v>
      </c>
      <c r="CU1065" t="s">
        <v>157</v>
      </c>
      <c r="CV1065" t="s">
        <v>157</v>
      </c>
      <c r="CW1065" t="s">
        <v>134</v>
      </c>
      <c r="CX1065" t="s">
        <v>118</v>
      </c>
      <c r="CY1065" t="s">
        <v>132</v>
      </c>
      <c r="CZ1065" t="s">
        <v>126</v>
      </c>
      <c r="DA1065" t="s">
        <v>21086</v>
      </c>
      <c r="DB1065" t="s">
        <v>21087</v>
      </c>
      <c r="DC1065" t="s">
        <v>21088</v>
      </c>
      <c r="DD1065" t="s">
        <v>115</v>
      </c>
      <c r="DE1065" s="13">
        <v>45510.629652777781</v>
      </c>
      <c r="DF1065" s="13"/>
      <c r="DG1065" t="s">
        <v>118</v>
      </c>
      <c r="DH1065" t="s">
        <v>118</v>
      </c>
      <c r="DI1065" t="s">
        <v>115</v>
      </c>
      <c r="DJ1065" t="s">
        <v>115</v>
      </c>
      <c r="DK1065" s="13">
        <v>45494.440104166664</v>
      </c>
      <c r="DL1065" t="s">
        <v>4366</v>
      </c>
      <c r="DM1065" t="s">
        <v>4367</v>
      </c>
      <c r="DN1065" t="s">
        <v>118</v>
      </c>
      <c r="DO1065" t="s">
        <v>163</v>
      </c>
      <c r="DP1065" t="s">
        <v>118</v>
      </c>
      <c r="DQ1065" t="s">
        <v>118</v>
      </c>
      <c r="DR1065" t="s">
        <v>118</v>
      </c>
      <c r="DS1065" t="s">
        <v>118</v>
      </c>
      <c r="DT1065" t="s">
        <v>118</v>
      </c>
      <c r="DU1065" s="13"/>
      <c r="DV1065">
        <v>5214</v>
      </c>
      <c r="DW1065" t="s">
        <v>21074</v>
      </c>
      <c r="DX1065" t="s">
        <v>4388</v>
      </c>
      <c r="DY1065" t="s">
        <v>1448</v>
      </c>
      <c r="DZ1065" t="s">
        <v>21085</v>
      </c>
    </row>
    <row r="1066" spans="1:130" x14ac:dyDescent="0.35">
      <c r="A1066">
        <v>9371</v>
      </c>
      <c r="B1066" t="s">
        <v>21089</v>
      </c>
      <c r="C1066" t="s">
        <v>21090</v>
      </c>
      <c r="D1066" s="2" t="str">
        <f>Table3[[#This Row],[f101matrik]]</f>
        <v>7240259</v>
      </c>
      <c r="E1066" s="2" t="str">
        <f>Table3[[#This Row],[f101kdprogram]]</f>
        <v>Z2229</v>
      </c>
      <c r="F1066" s="2" t="str">
        <f>VLOOKUP(Table3[[#This Row],[Kod Program]],'lookup program'!$B$2:$D$33,3,0)</f>
        <v>DIPLOMA PENTADBIRAN PERNIAGAAN</v>
      </c>
      <c r="G1066" s="2" t="str">
        <f>Table3[[#This Row],[f105blok]]</f>
        <v>LEMBAH</v>
      </c>
      <c r="H1066" s="60" t="str">
        <f>Table3[[#This Row],[f105bilik]]</f>
        <v>A-1-7</v>
      </c>
      <c r="I106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66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1066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066" s="57">
        <f>Table3[[#This Row],[f101th_daftar]]</f>
        <v>0</v>
      </c>
      <c r="M1066" s="65" t="str">
        <f>IF(Table3[[#This Row],[f101sesi]]=25,"Perdana",IF(Table3[[#This Row],[f101sesi]]=26,"Rayuan","Error"))</f>
        <v>Perdana</v>
      </c>
      <c r="N1066" t="s">
        <v>21091</v>
      </c>
      <c r="O1066" t="s">
        <v>21092</v>
      </c>
      <c r="P1066" s="12">
        <v>39011</v>
      </c>
      <c r="Q1066" t="s">
        <v>21093</v>
      </c>
      <c r="R1066" t="s">
        <v>21094</v>
      </c>
      <c r="S1066" t="s">
        <v>212</v>
      </c>
      <c r="T1066" t="s">
        <v>177</v>
      </c>
      <c r="U1066" t="s">
        <v>125</v>
      </c>
      <c r="V1066" t="s">
        <v>115</v>
      </c>
      <c r="W1066" t="s">
        <v>213</v>
      </c>
      <c r="X1066" t="s">
        <v>117</v>
      </c>
      <c r="Y1066" t="s">
        <v>144</v>
      </c>
      <c r="Z1066" t="s">
        <v>116</v>
      </c>
      <c r="AA1066" t="s">
        <v>338</v>
      </c>
      <c r="AB1066" t="s">
        <v>742</v>
      </c>
      <c r="AC1066" t="s">
        <v>364</v>
      </c>
      <c r="AD1066" t="s">
        <v>10692</v>
      </c>
      <c r="AE1066" t="s">
        <v>21095</v>
      </c>
      <c r="AF1066" t="s">
        <v>118</v>
      </c>
      <c r="AG1066" t="s">
        <v>446</v>
      </c>
      <c r="AH1066" t="s">
        <v>293</v>
      </c>
      <c r="AI1066" t="s">
        <v>119</v>
      </c>
      <c r="AJ1066" t="s">
        <v>448</v>
      </c>
      <c r="AK1066" t="s">
        <v>4562</v>
      </c>
      <c r="AL1066" t="s">
        <v>21096</v>
      </c>
      <c r="AM1066" t="s">
        <v>21096</v>
      </c>
      <c r="AN1066" t="s">
        <v>21097</v>
      </c>
      <c r="AO1066" t="s">
        <v>21098</v>
      </c>
      <c r="AP1066" t="s">
        <v>21099</v>
      </c>
      <c r="AQ1066" t="s">
        <v>125</v>
      </c>
      <c r="AR1066" t="s">
        <v>126</v>
      </c>
      <c r="AS1066" t="s">
        <v>226</v>
      </c>
      <c r="AT1066" t="s">
        <v>171</v>
      </c>
      <c r="AU1066" t="s">
        <v>129</v>
      </c>
      <c r="AV1066" t="s">
        <v>130</v>
      </c>
      <c r="AW1066" t="s">
        <v>131</v>
      </c>
      <c r="AX1066" t="s">
        <v>134</v>
      </c>
      <c r="AY1066" t="s">
        <v>172</v>
      </c>
      <c r="AZ1066" t="s">
        <v>132</v>
      </c>
      <c r="BA1066" t="s">
        <v>135</v>
      </c>
      <c r="BB1066" t="s">
        <v>132</v>
      </c>
      <c r="BC1066" t="s">
        <v>136</v>
      </c>
      <c r="BD1066" t="s">
        <v>115</v>
      </c>
      <c r="BE1066" t="s">
        <v>137</v>
      </c>
      <c r="BF1066" t="s">
        <v>157</v>
      </c>
      <c r="BG1066" t="s">
        <v>139</v>
      </c>
      <c r="BH1066" t="s">
        <v>130</v>
      </c>
      <c r="BI1066" t="s">
        <v>140</v>
      </c>
      <c r="BJ1066" t="s">
        <v>138</v>
      </c>
      <c r="BK1066" t="s">
        <v>141</v>
      </c>
      <c r="BL1066" t="s">
        <v>132</v>
      </c>
      <c r="BM1066" t="s">
        <v>260</v>
      </c>
      <c r="BN1066" t="s">
        <v>130</v>
      </c>
      <c r="BO1066" t="s">
        <v>143</v>
      </c>
      <c r="BP1066" t="s">
        <v>144</v>
      </c>
      <c r="BQ1066" t="s">
        <v>143</v>
      </c>
      <c r="BR1066" t="s">
        <v>144</v>
      </c>
      <c r="BS1066" t="s">
        <v>143</v>
      </c>
      <c r="BT1066" t="s">
        <v>144</v>
      </c>
      <c r="BU1066" t="s">
        <v>143</v>
      </c>
      <c r="BV1066" t="s">
        <v>144</v>
      </c>
      <c r="BW1066" t="s">
        <v>143</v>
      </c>
      <c r="BX1066" t="s">
        <v>144</v>
      </c>
      <c r="BY1066" t="s">
        <v>118</v>
      </c>
      <c r="BZ1066" t="s">
        <v>118</v>
      </c>
      <c r="CA1066" t="s">
        <v>118</v>
      </c>
      <c r="CB1066" t="s">
        <v>118</v>
      </c>
      <c r="CC1066" t="s">
        <v>118</v>
      </c>
      <c r="CD1066" t="s">
        <v>118</v>
      </c>
      <c r="CE1066" s="12"/>
      <c r="CF1066" t="s">
        <v>118</v>
      </c>
      <c r="CG1066" t="s">
        <v>351</v>
      </c>
      <c r="CH1066" t="s">
        <v>118</v>
      </c>
      <c r="CI1066" t="s">
        <v>117</v>
      </c>
      <c r="CJ1066" t="s">
        <v>115</v>
      </c>
      <c r="CK1066" t="s">
        <v>115</v>
      </c>
      <c r="CL1066" t="s">
        <v>130</v>
      </c>
      <c r="CM1066" t="s">
        <v>157</v>
      </c>
      <c r="CN1066" t="s">
        <v>128</v>
      </c>
      <c r="CO1066" t="s">
        <v>389</v>
      </c>
      <c r="CP1066" t="s">
        <v>867</v>
      </c>
      <c r="CQ1066" t="s">
        <v>21100</v>
      </c>
      <c r="CR1066">
        <v>25</v>
      </c>
      <c r="CS1066" t="s">
        <v>4362</v>
      </c>
      <c r="CT1066" t="s">
        <v>263</v>
      </c>
      <c r="CU1066" t="s">
        <v>132</v>
      </c>
      <c r="CV1066" t="s">
        <v>115</v>
      </c>
      <c r="CW1066" t="s">
        <v>134</v>
      </c>
      <c r="CX1066" t="s">
        <v>118</v>
      </c>
      <c r="CY1066" t="s">
        <v>132</v>
      </c>
      <c r="CZ1066" t="s">
        <v>126</v>
      </c>
      <c r="DA1066" t="s">
        <v>118</v>
      </c>
      <c r="DB1066" t="s">
        <v>118</v>
      </c>
      <c r="DC1066" t="s">
        <v>118</v>
      </c>
      <c r="DD1066" t="s">
        <v>115</v>
      </c>
      <c r="DE1066" s="13">
        <v>45485.701550925929</v>
      </c>
      <c r="DF1066" s="13"/>
      <c r="DG1066" t="s">
        <v>118</v>
      </c>
      <c r="DH1066" t="s">
        <v>118</v>
      </c>
      <c r="DI1066" t="s">
        <v>115</v>
      </c>
      <c r="DJ1066" t="s">
        <v>134</v>
      </c>
      <c r="DK1066" s="13"/>
      <c r="DL1066" t="s">
        <v>4366</v>
      </c>
      <c r="DM1066" t="s">
        <v>4367</v>
      </c>
      <c r="DN1066" t="s">
        <v>118</v>
      </c>
      <c r="DO1066" t="s">
        <v>163</v>
      </c>
      <c r="DP1066" t="s">
        <v>118</v>
      </c>
      <c r="DQ1066" t="s">
        <v>118</v>
      </c>
      <c r="DR1066" t="s">
        <v>118</v>
      </c>
      <c r="DS1066" t="s">
        <v>118</v>
      </c>
      <c r="DT1066" t="s">
        <v>118</v>
      </c>
      <c r="DU1066" s="13"/>
      <c r="DV1066">
        <v>5215</v>
      </c>
      <c r="DW1066" t="s">
        <v>21089</v>
      </c>
      <c r="DX1066" t="s">
        <v>4388</v>
      </c>
      <c r="DY1066" t="s">
        <v>1448</v>
      </c>
      <c r="DZ1066" t="s">
        <v>21100</v>
      </c>
    </row>
    <row r="1067" spans="1:130" x14ac:dyDescent="0.35">
      <c r="A1067">
        <v>9373</v>
      </c>
      <c r="B1067" t="s">
        <v>21101</v>
      </c>
      <c r="C1067" t="s">
        <v>21102</v>
      </c>
      <c r="D1067" s="2" t="str">
        <f>Table3[[#This Row],[f101matrik]]</f>
        <v>7240260</v>
      </c>
      <c r="E1067" s="2" t="str">
        <f>Table3[[#This Row],[f101kdprogram]]</f>
        <v>Z2229</v>
      </c>
      <c r="F1067" s="2" t="str">
        <f>VLOOKUP(Table3[[#This Row],[Kod Program]],'lookup program'!$B$2:$D$33,3,0)</f>
        <v>DIPLOMA PENTADBIRAN PERNIAGAAN</v>
      </c>
      <c r="G1067" s="2" t="str">
        <f>Table3[[#This Row],[f105blok]]</f>
        <v>SRIKANDI</v>
      </c>
      <c r="H1067" s="60" t="str">
        <f>Table3[[#This Row],[f105bilik]]</f>
        <v>G-13</v>
      </c>
      <c r="I106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6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6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67" s="61">
        <f>Table3[[#This Row],[f101th_daftar]]</f>
        <v>45494.401365740741</v>
      </c>
      <c r="M1067" s="65" t="str">
        <f>IF(Table3[[#This Row],[f101sesi]]=25,"Perdana",IF(Table3[[#This Row],[f101sesi]]=26,"Rayuan","Error"))</f>
        <v>Perdana</v>
      </c>
      <c r="N1067" t="s">
        <v>21103</v>
      </c>
      <c r="O1067" t="s">
        <v>21104</v>
      </c>
      <c r="P1067" s="12">
        <v>39023</v>
      </c>
      <c r="Q1067" t="s">
        <v>21105</v>
      </c>
      <c r="R1067" t="s">
        <v>21106</v>
      </c>
      <c r="S1067" t="s">
        <v>113</v>
      </c>
      <c r="T1067" t="s">
        <v>114</v>
      </c>
      <c r="U1067" t="s">
        <v>115</v>
      </c>
      <c r="V1067" t="s">
        <v>115</v>
      </c>
      <c r="W1067" t="s">
        <v>116</v>
      </c>
      <c r="X1067" t="s">
        <v>117</v>
      </c>
      <c r="Y1067" t="s">
        <v>144</v>
      </c>
      <c r="Z1067" t="s">
        <v>116</v>
      </c>
      <c r="AA1067" t="s">
        <v>307</v>
      </c>
      <c r="AB1067" t="s">
        <v>5295</v>
      </c>
      <c r="AC1067" t="s">
        <v>402</v>
      </c>
      <c r="AD1067" t="s">
        <v>538</v>
      </c>
      <c r="AE1067" t="s">
        <v>21107</v>
      </c>
      <c r="AF1067" t="s">
        <v>118</v>
      </c>
      <c r="AG1067" t="s">
        <v>21108</v>
      </c>
      <c r="AH1067" t="s">
        <v>21109</v>
      </c>
      <c r="AI1067" t="s">
        <v>307</v>
      </c>
      <c r="AJ1067" t="s">
        <v>11097</v>
      </c>
      <c r="AK1067" t="s">
        <v>21110</v>
      </c>
      <c r="AL1067" t="s">
        <v>21111</v>
      </c>
      <c r="AM1067" t="s">
        <v>21111</v>
      </c>
      <c r="AN1067" t="s">
        <v>21111</v>
      </c>
      <c r="AO1067" t="s">
        <v>21112</v>
      </c>
      <c r="AP1067" t="s">
        <v>259</v>
      </c>
      <c r="AQ1067" t="s">
        <v>115</v>
      </c>
      <c r="AR1067" t="s">
        <v>126</v>
      </c>
      <c r="AS1067" t="s">
        <v>226</v>
      </c>
      <c r="AT1067" t="s">
        <v>154</v>
      </c>
      <c r="AU1067" t="s">
        <v>129</v>
      </c>
      <c r="AV1067" t="s">
        <v>132</v>
      </c>
      <c r="AW1067" t="s">
        <v>131</v>
      </c>
      <c r="AX1067" t="s">
        <v>138</v>
      </c>
      <c r="AY1067" t="s">
        <v>133</v>
      </c>
      <c r="AZ1067" t="s">
        <v>132</v>
      </c>
      <c r="BA1067" t="s">
        <v>135</v>
      </c>
      <c r="BB1067" t="s">
        <v>125</v>
      </c>
      <c r="BC1067" t="s">
        <v>136</v>
      </c>
      <c r="BD1067" t="s">
        <v>132</v>
      </c>
      <c r="BE1067" t="s">
        <v>156</v>
      </c>
      <c r="BF1067" t="s">
        <v>130</v>
      </c>
      <c r="BG1067" t="s">
        <v>186</v>
      </c>
      <c r="BH1067" t="s">
        <v>132</v>
      </c>
      <c r="BI1067" t="s">
        <v>189</v>
      </c>
      <c r="BJ1067" t="s">
        <v>132</v>
      </c>
      <c r="BK1067" t="s">
        <v>143</v>
      </c>
      <c r="BL1067" t="s">
        <v>144</v>
      </c>
      <c r="BM1067" t="s">
        <v>143</v>
      </c>
      <c r="BN1067" t="s">
        <v>144</v>
      </c>
      <c r="BO1067" t="s">
        <v>143</v>
      </c>
      <c r="BP1067" t="s">
        <v>144</v>
      </c>
      <c r="BQ1067" t="s">
        <v>143</v>
      </c>
      <c r="BR1067" t="s">
        <v>144</v>
      </c>
      <c r="BS1067" t="s">
        <v>143</v>
      </c>
      <c r="BT1067" t="s">
        <v>144</v>
      </c>
      <c r="BU1067" t="s">
        <v>143</v>
      </c>
      <c r="BV1067" t="s">
        <v>144</v>
      </c>
      <c r="BW1067" t="s">
        <v>143</v>
      </c>
      <c r="BX1067" t="s">
        <v>144</v>
      </c>
      <c r="BY1067" t="s">
        <v>118</v>
      </c>
      <c r="BZ1067" t="s">
        <v>118</v>
      </c>
      <c r="CA1067" t="s">
        <v>118</v>
      </c>
      <c r="CB1067" t="s">
        <v>118</v>
      </c>
      <c r="CC1067" t="s">
        <v>118</v>
      </c>
      <c r="CD1067" t="s">
        <v>118</v>
      </c>
      <c r="CE1067" s="12"/>
      <c r="CF1067" t="s">
        <v>118</v>
      </c>
      <c r="CG1067" t="s">
        <v>145</v>
      </c>
      <c r="CH1067" t="s">
        <v>118</v>
      </c>
      <c r="CI1067" t="s">
        <v>175</v>
      </c>
      <c r="CJ1067" t="s">
        <v>134</v>
      </c>
      <c r="CK1067" t="s">
        <v>134</v>
      </c>
      <c r="CL1067" t="s">
        <v>157</v>
      </c>
      <c r="CM1067" t="s">
        <v>157</v>
      </c>
      <c r="CN1067" t="s">
        <v>138</v>
      </c>
      <c r="CO1067" t="s">
        <v>868</v>
      </c>
      <c r="CP1067" t="s">
        <v>21113</v>
      </c>
      <c r="CQ1067" t="s">
        <v>21114</v>
      </c>
      <c r="CR1067">
        <v>25</v>
      </c>
      <c r="CS1067" t="s">
        <v>4362</v>
      </c>
      <c r="CT1067" t="s">
        <v>263</v>
      </c>
      <c r="CU1067" t="s">
        <v>115</v>
      </c>
      <c r="CV1067" t="s">
        <v>115</v>
      </c>
      <c r="CW1067" t="s">
        <v>134</v>
      </c>
      <c r="CX1067" t="s">
        <v>118</v>
      </c>
      <c r="CY1067" t="s">
        <v>132</v>
      </c>
      <c r="CZ1067" t="s">
        <v>126</v>
      </c>
      <c r="DA1067" t="s">
        <v>21115</v>
      </c>
      <c r="DB1067" t="s">
        <v>21116</v>
      </c>
      <c r="DC1067" t="s">
        <v>21117</v>
      </c>
      <c r="DD1067" t="s">
        <v>115</v>
      </c>
      <c r="DE1067" s="13">
        <v>45483.768946759257</v>
      </c>
      <c r="DF1067" s="13"/>
      <c r="DG1067" t="s">
        <v>118</v>
      </c>
      <c r="DH1067" t="s">
        <v>118</v>
      </c>
      <c r="DI1067" t="s">
        <v>132</v>
      </c>
      <c r="DJ1067" t="s">
        <v>115</v>
      </c>
      <c r="DK1067" s="13">
        <v>45494.401365740741</v>
      </c>
      <c r="DL1067" t="s">
        <v>4366</v>
      </c>
      <c r="DM1067" t="s">
        <v>4367</v>
      </c>
      <c r="DN1067" t="s">
        <v>118</v>
      </c>
      <c r="DO1067" t="s">
        <v>116</v>
      </c>
      <c r="DP1067" t="s">
        <v>118</v>
      </c>
      <c r="DQ1067" t="s">
        <v>118</v>
      </c>
      <c r="DR1067" t="s">
        <v>118</v>
      </c>
      <c r="DS1067" t="s">
        <v>118</v>
      </c>
      <c r="DT1067" t="s">
        <v>118</v>
      </c>
      <c r="DU1067" s="13"/>
      <c r="DV1067">
        <v>5216</v>
      </c>
      <c r="DW1067" t="s">
        <v>21101</v>
      </c>
      <c r="DX1067" t="s">
        <v>894</v>
      </c>
      <c r="DY1067" t="s">
        <v>20432</v>
      </c>
      <c r="DZ1067" t="s">
        <v>21114</v>
      </c>
    </row>
    <row r="1068" spans="1:130" x14ac:dyDescent="0.35">
      <c r="A1068">
        <v>9332</v>
      </c>
      <c r="B1068" t="s">
        <v>21118</v>
      </c>
      <c r="C1068" t="s">
        <v>21119</v>
      </c>
      <c r="D1068" s="2" t="str">
        <f>Table3[[#This Row],[f101matrik]]</f>
        <v>7240261</v>
      </c>
      <c r="E1068" s="2" t="str">
        <f>Table3[[#This Row],[f101kdprogram]]</f>
        <v>Z2229</v>
      </c>
      <c r="F1068" s="2" t="str">
        <f>VLOOKUP(Table3[[#This Row],[Kod Program]],'lookup program'!$B$2:$D$33,3,0)</f>
        <v>DIPLOMA PENTADBIRAN PERNIAGAAN</v>
      </c>
      <c r="G1068" s="2" t="str">
        <f>Table3[[#This Row],[f105blok]]</f>
        <v>LEMBAH</v>
      </c>
      <c r="H1068" s="60" t="str">
        <f>Table3[[#This Row],[f105bilik]]</f>
        <v>A-1-7</v>
      </c>
      <c r="I106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6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6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68" s="61">
        <f>Table3[[#This Row],[f101th_daftar]]</f>
        <v>45494.444421296299</v>
      </c>
      <c r="M1068" s="65" t="str">
        <f>IF(Table3[[#This Row],[f101sesi]]=25,"Perdana",IF(Table3[[#This Row],[f101sesi]]=26,"Rayuan","Error"))</f>
        <v>Perdana</v>
      </c>
      <c r="N1068" t="s">
        <v>21120</v>
      </c>
      <c r="O1068" t="s">
        <v>21121</v>
      </c>
      <c r="P1068" s="12">
        <v>38767</v>
      </c>
      <c r="Q1068" t="s">
        <v>21122</v>
      </c>
      <c r="R1068" t="s">
        <v>21123</v>
      </c>
      <c r="S1068" t="s">
        <v>113</v>
      </c>
      <c r="T1068" t="s">
        <v>177</v>
      </c>
      <c r="U1068" t="s">
        <v>115</v>
      </c>
      <c r="V1068" t="s">
        <v>115</v>
      </c>
      <c r="W1068" t="s">
        <v>116</v>
      </c>
      <c r="X1068" t="s">
        <v>117</v>
      </c>
      <c r="Y1068" t="s">
        <v>144</v>
      </c>
      <c r="Z1068" t="s">
        <v>116</v>
      </c>
      <c r="AA1068" t="s">
        <v>119</v>
      </c>
      <c r="AB1068" t="s">
        <v>352</v>
      </c>
      <c r="AC1068" t="s">
        <v>427</v>
      </c>
      <c r="AD1068" t="s">
        <v>730</v>
      </c>
      <c r="AE1068" t="s">
        <v>21124</v>
      </c>
      <c r="AF1068" t="s">
        <v>118</v>
      </c>
      <c r="AG1068" t="s">
        <v>418</v>
      </c>
      <c r="AH1068" t="s">
        <v>419</v>
      </c>
      <c r="AI1068" t="s">
        <v>167</v>
      </c>
      <c r="AJ1068" t="s">
        <v>4543</v>
      </c>
      <c r="AK1068" t="s">
        <v>7930</v>
      </c>
      <c r="AL1068" t="s">
        <v>21125</v>
      </c>
      <c r="AM1068" t="s">
        <v>21126</v>
      </c>
      <c r="AN1068" t="s">
        <v>21126</v>
      </c>
      <c r="AO1068" t="s">
        <v>21127</v>
      </c>
      <c r="AP1068" t="s">
        <v>340</v>
      </c>
      <c r="AQ1068" t="s">
        <v>157</v>
      </c>
      <c r="AR1068" t="s">
        <v>126</v>
      </c>
      <c r="AS1068" t="s">
        <v>226</v>
      </c>
      <c r="AT1068" t="s">
        <v>138</v>
      </c>
      <c r="AU1068" t="s">
        <v>129</v>
      </c>
      <c r="AV1068" t="s">
        <v>134</v>
      </c>
      <c r="AW1068" t="s">
        <v>131</v>
      </c>
      <c r="AX1068" t="s">
        <v>130</v>
      </c>
      <c r="AY1068" t="s">
        <v>133</v>
      </c>
      <c r="AZ1068" t="s">
        <v>132</v>
      </c>
      <c r="BA1068" t="s">
        <v>135</v>
      </c>
      <c r="BB1068" t="s">
        <v>125</v>
      </c>
      <c r="BC1068" t="s">
        <v>136</v>
      </c>
      <c r="BD1068" t="s">
        <v>157</v>
      </c>
      <c r="BE1068" t="s">
        <v>156</v>
      </c>
      <c r="BF1068" t="s">
        <v>132</v>
      </c>
      <c r="BG1068" t="s">
        <v>158</v>
      </c>
      <c r="BH1068" t="s">
        <v>125</v>
      </c>
      <c r="BI1068" t="s">
        <v>143</v>
      </c>
      <c r="BJ1068" t="s">
        <v>144</v>
      </c>
      <c r="BK1068" t="s">
        <v>143</v>
      </c>
      <c r="BL1068" t="s">
        <v>144</v>
      </c>
      <c r="BM1068" t="s">
        <v>143</v>
      </c>
      <c r="BN1068" t="s">
        <v>144</v>
      </c>
      <c r="BO1068" t="s">
        <v>143</v>
      </c>
      <c r="BP1068" t="s">
        <v>144</v>
      </c>
      <c r="BQ1068" t="s">
        <v>143</v>
      </c>
      <c r="BR1068" t="s">
        <v>144</v>
      </c>
      <c r="BS1068" t="s">
        <v>143</v>
      </c>
      <c r="BT1068" t="s">
        <v>144</v>
      </c>
      <c r="BU1068" t="s">
        <v>143</v>
      </c>
      <c r="BV1068" t="s">
        <v>144</v>
      </c>
      <c r="BW1068" t="s">
        <v>143</v>
      </c>
      <c r="BX1068" t="s">
        <v>144</v>
      </c>
      <c r="BY1068" t="s">
        <v>118</v>
      </c>
      <c r="BZ1068" t="s">
        <v>118</v>
      </c>
      <c r="CA1068" t="s">
        <v>118</v>
      </c>
      <c r="CB1068" t="s">
        <v>118</v>
      </c>
      <c r="CC1068" t="s">
        <v>118</v>
      </c>
      <c r="CD1068" t="s">
        <v>118</v>
      </c>
      <c r="CE1068" s="12"/>
      <c r="CF1068" t="s">
        <v>118</v>
      </c>
      <c r="CG1068" t="s">
        <v>145</v>
      </c>
      <c r="CH1068" t="s">
        <v>118</v>
      </c>
      <c r="CI1068" t="s">
        <v>175</v>
      </c>
      <c r="CJ1068" t="s">
        <v>115</v>
      </c>
      <c r="CK1068" t="s">
        <v>134</v>
      </c>
      <c r="CL1068" t="s">
        <v>132</v>
      </c>
      <c r="CM1068" t="s">
        <v>130</v>
      </c>
      <c r="CN1068" t="s">
        <v>138</v>
      </c>
      <c r="CO1068" t="s">
        <v>792</v>
      </c>
      <c r="CP1068" t="s">
        <v>18303</v>
      </c>
      <c r="CQ1068" t="s">
        <v>21128</v>
      </c>
      <c r="CR1068">
        <v>25</v>
      </c>
      <c r="CS1068" t="s">
        <v>4362</v>
      </c>
      <c r="CT1068" t="s">
        <v>263</v>
      </c>
      <c r="CU1068" t="s">
        <v>130</v>
      </c>
      <c r="CV1068" t="s">
        <v>115</v>
      </c>
      <c r="CW1068" t="s">
        <v>134</v>
      </c>
      <c r="CX1068" t="s">
        <v>118</v>
      </c>
      <c r="CY1068" t="s">
        <v>132</v>
      </c>
      <c r="CZ1068" t="s">
        <v>126</v>
      </c>
      <c r="DA1068" t="s">
        <v>21129</v>
      </c>
      <c r="DB1068" t="s">
        <v>21130</v>
      </c>
      <c r="DC1068" t="s">
        <v>21131</v>
      </c>
      <c r="DD1068" t="s">
        <v>115</v>
      </c>
      <c r="DE1068" s="13">
        <v>45484.637465277781</v>
      </c>
      <c r="DF1068" s="13"/>
      <c r="DG1068" t="s">
        <v>118</v>
      </c>
      <c r="DH1068" t="s">
        <v>118</v>
      </c>
      <c r="DI1068" t="s">
        <v>132</v>
      </c>
      <c r="DJ1068" t="s">
        <v>115</v>
      </c>
      <c r="DK1068" s="13">
        <v>45494.444421296299</v>
      </c>
      <c r="DL1068" t="s">
        <v>4366</v>
      </c>
      <c r="DM1068" t="s">
        <v>4367</v>
      </c>
      <c r="DN1068" t="s">
        <v>118</v>
      </c>
      <c r="DO1068" t="s">
        <v>116</v>
      </c>
      <c r="DP1068" t="s">
        <v>118</v>
      </c>
      <c r="DQ1068" t="s">
        <v>118</v>
      </c>
      <c r="DR1068" t="s">
        <v>118</v>
      </c>
      <c r="DS1068" t="s">
        <v>118</v>
      </c>
      <c r="DT1068" t="s">
        <v>118</v>
      </c>
      <c r="DU1068" s="13"/>
      <c r="DV1068">
        <v>5217</v>
      </c>
      <c r="DW1068" t="s">
        <v>21118</v>
      </c>
      <c r="DX1068" t="s">
        <v>4388</v>
      </c>
      <c r="DY1068" t="s">
        <v>1448</v>
      </c>
      <c r="DZ1068" t="s">
        <v>21128</v>
      </c>
    </row>
    <row r="1069" spans="1:130" x14ac:dyDescent="0.35">
      <c r="A1069">
        <v>9347</v>
      </c>
      <c r="B1069" t="s">
        <v>21132</v>
      </c>
      <c r="C1069" t="s">
        <v>21133</v>
      </c>
      <c r="D1069" s="2" t="str">
        <f>Table3[[#This Row],[f101matrik]]</f>
        <v>7240262</v>
      </c>
      <c r="E1069" s="2" t="str">
        <f>Table3[[#This Row],[f101kdprogram]]</f>
        <v>Z2229</v>
      </c>
      <c r="F1069" s="2" t="str">
        <f>VLOOKUP(Table3[[#This Row],[Kod Program]],'lookup program'!$B$2:$D$33,3,0)</f>
        <v>DIPLOMA PENTADBIRAN PERNIAGAAN</v>
      </c>
      <c r="G1069" s="2" t="str">
        <f>Table3[[#This Row],[f105blok]]</f>
        <v>SRIKANDI</v>
      </c>
      <c r="H1069" s="60" t="str">
        <f>Table3[[#This Row],[f105bilik]]</f>
        <v>G-13</v>
      </c>
      <c r="I106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6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6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69" s="61">
        <f>Table3[[#This Row],[f101th_daftar]]</f>
        <v>45494.446655092594</v>
      </c>
      <c r="M1069" s="65" t="str">
        <f>IF(Table3[[#This Row],[f101sesi]]=25,"Perdana",IF(Table3[[#This Row],[f101sesi]]=26,"Rayuan","Error"))</f>
        <v>Perdana</v>
      </c>
      <c r="N1069" t="s">
        <v>21134</v>
      </c>
      <c r="O1069" t="s">
        <v>21135</v>
      </c>
      <c r="P1069" s="12">
        <v>38841</v>
      </c>
      <c r="Q1069" t="s">
        <v>118</v>
      </c>
      <c r="R1069" t="s">
        <v>21136</v>
      </c>
      <c r="S1069" t="s">
        <v>113</v>
      </c>
      <c r="T1069" t="s">
        <v>114</v>
      </c>
      <c r="U1069" t="s">
        <v>115</v>
      </c>
      <c r="V1069" t="s">
        <v>115</v>
      </c>
      <c r="W1069" t="s">
        <v>116</v>
      </c>
      <c r="X1069" t="s">
        <v>117</v>
      </c>
      <c r="Y1069" t="s">
        <v>144</v>
      </c>
      <c r="Z1069" t="s">
        <v>116</v>
      </c>
      <c r="AA1069" t="s">
        <v>149</v>
      </c>
      <c r="AB1069" t="s">
        <v>12206</v>
      </c>
      <c r="AC1069" t="s">
        <v>192</v>
      </c>
      <c r="AD1069" t="s">
        <v>266</v>
      </c>
      <c r="AE1069" t="s">
        <v>21137</v>
      </c>
      <c r="AF1069" t="s">
        <v>21138</v>
      </c>
      <c r="AG1069" t="s">
        <v>774</v>
      </c>
      <c r="AH1069" t="s">
        <v>850</v>
      </c>
      <c r="AI1069" t="s">
        <v>149</v>
      </c>
      <c r="AJ1069" t="s">
        <v>452</v>
      </c>
      <c r="AK1069" t="s">
        <v>6434</v>
      </c>
      <c r="AL1069" t="s">
        <v>21139</v>
      </c>
      <c r="AM1069" t="s">
        <v>21140</v>
      </c>
      <c r="AN1069" t="s">
        <v>21141</v>
      </c>
      <c r="AO1069" t="s">
        <v>21142</v>
      </c>
      <c r="AP1069" t="s">
        <v>6592</v>
      </c>
      <c r="AQ1069" t="s">
        <v>130</v>
      </c>
      <c r="AR1069" t="s">
        <v>126</v>
      </c>
      <c r="AS1069" t="s">
        <v>226</v>
      </c>
      <c r="AT1069" t="s">
        <v>128</v>
      </c>
      <c r="AU1069" t="s">
        <v>129</v>
      </c>
      <c r="AV1069" t="s">
        <v>132</v>
      </c>
      <c r="AW1069" t="s">
        <v>131</v>
      </c>
      <c r="AX1069" t="s">
        <v>138</v>
      </c>
      <c r="AY1069" t="s">
        <v>133</v>
      </c>
      <c r="AZ1069" t="s">
        <v>132</v>
      </c>
      <c r="BA1069" t="s">
        <v>135</v>
      </c>
      <c r="BB1069" t="s">
        <v>157</v>
      </c>
      <c r="BC1069" t="s">
        <v>136</v>
      </c>
      <c r="BD1069" t="s">
        <v>142</v>
      </c>
      <c r="BE1069" t="s">
        <v>156</v>
      </c>
      <c r="BF1069" t="s">
        <v>130</v>
      </c>
      <c r="BG1069" t="s">
        <v>137</v>
      </c>
      <c r="BH1069" t="s">
        <v>128</v>
      </c>
      <c r="BI1069" t="s">
        <v>173</v>
      </c>
      <c r="BJ1069" t="s">
        <v>154</v>
      </c>
      <c r="BK1069" t="s">
        <v>158</v>
      </c>
      <c r="BL1069" t="s">
        <v>125</v>
      </c>
      <c r="BM1069" t="s">
        <v>143</v>
      </c>
      <c r="BN1069" t="s">
        <v>144</v>
      </c>
      <c r="BO1069" t="s">
        <v>143</v>
      </c>
      <c r="BP1069" t="s">
        <v>144</v>
      </c>
      <c r="BQ1069" t="s">
        <v>143</v>
      </c>
      <c r="BR1069" t="s">
        <v>144</v>
      </c>
      <c r="BS1069" t="s">
        <v>143</v>
      </c>
      <c r="BT1069" t="s">
        <v>144</v>
      </c>
      <c r="BU1069" t="s">
        <v>143</v>
      </c>
      <c r="BV1069" t="s">
        <v>144</v>
      </c>
      <c r="BW1069" t="s">
        <v>143</v>
      </c>
      <c r="BX1069" t="s">
        <v>144</v>
      </c>
      <c r="BY1069" t="s">
        <v>118</v>
      </c>
      <c r="BZ1069" t="s">
        <v>118</v>
      </c>
      <c r="CA1069" t="s">
        <v>118</v>
      </c>
      <c r="CB1069" t="s">
        <v>118</v>
      </c>
      <c r="CC1069" t="s">
        <v>118</v>
      </c>
      <c r="CD1069" t="s">
        <v>118</v>
      </c>
      <c r="CE1069" s="12"/>
      <c r="CF1069" t="s">
        <v>118</v>
      </c>
      <c r="CG1069" t="s">
        <v>145</v>
      </c>
      <c r="CH1069" t="s">
        <v>118</v>
      </c>
      <c r="CI1069" t="s">
        <v>175</v>
      </c>
      <c r="CJ1069" t="s">
        <v>134</v>
      </c>
      <c r="CK1069" t="s">
        <v>134</v>
      </c>
      <c r="CL1069" t="s">
        <v>132</v>
      </c>
      <c r="CM1069" t="s">
        <v>132</v>
      </c>
      <c r="CN1069" t="s">
        <v>142</v>
      </c>
      <c r="CO1069" t="s">
        <v>18259</v>
      </c>
      <c r="CP1069" t="s">
        <v>21143</v>
      </c>
      <c r="CQ1069" t="s">
        <v>21144</v>
      </c>
      <c r="CR1069">
        <v>25</v>
      </c>
      <c r="CS1069" t="s">
        <v>4362</v>
      </c>
      <c r="CT1069" t="s">
        <v>263</v>
      </c>
      <c r="CU1069" t="s">
        <v>132</v>
      </c>
      <c r="CV1069" t="s">
        <v>115</v>
      </c>
      <c r="CW1069" t="s">
        <v>134</v>
      </c>
      <c r="CX1069" t="s">
        <v>118</v>
      </c>
      <c r="CY1069" t="s">
        <v>132</v>
      </c>
      <c r="CZ1069" t="s">
        <v>126</v>
      </c>
      <c r="DA1069" t="s">
        <v>21145</v>
      </c>
      <c r="DB1069" t="s">
        <v>21146</v>
      </c>
      <c r="DC1069" t="s">
        <v>21147</v>
      </c>
      <c r="DD1069" t="s">
        <v>115</v>
      </c>
      <c r="DE1069" s="13">
        <v>45483.822569444441</v>
      </c>
      <c r="DF1069" s="13"/>
      <c r="DG1069" t="s">
        <v>118</v>
      </c>
      <c r="DH1069" t="s">
        <v>118</v>
      </c>
      <c r="DI1069" t="s">
        <v>132</v>
      </c>
      <c r="DJ1069" t="s">
        <v>115</v>
      </c>
      <c r="DK1069" s="13">
        <v>45494.446655092594</v>
      </c>
      <c r="DL1069" t="s">
        <v>4366</v>
      </c>
      <c r="DM1069" t="s">
        <v>4367</v>
      </c>
      <c r="DN1069" t="s">
        <v>118</v>
      </c>
      <c r="DO1069" t="s">
        <v>116</v>
      </c>
      <c r="DP1069" t="s">
        <v>118</v>
      </c>
      <c r="DQ1069" t="s">
        <v>118</v>
      </c>
      <c r="DR1069" t="s">
        <v>118</v>
      </c>
      <c r="DS1069" t="s">
        <v>118</v>
      </c>
      <c r="DT1069" t="s">
        <v>118</v>
      </c>
      <c r="DU1069" s="13"/>
      <c r="DV1069">
        <v>5218</v>
      </c>
      <c r="DW1069" t="s">
        <v>21132</v>
      </c>
      <c r="DX1069" t="s">
        <v>894</v>
      </c>
      <c r="DY1069" t="s">
        <v>20432</v>
      </c>
      <c r="DZ1069" t="s">
        <v>21144</v>
      </c>
    </row>
    <row r="1070" spans="1:130" x14ac:dyDescent="0.35">
      <c r="A1070">
        <v>9382</v>
      </c>
      <c r="B1070" t="s">
        <v>21148</v>
      </c>
      <c r="C1070" t="s">
        <v>21149</v>
      </c>
      <c r="D1070" s="2" t="str">
        <f>Table3[[#This Row],[f101matrik]]</f>
        <v>7240263</v>
      </c>
      <c r="E1070" s="2" t="str">
        <f>Table3[[#This Row],[f101kdprogram]]</f>
        <v>Z2280</v>
      </c>
      <c r="F1070" s="2" t="str">
        <f>VLOOKUP(Table3[[#This Row],[Kod Program]],'lookup program'!$B$2:$D$33,3,0)</f>
        <v>DIPLOMA PENGURUSAN LOGISTIK</v>
      </c>
      <c r="G1070" s="2" t="str">
        <f>Table3[[#This Row],[f105blok]]</f>
        <v>SRIKANDI</v>
      </c>
      <c r="H1070" s="60" t="str">
        <f>Table3[[#This Row],[f105bilik]]</f>
        <v>1-28</v>
      </c>
      <c r="I107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7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7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70" s="61">
        <f>Table3[[#This Row],[f101th_daftar]]</f>
        <v>45494.380624999998</v>
      </c>
      <c r="M1070" s="65" t="str">
        <f>IF(Table3[[#This Row],[f101sesi]]=25,"Perdana",IF(Table3[[#This Row],[f101sesi]]=26,"Rayuan","Error"))</f>
        <v>Perdana</v>
      </c>
      <c r="N1070" t="s">
        <v>21150</v>
      </c>
      <c r="O1070" t="s">
        <v>21151</v>
      </c>
      <c r="P1070" s="12">
        <v>38777</v>
      </c>
      <c r="Q1070" t="s">
        <v>21152</v>
      </c>
      <c r="R1070" t="s">
        <v>21153</v>
      </c>
      <c r="S1070" t="s">
        <v>212</v>
      </c>
      <c r="T1070" t="s">
        <v>114</v>
      </c>
      <c r="U1070" t="s">
        <v>125</v>
      </c>
      <c r="V1070" t="s">
        <v>115</v>
      </c>
      <c r="W1070" t="s">
        <v>213</v>
      </c>
      <c r="X1070" t="s">
        <v>117</v>
      </c>
      <c r="Y1070" t="s">
        <v>118</v>
      </c>
      <c r="Z1070" t="s">
        <v>116</v>
      </c>
      <c r="AA1070" t="s">
        <v>338</v>
      </c>
      <c r="AB1070" t="s">
        <v>21154</v>
      </c>
      <c r="AC1070" t="s">
        <v>10922</v>
      </c>
      <c r="AD1070" t="s">
        <v>5859</v>
      </c>
      <c r="AE1070" t="s">
        <v>21155</v>
      </c>
      <c r="AF1070" t="s">
        <v>21156</v>
      </c>
      <c r="AG1070" t="s">
        <v>6792</v>
      </c>
      <c r="AH1070" t="s">
        <v>19510</v>
      </c>
      <c r="AI1070" t="s">
        <v>338</v>
      </c>
      <c r="AJ1070" t="s">
        <v>474</v>
      </c>
      <c r="AK1070" t="s">
        <v>19398</v>
      </c>
      <c r="AL1070" t="s">
        <v>21157</v>
      </c>
      <c r="AM1070" t="s">
        <v>21157</v>
      </c>
      <c r="AN1070" t="s">
        <v>21157</v>
      </c>
      <c r="AO1070" t="s">
        <v>21158</v>
      </c>
      <c r="AP1070" t="s">
        <v>21159</v>
      </c>
      <c r="AQ1070" t="s">
        <v>125</v>
      </c>
      <c r="AR1070" t="s">
        <v>126</v>
      </c>
      <c r="AS1070" t="s">
        <v>226</v>
      </c>
      <c r="AT1070" t="s">
        <v>128</v>
      </c>
      <c r="AU1070" t="s">
        <v>129</v>
      </c>
      <c r="AV1070" t="s">
        <v>132</v>
      </c>
      <c r="AW1070" t="s">
        <v>131</v>
      </c>
      <c r="AX1070" t="s">
        <v>134</v>
      </c>
      <c r="AY1070" t="s">
        <v>172</v>
      </c>
      <c r="AZ1070" t="s">
        <v>132</v>
      </c>
      <c r="BA1070" t="s">
        <v>135</v>
      </c>
      <c r="BB1070" t="s">
        <v>130</v>
      </c>
      <c r="BC1070" t="s">
        <v>136</v>
      </c>
      <c r="BD1070" t="s">
        <v>157</v>
      </c>
      <c r="BE1070" t="s">
        <v>156</v>
      </c>
      <c r="BF1070" t="s">
        <v>134</v>
      </c>
      <c r="BG1070" t="s">
        <v>237</v>
      </c>
      <c r="BH1070" t="s">
        <v>130</v>
      </c>
      <c r="BI1070" t="s">
        <v>173</v>
      </c>
      <c r="BJ1070" t="s">
        <v>115</v>
      </c>
      <c r="BK1070" t="s">
        <v>158</v>
      </c>
      <c r="BL1070" t="s">
        <v>115</v>
      </c>
      <c r="BM1070" t="s">
        <v>118</v>
      </c>
      <c r="BN1070" t="s">
        <v>118</v>
      </c>
      <c r="BO1070" t="s">
        <v>118</v>
      </c>
      <c r="BP1070" t="s">
        <v>118</v>
      </c>
      <c r="BQ1070" t="s">
        <v>118</v>
      </c>
      <c r="BR1070" t="s">
        <v>118</v>
      </c>
      <c r="BS1070" t="s">
        <v>118</v>
      </c>
      <c r="BT1070" t="s">
        <v>118</v>
      </c>
      <c r="BU1070" t="s">
        <v>118</v>
      </c>
      <c r="BV1070" t="s">
        <v>118</v>
      </c>
      <c r="BW1070" t="s">
        <v>118</v>
      </c>
      <c r="BX1070" t="s">
        <v>118</v>
      </c>
      <c r="BY1070" t="s">
        <v>118</v>
      </c>
      <c r="BZ1070" t="s">
        <v>118</v>
      </c>
      <c r="CA1070" t="s">
        <v>118</v>
      </c>
      <c r="CB1070" t="s">
        <v>118</v>
      </c>
      <c r="CC1070" t="s">
        <v>118</v>
      </c>
      <c r="CD1070" t="s">
        <v>118</v>
      </c>
      <c r="CE1070" s="12"/>
      <c r="CF1070" t="s">
        <v>118</v>
      </c>
      <c r="CG1070" t="s">
        <v>118</v>
      </c>
      <c r="CH1070" t="s">
        <v>118</v>
      </c>
      <c r="CI1070" t="s">
        <v>175</v>
      </c>
      <c r="CJ1070" t="s">
        <v>115</v>
      </c>
      <c r="CK1070" t="s">
        <v>130</v>
      </c>
      <c r="CL1070" t="s">
        <v>132</v>
      </c>
      <c r="CM1070" t="s">
        <v>142</v>
      </c>
      <c r="CN1070" t="s">
        <v>128</v>
      </c>
      <c r="CO1070" t="s">
        <v>323</v>
      </c>
      <c r="CP1070" t="s">
        <v>21160</v>
      </c>
      <c r="CQ1070" t="s">
        <v>21161</v>
      </c>
      <c r="CR1070">
        <v>25</v>
      </c>
      <c r="CS1070" t="s">
        <v>4362</v>
      </c>
      <c r="CT1070" t="s">
        <v>176</v>
      </c>
      <c r="CU1070" t="s">
        <v>115</v>
      </c>
      <c r="CV1070" t="s">
        <v>132</v>
      </c>
      <c r="CW1070" t="s">
        <v>134</v>
      </c>
      <c r="CX1070" t="s">
        <v>118</v>
      </c>
      <c r="CY1070" t="s">
        <v>132</v>
      </c>
      <c r="CZ1070" t="s">
        <v>126</v>
      </c>
      <c r="DA1070" t="s">
        <v>21162</v>
      </c>
      <c r="DB1070" t="s">
        <v>21163</v>
      </c>
      <c r="DC1070" t="s">
        <v>21164</v>
      </c>
      <c r="DD1070" t="s">
        <v>115</v>
      </c>
      <c r="DE1070" s="13">
        <v>45483.860509259262</v>
      </c>
      <c r="DF1070" s="13"/>
      <c r="DG1070" t="s">
        <v>118</v>
      </c>
      <c r="DH1070" t="s">
        <v>118</v>
      </c>
      <c r="DI1070" t="s">
        <v>132</v>
      </c>
      <c r="DJ1070" t="s">
        <v>115</v>
      </c>
      <c r="DK1070" s="13">
        <v>45494.380624999998</v>
      </c>
      <c r="DL1070" t="s">
        <v>4366</v>
      </c>
      <c r="DM1070" t="s">
        <v>4367</v>
      </c>
      <c r="DN1070" t="s">
        <v>118</v>
      </c>
      <c r="DO1070" t="s">
        <v>116</v>
      </c>
      <c r="DP1070" t="s">
        <v>118</v>
      </c>
      <c r="DQ1070" t="s">
        <v>118</v>
      </c>
      <c r="DR1070" t="s">
        <v>118</v>
      </c>
      <c r="DS1070" t="s">
        <v>118</v>
      </c>
      <c r="DT1070" t="s">
        <v>118</v>
      </c>
      <c r="DU1070" s="13"/>
      <c r="DV1070">
        <v>5219</v>
      </c>
      <c r="DW1070" t="s">
        <v>21148</v>
      </c>
      <c r="DX1070" t="s">
        <v>894</v>
      </c>
      <c r="DY1070" t="s">
        <v>18004</v>
      </c>
      <c r="DZ1070" t="s">
        <v>21161</v>
      </c>
    </row>
    <row r="1071" spans="1:130" x14ac:dyDescent="0.35">
      <c r="A1071">
        <v>9358</v>
      </c>
      <c r="B1071" t="s">
        <v>21165</v>
      </c>
      <c r="C1071" t="s">
        <v>21166</v>
      </c>
      <c r="D1071" s="2" t="str">
        <f>Table3[[#This Row],[f101matrik]]</f>
        <v>7240264</v>
      </c>
      <c r="E1071" s="2" t="str">
        <f>Table3[[#This Row],[f101kdprogram]]</f>
        <v>Z2280</v>
      </c>
      <c r="F1071" s="2" t="str">
        <f>VLOOKUP(Table3[[#This Row],[Kod Program]],'lookup program'!$B$2:$D$33,3,0)</f>
        <v>DIPLOMA PENGURUSAN LOGISTIK</v>
      </c>
      <c r="G1071" s="2" t="str">
        <f>Table3[[#This Row],[f105blok]]</f>
        <v>TUAH</v>
      </c>
      <c r="H1071" s="60" t="str">
        <f>Table3[[#This Row],[f105bilik]]</f>
        <v/>
      </c>
      <c r="I1071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071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071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071" s="57">
        <f>Table3[[#This Row],[f101th_daftar]]</f>
        <v>0</v>
      </c>
      <c r="M1071" s="65" t="str">
        <f>IF(Table3[[#This Row],[f101sesi]]=25,"Perdana",IF(Table3[[#This Row],[f101sesi]]=26,"Rayuan","Error"))</f>
        <v>Perdana</v>
      </c>
      <c r="N1071" t="s">
        <v>15665</v>
      </c>
      <c r="O1071" t="s">
        <v>15666</v>
      </c>
      <c r="P1071" s="12">
        <v>38915</v>
      </c>
      <c r="Q1071" t="s">
        <v>15667</v>
      </c>
      <c r="R1071" t="s">
        <v>15668</v>
      </c>
      <c r="S1071" t="s">
        <v>212</v>
      </c>
      <c r="T1071" t="s">
        <v>177</v>
      </c>
      <c r="U1071" t="s">
        <v>115</v>
      </c>
      <c r="V1071" t="s">
        <v>115</v>
      </c>
      <c r="W1071" t="s">
        <v>213</v>
      </c>
      <c r="X1071" t="s">
        <v>117</v>
      </c>
      <c r="Y1071" t="s">
        <v>144</v>
      </c>
      <c r="Z1071" t="s">
        <v>116</v>
      </c>
      <c r="AA1071" t="s">
        <v>287</v>
      </c>
      <c r="AB1071" t="s">
        <v>318</v>
      </c>
      <c r="AC1071" t="s">
        <v>121</v>
      </c>
      <c r="AD1071" t="s">
        <v>193</v>
      </c>
      <c r="AE1071" t="s">
        <v>21167</v>
      </c>
      <c r="AF1071" t="s">
        <v>15670</v>
      </c>
      <c r="AG1071" t="s">
        <v>15670</v>
      </c>
      <c r="AH1071" t="s">
        <v>290</v>
      </c>
      <c r="AI1071" t="s">
        <v>238</v>
      </c>
      <c r="AJ1071" t="s">
        <v>118</v>
      </c>
      <c r="AK1071" t="s">
        <v>118</v>
      </c>
      <c r="AL1071" t="s">
        <v>21168</v>
      </c>
      <c r="AM1071" t="s">
        <v>118</v>
      </c>
      <c r="AN1071" t="s">
        <v>15671</v>
      </c>
      <c r="AO1071" t="s">
        <v>15672</v>
      </c>
      <c r="AP1071" t="s">
        <v>293</v>
      </c>
      <c r="AQ1071" t="s">
        <v>130</v>
      </c>
      <c r="AR1071" t="s">
        <v>126</v>
      </c>
      <c r="AS1071" t="s">
        <v>226</v>
      </c>
      <c r="AT1071" t="s">
        <v>128</v>
      </c>
      <c r="AU1071" t="s">
        <v>129</v>
      </c>
      <c r="AV1071" t="s">
        <v>157</v>
      </c>
      <c r="AW1071" t="s">
        <v>131</v>
      </c>
      <c r="AX1071" t="s">
        <v>132</v>
      </c>
      <c r="AY1071" t="s">
        <v>133</v>
      </c>
      <c r="AZ1071" t="s">
        <v>130</v>
      </c>
      <c r="BA1071" t="s">
        <v>135</v>
      </c>
      <c r="BB1071" t="s">
        <v>115</v>
      </c>
      <c r="BC1071" t="s">
        <v>136</v>
      </c>
      <c r="BD1071" t="s">
        <v>115</v>
      </c>
      <c r="BE1071" t="s">
        <v>137</v>
      </c>
      <c r="BF1071" t="s">
        <v>128</v>
      </c>
      <c r="BG1071" t="s">
        <v>139</v>
      </c>
      <c r="BH1071" t="s">
        <v>138</v>
      </c>
      <c r="BI1071" t="s">
        <v>140</v>
      </c>
      <c r="BJ1071" t="s">
        <v>154</v>
      </c>
      <c r="BK1071" t="s">
        <v>141</v>
      </c>
      <c r="BL1071" t="s">
        <v>142</v>
      </c>
      <c r="BM1071" t="s">
        <v>143</v>
      </c>
      <c r="BN1071" t="s">
        <v>144</v>
      </c>
      <c r="BO1071" t="s">
        <v>143</v>
      </c>
      <c r="BP1071" t="s">
        <v>144</v>
      </c>
      <c r="BQ1071" t="s">
        <v>143</v>
      </c>
      <c r="BR1071" t="s">
        <v>144</v>
      </c>
      <c r="BS1071" t="s">
        <v>143</v>
      </c>
      <c r="BT1071" t="s">
        <v>144</v>
      </c>
      <c r="BU1071" t="s">
        <v>143</v>
      </c>
      <c r="BV1071" t="s">
        <v>144</v>
      </c>
      <c r="BW1071" t="s">
        <v>143</v>
      </c>
      <c r="BX1071" t="s">
        <v>144</v>
      </c>
      <c r="BY1071" t="s">
        <v>118</v>
      </c>
      <c r="BZ1071" t="s">
        <v>118</v>
      </c>
      <c r="CA1071" t="s">
        <v>118</v>
      </c>
      <c r="CB1071" t="s">
        <v>118</v>
      </c>
      <c r="CC1071" t="s">
        <v>118</v>
      </c>
      <c r="CD1071" t="s">
        <v>118</v>
      </c>
      <c r="CE1071" s="12"/>
      <c r="CF1071" t="s">
        <v>118</v>
      </c>
      <c r="CG1071" t="s">
        <v>351</v>
      </c>
      <c r="CH1071" t="s">
        <v>118</v>
      </c>
      <c r="CI1071" t="s">
        <v>117</v>
      </c>
      <c r="CJ1071" t="s">
        <v>134</v>
      </c>
      <c r="CK1071" t="s">
        <v>132</v>
      </c>
      <c r="CL1071" t="s">
        <v>115</v>
      </c>
      <c r="CM1071" t="s">
        <v>130</v>
      </c>
      <c r="CN1071" t="s">
        <v>142</v>
      </c>
      <c r="CO1071" t="s">
        <v>471</v>
      </c>
      <c r="CP1071" t="s">
        <v>21169</v>
      </c>
      <c r="CQ1071" t="s">
        <v>21170</v>
      </c>
      <c r="CR1071">
        <v>25</v>
      </c>
      <c r="CS1071" t="s">
        <v>4362</v>
      </c>
      <c r="CT1071" t="s">
        <v>176</v>
      </c>
      <c r="CU1071" t="s">
        <v>154</v>
      </c>
      <c r="CV1071" t="s">
        <v>128</v>
      </c>
      <c r="CW1071" t="s">
        <v>118</v>
      </c>
      <c r="CX1071" t="s">
        <v>118</v>
      </c>
      <c r="CY1071" t="s">
        <v>118</v>
      </c>
      <c r="CZ1071" t="s">
        <v>126</v>
      </c>
      <c r="DA1071" t="s">
        <v>118</v>
      </c>
      <c r="DB1071" t="s">
        <v>118</v>
      </c>
      <c r="DC1071" t="s">
        <v>118</v>
      </c>
      <c r="DD1071" t="s">
        <v>134</v>
      </c>
      <c r="DE1071" s="13"/>
      <c r="DF1071" s="13"/>
      <c r="DG1071" t="s">
        <v>118</v>
      </c>
      <c r="DH1071" t="s">
        <v>118</v>
      </c>
      <c r="DI1071" t="s">
        <v>134</v>
      </c>
      <c r="DJ1071" t="s">
        <v>134</v>
      </c>
      <c r="DK1071" s="13"/>
      <c r="DL1071" t="s">
        <v>4366</v>
      </c>
      <c r="DM1071" t="s">
        <v>4367</v>
      </c>
      <c r="DN1071" t="s">
        <v>118</v>
      </c>
      <c r="DO1071" t="s">
        <v>118</v>
      </c>
      <c r="DP1071" t="s">
        <v>118</v>
      </c>
      <c r="DQ1071" t="s">
        <v>115</v>
      </c>
      <c r="DR1071" t="s">
        <v>118</v>
      </c>
      <c r="DS1071" t="s">
        <v>118</v>
      </c>
      <c r="DT1071" t="s">
        <v>118</v>
      </c>
      <c r="DU1071" s="13"/>
      <c r="DV1071">
        <v>5220</v>
      </c>
      <c r="DW1071" t="s">
        <v>21165</v>
      </c>
      <c r="DX1071" t="s">
        <v>16662</v>
      </c>
      <c r="DY1071" t="s">
        <v>118</v>
      </c>
      <c r="DZ1071" t="s">
        <v>21170</v>
      </c>
    </row>
    <row r="1072" spans="1:130" x14ac:dyDescent="0.35">
      <c r="A1072">
        <v>9336</v>
      </c>
      <c r="B1072" t="s">
        <v>21171</v>
      </c>
      <c r="C1072" t="s">
        <v>21172</v>
      </c>
      <c r="D1072" s="2" t="str">
        <f>Table3[[#This Row],[f101matrik]]</f>
        <v>7240265</v>
      </c>
      <c r="E1072" s="2" t="str">
        <f>Table3[[#This Row],[f101kdprogram]]</f>
        <v>Z2280</v>
      </c>
      <c r="F1072" s="2" t="str">
        <f>VLOOKUP(Table3[[#This Row],[Kod Program]],'lookup program'!$B$2:$D$33,3,0)</f>
        <v>DIPLOMA PENGURUSAN LOGISTIK</v>
      </c>
      <c r="G1072" s="2" t="str">
        <f>Table3[[#This Row],[f105blok]]</f>
        <v>TUAH</v>
      </c>
      <c r="H1072" s="60" t="str">
        <f>Table3[[#This Row],[f105bilik]]</f>
        <v/>
      </c>
      <c r="I1072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072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072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072" s="57">
        <f>Table3[[#This Row],[f101th_daftar]]</f>
        <v>0</v>
      </c>
      <c r="M1072" s="65" t="str">
        <f>IF(Table3[[#This Row],[f101sesi]]=25,"Perdana",IF(Table3[[#This Row],[f101sesi]]=26,"Rayuan","Error"))</f>
        <v>Perdana</v>
      </c>
      <c r="N1072" t="s">
        <v>21173</v>
      </c>
      <c r="O1072" t="s">
        <v>21174</v>
      </c>
      <c r="P1072" s="12">
        <v>38792</v>
      </c>
      <c r="Q1072" t="s">
        <v>21175</v>
      </c>
      <c r="R1072" t="s">
        <v>21176</v>
      </c>
      <c r="S1072" t="s">
        <v>113</v>
      </c>
      <c r="T1072" t="s">
        <v>177</v>
      </c>
      <c r="U1072" t="s">
        <v>115</v>
      </c>
      <c r="V1072" t="s">
        <v>115</v>
      </c>
      <c r="W1072" t="s">
        <v>116</v>
      </c>
      <c r="X1072" t="s">
        <v>117</v>
      </c>
      <c r="Y1072" t="s">
        <v>144</v>
      </c>
      <c r="Z1072" t="s">
        <v>116</v>
      </c>
      <c r="AA1072" t="s">
        <v>594</v>
      </c>
      <c r="AB1072" t="s">
        <v>274</v>
      </c>
      <c r="AC1072" t="s">
        <v>569</v>
      </c>
      <c r="AD1072" t="s">
        <v>584</v>
      </c>
      <c r="AE1072" t="s">
        <v>21177</v>
      </c>
      <c r="AF1072" t="s">
        <v>21178</v>
      </c>
      <c r="AG1072" t="s">
        <v>312</v>
      </c>
      <c r="AH1072" t="s">
        <v>7454</v>
      </c>
      <c r="AI1072" t="s">
        <v>238</v>
      </c>
      <c r="AJ1072" t="s">
        <v>118</v>
      </c>
      <c r="AK1072" t="s">
        <v>118</v>
      </c>
      <c r="AL1072" t="s">
        <v>21179</v>
      </c>
      <c r="AM1072" t="s">
        <v>118</v>
      </c>
      <c r="AN1072" t="s">
        <v>21180</v>
      </c>
      <c r="AO1072" t="s">
        <v>21181</v>
      </c>
      <c r="AP1072" t="s">
        <v>185</v>
      </c>
      <c r="AQ1072" t="s">
        <v>125</v>
      </c>
      <c r="AR1072" t="s">
        <v>126</v>
      </c>
      <c r="AS1072" t="s">
        <v>226</v>
      </c>
      <c r="AT1072" t="s">
        <v>128</v>
      </c>
      <c r="AU1072" t="s">
        <v>129</v>
      </c>
      <c r="AV1072" t="s">
        <v>130</v>
      </c>
      <c r="AW1072" t="s">
        <v>131</v>
      </c>
      <c r="AX1072" t="s">
        <v>115</v>
      </c>
      <c r="AY1072" t="s">
        <v>133</v>
      </c>
      <c r="AZ1072" t="s">
        <v>130</v>
      </c>
      <c r="BA1072" t="s">
        <v>135</v>
      </c>
      <c r="BB1072" t="s">
        <v>157</v>
      </c>
      <c r="BC1072" t="s">
        <v>136</v>
      </c>
      <c r="BD1072" t="s">
        <v>130</v>
      </c>
      <c r="BE1072" t="s">
        <v>137</v>
      </c>
      <c r="BF1072" t="s">
        <v>128</v>
      </c>
      <c r="BG1072" t="s">
        <v>173</v>
      </c>
      <c r="BH1072" t="s">
        <v>154</v>
      </c>
      <c r="BI1072" t="s">
        <v>139</v>
      </c>
      <c r="BJ1072" t="s">
        <v>154</v>
      </c>
      <c r="BK1072" t="s">
        <v>140</v>
      </c>
      <c r="BL1072" t="s">
        <v>154</v>
      </c>
      <c r="BM1072" t="s">
        <v>143</v>
      </c>
      <c r="BN1072" t="s">
        <v>144</v>
      </c>
      <c r="BO1072" t="s">
        <v>143</v>
      </c>
      <c r="BP1072" t="s">
        <v>144</v>
      </c>
      <c r="BQ1072" t="s">
        <v>143</v>
      </c>
      <c r="BR1072" t="s">
        <v>144</v>
      </c>
      <c r="BS1072" t="s">
        <v>143</v>
      </c>
      <c r="BT1072" t="s">
        <v>144</v>
      </c>
      <c r="BU1072" t="s">
        <v>143</v>
      </c>
      <c r="BV1072" t="s">
        <v>144</v>
      </c>
      <c r="BW1072" t="s">
        <v>143</v>
      </c>
      <c r="BX1072" t="s">
        <v>144</v>
      </c>
      <c r="BY1072" t="s">
        <v>118</v>
      </c>
      <c r="BZ1072" t="s">
        <v>118</v>
      </c>
      <c r="CA1072" t="s">
        <v>118</v>
      </c>
      <c r="CB1072" t="s">
        <v>118</v>
      </c>
      <c r="CC1072" t="s">
        <v>118</v>
      </c>
      <c r="CD1072" t="s">
        <v>118</v>
      </c>
      <c r="CE1072" s="12"/>
      <c r="CF1072" t="s">
        <v>118</v>
      </c>
      <c r="CG1072" t="s">
        <v>145</v>
      </c>
      <c r="CH1072" t="s">
        <v>118</v>
      </c>
      <c r="CI1072" t="s">
        <v>374</v>
      </c>
      <c r="CJ1072" t="s">
        <v>134</v>
      </c>
      <c r="CK1072" t="s">
        <v>115</v>
      </c>
      <c r="CL1072" t="s">
        <v>134</v>
      </c>
      <c r="CM1072" t="s">
        <v>115</v>
      </c>
      <c r="CN1072" t="s">
        <v>157</v>
      </c>
      <c r="CO1072" t="s">
        <v>864</v>
      </c>
      <c r="CP1072" t="s">
        <v>21182</v>
      </c>
      <c r="CQ1072" t="s">
        <v>21183</v>
      </c>
      <c r="CR1072">
        <v>25</v>
      </c>
      <c r="CS1072" t="s">
        <v>4362</v>
      </c>
      <c r="CT1072" t="s">
        <v>176</v>
      </c>
      <c r="CU1072" t="s">
        <v>154</v>
      </c>
      <c r="CV1072" t="s">
        <v>128</v>
      </c>
      <c r="CW1072" t="s">
        <v>118</v>
      </c>
      <c r="CX1072" t="s">
        <v>118</v>
      </c>
      <c r="CY1072" t="s">
        <v>118</v>
      </c>
      <c r="CZ1072" t="s">
        <v>126</v>
      </c>
      <c r="DA1072" t="s">
        <v>118</v>
      </c>
      <c r="DB1072" t="s">
        <v>118</v>
      </c>
      <c r="DC1072" t="s">
        <v>118</v>
      </c>
      <c r="DD1072" t="s">
        <v>134</v>
      </c>
      <c r="DE1072" s="13"/>
      <c r="DF1072" s="13"/>
      <c r="DG1072" t="s">
        <v>118</v>
      </c>
      <c r="DH1072" t="s">
        <v>118</v>
      </c>
      <c r="DI1072" t="s">
        <v>134</v>
      </c>
      <c r="DJ1072" t="s">
        <v>134</v>
      </c>
      <c r="DK1072" s="13"/>
      <c r="DL1072" t="s">
        <v>4366</v>
      </c>
      <c r="DM1072" t="s">
        <v>4367</v>
      </c>
      <c r="DN1072" t="s">
        <v>118</v>
      </c>
      <c r="DO1072" t="s">
        <v>118</v>
      </c>
      <c r="DP1072" t="s">
        <v>118</v>
      </c>
      <c r="DQ1072" t="s">
        <v>115</v>
      </c>
      <c r="DR1072" t="s">
        <v>118</v>
      </c>
      <c r="DS1072" t="s">
        <v>118</v>
      </c>
      <c r="DT1072" t="s">
        <v>118</v>
      </c>
      <c r="DU1072" s="13"/>
      <c r="DV1072">
        <v>5221</v>
      </c>
      <c r="DW1072" t="s">
        <v>21171</v>
      </c>
      <c r="DX1072" t="s">
        <v>16662</v>
      </c>
      <c r="DY1072" t="s">
        <v>118</v>
      </c>
      <c r="DZ1072" t="s">
        <v>21183</v>
      </c>
    </row>
    <row r="1073" spans="1:130" x14ac:dyDescent="0.35">
      <c r="A1073">
        <v>9383</v>
      </c>
      <c r="B1073" t="s">
        <v>21184</v>
      </c>
      <c r="C1073" t="s">
        <v>21185</v>
      </c>
      <c r="D1073" s="2" t="str">
        <f>Table3[[#This Row],[f101matrik]]</f>
        <v>7240266</v>
      </c>
      <c r="E1073" s="2" t="str">
        <f>Table3[[#This Row],[f101kdprogram]]</f>
        <v>Z2280</v>
      </c>
      <c r="F1073" s="2" t="str">
        <f>VLOOKUP(Table3[[#This Row],[Kod Program]],'lookup program'!$B$2:$D$33,3,0)</f>
        <v>DIPLOMA PENGURUSAN LOGISTIK</v>
      </c>
      <c r="G1073" s="2" t="str">
        <f>Table3[[#This Row],[f105blok]]</f>
        <v>SRIKANDI</v>
      </c>
      <c r="H1073" s="60" t="str">
        <f>Table3[[#This Row],[f105bilik]]</f>
        <v>2-28</v>
      </c>
      <c r="I107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7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7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73" s="61">
        <f>Table3[[#This Row],[f101th_daftar]]</f>
        <v>45494.423831018517</v>
      </c>
      <c r="M1073" s="65" t="str">
        <f>IF(Table3[[#This Row],[f101sesi]]=25,"Perdana",IF(Table3[[#This Row],[f101sesi]]=26,"Rayuan","Error"))</f>
        <v>Perdana</v>
      </c>
      <c r="N1073" t="s">
        <v>21186</v>
      </c>
      <c r="O1073" t="s">
        <v>21187</v>
      </c>
      <c r="P1073" s="12">
        <v>38797</v>
      </c>
      <c r="Q1073" t="s">
        <v>21188</v>
      </c>
      <c r="R1073" t="s">
        <v>21189</v>
      </c>
      <c r="S1073" t="s">
        <v>113</v>
      </c>
      <c r="T1073" t="s">
        <v>114</v>
      </c>
      <c r="U1073" t="s">
        <v>115</v>
      </c>
      <c r="V1073" t="s">
        <v>115</v>
      </c>
      <c r="W1073" t="s">
        <v>116</v>
      </c>
      <c r="X1073" t="s">
        <v>117</v>
      </c>
      <c r="Y1073" t="s">
        <v>118</v>
      </c>
      <c r="Z1073" t="s">
        <v>116</v>
      </c>
      <c r="AA1073" t="s">
        <v>594</v>
      </c>
      <c r="AB1073" t="s">
        <v>246</v>
      </c>
      <c r="AC1073" t="s">
        <v>254</v>
      </c>
      <c r="AD1073" t="s">
        <v>7312</v>
      </c>
      <c r="AE1073" t="s">
        <v>21190</v>
      </c>
      <c r="AF1073" t="s">
        <v>118</v>
      </c>
      <c r="AG1073" t="s">
        <v>588</v>
      </c>
      <c r="AH1073" t="s">
        <v>652</v>
      </c>
      <c r="AI1073" t="s">
        <v>305</v>
      </c>
      <c r="AJ1073" t="s">
        <v>9296</v>
      </c>
      <c r="AK1073" t="s">
        <v>9297</v>
      </c>
      <c r="AL1073" t="s">
        <v>21191</v>
      </c>
      <c r="AM1073" t="s">
        <v>21191</v>
      </c>
      <c r="AN1073" t="s">
        <v>21191</v>
      </c>
      <c r="AO1073" t="s">
        <v>21192</v>
      </c>
      <c r="AP1073" t="s">
        <v>21193</v>
      </c>
      <c r="AQ1073" t="s">
        <v>157</v>
      </c>
      <c r="AR1073" t="s">
        <v>126</v>
      </c>
      <c r="AS1073" t="s">
        <v>226</v>
      </c>
      <c r="AT1073" t="s">
        <v>227</v>
      </c>
      <c r="AU1073" t="s">
        <v>129</v>
      </c>
      <c r="AV1073" t="s">
        <v>132</v>
      </c>
      <c r="AW1073" t="s">
        <v>131</v>
      </c>
      <c r="AX1073" t="s">
        <v>130</v>
      </c>
      <c r="AY1073" t="s">
        <v>135</v>
      </c>
      <c r="AZ1073" t="s">
        <v>125</v>
      </c>
      <c r="BA1073" t="s">
        <v>136</v>
      </c>
      <c r="BB1073" t="s">
        <v>130</v>
      </c>
      <c r="BC1073" t="s">
        <v>228</v>
      </c>
      <c r="BD1073" t="s">
        <v>142</v>
      </c>
      <c r="BE1073" t="s">
        <v>137</v>
      </c>
      <c r="BF1073" t="s">
        <v>128</v>
      </c>
      <c r="BG1073" t="s">
        <v>139</v>
      </c>
      <c r="BH1073" t="s">
        <v>142</v>
      </c>
      <c r="BI1073" t="s">
        <v>140</v>
      </c>
      <c r="BJ1073" t="s">
        <v>154</v>
      </c>
      <c r="BK1073" t="s">
        <v>141</v>
      </c>
      <c r="BL1073" t="s">
        <v>142</v>
      </c>
      <c r="BM1073" t="s">
        <v>229</v>
      </c>
      <c r="BN1073" t="s">
        <v>115</v>
      </c>
      <c r="BO1073" t="s">
        <v>230</v>
      </c>
      <c r="BP1073" t="s">
        <v>130</v>
      </c>
      <c r="BQ1073" t="s">
        <v>118</v>
      </c>
      <c r="BR1073" t="s">
        <v>118</v>
      </c>
      <c r="BS1073" t="s">
        <v>118</v>
      </c>
      <c r="BT1073" t="s">
        <v>118</v>
      </c>
      <c r="BU1073" t="s">
        <v>118</v>
      </c>
      <c r="BV1073" t="s">
        <v>118</v>
      </c>
      <c r="BW1073" t="s">
        <v>118</v>
      </c>
      <c r="BX1073" t="s">
        <v>118</v>
      </c>
      <c r="BY1073" t="s">
        <v>118</v>
      </c>
      <c r="BZ1073" t="s">
        <v>118</v>
      </c>
      <c r="CA1073" t="s">
        <v>118</v>
      </c>
      <c r="CB1073" t="s">
        <v>118</v>
      </c>
      <c r="CC1073" t="s">
        <v>118</v>
      </c>
      <c r="CD1073" t="s">
        <v>118</v>
      </c>
      <c r="CE1073" s="12"/>
      <c r="CF1073" t="s">
        <v>118</v>
      </c>
      <c r="CG1073" t="s">
        <v>145</v>
      </c>
      <c r="CH1073" t="s">
        <v>118</v>
      </c>
      <c r="CI1073" t="s">
        <v>117</v>
      </c>
      <c r="CJ1073" t="s">
        <v>134</v>
      </c>
      <c r="CK1073" t="s">
        <v>115</v>
      </c>
      <c r="CL1073" t="s">
        <v>115</v>
      </c>
      <c r="CM1073" t="s">
        <v>132</v>
      </c>
      <c r="CN1073" t="s">
        <v>128</v>
      </c>
      <c r="CO1073" t="s">
        <v>734</v>
      </c>
      <c r="CP1073" t="s">
        <v>21194</v>
      </c>
      <c r="CQ1073" t="s">
        <v>21195</v>
      </c>
      <c r="CR1073">
        <v>25</v>
      </c>
      <c r="CS1073" t="s">
        <v>4362</v>
      </c>
      <c r="CT1073" t="s">
        <v>176</v>
      </c>
      <c r="CU1073" t="s">
        <v>125</v>
      </c>
      <c r="CV1073" t="s">
        <v>125</v>
      </c>
      <c r="CW1073" t="s">
        <v>134</v>
      </c>
      <c r="CX1073" t="s">
        <v>118</v>
      </c>
      <c r="CY1073" t="s">
        <v>132</v>
      </c>
      <c r="CZ1073" t="s">
        <v>126</v>
      </c>
      <c r="DA1073" t="s">
        <v>21196</v>
      </c>
      <c r="DB1073" t="s">
        <v>21197</v>
      </c>
      <c r="DC1073" t="s">
        <v>21198</v>
      </c>
      <c r="DD1073" t="s">
        <v>115</v>
      </c>
      <c r="DE1073" s="13">
        <v>45483.788900462961</v>
      </c>
      <c r="DF1073" s="13"/>
      <c r="DG1073" t="s">
        <v>118</v>
      </c>
      <c r="DH1073" t="s">
        <v>118</v>
      </c>
      <c r="DI1073" t="s">
        <v>132</v>
      </c>
      <c r="DJ1073" t="s">
        <v>115</v>
      </c>
      <c r="DK1073" s="13">
        <v>45494.423831018517</v>
      </c>
      <c r="DL1073" t="s">
        <v>4366</v>
      </c>
      <c r="DM1073" t="s">
        <v>4367</v>
      </c>
      <c r="DN1073" t="s">
        <v>118</v>
      </c>
      <c r="DO1073" t="s">
        <v>116</v>
      </c>
      <c r="DP1073" t="s">
        <v>118</v>
      </c>
      <c r="DQ1073" t="s">
        <v>118</v>
      </c>
      <c r="DR1073" t="s">
        <v>118</v>
      </c>
      <c r="DS1073" t="s">
        <v>118</v>
      </c>
      <c r="DT1073" t="s">
        <v>118</v>
      </c>
      <c r="DU1073" s="13"/>
      <c r="DV1073">
        <v>5222</v>
      </c>
      <c r="DW1073" t="s">
        <v>21184</v>
      </c>
      <c r="DX1073" t="s">
        <v>894</v>
      </c>
      <c r="DY1073" t="s">
        <v>1447</v>
      </c>
      <c r="DZ1073" t="s">
        <v>21195</v>
      </c>
    </row>
    <row r="1074" spans="1:130" x14ac:dyDescent="0.35">
      <c r="A1074">
        <v>9327</v>
      </c>
      <c r="B1074" t="s">
        <v>21199</v>
      </c>
      <c r="C1074" t="s">
        <v>21200</v>
      </c>
      <c r="D1074" s="2" t="str">
        <f>Table3[[#This Row],[f101matrik]]</f>
        <v>1240813</v>
      </c>
      <c r="E1074" s="2" t="str">
        <f>Table3[[#This Row],[f101kdprogram]]</f>
        <v>Z047</v>
      </c>
      <c r="F1074" s="2" t="str">
        <f>VLOOKUP(Table3[[#This Row],[Kod Program]],'lookup program'!$B$2:$D$33,3,0)</f>
        <v>ASASI KEJURUTERAAN DAN TEKNOLOGI</v>
      </c>
      <c r="G1074" s="2" t="str">
        <f>Table3[[#This Row],[f105blok]]</f>
        <v>LEMBAH</v>
      </c>
      <c r="H1074" s="60" t="str">
        <f>Table3[[#This Row],[f105bilik]]</f>
        <v>C-1-3</v>
      </c>
      <c r="I107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7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7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74" s="61">
        <f>Table3[[#This Row],[f101th_daftar]]</f>
        <v>45494.332511574074</v>
      </c>
      <c r="M1074" s="65" t="str">
        <f>IF(Table3[[#This Row],[f101sesi]]=25,"Perdana",IF(Table3[[#This Row],[f101sesi]]=26,"Rayuan","Error"))</f>
        <v>Perdana</v>
      </c>
      <c r="N1074" t="s">
        <v>21201</v>
      </c>
      <c r="O1074" t="s">
        <v>21202</v>
      </c>
      <c r="P1074" s="12">
        <v>38736</v>
      </c>
      <c r="Q1074" t="s">
        <v>21203</v>
      </c>
      <c r="R1074" t="s">
        <v>21204</v>
      </c>
      <c r="S1074" t="s">
        <v>113</v>
      </c>
      <c r="T1074" t="s">
        <v>177</v>
      </c>
      <c r="U1074" t="s">
        <v>115</v>
      </c>
      <c r="V1074" t="s">
        <v>115</v>
      </c>
      <c r="W1074" t="s">
        <v>116</v>
      </c>
      <c r="X1074" t="s">
        <v>117</v>
      </c>
      <c r="Y1074" t="s">
        <v>144</v>
      </c>
      <c r="Z1074" t="s">
        <v>116</v>
      </c>
      <c r="AA1074" t="s">
        <v>835</v>
      </c>
      <c r="AB1074" t="s">
        <v>5383</v>
      </c>
      <c r="AC1074" t="s">
        <v>206</v>
      </c>
      <c r="AD1074" t="s">
        <v>659</v>
      </c>
      <c r="AE1074" t="s">
        <v>21205</v>
      </c>
      <c r="AF1074" t="s">
        <v>21206</v>
      </c>
      <c r="AG1074" t="s">
        <v>21207</v>
      </c>
      <c r="AH1074" t="s">
        <v>11558</v>
      </c>
      <c r="AI1074" t="s">
        <v>835</v>
      </c>
      <c r="AJ1074" t="s">
        <v>259</v>
      </c>
      <c r="AK1074" t="s">
        <v>11559</v>
      </c>
      <c r="AL1074" t="s">
        <v>21208</v>
      </c>
      <c r="AM1074" t="s">
        <v>21208</v>
      </c>
      <c r="AN1074" t="s">
        <v>21208</v>
      </c>
      <c r="AO1074" t="s">
        <v>21209</v>
      </c>
      <c r="AP1074" t="s">
        <v>310</v>
      </c>
      <c r="AQ1074" t="s">
        <v>142</v>
      </c>
      <c r="AR1074" t="s">
        <v>126</v>
      </c>
      <c r="AS1074" t="s">
        <v>226</v>
      </c>
      <c r="AT1074" t="s">
        <v>128</v>
      </c>
      <c r="AU1074" t="s">
        <v>129</v>
      </c>
      <c r="AV1074" t="s">
        <v>132</v>
      </c>
      <c r="AW1074" t="s">
        <v>131</v>
      </c>
      <c r="AX1074" t="s">
        <v>132</v>
      </c>
      <c r="AY1074" t="s">
        <v>133</v>
      </c>
      <c r="AZ1074" t="s">
        <v>115</v>
      </c>
      <c r="BA1074" t="s">
        <v>135</v>
      </c>
      <c r="BB1074" t="s">
        <v>132</v>
      </c>
      <c r="BC1074" t="s">
        <v>136</v>
      </c>
      <c r="BD1074" t="s">
        <v>115</v>
      </c>
      <c r="BE1074" t="s">
        <v>137</v>
      </c>
      <c r="BF1074" t="s">
        <v>157</v>
      </c>
      <c r="BG1074" t="s">
        <v>139</v>
      </c>
      <c r="BH1074" t="s">
        <v>130</v>
      </c>
      <c r="BI1074" t="s">
        <v>140</v>
      </c>
      <c r="BJ1074" t="s">
        <v>125</v>
      </c>
      <c r="BK1074" t="s">
        <v>141</v>
      </c>
      <c r="BL1074" t="s">
        <v>157</v>
      </c>
      <c r="BM1074" t="s">
        <v>143</v>
      </c>
      <c r="BN1074" t="s">
        <v>144</v>
      </c>
      <c r="BO1074" t="s">
        <v>143</v>
      </c>
      <c r="BP1074" t="s">
        <v>144</v>
      </c>
      <c r="BQ1074" t="s">
        <v>143</v>
      </c>
      <c r="BR1074" t="s">
        <v>144</v>
      </c>
      <c r="BS1074" t="s">
        <v>143</v>
      </c>
      <c r="BT1074" t="s">
        <v>144</v>
      </c>
      <c r="BU1074" t="s">
        <v>143</v>
      </c>
      <c r="BV1074" t="s">
        <v>144</v>
      </c>
      <c r="BW1074" t="s">
        <v>143</v>
      </c>
      <c r="BX1074" t="s">
        <v>144</v>
      </c>
      <c r="BY1074" t="s">
        <v>118</v>
      </c>
      <c r="BZ1074" t="s">
        <v>118</v>
      </c>
      <c r="CA1074" t="s">
        <v>118</v>
      </c>
      <c r="CB1074" t="s">
        <v>118</v>
      </c>
      <c r="CC1074" t="s">
        <v>118</v>
      </c>
      <c r="CD1074" t="s">
        <v>118</v>
      </c>
      <c r="CE1074" s="12"/>
      <c r="CF1074" t="s">
        <v>118</v>
      </c>
      <c r="CG1074" t="s">
        <v>145</v>
      </c>
      <c r="CH1074" t="s">
        <v>118</v>
      </c>
      <c r="CI1074" t="s">
        <v>117</v>
      </c>
      <c r="CJ1074" t="s">
        <v>134</v>
      </c>
      <c r="CK1074" t="s">
        <v>132</v>
      </c>
      <c r="CL1074" t="s">
        <v>130</v>
      </c>
      <c r="CM1074" t="s">
        <v>157</v>
      </c>
      <c r="CN1074" t="s">
        <v>128</v>
      </c>
      <c r="CO1074" t="s">
        <v>494</v>
      </c>
      <c r="CP1074" t="s">
        <v>494</v>
      </c>
      <c r="CQ1074" t="s">
        <v>21210</v>
      </c>
      <c r="CR1074">
        <v>25</v>
      </c>
      <c r="CS1074" t="s">
        <v>4362</v>
      </c>
      <c r="CT1074" t="s">
        <v>148</v>
      </c>
      <c r="CU1074" t="s">
        <v>157</v>
      </c>
      <c r="CV1074" t="s">
        <v>125</v>
      </c>
      <c r="CW1074" t="s">
        <v>134</v>
      </c>
      <c r="CX1074" t="s">
        <v>118</v>
      </c>
      <c r="CY1074" t="s">
        <v>132</v>
      </c>
      <c r="CZ1074" t="s">
        <v>126</v>
      </c>
      <c r="DA1074" t="s">
        <v>21211</v>
      </c>
      <c r="DB1074" t="s">
        <v>21212</v>
      </c>
      <c r="DC1074" t="s">
        <v>21213</v>
      </c>
      <c r="DD1074" t="s">
        <v>115</v>
      </c>
      <c r="DE1074" s="13">
        <v>45483.729131944441</v>
      </c>
      <c r="DF1074" s="13"/>
      <c r="DG1074" t="s">
        <v>118</v>
      </c>
      <c r="DH1074" t="s">
        <v>118</v>
      </c>
      <c r="DI1074" t="s">
        <v>132</v>
      </c>
      <c r="DJ1074" t="s">
        <v>115</v>
      </c>
      <c r="DK1074" s="13">
        <v>45494.332511574074</v>
      </c>
      <c r="DL1074" t="s">
        <v>4366</v>
      </c>
      <c r="DM1074" t="s">
        <v>4387</v>
      </c>
      <c r="DN1074" t="s">
        <v>118</v>
      </c>
      <c r="DO1074" t="s">
        <v>163</v>
      </c>
      <c r="DP1074" t="s">
        <v>118</v>
      </c>
      <c r="DQ1074" t="s">
        <v>118</v>
      </c>
      <c r="DR1074" t="s">
        <v>118</v>
      </c>
      <c r="DS1074" t="s">
        <v>118</v>
      </c>
      <c r="DT1074" t="s">
        <v>118</v>
      </c>
      <c r="DU1074" s="13"/>
      <c r="DV1074">
        <v>5223</v>
      </c>
      <c r="DW1074" t="s">
        <v>21199</v>
      </c>
      <c r="DX1074" t="s">
        <v>4388</v>
      </c>
      <c r="DY1074" t="s">
        <v>21058</v>
      </c>
      <c r="DZ1074" t="s">
        <v>21210</v>
      </c>
    </row>
    <row r="1075" spans="1:130" x14ac:dyDescent="0.35">
      <c r="A1075">
        <v>9345</v>
      </c>
      <c r="B1075" t="s">
        <v>21214</v>
      </c>
      <c r="C1075" t="s">
        <v>21215</v>
      </c>
      <c r="D1075" s="2" t="str">
        <f>Table3[[#This Row],[f101matrik]]</f>
        <v>1240814</v>
      </c>
      <c r="E1075" s="2" t="str">
        <f>Table3[[#This Row],[f101kdprogram]]</f>
        <v>Z022</v>
      </c>
      <c r="F1075" s="2" t="str">
        <f>VLOOKUP(Table3[[#This Row],[Kod Program]],'lookup program'!$B$2:$D$33,3,0)</f>
        <v>ASASI PENGURUSAN DAN STRATEGI</v>
      </c>
      <c r="G1075" s="2" t="str">
        <f>Table3[[#This Row],[f105blok]]</f>
        <v>LEMBAH</v>
      </c>
      <c r="H1075" s="60" t="str">
        <f>Table3[[#This Row],[f105bilik]]</f>
        <v>B-2-3</v>
      </c>
      <c r="I107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7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7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75" s="61">
        <f>Table3[[#This Row],[f101th_daftar]]</f>
        <v>45494.384270833332</v>
      </c>
      <c r="M1075" s="65" t="str">
        <f>IF(Table3[[#This Row],[f101sesi]]=25,"Perdana",IF(Table3[[#This Row],[f101sesi]]=26,"Rayuan","Error"))</f>
        <v>Perdana</v>
      </c>
      <c r="N1075" t="s">
        <v>21216</v>
      </c>
      <c r="O1075" t="s">
        <v>21217</v>
      </c>
      <c r="P1075" s="12">
        <v>38856</v>
      </c>
      <c r="Q1075" t="s">
        <v>21218</v>
      </c>
      <c r="R1075" t="s">
        <v>21219</v>
      </c>
      <c r="S1075" t="s">
        <v>113</v>
      </c>
      <c r="T1075" t="s">
        <v>177</v>
      </c>
      <c r="U1075" t="s">
        <v>115</v>
      </c>
      <c r="V1075" t="s">
        <v>115</v>
      </c>
      <c r="W1075" t="s">
        <v>116</v>
      </c>
      <c r="X1075" t="s">
        <v>117</v>
      </c>
      <c r="Y1075" t="s">
        <v>144</v>
      </c>
      <c r="Z1075" t="s">
        <v>116</v>
      </c>
      <c r="AA1075" t="s">
        <v>119</v>
      </c>
      <c r="AB1075" t="s">
        <v>385</v>
      </c>
      <c r="AC1075" t="s">
        <v>569</v>
      </c>
      <c r="AD1075" t="s">
        <v>207</v>
      </c>
      <c r="AE1075" t="s">
        <v>21220</v>
      </c>
      <c r="AF1075" t="s">
        <v>118</v>
      </c>
      <c r="AG1075" t="s">
        <v>4983</v>
      </c>
      <c r="AH1075" t="s">
        <v>21221</v>
      </c>
      <c r="AI1075" t="s">
        <v>119</v>
      </c>
      <c r="AJ1075" t="s">
        <v>18218</v>
      </c>
      <c r="AK1075" t="s">
        <v>18219</v>
      </c>
      <c r="AL1075" t="s">
        <v>21222</v>
      </c>
      <c r="AM1075" t="s">
        <v>21223</v>
      </c>
      <c r="AN1075" t="s">
        <v>21223</v>
      </c>
      <c r="AO1075" t="s">
        <v>21224</v>
      </c>
      <c r="AP1075" t="s">
        <v>13688</v>
      </c>
      <c r="AQ1075" t="s">
        <v>142</v>
      </c>
      <c r="AR1075" t="s">
        <v>126</v>
      </c>
      <c r="AS1075" t="s">
        <v>226</v>
      </c>
      <c r="AT1075" t="s">
        <v>154</v>
      </c>
      <c r="AU1075" t="s">
        <v>129</v>
      </c>
      <c r="AV1075" t="s">
        <v>134</v>
      </c>
      <c r="AW1075" t="s">
        <v>131</v>
      </c>
      <c r="AX1075" t="s">
        <v>115</v>
      </c>
      <c r="AY1075" t="s">
        <v>133</v>
      </c>
      <c r="AZ1075" t="s">
        <v>134</v>
      </c>
      <c r="BA1075" t="s">
        <v>135</v>
      </c>
      <c r="BB1075" t="s">
        <v>134</v>
      </c>
      <c r="BC1075" t="s">
        <v>136</v>
      </c>
      <c r="BD1075" t="s">
        <v>134</v>
      </c>
      <c r="BE1075" t="s">
        <v>156</v>
      </c>
      <c r="BF1075" t="s">
        <v>134</v>
      </c>
      <c r="BG1075" t="s">
        <v>173</v>
      </c>
      <c r="BH1075" t="s">
        <v>134</v>
      </c>
      <c r="BI1075" t="s">
        <v>158</v>
      </c>
      <c r="BJ1075" t="s">
        <v>134</v>
      </c>
      <c r="BK1075" t="s">
        <v>143</v>
      </c>
      <c r="BL1075" t="s">
        <v>144</v>
      </c>
      <c r="BM1075" t="s">
        <v>143</v>
      </c>
      <c r="BN1075" t="s">
        <v>144</v>
      </c>
      <c r="BO1075" t="s">
        <v>143</v>
      </c>
      <c r="BP1075" t="s">
        <v>144</v>
      </c>
      <c r="BQ1075" t="s">
        <v>143</v>
      </c>
      <c r="BR1075" t="s">
        <v>144</v>
      </c>
      <c r="BS1075" t="s">
        <v>143</v>
      </c>
      <c r="BT1075" t="s">
        <v>144</v>
      </c>
      <c r="BU1075" t="s">
        <v>143</v>
      </c>
      <c r="BV1075" t="s">
        <v>144</v>
      </c>
      <c r="BW1075" t="s">
        <v>143</v>
      </c>
      <c r="BX1075" t="s">
        <v>144</v>
      </c>
      <c r="BY1075" t="s">
        <v>118</v>
      </c>
      <c r="BZ1075" t="s">
        <v>118</v>
      </c>
      <c r="CA1075" t="s">
        <v>118</v>
      </c>
      <c r="CB1075" t="s">
        <v>118</v>
      </c>
      <c r="CC1075" t="s">
        <v>118</v>
      </c>
      <c r="CD1075" t="s">
        <v>118</v>
      </c>
      <c r="CE1075" s="12"/>
      <c r="CF1075" t="s">
        <v>118</v>
      </c>
      <c r="CG1075" t="s">
        <v>145</v>
      </c>
      <c r="CH1075" t="s">
        <v>118</v>
      </c>
      <c r="CI1075" t="s">
        <v>175</v>
      </c>
      <c r="CJ1075" t="s">
        <v>138</v>
      </c>
      <c r="CK1075" t="s">
        <v>115</v>
      </c>
      <c r="CL1075" t="s">
        <v>134</v>
      </c>
      <c r="CM1075" t="s">
        <v>154</v>
      </c>
      <c r="CN1075" t="s">
        <v>154</v>
      </c>
      <c r="CO1075" t="s">
        <v>4857</v>
      </c>
      <c r="CP1075" t="s">
        <v>4857</v>
      </c>
      <c r="CQ1075" t="s">
        <v>21225</v>
      </c>
      <c r="CR1075">
        <v>25</v>
      </c>
      <c r="CS1075" t="s">
        <v>4362</v>
      </c>
      <c r="CT1075" t="s">
        <v>204</v>
      </c>
      <c r="CU1075" t="s">
        <v>125</v>
      </c>
      <c r="CV1075" t="s">
        <v>115</v>
      </c>
      <c r="CW1075" t="s">
        <v>134</v>
      </c>
      <c r="CX1075" t="s">
        <v>118</v>
      </c>
      <c r="CY1075" t="s">
        <v>132</v>
      </c>
      <c r="CZ1075" t="s">
        <v>126</v>
      </c>
      <c r="DA1075" t="s">
        <v>21226</v>
      </c>
      <c r="DB1075" t="s">
        <v>21227</v>
      </c>
      <c r="DC1075" t="s">
        <v>21228</v>
      </c>
      <c r="DD1075" t="s">
        <v>115</v>
      </c>
      <c r="DE1075" s="13">
        <v>45483.732615740744</v>
      </c>
      <c r="DF1075" s="13"/>
      <c r="DG1075" t="s">
        <v>118</v>
      </c>
      <c r="DH1075" t="s">
        <v>118</v>
      </c>
      <c r="DI1075" t="s">
        <v>132</v>
      </c>
      <c r="DJ1075" t="s">
        <v>115</v>
      </c>
      <c r="DK1075" s="13">
        <v>45494.384270833332</v>
      </c>
      <c r="DL1075" t="s">
        <v>4366</v>
      </c>
      <c r="DM1075" t="s">
        <v>4387</v>
      </c>
      <c r="DN1075" t="s">
        <v>118</v>
      </c>
      <c r="DO1075" t="s">
        <v>116</v>
      </c>
      <c r="DP1075" t="s">
        <v>118</v>
      </c>
      <c r="DQ1075" t="s">
        <v>118</v>
      </c>
      <c r="DR1075" t="s">
        <v>118</v>
      </c>
      <c r="DS1075" t="s">
        <v>118</v>
      </c>
      <c r="DT1075" t="s">
        <v>118</v>
      </c>
      <c r="DU1075" s="13"/>
      <c r="DV1075">
        <v>5224</v>
      </c>
      <c r="DW1075" t="s">
        <v>21214</v>
      </c>
      <c r="DX1075" t="s">
        <v>4388</v>
      </c>
      <c r="DY1075" t="s">
        <v>20580</v>
      </c>
      <c r="DZ1075" t="s">
        <v>21225</v>
      </c>
    </row>
    <row r="1076" spans="1:130" x14ac:dyDescent="0.35">
      <c r="A1076">
        <v>9331</v>
      </c>
      <c r="B1076" t="s">
        <v>21229</v>
      </c>
      <c r="C1076" t="s">
        <v>21230</v>
      </c>
      <c r="D1076" s="2" t="str">
        <f>Table3[[#This Row],[f101matrik]]</f>
        <v>1240815</v>
      </c>
      <c r="E1076" s="2" t="str">
        <f>Table3[[#This Row],[f101kdprogram]]</f>
        <v>Z047</v>
      </c>
      <c r="F1076" s="2" t="str">
        <f>VLOOKUP(Table3[[#This Row],[Kod Program]],'lookup program'!$B$2:$D$33,3,0)</f>
        <v>ASASI KEJURUTERAAN DAN TEKNOLOGI</v>
      </c>
      <c r="G1076" s="2" t="str">
        <f>Table3[[#This Row],[f105blok]]</f>
        <v>LEMBAH</v>
      </c>
      <c r="H1076" s="60" t="str">
        <f>Table3[[#This Row],[f105bilik]]</f>
        <v>C-1-3</v>
      </c>
      <c r="I1076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1076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1076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076" s="57">
        <f>Table3[[#This Row],[f101th_daftar]]</f>
        <v>0</v>
      </c>
      <c r="M1076" s="65" t="str">
        <f>IF(Table3[[#This Row],[f101sesi]]=25,"Perdana",IF(Table3[[#This Row],[f101sesi]]=26,"Rayuan","Error"))</f>
        <v>Perdana</v>
      </c>
      <c r="N1076" t="s">
        <v>21231</v>
      </c>
      <c r="O1076" t="s">
        <v>21232</v>
      </c>
      <c r="P1076" s="12">
        <v>38755</v>
      </c>
      <c r="Q1076" t="s">
        <v>21233</v>
      </c>
      <c r="R1076" t="s">
        <v>21234</v>
      </c>
      <c r="S1076" t="s">
        <v>165</v>
      </c>
      <c r="T1076" t="s">
        <v>177</v>
      </c>
      <c r="U1076" t="s">
        <v>132</v>
      </c>
      <c r="V1076" t="s">
        <v>115</v>
      </c>
      <c r="W1076" t="s">
        <v>166</v>
      </c>
      <c r="X1076" t="s">
        <v>117</v>
      </c>
      <c r="Y1076" t="s">
        <v>144</v>
      </c>
      <c r="Z1076" t="s">
        <v>116</v>
      </c>
      <c r="AA1076" t="s">
        <v>594</v>
      </c>
      <c r="AB1076" t="s">
        <v>743</v>
      </c>
      <c r="AC1076" t="s">
        <v>21235</v>
      </c>
      <c r="AD1076" t="s">
        <v>658</v>
      </c>
      <c r="AE1076" t="s">
        <v>21236</v>
      </c>
      <c r="AF1076" t="s">
        <v>21237</v>
      </c>
      <c r="AG1076" t="s">
        <v>334</v>
      </c>
      <c r="AH1076" t="s">
        <v>335</v>
      </c>
      <c r="AI1076" t="s">
        <v>218</v>
      </c>
      <c r="AJ1076" t="s">
        <v>268</v>
      </c>
      <c r="AK1076" t="s">
        <v>455</v>
      </c>
      <c r="AL1076" t="s">
        <v>21238</v>
      </c>
      <c r="AM1076" t="s">
        <v>21239</v>
      </c>
      <c r="AN1076" t="s">
        <v>21239</v>
      </c>
      <c r="AO1076" t="s">
        <v>21240</v>
      </c>
      <c r="AP1076" t="s">
        <v>310</v>
      </c>
      <c r="AQ1076" t="s">
        <v>142</v>
      </c>
      <c r="AR1076" t="s">
        <v>126</v>
      </c>
      <c r="AS1076" t="s">
        <v>226</v>
      </c>
      <c r="AT1076" t="s">
        <v>128</v>
      </c>
      <c r="AU1076" t="s">
        <v>129</v>
      </c>
      <c r="AV1076" t="s">
        <v>130</v>
      </c>
      <c r="AW1076" t="s">
        <v>131</v>
      </c>
      <c r="AX1076" t="s">
        <v>134</v>
      </c>
      <c r="AY1076" t="s">
        <v>172</v>
      </c>
      <c r="AZ1076" t="s">
        <v>134</v>
      </c>
      <c r="BA1076" t="s">
        <v>135</v>
      </c>
      <c r="BB1076" t="s">
        <v>134</v>
      </c>
      <c r="BC1076" t="s">
        <v>136</v>
      </c>
      <c r="BD1076" t="s">
        <v>134</v>
      </c>
      <c r="BE1076" t="s">
        <v>137</v>
      </c>
      <c r="BF1076" t="s">
        <v>134</v>
      </c>
      <c r="BG1076" t="s">
        <v>139</v>
      </c>
      <c r="BH1076" t="s">
        <v>134</v>
      </c>
      <c r="BI1076" t="s">
        <v>140</v>
      </c>
      <c r="BJ1076" t="s">
        <v>132</v>
      </c>
      <c r="BK1076" t="s">
        <v>141</v>
      </c>
      <c r="BL1076" t="s">
        <v>115</v>
      </c>
      <c r="BM1076" t="s">
        <v>143</v>
      </c>
      <c r="BN1076" t="s">
        <v>144</v>
      </c>
      <c r="BO1076" t="s">
        <v>143</v>
      </c>
      <c r="BP1076" t="s">
        <v>144</v>
      </c>
      <c r="BQ1076" t="s">
        <v>143</v>
      </c>
      <c r="BR1076" t="s">
        <v>144</v>
      </c>
      <c r="BS1076" t="s">
        <v>143</v>
      </c>
      <c r="BT1076" t="s">
        <v>144</v>
      </c>
      <c r="BU1076" t="s">
        <v>143</v>
      </c>
      <c r="BV1076" t="s">
        <v>144</v>
      </c>
      <c r="BW1076" t="s">
        <v>143</v>
      </c>
      <c r="BX1076" t="s">
        <v>144</v>
      </c>
      <c r="BY1076" t="s">
        <v>118</v>
      </c>
      <c r="BZ1076" t="s">
        <v>118</v>
      </c>
      <c r="CA1076" t="s">
        <v>118</v>
      </c>
      <c r="CB1076" t="s">
        <v>118</v>
      </c>
      <c r="CC1076" t="s">
        <v>118</v>
      </c>
      <c r="CD1076" t="s">
        <v>118</v>
      </c>
      <c r="CE1076" s="12"/>
      <c r="CF1076" t="s">
        <v>118</v>
      </c>
      <c r="CG1076" t="s">
        <v>375</v>
      </c>
      <c r="CH1076" t="s">
        <v>118</v>
      </c>
      <c r="CI1076" t="s">
        <v>117</v>
      </c>
      <c r="CJ1076" t="s">
        <v>142</v>
      </c>
      <c r="CK1076" t="s">
        <v>115</v>
      </c>
      <c r="CL1076" t="s">
        <v>115</v>
      </c>
      <c r="CM1076" t="s">
        <v>154</v>
      </c>
      <c r="CN1076" t="s">
        <v>128</v>
      </c>
      <c r="CO1076" t="s">
        <v>5128</v>
      </c>
      <c r="CP1076" t="s">
        <v>5128</v>
      </c>
      <c r="CQ1076" t="s">
        <v>21241</v>
      </c>
      <c r="CR1076">
        <v>25</v>
      </c>
      <c r="CS1076" t="s">
        <v>4362</v>
      </c>
      <c r="CT1076" t="s">
        <v>148</v>
      </c>
      <c r="CU1076" t="s">
        <v>125</v>
      </c>
      <c r="CV1076" t="s">
        <v>115</v>
      </c>
      <c r="CW1076" t="s">
        <v>134</v>
      </c>
      <c r="CX1076" t="s">
        <v>118</v>
      </c>
      <c r="CY1076" t="s">
        <v>132</v>
      </c>
      <c r="CZ1076" t="s">
        <v>126</v>
      </c>
      <c r="DA1076" t="s">
        <v>21242</v>
      </c>
      <c r="DB1076" t="s">
        <v>21243</v>
      </c>
      <c r="DC1076" t="s">
        <v>21244</v>
      </c>
      <c r="DD1076" t="s">
        <v>132</v>
      </c>
      <c r="DE1076" s="13">
        <v>45510.611203703702</v>
      </c>
      <c r="DF1076" s="13">
        <v>45510.612187500003</v>
      </c>
      <c r="DG1076" t="s">
        <v>115</v>
      </c>
      <c r="DH1076" t="s">
        <v>118</v>
      </c>
      <c r="DI1076" t="s">
        <v>115</v>
      </c>
      <c r="DJ1076" t="s">
        <v>134</v>
      </c>
      <c r="DK1076" s="13"/>
      <c r="DL1076" t="s">
        <v>4366</v>
      </c>
      <c r="DM1076" t="s">
        <v>4387</v>
      </c>
      <c r="DN1076" t="s">
        <v>118</v>
      </c>
      <c r="DO1076" t="s">
        <v>163</v>
      </c>
      <c r="DP1076" t="s">
        <v>118</v>
      </c>
      <c r="DQ1076" t="s">
        <v>118</v>
      </c>
      <c r="DR1076" t="s">
        <v>118</v>
      </c>
      <c r="DS1076" t="s">
        <v>118</v>
      </c>
      <c r="DT1076" t="s">
        <v>118</v>
      </c>
      <c r="DU1076" s="13"/>
      <c r="DV1076">
        <v>5225</v>
      </c>
      <c r="DW1076" t="s">
        <v>21229</v>
      </c>
      <c r="DX1076" t="s">
        <v>4388</v>
      </c>
      <c r="DY1076" t="s">
        <v>21058</v>
      </c>
      <c r="DZ1076" t="s">
        <v>21241</v>
      </c>
    </row>
    <row r="1077" spans="1:130" x14ac:dyDescent="0.35">
      <c r="A1077">
        <v>9364</v>
      </c>
      <c r="B1077" t="s">
        <v>21245</v>
      </c>
      <c r="C1077" t="s">
        <v>21246</v>
      </c>
      <c r="D1077" s="2" t="str">
        <f>Table3[[#This Row],[f101matrik]]</f>
        <v>1240816</v>
      </c>
      <c r="E1077" s="2" t="str">
        <f>Table3[[#This Row],[f101kdprogram]]</f>
        <v>Z022</v>
      </c>
      <c r="F1077" s="2" t="str">
        <f>VLOOKUP(Table3[[#This Row],[Kod Program]],'lookup program'!$B$2:$D$33,3,0)</f>
        <v>ASASI PENGURUSAN DAN STRATEGI</v>
      </c>
      <c r="G1077" s="2" t="str">
        <f>Table3[[#This Row],[f105blok]]</f>
        <v>LEMBAH</v>
      </c>
      <c r="H1077" s="60" t="str">
        <f>Table3[[#This Row],[f105bilik]]</f>
        <v>B-2-3</v>
      </c>
      <c r="I107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7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7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77" s="61">
        <f>Table3[[#This Row],[f101th_daftar]]</f>
        <v>45494.367581018516</v>
      </c>
      <c r="M1077" s="65" t="str">
        <f>IF(Table3[[#This Row],[f101sesi]]=25,"Perdana",IF(Table3[[#This Row],[f101sesi]]=26,"Rayuan","Error"))</f>
        <v>Perdana</v>
      </c>
      <c r="N1077" t="s">
        <v>21247</v>
      </c>
      <c r="O1077" t="s">
        <v>21248</v>
      </c>
      <c r="P1077" s="12">
        <v>38953</v>
      </c>
      <c r="Q1077" t="s">
        <v>21249</v>
      </c>
      <c r="R1077" t="s">
        <v>21250</v>
      </c>
      <c r="S1077" t="s">
        <v>113</v>
      </c>
      <c r="T1077" t="s">
        <v>177</v>
      </c>
      <c r="U1077" t="s">
        <v>115</v>
      </c>
      <c r="V1077" t="s">
        <v>115</v>
      </c>
      <c r="W1077" t="s">
        <v>116</v>
      </c>
      <c r="X1077" t="s">
        <v>117</v>
      </c>
      <c r="Y1077" t="s">
        <v>144</v>
      </c>
      <c r="Z1077" t="s">
        <v>116</v>
      </c>
      <c r="AA1077" t="s">
        <v>307</v>
      </c>
      <c r="AB1077" t="s">
        <v>344</v>
      </c>
      <c r="AC1077" t="s">
        <v>331</v>
      </c>
      <c r="AD1077" t="s">
        <v>306</v>
      </c>
      <c r="AE1077" t="s">
        <v>21251</v>
      </c>
      <c r="AF1077" t="s">
        <v>21252</v>
      </c>
      <c r="AG1077" t="s">
        <v>457</v>
      </c>
      <c r="AH1077" t="s">
        <v>866</v>
      </c>
      <c r="AI1077" t="s">
        <v>307</v>
      </c>
      <c r="AJ1077" t="s">
        <v>11097</v>
      </c>
      <c r="AK1077" t="s">
        <v>11098</v>
      </c>
      <c r="AL1077" t="s">
        <v>21253</v>
      </c>
      <c r="AM1077" t="s">
        <v>21253</v>
      </c>
      <c r="AN1077" t="s">
        <v>21253</v>
      </c>
      <c r="AO1077" t="s">
        <v>21254</v>
      </c>
      <c r="AP1077" t="s">
        <v>21255</v>
      </c>
      <c r="AQ1077" t="s">
        <v>154</v>
      </c>
      <c r="AR1077" t="s">
        <v>126</v>
      </c>
      <c r="AS1077" t="s">
        <v>226</v>
      </c>
      <c r="AT1077" t="s">
        <v>128</v>
      </c>
      <c r="AU1077" t="s">
        <v>129</v>
      </c>
      <c r="AV1077" t="s">
        <v>132</v>
      </c>
      <c r="AW1077" t="s">
        <v>131</v>
      </c>
      <c r="AX1077" t="s">
        <v>130</v>
      </c>
      <c r="AY1077" t="s">
        <v>133</v>
      </c>
      <c r="AZ1077" t="s">
        <v>115</v>
      </c>
      <c r="BA1077" t="s">
        <v>135</v>
      </c>
      <c r="BB1077" t="s">
        <v>130</v>
      </c>
      <c r="BC1077" t="s">
        <v>136</v>
      </c>
      <c r="BD1077" t="s">
        <v>115</v>
      </c>
      <c r="BE1077" t="s">
        <v>137</v>
      </c>
      <c r="BF1077" t="s">
        <v>128</v>
      </c>
      <c r="BG1077" t="s">
        <v>139</v>
      </c>
      <c r="BH1077" t="s">
        <v>125</v>
      </c>
      <c r="BI1077" t="s">
        <v>140</v>
      </c>
      <c r="BJ1077" t="s">
        <v>142</v>
      </c>
      <c r="BK1077" t="s">
        <v>141</v>
      </c>
      <c r="BL1077" t="s">
        <v>157</v>
      </c>
      <c r="BM1077" t="s">
        <v>143</v>
      </c>
      <c r="BN1077" t="s">
        <v>144</v>
      </c>
      <c r="BO1077" t="s">
        <v>143</v>
      </c>
      <c r="BP1077" t="s">
        <v>144</v>
      </c>
      <c r="BQ1077" t="s">
        <v>143</v>
      </c>
      <c r="BR1077" t="s">
        <v>144</v>
      </c>
      <c r="BS1077" t="s">
        <v>143</v>
      </c>
      <c r="BT1077" t="s">
        <v>144</v>
      </c>
      <c r="BU1077" t="s">
        <v>143</v>
      </c>
      <c r="BV1077" t="s">
        <v>144</v>
      </c>
      <c r="BW1077" t="s">
        <v>143</v>
      </c>
      <c r="BX1077" t="s">
        <v>144</v>
      </c>
      <c r="BY1077" t="s">
        <v>118</v>
      </c>
      <c r="BZ1077" t="s">
        <v>118</v>
      </c>
      <c r="CA1077" t="s">
        <v>118</v>
      </c>
      <c r="CB1077" t="s">
        <v>118</v>
      </c>
      <c r="CC1077" t="s">
        <v>118</v>
      </c>
      <c r="CD1077" t="s">
        <v>118</v>
      </c>
      <c r="CE1077" s="12"/>
      <c r="CF1077" t="s">
        <v>118</v>
      </c>
      <c r="CG1077" t="s">
        <v>145</v>
      </c>
      <c r="CH1077" t="s">
        <v>118</v>
      </c>
      <c r="CI1077" t="s">
        <v>117</v>
      </c>
      <c r="CJ1077" t="s">
        <v>134</v>
      </c>
      <c r="CK1077" t="s">
        <v>132</v>
      </c>
      <c r="CL1077" t="s">
        <v>115</v>
      </c>
      <c r="CM1077" t="s">
        <v>130</v>
      </c>
      <c r="CN1077" t="s">
        <v>154</v>
      </c>
      <c r="CO1077" t="s">
        <v>409</v>
      </c>
      <c r="CP1077" t="s">
        <v>409</v>
      </c>
      <c r="CQ1077" t="s">
        <v>21256</v>
      </c>
      <c r="CR1077">
        <v>25</v>
      </c>
      <c r="CS1077" t="s">
        <v>4362</v>
      </c>
      <c r="CT1077" t="s">
        <v>204</v>
      </c>
      <c r="CU1077" t="s">
        <v>138</v>
      </c>
      <c r="CV1077" t="s">
        <v>125</v>
      </c>
      <c r="CW1077" t="s">
        <v>134</v>
      </c>
      <c r="CX1077" t="s">
        <v>118</v>
      </c>
      <c r="CY1077" t="s">
        <v>132</v>
      </c>
      <c r="CZ1077" t="s">
        <v>126</v>
      </c>
      <c r="DA1077" t="s">
        <v>21257</v>
      </c>
      <c r="DB1077" t="s">
        <v>21258</v>
      </c>
      <c r="DC1077" t="s">
        <v>21259</v>
      </c>
      <c r="DD1077" t="s">
        <v>115</v>
      </c>
      <c r="DE1077" s="13">
        <v>45483.731342592589</v>
      </c>
      <c r="DF1077" s="13"/>
      <c r="DG1077" t="s">
        <v>118</v>
      </c>
      <c r="DH1077" t="s">
        <v>118</v>
      </c>
      <c r="DI1077" t="s">
        <v>132</v>
      </c>
      <c r="DJ1077" t="s">
        <v>115</v>
      </c>
      <c r="DK1077" s="13">
        <v>45494.367581018516</v>
      </c>
      <c r="DL1077" t="s">
        <v>4366</v>
      </c>
      <c r="DM1077" t="s">
        <v>4387</v>
      </c>
      <c r="DN1077" t="s">
        <v>118</v>
      </c>
      <c r="DO1077" t="s">
        <v>163</v>
      </c>
      <c r="DP1077" t="s">
        <v>118</v>
      </c>
      <c r="DQ1077" t="s">
        <v>118</v>
      </c>
      <c r="DR1077" t="s">
        <v>118</v>
      </c>
      <c r="DS1077" t="s">
        <v>118</v>
      </c>
      <c r="DT1077" t="s">
        <v>118</v>
      </c>
      <c r="DU1077" s="13"/>
      <c r="DV1077">
        <v>5226</v>
      </c>
      <c r="DW1077" t="s">
        <v>21245</v>
      </c>
      <c r="DX1077" t="s">
        <v>4388</v>
      </c>
      <c r="DY1077" t="s">
        <v>20580</v>
      </c>
      <c r="DZ1077" t="s">
        <v>21256</v>
      </c>
    </row>
    <row r="1078" spans="1:130" x14ac:dyDescent="0.35">
      <c r="A1078">
        <v>9326</v>
      </c>
      <c r="B1078" t="s">
        <v>21260</v>
      </c>
      <c r="C1078" t="s">
        <v>21261</v>
      </c>
      <c r="D1078" s="2" t="str">
        <f>Table3[[#This Row],[f101matrik]]</f>
        <v>1240817</v>
      </c>
      <c r="E1078" s="2" t="str">
        <f>Table3[[#This Row],[f101kdprogram]]</f>
        <v>Z047</v>
      </c>
      <c r="F1078" s="2" t="str">
        <f>VLOOKUP(Table3[[#This Row],[Kod Program]],'lookup program'!$B$2:$D$33,3,0)</f>
        <v>ASASI KEJURUTERAAN DAN TEKNOLOGI</v>
      </c>
      <c r="G1078" s="2" t="str">
        <f>Table3[[#This Row],[f105blok]]</f>
        <v>LEMBAH</v>
      </c>
      <c r="H1078" s="60" t="str">
        <f>Table3[[#This Row],[f105bilik]]</f>
        <v>C-1-3</v>
      </c>
      <c r="I107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7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7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78" s="61">
        <f>Table3[[#This Row],[f101th_daftar]]</f>
        <v>45494.360127314816</v>
      </c>
      <c r="M1078" s="65" t="str">
        <f>IF(Table3[[#This Row],[f101sesi]]=25,"Perdana",IF(Table3[[#This Row],[f101sesi]]=26,"Rayuan","Error"))</f>
        <v>Perdana</v>
      </c>
      <c r="N1078" t="s">
        <v>21262</v>
      </c>
      <c r="O1078" t="s">
        <v>21263</v>
      </c>
      <c r="P1078" s="12">
        <v>38736</v>
      </c>
      <c r="Q1078" t="s">
        <v>21264</v>
      </c>
      <c r="R1078" t="s">
        <v>21265</v>
      </c>
      <c r="S1078" t="s">
        <v>165</v>
      </c>
      <c r="T1078" t="s">
        <v>177</v>
      </c>
      <c r="U1078" t="s">
        <v>130</v>
      </c>
      <c r="V1078" t="s">
        <v>115</v>
      </c>
      <c r="W1078" t="s">
        <v>166</v>
      </c>
      <c r="X1078" t="s">
        <v>117</v>
      </c>
      <c r="Y1078" t="s">
        <v>144</v>
      </c>
      <c r="Z1078" t="s">
        <v>116</v>
      </c>
      <c r="AA1078" t="s">
        <v>218</v>
      </c>
      <c r="AB1078" t="s">
        <v>309</v>
      </c>
      <c r="AC1078" t="s">
        <v>8494</v>
      </c>
      <c r="AD1078" t="s">
        <v>587</v>
      </c>
      <c r="AE1078" t="s">
        <v>21266</v>
      </c>
      <c r="AF1078" t="s">
        <v>21267</v>
      </c>
      <c r="AG1078" t="s">
        <v>249</v>
      </c>
      <c r="AH1078" t="s">
        <v>250</v>
      </c>
      <c r="AI1078" t="s">
        <v>218</v>
      </c>
      <c r="AJ1078" t="s">
        <v>251</v>
      </c>
      <c r="AK1078" t="s">
        <v>21268</v>
      </c>
      <c r="AL1078" t="s">
        <v>21269</v>
      </c>
      <c r="AM1078" t="s">
        <v>21270</v>
      </c>
      <c r="AN1078" t="s">
        <v>21270</v>
      </c>
      <c r="AO1078" t="s">
        <v>21271</v>
      </c>
      <c r="AP1078" t="s">
        <v>412</v>
      </c>
      <c r="AQ1078" t="s">
        <v>130</v>
      </c>
      <c r="AR1078" t="s">
        <v>126</v>
      </c>
      <c r="AS1078" t="s">
        <v>226</v>
      </c>
      <c r="AT1078" t="s">
        <v>154</v>
      </c>
      <c r="AU1078" t="s">
        <v>129</v>
      </c>
      <c r="AV1078" t="s">
        <v>130</v>
      </c>
      <c r="AW1078" t="s">
        <v>131</v>
      </c>
      <c r="AX1078" t="s">
        <v>134</v>
      </c>
      <c r="AY1078" t="s">
        <v>172</v>
      </c>
      <c r="AZ1078" t="s">
        <v>134</v>
      </c>
      <c r="BA1078" t="s">
        <v>135</v>
      </c>
      <c r="BB1078" t="s">
        <v>134</v>
      </c>
      <c r="BC1078" t="s">
        <v>136</v>
      </c>
      <c r="BD1078" t="s">
        <v>134</v>
      </c>
      <c r="BE1078" t="s">
        <v>322</v>
      </c>
      <c r="BF1078" t="s">
        <v>134</v>
      </c>
      <c r="BG1078" t="s">
        <v>139</v>
      </c>
      <c r="BH1078" t="s">
        <v>134</v>
      </c>
      <c r="BI1078" t="s">
        <v>140</v>
      </c>
      <c r="BJ1078" t="s">
        <v>134</v>
      </c>
      <c r="BK1078" t="s">
        <v>143</v>
      </c>
      <c r="BL1078" t="s">
        <v>144</v>
      </c>
      <c r="BM1078" t="s">
        <v>143</v>
      </c>
      <c r="BN1078" t="s">
        <v>144</v>
      </c>
      <c r="BO1078" t="s">
        <v>143</v>
      </c>
      <c r="BP1078" t="s">
        <v>144</v>
      </c>
      <c r="BQ1078" t="s">
        <v>143</v>
      </c>
      <c r="BR1078" t="s">
        <v>144</v>
      </c>
      <c r="BS1078" t="s">
        <v>143</v>
      </c>
      <c r="BT1078" t="s">
        <v>144</v>
      </c>
      <c r="BU1078" t="s">
        <v>143</v>
      </c>
      <c r="BV1078" t="s">
        <v>144</v>
      </c>
      <c r="BW1078" t="s">
        <v>143</v>
      </c>
      <c r="BX1078" t="s">
        <v>144</v>
      </c>
      <c r="BY1078" t="s">
        <v>118</v>
      </c>
      <c r="BZ1078" t="s">
        <v>118</v>
      </c>
      <c r="CA1078" t="s">
        <v>118</v>
      </c>
      <c r="CB1078" t="s">
        <v>118</v>
      </c>
      <c r="CC1078" t="s">
        <v>118</v>
      </c>
      <c r="CD1078" t="s">
        <v>118</v>
      </c>
      <c r="CE1078" s="12"/>
      <c r="CF1078" t="s">
        <v>118</v>
      </c>
      <c r="CG1078" t="s">
        <v>375</v>
      </c>
      <c r="CH1078" t="s">
        <v>118</v>
      </c>
      <c r="CI1078" t="s">
        <v>175</v>
      </c>
      <c r="CJ1078" t="s">
        <v>138</v>
      </c>
      <c r="CK1078" t="s">
        <v>134</v>
      </c>
      <c r="CL1078" t="s">
        <v>134</v>
      </c>
      <c r="CM1078" t="s">
        <v>138</v>
      </c>
      <c r="CN1078" t="s">
        <v>154</v>
      </c>
      <c r="CO1078" t="s">
        <v>277</v>
      </c>
      <c r="CP1078" t="s">
        <v>277</v>
      </c>
      <c r="CQ1078" t="s">
        <v>21272</v>
      </c>
      <c r="CR1078">
        <v>25</v>
      </c>
      <c r="CS1078" t="s">
        <v>4362</v>
      </c>
      <c r="CT1078" t="s">
        <v>148</v>
      </c>
      <c r="CU1078" t="s">
        <v>134</v>
      </c>
      <c r="CV1078" t="s">
        <v>115</v>
      </c>
      <c r="CW1078" t="s">
        <v>134</v>
      </c>
      <c r="CX1078" t="s">
        <v>118</v>
      </c>
      <c r="CY1078" t="s">
        <v>132</v>
      </c>
      <c r="CZ1078" t="s">
        <v>126</v>
      </c>
      <c r="DA1078" t="s">
        <v>21273</v>
      </c>
      <c r="DB1078" t="s">
        <v>21274</v>
      </c>
      <c r="DC1078" t="s">
        <v>21275</v>
      </c>
      <c r="DD1078" t="s">
        <v>115</v>
      </c>
      <c r="DE1078" s="13">
        <v>45483.718402777777</v>
      </c>
      <c r="DF1078" s="13"/>
      <c r="DG1078" t="s">
        <v>118</v>
      </c>
      <c r="DH1078" t="s">
        <v>118</v>
      </c>
      <c r="DI1078" t="s">
        <v>132</v>
      </c>
      <c r="DJ1078" t="s">
        <v>115</v>
      </c>
      <c r="DK1078" s="13">
        <v>45494.360127314816</v>
      </c>
      <c r="DL1078" t="s">
        <v>4366</v>
      </c>
      <c r="DM1078" t="s">
        <v>4387</v>
      </c>
      <c r="DN1078" t="s">
        <v>118</v>
      </c>
      <c r="DO1078" t="s">
        <v>163</v>
      </c>
      <c r="DP1078" t="s">
        <v>118</v>
      </c>
      <c r="DQ1078" t="s">
        <v>118</v>
      </c>
      <c r="DR1078" t="s">
        <v>118</v>
      </c>
      <c r="DS1078" t="s">
        <v>118</v>
      </c>
      <c r="DT1078" t="s">
        <v>118</v>
      </c>
      <c r="DU1078" s="13"/>
      <c r="DV1078">
        <v>5227</v>
      </c>
      <c r="DW1078" t="s">
        <v>21260</v>
      </c>
      <c r="DX1078" t="s">
        <v>4388</v>
      </c>
      <c r="DY1078" t="s">
        <v>21058</v>
      </c>
      <c r="DZ1078" t="s">
        <v>21272</v>
      </c>
    </row>
    <row r="1079" spans="1:130" x14ac:dyDescent="0.35">
      <c r="A1079">
        <v>9353</v>
      </c>
      <c r="B1079" t="s">
        <v>21276</v>
      </c>
      <c r="C1079" t="s">
        <v>21277</v>
      </c>
      <c r="D1079" s="2" t="str">
        <f>Table3[[#This Row],[f101matrik]]</f>
        <v>1240818</v>
      </c>
      <c r="E1079" s="2" t="str">
        <f>Table3[[#This Row],[f101kdprogram]]</f>
        <v>Z047</v>
      </c>
      <c r="F1079" s="2" t="str">
        <f>VLOOKUP(Table3[[#This Row],[Kod Program]],'lookup program'!$B$2:$D$33,3,0)</f>
        <v>ASASI KEJURUTERAAN DAN TEKNOLOGI</v>
      </c>
      <c r="G1079" s="2" t="str">
        <f>Table3[[#This Row],[f105blok]]</f>
        <v>LEMBAH</v>
      </c>
      <c r="H1079" s="60" t="str">
        <f>Table3[[#This Row],[f105bilik]]</f>
        <v>C-1-3</v>
      </c>
      <c r="I107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7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7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79" s="61">
        <f>Table3[[#This Row],[f101th_daftar]]</f>
        <v>45502.643495370372</v>
      </c>
      <c r="M1079" s="65" t="str">
        <f>IF(Table3[[#This Row],[f101sesi]]=25,"Perdana",IF(Table3[[#This Row],[f101sesi]]=26,"Rayuan","Error"))</f>
        <v>Perdana</v>
      </c>
      <c r="N1079" t="s">
        <v>21278</v>
      </c>
      <c r="O1079" t="s">
        <v>21279</v>
      </c>
      <c r="P1079" s="12">
        <v>38872</v>
      </c>
      <c r="Q1079" t="s">
        <v>21280</v>
      </c>
      <c r="R1079" t="s">
        <v>21281</v>
      </c>
      <c r="S1079" t="s">
        <v>113</v>
      </c>
      <c r="T1079" t="s">
        <v>177</v>
      </c>
      <c r="U1079" t="s">
        <v>115</v>
      </c>
      <c r="V1079" t="s">
        <v>115</v>
      </c>
      <c r="W1079" t="s">
        <v>116</v>
      </c>
      <c r="X1079" t="s">
        <v>117</v>
      </c>
      <c r="Y1079" t="s">
        <v>144</v>
      </c>
      <c r="Z1079" t="s">
        <v>116</v>
      </c>
      <c r="AA1079" t="s">
        <v>178</v>
      </c>
      <c r="AB1079" t="s">
        <v>120</v>
      </c>
      <c r="AC1079" t="s">
        <v>247</v>
      </c>
      <c r="AD1079" t="s">
        <v>584</v>
      </c>
      <c r="AE1079" t="s">
        <v>21282</v>
      </c>
      <c r="AF1079" t="s">
        <v>118</v>
      </c>
      <c r="AG1079" t="s">
        <v>6760</v>
      </c>
      <c r="AH1079" t="s">
        <v>4527</v>
      </c>
      <c r="AI1079" t="s">
        <v>218</v>
      </c>
      <c r="AJ1079" t="s">
        <v>4399</v>
      </c>
      <c r="AK1079" t="s">
        <v>16810</v>
      </c>
      <c r="AL1079" t="s">
        <v>21283</v>
      </c>
      <c r="AM1079" t="s">
        <v>21283</v>
      </c>
      <c r="AN1079" t="s">
        <v>21283</v>
      </c>
      <c r="AO1079" t="s">
        <v>21284</v>
      </c>
      <c r="AP1079" t="s">
        <v>210</v>
      </c>
      <c r="AQ1079" t="s">
        <v>157</v>
      </c>
      <c r="AR1079" t="s">
        <v>126</v>
      </c>
      <c r="AS1079" t="s">
        <v>226</v>
      </c>
      <c r="AT1079" t="s">
        <v>128</v>
      </c>
      <c r="AU1079" t="s">
        <v>129</v>
      </c>
      <c r="AV1079" t="s">
        <v>115</v>
      </c>
      <c r="AW1079" t="s">
        <v>131</v>
      </c>
      <c r="AX1079" t="s">
        <v>132</v>
      </c>
      <c r="AY1079" t="s">
        <v>133</v>
      </c>
      <c r="AZ1079" t="s">
        <v>134</v>
      </c>
      <c r="BA1079" t="s">
        <v>135</v>
      </c>
      <c r="BB1079" t="s">
        <v>134</v>
      </c>
      <c r="BC1079" t="s">
        <v>136</v>
      </c>
      <c r="BD1079" t="s">
        <v>115</v>
      </c>
      <c r="BE1079" t="s">
        <v>137</v>
      </c>
      <c r="BF1079" t="s">
        <v>154</v>
      </c>
      <c r="BG1079" t="s">
        <v>322</v>
      </c>
      <c r="BH1079" t="s">
        <v>115</v>
      </c>
      <c r="BI1079" t="s">
        <v>139</v>
      </c>
      <c r="BJ1079" t="s">
        <v>132</v>
      </c>
      <c r="BK1079" t="s">
        <v>140</v>
      </c>
      <c r="BL1079" t="s">
        <v>157</v>
      </c>
      <c r="BM1079" t="s">
        <v>143</v>
      </c>
      <c r="BN1079" t="s">
        <v>144</v>
      </c>
      <c r="BO1079" t="s">
        <v>143</v>
      </c>
      <c r="BP1079" t="s">
        <v>144</v>
      </c>
      <c r="BQ1079" t="s">
        <v>143</v>
      </c>
      <c r="BR1079" t="s">
        <v>144</v>
      </c>
      <c r="BS1079" t="s">
        <v>143</v>
      </c>
      <c r="BT1079" t="s">
        <v>144</v>
      </c>
      <c r="BU1079" t="s">
        <v>143</v>
      </c>
      <c r="BV1079" t="s">
        <v>144</v>
      </c>
      <c r="BW1079" t="s">
        <v>143</v>
      </c>
      <c r="BX1079" t="s">
        <v>144</v>
      </c>
      <c r="BY1079" t="s">
        <v>118</v>
      </c>
      <c r="BZ1079" t="s">
        <v>118</v>
      </c>
      <c r="CA1079" t="s">
        <v>118</v>
      </c>
      <c r="CB1079" t="s">
        <v>118</v>
      </c>
      <c r="CC1079" t="s">
        <v>118</v>
      </c>
      <c r="CD1079" t="s">
        <v>118</v>
      </c>
      <c r="CE1079" s="12"/>
      <c r="CF1079" t="s">
        <v>118</v>
      </c>
      <c r="CG1079" t="s">
        <v>145</v>
      </c>
      <c r="CH1079" t="s">
        <v>118</v>
      </c>
      <c r="CI1079" t="s">
        <v>374</v>
      </c>
      <c r="CJ1079" t="s">
        <v>132</v>
      </c>
      <c r="CK1079" t="s">
        <v>130</v>
      </c>
      <c r="CL1079" t="s">
        <v>132</v>
      </c>
      <c r="CM1079" t="s">
        <v>138</v>
      </c>
      <c r="CN1079" t="s">
        <v>154</v>
      </c>
      <c r="CO1079" t="s">
        <v>5109</v>
      </c>
      <c r="CP1079" t="s">
        <v>5109</v>
      </c>
      <c r="CQ1079" t="s">
        <v>21285</v>
      </c>
      <c r="CR1079">
        <v>25</v>
      </c>
      <c r="CS1079" t="s">
        <v>4362</v>
      </c>
      <c r="CT1079" t="s">
        <v>148</v>
      </c>
      <c r="CU1079" t="s">
        <v>130</v>
      </c>
      <c r="CV1079" t="s">
        <v>130</v>
      </c>
      <c r="CW1079" t="s">
        <v>134</v>
      </c>
      <c r="CX1079" t="s">
        <v>118</v>
      </c>
      <c r="CY1079" t="s">
        <v>132</v>
      </c>
      <c r="CZ1079" t="s">
        <v>126</v>
      </c>
      <c r="DA1079" t="s">
        <v>21286</v>
      </c>
      <c r="DB1079" t="s">
        <v>21287</v>
      </c>
      <c r="DC1079" t="s">
        <v>21288</v>
      </c>
      <c r="DD1079" t="s">
        <v>115</v>
      </c>
      <c r="DE1079" s="13">
        <v>45483.814965277779</v>
      </c>
      <c r="DF1079" s="13"/>
      <c r="DG1079" t="s">
        <v>118</v>
      </c>
      <c r="DH1079" t="s">
        <v>118</v>
      </c>
      <c r="DI1079" t="s">
        <v>132</v>
      </c>
      <c r="DJ1079" t="s">
        <v>115</v>
      </c>
      <c r="DK1079" s="13">
        <v>45502.643495370372</v>
      </c>
      <c r="DL1079" t="s">
        <v>4366</v>
      </c>
      <c r="DM1079" t="s">
        <v>4387</v>
      </c>
      <c r="DN1079" t="s">
        <v>118</v>
      </c>
      <c r="DO1079" t="s">
        <v>116</v>
      </c>
      <c r="DP1079" t="s">
        <v>118</v>
      </c>
      <c r="DQ1079" t="s">
        <v>118</v>
      </c>
      <c r="DR1079" t="s">
        <v>118</v>
      </c>
      <c r="DS1079" t="s">
        <v>118</v>
      </c>
      <c r="DT1079" t="s">
        <v>118</v>
      </c>
      <c r="DU1079" s="13"/>
      <c r="DV1079">
        <v>5228</v>
      </c>
      <c r="DW1079" t="s">
        <v>21276</v>
      </c>
      <c r="DX1079" t="s">
        <v>4388</v>
      </c>
      <c r="DY1079" t="s">
        <v>21058</v>
      </c>
      <c r="DZ1079" t="s">
        <v>21285</v>
      </c>
    </row>
    <row r="1080" spans="1:130" x14ac:dyDescent="0.35">
      <c r="A1080">
        <v>9370</v>
      </c>
      <c r="B1080" t="s">
        <v>21289</v>
      </c>
      <c r="C1080" t="s">
        <v>21290</v>
      </c>
      <c r="D1080" s="2" t="str">
        <f>Table3[[#This Row],[f101matrik]]</f>
        <v>1240819</v>
      </c>
      <c r="E1080" s="2" t="str">
        <f>Table3[[#This Row],[f101kdprogram]]</f>
        <v>Z047</v>
      </c>
      <c r="F1080" s="2" t="str">
        <f>VLOOKUP(Table3[[#This Row],[Kod Program]],'lookup program'!$B$2:$D$33,3,0)</f>
        <v>ASASI KEJURUTERAAN DAN TEKNOLOGI</v>
      </c>
      <c r="G1080" s="2" t="str">
        <f>Table3[[#This Row],[f105blok]]</f>
        <v>LEMBAH</v>
      </c>
      <c r="H1080" s="60" t="str">
        <f>Table3[[#This Row],[f105bilik]]</f>
        <v>C-1-3</v>
      </c>
      <c r="I108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8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8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80" s="61">
        <f>Table3[[#This Row],[f101th_daftar]]</f>
        <v>45494.400868055556</v>
      </c>
      <c r="M1080" s="65" t="str">
        <f>IF(Table3[[#This Row],[f101sesi]]=25,"Perdana",IF(Table3[[#This Row],[f101sesi]]=26,"Rayuan","Error"))</f>
        <v>Perdana</v>
      </c>
      <c r="N1080" t="s">
        <v>21291</v>
      </c>
      <c r="O1080" t="s">
        <v>21292</v>
      </c>
      <c r="P1080" s="12">
        <v>39008</v>
      </c>
      <c r="Q1080" t="s">
        <v>21293</v>
      </c>
      <c r="R1080" t="s">
        <v>21294</v>
      </c>
      <c r="S1080" t="s">
        <v>113</v>
      </c>
      <c r="T1080" t="s">
        <v>177</v>
      </c>
      <c r="U1080" t="s">
        <v>115</v>
      </c>
      <c r="V1080" t="s">
        <v>115</v>
      </c>
      <c r="W1080" t="s">
        <v>116</v>
      </c>
      <c r="X1080" t="s">
        <v>117</v>
      </c>
      <c r="Y1080" t="s">
        <v>144</v>
      </c>
      <c r="Z1080" t="s">
        <v>116</v>
      </c>
      <c r="AA1080" t="s">
        <v>338</v>
      </c>
      <c r="AB1080" t="s">
        <v>246</v>
      </c>
      <c r="AC1080" t="s">
        <v>121</v>
      </c>
      <c r="AD1080" t="s">
        <v>306</v>
      </c>
      <c r="AE1080" t="s">
        <v>21295</v>
      </c>
      <c r="AF1080" t="s">
        <v>21296</v>
      </c>
      <c r="AG1080" t="s">
        <v>16916</v>
      </c>
      <c r="AH1080" t="s">
        <v>16917</v>
      </c>
      <c r="AI1080" t="s">
        <v>182</v>
      </c>
      <c r="AJ1080" t="s">
        <v>183</v>
      </c>
      <c r="AK1080" t="s">
        <v>21297</v>
      </c>
      <c r="AL1080" t="s">
        <v>21298</v>
      </c>
      <c r="AM1080" t="s">
        <v>21299</v>
      </c>
      <c r="AN1080" t="s">
        <v>21299</v>
      </c>
      <c r="AO1080" t="s">
        <v>21300</v>
      </c>
      <c r="AP1080" t="s">
        <v>21301</v>
      </c>
      <c r="AQ1080" t="s">
        <v>157</v>
      </c>
      <c r="AR1080" t="s">
        <v>126</v>
      </c>
      <c r="AS1080" t="s">
        <v>226</v>
      </c>
      <c r="AT1080" t="s">
        <v>128</v>
      </c>
      <c r="AU1080" t="s">
        <v>129</v>
      </c>
      <c r="AV1080" t="s">
        <v>115</v>
      </c>
      <c r="AW1080" t="s">
        <v>131</v>
      </c>
      <c r="AX1080" t="s">
        <v>125</v>
      </c>
      <c r="AY1080" t="s">
        <v>133</v>
      </c>
      <c r="AZ1080" t="s">
        <v>132</v>
      </c>
      <c r="BA1080" t="s">
        <v>135</v>
      </c>
      <c r="BB1080" t="s">
        <v>132</v>
      </c>
      <c r="BC1080" t="s">
        <v>136</v>
      </c>
      <c r="BD1080" t="s">
        <v>115</v>
      </c>
      <c r="BE1080" t="s">
        <v>137</v>
      </c>
      <c r="BF1080" t="s">
        <v>157</v>
      </c>
      <c r="BG1080" t="s">
        <v>139</v>
      </c>
      <c r="BH1080" t="s">
        <v>132</v>
      </c>
      <c r="BI1080" t="s">
        <v>140</v>
      </c>
      <c r="BJ1080" t="s">
        <v>157</v>
      </c>
      <c r="BK1080" t="s">
        <v>141</v>
      </c>
      <c r="BL1080" t="s">
        <v>157</v>
      </c>
      <c r="BM1080" t="s">
        <v>143</v>
      </c>
      <c r="BN1080" t="s">
        <v>144</v>
      </c>
      <c r="BO1080" t="s">
        <v>143</v>
      </c>
      <c r="BP1080" t="s">
        <v>144</v>
      </c>
      <c r="BQ1080" t="s">
        <v>143</v>
      </c>
      <c r="BR1080" t="s">
        <v>144</v>
      </c>
      <c r="BS1080" t="s">
        <v>143</v>
      </c>
      <c r="BT1080" t="s">
        <v>144</v>
      </c>
      <c r="BU1080" t="s">
        <v>143</v>
      </c>
      <c r="BV1080" t="s">
        <v>144</v>
      </c>
      <c r="BW1080" t="s">
        <v>143</v>
      </c>
      <c r="BX1080" t="s">
        <v>144</v>
      </c>
      <c r="BY1080" t="s">
        <v>118</v>
      </c>
      <c r="BZ1080" t="s">
        <v>118</v>
      </c>
      <c r="CA1080" t="s">
        <v>118</v>
      </c>
      <c r="CB1080" t="s">
        <v>118</v>
      </c>
      <c r="CC1080" t="s">
        <v>118</v>
      </c>
      <c r="CD1080" t="s">
        <v>118</v>
      </c>
      <c r="CE1080" s="12"/>
      <c r="CF1080" t="s">
        <v>118</v>
      </c>
      <c r="CG1080" t="s">
        <v>145</v>
      </c>
      <c r="CH1080" t="s">
        <v>118</v>
      </c>
      <c r="CI1080" t="s">
        <v>117</v>
      </c>
      <c r="CJ1080" t="s">
        <v>134</v>
      </c>
      <c r="CK1080" t="s">
        <v>132</v>
      </c>
      <c r="CL1080" t="s">
        <v>130</v>
      </c>
      <c r="CM1080" t="s">
        <v>157</v>
      </c>
      <c r="CN1080" t="s">
        <v>128</v>
      </c>
      <c r="CO1080" t="s">
        <v>783</v>
      </c>
      <c r="CP1080" t="s">
        <v>783</v>
      </c>
      <c r="CQ1080" t="s">
        <v>21302</v>
      </c>
      <c r="CR1080">
        <v>25</v>
      </c>
      <c r="CS1080" t="s">
        <v>4362</v>
      </c>
      <c r="CT1080" t="s">
        <v>148</v>
      </c>
      <c r="CU1080" t="s">
        <v>130</v>
      </c>
      <c r="CV1080" t="s">
        <v>130</v>
      </c>
      <c r="CW1080" t="s">
        <v>134</v>
      </c>
      <c r="CX1080" t="s">
        <v>118</v>
      </c>
      <c r="CY1080" t="s">
        <v>132</v>
      </c>
      <c r="CZ1080" t="s">
        <v>126</v>
      </c>
      <c r="DA1080" t="s">
        <v>21303</v>
      </c>
      <c r="DB1080" t="s">
        <v>21304</v>
      </c>
      <c r="DC1080" t="s">
        <v>21305</v>
      </c>
      <c r="DD1080" t="s">
        <v>115</v>
      </c>
      <c r="DE1080" s="13">
        <v>45483.733437499999</v>
      </c>
      <c r="DF1080" s="13"/>
      <c r="DG1080" t="s">
        <v>118</v>
      </c>
      <c r="DH1080" t="s">
        <v>118</v>
      </c>
      <c r="DI1080" t="s">
        <v>132</v>
      </c>
      <c r="DJ1080" t="s">
        <v>115</v>
      </c>
      <c r="DK1080" s="13">
        <v>45494.400868055556</v>
      </c>
      <c r="DL1080" t="s">
        <v>4366</v>
      </c>
      <c r="DM1080" t="s">
        <v>4387</v>
      </c>
      <c r="DN1080" t="s">
        <v>118</v>
      </c>
      <c r="DO1080" t="s">
        <v>117</v>
      </c>
      <c r="DP1080" t="s">
        <v>118</v>
      </c>
      <c r="DQ1080" t="s">
        <v>118</v>
      </c>
      <c r="DR1080" t="s">
        <v>118</v>
      </c>
      <c r="DS1080" t="s">
        <v>118</v>
      </c>
      <c r="DT1080" t="s">
        <v>118</v>
      </c>
      <c r="DU1080" s="13"/>
      <c r="DV1080">
        <v>5229</v>
      </c>
      <c r="DW1080" t="s">
        <v>21289</v>
      </c>
      <c r="DX1080" t="s">
        <v>4388</v>
      </c>
      <c r="DY1080" t="s">
        <v>21058</v>
      </c>
      <c r="DZ1080" t="s">
        <v>21302</v>
      </c>
    </row>
    <row r="1081" spans="1:130" x14ac:dyDescent="0.35">
      <c r="A1081">
        <v>9352</v>
      </c>
      <c r="B1081" t="s">
        <v>21306</v>
      </c>
      <c r="C1081" t="s">
        <v>21307</v>
      </c>
      <c r="D1081" s="2" t="str">
        <f>Table3[[#This Row],[f101matrik]]</f>
        <v>1240820</v>
      </c>
      <c r="E1081" s="2" t="str">
        <f>Table3[[#This Row],[f101kdprogram]]</f>
        <v>Z047</v>
      </c>
      <c r="F1081" s="2" t="str">
        <f>VLOOKUP(Table3[[#This Row],[Kod Program]],'lookup program'!$B$2:$D$33,3,0)</f>
        <v>ASASI KEJURUTERAAN DAN TEKNOLOGI</v>
      </c>
      <c r="G1081" s="2" t="str">
        <f>Table3[[#This Row],[f105blok]]</f>
        <v>LEMBAH</v>
      </c>
      <c r="H1081" s="60" t="str">
        <f>Table3[[#This Row],[f105bilik]]</f>
        <v>C-1-2</v>
      </c>
      <c r="I108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81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108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81" s="61">
        <f>Table3[[#This Row],[f101th_daftar]]</f>
        <v>45494.35015046296</v>
      </c>
      <c r="M1081" s="65" t="str">
        <f>IF(Table3[[#This Row],[f101sesi]]=25,"Perdana",IF(Table3[[#This Row],[f101sesi]]=26,"Rayuan","Error"))</f>
        <v>Perdana</v>
      </c>
      <c r="N1081" t="s">
        <v>21308</v>
      </c>
      <c r="O1081" t="s">
        <v>21309</v>
      </c>
      <c r="P1081" s="12">
        <v>38895</v>
      </c>
      <c r="Q1081" t="s">
        <v>21310</v>
      </c>
      <c r="R1081" t="s">
        <v>21311</v>
      </c>
      <c r="S1081" t="s">
        <v>212</v>
      </c>
      <c r="T1081" t="s">
        <v>177</v>
      </c>
      <c r="U1081" t="s">
        <v>132</v>
      </c>
      <c r="V1081" t="s">
        <v>115</v>
      </c>
      <c r="W1081" t="s">
        <v>213</v>
      </c>
      <c r="X1081" t="s">
        <v>117</v>
      </c>
      <c r="Y1081" t="s">
        <v>144</v>
      </c>
      <c r="Z1081" t="s">
        <v>116</v>
      </c>
      <c r="AA1081" t="s">
        <v>218</v>
      </c>
      <c r="AB1081" t="s">
        <v>614</v>
      </c>
      <c r="AC1081" t="s">
        <v>569</v>
      </c>
      <c r="AD1081" t="s">
        <v>5206</v>
      </c>
      <c r="AE1081" t="s">
        <v>21312</v>
      </c>
      <c r="AF1081" t="s">
        <v>118</v>
      </c>
      <c r="AG1081" t="s">
        <v>334</v>
      </c>
      <c r="AH1081" t="s">
        <v>21313</v>
      </c>
      <c r="AI1081" t="s">
        <v>218</v>
      </c>
      <c r="AJ1081" t="s">
        <v>268</v>
      </c>
      <c r="AK1081" t="s">
        <v>772</v>
      </c>
      <c r="AL1081" t="s">
        <v>21314</v>
      </c>
      <c r="AM1081" t="s">
        <v>21315</v>
      </c>
      <c r="AN1081" t="s">
        <v>21316</v>
      </c>
      <c r="AO1081" t="s">
        <v>21317</v>
      </c>
      <c r="AP1081" t="s">
        <v>221</v>
      </c>
      <c r="AQ1081" t="s">
        <v>142</v>
      </c>
      <c r="AR1081" t="s">
        <v>126</v>
      </c>
      <c r="AS1081" t="s">
        <v>226</v>
      </c>
      <c r="AT1081" t="s">
        <v>154</v>
      </c>
      <c r="AU1081" t="s">
        <v>129</v>
      </c>
      <c r="AV1081" t="s">
        <v>130</v>
      </c>
      <c r="AW1081" t="s">
        <v>131</v>
      </c>
      <c r="AX1081" t="s">
        <v>115</v>
      </c>
      <c r="AY1081" t="s">
        <v>172</v>
      </c>
      <c r="AZ1081" t="s">
        <v>132</v>
      </c>
      <c r="BA1081" t="s">
        <v>135</v>
      </c>
      <c r="BB1081" t="s">
        <v>115</v>
      </c>
      <c r="BC1081" t="s">
        <v>136</v>
      </c>
      <c r="BD1081" t="s">
        <v>115</v>
      </c>
      <c r="BE1081" t="s">
        <v>322</v>
      </c>
      <c r="BF1081" t="s">
        <v>134</v>
      </c>
      <c r="BG1081" t="s">
        <v>139</v>
      </c>
      <c r="BH1081" t="s">
        <v>115</v>
      </c>
      <c r="BI1081" t="s">
        <v>140</v>
      </c>
      <c r="BJ1081" t="s">
        <v>115</v>
      </c>
      <c r="BK1081" t="s">
        <v>143</v>
      </c>
      <c r="BL1081" t="s">
        <v>144</v>
      </c>
      <c r="BM1081" t="s">
        <v>143</v>
      </c>
      <c r="BN1081" t="s">
        <v>144</v>
      </c>
      <c r="BO1081" t="s">
        <v>143</v>
      </c>
      <c r="BP1081" t="s">
        <v>144</v>
      </c>
      <c r="BQ1081" t="s">
        <v>143</v>
      </c>
      <c r="BR1081" t="s">
        <v>144</v>
      </c>
      <c r="BS1081" t="s">
        <v>143</v>
      </c>
      <c r="BT1081" t="s">
        <v>144</v>
      </c>
      <c r="BU1081" t="s">
        <v>143</v>
      </c>
      <c r="BV1081" t="s">
        <v>144</v>
      </c>
      <c r="BW1081" t="s">
        <v>143</v>
      </c>
      <c r="BX1081" t="s">
        <v>144</v>
      </c>
      <c r="BY1081" t="s">
        <v>118</v>
      </c>
      <c r="BZ1081" t="s">
        <v>118</v>
      </c>
      <c r="CA1081" t="s">
        <v>118</v>
      </c>
      <c r="CB1081" t="s">
        <v>118</v>
      </c>
      <c r="CC1081" t="s">
        <v>118</v>
      </c>
      <c r="CD1081" t="s">
        <v>118</v>
      </c>
      <c r="CE1081" s="12"/>
      <c r="CF1081" t="s">
        <v>118</v>
      </c>
      <c r="CG1081" t="s">
        <v>351</v>
      </c>
      <c r="CH1081" t="s">
        <v>118</v>
      </c>
      <c r="CI1081" t="s">
        <v>175</v>
      </c>
      <c r="CJ1081" t="s">
        <v>115</v>
      </c>
      <c r="CK1081" t="s">
        <v>157</v>
      </c>
      <c r="CL1081" t="s">
        <v>115</v>
      </c>
      <c r="CM1081" t="s">
        <v>138</v>
      </c>
      <c r="CN1081" t="s">
        <v>154</v>
      </c>
      <c r="CO1081" t="s">
        <v>441</v>
      </c>
      <c r="CP1081" t="s">
        <v>441</v>
      </c>
      <c r="CQ1081" t="s">
        <v>21318</v>
      </c>
      <c r="CR1081">
        <v>25</v>
      </c>
      <c r="CS1081" t="s">
        <v>4362</v>
      </c>
      <c r="CT1081" t="s">
        <v>148</v>
      </c>
      <c r="CU1081" t="s">
        <v>125</v>
      </c>
      <c r="CV1081" t="s">
        <v>125</v>
      </c>
      <c r="CW1081" t="s">
        <v>134</v>
      </c>
      <c r="CX1081" t="s">
        <v>118</v>
      </c>
      <c r="CY1081" t="s">
        <v>132</v>
      </c>
      <c r="CZ1081" t="s">
        <v>126</v>
      </c>
      <c r="DA1081" t="s">
        <v>21319</v>
      </c>
      <c r="DB1081" t="s">
        <v>21320</v>
      </c>
      <c r="DC1081" t="s">
        <v>21321</v>
      </c>
      <c r="DD1081" t="s">
        <v>115</v>
      </c>
      <c r="DE1081" s="13">
        <v>45510.579097222224</v>
      </c>
      <c r="DF1081" s="13"/>
      <c r="DG1081" t="s">
        <v>118</v>
      </c>
      <c r="DH1081" t="s">
        <v>118</v>
      </c>
      <c r="DI1081" t="s">
        <v>115</v>
      </c>
      <c r="DJ1081" t="s">
        <v>115</v>
      </c>
      <c r="DK1081" s="13">
        <v>45494.35015046296</v>
      </c>
      <c r="DL1081" t="s">
        <v>4366</v>
      </c>
      <c r="DM1081" t="s">
        <v>4387</v>
      </c>
      <c r="DN1081" t="s">
        <v>118</v>
      </c>
      <c r="DO1081" t="s">
        <v>116</v>
      </c>
      <c r="DP1081" t="s">
        <v>118</v>
      </c>
      <c r="DQ1081" t="s">
        <v>118</v>
      </c>
      <c r="DR1081" t="s">
        <v>118</v>
      </c>
      <c r="DS1081" t="s">
        <v>118</v>
      </c>
      <c r="DT1081" t="s">
        <v>118</v>
      </c>
      <c r="DU1081" s="13"/>
      <c r="DV1081">
        <v>5230</v>
      </c>
      <c r="DW1081" t="s">
        <v>21306</v>
      </c>
      <c r="DX1081" t="s">
        <v>4388</v>
      </c>
      <c r="DY1081" t="s">
        <v>21322</v>
      </c>
      <c r="DZ1081" t="s">
        <v>21318</v>
      </c>
    </row>
    <row r="1082" spans="1:130" x14ac:dyDescent="0.35">
      <c r="A1082">
        <v>9328</v>
      </c>
      <c r="B1082" t="s">
        <v>21323</v>
      </c>
      <c r="C1082" t="s">
        <v>21324</v>
      </c>
      <c r="D1082" s="2" t="str">
        <f>Table3[[#This Row],[f101matrik]]</f>
        <v>1240821</v>
      </c>
      <c r="E1082" s="2" t="str">
        <f>Table3[[#This Row],[f101kdprogram]]</f>
        <v>Z022</v>
      </c>
      <c r="F1082" s="2" t="str">
        <f>VLOOKUP(Table3[[#This Row],[Kod Program]],'lookup program'!$B$2:$D$33,3,0)</f>
        <v>ASASI PENGURUSAN DAN STRATEGI</v>
      </c>
      <c r="G1082" s="2" t="str">
        <f>Table3[[#This Row],[f105blok]]</f>
        <v>LEMBAH</v>
      </c>
      <c r="H1082" s="60" t="str">
        <f>Table3[[#This Row],[f105bilik]]</f>
        <v>B-2-3</v>
      </c>
      <c r="I1082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Tarik Diri</v>
      </c>
      <c r="J108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82" s="4" t="str">
        <f>IF(Table3[[#This Row],[f101statusdaftar]]="0","Belum Mendaftar",IF(Table3[[#This Row],[f101statusdaftar]]="1","Telah Mendaftar",IF(Table3[[#This Row],[f101statusdaftar]]="3","Tarik Diri","Error")))</f>
        <v>Tarik Diri</v>
      </c>
      <c r="L1082" s="63">
        <f>Table3[[#This Row],[f101th_daftar]]</f>
        <v>45494.335509259261</v>
      </c>
      <c r="M1082" s="65" t="str">
        <f>IF(Table3[[#This Row],[f101sesi]]=25,"Perdana",IF(Table3[[#This Row],[f101sesi]]=26,"Rayuan","Error"))</f>
        <v>Perdana</v>
      </c>
      <c r="N1082" t="s">
        <v>21325</v>
      </c>
      <c r="O1082" t="s">
        <v>21326</v>
      </c>
      <c r="P1082" s="12">
        <v>38743</v>
      </c>
      <c r="Q1082" t="s">
        <v>21327</v>
      </c>
      <c r="R1082" t="s">
        <v>21328</v>
      </c>
      <c r="S1082" t="s">
        <v>113</v>
      </c>
      <c r="T1082" t="s">
        <v>177</v>
      </c>
      <c r="U1082" t="s">
        <v>115</v>
      </c>
      <c r="V1082" t="s">
        <v>115</v>
      </c>
      <c r="W1082" t="s">
        <v>116</v>
      </c>
      <c r="X1082" t="s">
        <v>117</v>
      </c>
      <c r="Y1082" t="s">
        <v>144</v>
      </c>
      <c r="Z1082" t="s">
        <v>116</v>
      </c>
      <c r="AA1082" t="s">
        <v>233</v>
      </c>
      <c r="AB1082" t="s">
        <v>390</v>
      </c>
      <c r="AC1082" t="s">
        <v>215</v>
      </c>
      <c r="AD1082" t="s">
        <v>640</v>
      </c>
      <c r="AE1082" t="s">
        <v>21329</v>
      </c>
      <c r="AF1082" t="s">
        <v>21330</v>
      </c>
      <c r="AG1082" t="s">
        <v>501</v>
      </c>
      <c r="AH1082" t="s">
        <v>502</v>
      </c>
      <c r="AI1082" t="s">
        <v>233</v>
      </c>
      <c r="AJ1082" t="s">
        <v>570</v>
      </c>
      <c r="AK1082" t="s">
        <v>21331</v>
      </c>
      <c r="AL1082" t="s">
        <v>21332</v>
      </c>
      <c r="AM1082" t="s">
        <v>21332</v>
      </c>
      <c r="AN1082" t="s">
        <v>21332</v>
      </c>
      <c r="AO1082" t="s">
        <v>21333</v>
      </c>
      <c r="AP1082" t="s">
        <v>21334</v>
      </c>
      <c r="AQ1082" t="s">
        <v>138</v>
      </c>
      <c r="AR1082" t="s">
        <v>126</v>
      </c>
      <c r="AS1082" t="s">
        <v>226</v>
      </c>
      <c r="AT1082" t="s">
        <v>154</v>
      </c>
      <c r="AU1082" t="s">
        <v>129</v>
      </c>
      <c r="AV1082" t="s">
        <v>132</v>
      </c>
      <c r="AW1082" t="s">
        <v>131</v>
      </c>
      <c r="AX1082" t="s">
        <v>142</v>
      </c>
      <c r="AY1082" t="s">
        <v>133</v>
      </c>
      <c r="AZ1082" t="s">
        <v>132</v>
      </c>
      <c r="BA1082" t="s">
        <v>135</v>
      </c>
      <c r="BB1082" t="s">
        <v>125</v>
      </c>
      <c r="BC1082" t="s">
        <v>136</v>
      </c>
      <c r="BD1082" t="s">
        <v>132</v>
      </c>
      <c r="BE1082" t="s">
        <v>156</v>
      </c>
      <c r="BF1082" t="s">
        <v>132</v>
      </c>
      <c r="BG1082" t="s">
        <v>173</v>
      </c>
      <c r="BH1082" t="s">
        <v>130</v>
      </c>
      <c r="BI1082" t="s">
        <v>158</v>
      </c>
      <c r="BJ1082" t="s">
        <v>115</v>
      </c>
      <c r="BK1082" t="s">
        <v>143</v>
      </c>
      <c r="BL1082" t="s">
        <v>144</v>
      </c>
      <c r="BM1082" t="s">
        <v>143</v>
      </c>
      <c r="BN1082" t="s">
        <v>144</v>
      </c>
      <c r="BO1082" t="s">
        <v>143</v>
      </c>
      <c r="BP1082" t="s">
        <v>144</v>
      </c>
      <c r="BQ1082" t="s">
        <v>143</v>
      </c>
      <c r="BR1082" t="s">
        <v>144</v>
      </c>
      <c r="BS1082" t="s">
        <v>143</v>
      </c>
      <c r="BT1082" t="s">
        <v>144</v>
      </c>
      <c r="BU1082" t="s">
        <v>143</v>
      </c>
      <c r="BV1082" t="s">
        <v>144</v>
      </c>
      <c r="BW1082" t="s">
        <v>143</v>
      </c>
      <c r="BX1082" t="s">
        <v>144</v>
      </c>
      <c r="BY1082" t="s">
        <v>118</v>
      </c>
      <c r="BZ1082" t="s">
        <v>118</v>
      </c>
      <c r="CA1082" t="s">
        <v>118</v>
      </c>
      <c r="CB1082" t="s">
        <v>118</v>
      </c>
      <c r="CC1082" t="s">
        <v>118</v>
      </c>
      <c r="CD1082" t="s">
        <v>118</v>
      </c>
      <c r="CE1082" s="12"/>
      <c r="CF1082" t="s">
        <v>118</v>
      </c>
      <c r="CG1082" t="s">
        <v>145</v>
      </c>
      <c r="CH1082" t="s">
        <v>118</v>
      </c>
      <c r="CI1082" t="s">
        <v>175</v>
      </c>
      <c r="CJ1082" t="s">
        <v>134</v>
      </c>
      <c r="CK1082" t="s">
        <v>115</v>
      </c>
      <c r="CL1082" t="s">
        <v>125</v>
      </c>
      <c r="CM1082" t="s">
        <v>157</v>
      </c>
      <c r="CN1082" t="s">
        <v>154</v>
      </c>
      <c r="CO1082" t="s">
        <v>783</v>
      </c>
      <c r="CP1082" t="s">
        <v>783</v>
      </c>
      <c r="CQ1082" t="s">
        <v>21335</v>
      </c>
      <c r="CR1082">
        <v>25</v>
      </c>
      <c r="CS1082" t="s">
        <v>4362</v>
      </c>
      <c r="CT1082" t="s">
        <v>204</v>
      </c>
      <c r="CU1082" t="s">
        <v>157</v>
      </c>
      <c r="CV1082" t="s">
        <v>130</v>
      </c>
      <c r="CW1082" t="s">
        <v>134</v>
      </c>
      <c r="CX1082" t="s">
        <v>118</v>
      </c>
      <c r="CY1082" t="s">
        <v>132</v>
      </c>
      <c r="CZ1082" t="s">
        <v>126</v>
      </c>
      <c r="DA1082" t="s">
        <v>21336</v>
      </c>
      <c r="DB1082" t="s">
        <v>21337</v>
      </c>
      <c r="DC1082" t="s">
        <v>21338</v>
      </c>
      <c r="DD1082" t="s">
        <v>130</v>
      </c>
      <c r="DE1082" s="13">
        <v>45483.739374999997</v>
      </c>
      <c r="DF1082" s="13">
        <v>45498.336689814816</v>
      </c>
      <c r="DG1082" t="s">
        <v>130</v>
      </c>
      <c r="DH1082" t="s">
        <v>118</v>
      </c>
      <c r="DI1082" t="s">
        <v>132</v>
      </c>
      <c r="DJ1082" t="s">
        <v>130</v>
      </c>
      <c r="DK1082" s="13">
        <v>45494.335509259261</v>
      </c>
      <c r="DL1082" t="s">
        <v>4366</v>
      </c>
      <c r="DM1082" t="s">
        <v>4387</v>
      </c>
      <c r="DN1082" t="s">
        <v>118</v>
      </c>
      <c r="DO1082" t="s">
        <v>163</v>
      </c>
      <c r="DP1082" t="s">
        <v>118</v>
      </c>
      <c r="DQ1082" t="s">
        <v>118</v>
      </c>
      <c r="DR1082" t="s">
        <v>118</v>
      </c>
      <c r="DS1082" t="s">
        <v>118</v>
      </c>
      <c r="DT1082" t="s">
        <v>118</v>
      </c>
      <c r="DU1082" s="13"/>
      <c r="DV1082">
        <v>5231</v>
      </c>
      <c r="DW1082" t="s">
        <v>21323</v>
      </c>
      <c r="DX1082" t="s">
        <v>4388</v>
      </c>
      <c r="DY1082" t="s">
        <v>20580</v>
      </c>
      <c r="DZ1082" t="s">
        <v>21335</v>
      </c>
    </row>
    <row r="1083" spans="1:130" x14ac:dyDescent="0.35">
      <c r="A1083">
        <v>9355</v>
      </c>
      <c r="B1083" t="s">
        <v>21339</v>
      </c>
      <c r="C1083" t="s">
        <v>21340</v>
      </c>
      <c r="D1083" s="2" t="str">
        <f>Table3[[#This Row],[f101matrik]]</f>
        <v>1240822</v>
      </c>
      <c r="E1083" s="2" t="str">
        <f>Table3[[#This Row],[f101kdprogram]]</f>
        <v>Z047</v>
      </c>
      <c r="F1083" s="2" t="str">
        <f>VLOOKUP(Table3[[#This Row],[Kod Program]],'lookup program'!$B$2:$D$33,3,0)</f>
        <v>ASASI KEJURUTERAAN DAN TEKNOLOGI</v>
      </c>
      <c r="G1083" s="2" t="str">
        <f>Table3[[#This Row],[f105blok]]</f>
        <v>LEMBAH</v>
      </c>
      <c r="H1083" s="60" t="str">
        <f>Table3[[#This Row],[f105bilik]]</f>
        <v>C-1-2</v>
      </c>
      <c r="I108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8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8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83" s="61">
        <f>Table3[[#This Row],[f101th_daftar]]</f>
        <v>45494.358796296299</v>
      </c>
      <c r="M1083" s="65" t="str">
        <f>IF(Table3[[#This Row],[f101sesi]]=25,"Perdana",IF(Table3[[#This Row],[f101sesi]]=26,"Rayuan","Error"))</f>
        <v>Perdana</v>
      </c>
      <c r="N1083" t="s">
        <v>21341</v>
      </c>
      <c r="O1083" t="s">
        <v>21342</v>
      </c>
      <c r="P1083" s="12">
        <v>38907</v>
      </c>
      <c r="Q1083" t="s">
        <v>21343</v>
      </c>
      <c r="R1083" t="s">
        <v>21344</v>
      </c>
      <c r="S1083" t="s">
        <v>113</v>
      </c>
      <c r="T1083" t="s">
        <v>177</v>
      </c>
      <c r="U1083" t="s">
        <v>115</v>
      </c>
      <c r="V1083" t="s">
        <v>115</v>
      </c>
      <c r="W1083" t="s">
        <v>116</v>
      </c>
      <c r="X1083" t="s">
        <v>117</v>
      </c>
      <c r="Y1083" t="s">
        <v>144</v>
      </c>
      <c r="Z1083" t="s">
        <v>116</v>
      </c>
      <c r="AA1083" t="s">
        <v>218</v>
      </c>
      <c r="AB1083" t="s">
        <v>445</v>
      </c>
      <c r="AC1083" t="s">
        <v>206</v>
      </c>
      <c r="AD1083" t="s">
        <v>760</v>
      </c>
      <c r="AE1083" t="s">
        <v>21345</v>
      </c>
      <c r="AF1083" t="s">
        <v>21346</v>
      </c>
      <c r="AG1083" t="s">
        <v>491</v>
      </c>
      <c r="AH1083" t="s">
        <v>660</v>
      </c>
      <c r="AI1083" t="s">
        <v>218</v>
      </c>
      <c r="AJ1083" t="s">
        <v>219</v>
      </c>
      <c r="AK1083" t="s">
        <v>6403</v>
      </c>
      <c r="AL1083" t="s">
        <v>21347</v>
      </c>
      <c r="AM1083" t="s">
        <v>21347</v>
      </c>
      <c r="AN1083" t="s">
        <v>21347</v>
      </c>
      <c r="AO1083" t="s">
        <v>21348</v>
      </c>
      <c r="AP1083" t="s">
        <v>15893</v>
      </c>
      <c r="AQ1083" t="s">
        <v>142</v>
      </c>
      <c r="AR1083" t="s">
        <v>126</v>
      </c>
      <c r="AS1083" t="s">
        <v>226</v>
      </c>
      <c r="AT1083" t="s">
        <v>154</v>
      </c>
      <c r="AU1083" t="s">
        <v>129</v>
      </c>
      <c r="AV1083" t="s">
        <v>134</v>
      </c>
      <c r="AW1083" t="s">
        <v>131</v>
      </c>
      <c r="AX1083" t="s">
        <v>132</v>
      </c>
      <c r="AY1083" t="s">
        <v>133</v>
      </c>
      <c r="AZ1083" t="s">
        <v>134</v>
      </c>
      <c r="BA1083" t="s">
        <v>135</v>
      </c>
      <c r="BB1083" t="s">
        <v>134</v>
      </c>
      <c r="BC1083" t="s">
        <v>136</v>
      </c>
      <c r="BD1083" t="s">
        <v>134</v>
      </c>
      <c r="BE1083" t="s">
        <v>322</v>
      </c>
      <c r="BF1083" t="s">
        <v>115</v>
      </c>
      <c r="BG1083" t="s">
        <v>139</v>
      </c>
      <c r="BH1083" t="s">
        <v>134</v>
      </c>
      <c r="BI1083" t="s">
        <v>140</v>
      </c>
      <c r="BJ1083" t="s">
        <v>157</v>
      </c>
      <c r="BK1083" t="s">
        <v>143</v>
      </c>
      <c r="BL1083" t="s">
        <v>144</v>
      </c>
      <c r="BM1083" t="s">
        <v>143</v>
      </c>
      <c r="BN1083" t="s">
        <v>144</v>
      </c>
      <c r="BO1083" t="s">
        <v>143</v>
      </c>
      <c r="BP1083" t="s">
        <v>144</v>
      </c>
      <c r="BQ1083" t="s">
        <v>143</v>
      </c>
      <c r="BR1083" t="s">
        <v>144</v>
      </c>
      <c r="BS1083" t="s">
        <v>143</v>
      </c>
      <c r="BT1083" t="s">
        <v>144</v>
      </c>
      <c r="BU1083" t="s">
        <v>143</v>
      </c>
      <c r="BV1083" t="s">
        <v>144</v>
      </c>
      <c r="BW1083" t="s">
        <v>143</v>
      </c>
      <c r="BX1083" t="s">
        <v>144</v>
      </c>
      <c r="BY1083" t="s">
        <v>118</v>
      </c>
      <c r="BZ1083" t="s">
        <v>118</v>
      </c>
      <c r="CA1083" t="s">
        <v>118</v>
      </c>
      <c r="CB1083" t="s">
        <v>118</v>
      </c>
      <c r="CC1083" t="s">
        <v>118</v>
      </c>
      <c r="CD1083" t="s">
        <v>118</v>
      </c>
      <c r="CE1083" s="12"/>
      <c r="CF1083" t="s">
        <v>118</v>
      </c>
      <c r="CG1083" t="s">
        <v>145</v>
      </c>
      <c r="CH1083" t="s">
        <v>118</v>
      </c>
      <c r="CI1083" t="s">
        <v>175</v>
      </c>
      <c r="CJ1083" t="s">
        <v>157</v>
      </c>
      <c r="CK1083" t="s">
        <v>115</v>
      </c>
      <c r="CL1083" t="s">
        <v>115</v>
      </c>
      <c r="CM1083" t="s">
        <v>138</v>
      </c>
      <c r="CN1083" t="s">
        <v>154</v>
      </c>
      <c r="CO1083" t="s">
        <v>593</v>
      </c>
      <c r="CP1083" t="s">
        <v>593</v>
      </c>
      <c r="CQ1083" t="s">
        <v>21349</v>
      </c>
      <c r="CR1083">
        <v>25</v>
      </c>
      <c r="CS1083" t="s">
        <v>4362</v>
      </c>
      <c r="CT1083" t="s">
        <v>148</v>
      </c>
      <c r="CU1083" t="s">
        <v>125</v>
      </c>
      <c r="CV1083" t="s">
        <v>132</v>
      </c>
      <c r="CW1083" t="s">
        <v>134</v>
      </c>
      <c r="CX1083" t="s">
        <v>118</v>
      </c>
      <c r="CY1083" t="s">
        <v>132</v>
      </c>
      <c r="CZ1083" t="s">
        <v>126</v>
      </c>
      <c r="DA1083" t="s">
        <v>21350</v>
      </c>
      <c r="DB1083" t="s">
        <v>21351</v>
      </c>
      <c r="DC1083" t="s">
        <v>21352</v>
      </c>
      <c r="DD1083" t="s">
        <v>115</v>
      </c>
      <c r="DE1083" s="13">
        <v>45483.764224537037</v>
      </c>
      <c r="DF1083" s="13"/>
      <c r="DG1083" t="s">
        <v>118</v>
      </c>
      <c r="DH1083" t="s">
        <v>118</v>
      </c>
      <c r="DI1083" t="s">
        <v>132</v>
      </c>
      <c r="DJ1083" t="s">
        <v>115</v>
      </c>
      <c r="DK1083" s="13">
        <v>45494.358796296299</v>
      </c>
      <c r="DL1083" t="s">
        <v>4366</v>
      </c>
      <c r="DM1083" t="s">
        <v>4387</v>
      </c>
      <c r="DN1083" t="s">
        <v>118</v>
      </c>
      <c r="DO1083" t="s">
        <v>116</v>
      </c>
      <c r="DP1083" t="s">
        <v>118</v>
      </c>
      <c r="DQ1083" t="s">
        <v>118</v>
      </c>
      <c r="DR1083" t="s">
        <v>118</v>
      </c>
      <c r="DS1083" t="s">
        <v>118</v>
      </c>
      <c r="DT1083" t="s">
        <v>118</v>
      </c>
      <c r="DU1083" s="13"/>
      <c r="DV1083">
        <v>5232</v>
      </c>
      <c r="DW1083" t="s">
        <v>21339</v>
      </c>
      <c r="DX1083" t="s">
        <v>4388</v>
      </c>
      <c r="DY1083" t="s">
        <v>21322</v>
      </c>
      <c r="DZ1083" t="s">
        <v>21349</v>
      </c>
    </row>
    <row r="1084" spans="1:130" x14ac:dyDescent="0.35">
      <c r="A1084">
        <v>9351</v>
      </c>
      <c r="B1084" t="s">
        <v>21353</v>
      </c>
      <c r="C1084" t="s">
        <v>21354</v>
      </c>
      <c r="D1084" s="2" t="str">
        <f>Table3[[#This Row],[f101matrik]]</f>
        <v>1240823</v>
      </c>
      <c r="E1084" s="2" t="str">
        <f>Table3[[#This Row],[f101kdprogram]]</f>
        <v>Z047</v>
      </c>
      <c r="F1084" s="2" t="str">
        <f>VLOOKUP(Table3[[#This Row],[Kod Program]],'lookup program'!$B$2:$D$33,3,0)</f>
        <v>ASASI KEJURUTERAAN DAN TEKNOLOGI</v>
      </c>
      <c r="G1084" s="2" t="str">
        <f>Table3[[#This Row],[f105blok]]</f>
        <v>LEMBAH</v>
      </c>
      <c r="H1084" s="60" t="str">
        <f>Table3[[#This Row],[f105bilik]]</f>
        <v>C-1-2</v>
      </c>
      <c r="I108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8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8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84" s="61">
        <f>Table3[[#This Row],[f101th_daftar]]</f>
        <v>45494.391608796293</v>
      </c>
      <c r="M1084" s="65" t="str">
        <f>IF(Table3[[#This Row],[f101sesi]]=25,"Perdana",IF(Table3[[#This Row],[f101sesi]]=26,"Rayuan","Error"))</f>
        <v>Perdana</v>
      </c>
      <c r="N1084" t="s">
        <v>21355</v>
      </c>
      <c r="O1084" t="s">
        <v>21356</v>
      </c>
      <c r="P1084" s="12">
        <v>38890</v>
      </c>
      <c r="Q1084" t="s">
        <v>21357</v>
      </c>
      <c r="R1084" t="s">
        <v>21358</v>
      </c>
      <c r="S1084" t="s">
        <v>113</v>
      </c>
      <c r="T1084" t="s">
        <v>177</v>
      </c>
      <c r="U1084" t="s">
        <v>115</v>
      </c>
      <c r="V1084" t="s">
        <v>115</v>
      </c>
      <c r="W1084" t="s">
        <v>116</v>
      </c>
      <c r="X1084" t="s">
        <v>117</v>
      </c>
      <c r="Y1084" t="s">
        <v>144</v>
      </c>
      <c r="Z1084" t="s">
        <v>116</v>
      </c>
      <c r="AA1084" t="s">
        <v>218</v>
      </c>
      <c r="AB1084" t="s">
        <v>21359</v>
      </c>
      <c r="AC1084" t="s">
        <v>396</v>
      </c>
      <c r="AD1084" t="s">
        <v>428</v>
      </c>
      <c r="AE1084" t="s">
        <v>21360</v>
      </c>
      <c r="AF1084" t="s">
        <v>21361</v>
      </c>
      <c r="AG1084" t="s">
        <v>675</v>
      </c>
      <c r="AH1084" t="s">
        <v>731</v>
      </c>
      <c r="AI1084" t="s">
        <v>287</v>
      </c>
      <c r="AJ1084" t="s">
        <v>9987</v>
      </c>
      <c r="AK1084" t="s">
        <v>9988</v>
      </c>
      <c r="AL1084" t="s">
        <v>21362</v>
      </c>
      <c r="AM1084" t="s">
        <v>21363</v>
      </c>
      <c r="AN1084" t="s">
        <v>21364</v>
      </c>
      <c r="AO1084" t="s">
        <v>21365</v>
      </c>
      <c r="AP1084" t="s">
        <v>21366</v>
      </c>
      <c r="AQ1084" t="s">
        <v>138</v>
      </c>
      <c r="AR1084" t="s">
        <v>126</v>
      </c>
      <c r="AS1084" t="s">
        <v>226</v>
      </c>
      <c r="AT1084" t="s">
        <v>128</v>
      </c>
      <c r="AU1084" t="s">
        <v>129</v>
      </c>
      <c r="AV1084" t="s">
        <v>132</v>
      </c>
      <c r="AW1084" t="s">
        <v>131</v>
      </c>
      <c r="AX1084" t="s">
        <v>115</v>
      </c>
      <c r="AY1084" t="s">
        <v>133</v>
      </c>
      <c r="AZ1084" t="s">
        <v>132</v>
      </c>
      <c r="BA1084" t="s">
        <v>135</v>
      </c>
      <c r="BB1084" t="s">
        <v>115</v>
      </c>
      <c r="BC1084" t="s">
        <v>136</v>
      </c>
      <c r="BD1084" t="s">
        <v>115</v>
      </c>
      <c r="BE1084" t="s">
        <v>137</v>
      </c>
      <c r="BF1084" t="s">
        <v>138</v>
      </c>
      <c r="BG1084" t="s">
        <v>139</v>
      </c>
      <c r="BH1084" t="s">
        <v>130</v>
      </c>
      <c r="BI1084" t="s">
        <v>140</v>
      </c>
      <c r="BJ1084" t="s">
        <v>157</v>
      </c>
      <c r="BK1084" t="s">
        <v>141</v>
      </c>
      <c r="BL1084" t="s">
        <v>125</v>
      </c>
      <c r="BM1084" t="s">
        <v>143</v>
      </c>
      <c r="BN1084" t="s">
        <v>144</v>
      </c>
      <c r="BO1084" t="s">
        <v>143</v>
      </c>
      <c r="BP1084" t="s">
        <v>144</v>
      </c>
      <c r="BQ1084" t="s">
        <v>143</v>
      </c>
      <c r="BR1084" t="s">
        <v>144</v>
      </c>
      <c r="BS1084" t="s">
        <v>143</v>
      </c>
      <c r="BT1084" t="s">
        <v>144</v>
      </c>
      <c r="BU1084" t="s">
        <v>143</v>
      </c>
      <c r="BV1084" t="s">
        <v>144</v>
      </c>
      <c r="BW1084" t="s">
        <v>143</v>
      </c>
      <c r="BX1084" t="s">
        <v>144</v>
      </c>
      <c r="BY1084" t="s">
        <v>118</v>
      </c>
      <c r="BZ1084" t="s">
        <v>118</v>
      </c>
      <c r="CA1084" t="s">
        <v>118</v>
      </c>
      <c r="CB1084" t="s">
        <v>118</v>
      </c>
      <c r="CC1084" t="s">
        <v>118</v>
      </c>
      <c r="CD1084" t="s">
        <v>118</v>
      </c>
      <c r="CE1084" s="12"/>
      <c r="CF1084" t="s">
        <v>118</v>
      </c>
      <c r="CG1084" t="s">
        <v>145</v>
      </c>
      <c r="CH1084" t="s">
        <v>118</v>
      </c>
      <c r="CI1084" t="s">
        <v>117</v>
      </c>
      <c r="CJ1084" t="s">
        <v>134</v>
      </c>
      <c r="CK1084" t="s">
        <v>130</v>
      </c>
      <c r="CL1084" t="s">
        <v>132</v>
      </c>
      <c r="CM1084" t="s">
        <v>157</v>
      </c>
      <c r="CN1084" t="s">
        <v>154</v>
      </c>
      <c r="CO1084" t="s">
        <v>696</v>
      </c>
      <c r="CP1084" t="s">
        <v>696</v>
      </c>
      <c r="CQ1084" t="s">
        <v>21367</v>
      </c>
      <c r="CR1084">
        <v>25</v>
      </c>
      <c r="CS1084" t="s">
        <v>4362</v>
      </c>
      <c r="CT1084" t="s">
        <v>148</v>
      </c>
      <c r="CU1084" t="s">
        <v>157</v>
      </c>
      <c r="CV1084" t="s">
        <v>115</v>
      </c>
      <c r="CW1084" t="s">
        <v>134</v>
      </c>
      <c r="CX1084" t="s">
        <v>118</v>
      </c>
      <c r="CY1084" t="s">
        <v>132</v>
      </c>
      <c r="CZ1084" t="s">
        <v>126</v>
      </c>
      <c r="DA1084" t="s">
        <v>21368</v>
      </c>
      <c r="DB1084" t="s">
        <v>21369</v>
      </c>
      <c r="DC1084" t="s">
        <v>21370</v>
      </c>
      <c r="DD1084" t="s">
        <v>115</v>
      </c>
      <c r="DE1084" s="13">
        <v>45483.836087962962</v>
      </c>
      <c r="DF1084" s="13"/>
      <c r="DG1084" t="s">
        <v>118</v>
      </c>
      <c r="DH1084" t="s">
        <v>118</v>
      </c>
      <c r="DI1084" t="s">
        <v>132</v>
      </c>
      <c r="DJ1084" t="s">
        <v>115</v>
      </c>
      <c r="DK1084" s="13">
        <v>45494.391608796293</v>
      </c>
      <c r="DL1084" t="s">
        <v>4366</v>
      </c>
      <c r="DM1084" t="s">
        <v>4387</v>
      </c>
      <c r="DN1084" t="s">
        <v>118</v>
      </c>
      <c r="DO1084" t="s">
        <v>163</v>
      </c>
      <c r="DP1084" t="s">
        <v>118</v>
      </c>
      <c r="DQ1084" t="s">
        <v>118</v>
      </c>
      <c r="DR1084" t="s">
        <v>118</v>
      </c>
      <c r="DS1084" t="s">
        <v>118</v>
      </c>
      <c r="DT1084" t="s">
        <v>118</v>
      </c>
      <c r="DU1084" s="13"/>
      <c r="DV1084">
        <v>5233</v>
      </c>
      <c r="DW1084" t="s">
        <v>21353</v>
      </c>
      <c r="DX1084" t="s">
        <v>4388</v>
      </c>
      <c r="DY1084" t="s">
        <v>21322</v>
      </c>
      <c r="DZ1084" t="s">
        <v>21367</v>
      </c>
    </row>
    <row r="1085" spans="1:130" x14ac:dyDescent="0.35">
      <c r="A1085">
        <v>9333</v>
      </c>
      <c r="B1085" t="s">
        <v>21371</v>
      </c>
      <c r="C1085" t="s">
        <v>21372</v>
      </c>
      <c r="D1085" s="2" t="str">
        <f>Table3[[#This Row],[f101matrik]]</f>
        <v>1240941</v>
      </c>
      <c r="E1085" s="2" t="str">
        <f>Table3[[#This Row],[f101kdprogram]]</f>
        <v>Z047</v>
      </c>
      <c r="F1085" s="2" t="str">
        <f>VLOOKUP(Table3[[#This Row],[Kod Program]],'lookup program'!$B$2:$D$33,3,0)</f>
        <v>ASASI KEJURUTERAAN DAN TEKNOLOGI</v>
      </c>
      <c r="G1085" s="2" t="str">
        <f>Table3[[#This Row],[f105blok]]</f>
        <v>LEMBAH</v>
      </c>
      <c r="H1085" s="60" t="str">
        <f>Table3[[#This Row],[f105bilik]]</f>
        <v>A-1-6</v>
      </c>
      <c r="I108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8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8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85" s="61">
        <f>Table3[[#This Row],[f101th_daftar]]</f>
        <v>45494.454699074071</v>
      </c>
      <c r="M1085" s="65" t="str">
        <f>IF(Table3[[#This Row],[f101sesi]]=25,"Perdana",IF(Table3[[#This Row],[f101sesi]]=26,"Rayuan","Error"))</f>
        <v>Perdana</v>
      </c>
      <c r="N1085" t="s">
        <v>21373</v>
      </c>
      <c r="O1085" t="s">
        <v>21374</v>
      </c>
      <c r="P1085" s="12">
        <v>38771</v>
      </c>
      <c r="Q1085" t="s">
        <v>21375</v>
      </c>
      <c r="R1085" t="s">
        <v>21376</v>
      </c>
      <c r="S1085" t="s">
        <v>113</v>
      </c>
      <c r="T1085" t="s">
        <v>177</v>
      </c>
      <c r="U1085" t="s">
        <v>115</v>
      </c>
      <c r="V1085" t="s">
        <v>115</v>
      </c>
      <c r="W1085" t="s">
        <v>116</v>
      </c>
      <c r="X1085" t="s">
        <v>117</v>
      </c>
      <c r="Y1085" t="s">
        <v>144</v>
      </c>
      <c r="Z1085" t="s">
        <v>116</v>
      </c>
      <c r="AA1085" t="s">
        <v>218</v>
      </c>
      <c r="AB1085" t="s">
        <v>274</v>
      </c>
      <c r="AC1085" t="s">
        <v>279</v>
      </c>
      <c r="AD1085" t="s">
        <v>367</v>
      </c>
      <c r="AE1085" t="s">
        <v>21377</v>
      </c>
      <c r="AF1085" t="s">
        <v>21378</v>
      </c>
      <c r="AG1085" t="s">
        <v>225</v>
      </c>
      <c r="AH1085" t="s">
        <v>20345</v>
      </c>
      <c r="AI1085" t="s">
        <v>218</v>
      </c>
      <c r="AJ1085" t="s">
        <v>219</v>
      </c>
      <c r="AK1085" t="s">
        <v>6371</v>
      </c>
      <c r="AL1085" t="s">
        <v>21379</v>
      </c>
      <c r="AM1085" t="s">
        <v>21379</v>
      </c>
      <c r="AN1085" t="s">
        <v>21379</v>
      </c>
      <c r="AO1085" t="s">
        <v>21380</v>
      </c>
      <c r="AP1085" t="s">
        <v>21381</v>
      </c>
      <c r="AQ1085" t="s">
        <v>115</v>
      </c>
      <c r="AR1085" t="s">
        <v>126</v>
      </c>
      <c r="AS1085" t="s">
        <v>226</v>
      </c>
      <c r="AT1085" t="s">
        <v>154</v>
      </c>
      <c r="AU1085" t="s">
        <v>129</v>
      </c>
      <c r="AV1085" t="s">
        <v>132</v>
      </c>
      <c r="AW1085" t="s">
        <v>131</v>
      </c>
      <c r="AX1085" t="s">
        <v>142</v>
      </c>
      <c r="AY1085" t="s">
        <v>133</v>
      </c>
      <c r="AZ1085" t="s">
        <v>130</v>
      </c>
      <c r="BA1085" t="s">
        <v>135</v>
      </c>
      <c r="BB1085" t="s">
        <v>157</v>
      </c>
      <c r="BC1085" t="s">
        <v>136</v>
      </c>
      <c r="BD1085" t="s">
        <v>115</v>
      </c>
      <c r="BE1085" t="s">
        <v>156</v>
      </c>
      <c r="BF1085" t="s">
        <v>132</v>
      </c>
      <c r="BG1085" t="s">
        <v>173</v>
      </c>
      <c r="BH1085" t="s">
        <v>138</v>
      </c>
      <c r="BI1085" t="s">
        <v>158</v>
      </c>
      <c r="BJ1085" t="s">
        <v>157</v>
      </c>
      <c r="BK1085" t="s">
        <v>143</v>
      </c>
      <c r="BL1085" t="s">
        <v>144</v>
      </c>
      <c r="BM1085" t="s">
        <v>143</v>
      </c>
      <c r="BN1085" t="s">
        <v>144</v>
      </c>
      <c r="BO1085" t="s">
        <v>143</v>
      </c>
      <c r="BP1085" t="s">
        <v>144</v>
      </c>
      <c r="BQ1085" t="s">
        <v>143</v>
      </c>
      <c r="BR1085" t="s">
        <v>144</v>
      </c>
      <c r="BS1085" t="s">
        <v>143</v>
      </c>
      <c r="BT1085" t="s">
        <v>144</v>
      </c>
      <c r="BU1085" t="s">
        <v>143</v>
      </c>
      <c r="BV1085" t="s">
        <v>144</v>
      </c>
      <c r="BW1085" t="s">
        <v>143</v>
      </c>
      <c r="BX1085" t="s">
        <v>144</v>
      </c>
      <c r="BY1085" t="s">
        <v>118</v>
      </c>
      <c r="BZ1085" t="s">
        <v>118</v>
      </c>
      <c r="CA1085" t="s">
        <v>118</v>
      </c>
      <c r="CB1085" t="s">
        <v>118</v>
      </c>
      <c r="CC1085" t="s">
        <v>118</v>
      </c>
      <c r="CD1085" t="s">
        <v>118</v>
      </c>
      <c r="CE1085" s="12"/>
      <c r="CF1085" t="s">
        <v>118</v>
      </c>
      <c r="CG1085" t="s">
        <v>145</v>
      </c>
      <c r="CH1085" t="s">
        <v>118</v>
      </c>
      <c r="CI1085" t="s">
        <v>175</v>
      </c>
      <c r="CJ1085" t="s">
        <v>134</v>
      </c>
      <c r="CK1085" t="s">
        <v>115</v>
      </c>
      <c r="CL1085" t="s">
        <v>132</v>
      </c>
      <c r="CM1085" t="s">
        <v>130</v>
      </c>
      <c r="CN1085" t="s">
        <v>138</v>
      </c>
      <c r="CO1085" t="s">
        <v>863</v>
      </c>
      <c r="CP1085" t="s">
        <v>863</v>
      </c>
      <c r="CQ1085" t="s">
        <v>21382</v>
      </c>
      <c r="CR1085">
        <v>25</v>
      </c>
      <c r="CS1085" t="s">
        <v>4362</v>
      </c>
      <c r="CT1085" t="s">
        <v>148</v>
      </c>
      <c r="CU1085" t="s">
        <v>125</v>
      </c>
      <c r="CV1085" t="s">
        <v>115</v>
      </c>
      <c r="CW1085" t="s">
        <v>134</v>
      </c>
      <c r="CX1085" t="s">
        <v>118</v>
      </c>
      <c r="CY1085" t="s">
        <v>132</v>
      </c>
      <c r="CZ1085" t="s">
        <v>126</v>
      </c>
      <c r="DA1085" t="s">
        <v>21383</v>
      </c>
      <c r="DB1085" t="s">
        <v>21384</v>
      </c>
      <c r="DC1085" t="s">
        <v>21385</v>
      </c>
      <c r="DD1085" t="s">
        <v>115</v>
      </c>
      <c r="DE1085" s="13">
        <v>45512.565891203703</v>
      </c>
      <c r="DF1085" s="13"/>
      <c r="DG1085" t="s">
        <v>118</v>
      </c>
      <c r="DH1085" t="s">
        <v>118</v>
      </c>
      <c r="DI1085" t="s">
        <v>132</v>
      </c>
      <c r="DJ1085" t="s">
        <v>115</v>
      </c>
      <c r="DK1085" s="13">
        <v>45494.454699074071</v>
      </c>
      <c r="DL1085" t="s">
        <v>4366</v>
      </c>
      <c r="DM1085" t="s">
        <v>4367</v>
      </c>
      <c r="DN1085" t="s">
        <v>118</v>
      </c>
      <c r="DO1085" t="s">
        <v>163</v>
      </c>
      <c r="DP1085" t="s">
        <v>118</v>
      </c>
      <c r="DQ1085" t="s">
        <v>118</v>
      </c>
      <c r="DR1085" t="s">
        <v>118</v>
      </c>
      <c r="DS1085" t="s">
        <v>118</v>
      </c>
      <c r="DT1085" t="s">
        <v>118</v>
      </c>
      <c r="DU1085" s="13"/>
      <c r="DV1085">
        <v>5234</v>
      </c>
      <c r="DW1085" t="s">
        <v>21371</v>
      </c>
      <c r="DX1085" t="s">
        <v>4388</v>
      </c>
      <c r="DY1085" t="s">
        <v>1450</v>
      </c>
      <c r="DZ1085" t="s">
        <v>21382</v>
      </c>
    </row>
    <row r="1086" spans="1:130" x14ac:dyDescent="0.35">
      <c r="A1086">
        <v>9338</v>
      </c>
      <c r="B1086" t="s">
        <v>21386</v>
      </c>
      <c r="C1086" t="s">
        <v>21387</v>
      </c>
      <c r="D1086" s="2" t="str">
        <f>Table3[[#This Row],[f101matrik]]</f>
        <v>7240268</v>
      </c>
      <c r="E1086" s="2" t="str">
        <f>Table3[[#This Row],[f101kdprogram]]</f>
        <v>Z2280</v>
      </c>
      <c r="F1086" s="2" t="str">
        <f>VLOOKUP(Table3[[#This Row],[Kod Program]],'lookup program'!$B$2:$D$33,3,0)</f>
        <v>DIPLOMA PENGURUSAN LOGISTIK</v>
      </c>
      <c r="G1086" s="2" t="str">
        <f>Table3[[#This Row],[f105blok]]</f>
        <v>LEMBAH</v>
      </c>
      <c r="H1086" s="60" t="str">
        <f>Table3[[#This Row],[f105bilik]]</f>
        <v>A-1-6</v>
      </c>
      <c r="I108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86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1086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086" s="57">
        <f>Table3[[#This Row],[f101th_daftar]]</f>
        <v>0</v>
      </c>
      <c r="M1086" s="65" t="str">
        <f>IF(Table3[[#This Row],[f101sesi]]=25,"Perdana",IF(Table3[[#This Row],[f101sesi]]=26,"Rayuan","Error"))</f>
        <v>Perdana</v>
      </c>
      <c r="N1086" t="s">
        <v>21388</v>
      </c>
      <c r="O1086" t="s">
        <v>21389</v>
      </c>
      <c r="P1086" s="12">
        <v>38812</v>
      </c>
      <c r="Q1086" t="s">
        <v>21390</v>
      </c>
      <c r="R1086" t="s">
        <v>21391</v>
      </c>
      <c r="S1086" t="s">
        <v>113</v>
      </c>
      <c r="T1086" t="s">
        <v>177</v>
      </c>
      <c r="U1086" t="s">
        <v>115</v>
      </c>
      <c r="V1086" t="s">
        <v>115</v>
      </c>
      <c r="W1086" t="s">
        <v>116</v>
      </c>
      <c r="X1086" t="s">
        <v>117</v>
      </c>
      <c r="Y1086" t="s">
        <v>144</v>
      </c>
      <c r="Z1086" t="s">
        <v>116</v>
      </c>
      <c r="AA1086" t="s">
        <v>182</v>
      </c>
      <c r="AB1086" t="s">
        <v>21392</v>
      </c>
      <c r="AC1086" t="s">
        <v>21393</v>
      </c>
      <c r="AD1086" t="s">
        <v>440</v>
      </c>
      <c r="AE1086" t="s">
        <v>21394</v>
      </c>
      <c r="AF1086" t="s">
        <v>21395</v>
      </c>
      <c r="AG1086" t="s">
        <v>326</v>
      </c>
      <c r="AH1086" t="s">
        <v>9820</v>
      </c>
      <c r="AI1086" t="s">
        <v>307</v>
      </c>
      <c r="AJ1086" t="s">
        <v>393</v>
      </c>
      <c r="AK1086" t="s">
        <v>9821</v>
      </c>
      <c r="AL1086" t="s">
        <v>21396</v>
      </c>
      <c r="AM1086" t="s">
        <v>21397</v>
      </c>
      <c r="AN1086" t="s">
        <v>21397</v>
      </c>
      <c r="AO1086" t="s">
        <v>21398</v>
      </c>
      <c r="AP1086" t="s">
        <v>170</v>
      </c>
      <c r="AQ1086" t="s">
        <v>157</v>
      </c>
      <c r="AR1086" t="s">
        <v>126</v>
      </c>
      <c r="AS1086" t="s">
        <v>226</v>
      </c>
      <c r="AT1086" t="s">
        <v>154</v>
      </c>
      <c r="AU1086" t="s">
        <v>129</v>
      </c>
      <c r="AV1086" t="s">
        <v>125</v>
      </c>
      <c r="AW1086" t="s">
        <v>131</v>
      </c>
      <c r="AX1086" t="s">
        <v>157</v>
      </c>
      <c r="AY1086" t="s">
        <v>133</v>
      </c>
      <c r="AZ1086" t="s">
        <v>132</v>
      </c>
      <c r="BA1086" t="s">
        <v>135</v>
      </c>
      <c r="BB1086" t="s">
        <v>157</v>
      </c>
      <c r="BC1086" t="s">
        <v>136</v>
      </c>
      <c r="BD1086" t="s">
        <v>115</v>
      </c>
      <c r="BE1086" t="s">
        <v>156</v>
      </c>
      <c r="BF1086" t="s">
        <v>132</v>
      </c>
      <c r="BG1086" t="s">
        <v>173</v>
      </c>
      <c r="BH1086" t="s">
        <v>142</v>
      </c>
      <c r="BI1086" t="s">
        <v>158</v>
      </c>
      <c r="BJ1086" t="s">
        <v>130</v>
      </c>
      <c r="BK1086" t="s">
        <v>143</v>
      </c>
      <c r="BL1086" t="s">
        <v>144</v>
      </c>
      <c r="BM1086" t="s">
        <v>143</v>
      </c>
      <c r="BN1086" t="s">
        <v>144</v>
      </c>
      <c r="BO1086" t="s">
        <v>143</v>
      </c>
      <c r="BP1086" t="s">
        <v>144</v>
      </c>
      <c r="BQ1086" t="s">
        <v>143</v>
      </c>
      <c r="BR1086" t="s">
        <v>144</v>
      </c>
      <c r="BS1086" t="s">
        <v>143</v>
      </c>
      <c r="BT1086" t="s">
        <v>144</v>
      </c>
      <c r="BU1086" t="s">
        <v>143</v>
      </c>
      <c r="BV1086" t="s">
        <v>144</v>
      </c>
      <c r="BW1086" t="s">
        <v>143</v>
      </c>
      <c r="BX1086" t="s">
        <v>144</v>
      </c>
      <c r="BY1086" t="s">
        <v>118</v>
      </c>
      <c r="BZ1086" t="s">
        <v>118</v>
      </c>
      <c r="CA1086" t="s">
        <v>118</v>
      </c>
      <c r="CB1086" t="s">
        <v>118</v>
      </c>
      <c r="CC1086" t="s">
        <v>118</v>
      </c>
      <c r="CD1086" t="s">
        <v>118</v>
      </c>
      <c r="CE1086" s="12"/>
      <c r="CF1086" t="s">
        <v>118</v>
      </c>
      <c r="CG1086" t="s">
        <v>145</v>
      </c>
      <c r="CH1086" t="s">
        <v>118</v>
      </c>
      <c r="CI1086" t="s">
        <v>175</v>
      </c>
      <c r="CJ1086" t="s">
        <v>134</v>
      </c>
      <c r="CK1086" t="s">
        <v>115</v>
      </c>
      <c r="CL1086" t="s">
        <v>132</v>
      </c>
      <c r="CM1086" t="s">
        <v>130</v>
      </c>
      <c r="CN1086" t="s">
        <v>154</v>
      </c>
      <c r="CO1086" t="s">
        <v>766</v>
      </c>
      <c r="CP1086" t="s">
        <v>766</v>
      </c>
      <c r="CQ1086" t="s">
        <v>21399</v>
      </c>
      <c r="CR1086">
        <v>25</v>
      </c>
      <c r="CS1086" t="s">
        <v>4362</v>
      </c>
      <c r="CT1086" t="s">
        <v>176</v>
      </c>
      <c r="CU1086" t="s">
        <v>125</v>
      </c>
      <c r="CV1086" t="s">
        <v>132</v>
      </c>
      <c r="CW1086" t="s">
        <v>134</v>
      </c>
      <c r="CX1086" t="s">
        <v>118</v>
      </c>
      <c r="CY1086" t="s">
        <v>132</v>
      </c>
      <c r="CZ1086" t="s">
        <v>126</v>
      </c>
      <c r="DA1086" t="s">
        <v>118</v>
      </c>
      <c r="DB1086" t="s">
        <v>118</v>
      </c>
      <c r="DC1086" t="s">
        <v>118</v>
      </c>
      <c r="DD1086" t="s">
        <v>115</v>
      </c>
      <c r="DE1086" s="13">
        <v>45483.775555555556</v>
      </c>
      <c r="DF1086" s="13"/>
      <c r="DG1086" t="s">
        <v>118</v>
      </c>
      <c r="DH1086" t="s">
        <v>118</v>
      </c>
      <c r="DI1086" t="s">
        <v>115</v>
      </c>
      <c r="DJ1086" t="s">
        <v>134</v>
      </c>
      <c r="DK1086" s="13"/>
      <c r="DL1086" t="s">
        <v>4366</v>
      </c>
      <c r="DM1086" t="s">
        <v>4367</v>
      </c>
      <c r="DN1086" t="s">
        <v>118</v>
      </c>
      <c r="DO1086" t="s">
        <v>116</v>
      </c>
      <c r="DP1086" t="s">
        <v>118</v>
      </c>
      <c r="DQ1086" t="s">
        <v>118</v>
      </c>
      <c r="DR1086" t="s">
        <v>118</v>
      </c>
      <c r="DS1086" t="s">
        <v>118</v>
      </c>
      <c r="DT1086" t="s">
        <v>118</v>
      </c>
      <c r="DU1086" s="13"/>
      <c r="DV1086">
        <v>5235</v>
      </c>
      <c r="DW1086" t="s">
        <v>21386</v>
      </c>
      <c r="DX1086" t="s">
        <v>4388</v>
      </c>
      <c r="DY1086" t="s">
        <v>1450</v>
      </c>
      <c r="DZ1086" t="s">
        <v>21399</v>
      </c>
    </row>
    <row r="1087" spans="1:130" x14ac:dyDescent="0.35">
      <c r="A1087">
        <v>9379</v>
      </c>
      <c r="B1087" t="s">
        <v>21400</v>
      </c>
      <c r="C1087" t="s">
        <v>21401</v>
      </c>
      <c r="D1087" s="2" t="str">
        <f>Table3[[#This Row],[f101matrik]]</f>
        <v>1240824</v>
      </c>
      <c r="E1087" s="2" t="str">
        <f>Table3[[#This Row],[f101kdprogram]]</f>
        <v>Z047</v>
      </c>
      <c r="F1087" s="2" t="str">
        <f>VLOOKUP(Table3[[#This Row],[Kod Program]],'lookup program'!$B$2:$D$33,3,0)</f>
        <v>ASASI KEJURUTERAAN DAN TEKNOLOGI</v>
      </c>
      <c r="G1087" s="2" t="str">
        <f>Table3[[#This Row],[f105blok]]</f>
        <v>LEMBAH</v>
      </c>
      <c r="H1087" s="60" t="str">
        <f>Table3[[#This Row],[f105bilik]]</f>
        <v>C-1-2</v>
      </c>
      <c r="I108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8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8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87" s="61">
        <f>Table3[[#This Row],[f101th_daftar]]</f>
        <v>45494.367893518516</v>
      </c>
      <c r="M1087" s="65" t="str">
        <f>IF(Table3[[#This Row],[f101sesi]]=25,"Perdana",IF(Table3[[#This Row],[f101sesi]]=26,"Rayuan","Error"))</f>
        <v>Perdana</v>
      </c>
      <c r="N1087" t="s">
        <v>21402</v>
      </c>
      <c r="O1087" t="s">
        <v>21403</v>
      </c>
      <c r="P1087" s="12">
        <v>39072</v>
      </c>
      <c r="Q1087" t="s">
        <v>21404</v>
      </c>
      <c r="R1087" t="s">
        <v>21405</v>
      </c>
      <c r="S1087" t="s">
        <v>113</v>
      </c>
      <c r="T1087" t="s">
        <v>177</v>
      </c>
      <c r="U1087" t="s">
        <v>115</v>
      </c>
      <c r="V1087" t="s">
        <v>115</v>
      </c>
      <c r="W1087" t="s">
        <v>116</v>
      </c>
      <c r="X1087" t="s">
        <v>117</v>
      </c>
      <c r="Y1087" t="s">
        <v>144</v>
      </c>
      <c r="Z1087" t="s">
        <v>116</v>
      </c>
      <c r="AA1087" t="s">
        <v>233</v>
      </c>
      <c r="AB1087" t="s">
        <v>12042</v>
      </c>
      <c r="AC1087" t="s">
        <v>427</v>
      </c>
      <c r="AD1087" t="s">
        <v>207</v>
      </c>
      <c r="AE1087" t="s">
        <v>21406</v>
      </c>
      <c r="AF1087" t="s">
        <v>21407</v>
      </c>
      <c r="AG1087" t="s">
        <v>632</v>
      </c>
      <c r="AH1087" t="s">
        <v>633</v>
      </c>
      <c r="AI1087" t="s">
        <v>233</v>
      </c>
      <c r="AJ1087" t="s">
        <v>596</v>
      </c>
      <c r="AK1087" t="s">
        <v>11872</v>
      </c>
      <c r="AL1087" t="s">
        <v>21408</v>
      </c>
      <c r="AM1087" t="s">
        <v>21408</v>
      </c>
      <c r="AN1087" t="s">
        <v>21408</v>
      </c>
      <c r="AO1087" t="s">
        <v>21409</v>
      </c>
      <c r="AP1087" t="s">
        <v>6592</v>
      </c>
      <c r="AQ1087" t="s">
        <v>157</v>
      </c>
      <c r="AR1087" t="s">
        <v>126</v>
      </c>
      <c r="AS1087" t="s">
        <v>226</v>
      </c>
      <c r="AT1087" t="s">
        <v>128</v>
      </c>
      <c r="AU1087" t="s">
        <v>129</v>
      </c>
      <c r="AV1087" t="s">
        <v>130</v>
      </c>
      <c r="AW1087" t="s">
        <v>131</v>
      </c>
      <c r="AX1087" t="s">
        <v>142</v>
      </c>
      <c r="AY1087" t="s">
        <v>133</v>
      </c>
      <c r="AZ1087" t="s">
        <v>132</v>
      </c>
      <c r="BA1087" t="s">
        <v>135</v>
      </c>
      <c r="BB1087" t="s">
        <v>132</v>
      </c>
      <c r="BC1087" t="s">
        <v>136</v>
      </c>
      <c r="BD1087" t="s">
        <v>134</v>
      </c>
      <c r="BE1087" t="s">
        <v>137</v>
      </c>
      <c r="BF1087" t="s">
        <v>157</v>
      </c>
      <c r="BG1087" t="s">
        <v>173</v>
      </c>
      <c r="BH1087" t="s">
        <v>134</v>
      </c>
      <c r="BI1087" t="s">
        <v>139</v>
      </c>
      <c r="BJ1087" t="s">
        <v>130</v>
      </c>
      <c r="BK1087" t="s">
        <v>140</v>
      </c>
      <c r="BL1087" t="s">
        <v>142</v>
      </c>
      <c r="BM1087" t="s">
        <v>143</v>
      </c>
      <c r="BN1087" t="s">
        <v>144</v>
      </c>
      <c r="BO1087" t="s">
        <v>143</v>
      </c>
      <c r="BP1087" t="s">
        <v>144</v>
      </c>
      <c r="BQ1087" t="s">
        <v>143</v>
      </c>
      <c r="BR1087" t="s">
        <v>144</v>
      </c>
      <c r="BS1087" t="s">
        <v>143</v>
      </c>
      <c r="BT1087" t="s">
        <v>144</v>
      </c>
      <c r="BU1087" t="s">
        <v>143</v>
      </c>
      <c r="BV1087" t="s">
        <v>144</v>
      </c>
      <c r="BW1087" t="s">
        <v>143</v>
      </c>
      <c r="BX1087" t="s">
        <v>144</v>
      </c>
      <c r="BY1087" t="s">
        <v>118</v>
      </c>
      <c r="BZ1087" t="s">
        <v>118</v>
      </c>
      <c r="CA1087" t="s">
        <v>118</v>
      </c>
      <c r="CB1087" t="s">
        <v>118</v>
      </c>
      <c r="CC1087" t="s">
        <v>118</v>
      </c>
      <c r="CD1087" t="s">
        <v>118</v>
      </c>
      <c r="CE1087" s="12"/>
      <c r="CF1087" t="s">
        <v>118</v>
      </c>
      <c r="CG1087" t="s">
        <v>145</v>
      </c>
      <c r="CH1087" t="s">
        <v>118</v>
      </c>
      <c r="CI1087" t="s">
        <v>374</v>
      </c>
      <c r="CJ1087" t="s">
        <v>132</v>
      </c>
      <c r="CK1087" t="s">
        <v>134</v>
      </c>
      <c r="CL1087" t="s">
        <v>132</v>
      </c>
      <c r="CM1087" t="s">
        <v>125</v>
      </c>
      <c r="CN1087" t="s">
        <v>128</v>
      </c>
      <c r="CO1087" t="s">
        <v>13766</v>
      </c>
      <c r="CP1087" t="s">
        <v>13766</v>
      </c>
      <c r="CQ1087" t="s">
        <v>21410</v>
      </c>
      <c r="CR1087">
        <v>25</v>
      </c>
      <c r="CS1087" t="s">
        <v>4362</v>
      </c>
      <c r="CT1087" t="s">
        <v>148</v>
      </c>
      <c r="CU1087" t="s">
        <v>130</v>
      </c>
      <c r="CV1087" t="s">
        <v>130</v>
      </c>
      <c r="CW1087" t="s">
        <v>134</v>
      </c>
      <c r="CX1087" t="s">
        <v>118</v>
      </c>
      <c r="CY1087" t="s">
        <v>132</v>
      </c>
      <c r="CZ1087" t="s">
        <v>126</v>
      </c>
      <c r="DA1087" t="s">
        <v>21411</v>
      </c>
      <c r="DB1087" t="s">
        <v>21412</v>
      </c>
      <c r="DC1087" t="s">
        <v>21413</v>
      </c>
      <c r="DD1087" t="s">
        <v>115</v>
      </c>
      <c r="DE1087" s="13">
        <v>45483.739768518521</v>
      </c>
      <c r="DF1087" s="13"/>
      <c r="DG1087" t="s">
        <v>118</v>
      </c>
      <c r="DH1087" t="s">
        <v>118</v>
      </c>
      <c r="DI1087" t="s">
        <v>132</v>
      </c>
      <c r="DJ1087" t="s">
        <v>115</v>
      </c>
      <c r="DK1087" s="13">
        <v>45494.367893518516</v>
      </c>
      <c r="DL1087" t="s">
        <v>4366</v>
      </c>
      <c r="DM1087" t="s">
        <v>4387</v>
      </c>
      <c r="DN1087" t="s">
        <v>118</v>
      </c>
      <c r="DO1087" t="s">
        <v>116</v>
      </c>
      <c r="DP1087" t="s">
        <v>118</v>
      </c>
      <c r="DQ1087" t="s">
        <v>118</v>
      </c>
      <c r="DR1087" t="s">
        <v>118</v>
      </c>
      <c r="DS1087" t="s">
        <v>118</v>
      </c>
      <c r="DT1087" t="s">
        <v>118</v>
      </c>
      <c r="DU1087" s="13"/>
      <c r="DV1087">
        <v>5236</v>
      </c>
      <c r="DW1087" t="s">
        <v>21400</v>
      </c>
      <c r="DX1087" t="s">
        <v>4388</v>
      </c>
      <c r="DY1087" t="s">
        <v>21322</v>
      </c>
      <c r="DZ1087" t="s">
        <v>21410</v>
      </c>
    </row>
    <row r="1088" spans="1:130" x14ac:dyDescent="0.35">
      <c r="A1088">
        <v>9367</v>
      </c>
      <c r="B1088" t="s">
        <v>21414</v>
      </c>
      <c r="C1088" t="s">
        <v>21415</v>
      </c>
      <c r="D1088" s="2" t="str">
        <f>Table3[[#This Row],[f101matrik]]</f>
        <v>1240825</v>
      </c>
      <c r="E1088" s="2" t="str">
        <f>Table3[[#This Row],[f101kdprogram]]</f>
        <v>Z022</v>
      </c>
      <c r="F1088" s="2" t="str">
        <f>VLOOKUP(Table3[[#This Row],[Kod Program]],'lookup program'!$B$2:$D$33,3,0)</f>
        <v>ASASI PENGURUSAN DAN STRATEGI</v>
      </c>
      <c r="G1088" s="2" t="str">
        <f>Table3[[#This Row],[f105blok]]</f>
        <v>LEMBAH</v>
      </c>
      <c r="H1088" s="60" t="str">
        <f>Table3[[#This Row],[f105bilik]]</f>
        <v>B-2-3</v>
      </c>
      <c r="I108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8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8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88" s="61">
        <f>Table3[[#This Row],[f101th_daftar]]</f>
        <v>45494.379629629628</v>
      </c>
      <c r="M1088" s="65" t="str">
        <f>IF(Table3[[#This Row],[f101sesi]]=25,"Perdana",IF(Table3[[#This Row],[f101sesi]]=26,"Rayuan","Error"))</f>
        <v>Perdana</v>
      </c>
      <c r="N1088" t="s">
        <v>21416</v>
      </c>
      <c r="O1088" t="s">
        <v>21417</v>
      </c>
      <c r="P1088" s="12">
        <v>38953</v>
      </c>
      <c r="Q1088" t="s">
        <v>21418</v>
      </c>
      <c r="R1088" t="s">
        <v>21419</v>
      </c>
      <c r="S1088" t="s">
        <v>113</v>
      </c>
      <c r="T1088" t="s">
        <v>177</v>
      </c>
      <c r="U1088" t="s">
        <v>115</v>
      </c>
      <c r="V1088" t="s">
        <v>115</v>
      </c>
      <c r="W1088" t="s">
        <v>116</v>
      </c>
      <c r="X1088" t="s">
        <v>117</v>
      </c>
      <c r="Y1088" t="s">
        <v>144</v>
      </c>
      <c r="Z1088" t="s">
        <v>116</v>
      </c>
      <c r="AA1088" t="s">
        <v>167</v>
      </c>
      <c r="AB1088" t="s">
        <v>552</v>
      </c>
      <c r="AC1088" t="s">
        <v>206</v>
      </c>
      <c r="AD1088" t="s">
        <v>122</v>
      </c>
      <c r="AE1088" t="s">
        <v>21420</v>
      </c>
      <c r="AF1088" t="s">
        <v>118</v>
      </c>
      <c r="AG1088" t="s">
        <v>391</v>
      </c>
      <c r="AH1088" t="s">
        <v>16917</v>
      </c>
      <c r="AI1088" t="s">
        <v>182</v>
      </c>
      <c r="AJ1088" t="s">
        <v>183</v>
      </c>
      <c r="AK1088" t="s">
        <v>21297</v>
      </c>
      <c r="AL1088" t="s">
        <v>21421</v>
      </c>
      <c r="AM1088" t="s">
        <v>21421</v>
      </c>
      <c r="AN1088" t="s">
        <v>21422</v>
      </c>
      <c r="AO1088" t="s">
        <v>21423</v>
      </c>
      <c r="AP1088" t="s">
        <v>5176</v>
      </c>
      <c r="AQ1088" t="s">
        <v>125</v>
      </c>
      <c r="AR1088" t="s">
        <v>126</v>
      </c>
      <c r="AS1088" t="s">
        <v>226</v>
      </c>
      <c r="AT1088" t="s">
        <v>154</v>
      </c>
      <c r="AU1088" t="s">
        <v>129</v>
      </c>
      <c r="AV1088" t="s">
        <v>132</v>
      </c>
      <c r="AW1088" t="s">
        <v>131</v>
      </c>
      <c r="AX1088" t="s">
        <v>157</v>
      </c>
      <c r="AY1088" t="s">
        <v>133</v>
      </c>
      <c r="AZ1088" t="s">
        <v>132</v>
      </c>
      <c r="BA1088" t="s">
        <v>135</v>
      </c>
      <c r="BB1088" t="s">
        <v>132</v>
      </c>
      <c r="BC1088" t="s">
        <v>136</v>
      </c>
      <c r="BD1088" t="s">
        <v>115</v>
      </c>
      <c r="BE1088" t="s">
        <v>156</v>
      </c>
      <c r="BF1088" t="s">
        <v>115</v>
      </c>
      <c r="BG1088" t="s">
        <v>173</v>
      </c>
      <c r="BH1088" t="s">
        <v>130</v>
      </c>
      <c r="BI1088" t="s">
        <v>158</v>
      </c>
      <c r="BJ1088" t="s">
        <v>115</v>
      </c>
      <c r="BK1088" t="s">
        <v>143</v>
      </c>
      <c r="BL1088" t="s">
        <v>144</v>
      </c>
      <c r="BM1088" t="s">
        <v>143</v>
      </c>
      <c r="BN1088" t="s">
        <v>144</v>
      </c>
      <c r="BO1088" t="s">
        <v>143</v>
      </c>
      <c r="BP1088" t="s">
        <v>144</v>
      </c>
      <c r="BQ1088" t="s">
        <v>143</v>
      </c>
      <c r="BR1088" t="s">
        <v>144</v>
      </c>
      <c r="BS1088" t="s">
        <v>143</v>
      </c>
      <c r="BT1088" t="s">
        <v>144</v>
      </c>
      <c r="BU1088" t="s">
        <v>143</v>
      </c>
      <c r="BV1088" t="s">
        <v>144</v>
      </c>
      <c r="BW1088" t="s">
        <v>143</v>
      </c>
      <c r="BX1088" t="s">
        <v>144</v>
      </c>
      <c r="BY1088" t="s">
        <v>118</v>
      </c>
      <c r="BZ1088" t="s">
        <v>118</v>
      </c>
      <c r="CA1088" t="s">
        <v>118</v>
      </c>
      <c r="CB1088" t="s">
        <v>118</v>
      </c>
      <c r="CC1088" t="s">
        <v>118</v>
      </c>
      <c r="CD1088" t="s">
        <v>118</v>
      </c>
      <c r="CE1088" s="12"/>
      <c r="CF1088" t="s">
        <v>118</v>
      </c>
      <c r="CG1088" t="s">
        <v>145</v>
      </c>
      <c r="CH1088" t="s">
        <v>118</v>
      </c>
      <c r="CI1088" t="s">
        <v>175</v>
      </c>
      <c r="CJ1088" t="s">
        <v>134</v>
      </c>
      <c r="CK1088" t="s">
        <v>130</v>
      </c>
      <c r="CL1088" t="s">
        <v>130</v>
      </c>
      <c r="CM1088" t="s">
        <v>142</v>
      </c>
      <c r="CN1088" t="s">
        <v>154</v>
      </c>
      <c r="CO1088" t="s">
        <v>626</v>
      </c>
      <c r="CP1088" t="s">
        <v>626</v>
      </c>
      <c r="CQ1088" t="s">
        <v>21424</v>
      </c>
      <c r="CR1088">
        <v>25</v>
      </c>
      <c r="CS1088" t="s">
        <v>4362</v>
      </c>
      <c r="CT1088" t="s">
        <v>204</v>
      </c>
      <c r="CU1088" t="s">
        <v>142</v>
      </c>
      <c r="CV1088" t="s">
        <v>142</v>
      </c>
      <c r="CW1088" t="s">
        <v>134</v>
      </c>
      <c r="CX1088" t="s">
        <v>118</v>
      </c>
      <c r="CY1088" t="s">
        <v>132</v>
      </c>
      <c r="CZ1088" t="s">
        <v>126</v>
      </c>
      <c r="DA1088" t="s">
        <v>21425</v>
      </c>
      <c r="DB1088" t="s">
        <v>21426</v>
      </c>
      <c r="DC1088" t="s">
        <v>21427</v>
      </c>
      <c r="DD1088" t="s">
        <v>115</v>
      </c>
      <c r="DE1088" s="13">
        <v>45483.859918981485</v>
      </c>
      <c r="DF1088" s="13"/>
      <c r="DG1088" t="s">
        <v>118</v>
      </c>
      <c r="DH1088" t="s">
        <v>118</v>
      </c>
      <c r="DI1088" t="s">
        <v>132</v>
      </c>
      <c r="DJ1088" t="s">
        <v>115</v>
      </c>
      <c r="DK1088" s="13">
        <v>45494.379629629628</v>
      </c>
      <c r="DL1088" t="s">
        <v>4366</v>
      </c>
      <c r="DM1088" t="s">
        <v>4387</v>
      </c>
      <c r="DN1088" t="s">
        <v>118</v>
      </c>
      <c r="DO1088" t="s">
        <v>116</v>
      </c>
      <c r="DP1088" t="s">
        <v>118</v>
      </c>
      <c r="DQ1088" t="s">
        <v>118</v>
      </c>
      <c r="DR1088" t="s">
        <v>118</v>
      </c>
      <c r="DS1088" t="s">
        <v>118</v>
      </c>
      <c r="DT1088" t="s">
        <v>118</v>
      </c>
      <c r="DU1088" s="13"/>
      <c r="DV1088">
        <v>5237</v>
      </c>
      <c r="DW1088" t="s">
        <v>21414</v>
      </c>
      <c r="DX1088" t="s">
        <v>4388</v>
      </c>
      <c r="DY1088" t="s">
        <v>20580</v>
      </c>
      <c r="DZ1088" t="s">
        <v>21424</v>
      </c>
    </row>
    <row r="1089" spans="1:130" x14ac:dyDescent="0.35">
      <c r="A1089">
        <v>9341</v>
      </c>
      <c r="B1089" t="s">
        <v>21428</v>
      </c>
      <c r="C1089" t="s">
        <v>21429</v>
      </c>
      <c r="D1089" s="2" t="str">
        <f>Table3[[#This Row],[f101matrik]]</f>
        <v>1240826</v>
      </c>
      <c r="E1089" s="2" t="str">
        <f>Table3[[#This Row],[f101kdprogram]]</f>
        <v>Z047</v>
      </c>
      <c r="F1089" s="2" t="str">
        <f>VLOOKUP(Table3[[#This Row],[Kod Program]],'lookup program'!$B$2:$D$33,3,0)</f>
        <v>ASASI KEJURUTERAAN DAN TEKNOLOGI</v>
      </c>
      <c r="G1089" s="2" t="str">
        <f>Table3[[#This Row],[f105blok]]</f>
        <v>LEMBAH</v>
      </c>
      <c r="H1089" s="60" t="str">
        <f>Table3[[#This Row],[f105bilik]]</f>
        <v>C-1-2</v>
      </c>
      <c r="I108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8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8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89" s="61">
        <f>Table3[[#This Row],[f101th_daftar]]</f>
        <v>45494.380335648151</v>
      </c>
      <c r="M1089" s="65" t="str">
        <f>IF(Table3[[#This Row],[f101sesi]]=25,"Perdana",IF(Table3[[#This Row],[f101sesi]]=26,"Rayuan","Error"))</f>
        <v>Perdana</v>
      </c>
      <c r="N1089" t="s">
        <v>21430</v>
      </c>
      <c r="O1089" t="s">
        <v>21431</v>
      </c>
      <c r="P1089" s="12">
        <v>38834</v>
      </c>
      <c r="Q1089" t="s">
        <v>21432</v>
      </c>
      <c r="R1089" t="s">
        <v>21433</v>
      </c>
      <c r="S1089" t="s">
        <v>113</v>
      </c>
      <c r="T1089" t="s">
        <v>177</v>
      </c>
      <c r="U1089" t="s">
        <v>115</v>
      </c>
      <c r="V1089" t="s">
        <v>115</v>
      </c>
      <c r="W1089" t="s">
        <v>116</v>
      </c>
      <c r="X1089" t="s">
        <v>117</v>
      </c>
      <c r="Y1089" t="s">
        <v>144</v>
      </c>
      <c r="Z1089" t="s">
        <v>116</v>
      </c>
      <c r="AA1089" t="s">
        <v>233</v>
      </c>
      <c r="AB1089" t="s">
        <v>7457</v>
      </c>
      <c r="AC1089" t="s">
        <v>17621</v>
      </c>
      <c r="AD1089" t="s">
        <v>814</v>
      </c>
      <c r="AE1089" t="s">
        <v>21434</v>
      </c>
      <c r="AF1089" t="s">
        <v>21434</v>
      </c>
      <c r="AG1089" t="s">
        <v>666</v>
      </c>
      <c r="AH1089" t="s">
        <v>18555</v>
      </c>
      <c r="AI1089" t="s">
        <v>233</v>
      </c>
      <c r="AJ1089" t="s">
        <v>548</v>
      </c>
      <c r="AK1089" t="s">
        <v>667</v>
      </c>
      <c r="AL1089" t="s">
        <v>21435</v>
      </c>
      <c r="AM1089" t="s">
        <v>21435</v>
      </c>
      <c r="AN1089" t="s">
        <v>21435</v>
      </c>
      <c r="AO1089" t="s">
        <v>21436</v>
      </c>
      <c r="AP1089" t="s">
        <v>21437</v>
      </c>
      <c r="AQ1089" t="s">
        <v>125</v>
      </c>
      <c r="AR1089" t="s">
        <v>126</v>
      </c>
      <c r="AS1089" t="s">
        <v>226</v>
      </c>
      <c r="AT1089" t="s">
        <v>154</v>
      </c>
      <c r="AU1089" t="s">
        <v>129</v>
      </c>
      <c r="AV1089" t="s">
        <v>125</v>
      </c>
      <c r="AW1089" t="s">
        <v>131</v>
      </c>
      <c r="AX1089" t="s">
        <v>130</v>
      </c>
      <c r="AY1089" t="s">
        <v>133</v>
      </c>
      <c r="AZ1089" t="s">
        <v>134</v>
      </c>
      <c r="BA1089" t="s">
        <v>135</v>
      </c>
      <c r="BB1089" t="s">
        <v>134</v>
      </c>
      <c r="BC1089" t="s">
        <v>136</v>
      </c>
      <c r="BD1089" t="s">
        <v>115</v>
      </c>
      <c r="BE1089" t="s">
        <v>173</v>
      </c>
      <c r="BF1089" t="s">
        <v>115</v>
      </c>
      <c r="BG1089" t="s">
        <v>139</v>
      </c>
      <c r="BH1089" t="s">
        <v>134</v>
      </c>
      <c r="BI1089" t="s">
        <v>140</v>
      </c>
      <c r="BJ1089" t="s">
        <v>142</v>
      </c>
      <c r="BK1089" t="s">
        <v>143</v>
      </c>
      <c r="BL1089" t="s">
        <v>144</v>
      </c>
      <c r="BM1089" t="s">
        <v>143</v>
      </c>
      <c r="BN1089" t="s">
        <v>144</v>
      </c>
      <c r="BO1089" t="s">
        <v>143</v>
      </c>
      <c r="BP1089" t="s">
        <v>144</v>
      </c>
      <c r="BQ1089" t="s">
        <v>143</v>
      </c>
      <c r="BR1089" t="s">
        <v>144</v>
      </c>
      <c r="BS1089" t="s">
        <v>143</v>
      </c>
      <c r="BT1089" t="s">
        <v>144</v>
      </c>
      <c r="BU1089" t="s">
        <v>143</v>
      </c>
      <c r="BV1089" t="s">
        <v>144</v>
      </c>
      <c r="BW1089" t="s">
        <v>143</v>
      </c>
      <c r="BX1089" t="s">
        <v>144</v>
      </c>
      <c r="BY1089" t="s">
        <v>118</v>
      </c>
      <c r="BZ1089" t="s">
        <v>118</v>
      </c>
      <c r="CA1089" t="s">
        <v>118</v>
      </c>
      <c r="CB1089" t="s">
        <v>118</v>
      </c>
      <c r="CC1089" t="s">
        <v>118</v>
      </c>
      <c r="CD1089" t="s">
        <v>118</v>
      </c>
      <c r="CE1089" s="12"/>
      <c r="CF1089" t="s">
        <v>118</v>
      </c>
      <c r="CG1089" t="s">
        <v>145</v>
      </c>
      <c r="CH1089" t="s">
        <v>118</v>
      </c>
      <c r="CI1089" t="s">
        <v>175</v>
      </c>
      <c r="CJ1089" t="s">
        <v>130</v>
      </c>
      <c r="CK1089" t="s">
        <v>132</v>
      </c>
      <c r="CL1089" t="s">
        <v>134</v>
      </c>
      <c r="CM1089" t="s">
        <v>157</v>
      </c>
      <c r="CN1089" t="s">
        <v>154</v>
      </c>
      <c r="CO1089" t="s">
        <v>244</v>
      </c>
      <c r="CP1089" t="s">
        <v>244</v>
      </c>
      <c r="CQ1089" t="s">
        <v>21438</v>
      </c>
      <c r="CR1089">
        <v>25</v>
      </c>
      <c r="CS1089" t="s">
        <v>4362</v>
      </c>
      <c r="CT1089" t="s">
        <v>148</v>
      </c>
      <c r="CU1089" t="s">
        <v>125</v>
      </c>
      <c r="CV1089" t="s">
        <v>130</v>
      </c>
      <c r="CW1089" t="s">
        <v>134</v>
      </c>
      <c r="CX1089" t="s">
        <v>118</v>
      </c>
      <c r="CY1089" t="s">
        <v>132</v>
      </c>
      <c r="CZ1089" t="s">
        <v>126</v>
      </c>
      <c r="DA1089" t="s">
        <v>21439</v>
      </c>
      <c r="DB1089" t="s">
        <v>21440</v>
      </c>
      <c r="DC1089" t="s">
        <v>21441</v>
      </c>
      <c r="DD1089" t="s">
        <v>115</v>
      </c>
      <c r="DE1089" s="13">
        <v>45483.732268518521</v>
      </c>
      <c r="DF1089" s="13"/>
      <c r="DG1089" t="s">
        <v>118</v>
      </c>
      <c r="DH1089" t="s">
        <v>118</v>
      </c>
      <c r="DI1089" t="s">
        <v>132</v>
      </c>
      <c r="DJ1089" t="s">
        <v>115</v>
      </c>
      <c r="DK1089" s="13">
        <v>45494.380335648151</v>
      </c>
      <c r="DL1089" t="s">
        <v>4366</v>
      </c>
      <c r="DM1089" t="s">
        <v>4387</v>
      </c>
      <c r="DN1089" t="s">
        <v>118</v>
      </c>
      <c r="DO1089" t="s">
        <v>116</v>
      </c>
      <c r="DP1089" t="s">
        <v>118</v>
      </c>
      <c r="DQ1089" t="s">
        <v>118</v>
      </c>
      <c r="DR1089" t="s">
        <v>118</v>
      </c>
      <c r="DS1089" t="s">
        <v>118</v>
      </c>
      <c r="DT1089" t="s">
        <v>118</v>
      </c>
      <c r="DU1089" s="13"/>
      <c r="DV1089">
        <v>5238</v>
      </c>
      <c r="DW1089" t="s">
        <v>21428</v>
      </c>
      <c r="DX1089" t="s">
        <v>4388</v>
      </c>
      <c r="DY1089" t="s">
        <v>21322</v>
      </c>
      <c r="DZ1089" t="s">
        <v>21438</v>
      </c>
    </row>
    <row r="1090" spans="1:130" x14ac:dyDescent="0.35">
      <c r="A1090">
        <v>9349</v>
      </c>
      <c r="B1090" t="s">
        <v>21442</v>
      </c>
      <c r="C1090" t="s">
        <v>21443</v>
      </c>
      <c r="D1090" s="2" t="str">
        <f>Table3[[#This Row],[f101matrik]]</f>
        <v>1240827</v>
      </c>
      <c r="E1090" s="2" t="str">
        <f>Table3[[#This Row],[f101kdprogram]]</f>
        <v>Z047</v>
      </c>
      <c r="F1090" s="2" t="str">
        <f>VLOOKUP(Table3[[#This Row],[Kod Program]],'lookup program'!$B$2:$D$33,3,0)</f>
        <v>ASASI KEJURUTERAAN DAN TEKNOLOGI</v>
      </c>
      <c r="G1090" s="2" t="str">
        <f>Table3[[#This Row],[f105blok]]</f>
        <v>LEMBAH</v>
      </c>
      <c r="H1090" s="60" t="str">
        <f>Table3[[#This Row],[f105bilik]]</f>
        <v>C-1-2</v>
      </c>
      <c r="I109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90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1090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090" s="57">
        <f>Table3[[#This Row],[f101th_daftar]]</f>
        <v>0</v>
      </c>
      <c r="M1090" s="65" t="str">
        <f>IF(Table3[[#This Row],[f101sesi]]=25,"Perdana",IF(Table3[[#This Row],[f101sesi]]=26,"Rayuan","Error"))</f>
        <v>Perdana</v>
      </c>
      <c r="N1090" t="s">
        <v>21444</v>
      </c>
      <c r="O1090" t="s">
        <v>21445</v>
      </c>
      <c r="P1090" s="12">
        <v>38883</v>
      </c>
      <c r="Q1090" t="s">
        <v>21446</v>
      </c>
      <c r="R1090" t="s">
        <v>21447</v>
      </c>
      <c r="S1090" t="s">
        <v>212</v>
      </c>
      <c r="T1090" t="s">
        <v>177</v>
      </c>
      <c r="U1090" t="s">
        <v>125</v>
      </c>
      <c r="V1090" t="s">
        <v>115</v>
      </c>
      <c r="W1090" t="s">
        <v>213</v>
      </c>
      <c r="X1090" t="s">
        <v>117</v>
      </c>
      <c r="Y1090" t="s">
        <v>144</v>
      </c>
      <c r="Z1090" t="s">
        <v>116</v>
      </c>
      <c r="AA1090" t="s">
        <v>218</v>
      </c>
      <c r="AB1090" t="s">
        <v>352</v>
      </c>
      <c r="AC1090" t="s">
        <v>386</v>
      </c>
      <c r="AD1090" t="s">
        <v>714</v>
      </c>
      <c r="AE1090" t="s">
        <v>21448</v>
      </c>
      <c r="AF1090" t="s">
        <v>21449</v>
      </c>
      <c r="AG1090" t="s">
        <v>334</v>
      </c>
      <c r="AH1090" t="s">
        <v>454</v>
      </c>
      <c r="AI1090" t="s">
        <v>218</v>
      </c>
      <c r="AJ1090" t="s">
        <v>118</v>
      </c>
      <c r="AK1090" t="s">
        <v>118</v>
      </c>
      <c r="AL1090" t="s">
        <v>21450</v>
      </c>
      <c r="AM1090" t="s">
        <v>21450</v>
      </c>
      <c r="AN1090" t="s">
        <v>21451</v>
      </c>
      <c r="AO1090" t="s">
        <v>21452</v>
      </c>
      <c r="AP1090" t="s">
        <v>373</v>
      </c>
      <c r="AQ1090" t="s">
        <v>157</v>
      </c>
      <c r="AR1090" t="s">
        <v>126</v>
      </c>
      <c r="AS1090" t="s">
        <v>226</v>
      </c>
      <c r="AT1090" t="s">
        <v>154</v>
      </c>
      <c r="AU1090" t="s">
        <v>129</v>
      </c>
      <c r="AV1090" t="s">
        <v>132</v>
      </c>
      <c r="AW1090" t="s">
        <v>131</v>
      </c>
      <c r="AX1090" t="s">
        <v>134</v>
      </c>
      <c r="AY1090" t="s">
        <v>172</v>
      </c>
      <c r="AZ1090" t="s">
        <v>134</v>
      </c>
      <c r="BA1090" t="s">
        <v>135</v>
      </c>
      <c r="BB1090" t="s">
        <v>134</v>
      </c>
      <c r="BC1090" t="s">
        <v>136</v>
      </c>
      <c r="BD1090" t="s">
        <v>115</v>
      </c>
      <c r="BE1090" t="s">
        <v>139</v>
      </c>
      <c r="BF1090" t="s">
        <v>115</v>
      </c>
      <c r="BG1090" t="s">
        <v>140</v>
      </c>
      <c r="BH1090" t="s">
        <v>115</v>
      </c>
      <c r="BI1090" t="s">
        <v>141</v>
      </c>
      <c r="BJ1090" t="s">
        <v>115</v>
      </c>
      <c r="BK1090" t="s">
        <v>143</v>
      </c>
      <c r="BL1090" t="s">
        <v>144</v>
      </c>
      <c r="BM1090" t="s">
        <v>143</v>
      </c>
      <c r="BN1090" t="s">
        <v>144</v>
      </c>
      <c r="BO1090" t="s">
        <v>143</v>
      </c>
      <c r="BP1090" t="s">
        <v>144</v>
      </c>
      <c r="BQ1090" t="s">
        <v>143</v>
      </c>
      <c r="BR1090" t="s">
        <v>144</v>
      </c>
      <c r="BS1090" t="s">
        <v>143</v>
      </c>
      <c r="BT1090" t="s">
        <v>144</v>
      </c>
      <c r="BU1090" t="s">
        <v>143</v>
      </c>
      <c r="BV1090" t="s">
        <v>144</v>
      </c>
      <c r="BW1090" t="s">
        <v>143</v>
      </c>
      <c r="BX1090" t="s">
        <v>144</v>
      </c>
      <c r="BY1090" t="s">
        <v>118</v>
      </c>
      <c r="BZ1090" t="s">
        <v>118</v>
      </c>
      <c r="CA1090" t="s">
        <v>118</v>
      </c>
      <c r="CB1090" t="s">
        <v>118</v>
      </c>
      <c r="CC1090" t="s">
        <v>118</v>
      </c>
      <c r="CD1090" t="s">
        <v>118</v>
      </c>
      <c r="CE1090" s="12"/>
      <c r="CF1090" t="s">
        <v>118</v>
      </c>
      <c r="CG1090" t="s">
        <v>351</v>
      </c>
      <c r="CH1090" t="s">
        <v>118</v>
      </c>
      <c r="CI1090" t="s">
        <v>175</v>
      </c>
      <c r="CJ1090" t="s">
        <v>130</v>
      </c>
      <c r="CK1090" t="s">
        <v>125</v>
      </c>
      <c r="CL1090" t="s">
        <v>115</v>
      </c>
      <c r="CM1090" t="s">
        <v>154</v>
      </c>
      <c r="CN1090" t="s">
        <v>154</v>
      </c>
      <c r="CO1090" t="s">
        <v>766</v>
      </c>
      <c r="CP1090" t="s">
        <v>766</v>
      </c>
      <c r="CQ1090" t="s">
        <v>21453</v>
      </c>
      <c r="CR1090">
        <v>25</v>
      </c>
      <c r="CS1090" t="s">
        <v>4362</v>
      </c>
      <c r="CT1090" t="s">
        <v>148</v>
      </c>
      <c r="CU1090" t="s">
        <v>125</v>
      </c>
      <c r="CV1090" t="s">
        <v>125</v>
      </c>
      <c r="CW1090" t="s">
        <v>118</v>
      </c>
      <c r="CX1090" t="s">
        <v>118</v>
      </c>
      <c r="CY1090" t="s">
        <v>118</v>
      </c>
      <c r="CZ1090" t="s">
        <v>126</v>
      </c>
      <c r="DA1090" t="s">
        <v>118</v>
      </c>
      <c r="DB1090" t="s">
        <v>118</v>
      </c>
      <c r="DC1090" t="s">
        <v>118</v>
      </c>
      <c r="DD1090" t="s">
        <v>115</v>
      </c>
      <c r="DE1090" s="13">
        <v>45483.869641203702</v>
      </c>
      <c r="DF1090" s="13"/>
      <c r="DG1090" t="s">
        <v>118</v>
      </c>
      <c r="DH1090" t="s">
        <v>118</v>
      </c>
      <c r="DI1090" t="s">
        <v>115</v>
      </c>
      <c r="DJ1090" t="s">
        <v>134</v>
      </c>
      <c r="DK1090" s="13"/>
      <c r="DL1090" t="s">
        <v>4366</v>
      </c>
      <c r="DM1090" t="s">
        <v>4387</v>
      </c>
      <c r="DN1090" t="s">
        <v>118</v>
      </c>
      <c r="DO1090" t="s">
        <v>118</v>
      </c>
      <c r="DP1090" t="s">
        <v>118</v>
      </c>
      <c r="DQ1090" t="s">
        <v>118</v>
      </c>
      <c r="DR1090" t="s">
        <v>118</v>
      </c>
      <c r="DS1090" t="s">
        <v>118</v>
      </c>
      <c r="DT1090" t="s">
        <v>118</v>
      </c>
      <c r="DU1090" s="13"/>
      <c r="DV1090">
        <v>5239</v>
      </c>
      <c r="DW1090" t="s">
        <v>21442</v>
      </c>
      <c r="DX1090" t="s">
        <v>4388</v>
      </c>
      <c r="DY1090" t="s">
        <v>21322</v>
      </c>
      <c r="DZ1090" t="s">
        <v>21453</v>
      </c>
    </row>
    <row r="1091" spans="1:130" x14ac:dyDescent="0.35">
      <c r="A1091">
        <v>9374</v>
      </c>
      <c r="B1091" t="s">
        <v>21454</v>
      </c>
      <c r="C1091" t="s">
        <v>21455</v>
      </c>
      <c r="D1091" s="2" t="str">
        <f>Table3[[#This Row],[f101matrik]]</f>
        <v>1240828</v>
      </c>
      <c r="E1091" s="2" t="str">
        <f>Table3[[#This Row],[f101kdprogram]]</f>
        <v>Z022</v>
      </c>
      <c r="F1091" s="2" t="str">
        <f>VLOOKUP(Table3[[#This Row],[Kod Program]],'lookup program'!$B$2:$D$33,3,0)</f>
        <v>ASASI PENGURUSAN DAN STRATEGI</v>
      </c>
      <c r="G1091" s="2" t="str">
        <f>Table3[[#This Row],[f105blok]]</f>
        <v>LEMBAH</v>
      </c>
      <c r="H1091" s="60" t="str">
        <f>Table3[[#This Row],[f105bilik]]</f>
        <v>B-2-3</v>
      </c>
      <c r="I109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9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9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91" s="61">
        <f>Table3[[#This Row],[f101th_daftar]]</f>
        <v>45494.350474537037</v>
      </c>
      <c r="M1091" s="65" t="str">
        <f>IF(Table3[[#This Row],[f101sesi]]=25,"Perdana",IF(Table3[[#This Row],[f101sesi]]=26,"Rayuan","Error"))</f>
        <v>Perdana</v>
      </c>
      <c r="N1091" t="s">
        <v>21456</v>
      </c>
      <c r="O1091" t="s">
        <v>21457</v>
      </c>
      <c r="P1091" s="12">
        <v>39006</v>
      </c>
      <c r="Q1091" t="s">
        <v>21458</v>
      </c>
      <c r="R1091" t="s">
        <v>21459</v>
      </c>
      <c r="S1091" t="s">
        <v>113</v>
      </c>
      <c r="T1091" t="s">
        <v>177</v>
      </c>
      <c r="U1091" t="s">
        <v>115</v>
      </c>
      <c r="V1091" t="s">
        <v>115</v>
      </c>
      <c r="W1091" t="s">
        <v>116</v>
      </c>
      <c r="X1091" t="s">
        <v>117</v>
      </c>
      <c r="Y1091" t="s">
        <v>144</v>
      </c>
      <c r="Z1091" t="s">
        <v>116</v>
      </c>
      <c r="AA1091" t="s">
        <v>307</v>
      </c>
      <c r="AB1091" t="s">
        <v>445</v>
      </c>
      <c r="AC1091" t="s">
        <v>4811</v>
      </c>
      <c r="AD1091" t="s">
        <v>7312</v>
      </c>
      <c r="AE1091" t="s">
        <v>21460</v>
      </c>
      <c r="AF1091" t="s">
        <v>21461</v>
      </c>
      <c r="AG1091" t="s">
        <v>326</v>
      </c>
      <c r="AH1091" t="s">
        <v>5279</v>
      </c>
      <c r="AI1091" t="s">
        <v>307</v>
      </c>
      <c r="AJ1091" t="s">
        <v>393</v>
      </c>
      <c r="AK1091" t="s">
        <v>5280</v>
      </c>
      <c r="AL1091" t="s">
        <v>21462</v>
      </c>
      <c r="AM1091" t="s">
        <v>21463</v>
      </c>
      <c r="AN1091" t="s">
        <v>21463</v>
      </c>
      <c r="AO1091" t="s">
        <v>21464</v>
      </c>
      <c r="AP1091" t="s">
        <v>727</v>
      </c>
      <c r="AQ1091" t="s">
        <v>130</v>
      </c>
      <c r="AR1091" t="s">
        <v>126</v>
      </c>
      <c r="AS1091" t="s">
        <v>226</v>
      </c>
      <c r="AT1091" t="s">
        <v>154</v>
      </c>
      <c r="AU1091" t="s">
        <v>129</v>
      </c>
      <c r="AV1091" t="s">
        <v>115</v>
      </c>
      <c r="AW1091" t="s">
        <v>131</v>
      </c>
      <c r="AX1091" t="s">
        <v>132</v>
      </c>
      <c r="AY1091" t="s">
        <v>133</v>
      </c>
      <c r="AZ1091" t="s">
        <v>134</v>
      </c>
      <c r="BA1091" t="s">
        <v>135</v>
      </c>
      <c r="BB1091" t="s">
        <v>115</v>
      </c>
      <c r="BC1091" t="s">
        <v>136</v>
      </c>
      <c r="BD1091" t="s">
        <v>115</v>
      </c>
      <c r="BE1091" t="s">
        <v>156</v>
      </c>
      <c r="BF1091" t="s">
        <v>115</v>
      </c>
      <c r="BG1091" t="s">
        <v>173</v>
      </c>
      <c r="BH1091" t="s">
        <v>115</v>
      </c>
      <c r="BI1091" t="s">
        <v>158</v>
      </c>
      <c r="BJ1091" t="s">
        <v>115</v>
      </c>
      <c r="BK1091" t="s">
        <v>143</v>
      </c>
      <c r="BL1091" t="s">
        <v>144</v>
      </c>
      <c r="BM1091" t="s">
        <v>143</v>
      </c>
      <c r="BN1091" t="s">
        <v>144</v>
      </c>
      <c r="BO1091" t="s">
        <v>143</v>
      </c>
      <c r="BP1091" t="s">
        <v>144</v>
      </c>
      <c r="BQ1091" t="s">
        <v>143</v>
      </c>
      <c r="BR1091" t="s">
        <v>144</v>
      </c>
      <c r="BS1091" t="s">
        <v>143</v>
      </c>
      <c r="BT1091" t="s">
        <v>144</v>
      </c>
      <c r="BU1091" t="s">
        <v>143</v>
      </c>
      <c r="BV1091" t="s">
        <v>144</v>
      </c>
      <c r="BW1091" t="s">
        <v>143</v>
      </c>
      <c r="BX1091" t="s">
        <v>144</v>
      </c>
      <c r="BY1091" t="s">
        <v>118</v>
      </c>
      <c r="BZ1091" t="s">
        <v>118</v>
      </c>
      <c r="CA1091" t="s">
        <v>118</v>
      </c>
      <c r="CB1091" t="s">
        <v>118</v>
      </c>
      <c r="CC1091" t="s">
        <v>118</v>
      </c>
      <c r="CD1091" t="s">
        <v>118</v>
      </c>
      <c r="CE1091" s="12"/>
      <c r="CF1091" t="s">
        <v>118</v>
      </c>
      <c r="CG1091" t="s">
        <v>145</v>
      </c>
      <c r="CH1091" t="s">
        <v>118</v>
      </c>
      <c r="CI1091" t="s">
        <v>175</v>
      </c>
      <c r="CJ1091" t="s">
        <v>115</v>
      </c>
      <c r="CK1091" t="s">
        <v>142</v>
      </c>
      <c r="CL1091" t="s">
        <v>115</v>
      </c>
      <c r="CM1091" t="s">
        <v>154</v>
      </c>
      <c r="CN1091" t="s">
        <v>154</v>
      </c>
      <c r="CO1091" t="s">
        <v>521</v>
      </c>
      <c r="CP1091" t="s">
        <v>521</v>
      </c>
      <c r="CQ1091" t="s">
        <v>21465</v>
      </c>
      <c r="CR1091">
        <v>25</v>
      </c>
      <c r="CS1091" t="s">
        <v>4362</v>
      </c>
      <c r="CT1091" t="s">
        <v>204</v>
      </c>
      <c r="CU1091" t="s">
        <v>125</v>
      </c>
      <c r="CV1091" t="s">
        <v>125</v>
      </c>
      <c r="CW1091" t="s">
        <v>134</v>
      </c>
      <c r="CX1091" t="s">
        <v>118</v>
      </c>
      <c r="CY1091" t="s">
        <v>132</v>
      </c>
      <c r="CZ1091" t="s">
        <v>126</v>
      </c>
      <c r="DA1091" t="s">
        <v>21466</v>
      </c>
      <c r="DB1091" t="s">
        <v>21467</v>
      </c>
      <c r="DC1091" t="s">
        <v>21468</v>
      </c>
      <c r="DD1091" t="s">
        <v>115</v>
      </c>
      <c r="DE1091" s="13">
        <v>45483.757615740738</v>
      </c>
      <c r="DF1091" s="13"/>
      <c r="DG1091" t="s">
        <v>118</v>
      </c>
      <c r="DH1091" t="s">
        <v>118</v>
      </c>
      <c r="DI1091" t="s">
        <v>132</v>
      </c>
      <c r="DJ1091" t="s">
        <v>115</v>
      </c>
      <c r="DK1091" s="13">
        <v>45494.350474537037</v>
      </c>
      <c r="DL1091" t="s">
        <v>4366</v>
      </c>
      <c r="DM1091" t="s">
        <v>4387</v>
      </c>
      <c r="DN1091" t="s">
        <v>118</v>
      </c>
      <c r="DO1091" t="s">
        <v>116</v>
      </c>
      <c r="DP1091" t="s">
        <v>118</v>
      </c>
      <c r="DQ1091" t="s">
        <v>118</v>
      </c>
      <c r="DR1091" t="s">
        <v>118</v>
      </c>
      <c r="DS1091" t="s">
        <v>118</v>
      </c>
      <c r="DT1091" t="s">
        <v>118</v>
      </c>
      <c r="DU1091" s="13"/>
      <c r="DV1091">
        <v>5240</v>
      </c>
      <c r="DW1091" t="s">
        <v>21454</v>
      </c>
      <c r="DX1091" t="s">
        <v>4388</v>
      </c>
      <c r="DY1091" t="s">
        <v>20580</v>
      </c>
      <c r="DZ1091" t="s">
        <v>21465</v>
      </c>
    </row>
    <row r="1092" spans="1:130" x14ac:dyDescent="0.35">
      <c r="A1092">
        <v>9384</v>
      </c>
      <c r="B1092" t="s">
        <v>21469</v>
      </c>
      <c r="C1092" t="s">
        <v>21470</v>
      </c>
      <c r="D1092" s="2" t="str">
        <f>Table3[[#This Row],[f101matrik]]</f>
        <v>1240829</v>
      </c>
      <c r="E1092" s="2" t="str">
        <f>Table3[[#This Row],[f101kdprogram]]</f>
        <v>Z047</v>
      </c>
      <c r="F1092" s="2" t="str">
        <f>VLOOKUP(Table3[[#This Row],[Kod Program]],'lookup program'!$B$2:$D$33,3,0)</f>
        <v>ASASI KEJURUTERAAN DAN TEKNOLOGI</v>
      </c>
      <c r="G1092" s="2" t="str">
        <f>Table3[[#This Row],[f105blok]]</f>
        <v>LEMBAH</v>
      </c>
      <c r="H1092" s="60" t="str">
        <f>Table3[[#This Row],[f105bilik]]</f>
        <v>C-1-2</v>
      </c>
      <c r="I109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9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92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92" s="61">
        <f>Table3[[#This Row],[f101th_daftar]]</f>
        <v>45494.364548611113</v>
      </c>
      <c r="M1092" s="65" t="str">
        <f>IF(Table3[[#This Row],[f101sesi]]=25,"Perdana",IF(Table3[[#This Row],[f101sesi]]=26,"Rayuan","Error"))</f>
        <v>Perdana</v>
      </c>
      <c r="N1092" t="s">
        <v>21471</v>
      </c>
      <c r="O1092" t="s">
        <v>21472</v>
      </c>
      <c r="P1092" s="12">
        <v>38726</v>
      </c>
      <c r="Q1092" t="s">
        <v>21473</v>
      </c>
      <c r="R1092" t="s">
        <v>21474</v>
      </c>
      <c r="S1092" t="s">
        <v>113</v>
      </c>
      <c r="T1092" t="s">
        <v>177</v>
      </c>
      <c r="U1092" t="s">
        <v>115</v>
      </c>
      <c r="V1092" t="s">
        <v>115</v>
      </c>
      <c r="W1092" t="s">
        <v>116</v>
      </c>
      <c r="X1092" t="s">
        <v>117</v>
      </c>
      <c r="Y1092" t="s">
        <v>118</v>
      </c>
      <c r="Z1092" t="s">
        <v>116</v>
      </c>
      <c r="AA1092" t="s">
        <v>238</v>
      </c>
      <c r="AB1092" t="s">
        <v>309</v>
      </c>
      <c r="AC1092" t="s">
        <v>224</v>
      </c>
      <c r="AD1092" t="s">
        <v>4795</v>
      </c>
      <c r="AE1092" t="s">
        <v>21475</v>
      </c>
      <c r="AF1092" t="s">
        <v>21476</v>
      </c>
      <c r="AG1092" t="s">
        <v>328</v>
      </c>
      <c r="AH1092" t="s">
        <v>5053</v>
      </c>
      <c r="AI1092" t="s">
        <v>149</v>
      </c>
      <c r="AJ1092" t="s">
        <v>5617</v>
      </c>
      <c r="AK1092" t="s">
        <v>21477</v>
      </c>
      <c r="AL1092" t="s">
        <v>21478</v>
      </c>
      <c r="AM1092" t="s">
        <v>21478</v>
      </c>
      <c r="AN1092" t="s">
        <v>21478</v>
      </c>
      <c r="AO1092" t="s">
        <v>21479</v>
      </c>
      <c r="AP1092" t="s">
        <v>21480</v>
      </c>
      <c r="AQ1092" t="s">
        <v>132</v>
      </c>
      <c r="AR1092" t="s">
        <v>126</v>
      </c>
      <c r="AS1092" t="s">
        <v>226</v>
      </c>
      <c r="AT1092" t="s">
        <v>128</v>
      </c>
      <c r="AU1092" t="s">
        <v>129</v>
      </c>
      <c r="AV1092" t="s">
        <v>132</v>
      </c>
      <c r="AW1092" t="s">
        <v>131</v>
      </c>
      <c r="AX1092" t="s">
        <v>130</v>
      </c>
      <c r="AY1092" t="s">
        <v>133</v>
      </c>
      <c r="AZ1092" t="s">
        <v>134</v>
      </c>
      <c r="BA1092" t="s">
        <v>135</v>
      </c>
      <c r="BB1092" t="s">
        <v>130</v>
      </c>
      <c r="BC1092" t="s">
        <v>136</v>
      </c>
      <c r="BD1092" t="s">
        <v>115</v>
      </c>
      <c r="BE1092" t="s">
        <v>137</v>
      </c>
      <c r="BF1092" t="s">
        <v>157</v>
      </c>
      <c r="BG1092" t="s">
        <v>139</v>
      </c>
      <c r="BH1092" t="s">
        <v>132</v>
      </c>
      <c r="BI1092" t="s">
        <v>140</v>
      </c>
      <c r="BJ1092" t="s">
        <v>132</v>
      </c>
      <c r="BK1092" t="s">
        <v>141</v>
      </c>
      <c r="BL1092" t="s">
        <v>125</v>
      </c>
      <c r="BM1092" t="s">
        <v>118</v>
      </c>
      <c r="BN1092" t="s">
        <v>118</v>
      </c>
      <c r="BO1092" t="s">
        <v>118</v>
      </c>
      <c r="BP1092" t="s">
        <v>118</v>
      </c>
      <c r="BQ1092" t="s">
        <v>118</v>
      </c>
      <c r="BR1092" t="s">
        <v>118</v>
      </c>
      <c r="BS1092" t="s">
        <v>118</v>
      </c>
      <c r="BT1092" t="s">
        <v>118</v>
      </c>
      <c r="BU1092" t="s">
        <v>118</v>
      </c>
      <c r="BV1092" t="s">
        <v>118</v>
      </c>
      <c r="BW1092" t="s">
        <v>118</v>
      </c>
      <c r="BX1092" t="s">
        <v>118</v>
      </c>
      <c r="BY1092" t="s">
        <v>118</v>
      </c>
      <c r="BZ1092" t="s">
        <v>118</v>
      </c>
      <c r="CA1092" t="s">
        <v>118</v>
      </c>
      <c r="CB1092" t="s">
        <v>118</v>
      </c>
      <c r="CC1092" t="s">
        <v>118</v>
      </c>
      <c r="CD1092" t="s">
        <v>118</v>
      </c>
      <c r="CE1092" s="12"/>
      <c r="CF1092" t="s">
        <v>118</v>
      </c>
      <c r="CG1092" t="s">
        <v>145</v>
      </c>
      <c r="CH1092" t="s">
        <v>118</v>
      </c>
      <c r="CI1092" t="s">
        <v>117</v>
      </c>
      <c r="CJ1092" t="s">
        <v>115</v>
      </c>
      <c r="CK1092" t="s">
        <v>115</v>
      </c>
      <c r="CL1092" t="s">
        <v>130</v>
      </c>
      <c r="CM1092" t="s">
        <v>157</v>
      </c>
      <c r="CN1092" t="s">
        <v>128</v>
      </c>
      <c r="CO1092" t="s">
        <v>573</v>
      </c>
      <c r="CP1092" t="s">
        <v>14081</v>
      </c>
      <c r="CQ1092" t="s">
        <v>21481</v>
      </c>
      <c r="CR1092">
        <v>25</v>
      </c>
      <c r="CS1092" t="s">
        <v>4362</v>
      </c>
      <c r="CT1092" t="s">
        <v>148</v>
      </c>
      <c r="CU1092" t="s">
        <v>132</v>
      </c>
      <c r="CV1092" t="s">
        <v>132</v>
      </c>
      <c r="CW1092" t="s">
        <v>134</v>
      </c>
      <c r="CX1092" t="s">
        <v>118</v>
      </c>
      <c r="CY1092" t="s">
        <v>132</v>
      </c>
      <c r="CZ1092" t="s">
        <v>126</v>
      </c>
      <c r="DA1092" t="s">
        <v>21482</v>
      </c>
      <c r="DB1092" t="s">
        <v>21483</v>
      </c>
      <c r="DC1092" t="s">
        <v>21484</v>
      </c>
      <c r="DD1092" t="s">
        <v>115</v>
      </c>
      <c r="DE1092" s="13">
        <v>45483.728726851848</v>
      </c>
      <c r="DF1092" s="13"/>
      <c r="DG1092" t="s">
        <v>118</v>
      </c>
      <c r="DH1092" t="s">
        <v>118</v>
      </c>
      <c r="DI1092" t="s">
        <v>132</v>
      </c>
      <c r="DJ1092" t="s">
        <v>115</v>
      </c>
      <c r="DK1092" s="13">
        <v>45494.364548611113</v>
      </c>
      <c r="DL1092" t="s">
        <v>4366</v>
      </c>
      <c r="DM1092" t="s">
        <v>4387</v>
      </c>
      <c r="DN1092" t="s">
        <v>118</v>
      </c>
      <c r="DO1092" t="s">
        <v>163</v>
      </c>
      <c r="DP1092" t="s">
        <v>118</v>
      </c>
      <c r="DQ1092" t="s">
        <v>118</v>
      </c>
      <c r="DR1092" t="s">
        <v>118</v>
      </c>
      <c r="DS1092" t="s">
        <v>118</v>
      </c>
      <c r="DT1092" t="s">
        <v>118</v>
      </c>
      <c r="DU1092" s="13"/>
      <c r="DV1092">
        <v>5241</v>
      </c>
      <c r="DW1092" t="s">
        <v>21469</v>
      </c>
      <c r="DX1092" t="s">
        <v>4388</v>
      </c>
      <c r="DY1092" t="s">
        <v>21322</v>
      </c>
      <c r="DZ1092" t="s">
        <v>21481</v>
      </c>
    </row>
    <row r="1093" spans="1:130" x14ac:dyDescent="0.35">
      <c r="A1093">
        <v>9344</v>
      </c>
      <c r="B1093" t="s">
        <v>21485</v>
      </c>
      <c r="C1093" t="s">
        <v>21486</v>
      </c>
      <c r="D1093" s="2" t="str">
        <f>Table3[[#This Row],[f101matrik]]</f>
        <v>1240830</v>
      </c>
      <c r="E1093" s="2" t="str">
        <f>Table3[[#This Row],[f101kdprogram]]</f>
        <v>Z022</v>
      </c>
      <c r="F1093" s="2" t="str">
        <f>VLOOKUP(Table3[[#This Row],[Kod Program]],'lookup program'!$B$2:$D$33,3,0)</f>
        <v>ASASI PENGURUSAN DAN STRATEGI</v>
      </c>
      <c r="G1093" s="2" t="str">
        <f>Table3[[#This Row],[f105blok]]</f>
        <v>LEMBAH</v>
      </c>
      <c r="H1093" s="60" t="str">
        <f>Table3[[#This Row],[f105bilik]]</f>
        <v>B-2-3</v>
      </c>
      <c r="I109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9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9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93" s="61">
        <f>Table3[[#This Row],[f101th_daftar]]</f>
        <v>45494.333472222221</v>
      </c>
      <c r="M1093" s="65" t="str">
        <f>IF(Table3[[#This Row],[f101sesi]]=25,"Perdana",IF(Table3[[#This Row],[f101sesi]]=26,"Rayuan","Error"))</f>
        <v>Perdana</v>
      </c>
      <c r="N1093" t="s">
        <v>21487</v>
      </c>
      <c r="O1093" t="s">
        <v>21488</v>
      </c>
      <c r="P1093" s="12">
        <v>38854</v>
      </c>
      <c r="Q1093" t="s">
        <v>21489</v>
      </c>
      <c r="R1093" t="s">
        <v>21490</v>
      </c>
      <c r="S1093" t="s">
        <v>113</v>
      </c>
      <c r="T1093" t="s">
        <v>177</v>
      </c>
      <c r="U1093" t="s">
        <v>115</v>
      </c>
      <c r="V1093" t="s">
        <v>115</v>
      </c>
      <c r="W1093" t="s">
        <v>116</v>
      </c>
      <c r="X1093" t="s">
        <v>117</v>
      </c>
      <c r="Y1093" t="s">
        <v>144</v>
      </c>
      <c r="Z1093" t="s">
        <v>116</v>
      </c>
      <c r="AA1093" t="s">
        <v>233</v>
      </c>
      <c r="AB1093" t="s">
        <v>19195</v>
      </c>
      <c r="AC1093" t="s">
        <v>247</v>
      </c>
      <c r="AD1093" t="s">
        <v>21491</v>
      </c>
      <c r="AE1093" t="s">
        <v>21492</v>
      </c>
      <c r="AF1093" t="s">
        <v>21493</v>
      </c>
      <c r="AG1093" t="s">
        <v>377</v>
      </c>
      <c r="AH1093" t="s">
        <v>378</v>
      </c>
      <c r="AI1093" t="s">
        <v>233</v>
      </c>
      <c r="AJ1093" t="s">
        <v>379</v>
      </c>
      <c r="AK1093" t="s">
        <v>16222</v>
      </c>
      <c r="AL1093" t="s">
        <v>21494</v>
      </c>
      <c r="AM1093" t="s">
        <v>21495</v>
      </c>
      <c r="AN1093" t="s">
        <v>21494</v>
      </c>
      <c r="AO1093" t="s">
        <v>21496</v>
      </c>
      <c r="AP1093" t="s">
        <v>21497</v>
      </c>
      <c r="AQ1093" t="s">
        <v>142</v>
      </c>
      <c r="AR1093" t="s">
        <v>126</v>
      </c>
      <c r="AS1093" t="s">
        <v>226</v>
      </c>
      <c r="AT1093" t="s">
        <v>128</v>
      </c>
      <c r="AU1093" t="s">
        <v>129</v>
      </c>
      <c r="AV1093" t="s">
        <v>115</v>
      </c>
      <c r="AW1093" t="s">
        <v>131</v>
      </c>
      <c r="AX1093" t="s">
        <v>132</v>
      </c>
      <c r="AY1093" t="s">
        <v>133</v>
      </c>
      <c r="AZ1093" t="s">
        <v>132</v>
      </c>
      <c r="BA1093" t="s">
        <v>135</v>
      </c>
      <c r="BB1093" t="s">
        <v>115</v>
      </c>
      <c r="BC1093" t="s">
        <v>136</v>
      </c>
      <c r="BD1093" t="s">
        <v>115</v>
      </c>
      <c r="BE1093" t="s">
        <v>137</v>
      </c>
      <c r="BF1093" t="s">
        <v>154</v>
      </c>
      <c r="BG1093" t="s">
        <v>139</v>
      </c>
      <c r="BH1093" t="s">
        <v>125</v>
      </c>
      <c r="BI1093" t="s">
        <v>140</v>
      </c>
      <c r="BJ1093" t="s">
        <v>138</v>
      </c>
      <c r="BK1093" t="s">
        <v>141</v>
      </c>
      <c r="BL1093" t="s">
        <v>142</v>
      </c>
      <c r="BM1093" t="s">
        <v>143</v>
      </c>
      <c r="BN1093" t="s">
        <v>144</v>
      </c>
      <c r="BO1093" t="s">
        <v>143</v>
      </c>
      <c r="BP1093" t="s">
        <v>144</v>
      </c>
      <c r="BQ1093" t="s">
        <v>143</v>
      </c>
      <c r="BR1093" t="s">
        <v>144</v>
      </c>
      <c r="BS1093" t="s">
        <v>143</v>
      </c>
      <c r="BT1093" t="s">
        <v>144</v>
      </c>
      <c r="BU1093" t="s">
        <v>143</v>
      </c>
      <c r="BV1093" t="s">
        <v>144</v>
      </c>
      <c r="BW1093" t="s">
        <v>143</v>
      </c>
      <c r="BX1093" t="s">
        <v>144</v>
      </c>
      <c r="BY1093" t="s">
        <v>118</v>
      </c>
      <c r="BZ1093" t="s">
        <v>118</v>
      </c>
      <c r="CA1093" t="s">
        <v>118</v>
      </c>
      <c r="CB1093" t="s">
        <v>118</v>
      </c>
      <c r="CC1093" t="s">
        <v>118</v>
      </c>
      <c r="CD1093" t="s">
        <v>118</v>
      </c>
      <c r="CE1093" s="12"/>
      <c r="CF1093" t="s">
        <v>118</v>
      </c>
      <c r="CG1093" t="s">
        <v>145</v>
      </c>
      <c r="CH1093" t="s">
        <v>118</v>
      </c>
      <c r="CI1093" t="s">
        <v>117</v>
      </c>
      <c r="CJ1093" t="s">
        <v>134</v>
      </c>
      <c r="CK1093" t="s">
        <v>130</v>
      </c>
      <c r="CL1093" t="s">
        <v>132</v>
      </c>
      <c r="CM1093" t="s">
        <v>157</v>
      </c>
      <c r="CN1093" t="s">
        <v>138</v>
      </c>
      <c r="CO1093" t="s">
        <v>618</v>
      </c>
      <c r="CP1093" t="s">
        <v>618</v>
      </c>
      <c r="CQ1093" t="s">
        <v>21498</v>
      </c>
      <c r="CR1093">
        <v>25</v>
      </c>
      <c r="CS1093" t="s">
        <v>4362</v>
      </c>
      <c r="CT1093" t="s">
        <v>204</v>
      </c>
      <c r="CU1093" t="s">
        <v>157</v>
      </c>
      <c r="CV1093" t="s">
        <v>115</v>
      </c>
      <c r="CW1093" t="s">
        <v>134</v>
      </c>
      <c r="CX1093" t="s">
        <v>118</v>
      </c>
      <c r="CY1093" t="s">
        <v>132</v>
      </c>
      <c r="CZ1093" t="s">
        <v>126</v>
      </c>
      <c r="DA1093" t="s">
        <v>21499</v>
      </c>
      <c r="DB1093" t="s">
        <v>21500</v>
      </c>
      <c r="DC1093" t="s">
        <v>21501</v>
      </c>
      <c r="DD1093" t="s">
        <v>115</v>
      </c>
      <c r="DE1093" s="13">
        <v>45483.781863425924</v>
      </c>
      <c r="DF1093" s="13"/>
      <c r="DG1093" t="s">
        <v>118</v>
      </c>
      <c r="DH1093" t="s">
        <v>118</v>
      </c>
      <c r="DI1093" t="s">
        <v>132</v>
      </c>
      <c r="DJ1093" t="s">
        <v>115</v>
      </c>
      <c r="DK1093" s="13">
        <v>45494.333472222221</v>
      </c>
      <c r="DL1093" t="s">
        <v>4366</v>
      </c>
      <c r="DM1093" t="s">
        <v>4387</v>
      </c>
      <c r="DN1093" t="s">
        <v>118</v>
      </c>
      <c r="DO1093" t="s">
        <v>163</v>
      </c>
      <c r="DP1093" t="s">
        <v>118</v>
      </c>
      <c r="DQ1093" t="s">
        <v>118</v>
      </c>
      <c r="DR1093" t="s">
        <v>118</v>
      </c>
      <c r="DS1093" t="s">
        <v>118</v>
      </c>
      <c r="DT1093" t="s">
        <v>118</v>
      </c>
      <c r="DU1093" s="13"/>
      <c r="DV1093">
        <v>5242</v>
      </c>
      <c r="DW1093" t="s">
        <v>21485</v>
      </c>
      <c r="DX1093" t="s">
        <v>4388</v>
      </c>
      <c r="DY1093" t="s">
        <v>20580</v>
      </c>
      <c r="DZ1093" t="s">
        <v>21498</v>
      </c>
    </row>
    <row r="1094" spans="1:130" x14ac:dyDescent="0.35">
      <c r="A1094">
        <v>9342</v>
      </c>
      <c r="B1094" t="s">
        <v>21502</v>
      </c>
      <c r="C1094" t="s">
        <v>21503</v>
      </c>
      <c r="D1094" s="2" t="str">
        <f>Table3[[#This Row],[f101matrik]]</f>
        <v>1240831</v>
      </c>
      <c r="E1094" s="2" t="str">
        <f>Table3[[#This Row],[f101kdprogram]]</f>
        <v>Z047</v>
      </c>
      <c r="F1094" s="2" t="str">
        <f>VLOOKUP(Table3[[#This Row],[Kod Program]],'lookup program'!$B$2:$D$33,3,0)</f>
        <v>ASASI KEJURUTERAAN DAN TEKNOLOGI</v>
      </c>
      <c r="G1094" s="2" t="str">
        <f>Table3[[#This Row],[f105blok]]</f>
        <v>LEMBAH</v>
      </c>
      <c r="H1094" s="60" t="str">
        <f>Table3[[#This Row],[f105bilik]]</f>
        <v>C-1-1</v>
      </c>
      <c r="I109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9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9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94" s="61">
        <f>Table3[[#This Row],[f101th_daftar]]</f>
        <v>45494.333749999998</v>
      </c>
      <c r="M1094" s="65" t="str">
        <f>IF(Table3[[#This Row],[f101sesi]]=25,"Perdana",IF(Table3[[#This Row],[f101sesi]]=26,"Rayuan","Error"))</f>
        <v>Perdana</v>
      </c>
      <c r="N1094" t="s">
        <v>21504</v>
      </c>
      <c r="O1094" t="s">
        <v>21505</v>
      </c>
      <c r="P1094" s="12">
        <v>38835</v>
      </c>
      <c r="Q1094" t="s">
        <v>21506</v>
      </c>
      <c r="R1094" t="s">
        <v>21507</v>
      </c>
      <c r="S1094" t="s">
        <v>113</v>
      </c>
      <c r="T1094" t="s">
        <v>177</v>
      </c>
      <c r="U1094" t="s">
        <v>115</v>
      </c>
      <c r="V1094" t="s">
        <v>115</v>
      </c>
      <c r="W1094" t="s">
        <v>116</v>
      </c>
      <c r="X1094" t="s">
        <v>117</v>
      </c>
      <c r="Y1094" t="s">
        <v>144</v>
      </c>
      <c r="Z1094" t="s">
        <v>116</v>
      </c>
      <c r="AA1094" t="s">
        <v>218</v>
      </c>
      <c r="AB1094" t="s">
        <v>253</v>
      </c>
      <c r="AC1094" t="s">
        <v>275</v>
      </c>
      <c r="AD1094" t="s">
        <v>342</v>
      </c>
      <c r="AE1094" t="s">
        <v>21508</v>
      </c>
      <c r="AF1094" t="s">
        <v>21509</v>
      </c>
      <c r="AG1094" t="s">
        <v>334</v>
      </c>
      <c r="AH1094" t="s">
        <v>7436</v>
      </c>
      <c r="AI1094" t="s">
        <v>218</v>
      </c>
      <c r="AJ1094" t="s">
        <v>608</v>
      </c>
      <c r="AK1094" t="s">
        <v>609</v>
      </c>
      <c r="AL1094" t="s">
        <v>21510</v>
      </c>
      <c r="AM1094" t="s">
        <v>21510</v>
      </c>
      <c r="AN1094" t="s">
        <v>21510</v>
      </c>
      <c r="AO1094" t="s">
        <v>21511</v>
      </c>
      <c r="AP1094" t="s">
        <v>321</v>
      </c>
      <c r="AQ1094" t="s">
        <v>130</v>
      </c>
      <c r="AR1094" t="s">
        <v>126</v>
      </c>
      <c r="AS1094" t="s">
        <v>226</v>
      </c>
      <c r="AT1094" t="s">
        <v>128</v>
      </c>
      <c r="AU1094" t="s">
        <v>129</v>
      </c>
      <c r="AV1094" t="s">
        <v>115</v>
      </c>
      <c r="AW1094" t="s">
        <v>131</v>
      </c>
      <c r="AX1094" t="s">
        <v>130</v>
      </c>
      <c r="AY1094" t="s">
        <v>133</v>
      </c>
      <c r="AZ1094" t="s">
        <v>115</v>
      </c>
      <c r="BA1094" t="s">
        <v>135</v>
      </c>
      <c r="BB1094" t="s">
        <v>132</v>
      </c>
      <c r="BC1094" t="s">
        <v>136</v>
      </c>
      <c r="BD1094" t="s">
        <v>115</v>
      </c>
      <c r="BE1094" t="s">
        <v>137</v>
      </c>
      <c r="BF1094" t="s">
        <v>157</v>
      </c>
      <c r="BG1094" t="s">
        <v>139</v>
      </c>
      <c r="BH1094" t="s">
        <v>130</v>
      </c>
      <c r="BI1094" t="s">
        <v>140</v>
      </c>
      <c r="BJ1094" t="s">
        <v>157</v>
      </c>
      <c r="BK1094" t="s">
        <v>141</v>
      </c>
      <c r="BL1094" t="s">
        <v>125</v>
      </c>
      <c r="BM1094" t="s">
        <v>143</v>
      </c>
      <c r="BN1094" t="s">
        <v>144</v>
      </c>
      <c r="BO1094" t="s">
        <v>143</v>
      </c>
      <c r="BP1094" t="s">
        <v>144</v>
      </c>
      <c r="BQ1094" t="s">
        <v>143</v>
      </c>
      <c r="BR1094" t="s">
        <v>144</v>
      </c>
      <c r="BS1094" t="s">
        <v>143</v>
      </c>
      <c r="BT1094" t="s">
        <v>144</v>
      </c>
      <c r="BU1094" t="s">
        <v>143</v>
      </c>
      <c r="BV1094" t="s">
        <v>144</v>
      </c>
      <c r="BW1094" t="s">
        <v>143</v>
      </c>
      <c r="BX1094" t="s">
        <v>144</v>
      </c>
      <c r="BY1094" t="s">
        <v>118</v>
      </c>
      <c r="BZ1094" t="s">
        <v>118</v>
      </c>
      <c r="CA1094" t="s">
        <v>118</v>
      </c>
      <c r="CB1094" t="s">
        <v>118</v>
      </c>
      <c r="CC1094" t="s">
        <v>118</v>
      </c>
      <c r="CD1094" t="s">
        <v>118</v>
      </c>
      <c r="CE1094" s="12"/>
      <c r="CF1094" t="s">
        <v>118</v>
      </c>
      <c r="CG1094" t="s">
        <v>145</v>
      </c>
      <c r="CH1094" t="s">
        <v>118</v>
      </c>
      <c r="CI1094" t="s">
        <v>117</v>
      </c>
      <c r="CJ1094" t="s">
        <v>134</v>
      </c>
      <c r="CK1094" t="s">
        <v>130</v>
      </c>
      <c r="CL1094" t="s">
        <v>115</v>
      </c>
      <c r="CM1094" t="s">
        <v>125</v>
      </c>
      <c r="CN1094" t="s">
        <v>128</v>
      </c>
      <c r="CO1094" t="s">
        <v>494</v>
      </c>
      <c r="CP1094" t="s">
        <v>494</v>
      </c>
      <c r="CQ1094" t="s">
        <v>21512</v>
      </c>
      <c r="CR1094">
        <v>25</v>
      </c>
      <c r="CS1094" t="s">
        <v>4362</v>
      </c>
      <c r="CT1094" t="s">
        <v>148</v>
      </c>
      <c r="CU1094" t="s">
        <v>130</v>
      </c>
      <c r="CV1094" t="s">
        <v>132</v>
      </c>
      <c r="CW1094" t="s">
        <v>134</v>
      </c>
      <c r="CX1094" t="s">
        <v>118</v>
      </c>
      <c r="CY1094" t="s">
        <v>132</v>
      </c>
      <c r="CZ1094" t="s">
        <v>126</v>
      </c>
      <c r="DA1094" t="s">
        <v>21513</v>
      </c>
      <c r="DB1094" t="s">
        <v>21514</v>
      </c>
      <c r="DC1094" t="s">
        <v>21515</v>
      </c>
      <c r="DD1094" t="s">
        <v>115</v>
      </c>
      <c r="DE1094" s="13">
        <v>45483.850266203706</v>
      </c>
      <c r="DF1094" s="13"/>
      <c r="DG1094" t="s">
        <v>118</v>
      </c>
      <c r="DH1094" t="s">
        <v>118</v>
      </c>
      <c r="DI1094" t="s">
        <v>132</v>
      </c>
      <c r="DJ1094" t="s">
        <v>115</v>
      </c>
      <c r="DK1094" s="13">
        <v>45494.333749999998</v>
      </c>
      <c r="DL1094" t="s">
        <v>4366</v>
      </c>
      <c r="DM1094" t="s">
        <v>4387</v>
      </c>
      <c r="DN1094" t="s">
        <v>118</v>
      </c>
      <c r="DO1094" t="s">
        <v>116</v>
      </c>
      <c r="DP1094" t="s">
        <v>118</v>
      </c>
      <c r="DQ1094" t="s">
        <v>118</v>
      </c>
      <c r="DR1094" t="s">
        <v>118</v>
      </c>
      <c r="DS1094" t="s">
        <v>118</v>
      </c>
      <c r="DT1094" t="s">
        <v>118</v>
      </c>
      <c r="DU1094" s="13"/>
      <c r="DV1094">
        <v>5243</v>
      </c>
      <c r="DW1094" t="s">
        <v>21502</v>
      </c>
      <c r="DX1094" t="s">
        <v>4388</v>
      </c>
      <c r="DY1094" t="s">
        <v>21516</v>
      </c>
      <c r="DZ1094" t="s">
        <v>21512</v>
      </c>
    </row>
    <row r="1095" spans="1:130" x14ac:dyDescent="0.35">
      <c r="A1095">
        <v>9337</v>
      </c>
      <c r="B1095" t="s">
        <v>21517</v>
      </c>
      <c r="C1095" t="s">
        <v>21518</v>
      </c>
      <c r="D1095" s="2" t="str">
        <f>Table3[[#This Row],[f101matrik]]</f>
        <v>1240832</v>
      </c>
      <c r="E1095" s="2" t="str">
        <f>Table3[[#This Row],[f101kdprogram]]</f>
        <v>Z047</v>
      </c>
      <c r="F1095" s="2" t="str">
        <f>VLOOKUP(Table3[[#This Row],[Kod Program]],'lookup program'!$B$2:$D$33,3,0)</f>
        <v>ASASI KEJURUTERAAN DAN TEKNOLOGI</v>
      </c>
      <c r="G1095" s="2" t="str">
        <f>Table3[[#This Row],[f105blok]]</f>
        <v>LEMBAH</v>
      </c>
      <c r="H1095" s="60" t="str">
        <f>Table3[[#This Row],[f105bilik]]</f>
        <v>C-1-1</v>
      </c>
      <c r="I109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9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9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95" s="61">
        <f>Table3[[#This Row],[f101th_daftar]]</f>
        <v>45494.368333333332</v>
      </c>
      <c r="M1095" s="65" t="str">
        <f>IF(Table3[[#This Row],[f101sesi]]=25,"Perdana",IF(Table3[[#This Row],[f101sesi]]=26,"Rayuan","Error"))</f>
        <v>Perdana</v>
      </c>
      <c r="N1095" t="s">
        <v>21519</v>
      </c>
      <c r="O1095" t="s">
        <v>21520</v>
      </c>
      <c r="P1095" s="12">
        <v>38809</v>
      </c>
      <c r="Q1095" t="s">
        <v>21521</v>
      </c>
      <c r="R1095" t="s">
        <v>21522</v>
      </c>
      <c r="S1095" t="s">
        <v>113</v>
      </c>
      <c r="T1095" t="s">
        <v>177</v>
      </c>
      <c r="U1095" t="s">
        <v>115</v>
      </c>
      <c r="V1095" t="s">
        <v>115</v>
      </c>
      <c r="W1095" t="s">
        <v>116</v>
      </c>
      <c r="X1095" t="s">
        <v>117</v>
      </c>
      <c r="Y1095" t="s">
        <v>144</v>
      </c>
      <c r="Z1095" t="s">
        <v>116</v>
      </c>
      <c r="AA1095" t="s">
        <v>218</v>
      </c>
      <c r="AB1095" t="s">
        <v>309</v>
      </c>
      <c r="AC1095" t="s">
        <v>224</v>
      </c>
      <c r="AD1095" t="s">
        <v>4795</v>
      </c>
      <c r="AE1095" t="s">
        <v>21523</v>
      </c>
      <c r="AF1095" t="s">
        <v>20206</v>
      </c>
      <c r="AG1095" t="s">
        <v>579</v>
      </c>
      <c r="AH1095" t="s">
        <v>580</v>
      </c>
      <c r="AI1095" t="s">
        <v>218</v>
      </c>
      <c r="AJ1095" t="s">
        <v>608</v>
      </c>
      <c r="AK1095" t="s">
        <v>609</v>
      </c>
      <c r="AL1095" t="s">
        <v>21524</v>
      </c>
      <c r="AM1095" t="s">
        <v>21525</v>
      </c>
      <c r="AN1095" t="s">
        <v>21525</v>
      </c>
      <c r="AO1095" t="s">
        <v>21526</v>
      </c>
      <c r="AP1095" t="s">
        <v>4856</v>
      </c>
      <c r="AQ1095" t="s">
        <v>138</v>
      </c>
      <c r="AR1095" t="s">
        <v>126</v>
      </c>
      <c r="AS1095" t="s">
        <v>226</v>
      </c>
      <c r="AT1095" t="s">
        <v>128</v>
      </c>
      <c r="AU1095" t="s">
        <v>129</v>
      </c>
      <c r="AV1095" t="s">
        <v>132</v>
      </c>
      <c r="AW1095" t="s">
        <v>131</v>
      </c>
      <c r="AX1095" t="s">
        <v>115</v>
      </c>
      <c r="AY1095" t="s">
        <v>133</v>
      </c>
      <c r="AZ1095" t="s">
        <v>130</v>
      </c>
      <c r="BA1095" t="s">
        <v>135</v>
      </c>
      <c r="BB1095" t="s">
        <v>115</v>
      </c>
      <c r="BC1095" t="s">
        <v>136</v>
      </c>
      <c r="BD1095" t="s">
        <v>115</v>
      </c>
      <c r="BE1095" t="s">
        <v>137</v>
      </c>
      <c r="BF1095" t="s">
        <v>154</v>
      </c>
      <c r="BG1095" t="s">
        <v>139</v>
      </c>
      <c r="BH1095" t="s">
        <v>130</v>
      </c>
      <c r="BI1095" t="s">
        <v>140</v>
      </c>
      <c r="BJ1095" t="s">
        <v>142</v>
      </c>
      <c r="BK1095" t="s">
        <v>141</v>
      </c>
      <c r="BL1095" t="s">
        <v>142</v>
      </c>
      <c r="BM1095" t="s">
        <v>143</v>
      </c>
      <c r="BN1095" t="s">
        <v>144</v>
      </c>
      <c r="BO1095" t="s">
        <v>143</v>
      </c>
      <c r="BP1095" t="s">
        <v>144</v>
      </c>
      <c r="BQ1095" t="s">
        <v>143</v>
      </c>
      <c r="BR1095" t="s">
        <v>144</v>
      </c>
      <c r="BS1095" t="s">
        <v>143</v>
      </c>
      <c r="BT1095" t="s">
        <v>144</v>
      </c>
      <c r="BU1095" t="s">
        <v>143</v>
      </c>
      <c r="BV1095" t="s">
        <v>144</v>
      </c>
      <c r="BW1095" t="s">
        <v>143</v>
      </c>
      <c r="BX1095" t="s">
        <v>144</v>
      </c>
      <c r="BY1095" t="s">
        <v>118</v>
      </c>
      <c r="BZ1095" t="s">
        <v>118</v>
      </c>
      <c r="CA1095" t="s">
        <v>118</v>
      </c>
      <c r="CB1095" t="s">
        <v>118</v>
      </c>
      <c r="CC1095" t="s">
        <v>118</v>
      </c>
      <c r="CD1095" t="s">
        <v>118</v>
      </c>
      <c r="CE1095" s="12"/>
      <c r="CF1095" t="s">
        <v>118</v>
      </c>
      <c r="CG1095" t="s">
        <v>145</v>
      </c>
      <c r="CH1095" t="s">
        <v>118</v>
      </c>
      <c r="CI1095" t="s">
        <v>117</v>
      </c>
      <c r="CJ1095" t="s">
        <v>134</v>
      </c>
      <c r="CK1095" t="s">
        <v>130</v>
      </c>
      <c r="CL1095" t="s">
        <v>115</v>
      </c>
      <c r="CM1095" t="s">
        <v>125</v>
      </c>
      <c r="CN1095" t="s">
        <v>154</v>
      </c>
      <c r="CO1095" t="s">
        <v>244</v>
      </c>
      <c r="CP1095" t="s">
        <v>244</v>
      </c>
      <c r="CQ1095" t="s">
        <v>21527</v>
      </c>
      <c r="CR1095">
        <v>25</v>
      </c>
      <c r="CS1095" t="s">
        <v>4362</v>
      </c>
      <c r="CT1095" t="s">
        <v>148</v>
      </c>
      <c r="CU1095" t="s">
        <v>157</v>
      </c>
      <c r="CV1095" t="s">
        <v>125</v>
      </c>
      <c r="CW1095" t="s">
        <v>134</v>
      </c>
      <c r="CX1095" t="s">
        <v>118</v>
      </c>
      <c r="CY1095" t="s">
        <v>132</v>
      </c>
      <c r="CZ1095" t="s">
        <v>126</v>
      </c>
      <c r="DA1095" t="s">
        <v>21528</v>
      </c>
      <c r="DB1095" t="s">
        <v>21529</v>
      </c>
      <c r="DC1095" t="s">
        <v>21530</v>
      </c>
      <c r="DD1095" t="s">
        <v>115</v>
      </c>
      <c r="DE1095" s="13">
        <v>45483.768379629626</v>
      </c>
      <c r="DF1095" s="13"/>
      <c r="DG1095" t="s">
        <v>118</v>
      </c>
      <c r="DH1095" t="s">
        <v>118</v>
      </c>
      <c r="DI1095" t="s">
        <v>132</v>
      </c>
      <c r="DJ1095" t="s">
        <v>115</v>
      </c>
      <c r="DK1095" s="13">
        <v>45494.368333333332</v>
      </c>
      <c r="DL1095" t="s">
        <v>4366</v>
      </c>
      <c r="DM1095" t="s">
        <v>4387</v>
      </c>
      <c r="DN1095" t="s">
        <v>118</v>
      </c>
      <c r="DO1095" t="s">
        <v>117</v>
      </c>
      <c r="DP1095" t="s">
        <v>118</v>
      </c>
      <c r="DQ1095" t="s">
        <v>118</v>
      </c>
      <c r="DR1095" t="s">
        <v>118</v>
      </c>
      <c r="DS1095" t="s">
        <v>118</v>
      </c>
      <c r="DT1095" t="s">
        <v>118</v>
      </c>
      <c r="DU1095" s="13"/>
      <c r="DV1095">
        <v>5244</v>
      </c>
      <c r="DW1095" t="s">
        <v>21517</v>
      </c>
      <c r="DX1095" t="s">
        <v>4388</v>
      </c>
      <c r="DY1095" t="s">
        <v>21516</v>
      </c>
      <c r="DZ1095" t="s">
        <v>21527</v>
      </c>
    </row>
    <row r="1096" spans="1:130" x14ac:dyDescent="0.35">
      <c r="A1096">
        <v>9356</v>
      </c>
      <c r="B1096" t="s">
        <v>21531</v>
      </c>
      <c r="C1096" t="s">
        <v>21532</v>
      </c>
      <c r="D1096" s="2" t="str">
        <f>Table3[[#This Row],[f101matrik]]</f>
        <v>1240833</v>
      </c>
      <c r="E1096" s="2" t="str">
        <f>Table3[[#This Row],[f101kdprogram]]</f>
        <v>Z047</v>
      </c>
      <c r="F1096" s="2" t="str">
        <f>VLOOKUP(Table3[[#This Row],[Kod Program]],'lookup program'!$B$2:$D$33,3,0)</f>
        <v>ASASI KEJURUTERAAN DAN TEKNOLOGI</v>
      </c>
      <c r="G1096" s="2" t="str">
        <f>Table3[[#This Row],[f105blok]]</f>
        <v>LEMBAH</v>
      </c>
      <c r="H1096" s="60" t="str">
        <f>Table3[[#This Row],[f105bilik]]</f>
        <v>C-1-1</v>
      </c>
      <c r="I109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9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9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96" s="61">
        <f>Table3[[#This Row],[f101th_daftar]]</f>
        <v>45494.335335648146</v>
      </c>
      <c r="M1096" s="65" t="str">
        <f>IF(Table3[[#This Row],[f101sesi]]=25,"Perdana",IF(Table3[[#This Row],[f101sesi]]=26,"Rayuan","Error"))</f>
        <v>Perdana</v>
      </c>
      <c r="N1096" t="s">
        <v>21533</v>
      </c>
      <c r="O1096" t="s">
        <v>21534</v>
      </c>
      <c r="P1096" s="12">
        <v>38893</v>
      </c>
      <c r="Q1096" t="s">
        <v>21535</v>
      </c>
      <c r="R1096" t="s">
        <v>21536</v>
      </c>
      <c r="S1096" t="s">
        <v>113</v>
      </c>
      <c r="T1096" t="s">
        <v>177</v>
      </c>
      <c r="U1096" t="s">
        <v>115</v>
      </c>
      <c r="V1096" t="s">
        <v>115</v>
      </c>
      <c r="W1096" t="s">
        <v>116</v>
      </c>
      <c r="X1096" t="s">
        <v>117</v>
      </c>
      <c r="Y1096" t="s">
        <v>144</v>
      </c>
      <c r="Z1096" t="s">
        <v>116</v>
      </c>
      <c r="AA1096" t="s">
        <v>119</v>
      </c>
      <c r="AB1096" t="s">
        <v>309</v>
      </c>
      <c r="AC1096" t="s">
        <v>396</v>
      </c>
      <c r="AD1096" t="s">
        <v>151</v>
      </c>
      <c r="AE1096" t="s">
        <v>21537</v>
      </c>
      <c r="AF1096" t="s">
        <v>21538</v>
      </c>
      <c r="AG1096" t="s">
        <v>256</v>
      </c>
      <c r="AH1096" t="s">
        <v>368</v>
      </c>
      <c r="AI1096" t="s">
        <v>119</v>
      </c>
      <c r="AJ1096" t="s">
        <v>123</v>
      </c>
      <c r="AK1096" t="s">
        <v>369</v>
      </c>
      <c r="AL1096" t="s">
        <v>21539</v>
      </c>
      <c r="AM1096" t="s">
        <v>21540</v>
      </c>
      <c r="AN1096" t="s">
        <v>21540</v>
      </c>
      <c r="AO1096" t="s">
        <v>21541</v>
      </c>
      <c r="AP1096" t="s">
        <v>317</v>
      </c>
      <c r="AQ1096" t="s">
        <v>115</v>
      </c>
      <c r="AR1096" t="s">
        <v>126</v>
      </c>
      <c r="AS1096" t="s">
        <v>226</v>
      </c>
      <c r="AT1096" t="s">
        <v>128</v>
      </c>
      <c r="AU1096" t="s">
        <v>129</v>
      </c>
      <c r="AV1096" t="s">
        <v>132</v>
      </c>
      <c r="AW1096" t="s">
        <v>131</v>
      </c>
      <c r="AX1096" t="s">
        <v>130</v>
      </c>
      <c r="AY1096" t="s">
        <v>133</v>
      </c>
      <c r="AZ1096" t="s">
        <v>134</v>
      </c>
      <c r="BA1096" t="s">
        <v>135</v>
      </c>
      <c r="BB1096" t="s">
        <v>115</v>
      </c>
      <c r="BC1096" t="s">
        <v>136</v>
      </c>
      <c r="BD1096" t="s">
        <v>115</v>
      </c>
      <c r="BE1096" t="s">
        <v>137</v>
      </c>
      <c r="BF1096" t="s">
        <v>138</v>
      </c>
      <c r="BG1096" t="s">
        <v>139</v>
      </c>
      <c r="BH1096" t="s">
        <v>132</v>
      </c>
      <c r="BI1096" t="s">
        <v>140</v>
      </c>
      <c r="BJ1096" t="s">
        <v>142</v>
      </c>
      <c r="BK1096" t="s">
        <v>141</v>
      </c>
      <c r="BL1096" t="s">
        <v>125</v>
      </c>
      <c r="BM1096" t="s">
        <v>143</v>
      </c>
      <c r="BN1096" t="s">
        <v>144</v>
      </c>
      <c r="BO1096" t="s">
        <v>143</v>
      </c>
      <c r="BP1096" t="s">
        <v>144</v>
      </c>
      <c r="BQ1096" t="s">
        <v>143</v>
      </c>
      <c r="BR1096" t="s">
        <v>144</v>
      </c>
      <c r="BS1096" t="s">
        <v>143</v>
      </c>
      <c r="BT1096" t="s">
        <v>144</v>
      </c>
      <c r="BU1096" t="s">
        <v>143</v>
      </c>
      <c r="BV1096" t="s">
        <v>144</v>
      </c>
      <c r="BW1096" t="s">
        <v>143</v>
      </c>
      <c r="BX1096" t="s">
        <v>144</v>
      </c>
      <c r="BY1096" t="s">
        <v>118</v>
      </c>
      <c r="BZ1096" t="s">
        <v>118</v>
      </c>
      <c r="CA1096" t="s">
        <v>118</v>
      </c>
      <c r="CB1096" t="s">
        <v>118</v>
      </c>
      <c r="CC1096" t="s">
        <v>118</v>
      </c>
      <c r="CD1096" t="s">
        <v>118</v>
      </c>
      <c r="CE1096" s="12"/>
      <c r="CF1096" t="s">
        <v>118</v>
      </c>
      <c r="CG1096" t="s">
        <v>145</v>
      </c>
      <c r="CH1096" t="s">
        <v>118</v>
      </c>
      <c r="CI1096" t="s">
        <v>117</v>
      </c>
      <c r="CJ1096" t="s">
        <v>115</v>
      </c>
      <c r="CK1096" t="s">
        <v>132</v>
      </c>
      <c r="CL1096" t="s">
        <v>132</v>
      </c>
      <c r="CM1096" t="s">
        <v>157</v>
      </c>
      <c r="CN1096" t="s">
        <v>154</v>
      </c>
      <c r="CO1096" t="s">
        <v>5758</v>
      </c>
      <c r="CP1096" t="s">
        <v>5758</v>
      </c>
      <c r="CQ1096" t="s">
        <v>21542</v>
      </c>
      <c r="CR1096">
        <v>25</v>
      </c>
      <c r="CS1096" t="s">
        <v>4362</v>
      </c>
      <c r="CT1096" t="s">
        <v>148</v>
      </c>
      <c r="CU1096" t="s">
        <v>125</v>
      </c>
      <c r="CV1096" t="s">
        <v>125</v>
      </c>
      <c r="CW1096" t="s">
        <v>134</v>
      </c>
      <c r="CX1096" t="s">
        <v>118</v>
      </c>
      <c r="CY1096" t="s">
        <v>132</v>
      </c>
      <c r="CZ1096" t="s">
        <v>126</v>
      </c>
      <c r="DA1096" t="s">
        <v>21543</v>
      </c>
      <c r="DB1096" t="s">
        <v>21544</v>
      </c>
      <c r="DC1096" t="s">
        <v>21545</v>
      </c>
      <c r="DD1096" t="s">
        <v>115</v>
      </c>
      <c r="DE1096" s="13">
        <v>45483.815763888888</v>
      </c>
      <c r="DF1096" s="13"/>
      <c r="DG1096" t="s">
        <v>118</v>
      </c>
      <c r="DH1096" t="s">
        <v>118</v>
      </c>
      <c r="DI1096" t="s">
        <v>132</v>
      </c>
      <c r="DJ1096" t="s">
        <v>115</v>
      </c>
      <c r="DK1096" s="13">
        <v>45494.335335648146</v>
      </c>
      <c r="DL1096" t="s">
        <v>4366</v>
      </c>
      <c r="DM1096" t="s">
        <v>4387</v>
      </c>
      <c r="DN1096" t="s">
        <v>118</v>
      </c>
      <c r="DO1096" t="s">
        <v>163</v>
      </c>
      <c r="DP1096" t="s">
        <v>118</v>
      </c>
      <c r="DQ1096" t="s">
        <v>118</v>
      </c>
      <c r="DR1096" t="s">
        <v>118</v>
      </c>
      <c r="DS1096" t="s">
        <v>118</v>
      </c>
      <c r="DT1096" t="s">
        <v>118</v>
      </c>
      <c r="DU1096" s="13"/>
      <c r="DV1096">
        <v>5245</v>
      </c>
      <c r="DW1096" t="s">
        <v>21531</v>
      </c>
      <c r="DX1096" t="s">
        <v>4388</v>
      </c>
      <c r="DY1096" t="s">
        <v>21516</v>
      </c>
      <c r="DZ1096" t="s">
        <v>21542</v>
      </c>
    </row>
    <row r="1097" spans="1:130" x14ac:dyDescent="0.35">
      <c r="A1097">
        <v>9354</v>
      </c>
      <c r="B1097" t="s">
        <v>21546</v>
      </c>
      <c r="C1097" t="s">
        <v>21547</v>
      </c>
      <c r="D1097" s="2" t="str">
        <f>Table3[[#This Row],[f101matrik]]</f>
        <v>1240834</v>
      </c>
      <c r="E1097" s="2" t="str">
        <f>Table3[[#This Row],[f101kdprogram]]</f>
        <v>Z047</v>
      </c>
      <c r="F1097" s="2" t="str">
        <f>VLOOKUP(Table3[[#This Row],[Kod Program]],'lookup program'!$B$2:$D$33,3,0)</f>
        <v>ASASI KEJURUTERAAN DAN TEKNOLOGI</v>
      </c>
      <c r="G1097" s="2" t="str">
        <f>Table3[[#This Row],[f105blok]]</f>
        <v>LEMBAH</v>
      </c>
      <c r="H1097" s="60" t="str">
        <f>Table3[[#This Row],[f105bilik]]</f>
        <v>C-1-1</v>
      </c>
      <c r="I109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9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9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97" s="61">
        <f>Table3[[#This Row],[f101th_daftar]]</f>
        <v>45494.334085648145</v>
      </c>
      <c r="M1097" s="65" t="str">
        <f>IF(Table3[[#This Row],[f101sesi]]=25,"Perdana",IF(Table3[[#This Row],[f101sesi]]=26,"Rayuan","Error"))</f>
        <v>Perdana</v>
      </c>
      <c r="N1097" t="s">
        <v>21548</v>
      </c>
      <c r="O1097" t="s">
        <v>21549</v>
      </c>
      <c r="P1097" s="12">
        <v>38896</v>
      </c>
      <c r="Q1097" t="s">
        <v>21550</v>
      </c>
      <c r="R1097" t="s">
        <v>21551</v>
      </c>
      <c r="S1097" t="s">
        <v>113</v>
      </c>
      <c r="T1097" t="s">
        <v>177</v>
      </c>
      <c r="U1097" t="s">
        <v>115</v>
      </c>
      <c r="V1097" t="s">
        <v>115</v>
      </c>
      <c r="W1097" t="s">
        <v>116</v>
      </c>
      <c r="X1097" t="s">
        <v>117</v>
      </c>
      <c r="Y1097" t="s">
        <v>144</v>
      </c>
      <c r="Z1097" t="s">
        <v>116</v>
      </c>
      <c r="AA1097" t="s">
        <v>218</v>
      </c>
      <c r="AB1097" t="s">
        <v>120</v>
      </c>
      <c r="AC1097" t="s">
        <v>427</v>
      </c>
      <c r="AD1097" t="s">
        <v>664</v>
      </c>
      <c r="AE1097" t="s">
        <v>21552</v>
      </c>
      <c r="AF1097" t="s">
        <v>7496</v>
      </c>
      <c r="AG1097" t="s">
        <v>773</v>
      </c>
      <c r="AH1097" t="s">
        <v>5862</v>
      </c>
      <c r="AI1097" t="s">
        <v>182</v>
      </c>
      <c r="AJ1097" t="s">
        <v>183</v>
      </c>
      <c r="AK1097" t="s">
        <v>472</v>
      </c>
      <c r="AL1097" t="s">
        <v>21553</v>
      </c>
      <c r="AM1097" t="s">
        <v>21554</v>
      </c>
      <c r="AN1097" t="s">
        <v>21554</v>
      </c>
      <c r="AO1097" t="s">
        <v>21555</v>
      </c>
      <c r="AP1097" t="s">
        <v>550</v>
      </c>
      <c r="AQ1097" t="s">
        <v>130</v>
      </c>
      <c r="AR1097" t="s">
        <v>126</v>
      </c>
      <c r="AS1097" t="s">
        <v>226</v>
      </c>
      <c r="AT1097" t="s">
        <v>128</v>
      </c>
      <c r="AU1097" t="s">
        <v>129</v>
      </c>
      <c r="AV1097" t="s">
        <v>132</v>
      </c>
      <c r="AW1097" t="s">
        <v>131</v>
      </c>
      <c r="AX1097" t="s">
        <v>132</v>
      </c>
      <c r="AY1097" t="s">
        <v>133</v>
      </c>
      <c r="AZ1097" t="s">
        <v>115</v>
      </c>
      <c r="BA1097" t="s">
        <v>135</v>
      </c>
      <c r="BB1097" t="s">
        <v>115</v>
      </c>
      <c r="BC1097" t="s">
        <v>136</v>
      </c>
      <c r="BD1097" t="s">
        <v>115</v>
      </c>
      <c r="BE1097" t="s">
        <v>137</v>
      </c>
      <c r="BF1097" t="s">
        <v>157</v>
      </c>
      <c r="BG1097" t="s">
        <v>139</v>
      </c>
      <c r="BH1097" t="s">
        <v>125</v>
      </c>
      <c r="BI1097" t="s">
        <v>140</v>
      </c>
      <c r="BJ1097" t="s">
        <v>142</v>
      </c>
      <c r="BK1097" t="s">
        <v>141</v>
      </c>
      <c r="BL1097" t="s">
        <v>142</v>
      </c>
      <c r="BM1097" t="s">
        <v>143</v>
      </c>
      <c r="BN1097" t="s">
        <v>144</v>
      </c>
      <c r="BO1097" t="s">
        <v>143</v>
      </c>
      <c r="BP1097" t="s">
        <v>144</v>
      </c>
      <c r="BQ1097" t="s">
        <v>143</v>
      </c>
      <c r="BR1097" t="s">
        <v>144</v>
      </c>
      <c r="BS1097" t="s">
        <v>143</v>
      </c>
      <c r="BT1097" t="s">
        <v>144</v>
      </c>
      <c r="BU1097" t="s">
        <v>143</v>
      </c>
      <c r="BV1097" t="s">
        <v>144</v>
      </c>
      <c r="BW1097" t="s">
        <v>143</v>
      </c>
      <c r="BX1097" t="s">
        <v>144</v>
      </c>
      <c r="BY1097" t="s">
        <v>118</v>
      </c>
      <c r="BZ1097" t="s">
        <v>118</v>
      </c>
      <c r="CA1097" t="s">
        <v>118</v>
      </c>
      <c r="CB1097" t="s">
        <v>118</v>
      </c>
      <c r="CC1097" t="s">
        <v>118</v>
      </c>
      <c r="CD1097" t="s">
        <v>118</v>
      </c>
      <c r="CE1097" s="12"/>
      <c r="CF1097" t="s">
        <v>118</v>
      </c>
      <c r="CG1097" t="s">
        <v>145</v>
      </c>
      <c r="CH1097" t="s">
        <v>118</v>
      </c>
      <c r="CI1097" t="s">
        <v>117</v>
      </c>
      <c r="CJ1097" t="s">
        <v>134</v>
      </c>
      <c r="CK1097" t="s">
        <v>130</v>
      </c>
      <c r="CL1097" t="s">
        <v>132</v>
      </c>
      <c r="CM1097" t="s">
        <v>157</v>
      </c>
      <c r="CN1097" t="s">
        <v>128</v>
      </c>
      <c r="CO1097" t="s">
        <v>244</v>
      </c>
      <c r="CP1097" t="s">
        <v>244</v>
      </c>
      <c r="CQ1097" t="s">
        <v>21556</v>
      </c>
      <c r="CR1097">
        <v>25</v>
      </c>
      <c r="CS1097" t="s">
        <v>4362</v>
      </c>
      <c r="CT1097" t="s">
        <v>148</v>
      </c>
      <c r="CU1097" t="s">
        <v>130</v>
      </c>
      <c r="CV1097" t="s">
        <v>115</v>
      </c>
      <c r="CW1097" t="s">
        <v>134</v>
      </c>
      <c r="CX1097" t="s">
        <v>118</v>
      </c>
      <c r="CY1097" t="s">
        <v>132</v>
      </c>
      <c r="CZ1097" t="s">
        <v>126</v>
      </c>
      <c r="DA1097" t="s">
        <v>21557</v>
      </c>
      <c r="DB1097" t="s">
        <v>21558</v>
      </c>
      <c r="DC1097" t="s">
        <v>21559</v>
      </c>
      <c r="DD1097" t="s">
        <v>115</v>
      </c>
      <c r="DE1097" s="13">
        <v>45483.739270833335</v>
      </c>
      <c r="DF1097" s="13"/>
      <c r="DG1097" t="s">
        <v>118</v>
      </c>
      <c r="DH1097" t="s">
        <v>118</v>
      </c>
      <c r="DI1097" t="s">
        <v>132</v>
      </c>
      <c r="DJ1097" t="s">
        <v>115</v>
      </c>
      <c r="DK1097" s="13">
        <v>45494.334085648145</v>
      </c>
      <c r="DL1097" t="s">
        <v>4366</v>
      </c>
      <c r="DM1097" t="s">
        <v>4387</v>
      </c>
      <c r="DN1097" t="s">
        <v>118</v>
      </c>
      <c r="DO1097" t="s">
        <v>163</v>
      </c>
      <c r="DP1097" t="s">
        <v>118</v>
      </c>
      <c r="DQ1097" t="s">
        <v>118</v>
      </c>
      <c r="DR1097" t="s">
        <v>118</v>
      </c>
      <c r="DS1097" t="s">
        <v>118</v>
      </c>
      <c r="DT1097" t="s">
        <v>118</v>
      </c>
      <c r="DU1097" s="13"/>
      <c r="DV1097">
        <v>5246</v>
      </c>
      <c r="DW1097" t="s">
        <v>21546</v>
      </c>
      <c r="DX1097" t="s">
        <v>4388</v>
      </c>
      <c r="DY1097" t="s">
        <v>21516</v>
      </c>
      <c r="DZ1097" t="s">
        <v>21556</v>
      </c>
    </row>
    <row r="1098" spans="1:130" x14ac:dyDescent="0.35">
      <c r="A1098">
        <v>9335</v>
      </c>
      <c r="B1098" t="s">
        <v>21560</v>
      </c>
      <c r="C1098" t="s">
        <v>21561</v>
      </c>
      <c r="D1098" s="2" t="str">
        <f>Table3[[#This Row],[f101matrik]]</f>
        <v>1240835</v>
      </c>
      <c r="E1098" s="2" t="str">
        <f>Table3[[#This Row],[f101kdprogram]]</f>
        <v>Z022</v>
      </c>
      <c r="F1098" s="2" t="str">
        <f>VLOOKUP(Table3[[#This Row],[Kod Program]],'lookup program'!$B$2:$D$33,3,0)</f>
        <v>ASASI PENGURUSAN DAN STRATEGI</v>
      </c>
      <c r="G1098" s="2" t="str">
        <f>Table3[[#This Row],[f105blok]]</f>
        <v>LEMBAH</v>
      </c>
      <c r="H1098" s="60" t="str">
        <f>Table3[[#This Row],[f105bilik]]</f>
        <v>B-2-2</v>
      </c>
      <c r="I109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9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9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98" s="61">
        <f>Table3[[#This Row],[f101th_daftar]]</f>
        <v>45494.334861111114</v>
      </c>
      <c r="M1098" s="65" t="str">
        <f>IF(Table3[[#This Row],[f101sesi]]=25,"Perdana",IF(Table3[[#This Row],[f101sesi]]=26,"Rayuan","Error"))</f>
        <v>Perdana</v>
      </c>
      <c r="N1098" t="s">
        <v>21562</v>
      </c>
      <c r="O1098" t="s">
        <v>21563</v>
      </c>
      <c r="P1098" s="12">
        <v>38793</v>
      </c>
      <c r="Q1098" t="s">
        <v>21564</v>
      </c>
      <c r="R1098" t="s">
        <v>21565</v>
      </c>
      <c r="S1098" t="s">
        <v>113</v>
      </c>
      <c r="T1098" t="s">
        <v>177</v>
      </c>
      <c r="U1098" t="s">
        <v>115</v>
      </c>
      <c r="V1098" t="s">
        <v>115</v>
      </c>
      <c r="W1098" t="s">
        <v>116</v>
      </c>
      <c r="X1098" t="s">
        <v>117</v>
      </c>
      <c r="Y1098" t="s">
        <v>144</v>
      </c>
      <c r="Z1098" t="s">
        <v>116</v>
      </c>
      <c r="AA1098" t="s">
        <v>338</v>
      </c>
      <c r="AB1098" t="s">
        <v>21566</v>
      </c>
      <c r="AC1098" t="s">
        <v>21567</v>
      </c>
      <c r="AD1098" t="s">
        <v>440</v>
      </c>
      <c r="AE1098" t="s">
        <v>21568</v>
      </c>
      <c r="AF1098" t="s">
        <v>118</v>
      </c>
      <c r="AG1098" t="s">
        <v>9313</v>
      </c>
      <c r="AH1098" t="s">
        <v>10125</v>
      </c>
      <c r="AI1098" t="s">
        <v>338</v>
      </c>
      <c r="AJ1098" t="s">
        <v>9315</v>
      </c>
      <c r="AK1098" t="s">
        <v>10126</v>
      </c>
      <c r="AL1098" t="s">
        <v>21569</v>
      </c>
      <c r="AM1098" t="s">
        <v>21569</v>
      </c>
      <c r="AN1098" t="s">
        <v>21569</v>
      </c>
      <c r="AO1098" t="s">
        <v>21570</v>
      </c>
      <c r="AP1098" t="s">
        <v>210</v>
      </c>
      <c r="AQ1098" t="s">
        <v>157</v>
      </c>
      <c r="AR1098" t="s">
        <v>126</v>
      </c>
      <c r="AS1098" t="s">
        <v>226</v>
      </c>
      <c r="AT1098" t="s">
        <v>154</v>
      </c>
      <c r="AU1098" t="s">
        <v>129</v>
      </c>
      <c r="AV1098" t="s">
        <v>132</v>
      </c>
      <c r="AW1098" t="s">
        <v>131</v>
      </c>
      <c r="AX1098" t="s">
        <v>125</v>
      </c>
      <c r="AY1098" t="s">
        <v>133</v>
      </c>
      <c r="AZ1098" t="s">
        <v>132</v>
      </c>
      <c r="BA1098" t="s">
        <v>135</v>
      </c>
      <c r="BB1098" t="s">
        <v>115</v>
      </c>
      <c r="BC1098" t="s">
        <v>136</v>
      </c>
      <c r="BD1098" t="s">
        <v>115</v>
      </c>
      <c r="BE1098" t="s">
        <v>156</v>
      </c>
      <c r="BF1098" t="s">
        <v>115</v>
      </c>
      <c r="BG1098" t="s">
        <v>173</v>
      </c>
      <c r="BH1098" t="s">
        <v>115</v>
      </c>
      <c r="BI1098" t="s">
        <v>158</v>
      </c>
      <c r="BJ1098" t="s">
        <v>115</v>
      </c>
      <c r="BK1098" t="s">
        <v>143</v>
      </c>
      <c r="BL1098" t="s">
        <v>144</v>
      </c>
      <c r="BM1098" t="s">
        <v>143</v>
      </c>
      <c r="BN1098" t="s">
        <v>144</v>
      </c>
      <c r="BO1098" t="s">
        <v>143</v>
      </c>
      <c r="BP1098" t="s">
        <v>144</v>
      </c>
      <c r="BQ1098" t="s">
        <v>143</v>
      </c>
      <c r="BR1098" t="s">
        <v>144</v>
      </c>
      <c r="BS1098" t="s">
        <v>143</v>
      </c>
      <c r="BT1098" t="s">
        <v>144</v>
      </c>
      <c r="BU1098" t="s">
        <v>143</v>
      </c>
      <c r="BV1098" t="s">
        <v>144</v>
      </c>
      <c r="BW1098" t="s">
        <v>143</v>
      </c>
      <c r="BX1098" t="s">
        <v>144</v>
      </c>
      <c r="BY1098" t="s">
        <v>118</v>
      </c>
      <c r="BZ1098" t="s">
        <v>118</v>
      </c>
      <c r="CA1098" t="s">
        <v>118</v>
      </c>
      <c r="CB1098" t="s">
        <v>118</v>
      </c>
      <c r="CC1098" t="s">
        <v>118</v>
      </c>
      <c r="CD1098" t="s">
        <v>118</v>
      </c>
      <c r="CE1098" s="12"/>
      <c r="CF1098" t="s">
        <v>118</v>
      </c>
      <c r="CG1098" t="s">
        <v>145</v>
      </c>
      <c r="CH1098" t="s">
        <v>118</v>
      </c>
      <c r="CI1098" t="s">
        <v>175</v>
      </c>
      <c r="CJ1098" t="s">
        <v>134</v>
      </c>
      <c r="CK1098" t="s">
        <v>157</v>
      </c>
      <c r="CL1098" t="s">
        <v>132</v>
      </c>
      <c r="CM1098" t="s">
        <v>138</v>
      </c>
      <c r="CN1098" t="s">
        <v>154</v>
      </c>
      <c r="CO1098" t="s">
        <v>336</v>
      </c>
      <c r="CP1098" t="s">
        <v>336</v>
      </c>
      <c r="CQ1098" t="s">
        <v>21571</v>
      </c>
      <c r="CR1098">
        <v>25</v>
      </c>
      <c r="CS1098" t="s">
        <v>4362</v>
      </c>
      <c r="CT1098" t="s">
        <v>204</v>
      </c>
      <c r="CU1098" t="s">
        <v>157</v>
      </c>
      <c r="CV1098" t="s">
        <v>130</v>
      </c>
      <c r="CW1098" t="s">
        <v>134</v>
      </c>
      <c r="CX1098" t="s">
        <v>118</v>
      </c>
      <c r="CY1098" t="s">
        <v>132</v>
      </c>
      <c r="CZ1098" t="s">
        <v>126</v>
      </c>
      <c r="DA1098" t="s">
        <v>21572</v>
      </c>
      <c r="DB1098" t="s">
        <v>21573</v>
      </c>
      <c r="DC1098" t="s">
        <v>21574</v>
      </c>
      <c r="DD1098" t="s">
        <v>115</v>
      </c>
      <c r="DE1098" s="13">
        <v>45483.815266203703</v>
      </c>
      <c r="DF1098" s="13"/>
      <c r="DG1098" t="s">
        <v>118</v>
      </c>
      <c r="DH1098" t="s">
        <v>118</v>
      </c>
      <c r="DI1098" t="s">
        <v>132</v>
      </c>
      <c r="DJ1098" t="s">
        <v>115</v>
      </c>
      <c r="DK1098" s="13">
        <v>45494.334861111114</v>
      </c>
      <c r="DL1098" t="s">
        <v>4366</v>
      </c>
      <c r="DM1098" t="s">
        <v>4387</v>
      </c>
      <c r="DN1098" t="s">
        <v>118</v>
      </c>
      <c r="DO1098" t="s">
        <v>116</v>
      </c>
      <c r="DP1098" t="s">
        <v>118</v>
      </c>
      <c r="DQ1098" t="s">
        <v>118</v>
      </c>
      <c r="DR1098" t="s">
        <v>118</v>
      </c>
      <c r="DS1098" t="s">
        <v>118</v>
      </c>
      <c r="DT1098" t="s">
        <v>118</v>
      </c>
      <c r="DU1098" s="13"/>
      <c r="DV1098">
        <v>5247</v>
      </c>
      <c r="DW1098" t="s">
        <v>21560</v>
      </c>
      <c r="DX1098" t="s">
        <v>4388</v>
      </c>
      <c r="DY1098" t="s">
        <v>21575</v>
      </c>
      <c r="DZ1098" t="s">
        <v>21571</v>
      </c>
    </row>
    <row r="1099" spans="1:130" x14ac:dyDescent="0.35">
      <c r="A1099">
        <v>9360</v>
      </c>
      <c r="B1099" t="s">
        <v>21576</v>
      </c>
      <c r="C1099" t="s">
        <v>21577</v>
      </c>
      <c r="D1099" s="2" t="str">
        <f>Table3[[#This Row],[f101matrik]]</f>
        <v>1240836</v>
      </c>
      <c r="E1099" s="2" t="str">
        <f>Table3[[#This Row],[f101kdprogram]]</f>
        <v>Z047</v>
      </c>
      <c r="F1099" s="2" t="str">
        <f>VLOOKUP(Table3[[#This Row],[Kod Program]],'lookup program'!$B$2:$D$33,3,0)</f>
        <v>ASASI KEJURUTERAAN DAN TEKNOLOGI</v>
      </c>
      <c r="G1099" s="2" t="str">
        <f>Table3[[#This Row],[f105blok]]</f>
        <v>LEMBAH</v>
      </c>
      <c r="H1099" s="60" t="str">
        <f>Table3[[#This Row],[f105bilik]]</f>
        <v>C-1-1</v>
      </c>
      <c r="I109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09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09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099" s="61">
        <f>Table3[[#This Row],[f101th_daftar]]</f>
        <v>45494.390138888892</v>
      </c>
      <c r="M1099" s="65" t="str">
        <f>IF(Table3[[#This Row],[f101sesi]]=25,"Perdana",IF(Table3[[#This Row],[f101sesi]]=26,"Rayuan","Error"))</f>
        <v>Perdana</v>
      </c>
      <c r="N1099" t="s">
        <v>21578</v>
      </c>
      <c r="O1099" t="s">
        <v>21579</v>
      </c>
      <c r="P1099" s="12">
        <v>38923</v>
      </c>
      <c r="Q1099" t="s">
        <v>21580</v>
      </c>
      <c r="R1099" t="s">
        <v>21581</v>
      </c>
      <c r="S1099" t="s">
        <v>113</v>
      </c>
      <c r="T1099" t="s">
        <v>177</v>
      </c>
      <c r="U1099" t="s">
        <v>115</v>
      </c>
      <c r="V1099" t="s">
        <v>115</v>
      </c>
      <c r="W1099" t="s">
        <v>116</v>
      </c>
      <c r="X1099" t="s">
        <v>117</v>
      </c>
      <c r="Y1099" t="s">
        <v>144</v>
      </c>
      <c r="Z1099" t="s">
        <v>116</v>
      </c>
      <c r="AA1099" t="s">
        <v>238</v>
      </c>
      <c r="AB1099" t="s">
        <v>416</v>
      </c>
      <c r="AC1099" t="s">
        <v>247</v>
      </c>
      <c r="AD1099" t="s">
        <v>428</v>
      </c>
      <c r="AE1099" t="s">
        <v>21582</v>
      </c>
      <c r="AF1099" t="s">
        <v>21583</v>
      </c>
      <c r="AG1099" t="s">
        <v>328</v>
      </c>
      <c r="AH1099" t="s">
        <v>21584</v>
      </c>
      <c r="AI1099" t="s">
        <v>149</v>
      </c>
      <c r="AJ1099" t="s">
        <v>5617</v>
      </c>
      <c r="AK1099" t="s">
        <v>5618</v>
      </c>
      <c r="AL1099" t="s">
        <v>21585</v>
      </c>
      <c r="AM1099" t="s">
        <v>21586</v>
      </c>
      <c r="AN1099" t="s">
        <v>21586</v>
      </c>
      <c r="AO1099" t="s">
        <v>21587</v>
      </c>
      <c r="AP1099" t="s">
        <v>550</v>
      </c>
      <c r="AQ1099" t="s">
        <v>157</v>
      </c>
      <c r="AR1099" t="s">
        <v>126</v>
      </c>
      <c r="AS1099" t="s">
        <v>226</v>
      </c>
      <c r="AT1099" t="s">
        <v>128</v>
      </c>
      <c r="AU1099" t="s">
        <v>129</v>
      </c>
      <c r="AV1099" t="s">
        <v>132</v>
      </c>
      <c r="AW1099" t="s">
        <v>131</v>
      </c>
      <c r="AX1099" t="s">
        <v>115</v>
      </c>
      <c r="AY1099" t="s">
        <v>133</v>
      </c>
      <c r="AZ1099" t="s">
        <v>134</v>
      </c>
      <c r="BA1099" t="s">
        <v>135</v>
      </c>
      <c r="BB1099" t="s">
        <v>134</v>
      </c>
      <c r="BC1099" t="s">
        <v>136</v>
      </c>
      <c r="BD1099" t="s">
        <v>115</v>
      </c>
      <c r="BE1099" t="s">
        <v>137</v>
      </c>
      <c r="BF1099" t="s">
        <v>125</v>
      </c>
      <c r="BG1099" t="s">
        <v>139</v>
      </c>
      <c r="BH1099" t="s">
        <v>115</v>
      </c>
      <c r="BI1099" t="s">
        <v>140</v>
      </c>
      <c r="BJ1099" t="s">
        <v>130</v>
      </c>
      <c r="BK1099" t="s">
        <v>141</v>
      </c>
      <c r="BL1099" t="s">
        <v>125</v>
      </c>
      <c r="BM1099" t="s">
        <v>143</v>
      </c>
      <c r="BN1099" t="s">
        <v>144</v>
      </c>
      <c r="BO1099" t="s">
        <v>143</v>
      </c>
      <c r="BP1099" t="s">
        <v>144</v>
      </c>
      <c r="BQ1099" t="s">
        <v>143</v>
      </c>
      <c r="BR1099" t="s">
        <v>144</v>
      </c>
      <c r="BS1099" t="s">
        <v>143</v>
      </c>
      <c r="BT1099" t="s">
        <v>144</v>
      </c>
      <c r="BU1099" t="s">
        <v>143</v>
      </c>
      <c r="BV1099" t="s">
        <v>144</v>
      </c>
      <c r="BW1099" t="s">
        <v>143</v>
      </c>
      <c r="BX1099" t="s">
        <v>144</v>
      </c>
      <c r="BY1099" t="s">
        <v>118</v>
      </c>
      <c r="BZ1099" t="s">
        <v>118</v>
      </c>
      <c r="CA1099" t="s">
        <v>118</v>
      </c>
      <c r="CB1099" t="s">
        <v>118</v>
      </c>
      <c r="CC1099" t="s">
        <v>118</v>
      </c>
      <c r="CD1099" t="s">
        <v>118</v>
      </c>
      <c r="CE1099" s="12"/>
      <c r="CF1099" t="s">
        <v>118</v>
      </c>
      <c r="CG1099" t="s">
        <v>145</v>
      </c>
      <c r="CH1099" t="s">
        <v>118</v>
      </c>
      <c r="CI1099" t="s">
        <v>117</v>
      </c>
      <c r="CJ1099" t="s">
        <v>132</v>
      </c>
      <c r="CK1099" t="s">
        <v>130</v>
      </c>
      <c r="CL1099" t="s">
        <v>115</v>
      </c>
      <c r="CM1099" t="s">
        <v>142</v>
      </c>
      <c r="CN1099" t="s">
        <v>128</v>
      </c>
      <c r="CO1099" t="s">
        <v>477</v>
      </c>
      <c r="CP1099" t="s">
        <v>477</v>
      </c>
      <c r="CQ1099" t="s">
        <v>21588</v>
      </c>
      <c r="CR1099">
        <v>25</v>
      </c>
      <c r="CS1099" t="s">
        <v>4362</v>
      </c>
      <c r="CT1099" t="s">
        <v>148</v>
      </c>
      <c r="CU1099" t="s">
        <v>125</v>
      </c>
      <c r="CV1099" t="s">
        <v>132</v>
      </c>
      <c r="CW1099" t="s">
        <v>134</v>
      </c>
      <c r="CX1099" t="s">
        <v>118</v>
      </c>
      <c r="CY1099" t="s">
        <v>132</v>
      </c>
      <c r="CZ1099" t="s">
        <v>126</v>
      </c>
      <c r="DA1099" t="s">
        <v>21589</v>
      </c>
      <c r="DB1099" t="s">
        <v>21590</v>
      </c>
      <c r="DC1099" t="s">
        <v>21591</v>
      </c>
      <c r="DD1099" t="s">
        <v>115</v>
      </c>
      <c r="DE1099" s="13">
        <v>45483.748541666668</v>
      </c>
      <c r="DF1099" s="13"/>
      <c r="DG1099" t="s">
        <v>118</v>
      </c>
      <c r="DH1099" t="s">
        <v>118</v>
      </c>
      <c r="DI1099" t="s">
        <v>132</v>
      </c>
      <c r="DJ1099" t="s">
        <v>115</v>
      </c>
      <c r="DK1099" s="13">
        <v>45494.390138888892</v>
      </c>
      <c r="DL1099" t="s">
        <v>4366</v>
      </c>
      <c r="DM1099" t="s">
        <v>4387</v>
      </c>
      <c r="DN1099" t="s">
        <v>118</v>
      </c>
      <c r="DO1099" t="s">
        <v>163</v>
      </c>
      <c r="DP1099" t="s">
        <v>118</v>
      </c>
      <c r="DQ1099" t="s">
        <v>118</v>
      </c>
      <c r="DR1099" t="s">
        <v>118</v>
      </c>
      <c r="DS1099" t="s">
        <v>118</v>
      </c>
      <c r="DT1099" t="s">
        <v>118</v>
      </c>
      <c r="DU1099" s="13"/>
      <c r="DV1099">
        <v>5248</v>
      </c>
      <c r="DW1099" t="s">
        <v>21576</v>
      </c>
      <c r="DX1099" t="s">
        <v>4388</v>
      </c>
      <c r="DY1099" t="s">
        <v>21516</v>
      </c>
      <c r="DZ1099" t="s">
        <v>21588</v>
      </c>
    </row>
    <row r="1100" spans="1:130" x14ac:dyDescent="0.35">
      <c r="A1100">
        <v>9334</v>
      </c>
      <c r="B1100" t="s">
        <v>21592</v>
      </c>
      <c r="C1100" t="s">
        <v>21593</v>
      </c>
      <c r="D1100" s="2" t="str">
        <f>Table3[[#This Row],[f101matrik]]</f>
        <v>1240837</v>
      </c>
      <c r="E1100" s="2" t="str">
        <f>Table3[[#This Row],[f101kdprogram]]</f>
        <v>Z047</v>
      </c>
      <c r="F1100" s="2" t="str">
        <f>VLOOKUP(Table3[[#This Row],[Kod Program]],'lookup program'!$B$2:$D$33,3,0)</f>
        <v>ASASI KEJURUTERAAN DAN TEKNOLOGI</v>
      </c>
      <c r="G1100" s="2" t="str">
        <f>Table3[[#This Row],[f105blok]]</f>
        <v>LEMBAH</v>
      </c>
      <c r="H1100" s="60" t="str">
        <f>Table3[[#This Row],[f105bilik]]</f>
        <v>C-1-1</v>
      </c>
      <c r="I110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0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0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00" s="61">
        <f>Table3[[#This Row],[f101th_daftar]]</f>
        <v>45494.41065972222</v>
      </c>
      <c r="M1100" s="65" t="str">
        <f>IF(Table3[[#This Row],[f101sesi]]=25,"Perdana",IF(Table3[[#This Row],[f101sesi]]=26,"Rayuan","Error"))</f>
        <v>Perdana</v>
      </c>
      <c r="N1100" t="s">
        <v>21594</v>
      </c>
      <c r="O1100" t="s">
        <v>21595</v>
      </c>
      <c r="P1100" s="12">
        <v>38773</v>
      </c>
      <c r="Q1100" t="s">
        <v>21596</v>
      </c>
      <c r="R1100" t="s">
        <v>21597</v>
      </c>
      <c r="S1100" t="s">
        <v>113</v>
      </c>
      <c r="T1100" t="s">
        <v>177</v>
      </c>
      <c r="U1100" t="s">
        <v>115</v>
      </c>
      <c r="V1100" t="s">
        <v>115</v>
      </c>
      <c r="W1100" t="s">
        <v>116</v>
      </c>
      <c r="X1100" t="s">
        <v>117</v>
      </c>
      <c r="Y1100" t="s">
        <v>144</v>
      </c>
      <c r="Z1100" t="s">
        <v>116</v>
      </c>
      <c r="AA1100" t="s">
        <v>338</v>
      </c>
      <c r="AB1100" t="s">
        <v>21359</v>
      </c>
      <c r="AC1100" t="s">
        <v>10922</v>
      </c>
      <c r="AD1100" t="s">
        <v>122</v>
      </c>
      <c r="AE1100" t="s">
        <v>21598</v>
      </c>
      <c r="AF1100" t="s">
        <v>21599</v>
      </c>
      <c r="AG1100" t="s">
        <v>8991</v>
      </c>
      <c r="AH1100" t="s">
        <v>434</v>
      </c>
      <c r="AI1100" t="s">
        <v>338</v>
      </c>
      <c r="AJ1100" t="s">
        <v>9315</v>
      </c>
      <c r="AK1100" t="s">
        <v>12294</v>
      </c>
      <c r="AL1100" t="s">
        <v>21600</v>
      </c>
      <c r="AM1100" t="s">
        <v>21600</v>
      </c>
      <c r="AN1100" t="s">
        <v>21600</v>
      </c>
      <c r="AO1100" t="s">
        <v>21601</v>
      </c>
      <c r="AP1100" t="s">
        <v>340</v>
      </c>
      <c r="AQ1100" t="s">
        <v>157</v>
      </c>
      <c r="AR1100" t="s">
        <v>126</v>
      </c>
      <c r="AS1100" t="s">
        <v>226</v>
      </c>
      <c r="AT1100" t="s">
        <v>154</v>
      </c>
      <c r="AU1100" t="s">
        <v>129</v>
      </c>
      <c r="AV1100" t="s">
        <v>125</v>
      </c>
      <c r="AW1100" t="s">
        <v>131</v>
      </c>
      <c r="AX1100" t="s">
        <v>132</v>
      </c>
      <c r="AY1100" t="s">
        <v>133</v>
      </c>
      <c r="AZ1100" t="s">
        <v>115</v>
      </c>
      <c r="BA1100" t="s">
        <v>135</v>
      </c>
      <c r="BB1100" t="s">
        <v>115</v>
      </c>
      <c r="BC1100" t="s">
        <v>136</v>
      </c>
      <c r="BD1100" t="s">
        <v>115</v>
      </c>
      <c r="BE1100" t="s">
        <v>322</v>
      </c>
      <c r="BF1100" t="s">
        <v>115</v>
      </c>
      <c r="BG1100" t="s">
        <v>139</v>
      </c>
      <c r="BH1100" t="s">
        <v>130</v>
      </c>
      <c r="BI1100" t="s">
        <v>140</v>
      </c>
      <c r="BJ1100" t="s">
        <v>157</v>
      </c>
      <c r="BK1100" t="s">
        <v>143</v>
      </c>
      <c r="BL1100" t="s">
        <v>144</v>
      </c>
      <c r="BM1100" t="s">
        <v>143</v>
      </c>
      <c r="BN1100" t="s">
        <v>144</v>
      </c>
      <c r="BO1100" t="s">
        <v>143</v>
      </c>
      <c r="BP1100" t="s">
        <v>144</v>
      </c>
      <c r="BQ1100" t="s">
        <v>143</v>
      </c>
      <c r="BR1100" t="s">
        <v>144</v>
      </c>
      <c r="BS1100" t="s">
        <v>143</v>
      </c>
      <c r="BT1100" t="s">
        <v>144</v>
      </c>
      <c r="BU1100" t="s">
        <v>143</v>
      </c>
      <c r="BV1100" t="s">
        <v>144</v>
      </c>
      <c r="BW1100" t="s">
        <v>143</v>
      </c>
      <c r="BX1100" t="s">
        <v>144</v>
      </c>
      <c r="BY1100" t="s">
        <v>118</v>
      </c>
      <c r="BZ1100" t="s">
        <v>118</v>
      </c>
      <c r="CA1100" t="s">
        <v>118</v>
      </c>
      <c r="CB1100" t="s">
        <v>118</v>
      </c>
      <c r="CC1100" t="s">
        <v>118</v>
      </c>
      <c r="CD1100" t="s">
        <v>118</v>
      </c>
      <c r="CE1100" s="12"/>
      <c r="CF1100" t="s">
        <v>118</v>
      </c>
      <c r="CG1100" t="s">
        <v>145</v>
      </c>
      <c r="CH1100" t="s">
        <v>118</v>
      </c>
      <c r="CI1100" t="s">
        <v>175</v>
      </c>
      <c r="CJ1100" t="s">
        <v>134</v>
      </c>
      <c r="CK1100" t="s">
        <v>125</v>
      </c>
      <c r="CL1100" t="s">
        <v>115</v>
      </c>
      <c r="CM1100" t="s">
        <v>157</v>
      </c>
      <c r="CN1100" t="s">
        <v>154</v>
      </c>
      <c r="CO1100" t="s">
        <v>582</v>
      </c>
      <c r="CP1100" t="s">
        <v>582</v>
      </c>
      <c r="CQ1100" t="s">
        <v>21602</v>
      </c>
      <c r="CR1100">
        <v>25</v>
      </c>
      <c r="CS1100" t="s">
        <v>4362</v>
      </c>
      <c r="CT1100" t="s">
        <v>148</v>
      </c>
      <c r="CU1100" t="s">
        <v>130</v>
      </c>
      <c r="CV1100" t="s">
        <v>132</v>
      </c>
      <c r="CW1100" t="s">
        <v>134</v>
      </c>
      <c r="CX1100" t="s">
        <v>118</v>
      </c>
      <c r="CY1100" t="s">
        <v>132</v>
      </c>
      <c r="CZ1100" t="s">
        <v>126</v>
      </c>
      <c r="DA1100" t="s">
        <v>21603</v>
      </c>
      <c r="DB1100" t="s">
        <v>21604</v>
      </c>
      <c r="DC1100" t="s">
        <v>21605</v>
      </c>
      <c r="DD1100" t="s">
        <v>115</v>
      </c>
      <c r="DE1100" s="13">
        <v>45483.956620370373</v>
      </c>
      <c r="DF1100" s="13"/>
      <c r="DG1100" t="s">
        <v>118</v>
      </c>
      <c r="DH1100" t="s">
        <v>118</v>
      </c>
      <c r="DI1100" t="s">
        <v>132</v>
      </c>
      <c r="DJ1100" t="s">
        <v>115</v>
      </c>
      <c r="DK1100" s="13">
        <v>45494.41065972222</v>
      </c>
      <c r="DL1100" t="s">
        <v>4366</v>
      </c>
      <c r="DM1100" t="s">
        <v>4387</v>
      </c>
      <c r="DN1100" t="s">
        <v>118</v>
      </c>
      <c r="DO1100" t="s">
        <v>163</v>
      </c>
      <c r="DP1100" t="s">
        <v>118</v>
      </c>
      <c r="DQ1100" t="s">
        <v>118</v>
      </c>
      <c r="DR1100" t="s">
        <v>118</v>
      </c>
      <c r="DS1100" t="s">
        <v>118</v>
      </c>
      <c r="DT1100" t="s">
        <v>118</v>
      </c>
      <c r="DU1100" s="13"/>
      <c r="DV1100">
        <v>5249</v>
      </c>
      <c r="DW1100" t="s">
        <v>21592</v>
      </c>
      <c r="DX1100" t="s">
        <v>4388</v>
      </c>
      <c r="DY1100" t="s">
        <v>21516</v>
      </c>
      <c r="DZ1100" t="s">
        <v>21602</v>
      </c>
    </row>
    <row r="1101" spans="1:130" x14ac:dyDescent="0.35">
      <c r="A1101">
        <v>9368</v>
      </c>
      <c r="B1101" t="s">
        <v>21606</v>
      </c>
      <c r="C1101" t="s">
        <v>21607</v>
      </c>
      <c r="D1101" s="2" t="str">
        <f>Table3[[#This Row],[f101matrik]]</f>
        <v>1240838</v>
      </c>
      <c r="E1101" s="2" t="str">
        <f>Table3[[#This Row],[f101kdprogram]]</f>
        <v>Z047</v>
      </c>
      <c r="F1101" s="2" t="str">
        <f>VLOOKUP(Table3[[#This Row],[Kod Program]],'lookup program'!$B$2:$D$33,3,0)</f>
        <v>ASASI KEJURUTERAAN DAN TEKNOLOGI</v>
      </c>
      <c r="G1101" s="2" t="str">
        <f>Table3[[#This Row],[f105blok]]</f>
        <v>LEMBAH</v>
      </c>
      <c r="H1101" s="60" t="str">
        <f>Table3[[#This Row],[f105bilik]]</f>
        <v>C-1-1</v>
      </c>
      <c r="I110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0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0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01" s="61">
        <f>Table3[[#This Row],[f101th_daftar]]</f>
        <v>45494.350868055553</v>
      </c>
      <c r="M1101" s="65" t="str">
        <f>IF(Table3[[#This Row],[f101sesi]]=25,"Perdana",IF(Table3[[#This Row],[f101sesi]]=26,"Rayuan","Error"))</f>
        <v>Perdana</v>
      </c>
      <c r="N1101" t="s">
        <v>21608</v>
      </c>
      <c r="O1101" t="s">
        <v>21609</v>
      </c>
      <c r="P1101" s="12">
        <v>38979</v>
      </c>
      <c r="Q1101" t="s">
        <v>21610</v>
      </c>
      <c r="R1101" t="s">
        <v>21611</v>
      </c>
      <c r="S1101" t="s">
        <v>113</v>
      </c>
      <c r="T1101" t="s">
        <v>177</v>
      </c>
      <c r="U1101" t="s">
        <v>115</v>
      </c>
      <c r="V1101" t="s">
        <v>115</v>
      </c>
      <c r="W1101" t="s">
        <v>116</v>
      </c>
      <c r="X1101" t="s">
        <v>117</v>
      </c>
      <c r="Y1101" t="s">
        <v>144</v>
      </c>
      <c r="Z1101" t="s">
        <v>116</v>
      </c>
      <c r="AA1101" t="s">
        <v>218</v>
      </c>
      <c r="AB1101" t="s">
        <v>352</v>
      </c>
      <c r="AC1101" t="s">
        <v>224</v>
      </c>
      <c r="AD1101" t="s">
        <v>5735</v>
      </c>
      <c r="AE1101" t="s">
        <v>21612</v>
      </c>
      <c r="AF1101" t="s">
        <v>118</v>
      </c>
      <c r="AG1101" t="s">
        <v>5243</v>
      </c>
      <c r="AH1101" t="s">
        <v>5244</v>
      </c>
      <c r="AI1101" t="s">
        <v>218</v>
      </c>
      <c r="AJ1101" t="s">
        <v>5245</v>
      </c>
      <c r="AK1101" t="s">
        <v>12670</v>
      </c>
      <c r="AL1101" t="s">
        <v>21613</v>
      </c>
      <c r="AM1101" t="s">
        <v>21613</v>
      </c>
      <c r="AN1101" t="s">
        <v>21614</v>
      </c>
      <c r="AO1101" t="s">
        <v>21615</v>
      </c>
      <c r="AP1101" t="s">
        <v>541</v>
      </c>
      <c r="AQ1101" t="s">
        <v>154</v>
      </c>
      <c r="AR1101" t="s">
        <v>126</v>
      </c>
      <c r="AS1101" t="s">
        <v>226</v>
      </c>
      <c r="AT1101" t="s">
        <v>128</v>
      </c>
      <c r="AU1101" t="s">
        <v>129</v>
      </c>
      <c r="AV1101" t="s">
        <v>132</v>
      </c>
      <c r="AW1101" t="s">
        <v>131</v>
      </c>
      <c r="AX1101" t="s">
        <v>125</v>
      </c>
      <c r="AY1101" t="s">
        <v>133</v>
      </c>
      <c r="AZ1101" t="s">
        <v>132</v>
      </c>
      <c r="BA1101" t="s">
        <v>135</v>
      </c>
      <c r="BB1101" t="s">
        <v>115</v>
      </c>
      <c r="BC1101" t="s">
        <v>136</v>
      </c>
      <c r="BD1101" t="s">
        <v>115</v>
      </c>
      <c r="BE1101" t="s">
        <v>137</v>
      </c>
      <c r="BF1101" t="s">
        <v>157</v>
      </c>
      <c r="BG1101" t="s">
        <v>139</v>
      </c>
      <c r="BH1101" t="s">
        <v>125</v>
      </c>
      <c r="BI1101" t="s">
        <v>140</v>
      </c>
      <c r="BJ1101" t="s">
        <v>130</v>
      </c>
      <c r="BK1101" t="s">
        <v>141</v>
      </c>
      <c r="BL1101" t="s">
        <v>130</v>
      </c>
      <c r="BM1101" t="s">
        <v>143</v>
      </c>
      <c r="BN1101" t="s">
        <v>144</v>
      </c>
      <c r="BO1101" t="s">
        <v>143</v>
      </c>
      <c r="BP1101" t="s">
        <v>144</v>
      </c>
      <c r="BQ1101" t="s">
        <v>143</v>
      </c>
      <c r="BR1101" t="s">
        <v>144</v>
      </c>
      <c r="BS1101" t="s">
        <v>143</v>
      </c>
      <c r="BT1101" t="s">
        <v>144</v>
      </c>
      <c r="BU1101" t="s">
        <v>143</v>
      </c>
      <c r="BV1101" t="s">
        <v>144</v>
      </c>
      <c r="BW1101" t="s">
        <v>143</v>
      </c>
      <c r="BX1101" t="s">
        <v>144</v>
      </c>
      <c r="BY1101" t="s">
        <v>118</v>
      </c>
      <c r="BZ1101" t="s">
        <v>118</v>
      </c>
      <c r="CA1101" t="s">
        <v>118</v>
      </c>
      <c r="CB1101" t="s">
        <v>118</v>
      </c>
      <c r="CC1101" t="s">
        <v>118</v>
      </c>
      <c r="CD1101" t="s">
        <v>118</v>
      </c>
      <c r="CE1101" s="12"/>
      <c r="CF1101" t="s">
        <v>118</v>
      </c>
      <c r="CG1101" t="s">
        <v>145</v>
      </c>
      <c r="CH1101" t="s">
        <v>118</v>
      </c>
      <c r="CI1101" t="s">
        <v>117</v>
      </c>
      <c r="CJ1101" t="s">
        <v>134</v>
      </c>
      <c r="CK1101" t="s">
        <v>132</v>
      </c>
      <c r="CL1101" t="s">
        <v>132</v>
      </c>
      <c r="CM1101" t="s">
        <v>125</v>
      </c>
      <c r="CN1101" t="s">
        <v>128</v>
      </c>
      <c r="CO1101" t="s">
        <v>309</v>
      </c>
      <c r="CP1101" t="s">
        <v>309</v>
      </c>
      <c r="CQ1101" t="s">
        <v>21616</v>
      </c>
      <c r="CR1101">
        <v>25</v>
      </c>
      <c r="CS1101" t="s">
        <v>4362</v>
      </c>
      <c r="CT1101" t="s">
        <v>148</v>
      </c>
      <c r="CU1101" t="s">
        <v>138</v>
      </c>
      <c r="CV1101" t="s">
        <v>132</v>
      </c>
      <c r="CW1101" t="s">
        <v>134</v>
      </c>
      <c r="CX1101" t="s">
        <v>118</v>
      </c>
      <c r="CY1101" t="s">
        <v>132</v>
      </c>
      <c r="CZ1101" t="s">
        <v>126</v>
      </c>
      <c r="DA1101" t="s">
        <v>21617</v>
      </c>
      <c r="DB1101" t="s">
        <v>21618</v>
      </c>
      <c r="DC1101" t="s">
        <v>21619</v>
      </c>
      <c r="DD1101" t="s">
        <v>115</v>
      </c>
      <c r="DE1101" s="13">
        <v>45483.808159722219</v>
      </c>
      <c r="DF1101" s="13"/>
      <c r="DG1101" t="s">
        <v>118</v>
      </c>
      <c r="DH1101" t="s">
        <v>118</v>
      </c>
      <c r="DI1101" t="s">
        <v>132</v>
      </c>
      <c r="DJ1101" t="s">
        <v>115</v>
      </c>
      <c r="DK1101" s="13">
        <v>45494.350868055553</v>
      </c>
      <c r="DL1101" t="s">
        <v>4366</v>
      </c>
      <c r="DM1101" t="s">
        <v>4387</v>
      </c>
      <c r="DN1101" t="s">
        <v>118</v>
      </c>
      <c r="DO1101" t="s">
        <v>163</v>
      </c>
      <c r="DP1101" t="s">
        <v>118</v>
      </c>
      <c r="DQ1101" t="s">
        <v>118</v>
      </c>
      <c r="DR1101" t="s">
        <v>118</v>
      </c>
      <c r="DS1101" t="s">
        <v>118</v>
      </c>
      <c r="DT1101" t="s">
        <v>118</v>
      </c>
      <c r="DU1101" s="13"/>
      <c r="DV1101">
        <v>5250</v>
      </c>
      <c r="DW1101" t="s">
        <v>21606</v>
      </c>
      <c r="DX1101" t="s">
        <v>4388</v>
      </c>
      <c r="DY1101" t="s">
        <v>21516</v>
      </c>
      <c r="DZ1101" t="s">
        <v>21616</v>
      </c>
    </row>
    <row r="1102" spans="1:130" x14ac:dyDescent="0.35">
      <c r="A1102">
        <v>9366</v>
      </c>
      <c r="B1102" t="s">
        <v>21620</v>
      </c>
      <c r="C1102" t="s">
        <v>21621</v>
      </c>
      <c r="D1102" s="2" t="str">
        <f>Table3[[#This Row],[f101matrik]]</f>
        <v>1240839</v>
      </c>
      <c r="E1102" s="2" t="str">
        <f>Table3[[#This Row],[f101kdprogram]]</f>
        <v>Z047</v>
      </c>
      <c r="F1102" s="2" t="str">
        <f>VLOOKUP(Table3[[#This Row],[Kod Program]],'lookup program'!$B$2:$D$33,3,0)</f>
        <v>ASASI KEJURUTERAAN DAN TEKNOLOGI</v>
      </c>
      <c r="G1102" s="2" t="str">
        <f>Table3[[#This Row],[f105blok]]</f>
        <v>LEMBAH</v>
      </c>
      <c r="H1102" s="60" t="str">
        <f>Table3[[#This Row],[f105bilik]]</f>
        <v/>
      </c>
      <c r="I1102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102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102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102" s="57">
        <f>Table3[[#This Row],[f101th_daftar]]</f>
        <v>0</v>
      </c>
      <c r="M1102" s="65" t="str">
        <f>IF(Table3[[#This Row],[f101sesi]]=25,"Perdana",IF(Table3[[#This Row],[f101sesi]]=26,"Rayuan","Error"))</f>
        <v>Perdana</v>
      </c>
      <c r="N1102" t="s">
        <v>21622</v>
      </c>
      <c r="O1102" t="s">
        <v>21623</v>
      </c>
      <c r="P1102" s="12">
        <v>38968</v>
      </c>
      <c r="Q1102" t="s">
        <v>21624</v>
      </c>
      <c r="R1102" t="s">
        <v>21625</v>
      </c>
      <c r="S1102" t="s">
        <v>113</v>
      </c>
      <c r="T1102" t="s">
        <v>177</v>
      </c>
      <c r="U1102" t="s">
        <v>115</v>
      </c>
      <c r="V1102" t="s">
        <v>115</v>
      </c>
      <c r="W1102" t="s">
        <v>116</v>
      </c>
      <c r="X1102" t="s">
        <v>117</v>
      </c>
      <c r="Y1102" t="s">
        <v>144</v>
      </c>
      <c r="Z1102" t="s">
        <v>116</v>
      </c>
      <c r="AA1102" t="s">
        <v>218</v>
      </c>
      <c r="AB1102" t="s">
        <v>21566</v>
      </c>
      <c r="AC1102" t="s">
        <v>21626</v>
      </c>
      <c r="AD1102" t="s">
        <v>760</v>
      </c>
      <c r="AE1102" t="s">
        <v>21627</v>
      </c>
      <c r="AF1102" t="s">
        <v>21628</v>
      </c>
      <c r="AG1102" t="s">
        <v>334</v>
      </c>
      <c r="AH1102" t="s">
        <v>751</v>
      </c>
      <c r="AI1102" t="s">
        <v>218</v>
      </c>
      <c r="AJ1102" t="s">
        <v>118</v>
      </c>
      <c r="AK1102" t="s">
        <v>118</v>
      </c>
      <c r="AL1102" t="s">
        <v>21629</v>
      </c>
      <c r="AM1102" t="s">
        <v>118</v>
      </c>
      <c r="AN1102" t="s">
        <v>21630</v>
      </c>
      <c r="AO1102" t="s">
        <v>21631</v>
      </c>
      <c r="AP1102" t="s">
        <v>583</v>
      </c>
      <c r="AQ1102" t="s">
        <v>130</v>
      </c>
      <c r="AR1102" t="s">
        <v>126</v>
      </c>
      <c r="AS1102" t="s">
        <v>226</v>
      </c>
      <c r="AT1102" t="s">
        <v>128</v>
      </c>
      <c r="AU1102" t="s">
        <v>129</v>
      </c>
      <c r="AV1102" t="s">
        <v>132</v>
      </c>
      <c r="AW1102" t="s">
        <v>131</v>
      </c>
      <c r="AX1102" t="s">
        <v>132</v>
      </c>
      <c r="AY1102" t="s">
        <v>133</v>
      </c>
      <c r="AZ1102" t="s">
        <v>132</v>
      </c>
      <c r="BA1102" t="s">
        <v>135</v>
      </c>
      <c r="BB1102" t="s">
        <v>134</v>
      </c>
      <c r="BC1102" t="s">
        <v>136</v>
      </c>
      <c r="BD1102" t="s">
        <v>115</v>
      </c>
      <c r="BE1102" t="s">
        <v>137</v>
      </c>
      <c r="BF1102" t="s">
        <v>142</v>
      </c>
      <c r="BG1102" t="s">
        <v>139</v>
      </c>
      <c r="BH1102" t="s">
        <v>115</v>
      </c>
      <c r="BI1102" t="s">
        <v>140</v>
      </c>
      <c r="BJ1102" t="s">
        <v>157</v>
      </c>
      <c r="BK1102" t="s">
        <v>141</v>
      </c>
      <c r="BL1102" t="s">
        <v>132</v>
      </c>
      <c r="BM1102" t="s">
        <v>143</v>
      </c>
      <c r="BN1102" t="s">
        <v>144</v>
      </c>
      <c r="BO1102" t="s">
        <v>143</v>
      </c>
      <c r="BP1102" t="s">
        <v>144</v>
      </c>
      <c r="BQ1102" t="s">
        <v>143</v>
      </c>
      <c r="BR1102" t="s">
        <v>144</v>
      </c>
      <c r="BS1102" t="s">
        <v>143</v>
      </c>
      <c r="BT1102" t="s">
        <v>144</v>
      </c>
      <c r="BU1102" t="s">
        <v>143</v>
      </c>
      <c r="BV1102" t="s">
        <v>144</v>
      </c>
      <c r="BW1102" t="s">
        <v>143</v>
      </c>
      <c r="BX1102" t="s">
        <v>144</v>
      </c>
      <c r="BY1102" t="s">
        <v>118</v>
      </c>
      <c r="BZ1102" t="s">
        <v>118</v>
      </c>
      <c r="CA1102" t="s">
        <v>118</v>
      </c>
      <c r="CB1102" t="s">
        <v>118</v>
      </c>
      <c r="CC1102" t="s">
        <v>118</v>
      </c>
      <c r="CD1102" t="s">
        <v>118</v>
      </c>
      <c r="CE1102" s="12"/>
      <c r="CF1102" t="s">
        <v>118</v>
      </c>
      <c r="CG1102" t="s">
        <v>145</v>
      </c>
      <c r="CH1102" t="s">
        <v>118</v>
      </c>
      <c r="CI1102" t="s">
        <v>117</v>
      </c>
      <c r="CJ1102" t="s">
        <v>115</v>
      </c>
      <c r="CK1102" t="s">
        <v>132</v>
      </c>
      <c r="CL1102" t="s">
        <v>125</v>
      </c>
      <c r="CM1102" t="s">
        <v>138</v>
      </c>
      <c r="CN1102" t="s">
        <v>128</v>
      </c>
      <c r="CO1102" t="s">
        <v>354</v>
      </c>
      <c r="CP1102" t="s">
        <v>354</v>
      </c>
      <c r="CQ1102" t="s">
        <v>21632</v>
      </c>
      <c r="CR1102">
        <v>25</v>
      </c>
      <c r="CS1102" t="s">
        <v>4362</v>
      </c>
      <c r="CT1102" t="s">
        <v>148</v>
      </c>
      <c r="CU1102" t="s">
        <v>115</v>
      </c>
      <c r="CV1102" t="s">
        <v>115</v>
      </c>
      <c r="CW1102" t="s">
        <v>118</v>
      </c>
      <c r="CX1102" t="s">
        <v>118</v>
      </c>
      <c r="CY1102" t="s">
        <v>118</v>
      </c>
      <c r="CZ1102" t="s">
        <v>126</v>
      </c>
      <c r="DA1102" t="s">
        <v>118</v>
      </c>
      <c r="DB1102" t="s">
        <v>118</v>
      </c>
      <c r="DC1102" t="s">
        <v>118</v>
      </c>
      <c r="DD1102" t="s">
        <v>134</v>
      </c>
      <c r="DE1102" s="13"/>
      <c r="DF1102" s="13"/>
      <c r="DG1102" t="s">
        <v>118</v>
      </c>
      <c r="DH1102" t="s">
        <v>118</v>
      </c>
      <c r="DI1102" t="s">
        <v>134</v>
      </c>
      <c r="DJ1102" t="s">
        <v>134</v>
      </c>
      <c r="DK1102" s="13"/>
      <c r="DL1102" t="s">
        <v>4366</v>
      </c>
      <c r="DM1102" t="s">
        <v>4387</v>
      </c>
      <c r="DN1102" t="s">
        <v>118</v>
      </c>
      <c r="DO1102" t="s">
        <v>118</v>
      </c>
      <c r="DP1102" t="s">
        <v>118</v>
      </c>
      <c r="DQ1102" t="s">
        <v>115</v>
      </c>
      <c r="DR1102" t="s">
        <v>118</v>
      </c>
      <c r="DS1102" t="s">
        <v>118</v>
      </c>
      <c r="DT1102" t="s">
        <v>118</v>
      </c>
      <c r="DU1102" s="13"/>
      <c r="DV1102">
        <v>5251</v>
      </c>
      <c r="DW1102" t="s">
        <v>21620</v>
      </c>
      <c r="DX1102" t="s">
        <v>4388</v>
      </c>
      <c r="DY1102" t="s">
        <v>118</v>
      </c>
      <c r="DZ1102" t="s">
        <v>21632</v>
      </c>
    </row>
    <row r="1103" spans="1:130" x14ac:dyDescent="0.35">
      <c r="A1103">
        <v>9329</v>
      </c>
      <c r="B1103" t="s">
        <v>21633</v>
      </c>
      <c r="C1103" t="s">
        <v>21634</v>
      </c>
      <c r="D1103" s="2" t="str">
        <f>Table3[[#This Row],[f101matrik]]</f>
        <v>1240840</v>
      </c>
      <c r="E1103" s="2" t="str">
        <f>Table3[[#This Row],[f101kdprogram]]</f>
        <v>Z047</v>
      </c>
      <c r="F1103" s="2" t="str">
        <f>VLOOKUP(Table3[[#This Row],[Kod Program]],'lookup program'!$B$2:$D$33,3,0)</f>
        <v>ASASI KEJURUTERAAN DAN TEKNOLOGI</v>
      </c>
      <c r="G1103" s="2" t="str">
        <f>Table3[[#This Row],[f105blok]]</f>
        <v>LEMBAH</v>
      </c>
      <c r="H1103" s="60" t="str">
        <f>Table3[[#This Row],[f105bilik]]</f>
        <v>C-G-10</v>
      </c>
      <c r="I110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0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0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03" s="61">
        <f>Table3[[#This Row],[f101th_daftar]]</f>
        <v>45494.32775462963</v>
      </c>
      <c r="M1103" s="65" t="str">
        <f>IF(Table3[[#This Row],[f101sesi]]=25,"Perdana",IF(Table3[[#This Row],[f101sesi]]=26,"Rayuan","Error"))</f>
        <v>Perdana</v>
      </c>
      <c r="N1103" t="s">
        <v>21635</v>
      </c>
      <c r="O1103" t="s">
        <v>21636</v>
      </c>
      <c r="P1103" s="12">
        <v>38750</v>
      </c>
      <c r="Q1103" t="s">
        <v>21637</v>
      </c>
      <c r="R1103" t="s">
        <v>21638</v>
      </c>
      <c r="S1103" t="s">
        <v>113</v>
      </c>
      <c r="T1103" t="s">
        <v>177</v>
      </c>
      <c r="U1103" t="s">
        <v>115</v>
      </c>
      <c r="V1103" t="s">
        <v>115</v>
      </c>
      <c r="W1103" t="s">
        <v>116</v>
      </c>
      <c r="X1103" t="s">
        <v>117</v>
      </c>
      <c r="Y1103" t="s">
        <v>144</v>
      </c>
      <c r="Z1103" t="s">
        <v>116</v>
      </c>
      <c r="AA1103" t="s">
        <v>182</v>
      </c>
      <c r="AB1103" t="s">
        <v>21639</v>
      </c>
      <c r="AC1103" t="s">
        <v>842</v>
      </c>
      <c r="AD1103" t="s">
        <v>7946</v>
      </c>
      <c r="AE1103" t="s">
        <v>21640</v>
      </c>
      <c r="AF1103" t="s">
        <v>21641</v>
      </c>
      <c r="AG1103" t="s">
        <v>506</v>
      </c>
      <c r="AH1103" t="s">
        <v>670</v>
      </c>
      <c r="AI1103" t="s">
        <v>149</v>
      </c>
      <c r="AJ1103" t="s">
        <v>153</v>
      </c>
      <c r="AK1103" t="s">
        <v>535</v>
      </c>
      <c r="AL1103" t="s">
        <v>21642</v>
      </c>
      <c r="AM1103" t="s">
        <v>21642</v>
      </c>
      <c r="AN1103" t="s">
        <v>21642</v>
      </c>
      <c r="AO1103" t="s">
        <v>21643</v>
      </c>
      <c r="AP1103" t="s">
        <v>21644</v>
      </c>
      <c r="AQ1103" t="s">
        <v>142</v>
      </c>
      <c r="AR1103" t="s">
        <v>126</v>
      </c>
      <c r="AS1103" t="s">
        <v>226</v>
      </c>
      <c r="AT1103" t="s">
        <v>154</v>
      </c>
      <c r="AU1103" t="s">
        <v>129</v>
      </c>
      <c r="AV1103" t="s">
        <v>115</v>
      </c>
      <c r="AW1103" t="s">
        <v>131</v>
      </c>
      <c r="AX1103" t="s">
        <v>130</v>
      </c>
      <c r="AY1103" t="s">
        <v>133</v>
      </c>
      <c r="AZ1103" t="s">
        <v>115</v>
      </c>
      <c r="BA1103" t="s">
        <v>135</v>
      </c>
      <c r="BB1103" t="s">
        <v>134</v>
      </c>
      <c r="BC1103" t="s">
        <v>136</v>
      </c>
      <c r="BD1103" t="s">
        <v>115</v>
      </c>
      <c r="BE1103" t="s">
        <v>139</v>
      </c>
      <c r="BF1103" t="s">
        <v>132</v>
      </c>
      <c r="BG1103" t="s">
        <v>140</v>
      </c>
      <c r="BH1103" t="s">
        <v>138</v>
      </c>
      <c r="BI1103" t="s">
        <v>141</v>
      </c>
      <c r="BJ1103" t="s">
        <v>125</v>
      </c>
      <c r="BK1103" t="s">
        <v>143</v>
      </c>
      <c r="BL1103" t="s">
        <v>144</v>
      </c>
      <c r="BM1103" t="s">
        <v>143</v>
      </c>
      <c r="BN1103" t="s">
        <v>144</v>
      </c>
      <c r="BO1103" t="s">
        <v>143</v>
      </c>
      <c r="BP1103" t="s">
        <v>144</v>
      </c>
      <c r="BQ1103" t="s">
        <v>143</v>
      </c>
      <c r="BR1103" t="s">
        <v>144</v>
      </c>
      <c r="BS1103" t="s">
        <v>143</v>
      </c>
      <c r="BT1103" t="s">
        <v>144</v>
      </c>
      <c r="BU1103" t="s">
        <v>143</v>
      </c>
      <c r="BV1103" t="s">
        <v>144</v>
      </c>
      <c r="BW1103" t="s">
        <v>143</v>
      </c>
      <c r="BX1103" t="s">
        <v>144</v>
      </c>
      <c r="BY1103" t="s">
        <v>118</v>
      </c>
      <c r="BZ1103" t="s">
        <v>118</v>
      </c>
      <c r="CA1103" t="s">
        <v>118</v>
      </c>
      <c r="CB1103" t="s">
        <v>118</v>
      </c>
      <c r="CC1103" t="s">
        <v>118</v>
      </c>
      <c r="CD1103" t="s">
        <v>118</v>
      </c>
      <c r="CE1103" s="12"/>
      <c r="CF1103" t="s">
        <v>118</v>
      </c>
      <c r="CG1103" t="s">
        <v>145</v>
      </c>
      <c r="CH1103" t="s">
        <v>118</v>
      </c>
      <c r="CI1103" t="s">
        <v>175</v>
      </c>
      <c r="CJ1103" t="s">
        <v>115</v>
      </c>
      <c r="CK1103" t="s">
        <v>130</v>
      </c>
      <c r="CL1103" t="s">
        <v>115</v>
      </c>
      <c r="CM1103" t="s">
        <v>157</v>
      </c>
      <c r="CN1103" t="s">
        <v>138</v>
      </c>
      <c r="CO1103" t="s">
        <v>441</v>
      </c>
      <c r="CP1103" t="s">
        <v>441</v>
      </c>
      <c r="CQ1103" t="s">
        <v>21645</v>
      </c>
      <c r="CR1103">
        <v>25</v>
      </c>
      <c r="CS1103" t="s">
        <v>4362</v>
      </c>
      <c r="CT1103" t="s">
        <v>148</v>
      </c>
      <c r="CU1103" t="s">
        <v>125</v>
      </c>
      <c r="CV1103" t="s">
        <v>115</v>
      </c>
      <c r="CW1103" t="s">
        <v>134</v>
      </c>
      <c r="CX1103" t="s">
        <v>118</v>
      </c>
      <c r="CY1103" t="s">
        <v>132</v>
      </c>
      <c r="CZ1103" t="s">
        <v>126</v>
      </c>
      <c r="DA1103" t="s">
        <v>21646</v>
      </c>
      <c r="DB1103" t="s">
        <v>21647</v>
      </c>
      <c r="DC1103" t="s">
        <v>21648</v>
      </c>
      <c r="DD1103" t="s">
        <v>115</v>
      </c>
      <c r="DE1103" s="13">
        <v>45483.807974537034</v>
      </c>
      <c r="DF1103" s="13"/>
      <c r="DG1103" t="s">
        <v>118</v>
      </c>
      <c r="DH1103" t="s">
        <v>118</v>
      </c>
      <c r="DI1103" t="s">
        <v>132</v>
      </c>
      <c r="DJ1103" t="s">
        <v>115</v>
      </c>
      <c r="DK1103" s="13">
        <v>45494.32775462963</v>
      </c>
      <c r="DL1103" t="s">
        <v>4366</v>
      </c>
      <c r="DM1103" t="s">
        <v>4387</v>
      </c>
      <c r="DN1103" t="s">
        <v>118</v>
      </c>
      <c r="DO1103" t="s">
        <v>163</v>
      </c>
      <c r="DP1103" t="s">
        <v>118</v>
      </c>
      <c r="DQ1103" t="s">
        <v>118</v>
      </c>
      <c r="DR1103" t="s">
        <v>118</v>
      </c>
      <c r="DS1103" t="s">
        <v>118</v>
      </c>
      <c r="DT1103" t="s">
        <v>118</v>
      </c>
      <c r="DU1103" s="13"/>
      <c r="DV1103">
        <v>5252</v>
      </c>
      <c r="DW1103" t="s">
        <v>21633</v>
      </c>
      <c r="DX1103" t="s">
        <v>4388</v>
      </c>
      <c r="DY1103" t="s">
        <v>7920</v>
      </c>
      <c r="DZ1103" t="s">
        <v>21645</v>
      </c>
    </row>
    <row r="1104" spans="1:130" x14ac:dyDescent="0.35">
      <c r="A1104">
        <v>9362</v>
      </c>
      <c r="B1104" t="s">
        <v>21649</v>
      </c>
      <c r="C1104" t="s">
        <v>21650</v>
      </c>
      <c r="D1104" s="2" t="str">
        <f>Table3[[#This Row],[f101matrik]]</f>
        <v>1240841</v>
      </c>
      <c r="E1104" s="2" t="str">
        <f>Table3[[#This Row],[f101kdprogram]]</f>
        <v>Z022</v>
      </c>
      <c r="F1104" s="2" t="str">
        <f>VLOOKUP(Table3[[#This Row],[Kod Program]],'lookup program'!$B$2:$D$33,3,0)</f>
        <v>ASASI PENGURUSAN DAN STRATEGI</v>
      </c>
      <c r="G1104" s="2" t="str">
        <f>Table3[[#This Row],[f105blok]]</f>
        <v>LEMBAH</v>
      </c>
      <c r="H1104" s="60" t="str">
        <f>Table3[[#This Row],[f105bilik]]</f>
        <v>B-2-2</v>
      </c>
      <c r="I110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04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1104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104" s="57">
        <f>Table3[[#This Row],[f101th_daftar]]</f>
        <v>0</v>
      </c>
      <c r="M1104" s="65" t="str">
        <f>IF(Table3[[#This Row],[f101sesi]]=25,"Perdana",IF(Table3[[#This Row],[f101sesi]]=26,"Rayuan","Error"))</f>
        <v>Perdana</v>
      </c>
      <c r="N1104" t="s">
        <v>21651</v>
      </c>
      <c r="O1104" t="s">
        <v>21652</v>
      </c>
      <c r="P1104" s="12">
        <v>38938</v>
      </c>
      <c r="Q1104" t="s">
        <v>21653</v>
      </c>
      <c r="R1104" t="s">
        <v>21654</v>
      </c>
      <c r="S1104" t="s">
        <v>113</v>
      </c>
      <c r="T1104" t="s">
        <v>177</v>
      </c>
      <c r="U1104" t="s">
        <v>115</v>
      </c>
      <c r="V1104" t="s">
        <v>115</v>
      </c>
      <c r="W1104" t="s">
        <v>116</v>
      </c>
      <c r="X1104" t="s">
        <v>117</v>
      </c>
      <c r="Y1104" t="s">
        <v>144</v>
      </c>
      <c r="Z1104" t="s">
        <v>116</v>
      </c>
      <c r="AA1104" t="s">
        <v>167</v>
      </c>
      <c r="AB1104" t="s">
        <v>12753</v>
      </c>
      <c r="AC1104" t="s">
        <v>215</v>
      </c>
      <c r="AD1104" t="s">
        <v>21655</v>
      </c>
      <c r="AE1104" t="s">
        <v>21656</v>
      </c>
      <c r="AF1104" t="s">
        <v>21657</v>
      </c>
      <c r="AG1104" t="s">
        <v>362</v>
      </c>
      <c r="AH1104" t="s">
        <v>8158</v>
      </c>
      <c r="AI1104" t="s">
        <v>167</v>
      </c>
      <c r="AJ1104" t="s">
        <v>118</v>
      </c>
      <c r="AK1104" t="s">
        <v>118</v>
      </c>
      <c r="AL1104" t="s">
        <v>21658</v>
      </c>
      <c r="AM1104" t="s">
        <v>21659</v>
      </c>
      <c r="AN1104" t="s">
        <v>21659</v>
      </c>
      <c r="AO1104" t="s">
        <v>21660</v>
      </c>
      <c r="AP1104" t="s">
        <v>317</v>
      </c>
      <c r="AQ1104" t="s">
        <v>125</v>
      </c>
      <c r="AR1104" t="s">
        <v>126</v>
      </c>
      <c r="AS1104" t="s">
        <v>226</v>
      </c>
      <c r="AT1104" t="s">
        <v>154</v>
      </c>
      <c r="AU1104" t="s">
        <v>129</v>
      </c>
      <c r="AV1104" t="s">
        <v>132</v>
      </c>
      <c r="AW1104" t="s">
        <v>131</v>
      </c>
      <c r="AX1104" t="s">
        <v>157</v>
      </c>
      <c r="AY1104" t="s">
        <v>133</v>
      </c>
      <c r="AZ1104" t="s">
        <v>132</v>
      </c>
      <c r="BA1104" t="s">
        <v>135</v>
      </c>
      <c r="BB1104" t="s">
        <v>125</v>
      </c>
      <c r="BC1104" t="s">
        <v>136</v>
      </c>
      <c r="BD1104" t="s">
        <v>115</v>
      </c>
      <c r="BE1104" t="s">
        <v>156</v>
      </c>
      <c r="BF1104" t="s">
        <v>132</v>
      </c>
      <c r="BG1104" t="s">
        <v>173</v>
      </c>
      <c r="BH1104" t="s">
        <v>115</v>
      </c>
      <c r="BI1104" t="s">
        <v>158</v>
      </c>
      <c r="BJ1104" t="s">
        <v>130</v>
      </c>
      <c r="BK1104" t="s">
        <v>143</v>
      </c>
      <c r="BL1104" t="s">
        <v>144</v>
      </c>
      <c r="BM1104" t="s">
        <v>143</v>
      </c>
      <c r="BN1104" t="s">
        <v>144</v>
      </c>
      <c r="BO1104" t="s">
        <v>143</v>
      </c>
      <c r="BP1104" t="s">
        <v>144</v>
      </c>
      <c r="BQ1104" t="s">
        <v>143</v>
      </c>
      <c r="BR1104" t="s">
        <v>144</v>
      </c>
      <c r="BS1104" t="s">
        <v>143</v>
      </c>
      <c r="BT1104" t="s">
        <v>144</v>
      </c>
      <c r="BU1104" t="s">
        <v>143</v>
      </c>
      <c r="BV1104" t="s">
        <v>144</v>
      </c>
      <c r="BW1104" t="s">
        <v>143</v>
      </c>
      <c r="BX1104" t="s">
        <v>144</v>
      </c>
      <c r="BY1104" t="s">
        <v>118</v>
      </c>
      <c r="BZ1104" t="s">
        <v>118</v>
      </c>
      <c r="CA1104" t="s">
        <v>118</v>
      </c>
      <c r="CB1104" t="s">
        <v>118</v>
      </c>
      <c r="CC1104" t="s">
        <v>118</v>
      </c>
      <c r="CD1104" t="s">
        <v>118</v>
      </c>
      <c r="CE1104" s="12"/>
      <c r="CF1104" t="s">
        <v>118</v>
      </c>
      <c r="CG1104" t="s">
        <v>145</v>
      </c>
      <c r="CH1104" t="s">
        <v>118</v>
      </c>
      <c r="CI1104" t="s">
        <v>175</v>
      </c>
      <c r="CJ1104" t="s">
        <v>134</v>
      </c>
      <c r="CK1104" t="s">
        <v>132</v>
      </c>
      <c r="CL1104" t="s">
        <v>130</v>
      </c>
      <c r="CM1104" t="s">
        <v>157</v>
      </c>
      <c r="CN1104" t="s">
        <v>154</v>
      </c>
      <c r="CO1104" t="s">
        <v>309</v>
      </c>
      <c r="CP1104" t="s">
        <v>309</v>
      </c>
      <c r="CQ1104" t="s">
        <v>21661</v>
      </c>
      <c r="CR1104">
        <v>25</v>
      </c>
      <c r="CS1104" t="s">
        <v>4362</v>
      </c>
      <c r="CT1104" t="s">
        <v>204</v>
      </c>
      <c r="CU1104" t="s">
        <v>138</v>
      </c>
      <c r="CV1104" t="s">
        <v>154</v>
      </c>
      <c r="CW1104" t="s">
        <v>118</v>
      </c>
      <c r="CX1104" t="s">
        <v>118</v>
      </c>
      <c r="CY1104" t="s">
        <v>118</v>
      </c>
      <c r="CZ1104" t="s">
        <v>126</v>
      </c>
      <c r="DA1104" t="s">
        <v>118</v>
      </c>
      <c r="DB1104" t="s">
        <v>118</v>
      </c>
      <c r="DC1104" t="s">
        <v>118</v>
      </c>
      <c r="DD1104" t="s">
        <v>115</v>
      </c>
      <c r="DE1104" s="13">
        <v>45483.774444444447</v>
      </c>
      <c r="DF1104" s="13"/>
      <c r="DG1104" t="s">
        <v>118</v>
      </c>
      <c r="DH1104" t="s">
        <v>118</v>
      </c>
      <c r="DI1104" t="s">
        <v>115</v>
      </c>
      <c r="DJ1104" t="s">
        <v>134</v>
      </c>
      <c r="DK1104" s="13"/>
      <c r="DL1104" t="s">
        <v>4366</v>
      </c>
      <c r="DM1104" t="s">
        <v>4387</v>
      </c>
      <c r="DN1104" t="s">
        <v>118</v>
      </c>
      <c r="DO1104" t="s">
        <v>118</v>
      </c>
      <c r="DP1104" t="s">
        <v>118</v>
      </c>
      <c r="DQ1104" t="s">
        <v>118</v>
      </c>
      <c r="DR1104" t="s">
        <v>118</v>
      </c>
      <c r="DS1104" t="s">
        <v>118</v>
      </c>
      <c r="DT1104" t="s">
        <v>118</v>
      </c>
      <c r="DU1104" s="13"/>
      <c r="DV1104">
        <v>5253</v>
      </c>
      <c r="DW1104" t="s">
        <v>21649</v>
      </c>
      <c r="DX1104" t="s">
        <v>4388</v>
      </c>
      <c r="DY1104" t="s">
        <v>21575</v>
      </c>
      <c r="DZ1104" t="s">
        <v>21661</v>
      </c>
    </row>
    <row r="1105" spans="1:130" x14ac:dyDescent="0.35">
      <c r="A1105">
        <v>9385</v>
      </c>
      <c r="B1105" t="s">
        <v>21662</v>
      </c>
      <c r="C1105" t="s">
        <v>21663</v>
      </c>
      <c r="D1105" s="2" t="str">
        <f>Table3[[#This Row],[f101matrik]]</f>
        <v>7240269</v>
      </c>
      <c r="E1105" s="2" t="str">
        <f>Table3[[#This Row],[f101kdprogram]]</f>
        <v>Z2280</v>
      </c>
      <c r="F1105" s="2" t="str">
        <f>VLOOKUP(Table3[[#This Row],[Kod Program]],'lookup program'!$B$2:$D$33,3,0)</f>
        <v>DIPLOMA PENGURUSAN LOGISTIK</v>
      </c>
      <c r="G1105" s="2" t="str">
        <f>Table3[[#This Row],[f105blok]]</f>
        <v>LEMBAH</v>
      </c>
      <c r="H1105" s="60" t="str">
        <f>Table3[[#This Row],[f105bilik]]</f>
        <v>A-1-6</v>
      </c>
      <c r="I1105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Tarik Diri</v>
      </c>
      <c r="J110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05" s="4" t="str">
        <f>IF(Table3[[#This Row],[f101statusdaftar]]="0","Belum Mendaftar",IF(Table3[[#This Row],[f101statusdaftar]]="1","Telah Mendaftar",IF(Table3[[#This Row],[f101statusdaftar]]="3","Tarik Diri","Error")))</f>
        <v>Tarik Diri</v>
      </c>
      <c r="L1105" s="63">
        <f>Table3[[#This Row],[f101th_daftar]]</f>
        <v>45494.418298611112</v>
      </c>
      <c r="M1105" s="65" t="str">
        <f>IF(Table3[[#This Row],[f101sesi]]=25,"Perdana",IF(Table3[[#This Row],[f101sesi]]=26,"Rayuan","Error"))</f>
        <v>Perdana</v>
      </c>
      <c r="N1105" t="s">
        <v>21664</v>
      </c>
      <c r="O1105" t="s">
        <v>21665</v>
      </c>
      <c r="P1105" s="12">
        <v>38809</v>
      </c>
      <c r="Q1105" t="s">
        <v>21666</v>
      </c>
      <c r="R1105" t="s">
        <v>21667</v>
      </c>
      <c r="S1105" t="s">
        <v>113</v>
      </c>
      <c r="T1105" t="s">
        <v>177</v>
      </c>
      <c r="U1105" t="s">
        <v>115</v>
      </c>
      <c r="V1105" t="s">
        <v>115</v>
      </c>
      <c r="W1105" t="s">
        <v>116</v>
      </c>
      <c r="X1105" t="s">
        <v>117</v>
      </c>
      <c r="Y1105" t="s">
        <v>118</v>
      </c>
      <c r="Z1105" t="s">
        <v>116</v>
      </c>
      <c r="AA1105" t="s">
        <v>287</v>
      </c>
      <c r="AB1105" t="s">
        <v>309</v>
      </c>
      <c r="AC1105" t="s">
        <v>206</v>
      </c>
      <c r="AD1105" t="s">
        <v>333</v>
      </c>
      <c r="AE1105" t="s">
        <v>21668</v>
      </c>
      <c r="AF1105" t="s">
        <v>21669</v>
      </c>
      <c r="AG1105" t="s">
        <v>675</v>
      </c>
      <c r="AH1105" t="s">
        <v>731</v>
      </c>
      <c r="AI1105" t="s">
        <v>287</v>
      </c>
      <c r="AJ1105" t="s">
        <v>9987</v>
      </c>
      <c r="AK1105" t="s">
        <v>9988</v>
      </c>
      <c r="AL1105" t="s">
        <v>21670</v>
      </c>
      <c r="AM1105" t="s">
        <v>21670</v>
      </c>
      <c r="AN1105" t="s">
        <v>21670</v>
      </c>
      <c r="AO1105" t="s">
        <v>21671</v>
      </c>
      <c r="AP1105" t="s">
        <v>21672</v>
      </c>
      <c r="AQ1105" t="s">
        <v>125</v>
      </c>
      <c r="AR1105" t="s">
        <v>126</v>
      </c>
      <c r="AS1105" t="s">
        <v>226</v>
      </c>
      <c r="AT1105" t="s">
        <v>154</v>
      </c>
      <c r="AU1105" t="s">
        <v>129</v>
      </c>
      <c r="AV1105" t="s">
        <v>130</v>
      </c>
      <c r="AW1105" t="s">
        <v>131</v>
      </c>
      <c r="AX1105" t="s">
        <v>132</v>
      </c>
      <c r="AY1105" t="s">
        <v>133</v>
      </c>
      <c r="AZ1105" t="s">
        <v>132</v>
      </c>
      <c r="BA1105" t="s">
        <v>135</v>
      </c>
      <c r="BB1105" t="s">
        <v>130</v>
      </c>
      <c r="BC1105" t="s">
        <v>136</v>
      </c>
      <c r="BD1105" t="s">
        <v>157</v>
      </c>
      <c r="BE1105" t="s">
        <v>322</v>
      </c>
      <c r="BF1105" t="s">
        <v>157</v>
      </c>
      <c r="BG1105" t="s">
        <v>139</v>
      </c>
      <c r="BH1105" t="s">
        <v>157</v>
      </c>
      <c r="BI1105" t="s">
        <v>140</v>
      </c>
      <c r="BJ1105" t="s">
        <v>154</v>
      </c>
      <c r="BK1105" t="s">
        <v>118</v>
      </c>
      <c r="BL1105" t="s">
        <v>118</v>
      </c>
      <c r="BM1105" t="s">
        <v>118</v>
      </c>
      <c r="BN1105" t="s">
        <v>118</v>
      </c>
      <c r="BO1105" t="s">
        <v>118</v>
      </c>
      <c r="BP1105" t="s">
        <v>118</v>
      </c>
      <c r="BQ1105" t="s">
        <v>118</v>
      </c>
      <c r="BR1105" t="s">
        <v>118</v>
      </c>
      <c r="BS1105" t="s">
        <v>118</v>
      </c>
      <c r="BT1105" t="s">
        <v>118</v>
      </c>
      <c r="BU1105" t="s">
        <v>118</v>
      </c>
      <c r="BV1105" t="s">
        <v>118</v>
      </c>
      <c r="BW1105" t="s">
        <v>118</v>
      </c>
      <c r="BX1105" t="s">
        <v>118</v>
      </c>
      <c r="BY1105" t="s">
        <v>118</v>
      </c>
      <c r="BZ1105" t="s">
        <v>118</v>
      </c>
      <c r="CA1105" t="s">
        <v>118</v>
      </c>
      <c r="CB1105" t="s">
        <v>118</v>
      </c>
      <c r="CC1105" t="s">
        <v>118</v>
      </c>
      <c r="CD1105" t="s">
        <v>118</v>
      </c>
      <c r="CE1105" s="12"/>
      <c r="CF1105" t="s">
        <v>118</v>
      </c>
      <c r="CG1105" t="s">
        <v>145</v>
      </c>
      <c r="CH1105" t="s">
        <v>118</v>
      </c>
      <c r="CI1105" t="s">
        <v>175</v>
      </c>
      <c r="CJ1105" t="s">
        <v>134</v>
      </c>
      <c r="CK1105" t="s">
        <v>134</v>
      </c>
      <c r="CL1105" t="s">
        <v>132</v>
      </c>
      <c r="CM1105" t="s">
        <v>132</v>
      </c>
      <c r="CN1105" t="s">
        <v>138</v>
      </c>
      <c r="CO1105" t="s">
        <v>21673</v>
      </c>
      <c r="CP1105" t="s">
        <v>21674</v>
      </c>
      <c r="CQ1105" t="s">
        <v>21675</v>
      </c>
      <c r="CR1105">
        <v>25</v>
      </c>
      <c r="CS1105" t="s">
        <v>4362</v>
      </c>
      <c r="CT1105" t="s">
        <v>176</v>
      </c>
      <c r="CU1105" t="s">
        <v>130</v>
      </c>
      <c r="CV1105" t="s">
        <v>115</v>
      </c>
      <c r="CW1105" t="s">
        <v>134</v>
      </c>
      <c r="CX1105" t="s">
        <v>118</v>
      </c>
      <c r="CY1105" t="s">
        <v>132</v>
      </c>
      <c r="CZ1105" t="s">
        <v>126</v>
      </c>
      <c r="DA1105" t="s">
        <v>21676</v>
      </c>
      <c r="DB1105" t="s">
        <v>21677</v>
      </c>
      <c r="DC1105" t="s">
        <v>21678</v>
      </c>
      <c r="DD1105" t="s">
        <v>130</v>
      </c>
      <c r="DE1105" s="13">
        <v>45484.432905092595</v>
      </c>
      <c r="DF1105" s="13">
        <v>45502.630567129629</v>
      </c>
      <c r="DG1105" t="s">
        <v>130</v>
      </c>
      <c r="DH1105" t="s">
        <v>118</v>
      </c>
      <c r="DI1105" t="s">
        <v>132</v>
      </c>
      <c r="DJ1105" t="s">
        <v>130</v>
      </c>
      <c r="DK1105" s="13">
        <v>45494.418298611112</v>
      </c>
      <c r="DL1105" t="s">
        <v>4366</v>
      </c>
      <c r="DM1105" t="s">
        <v>4367</v>
      </c>
      <c r="DN1105" t="s">
        <v>118</v>
      </c>
      <c r="DO1105" t="s">
        <v>117</v>
      </c>
      <c r="DP1105" t="s">
        <v>118</v>
      </c>
      <c r="DQ1105" t="s">
        <v>118</v>
      </c>
      <c r="DR1105" t="s">
        <v>118</v>
      </c>
      <c r="DS1105" t="s">
        <v>118</v>
      </c>
      <c r="DT1105" t="s">
        <v>118</v>
      </c>
      <c r="DU1105" s="13"/>
      <c r="DV1105">
        <v>5254</v>
      </c>
      <c r="DW1105" t="s">
        <v>21662</v>
      </c>
      <c r="DX1105" t="s">
        <v>4388</v>
      </c>
      <c r="DY1105" t="s">
        <v>1450</v>
      </c>
      <c r="DZ1105" t="s">
        <v>21675</v>
      </c>
    </row>
    <row r="1106" spans="1:130" x14ac:dyDescent="0.35">
      <c r="A1106">
        <v>9386</v>
      </c>
      <c r="B1106" t="s">
        <v>21679</v>
      </c>
      <c r="C1106" t="s">
        <v>21680</v>
      </c>
      <c r="D1106" s="2" t="str">
        <f>Table3[[#This Row],[f101matrik]]</f>
        <v>1240842</v>
      </c>
      <c r="E1106" s="2" t="str">
        <f>Table3[[#This Row],[f101kdprogram]]</f>
        <v>Z022</v>
      </c>
      <c r="F1106" s="2" t="str">
        <f>VLOOKUP(Table3[[#This Row],[Kod Program]],'lookup program'!$B$2:$D$33,3,0)</f>
        <v>ASASI PENGURUSAN DAN STRATEGI</v>
      </c>
      <c r="G1106" s="2" t="str">
        <f>Table3[[#This Row],[f105blok]]</f>
        <v>LEMBAH</v>
      </c>
      <c r="H1106" s="60" t="str">
        <f>Table3[[#This Row],[f105bilik]]</f>
        <v>B-2-2</v>
      </c>
      <c r="I110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0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0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06" s="61">
        <f>Table3[[#This Row],[f101th_daftar]]</f>
        <v>45494.385023148148</v>
      </c>
      <c r="M1106" s="65" t="str">
        <f>IF(Table3[[#This Row],[f101sesi]]=25,"Perdana",IF(Table3[[#This Row],[f101sesi]]=26,"Rayuan","Error"))</f>
        <v>Perdana</v>
      </c>
      <c r="N1106" t="s">
        <v>21681</v>
      </c>
      <c r="O1106" t="s">
        <v>21682</v>
      </c>
      <c r="P1106" s="12">
        <v>38922</v>
      </c>
      <c r="Q1106" t="s">
        <v>21683</v>
      </c>
      <c r="R1106" t="s">
        <v>21684</v>
      </c>
      <c r="S1106" t="s">
        <v>113</v>
      </c>
      <c r="T1106" t="s">
        <v>177</v>
      </c>
      <c r="U1106" t="s">
        <v>115</v>
      </c>
      <c r="V1106" t="s">
        <v>115</v>
      </c>
      <c r="W1106" t="s">
        <v>116</v>
      </c>
      <c r="X1106" t="s">
        <v>117</v>
      </c>
      <c r="Y1106" t="s">
        <v>118</v>
      </c>
      <c r="Z1106" t="s">
        <v>116</v>
      </c>
      <c r="AA1106" t="s">
        <v>167</v>
      </c>
      <c r="AB1106" t="s">
        <v>179</v>
      </c>
      <c r="AC1106" t="s">
        <v>279</v>
      </c>
      <c r="AD1106" t="s">
        <v>664</v>
      </c>
      <c r="AE1106" t="s">
        <v>21685</v>
      </c>
      <c r="AF1106" t="s">
        <v>21686</v>
      </c>
      <c r="AG1106" t="s">
        <v>8157</v>
      </c>
      <c r="AH1106" t="s">
        <v>8158</v>
      </c>
      <c r="AI1106" t="s">
        <v>167</v>
      </c>
      <c r="AJ1106" t="s">
        <v>4998</v>
      </c>
      <c r="AK1106" t="s">
        <v>8159</v>
      </c>
      <c r="AL1106" t="s">
        <v>21687</v>
      </c>
      <c r="AM1106" t="s">
        <v>21687</v>
      </c>
      <c r="AN1106" t="s">
        <v>21687</v>
      </c>
      <c r="AO1106" t="s">
        <v>21688</v>
      </c>
      <c r="AP1106" t="s">
        <v>317</v>
      </c>
      <c r="AQ1106" t="s">
        <v>157</v>
      </c>
      <c r="AR1106" t="s">
        <v>126</v>
      </c>
      <c r="AS1106" t="s">
        <v>226</v>
      </c>
      <c r="AT1106" t="s">
        <v>154</v>
      </c>
      <c r="AU1106" t="s">
        <v>129</v>
      </c>
      <c r="AV1106" t="s">
        <v>115</v>
      </c>
      <c r="AW1106" t="s">
        <v>131</v>
      </c>
      <c r="AX1106" t="s">
        <v>125</v>
      </c>
      <c r="AY1106" t="s">
        <v>133</v>
      </c>
      <c r="AZ1106" t="s">
        <v>130</v>
      </c>
      <c r="BA1106" t="s">
        <v>135</v>
      </c>
      <c r="BB1106" t="s">
        <v>132</v>
      </c>
      <c r="BC1106" t="s">
        <v>136</v>
      </c>
      <c r="BD1106" t="s">
        <v>125</v>
      </c>
      <c r="BE1106" t="s">
        <v>156</v>
      </c>
      <c r="BF1106" t="s">
        <v>132</v>
      </c>
      <c r="BG1106" t="s">
        <v>187</v>
      </c>
      <c r="BH1106" t="s">
        <v>132</v>
      </c>
      <c r="BI1106" t="s">
        <v>158</v>
      </c>
      <c r="BJ1106" t="s">
        <v>115</v>
      </c>
      <c r="BK1106" t="s">
        <v>143</v>
      </c>
      <c r="BL1106" t="s">
        <v>144</v>
      </c>
      <c r="BM1106" t="s">
        <v>118</v>
      </c>
      <c r="BN1106" t="s">
        <v>118</v>
      </c>
      <c r="BO1106" t="s">
        <v>118</v>
      </c>
      <c r="BP1106" t="s">
        <v>118</v>
      </c>
      <c r="BQ1106" t="s">
        <v>118</v>
      </c>
      <c r="BR1106" t="s">
        <v>118</v>
      </c>
      <c r="BS1106" t="s">
        <v>118</v>
      </c>
      <c r="BT1106" t="s">
        <v>118</v>
      </c>
      <c r="BU1106" t="s">
        <v>118</v>
      </c>
      <c r="BV1106" t="s">
        <v>118</v>
      </c>
      <c r="BW1106" t="s">
        <v>118</v>
      </c>
      <c r="BX1106" t="s">
        <v>118</v>
      </c>
      <c r="BY1106" t="s">
        <v>118</v>
      </c>
      <c r="BZ1106" t="s">
        <v>118</v>
      </c>
      <c r="CA1106" t="s">
        <v>118</v>
      </c>
      <c r="CB1106" t="s">
        <v>118</v>
      </c>
      <c r="CC1106" t="s">
        <v>118</v>
      </c>
      <c r="CD1106" t="s">
        <v>118</v>
      </c>
      <c r="CE1106" s="12"/>
      <c r="CF1106" t="s">
        <v>118</v>
      </c>
      <c r="CG1106" t="s">
        <v>145</v>
      </c>
      <c r="CH1106" t="s">
        <v>118</v>
      </c>
      <c r="CI1106" t="s">
        <v>175</v>
      </c>
      <c r="CJ1106" t="s">
        <v>134</v>
      </c>
      <c r="CK1106" t="s">
        <v>132</v>
      </c>
      <c r="CL1106" t="s">
        <v>130</v>
      </c>
      <c r="CM1106" t="s">
        <v>157</v>
      </c>
      <c r="CN1106" t="s">
        <v>154</v>
      </c>
      <c r="CO1106" t="s">
        <v>315</v>
      </c>
      <c r="CP1106" t="s">
        <v>14580</v>
      </c>
      <c r="CQ1106" t="s">
        <v>21689</v>
      </c>
      <c r="CR1106">
        <v>25</v>
      </c>
      <c r="CS1106" t="s">
        <v>4362</v>
      </c>
      <c r="CT1106" t="s">
        <v>204</v>
      </c>
      <c r="CU1106" t="s">
        <v>157</v>
      </c>
      <c r="CV1106" t="s">
        <v>157</v>
      </c>
      <c r="CW1106" t="s">
        <v>134</v>
      </c>
      <c r="CX1106" t="s">
        <v>118</v>
      </c>
      <c r="CY1106" t="s">
        <v>132</v>
      </c>
      <c r="CZ1106" t="s">
        <v>126</v>
      </c>
      <c r="DA1106" t="s">
        <v>21690</v>
      </c>
      <c r="DB1106" t="s">
        <v>21691</v>
      </c>
      <c r="DC1106" t="s">
        <v>21692</v>
      </c>
      <c r="DD1106" t="s">
        <v>115</v>
      </c>
      <c r="DE1106" s="13">
        <v>45484.786238425928</v>
      </c>
      <c r="DF1106" s="13"/>
      <c r="DG1106" t="s">
        <v>118</v>
      </c>
      <c r="DH1106" t="s">
        <v>118</v>
      </c>
      <c r="DI1106" t="s">
        <v>132</v>
      </c>
      <c r="DJ1106" t="s">
        <v>115</v>
      </c>
      <c r="DK1106" s="13">
        <v>45494.385023148148</v>
      </c>
      <c r="DL1106" t="s">
        <v>4366</v>
      </c>
      <c r="DM1106" t="s">
        <v>4387</v>
      </c>
      <c r="DN1106" t="s">
        <v>118</v>
      </c>
      <c r="DO1106" t="s">
        <v>117</v>
      </c>
      <c r="DP1106" t="s">
        <v>118</v>
      </c>
      <c r="DQ1106" t="s">
        <v>118</v>
      </c>
      <c r="DR1106" t="s">
        <v>118</v>
      </c>
      <c r="DS1106" t="s">
        <v>118</v>
      </c>
      <c r="DT1106" t="s">
        <v>118</v>
      </c>
      <c r="DU1106" s="13"/>
      <c r="DV1106">
        <v>5255</v>
      </c>
      <c r="DW1106" t="s">
        <v>21679</v>
      </c>
      <c r="DX1106" t="s">
        <v>4388</v>
      </c>
      <c r="DY1106" t="s">
        <v>21575</v>
      </c>
      <c r="DZ1106" t="s">
        <v>21689</v>
      </c>
    </row>
    <row r="1107" spans="1:130" x14ac:dyDescent="0.35">
      <c r="A1107">
        <v>9387</v>
      </c>
      <c r="B1107" t="s">
        <v>21693</v>
      </c>
      <c r="C1107" t="s">
        <v>21694</v>
      </c>
      <c r="D1107" s="2" t="str">
        <f>Table3[[#This Row],[f101matrik]]</f>
        <v>7240270</v>
      </c>
      <c r="E1107" s="2" t="str">
        <f>Table3[[#This Row],[f101kdprogram]]</f>
        <v>Z2038</v>
      </c>
      <c r="F1107" s="2" t="str">
        <f>VLOOKUP(Table3[[#This Row],[Kod Program]],'lookup program'!$B$2:$D$33,3,0)</f>
        <v>DIPLOMA KECERGASAN PERTAHANAN</v>
      </c>
      <c r="G1107" s="2" t="str">
        <f>Table3[[#This Row],[f105blok]]</f>
        <v>LEMBAH</v>
      </c>
      <c r="H1107" s="60" t="str">
        <f>Table3[[#This Row],[f105bilik]]</f>
        <v>A-1-6</v>
      </c>
      <c r="I110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0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0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07" s="61">
        <f>Table3[[#This Row],[f101th_daftar]]</f>
        <v>45494.396689814814</v>
      </c>
      <c r="M1107" s="65" t="str">
        <f>IF(Table3[[#This Row],[f101sesi]]=25,"Perdana",IF(Table3[[#This Row],[f101sesi]]=26,"Rayuan","Error"))</f>
        <v>Perdana</v>
      </c>
      <c r="N1107" t="s">
        <v>21695</v>
      </c>
      <c r="O1107" t="s">
        <v>21696</v>
      </c>
      <c r="P1107" s="12">
        <v>38796</v>
      </c>
      <c r="Q1107" t="s">
        <v>21697</v>
      </c>
      <c r="R1107" t="s">
        <v>21698</v>
      </c>
      <c r="S1107" t="s">
        <v>212</v>
      </c>
      <c r="T1107" t="s">
        <v>177</v>
      </c>
      <c r="U1107" t="s">
        <v>125</v>
      </c>
      <c r="V1107" t="s">
        <v>115</v>
      </c>
      <c r="W1107" t="s">
        <v>213</v>
      </c>
      <c r="X1107" t="s">
        <v>117</v>
      </c>
      <c r="Y1107" t="s">
        <v>118</v>
      </c>
      <c r="Z1107" t="s">
        <v>116</v>
      </c>
      <c r="AA1107" t="s">
        <v>338</v>
      </c>
      <c r="AB1107" t="s">
        <v>253</v>
      </c>
      <c r="AC1107" t="s">
        <v>224</v>
      </c>
      <c r="AD1107" t="s">
        <v>4643</v>
      </c>
      <c r="AE1107" t="s">
        <v>21699</v>
      </c>
      <c r="AF1107" t="s">
        <v>869</v>
      </c>
      <c r="AG1107" t="s">
        <v>504</v>
      </c>
      <c r="AH1107" t="s">
        <v>505</v>
      </c>
      <c r="AI1107" t="s">
        <v>338</v>
      </c>
      <c r="AJ1107" t="s">
        <v>16251</v>
      </c>
      <c r="AK1107" t="s">
        <v>21700</v>
      </c>
      <c r="AL1107" t="s">
        <v>21701</v>
      </c>
      <c r="AM1107" t="s">
        <v>21702</v>
      </c>
      <c r="AN1107" t="s">
        <v>21702</v>
      </c>
      <c r="AO1107" t="s">
        <v>21703</v>
      </c>
      <c r="AP1107" t="s">
        <v>293</v>
      </c>
      <c r="AQ1107" t="s">
        <v>142</v>
      </c>
      <c r="AR1107" t="s">
        <v>126</v>
      </c>
      <c r="AS1107" t="s">
        <v>226</v>
      </c>
      <c r="AT1107" t="s">
        <v>154</v>
      </c>
      <c r="AU1107" t="s">
        <v>129</v>
      </c>
      <c r="AV1107" t="s">
        <v>125</v>
      </c>
      <c r="AW1107" t="s">
        <v>131</v>
      </c>
      <c r="AX1107" t="s">
        <v>130</v>
      </c>
      <c r="AY1107" t="s">
        <v>172</v>
      </c>
      <c r="AZ1107" t="s">
        <v>125</v>
      </c>
      <c r="BA1107" t="s">
        <v>135</v>
      </c>
      <c r="BB1107" t="s">
        <v>142</v>
      </c>
      <c r="BC1107" t="s">
        <v>136</v>
      </c>
      <c r="BD1107" t="s">
        <v>154</v>
      </c>
      <c r="BE1107" t="s">
        <v>156</v>
      </c>
      <c r="BF1107" t="s">
        <v>157</v>
      </c>
      <c r="BG1107" t="s">
        <v>237</v>
      </c>
      <c r="BH1107" t="s">
        <v>157</v>
      </c>
      <c r="BI1107" t="s">
        <v>158</v>
      </c>
      <c r="BJ1107" t="s">
        <v>154</v>
      </c>
      <c r="BK1107" t="s">
        <v>143</v>
      </c>
      <c r="BL1107" t="s">
        <v>144</v>
      </c>
      <c r="BM1107" t="s">
        <v>118</v>
      </c>
      <c r="BN1107" t="s">
        <v>118</v>
      </c>
      <c r="BO1107" t="s">
        <v>118</v>
      </c>
      <c r="BP1107" t="s">
        <v>118</v>
      </c>
      <c r="BQ1107" t="s">
        <v>118</v>
      </c>
      <c r="BR1107" t="s">
        <v>118</v>
      </c>
      <c r="BS1107" t="s">
        <v>118</v>
      </c>
      <c r="BT1107" t="s">
        <v>118</v>
      </c>
      <c r="BU1107" t="s">
        <v>118</v>
      </c>
      <c r="BV1107" t="s">
        <v>118</v>
      </c>
      <c r="BW1107" t="s">
        <v>118</v>
      </c>
      <c r="BX1107" t="s">
        <v>118</v>
      </c>
      <c r="BY1107" t="s">
        <v>118</v>
      </c>
      <c r="BZ1107" t="s">
        <v>118</v>
      </c>
      <c r="CA1107" t="s">
        <v>118</v>
      </c>
      <c r="CB1107" t="s">
        <v>118</v>
      </c>
      <c r="CC1107" t="s">
        <v>118</v>
      </c>
      <c r="CD1107" t="s">
        <v>118</v>
      </c>
      <c r="CE1107" s="12"/>
      <c r="CF1107" t="s">
        <v>118</v>
      </c>
      <c r="CG1107" t="s">
        <v>351</v>
      </c>
      <c r="CH1107" t="s">
        <v>118</v>
      </c>
      <c r="CI1107" t="s">
        <v>175</v>
      </c>
      <c r="CJ1107" t="s">
        <v>134</v>
      </c>
      <c r="CK1107" t="s">
        <v>134</v>
      </c>
      <c r="CL1107" t="s">
        <v>134</v>
      </c>
      <c r="CM1107" t="s">
        <v>134</v>
      </c>
      <c r="CN1107" t="s">
        <v>142</v>
      </c>
      <c r="CO1107" t="s">
        <v>18125</v>
      </c>
      <c r="CP1107" t="s">
        <v>21704</v>
      </c>
      <c r="CQ1107" t="s">
        <v>21705</v>
      </c>
      <c r="CR1107">
        <v>25</v>
      </c>
      <c r="CS1107" t="s">
        <v>4362</v>
      </c>
      <c r="CT1107" t="s">
        <v>164</v>
      </c>
      <c r="CU1107" t="s">
        <v>115</v>
      </c>
      <c r="CV1107" t="s">
        <v>115</v>
      </c>
      <c r="CW1107" t="s">
        <v>134</v>
      </c>
      <c r="CX1107" t="s">
        <v>118</v>
      </c>
      <c r="CY1107" t="s">
        <v>132</v>
      </c>
      <c r="CZ1107" t="s">
        <v>126</v>
      </c>
      <c r="DA1107" t="s">
        <v>21706</v>
      </c>
      <c r="DB1107" t="s">
        <v>21707</v>
      </c>
      <c r="DC1107" t="s">
        <v>21708</v>
      </c>
      <c r="DD1107" t="s">
        <v>115</v>
      </c>
      <c r="DE1107" s="13">
        <v>45484.731435185182</v>
      </c>
      <c r="DF1107" s="13"/>
      <c r="DG1107" t="s">
        <v>118</v>
      </c>
      <c r="DH1107" t="s">
        <v>118</v>
      </c>
      <c r="DI1107" t="s">
        <v>132</v>
      </c>
      <c r="DJ1107" t="s">
        <v>115</v>
      </c>
      <c r="DK1107" s="13">
        <v>45494.396689814814</v>
      </c>
      <c r="DL1107" t="s">
        <v>4366</v>
      </c>
      <c r="DM1107" t="s">
        <v>4367</v>
      </c>
      <c r="DN1107" t="s">
        <v>118</v>
      </c>
      <c r="DO1107" t="s">
        <v>163</v>
      </c>
      <c r="DP1107" t="s">
        <v>118</v>
      </c>
      <c r="DQ1107" t="s">
        <v>118</v>
      </c>
      <c r="DR1107" t="s">
        <v>118</v>
      </c>
      <c r="DS1107" t="s">
        <v>118</v>
      </c>
      <c r="DT1107" t="s">
        <v>118</v>
      </c>
      <c r="DU1107" s="13"/>
      <c r="DV1107">
        <v>5256</v>
      </c>
      <c r="DW1107" t="s">
        <v>21693</v>
      </c>
      <c r="DX1107" t="s">
        <v>4388</v>
      </c>
      <c r="DY1107" t="s">
        <v>1450</v>
      </c>
      <c r="DZ1107" t="s">
        <v>21705</v>
      </c>
    </row>
    <row r="1108" spans="1:130" x14ac:dyDescent="0.35">
      <c r="A1108">
        <v>9389</v>
      </c>
      <c r="B1108" t="s">
        <v>21709</v>
      </c>
      <c r="C1108" t="s">
        <v>21710</v>
      </c>
      <c r="D1108" s="2" t="str">
        <f>Table3[[#This Row],[f101matrik]]</f>
        <v>7240272</v>
      </c>
      <c r="E1108" s="2" t="str">
        <f>Table3[[#This Row],[f101kdprogram]]</f>
        <v>Z2280</v>
      </c>
      <c r="F1108" s="2" t="str">
        <f>VLOOKUP(Table3[[#This Row],[Kod Program]],'lookup program'!$B$2:$D$33,3,0)</f>
        <v>DIPLOMA PENGURUSAN LOGISTIK</v>
      </c>
      <c r="G1108" s="2" t="str">
        <f>Table3[[#This Row],[f105blok]]</f>
        <v>LEMBAH</v>
      </c>
      <c r="H1108" s="60" t="str">
        <f>Table3[[#This Row],[f105bilik]]</f>
        <v>A-1-6</v>
      </c>
      <c r="I110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0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0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08" s="61">
        <f>Table3[[#This Row],[f101th_daftar]]</f>
        <v>45494.417754629627</v>
      </c>
      <c r="M1108" s="65" t="str">
        <f>IF(Table3[[#This Row],[f101sesi]]=25,"Perdana",IF(Table3[[#This Row],[f101sesi]]=26,"Rayuan","Error"))</f>
        <v>Perdana</v>
      </c>
      <c r="N1108" t="s">
        <v>21711</v>
      </c>
      <c r="O1108" t="s">
        <v>21712</v>
      </c>
      <c r="P1108" s="12">
        <v>38723</v>
      </c>
      <c r="Q1108" t="s">
        <v>21713</v>
      </c>
      <c r="R1108" t="s">
        <v>21714</v>
      </c>
      <c r="S1108" t="s">
        <v>113</v>
      </c>
      <c r="T1108" t="s">
        <v>177</v>
      </c>
      <c r="U1108" t="s">
        <v>115</v>
      </c>
      <c r="V1108" t="s">
        <v>115</v>
      </c>
      <c r="W1108" t="s">
        <v>116</v>
      </c>
      <c r="X1108" t="s">
        <v>117</v>
      </c>
      <c r="Y1108" t="s">
        <v>118</v>
      </c>
      <c r="Z1108" t="s">
        <v>116</v>
      </c>
      <c r="AA1108" t="s">
        <v>338</v>
      </c>
      <c r="AB1108" t="s">
        <v>21715</v>
      </c>
      <c r="AC1108" t="s">
        <v>224</v>
      </c>
      <c r="AD1108" t="s">
        <v>319</v>
      </c>
      <c r="AE1108" t="s">
        <v>21716</v>
      </c>
      <c r="AF1108" t="s">
        <v>21717</v>
      </c>
      <c r="AG1108" t="s">
        <v>504</v>
      </c>
      <c r="AH1108" t="s">
        <v>4797</v>
      </c>
      <c r="AI1108" t="s">
        <v>338</v>
      </c>
      <c r="AJ1108" t="s">
        <v>16251</v>
      </c>
      <c r="AK1108" t="s">
        <v>21718</v>
      </c>
      <c r="AL1108" t="s">
        <v>21719</v>
      </c>
      <c r="AM1108" t="s">
        <v>21719</v>
      </c>
      <c r="AN1108" t="s">
        <v>21720</v>
      </c>
      <c r="AO1108" t="s">
        <v>21721</v>
      </c>
      <c r="AP1108" t="s">
        <v>321</v>
      </c>
      <c r="AQ1108" t="s">
        <v>125</v>
      </c>
      <c r="AR1108" t="s">
        <v>126</v>
      </c>
      <c r="AS1108" t="s">
        <v>226</v>
      </c>
      <c r="AT1108" t="s">
        <v>128</v>
      </c>
      <c r="AU1108" t="s">
        <v>129</v>
      </c>
      <c r="AV1108" t="s">
        <v>132</v>
      </c>
      <c r="AW1108" t="s">
        <v>131</v>
      </c>
      <c r="AX1108" t="s">
        <v>125</v>
      </c>
      <c r="AY1108" t="s">
        <v>133</v>
      </c>
      <c r="AZ1108" t="s">
        <v>132</v>
      </c>
      <c r="BA1108" t="s">
        <v>135</v>
      </c>
      <c r="BB1108" t="s">
        <v>125</v>
      </c>
      <c r="BC1108" t="s">
        <v>136</v>
      </c>
      <c r="BD1108" t="s">
        <v>130</v>
      </c>
      <c r="BE1108" t="s">
        <v>156</v>
      </c>
      <c r="BF1108" t="s">
        <v>130</v>
      </c>
      <c r="BG1108" t="s">
        <v>137</v>
      </c>
      <c r="BH1108" t="s">
        <v>128</v>
      </c>
      <c r="BI1108" t="s">
        <v>173</v>
      </c>
      <c r="BJ1108" t="s">
        <v>138</v>
      </c>
      <c r="BK1108" t="s">
        <v>188</v>
      </c>
      <c r="BL1108" t="s">
        <v>157</v>
      </c>
      <c r="BM1108" t="s">
        <v>118</v>
      </c>
      <c r="BN1108" t="s">
        <v>118</v>
      </c>
      <c r="BO1108" t="s">
        <v>118</v>
      </c>
      <c r="BP1108" t="s">
        <v>118</v>
      </c>
      <c r="BQ1108" t="s">
        <v>118</v>
      </c>
      <c r="BR1108" t="s">
        <v>118</v>
      </c>
      <c r="BS1108" t="s">
        <v>118</v>
      </c>
      <c r="BT1108" t="s">
        <v>118</v>
      </c>
      <c r="BU1108" t="s">
        <v>118</v>
      </c>
      <c r="BV1108" t="s">
        <v>118</v>
      </c>
      <c r="BW1108" t="s">
        <v>118</v>
      </c>
      <c r="BX1108" t="s">
        <v>118</v>
      </c>
      <c r="BY1108" t="s">
        <v>118</v>
      </c>
      <c r="BZ1108" t="s">
        <v>118</v>
      </c>
      <c r="CA1108" t="s">
        <v>118</v>
      </c>
      <c r="CB1108" t="s">
        <v>118</v>
      </c>
      <c r="CC1108" t="s">
        <v>118</v>
      </c>
      <c r="CD1108" t="s">
        <v>118</v>
      </c>
      <c r="CE1108" s="12"/>
      <c r="CF1108" t="s">
        <v>118</v>
      </c>
      <c r="CG1108" t="s">
        <v>145</v>
      </c>
      <c r="CH1108" t="s">
        <v>118</v>
      </c>
      <c r="CI1108" t="s">
        <v>175</v>
      </c>
      <c r="CJ1108" t="s">
        <v>134</v>
      </c>
      <c r="CK1108" t="s">
        <v>134</v>
      </c>
      <c r="CL1108" t="s">
        <v>132</v>
      </c>
      <c r="CM1108" t="s">
        <v>132</v>
      </c>
      <c r="CN1108" t="s">
        <v>138</v>
      </c>
      <c r="CO1108" t="s">
        <v>792</v>
      </c>
      <c r="CP1108" t="s">
        <v>21722</v>
      </c>
      <c r="CQ1108" t="s">
        <v>21723</v>
      </c>
      <c r="CR1108">
        <v>25</v>
      </c>
      <c r="CS1108" t="s">
        <v>4362</v>
      </c>
      <c r="CT1108" t="s">
        <v>176</v>
      </c>
      <c r="CU1108" t="s">
        <v>130</v>
      </c>
      <c r="CV1108" t="s">
        <v>115</v>
      </c>
      <c r="CW1108" t="s">
        <v>134</v>
      </c>
      <c r="CX1108" t="s">
        <v>118</v>
      </c>
      <c r="CY1108" t="s">
        <v>132</v>
      </c>
      <c r="CZ1108" t="s">
        <v>126</v>
      </c>
      <c r="DA1108" t="s">
        <v>21724</v>
      </c>
      <c r="DB1108" t="s">
        <v>21725</v>
      </c>
      <c r="DC1108" t="s">
        <v>21726</v>
      </c>
      <c r="DD1108" t="s">
        <v>115</v>
      </c>
      <c r="DE1108" s="13">
        <v>45484.747118055559</v>
      </c>
      <c r="DF1108" s="13"/>
      <c r="DG1108" t="s">
        <v>118</v>
      </c>
      <c r="DH1108" t="s">
        <v>118</v>
      </c>
      <c r="DI1108" t="s">
        <v>132</v>
      </c>
      <c r="DJ1108" t="s">
        <v>115</v>
      </c>
      <c r="DK1108" s="13">
        <v>45494.417754629627</v>
      </c>
      <c r="DL1108" t="s">
        <v>4366</v>
      </c>
      <c r="DM1108" t="s">
        <v>4367</v>
      </c>
      <c r="DN1108" t="s">
        <v>118</v>
      </c>
      <c r="DO1108" t="s">
        <v>116</v>
      </c>
      <c r="DP1108" t="s">
        <v>118</v>
      </c>
      <c r="DQ1108" t="s">
        <v>118</v>
      </c>
      <c r="DR1108" t="s">
        <v>118</v>
      </c>
      <c r="DS1108" t="s">
        <v>118</v>
      </c>
      <c r="DT1108" t="s">
        <v>118</v>
      </c>
      <c r="DU1108" s="13"/>
      <c r="DV1108">
        <v>5258</v>
      </c>
      <c r="DW1108" t="s">
        <v>21709</v>
      </c>
      <c r="DX1108" t="s">
        <v>4388</v>
      </c>
      <c r="DY1108" t="s">
        <v>1450</v>
      </c>
      <c r="DZ1108" t="s">
        <v>21723</v>
      </c>
    </row>
    <row r="1109" spans="1:130" x14ac:dyDescent="0.35">
      <c r="A1109">
        <v>9390</v>
      </c>
      <c r="B1109" t="s">
        <v>21727</v>
      </c>
      <c r="C1109" t="s">
        <v>21728</v>
      </c>
      <c r="D1109" s="2" t="str">
        <f>Table3[[#This Row],[f101matrik]]</f>
        <v>7240273</v>
      </c>
      <c r="E1109" s="2" t="str">
        <f>Table3[[#This Row],[f101kdprogram]]</f>
        <v>Z2280</v>
      </c>
      <c r="F1109" s="2" t="str">
        <f>VLOOKUP(Table3[[#This Row],[Kod Program]],'lookup program'!$B$2:$D$33,3,0)</f>
        <v>DIPLOMA PENGURUSAN LOGISTIK</v>
      </c>
      <c r="G1109" s="2" t="str">
        <f>Table3[[#This Row],[f105blok]]</f>
        <v>LEMBAH</v>
      </c>
      <c r="H1109" s="60" t="str">
        <f>Table3[[#This Row],[f105bilik]]</f>
        <v>A-1-6</v>
      </c>
      <c r="I110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0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0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09" s="61">
        <f>Table3[[#This Row],[f101th_daftar]]</f>
        <v>45494.474745370368</v>
      </c>
      <c r="M1109" s="65" t="str">
        <f>IF(Table3[[#This Row],[f101sesi]]=25,"Perdana",IF(Table3[[#This Row],[f101sesi]]=26,"Rayuan","Error"))</f>
        <v>Perdana</v>
      </c>
      <c r="N1109" t="s">
        <v>21729</v>
      </c>
      <c r="O1109" t="s">
        <v>21730</v>
      </c>
      <c r="P1109" s="12">
        <v>39053</v>
      </c>
      <c r="Q1109" t="s">
        <v>21731</v>
      </c>
      <c r="R1109" t="s">
        <v>21732</v>
      </c>
      <c r="S1109" t="s">
        <v>113</v>
      </c>
      <c r="T1109" t="s">
        <v>177</v>
      </c>
      <c r="U1109" t="s">
        <v>115</v>
      </c>
      <c r="V1109" t="s">
        <v>115</v>
      </c>
      <c r="W1109" t="s">
        <v>116</v>
      </c>
      <c r="X1109" t="s">
        <v>117</v>
      </c>
      <c r="Y1109" t="s">
        <v>118</v>
      </c>
      <c r="Z1109" t="s">
        <v>116</v>
      </c>
      <c r="AA1109" t="s">
        <v>119</v>
      </c>
      <c r="AB1109" t="s">
        <v>344</v>
      </c>
      <c r="AC1109" t="s">
        <v>396</v>
      </c>
      <c r="AD1109" t="s">
        <v>658</v>
      </c>
      <c r="AE1109" t="s">
        <v>21733</v>
      </c>
      <c r="AF1109" t="s">
        <v>21734</v>
      </c>
      <c r="AG1109" t="s">
        <v>450</v>
      </c>
      <c r="AH1109" t="s">
        <v>451</v>
      </c>
      <c r="AI1109" t="s">
        <v>149</v>
      </c>
      <c r="AJ1109" t="s">
        <v>452</v>
      </c>
      <c r="AK1109" t="s">
        <v>6434</v>
      </c>
      <c r="AL1109" t="s">
        <v>21735</v>
      </c>
      <c r="AM1109" t="s">
        <v>21736</v>
      </c>
      <c r="AN1109" t="s">
        <v>21736</v>
      </c>
      <c r="AO1109" t="s">
        <v>21737</v>
      </c>
      <c r="AP1109" t="s">
        <v>6168</v>
      </c>
      <c r="AQ1109" t="s">
        <v>125</v>
      </c>
      <c r="AR1109" t="s">
        <v>126</v>
      </c>
      <c r="AS1109" t="s">
        <v>226</v>
      </c>
      <c r="AT1109" t="s">
        <v>128</v>
      </c>
      <c r="AU1109" t="s">
        <v>129</v>
      </c>
      <c r="AV1109" t="s">
        <v>130</v>
      </c>
      <c r="AW1109" t="s">
        <v>131</v>
      </c>
      <c r="AX1109" t="s">
        <v>157</v>
      </c>
      <c r="AY1109" t="s">
        <v>133</v>
      </c>
      <c r="AZ1109" t="s">
        <v>132</v>
      </c>
      <c r="BA1109" t="s">
        <v>135</v>
      </c>
      <c r="BB1109" t="s">
        <v>132</v>
      </c>
      <c r="BC1109" t="s">
        <v>136</v>
      </c>
      <c r="BD1109" t="s">
        <v>115</v>
      </c>
      <c r="BE1109" t="s">
        <v>156</v>
      </c>
      <c r="BF1109" t="s">
        <v>132</v>
      </c>
      <c r="BG1109" t="s">
        <v>137</v>
      </c>
      <c r="BH1109" t="s">
        <v>154</v>
      </c>
      <c r="BI1109" t="s">
        <v>173</v>
      </c>
      <c r="BJ1109" t="s">
        <v>125</v>
      </c>
      <c r="BK1109" t="s">
        <v>188</v>
      </c>
      <c r="BL1109" t="s">
        <v>130</v>
      </c>
      <c r="BM1109" t="s">
        <v>118</v>
      </c>
      <c r="BN1109" t="s">
        <v>118</v>
      </c>
      <c r="BO1109" t="s">
        <v>118</v>
      </c>
      <c r="BP1109" t="s">
        <v>118</v>
      </c>
      <c r="BQ1109" t="s">
        <v>118</v>
      </c>
      <c r="BR1109" t="s">
        <v>118</v>
      </c>
      <c r="BS1109" t="s">
        <v>118</v>
      </c>
      <c r="BT1109" t="s">
        <v>118</v>
      </c>
      <c r="BU1109" t="s">
        <v>118</v>
      </c>
      <c r="BV1109" t="s">
        <v>118</v>
      </c>
      <c r="BW1109" t="s">
        <v>118</v>
      </c>
      <c r="BX1109" t="s">
        <v>118</v>
      </c>
      <c r="BY1109" t="s">
        <v>118</v>
      </c>
      <c r="BZ1109" t="s">
        <v>118</v>
      </c>
      <c r="CA1109" t="s">
        <v>118</v>
      </c>
      <c r="CB1109" t="s">
        <v>118</v>
      </c>
      <c r="CC1109" t="s">
        <v>118</v>
      </c>
      <c r="CD1109" t="s">
        <v>118</v>
      </c>
      <c r="CE1109" s="12"/>
      <c r="CF1109" t="s">
        <v>118</v>
      </c>
      <c r="CG1109" t="s">
        <v>145</v>
      </c>
      <c r="CH1109" t="s">
        <v>118</v>
      </c>
      <c r="CI1109" t="s">
        <v>175</v>
      </c>
      <c r="CJ1109" t="s">
        <v>134</v>
      </c>
      <c r="CK1109" t="s">
        <v>115</v>
      </c>
      <c r="CL1109" t="s">
        <v>130</v>
      </c>
      <c r="CM1109" t="s">
        <v>125</v>
      </c>
      <c r="CN1109" t="s">
        <v>154</v>
      </c>
      <c r="CO1109" t="s">
        <v>262</v>
      </c>
      <c r="CP1109" t="s">
        <v>21738</v>
      </c>
      <c r="CQ1109" t="s">
        <v>21739</v>
      </c>
      <c r="CR1109">
        <v>25</v>
      </c>
      <c r="CS1109" t="s">
        <v>4362</v>
      </c>
      <c r="CT1109" t="s">
        <v>176</v>
      </c>
      <c r="CU1109" t="s">
        <v>125</v>
      </c>
      <c r="CV1109" t="s">
        <v>130</v>
      </c>
      <c r="CW1109" t="s">
        <v>134</v>
      </c>
      <c r="CX1109" t="s">
        <v>118</v>
      </c>
      <c r="CY1109" t="s">
        <v>115</v>
      </c>
      <c r="CZ1109" t="s">
        <v>126</v>
      </c>
      <c r="DA1109" t="s">
        <v>21740</v>
      </c>
      <c r="DB1109" t="s">
        <v>21741</v>
      </c>
      <c r="DC1109" t="s">
        <v>21742</v>
      </c>
      <c r="DD1109" t="s">
        <v>115</v>
      </c>
      <c r="DE1109" s="13">
        <v>45484.753159722219</v>
      </c>
      <c r="DF1109" s="13"/>
      <c r="DG1109" t="s">
        <v>118</v>
      </c>
      <c r="DH1109" t="s">
        <v>118</v>
      </c>
      <c r="DI1109" t="s">
        <v>132</v>
      </c>
      <c r="DJ1109" t="s">
        <v>115</v>
      </c>
      <c r="DK1109" s="13">
        <v>45494.474745370368</v>
      </c>
      <c r="DL1109" t="s">
        <v>4366</v>
      </c>
      <c r="DM1109" t="s">
        <v>4367</v>
      </c>
      <c r="DN1109" t="s">
        <v>118</v>
      </c>
      <c r="DO1109" t="s">
        <v>116</v>
      </c>
      <c r="DP1109" t="s">
        <v>118</v>
      </c>
      <c r="DQ1109" t="s">
        <v>118</v>
      </c>
      <c r="DR1109" t="s">
        <v>118</v>
      </c>
      <c r="DS1109" t="s">
        <v>118</v>
      </c>
      <c r="DT1109" t="s">
        <v>118</v>
      </c>
      <c r="DU1109" s="13"/>
      <c r="DV1109">
        <v>5259</v>
      </c>
      <c r="DW1109" t="s">
        <v>21727</v>
      </c>
      <c r="DX1109" t="s">
        <v>4388</v>
      </c>
      <c r="DY1109" t="s">
        <v>1450</v>
      </c>
      <c r="DZ1109" t="s">
        <v>21739</v>
      </c>
    </row>
    <row r="1110" spans="1:130" x14ac:dyDescent="0.35">
      <c r="A1110">
        <v>9391</v>
      </c>
      <c r="B1110" t="s">
        <v>21743</v>
      </c>
      <c r="C1110" t="s">
        <v>21744</v>
      </c>
      <c r="D1110" s="2" t="str">
        <f>Table3[[#This Row],[f101matrik]]</f>
        <v>1240843</v>
      </c>
      <c r="E1110" s="2" t="str">
        <f>Table3[[#This Row],[f101kdprogram]]</f>
        <v>Z047</v>
      </c>
      <c r="F1110" s="2" t="str">
        <f>VLOOKUP(Table3[[#This Row],[Kod Program]],'lookup program'!$B$2:$D$33,3,0)</f>
        <v>ASASI KEJURUTERAAN DAN TEKNOLOGI</v>
      </c>
      <c r="G1110" s="2" t="str">
        <f>Table3[[#This Row],[f105blok]]</f>
        <v>LEMBAH</v>
      </c>
      <c r="H1110" s="60" t="str">
        <f>Table3[[#This Row],[f105bilik]]</f>
        <v>C-G-10</v>
      </c>
      <c r="I111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1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1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10" s="61">
        <f>Table3[[#This Row],[f101th_daftar]]</f>
        <v>45494.323287037034</v>
      </c>
      <c r="M1110" s="65" t="str">
        <f>IF(Table3[[#This Row],[f101sesi]]=25,"Perdana",IF(Table3[[#This Row],[f101sesi]]=26,"Rayuan","Error"))</f>
        <v>Perdana</v>
      </c>
      <c r="N1110" t="s">
        <v>21745</v>
      </c>
      <c r="O1110" t="s">
        <v>21746</v>
      </c>
      <c r="P1110" s="12">
        <v>39075</v>
      </c>
      <c r="Q1110" t="s">
        <v>21747</v>
      </c>
      <c r="R1110" t="s">
        <v>21748</v>
      </c>
      <c r="S1110" t="s">
        <v>212</v>
      </c>
      <c r="T1110" t="s">
        <v>177</v>
      </c>
      <c r="U1110" t="s">
        <v>125</v>
      </c>
      <c r="V1110" t="s">
        <v>115</v>
      </c>
      <c r="W1110" t="s">
        <v>213</v>
      </c>
      <c r="X1110" t="s">
        <v>117</v>
      </c>
      <c r="Y1110" t="s">
        <v>118</v>
      </c>
      <c r="Z1110" t="s">
        <v>116</v>
      </c>
      <c r="AA1110" t="s">
        <v>119</v>
      </c>
      <c r="AB1110" t="s">
        <v>885</v>
      </c>
      <c r="AC1110" t="s">
        <v>9005</v>
      </c>
      <c r="AD1110" t="s">
        <v>685</v>
      </c>
      <c r="AE1110" t="s">
        <v>21749</v>
      </c>
      <c r="AF1110" t="s">
        <v>21750</v>
      </c>
      <c r="AG1110" t="s">
        <v>267</v>
      </c>
      <c r="AH1110" t="s">
        <v>19344</v>
      </c>
      <c r="AI1110" t="s">
        <v>218</v>
      </c>
      <c r="AJ1110" t="s">
        <v>268</v>
      </c>
      <c r="AK1110" t="s">
        <v>21751</v>
      </c>
      <c r="AL1110" t="s">
        <v>21752</v>
      </c>
      <c r="AM1110" t="s">
        <v>21753</v>
      </c>
      <c r="AN1110" t="s">
        <v>21754</v>
      </c>
      <c r="AO1110" t="s">
        <v>21755</v>
      </c>
      <c r="AP1110" t="s">
        <v>18124</v>
      </c>
      <c r="AQ1110" t="s">
        <v>130</v>
      </c>
      <c r="AR1110" t="s">
        <v>126</v>
      </c>
      <c r="AS1110" t="s">
        <v>226</v>
      </c>
      <c r="AT1110" t="s">
        <v>128</v>
      </c>
      <c r="AU1110" t="s">
        <v>129</v>
      </c>
      <c r="AV1110" t="s">
        <v>125</v>
      </c>
      <c r="AW1110" t="s">
        <v>131</v>
      </c>
      <c r="AX1110" t="s">
        <v>115</v>
      </c>
      <c r="AY1110" t="s">
        <v>172</v>
      </c>
      <c r="AZ1110" t="s">
        <v>132</v>
      </c>
      <c r="BA1110" t="s">
        <v>135</v>
      </c>
      <c r="BB1110" t="s">
        <v>157</v>
      </c>
      <c r="BC1110" t="s">
        <v>136</v>
      </c>
      <c r="BD1110" t="s">
        <v>115</v>
      </c>
      <c r="BE1110" t="s">
        <v>137</v>
      </c>
      <c r="BF1110" t="s">
        <v>138</v>
      </c>
      <c r="BG1110" t="s">
        <v>322</v>
      </c>
      <c r="BH1110" t="s">
        <v>125</v>
      </c>
      <c r="BI1110" t="s">
        <v>139</v>
      </c>
      <c r="BJ1110" t="s">
        <v>142</v>
      </c>
      <c r="BK1110" t="s">
        <v>140</v>
      </c>
      <c r="BL1110" t="s">
        <v>138</v>
      </c>
      <c r="BM1110" t="s">
        <v>118</v>
      </c>
      <c r="BN1110" t="s">
        <v>118</v>
      </c>
      <c r="BO1110" t="s">
        <v>118</v>
      </c>
      <c r="BP1110" t="s">
        <v>118</v>
      </c>
      <c r="BQ1110" t="s">
        <v>118</v>
      </c>
      <c r="BR1110" t="s">
        <v>118</v>
      </c>
      <c r="BS1110" t="s">
        <v>118</v>
      </c>
      <c r="BT1110" t="s">
        <v>118</v>
      </c>
      <c r="BU1110" t="s">
        <v>118</v>
      </c>
      <c r="BV1110" t="s">
        <v>118</v>
      </c>
      <c r="BW1110" t="s">
        <v>118</v>
      </c>
      <c r="BX1110" t="s">
        <v>118</v>
      </c>
      <c r="BY1110" t="s">
        <v>118</v>
      </c>
      <c r="BZ1110" t="s">
        <v>118</v>
      </c>
      <c r="CA1110" t="s">
        <v>118</v>
      </c>
      <c r="CB1110" t="s">
        <v>118</v>
      </c>
      <c r="CC1110" t="s">
        <v>118</v>
      </c>
      <c r="CD1110" t="s">
        <v>118</v>
      </c>
      <c r="CE1110" s="12"/>
      <c r="CF1110" t="s">
        <v>118</v>
      </c>
      <c r="CG1110" t="s">
        <v>351</v>
      </c>
      <c r="CH1110" t="s">
        <v>118</v>
      </c>
      <c r="CI1110" t="s">
        <v>374</v>
      </c>
      <c r="CJ1110" t="s">
        <v>134</v>
      </c>
      <c r="CK1110" t="s">
        <v>132</v>
      </c>
      <c r="CL1110" t="s">
        <v>115</v>
      </c>
      <c r="CM1110" t="s">
        <v>130</v>
      </c>
      <c r="CN1110" t="s">
        <v>138</v>
      </c>
      <c r="CO1110" t="s">
        <v>766</v>
      </c>
      <c r="CP1110" t="s">
        <v>21756</v>
      </c>
      <c r="CQ1110" t="s">
        <v>21757</v>
      </c>
      <c r="CR1110">
        <v>25</v>
      </c>
      <c r="CS1110" t="s">
        <v>4362</v>
      </c>
      <c r="CT1110" t="s">
        <v>148</v>
      </c>
      <c r="CU1110" t="s">
        <v>134</v>
      </c>
      <c r="CV1110" t="s">
        <v>115</v>
      </c>
      <c r="CW1110" t="s">
        <v>134</v>
      </c>
      <c r="CX1110" t="s">
        <v>118</v>
      </c>
      <c r="CY1110" t="s">
        <v>132</v>
      </c>
      <c r="CZ1110" t="s">
        <v>126</v>
      </c>
      <c r="DA1110" t="s">
        <v>21758</v>
      </c>
      <c r="DB1110" t="s">
        <v>21759</v>
      </c>
      <c r="DC1110" t="s">
        <v>21760</v>
      </c>
      <c r="DD1110" t="s">
        <v>115</v>
      </c>
      <c r="DE1110" s="13">
        <v>45485.400787037041</v>
      </c>
      <c r="DF1110" s="13"/>
      <c r="DG1110" t="s">
        <v>118</v>
      </c>
      <c r="DH1110" t="s">
        <v>118</v>
      </c>
      <c r="DI1110" t="s">
        <v>132</v>
      </c>
      <c r="DJ1110" t="s">
        <v>115</v>
      </c>
      <c r="DK1110" s="13">
        <v>45494.323287037034</v>
      </c>
      <c r="DL1110" t="s">
        <v>4366</v>
      </c>
      <c r="DM1110" t="s">
        <v>4387</v>
      </c>
      <c r="DN1110" t="s">
        <v>118</v>
      </c>
      <c r="DO1110" t="s">
        <v>116</v>
      </c>
      <c r="DP1110" t="s">
        <v>118</v>
      </c>
      <c r="DQ1110" t="s">
        <v>118</v>
      </c>
      <c r="DR1110" t="s">
        <v>118</v>
      </c>
      <c r="DS1110" t="s">
        <v>118</v>
      </c>
      <c r="DT1110" t="s">
        <v>118</v>
      </c>
      <c r="DU1110" s="13"/>
      <c r="DV1110">
        <v>5260</v>
      </c>
      <c r="DW1110" t="s">
        <v>21743</v>
      </c>
      <c r="DX1110" t="s">
        <v>4388</v>
      </c>
      <c r="DY1110" t="s">
        <v>7920</v>
      </c>
      <c r="DZ1110" t="s">
        <v>21757</v>
      </c>
    </row>
    <row r="1111" spans="1:130" x14ac:dyDescent="0.35">
      <c r="A1111">
        <v>9392</v>
      </c>
      <c r="B1111" t="s">
        <v>21761</v>
      </c>
      <c r="C1111" t="s">
        <v>21762</v>
      </c>
      <c r="D1111" s="2" t="str">
        <f>Table3[[#This Row],[f101matrik]]</f>
        <v>1240844</v>
      </c>
      <c r="E1111" s="2" t="str">
        <f>Table3[[#This Row],[f101kdprogram]]</f>
        <v>Z047</v>
      </c>
      <c r="F1111" s="2" t="str">
        <f>VLOOKUP(Table3[[#This Row],[Kod Program]],'lookup program'!$B$2:$D$33,3,0)</f>
        <v>ASASI KEJURUTERAAN DAN TEKNOLOGI</v>
      </c>
      <c r="G1111" s="2" t="str">
        <f>Table3[[#This Row],[f105blok]]</f>
        <v>JEBAT</v>
      </c>
      <c r="H1111" s="60" t="str">
        <f>Table3[[#This Row],[f105bilik]]</f>
        <v>J-4-4</v>
      </c>
      <c r="I111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1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1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11" s="61">
        <f>Table3[[#This Row],[f101th_daftar]]</f>
        <v>45494.422673611109</v>
      </c>
      <c r="M1111" s="65" t="str">
        <f>IF(Table3[[#This Row],[f101sesi]]=25,"Perdana",IF(Table3[[#This Row],[f101sesi]]=26,"Rayuan","Error"))</f>
        <v>Perdana</v>
      </c>
      <c r="N1111" t="s">
        <v>21763</v>
      </c>
      <c r="O1111" t="s">
        <v>21764</v>
      </c>
      <c r="P1111" s="12">
        <v>39073</v>
      </c>
      <c r="Q1111" t="s">
        <v>21765</v>
      </c>
      <c r="R1111" t="s">
        <v>21766</v>
      </c>
      <c r="S1111" t="s">
        <v>212</v>
      </c>
      <c r="T1111" t="s">
        <v>114</v>
      </c>
      <c r="U1111" t="s">
        <v>125</v>
      </c>
      <c r="V1111" t="s">
        <v>115</v>
      </c>
      <c r="W1111" t="s">
        <v>213</v>
      </c>
      <c r="X1111" t="s">
        <v>117</v>
      </c>
      <c r="Y1111" t="s">
        <v>118</v>
      </c>
      <c r="Z1111" t="s">
        <v>116</v>
      </c>
      <c r="AA1111" t="s">
        <v>218</v>
      </c>
      <c r="AB1111" t="s">
        <v>253</v>
      </c>
      <c r="AC1111" t="s">
        <v>331</v>
      </c>
      <c r="AD1111" t="s">
        <v>266</v>
      </c>
      <c r="AE1111" t="s">
        <v>21767</v>
      </c>
      <c r="AF1111" t="s">
        <v>21768</v>
      </c>
      <c r="AG1111" t="s">
        <v>225</v>
      </c>
      <c r="AH1111" t="s">
        <v>684</v>
      </c>
      <c r="AI1111" t="s">
        <v>218</v>
      </c>
      <c r="AJ1111" t="s">
        <v>219</v>
      </c>
      <c r="AK1111" t="s">
        <v>799</v>
      </c>
      <c r="AL1111" t="s">
        <v>21769</v>
      </c>
      <c r="AM1111" t="s">
        <v>21770</v>
      </c>
      <c r="AN1111" t="s">
        <v>21769</v>
      </c>
      <c r="AO1111" t="s">
        <v>21771</v>
      </c>
      <c r="AP1111" t="s">
        <v>115</v>
      </c>
      <c r="AQ1111" t="s">
        <v>132</v>
      </c>
      <c r="AR1111" t="s">
        <v>126</v>
      </c>
      <c r="AS1111" t="s">
        <v>226</v>
      </c>
      <c r="AT1111" t="s">
        <v>227</v>
      </c>
      <c r="AU1111" t="s">
        <v>129</v>
      </c>
      <c r="AV1111" t="s">
        <v>130</v>
      </c>
      <c r="AW1111" t="s">
        <v>131</v>
      </c>
      <c r="AX1111" t="s">
        <v>115</v>
      </c>
      <c r="AY1111" t="s">
        <v>172</v>
      </c>
      <c r="AZ1111" t="s">
        <v>132</v>
      </c>
      <c r="BA1111" t="s">
        <v>135</v>
      </c>
      <c r="BB1111" t="s">
        <v>132</v>
      </c>
      <c r="BC1111" t="s">
        <v>136</v>
      </c>
      <c r="BD1111" t="s">
        <v>115</v>
      </c>
      <c r="BE1111" t="s">
        <v>137</v>
      </c>
      <c r="BF1111" t="s">
        <v>157</v>
      </c>
      <c r="BG1111" t="s">
        <v>139</v>
      </c>
      <c r="BH1111" t="s">
        <v>125</v>
      </c>
      <c r="BI1111" t="s">
        <v>140</v>
      </c>
      <c r="BJ1111" t="s">
        <v>138</v>
      </c>
      <c r="BK1111" t="s">
        <v>141</v>
      </c>
      <c r="BL1111" t="s">
        <v>157</v>
      </c>
      <c r="BM1111" t="s">
        <v>260</v>
      </c>
      <c r="BN1111" t="s">
        <v>130</v>
      </c>
      <c r="BO1111" t="s">
        <v>261</v>
      </c>
      <c r="BP1111" t="s">
        <v>130</v>
      </c>
      <c r="BQ1111" t="s">
        <v>118</v>
      </c>
      <c r="BR1111" t="s">
        <v>118</v>
      </c>
      <c r="BS1111" t="s">
        <v>118</v>
      </c>
      <c r="BT1111" t="s">
        <v>118</v>
      </c>
      <c r="BU1111" t="s">
        <v>118</v>
      </c>
      <c r="BV1111" t="s">
        <v>118</v>
      </c>
      <c r="BW1111" t="s">
        <v>118</v>
      </c>
      <c r="BX1111" t="s">
        <v>118</v>
      </c>
      <c r="BY1111" t="s">
        <v>118</v>
      </c>
      <c r="BZ1111" t="s">
        <v>118</v>
      </c>
      <c r="CA1111" t="s">
        <v>118</v>
      </c>
      <c r="CB1111" t="s">
        <v>118</v>
      </c>
      <c r="CC1111" t="s">
        <v>118</v>
      </c>
      <c r="CD1111" t="s">
        <v>118</v>
      </c>
      <c r="CE1111" s="12"/>
      <c r="CF1111" t="s">
        <v>118</v>
      </c>
      <c r="CG1111" t="s">
        <v>351</v>
      </c>
      <c r="CH1111" t="s">
        <v>118</v>
      </c>
      <c r="CI1111" t="s">
        <v>117</v>
      </c>
      <c r="CJ1111" t="s">
        <v>134</v>
      </c>
      <c r="CK1111" t="s">
        <v>132</v>
      </c>
      <c r="CL1111" t="s">
        <v>132</v>
      </c>
      <c r="CM1111" t="s">
        <v>125</v>
      </c>
      <c r="CN1111" t="s">
        <v>171</v>
      </c>
      <c r="CO1111" t="s">
        <v>244</v>
      </c>
      <c r="CP1111" t="s">
        <v>21772</v>
      </c>
      <c r="CQ1111" t="s">
        <v>21773</v>
      </c>
      <c r="CR1111">
        <v>25</v>
      </c>
      <c r="CS1111" t="s">
        <v>4362</v>
      </c>
      <c r="CT1111" t="s">
        <v>148</v>
      </c>
      <c r="CU1111" t="s">
        <v>130</v>
      </c>
      <c r="CV1111" t="s">
        <v>130</v>
      </c>
      <c r="CW1111" t="s">
        <v>134</v>
      </c>
      <c r="CX1111" t="s">
        <v>118</v>
      </c>
      <c r="CY1111" t="s">
        <v>132</v>
      </c>
      <c r="CZ1111" t="s">
        <v>126</v>
      </c>
      <c r="DA1111" t="s">
        <v>21774</v>
      </c>
      <c r="DB1111" t="s">
        <v>21775</v>
      </c>
      <c r="DC1111" t="s">
        <v>21776</v>
      </c>
      <c r="DD1111" t="s">
        <v>115</v>
      </c>
      <c r="DE1111" s="13">
        <v>45485.644131944442</v>
      </c>
      <c r="DF1111" s="13"/>
      <c r="DG1111" t="s">
        <v>118</v>
      </c>
      <c r="DH1111" t="s">
        <v>118</v>
      </c>
      <c r="DI1111" t="s">
        <v>132</v>
      </c>
      <c r="DJ1111" t="s">
        <v>115</v>
      </c>
      <c r="DK1111" s="13">
        <v>45494.422673611109</v>
      </c>
      <c r="DL1111" t="s">
        <v>4366</v>
      </c>
      <c r="DM1111" t="s">
        <v>4367</v>
      </c>
      <c r="DN1111" t="s">
        <v>118</v>
      </c>
      <c r="DO1111" t="s">
        <v>116</v>
      </c>
      <c r="DP1111" t="s">
        <v>118</v>
      </c>
      <c r="DQ1111" t="s">
        <v>118</v>
      </c>
      <c r="DR1111" t="s">
        <v>118</v>
      </c>
      <c r="DS1111" t="s">
        <v>118</v>
      </c>
      <c r="DT1111" t="s">
        <v>118</v>
      </c>
      <c r="DU1111" s="13"/>
      <c r="DV1111">
        <v>5261</v>
      </c>
      <c r="DW1111" t="s">
        <v>21761</v>
      </c>
      <c r="DX1111" t="s">
        <v>895</v>
      </c>
      <c r="DY1111" t="s">
        <v>20957</v>
      </c>
      <c r="DZ1111" t="s">
        <v>21773</v>
      </c>
    </row>
    <row r="1112" spans="1:130" x14ac:dyDescent="0.35">
      <c r="A1112">
        <v>9393</v>
      </c>
      <c r="B1112" t="s">
        <v>21777</v>
      </c>
      <c r="C1112" t="s">
        <v>21778</v>
      </c>
      <c r="D1112" s="2" t="str">
        <f>Table3[[#This Row],[f101matrik]]</f>
        <v>1240845</v>
      </c>
      <c r="E1112" s="2" t="str">
        <f>Table3[[#This Row],[f101kdprogram]]</f>
        <v>Z047</v>
      </c>
      <c r="F1112" s="2" t="str">
        <f>VLOOKUP(Table3[[#This Row],[Kod Program]],'lookup program'!$B$2:$D$33,3,0)</f>
        <v>ASASI KEJURUTERAAN DAN TEKNOLOGI</v>
      </c>
      <c r="G1112" s="2" t="str">
        <f>Table3[[#This Row],[f105blok]]</f>
        <v>LEMBAH</v>
      </c>
      <c r="H1112" s="60" t="str">
        <f>Table3[[#This Row],[f105bilik]]</f>
        <v>C-G-10</v>
      </c>
      <c r="I111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1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12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12" s="61">
        <f>Table3[[#This Row],[f101th_daftar]]</f>
        <v>45494.349259259259</v>
      </c>
      <c r="M1112" s="65" t="str">
        <f>IF(Table3[[#This Row],[f101sesi]]=25,"Perdana",IF(Table3[[#This Row],[f101sesi]]=26,"Rayuan","Error"))</f>
        <v>Perdana</v>
      </c>
      <c r="N1112" t="s">
        <v>21779</v>
      </c>
      <c r="O1112" t="s">
        <v>21780</v>
      </c>
      <c r="P1112" s="12">
        <v>38985</v>
      </c>
      <c r="Q1112" t="s">
        <v>21781</v>
      </c>
      <c r="R1112" t="s">
        <v>21782</v>
      </c>
      <c r="S1112" t="s">
        <v>212</v>
      </c>
      <c r="T1112" t="s">
        <v>177</v>
      </c>
      <c r="U1112" t="s">
        <v>132</v>
      </c>
      <c r="V1112" t="s">
        <v>115</v>
      </c>
      <c r="W1112" t="s">
        <v>213</v>
      </c>
      <c r="X1112" t="s">
        <v>117</v>
      </c>
      <c r="Y1112" t="s">
        <v>118</v>
      </c>
      <c r="Z1112" t="s">
        <v>116</v>
      </c>
      <c r="AA1112" t="s">
        <v>238</v>
      </c>
      <c r="AB1112" t="s">
        <v>344</v>
      </c>
      <c r="AC1112" t="s">
        <v>121</v>
      </c>
      <c r="AD1112" t="s">
        <v>248</v>
      </c>
      <c r="AE1112" t="s">
        <v>21783</v>
      </c>
      <c r="AF1112" t="s">
        <v>21784</v>
      </c>
      <c r="AG1112" t="s">
        <v>334</v>
      </c>
      <c r="AH1112" t="s">
        <v>21785</v>
      </c>
      <c r="AI1112" t="s">
        <v>218</v>
      </c>
      <c r="AJ1112" t="s">
        <v>268</v>
      </c>
      <c r="AK1112" t="s">
        <v>772</v>
      </c>
      <c r="AL1112" t="s">
        <v>21786</v>
      </c>
      <c r="AM1112" t="s">
        <v>21786</v>
      </c>
      <c r="AN1112" t="s">
        <v>21786</v>
      </c>
      <c r="AO1112" t="s">
        <v>21787</v>
      </c>
      <c r="AP1112" t="s">
        <v>115</v>
      </c>
      <c r="AQ1112" t="s">
        <v>115</v>
      </c>
      <c r="AR1112" t="s">
        <v>126</v>
      </c>
      <c r="AS1112" t="s">
        <v>226</v>
      </c>
      <c r="AT1112" t="s">
        <v>128</v>
      </c>
      <c r="AU1112" t="s">
        <v>129</v>
      </c>
      <c r="AV1112" t="s">
        <v>130</v>
      </c>
      <c r="AW1112" t="s">
        <v>131</v>
      </c>
      <c r="AX1112" t="s">
        <v>115</v>
      </c>
      <c r="AY1112" t="s">
        <v>172</v>
      </c>
      <c r="AZ1112" t="s">
        <v>125</v>
      </c>
      <c r="BA1112" t="s">
        <v>135</v>
      </c>
      <c r="BB1112" t="s">
        <v>115</v>
      </c>
      <c r="BC1112" t="s">
        <v>136</v>
      </c>
      <c r="BD1112" t="s">
        <v>115</v>
      </c>
      <c r="BE1112" t="s">
        <v>137</v>
      </c>
      <c r="BF1112" t="s">
        <v>154</v>
      </c>
      <c r="BG1112" t="s">
        <v>322</v>
      </c>
      <c r="BH1112" t="s">
        <v>132</v>
      </c>
      <c r="BI1112" t="s">
        <v>139</v>
      </c>
      <c r="BJ1112" t="s">
        <v>157</v>
      </c>
      <c r="BK1112" t="s">
        <v>140</v>
      </c>
      <c r="BL1112" t="s">
        <v>130</v>
      </c>
      <c r="BM1112" t="s">
        <v>143</v>
      </c>
      <c r="BN1112" t="s">
        <v>144</v>
      </c>
      <c r="BO1112" t="s">
        <v>143</v>
      </c>
      <c r="BP1112" t="s">
        <v>144</v>
      </c>
      <c r="BQ1112" t="s">
        <v>118</v>
      </c>
      <c r="BR1112" t="s">
        <v>118</v>
      </c>
      <c r="BS1112" t="s">
        <v>118</v>
      </c>
      <c r="BT1112" t="s">
        <v>118</v>
      </c>
      <c r="BU1112" t="s">
        <v>118</v>
      </c>
      <c r="BV1112" t="s">
        <v>118</v>
      </c>
      <c r="BW1112" t="s">
        <v>118</v>
      </c>
      <c r="BX1112" t="s">
        <v>118</v>
      </c>
      <c r="BY1112" t="s">
        <v>118</v>
      </c>
      <c r="BZ1112" t="s">
        <v>118</v>
      </c>
      <c r="CA1112" t="s">
        <v>118</v>
      </c>
      <c r="CB1112" t="s">
        <v>118</v>
      </c>
      <c r="CC1112" t="s">
        <v>118</v>
      </c>
      <c r="CD1112" t="s">
        <v>118</v>
      </c>
      <c r="CE1112" s="12"/>
      <c r="CF1112" t="s">
        <v>118</v>
      </c>
      <c r="CG1112" t="s">
        <v>351</v>
      </c>
      <c r="CH1112" t="s">
        <v>118</v>
      </c>
      <c r="CI1112" t="s">
        <v>374</v>
      </c>
      <c r="CJ1112" t="s">
        <v>134</v>
      </c>
      <c r="CK1112" t="s">
        <v>130</v>
      </c>
      <c r="CL1112" t="s">
        <v>115</v>
      </c>
      <c r="CM1112" t="s">
        <v>125</v>
      </c>
      <c r="CN1112" t="s">
        <v>154</v>
      </c>
      <c r="CO1112" t="s">
        <v>6746</v>
      </c>
      <c r="CP1112" t="s">
        <v>21788</v>
      </c>
      <c r="CQ1112" t="s">
        <v>21789</v>
      </c>
      <c r="CR1112">
        <v>25</v>
      </c>
      <c r="CS1112" t="s">
        <v>4362</v>
      </c>
      <c r="CT1112" t="s">
        <v>148</v>
      </c>
      <c r="CU1112" t="s">
        <v>130</v>
      </c>
      <c r="CV1112" t="s">
        <v>132</v>
      </c>
      <c r="CW1112" t="s">
        <v>134</v>
      </c>
      <c r="CX1112" t="s">
        <v>118</v>
      </c>
      <c r="CY1112" t="s">
        <v>132</v>
      </c>
      <c r="CZ1112" t="s">
        <v>126</v>
      </c>
      <c r="DA1112" t="s">
        <v>21790</v>
      </c>
      <c r="DB1112" t="s">
        <v>21791</v>
      </c>
      <c r="DC1112" t="s">
        <v>21792</v>
      </c>
      <c r="DD1112" t="s">
        <v>115</v>
      </c>
      <c r="DE1112" s="13">
        <v>45485.823611111111</v>
      </c>
      <c r="DF1112" s="13"/>
      <c r="DG1112" t="s">
        <v>118</v>
      </c>
      <c r="DH1112" t="s">
        <v>118</v>
      </c>
      <c r="DI1112" t="s">
        <v>132</v>
      </c>
      <c r="DJ1112" t="s">
        <v>115</v>
      </c>
      <c r="DK1112" s="13">
        <v>45494.349259259259</v>
      </c>
      <c r="DL1112" t="s">
        <v>4366</v>
      </c>
      <c r="DM1112" t="s">
        <v>4387</v>
      </c>
      <c r="DN1112" t="s">
        <v>118</v>
      </c>
      <c r="DO1112" t="s">
        <v>117</v>
      </c>
      <c r="DP1112" t="s">
        <v>118</v>
      </c>
      <c r="DQ1112" t="s">
        <v>118</v>
      </c>
      <c r="DR1112" t="s">
        <v>118</v>
      </c>
      <c r="DS1112" t="s">
        <v>118</v>
      </c>
      <c r="DT1112" t="s">
        <v>118</v>
      </c>
      <c r="DU1112" s="13"/>
      <c r="DV1112">
        <v>5262</v>
      </c>
      <c r="DW1112" t="s">
        <v>21777</v>
      </c>
      <c r="DX1112" t="s">
        <v>4388</v>
      </c>
      <c r="DY1112" t="s">
        <v>7920</v>
      </c>
      <c r="DZ1112" t="s">
        <v>21789</v>
      </c>
    </row>
    <row r="1113" spans="1:130" x14ac:dyDescent="0.35">
      <c r="A1113">
        <v>9394</v>
      </c>
      <c r="B1113" t="s">
        <v>21793</v>
      </c>
      <c r="C1113" t="s">
        <v>21794</v>
      </c>
      <c r="D1113" s="2" t="str">
        <f>Table3[[#This Row],[f101matrik]]</f>
        <v>1240846</v>
      </c>
      <c r="E1113" s="2" t="str">
        <f>Table3[[#This Row],[f101kdprogram]]</f>
        <v>Z047</v>
      </c>
      <c r="F1113" s="2" t="str">
        <f>VLOOKUP(Table3[[#This Row],[Kod Program]],'lookup program'!$B$2:$D$33,3,0)</f>
        <v>ASASI KEJURUTERAAN DAN TEKNOLOGI</v>
      </c>
      <c r="G1113" s="2" t="str">
        <f>Table3[[#This Row],[f105blok]]</f>
        <v>JEBAT</v>
      </c>
      <c r="H1113" s="60" t="str">
        <f>Table3[[#This Row],[f105bilik]]</f>
        <v>J-4-4</v>
      </c>
      <c r="I111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1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1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13" s="61">
        <f>Table3[[#This Row],[f101th_daftar]]</f>
        <v>45494.381724537037</v>
      </c>
      <c r="M1113" s="65" t="str">
        <f>IF(Table3[[#This Row],[f101sesi]]=25,"Perdana",IF(Table3[[#This Row],[f101sesi]]=26,"Rayuan","Error"))</f>
        <v>Perdana</v>
      </c>
      <c r="N1113" t="s">
        <v>21795</v>
      </c>
      <c r="O1113" t="s">
        <v>21796</v>
      </c>
      <c r="P1113" s="12">
        <v>38958</v>
      </c>
      <c r="Q1113" t="s">
        <v>21797</v>
      </c>
      <c r="R1113" t="s">
        <v>21798</v>
      </c>
      <c r="S1113" t="s">
        <v>113</v>
      </c>
      <c r="T1113" t="s">
        <v>114</v>
      </c>
      <c r="U1113" t="s">
        <v>115</v>
      </c>
      <c r="V1113" t="s">
        <v>115</v>
      </c>
      <c r="W1113" t="s">
        <v>116</v>
      </c>
      <c r="X1113" t="s">
        <v>117</v>
      </c>
      <c r="Y1113" t="s">
        <v>118</v>
      </c>
      <c r="Z1113" t="s">
        <v>116</v>
      </c>
      <c r="AA1113" t="s">
        <v>305</v>
      </c>
      <c r="AB1113" t="s">
        <v>274</v>
      </c>
      <c r="AC1113" t="s">
        <v>265</v>
      </c>
      <c r="AD1113" t="s">
        <v>440</v>
      </c>
      <c r="AE1113" t="s">
        <v>21799</v>
      </c>
      <c r="AF1113" t="s">
        <v>20297</v>
      </c>
      <c r="AG1113" t="s">
        <v>6120</v>
      </c>
      <c r="AH1113" t="s">
        <v>6121</v>
      </c>
      <c r="AI1113" t="s">
        <v>182</v>
      </c>
      <c r="AJ1113" t="s">
        <v>6933</v>
      </c>
      <c r="AK1113" t="s">
        <v>7780</v>
      </c>
      <c r="AL1113" t="s">
        <v>21800</v>
      </c>
      <c r="AM1113" t="s">
        <v>21801</v>
      </c>
      <c r="AN1113" t="s">
        <v>21801</v>
      </c>
      <c r="AO1113" t="s">
        <v>21802</v>
      </c>
      <c r="AP1113" t="s">
        <v>132</v>
      </c>
      <c r="AQ1113" t="s">
        <v>130</v>
      </c>
      <c r="AR1113" t="s">
        <v>126</v>
      </c>
      <c r="AS1113" t="s">
        <v>226</v>
      </c>
      <c r="AT1113" t="s">
        <v>128</v>
      </c>
      <c r="AU1113" t="s">
        <v>129</v>
      </c>
      <c r="AV1113" t="s">
        <v>132</v>
      </c>
      <c r="AW1113" t="s">
        <v>131</v>
      </c>
      <c r="AX1113" t="s">
        <v>132</v>
      </c>
      <c r="AY1113" t="s">
        <v>133</v>
      </c>
      <c r="AZ1113" t="s">
        <v>134</v>
      </c>
      <c r="BA1113" t="s">
        <v>135</v>
      </c>
      <c r="BB1113" t="s">
        <v>115</v>
      </c>
      <c r="BC1113" t="s">
        <v>136</v>
      </c>
      <c r="BD1113" t="s">
        <v>115</v>
      </c>
      <c r="BE1113" t="s">
        <v>137</v>
      </c>
      <c r="BF1113" t="s">
        <v>138</v>
      </c>
      <c r="BG1113" t="s">
        <v>139</v>
      </c>
      <c r="BH1113" t="s">
        <v>130</v>
      </c>
      <c r="BI1113" t="s">
        <v>140</v>
      </c>
      <c r="BJ1113" t="s">
        <v>157</v>
      </c>
      <c r="BK1113" t="s">
        <v>141</v>
      </c>
      <c r="BL1113" t="s">
        <v>125</v>
      </c>
      <c r="BM1113" t="s">
        <v>143</v>
      </c>
      <c r="BN1113" t="s">
        <v>144</v>
      </c>
      <c r="BO1113" t="s">
        <v>143</v>
      </c>
      <c r="BP1113" t="s">
        <v>144</v>
      </c>
      <c r="BQ1113" t="s">
        <v>118</v>
      </c>
      <c r="BR1113" t="s">
        <v>118</v>
      </c>
      <c r="BS1113" t="s">
        <v>118</v>
      </c>
      <c r="BT1113" t="s">
        <v>118</v>
      </c>
      <c r="BU1113" t="s">
        <v>118</v>
      </c>
      <c r="BV1113" t="s">
        <v>118</v>
      </c>
      <c r="BW1113" t="s">
        <v>118</v>
      </c>
      <c r="BX1113" t="s">
        <v>118</v>
      </c>
      <c r="BY1113" t="s">
        <v>118</v>
      </c>
      <c r="BZ1113" t="s">
        <v>118</v>
      </c>
      <c r="CA1113" t="s">
        <v>118</v>
      </c>
      <c r="CB1113" t="s">
        <v>118</v>
      </c>
      <c r="CC1113" t="s">
        <v>118</v>
      </c>
      <c r="CD1113" t="s">
        <v>118</v>
      </c>
      <c r="CE1113" s="12"/>
      <c r="CF1113" t="s">
        <v>118</v>
      </c>
      <c r="CG1113" t="s">
        <v>145</v>
      </c>
      <c r="CH1113" t="s">
        <v>118</v>
      </c>
      <c r="CI1113" t="s">
        <v>117</v>
      </c>
      <c r="CJ1113" t="s">
        <v>115</v>
      </c>
      <c r="CK1113" t="s">
        <v>132</v>
      </c>
      <c r="CL1113" t="s">
        <v>132</v>
      </c>
      <c r="CM1113" t="s">
        <v>157</v>
      </c>
      <c r="CN1113" t="s">
        <v>154</v>
      </c>
      <c r="CO1113" t="s">
        <v>696</v>
      </c>
      <c r="CP1113" t="s">
        <v>696</v>
      </c>
      <c r="CQ1113" t="s">
        <v>21803</v>
      </c>
      <c r="CR1113">
        <v>25</v>
      </c>
      <c r="CS1113" t="s">
        <v>4362</v>
      </c>
      <c r="CT1113" t="s">
        <v>148</v>
      </c>
      <c r="CU1113" t="s">
        <v>157</v>
      </c>
      <c r="CV1113" t="s">
        <v>115</v>
      </c>
      <c r="CW1113" t="s">
        <v>134</v>
      </c>
      <c r="CX1113" t="s">
        <v>118</v>
      </c>
      <c r="CY1113" t="s">
        <v>132</v>
      </c>
      <c r="CZ1113" t="s">
        <v>126</v>
      </c>
      <c r="DA1113" t="s">
        <v>21804</v>
      </c>
      <c r="DB1113" t="s">
        <v>21805</v>
      </c>
      <c r="DC1113" t="s">
        <v>21806</v>
      </c>
      <c r="DD1113" t="s">
        <v>115</v>
      </c>
      <c r="DE1113" s="13">
        <v>45485.655231481483</v>
      </c>
      <c r="DF1113" s="13"/>
      <c r="DG1113" t="s">
        <v>118</v>
      </c>
      <c r="DH1113" t="s">
        <v>118</v>
      </c>
      <c r="DI1113" t="s">
        <v>132</v>
      </c>
      <c r="DJ1113" t="s">
        <v>115</v>
      </c>
      <c r="DK1113" s="13">
        <v>45494.381724537037</v>
      </c>
      <c r="DL1113" t="s">
        <v>4366</v>
      </c>
      <c r="DM1113" t="s">
        <v>4367</v>
      </c>
      <c r="DN1113" t="s">
        <v>118</v>
      </c>
      <c r="DO1113" t="s">
        <v>116</v>
      </c>
      <c r="DP1113" t="s">
        <v>118</v>
      </c>
      <c r="DQ1113" t="s">
        <v>118</v>
      </c>
      <c r="DR1113" t="s">
        <v>118</v>
      </c>
      <c r="DS1113" t="s">
        <v>118</v>
      </c>
      <c r="DT1113" t="s">
        <v>118</v>
      </c>
      <c r="DU1113" s="13"/>
      <c r="DV1113">
        <v>5263</v>
      </c>
      <c r="DW1113" t="s">
        <v>21793</v>
      </c>
      <c r="DX1113" t="s">
        <v>895</v>
      </c>
      <c r="DY1113" t="s">
        <v>20957</v>
      </c>
      <c r="DZ1113" t="s">
        <v>21803</v>
      </c>
    </row>
    <row r="1114" spans="1:130" x14ac:dyDescent="0.35">
      <c r="A1114">
        <v>9395</v>
      </c>
      <c r="B1114" t="s">
        <v>21807</v>
      </c>
      <c r="C1114" t="s">
        <v>21808</v>
      </c>
      <c r="D1114" s="2" t="str">
        <f>Table3[[#This Row],[f101matrik]]</f>
        <v>1240847</v>
      </c>
      <c r="E1114" s="2" t="str">
        <f>Table3[[#This Row],[f101kdprogram]]</f>
        <v>Z047</v>
      </c>
      <c r="F1114" s="2" t="str">
        <f>VLOOKUP(Table3[[#This Row],[Kod Program]],'lookup program'!$B$2:$D$33,3,0)</f>
        <v>ASASI KEJURUTERAAN DAN TEKNOLOGI</v>
      </c>
      <c r="G1114" s="2" t="str">
        <f>Table3[[#This Row],[f105blok]]</f>
        <v>LEMBAH</v>
      </c>
      <c r="H1114" s="60" t="str">
        <f>Table3[[#This Row],[f105bilik]]</f>
        <v>C-G-10</v>
      </c>
      <c r="I111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1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1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14" s="61">
        <f>Table3[[#This Row],[f101th_daftar]]</f>
        <v>45494.421076388891</v>
      </c>
      <c r="M1114" s="65" t="str">
        <f>IF(Table3[[#This Row],[f101sesi]]=25,"Perdana",IF(Table3[[#This Row],[f101sesi]]=26,"Rayuan","Error"))</f>
        <v>Perdana</v>
      </c>
      <c r="N1114" t="s">
        <v>21809</v>
      </c>
      <c r="O1114" t="s">
        <v>21810</v>
      </c>
      <c r="P1114" s="12">
        <v>39046</v>
      </c>
      <c r="Q1114" t="s">
        <v>21811</v>
      </c>
      <c r="R1114" t="s">
        <v>21812</v>
      </c>
      <c r="S1114" t="s">
        <v>113</v>
      </c>
      <c r="T1114" t="s">
        <v>177</v>
      </c>
      <c r="U1114" t="s">
        <v>115</v>
      </c>
      <c r="V1114" t="s">
        <v>115</v>
      </c>
      <c r="W1114" t="s">
        <v>116</v>
      </c>
      <c r="X1114" t="s">
        <v>117</v>
      </c>
      <c r="Y1114" t="s">
        <v>118</v>
      </c>
      <c r="Z1114" t="s">
        <v>116</v>
      </c>
      <c r="AA1114" t="s">
        <v>238</v>
      </c>
      <c r="AB1114" t="s">
        <v>14218</v>
      </c>
      <c r="AC1114" t="s">
        <v>224</v>
      </c>
      <c r="AD1114" t="s">
        <v>255</v>
      </c>
      <c r="AE1114" t="s">
        <v>21813</v>
      </c>
      <c r="AF1114" t="s">
        <v>21813</v>
      </c>
      <c r="AG1114" t="s">
        <v>21814</v>
      </c>
      <c r="AH1114" t="s">
        <v>621</v>
      </c>
      <c r="AI1114" t="s">
        <v>218</v>
      </c>
      <c r="AJ1114" t="s">
        <v>291</v>
      </c>
      <c r="AK1114" t="s">
        <v>622</v>
      </c>
      <c r="AL1114" t="s">
        <v>21815</v>
      </c>
      <c r="AM1114" t="s">
        <v>21815</v>
      </c>
      <c r="AN1114" t="s">
        <v>21815</v>
      </c>
      <c r="AO1114" t="s">
        <v>21816</v>
      </c>
      <c r="AP1114" t="s">
        <v>115</v>
      </c>
      <c r="AQ1114" t="s">
        <v>115</v>
      </c>
      <c r="AR1114" t="s">
        <v>126</v>
      </c>
      <c r="AS1114" t="s">
        <v>226</v>
      </c>
      <c r="AT1114" t="s">
        <v>227</v>
      </c>
      <c r="AU1114" t="s">
        <v>129</v>
      </c>
      <c r="AV1114" t="s">
        <v>132</v>
      </c>
      <c r="AW1114" t="s">
        <v>131</v>
      </c>
      <c r="AX1114" t="s">
        <v>132</v>
      </c>
      <c r="AY1114" t="s">
        <v>135</v>
      </c>
      <c r="AZ1114" t="s">
        <v>134</v>
      </c>
      <c r="BA1114" t="s">
        <v>136</v>
      </c>
      <c r="BB1114" t="s">
        <v>115</v>
      </c>
      <c r="BC1114" t="s">
        <v>228</v>
      </c>
      <c r="BD1114" t="s">
        <v>142</v>
      </c>
      <c r="BE1114" t="s">
        <v>137</v>
      </c>
      <c r="BF1114" t="s">
        <v>142</v>
      </c>
      <c r="BG1114" t="s">
        <v>139</v>
      </c>
      <c r="BH1114" t="s">
        <v>130</v>
      </c>
      <c r="BI1114" t="s">
        <v>140</v>
      </c>
      <c r="BJ1114" t="s">
        <v>157</v>
      </c>
      <c r="BK1114" t="s">
        <v>141</v>
      </c>
      <c r="BL1114" t="s">
        <v>142</v>
      </c>
      <c r="BM1114" t="s">
        <v>229</v>
      </c>
      <c r="BN1114" t="s">
        <v>132</v>
      </c>
      <c r="BO1114" t="s">
        <v>230</v>
      </c>
      <c r="BP1114" t="s">
        <v>130</v>
      </c>
      <c r="BQ1114" t="s">
        <v>118</v>
      </c>
      <c r="BR1114" t="s">
        <v>118</v>
      </c>
      <c r="BS1114" t="s">
        <v>118</v>
      </c>
      <c r="BT1114" t="s">
        <v>118</v>
      </c>
      <c r="BU1114" t="s">
        <v>118</v>
      </c>
      <c r="BV1114" t="s">
        <v>118</v>
      </c>
      <c r="BW1114" t="s">
        <v>118</v>
      </c>
      <c r="BX1114" t="s">
        <v>118</v>
      </c>
      <c r="BY1114" t="s">
        <v>118</v>
      </c>
      <c r="BZ1114" t="s">
        <v>118</v>
      </c>
      <c r="CA1114" t="s">
        <v>118</v>
      </c>
      <c r="CB1114" t="s">
        <v>118</v>
      </c>
      <c r="CC1114" t="s">
        <v>118</v>
      </c>
      <c r="CD1114" t="s">
        <v>118</v>
      </c>
      <c r="CE1114" s="12"/>
      <c r="CF1114" t="s">
        <v>118</v>
      </c>
      <c r="CG1114" t="s">
        <v>145</v>
      </c>
      <c r="CH1114" t="s">
        <v>118</v>
      </c>
      <c r="CI1114" t="s">
        <v>117</v>
      </c>
      <c r="CJ1114" t="s">
        <v>115</v>
      </c>
      <c r="CK1114" t="s">
        <v>115</v>
      </c>
      <c r="CL1114" t="s">
        <v>130</v>
      </c>
      <c r="CM1114" t="s">
        <v>157</v>
      </c>
      <c r="CN1114" t="s">
        <v>227</v>
      </c>
      <c r="CO1114" t="s">
        <v>646</v>
      </c>
      <c r="CP1114" t="s">
        <v>21817</v>
      </c>
      <c r="CQ1114" t="s">
        <v>21818</v>
      </c>
      <c r="CR1114">
        <v>25</v>
      </c>
      <c r="CS1114" t="s">
        <v>4362</v>
      </c>
      <c r="CT1114" t="s">
        <v>148</v>
      </c>
      <c r="CU1114" t="s">
        <v>138</v>
      </c>
      <c r="CV1114" t="s">
        <v>138</v>
      </c>
      <c r="CW1114" t="s">
        <v>134</v>
      </c>
      <c r="CX1114" t="s">
        <v>118</v>
      </c>
      <c r="CY1114" t="s">
        <v>132</v>
      </c>
      <c r="CZ1114" t="s">
        <v>126</v>
      </c>
      <c r="DA1114" t="s">
        <v>21819</v>
      </c>
      <c r="DB1114" t="s">
        <v>21820</v>
      </c>
      <c r="DC1114" t="s">
        <v>21821</v>
      </c>
      <c r="DD1114" t="s">
        <v>115</v>
      </c>
      <c r="DE1114" s="13">
        <v>45485.670613425929</v>
      </c>
      <c r="DF1114" s="13"/>
      <c r="DG1114" t="s">
        <v>118</v>
      </c>
      <c r="DH1114" t="s">
        <v>118</v>
      </c>
      <c r="DI1114" t="s">
        <v>132</v>
      </c>
      <c r="DJ1114" t="s">
        <v>115</v>
      </c>
      <c r="DK1114" s="13">
        <v>45494.421076388891</v>
      </c>
      <c r="DL1114" t="s">
        <v>4366</v>
      </c>
      <c r="DM1114" t="s">
        <v>4387</v>
      </c>
      <c r="DN1114" t="s">
        <v>118</v>
      </c>
      <c r="DO1114" t="s">
        <v>117</v>
      </c>
      <c r="DP1114" t="s">
        <v>118</v>
      </c>
      <c r="DQ1114" t="s">
        <v>118</v>
      </c>
      <c r="DR1114" t="s">
        <v>118</v>
      </c>
      <c r="DS1114" t="s">
        <v>118</v>
      </c>
      <c r="DT1114" t="s">
        <v>118</v>
      </c>
      <c r="DU1114" s="13"/>
      <c r="DV1114">
        <v>5264</v>
      </c>
      <c r="DW1114" t="s">
        <v>21807</v>
      </c>
      <c r="DX1114" t="s">
        <v>4388</v>
      </c>
      <c r="DY1114" t="s">
        <v>7920</v>
      </c>
      <c r="DZ1114" t="s">
        <v>21818</v>
      </c>
    </row>
    <row r="1115" spans="1:130" x14ac:dyDescent="0.35">
      <c r="A1115">
        <v>9396</v>
      </c>
      <c r="B1115" t="s">
        <v>21822</v>
      </c>
      <c r="C1115" t="s">
        <v>21823</v>
      </c>
      <c r="D1115" s="2" t="str">
        <f>Table3[[#This Row],[f101matrik]]</f>
        <v>1240848</v>
      </c>
      <c r="E1115" s="2" t="str">
        <f>Table3[[#This Row],[f101kdprogram]]</f>
        <v>Z022</v>
      </c>
      <c r="F1115" s="2" t="str">
        <f>VLOOKUP(Table3[[#This Row],[Kod Program]],'lookup program'!$B$2:$D$33,3,0)</f>
        <v>ASASI PENGURUSAN DAN STRATEGI</v>
      </c>
      <c r="G1115" s="2" t="str">
        <f>Table3[[#This Row],[f105blok]]</f>
        <v>LEMBAH</v>
      </c>
      <c r="H1115" s="60" t="str">
        <f>Table3[[#This Row],[f105bilik]]</f>
        <v>B-2-2</v>
      </c>
      <c r="I111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1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1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15" s="61">
        <f>Table3[[#This Row],[f101th_daftar]]</f>
        <v>45494.369780092595</v>
      </c>
      <c r="M1115" s="65" t="str">
        <f>IF(Table3[[#This Row],[f101sesi]]=25,"Perdana",IF(Table3[[#This Row],[f101sesi]]=26,"Rayuan","Error"))</f>
        <v>Perdana</v>
      </c>
      <c r="N1115" t="s">
        <v>21824</v>
      </c>
      <c r="O1115" t="s">
        <v>21825</v>
      </c>
      <c r="P1115" s="12">
        <v>39019</v>
      </c>
      <c r="Q1115" t="s">
        <v>21826</v>
      </c>
      <c r="R1115" t="s">
        <v>21827</v>
      </c>
      <c r="S1115" t="s">
        <v>113</v>
      </c>
      <c r="T1115" t="s">
        <v>177</v>
      </c>
      <c r="U1115" t="s">
        <v>115</v>
      </c>
      <c r="V1115" t="s">
        <v>115</v>
      </c>
      <c r="W1115" t="s">
        <v>116</v>
      </c>
      <c r="X1115" t="s">
        <v>117</v>
      </c>
      <c r="Y1115" t="s">
        <v>118</v>
      </c>
      <c r="Z1115" t="s">
        <v>116</v>
      </c>
      <c r="AA1115" t="s">
        <v>238</v>
      </c>
      <c r="AB1115" t="s">
        <v>21828</v>
      </c>
      <c r="AC1115" t="s">
        <v>21829</v>
      </c>
      <c r="AD1115" t="s">
        <v>659</v>
      </c>
      <c r="AE1115" t="s">
        <v>21830</v>
      </c>
      <c r="AF1115" t="s">
        <v>21831</v>
      </c>
      <c r="AG1115" t="s">
        <v>4665</v>
      </c>
      <c r="AH1115" t="s">
        <v>4666</v>
      </c>
      <c r="AI1115" t="s">
        <v>238</v>
      </c>
      <c r="AJ1115" t="s">
        <v>434</v>
      </c>
      <c r="AK1115" t="s">
        <v>486</v>
      </c>
      <c r="AL1115" t="s">
        <v>21832</v>
      </c>
      <c r="AM1115" t="s">
        <v>21833</v>
      </c>
      <c r="AN1115" t="s">
        <v>21833</v>
      </c>
      <c r="AO1115" t="s">
        <v>21834</v>
      </c>
      <c r="AP1115" t="s">
        <v>21835</v>
      </c>
      <c r="AQ1115" t="s">
        <v>154</v>
      </c>
      <c r="AR1115" t="s">
        <v>126</v>
      </c>
      <c r="AS1115" t="s">
        <v>226</v>
      </c>
      <c r="AT1115" t="s">
        <v>154</v>
      </c>
      <c r="AU1115" t="s">
        <v>129</v>
      </c>
      <c r="AV1115" t="s">
        <v>125</v>
      </c>
      <c r="AW1115" t="s">
        <v>131</v>
      </c>
      <c r="AX1115" t="s">
        <v>125</v>
      </c>
      <c r="AY1115" t="s">
        <v>133</v>
      </c>
      <c r="AZ1115" t="s">
        <v>125</v>
      </c>
      <c r="BA1115" t="s">
        <v>135</v>
      </c>
      <c r="BB1115" t="s">
        <v>125</v>
      </c>
      <c r="BC1115" t="s">
        <v>136</v>
      </c>
      <c r="BD1115" t="s">
        <v>125</v>
      </c>
      <c r="BE1115" t="s">
        <v>156</v>
      </c>
      <c r="BF1115" t="s">
        <v>132</v>
      </c>
      <c r="BG1115" t="s">
        <v>237</v>
      </c>
      <c r="BH1115" t="s">
        <v>132</v>
      </c>
      <c r="BI1115" t="s">
        <v>159</v>
      </c>
      <c r="BJ1115" t="s">
        <v>142</v>
      </c>
      <c r="BK1115" t="s">
        <v>143</v>
      </c>
      <c r="BL1115" t="s">
        <v>144</v>
      </c>
      <c r="BM1115" t="s">
        <v>118</v>
      </c>
      <c r="BN1115" t="s">
        <v>118</v>
      </c>
      <c r="BO1115" t="s">
        <v>118</v>
      </c>
      <c r="BP1115" t="s">
        <v>118</v>
      </c>
      <c r="BQ1115" t="s">
        <v>118</v>
      </c>
      <c r="BR1115" t="s">
        <v>118</v>
      </c>
      <c r="BS1115" t="s">
        <v>118</v>
      </c>
      <c r="BT1115" t="s">
        <v>118</v>
      </c>
      <c r="BU1115" t="s">
        <v>118</v>
      </c>
      <c r="BV1115" t="s">
        <v>118</v>
      </c>
      <c r="BW1115" t="s">
        <v>118</v>
      </c>
      <c r="BX1115" t="s">
        <v>118</v>
      </c>
      <c r="BY1115" t="s">
        <v>118</v>
      </c>
      <c r="BZ1115" t="s">
        <v>118</v>
      </c>
      <c r="CA1115" t="s">
        <v>118</v>
      </c>
      <c r="CB1115" t="s">
        <v>118</v>
      </c>
      <c r="CC1115" t="s">
        <v>118</v>
      </c>
      <c r="CD1115" t="s">
        <v>118</v>
      </c>
      <c r="CE1115" s="12"/>
      <c r="CF1115" t="s">
        <v>118</v>
      </c>
      <c r="CG1115" t="s">
        <v>145</v>
      </c>
      <c r="CH1115" t="s">
        <v>118</v>
      </c>
      <c r="CI1115" t="s">
        <v>175</v>
      </c>
      <c r="CJ1115" t="s">
        <v>134</v>
      </c>
      <c r="CK1115" t="s">
        <v>134</v>
      </c>
      <c r="CL1115" t="s">
        <v>132</v>
      </c>
      <c r="CM1115" t="s">
        <v>132</v>
      </c>
      <c r="CN1115" t="s">
        <v>154</v>
      </c>
      <c r="CO1115" t="s">
        <v>817</v>
      </c>
      <c r="CP1115" t="s">
        <v>21836</v>
      </c>
      <c r="CQ1115" t="s">
        <v>21837</v>
      </c>
      <c r="CR1115">
        <v>25</v>
      </c>
      <c r="CS1115" t="s">
        <v>4362</v>
      </c>
      <c r="CT1115" t="s">
        <v>204</v>
      </c>
      <c r="CU1115" t="s">
        <v>142</v>
      </c>
      <c r="CV1115" t="s">
        <v>138</v>
      </c>
      <c r="CW1115" t="s">
        <v>134</v>
      </c>
      <c r="CX1115" t="s">
        <v>118</v>
      </c>
      <c r="CY1115" t="s">
        <v>132</v>
      </c>
      <c r="CZ1115" t="s">
        <v>126</v>
      </c>
      <c r="DA1115" t="s">
        <v>21838</v>
      </c>
      <c r="DB1115" t="s">
        <v>21839</v>
      </c>
      <c r="DC1115" t="s">
        <v>21840</v>
      </c>
      <c r="DD1115" t="s">
        <v>115</v>
      </c>
      <c r="DE1115" s="13">
        <v>45489.489953703705</v>
      </c>
      <c r="DF1115" s="13"/>
      <c r="DG1115" t="s">
        <v>118</v>
      </c>
      <c r="DH1115" t="s">
        <v>118</v>
      </c>
      <c r="DI1115" t="s">
        <v>132</v>
      </c>
      <c r="DJ1115" t="s">
        <v>115</v>
      </c>
      <c r="DK1115" s="13">
        <v>45494.369780092595</v>
      </c>
      <c r="DL1115" t="s">
        <v>4366</v>
      </c>
      <c r="DM1115" t="s">
        <v>4387</v>
      </c>
      <c r="DN1115" t="s">
        <v>118</v>
      </c>
      <c r="DO1115" t="s">
        <v>116</v>
      </c>
      <c r="DP1115" t="s">
        <v>118</v>
      </c>
      <c r="DQ1115" t="s">
        <v>118</v>
      </c>
      <c r="DR1115" t="s">
        <v>118</v>
      </c>
      <c r="DS1115" t="s">
        <v>118</v>
      </c>
      <c r="DT1115" t="s">
        <v>118</v>
      </c>
      <c r="DU1115" s="13"/>
      <c r="DV1115">
        <v>5265</v>
      </c>
      <c r="DW1115" t="s">
        <v>21822</v>
      </c>
      <c r="DX1115" t="s">
        <v>4388</v>
      </c>
      <c r="DY1115" t="s">
        <v>21575</v>
      </c>
      <c r="DZ1115" t="s">
        <v>21837</v>
      </c>
    </row>
    <row r="1116" spans="1:130" x14ac:dyDescent="0.35">
      <c r="A1116">
        <v>9397</v>
      </c>
      <c r="B1116" t="s">
        <v>21841</v>
      </c>
      <c r="C1116" t="s">
        <v>21842</v>
      </c>
      <c r="D1116" s="2" t="str">
        <f>Table3[[#This Row],[f101matrik]]</f>
        <v>1240849</v>
      </c>
      <c r="E1116" s="2" t="str">
        <f>Table3[[#This Row],[f101kdprogram]]</f>
        <v>Z022</v>
      </c>
      <c r="F1116" s="2" t="str">
        <f>VLOOKUP(Table3[[#This Row],[Kod Program]],'lookup program'!$B$2:$D$33,3,0)</f>
        <v>ASASI PENGURUSAN DAN STRATEGI</v>
      </c>
      <c r="G1116" s="2" t="str">
        <f>Table3[[#This Row],[f105blok]]</f>
        <v>LEMBAH</v>
      </c>
      <c r="H1116" s="60" t="str">
        <f>Table3[[#This Row],[f105bilik]]</f>
        <v>B-2-2</v>
      </c>
      <c r="I111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1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1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16" s="61">
        <f>Table3[[#This Row],[f101th_daftar]]</f>
        <v>45494.371805555558</v>
      </c>
      <c r="M1116" s="65" t="str">
        <f>IF(Table3[[#This Row],[f101sesi]]=25,"Perdana",IF(Table3[[#This Row],[f101sesi]]=26,"Rayuan","Error"))</f>
        <v>Perdana</v>
      </c>
      <c r="N1116" t="s">
        <v>21843</v>
      </c>
      <c r="O1116" t="s">
        <v>21844</v>
      </c>
      <c r="P1116" s="12">
        <v>39016</v>
      </c>
      <c r="Q1116" t="s">
        <v>21845</v>
      </c>
      <c r="R1116" t="s">
        <v>21846</v>
      </c>
      <c r="S1116" t="s">
        <v>113</v>
      </c>
      <c r="T1116" t="s">
        <v>177</v>
      </c>
      <c r="U1116" t="s">
        <v>115</v>
      </c>
      <c r="V1116" t="s">
        <v>115</v>
      </c>
      <c r="W1116" t="s">
        <v>116</v>
      </c>
      <c r="X1116" t="s">
        <v>117</v>
      </c>
      <c r="Y1116" t="s">
        <v>118</v>
      </c>
      <c r="Z1116" t="s">
        <v>116</v>
      </c>
      <c r="AA1116" t="s">
        <v>238</v>
      </c>
      <c r="AB1116" t="s">
        <v>841</v>
      </c>
      <c r="AC1116" t="s">
        <v>396</v>
      </c>
      <c r="AD1116" t="s">
        <v>730</v>
      </c>
      <c r="AE1116" t="s">
        <v>21847</v>
      </c>
      <c r="AF1116" t="s">
        <v>21848</v>
      </c>
      <c r="AG1116" t="s">
        <v>7453</v>
      </c>
      <c r="AH1116" t="s">
        <v>5843</v>
      </c>
      <c r="AI1116" t="s">
        <v>238</v>
      </c>
      <c r="AJ1116" t="s">
        <v>434</v>
      </c>
      <c r="AK1116" t="s">
        <v>4834</v>
      </c>
      <c r="AL1116" t="s">
        <v>21849</v>
      </c>
      <c r="AM1116" t="s">
        <v>21850</v>
      </c>
      <c r="AN1116" t="s">
        <v>21850</v>
      </c>
      <c r="AO1116" t="s">
        <v>21851</v>
      </c>
      <c r="AP1116" t="s">
        <v>505</v>
      </c>
      <c r="AQ1116" t="s">
        <v>157</v>
      </c>
      <c r="AR1116" t="s">
        <v>126</v>
      </c>
      <c r="AS1116" t="s">
        <v>226</v>
      </c>
      <c r="AT1116" t="s">
        <v>128</v>
      </c>
      <c r="AU1116" t="s">
        <v>129</v>
      </c>
      <c r="AV1116" t="s">
        <v>115</v>
      </c>
      <c r="AW1116" t="s">
        <v>131</v>
      </c>
      <c r="AX1116" t="s">
        <v>115</v>
      </c>
      <c r="AY1116" t="s">
        <v>133</v>
      </c>
      <c r="AZ1116" t="s">
        <v>132</v>
      </c>
      <c r="BA1116" t="s">
        <v>135</v>
      </c>
      <c r="BB1116" t="s">
        <v>130</v>
      </c>
      <c r="BC1116" t="s">
        <v>136</v>
      </c>
      <c r="BD1116" t="s">
        <v>130</v>
      </c>
      <c r="BE1116" t="s">
        <v>137</v>
      </c>
      <c r="BF1116" t="s">
        <v>128</v>
      </c>
      <c r="BG1116" t="s">
        <v>139</v>
      </c>
      <c r="BH1116" t="s">
        <v>138</v>
      </c>
      <c r="BI1116" t="s">
        <v>140</v>
      </c>
      <c r="BJ1116" t="s">
        <v>154</v>
      </c>
      <c r="BK1116" t="s">
        <v>141</v>
      </c>
      <c r="BL1116" t="s">
        <v>154</v>
      </c>
      <c r="BM1116" t="s">
        <v>118</v>
      </c>
      <c r="BN1116" t="s">
        <v>118</v>
      </c>
      <c r="BO1116" t="s">
        <v>118</v>
      </c>
      <c r="BP1116" t="s">
        <v>118</v>
      </c>
      <c r="BQ1116" t="s">
        <v>118</v>
      </c>
      <c r="BR1116" t="s">
        <v>118</v>
      </c>
      <c r="BS1116" t="s">
        <v>118</v>
      </c>
      <c r="BT1116" t="s">
        <v>118</v>
      </c>
      <c r="BU1116" t="s">
        <v>118</v>
      </c>
      <c r="BV1116" t="s">
        <v>118</v>
      </c>
      <c r="BW1116" t="s">
        <v>118</v>
      </c>
      <c r="BX1116" t="s">
        <v>118</v>
      </c>
      <c r="BY1116" t="s">
        <v>118</v>
      </c>
      <c r="BZ1116" t="s">
        <v>118</v>
      </c>
      <c r="CA1116" t="s">
        <v>118</v>
      </c>
      <c r="CB1116" t="s">
        <v>118</v>
      </c>
      <c r="CC1116" t="s">
        <v>118</v>
      </c>
      <c r="CD1116" t="s">
        <v>118</v>
      </c>
      <c r="CE1116" s="12"/>
      <c r="CF1116" t="s">
        <v>118</v>
      </c>
      <c r="CG1116" t="s">
        <v>145</v>
      </c>
      <c r="CH1116" t="s">
        <v>118</v>
      </c>
      <c r="CI1116" t="s">
        <v>117</v>
      </c>
      <c r="CJ1116" t="s">
        <v>134</v>
      </c>
      <c r="CK1116" t="s">
        <v>132</v>
      </c>
      <c r="CL1116" t="s">
        <v>115</v>
      </c>
      <c r="CM1116" t="s">
        <v>130</v>
      </c>
      <c r="CN1116" t="s">
        <v>157</v>
      </c>
      <c r="CO1116" t="s">
        <v>21852</v>
      </c>
      <c r="CP1116" t="s">
        <v>21852</v>
      </c>
      <c r="CQ1116" t="s">
        <v>21853</v>
      </c>
      <c r="CR1116">
        <v>25</v>
      </c>
      <c r="CS1116" t="s">
        <v>4362</v>
      </c>
      <c r="CT1116" t="s">
        <v>204</v>
      </c>
      <c r="CU1116" t="s">
        <v>130</v>
      </c>
      <c r="CV1116" t="s">
        <v>130</v>
      </c>
      <c r="CW1116" t="s">
        <v>134</v>
      </c>
      <c r="CX1116" t="s">
        <v>118</v>
      </c>
      <c r="CY1116" t="s">
        <v>132</v>
      </c>
      <c r="CZ1116" t="s">
        <v>126</v>
      </c>
      <c r="DA1116" t="s">
        <v>21854</v>
      </c>
      <c r="DB1116" t="s">
        <v>21855</v>
      </c>
      <c r="DC1116" t="s">
        <v>21856</v>
      </c>
      <c r="DD1116" t="s">
        <v>115</v>
      </c>
      <c r="DE1116" s="13">
        <v>45489.65148148148</v>
      </c>
      <c r="DF1116" s="13"/>
      <c r="DG1116" t="s">
        <v>118</v>
      </c>
      <c r="DH1116" t="s">
        <v>118</v>
      </c>
      <c r="DI1116" t="s">
        <v>132</v>
      </c>
      <c r="DJ1116" t="s">
        <v>115</v>
      </c>
      <c r="DK1116" s="13">
        <v>45494.371805555558</v>
      </c>
      <c r="DL1116" t="s">
        <v>4366</v>
      </c>
      <c r="DM1116" t="s">
        <v>4387</v>
      </c>
      <c r="DN1116" t="s">
        <v>118</v>
      </c>
      <c r="DO1116" t="s">
        <v>117</v>
      </c>
      <c r="DP1116" t="s">
        <v>118</v>
      </c>
      <c r="DQ1116" t="s">
        <v>118</v>
      </c>
      <c r="DR1116" t="s">
        <v>118</v>
      </c>
      <c r="DS1116" t="s">
        <v>118</v>
      </c>
      <c r="DT1116" t="s">
        <v>118</v>
      </c>
      <c r="DU1116" s="13"/>
      <c r="DV1116">
        <v>5266</v>
      </c>
      <c r="DW1116" t="s">
        <v>21841</v>
      </c>
      <c r="DX1116" t="s">
        <v>4388</v>
      </c>
      <c r="DY1116" t="s">
        <v>21575</v>
      </c>
      <c r="DZ1116" t="s">
        <v>21853</v>
      </c>
    </row>
    <row r="1117" spans="1:130" x14ac:dyDescent="0.35">
      <c r="A1117">
        <v>9398</v>
      </c>
      <c r="B1117" t="s">
        <v>21857</v>
      </c>
      <c r="C1117" t="s">
        <v>21858</v>
      </c>
      <c r="D1117" s="2" t="str">
        <f>Table3[[#This Row],[f101matrik]]</f>
        <v>1240850</v>
      </c>
      <c r="E1117" s="2" t="str">
        <f>Table3[[#This Row],[f101kdprogram]]</f>
        <v>Z008</v>
      </c>
      <c r="F1117" s="2" t="str">
        <f>VLOOKUP(Table3[[#This Row],[Kod Program]],'lookup program'!$B$2:$D$33,3,0)</f>
        <v>ASASI PERUBATAN</v>
      </c>
      <c r="G1117" s="2" t="str">
        <f>Table3[[#This Row],[f105blok]]</f>
        <v>JEBAT</v>
      </c>
      <c r="H1117" s="60" t="str">
        <f>Table3[[#This Row],[f105bilik]]</f>
        <v>J-4-4</v>
      </c>
      <c r="I111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1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1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17" s="61">
        <f>Table3[[#This Row],[f101th_daftar]]</f>
        <v>45494.426400462966</v>
      </c>
      <c r="M1117" s="65" t="str">
        <f>IF(Table3[[#This Row],[f101sesi]]=25,"Perdana",IF(Table3[[#This Row],[f101sesi]]=26,"Rayuan","Error"))</f>
        <v>Perdana</v>
      </c>
      <c r="N1117" t="s">
        <v>20613</v>
      </c>
      <c r="O1117" t="s">
        <v>20614</v>
      </c>
      <c r="P1117" s="12">
        <v>38737</v>
      </c>
      <c r="Q1117" t="s">
        <v>20615</v>
      </c>
      <c r="R1117" t="s">
        <v>21859</v>
      </c>
      <c r="S1117" t="s">
        <v>212</v>
      </c>
      <c r="T1117" t="s">
        <v>114</v>
      </c>
      <c r="U1117" t="s">
        <v>125</v>
      </c>
      <c r="V1117" t="s">
        <v>115</v>
      </c>
      <c r="W1117" t="s">
        <v>213</v>
      </c>
      <c r="X1117" t="s">
        <v>117</v>
      </c>
      <c r="Y1117" t="s">
        <v>118</v>
      </c>
      <c r="Z1117" t="s">
        <v>116</v>
      </c>
      <c r="AA1117" t="s">
        <v>119</v>
      </c>
      <c r="AB1117" t="s">
        <v>21860</v>
      </c>
      <c r="AC1117" t="s">
        <v>331</v>
      </c>
      <c r="AD1117" t="s">
        <v>760</v>
      </c>
      <c r="AE1117" t="s">
        <v>21861</v>
      </c>
      <c r="AF1117" t="s">
        <v>20619</v>
      </c>
      <c r="AG1117" t="s">
        <v>256</v>
      </c>
      <c r="AH1117" t="s">
        <v>368</v>
      </c>
      <c r="AI1117" t="s">
        <v>119</v>
      </c>
      <c r="AJ1117" t="s">
        <v>123</v>
      </c>
      <c r="AK1117" t="s">
        <v>369</v>
      </c>
      <c r="AL1117" t="s">
        <v>21862</v>
      </c>
      <c r="AM1117" t="s">
        <v>21862</v>
      </c>
      <c r="AN1117" t="s">
        <v>21862</v>
      </c>
      <c r="AO1117" t="s">
        <v>21863</v>
      </c>
      <c r="AP1117" t="s">
        <v>185</v>
      </c>
      <c r="AQ1117" t="s">
        <v>157</v>
      </c>
      <c r="AR1117" t="s">
        <v>126</v>
      </c>
      <c r="AS1117" t="s">
        <v>226</v>
      </c>
      <c r="AT1117" t="s">
        <v>171</v>
      </c>
      <c r="AU1117" t="s">
        <v>129</v>
      </c>
      <c r="AV1117" t="s">
        <v>134</v>
      </c>
      <c r="AW1117" t="s">
        <v>131</v>
      </c>
      <c r="AX1117" t="s">
        <v>134</v>
      </c>
      <c r="AY1117" t="s">
        <v>172</v>
      </c>
      <c r="AZ1117" t="s">
        <v>134</v>
      </c>
      <c r="BA1117" t="s">
        <v>135</v>
      </c>
      <c r="BB1117" t="s">
        <v>115</v>
      </c>
      <c r="BC1117" t="s">
        <v>136</v>
      </c>
      <c r="BD1117" t="s">
        <v>115</v>
      </c>
      <c r="BE1117" t="s">
        <v>137</v>
      </c>
      <c r="BF1117" t="s">
        <v>125</v>
      </c>
      <c r="BG1117" t="s">
        <v>173</v>
      </c>
      <c r="BH1117" t="s">
        <v>115</v>
      </c>
      <c r="BI1117" t="s">
        <v>139</v>
      </c>
      <c r="BJ1117" t="s">
        <v>132</v>
      </c>
      <c r="BK1117" t="s">
        <v>140</v>
      </c>
      <c r="BL1117" t="s">
        <v>132</v>
      </c>
      <c r="BM1117" t="s">
        <v>141</v>
      </c>
      <c r="BN1117" t="s">
        <v>132</v>
      </c>
      <c r="BO1117" t="s">
        <v>118</v>
      </c>
      <c r="BP1117" t="s">
        <v>118</v>
      </c>
      <c r="BQ1117" t="s">
        <v>118</v>
      </c>
      <c r="BR1117" t="s">
        <v>118</v>
      </c>
      <c r="BS1117" t="s">
        <v>118</v>
      </c>
      <c r="BT1117" t="s">
        <v>118</v>
      </c>
      <c r="BU1117" t="s">
        <v>118</v>
      </c>
      <c r="BV1117" t="s">
        <v>118</v>
      </c>
      <c r="BW1117" t="s">
        <v>118</v>
      </c>
      <c r="BX1117" t="s">
        <v>118</v>
      </c>
      <c r="BY1117" t="s">
        <v>118</v>
      </c>
      <c r="BZ1117" t="s">
        <v>118</v>
      </c>
      <c r="CA1117" t="s">
        <v>118</v>
      </c>
      <c r="CB1117" t="s">
        <v>118</v>
      </c>
      <c r="CC1117" t="s">
        <v>118</v>
      </c>
      <c r="CD1117" t="s">
        <v>118</v>
      </c>
      <c r="CE1117" s="12"/>
      <c r="CF1117" t="s">
        <v>118</v>
      </c>
      <c r="CG1117" t="s">
        <v>351</v>
      </c>
      <c r="CH1117" t="s">
        <v>118</v>
      </c>
      <c r="CI1117" t="s">
        <v>117</v>
      </c>
      <c r="CJ1117" t="s">
        <v>130</v>
      </c>
      <c r="CK1117" t="s">
        <v>130</v>
      </c>
      <c r="CL1117" t="s">
        <v>130</v>
      </c>
      <c r="CM1117" t="s">
        <v>128</v>
      </c>
      <c r="CN1117" t="s">
        <v>171</v>
      </c>
      <c r="CO1117" t="s">
        <v>521</v>
      </c>
      <c r="CP1117" t="s">
        <v>21864</v>
      </c>
      <c r="CQ1117" t="s">
        <v>21865</v>
      </c>
      <c r="CR1117">
        <v>25</v>
      </c>
      <c r="CS1117" t="s">
        <v>4362</v>
      </c>
      <c r="CT1117" t="s">
        <v>232</v>
      </c>
      <c r="CU1117" t="s">
        <v>130</v>
      </c>
      <c r="CV1117" t="s">
        <v>132</v>
      </c>
      <c r="CW1117" t="s">
        <v>134</v>
      </c>
      <c r="CX1117" t="s">
        <v>118</v>
      </c>
      <c r="CY1117" t="s">
        <v>132</v>
      </c>
      <c r="CZ1117" t="s">
        <v>126</v>
      </c>
      <c r="DA1117" t="s">
        <v>21866</v>
      </c>
      <c r="DB1117" t="s">
        <v>21867</v>
      </c>
      <c r="DC1117" t="s">
        <v>21868</v>
      </c>
      <c r="DD1117" t="s">
        <v>115</v>
      </c>
      <c r="DE1117" s="13">
        <v>45490.639976851853</v>
      </c>
      <c r="DF1117" s="13"/>
      <c r="DG1117" t="s">
        <v>118</v>
      </c>
      <c r="DH1117" t="s">
        <v>118</v>
      </c>
      <c r="DI1117" t="s">
        <v>132</v>
      </c>
      <c r="DJ1117" t="s">
        <v>115</v>
      </c>
      <c r="DK1117" s="13">
        <v>45494.426400462966</v>
      </c>
      <c r="DL1117" t="s">
        <v>4366</v>
      </c>
      <c r="DM1117" t="s">
        <v>4367</v>
      </c>
      <c r="DN1117" t="s">
        <v>118</v>
      </c>
      <c r="DO1117" t="s">
        <v>117</v>
      </c>
      <c r="DP1117" t="s">
        <v>118</v>
      </c>
      <c r="DQ1117" t="s">
        <v>118</v>
      </c>
      <c r="DR1117" t="s">
        <v>118</v>
      </c>
      <c r="DS1117" t="s">
        <v>118</v>
      </c>
      <c r="DT1117" t="s">
        <v>118</v>
      </c>
      <c r="DU1117" s="13"/>
      <c r="DV1117">
        <v>5267</v>
      </c>
      <c r="DW1117" t="s">
        <v>21857</v>
      </c>
      <c r="DX1117" t="s">
        <v>895</v>
      </c>
      <c r="DY1117" t="s">
        <v>20957</v>
      </c>
      <c r="DZ1117" t="s">
        <v>21865</v>
      </c>
    </row>
    <row r="1118" spans="1:130" x14ac:dyDescent="0.35">
      <c r="A1118">
        <v>9399</v>
      </c>
      <c r="B1118" t="s">
        <v>144</v>
      </c>
      <c r="C1118" t="s">
        <v>21870</v>
      </c>
      <c r="D1118" s="2" t="str">
        <f>Table3[[#This Row],[f101matrik]]</f>
        <v>1240851</v>
      </c>
      <c r="E1118" s="2" t="str">
        <f>Table3[[#This Row],[f101kdprogram]]</f>
        <v>Z008</v>
      </c>
      <c r="F1118" s="2" t="str">
        <f>VLOOKUP(Table3[[#This Row],[Kod Program]],'lookup program'!$B$2:$D$33,3,0)</f>
        <v>ASASI PERUBATAN</v>
      </c>
      <c r="G1118" s="2" t="str">
        <f>Table3[[#This Row],[f105blok]]</f>
        <v>JEBAT</v>
      </c>
      <c r="H1118" s="60" t="str">
        <f>Table3[[#This Row],[f105bilik]]</f>
        <v>J-4-4</v>
      </c>
      <c r="I111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1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1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18" s="61">
        <f>Table3[[#This Row],[f101th_daftar]]</f>
        <v>45494.437048611115</v>
      </c>
      <c r="M1118" s="65" t="str">
        <f>IF(Table3[[#This Row],[f101sesi]]=25,"Perdana",IF(Table3[[#This Row],[f101sesi]]=26,"Rayuan","Error"))</f>
        <v>Perdana</v>
      </c>
      <c r="N1118" t="s">
        <v>21871</v>
      </c>
      <c r="O1118" t="s">
        <v>21872</v>
      </c>
      <c r="P1118" s="12">
        <v>38719</v>
      </c>
      <c r="Q1118" t="s">
        <v>21873</v>
      </c>
      <c r="R1118" t="s">
        <v>21874</v>
      </c>
      <c r="S1118" t="s">
        <v>212</v>
      </c>
      <c r="T1118" t="s">
        <v>114</v>
      </c>
      <c r="U1118" t="s">
        <v>125</v>
      </c>
      <c r="V1118" t="s">
        <v>115</v>
      </c>
      <c r="W1118" t="s">
        <v>213</v>
      </c>
      <c r="X1118" t="s">
        <v>117</v>
      </c>
      <c r="Y1118" t="s">
        <v>118</v>
      </c>
      <c r="Z1118" t="s">
        <v>116</v>
      </c>
      <c r="AA1118" t="s">
        <v>182</v>
      </c>
      <c r="AB1118" t="s">
        <v>4642</v>
      </c>
      <c r="AC1118" t="s">
        <v>402</v>
      </c>
      <c r="AD1118" t="s">
        <v>248</v>
      </c>
      <c r="AE1118" t="s">
        <v>21875</v>
      </c>
      <c r="AF1118" t="s">
        <v>21875</v>
      </c>
      <c r="AG1118" t="s">
        <v>391</v>
      </c>
      <c r="AH1118" t="s">
        <v>459</v>
      </c>
      <c r="AI1118" t="s">
        <v>182</v>
      </c>
      <c r="AJ1118" t="s">
        <v>183</v>
      </c>
      <c r="AK1118" t="s">
        <v>460</v>
      </c>
      <c r="AL1118" t="s">
        <v>21876</v>
      </c>
      <c r="AM1118" t="s">
        <v>21876</v>
      </c>
      <c r="AN1118" t="s">
        <v>21877</v>
      </c>
      <c r="AO1118" t="s">
        <v>21878</v>
      </c>
      <c r="AP1118" t="s">
        <v>5653</v>
      </c>
      <c r="AQ1118" t="s">
        <v>125</v>
      </c>
      <c r="AR1118" t="s">
        <v>126</v>
      </c>
      <c r="AS1118" t="s">
        <v>226</v>
      </c>
      <c r="AT1118" t="s">
        <v>171</v>
      </c>
      <c r="AU1118" t="s">
        <v>129</v>
      </c>
      <c r="AV1118" t="s">
        <v>130</v>
      </c>
      <c r="AW1118" t="s">
        <v>131</v>
      </c>
      <c r="AX1118" t="s">
        <v>134</v>
      </c>
      <c r="AY1118" t="s">
        <v>172</v>
      </c>
      <c r="AZ1118" t="s">
        <v>132</v>
      </c>
      <c r="BA1118" t="s">
        <v>135</v>
      </c>
      <c r="BB1118" t="s">
        <v>115</v>
      </c>
      <c r="BC1118" t="s">
        <v>136</v>
      </c>
      <c r="BD1118" t="s">
        <v>115</v>
      </c>
      <c r="BE1118" t="s">
        <v>137</v>
      </c>
      <c r="BF1118" t="s">
        <v>132</v>
      </c>
      <c r="BG1118" t="s">
        <v>139</v>
      </c>
      <c r="BH1118" t="s">
        <v>130</v>
      </c>
      <c r="BI1118" t="s">
        <v>140</v>
      </c>
      <c r="BJ1118" t="s">
        <v>115</v>
      </c>
      <c r="BK1118" t="s">
        <v>141</v>
      </c>
      <c r="BL1118" t="s">
        <v>115</v>
      </c>
      <c r="BM1118" t="s">
        <v>174</v>
      </c>
      <c r="BN1118" t="s">
        <v>157</v>
      </c>
      <c r="BO1118" t="s">
        <v>118</v>
      </c>
      <c r="BP1118" t="s">
        <v>118</v>
      </c>
      <c r="BQ1118" t="s">
        <v>118</v>
      </c>
      <c r="BR1118" t="s">
        <v>118</v>
      </c>
      <c r="BS1118" t="s">
        <v>118</v>
      </c>
      <c r="BT1118" t="s">
        <v>118</v>
      </c>
      <c r="BU1118" t="s">
        <v>118</v>
      </c>
      <c r="BV1118" t="s">
        <v>118</v>
      </c>
      <c r="BW1118" t="s">
        <v>118</v>
      </c>
      <c r="BX1118" t="s">
        <v>118</v>
      </c>
      <c r="BY1118" t="s">
        <v>118</v>
      </c>
      <c r="BZ1118" t="s">
        <v>118</v>
      </c>
      <c r="CA1118" t="s">
        <v>118</v>
      </c>
      <c r="CB1118" t="s">
        <v>118</v>
      </c>
      <c r="CC1118" t="s">
        <v>118</v>
      </c>
      <c r="CD1118" t="s">
        <v>118</v>
      </c>
      <c r="CE1118" s="12"/>
      <c r="CF1118" t="s">
        <v>118</v>
      </c>
      <c r="CG1118" t="s">
        <v>351</v>
      </c>
      <c r="CH1118" t="s">
        <v>118</v>
      </c>
      <c r="CI1118" t="s">
        <v>117</v>
      </c>
      <c r="CJ1118" t="s">
        <v>115</v>
      </c>
      <c r="CK1118" t="s">
        <v>125</v>
      </c>
      <c r="CL1118" t="s">
        <v>132</v>
      </c>
      <c r="CM1118" t="s">
        <v>138</v>
      </c>
      <c r="CN1118" t="s">
        <v>171</v>
      </c>
      <c r="CO1118" t="s">
        <v>5145</v>
      </c>
      <c r="CP1118" t="s">
        <v>757</v>
      </c>
      <c r="CQ1118" t="s">
        <v>21879</v>
      </c>
      <c r="CR1118">
        <v>25</v>
      </c>
      <c r="CS1118" t="s">
        <v>4362</v>
      </c>
      <c r="CT1118" t="s">
        <v>232</v>
      </c>
      <c r="CU1118" t="s">
        <v>138</v>
      </c>
      <c r="CV1118" t="s">
        <v>115</v>
      </c>
      <c r="CW1118" t="s">
        <v>134</v>
      </c>
      <c r="CX1118" t="s">
        <v>118</v>
      </c>
      <c r="CY1118" t="s">
        <v>132</v>
      </c>
      <c r="CZ1118" t="s">
        <v>126</v>
      </c>
      <c r="DA1118" t="s">
        <v>21880</v>
      </c>
      <c r="DB1118" t="s">
        <v>21881</v>
      </c>
      <c r="DC1118" t="s">
        <v>21882</v>
      </c>
      <c r="DD1118" t="s">
        <v>115</v>
      </c>
      <c r="DE1118" s="13">
        <v>45490.637592592589</v>
      </c>
      <c r="DF1118" s="13"/>
      <c r="DG1118" t="s">
        <v>118</v>
      </c>
      <c r="DH1118" t="s">
        <v>118</v>
      </c>
      <c r="DI1118" t="s">
        <v>132</v>
      </c>
      <c r="DJ1118" t="s">
        <v>115</v>
      </c>
      <c r="DK1118" s="13">
        <v>45494.437048611115</v>
      </c>
      <c r="DL1118" t="s">
        <v>4366</v>
      </c>
      <c r="DM1118" t="s">
        <v>4367</v>
      </c>
      <c r="DN1118" t="s">
        <v>118</v>
      </c>
      <c r="DO1118" t="s">
        <v>163</v>
      </c>
      <c r="DP1118" t="s">
        <v>118</v>
      </c>
      <c r="DQ1118" t="s">
        <v>118</v>
      </c>
      <c r="DR1118" t="s">
        <v>118</v>
      </c>
      <c r="DS1118" t="s">
        <v>118</v>
      </c>
      <c r="DT1118" t="s">
        <v>118</v>
      </c>
      <c r="DU1118" s="13"/>
      <c r="DV1118">
        <v>5268</v>
      </c>
      <c r="DW1118" t="s">
        <v>21869</v>
      </c>
      <c r="DX1118" t="s">
        <v>895</v>
      </c>
      <c r="DY1118" t="s">
        <v>20957</v>
      </c>
      <c r="DZ1118" t="s">
        <v>21879</v>
      </c>
    </row>
    <row r="1119" spans="1:130" x14ac:dyDescent="0.35">
      <c r="A1119">
        <v>9566</v>
      </c>
      <c r="B1119" t="s">
        <v>1467</v>
      </c>
      <c r="C1119" t="s">
        <v>1468</v>
      </c>
      <c r="D1119" s="2" t="str">
        <f>Table3[[#This Row],[f101matrik]]</f>
        <v>1240857</v>
      </c>
      <c r="E1119" s="2" t="str">
        <f>Table3[[#This Row],[f101kdprogram]]</f>
        <v>Z008</v>
      </c>
      <c r="F1119" s="2" t="str">
        <f>VLOOKUP(Table3[[#This Row],[Kod Program]],'lookup program'!$B$2:$D$33,3,0)</f>
        <v>ASASI PERUBATAN</v>
      </c>
      <c r="G1119" s="2" t="str">
        <f>Table3[[#This Row],[f105blok]]</f>
        <v>LEKIU</v>
      </c>
      <c r="H1119" s="60" t="str">
        <f>Table3[[#This Row],[f105bilik]]</f>
        <v>B-1-9</v>
      </c>
      <c r="I111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1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1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19" s="61">
        <f>Table3[[#This Row],[f101th_daftar]]</f>
        <v>45517.404814814814</v>
      </c>
      <c r="M1119" s="66" t="str">
        <f>IF(Table3[[#This Row],[f101sesi]]=25,"Perdana",IF(Table3[[#This Row],[f101sesi]]=26,"Rayuan","Error"))</f>
        <v>Rayuan</v>
      </c>
      <c r="N1119" t="s">
        <v>1469</v>
      </c>
      <c r="O1119" t="s">
        <v>1470</v>
      </c>
      <c r="P1119" s="12">
        <v>38959</v>
      </c>
      <c r="Q1119" t="s">
        <v>1471</v>
      </c>
      <c r="R1119" t="s">
        <v>1472</v>
      </c>
      <c r="S1119" t="s">
        <v>113</v>
      </c>
      <c r="T1119" t="s">
        <v>177</v>
      </c>
      <c r="U1119" t="s">
        <v>115</v>
      </c>
      <c r="V1119" t="s">
        <v>115</v>
      </c>
      <c r="W1119" t="s">
        <v>116</v>
      </c>
      <c r="X1119" t="s">
        <v>117</v>
      </c>
      <c r="Y1119" t="s">
        <v>118</v>
      </c>
      <c r="Z1119" t="s">
        <v>116</v>
      </c>
      <c r="AA1119" t="s">
        <v>119</v>
      </c>
      <c r="AB1119" t="s">
        <v>552</v>
      </c>
      <c r="AC1119" t="s">
        <v>247</v>
      </c>
      <c r="AD1119" t="s">
        <v>339</v>
      </c>
      <c r="AE1119" t="s">
        <v>1473</v>
      </c>
      <c r="AF1119" t="s">
        <v>1474</v>
      </c>
      <c r="AG1119" t="s">
        <v>256</v>
      </c>
      <c r="AH1119" t="s">
        <v>368</v>
      </c>
      <c r="AI1119" t="s">
        <v>119</v>
      </c>
      <c r="AJ1119" t="s">
        <v>123</v>
      </c>
      <c r="AK1119" t="s">
        <v>369</v>
      </c>
      <c r="AL1119" t="s">
        <v>1475</v>
      </c>
      <c r="AM1119" t="s">
        <v>1475</v>
      </c>
      <c r="AN1119" t="s">
        <v>1475</v>
      </c>
      <c r="AO1119" t="s">
        <v>1476</v>
      </c>
      <c r="AP1119" t="s">
        <v>1477</v>
      </c>
      <c r="AQ1119" t="s">
        <v>142</v>
      </c>
      <c r="AR1119" t="s">
        <v>126</v>
      </c>
      <c r="AS1119" t="s">
        <v>226</v>
      </c>
      <c r="AT1119" t="s">
        <v>128</v>
      </c>
      <c r="AU1119" t="s">
        <v>129</v>
      </c>
      <c r="AV1119" t="s">
        <v>134</v>
      </c>
      <c r="AW1119" t="s">
        <v>131</v>
      </c>
      <c r="AX1119" t="s">
        <v>115</v>
      </c>
      <c r="AY1119" t="s">
        <v>133</v>
      </c>
      <c r="AZ1119" t="s">
        <v>115</v>
      </c>
      <c r="BA1119" t="s">
        <v>135</v>
      </c>
      <c r="BB1119" t="s">
        <v>132</v>
      </c>
      <c r="BC1119" t="s">
        <v>136</v>
      </c>
      <c r="BD1119" t="s">
        <v>134</v>
      </c>
      <c r="BE1119" t="s">
        <v>137</v>
      </c>
      <c r="BF1119" t="s">
        <v>130</v>
      </c>
      <c r="BG1119" t="s">
        <v>139</v>
      </c>
      <c r="BH1119" t="s">
        <v>115</v>
      </c>
      <c r="BI1119" t="s">
        <v>140</v>
      </c>
      <c r="BJ1119" t="s">
        <v>132</v>
      </c>
      <c r="BK1119" t="s">
        <v>141</v>
      </c>
      <c r="BL1119" t="s">
        <v>130</v>
      </c>
      <c r="BM1119" t="s">
        <v>143</v>
      </c>
      <c r="BN1119" t="s">
        <v>144</v>
      </c>
      <c r="BO1119" t="s">
        <v>143</v>
      </c>
      <c r="BP1119" t="s">
        <v>144</v>
      </c>
      <c r="BQ1119" t="s">
        <v>143</v>
      </c>
      <c r="BR1119" t="s">
        <v>144</v>
      </c>
      <c r="BS1119" t="s">
        <v>143</v>
      </c>
      <c r="BT1119" t="s">
        <v>144</v>
      </c>
      <c r="BU1119" t="s">
        <v>143</v>
      </c>
      <c r="BV1119" t="s">
        <v>144</v>
      </c>
      <c r="BW1119" t="s">
        <v>143</v>
      </c>
      <c r="BX1119" t="s">
        <v>144</v>
      </c>
      <c r="BY1119" t="s">
        <v>118</v>
      </c>
      <c r="BZ1119" t="s">
        <v>118</v>
      </c>
      <c r="CA1119" t="s">
        <v>118</v>
      </c>
      <c r="CB1119" t="s">
        <v>118</v>
      </c>
      <c r="CC1119" t="s">
        <v>118</v>
      </c>
      <c r="CD1119" t="s">
        <v>118</v>
      </c>
      <c r="CE1119" s="12"/>
      <c r="CF1119" t="s">
        <v>118</v>
      </c>
      <c r="CG1119" t="s">
        <v>145</v>
      </c>
      <c r="CH1119" t="s">
        <v>162</v>
      </c>
      <c r="CI1119" t="s">
        <v>117</v>
      </c>
      <c r="CJ1119" t="s">
        <v>132</v>
      </c>
      <c r="CK1119" t="s">
        <v>130</v>
      </c>
      <c r="CL1119" t="s">
        <v>132</v>
      </c>
      <c r="CM1119" t="s">
        <v>138</v>
      </c>
      <c r="CN1119" t="s">
        <v>128</v>
      </c>
      <c r="CO1119" t="s">
        <v>461</v>
      </c>
      <c r="CP1119" t="s">
        <v>461</v>
      </c>
      <c r="CQ1119" t="s">
        <v>1478</v>
      </c>
      <c r="CR1119">
        <v>26</v>
      </c>
      <c r="CS1119" t="s">
        <v>1479</v>
      </c>
      <c r="CT1119" t="s">
        <v>232</v>
      </c>
      <c r="CU1119" t="s">
        <v>125</v>
      </c>
      <c r="CV1119" t="s">
        <v>132</v>
      </c>
      <c r="CW1119" t="s">
        <v>134</v>
      </c>
      <c r="CX1119" t="s">
        <v>118</v>
      </c>
      <c r="CY1119" t="s">
        <v>132</v>
      </c>
      <c r="CZ1119" t="s">
        <v>126</v>
      </c>
      <c r="DA1119" t="s">
        <v>1480</v>
      </c>
      <c r="DB1119" t="s">
        <v>1481</v>
      </c>
      <c r="DC1119" t="s">
        <v>1482</v>
      </c>
      <c r="DD1119" t="s">
        <v>115</v>
      </c>
      <c r="DE1119" s="13">
        <v>45510.684293981481</v>
      </c>
      <c r="DF1119" s="13"/>
      <c r="DG1119" t="s">
        <v>118</v>
      </c>
      <c r="DH1119" t="s">
        <v>118</v>
      </c>
      <c r="DI1119" t="s">
        <v>132</v>
      </c>
      <c r="DJ1119" t="s">
        <v>115</v>
      </c>
      <c r="DK1119" s="13">
        <v>45517.404814814814</v>
      </c>
      <c r="DL1119" t="s">
        <v>1483</v>
      </c>
      <c r="DM1119" t="s">
        <v>1484</v>
      </c>
      <c r="DN1119" t="s">
        <v>118</v>
      </c>
      <c r="DO1119" t="s">
        <v>163</v>
      </c>
      <c r="DP1119" t="s">
        <v>118</v>
      </c>
      <c r="DQ1119" t="s">
        <v>118</v>
      </c>
      <c r="DR1119" t="s">
        <v>118</v>
      </c>
      <c r="DS1119" t="s">
        <v>118</v>
      </c>
      <c r="DT1119" t="s">
        <v>118</v>
      </c>
      <c r="DU1119" s="13"/>
      <c r="DV1119">
        <v>5269</v>
      </c>
      <c r="DW1119" t="s">
        <v>1467</v>
      </c>
      <c r="DX1119" t="s">
        <v>1485</v>
      </c>
      <c r="DY1119" t="s">
        <v>1402</v>
      </c>
      <c r="DZ1119" t="s">
        <v>1478</v>
      </c>
    </row>
    <row r="1120" spans="1:130" x14ac:dyDescent="0.35">
      <c r="A1120">
        <v>9550</v>
      </c>
      <c r="B1120" t="s">
        <v>1486</v>
      </c>
      <c r="C1120" t="s">
        <v>1487</v>
      </c>
      <c r="D1120" s="2" t="str">
        <f>Table3[[#This Row],[f101matrik]]</f>
        <v>1240858</v>
      </c>
      <c r="E1120" s="2" t="str">
        <f>Table3[[#This Row],[f101kdprogram]]</f>
        <v>Z008</v>
      </c>
      <c r="F1120" s="2" t="str">
        <f>VLOOKUP(Table3[[#This Row],[Kod Program]],'lookup program'!$B$2:$D$33,3,0)</f>
        <v>ASASI PERUBATAN</v>
      </c>
      <c r="G1120" s="2" t="str">
        <f>Table3[[#This Row],[f105blok]]</f>
        <v>JEBAT</v>
      </c>
      <c r="H1120" s="60" t="str">
        <f>Table3[[#This Row],[f105bilik]]</f>
        <v>J-3-10</v>
      </c>
      <c r="I112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2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2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20" s="61">
        <f>Table3[[#This Row],[f101th_daftar]]</f>
        <v>45517.444189814814</v>
      </c>
      <c r="M1120" s="66" t="str">
        <f>IF(Table3[[#This Row],[f101sesi]]=25,"Perdana",IF(Table3[[#This Row],[f101sesi]]=26,"Rayuan","Error"))</f>
        <v>Rayuan</v>
      </c>
      <c r="N1120" t="s">
        <v>1488</v>
      </c>
      <c r="O1120" t="s">
        <v>1489</v>
      </c>
      <c r="P1120" s="12">
        <v>38834</v>
      </c>
      <c r="Q1120" t="s">
        <v>1490</v>
      </c>
      <c r="R1120" t="s">
        <v>1491</v>
      </c>
      <c r="S1120" t="s">
        <v>212</v>
      </c>
      <c r="T1120" t="s">
        <v>114</v>
      </c>
      <c r="U1120" t="s">
        <v>125</v>
      </c>
      <c r="V1120" t="s">
        <v>115</v>
      </c>
      <c r="W1120" t="s">
        <v>213</v>
      </c>
      <c r="X1120" t="s">
        <v>117</v>
      </c>
      <c r="Y1120" t="s">
        <v>118</v>
      </c>
      <c r="Z1120" t="s">
        <v>116</v>
      </c>
      <c r="AA1120" t="s">
        <v>119</v>
      </c>
      <c r="AB1120" t="s">
        <v>552</v>
      </c>
      <c r="AC1120" t="s">
        <v>206</v>
      </c>
      <c r="AD1120" t="s">
        <v>122</v>
      </c>
      <c r="AE1120" t="s">
        <v>1492</v>
      </c>
      <c r="AF1120" t="s">
        <v>1493</v>
      </c>
      <c r="AG1120" t="s">
        <v>401</v>
      </c>
      <c r="AH1120" t="s">
        <v>257</v>
      </c>
      <c r="AI1120" t="s">
        <v>119</v>
      </c>
      <c r="AJ1120" t="s">
        <v>123</v>
      </c>
      <c r="AK1120" t="s">
        <v>258</v>
      </c>
      <c r="AL1120" t="s">
        <v>1494</v>
      </c>
      <c r="AM1120" t="s">
        <v>1494</v>
      </c>
      <c r="AN1120" t="s">
        <v>1494</v>
      </c>
      <c r="AO1120" t="s">
        <v>1495</v>
      </c>
      <c r="AP1120" t="s">
        <v>185</v>
      </c>
      <c r="AQ1120" t="s">
        <v>125</v>
      </c>
      <c r="AR1120" t="s">
        <v>126</v>
      </c>
      <c r="AS1120" t="s">
        <v>226</v>
      </c>
      <c r="AT1120" t="s">
        <v>128</v>
      </c>
      <c r="AU1120" t="s">
        <v>129</v>
      </c>
      <c r="AV1120" t="s">
        <v>134</v>
      </c>
      <c r="AW1120" t="s">
        <v>131</v>
      </c>
      <c r="AX1120" t="s">
        <v>115</v>
      </c>
      <c r="AY1120" t="s">
        <v>172</v>
      </c>
      <c r="AZ1120" t="s">
        <v>115</v>
      </c>
      <c r="BA1120" t="s">
        <v>135</v>
      </c>
      <c r="BB1120" t="s">
        <v>132</v>
      </c>
      <c r="BC1120" t="s">
        <v>136</v>
      </c>
      <c r="BD1120" t="s">
        <v>134</v>
      </c>
      <c r="BE1120" t="s">
        <v>137</v>
      </c>
      <c r="BF1120" t="s">
        <v>130</v>
      </c>
      <c r="BG1120" t="s">
        <v>139</v>
      </c>
      <c r="BH1120" t="s">
        <v>115</v>
      </c>
      <c r="BI1120" t="s">
        <v>140</v>
      </c>
      <c r="BJ1120" t="s">
        <v>134</v>
      </c>
      <c r="BK1120" t="s">
        <v>141</v>
      </c>
      <c r="BL1120" t="s">
        <v>115</v>
      </c>
      <c r="BM1120" t="s">
        <v>143</v>
      </c>
      <c r="BN1120" t="s">
        <v>144</v>
      </c>
      <c r="BO1120" t="s">
        <v>143</v>
      </c>
      <c r="BP1120" t="s">
        <v>144</v>
      </c>
      <c r="BQ1120" t="s">
        <v>143</v>
      </c>
      <c r="BR1120" t="s">
        <v>144</v>
      </c>
      <c r="BS1120" t="s">
        <v>143</v>
      </c>
      <c r="BT1120" t="s">
        <v>144</v>
      </c>
      <c r="BU1120" t="s">
        <v>143</v>
      </c>
      <c r="BV1120" t="s">
        <v>144</v>
      </c>
      <c r="BW1120" t="s">
        <v>143</v>
      </c>
      <c r="BX1120" t="s">
        <v>144</v>
      </c>
      <c r="BY1120" t="s">
        <v>118</v>
      </c>
      <c r="BZ1120" t="s">
        <v>118</v>
      </c>
      <c r="CA1120" t="s">
        <v>118</v>
      </c>
      <c r="CB1120" t="s">
        <v>118</v>
      </c>
      <c r="CC1120" t="s">
        <v>118</v>
      </c>
      <c r="CD1120" t="s">
        <v>118</v>
      </c>
      <c r="CE1120" s="12"/>
      <c r="CF1120" t="s">
        <v>118</v>
      </c>
      <c r="CG1120" t="s">
        <v>351</v>
      </c>
      <c r="CH1120" t="s">
        <v>162</v>
      </c>
      <c r="CI1120" t="s">
        <v>117</v>
      </c>
      <c r="CJ1120" t="s">
        <v>130</v>
      </c>
      <c r="CK1120" t="s">
        <v>125</v>
      </c>
      <c r="CL1120" t="s">
        <v>115</v>
      </c>
      <c r="CM1120" t="s">
        <v>154</v>
      </c>
      <c r="CN1120" t="s">
        <v>128</v>
      </c>
      <c r="CO1120" t="s">
        <v>330</v>
      </c>
      <c r="CP1120" t="s">
        <v>1496</v>
      </c>
      <c r="CQ1120" t="s">
        <v>1497</v>
      </c>
      <c r="CR1120">
        <v>26</v>
      </c>
      <c r="CS1120" t="s">
        <v>1479</v>
      </c>
      <c r="CT1120" t="s">
        <v>232</v>
      </c>
      <c r="CU1120" t="s">
        <v>115</v>
      </c>
      <c r="CV1120" t="s">
        <v>115</v>
      </c>
      <c r="CW1120" t="s">
        <v>134</v>
      </c>
      <c r="CX1120" t="s">
        <v>118</v>
      </c>
      <c r="CY1120" t="s">
        <v>132</v>
      </c>
      <c r="CZ1120" t="s">
        <v>126</v>
      </c>
      <c r="DA1120" t="s">
        <v>1498</v>
      </c>
      <c r="DB1120" t="s">
        <v>1499</v>
      </c>
      <c r="DC1120" t="s">
        <v>1500</v>
      </c>
      <c r="DD1120" t="s">
        <v>115</v>
      </c>
      <c r="DE1120" s="13">
        <v>45510.52584490741</v>
      </c>
      <c r="DF1120" s="13"/>
      <c r="DG1120" t="s">
        <v>118</v>
      </c>
      <c r="DH1120" t="s">
        <v>118</v>
      </c>
      <c r="DI1120" t="s">
        <v>132</v>
      </c>
      <c r="DJ1120" t="s">
        <v>115</v>
      </c>
      <c r="DK1120" s="13">
        <v>45517.444189814814</v>
      </c>
      <c r="DL1120" t="s">
        <v>1483</v>
      </c>
      <c r="DM1120" t="s">
        <v>1484</v>
      </c>
      <c r="DN1120" t="s">
        <v>118</v>
      </c>
      <c r="DO1120" t="s">
        <v>117</v>
      </c>
      <c r="DP1120" t="s">
        <v>118</v>
      </c>
      <c r="DQ1120" t="s">
        <v>118</v>
      </c>
      <c r="DR1120" t="s">
        <v>118</v>
      </c>
      <c r="DS1120" t="s">
        <v>118</v>
      </c>
      <c r="DT1120" t="s">
        <v>118</v>
      </c>
      <c r="DU1120" s="13"/>
      <c r="DV1120">
        <v>5270</v>
      </c>
      <c r="DW1120" t="s">
        <v>1486</v>
      </c>
      <c r="DX1120" t="s">
        <v>895</v>
      </c>
      <c r="DY1120" t="s">
        <v>1449</v>
      </c>
      <c r="DZ1120" t="s">
        <v>1497</v>
      </c>
    </row>
    <row r="1121" spans="1:130" x14ac:dyDescent="0.35">
      <c r="A1121">
        <v>9528</v>
      </c>
      <c r="B1121" t="s">
        <v>1501</v>
      </c>
      <c r="C1121" t="s">
        <v>1502</v>
      </c>
      <c r="D1121" s="2" t="str">
        <f>Table3[[#This Row],[f101matrik]]</f>
        <v>1240862</v>
      </c>
      <c r="E1121" s="2" t="str">
        <f>Table3[[#This Row],[f101kdprogram]]</f>
        <v>Z047</v>
      </c>
      <c r="F1121" s="2" t="str">
        <f>VLOOKUP(Table3[[#This Row],[Kod Program]],'lookup program'!$B$2:$D$33,3,0)</f>
        <v>ASASI KEJURUTERAAN DAN TEKNOLOGI</v>
      </c>
      <c r="G1121" s="2" t="str">
        <f>Table3[[#This Row],[f105blok]]</f>
        <v>JEBAT</v>
      </c>
      <c r="H1121" s="60" t="str">
        <f>Table3[[#This Row],[f105bilik]]</f>
        <v>J-5-3</v>
      </c>
      <c r="I112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21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1121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121" s="57">
        <f>Table3[[#This Row],[f101th_daftar]]</f>
        <v>0</v>
      </c>
      <c r="M1121" s="66" t="str">
        <f>IF(Table3[[#This Row],[f101sesi]]=25,"Perdana",IF(Table3[[#This Row],[f101sesi]]=26,"Rayuan","Error"))</f>
        <v>Rayuan</v>
      </c>
      <c r="N1121" t="s">
        <v>1503</v>
      </c>
      <c r="O1121" t="s">
        <v>1504</v>
      </c>
      <c r="P1121" s="12">
        <v>39065</v>
      </c>
      <c r="Q1121" t="s">
        <v>1505</v>
      </c>
      <c r="R1121" t="s">
        <v>1506</v>
      </c>
      <c r="S1121" t="s">
        <v>113</v>
      </c>
      <c r="T1121" t="s">
        <v>114</v>
      </c>
      <c r="U1121" t="s">
        <v>115</v>
      </c>
      <c r="V1121" t="s">
        <v>115</v>
      </c>
      <c r="W1121" t="s">
        <v>116</v>
      </c>
      <c r="X1121" t="s">
        <v>117</v>
      </c>
      <c r="Y1121" t="s">
        <v>118</v>
      </c>
      <c r="Z1121" t="s">
        <v>116</v>
      </c>
      <c r="AA1121" t="s">
        <v>233</v>
      </c>
      <c r="AB1121" t="s">
        <v>191</v>
      </c>
      <c r="AC1121" t="s">
        <v>1507</v>
      </c>
      <c r="AD1121" t="s">
        <v>361</v>
      </c>
      <c r="AE1121" t="s">
        <v>1508</v>
      </c>
      <c r="AF1121" t="s">
        <v>1509</v>
      </c>
      <c r="AG1121" t="s">
        <v>377</v>
      </c>
      <c r="AH1121" t="s">
        <v>382</v>
      </c>
      <c r="AI1121" t="s">
        <v>233</v>
      </c>
      <c r="AJ1121" t="s">
        <v>379</v>
      </c>
      <c r="AK1121" t="s">
        <v>383</v>
      </c>
      <c r="AL1121" t="s">
        <v>1510</v>
      </c>
      <c r="AM1121" t="s">
        <v>1510</v>
      </c>
      <c r="AN1121" t="s">
        <v>1511</v>
      </c>
      <c r="AO1121" t="s">
        <v>1512</v>
      </c>
      <c r="AP1121" t="s">
        <v>124</v>
      </c>
      <c r="AQ1121" t="s">
        <v>157</v>
      </c>
      <c r="AR1121" t="s">
        <v>126</v>
      </c>
      <c r="AS1121" t="s">
        <v>226</v>
      </c>
      <c r="AT1121" t="s">
        <v>128</v>
      </c>
      <c r="AU1121" t="s">
        <v>129</v>
      </c>
      <c r="AV1121" t="s">
        <v>115</v>
      </c>
      <c r="AW1121" t="s">
        <v>131</v>
      </c>
      <c r="AX1121" t="s">
        <v>157</v>
      </c>
      <c r="AY1121" t="s">
        <v>133</v>
      </c>
      <c r="AZ1121" t="s">
        <v>130</v>
      </c>
      <c r="BA1121" t="s">
        <v>135</v>
      </c>
      <c r="BB1121" t="s">
        <v>157</v>
      </c>
      <c r="BC1121" t="s">
        <v>136</v>
      </c>
      <c r="BD1121" t="s">
        <v>130</v>
      </c>
      <c r="BE1121" t="s">
        <v>156</v>
      </c>
      <c r="BF1121" t="s">
        <v>132</v>
      </c>
      <c r="BG1121" t="s">
        <v>324</v>
      </c>
      <c r="BH1121" t="s">
        <v>115</v>
      </c>
      <c r="BI1121" t="s">
        <v>237</v>
      </c>
      <c r="BJ1121" t="s">
        <v>130</v>
      </c>
      <c r="BK1121" t="s">
        <v>159</v>
      </c>
      <c r="BL1121" t="s">
        <v>125</v>
      </c>
      <c r="BM1121" t="s">
        <v>143</v>
      </c>
      <c r="BN1121" t="s">
        <v>144</v>
      </c>
      <c r="BO1121" t="s">
        <v>143</v>
      </c>
      <c r="BP1121" t="s">
        <v>144</v>
      </c>
      <c r="BQ1121" t="s">
        <v>143</v>
      </c>
      <c r="BR1121" t="s">
        <v>144</v>
      </c>
      <c r="BS1121" t="s">
        <v>143</v>
      </c>
      <c r="BT1121" t="s">
        <v>144</v>
      </c>
      <c r="BU1121" t="s">
        <v>143</v>
      </c>
      <c r="BV1121" t="s">
        <v>144</v>
      </c>
      <c r="BW1121" t="s">
        <v>143</v>
      </c>
      <c r="BX1121" t="s">
        <v>144</v>
      </c>
      <c r="BY1121" t="s">
        <v>118</v>
      </c>
      <c r="BZ1121" t="s">
        <v>118</v>
      </c>
      <c r="CA1121" t="s">
        <v>118</v>
      </c>
      <c r="CB1121" t="s">
        <v>118</v>
      </c>
      <c r="CC1121" t="s">
        <v>118</v>
      </c>
      <c r="CD1121" t="s">
        <v>118</v>
      </c>
      <c r="CE1121" s="12"/>
      <c r="CF1121" t="s">
        <v>118</v>
      </c>
      <c r="CG1121" t="s">
        <v>145</v>
      </c>
      <c r="CH1121" t="s">
        <v>162</v>
      </c>
      <c r="CI1121" t="s">
        <v>175</v>
      </c>
      <c r="CJ1121" t="s">
        <v>134</v>
      </c>
      <c r="CK1121" t="s">
        <v>132</v>
      </c>
      <c r="CL1121" t="s">
        <v>115</v>
      </c>
      <c r="CM1121" t="s">
        <v>130</v>
      </c>
      <c r="CN1121" t="s">
        <v>128</v>
      </c>
      <c r="CO1121" t="s">
        <v>755</v>
      </c>
      <c r="CP1121" t="s">
        <v>1513</v>
      </c>
      <c r="CQ1121" t="s">
        <v>1514</v>
      </c>
      <c r="CR1121">
        <v>26</v>
      </c>
      <c r="CS1121" t="s">
        <v>1479</v>
      </c>
      <c r="CT1121" t="s">
        <v>148</v>
      </c>
      <c r="CU1121" t="s">
        <v>130</v>
      </c>
      <c r="CV1121" t="s">
        <v>115</v>
      </c>
      <c r="CW1121" t="s">
        <v>138</v>
      </c>
      <c r="CX1121" t="s">
        <v>118</v>
      </c>
      <c r="CY1121" t="s">
        <v>132</v>
      </c>
      <c r="CZ1121" t="s">
        <v>126</v>
      </c>
      <c r="DA1121" t="s">
        <v>118</v>
      </c>
      <c r="DB1121" t="s">
        <v>21883</v>
      </c>
      <c r="DC1121" t="s">
        <v>21884</v>
      </c>
      <c r="DD1121" t="s">
        <v>115</v>
      </c>
      <c r="DE1121" s="13">
        <v>45510.654224537036</v>
      </c>
      <c r="DF1121" s="13"/>
      <c r="DG1121" t="s">
        <v>118</v>
      </c>
      <c r="DH1121" t="s">
        <v>118</v>
      </c>
      <c r="DI1121" t="s">
        <v>115</v>
      </c>
      <c r="DJ1121" t="s">
        <v>134</v>
      </c>
      <c r="DK1121" s="13"/>
      <c r="DL1121" t="s">
        <v>1483</v>
      </c>
      <c r="DM1121" t="s">
        <v>1484</v>
      </c>
      <c r="DN1121" t="s">
        <v>118</v>
      </c>
      <c r="DO1121" t="s">
        <v>116</v>
      </c>
      <c r="DP1121" t="s">
        <v>118</v>
      </c>
      <c r="DQ1121" t="s">
        <v>118</v>
      </c>
      <c r="DR1121" t="s">
        <v>118</v>
      </c>
      <c r="DS1121" t="s">
        <v>118</v>
      </c>
      <c r="DT1121" t="s">
        <v>118</v>
      </c>
      <c r="DU1121" s="13"/>
      <c r="DV1121">
        <v>5271</v>
      </c>
      <c r="DW1121" t="s">
        <v>1501</v>
      </c>
      <c r="DX1121" t="s">
        <v>895</v>
      </c>
      <c r="DY1121" t="s">
        <v>1403</v>
      </c>
      <c r="DZ1121" t="s">
        <v>1514</v>
      </c>
    </row>
    <row r="1122" spans="1:130" x14ac:dyDescent="0.35">
      <c r="A1122">
        <v>9429</v>
      </c>
      <c r="B1122" t="s">
        <v>1515</v>
      </c>
      <c r="C1122" t="s">
        <v>1516</v>
      </c>
      <c r="D1122" s="2" t="str">
        <f>Table3[[#This Row],[f101matrik]]</f>
        <v>1240863</v>
      </c>
      <c r="E1122" s="2" t="str">
        <f>Table3[[#This Row],[f101kdprogram]]</f>
        <v>Z047</v>
      </c>
      <c r="F1122" s="2" t="str">
        <f>VLOOKUP(Table3[[#This Row],[Kod Program]],'lookup program'!$B$2:$D$33,3,0)</f>
        <v>ASASI KEJURUTERAAN DAN TEKNOLOGI</v>
      </c>
      <c r="G1122" s="2" t="str">
        <f>Table3[[#This Row],[f105blok]]</f>
        <v>MAHSURI</v>
      </c>
      <c r="H1122" s="60" t="str">
        <f>Table3[[#This Row],[f105bilik]]</f>
        <v>C-3-9</v>
      </c>
      <c r="I112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2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22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22" s="61">
        <f>Table3[[#This Row],[f101th_daftar]]</f>
        <v>45517.344421296293</v>
      </c>
      <c r="M1122" s="66" t="str">
        <f>IF(Table3[[#This Row],[f101sesi]]=25,"Perdana",IF(Table3[[#This Row],[f101sesi]]=26,"Rayuan","Error"))</f>
        <v>Rayuan</v>
      </c>
      <c r="N1122" t="s">
        <v>1517</v>
      </c>
      <c r="O1122" t="s">
        <v>1518</v>
      </c>
      <c r="P1122" s="12">
        <v>38784</v>
      </c>
      <c r="Q1122" t="s">
        <v>1519</v>
      </c>
      <c r="R1122" t="s">
        <v>1520</v>
      </c>
      <c r="S1122" t="s">
        <v>199</v>
      </c>
      <c r="T1122" t="s">
        <v>177</v>
      </c>
      <c r="U1122" t="s">
        <v>115</v>
      </c>
      <c r="V1122" t="s">
        <v>115</v>
      </c>
      <c r="W1122" t="s">
        <v>177</v>
      </c>
      <c r="X1122" t="s">
        <v>117</v>
      </c>
      <c r="Y1122" t="s">
        <v>118</v>
      </c>
      <c r="Z1122" t="s">
        <v>116</v>
      </c>
      <c r="AA1122" t="s">
        <v>238</v>
      </c>
      <c r="AB1122" t="s">
        <v>315</v>
      </c>
      <c r="AC1122" t="s">
        <v>348</v>
      </c>
      <c r="AD1122" t="s">
        <v>240</v>
      </c>
      <c r="AE1122" t="s">
        <v>1521</v>
      </c>
      <c r="AF1122" t="s">
        <v>1522</v>
      </c>
      <c r="AG1122" t="s">
        <v>249</v>
      </c>
      <c r="AH1122" t="s">
        <v>250</v>
      </c>
      <c r="AI1122" t="s">
        <v>218</v>
      </c>
      <c r="AJ1122" t="s">
        <v>291</v>
      </c>
      <c r="AK1122" t="s">
        <v>574</v>
      </c>
      <c r="AL1122" t="s">
        <v>1523</v>
      </c>
      <c r="AM1122" t="s">
        <v>1523</v>
      </c>
      <c r="AN1122" t="s">
        <v>1524</v>
      </c>
      <c r="AO1122" t="s">
        <v>1525</v>
      </c>
      <c r="AP1122" t="s">
        <v>170</v>
      </c>
      <c r="AQ1122" t="s">
        <v>142</v>
      </c>
      <c r="AR1122" t="s">
        <v>126</v>
      </c>
      <c r="AS1122" t="s">
        <v>226</v>
      </c>
      <c r="AT1122" t="s">
        <v>171</v>
      </c>
      <c r="AU1122" t="s">
        <v>129</v>
      </c>
      <c r="AV1122" t="s">
        <v>115</v>
      </c>
      <c r="AW1122" t="s">
        <v>131</v>
      </c>
      <c r="AX1122" t="s">
        <v>142</v>
      </c>
      <c r="AY1122" t="s">
        <v>133</v>
      </c>
      <c r="AZ1122" t="s">
        <v>132</v>
      </c>
      <c r="BA1122" t="s">
        <v>135</v>
      </c>
      <c r="BB1122" t="s">
        <v>130</v>
      </c>
      <c r="BC1122" t="s">
        <v>136</v>
      </c>
      <c r="BD1122" t="s">
        <v>115</v>
      </c>
      <c r="BE1122" t="s">
        <v>137</v>
      </c>
      <c r="BF1122" t="s">
        <v>138</v>
      </c>
      <c r="BG1122" t="s">
        <v>139</v>
      </c>
      <c r="BH1122" t="s">
        <v>125</v>
      </c>
      <c r="BI1122" t="s">
        <v>140</v>
      </c>
      <c r="BJ1122" t="s">
        <v>157</v>
      </c>
      <c r="BK1122" t="s">
        <v>141</v>
      </c>
      <c r="BL1122" t="s">
        <v>142</v>
      </c>
      <c r="BM1122" t="s">
        <v>189</v>
      </c>
      <c r="BN1122" t="s">
        <v>132</v>
      </c>
      <c r="BO1122" t="s">
        <v>143</v>
      </c>
      <c r="BP1122" t="s">
        <v>144</v>
      </c>
      <c r="BQ1122" t="s">
        <v>143</v>
      </c>
      <c r="BR1122" t="s">
        <v>144</v>
      </c>
      <c r="BS1122" t="s">
        <v>143</v>
      </c>
      <c r="BT1122" t="s">
        <v>144</v>
      </c>
      <c r="BU1122" t="s">
        <v>143</v>
      </c>
      <c r="BV1122" t="s">
        <v>144</v>
      </c>
      <c r="BW1122" t="s">
        <v>143</v>
      </c>
      <c r="BX1122" t="s">
        <v>144</v>
      </c>
      <c r="BY1122" t="s">
        <v>118</v>
      </c>
      <c r="BZ1122" t="s">
        <v>118</v>
      </c>
      <c r="CA1122" t="s">
        <v>118</v>
      </c>
      <c r="CB1122" t="s">
        <v>118</v>
      </c>
      <c r="CC1122" t="s">
        <v>118</v>
      </c>
      <c r="CD1122" t="s">
        <v>118</v>
      </c>
      <c r="CE1122" s="12"/>
      <c r="CF1122" t="s">
        <v>118</v>
      </c>
      <c r="CG1122" t="s">
        <v>351</v>
      </c>
      <c r="CH1122" t="s">
        <v>162</v>
      </c>
      <c r="CI1122" t="s">
        <v>117</v>
      </c>
      <c r="CJ1122" t="s">
        <v>134</v>
      </c>
      <c r="CK1122" t="s">
        <v>132</v>
      </c>
      <c r="CL1122" t="s">
        <v>132</v>
      </c>
      <c r="CM1122" t="s">
        <v>125</v>
      </c>
      <c r="CN1122" t="s">
        <v>128</v>
      </c>
      <c r="CO1122" t="s">
        <v>343</v>
      </c>
      <c r="CP1122" t="s">
        <v>1526</v>
      </c>
      <c r="CQ1122" t="s">
        <v>1527</v>
      </c>
      <c r="CR1122">
        <v>26</v>
      </c>
      <c r="CS1122" t="s">
        <v>1479</v>
      </c>
      <c r="CT1122" t="s">
        <v>148</v>
      </c>
      <c r="CU1122" t="s">
        <v>157</v>
      </c>
      <c r="CV1122" t="s">
        <v>115</v>
      </c>
      <c r="CW1122" t="s">
        <v>134</v>
      </c>
      <c r="CX1122" t="s">
        <v>118</v>
      </c>
      <c r="CY1122" t="s">
        <v>132</v>
      </c>
      <c r="CZ1122" t="s">
        <v>126</v>
      </c>
      <c r="DA1122" t="s">
        <v>1528</v>
      </c>
      <c r="DB1122" t="s">
        <v>1529</v>
      </c>
      <c r="DC1122" t="s">
        <v>1530</v>
      </c>
      <c r="DD1122" t="s">
        <v>115</v>
      </c>
      <c r="DE1122" s="13">
        <v>45510.541516203702</v>
      </c>
      <c r="DF1122" s="13"/>
      <c r="DG1122" t="s">
        <v>118</v>
      </c>
      <c r="DH1122" t="s">
        <v>118</v>
      </c>
      <c r="DI1122" t="s">
        <v>132</v>
      </c>
      <c r="DJ1122" t="s">
        <v>115</v>
      </c>
      <c r="DK1122" s="13">
        <v>45517.344421296293</v>
      </c>
      <c r="DL1122" t="s">
        <v>1483</v>
      </c>
      <c r="DM1122" t="s">
        <v>1484</v>
      </c>
      <c r="DN1122" t="s">
        <v>118</v>
      </c>
      <c r="DO1122" t="s">
        <v>116</v>
      </c>
      <c r="DP1122" t="s">
        <v>118</v>
      </c>
      <c r="DQ1122" t="s">
        <v>118</v>
      </c>
      <c r="DR1122" t="s">
        <v>118</v>
      </c>
      <c r="DS1122" t="s">
        <v>118</v>
      </c>
      <c r="DT1122" t="s">
        <v>118</v>
      </c>
      <c r="DU1122" s="13"/>
      <c r="DV1122">
        <v>5272</v>
      </c>
      <c r="DW1122" t="s">
        <v>1515</v>
      </c>
      <c r="DX1122" t="s">
        <v>1531</v>
      </c>
      <c r="DY1122" t="s">
        <v>1405</v>
      </c>
      <c r="DZ1122" t="s">
        <v>1527</v>
      </c>
    </row>
    <row r="1123" spans="1:130" x14ac:dyDescent="0.35">
      <c r="A1123">
        <v>9408</v>
      </c>
      <c r="B1123" t="s">
        <v>1532</v>
      </c>
      <c r="C1123" t="s">
        <v>1533</v>
      </c>
      <c r="D1123" s="2" t="str">
        <f>Table3[[#This Row],[f101matrik]]</f>
        <v>1240866</v>
      </c>
      <c r="E1123" s="2" t="str">
        <f>Table3[[#This Row],[f101kdprogram]]</f>
        <v>Z047</v>
      </c>
      <c r="F1123" s="2" t="str">
        <f>VLOOKUP(Table3[[#This Row],[Kod Program]],'lookup program'!$B$2:$D$33,3,0)</f>
        <v>ASASI KEJURUTERAAN DAN TEKNOLOGI</v>
      </c>
      <c r="G1123" s="2" t="str">
        <f>Table3[[#This Row],[f105blok]]</f>
        <v>JEBAT</v>
      </c>
      <c r="H1123" s="60" t="str">
        <f>Table3[[#This Row],[f105bilik]]</f>
        <v>J-5-5</v>
      </c>
      <c r="I112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2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2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23" s="61">
        <f>Table3[[#This Row],[f101th_daftar]]</f>
        <v>45517.334479166668</v>
      </c>
      <c r="M1123" s="66" t="str">
        <f>IF(Table3[[#This Row],[f101sesi]]=25,"Perdana",IF(Table3[[#This Row],[f101sesi]]=26,"Rayuan","Error"))</f>
        <v>Rayuan</v>
      </c>
      <c r="N1123" t="s">
        <v>1534</v>
      </c>
      <c r="O1123" t="s">
        <v>1535</v>
      </c>
      <c r="P1123" s="12">
        <v>38729</v>
      </c>
      <c r="Q1123" t="s">
        <v>1536</v>
      </c>
      <c r="R1123" t="s">
        <v>1537</v>
      </c>
      <c r="S1123" t="s">
        <v>165</v>
      </c>
      <c r="T1123" t="s">
        <v>114</v>
      </c>
      <c r="U1123" t="s">
        <v>142</v>
      </c>
      <c r="V1123" t="s">
        <v>115</v>
      </c>
      <c r="W1123" t="s">
        <v>166</v>
      </c>
      <c r="X1123" t="s">
        <v>117</v>
      </c>
      <c r="Y1123" t="s">
        <v>118</v>
      </c>
      <c r="Z1123" t="s">
        <v>116</v>
      </c>
      <c r="AA1123" t="s">
        <v>238</v>
      </c>
      <c r="AB1123" t="s">
        <v>191</v>
      </c>
      <c r="AC1123" t="s">
        <v>402</v>
      </c>
      <c r="AD1123" t="s">
        <v>700</v>
      </c>
      <c r="AE1123" t="s">
        <v>1538</v>
      </c>
      <c r="AF1123" t="s">
        <v>1539</v>
      </c>
      <c r="AG1123" t="s">
        <v>1540</v>
      </c>
      <c r="AH1123" t="s">
        <v>834</v>
      </c>
      <c r="AI1123" t="s">
        <v>238</v>
      </c>
      <c r="AJ1123" t="s">
        <v>434</v>
      </c>
      <c r="AK1123" t="s">
        <v>435</v>
      </c>
      <c r="AL1123" t="s">
        <v>1541</v>
      </c>
      <c r="AM1123" t="s">
        <v>1541</v>
      </c>
      <c r="AN1123" t="s">
        <v>1541</v>
      </c>
      <c r="AO1123" t="s">
        <v>1542</v>
      </c>
      <c r="AP1123" t="s">
        <v>429</v>
      </c>
      <c r="AQ1123" t="s">
        <v>115</v>
      </c>
      <c r="AR1123" t="s">
        <v>126</v>
      </c>
      <c r="AS1123" t="s">
        <v>226</v>
      </c>
      <c r="AT1123" t="s">
        <v>128</v>
      </c>
      <c r="AU1123" t="s">
        <v>129</v>
      </c>
      <c r="AV1123" t="s">
        <v>132</v>
      </c>
      <c r="AW1123" t="s">
        <v>131</v>
      </c>
      <c r="AX1123" t="s">
        <v>115</v>
      </c>
      <c r="AY1123" t="s">
        <v>172</v>
      </c>
      <c r="AZ1123" t="s">
        <v>132</v>
      </c>
      <c r="BA1123" t="s">
        <v>135</v>
      </c>
      <c r="BB1123" t="s">
        <v>132</v>
      </c>
      <c r="BC1123" t="s">
        <v>136</v>
      </c>
      <c r="BD1123" t="s">
        <v>134</v>
      </c>
      <c r="BE1123" t="s">
        <v>137</v>
      </c>
      <c r="BF1123" t="s">
        <v>132</v>
      </c>
      <c r="BG1123" t="s">
        <v>139</v>
      </c>
      <c r="BH1123" t="s">
        <v>132</v>
      </c>
      <c r="BI1123" t="s">
        <v>140</v>
      </c>
      <c r="BJ1123" t="s">
        <v>130</v>
      </c>
      <c r="BK1123" t="s">
        <v>141</v>
      </c>
      <c r="BL1123" t="s">
        <v>132</v>
      </c>
      <c r="BM1123" t="s">
        <v>143</v>
      </c>
      <c r="BN1123" t="s">
        <v>144</v>
      </c>
      <c r="BO1123" t="s">
        <v>143</v>
      </c>
      <c r="BP1123" t="s">
        <v>144</v>
      </c>
      <c r="BQ1123" t="s">
        <v>143</v>
      </c>
      <c r="BR1123" t="s">
        <v>144</v>
      </c>
      <c r="BS1123" t="s">
        <v>143</v>
      </c>
      <c r="BT1123" t="s">
        <v>144</v>
      </c>
      <c r="BU1123" t="s">
        <v>143</v>
      </c>
      <c r="BV1123" t="s">
        <v>144</v>
      </c>
      <c r="BW1123" t="s">
        <v>143</v>
      </c>
      <c r="BX1123" t="s">
        <v>144</v>
      </c>
      <c r="BY1123" t="s">
        <v>118</v>
      </c>
      <c r="BZ1123" t="s">
        <v>118</v>
      </c>
      <c r="CA1123" t="s">
        <v>118</v>
      </c>
      <c r="CB1123" t="s">
        <v>118</v>
      </c>
      <c r="CC1123" t="s">
        <v>118</v>
      </c>
      <c r="CD1123" t="s">
        <v>118</v>
      </c>
      <c r="CE1123" s="12"/>
      <c r="CF1123" t="s">
        <v>118</v>
      </c>
      <c r="CG1123" t="s">
        <v>375</v>
      </c>
      <c r="CH1123" t="s">
        <v>162</v>
      </c>
      <c r="CI1123" t="s">
        <v>117</v>
      </c>
      <c r="CJ1123" t="s">
        <v>115</v>
      </c>
      <c r="CK1123" t="s">
        <v>115</v>
      </c>
      <c r="CL1123" t="s">
        <v>142</v>
      </c>
      <c r="CM1123" t="s">
        <v>154</v>
      </c>
      <c r="CN1123" t="s">
        <v>128</v>
      </c>
      <c r="CO1123" t="s">
        <v>354</v>
      </c>
      <c r="CP1123" t="s">
        <v>1543</v>
      </c>
      <c r="CQ1123" t="s">
        <v>1544</v>
      </c>
      <c r="CR1123">
        <v>26</v>
      </c>
      <c r="CS1123" t="s">
        <v>1479</v>
      </c>
      <c r="CT1123" t="s">
        <v>148</v>
      </c>
      <c r="CU1123" t="s">
        <v>115</v>
      </c>
      <c r="CV1123" t="s">
        <v>115</v>
      </c>
      <c r="CW1123" t="s">
        <v>134</v>
      </c>
      <c r="CX1123" t="s">
        <v>118</v>
      </c>
      <c r="CY1123" t="s">
        <v>132</v>
      </c>
      <c r="CZ1123" t="s">
        <v>126</v>
      </c>
      <c r="DA1123" t="s">
        <v>1545</v>
      </c>
      <c r="DB1123" t="s">
        <v>1546</v>
      </c>
      <c r="DC1123" t="s">
        <v>1547</v>
      </c>
      <c r="DD1123" t="s">
        <v>115</v>
      </c>
      <c r="DE1123" s="13">
        <v>45510.517222222225</v>
      </c>
      <c r="DF1123" s="13"/>
      <c r="DG1123" t="s">
        <v>118</v>
      </c>
      <c r="DH1123" t="s">
        <v>118</v>
      </c>
      <c r="DI1123" t="s">
        <v>132</v>
      </c>
      <c r="DJ1123" t="s">
        <v>115</v>
      </c>
      <c r="DK1123" s="13">
        <v>45517.334479166668</v>
      </c>
      <c r="DL1123" t="s">
        <v>1483</v>
      </c>
      <c r="DM1123" t="s">
        <v>1484</v>
      </c>
      <c r="DN1123" t="s">
        <v>118</v>
      </c>
      <c r="DO1123" t="s">
        <v>116</v>
      </c>
      <c r="DP1123" t="s">
        <v>118</v>
      </c>
      <c r="DQ1123" t="s">
        <v>118</v>
      </c>
      <c r="DR1123" t="s">
        <v>118</v>
      </c>
      <c r="DS1123" t="s">
        <v>118</v>
      </c>
      <c r="DT1123" t="s">
        <v>118</v>
      </c>
      <c r="DU1123" s="13"/>
      <c r="DV1123">
        <v>5273</v>
      </c>
      <c r="DW1123" t="s">
        <v>1532</v>
      </c>
      <c r="DX1123" t="s">
        <v>895</v>
      </c>
      <c r="DY1123" t="s">
        <v>1404</v>
      </c>
      <c r="DZ1123" t="s">
        <v>1544</v>
      </c>
    </row>
    <row r="1124" spans="1:130" x14ac:dyDescent="0.35">
      <c r="A1124">
        <v>9521</v>
      </c>
      <c r="B1124" t="s">
        <v>1548</v>
      </c>
      <c r="C1124" t="s">
        <v>1549</v>
      </c>
      <c r="D1124" s="2" t="str">
        <f>Table3[[#This Row],[f101matrik]]</f>
        <v>1240868</v>
      </c>
      <c r="E1124" s="2" t="str">
        <f>Table3[[#This Row],[f101kdprogram]]</f>
        <v>Z047</v>
      </c>
      <c r="F1124" s="2" t="str">
        <f>VLOOKUP(Table3[[#This Row],[Kod Program]],'lookup program'!$B$2:$D$33,3,0)</f>
        <v>ASASI KEJURUTERAAN DAN TEKNOLOGI</v>
      </c>
      <c r="G1124" s="2" t="str">
        <f>Table3[[#This Row],[f105blok]]</f>
        <v>MAHSURI</v>
      </c>
      <c r="H1124" s="60" t="str">
        <f>Table3[[#This Row],[f105bilik]]</f>
        <v>C-3-9</v>
      </c>
      <c r="I112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2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2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24" s="61">
        <f>Table3[[#This Row],[f101th_daftar]]</f>
        <v>45517.369756944441</v>
      </c>
      <c r="M1124" s="66" t="str">
        <f>IF(Table3[[#This Row],[f101sesi]]=25,"Perdana",IF(Table3[[#This Row],[f101sesi]]=26,"Rayuan","Error"))</f>
        <v>Rayuan</v>
      </c>
      <c r="N1124" t="s">
        <v>1550</v>
      </c>
      <c r="O1124" t="s">
        <v>1551</v>
      </c>
      <c r="P1124" s="12">
        <v>39036</v>
      </c>
      <c r="Q1124" t="s">
        <v>1552</v>
      </c>
      <c r="R1124" t="s">
        <v>1553</v>
      </c>
      <c r="S1124" t="s">
        <v>212</v>
      </c>
      <c r="T1124" t="s">
        <v>177</v>
      </c>
      <c r="U1124" t="s">
        <v>125</v>
      </c>
      <c r="V1124" t="s">
        <v>115</v>
      </c>
      <c r="W1124" t="s">
        <v>213</v>
      </c>
      <c r="X1124" t="s">
        <v>117</v>
      </c>
      <c r="Y1124" t="s">
        <v>118</v>
      </c>
      <c r="Z1124" t="s">
        <v>116</v>
      </c>
      <c r="AA1124" t="s">
        <v>305</v>
      </c>
      <c r="AB1124" t="s">
        <v>1554</v>
      </c>
      <c r="AC1124" t="s">
        <v>224</v>
      </c>
      <c r="AD1124" t="s">
        <v>118</v>
      </c>
      <c r="AE1124" t="s">
        <v>1555</v>
      </c>
      <c r="AF1124" t="s">
        <v>798</v>
      </c>
      <c r="AG1124" t="s">
        <v>391</v>
      </c>
      <c r="AH1124" t="s">
        <v>676</v>
      </c>
      <c r="AI1124" t="s">
        <v>182</v>
      </c>
      <c r="AJ1124" t="s">
        <v>183</v>
      </c>
      <c r="AK1124" t="s">
        <v>561</v>
      </c>
      <c r="AL1124" t="s">
        <v>1556</v>
      </c>
      <c r="AM1124" t="s">
        <v>1556</v>
      </c>
      <c r="AN1124" t="s">
        <v>1557</v>
      </c>
      <c r="AO1124" t="s">
        <v>1558</v>
      </c>
      <c r="AP1124" t="s">
        <v>557</v>
      </c>
      <c r="AQ1124" t="s">
        <v>125</v>
      </c>
      <c r="AR1124" t="s">
        <v>126</v>
      </c>
      <c r="AS1124" t="s">
        <v>226</v>
      </c>
      <c r="AT1124" t="s">
        <v>227</v>
      </c>
      <c r="AU1124" t="s">
        <v>129</v>
      </c>
      <c r="AV1124" t="s">
        <v>125</v>
      </c>
      <c r="AW1124" t="s">
        <v>131</v>
      </c>
      <c r="AX1124" t="s">
        <v>132</v>
      </c>
      <c r="AY1124" t="s">
        <v>172</v>
      </c>
      <c r="AZ1124" t="s">
        <v>130</v>
      </c>
      <c r="BA1124" t="s">
        <v>135</v>
      </c>
      <c r="BB1124" t="s">
        <v>130</v>
      </c>
      <c r="BC1124" t="s">
        <v>136</v>
      </c>
      <c r="BD1124" t="s">
        <v>115</v>
      </c>
      <c r="BE1124" t="s">
        <v>137</v>
      </c>
      <c r="BF1124" t="s">
        <v>128</v>
      </c>
      <c r="BG1124" t="s">
        <v>322</v>
      </c>
      <c r="BH1124" t="s">
        <v>115</v>
      </c>
      <c r="BI1124" t="s">
        <v>139</v>
      </c>
      <c r="BJ1124" t="s">
        <v>157</v>
      </c>
      <c r="BK1124" t="s">
        <v>140</v>
      </c>
      <c r="BL1124" t="s">
        <v>138</v>
      </c>
      <c r="BM1124" t="s">
        <v>260</v>
      </c>
      <c r="BN1124" t="s">
        <v>132</v>
      </c>
      <c r="BO1124" t="s">
        <v>261</v>
      </c>
      <c r="BP1124" t="s">
        <v>125</v>
      </c>
      <c r="BQ1124" t="s">
        <v>143</v>
      </c>
      <c r="BR1124" t="s">
        <v>144</v>
      </c>
      <c r="BS1124" t="s">
        <v>143</v>
      </c>
      <c r="BT1124" t="s">
        <v>144</v>
      </c>
      <c r="BU1124" t="s">
        <v>143</v>
      </c>
      <c r="BV1124" t="s">
        <v>144</v>
      </c>
      <c r="BW1124" t="s">
        <v>143</v>
      </c>
      <c r="BX1124" t="s">
        <v>144</v>
      </c>
      <c r="BY1124" t="s">
        <v>118</v>
      </c>
      <c r="BZ1124" t="s">
        <v>118</v>
      </c>
      <c r="CA1124" t="s">
        <v>118</v>
      </c>
      <c r="CB1124" t="s">
        <v>118</v>
      </c>
      <c r="CC1124" t="s">
        <v>118</v>
      </c>
      <c r="CD1124" t="s">
        <v>118</v>
      </c>
      <c r="CE1124" s="12"/>
      <c r="CF1124" t="s">
        <v>118</v>
      </c>
      <c r="CG1124" t="s">
        <v>351</v>
      </c>
      <c r="CH1124" t="s">
        <v>162</v>
      </c>
      <c r="CI1124" t="s">
        <v>374</v>
      </c>
      <c r="CJ1124" t="s">
        <v>134</v>
      </c>
      <c r="CK1124" t="s">
        <v>132</v>
      </c>
      <c r="CL1124" t="s">
        <v>132</v>
      </c>
      <c r="CM1124" t="s">
        <v>125</v>
      </c>
      <c r="CN1124" t="s">
        <v>128</v>
      </c>
      <c r="CO1124" t="s">
        <v>308</v>
      </c>
      <c r="CP1124" t="s">
        <v>1559</v>
      </c>
      <c r="CQ1124" t="s">
        <v>1560</v>
      </c>
      <c r="CR1124">
        <v>26</v>
      </c>
      <c r="CS1124" t="s">
        <v>1479</v>
      </c>
      <c r="CT1124" t="s">
        <v>148</v>
      </c>
      <c r="CU1124" t="s">
        <v>132</v>
      </c>
      <c r="CV1124" t="s">
        <v>132</v>
      </c>
      <c r="CW1124" t="s">
        <v>134</v>
      </c>
      <c r="CX1124" t="s">
        <v>118</v>
      </c>
      <c r="CY1124" t="s">
        <v>132</v>
      </c>
      <c r="CZ1124" t="s">
        <v>126</v>
      </c>
      <c r="DA1124" t="s">
        <v>1561</v>
      </c>
      <c r="DB1124" t="s">
        <v>1562</v>
      </c>
      <c r="DC1124" t="s">
        <v>1563</v>
      </c>
      <c r="DD1124" t="s">
        <v>115</v>
      </c>
      <c r="DE1124" s="13">
        <v>45510.523101851853</v>
      </c>
      <c r="DF1124" s="13"/>
      <c r="DG1124" t="s">
        <v>118</v>
      </c>
      <c r="DH1124" t="s">
        <v>118</v>
      </c>
      <c r="DI1124" t="s">
        <v>132</v>
      </c>
      <c r="DJ1124" t="s">
        <v>115</v>
      </c>
      <c r="DK1124" s="13">
        <v>45517.369756944441</v>
      </c>
      <c r="DL1124" t="s">
        <v>1483</v>
      </c>
      <c r="DM1124" t="s">
        <v>1484</v>
      </c>
      <c r="DN1124" t="s">
        <v>118</v>
      </c>
      <c r="DO1124" t="s">
        <v>116</v>
      </c>
      <c r="DP1124" t="s">
        <v>118</v>
      </c>
      <c r="DQ1124" t="s">
        <v>118</v>
      </c>
      <c r="DR1124" t="s">
        <v>118</v>
      </c>
      <c r="DS1124" t="s">
        <v>118</v>
      </c>
      <c r="DT1124" t="s">
        <v>118</v>
      </c>
      <c r="DU1124" s="13"/>
      <c r="DV1124">
        <v>5274</v>
      </c>
      <c r="DW1124" t="s">
        <v>1548</v>
      </c>
      <c r="DX1124" t="s">
        <v>1531</v>
      </c>
      <c r="DY1124" t="s">
        <v>1405</v>
      </c>
      <c r="DZ1124" t="s">
        <v>1560</v>
      </c>
    </row>
    <row r="1125" spans="1:130" x14ac:dyDescent="0.35">
      <c r="A1125">
        <v>9530</v>
      </c>
      <c r="B1125" t="s">
        <v>1564</v>
      </c>
      <c r="C1125" t="s">
        <v>1565</v>
      </c>
      <c r="D1125" s="2" t="str">
        <f>Table3[[#This Row],[f101matrik]]</f>
        <v>1240869</v>
      </c>
      <c r="E1125" s="2" t="str">
        <f>Table3[[#This Row],[f101kdprogram]]</f>
        <v>Z047</v>
      </c>
      <c r="F1125" s="2" t="str">
        <f>VLOOKUP(Table3[[#This Row],[Kod Program]],'lookup program'!$B$2:$D$33,3,0)</f>
        <v>ASASI KEJURUTERAAN DAN TEKNOLOGI</v>
      </c>
      <c r="G1125" s="2" t="str">
        <f>Table3[[#This Row],[f105blok]]</f>
        <v>MAHSURI</v>
      </c>
      <c r="H1125" s="60" t="str">
        <f>Table3[[#This Row],[f105bilik]]</f>
        <v>C-3-9</v>
      </c>
      <c r="I112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2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2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25" s="61">
        <f>Table3[[#This Row],[f101th_daftar]]</f>
        <v>45517.351967592593</v>
      </c>
      <c r="M1125" s="66" t="str">
        <f>IF(Table3[[#This Row],[f101sesi]]=25,"Perdana",IF(Table3[[#This Row],[f101sesi]]=26,"Rayuan","Error"))</f>
        <v>Rayuan</v>
      </c>
      <c r="N1125" t="s">
        <v>1566</v>
      </c>
      <c r="O1125" t="s">
        <v>1567</v>
      </c>
      <c r="P1125" s="12">
        <v>39069</v>
      </c>
      <c r="Q1125" t="s">
        <v>1568</v>
      </c>
      <c r="R1125" t="s">
        <v>1569</v>
      </c>
      <c r="S1125" t="s">
        <v>212</v>
      </c>
      <c r="T1125" t="s">
        <v>177</v>
      </c>
      <c r="U1125" t="s">
        <v>125</v>
      </c>
      <c r="V1125" t="s">
        <v>115</v>
      </c>
      <c r="W1125" t="s">
        <v>213</v>
      </c>
      <c r="X1125" t="s">
        <v>117</v>
      </c>
      <c r="Y1125" t="s">
        <v>118</v>
      </c>
      <c r="Z1125" t="s">
        <v>116</v>
      </c>
      <c r="AA1125" t="s">
        <v>218</v>
      </c>
      <c r="AB1125" t="s">
        <v>1570</v>
      </c>
      <c r="AC1125" t="s">
        <v>215</v>
      </c>
      <c r="AD1125" t="s">
        <v>311</v>
      </c>
      <c r="AE1125" t="s">
        <v>1571</v>
      </c>
      <c r="AF1125" t="s">
        <v>1572</v>
      </c>
      <c r="AG1125" t="s">
        <v>334</v>
      </c>
      <c r="AH1125" t="s">
        <v>751</v>
      </c>
      <c r="AI1125" t="s">
        <v>218</v>
      </c>
      <c r="AJ1125" t="s">
        <v>268</v>
      </c>
      <c r="AK1125" t="s">
        <v>772</v>
      </c>
      <c r="AL1125" t="s">
        <v>1573</v>
      </c>
      <c r="AM1125" t="s">
        <v>1573</v>
      </c>
      <c r="AN1125" t="s">
        <v>1574</v>
      </c>
      <c r="AO1125" t="s">
        <v>1575</v>
      </c>
      <c r="AP1125" t="s">
        <v>321</v>
      </c>
      <c r="AQ1125" t="s">
        <v>157</v>
      </c>
      <c r="AR1125" t="s">
        <v>126</v>
      </c>
      <c r="AS1125" t="s">
        <v>226</v>
      </c>
      <c r="AT1125" t="s">
        <v>128</v>
      </c>
      <c r="AU1125" t="s">
        <v>129</v>
      </c>
      <c r="AV1125" t="s">
        <v>125</v>
      </c>
      <c r="AW1125" t="s">
        <v>131</v>
      </c>
      <c r="AX1125" t="s">
        <v>115</v>
      </c>
      <c r="AY1125" t="s">
        <v>172</v>
      </c>
      <c r="AZ1125" t="s">
        <v>130</v>
      </c>
      <c r="BA1125" t="s">
        <v>135</v>
      </c>
      <c r="BB1125" t="s">
        <v>115</v>
      </c>
      <c r="BC1125" t="s">
        <v>136</v>
      </c>
      <c r="BD1125" t="s">
        <v>115</v>
      </c>
      <c r="BE1125" t="s">
        <v>137</v>
      </c>
      <c r="BF1125" t="s">
        <v>154</v>
      </c>
      <c r="BG1125" t="s">
        <v>173</v>
      </c>
      <c r="BH1125" t="s">
        <v>125</v>
      </c>
      <c r="BI1125" t="s">
        <v>139</v>
      </c>
      <c r="BJ1125" t="s">
        <v>130</v>
      </c>
      <c r="BK1125" t="s">
        <v>140</v>
      </c>
      <c r="BL1125" t="s">
        <v>142</v>
      </c>
      <c r="BM1125" t="s">
        <v>143</v>
      </c>
      <c r="BN1125" t="s">
        <v>144</v>
      </c>
      <c r="BO1125" t="s">
        <v>143</v>
      </c>
      <c r="BP1125" t="s">
        <v>144</v>
      </c>
      <c r="BQ1125" t="s">
        <v>143</v>
      </c>
      <c r="BR1125" t="s">
        <v>144</v>
      </c>
      <c r="BS1125" t="s">
        <v>143</v>
      </c>
      <c r="BT1125" t="s">
        <v>144</v>
      </c>
      <c r="BU1125" t="s">
        <v>143</v>
      </c>
      <c r="BV1125" t="s">
        <v>144</v>
      </c>
      <c r="BW1125" t="s">
        <v>143</v>
      </c>
      <c r="BX1125" t="s">
        <v>144</v>
      </c>
      <c r="BY1125" t="s">
        <v>118</v>
      </c>
      <c r="BZ1125" t="s">
        <v>118</v>
      </c>
      <c r="CA1125" t="s">
        <v>118</v>
      </c>
      <c r="CB1125" t="s">
        <v>118</v>
      </c>
      <c r="CC1125" t="s">
        <v>118</v>
      </c>
      <c r="CD1125" t="s">
        <v>118</v>
      </c>
      <c r="CE1125" s="12"/>
      <c r="CF1125" t="s">
        <v>118</v>
      </c>
      <c r="CG1125" t="s">
        <v>351</v>
      </c>
      <c r="CH1125" t="s">
        <v>162</v>
      </c>
      <c r="CI1125" t="s">
        <v>374</v>
      </c>
      <c r="CJ1125" t="s">
        <v>134</v>
      </c>
      <c r="CK1125" t="s">
        <v>130</v>
      </c>
      <c r="CL1125" t="s">
        <v>134</v>
      </c>
      <c r="CM1125" t="s">
        <v>130</v>
      </c>
      <c r="CN1125" t="s">
        <v>154</v>
      </c>
      <c r="CO1125" t="s">
        <v>120</v>
      </c>
      <c r="CP1125" t="s">
        <v>1576</v>
      </c>
      <c r="CQ1125" t="s">
        <v>1577</v>
      </c>
      <c r="CR1125">
        <v>26</v>
      </c>
      <c r="CS1125" t="s">
        <v>1479</v>
      </c>
      <c r="CT1125" t="s">
        <v>148</v>
      </c>
      <c r="CU1125" t="s">
        <v>115</v>
      </c>
      <c r="CV1125" t="s">
        <v>115</v>
      </c>
      <c r="CW1125" t="s">
        <v>134</v>
      </c>
      <c r="CX1125" t="s">
        <v>118</v>
      </c>
      <c r="CY1125" t="s">
        <v>132</v>
      </c>
      <c r="CZ1125" t="s">
        <v>126</v>
      </c>
      <c r="DA1125" t="s">
        <v>1578</v>
      </c>
      <c r="DB1125" t="s">
        <v>1579</v>
      </c>
      <c r="DC1125" t="s">
        <v>1580</v>
      </c>
      <c r="DD1125" t="s">
        <v>115</v>
      </c>
      <c r="DE1125" s="13">
        <v>45510.635428240741</v>
      </c>
      <c r="DF1125" s="13"/>
      <c r="DG1125" t="s">
        <v>118</v>
      </c>
      <c r="DH1125" t="s">
        <v>118</v>
      </c>
      <c r="DI1125" t="s">
        <v>132</v>
      </c>
      <c r="DJ1125" t="s">
        <v>115</v>
      </c>
      <c r="DK1125" s="13">
        <v>45517.351967592593</v>
      </c>
      <c r="DL1125" t="s">
        <v>1483</v>
      </c>
      <c r="DM1125" t="s">
        <v>1484</v>
      </c>
      <c r="DN1125" t="s">
        <v>118</v>
      </c>
      <c r="DO1125" t="s">
        <v>116</v>
      </c>
      <c r="DP1125" t="s">
        <v>118</v>
      </c>
      <c r="DQ1125" t="s">
        <v>118</v>
      </c>
      <c r="DR1125" t="s">
        <v>118</v>
      </c>
      <c r="DS1125" t="s">
        <v>118</v>
      </c>
      <c r="DT1125" t="s">
        <v>118</v>
      </c>
      <c r="DU1125" s="13"/>
      <c r="DV1125">
        <v>5275</v>
      </c>
      <c r="DW1125" t="s">
        <v>1564</v>
      </c>
      <c r="DX1125" t="s">
        <v>1531</v>
      </c>
      <c r="DY1125" t="s">
        <v>1405</v>
      </c>
      <c r="DZ1125" t="s">
        <v>1577</v>
      </c>
    </row>
    <row r="1126" spans="1:130" x14ac:dyDescent="0.35">
      <c r="A1126">
        <v>9515</v>
      </c>
      <c r="B1126" t="s">
        <v>1581</v>
      </c>
      <c r="C1126" t="s">
        <v>1582</v>
      </c>
      <c r="D1126" s="2" t="str">
        <f>Table3[[#This Row],[f101matrik]]</f>
        <v>1240875</v>
      </c>
      <c r="E1126" s="2" t="str">
        <f>Table3[[#This Row],[f101kdprogram]]</f>
        <v>Z047</v>
      </c>
      <c r="F1126" s="2" t="str">
        <f>VLOOKUP(Table3[[#This Row],[Kod Program]],'lookup program'!$B$2:$D$33,3,0)</f>
        <v>ASASI KEJURUTERAAN DAN TEKNOLOGI</v>
      </c>
      <c r="G1126" s="2" t="str">
        <f>Table3[[#This Row],[f105blok]]</f>
        <v>JEBAT</v>
      </c>
      <c r="H1126" s="60" t="str">
        <f>Table3[[#This Row],[f105bilik]]</f>
        <v>J-5-5</v>
      </c>
      <c r="I1126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Tarik Diri</v>
      </c>
      <c r="J112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26" s="4" t="str">
        <f>IF(Table3[[#This Row],[f101statusdaftar]]="0","Belum Mendaftar",IF(Table3[[#This Row],[f101statusdaftar]]="1","Telah Mendaftar",IF(Table3[[#This Row],[f101statusdaftar]]="3","Tarik Diri","Error")))</f>
        <v>Tarik Diri</v>
      </c>
      <c r="L1126" s="63">
        <f>Table3[[#This Row],[f101th_daftar]]</f>
        <v>45517.339444444442</v>
      </c>
      <c r="M1126" s="66" t="str">
        <f>IF(Table3[[#This Row],[f101sesi]]=25,"Perdana",IF(Table3[[#This Row],[f101sesi]]=26,"Rayuan","Error"))</f>
        <v>Rayuan</v>
      </c>
      <c r="N1126" t="s">
        <v>1583</v>
      </c>
      <c r="O1126" t="s">
        <v>1584</v>
      </c>
      <c r="P1126" s="12">
        <v>39025</v>
      </c>
      <c r="Q1126" t="s">
        <v>1585</v>
      </c>
      <c r="R1126" t="s">
        <v>1586</v>
      </c>
      <c r="S1126" t="s">
        <v>212</v>
      </c>
      <c r="T1126" t="s">
        <v>114</v>
      </c>
      <c r="U1126" t="s">
        <v>130</v>
      </c>
      <c r="V1126" t="s">
        <v>115</v>
      </c>
      <c r="W1126" t="s">
        <v>213</v>
      </c>
      <c r="X1126" t="s">
        <v>117</v>
      </c>
      <c r="Y1126" t="s">
        <v>118</v>
      </c>
      <c r="Z1126" t="s">
        <v>116</v>
      </c>
      <c r="AA1126" t="s">
        <v>218</v>
      </c>
      <c r="AB1126" t="s">
        <v>347</v>
      </c>
      <c r="AC1126" t="s">
        <v>254</v>
      </c>
      <c r="AD1126" t="s">
        <v>668</v>
      </c>
      <c r="AE1126" t="s">
        <v>1587</v>
      </c>
      <c r="AF1126" t="s">
        <v>118</v>
      </c>
      <c r="AG1126" t="s">
        <v>625</v>
      </c>
      <c r="AH1126" t="s">
        <v>819</v>
      </c>
      <c r="AI1126" t="s">
        <v>218</v>
      </c>
      <c r="AJ1126" t="s">
        <v>268</v>
      </c>
      <c r="AK1126" t="s">
        <v>718</v>
      </c>
      <c r="AL1126" t="s">
        <v>1588</v>
      </c>
      <c r="AM1126" t="s">
        <v>1588</v>
      </c>
      <c r="AN1126" t="s">
        <v>1589</v>
      </c>
      <c r="AO1126" t="s">
        <v>1590</v>
      </c>
      <c r="AP1126" t="s">
        <v>221</v>
      </c>
      <c r="AQ1126" t="s">
        <v>130</v>
      </c>
      <c r="AR1126" t="s">
        <v>126</v>
      </c>
      <c r="AS1126" t="s">
        <v>226</v>
      </c>
      <c r="AT1126" t="s">
        <v>128</v>
      </c>
      <c r="AU1126" t="s">
        <v>129</v>
      </c>
      <c r="AV1126" t="s">
        <v>132</v>
      </c>
      <c r="AW1126" t="s">
        <v>131</v>
      </c>
      <c r="AX1126" t="s">
        <v>115</v>
      </c>
      <c r="AY1126" t="s">
        <v>172</v>
      </c>
      <c r="AZ1126" t="s">
        <v>115</v>
      </c>
      <c r="BA1126" t="s">
        <v>135</v>
      </c>
      <c r="BB1126" t="s">
        <v>115</v>
      </c>
      <c r="BC1126" t="s">
        <v>136</v>
      </c>
      <c r="BD1126" t="s">
        <v>115</v>
      </c>
      <c r="BE1126" t="s">
        <v>137</v>
      </c>
      <c r="BF1126" t="s">
        <v>157</v>
      </c>
      <c r="BG1126" t="s">
        <v>322</v>
      </c>
      <c r="BH1126" t="s">
        <v>115</v>
      </c>
      <c r="BI1126" t="s">
        <v>139</v>
      </c>
      <c r="BJ1126" t="s">
        <v>157</v>
      </c>
      <c r="BK1126" t="s">
        <v>140</v>
      </c>
      <c r="BL1126" t="s">
        <v>125</v>
      </c>
      <c r="BM1126" t="s">
        <v>143</v>
      </c>
      <c r="BN1126" t="s">
        <v>144</v>
      </c>
      <c r="BO1126" t="s">
        <v>143</v>
      </c>
      <c r="BP1126" t="s">
        <v>144</v>
      </c>
      <c r="BQ1126" t="s">
        <v>143</v>
      </c>
      <c r="BR1126" t="s">
        <v>144</v>
      </c>
      <c r="BS1126" t="s">
        <v>143</v>
      </c>
      <c r="BT1126" t="s">
        <v>144</v>
      </c>
      <c r="BU1126" t="s">
        <v>143</v>
      </c>
      <c r="BV1126" t="s">
        <v>144</v>
      </c>
      <c r="BW1126" t="s">
        <v>143</v>
      </c>
      <c r="BX1126" t="s">
        <v>144</v>
      </c>
      <c r="BY1126" t="s">
        <v>118</v>
      </c>
      <c r="BZ1126" t="s">
        <v>118</v>
      </c>
      <c r="CA1126" t="s">
        <v>118</v>
      </c>
      <c r="CB1126" t="s">
        <v>118</v>
      </c>
      <c r="CC1126" t="s">
        <v>118</v>
      </c>
      <c r="CD1126" t="s">
        <v>118</v>
      </c>
      <c r="CE1126" s="12"/>
      <c r="CF1126" t="s">
        <v>118</v>
      </c>
      <c r="CG1126" t="s">
        <v>351</v>
      </c>
      <c r="CH1126" t="s">
        <v>162</v>
      </c>
      <c r="CI1126" t="s">
        <v>374</v>
      </c>
      <c r="CJ1126" t="s">
        <v>134</v>
      </c>
      <c r="CK1126" t="s">
        <v>157</v>
      </c>
      <c r="CL1126" t="s">
        <v>115</v>
      </c>
      <c r="CM1126" t="s">
        <v>142</v>
      </c>
      <c r="CN1126" t="s">
        <v>128</v>
      </c>
      <c r="CO1126" t="s">
        <v>299</v>
      </c>
      <c r="CP1126" t="s">
        <v>678</v>
      </c>
      <c r="CQ1126" t="s">
        <v>1591</v>
      </c>
      <c r="CR1126">
        <v>26</v>
      </c>
      <c r="CS1126" t="s">
        <v>1479</v>
      </c>
      <c r="CT1126" t="s">
        <v>148</v>
      </c>
      <c r="CU1126" t="s">
        <v>132</v>
      </c>
      <c r="CV1126" t="s">
        <v>132</v>
      </c>
      <c r="CW1126" t="s">
        <v>134</v>
      </c>
      <c r="CX1126" t="s">
        <v>118</v>
      </c>
      <c r="CY1126" t="s">
        <v>132</v>
      </c>
      <c r="CZ1126" t="s">
        <v>126</v>
      </c>
      <c r="DA1126" t="s">
        <v>1592</v>
      </c>
      <c r="DB1126" t="s">
        <v>1593</v>
      </c>
      <c r="DC1126" t="s">
        <v>1594</v>
      </c>
      <c r="DD1126" t="s">
        <v>130</v>
      </c>
      <c r="DE1126" s="13">
        <v>45510.615173611113</v>
      </c>
      <c r="DF1126" s="13">
        <v>45530.418877314813</v>
      </c>
      <c r="DG1126" t="s">
        <v>130</v>
      </c>
      <c r="DH1126" t="s">
        <v>118</v>
      </c>
      <c r="DI1126" t="s">
        <v>132</v>
      </c>
      <c r="DJ1126" t="s">
        <v>130</v>
      </c>
      <c r="DK1126" s="13">
        <v>45517.339444444442</v>
      </c>
      <c r="DL1126" t="s">
        <v>1483</v>
      </c>
      <c r="DM1126" t="s">
        <v>1484</v>
      </c>
      <c r="DN1126" t="s">
        <v>118</v>
      </c>
      <c r="DO1126" t="s">
        <v>116</v>
      </c>
      <c r="DP1126" t="s">
        <v>118</v>
      </c>
      <c r="DQ1126" t="s">
        <v>118</v>
      </c>
      <c r="DR1126" t="s">
        <v>118</v>
      </c>
      <c r="DS1126" t="s">
        <v>118</v>
      </c>
      <c r="DT1126" t="s">
        <v>118</v>
      </c>
      <c r="DU1126" s="13"/>
      <c r="DV1126">
        <v>5276</v>
      </c>
      <c r="DW1126" t="s">
        <v>1581</v>
      </c>
      <c r="DX1126" t="s">
        <v>895</v>
      </c>
      <c r="DY1126" t="s">
        <v>1404</v>
      </c>
      <c r="DZ1126" t="s">
        <v>1591</v>
      </c>
    </row>
    <row r="1127" spans="1:130" x14ac:dyDescent="0.35">
      <c r="A1127">
        <v>9506</v>
      </c>
      <c r="B1127" t="s">
        <v>1595</v>
      </c>
      <c r="C1127" t="s">
        <v>1596</v>
      </c>
      <c r="D1127" s="2" t="str">
        <f>Table3[[#This Row],[f101matrik]]</f>
        <v>1240878</v>
      </c>
      <c r="E1127" s="2" t="str">
        <f>Table3[[#This Row],[f101kdprogram]]</f>
        <v>Z047</v>
      </c>
      <c r="F1127" s="2" t="str">
        <f>VLOOKUP(Table3[[#This Row],[Kod Program]],'lookup program'!$B$2:$D$33,3,0)</f>
        <v>ASASI KEJURUTERAAN DAN TEKNOLOGI</v>
      </c>
      <c r="G1127" s="2" t="str">
        <f>Table3[[#This Row],[f105blok]]</f>
        <v>MAHSURI</v>
      </c>
      <c r="H1127" s="60" t="str">
        <f>Table3[[#This Row],[f105bilik]]</f>
        <v>C-2-8</v>
      </c>
      <c r="I112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2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2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27" s="61">
        <f>Table3[[#This Row],[f101th_daftar]]</f>
        <v>45517.335752314815</v>
      </c>
      <c r="M1127" s="66" t="str">
        <f>IF(Table3[[#This Row],[f101sesi]]=25,"Perdana",IF(Table3[[#This Row],[f101sesi]]=26,"Rayuan","Error"))</f>
        <v>Rayuan</v>
      </c>
      <c r="N1127" t="s">
        <v>1597</v>
      </c>
      <c r="O1127" t="s">
        <v>1598</v>
      </c>
      <c r="P1127" s="12">
        <v>38986</v>
      </c>
      <c r="Q1127" t="s">
        <v>1599</v>
      </c>
      <c r="R1127" t="s">
        <v>1600</v>
      </c>
      <c r="S1127" t="s">
        <v>165</v>
      </c>
      <c r="T1127" t="s">
        <v>177</v>
      </c>
      <c r="U1127" t="s">
        <v>130</v>
      </c>
      <c r="V1127" t="s">
        <v>115</v>
      </c>
      <c r="W1127" t="s">
        <v>166</v>
      </c>
      <c r="X1127" t="s">
        <v>117</v>
      </c>
      <c r="Y1127" t="s">
        <v>118</v>
      </c>
      <c r="Z1127" t="s">
        <v>116</v>
      </c>
      <c r="AA1127" t="s">
        <v>218</v>
      </c>
      <c r="AB1127" t="s">
        <v>214</v>
      </c>
      <c r="AC1127" t="s">
        <v>838</v>
      </c>
      <c r="AD1127" t="s">
        <v>640</v>
      </c>
      <c r="AE1127" t="s">
        <v>1601</v>
      </c>
      <c r="AF1127" t="s">
        <v>1602</v>
      </c>
      <c r="AG1127" t="s">
        <v>334</v>
      </c>
      <c r="AH1127" t="s">
        <v>751</v>
      </c>
      <c r="AI1127" t="s">
        <v>218</v>
      </c>
      <c r="AJ1127" t="s">
        <v>268</v>
      </c>
      <c r="AK1127" t="s">
        <v>772</v>
      </c>
      <c r="AL1127" t="s">
        <v>1603</v>
      </c>
      <c r="AM1127" t="s">
        <v>1603</v>
      </c>
      <c r="AN1127" t="s">
        <v>1604</v>
      </c>
      <c r="AO1127" t="s">
        <v>1605</v>
      </c>
      <c r="AP1127" t="s">
        <v>412</v>
      </c>
      <c r="AQ1127" t="s">
        <v>157</v>
      </c>
      <c r="AR1127" t="s">
        <v>126</v>
      </c>
      <c r="AS1127" t="s">
        <v>226</v>
      </c>
      <c r="AT1127" t="s">
        <v>171</v>
      </c>
      <c r="AU1127" t="s">
        <v>129</v>
      </c>
      <c r="AV1127" t="s">
        <v>132</v>
      </c>
      <c r="AW1127" t="s">
        <v>131</v>
      </c>
      <c r="AX1127" t="s">
        <v>134</v>
      </c>
      <c r="AY1127" t="s">
        <v>172</v>
      </c>
      <c r="AZ1127" t="s">
        <v>134</v>
      </c>
      <c r="BA1127" t="s">
        <v>135</v>
      </c>
      <c r="BB1127" t="s">
        <v>134</v>
      </c>
      <c r="BC1127" t="s">
        <v>136</v>
      </c>
      <c r="BD1127" t="s">
        <v>115</v>
      </c>
      <c r="BE1127" t="s">
        <v>137</v>
      </c>
      <c r="BF1127" t="s">
        <v>138</v>
      </c>
      <c r="BG1127" t="s">
        <v>139</v>
      </c>
      <c r="BH1127" t="s">
        <v>115</v>
      </c>
      <c r="BI1127" t="s">
        <v>140</v>
      </c>
      <c r="BJ1127" t="s">
        <v>132</v>
      </c>
      <c r="BK1127" t="s">
        <v>141</v>
      </c>
      <c r="BL1127" t="s">
        <v>130</v>
      </c>
      <c r="BM1127" t="s">
        <v>174</v>
      </c>
      <c r="BN1127" t="s">
        <v>125</v>
      </c>
      <c r="BO1127" t="s">
        <v>143</v>
      </c>
      <c r="BP1127" t="s">
        <v>144</v>
      </c>
      <c r="BQ1127" t="s">
        <v>143</v>
      </c>
      <c r="BR1127" t="s">
        <v>144</v>
      </c>
      <c r="BS1127" t="s">
        <v>143</v>
      </c>
      <c r="BT1127" t="s">
        <v>144</v>
      </c>
      <c r="BU1127" t="s">
        <v>143</v>
      </c>
      <c r="BV1127" t="s">
        <v>144</v>
      </c>
      <c r="BW1127" t="s">
        <v>143</v>
      </c>
      <c r="BX1127" t="s">
        <v>144</v>
      </c>
      <c r="BY1127" t="s">
        <v>118</v>
      </c>
      <c r="BZ1127" t="s">
        <v>118</v>
      </c>
      <c r="CA1127" t="s">
        <v>118</v>
      </c>
      <c r="CB1127" t="s">
        <v>118</v>
      </c>
      <c r="CC1127" t="s">
        <v>118</v>
      </c>
      <c r="CD1127" t="s">
        <v>118</v>
      </c>
      <c r="CE1127" s="12"/>
      <c r="CF1127" t="s">
        <v>118</v>
      </c>
      <c r="CG1127" t="s">
        <v>375</v>
      </c>
      <c r="CH1127" t="s">
        <v>162</v>
      </c>
      <c r="CI1127" t="s">
        <v>117</v>
      </c>
      <c r="CJ1127" t="s">
        <v>130</v>
      </c>
      <c r="CK1127" t="s">
        <v>132</v>
      </c>
      <c r="CL1127" t="s">
        <v>132</v>
      </c>
      <c r="CM1127" t="s">
        <v>138</v>
      </c>
      <c r="CN1127" t="s">
        <v>128</v>
      </c>
      <c r="CO1127" t="s">
        <v>314</v>
      </c>
      <c r="CP1127" t="s">
        <v>1606</v>
      </c>
      <c r="CQ1127" t="s">
        <v>1607</v>
      </c>
      <c r="CR1127">
        <v>26</v>
      </c>
      <c r="CS1127" t="s">
        <v>1479</v>
      </c>
      <c r="CT1127" t="s">
        <v>148</v>
      </c>
      <c r="CU1127" t="s">
        <v>130</v>
      </c>
      <c r="CV1127" t="s">
        <v>115</v>
      </c>
      <c r="CW1127" t="s">
        <v>134</v>
      </c>
      <c r="CX1127" t="s">
        <v>118</v>
      </c>
      <c r="CY1127" t="s">
        <v>132</v>
      </c>
      <c r="CZ1127" t="s">
        <v>126</v>
      </c>
      <c r="DA1127" t="s">
        <v>1608</v>
      </c>
      <c r="DB1127" t="s">
        <v>1609</v>
      </c>
      <c r="DC1127" t="s">
        <v>1610</v>
      </c>
      <c r="DD1127" t="s">
        <v>115</v>
      </c>
      <c r="DE1127" s="13">
        <v>45513.770289351851</v>
      </c>
      <c r="DF1127" s="13"/>
      <c r="DG1127" t="s">
        <v>118</v>
      </c>
      <c r="DH1127" t="s">
        <v>118</v>
      </c>
      <c r="DI1127" t="s">
        <v>132</v>
      </c>
      <c r="DJ1127" t="s">
        <v>115</v>
      </c>
      <c r="DK1127" s="13">
        <v>45517.335752314815</v>
      </c>
      <c r="DL1127" t="s">
        <v>1483</v>
      </c>
      <c r="DM1127" t="s">
        <v>1484</v>
      </c>
      <c r="DN1127" t="s">
        <v>118</v>
      </c>
      <c r="DO1127" t="s">
        <v>116</v>
      </c>
      <c r="DP1127" t="s">
        <v>118</v>
      </c>
      <c r="DQ1127" t="s">
        <v>118</v>
      </c>
      <c r="DR1127" t="s">
        <v>118</v>
      </c>
      <c r="DS1127" t="s">
        <v>118</v>
      </c>
      <c r="DT1127" t="s">
        <v>118</v>
      </c>
      <c r="DU1127" s="13"/>
      <c r="DV1127">
        <v>5277</v>
      </c>
      <c r="DW1127" t="s">
        <v>1595</v>
      </c>
      <c r="DX1127" t="s">
        <v>1531</v>
      </c>
      <c r="DY1127" t="s">
        <v>1416</v>
      </c>
      <c r="DZ1127" t="s">
        <v>1607</v>
      </c>
    </row>
    <row r="1128" spans="1:130" x14ac:dyDescent="0.35">
      <c r="A1128">
        <v>9519</v>
      </c>
      <c r="B1128" t="s">
        <v>1611</v>
      </c>
      <c r="C1128" t="s">
        <v>1612</v>
      </c>
      <c r="D1128" s="2" t="str">
        <f>Table3[[#This Row],[f101matrik]]</f>
        <v>1240879</v>
      </c>
      <c r="E1128" s="2" t="str">
        <f>Table3[[#This Row],[f101kdprogram]]</f>
        <v>Z047</v>
      </c>
      <c r="F1128" s="2" t="str">
        <f>VLOOKUP(Table3[[#This Row],[Kod Program]],'lookup program'!$B$2:$D$33,3,0)</f>
        <v>ASASI KEJURUTERAAN DAN TEKNOLOGI</v>
      </c>
      <c r="G1128" s="2" t="str">
        <f>Table3[[#This Row],[f105blok]]</f>
        <v>JEBAT</v>
      </c>
      <c r="H1128" s="60" t="str">
        <f>Table3[[#This Row],[f105bilik]]</f>
        <v>J-5-5</v>
      </c>
      <c r="I112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2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2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28" s="61">
        <f>Table3[[#This Row],[f101th_daftar]]</f>
        <v>45517.338321759256</v>
      </c>
      <c r="M1128" s="66" t="str">
        <f>IF(Table3[[#This Row],[f101sesi]]=25,"Perdana",IF(Table3[[#This Row],[f101sesi]]=26,"Rayuan","Error"))</f>
        <v>Rayuan</v>
      </c>
      <c r="N1128" t="s">
        <v>1613</v>
      </c>
      <c r="O1128" t="s">
        <v>1614</v>
      </c>
      <c r="P1128" s="12">
        <v>39031</v>
      </c>
      <c r="Q1128" t="s">
        <v>1615</v>
      </c>
      <c r="R1128" t="s">
        <v>1616</v>
      </c>
      <c r="S1128" t="s">
        <v>818</v>
      </c>
      <c r="T1128" t="s">
        <v>114</v>
      </c>
      <c r="U1128" t="s">
        <v>132</v>
      </c>
      <c r="V1128" t="s">
        <v>115</v>
      </c>
      <c r="W1128" t="s">
        <v>166</v>
      </c>
      <c r="X1128" t="s">
        <v>117</v>
      </c>
      <c r="Y1128" t="s">
        <v>118</v>
      </c>
      <c r="Z1128" t="s">
        <v>116</v>
      </c>
      <c r="AA1128" t="s">
        <v>218</v>
      </c>
      <c r="AB1128" t="s">
        <v>191</v>
      </c>
      <c r="AC1128" t="s">
        <v>510</v>
      </c>
      <c r="AD1128" t="s">
        <v>367</v>
      </c>
      <c r="AE1128" t="s">
        <v>1617</v>
      </c>
      <c r="AF1128" t="s">
        <v>1618</v>
      </c>
      <c r="AG1128" t="s">
        <v>334</v>
      </c>
      <c r="AH1128" t="s">
        <v>751</v>
      </c>
      <c r="AI1128" t="s">
        <v>218</v>
      </c>
      <c r="AJ1128" t="s">
        <v>268</v>
      </c>
      <c r="AK1128" t="s">
        <v>455</v>
      </c>
      <c r="AL1128" t="s">
        <v>1619</v>
      </c>
      <c r="AM1128" t="s">
        <v>1619</v>
      </c>
      <c r="AN1128" t="s">
        <v>1620</v>
      </c>
      <c r="AO1128" t="s">
        <v>1621</v>
      </c>
      <c r="AP1128" t="s">
        <v>830</v>
      </c>
      <c r="AQ1128" t="s">
        <v>125</v>
      </c>
      <c r="AR1128" t="s">
        <v>126</v>
      </c>
      <c r="AS1128" t="s">
        <v>226</v>
      </c>
      <c r="AT1128" t="s">
        <v>171</v>
      </c>
      <c r="AU1128" t="s">
        <v>129</v>
      </c>
      <c r="AV1128" t="s">
        <v>125</v>
      </c>
      <c r="AW1128" t="s">
        <v>131</v>
      </c>
      <c r="AX1128" t="s">
        <v>132</v>
      </c>
      <c r="AY1128" t="s">
        <v>172</v>
      </c>
      <c r="AZ1128" t="s">
        <v>115</v>
      </c>
      <c r="BA1128" t="s">
        <v>135</v>
      </c>
      <c r="BB1128" t="s">
        <v>115</v>
      </c>
      <c r="BC1128" t="s">
        <v>136</v>
      </c>
      <c r="BD1128" t="s">
        <v>115</v>
      </c>
      <c r="BE1128" t="s">
        <v>137</v>
      </c>
      <c r="BF1128" t="s">
        <v>157</v>
      </c>
      <c r="BG1128" t="s">
        <v>139</v>
      </c>
      <c r="BH1128" t="s">
        <v>130</v>
      </c>
      <c r="BI1128" t="s">
        <v>140</v>
      </c>
      <c r="BJ1128" t="s">
        <v>125</v>
      </c>
      <c r="BK1128" t="s">
        <v>141</v>
      </c>
      <c r="BL1128" t="s">
        <v>125</v>
      </c>
      <c r="BM1128" t="s">
        <v>174</v>
      </c>
      <c r="BN1128" t="s">
        <v>132</v>
      </c>
      <c r="BO1128" t="s">
        <v>143</v>
      </c>
      <c r="BP1128" t="s">
        <v>144</v>
      </c>
      <c r="BQ1128" t="s">
        <v>143</v>
      </c>
      <c r="BR1128" t="s">
        <v>144</v>
      </c>
      <c r="BS1128" t="s">
        <v>143</v>
      </c>
      <c r="BT1128" t="s">
        <v>144</v>
      </c>
      <c r="BU1128" t="s">
        <v>143</v>
      </c>
      <c r="BV1128" t="s">
        <v>144</v>
      </c>
      <c r="BW1128" t="s">
        <v>143</v>
      </c>
      <c r="BX1128" t="s">
        <v>144</v>
      </c>
      <c r="BY1128" t="s">
        <v>118</v>
      </c>
      <c r="BZ1128" t="s">
        <v>118</v>
      </c>
      <c r="CA1128" t="s">
        <v>118</v>
      </c>
      <c r="CB1128" t="s">
        <v>118</v>
      </c>
      <c r="CC1128" t="s">
        <v>118</v>
      </c>
      <c r="CD1128" t="s">
        <v>118</v>
      </c>
      <c r="CE1128" s="12"/>
      <c r="CF1128" t="s">
        <v>118</v>
      </c>
      <c r="CG1128" t="s">
        <v>375</v>
      </c>
      <c r="CH1128" t="s">
        <v>162</v>
      </c>
      <c r="CI1128" t="s">
        <v>117</v>
      </c>
      <c r="CJ1128" t="s">
        <v>134</v>
      </c>
      <c r="CK1128" t="s">
        <v>130</v>
      </c>
      <c r="CL1128" t="s">
        <v>132</v>
      </c>
      <c r="CM1128" t="s">
        <v>157</v>
      </c>
      <c r="CN1128" t="s">
        <v>171</v>
      </c>
      <c r="CO1128" t="s">
        <v>304</v>
      </c>
      <c r="CP1128" t="s">
        <v>1622</v>
      </c>
      <c r="CQ1128" t="s">
        <v>1623</v>
      </c>
      <c r="CR1128">
        <v>26</v>
      </c>
      <c r="CS1128" t="s">
        <v>1479</v>
      </c>
      <c r="CT1128" t="s">
        <v>148</v>
      </c>
      <c r="CU1128" t="s">
        <v>132</v>
      </c>
      <c r="CV1128" t="s">
        <v>132</v>
      </c>
      <c r="CW1128" t="s">
        <v>134</v>
      </c>
      <c r="CX1128" t="s">
        <v>118</v>
      </c>
      <c r="CY1128" t="s">
        <v>132</v>
      </c>
      <c r="CZ1128" t="s">
        <v>126</v>
      </c>
      <c r="DA1128" t="s">
        <v>1624</v>
      </c>
      <c r="DB1128" t="s">
        <v>1625</v>
      </c>
      <c r="DC1128" t="s">
        <v>1626</v>
      </c>
      <c r="DD1128" t="s">
        <v>115</v>
      </c>
      <c r="DE1128" s="13">
        <v>45510.659560185188</v>
      </c>
      <c r="DF1128" s="13"/>
      <c r="DG1128" t="s">
        <v>118</v>
      </c>
      <c r="DH1128" t="s">
        <v>118</v>
      </c>
      <c r="DI1128" t="s">
        <v>132</v>
      </c>
      <c r="DJ1128" t="s">
        <v>115</v>
      </c>
      <c r="DK1128" s="13">
        <v>45517.338321759256</v>
      </c>
      <c r="DL1128" t="s">
        <v>1483</v>
      </c>
      <c r="DM1128" t="s">
        <v>1484</v>
      </c>
      <c r="DN1128" t="s">
        <v>118</v>
      </c>
      <c r="DO1128" t="s">
        <v>116</v>
      </c>
      <c r="DP1128" t="s">
        <v>118</v>
      </c>
      <c r="DQ1128" t="s">
        <v>118</v>
      </c>
      <c r="DR1128" t="s">
        <v>118</v>
      </c>
      <c r="DS1128" t="s">
        <v>118</v>
      </c>
      <c r="DT1128" t="s">
        <v>118</v>
      </c>
      <c r="DU1128" s="13"/>
      <c r="DV1128">
        <v>5278</v>
      </c>
      <c r="DW1128" t="s">
        <v>1611</v>
      </c>
      <c r="DX1128" t="s">
        <v>895</v>
      </c>
      <c r="DY1128" t="s">
        <v>1404</v>
      </c>
      <c r="DZ1128" t="s">
        <v>1623</v>
      </c>
    </row>
    <row r="1129" spans="1:130" x14ac:dyDescent="0.35">
      <c r="A1129">
        <v>9414</v>
      </c>
      <c r="B1129" t="s">
        <v>1627</v>
      </c>
      <c r="C1129" t="s">
        <v>1628</v>
      </c>
      <c r="D1129" s="2" t="str">
        <f>Table3[[#This Row],[f101matrik]]</f>
        <v>1240883</v>
      </c>
      <c r="E1129" s="2" t="str">
        <f>Table3[[#This Row],[f101kdprogram]]</f>
        <v>Z047</v>
      </c>
      <c r="F1129" s="2" t="str">
        <f>VLOOKUP(Table3[[#This Row],[Kod Program]],'lookup program'!$B$2:$D$33,3,0)</f>
        <v>ASASI KEJURUTERAAN DAN TEKNOLOGI</v>
      </c>
      <c r="G1129" s="2" t="str">
        <f>Table3[[#This Row],[f105blok]]</f>
        <v>MAHSURI</v>
      </c>
      <c r="H1129" s="60" t="str">
        <f>Table3[[#This Row],[f105bilik]]</f>
        <v>C-3-8</v>
      </c>
      <c r="I112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29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1129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129" s="57">
        <f>Table3[[#This Row],[f101th_daftar]]</f>
        <v>0</v>
      </c>
      <c r="M1129" s="66" t="str">
        <f>IF(Table3[[#This Row],[f101sesi]]=25,"Perdana",IF(Table3[[#This Row],[f101sesi]]=26,"Rayuan","Error"))</f>
        <v>Rayuan</v>
      </c>
      <c r="N1129" t="s">
        <v>1629</v>
      </c>
      <c r="O1129" t="s">
        <v>1630</v>
      </c>
      <c r="P1129" s="12">
        <v>38750</v>
      </c>
      <c r="Q1129" t="s">
        <v>1631</v>
      </c>
      <c r="R1129" t="s">
        <v>1632</v>
      </c>
      <c r="S1129" t="s">
        <v>113</v>
      </c>
      <c r="T1129" t="s">
        <v>177</v>
      </c>
      <c r="U1129" t="s">
        <v>115</v>
      </c>
      <c r="V1129" t="s">
        <v>115</v>
      </c>
      <c r="W1129" t="s">
        <v>116</v>
      </c>
      <c r="X1129" t="s">
        <v>117</v>
      </c>
      <c r="Y1129" t="s">
        <v>118</v>
      </c>
      <c r="Z1129" t="s">
        <v>116</v>
      </c>
      <c r="AA1129" t="s">
        <v>218</v>
      </c>
      <c r="AB1129" t="s">
        <v>562</v>
      </c>
      <c r="AC1129" t="s">
        <v>699</v>
      </c>
      <c r="AD1129" t="s">
        <v>1633</v>
      </c>
      <c r="AE1129" t="s">
        <v>1634</v>
      </c>
      <c r="AF1129" t="s">
        <v>1635</v>
      </c>
      <c r="AG1129" t="s">
        <v>397</v>
      </c>
      <c r="AH1129" t="s">
        <v>768</v>
      </c>
      <c r="AI1129" t="s">
        <v>300</v>
      </c>
      <c r="AJ1129" t="s">
        <v>398</v>
      </c>
      <c r="AK1129" t="s">
        <v>1636</v>
      </c>
      <c r="AL1129" t="s">
        <v>1637</v>
      </c>
      <c r="AM1129" t="s">
        <v>1638</v>
      </c>
      <c r="AN1129" t="s">
        <v>1637</v>
      </c>
      <c r="AO1129" t="s">
        <v>1639</v>
      </c>
      <c r="AP1129" t="s">
        <v>776</v>
      </c>
      <c r="AQ1129" t="s">
        <v>125</v>
      </c>
      <c r="AR1129" t="s">
        <v>126</v>
      </c>
      <c r="AS1129" t="s">
        <v>226</v>
      </c>
      <c r="AT1129" t="s">
        <v>128</v>
      </c>
      <c r="AU1129" t="s">
        <v>129</v>
      </c>
      <c r="AV1129" t="s">
        <v>115</v>
      </c>
      <c r="AW1129" t="s">
        <v>131</v>
      </c>
      <c r="AX1129" t="s">
        <v>130</v>
      </c>
      <c r="AY1129" t="s">
        <v>133</v>
      </c>
      <c r="AZ1129" t="s">
        <v>132</v>
      </c>
      <c r="BA1129" t="s">
        <v>135</v>
      </c>
      <c r="BB1129" t="s">
        <v>132</v>
      </c>
      <c r="BC1129" t="s">
        <v>136</v>
      </c>
      <c r="BD1129" t="s">
        <v>115</v>
      </c>
      <c r="BE1129" t="s">
        <v>137</v>
      </c>
      <c r="BF1129" t="s">
        <v>157</v>
      </c>
      <c r="BG1129" t="s">
        <v>139</v>
      </c>
      <c r="BH1129" t="s">
        <v>130</v>
      </c>
      <c r="BI1129" t="s">
        <v>140</v>
      </c>
      <c r="BJ1129" t="s">
        <v>138</v>
      </c>
      <c r="BK1129" t="s">
        <v>141</v>
      </c>
      <c r="BL1129" t="s">
        <v>142</v>
      </c>
      <c r="BM1129" t="s">
        <v>143</v>
      </c>
      <c r="BN1129" t="s">
        <v>144</v>
      </c>
      <c r="BO1129" t="s">
        <v>143</v>
      </c>
      <c r="BP1129" t="s">
        <v>144</v>
      </c>
      <c r="BQ1129" t="s">
        <v>143</v>
      </c>
      <c r="BR1129" t="s">
        <v>144</v>
      </c>
      <c r="BS1129" t="s">
        <v>143</v>
      </c>
      <c r="BT1129" t="s">
        <v>144</v>
      </c>
      <c r="BU1129" t="s">
        <v>143</v>
      </c>
      <c r="BV1129" t="s">
        <v>144</v>
      </c>
      <c r="BW1129" t="s">
        <v>143</v>
      </c>
      <c r="BX1129" t="s">
        <v>144</v>
      </c>
      <c r="BY1129" t="s">
        <v>118</v>
      </c>
      <c r="BZ1129" t="s">
        <v>118</v>
      </c>
      <c r="CA1129" t="s">
        <v>118</v>
      </c>
      <c r="CB1129" t="s">
        <v>118</v>
      </c>
      <c r="CC1129" t="s">
        <v>118</v>
      </c>
      <c r="CD1129" t="s">
        <v>118</v>
      </c>
      <c r="CE1129" s="12"/>
      <c r="CF1129" t="s">
        <v>118</v>
      </c>
      <c r="CG1129" t="s">
        <v>145</v>
      </c>
      <c r="CH1129" t="s">
        <v>162</v>
      </c>
      <c r="CI1129" t="s">
        <v>117</v>
      </c>
      <c r="CJ1129" t="s">
        <v>134</v>
      </c>
      <c r="CK1129" t="s">
        <v>132</v>
      </c>
      <c r="CL1129" t="s">
        <v>132</v>
      </c>
      <c r="CM1129" t="s">
        <v>125</v>
      </c>
      <c r="CN1129" t="s">
        <v>154</v>
      </c>
      <c r="CO1129" t="s">
        <v>487</v>
      </c>
      <c r="CP1129" t="s">
        <v>1640</v>
      </c>
      <c r="CQ1129" t="s">
        <v>1641</v>
      </c>
      <c r="CR1129">
        <v>26</v>
      </c>
      <c r="CS1129" t="s">
        <v>1479</v>
      </c>
      <c r="CT1129" t="s">
        <v>148</v>
      </c>
      <c r="CU1129" t="s">
        <v>130</v>
      </c>
      <c r="CV1129" t="s">
        <v>132</v>
      </c>
      <c r="CW1129" t="s">
        <v>134</v>
      </c>
      <c r="CX1129" t="s">
        <v>118</v>
      </c>
      <c r="CY1129" t="s">
        <v>132</v>
      </c>
      <c r="CZ1129" t="s">
        <v>126</v>
      </c>
      <c r="DA1129" t="s">
        <v>118</v>
      </c>
      <c r="DB1129" t="s">
        <v>118</v>
      </c>
      <c r="DC1129" t="s">
        <v>118</v>
      </c>
      <c r="DD1129" t="s">
        <v>115</v>
      </c>
      <c r="DE1129" s="13">
        <v>45511.958738425928</v>
      </c>
      <c r="DF1129" s="13"/>
      <c r="DG1129" t="s">
        <v>118</v>
      </c>
      <c r="DH1129" t="s">
        <v>118</v>
      </c>
      <c r="DI1129" t="s">
        <v>115</v>
      </c>
      <c r="DJ1129" t="s">
        <v>134</v>
      </c>
      <c r="DK1129" s="13"/>
      <c r="DL1129" t="s">
        <v>1483</v>
      </c>
      <c r="DM1129" t="s">
        <v>1484</v>
      </c>
      <c r="DN1129" t="s">
        <v>118</v>
      </c>
      <c r="DO1129" t="s">
        <v>116</v>
      </c>
      <c r="DP1129" t="s">
        <v>118</v>
      </c>
      <c r="DQ1129" t="s">
        <v>118</v>
      </c>
      <c r="DR1129" t="s">
        <v>118</v>
      </c>
      <c r="DS1129" t="s">
        <v>118</v>
      </c>
      <c r="DT1129" t="s">
        <v>118</v>
      </c>
      <c r="DU1129" s="13"/>
      <c r="DV1129">
        <v>5279</v>
      </c>
      <c r="DW1129" t="s">
        <v>1627</v>
      </c>
      <c r="DX1129" t="s">
        <v>1531</v>
      </c>
      <c r="DY1129" t="s">
        <v>1406</v>
      </c>
      <c r="DZ1129" t="s">
        <v>1641</v>
      </c>
    </row>
    <row r="1130" spans="1:130" x14ac:dyDescent="0.35">
      <c r="A1130">
        <v>9443</v>
      </c>
      <c r="B1130" t="s">
        <v>1642</v>
      </c>
      <c r="C1130" t="s">
        <v>1643</v>
      </c>
      <c r="D1130" s="2" t="str">
        <f>Table3[[#This Row],[f101matrik]]</f>
        <v>1240884</v>
      </c>
      <c r="E1130" s="2" t="str">
        <f>Table3[[#This Row],[f101kdprogram]]</f>
        <v>Z047</v>
      </c>
      <c r="F1130" s="2" t="str">
        <f>VLOOKUP(Table3[[#This Row],[Kod Program]],'lookup program'!$B$2:$D$33,3,0)</f>
        <v>ASASI KEJURUTERAAN DAN TEKNOLOGI</v>
      </c>
      <c r="G1130" s="2" t="str">
        <f>Table3[[#This Row],[f105blok]]</f>
        <v>MAHSURI</v>
      </c>
      <c r="H1130" s="60" t="str">
        <f>Table3[[#This Row],[f105bilik]]</f>
        <v>C-3-7</v>
      </c>
      <c r="I113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3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3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30" s="61">
        <f>Table3[[#This Row],[f101th_daftar]]</f>
        <v>45517.412326388891</v>
      </c>
      <c r="M1130" s="66" t="str">
        <f>IF(Table3[[#This Row],[f101sesi]]=25,"Perdana",IF(Table3[[#This Row],[f101sesi]]=26,"Rayuan","Error"))</f>
        <v>Rayuan</v>
      </c>
      <c r="N1130" t="s">
        <v>1644</v>
      </c>
      <c r="O1130" t="s">
        <v>1645</v>
      </c>
      <c r="P1130" s="12">
        <v>38847</v>
      </c>
      <c r="Q1130" t="s">
        <v>1646</v>
      </c>
      <c r="R1130" t="s">
        <v>1647</v>
      </c>
      <c r="S1130" t="s">
        <v>113</v>
      </c>
      <c r="T1130" t="s">
        <v>177</v>
      </c>
      <c r="U1130" t="s">
        <v>115</v>
      </c>
      <c r="V1130" t="s">
        <v>115</v>
      </c>
      <c r="W1130" t="s">
        <v>116</v>
      </c>
      <c r="X1130" t="s">
        <v>117</v>
      </c>
      <c r="Y1130" t="s">
        <v>118</v>
      </c>
      <c r="Z1130" t="s">
        <v>116</v>
      </c>
      <c r="AA1130" t="s">
        <v>307</v>
      </c>
      <c r="AB1130" t="s">
        <v>246</v>
      </c>
      <c r="AC1130" t="s">
        <v>121</v>
      </c>
      <c r="AD1130" t="s">
        <v>540</v>
      </c>
      <c r="AE1130" t="s">
        <v>1648</v>
      </c>
      <c r="AF1130" t="s">
        <v>1649</v>
      </c>
      <c r="AG1130" t="s">
        <v>326</v>
      </c>
      <c r="AH1130" t="s">
        <v>392</v>
      </c>
      <c r="AI1130" t="s">
        <v>307</v>
      </c>
      <c r="AJ1130" t="s">
        <v>393</v>
      </c>
      <c r="AK1130" t="s">
        <v>526</v>
      </c>
      <c r="AL1130" t="s">
        <v>1650</v>
      </c>
      <c r="AM1130" t="s">
        <v>1650</v>
      </c>
      <c r="AN1130" t="s">
        <v>1650</v>
      </c>
      <c r="AO1130" t="s">
        <v>1651</v>
      </c>
      <c r="AP1130" t="s">
        <v>1652</v>
      </c>
      <c r="AQ1130" t="s">
        <v>157</v>
      </c>
      <c r="AR1130" t="s">
        <v>126</v>
      </c>
      <c r="AS1130" t="s">
        <v>226</v>
      </c>
      <c r="AT1130" t="s">
        <v>138</v>
      </c>
      <c r="AU1130" t="s">
        <v>129</v>
      </c>
      <c r="AV1130" t="s">
        <v>115</v>
      </c>
      <c r="AW1130" t="s">
        <v>131</v>
      </c>
      <c r="AX1130" t="s">
        <v>125</v>
      </c>
      <c r="AY1130" t="s">
        <v>133</v>
      </c>
      <c r="AZ1130" t="s">
        <v>130</v>
      </c>
      <c r="BA1130" t="s">
        <v>135</v>
      </c>
      <c r="BB1130" t="s">
        <v>125</v>
      </c>
      <c r="BC1130" t="s">
        <v>136</v>
      </c>
      <c r="BD1130" t="s">
        <v>115</v>
      </c>
      <c r="BE1130" t="s">
        <v>156</v>
      </c>
      <c r="BF1130" t="s">
        <v>132</v>
      </c>
      <c r="BG1130" t="s">
        <v>237</v>
      </c>
      <c r="BH1130" t="s">
        <v>132</v>
      </c>
      <c r="BI1130" t="s">
        <v>143</v>
      </c>
      <c r="BJ1130" t="s">
        <v>144</v>
      </c>
      <c r="BK1130" t="s">
        <v>143</v>
      </c>
      <c r="BL1130" t="s">
        <v>144</v>
      </c>
      <c r="BM1130" t="s">
        <v>143</v>
      </c>
      <c r="BN1130" t="s">
        <v>144</v>
      </c>
      <c r="BO1130" t="s">
        <v>143</v>
      </c>
      <c r="BP1130" t="s">
        <v>144</v>
      </c>
      <c r="BQ1130" t="s">
        <v>143</v>
      </c>
      <c r="BR1130" t="s">
        <v>144</v>
      </c>
      <c r="BS1130" t="s">
        <v>143</v>
      </c>
      <c r="BT1130" t="s">
        <v>144</v>
      </c>
      <c r="BU1130" t="s">
        <v>143</v>
      </c>
      <c r="BV1130" t="s">
        <v>144</v>
      </c>
      <c r="BW1130" t="s">
        <v>143</v>
      </c>
      <c r="BX1130" t="s">
        <v>144</v>
      </c>
      <c r="BY1130" t="s">
        <v>118</v>
      </c>
      <c r="BZ1130" t="s">
        <v>118</v>
      </c>
      <c r="CA1130" t="s">
        <v>118</v>
      </c>
      <c r="CB1130" t="s">
        <v>118</v>
      </c>
      <c r="CC1130" t="s">
        <v>118</v>
      </c>
      <c r="CD1130" t="s">
        <v>118</v>
      </c>
      <c r="CE1130" s="12"/>
      <c r="CF1130" t="s">
        <v>118</v>
      </c>
      <c r="CG1130" t="s">
        <v>145</v>
      </c>
      <c r="CH1130" t="s">
        <v>162</v>
      </c>
      <c r="CI1130" t="s">
        <v>175</v>
      </c>
      <c r="CJ1130" t="s">
        <v>134</v>
      </c>
      <c r="CK1130" t="s">
        <v>132</v>
      </c>
      <c r="CL1130" t="s">
        <v>132</v>
      </c>
      <c r="CM1130" t="s">
        <v>125</v>
      </c>
      <c r="CN1130" t="s">
        <v>138</v>
      </c>
      <c r="CO1130" t="s">
        <v>593</v>
      </c>
      <c r="CP1130" t="s">
        <v>1653</v>
      </c>
      <c r="CQ1130" t="s">
        <v>1654</v>
      </c>
      <c r="CR1130">
        <v>26</v>
      </c>
      <c r="CS1130" t="s">
        <v>1479</v>
      </c>
      <c r="CT1130" t="s">
        <v>148</v>
      </c>
      <c r="CU1130" t="s">
        <v>157</v>
      </c>
      <c r="CV1130" t="s">
        <v>125</v>
      </c>
      <c r="CW1130" t="s">
        <v>134</v>
      </c>
      <c r="CX1130" t="s">
        <v>118</v>
      </c>
      <c r="CY1130" t="s">
        <v>132</v>
      </c>
      <c r="CZ1130" t="s">
        <v>126</v>
      </c>
      <c r="DA1130" t="s">
        <v>1655</v>
      </c>
      <c r="DB1130" t="s">
        <v>1656</v>
      </c>
      <c r="DC1130" t="s">
        <v>1657</v>
      </c>
      <c r="DD1130" t="s">
        <v>115</v>
      </c>
      <c r="DE1130" s="13">
        <v>45511.783101851855</v>
      </c>
      <c r="DF1130" s="13"/>
      <c r="DG1130" t="s">
        <v>118</v>
      </c>
      <c r="DH1130" t="s">
        <v>118</v>
      </c>
      <c r="DI1130" t="s">
        <v>132</v>
      </c>
      <c r="DJ1130" t="s">
        <v>115</v>
      </c>
      <c r="DK1130" s="13">
        <v>45517.412326388891</v>
      </c>
      <c r="DL1130" t="s">
        <v>1483</v>
      </c>
      <c r="DM1130" t="s">
        <v>1484</v>
      </c>
      <c r="DN1130" t="s">
        <v>118</v>
      </c>
      <c r="DO1130" t="s">
        <v>116</v>
      </c>
      <c r="DP1130" t="s">
        <v>118</v>
      </c>
      <c r="DQ1130" t="s">
        <v>118</v>
      </c>
      <c r="DR1130" t="s">
        <v>118</v>
      </c>
      <c r="DS1130" t="s">
        <v>118</v>
      </c>
      <c r="DT1130" t="s">
        <v>118</v>
      </c>
      <c r="DU1130" s="13"/>
      <c r="DV1130">
        <v>5280</v>
      </c>
      <c r="DW1130" t="s">
        <v>1642</v>
      </c>
      <c r="DX1130" t="s">
        <v>1531</v>
      </c>
      <c r="DY1130" t="s">
        <v>1407</v>
      </c>
      <c r="DZ1130" t="s">
        <v>1654</v>
      </c>
    </row>
    <row r="1131" spans="1:130" x14ac:dyDescent="0.35">
      <c r="A1131">
        <v>9413</v>
      </c>
      <c r="B1131" t="s">
        <v>1658</v>
      </c>
      <c r="C1131" t="s">
        <v>1659</v>
      </c>
      <c r="D1131" s="2" t="str">
        <f>Table3[[#This Row],[f101matrik]]</f>
        <v>1240886</v>
      </c>
      <c r="E1131" s="2" t="str">
        <f>Table3[[#This Row],[f101kdprogram]]</f>
        <v>Z047</v>
      </c>
      <c r="F1131" s="2" t="str">
        <f>VLOOKUP(Table3[[#This Row],[Kod Program]],'lookup program'!$B$2:$D$33,3,0)</f>
        <v>ASASI KEJURUTERAAN DAN TEKNOLOGI</v>
      </c>
      <c r="G1131" s="2" t="str">
        <f>Table3[[#This Row],[f105blok]]</f>
        <v>MAHSURI</v>
      </c>
      <c r="H1131" s="60" t="str">
        <f>Table3[[#This Row],[f105bilik]]</f>
        <v>C-3-7</v>
      </c>
      <c r="I113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3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3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31" s="61">
        <f>Table3[[#This Row],[f101th_daftar]]</f>
        <v>45517.388344907406</v>
      </c>
      <c r="M1131" s="66" t="str">
        <f>IF(Table3[[#This Row],[f101sesi]]=25,"Perdana",IF(Table3[[#This Row],[f101sesi]]=26,"Rayuan","Error"))</f>
        <v>Rayuan</v>
      </c>
      <c r="N1131" t="s">
        <v>1660</v>
      </c>
      <c r="O1131" t="s">
        <v>1661</v>
      </c>
      <c r="P1131" s="12">
        <v>38741</v>
      </c>
      <c r="Q1131" t="s">
        <v>1662</v>
      </c>
      <c r="R1131" t="s">
        <v>118</v>
      </c>
      <c r="S1131" t="s">
        <v>113</v>
      </c>
      <c r="T1131" t="s">
        <v>177</v>
      </c>
      <c r="U1131" t="s">
        <v>115</v>
      </c>
      <c r="V1131" t="s">
        <v>115</v>
      </c>
      <c r="W1131" t="s">
        <v>116</v>
      </c>
      <c r="X1131" t="s">
        <v>117</v>
      </c>
      <c r="Y1131" t="s">
        <v>118</v>
      </c>
      <c r="Z1131" t="s">
        <v>116</v>
      </c>
      <c r="AA1131" t="s">
        <v>338</v>
      </c>
      <c r="AB1131" t="s">
        <v>1663</v>
      </c>
      <c r="AC1131" t="s">
        <v>569</v>
      </c>
      <c r="AD1131" t="s">
        <v>1664</v>
      </c>
      <c r="AE1131" t="s">
        <v>1665</v>
      </c>
      <c r="AF1131" t="s">
        <v>1666</v>
      </c>
      <c r="AG1131" t="s">
        <v>617</v>
      </c>
      <c r="AH1131" t="s">
        <v>1667</v>
      </c>
      <c r="AI1131" t="s">
        <v>594</v>
      </c>
      <c r="AJ1131" t="s">
        <v>649</v>
      </c>
      <c r="AK1131" t="s">
        <v>1668</v>
      </c>
      <c r="AL1131" t="s">
        <v>1669</v>
      </c>
      <c r="AM1131" t="s">
        <v>1669</v>
      </c>
      <c r="AN1131" t="s">
        <v>1670</v>
      </c>
      <c r="AO1131" t="s">
        <v>1671</v>
      </c>
      <c r="AP1131" t="s">
        <v>1672</v>
      </c>
      <c r="AQ1131" t="s">
        <v>157</v>
      </c>
      <c r="AR1131" t="s">
        <v>126</v>
      </c>
      <c r="AS1131" t="s">
        <v>226</v>
      </c>
      <c r="AT1131" t="s">
        <v>154</v>
      </c>
      <c r="AU1131" t="s">
        <v>129</v>
      </c>
      <c r="AV1131" t="s">
        <v>130</v>
      </c>
      <c r="AW1131" t="s">
        <v>131</v>
      </c>
      <c r="AX1131" t="s">
        <v>125</v>
      </c>
      <c r="AY1131" t="s">
        <v>133</v>
      </c>
      <c r="AZ1131" t="s">
        <v>130</v>
      </c>
      <c r="BA1131" t="s">
        <v>135</v>
      </c>
      <c r="BB1131" t="s">
        <v>130</v>
      </c>
      <c r="BC1131" t="s">
        <v>136</v>
      </c>
      <c r="BD1131" t="s">
        <v>130</v>
      </c>
      <c r="BE1131" t="s">
        <v>156</v>
      </c>
      <c r="BF1131" t="s">
        <v>115</v>
      </c>
      <c r="BG1131" t="s">
        <v>158</v>
      </c>
      <c r="BH1131" t="s">
        <v>157</v>
      </c>
      <c r="BI1131" t="s">
        <v>160</v>
      </c>
      <c r="BJ1131" t="s">
        <v>115</v>
      </c>
      <c r="BK1131" t="s">
        <v>143</v>
      </c>
      <c r="BL1131" t="s">
        <v>144</v>
      </c>
      <c r="BM1131" t="s">
        <v>143</v>
      </c>
      <c r="BN1131" t="s">
        <v>144</v>
      </c>
      <c r="BO1131" t="s">
        <v>143</v>
      </c>
      <c r="BP1131" t="s">
        <v>144</v>
      </c>
      <c r="BQ1131" t="s">
        <v>143</v>
      </c>
      <c r="BR1131" t="s">
        <v>144</v>
      </c>
      <c r="BS1131" t="s">
        <v>143</v>
      </c>
      <c r="BT1131" t="s">
        <v>144</v>
      </c>
      <c r="BU1131" t="s">
        <v>143</v>
      </c>
      <c r="BV1131" t="s">
        <v>144</v>
      </c>
      <c r="BW1131" t="s">
        <v>143</v>
      </c>
      <c r="BX1131" t="s">
        <v>144</v>
      </c>
      <c r="BY1131" t="s">
        <v>118</v>
      </c>
      <c r="BZ1131" t="s">
        <v>118</v>
      </c>
      <c r="CA1131" t="s">
        <v>118</v>
      </c>
      <c r="CB1131" t="s">
        <v>118</v>
      </c>
      <c r="CC1131" t="s">
        <v>118</v>
      </c>
      <c r="CD1131" t="s">
        <v>118</v>
      </c>
      <c r="CE1131" s="12"/>
      <c r="CF1131" t="s">
        <v>118</v>
      </c>
      <c r="CG1131" t="s">
        <v>145</v>
      </c>
      <c r="CH1131" t="s">
        <v>162</v>
      </c>
      <c r="CI1131" t="s">
        <v>175</v>
      </c>
      <c r="CJ1131" t="s">
        <v>134</v>
      </c>
      <c r="CK1131" t="s">
        <v>132</v>
      </c>
      <c r="CL1131" t="s">
        <v>134</v>
      </c>
      <c r="CM1131" t="s">
        <v>132</v>
      </c>
      <c r="CN1131" t="s">
        <v>154</v>
      </c>
      <c r="CO1131" t="s">
        <v>844</v>
      </c>
      <c r="CP1131" t="s">
        <v>1673</v>
      </c>
      <c r="CQ1131" t="s">
        <v>1674</v>
      </c>
      <c r="CR1131">
        <v>26</v>
      </c>
      <c r="CS1131" t="s">
        <v>1479</v>
      </c>
      <c r="CT1131" t="s">
        <v>148</v>
      </c>
      <c r="CU1131" t="s">
        <v>157</v>
      </c>
      <c r="CV1131" t="s">
        <v>157</v>
      </c>
      <c r="CW1131" t="s">
        <v>134</v>
      </c>
      <c r="CX1131" t="s">
        <v>118</v>
      </c>
      <c r="CY1131" t="s">
        <v>132</v>
      </c>
      <c r="CZ1131" t="s">
        <v>126</v>
      </c>
      <c r="DA1131" t="s">
        <v>1675</v>
      </c>
      <c r="DB1131" t="s">
        <v>1676</v>
      </c>
      <c r="DC1131" t="s">
        <v>1677</v>
      </c>
      <c r="DD1131" t="s">
        <v>115</v>
      </c>
      <c r="DE1131" s="13">
        <v>45512.797025462962</v>
      </c>
      <c r="DF1131" s="13"/>
      <c r="DG1131" t="s">
        <v>118</v>
      </c>
      <c r="DH1131" t="s">
        <v>118</v>
      </c>
      <c r="DI1131" t="s">
        <v>132</v>
      </c>
      <c r="DJ1131" t="s">
        <v>115</v>
      </c>
      <c r="DK1131" s="13">
        <v>45517.388344907406</v>
      </c>
      <c r="DL1131" t="s">
        <v>1483</v>
      </c>
      <c r="DM1131" t="s">
        <v>1484</v>
      </c>
      <c r="DN1131" t="s">
        <v>118</v>
      </c>
      <c r="DO1131" t="s">
        <v>116</v>
      </c>
      <c r="DP1131" t="s">
        <v>118</v>
      </c>
      <c r="DQ1131" t="s">
        <v>118</v>
      </c>
      <c r="DR1131" t="s">
        <v>118</v>
      </c>
      <c r="DS1131" t="s">
        <v>118</v>
      </c>
      <c r="DT1131" t="s">
        <v>118</v>
      </c>
      <c r="DU1131" s="13"/>
      <c r="DV1131">
        <v>5281</v>
      </c>
      <c r="DW1131" t="s">
        <v>1658</v>
      </c>
      <c r="DX1131" t="s">
        <v>1531</v>
      </c>
      <c r="DY1131" t="s">
        <v>1407</v>
      </c>
      <c r="DZ1131" t="s">
        <v>1674</v>
      </c>
    </row>
    <row r="1132" spans="1:130" x14ac:dyDescent="0.35">
      <c r="A1132">
        <v>9486</v>
      </c>
      <c r="B1132" t="s">
        <v>1678</v>
      </c>
      <c r="C1132" t="s">
        <v>1679</v>
      </c>
      <c r="D1132" s="2" t="str">
        <f>Table3[[#This Row],[f101matrik]]</f>
        <v>1240894</v>
      </c>
      <c r="E1132" s="2" t="str">
        <f>Table3[[#This Row],[f101kdprogram]]</f>
        <v>Z047</v>
      </c>
      <c r="F1132" s="2" t="str">
        <f>VLOOKUP(Table3[[#This Row],[Kod Program]],'lookup program'!$B$2:$D$33,3,0)</f>
        <v>ASASI KEJURUTERAAN DAN TEKNOLOGI</v>
      </c>
      <c r="G1132" s="2" t="str">
        <f>Table3[[#This Row],[f105blok]]</f>
        <v>MAHSURI</v>
      </c>
      <c r="H1132" s="60" t="str">
        <f>Table3[[#This Row],[f105bilik]]</f>
        <v>C-3-6</v>
      </c>
      <c r="I113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32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1132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132" s="57">
        <f>Table3[[#This Row],[f101th_daftar]]</f>
        <v>0</v>
      </c>
      <c r="M1132" s="66" t="str">
        <f>IF(Table3[[#This Row],[f101sesi]]=25,"Perdana",IF(Table3[[#This Row],[f101sesi]]=26,"Rayuan","Error"))</f>
        <v>Rayuan</v>
      </c>
      <c r="N1132" t="s">
        <v>1680</v>
      </c>
      <c r="O1132" t="s">
        <v>1681</v>
      </c>
      <c r="P1132" s="12">
        <v>38950</v>
      </c>
      <c r="Q1132" t="s">
        <v>118</v>
      </c>
      <c r="R1132" t="s">
        <v>1682</v>
      </c>
      <c r="S1132" t="s">
        <v>165</v>
      </c>
      <c r="T1132" t="s">
        <v>177</v>
      </c>
      <c r="U1132" t="s">
        <v>130</v>
      </c>
      <c r="V1132" t="s">
        <v>115</v>
      </c>
      <c r="W1132" t="s">
        <v>166</v>
      </c>
      <c r="X1132" t="s">
        <v>117</v>
      </c>
      <c r="Y1132" t="s">
        <v>118</v>
      </c>
      <c r="Z1132" t="s">
        <v>116</v>
      </c>
      <c r="AA1132" t="s">
        <v>338</v>
      </c>
      <c r="AB1132" t="s">
        <v>389</v>
      </c>
      <c r="AC1132" t="s">
        <v>559</v>
      </c>
      <c r="AD1132" t="s">
        <v>685</v>
      </c>
      <c r="AE1132" t="s">
        <v>1683</v>
      </c>
      <c r="AF1132" t="s">
        <v>118</v>
      </c>
      <c r="AG1132" t="s">
        <v>529</v>
      </c>
      <c r="AH1132" t="s">
        <v>530</v>
      </c>
      <c r="AI1132" t="s">
        <v>338</v>
      </c>
      <c r="AJ1132" t="s">
        <v>542</v>
      </c>
      <c r="AK1132" t="s">
        <v>543</v>
      </c>
      <c r="AL1132" t="s">
        <v>1684</v>
      </c>
      <c r="AM1132" t="s">
        <v>1684</v>
      </c>
      <c r="AN1132" t="s">
        <v>1685</v>
      </c>
      <c r="AO1132" t="s">
        <v>1686</v>
      </c>
      <c r="AP1132" t="s">
        <v>453</v>
      </c>
      <c r="AQ1132" t="s">
        <v>130</v>
      </c>
      <c r="AR1132" t="s">
        <v>126</v>
      </c>
      <c r="AS1132" t="s">
        <v>226</v>
      </c>
      <c r="AT1132" t="s">
        <v>227</v>
      </c>
      <c r="AU1132" t="s">
        <v>129</v>
      </c>
      <c r="AV1132" t="s">
        <v>130</v>
      </c>
      <c r="AW1132" t="s">
        <v>131</v>
      </c>
      <c r="AX1132" t="s">
        <v>134</v>
      </c>
      <c r="AY1132" t="s">
        <v>172</v>
      </c>
      <c r="AZ1132" t="s">
        <v>115</v>
      </c>
      <c r="BA1132" t="s">
        <v>135</v>
      </c>
      <c r="BB1132" t="s">
        <v>115</v>
      </c>
      <c r="BC1132" t="s">
        <v>136</v>
      </c>
      <c r="BD1132" t="s">
        <v>134</v>
      </c>
      <c r="BE1132" t="s">
        <v>137</v>
      </c>
      <c r="BF1132" t="s">
        <v>134</v>
      </c>
      <c r="BG1132" t="s">
        <v>173</v>
      </c>
      <c r="BH1132" t="s">
        <v>134</v>
      </c>
      <c r="BI1132" t="s">
        <v>139</v>
      </c>
      <c r="BJ1132" t="s">
        <v>134</v>
      </c>
      <c r="BK1132" t="s">
        <v>140</v>
      </c>
      <c r="BL1132" t="s">
        <v>134</v>
      </c>
      <c r="BM1132" t="s">
        <v>141</v>
      </c>
      <c r="BN1132" t="s">
        <v>132</v>
      </c>
      <c r="BO1132" t="s">
        <v>174</v>
      </c>
      <c r="BP1132" t="s">
        <v>130</v>
      </c>
      <c r="BQ1132" t="s">
        <v>143</v>
      </c>
      <c r="BR1132" t="s">
        <v>144</v>
      </c>
      <c r="BS1132" t="s">
        <v>143</v>
      </c>
      <c r="BT1132" t="s">
        <v>144</v>
      </c>
      <c r="BU1132" t="s">
        <v>143</v>
      </c>
      <c r="BV1132" t="s">
        <v>144</v>
      </c>
      <c r="BW1132" t="s">
        <v>143</v>
      </c>
      <c r="BX1132" t="s">
        <v>144</v>
      </c>
      <c r="BY1132" t="s">
        <v>118</v>
      </c>
      <c r="BZ1132" t="s">
        <v>118</v>
      </c>
      <c r="CA1132" t="s">
        <v>118</v>
      </c>
      <c r="CB1132" t="s">
        <v>118</v>
      </c>
      <c r="CC1132" t="s">
        <v>118</v>
      </c>
      <c r="CD1132" t="s">
        <v>118</v>
      </c>
      <c r="CE1132" s="12"/>
      <c r="CF1132" t="s">
        <v>118</v>
      </c>
      <c r="CG1132" t="s">
        <v>375</v>
      </c>
      <c r="CH1132" t="s">
        <v>162</v>
      </c>
      <c r="CI1132" t="s">
        <v>117</v>
      </c>
      <c r="CJ1132" t="s">
        <v>142</v>
      </c>
      <c r="CK1132" t="s">
        <v>132</v>
      </c>
      <c r="CL1132" t="s">
        <v>115</v>
      </c>
      <c r="CM1132" t="s">
        <v>128</v>
      </c>
      <c r="CN1132" t="s">
        <v>227</v>
      </c>
      <c r="CO1132" t="s">
        <v>663</v>
      </c>
      <c r="CP1132" t="s">
        <v>1687</v>
      </c>
      <c r="CQ1132" t="s">
        <v>1688</v>
      </c>
      <c r="CR1132">
        <v>26</v>
      </c>
      <c r="CS1132" t="s">
        <v>1479</v>
      </c>
      <c r="CT1132" t="s">
        <v>148</v>
      </c>
      <c r="CU1132" t="s">
        <v>115</v>
      </c>
      <c r="CV1132" t="s">
        <v>115</v>
      </c>
      <c r="CW1132" t="s">
        <v>134</v>
      </c>
      <c r="CX1132" t="s">
        <v>118</v>
      </c>
      <c r="CY1132" t="s">
        <v>132</v>
      </c>
      <c r="CZ1132" t="s">
        <v>126</v>
      </c>
      <c r="DA1132" t="s">
        <v>1689</v>
      </c>
      <c r="DB1132" t="s">
        <v>1690</v>
      </c>
      <c r="DC1132" t="s">
        <v>118</v>
      </c>
      <c r="DD1132" t="s">
        <v>115</v>
      </c>
      <c r="DE1132" s="13">
        <v>45511.502118055556</v>
      </c>
      <c r="DF1132" s="13"/>
      <c r="DG1132" t="s">
        <v>118</v>
      </c>
      <c r="DH1132" t="s">
        <v>118</v>
      </c>
      <c r="DI1132" t="s">
        <v>115</v>
      </c>
      <c r="DJ1132" t="s">
        <v>134</v>
      </c>
      <c r="DK1132" s="13"/>
      <c r="DL1132" t="s">
        <v>1483</v>
      </c>
      <c r="DM1132" t="s">
        <v>1484</v>
      </c>
      <c r="DN1132" t="s">
        <v>118</v>
      </c>
      <c r="DO1132" t="s">
        <v>163</v>
      </c>
      <c r="DP1132" t="s">
        <v>118</v>
      </c>
      <c r="DQ1132" t="s">
        <v>118</v>
      </c>
      <c r="DR1132" t="s">
        <v>118</v>
      </c>
      <c r="DS1132" t="s">
        <v>118</v>
      </c>
      <c r="DT1132" t="s">
        <v>118</v>
      </c>
      <c r="DU1132" s="13"/>
      <c r="DV1132">
        <v>5282</v>
      </c>
      <c r="DW1132" t="s">
        <v>1678</v>
      </c>
      <c r="DX1132" t="s">
        <v>1531</v>
      </c>
      <c r="DY1132" t="s">
        <v>1409</v>
      </c>
      <c r="DZ1132" t="s">
        <v>1688</v>
      </c>
    </row>
    <row r="1133" spans="1:130" x14ac:dyDescent="0.35">
      <c r="A1133">
        <v>9418</v>
      </c>
      <c r="B1133" t="s">
        <v>1691</v>
      </c>
      <c r="C1133" t="s">
        <v>1692</v>
      </c>
      <c r="D1133" s="2" t="str">
        <f>Table3[[#This Row],[f101matrik]]</f>
        <v>1240897</v>
      </c>
      <c r="E1133" s="2" t="str">
        <f>Table3[[#This Row],[f101kdprogram]]</f>
        <v>Z047</v>
      </c>
      <c r="F1133" s="2" t="str">
        <f>VLOOKUP(Table3[[#This Row],[Kod Program]],'lookup program'!$B$2:$D$33,3,0)</f>
        <v>ASASI KEJURUTERAAN DAN TEKNOLOGI</v>
      </c>
      <c r="G1133" s="2" t="str">
        <f>Table3[[#This Row],[f105blok]]</f>
        <v>MAHSURI</v>
      </c>
      <c r="H1133" s="60" t="str">
        <f>Table3[[#This Row],[f105bilik]]</f>
        <v>C-3-6</v>
      </c>
      <c r="I113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3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3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33" s="61">
        <f>Table3[[#This Row],[f101th_daftar]]</f>
        <v>45517.390243055554</v>
      </c>
      <c r="M1133" s="66" t="str">
        <f>IF(Table3[[#This Row],[f101sesi]]=25,"Perdana",IF(Table3[[#This Row],[f101sesi]]=26,"Rayuan","Error"))</f>
        <v>Rayuan</v>
      </c>
      <c r="N1133" t="s">
        <v>1693</v>
      </c>
      <c r="O1133" t="s">
        <v>1694</v>
      </c>
      <c r="P1133" s="12">
        <v>38757</v>
      </c>
      <c r="Q1133" t="s">
        <v>1695</v>
      </c>
      <c r="R1133" t="s">
        <v>1696</v>
      </c>
      <c r="S1133" t="s">
        <v>212</v>
      </c>
      <c r="T1133" t="s">
        <v>177</v>
      </c>
      <c r="U1133" t="s">
        <v>125</v>
      </c>
      <c r="V1133" t="s">
        <v>115</v>
      </c>
      <c r="W1133" t="s">
        <v>213</v>
      </c>
      <c r="X1133" t="s">
        <v>117</v>
      </c>
      <c r="Y1133" t="s">
        <v>118</v>
      </c>
      <c r="Z1133" t="s">
        <v>116</v>
      </c>
      <c r="AA1133" t="s">
        <v>238</v>
      </c>
      <c r="AB1133" t="s">
        <v>253</v>
      </c>
      <c r="AC1133" t="s">
        <v>247</v>
      </c>
      <c r="AD1133" t="s">
        <v>809</v>
      </c>
      <c r="AE1133" t="s">
        <v>1697</v>
      </c>
      <c r="AF1133" t="s">
        <v>829</v>
      </c>
      <c r="AG1133" t="s">
        <v>225</v>
      </c>
      <c r="AH1133" t="s">
        <v>365</v>
      </c>
      <c r="AI1133" t="s">
        <v>218</v>
      </c>
      <c r="AJ1133" t="s">
        <v>219</v>
      </c>
      <c r="AK1133" t="s">
        <v>220</v>
      </c>
      <c r="AL1133" t="s">
        <v>1698</v>
      </c>
      <c r="AM1133" t="s">
        <v>1698</v>
      </c>
      <c r="AN1133" t="s">
        <v>1699</v>
      </c>
      <c r="AO1133" t="s">
        <v>1700</v>
      </c>
      <c r="AP1133" t="s">
        <v>1701</v>
      </c>
      <c r="AQ1133" t="s">
        <v>157</v>
      </c>
      <c r="AR1133" t="s">
        <v>126</v>
      </c>
      <c r="AS1133" t="s">
        <v>226</v>
      </c>
      <c r="AT1133" t="s">
        <v>128</v>
      </c>
      <c r="AU1133" t="s">
        <v>129</v>
      </c>
      <c r="AV1133" t="s">
        <v>132</v>
      </c>
      <c r="AW1133" t="s">
        <v>131</v>
      </c>
      <c r="AX1133" t="s">
        <v>115</v>
      </c>
      <c r="AY1133" t="s">
        <v>172</v>
      </c>
      <c r="AZ1133" t="s">
        <v>132</v>
      </c>
      <c r="BA1133" t="s">
        <v>135</v>
      </c>
      <c r="BB1133" t="s">
        <v>157</v>
      </c>
      <c r="BC1133" t="s">
        <v>136</v>
      </c>
      <c r="BD1133" t="s">
        <v>115</v>
      </c>
      <c r="BE1133" t="s">
        <v>156</v>
      </c>
      <c r="BF1133" t="s">
        <v>115</v>
      </c>
      <c r="BG1133" t="s">
        <v>173</v>
      </c>
      <c r="BH1133" t="s">
        <v>132</v>
      </c>
      <c r="BI1133" t="s">
        <v>188</v>
      </c>
      <c r="BJ1133" t="s">
        <v>157</v>
      </c>
      <c r="BK1133" t="s">
        <v>322</v>
      </c>
      <c r="BL1133" t="s">
        <v>130</v>
      </c>
      <c r="BM1133" t="s">
        <v>143</v>
      </c>
      <c r="BN1133" t="s">
        <v>144</v>
      </c>
      <c r="BO1133" t="s">
        <v>143</v>
      </c>
      <c r="BP1133" t="s">
        <v>144</v>
      </c>
      <c r="BQ1133" t="s">
        <v>143</v>
      </c>
      <c r="BR1133" t="s">
        <v>144</v>
      </c>
      <c r="BS1133" t="s">
        <v>143</v>
      </c>
      <c r="BT1133" t="s">
        <v>144</v>
      </c>
      <c r="BU1133" t="s">
        <v>143</v>
      </c>
      <c r="BV1133" t="s">
        <v>144</v>
      </c>
      <c r="BW1133" t="s">
        <v>143</v>
      </c>
      <c r="BX1133" t="s">
        <v>144</v>
      </c>
      <c r="BY1133" t="s">
        <v>118</v>
      </c>
      <c r="BZ1133" t="s">
        <v>118</v>
      </c>
      <c r="CA1133" t="s">
        <v>118</v>
      </c>
      <c r="CB1133" t="s">
        <v>118</v>
      </c>
      <c r="CC1133" t="s">
        <v>118</v>
      </c>
      <c r="CD1133" t="s">
        <v>118</v>
      </c>
      <c r="CE1133" s="12"/>
      <c r="CF1133" t="s">
        <v>118</v>
      </c>
      <c r="CG1133" t="s">
        <v>351</v>
      </c>
      <c r="CH1133" t="s">
        <v>162</v>
      </c>
      <c r="CI1133" t="s">
        <v>175</v>
      </c>
      <c r="CJ1133" t="s">
        <v>134</v>
      </c>
      <c r="CK1133" t="s">
        <v>130</v>
      </c>
      <c r="CL1133" t="s">
        <v>130</v>
      </c>
      <c r="CM1133" t="s">
        <v>142</v>
      </c>
      <c r="CN1133" t="s">
        <v>128</v>
      </c>
      <c r="CO1133" t="s">
        <v>190</v>
      </c>
      <c r="CP1133" t="s">
        <v>1702</v>
      </c>
      <c r="CQ1133" t="s">
        <v>1703</v>
      </c>
      <c r="CR1133">
        <v>26</v>
      </c>
      <c r="CS1133" t="s">
        <v>1479</v>
      </c>
      <c r="CT1133" t="s">
        <v>148</v>
      </c>
      <c r="CU1133" t="s">
        <v>130</v>
      </c>
      <c r="CV1133" t="s">
        <v>132</v>
      </c>
      <c r="CW1133" t="s">
        <v>134</v>
      </c>
      <c r="CX1133" t="s">
        <v>118</v>
      </c>
      <c r="CY1133" t="s">
        <v>132</v>
      </c>
      <c r="CZ1133" t="s">
        <v>126</v>
      </c>
      <c r="DA1133" t="s">
        <v>1704</v>
      </c>
      <c r="DB1133" t="s">
        <v>1705</v>
      </c>
      <c r="DC1133" t="s">
        <v>1706</v>
      </c>
      <c r="DD1133" t="s">
        <v>115</v>
      </c>
      <c r="DE1133" s="13">
        <v>45511.875891203701</v>
      </c>
      <c r="DF1133" s="13"/>
      <c r="DG1133" t="s">
        <v>118</v>
      </c>
      <c r="DH1133" t="s">
        <v>118</v>
      </c>
      <c r="DI1133" t="s">
        <v>132</v>
      </c>
      <c r="DJ1133" t="s">
        <v>115</v>
      </c>
      <c r="DK1133" s="13">
        <v>45517.390243055554</v>
      </c>
      <c r="DL1133" t="s">
        <v>1483</v>
      </c>
      <c r="DM1133" t="s">
        <v>1484</v>
      </c>
      <c r="DN1133" t="s">
        <v>118</v>
      </c>
      <c r="DO1133" t="s">
        <v>163</v>
      </c>
      <c r="DP1133" t="s">
        <v>118</v>
      </c>
      <c r="DQ1133" t="s">
        <v>118</v>
      </c>
      <c r="DR1133" t="s">
        <v>118</v>
      </c>
      <c r="DS1133" t="s">
        <v>118</v>
      </c>
      <c r="DT1133" t="s">
        <v>118</v>
      </c>
      <c r="DU1133" s="13"/>
      <c r="DV1133">
        <v>5283</v>
      </c>
      <c r="DW1133" t="s">
        <v>1691</v>
      </c>
      <c r="DX1133" t="s">
        <v>1531</v>
      </c>
      <c r="DY1133" t="s">
        <v>1409</v>
      </c>
      <c r="DZ1133" t="s">
        <v>1703</v>
      </c>
    </row>
    <row r="1134" spans="1:130" x14ac:dyDescent="0.35">
      <c r="A1134">
        <v>9440</v>
      </c>
      <c r="B1134" t="s">
        <v>1707</v>
      </c>
      <c r="C1134" t="s">
        <v>1708</v>
      </c>
      <c r="D1134" s="2" t="str">
        <f>Table3[[#This Row],[f101matrik]]</f>
        <v>1240899</v>
      </c>
      <c r="E1134" s="2" t="str">
        <f>Table3[[#This Row],[f101kdprogram]]</f>
        <v>Z047</v>
      </c>
      <c r="F1134" s="2" t="str">
        <f>VLOOKUP(Table3[[#This Row],[Kod Program]],'lookup program'!$B$2:$D$33,3,0)</f>
        <v>ASASI KEJURUTERAAN DAN TEKNOLOGI</v>
      </c>
      <c r="G1134" s="2" t="str">
        <f>Table3[[#This Row],[f105blok]]</f>
        <v>JEBAT</v>
      </c>
      <c r="H1134" s="60" t="str">
        <f>Table3[[#This Row],[f105bilik]]</f>
        <v>J-5-6</v>
      </c>
      <c r="I113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34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1134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134" s="57">
        <f>Table3[[#This Row],[f101th_daftar]]</f>
        <v>0</v>
      </c>
      <c r="M1134" s="66" t="str">
        <f>IF(Table3[[#This Row],[f101sesi]]=25,"Perdana",IF(Table3[[#This Row],[f101sesi]]=26,"Rayuan","Error"))</f>
        <v>Rayuan</v>
      </c>
      <c r="N1134" t="s">
        <v>1709</v>
      </c>
      <c r="O1134" t="s">
        <v>1710</v>
      </c>
      <c r="P1134" s="12">
        <v>38838</v>
      </c>
      <c r="Q1134" t="s">
        <v>1711</v>
      </c>
      <c r="R1134" t="s">
        <v>1712</v>
      </c>
      <c r="S1134" t="s">
        <v>165</v>
      </c>
      <c r="T1134" t="s">
        <v>114</v>
      </c>
      <c r="U1134" t="s">
        <v>130</v>
      </c>
      <c r="V1134" t="s">
        <v>115</v>
      </c>
      <c r="W1134" t="s">
        <v>166</v>
      </c>
      <c r="X1134" t="s">
        <v>117</v>
      </c>
      <c r="Y1134" t="s">
        <v>118</v>
      </c>
      <c r="Z1134" t="s">
        <v>116</v>
      </c>
      <c r="AA1134" t="s">
        <v>305</v>
      </c>
      <c r="AB1134" t="s">
        <v>118</v>
      </c>
      <c r="AC1134" t="s">
        <v>118</v>
      </c>
      <c r="AD1134" t="s">
        <v>118</v>
      </c>
      <c r="AE1134" t="s">
        <v>1713</v>
      </c>
      <c r="AF1134" t="s">
        <v>118</v>
      </c>
      <c r="AG1134" t="s">
        <v>599</v>
      </c>
      <c r="AH1134" t="s">
        <v>647</v>
      </c>
      <c r="AI1134" t="s">
        <v>305</v>
      </c>
      <c r="AJ1134" t="s">
        <v>118</v>
      </c>
      <c r="AK1134" t="s">
        <v>118</v>
      </c>
      <c r="AL1134" t="s">
        <v>1714</v>
      </c>
      <c r="AM1134" t="s">
        <v>1714</v>
      </c>
      <c r="AN1134" t="s">
        <v>1715</v>
      </c>
      <c r="AO1134" t="s">
        <v>1716</v>
      </c>
      <c r="AP1134" t="s">
        <v>310</v>
      </c>
      <c r="AQ1134" t="s">
        <v>125</v>
      </c>
      <c r="AR1134" t="s">
        <v>126</v>
      </c>
      <c r="AS1134" t="s">
        <v>226</v>
      </c>
      <c r="AT1134" t="s">
        <v>171</v>
      </c>
      <c r="AU1134" t="s">
        <v>129</v>
      </c>
      <c r="AV1134" t="s">
        <v>115</v>
      </c>
      <c r="AW1134" t="s">
        <v>131</v>
      </c>
      <c r="AX1134" t="s">
        <v>134</v>
      </c>
      <c r="AY1134" t="s">
        <v>172</v>
      </c>
      <c r="AZ1134" t="s">
        <v>115</v>
      </c>
      <c r="BA1134" t="s">
        <v>135</v>
      </c>
      <c r="BB1134" t="s">
        <v>115</v>
      </c>
      <c r="BC1134" t="s">
        <v>136</v>
      </c>
      <c r="BD1134" t="s">
        <v>134</v>
      </c>
      <c r="BE1134" t="s">
        <v>137</v>
      </c>
      <c r="BF1134" t="s">
        <v>134</v>
      </c>
      <c r="BG1134" t="s">
        <v>139</v>
      </c>
      <c r="BH1134" t="s">
        <v>134</v>
      </c>
      <c r="BI1134" t="s">
        <v>140</v>
      </c>
      <c r="BJ1134" t="s">
        <v>115</v>
      </c>
      <c r="BK1134" t="s">
        <v>141</v>
      </c>
      <c r="BL1134" t="s">
        <v>115</v>
      </c>
      <c r="BM1134" t="s">
        <v>174</v>
      </c>
      <c r="BN1134" t="s">
        <v>132</v>
      </c>
      <c r="BO1134" t="s">
        <v>143</v>
      </c>
      <c r="BP1134" t="s">
        <v>144</v>
      </c>
      <c r="BQ1134" t="s">
        <v>143</v>
      </c>
      <c r="BR1134" t="s">
        <v>144</v>
      </c>
      <c r="BS1134" t="s">
        <v>143</v>
      </c>
      <c r="BT1134" t="s">
        <v>144</v>
      </c>
      <c r="BU1134" t="s">
        <v>143</v>
      </c>
      <c r="BV1134" t="s">
        <v>144</v>
      </c>
      <c r="BW1134" t="s">
        <v>143</v>
      </c>
      <c r="BX1134" t="s">
        <v>144</v>
      </c>
      <c r="BY1134" t="s">
        <v>118</v>
      </c>
      <c r="BZ1134" t="s">
        <v>118</v>
      </c>
      <c r="CA1134" t="s">
        <v>118</v>
      </c>
      <c r="CB1134" t="s">
        <v>118</v>
      </c>
      <c r="CC1134" t="s">
        <v>118</v>
      </c>
      <c r="CD1134" t="s">
        <v>118</v>
      </c>
      <c r="CE1134" s="12"/>
      <c r="CF1134" t="s">
        <v>118</v>
      </c>
      <c r="CG1134" t="s">
        <v>375</v>
      </c>
      <c r="CH1134" t="s">
        <v>162</v>
      </c>
      <c r="CI1134" t="s">
        <v>117</v>
      </c>
      <c r="CJ1134" t="s">
        <v>125</v>
      </c>
      <c r="CK1134" t="s">
        <v>157</v>
      </c>
      <c r="CL1134" t="s">
        <v>115</v>
      </c>
      <c r="CM1134" t="s">
        <v>171</v>
      </c>
      <c r="CN1134" t="s">
        <v>171</v>
      </c>
      <c r="CO1134" t="s">
        <v>551</v>
      </c>
      <c r="CP1134" t="s">
        <v>1717</v>
      </c>
      <c r="CQ1134" t="s">
        <v>1718</v>
      </c>
      <c r="CR1134">
        <v>26</v>
      </c>
      <c r="CS1134" t="s">
        <v>1479</v>
      </c>
      <c r="CT1134" t="s">
        <v>148</v>
      </c>
      <c r="CU1134" t="s">
        <v>132</v>
      </c>
      <c r="CV1134" t="s">
        <v>115</v>
      </c>
      <c r="CW1134" t="s">
        <v>118</v>
      </c>
      <c r="CX1134" t="s">
        <v>118</v>
      </c>
      <c r="CY1134" t="s">
        <v>118</v>
      </c>
      <c r="CZ1134" t="s">
        <v>126</v>
      </c>
      <c r="DA1134" t="s">
        <v>118</v>
      </c>
      <c r="DB1134" t="s">
        <v>118</v>
      </c>
      <c r="DC1134" t="s">
        <v>118</v>
      </c>
      <c r="DD1134" t="s">
        <v>115</v>
      </c>
      <c r="DE1134" s="13">
        <v>45510.638854166667</v>
      </c>
      <c r="DF1134" s="13"/>
      <c r="DG1134" t="s">
        <v>118</v>
      </c>
      <c r="DH1134" t="s">
        <v>118</v>
      </c>
      <c r="DI1134" t="s">
        <v>115</v>
      </c>
      <c r="DJ1134" t="s">
        <v>134</v>
      </c>
      <c r="DK1134" s="13"/>
      <c r="DL1134" t="s">
        <v>1483</v>
      </c>
      <c r="DM1134" t="s">
        <v>1484</v>
      </c>
      <c r="DN1134" t="s">
        <v>118</v>
      </c>
      <c r="DO1134" t="s">
        <v>118</v>
      </c>
      <c r="DP1134" t="s">
        <v>118</v>
      </c>
      <c r="DQ1134" t="s">
        <v>118</v>
      </c>
      <c r="DR1134" t="s">
        <v>118</v>
      </c>
      <c r="DS1134" t="s">
        <v>118</v>
      </c>
      <c r="DT1134" t="s">
        <v>118</v>
      </c>
      <c r="DU1134" s="13"/>
      <c r="DV1134">
        <v>5284</v>
      </c>
      <c r="DW1134" t="s">
        <v>1707</v>
      </c>
      <c r="DX1134" t="s">
        <v>895</v>
      </c>
      <c r="DY1134" t="s">
        <v>1408</v>
      </c>
      <c r="DZ1134" t="s">
        <v>1718</v>
      </c>
    </row>
    <row r="1135" spans="1:130" x14ac:dyDescent="0.35">
      <c r="A1135">
        <v>9473</v>
      </c>
      <c r="B1135" t="s">
        <v>1719</v>
      </c>
      <c r="C1135" t="s">
        <v>1720</v>
      </c>
      <c r="D1135" s="2" t="str">
        <f>Table3[[#This Row],[f101matrik]]</f>
        <v>1240900</v>
      </c>
      <c r="E1135" s="2" t="str">
        <f>Table3[[#This Row],[f101kdprogram]]</f>
        <v>Z047</v>
      </c>
      <c r="F1135" s="2" t="str">
        <f>VLOOKUP(Table3[[#This Row],[Kod Program]],'lookup program'!$B$2:$D$33,3,0)</f>
        <v>ASASI KEJURUTERAAN DAN TEKNOLOGI</v>
      </c>
      <c r="G1135" s="2" t="str">
        <f>Table3[[#This Row],[f105blok]]</f>
        <v>JEBAT</v>
      </c>
      <c r="H1135" s="60" t="str">
        <f>Table3[[#This Row],[f105bilik]]</f>
        <v>J-5-6</v>
      </c>
      <c r="I113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3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3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35" s="61">
        <f>Table3[[#This Row],[f101th_daftar]]</f>
        <v>45517.341898148145</v>
      </c>
      <c r="M1135" s="66" t="str">
        <f>IF(Table3[[#This Row],[f101sesi]]=25,"Perdana",IF(Table3[[#This Row],[f101sesi]]=26,"Rayuan","Error"))</f>
        <v>Rayuan</v>
      </c>
      <c r="N1135" t="s">
        <v>1721</v>
      </c>
      <c r="O1135" t="s">
        <v>1722</v>
      </c>
      <c r="P1135" s="12">
        <v>38924</v>
      </c>
      <c r="Q1135" t="s">
        <v>1723</v>
      </c>
      <c r="R1135" t="s">
        <v>1724</v>
      </c>
      <c r="S1135" t="s">
        <v>212</v>
      </c>
      <c r="T1135" t="s">
        <v>114</v>
      </c>
      <c r="U1135" t="s">
        <v>125</v>
      </c>
      <c r="V1135" t="s">
        <v>115</v>
      </c>
      <c r="W1135" t="s">
        <v>213</v>
      </c>
      <c r="X1135" t="s">
        <v>117</v>
      </c>
      <c r="Y1135" t="s">
        <v>118</v>
      </c>
      <c r="Z1135" t="s">
        <v>116</v>
      </c>
      <c r="AA1135" t="s">
        <v>182</v>
      </c>
      <c r="AB1135" t="s">
        <v>445</v>
      </c>
      <c r="AC1135" t="s">
        <v>569</v>
      </c>
      <c r="AD1135" t="s">
        <v>489</v>
      </c>
      <c r="AE1135" t="s">
        <v>1725</v>
      </c>
      <c r="AF1135" t="s">
        <v>1726</v>
      </c>
      <c r="AG1135" t="s">
        <v>241</v>
      </c>
      <c r="AH1135" t="s">
        <v>242</v>
      </c>
      <c r="AI1135" t="s">
        <v>182</v>
      </c>
      <c r="AJ1135" t="s">
        <v>183</v>
      </c>
      <c r="AK1135" t="s">
        <v>472</v>
      </c>
      <c r="AL1135" t="s">
        <v>1727</v>
      </c>
      <c r="AM1135" t="s">
        <v>1727</v>
      </c>
      <c r="AN1135" t="s">
        <v>1728</v>
      </c>
      <c r="AO1135" t="s">
        <v>1729</v>
      </c>
      <c r="AP1135" t="s">
        <v>826</v>
      </c>
      <c r="AQ1135" t="s">
        <v>157</v>
      </c>
      <c r="AR1135" t="s">
        <v>126</v>
      </c>
      <c r="AS1135" t="s">
        <v>226</v>
      </c>
      <c r="AT1135" t="s">
        <v>128</v>
      </c>
      <c r="AU1135" t="s">
        <v>129</v>
      </c>
      <c r="AV1135" t="s">
        <v>125</v>
      </c>
      <c r="AW1135" t="s">
        <v>131</v>
      </c>
      <c r="AX1135" t="s">
        <v>115</v>
      </c>
      <c r="AY1135" t="s">
        <v>172</v>
      </c>
      <c r="AZ1135" t="s">
        <v>115</v>
      </c>
      <c r="BA1135" t="s">
        <v>135</v>
      </c>
      <c r="BB1135" t="s">
        <v>115</v>
      </c>
      <c r="BC1135" t="s">
        <v>136</v>
      </c>
      <c r="BD1135" t="s">
        <v>125</v>
      </c>
      <c r="BE1135" t="s">
        <v>156</v>
      </c>
      <c r="BF1135" t="s">
        <v>115</v>
      </c>
      <c r="BG1135" t="s">
        <v>237</v>
      </c>
      <c r="BH1135" t="s">
        <v>125</v>
      </c>
      <c r="BI1135" t="s">
        <v>158</v>
      </c>
      <c r="BJ1135" t="s">
        <v>115</v>
      </c>
      <c r="BK1135" t="s">
        <v>188</v>
      </c>
      <c r="BL1135" t="s">
        <v>132</v>
      </c>
      <c r="BM1135" t="s">
        <v>143</v>
      </c>
      <c r="BN1135" t="s">
        <v>144</v>
      </c>
      <c r="BO1135" t="s">
        <v>143</v>
      </c>
      <c r="BP1135" t="s">
        <v>144</v>
      </c>
      <c r="BQ1135" t="s">
        <v>143</v>
      </c>
      <c r="BR1135" t="s">
        <v>144</v>
      </c>
      <c r="BS1135" t="s">
        <v>143</v>
      </c>
      <c r="BT1135" t="s">
        <v>144</v>
      </c>
      <c r="BU1135" t="s">
        <v>143</v>
      </c>
      <c r="BV1135" t="s">
        <v>144</v>
      </c>
      <c r="BW1135" t="s">
        <v>143</v>
      </c>
      <c r="BX1135" t="s">
        <v>144</v>
      </c>
      <c r="BY1135" t="s">
        <v>118</v>
      </c>
      <c r="BZ1135" t="s">
        <v>118</v>
      </c>
      <c r="CA1135" t="s">
        <v>118</v>
      </c>
      <c r="CB1135" t="s">
        <v>118</v>
      </c>
      <c r="CC1135" t="s">
        <v>118</v>
      </c>
      <c r="CD1135" t="s">
        <v>118</v>
      </c>
      <c r="CE1135" s="12"/>
      <c r="CF1135" t="s">
        <v>118</v>
      </c>
      <c r="CG1135" t="s">
        <v>351</v>
      </c>
      <c r="CH1135" t="s">
        <v>162</v>
      </c>
      <c r="CI1135" t="s">
        <v>175</v>
      </c>
      <c r="CJ1135" t="s">
        <v>134</v>
      </c>
      <c r="CK1135" t="s">
        <v>157</v>
      </c>
      <c r="CL1135" t="s">
        <v>115</v>
      </c>
      <c r="CM1135" t="s">
        <v>142</v>
      </c>
      <c r="CN1135" t="s">
        <v>128</v>
      </c>
      <c r="CO1135" t="s">
        <v>299</v>
      </c>
      <c r="CP1135" t="s">
        <v>1730</v>
      </c>
      <c r="CQ1135" t="s">
        <v>1731</v>
      </c>
      <c r="CR1135">
        <v>26</v>
      </c>
      <c r="CS1135" t="s">
        <v>1479</v>
      </c>
      <c r="CT1135" t="s">
        <v>148</v>
      </c>
      <c r="CU1135" t="s">
        <v>130</v>
      </c>
      <c r="CV1135" t="s">
        <v>132</v>
      </c>
      <c r="CW1135" t="s">
        <v>134</v>
      </c>
      <c r="CX1135" t="s">
        <v>118</v>
      </c>
      <c r="CY1135" t="s">
        <v>132</v>
      </c>
      <c r="CZ1135" t="s">
        <v>126</v>
      </c>
      <c r="DA1135" t="s">
        <v>1732</v>
      </c>
      <c r="DB1135" t="s">
        <v>1733</v>
      </c>
      <c r="DC1135" t="s">
        <v>1734</v>
      </c>
      <c r="DD1135" t="s">
        <v>115</v>
      </c>
      <c r="DE1135" s="13">
        <v>45510.789756944447</v>
      </c>
      <c r="DF1135" s="13"/>
      <c r="DG1135" t="s">
        <v>118</v>
      </c>
      <c r="DH1135" t="s">
        <v>118</v>
      </c>
      <c r="DI1135" t="s">
        <v>132</v>
      </c>
      <c r="DJ1135" t="s">
        <v>115</v>
      </c>
      <c r="DK1135" s="13">
        <v>45517.341898148145</v>
      </c>
      <c r="DL1135" t="s">
        <v>1483</v>
      </c>
      <c r="DM1135" t="s">
        <v>1484</v>
      </c>
      <c r="DN1135" t="s">
        <v>118</v>
      </c>
      <c r="DO1135" t="s">
        <v>117</v>
      </c>
      <c r="DP1135" t="s">
        <v>118</v>
      </c>
      <c r="DQ1135" t="s">
        <v>118</v>
      </c>
      <c r="DR1135" t="s">
        <v>118</v>
      </c>
      <c r="DS1135" t="s">
        <v>118</v>
      </c>
      <c r="DT1135" t="s">
        <v>118</v>
      </c>
      <c r="DU1135" s="13"/>
      <c r="DV1135">
        <v>5285</v>
      </c>
      <c r="DW1135" t="s">
        <v>1719</v>
      </c>
      <c r="DX1135" t="s">
        <v>895</v>
      </c>
      <c r="DY1135" t="s">
        <v>1408</v>
      </c>
      <c r="DZ1135" t="s">
        <v>1731</v>
      </c>
    </row>
    <row r="1136" spans="1:130" x14ac:dyDescent="0.35">
      <c r="A1136">
        <v>9412</v>
      </c>
      <c r="B1136" t="s">
        <v>1735</v>
      </c>
      <c r="C1136" t="s">
        <v>1736</v>
      </c>
      <c r="D1136" s="2" t="str">
        <f>Table3[[#This Row],[f101matrik]]</f>
        <v>1240902</v>
      </c>
      <c r="E1136" s="2" t="str">
        <f>Table3[[#This Row],[f101kdprogram]]</f>
        <v>Z047</v>
      </c>
      <c r="F1136" s="2" t="str">
        <f>VLOOKUP(Table3[[#This Row],[Kod Program]],'lookup program'!$B$2:$D$33,3,0)</f>
        <v>ASASI KEJURUTERAAN DAN TEKNOLOGI</v>
      </c>
      <c r="G1136" s="2" t="str">
        <f>Table3[[#This Row],[f105blok]]</f>
        <v>MAHSURI</v>
      </c>
      <c r="H1136" s="60" t="str">
        <f>Table3[[#This Row],[f105bilik]]</f>
        <v>C-3-4</v>
      </c>
      <c r="I113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3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3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36" s="61">
        <f>Table3[[#This Row],[f101th_daftar]]</f>
        <v>45517.367534722223</v>
      </c>
      <c r="M1136" s="66" t="str">
        <f>IF(Table3[[#This Row],[f101sesi]]=25,"Perdana",IF(Table3[[#This Row],[f101sesi]]=26,"Rayuan","Error"))</f>
        <v>Rayuan</v>
      </c>
      <c r="N1136" t="s">
        <v>1737</v>
      </c>
      <c r="O1136" t="s">
        <v>1738</v>
      </c>
      <c r="P1136" s="12">
        <v>38740</v>
      </c>
      <c r="Q1136" t="s">
        <v>1739</v>
      </c>
      <c r="R1136" t="s">
        <v>1740</v>
      </c>
      <c r="S1136" t="s">
        <v>199</v>
      </c>
      <c r="T1136" t="s">
        <v>177</v>
      </c>
      <c r="U1136" t="s">
        <v>115</v>
      </c>
      <c r="V1136" t="s">
        <v>115</v>
      </c>
      <c r="W1136" t="s">
        <v>177</v>
      </c>
      <c r="X1136" t="s">
        <v>117</v>
      </c>
      <c r="Y1136" t="s">
        <v>118</v>
      </c>
      <c r="Z1136" t="s">
        <v>116</v>
      </c>
      <c r="AA1136" t="s">
        <v>218</v>
      </c>
      <c r="AB1136" t="s">
        <v>1741</v>
      </c>
      <c r="AC1136" t="s">
        <v>234</v>
      </c>
      <c r="AD1136" t="s">
        <v>517</v>
      </c>
      <c r="AE1136" t="s">
        <v>1742</v>
      </c>
      <c r="AF1136" t="s">
        <v>1743</v>
      </c>
      <c r="AG1136" t="s">
        <v>249</v>
      </c>
      <c r="AH1136" t="s">
        <v>250</v>
      </c>
      <c r="AI1136" t="s">
        <v>218</v>
      </c>
      <c r="AJ1136" t="s">
        <v>291</v>
      </c>
      <c r="AK1136" t="s">
        <v>574</v>
      </c>
      <c r="AL1136" t="s">
        <v>1744</v>
      </c>
      <c r="AM1136" t="s">
        <v>1744</v>
      </c>
      <c r="AN1136" t="s">
        <v>1745</v>
      </c>
      <c r="AO1136" t="s">
        <v>1746</v>
      </c>
      <c r="AP1136" t="s">
        <v>439</v>
      </c>
      <c r="AQ1136" t="s">
        <v>130</v>
      </c>
      <c r="AR1136" t="s">
        <v>126</v>
      </c>
      <c r="AS1136" t="s">
        <v>226</v>
      </c>
      <c r="AT1136" t="s">
        <v>128</v>
      </c>
      <c r="AU1136" t="s">
        <v>129</v>
      </c>
      <c r="AV1136" t="s">
        <v>130</v>
      </c>
      <c r="AW1136" t="s">
        <v>131</v>
      </c>
      <c r="AX1136" t="s">
        <v>130</v>
      </c>
      <c r="AY1136" t="s">
        <v>133</v>
      </c>
      <c r="AZ1136" t="s">
        <v>130</v>
      </c>
      <c r="BA1136" t="s">
        <v>135</v>
      </c>
      <c r="BB1136" t="s">
        <v>115</v>
      </c>
      <c r="BC1136" t="s">
        <v>136</v>
      </c>
      <c r="BD1136" t="s">
        <v>115</v>
      </c>
      <c r="BE1136" t="s">
        <v>137</v>
      </c>
      <c r="BF1136" t="s">
        <v>154</v>
      </c>
      <c r="BG1136" t="s">
        <v>322</v>
      </c>
      <c r="BH1136" t="s">
        <v>130</v>
      </c>
      <c r="BI1136" t="s">
        <v>140</v>
      </c>
      <c r="BJ1136" t="s">
        <v>125</v>
      </c>
      <c r="BK1136" t="s">
        <v>141</v>
      </c>
      <c r="BL1136" t="s">
        <v>154</v>
      </c>
      <c r="BM1136" t="s">
        <v>143</v>
      </c>
      <c r="BN1136" t="s">
        <v>144</v>
      </c>
      <c r="BO1136" t="s">
        <v>143</v>
      </c>
      <c r="BP1136" t="s">
        <v>144</v>
      </c>
      <c r="BQ1136" t="s">
        <v>143</v>
      </c>
      <c r="BR1136" t="s">
        <v>144</v>
      </c>
      <c r="BS1136" t="s">
        <v>143</v>
      </c>
      <c r="BT1136" t="s">
        <v>144</v>
      </c>
      <c r="BU1136" t="s">
        <v>143</v>
      </c>
      <c r="BV1136" t="s">
        <v>144</v>
      </c>
      <c r="BW1136" t="s">
        <v>143</v>
      </c>
      <c r="BX1136" t="s">
        <v>144</v>
      </c>
      <c r="BY1136" t="s">
        <v>118</v>
      </c>
      <c r="BZ1136" t="s">
        <v>118</v>
      </c>
      <c r="CA1136" t="s">
        <v>118</v>
      </c>
      <c r="CB1136" t="s">
        <v>118</v>
      </c>
      <c r="CC1136" t="s">
        <v>118</v>
      </c>
      <c r="CD1136" t="s">
        <v>118</v>
      </c>
      <c r="CE1136" s="12"/>
      <c r="CF1136" t="s">
        <v>118</v>
      </c>
      <c r="CG1136" t="s">
        <v>351</v>
      </c>
      <c r="CH1136" t="s">
        <v>162</v>
      </c>
      <c r="CI1136" t="s">
        <v>374</v>
      </c>
      <c r="CJ1136" t="s">
        <v>134</v>
      </c>
      <c r="CK1136" t="s">
        <v>132</v>
      </c>
      <c r="CL1136" t="s">
        <v>134</v>
      </c>
      <c r="CM1136" t="s">
        <v>132</v>
      </c>
      <c r="CN1136" t="s">
        <v>138</v>
      </c>
      <c r="CO1136" t="s">
        <v>120</v>
      </c>
      <c r="CP1136" t="s">
        <v>1747</v>
      </c>
      <c r="CQ1136" t="s">
        <v>1748</v>
      </c>
      <c r="CR1136">
        <v>26</v>
      </c>
      <c r="CS1136" t="s">
        <v>1479</v>
      </c>
      <c r="CT1136" t="s">
        <v>148</v>
      </c>
      <c r="CU1136" t="s">
        <v>125</v>
      </c>
      <c r="CV1136" t="s">
        <v>125</v>
      </c>
      <c r="CW1136" t="s">
        <v>138</v>
      </c>
      <c r="CX1136" t="s">
        <v>118</v>
      </c>
      <c r="CY1136" t="s">
        <v>132</v>
      </c>
      <c r="CZ1136" t="s">
        <v>126</v>
      </c>
      <c r="DA1136" t="s">
        <v>1749</v>
      </c>
      <c r="DB1136" t="s">
        <v>1750</v>
      </c>
      <c r="DC1136" t="s">
        <v>1751</v>
      </c>
      <c r="DD1136" t="s">
        <v>115</v>
      </c>
      <c r="DE1136" s="13">
        <v>45510.739421296297</v>
      </c>
      <c r="DF1136" s="13"/>
      <c r="DG1136" t="s">
        <v>118</v>
      </c>
      <c r="DH1136" t="s">
        <v>118</v>
      </c>
      <c r="DI1136" t="s">
        <v>132</v>
      </c>
      <c r="DJ1136" t="s">
        <v>115</v>
      </c>
      <c r="DK1136" s="13">
        <v>45517.367534722223</v>
      </c>
      <c r="DL1136" t="s">
        <v>1483</v>
      </c>
      <c r="DM1136" t="s">
        <v>1484</v>
      </c>
      <c r="DN1136" t="s">
        <v>118</v>
      </c>
      <c r="DO1136" t="s">
        <v>116</v>
      </c>
      <c r="DP1136" t="s">
        <v>118</v>
      </c>
      <c r="DQ1136" t="s">
        <v>118</v>
      </c>
      <c r="DR1136" t="s">
        <v>118</v>
      </c>
      <c r="DS1136" t="s">
        <v>118</v>
      </c>
      <c r="DT1136" t="s">
        <v>118</v>
      </c>
      <c r="DU1136" s="13"/>
      <c r="DV1136">
        <v>5286</v>
      </c>
      <c r="DW1136" t="s">
        <v>1735</v>
      </c>
      <c r="DX1136" t="s">
        <v>1531</v>
      </c>
      <c r="DY1136" t="s">
        <v>1410</v>
      </c>
      <c r="DZ1136" t="s">
        <v>1748</v>
      </c>
    </row>
    <row r="1137" spans="1:130" x14ac:dyDescent="0.35">
      <c r="A1137">
        <v>9451</v>
      </c>
      <c r="B1137" t="s">
        <v>1752</v>
      </c>
      <c r="C1137" t="s">
        <v>1753</v>
      </c>
      <c r="D1137" s="2" t="str">
        <f>Table3[[#This Row],[f101matrik]]</f>
        <v>1240904</v>
      </c>
      <c r="E1137" s="2" t="str">
        <f>Table3[[#This Row],[f101kdprogram]]</f>
        <v>Z047</v>
      </c>
      <c r="F1137" s="2" t="str">
        <f>VLOOKUP(Table3[[#This Row],[Kod Program]],'lookup program'!$B$2:$D$33,3,0)</f>
        <v>ASASI KEJURUTERAAN DAN TEKNOLOGI</v>
      </c>
      <c r="G1137" s="2" t="str">
        <f>Table3[[#This Row],[f105blok]]</f>
        <v>MAHSURI</v>
      </c>
      <c r="H1137" s="60" t="str">
        <f>Table3[[#This Row],[f105bilik]]</f>
        <v>C-3-4</v>
      </c>
      <c r="I113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3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3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37" s="61">
        <f>Table3[[#This Row],[f101th_daftar]]</f>
        <v>45527.476134259261</v>
      </c>
      <c r="M1137" s="66" t="str">
        <f>IF(Table3[[#This Row],[f101sesi]]=25,"Perdana",IF(Table3[[#This Row],[f101sesi]]=26,"Rayuan","Error"))</f>
        <v>Rayuan</v>
      </c>
      <c r="N1137" t="s">
        <v>1754</v>
      </c>
      <c r="O1137" t="s">
        <v>1755</v>
      </c>
      <c r="P1137" s="12">
        <v>38869</v>
      </c>
      <c r="Q1137" t="s">
        <v>1756</v>
      </c>
      <c r="R1137" t="s">
        <v>1757</v>
      </c>
      <c r="S1137" t="s">
        <v>212</v>
      </c>
      <c r="T1137" t="s">
        <v>177</v>
      </c>
      <c r="U1137" t="s">
        <v>125</v>
      </c>
      <c r="V1137" t="s">
        <v>115</v>
      </c>
      <c r="W1137" t="s">
        <v>213</v>
      </c>
      <c r="X1137" t="s">
        <v>117</v>
      </c>
      <c r="Y1137" t="s">
        <v>118</v>
      </c>
      <c r="Z1137" t="s">
        <v>116</v>
      </c>
      <c r="AA1137" t="s">
        <v>149</v>
      </c>
      <c r="AB1137" t="s">
        <v>562</v>
      </c>
      <c r="AC1137" t="s">
        <v>703</v>
      </c>
      <c r="AD1137" t="s">
        <v>572</v>
      </c>
      <c r="AE1137" t="s">
        <v>1758</v>
      </c>
      <c r="AF1137" t="s">
        <v>1759</v>
      </c>
      <c r="AG1137" t="s">
        <v>1760</v>
      </c>
      <c r="AH1137" t="s">
        <v>507</v>
      </c>
      <c r="AI1137" t="s">
        <v>149</v>
      </c>
      <c r="AJ1137" t="s">
        <v>153</v>
      </c>
      <c r="AK1137" t="s">
        <v>671</v>
      </c>
      <c r="AL1137" t="s">
        <v>1761</v>
      </c>
      <c r="AM1137" t="s">
        <v>1761</v>
      </c>
      <c r="AN1137" t="s">
        <v>1762</v>
      </c>
      <c r="AO1137" t="s">
        <v>1763</v>
      </c>
      <c r="AP1137" t="s">
        <v>597</v>
      </c>
      <c r="AQ1137" t="s">
        <v>157</v>
      </c>
      <c r="AR1137" t="s">
        <v>126</v>
      </c>
      <c r="AS1137" t="s">
        <v>226</v>
      </c>
      <c r="AT1137" t="s">
        <v>171</v>
      </c>
      <c r="AU1137" t="s">
        <v>129</v>
      </c>
      <c r="AV1137" t="s">
        <v>130</v>
      </c>
      <c r="AW1137" t="s">
        <v>131</v>
      </c>
      <c r="AX1137" t="s">
        <v>115</v>
      </c>
      <c r="AY1137" t="s">
        <v>172</v>
      </c>
      <c r="AZ1137" t="s">
        <v>115</v>
      </c>
      <c r="BA1137" t="s">
        <v>135</v>
      </c>
      <c r="BB1137" t="s">
        <v>130</v>
      </c>
      <c r="BC1137" t="s">
        <v>136</v>
      </c>
      <c r="BD1137" t="s">
        <v>115</v>
      </c>
      <c r="BE1137" t="s">
        <v>137</v>
      </c>
      <c r="BF1137" t="s">
        <v>138</v>
      </c>
      <c r="BG1137" t="s">
        <v>322</v>
      </c>
      <c r="BH1137" t="s">
        <v>115</v>
      </c>
      <c r="BI1137" t="s">
        <v>139</v>
      </c>
      <c r="BJ1137" t="s">
        <v>125</v>
      </c>
      <c r="BK1137" t="s">
        <v>140</v>
      </c>
      <c r="BL1137" t="s">
        <v>138</v>
      </c>
      <c r="BM1137" t="s">
        <v>141</v>
      </c>
      <c r="BN1137" t="s">
        <v>138</v>
      </c>
      <c r="BO1137" t="s">
        <v>143</v>
      </c>
      <c r="BP1137" t="s">
        <v>144</v>
      </c>
      <c r="BQ1137" t="s">
        <v>143</v>
      </c>
      <c r="BR1137" t="s">
        <v>144</v>
      </c>
      <c r="BS1137" t="s">
        <v>143</v>
      </c>
      <c r="BT1137" t="s">
        <v>144</v>
      </c>
      <c r="BU1137" t="s">
        <v>143</v>
      </c>
      <c r="BV1137" t="s">
        <v>144</v>
      </c>
      <c r="BW1137" t="s">
        <v>143</v>
      </c>
      <c r="BX1137" t="s">
        <v>144</v>
      </c>
      <c r="BY1137" t="s">
        <v>118</v>
      </c>
      <c r="BZ1137" t="s">
        <v>118</v>
      </c>
      <c r="CA1137" t="s">
        <v>118</v>
      </c>
      <c r="CB1137" t="s">
        <v>118</v>
      </c>
      <c r="CC1137" t="s">
        <v>118</v>
      </c>
      <c r="CD1137" t="s">
        <v>118</v>
      </c>
      <c r="CE1137" s="12"/>
      <c r="CF1137" t="s">
        <v>118</v>
      </c>
      <c r="CG1137" t="s">
        <v>351</v>
      </c>
      <c r="CH1137" t="s">
        <v>162</v>
      </c>
      <c r="CI1137" t="s">
        <v>117</v>
      </c>
      <c r="CJ1137" t="s">
        <v>134</v>
      </c>
      <c r="CK1137" t="s">
        <v>125</v>
      </c>
      <c r="CL1137" t="s">
        <v>134</v>
      </c>
      <c r="CM1137" t="s">
        <v>125</v>
      </c>
      <c r="CN1137" t="s">
        <v>138</v>
      </c>
      <c r="CO1137" t="s">
        <v>586</v>
      </c>
      <c r="CP1137" t="s">
        <v>1764</v>
      </c>
      <c r="CQ1137" t="s">
        <v>1765</v>
      </c>
      <c r="CR1137">
        <v>26</v>
      </c>
      <c r="CS1137" t="s">
        <v>1479</v>
      </c>
      <c r="CT1137" t="s">
        <v>148</v>
      </c>
      <c r="CU1137" t="s">
        <v>125</v>
      </c>
      <c r="CV1137" t="s">
        <v>132</v>
      </c>
      <c r="CW1137" t="s">
        <v>134</v>
      </c>
      <c r="CX1137" t="s">
        <v>118</v>
      </c>
      <c r="CY1137" t="s">
        <v>132</v>
      </c>
      <c r="CZ1137" t="s">
        <v>126</v>
      </c>
      <c r="DA1137" t="s">
        <v>1766</v>
      </c>
      <c r="DB1137" t="s">
        <v>1767</v>
      </c>
      <c r="DC1137" t="s">
        <v>1768</v>
      </c>
      <c r="DD1137" t="s">
        <v>115</v>
      </c>
      <c r="DE1137" s="13">
        <v>45510.587222222224</v>
      </c>
      <c r="DF1137" s="13"/>
      <c r="DG1137" t="s">
        <v>118</v>
      </c>
      <c r="DH1137" t="s">
        <v>118</v>
      </c>
      <c r="DI1137" t="s">
        <v>132</v>
      </c>
      <c r="DJ1137" t="s">
        <v>115</v>
      </c>
      <c r="DK1137" s="13">
        <v>45527.476134259261</v>
      </c>
      <c r="DL1137" t="s">
        <v>1483</v>
      </c>
      <c r="DM1137" t="s">
        <v>1484</v>
      </c>
      <c r="DN1137" t="s">
        <v>118</v>
      </c>
      <c r="DO1137" t="s">
        <v>116</v>
      </c>
      <c r="DP1137" t="s">
        <v>118</v>
      </c>
      <c r="DQ1137" t="s">
        <v>118</v>
      </c>
      <c r="DR1137" t="s">
        <v>118</v>
      </c>
      <c r="DS1137" t="s">
        <v>118</v>
      </c>
      <c r="DT1137" t="s">
        <v>118</v>
      </c>
      <c r="DU1137" s="13"/>
      <c r="DV1137">
        <v>5287</v>
      </c>
      <c r="DW1137" t="s">
        <v>1752</v>
      </c>
      <c r="DX1137" t="s">
        <v>1531</v>
      </c>
      <c r="DY1137" t="s">
        <v>1410</v>
      </c>
      <c r="DZ1137" t="s">
        <v>1765</v>
      </c>
    </row>
    <row r="1138" spans="1:130" x14ac:dyDescent="0.35">
      <c r="A1138">
        <v>9474</v>
      </c>
      <c r="B1138" t="s">
        <v>1769</v>
      </c>
      <c r="C1138" t="s">
        <v>1770</v>
      </c>
      <c r="D1138" s="2" t="str">
        <f>Table3[[#This Row],[f101matrik]]</f>
        <v>1240905</v>
      </c>
      <c r="E1138" s="2" t="str">
        <f>Table3[[#This Row],[f101kdprogram]]</f>
        <v>Z047</v>
      </c>
      <c r="F1138" s="2" t="str">
        <f>VLOOKUP(Table3[[#This Row],[Kod Program]],'lookup program'!$B$2:$D$33,3,0)</f>
        <v>ASASI KEJURUTERAAN DAN TEKNOLOGI</v>
      </c>
      <c r="G1138" s="2" t="str">
        <f>Table3[[#This Row],[f105blok]]</f>
        <v>MAHSURI</v>
      </c>
      <c r="H1138" s="60" t="str">
        <f>Table3[[#This Row],[f105bilik]]</f>
        <v>C-3-4</v>
      </c>
      <c r="I113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38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1138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138" s="57">
        <f>Table3[[#This Row],[f101th_daftar]]</f>
        <v>0</v>
      </c>
      <c r="M1138" s="66" t="str">
        <f>IF(Table3[[#This Row],[f101sesi]]=25,"Perdana",IF(Table3[[#This Row],[f101sesi]]=26,"Rayuan","Error"))</f>
        <v>Rayuan</v>
      </c>
      <c r="N1138" t="s">
        <v>1771</v>
      </c>
      <c r="O1138" t="s">
        <v>1772</v>
      </c>
      <c r="P1138" s="12">
        <v>38928</v>
      </c>
      <c r="Q1138" t="s">
        <v>1773</v>
      </c>
      <c r="R1138" t="s">
        <v>1774</v>
      </c>
      <c r="S1138" t="s">
        <v>212</v>
      </c>
      <c r="T1138" t="s">
        <v>177</v>
      </c>
      <c r="U1138" t="s">
        <v>125</v>
      </c>
      <c r="V1138" t="s">
        <v>115</v>
      </c>
      <c r="W1138" t="s">
        <v>213</v>
      </c>
      <c r="X1138" t="s">
        <v>117</v>
      </c>
      <c r="Y1138" t="s">
        <v>118</v>
      </c>
      <c r="Z1138" t="s">
        <v>116</v>
      </c>
      <c r="AA1138" t="s">
        <v>167</v>
      </c>
      <c r="AB1138" t="s">
        <v>118</v>
      </c>
      <c r="AC1138" t="s">
        <v>118</v>
      </c>
      <c r="AD1138" t="s">
        <v>118</v>
      </c>
      <c r="AE1138" t="s">
        <v>1775</v>
      </c>
      <c r="AF1138" t="s">
        <v>1776</v>
      </c>
      <c r="AG1138" t="s">
        <v>845</v>
      </c>
      <c r="AH1138" t="s">
        <v>606</v>
      </c>
      <c r="AI1138" t="s">
        <v>167</v>
      </c>
      <c r="AJ1138" t="s">
        <v>118</v>
      </c>
      <c r="AK1138" t="s">
        <v>118</v>
      </c>
      <c r="AL1138" t="s">
        <v>1777</v>
      </c>
      <c r="AM1138" t="s">
        <v>1777</v>
      </c>
      <c r="AN1138" t="s">
        <v>1778</v>
      </c>
      <c r="AO1138" t="s">
        <v>1779</v>
      </c>
      <c r="AP1138" t="s">
        <v>1780</v>
      </c>
      <c r="AQ1138" t="s">
        <v>157</v>
      </c>
      <c r="AR1138" t="s">
        <v>126</v>
      </c>
      <c r="AS1138" t="s">
        <v>226</v>
      </c>
      <c r="AT1138" t="s">
        <v>128</v>
      </c>
      <c r="AU1138" t="s">
        <v>129</v>
      </c>
      <c r="AV1138" t="s">
        <v>132</v>
      </c>
      <c r="AW1138" t="s">
        <v>131</v>
      </c>
      <c r="AX1138" t="s">
        <v>115</v>
      </c>
      <c r="AY1138" t="s">
        <v>172</v>
      </c>
      <c r="AZ1138" t="s">
        <v>115</v>
      </c>
      <c r="BA1138" t="s">
        <v>135</v>
      </c>
      <c r="BB1138" t="s">
        <v>115</v>
      </c>
      <c r="BC1138" t="s">
        <v>136</v>
      </c>
      <c r="BD1138" t="s">
        <v>115</v>
      </c>
      <c r="BE1138" t="s">
        <v>137</v>
      </c>
      <c r="BF1138" t="s">
        <v>154</v>
      </c>
      <c r="BG1138" t="s">
        <v>139</v>
      </c>
      <c r="BH1138" t="s">
        <v>130</v>
      </c>
      <c r="BI1138" t="s">
        <v>140</v>
      </c>
      <c r="BJ1138" t="s">
        <v>138</v>
      </c>
      <c r="BK1138" t="s">
        <v>141</v>
      </c>
      <c r="BL1138" t="s">
        <v>142</v>
      </c>
      <c r="BM1138" t="s">
        <v>143</v>
      </c>
      <c r="BN1138" t="s">
        <v>144</v>
      </c>
      <c r="BO1138" t="s">
        <v>143</v>
      </c>
      <c r="BP1138" t="s">
        <v>144</v>
      </c>
      <c r="BQ1138" t="s">
        <v>143</v>
      </c>
      <c r="BR1138" t="s">
        <v>144</v>
      </c>
      <c r="BS1138" t="s">
        <v>143</v>
      </c>
      <c r="BT1138" t="s">
        <v>144</v>
      </c>
      <c r="BU1138" t="s">
        <v>143</v>
      </c>
      <c r="BV1138" t="s">
        <v>144</v>
      </c>
      <c r="BW1138" t="s">
        <v>143</v>
      </c>
      <c r="BX1138" t="s">
        <v>144</v>
      </c>
      <c r="BY1138" t="s">
        <v>118</v>
      </c>
      <c r="BZ1138" t="s">
        <v>118</v>
      </c>
      <c r="CA1138" t="s">
        <v>118</v>
      </c>
      <c r="CB1138" t="s">
        <v>118</v>
      </c>
      <c r="CC1138" t="s">
        <v>118</v>
      </c>
      <c r="CD1138" t="s">
        <v>118</v>
      </c>
      <c r="CE1138" s="12"/>
      <c r="CF1138" t="s">
        <v>118</v>
      </c>
      <c r="CG1138" t="s">
        <v>351</v>
      </c>
      <c r="CH1138" t="s">
        <v>162</v>
      </c>
      <c r="CI1138" t="s">
        <v>117</v>
      </c>
      <c r="CJ1138" t="s">
        <v>134</v>
      </c>
      <c r="CK1138" t="s">
        <v>125</v>
      </c>
      <c r="CL1138" t="s">
        <v>115</v>
      </c>
      <c r="CM1138" t="s">
        <v>157</v>
      </c>
      <c r="CN1138" t="s">
        <v>138</v>
      </c>
      <c r="CO1138" t="s">
        <v>294</v>
      </c>
      <c r="CP1138" t="s">
        <v>784</v>
      </c>
      <c r="CQ1138" t="s">
        <v>1781</v>
      </c>
      <c r="CR1138">
        <v>26</v>
      </c>
      <c r="CS1138" t="s">
        <v>1479</v>
      </c>
      <c r="CT1138" t="s">
        <v>148</v>
      </c>
      <c r="CU1138" t="s">
        <v>132</v>
      </c>
      <c r="CV1138" t="s">
        <v>132</v>
      </c>
      <c r="CW1138" t="s">
        <v>118</v>
      </c>
      <c r="CX1138" t="s">
        <v>118</v>
      </c>
      <c r="CY1138" t="s">
        <v>118</v>
      </c>
      <c r="CZ1138" t="s">
        <v>126</v>
      </c>
      <c r="DA1138" t="s">
        <v>118</v>
      </c>
      <c r="DB1138" t="s">
        <v>118</v>
      </c>
      <c r="DC1138" t="s">
        <v>118</v>
      </c>
      <c r="DD1138" t="s">
        <v>115</v>
      </c>
      <c r="DE1138" s="13">
        <v>45513.428217592591</v>
      </c>
      <c r="DF1138" s="13"/>
      <c r="DG1138" t="s">
        <v>118</v>
      </c>
      <c r="DH1138" t="s">
        <v>118</v>
      </c>
      <c r="DI1138" t="s">
        <v>115</v>
      </c>
      <c r="DJ1138" t="s">
        <v>134</v>
      </c>
      <c r="DK1138" s="13"/>
      <c r="DL1138" t="s">
        <v>1483</v>
      </c>
      <c r="DM1138" t="s">
        <v>1484</v>
      </c>
      <c r="DN1138" t="s">
        <v>118</v>
      </c>
      <c r="DO1138" t="s">
        <v>118</v>
      </c>
      <c r="DP1138" t="s">
        <v>118</v>
      </c>
      <c r="DQ1138" t="s">
        <v>118</v>
      </c>
      <c r="DR1138" t="s">
        <v>118</v>
      </c>
      <c r="DS1138" t="s">
        <v>118</v>
      </c>
      <c r="DT1138" t="s">
        <v>118</v>
      </c>
      <c r="DU1138" s="13"/>
      <c r="DV1138">
        <v>5288</v>
      </c>
      <c r="DW1138" t="s">
        <v>1769</v>
      </c>
      <c r="DX1138" t="s">
        <v>1531</v>
      </c>
      <c r="DY1138" t="s">
        <v>1410</v>
      </c>
      <c r="DZ1138" t="s">
        <v>1781</v>
      </c>
    </row>
    <row r="1139" spans="1:130" x14ac:dyDescent="0.35">
      <c r="A1139">
        <v>9518</v>
      </c>
      <c r="B1139" t="s">
        <v>1782</v>
      </c>
      <c r="C1139" t="s">
        <v>1783</v>
      </c>
      <c r="D1139" s="2" t="str">
        <f>Table3[[#This Row],[f101matrik]]</f>
        <v>1240909</v>
      </c>
      <c r="E1139" s="2" t="str">
        <f>Table3[[#This Row],[f101kdprogram]]</f>
        <v>Z047</v>
      </c>
      <c r="F1139" s="2" t="str">
        <f>VLOOKUP(Table3[[#This Row],[Kod Program]],'lookup program'!$B$2:$D$33,3,0)</f>
        <v>ASASI KEJURUTERAAN DAN TEKNOLOGI</v>
      </c>
      <c r="G1139" s="2" t="str">
        <f>Table3[[#This Row],[f105blok]]</f>
        <v>MAHSURI</v>
      </c>
      <c r="H1139" s="60" t="str">
        <f>Table3[[#This Row],[f105bilik]]</f>
        <v>C-3-3</v>
      </c>
      <c r="I1139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Tarik Diri</v>
      </c>
      <c r="J113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39" s="4" t="str">
        <f>IF(Table3[[#This Row],[f101statusdaftar]]="0","Belum Mendaftar",IF(Table3[[#This Row],[f101statusdaftar]]="1","Telah Mendaftar",IF(Table3[[#This Row],[f101statusdaftar]]="3","Tarik Diri","Error")))</f>
        <v>Tarik Diri</v>
      </c>
      <c r="L1139" s="63">
        <f>Table3[[#This Row],[f101th_daftar]]</f>
        <v>45517.337534722225</v>
      </c>
      <c r="M1139" s="66" t="str">
        <f>IF(Table3[[#This Row],[f101sesi]]=25,"Perdana",IF(Table3[[#This Row],[f101sesi]]=26,"Rayuan","Error"))</f>
        <v>Rayuan</v>
      </c>
      <c r="N1139" t="s">
        <v>1784</v>
      </c>
      <c r="O1139" t="s">
        <v>1785</v>
      </c>
      <c r="P1139" s="12">
        <v>39028</v>
      </c>
      <c r="Q1139" t="s">
        <v>1786</v>
      </c>
      <c r="R1139" t="s">
        <v>1787</v>
      </c>
      <c r="S1139" t="s">
        <v>212</v>
      </c>
      <c r="T1139" t="s">
        <v>177</v>
      </c>
      <c r="U1139" t="s">
        <v>125</v>
      </c>
      <c r="V1139" t="s">
        <v>115</v>
      </c>
      <c r="W1139" t="s">
        <v>213</v>
      </c>
      <c r="X1139" t="s">
        <v>117</v>
      </c>
      <c r="Y1139" t="s">
        <v>118</v>
      </c>
      <c r="Z1139" t="s">
        <v>116</v>
      </c>
      <c r="AA1139" t="s">
        <v>218</v>
      </c>
      <c r="AB1139" t="s">
        <v>445</v>
      </c>
      <c r="AC1139" t="s">
        <v>559</v>
      </c>
      <c r="AD1139" t="s">
        <v>414</v>
      </c>
      <c r="AE1139" t="s">
        <v>1788</v>
      </c>
      <c r="AF1139" t="s">
        <v>1789</v>
      </c>
      <c r="AG1139" t="s">
        <v>225</v>
      </c>
      <c r="AH1139" t="s">
        <v>684</v>
      </c>
      <c r="AI1139" t="s">
        <v>218</v>
      </c>
      <c r="AJ1139" t="s">
        <v>219</v>
      </c>
      <c r="AK1139" t="s">
        <v>799</v>
      </c>
      <c r="AL1139" t="s">
        <v>1790</v>
      </c>
      <c r="AM1139" t="s">
        <v>1790</v>
      </c>
      <c r="AN1139" t="s">
        <v>1791</v>
      </c>
      <c r="AO1139" t="s">
        <v>1792</v>
      </c>
      <c r="AP1139" t="s">
        <v>1793</v>
      </c>
      <c r="AQ1139" t="s">
        <v>157</v>
      </c>
      <c r="AR1139" t="s">
        <v>126</v>
      </c>
      <c r="AS1139" t="s">
        <v>226</v>
      </c>
      <c r="AT1139" t="s">
        <v>128</v>
      </c>
      <c r="AU1139" t="s">
        <v>129</v>
      </c>
      <c r="AV1139" t="s">
        <v>132</v>
      </c>
      <c r="AW1139" t="s">
        <v>131</v>
      </c>
      <c r="AX1139" t="s">
        <v>115</v>
      </c>
      <c r="AY1139" t="s">
        <v>172</v>
      </c>
      <c r="AZ1139" t="s">
        <v>130</v>
      </c>
      <c r="BA1139" t="s">
        <v>135</v>
      </c>
      <c r="BB1139" t="s">
        <v>130</v>
      </c>
      <c r="BC1139" t="s">
        <v>136</v>
      </c>
      <c r="BD1139" t="s">
        <v>115</v>
      </c>
      <c r="BE1139" t="s">
        <v>156</v>
      </c>
      <c r="BF1139" t="s">
        <v>132</v>
      </c>
      <c r="BG1139" t="s">
        <v>137</v>
      </c>
      <c r="BH1139" t="s">
        <v>154</v>
      </c>
      <c r="BI1139" t="s">
        <v>173</v>
      </c>
      <c r="BJ1139" t="s">
        <v>125</v>
      </c>
      <c r="BK1139" t="s">
        <v>188</v>
      </c>
      <c r="BL1139" t="s">
        <v>157</v>
      </c>
      <c r="BM1139" t="s">
        <v>143</v>
      </c>
      <c r="BN1139" t="s">
        <v>144</v>
      </c>
      <c r="BO1139" t="s">
        <v>143</v>
      </c>
      <c r="BP1139" t="s">
        <v>144</v>
      </c>
      <c r="BQ1139" t="s">
        <v>143</v>
      </c>
      <c r="BR1139" t="s">
        <v>144</v>
      </c>
      <c r="BS1139" t="s">
        <v>143</v>
      </c>
      <c r="BT1139" t="s">
        <v>144</v>
      </c>
      <c r="BU1139" t="s">
        <v>143</v>
      </c>
      <c r="BV1139" t="s">
        <v>144</v>
      </c>
      <c r="BW1139" t="s">
        <v>143</v>
      </c>
      <c r="BX1139" t="s">
        <v>144</v>
      </c>
      <c r="BY1139" t="s">
        <v>118</v>
      </c>
      <c r="BZ1139" t="s">
        <v>118</v>
      </c>
      <c r="CA1139" t="s">
        <v>118</v>
      </c>
      <c r="CB1139" t="s">
        <v>118</v>
      </c>
      <c r="CC1139" t="s">
        <v>118</v>
      </c>
      <c r="CD1139" t="s">
        <v>118</v>
      </c>
      <c r="CE1139" s="12"/>
      <c r="CF1139" t="s">
        <v>118</v>
      </c>
      <c r="CG1139" t="s">
        <v>351</v>
      </c>
      <c r="CH1139" t="s">
        <v>162</v>
      </c>
      <c r="CI1139" t="s">
        <v>175</v>
      </c>
      <c r="CJ1139" t="s">
        <v>134</v>
      </c>
      <c r="CK1139" t="s">
        <v>132</v>
      </c>
      <c r="CL1139" t="s">
        <v>132</v>
      </c>
      <c r="CM1139" t="s">
        <v>125</v>
      </c>
      <c r="CN1139" t="s">
        <v>154</v>
      </c>
      <c r="CO1139" t="s">
        <v>244</v>
      </c>
      <c r="CP1139" t="s">
        <v>1794</v>
      </c>
      <c r="CQ1139" t="s">
        <v>1795</v>
      </c>
      <c r="CR1139">
        <v>26</v>
      </c>
      <c r="CS1139" t="s">
        <v>1479</v>
      </c>
      <c r="CT1139" t="s">
        <v>148</v>
      </c>
      <c r="CU1139" t="s">
        <v>132</v>
      </c>
      <c r="CV1139" t="s">
        <v>115</v>
      </c>
      <c r="CW1139" t="s">
        <v>134</v>
      </c>
      <c r="CX1139" t="s">
        <v>118</v>
      </c>
      <c r="CY1139" t="s">
        <v>132</v>
      </c>
      <c r="CZ1139" t="s">
        <v>126</v>
      </c>
      <c r="DA1139" t="s">
        <v>1796</v>
      </c>
      <c r="DB1139" t="s">
        <v>1797</v>
      </c>
      <c r="DC1139" t="s">
        <v>1798</v>
      </c>
      <c r="DD1139" t="s">
        <v>130</v>
      </c>
      <c r="DE1139" s="13">
        <v>45511.554016203707</v>
      </c>
      <c r="DF1139" s="13">
        <v>45519.662430555552</v>
      </c>
      <c r="DG1139" t="s">
        <v>130</v>
      </c>
      <c r="DH1139" t="s">
        <v>118</v>
      </c>
      <c r="DI1139" t="s">
        <v>132</v>
      </c>
      <c r="DJ1139" t="s">
        <v>130</v>
      </c>
      <c r="DK1139" s="13">
        <v>45517.337534722225</v>
      </c>
      <c r="DL1139" t="s">
        <v>1483</v>
      </c>
      <c r="DM1139" t="s">
        <v>1484</v>
      </c>
      <c r="DN1139" t="s">
        <v>118</v>
      </c>
      <c r="DO1139" t="s">
        <v>163</v>
      </c>
      <c r="DP1139" t="s">
        <v>118</v>
      </c>
      <c r="DQ1139" t="s">
        <v>118</v>
      </c>
      <c r="DR1139" t="s">
        <v>118</v>
      </c>
      <c r="DS1139" t="s">
        <v>118</v>
      </c>
      <c r="DT1139" t="s">
        <v>118</v>
      </c>
      <c r="DU1139" s="13"/>
      <c r="DV1139">
        <v>5289</v>
      </c>
      <c r="DW1139" t="s">
        <v>1782</v>
      </c>
      <c r="DX1139" t="s">
        <v>1531</v>
      </c>
      <c r="DY1139" t="s">
        <v>1411</v>
      </c>
      <c r="DZ1139" t="s">
        <v>1795</v>
      </c>
    </row>
    <row r="1140" spans="1:130" x14ac:dyDescent="0.35">
      <c r="A1140">
        <v>9556</v>
      </c>
      <c r="B1140" t="s">
        <v>1799</v>
      </c>
      <c r="C1140" t="s">
        <v>1800</v>
      </c>
      <c r="D1140" s="2" t="str">
        <f>Table3[[#This Row],[f101matrik]]</f>
        <v>1240910</v>
      </c>
      <c r="E1140" s="2" t="str">
        <f>Table3[[#This Row],[f101kdprogram]]</f>
        <v>Z047</v>
      </c>
      <c r="F1140" s="2" t="str">
        <f>VLOOKUP(Table3[[#This Row],[Kod Program]],'lookup program'!$B$2:$D$33,3,0)</f>
        <v>ASASI KEJURUTERAAN DAN TEKNOLOGI</v>
      </c>
      <c r="G1140" s="2" t="str">
        <f>Table3[[#This Row],[f105blok]]</f>
        <v>MAHSURI</v>
      </c>
      <c r="H1140" s="60" t="str">
        <f>Table3[[#This Row],[f105bilik]]</f>
        <v>C-3-3</v>
      </c>
      <c r="I114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4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4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40" s="61">
        <f>Table3[[#This Row],[f101th_daftar]]</f>
        <v>45517.385428240741</v>
      </c>
      <c r="M1140" s="66" t="str">
        <f>IF(Table3[[#This Row],[f101sesi]]=25,"Perdana",IF(Table3[[#This Row],[f101sesi]]=26,"Rayuan","Error"))</f>
        <v>Rayuan</v>
      </c>
      <c r="N1140" t="s">
        <v>1801</v>
      </c>
      <c r="O1140" t="s">
        <v>1802</v>
      </c>
      <c r="P1140" s="12">
        <v>38904</v>
      </c>
      <c r="Q1140" t="s">
        <v>1803</v>
      </c>
      <c r="R1140" t="s">
        <v>1804</v>
      </c>
      <c r="S1140" t="s">
        <v>113</v>
      </c>
      <c r="T1140" t="s">
        <v>177</v>
      </c>
      <c r="U1140" t="s">
        <v>115</v>
      </c>
      <c r="V1140" t="s">
        <v>115</v>
      </c>
      <c r="W1140" t="s">
        <v>116</v>
      </c>
      <c r="X1140" t="s">
        <v>117</v>
      </c>
      <c r="Y1140" t="s">
        <v>118</v>
      </c>
      <c r="Z1140" t="s">
        <v>116</v>
      </c>
      <c r="AA1140" t="s">
        <v>119</v>
      </c>
      <c r="AB1140" t="s">
        <v>309</v>
      </c>
      <c r="AC1140" t="s">
        <v>396</v>
      </c>
      <c r="AD1140" t="s">
        <v>151</v>
      </c>
      <c r="AE1140" t="s">
        <v>1805</v>
      </c>
      <c r="AF1140" t="s">
        <v>1806</v>
      </c>
      <c r="AG1140" t="s">
        <v>1807</v>
      </c>
      <c r="AH1140" t="s">
        <v>736</v>
      </c>
      <c r="AI1140" t="s">
        <v>119</v>
      </c>
      <c r="AJ1140" t="s">
        <v>448</v>
      </c>
      <c r="AK1140" t="s">
        <v>737</v>
      </c>
      <c r="AL1140" t="s">
        <v>1808</v>
      </c>
      <c r="AM1140" t="s">
        <v>1809</v>
      </c>
      <c r="AN1140" t="s">
        <v>1809</v>
      </c>
      <c r="AO1140" t="s">
        <v>1810</v>
      </c>
      <c r="AP1140" t="s">
        <v>851</v>
      </c>
      <c r="AQ1140" t="s">
        <v>138</v>
      </c>
      <c r="AR1140" t="s">
        <v>126</v>
      </c>
      <c r="AS1140" t="s">
        <v>226</v>
      </c>
      <c r="AT1140" t="s">
        <v>128</v>
      </c>
      <c r="AU1140" t="s">
        <v>129</v>
      </c>
      <c r="AV1140" t="s">
        <v>115</v>
      </c>
      <c r="AW1140" t="s">
        <v>131</v>
      </c>
      <c r="AX1140" t="s">
        <v>125</v>
      </c>
      <c r="AY1140" t="s">
        <v>133</v>
      </c>
      <c r="AZ1140" t="s">
        <v>132</v>
      </c>
      <c r="BA1140" t="s">
        <v>135</v>
      </c>
      <c r="BB1140" t="s">
        <v>132</v>
      </c>
      <c r="BC1140" t="s">
        <v>136</v>
      </c>
      <c r="BD1140" t="s">
        <v>115</v>
      </c>
      <c r="BE1140" t="s">
        <v>156</v>
      </c>
      <c r="BF1140" t="s">
        <v>132</v>
      </c>
      <c r="BG1140" t="s">
        <v>186</v>
      </c>
      <c r="BH1140" t="s">
        <v>115</v>
      </c>
      <c r="BI1140" t="s">
        <v>173</v>
      </c>
      <c r="BJ1140" t="s">
        <v>138</v>
      </c>
      <c r="BK1140" t="s">
        <v>158</v>
      </c>
      <c r="BL1140" t="s">
        <v>132</v>
      </c>
      <c r="BM1140" t="s">
        <v>143</v>
      </c>
      <c r="BN1140" t="s">
        <v>144</v>
      </c>
      <c r="BO1140" t="s">
        <v>143</v>
      </c>
      <c r="BP1140" t="s">
        <v>144</v>
      </c>
      <c r="BQ1140" t="s">
        <v>143</v>
      </c>
      <c r="BR1140" t="s">
        <v>144</v>
      </c>
      <c r="BS1140" t="s">
        <v>143</v>
      </c>
      <c r="BT1140" t="s">
        <v>144</v>
      </c>
      <c r="BU1140" t="s">
        <v>143</v>
      </c>
      <c r="BV1140" t="s">
        <v>144</v>
      </c>
      <c r="BW1140" t="s">
        <v>143</v>
      </c>
      <c r="BX1140" t="s">
        <v>144</v>
      </c>
      <c r="BY1140" t="s">
        <v>118</v>
      </c>
      <c r="BZ1140" t="s">
        <v>118</v>
      </c>
      <c r="CA1140" t="s">
        <v>118</v>
      </c>
      <c r="CB1140" t="s">
        <v>118</v>
      </c>
      <c r="CC1140" t="s">
        <v>118</v>
      </c>
      <c r="CD1140" t="s">
        <v>118</v>
      </c>
      <c r="CE1140" s="12"/>
      <c r="CF1140" t="s">
        <v>118</v>
      </c>
      <c r="CG1140" t="s">
        <v>145</v>
      </c>
      <c r="CH1140" t="s">
        <v>162</v>
      </c>
      <c r="CI1140" t="s">
        <v>175</v>
      </c>
      <c r="CJ1140" t="s">
        <v>134</v>
      </c>
      <c r="CK1140" t="s">
        <v>130</v>
      </c>
      <c r="CL1140" t="s">
        <v>125</v>
      </c>
      <c r="CM1140" t="s">
        <v>138</v>
      </c>
      <c r="CN1140" t="s">
        <v>154</v>
      </c>
      <c r="CO1140" t="s">
        <v>323</v>
      </c>
      <c r="CP1140" t="s">
        <v>337</v>
      </c>
      <c r="CQ1140" t="s">
        <v>1811</v>
      </c>
      <c r="CR1140">
        <v>26</v>
      </c>
      <c r="CS1140" t="s">
        <v>1479</v>
      </c>
      <c r="CT1140" t="s">
        <v>148</v>
      </c>
      <c r="CU1140" t="s">
        <v>142</v>
      </c>
      <c r="CV1140" t="s">
        <v>132</v>
      </c>
      <c r="CW1140" t="s">
        <v>134</v>
      </c>
      <c r="CX1140" t="s">
        <v>118</v>
      </c>
      <c r="CY1140" t="s">
        <v>115</v>
      </c>
      <c r="CZ1140" t="s">
        <v>126</v>
      </c>
      <c r="DA1140" t="s">
        <v>1812</v>
      </c>
      <c r="DB1140" t="s">
        <v>1813</v>
      </c>
      <c r="DC1140" t="s">
        <v>1814</v>
      </c>
      <c r="DD1140" t="s">
        <v>115</v>
      </c>
      <c r="DE1140" s="13">
        <v>45510.5387962963</v>
      </c>
      <c r="DF1140" s="13"/>
      <c r="DG1140" t="s">
        <v>118</v>
      </c>
      <c r="DH1140" t="s">
        <v>118</v>
      </c>
      <c r="DI1140" t="s">
        <v>132</v>
      </c>
      <c r="DJ1140" t="s">
        <v>115</v>
      </c>
      <c r="DK1140" s="13">
        <v>45517.385428240741</v>
      </c>
      <c r="DL1140" t="s">
        <v>1483</v>
      </c>
      <c r="DM1140" t="s">
        <v>1484</v>
      </c>
      <c r="DN1140" t="s">
        <v>118</v>
      </c>
      <c r="DO1140" t="s">
        <v>116</v>
      </c>
      <c r="DP1140" t="s">
        <v>118</v>
      </c>
      <c r="DQ1140" t="s">
        <v>118</v>
      </c>
      <c r="DR1140" t="s">
        <v>118</v>
      </c>
      <c r="DS1140" t="s">
        <v>118</v>
      </c>
      <c r="DT1140" t="s">
        <v>118</v>
      </c>
      <c r="DU1140" s="13"/>
      <c r="DV1140">
        <v>5290</v>
      </c>
      <c r="DW1140" t="s">
        <v>1799</v>
      </c>
      <c r="DX1140" t="s">
        <v>1531</v>
      </c>
      <c r="DY1140" t="s">
        <v>1411</v>
      </c>
      <c r="DZ1140" t="s">
        <v>1811</v>
      </c>
    </row>
    <row r="1141" spans="1:130" x14ac:dyDescent="0.35">
      <c r="A1141">
        <v>9573</v>
      </c>
      <c r="B1141" t="s">
        <v>1815</v>
      </c>
      <c r="C1141" t="s">
        <v>1816</v>
      </c>
      <c r="D1141" s="2" t="str">
        <f>Table3[[#This Row],[f101matrik]]</f>
        <v>1240911</v>
      </c>
      <c r="E1141" s="2" t="str">
        <f>Table3[[#This Row],[f101kdprogram]]</f>
        <v>Z047</v>
      </c>
      <c r="F1141" s="2" t="str">
        <f>VLOOKUP(Table3[[#This Row],[Kod Program]],'lookup program'!$B$2:$D$33,3,0)</f>
        <v>ASASI KEJURUTERAAN DAN TEKNOLOGI</v>
      </c>
      <c r="G1141" s="2" t="str">
        <f>Table3[[#This Row],[f105blok]]</f>
        <v>MAHSURI</v>
      </c>
      <c r="H1141" s="60" t="str">
        <f>Table3[[#This Row],[f105bilik]]</f>
        <v>C-3-2</v>
      </c>
      <c r="I114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4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4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41" s="61">
        <f>Table3[[#This Row],[f101th_daftar]]</f>
        <v>45517.421747685185</v>
      </c>
      <c r="M1141" s="66" t="str">
        <f>IF(Table3[[#This Row],[f101sesi]]=25,"Perdana",IF(Table3[[#This Row],[f101sesi]]=26,"Rayuan","Error"))</f>
        <v>Rayuan</v>
      </c>
      <c r="N1141" t="s">
        <v>1817</v>
      </c>
      <c r="O1141" t="s">
        <v>1818</v>
      </c>
      <c r="P1141" s="12">
        <v>39072</v>
      </c>
      <c r="Q1141" t="s">
        <v>1819</v>
      </c>
      <c r="R1141" t="s">
        <v>1820</v>
      </c>
      <c r="S1141" t="s">
        <v>212</v>
      </c>
      <c r="T1141" t="s">
        <v>177</v>
      </c>
      <c r="U1141" t="s">
        <v>132</v>
      </c>
      <c r="V1141" t="s">
        <v>115</v>
      </c>
      <c r="W1141" t="s">
        <v>213</v>
      </c>
      <c r="X1141" t="s">
        <v>117</v>
      </c>
      <c r="Y1141" t="s">
        <v>118</v>
      </c>
      <c r="Z1141" t="s">
        <v>116</v>
      </c>
      <c r="AA1141" t="s">
        <v>238</v>
      </c>
      <c r="AB1141" t="s">
        <v>520</v>
      </c>
      <c r="AC1141" t="s">
        <v>348</v>
      </c>
      <c r="AD1141" t="s">
        <v>553</v>
      </c>
      <c r="AE1141" t="s">
        <v>1821</v>
      </c>
      <c r="AF1141" t="s">
        <v>1822</v>
      </c>
      <c r="AG1141" t="s">
        <v>312</v>
      </c>
      <c r="AH1141" t="s">
        <v>1823</v>
      </c>
      <c r="AI1141" t="s">
        <v>238</v>
      </c>
      <c r="AJ1141" t="s">
        <v>434</v>
      </c>
      <c r="AK1141" t="s">
        <v>483</v>
      </c>
      <c r="AL1141" t="s">
        <v>1824</v>
      </c>
      <c r="AM1141" t="s">
        <v>1825</v>
      </c>
      <c r="AN1141" t="s">
        <v>1825</v>
      </c>
      <c r="AO1141" t="s">
        <v>1826</v>
      </c>
      <c r="AP1141" t="s">
        <v>317</v>
      </c>
      <c r="AQ1141" t="s">
        <v>130</v>
      </c>
      <c r="AR1141" t="s">
        <v>126</v>
      </c>
      <c r="AS1141" t="s">
        <v>226</v>
      </c>
      <c r="AT1141" t="s">
        <v>128</v>
      </c>
      <c r="AU1141" t="s">
        <v>129</v>
      </c>
      <c r="AV1141" t="s">
        <v>125</v>
      </c>
      <c r="AW1141" t="s">
        <v>131</v>
      </c>
      <c r="AX1141" t="s">
        <v>115</v>
      </c>
      <c r="AY1141" t="s">
        <v>172</v>
      </c>
      <c r="AZ1141" t="s">
        <v>132</v>
      </c>
      <c r="BA1141" t="s">
        <v>135</v>
      </c>
      <c r="BB1141" t="s">
        <v>132</v>
      </c>
      <c r="BC1141" t="s">
        <v>136</v>
      </c>
      <c r="BD1141" t="s">
        <v>115</v>
      </c>
      <c r="BE1141" t="s">
        <v>137</v>
      </c>
      <c r="BF1141" t="s">
        <v>130</v>
      </c>
      <c r="BG1141" t="s">
        <v>745</v>
      </c>
      <c r="BH1141" t="s">
        <v>115</v>
      </c>
      <c r="BI1141" t="s">
        <v>139</v>
      </c>
      <c r="BJ1141" t="s">
        <v>130</v>
      </c>
      <c r="BK1141" t="s">
        <v>140</v>
      </c>
      <c r="BL1141" t="s">
        <v>125</v>
      </c>
      <c r="BM1141" t="s">
        <v>143</v>
      </c>
      <c r="BN1141" t="s">
        <v>144</v>
      </c>
      <c r="BO1141" t="s">
        <v>143</v>
      </c>
      <c r="BP1141" t="s">
        <v>144</v>
      </c>
      <c r="BQ1141" t="s">
        <v>143</v>
      </c>
      <c r="BR1141" t="s">
        <v>144</v>
      </c>
      <c r="BS1141" t="s">
        <v>143</v>
      </c>
      <c r="BT1141" t="s">
        <v>144</v>
      </c>
      <c r="BU1141" t="s">
        <v>143</v>
      </c>
      <c r="BV1141" t="s">
        <v>144</v>
      </c>
      <c r="BW1141" t="s">
        <v>143</v>
      </c>
      <c r="BX1141" t="s">
        <v>144</v>
      </c>
      <c r="BY1141" t="s">
        <v>118</v>
      </c>
      <c r="BZ1141" t="s">
        <v>118</v>
      </c>
      <c r="CA1141" t="s">
        <v>118</v>
      </c>
      <c r="CB1141" t="s">
        <v>118</v>
      </c>
      <c r="CC1141" t="s">
        <v>118</v>
      </c>
      <c r="CD1141" t="s">
        <v>118</v>
      </c>
      <c r="CE1141" s="12"/>
      <c r="CF1141" t="s">
        <v>118</v>
      </c>
      <c r="CG1141" t="s">
        <v>351</v>
      </c>
      <c r="CH1141" t="s">
        <v>162</v>
      </c>
      <c r="CI1141" t="s">
        <v>374</v>
      </c>
      <c r="CJ1141" t="s">
        <v>134</v>
      </c>
      <c r="CK1141" t="s">
        <v>130</v>
      </c>
      <c r="CL1141" t="s">
        <v>132</v>
      </c>
      <c r="CM1141" t="s">
        <v>157</v>
      </c>
      <c r="CN1141" t="s">
        <v>128</v>
      </c>
      <c r="CO1141" t="s">
        <v>623</v>
      </c>
      <c r="CP1141" t="s">
        <v>623</v>
      </c>
      <c r="CQ1141" t="s">
        <v>1827</v>
      </c>
      <c r="CR1141">
        <v>26</v>
      </c>
      <c r="CS1141" t="s">
        <v>1479</v>
      </c>
      <c r="CT1141" t="s">
        <v>148</v>
      </c>
      <c r="CU1141" t="s">
        <v>132</v>
      </c>
      <c r="CV1141" t="s">
        <v>132</v>
      </c>
      <c r="CW1141" t="s">
        <v>134</v>
      </c>
      <c r="CX1141" t="s">
        <v>118</v>
      </c>
      <c r="CY1141" t="s">
        <v>132</v>
      </c>
      <c r="CZ1141" t="s">
        <v>126</v>
      </c>
      <c r="DA1141" t="s">
        <v>1828</v>
      </c>
      <c r="DB1141" t="s">
        <v>1829</v>
      </c>
      <c r="DC1141" t="s">
        <v>1830</v>
      </c>
      <c r="DD1141" t="s">
        <v>115</v>
      </c>
      <c r="DE1141" s="13">
        <v>45510.564803240741</v>
      </c>
      <c r="DF1141" s="13"/>
      <c r="DG1141" t="s">
        <v>118</v>
      </c>
      <c r="DH1141" t="s">
        <v>118</v>
      </c>
      <c r="DI1141" t="s">
        <v>132</v>
      </c>
      <c r="DJ1141" t="s">
        <v>115</v>
      </c>
      <c r="DK1141" s="13">
        <v>45517.421747685185</v>
      </c>
      <c r="DL1141" t="s">
        <v>1483</v>
      </c>
      <c r="DM1141" t="s">
        <v>1484</v>
      </c>
      <c r="DN1141" t="s">
        <v>118</v>
      </c>
      <c r="DO1141" t="s">
        <v>117</v>
      </c>
      <c r="DP1141" t="s">
        <v>118</v>
      </c>
      <c r="DQ1141" t="s">
        <v>118</v>
      </c>
      <c r="DR1141" t="s">
        <v>118</v>
      </c>
      <c r="DS1141" t="s">
        <v>118</v>
      </c>
      <c r="DT1141" t="s">
        <v>118</v>
      </c>
      <c r="DU1141" s="13"/>
      <c r="DV1141">
        <v>5291</v>
      </c>
      <c r="DW1141" t="s">
        <v>1815</v>
      </c>
      <c r="DX1141" t="s">
        <v>1531</v>
      </c>
      <c r="DY1141" t="s">
        <v>1412</v>
      </c>
      <c r="DZ1141" t="s">
        <v>1827</v>
      </c>
    </row>
    <row r="1142" spans="1:130" x14ac:dyDescent="0.35">
      <c r="A1142">
        <v>9542</v>
      </c>
      <c r="B1142" t="s">
        <v>1831</v>
      </c>
      <c r="C1142" t="s">
        <v>1832</v>
      </c>
      <c r="D1142" s="2" t="str">
        <f>Table3[[#This Row],[f101matrik]]</f>
        <v>1240912</v>
      </c>
      <c r="E1142" s="2" t="str">
        <f>Table3[[#This Row],[f101kdprogram]]</f>
        <v>Z047</v>
      </c>
      <c r="F1142" s="2" t="str">
        <f>VLOOKUP(Table3[[#This Row],[Kod Program]],'lookup program'!$B$2:$D$33,3,0)</f>
        <v>ASASI KEJURUTERAAN DAN TEKNOLOGI</v>
      </c>
      <c r="G1142" s="2" t="str">
        <f>Table3[[#This Row],[f105blok]]</f>
        <v>MAHSURI</v>
      </c>
      <c r="H1142" s="60" t="str">
        <f>Table3[[#This Row],[f105bilik]]</f>
        <v>C-3-1</v>
      </c>
      <c r="I114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42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1142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142" s="57">
        <f>Table3[[#This Row],[f101th_daftar]]</f>
        <v>0</v>
      </c>
      <c r="M1142" s="66" t="str">
        <f>IF(Table3[[#This Row],[f101sesi]]=25,"Perdana",IF(Table3[[#This Row],[f101sesi]]=26,"Rayuan","Error"))</f>
        <v>Rayuan</v>
      </c>
      <c r="N1142" t="s">
        <v>1833</v>
      </c>
      <c r="O1142" t="s">
        <v>1834</v>
      </c>
      <c r="P1142" s="12">
        <v>38740</v>
      </c>
      <c r="Q1142" t="s">
        <v>1835</v>
      </c>
      <c r="R1142" t="s">
        <v>1836</v>
      </c>
      <c r="S1142" t="s">
        <v>113</v>
      </c>
      <c r="T1142" t="s">
        <v>177</v>
      </c>
      <c r="U1142" t="s">
        <v>115</v>
      </c>
      <c r="V1142" t="s">
        <v>115</v>
      </c>
      <c r="W1142" t="s">
        <v>116</v>
      </c>
      <c r="X1142" t="s">
        <v>117</v>
      </c>
      <c r="Y1142" t="s">
        <v>118</v>
      </c>
      <c r="Z1142" t="s">
        <v>116</v>
      </c>
      <c r="AA1142" t="s">
        <v>149</v>
      </c>
      <c r="AB1142" t="s">
        <v>315</v>
      </c>
      <c r="AC1142" t="s">
        <v>331</v>
      </c>
      <c r="AD1142" t="s">
        <v>511</v>
      </c>
      <c r="AE1142" t="s">
        <v>785</v>
      </c>
      <c r="AF1142" t="s">
        <v>1837</v>
      </c>
      <c r="AG1142" t="s">
        <v>669</v>
      </c>
      <c r="AH1142" t="s">
        <v>670</v>
      </c>
      <c r="AI1142" t="s">
        <v>149</v>
      </c>
      <c r="AJ1142" t="s">
        <v>118</v>
      </c>
      <c r="AK1142" t="s">
        <v>118</v>
      </c>
      <c r="AL1142" t="s">
        <v>1838</v>
      </c>
      <c r="AM1142" t="s">
        <v>1839</v>
      </c>
      <c r="AN1142" t="s">
        <v>1840</v>
      </c>
      <c r="AO1142" t="s">
        <v>1841</v>
      </c>
      <c r="AP1142" t="s">
        <v>321</v>
      </c>
      <c r="AQ1142" t="s">
        <v>130</v>
      </c>
      <c r="AR1142" t="s">
        <v>126</v>
      </c>
      <c r="AS1142" t="s">
        <v>226</v>
      </c>
      <c r="AT1142" t="s">
        <v>128</v>
      </c>
      <c r="AU1142" t="s">
        <v>129</v>
      </c>
      <c r="AV1142" t="s">
        <v>115</v>
      </c>
      <c r="AW1142" t="s">
        <v>131</v>
      </c>
      <c r="AX1142" t="s">
        <v>130</v>
      </c>
      <c r="AY1142" t="s">
        <v>133</v>
      </c>
      <c r="AZ1142" t="s">
        <v>130</v>
      </c>
      <c r="BA1142" t="s">
        <v>135</v>
      </c>
      <c r="BB1142" t="s">
        <v>132</v>
      </c>
      <c r="BC1142" t="s">
        <v>136</v>
      </c>
      <c r="BD1142" t="s">
        <v>115</v>
      </c>
      <c r="BE1142" t="s">
        <v>137</v>
      </c>
      <c r="BF1142" t="s">
        <v>154</v>
      </c>
      <c r="BG1142" t="s">
        <v>322</v>
      </c>
      <c r="BH1142" t="s">
        <v>115</v>
      </c>
      <c r="BI1142" t="s">
        <v>139</v>
      </c>
      <c r="BJ1142" t="s">
        <v>157</v>
      </c>
      <c r="BK1142" t="s">
        <v>140</v>
      </c>
      <c r="BL1142" t="s">
        <v>138</v>
      </c>
      <c r="BM1142" t="s">
        <v>143</v>
      </c>
      <c r="BN1142" t="s">
        <v>144</v>
      </c>
      <c r="BO1142" t="s">
        <v>143</v>
      </c>
      <c r="BP1142" t="s">
        <v>144</v>
      </c>
      <c r="BQ1142" t="s">
        <v>143</v>
      </c>
      <c r="BR1142" t="s">
        <v>144</v>
      </c>
      <c r="BS1142" t="s">
        <v>143</v>
      </c>
      <c r="BT1142" t="s">
        <v>144</v>
      </c>
      <c r="BU1142" t="s">
        <v>143</v>
      </c>
      <c r="BV1142" t="s">
        <v>144</v>
      </c>
      <c r="BW1142" t="s">
        <v>143</v>
      </c>
      <c r="BX1142" t="s">
        <v>144</v>
      </c>
      <c r="BY1142" t="s">
        <v>118</v>
      </c>
      <c r="BZ1142" t="s">
        <v>118</v>
      </c>
      <c r="CA1142" t="s">
        <v>118</v>
      </c>
      <c r="CB1142" t="s">
        <v>118</v>
      </c>
      <c r="CC1142" t="s">
        <v>118</v>
      </c>
      <c r="CD1142" t="s">
        <v>118</v>
      </c>
      <c r="CE1142" s="12"/>
      <c r="CF1142" t="s">
        <v>118</v>
      </c>
      <c r="CG1142" t="s">
        <v>145</v>
      </c>
      <c r="CH1142" t="s">
        <v>162</v>
      </c>
      <c r="CI1142" t="s">
        <v>374</v>
      </c>
      <c r="CJ1142" t="s">
        <v>134</v>
      </c>
      <c r="CK1142" t="s">
        <v>130</v>
      </c>
      <c r="CL1142" t="s">
        <v>115</v>
      </c>
      <c r="CM1142" t="s">
        <v>125</v>
      </c>
      <c r="CN1142" t="s">
        <v>138</v>
      </c>
      <c r="CO1142" t="s">
        <v>190</v>
      </c>
      <c r="CP1142" t="s">
        <v>359</v>
      </c>
      <c r="CQ1142" t="s">
        <v>1842</v>
      </c>
      <c r="CR1142">
        <v>26</v>
      </c>
      <c r="CS1142" t="s">
        <v>1479</v>
      </c>
      <c r="CT1142" t="s">
        <v>148</v>
      </c>
      <c r="CU1142" t="s">
        <v>125</v>
      </c>
      <c r="CV1142" t="s">
        <v>125</v>
      </c>
      <c r="CW1142" t="s">
        <v>118</v>
      </c>
      <c r="CX1142" t="s">
        <v>118</v>
      </c>
      <c r="CY1142" t="s">
        <v>118</v>
      </c>
      <c r="CZ1142" t="s">
        <v>126</v>
      </c>
      <c r="DA1142" t="s">
        <v>118</v>
      </c>
      <c r="DB1142" t="s">
        <v>118</v>
      </c>
      <c r="DC1142" t="s">
        <v>118</v>
      </c>
      <c r="DD1142" t="s">
        <v>115</v>
      </c>
      <c r="DE1142" s="13">
        <v>45510.726747685185</v>
      </c>
      <c r="DF1142" s="13"/>
      <c r="DG1142" t="s">
        <v>118</v>
      </c>
      <c r="DH1142" t="s">
        <v>118</v>
      </c>
      <c r="DI1142" t="s">
        <v>115</v>
      </c>
      <c r="DJ1142" t="s">
        <v>134</v>
      </c>
      <c r="DK1142" s="13"/>
      <c r="DL1142" t="s">
        <v>1483</v>
      </c>
      <c r="DM1142" t="s">
        <v>1484</v>
      </c>
      <c r="DN1142" t="s">
        <v>118</v>
      </c>
      <c r="DO1142" t="s">
        <v>118</v>
      </c>
      <c r="DP1142" t="s">
        <v>118</v>
      </c>
      <c r="DQ1142" t="s">
        <v>118</v>
      </c>
      <c r="DR1142" t="s">
        <v>118</v>
      </c>
      <c r="DS1142" t="s">
        <v>118</v>
      </c>
      <c r="DT1142" t="s">
        <v>118</v>
      </c>
      <c r="DU1142" s="13"/>
      <c r="DV1142">
        <v>5292</v>
      </c>
      <c r="DW1142" t="s">
        <v>1831</v>
      </c>
      <c r="DX1142" t="s">
        <v>1531</v>
      </c>
      <c r="DY1142" t="s">
        <v>1413</v>
      </c>
      <c r="DZ1142" t="s">
        <v>1842</v>
      </c>
    </row>
    <row r="1143" spans="1:130" x14ac:dyDescent="0.35">
      <c r="A1143">
        <v>9557</v>
      </c>
      <c r="B1143" t="s">
        <v>1843</v>
      </c>
      <c r="C1143" t="s">
        <v>1844</v>
      </c>
      <c r="D1143" s="2" t="str">
        <f>Table3[[#This Row],[f101matrik]]</f>
        <v>1240913</v>
      </c>
      <c r="E1143" s="2" t="str">
        <f>Table3[[#This Row],[f101kdprogram]]</f>
        <v>Z047</v>
      </c>
      <c r="F1143" s="2" t="str">
        <f>VLOOKUP(Table3[[#This Row],[Kod Program]],'lookup program'!$B$2:$D$33,3,0)</f>
        <v>ASASI KEJURUTERAAN DAN TEKNOLOGI</v>
      </c>
      <c r="G1143" s="2" t="str">
        <f>Table3[[#This Row],[f105blok]]</f>
        <v>MAHSURI</v>
      </c>
      <c r="H1143" s="60" t="str">
        <f>Table3[[#This Row],[f105bilik]]</f>
        <v>C-2-10</v>
      </c>
      <c r="I114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4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4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43" s="61">
        <f>Table3[[#This Row],[f101th_daftar]]</f>
        <v>45517.418923611112</v>
      </c>
      <c r="M1143" s="66" t="str">
        <f>IF(Table3[[#This Row],[f101sesi]]=25,"Perdana",IF(Table3[[#This Row],[f101sesi]]=26,"Rayuan","Error"))</f>
        <v>Rayuan</v>
      </c>
      <c r="N1143" t="s">
        <v>1845</v>
      </c>
      <c r="O1143" t="s">
        <v>1846</v>
      </c>
      <c r="P1143" s="12">
        <v>38910</v>
      </c>
      <c r="Q1143" t="s">
        <v>1847</v>
      </c>
      <c r="R1143" t="s">
        <v>1848</v>
      </c>
      <c r="S1143" t="s">
        <v>113</v>
      </c>
      <c r="T1143" t="s">
        <v>177</v>
      </c>
      <c r="U1143" t="s">
        <v>115</v>
      </c>
      <c r="V1143" t="s">
        <v>115</v>
      </c>
      <c r="W1143" t="s">
        <v>116</v>
      </c>
      <c r="X1143" t="s">
        <v>117</v>
      </c>
      <c r="Y1143" t="s">
        <v>118</v>
      </c>
      <c r="Z1143" t="s">
        <v>116</v>
      </c>
      <c r="AA1143" t="s">
        <v>218</v>
      </c>
      <c r="AB1143" t="s">
        <v>562</v>
      </c>
      <c r="AC1143" t="s">
        <v>402</v>
      </c>
      <c r="AD1143" t="s">
        <v>525</v>
      </c>
      <c r="AE1143" t="s">
        <v>1849</v>
      </c>
      <c r="AF1143" t="s">
        <v>1850</v>
      </c>
      <c r="AG1143" t="s">
        <v>334</v>
      </c>
      <c r="AH1143" t="s">
        <v>715</v>
      </c>
      <c r="AI1143" t="s">
        <v>218</v>
      </c>
      <c r="AJ1143" t="s">
        <v>268</v>
      </c>
      <c r="AK1143" t="s">
        <v>269</v>
      </c>
      <c r="AL1143" t="s">
        <v>1851</v>
      </c>
      <c r="AM1143" t="s">
        <v>1851</v>
      </c>
      <c r="AN1143" t="s">
        <v>1852</v>
      </c>
      <c r="AO1143" t="s">
        <v>1853</v>
      </c>
      <c r="AP1143" t="s">
        <v>1854</v>
      </c>
      <c r="AQ1143" t="s">
        <v>128</v>
      </c>
      <c r="AR1143" t="s">
        <v>126</v>
      </c>
      <c r="AS1143" t="s">
        <v>226</v>
      </c>
      <c r="AT1143" t="s">
        <v>227</v>
      </c>
      <c r="AU1143" t="s">
        <v>129</v>
      </c>
      <c r="AV1143" t="s">
        <v>115</v>
      </c>
      <c r="AW1143" t="s">
        <v>131</v>
      </c>
      <c r="AX1143" t="s">
        <v>132</v>
      </c>
      <c r="AY1143" t="s">
        <v>135</v>
      </c>
      <c r="AZ1143" t="s">
        <v>115</v>
      </c>
      <c r="BA1143" t="s">
        <v>136</v>
      </c>
      <c r="BB1143" t="s">
        <v>115</v>
      </c>
      <c r="BC1143" t="s">
        <v>228</v>
      </c>
      <c r="BD1143" t="s">
        <v>134</v>
      </c>
      <c r="BE1143" t="s">
        <v>137</v>
      </c>
      <c r="BF1143" t="s">
        <v>138</v>
      </c>
      <c r="BG1143" t="s">
        <v>139</v>
      </c>
      <c r="BH1143" t="s">
        <v>132</v>
      </c>
      <c r="BI1143" t="s">
        <v>140</v>
      </c>
      <c r="BJ1143" t="s">
        <v>132</v>
      </c>
      <c r="BK1143" t="s">
        <v>141</v>
      </c>
      <c r="BL1143" t="s">
        <v>132</v>
      </c>
      <c r="BM1143" t="s">
        <v>229</v>
      </c>
      <c r="BN1143" t="s">
        <v>115</v>
      </c>
      <c r="BO1143" t="s">
        <v>230</v>
      </c>
      <c r="BP1143" t="s">
        <v>115</v>
      </c>
      <c r="BQ1143" t="s">
        <v>143</v>
      </c>
      <c r="BR1143" t="s">
        <v>144</v>
      </c>
      <c r="BS1143" t="s">
        <v>143</v>
      </c>
      <c r="BT1143" t="s">
        <v>144</v>
      </c>
      <c r="BU1143" t="s">
        <v>143</v>
      </c>
      <c r="BV1143" t="s">
        <v>144</v>
      </c>
      <c r="BW1143" t="s">
        <v>143</v>
      </c>
      <c r="BX1143" t="s">
        <v>144</v>
      </c>
      <c r="BY1143" t="s">
        <v>118</v>
      </c>
      <c r="BZ1143" t="s">
        <v>118</v>
      </c>
      <c r="CA1143" t="s">
        <v>118</v>
      </c>
      <c r="CB1143" t="s">
        <v>118</v>
      </c>
      <c r="CC1143" t="s">
        <v>118</v>
      </c>
      <c r="CD1143" t="s">
        <v>118</v>
      </c>
      <c r="CE1143" s="12"/>
      <c r="CF1143" t="s">
        <v>118</v>
      </c>
      <c r="CG1143" t="s">
        <v>145</v>
      </c>
      <c r="CH1143" t="s">
        <v>162</v>
      </c>
      <c r="CI1143" t="s">
        <v>117</v>
      </c>
      <c r="CJ1143" t="s">
        <v>115</v>
      </c>
      <c r="CK1143" t="s">
        <v>157</v>
      </c>
      <c r="CL1143" t="s">
        <v>125</v>
      </c>
      <c r="CM1143" t="s">
        <v>171</v>
      </c>
      <c r="CN1143" t="s">
        <v>171</v>
      </c>
      <c r="CO1143" t="s">
        <v>1855</v>
      </c>
      <c r="CP1143" t="s">
        <v>1855</v>
      </c>
      <c r="CQ1143" t="s">
        <v>1856</v>
      </c>
      <c r="CR1143">
        <v>26</v>
      </c>
      <c r="CS1143" t="s">
        <v>1479</v>
      </c>
      <c r="CT1143" t="s">
        <v>148</v>
      </c>
      <c r="CU1143" t="s">
        <v>128</v>
      </c>
      <c r="CV1143" t="s">
        <v>130</v>
      </c>
      <c r="CW1143" t="s">
        <v>134</v>
      </c>
      <c r="CX1143" t="s">
        <v>118</v>
      </c>
      <c r="CY1143" t="s">
        <v>132</v>
      </c>
      <c r="CZ1143" t="s">
        <v>126</v>
      </c>
      <c r="DA1143" t="s">
        <v>1857</v>
      </c>
      <c r="DB1143" t="s">
        <v>1858</v>
      </c>
      <c r="DC1143" t="s">
        <v>1859</v>
      </c>
      <c r="DD1143" t="s">
        <v>115</v>
      </c>
      <c r="DE1143" s="13">
        <v>45510.711030092592</v>
      </c>
      <c r="DF1143" s="13"/>
      <c r="DG1143" t="s">
        <v>118</v>
      </c>
      <c r="DH1143" t="s">
        <v>118</v>
      </c>
      <c r="DI1143" t="s">
        <v>132</v>
      </c>
      <c r="DJ1143" t="s">
        <v>115</v>
      </c>
      <c r="DK1143" s="13">
        <v>45517.418923611112</v>
      </c>
      <c r="DL1143" t="s">
        <v>1483</v>
      </c>
      <c r="DM1143" t="s">
        <v>1484</v>
      </c>
      <c r="DN1143" t="s">
        <v>118</v>
      </c>
      <c r="DO1143" t="s">
        <v>163</v>
      </c>
      <c r="DP1143" t="s">
        <v>118</v>
      </c>
      <c r="DQ1143" t="s">
        <v>118</v>
      </c>
      <c r="DR1143" t="s">
        <v>118</v>
      </c>
      <c r="DS1143" t="s">
        <v>118</v>
      </c>
      <c r="DT1143" t="s">
        <v>118</v>
      </c>
      <c r="DU1143" s="13"/>
      <c r="DV1143">
        <v>5293</v>
      </c>
      <c r="DW1143" t="s">
        <v>1843</v>
      </c>
      <c r="DX1143" t="s">
        <v>1531</v>
      </c>
      <c r="DY1143" t="s">
        <v>1414</v>
      </c>
      <c r="DZ1143" t="s">
        <v>1856</v>
      </c>
    </row>
    <row r="1144" spans="1:130" x14ac:dyDescent="0.35">
      <c r="A1144">
        <v>9427</v>
      </c>
      <c r="B1144" t="s">
        <v>1860</v>
      </c>
      <c r="C1144" t="s">
        <v>1861</v>
      </c>
      <c r="D1144" s="2" t="str">
        <f>Table3[[#This Row],[f101matrik]]</f>
        <v>1240915</v>
      </c>
      <c r="E1144" s="2" t="str">
        <f>Table3[[#This Row],[f101kdprogram]]</f>
        <v>Z022</v>
      </c>
      <c r="F1144" s="2" t="str">
        <f>VLOOKUP(Table3[[#This Row],[Kod Program]],'lookup program'!$B$2:$D$33,3,0)</f>
        <v>ASASI PENGURUSAN DAN STRATEGI</v>
      </c>
      <c r="G1144" s="2" t="str">
        <f>Table3[[#This Row],[f105blok]]</f>
        <v>MAHSURI</v>
      </c>
      <c r="H1144" s="60" t="str">
        <f>Table3[[#This Row],[f105bilik]]</f>
        <v>C-G-8</v>
      </c>
      <c r="I114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4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4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44" s="61">
        <f>Table3[[#This Row],[f101th_daftar]]</f>
        <v>45517.367650462962</v>
      </c>
      <c r="M1144" s="66" t="str">
        <f>IF(Table3[[#This Row],[f101sesi]]=25,"Perdana",IF(Table3[[#This Row],[f101sesi]]=26,"Rayuan","Error"))</f>
        <v>Rayuan</v>
      </c>
      <c r="N1144" t="s">
        <v>1862</v>
      </c>
      <c r="O1144" t="s">
        <v>1863</v>
      </c>
      <c r="P1144" s="12">
        <v>38778</v>
      </c>
      <c r="Q1144" t="s">
        <v>1864</v>
      </c>
      <c r="R1144" t="s">
        <v>1865</v>
      </c>
      <c r="S1144" t="s">
        <v>113</v>
      </c>
      <c r="T1144" t="s">
        <v>177</v>
      </c>
      <c r="U1144" t="s">
        <v>115</v>
      </c>
      <c r="V1144" t="s">
        <v>115</v>
      </c>
      <c r="W1144" t="s">
        <v>116</v>
      </c>
      <c r="X1144" t="s">
        <v>117</v>
      </c>
      <c r="Y1144" t="s">
        <v>118</v>
      </c>
      <c r="Z1144" t="s">
        <v>116</v>
      </c>
      <c r="AA1144" t="s">
        <v>238</v>
      </c>
      <c r="AB1144" t="s">
        <v>120</v>
      </c>
      <c r="AC1144" t="s">
        <v>796</v>
      </c>
      <c r="AD1144" t="s">
        <v>240</v>
      </c>
      <c r="AE1144" t="s">
        <v>1866</v>
      </c>
      <c r="AF1144" t="s">
        <v>1867</v>
      </c>
      <c r="AG1144" t="s">
        <v>249</v>
      </c>
      <c r="AH1144" t="s">
        <v>250</v>
      </c>
      <c r="AI1144" t="s">
        <v>218</v>
      </c>
      <c r="AJ1144" t="s">
        <v>291</v>
      </c>
      <c r="AK1144" t="s">
        <v>574</v>
      </c>
      <c r="AL1144" t="s">
        <v>1868</v>
      </c>
      <c r="AM1144" t="s">
        <v>1869</v>
      </c>
      <c r="AN1144" t="s">
        <v>1869</v>
      </c>
      <c r="AO1144" t="s">
        <v>1870</v>
      </c>
      <c r="AP1144" t="s">
        <v>340</v>
      </c>
      <c r="AQ1144" t="s">
        <v>125</v>
      </c>
      <c r="AR1144" t="s">
        <v>126</v>
      </c>
      <c r="AS1144" t="s">
        <v>226</v>
      </c>
      <c r="AT1144" t="s">
        <v>154</v>
      </c>
      <c r="AU1144" t="s">
        <v>129</v>
      </c>
      <c r="AV1144" t="s">
        <v>130</v>
      </c>
      <c r="AW1144" t="s">
        <v>131</v>
      </c>
      <c r="AX1144" t="s">
        <v>157</v>
      </c>
      <c r="AY1144" t="s">
        <v>133</v>
      </c>
      <c r="AZ1144" t="s">
        <v>125</v>
      </c>
      <c r="BA1144" t="s">
        <v>135</v>
      </c>
      <c r="BB1144" t="s">
        <v>130</v>
      </c>
      <c r="BC1144" t="s">
        <v>136</v>
      </c>
      <c r="BD1144" t="s">
        <v>125</v>
      </c>
      <c r="BE1144" t="s">
        <v>156</v>
      </c>
      <c r="BF1144" t="s">
        <v>132</v>
      </c>
      <c r="BG1144" t="s">
        <v>237</v>
      </c>
      <c r="BH1144" t="s">
        <v>125</v>
      </c>
      <c r="BI1144" t="s">
        <v>158</v>
      </c>
      <c r="BJ1144" t="s">
        <v>130</v>
      </c>
      <c r="BK1144" t="s">
        <v>143</v>
      </c>
      <c r="BL1144" t="s">
        <v>144</v>
      </c>
      <c r="BM1144" t="s">
        <v>143</v>
      </c>
      <c r="BN1144" t="s">
        <v>144</v>
      </c>
      <c r="BO1144" t="s">
        <v>143</v>
      </c>
      <c r="BP1144" t="s">
        <v>144</v>
      </c>
      <c r="BQ1144" t="s">
        <v>143</v>
      </c>
      <c r="BR1144" t="s">
        <v>144</v>
      </c>
      <c r="BS1144" t="s">
        <v>143</v>
      </c>
      <c r="BT1144" t="s">
        <v>144</v>
      </c>
      <c r="BU1144" t="s">
        <v>143</v>
      </c>
      <c r="BV1144" t="s">
        <v>144</v>
      </c>
      <c r="BW1144" t="s">
        <v>143</v>
      </c>
      <c r="BX1144" t="s">
        <v>144</v>
      </c>
      <c r="BY1144" t="s">
        <v>118</v>
      </c>
      <c r="BZ1144" t="s">
        <v>118</v>
      </c>
      <c r="CA1144" t="s">
        <v>118</v>
      </c>
      <c r="CB1144" t="s">
        <v>118</v>
      </c>
      <c r="CC1144" t="s">
        <v>118</v>
      </c>
      <c r="CD1144" t="s">
        <v>118</v>
      </c>
      <c r="CE1144" s="12"/>
      <c r="CF1144" t="s">
        <v>118</v>
      </c>
      <c r="CG1144" t="s">
        <v>145</v>
      </c>
      <c r="CH1144" t="s">
        <v>162</v>
      </c>
      <c r="CI1144" t="s">
        <v>175</v>
      </c>
      <c r="CJ1144" t="s">
        <v>134</v>
      </c>
      <c r="CK1144" t="s">
        <v>134</v>
      </c>
      <c r="CL1144" t="s">
        <v>115</v>
      </c>
      <c r="CM1144" t="s">
        <v>115</v>
      </c>
      <c r="CN1144" t="s">
        <v>154</v>
      </c>
      <c r="CO1144" t="s">
        <v>554</v>
      </c>
      <c r="CP1144" t="s">
        <v>1871</v>
      </c>
      <c r="CQ1144" t="s">
        <v>1872</v>
      </c>
      <c r="CR1144">
        <v>26</v>
      </c>
      <c r="CS1144" t="s">
        <v>1479</v>
      </c>
      <c r="CT1144" t="s">
        <v>204</v>
      </c>
      <c r="CU1144" t="s">
        <v>130</v>
      </c>
      <c r="CV1144" t="s">
        <v>115</v>
      </c>
      <c r="CW1144" t="s">
        <v>134</v>
      </c>
      <c r="CX1144" t="s">
        <v>118</v>
      </c>
      <c r="CY1144" t="s">
        <v>132</v>
      </c>
      <c r="CZ1144" t="s">
        <v>126</v>
      </c>
      <c r="DA1144" t="s">
        <v>1873</v>
      </c>
      <c r="DB1144" t="s">
        <v>1874</v>
      </c>
      <c r="DC1144" t="s">
        <v>1875</v>
      </c>
      <c r="DD1144" t="s">
        <v>115</v>
      </c>
      <c r="DE1144" s="13">
        <v>45512.86246527778</v>
      </c>
      <c r="DF1144" s="13"/>
      <c r="DG1144" t="s">
        <v>118</v>
      </c>
      <c r="DH1144" t="s">
        <v>118</v>
      </c>
      <c r="DI1144" t="s">
        <v>132</v>
      </c>
      <c r="DJ1144" t="s">
        <v>115</v>
      </c>
      <c r="DK1144" s="13">
        <v>45517.367650462962</v>
      </c>
      <c r="DL1144" t="s">
        <v>1483</v>
      </c>
      <c r="DM1144" t="s">
        <v>1484</v>
      </c>
      <c r="DN1144" t="s">
        <v>118</v>
      </c>
      <c r="DO1144" t="s">
        <v>163</v>
      </c>
      <c r="DP1144" t="s">
        <v>118</v>
      </c>
      <c r="DQ1144" t="s">
        <v>118</v>
      </c>
      <c r="DR1144" t="s">
        <v>118</v>
      </c>
      <c r="DS1144" t="s">
        <v>118</v>
      </c>
      <c r="DT1144" t="s">
        <v>118</v>
      </c>
      <c r="DU1144" s="13"/>
      <c r="DV1144">
        <v>5294</v>
      </c>
      <c r="DW1144" t="s">
        <v>1860</v>
      </c>
      <c r="DX1144" t="s">
        <v>1531</v>
      </c>
      <c r="DY1144" t="s">
        <v>1418</v>
      </c>
      <c r="DZ1144" t="s">
        <v>1872</v>
      </c>
    </row>
    <row r="1145" spans="1:130" x14ac:dyDescent="0.35">
      <c r="A1145">
        <v>9420</v>
      </c>
      <c r="B1145" t="s">
        <v>1876</v>
      </c>
      <c r="C1145" t="s">
        <v>1877</v>
      </c>
      <c r="D1145" s="2" t="str">
        <f>Table3[[#This Row],[f101matrik]]</f>
        <v>1240916</v>
      </c>
      <c r="E1145" s="2" t="str">
        <f>Table3[[#This Row],[f101kdprogram]]</f>
        <v>Z022</v>
      </c>
      <c r="F1145" s="2" t="str">
        <f>VLOOKUP(Table3[[#This Row],[Kod Program]],'lookup program'!$B$2:$D$33,3,0)</f>
        <v>ASASI PENGURUSAN DAN STRATEGI</v>
      </c>
      <c r="G1145" s="2" t="str">
        <f>Table3[[#This Row],[f105blok]]</f>
        <v>JEBAT</v>
      </c>
      <c r="H1145" s="60" t="str">
        <f>Table3[[#This Row],[f105bilik]]</f>
        <v>J-7-3</v>
      </c>
      <c r="I114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4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4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45" s="61">
        <f>Table3[[#This Row],[f101th_daftar]]</f>
        <v>45517.338773148149</v>
      </c>
      <c r="M1145" s="66" t="str">
        <f>IF(Table3[[#This Row],[f101sesi]]=25,"Perdana",IF(Table3[[#This Row],[f101sesi]]=26,"Rayuan","Error"))</f>
        <v>Rayuan</v>
      </c>
      <c r="N1145" t="s">
        <v>1878</v>
      </c>
      <c r="O1145" t="s">
        <v>1879</v>
      </c>
      <c r="P1145" s="12">
        <v>38759</v>
      </c>
      <c r="Q1145" t="s">
        <v>1880</v>
      </c>
      <c r="R1145" t="s">
        <v>118</v>
      </c>
      <c r="S1145" t="s">
        <v>199</v>
      </c>
      <c r="T1145" t="s">
        <v>114</v>
      </c>
      <c r="U1145" t="s">
        <v>115</v>
      </c>
      <c r="V1145" t="s">
        <v>115</v>
      </c>
      <c r="W1145" t="s">
        <v>177</v>
      </c>
      <c r="X1145" t="s">
        <v>117</v>
      </c>
      <c r="Y1145" t="s">
        <v>118</v>
      </c>
      <c r="Z1145" t="s">
        <v>116</v>
      </c>
      <c r="AA1145" t="s">
        <v>238</v>
      </c>
      <c r="AB1145" t="s">
        <v>120</v>
      </c>
      <c r="AC1145" t="s">
        <v>254</v>
      </c>
      <c r="AD1145" t="s">
        <v>296</v>
      </c>
      <c r="AE1145" t="s">
        <v>1881</v>
      </c>
      <c r="AF1145" t="s">
        <v>118</v>
      </c>
      <c r="AG1145" t="s">
        <v>312</v>
      </c>
      <c r="AH1145" t="s">
        <v>657</v>
      </c>
      <c r="AI1145" t="s">
        <v>238</v>
      </c>
      <c r="AJ1145" t="s">
        <v>434</v>
      </c>
      <c r="AK1145" t="s">
        <v>1882</v>
      </c>
      <c r="AL1145" t="s">
        <v>1883</v>
      </c>
      <c r="AM1145" t="s">
        <v>1883</v>
      </c>
      <c r="AN1145" t="s">
        <v>1884</v>
      </c>
      <c r="AO1145" t="s">
        <v>1885</v>
      </c>
      <c r="AP1145" t="s">
        <v>170</v>
      </c>
      <c r="AQ1145" t="s">
        <v>130</v>
      </c>
      <c r="AR1145" t="s">
        <v>126</v>
      </c>
      <c r="AS1145" t="s">
        <v>226</v>
      </c>
      <c r="AT1145" t="s">
        <v>154</v>
      </c>
      <c r="AU1145" t="s">
        <v>129</v>
      </c>
      <c r="AV1145" t="s">
        <v>132</v>
      </c>
      <c r="AW1145" t="s">
        <v>131</v>
      </c>
      <c r="AX1145" t="s">
        <v>115</v>
      </c>
      <c r="AY1145" t="s">
        <v>133</v>
      </c>
      <c r="AZ1145" t="s">
        <v>115</v>
      </c>
      <c r="BA1145" t="s">
        <v>135</v>
      </c>
      <c r="BB1145" t="s">
        <v>132</v>
      </c>
      <c r="BC1145" t="s">
        <v>136</v>
      </c>
      <c r="BD1145" t="s">
        <v>125</v>
      </c>
      <c r="BE1145" t="s">
        <v>156</v>
      </c>
      <c r="BF1145" t="s">
        <v>134</v>
      </c>
      <c r="BG1145" t="s">
        <v>173</v>
      </c>
      <c r="BH1145" t="s">
        <v>130</v>
      </c>
      <c r="BI1145" t="s">
        <v>188</v>
      </c>
      <c r="BJ1145" t="s">
        <v>115</v>
      </c>
      <c r="BK1145" t="s">
        <v>143</v>
      </c>
      <c r="BL1145" t="s">
        <v>144</v>
      </c>
      <c r="BM1145" t="s">
        <v>143</v>
      </c>
      <c r="BN1145" t="s">
        <v>144</v>
      </c>
      <c r="BO1145" t="s">
        <v>143</v>
      </c>
      <c r="BP1145" t="s">
        <v>144</v>
      </c>
      <c r="BQ1145" t="s">
        <v>143</v>
      </c>
      <c r="BR1145" t="s">
        <v>144</v>
      </c>
      <c r="BS1145" t="s">
        <v>143</v>
      </c>
      <c r="BT1145" t="s">
        <v>144</v>
      </c>
      <c r="BU1145" t="s">
        <v>143</v>
      </c>
      <c r="BV1145" t="s">
        <v>144</v>
      </c>
      <c r="BW1145" t="s">
        <v>143</v>
      </c>
      <c r="BX1145" t="s">
        <v>144</v>
      </c>
      <c r="BY1145" t="s">
        <v>118</v>
      </c>
      <c r="BZ1145" t="s">
        <v>118</v>
      </c>
      <c r="CA1145" t="s">
        <v>118</v>
      </c>
      <c r="CB1145" t="s">
        <v>118</v>
      </c>
      <c r="CC1145" t="s">
        <v>118</v>
      </c>
      <c r="CD1145" t="s">
        <v>118</v>
      </c>
      <c r="CE1145" s="12"/>
      <c r="CF1145" t="s">
        <v>118</v>
      </c>
      <c r="CG1145" t="s">
        <v>351</v>
      </c>
      <c r="CH1145" t="s">
        <v>162</v>
      </c>
      <c r="CI1145" t="s">
        <v>175</v>
      </c>
      <c r="CJ1145" t="s">
        <v>115</v>
      </c>
      <c r="CK1145" t="s">
        <v>130</v>
      </c>
      <c r="CL1145" t="s">
        <v>132</v>
      </c>
      <c r="CM1145" t="s">
        <v>142</v>
      </c>
      <c r="CN1145" t="s">
        <v>154</v>
      </c>
      <c r="CO1145" t="s">
        <v>458</v>
      </c>
      <c r="CP1145" t="s">
        <v>1886</v>
      </c>
      <c r="CQ1145" t="s">
        <v>1887</v>
      </c>
      <c r="CR1145">
        <v>26</v>
      </c>
      <c r="CS1145" t="s">
        <v>1479</v>
      </c>
      <c r="CT1145" t="s">
        <v>204</v>
      </c>
      <c r="CU1145" t="s">
        <v>132</v>
      </c>
      <c r="CV1145" t="s">
        <v>115</v>
      </c>
      <c r="CW1145" t="s">
        <v>134</v>
      </c>
      <c r="CX1145" t="s">
        <v>118</v>
      </c>
      <c r="CY1145" t="s">
        <v>132</v>
      </c>
      <c r="CZ1145" t="s">
        <v>126</v>
      </c>
      <c r="DA1145" t="s">
        <v>1888</v>
      </c>
      <c r="DB1145" t="s">
        <v>1889</v>
      </c>
      <c r="DC1145" t="s">
        <v>1890</v>
      </c>
      <c r="DD1145" t="s">
        <v>115</v>
      </c>
      <c r="DE1145" s="13">
        <v>45515.839212962965</v>
      </c>
      <c r="DF1145" s="13"/>
      <c r="DG1145" t="s">
        <v>118</v>
      </c>
      <c r="DH1145" t="s">
        <v>118</v>
      </c>
      <c r="DI1145" t="s">
        <v>132</v>
      </c>
      <c r="DJ1145" t="s">
        <v>115</v>
      </c>
      <c r="DK1145" s="13">
        <v>45517.338773148149</v>
      </c>
      <c r="DL1145" t="s">
        <v>1483</v>
      </c>
      <c r="DM1145" t="s">
        <v>1484</v>
      </c>
      <c r="DN1145" t="s">
        <v>118</v>
      </c>
      <c r="DO1145" t="s">
        <v>116</v>
      </c>
      <c r="DP1145" t="s">
        <v>118</v>
      </c>
      <c r="DQ1145" t="s">
        <v>118</v>
      </c>
      <c r="DR1145" t="s">
        <v>118</v>
      </c>
      <c r="DS1145" t="s">
        <v>118</v>
      </c>
      <c r="DT1145" t="s">
        <v>118</v>
      </c>
      <c r="DU1145" s="13"/>
      <c r="DV1145">
        <v>5295</v>
      </c>
      <c r="DW1145" t="s">
        <v>1876</v>
      </c>
      <c r="DX1145" t="s">
        <v>895</v>
      </c>
      <c r="DY1145" t="s">
        <v>1419</v>
      </c>
      <c r="DZ1145" t="s">
        <v>1887</v>
      </c>
    </row>
    <row r="1146" spans="1:130" x14ac:dyDescent="0.35">
      <c r="A1146">
        <v>9401</v>
      </c>
      <c r="B1146" t="s">
        <v>1891</v>
      </c>
      <c r="C1146" t="s">
        <v>1892</v>
      </c>
      <c r="D1146" s="2" t="str">
        <f>Table3[[#This Row],[f101matrik]]</f>
        <v>1240917</v>
      </c>
      <c r="E1146" s="2" t="str">
        <f>Table3[[#This Row],[f101kdprogram]]</f>
        <v>Z022</v>
      </c>
      <c r="F1146" s="2" t="str">
        <f>VLOOKUP(Table3[[#This Row],[Kod Program]],'lookup program'!$B$2:$D$33,3,0)</f>
        <v>ASASI PENGURUSAN DAN STRATEGI</v>
      </c>
      <c r="G1146" s="2" t="str">
        <f>Table3[[#This Row],[f105blok]]</f>
        <v>MAHSURI</v>
      </c>
      <c r="H1146" s="60" t="str">
        <f>Table3[[#This Row],[f105bilik]]</f>
        <v>C-G-8</v>
      </c>
      <c r="I114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46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1146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146" s="57">
        <f>Table3[[#This Row],[f101th_daftar]]</f>
        <v>0</v>
      </c>
      <c r="M1146" s="66" t="str">
        <f>IF(Table3[[#This Row],[f101sesi]]=25,"Perdana",IF(Table3[[#This Row],[f101sesi]]=26,"Rayuan","Error"))</f>
        <v>Rayuan</v>
      </c>
      <c r="N1146" t="s">
        <v>1893</v>
      </c>
      <c r="O1146" t="s">
        <v>1894</v>
      </c>
      <c r="P1146" s="12">
        <v>38142</v>
      </c>
      <c r="Q1146" t="s">
        <v>1895</v>
      </c>
      <c r="R1146" t="s">
        <v>1896</v>
      </c>
      <c r="S1146" t="s">
        <v>113</v>
      </c>
      <c r="T1146" t="s">
        <v>177</v>
      </c>
      <c r="U1146" t="s">
        <v>115</v>
      </c>
      <c r="V1146" t="s">
        <v>115</v>
      </c>
      <c r="W1146" t="s">
        <v>116</v>
      </c>
      <c r="X1146" t="s">
        <v>117</v>
      </c>
      <c r="Y1146" t="s">
        <v>118</v>
      </c>
      <c r="Z1146" t="s">
        <v>116</v>
      </c>
      <c r="AA1146" t="s">
        <v>233</v>
      </c>
      <c r="AB1146" t="s">
        <v>118</v>
      </c>
      <c r="AC1146" t="s">
        <v>118</v>
      </c>
      <c r="AD1146" t="s">
        <v>118</v>
      </c>
      <c r="AE1146" t="s">
        <v>1897</v>
      </c>
      <c r="AF1146" t="s">
        <v>118</v>
      </c>
      <c r="AG1146" t="s">
        <v>281</v>
      </c>
      <c r="AH1146" t="s">
        <v>282</v>
      </c>
      <c r="AI1146" t="s">
        <v>167</v>
      </c>
      <c r="AJ1146" t="s">
        <v>118</v>
      </c>
      <c r="AK1146" t="s">
        <v>118</v>
      </c>
      <c r="AL1146" t="s">
        <v>1898</v>
      </c>
      <c r="AM1146" t="s">
        <v>1898</v>
      </c>
      <c r="AN1146" t="s">
        <v>1899</v>
      </c>
      <c r="AO1146" t="s">
        <v>1900</v>
      </c>
      <c r="AP1146" t="s">
        <v>1901</v>
      </c>
      <c r="AQ1146" t="s">
        <v>138</v>
      </c>
      <c r="AR1146" t="s">
        <v>126</v>
      </c>
      <c r="AS1146" t="s">
        <v>226</v>
      </c>
      <c r="AT1146" t="s">
        <v>142</v>
      </c>
      <c r="AU1146" t="s">
        <v>129</v>
      </c>
      <c r="AV1146" t="s">
        <v>132</v>
      </c>
      <c r="AW1146" t="s">
        <v>131</v>
      </c>
      <c r="AX1146" t="s">
        <v>115</v>
      </c>
      <c r="AY1146" t="s">
        <v>133</v>
      </c>
      <c r="AZ1146" t="s">
        <v>134</v>
      </c>
      <c r="BA1146" t="s">
        <v>135</v>
      </c>
      <c r="BB1146" t="s">
        <v>115</v>
      </c>
      <c r="BC1146" t="s">
        <v>136</v>
      </c>
      <c r="BD1146" t="s">
        <v>132</v>
      </c>
      <c r="BE1146" t="s">
        <v>156</v>
      </c>
      <c r="BF1146" t="s">
        <v>115</v>
      </c>
      <c r="BG1146" t="s">
        <v>143</v>
      </c>
      <c r="BH1146" t="s">
        <v>144</v>
      </c>
      <c r="BI1146" t="s">
        <v>143</v>
      </c>
      <c r="BJ1146" t="s">
        <v>144</v>
      </c>
      <c r="BK1146" t="s">
        <v>143</v>
      </c>
      <c r="BL1146" t="s">
        <v>144</v>
      </c>
      <c r="BM1146" t="s">
        <v>143</v>
      </c>
      <c r="BN1146" t="s">
        <v>144</v>
      </c>
      <c r="BO1146" t="s">
        <v>143</v>
      </c>
      <c r="BP1146" t="s">
        <v>144</v>
      </c>
      <c r="BQ1146" t="s">
        <v>143</v>
      </c>
      <c r="BR1146" t="s">
        <v>144</v>
      </c>
      <c r="BS1146" t="s">
        <v>143</v>
      </c>
      <c r="BT1146" t="s">
        <v>144</v>
      </c>
      <c r="BU1146" t="s">
        <v>143</v>
      </c>
      <c r="BV1146" t="s">
        <v>144</v>
      </c>
      <c r="BW1146" t="s">
        <v>143</v>
      </c>
      <c r="BX1146" t="s">
        <v>144</v>
      </c>
      <c r="BY1146" t="s">
        <v>118</v>
      </c>
      <c r="BZ1146" t="s">
        <v>118</v>
      </c>
      <c r="CA1146" t="s">
        <v>118</v>
      </c>
      <c r="CB1146" t="s">
        <v>118</v>
      </c>
      <c r="CC1146" t="s">
        <v>118</v>
      </c>
      <c r="CD1146" t="s">
        <v>118</v>
      </c>
      <c r="CE1146" s="12"/>
      <c r="CF1146" t="s">
        <v>118</v>
      </c>
      <c r="CG1146" t="s">
        <v>145</v>
      </c>
      <c r="CH1146" t="s">
        <v>162</v>
      </c>
      <c r="CI1146" t="s">
        <v>175</v>
      </c>
      <c r="CJ1146" t="s">
        <v>115</v>
      </c>
      <c r="CK1146" t="s">
        <v>130</v>
      </c>
      <c r="CL1146" t="s">
        <v>132</v>
      </c>
      <c r="CM1146" t="s">
        <v>142</v>
      </c>
      <c r="CN1146" t="s">
        <v>142</v>
      </c>
      <c r="CO1146" t="s">
        <v>441</v>
      </c>
      <c r="CP1146" t="s">
        <v>441</v>
      </c>
      <c r="CQ1146" t="s">
        <v>1902</v>
      </c>
      <c r="CR1146">
        <v>26</v>
      </c>
      <c r="CS1146" t="s">
        <v>1479</v>
      </c>
      <c r="CT1146" t="s">
        <v>204</v>
      </c>
      <c r="CU1146" t="s">
        <v>157</v>
      </c>
      <c r="CV1146" t="s">
        <v>132</v>
      </c>
      <c r="CW1146" t="s">
        <v>118</v>
      </c>
      <c r="CX1146" t="s">
        <v>118</v>
      </c>
      <c r="CY1146" t="s">
        <v>118</v>
      </c>
      <c r="CZ1146" t="s">
        <v>126</v>
      </c>
      <c r="DA1146" t="s">
        <v>118</v>
      </c>
      <c r="DB1146" t="s">
        <v>118</v>
      </c>
      <c r="DC1146" t="s">
        <v>118</v>
      </c>
      <c r="DD1146" t="s">
        <v>115</v>
      </c>
      <c r="DE1146" s="13">
        <v>45510.614270833335</v>
      </c>
      <c r="DF1146" s="13"/>
      <c r="DG1146" t="s">
        <v>118</v>
      </c>
      <c r="DH1146" t="s">
        <v>118</v>
      </c>
      <c r="DI1146" t="s">
        <v>115</v>
      </c>
      <c r="DJ1146" t="s">
        <v>134</v>
      </c>
      <c r="DK1146" s="13"/>
      <c r="DL1146" t="s">
        <v>1483</v>
      </c>
      <c r="DM1146" t="s">
        <v>1484</v>
      </c>
      <c r="DN1146" t="s">
        <v>118</v>
      </c>
      <c r="DO1146" t="s">
        <v>118</v>
      </c>
      <c r="DP1146" t="s">
        <v>118</v>
      </c>
      <c r="DQ1146" t="s">
        <v>118</v>
      </c>
      <c r="DR1146" t="s">
        <v>118</v>
      </c>
      <c r="DS1146" t="s">
        <v>118</v>
      </c>
      <c r="DT1146" t="s">
        <v>118</v>
      </c>
      <c r="DU1146" s="13"/>
      <c r="DV1146">
        <v>5296</v>
      </c>
      <c r="DW1146" t="s">
        <v>1891</v>
      </c>
      <c r="DX1146" t="s">
        <v>1531</v>
      </c>
      <c r="DY1146" t="s">
        <v>1418</v>
      </c>
      <c r="DZ1146" t="s">
        <v>1902</v>
      </c>
    </row>
    <row r="1147" spans="1:130" x14ac:dyDescent="0.35">
      <c r="A1147">
        <v>9446</v>
      </c>
      <c r="B1147" t="s">
        <v>1903</v>
      </c>
      <c r="C1147" t="s">
        <v>1904</v>
      </c>
      <c r="D1147" s="2" t="str">
        <f>Table3[[#This Row],[f101matrik]]</f>
        <v>1240921</v>
      </c>
      <c r="E1147" s="2" t="str">
        <f>Table3[[#This Row],[f101kdprogram]]</f>
        <v>Z022</v>
      </c>
      <c r="F1147" s="2" t="str">
        <f>VLOOKUP(Table3[[#This Row],[Kod Program]],'lookup program'!$B$2:$D$33,3,0)</f>
        <v>ASASI PENGURUSAN DAN STRATEGI</v>
      </c>
      <c r="G1147" s="2" t="str">
        <f>Table3[[#This Row],[f105blok]]</f>
        <v>MAHSURI</v>
      </c>
      <c r="H1147" s="60" t="str">
        <f>Table3[[#This Row],[f105bilik]]</f>
        <v>C-G-6</v>
      </c>
      <c r="I114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4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4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47" s="61">
        <f>Table3[[#This Row],[f101th_daftar]]</f>
        <v>45517.416712962964</v>
      </c>
      <c r="M1147" s="66" t="str">
        <f>IF(Table3[[#This Row],[f101sesi]]=25,"Perdana",IF(Table3[[#This Row],[f101sesi]]=26,"Rayuan","Error"))</f>
        <v>Rayuan</v>
      </c>
      <c r="N1147" t="s">
        <v>1905</v>
      </c>
      <c r="O1147" t="s">
        <v>1906</v>
      </c>
      <c r="P1147" s="12">
        <v>38858</v>
      </c>
      <c r="Q1147" t="s">
        <v>1907</v>
      </c>
      <c r="R1147" t="s">
        <v>1908</v>
      </c>
      <c r="S1147" t="s">
        <v>596</v>
      </c>
      <c r="T1147" t="s">
        <v>177</v>
      </c>
      <c r="U1147" t="s">
        <v>115</v>
      </c>
      <c r="V1147" t="s">
        <v>115</v>
      </c>
      <c r="W1147" t="s">
        <v>213</v>
      </c>
      <c r="X1147" t="s">
        <v>117</v>
      </c>
      <c r="Y1147" t="s">
        <v>118</v>
      </c>
      <c r="Z1147" t="s">
        <v>116</v>
      </c>
      <c r="AA1147" t="s">
        <v>338</v>
      </c>
      <c r="AB1147" t="s">
        <v>309</v>
      </c>
      <c r="AC1147" t="s">
        <v>437</v>
      </c>
      <c r="AD1147" t="s">
        <v>538</v>
      </c>
      <c r="AE1147" t="s">
        <v>1909</v>
      </c>
      <c r="AF1147" t="s">
        <v>1910</v>
      </c>
      <c r="AG1147" t="s">
        <v>1911</v>
      </c>
      <c r="AH1147" t="s">
        <v>1912</v>
      </c>
      <c r="AI1147" t="s">
        <v>338</v>
      </c>
      <c r="AJ1147" t="s">
        <v>802</v>
      </c>
      <c r="AK1147" t="s">
        <v>1913</v>
      </c>
      <c r="AL1147" t="s">
        <v>1914</v>
      </c>
      <c r="AM1147" t="s">
        <v>1914</v>
      </c>
      <c r="AN1147" t="s">
        <v>1915</v>
      </c>
      <c r="AO1147" t="s">
        <v>1916</v>
      </c>
      <c r="AP1147" t="s">
        <v>1917</v>
      </c>
      <c r="AQ1147" t="s">
        <v>125</v>
      </c>
      <c r="AR1147" t="s">
        <v>126</v>
      </c>
      <c r="AS1147" t="s">
        <v>226</v>
      </c>
      <c r="AT1147" t="s">
        <v>154</v>
      </c>
      <c r="AU1147" t="s">
        <v>129</v>
      </c>
      <c r="AV1147" t="s">
        <v>125</v>
      </c>
      <c r="AW1147" t="s">
        <v>131</v>
      </c>
      <c r="AX1147" t="s">
        <v>132</v>
      </c>
      <c r="AY1147" t="s">
        <v>133</v>
      </c>
      <c r="AZ1147" t="s">
        <v>130</v>
      </c>
      <c r="BA1147" t="s">
        <v>135</v>
      </c>
      <c r="BB1147" t="s">
        <v>125</v>
      </c>
      <c r="BC1147" t="s">
        <v>136</v>
      </c>
      <c r="BD1147" t="s">
        <v>115</v>
      </c>
      <c r="BE1147" t="s">
        <v>156</v>
      </c>
      <c r="BF1147" t="s">
        <v>130</v>
      </c>
      <c r="BG1147" t="s">
        <v>173</v>
      </c>
      <c r="BH1147" t="s">
        <v>115</v>
      </c>
      <c r="BI1147" t="s">
        <v>158</v>
      </c>
      <c r="BJ1147" t="s">
        <v>115</v>
      </c>
      <c r="BK1147" t="s">
        <v>143</v>
      </c>
      <c r="BL1147" t="s">
        <v>144</v>
      </c>
      <c r="BM1147" t="s">
        <v>143</v>
      </c>
      <c r="BN1147" t="s">
        <v>144</v>
      </c>
      <c r="BO1147" t="s">
        <v>143</v>
      </c>
      <c r="BP1147" t="s">
        <v>144</v>
      </c>
      <c r="BQ1147" t="s">
        <v>143</v>
      </c>
      <c r="BR1147" t="s">
        <v>144</v>
      </c>
      <c r="BS1147" t="s">
        <v>143</v>
      </c>
      <c r="BT1147" t="s">
        <v>144</v>
      </c>
      <c r="BU1147" t="s">
        <v>143</v>
      </c>
      <c r="BV1147" t="s">
        <v>144</v>
      </c>
      <c r="BW1147" t="s">
        <v>143</v>
      </c>
      <c r="BX1147" t="s">
        <v>144</v>
      </c>
      <c r="BY1147" t="s">
        <v>118</v>
      </c>
      <c r="BZ1147" t="s">
        <v>118</v>
      </c>
      <c r="CA1147" t="s">
        <v>118</v>
      </c>
      <c r="CB1147" t="s">
        <v>118</v>
      </c>
      <c r="CC1147" t="s">
        <v>118</v>
      </c>
      <c r="CD1147" t="s">
        <v>118</v>
      </c>
      <c r="CE1147" s="12"/>
      <c r="CF1147" t="s">
        <v>118</v>
      </c>
      <c r="CG1147" t="s">
        <v>351</v>
      </c>
      <c r="CH1147" t="s">
        <v>162</v>
      </c>
      <c r="CI1147" t="s">
        <v>175</v>
      </c>
      <c r="CJ1147" t="s">
        <v>134</v>
      </c>
      <c r="CK1147" t="s">
        <v>130</v>
      </c>
      <c r="CL1147" t="s">
        <v>115</v>
      </c>
      <c r="CM1147" t="s">
        <v>125</v>
      </c>
      <c r="CN1147" t="s">
        <v>154</v>
      </c>
      <c r="CO1147" t="s">
        <v>462</v>
      </c>
      <c r="CP1147" t="s">
        <v>695</v>
      </c>
      <c r="CQ1147" t="s">
        <v>1918</v>
      </c>
      <c r="CR1147">
        <v>26</v>
      </c>
      <c r="CS1147" t="s">
        <v>1479</v>
      </c>
      <c r="CT1147" t="s">
        <v>204</v>
      </c>
      <c r="CU1147" t="s">
        <v>130</v>
      </c>
      <c r="CV1147" t="s">
        <v>132</v>
      </c>
      <c r="CW1147" t="s">
        <v>134</v>
      </c>
      <c r="CX1147" t="s">
        <v>118</v>
      </c>
      <c r="CY1147" t="s">
        <v>132</v>
      </c>
      <c r="CZ1147" t="s">
        <v>126</v>
      </c>
      <c r="DA1147" t="s">
        <v>1919</v>
      </c>
      <c r="DB1147" t="s">
        <v>1920</v>
      </c>
      <c r="DC1147" t="s">
        <v>1921</v>
      </c>
      <c r="DD1147" t="s">
        <v>115</v>
      </c>
      <c r="DE1147" s="13">
        <v>45511.973611111112</v>
      </c>
      <c r="DF1147" s="13"/>
      <c r="DG1147" t="s">
        <v>118</v>
      </c>
      <c r="DH1147" t="s">
        <v>118</v>
      </c>
      <c r="DI1147" t="s">
        <v>132</v>
      </c>
      <c r="DJ1147" t="s">
        <v>115</v>
      </c>
      <c r="DK1147" s="13">
        <v>45517.416712962964</v>
      </c>
      <c r="DL1147" t="s">
        <v>1483</v>
      </c>
      <c r="DM1147" t="s">
        <v>1484</v>
      </c>
      <c r="DN1147" t="s">
        <v>118</v>
      </c>
      <c r="DO1147" t="s">
        <v>116</v>
      </c>
      <c r="DP1147" t="s">
        <v>118</v>
      </c>
      <c r="DQ1147" t="s">
        <v>118</v>
      </c>
      <c r="DR1147" t="s">
        <v>118</v>
      </c>
      <c r="DS1147" t="s">
        <v>118</v>
      </c>
      <c r="DT1147" t="s">
        <v>118</v>
      </c>
      <c r="DU1147" s="13"/>
      <c r="DV1147">
        <v>5297</v>
      </c>
      <c r="DW1147" t="s">
        <v>1903</v>
      </c>
      <c r="DX1147" t="s">
        <v>1531</v>
      </c>
      <c r="DY1147" t="s">
        <v>1420</v>
      </c>
      <c r="DZ1147" t="s">
        <v>1918</v>
      </c>
    </row>
    <row r="1148" spans="1:130" x14ac:dyDescent="0.35">
      <c r="A1148">
        <v>9563</v>
      </c>
      <c r="B1148" t="s">
        <v>1922</v>
      </c>
      <c r="C1148" t="s">
        <v>1923</v>
      </c>
      <c r="D1148" s="2" t="str">
        <f>Table3[[#This Row],[f101matrik]]</f>
        <v>1240923</v>
      </c>
      <c r="E1148" s="2" t="str">
        <f>Table3[[#This Row],[f101kdprogram]]</f>
        <v>Z022</v>
      </c>
      <c r="F1148" s="2" t="str">
        <f>VLOOKUP(Table3[[#This Row],[Kod Program]],'lookup program'!$B$2:$D$33,3,0)</f>
        <v>ASASI PENGURUSAN DAN STRATEGI</v>
      </c>
      <c r="G1148" s="2" t="str">
        <f>Table3[[#This Row],[f105blok]]</f>
        <v>JEBAT</v>
      </c>
      <c r="H1148" s="60" t="str">
        <f>Table3[[#This Row],[f105bilik]]</f>
        <v>J-7-1</v>
      </c>
      <c r="I114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4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4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48" s="61">
        <f>Table3[[#This Row],[f101th_daftar]]</f>
        <v>45517.376087962963</v>
      </c>
      <c r="M1148" s="66" t="str">
        <f>IF(Table3[[#This Row],[f101sesi]]=25,"Perdana",IF(Table3[[#This Row],[f101sesi]]=26,"Rayuan","Error"))</f>
        <v>Rayuan</v>
      </c>
      <c r="N1148" t="s">
        <v>1924</v>
      </c>
      <c r="O1148" t="s">
        <v>1925</v>
      </c>
      <c r="P1148" s="12">
        <v>38938</v>
      </c>
      <c r="Q1148" t="s">
        <v>1926</v>
      </c>
      <c r="R1148" t="s">
        <v>1927</v>
      </c>
      <c r="S1148" t="s">
        <v>113</v>
      </c>
      <c r="T1148" t="s">
        <v>114</v>
      </c>
      <c r="U1148" t="s">
        <v>115</v>
      </c>
      <c r="V1148" t="s">
        <v>115</v>
      </c>
      <c r="W1148" t="s">
        <v>116</v>
      </c>
      <c r="X1148" t="s">
        <v>117</v>
      </c>
      <c r="Y1148" t="s">
        <v>118</v>
      </c>
      <c r="Z1148" t="s">
        <v>116</v>
      </c>
      <c r="AA1148" t="s">
        <v>338</v>
      </c>
      <c r="AB1148" t="s">
        <v>471</v>
      </c>
      <c r="AC1148" t="s">
        <v>192</v>
      </c>
      <c r="AD1148" t="s">
        <v>325</v>
      </c>
      <c r="AE1148" t="s">
        <v>1928</v>
      </c>
      <c r="AF1148" t="s">
        <v>1929</v>
      </c>
      <c r="AG1148" t="s">
        <v>529</v>
      </c>
      <c r="AH1148" t="s">
        <v>530</v>
      </c>
      <c r="AI1148" t="s">
        <v>338</v>
      </c>
      <c r="AJ1148" t="s">
        <v>542</v>
      </c>
      <c r="AK1148" t="s">
        <v>545</v>
      </c>
      <c r="AL1148" t="s">
        <v>1930</v>
      </c>
      <c r="AM1148" t="s">
        <v>1931</v>
      </c>
      <c r="AN1148" t="s">
        <v>1931</v>
      </c>
      <c r="AO1148" t="s">
        <v>1932</v>
      </c>
      <c r="AP1148" t="s">
        <v>210</v>
      </c>
      <c r="AQ1148" t="s">
        <v>142</v>
      </c>
      <c r="AR1148" t="s">
        <v>126</v>
      </c>
      <c r="AS1148" t="s">
        <v>226</v>
      </c>
      <c r="AT1148" t="s">
        <v>138</v>
      </c>
      <c r="AU1148" t="s">
        <v>129</v>
      </c>
      <c r="AV1148" t="s">
        <v>115</v>
      </c>
      <c r="AW1148" t="s">
        <v>131</v>
      </c>
      <c r="AX1148" t="s">
        <v>130</v>
      </c>
      <c r="AY1148" t="s">
        <v>133</v>
      </c>
      <c r="AZ1148" t="s">
        <v>115</v>
      </c>
      <c r="BA1148" t="s">
        <v>135</v>
      </c>
      <c r="BB1148" t="s">
        <v>132</v>
      </c>
      <c r="BC1148" t="s">
        <v>136</v>
      </c>
      <c r="BD1148" t="s">
        <v>115</v>
      </c>
      <c r="BE1148" t="s">
        <v>156</v>
      </c>
      <c r="BF1148" t="s">
        <v>115</v>
      </c>
      <c r="BG1148" t="s">
        <v>324</v>
      </c>
      <c r="BH1148" t="s">
        <v>132</v>
      </c>
      <c r="BI1148" t="s">
        <v>143</v>
      </c>
      <c r="BJ1148" t="s">
        <v>144</v>
      </c>
      <c r="BK1148" t="s">
        <v>143</v>
      </c>
      <c r="BL1148" t="s">
        <v>144</v>
      </c>
      <c r="BM1148" t="s">
        <v>143</v>
      </c>
      <c r="BN1148" t="s">
        <v>144</v>
      </c>
      <c r="BO1148" t="s">
        <v>143</v>
      </c>
      <c r="BP1148" t="s">
        <v>144</v>
      </c>
      <c r="BQ1148" t="s">
        <v>143</v>
      </c>
      <c r="BR1148" t="s">
        <v>144</v>
      </c>
      <c r="BS1148" t="s">
        <v>143</v>
      </c>
      <c r="BT1148" t="s">
        <v>144</v>
      </c>
      <c r="BU1148" t="s">
        <v>143</v>
      </c>
      <c r="BV1148" t="s">
        <v>144</v>
      </c>
      <c r="BW1148" t="s">
        <v>143</v>
      </c>
      <c r="BX1148" t="s">
        <v>144</v>
      </c>
      <c r="BY1148" t="s">
        <v>118</v>
      </c>
      <c r="BZ1148" t="s">
        <v>118</v>
      </c>
      <c r="CA1148" t="s">
        <v>118</v>
      </c>
      <c r="CB1148" t="s">
        <v>118</v>
      </c>
      <c r="CC1148" t="s">
        <v>118</v>
      </c>
      <c r="CD1148" t="s">
        <v>118</v>
      </c>
      <c r="CE1148" s="12"/>
      <c r="CF1148" t="s">
        <v>118</v>
      </c>
      <c r="CG1148" t="s">
        <v>145</v>
      </c>
      <c r="CH1148" t="s">
        <v>162</v>
      </c>
      <c r="CI1148" t="s">
        <v>175</v>
      </c>
      <c r="CJ1148" t="s">
        <v>134</v>
      </c>
      <c r="CK1148" t="s">
        <v>125</v>
      </c>
      <c r="CL1148" t="s">
        <v>132</v>
      </c>
      <c r="CM1148" t="s">
        <v>142</v>
      </c>
      <c r="CN1148" t="s">
        <v>138</v>
      </c>
      <c r="CO1148" t="s">
        <v>655</v>
      </c>
      <c r="CP1148" t="s">
        <v>1933</v>
      </c>
      <c r="CQ1148" t="s">
        <v>1934</v>
      </c>
      <c r="CR1148">
        <v>26</v>
      </c>
      <c r="CS1148" t="s">
        <v>1479</v>
      </c>
      <c r="CT1148" t="s">
        <v>204</v>
      </c>
      <c r="CU1148" t="s">
        <v>125</v>
      </c>
      <c r="CV1148" t="s">
        <v>130</v>
      </c>
      <c r="CW1148" t="s">
        <v>134</v>
      </c>
      <c r="CX1148" t="s">
        <v>118</v>
      </c>
      <c r="CY1148" t="s">
        <v>132</v>
      </c>
      <c r="CZ1148" t="s">
        <v>126</v>
      </c>
      <c r="DA1148" t="s">
        <v>1935</v>
      </c>
      <c r="DB1148" t="s">
        <v>1936</v>
      </c>
      <c r="DC1148" t="s">
        <v>1937</v>
      </c>
      <c r="DD1148" t="s">
        <v>115</v>
      </c>
      <c r="DE1148" s="13">
        <v>45510.504594907405</v>
      </c>
      <c r="DF1148" s="13"/>
      <c r="DG1148" t="s">
        <v>118</v>
      </c>
      <c r="DH1148" t="s">
        <v>118</v>
      </c>
      <c r="DI1148" t="s">
        <v>132</v>
      </c>
      <c r="DJ1148" t="s">
        <v>115</v>
      </c>
      <c r="DK1148" s="13">
        <v>45517.376087962963</v>
      </c>
      <c r="DL1148" t="s">
        <v>1483</v>
      </c>
      <c r="DM1148" t="s">
        <v>1484</v>
      </c>
      <c r="DN1148" t="s">
        <v>118</v>
      </c>
      <c r="DO1148" t="s">
        <v>116</v>
      </c>
      <c r="DP1148" t="s">
        <v>118</v>
      </c>
      <c r="DQ1148" t="s">
        <v>118</v>
      </c>
      <c r="DR1148" t="s">
        <v>118</v>
      </c>
      <c r="DS1148" t="s">
        <v>118</v>
      </c>
      <c r="DT1148" t="s">
        <v>118</v>
      </c>
      <c r="DU1148" s="13"/>
      <c r="DV1148">
        <v>5298</v>
      </c>
      <c r="DW1148" t="s">
        <v>1922</v>
      </c>
      <c r="DX1148" t="s">
        <v>895</v>
      </c>
      <c r="DY1148" t="s">
        <v>1417</v>
      </c>
      <c r="DZ1148" t="s">
        <v>1934</v>
      </c>
    </row>
    <row r="1149" spans="1:130" x14ac:dyDescent="0.35">
      <c r="A1149">
        <v>9546</v>
      </c>
      <c r="B1149" t="s">
        <v>1949</v>
      </c>
      <c r="C1149" t="s">
        <v>1950</v>
      </c>
      <c r="D1149" s="2" t="str">
        <f>Table3[[#This Row],[f101matrik]]</f>
        <v>1240926</v>
      </c>
      <c r="E1149" s="2" t="str">
        <f>Table3[[#This Row],[f101kdprogram]]</f>
        <v>Z022</v>
      </c>
      <c r="F1149" s="2" t="str">
        <f>VLOOKUP(Table3[[#This Row],[Kod Program]],'lookup program'!$B$2:$D$33,3,0)</f>
        <v>ASASI PENGURUSAN DAN STRATEGI</v>
      </c>
      <c r="G1149" s="2" t="str">
        <f>Table3[[#This Row],[f105blok]]</f>
        <v>MAHSURI</v>
      </c>
      <c r="H1149" s="60" t="str">
        <f>Table3[[#This Row],[f105bilik]]</f>
        <v>C-G-4</v>
      </c>
      <c r="I114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4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4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49" s="61">
        <f>Table3[[#This Row],[f101th_daftar]]</f>
        <v>45517.336284722223</v>
      </c>
      <c r="M1149" s="66" t="str">
        <f>IF(Table3[[#This Row],[f101sesi]]=25,"Perdana",IF(Table3[[#This Row],[f101sesi]]=26,"Rayuan","Error"))</f>
        <v>Rayuan</v>
      </c>
      <c r="N1149" t="s">
        <v>1951</v>
      </c>
      <c r="O1149" t="s">
        <v>1952</v>
      </c>
      <c r="P1149" s="12">
        <v>38793</v>
      </c>
      <c r="Q1149" t="s">
        <v>1953</v>
      </c>
      <c r="R1149" t="s">
        <v>1954</v>
      </c>
      <c r="S1149" t="s">
        <v>113</v>
      </c>
      <c r="T1149" t="s">
        <v>177</v>
      </c>
      <c r="U1149" t="s">
        <v>115</v>
      </c>
      <c r="V1149" t="s">
        <v>115</v>
      </c>
      <c r="W1149" t="s">
        <v>116</v>
      </c>
      <c r="X1149" t="s">
        <v>117</v>
      </c>
      <c r="Y1149" t="s">
        <v>118</v>
      </c>
      <c r="Z1149" t="s">
        <v>116</v>
      </c>
      <c r="AA1149" t="s">
        <v>233</v>
      </c>
      <c r="AB1149" t="s">
        <v>120</v>
      </c>
      <c r="AC1149" t="s">
        <v>275</v>
      </c>
      <c r="AD1149" t="s">
        <v>235</v>
      </c>
      <c r="AE1149" t="s">
        <v>1955</v>
      </c>
      <c r="AF1149" t="s">
        <v>1956</v>
      </c>
      <c r="AG1149" t="s">
        <v>501</v>
      </c>
      <c r="AH1149" t="s">
        <v>502</v>
      </c>
      <c r="AI1149" t="s">
        <v>233</v>
      </c>
      <c r="AJ1149" t="s">
        <v>570</v>
      </c>
      <c r="AK1149" t="s">
        <v>571</v>
      </c>
      <c r="AL1149" t="s">
        <v>1957</v>
      </c>
      <c r="AM1149" t="s">
        <v>1957</v>
      </c>
      <c r="AN1149" t="s">
        <v>1957</v>
      </c>
      <c r="AO1149" t="s">
        <v>1958</v>
      </c>
      <c r="AP1149" t="s">
        <v>170</v>
      </c>
      <c r="AQ1149" t="s">
        <v>125</v>
      </c>
      <c r="AR1149" t="s">
        <v>126</v>
      </c>
      <c r="AS1149" t="s">
        <v>226</v>
      </c>
      <c r="AT1149" t="s">
        <v>128</v>
      </c>
      <c r="AU1149" t="s">
        <v>129</v>
      </c>
      <c r="AV1149" t="s">
        <v>115</v>
      </c>
      <c r="AW1149" t="s">
        <v>131</v>
      </c>
      <c r="AX1149" t="s">
        <v>130</v>
      </c>
      <c r="AY1149" t="s">
        <v>133</v>
      </c>
      <c r="AZ1149" t="s">
        <v>132</v>
      </c>
      <c r="BA1149" t="s">
        <v>135</v>
      </c>
      <c r="BB1149" t="s">
        <v>130</v>
      </c>
      <c r="BC1149" t="s">
        <v>136</v>
      </c>
      <c r="BD1149" t="s">
        <v>115</v>
      </c>
      <c r="BE1149" t="s">
        <v>137</v>
      </c>
      <c r="BF1149" t="s">
        <v>128</v>
      </c>
      <c r="BG1149" t="s">
        <v>139</v>
      </c>
      <c r="BH1149" t="s">
        <v>157</v>
      </c>
      <c r="BI1149" t="s">
        <v>140</v>
      </c>
      <c r="BJ1149" t="s">
        <v>138</v>
      </c>
      <c r="BK1149" t="s">
        <v>141</v>
      </c>
      <c r="BL1149" t="s">
        <v>157</v>
      </c>
      <c r="BM1149" t="s">
        <v>143</v>
      </c>
      <c r="BN1149" t="s">
        <v>144</v>
      </c>
      <c r="BO1149" t="s">
        <v>143</v>
      </c>
      <c r="BP1149" t="s">
        <v>144</v>
      </c>
      <c r="BQ1149" t="s">
        <v>143</v>
      </c>
      <c r="BR1149" t="s">
        <v>144</v>
      </c>
      <c r="BS1149" t="s">
        <v>143</v>
      </c>
      <c r="BT1149" t="s">
        <v>144</v>
      </c>
      <c r="BU1149" t="s">
        <v>143</v>
      </c>
      <c r="BV1149" t="s">
        <v>144</v>
      </c>
      <c r="BW1149" t="s">
        <v>143</v>
      </c>
      <c r="BX1149" t="s">
        <v>144</v>
      </c>
      <c r="BY1149" t="s">
        <v>118</v>
      </c>
      <c r="BZ1149" t="s">
        <v>118</v>
      </c>
      <c r="CA1149" t="s">
        <v>118</v>
      </c>
      <c r="CB1149" t="s">
        <v>118</v>
      </c>
      <c r="CC1149" t="s">
        <v>118</v>
      </c>
      <c r="CD1149" t="s">
        <v>118</v>
      </c>
      <c r="CE1149" s="12"/>
      <c r="CF1149" t="s">
        <v>118</v>
      </c>
      <c r="CG1149" t="s">
        <v>145</v>
      </c>
      <c r="CH1149" t="s">
        <v>162</v>
      </c>
      <c r="CI1149" t="s">
        <v>117</v>
      </c>
      <c r="CJ1149" t="s">
        <v>134</v>
      </c>
      <c r="CK1149" t="s">
        <v>132</v>
      </c>
      <c r="CL1149" t="s">
        <v>115</v>
      </c>
      <c r="CM1149" t="s">
        <v>130</v>
      </c>
      <c r="CN1149" t="s">
        <v>138</v>
      </c>
      <c r="CO1149" t="s">
        <v>384</v>
      </c>
      <c r="CP1149" t="s">
        <v>1959</v>
      </c>
      <c r="CQ1149" t="s">
        <v>1960</v>
      </c>
      <c r="CR1149">
        <v>26</v>
      </c>
      <c r="CS1149" t="s">
        <v>1479</v>
      </c>
      <c r="CT1149" t="s">
        <v>204</v>
      </c>
      <c r="CU1149" t="s">
        <v>125</v>
      </c>
      <c r="CV1149" t="s">
        <v>130</v>
      </c>
      <c r="CW1149" t="s">
        <v>134</v>
      </c>
      <c r="CX1149" t="s">
        <v>118</v>
      </c>
      <c r="CY1149" t="s">
        <v>115</v>
      </c>
      <c r="CZ1149" t="s">
        <v>126</v>
      </c>
      <c r="DA1149" t="s">
        <v>1961</v>
      </c>
      <c r="DB1149" t="s">
        <v>1962</v>
      </c>
      <c r="DC1149" t="s">
        <v>1963</v>
      </c>
      <c r="DD1149" t="s">
        <v>115</v>
      </c>
      <c r="DE1149" s="13">
        <v>45510.513449074075</v>
      </c>
      <c r="DF1149" s="13"/>
      <c r="DG1149" t="s">
        <v>118</v>
      </c>
      <c r="DH1149" t="s">
        <v>118</v>
      </c>
      <c r="DI1149" t="s">
        <v>132</v>
      </c>
      <c r="DJ1149" t="s">
        <v>115</v>
      </c>
      <c r="DK1149" s="13">
        <v>45517.336284722223</v>
      </c>
      <c r="DL1149" t="s">
        <v>1483</v>
      </c>
      <c r="DM1149" t="s">
        <v>1484</v>
      </c>
      <c r="DN1149" t="s">
        <v>118</v>
      </c>
      <c r="DO1149" t="s">
        <v>116</v>
      </c>
      <c r="DP1149" t="s">
        <v>118</v>
      </c>
      <c r="DQ1149" t="s">
        <v>118</v>
      </c>
      <c r="DR1149" t="s">
        <v>118</v>
      </c>
      <c r="DS1149" t="s">
        <v>118</v>
      </c>
      <c r="DT1149" t="s">
        <v>118</v>
      </c>
      <c r="DU1149" s="13"/>
      <c r="DV1149">
        <v>5300</v>
      </c>
      <c r="DW1149" t="s">
        <v>1949</v>
      </c>
      <c r="DX1149" t="s">
        <v>1531</v>
      </c>
      <c r="DY1149" t="s">
        <v>1422</v>
      </c>
      <c r="DZ1149" t="s">
        <v>1960</v>
      </c>
    </row>
    <row r="1150" spans="1:130" x14ac:dyDescent="0.35">
      <c r="A1150">
        <v>9539</v>
      </c>
      <c r="B1150" t="s">
        <v>1964</v>
      </c>
      <c r="C1150" t="s">
        <v>1965</v>
      </c>
      <c r="D1150" s="2" t="str">
        <f>Table3[[#This Row],[f101matrik]]</f>
        <v>1240928</v>
      </c>
      <c r="E1150" s="2" t="str">
        <f>Table3[[#This Row],[f101kdprogram]]</f>
        <v>Z022</v>
      </c>
      <c r="F1150" s="2" t="str">
        <f>VLOOKUP(Table3[[#This Row],[Kod Program]],'lookup program'!$B$2:$D$33,3,0)</f>
        <v>ASASI PENGURUSAN DAN STRATEGI</v>
      </c>
      <c r="G1150" s="2" t="str">
        <f>Table3[[#This Row],[f105blok]]</f>
        <v>MAHSURI</v>
      </c>
      <c r="H1150" s="60" t="str">
        <f>Table3[[#This Row],[f105bilik]]</f>
        <v>C-G-3</v>
      </c>
      <c r="I115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5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5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50" s="61">
        <f>Table3[[#This Row],[f101th_daftar]]</f>
        <v>45517.361689814818</v>
      </c>
      <c r="M1150" s="66" t="str">
        <f>IF(Table3[[#This Row],[f101sesi]]=25,"Perdana",IF(Table3[[#This Row],[f101sesi]]=26,"Rayuan","Error"))</f>
        <v>Rayuan</v>
      </c>
      <c r="N1150" t="s">
        <v>1966</v>
      </c>
      <c r="O1150" t="s">
        <v>1967</v>
      </c>
      <c r="P1150" s="12">
        <v>38719</v>
      </c>
      <c r="Q1150" t="s">
        <v>1968</v>
      </c>
      <c r="R1150" t="s">
        <v>1969</v>
      </c>
      <c r="S1150" t="s">
        <v>113</v>
      </c>
      <c r="T1150" t="s">
        <v>177</v>
      </c>
      <c r="U1150" t="s">
        <v>115</v>
      </c>
      <c r="V1150" t="s">
        <v>115</v>
      </c>
      <c r="W1150" t="s">
        <v>116</v>
      </c>
      <c r="X1150" t="s">
        <v>117</v>
      </c>
      <c r="Y1150" t="s">
        <v>118</v>
      </c>
      <c r="Z1150" t="s">
        <v>116</v>
      </c>
      <c r="AA1150" t="s">
        <v>149</v>
      </c>
      <c r="AB1150" t="s">
        <v>806</v>
      </c>
      <c r="AC1150" t="s">
        <v>1970</v>
      </c>
      <c r="AD1150" t="s">
        <v>339</v>
      </c>
      <c r="AE1150" t="s">
        <v>1971</v>
      </c>
      <c r="AF1150" t="s">
        <v>1972</v>
      </c>
      <c r="AG1150" t="s">
        <v>312</v>
      </c>
      <c r="AH1150" t="s">
        <v>1973</v>
      </c>
      <c r="AI1150" t="s">
        <v>218</v>
      </c>
      <c r="AJ1150" t="s">
        <v>291</v>
      </c>
      <c r="AK1150" t="s">
        <v>481</v>
      </c>
      <c r="AL1150" t="s">
        <v>1974</v>
      </c>
      <c r="AM1150" t="s">
        <v>1974</v>
      </c>
      <c r="AN1150" t="s">
        <v>1974</v>
      </c>
      <c r="AO1150" t="s">
        <v>1975</v>
      </c>
      <c r="AP1150" t="s">
        <v>321</v>
      </c>
      <c r="AQ1150" t="s">
        <v>128</v>
      </c>
      <c r="AR1150" t="s">
        <v>126</v>
      </c>
      <c r="AS1150" t="s">
        <v>226</v>
      </c>
      <c r="AT1150" t="s">
        <v>154</v>
      </c>
      <c r="AU1150" t="s">
        <v>129</v>
      </c>
      <c r="AV1150" t="s">
        <v>115</v>
      </c>
      <c r="AW1150" t="s">
        <v>131</v>
      </c>
      <c r="AX1150" t="s">
        <v>132</v>
      </c>
      <c r="AY1150" t="s">
        <v>133</v>
      </c>
      <c r="AZ1150" t="s">
        <v>115</v>
      </c>
      <c r="BA1150" t="s">
        <v>135</v>
      </c>
      <c r="BB1150" t="s">
        <v>115</v>
      </c>
      <c r="BC1150" t="s">
        <v>136</v>
      </c>
      <c r="BD1150" t="s">
        <v>115</v>
      </c>
      <c r="BE1150" t="s">
        <v>156</v>
      </c>
      <c r="BF1150" t="s">
        <v>115</v>
      </c>
      <c r="BG1150" t="s">
        <v>237</v>
      </c>
      <c r="BH1150" t="s">
        <v>125</v>
      </c>
      <c r="BI1150" t="s">
        <v>158</v>
      </c>
      <c r="BJ1150" t="s">
        <v>115</v>
      </c>
      <c r="BK1150" t="s">
        <v>143</v>
      </c>
      <c r="BL1150" t="s">
        <v>144</v>
      </c>
      <c r="BM1150" t="s">
        <v>143</v>
      </c>
      <c r="BN1150" t="s">
        <v>144</v>
      </c>
      <c r="BO1150" t="s">
        <v>143</v>
      </c>
      <c r="BP1150" t="s">
        <v>144</v>
      </c>
      <c r="BQ1150" t="s">
        <v>143</v>
      </c>
      <c r="BR1150" t="s">
        <v>144</v>
      </c>
      <c r="BS1150" t="s">
        <v>143</v>
      </c>
      <c r="BT1150" t="s">
        <v>144</v>
      </c>
      <c r="BU1150" t="s">
        <v>143</v>
      </c>
      <c r="BV1150" t="s">
        <v>144</v>
      </c>
      <c r="BW1150" t="s">
        <v>143</v>
      </c>
      <c r="BX1150" t="s">
        <v>144</v>
      </c>
      <c r="BY1150" t="s">
        <v>118</v>
      </c>
      <c r="BZ1150" t="s">
        <v>118</v>
      </c>
      <c r="CA1150" t="s">
        <v>118</v>
      </c>
      <c r="CB1150" t="s">
        <v>118</v>
      </c>
      <c r="CC1150" t="s">
        <v>118</v>
      </c>
      <c r="CD1150" t="s">
        <v>118</v>
      </c>
      <c r="CE1150" s="12"/>
      <c r="CF1150" t="s">
        <v>118</v>
      </c>
      <c r="CG1150" t="s">
        <v>145</v>
      </c>
      <c r="CH1150" t="s">
        <v>162</v>
      </c>
      <c r="CI1150" t="s">
        <v>175</v>
      </c>
      <c r="CJ1150" t="s">
        <v>134</v>
      </c>
      <c r="CK1150" t="s">
        <v>142</v>
      </c>
      <c r="CL1150" t="s">
        <v>115</v>
      </c>
      <c r="CM1150" t="s">
        <v>138</v>
      </c>
      <c r="CN1150" t="s">
        <v>154</v>
      </c>
      <c r="CO1150" t="s">
        <v>413</v>
      </c>
      <c r="CP1150" t="s">
        <v>1976</v>
      </c>
      <c r="CQ1150" t="s">
        <v>1977</v>
      </c>
      <c r="CR1150">
        <v>26</v>
      </c>
      <c r="CS1150" t="s">
        <v>1479</v>
      </c>
      <c r="CT1150" t="s">
        <v>204</v>
      </c>
      <c r="CU1150" t="s">
        <v>138</v>
      </c>
      <c r="CV1150" t="s">
        <v>130</v>
      </c>
      <c r="CW1150" t="s">
        <v>134</v>
      </c>
      <c r="CX1150" t="s">
        <v>118</v>
      </c>
      <c r="CY1150" t="s">
        <v>132</v>
      </c>
      <c r="CZ1150" t="s">
        <v>126</v>
      </c>
      <c r="DA1150" t="s">
        <v>1978</v>
      </c>
      <c r="DB1150" t="s">
        <v>1979</v>
      </c>
      <c r="DC1150" t="s">
        <v>1980</v>
      </c>
      <c r="DD1150" t="s">
        <v>115</v>
      </c>
      <c r="DE1150" s="13">
        <v>45510.554965277777</v>
      </c>
      <c r="DF1150" s="13"/>
      <c r="DG1150" t="s">
        <v>118</v>
      </c>
      <c r="DH1150" t="s">
        <v>118</v>
      </c>
      <c r="DI1150" t="s">
        <v>132</v>
      </c>
      <c r="DJ1150" t="s">
        <v>115</v>
      </c>
      <c r="DK1150" s="13">
        <v>45517.361689814818</v>
      </c>
      <c r="DL1150" t="s">
        <v>1483</v>
      </c>
      <c r="DM1150" t="s">
        <v>1484</v>
      </c>
      <c r="DN1150" t="s">
        <v>118</v>
      </c>
      <c r="DO1150" t="s">
        <v>163</v>
      </c>
      <c r="DP1150" t="s">
        <v>118</v>
      </c>
      <c r="DQ1150" t="s">
        <v>118</v>
      </c>
      <c r="DR1150" t="s">
        <v>118</v>
      </c>
      <c r="DS1150" t="s">
        <v>118</v>
      </c>
      <c r="DT1150" t="s">
        <v>118</v>
      </c>
      <c r="DU1150" s="13"/>
      <c r="DV1150">
        <v>5301</v>
      </c>
      <c r="DW1150" t="s">
        <v>1964</v>
      </c>
      <c r="DX1150" t="s">
        <v>1531</v>
      </c>
      <c r="DY1150" t="s">
        <v>1423</v>
      </c>
      <c r="DZ1150" t="s">
        <v>1977</v>
      </c>
    </row>
    <row r="1151" spans="1:130" x14ac:dyDescent="0.35">
      <c r="A1151">
        <v>9569</v>
      </c>
      <c r="B1151" t="s">
        <v>1981</v>
      </c>
      <c r="C1151" t="s">
        <v>1982</v>
      </c>
      <c r="D1151" s="2" t="str">
        <f>Table3[[#This Row],[f101matrik]]</f>
        <v>1240929</v>
      </c>
      <c r="E1151" s="2" t="str">
        <f>Table3[[#This Row],[f101kdprogram]]</f>
        <v>Z022</v>
      </c>
      <c r="F1151" s="2" t="str">
        <f>VLOOKUP(Table3[[#This Row],[Kod Program]],'lookup program'!$B$2:$D$33,3,0)</f>
        <v>ASASI PENGURUSAN DAN STRATEGI</v>
      </c>
      <c r="G1151" s="2" t="str">
        <f>Table3[[#This Row],[f105blok]]</f>
        <v>JEBAT</v>
      </c>
      <c r="H1151" s="60" t="str">
        <f>Table3[[#This Row],[f105bilik]]</f>
        <v>J-7-1</v>
      </c>
      <c r="I115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5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5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51" s="61">
        <f>Table3[[#This Row],[f101th_daftar]]</f>
        <v>45517.339942129627</v>
      </c>
      <c r="M1151" s="66" t="str">
        <f>IF(Table3[[#This Row],[f101sesi]]=25,"Perdana",IF(Table3[[#This Row],[f101sesi]]=26,"Rayuan","Error"))</f>
        <v>Rayuan</v>
      </c>
      <c r="N1151" t="s">
        <v>1983</v>
      </c>
      <c r="O1151" t="s">
        <v>1984</v>
      </c>
      <c r="P1151" s="12">
        <v>39011</v>
      </c>
      <c r="Q1151" t="s">
        <v>118</v>
      </c>
      <c r="R1151" t="s">
        <v>1985</v>
      </c>
      <c r="S1151" t="s">
        <v>113</v>
      </c>
      <c r="T1151" t="s">
        <v>114</v>
      </c>
      <c r="U1151" t="s">
        <v>115</v>
      </c>
      <c r="V1151" t="s">
        <v>115</v>
      </c>
      <c r="W1151" t="s">
        <v>116</v>
      </c>
      <c r="X1151" t="s">
        <v>117</v>
      </c>
      <c r="Y1151" t="s">
        <v>118</v>
      </c>
      <c r="Z1151" t="s">
        <v>116</v>
      </c>
      <c r="AA1151" t="s">
        <v>233</v>
      </c>
      <c r="AB1151" t="s">
        <v>1986</v>
      </c>
      <c r="AC1151" t="s">
        <v>437</v>
      </c>
      <c r="AD1151" t="s">
        <v>342</v>
      </c>
      <c r="AE1151" t="s">
        <v>1987</v>
      </c>
      <c r="AF1151" t="s">
        <v>1988</v>
      </c>
      <c r="AG1151" t="s">
        <v>421</v>
      </c>
      <c r="AH1151" t="s">
        <v>422</v>
      </c>
      <c r="AI1151" t="s">
        <v>305</v>
      </c>
      <c r="AJ1151" t="s">
        <v>345</v>
      </c>
      <c r="AK1151" t="s">
        <v>710</v>
      </c>
      <c r="AL1151" t="s">
        <v>1989</v>
      </c>
      <c r="AM1151" t="s">
        <v>1989</v>
      </c>
      <c r="AN1151" t="s">
        <v>1989</v>
      </c>
      <c r="AO1151" t="s">
        <v>1990</v>
      </c>
      <c r="AP1151" t="s">
        <v>1991</v>
      </c>
      <c r="AQ1151" t="s">
        <v>138</v>
      </c>
      <c r="AR1151" t="s">
        <v>126</v>
      </c>
      <c r="AS1151" t="s">
        <v>226</v>
      </c>
      <c r="AT1151" t="s">
        <v>128</v>
      </c>
      <c r="AU1151" t="s">
        <v>129</v>
      </c>
      <c r="AV1151" t="s">
        <v>132</v>
      </c>
      <c r="AW1151" t="s">
        <v>131</v>
      </c>
      <c r="AX1151" t="s">
        <v>115</v>
      </c>
      <c r="AY1151" t="s">
        <v>133</v>
      </c>
      <c r="AZ1151" t="s">
        <v>115</v>
      </c>
      <c r="BA1151" t="s">
        <v>135</v>
      </c>
      <c r="BB1151" t="s">
        <v>125</v>
      </c>
      <c r="BC1151" t="s">
        <v>136</v>
      </c>
      <c r="BD1151" t="s">
        <v>115</v>
      </c>
      <c r="BE1151" t="s">
        <v>137</v>
      </c>
      <c r="BF1151" t="s">
        <v>128</v>
      </c>
      <c r="BG1151" t="s">
        <v>139</v>
      </c>
      <c r="BH1151" t="s">
        <v>157</v>
      </c>
      <c r="BI1151" t="s">
        <v>140</v>
      </c>
      <c r="BJ1151" t="s">
        <v>142</v>
      </c>
      <c r="BK1151" t="s">
        <v>141</v>
      </c>
      <c r="BL1151" t="s">
        <v>125</v>
      </c>
      <c r="BM1151" t="s">
        <v>143</v>
      </c>
      <c r="BN1151" t="s">
        <v>144</v>
      </c>
      <c r="BO1151" t="s">
        <v>143</v>
      </c>
      <c r="BP1151" t="s">
        <v>144</v>
      </c>
      <c r="BQ1151" t="s">
        <v>143</v>
      </c>
      <c r="BR1151" t="s">
        <v>144</v>
      </c>
      <c r="BS1151" t="s">
        <v>143</v>
      </c>
      <c r="BT1151" t="s">
        <v>144</v>
      </c>
      <c r="BU1151" t="s">
        <v>143</v>
      </c>
      <c r="BV1151" t="s">
        <v>144</v>
      </c>
      <c r="BW1151" t="s">
        <v>143</v>
      </c>
      <c r="BX1151" t="s">
        <v>144</v>
      </c>
      <c r="BY1151" t="s">
        <v>118</v>
      </c>
      <c r="BZ1151" t="s">
        <v>118</v>
      </c>
      <c r="CA1151" t="s">
        <v>118</v>
      </c>
      <c r="CB1151" t="s">
        <v>118</v>
      </c>
      <c r="CC1151" t="s">
        <v>118</v>
      </c>
      <c r="CD1151" t="s">
        <v>118</v>
      </c>
      <c r="CE1151" s="12"/>
      <c r="CF1151" t="s">
        <v>118</v>
      </c>
      <c r="CG1151" t="s">
        <v>145</v>
      </c>
      <c r="CH1151" t="s">
        <v>162</v>
      </c>
      <c r="CI1151" t="s">
        <v>117</v>
      </c>
      <c r="CJ1151" t="s">
        <v>134</v>
      </c>
      <c r="CK1151" t="s">
        <v>130</v>
      </c>
      <c r="CL1151" t="s">
        <v>115</v>
      </c>
      <c r="CM1151" t="s">
        <v>125</v>
      </c>
      <c r="CN1151" t="s">
        <v>154</v>
      </c>
      <c r="CO1151" t="s">
        <v>273</v>
      </c>
      <c r="CP1151" t="s">
        <v>1992</v>
      </c>
      <c r="CQ1151" t="s">
        <v>1993</v>
      </c>
      <c r="CR1151">
        <v>26</v>
      </c>
      <c r="CS1151" t="s">
        <v>1479</v>
      </c>
      <c r="CT1151" t="s">
        <v>204</v>
      </c>
      <c r="CU1151" t="s">
        <v>157</v>
      </c>
      <c r="CV1151" t="s">
        <v>132</v>
      </c>
      <c r="CW1151" t="s">
        <v>134</v>
      </c>
      <c r="CX1151" t="s">
        <v>118</v>
      </c>
      <c r="CY1151" t="s">
        <v>132</v>
      </c>
      <c r="CZ1151" t="s">
        <v>126</v>
      </c>
      <c r="DA1151" t="s">
        <v>1994</v>
      </c>
      <c r="DB1151" t="s">
        <v>1995</v>
      </c>
      <c r="DC1151" t="s">
        <v>1996</v>
      </c>
      <c r="DD1151" t="s">
        <v>115</v>
      </c>
      <c r="DE1151" s="13">
        <v>45512.429456018515</v>
      </c>
      <c r="DF1151" s="13"/>
      <c r="DG1151" t="s">
        <v>118</v>
      </c>
      <c r="DH1151" t="s">
        <v>118</v>
      </c>
      <c r="DI1151" t="s">
        <v>132</v>
      </c>
      <c r="DJ1151" t="s">
        <v>115</v>
      </c>
      <c r="DK1151" s="13">
        <v>45517.339942129627</v>
      </c>
      <c r="DL1151" t="s">
        <v>1483</v>
      </c>
      <c r="DM1151" t="s">
        <v>1484</v>
      </c>
      <c r="DN1151" t="s">
        <v>118</v>
      </c>
      <c r="DO1151" t="s">
        <v>117</v>
      </c>
      <c r="DP1151" t="s">
        <v>118</v>
      </c>
      <c r="DQ1151" t="s">
        <v>118</v>
      </c>
      <c r="DR1151" t="s">
        <v>118</v>
      </c>
      <c r="DS1151" t="s">
        <v>118</v>
      </c>
      <c r="DT1151" t="s">
        <v>118</v>
      </c>
      <c r="DU1151" s="13"/>
      <c r="DV1151">
        <v>5302</v>
      </c>
      <c r="DW1151" t="s">
        <v>1981</v>
      </c>
      <c r="DX1151" t="s">
        <v>895</v>
      </c>
      <c r="DY1151" t="s">
        <v>1417</v>
      </c>
      <c r="DZ1151" t="s">
        <v>1993</v>
      </c>
    </row>
    <row r="1152" spans="1:130" x14ac:dyDescent="0.35">
      <c r="A1152">
        <v>9545</v>
      </c>
      <c r="B1152" t="s">
        <v>1997</v>
      </c>
      <c r="C1152" t="s">
        <v>1998</v>
      </c>
      <c r="D1152" s="2" t="str">
        <f>Table3[[#This Row],[f101matrik]]</f>
        <v>1240930</v>
      </c>
      <c r="E1152" s="2" t="str">
        <f>Table3[[#This Row],[f101kdprogram]]</f>
        <v>Z022</v>
      </c>
      <c r="F1152" s="2" t="str">
        <f>VLOOKUP(Table3[[#This Row],[Kod Program]],'lookup program'!$B$2:$D$33,3,0)</f>
        <v>ASASI PENGURUSAN DAN STRATEGI</v>
      </c>
      <c r="G1152" s="2" t="str">
        <f>Table3[[#This Row],[f105blok]]</f>
        <v>JEBAT</v>
      </c>
      <c r="H1152" s="60" t="str">
        <f>Table3[[#This Row],[f105bilik]]</f>
        <v>J-7-1</v>
      </c>
      <c r="I115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5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52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52" s="61">
        <f>Table3[[#This Row],[f101th_daftar]]</f>
        <v>45517.342789351853</v>
      </c>
      <c r="M1152" s="66" t="str">
        <f>IF(Table3[[#This Row],[f101sesi]]=25,"Perdana",IF(Table3[[#This Row],[f101sesi]]=26,"Rayuan","Error"))</f>
        <v>Rayuan</v>
      </c>
      <c r="N1152" t="s">
        <v>1999</v>
      </c>
      <c r="O1152" t="s">
        <v>2000</v>
      </c>
      <c r="P1152" s="12">
        <v>38788</v>
      </c>
      <c r="Q1152" t="s">
        <v>2001</v>
      </c>
      <c r="R1152" t="s">
        <v>2002</v>
      </c>
      <c r="S1152" t="s">
        <v>113</v>
      </c>
      <c r="T1152" t="s">
        <v>114</v>
      </c>
      <c r="U1152" t="s">
        <v>115</v>
      </c>
      <c r="V1152" t="s">
        <v>115</v>
      </c>
      <c r="W1152" t="s">
        <v>116</v>
      </c>
      <c r="X1152" t="s">
        <v>117</v>
      </c>
      <c r="Y1152" t="s">
        <v>118</v>
      </c>
      <c r="Z1152" t="s">
        <v>116</v>
      </c>
      <c r="AA1152" t="s">
        <v>218</v>
      </c>
      <c r="AB1152" t="s">
        <v>205</v>
      </c>
      <c r="AC1152" t="s">
        <v>254</v>
      </c>
      <c r="AD1152" t="s">
        <v>2003</v>
      </c>
      <c r="AE1152" t="s">
        <v>2004</v>
      </c>
      <c r="AF1152" t="s">
        <v>2005</v>
      </c>
      <c r="AG1152" t="s">
        <v>634</v>
      </c>
      <c r="AH1152" t="s">
        <v>635</v>
      </c>
      <c r="AI1152" t="s">
        <v>233</v>
      </c>
      <c r="AJ1152" t="s">
        <v>847</v>
      </c>
      <c r="AK1152" t="s">
        <v>848</v>
      </c>
      <c r="AL1152" t="s">
        <v>2006</v>
      </c>
      <c r="AM1152" t="s">
        <v>2006</v>
      </c>
      <c r="AN1152" t="s">
        <v>2006</v>
      </c>
      <c r="AO1152" t="s">
        <v>2007</v>
      </c>
      <c r="AP1152" t="s">
        <v>259</v>
      </c>
      <c r="AQ1152" t="s">
        <v>132</v>
      </c>
      <c r="AR1152" t="s">
        <v>126</v>
      </c>
      <c r="AS1152" t="s">
        <v>226</v>
      </c>
      <c r="AT1152" t="s">
        <v>128</v>
      </c>
      <c r="AU1152" t="s">
        <v>129</v>
      </c>
      <c r="AV1152" t="s">
        <v>132</v>
      </c>
      <c r="AW1152" t="s">
        <v>131</v>
      </c>
      <c r="AX1152" t="s">
        <v>132</v>
      </c>
      <c r="AY1152" t="s">
        <v>133</v>
      </c>
      <c r="AZ1152" t="s">
        <v>132</v>
      </c>
      <c r="BA1152" t="s">
        <v>135</v>
      </c>
      <c r="BB1152" t="s">
        <v>130</v>
      </c>
      <c r="BC1152" t="s">
        <v>136</v>
      </c>
      <c r="BD1152" t="s">
        <v>130</v>
      </c>
      <c r="BE1152" t="s">
        <v>156</v>
      </c>
      <c r="BF1152" t="s">
        <v>115</v>
      </c>
      <c r="BG1152" t="s">
        <v>324</v>
      </c>
      <c r="BH1152" t="s">
        <v>115</v>
      </c>
      <c r="BI1152" t="s">
        <v>158</v>
      </c>
      <c r="BJ1152" t="s">
        <v>130</v>
      </c>
      <c r="BK1152" t="s">
        <v>189</v>
      </c>
      <c r="BL1152" t="s">
        <v>132</v>
      </c>
      <c r="BM1152" t="s">
        <v>143</v>
      </c>
      <c r="BN1152" t="s">
        <v>144</v>
      </c>
      <c r="BO1152" t="s">
        <v>143</v>
      </c>
      <c r="BP1152" t="s">
        <v>144</v>
      </c>
      <c r="BQ1152" t="s">
        <v>143</v>
      </c>
      <c r="BR1152" t="s">
        <v>144</v>
      </c>
      <c r="BS1152" t="s">
        <v>143</v>
      </c>
      <c r="BT1152" t="s">
        <v>144</v>
      </c>
      <c r="BU1152" t="s">
        <v>143</v>
      </c>
      <c r="BV1152" t="s">
        <v>144</v>
      </c>
      <c r="BW1152" t="s">
        <v>143</v>
      </c>
      <c r="BX1152" t="s">
        <v>144</v>
      </c>
      <c r="BY1152" t="s">
        <v>118</v>
      </c>
      <c r="BZ1152" t="s">
        <v>118</v>
      </c>
      <c r="CA1152" t="s">
        <v>118</v>
      </c>
      <c r="CB1152" t="s">
        <v>118</v>
      </c>
      <c r="CC1152" t="s">
        <v>118</v>
      </c>
      <c r="CD1152" t="s">
        <v>118</v>
      </c>
      <c r="CE1152" s="12"/>
      <c r="CF1152" t="s">
        <v>118</v>
      </c>
      <c r="CG1152" t="s">
        <v>145</v>
      </c>
      <c r="CH1152" t="s">
        <v>146</v>
      </c>
      <c r="CI1152" t="s">
        <v>175</v>
      </c>
      <c r="CJ1152" t="s">
        <v>134</v>
      </c>
      <c r="CK1152" t="s">
        <v>132</v>
      </c>
      <c r="CL1152" t="s">
        <v>125</v>
      </c>
      <c r="CM1152" t="s">
        <v>142</v>
      </c>
      <c r="CN1152" t="s">
        <v>128</v>
      </c>
      <c r="CO1152" t="s">
        <v>389</v>
      </c>
      <c r="CP1152" t="s">
        <v>867</v>
      </c>
      <c r="CQ1152" t="s">
        <v>2008</v>
      </c>
      <c r="CR1152">
        <v>26</v>
      </c>
      <c r="CS1152" t="s">
        <v>1479</v>
      </c>
      <c r="CT1152" t="s">
        <v>204</v>
      </c>
      <c r="CU1152" t="s">
        <v>157</v>
      </c>
      <c r="CV1152" t="s">
        <v>157</v>
      </c>
      <c r="CW1152" t="s">
        <v>134</v>
      </c>
      <c r="CX1152" t="s">
        <v>118</v>
      </c>
      <c r="CY1152" t="s">
        <v>132</v>
      </c>
      <c r="CZ1152" t="s">
        <v>126</v>
      </c>
      <c r="DA1152" t="s">
        <v>2009</v>
      </c>
      <c r="DB1152" t="s">
        <v>2010</v>
      </c>
      <c r="DC1152" t="s">
        <v>2011</v>
      </c>
      <c r="DD1152" t="s">
        <v>115</v>
      </c>
      <c r="DE1152" s="13">
        <v>45510.504178240742</v>
      </c>
      <c r="DF1152" s="13"/>
      <c r="DG1152" t="s">
        <v>118</v>
      </c>
      <c r="DH1152" t="s">
        <v>118</v>
      </c>
      <c r="DI1152" t="s">
        <v>132</v>
      </c>
      <c r="DJ1152" t="s">
        <v>115</v>
      </c>
      <c r="DK1152" s="13">
        <v>45517.342789351853</v>
      </c>
      <c r="DL1152" t="s">
        <v>1483</v>
      </c>
      <c r="DM1152" t="s">
        <v>1484</v>
      </c>
      <c r="DN1152" t="s">
        <v>118</v>
      </c>
      <c r="DO1152" t="s">
        <v>116</v>
      </c>
      <c r="DP1152" t="s">
        <v>118</v>
      </c>
      <c r="DQ1152" t="s">
        <v>118</v>
      </c>
      <c r="DR1152" t="s">
        <v>118</v>
      </c>
      <c r="DS1152" t="s">
        <v>118</v>
      </c>
      <c r="DT1152" t="s">
        <v>118</v>
      </c>
      <c r="DU1152" s="13"/>
      <c r="DV1152">
        <v>5303</v>
      </c>
      <c r="DW1152" t="s">
        <v>1997</v>
      </c>
      <c r="DX1152" t="s">
        <v>895</v>
      </c>
      <c r="DY1152" t="s">
        <v>1417</v>
      </c>
      <c r="DZ1152" t="s">
        <v>2008</v>
      </c>
    </row>
    <row r="1153" spans="1:130" x14ac:dyDescent="0.35">
      <c r="A1153">
        <v>9577</v>
      </c>
      <c r="B1153" t="s">
        <v>2012</v>
      </c>
      <c r="C1153" t="s">
        <v>2013</v>
      </c>
      <c r="D1153" s="2" t="str">
        <f>Table3[[#This Row],[f101matrik]]</f>
        <v>1240931</v>
      </c>
      <c r="E1153" s="2" t="str">
        <f>Table3[[#This Row],[f101kdprogram]]</f>
        <v>Z022</v>
      </c>
      <c r="F1153" s="2" t="str">
        <f>VLOOKUP(Table3[[#This Row],[Kod Program]],'lookup program'!$B$2:$D$33,3,0)</f>
        <v>ASASI PENGURUSAN DAN STRATEGI</v>
      </c>
      <c r="G1153" s="2" t="str">
        <f>Table3[[#This Row],[f105blok]]</f>
        <v>MAHSURI</v>
      </c>
      <c r="H1153" s="60" t="str">
        <f>Table3[[#This Row],[f105bilik]]</f>
        <v>C-G-2</v>
      </c>
      <c r="I115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53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1153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153" s="57">
        <f>Table3[[#This Row],[f101th_daftar]]</f>
        <v>0</v>
      </c>
      <c r="M1153" s="66" t="str">
        <f>IF(Table3[[#This Row],[f101sesi]]=25,"Perdana",IF(Table3[[#This Row],[f101sesi]]=26,"Rayuan","Error"))</f>
        <v>Rayuan</v>
      </c>
      <c r="N1153" t="s">
        <v>2014</v>
      </c>
      <c r="O1153" t="s">
        <v>2015</v>
      </c>
      <c r="P1153" s="12">
        <v>38976</v>
      </c>
      <c r="Q1153" t="s">
        <v>2016</v>
      </c>
      <c r="R1153" t="s">
        <v>2017</v>
      </c>
      <c r="S1153" t="s">
        <v>379</v>
      </c>
      <c r="T1153" t="s">
        <v>177</v>
      </c>
      <c r="U1153" t="s">
        <v>157</v>
      </c>
      <c r="V1153" t="s">
        <v>115</v>
      </c>
      <c r="W1153" t="s">
        <v>213</v>
      </c>
      <c r="X1153" t="s">
        <v>117</v>
      </c>
      <c r="Y1153" t="s">
        <v>118</v>
      </c>
      <c r="Z1153" t="s">
        <v>116</v>
      </c>
      <c r="AA1153" t="s">
        <v>287</v>
      </c>
      <c r="AB1153" t="s">
        <v>385</v>
      </c>
      <c r="AC1153" t="s">
        <v>569</v>
      </c>
      <c r="AD1153" t="s">
        <v>207</v>
      </c>
      <c r="AE1153" t="s">
        <v>2018</v>
      </c>
      <c r="AF1153" t="s">
        <v>118</v>
      </c>
      <c r="AG1153" t="s">
        <v>2019</v>
      </c>
      <c r="AH1153" t="s">
        <v>2020</v>
      </c>
      <c r="AI1153" t="s">
        <v>149</v>
      </c>
      <c r="AJ1153" t="s">
        <v>118</v>
      </c>
      <c r="AK1153" t="s">
        <v>118</v>
      </c>
      <c r="AL1153" t="s">
        <v>2021</v>
      </c>
      <c r="AM1153" t="s">
        <v>2022</v>
      </c>
      <c r="AN1153" t="s">
        <v>2022</v>
      </c>
      <c r="AO1153" t="s">
        <v>2023</v>
      </c>
      <c r="AP1153" t="s">
        <v>2024</v>
      </c>
      <c r="AQ1153" t="s">
        <v>130</v>
      </c>
      <c r="AR1153" t="s">
        <v>126</v>
      </c>
      <c r="AS1153" t="s">
        <v>226</v>
      </c>
      <c r="AT1153" t="s">
        <v>128</v>
      </c>
      <c r="AU1153" t="s">
        <v>129</v>
      </c>
      <c r="AV1153" t="s">
        <v>132</v>
      </c>
      <c r="AW1153" t="s">
        <v>131</v>
      </c>
      <c r="AX1153" t="s">
        <v>115</v>
      </c>
      <c r="AY1153" t="s">
        <v>172</v>
      </c>
      <c r="AZ1153" t="s">
        <v>132</v>
      </c>
      <c r="BA1153" t="s">
        <v>135</v>
      </c>
      <c r="BB1153" t="s">
        <v>115</v>
      </c>
      <c r="BC1153" t="s">
        <v>136</v>
      </c>
      <c r="BD1153" t="s">
        <v>115</v>
      </c>
      <c r="BE1153" t="s">
        <v>137</v>
      </c>
      <c r="BF1153" t="s">
        <v>157</v>
      </c>
      <c r="BG1153" t="s">
        <v>137</v>
      </c>
      <c r="BH1153" t="s">
        <v>115</v>
      </c>
      <c r="BI1153" t="s">
        <v>139</v>
      </c>
      <c r="BJ1153" t="s">
        <v>125</v>
      </c>
      <c r="BK1153" t="s">
        <v>140</v>
      </c>
      <c r="BL1153" t="s">
        <v>142</v>
      </c>
      <c r="BM1153" t="s">
        <v>118</v>
      </c>
      <c r="BN1153" t="s">
        <v>118</v>
      </c>
      <c r="BO1153" t="s">
        <v>118</v>
      </c>
      <c r="BP1153" t="s">
        <v>118</v>
      </c>
      <c r="BQ1153" t="s">
        <v>118</v>
      </c>
      <c r="BR1153" t="s">
        <v>118</v>
      </c>
      <c r="BS1153" t="s">
        <v>118</v>
      </c>
      <c r="BT1153" t="s">
        <v>118</v>
      </c>
      <c r="BU1153" t="s">
        <v>118</v>
      </c>
      <c r="BV1153" t="s">
        <v>118</v>
      </c>
      <c r="BW1153" t="s">
        <v>118</v>
      </c>
      <c r="BX1153" t="s">
        <v>118</v>
      </c>
      <c r="BY1153" t="s">
        <v>118</v>
      </c>
      <c r="BZ1153" t="s">
        <v>118</v>
      </c>
      <c r="CA1153" t="s">
        <v>118</v>
      </c>
      <c r="CB1153" t="s">
        <v>118</v>
      </c>
      <c r="CC1153" t="s">
        <v>118</v>
      </c>
      <c r="CD1153" t="s">
        <v>118</v>
      </c>
      <c r="CE1153" s="12"/>
      <c r="CF1153" t="s">
        <v>118</v>
      </c>
      <c r="CG1153" t="s">
        <v>351</v>
      </c>
      <c r="CH1153" t="s">
        <v>118</v>
      </c>
      <c r="CI1153" t="s">
        <v>374</v>
      </c>
      <c r="CJ1153" t="s">
        <v>134</v>
      </c>
      <c r="CK1153" t="s">
        <v>125</v>
      </c>
      <c r="CL1153" t="s">
        <v>132</v>
      </c>
      <c r="CM1153" t="s">
        <v>142</v>
      </c>
      <c r="CN1153" t="s">
        <v>128</v>
      </c>
      <c r="CO1153" t="s">
        <v>304</v>
      </c>
      <c r="CP1153" t="s">
        <v>2025</v>
      </c>
      <c r="CQ1153" t="s">
        <v>2026</v>
      </c>
      <c r="CR1153">
        <v>26</v>
      </c>
      <c r="CS1153" t="s">
        <v>1479</v>
      </c>
      <c r="CT1153" t="s">
        <v>204</v>
      </c>
      <c r="CU1153" t="s">
        <v>132</v>
      </c>
      <c r="CV1153" t="s">
        <v>132</v>
      </c>
      <c r="CW1153" t="s">
        <v>118</v>
      </c>
      <c r="CX1153" t="s">
        <v>118</v>
      </c>
      <c r="CY1153" t="s">
        <v>118</v>
      </c>
      <c r="CZ1153" t="s">
        <v>126</v>
      </c>
      <c r="DA1153" t="s">
        <v>118</v>
      </c>
      <c r="DB1153" t="s">
        <v>118</v>
      </c>
      <c r="DC1153" t="s">
        <v>118</v>
      </c>
      <c r="DD1153" t="s">
        <v>115</v>
      </c>
      <c r="DE1153" s="13">
        <v>45510.643136574072</v>
      </c>
      <c r="DF1153" s="13"/>
      <c r="DG1153" t="s">
        <v>118</v>
      </c>
      <c r="DH1153" t="s">
        <v>118</v>
      </c>
      <c r="DI1153" t="s">
        <v>115</v>
      </c>
      <c r="DJ1153" t="s">
        <v>134</v>
      </c>
      <c r="DK1153" s="13"/>
      <c r="DL1153" t="s">
        <v>1483</v>
      </c>
      <c r="DM1153" t="s">
        <v>1484</v>
      </c>
      <c r="DN1153" t="s">
        <v>118</v>
      </c>
      <c r="DO1153" t="s">
        <v>118</v>
      </c>
      <c r="DP1153" t="s">
        <v>118</v>
      </c>
      <c r="DQ1153" t="s">
        <v>118</v>
      </c>
      <c r="DR1153" t="s">
        <v>118</v>
      </c>
      <c r="DS1153" t="s">
        <v>118</v>
      </c>
      <c r="DT1153" t="s">
        <v>118</v>
      </c>
      <c r="DU1153" s="13"/>
      <c r="DV1153">
        <v>5304</v>
      </c>
      <c r="DW1153" t="s">
        <v>2012</v>
      </c>
      <c r="DX1153" t="s">
        <v>1531</v>
      </c>
      <c r="DY1153" t="s">
        <v>1424</v>
      </c>
      <c r="DZ1153" t="s">
        <v>2026</v>
      </c>
    </row>
    <row r="1154" spans="1:130" x14ac:dyDescent="0.35">
      <c r="A1154">
        <v>9554</v>
      </c>
      <c r="B1154" t="s">
        <v>2027</v>
      </c>
      <c r="C1154" t="s">
        <v>2028</v>
      </c>
      <c r="D1154" s="2" t="str">
        <f>Table3[[#This Row],[f101matrik]]</f>
        <v>1240932</v>
      </c>
      <c r="E1154" s="2" t="str">
        <f>Table3[[#This Row],[f101kdprogram]]</f>
        <v>Z022</v>
      </c>
      <c r="F1154" s="2" t="str">
        <f>VLOOKUP(Table3[[#This Row],[Kod Program]],'lookup program'!$B$2:$D$33,3,0)</f>
        <v>ASASI PENGURUSAN DAN STRATEGI</v>
      </c>
      <c r="G1154" s="2" t="str">
        <f>Table3[[#This Row],[f105blok]]</f>
        <v>MAHSURI</v>
      </c>
      <c r="H1154" s="60" t="str">
        <f>Table3[[#This Row],[f105bilik]]</f>
        <v>C-G-1</v>
      </c>
      <c r="I115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5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5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54" s="61">
        <f>Table3[[#This Row],[f101th_daftar]]</f>
        <v>45517.349548611113</v>
      </c>
      <c r="M1154" s="66" t="str">
        <f>IF(Table3[[#This Row],[f101sesi]]=25,"Perdana",IF(Table3[[#This Row],[f101sesi]]=26,"Rayuan","Error"))</f>
        <v>Rayuan</v>
      </c>
      <c r="N1154" t="s">
        <v>2029</v>
      </c>
      <c r="O1154" t="s">
        <v>2030</v>
      </c>
      <c r="P1154" s="12">
        <v>38846</v>
      </c>
      <c r="Q1154" t="s">
        <v>2031</v>
      </c>
      <c r="R1154" t="s">
        <v>2032</v>
      </c>
      <c r="S1154" t="s">
        <v>113</v>
      </c>
      <c r="T1154" t="s">
        <v>177</v>
      </c>
      <c r="U1154" t="s">
        <v>115</v>
      </c>
      <c r="V1154" t="s">
        <v>115</v>
      </c>
      <c r="W1154" t="s">
        <v>116</v>
      </c>
      <c r="X1154" t="s">
        <v>117</v>
      </c>
      <c r="Y1154" t="s">
        <v>118</v>
      </c>
      <c r="Z1154" t="s">
        <v>116</v>
      </c>
      <c r="AA1154" t="s">
        <v>338</v>
      </c>
      <c r="AB1154" t="s">
        <v>733</v>
      </c>
      <c r="AC1154" t="s">
        <v>215</v>
      </c>
      <c r="AD1154" t="s">
        <v>568</v>
      </c>
      <c r="AE1154" t="s">
        <v>2033</v>
      </c>
      <c r="AF1154" t="s">
        <v>2034</v>
      </c>
      <c r="AG1154" t="s">
        <v>839</v>
      </c>
      <c r="AH1154" t="s">
        <v>387</v>
      </c>
      <c r="AI1154" t="s">
        <v>238</v>
      </c>
      <c r="AJ1154" t="s">
        <v>434</v>
      </c>
      <c r="AK1154" t="s">
        <v>486</v>
      </c>
      <c r="AL1154" t="s">
        <v>2035</v>
      </c>
      <c r="AM1154" t="s">
        <v>2036</v>
      </c>
      <c r="AN1154" t="s">
        <v>2036</v>
      </c>
      <c r="AO1154" t="s">
        <v>2037</v>
      </c>
      <c r="AP1154" t="s">
        <v>321</v>
      </c>
      <c r="AQ1154" t="s">
        <v>157</v>
      </c>
      <c r="AR1154" t="s">
        <v>126</v>
      </c>
      <c r="AS1154" t="s">
        <v>226</v>
      </c>
      <c r="AT1154" t="s">
        <v>128</v>
      </c>
      <c r="AU1154" t="s">
        <v>129</v>
      </c>
      <c r="AV1154" t="s">
        <v>130</v>
      </c>
      <c r="AW1154" t="s">
        <v>131</v>
      </c>
      <c r="AX1154" t="s">
        <v>115</v>
      </c>
      <c r="AY1154" t="s">
        <v>133</v>
      </c>
      <c r="AZ1154" t="s">
        <v>130</v>
      </c>
      <c r="BA1154" t="s">
        <v>135</v>
      </c>
      <c r="BB1154" t="s">
        <v>130</v>
      </c>
      <c r="BC1154" t="s">
        <v>136</v>
      </c>
      <c r="BD1154" t="s">
        <v>115</v>
      </c>
      <c r="BE1154" t="s">
        <v>137</v>
      </c>
      <c r="BF1154" t="s">
        <v>128</v>
      </c>
      <c r="BG1154" t="s">
        <v>139</v>
      </c>
      <c r="BH1154" t="s">
        <v>142</v>
      </c>
      <c r="BI1154" t="s">
        <v>140</v>
      </c>
      <c r="BJ1154" t="s">
        <v>138</v>
      </c>
      <c r="BK1154" t="s">
        <v>141</v>
      </c>
      <c r="BL1154" t="s">
        <v>157</v>
      </c>
      <c r="BM1154" t="s">
        <v>143</v>
      </c>
      <c r="BN1154" t="s">
        <v>144</v>
      </c>
      <c r="BO1154" t="s">
        <v>143</v>
      </c>
      <c r="BP1154" t="s">
        <v>144</v>
      </c>
      <c r="BQ1154" t="s">
        <v>143</v>
      </c>
      <c r="BR1154" t="s">
        <v>144</v>
      </c>
      <c r="BS1154" t="s">
        <v>143</v>
      </c>
      <c r="BT1154" t="s">
        <v>144</v>
      </c>
      <c r="BU1154" t="s">
        <v>143</v>
      </c>
      <c r="BV1154" t="s">
        <v>144</v>
      </c>
      <c r="BW1154" t="s">
        <v>143</v>
      </c>
      <c r="BX1154" t="s">
        <v>144</v>
      </c>
      <c r="BY1154" t="s">
        <v>118</v>
      </c>
      <c r="BZ1154" t="s">
        <v>118</v>
      </c>
      <c r="CA1154" t="s">
        <v>118</v>
      </c>
      <c r="CB1154" t="s">
        <v>118</v>
      </c>
      <c r="CC1154" t="s">
        <v>118</v>
      </c>
      <c r="CD1154" t="s">
        <v>118</v>
      </c>
      <c r="CE1154" s="12"/>
      <c r="CF1154" t="s">
        <v>118</v>
      </c>
      <c r="CG1154" t="s">
        <v>145</v>
      </c>
      <c r="CH1154" t="s">
        <v>162</v>
      </c>
      <c r="CI1154" t="s">
        <v>117</v>
      </c>
      <c r="CJ1154" t="s">
        <v>134</v>
      </c>
      <c r="CK1154" t="s">
        <v>132</v>
      </c>
      <c r="CL1154" t="s">
        <v>134</v>
      </c>
      <c r="CM1154" t="s">
        <v>132</v>
      </c>
      <c r="CN1154" t="s">
        <v>138</v>
      </c>
      <c r="CO1154" t="s">
        <v>673</v>
      </c>
      <c r="CP1154" t="s">
        <v>2038</v>
      </c>
      <c r="CQ1154" t="s">
        <v>2039</v>
      </c>
      <c r="CR1154">
        <v>26</v>
      </c>
      <c r="CS1154" t="s">
        <v>1479</v>
      </c>
      <c r="CT1154" t="s">
        <v>204</v>
      </c>
      <c r="CU1154" t="s">
        <v>130</v>
      </c>
      <c r="CV1154" t="s">
        <v>130</v>
      </c>
      <c r="CW1154" t="s">
        <v>134</v>
      </c>
      <c r="CX1154" t="s">
        <v>118</v>
      </c>
      <c r="CY1154" t="s">
        <v>132</v>
      </c>
      <c r="CZ1154" t="s">
        <v>126</v>
      </c>
      <c r="DA1154" t="s">
        <v>2040</v>
      </c>
      <c r="DB1154" t="s">
        <v>2041</v>
      </c>
      <c r="DC1154" t="s">
        <v>2042</v>
      </c>
      <c r="DD1154" t="s">
        <v>115</v>
      </c>
      <c r="DE1154" s="13">
        <v>45510.518391203703</v>
      </c>
      <c r="DF1154" s="13"/>
      <c r="DG1154" t="s">
        <v>118</v>
      </c>
      <c r="DH1154" t="s">
        <v>118</v>
      </c>
      <c r="DI1154" t="s">
        <v>132</v>
      </c>
      <c r="DJ1154" t="s">
        <v>115</v>
      </c>
      <c r="DK1154" s="13">
        <v>45517.349548611113</v>
      </c>
      <c r="DL1154" t="s">
        <v>1483</v>
      </c>
      <c r="DM1154" t="s">
        <v>1484</v>
      </c>
      <c r="DN1154" t="s">
        <v>118</v>
      </c>
      <c r="DO1154" t="s">
        <v>163</v>
      </c>
      <c r="DP1154" t="s">
        <v>118</v>
      </c>
      <c r="DQ1154" t="s">
        <v>118</v>
      </c>
      <c r="DR1154" t="s">
        <v>118</v>
      </c>
      <c r="DS1154" t="s">
        <v>118</v>
      </c>
      <c r="DT1154" t="s">
        <v>118</v>
      </c>
      <c r="DU1154" s="13"/>
      <c r="DV1154">
        <v>5305</v>
      </c>
      <c r="DW1154" t="s">
        <v>2027</v>
      </c>
      <c r="DX1154" t="s">
        <v>1531</v>
      </c>
      <c r="DY1154" t="s">
        <v>1425</v>
      </c>
      <c r="DZ1154" t="s">
        <v>2039</v>
      </c>
    </row>
    <row r="1155" spans="1:130" x14ac:dyDescent="0.35">
      <c r="A1155">
        <v>9567</v>
      </c>
      <c r="B1155" t="s">
        <v>2043</v>
      </c>
      <c r="C1155" t="s">
        <v>2044</v>
      </c>
      <c r="D1155" s="2" t="str">
        <f>Table3[[#This Row],[f101matrik]]</f>
        <v>1240933</v>
      </c>
      <c r="E1155" s="2" t="str">
        <f>Table3[[#This Row],[f101kdprogram]]</f>
        <v>Z022</v>
      </c>
      <c r="F1155" s="2" t="str">
        <f>VLOOKUP(Table3[[#This Row],[Kod Program]],'lookup program'!$B$2:$D$33,3,0)</f>
        <v>ASASI PENGURUSAN DAN STRATEGI</v>
      </c>
      <c r="G1155" s="2" t="str">
        <f>Table3[[#This Row],[f105blok]]</f>
        <v>LEKIU</v>
      </c>
      <c r="H1155" s="60" t="str">
        <f>Table3[[#This Row],[f105bilik]]</f>
        <v>B-3-7</v>
      </c>
      <c r="I115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5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5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55" s="61">
        <f>Table3[[#This Row],[f101th_daftar]]</f>
        <v>45517.349270833336</v>
      </c>
      <c r="M1155" s="66" t="str">
        <f>IF(Table3[[#This Row],[f101sesi]]=25,"Perdana",IF(Table3[[#This Row],[f101sesi]]=26,"Rayuan","Error"))</f>
        <v>Rayuan</v>
      </c>
      <c r="N1155" t="s">
        <v>2045</v>
      </c>
      <c r="O1155" t="s">
        <v>2046</v>
      </c>
      <c r="P1155" s="12">
        <v>38966</v>
      </c>
      <c r="Q1155" t="s">
        <v>2047</v>
      </c>
      <c r="R1155" t="s">
        <v>2048</v>
      </c>
      <c r="S1155" t="s">
        <v>212</v>
      </c>
      <c r="T1155" t="s">
        <v>177</v>
      </c>
      <c r="U1155" t="s">
        <v>125</v>
      </c>
      <c r="V1155" t="s">
        <v>115</v>
      </c>
      <c r="W1155" t="s">
        <v>213</v>
      </c>
      <c r="X1155" t="s">
        <v>117</v>
      </c>
      <c r="Y1155" t="s">
        <v>118</v>
      </c>
      <c r="Z1155" t="s">
        <v>116</v>
      </c>
      <c r="AA1155" t="s">
        <v>149</v>
      </c>
      <c r="AB1155" t="s">
        <v>463</v>
      </c>
      <c r="AC1155" t="s">
        <v>247</v>
      </c>
      <c r="AD1155" t="s">
        <v>2049</v>
      </c>
      <c r="AE1155" t="s">
        <v>2050</v>
      </c>
      <c r="AF1155" t="s">
        <v>2051</v>
      </c>
      <c r="AG1155" t="s">
        <v>774</v>
      </c>
      <c r="AH1155" t="s">
        <v>850</v>
      </c>
      <c r="AI1155" t="s">
        <v>149</v>
      </c>
      <c r="AJ1155" t="s">
        <v>452</v>
      </c>
      <c r="AK1155" t="s">
        <v>679</v>
      </c>
      <c r="AL1155" t="s">
        <v>2052</v>
      </c>
      <c r="AM1155" t="s">
        <v>2053</v>
      </c>
      <c r="AN1155" t="s">
        <v>2053</v>
      </c>
      <c r="AO1155" t="s">
        <v>2054</v>
      </c>
      <c r="AP1155" t="s">
        <v>557</v>
      </c>
      <c r="AQ1155" t="s">
        <v>125</v>
      </c>
      <c r="AR1155" t="s">
        <v>126</v>
      </c>
      <c r="AS1155" t="s">
        <v>226</v>
      </c>
      <c r="AT1155" t="s">
        <v>227</v>
      </c>
      <c r="AU1155" t="s">
        <v>129</v>
      </c>
      <c r="AV1155" t="s">
        <v>130</v>
      </c>
      <c r="AW1155" t="s">
        <v>131</v>
      </c>
      <c r="AX1155" t="s">
        <v>132</v>
      </c>
      <c r="AY1155" t="s">
        <v>172</v>
      </c>
      <c r="AZ1155" t="s">
        <v>132</v>
      </c>
      <c r="BA1155" t="s">
        <v>135</v>
      </c>
      <c r="BB1155" t="s">
        <v>132</v>
      </c>
      <c r="BC1155" t="s">
        <v>136</v>
      </c>
      <c r="BD1155" t="s">
        <v>125</v>
      </c>
      <c r="BE1155" t="s">
        <v>156</v>
      </c>
      <c r="BF1155" t="s">
        <v>115</v>
      </c>
      <c r="BG1155" t="s">
        <v>173</v>
      </c>
      <c r="BH1155" t="s">
        <v>115</v>
      </c>
      <c r="BI1155" t="s">
        <v>158</v>
      </c>
      <c r="BJ1155" t="s">
        <v>115</v>
      </c>
      <c r="BK1155" t="s">
        <v>188</v>
      </c>
      <c r="BL1155" t="s">
        <v>115</v>
      </c>
      <c r="BM1155" t="s">
        <v>260</v>
      </c>
      <c r="BN1155" t="s">
        <v>134</v>
      </c>
      <c r="BO1155" t="s">
        <v>261</v>
      </c>
      <c r="BP1155" t="s">
        <v>115</v>
      </c>
      <c r="BQ1155" t="s">
        <v>143</v>
      </c>
      <c r="BR1155" t="s">
        <v>144</v>
      </c>
      <c r="BS1155" t="s">
        <v>143</v>
      </c>
      <c r="BT1155" t="s">
        <v>144</v>
      </c>
      <c r="BU1155" t="s">
        <v>143</v>
      </c>
      <c r="BV1155" t="s">
        <v>144</v>
      </c>
      <c r="BW1155" t="s">
        <v>143</v>
      </c>
      <c r="BX1155" t="s">
        <v>144</v>
      </c>
      <c r="BY1155" t="s">
        <v>118</v>
      </c>
      <c r="BZ1155" t="s">
        <v>118</v>
      </c>
      <c r="CA1155" t="s">
        <v>118</v>
      </c>
      <c r="CB1155" t="s">
        <v>118</v>
      </c>
      <c r="CC1155" t="s">
        <v>118</v>
      </c>
      <c r="CD1155" t="s">
        <v>118</v>
      </c>
      <c r="CE1155" s="12"/>
      <c r="CF1155" t="s">
        <v>118</v>
      </c>
      <c r="CG1155" t="s">
        <v>351</v>
      </c>
      <c r="CH1155" t="s">
        <v>162</v>
      </c>
      <c r="CI1155" t="s">
        <v>175</v>
      </c>
      <c r="CJ1155" t="s">
        <v>115</v>
      </c>
      <c r="CK1155" t="s">
        <v>157</v>
      </c>
      <c r="CL1155" t="s">
        <v>130</v>
      </c>
      <c r="CM1155" t="s">
        <v>128</v>
      </c>
      <c r="CN1155" t="s">
        <v>227</v>
      </c>
      <c r="CO1155" t="s">
        <v>413</v>
      </c>
      <c r="CP1155" t="s">
        <v>810</v>
      </c>
      <c r="CQ1155" t="s">
        <v>2055</v>
      </c>
      <c r="CR1155">
        <v>26</v>
      </c>
      <c r="CS1155" t="s">
        <v>1479</v>
      </c>
      <c r="CT1155" t="s">
        <v>204</v>
      </c>
      <c r="CU1155" t="s">
        <v>132</v>
      </c>
      <c r="CV1155" t="s">
        <v>132</v>
      </c>
      <c r="CW1155" t="s">
        <v>134</v>
      </c>
      <c r="CX1155" t="s">
        <v>118</v>
      </c>
      <c r="CY1155" t="s">
        <v>132</v>
      </c>
      <c r="CZ1155" t="s">
        <v>126</v>
      </c>
      <c r="DA1155" t="s">
        <v>2056</v>
      </c>
      <c r="DB1155" t="s">
        <v>2057</v>
      </c>
      <c r="DC1155" t="s">
        <v>2058</v>
      </c>
      <c r="DD1155" t="s">
        <v>115</v>
      </c>
      <c r="DE1155" s="13">
        <v>45510.583923611113</v>
      </c>
      <c r="DF1155" s="13"/>
      <c r="DG1155" t="s">
        <v>118</v>
      </c>
      <c r="DH1155" t="s">
        <v>118</v>
      </c>
      <c r="DI1155" t="s">
        <v>132</v>
      </c>
      <c r="DJ1155" t="s">
        <v>115</v>
      </c>
      <c r="DK1155" s="13">
        <v>45517.349270833336</v>
      </c>
      <c r="DL1155" t="s">
        <v>1483</v>
      </c>
      <c r="DM1155" t="s">
        <v>1484</v>
      </c>
      <c r="DN1155" t="s">
        <v>118</v>
      </c>
      <c r="DO1155" t="s">
        <v>163</v>
      </c>
      <c r="DP1155" t="s">
        <v>118</v>
      </c>
      <c r="DQ1155" t="s">
        <v>118</v>
      </c>
      <c r="DR1155" t="s">
        <v>118</v>
      </c>
      <c r="DS1155" t="s">
        <v>118</v>
      </c>
      <c r="DT1155" t="s">
        <v>118</v>
      </c>
      <c r="DU1155" s="13"/>
      <c r="DV1155">
        <v>5306</v>
      </c>
      <c r="DW1155" t="s">
        <v>2043</v>
      </c>
      <c r="DX1155" t="s">
        <v>1485</v>
      </c>
      <c r="DY1155" t="s">
        <v>1426</v>
      </c>
      <c r="DZ1155" t="s">
        <v>2055</v>
      </c>
    </row>
    <row r="1156" spans="1:130" x14ac:dyDescent="0.35">
      <c r="A1156">
        <v>9574</v>
      </c>
      <c r="B1156" t="s">
        <v>2059</v>
      </c>
      <c r="C1156" t="s">
        <v>2060</v>
      </c>
      <c r="D1156" s="2" t="str">
        <f>Table3[[#This Row],[f101matrik]]</f>
        <v>1240934</v>
      </c>
      <c r="E1156" s="2" t="str">
        <f>Table3[[#This Row],[f101kdprogram]]</f>
        <v>Z022</v>
      </c>
      <c r="F1156" s="2" t="str">
        <f>VLOOKUP(Table3[[#This Row],[Kod Program]],'lookup program'!$B$2:$D$33,3,0)</f>
        <v>ASASI PENGURUSAN DAN STRATEGI</v>
      </c>
      <c r="G1156" s="2" t="str">
        <f>Table3[[#This Row],[f105blok]]</f>
        <v>LEKIU</v>
      </c>
      <c r="H1156" s="60" t="str">
        <f>Table3[[#This Row],[f105bilik]]</f>
        <v>B-3-7</v>
      </c>
      <c r="I115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5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56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156" s="57">
        <f>Table3[[#This Row],[f101th_daftar]]</f>
        <v>0</v>
      </c>
      <c r="M1156" s="66" t="str">
        <f>IF(Table3[[#This Row],[f101sesi]]=25,"Perdana",IF(Table3[[#This Row],[f101sesi]]=26,"Rayuan","Error"))</f>
        <v>Rayuan</v>
      </c>
      <c r="N1156" t="s">
        <v>2061</v>
      </c>
      <c r="O1156" t="s">
        <v>2062</v>
      </c>
      <c r="P1156" s="12">
        <v>39076</v>
      </c>
      <c r="Q1156" t="s">
        <v>2063</v>
      </c>
      <c r="R1156" t="s">
        <v>2064</v>
      </c>
      <c r="S1156" t="s">
        <v>212</v>
      </c>
      <c r="T1156" t="s">
        <v>177</v>
      </c>
      <c r="U1156" t="s">
        <v>125</v>
      </c>
      <c r="V1156" t="s">
        <v>115</v>
      </c>
      <c r="W1156" t="s">
        <v>213</v>
      </c>
      <c r="X1156" t="s">
        <v>117</v>
      </c>
      <c r="Y1156" t="s">
        <v>118</v>
      </c>
      <c r="Z1156" t="s">
        <v>116</v>
      </c>
      <c r="AA1156" t="s">
        <v>149</v>
      </c>
      <c r="AB1156" t="s">
        <v>239</v>
      </c>
      <c r="AC1156" t="s">
        <v>364</v>
      </c>
      <c r="AD1156" t="s">
        <v>325</v>
      </c>
      <c r="AE1156" t="s">
        <v>2065</v>
      </c>
      <c r="AF1156" t="s">
        <v>2066</v>
      </c>
      <c r="AG1156" t="s">
        <v>754</v>
      </c>
      <c r="AH1156" t="s">
        <v>2067</v>
      </c>
      <c r="AI1156" t="s">
        <v>149</v>
      </c>
      <c r="AJ1156" t="s">
        <v>452</v>
      </c>
      <c r="AK1156" t="s">
        <v>2068</v>
      </c>
      <c r="AL1156" t="s">
        <v>2069</v>
      </c>
      <c r="AM1156" t="s">
        <v>2069</v>
      </c>
      <c r="AN1156" t="s">
        <v>2069</v>
      </c>
      <c r="AO1156" t="s">
        <v>2070</v>
      </c>
      <c r="AP1156" t="s">
        <v>408</v>
      </c>
      <c r="AQ1156" t="s">
        <v>157</v>
      </c>
      <c r="AR1156" t="s">
        <v>126</v>
      </c>
      <c r="AS1156" t="s">
        <v>226</v>
      </c>
      <c r="AT1156" t="s">
        <v>171</v>
      </c>
      <c r="AU1156" t="s">
        <v>129</v>
      </c>
      <c r="AV1156" t="s">
        <v>132</v>
      </c>
      <c r="AW1156" t="s">
        <v>131</v>
      </c>
      <c r="AX1156" t="s">
        <v>130</v>
      </c>
      <c r="AY1156" t="s">
        <v>172</v>
      </c>
      <c r="AZ1156" t="s">
        <v>134</v>
      </c>
      <c r="BA1156" t="s">
        <v>135</v>
      </c>
      <c r="BB1156" t="s">
        <v>115</v>
      </c>
      <c r="BC1156" t="s">
        <v>136</v>
      </c>
      <c r="BD1156" t="s">
        <v>115</v>
      </c>
      <c r="BE1156" t="s">
        <v>156</v>
      </c>
      <c r="BF1156" t="s">
        <v>115</v>
      </c>
      <c r="BG1156" t="s">
        <v>173</v>
      </c>
      <c r="BH1156" t="s">
        <v>115</v>
      </c>
      <c r="BI1156" t="s">
        <v>158</v>
      </c>
      <c r="BJ1156" t="s">
        <v>115</v>
      </c>
      <c r="BK1156" t="s">
        <v>188</v>
      </c>
      <c r="BL1156" t="s">
        <v>115</v>
      </c>
      <c r="BM1156" t="s">
        <v>260</v>
      </c>
      <c r="BN1156" t="s">
        <v>115</v>
      </c>
      <c r="BO1156" t="s">
        <v>143</v>
      </c>
      <c r="BP1156" t="s">
        <v>144</v>
      </c>
      <c r="BQ1156" t="s">
        <v>143</v>
      </c>
      <c r="BR1156" t="s">
        <v>144</v>
      </c>
      <c r="BS1156" t="s">
        <v>143</v>
      </c>
      <c r="BT1156" t="s">
        <v>144</v>
      </c>
      <c r="BU1156" t="s">
        <v>143</v>
      </c>
      <c r="BV1156" t="s">
        <v>144</v>
      </c>
      <c r="BW1156" t="s">
        <v>143</v>
      </c>
      <c r="BX1156" t="s">
        <v>144</v>
      </c>
      <c r="BY1156" t="s">
        <v>118</v>
      </c>
      <c r="BZ1156" t="s">
        <v>118</v>
      </c>
      <c r="CA1156" t="s">
        <v>118</v>
      </c>
      <c r="CB1156" t="s">
        <v>118</v>
      </c>
      <c r="CC1156" t="s">
        <v>118</v>
      </c>
      <c r="CD1156" t="s">
        <v>118</v>
      </c>
      <c r="CE1156" s="12"/>
      <c r="CF1156" t="s">
        <v>118</v>
      </c>
      <c r="CG1156" t="s">
        <v>351</v>
      </c>
      <c r="CH1156" t="s">
        <v>162</v>
      </c>
      <c r="CI1156" t="s">
        <v>175</v>
      </c>
      <c r="CJ1156" t="s">
        <v>115</v>
      </c>
      <c r="CK1156" t="s">
        <v>138</v>
      </c>
      <c r="CL1156" t="s">
        <v>115</v>
      </c>
      <c r="CM1156" t="s">
        <v>128</v>
      </c>
      <c r="CN1156" t="s">
        <v>171</v>
      </c>
      <c r="CO1156" t="s">
        <v>577</v>
      </c>
      <c r="CP1156" t="s">
        <v>786</v>
      </c>
      <c r="CQ1156" t="s">
        <v>2071</v>
      </c>
      <c r="CR1156">
        <v>26</v>
      </c>
      <c r="CS1156" t="s">
        <v>1479</v>
      </c>
      <c r="CT1156" t="s">
        <v>204</v>
      </c>
      <c r="CU1156" t="s">
        <v>132</v>
      </c>
      <c r="CV1156" t="s">
        <v>132</v>
      </c>
      <c r="CW1156" t="s">
        <v>134</v>
      </c>
      <c r="CX1156" t="s">
        <v>118</v>
      </c>
      <c r="CY1156" t="s">
        <v>132</v>
      </c>
      <c r="CZ1156" t="s">
        <v>126</v>
      </c>
      <c r="DA1156" t="s">
        <v>2072</v>
      </c>
      <c r="DB1156" t="s">
        <v>2073</v>
      </c>
      <c r="DC1156" t="s">
        <v>2074</v>
      </c>
      <c r="DD1156" t="s">
        <v>115</v>
      </c>
      <c r="DE1156" s="13">
        <v>45510.509513888886</v>
      </c>
      <c r="DF1156" s="13"/>
      <c r="DG1156" t="s">
        <v>118</v>
      </c>
      <c r="DH1156" t="s">
        <v>118</v>
      </c>
      <c r="DI1156" t="s">
        <v>132</v>
      </c>
      <c r="DJ1156" t="s">
        <v>134</v>
      </c>
      <c r="DK1156" s="13"/>
      <c r="DL1156" t="s">
        <v>1483</v>
      </c>
      <c r="DM1156" t="s">
        <v>1484</v>
      </c>
      <c r="DN1156" t="s">
        <v>118</v>
      </c>
      <c r="DO1156" t="s">
        <v>116</v>
      </c>
      <c r="DP1156" t="s">
        <v>118</v>
      </c>
      <c r="DQ1156" t="s">
        <v>118</v>
      </c>
      <c r="DR1156" t="s">
        <v>118</v>
      </c>
      <c r="DS1156" t="s">
        <v>118</v>
      </c>
      <c r="DT1156" t="s">
        <v>118</v>
      </c>
      <c r="DU1156" s="13"/>
      <c r="DV1156">
        <v>5307</v>
      </c>
      <c r="DW1156" t="s">
        <v>2059</v>
      </c>
      <c r="DX1156" t="s">
        <v>1485</v>
      </c>
      <c r="DY1156" t="s">
        <v>1426</v>
      </c>
      <c r="DZ1156" t="s">
        <v>2071</v>
      </c>
    </row>
    <row r="1157" spans="1:130" x14ac:dyDescent="0.35">
      <c r="A1157">
        <v>9600</v>
      </c>
      <c r="B1157" t="s">
        <v>2075</v>
      </c>
      <c r="C1157" t="s">
        <v>2076</v>
      </c>
      <c r="D1157" s="2" t="str">
        <f>Table3[[#This Row],[f101matrik]]</f>
        <v>1240938</v>
      </c>
      <c r="E1157" s="2" t="str">
        <f>Table3[[#This Row],[f101kdprogram]]</f>
        <v>Z047</v>
      </c>
      <c r="F1157" s="2" t="str">
        <f>VLOOKUP(Table3[[#This Row],[Kod Program]],'lookup program'!$B$2:$D$33,3,0)</f>
        <v>ASASI KEJURUTERAAN DAN TEKNOLOGI</v>
      </c>
      <c r="G1157" s="2" t="str">
        <f>Table3[[#This Row],[f105blok]]</f>
        <v>MAHSURI</v>
      </c>
      <c r="H1157" s="60" t="str">
        <f>Table3[[#This Row],[f105bilik]]</f>
        <v>C-2-9</v>
      </c>
      <c r="I115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5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5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57" s="61">
        <f>Table3[[#This Row],[f101th_daftar]]</f>
        <v>45517.401574074072</v>
      </c>
      <c r="M1157" s="66" t="str">
        <f>IF(Table3[[#This Row],[f101sesi]]=25,"Perdana",IF(Table3[[#This Row],[f101sesi]]=26,"Rayuan","Error"))</f>
        <v>Rayuan</v>
      </c>
      <c r="N1157" t="s">
        <v>2077</v>
      </c>
      <c r="O1157" t="s">
        <v>2078</v>
      </c>
      <c r="P1157" s="12">
        <v>38880</v>
      </c>
      <c r="Q1157" t="s">
        <v>2079</v>
      </c>
      <c r="R1157" t="s">
        <v>2080</v>
      </c>
      <c r="S1157" t="s">
        <v>113</v>
      </c>
      <c r="T1157" t="s">
        <v>177</v>
      </c>
      <c r="U1157" t="s">
        <v>115</v>
      </c>
      <c r="V1157" t="s">
        <v>115</v>
      </c>
      <c r="W1157" t="s">
        <v>116</v>
      </c>
      <c r="X1157" t="s">
        <v>117</v>
      </c>
      <c r="Y1157" t="s">
        <v>118</v>
      </c>
      <c r="Z1157" t="s">
        <v>116</v>
      </c>
      <c r="AA1157" t="s">
        <v>233</v>
      </c>
      <c r="AB1157" t="s">
        <v>120</v>
      </c>
      <c r="AC1157" t="s">
        <v>224</v>
      </c>
      <c r="AD1157" t="s">
        <v>118</v>
      </c>
      <c r="AE1157" t="s">
        <v>2081</v>
      </c>
      <c r="AF1157" t="s">
        <v>2082</v>
      </c>
      <c r="AG1157" t="s">
        <v>686</v>
      </c>
      <c r="AH1157" t="s">
        <v>828</v>
      </c>
      <c r="AI1157" t="s">
        <v>233</v>
      </c>
      <c r="AJ1157" t="s">
        <v>596</v>
      </c>
      <c r="AK1157" t="s">
        <v>687</v>
      </c>
      <c r="AL1157" t="s">
        <v>2083</v>
      </c>
      <c r="AM1157" t="s">
        <v>2083</v>
      </c>
      <c r="AN1157" t="s">
        <v>2083</v>
      </c>
      <c r="AO1157" t="s">
        <v>2084</v>
      </c>
      <c r="AP1157" t="s">
        <v>380</v>
      </c>
      <c r="AQ1157" t="s">
        <v>115</v>
      </c>
      <c r="AR1157" t="s">
        <v>126</v>
      </c>
      <c r="AS1157" t="s">
        <v>226</v>
      </c>
      <c r="AT1157" t="s">
        <v>128</v>
      </c>
      <c r="AU1157" t="s">
        <v>129</v>
      </c>
      <c r="AV1157" t="s">
        <v>132</v>
      </c>
      <c r="AW1157" t="s">
        <v>131</v>
      </c>
      <c r="AX1157" t="s">
        <v>132</v>
      </c>
      <c r="AY1157" t="s">
        <v>133</v>
      </c>
      <c r="AZ1157" t="s">
        <v>132</v>
      </c>
      <c r="BA1157" t="s">
        <v>135</v>
      </c>
      <c r="BB1157" t="s">
        <v>132</v>
      </c>
      <c r="BC1157" t="s">
        <v>136</v>
      </c>
      <c r="BD1157" t="s">
        <v>132</v>
      </c>
      <c r="BE1157" t="s">
        <v>156</v>
      </c>
      <c r="BF1157" t="s">
        <v>115</v>
      </c>
      <c r="BG1157" t="s">
        <v>173</v>
      </c>
      <c r="BH1157" t="s">
        <v>142</v>
      </c>
      <c r="BI1157" t="s">
        <v>158</v>
      </c>
      <c r="BJ1157" t="s">
        <v>132</v>
      </c>
      <c r="BK1157" t="s">
        <v>189</v>
      </c>
      <c r="BL1157" t="s">
        <v>115</v>
      </c>
      <c r="BM1157" t="s">
        <v>118</v>
      </c>
      <c r="BN1157" t="s">
        <v>118</v>
      </c>
      <c r="BO1157" t="s">
        <v>118</v>
      </c>
      <c r="BP1157" t="s">
        <v>118</v>
      </c>
      <c r="BQ1157" t="s">
        <v>118</v>
      </c>
      <c r="BR1157" t="s">
        <v>118</v>
      </c>
      <c r="BS1157" t="s">
        <v>118</v>
      </c>
      <c r="BT1157" t="s">
        <v>118</v>
      </c>
      <c r="BU1157" t="s">
        <v>118</v>
      </c>
      <c r="BV1157" t="s">
        <v>118</v>
      </c>
      <c r="BW1157" t="s">
        <v>118</v>
      </c>
      <c r="BX1157" t="s">
        <v>118</v>
      </c>
      <c r="BY1157" t="s">
        <v>118</v>
      </c>
      <c r="BZ1157" t="s">
        <v>118</v>
      </c>
      <c r="CA1157" t="s">
        <v>118</v>
      </c>
      <c r="CB1157" t="s">
        <v>118</v>
      </c>
      <c r="CC1157" t="s">
        <v>118</v>
      </c>
      <c r="CD1157" t="s">
        <v>118</v>
      </c>
      <c r="CE1157" s="12"/>
      <c r="CF1157" t="s">
        <v>118</v>
      </c>
      <c r="CG1157" t="s">
        <v>145</v>
      </c>
      <c r="CH1157" t="s">
        <v>162</v>
      </c>
      <c r="CI1157" t="s">
        <v>175</v>
      </c>
      <c r="CJ1157" t="s">
        <v>134</v>
      </c>
      <c r="CK1157" t="s">
        <v>132</v>
      </c>
      <c r="CL1157" t="s">
        <v>142</v>
      </c>
      <c r="CM1157" t="s">
        <v>154</v>
      </c>
      <c r="CN1157" t="s">
        <v>128</v>
      </c>
      <c r="CO1157" t="s">
        <v>359</v>
      </c>
      <c r="CP1157" t="s">
        <v>2085</v>
      </c>
      <c r="CQ1157" t="s">
        <v>2086</v>
      </c>
      <c r="CR1157">
        <v>26</v>
      </c>
      <c r="CS1157" t="s">
        <v>1479</v>
      </c>
      <c r="CT1157" t="s">
        <v>148</v>
      </c>
      <c r="CU1157" t="s">
        <v>157</v>
      </c>
      <c r="CV1157" t="s">
        <v>157</v>
      </c>
      <c r="CW1157" t="s">
        <v>134</v>
      </c>
      <c r="CX1157" t="s">
        <v>118</v>
      </c>
      <c r="CY1157" t="s">
        <v>115</v>
      </c>
      <c r="CZ1157" t="s">
        <v>126</v>
      </c>
      <c r="DA1157" t="s">
        <v>2087</v>
      </c>
      <c r="DB1157" t="s">
        <v>2088</v>
      </c>
      <c r="DC1157" t="s">
        <v>2089</v>
      </c>
      <c r="DD1157" t="s">
        <v>115</v>
      </c>
      <c r="DE1157" s="13">
        <v>45510.732523148145</v>
      </c>
      <c r="DF1157" s="13"/>
      <c r="DG1157" t="s">
        <v>118</v>
      </c>
      <c r="DH1157" t="s">
        <v>118</v>
      </c>
      <c r="DI1157" t="s">
        <v>132</v>
      </c>
      <c r="DJ1157" t="s">
        <v>115</v>
      </c>
      <c r="DK1157" s="13">
        <v>45517.401574074072</v>
      </c>
      <c r="DL1157" t="s">
        <v>1483</v>
      </c>
      <c r="DM1157" t="s">
        <v>1484</v>
      </c>
      <c r="DN1157" t="s">
        <v>118</v>
      </c>
      <c r="DO1157" t="s">
        <v>116</v>
      </c>
      <c r="DP1157" t="s">
        <v>118</v>
      </c>
      <c r="DQ1157" t="s">
        <v>118</v>
      </c>
      <c r="DR1157" t="s">
        <v>118</v>
      </c>
      <c r="DS1157" t="s">
        <v>118</v>
      </c>
      <c r="DT1157" t="s">
        <v>118</v>
      </c>
      <c r="DU1157" s="13"/>
      <c r="DV1157">
        <v>5308</v>
      </c>
      <c r="DW1157" t="s">
        <v>2075</v>
      </c>
      <c r="DX1157" t="s">
        <v>1531</v>
      </c>
      <c r="DY1157" t="s">
        <v>1415</v>
      </c>
      <c r="DZ1157" t="s">
        <v>2086</v>
      </c>
    </row>
    <row r="1158" spans="1:130" x14ac:dyDescent="0.35">
      <c r="A1158">
        <v>9601</v>
      </c>
      <c r="B1158" t="s">
        <v>2090</v>
      </c>
      <c r="C1158" t="s">
        <v>2091</v>
      </c>
      <c r="D1158" s="2" t="str">
        <f>Table3[[#This Row],[f101matrik]]</f>
        <v>1240939</v>
      </c>
      <c r="E1158" s="2" t="str">
        <f>Table3[[#This Row],[f101kdprogram]]</f>
        <v>Z022</v>
      </c>
      <c r="F1158" s="2" t="str">
        <f>VLOOKUP(Table3[[#This Row],[Kod Program]],'lookup program'!$B$2:$D$33,3,0)</f>
        <v>ASASI PENGURUSAN DAN STRATEGI</v>
      </c>
      <c r="G1158" s="2" t="str">
        <f>Table3[[#This Row],[f105blok]]</f>
        <v>LEKIU</v>
      </c>
      <c r="H1158" s="60" t="str">
        <f>Table3[[#This Row],[f105bilik]]</f>
        <v>B-3-6</v>
      </c>
      <c r="I115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5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5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58" s="61">
        <f>Table3[[#This Row],[f101th_daftar]]</f>
        <v>45517.340891203705</v>
      </c>
      <c r="M1158" s="66" t="str">
        <f>IF(Table3[[#This Row],[f101sesi]]=25,"Perdana",IF(Table3[[#This Row],[f101sesi]]=26,"Rayuan","Error"))</f>
        <v>Rayuan</v>
      </c>
      <c r="N1158" t="s">
        <v>2092</v>
      </c>
      <c r="O1158" t="s">
        <v>2093</v>
      </c>
      <c r="P1158" s="12">
        <v>38835</v>
      </c>
      <c r="Q1158" t="s">
        <v>2094</v>
      </c>
      <c r="R1158" t="s">
        <v>2095</v>
      </c>
      <c r="S1158" t="s">
        <v>113</v>
      </c>
      <c r="T1158" t="s">
        <v>177</v>
      </c>
      <c r="U1158" t="s">
        <v>115</v>
      </c>
      <c r="V1158" t="s">
        <v>115</v>
      </c>
      <c r="W1158" t="s">
        <v>116</v>
      </c>
      <c r="X1158" t="s">
        <v>117</v>
      </c>
      <c r="Y1158" t="s">
        <v>118</v>
      </c>
      <c r="Z1158" t="s">
        <v>116</v>
      </c>
      <c r="AA1158" t="s">
        <v>307</v>
      </c>
      <c r="AB1158" t="s">
        <v>841</v>
      </c>
      <c r="AC1158" t="s">
        <v>386</v>
      </c>
      <c r="AD1158" t="s">
        <v>714</v>
      </c>
      <c r="AE1158" t="s">
        <v>2096</v>
      </c>
      <c r="AF1158" t="s">
        <v>2097</v>
      </c>
      <c r="AG1158" t="s">
        <v>442</v>
      </c>
      <c r="AH1158" t="s">
        <v>585</v>
      </c>
      <c r="AI1158" t="s">
        <v>119</v>
      </c>
      <c r="AJ1158" t="s">
        <v>539</v>
      </c>
      <c r="AK1158" t="s">
        <v>2098</v>
      </c>
      <c r="AL1158" t="s">
        <v>2099</v>
      </c>
      <c r="AM1158" t="s">
        <v>2099</v>
      </c>
      <c r="AN1158" t="s">
        <v>2099</v>
      </c>
      <c r="AO1158" t="s">
        <v>2100</v>
      </c>
      <c r="AP1158" t="s">
        <v>380</v>
      </c>
      <c r="AQ1158" t="s">
        <v>115</v>
      </c>
      <c r="AR1158" t="s">
        <v>126</v>
      </c>
      <c r="AS1158" t="s">
        <v>226</v>
      </c>
      <c r="AT1158" t="s">
        <v>128</v>
      </c>
      <c r="AU1158" t="s">
        <v>129</v>
      </c>
      <c r="AV1158" t="s">
        <v>132</v>
      </c>
      <c r="AW1158" t="s">
        <v>131</v>
      </c>
      <c r="AX1158" t="s">
        <v>115</v>
      </c>
      <c r="AY1158" t="s">
        <v>133</v>
      </c>
      <c r="AZ1158" t="s">
        <v>132</v>
      </c>
      <c r="BA1158" t="s">
        <v>135</v>
      </c>
      <c r="BB1158" t="s">
        <v>125</v>
      </c>
      <c r="BC1158" t="s">
        <v>136</v>
      </c>
      <c r="BD1158" t="s">
        <v>115</v>
      </c>
      <c r="BE1158" t="s">
        <v>156</v>
      </c>
      <c r="BF1158" t="s">
        <v>115</v>
      </c>
      <c r="BG1158" t="s">
        <v>237</v>
      </c>
      <c r="BH1158" t="s">
        <v>115</v>
      </c>
      <c r="BI1158" t="s">
        <v>173</v>
      </c>
      <c r="BJ1158" t="s">
        <v>125</v>
      </c>
      <c r="BK1158" t="s">
        <v>322</v>
      </c>
      <c r="BL1158" t="s">
        <v>125</v>
      </c>
      <c r="BM1158" t="s">
        <v>118</v>
      </c>
      <c r="BN1158" t="s">
        <v>118</v>
      </c>
      <c r="BO1158" t="s">
        <v>118</v>
      </c>
      <c r="BP1158" t="s">
        <v>118</v>
      </c>
      <c r="BQ1158" t="s">
        <v>118</v>
      </c>
      <c r="BR1158" t="s">
        <v>118</v>
      </c>
      <c r="BS1158" t="s">
        <v>118</v>
      </c>
      <c r="BT1158" t="s">
        <v>118</v>
      </c>
      <c r="BU1158" t="s">
        <v>118</v>
      </c>
      <c r="BV1158" t="s">
        <v>118</v>
      </c>
      <c r="BW1158" t="s">
        <v>118</v>
      </c>
      <c r="BX1158" t="s">
        <v>118</v>
      </c>
      <c r="BY1158" t="s">
        <v>118</v>
      </c>
      <c r="BZ1158" t="s">
        <v>118</v>
      </c>
      <c r="CA1158" t="s">
        <v>118</v>
      </c>
      <c r="CB1158" t="s">
        <v>118</v>
      </c>
      <c r="CC1158" t="s">
        <v>118</v>
      </c>
      <c r="CD1158" t="s">
        <v>118</v>
      </c>
      <c r="CE1158" s="12"/>
      <c r="CF1158" t="s">
        <v>118</v>
      </c>
      <c r="CG1158" t="s">
        <v>145</v>
      </c>
      <c r="CH1158" t="s">
        <v>146</v>
      </c>
      <c r="CI1158" t="s">
        <v>175</v>
      </c>
      <c r="CJ1158" t="s">
        <v>134</v>
      </c>
      <c r="CK1158" t="s">
        <v>125</v>
      </c>
      <c r="CL1158" t="s">
        <v>132</v>
      </c>
      <c r="CM1158" t="s">
        <v>142</v>
      </c>
      <c r="CN1158" t="s">
        <v>128</v>
      </c>
      <c r="CO1158" t="s">
        <v>573</v>
      </c>
      <c r="CP1158" t="s">
        <v>801</v>
      </c>
      <c r="CQ1158" t="s">
        <v>2101</v>
      </c>
      <c r="CR1158">
        <v>26</v>
      </c>
      <c r="CS1158" t="s">
        <v>1479</v>
      </c>
      <c r="CT1158" t="s">
        <v>204</v>
      </c>
      <c r="CU1158" t="s">
        <v>130</v>
      </c>
      <c r="CV1158" t="s">
        <v>130</v>
      </c>
      <c r="CW1158" t="s">
        <v>134</v>
      </c>
      <c r="CX1158" t="s">
        <v>118</v>
      </c>
      <c r="CY1158" t="s">
        <v>132</v>
      </c>
      <c r="CZ1158" t="s">
        <v>126</v>
      </c>
      <c r="DA1158" t="s">
        <v>2102</v>
      </c>
      <c r="DB1158" t="s">
        <v>2103</v>
      </c>
      <c r="DC1158" t="s">
        <v>2104</v>
      </c>
      <c r="DD1158" t="s">
        <v>115</v>
      </c>
      <c r="DE1158" s="13">
        <v>45510.78806712963</v>
      </c>
      <c r="DF1158" s="13"/>
      <c r="DG1158" t="s">
        <v>118</v>
      </c>
      <c r="DH1158" t="s">
        <v>118</v>
      </c>
      <c r="DI1158" t="s">
        <v>132</v>
      </c>
      <c r="DJ1158" t="s">
        <v>115</v>
      </c>
      <c r="DK1158" s="13">
        <v>45517.340891203705</v>
      </c>
      <c r="DL1158" t="s">
        <v>1483</v>
      </c>
      <c r="DM1158" t="s">
        <v>1484</v>
      </c>
      <c r="DN1158" t="s">
        <v>118</v>
      </c>
      <c r="DO1158" t="s">
        <v>116</v>
      </c>
      <c r="DP1158" t="s">
        <v>118</v>
      </c>
      <c r="DQ1158" t="s">
        <v>118</v>
      </c>
      <c r="DR1158" t="s">
        <v>118</v>
      </c>
      <c r="DS1158" t="s">
        <v>118</v>
      </c>
      <c r="DT1158" t="s">
        <v>118</v>
      </c>
      <c r="DU1158" s="13"/>
      <c r="DV1158">
        <v>5309</v>
      </c>
      <c r="DW1158" t="s">
        <v>2090</v>
      </c>
      <c r="DX1158" t="s">
        <v>1485</v>
      </c>
      <c r="DY1158" t="s">
        <v>1427</v>
      </c>
      <c r="DZ1158" t="s">
        <v>2101</v>
      </c>
    </row>
    <row r="1159" spans="1:130" x14ac:dyDescent="0.35">
      <c r="A1159">
        <v>9606</v>
      </c>
      <c r="B1159" t="s">
        <v>2105</v>
      </c>
      <c r="C1159" t="s">
        <v>2106</v>
      </c>
      <c r="D1159" s="2" t="str">
        <f>Table3[[#This Row],[f101matrik]]</f>
        <v>1240943</v>
      </c>
      <c r="E1159" s="2" t="str">
        <f>Table3[[#This Row],[f101kdprogram]]</f>
        <v>Z022</v>
      </c>
      <c r="F1159" s="2" t="str">
        <f>VLOOKUP(Table3[[#This Row],[Kod Program]],'lookup program'!$B$2:$D$33,3,0)</f>
        <v>ASASI PENGURUSAN DAN STRATEGI</v>
      </c>
      <c r="G1159" s="2" t="str">
        <f>Table3[[#This Row],[f105blok]]</f>
        <v>LEKIU</v>
      </c>
      <c r="H1159" s="60" t="str">
        <f>Table3[[#This Row],[f105bilik]]</f>
        <v>B-3-5</v>
      </c>
      <c r="I115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5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5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59" s="61">
        <f>Table3[[#This Row],[f101th_daftar]]</f>
        <v>45517.388865740744</v>
      </c>
      <c r="M1159" s="66" t="str">
        <f>IF(Table3[[#This Row],[f101sesi]]=25,"Perdana",IF(Table3[[#This Row],[f101sesi]]=26,"Rayuan","Error"))</f>
        <v>Rayuan</v>
      </c>
      <c r="N1159" t="s">
        <v>2107</v>
      </c>
      <c r="O1159" t="s">
        <v>2108</v>
      </c>
      <c r="P1159" s="12">
        <v>38838</v>
      </c>
      <c r="Q1159" t="s">
        <v>2109</v>
      </c>
      <c r="R1159" t="s">
        <v>2110</v>
      </c>
      <c r="S1159" t="s">
        <v>113</v>
      </c>
      <c r="T1159" t="s">
        <v>177</v>
      </c>
      <c r="U1159" t="s">
        <v>115</v>
      </c>
      <c r="V1159" t="s">
        <v>115</v>
      </c>
      <c r="W1159" t="s">
        <v>116</v>
      </c>
      <c r="X1159" t="s">
        <v>117</v>
      </c>
      <c r="Y1159" t="s">
        <v>118</v>
      </c>
      <c r="Z1159" t="s">
        <v>116</v>
      </c>
      <c r="AA1159" t="s">
        <v>149</v>
      </c>
      <c r="AB1159" t="s">
        <v>309</v>
      </c>
      <c r="AC1159" t="s">
        <v>234</v>
      </c>
      <c r="AD1159" t="s">
        <v>428</v>
      </c>
      <c r="AE1159" t="s">
        <v>2111</v>
      </c>
      <c r="AF1159" t="s">
        <v>2112</v>
      </c>
      <c r="AG1159" t="s">
        <v>2113</v>
      </c>
      <c r="AH1159" t="s">
        <v>815</v>
      </c>
      <c r="AI1159" t="s">
        <v>149</v>
      </c>
      <c r="AJ1159" t="s">
        <v>688</v>
      </c>
      <c r="AK1159" t="s">
        <v>689</v>
      </c>
      <c r="AL1159" t="s">
        <v>2114</v>
      </c>
      <c r="AM1159" t="s">
        <v>2114</v>
      </c>
      <c r="AN1159" t="s">
        <v>2115</v>
      </c>
      <c r="AO1159" t="s">
        <v>2116</v>
      </c>
      <c r="AP1159" t="s">
        <v>321</v>
      </c>
      <c r="AQ1159" t="s">
        <v>138</v>
      </c>
      <c r="AR1159" t="s">
        <v>126</v>
      </c>
      <c r="AS1159" t="s">
        <v>226</v>
      </c>
      <c r="AT1159" t="s">
        <v>128</v>
      </c>
      <c r="AU1159" t="s">
        <v>129</v>
      </c>
      <c r="AV1159" t="s">
        <v>115</v>
      </c>
      <c r="AW1159" t="s">
        <v>131</v>
      </c>
      <c r="AX1159" t="s">
        <v>142</v>
      </c>
      <c r="AY1159" t="s">
        <v>135</v>
      </c>
      <c r="AZ1159" t="s">
        <v>132</v>
      </c>
      <c r="BA1159" t="s">
        <v>136</v>
      </c>
      <c r="BB1159" t="s">
        <v>115</v>
      </c>
      <c r="BC1159" t="s">
        <v>156</v>
      </c>
      <c r="BD1159" t="s">
        <v>115</v>
      </c>
      <c r="BE1159" t="s">
        <v>158</v>
      </c>
      <c r="BF1159" t="s">
        <v>132</v>
      </c>
      <c r="BG1159" t="s">
        <v>270</v>
      </c>
      <c r="BH1159" t="s">
        <v>132</v>
      </c>
      <c r="BI1159" t="s">
        <v>271</v>
      </c>
      <c r="BJ1159" t="s">
        <v>115</v>
      </c>
      <c r="BK1159" t="s">
        <v>272</v>
      </c>
      <c r="BL1159" t="s">
        <v>142</v>
      </c>
      <c r="BM1159" t="s">
        <v>118</v>
      </c>
      <c r="BN1159" t="s">
        <v>118</v>
      </c>
      <c r="BO1159" t="s">
        <v>118</v>
      </c>
      <c r="BP1159" t="s">
        <v>118</v>
      </c>
      <c r="BQ1159" t="s">
        <v>118</v>
      </c>
      <c r="BR1159" t="s">
        <v>118</v>
      </c>
      <c r="BS1159" t="s">
        <v>118</v>
      </c>
      <c r="BT1159" t="s">
        <v>118</v>
      </c>
      <c r="BU1159" t="s">
        <v>118</v>
      </c>
      <c r="BV1159" t="s">
        <v>118</v>
      </c>
      <c r="BW1159" t="s">
        <v>118</v>
      </c>
      <c r="BX1159" t="s">
        <v>118</v>
      </c>
      <c r="BY1159" t="s">
        <v>118</v>
      </c>
      <c r="BZ1159" t="s">
        <v>118</v>
      </c>
      <c r="CA1159" t="s">
        <v>118</v>
      </c>
      <c r="CB1159" t="s">
        <v>118</v>
      </c>
      <c r="CC1159" t="s">
        <v>118</v>
      </c>
      <c r="CD1159" t="s">
        <v>118</v>
      </c>
      <c r="CE1159" s="12"/>
      <c r="CF1159" t="s">
        <v>118</v>
      </c>
      <c r="CG1159" t="s">
        <v>145</v>
      </c>
      <c r="CH1159" t="s">
        <v>118</v>
      </c>
      <c r="CI1159" t="s">
        <v>175</v>
      </c>
      <c r="CJ1159" t="s">
        <v>134</v>
      </c>
      <c r="CK1159" t="s">
        <v>125</v>
      </c>
      <c r="CL1159" t="s">
        <v>130</v>
      </c>
      <c r="CM1159" t="s">
        <v>138</v>
      </c>
      <c r="CN1159" t="s">
        <v>128</v>
      </c>
      <c r="CO1159" t="s">
        <v>389</v>
      </c>
      <c r="CP1159" t="s">
        <v>2117</v>
      </c>
      <c r="CQ1159" t="s">
        <v>2118</v>
      </c>
      <c r="CR1159">
        <v>26</v>
      </c>
      <c r="CS1159" t="s">
        <v>1479</v>
      </c>
      <c r="CT1159" t="s">
        <v>204</v>
      </c>
      <c r="CU1159" t="s">
        <v>157</v>
      </c>
      <c r="CV1159" t="s">
        <v>125</v>
      </c>
      <c r="CW1159" t="s">
        <v>134</v>
      </c>
      <c r="CX1159" t="s">
        <v>118</v>
      </c>
      <c r="CY1159" t="s">
        <v>132</v>
      </c>
      <c r="CZ1159" t="s">
        <v>126</v>
      </c>
      <c r="DA1159" t="s">
        <v>2119</v>
      </c>
      <c r="DB1159" t="s">
        <v>2120</v>
      </c>
      <c r="DC1159" t="s">
        <v>2121</v>
      </c>
      <c r="DD1159" t="s">
        <v>115</v>
      </c>
      <c r="DE1159" s="13">
        <v>45512.538368055553</v>
      </c>
      <c r="DF1159" s="13"/>
      <c r="DG1159" t="s">
        <v>118</v>
      </c>
      <c r="DH1159" t="s">
        <v>118</v>
      </c>
      <c r="DI1159" t="s">
        <v>132</v>
      </c>
      <c r="DJ1159" t="s">
        <v>115</v>
      </c>
      <c r="DK1159" s="13">
        <v>45517.388865740744</v>
      </c>
      <c r="DL1159" t="s">
        <v>1483</v>
      </c>
      <c r="DM1159" t="s">
        <v>1484</v>
      </c>
      <c r="DN1159" t="s">
        <v>118</v>
      </c>
      <c r="DO1159" t="s">
        <v>163</v>
      </c>
      <c r="DP1159" t="s">
        <v>118</v>
      </c>
      <c r="DQ1159" t="s">
        <v>118</v>
      </c>
      <c r="DR1159" t="s">
        <v>118</v>
      </c>
      <c r="DS1159" t="s">
        <v>118</v>
      </c>
      <c r="DT1159" t="s">
        <v>118</v>
      </c>
      <c r="DU1159" s="13"/>
      <c r="DV1159">
        <v>5310</v>
      </c>
      <c r="DW1159" t="s">
        <v>2105</v>
      </c>
      <c r="DX1159" t="s">
        <v>1485</v>
      </c>
      <c r="DY1159" t="s">
        <v>1428</v>
      </c>
      <c r="DZ1159" t="s">
        <v>2118</v>
      </c>
    </row>
    <row r="1160" spans="1:130" x14ac:dyDescent="0.35">
      <c r="A1160">
        <v>9537</v>
      </c>
      <c r="B1160" t="s">
        <v>2122</v>
      </c>
      <c r="C1160" t="s">
        <v>2123</v>
      </c>
      <c r="D1160" s="2" t="str">
        <f>Table3[[#This Row],[f101matrik]]</f>
        <v>7240274</v>
      </c>
      <c r="E1160" s="2" t="str">
        <f>Table3[[#This Row],[f101kdprogram]]</f>
        <v>Z2038</v>
      </c>
      <c r="F1160" s="2" t="str">
        <f>VLOOKUP(Table3[[#This Row],[Kod Program]],'lookup program'!$B$2:$D$33,3,0)</f>
        <v>DIPLOMA KECERGASAN PERTAHANAN</v>
      </c>
      <c r="G1160" s="2" t="str">
        <f>Table3[[#This Row],[f105blok]]</f>
        <v>LEKIR</v>
      </c>
      <c r="H1160" s="60" t="str">
        <f>Table3[[#This Row],[f105bilik]]</f>
        <v>A-3-10</v>
      </c>
      <c r="I116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6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6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60" s="61">
        <f>Table3[[#This Row],[f101th_daftar]]</f>
        <v>45532.390208333331</v>
      </c>
      <c r="M1160" s="66" t="str">
        <f>IF(Table3[[#This Row],[f101sesi]]=25,"Perdana",IF(Table3[[#This Row],[f101sesi]]=26,"Rayuan","Error"))</f>
        <v>Rayuan</v>
      </c>
      <c r="N1160" t="s">
        <v>2124</v>
      </c>
      <c r="O1160" t="s">
        <v>2125</v>
      </c>
      <c r="P1160" s="12">
        <v>38572</v>
      </c>
      <c r="Q1160" t="s">
        <v>2126</v>
      </c>
      <c r="R1160" t="s">
        <v>2127</v>
      </c>
      <c r="S1160" t="s">
        <v>153</v>
      </c>
      <c r="T1160" t="s">
        <v>177</v>
      </c>
      <c r="U1160" t="s">
        <v>132</v>
      </c>
      <c r="V1160" t="s">
        <v>115</v>
      </c>
      <c r="W1160" t="s">
        <v>116</v>
      </c>
      <c r="X1160" t="s">
        <v>117</v>
      </c>
      <c r="Y1160" t="s">
        <v>118</v>
      </c>
      <c r="Z1160" t="s">
        <v>116</v>
      </c>
      <c r="AA1160" t="s">
        <v>178</v>
      </c>
      <c r="AB1160" t="s">
        <v>2128</v>
      </c>
      <c r="AC1160" t="s">
        <v>331</v>
      </c>
      <c r="AD1160" t="s">
        <v>490</v>
      </c>
      <c r="AE1160" t="s">
        <v>2129</v>
      </c>
      <c r="AF1160" t="s">
        <v>2130</v>
      </c>
      <c r="AG1160" t="s">
        <v>2131</v>
      </c>
      <c r="AH1160" t="s">
        <v>2132</v>
      </c>
      <c r="AI1160" t="s">
        <v>178</v>
      </c>
      <c r="AJ1160" t="s">
        <v>2133</v>
      </c>
      <c r="AK1160" t="s">
        <v>2134</v>
      </c>
      <c r="AL1160" t="s">
        <v>2135</v>
      </c>
      <c r="AM1160" t="s">
        <v>2135</v>
      </c>
      <c r="AN1160" t="s">
        <v>2135</v>
      </c>
      <c r="AO1160" t="s">
        <v>2136</v>
      </c>
      <c r="AP1160" t="s">
        <v>320</v>
      </c>
      <c r="AQ1160" t="s">
        <v>154</v>
      </c>
      <c r="AR1160" t="s">
        <v>116</v>
      </c>
      <c r="AS1160" t="s">
        <v>127</v>
      </c>
      <c r="AT1160" t="s">
        <v>154</v>
      </c>
      <c r="AU1160" t="s">
        <v>129</v>
      </c>
      <c r="AV1160" t="s">
        <v>157</v>
      </c>
      <c r="AW1160" t="s">
        <v>131</v>
      </c>
      <c r="AX1160" t="s">
        <v>138</v>
      </c>
      <c r="AY1160" t="s">
        <v>172</v>
      </c>
      <c r="AZ1160" t="s">
        <v>125</v>
      </c>
      <c r="BA1160" t="s">
        <v>135</v>
      </c>
      <c r="BB1160" t="s">
        <v>138</v>
      </c>
      <c r="BC1160" t="s">
        <v>136</v>
      </c>
      <c r="BD1160" t="s">
        <v>154</v>
      </c>
      <c r="BE1160" t="s">
        <v>156</v>
      </c>
      <c r="BF1160" t="s">
        <v>142</v>
      </c>
      <c r="BG1160" t="s">
        <v>237</v>
      </c>
      <c r="BH1160" t="s">
        <v>157</v>
      </c>
      <c r="BI1160" t="s">
        <v>160</v>
      </c>
      <c r="BJ1160" t="s">
        <v>157</v>
      </c>
      <c r="BK1160" t="s">
        <v>143</v>
      </c>
      <c r="BL1160" t="s">
        <v>144</v>
      </c>
      <c r="BM1160" t="s">
        <v>143</v>
      </c>
      <c r="BN1160" t="s">
        <v>144</v>
      </c>
      <c r="BO1160" t="s">
        <v>143</v>
      </c>
      <c r="BP1160" t="s">
        <v>144</v>
      </c>
      <c r="BQ1160" t="s">
        <v>143</v>
      </c>
      <c r="BR1160" t="s">
        <v>144</v>
      </c>
      <c r="BS1160" t="s">
        <v>143</v>
      </c>
      <c r="BT1160" t="s">
        <v>144</v>
      </c>
      <c r="BU1160" t="s">
        <v>143</v>
      </c>
      <c r="BV1160" t="s">
        <v>144</v>
      </c>
      <c r="BW1160" t="s">
        <v>143</v>
      </c>
      <c r="BX1160" t="s">
        <v>144</v>
      </c>
      <c r="BY1160" t="s">
        <v>118</v>
      </c>
      <c r="BZ1160" t="s">
        <v>118</v>
      </c>
      <c r="CA1160" t="s">
        <v>118</v>
      </c>
      <c r="CB1160" t="s">
        <v>118</v>
      </c>
      <c r="CC1160" t="s">
        <v>118</v>
      </c>
      <c r="CD1160" t="s">
        <v>118</v>
      </c>
      <c r="CE1160" s="12"/>
      <c r="CF1160" t="s">
        <v>118</v>
      </c>
      <c r="CG1160" t="s">
        <v>161</v>
      </c>
      <c r="CH1160" t="s">
        <v>146</v>
      </c>
      <c r="CI1160" t="s">
        <v>175</v>
      </c>
      <c r="CJ1160" t="s">
        <v>134</v>
      </c>
      <c r="CK1160" t="s">
        <v>134</v>
      </c>
      <c r="CL1160" t="s">
        <v>134</v>
      </c>
      <c r="CM1160" t="s">
        <v>134</v>
      </c>
      <c r="CN1160" t="s">
        <v>157</v>
      </c>
      <c r="CO1160" t="s">
        <v>467</v>
      </c>
      <c r="CP1160" t="s">
        <v>2137</v>
      </c>
      <c r="CQ1160" t="s">
        <v>2138</v>
      </c>
      <c r="CR1160">
        <v>26</v>
      </c>
      <c r="CS1160" t="s">
        <v>1479</v>
      </c>
      <c r="CT1160" t="s">
        <v>164</v>
      </c>
      <c r="CU1160" t="s">
        <v>154</v>
      </c>
      <c r="CV1160" t="s">
        <v>142</v>
      </c>
      <c r="CW1160" t="s">
        <v>134</v>
      </c>
      <c r="CX1160" t="s">
        <v>118</v>
      </c>
      <c r="CY1160" t="s">
        <v>132</v>
      </c>
      <c r="CZ1160" t="s">
        <v>126</v>
      </c>
      <c r="DA1160" t="s">
        <v>2139</v>
      </c>
      <c r="DB1160" t="s">
        <v>2140</v>
      </c>
      <c r="DC1160" t="s">
        <v>2141</v>
      </c>
      <c r="DD1160" t="s">
        <v>115</v>
      </c>
      <c r="DE1160" s="13">
        <v>45510.68372685185</v>
      </c>
      <c r="DF1160" s="13"/>
      <c r="DG1160" t="s">
        <v>118</v>
      </c>
      <c r="DH1160" t="s">
        <v>118</v>
      </c>
      <c r="DI1160" t="s">
        <v>132</v>
      </c>
      <c r="DJ1160" t="s">
        <v>115</v>
      </c>
      <c r="DK1160" s="13">
        <v>45532.390208333331</v>
      </c>
      <c r="DL1160" t="s">
        <v>1483</v>
      </c>
      <c r="DM1160" t="s">
        <v>1484</v>
      </c>
      <c r="DN1160" t="s">
        <v>118</v>
      </c>
      <c r="DO1160" t="s">
        <v>116</v>
      </c>
      <c r="DP1160" t="s">
        <v>118</v>
      </c>
      <c r="DQ1160" t="s">
        <v>118</v>
      </c>
      <c r="DR1160" t="s">
        <v>118</v>
      </c>
      <c r="DS1160" t="s">
        <v>118</v>
      </c>
      <c r="DT1160" t="s">
        <v>118</v>
      </c>
      <c r="DU1160" s="13"/>
      <c r="DV1160">
        <v>5311</v>
      </c>
      <c r="DW1160" t="s">
        <v>2122</v>
      </c>
      <c r="DX1160" t="s">
        <v>2142</v>
      </c>
      <c r="DY1160" t="s">
        <v>1430</v>
      </c>
      <c r="DZ1160" t="s">
        <v>2138</v>
      </c>
    </row>
    <row r="1161" spans="1:130" x14ac:dyDescent="0.35">
      <c r="A1161">
        <v>9559</v>
      </c>
      <c r="B1161" t="s">
        <v>2143</v>
      </c>
      <c r="C1161" t="s">
        <v>2144</v>
      </c>
      <c r="D1161" s="2" t="str">
        <f>Table3[[#This Row],[f101matrik]]</f>
        <v>7240276</v>
      </c>
      <c r="E1161" s="2" t="str">
        <f>Table3[[#This Row],[f101kdprogram]]</f>
        <v>Z2038</v>
      </c>
      <c r="F1161" s="2" t="str">
        <f>VLOOKUP(Table3[[#This Row],[Kod Program]],'lookup program'!$B$2:$D$33,3,0)</f>
        <v>DIPLOMA KECERGASAN PERTAHANAN</v>
      </c>
      <c r="G1161" s="2" t="str">
        <f>Table3[[#This Row],[f105blok]]</f>
        <v>LEKIR</v>
      </c>
      <c r="H1161" s="60" t="str">
        <f>Table3[[#This Row],[f105bilik]]</f>
        <v>A-3-9</v>
      </c>
      <c r="I116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6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6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61" s="61">
        <f>Table3[[#This Row],[f101th_daftar]]</f>
        <v>45517.421817129631</v>
      </c>
      <c r="M1161" s="66" t="str">
        <f>IF(Table3[[#This Row],[f101sesi]]=25,"Perdana",IF(Table3[[#This Row],[f101sesi]]=26,"Rayuan","Error"))</f>
        <v>Rayuan</v>
      </c>
      <c r="N1161" t="s">
        <v>2145</v>
      </c>
      <c r="O1161" t="s">
        <v>2146</v>
      </c>
      <c r="P1161" s="12">
        <v>38918</v>
      </c>
      <c r="Q1161" t="s">
        <v>2147</v>
      </c>
      <c r="R1161" t="s">
        <v>2148</v>
      </c>
      <c r="S1161" t="s">
        <v>113</v>
      </c>
      <c r="T1161" t="s">
        <v>177</v>
      </c>
      <c r="U1161" t="s">
        <v>115</v>
      </c>
      <c r="V1161" t="s">
        <v>115</v>
      </c>
      <c r="W1161" t="s">
        <v>116</v>
      </c>
      <c r="X1161" t="s">
        <v>117</v>
      </c>
      <c r="Y1161" t="s">
        <v>118</v>
      </c>
      <c r="Z1161" t="s">
        <v>116</v>
      </c>
      <c r="AA1161" t="s">
        <v>218</v>
      </c>
      <c r="AB1161" t="s">
        <v>614</v>
      </c>
      <c r="AC1161" t="s">
        <v>758</v>
      </c>
      <c r="AD1161" t="s">
        <v>433</v>
      </c>
      <c r="AE1161" t="s">
        <v>2149</v>
      </c>
      <c r="AF1161" t="s">
        <v>2150</v>
      </c>
      <c r="AG1161" t="s">
        <v>491</v>
      </c>
      <c r="AH1161" t="s">
        <v>660</v>
      </c>
      <c r="AI1161" t="s">
        <v>218</v>
      </c>
      <c r="AJ1161" t="s">
        <v>268</v>
      </c>
      <c r="AK1161" t="s">
        <v>493</v>
      </c>
      <c r="AL1161" t="s">
        <v>2151</v>
      </c>
      <c r="AM1161" t="s">
        <v>2152</v>
      </c>
      <c r="AN1161" t="s">
        <v>2152</v>
      </c>
      <c r="AO1161" t="s">
        <v>2153</v>
      </c>
      <c r="AP1161" t="s">
        <v>550</v>
      </c>
      <c r="AQ1161" t="s">
        <v>138</v>
      </c>
      <c r="AR1161" t="s">
        <v>126</v>
      </c>
      <c r="AS1161" t="s">
        <v>226</v>
      </c>
      <c r="AT1161" t="s">
        <v>154</v>
      </c>
      <c r="AU1161" t="s">
        <v>129</v>
      </c>
      <c r="AV1161" t="s">
        <v>157</v>
      </c>
      <c r="AW1161" t="s">
        <v>131</v>
      </c>
      <c r="AX1161" t="s">
        <v>142</v>
      </c>
      <c r="AY1161" t="s">
        <v>133</v>
      </c>
      <c r="AZ1161" t="s">
        <v>125</v>
      </c>
      <c r="BA1161" t="s">
        <v>135</v>
      </c>
      <c r="BB1161" t="s">
        <v>157</v>
      </c>
      <c r="BC1161" t="s">
        <v>136</v>
      </c>
      <c r="BD1161" t="s">
        <v>128</v>
      </c>
      <c r="BE1161" t="s">
        <v>156</v>
      </c>
      <c r="BF1161" t="s">
        <v>157</v>
      </c>
      <c r="BG1161" t="s">
        <v>158</v>
      </c>
      <c r="BH1161" t="s">
        <v>138</v>
      </c>
      <c r="BI1161" t="s">
        <v>189</v>
      </c>
      <c r="BJ1161" t="s">
        <v>130</v>
      </c>
      <c r="BK1161" t="s">
        <v>143</v>
      </c>
      <c r="BL1161" t="s">
        <v>144</v>
      </c>
      <c r="BM1161" t="s">
        <v>143</v>
      </c>
      <c r="BN1161" t="s">
        <v>144</v>
      </c>
      <c r="BO1161" t="s">
        <v>143</v>
      </c>
      <c r="BP1161" t="s">
        <v>144</v>
      </c>
      <c r="BQ1161" t="s">
        <v>143</v>
      </c>
      <c r="BR1161" t="s">
        <v>144</v>
      </c>
      <c r="BS1161" t="s">
        <v>143</v>
      </c>
      <c r="BT1161" t="s">
        <v>144</v>
      </c>
      <c r="BU1161" t="s">
        <v>143</v>
      </c>
      <c r="BV1161" t="s">
        <v>144</v>
      </c>
      <c r="BW1161" t="s">
        <v>143</v>
      </c>
      <c r="BX1161" t="s">
        <v>144</v>
      </c>
      <c r="BY1161" t="s">
        <v>118</v>
      </c>
      <c r="BZ1161" t="s">
        <v>118</v>
      </c>
      <c r="CA1161" t="s">
        <v>118</v>
      </c>
      <c r="CB1161" t="s">
        <v>118</v>
      </c>
      <c r="CC1161" t="s">
        <v>118</v>
      </c>
      <c r="CD1161" t="s">
        <v>118</v>
      </c>
      <c r="CE1161" s="12"/>
      <c r="CF1161" t="s">
        <v>118</v>
      </c>
      <c r="CG1161" t="s">
        <v>145</v>
      </c>
      <c r="CH1161" t="s">
        <v>353</v>
      </c>
      <c r="CI1161" t="s">
        <v>175</v>
      </c>
      <c r="CJ1161" t="s">
        <v>134</v>
      </c>
      <c r="CK1161" t="s">
        <v>134</v>
      </c>
      <c r="CL1161" t="s">
        <v>134</v>
      </c>
      <c r="CM1161" t="s">
        <v>134</v>
      </c>
      <c r="CN1161" t="s">
        <v>142</v>
      </c>
      <c r="CO1161" t="s">
        <v>2154</v>
      </c>
      <c r="CP1161" t="s">
        <v>2155</v>
      </c>
      <c r="CQ1161" t="s">
        <v>2156</v>
      </c>
      <c r="CR1161">
        <v>26</v>
      </c>
      <c r="CS1161" t="s">
        <v>1479</v>
      </c>
      <c r="CT1161" t="s">
        <v>164</v>
      </c>
      <c r="CU1161" t="s">
        <v>157</v>
      </c>
      <c r="CV1161" t="s">
        <v>125</v>
      </c>
      <c r="CW1161" t="s">
        <v>134</v>
      </c>
      <c r="CX1161" t="s">
        <v>118</v>
      </c>
      <c r="CY1161" t="s">
        <v>115</v>
      </c>
      <c r="CZ1161" t="s">
        <v>126</v>
      </c>
      <c r="DA1161" t="s">
        <v>2157</v>
      </c>
      <c r="DB1161" t="s">
        <v>2158</v>
      </c>
      <c r="DC1161" t="s">
        <v>2159</v>
      </c>
      <c r="DD1161" t="s">
        <v>115</v>
      </c>
      <c r="DE1161" s="13">
        <v>45510.586157407408</v>
      </c>
      <c r="DF1161" s="13"/>
      <c r="DG1161" t="s">
        <v>118</v>
      </c>
      <c r="DH1161" t="s">
        <v>118</v>
      </c>
      <c r="DI1161" t="s">
        <v>132</v>
      </c>
      <c r="DJ1161" t="s">
        <v>115</v>
      </c>
      <c r="DK1161" s="13">
        <v>45517.421817129631</v>
      </c>
      <c r="DL1161" t="s">
        <v>1483</v>
      </c>
      <c r="DM1161" t="s">
        <v>1484</v>
      </c>
      <c r="DN1161" t="s">
        <v>118</v>
      </c>
      <c r="DO1161" t="s">
        <v>163</v>
      </c>
      <c r="DP1161" t="s">
        <v>118</v>
      </c>
      <c r="DQ1161" t="s">
        <v>118</v>
      </c>
      <c r="DR1161" t="s">
        <v>118</v>
      </c>
      <c r="DS1161" t="s">
        <v>118</v>
      </c>
      <c r="DT1161" t="s">
        <v>118</v>
      </c>
      <c r="DU1161" s="13"/>
      <c r="DV1161">
        <v>5312</v>
      </c>
      <c r="DW1161" t="s">
        <v>2143</v>
      </c>
      <c r="DX1161" t="s">
        <v>2142</v>
      </c>
      <c r="DY1161" t="s">
        <v>1433</v>
      </c>
      <c r="DZ1161" t="s">
        <v>2156</v>
      </c>
    </row>
    <row r="1162" spans="1:130" x14ac:dyDescent="0.35">
      <c r="A1162">
        <v>9579</v>
      </c>
      <c r="B1162" t="s">
        <v>2160</v>
      </c>
      <c r="C1162" t="s">
        <v>2161</v>
      </c>
      <c r="D1162" s="2" t="str">
        <f>Table3[[#This Row],[f101matrik]]</f>
        <v>7240278</v>
      </c>
      <c r="E1162" s="2" t="str">
        <f>Table3[[#This Row],[f101kdprogram]]</f>
        <v>Z2038</v>
      </c>
      <c r="F1162" s="2" t="str">
        <f>VLOOKUP(Table3[[#This Row],[Kod Program]],'lookup program'!$B$2:$D$33,3,0)</f>
        <v>DIPLOMA KECERGASAN PERTAHANAN</v>
      </c>
      <c r="G1162" s="2" t="str">
        <f>Table3[[#This Row],[f105blok]]</f>
        <v>SRIKANDI</v>
      </c>
      <c r="H1162" s="60" t="str">
        <f>Table3[[#This Row],[f105bilik]]</f>
        <v>3-20</v>
      </c>
      <c r="I116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62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1162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62" s="61">
        <f>Table3[[#This Row],[f101th_daftar]]</f>
        <v>45530.377881944441</v>
      </c>
      <c r="M1162" s="66" t="str">
        <f>IF(Table3[[#This Row],[f101sesi]]=25,"Perdana",IF(Table3[[#This Row],[f101sesi]]=26,"Rayuan","Error"))</f>
        <v>Rayuan</v>
      </c>
      <c r="N1162" t="s">
        <v>2162</v>
      </c>
      <c r="O1162" t="s">
        <v>2163</v>
      </c>
      <c r="P1162" s="12">
        <v>38820</v>
      </c>
      <c r="Q1162" t="s">
        <v>2164</v>
      </c>
      <c r="R1162" t="s">
        <v>2165</v>
      </c>
      <c r="S1162" t="s">
        <v>113</v>
      </c>
      <c r="T1162" t="s">
        <v>114</v>
      </c>
      <c r="U1162" t="s">
        <v>115</v>
      </c>
      <c r="V1162" t="s">
        <v>115</v>
      </c>
      <c r="W1162" t="s">
        <v>116</v>
      </c>
      <c r="X1162" t="s">
        <v>117</v>
      </c>
      <c r="Y1162" t="s">
        <v>118</v>
      </c>
      <c r="Z1162" t="s">
        <v>116</v>
      </c>
      <c r="AA1162" t="s">
        <v>238</v>
      </c>
      <c r="AB1162" t="s">
        <v>445</v>
      </c>
      <c r="AC1162" t="s">
        <v>265</v>
      </c>
      <c r="AD1162" t="s">
        <v>490</v>
      </c>
      <c r="AE1162" t="s">
        <v>2166</v>
      </c>
      <c r="AF1162" t="s">
        <v>2167</v>
      </c>
      <c r="AG1162" t="s">
        <v>249</v>
      </c>
      <c r="AH1162" t="s">
        <v>250</v>
      </c>
      <c r="AI1162" t="s">
        <v>218</v>
      </c>
      <c r="AJ1162" t="s">
        <v>251</v>
      </c>
      <c r="AK1162" t="s">
        <v>574</v>
      </c>
      <c r="AL1162" t="s">
        <v>2168</v>
      </c>
      <c r="AM1162" t="s">
        <v>2169</v>
      </c>
      <c r="AN1162" t="s">
        <v>2169</v>
      </c>
      <c r="AO1162" t="s">
        <v>2170</v>
      </c>
      <c r="AP1162" t="s">
        <v>321</v>
      </c>
      <c r="AQ1162" t="s">
        <v>142</v>
      </c>
      <c r="AR1162" t="s">
        <v>126</v>
      </c>
      <c r="AS1162" t="s">
        <v>226</v>
      </c>
      <c r="AT1162" t="s">
        <v>154</v>
      </c>
      <c r="AU1162" t="s">
        <v>129</v>
      </c>
      <c r="AV1162" t="s">
        <v>125</v>
      </c>
      <c r="AW1162" t="s">
        <v>131</v>
      </c>
      <c r="AX1162" t="s">
        <v>132</v>
      </c>
      <c r="AY1162" t="s">
        <v>133</v>
      </c>
      <c r="AZ1162" t="s">
        <v>125</v>
      </c>
      <c r="BA1162" t="s">
        <v>135</v>
      </c>
      <c r="BB1162" t="s">
        <v>130</v>
      </c>
      <c r="BC1162" t="s">
        <v>136</v>
      </c>
      <c r="BD1162" t="s">
        <v>138</v>
      </c>
      <c r="BE1162" t="s">
        <v>156</v>
      </c>
      <c r="BF1162" t="s">
        <v>130</v>
      </c>
      <c r="BG1162" t="s">
        <v>173</v>
      </c>
      <c r="BH1162" t="s">
        <v>138</v>
      </c>
      <c r="BI1162" t="s">
        <v>188</v>
      </c>
      <c r="BJ1162" t="s">
        <v>132</v>
      </c>
      <c r="BK1162" t="s">
        <v>118</v>
      </c>
      <c r="BL1162" t="s">
        <v>118</v>
      </c>
      <c r="BM1162" t="s">
        <v>118</v>
      </c>
      <c r="BN1162" t="s">
        <v>118</v>
      </c>
      <c r="BO1162" t="s">
        <v>118</v>
      </c>
      <c r="BP1162" t="s">
        <v>118</v>
      </c>
      <c r="BQ1162" t="s">
        <v>118</v>
      </c>
      <c r="BR1162" t="s">
        <v>118</v>
      </c>
      <c r="BS1162" t="s">
        <v>118</v>
      </c>
      <c r="BT1162" t="s">
        <v>118</v>
      </c>
      <c r="BU1162" t="s">
        <v>118</v>
      </c>
      <c r="BV1162" t="s">
        <v>118</v>
      </c>
      <c r="BW1162" t="s">
        <v>118</v>
      </c>
      <c r="BX1162" t="s">
        <v>118</v>
      </c>
      <c r="BY1162" t="s">
        <v>118</v>
      </c>
      <c r="BZ1162" t="s">
        <v>118</v>
      </c>
      <c r="CA1162" t="s">
        <v>118</v>
      </c>
      <c r="CB1162" t="s">
        <v>118</v>
      </c>
      <c r="CC1162" t="s">
        <v>118</v>
      </c>
      <c r="CD1162" t="s">
        <v>118</v>
      </c>
      <c r="CE1162" s="12"/>
      <c r="CF1162" t="s">
        <v>118</v>
      </c>
      <c r="CG1162" t="s">
        <v>145</v>
      </c>
      <c r="CH1162" t="s">
        <v>118</v>
      </c>
      <c r="CI1162" t="s">
        <v>175</v>
      </c>
      <c r="CJ1162" t="s">
        <v>134</v>
      </c>
      <c r="CK1162" t="s">
        <v>134</v>
      </c>
      <c r="CL1162" t="s">
        <v>132</v>
      </c>
      <c r="CM1162" t="s">
        <v>132</v>
      </c>
      <c r="CN1162" t="s">
        <v>142</v>
      </c>
      <c r="CO1162" t="s">
        <v>595</v>
      </c>
      <c r="CP1162" t="s">
        <v>2171</v>
      </c>
      <c r="CQ1162" t="s">
        <v>2172</v>
      </c>
      <c r="CR1162">
        <v>26</v>
      </c>
      <c r="CS1162" t="s">
        <v>1479</v>
      </c>
      <c r="CT1162" t="s">
        <v>164</v>
      </c>
      <c r="CU1162" t="s">
        <v>142</v>
      </c>
      <c r="CV1162" t="s">
        <v>125</v>
      </c>
      <c r="CW1162" t="s">
        <v>157</v>
      </c>
      <c r="CX1162" t="s">
        <v>118</v>
      </c>
      <c r="CY1162" t="s">
        <v>132</v>
      </c>
      <c r="CZ1162" t="s">
        <v>126</v>
      </c>
      <c r="DA1162" t="s">
        <v>118</v>
      </c>
      <c r="DB1162" t="s">
        <v>21928</v>
      </c>
      <c r="DC1162" t="s">
        <v>21891</v>
      </c>
      <c r="DD1162" t="s">
        <v>115</v>
      </c>
      <c r="DE1162" s="13">
        <v>45510.546886574077</v>
      </c>
      <c r="DF1162" s="13"/>
      <c r="DG1162" t="s">
        <v>118</v>
      </c>
      <c r="DH1162" t="s">
        <v>118</v>
      </c>
      <c r="DI1162" t="s">
        <v>115</v>
      </c>
      <c r="DJ1162" t="s">
        <v>115</v>
      </c>
      <c r="DK1162" s="13">
        <v>45530.377881944441</v>
      </c>
      <c r="DL1162" t="s">
        <v>1483</v>
      </c>
      <c r="DM1162" t="s">
        <v>1484</v>
      </c>
      <c r="DN1162" t="s">
        <v>118</v>
      </c>
      <c r="DO1162" t="s">
        <v>116</v>
      </c>
      <c r="DP1162" t="s">
        <v>118</v>
      </c>
      <c r="DQ1162" t="s">
        <v>118</v>
      </c>
      <c r="DR1162" t="s">
        <v>118</v>
      </c>
      <c r="DS1162" t="s">
        <v>118</v>
      </c>
      <c r="DT1162" t="s">
        <v>118</v>
      </c>
      <c r="DU1162" s="13"/>
      <c r="DV1162">
        <v>5313</v>
      </c>
      <c r="DW1162" t="s">
        <v>2160</v>
      </c>
      <c r="DX1162" t="s">
        <v>894</v>
      </c>
      <c r="DY1162" t="s">
        <v>1437</v>
      </c>
      <c r="DZ1162" t="s">
        <v>2172</v>
      </c>
    </row>
    <row r="1163" spans="1:130" x14ac:dyDescent="0.35">
      <c r="A1163">
        <v>9551</v>
      </c>
      <c r="B1163" t="s">
        <v>2173</v>
      </c>
      <c r="C1163" t="s">
        <v>2174</v>
      </c>
      <c r="D1163" s="2" t="str">
        <f>Table3[[#This Row],[f101matrik]]</f>
        <v>7240279</v>
      </c>
      <c r="E1163" s="2" t="str">
        <f>Table3[[#This Row],[f101kdprogram]]</f>
        <v>Z2038</v>
      </c>
      <c r="F1163" s="2" t="str">
        <f>VLOOKUP(Table3[[#This Row],[Kod Program]],'lookup program'!$B$2:$D$33,3,0)</f>
        <v>DIPLOMA KECERGASAN PERTAHANAN</v>
      </c>
      <c r="G1163" s="2" t="str">
        <f>Table3[[#This Row],[f105blok]]</f>
        <v>LEKIR</v>
      </c>
      <c r="H1163" s="60" t="str">
        <f>Table3[[#This Row],[f105bilik]]</f>
        <v>A-3-8</v>
      </c>
      <c r="I116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6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6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63" s="61">
        <f>Table3[[#This Row],[f101th_daftar]]</f>
        <v>45530.38958333333</v>
      </c>
      <c r="M1163" s="66" t="str">
        <f>IF(Table3[[#This Row],[f101sesi]]=25,"Perdana",IF(Table3[[#This Row],[f101sesi]]=26,"Rayuan","Error"))</f>
        <v>Rayuan</v>
      </c>
      <c r="N1163" t="s">
        <v>2175</v>
      </c>
      <c r="O1163" t="s">
        <v>2176</v>
      </c>
      <c r="P1163" s="12">
        <v>38837</v>
      </c>
      <c r="Q1163" t="s">
        <v>118</v>
      </c>
      <c r="R1163" t="s">
        <v>2177</v>
      </c>
      <c r="S1163" t="s">
        <v>113</v>
      </c>
      <c r="T1163" t="s">
        <v>177</v>
      </c>
      <c r="U1163" t="s">
        <v>115</v>
      </c>
      <c r="V1163" t="s">
        <v>115</v>
      </c>
      <c r="W1163" t="s">
        <v>116</v>
      </c>
      <c r="X1163" t="s">
        <v>117</v>
      </c>
      <c r="Y1163" t="s">
        <v>118</v>
      </c>
      <c r="Z1163" t="s">
        <v>116</v>
      </c>
      <c r="AA1163" t="s">
        <v>300</v>
      </c>
      <c r="AB1163" t="s">
        <v>426</v>
      </c>
      <c r="AC1163" t="s">
        <v>437</v>
      </c>
      <c r="AD1163" t="s">
        <v>600</v>
      </c>
      <c r="AE1163" t="s">
        <v>2178</v>
      </c>
      <c r="AF1163" t="s">
        <v>2179</v>
      </c>
      <c r="AG1163" t="s">
        <v>397</v>
      </c>
      <c r="AH1163" t="s">
        <v>2180</v>
      </c>
      <c r="AI1163" t="s">
        <v>300</v>
      </c>
      <c r="AJ1163" t="s">
        <v>398</v>
      </c>
      <c r="AK1163" t="s">
        <v>2181</v>
      </c>
      <c r="AL1163" t="s">
        <v>2182</v>
      </c>
      <c r="AM1163" t="s">
        <v>2183</v>
      </c>
      <c r="AN1163" t="s">
        <v>2184</v>
      </c>
      <c r="AO1163" t="s">
        <v>2185</v>
      </c>
      <c r="AP1163" t="s">
        <v>259</v>
      </c>
      <c r="AQ1163" t="s">
        <v>157</v>
      </c>
      <c r="AR1163" t="s">
        <v>126</v>
      </c>
      <c r="AS1163" t="s">
        <v>226</v>
      </c>
      <c r="AT1163" t="s">
        <v>138</v>
      </c>
      <c r="AU1163" t="s">
        <v>129</v>
      </c>
      <c r="AV1163" t="s">
        <v>157</v>
      </c>
      <c r="AW1163" t="s">
        <v>131</v>
      </c>
      <c r="AX1163" t="s">
        <v>154</v>
      </c>
      <c r="AY1163" t="s">
        <v>133</v>
      </c>
      <c r="AZ1163" t="s">
        <v>142</v>
      </c>
      <c r="BA1163" t="s">
        <v>135</v>
      </c>
      <c r="BB1163" t="s">
        <v>138</v>
      </c>
      <c r="BC1163" t="s">
        <v>136</v>
      </c>
      <c r="BD1163" t="s">
        <v>128</v>
      </c>
      <c r="BE1163" t="s">
        <v>156</v>
      </c>
      <c r="BF1163" t="s">
        <v>138</v>
      </c>
      <c r="BG1163" t="s">
        <v>237</v>
      </c>
      <c r="BH1163" t="s">
        <v>125</v>
      </c>
      <c r="BI1163" t="s">
        <v>143</v>
      </c>
      <c r="BJ1163" t="s">
        <v>144</v>
      </c>
      <c r="BK1163" t="s">
        <v>143</v>
      </c>
      <c r="BL1163" t="s">
        <v>144</v>
      </c>
      <c r="BM1163" t="s">
        <v>143</v>
      </c>
      <c r="BN1163" t="s">
        <v>144</v>
      </c>
      <c r="BO1163" t="s">
        <v>143</v>
      </c>
      <c r="BP1163" t="s">
        <v>144</v>
      </c>
      <c r="BQ1163" t="s">
        <v>143</v>
      </c>
      <c r="BR1163" t="s">
        <v>144</v>
      </c>
      <c r="BS1163" t="s">
        <v>143</v>
      </c>
      <c r="BT1163" t="s">
        <v>144</v>
      </c>
      <c r="BU1163" t="s">
        <v>143</v>
      </c>
      <c r="BV1163" t="s">
        <v>144</v>
      </c>
      <c r="BW1163" t="s">
        <v>143</v>
      </c>
      <c r="BX1163" t="s">
        <v>144</v>
      </c>
      <c r="BY1163" t="s">
        <v>118</v>
      </c>
      <c r="BZ1163" t="s">
        <v>118</v>
      </c>
      <c r="CA1163" t="s">
        <v>118</v>
      </c>
      <c r="CB1163" t="s">
        <v>118</v>
      </c>
      <c r="CC1163" t="s">
        <v>118</v>
      </c>
      <c r="CD1163" t="s">
        <v>118</v>
      </c>
      <c r="CE1163" s="12"/>
      <c r="CF1163" t="s">
        <v>118</v>
      </c>
      <c r="CG1163" t="s">
        <v>145</v>
      </c>
      <c r="CH1163" t="s">
        <v>162</v>
      </c>
      <c r="CI1163" t="s">
        <v>175</v>
      </c>
      <c r="CJ1163" t="s">
        <v>134</v>
      </c>
      <c r="CK1163" t="s">
        <v>134</v>
      </c>
      <c r="CL1163" t="s">
        <v>134</v>
      </c>
      <c r="CM1163" t="s">
        <v>134</v>
      </c>
      <c r="CN1163" t="s">
        <v>130</v>
      </c>
      <c r="CO1163" t="s">
        <v>2186</v>
      </c>
      <c r="CP1163" t="s">
        <v>2187</v>
      </c>
      <c r="CQ1163" t="s">
        <v>2188</v>
      </c>
      <c r="CR1163">
        <v>26</v>
      </c>
      <c r="CS1163" t="s">
        <v>1479</v>
      </c>
      <c r="CT1163" t="s">
        <v>164</v>
      </c>
      <c r="CU1163" t="s">
        <v>125</v>
      </c>
      <c r="CV1163" t="s">
        <v>115</v>
      </c>
      <c r="CW1163" t="s">
        <v>134</v>
      </c>
      <c r="CX1163" t="s">
        <v>118</v>
      </c>
      <c r="CY1163" t="s">
        <v>132</v>
      </c>
      <c r="CZ1163" t="s">
        <v>126</v>
      </c>
      <c r="DA1163" t="s">
        <v>2189</v>
      </c>
      <c r="DB1163" t="s">
        <v>2190</v>
      </c>
      <c r="DC1163" t="s">
        <v>2191</v>
      </c>
      <c r="DD1163" t="s">
        <v>115</v>
      </c>
      <c r="DE1163" s="13">
        <v>45510.546261574076</v>
      </c>
      <c r="DF1163" s="13"/>
      <c r="DG1163" t="s">
        <v>118</v>
      </c>
      <c r="DH1163" t="s">
        <v>118</v>
      </c>
      <c r="DI1163" t="s">
        <v>132</v>
      </c>
      <c r="DJ1163" t="s">
        <v>115</v>
      </c>
      <c r="DK1163" s="13">
        <v>45530.38958333333</v>
      </c>
      <c r="DL1163" t="s">
        <v>1483</v>
      </c>
      <c r="DM1163" t="s">
        <v>1484</v>
      </c>
      <c r="DN1163" t="s">
        <v>118</v>
      </c>
      <c r="DO1163" t="s">
        <v>116</v>
      </c>
      <c r="DP1163" t="s">
        <v>118</v>
      </c>
      <c r="DQ1163" t="s">
        <v>118</v>
      </c>
      <c r="DR1163" t="s">
        <v>118</v>
      </c>
      <c r="DS1163" t="s">
        <v>118</v>
      </c>
      <c r="DT1163" t="s">
        <v>118</v>
      </c>
      <c r="DU1163" s="13"/>
      <c r="DV1163">
        <v>5314</v>
      </c>
      <c r="DW1163" t="s">
        <v>2173</v>
      </c>
      <c r="DX1163" t="s">
        <v>2142</v>
      </c>
      <c r="DY1163" t="s">
        <v>1434</v>
      </c>
      <c r="DZ1163" t="s">
        <v>2188</v>
      </c>
    </row>
    <row r="1164" spans="1:130" x14ac:dyDescent="0.35">
      <c r="A1164">
        <v>9458</v>
      </c>
      <c r="B1164" t="s">
        <v>2192</v>
      </c>
      <c r="C1164" t="s">
        <v>2193</v>
      </c>
      <c r="D1164" s="2" t="str">
        <f>Table3[[#This Row],[f101matrik]]</f>
        <v>7240280</v>
      </c>
      <c r="E1164" s="2" t="str">
        <f>Table3[[#This Row],[f101kdprogram]]</f>
        <v>Z2280</v>
      </c>
      <c r="F1164" s="2" t="str">
        <f>VLOOKUP(Table3[[#This Row],[Kod Program]],'lookup program'!$B$2:$D$33,3,0)</f>
        <v>DIPLOMA PENGURUSAN LOGISTIK</v>
      </c>
      <c r="G1164" s="2" t="str">
        <f>Table3[[#This Row],[f105blok]]</f>
        <v>LEKIR</v>
      </c>
      <c r="H1164" s="60" t="str">
        <f>Table3[[#This Row],[f105bilik]]</f>
        <v>A-1-4</v>
      </c>
      <c r="I116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6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6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64" s="61">
        <f>Table3[[#This Row],[f101th_daftar]]</f>
        <v>45517.446423611109</v>
      </c>
      <c r="M1164" s="66" t="str">
        <f>IF(Table3[[#This Row],[f101sesi]]=25,"Perdana",IF(Table3[[#This Row],[f101sesi]]=26,"Rayuan","Error"))</f>
        <v>Rayuan</v>
      </c>
      <c r="N1164" t="s">
        <v>2194</v>
      </c>
      <c r="O1164" t="s">
        <v>2195</v>
      </c>
      <c r="P1164" s="12">
        <v>38883</v>
      </c>
      <c r="Q1164" t="s">
        <v>2196</v>
      </c>
      <c r="R1164" t="s">
        <v>2197</v>
      </c>
      <c r="S1164" t="s">
        <v>113</v>
      </c>
      <c r="T1164" t="s">
        <v>177</v>
      </c>
      <c r="U1164" t="s">
        <v>115</v>
      </c>
      <c r="V1164" t="s">
        <v>115</v>
      </c>
      <c r="W1164" t="s">
        <v>116</v>
      </c>
      <c r="X1164" t="s">
        <v>117</v>
      </c>
      <c r="Y1164" t="s">
        <v>118</v>
      </c>
      <c r="Z1164" t="s">
        <v>116</v>
      </c>
      <c r="AA1164" t="s">
        <v>287</v>
      </c>
      <c r="AB1164" t="s">
        <v>315</v>
      </c>
      <c r="AC1164" t="s">
        <v>479</v>
      </c>
      <c r="AD1164" t="s">
        <v>685</v>
      </c>
      <c r="AE1164" t="s">
        <v>2198</v>
      </c>
      <c r="AF1164" t="s">
        <v>2199</v>
      </c>
      <c r="AG1164" t="s">
        <v>579</v>
      </c>
      <c r="AH1164" t="s">
        <v>580</v>
      </c>
      <c r="AI1164" t="s">
        <v>218</v>
      </c>
      <c r="AJ1164" t="s">
        <v>608</v>
      </c>
      <c r="AK1164" t="s">
        <v>609</v>
      </c>
      <c r="AL1164" t="s">
        <v>2200</v>
      </c>
      <c r="AM1164" t="s">
        <v>2200</v>
      </c>
      <c r="AN1164" t="s">
        <v>2201</v>
      </c>
      <c r="AO1164" t="s">
        <v>2202</v>
      </c>
      <c r="AP1164" t="s">
        <v>2203</v>
      </c>
      <c r="AQ1164" t="s">
        <v>138</v>
      </c>
      <c r="AR1164" t="s">
        <v>126</v>
      </c>
      <c r="AS1164" t="s">
        <v>226</v>
      </c>
      <c r="AT1164" t="s">
        <v>227</v>
      </c>
      <c r="AU1164" t="s">
        <v>129</v>
      </c>
      <c r="AV1164" t="s">
        <v>132</v>
      </c>
      <c r="AW1164" t="s">
        <v>131</v>
      </c>
      <c r="AX1164" t="s">
        <v>130</v>
      </c>
      <c r="AY1164" t="s">
        <v>135</v>
      </c>
      <c r="AZ1164" t="s">
        <v>157</v>
      </c>
      <c r="BA1164" t="s">
        <v>136</v>
      </c>
      <c r="BB1164" t="s">
        <v>130</v>
      </c>
      <c r="BC1164" t="s">
        <v>228</v>
      </c>
      <c r="BD1164" t="s">
        <v>157</v>
      </c>
      <c r="BE1164" t="s">
        <v>137</v>
      </c>
      <c r="BF1164" t="s">
        <v>128</v>
      </c>
      <c r="BG1164" t="s">
        <v>139</v>
      </c>
      <c r="BH1164" t="s">
        <v>138</v>
      </c>
      <c r="BI1164" t="s">
        <v>140</v>
      </c>
      <c r="BJ1164" t="s">
        <v>154</v>
      </c>
      <c r="BK1164" t="s">
        <v>141</v>
      </c>
      <c r="BL1164" t="s">
        <v>138</v>
      </c>
      <c r="BM1164" t="s">
        <v>229</v>
      </c>
      <c r="BN1164" t="s">
        <v>115</v>
      </c>
      <c r="BO1164" t="s">
        <v>230</v>
      </c>
      <c r="BP1164" t="s">
        <v>132</v>
      </c>
      <c r="BQ1164" t="s">
        <v>143</v>
      </c>
      <c r="BR1164" t="s">
        <v>144</v>
      </c>
      <c r="BS1164" t="s">
        <v>143</v>
      </c>
      <c r="BT1164" t="s">
        <v>144</v>
      </c>
      <c r="BU1164" t="s">
        <v>143</v>
      </c>
      <c r="BV1164" t="s">
        <v>144</v>
      </c>
      <c r="BW1164" t="s">
        <v>143</v>
      </c>
      <c r="BX1164" t="s">
        <v>144</v>
      </c>
      <c r="BY1164" t="s">
        <v>118</v>
      </c>
      <c r="BZ1164" t="s">
        <v>118</v>
      </c>
      <c r="CA1164" t="s">
        <v>118</v>
      </c>
      <c r="CB1164" t="s">
        <v>118</v>
      </c>
      <c r="CC1164" t="s">
        <v>118</v>
      </c>
      <c r="CD1164" t="s">
        <v>118</v>
      </c>
      <c r="CE1164" s="12"/>
      <c r="CF1164" t="s">
        <v>118</v>
      </c>
      <c r="CG1164" t="s">
        <v>145</v>
      </c>
      <c r="CH1164" t="s">
        <v>162</v>
      </c>
      <c r="CI1164" t="s">
        <v>117</v>
      </c>
      <c r="CJ1164" t="s">
        <v>134</v>
      </c>
      <c r="CK1164" t="s">
        <v>115</v>
      </c>
      <c r="CL1164" t="s">
        <v>132</v>
      </c>
      <c r="CM1164" t="s">
        <v>130</v>
      </c>
      <c r="CN1164" t="s">
        <v>138</v>
      </c>
      <c r="CO1164" t="s">
        <v>817</v>
      </c>
      <c r="CP1164" t="s">
        <v>2204</v>
      </c>
      <c r="CQ1164" t="s">
        <v>2205</v>
      </c>
      <c r="CR1164">
        <v>26</v>
      </c>
      <c r="CS1164" t="s">
        <v>1479</v>
      </c>
      <c r="CT1164" t="s">
        <v>176</v>
      </c>
      <c r="CU1164" t="s">
        <v>157</v>
      </c>
      <c r="CV1164" t="s">
        <v>125</v>
      </c>
      <c r="CW1164" t="s">
        <v>134</v>
      </c>
      <c r="CX1164" t="s">
        <v>118</v>
      </c>
      <c r="CY1164" t="s">
        <v>132</v>
      </c>
      <c r="CZ1164" t="s">
        <v>126</v>
      </c>
      <c r="DA1164" t="s">
        <v>2206</v>
      </c>
      <c r="DB1164" t="s">
        <v>2207</v>
      </c>
      <c r="DC1164" t="s">
        <v>2208</v>
      </c>
      <c r="DD1164" t="s">
        <v>115</v>
      </c>
      <c r="DE1164" s="13">
        <v>45515.043726851851</v>
      </c>
      <c r="DF1164" s="13"/>
      <c r="DG1164" t="s">
        <v>118</v>
      </c>
      <c r="DH1164" t="s">
        <v>118</v>
      </c>
      <c r="DI1164" t="s">
        <v>132</v>
      </c>
      <c r="DJ1164" t="s">
        <v>115</v>
      </c>
      <c r="DK1164" s="13">
        <v>45517.446423611109</v>
      </c>
      <c r="DL1164" t="s">
        <v>1483</v>
      </c>
      <c r="DM1164" t="s">
        <v>1484</v>
      </c>
      <c r="DN1164" t="s">
        <v>118</v>
      </c>
      <c r="DO1164" t="s">
        <v>163</v>
      </c>
      <c r="DP1164" t="s">
        <v>118</v>
      </c>
      <c r="DQ1164" t="s">
        <v>118</v>
      </c>
      <c r="DR1164" t="s">
        <v>118</v>
      </c>
      <c r="DS1164" t="s">
        <v>118</v>
      </c>
      <c r="DT1164" t="s">
        <v>118</v>
      </c>
      <c r="DU1164" s="13"/>
      <c r="DV1164">
        <v>5315</v>
      </c>
      <c r="DW1164" t="s">
        <v>2192</v>
      </c>
      <c r="DX1164" t="s">
        <v>2142</v>
      </c>
      <c r="DY1164" t="s">
        <v>2209</v>
      </c>
      <c r="DZ1164" t="s">
        <v>2205</v>
      </c>
    </row>
    <row r="1165" spans="1:130" x14ac:dyDescent="0.35">
      <c r="A1165">
        <v>9457</v>
      </c>
      <c r="B1165" t="s">
        <v>2210</v>
      </c>
      <c r="C1165" t="s">
        <v>2211</v>
      </c>
      <c r="D1165" s="2" t="str">
        <f>Table3[[#This Row],[f101matrik]]</f>
        <v>7240281</v>
      </c>
      <c r="E1165" s="2" t="str">
        <f>Table3[[#This Row],[f101kdprogram]]</f>
        <v>Z2280</v>
      </c>
      <c r="F1165" s="2" t="str">
        <f>VLOOKUP(Table3[[#This Row],[Kod Program]],'lookup program'!$B$2:$D$33,3,0)</f>
        <v>DIPLOMA PENGURUSAN LOGISTIK</v>
      </c>
      <c r="G1165" s="2" t="str">
        <f>Table3[[#This Row],[f105blok]]</f>
        <v>LEKIR</v>
      </c>
      <c r="H1165" s="60" t="str">
        <f>Table3[[#This Row],[f105bilik]]</f>
        <v>A-1-6</v>
      </c>
      <c r="I116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6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6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65" s="61">
        <f>Table3[[#This Row],[f101th_daftar]]</f>
        <v>45517.347615740742</v>
      </c>
      <c r="M1165" s="66" t="str">
        <f>IF(Table3[[#This Row],[f101sesi]]=25,"Perdana",IF(Table3[[#This Row],[f101sesi]]=26,"Rayuan","Error"))</f>
        <v>Rayuan</v>
      </c>
      <c r="N1165" t="s">
        <v>2212</v>
      </c>
      <c r="O1165" t="s">
        <v>2213</v>
      </c>
      <c r="P1165" s="12">
        <v>38882</v>
      </c>
      <c r="Q1165" t="s">
        <v>2214</v>
      </c>
      <c r="R1165" t="s">
        <v>2215</v>
      </c>
      <c r="S1165" t="s">
        <v>113</v>
      </c>
      <c r="T1165" t="s">
        <v>177</v>
      </c>
      <c r="U1165" t="s">
        <v>115</v>
      </c>
      <c r="V1165" t="s">
        <v>115</v>
      </c>
      <c r="W1165" t="s">
        <v>116</v>
      </c>
      <c r="X1165" t="s">
        <v>117</v>
      </c>
      <c r="Y1165" t="s">
        <v>118</v>
      </c>
      <c r="Z1165" t="s">
        <v>116</v>
      </c>
      <c r="AA1165" t="s">
        <v>238</v>
      </c>
      <c r="AB1165" t="s">
        <v>344</v>
      </c>
      <c r="AC1165" t="s">
        <v>121</v>
      </c>
      <c r="AD1165" t="s">
        <v>248</v>
      </c>
      <c r="AE1165" t="s">
        <v>2216</v>
      </c>
      <c r="AF1165" t="s">
        <v>118</v>
      </c>
      <c r="AG1165" t="s">
        <v>312</v>
      </c>
      <c r="AH1165" t="s">
        <v>836</v>
      </c>
      <c r="AI1165" t="s">
        <v>238</v>
      </c>
      <c r="AJ1165" t="s">
        <v>434</v>
      </c>
      <c r="AK1165" t="s">
        <v>483</v>
      </c>
      <c r="AL1165" t="s">
        <v>2217</v>
      </c>
      <c r="AM1165" t="s">
        <v>2217</v>
      </c>
      <c r="AN1165" t="s">
        <v>2218</v>
      </c>
      <c r="AO1165" t="s">
        <v>2219</v>
      </c>
      <c r="AP1165" t="s">
        <v>776</v>
      </c>
      <c r="AQ1165" t="s">
        <v>157</v>
      </c>
      <c r="AR1165" t="s">
        <v>126</v>
      </c>
      <c r="AS1165" t="s">
        <v>226</v>
      </c>
      <c r="AT1165" t="s">
        <v>154</v>
      </c>
      <c r="AU1165" t="s">
        <v>129</v>
      </c>
      <c r="AV1165" t="s">
        <v>132</v>
      </c>
      <c r="AW1165" t="s">
        <v>131</v>
      </c>
      <c r="AX1165" t="s">
        <v>157</v>
      </c>
      <c r="AY1165" t="s">
        <v>133</v>
      </c>
      <c r="AZ1165" t="s">
        <v>132</v>
      </c>
      <c r="BA1165" t="s">
        <v>135</v>
      </c>
      <c r="BB1165" t="s">
        <v>132</v>
      </c>
      <c r="BC1165" t="s">
        <v>136</v>
      </c>
      <c r="BD1165" t="s">
        <v>142</v>
      </c>
      <c r="BE1165" t="s">
        <v>156</v>
      </c>
      <c r="BF1165" t="s">
        <v>132</v>
      </c>
      <c r="BG1165" t="s">
        <v>158</v>
      </c>
      <c r="BH1165" t="s">
        <v>132</v>
      </c>
      <c r="BI1165" t="s">
        <v>188</v>
      </c>
      <c r="BJ1165" t="s">
        <v>138</v>
      </c>
      <c r="BK1165" t="s">
        <v>143</v>
      </c>
      <c r="BL1165" t="s">
        <v>144</v>
      </c>
      <c r="BM1165" t="s">
        <v>143</v>
      </c>
      <c r="BN1165" t="s">
        <v>144</v>
      </c>
      <c r="BO1165" t="s">
        <v>143</v>
      </c>
      <c r="BP1165" t="s">
        <v>144</v>
      </c>
      <c r="BQ1165" t="s">
        <v>143</v>
      </c>
      <c r="BR1165" t="s">
        <v>144</v>
      </c>
      <c r="BS1165" t="s">
        <v>143</v>
      </c>
      <c r="BT1165" t="s">
        <v>144</v>
      </c>
      <c r="BU1165" t="s">
        <v>143</v>
      </c>
      <c r="BV1165" t="s">
        <v>144</v>
      </c>
      <c r="BW1165" t="s">
        <v>143</v>
      </c>
      <c r="BX1165" t="s">
        <v>144</v>
      </c>
      <c r="BY1165" t="s">
        <v>118</v>
      </c>
      <c r="BZ1165" t="s">
        <v>118</v>
      </c>
      <c r="CA1165" t="s">
        <v>118</v>
      </c>
      <c r="CB1165" t="s">
        <v>118</v>
      </c>
      <c r="CC1165" t="s">
        <v>118</v>
      </c>
      <c r="CD1165" t="s">
        <v>118</v>
      </c>
      <c r="CE1165" s="12"/>
      <c r="CF1165" t="s">
        <v>118</v>
      </c>
      <c r="CG1165" t="s">
        <v>145</v>
      </c>
      <c r="CH1165" t="s">
        <v>162</v>
      </c>
      <c r="CI1165" t="s">
        <v>175</v>
      </c>
      <c r="CJ1165" t="s">
        <v>134</v>
      </c>
      <c r="CK1165" t="s">
        <v>134</v>
      </c>
      <c r="CL1165" t="s">
        <v>157</v>
      </c>
      <c r="CM1165" t="s">
        <v>157</v>
      </c>
      <c r="CN1165" t="s">
        <v>138</v>
      </c>
      <c r="CO1165" t="s">
        <v>766</v>
      </c>
      <c r="CP1165" t="s">
        <v>807</v>
      </c>
      <c r="CQ1165" t="s">
        <v>2220</v>
      </c>
      <c r="CR1165">
        <v>26</v>
      </c>
      <c r="CS1165" t="s">
        <v>1479</v>
      </c>
      <c r="CT1165" t="s">
        <v>176</v>
      </c>
      <c r="CU1165" t="s">
        <v>125</v>
      </c>
      <c r="CV1165" t="s">
        <v>115</v>
      </c>
      <c r="CW1165" t="s">
        <v>134</v>
      </c>
      <c r="CX1165" t="s">
        <v>118</v>
      </c>
      <c r="CY1165" t="s">
        <v>132</v>
      </c>
      <c r="CZ1165" t="s">
        <v>126</v>
      </c>
      <c r="DA1165" t="s">
        <v>2221</v>
      </c>
      <c r="DB1165" t="s">
        <v>2222</v>
      </c>
      <c r="DC1165" t="s">
        <v>2223</v>
      </c>
      <c r="DD1165" t="s">
        <v>115</v>
      </c>
      <c r="DE1165" s="13">
        <v>45510.865023148152</v>
      </c>
      <c r="DF1165" s="13"/>
      <c r="DG1165" t="s">
        <v>118</v>
      </c>
      <c r="DH1165" t="s">
        <v>118</v>
      </c>
      <c r="DI1165" t="s">
        <v>132</v>
      </c>
      <c r="DJ1165" t="s">
        <v>115</v>
      </c>
      <c r="DK1165" s="13">
        <v>45517.347615740742</v>
      </c>
      <c r="DL1165" t="s">
        <v>1483</v>
      </c>
      <c r="DM1165" t="s">
        <v>1484</v>
      </c>
      <c r="DN1165" t="s">
        <v>118</v>
      </c>
      <c r="DO1165" t="s">
        <v>116</v>
      </c>
      <c r="DP1165" t="s">
        <v>118</v>
      </c>
      <c r="DQ1165" t="s">
        <v>118</v>
      </c>
      <c r="DR1165" t="s">
        <v>118</v>
      </c>
      <c r="DS1165" t="s">
        <v>118</v>
      </c>
      <c r="DT1165" t="s">
        <v>118</v>
      </c>
      <c r="DU1165" s="13"/>
      <c r="DV1165">
        <v>5316</v>
      </c>
      <c r="DW1165" t="s">
        <v>2210</v>
      </c>
      <c r="DX1165" t="s">
        <v>2142</v>
      </c>
      <c r="DY1165" t="s">
        <v>1450</v>
      </c>
      <c r="DZ1165" t="s">
        <v>2220</v>
      </c>
    </row>
    <row r="1166" spans="1:130" x14ac:dyDescent="0.35">
      <c r="A1166">
        <v>9444</v>
      </c>
      <c r="B1166" t="s">
        <v>2224</v>
      </c>
      <c r="C1166" t="s">
        <v>2225</v>
      </c>
      <c r="D1166" s="2" t="str">
        <f>Table3[[#This Row],[f101matrik]]</f>
        <v>7240282</v>
      </c>
      <c r="E1166" s="2" t="str">
        <f>Table3[[#This Row],[f101kdprogram]]</f>
        <v>Z2280</v>
      </c>
      <c r="F1166" s="2" t="str">
        <f>VLOOKUP(Table3[[#This Row],[Kod Program]],'lookup program'!$B$2:$D$33,3,0)</f>
        <v>DIPLOMA PENGURUSAN LOGISTIK</v>
      </c>
      <c r="G1166" s="2" t="str">
        <f>Table3[[#This Row],[f105blok]]</f>
        <v>SRIKANDI</v>
      </c>
      <c r="H1166" s="60" t="str">
        <f>Table3[[#This Row],[f105bilik]]</f>
        <v>G-03</v>
      </c>
      <c r="I116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6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6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66" s="61">
        <f>Table3[[#This Row],[f101th_daftar]]</f>
        <v>45517.434618055559</v>
      </c>
      <c r="M1166" s="66" t="str">
        <f>IF(Table3[[#This Row],[f101sesi]]=25,"Perdana",IF(Table3[[#This Row],[f101sesi]]=26,"Rayuan","Error"))</f>
        <v>Rayuan</v>
      </c>
      <c r="N1166" t="s">
        <v>2226</v>
      </c>
      <c r="O1166" t="s">
        <v>2227</v>
      </c>
      <c r="P1166" s="12">
        <v>38851</v>
      </c>
      <c r="Q1166" t="s">
        <v>2228</v>
      </c>
      <c r="R1166" t="s">
        <v>2229</v>
      </c>
      <c r="S1166" t="s">
        <v>113</v>
      </c>
      <c r="T1166" t="s">
        <v>114</v>
      </c>
      <c r="U1166" t="s">
        <v>115</v>
      </c>
      <c r="V1166" t="s">
        <v>115</v>
      </c>
      <c r="W1166" t="s">
        <v>116</v>
      </c>
      <c r="X1166" t="s">
        <v>117</v>
      </c>
      <c r="Y1166" t="s">
        <v>118</v>
      </c>
      <c r="Z1166" t="s">
        <v>116</v>
      </c>
      <c r="AA1166" t="s">
        <v>307</v>
      </c>
      <c r="AB1166" t="s">
        <v>656</v>
      </c>
      <c r="AC1166" t="s">
        <v>254</v>
      </c>
      <c r="AD1166" t="s">
        <v>659</v>
      </c>
      <c r="AE1166" t="s">
        <v>2230</v>
      </c>
      <c r="AF1166" t="s">
        <v>2231</v>
      </c>
      <c r="AG1166" t="s">
        <v>404</v>
      </c>
      <c r="AH1166" t="s">
        <v>405</v>
      </c>
      <c r="AI1166" t="s">
        <v>307</v>
      </c>
      <c r="AJ1166" t="s">
        <v>406</v>
      </c>
      <c r="AK1166" t="s">
        <v>407</v>
      </c>
      <c r="AL1166" t="s">
        <v>2232</v>
      </c>
      <c r="AM1166" t="s">
        <v>2232</v>
      </c>
      <c r="AN1166" t="s">
        <v>2233</v>
      </c>
      <c r="AO1166" t="s">
        <v>2234</v>
      </c>
      <c r="AP1166" t="s">
        <v>170</v>
      </c>
      <c r="AQ1166" t="s">
        <v>157</v>
      </c>
      <c r="AR1166" t="s">
        <v>126</v>
      </c>
      <c r="AS1166" t="s">
        <v>226</v>
      </c>
      <c r="AT1166" t="s">
        <v>154</v>
      </c>
      <c r="AU1166" t="s">
        <v>129</v>
      </c>
      <c r="AV1166" t="s">
        <v>132</v>
      </c>
      <c r="AW1166" t="s">
        <v>131</v>
      </c>
      <c r="AX1166" t="s">
        <v>138</v>
      </c>
      <c r="AY1166" t="s">
        <v>133</v>
      </c>
      <c r="AZ1166" t="s">
        <v>130</v>
      </c>
      <c r="BA1166" t="s">
        <v>135</v>
      </c>
      <c r="BB1166" t="s">
        <v>125</v>
      </c>
      <c r="BC1166" t="s">
        <v>136</v>
      </c>
      <c r="BD1166" t="s">
        <v>142</v>
      </c>
      <c r="BE1166" t="s">
        <v>156</v>
      </c>
      <c r="BF1166" t="s">
        <v>142</v>
      </c>
      <c r="BG1166" t="s">
        <v>186</v>
      </c>
      <c r="BH1166" t="s">
        <v>125</v>
      </c>
      <c r="BI1166" t="s">
        <v>158</v>
      </c>
      <c r="BJ1166" t="s">
        <v>130</v>
      </c>
      <c r="BK1166" t="s">
        <v>143</v>
      </c>
      <c r="BL1166" t="s">
        <v>144</v>
      </c>
      <c r="BM1166" t="s">
        <v>143</v>
      </c>
      <c r="BN1166" t="s">
        <v>144</v>
      </c>
      <c r="BO1166" t="s">
        <v>143</v>
      </c>
      <c r="BP1166" t="s">
        <v>144</v>
      </c>
      <c r="BQ1166" t="s">
        <v>143</v>
      </c>
      <c r="BR1166" t="s">
        <v>144</v>
      </c>
      <c r="BS1166" t="s">
        <v>143</v>
      </c>
      <c r="BT1166" t="s">
        <v>144</v>
      </c>
      <c r="BU1166" t="s">
        <v>143</v>
      </c>
      <c r="BV1166" t="s">
        <v>144</v>
      </c>
      <c r="BW1166" t="s">
        <v>143</v>
      </c>
      <c r="BX1166" t="s">
        <v>144</v>
      </c>
      <c r="BY1166" t="s">
        <v>118</v>
      </c>
      <c r="BZ1166" t="s">
        <v>118</v>
      </c>
      <c r="CA1166" t="s">
        <v>118</v>
      </c>
      <c r="CB1166" t="s">
        <v>118</v>
      </c>
      <c r="CC1166" t="s">
        <v>118</v>
      </c>
      <c r="CD1166" t="s">
        <v>118</v>
      </c>
      <c r="CE1166" s="12"/>
      <c r="CF1166" t="s">
        <v>118</v>
      </c>
      <c r="CG1166" t="s">
        <v>145</v>
      </c>
      <c r="CH1166" t="s">
        <v>162</v>
      </c>
      <c r="CI1166" t="s">
        <v>175</v>
      </c>
      <c r="CJ1166" t="s">
        <v>134</v>
      </c>
      <c r="CK1166" t="s">
        <v>134</v>
      </c>
      <c r="CL1166" t="s">
        <v>115</v>
      </c>
      <c r="CM1166" t="s">
        <v>115</v>
      </c>
      <c r="CN1166" t="s">
        <v>138</v>
      </c>
      <c r="CO1166" t="s">
        <v>471</v>
      </c>
      <c r="CP1166" t="s">
        <v>2235</v>
      </c>
      <c r="CQ1166" t="s">
        <v>2236</v>
      </c>
      <c r="CR1166">
        <v>26</v>
      </c>
      <c r="CS1166" t="s">
        <v>1479</v>
      </c>
      <c r="CT1166" t="s">
        <v>176</v>
      </c>
      <c r="CU1166" t="s">
        <v>142</v>
      </c>
      <c r="CV1166" t="s">
        <v>125</v>
      </c>
      <c r="CW1166" t="s">
        <v>134</v>
      </c>
      <c r="CX1166" t="s">
        <v>118</v>
      </c>
      <c r="CY1166" t="s">
        <v>115</v>
      </c>
      <c r="CZ1166" t="s">
        <v>126</v>
      </c>
      <c r="DA1166" t="s">
        <v>2237</v>
      </c>
      <c r="DB1166" t="s">
        <v>2238</v>
      </c>
      <c r="DC1166" t="s">
        <v>2239</v>
      </c>
      <c r="DD1166" t="s">
        <v>115</v>
      </c>
      <c r="DE1166" s="13">
        <v>45510.530833333331</v>
      </c>
      <c r="DF1166" s="13"/>
      <c r="DG1166" t="s">
        <v>118</v>
      </c>
      <c r="DH1166" t="s">
        <v>118</v>
      </c>
      <c r="DI1166" t="s">
        <v>132</v>
      </c>
      <c r="DJ1166" t="s">
        <v>115</v>
      </c>
      <c r="DK1166" s="13">
        <v>45517.434618055559</v>
      </c>
      <c r="DL1166" t="s">
        <v>1483</v>
      </c>
      <c r="DM1166" t="s">
        <v>1484</v>
      </c>
      <c r="DN1166" t="s">
        <v>118</v>
      </c>
      <c r="DO1166" t="s">
        <v>116</v>
      </c>
      <c r="DP1166" t="s">
        <v>118</v>
      </c>
      <c r="DQ1166" t="s">
        <v>118</v>
      </c>
      <c r="DR1166" t="s">
        <v>118</v>
      </c>
      <c r="DS1166" t="s">
        <v>118</v>
      </c>
      <c r="DT1166" t="s">
        <v>118</v>
      </c>
      <c r="DU1166" s="13"/>
      <c r="DV1166">
        <v>5317</v>
      </c>
      <c r="DW1166" t="s">
        <v>2224</v>
      </c>
      <c r="DX1166" t="s">
        <v>894</v>
      </c>
      <c r="DY1166" t="s">
        <v>1429</v>
      </c>
      <c r="DZ1166" t="s">
        <v>2236</v>
      </c>
    </row>
    <row r="1167" spans="1:130" x14ac:dyDescent="0.35">
      <c r="A1167">
        <v>9400</v>
      </c>
      <c r="B1167" t="s">
        <v>2240</v>
      </c>
      <c r="C1167" t="s">
        <v>2241</v>
      </c>
      <c r="D1167" s="2" t="str">
        <f>Table3[[#This Row],[f101matrik]]</f>
        <v>7240283</v>
      </c>
      <c r="E1167" s="2" t="str">
        <f>Table3[[#This Row],[f101kdprogram]]</f>
        <v>Z2280</v>
      </c>
      <c r="F1167" s="2" t="str">
        <f>VLOOKUP(Table3[[#This Row],[Kod Program]],'lookup program'!$B$2:$D$33,3,0)</f>
        <v>DIPLOMA PENGURUSAN LOGISTIK</v>
      </c>
      <c r="G1167" s="2" t="str">
        <f>Table3[[#This Row],[f105blok]]</f>
        <v>LEKIR</v>
      </c>
      <c r="H1167" s="60" t="str">
        <f>Table3[[#This Row],[f105bilik]]</f>
        <v>A-1-5</v>
      </c>
      <c r="I116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6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6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67" s="61">
        <f>Table3[[#This Row],[f101th_daftar]]</f>
        <v>45517.414305555554</v>
      </c>
      <c r="M1167" s="66" t="str">
        <f>IF(Table3[[#This Row],[f101sesi]]=25,"Perdana",IF(Table3[[#This Row],[f101sesi]]=26,"Rayuan","Error"))</f>
        <v>Rayuan</v>
      </c>
      <c r="N1167" t="s">
        <v>2242</v>
      </c>
      <c r="O1167" t="s">
        <v>2243</v>
      </c>
      <c r="P1167" s="12">
        <v>38004</v>
      </c>
      <c r="Q1167" t="s">
        <v>2244</v>
      </c>
      <c r="R1167" t="s">
        <v>2245</v>
      </c>
      <c r="S1167" t="s">
        <v>212</v>
      </c>
      <c r="T1167" t="s">
        <v>177</v>
      </c>
      <c r="U1167" t="s">
        <v>132</v>
      </c>
      <c r="V1167" t="s">
        <v>115</v>
      </c>
      <c r="W1167" t="s">
        <v>213</v>
      </c>
      <c r="X1167" t="s">
        <v>117</v>
      </c>
      <c r="Y1167" t="s">
        <v>118</v>
      </c>
      <c r="Z1167" t="s">
        <v>116</v>
      </c>
      <c r="AA1167" t="s">
        <v>218</v>
      </c>
      <c r="AB1167" t="s">
        <v>309</v>
      </c>
      <c r="AC1167" t="s">
        <v>234</v>
      </c>
      <c r="AD1167" t="s">
        <v>118</v>
      </c>
      <c r="AE1167" t="s">
        <v>2246</v>
      </c>
      <c r="AF1167" t="s">
        <v>2247</v>
      </c>
      <c r="AG1167" t="s">
        <v>491</v>
      </c>
      <c r="AH1167" t="s">
        <v>660</v>
      </c>
      <c r="AI1167" t="s">
        <v>218</v>
      </c>
      <c r="AJ1167" t="s">
        <v>219</v>
      </c>
      <c r="AK1167" t="s">
        <v>645</v>
      </c>
      <c r="AL1167" t="s">
        <v>2248</v>
      </c>
      <c r="AM1167" t="s">
        <v>2248</v>
      </c>
      <c r="AN1167" t="s">
        <v>2249</v>
      </c>
      <c r="AO1167" t="s">
        <v>2250</v>
      </c>
      <c r="AP1167" t="s">
        <v>134</v>
      </c>
      <c r="AQ1167" t="s">
        <v>130</v>
      </c>
      <c r="AR1167" t="s">
        <v>116</v>
      </c>
      <c r="AS1167" t="s">
        <v>155</v>
      </c>
      <c r="AT1167" t="s">
        <v>154</v>
      </c>
      <c r="AU1167" t="s">
        <v>129</v>
      </c>
      <c r="AV1167" t="s">
        <v>125</v>
      </c>
      <c r="AW1167" t="s">
        <v>131</v>
      </c>
      <c r="AX1167" t="s">
        <v>115</v>
      </c>
      <c r="AY1167" t="s">
        <v>172</v>
      </c>
      <c r="AZ1167" t="s">
        <v>132</v>
      </c>
      <c r="BA1167" t="s">
        <v>135</v>
      </c>
      <c r="BB1167" t="s">
        <v>115</v>
      </c>
      <c r="BC1167" t="s">
        <v>136</v>
      </c>
      <c r="BD1167" t="s">
        <v>157</v>
      </c>
      <c r="BE1167" t="s">
        <v>156</v>
      </c>
      <c r="BF1167" t="s">
        <v>115</v>
      </c>
      <c r="BG1167" t="s">
        <v>173</v>
      </c>
      <c r="BH1167" t="s">
        <v>154</v>
      </c>
      <c r="BI1167" t="s">
        <v>188</v>
      </c>
      <c r="BJ1167" t="s">
        <v>132</v>
      </c>
      <c r="BK1167" t="s">
        <v>143</v>
      </c>
      <c r="BL1167" t="s">
        <v>144</v>
      </c>
      <c r="BM1167" t="s">
        <v>143</v>
      </c>
      <c r="BN1167" t="s">
        <v>144</v>
      </c>
      <c r="BO1167" t="s">
        <v>143</v>
      </c>
      <c r="BP1167" t="s">
        <v>144</v>
      </c>
      <c r="BQ1167" t="s">
        <v>143</v>
      </c>
      <c r="BR1167" t="s">
        <v>144</v>
      </c>
      <c r="BS1167" t="s">
        <v>143</v>
      </c>
      <c r="BT1167" t="s">
        <v>144</v>
      </c>
      <c r="BU1167" t="s">
        <v>143</v>
      </c>
      <c r="BV1167" t="s">
        <v>144</v>
      </c>
      <c r="BW1167" t="s">
        <v>143</v>
      </c>
      <c r="BX1167" t="s">
        <v>144</v>
      </c>
      <c r="BY1167" t="s">
        <v>118</v>
      </c>
      <c r="BZ1167" t="s">
        <v>118</v>
      </c>
      <c r="CA1167" t="s">
        <v>118</v>
      </c>
      <c r="CB1167" t="s">
        <v>118</v>
      </c>
      <c r="CC1167" t="s">
        <v>118</v>
      </c>
      <c r="CD1167" t="s">
        <v>118</v>
      </c>
      <c r="CE1167" s="12"/>
      <c r="CF1167" t="s">
        <v>118</v>
      </c>
      <c r="CG1167" t="s">
        <v>202</v>
      </c>
      <c r="CH1167" t="s">
        <v>162</v>
      </c>
      <c r="CI1167" t="s">
        <v>175</v>
      </c>
      <c r="CJ1167" t="s">
        <v>134</v>
      </c>
      <c r="CK1167" t="s">
        <v>130</v>
      </c>
      <c r="CL1167" t="s">
        <v>132</v>
      </c>
      <c r="CM1167" t="s">
        <v>157</v>
      </c>
      <c r="CN1167" t="s">
        <v>138</v>
      </c>
      <c r="CO1167" t="s">
        <v>384</v>
      </c>
      <c r="CP1167" t="s">
        <v>384</v>
      </c>
      <c r="CQ1167" t="s">
        <v>2251</v>
      </c>
      <c r="CR1167">
        <v>26</v>
      </c>
      <c r="CS1167" t="s">
        <v>1479</v>
      </c>
      <c r="CT1167" t="s">
        <v>176</v>
      </c>
      <c r="CU1167" t="s">
        <v>132</v>
      </c>
      <c r="CV1167" t="s">
        <v>115</v>
      </c>
      <c r="CW1167" t="s">
        <v>134</v>
      </c>
      <c r="CX1167" t="s">
        <v>118</v>
      </c>
      <c r="CY1167" t="s">
        <v>132</v>
      </c>
      <c r="CZ1167" t="s">
        <v>126</v>
      </c>
      <c r="DA1167" t="s">
        <v>2252</v>
      </c>
      <c r="DB1167" t="s">
        <v>2253</v>
      </c>
      <c r="DC1167" t="s">
        <v>2254</v>
      </c>
      <c r="DD1167" t="s">
        <v>115</v>
      </c>
      <c r="DE1167" s="13">
        <v>45510.580810185187</v>
      </c>
      <c r="DF1167" s="13"/>
      <c r="DG1167" t="s">
        <v>118</v>
      </c>
      <c r="DH1167" t="s">
        <v>118</v>
      </c>
      <c r="DI1167" t="s">
        <v>132</v>
      </c>
      <c r="DJ1167" t="s">
        <v>115</v>
      </c>
      <c r="DK1167" s="13">
        <v>45517.414305555554</v>
      </c>
      <c r="DL1167" t="s">
        <v>1483</v>
      </c>
      <c r="DM1167" t="s">
        <v>1484</v>
      </c>
      <c r="DN1167" t="s">
        <v>118</v>
      </c>
      <c r="DO1167" t="s">
        <v>116</v>
      </c>
      <c r="DP1167" t="s">
        <v>118</v>
      </c>
      <c r="DQ1167" t="s">
        <v>118</v>
      </c>
      <c r="DR1167" t="s">
        <v>118</v>
      </c>
      <c r="DS1167" t="s">
        <v>118</v>
      </c>
      <c r="DT1167" t="s">
        <v>118</v>
      </c>
      <c r="DU1167" s="13"/>
      <c r="DV1167">
        <v>5318</v>
      </c>
      <c r="DW1167" t="s">
        <v>2240</v>
      </c>
      <c r="DX1167" t="s">
        <v>2142</v>
      </c>
      <c r="DY1167" t="s">
        <v>2255</v>
      </c>
      <c r="DZ1167" t="s">
        <v>2251</v>
      </c>
    </row>
    <row r="1168" spans="1:130" x14ac:dyDescent="0.35">
      <c r="A1168">
        <v>9532</v>
      </c>
      <c r="B1168" t="s">
        <v>2256</v>
      </c>
      <c r="C1168" t="s">
        <v>2257</v>
      </c>
      <c r="D1168" s="2" t="str">
        <f>Table3[[#This Row],[f101matrik]]</f>
        <v>7240284</v>
      </c>
      <c r="E1168" s="2" t="str">
        <f>Table3[[#This Row],[f101kdprogram]]</f>
        <v>Z2280</v>
      </c>
      <c r="F1168" s="2" t="str">
        <f>VLOOKUP(Table3[[#This Row],[Kod Program]],'lookup program'!$B$2:$D$33,3,0)</f>
        <v>DIPLOMA PENGURUSAN LOGISTIK</v>
      </c>
      <c r="G1168" s="2" t="str">
        <f>Table3[[#This Row],[f105blok]]</f>
        <v>SRIKANDI</v>
      </c>
      <c r="H1168" s="60" t="str">
        <f>Table3[[#This Row],[f105bilik]]</f>
        <v>G-12</v>
      </c>
      <c r="I116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6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6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68" s="61">
        <f>Table3[[#This Row],[f101th_daftar]]</f>
        <v>45517.342268518521</v>
      </c>
      <c r="M1168" s="66" t="str">
        <f>IF(Table3[[#This Row],[f101sesi]]=25,"Perdana",IF(Table3[[#This Row],[f101sesi]]=26,"Rayuan","Error"))</f>
        <v>Rayuan</v>
      </c>
      <c r="N1168" t="s">
        <v>2258</v>
      </c>
      <c r="O1168" t="s">
        <v>2259</v>
      </c>
      <c r="P1168" s="12">
        <v>39070</v>
      </c>
      <c r="Q1168" t="s">
        <v>2260</v>
      </c>
      <c r="R1168" t="s">
        <v>2261</v>
      </c>
      <c r="S1168" t="s">
        <v>113</v>
      </c>
      <c r="T1168" t="s">
        <v>114</v>
      </c>
      <c r="U1168" t="s">
        <v>115</v>
      </c>
      <c r="V1168" t="s">
        <v>115</v>
      </c>
      <c r="W1168" t="s">
        <v>116</v>
      </c>
      <c r="X1168" t="s">
        <v>117</v>
      </c>
      <c r="Y1168" t="s">
        <v>118</v>
      </c>
      <c r="Z1168" t="s">
        <v>116</v>
      </c>
      <c r="AA1168" t="s">
        <v>307</v>
      </c>
      <c r="AB1168" t="s">
        <v>512</v>
      </c>
      <c r="AC1168" t="s">
        <v>331</v>
      </c>
      <c r="AD1168" t="s">
        <v>118</v>
      </c>
      <c r="AE1168" t="s">
        <v>2262</v>
      </c>
      <c r="AF1168" t="s">
        <v>118</v>
      </c>
      <c r="AG1168" t="s">
        <v>491</v>
      </c>
      <c r="AH1168" t="s">
        <v>590</v>
      </c>
      <c r="AI1168" t="s">
        <v>218</v>
      </c>
      <c r="AJ1168" t="s">
        <v>268</v>
      </c>
      <c r="AK1168" t="s">
        <v>269</v>
      </c>
      <c r="AL1168" t="s">
        <v>2263</v>
      </c>
      <c r="AM1168" t="s">
        <v>2264</v>
      </c>
      <c r="AN1168" t="s">
        <v>2264</v>
      </c>
      <c r="AO1168" t="s">
        <v>2265</v>
      </c>
      <c r="AP1168" t="s">
        <v>2266</v>
      </c>
      <c r="AQ1168" t="s">
        <v>125</v>
      </c>
      <c r="AR1168" t="s">
        <v>126</v>
      </c>
      <c r="AS1168" t="s">
        <v>226</v>
      </c>
      <c r="AT1168" t="s">
        <v>227</v>
      </c>
      <c r="AU1168" t="s">
        <v>129</v>
      </c>
      <c r="AV1168" t="s">
        <v>130</v>
      </c>
      <c r="AW1168" t="s">
        <v>131</v>
      </c>
      <c r="AX1168" t="s">
        <v>132</v>
      </c>
      <c r="AY1168" t="s">
        <v>135</v>
      </c>
      <c r="AZ1168" t="s">
        <v>130</v>
      </c>
      <c r="BA1168" t="s">
        <v>136</v>
      </c>
      <c r="BB1168" t="s">
        <v>157</v>
      </c>
      <c r="BC1168" t="s">
        <v>228</v>
      </c>
      <c r="BD1168" t="s">
        <v>157</v>
      </c>
      <c r="BE1168" t="s">
        <v>137</v>
      </c>
      <c r="BF1168" t="s">
        <v>128</v>
      </c>
      <c r="BG1168" t="s">
        <v>139</v>
      </c>
      <c r="BH1168" t="s">
        <v>142</v>
      </c>
      <c r="BI1168" t="s">
        <v>140</v>
      </c>
      <c r="BJ1168" t="s">
        <v>154</v>
      </c>
      <c r="BK1168" t="s">
        <v>141</v>
      </c>
      <c r="BL1168" t="s">
        <v>138</v>
      </c>
      <c r="BM1168" t="s">
        <v>229</v>
      </c>
      <c r="BN1168" t="s">
        <v>130</v>
      </c>
      <c r="BO1168" t="s">
        <v>230</v>
      </c>
      <c r="BP1168" t="s">
        <v>130</v>
      </c>
      <c r="BQ1168" t="s">
        <v>143</v>
      </c>
      <c r="BR1168" t="s">
        <v>144</v>
      </c>
      <c r="BS1168" t="s">
        <v>143</v>
      </c>
      <c r="BT1168" t="s">
        <v>144</v>
      </c>
      <c r="BU1168" t="s">
        <v>143</v>
      </c>
      <c r="BV1168" t="s">
        <v>144</v>
      </c>
      <c r="BW1168" t="s">
        <v>143</v>
      </c>
      <c r="BX1168" t="s">
        <v>144</v>
      </c>
      <c r="BY1168" t="s">
        <v>118</v>
      </c>
      <c r="BZ1168" t="s">
        <v>118</v>
      </c>
      <c r="CA1168" t="s">
        <v>118</v>
      </c>
      <c r="CB1168" t="s">
        <v>118</v>
      </c>
      <c r="CC1168" t="s">
        <v>118</v>
      </c>
      <c r="CD1168" t="s">
        <v>118</v>
      </c>
      <c r="CE1168" s="12"/>
      <c r="CF1168" t="s">
        <v>118</v>
      </c>
      <c r="CG1168" t="s">
        <v>145</v>
      </c>
      <c r="CH1168" t="s">
        <v>162</v>
      </c>
      <c r="CI1168" t="s">
        <v>117</v>
      </c>
      <c r="CJ1168" t="s">
        <v>134</v>
      </c>
      <c r="CK1168" t="s">
        <v>134</v>
      </c>
      <c r="CL1168" t="s">
        <v>115</v>
      </c>
      <c r="CM1168" t="s">
        <v>115</v>
      </c>
      <c r="CN1168" t="s">
        <v>154</v>
      </c>
      <c r="CO1168" t="s">
        <v>817</v>
      </c>
      <c r="CP1168" t="s">
        <v>2267</v>
      </c>
      <c r="CQ1168" t="s">
        <v>2268</v>
      </c>
      <c r="CR1168">
        <v>26</v>
      </c>
      <c r="CS1168" t="s">
        <v>1479</v>
      </c>
      <c r="CT1168" t="s">
        <v>176</v>
      </c>
      <c r="CU1168" t="s">
        <v>132</v>
      </c>
      <c r="CV1168" t="s">
        <v>132</v>
      </c>
      <c r="CW1168" t="s">
        <v>134</v>
      </c>
      <c r="CX1168" t="s">
        <v>118</v>
      </c>
      <c r="CY1168" t="s">
        <v>132</v>
      </c>
      <c r="CZ1168" t="s">
        <v>126</v>
      </c>
      <c r="DA1168" t="s">
        <v>2269</v>
      </c>
      <c r="DB1168" t="s">
        <v>2270</v>
      </c>
      <c r="DC1168" t="s">
        <v>2271</v>
      </c>
      <c r="DD1168" t="s">
        <v>115</v>
      </c>
      <c r="DE1168" s="13">
        <v>45511.355439814812</v>
      </c>
      <c r="DF1168" s="13"/>
      <c r="DG1168" t="s">
        <v>118</v>
      </c>
      <c r="DH1168" t="s">
        <v>118</v>
      </c>
      <c r="DI1168" t="s">
        <v>132</v>
      </c>
      <c r="DJ1168" t="s">
        <v>115</v>
      </c>
      <c r="DK1168" s="13">
        <v>45517.342268518521</v>
      </c>
      <c r="DL1168" t="s">
        <v>1483</v>
      </c>
      <c r="DM1168" t="s">
        <v>1484</v>
      </c>
      <c r="DN1168" t="s">
        <v>118</v>
      </c>
      <c r="DO1168" t="s">
        <v>116</v>
      </c>
      <c r="DP1168" t="s">
        <v>118</v>
      </c>
      <c r="DQ1168" t="s">
        <v>118</v>
      </c>
      <c r="DR1168" t="s">
        <v>118</v>
      </c>
      <c r="DS1168" t="s">
        <v>118</v>
      </c>
      <c r="DT1168" t="s">
        <v>118</v>
      </c>
      <c r="DU1168" s="13"/>
      <c r="DV1168">
        <v>5319</v>
      </c>
      <c r="DW1168" t="s">
        <v>2256</v>
      </c>
      <c r="DX1168" t="s">
        <v>894</v>
      </c>
      <c r="DY1168" t="s">
        <v>1431</v>
      </c>
      <c r="DZ1168" t="s">
        <v>2268</v>
      </c>
    </row>
    <row r="1169" spans="1:130" x14ac:dyDescent="0.35">
      <c r="A1169">
        <v>9508</v>
      </c>
      <c r="B1169" t="s">
        <v>2272</v>
      </c>
      <c r="C1169" t="s">
        <v>2273</v>
      </c>
      <c r="D1169" s="2" t="str">
        <f>Table3[[#This Row],[f101matrik]]</f>
        <v>7240291</v>
      </c>
      <c r="E1169" s="2" t="str">
        <f>Table3[[#This Row],[f101kdprogram]]</f>
        <v>Z2280</v>
      </c>
      <c r="F1169" s="2" t="str">
        <f>VLOOKUP(Table3[[#This Row],[Kod Program]],'lookup program'!$B$2:$D$33,3,0)</f>
        <v>DIPLOMA PENGURUSAN LOGISTIK</v>
      </c>
      <c r="G1169" s="2" t="str">
        <f>Table3[[#This Row],[f105blok]]</f>
        <v>LEKIR</v>
      </c>
      <c r="H1169" s="60" t="str">
        <f>Table3[[#This Row],[f105bilik]]</f>
        <v>A-1-5</v>
      </c>
      <c r="I116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6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6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69" s="61">
        <f>Table3[[#This Row],[f101th_daftar]]</f>
        <v>45517.426851851851</v>
      </c>
      <c r="M1169" s="66" t="str">
        <f>IF(Table3[[#This Row],[f101sesi]]=25,"Perdana",IF(Table3[[#This Row],[f101sesi]]=26,"Rayuan","Error"))</f>
        <v>Rayuan</v>
      </c>
      <c r="N1169" t="s">
        <v>2274</v>
      </c>
      <c r="O1169" t="s">
        <v>2275</v>
      </c>
      <c r="P1169" s="12">
        <v>39008</v>
      </c>
      <c r="Q1169" t="s">
        <v>2276</v>
      </c>
      <c r="R1169" t="s">
        <v>2277</v>
      </c>
      <c r="S1169" t="s">
        <v>113</v>
      </c>
      <c r="T1169" t="s">
        <v>177</v>
      </c>
      <c r="U1169" t="s">
        <v>115</v>
      </c>
      <c r="V1169" t="s">
        <v>115</v>
      </c>
      <c r="W1169" t="s">
        <v>116</v>
      </c>
      <c r="X1169" t="s">
        <v>117</v>
      </c>
      <c r="Y1169" t="s">
        <v>118</v>
      </c>
      <c r="Z1169" t="s">
        <v>116</v>
      </c>
      <c r="AA1169" t="s">
        <v>149</v>
      </c>
      <c r="AB1169" t="s">
        <v>837</v>
      </c>
      <c r="AC1169" t="s">
        <v>275</v>
      </c>
      <c r="AD1169" t="s">
        <v>266</v>
      </c>
      <c r="AE1169" t="s">
        <v>2278</v>
      </c>
      <c r="AF1169" t="s">
        <v>2279</v>
      </c>
      <c r="AG1169" t="s">
        <v>637</v>
      </c>
      <c r="AH1169" t="s">
        <v>638</v>
      </c>
      <c r="AI1169" t="s">
        <v>218</v>
      </c>
      <c r="AJ1169" t="s">
        <v>291</v>
      </c>
      <c r="AK1169" t="s">
        <v>537</v>
      </c>
      <c r="AL1169" t="s">
        <v>2280</v>
      </c>
      <c r="AM1169" t="s">
        <v>2280</v>
      </c>
      <c r="AN1169" t="s">
        <v>2281</v>
      </c>
      <c r="AO1169" t="s">
        <v>2282</v>
      </c>
      <c r="AP1169" t="s">
        <v>340</v>
      </c>
      <c r="AQ1169" t="s">
        <v>132</v>
      </c>
      <c r="AR1169" t="s">
        <v>126</v>
      </c>
      <c r="AS1169" t="s">
        <v>226</v>
      </c>
      <c r="AT1169" t="s">
        <v>171</v>
      </c>
      <c r="AU1169" t="s">
        <v>129</v>
      </c>
      <c r="AV1169" t="s">
        <v>125</v>
      </c>
      <c r="AW1169" t="s">
        <v>131</v>
      </c>
      <c r="AX1169" t="s">
        <v>142</v>
      </c>
      <c r="AY1169" t="s">
        <v>133</v>
      </c>
      <c r="AZ1169" t="s">
        <v>130</v>
      </c>
      <c r="BA1169" t="s">
        <v>135</v>
      </c>
      <c r="BB1169" t="s">
        <v>125</v>
      </c>
      <c r="BC1169" t="s">
        <v>136</v>
      </c>
      <c r="BD1169" t="s">
        <v>130</v>
      </c>
      <c r="BE1169" t="s">
        <v>137</v>
      </c>
      <c r="BF1169" t="s">
        <v>128</v>
      </c>
      <c r="BG1169" t="s">
        <v>744</v>
      </c>
      <c r="BH1169" t="s">
        <v>142</v>
      </c>
      <c r="BI1169" t="s">
        <v>2283</v>
      </c>
      <c r="BJ1169" t="s">
        <v>138</v>
      </c>
      <c r="BK1169" t="s">
        <v>139</v>
      </c>
      <c r="BL1169" t="s">
        <v>138</v>
      </c>
      <c r="BM1169" t="s">
        <v>140</v>
      </c>
      <c r="BN1169" t="s">
        <v>154</v>
      </c>
      <c r="BO1169" t="s">
        <v>143</v>
      </c>
      <c r="BP1169" t="s">
        <v>144</v>
      </c>
      <c r="BQ1169" t="s">
        <v>143</v>
      </c>
      <c r="BR1169" t="s">
        <v>144</v>
      </c>
      <c r="BS1169" t="s">
        <v>143</v>
      </c>
      <c r="BT1169" t="s">
        <v>144</v>
      </c>
      <c r="BU1169" t="s">
        <v>143</v>
      </c>
      <c r="BV1169" t="s">
        <v>144</v>
      </c>
      <c r="BW1169" t="s">
        <v>143</v>
      </c>
      <c r="BX1169" t="s">
        <v>144</v>
      </c>
      <c r="BY1169" t="s">
        <v>118</v>
      </c>
      <c r="BZ1169" t="s">
        <v>118</v>
      </c>
      <c r="CA1169" t="s">
        <v>118</v>
      </c>
      <c r="CB1169" t="s">
        <v>118</v>
      </c>
      <c r="CC1169" t="s">
        <v>118</v>
      </c>
      <c r="CD1169" t="s">
        <v>118</v>
      </c>
      <c r="CE1169" s="12"/>
      <c r="CF1169" t="s">
        <v>118</v>
      </c>
      <c r="CG1169" t="s">
        <v>145</v>
      </c>
      <c r="CH1169" t="s">
        <v>162</v>
      </c>
      <c r="CI1169" t="s">
        <v>374</v>
      </c>
      <c r="CJ1169" t="s">
        <v>134</v>
      </c>
      <c r="CK1169" t="s">
        <v>134</v>
      </c>
      <c r="CL1169" t="s">
        <v>134</v>
      </c>
      <c r="CM1169" t="s">
        <v>134</v>
      </c>
      <c r="CN1169" t="s">
        <v>142</v>
      </c>
      <c r="CO1169" t="s">
        <v>719</v>
      </c>
      <c r="CP1169" t="s">
        <v>2284</v>
      </c>
      <c r="CQ1169" t="s">
        <v>2285</v>
      </c>
      <c r="CR1169">
        <v>26</v>
      </c>
      <c r="CS1169" t="s">
        <v>1479</v>
      </c>
      <c r="CT1169" t="s">
        <v>176</v>
      </c>
      <c r="CU1169" t="s">
        <v>142</v>
      </c>
      <c r="CV1169" t="s">
        <v>142</v>
      </c>
      <c r="CW1169" t="s">
        <v>134</v>
      </c>
      <c r="CX1169" t="s">
        <v>118</v>
      </c>
      <c r="CY1169" t="s">
        <v>132</v>
      </c>
      <c r="CZ1169" t="s">
        <v>126</v>
      </c>
      <c r="DA1169" t="s">
        <v>2286</v>
      </c>
      <c r="DB1169" t="s">
        <v>2287</v>
      </c>
      <c r="DC1169" t="s">
        <v>2288</v>
      </c>
      <c r="DD1169" t="s">
        <v>115</v>
      </c>
      <c r="DE1169" s="13">
        <v>45510.526261574072</v>
      </c>
      <c r="DF1169" s="13"/>
      <c r="DG1169" t="s">
        <v>118</v>
      </c>
      <c r="DH1169" t="s">
        <v>118</v>
      </c>
      <c r="DI1169" t="s">
        <v>132</v>
      </c>
      <c r="DJ1169" t="s">
        <v>115</v>
      </c>
      <c r="DK1169" s="13">
        <v>45517.426851851851</v>
      </c>
      <c r="DL1169" t="s">
        <v>1483</v>
      </c>
      <c r="DM1169" t="s">
        <v>1484</v>
      </c>
      <c r="DN1169" t="s">
        <v>118</v>
      </c>
      <c r="DO1169" t="s">
        <v>163</v>
      </c>
      <c r="DP1169" t="s">
        <v>118</v>
      </c>
      <c r="DQ1169" t="s">
        <v>118</v>
      </c>
      <c r="DR1169" t="s">
        <v>118</v>
      </c>
      <c r="DS1169" t="s">
        <v>118</v>
      </c>
      <c r="DT1169" t="s">
        <v>118</v>
      </c>
      <c r="DU1169" s="13"/>
      <c r="DV1169">
        <v>5320</v>
      </c>
      <c r="DW1169" t="s">
        <v>2272</v>
      </c>
      <c r="DX1169" t="s">
        <v>2142</v>
      </c>
      <c r="DY1169" t="s">
        <v>2255</v>
      </c>
      <c r="DZ1169" t="s">
        <v>2285</v>
      </c>
    </row>
    <row r="1170" spans="1:130" x14ac:dyDescent="0.35">
      <c r="A1170">
        <v>9483</v>
      </c>
      <c r="B1170" t="s">
        <v>2289</v>
      </c>
      <c r="C1170" t="s">
        <v>2290</v>
      </c>
      <c r="D1170" s="2" t="str">
        <f>Table3[[#This Row],[f101matrik]]</f>
        <v>7240293</v>
      </c>
      <c r="E1170" s="2" t="str">
        <f>Table3[[#This Row],[f101kdprogram]]</f>
        <v>Z2280</v>
      </c>
      <c r="F1170" s="2" t="str">
        <f>VLOOKUP(Table3[[#This Row],[Kod Program]],'lookup program'!$B$2:$D$33,3,0)</f>
        <v>DIPLOMA PENGURUSAN LOGISTIK</v>
      </c>
      <c r="G1170" s="2" t="str">
        <f>Table3[[#This Row],[f105blok]]</f>
        <v>LEKIR</v>
      </c>
      <c r="H1170" s="60" t="str">
        <f>Table3[[#This Row],[f105bilik]]</f>
        <v>A-1-4</v>
      </c>
      <c r="I117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7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7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70" s="61">
        <f>Table3[[#This Row],[f101th_daftar]]</f>
        <v>45517.438969907409</v>
      </c>
      <c r="M1170" s="66" t="str">
        <f>IF(Table3[[#This Row],[f101sesi]]=25,"Perdana",IF(Table3[[#This Row],[f101sesi]]=26,"Rayuan","Error"))</f>
        <v>Rayuan</v>
      </c>
      <c r="N1170" t="s">
        <v>2291</v>
      </c>
      <c r="O1170" t="s">
        <v>2292</v>
      </c>
      <c r="P1170" s="12">
        <v>38946</v>
      </c>
      <c r="Q1170" t="s">
        <v>2293</v>
      </c>
      <c r="R1170" t="s">
        <v>118</v>
      </c>
      <c r="S1170" t="s">
        <v>811</v>
      </c>
      <c r="T1170" t="s">
        <v>177</v>
      </c>
      <c r="U1170" t="s">
        <v>115</v>
      </c>
      <c r="V1170" t="s">
        <v>115</v>
      </c>
      <c r="W1170" t="s">
        <v>177</v>
      </c>
      <c r="X1170" t="s">
        <v>117</v>
      </c>
      <c r="Y1170" t="s">
        <v>118</v>
      </c>
      <c r="Z1170" t="s">
        <v>116</v>
      </c>
      <c r="AA1170" t="s">
        <v>233</v>
      </c>
      <c r="AB1170" t="s">
        <v>205</v>
      </c>
      <c r="AC1170" t="s">
        <v>121</v>
      </c>
      <c r="AD1170" t="s">
        <v>692</v>
      </c>
      <c r="AE1170" t="s">
        <v>2294</v>
      </c>
      <c r="AF1170" t="s">
        <v>118</v>
      </c>
      <c r="AG1170" t="s">
        <v>501</v>
      </c>
      <c r="AH1170" t="s">
        <v>502</v>
      </c>
      <c r="AI1170" t="s">
        <v>233</v>
      </c>
      <c r="AJ1170" t="s">
        <v>570</v>
      </c>
      <c r="AK1170" t="s">
        <v>571</v>
      </c>
      <c r="AL1170" t="s">
        <v>2295</v>
      </c>
      <c r="AM1170" t="s">
        <v>2295</v>
      </c>
      <c r="AN1170" t="s">
        <v>2296</v>
      </c>
      <c r="AO1170" t="s">
        <v>2297</v>
      </c>
      <c r="AP1170" t="s">
        <v>259</v>
      </c>
      <c r="AQ1170" t="s">
        <v>142</v>
      </c>
      <c r="AR1170" t="s">
        <v>126</v>
      </c>
      <c r="AS1170" t="s">
        <v>226</v>
      </c>
      <c r="AT1170" t="s">
        <v>128</v>
      </c>
      <c r="AU1170" t="s">
        <v>129</v>
      </c>
      <c r="AV1170" t="s">
        <v>132</v>
      </c>
      <c r="AW1170" t="s">
        <v>131</v>
      </c>
      <c r="AX1170" t="s">
        <v>132</v>
      </c>
      <c r="AY1170" t="s">
        <v>133</v>
      </c>
      <c r="AZ1170" t="s">
        <v>134</v>
      </c>
      <c r="BA1170" t="s">
        <v>135</v>
      </c>
      <c r="BB1170" t="s">
        <v>115</v>
      </c>
      <c r="BC1170" t="s">
        <v>136</v>
      </c>
      <c r="BD1170" t="s">
        <v>115</v>
      </c>
      <c r="BE1170" t="s">
        <v>137</v>
      </c>
      <c r="BF1170" t="s">
        <v>142</v>
      </c>
      <c r="BG1170" t="s">
        <v>173</v>
      </c>
      <c r="BH1170" t="s">
        <v>115</v>
      </c>
      <c r="BI1170" t="s">
        <v>139</v>
      </c>
      <c r="BJ1170" t="s">
        <v>157</v>
      </c>
      <c r="BK1170" t="s">
        <v>140</v>
      </c>
      <c r="BL1170" t="s">
        <v>157</v>
      </c>
      <c r="BM1170" t="s">
        <v>143</v>
      </c>
      <c r="BN1170" t="s">
        <v>144</v>
      </c>
      <c r="BO1170" t="s">
        <v>143</v>
      </c>
      <c r="BP1170" t="s">
        <v>144</v>
      </c>
      <c r="BQ1170" t="s">
        <v>143</v>
      </c>
      <c r="BR1170" t="s">
        <v>144</v>
      </c>
      <c r="BS1170" t="s">
        <v>143</v>
      </c>
      <c r="BT1170" t="s">
        <v>144</v>
      </c>
      <c r="BU1170" t="s">
        <v>143</v>
      </c>
      <c r="BV1170" t="s">
        <v>144</v>
      </c>
      <c r="BW1170" t="s">
        <v>143</v>
      </c>
      <c r="BX1170" t="s">
        <v>144</v>
      </c>
      <c r="BY1170" t="s">
        <v>118</v>
      </c>
      <c r="BZ1170" t="s">
        <v>118</v>
      </c>
      <c r="CA1170" t="s">
        <v>118</v>
      </c>
      <c r="CB1170" t="s">
        <v>118</v>
      </c>
      <c r="CC1170" t="s">
        <v>118</v>
      </c>
      <c r="CD1170" t="s">
        <v>118</v>
      </c>
      <c r="CE1170" s="12"/>
      <c r="CF1170" t="s">
        <v>118</v>
      </c>
      <c r="CG1170" t="s">
        <v>351</v>
      </c>
      <c r="CH1170" t="s">
        <v>162</v>
      </c>
      <c r="CI1170" t="s">
        <v>374</v>
      </c>
      <c r="CJ1170" t="s">
        <v>115</v>
      </c>
      <c r="CK1170" t="s">
        <v>130</v>
      </c>
      <c r="CL1170" t="s">
        <v>132</v>
      </c>
      <c r="CM1170" t="s">
        <v>142</v>
      </c>
      <c r="CN1170" t="s">
        <v>128</v>
      </c>
      <c r="CO1170" t="s">
        <v>665</v>
      </c>
      <c r="CP1170" t="s">
        <v>2298</v>
      </c>
      <c r="CQ1170" t="s">
        <v>2299</v>
      </c>
      <c r="CR1170">
        <v>26</v>
      </c>
      <c r="CS1170" t="s">
        <v>1479</v>
      </c>
      <c r="CT1170" t="s">
        <v>176</v>
      </c>
      <c r="CU1170" t="s">
        <v>125</v>
      </c>
      <c r="CV1170" t="s">
        <v>132</v>
      </c>
      <c r="CW1170" t="s">
        <v>134</v>
      </c>
      <c r="CX1170" t="s">
        <v>118</v>
      </c>
      <c r="CY1170" t="s">
        <v>132</v>
      </c>
      <c r="CZ1170" t="s">
        <v>126</v>
      </c>
      <c r="DA1170" t="s">
        <v>2300</v>
      </c>
      <c r="DB1170" t="s">
        <v>2301</v>
      </c>
      <c r="DC1170" t="s">
        <v>2302</v>
      </c>
      <c r="DD1170" t="s">
        <v>115</v>
      </c>
      <c r="DE1170" s="13">
        <v>45515.558483796296</v>
      </c>
      <c r="DF1170" s="13"/>
      <c r="DG1170" t="s">
        <v>118</v>
      </c>
      <c r="DH1170" t="s">
        <v>118</v>
      </c>
      <c r="DI1170" t="s">
        <v>132</v>
      </c>
      <c r="DJ1170" t="s">
        <v>115</v>
      </c>
      <c r="DK1170" s="13">
        <v>45517.438969907409</v>
      </c>
      <c r="DL1170" t="s">
        <v>1483</v>
      </c>
      <c r="DM1170" t="s">
        <v>1484</v>
      </c>
      <c r="DN1170" t="s">
        <v>118</v>
      </c>
      <c r="DO1170" t="s">
        <v>116</v>
      </c>
      <c r="DP1170" t="s">
        <v>118</v>
      </c>
      <c r="DQ1170" t="s">
        <v>118</v>
      </c>
      <c r="DR1170" t="s">
        <v>118</v>
      </c>
      <c r="DS1170" t="s">
        <v>118</v>
      </c>
      <c r="DT1170" t="s">
        <v>118</v>
      </c>
      <c r="DU1170" s="13"/>
      <c r="DV1170">
        <v>5321</v>
      </c>
      <c r="DW1170" t="s">
        <v>2289</v>
      </c>
      <c r="DX1170" t="s">
        <v>2142</v>
      </c>
      <c r="DY1170" t="s">
        <v>2209</v>
      </c>
      <c r="DZ1170" t="s">
        <v>2299</v>
      </c>
    </row>
    <row r="1171" spans="1:130" x14ac:dyDescent="0.35">
      <c r="A1171">
        <v>9419</v>
      </c>
      <c r="B1171" t="s">
        <v>2303</v>
      </c>
      <c r="C1171" t="s">
        <v>2304</v>
      </c>
      <c r="D1171" s="2" t="str">
        <f>Table3[[#This Row],[f101matrik]]</f>
        <v>7240296</v>
      </c>
      <c r="E1171" s="2" t="str">
        <f>Table3[[#This Row],[f101kdprogram]]</f>
        <v>Z2280</v>
      </c>
      <c r="F1171" s="2" t="str">
        <f>VLOOKUP(Table3[[#This Row],[Kod Program]],'lookup program'!$B$2:$D$33,3,0)</f>
        <v>DIPLOMA PENGURUSAN LOGISTIK</v>
      </c>
      <c r="G1171" s="2" t="str">
        <f>Table3[[#This Row],[f105blok]]</f>
        <v>LEKIR</v>
      </c>
      <c r="H1171" s="60" t="str">
        <f>Table3[[#This Row],[f105bilik]]</f>
        <v>A-1-5</v>
      </c>
      <c r="I117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7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7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71" s="61">
        <f>Table3[[#This Row],[f101th_daftar]]</f>
        <v>45517.338553240741</v>
      </c>
      <c r="M1171" s="66" t="str">
        <f>IF(Table3[[#This Row],[f101sesi]]=25,"Perdana",IF(Table3[[#This Row],[f101sesi]]=26,"Rayuan","Error"))</f>
        <v>Rayuan</v>
      </c>
      <c r="N1171" t="s">
        <v>2305</v>
      </c>
      <c r="O1171" t="s">
        <v>2306</v>
      </c>
      <c r="P1171" s="12">
        <v>38758</v>
      </c>
      <c r="Q1171" t="s">
        <v>2307</v>
      </c>
      <c r="R1171" t="s">
        <v>2308</v>
      </c>
      <c r="S1171" t="s">
        <v>113</v>
      </c>
      <c r="T1171" t="s">
        <v>177</v>
      </c>
      <c r="U1171" t="s">
        <v>115</v>
      </c>
      <c r="V1171" t="s">
        <v>115</v>
      </c>
      <c r="W1171" t="s">
        <v>116</v>
      </c>
      <c r="X1171" t="s">
        <v>117</v>
      </c>
      <c r="Y1171" t="s">
        <v>118</v>
      </c>
      <c r="Z1171" t="s">
        <v>116</v>
      </c>
      <c r="AA1171" t="s">
        <v>835</v>
      </c>
      <c r="AB1171" t="s">
        <v>416</v>
      </c>
      <c r="AC1171" t="s">
        <v>592</v>
      </c>
      <c r="AD1171" t="s">
        <v>630</v>
      </c>
      <c r="AE1171" t="s">
        <v>2309</v>
      </c>
      <c r="AF1171" t="s">
        <v>2310</v>
      </c>
      <c r="AG1171" t="s">
        <v>391</v>
      </c>
      <c r="AH1171" t="s">
        <v>676</v>
      </c>
      <c r="AI1171" t="s">
        <v>182</v>
      </c>
      <c r="AJ1171" t="s">
        <v>183</v>
      </c>
      <c r="AK1171" t="s">
        <v>184</v>
      </c>
      <c r="AL1171" t="s">
        <v>2311</v>
      </c>
      <c r="AM1171" t="s">
        <v>2311</v>
      </c>
      <c r="AN1171" t="s">
        <v>2312</v>
      </c>
      <c r="AO1171" t="s">
        <v>2313</v>
      </c>
      <c r="AP1171" t="s">
        <v>293</v>
      </c>
      <c r="AQ1171" t="s">
        <v>157</v>
      </c>
      <c r="AR1171" t="s">
        <v>126</v>
      </c>
      <c r="AS1171" t="s">
        <v>226</v>
      </c>
      <c r="AT1171" t="s">
        <v>227</v>
      </c>
      <c r="AU1171" t="s">
        <v>129</v>
      </c>
      <c r="AV1171" t="s">
        <v>130</v>
      </c>
      <c r="AW1171" t="s">
        <v>131</v>
      </c>
      <c r="AX1171" t="s">
        <v>125</v>
      </c>
      <c r="AY1171" t="s">
        <v>135</v>
      </c>
      <c r="AZ1171" t="s">
        <v>130</v>
      </c>
      <c r="BA1171" t="s">
        <v>136</v>
      </c>
      <c r="BB1171" t="s">
        <v>125</v>
      </c>
      <c r="BC1171" t="s">
        <v>228</v>
      </c>
      <c r="BD1171" t="s">
        <v>142</v>
      </c>
      <c r="BE1171" t="s">
        <v>137</v>
      </c>
      <c r="BF1171" t="s">
        <v>128</v>
      </c>
      <c r="BG1171" t="s">
        <v>322</v>
      </c>
      <c r="BH1171" t="s">
        <v>125</v>
      </c>
      <c r="BI1171" t="s">
        <v>139</v>
      </c>
      <c r="BJ1171" t="s">
        <v>154</v>
      </c>
      <c r="BK1171" t="s">
        <v>140</v>
      </c>
      <c r="BL1171" t="s">
        <v>138</v>
      </c>
      <c r="BM1171" t="s">
        <v>229</v>
      </c>
      <c r="BN1171" t="s">
        <v>132</v>
      </c>
      <c r="BO1171" t="s">
        <v>230</v>
      </c>
      <c r="BP1171" t="s">
        <v>125</v>
      </c>
      <c r="BQ1171" t="s">
        <v>143</v>
      </c>
      <c r="BR1171" t="s">
        <v>144</v>
      </c>
      <c r="BS1171" t="s">
        <v>143</v>
      </c>
      <c r="BT1171" t="s">
        <v>144</v>
      </c>
      <c r="BU1171" t="s">
        <v>143</v>
      </c>
      <c r="BV1171" t="s">
        <v>144</v>
      </c>
      <c r="BW1171" t="s">
        <v>143</v>
      </c>
      <c r="BX1171" t="s">
        <v>144</v>
      </c>
      <c r="BY1171" t="s">
        <v>118</v>
      </c>
      <c r="BZ1171" t="s">
        <v>118</v>
      </c>
      <c r="CA1171" t="s">
        <v>118</v>
      </c>
      <c r="CB1171" t="s">
        <v>118</v>
      </c>
      <c r="CC1171" t="s">
        <v>118</v>
      </c>
      <c r="CD1171" t="s">
        <v>118</v>
      </c>
      <c r="CE1171" s="12"/>
      <c r="CF1171" t="s">
        <v>118</v>
      </c>
      <c r="CG1171" t="s">
        <v>145</v>
      </c>
      <c r="CH1171" t="s">
        <v>162</v>
      </c>
      <c r="CI1171" t="s">
        <v>374</v>
      </c>
      <c r="CJ1171" t="s">
        <v>134</v>
      </c>
      <c r="CK1171" t="s">
        <v>134</v>
      </c>
      <c r="CL1171" t="s">
        <v>115</v>
      </c>
      <c r="CM1171" t="s">
        <v>115</v>
      </c>
      <c r="CN1171" t="s">
        <v>154</v>
      </c>
      <c r="CO1171" t="s">
        <v>792</v>
      </c>
      <c r="CP1171" t="s">
        <v>2314</v>
      </c>
      <c r="CQ1171" t="s">
        <v>2315</v>
      </c>
      <c r="CR1171">
        <v>26</v>
      </c>
      <c r="CS1171" t="s">
        <v>1479</v>
      </c>
      <c r="CT1171" t="s">
        <v>176</v>
      </c>
      <c r="CU1171" t="s">
        <v>157</v>
      </c>
      <c r="CV1171" t="s">
        <v>157</v>
      </c>
      <c r="CW1171" t="s">
        <v>134</v>
      </c>
      <c r="CX1171" t="s">
        <v>118</v>
      </c>
      <c r="CY1171" t="s">
        <v>132</v>
      </c>
      <c r="CZ1171" t="s">
        <v>126</v>
      </c>
      <c r="DA1171" t="s">
        <v>2316</v>
      </c>
      <c r="DB1171" t="s">
        <v>2317</v>
      </c>
      <c r="DC1171" t="s">
        <v>2318</v>
      </c>
      <c r="DD1171" t="s">
        <v>115</v>
      </c>
      <c r="DE1171" s="13">
        <v>45510.523472222223</v>
      </c>
      <c r="DF1171" s="13"/>
      <c r="DG1171" t="s">
        <v>118</v>
      </c>
      <c r="DH1171" t="s">
        <v>118</v>
      </c>
      <c r="DI1171" t="s">
        <v>132</v>
      </c>
      <c r="DJ1171" t="s">
        <v>115</v>
      </c>
      <c r="DK1171" s="13">
        <v>45517.338553240741</v>
      </c>
      <c r="DL1171" t="s">
        <v>1483</v>
      </c>
      <c r="DM1171" t="s">
        <v>1484</v>
      </c>
      <c r="DN1171" t="s">
        <v>118</v>
      </c>
      <c r="DO1171" t="s">
        <v>163</v>
      </c>
      <c r="DP1171" t="s">
        <v>118</v>
      </c>
      <c r="DQ1171" t="s">
        <v>118</v>
      </c>
      <c r="DR1171" t="s">
        <v>118</v>
      </c>
      <c r="DS1171" t="s">
        <v>118</v>
      </c>
      <c r="DT1171" t="s">
        <v>118</v>
      </c>
      <c r="DU1171" s="13"/>
      <c r="DV1171">
        <v>5322</v>
      </c>
      <c r="DW1171" t="s">
        <v>2303</v>
      </c>
      <c r="DX1171" t="s">
        <v>2142</v>
      </c>
      <c r="DY1171" t="s">
        <v>2255</v>
      </c>
      <c r="DZ1171" t="s">
        <v>2315</v>
      </c>
    </row>
    <row r="1172" spans="1:130" x14ac:dyDescent="0.35">
      <c r="A1172">
        <v>9489</v>
      </c>
      <c r="B1172" t="s">
        <v>2319</v>
      </c>
      <c r="C1172" t="s">
        <v>2320</v>
      </c>
      <c r="D1172" s="2" t="str">
        <f>Table3[[#This Row],[f101matrik]]</f>
        <v>7240298</v>
      </c>
      <c r="E1172" s="2" t="str">
        <f>Table3[[#This Row],[f101kdprogram]]</f>
        <v>Z2280</v>
      </c>
      <c r="F1172" s="2" t="str">
        <f>VLOOKUP(Table3[[#This Row],[Kod Program]],'lookup program'!$B$2:$D$33,3,0)</f>
        <v>DIPLOMA PENGURUSAN LOGISTIK</v>
      </c>
      <c r="G1172" s="2" t="str">
        <f>Table3[[#This Row],[f105blok]]</f>
        <v>LEKIR</v>
      </c>
      <c r="H1172" s="60" t="str">
        <f>Table3[[#This Row],[f105bilik]]</f>
        <v>A-1-5</v>
      </c>
      <c r="I117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72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1172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172" s="57">
        <f>Table3[[#This Row],[f101th_daftar]]</f>
        <v>0</v>
      </c>
      <c r="M1172" s="66" t="str">
        <f>IF(Table3[[#This Row],[f101sesi]]=25,"Perdana",IF(Table3[[#This Row],[f101sesi]]=26,"Rayuan","Error"))</f>
        <v>Rayuan</v>
      </c>
      <c r="N1172" t="s">
        <v>2321</v>
      </c>
      <c r="O1172" t="s">
        <v>2322</v>
      </c>
      <c r="P1172" s="12">
        <v>38954</v>
      </c>
      <c r="Q1172" t="s">
        <v>2323</v>
      </c>
      <c r="R1172" t="s">
        <v>2324</v>
      </c>
      <c r="S1172" t="s">
        <v>113</v>
      </c>
      <c r="T1172" t="s">
        <v>177</v>
      </c>
      <c r="U1172" t="s">
        <v>115</v>
      </c>
      <c r="V1172" t="s">
        <v>115</v>
      </c>
      <c r="W1172" t="s">
        <v>116</v>
      </c>
      <c r="X1172" t="s">
        <v>117</v>
      </c>
      <c r="Y1172" t="s">
        <v>118</v>
      </c>
      <c r="Z1172" t="s">
        <v>116</v>
      </c>
      <c r="AA1172" t="s">
        <v>119</v>
      </c>
      <c r="AB1172" t="s">
        <v>318</v>
      </c>
      <c r="AC1172" t="s">
        <v>402</v>
      </c>
      <c r="AD1172" t="s">
        <v>403</v>
      </c>
      <c r="AE1172" t="s">
        <v>2325</v>
      </c>
      <c r="AF1172" t="s">
        <v>2326</v>
      </c>
      <c r="AG1172" t="s">
        <v>2327</v>
      </c>
      <c r="AH1172" t="s">
        <v>619</v>
      </c>
      <c r="AI1172" t="s">
        <v>119</v>
      </c>
      <c r="AJ1172" t="s">
        <v>444</v>
      </c>
      <c r="AK1172" t="s">
        <v>865</v>
      </c>
      <c r="AL1172" t="s">
        <v>2328</v>
      </c>
      <c r="AM1172" t="s">
        <v>2328</v>
      </c>
      <c r="AN1172" t="s">
        <v>2329</v>
      </c>
      <c r="AO1172" t="s">
        <v>2330</v>
      </c>
      <c r="AP1172" t="s">
        <v>439</v>
      </c>
      <c r="AQ1172" t="s">
        <v>154</v>
      </c>
      <c r="AR1172" t="s">
        <v>126</v>
      </c>
      <c r="AS1172" t="s">
        <v>226</v>
      </c>
      <c r="AT1172" t="s">
        <v>128</v>
      </c>
      <c r="AU1172" t="s">
        <v>129</v>
      </c>
      <c r="AV1172" t="s">
        <v>132</v>
      </c>
      <c r="AW1172" t="s">
        <v>131</v>
      </c>
      <c r="AX1172" t="s">
        <v>130</v>
      </c>
      <c r="AY1172" t="s">
        <v>133</v>
      </c>
      <c r="AZ1172" t="s">
        <v>130</v>
      </c>
      <c r="BA1172" t="s">
        <v>135</v>
      </c>
      <c r="BB1172" t="s">
        <v>130</v>
      </c>
      <c r="BC1172" t="s">
        <v>136</v>
      </c>
      <c r="BD1172" t="s">
        <v>132</v>
      </c>
      <c r="BE1172" t="s">
        <v>137</v>
      </c>
      <c r="BF1172" t="s">
        <v>128</v>
      </c>
      <c r="BG1172" t="s">
        <v>139</v>
      </c>
      <c r="BH1172" t="s">
        <v>157</v>
      </c>
      <c r="BI1172" t="s">
        <v>140</v>
      </c>
      <c r="BJ1172" t="s">
        <v>154</v>
      </c>
      <c r="BK1172" t="s">
        <v>141</v>
      </c>
      <c r="BL1172" t="s">
        <v>142</v>
      </c>
      <c r="BM1172" t="s">
        <v>143</v>
      </c>
      <c r="BN1172" t="s">
        <v>144</v>
      </c>
      <c r="BO1172" t="s">
        <v>143</v>
      </c>
      <c r="BP1172" t="s">
        <v>144</v>
      </c>
      <c r="BQ1172" t="s">
        <v>143</v>
      </c>
      <c r="BR1172" t="s">
        <v>144</v>
      </c>
      <c r="BS1172" t="s">
        <v>143</v>
      </c>
      <c r="BT1172" t="s">
        <v>144</v>
      </c>
      <c r="BU1172" t="s">
        <v>143</v>
      </c>
      <c r="BV1172" t="s">
        <v>144</v>
      </c>
      <c r="BW1172" t="s">
        <v>143</v>
      </c>
      <c r="BX1172" t="s">
        <v>144</v>
      </c>
      <c r="BY1172" t="s">
        <v>118</v>
      </c>
      <c r="BZ1172" t="s">
        <v>118</v>
      </c>
      <c r="CA1172" t="s">
        <v>118</v>
      </c>
      <c r="CB1172" t="s">
        <v>118</v>
      </c>
      <c r="CC1172" t="s">
        <v>118</v>
      </c>
      <c r="CD1172" t="s">
        <v>118</v>
      </c>
      <c r="CE1172" s="12"/>
      <c r="CF1172" t="s">
        <v>118</v>
      </c>
      <c r="CG1172" t="s">
        <v>145</v>
      </c>
      <c r="CH1172" t="s">
        <v>146</v>
      </c>
      <c r="CI1172" t="s">
        <v>117</v>
      </c>
      <c r="CJ1172" t="s">
        <v>134</v>
      </c>
      <c r="CK1172" t="s">
        <v>134</v>
      </c>
      <c r="CL1172" t="s">
        <v>132</v>
      </c>
      <c r="CM1172" t="s">
        <v>132</v>
      </c>
      <c r="CN1172" t="s">
        <v>138</v>
      </c>
      <c r="CO1172" t="s">
        <v>734</v>
      </c>
      <c r="CP1172" t="s">
        <v>764</v>
      </c>
      <c r="CQ1172" t="s">
        <v>2331</v>
      </c>
      <c r="CR1172">
        <v>26</v>
      </c>
      <c r="CS1172" t="s">
        <v>1479</v>
      </c>
      <c r="CT1172" t="s">
        <v>176</v>
      </c>
      <c r="CU1172" t="s">
        <v>142</v>
      </c>
      <c r="CV1172" t="s">
        <v>130</v>
      </c>
      <c r="CW1172" t="s">
        <v>134</v>
      </c>
      <c r="CX1172" t="s">
        <v>118</v>
      </c>
      <c r="CY1172" t="s">
        <v>132</v>
      </c>
      <c r="CZ1172" t="s">
        <v>126</v>
      </c>
      <c r="DA1172" t="s">
        <v>118</v>
      </c>
      <c r="DB1172" t="s">
        <v>118</v>
      </c>
      <c r="DC1172" t="s">
        <v>2332</v>
      </c>
      <c r="DD1172" t="s">
        <v>115</v>
      </c>
      <c r="DE1172" s="13">
        <v>45510.814351851855</v>
      </c>
      <c r="DF1172" s="13"/>
      <c r="DG1172" t="s">
        <v>118</v>
      </c>
      <c r="DH1172" t="s">
        <v>118</v>
      </c>
      <c r="DI1172" t="s">
        <v>115</v>
      </c>
      <c r="DJ1172" t="s">
        <v>134</v>
      </c>
      <c r="DK1172" s="13"/>
      <c r="DL1172" t="s">
        <v>1483</v>
      </c>
      <c r="DM1172" t="s">
        <v>1484</v>
      </c>
      <c r="DN1172" t="s">
        <v>118</v>
      </c>
      <c r="DO1172" t="s">
        <v>116</v>
      </c>
      <c r="DP1172" t="s">
        <v>118</v>
      </c>
      <c r="DQ1172" t="s">
        <v>118</v>
      </c>
      <c r="DR1172" t="s">
        <v>118</v>
      </c>
      <c r="DS1172" t="s">
        <v>118</v>
      </c>
      <c r="DT1172" t="s">
        <v>118</v>
      </c>
      <c r="DU1172" s="13"/>
      <c r="DV1172">
        <v>5323</v>
      </c>
      <c r="DW1172" t="s">
        <v>2319</v>
      </c>
      <c r="DX1172" t="s">
        <v>2142</v>
      </c>
      <c r="DY1172" t="s">
        <v>2255</v>
      </c>
      <c r="DZ1172" t="s">
        <v>2331</v>
      </c>
    </row>
    <row r="1173" spans="1:130" x14ac:dyDescent="0.35">
      <c r="A1173">
        <v>9531</v>
      </c>
      <c r="B1173" t="s">
        <v>2333</v>
      </c>
      <c r="C1173" t="s">
        <v>2334</v>
      </c>
      <c r="D1173" s="2" t="str">
        <f>Table3[[#This Row],[f101matrik]]</f>
        <v>7240299</v>
      </c>
      <c r="E1173" s="2" t="str">
        <f>Table3[[#This Row],[f101kdprogram]]</f>
        <v>Z2280</v>
      </c>
      <c r="F1173" s="2" t="str">
        <f>VLOOKUP(Table3[[#This Row],[Kod Program]],'lookup program'!$B$2:$D$33,3,0)</f>
        <v>DIPLOMA PENGURUSAN LOGISTIK</v>
      </c>
      <c r="G1173" s="2" t="str">
        <f>Table3[[#This Row],[f105blok]]</f>
        <v>SRIKANDI</v>
      </c>
      <c r="H1173" s="60" t="str">
        <f>Table3[[#This Row],[f105bilik]]</f>
        <v>G-12</v>
      </c>
      <c r="I117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7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7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73" s="61">
        <f>Table3[[#This Row],[f101th_daftar]]</f>
        <v>45517.335219907407</v>
      </c>
      <c r="M1173" s="66" t="str">
        <f>IF(Table3[[#This Row],[f101sesi]]=25,"Perdana",IF(Table3[[#This Row],[f101sesi]]=26,"Rayuan","Error"))</f>
        <v>Rayuan</v>
      </c>
      <c r="N1173" t="s">
        <v>2335</v>
      </c>
      <c r="O1173" t="s">
        <v>2336</v>
      </c>
      <c r="P1173" s="12">
        <v>39070</v>
      </c>
      <c r="Q1173" t="s">
        <v>2337</v>
      </c>
      <c r="R1173" t="s">
        <v>2338</v>
      </c>
      <c r="S1173" t="s">
        <v>113</v>
      </c>
      <c r="T1173" t="s">
        <v>114</v>
      </c>
      <c r="U1173" t="s">
        <v>115</v>
      </c>
      <c r="V1173" t="s">
        <v>115</v>
      </c>
      <c r="W1173" t="s">
        <v>116</v>
      </c>
      <c r="X1173" t="s">
        <v>117</v>
      </c>
      <c r="Y1173" t="s">
        <v>118</v>
      </c>
      <c r="Z1173" t="s">
        <v>116</v>
      </c>
      <c r="AA1173" t="s">
        <v>233</v>
      </c>
      <c r="AB1173" t="s">
        <v>315</v>
      </c>
      <c r="AC1173" t="s">
        <v>360</v>
      </c>
      <c r="AD1173" t="s">
        <v>118</v>
      </c>
      <c r="AE1173" t="s">
        <v>2339</v>
      </c>
      <c r="AF1173" t="s">
        <v>118</v>
      </c>
      <c r="AG1173" t="s">
        <v>694</v>
      </c>
      <c r="AH1173" t="s">
        <v>382</v>
      </c>
      <c r="AI1173" t="s">
        <v>233</v>
      </c>
      <c r="AJ1173" t="s">
        <v>379</v>
      </c>
      <c r="AK1173" t="s">
        <v>383</v>
      </c>
      <c r="AL1173" t="s">
        <v>2340</v>
      </c>
      <c r="AM1173" t="s">
        <v>2340</v>
      </c>
      <c r="AN1173" t="s">
        <v>2341</v>
      </c>
      <c r="AO1173" t="s">
        <v>2342</v>
      </c>
      <c r="AP1173" t="s">
        <v>210</v>
      </c>
      <c r="AQ1173" t="s">
        <v>125</v>
      </c>
      <c r="AR1173" t="s">
        <v>126</v>
      </c>
      <c r="AS1173" t="s">
        <v>226</v>
      </c>
      <c r="AT1173" t="s">
        <v>128</v>
      </c>
      <c r="AU1173" t="s">
        <v>129</v>
      </c>
      <c r="AV1173" t="s">
        <v>130</v>
      </c>
      <c r="AW1173" t="s">
        <v>131</v>
      </c>
      <c r="AX1173" t="s">
        <v>132</v>
      </c>
      <c r="AY1173" t="s">
        <v>133</v>
      </c>
      <c r="AZ1173" t="s">
        <v>130</v>
      </c>
      <c r="BA1173" t="s">
        <v>135</v>
      </c>
      <c r="BB1173" t="s">
        <v>130</v>
      </c>
      <c r="BC1173" t="s">
        <v>136</v>
      </c>
      <c r="BD1173" t="s">
        <v>142</v>
      </c>
      <c r="BE1173" t="s">
        <v>156</v>
      </c>
      <c r="BF1173" t="s">
        <v>125</v>
      </c>
      <c r="BG1173" t="s">
        <v>187</v>
      </c>
      <c r="BH1173" t="s">
        <v>125</v>
      </c>
      <c r="BI1173" t="s">
        <v>158</v>
      </c>
      <c r="BJ1173" t="s">
        <v>157</v>
      </c>
      <c r="BK1173" t="s">
        <v>189</v>
      </c>
      <c r="BL1173" t="s">
        <v>132</v>
      </c>
      <c r="BM1173" t="s">
        <v>143</v>
      </c>
      <c r="BN1173" t="s">
        <v>144</v>
      </c>
      <c r="BO1173" t="s">
        <v>143</v>
      </c>
      <c r="BP1173" t="s">
        <v>144</v>
      </c>
      <c r="BQ1173" t="s">
        <v>143</v>
      </c>
      <c r="BR1173" t="s">
        <v>144</v>
      </c>
      <c r="BS1173" t="s">
        <v>143</v>
      </c>
      <c r="BT1173" t="s">
        <v>144</v>
      </c>
      <c r="BU1173" t="s">
        <v>143</v>
      </c>
      <c r="BV1173" t="s">
        <v>144</v>
      </c>
      <c r="BW1173" t="s">
        <v>143</v>
      </c>
      <c r="BX1173" t="s">
        <v>144</v>
      </c>
      <c r="BY1173" t="s">
        <v>118</v>
      </c>
      <c r="BZ1173" t="s">
        <v>118</v>
      </c>
      <c r="CA1173" t="s">
        <v>118</v>
      </c>
      <c r="CB1173" t="s">
        <v>118</v>
      </c>
      <c r="CC1173" t="s">
        <v>118</v>
      </c>
      <c r="CD1173" t="s">
        <v>118</v>
      </c>
      <c r="CE1173" s="12"/>
      <c r="CF1173" t="s">
        <v>118</v>
      </c>
      <c r="CG1173" t="s">
        <v>145</v>
      </c>
      <c r="CH1173" t="s">
        <v>162</v>
      </c>
      <c r="CI1173" t="s">
        <v>175</v>
      </c>
      <c r="CJ1173" t="s">
        <v>134</v>
      </c>
      <c r="CK1173" t="s">
        <v>134</v>
      </c>
      <c r="CL1173" t="s">
        <v>132</v>
      </c>
      <c r="CM1173" t="s">
        <v>132</v>
      </c>
      <c r="CN1173" t="s">
        <v>128</v>
      </c>
      <c r="CO1173" t="s">
        <v>862</v>
      </c>
      <c r="CP1173" t="s">
        <v>2343</v>
      </c>
      <c r="CQ1173" t="s">
        <v>2344</v>
      </c>
      <c r="CR1173">
        <v>26</v>
      </c>
      <c r="CS1173" t="s">
        <v>1479</v>
      </c>
      <c r="CT1173" t="s">
        <v>176</v>
      </c>
      <c r="CU1173" t="s">
        <v>125</v>
      </c>
      <c r="CV1173" t="s">
        <v>115</v>
      </c>
      <c r="CW1173" t="s">
        <v>134</v>
      </c>
      <c r="CX1173" t="s">
        <v>118</v>
      </c>
      <c r="CY1173" t="s">
        <v>132</v>
      </c>
      <c r="CZ1173" t="s">
        <v>126</v>
      </c>
      <c r="DA1173" t="s">
        <v>2345</v>
      </c>
      <c r="DB1173" t="s">
        <v>2346</v>
      </c>
      <c r="DC1173" t="s">
        <v>2347</v>
      </c>
      <c r="DD1173" t="s">
        <v>115</v>
      </c>
      <c r="DE1173" s="13">
        <v>45510.66815972222</v>
      </c>
      <c r="DF1173" s="13"/>
      <c r="DG1173" t="s">
        <v>118</v>
      </c>
      <c r="DH1173" t="s">
        <v>118</v>
      </c>
      <c r="DI1173" t="s">
        <v>132</v>
      </c>
      <c r="DJ1173" t="s">
        <v>115</v>
      </c>
      <c r="DK1173" s="13">
        <v>45517.335219907407</v>
      </c>
      <c r="DL1173" t="s">
        <v>1483</v>
      </c>
      <c r="DM1173" t="s">
        <v>1484</v>
      </c>
      <c r="DN1173" t="s">
        <v>118</v>
      </c>
      <c r="DO1173" t="s">
        <v>116</v>
      </c>
      <c r="DP1173" t="s">
        <v>118</v>
      </c>
      <c r="DQ1173" t="s">
        <v>118</v>
      </c>
      <c r="DR1173" t="s">
        <v>118</v>
      </c>
      <c r="DS1173" t="s">
        <v>118</v>
      </c>
      <c r="DT1173" t="s">
        <v>118</v>
      </c>
      <c r="DU1173" s="13"/>
      <c r="DV1173">
        <v>5324</v>
      </c>
      <c r="DW1173" t="s">
        <v>2333</v>
      </c>
      <c r="DX1173" t="s">
        <v>894</v>
      </c>
      <c r="DY1173" t="s">
        <v>1431</v>
      </c>
      <c r="DZ1173" t="s">
        <v>2344</v>
      </c>
    </row>
    <row r="1174" spans="1:130" x14ac:dyDescent="0.35">
      <c r="A1174">
        <v>9403</v>
      </c>
      <c r="B1174" t="s">
        <v>2348</v>
      </c>
      <c r="C1174" t="s">
        <v>2349</v>
      </c>
      <c r="D1174" s="2" t="str">
        <f>Table3[[#This Row],[f101matrik]]</f>
        <v>7240301</v>
      </c>
      <c r="E1174" s="2" t="str">
        <f>Table3[[#This Row],[f101kdprogram]]</f>
        <v>Z2280</v>
      </c>
      <c r="F1174" s="2" t="str">
        <f>VLOOKUP(Table3[[#This Row],[Kod Program]],'lookup program'!$B$2:$D$33,3,0)</f>
        <v>DIPLOMA PENGURUSAN LOGISTIK</v>
      </c>
      <c r="G1174" s="2" t="str">
        <f>Table3[[#This Row],[f105blok]]</f>
        <v>SRIKANDI</v>
      </c>
      <c r="H1174" s="60" t="str">
        <f>Table3[[#This Row],[f105bilik]]</f>
        <v>G-12</v>
      </c>
      <c r="I117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7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7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74" s="61">
        <f>Table3[[#This Row],[f101th_daftar]]</f>
        <v>45517.399687500001</v>
      </c>
      <c r="M1174" s="66" t="str">
        <f>IF(Table3[[#This Row],[f101sesi]]=25,"Perdana",IF(Table3[[#This Row],[f101sesi]]=26,"Rayuan","Error"))</f>
        <v>Rayuan</v>
      </c>
      <c r="N1174" t="s">
        <v>2350</v>
      </c>
      <c r="O1174" t="s">
        <v>2351</v>
      </c>
      <c r="P1174" s="12">
        <v>38445</v>
      </c>
      <c r="Q1174" t="s">
        <v>2352</v>
      </c>
      <c r="R1174" t="s">
        <v>2353</v>
      </c>
      <c r="S1174" t="s">
        <v>113</v>
      </c>
      <c r="T1174" t="s">
        <v>114</v>
      </c>
      <c r="U1174" t="s">
        <v>115</v>
      </c>
      <c r="V1174" t="s">
        <v>115</v>
      </c>
      <c r="W1174" t="s">
        <v>116</v>
      </c>
      <c r="X1174" t="s">
        <v>117</v>
      </c>
      <c r="Y1174" t="s">
        <v>118</v>
      </c>
      <c r="Z1174" t="s">
        <v>116</v>
      </c>
      <c r="AA1174" t="s">
        <v>119</v>
      </c>
      <c r="AB1174" t="s">
        <v>582</v>
      </c>
      <c r="AC1174" t="s">
        <v>254</v>
      </c>
      <c r="AD1174" t="s">
        <v>658</v>
      </c>
      <c r="AE1174" t="s">
        <v>2354</v>
      </c>
      <c r="AF1174" t="s">
        <v>2355</v>
      </c>
      <c r="AG1174" t="s">
        <v>446</v>
      </c>
      <c r="AH1174" t="s">
        <v>820</v>
      </c>
      <c r="AI1174" t="s">
        <v>119</v>
      </c>
      <c r="AJ1174" t="s">
        <v>448</v>
      </c>
      <c r="AK1174" t="s">
        <v>495</v>
      </c>
      <c r="AL1174" t="s">
        <v>2356</v>
      </c>
      <c r="AM1174" t="s">
        <v>2356</v>
      </c>
      <c r="AN1174" t="s">
        <v>2356</v>
      </c>
      <c r="AO1174" t="s">
        <v>2357</v>
      </c>
      <c r="AP1174" t="s">
        <v>2358</v>
      </c>
      <c r="AQ1174" t="s">
        <v>125</v>
      </c>
      <c r="AR1174" t="s">
        <v>116</v>
      </c>
      <c r="AS1174" t="s">
        <v>127</v>
      </c>
      <c r="AT1174" t="s">
        <v>128</v>
      </c>
      <c r="AU1174" t="s">
        <v>129</v>
      </c>
      <c r="AV1174" t="s">
        <v>132</v>
      </c>
      <c r="AW1174" t="s">
        <v>131</v>
      </c>
      <c r="AX1174" t="s">
        <v>157</v>
      </c>
      <c r="AY1174" t="s">
        <v>133</v>
      </c>
      <c r="AZ1174" t="s">
        <v>132</v>
      </c>
      <c r="BA1174" t="s">
        <v>135</v>
      </c>
      <c r="BB1174" t="s">
        <v>132</v>
      </c>
      <c r="BC1174" t="s">
        <v>136</v>
      </c>
      <c r="BD1174" t="s">
        <v>142</v>
      </c>
      <c r="BE1174" t="s">
        <v>156</v>
      </c>
      <c r="BF1174" t="s">
        <v>125</v>
      </c>
      <c r="BG1174" t="s">
        <v>137</v>
      </c>
      <c r="BH1174" t="s">
        <v>128</v>
      </c>
      <c r="BI1174" t="s">
        <v>173</v>
      </c>
      <c r="BJ1174" t="s">
        <v>157</v>
      </c>
      <c r="BK1174" t="s">
        <v>189</v>
      </c>
      <c r="BL1174" t="s">
        <v>132</v>
      </c>
      <c r="BM1174" t="s">
        <v>143</v>
      </c>
      <c r="BN1174" t="s">
        <v>144</v>
      </c>
      <c r="BO1174" t="s">
        <v>143</v>
      </c>
      <c r="BP1174" t="s">
        <v>144</v>
      </c>
      <c r="BQ1174" t="s">
        <v>143</v>
      </c>
      <c r="BR1174" t="s">
        <v>144</v>
      </c>
      <c r="BS1174" t="s">
        <v>143</v>
      </c>
      <c r="BT1174" t="s">
        <v>144</v>
      </c>
      <c r="BU1174" t="s">
        <v>143</v>
      </c>
      <c r="BV1174" t="s">
        <v>144</v>
      </c>
      <c r="BW1174" t="s">
        <v>143</v>
      </c>
      <c r="BX1174" t="s">
        <v>144</v>
      </c>
      <c r="BY1174" t="s">
        <v>118</v>
      </c>
      <c r="BZ1174" t="s">
        <v>118</v>
      </c>
      <c r="CA1174" t="s">
        <v>118</v>
      </c>
      <c r="CB1174" t="s">
        <v>118</v>
      </c>
      <c r="CC1174" t="s">
        <v>118</v>
      </c>
      <c r="CD1174" t="s">
        <v>118</v>
      </c>
      <c r="CE1174" s="12"/>
      <c r="CF1174" t="s">
        <v>118</v>
      </c>
      <c r="CG1174" t="s">
        <v>161</v>
      </c>
      <c r="CH1174" t="s">
        <v>162</v>
      </c>
      <c r="CI1174" t="s">
        <v>175</v>
      </c>
      <c r="CJ1174" t="s">
        <v>134</v>
      </c>
      <c r="CK1174" t="s">
        <v>134</v>
      </c>
      <c r="CL1174" t="s">
        <v>125</v>
      </c>
      <c r="CM1174" t="s">
        <v>125</v>
      </c>
      <c r="CN1174" t="s">
        <v>154</v>
      </c>
      <c r="CO1174" t="s">
        <v>554</v>
      </c>
      <c r="CP1174" t="s">
        <v>554</v>
      </c>
      <c r="CQ1174" t="s">
        <v>2359</v>
      </c>
      <c r="CR1174">
        <v>26</v>
      </c>
      <c r="CS1174" t="s">
        <v>1479</v>
      </c>
      <c r="CT1174" t="s">
        <v>176</v>
      </c>
      <c r="CU1174" t="s">
        <v>132</v>
      </c>
      <c r="CV1174" t="s">
        <v>132</v>
      </c>
      <c r="CW1174" t="s">
        <v>134</v>
      </c>
      <c r="CX1174" t="s">
        <v>118</v>
      </c>
      <c r="CY1174" t="s">
        <v>132</v>
      </c>
      <c r="CZ1174" t="s">
        <v>126</v>
      </c>
      <c r="DA1174" t="s">
        <v>2360</v>
      </c>
      <c r="DB1174" t="s">
        <v>2361</v>
      </c>
      <c r="DC1174" t="s">
        <v>2362</v>
      </c>
      <c r="DD1174" t="s">
        <v>115</v>
      </c>
      <c r="DE1174" s="13">
        <v>45510.508229166669</v>
      </c>
      <c r="DF1174" s="13"/>
      <c r="DG1174" t="s">
        <v>118</v>
      </c>
      <c r="DH1174" t="s">
        <v>118</v>
      </c>
      <c r="DI1174" t="s">
        <v>132</v>
      </c>
      <c r="DJ1174" t="s">
        <v>115</v>
      </c>
      <c r="DK1174" s="13">
        <v>45517.399687500001</v>
      </c>
      <c r="DL1174" t="s">
        <v>1483</v>
      </c>
      <c r="DM1174" t="s">
        <v>1484</v>
      </c>
      <c r="DN1174" t="s">
        <v>118</v>
      </c>
      <c r="DO1174" t="s">
        <v>116</v>
      </c>
      <c r="DP1174" t="s">
        <v>118</v>
      </c>
      <c r="DQ1174" t="s">
        <v>118</v>
      </c>
      <c r="DR1174" t="s">
        <v>118</v>
      </c>
      <c r="DS1174" t="s">
        <v>118</v>
      </c>
      <c r="DT1174" t="s">
        <v>118</v>
      </c>
      <c r="DU1174" s="13"/>
      <c r="DV1174">
        <v>5325</v>
      </c>
      <c r="DW1174" t="s">
        <v>2348</v>
      </c>
      <c r="DX1174" t="s">
        <v>894</v>
      </c>
      <c r="DY1174" t="s">
        <v>1431</v>
      </c>
      <c r="DZ1174" t="s">
        <v>2359</v>
      </c>
    </row>
    <row r="1175" spans="1:130" x14ac:dyDescent="0.35">
      <c r="A1175">
        <v>9488</v>
      </c>
      <c r="B1175" t="s">
        <v>2363</v>
      </c>
      <c r="C1175" t="s">
        <v>2364</v>
      </c>
      <c r="D1175" s="2" t="str">
        <f>Table3[[#This Row],[f101matrik]]</f>
        <v>7240302</v>
      </c>
      <c r="E1175" s="2" t="str">
        <f>Table3[[#This Row],[f101kdprogram]]</f>
        <v>Z2280</v>
      </c>
      <c r="F1175" s="2" t="str">
        <f>VLOOKUP(Table3[[#This Row],[Kod Program]],'lookup program'!$B$2:$D$33,3,0)</f>
        <v>DIPLOMA PENGURUSAN LOGISTIK</v>
      </c>
      <c r="G1175" s="2" t="str">
        <f>Table3[[#This Row],[f105blok]]</f>
        <v>SRIKANDI</v>
      </c>
      <c r="H1175" s="60" t="str">
        <f>Table3[[#This Row],[f105bilik]]</f>
        <v>1-20</v>
      </c>
      <c r="I117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7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7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75" s="61">
        <f>Table3[[#This Row],[f101th_daftar]]</f>
        <v>45517.381458333337</v>
      </c>
      <c r="M1175" s="66" t="str">
        <f>IF(Table3[[#This Row],[f101sesi]]=25,"Perdana",IF(Table3[[#This Row],[f101sesi]]=26,"Rayuan","Error"))</f>
        <v>Rayuan</v>
      </c>
      <c r="N1175" t="s">
        <v>2365</v>
      </c>
      <c r="O1175" t="s">
        <v>2366</v>
      </c>
      <c r="P1175" s="12">
        <v>38952</v>
      </c>
      <c r="Q1175" t="s">
        <v>2367</v>
      </c>
      <c r="R1175" t="s">
        <v>2368</v>
      </c>
      <c r="S1175" t="s">
        <v>113</v>
      </c>
      <c r="T1175" t="s">
        <v>114</v>
      </c>
      <c r="U1175" t="s">
        <v>115</v>
      </c>
      <c r="V1175" t="s">
        <v>115</v>
      </c>
      <c r="W1175" t="s">
        <v>116</v>
      </c>
      <c r="X1175" t="s">
        <v>117</v>
      </c>
      <c r="Y1175" t="s">
        <v>118</v>
      </c>
      <c r="Z1175" t="s">
        <v>116</v>
      </c>
      <c r="AA1175" t="s">
        <v>238</v>
      </c>
      <c r="AB1175" t="s">
        <v>2369</v>
      </c>
      <c r="AC1175" t="s">
        <v>121</v>
      </c>
      <c r="AD1175" t="s">
        <v>528</v>
      </c>
      <c r="AE1175" t="s">
        <v>2370</v>
      </c>
      <c r="AF1175" t="s">
        <v>2371</v>
      </c>
      <c r="AG1175" t="s">
        <v>249</v>
      </c>
      <c r="AH1175" t="s">
        <v>250</v>
      </c>
      <c r="AI1175" t="s">
        <v>218</v>
      </c>
      <c r="AJ1175" t="s">
        <v>291</v>
      </c>
      <c r="AK1175" t="s">
        <v>574</v>
      </c>
      <c r="AL1175" t="s">
        <v>2372</v>
      </c>
      <c r="AM1175" t="s">
        <v>2372</v>
      </c>
      <c r="AN1175" t="s">
        <v>2373</v>
      </c>
      <c r="AO1175" t="s">
        <v>2374</v>
      </c>
      <c r="AP1175" t="s">
        <v>597</v>
      </c>
      <c r="AQ1175" t="s">
        <v>142</v>
      </c>
      <c r="AR1175" t="s">
        <v>126</v>
      </c>
      <c r="AS1175" t="s">
        <v>226</v>
      </c>
      <c r="AT1175" t="s">
        <v>128</v>
      </c>
      <c r="AU1175" t="s">
        <v>129</v>
      </c>
      <c r="AV1175" t="s">
        <v>132</v>
      </c>
      <c r="AW1175" t="s">
        <v>131</v>
      </c>
      <c r="AX1175" t="s">
        <v>157</v>
      </c>
      <c r="AY1175" t="s">
        <v>133</v>
      </c>
      <c r="AZ1175" t="s">
        <v>125</v>
      </c>
      <c r="BA1175" t="s">
        <v>135</v>
      </c>
      <c r="BB1175" t="s">
        <v>125</v>
      </c>
      <c r="BC1175" t="s">
        <v>136</v>
      </c>
      <c r="BD1175" t="s">
        <v>142</v>
      </c>
      <c r="BE1175" t="s">
        <v>137</v>
      </c>
      <c r="BF1175" t="s">
        <v>128</v>
      </c>
      <c r="BG1175" t="s">
        <v>139</v>
      </c>
      <c r="BH1175" t="s">
        <v>154</v>
      </c>
      <c r="BI1175" t="s">
        <v>140</v>
      </c>
      <c r="BJ1175" t="s">
        <v>154</v>
      </c>
      <c r="BK1175" t="s">
        <v>141</v>
      </c>
      <c r="BL1175" t="s">
        <v>138</v>
      </c>
      <c r="BM1175" t="s">
        <v>143</v>
      </c>
      <c r="BN1175" t="s">
        <v>144</v>
      </c>
      <c r="BO1175" t="s">
        <v>143</v>
      </c>
      <c r="BP1175" t="s">
        <v>144</v>
      </c>
      <c r="BQ1175" t="s">
        <v>143</v>
      </c>
      <c r="BR1175" t="s">
        <v>144</v>
      </c>
      <c r="BS1175" t="s">
        <v>143</v>
      </c>
      <c r="BT1175" t="s">
        <v>144</v>
      </c>
      <c r="BU1175" t="s">
        <v>143</v>
      </c>
      <c r="BV1175" t="s">
        <v>144</v>
      </c>
      <c r="BW1175" t="s">
        <v>143</v>
      </c>
      <c r="BX1175" t="s">
        <v>144</v>
      </c>
      <c r="BY1175" t="s">
        <v>118</v>
      </c>
      <c r="BZ1175" t="s">
        <v>118</v>
      </c>
      <c r="CA1175" t="s">
        <v>118</v>
      </c>
      <c r="CB1175" t="s">
        <v>118</v>
      </c>
      <c r="CC1175" t="s">
        <v>118</v>
      </c>
      <c r="CD1175" t="s">
        <v>118</v>
      </c>
      <c r="CE1175" s="12"/>
      <c r="CF1175" t="s">
        <v>118</v>
      </c>
      <c r="CG1175" t="s">
        <v>145</v>
      </c>
      <c r="CH1175" t="s">
        <v>162</v>
      </c>
      <c r="CI1175" t="s">
        <v>117</v>
      </c>
      <c r="CJ1175" t="s">
        <v>134</v>
      </c>
      <c r="CK1175" t="s">
        <v>134</v>
      </c>
      <c r="CL1175" t="s">
        <v>115</v>
      </c>
      <c r="CM1175" t="s">
        <v>115</v>
      </c>
      <c r="CN1175" t="s">
        <v>157</v>
      </c>
      <c r="CO1175" t="s">
        <v>846</v>
      </c>
      <c r="CP1175" t="s">
        <v>2375</v>
      </c>
      <c r="CQ1175" t="s">
        <v>2376</v>
      </c>
      <c r="CR1175">
        <v>26</v>
      </c>
      <c r="CS1175" t="s">
        <v>1479</v>
      </c>
      <c r="CT1175" t="s">
        <v>176</v>
      </c>
      <c r="CU1175" t="s">
        <v>157</v>
      </c>
      <c r="CV1175" t="s">
        <v>130</v>
      </c>
      <c r="CW1175" t="s">
        <v>134</v>
      </c>
      <c r="CX1175" t="s">
        <v>118</v>
      </c>
      <c r="CY1175" t="s">
        <v>132</v>
      </c>
      <c r="CZ1175" t="s">
        <v>126</v>
      </c>
      <c r="DA1175" t="s">
        <v>2377</v>
      </c>
      <c r="DB1175" t="s">
        <v>2378</v>
      </c>
      <c r="DC1175" t="s">
        <v>2379</v>
      </c>
      <c r="DD1175" t="s">
        <v>115</v>
      </c>
      <c r="DE1175" s="13">
        <v>45511.424004629633</v>
      </c>
      <c r="DF1175" s="13"/>
      <c r="DG1175" t="s">
        <v>118</v>
      </c>
      <c r="DH1175" t="s">
        <v>118</v>
      </c>
      <c r="DI1175" t="s">
        <v>132</v>
      </c>
      <c r="DJ1175" t="s">
        <v>115</v>
      </c>
      <c r="DK1175" s="13">
        <v>45517.381458333337</v>
      </c>
      <c r="DL1175" t="s">
        <v>1483</v>
      </c>
      <c r="DM1175" t="s">
        <v>1484</v>
      </c>
      <c r="DN1175" t="s">
        <v>118</v>
      </c>
      <c r="DO1175" t="s">
        <v>116</v>
      </c>
      <c r="DP1175" t="s">
        <v>118</v>
      </c>
      <c r="DQ1175" t="s">
        <v>118</v>
      </c>
      <c r="DR1175" t="s">
        <v>118</v>
      </c>
      <c r="DS1175" t="s">
        <v>118</v>
      </c>
      <c r="DT1175" t="s">
        <v>118</v>
      </c>
      <c r="DU1175" s="13"/>
      <c r="DV1175">
        <v>5326</v>
      </c>
      <c r="DW1175" t="s">
        <v>2363</v>
      </c>
      <c r="DX1175" t="s">
        <v>894</v>
      </c>
      <c r="DY1175" t="s">
        <v>1432</v>
      </c>
      <c r="DZ1175" t="s">
        <v>2376</v>
      </c>
    </row>
    <row r="1176" spans="1:130" x14ac:dyDescent="0.35">
      <c r="A1176">
        <v>9425</v>
      </c>
      <c r="B1176" t="s">
        <v>2380</v>
      </c>
      <c r="C1176" t="s">
        <v>2381</v>
      </c>
      <c r="D1176" s="2" t="str">
        <f>Table3[[#This Row],[f101matrik]]</f>
        <v>7240306</v>
      </c>
      <c r="E1176" s="2" t="str">
        <f>Table3[[#This Row],[f101kdprogram]]</f>
        <v>Z2280</v>
      </c>
      <c r="F1176" s="2" t="str">
        <f>VLOOKUP(Table3[[#This Row],[Kod Program]],'lookup program'!$B$2:$D$33,3,0)</f>
        <v>DIPLOMA PENGURUSAN LOGISTIK</v>
      </c>
      <c r="G1176" s="2" t="str">
        <f>Table3[[#This Row],[f105blok]]</f>
        <v>SRIKANDI</v>
      </c>
      <c r="H1176" s="60" t="str">
        <f>Table3[[#This Row],[f105bilik]]</f>
        <v>1-20</v>
      </c>
      <c r="I117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7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7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76" s="61">
        <f>Table3[[#This Row],[f101th_daftar]]</f>
        <v>45517.425208333334</v>
      </c>
      <c r="M1176" s="66" t="str">
        <f>IF(Table3[[#This Row],[f101sesi]]=25,"Perdana",IF(Table3[[#This Row],[f101sesi]]=26,"Rayuan","Error"))</f>
        <v>Rayuan</v>
      </c>
      <c r="N1176" t="s">
        <v>2382</v>
      </c>
      <c r="O1176" t="s">
        <v>2383</v>
      </c>
      <c r="P1176" s="12">
        <v>38771</v>
      </c>
      <c r="Q1176" t="s">
        <v>2384</v>
      </c>
      <c r="R1176" t="s">
        <v>2385</v>
      </c>
      <c r="S1176" t="s">
        <v>113</v>
      </c>
      <c r="T1176" t="s">
        <v>114</v>
      </c>
      <c r="U1176" t="s">
        <v>115</v>
      </c>
      <c r="V1176" t="s">
        <v>115</v>
      </c>
      <c r="W1176" t="s">
        <v>116</v>
      </c>
      <c r="X1176" t="s">
        <v>117</v>
      </c>
      <c r="Y1176" t="s">
        <v>118</v>
      </c>
      <c r="Z1176" t="s">
        <v>116</v>
      </c>
      <c r="AA1176" t="s">
        <v>149</v>
      </c>
      <c r="AB1176" t="s">
        <v>179</v>
      </c>
      <c r="AC1176" t="s">
        <v>301</v>
      </c>
      <c r="AD1176" t="s">
        <v>814</v>
      </c>
      <c r="AE1176" t="s">
        <v>2386</v>
      </c>
      <c r="AF1176" t="s">
        <v>2387</v>
      </c>
      <c r="AG1176" t="s">
        <v>803</v>
      </c>
      <c r="AH1176" t="s">
        <v>804</v>
      </c>
      <c r="AI1176" t="s">
        <v>218</v>
      </c>
      <c r="AJ1176" t="s">
        <v>549</v>
      </c>
      <c r="AK1176" t="s">
        <v>2388</v>
      </c>
      <c r="AL1176" t="s">
        <v>2389</v>
      </c>
      <c r="AM1176" t="s">
        <v>2389</v>
      </c>
      <c r="AN1176" t="s">
        <v>2390</v>
      </c>
      <c r="AO1176" t="s">
        <v>2391</v>
      </c>
      <c r="AP1176" t="s">
        <v>186</v>
      </c>
      <c r="AQ1176" t="s">
        <v>157</v>
      </c>
      <c r="AR1176" t="s">
        <v>126</v>
      </c>
      <c r="AS1176" t="s">
        <v>226</v>
      </c>
      <c r="AT1176" t="s">
        <v>154</v>
      </c>
      <c r="AU1176" t="s">
        <v>129</v>
      </c>
      <c r="AV1176" t="s">
        <v>132</v>
      </c>
      <c r="AW1176" t="s">
        <v>131</v>
      </c>
      <c r="AX1176" t="s">
        <v>125</v>
      </c>
      <c r="AY1176" t="s">
        <v>133</v>
      </c>
      <c r="AZ1176" t="s">
        <v>132</v>
      </c>
      <c r="BA1176" t="s">
        <v>135</v>
      </c>
      <c r="BB1176" t="s">
        <v>130</v>
      </c>
      <c r="BC1176" t="s">
        <v>136</v>
      </c>
      <c r="BD1176" t="s">
        <v>132</v>
      </c>
      <c r="BE1176" t="s">
        <v>156</v>
      </c>
      <c r="BF1176" t="s">
        <v>132</v>
      </c>
      <c r="BG1176" t="s">
        <v>237</v>
      </c>
      <c r="BH1176" t="s">
        <v>130</v>
      </c>
      <c r="BI1176" t="s">
        <v>189</v>
      </c>
      <c r="BJ1176" t="s">
        <v>132</v>
      </c>
      <c r="BK1176" t="s">
        <v>143</v>
      </c>
      <c r="BL1176" t="s">
        <v>144</v>
      </c>
      <c r="BM1176" t="s">
        <v>143</v>
      </c>
      <c r="BN1176" t="s">
        <v>144</v>
      </c>
      <c r="BO1176" t="s">
        <v>143</v>
      </c>
      <c r="BP1176" t="s">
        <v>144</v>
      </c>
      <c r="BQ1176" t="s">
        <v>143</v>
      </c>
      <c r="BR1176" t="s">
        <v>144</v>
      </c>
      <c r="BS1176" t="s">
        <v>143</v>
      </c>
      <c r="BT1176" t="s">
        <v>144</v>
      </c>
      <c r="BU1176" t="s">
        <v>143</v>
      </c>
      <c r="BV1176" t="s">
        <v>144</v>
      </c>
      <c r="BW1176" t="s">
        <v>143</v>
      </c>
      <c r="BX1176" t="s">
        <v>144</v>
      </c>
      <c r="BY1176" t="s">
        <v>118</v>
      </c>
      <c r="BZ1176" t="s">
        <v>118</v>
      </c>
      <c r="CA1176" t="s">
        <v>118</v>
      </c>
      <c r="CB1176" t="s">
        <v>118</v>
      </c>
      <c r="CC1176" t="s">
        <v>118</v>
      </c>
      <c r="CD1176" t="s">
        <v>118</v>
      </c>
      <c r="CE1176" s="12"/>
      <c r="CF1176" t="s">
        <v>118</v>
      </c>
      <c r="CG1176" t="s">
        <v>145</v>
      </c>
      <c r="CH1176" t="s">
        <v>162</v>
      </c>
      <c r="CI1176" t="s">
        <v>175</v>
      </c>
      <c r="CJ1176" t="s">
        <v>134</v>
      </c>
      <c r="CK1176" t="s">
        <v>134</v>
      </c>
      <c r="CL1176" t="s">
        <v>157</v>
      </c>
      <c r="CM1176" t="s">
        <v>157</v>
      </c>
      <c r="CN1176" t="s">
        <v>154</v>
      </c>
      <c r="CO1176" t="s">
        <v>327</v>
      </c>
      <c r="CP1176" t="s">
        <v>2392</v>
      </c>
      <c r="CQ1176" t="s">
        <v>2393</v>
      </c>
      <c r="CR1176">
        <v>26</v>
      </c>
      <c r="CS1176" t="s">
        <v>1479</v>
      </c>
      <c r="CT1176" t="s">
        <v>176</v>
      </c>
      <c r="CU1176" t="s">
        <v>125</v>
      </c>
      <c r="CV1176" t="s">
        <v>115</v>
      </c>
      <c r="CW1176" t="s">
        <v>134</v>
      </c>
      <c r="CX1176" t="s">
        <v>118</v>
      </c>
      <c r="CY1176" t="s">
        <v>132</v>
      </c>
      <c r="CZ1176" t="s">
        <v>126</v>
      </c>
      <c r="DA1176" t="s">
        <v>2394</v>
      </c>
      <c r="DB1176" t="s">
        <v>2395</v>
      </c>
      <c r="DC1176" t="s">
        <v>2396</v>
      </c>
      <c r="DD1176" t="s">
        <v>115</v>
      </c>
      <c r="DE1176" s="13">
        <v>45510.789189814815</v>
      </c>
      <c r="DF1176" s="13"/>
      <c r="DG1176" t="s">
        <v>118</v>
      </c>
      <c r="DH1176" t="s">
        <v>118</v>
      </c>
      <c r="DI1176" t="s">
        <v>132</v>
      </c>
      <c r="DJ1176" t="s">
        <v>115</v>
      </c>
      <c r="DK1176" s="13">
        <v>45517.425208333334</v>
      </c>
      <c r="DL1176" t="s">
        <v>1483</v>
      </c>
      <c r="DM1176" t="s">
        <v>1484</v>
      </c>
      <c r="DN1176" t="s">
        <v>118</v>
      </c>
      <c r="DO1176" t="s">
        <v>116</v>
      </c>
      <c r="DP1176" t="s">
        <v>118</v>
      </c>
      <c r="DQ1176" t="s">
        <v>118</v>
      </c>
      <c r="DR1176" t="s">
        <v>118</v>
      </c>
      <c r="DS1176" t="s">
        <v>118</v>
      </c>
      <c r="DT1176" t="s">
        <v>118</v>
      </c>
      <c r="DU1176" s="13"/>
      <c r="DV1176">
        <v>5327</v>
      </c>
      <c r="DW1176" t="s">
        <v>2380</v>
      </c>
      <c r="DX1176" t="s">
        <v>894</v>
      </c>
      <c r="DY1176" t="s">
        <v>1432</v>
      </c>
      <c r="DZ1176" t="s">
        <v>2393</v>
      </c>
    </row>
    <row r="1177" spans="1:130" x14ac:dyDescent="0.35">
      <c r="A1177">
        <v>9572</v>
      </c>
      <c r="B1177" t="s">
        <v>2397</v>
      </c>
      <c r="C1177" t="s">
        <v>2398</v>
      </c>
      <c r="D1177" s="2" t="str">
        <f>Table3[[#This Row],[f101matrik]]</f>
        <v>7240312</v>
      </c>
      <c r="E1177" s="2" t="str">
        <f>Table3[[#This Row],[f101kdprogram]]</f>
        <v>Z2280</v>
      </c>
      <c r="F1177" s="2" t="str">
        <f>VLOOKUP(Table3[[#This Row],[Kod Program]],'lookup program'!$B$2:$D$33,3,0)</f>
        <v>DIPLOMA PENGURUSAN LOGISTIK</v>
      </c>
      <c r="G1177" s="2" t="str">
        <f>Table3[[#This Row],[f105blok]]</f>
        <v>SRIKANDI</v>
      </c>
      <c r="H1177" s="60" t="str">
        <f>Table3[[#This Row],[f105bilik]]</f>
        <v>1-21</v>
      </c>
      <c r="I117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7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7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77" s="61">
        <f>Table3[[#This Row],[f101th_daftar]]</f>
        <v>45517.335451388892</v>
      </c>
      <c r="M1177" s="66" t="str">
        <f>IF(Table3[[#This Row],[f101sesi]]=25,"Perdana",IF(Table3[[#This Row],[f101sesi]]=26,"Rayuan","Error"))</f>
        <v>Rayuan</v>
      </c>
      <c r="N1177" t="s">
        <v>2399</v>
      </c>
      <c r="O1177" t="s">
        <v>2400</v>
      </c>
      <c r="P1177" s="12">
        <v>39038</v>
      </c>
      <c r="Q1177" t="s">
        <v>2401</v>
      </c>
      <c r="R1177" t="s">
        <v>2402</v>
      </c>
      <c r="S1177" t="s">
        <v>113</v>
      </c>
      <c r="T1177" t="s">
        <v>114</v>
      </c>
      <c r="U1177" t="s">
        <v>115</v>
      </c>
      <c r="V1177" t="s">
        <v>115</v>
      </c>
      <c r="W1177" t="s">
        <v>116</v>
      </c>
      <c r="X1177" t="s">
        <v>117</v>
      </c>
      <c r="Y1177" t="s">
        <v>118</v>
      </c>
      <c r="Z1177" t="s">
        <v>116</v>
      </c>
      <c r="AA1177" t="s">
        <v>119</v>
      </c>
      <c r="AB1177" t="s">
        <v>690</v>
      </c>
      <c r="AC1177" t="s">
        <v>602</v>
      </c>
      <c r="AD1177" t="s">
        <v>349</v>
      </c>
      <c r="AE1177" t="s">
        <v>2403</v>
      </c>
      <c r="AF1177" t="s">
        <v>2404</v>
      </c>
      <c r="AG1177" t="s">
        <v>2405</v>
      </c>
      <c r="AH1177" t="s">
        <v>443</v>
      </c>
      <c r="AI1177" t="s">
        <v>119</v>
      </c>
      <c r="AJ1177" t="s">
        <v>444</v>
      </c>
      <c r="AK1177" t="s">
        <v>741</v>
      </c>
      <c r="AL1177" t="s">
        <v>2406</v>
      </c>
      <c r="AM1177" t="s">
        <v>2406</v>
      </c>
      <c r="AN1177" t="s">
        <v>2406</v>
      </c>
      <c r="AO1177" t="s">
        <v>2407</v>
      </c>
      <c r="AP1177" t="s">
        <v>2408</v>
      </c>
      <c r="AQ1177" t="s">
        <v>157</v>
      </c>
      <c r="AR1177" t="s">
        <v>126</v>
      </c>
      <c r="AS1177" t="s">
        <v>226</v>
      </c>
      <c r="AT1177" t="s">
        <v>128</v>
      </c>
      <c r="AU1177" t="s">
        <v>129</v>
      </c>
      <c r="AV1177" t="s">
        <v>132</v>
      </c>
      <c r="AW1177" t="s">
        <v>131</v>
      </c>
      <c r="AX1177" t="s">
        <v>142</v>
      </c>
      <c r="AY1177" t="s">
        <v>133</v>
      </c>
      <c r="AZ1177" t="s">
        <v>132</v>
      </c>
      <c r="BA1177" t="s">
        <v>135</v>
      </c>
      <c r="BB1177" t="s">
        <v>125</v>
      </c>
      <c r="BC1177" t="s">
        <v>136</v>
      </c>
      <c r="BD1177" t="s">
        <v>132</v>
      </c>
      <c r="BE1177" t="s">
        <v>156</v>
      </c>
      <c r="BF1177" t="s">
        <v>132</v>
      </c>
      <c r="BG1177" t="s">
        <v>173</v>
      </c>
      <c r="BH1177" t="s">
        <v>125</v>
      </c>
      <c r="BI1177" t="s">
        <v>188</v>
      </c>
      <c r="BJ1177" t="s">
        <v>142</v>
      </c>
      <c r="BK1177" t="s">
        <v>189</v>
      </c>
      <c r="BL1177" t="s">
        <v>132</v>
      </c>
      <c r="BM1177" t="s">
        <v>143</v>
      </c>
      <c r="BN1177" t="s">
        <v>144</v>
      </c>
      <c r="BO1177" t="s">
        <v>143</v>
      </c>
      <c r="BP1177" t="s">
        <v>144</v>
      </c>
      <c r="BQ1177" t="s">
        <v>143</v>
      </c>
      <c r="BR1177" t="s">
        <v>144</v>
      </c>
      <c r="BS1177" t="s">
        <v>143</v>
      </c>
      <c r="BT1177" t="s">
        <v>144</v>
      </c>
      <c r="BU1177" t="s">
        <v>143</v>
      </c>
      <c r="BV1177" t="s">
        <v>144</v>
      </c>
      <c r="BW1177" t="s">
        <v>143</v>
      </c>
      <c r="BX1177" t="s">
        <v>144</v>
      </c>
      <c r="BY1177" t="s">
        <v>118</v>
      </c>
      <c r="BZ1177" t="s">
        <v>118</v>
      </c>
      <c r="CA1177" t="s">
        <v>118</v>
      </c>
      <c r="CB1177" t="s">
        <v>118</v>
      </c>
      <c r="CC1177" t="s">
        <v>118</v>
      </c>
      <c r="CD1177" t="s">
        <v>118</v>
      </c>
      <c r="CE1177" s="12"/>
      <c r="CF1177" t="s">
        <v>118</v>
      </c>
      <c r="CG1177" t="s">
        <v>145</v>
      </c>
      <c r="CH1177" t="s">
        <v>162</v>
      </c>
      <c r="CI1177" t="s">
        <v>175</v>
      </c>
      <c r="CJ1177" t="s">
        <v>134</v>
      </c>
      <c r="CK1177" t="s">
        <v>134</v>
      </c>
      <c r="CL1177" t="s">
        <v>157</v>
      </c>
      <c r="CM1177" t="s">
        <v>157</v>
      </c>
      <c r="CN1177" t="s">
        <v>128</v>
      </c>
      <c r="CO1177" t="s">
        <v>273</v>
      </c>
      <c r="CP1177" t="s">
        <v>2409</v>
      </c>
      <c r="CQ1177" t="s">
        <v>2410</v>
      </c>
      <c r="CR1177">
        <v>26</v>
      </c>
      <c r="CS1177" t="s">
        <v>1479</v>
      </c>
      <c r="CT1177" t="s">
        <v>176</v>
      </c>
      <c r="CU1177" t="s">
        <v>130</v>
      </c>
      <c r="CV1177" t="s">
        <v>115</v>
      </c>
      <c r="CW1177" t="s">
        <v>134</v>
      </c>
      <c r="CX1177" t="s">
        <v>118</v>
      </c>
      <c r="CY1177" t="s">
        <v>132</v>
      </c>
      <c r="CZ1177" t="s">
        <v>126</v>
      </c>
      <c r="DA1177" t="s">
        <v>2411</v>
      </c>
      <c r="DB1177" t="s">
        <v>2412</v>
      </c>
      <c r="DC1177" t="s">
        <v>2413</v>
      </c>
      <c r="DD1177" t="s">
        <v>115</v>
      </c>
      <c r="DE1177" s="13">
        <v>45510.669687499998</v>
      </c>
      <c r="DF1177" s="13"/>
      <c r="DG1177" t="s">
        <v>118</v>
      </c>
      <c r="DH1177" t="s">
        <v>118</v>
      </c>
      <c r="DI1177" t="s">
        <v>132</v>
      </c>
      <c r="DJ1177" t="s">
        <v>115</v>
      </c>
      <c r="DK1177" s="13">
        <v>45517.335451388892</v>
      </c>
      <c r="DL1177" t="s">
        <v>1483</v>
      </c>
      <c r="DM1177" t="s">
        <v>1484</v>
      </c>
      <c r="DN1177" t="s">
        <v>118</v>
      </c>
      <c r="DO1177" t="s">
        <v>116</v>
      </c>
      <c r="DP1177" t="s">
        <v>118</v>
      </c>
      <c r="DQ1177" t="s">
        <v>118</v>
      </c>
      <c r="DR1177" t="s">
        <v>118</v>
      </c>
      <c r="DS1177" t="s">
        <v>118</v>
      </c>
      <c r="DT1177" t="s">
        <v>118</v>
      </c>
      <c r="DU1177" s="13"/>
      <c r="DV1177">
        <v>5328</v>
      </c>
      <c r="DW1177" t="s">
        <v>2397</v>
      </c>
      <c r="DX1177" t="s">
        <v>894</v>
      </c>
      <c r="DY1177" t="s">
        <v>1435</v>
      </c>
      <c r="DZ1177" t="s">
        <v>2410</v>
      </c>
    </row>
    <row r="1178" spans="1:130" x14ac:dyDescent="0.35">
      <c r="A1178">
        <v>9560</v>
      </c>
      <c r="B1178" t="s">
        <v>2414</v>
      </c>
      <c r="C1178" t="s">
        <v>2415</v>
      </c>
      <c r="D1178" s="2" t="str">
        <f>Table3[[#This Row],[f101matrik]]</f>
        <v>7240314</v>
      </c>
      <c r="E1178" s="2" t="str">
        <f>Table3[[#This Row],[f101kdprogram]]</f>
        <v>Z2280</v>
      </c>
      <c r="F1178" s="2" t="str">
        <f>VLOOKUP(Table3[[#This Row],[Kod Program]],'lookup program'!$B$2:$D$33,3,0)</f>
        <v>DIPLOMA PENGURUSAN LOGISTIK</v>
      </c>
      <c r="G1178" s="2" t="str">
        <f>Table3[[#This Row],[f105blok]]</f>
        <v>SRIKANDI</v>
      </c>
      <c r="H1178" s="60" t="str">
        <f>Table3[[#This Row],[f105bilik]]</f>
        <v>1-21</v>
      </c>
      <c r="I117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7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7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78" s="61">
        <f>Table3[[#This Row],[f101th_daftar]]</f>
        <v>45517.463240740741</v>
      </c>
      <c r="M1178" s="66" t="str">
        <f>IF(Table3[[#This Row],[f101sesi]]=25,"Perdana",IF(Table3[[#This Row],[f101sesi]]=26,"Rayuan","Error"))</f>
        <v>Rayuan</v>
      </c>
      <c r="N1178" t="s">
        <v>2416</v>
      </c>
      <c r="O1178" t="s">
        <v>2417</v>
      </c>
      <c r="P1178" s="12">
        <v>38919</v>
      </c>
      <c r="Q1178" t="s">
        <v>2418</v>
      </c>
      <c r="R1178" t="s">
        <v>2419</v>
      </c>
      <c r="S1178" t="s">
        <v>113</v>
      </c>
      <c r="T1178" t="s">
        <v>114</v>
      </c>
      <c r="U1178" t="s">
        <v>115</v>
      </c>
      <c r="V1178" t="s">
        <v>115</v>
      </c>
      <c r="W1178" t="s">
        <v>116</v>
      </c>
      <c r="X1178" t="s">
        <v>117</v>
      </c>
      <c r="Y1178" t="s">
        <v>118</v>
      </c>
      <c r="Z1178" t="s">
        <v>116</v>
      </c>
      <c r="AA1178" t="s">
        <v>149</v>
      </c>
      <c r="AB1178" t="s">
        <v>288</v>
      </c>
      <c r="AC1178" t="s">
        <v>348</v>
      </c>
      <c r="AD1178" t="s">
        <v>266</v>
      </c>
      <c r="AE1178" t="s">
        <v>2420</v>
      </c>
      <c r="AF1178" t="s">
        <v>2421</v>
      </c>
      <c r="AG1178" t="s">
        <v>711</v>
      </c>
      <c r="AH1178" t="s">
        <v>712</v>
      </c>
      <c r="AI1178" t="s">
        <v>149</v>
      </c>
      <c r="AJ1178" t="s">
        <v>518</v>
      </c>
      <c r="AK1178" t="s">
        <v>713</v>
      </c>
      <c r="AL1178" t="s">
        <v>2422</v>
      </c>
      <c r="AM1178" t="s">
        <v>2423</v>
      </c>
      <c r="AN1178" t="s">
        <v>2423</v>
      </c>
      <c r="AO1178" t="s">
        <v>2424</v>
      </c>
      <c r="AP1178" t="s">
        <v>2425</v>
      </c>
      <c r="AQ1178" t="s">
        <v>115</v>
      </c>
      <c r="AR1178" t="s">
        <v>126</v>
      </c>
      <c r="AS1178" t="s">
        <v>226</v>
      </c>
      <c r="AT1178" t="s">
        <v>128</v>
      </c>
      <c r="AU1178" t="s">
        <v>129</v>
      </c>
      <c r="AV1178" t="s">
        <v>132</v>
      </c>
      <c r="AW1178" t="s">
        <v>131</v>
      </c>
      <c r="AX1178" t="s">
        <v>142</v>
      </c>
      <c r="AY1178" t="s">
        <v>133</v>
      </c>
      <c r="AZ1178" t="s">
        <v>125</v>
      </c>
      <c r="BA1178" t="s">
        <v>135</v>
      </c>
      <c r="BB1178" t="s">
        <v>157</v>
      </c>
      <c r="BC1178" t="s">
        <v>136</v>
      </c>
      <c r="BD1178" t="s">
        <v>115</v>
      </c>
      <c r="BE1178" t="s">
        <v>156</v>
      </c>
      <c r="BF1178" t="s">
        <v>132</v>
      </c>
      <c r="BG1178" t="s">
        <v>173</v>
      </c>
      <c r="BH1178" t="s">
        <v>157</v>
      </c>
      <c r="BI1178" t="s">
        <v>158</v>
      </c>
      <c r="BJ1178" t="s">
        <v>138</v>
      </c>
      <c r="BK1178" t="s">
        <v>160</v>
      </c>
      <c r="BL1178" t="s">
        <v>138</v>
      </c>
      <c r="BM1178" t="s">
        <v>143</v>
      </c>
      <c r="BN1178" t="s">
        <v>144</v>
      </c>
      <c r="BO1178" t="s">
        <v>143</v>
      </c>
      <c r="BP1178" t="s">
        <v>144</v>
      </c>
      <c r="BQ1178" t="s">
        <v>143</v>
      </c>
      <c r="BR1178" t="s">
        <v>144</v>
      </c>
      <c r="BS1178" t="s">
        <v>143</v>
      </c>
      <c r="BT1178" t="s">
        <v>144</v>
      </c>
      <c r="BU1178" t="s">
        <v>143</v>
      </c>
      <c r="BV1178" t="s">
        <v>144</v>
      </c>
      <c r="BW1178" t="s">
        <v>143</v>
      </c>
      <c r="BX1178" t="s">
        <v>144</v>
      </c>
      <c r="BY1178" t="s">
        <v>118</v>
      </c>
      <c r="BZ1178" t="s">
        <v>118</v>
      </c>
      <c r="CA1178" t="s">
        <v>118</v>
      </c>
      <c r="CB1178" t="s">
        <v>118</v>
      </c>
      <c r="CC1178" t="s">
        <v>118</v>
      </c>
      <c r="CD1178" t="s">
        <v>118</v>
      </c>
      <c r="CE1178" s="12"/>
      <c r="CF1178" t="s">
        <v>118</v>
      </c>
      <c r="CG1178" t="s">
        <v>145</v>
      </c>
      <c r="CH1178" t="s">
        <v>162</v>
      </c>
      <c r="CI1178" t="s">
        <v>175</v>
      </c>
      <c r="CJ1178" t="s">
        <v>134</v>
      </c>
      <c r="CK1178" t="s">
        <v>115</v>
      </c>
      <c r="CL1178" t="s">
        <v>132</v>
      </c>
      <c r="CM1178" t="s">
        <v>130</v>
      </c>
      <c r="CN1178" t="s">
        <v>138</v>
      </c>
      <c r="CO1178" t="s">
        <v>346</v>
      </c>
      <c r="CP1178" t="s">
        <v>2426</v>
      </c>
      <c r="CQ1178" t="s">
        <v>2427</v>
      </c>
      <c r="CR1178">
        <v>26</v>
      </c>
      <c r="CS1178" t="s">
        <v>1479</v>
      </c>
      <c r="CT1178" t="s">
        <v>176</v>
      </c>
      <c r="CU1178" t="s">
        <v>130</v>
      </c>
      <c r="CV1178" t="s">
        <v>130</v>
      </c>
      <c r="CW1178" t="s">
        <v>134</v>
      </c>
      <c r="CX1178" t="s">
        <v>118</v>
      </c>
      <c r="CY1178" t="s">
        <v>132</v>
      </c>
      <c r="CZ1178" t="s">
        <v>126</v>
      </c>
      <c r="DA1178" t="s">
        <v>2428</v>
      </c>
      <c r="DB1178" t="s">
        <v>2429</v>
      </c>
      <c r="DC1178" t="s">
        <v>2430</v>
      </c>
      <c r="DD1178" t="s">
        <v>115</v>
      </c>
      <c r="DE1178" s="13">
        <v>45511.751516203702</v>
      </c>
      <c r="DF1178" s="13"/>
      <c r="DG1178" t="s">
        <v>118</v>
      </c>
      <c r="DH1178" t="s">
        <v>118</v>
      </c>
      <c r="DI1178" t="s">
        <v>132</v>
      </c>
      <c r="DJ1178" t="s">
        <v>115</v>
      </c>
      <c r="DK1178" s="13">
        <v>45517.463240740741</v>
      </c>
      <c r="DL1178" t="s">
        <v>1483</v>
      </c>
      <c r="DM1178" t="s">
        <v>1484</v>
      </c>
      <c r="DN1178" t="s">
        <v>118</v>
      </c>
      <c r="DO1178" t="s">
        <v>163</v>
      </c>
      <c r="DP1178" t="s">
        <v>118</v>
      </c>
      <c r="DQ1178" t="s">
        <v>118</v>
      </c>
      <c r="DR1178" t="s">
        <v>118</v>
      </c>
      <c r="DS1178" t="s">
        <v>118</v>
      </c>
      <c r="DT1178" t="s">
        <v>118</v>
      </c>
      <c r="DU1178" s="13"/>
      <c r="DV1178">
        <v>5329</v>
      </c>
      <c r="DW1178" t="s">
        <v>2414</v>
      </c>
      <c r="DX1178" t="s">
        <v>894</v>
      </c>
      <c r="DY1178" t="s">
        <v>1435</v>
      </c>
      <c r="DZ1178" t="s">
        <v>2427</v>
      </c>
    </row>
    <row r="1179" spans="1:130" x14ac:dyDescent="0.35">
      <c r="A1179">
        <v>9549</v>
      </c>
      <c r="B1179" t="s">
        <v>2431</v>
      </c>
      <c r="C1179" t="s">
        <v>2432</v>
      </c>
      <c r="D1179" s="2" t="str">
        <f>Table3[[#This Row],[f101matrik]]</f>
        <v>7240315</v>
      </c>
      <c r="E1179" s="2" t="str">
        <f>Table3[[#This Row],[f101kdprogram]]</f>
        <v>Z2280</v>
      </c>
      <c r="F1179" s="2" t="str">
        <f>VLOOKUP(Table3[[#This Row],[Kod Program]],'lookup program'!$B$2:$D$33,3,0)</f>
        <v>DIPLOMA PENGURUSAN LOGISTIK</v>
      </c>
      <c r="G1179" s="2" t="str">
        <f>Table3[[#This Row],[f105blok]]</f>
        <v>SRIKANDI</v>
      </c>
      <c r="H1179" s="60" t="str">
        <f>Table3[[#This Row],[f105bilik]]</f>
        <v>2-27</v>
      </c>
      <c r="I117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7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7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79" s="61">
        <f>Table3[[#This Row],[f101th_daftar]]</f>
        <v>45517.339201388888</v>
      </c>
      <c r="M1179" s="66" t="str">
        <f>IF(Table3[[#This Row],[f101sesi]]=25,"Perdana",IF(Table3[[#This Row],[f101sesi]]=26,"Rayuan","Error"))</f>
        <v>Rayuan</v>
      </c>
      <c r="N1179" t="s">
        <v>2433</v>
      </c>
      <c r="O1179" t="s">
        <v>2434</v>
      </c>
      <c r="P1179" s="12">
        <v>38824</v>
      </c>
      <c r="Q1179" t="s">
        <v>2435</v>
      </c>
      <c r="R1179" t="s">
        <v>2436</v>
      </c>
      <c r="S1179" t="s">
        <v>113</v>
      </c>
      <c r="T1179" t="s">
        <v>114</v>
      </c>
      <c r="U1179" t="s">
        <v>115</v>
      </c>
      <c r="V1179" t="s">
        <v>115</v>
      </c>
      <c r="W1179" t="s">
        <v>116</v>
      </c>
      <c r="X1179" t="s">
        <v>117</v>
      </c>
      <c r="Y1179" t="s">
        <v>118</v>
      </c>
      <c r="Z1179" t="s">
        <v>116</v>
      </c>
      <c r="AA1179" t="s">
        <v>233</v>
      </c>
      <c r="AB1179" t="s">
        <v>264</v>
      </c>
      <c r="AC1179" t="s">
        <v>372</v>
      </c>
      <c r="AD1179" t="s">
        <v>325</v>
      </c>
      <c r="AE1179" t="s">
        <v>2437</v>
      </c>
      <c r="AF1179" t="s">
        <v>118</v>
      </c>
      <c r="AG1179" t="s">
        <v>704</v>
      </c>
      <c r="AH1179" t="s">
        <v>705</v>
      </c>
      <c r="AI1179" t="s">
        <v>233</v>
      </c>
      <c r="AJ1179" t="s">
        <v>706</v>
      </c>
      <c r="AK1179" t="s">
        <v>849</v>
      </c>
      <c r="AL1179" t="s">
        <v>2438</v>
      </c>
      <c r="AM1179" t="s">
        <v>2438</v>
      </c>
      <c r="AN1179" t="s">
        <v>2438</v>
      </c>
      <c r="AO1179" t="s">
        <v>2439</v>
      </c>
      <c r="AP1179" t="s">
        <v>259</v>
      </c>
      <c r="AQ1179" t="s">
        <v>128</v>
      </c>
      <c r="AR1179" t="s">
        <v>126</v>
      </c>
      <c r="AS1179" t="s">
        <v>226</v>
      </c>
      <c r="AT1179" t="s">
        <v>128</v>
      </c>
      <c r="AU1179" t="s">
        <v>129</v>
      </c>
      <c r="AV1179" t="s">
        <v>134</v>
      </c>
      <c r="AW1179" t="s">
        <v>131</v>
      </c>
      <c r="AX1179" t="s">
        <v>132</v>
      </c>
      <c r="AY1179" t="s">
        <v>133</v>
      </c>
      <c r="AZ1179" t="s">
        <v>115</v>
      </c>
      <c r="BA1179" t="s">
        <v>135</v>
      </c>
      <c r="BB1179" t="s">
        <v>130</v>
      </c>
      <c r="BC1179" t="s">
        <v>136</v>
      </c>
      <c r="BD1179" t="s">
        <v>115</v>
      </c>
      <c r="BE1179" t="s">
        <v>156</v>
      </c>
      <c r="BF1179" t="s">
        <v>115</v>
      </c>
      <c r="BG1179" t="s">
        <v>186</v>
      </c>
      <c r="BH1179" t="s">
        <v>115</v>
      </c>
      <c r="BI1179" t="s">
        <v>137</v>
      </c>
      <c r="BJ1179" t="s">
        <v>117</v>
      </c>
      <c r="BK1179" t="s">
        <v>173</v>
      </c>
      <c r="BL1179" t="s">
        <v>157</v>
      </c>
      <c r="BM1179" t="s">
        <v>143</v>
      </c>
      <c r="BN1179" t="s">
        <v>144</v>
      </c>
      <c r="BO1179" t="s">
        <v>143</v>
      </c>
      <c r="BP1179" t="s">
        <v>144</v>
      </c>
      <c r="BQ1179" t="s">
        <v>143</v>
      </c>
      <c r="BR1179" t="s">
        <v>144</v>
      </c>
      <c r="BS1179" t="s">
        <v>143</v>
      </c>
      <c r="BT1179" t="s">
        <v>144</v>
      </c>
      <c r="BU1179" t="s">
        <v>143</v>
      </c>
      <c r="BV1179" t="s">
        <v>144</v>
      </c>
      <c r="BW1179" t="s">
        <v>143</v>
      </c>
      <c r="BX1179" t="s">
        <v>144</v>
      </c>
      <c r="BY1179" t="s">
        <v>118</v>
      </c>
      <c r="BZ1179" t="s">
        <v>118</v>
      </c>
      <c r="CA1179" t="s">
        <v>118</v>
      </c>
      <c r="CB1179" t="s">
        <v>118</v>
      </c>
      <c r="CC1179" t="s">
        <v>118</v>
      </c>
      <c r="CD1179" t="s">
        <v>118</v>
      </c>
      <c r="CE1179" s="12"/>
      <c r="CF1179" t="s">
        <v>118</v>
      </c>
      <c r="CG1179" t="s">
        <v>145</v>
      </c>
      <c r="CH1179" t="s">
        <v>146</v>
      </c>
      <c r="CI1179" t="s">
        <v>175</v>
      </c>
      <c r="CJ1179" t="s">
        <v>115</v>
      </c>
      <c r="CK1179" t="s">
        <v>125</v>
      </c>
      <c r="CL1179" t="s">
        <v>115</v>
      </c>
      <c r="CM1179" t="s">
        <v>142</v>
      </c>
      <c r="CN1179" t="s">
        <v>154</v>
      </c>
      <c r="CO1179" t="s">
        <v>389</v>
      </c>
      <c r="CP1179" t="s">
        <v>2440</v>
      </c>
      <c r="CQ1179" t="s">
        <v>2441</v>
      </c>
      <c r="CR1179">
        <v>26</v>
      </c>
      <c r="CS1179" t="s">
        <v>1479</v>
      </c>
      <c r="CT1179" t="s">
        <v>176</v>
      </c>
      <c r="CU1179" t="s">
        <v>138</v>
      </c>
      <c r="CV1179" t="s">
        <v>142</v>
      </c>
      <c r="CW1179" t="s">
        <v>134</v>
      </c>
      <c r="CX1179" t="s">
        <v>118</v>
      </c>
      <c r="CY1179" t="s">
        <v>132</v>
      </c>
      <c r="CZ1179" t="s">
        <v>126</v>
      </c>
      <c r="DA1179" t="s">
        <v>2442</v>
      </c>
      <c r="DB1179" t="s">
        <v>2443</v>
      </c>
      <c r="DC1179" t="s">
        <v>2444</v>
      </c>
      <c r="DD1179" t="s">
        <v>115</v>
      </c>
      <c r="DE1179" s="13">
        <v>45511.979039351849</v>
      </c>
      <c r="DF1179" s="13"/>
      <c r="DG1179" t="s">
        <v>118</v>
      </c>
      <c r="DH1179" t="s">
        <v>118</v>
      </c>
      <c r="DI1179" t="s">
        <v>132</v>
      </c>
      <c r="DJ1179" t="s">
        <v>115</v>
      </c>
      <c r="DK1179" s="13">
        <v>45517.339201388888</v>
      </c>
      <c r="DL1179" t="s">
        <v>1483</v>
      </c>
      <c r="DM1179" t="s">
        <v>1484</v>
      </c>
      <c r="DN1179" t="s">
        <v>118</v>
      </c>
      <c r="DO1179" t="s">
        <v>116</v>
      </c>
      <c r="DP1179" t="s">
        <v>118</v>
      </c>
      <c r="DQ1179" t="s">
        <v>118</v>
      </c>
      <c r="DR1179" t="s">
        <v>118</v>
      </c>
      <c r="DS1179" t="s">
        <v>118</v>
      </c>
      <c r="DT1179" t="s">
        <v>118</v>
      </c>
      <c r="DU1179" s="13"/>
      <c r="DV1179">
        <v>5330</v>
      </c>
      <c r="DW1179" t="s">
        <v>2431</v>
      </c>
      <c r="DX1179" t="s">
        <v>894</v>
      </c>
      <c r="DY1179" t="s">
        <v>2445</v>
      </c>
      <c r="DZ1179" t="s">
        <v>2441</v>
      </c>
    </row>
    <row r="1180" spans="1:130" x14ac:dyDescent="0.35">
      <c r="A1180">
        <v>9523</v>
      </c>
      <c r="B1180" t="s">
        <v>2446</v>
      </c>
      <c r="C1180" t="s">
        <v>2447</v>
      </c>
      <c r="D1180" s="2" t="str">
        <f>Table3[[#This Row],[f101matrik]]</f>
        <v>7240316</v>
      </c>
      <c r="E1180" s="2" t="str">
        <f>Table3[[#This Row],[f101kdprogram]]</f>
        <v>Z2229</v>
      </c>
      <c r="F1180" s="2" t="str">
        <f>VLOOKUP(Table3[[#This Row],[Kod Program]],'lookup program'!$B$2:$D$33,3,0)</f>
        <v>DIPLOMA PENTADBIRAN PERNIAGAAN</v>
      </c>
      <c r="G1180" s="2" t="str">
        <f>Table3[[#This Row],[f105blok]]</f>
        <v>LEKIR</v>
      </c>
      <c r="H1180" s="60" t="str">
        <f>Table3[[#This Row],[f105bilik]]</f>
        <v>A-1-4</v>
      </c>
      <c r="I118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80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1180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180" s="57">
        <f>Table3[[#This Row],[f101th_daftar]]</f>
        <v>0</v>
      </c>
      <c r="M1180" s="66" t="str">
        <f>IF(Table3[[#This Row],[f101sesi]]=25,"Perdana",IF(Table3[[#This Row],[f101sesi]]=26,"Rayuan","Error"))</f>
        <v>Rayuan</v>
      </c>
      <c r="N1180" t="s">
        <v>2448</v>
      </c>
      <c r="O1180" t="s">
        <v>2449</v>
      </c>
      <c r="P1180" s="12">
        <v>39046</v>
      </c>
      <c r="Q1180" t="s">
        <v>2450</v>
      </c>
      <c r="R1180" t="s">
        <v>2451</v>
      </c>
      <c r="S1180" t="s">
        <v>113</v>
      </c>
      <c r="T1180" t="s">
        <v>177</v>
      </c>
      <c r="U1180" t="s">
        <v>115</v>
      </c>
      <c r="V1180" t="s">
        <v>115</v>
      </c>
      <c r="W1180" t="s">
        <v>116</v>
      </c>
      <c r="X1180" t="s">
        <v>117</v>
      </c>
      <c r="Y1180" t="s">
        <v>118</v>
      </c>
      <c r="Z1180" t="s">
        <v>116</v>
      </c>
      <c r="AA1180" t="s">
        <v>218</v>
      </c>
      <c r="AB1180" t="s">
        <v>118</v>
      </c>
      <c r="AC1180" t="s">
        <v>118</v>
      </c>
      <c r="AD1180" t="s">
        <v>118</v>
      </c>
      <c r="AE1180" t="s">
        <v>2452</v>
      </c>
      <c r="AF1180" t="s">
        <v>118</v>
      </c>
      <c r="AG1180" t="s">
        <v>491</v>
      </c>
      <c r="AH1180" t="s">
        <v>2453</v>
      </c>
      <c r="AI1180" t="s">
        <v>218</v>
      </c>
      <c r="AJ1180" t="s">
        <v>118</v>
      </c>
      <c r="AK1180" t="s">
        <v>118</v>
      </c>
      <c r="AL1180" t="s">
        <v>2454</v>
      </c>
      <c r="AM1180" t="s">
        <v>2454</v>
      </c>
      <c r="AN1180" t="s">
        <v>2455</v>
      </c>
      <c r="AO1180" t="s">
        <v>2456</v>
      </c>
      <c r="AP1180" t="s">
        <v>550</v>
      </c>
      <c r="AQ1180" t="s">
        <v>138</v>
      </c>
      <c r="AR1180" t="s">
        <v>126</v>
      </c>
      <c r="AS1180" t="s">
        <v>226</v>
      </c>
      <c r="AT1180" t="s">
        <v>128</v>
      </c>
      <c r="AU1180" t="s">
        <v>129</v>
      </c>
      <c r="AV1180" t="s">
        <v>132</v>
      </c>
      <c r="AW1180" t="s">
        <v>131</v>
      </c>
      <c r="AX1180" t="s">
        <v>157</v>
      </c>
      <c r="AY1180" t="s">
        <v>135</v>
      </c>
      <c r="AZ1180" t="s">
        <v>125</v>
      </c>
      <c r="BA1180" t="s">
        <v>136</v>
      </c>
      <c r="BB1180" t="s">
        <v>130</v>
      </c>
      <c r="BC1180" t="s">
        <v>156</v>
      </c>
      <c r="BD1180" t="s">
        <v>125</v>
      </c>
      <c r="BE1180" t="s">
        <v>158</v>
      </c>
      <c r="BF1180" t="s">
        <v>138</v>
      </c>
      <c r="BG1180" t="s">
        <v>270</v>
      </c>
      <c r="BH1180" t="s">
        <v>142</v>
      </c>
      <c r="BI1180" t="s">
        <v>271</v>
      </c>
      <c r="BJ1180" t="s">
        <v>142</v>
      </c>
      <c r="BK1180" t="s">
        <v>272</v>
      </c>
      <c r="BL1180" t="s">
        <v>130</v>
      </c>
      <c r="BM1180" t="s">
        <v>143</v>
      </c>
      <c r="BN1180" t="s">
        <v>144</v>
      </c>
      <c r="BO1180" t="s">
        <v>143</v>
      </c>
      <c r="BP1180" t="s">
        <v>144</v>
      </c>
      <c r="BQ1180" t="s">
        <v>143</v>
      </c>
      <c r="BR1180" t="s">
        <v>144</v>
      </c>
      <c r="BS1180" t="s">
        <v>143</v>
      </c>
      <c r="BT1180" t="s">
        <v>144</v>
      </c>
      <c r="BU1180" t="s">
        <v>143</v>
      </c>
      <c r="BV1180" t="s">
        <v>144</v>
      </c>
      <c r="BW1180" t="s">
        <v>143</v>
      </c>
      <c r="BX1180" t="s">
        <v>144</v>
      </c>
      <c r="BY1180" t="s">
        <v>118</v>
      </c>
      <c r="BZ1180" t="s">
        <v>118</v>
      </c>
      <c r="CA1180" t="s">
        <v>118</v>
      </c>
      <c r="CB1180" t="s">
        <v>118</v>
      </c>
      <c r="CC1180" t="s">
        <v>118</v>
      </c>
      <c r="CD1180" t="s">
        <v>118</v>
      </c>
      <c r="CE1180" s="12"/>
      <c r="CF1180" t="s">
        <v>118</v>
      </c>
      <c r="CG1180" t="s">
        <v>145</v>
      </c>
      <c r="CH1180" t="s">
        <v>162</v>
      </c>
      <c r="CI1180" t="s">
        <v>175</v>
      </c>
      <c r="CJ1180" t="s">
        <v>134</v>
      </c>
      <c r="CK1180" t="s">
        <v>134</v>
      </c>
      <c r="CL1180" t="s">
        <v>115</v>
      </c>
      <c r="CM1180" t="s">
        <v>115</v>
      </c>
      <c r="CN1180" t="s">
        <v>154</v>
      </c>
      <c r="CO1180" t="s">
        <v>2457</v>
      </c>
      <c r="CP1180" t="s">
        <v>2458</v>
      </c>
      <c r="CQ1180" t="s">
        <v>2459</v>
      </c>
      <c r="CR1180">
        <v>26</v>
      </c>
      <c r="CS1180" t="s">
        <v>1479</v>
      </c>
      <c r="CT1180" t="s">
        <v>263</v>
      </c>
      <c r="CU1180" t="s">
        <v>157</v>
      </c>
      <c r="CV1180" t="s">
        <v>115</v>
      </c>
      <c r="CW1180" t="s">
        <v>118</v>
      </c>
      <c r="CX1180" t="s">
        <v>118</v>
      </c>
      <c r="CY1180" t="s">
        <v>118</v>
      </c>
      <c r="CZ1180" t="s">
        <v>126</v>
      </c>
      <c r="DA1180" t="s">
        <v>118</v>
      </c>
      <c r="DB1180" t="s">
        <v>118</v>
      </c>
      <c r="DC1180" t="s">
        <v>118</v>
      </c>
      <c r="DD1180" t="s">
        <v>115</v>
      </c>
      <c r="DE1180" s="13">
        <v>45512.842407407406</v>
      </c>
      <c r="DF1180" s="13"/>
      <c r="DG1180" t="s">
        <v>118</v>
      </c>
      <c r="DH1180" t="s">
        <v>118</v>
      </c>
      <c r="DI1180" t="s">
        <v>115</v>
      </c>
      <c r="DJ1180" t="s">
        <v>134</v>
      </c>
      <c r="DK1180" s="13"/>
      <c r="DL1180" t="s">
        <v>1483</v>
      </c>
      <c r="DM1180" t="s">
        <v>1484</v>
      </c>
      <c r="DN1180" t="s">
        <v>118</v>
      </c>
      <c r="DO1180" t="s">
        <v>118</v>
      </c>
      <c r="DP1180" t="s">
        <v>118</v>
      </c>
      <c r="DQ1180" t="s">
        <v>118</v>
      </c>
      <c r="DR1180" t="s">
        <v>118</v>
      </c>
      <c r="DS1180" t="s">
        <v>118</v>
      </c>
      <c r="DT1180" t="s">
        <v>118</v>
      </c>
      <c r="DU1180" s="13"/>
      <c r="DV1180">
        <v>5331</v>
      </c>
      <c r="DW1180" t="s">
        <v>2446</v>
      </c>
      <c r="DX1180" t="s">
        <v>2142</v>
      </c>
      <c r="DY1180" t="s">
        <v>2209</v>
      </c>
      <c r="DZ1180" t="s">
        <v>2459</v>
      </c>
    </row>
    <row r="1181" spans="1:130" x14ac:dyDescent="0.35">
      <c r="A1181">
        <v>9535</v>
      </c>
      <c r="B1181" t="s">
        <v>2460</v>
      </c>
      <c r="C1181" t="s">
        <v>2461</v>
      </c>
      <c r="D1181" s="2" t="str">
        <f>Table3[[#This Row],[f101matrik]]</f>
        <v>7240317</v>
      </c>
      <c r="E1181" s="2" t="str">
        <f>Table3[[#This Row],[f101kdprogram]]</f>
        <v>Z2229</v>
      </c>
      <c r="F1181" s="2" t="str">
        <f>VLOOKUP(Table3[[#This Row],[Kod Program]],'lookup program'!$B$2:$D$33,3,0)</f>
        <v>DIPLOMA PENTADBIRAN PERNIAGAAN</v>
      </c>
      <c r="G1181" s="2" t="str">
        <f>Table3[[#This Row],[f105blok]]</f>
        <v>SRIKANDI</v>
      </c>
      <c r="H1181" s="60" t="str">
        <f>Table3[[#This Row],[f105bilik]]</f>
        <v>2-27</v>
      </c>
      <c r="I118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8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8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81" s="61">
        <f>Table3[[#This Row],[f101th_daftar]]</f>
        <v>45517.443819444445</v>
      </c>
      <c r="M1181" s="66" t="str">
        <f>IF(Table3[[#This Row],[f101sesi]]=25,"Perdana",IF(Table3[[#This Row],[f101sesi]]=26,"Rayuan","Error"))</f>
        <v>Rayuan</v>
      </c>
      <c r="N1181" t="s">
        <v>2462</v>
      </c>
      <c r="O1181" t="s">
        <v>2463</v>
      </c>
      <c r="P1181" s="12">
        <v>39079</v>
      </c>
      <c r="Q1181" t="s">
        <v>2464</v>
      </c>
      <c r="R1181" t="s">
        <v>2465</v>
      </c>
      <c r="S1181" t="s">
        <v>113</v>
      </c>
      <c r="T1181" t="s">
        <v>114</v>
      </c>
      <c r="U1181" t="s">
        <v>115</v>
      </c>
      <c r="V1181" t="s">
        <v>115</v>
      </c>
      <c r="W1181" t="s">
        <v>116</v>
      </c>
      <c r="X1181" t="s">
        <v>117</v>
      </c>
      <c r="Y1181" t="s">
        <v>118</v>
      </c>
      <c r="Z1181" t="s">
        <v>116</v>
      </c>
      <c r="AA1181" t="s">
        <v>149</v>
      </c>
      <c r="AB1181" t="s">
        <v>2466</v>
      </c>
      <c r="AC1181" t="s">
        <v>567</v>
      </c>
      <c r="AD1181" t="s">
        <v>235</v>
      </c>
      <c r="AE1181" t="s">
        <v>2467</v>
      </c>
      <c r="AF1181" t="s">
        <v>2421</v>
      </c>
      <c r="AG1181" t="s">
        <v>711</v>
      </c>
      <c r="AH1181" t="s">
        <v>712</v>
      </c>
      <c r="AI1181" t="s">
        <v>149</v>
      </c>
      <c r="AJ1181" t="s">
        <v>518</v>
      </c>
      <c r="AK1181" t="s">
        <v>859</v>
      </c>
      <c r="AL1181" t="s">
        <v>2468</v>
      </c>
      <c r="AM1181" t="s">
        <v>2468</v>
      </c>
      <c r="AN1181" t="s">
        <v>2468</v>
      </c>
      <c r="AO1181" t="s">
        <v>2469</v>
      </c>
      <c r="AP1181" t="s">
        <v>412</v>
      </c>
      <c r="AQ1181" t="s">
        <v>142</v>
      </c>
      <c r="AR1181" t="s">
        <v>126</v>
      </c>
      <c r="AS1181" t="s">
        <v>226</v>
      </c>
      <c r="AT1181" t="s">
        <v>138</v>
      </c>
      <c r="AU1181" t="s">
        <v>129</v>
      </c>
      <c r="AV1181" t="s">
        <v>130</v>
      </c>
      <c r="AW1181" t="s">
        <v>131</v>
      </c>
      <c r="AX1181" t="s">
        <v>115</v>
      </c>
      <c r="AY1181" t="s">
        <v>133</v>
      </c>
      <c r="AZ1181" t="s">
        <v>132</v>
      </c>
      <c r="BA1181" t="s">
        <v>135</v>
      </c>
      <c r="BB1181" t="s">
        <v>132</v>
      </c>
      <c r="BC1181" t="s">
        <v>136</v>
      </c>
      <c r="BD1181" t="s">
        <v>142</v>
      </c>
      <c r="BE1181" t="s">
        <v>156</v>
      </c>
      <c r="BF1181" t="s">
        <v>130</v>
      </c>
      <c r="BG1181" t="s">
        <v>188</v>
      </c>
      <c r="BH1181" t="s">
        <v>142</v>
      </c>
      <c r="BI1181" t="s">
        <v>143</v>
      </c>
      <c r="BJ1181" t="s">
        <v>144</v>
      </c>
      <c r="BK1181" t="s">
        <v>143</v>
      </c>
      <c r="BL1181" t="s">
        <v>144</v>
      </c>
      <c r="BM1181" t="s">
        <v>143</v>
      </c>
      <c r="BN1181" t="s">
        <v>144</v>
      </c>
      <c r="BO1181" t="s">
        <v>143</v>
      </c>
      <c r="BP1181" t="s">
        <v>144</v>
      </c>
      <c r="BQ1181" t="s">
        <v>143</v>
      </c>
      <c r="BR1181" t="s">
        <v>144</v>
      </c>
      <c r="BS1181" t="s">
        <v>143</v>
      </c>
      <c r="BT1181" t="s">
        <v>144</v>
      </c>
      <c r="BU1181" t="s">
        <v>143</v>
      </c>
      <c r="BV1181" t="s">
        <v>144</v>
      </c>
      <c r="BW1181" t="s">
        <v>143</v>
      </c>
      <c r="BX1181" t="s">
        <v>144</v>
      </c>
      <c r="BY1181" t="s">
        <v>118</v>
      </c>
      <c r="BZ1181" t="s">
        <v>118</v>
      </c>
      <c r="CA1181" t="s">
        <v>118</v>
      </c>
      <c r="CB1181" t="s">
        <v>118</v>
      </c>
      <c r="CC1181" t="s">
        <v>118</v>
      </c>
      <c r="CD1181" t="s">
        <v>118</v>
      </c>
      <c r="CE1181" s="12"/>
      <c r="CF1181" t="s">
        <v>118</v>
      </c>
      <c r="CG1181" t="s">
        <v>145</v>
      </c>
      <c r="CH1181" t="s">
        <v>162</v>
      </c>
      <c r="CI1181" t="s">
        <v>175</v>
      </c>
      <c r="CJ1181" t="s">
        <v>134</v>
      </c>
      <c r="CK1181" t="s">
        <v>115</v>
      </c>
      <c r="CL1181" t="s">
        <v>132</v>
      </c>
      <c r="CM1181" t="s">
        <v>130</v>
      </c>
      <c r="CN1181" t="s">
        <v>138</v>
      </c>
      <c r="CO1181" t="s">
        <v>478</v>
      </c>
      <c r="CP1181" t="s">
        <v>2470</v>
      </c>
      <c r="CQ1181" t="s">
        <v>2471</v>
      </c>
      <c r="CR1181">
        <v>26</v>
      </c>
      <c r="CS1181" t="s">
        <v>1479</v>
      </c>
      <c r="CT1181" t="s">
        <v>263</v>
      </c>
      <c r="CU1181" t="s">
        <v>142</v>
      </c>
      <c r="CV1181" t="s">
        <v>157</v>
      </c>
      <c r="CW1181" t="s">
        <v>134</v>
      </c>
      <c r="CX1181" t="s">
        <v>118</v>
      </c>
      <c r="CY1181" t="s">
        <v>132</v>
      </c>
      <c r="CZ1181" t="s">
        <v>126</v>
      </c>
      <c r="DA1181" t="s">
        <v>2472</v>
      </c>
      <c r="DB1181" t="s">
        <v>2473</v>
      </c>
      <c r="DC1181" t="s">
        <v>2474</v>
      </c>
      <c r="DD1181" t="s">
        <v>115</v>
      </c>
      <c r="DE1181" s="13">
        <v>45510.508206018516</v>
      </c>
      <c r="DF1181" s="13"/>
      <c r="DG1181" t="s">
        <v>118</v>
      </c>
      <c r="DH1181" t="s">
        <v>118</v>
      </c>
      <c r="DI1181" t="s">
        <v>132</v>
      </c>
      <c r="DJ1181" t="s">
        <v>115</v>
      </c>
      <c r="DK1181" s="13">
        <v>45517.443819444445</v>
      </c>
      <c r="DL1181" t="s">
        <v>1483</v>
      </c>
      <c r="DM1181" t="s">
        <v>1484</v>
      </c>
      <c r="DN1181" t="s">
        <v>118</v>
      </c>
      <c r="DO1181" t="s">
        <v>116</v>
      </c>
      <c r="DP1181" t="s">
        <v>118</v>
      </c>
      <c r="DQ1181" t="s">
        <v>118</v>
      </c>
      <c r="DR1181" t="s">
        <v>118</v>
      </c>
      <c r="DS1181" t="s">
        <v>118</v>
      </c>
      <c r="DT1181" t="s">
        <v>118</v>
      </c>
      <c r="DU1181" s="13"/>
      <c r="DV1181">
        <v>5332</v>
      </c>
      <c r="DW1181" t="s">
        <v>2460</v>
      </c>
      <c r="DX1181" t="s">
        <v>894</v>
      </c>
      <c r="DY1181" t="s">
        <v>2445</v>
      </c>
      <c r="DZ1181" t="s">
        <v>2471</v>
      </c>
    </row>
    <row r="1182" spans="1:130" x14ac:dyDescent="0.35">
      <c r="A1182">
        <v>9478</v>
      </c>
      <c r="B1182" t="s">
        <v>2475</v>
      </c>
      <c r="C1182" t="s">
        <v>2476</v>
      </c>
      <c r="D1182" s="2" t="str">
        <f>Table3[[#This Row],[f101matrik]]</f>
        <v>7240318</v>
      </c>
      <c r="E1182" s="2" t="str">
        <f>Table3[[#This Row],[f101kdprogram]]</f>
        <v>Z2229</v>
      </c>
      <c r="F1182" s="2" t="str">
        <f>VLOOKUP(Table3[[#This Row],[Kod Program]],'lookup program'!$B$2:$D$33,3,0)</f>
        <v>DIPLOMA PENTADBIRAN PERNIAGAAN</v>
      </c>
      <c r="G1182" s="2" t="str">
        <f>Table3[[#This Row],[f105blok]]</f>
        <v>SRIKANDI</v>
      </c>
      <c r="H1182" s="60" t="str">
        <f>Table3[[#This Row],[f105bilik]]</f>
        <v>2-27</v>
      </c>
      <c r="I118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8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82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82" s="61">
        <f>Table3[[#This Row],[f101th_daftar]]</f>
        <v>45517.391041666669</v>
      </c>
      <c r="M1182" s="66" t="str">
        <f>IF(Table3[[#This Row],[f101sesi]]=25,"Perdana",IF(Table3[[#This Row],[f101sesi]]=26,"Rayuan","Error"))</f>
        <v>Rayuan</v>
      </c>
      <c r="N1182" t="s">
        <v>2477</v>
      </c>
      <c r="O1182" t="s">
        <v>2478</v>
      </c>
      <c r="P1182" s="12">
        <v>38936</v>
      </c>
      <c r="Q1182" t="s">
        <v>2479</v>
      </c>
      <c r="R1182" t="s">
        <v>118</v>
      </c>
      <c r="S1182" t="s">
        <v>199</v>
      </c>
      <c r="T1182" t="s">
        <v>114</v>
      </c>
      <c r="U1182" t="s">
        <v>115</v>
      </c>
      <c r="V1182" t="s">
        <v>115</v>
      </c>
      <c r="W1182" t="s">
        <v>177</v>
      </c>
      <c r="X1182" t="s">
        <v>117</v>
      </c>
      <c r="Y1182" t="s">
        <v>118</v>
      </c>
      <c r="Z1182" t="s">
        <v>116</v>
      </c>
      <c r="AA1182" t="s">
        <v>218</v>
      </c>
      <c r="AB1182" t="s">
        <v>2480</v>
      </c>
      <c r="AC1182" t="s">
        <v>778</v>
      </c>
      <c r="AD1182" t="s">
        <v>2481</v>
      </c>
      <c r="AE1182" t="s">
        <v>2482</v>
      </c>
      <c r="AF1182" t="s">
        <v>2483</v>
      </c>
      <c r="AG1182" t="s">
        <v>2484</v>
      </c>
      <c r="AH1182" t="s">
        <v>492</v>
      </c>
      <c r="AI1182" t="s">
        <v>218</v>
      </c>
      <c r="AJ1182" t="s">
        <v>219</v>
      </c>
      <c r="AK1182" t="s">
        <v>799</v>
      </c>
      <c r="AL1182" t="s">
        <v>2485</v>
      </c>
      <c r="AM1182" t="s">
        <v>2485</v>
      </c>
      <c r="AN1182" t="s">
        <v>2486</v>
      </c>
      <c r="AO1182" t="s">
        <v>2487</v>
      </c>
      <c r="AP1182" t="s">
        <v>134</v>
      </c>
      <c r="AQ1182" t="s">
        <v>142</v>
      </c>
      <c r="AR1182" t="s">
        <v>126</v>
      </c>
      <c r="AS1182" t="s">
        <v>226</v>
      </c>
      <c r="AT1182" t="s">
        <v>171</v>
      </c>
      <c r="AU1182" t="s">
        <v>129</v>
      </c>
      <c r="AV1182" t="s">
        <v>130</v>
      </c>
      <c r="AW1182" t="s">
        <v>131</v>
      </c>
      <c r="AX1182" t="s">
        <v>115</v>
      </c>
      <c r="AY1182" t="s">
        <v>135</v>
      </c>
      <c r="AZ1182" t="s">
        <v>115</v>
      </c>
      <c r="BA1182" t="s">
        <v>136</v>
      </c>
      <c r="BB1182" t="s">
        <v>115</v>
      </c>
      <c r="BC1182" t="s">
        <v>156</v>
      </c>
      <c r="BD1182" t="s">
        <v>115</v>
      </c>
      <c r="BE1182" t="s">
        <v>228</v>
      </c>
      <c r="BF1182" t="s">
        <v>138</v>
      </c>
      <c r="BG1182" t="s">
        <v>158</v>
      </c>
      <c r="BH1182" t="s">
        <v>115</v>
      </c>
      <c r="BI1182" t="s">
        <v>188</v>
      </c>
      <c r="BJ1182" t="s">
        <v>115</v>
      </c>
      <c r="BK1182" t="s">
        <v>229</v>
      </c>
      <c r="BL1182" t="s">
        <v>125</v>
      </c>
      <c r="BM1182" t="s">
        <v>230</v>
      </c>
      <c r="BN1182" t="s">
        <v>132</v>
      </c>
      <c r="BO1182" t="s">
        <v>143</v>
      </c>
      <c r="BP1182" t="s">
        <v>144</v>
      </c>
      <c r="BQ1182" t="s">
        <v>143</v>
      </c>
      <c r="BR1182" t="s">
        <v>144</v>
      </c>
      <c r="BS1182" t="s">
        <v>143</v>
      </c>
      <c r="BT1182" t="s">
        <v>144</v>
      </c>
      <c r="BU1182" t="s">
        <v>143</v>
      </c>
      <c r="BV1182" t="s">
        <v>144</v>
      </c>
      <c r="BW1182" t="s">
        <v>143</v>
      </c>
      <c r="BX1182" t="s">
        <v>144</v>
      </c>
      <c r="BY1182" t="s">
        <v>118</v>
      </c>
      <c r="BZ1182" t="s">
        <v>118</v>
      </c>
      <c r="CA1182" t="s">
        <v>118</v>
      </c>
      <c r="CB1182" t="s">
        <v>118</v>
      </c>
      <c r="CC1182" t="s">
        <v>118</v>
      </c>
      <c r="CD1182" t="s">
        <v>118</v>
      </c>
      <c r="CE1182" s="12"/>
      <c r="CF1182" t="s">
        <v>118</v>
      </c>
      <c r="CG1182" t="s">
        <v>351</v>
      </c>
      <c r="CH1182" t="s">
        <v>162</v>
      </c>
      <c r="CI1182" t="s">
        <v>175</v>
      </c>
      <c r="CJ1182" t="s">
        <v>134</v>
      </c>
      <c r="CK1182" t="s">
        <v>142</v>
      </c>
      <c r="CL1182" t="s">
        <v>115</v>
      </c>
      <c r="CM1182" t="s">
        <v>138</v>
      </c>
      <c r="CN1182" t="s">
        <v>128</v>
      </c>
      <c r="CO1182" t="s">
        <v>577</v>
      </c>
      <c r="CP1182" t="s">
        <v>2488</v>
      </c>
      <c r="CQ1182" t="s">
        <v>2489</v>
      </c>
      <c r="CR1182">
        <v>26</v>
      </c>
      <c r="CS1182" t="s">
        <v>1479</v>
      </c>
      <c r="CT1182" t="s">
        <v>263</v>
      </c>
      <c r="CU1182" t="s">
        <v>125</v>
      </c>
      <c r="CV1182" t="s">
        <v>130</v>
      </c>
      <c r="CW1182" t="s">
        <v>134</v>
      </c>
      <c r="CX1182" t="s">
        <v>118</v>
      </c>
      <c r="CY1182" t="s">
        <v>132</v>
      </c>
      <c r="CZ1182" t="s">
        <v>126</v>
      </c>
      <c r="DA1182" t="s">
        <v>2490</v>
      </c>
      <c r="DB1182" t="s">
        <v>2491</v>
      </c>
      <c r="DC1182" t="s">
        <v>2492</v>
      </c>
      <c r="DD1182" t="s">
        <v>115</v>
      </c>
      <c r="DE1182" s="13">
        <v>45510.912152777775</v>
      </c>
      <c r="DF1182" s="13"/>
      <c r="DG1182" t="s">
        <v>118</v>
      </c>
      <c r="DH1182" t="s">
        <v>118</v>
      </c>
      <c r="DI1182" t="s">
        <v>132</v>
      </c>
      <c r="DJ1182" t="s">
        <v>115</v>
      </c>
      <c r="DK1182" s="13">
        <v>45517.391041666669</v>
      </c>
      <c r="DL1182" t="s">
        <v>1483</v>
      </c>
      <c r="DM1182" t="s">
        <v>1484</v>
      </c>
      <c r="DN1182" t="s">
        <v>118</v>
      </c>
      <c r="DO1182" t="s">
        <v>163</v>
      </c>
      <c r="DP1182" t="s">
        <v>118</v>
      </c>
      <c r="DQ1182" t="s">
        <v>118</v>
      </c>
      <c r="DR1182" t="s">
        <v>118</v>
      </c>
      <c r="DS1182" t="s">
        <v>118</v>
      </c>
      <c r="DT1182" t="s">
        <v>118</v>
      </c>
      <c r="DU1182" s="13"/>
      <c r="DV1182">
        <v>5333</v>
      </c>
      <c r="DW1182" t="s">
        <v>2475</v>
      </c>
      <c r="DX1182" t="s">
        <v>894</v>
      </c>
      <c r="DY1182" t="s">
        <v>2445</v>
      </c>
      <c r="DZ1182" t="s">
        <v>2489</v>
      </c>
    </row>
    <row r="1183" spans="1:130" x14ac:dyDescent="0.35">
      <c r="A1183">
        <v>9509</v>
      </c>
      <c r="B1183" t="s">
        <v>2493</v>
      </c>
      <c r="C1183" t="s">
        <v>2494</v>
      </c>
      <c r="D1183" s="2" t="str">
        <f>Table3[[#This Row],[f101matrik]]</f>
        <v>7240320</v>
      </c>
      <c r="E1183" s="2" t="str">
        <f>Table3[[#This Row],[f101kdprogram]]</f>
        <v>Z2229</v>
      </c>
      <c r="F1183" s="2" t="str">
        <f>VLOOKUP(Table3[[#This Row],[Kod Program]],'lookup program'!$B$2:$D$33,3,0)</f>
        <v>DIPLOMA PENTADBIRAN PERNIAGAAN</v>
      </c>
      <c r="G1183" s="2" t="str">
        <f>Table3[[#This Row],[f105blok]]</f>
        <v>SRIKANDI</v>
      </c>
      <c r="H1183" s="60" t="str">
        <f>Table3[[#This Row],[f105bilik]]</f>
        <v>2-27</v>
      </c>
      <c r="I118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8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8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83" s="61">
        <f>Table3[[#This Row],[f101th_daftar]]</f>
        <v>45517.415752314817</v>
      </c>
      <c r="M1183" s="66" t="str">
        <f>IF(Table3[[#This Row],[f101sesi]]=25,"Perdana",IF(Table3[[#This Row],[f101sesi]]=26,"Rayuan","Error"))</f>
        <v>Rayuan</v>
      </c>
      <c r="N1183" t="s">
        <v>2495</v>
      </c>
      <c r="O1183" t="s">
        <v>2496</v>
      </c>
      <c r="P1183" s="12">
        <v>39011</v>
      </c>
      <c r="Q1183" t="s">
        <v>2497</v>
      </c>
      <c r="R1183" t="s">
        <v>118</v>
      </c>
      <c r="S1183" t="s">
        <v>706</v>
      </c>
      <c r="T1183" t="s">
        <v>114</v>
      </c>
      <c r="U1183" t="s">
        <v>115</v>
      </c>
      <c r="V1183" t="s">
        <v>115</v>
      </c>
      <c r="W1183" t="s">
        <v>213</v>
      </c>
      <c r="X1183" t="s">
        <v>117</v>
      </c>
      <c r="Y1183" t="s">
        <v>118</v>
      </c>
      <c r="Z1183" t="s">
        <v>116</v>
      </c>
      <c r="AA1183" t="s">
        <v>218</v>
      </c>
      <c r="AB1183" t="s">
        <v>2498</v>
      </c>
      <c r="AC1183" t="s">
        <v>1507</v>
      </c>
      <c r="AD1183" t="s">
        <v>513</v>
      </c>
      <c r="AE1183" t="s">
        <v>2499</v>
      </c>
      <c r="AF1183" t="s">
        <v>118</v>
      </c>
      <c r="AG1183" t="s">
        <v>812</v>
      </c>
      <c r="AH1183" t="s">
        <v>475</v>
      </c>
      <c r="AI1183" t="s">
        <v>218</v>
      </c>
      <c r="AJ1183" t="s">
        <v>251</v>
      </c>
      <c r="AK1183" t="s">
        <v>790</v>
      </c>
      <c r="AL1183" t="s">
        <v>2500</v>
      </c>
      <c r="AM1183" t="s">
        <v>2500</v>
      </c>
      <c r="AN1183" t="s">
        <v>2501</v>
      </c>
      <c r="AO1183" t="s">
        <v>2502</v>
      </c>
      <c r="AP1183" t="s">
        <v>439</v>
      </c>
      <c r="AQ1183" t="s">
        <v>128</v>
      </c>
      <c r="AR1183" t="s">
        <v>126</v>
      </c>
      <c r="AS1183" t="s">
        <v>226</v>
      </c>
      <c r="AT1183" t="s">
        <v>138</v>
      </c>
      <c r="AU1183" t="s">
        <v>129</v>
      </c>
      <c r="AV1183" t="s">
        <v>134</v>
      </c>
      <c r="AW1183" t="s">
        <v>131</v>
      </c>
      <c r="AX1183" t="s">
        <v>125</v>
      </c>
      <c r="AY1183" t="s">
        <v>133</v>
      </c>
      <c r="AZ1183" t="s">
        <v>132</v>
      </c>
      <c r="BA1183" t="s">
        <v>135</v>
      </c>
      <c r="BB1183" t="s">
        <v>115</v>
      </c>
      <c r="BC1183" t="s">
        <v>136</v>
      </c>
      <c r="BD1183" t="s">
        <v>157</v>
      </c>
      <c r="BE1183" t="s">
        <v>156</v>
      </c>
      <c r="BF1183" t="s">
        <v>115</v>
      </c>
      <c r="BG1183" t="s">
        <v>158</v>
      </c>
      <c r="BH1183" t="s">
        <v>115</v>
      </c>
      <c r="BI1183" t="s">
        <v>143</v>
      </c>
      <c r="BJ1183" t="s">
        <v>144</v>
      </c>
      <c r="BK1183" t="s">
        <v>143</v>
      </c>
      <c r="BL1183" t="s">
        <v>144</v>
      </c>
      <c r="BM1183" t="s">
        <v>143</v>
      </c>
      <c r="BN1183" t="s">
        <v>144</v>
      </c>
      <c r="BO1183" t="s">
        <v>143</v>
      </c>
      <c r="BP1183" t="s">
        <v>144</v>
      </c>
      <c r="BQ1183" t="s">
        <v>143</v>
      </c>
      <c r="BR1183" t="s">
        <v>144</v>
      </c>
      <c r="BS1183" t="s">
        <v>143</v>
      </c>
      <c r="BT1183" t="s">
        <v>144</v>
      </c>
      <c r="BU1183" t="s">
        <v>143</v>
      </c>
      <c r="BV1183" t="s">
        <v>144</v>
      </c>
      <c r="BW1183" t="s">
        <v>143</v>
      </c>
      <c r="BX1183" t="s">
        <v>144</v>
      </c>
      <c r="BY1183" t="s">
        <v>118</v>
      </c>
      <c r="BZ1183" t="s">
        <v>118</v>
      </c>
      <c r="CA1183" t="s">
        <v>118</v>
      </c>
      <c r="CB1183" t="s">
        <v>118</v>
      </c>
      <c r="CC1183" t="s">
        <v>118</v>
      </c>
      <c r="CD1183" t="s">
        <v>118</v>
      </c>
      <c r="CE1183" s="12"/>
      <c r="CF1183" t="s">
        <v>118</v>
      </c>
      <c r="CG1183" t="s">
        <v>351</v>
      </c>
      <c r="CH1183" t="s">
        <v>162</v>
      </c>
      <c r="CI1183" t="s">
        <v>175</v>
      </c>
      <c r="CJ1183" t="s">
        <v>115</v>
      </c>
      <c r="CK1183" t="s">
        <v>130</v>
      </c>
      <c r="CL1183" t="s">
        <v>115</v>
      </c>
      <c r="CM1183" t="s">
        <v>157</v>
      </c>
      <c r="CN1183" t="s">
        <v>138</v>
      </c>
      <c r="CO1183" t="s">
        <v>728</v>
      </c>
      <c r="CP1183" t="s">
        <v>2503</v>
      </c>
      <c r="CQ1183" t="s">
        <v>2504</v>
      </c>
      <c r="CR1183">
        <v>26</v>
      </c>
      <c r="CS1183" t="s">
        <v>1479</v>
      </c>
      <c r="CT1183" t="s">
        <v>263</v>
      </c>
      <c r="CU1183" t="s">
        <v>128</v>
      </c>
      <c r="CV1183" t="s">
        <v>128</v>
      </c>
      <c r="CW1183" t="s">
        <v>134</v>
      </c>
      <c r="CX1183" t="s">
        <v>118</v>
      </c>
      <c r="CY1183" t="s">
        <v>132</v>
      </c>
      <c r="CZ1183" t="s">
        <v>126</v>
      </c>
      <c r="DA1183" t="s">
        <v>2505</v>
      </c>
      <c r="DB1183" t="s">
        <v>2506</v>
      </c>
      <c r="DC1183" t="s">
        <v>2507</v>
      </c>
      <c r="DD1183" t="s">
        <v>115</v>
      </c>
      <c r="DE1183" s="13">
        <v>45510.587476851855</v>
      </c>
      <c r="DF1183" s="13"/>
      <c r="DG1183" t="s">
        <v>118</v>
      </c>
      <c r="DH1183" t="s">
        <v>118</v>
      </c>
      <c r="DI1183" t="s">
        <v>132</v>
      </c>
      <c r="DJ1183" t="s">
        <v>115</v>
      </c>
      <c r="DK1183" s="13">
        <v>45517.415752314817</v>
      </c>
      <c r="DL1183" t="s">
        <v>1483</v>
      </c>
      <c r="DM1183" t="s">
        <v>1484</v>
      </c>
      <c r="DN1183" t="s">
        <v>118</v>
      </c>
      <c r="DO1183" t="s">
        <v>116</v>
      </c>
      <c r="DP1183" t="s">
        <v>118</v>
      </c>
      <c r="DQ1183" t="s">
        <v>118</v>
      </c>
      <c r="DR1183" t="s">
        <v>118</v>
      </c>
      <c r="DS1183" t="s">
        <v>118</v>
      </c>
      <c r="DT1183" t="s">
        <v>118</v>
      </c>
      <c r="DU1183" s="13"/>
      <c r="DV1183">
        <v>5334</v>
      </c>
      <c r="DW1183" t="s">
        <v>2493</v>
      </c>
      <c r="DX1183" t="s">
        <v>894</v>
      </c>
      <c r="DY1183" t="s">
        <v>2445</v>
      </c>
      <c r="DZ1183" t="s">
        <v>2504</v>
      </c>
    </row>
    <row r="1184" spans="1:130" x14ac:dyDescent="0.35">
      <c r="A1184">
        <v>9481</v>
      </c>
      <c r="B1184" t="s">
        <v>2508</v>
      </c>
      <c r="C1184" t="s">
        <v>2509</v>
      </c>
      <c r="D1184" s="2" t="str">
        <f>Table3[[#This Row],[f101matrik]]</f>
        <v>7240327</v>
      </c>
      <c r="E1184" s="2" t="str">
        <f>Table3[[#This Row],[f101kdprogram]]</f>
        <v>Z2229</v>
      </c>
      <c r="F1184" s="2" t="str">
        <f>VLOOKUP(Table3[[#This Row],[Kod Program]],'lookup program'!$B$2:$D$33,3,0)</f>
        <v>DIPLOMA PENTADBIRAN PERNIAGAAN</v>
      </c>
      <c r="G1184" s="2" t="str">
        <f>Table3[[#This Row],[f105blok]]</f>
        <v>LEKIR</v>
      </c>
      <c r="H1184" s="60" t="str">
        <f>Table3[[#This Row],[f105bilik]]</f>
        <v>A-1-4</v>
      </c>
      <c r="I118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8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8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84" s="61">
        <f>Table3[[#This Row],[f101th_daftar]]</f>
        <v>45517.431006944447</v>
      </c>
      <c r="M1184" s="66" t="str">
        <f>IF(Table3[[#This Row],[f101sesi]]=25,"Perdana",IF(Table3[[#This Row],[f101sesi]]=26,"Rayuan","Error"))</f>
        <v>Rayuan</v>
      </c>
      <c r="N1184" t="s">
        <v>2510</v>
      </c>
      <c r="O1184" t="s">
        <v>2511</v>
      </c>
      <c r="P1184" s="12">
        <v>38943</v>
      </c>
      <c r="Q1184" t="s">
        <v>2512</v>
      </c>
      <c r="R1184" t="s">
        <v>2513</v>
      </c>
      <c r="S1184" t="s">
        <v>165</v>
      </c>
      <c r="T1184" t="s">
        <v>177</v>
      </c>
      <c r="U1184" t="s">
        <v>130</v>
      </c>
      <c r="V1184" t="s">
        <v>115</v>
      </c>
      <c r="W1184" t="s">
        <v>166</v>
      </c>
      <c r="X1184" t="s">
        <v>117</v>
      </c>
      <c r="Y1184" t="s">
        <v>118</v>
      </c>
      <c r="Z1184" t="s">
        <v>116</v>
      </c>
      <c r="AA1184" t="s">
        <v>182</v>
      </c>
      <c r="AB1184" t="s">
        <v>120</v>
      </c>
      <c r="AC1184" t="s">
        <v>206</v>
      </c>
      <c r="AD1184" t="s">
        <v>255</v>
      </c>
      <c r="AE1184" t="s">
        <v>2514</v>
      </c>
      <c r="AF1184" t="s">
        <v>808</v>
      </c>
      <c r="AG1184" t="s">
        <v>2515</v>
      </c>
      <c r="AH1184" t="s">
        <v>2516</v>
      </c>
      <c r="AI1184" t="s">
        <v>218</v>
      </c>
      <c r="AJ1184" t="s">
        <v>608</v>
      </c>
      <c r="AK1184" t="s">
        <v>654</v>
      </c>
      <c r="AL1184" t="s">
        <v>2517</v>
      </c>
      <c r="AM1184" t="s">
        <v>2517</v>
      </c>
      <c r="AN1184" t="s">
        <v>2518</v>
      </c>
      <c r="AO1184" t="s">
        <v>2519</v>
      </c>
      <c r="AP1184" t="s">
        <v>221</v>
      </c>
      <c r="AQ1184" t="s">
        <v>157</v>
      </c>
      <c r="AR1184" t="s">
        <v>126</v>
      </c>
      <c r="AS1184" t="s">
        <v>226</v>
      </c>
      <c r="AT1184" t="s">
        <v>171</v>
      </c>
      <c r="AU1184" t="s">
        <v>129</v>
      </c>
      <c r="AV1184" t="s">
        <v>125</v>
      </c>
      <c r="AW1184" t="s">
        <v>131</v>
      </c>
      <c r="AX1184" t="s">
        <v>157</v>
      </c>
      <c r="AY1184" t="s">
        <v>172</v>
      </c>
      <c r="AZ1184" t="s">
        <v>157</v>
      </c>
      <c r="BA1184" t="s">
        <v>135</v>
      </c>
      <c r="BB1184" t="s">
        <v>132</v>
      </c>
      <c r="BC1184" t="s">
        <v>136</v>
      </c>
      <c r="BD1184" t="s">
        <v>125</v>
      </c>
      <c r="BE1184" t="s">
        <v>156</v>
      </c>
      <c r="BF1184" t="s">
        <v>130</v>
      </c>
      <c r="BG1184" t="s">
        <v>186</v>
      </c>
      <c r="BH1184" t="s">
        <v>132</v>
      </c>
      <c r="BI1184" t="s">
        <v>237</v>
      </c>
      <c r="BJ1184" t="s">
        <v>125</v>
      </c>
      <c r="BK1184" t="s">
        <v>158</v>
      </c>
      <c r="BL1184" t="s">
        <v>157</v>
      </c>
      <c r="BM1184" t="s">
        <v>174</v>
      </c>
      <c r="BN1184" t="s">
        <v>125</v>
      </c>
      <c r="BO1184" t="s">
        <v>143</v>
      </c>
      <c r="BP1184" t="s">
        <v>144</v>
      </c>
      <c r="BQ1184" t="s">
        <v>143</v>
      </c>
      <c r="BR1184" t="s">
        <v>144</v>
      </c>
      <c r="BS1184" t="s">
        <v>143</v>
      </c>
      <c r="BT1184" t="s">
        <v>144</v>
      </c>
      <c r="BU1184" t="s">
        <v>143</v>
      </c>
      <c r="BV1184" t="s">
        <v>144</v>
      </c>
      <c r="BW1184" t="s">
        <v>143</v>
      </c>
      <c r="BX1184" t="s">
        <v>144</v>
      </c>
      <c r="BY1184" t="s">
        <v>118</v>
      </c>
      <c r="BZ1184" t="s">
        <v>118</v>
      </c>
      <c r="CA1184" t="s">
        <v>118</v>
      </c>
      <c r="CB1184" t="s">
        <v>118</v>
      </c>
      <c r="CC1184" t="s">
        <v>118</v>
      </c>
      <c r="CD1184" t="s">
        <v>118</v>
      </c>
      <c r="CE1184" s="12"/>
      <c r="CF1184" t="s">
        <v>118</v>
      </c>
      <c r="CG1184" t="s">
        <v>375</v>
      </c>
      <c r="CH1184" t="s">
        <v>162</v>
      </c>
      <c r="CI1184" t="s">
        <v>175</v>
      </c>
      <c r="CJ1184" t="s">
        <v>134</v>
      </c>
      <c r="CK1184" t="s">
        <v>134</v>
      </c>
      <c r="CL1184" t="s">
        <v>132</v>
      </c>
      <c r="CM1184" t="s">
        <v>132</v>
      </c>
      <c r="CN1184" t="s">
        <v>171</v>
      </c>
      <c r="CO1184" t="s">
        <v>384</v>
      </c>
      <c r="CP1184" t="s">
        <v>2520</v>
      </c>
      <c r="CQ1184" t="s">
        <v>2521</v>
      </c>
      <c r="CR1184">
        <v>26</v>
      </c>
      <c r="CS1184" t="s">
        <v>1479</v>
      </c>
      <c r="CT1184" t="s">
        <v>263</v>
      </c>
      <c r="CU1184" t="s">
        <v>130</v>
      </c>
      <c r="CV1184" t="s">
        <v>132</v>
      </c>
      <c r="CW1184" t="s">
        <v>134</v>
      </c>
      <c r="CX1184" t="s">
        <v>118</v>
      </c>
      <c r="CY1184" t="s">
        <v>132</v>
      </c>
      <c r="CZ1184" t="s">
        <v>126</v>
      </c>
      <c r="DA1184" t="s">
        <v>2522</v>
      </c>
      <c r="DB1184" t="s">
        <v>2523</v>
      </c>
      <c r="DC1184" t="s">
        <v>2524</v>
      </c>
      <c r="DD1184" t="s">
        <v>115</v>
      </c>
      <c r="DE1184" s="13">
        <v>45511.552951388891</v>
      </c>
      <c r="DF1184" s="13"/>
      <c r="DG1184" t="s">
        <v>118</v>
      </c>
      <c r="DH1184" t="s">
        <v>118</v>
      </c>
      <c r="DI1184" t="s">
        <v>132</v>
      </c>
      <c r="DJ1184" t="s">
        <v>115</v>
      </c>
      <c r="DK1184" s="13">
        <v>45517.431006944447</v>
      </c>
      <c r="DL1184" t="s">
        <v>1483</v>
      </c>
      <c r="DM1184" t="s">
        <v>1484</v>
      </c>
      <c r="DN1184" t="s">
        <v>118</v>
      </c>
      <c r="DO1184" t="s">
        <v>116</v>
      </c>
      <c r="DP1184" t="s">
        <v>118</v>
      </c>
      <c r="DQ1184" t="s">
        <v>118</v>
      </c>
      <c r="DR1184" t="s">
        <v>118</v>
      </c>
      <c r="DS1184" t="s">
        <v>118</v>
      </c>
      <c r="DT1184" t="s">
        <v>118</v>
      </c>
      <c r="DU1184" s="13"/>
      <c r="DV1184">
        <v>5335</v>
      </c>
      <c r="DW1184" t="s">
        <v>2508</v>
      </c>
      <c r="DX1184" t="s">
        <v>2142</v>
      </c>
      <c r="DY1184" t="s">
        <v>2209</v>
      </c>
      <c r="DZ1184" t="s">
        <v>2521</v>
      </c>
    </row>
    <row r="1185" spans="1:130" x14ac:dyDescent="0.35">
      <c r="A1185">
        <v>9410</v>
      </c>
      <c r="B1185" t="s">
        <v>2525</v>
      </c>
      <c r="C1185" t="s">
        <v>2526</v>
      </c>
      <c r="D1185" s="2" t="str">
        <f>Table3[[#This Row],[f101matrik]]</f>
        <v>7240338</v>
      </c>
      <c r="E1185" s="2" t="str">
        <f>Table3[[#This Row],[f101kdprogram]]</f>
        <v>Z2229</v>
      </c>
      <c r="F1185" s="2" t="str">
        <f>VLOOKUP(Table3[[#This Row],[Kod Program]],'lookup program'!$B$2:$D$33,3,0)</f>
        <v>DIPLOMA PENTADBIRAN PERNIAGAAN</v>
      </c>
      <c r="G1185" s="2" t="str">
        <f>Table3[[#This Row],[f105blok]]</f>
        <v>SRIKANDI</v>
      </c>
      <c r="H1185" s="60" t="str">
        <f>Table3[[#This Row],[f105bilik]]</f>
        <v>2-27</v>
      </c>
      <c r="I118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8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8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85" s="61">
        <f>Table3[[#This Row],[f101th_daftar]]</f>
        <v>45517.40525462963</v>
      </c>
      <c r="M1185" s="66" t="str">
        <f>IF(Table3[[#This Row],[f101sesi]]=25,"Perdana",IF(Table3[[#This Row],[f101sesi]]=26,"Rayuan","Error"))</f>
        <v>Rayuan</v>
      </c>
      <c r="N1185" t="s">
        <v>2527</v>
      </c>
      <c r="O1185" t="s">
        <v>2528</v>
      </c>
      <c r="P1185" s="12">
        <v>38736</v>
      </c>
      <c r="Q1185" t="s">
        <v>2529</v>
      </c>
      <c r="R1185" t="s">
        <v>2530</v>
      </c>
      <c r="S1185" t="s">
        <v>113</v>
      </c>
      <c r="T1185" t="s">
        <v>114</v>
      </c>
      <c r="U1185" t="s">
        <v>115</v>
      </c>
      <c r="V1185" t="s">
        <v>115</v>
      </c>
      <c r="W1185" t="s">
        <v>116</v>
      </c>
      <c r="X1185" t="s">
        <v>117</v>
      </c>
      <c r="Y1185" t="s">
        <v>118</v>
      </c>
      <c r="Z1185" t="s">
        <v>116</v>
      </c>
      <c r="AA1185" t="s">
        <v>233</v>
      </c>
      <c r="AB1185" t="s">
        <v>191</v>
      </c>
      <c r="AC1185" t="s">
        <v>265</v>
      </c>
      <c r="AD1185" t="s">
        <v>420</v>
      </c>
      <c r="AE1185" t="s">
        <v>2531</v>
      </c>
      <c r="AF1185" t="s">
        <v>2532</v>
      </c>
      <c r="AG1185" t="s">
        <v>641</v>
      </c>
      <c r="AH1185" t="s">
        <v>642</v>
      </c>
      <c r="AI1185" t="s">
        <v>233</v>
      </c>
      <c r="AJ1185" t="s">
        <v>643</v>
      </c>
      <c r="AK1185" t="s">
        <v>644</v>
      </c>
      <c r="AL1185" t="s">
        <v>2533</v>
      </c>
      <c r="AM1185" t="s">
        <v>2533</v>
      </c>
      <c r="AN1185" t="s">
        <v>2534</v>
      </c>
      <c r="AO1185" t="s">
        <v>2535</v>
      </c>
      <c r="AP1185" t="s">
        <v>2536</v>
      </c>
      <c r="AQ1185" t="s">
        <v>125</v>
      </c>
      <c r="AR1185" t="s">
        <v>126</v>
      </c>
      <c r="AS1185" t="s">
        <v>226</v>
      </c>
      <c r="AT1185" t="s">
        <v>154</v>
      </c>
      <c r="AU1185" t="s">
        <v>129</v>
      </c>
      <c r="AV1185" t="s">
        <v>132</v>
      </c>
      <c r="AW1185" t="s">
        <v>131</v>
      </c>
      <c r="AX1185" t="s">
        <v>138</v>
      </c>
      <c r="AY1185" t="s">
        <v>133</v>
      </c>
      <c r="AZ1185" t="s">
        <v>130</v>
      </c>
      <c r="BA1185" t="s">
        <v>135</v>
      </c>
      <c r="BB1185" t="s">
        <v>130</v>
      </c>
      <c r="BC1185" t="s">
        <v>136</v>
      </c>
      <c r="BD1185" t="s">
        <v>142</v>
      </c>
      <c r="BE1185" t="s">
        <v>156</v>
      </c>
      <c r="BF1185" t="s">
        <v>130</v>
      </c>
      <c r="BG1185" t="s">
        <v>237</v>
      </c>
      <c r="BH1185" t="s">
        <v>115</v>
      </c>
      <c r="BI1185" t="s">
        <v>159</v>
      </c>
      <c r="BJ1185" t="s">
        <v>142</v>
      </c>
      <c r="BK1185" t="s">
        <v>143</v>
      </c>
      <c r="BL1185" t="s">
        <v>144</v>
      </c>
      <c r="BM1185" t="s">
        <v>143</v>
      </c>
      <c r="BN1185" t="s">
        <v>144</v>
      </c>
      <c r="BO1185" t="s">
        <v>143</v>
      </c>
      <c r="BP1185" t="s">
        <v>144</v>
      </c>
      <c r="BQ1185" t="s">
        <v>143</v>
      </c>
      <c r="BR1185" t="s">
        <v>144</v>
      </c>
      <c r="BS1185" t="s">
        <v>143</v>
      </c>
      <c r="BT1185" t="s">
        <v>144</v>
      </c>
      <c r="BU1185" t="s">
        <v>143</v>
      </c>
      <c r="BV1185" t="s">
        <v>144</v>
      </c>
      <c r="BW1185" t="s">
        <v>143</v>
      </c>
      <c r="BX1185" t="s">
        <v>144</v>
      </c>
      <c r="BY1185" t="s">
        <v>118</v>
      </c>
      <c r="BZ1185" t="s">
        <v>118</v>
      </c>
      <c r="CA1185" t="s">
        <v>118</v>
      </c>
      <c r="CB1185" t="s">
        <v>118</v>
      </c>
      <c r="CC1185" t="s">
        <v>118</v>
      </c>
      <c r="CD1185" t="s">
        <v>118</v>
      </c>
      <c r="CE1185" s="12"/>
      <c r="CF1185" t="s">
        <v>118</v>
      </c>
      <c r="CG1185" t="s">
        <v>145</v>
      </c>
      <c r="CH1185" t="s">
        <v>146</v>
      </c>
      <c r="CI1185" t="s">
        <v>175</v>
      </c>
      <c r="CJ1185" t="s">
        <v>134</v>
      </c>
      <c r="CK1185" t="s">
        <v>115</v>
      </c>
      <c r="CL1185" t="s">
        <v>115</v>
      </c>
      <c r="CM1185" t="s">
        <v>132</v>
      </c>
      <c r="CN1185" t="s">
        <v>138</v>
      </c>
      <c r="CO1185" t="s">
        <v>582</v>
      </c>
      <c r="CP1185" t="s">
        <v>2537</v>
      </c>
      <c r="CQ1185" t="s">
        <v>2538</v>
      </c>
      <c r="CR1185">
        <v>26</v>
      </c>
      <c r="CS1185" t="s">
        <v>1479</v>
      </c>
      <c r="CT1185" t="s">
        <v>263</v>
      </c>
      <c r="CU1185" t="s">
        <v>125</v>
      </c>
      <c r="CV1185" t="s">
        <v>132</v>
      </c>
      <c r="CW1185" t="s">
        <v>134</v>
      </c>
      <c r="CX1185" t="s">
        <v>118</v>
      </c>
      <c r="CY1185" t="s">
        <v>132</v>
      </c>
      <c r="CZ1185" t="s">
        <v>126</v>
      </c>
      <c r="DA1185" t="s">
        <v>2539</v>
      </c>
      <c r="DB1185" t="s">
        <v>2540</v>
      </c>
      <c r="DC1185" t="s">
        <v>2541</v>
      </c>
      <c r="DD1185" t="s">
        <v>115</v>
      </c>
      <c r="DE1185" s="13">
        <v>45510.506307870368</v>
      </c>
      <c r="DF1185" s="13"/>
      <c r="DG1185" t="s">
        <v>118</v>
      </c>
      <c r="DH1185" t="s">
        <v>118</v>
      </c>
      <c r="DI1185" t="s">
        <v>132</v>
      </c>
      <c r="DJ1185" t="s">
        <v>115</v>
      </c>
      <c r="DK1185" s="13">
        <v>45517.40525462963</v>
      </c>
      <c r="DL1185" t="s">
        <v>1483</v>
      </c>
      <c r="DM1185" t="s">
        <v>1484</v>
      </c>
      <c r="DN1185" t="s">
        <v>118</v>
      </c>
      <c r="DO1185" t="s">
        <v>116</v>
      </c>
      <c r="DP1185" t="s">
        <v>118</v>
      </c>
      <c r="DQ1185" t="s">
        <v>118</v>
      </c>
      <c r="DR1185" t="s">
        <v>118</v>
      </c>
      <c r="DS1185" t="s">
        <v>118</v>
      </c>
      <c r="DT1185" t="s">
        <v>118</v>
      </c>
      <c r="DU1185" s="13"/>
      <c r="DV1185">
        <v>5336</v>
      </c>
      <c r="DW1185" t="s">
        <v>2525</v>
      </c>
      <c r="DX1185" t="s">
        <v>894</v>
      </c>
      <c r="DY1185" t="s">
        <v>2445</v>
      </c>
      <c r="DZ1185" t="s">
        <v>2538</v>
      </c>
    </row>
    <row r="1186" spans="1:130" x14ac:dyDescent="0.35">
      <c r="A1186">
        <v>9496</v>
      </c>
      <c r="B1186" t="s">
        <v>2542</v>
      </c>
      <c r="C1186" t="s">
        <v>2543</v>
      </c>
      <c r="D1186" s="2" t="str">
        <f>Table3[[#This Row],[f101matrik]]</f>
        <v>7240341</v>
      </c>
      <c r="E1186" s="2" t="str">
        <f>Table3[[#This Row],[f101kdprogram]]</f>
        <v>Z2229</v>
      </c>
      <c r="F1186" s="2" t="str">
        <f>VLOOKUP(Table3[[#This Row],[Kod Program]],'lookup program'!$B$2:$D$33,3,0)</f>
        <v>DIPLOMA PENTADBIRAN PERNIAGAAN</v>
      </c>
      <c r="G1186" s="2" t="str">
        <f>Table3[[#This Row],[f105blok]]</f>
        <v>SRIKANDI</v>
      </c>
      <c r="H1186" s="60" t="str">
        <f>Table3[[#This Row],[f105bilik]]</f>
        <v>2-26</v>
      </c>
      <c r="I118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8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8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86" s="61">
        <f>Table3[[#This Row],[f101th_daftar]]</f>
        <v>45517.434270833335</v>
      </c>
      <c r="M1186" s="66" t="str">
        <f>IF(Table3[[#This Row],[f101sesi]]=25,"Perdana",IF(Table3[[#This Row],[f101sesi]]=26,"Rayuan","Error"))</f>
        <v>Rayuan</v>
      </c>
      <c r="N1186" t="s">
        <v>2544</v>
      </c>
      <c r="O1186" t="s">
        <v>2545</v>
      </c>
      <c r="P1186" s="12">
        <v>38967</v>
      </c>
      <c r="Q1186" t="s">
        <v>2546</v>
      </c>
      <c r="R1186" t="s">
        <v>2547</v>
      </c>
      <c r="S1186" t="s">
        <v>113</v>
      </c>
      <c r="T1186" t="s">
        <v>114</v>
      </c>
      <c r="U1186" t="s">
        <v>115</v>
      </c>
      <c r="V1186" t="s">
        <v>115</v>
      </c>
      <c r="W1186" t="s">
        <v>116</v>
      </c>
      <c r="X1186" t="s">
        <v>117</v>
      </c>
      <c r="Y1186" t="s">
        <v>118</v>
      </c>
      <c r="Z1186" t="s">
        <v>116</v>
      </c>
      <c r="AA1186" t="s">
        <v>238</v>
      </c>
      <c r="AB1186" t="s">
        <v>520</v>
      </c>
      <c r="AC1186" t="s">
        <v>331</v>
      </c>
      <c r="AD1186" t="s">
        <v>296</v>
      </c>
      <c r="AE1186" t="s">
        <v>2548</v>
      </c>
      <c r="AF1186" t="s">
        <v>2549</v>
      </c>
      <c r="AG1186" t="s">
        <v>506</v>
      </c>
      <c r="AH1186" t="s">
        <v>779</v>
      </c>
      <c r="AI1186" t="s">
        <v>149</v>
      </c>
      <c r="AJ1186" t="s">
        <v>153</v>
      </c>
      <c r="AK1186" t="s">
        <v>533</v>
      </c>
      <c r="AL1186" t="s">
        <v>2550</v>
      </c>
      <c r="AM1186" t="s">
        <v>2550</v>
      </c>
      <c r="AN1186" t="s">
        <v>2551</v>
      </c>
      <c r="AO1186" t="s">
        <v>2552</v>
      </c>
      <c r="AP1186" t="s">
        <v>2553</v>
      </c>
      <c r="AQ1186" t="s">
        <v>142</v>
      </c>
      <c r="AR1186" t="s">
        <v>126</v>
      </c>
      <c r="AS1186" t="s">
        <v>226</v>
      </c>
      <c r="AT1186" t="s">
        <v>154</v>
      </c>
      <c r="AU1186" t="s">
        <v>129</v>
      </c>
      <c r="AV1186" t="s">
        <v>130</v>
      </c>
      <c r="AW1186" t="s">
        <v>131</v>
      </c>
      <c r="AX1186" t="s">
        <v>125</v>
      </c>
      <c r="AY1186" t="s">
        <v>133</v>
      </c>
      <c r="AZ1186" t="s">
        <v>132</v>
      </c>
      <c r="BA1186" t="s">
        <v>135</v>
      </c>
      <c r="BB1186" t="s">
        <v>125</v>
      </c>
      <c r="BC1186" t="s">
        <v>136</v>
      </c>
      <c r="BD1186" t="s">
        <v>142</v>
      </c>
      <c r="BE1186" t="s">
        <v>156</v>
      </c>
      <c r="BF1186" t="s">
        <v>125</v>
      </c>
      <c r="BG1186" t="s">
        <v>186</v>
      </c>
      <c r="BH1186" t="s">
        <v>157</v>
      </c>
      <c r="BI1186" t="s">
        <v>158</v>
      </c>
      <c r="BJ1186" t="s">
        <v>132</v>
      </c>
      <c r="BK1186" t="s">
        <v>143</v>
      </c>
      <c r="BL1186" t="s">
        <v>144</v>
      </c>
      <c r="BM1186" t="s">
        <v>143</v>
      </c>
      <c r="BN1186" t="s">
        <v>144</v>
      </c>
      <c r="BO1186" t="s">
        <v>143</v>
      </c>
      <c r="BP1186" t="s">
        <v>144</v>
      </c>
      <c r="BQ1186" t="s">
        <v>143</v>
      </c>
      <c r="BR1186" t="s">
        <v>144</v>
      </c>
      <c r="BS1186" t="s">
        <v>143</v>
      </c>
      <c r="BT1186" t="s">
        <v>144</v>
      </c>
      <c r="BU1186" t="s">
        <v>143</v>
      </c>
      <c r="BV1186" t="s">
        <v>144</v>
      </c>
      <c r="BW1186" t="s">
        <v>143</v>
      </c>
      <c r="BX1186" t="s">
        <v>144</v>
      </c>
      <c r="BY1186" t="s">
        <v>118</v>
      </c>
      <c r="BZ1186" t="s">
        <v>118</v>
      </c>
      <c r="CA1186" t="s">
        <v>118</v>
      </c>
      <c r="CB1186" t="s">
        <v>118</v>
      </c>
      <c r="CC1186" t="s">
        <v>118</v>
      </c>
      <c r="CD1186" t="s">
        <v>118</v>
      </c>
      <c r="CE1186" s="12"/>
      <c r="CF1186" t="s">
        <v>118</v>
      </c>
      <c r="CG1186" t="s">
        <v>145</v>
      </c>
      <c r="CH1186" t="s">
        <v>162</v>
      </c>
      <c r="CI1186" t="s">
        <v>175</v>
      </c>
      <c r="CJ1186" t="s">
        <v>134</v>
      </c>
      <c r="CK1186" t="s">
        <v>134</v>
      </c>
      <c r="CL1186" t="s">
        <v>132</v>
      </c>
      <c r="CM1186" t="s">
        <v>132</v>
      </c>
      <c r="CN1186" t="s">
        <v>154</v>
      </c>
      <c r="CO1186" t="s">
        <v>766</v>
      </c>
      <c r="CP1186" t="s">
        <v>2554</v>
      </c>
      <c r="CQ1186" t="s">
        <v>2555</v>
      </c>
      <c r="CR1186">
        <v>26</v>
      </c>
      <c r="CS1186" t="s">
        <v>1479</v>
      </c>
      <c r="CT1186" t="s">
        <v>263</v>
      </c>
      <c r="CU1186" t="s">
        <v>157</v>
      </c>
      <c r="CV1186" t="s">
        <v>130</v>
      </c>
      <c r="CW1186" t="s">
        <v>134</v>
      </c>
      <c r="CX1186" t="s">
        <v>118</v>
      </c>
      <c r="CY1186" t="s">
        <v>132</v>
      </c>
      <c r="CZ1186" t="s">
        <v>126</v>
      </c>
      <c r="DA1186" t="s">
        <v>2556</v>
      </c>
      <c r="DB1186" t="s">
        <v>2557</v>
      </c>
      <c r="DC1186" t="s">
        <v>2558</v>
      </c>
      <c r="DD1186" t="s">
        <v>115</v>
      </c>
      <c r="DE1186" s="13">
        <v>45510.503900462965</v>
      </c>
      <c r="DF1186" s="13"/>
      <c r="DG1186" t="s">
        <v>118</v>
      </c>
      <c r="DH1186" t="s">
        <v>118</v>
      </c>
      <c r="DI1186" t="s">
        <v>132</v>
      </c>
      <c r="DJ1186" t="s">
        <v>115</v>
      </c>
      <c r="DK1186" s="13">
        <v>45517.434270833335</v>
      </c>
      <c r="DL1186" t="s">
        <v>1483</v>
      </c>
      <c r="DM1186" t="s">
        <v>1484</v>
      </c>
      <c r="DN1186" t="s">
        <v>118</v>
      </c>
      <c r="DO1186" t="s">
        <v>117</v>
      </c>
      <c r="DP1186" t="s">
        <v>118</v>
      </c>
      <c r="DQ1186" t="s">
        <v>118</v>
      </c>
      <c r="DR1186" t="s">
        <v>118</v>
      </c>
      <c r="DS1186" t="s">
        <v>118</v>
      </c>
      <c r="DT1186" t="s">
        <v>118</v>
      </c>
      <c r="DU1186" s="13"/>
      <c r="DV1186">
        <v>5337</v>
      </c>
      <c r="DW1186" t="s">
        <v>2542</v>
      </c>
      <c r="DX1186" t="s">
        <v>894</v>
      </c>
      <c r="DY1186" t="s">
        <v>2559</v>
      </c>
      <c r="DZ1186" t="s">
        <v>2555</v>
      </c>
    </row>
    <row r="1187" spans="1:130" x14ac:dyDescent="0.35">
      <c r="A1187">
        <v>9406</v>
      </c>
      <c r="B1187" t="s">
        <v>2560</v>
      </c>
      <c r="C1187" t="s">
        <v>2561</v>
      </c>
      <c r="D1187" s="2" t="str">
        <f>Table3[[#This Row],[f101matrik]]</f>
        <v>7240344</v>
      </c>
      <c r="E1187" s="2" t="str">
        <f>Table3[[#This Row],[f101kdprogram]]</f>
        <v>Z2229</v>
      </c>
      <c r="F1187" s="2" t="str">
        <f>VLOOKUP(Table3[[#This Row],[Kod Program]],'lookup program'!$B$2:$D$33,3,0)</f>
        <v>DIPLOMA PENTADBIRAN PERNIAGAAN</v>
      </c>
      <c r="G1187" s="2" t="str">
        <f>Table3[[#This Row],[f105blok]]</f>
        <v>SRIKANDI</v>
      </c>
      <c r="H1187" s="60" t="str">
        <f>Table3[[#This Row],[f105bilik]]</f>
        <v>2-26</v>
      </c>
      <c r="I118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87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1187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187" s="57">
        <f>Table3[[#This Row],[f101th_daftar]]</f>
        <v>0</v>
      </c>
      <c r="M1187" s="66" t="str">
        <f>IF(Table3[[#This Row],[f101sesi]]=25,"Perdana",IF(Table3[[#This Row],[f101sesi]]=26,"Rayuan","Error"))</f>
        <v>Rayuan</v>
      </c>
      <c r="N1187" t="s">
        <v>2562</v>
      </c>
      <c r="O1187" t="s">
        <v>2563</v>
      </c>
      <c r="P1187" s="12">
        <v>38721</v>
      </c>
      <c r="Q1187" t="s">
        <v>2564</v>
      </c>
      <c r="R1187" t="s">
        <v>2565</v>
      </c>
      <c r="S1187" t="s">
        <v>113</v>
      </c>
      <c r="T1187" t="s">
        <v>114</v>
      </c>
      <c r="U1187" t="s">
        <v>115</v>
      </c>
      <c r="V1187" t="s">
        <v>115</v>
      </c>
      <c r="W1187" t="s">
        <v>116</v>
      </c>
      <c r="X1187" t="s">
        <v>117</v>
      </c>
      <c r="Y1187" t="s">
        <v>118</v>
      </c>
      <c r="Z1187" t="s">
        <v>116</v>
      </c>
      <c r="AA1187" t="s">
        <v>305</v>
      </c>
      <c r="AB1187" t="s">
        <v>347</v>
      </c>
      <c r="AC1187" t="s">
        <v>602</v>
      </c>
      <c r="AD1187" t="s">
        <v>180</v>
      </c>
      <c r="AE1187" t="s">
        <v>2566</v>
      </c>
      <c r="AF1187" t="s">
        <v>2567</v>
      </c>
      <c r="AG1187" t="s">
        <v>514</v>
      </c>
      <c r="AH1187" t="s">
        <v>515</v>
      </c>
      <c r="AI1187" t="s">
        <v>305</v>
      </c>
      <c r="AJ1187" t="s">
        <v>118</v>
      </c>
      <c r="AK1187" t="s">
        <v>118</v>
      </c>
      <c r="AL1187" t="s">
        <v>2568</v>
      </c>
      <c r="AM1187" t="s">
        <v>2568</v>
      </c>
      <c r="AN1187" t="s">
        <v>2569</v>
      </c>
      <c r="AO1187" t="s">
        <v>2570</v>
      </c>
      <c r="AP1187" t="s">
        <v>170</v>
      </c>
      <c r="AQ1187" t="s">
        <v>157</v>
      </c>
      <c r="AR1187" t="s">
        <v>126</v>
      </c>
      <c r="AS1187" t="s">
        <v>226</v>
      </c>
      <c r="AT1187" t="s">
        <v>154</v>
      </c>
      <c r="AU1187" t="s">
        <v>129</v>
      </c>
      <c r="AV1187" t="s">
        <v>132</v>
      </c>
      <c r="AW1187" t="s">
        <v>131</v>
      </c>
      <c r="AX1187" t="s">
        <v>132</v>
      </c>
      <c r="AY1187" t="s">
        <v>133</v>
      </c>
      <c r="AZ1187" t="s">
        <v>132</v>
      </c>
      <c r="BA1187" t="s">
        <v>135</v>
      </c>
      <c r="BB1187" t="s">
        <v>125</v>
      </c>
      <c r="BC1187" t="s">
        <v>136</v>
      </c>
      <c r="BD1187" t="s">
        <v>157</v>
      </c>
      <c r="BE1187" t="s">
        <v>156</v>
      </c>
      <c r="BF1187" t="s">
        <v>132</v>
      </c>
      <c r="BG1187" t="s">
        <v>186</v>
      </c>
      <c r="BH1187" t="s">
        <v>132</v>
      </c>
      <c r="BI1187" t="s">
        <v>187</v>
      </c>
      <c r="BJ1187" t="s">
        <v>115</v>
      </c>
      <c r="BK1187" t="s">
        <v>143</v>
      </c>
      <c r="BL1187" t="s">
        <v>144</v>
      </c>
      <c r="BM1187" t="s">
        <v>143</v>
      </c>
      <c r="BN1187" t="s">
        <v>144</v>
      </c>
      <c r="BO1187" t="s">
        <v>143</v>
      </c>
      <c r="BP1187" t="s">
        <v>144</v>
      </c>
      <c r="BQ1187" t="s">
        <v>143</v>
      </c>
      <c r="BR1187" t="s">
        <v>144</v>
      </c>
      <c r="BS1187" t="s">
        <v>143</v>
      </c>
      <c r="BT1187" t="s">
        <v>144</v>
      </c>
      <c r="BU1187" t="s">
        <v>143</v>
      </c>
      <c r="BV1187" t="s">
        <v>144</v>
      </c>
      <c r="BW1187" t="s">
        <v>143</v>
      </c>
      <c r="BX1187" t="s">
        <v>144</v>
      </c>
      <c r="BY1187" t="s">
        <v>118</v>
      </c>
      <c r="BZ1187" t="s">
        <v>118</v>
      </c>
      <c r="CA1187" t="s">
        <v>118</v>
      </c>
      <c r="CB1187" t="s">
        <v>118</v>
      </c>
      <c r="CC1187" t="s">
        <v>118</v>
      </c>
      <c r="CD1187" t="s">
        <v>118</v>
      </c>
      <c r="CE1187" s="12"/>
      <c r="CF1187" t="s">
        <v>118</v>
      </c>
      <c r="CG1187" t="s">
        <v>145</v>
      </c>
      <c r="CH1187" t="s">
        <v>162</v>
      </c>
      <c r="CI1187" t="s">
        <v>175</v>
      </c>
      <c r="CJ1187" t="s">
        <v>134</v>
      </c>
      <c r="CK1187" t="s">
        <v>115</v>
      </c>
      <c r="CL1187" t="s">
        <v>157</v>
      </c>
      <c r="CM1187" t="s">
        <v>142</v>
      </c>
      <c r="CN1187" t="s">
        <v>154</v>
      </c>
      <c r="CO1187" t="s">
        <v>523</v>
      </c>
      <c r="CP1187" t="s">
        <v>2571</v>
      </c>
      <c r="CQ1187" t="s">
        <v>2572</v>
      </c>
      <c r="CR1187">
        <v>26</v>
      </c>
      <c r="CS1187" t="s">
        <v>1479</v>
      </c>
      <c r="CT1187" t="s">
        <v>263</v>
      </c>
      <c r="CU1187" t="s">
        <v>157</v>
      </c>
      <c r="CV1187" t="s">
        <v>132</v>
      </c>
      <c r="CW1187" t="s">
        <v>118</v>
      </c>
      <c r="CX1187" t="s">
        <v>118</v>
      </c>
      <c r="CY1187" t="s">
        <v>118</v>
      </c>
      <c r="CZ1187" t="s">
        <v>126</v>
      </c>
      <c r="DA1187" t="s">
        <v>118</v>
      </c>
      <c r="DB1187" t="s">
        <v>118</v>
      </c>
      <c r="DC1187" t="s">
        <v>118</v>
      </c>
      <c r="DD1187" t="s">
        <v>115</v>
      </c>
      <c r="DE1187" s="13">
        <v>45512.29451388889</v>
      </c>
      <c r="DF1187" s="13"/>
      <c r="DG1187" t="s">
        <v>118</v>
      </c>
      <c r="DH1187" t="s">
        <v>118</v>
      </c>
      <c r="DI1187" t="s">
        <v>115</v>
      </c>
      <c r="DJ1187" t="s">
        <v>134</v>
      </c>
      <c r="DK1187" s="13"/>
      <c r="DL1187" t="s">
        <v>1483</v>
      </c>
      <c r="DM1187" t="s">
        <v>1484</v>
      </c>
      <c r="DN1187" t="s">
        <v>118</v>
      </c>
      <c r="DO1187" t="s">
        <v>118</v>
      </c>
      <c r="DP1187" t="s">
        <v>118</v>
      </c>
      <c r="DQ1187" t="s">
        <v>118</v>
      </c>
      <c r="DR1187" t="s">
        <v>118</v>
      </c>
      <c r="DS1187" t="s">
        <v>118</v>
      </c>
      <c r="DT1187" t="s">
        <v>118</v>
      </c>
      <c r="DU1187" s="13"/>
      <c r="DV1187">
        <v>5338</v>
      </c>
      <c r="DW1187" t="s">
        <v>2560</v>
      </c>
      <c r="DX1187" t="s">
        <v>894</v>
      </c>
      <c r="DY1187" t="s">
        <v>2559</v>
      </c>
      <c r="DZ1187" t="s">
        <v>2572</v>
      </c>
    </row>
    <row r="1188" spans="1:130" x14ac:dyDescent="0.35">
      <c r="A1188">
        <v>9442</v>
      </c>
      <c r="B1188" t="s">
        <v>2573</v>
      </c>
      <c r="C1188" t="s">
        <v>2574</v>
      </c>
      <c r="D1188" s="2" t="str">
        <f>Table3[[#This Row],[f101matrik]]</f>
        <v>7240352</v>
      </c>
      <c r="E1188" s="2" t="str">
        <f>Table3[[#This Row],[f101kdprogram]]</f>
        <v>Z2229</v>
      </c>
      <c r="F1188" s="2" t="str">
        <f>VLOOKUP(Table3[[#This Row],[Kod Program]],'lookup program'!$B$2:$D$33,3,0)</f>
        <v>DIPLOMA PENTADBIRAN PERNIAGAAN</v>
      </c>
      <c r="G1188" s="2" t="str">
        <f>Table3[[#This Row],[f105blok]]</f>
        <v>SRIKANDI</v>
      </c>
      <c r="H1188" s="60" t="str">
        <f>Table3[[#This Row],[f105bilik]]</f>
        <v>2-26</v>
      </c>
      <c r="I118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8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8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88" s="61">
        <f>Table3[[#This Row],[f101th_daftar]]</f>
        <v>45517.390266203707</v>
      </c>
      <c r="M1188" s="66" t="str">
        <f>IF(Table3[[#This Row],[f101sesi]]=25,"Perdana",IF(Table3[[#This Row],[f101sesi]]=26,"Rayuan","Error"))</f>
        <v>Rayuan</v>
      </c>
      <c r="N1188" t="s">
        <v>2575</v>
      </c>
      <c r="O1188" t="s">
        <v>2576</v>
      </c>
      <c r="P1188" s="12">
        <v>38846</v>
      </c>
      <c r="Q1188" t="s">
        <v>2577</v>
      </c>
      <c r="R1188" t="s">
        <v>118</v>
      </c>
      <c r="S1188" t="s">
        <v>113</v>
      </c>
      <c r="T1188" t="s">
        <v>114</v>
      </c>
      <c r="U1188" t="s">
        <v>115</v>
      </c>
      <c r="V1188" t="s">
        <v>115</v>
      </c>
      <c r="W1188" t="s">
        <v>116</v>
      </c>
      <c r="X1188" t="s">
        <v>117</v>
      </c>
      <c r="Y1188" t="s">
        <v>118</v>
      </c>
      <c r="Z1188" t="s">
        <v>116</v>
      </c>
      <c r="AA1188" t="s">
        <v>238</v>
      </c>
      <c r="AB1188" t="s">
        <v>789</v>
      </c>
      <c r="AC1188" t="s">
        <v>680</v>
      </c>
      <c r="AD1188" t="s">
        <v>628</v>
      </c>
      <c r="AE1188" t="s">
        <v>2578</v>
      </c>
      <c r="AF1188" t="s">
        <v>2579</v>
      </c>
      <c r="AG1188" t="s">
        <v>2580</v>
      </c>
      <c r="AH1188" t="s">
        <v>2581</v>
      </c>
      <c r="AI1188" t="s">
        <v>218</v>
      </c>
      <c r="AJ1188" t="s">
        <v>329</v>
      </c>
      <c r="AK1188" t="s">
        <v>424</v>
      </c>
      <c r="AL1188" t="s">
        <v>2582</v>
      </c>
      <c r="AM1188" t="s">
        <v>2583</v>
      </c>
      <c r="AN1188" t="s">
        <v>2583</v>
      </c>
      <c r="AO1188" t="s">
        <v>2584</v>
      </c>
      <c r="AP1188" t="s">
        <v>321</v>
      </c>
      <c r="AQ1188" t="s">
        <v>142</v>
      </c>
      <c r="AR1188" t="s">
        <v>126</v>
      </c>
      <c r="AS1188" t="s">
        <v>226</v>
      </c>
      <c r="AT1188" t="s">
        <v>154</v>
      </c>
      <c r="AU1188" t="s">
        <v>129</v>
      </c>
      <c r="AV1188" t="s">
        <v>125</v>
      </c>
      <c r="AW1188" t="s">
        <v>131</v>
      </c>
      <c r="AX1188" t="s">
        <v>138</v>
      </c>
      <c r="AY1188" t="s">
        <v>133</v>
      </c>
      <c r="AZ1188" t="s">
        <v>125</v>
      </c>
      <c r="BA1188" t="s">
        <v>135</v>
      </c>
      <c r="BB1188" t="s">
        <v>125</v>
      </c>
      <c r="BC1188" t="s">
        <v>136</v>
      </c>
      <c r="BD1188" t="s">
        <v>130</v>
      </c>
      <c r="BE1188" t="s">
        <v>156</v>
      </c>
      <c r="BF1188" t="s">
        <v>130</v>
      </c>
      <c r="BG1188" t="s">
        <v>158</v>
      </c>
      <c r="BH1188" t="s">
        <v>130</v>
      </c>
      <c r="BI1188" t="s">
        <v>189</v>
      </c>
      <c r="BJ1188" t="s">
        <v>130</v>
      </c>
      <c r="BK1188" t="s">
        <v>143</v>
      </c>
      <c r="BL1188" t="s">
        <v>144</v>
      </c>
      <c r="BM1188" t="s">
        <v>143</v>
      </c>
      <c r="BN1188" t="s">
        <v>144</v>
      </c>
      <c r="BO1188" t="s">
        <v>143</v>
      </c>
      <c r="BP1188" t="s">
        <v>144</v>
      </c>
      <c r="BQ1188" t="s">
        <v>143</v>
      </c>
      <c r="BR1188" t="s">
        <v>144</v>
      </c>
      <c r="BS1188" t="s">
        <v>143</v>
      </c>
      <c r="BT1188" t="s">
        <v>144</v>
      </c>
      <c r="BU1188" t="s">
        <v>143</v>
      </c>
      <c r="BV1188" t="s">
        <v>144</v>
      </c>
      <c r="BW1188" t="s">
        <v>143</v>
      </c>
      <c r="BX1188" t="s">
        <v>144</v>
      </c>
      <c r="BY1188" t="s">
        <v>118</v>
      </c>
      <c r="BZ1188" t="s">
        <v>118</v>
      </c>
      <c r="CA1188" t="s">
        <v>118</v>
      </c>
      <c r="CB1188" t="s">
        <v>118</v>
      </c>
      <c r="CC1188" t="s">
        <v>118</v>
      </c>
      <c r="CD1188" t="s">
        <v>118</v>
      </c>
      <c r="CE1188" s="12"/>
      <c r="CF1188" t="s">
        <v>118</v>
      </c>
      <c r="CG1188" t="s">
        <v>145</v>
      </c>
      <c r="CH1188" t="s">
        <v>162</v>
      </c>
      <c r="CI1188" t="s">
        <v>175</v>
      </c>
      <c r="CJ1188" t="s">
        <v>134</v>
      </c>
      <c r="CK1188" t="s">
        <v>134</v>
      </c>
      <c r="CL1188" t="s">
        <v>134</v>
      </c>
      <c r="CM1188" t="s">
        <v>134</v>
      </c>
      <c r="CN1188" t="s">
        <v>138</v>
      </c>
      <c r="CO1188" t="s">
        <v>766</v>
      </c>
      <c r="CP1188" t="s">
        <v>2585</v>
      </c>
      <c r="CQ1188" t="s">
        <v>2586</v>
      </c>
      <c r="CR1188">
        <v>26</v>
      </c>
      <c r="CS1188" t="s">
        <v>1479</v>
      </c>
      <c r="CT1188" t="s">
        <v>263</v>
      </c>
      <c r="CU1188" t="s">
        <v>125</v>
      </c>
      <c r="CV1188" t="s">
        <v>132</v>
      </c>
      <c r="CW1188" t="s">
        <v>134</v>
      </c>
      <c r="CX1188" t="s">
        <v>118</v>
      </c>
      <c r="CY1188" t="s">
        <v>132</v>
      </c>
      <c r="CZ1188" t="s">
        <v>126</v>
      </c>
      <c r="DA1188" t="s">
        <v>2587</v>
      </c>
      <c r="DB1188" t="s">
        <v>2588</v>
      </c>
      <c r="DC1188" t="s">
        <v>2589</v>
      </c>
      <c r="DD1188" t="s">
        <v>115</v>
      </c>
      <c r="DE1188" s="13">
        <v>45510.862245370372</v>
      </c>
      <c r="DF1188" s="13"/>
      <c r="DG1188" t="s">
        <v>118</v>
      </c>
      <c r="DH1188" t="s">
        <v>118</v>
      </c>
      <c r="DI1188" t="s">
        <v>132</v>
      </c>
      <c r="DJ1188" t="s">
        <v>115</v>
      </c>
      <c r="DK1188" s="13">
        <v>45517.390266203707</v>
      </c>
      <c r="DL1188" t="s">
        <v>1483</v>
      </c>
      <c r="DM1188" t="s">
        <v>1484</v>
      </c>
      <c r="DN1188" t="s">
        <v>118</v>
      </c>
      <c r="DO1188" t="s">
        <v>116</v>
      </c>
      <c r="DP1188" t="s">
        <v>118</v>
      </c>
      <c r="DQ1188" t="s">
        <v>118</v>
      </c>
      <c r="DR1188" t="s">
        <v>118</v>
      </c>
      <c r="DS1188" t="s">
        <v>118</v>
      </c>
      <c r="DT1188" t="s">
        <v>118</v>
      </c>
      <c r="DU1188" s="13"/>
      <c r="DV1188">
        <v>5339</v>
      </c>
      <c r="DW1188" t="s">
        <v>2573</v>
      </c>
      <c r="DX1188" t="s">
        <v>894</v>
      </c>
      <c r="DY1188" t="s">
        <v>2559</v>
      </c>
      <c r="DZ1188" t="s">
        <v>2586</v>
      </c>
    </row>
    <row r="1189" spans="1:130" x14ac:dyDescent="0.35">
      <c r="A1189">
        <v>9547</v>
      </c>
      <c r="B1189" t="s">
        <v>2590</v>
      </c>
      <c r="C1189" t="s">
        <v>2591</v>
      </c>
      <c r="D1189" s="2" t="str">
        <f>Table3[[#This Row],[f101matrik]]</f>
        <v>7240358</v>
      </c>
      <c r="E1189" s="2" t="str">
        <f>Table3[[#This Row],[f101kdprogram]]</f>
        <v>Z2229</v>
      </c>
      <c r="F1189" s="2" t="str">
        <f>VLOOKUP(Table3[[#This Row],[Kod Program]],'lookup program'!$B$2:$D$33,3,0)</f>
        <v>DIPLOMA PENTADBIRAN PERNIAGAAN</v>
      </c>
      <c r="G1189" s="2" t="str">
        <f>Table3[[#This Row],[f105blok]]</f>
        <v>LEKIR</v>
      </c>
      <c r="H1189" s="60" t="str">
        <f>Table3[[#This Row],[f105bilik]]</f>
        <v>A-1-4</v>
      </c>
      <c r="I118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8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8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89" s="61">
        <f>Table3[[#This Row],[f101th_daftar]]</f>
        <v>45517.340486111112</v>
      </c>
      <c r="M1189" s="66" t="str">
        <f>IF(Table3[[#This Row],[f101sesi]]=25,"Perdana",IF(Table3[[#This Row],[f101sesi]]=26,"Rayuan","Error"))</f>
        <v>Rayuan</v>
      </c>
      <c r="N1189" t="s">
        <v>2592</v>
      </c>
      <c r="O1189" t="s">
        <v>2593</v>
      </c>
      <c r="P1189" s="12">
        <v>38793</v>
      </c>
      <c r="Q1189" t="s">
        <v>2594</v>
      </c>
      <c r="R1189" t="s">
        <v>2595</v>
      </c>
      <c r="S1189" t="s">
        <v>113</v>
      </c>
      <c r="T1189" t="s">
        <v>177</v>
      </c>
      <c r="U1189" t="s">
        <v>115</v>
      </c>
      <c r="V1189" t="s">
        <v>115</v>
      </c>
      <c r="W1189" t="s">
        <v>116</v>
      </c>
      <c r="X1189" t="s">
        <v>117</v>
      </c>
      <c r="Y1189" t="s">
        <v>118</v>
      </c>
      <c r="Z1189" t="s">
        <v>116</v>
      </c>
      <c r="AA1189" t="s">
        <v>149</v>
      </c>
      <c r="AB1189" t="s">
        <v>2596</v>
      </c>
      <c r="AC1189" t="s">
        <v>796</v>
      </c>
      <c r="AD1189" t="s">
        <v>319</v>
      </c>
      <c r="AE1189" t="s">
        <v>2597</v>
      </c>
      <c r="AF1189" t="s">
        <v>2598</v>
      </c>
      <c r="AG1189" t="s">
        <v>506</v>
      </c>
      <c r="AH1189" t="s">
        <v>2599</v>
      </c>
      <c r="AI1189" t="s">
        <v>149</v>
      </c>
      <c r="AJ1189" t="s">
        <v>153</v>
      </c>
      <c r="AK1189" t="s">
        <v>508</v>
      </c>
      <c r="AL1189" t="s">
        <v>2600</v>
      </c>
      <c r="AM1189" t="s">
        <v>2600</v>
      </c>
      <c r="AN1189" t="s">
        <v>2600</v>
      </c>
      <c r="AO1189" t="s">
        <v>2601</v>
      </c>
      <c r="AP1189" t="s">
        <v>2602</v>
      </c>
      <c r="AQ1189" t="s">
        <v>130</v>
      </c>
      <c r="AR1189" t="s">
        <v>126</v>
      </c>
      <c r="AS1189" t="s">
        <v>226</v>
      </c>
      <c r="AT1189" t="s">
        <v>154</v>
      </c>
      <c r="AU1189" t="s">
        <v>129</v>
      </c>
      <c r="AV1189" t="s">
        <v>130</v>
      </c>
      <c r="AW1189" t="s">
        <v>131</v>
      </c>
      <c r="AX1189" t="s">
        <v>125</v>
      </c>
      <c r="AY1189" t="s">
        <v>133</v>
      </c>
      <c r="AZ1189" t="s">
        <v>132</v>
      </c>
      <c r="BA1189" t="s">
        <v>135</v>
      </c>
      <c r="BB1189" t="s">
        <v>157</v>
      </c>
      <c r="BC1189" t="s">
        <v>136</v>
      </c>
      <c r="BD1189" t="s">
        <v>125</v>
      </c>
      <c r="BE1189" t="s">
        <v>156</v>
      </c>
      <c r="BF1189" t="s">
        <v>125</v>
      </c>
      <c r="BG1189" t="s">
        <v>173</v>
      </c>
      <c r="BH1189" t="s">
        <v>138</v>
      </c>
      <c r="BI1189" t="s">
        <v>188</v>
      </c>
      <c r="BJ1189" t="s">
        <v>125</v>
      </c>
      <c r="BK1189" t="s">
        <v>143</v>
      </c>
      <c r="BL1189" t="s">
        <v>144</v>
      </c>
      <c r="BM1189" t="s">
        <v>143</v>
      </c>
      <c r="BN1189" t="s">
        <v>144</v>
      </c>
      <c r="BO1189" t="s">
        <v>143</v>
      </c>
      <c r="BP1189" t="s">
        <v>144</v>
      </c>
      <c r="BQ1189" t="s">
        <v>143</v>
      </c>
      <c r="BR1189" t="s">
        <v>144</v>
      </c>
      <c r="BS1189" t="s">
        <v>143</v>
      </c>
      <c r="BT1189" t="s">
        <v>144</v>
      </c>
      <c r="BU1189" t="s">
        <v>143</v>
      </c>
      <c r="BV1189" t="s">
        <v>144</v>
      </c>
      <c r="BW1189" t="s">
        <v>143</v>
      </c>
      <c r="BX1189" t="s">
        <v>144</v>
      </c>
      <c r="BY1189" t="s">
        <v>118</v>
      </c>
      <c r="BZ1189" t="s">
        <v>118</v>
      </c>
      <c r="CA1189" t="s">
        <v>118</v>
      </c>
      <c r="CB1189" t="s">
        <v>118</v>
      </c>
      <c r="CC1189" t="s">
        <v>118</v>
      </c>
      <c r="CD1189" t="s">
        <v>118</v>
      </c>
      <c r="CE1189" s="12"/>
      <c r="CF1189" t="s">
        <v>118</v>
      </c>
      <c r="CG1189" t="s">
        <v>145</v>
      </c>
      <c r="CH1189" t="s">
        <v>162</v>
      </c>
      <c r="CI1189" t="s">
        <v>175</v>
      </c>
      <c r="CJ1189" t="s">
        <v>134</v>
      </c>
      <c r="CK1189" t="s">
        <v>134</v>
      </c>
      <c r="CL1189" t="s">
        <v>115</v>
      </c>
      <c r="CM1189" t="s">
        <v>115</v>
      </c>
      <c r="CN1189" t="s">
        <v>138</v>
      </c>
      <c r="CO1189" t="s">
        <v>817</v>
      </c>
      <c r="CP1189" t="s">
        <v>2603</v>
      </c>
      <c r="CQ1189" t="s">
        <v>2604</v>
      </c>
      <c r="CR1189">
        <v>26</v>
      </c>
      <c r="CS1189" t="s">
        <v>1479</v>
      </c>
      <c r="CT1189" t="s">
        <v>263</v>
      </c>
      <c r="CU1189" t="s">
        <v>157</v>
      </c>
      <c r="CV1189" t="s">
        <v>125</v>
      </c>
      <c r="CW1189" t="s">
        <v>134</v>
      </c>
      <c r="CX1189" t="s">
        <v>118</v>
      </c>
      <c r="CY1189" t="s">
        <v>132</v>
      </c>
      <c r="CZ1189" t="s">
        <v>126</v>
      </c>
      <c r="DA1189" t="s">
        <v>2605</v>
      </c>
      <c r="DB1189" t="s">
        <v>2606</v>
      </c>
      <c r="DC1189" t="s">
        <v>2607</v>
      </c>
      <c r="DD1189" t="s">
        <v>115</v>
      </c>
      <c r="DE1189" s="13">
        <v>45510.643993055557</v>
      </c>
      <c r="DF1189" s="13"/>
      <c r="DG1189" t="s">
        <v>118</v>
      </c>
      <c r="DH1189" t="s">
        <v>118</v>
      </c>
      <c r="DI1189" t="s">
        <v>132</v>
      </c>
      <c r="DJ1189" t="s">
        <v>115</v>
      </c>
      <c r="DK1189" s="13">
        <v>45517.340486111112</v>
      </c>
      <c r="DL1189" t="s">
        <v>1483</v>
      </c>
      <c r="DM1189" t="s">
        <v>1484</v>
      </c>
      <c r="DN1189" t="s">
        <v>118</v>
      </c>
      <c r="DO1189" t="s">
        <v>163</v>
      </c>
      <c r="DP1189" t="s">
        <v>118</v>
      </c>
      <c r="DQ1189" t="s">
        <v>118</v>
      </c>
      <c r="DR1189" t="s">
        <v>118</v>
      </c>
      <c r="DS1189" t="s">
        <v>118</v>
      </c>
      <c r="DT1189" t="s">
        <v>118</v>
      </c>
      <c r="DU1189" s="13"/>
      <c r="DV1189">
        <v>5340</v>
      </c>
      <c r="DW1189" t="s">
        <v>2590</v>
      </c>
      <c r="DX1189" t="s">
        <v>2142</v>
      </c>
      <c r="DY1189" t="s">
        <v>2209</v>
      </c>
      <c r="DZ1189" t="s">
        <v>2604</v>
      </c>
    </row>
    <row r="1190" spans="1:130" x14ac:dyDescent="0.35">
      <c r="A1190">
        <v>9558</v>
      </c>
      <c r="B1190" t="s">
        <v>2608</v>
      </c>
      <c r="C1190" t="s">
        <v>2609</v>
      </c>
      <c r="D1190" s="2" t="str">
        <f>Table3[[#This Row],[f101matrik]]</f>
        <v>7240359</v>
      </c>
      <c r="E1190" s="2" t="str">
        <f>Table3[[#This Row],[f101kdprogram]]</f>
        <v>Z2229</v>
      </c>
      <c r="F1190" s="2" t="str">
        <f>VLOOKUP(Table3[[#This Row],[Kod Program]],'lookup program'!$B$2:$D$33,3,0)</f>
        <v>DIPLOMA PENTADBIRAN PERNIAGAAN</v>
      </c>
      <c r="G1190" s="2" t="str">
        <f>Table3[[#This Row],[f105blok]]</f>
        <v>SRIKANDI</v>
      </c>
      <c r="H1190" s="60" t="str">
        <f>Table3[[#This Row],[f105bilik]]</f>
        <v>2-26</v>
      </c>
      <c r="I119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9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9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90" s="61">
        <f>Table3[[#This Row],[f101th_daftar]]</f>
        <v>45517.339884259258</v>
      </c>
      <c r="M1190" s="66" t="str">
        <f>IF(Table3[[#This Row],[f101sesi]]=25,"Perdana",IF(Table3[[#This Row],[f101sesi]]=26,"Rayuan","Error"))</f>
        <v>Rayuan</v>
      </c>
      <c r="N1190" t="s">
        <v>2610</v>
      </c>
      <c r="O1190" t="s">
        <v>2611</v>
      </c>
      <c r="P1190" s="12">
        <v>38913</v>
      </c>
      <c r="Q1190" t="s">
        <v>2612</v>
      </c>
      <c r="R1190" t="s">
        <v>2613</v>
      </c>
      <c r="S1190" t="s">
        <v>212</v>
      </c>
      <c r="T1190" t="s">
        <v>114</v>
      </c>
      <c r="U1190" t="s">
        <v>125</v>
      </c>
      <c r="V1190" t="s">
        <v>115</v>
      </c>
      <c r="W1190" t="s">
        <v>213</v>
      </c>
      <c r="X1190" t="s">
        <v>117</v>
      </c>
      <c r="Y1190" t="s">
        <v>118</v>
      </c>
      <c r="Z1190" t="s">
        <v>116</v>
      </c>
      <c r="AA1190" t="s">
        <v>238</v>
      </c>
      <c r="AB1190" t="s">
        <v>743</v>
      </c>
      <c r="AC1190" t="s">
        <v>150</v>
      </c>
      <c r="AD1190" t="s">
        <v>640</v>
      </c>
      <c r="AE1190" t="s">
        <v>2614</v>
      </c>
      <c r="AF1190" t="s">
        <v>2615</v>
      </c>
      <c r="AG1190" t="s">
        <v>312</v>
      </c>
      <c r="AH1190" t="s">
        <v>480</v>
      </c>
      <c r="AI1190" t="s">
        <v>238</v>
      </c>
      <c r="AJ1190" t="s">
        <v>434</v>
      </c>
      <c r="AK1190" t="s">
        <v>292</v>
      </c>
      <c r="AL1190" t="s">
        <v>2616</v>
      </c>
      <c r="AM1190" t="s">
        <v>2617</v>
      </c>
      <c r="AN1190" t="s">
        <v>2617</v>
      </c>
      <c r="AO1190" t="s">
        <v>2618</v>
      </c>
      <c r="AP1190" t="s">
        <v>2619</v>
      </c>
      <c r="AQ1190" t="s">
        <v>157</v>
      </c>
      <c r="AR1190" t="s">
        <v>126</v>
      </c>
      <c r="AS1190" t="s">
        <v>226</v>
      </c>
      <c r="AT1190" t="s">
        <v>128</v>
      </c>
      <c r="AU1190" t="s">
        <v>129</v>
      </c>
      <c r="AV1190" t="s">
        <v>132</v>
      </c>
      <c r="AW1190" t="s">
        <v>131</v>
      </c>
      <c r="AX1190" t="s">
        <v>115</v>
      </c>
      <c r="AY1190" t="s">
        <v>172</v>
      </c>
      <c r="AZ1190" t="s">
        <v>115</v>
      </c>
      <c r="BA1190" t="s">
        <v>135</v>
      </c>
      <c r="BB1190" t="s">
        <v>130</v>
      </c>
      <c r="BC1190" t="s">
        <v>136</v>
      </c>
      <c r="BD1190" t="s">
        <v>115</v>
      </c>
      <c r="BE1190" t="s">
        <v>156</v>
      </c>
      <c r="BF1190" t="s">
        <v>115</v>
      </c>
      <c r="BG1190" t="s">
        <v>137</v>
      </c>
      <c r="BH1190" t="s">
        <v>157</v>
      </c>
      <c r="BI1190" t="s">
        <v>173</v>
      </c>
      <c r="BJ1190" t="s">
        <v>130</v>
      </c>
      <c r="BK1190" t="s">
        <v>188</v>
      </c>
      <c r="BL1190" t="s">
        <v>115</v>
      </c>
      <c r="BM1190" t="s">
        <v>143</v>
      </c>
      <c r="BN1190" t="s">
        <v>144</v>
      </c>
      <c r="BO1190" t="s">
        <v>143</v>
      </c>
      <c r="BP1190" t="s">
        <v>144</v>
      </c>
      <c r="BQ1190" t="s">
        <v>143</v>
      </c>
      <c r="BR1190" t="s">
        <v>144</v>
      </c>
      <c r="BS1190" t="s">
        <v>143</v>
      </c>
      <c r="BT1190" t="s">
        <v>144</v>
      </c>
      <c r="BU1190" t="s">
        <v>143</v>
      </c>
      <c r="BV1190" t="s">
        <v>144</v>
      </c>
      <c r="BW1190" t="s">
        <v>143</v>
      </c>
      <c r="BX1190" t="s">
        <v>144</v>
      </c>
      <c r="BY1190" t="s">
        <v>118</v>
      </c>
      <c r="BZ1190" t="s">
        <v>118</v>
      </c>
      <c r="CA1190" t="s">
        <v>118</v>
      </c>
      <c r="CB1190" t="s">
        <v>118</v>
      </c>
      <c r="CC1190" t="s">
        <v>118</v>
      </c>
      <c r="CD1190" t="s">
        <v>118</v>
      </c>
      <c r="CE1190" s="12"/>
      <c r="CF1190" t="s">
        <v>118</v>
      </c>
      <c r="CG1190" t="s">
        <v>351</v>
      </c>
      <c r="CH1190" t="s">
        <v>162</v>
      </c>
      <c r="CI1190" t="s">
        <v>175</v>
      </c>
      <c r="CJ1190" t="s">
        <v>134</v>
      </c>
      <c r="CK1190" t="s">
        <v>157</v>
      </c>
      <c r="CL1190" t="s">
        <v>115</v>
      </c>
      <c r="CM1190" t="s">
        <v>142</v>
      </c>
      <c r="CN1190" t="s">
        <v>128</v>
      </c>
      <c r="CO1190" t="s">
        <v>359</v>
      </c>
      <c r="CP1190" t="s">
        <v>2620</v>
      </c>
      <c r="CQ1190" t="s">
        <v>2621</v>
      </c>
      <c r="CR1190">
        <v>26</v>
      </c>
      <c r="CS1190" t="s">
        <v>1479</v>
      </c>
      <c r="CT1190" t="s">
        <v>263</v>
      </c>
      <c r="CU1190" t="s">
        <v>130</v>
      </c>
      <c r="CV1190" t="s">
        <v>130</v>
      </c>
      <c r="CW1190" t="s">
        <v>134</v>
      </c>
      <c r="CX1190" t="s">
        <v>118</v>
      </c>
      <c r="CY1190" t="s">
        <v>132</v>
      </c>
      <c r="CZ1190" t="s">
        <v>126</v>
      </c>
      <c r="DA1190" t="s">
        <v>2622</v>
      </c>
      <c r="DB1190" t="s">
        <v>2623</v>
      </c>
      <c r="DC1190" t="s">
        <v>2624</v>
      </c>
      <c r="DD1190" t="s">
        <v>115</v>
      </c>
      <c r="DE1190" s="13">
        <v>45510.881018518521</v>
      </c>
      <c r="DF1190" s="13"/>
      <c r="DG1190" t="s">
        <v>118</v>
      </c>
      <c r="DH1190" t="s">
        <v>118</v>
      </c>
      <c r="DI1190" t="s">
        <v>132</v>
      </c>
      <c r="DJ1190" t="s">
        <v>115</v>
      </c>
      <c r="DK1190" s="13">
        <v>45517.339884259258</v>
      </c>
      <c r="DL1190" t="s">
        <v>1483</v>
      </c>
      <c r="DM1190" t="s">
        <v>1484</v>
      </c>
      <c r="DN1190" t="s">
        <v>118</v>
      </c>
      <c r="DO1190" t="s">
        <v>117</v>
      </c>
      <c r="DP1190" t="s">
        <v>118</v>
      </c>
      <c r="DQ1190" t="s">
        <v>118</v>
      </c>
      <c r="DR1190" t="s">
        <v>118</v>
      </c>
      <c r="DS1190" t="s">
        <v>118</v>
      </c>
      <c r="DT1190" t="s">
        <v>118</v>
      </c>
      <c r="DU1190" s="13"/>
      <c r="DV1190">
        <v>5341</v>
      </c>
      <c r="DW1190" t="s">
        <v>2608</v>
      </c>
      <c r="DX1190" t="s">
        <v>894</v>
      </c>
      <c r="DY1190" t="s">
        <v>2559</v>
      </c>
      <c r="DZ1190" t="s">
        <v>2621</v>
      </c>
    </row>
    <row r="1191" spans="1:130" x14ac:dyDescent="0.35">
      <c r="A1191">
        <v>9548</v>
      </c>
      <c r="B1191" t="s">
        <v>2625</v>
      </c>
      <c r="C1191" t="s">
        <v>2626</v>
      </c>
      <c r="D1191" s="2" t="str">
        <f>Table3[[#This Row],[f101matrik]]</f>
        <v>7240361</v>
      </c>
      <c r="E1191" s="2" t="str">
        <f>Table3[[#This Row],[f101kdprogram]]</f>
        <v>Z2229</v>
      </c>
      <c r="F1191" s="2" t="str">
        <f>VLOOKUP(Table3[[#This Row],[Kod Program]],'lookup program'!$B$2:$D$33,3,0)</f>
        <v>DIPLOMA PENTADBIRAN PERNIAGAAN</v>
      </c>
      <c r="G1191" s="2" t="str">
        <f>Table3[[#This Row],[f105blok]]</f>
        <v>LEKIR</v>
      </c>
      <c r="H1191" s="60" t="str">
        <f>Table3[[#This Row],[f105bilik]]</f>
        <v>A-1-4</v>
      </c>
      <c r="I119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9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9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91" s="61">
        <f>Table3[[#This Row],[f101th_daftar]]</f>
        <v>45517.413854166669</v>
      </c>
      <c r="M1191" s="66" t="str">
        <f>IF(Table3[[#This Row],[f101sesi]]=25,"Perdana",IF(Table3[[#This Row],[f101sesi]]=26,"Rayuan","Error"))</f>
        <v>Rayuan</v>
      </c>
      <c r="N1191" t="s">
        <v>2627</v>
      </c>
      <c r="O1191" t="s">
        <v>2628</v>
      </c>
      <c r="P1191" s="12">
        <v>38823</v>
      </c>
      <c r="Q1191" t="s">
        <v>2629</v>
      </c>
      <c r="R1191" t="s">
        <v>2630</v>
      </c>
      <c r="S1191" t="s">
        <v>113</v>
      </c>
      <c r="T1191" t="s">
        <v>177</v>
      </c>
      <c r="U1191" t="s">
        <v>115</v>
      </c>
      <c r="V1191" t="s">
        <v>115</v>
      </c>
      <c r="W1191" t="s">
        <v>116</v>
      </c>
      <c r="X1191" t="s">
        <v>117</v>
      </c>
      <c r="Y1191" t="s">
        <v>118</v>
      </c>
      <c r="Z1191" t="s">
        <v>116</v>
      </c>
      <c r="AA1191" t="s">
        <v>233</v>
      </c>
      <c r="AB1191" t="s">
        <v>274</v>
      </c>
      <c r="AC1191" t="s">
        <v>427</v>
      </c>
      <c r="AD1191" t="s">
        <v>628</v>
      </c>
      <c r="AE1191" t="s">
        <v>2631</v>
      </c>
      <c r="AF1191" t="s">
        <v>118</v>
      </c>
      <c r="AG1191" t="s">
        <v>666</v>
      </c>
      <c r="AH1191" t="s">
        <v>2632</v>
      </c>
      <c r="AI1191" t="s">
        <v>233</v>
      </c>
      <c r="AJ1191" t="s">
        <v>548</v>
      </c>
      <c r="AK1191" t="s">
        <v>667</v>
      </c>
      <c r="AL1191" t="s">
        <v>2633</v>
      </c>
      <c r="AM1191" t="s">
        <v>2633</v>
      </c>
      <c r="AN1191" t="s">
        <v>2633</v>
      </c>
      <c r="AO1191" t="s">
        <v>2634</v>
      </c>
      <c r="AP1191" t="s">
        <v>259</v>
      </c>
      <c r="AQ1191" t="s">
        <v>157</v>
      </c>
      <c r="AR1191" t="s">
        <v>126</v>
      </c>
      <c r="AS1191" t="s">
        <v>226</v>
      </c>
      <c r="AT1191" t="s">
        <v>128</v>
      </c>
      <c r="AU1191" t="s">
        <v>129</v>
      </c>
      <c r="AV1191" t="s">
        <v>115</v>
      </c>
      <c r="AW1191" t="s">
        <v>131</v>
      </c>
      <c r="AX1191" t="s">
        <v>130</v>
      </c>
      <c r="AY1191" t="s">
        <v>133</v>
      </c>
      <c r="AZ1191" t="s">
        <v>134</v>
      </c>
      <c r="BA1191" t="s">
        <v>135</v>
      </c>
      <c r="BB1191" t="s">
        <v>115</v>
      </c>
      <c r="BC1191" t="s">
        <v>136</v>
      </c>
      <c r="BD1191" t="s">
        <v>115</v>
      </c>
      <c r="BE1191" t="s">
        <v>137</v>
      </c>
      <c r="BF1191" t="s">
        <v>138</v>
      </c>
      <c r="BG1191" t="s">
        <v>139</v>
      </c>
      <c r="BH1191" t="s">
        <v>157</v>
      </c>
      <c r="BI1191" t="s">
        <v>140</v>
      </c>
      <c r="BJ1191" t="s">
        <v>157</v>
      </c>
      <c r="BK1191" t="s">
        <v>141</v>
      </c>
      <c r="BL1191" t="s">
        <v>142</v>
      </c>
      <c r="BM1191" t="s">
        <v>143</v>
      </c>
      <c r="BN1191" t="s">
        <v>144</v>
      </c>
      <c r="BO1191" t="s">
        <v>143</v>
      </c>
      <c r="BP1191" t="s">
        <v>144</v>
      </c>
      <c r="BQ1191" t="s">
        <v>143</v>
      </c>
      <c r="BR1191" t="s">
        <v>144</v>
      </c>
      <c r="BS1191" t="s">
        <v>143</v>
      </c>
      <c r="BT1191" t="s">
        <v>144</v>
      </c>
      <c r="BU1191" t="s">
        <v>143</v>
      </c>
      <c r="BV1191" t="s">
        <v>144</v>
      </c>
      <c r="BW1191" t="s">
        <v>143</v>
      </c>
      <c r="BX1191" t="s">
        <v>144</v>
      </c>
      <c r="BY1191" t="s">
        <v>118</v>
      </c>
      <c r="BZ1191" t="s">
        <v>118</v>
      </c>
      <c r="CA1191" t="s">
        <v>118</v>
      </c>
      <c r="CB1191" t="s">
        <v>118</v>
      </c>
      <c r="CC1191" t="s">
        <v>118</v>
      </c>
      <c r="CD1191" t="s">
        <v>118</v>
      </c>
      <c r="CE1191" s="12"/>
      <c r="CF1191" t="s">
        <v>118</v>
      </c>
      <c r="CG1191" t="s">
        <v>145</v>
      </c>
      <c r="CH1191" t="s">
        <v>146</v>
      </c>
      <c r="CI1191" t="s">
        <v>117</v>
      </c>
      <c r="CJ1191" t="s">
        <v>115</v>
      </c>
      <c r="CK1191" t="s">
        <v>130</v>
      </c>
      <c r="CL1191" t="s">
        <v>134</v>
      </c>
      <c r="CM1191" t="s">
        <v>125</v>
      </c>
      <c r="CN1191" t="s">
        <v>154</v>
      </c>
      <c r="CO1191" t="s">
        <v>120</v>
      </c>
      <c r="CP1191" t="s">
        <v>120</v>
      </c>
      <c r="CQ1191" t="s">
        <v>2635</v>
      </c>
      <c r="CR1191">
        <v>26</v>
      </c>
      <c r="CS1191" t="s">
        <v>1479</v>
      </c>
      <c r="CT1191" t="s">
        <v>263</v>
      </c>
      <c r="CU1191" t="s">
        <v>138</v>
      </c>
      <c r="CV1191" t="s">
        <v>130</v>
      </c>
      <c r="CW1191" t="s">
        <v>134</v>
      </c>
      <c r="CX1191" t="s">
        <v>118</v>
      </c>
      <c r="CY1191" t="s">
        <v>132</v>
      </c>
      <c r="CZ1191" t="s">
        <v>126</v>
      </c>
      <c r="DA1191" t="s">
        <v>2636</v>
      </c>
      <c r="DB1191" t="s">
        <v>2637</v>
      </c>
      <c r="DC1191" t="s">
        <v>2638</v>
      </c>
      <c r="DD1191" t="s">
        <v>115</v>
      </c>
      <c r="DE1191" s="13">
        <v>45510.589490740742</v>
      </c>
      <c r="DF1191" s="13"/>
      <c r="DG1191" t="s">
        <v>118</v>
      </c>
      <c r="DH1191" t="s">
        <v>118</v>
      </c>
      <c r="DI1191" t="s">
        <v>132</v>
      </c>
      <c r="DJ1191" t="s">
        <v>115</v>
      </c>
      <c r="DK1191" s="13">
        <v>45517.413854166669</v>
      </c>
      <c r="DL1191" t="s">
        <v>1483</v>
      </c>
      <c r="DM1191" t="s">
        <v>1484</v>
      </c>
      <c r="DN1191" t="s">
        <v>118</v>
      </c>
      <c r="DO1191" t="s">
        <v>116</v>
      </c>
      <c r="DP1191" t="s">
        <v>118</v>
      </c>
      <c r="DQ1191" t="s">
        <v>118</v>
      </c>
      <c r="DR1191" t="s">
        <v>118</v>
      </c>
      <c r="DS1191" t="s">
        <v>118</v>
      </c>
      <c r="DT1191" t="s">
        <v>118</v>
      </c>
      <c r="DU1191" s="13"/>
      <c r="DV1191">
        <v>5342</v>
      </c>
      <c r="DW1191" t="s">
        <v>2625</v>
      </c>
      <c r="DX1191" t="s">
        <v>2142</v>
      </c>
      <c r="DY1191" t="s">
        <v>2209</v>
      </c>
      <c r="DZ1191" t="s">
        <v>2635</v>
      </c>
    </row>
    <row r="1192" spans="1:130" x14ac:dyDescent="0.35">
      <c r="A1192">
        <v>9581</v>
      </c>
      <c r="B1192" t="s">
        <v>2639</v>
      </c>
      <c r="C1192" t="s">
        <v>2640</v>
      </c>
      <c r="D1192" s="2" t="str">
        <f>Table3[[#This Row],[f101matrik]]</f>
        <v>7240362</v>
      </c>
      <c r="E1192" s="2" t="str">
        <f>Table3[[#This Row],[f101kdprogram]]</f>
        <v>Z2229</v>
      </c>
      <c r="F1192" s="2" t="str">
        <f>VLOOKUP(Table3[[#This Row],[Kod Program]],'lookup program'!$B$2:$D$33,3,0)</f>
        <v>DIPLOMA PENTADBIRAN PERNIAGAAN</v>
      </c>
      <c r="G1192" s="2" t="str">
        <f>Table3[[#This Row],[f105blok]]</f>
        <v>LEKIR</v>
      </c>
      <c r="H1192" s="60" t="str">
        <f>Table3[[#This Row],[f105bilik]]</f>
        <v>A-1-4</v>
      </c>
      <c r="I119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92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1192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192" s="57">
        <f>Table3[[#This Row],[f101th_daftar]]</f>
        <v>0</v>
      </c>
      <c r="M1192" s="66" t="str">
        <f>IF(Table3[[#This Row],[f101sesi]]=25,"Perdana",IF(Table3[[#This Row],[f101sesi]]=26,"Rayuan","Error"))</f>
        <v>Rayuan</v>
      </c>
      <c r="N1192" t="s">
        <v>2641</v>
      </c>
      <c r="O1192" t="s">
        <v>2642</v>
      </c>
      <c r="P1192" s="12">
        <v>39013</v>
      </c>
      <c r="Q1192" t="s">
        <v>2643</v>
      </c>
      <c r="R1192" t="s">
        <v>2644</v>
      </c>
      <c r="S1192" t="s">
        <v>113</v>
      </c>
      <c r="T1192" t="s">
        <v>177</v>
      </c>
      <c r="U1192" t="s">
        <v>115</v>
      </c>
      <c r="V1192" t="s">
        <v>115</v>
      </c>
      <c r="W1192" t="s">
        <v>116</v>
      </c>
      <c r="X1192" t="s">
        <v>117</v>
      </c>
      <c r="Y1192" t="s">
        <v>118</v>
      </c>
      <c r="Z1192" t="s">
        <v>116</v>
      </c>
      <c r="AA1192" t="s">
        <v>218</v>
      </c>
      <c r="AB1192" t="s">
        <v>416</v>
      </c>
      <c r="AC1192" t="s">
        <v>224</v>
      </c>
      <c r="AD1192" t="s">
        <v>410</v>
      </c>
      <c r="AE1192" t="s">
        <v>2645</v>
      </c>
      <c r="AF1192" t="s">
        <v>2646</v>
      </c>
      <c r="AG1192" t="s">
        <v>774</v>
      </c>
      <c r="AH1192" t="s">
        <v>850</v>
      </c>
      <c r="AI1192" t="s">
        <v>149</v>
      </c>
      <c r="AJ1192" t="s">
        <v>118</v>
      </c>
      <c r="AK1192" t="s">
        <v>118</v>
      </c>
      <c r="AL1192" t="s">
        <v>2647</v>
      </c>
      <c r="AM1192" t="s">
        <v>2647</v>
      </c>
      <c r="AN1192" t="s">
        <v>2648</v>
      </c>
      <c r="AO1192" t="s">
        <v>2649</v>
      </c>
      <c r="AP1192" t="s">
        <v>321</v>
      </c>
      <c r="AQ1192" t="s">
        <v>138</v>
      </c>
      <c r="AR1192" t="s">
        <v>126</v>
      </c>
      <c r="AS1192" t="s">
        <v>226</v>
      </c>
      <c r="AT1192" t="s">
        <v>128</v>
      </c>
      <c r="AU1192" t="s">
        <v>129</v>
      </c>
      <c r="AV1192" t="s">
        <v>132</v>
      </c>
      <c r="AW1192" t="s">
        <v>131</v>
      </c>
      <c r="AX1192" t="s">
        <v>132</v>
      </c>
      <c r="AY1192" t="s">
        <v>133</v>
      </c>
      <c r="AZ1192" t="s">
        <v>130</v>
      </c>
      <c r="BA1192" t="s">
        <v>135</v>
      </c>
      <c r="BB1192" t="s">
        <v>130</v>
      </c>
      <c r="BC1192" t="s">
        <v>136</v>
      </c>
      <c r="BD1192" t="s">
        <v>130</v>
      </c>
      <c r="BE1192" t="s">
        <v>137</v>
      </c>
      <c r="BF1192" t="s">
        <v>128</v>
      </c>
      <c r="BG1192" t="s">
        <v>139</v>
      </c>
      <c r="BH1192" t="s">
        <v>142</v>
      </c>
      <c r="BI1192" t="s">
        <v>140</v>
      </c>
      <c r="BJ1192" t="s">
        <v>138</v>
      </c>
      <c r="BK1192" t="s">
        <v>141</v>
      </c>
      <c r="BL1192" t="s">
        <v>138</v>
      </c>
      <c r="BM1192" t="s">
        <v>118</v>
      </c>
      <c r="BN1192" t="s">
        <v>118</v>
      </c>
      <c r="BO1192" t="s">
        <v>118</v>
      </c>
      <c r="BP1192" t="s">
        <v>118</v>
      </c>
      <c r="BQ1192" t="s">
        <v>118</v>
      </c>
      <c r="BR1192" t="s">
        <v>118</v>
      </c>
      <c r="BS1192" t="s">
        <v>118</v>
      </c>
      <c r="BT1192" t="s">
        <v>118</v>
      </c>
      <c r="BU1192" t="s">
        <v>118</v>
      </c>
      <c r="BV1192" t="s">
        <v>118</v>
      </c>
      <c r="BW1192" t="s">
        <v>118</v>
      </c>
      <c r="BX1192" t="s">
        <v>118</v>
      </c>
      <c r="BY1192" t="s">
        <v>118</v>
      </c>
      <c r="BZ1192" t="s">
        <v>118</v>
      </c>
      <c r="CA1192" t="s">
        <v>118</v>
      </c>
      <c r="CB1192" t="s">
        <v>118</v>
      </c>
      <c r="CC1192" t="s">
        <v>118</v>
      </c>
      <c r="CD1192" t="s">
        <v>118</v>
      </c>
      <c r="CE1192" s="12"/>
      <c r="CF1192" t="s">
        <v>118</v>
      </c>
      <c r="CG1192" t="s">
        <v>145</v>
      </c>
      <c r="CH1192" t="s">
        <v>118</v>
      </c>
      <c r="CI1192" t="s">
        <v>117</v>
      </c>
      <c r="CJ1192" t="s">
        <v>134</v>
      </c>
      <c r="CK1192" t="s">
        <v>134</v>
      </c>
      <c r="CL1192" t="s">
        <v>132</v>
      </c>
      <c r="CM1192" t="s">
        <v>132</v>
      </c>
      <c r="CN1192" t="s">
        <v>142</v>
      </c>
      <c r="CO1192" t="s">
        <v>863</v>
      </c>
      <c r="CP1192" t="s">
        <v>2650</v>
      </c>
      <c r="CQ1192" t="s">
        <v>2651</v>
      </c>
      <c r="CR1192">
        <v>26</v>
      </c>
      <c r="CS1192" t="s">
        <v>1479</v>
      </c>
      <c r="CT1192" t="s">
        <v>263</v>
      </c>
      <c r="CU1192" t="s">
        <v>157</v>
      </c>
      <c r="CV1192" t="s">
        <v>115</v>
      </c>
      <c r="CW1192" t="s">
        <v>118</v>
      </c>
      <c r="CX1192" t="s">
        <v>118</v>
      </c>
      <c r="CY1192" t="s">
        <v>118</v>
      </c>
      <c r="CZ1192" t="s">
        <v>126</v>
      </c>
      <c r="DA1192" t="s">
        <v>118</v>
      </c>
      <c r="DB1192" t="s">
        <v>118</v>
      </c>
      <c r="DC1192" t="s">
        <v>118</v>
      </c>
      <c r="DD1192" t="s">
        <v>115</v>
      </c>
      <c r="DE1192" s="13">
        <v>45510.633622685185</v>
      </c>
      <c r="DF1192" s="13"/>
      <c r="DG1192" t="s">
        <v>118</v>
      </c>
      <c r="DH1192" t="s">
        <v>118</v>
      </c>
      <c r="DI1192" t="s">
        <v>115</v>
      </c>
      <c r="DJ1192" t="s">
        <v>134</v>
      </c>
      <c r="DK1192" s="13"/>
      <c r="DL1192" t="s">
        <v>1483</v>
      </c>
      <c r="DM1192" t="s">
        <v>1484</v>
      </c>
      <c r="DN1192" t="s">
        <v>118</v>
      </c>
      <c r="DO1192" t="s">
        <v>118</v>
      </c>
      <c r="DP1192" t="s">
        <v>118</v>
      </c>
      <c r="DQ1192" t="s">
        <v>118</v>
      </c>
      <c r="DR1192" t="s">
        <v>118</v>
      </c>
      <c r="DS1192" t="s">
        <v>118</v>
      </c>
      <c r="DT1192" t="s">
        <v>118</v>
      </c>
      <c r="DU1192" s="13"/>
      <c r="DV1192">
        <v>5343</v>
      </c>
      <c r="DW1192" t="s">
        <v>2639</v>
      </c>
      <c r="DX1192" t="s">
        <v>2142</v>
      </c>
      <c r="DY1192" t="s">
        <v>2209</v>
      </c>
      <c r="DZ1192" t="s">
        <v>2651</v>
      </c>
    </row>
    <row r="1193" spans="1:130" x14ac:dyDescent="0.35">
      <c r="A1193">
        <v>9582</v>
      </c>
      <c r="B1193" t="s">
        <v>2652</v>
      </c>
      <c r="C1193" t="s">
        <v>2653</v>
      </c>
      <c r="D1193" s="2" t="str">
        <f>Table3[[#This Row],[f101matrik]]</f>
        <v>7240366</v>
      </c>
      <c r="E1193" s="2" t="str">
        <f>Table3[[#This Row],[f101kdprogram]]</f>
        <v>Z2701</v>
      </c>
      <c r="F1193" s="2" t="str">
        <f>VLOOKUP(Table3[[#This Row],[Kod Program]],'lookup program'!$B$2:$D$33,3,0)</f>
        <v>DIPLOMA TAHFIZ DAN TAFSIR AL-QURAN</v>
      </c>
      <c r="G1193" s="2" t="str">
        <f>Table3[[#This Row],[f105blok]]</f>
        <v>LEKIR</v>
      </c>
      <c r="H1193" s="60" t="str">
        <f>Table3[[#This Row],[f105bilik]]</f>
        <v>A-1-9</v>
      </c>
      <c r="I119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9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9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93" s="61">
        <f>Table3[[#This Row],[f101th_daftar]]</f>
        <v>45517.454340277778</v>
      </c>
      <c r="M1193" s="66" t="str">
        <f>IF(Table3[[#This Row],[f101sesi]]=25,"Perdana",IF(Table3[[#This Row],[f101sesi]]=26,"Rayuan","Error"))</f>
        <v>Rayuan</v>
      </c>
      <c r="N1193" t="s">
        <v>2654</v>
      </c>
      <c r="O1193" t="s">
        <v>2655</v>
      </c>
      <c r="P1193" s="12">
        <v>38992</v>
      </c>
      <c r="Q1193" t="s">
        <v>2656</v>
      </c>
      <c r="R1193" t="s">
        <v>2657</v>
      </c>
      <c r="S1193" t="s">
        <v>113</v>
      </c>
      <c r="T1193" t="s">
        <v>177</v>
      </c>
      <c r="U1193" t="s">
        <v>115</v>
      </c>
      <c r="V1193" t="s">
        <v>115</v>
      </c>
      <c r="W1193" t="s">
        <v>116</v>
      </c>
      <c r="X1193" t="s">
        <v>117</v>
      </c>
      <c r="Y1193" t="s">
        <v>118</v>
      </c>
      <c r="Z1193" t="s">
        <v>116</v>
      </c>
      <c r="AA1193" t="s">
        <v>149</v>
      </c>
      <c r="AB1193" t="s">
        <v>885</v>
      </c>
      <c r="AC1193" t="s">
        <v>2658</v>
      </c>
      <c r="AD1193" t="s">
        <v>581</v>
      </c>
      <c r="AE1193" t="s">
        <v>2659</v>
      </c>
      <c r="AF1193" t="s">
        <v>2660</v>
      </c>
      <c r="AG1193" t="s">
        <v>563</v>
      </c>
      <c r="AH1193" t="s">
        <v>564</v>
      </c>
      <c r="AI1193" t="s">
        <v>305</v>
      </c>
      <c r="AJ1193" t="s">
        <v>516</v>
      </c>
      <c r="AK1193" t="s">
        <v>565</v>
      </c>
      <c r="AL1193" t="s">
        <v>2661</v>
      </c>
      <c r="AM1193" t="s">
        <v>2661</v>
      </c>
      <c r="AN1193" t="s">
        <v>2661</v>
      </c>
      <c r="AO1193" t="s">
        <v>2662</v>
      </c>
      <c r="AP1193" t="s">
        <v>2663</v>
      </c>
      <c r="AQ1193" t="s">
        <v>154</v>
      </c>
      <c r="AR1193" t="s">
        <v>126</v>
      </c>
      <c r="AS1193" t="s">
        <v>226</v>
      </c>
      <c r="AT1193" t="s">
        <v>154</v>
      </c>
      <c r="AU1193" t="s">
        <v>129</v>
      </c>
      <c r="AV1193" t="s">
        <v>130</v>
      </c>
      <c r="AW1193" t="s">
        <v>131</v>
      </c>
      <c r="AX1193" t="s">
        <v>142</v>
      </c>
      <c r="AY1193" t="s">
        <v>135</v>
      </c>
      <c r="AZ1193" t="s">
        <v>130</v>
      </c>
      <c r="BA1193" t="s">
        <v>136</v>
      </c>
      <c r="BB1193" t="s">
        <v>132</v>
      </c>
      <c r="BC1193" t="s">
        <v>156</v>
      </c>
      <c r="BD1193" t="s">
        <v>125</v>
      </c>
      <c r="BE1193" t="s">
        <v>228</v>
      </c>
      <c r="BF1193" t="s">
        <v>130</v>
      </c>
      <c r="BG1193" t="s">
        <v>229</v>
      </c>
      <c r="BH1193" t="s">
        <v>157</v>
      </c>
      <c r="BI1193" t="s">
        <v>230</v>
      </c>
      <c r="BJ1193" t="s">
        <v>157</v>
      </c>
      <c r="BK1193" t="s">
        <v>118</v>
      </c>
      <c r="BL1193" t="s">
        <v>118</v>
      </c>
      <c r="BM1193" t="s">
        <v>118</v>
      </c>
      <c r="BN1193" t="s">
        <v>118</v>
      </c>
      <c r="BO1193" t="s">
        <v>118</v>
      </c>
      <c r="BP1193" t="s">
        <v>118</v>
      </c>
      <c r="BQ1193" t="s">
        <v>118</v>
      </c>
      <c r="BR1193" t="s">
        <v>118</v>
      </c>
      <c r="BS1193" t="s">
        <v>118</v>
      </c>
      <c r="BT1193" t="s">
        <v>118</v>
      </c>
      <c r="BU1193" t="s">
        <v>118</v>
      </c>
      <c r="BV1193" t="s">
        <v>118</v>
      </c>
      <c r="BW1193" t="s">
        <v>118</v>
      </c>
      <c r="BX1193" t="s">
        <v>118</v>
      </c>
      <c r="BY1193" t="s">
        <v>118</v>
      </c>
      <c r="BZ1193" t="s">
        <v>118</v>
      </c>
      <c r="CA1193" t="s">
        <v>118</v>
      </c>
      <c r="CB1193" t="s">
        <v>118</v>
      </c>
      <c r="CC1193" t="s">
        <v>118</v>
      </c>
      <c r="CD1193" t="s">
        <v>118</v>
      </c>
      <c r="CE1193" s="12"/>
      <c r="CF1193" t="s">
        <v>118</v>
      </c>
      <c r="CG1193" t="s">
        <v>145</v>
      </c>
      <c r="CH1193" t="s">
        <v>118</v>
      </c>
      <c r="CI1193" t="s">
        <v>175</v>
      </c>
      <c r="CJ1193" t="s">
        <v>134</v>
      </c>
      <c r="CK1193" t="s">
        <v>134</v>
      </c>
      <c r="CL1193" t="s">
        <v>115</v>
      </c>
      <c r="CM1193" t="s">
        <v>115</v>
      </c>
      <c r="CN1193" t="s">
        <v>154</v>
      </c>
      <c r="CO1193" t="s">
        <v>766</v>
      </c>
      <c r="CP1193" t="s">
        <v>2664</v>
      </c>
      <c r="CQ1193" t="s">
        <v>2665</v>
      </c>
      <c r="CR1193">
        <v>26</v>
      </c>
      <c r="CS1193" t="s">
        <v>1479</v>
      </c>
      <c r="CT1193" t="s">
        <v>245</v>
      </c>
      <c r="CU1193" t="s">
        <v>154</v>
      </c>
      <c r="CV1193" t="s">
        <v>125</v>
      </c>
      <c r="CW1193" t="s">
        <v>134</v>
      </c>
      <c r="CX1193" t="s">
        <v>118</v>
      </c>
      <c r="CY1193" t="s">
        <v>132</v>
      </c>
      <c r="CZ1193" t="s">
        <v>126</v>
      </c>
      <c r="DA1193" t="s">
        <v>2666</v>
      </c>
      <c r="DB1193" t="s">
        <v>2667</v>
      </c>
      <c r="DC1193" t="s">
        <v>2668</v>
      </c>
      <c r="DD1193" t="s">
        <v>115</v>
      </c>
      <c r="DE1193" s="13">
        <v>45510.623923611114</v>
      </c>
      <c r="DF1193" s="13"/>
      <c r="DG1193" t="s">
        <v>118</v>
      </c>
      <c r="DH1193" t="s">
        <v>118</v>
      </c>
      <c r="DI1193" t="s">
        <v>132</v>
      </c>
      <c r="DJ1193" t="s">
        <v>115</v>
      </c>
      <c r="DK1193" s="13">
        <v>45517.454340277778</v>
      </c>
      <c r="DL1193" t="s">
        <v>1483</v>
      </c>
      <c r="DM1193" t="s">
        <v>1484</v>
      </c>
      <c r="DN1193" t="s">
        <v>118</v>
      </c>
      <c r="DO1193" t="s">
        <v>163</v>
      </c>
      <c r="DP1193" t="s">
        <v>118</v>
      </c>
      <c r="DQ1193" t="s">
        <v>118</v>
      </c>
      <c r="DR1193" t="s">
        <v>118</v>
      </c>
      <c r="DS1193" t="s">
        <v>118</v>
      </c>
      <c r="DT1193" t="s">
        <v>118</v>
      </c>
      <c r="DU1193" s="13"/>
      <c r="DV1193">
        <v>5344</v>
      </c>
      <c r="DW1193" t="s">
        <v>2652</v>
      </c>
      <c r="DX1193" t="s">
        <v>2142</v>
      </c>
      <c r="DY1193" t="s">
        <v>615</v>
      </c>
      <c r="DZ1193" t="s">
        <v>2665</v>
      </c>
    </row>
    <row r="1194" spans="1:130" x14ac:dyDescent="0.35">
      <c r="A1194">
        <v>9564</v>
      </c>
      <c r="B1194" t="s">
        <v>2669</v>
      </c>
      <c r="C1194" t="s">
        <v>2670</v>
      </c>
      <c r="D1194" s="2" t="str">
        <f>Table3[[#This Row],[f101matrik]]</f>
        <v>7240367</v>
      </c>
      <c r="E1194" s="2" t="str">
        <f>Table3[[#This Row],[f101kdprogram]]</f>
        <v>Z2701</v>
      </c>
      <c r="F1194" s="2" t="str">
        <f>VLOOKUP(Table3[[#This Row],[Kod Program]],'lookup program'!$B$2:$D$33,3,0)</f>
        <v>DIPLOMA TAHFIZ DAN TAFSIR AL-QURAN</v>
      </c>
      <c r="G1194" s="2" t="str">
        <f>Table3[[#This Row],[f105blok]]</f>
        <v>LEKIR</v>
      </c>
      <c r="H1194" s="60" t="str">
        <f>Table3[[#This Row],[f105bilik]]</f>
        <v>A-1-8</v>
      </c>
      <c r="I119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9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9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94" s="61">
        <f>Table3[[#This Row],[f101th_daftar]]</f>
        <v>45517.445972222224</v>
      </c>
      <c r="M1194" s="66" t="str">
        <f>IF(Table3[[#This Row],[f101sesi]]=25,"Perdana",IF(Table3[[#This Row],[f101sesi]]=26,"Rayuan","Error"))</f>
        <v>Rayuan</v>
      </c>
      <c r="N1194" t="s">
        <v>2671</v>
      </c>
      <c r="O1194" t="s">
        <v>2672</v>
      </c>
      <c r="P1194" s="12">
        <v>38939</v>
      </c>
      <c r="Q1194" t="s">
        <v>2673</v>
      </c>
      <c r="R1194" t="s">
        <v>2674</v>
      </c>
      <c r="S1194" t="s">
        <v>113</v>
      </c>
      <c r="T1194" t="s">
        <v>177</v>
      </c>
      <c r="U1194" t="s">
        <v>115</v>
      </c>
      <c r="V1194" t="s">
        <v>115</v>
      </c>
      <c r="W1194" t="s">
        <v>116</v>
      </c>
      <c r="X1194" t="s">
        <v>117</v>
      </c>
      <c r="Y1194" t="s">
        <v>118</v>
      </c>
      <c r="Z1194" t="s">
        <v>116</v>
      </c>
      <c r="AA1194" t="s">
        <v>218</v>
      </c>
      <c r="AB1194" t="s">
        <v>683</v>
      </c>
      <c r="AC1194" t="s">
        <v>699</v>
      </c>
      <c r="AD1194" t="s">
        <v>499</v>
      </c>
      <c r="AE1194" t="s">
        <v>2675</v>
      </c>
      <c r="AF1194" t="s">
        <v>2676</v>
      </c>
      <c r="AG1194" t="s">
        <v>225</v>
      </c>
      <c r="AH1194" t="s">
        <v>800</v>
      </c>
      <c r="AI1194" t="s">
        <v>218</v>
      </c>
      <c r="AJ1194" t="s">
        <v>219</v>
      </c>
      <c r="AK1194" t="s">
        <v>799</v>
      </c>
      <c r="AL1194" t="s">
        <v>2677</v>
      </c>
      <c r="AM1194" t="s">
        <v>2678</v>
      </c>
      <c r="AN1194" t="s">
        <v>2678</v>
      </c>
      <c r="AO1194" t="s">
        <v>2679</v>
      </c>
      <c r="AP1194" t="s">
        <v>747</v>
      </c>
      <c r="AQ1194" t="s">
        <v>125</v>
      </c>
      <c r="AR1194" t="s">
        <v>126</v>
      </c>
      <c r="AS1194" t="s">
        <v>226</v>
      </c>
      <c r="AT1194" t="s">
        <v>154</v>
      </c>
      <c r="AU1194" t="s">
        <v>129</v>
      </c>
      <c r="AV1194" t="s">
        <v>132</v>
      </c>
      <c r="AW1194" t="s">
        <v>131</v>
      </c>
      <c r="AX1194" t="s">
        <v>157</v>
      </c>
      <c r="AY1194" t="s">
        <v>135</v>
      </c>
      <c r="AZ1194" t="s">
        <v>130</v>
      </c>
      <c r="BA1194" t="s">
        <v>136</v>
      </c>
      <c r="BB1194" t="s">
        <v>154</v>
      </c>
      <c r="BC1194" t="s">
        <v>156</v>
      </c>
      <c r="BD1194" t="s">
        <v>157</v>
      </c>
      <c r="BE1194" t="s">
        <v>228</v>
      </c>
      <c r="BF1194" t="s">
        <v>154</v>
      </c>
      <c r="BG1194" t="s">
        <v>229</v>
      </c>
      <c r="BH1194" t="s">
        <v>142</v>
      </c>
      <c r="BI1194" t="s">
        <v>230</v>
      </c>
      <c r="BJ1194" t="s">
        <v>138</v>
      </c>
      <c r="BK1194" t="s">
        <v>143</v>
      </c>
      <c r="BL1194" t="s">
        <v>144</v>
      </c>
      <c r="BM1194" t="s">
        <v>143</v>
      </c>
      <c r="BN1194" t="s">
        <v>144</v>
      </c>
      <c r="BO1194" t="s">
        <v>143</v>
      </c>
      <c r="BP1194" t="s">
        <v>144</v>
      </c>
      <c r="BQ1194" t="s">
        <v>143</v>
      </c>
      <c r="BR1194" t="s">
        <v>144</v>
      </c>
      <c r="BS1194" t="s">
        <v>143</v>
      </c>
      <c r="BT1194" t="s">
        <v>144</v>
      </c>
      <c r="BU1194" t="s">
        <v>143</v>
      </c>
      <c r="BV1194" t="s">
        <v>144</v>
      </c>
      <c r="BW1194" t="s">
        <v>143</v>
      </c>
      <c r="BX1194" t="s">
        <v>144</v>
      </c>
      <c r="BY1194" t="s">
        <v>118</v>
      </c>
      <c r="BZ1194" t="s">
        <v>118</v>
      </c>
      <c r="CA1194" t="s">
        <v>118</v>
      </c>
      <c r="CB1194" t="s">
        <v>118</v>
      </c>
      <c r="CC1194" t="s">
        <v>118</v>
      </c>
      <c r="CD1194" t="s">
        <v>118</v>
      </c>
      <c r="CE1194" s="12"/>
      <c r="CF1194" t="s">
        <v>118</v>
      </c>
      <c r="CG1194" t="s">
        <v>145</v>
      </c>
      <c r="CH1194" t="s">
        <v>162</v>
      </c>
      <c r="CI1194" t="s">
        <v>175</v>
      </c>
      <c r="CJ1194" t="s">
        <v>134</v>
      </c>
      <c r="CK1194" t="s">
        <v>134</v>
      </c>
      <c r="CL1194" t="s">
        <v>115</v>
      </c>
      <c r="CM1194" t="s">
        <v>115</v>
      </c>
      <c r="CN1194" t="s">
        <v>157</v>
      </c>
      <c r="CO1194" t="s">
        <v>2680</v>
      </c>
      <c r="CP1194" t="s">
        <v>2681</v>
      </c>
      <c r="CQ1194" t="s">
        <v>2682</v>
      </c>
      <c r="CR1194">
        <v>26</v>
      </c>
      <c r="CS1194" t="s">
        <v>1479</v>
      </c>
      <c r="CT1194" t="s">
        <v>245</v>
      </c>
      <c r="CU1194" t="s">
        <v>130</v>
      </c>
      <c r="CV1194" t="s">
        <v>132</v>
      </c>
      <c r="CW1194" t="s">
        <v>134</v>
      </c>
      <c r="CX1194" t="s">
        <v>118</v>
      </c>
      <c r="CY1194" t="s">
        <v>132</v>
      </c>
      <c r="CZ1194" t="s">
        <v>126</v>
      </c>
      <c r="DA1194" t="s">
        <v>2683</v>
      </c>
      <c r="DB1194" t="s">
        <v>2684</v>
      </c>
      <c r="DC1194" t="s">
        <v>2685</v>
      </c>
      <c r="DD1194" t="s">
        <v>115</v>
      </c>
      <c r="DE1194" s="13">
        <v>45510.641550925924</v>
      </c>
      <c r="DF1194" s="13"/>
      <c r="DG1194" t="s">
        <v>118</v>
      </c>
      <c r="DH1194" t="s">
        <v>118</v>
      </c>
      <c r="DI1194" t="s">
        <v>132</v>
      </c>
      <c r="DJ1194" t="s">
        <v>115</v>
      </c>
      <c r="DK1194" s="13">
        <v>45517.445972222224</v>
      </c>
      <c r="DL1194" t="s">
        <v>1483</v>
      </c>
      <c r="DM1194" t="s">
        <v>1484</v>
      </c>
      <c r="DN1194" t="s">
        <v>118</v>
      </c>
      <c r="DO1194" t="s">
        <v>116</v>
      </c>
      <c r="DP1194" t="s">
        <v>118</v>
      </c>
      <c r="DQ1194" t="s">
        <v>118</v>
      </c>
      <c r="DR1194" t="s">
        <v>118</v>
      </c>
      <c r="DS1194" t="s">
        <v>118</v>
      </c>
      <c r="DT1194" t="s">
        <v>118</v>
      </c>
      <c r="DU1194" s="13"/>
      <c r="DV1194">
        <v>5345</v>
      </c>
      <c r="DW1194" t="s">
        <v>2669</v>
      </c>
      <c r="DX1194" t="s">
        <v>2142</v>
      </c>
      <c r="DY1194" t="s">
        <v>1446</v>
      </c>
      <c r="DZ1194" t="s">
        <v>2682</v>
      </c>
    </row>
    <row r="1195" spans="1:130" x14ac:dyDescent="0.35">
      <c r="A1195">
        <v>9536</v>
      </c>
      <c r="B1195" t="s">
        <v>2686</v>
      </c>
      <c r="C1195" t="s">
        <v>2687</v>
      </c>
      <c r="D1195" s="2" t="str">
        <f>Table3[[#This Row],[f101matrik]]</f>
        <v>7240368</v>
      </c>
      <c r="E1195" s="2" t="str">
        <f>Table3[[#This Row],[f101kdprogram]]</f>
        <v>Z2701</v>
      </c>
      <c r="F1195" s="2" t="str">
        <f>VLOOKUP(Table3[[#This Row],[Kod Program]],'lookup program'!$B$2:$D$33,3,0)</f>
        <v>DIPLOMA TAHFIZ DAN TAFSIR AL-QURAN</v>
      </c>
      <c r="G1195" s="2" t="str">
        <f>Table3[[#This Row],[f105blok]]</f>
        <v>SRIKANDI</v>
      </c>
      <c r="H1195" s="60" t="str">
        <f>Table3[[#This Row],[f105bilik]]</f>
        <v>2-28</v>
      </c>
      <c r="I119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95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1195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195" s="57">
        <f>Table3[[#This Row],[f101th_daftar]]</f>
        <v>0</v>
      </c>
      <c r="M1195" s="66" t="str">
        <f>IF(Table3[[#This Row],[f101sesi]]=25,"Perdana",IF(Table3[[#This Row],[f101sesi]]=26,"Rayuan","Error"))</f>
        <v>Rayuan</v>
      </c>
      <c r="N1195" t="s">
        <v>2688</v>
      </c>
      <c r="O1195" t="s">
        <v>2689</v>
      </c>
      <c r="P1195" s="12">
        <v>38359</v>
      </c>
      <c r="Q1195" t="s">
        <v>2690</v>
      </c>
      <c r="R1195" t="s">
        <v>2691</v>
      </c>
      <c r="S1195" t="s">
        <v>113</v>
      </c>
      <c r="T1195" t="s">
        <v>114</v>
      </c>
      <c r="U1195" t="s">
        <v>115</v>
      </c>
      <c r="V1195" t="s">
        <v>115</v>
      </c>
      <c r="W1195" t="s">
        <v>116</v>
      </c>
      <c r="X1195" t="s">
        <v>117</v>
      </c>
      <c r="Y1195" t="s">
        <v>118</v>
      </c>
      <c r="Z1195" t="s">
        <v>116</v>
      </c>
      <c r="AA1195" t="s">
        <v>305</v>
      </c>
      <c r="AB1195" t="s">
        <v>512</v>
      </c>
      <c r="AC1195" t="s">
        <v>469</v>
      </c>
      <c r="AD1195" t="s">
        <v>349</v>
      </c>
      <c r="AE1195" t="s">
        <v>2692</v>
      </c>
      <c r="AF1195" t="s">
        <v>2693</v>
      </c>
      <c r="AG1195" t="s">
        <v>457</v>
      </c>
      <c r="AH1195" t="s">
        <v>866</v>
      </c>
      <c r="AI1195" t="s">
        <v>307</v>
      </c>
      <c r="AJ1195" t="s">
        <v>118</v>
      </c>
      <c r="AK1195" t="s">
        <v>118</v>
      </c>
      <c r="AL1195" t="s">
        <v>2694</v>
      </c>
      <c r="AM1195" t="s">
        <v>2695</v>
      </c>
      <c r="AN1195" t="s">
        <v>2695</v>
      </c>
      <c r="AO1195" t="s">
        <v>2696</v>
      </c>
      <c r="AP1195" t="s">
        <v>321</v>
      </c>
      <c r="AQ1195" t="s">
        <v>132</v>
      </c>
      <c r="AR1195" t="s">
        <v>126</v>
      </c>
      <c r="AS1195" t="s">
        <v>226</v>
      </c>
      <c r="AT1195" t="s">
        <v>138</v>
      </c>
      <c r="AU1195" t="s">
        <v>129</v>
      </c>
      <c r="AV1195" t="s">
        <v>115</v>
      </c>
      <c r="AW1195" t="s">
        <v>131</v>
      </c>
      <c r="AX1195" t="s">
        <v>142</v>
      </c>
      <c r="AY1195" t="s">
        <v>133</v>
      </c>
      <c r="AZ1195" t="s">
        <v>132</v>
      </c>
      <c r="BA1195" t="s">
        <v>135</v>
      </c>
      <c r="BB1195" t="s">
        <v>130</v>
      </c>
      <c r="BC1195" t="s">
        <v>136</v>
      </c>
      <c r="BD1195" t="s">
        <v>130</v>
      </c>
      <c r="BE1195" t="s">
        <v>156</v>
      </c>
      <c r="BF1195" t="s">
        <v>132</v>
      </c>
      <c r="BG1195" t="s">
        <v>228</v>
      </c>
      <c r="BH1195" t="s">
        <v>130</v>
      </c>
      <c r="BI1195" t="s">
        <v>143</v>
      </c>
      <c r="BJ1195" t="s">
        <v>144</v>
      </c>
      <c r="BK1195" t="s">
        <v>143</v>
      </c>
      <c r="BL1195" t="s">
        <v>144</v>
      </c>
      <c r="BM1195" t="s">
        <v>143</v>
      </c>
      <c r="BN1195" t="s">
        <v>144</v>
      </c>
      <c r="BO1195" t="s">
        <v>143</v>
      </c>
      <c r="BP1195" t="s">
        <v>144</v>
      </c>
      <c r="BQ1195" t="s">
        <v>143</v>
      </c>
      <c r="BR1195" t="s">
        <v>144</v>
      </c>
      <c r="BS1195" t="s">
        <v>143</v>
      </c>
      <c r="BT1195" t="s">
        <v>144</v>
      </c>
      <c r="BU1195" t="s">
        <v>143</v>
      </c>
      <c r="BV1195" t="s">
        <v>144</v>
      </c>
      <c r="BW1195" t="s">
        <v>143</v>
      </c>
      <c r="BX1195" t="s">
        <v>144</v>
      </c>
      <c r="BY1195" t="s">
        <v>118</v>
      </c>
      <c r="BZ1195" t="s">
        <v>118</v>
      </c>
      <c r="CA1195" t="s">
        <v>118</v>
      </c>
      <c r="CB1195" t="s">
        <v>118</v>
      </c>
      <c r="CC1195" t="s">
        <v>118</v>
      </c>
      <c r="CD1195" t="s">
        <v>118</v>
      </c>
      <c r="CE1195" s="12"/>
      <c r="CF1195" t="s">
        <v>118</v>
      </c>
      <c r="CG1195" t="s">
        <v>145</v>
      </c>
      <c r="CH1195" t="s">
        <v>162</v>
      </c>
      <c r="CI1195" t="s">
        <v>175</v>
      </c>
      <c r="CJ1195" t="s">
        <v>134</v>
      </c>
      <c r="CK1195" t="s">
        <v>115</v>
      </c>
      <c r="CL1195" t="s">
        <v>132</v>
      </c>
      <c r="CM1195" t="s">
        <v>130</v>
      </c>
      <c r="CN1195" t="s">
        <v>138</v>
      </c>
      <c r="CO1195" t="s">
        <v>709</v>
      </c>
      <c r="CP1195" t="s">
        <v>709</v>
      </c>
      <c r="CQ1195" t="s">
        <v>2697</v>
      </c>
      <c r="CR1195">
        <v>26</v>
      </c>
      <c r="CS1195" t="s">
        <v>1479</v>
      </c>
      <c r="CT1195" t="s">
        <v>245</v>
      </c>
      <c r="CU1195" t="s">
        <v>154</v>
      </c>
      <c r="CV1195" t="s">
        <v>138</v>
      </c>
      <c r="CW1195" t="s">
        <v>118</v>
      </c>
      <c r="CX1195" t="s">
        <v>118</v>
      </c>
      <c r="CY1195" t="s">
        <v>118</v>
      </c>
      <c r="CZ1195" t="s">
        <v>126</v>
      </c>
      <c r="DA1195" t="s">
        <v>118</v>
      </c>
      <c r="DB1195" t="s">
        <v>118</v>
      </c>
      <c r="DC1195" t="s">
        <v>118</v>
      </c>
      <c r="DD1195" t="s">
        <v>115</v>
      </c>
      <c r="DE1195" s="13">
        <v>45511.694050925929</v>
      </c>
      <c r="DF1195" s="13"/>
      <c r="DG1195" t="s">
        <v>118</v>
      </c>
      <c r="DH1195" t="s">
        <v>118</v>
      </c>
      <c r="DI1195" t="s">
        <v>115</v>
      </c>
      <c r="DJ1195" t="s">
        <v>134</v>
      </c>
      <c r="DK1195" s="13"/>
      <c r="DL1195" t="s">
        <v>1483</v>
      </c>
      <c r="DM1195" t="s">
        <v>1484</v>
      </c>
      <c r="DN1195" t="s">
        <v>118</v>
      </c>
      <c r="DO1195" t="s">
        <v>118</v>
      </c>
      <c r="DP1195" t="s">
        <v>118</v>
      </c>
      <c r="DQ1195" t="s">
        <v>118</v>
      </c>
      <c r="DR1195" t="s">
        <v>118</v>
      </c>
      <c r="DS1195" t="s">
        <v>118</v>
      </c>
      <c r="DT1195" t="s">
        <v>118</v>
      </c>
      <c r="DU1195" s="13"/>
      <c r="DV1195">
        <v>5346</v>
      </c>
      <c r="DW1195" t="s">
        <v>2686</v>
      </c>
      <c r="DX1195" t="s">
        <v>894</v>
      </c>
      <c r="DY1195" t="s">
        <v>1447</v>
      </c>
      <c r="DZ1195" t="s">
        <v>2697</v>
      </c>
    </row>
    <row r="1196" spans="1:130" x14ac:dyDescent="0.35">
      <c r="A1196">
        <v>9571</v>
      </c>
      <c r="B1196" t="s">
        <v>2698</v>
      </c>
      <c r="C1196" t="s">
        <v>2699</v>
      </c>
      <c r="D1196" s="2" t="str">
        <f>Table3[[#This Row],[f101matrik]]</f>
        <v>7240369</v>
      </c>
      <c r="E1196" s="2" t="str">
        <f>Table3[[#This Row],[f101kdprogram]]</f>
        <v>Z2701</v>
      </c>
      <c r="F1196" s="2" t="str">
        <f>VLOOKUP(Table3[[#This Row],[Kod Program]],'lookup program'!$B$2:$D$33,3,0)</f>
        <v>DIPLOMA TAHFIZ DAN TAFSIR AL-QURAN</v>
      </c>
      <c r="G1196" s="2" t="str">
        <f>Table3[[#This Row],[f105blok]]</f>
        <v>LEKIR</v>
      </c>
      <c r="H1196" s="60" t="str">
        <f>Table3[[#This Row],[f105bilik]]</f>
        <v>A-1-8</v>
      </c>
      <c r="I119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9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9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96" s="61">
        <f>Table3[[#This Row],[f101th_daftar]]</f>
        <v>45517.370729166665</v>
      </c>
      <c r="M1196" s="66" t="str">
        <f>IF(Table3[[#This Row],[f101sesi]]=25,"Perdana",IF(Table3[[#This Row],[f101sesi]]=26,"Rayuan","Error"))</f>
        <v>Rayuan</v>
      </c>
      <c r="N1196" t="s">
        <v>2700</v>
      </c>
      <c r="O1196" t="s">
        <v>2701</v>
      </c>
      <c r="P1196" s="12">
        <v>39030</v>
      </c>
      <c r="Q1196" t="s">
        <v>2702</v>
      </c>
      <c r="R1196" t="s">
        <v>2703</v>
      </c>
      <c r="S1196" t="s">
        <v>113</v>
      </c>
      <c r="T1196" t="s">
        <v>177</v>
      </c>
      <c r="U1196" t="s">
        <v>115</v>
      </c>
      <c r="V1196" t="s">
        <v>115</v>
      </c>
      <c r="W1196" t="s">
        <v>116</v>
      </c>
      <c r="X1196" t="s">
        <v>117</v>
      </c>
      <c r="Y1196" t="s">
        <v>118</v>
      </c>
      <c r="Z1196" t="s">
        <v>116</v>
      </c>
      <c r="AA1196" t="s">
        <v>338</v>
      </c>
      <c r="AB1196" t="s">
        <v>385</v>
      </c>
      <c r="AC1196" t="s">
        <v>275</v>
      </c>
      <c r="AD1196" t="s">
        <v>568</v>
      </c>
      <c r="AE1196" t="s">
        <v>2704</v>
      </c>
      <c r="AF1196" t="s">
        <v>2705</v>
      </c>
      <c r="AG1196" t="s">
        <v>473</v>
      </c>
      <c r="AH1196" t="s">
        <v>555</v>
      </c>
      <c r="AI1196" t="s">
        <v>338</v>
      </c>
      <c r="AJ1196" t="s">
        <v>474</v>
      </c>
      <c r="AK1196" t="s">
        <v>2706</v>
      </c>
      <c r="AL1196" t="s">
        <v>2707</v>
      </c>
      <c r="AM1196" t="s">
        <v>2708</v>
      </c>
      <c r="AN1196" t="s">
        <v>2708</v>
      </c>
      <c r="AO1196" t="s">
        <v>2709</v>
      </c>
      <c r="AP1196" t="s">
        <v>2710</v>
      </c>
      <c r="AQ1196" t="s">
        <v>154</v>
      </c>
      <c r="AR1196" t="s">
        <v>126</v>
      </c>
      <c r="AS1196" t="s">
        <v>226</v>
      </c>
      <c r="AT1196" t="s">
        <v>227</v>
      </c>
      <c r="AU1196" t="s">
        <v>129</v>
      </c>
      <c r="AV1196" t="s">
        <v>132</v>
      </c>
      <c r="AW1196" t="s">
        <v>131</v>
      </c>
      <c r="AX1196" t="s">
        <v>132</v>
      </c>
      <c r="AY1196" t="s">
        <v>135</v>
      </c>
      <c r="AZ1196" t="s">
        <v>115</v>
      </c>
      <c r="BA1196" t="s">
        <v>136</v>
      </c>
      <c r="BB1196" t="s">
        <v>115</v>
      </c>
      <c r="BC1196" t="s">
        <v>228</v>
      </c>
      <c r="BD1196" t="s">
        <v>130</v>
      </c>
      <c r="BE1196" t="s">
        <v>137</v>
      </c>
      <c r="BF1196" t="s">
        <v>138</v>
      </c>
      <c r="BG1196" t="s">
        <v>139</v>
      </c>
      <c r="BH1196" t="s">
        <v>142</v>
      </c>
      <c r="BI1196" t="s">
        <v>140</v>
      </c>
      <c r="BJ1196" t="s">
        <v>138</v>
      </c>
      <c r="BK1196" t="s">
        <v>141</v>
      </c>
      <c r="BL1196" t="s">
        <v>157</v>
      </c>
      <c r="BM1196" t="s">
        <v>229</v>
      </c>
      <c r="BN1196" t="s">
        <v>115</v>
      </c>
      <c r="BO1196" t="s">
        <v>230</v>
      </c>
      <c r="BP1196" t="s">
        <v>132</v>
      </c>
      <c r="BQ1196" t="s">
        <v>143</v>
      </c>
      <c r="BR1196" t="s">
        <v>144</v>
      </c>
      <c r="BS1196" t="s">
        <v>143</v>
      </c>
      <c r="BT1196" t="s">
        <v>144</v>
      </c>
      <c r="BU1196" t="s">
        <v>143</v>
      </c>
      <c r="BV1196" t="s">
        <v>144</v>
      </c>
      <c r="BW1196" t="s">
        <v>143</v>
      </c>
      <c r="BX1196" t="s">
        <v>144</v>
      </c>
      <c r="BY1196" t="s">
        <v>118</v>
      </c>
      <c r="BZ1196" t="s">
        <v>118</v>
      </c>
      <c r="CA1196" t="s">
        <v>118</v>
      </c>
      <c r="CB1196" t="s">
        <v>118</v>
      </c>
      <c r="CC1196" t="s">
        <v>118</v>
      </c>
      <c r="CD1196" t="s">
        <v>118</v>
      </c>
      <c r="CE1196" s="12"/>
      <c r="CF1196" t="s">
        <v>118</v>
      </c>
      <c r="CG1196" t="s">
        <v>145</v>
      </c>
      <c r="CH1196" t="s">
        <v>146</v>
      </c>
      <c r="CI1196" t="s">
        <v>117</v>
      </c>
      <c r="CJ1196" t="s">
        <v>134</v>
      </c>
      <c r="CK1196" t="s">
        <v>130</v>
      </c>
      <c r="CL1196" t="s">
        <v>130</v>
      </c>
      <c r="CM1196" t="s">
        <v>142</v>
      </c>
      <c r="CN1196" t="s">
        <v>128</v>
      </c>
      <c r="CO1196" t="s">
        <v>120</v>
      </c>
      <c r="CP1196" t="s">
        <v>2711</v>
      </c>
      <c r="CQ1196" t="s">
        <v>2712</v>
      </c>
      <c r="CR1196">
        <v>26</v>
      </c>
      <c r="CS1196" t="s">
        <v>1479</v>
      </c>
      <c r="CT1196" t="s">
        <v>245</v>
      </c>
      <c r="CU1196" t="s">
        <v>142</v>
      </c>
      <c r="CV1196" t="s">
        <v>115</v>
      </c>
      <c r="CW1196" t="s">
        <v>134</v>
      </c>
      <c r="CX1196" t="s">
        <v>118</v>
      </c>
      <c r="CY1196" t="s">
        <v>132</v>
      </c>
      <c r="CZ1196" t="s">
        <v>126</v>
      </c>
      <c r="DA1196" t="s">
        <v>2713</v>
      </c>
      <c r="DB1196" t="s">
        <v>2714</v>
      </c>
      <c r="DC1196" t="s">
        <v>2715</v>
      </c>
      <c r="DD1196" t="s">
        <v>115</v>
      </c>
      <c r="DE1196" s="13">
        <v>45510.575358796297</v>
      </c>
      <c r="DF1196" s="13"/>
      <c r="DG1196" t="s">
        <v>118</v>
      </c>
      <c r="DH1196" t="s">
        <v>118</v>
      </c>
      <c r="DI1196" t="s">
        <v>132</v>
      </c>
      <c r="DJ1196" t="s">
        <v>115</v>
      </c>
      <c r="DK1196" s="13">
        <v>45517.370729166665</v>
      </c>
      <c r="DL1196" t="s">
        <v>1483</v>
      </c>
      <c r="DM1196" t="s">
        <v>1484</v>
      </c>
      <c r="DN1196" t="s">
        <v>118</v>
      </c>
      <c r="DO1196" t="s">
        <v>163</v>
      </c>
      <c r="DP1196" t="s">
        <v>118</v>
      </c>
      <c r="DQ1196" t="s">
        <v>118</v>
      </c>
      <c r="DR1196" t="s">
        <v>118</v>
      </c>
      <c r="DS1196" t="s">
        <v>118</v>
      </c>
      <c r="DT1196" t="s">
        <v>118</v>
      </c>
      <c r="DU1196" s="13"/>
      <c r="DV1196">
        <v>5347</v>
      </c>
      <c r="DW1196" t="s">
        <v>2698</v>
      </c>
      <c r="DX1196" t="s">
        <v>2142</v>
      </c>
      <c r="DY1196" t="s">
        <v>1446</v>
      </c>
      <c r="DZ1196" t="s">
        <v>2712</v>
      </c>
    </row>
    <row r="1197" spans="1:130" x14ac:dyDescent="0.35">
      <c r="A1197">
        <v>9544</v>
      </c>
      <c r="B1197" t="s">
        <v>2716</v>
      </c>
      <c r="C1197" t="s">
        <v>2717</v>
      </c>
      <c r="D1197" s="2" t="str">
        <f>Table3[[#This Row],[f101matrik]]</f>
        <v>7240370</v>
      </c>
      <c r="E1197" s="2" t="str">
        <f>Table3[[#This Row],[f101kdprogram]]</f>
        <v>Z2701</v>
      </c>
      <c r="F1197" s="2" t="str">
        <f>VLOOKUP(Table3[[#This Row],[Kod Program]],'lookup program'!$B$2:$D$33,3,0)</f>
        <v>DIPLOMA TAHFIZ DAN TAFSIR AL-QURAN</v>
      </c>
      <c r="G1197" s="2" t="str">
        <f>Table3[[#This Row],[f105blok]]</f>
        <v>LEKIR</v>
      </c>
      <c r="H1197" s="60" t="str">
        <f>Table3[[#This Row],[f105bilik]]</f>
        <v>A-1-7</v>
      </c>
      <c r="I119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9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9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97" s="61">
        <f>Table3[[#This Row],[f101th_daftar]]</f>
        <v>45517.337187500001</v>
      </c>
      <c r="M1197" s="66" t="str">
        <f>IF(Table3[[#This Row],[f101sesi]]=25,"Perdana",IF(Table3[[#This Row],[f101sesi]]=26,"Rayuan","Error"))</f>
        <v>Rayuan</v>
      </c>
      <c r="N1197" t="s">
        <v>2718</v>
      </c>
      <c r="O1197" t="s">
        <v>2719</v>
      </c>
      <c r="P1197" s="12">
        <v>38758</v>
      </c>
      <c r="Q1197" t="s">
        <v>2720</v>
      </c>
      <c r="R1197" t="s">
        <v>2721</v>
      </c>
      <c r="S1197" t="s">
        <v>113</v>
      </c>
      <c r="T1197" t="s">
        <v>177</v>
      </c>
      <c r="U1197" t="s">
        <v>115</v>
      </c>
      <c r="V1197" t="s">
        <v>115</v>
      </c>
      <c r="W1197" t="s">
        <v>116</v>
      </c>
      <c r="X1197" t="s">
        <v>117</v>
      </c>
      <c r="Y1197" t="s">
        <v>118</v>
      </c>
      <c r="Z1197" t="s">
        <v>116</v>
      </c>
      <c r="AA1197" t="s">
        <v>167</v>
      </c>
      <c r="AB1197" t="s">
        <v>426</v>
      </c>
      <c r="AC1197" t="s">
        <v>224</v>
      </c>
      <c r="AD1197" t="s">
        <v>674</v>
      </c>
      <c r="AE1197" t="s">
        <v>2722</v>
      </c>
      <c r="AF1197" t="s">
        <v>2723</v>
      </c>
      <c r="AG1197" t="s">
        <v>2724</v>
      </c>
      <c r="AH1197" t="s">
        <v>2725</v>
      </c>
      <c r="AI1197" t="s">
        <v>307</v>
      </c>
      <c r="AJ1197" t="s">
        <v>393</v>
      </c>
      <c r="AK1197" t="s">
        <v>823</v>
      </c>
      <c r="AL1197" t="s">
        <v>2726</v>
      </c>
      <c r="AM1197" t="s">
        <v>2726</v>
      </c>
      <c r="AN1197" t="s">
        <v>2726</v>
      </c>
      <c r="AO1197" t="s">
        <v>2727</v>
      </c>
      <c r="AP1197" t="s">
        <v>293</v>
      </c>
      <c r="AQ1197" t="s">
        <v>142</v>
      </c>
      <c r="AR1197" t="s">
        <v>126</v>
      </c>
      <c r="AS1197" t="s">
        <v>226</v>
      </c>
      <c r="AT1197" t="s">
        <v>128</v>
      </c>
      <c r="AU1197" t="s">
        <v>129</v>
      </c>
      <c r="AV1197" t="s">
        <v>130</v>
      </c>
      <c r="AW1197" t="s">
        <v>131</v>
      </c>
      <c r="AX1197" t="s">
        <v>138</v>
      </c>
      <c r="AY1197" t="s">
        <v>135</v>
      </c>
      <c r="AZ1197" t="s">
        <v>125</v>
      </c>
      <c r="BA1197" t="s">
        <v>136</v>
      </c>
      <c r="BB1197" t="s">
        <v>138</v>
      </c>
      <c r="BC1197" t="s">
        <v>156</v>
      </c>
      <c r="BD1197" t="s">
        <v>125</v>
      </c>
      <c r="BE1197" t="s">
        <v>228</v>
      </c>
      <c r="BF1197" t="s">
        <v>130</v>
      </c>
      <c r="BG1197" t="s">
        <v>188</v>
      </c>
      <c r="BH1197" t="s">
        <v>138</v>
      </c>
      <c r="BI1197" t="s">
        <v>229</v>
      </c>
      <c r="BJ1197" t="s">
        <v>125</v>
      </c>
      <c r="BK1197" t="s">
        <v>230</v>
      </c>
      <c r="BL1197" t="s">
        <v>157</v>
      </c>
      <c r="BM1197" t="s">
        <v>143</v>
      </c>
      <c r="BN1197" t="s">
        <v>144</v>
      </c>
      <c r="BO1197" t="s">
        <v>143</v>
      </c>
      <c r="BP1197" t="s">
        <v>144</v>
      </c>
      <c r="BQ1197" t="s">
        <v>143</v>
      </c>
      <c r="BR1197" t="s">
        <v>144</v>
      </c>
      <c r="BS1197" t="s">
        <v>143</v>
      </c>
      <c r="BT1197" t="s">
        <v>144</v>
      </c>
      <c r="BU1197" t="s">
        <v>143</v>
      </c>
      <c r="BV1197" t="s">
        <v>144</v>
      </c>
      <c r="BW1197" t="s">
        <v>143</v>
      </c>
      <c r="BX1197" t="s">
        <v>144</v>
      </c>
      <c r="BY1197" t="s">
        <v>118</v>
      </c>
      <c r="BZ1197" t="s">
        <v>118</v>
      </c>
      <c r="CA1197" t="s">
        <v>118</v>
      </c>
      <c r="CB1197" t="s">
        <v>118</v>
      </c>
      <c r="CC1197" t="s">
        <v>118</v>
      </c>
      <c r="CD1197" t="s">
        <v>118</v>
      </c>
      <c r="CE1197" s="12"/>
      <c r="CF1197" t="s">
        <v>118</v>
      </c>
      <c r="CG1197" t="s">
        <v>145</v>
      </c>
      <c r="CH1197" t="s">
        <v>162</v>
      </c>
      <c r="CI1197" t="s">
        <v>175</v>
      </c>
      <c r="CJ1197" t="s">
        <v>134</v>
      </c>
      <c r="CK1197" t="s">
        <v>134</v>
      </c>
      <c r="CL1197" t="s">
        <v>134</v>
      </c>
      <c r="CM1197" t="s">
        <v>134</v>
      </c>
      <c r="CN1197" t="s">
        <v>142</v>
      </c>
      <c r="CO1197" t="s">
        <v>582</v>
      </c>
      <c r="CP1197" t="s">
        <v>582</v>
      </c>
      <c r="CQ1197" t="s">
        <v>2728</v>
      </c>
      <c r="CR1197">
        <v>26</v>
      </c>
      <c r="CS1197" t="s">
        <v>1479</v>
      </c>
      <c r="CT1197" t="s">
        <v>245</v>
      </c>
      <c r="CU1197" t="s">
        <v>157</v>
      </c>
      <c r="CV1197" t="s">
        <v>125</v>
      </c>
      <c r="CW1197" t="s">
        <v>134</v>
      </c>
      <c r="CX1197" t="s">
        <v>118</v>
      </c>
      <c r="CY1197" t="s">
        <v>132</v>
      </c>
      <c r="CZ1197" t="s">
        <v>126</v>
      </c>
      <c r="DA1197" t="s">
        <v>2729</v>
      </c>
      <c r="DB1197" t="s">
        <v>2730</v>
      </c>
      <c r="DC1197" t="s">
        <v>2731</v>
      </c>
      <c r="DD1197" t="s">
        <v>115</v>
      </c>
      <c r="DE1197" s="13">
        <v>45512.416655092595</v>
      </c>
      <c r="DF1197" s="13"/>
      <c r="DG1197" t="s">
        <v>118</v>
      </c>
      <c r="DH1197" t="s">
        <v>118</v>
      </c>
      <c r="DI1197" t="s">
        <v>132</v>
      </c>
      <c r="DJ1197" t="s">
        <v>115</v>
      </c>
      <c r="DK1197" s="13">
        <v>45517.337187500001</v>
      </c>
      <c r="DL1197" t="s">
        <v>1483</v>
      </c>
      <c r="DM1197" t="s">
        <v>1484</v>
      </c>
      <c r="DN1197" t="s">
        <v>118</v>
      </c>
      <c r="DO1197" t="s">
        <v>163</v>
      </c>
      <c r="DP1197" t="s">
        <v>118</v>
      </c>
      <c r="DQ1197" t="s">
        <v>118</v>
      </c>
      <c r="DR1197" t="s">
        <v>118</v>
      </c>
      <c r="DS1197" t="s">
        <v>118</v>
      </c>
      <c r="DT1197" t="s">
        <v>118</v>
      </c>
      <c r="DU1197" s="13"/>
      <c r="DV1197">
        <v>5348</v>
      </c>
      <c r="DW1197" t="s">
        <v>2716</v>
      </c>
      <c r="DX1197" t="s">
        <v>2142</v>
      </c>
      <c r="DY1197" t="s">
        <v>1448</v>
      </c>
      <c r="DZ1197" t="s">
        <v>2728</v>
      </c>
    </row>
    <row r="1198" spans="1:130" x14ac:dyDescent="0.35">
      <c r="A1198">
        <v>9583</v>
      </c>
      <c r="B1198" t="s">
        <v>2732</v>
      </c>
      <c r="C1198" t="s">
        <v>2733</v>
      </c>
      <c r="D1198" s="2" t="str">
        <f>Table3[[#This Row],[f101matrik]]</f>
        <v>7240372</v>
      </c>
      <c r="E1198" s="2" t="str">
        <f>Table3[[#This Row],[f101kdprogram]]</f>
        <v>Z2701</v>
      </c>
      <c r="F1198" s="2" t="str">
        <f>VLOOKUP(Table3[[#This Row],[Kod Program]],'lookup program'!$B$2:$D$33,3,0)</f>
        <v>DIPLOMA TAHFIZ DAN TAFSIR AL-QURAN</v>
      </c>
      <c r="G1198" s="2" t="str">
        <f>Table3[[#This Row],[f105blok]]</f>
        <v>LEKIR</v>
      </c>
      <c r="H1198" s="60" t="str">
        <f>Table3[[#This Row],[f105bilik]]</f>
        <v>A-1-6</v>
      </c>
      <c r="I119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9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9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98" s="61">
        <f>Table3[[#This Row],[f101th_daftar]]</f>
        <v>45517.423796296294</v>
      </c>
      <c r="M1198" s="66" t="str">
        <f>IF(Table3[[#This Row],[f101sesi]]=25,"Perdana",IF(Table3[[#This Row],[f101sesi]]=26,"Rayuan","Error"))</f>
        <v>Rayuan</v>
      </c>
      <c r="N1198" t="s">
        <v>2734</v>
      </c>
      <c r="O1198" t="s">
        <v>2735</v>
      </c>
      <c r="P1198" s="12">
        <v>38969</v>
      </c>
      <c r="Q1198" t="s">
        <v>2736</v>
      </c>
      <c r="R1198" t="s">
        <v>2737</v>
      </c>
      <c r="S1198" t="s">
        <v>113</v>
      </c>
      <c r="T1198" t="s">
        <v>177</v>
      </c>
      <c r="U1198" t="s">
        <v>115</v>
      </c>
      <c r="V1198" t="s">
        <v>115</v>
      </c>
      <c r="W1198" t="s">
        <v>116</v>
      </c>
      <c r="X1198" t="s">
        <v>117</v>
      </c>
      <c r="Y1198" t="s">
        <v>118</v>
      </c>
      <c r="Z1198" t="s">
        <v>116</v>
      </c>
      <c r="AA1198" t="s">
        <v>218</v>
      </c>
      <c r="AB1198" t="s">
        <v>763</v>
      </c>
      <c r="AC1198" t="s">
        <v>121</v>
      </c>
      <c r="AD1198" t="s">
        <v>410</v>
      </c>
      <c r="AE1198" t="s">
        <v>2738</v>
      </c>
      <c r="AF1198" t="s">
        <v>2739</v>
      </c>
      <c r="AG1198" t="s">
        <v>491</v>
      </c>
      <c r="AH1198" t="s">
        <v>856</v>
      </c>
      <c r="AI1198" t="s">
        <v>218</v>
      </c>
      <c r="AJ1198" t="s">
        <v>268</v>
      </c>
      <c r="AK1198" t="s">
        <v>493</v>
      </c>
      <c r="AL1198" t="s">
        <v>2740</v>
      </c>
      <c r="AM1198" t="s">
        <v>2741</v>
      </c>
      <c r="AN1198" t="s">
        <v>2741</v>
      </c>
      <c r="AO1198" t="s">
        <v>2742</v>
      </c>
      <c r="AP1198" t="s">
        <v>2743</v>
      </c>
      <c r="AQ1198" t="s">
        <v>125</v>
      </c>
      <c r="AR1198" t="s">
        <v>126</v>
      </c>
      <c r="AS1198" t="s">
        <v>226</v>
      </c>
      <c r="AT1198" t="s">
        <v>154</v>
      </c>
      <c r="AU1198" t="s">
        <v>129</v>
      </c>
      <c r="AV1198" t="s">
        <v>125</v>
      </c>
      <c r="AW1198" t="s">
        <v>131</v>
      </c>
      <c r="AX1198" t="s">
        <v>138</v>
      </c>
      <c r="AY1198" t="s">
        <v>135</v>
      </c>
      <c r="AZ1198" t="s">
        <v>157</v>
      </c>
      <c r="BA1198" t="s">
        <v>136</v>
      </c>
      <c r="BB1198" t="s">
        <v>154</v>
      </c>
      <c r="BC1198" t="s">
        <v>156</v>
      </c>
      <c r="BD1198" t="s">
        <v>125</v>
      </c>
      <c r="BE1198" t="s">
        <v>228</v>
      </c>
      <c r="BF1198" t="s">
        <v>154</v>
      </c>
      <c r="BG1198" t="s">
        <v>229</v>
      </c>
      <c r="BH1198" t="s">
        <v>157</v>
      </c>
      <c r="BI1198" t="s">
        <v>230</v>
      </c>
      <c r="BJ1198" t="s">
        <v>138</v>
      </c>
      <c r="BK1198" t="s">
        <v>118</v>
      </c>
      <c r="BL1198" t="s">
        <v>118</v>
      </c>
      <c r="BM1198" t="s">
        <v>118</v>
      </c>
      <c r="BN1198" t="s">
        <v>118</v>
      </c>
      <c r="BO1198" t="s">
        <v>118</v>
      </c>
      <c r="BP1198" t="s">
        <v>118</v>
      </c>
      <c r="BQ1198" t="s">
        <v>118</v>
      </c>
      <c r="BR1198" t="s">
        <v>118</v>
      </c>
      <c r="BS1198" t="s">
        <v>118</v>
      </c>
      <c r="BT1198" t="s">
        <v>118</v>
      </c>
      <c r="BU1198" t="s">
        <v>118</v>
      </c>
      <c r="BV1198" t="s">
        <v>118</v>
      </c>
      <c r="BW1198" t="s">
        <v>118</v>
      </c>
      <c r="BX1198" t="s">
        <v>118</v>
      </c>
      <c r="BY1198" t="s">
        <v>118</v>
      </c>
      <c r="BZ1198" t="s">
        <v>118</v>
      </c>
      <c r="CA1198" t="s">
        <v>118</v>
      </c>
      <c r="CB1198" t="s">
        <v>118</v>
      </c>
      <c r="CC1198" t="s">
        <v>118</v>
      </c>
      <c r="CD1198" t="s">
        <v>118</v>
      </c>
      <c r="CE1198" s="12"/>
      <c r="CF1198" t="s">
        <v>118</v>
      </c>
      <c r="CG1198" t="s">
        <v>145</v>
      </c>
      <c r="CH1198" t="s">
        <v>118</v>
      </c>
      <c r="CI1198" t="s">
        <v>175</v>
      </c>
      <c r="CJ1198" t="s">
        <v>134</v>
      </c>
      <c r="CK1198" t="s">
        <v>134</v>
      </c>
      <c r="CL1198" t="s">
        <v>134</v>
      </c>
      <c r="CM1198" t="s">
        <v>134</v>
      </c>
      <c r="CN1198" t="s">
        <v>125</v>
      </c>
      <c r="CO1198" t="s">
        <v>723</v>
      </c>
      <c r="CP1198" t="s">
        <v>2744</v>
      </c>
      <c r="CQ1198" t="s">
        <v>2745</v>
      </c>
      <c r="CR1198">
        <v>26</v>
      </c>
      <c r="CS1198" t="s">
        <v>1479</v>
      </c>
      <c r="CT1198" t="s">
        <v>245</v>
      </c>
      <c r="CU1198" t="s">
        <v>130</v>
      </c>
      <c r="CV1198" t="s">
        <v>115</v>
      </c>
      <c r="CW1198" t="s">
        <v>134</v>
      </c>
      <c r="CX1198" t="s">
        <v>118</v>
      </c>
      <c r="CY1198" t="s">
        <v>115</v>
      </c>
      <c r="CZ1198" t="s">
        <v>126</v>
      </c>
      <c r="DA1198" t="s">
        <v>2746</v>
      </c>
      <c r="DB1198" t="s">
        <v>2747</v>
      </c>
      <c r="DC1198" t="s">
        <v>2748</v>
      </c>
      <c r="DD1198" t="s">
        <v>115</v>
      </c>
      <c r="DE1198" s="13">
        <v>45510.645162037035</v>
      </c>
      <c r="DF1198" s="13"/>
      <c r="DG1198" t="s">
        <v>118</v>
      </c>
      <c r="DH1198" t="s">
        <v>118</v>
      </c>
      <c r="DI1198" t="s">
        <v>132</v>
      </c>
      <c r="DJ1198" t="s">
        <v>115</v>
      </c>
      <c r="DK1198" s="13">
        <v>45517.423796296294</v>
      </c>
      <c r="DL1198" t="s">
        <v>1483</v>
      </c>
      <c r="DM1198" t="s">
        <v>1484</v>
      </c>
      <c r="DN1198" t="s">
        <v>118</v>
      </c>
      <c r="DO1198" t="s">
        <v>116</v>
      </c>
      <c r="DP1198" t="s">
        <v>118</v>
      </c>
      <c r="DQ1198" t="s">
        <v>118</v>
      </c>
      <c r="DR1198" t="s">
        <v>118</v>
      </c>
      <c r="DS1198" t="s">
        <v>118</v>
      </c>
      <c r="DT1198" t="s">
        <v>118</v>
      </c>
      <c r="DU1198" s="13"/>
      <c r="DV1198">
        <v>5349</v>
      </c>
      <c r="DW1198" t="s">
        <v>2732</v>
      </c>
      <c r="DX1198" t="s">
        <v>2142</v>
      </c>
      <c r="DY1198" t="s">
        <v>1450</v>
      </c>
      <c r="DZ1198" t="s">
        <v>2745</v>
      </c>
    </row>
    <row r="1199" spans="1:130" x14ac:dyDescent="0.35">
      <c r="A1199">
        <v>9565</v>
      </c>
      <c r="B1199" t="s">
        <v>2749</v>
      </c>
      <c r="C1199" t="s">
        <v>2750</v>
      </c>
      <c r="D1199" s="2" t="str">
        <f>Table3[[#This Row],[f101matrik]]</f>
        <v>7240375</v>
      </c>
      <c r="E1199" s="2" t="str">
        <f>Table3[[#This Row],[f101kdprogram]]</f>
        <v>Z2038</v>
      </c>
      <c r="F1199" s="2" t="str">
        <f>VLOOKUP(Table3[[#This Row],[Kod Program]],'lookup program'!$B$2:$D$33,3,0)</f>
        <v>DIPLOMA KECERGASAN PERTAHANAN</v>
      </c>
      <c r="G1199" s="2" t="str">
        <f>Table3[[#This Row],[f105blok]]</f>
        <v>SRIKANDI</v>
      </c>
      <c r="H1199" s="60" t="str">
        <f>Table3[[#This Row],[f105bilik]]</f>
        <v>3-21</v>
      </c>
      <c r="I119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19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19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199" s="61">
        <f>Table3[[#This Row],[f101th_daftar]]</f>
        <v>45517.361296296294</v>
      </c>
      <c r="M1199" s="66" t="str">
        <f>IF(Table3[[#This Row],[f101sesi]]=25,"Perdana",IF(Table3[[#This Row],[f101sesi]]=26,"Rayuan","Error"))</f>
        <v>Rayuan</v>
      </c>
      <c r="N1199" t="s">
        <v>2751</v>
      </c>
      <c r="O1199" t="s">
        <v>2752</v>
      </c>
      <c r="P1199" s="12">
        <v>38942</v>
      </c>
      <c r="Q1199" t="s">
        <v>2753</v>
      </c>
      <c r="R1199" t="s">
        <v>2754</v>
      </c>
      <c r="S1199" t="s">
        <v>113</v>
      </c>
      <c r="T1199" t="s">
        <v>114</v>
      </c>
      <c r="U1199" t="s">
        <v>115</v>
      </c>
      <c r="V1199" t="s">
        <v>115</v>
      </c>
      <c r="W1199" t="s">
        <v>116</v>
      </c>
      <c r="X1199" t="s">
        <v>117</v>
      </c>
      <c r="Y1199" t="s">
        <v>118</v>
      </c>
      <c r="Z1199" t="s">
        <v>116</v>
      </c>
      <c r="AA1199" t="s">
        <v>119</v>
      </c>
      <c r="AB1199" t="s">
        <v>2755</v>
      </c>
      <c r="AC1199" t="s">
        <v>341</v>
      </c>
      <c r="AD1199" t="s">
        <v>306</v>
      </c>
      <c r="AE1199" t="s">
        <v>2756</v>
      </c>
      <c r="AF1199" t="s">
        <v>2757</v>
      </c>
      <c r="AG1199" t="s">
        <v>2019</v>
      </c>
      <c r="AH1199" t="s">
        <v>2020</v>
      </c>
      <c r="AI1199" t="s">
        <v>149</v>
      </c>
      <c r="AJ1199" t="s">
        <v>598</v>
      </c>
      <c r="AK1199" t="s">
        <v>767</v>
      </c>
      <c r="AL1199" t="s">
        <v>2758</v>
      </c>
      <c r="AM1199" t="s">
        <v>2759</v>
      </c>
      <c r="AN1199" t="s">
        <v>2759</v>
      </c>
      <c r="AO1199" t="s">
        <v>2760</v>
      </c>
      <c r="AP1199" t="s">
        <v>2761</v>
      </c>
      <c r="AQ1199" t="s">
        <v>125</v>
      </c>
      <c r="AR1199" t="s">
        <v>126</v>
      </c>
      <c r="AS1199" t="s">
        <v>226</v>
      </c>
      <c r="AT1199" t="s">
        <v>154</v>
      </c>
      <c r="AU1199" t="s">
        <v>129</v>
      </c>
      <c r="AV1199" t="s">
        <v>132</v>
      </c>
      <c r="AW1199" t="s">
        <v>131</v>
      </c>
      <c r="AX1199" t="s">
        <v>138</v>
      </c>
      <c r="AY1199" t="s">
        <v>133</v>
      </c>
      <c r="AZ1199" t="s">
        <v>130</v>
      </c>
      <c r="BA1199" t="s">
        <v>135</v>
      </c>
      <c r="BB1199" t="s">
        <v>130</v>
      </c>
      <c r="BC1199" t="s">
        <v>136</v>
      </c>
      <c r="BD1199" t="s">
        <v>130</v>
      </c>
      <c r="BE1199" t="s">
        <v>156</v>
      </c>
      <c r="BF1199" t="s">
        <v>132</v>
      </c>
      <c r="BG1199" t="s">
        <v>187</v>
      </c>
      <c r="BH1199" t="s">
        <v>132</v>
      </c>
      <c r="BI1199" t="s">
        <v>159</v>
      </c>
      <c r="BJ1199" t="s">
        <v>130</v>
      </c>
      <c r="BK1199" t="s">
        <v>143</v>
      </c>
      <c r="BL1199" t="s">
        <v>144</v>
      </c>
      <c r="BM1199" t="s">
        <v>143</v>
      </c>
      <c r="BN1199" t="s">
        <v>144</v>
      </c>
      <c r="BO1199" t="s">
        <v>143</v>
      </c>
      <c r="BP1199" t="s">
        <v>144</v>
      </c>
      <c r="BQ1199" t="s">
        <v>143</v>
      </c>
      <c r="BR1199" t="s">
        <v>144</v>
      </c>
      <c r="BS1199" t="s">
        <v>143</v>
      </c>
      <c r="BT1199" t="s">
        <v>144</v>
      </c>
      <c r="BU1199" t="s">
        <v>143</v>
      </c>
      <c r="BV1199" t="s">
        <v>144</v>
      </c>
      <c r="BW1199" t="s">
        <v>143</v>
      </c>
      <c r="BX1199" t="s">
        <v>144</v>
      </c>
      <c r="BY1199" t="s">
        <v>118</v>
      </c>
      <c r="BZ1199" t="s">
        <v>118</v>
      </c>
      <c r="CA1199" t="s">
        <v>118</v>
      </c>
      <c r="CB1199" t="s">
        <v>118</v>
      </c>
      <c r="CC1199" t="s">
        <v>118</v>
      </c>
      <c r="CD1199" t="s">
        <v>118</v>
      </c>
      <c r="CE1199" s="12"/>
      <c r="CF1199" t="s">
        <v>118</v>
      </c>
      <c r="CG1199" t="s">
        <v>145</v>
      </c>
      <c r="CH1199" t="s">
        <v>146</v>
      </c>
      <c r="CI1199" t="s">
        <v>163</v>
      </c>
      <c r="CJ1199" t="s">
        <v>134</v>
      </c>
      <c r="CK1199" t="s">
        <v>134</v>
      </c>
      <c r="CL1199" t="s">
        <v>130</v>
      </c>
      <c r="CM1199" t="s">
        <v>130</v>
      </c>
      <c r="CN1199" t="s">
        <v>138</v>
      </c>
      <c r="CO1199" t="s">
        <v>868</v>
      </c>
      <c r="CP1199" t="s">
        <v>2762</v>
      </c>
      <c r="CQ1199" t="s">
        <v>2763</v>
      </c>
      <c r="CR1199">
        <v>26</v>
      </c>
      <c r="CS1199" t="s">
        <v>1479</v>
      </c>
      <c r="CT1199" t="s">
        <v>164</v>
      </c>
      <c r="CU1199" t="s">
        <v>154</v>
      </c>
      <c r="CV1199" t="s">
        <v>154</v>
      </c>
      <c r="CW1199" t="s">
        <v>134</v>
      </c>
      <c r="CX1199" t="s">
        <v>118</v>
      </c>
      <c r="CY1199" t="s">
        <v>132</v>
      </c>
      <c r="CZ1199" t="s">
        <v>126</v>
      </c>
      <c r="DA1199" t="s">
        <v>2764</v>
      </c>
      <c r="DB1199" t="s">
        <v>2765</v>
      </c>
      <c r="DC1199" t="s">
        <v>2766</v>
      </c>
      <c r="DD1199" t="s">
        <v>115</v>
      </c>
      <c r="DE1199" s="13">
        <v>45510.537106481483</v>
      </c>
      <c r="DF1199" s="13"/>
      <c r="DG1199" t="s">
        <v>118</v>
      </c>
      <c r="DH1199" t="s">
        <v>118</v>
      </c>
      <c r="DI1199" t="s">
        <v>132</v>
      </c>
      <c r="DJ1199" t="s">
        <v>115</v>
      </c>
      <c r="DK1199" s="13">
        <v>45517.361296296294</v>
      </c>
      <c r="DL1199" t="s">
        <v>1483</v>
      </c>
      <c r="DM1199" t="s">
        <v>1484</v>
      </c>
      <c r="DN1199" t="s">
        <v>118</v>
      </c>
      <c r="DO1199" t="s">
        <v>116</v>
      </c>
      <c r="DP1199" t="s">
        <v>118</v>
      </c>
      <c r="DQ1199" t="s">
        <v>118</v>
      </c>
      <c r="DR1199" t="s">
        <v>118</v>
      </c>
      <c r="DS1199" t="s">
        <v>118</v>
      </c>
      <c r="DT1199" t="s">
        <v>118</v>
      </c>
      <c r="DU1199" s="13"/>
      <c r="DV1199">
        <v>5350</v>
      </c>
      <c r="DW1199" t="s">
        <v>2749</v>
      </c>
      <c r="DX1199" t="s">
        <v>894</v>
      </c>
      <c r="DY1199" t="s">
        <v>1442</v>
      </c>
      <c r="DZ1199" t="s">
        <v>2763</v>
      </c>
    </row>
    <row r="1200" spans="1:130" x14ac:dyDescent="0.35">
      <c r="A1200">
        <v>9584</v>
      </c>
      <c r="B1200" t="s">
        <v>2767</v>
      </c>
      <c r="C1200" t="s">
        <v>2768</v>
      </c>
      <c r="D1200" s="2" t="str">
        <f>Table3[[#This Row],[f101matrik]]</f>
        <v>7240376</v>
      </c>
      <c r="E1200" s="2" t="str">
        <f>Table3[[#This Row],[f101kdprogram]]</f>
        <v>Z2038</v>
      </c>
      <c r="F1200" s="2" t="str">
        <f>VLOOKUP(Table3[[#This Row],[Kod Program]],'lookup program'!$B$2:$D$33,3,0)</f>
        <v>DIPLOMA KECERGASAN PERTAHANAN</v>
      </c>
      <c r="G1200" s="2" t="str">
        <f>Table3[[#This Row],[f105blok]]</f>
        <v>LEKIR</v>
      </c>
      <c r="H1200" s="60" t="str">
        <f>Table3[[#This Row],[f105bilik]]</f>
        <v>A-3-8</v>
      </c>
      <c r="I120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20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200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200" s="61">
        <f>Table3[[#This Row],[f101th_daftar]]</f>
        <v>45517.336770833332</v>
      </c>
      <c r="M1200" s="66" t="str">
        <f>IF(Table3[[#This Row],[f101sesi]]=25,"Perdana",IF(Table3[[#This Row],[f101sesi]]=26,"Rayuan","Error"))</f>
        <v>Rayuan</v>
      </c>
      <c r="N1200" t="s">
        <v>2769</v>
      </c>
      <c r="O1200" t="s">
        <v>2770</v>
      </c>
      <c r="P1200" s="12">
        <v>38807</v>
      </c>
      <c r="Q1200" t="s">
        <v>2771</v>
      </c>
      <c r="R1200" t="s">
        <v>2772</v>
      </c>
      <c r="S1200" t="s">
        <v>113</v>
      </c>
      <c r="T1200" t="s">
        <v>177</v>
      </c>
      <c r="U1200" t="s">
        <v>115</v>
      </c>
      <c r="V1200" t="s">
        <v>115</v>
      </c>
      <c r="W1200" t="s">
        <v>116</v>
      </c>
      <c r="X1200" t="s">
        <v>117</v>
      </c>
      <c r="Y1200" t="s">
        <v>118</v>
      </c>
      <c r="Z1200" t="s">
        <v>116</v>
      </c>
      <c r="AA1200" t="s">
        <v>218</v>
      </c>
      <c r="AB1200" t="s">
        <v>757</v>
      </c>
      <c r="AC1200" t="s">
        <v>265</v>
      </c>
      <c r="AD1200" t="s">
        <v>2773</v>
      </c>
      <c r="AE1200" t="s">
        <v>2774</v>
      </c>
      <c r="AF1200" t="s">
        <v>2775</v>
      </c>
      <c r="AG1200" t="s">
        <v>579</v>
      </c>
      <c r="AH1200" t="s">
        <v>580</v>
      </c>
      <c r="AI1200" t="s">
        <v>218</v>
      </c>
      <c r="AJ1200" t="s">
        <v>291</v>
      </c>
      <c r="AK1200" t="s">
        <v>537</v>
      </c>
      <c r="AL1200" t="s">
        <v>2776</v>
      </c>
      <c r="AM1200" t="s">
        <v>2776</v>
      </c>
      <c r="AN1200" t="s">
        <v>2777</v>
      </c>
      <c r="AO1200" t="s">
        <v>2778</v>
      </c>
      <c r="AP1200" t="s">
        <v>698</v>
      </c>
      <c r="AQ1200" t="s">
        <v>118</v>
      </c>
      <c r="AR1200" t="s">
        <v>118</v>
      </c>
      <c r="AS1200" t="s">
        <v>118</v>
      </c>
      <c r="AT1200" t="s">
        <v>118</v>
      </c>
      <c r="AU1200" t="s">
        <v>129</v>
      </c>
      <c r="AV1200" t="s">
        <v>125</v>
      </c>
      <c r="AW1200" t="s">
        <v>131</v>
      </c>
      <c r="AX1200" t="s">
        <v>130</v>
      </c>
      <c r="AY1200" t="s">
        <v>133</v>
      </c>
      <c r="AZ1200" t="s">
        <v>130</v>
      </c>
      <c r="BA1200" t="s">
        <v>135</v>
      </c>
      <c r="BB1200" t="s">
        <v>125</v>
      </c>
      <c r="BC1200" t="s">
        <v>136</v>
      </c>
      <c r="BD1200" t="s">
        <v>154</v>
      </c>
      <c r="BE1200" t="s">
        <v>137</v>
      </c>
      <c r="BF1200" t="s">
        <v>128</v>
      </c>
      <c r="BG1200" t="s">
        <v>399</v>
      </c>
      <c r="BH1200" t="s">
        <v>142</v>
      </c>
      <c r="BI1200" t="s">
        <v>139</v>
      </c>
      <c r="BJ1200" t="s">
        <v>138</v>
      </c>
      <c r="BK1200" t="s">
        <v>140</v>
      </c>
      <c r="BL1200" t="s">
        <v>154</v>
      </c>
      <c r="BM1200" t="s">
        <v>118</v>
      </c>
      <c r="BN1200" t="s">
        <v>118</v>
      </c>
      <c r="BO1200" t="s">
        <v>118</v>
      </c>
      <c r="BP1200" t="s">
        <v>118</v>
      </c>
      <c r="BQ1200" t="s">
        <v>118</v>
      </c>
      <c r="BR1200" t="s">
        <v>118</v>
      </c>
      <c r="BS1200" t="s">
        <v>118</v>
      </c>
      <c r="BT1200" t="s">
        <v>118</v>
      </c>
      <c r="BU1200" t="s">
        <v>118</v>
      </c>
      <c r="BV1200" t="s">
        <v>118</v>
      </c>
      <c r="BW1200" t="s">
        <v>118</v>
      </c>
      <c r="BX1200" t="s">
        <v>118</v>
      </c>
      <c r="BY1200" t="s">
        <v>118</v>
      </c>
      <c r="BZ1200" t="s">
        <v>118</v>
      </c>
      <c r="CA1200" t="s">
        <v>118</v>
      </c>
      <c r="CB1200" t="s">
        <v>118</v>
      </c>
      <c r="CC1200" t="s">
        <v>118</v>
      </c>
      <c r="CD1200" t="s">
        <v>118</v>
      </c>
      <c r="CE1200" s="12"/>
      <c r="CF1200" t="s">
        <v>118</v>
      </c>
      <c r="CG1200" t="s">
        <v>118</v>
      </c>
      <c r="CH1200" t="s">
        <v>118</v>
      </c>
      <c r="CI1200" t="s">
        <v>118</v>
      </c>
      <c r="CJ1200" t="s">
        <v>118</v>
      </c>
      <c r="CK1200" t="s">
        <v>118</v>
      </c>
      <c r="CL1200" t="s">
        <v>118</v>
      </c>
      <c r="CM1200" t="s">
        <v>118</v>
      </c>
      <c r="CN1200" t="s">
        <v>118</v>
      </c>
      <c r="CO1200" t="s">
        <v>118</v>
      </c>
      <c r="CP1200" t="s">
        <v>118</v>
      </c>
      <c r="CQ1200" t="s">
        <v>2779</v>
      </c>
      <c r="CR1200">
        <v>26</v>
      </c>
      <c r="CS1200" t="s">
        <v>1479</v>
      </c>
      <c r="CT1200" t="s">
        <v>164</v>
      </c>
      <c r="CU1200" t="s">
        <v>115</v>
      </c>
      <c r="CV1200" t="s">
        <v>115</v>
      </c>
      <c r="CW1200" t="s">
        <v>128</v>
      </c>
      <c r="CX1200" t="s">
        <v>118</v>
      </c>
      <c r="CY1200" t="s">
        <v>132</v>
      </c>
      <c r="CZ1200" t="s">
        <v>126</v>
      </c>
      <c r="DA1200" t="s">
        <v>2780</v>
      </c>
      <c r="DB1200" t="s">
        <v>2781</v>
      </c>
      <c r="DC1200" t="s">
        <v>2782</v>
      </c>
      <c r="DD1200" t="s">
        <v>115</v>
      </c>
      <c r="DE1200" s="13">
        <v>45510.51935185185</v>
      </c>
      <c r="DF1200" s="13"/>
      <c r="DG1200" t="s">
        <v>118</v>
      </c>
      <c r="DH1200" t="s">
        <v>118</v>
      </c>
      <c r="DI1200" t="s">
        <v>132</v>
      </c>
      <c r="DJ1200" t="s">
        <v>115</v>
      </c>
      <c r="DK1200" s="13">
        <v>45517.336770833332</v>
      </c>
      <c r="DL1200" t="s">
        <v>1483</v>
      </c>
      <c r="DM1200" t="s">
        <v>1484</v>
      </c>
      <c r="DN1200" t="s">
        <v>118</v>
      </c>
      <c r="DO1200" t="s">
        <v>163</v>
      </c>
      <c r="DP1200" t="s">
        <v>118</v>
      </c>
      <c r="DQ1200" t="s">
        <v>118</v>
      </c>
      <c r="DR1200" t="s">
        <v>118</v>
      </c>
      <c r="DS1200" t="s">
        <v>118</v>
      </c>
      <c r="DT1200" t="s">
        <v>118</v>
      </c>
      <c r="DU1200" s="13"/>
      <c r="DV1200">
        <v>5351</v>
      </c>
      <c r="DW1200" t="s">
        <v>2767</v>
      </c>
      <c r="DX1200" t="s">
        <v>2142</v>
      </c>
      <c r="DY1200" t="s">
        <v>1434</v>
      </c>
      <c r="DZ1200" t="s">
        <v>2779</v>
      </c>
    </row>
    <row r="1201" spans="1:130" x14ac:dyDescent="0.35">
      <c r="A1201">
        <v>9562</v>
      </c>
      <c r="B1201" t="s">
        <v>2783</v>
      </c>
      <c r="C1201" t="s">
        <v>2784</v>
      </c>
      <c r="D1201" s="2" t="str">
        <f>Table3[[#This Row],[f101matrik]]</f>
        <v>7240377</v>
      </c>
      <c r="E1201" s="2" t="str">
        <f>Table3[[#This Row],[f101kdprogram]]</f>
        <v>Z2038</v>
      </c>
      <c r="F1201" s="2" t="str">
        <f>VLOOKUP(Table3[[#This Row],[Kod Program]],'lookup program'!$B$2:$D$33,3,0)</f>
        <v>DIPLOMA KECERGASAN PERTAHANAN</v>
      </c>
      <c r="G1201" s="2" t="str">
        <f>Table3[[#This Row],[f105blok]]</f>
        <v>LEKIR</v>
      </c>
      <c r="H1201" s="60" t="str">
        <f>Table3[[#This Row],[f105bilik]]</f>
        <v>A-3-8</v>
      </c>
      <c r="I120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20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20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201" s="61">
        <f>Table3[[#This Row],[f101th_daftar]]</f>
        <v>45517.436122685183</v>
      </c>
      <c r="M1201" s="66" t="str">
        <f>IF(Table3[[#This Row],[f101sesi]]=25,"Perdana",IF(Table3[[#This Row],[f101sesi]]=26,"Rayuan","Error"))</f>
        <v>Rayuan</v>
      </c>
      <c r="N1201" t="s">
        <v>2785</v>
      </c>
      <c r="O1201" t="s">
        <v>2786</v>
      </c>
      <c r="P1201" s="12">
        <v>38928</v>
      </c>
      <c r="Q1201" t="s">
        <v>2787</v>
      </c>
      <c r="R1201" t="s">
        <v>2788</v>
      </c>
      <c r="S1201" t="s">
        <v>113</v>
      </c>
      <c r="T1201" t="s">
        <v>177</v>
      </c>
      <c r="U1201" t="s">
        <v>115</v>
      </c>
      <c r="V1201" t="s">
        <v>115</v>
      </c>
      <c r="W1201" t="s">
        <v>116</v>
      </c>
      <c r="X1201" t="s">
        <v>117</v>
      </c>
      <c r="Y1201" t="s">
        <v>118</v>
      </c>
      <c r="Z1201" t="s">
        <v>116</v>
      </c>
      <c r="AA1201" t="s">
        <v>238</v>
      </c>
      <c r="AB1201" t="s">
        <v>390</v>
      </c>
      <c r="AC1201" t="s">
        <v>703</v>
      </c>
      <c r="AD1201" t="s">
        <v>659</v>
      </c>
      <c r="AE1201" t="s">
        <v>2789</v>
      </c>
      <c r="AF1201" t="s">
        <v>2790</v>
      </c>
      <c r="AG1201" t="s">
        <v>391</v>
      </c>
      <c r="AH1201" t="s">
        <v>791</v>
      </c>
      <c r="AI1201" t="s">
        <v>182</v>
      </c>
      <c r="AJ1201" t="s">
        <v>183</v>
      </c>
      <c r="AK1201" t="s">
        <v>805</v>
      </c>
      <c r="AL1201" t="s">
        <v>2791</v>
      </c>
      <c r="AM1201" t="s">
        <v>2791</v>
      </c>
      <c r="AN1201" t="s">
        <v>2791</v>
      </c>
      <c r="AO1201" t="s">
        <v>2792</v>
      </c>
      <c r="AP1201" t="s">
        <v>601</v>
      </c>
      <c r="AQ1201" t="s">
        <v>154</v>
      </c>
      <c r="AR1201" t="s">
        <v>126</v>
      </c>
      <c r="AS1201" t="s">
        <v>226</v>
      </c>
      <c r="AT1201" t="s">
        <v>154</v>
      </c>
      <c r="AU1201" t="s">
        <v>129</v>
      </c>
      <c r="AV1201" t="s">
        <v>125</v>
      </c>
      <c r="AW1201" t="s">
        <v>131</v>
      </c>
      <c r="AX1201" t="s">
        <v>130</v>
      </c>
      <c r="AY1201" t="s">
        <v>133</v>
      </c>
      <c r="AZ1201" t="s">
        <v>125</v>
      </c>
      <c r="BA1201" t="s">
        <v>135</v>
      </c>
      <c r="BB1201" t="s">
        <v>125</v>
      </c>
      <c r="BC1201" t="s">
        <v>136</v>
      </c>
      <c r="BD1201" t="s">
        <v>128</v>
      </c>
      <c r="BE1201" t="s">
        <v>156</v>
      </c>
      <c r="BF1201" t="s">
        <v>132</v>
      </c>
      <c r="BG1201" t="s">
        <v>370</v>
      </c>
      <c r="BH1201" t="s">
        <v>142</v>
      </c>
      <c r="BI1201" t="s">
        <v>160</v>
      </c>
      <c r="BJ1201" t="s">
        <v>132</v>
      </c>
      <c r="BK1201" t="s">
        <v>143</v>
      </c>
      <c r="BL1201" t="s">
        <v>144</v>
      </c>
      <c r="BM1201" t="s">
        <v>143</v>
      </c>
      <c r="BN1201" t="s">
        <v>144</v>
      </c>
      <c r="BO1201" t="s">
        <v>143</v>
      </c>
      <c r="BP1201" t="s">
        <v>144</v>
      </c>
      <c r="BQ1201" t="s">
        <v>143</v>
      </c>
      <c r="BR1201" t="s">
        <v>144</v>
      </c>
      <c r="BS1201" t="s">
        <v>143</v>
      </c>
      <c r="BT1201" t="s">
        <v>144</v>
      </c>
      <c r="BU1201" t="s">
        <v>143</v>
      </c>
      <c r="BV1201" t="s">
        <v>144</v>
      </c>
      <c r="BW1201" t="s">
        <v>143</v>
      </c>
      <c r="BX1201" t="s">
        <v>144</v>
      </c>
      <c r="BY1201" t="s">
        <v>118</v>
      </c>
      <c r="BZ1201" t="s">
        <v>118</v>
      </c>
      <c r="CA1201" t="s">
        <v>118</v>
      </c>
      <c r="CB1201" t="s">
        <v>118</v>
      </c>
      <c r="CC1201" t="s">
        <v>118</v>
      </c>
      <c r="CD1201" t="s">
        <v>118</v>
      </c>
      <c r="CE1201" s="12"/>
      <c r="CF1201" t="s">
        <v>118</v>
      </c>
      <c r="CG1201" t="s">
        <v>145</v>
      </c>
      <c r="CH1201" t="s">
        <v>353</v>
      </c>
      <c r="CI1201" t="s">
        <v>163</v>
      </c>
      <c r="CJ1201" t="s">
        <v>134</v>
      </c>
      <c r="CK1201" t="s">
        <v>134</v>
      </c>
      <c r="CL1201" t="s">
        <v>132</v>
      </c>
      <c r="CM1201" t="s">
        <v>132</v>
      </c>
      <c r="CN1201" t="s">
        <v>138</v>
      </c>
      <c r="CO1201" t="s">
        <v>593</v>
      </c>
      <c r="CP1201" t="s">
        <v>2793</v>
      </c>
      <c r="CQ1201" t="s">
        <v>2794</v>
      </c>
      <c r="CR1201">
        <v>26</v>
      </c>
      <c r="CS1201" t="s">
        <v>1479</v>
      </c>
      <c r="CT1201" t="s">
        <v>164</v>
      </c>
      <c r="CU1201" t="s">
        <v>154</v>
      </c>
      <c r="CV1201" t="s">
        <v>132</v>
      </c>
      <c r="CW1201" t="s">
        <v>134</v>
      </c>
      <c r="CX1201" t="s">
        <v>118</v>
      </c>
      <c r="CY1201" t="s">
        <v>132</v>
      </c>
      <c r="CZ1201" t="s">
        <v>126</v>
      </c>
      <c r="DA1201" t="s">
        <v>2795</v>
      </c>
      <c r="DB1201" t="s">
        <v>2796</v>
      </c>
      <c r="DC1201" t="s">
        <v>2797</v>
      </c>
      <c r="DD1201" t="s">
        <v>115</v>
      </c>
      <c r="DE1201" s="13">
        <v>45511.442662037036</v>
      </c>
      <c r="DF1201" s="13"/>
      <c r="DG1201" t="s">
        <v>118</v>
      </c>
      <c r="DH1201" t="s">
        <v>118</v>
      </c>
      <c r="DI1201" t="s">
        <v>132</v>
      </c>
      <c r="DJ1201" t="s">
        <v>115</v>
      </c>
      <c r="DK1201" s="13">
        <v>45517.436122685183</v>
      </c>
      <c r="DL1201" t="s">
        <v>1483</v>
      </c>
      <c r="DM1201" t="s">
        <v>1484</v>
      </c>
      <c r="DN1201" t="s">
        <v>118</v>
      </c>
      <c r="DO1201" t="s">
        <v>163</v>
      </c>
      <c r="DP1201" t="s">
        <v>118</v>
      </c>
      <c r="DQ1201" t="s">
        <v>118</v>
      </c>
      <c r="DR1201" t="s">
        <v>118</v>
      </c>
      <c r="DS1201" t="s">
        <v>118</v>
      </c>
      <c r="DT1201" t="s">
        <v>118</v>
      </c>
      <c r="DU1201" s="13"/>
      <c r="DV1201">
        <v>5352</v>
      </c>
      <c r="DW1201" t="s">
        <v>2783</v>
      </c>
      <c r="DX1201" t="s">
        <v>2142</v>
      </c>
      <c r="DY1201" t="s">
        <v>1434</v>
      </c>
      <c r="DZ1201" t="s">
        <v>2794</v>
      </c>
    </row>
    <row r="1202" spans="1:130" x14ac:dyDescent="0.35">
      <c r="A1202">
        <v>9501</v>
      </c>
      <c r="B1202" t="s">
        <v>2798</v>
      </c>
      <c r="C1202" t="s">
        <v>2799</v>
      </c>
      <c r="D1202" s="2" t="str">
        <f>Table3[[#This Row],[f101matrik]]</f>
        <v>7240378</v>
      </c>
      <c r="E1202" s="2" t="str">
        <f>Table3[[#This Row],[f101kdprogram]]</f>
        <v>Z2280</v>
      </c>
      <c r="F1202" s="2" t="str">
        <f>VLOOKUP(Table3[[#This Row],[Kod Program]],'lookup program'!$B$2:$D$33,3,0)</f>
        <v>DIPLOMA PENGURUSAN LOGISTIK</v>
      </c>
      <c r="G1202" s="2" t="str">
        <f>Table3[[#This Row],[f105blok]]</f>
        <v>LEKIR</v>
      </c>
      <c r="H1202" s="60" t="str">
        <f>Table3[[#This Row],[f105bilik]]</f>
        <v>A-1-5</v>
      </c>
      <c r="I120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20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202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202" s="61">
        <f>Table3[[#This Row],[f101th_daftar]]</f>
        <v>45517.3590625</v>
      </c>
      <c r="M1202" s="66" t="str">
        <f>IF(Table3[[#This Row],[f101sesi]]=25,"Perdana",IF(Table3[[#This Row],[f101sesi]]=26,"Rayuan","Error"))</f>
        <v>Rayuan</v>
      </c>
      <c r="N1202" t="s">
        <v>2800</v>
      </c>
      <c r="O1202" t="s">
        <v>2801</v>
      </c>
      <c r="P1202" s="12">
        <v>38975</v>
      </c>
      <c r="Q1202" t="s">
        <v>2802</v>
      </c>
      <c r="R1202" t="s">
        <v>2803</v>
      </c>
      <c r="S1202" t="s">
        <v>113</v>
      </c>
      <c r="T1202" t="s">
        <v>177</v>
      </c>
      <c r="U1202" t="s">
        <v>115</v>
      </c>
      <c r="V1202" t="s">
        <v>115</v>
      </c>
      <c r="W1202" t="s">
        <v>116</v>
      </c>
      <c r="X1202" t="s">
        <v>117</v>
      </c>
      <c r="Y1202" t="s">
        <v>118</v>
      </c>
      <c r="Z1202" t="s">
        <v>116</v>
      </c>
      <c r="AA1202" t="s">
        <v>182</v>
      </c>
      <c r="AB1202" t="s">
        <v>246</v>
      </c>
      <c r="AC1202" t="s">
        <v>279</v>
      </c>
      <c r="AD1202" t="s">
        <v>760</v>
      </c>
      <c r="AE1202" t="s">
        <v>2804</v>
      </c>
      <c r="AF1202" t="s">
        <v>2805</v>
      </c>
      <c r="AG1202" t="s">
        <v>391</v>
      </c>
      <c r="AH1202" t="s">
        <v>459</v>
      </c>
      <c r="AI1202" t="s">
        <v>182</v>
      </c>
      <c r="AJ1202" t="s">
        <v>183</v>
      </c>
      <c r="AK1202" t="s">
        <v>460</v>
      </c>
      <c r="AL1202" t="s">
        <v>2806</v>
      </c>
      <c r="AM1202" t="s">
        <v>2806</v>
      </c>
      <c r="AN1202" t="s">
        <v>2807</v>
      </c>
      <c r="AO1202" t="s">
        <v>2808</v>
      </c>
      <c r="AP1202" t="s">
        <v>252</v>
      </c>
      <c r="AQ1202" t="s">
        <v>157</v>
      </c>
      <c r="AR1202" t="s">
        <v>126</v>
      </c>
      <c r="AS1202" t="s">
        <v>226</v>
      </c>
      <c r="AT1202" t="s">
        <v>154</v>
      </c>
      <c r="AU1202" t="s">
        <v>129</v>
      </c>
      <c r="AV1202" t="s">
        <v>130</v>
      </c>
      <c r="AW1202" t="s">
        <v>131</v>
      </c>
      <c r="AX1202" t="s">
        <v>142</v>
      </c>
      <c r="AY1202" t="s">
        <v>133</v>
      </c>
      <c r="AZ1202" t="s">
        <v>132</v>
      </c>
      <c r="BA1202" t="s">
        <v>135</v>
      </c>
      <c r="BB1202" t="s">
        <v>157</v>
      </c>
      <c r="BC1202" t="s">
        <v>136</v>
      </c>
      <c r="BD1202" t="s">
        <v>125</v>
      </c>
      <c r="BE1202" t="s">
        <v>156</v>
      </c>
      <c r="BF1202" t="s">
        <v>132</v>
      </c>
      <c r="BG1202" t="s">
        <v>324</v>
      </c>
      <c r="BH1202" t="s">
        <v>115</v>
      </c>
      <c r="BI1202" t="s">
        <v>187</v>
      </c>
      <c r="BJ1202" t="s">
        <v>125</v>
      </c>
      <c r="BK1202" t="s">
        <v>143</v>
      </c>
      <c r="BL1202" t="s">
        <v>144</v>
      </c>
      <c r="BM1202" t="s">
        <v>143</v>
      </c>
      <c r="BN1202" t="s">
        <v>144</v>
      </c>
      <c r="BO1202" t="s">
        <v>143</v>
      </c>
      <c r="BP1202" t="s">
        <v>144</v>
      </c>
      <c r="BQ1202" t="s">
        <v>143</v>
      </c>
      <c r="BR1202" t="s">
        <v>144</v>
      </c>
      <c r="BS1202" t="s">
        <v>143</v>
      </c>
      <c r="BT1202" t="s">
        <v>144</v>
      </c>
      <c r="BU1202" t="s">
        <v>143</v>
      </c>
      <c r="BV1202" t="s">
        <v>144</v>
      </c>
      <c r="BW1202" t="s">
        <v>143</v>
      </c>
      <c r="BX1202" t="s">
        <v>144</v>
      </c>
      <c r="BY1202" t="s">
        <v>118</v>
      </c>
      <c r="BZ1202" t="s">
        <v>118</v>
      </c>
      <c r="CA1202" t="s">
        <v>118</v>
      </c>
      <c r="CB1202" t="s">
        <v>118</v>
      </c>
      <c r="CC1202" t="s">
        <v>118</v>
      </c>
      <c r="CD1202" t="s">
        <v>118</v>
      </c>
      <c r="CE1202" s="12"/>
      <c r="CF1202" t="s">
        <v>118</v>
      </c>
      <c r="CG1202" t="s">
        <v>145</v>
      </c>
      <c r="CH1202" t="s">
        <v>162</v>
      </c>
      <c r="CI1202" t="s">
        <v>175</v>
      </c>
      <c r="CJ1202" t="s">
        <v>134</v>
      </c>
      <c r="CK1202" t="s">
        <v>115</v>
      </c>
      <c r="CL1202" t="s">
        <v>132</v>
      </c>
      <c r="CM1202" t="s">
        <v>130</v>
      </c>
      <c r="CN1202" t="s">
        <v>154</v>
      </c>
      <c r="CO1202" t="s">
        <v>346</v>
      </c>
      <c r="CP1202" t="s">
        <v>593</v>
      </c>
      <c r="CQ1202" t="s">
        <v>2809</v>
      </c>
      <c r="CR1202">
        <v>26</v>
      </c>
      <c r="CS1202" t="s">
        <v>1479</v>
      </c>
      <c r="CT1202" t="s">
        <v>176</v>
      </c>
      <c r="CU1202" t="s">
        <v>130</v>
      </c>
      <c r="CV1202" t="s">
        <v>115</v>
      </c>
      <c r="CW1202" t="s">
        <v>134</v>
      </c>
      <c r="CX1202" t="s">
        <v>118</v>
      </c>
      <c r="CY1202" t="s">
        <v>132</v>
      </c>
      <c r="CZ1202" t="s">
        <v>126</v>
      </c>
      <c r="DA1202" t="s">
        <v>2810</v>
      </c>
      <c r="DB1202" t="s">
        <v>2811</v>
      </c>
      <c r="DC1202" t="s">
        <v>2812</v>
      </c>
      <c r="DD1202" t="s">
        <v>115</v>
      </c>
      <c r="DE1202" s="13">
        <v>45510.515208333331</v>
      </c>
      <c r="DF1202" s="13"/>
      <c r="DG1202" t="s">
        <v>118</v>
      </c>
      <c r="DH1202" t="s">
        <v>118</v>
      </c>
      <c r="DI1202" t="s">
        <v>132</v>
      </c>
      <c r="DJ1202" t="s">
        <v>115</v>
      </c>
      <c r="DK1202" s="13">
        <v>45517.3590625</v>
      </c>
      <c r="DL1202" t="s">
        <v>1483</v>
      </c>
      <c r="DM1202" t="s">
        <v>1484</v>
      </c>
      <c r="DN1202" t="s">
        <v>118</v>
      </c>
      <c r="DO1202" t="s">
        <v>163</v>
      </c>
      <c r="DP1202" t="s">
        <v>118</v>
      </c>
      <c r="DQ1202" t="s">
        <v>118</v>
      </c>
      <c r="DR1202" t="s">
        <v>118</v>
      </c>
      <c r="DS1202" t="s">
        <v>118</v>
      </c>
      <c r="DT1202" t="s">
        <v>118</v>
      </c>
      <c r="DU1202" s="13"/>
      <c r="DV1202">
        <v>5353</v>
      </c>
      <c r="DW1202" t="s">
        <v>2798</v>
      </c>
      <c r="DX1202" t="s">
        <v>2142</v>
      </c>
      <c r="DY1202" t="s">
        <v>2255</v>
      </c>
      <c r="DZ1202" t="s">
        <v>2809</v>
      </c>
    </row>
    <row r="1203" spans="1:130" x14ac:dyDescent="0.35">
      <c r="A1203">
        <v>9586</v>
      </c>
      <c r="B1203" t="s">
        <v>2813</v>
      </c>
      <c r="C1203" t="s">
        <v>2814</v>
      </c>
      <c r="D1203" s="2" t="str">
        <f>Table3[[#This Row],[f101matrik]]</f>
        <v>7240380</v>
      </c>
      <c r="E1203" s="2" t="str">
        <f>Table3[[#This Row],[f101kdprogram]]</f>
        <v>Z2038</v>
      </c>
      <c r="F1203" s="2" t="str">
        <f>VLOOKUP(Table3[[#This Row],[Kod Program]],'lookup program'!$B$2:$D$33,3,0)</f>
        <v>DIPLOMA KECERGASAN PERTAHANAN</v>
      </c>
      <c r="G1203" s="2" t="str">
        <f>Table3[[#This Row],[f105blok]]</f>
        <v>LEKIR</v>
      </c>
      <c r="H1203" s="60" t="str">
        <f>Table3[[#This Row],[f105bilik]]</f>
        <v>A-3-8</v>
      </c>
      <c r="I120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20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20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203" s="61">
        <f>Table3[[#This Row],[f101th_daftar]]</f>
        <v>45517.338090277779</v>
      </c>
      <c r="M1203" s="66" t="str">
        <f>IF(Table3[[#This Row],[f101sesi]]=25,"Perdana",IF(Table3[[#This Row],[f101sesi]]=26,"Rayuan","Error"))</f>
        <v>Rayuan</v>
      </c>
      <c r="N1203" t="s">
        <v>2815</v>
      </c>
      <c r="O1203" t="s">
        <v>2816</v>
      </c>
      <c r="P1203" s="12">
        <v>39014</v>
      </c>
      <c r="Q1203" t="s">
        <v>2817</v>
      </c>
      <c r="R1203" t="s">
        <v>2818</v>
      </c>
      <c r="S1203" t="s">
        <v>113</v>
      </c>
      <c r="T1203" t="s">
        <v>177</v>
      </c>
      <c r="U1203" t="s">
        <v>115</v>
      </c>
      <c r="V1203" t="s">
        <v>115</v>
      </c>
      <c r="W1203" t="s">
        <v>116</v>
      </c>
      <c r="X1203" t="s">
        <v>117</v>
      </c>
      <c r="Y1203" t="s">
        <v>118</v>
      </c>
      <c r="Z1203" t="s">
        <v>116</v>
      </c>
      <c r="AA1203" t="s">
        <v>233</v>
      </c>
      <c r="AB1203" t="s">
        <v>624</v>
      </c>
      <c r="AC1203" t="s">
        <v>2819</v>
      </c>
      <c r="AD1203" t="s">
        <v>400</v>
      </c>
      <c r="AE1203" t="s">
        <v>2820</v>
      </c>
      <c r="AF1203" t="s">
        <v>2821</v>
      </c>
      <c r="AG1203" t="s">
        <v>312</v>
      </c>
      <c r="AH1203" t="s">
        <v>843</v>
      </c>
      <c r="AI1203" t="s">
        <v>238</v>
      </c>
      <c r="AJ1203" t="s">
        <v>434</v>
      </c>
      <c r="AK1203" t="s">
        <v>435</v>
      </c>
      <c r="AL1203" t="s">
        <v>2822</v>
      </c>
      <c r="AM1203" t="s">
        <v>2822</v>
      </c>
      <c r="AN1203" t="s">
        <v>2822</v>
      </c>
      <c r="AO1203" t="s">
        <v>2823</v>
      </c>
      <c r="AP1203" t="s">
        <v>320</v>
      </c>
      <c r="AQ1203" t="s">
        <v>128</v>
      </c>
      <c r="AR1203" t="s">
        <v>126</v>
      </c>
      <c r="AS1203" t="s">
        <v>226</v>
      </c>
      <c r="AT1203" t="s">
        <v>154</v>
      </c>
      <c r="AU1203" t="s">
        <v>129</v>
      </c>
      <c r="AV1203" t="s">
        <v>157</v>
      </c>
      <c r="AW1203" t="s">
        <v>131</v>
      </c>
      <c r="AX1203" t="s">
        <v>125</v>
      </c>
      <c r="AY1203" t="s">
        <v>133</v>
      </c>
      <c r="AZ1203" t="s">
        <v>154</v>
      </c>
      <c r="BA1203" t="s">
        <v>135</v>
      </c>
      <c r="BB1203" t="s">
        <v>142</v>
      </c>
      <c r="BC1203" t="s">
        <v>136</v>
      </c>
      <c r="BD1203" t="s">
        <v>154</v>
      </c>
      <c r="BE1203" t="s">
        <v>156</v>
      </c>
      <c r="BF1203" t="s">
        <v>125</v>
      </c>
      <c r="BG1203" t="s">
        <v>237</v>
      </c>
      <c r="BH1203" t="s">
        <v>125</v>
      </c>
      <c r="BI1203" t="s">
        <v>189</v>
      </c>
      <c r="BJ1203" t="s">
        <v>157</v>
      </c>
      <c r="BK1203" t="s">
        <v>143</v>
      </c>
      <c r="BL1203" t="s">
        <v>144</v>
      </c>
      <c r="BM1203" t="s">
        <v>118</v>
      </c>
      <c r="BN1203" t="s">
        <v>118</v>
      </c>
      <c r="BO1203" t="s">
        <v>118</v>
      </c>
      <c r="BP1203" t="s">
        <v>118</v>
      </c>
      <c r="BQ1203" t="s">
        <v>118</v>
      </c>
      <c r="BR1203" t="s">
        <v>118</v>
      </c>
      <c r="BS1203" t="s">
        <v>118</v>
      </c>
      <c r="BT1203" t="s">
        <v>118</v>
      </c>
      <c r="BU1203" t="s">
        <v>118</v>
      </c>
      <c r="BV1203" t="s">
        <v>118</v>
      </c>
      <c r="BW1203" t="s">
        <v>118</v>
      </c>
      <c r="BX1203" t="s">
        <v>118</v>
      </c>
      <c r="BY1203" t="s">
        <v>118</v>
      </c>
      <c r="BZ1203" t="s">
        <v>118</v>
      </c>
      <c r="CA1203" t="s">
        <v>118</v>
      </c>
      <c r="CB1203" t="s">
        <v>118</v>
      </c>
      <c r="CC1203" t="s">
        <v>118</v>
      </c>
      <c r="CD1203" t="s">
        <v>118</v>
      </c>
      <c r="CE1203" s="12"/>
      <c r="CF1203" t="s">
        <v>118</v>
      </c>
      <c r="CG1203" t="s">
        <v>145</v>
      </c>
      <c r="CH1203" t="s">
        <v>146</v>
      </c>
      <c r="CI1203" t="s">
        <v>175</v>
      </c>
      <c r="CJ1203" t="s">
        <v>134</v>
      </c>
      <c r="CK1203" t="s">
        <v>134</v>
      </c>
      <c r="CL1203" t="s">
        <v>134</v>
      </c>
      <c r="CM1203" t="s">
        <v>134</v>
      </c>
      <c r="CN1203" t="s">
        <v>142</v>
      </c>
      <c r="CO1203" t="s">
        <v>2824</v>
      </c>
      <c r="CP1203" t="s">
        <v>2825</v>
      </c>
      <c r="CQ1203" t="s">
        <v>2826</v>
      </c>
      <c r="CR1203">
        <v>26</v>
      </c>
      <c r="CS1203" t="s">
        <v>1479</v>
      </c>
      <c r="CT1203" t="s">
        <v>164</v>
      </c>
      <c r="CU1203" t="s">
        <v>138</v>
      </c>
      <c r="CV1203" t="s">
        <v>130</v>
      </c>
      <c r="CW1203" t="s">
        <v>134</v>
      </c>
      <c r="CX1203" t="s">
        <v>118</v>
      </c>
      <c r="CY1203" t="s">
        <v>132</v>
      </c>
      <c r="CZ1203" t="s">
        <v>126</v>
      </c>
      <c r="DA1203" t="s">
        <v>2827</v>
      </c>
      <c r="DB1203" t="s">
        <v>2828</v>
      </c>
      <c r="DC1203" t="s">
        <v>2829</v>
      </c>
      <c r="DD1203" t="s">
        <v>115</v>
      </c>
      <c r="DE1203" s="13">
        <v>45510.586469907408</v>
      </c>
      <c r="DF1203" s="13"/>
      <c r="DG1203" t="s">
        <v>118</v>
      </c>
      <c r="DH1203" t="s">
        <v>118</v>
      </c>
      <c r="DI1203" t="s">
        <v>132</v>
      </c>
      <c r="DJ1203" t="s">
        <v>115</v>
      </c>
      <c r="DK1203" s="13">
        <v>45517.338090277779</v>
      </c>
      <c r="DL1203" t="s">
        <v>1483</v>
      </c>
      <c r="DM1203" t="s">
        <v>1484</v>
      </c>
      <c r="DN1203" t="s">
        <v>118</v>
      </c>
      <c r="DO1203" t="s">
        <v>116</v>
      </c>
      <c r="DP1203" t="s">
        <v>118</v>
      </c>
      <c r="DQ1203" t="s">
        <v>118</v>
      </c>
      <c r="DR1203" t="s">
        <v>118</v>
      </c>
      <c r="DS1203" t="s">
        <v>118</v>
      </c>
      <c r="DT1203" t="s">
        <v>118</v>
      </c>
      <c r="DU1203" s="13"/>
      <c r="DV1203">
        <v>5354</v>
      </c>
      <c r="DW1203" t="s">
        <v>2813</v>
      </c>
      <c r="DX1203" t="s">
        <v>2142</v>
      </c>
      <c r="DY1203" t="s">
        <v>1434</v>
      </c>
      <c r="DZ1203" t="s">
        <v>2826</v>
      </c>
    </row>
    <row r="1204" spans="1:130" x14ac:dyDescent="0.35">
      <c r="A1204">
        <v>9598</v>
      </c>
      <c r="B1204" t="s">
        <v>2830</v>
      </c>
      <c r="C1204" t="s">
        <v>2831</v>
      </c>
      <c r="D1204" s="2" t="str">
        <f>Table3[[#This Row],[f101matrik]]</f>
        <v>7240382</v>
      </c>
      <c r="E1204" s="2" t="str">
        <f>Table3[[#This Row],[f101kdprogram]]</f>
        <v>Z2038</v>
      </c>
      <c r="F1204" s="2" t="str">
        <f>VLOOKUP(Table3[[#This Row],[Kod Program]],'lookup program'!$B$2:$D$33,3,0)</f>
        <v>DIPLOMA KECERGASAN PERTAHANAN</v>
      </c>
      <c r="G1204" s="2" t="str">
        <f>Table3[[#This Row],[f105blok]]</f>
        <v>LEKIR</v>
      </c>
      <c r="H1204" s="60" t="str">
        <f>Table3[[#This Row],[f105bilik]]</f>
        <v>A-3-7</v>
      </c>
      <c r="I120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20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20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204" s="61">
        <f>Table3[[#This Row],[f101th_daftar]]</f>
        <v>45517.415196759262</v>
      </c>
      <c r="M1204" s="66" t="str">
        <f>IF(Table3[[#This Row],[f101sesi]]=25,"Perdana",IF(Table3[[#This Row],[f101sesi]]=26,"Rayuan","Error"))</f>
        <v>Rayuan</v>
      </c>
      <c r="N1204" t="s">
        <v>2832</v>
      </c>
      <c r="O1204" t="s">
        <v>2833</v>
      </c>
      <c r="P1204" s="12">
        <v>38730</v>
      </c>
      <c r="Q1204" t="s">
        <v>2834</v>
      </c>
      <c r="R1204" t="s">
        <v>2835</v>
      </c>
      <c r="S1204" t="s">
        <v>113</v>
      </c>
      <c r="T1204" t="s">
        <v>177</v>
      </c>
      <c r="U1204" t="s">
        <v>115</v>
      </c>
      <c r="V1204" t="s">
        <v>115</v>
      </c>
      <c r="W1204" t="s">
        <v>116</v>
      </c>
      <c r="X1204" t="s">
        <v>117</v>
      </c>
      <c r="Y1204" t="s">
        <v>118</v>
      </c>
      <c r="Z1204" t="s">
        <v>116</v>
      </c>
      <c r="AA1204" t="s">
        <v>233</v>
      </c>
      <c r="AB1204" t="s">
        <v>484</v>
      </c>
      <c r="AC1204" t="s">
        <v>396</v>
      </c>
      <c r="AD1204" t="s">
        <v>519</v>
      </c>
      <c r="AE1204" t="s">
        <v>2836</v>
      </c>
      <c r="AF1204" t="s">
        <v>2837</v>
      </c>
      <c r="AG1204" t="s">
        <v>377</v>
      </c>
      <c r="AH1204" t="s">
        <v>476</v>
      </c>
      <c r="AI1204" t="s">
        <v>233</v>
      </c>
      <c r="AJ1204" t="s">
        <v>379</v>
      </c>
      <c r="AK1204" t="s">
        <v>651</v>
      </c>
      <c r="AL1204" t="s">
        <v>2838</v>
      </c>
      <c r="AM1204" t="s">
        <v>2839</v>
      </c>
      <c r="AN1204" t="s">
        <v>2839</v>
      </c>
      <c r="AO1204" t="s">
        <v>2840</v>
      </c>
      <c r="AP1204" t="s">
        <v>727</v>
      </c>
      <c r="AQ1204" t="s">
        <v>130</v>
      </c>
      <c r="AR1204" t="s">
        <v>126</v>
      </c>
      <c r="AS1204" t="s">
        <v>226</v>
      </c>
      <c r="AT1204" t="s">
        <v>138</v>
      </c>
      <c r="AU1204" t="s">
        <v>129</v>
      </c>
      <c r="AV1204" t="s">
        <v>125</v>
      </c>
      <c r="AW1204" t="s">
        <v>131</v>
      </c>
      <c r="AX1204" t="s">
        <v>157</v>
      </c>
      <c r="AY1204" t="s">
        <v>133</v>
      </c>
      <c r="AZ1204" t="s">
        <v>142</v>
      </c>
      <c r="BA1204" t="s">
        <v>135</v>
      </c>
      <c r="BB1204" t="s">
        <v>138</v>
      </c>
      <c r="BC1204" t="s">
        <v>136</v>
      </c>
      <c r="BD1204" t="s">
        <v>128</v>
      </c>
      <c r="BE1204" t="s">
        <v>156</v>
      </c>
      <c r="BF1204" t="s">
        <v>128</v>
      </c>
      <c r="BG1204" t="s">
        <v>237</v>
      </c>
      <c r="BH1204" t="s">
        <v>142</v>
      </c>
      <c r="BI1204" t="s">
        <v>118</v>
      </c>
      <c r="BJ1204" t="s">
        <v>118</v>
      </c>
      <c r="BK1204" t="s">
        <v>118</v>
      </c>
      <c r="BL1204" t="s">
        <v>118</v>
      </c>
      <c r="BM1204" t="s">
        <v>143</v>
      </c>
      <c r="BN1204" t="s">
        <v>144</v>
      </c>
      <c r="BO1204" t="s">
        <v>143</v>
      </c>
      <c r="BP1204" t="s">
        <v>144</v>
      </c>
      <c r="BQ1204" t="s">
        <v>143</v>
      </c>
      <c r="BR1204" t="s">
        <v>144</v>
      </c>
      <c r="BS1204" t="s">
        <v>143</v>
      </c>
      <c r="BT1204" t="s">
        <v>144</v>
      </c>
      <c r="BU1204" t="s">
        <v>143</v>
      </c>
      <c r="BV1204" t="s">
        <v>144</v>
      </c>
      <c r="BW1204" t="s">
        <v>143</v>
      </c>
      <c r="BX1204" t="s">
        <v>144</v>
      </c>
      <c r="BY1204" t="s">
        <v>118</v>
      </c>
      <c r="BZ1204" t="s">
        <v>118</v>
      </c>
      <c r="CA1204" t="s">
        <v>118</v>
      </c>
      <c r="CB1204" t="s">
        <v>118</v>
      </c>
      <c r="CC1204" t="s">
        <v>118</v>
      </c>
      <c r="CD1204" t="s">
        <v>118</v>
      </c>
      <c r="CE1204" s="12"/>
      <c r="CF1204" t="s">
        <v>118</v>
      </c>
      <c r="CG1204" t="s">
        <v>145</v>
      </c>
      <c r="CH1204" t="s">
        <v>353</v>
      </c>
      <c r="CI1204" t="s">
        <v>175</v>
      </c>
      <c r="CJ1204" t="s">
        <v>134</v>
      </c>
      <c r="CK1204" t="s">
        <v>134</v>
      </c>
      <c r="CL1204" t="s">
        <v>134</v>
      </c>
      <c r="CM1204" t="s">
        <v>134</v>
      </c>
      <c r="CN1204" t="s">
        <v>125</v>
      </c>
      <c r="CO1204" t="s">
        <v>2841</v>
      </c>
      <c r="CP1204" t="s">
        <v>2842</v>
      </c>
      <c r="CQ1204" t="s">
        <v>2843</v>
      </c>
      <c r="CR1204">
        <v>26</v>
      </c>
      <c r="CS1204" t="s">
        <v>1479</v>
      </c>
      <c r="CT1204" t="s">
        <v>164</v>
      </c>
      <c r="CU1204" t="s">
        <v>125</v>
      </c>
      <c r="CV1204" t="s">
        <v>125</v>
      </c>
      <c r="CW1204" t="s">
        <v>134</v>
      </c>
      <c r="CX1204" t="s">
        <v>118</v>
      </c>
      <c r="CY1204" t="s">
        <v>132</v>
      </c>
      <c r="CZ1204" t="s">
        <v>126</v>
      </c>
      <c r="DA1204" t="s">
        <v>2844</v>
      </c>
      <c r="DB1204" t="s">
        <v>2845</v>
      </c>
      <c r="DC1204" t="s">
        <v>2846</v>
      </c>
      <c r="DD1204" t="s">
        <v>115</v>
      </c>
      <c r="DE1204" s="13">
        <v>45510.61546296296</v>
      </c>
      <c r="DF1204" s="13"/>
      <c r="DG1204" t="s">
        <v>118</v>
      </c>
      <c r="DH1204" t="s">
        <v>118</v>
      </c>
      <c r="DI1204" t="s">
        <v>132</v>
      </c>
      <c r="DJ1204" t="s">
        <v>115</v>
      </c>
      <c r="DK1204" s="13">
        <v>45517.415196759262</v>
      </c>
      <c r="DL1204" t="s">
        <v>1483</v>
      </c>
      <c r="DM1204" t="s">
        <v>1484</v>
      </c>
      <c r="DN1204" t="s">
        <v>118</v>
      </c>
      <c r="DO1204" t="s">
        <v>116</v>
      </c>
      <c r="DP1204" t="s">
        <v>118</v>
      </c>
      <c r="DQ1204" t="s">
        <v>118</v>
      </c>
      <c r="DR1204" t="s">
        <v>118</v>
      </c>
      <c r="DS1204" t="s">
        <v>118</v>
      </c>
      <c r="DT1204" t="s">
        <v>118</v>
      </c>
      <c r="DU1204" s="13"/>
      <c r="DV1204">
        <v>5355</v>
      </c>
      <c r="DW1204" t="s">
        <v>2830</v>
      </c>
      <c r="DX1204" t="s">
        <v>2142</v>
      </c>
      <c r="DY1204" t="s">
        <v>1436</v>
      </c>
      <c r="DZ1204" t="s">
        <v>2843</v>
      </c>
    </row>
    <row r="1205" spans="1:130" x14ac:dyDescent="0.35">
      <c r="A1205">
        <v>9599</v>
      </c>
      <c r="B1205" t="s">
        <v>2847</v>
      </c>
      <c r="C1205" t="s">
        <v>2848</v>
      </c>
      <c r="D1205" s="2" t="str">
        <f>Table3[[#This Row],[f101matrik]]</f>
        <v>7240383</v>
      </c>
      <c r="E1205" s="2" t="str">
        <f>Table3[[#This Row],[f101kdprogram]]</f>
        <v>Z2038</v>
      </c>
      <c r="F1205" s="2" t="str">
        <f>VLOOKUP(Table3[[#This Row],[Kod Program]],'lookup program'!$B$2:$D$33,3,0)</f>
        <v>DIPLOMA KECERGASAN PERTAHANAN</v>
      </c>
      <c r="G1205" s="2" t="str">
        <f>Table3[[#This Row],[f105blok]]</f>
        <v>LEKIR</v>
      </c>
      <c r="H1205" s="60" t="str">
        <f>Table3[[#This Row],[f105bilik]]</f>
        <v>A-3-7</v>
      </c>
      <c r="I120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205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205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205" s="61">
        <f>Table3[[#This Row],[f101th_daftar]]</f>
        <v>45517.378460648149</v>
      </c>
      <c r="M1205" s="66" t="str">
        <f>IF(Table3[[#This Row],[f101sesi]]=25,"Perdana",IF(Table3[[#This Row],[f101sesi]]=26,"Rayuan","Error"))</f>
        <v>Rayuan</v>
      </c>
      <c r="N1205" t="s">
        <v>2849</v>
      </c>
      <c r="O1205" t="s">
        <v>2850</v>
      </c>
      <c r="P1205" s="12">
        <v>38835</v>
      </c>
      <c r="Q1205" t="s">
        <v>2851</v>
      </c>
      <c r="R1205" t="s">
        <v>2852</v>
      </c>
      <c r="S1205" t="s">
        <v>113</v>
      </c>
      <c r="T1205" t="s">
        <v>177</v>
      </c>
      <c r="U1205" t="s">
        <v>115</v>
      </c>
      <c r="V1205" t="s">
        <v>115</v>
      </c>
      <c r="W1205" t="s">
        <v>116</v>
      </c>
      <c r="X1205" t="s">
        <v>117</v>
      </c>
      <c r="Y1205" t="s">
        <v>118</v>
      </c>
      <c r="Z1205" t="s">
        <v>116</v>
      </c>
      <c r="AA1205" t="s">
        <v>307</v>
      </c>
      <c r="AB1205" t="s">
        <v>2853</v>
      </c>
      <c r="AC1205" t="s">
        <v>206</v>
      </c>
      <c r="AD1205" t="s">
        <v>672</v>
      </c>
      <c r="AE1205" t="s">
        <v>2854</v>
      </c>
      <c r="AF1205" t="s">
        <v>2855</v>
      </c>
      <c r="AG1205" t="s">
        <v>326</v>
      </c>
      <c r="AH1205" t="s">
        <v>392</v>
      </c>
      <c r="AI1205" t="s">
        <v>307</v>
      </c>
      <c r="AJ1205" t="s">
        <v>393</v>
      </c>
      <c r="AK1205" t="s">
        <v>2856</v>
      </c>
      <c r="AL1205" t="s">
        <v>2857</v>
      </c>
      <c r="AM1205" t="s">
        <v>2858</v>
      </c>
      <c r="AN1205" t="s">
        <v>2858</v>
      </c>
      <c r="AO1205" t="s">
        <v>2859</v>
      </c>
      <c r="AP1205" t="s">
        <v>2860</v>
      </c>
      <c r="AQ1205" t="s">
        <v>138</v>
      </c>
      <c r="AR1205" t="s">
        <v>126</v>
      </c>
      <c r="AS1205" t="s">
        <v>226</v>
      </c>
      <c r="AT1205" t="s">
        <v>154</v>
      </c>
      <c r="AU1205" t="s">
        <v>129</v>
      </c>
      <c r="AV1205" t="s">
        <v>142</v>
      </c>
      <c r="AW1205" t="s">
        <v>131</v>
      </c>
      <c r="AX1205" t="s">
        <v>138</v>
      </c>
      <c r="AY1205" t="s">
        <v>133</v>
      </c>
      <c r="AZ1205" t="s">
        <v>157</v>
      </c>
      <c r="BA1205" t="s">
        <v>135</v>
      </c>
      <c r="BB1205" t="s">
        <v>138</v>
      </c>
      <c r="BC1205" t="s">
        <v>136</v>
      </c>
      <c r="BD1205" t="s">
        <v>128</v>
      </c>
      <c r="BE1205" t="s">
        <v>156</v>
      </c>
      <c r="BF1205" t="s">
        <v>142</v>
      </c>
      <c r="BG1205" t="s">
        <v>237</v>
      </c>
      <c r="BH1205" t="s">
        <v>157</v>
      </c>
      <c r="BI1205" t="s">
        <v>158</v>
      </c>
      <c r="BJ1205" t="s">
        <v>117</v>
      </c>
      <c r="BK1205" t="s">
        <v>118</v>
      </c>
      <c r="BL1205" t="s">
        <v>118</v>
      </c>
      <c r="BM1205" t="s">
        <v>118</v>
      </c>
      <c r="BN1205" t="s">
        <v>118</v>
      </c>
      <c r="BO1205" t="s">
        <v>118</v>
      </c>
      <c r="BP1205" t="s">
        <v>118</v>
      </c>
      <c r="BQ1205" t="s">
        <v>118</v>
      </c>
      <c r="BR1205" t="s">
        <v>118</v>
      </c>
      <c r="BS1205" t="s">
        <v>118</v>
      </c>
      <c r="BT1205" t="s">
        <v>118</v>
      </c>
      <c r="BU1205" t="s">
        <v>118</v>
      </c>
      <c r="BV1205" t="s">
        <v>118</v>
      </c>
      <c r="BW1205" t="s">
        <v>118</v>
      </c>
      <c r="BX1205" t="s">
        <v>118</v>
      </c>
      <c r="BY1205" t="s">
        <v>118</v>
      </c>
      <c r="BZ1205" t="s">
        <v>118</v>
      </c>
      <c r="CA1205" t="s">
        <v>118</v>
      </c>
      <c r="CB1205" t="s">
        <v>118</v>
      </c>
      <c r="CC1205" t="s">
        <v>118</v>
      </c>
      <c r="CD1205" t="s">
        <v>118</v>
      </c>
      <c r="CE1205" s="12"/>
      <c r="CF1205" t="s">
        <v>118</v>
      </c>
      <c r="CG1205" t="s">
        <v>145</v>
      </c>
      <c r="CH1205" t="s">
        <v>118</v>
      </c>
      <c r="CI1205" t="s">
        <v>175</v>
      </c>
      <c r="CJ1205" t="s">
        <v>134</v>
      </c>
      <c r="CK1205" t="s">
        <v>134</v>
      </c>
      <c r="CL1205" t="s">
        <v>134</v>
      </c>
      <c r="CM1205" t="s">
        <v>134</v>
      </c>
      <c r="CN1205" t="s">
        <v>125</v>
      </c>
      <c r="CO1205" t="s">
        <v>2861</v>
      </c>
      <c r="CP1205" t="s">
        <v>2862</v>
      </c>
      <c r="CQ1205" t="s">
        <v>2863</v>
      </c>
      <c r="CR1205">
        <v>26</v>
      </c>
      <c r="CS1205" t="s">
        <v>1479</v>
      </c>
      <c r="CT1205" t="s">
        <v>164</v>
      </c>
      <c r="CU1205" t="s">
        <v>142</v>
      </c>
      <c r="CV1205" t="s">
        <v>130</v>
      </c>
      <c r="CW1205" t="s">
        <v>134</v>
      </c>
      <c r="CX1205" t="s">
        <v>118</v>
      </c>
      <c r="CY1205" t="s">
        <v>115</v>
      </c>
      <c r="CZ1205" t="s">
        <v>126</v>
      </c>
      <c r="DA1205" t="s">
        <v>2864</v>
      </c>
      <c r="DB1205" t="s">
        <v>2865</v>
      </c>
      <c r="DC1205" t="s">
        <v>2866</v>
      </c>
      <c r="DD1205" t="s">
        <v>115</v>
      </c>
      <c r="DE1205" s="13">
        <v>45510.570162037038</v>
      </c>
      <c r="DF1205" s="13"/>
      <c r="DG1205" t="s">
        <v>118</v>
      </c>
      <c r="DH1205" t="s">
        <v>118</v>
      </c>
      <c r="DI1205" t="s">
        <v>132</v>
      </c>
      <c r="DJ1205" t="s">
        <v>115</v>
      </c>
      <c r="DK1205" s="13">
        <v>45517.378460648149</v>
      </c>
      <c r="DL1205" t="s">
        <v>1483</v>
      </c>
      <c r="DM1205" t="s">
        <v>1484</v>
      </c>
      <c r="DN1205" t="s">
        <v>118</v>
      </c>
      <c r="DO1205" t="s">
        <v>116</v>
      </c>
      <c r="DP1205" t="s">
        <v>118</v>
      </c>
      <c r="DQ1205" t="s">
        <v>118</v>
      </c>
      <c r="DR1205" t="s">
        <v>118</v>
      </c>
      <c r="DS1205" t="s">
        <v>118</v>
      </c>
      <c r="DT1205" t="s">
        <v>118</v>
      </c>
      <c r="DU1205" s="13"/>
      <c r="DV1205">
        <v>5356</v>
      </c>
      <c r="DW1205" t="s">
        <v>2847</v>
      </c>
      <c r="DX1205" t="s">
        <v>2142</v>
      </c>
      <c r="DY1205" t="s">
        <v>1436</v>
      </c>
      <c r="DZ1205" t="s">
        <v>2863</v>
      </c>
    </row>
    <row r="1206" spans="1:130" x14ac:dyDescent="0.35">
      <c r="A1206">
        <v>9589</v>
      </c>
      <c r="B1206" t="s">
        <v>2867</v>
      </c>
      <c r="C1206" t="s">
        <v>2868</v>
      </c>
      <c r="D1206" s="2" t="str">
        <f>Table3[[#This Row],[f101matrik]]</f>
        <v>7240384</v>
      </c>
      <c r="E1206" s="2" t="str">
        <f>Table3[[#This Row],[f101kdprogram]]</f>
        <v>Z2038</v>
      </c>
      <c r="F1206" s="2" t="str">
        <f>VLOOKUP(Table3[[#This Row],[Kod Program]],'lookup program'!$B$2:$D$33,3,0)</f>
        <v>DIPLOMA KECERGASAN PERTAHANAN</v>
      </c>
      <c r="G1206" s="2" t="str">
        <f>Table3[[#This Row],[f105blok]]</f>
        <v>LEKIR</v>
      </c>
      <c r="H1206" s="60" t="str">
        <f>Table3[[#This Row],[f105bilik]]</f>
        <v>A-3-5</v>
      </c>
      <c r="I120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20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20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206" s="61">
        <f>Table3[[#This Row],[f101th_daftar]]</f>
        <v>45517.334537037037</v>
      </c>
      <c r="M1206" s="66" t="str">
        <f>IF(Table3[[#This Row],[f101sesi]]=25,"Perdana",IF(Table3[[#This Row],[f101sesi]]=26,"Rayuan","Error"))</f>
        <v>Rayuan</v>
      </c>
      <c r="N1206" t="s">
        <v>2869</v>
      </c>
      <c r="O1206" t="s">
        <v>2870</v>
      </c>
      <c r="P1206" s="12">
        <v>38623</v>
      </c>
      <c r="Q1206" t="s">
        <v>2871</v>
      </c>
      <c r="R1206" t="s">
        <v>2872</v>
      </c>
      <c r="S1206" t="s">
        <v>113</v>
      </c>
      <c r="T1206" t="s">
        <v>177</v>
      </c>
      <c r="U1206" t="s">
        <v>115</v>
      </c>
      <c r="V1206" t="s">
        <v>115</v>
      </c>
      <c r="W1206" t="s">
        <v>116</v>
      </c>
      <c r="X1206" t="s">
        <v>117</v>
      </c>
      <c r="Y1206" t="s">
        <v>118</v>
      </c>
      <c r="Z1206" t="s">
        <v>116</v>
      </c>
      <c r="AA1206" t="s">
        <v>238</v>
      </c>
      <c r="AB1206" t="s">
        <v>274</v>
      </c>
      <c r="AC1206" t="s">
        <v>275</v>
      </c>
      <c r="AD1206" t="s">
        <v>276</v>
      </c>
      <c r="AE1206" t="s">
        <v>2873</v>
      </c>
      <c r="AF1206" t="s">
        <v>2874</v>
      </c>
      <c r="AG1206" t="s">
        <v>312</v>
      </c>
      <c r="AH1206" t="s">
        <v>387</v>
      </c>
      <c r="AI1206" t="s">
        <v>218</v>
      </c>
      <c r="AJ1206" t="s">
        <v>251</v>
      </c>
      <c r="AK1206" t="s">
        <v>388</v>
      </c>
      <c r="AL1206" t="s">
        <v>2875</v>
      </c>
      <c r="AM1206" t="s">
        <v>2875</v>
      </c>
      <c r="AN1206" t="s">
        <v>2875</v>
      </c>
      <c r="AO1206" t="s">
        <v>2876</v>
      </c>
      <c r="AP1206" t="s">
        <v>2877</v>
      </c>
      <c r="AQ1206" t="s">
        <v>125</v>
      </c>
      <c r="AR1206" t="s">
        <v>116</v>
      </c>
      <c r="AS1206" t="s">
        <v>127</v>
      </c>
      <c r="AT1206" t="s">
        <v>128</v>
      </c>
      <c r="AU1206" t="s">
        <v>129</v>
      </c>
      <c r="AV1206" t="s">
        <v>157</v>
      </c>
      <c r="AW1206" t="s">
        <v>131</v>
      </c>
      <c r="AX1206" t="s">
        <v>157</v>
      </c>
      <c r="AY1206" t="s">
        <v>133</v>
      </c>
      <c r="AZ1206" t="s">
        <v>142</v>
      </c>
      <c r="BA1206" t="s">
        <v>135</v>
      </c>
      <c r="BB1206" t="s">
        <v>138</v>
      </c>
      <c r="BC1206" t="s">
        <v>136</v>
      </c>
      <c r="BD1206" t="s">
        <v>142</v>
      </c>
      <c r="BE1206" t="s">
        <v>156</v>
      </c>
      <c r="BF1206" t="s">
        <v>157</v>
      </c>
      <c r="BG1206" t="s">
        <v>137</v>
      </c>
      <c r="BH1206" t="s">
        <v>128</v>
      </c>
      <c r="BI1206" t="s">
        <v>173</v>
      </c>
      <c r="BJ1206" t="s">
        <v>128</v>
      </c>
      <c r="BK1206" t="s">
        <v>188</v>
      </c>
      <c r="BL1206" t="s">
        <v>128</v>
      </c>
      <c r="BM1206" t="s">
        <v>143</v>
      </c>
      <c r="BN1206" t="s">
        <v>144</v>
      </c>
      <c r="BO1206" t="s">
        <v>143</v>
      </c>
      <c r="BP1206" t="s">
        <v>144</v>
      </c>
      <c r="BQ1206" t="s">
        <v>143</v>
      </c>
      <c r="BR1206" t="s">
        <v>144</v>
      </c>
      <c r="BS1206" t="s">
        <v>143</v>
      </c>
      <c r="BT1206" t="s">
        <v>144</v>
      </c>
      <c r="BU1206" t="s">
        <v>143</v>
      </c>
      <c r="BV1206" t="s">
        <v>144</v>
      </c>
      <c r="BW1206" t="s">
        <v>143</v>
      </c>
      <c r="BX1206" t="s">
        <v>144</v>
      </c>
      <c r="BY1206" t="s">
        <v>118</v>
      </c>
      <c r="BZ1206" t="s">
        <v>118</v>
      </c>
      <c r="CA1206" t="s">
        <v>118</v>
      </c>
      <c r="CB1206" t="s">
        <v>118</v>
      </c>
      <c r="CC1206" t="s">
        <v>118</v>
      </c>
      <c r="CD1206" t="s">
        <v>118</v>
      </c>
      <c r="CE1206" s="12"/>
      <c r="CF1206" t="s">
        <v>118</v>
      </c>
      <c r="CG1206" t="s">
        <v>161</v>
      </c>
      <c r="CH1206" t="s">
        <v>162</v>
      </c>
      <c r="CI1206" t="s">
        <v>175</v>
      </c>
      <c r="CJ1206" t="s">
        <v>134</v>
      </c>
      <c r="CK1206" t="s">
        <v>134</v>
      </c>
      <c r="CL1206" t="s">
        <v>134</v>
      </c>
      <c r="CM1206" t="s">
        <v>134</v>
      </c>
      <c r="CN1206" t="s">
        <v>157</v>
      </c>
      <c r="CO1206" t="s">
        <v>2878</v>
      </c>
      <c r="CP1206" t="s">
        <v>2879</v>
      </c>
      <c r="CQ1206" t="s">
        <v>2880</v>
      </c>
      <c r="CR1206">
        <v>26</v>
      </c>
      <c r="CS1206" t="s">
        <v>1479</v>
      </c>
      <c r="CT1206" t="s">
        <v>164</v>
      </c>
      <c r="CU1206" t="s">
        <v>130</v>
      </c>
      <c r="CV1206" t="s">
        <v>132</v>
      </c>
      <c r="CW1206" t="s">
        <v>134</v>
      </c>
      <c r="CX1206" t="s">
        <v>118</v>
      </c>
      <c r="CY1206" t="s">
        <v>132</v>
      </c>
      <c r="CZ1206" t="s">
        <v>126</v>
      </c>
      <c r="DA1206" t="s">
        <v>2881</v>
      </c>
      <c r="DB1206" t="s">
        <v>2882</v>
      </c>
      <c r="DC1206" t="s">
        <v>2883</v>
      </c>
      <c r="DD1206" t="s">
        <v>115</v>
      </c>
      <c r="DE1206" s="13">
        <v>45510.600648148145</v>
      </c>
      <c r="DF1206" s="13"/>
      <c r="DG1206" t="s">
        <v>118</v>
      </c>
      <c r="DH1206" t="s">
        <v>118</v>
      </c>
      <c r="DI1206" t="s">
        <v>132</v>
      </c>
      <c r="DJ1206" t="s">
        <v>115</v>
      </c>
      <c r="DK1206" s="13">
        <v>45517.334537037037</v>
      </c>
      <c r="DL1206" t="s">
        <v>1483</v>
      </c>
      <c r="DM1206" t="s">
        <v>1484</v>
      </c>
      <c r="DN1206" t="s">
        <v>118</v>
      </c>
      <c r="DO1206" t="s">
        <v>116</v>
      </c>
      <c r="DP1206" t="s">
        <v>118</v>
      </c>
      <c r="DQ1206" t="s">
        <v>118</v>
      </c>
      <c r="DR1206" t="s">
        <v>118</v>
      </c>
      <c r="DS1206" t="s">
        <v>118</v>
      </c>
      <c r="DT1206" t="s">
        <v>118</v>
      </c>
      <c r="DU1206" s="13"/>
      <c r="DV1206">
        <v>5357</v>
      </c>
      <c r="DW1206" t="s">
        <v>2867</v>
      </c>
      <c r="DX1206" t="s">
        <v>2142</v>
      </c>
      <c r="DY1206" t="s">
        <v>1438</v>
      </c>
      <c r="DZ1206" t="s">
        <v>2880</v>
      </c>
    </row>
    <row r="1207" spans="1:130" x14ac:dyDescent="0.35">
      <c r="A1207">
        <v>9594</v>
      </c>
      <c r="B1207" t="s">
        <v>2884</v>
      </c>
      <c r="C1207" t="s">
        <v>2885</v>
      </c>
      <c r="D1207" s="2" t="str">
        <f>Table3[[#This Row],[f101matrik]]</f>
        <v>7240385</v>
      </c>
      <c r="E1207" s="2" t="str">
        <f>Table3[[#This Row],[f101kdprogram]]</f>
        <v>Z2038</v>
      </c>
      <c r="F1207" s="2" t="str">
        <f>VLOOKUP(Table3[[#This Row],[Kod Program]],'lookup program'!$B$2:$D$33,3,0)</f>
        <v>DIPLOMA KECERGASAN PERTAHANAN</v>
      </c>
      <c r="G1207" s="2" t="str">
        <f>Table3[[#This Row],[f105blok]]</f>
        <v>LEKIR</v>
      </c>
      <c r="H1207" s="60" t="str">
        <f>Table3[[#This Row],[f105bilik]]</f>
        <v>A-3-5</v>
      </c>
      <c r="I120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20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20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207" s="61">
        <f>Table3[[#This Row],[f101th_daftar]]</f>
        <v>45517.339305555557</v>
      </c>
      <c r="M1207" s="66" t="str">
        <f>IF(Table3[[#This Row],[f101sesi]]=25,"Perdana",IF(Table3[[#This Row],[f101sesi]]=26,"Rayuan","Error"))</f>
        <v>Rayuan</v>
      </c>
      <c r="N1207" t="s">
        <v>2886</v>
      </c>
      <c r="O1207" t="s">
        <v>2887</v>
      </c>
      <c r="P1207" s="12">
        <v>38934</v>
      </c>
      <c r="Q1207" t="s">
        <v>2888</v>
      </c>
      <c r="R1207" t="s">
        <v>2889</v>
      </c>
      <c r="S1207" t="s">
        <v>113</v>
      </c>
      <c r="T1207" t="s">
        <v>177</v>
      </c>
      <c r="U1207" t="s">
        <v>115</v>
      </c>
      <c r="V1207" t="s">
        <v>115</v>
      </c>
      <c r="W1207" t="s">
        <v>116</v>
      </c>
      <c r="X1207" t="s">
        <v>117</v>
      </c>
      <c r="Y1207" t="s">
        <v>118</v>
      </c>
      <c r="Z1207" t="s">
        <v>116</v>
      </c>
      <c r="AA1207" t="s">
        <v>149</v>
      </c>
      <c r="AB1207" t="s">
        <v>2890</v>
      </c>
      <c r="AC1207" t="s">
        <v>2891</v>
      </c>
      <c r="AD1207" t="s">
        <v>2892</v>
      </c>
      <c r="AE1207" t="s">
        <v>2893</v>
      </c>
      <c r="AF1207" t="s">
        <v>2894</v>
      </c>
      <c r="AG1207" t="s">
        <v>506</v>
      </c>
      <c r="AH1207" t="s">
        <v>670</v>
      </c>
      <c r="AI1207" t="s">
        <v>149</v>
      </c>
      <c r="AJ1207" t="s">
        <v>153</v>
      </c>
      <c r="AK1207" t="s">
        <v>535</v>
      </c>
      <c r="AL1207" t="s">
        <v>2895</v>
      </c>
      <c r="AM1207" t="s">
        <v>2896</v>
      </c>
      <c r="AN1207" t="s">
        <v>2897</v>
      </c>
      <c r="AO1207" t="s">
        <v>2898</v>
      </c>
      <c r="AP1207" t="s">
        <v>170</v>
      </c>
      <c r="AQ1207" t="s">
        <v>157</v>
      </c>
      <c r="AR1207" t="s">
        <v>126</v>
      </c>
      <c r="AS1207" t="s">
        <v>226</v>
      </c>
      <c r="AT1207" t="s">
        <v>138</v>
      </c>
      <c r="AU1207" t="s">
        <v>129</v>
      </c>
      <c r="AV1207" t="s">
        <v>157</v>
      </c>
      <c r="AW1207" t="s">
        <v>131</v>
      </c>
      <c r="AX1207" t="s">
        <v>128</v>
      </c>
      <c r="AY1207" t="s">
        <v>133</v>
      </c>
      <c r="AZ1207" t="s">
        <v>128</v>
      </c>
      <c r="BA1207" t="s">
        <v>135</v>
      </c>
      <c r="BB1207" t="s">
        <v>138</v>
      </c>
      <c r="BC1207" t="s">
        <v>136</v>
      </c>
      <c r="BD1207" t="s">
        <v>128</v>
      </c>
      <c r="BE1207" t="s">
        <v>156</v>
      </c>
      <c r="BF1207" t="s">
        <v>138</v>
      </c>
      <c r="BG1207" t="s">
        <v>840</v>
      </c>
      <c r="BH1207" t="s">
        <v>125</v>
      </c>
      <c r="BI1207" t="s">
        <v>118</v>
      </c>
      <c r="BJ1207" t="s">
        <v>118</v>
      </c>
      <c r="BK1207" t="s">
        <v>118</v>
      </c>
      <c r="BL1207" t="s">
        <v>118</v>
      </c>
      <c r="BM1207" t="s">
        <v>143</v>
      </c>
      <c r="BN1207" t="s">
        <v>144</v>
      </c>
      <c r="BO1207" t="s">
        <v>143</v>
      </c>
      <c r="BP1207" t="s">
        <v>144</v>
      </c>
      <c r="BQ1207" t="s">
        <v>143</v>
      </c>
      <c r="BR1207" t="s">
        <v>144</v>
      </c>
      <c r="BS1207" t="s">
        <v>143</v>
      </c>
      <c r="BT1207" t="s">
        <v>144</v>
      </c>
      <c r="BU1207" t="s">
        <v>143</v>
      </c>
      <c r="BV1207" t="s">
        <v>144</v>
      </c>
      <c r="BW1207" t="s">
        <v>143</v>
      </c>
      <c r="BX1207" t="s">
        <v>144</v>
      </c>
      <c r="BY1207" t="s">
        <v>118</v>
      </c>
      <c r="BZ1207" t="s">
        <v>118</v>
      </c>
      <c r="CA1207" t="s">
        <v>118</v>
      </c>
      <c r="CB1207" t="s">
        <v>118</v>
      </c>
      <c r="CC1207" t="s">
        <v>118</v>
      </c>
      <c r="CD1207" t="s">
        <v>118</v>
      </c>
      <c r="CE1207" s="12"/>
      <c r="CF1207" t="s">
        <v>118</v>
      </c>
      <c r="CG1207" t="s">
        <v>860</v>
      </c>
      <c r="CH1207" t="s">
        <v>146</v>
      </c>
      <c r="CI1207" t="s">
        <v>163</v>
      </c>
      <c r="CJ1207" t="s">
        <v>134</v>
      </c>
      <c r="CK1207" t="s">
        <v>134</v>
      </c>
      <c r="CL1207" t="s">
        <v>134</v>
      </c>
      <c r="CM1207" t="s">
        <v>134</v>
      </c>
      <c r="CN1207" t="s">
        <v>132</v>
      </c>
      <c r="CO1207" t="s">
        <v>2899</v>
      </c>
      <c r="CP1207" t="s">
        <v>2900</v>
      </c>
      <c r="CQ1207" t="s">
        <v>2901</v>
      </c>
      <c r="CR1207">
        <v>26</v>
      </c>
      <c r="CS1207" t="s">
        <v>1479</v>
      </c>
      <c r="CT1207" t="s">
        <v>164</v>
      </c>
      <c r="CU1207" t="s">
        <v>130</v>
      </c>
      <c r="CV1207" t="s">
        <v>132</v>
      </c>
      <c r="CW1207" t="s">
        <v>134</v>
      </c>
      <c r="CX1207" t="s">
        <v>118</v>
      </c>
      <c r="CY1207" t="s">
        <v>132</v>
      </c>
      <c r="CZ1207" t="s">
        <v>126</v>
      </c>
      <c r="DA1207" t="s">
        <v>2902</v>
      </c>
      <c r="DB1207" t="s">
        <v>2903</v>
      </c>
      <c r="DC1207" t="s">
        <v>2904</v>
      </c>
      <c r="DD1207" t="s">
        <v>115</v>
      </c>
      <c r="DE1207" s="13">
        <v>45510.583854166667</v>
      </c>
      <c r="DF1207" s="13"/>
      <c r="DG1207" t="s">
        <v>118</v>
      </c>
      <c r="DH1207" t="s">
        <v>118</v>
      </c>
      <c r="DI1207" t="s">
        <v>132</v>
      </c>
      <c r="DJ1207" t="s">
        <v>115</v>
      </c>
      <c r="DK1207" s="13">
        <v>45517.339305555557</v>
      </c>
      <c r="DL1207" t="s">
        <v>1483</v>
      </c>
      <c r="DM1207" t="s">
        <v>1484</v>
      </c>
      <c r="DN1207" t="s">
        <v>118</v>
      </c>
      <c r="DO1207" t="s">
        <v>116</v>
      </c>
      <c r="DP1207" t="s">
        <v>118</v>
      </c>
      <c r="DQ1207" t="s">
        <v>118</v>
      </c>
      <c r="DR1207" t="s">
        <v>118</v>
      </c>
      <c r="DS1207" t="s">
        <v>118</v>
      </c>
      <c r="DT1207" t="s">
        <v>118</v>
      </c>
      <c r="DU1207" s="13"/>
      <c r="DV1207">
        <v>5358</v>
      </c>
      <c r="DW1207" t="s">
        <v>2884</v>
      </c>
      <c r="DX1207" t="s">
        <v>2142</v>
      </c>
      <c r="DY1207" t="s">
        <v>1438</v>
      </c>
      <c r="DZ1207" t="s">
        <v>2901</v>
      </c>
    </row>
    <row r="1208" spans="1:130" x14ac:dyDescent="0.35">
      <c r="A1208">
        <v>9596</v>
      </c>
      <c r="B1208" t="s">
        <v>2905</v>
      </c>
      <c r="C1208" t="s">
        <v>2906</v>
      </c>
      <c r="D1208" s="2" t="str">
        <f>Table3[[#This Row],[f101matrik]]</f>
        <v>7240386</v>
      </c>
      <c r="E1208" s="2" t="str">
        <f>Table3[[#This Row],[f101kdprogram]]</f>
        <v>Z2038</v>
      </c>
      <c r="F1208" s="2" t="str">
        <f>VLOOKUP(Table3[[#This Row],[Kod Program]],'lookup program'!$B$2:$D$33,3,0)</f>
        <v>DIPLOMA KECERGASAN PERTAHANAN</v>
      </c>
      <c r="G1208" s="2" t="str">
        <f>Table3[[#This Row],[f105blok]]</f>
        <v>SRIKANDI</v>
      </c>
      <c r="H1208" s="60" t="str">
        <f>Table3[[#This Row],[f105bilik]]</f>
        <v>3-22</v>
      </c>
      <c r="I1208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208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208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208" s="61">
        <f>Table3[[#This Row],[f101th_daftar]]</f>
        <v>45517.336493055554</v>
      </c>
      <c r="M1208" s="66" t="str">
        <f>IF(Table3[[#This Row],[f101sesi]]=25,"Perdana",IF(Table3[[#This Row],[f101sesi]]=26,"Rayuan","Error"))</f>
        <v>Rayuan</v>
      </c>
      <c r="N1208" t="s">
        <v>2907</v>
      </c>
      <c r="O1208" t="s">
        <v>2908</v>
      </c>
      <c r="P1208" s="12">
        <v>39029</v>
      </c>
      <c r="Q1208" t="s">
        <v>2906</v>
      </c>
      <c r="R1208" t="s">
        <v>2909</v>
      </c>
      <c r="S1208" t="s">
        <v>212</v>
      </c>
      <c r="T1208" t="s">
        <v>114</v>
      </c>
      <c r="U1208" t="s">
        <v>125</v>
      </c>
      <c r="V1208" t="s">
        <v>115</v>
      </c>
      <c r="W1208" t="s">
        <v>213</v>
      </c>
      <c r="X1208" t="s">
        <v>117</v>
      </c>
      <c r="Y1208" t="s">
        <v>118</v>
      </c>
      <c r="Z1208" t="s">
        <v>116</v>
      </c>
      <c r="AA1208" t="s">
        <v>238</v>
      </c>
      <c r="AB1208" t="s">
        <v>347</v>
      </c>
      <c r="AC1208" t="s">
        <v>360</v>
      </c>
      <c r="AD1208" t="s">
        <v>361</v>
      </c>
      <c r="AE1208" t="s">
        <v>2910</v>
      </c>
      <c r="AF1208" t="s">
        <v>2911</v>
      </c>
      <c r="AG1208" t="s">
        <v>312</v>
      </c>
      <c r="AH1208" t="s">
        <v>313</v>
      </c>
      <c r="AI1208" t="s">
        <v>238</v>
      </c>
      <c r="AJ1208" t="s">
        <v>434</v>
      </c>
      <c r="AK1208" t="s">
        <v>544</v>
      </c>
      <c r="AL1208" t="s">
        <v>2912</v>
      </c>
      <c r="AM1208" t="s">
        <v>2912</v>
      </c>
      <c r="AN1208" t="s">
        <v>2912</v>
      </c>
      <c r="AO1208" t="s">
        <v>2913</v>
      </c>
      <c r="AP1208" t="s">
        <v>221</v>
      </c>
      <c r="AQ1208" t="s">
        <v>130</v>
      </c>
      <c r="AR1208" t="s">
        <v>126</v>
      </c>
      <c r="AS1208" t="s">
        <v>226</v>
      </c>
      <c r="AT1208" t="s">
        <v>154</v>
      </c>
      <c r="AU1208" t="s">
        <v>129</v>
      </c>
      <c r="AV1208" t="s">
        <v>130</v>
      </c>
      <c r="AW1208" t="s">
        <v>131</v>
      </c>
      <c r="AX1208" t="s">
        <v>130</v>
      </c>
      <c r="AY1208" t="s">
        <v>172</v>
      </c>
      <c r="AZ1208" t="s">
        <v>132</v>
      </c>
      <c r="BA1208" t="s">
        <v>135</v>
      </c>
      <c r="BB1208" t="s">
        <v>130</v>
      </c>
      <c r="BC1208" t="s">
        <v>136</v>
      </c>
      <c r="BD1208" t="s">
        <v>154</v>
      </c>
      <c r="BE1208" t="s">
        <v>156</v>
      </c>
      <c r="BF1208" t="s">
        <v>132</v>
      </c>
      <c r="BG1208" t="s">
        <v>237</v>
      </c>
      <c r="BH1208" t="s">
        <v>130</v>
      </c>
      <c r="BI1208" t="s">
        <v>158</v>
      </c>
      <c r="BJ1208" t="s">
        <v>157</v>
      </c>
      <c r="BK1208" t="s">
        <v>118</v>
      </c>
      <c r="BL1208" t="s">
        <v>118</v>
      </c>
      <c r="BM1208" t="s">
        <v>143</v>
      </c>
      <c r="BN1208" t="s">
        <v>144</v>
      </c>
      <c r="BO1208" t="s">
        <v>143</v>
      </c>
      <c r="BP1208" t="s">
        <v>144</v>
      </c>
      <c r="BQ1208" t="s">
        <v>143</v>
      </c>
      <c r="BR1208" t="s">
        <v>144</v>
      </c>
      <c r="BS1208" t="s">
        <v>143</v>
      </c>
      <c r="BT1208" t="s">
        <v>144</v>
      </c>
      <c r="BU1208" t="s">
        <v>143</v>
      </c>
      <c r="BV1208" t="s">
        <v>144</v>
      </c>
      <c r="BW1208" t="s">
        <v>143</v>
      </c>
      <c r="BX1208" t="s">
        <v>144</v>
      </c>
      <c r="BY1208" t="s">
        <v>118</v>
      </c>
      <c r="BZ1208" t="s">
        <v>118</v>
      </c>
      <c r="CA1208" t="s">
        <v>118</v>
      </c>
      <c r="CB1208" t="s">
        <v>118</v>
      </c>
      <c r="CC1208" t="s">
        <v>118</v>
      </c>
      <c r="CD1208" t="s">
        <v>118</v>
      </c>
      <c r="CE1208" s="12"/>
      <c r="CF1208" t="s">
        <v>118</v>
      </c>
      <c r="CG1208" t="s">
        <v>351</v>
      </c>
      <c r="CH1208" t="s">
        <v>353</v>
      </c>
      <c r="CI1208" t="s">
        <v>175</v>
      </c>
      <c r="CJ1208" t="s">
        <v>134</v>
      </c>
      <c r="CK1208" t="s">
        <v>134</v>
      </c>
      <c r="CL1208" t="s">
        <v>132</v>
      </c>
      <c r="CM1208" t="s">
        <v>132</v>
      </c>
      <c r="CN1208" t="s">
        <v>138</v>
      </c>
      <c r="CO1208" t="s">
        <v>2914</v>
      </c>
      <c r="CP1208" t="s">
        <v>2915</v>
      </c>
      <c r="CQ1208" t="s">
        <v>2916</v>
      </c>
      <c r="CR1208">
        <v>26</v>
      </c>
      <c r="CS1208" t="s">
        <v>1479</v>
      </c>
      <c r="CT1208" t="s">
        <v>164</v>
      </c>
      <c r="CU1208" t="s">
        <v>132</v>
      </c>
      <c r="CV1208" t="s">
        <v>132</v>
      </c>
      <c r="CW1208" t="s">
        <v>134</v>
      </c>
      <c r="CX1208" t="s">
        <v>118</v>
      </c>
      <c r="CY1208" t="s">
        <v>132</v>
      </c>
      <c r="CZ1208" t="s">
        <v>126</v>
      </c>
      <c r="DA1208" t="s">
        <v>2917</v>
      </c>
      <c r="DB1208" t="s">
        <v>2918</v>
      </c>
      <c r="DC1208" t="s">
        <v>2919</v>
      </c>
      <c r="DD1208" t="s">
        <v>115</v>
      </c>
      <c r="DE1208" s="13">
        <v>45510.558738425927</v>
      </c>
      <c r="DF1208" s="13"/>
      <c r="DG1208" t="s">
        <v>118</v>
      </c>
      <c r="DH1208" t="s">
        <v>118</v>
      </c>
      <c r="DI1208" t="s">
        <v>132</v>
      </c>
      <c r="DJ1208" t="s">
        <v>115</v>
      </c>
      <c r="DK1208" s="13">
        <v>45517.336493055554</v>
      </c>
      <c r="DL1208" t="s">
        <v>1483</v>
      </c>
      <c r="DM1208" t="s">
        <v>1484</v>
      </c>
      <c r="DN1208" t="s">
        <v>118</v>
      </c>
      <c r="DO1208" t="s">
        <v>116</v>
      </c>
      <c r="DP1208" t="s">
        <v>118</v>
      </c>
      <c r="DQ1208" t="s">
        <v>118</v>
      </c>
      <c r="DR1208" t="s">
        <v>118</v>
      </c>
      <c r="DS1208" t="s">
        <v>118</v>
      </c>
      <c r="DT1208" t="s">
        <v>118</v>
      </c>
      <c r="DU1208" s="13"/>
      <c r="DV1208">
        <v>5359</v>
      </c>
      <c r="DW1208" t="s">
        <v>2905</v>
      </c>
      <c r="DX1208" t="s">
        <v>894</v>
      </c>
      <c r="DY1208" t="s">
        <v>1443</v>
      </c>
      <c r="DZ1208" t="s">
        <v>2916</v>
      </c>
    </row>
    <row r="1209" spans="1:130" x14ac:dyDescent="0.35">
      <c r="A1209">
        <v>9595</v>
      </c>
      <c r="B1209" t="s">
        <v>2920</v>
      </c>
      <c r="C1209" t="s">
        <v>2921</v>
      </c>
      <c r="D1209" s="2" t="str">
        <f>Table3[[#This Row],[f101matrik]]</f>
        <v>7240387</v>
      </c>
      <c r="E1209" s="2" t="str">
        <f>Table3[[#This Row],[f101kdprogram]]</f>
        <v>Z2038</v>
      </c>
      <c r="F1209" s="2" t="str">
        <f>VLOOKUP(Table3[[#This Row],[Kod Program]],'lookup program'!$B$2:$D$33,3,0)</f>
        <v>DIPLOMA KECERGASAN PERTAHANAN</v>
      </c>
      <c r="G1209" s="2" t="str">
        <f>Table3[[#This Row],[f105blok]]</f>
        <v>LEKIR</v>
      </c>
      <c r="H1209" s="60" t="str">
        <f>Table3[[#This Row],[f105bilik]]</f>
        <v>A-3-4</v>
      </c>
      <c r="I120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20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20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209" s="61">
        <f>Table3[[#This Row],[f101th_daftar]]</f>
        <v>45517.335972222223</v>
      </c>
      <c r="M1209" s="66" t="str">
        <f>IF(Table3[[#This Row],[f101sesi]]=25,"Perdana",IF(Table3[[#This Row],[f101sesi]]=26,"Rayuan","Error"))</f>
        <v>Rayuan</v>
      </c>
      <c r="N1209" t="s">
        <v>2922</v>
      </c>
      <c r="O1209" t="s">
        <v>2923</v>
      </c>
      <c r="P1209" s="12">
        <v>38961</v>
      </c>
      <c r="Q1209" t="s">
        <v>2924</v>
      </c>
      <c r="R1209" t="s">
        <v>2925</v>
      </c>
      <c r="S1209" t="s">
        <v>113</v>
      </c>
      <c r="T1209" t="s">
        <v>177</v>
      </c>
      <c r="U1209" t="s">
        <v>115</v>
      </c>
      <c r="V1209" t="s">
        <v>115</v>
      </c>
      <c r="W1209" t="s">
        <v>116</v>
      </c>
      <c r="X1209" t="s">
        <v>117</v>
      </c>
      <c r="Y1209" t="s">
        <v>118</v>
      </c>
      <c r="Z1209" t="s">
        <v>116</v>
      </c>
      <c r="AA1209" t="s">
        <v>300</v>
      </c>
      <c r="AB1209" t="s">
        <v>389</v>
      </c>
      <c r="AC1209" t="s">
        <v>464</v>
      </c>
      <c r="AD1209" t="s">
        <v>540</v>
      </c>
      <c r="AE1209" t="s">
        <v>2926</v>
      </c>
      <c r="AF1209" t="s">
        <v>2926</v>
      </c>
      <c r="AG1209" t="s">
        <v>2927</v>
      </c>
      <c r="AH1209" t="s">
        <v>2180</v>
      </c>
      <c r="AI1209" t="s">
        <v>300</v>
      </c>
      <c r="AJ1209" t="s">
        <v>398</v>
      </c>
      <c r="AK1209" t="s">
        <v>2181</v>
      </c>
      <c r="AL1209" t="s">
        <v>2928</v>
      </c>
      <c r="AM1209" t="s">
        <v>2929</v>
      </c>
      <c r="AN1209" t="s">
        <v>2929</v>
      </c>
      <c r="AO1209" t="s">
        <v>2930</v>
      </c>
      <c r="AP1209" t="s">
        <v>210</v>
      </c>
      <c r="AQ1209" t="s">
        <v>138</v>
      </c>
      <c r="AR1209" t="s">
        <v>126</v>
      </c>
      <c r="AS1209" t="s">
        <v>226</v>
      </c>
      <c r="AT1209" t="s">
        <v>154</v>
      </c>
      <c r="AU1209" t="s">
        <v>129</v>
      </c>
      <c r="AV1209" t="s">
        <v>132</v>
      </c>
      <c r="AW1209" t="s">
        <v>131</v>
      </c>
      <c r="AX1209" t="s">
        <v>142</v>
      </c>
      <c r="AY1209" t="s">
        <v>133</v>
      </c>
      <c r="AZ1209" t="s">
        <v>132</v>
      </c>
      <c r="BA1209" t="s">
        <v>135</v>
      </c>
      <c r="BB1209" t="s">
        <v>130</v>
      </c>
      <c r="BC1209" t="s">
        <v>136</v>
      </c>
      <c r="BD1209" t="s">
        <v>115</v>
      </c>
      <c r="BE1209" t="s">
        <v>156</v>
      </c>
      <c r="BF1209" t="s">
        <v>115</v>
      </c>
      <c r="BG1209" t="s">
        <v>158</v>
      </c>
      <c r="BH1209" t="s">
        <v>125</v>
      </c>
      <c r="BI1209" t="s">
        <v>189</v>
      </c>
      <c r="BJ1209" t="s">
        <v>115</v>
      </c>
      <c r="BK1209" t="s">
        <v>118</v>
      </c>
      <c r="BL1209" t="s">
        <v>118</v>
      </c>
      <c r="BM1209" t="s">
        <v>143</v>
      </c>
      <c r="BN1209" t="s">
        <v>144</v>
      </c>
      <c r="BO1209" t="s">
        <v>143</v>
      </c>
      <c r="BP1209" t="s">
        <v>144</v>
      </c>
      <c r="BQ1209" t="s">
        <v>143</v>
      </c>
      <c r="BR1209" t="s">
        <v>144</v>
      </c>
      <c r="BS1209" t="s">
        <v>143</v>
      </c>
      <c r="BT1209" t="s">
        <v>144</v>
      </c>
      <c r="BU1209" t="s">
        <v>143</v>
      </c>
      <c r="BV1209" t="s">
        <v>144</v>
      </c>
      <c r="BW1209" t="s">
        <v>143</v>
      </c>
      <c r="BX1209" t="s">
        <v>144</v>
      </c>
      <c r="BY1209" t="s">
        <v>118</v>
      </c>
      <c r="BZ1209" t="s">
        <v>118</v>
      </c>
      <c r="CA1209" t="s">
        <v>118</v>
      </c>
      <c r="CB1209" t="s">
        <v>118</v>
      </c>
      <c r="CC1209" t="s">
        <v>118</v>
      </c>
      <c r="CD1209" t="s">
        <v>118</v>
      </c>
      <c r="CE1209" s="12"/>
      <c r="CF1209" t="s">
        <v>118</v>
      </c>
      <c r="CG1209" t="s">
        <v>145</v>
      </c>
      <c r="CH1209" t="s">
        <v>162</v>
      </c>
      <c r="CI1209" t="s">
        <v>175</v>
      </c>
      <c r="CJ1209" t="s">
        <v>134</v>
      </c>
      <c r="CK1209" t="s">
        <v>130</v>
      </c>
      <c r="CL1209" t="s">
        <v>132</v>
      </c>
      <c r="CM1209" t="s">
        <v>157</v>
      </c>
      <c r="CN1209" t="s">
        <v>154</v>
      </c>
      <c r="CO1209" t="s">
        <v>2931</v>
      </c>
      <c r="CP1209" t="s">
        <v>2932</v>
      </c>
      <c r="CQ1209" t="s">
        <v>2933</v>
      </c>
      <c r="CR1209">
        <v>26</v>
      </c>
      <c r="CS1209" t="s">
        <v>1479</v>
      </c>
      <c r="CT1209" t="s">
        <v>164</v>
      </c>
      <c r="CU1209" t="s">
        <v>157</v>
      </c>
      <c r="CV1209" t="s">
        <v>132</v>
      </c>
      <c r="CW1209" t="s">
        <v>134</v>
      </c>
      <c r="CX1209" t="s">
        <v>118</v>
      </c>
      <c r="CY1209" t="s">
        <v>132</v>
      </c>
      <c r="CZ1209" t="s">
        <v>126</v>
      </c>
      <c r="DA1209" t="s">
        <v>2934</v>
      </c>
      <c r="DB1209" t="s">
        <v>2935</v>
      </c>
      <c r="DC1209" t="s">
        <v>2936</v>
      </c>
      <c r="DD1209" t="s">
        <v>115</v>
      </c>
      <c r="DE1209" s="13">
        <v>45510.590763888889</v>
      </c>
      <c r="DF1209" s="13"/>
      <c r="DG1209" t="s">
        <v>118</v>
      </c>
      <c r="DH1209" t="s">
        <v>118</v>
      </c>
      <c r="DI1209" t="s">
        <v>132</v>
      </c>
      <c r="DJ1209" t="s">
        <v>115</v>
      </c>
      <c r="DK1209" s="13">
        <v>45517.335972222223</v>
      </c>
      <c r="DL1209" t="s">
        <v>1483</v>
      </c>
      <c r="DM1209" t="s">
        <v>1484</v>
      </c>
      <c r="DN1209" t="s">
        <v>118</v>
      </c>
      <c r="DO1209" t="s">
        <v>116</v>
      </c>
      <c r="DP1209" t="s">
        <v>118</v>
      </c>
      <c r="DQ1209" t="s">
        <v>118</v>
      </c>
      <c r="DR1209" t="s">
        <v>118</v>
      </c>
      <c r="DS1209" t="s">
        <v>118</v>
      </c>
      <c r="DT1209" t="s">
        <v>118</v>
      </c>
      <c r="DU1209" s="13"/>
      <c r="DV1209">
        <v>5360</v>
      </c>
      <c r="DW1209" t="s">
        <v>2920</v>
      </c>
      <c r="DX1209" t="s">
        <v>2142</v>
      </c>
      <c r="DY1209" t="s">
        <v>1439</v>
      </c>
      <c r="DZ1209" t="s">
        <v>2933</v>
      </c>
    </row>
    <row r="1210" spans="1:130" x14ac:dyDescent="0.35">
      <c r="A1210">
        <v>9591</v>
      </c>
      <c r="B1210" t="s">
        <v>2937</v>
      </c>
      <c r="C1210" t="s">
        <v>2938</v>
      </c>
      <c r="D1210" s="2" t="str">
        <f>Table3[[#This Row],[f101matrik]]</f>
        <v>7240388</v>
      </c>
      <c r="E1210" s="2" t="str">
        <f>Table3[[#This Row],[f101kdprogram]]</f>
        <v>Z2038</v>
      </c>
      <c r="F1210" s="2" t="str">
        <f>VLOOKUP(Table3[[#This Row],[Kod Program]],'lookup program'!$B$2:$D$33,3,0)</f>
        <v>DIPLOMA KECERGASAN PERTAHANAN</v>
      </c>
      <c r="G1210" s="2" t="str">
        <f>Table3[[#This Row],[f105blok]]</f>
        <v>SRIKANDI</v>
      </c>
      <c r="H1210" s="60" t="str">
        <f>Table3[[#This Row],[f105bilik]]</f>
        <v>3-23</v>
      </c>
      <c r="I1210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210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210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10" s="57">
        <f>Table3[[#This Row],[f101th_daftar]]</f>
        <v>0</v>
      </c>
      <c r="M1210" s="66" t="str">
        <f>IF(Table3[[#This Row],[f101sesi]]=25,"Perdana",IF(Table3[[#This Row],[f101sesi]]=26,"Rayuan","Error"))</f>
        <v>Rayuan</v>
      </c>
      <c r="N1210" t="s">
        <v>2939</v>
      </c>
      <c r="O1210" t="s">
        <v>2940</v>
      </c>
      <c r="P1210" s="12">
        <v>38755</v>
      </c>
      <c r="Q1210" t="s">
        <v>2941</v>
      </c>
      <c r="R1210" t="s">
        <v>2942</v>
      </c>
      <c r="S1210" t="s">
        <v>113</v>
      </c>
      <c r="T1210" t="s">
        <v>114</v>
      </c>
      <c r="U1210" t="s">
        <v>115</v>
      </c>
      <c r="V1210" t="s">
        <v>115</v>
      </c>
      <c r="W1210" t="s">
        <v>116</v>
      </c>
      <c r="X1210" t="s">
        <v>117</v>
      </c>
      <c r="Y1210" t="s">
        <v>118</v>
      </c>
      <c r="Z1210" t="s">
        <v>116</v>
      </c>
      <c r="AA1210" t="s">
        <v>238</v>
      </c>
      <c r="AB1210" t="s">
        <v>253</v>
      </c>
      <c r="AC1210" t="s">
        <v>289</v>
      </c>
      <c r="AD1210" t="s">
        <v>636</v>
      </c>
      <c r="AE1210" t="s">
        <v>2943</v>
      </c>
      <c r="AF1210" t="s">
        <v>2944</v>
      </c>
      <c r="AG1210" t="s">
        <v>312</v>
      </c>
      <c r="AH1210" t="s">
        <v>657</v>
      </c>
      <c r="AI1210" t="s">
        <v>238</v>
      </c>
      <c r="AJ1210" t="s">
        <v>434</v>
      </c>
      <c r="AK1210" t="s">
        <v>1882</v>
      </c>
      <c r="AL1210" t="s">
        <v>2945</v>
      </c>
      <c r="AM1210" t="s">
        <v>2945</v>
      </c>
      <c r="AN1210" t="s">
        <v>2945</v>
      </c>
      <c r="AO1210" t="s">
        <v>2946</v>
      </c>
      <c r="AP1210" t="s">
        <v>221</v>
      </c>
      <c r="AQ1210" t="s">
        <v>142</v>
      </c>
      <c r="AR1210" t="s">
        <v>126</v>
      </c>
      <c r="AS1210" t="s">
        <v>226</v>
      </c>
      <c r="AT1210" t="s">
        <v>171</v>
      </c>
      <c r="AU1210" t="s">
        <v>129</v>
      </c>
      <c r="AV1210" t="s">
        <v>125</v>
      </c>
      <c r="AW1210" t="s">
        <v>131</v>
      </c>
      <c r="AX1210" t="s">
        <v>138</v>
      </c>
      <c r="AY1210" t="s">
        <v>133</v>
      </c>
      <c r="AZ1210" t="s">
        <v>142</v>
      </c>
      <c r="BA1210" t="s">
        <v>135</v>
      </c>
      <c r="BB1210" t="s">
        <v>142</v>
      </c>
      <c r="BC1210" t="s">
        <v>136</v>
      </c>
      <c r="BD1210" t="s">
        <v>154</v>
      </c>
      <c r="BE1210" t="s">
        <v>775</v>
      </c>
      <c r="BF1210" t="s">
        <v>142</v>
      </c>
      <c r="BG1210" t="s">
        <v>137</v>
      </c>
      <c r="BH1210" t="s">
        <v>128</v>
      </c>
      <c r="BI1210" t="s">
        <v>139</v>
      </c>
      <c r="BJ1210" t="s">
        <v>154</v>
      </c>
      <c r="BK1210" t="s">
        <v>140</v>
      </c>
      <c r="BL1210" t="s">
        <v>154</v>
      </c>
      <c r="BM1210" t="s">
        <v>141</v>
      </c>
      <c r="BN1210" t="s">
        <v>128</v>
      </c>
      <c r="BO1210" t="s">
        <v>143</v>
      </c>
      <c r="BP1210" t="s">
        <v>144</v>
      </c>
      <c r="BQ1210" t="s">
        <v>143</v>
      </c>
      <c r="BR1210" t="s">
        <v>144</v>
      </c>
      <c r="BS1210" t="s">
        <v>143</v>
      </c>
      <c r="BT1210" t="s">
        <v>144</v>
      </c>
      <c r="BU1210" t="s">
        <v>143</v>
      </c>
      <c r="BV1210" t="s">
        <v>144</v>
      </c>
      <c r="BW1210" t="s">
        <v>143</v>
      </c>
      <c r="BX1210" t="s">
        <v>144</v>
      </c>
      <c r="BY1210" t="s">
        <v>118</v>
      </c>
      <c r="BZ1210" t="s">
        <v>118</v>
      </c>
      <c r="CA1210" t="s">
        <v>118</v>
      </c>
      <c r="CB1210" t="s">
        <v>118</v>
      </c>
      <c r="CC1210" t="s">
        <v>118</v>
      </c>
      <c r="CD1210" t="s">
        <v>118</v>
      </c>
      <c r="CE1210" s="12"/>
      <c r="CF1210" t="s">
        <v>118</v>
      </c>
      <c r="CG1210" t="s">
        <v>145</v>
      </c>
      <c r="CH1210" t="s">
        <v>162</v>
      </c>
      <c r="CI1210" t="s">
        <v>117</v>
      </c>
      <c r="CJ1210" t="s">
        <v>134</v>
      </c>
      <c r="CK1210" t="s">
        <v>134</v>
      </c>
      <c r="CL1210" t="s">
        <v>134</v>
      </c>
      <c r="CM1210" t="s">
        <v>134</v>
      </c>
      <c r="CN1210" t="s">
        <v>125</v>
      </c>
      <c r="CO1210" t="s">
        <v>2947</v>
      </c>
      <c r="CP1210" t="s">
        <v>2948</v>
      </c>
      <c r="CQ1210" t="s">
        <v>2949</v>
      </c>
      <c r="CR1210">
        <v>26</v>
      </c>
      <c r="CS1210" t="s">
        <v>1479</v>
      </c>
      <c r="CT1210" t="s">
        <v>164</v>
      </c>
      <c r="CU1210" t="s">
        <v>130</v>
      </c>
      <c r="CV1210" t="s">
        <v>132</v>
      </c>
      <c r="CW1210" t="s">
        <v>134</v>
      </c>
      <c r="CX1210" t="s">
        <v>118</v>
      </c>
      <c r="CY1210" t="s">
        <v>132</v>
      </c>
      <c r="CZ1210" t="s">
        <v>126</v>
      </c>
      <c r="DA1210" t="s">
        <v>2950</v>
      </c>
      <c r="DB1210" t="s">
        <v>2951</v>
      </c>
      <c r="DC1210" t="s">
        <v>2952</v>
      </c>
      <c r="DD1210" t="s">
        <v>115</v>
      </c>
      <c r="DE1210" s="13">
        <v>45510.581145833334</v>
      </c>
      <c r="DF1210" s="13"/>
      <c r="DG1210" t="s">
        <v>118</v>
      </c>
      <c r="DH1210" t="s">
        <v>118</v>
      </c>
      <c r="DI1210" t="s">
        <v>132</v>
      </c>
      <c r="DJ1210" t="s">
        <v>134</v>
      </c>
      <c r="DK1210" s="13"/>
      <c r="DL1210" t="s">
        <v>1483</v>
      </c>
      <c r="DM1210" t="s">
        <v>1484</v>
      </c>
      <c r="DN1210" t="s">
        <v>118</v>
      </c>
      <c r="DO1210" t="s">
        <v>163</v>
      </c>
      <c r="DP1210" t="s">
        <v>118</v>
      </c>
      <c r="DQ1210" t="s">
        <v>118</v>
      </c>
      <c r="DR1210" t="s">
        <v>118</v>
      </c>
      <c r="DS1210" t="s">
        <v>118</v>
      </c>
      <c r="DT1210" t="s">
        <v>118</v>
      </c>
      <c r="DU1210" s="13"/>
      <c r="DV1210">
        <v>5361</v>
      </c>
      <c r="DW1210" t="s">
        <v>2937</v>
      </c>
      <c r="DX1210" t="s">
        <v>894</v>
      </c>
      <c r="DY1210" t="s">
        <v>1444</v>
      </c>
      <c r="DZ1210" t="s">
        <v>2949</v>
      </c>
    </row>
    <row r="1211" spans="1:130" x14ac:dyDescent="0.35">
      <c r="A1211">
        <v>9588</v>
      </c>
      <c r="B1211" t="s">
        <v>2953</v>
      </c>
      <c r="C1211" t="s">
        <v>2954</v>
      </c>
      <c r="D1211" s="2" t="str">
        <f>Table3[[#This Row],[f101matrik]]</f>
        <v>7240389</v>
      </c>
      <c r="E1211" s="2" t="str">
        <f>Table3[[#This Row],[f101kdprogram]]</f>
        <v>Z2038</v>
      </c>
      <c r="F1211" s="2" t="str">
        <f>VLOOKUP(Table3[[#This Row],[Kod Program]],'lookup program'!$B$2:$D$33,3,0)</f>
        <v>DIPLOMA KECERGASAN PERTAHANAN</v>
      </c>
      <c r="G1211" s="2" t="str">
        <f>Table3[[#This Row],[f105blok]]</f>
        <v>SRIKANDI</v>
      </c>
      <c r="H1211" s="60" t="str">
        <f>Table3[[#This Row],[f105bilik]]</f>
        <v>4-20</v>
      </c>
      <c r="I121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21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211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211" s="61">
        <f>Table3[[#This Row],[f101th_daftar]]</f>
        <v>45517.393865740742</v>
      </c>
      <c r="M1211" s="66" t="str">
        <f>IF(Table3[[#This Row],[f101sesi]]=25,"Perdana",IF(Table3[[#This Row],[f101sesi]]=26,"Rayuan","Error"))</f>
        <v>Rayuan</v>
      </c>
      <c r="N1211" t="s">
        <v>2955</v>
      </c>
      <c r="O1211" t="s">
        <v>2956</v>
      </c>
      <c r="P1211" s="12">
        <v>38489</v>
      </c>
      <c r="Q1211" t="s">
        <v>2957</v>
      </c>
      <c r="S1211" t="s">
        <v>113</v>
      </c>
      <c r="T1211" t="s">
        <v>114</v>
      </c>
      <c r="U1211" t="s">
        <v>115</v>
      </c>
      <c r="V1211" t="s">
        <v>115</v>
      </c>
      <c r="W1211" t="s">
        <v>116</v>
      </c>
      <c r="X1211" t="s">
        <v>117</v>
      </c>
      <c r="Y1211" t="s">
        <v>118</v>
      </c>
      <c r="Z1211" t="s">
        <v>116</v>
      </c>
      <c r="AA1211" t="s">
        <v>238</v>
      </c>
      <c r="AB1211" t="s">
        <v>512</v>
      </c>
      <c r="AC1211" t="s">
        <v>2958</v>
      </c>
      <c r="AD1211" t="s">
        <v>193</v>
      </c>
      <c r="AE1211" t="s">
        <v>2959</v>
      </c>
      <c r="AF1211" t="s">
        <v>2960</v>
      </c>
      <c r="AG1211" t="s">
        <v>2961</v>
      </c>
      <c r="AH1211" t="s">
        <v>2962</v>
      </c>
      <c r="AI1211" t="s">
        <v>238</v>
      </c>
      <c r="AJ1211" t="s">
        <v>434</v>
      </c>
      <c r="AK1211" t="s">
        <v>486</v>
      </c>
      <c r="AL1211" t="s">
        <v>2963</v>
      </c>
      <c r="AM1211" t="s">
        <v>2963</v>
      </c>
      <c r="AN1211" t="s">
        <v>2963</v>
      </c>
      <c r="AO1211" t="s">
        <v>2964</v>
      </c>
      <c r="AP1211" t="s">
        <v>2965</v>
      </c>
      <c r="AQ1211" t="s">
        <v>132</v>
      </c>
      <c r="AR1211" t="s">
        <v>116</v>
      </c>
      <c r="AS1211" t="s">
        <v>127</v>
      </c>
      <c r="AT1211" t="s">
        <v>128</v>
      </c>
      <c r="AU1211" t="s">
        <v>129</v>
      </c>
      <c r="AV1211" t="s">
        <v>142</v>
      </c>
      <c r="AW1211" t="s">
        <v>131</v>
      </c>
      <c r="AX1211" t="s">
        <v>138</v>
      </c>
      <c r="AY1211" t="s">
        <v>133</v>
      </c>
      <c r="AZ1211" t="s">
        <v>157</v>
      </c>
      <c r="BA1211" t="s">
        <v>135</v>
      </c>
      <c r="BB1211" t="s">
        <v>138</v>
      </c>
      <c r="BC1211" t="s">
        <v>136</v>
      </c>
      <c r="BD1211" t="s">
        <v>154</v>
      </c>
      <c r="BE1211" t="s">
        <v>137</v>
      </c>
      <c r="BF1211" t="s">
        <v>128</v>
      </c>
      <c r="BG1211" t="s">
        <v>399</v>
      </c>
      <c r="BH1211" t="s">
        <v>138</v>
      </c>
      <c r="BI1211" t="s">
        <v>139</v>
      </c>
      <c r="BJ1211" t="s">
        <v>154</v>
      </c>
      <c r="BK1211" t="s">
        <v>140</v>
      </c>
      <c r="BL1211" t="s">
        <v>128</v>
      </c>
      <c r="BM1211" t="s">
        <v>143</v>
      </c>
      <c r="BN1211" t="s">
        <v>144</v>
      </c>
      <c r="BO1211" t="s">
        <v>143</v>
      </c>
      <c r="BP1211" t="s">
        <v>144</v>
      </c>
      <c r="BQ1211" t="s">
        <v>143</v>
      </c>
      <c r="BR1211" t="s">
        <v>144</v>
      </c>
      <c r="BS1211" t="s">
        <v>143</v>
      </c>
      <c r="BT1211" t="s">
        <v>144</v>
      </c>
      <c r="BU1211" t="s">
        <v>143</v>
      </c>
      <c r="BV1211" t="s">
        <v>144</v>
      </c>
      <c r="BW1211" t="s">
        <v>143</v>
      </c>
      <c r="BX1211" t="s">
        <v>144</v>
      </c>
      <c r="BY1211" t="s">
        <v>118</v>
      </c>
      <c r="BZ1211" t="s">
        <v>118</v>
      </c>
      <c r="CA1211" t="s">
        <v>118</v>
      </c>
      <c r="CB1211" t="s">
        <v>118</v>
      </c>
      <c r="CC1211" t="s">
        <v>118</v>
      </c>
      <c r="CD1211" t="s">
        <v>118</v>
      </c>
      <c r="CE1211" s="12"/>
      <c r="CF1211" t="s">
        <v>118</v>
      </c>
      <c r="CG1211" t="s">
        <v>860</v>
      </c>
      <c r="CH1211" t="s">
        <v>162</v>
      </c>
      <c r="CI1211" t="s">
        <v>374</v>
      </c>
      <c r="CJ1211" t="s">
        <v>134</v>
      </c>
      <c r="CK1211" t="s">
        <v>134</v>
      </c>
      <c r="CL1211" t="s">
        <v>134</v>
      </c>
      <c r="CM1211" t="s">
        <v>134</v>
      </c>
      <c r="CN1211" t="s">
        <v>132</v>
      </c>
      <c r="CO1211" t="s">
        <v>2966</v>
      </c>
      <c r="CP1211" t="s">
        <v>2967</v>
      </c>
      <c r="CQ1211" t="s">
        <v>2968</v>
      </c>
      <c r="CR1211">
        <v>26</v>
      </c>
      <c r="CS1211" t="s">
        <v>1479</v>
      </c>
      <c r="CT1211" t="s">
        <v>164</v>
      </c>
      <c r="CU1211" t="s">
        <v>132</v>
      </c>
      <c r="CV1211" t="s">
        <v>132</v>
      </c>
      <c r="CW1211" t="s">
        <v>134</v>
      </c>
      <c r="CX1211" t="s">
        <v>118</v>
      </c>
      <c r="CY1211" t="s">
        <v>132</v>
      </c>
      <c r="CZ1211" t="s">
        <v>126</v>
      </c>
      <c r="DA1211" t="s">
        <v>2969</v>
      </c>
      <c r="DB1211" t="s">
        <v>2970</v>
      </c>
      <c r="DC1211" t="s">
        <v>2971</v>
      </c>
      <c r="DD1211" t="s">
        <v>115</v>
      </c>
      <c r="DE1211" s="13">
        <v>45510.590532407405</v>
      </c>
      <c r="DF1211" s="13"/>
      <c r="DG1211" t="s">
        <v>118</v>
      </c>
      <c r="DH1211" t="s">
        <v>118</v>
      </c>
      <c r="DI1211" t="s">
        <v>132</v>
      </c>
      <c r="DJ1211" t="s">
        <v>115</v>
      </c>
      <c r="DK1211" s="13">
        <v>45517.393865740742</v>
      </c>
      <c r="DL1211" t="s">
        <v>1483</v>
      </c>
      <c r="DM1211" t="s">
        <v>1484</v>
      </c>
      <c r="DN1211" t="s">
        <v>118</v>
      </c>
      <c r="DO1211" t="s">
        <v>116</v>
      </c>
      <c r="DP1211" t="s">
        <v>118</v>
      </c>
      <c r="DQ1211" t="s">
        <v>118</v>
      </c>
      <c r="DR1211" t="s">
        <v>118</v>
      </c>
      <c r="DS1211" t="s">
        <v>118</v>
      </c>
      <c r="DT1211" t="s">
        <v>118</v>
      </c>
      <c r="DU1211" s="13"/>
      <c r="DV1211">
        <v>5362</v>
      </c>
      <c r="DW1211" t="s">
        <v>2953</v>
      </c>
      <c r="DX1211" t="s">
        <v>894</v>
      </c>
      <c r="DY1211" t="s">
        <v>1445</v>
      </c>
      <c r="DZ1211" t="s">
        <v>2968</v>
      </c>
    </row>
    <row r="1212" spans="1:130" x14ac:dyDescent="0.35">
      <c r="A1212">
        <v>9592</v>
      </c>
      <c r="B1212" t="s">
        <v>2972</v>
      </c>
      <c r="C1212" t="s">
        <v>2973</v>
      </c>
      <c r="D1212" s="2" t="str">
        <f>Table3[[#This Row],[f101matrik]]</f>
        <v>7240390</v>
      </c>
      <c r="E1212" s="2" t="str">
        <f>Table3[[#This Row],[f101kdprogram]]</f>
        <v>Z2038</v>
      </c>
      <c r="F1212" s="2" t="str">
        <f>VLOOKUP(Table3[[#This Row],[Kod Program]],'lookup program'!$B$2:$D$33,3,0)</f>
        <v>DIPLOMA KECERGASAN PERTAHANAN</v>
      </c>
      <c r="G1212" s="2" t="str">
        <f>Table3[[#This Row],[f105blok]]</f>
        <v>LEKIR</v>
      </c>
      <c r="H1212" s="60" t="str">
        <f>Table3[[#This Row],[f105bilik]]</f>
        <v>A-3-2</v>
      </c>
      <c r="I1212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212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212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212" s="61">
        <f>Table3[[#This Row],[f101th_daftar]]</f>
        <v>45517.37327546296</v>
      </c>
      <c r="M1212" s="66" t="str">
        <f>IF(Table3[[#This Row],[f101sesi]]=25,"Perdana",IF(Table3[[#This Row],[f101sesi]]=26,"Rayuan","Error"))</f>
        <v>Rayuan</v>
      </c>
      <c r="N1212" t="s">
        <v>2974</v>
      </c>
      <c r="O1212" t="s">
        <v>2975</v>
      </c>
      <c r="P1212" s="12">
        <v>38821</v>
      </c>
      <c r="Q1212" t="s">
        <v>2976</v>
      </c>
      <c r="R1212" t="s">
        <v>2977</v>
      </c>
      <c r="S1212" t="s">
        <v>113</v>
      </c>
      <c r="T1212" t="s">
        <v>177</v>
      </c>
      <c r="U1212" t="s">
        <v>115</v>
      </c>
      <c r="V1212" t="s">
        <v>115</v>
      </c>
      <c r="W1212" t="s">
        <v>116</v>
      </c>
      <c r="X1212" t="s">
        <v>117</v>
      </c>
      <c r="Y1212" t="s">
        <v>118</v>
      </c>
      <c r="Z1212" t="s">
        <v>116</v>
      </c>
      <c r="AA1212" t="s">
        <v>149</v>
      </c>
      <c r="AB1212" t="s">
        <v>223</v>
      </c>
      <c r="AC1212" t="s">
        <v>2978</v>
      </c>
      <c r="AD1212" t="s">
        <v>151</v>
      </c>
      <c r="AE1212" t="s">
        <v>2979</v>
      </c>
      <c r="AF1212" t="s">
        <v>2980</v>
      </c>
      <c r="AG1212" t="s">
        <v>2981</v>
      </c>
      <c r="AH1212" t="s">
        <v>788</v>
      </c>
      <c r="AI1212" t="s">
        <v>149</v>
      </c>
      <c r="AJ1212" t="s">
        <v>153</v>
      </c>
      <c r="AK1212" t="s">
        <v>671</v>
      </c>
      <c r="AL1212" t="s">
        <v>2982</v>
      </c>
      <c r="AM1212" t="s">
        <v>2983</v>
      </c>
      <c r="AN1212" t="s">
        <v>2983</v>
      </c>
      <c r="AO1212" t="s">
        <v>2984</v>
      </c>
      <c r="AP1212" t="s">
        <v>2985</v>
      </c>
      <c r="AQ1212" t="s">
        <v>138</v>
      </c>
      <c r="AR1212" t="s">
        <v>126</v>
      </c>
      <c r="AS1212" t="s">
        <v>226</v>
      </c>
      <c r="AT1212" t="s">
        <v>128</v>
      </c>
      <c r="AU1212" t="s">
        <v>129</v>
      </c>
      <c r="AV1212" t="s">
        <v>125</v>
      </c>
      <c r="AW1212" t="s">
        <v>131</v>
      </c>
      <c r="AX1212" t="s">
        <v>138</v>
      </c>
      <c r="AY1212" t="s">
        <v>133</v>
      </c>
      <c r="AZ1212" t="s">
        <v>125</v>
      </c>
      <c r="BA1212" t="s">
        <v>135</v>
      </c>
      <c r="BB1212" t="s">
        <v>157</v>
      </c>
      <c r="BC1212" t="s">
        <v>136</v>
      </c>
      <c r="BD1212" t="s">
        <v>132</v>
      </c>
      <c r="BE1212" t="s">
        <v>137</v>
      </c>
      <c r="BF1212" t="s">
        <v>154</v>
      </c>
      <c r="BG1212" t="s">
        <v>139</v>
      </c>
      <c r="BH1212" t="s">
        <v>138</v>
      </c>
      <c r="BI1212" t="s">
        <v>140</v>
      </c>
      <c r="BJ1212" t="s">
        <v>154</v>
      </c>
      <c r="BK1212" t="s">
        <v>141</v>
      </c>
      <c r="BL1212" t="s">
        <v>128</v>
      </c>
      <c r="BM1212" t="s">
        <v>143</v>
      </c>
      <c r="BN1212" t="s">
        <v>144</v>
      </c>
      <c r="BO1212" t="s">
        <v>143</v>
      </c>
      <c r="BP1212" t="s">
        <v>144</v>
      </c>
      <c r="BQ1212" t="s">
        <v>143</v>
      </c>
      <c r="BR1212" t="s">
        <v>144</v>
      </c>
      <c r="BS1212" t="s">
        <v>143</v>
      </c>
      <c r="BT1212" t="s">
        <v>144</v>
      </c>
      <c r="BU1212" t="s">
        <v>143</v>
      </c>
      <c r="BV1212" t="s">
        <v>144</v>
      </c>
      <c r="BW1212" t="s">
        <v>143</v>
      </c>
      <c r="BX1212" t="s">
        <v>144</v>
      </c>
      <c r="BY1212" t="s">
        <v>118</v>
      </c>
      <c r="BZ1212" t="s">
        <v>118</v>
      </c>
      <c r="CA1212" t="s">
        <v>118</v>
      </c>
      <c r="CB1212" t="s">
        <v>118</v>
      </c>
      <c r="CC1212" t="s">
        <v>118</v>
      </c>
      <c r="CD1212" t="s">
        <v>118</v>
      </c>
      <c r="CE1212" s="12"/>
      <c r="CF1212" t="s">
        <v>118</v>
      </c>
      <c r="CG1212" t="s">
        <v>145</v>
      </c>
      <c r="CH1212" t="s">
        <v>162</v>
      </c>
      <c r="CI1212" t="s">
        <v>117</v>
      </c>
      <c r="CJ1212" t="s">
        <v>134</v>
      </c>
      <c r="CK1212" t="s">
        <v>134</v>
      </c>
      <c r="CL1212" t="s">
        <v>115</v>
      </c>
      <c r="CM1212" t="s">
        <v>115</v>
      </c>
      <c r="CN1212" t="s">
        <v>125</v>
      </c>
      <c r="CO1212" t="s">
        <v>2986</v>
      </c>
      <c r="CP1212" t="s">
        <v>2987</v>
      </c>
      <c r="CQ1212" t="s">
        <v>2988</v>
      </c>
      <c r="CR1212">
        <v>26</v>
      </c>
      <c r="CS1212" t="s">
        <v>1479</v>
      </c>
      <c r="CT1212" t="s">
        <v>164</v>
      </c>
      <c r="CU1212" t="s">
        <v>157</v>
      </c>
      <c r="CV1212" t="s">
        <v>115</v>
      </c>
      <c r="CW1212" t="s">
        <v>134</v>
      </c>
      <c r="CX1212" t="s">
        <v>118</v>
      </c>
      <c r="CY1212" t="s">
        <v>132</v>
      </c>
      <c r="CZ1212" t="s">
        <v>126</v>
      </c>
      <c r="DA1212" t="s">
        <v>2989</v>
      </c>
      <c r="DB1212" t="s">
        <v>2990</v>
      </c>
      <c r="DC1212" t="s">
        <v>2991</v>
      </c>
      <c r="DD1212" t="s">
        <v>115</v>
      </c>
      <c r="DE1212" s="13">
        <v>45510.644780092596</v>
      </c>
      <c r="DF1212" s="13"/>
      <c r="DG1212" t="s">
        <v>118</v>
      </c>
      <c r="DH1212" t="s">
        <v>118</v>
      </c>
      <c r="DI1212" t="s">
        <v>132</v>
      </c>
      <c r="DJ1212" t="s">
        <v>115</v>
      </c>
      <c r="DK1212" s="13">
        <v>45517.37327546296</v>
      </c>
      <c r="DL1212" t="s">
        <v>1483</v>
      </c>
      <c r="DM1212" t="s">
        <v>1484</v>
      </c>
      <c r="DN1212" t="s">
        <v>118</v>
      </c>
      <c r="DO1212" t="s">
        <v>116</v>
      </c>
      <c r="DP1212" t="s">
        <v>118</v>
      </c>
      <c r="DQ1212" t="s">
        <v>118</v>
      </c>
      <c r="DR1212" t="s">
        <v>118</v>
      </c>
      <c r="DS1212" t="s">
        <v>118</v>
      </c>
      <c r="DT1212" t="s">
        <v>118</v>
      </c>
      <c r="DU1212" s="13"/>
      <c r="DV1212">
        <v>5363</v>
      </c>
      <c r="DW1212" t="s">
        <v>2972</v>
      </c>
      <c r="DX1212" t="s">
        <v>2142</v>
      </c>
      <c r="DY1212" t="s">
        <v>1440</v>
      </c>
      <c r="DZ1212" t="s">
        <v>2988</v>
      </c>
    </row>
    <row r="1213" spans="1:130" x14ac:dyDescent="0.35">
      <c r="A1213">
        <v>9602</v>
      </c>
      <c r="B1213" t="s">
        <v>2992</v>
      </c>
      <c r="C1213" t="s">
        <v>2993</v>
      </c>
      <c r="D1213" s="2" t="str">
        <f>Table3[[#This Row],[f101matrik]]</f>
        <v>7240393</v>
      </c>
      <c r="E1213" s="2" t="str">
        <f>Table3[[#This Row],[f101kdprogram]]</f>
        <v>Z2701</v>
      </c>
      <c r="F1213" s="2" t="str">
        <f>VLOOKUP(Table3[[#This Row],[Kod Program]],'lookup program'!$B$2:$D$33,3,0)</f>
        <v>DIPLOMA TAHFIZ DAN TAFSIR AL-QURAN</v>
      </c>
      <c r="G1213" s="2" t="str">
        <f>Table3[[#This Row],[f105blok]]</f>
        <v>LEKIR</v>
      </c>
      <c r="H1213" s="60" t="str">
        <f>Table3[[#This Row],[f105bilik]]</f>
        <v>A-1-6</v>
      </c>
      <c r="I1213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213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213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213" s="61">
        <f>Table3[[#This Row],[f101th_daftar]]</f>
        <v>45517.337037037039</v>
      </c>
      <c r="M1213" s="66" t="str">
        <f>IF(Table3[[#This Row],[f101sesi]]=25,"Perdana",IF(Table3[[#This Row],[f101sesi]]=26,"Rayuan","Error"))</f>
        <v>Rayuan</v>
      </c>
      <c r="N1213" t="s">
        <v>2994</v>
      </c>
      <c r="O1213" t="s">
        <v>2995</v>
      </c>
      <c r="P1213" s="12">
        <v>39071</v>
      </c>
      <c r="Q1213" t="s">
        <v>2996</v>
      </c>
      <c r="R1213" t="s">
        <v>2997</v>
      </c>
      <c r="S1213" t="s">
        <v>113</v>
      </c>
      <c r="T1213" t="s">
        <v>177</v>
      </c>
      <c r="U1213" t="s">
        <v>115</v>
      </c>
      <c r="V1213" t="s">
        <v>115</v>
      </c>
      <c r="W1213" t="s">
        <v>116</v>
      </c>
      <c r="X1213" t="s">
        <v>117</v>
      </c>
      <c r="Y1213" t="s">
        <v>118</v>
      </c>
      <c r="Z1213" t="s">
        <v>116</v>
      </c>
      <c r="AA1213" t="s">
        <v>238</v>
      </c>
      <c r="AB1213" t="s">
        <v>253</v>
      </c>
      <c r="AC1213" t="s">
        <v>331</v>
      </c>
      <c r="AD1213" t="s">
        <v>266</v>
      </c>
      <c r="AE1213" t="s">
        <v>2998</v>
      </c>
      <c r="AF1213" t="s">
        <v>2999</v>
      </c>
      <c r="AG1213" t="s">
        <v>620</v>
      </c>
      <c r="AH1213" t="s">
        <v>621</v>
      </c>
      <c r="AI1213" t="s">
        <v>218</v>
      </c>
      <c r="AJ1213" t="s">
        <v>291</v>
      </c>
      <c r="AK1213" t="s">
        <v>622</v>
      </c>
      <c r="AL1213" t="s">
        <v>3000</v>
      </c>
      <c r="AM1213" t="s">
        <v>3000</v>
      </c>
      <c r="AN1213" t="s">
        <v>3001</v>
      </c>
      <c r="AO1213" t="s">
        <v>3002</v>
      </c>
      <c r="AP1213" t="s">
        <v>321</v>
      </c>
      <c r="AQ1213" t="s">
        <v>157</v>
      </c>
      <c r="AR1213" t="s">
        <v>126</v>
      </c>
      <c r="AS1213" t="s">
        <v>226</v>
      </c>
      <c r="AT1213" t="s">
        <v>128</v>
      </c>
      <c r="AU1213" t="s">
        <v>129</v>
      </c>
      <c r="AV1213" t="s">
        <v>130</v>
      </c>
      <c r="AW1213" t="s">
        <v>131</v>
      </c>
      <c r="AX1213" t="s">
        <v>138</v>
      </c>
      <c r="AY1213" t="s">
        <v>135</v>
      </c>
      <c r="AZ1213" t="s">
        <v>132</v>
      </c>
      <c r="BA1213" t="s">
        <v>136</v>
      </c>
      <c r="BB1213" t="s">
        <v>142</v>
      </c>
      <c r="BC1213" t="s">
        <v>156</v>
      </c>
      <c r="BD1213" t="s">
        <v>130</v>
      </c>
      <c r="BE1213" t="s">
        <v>228</v>
      </c>
      <c r="BF1213" t="s">
        <v>138</v>
      </c>
      <c r="BG1213" t="s">
        <v>189</v>
      </c>
      <c r="BH1213" t="s">
        <v>125</v>
      </c>
      <c r="BI1213" t="s">
        <v>229</v>
      </c>
      <c r="BJ1213" t="s">
        <v>132</v>
      </c>
      <c r="BK1213" t="s">
        <v>230</v>
      </c>
      <c r="BL1213" t="s">
        <v>130</v>
      </c>
      <c r="BM1213" t="s">
        <v>118</v>
      </c>
      <c r="BN1213" t="s">
        <v>118</v>
      </c>
      <c r="BO1213" t="s">
        <v>118</v>
      </c>
      <c r="BP1213" t="s">
        <v>118</v>
      </c>
      <c r="BQ1213" t="s">
        <v>118</v>
      </c>
      <c r="BR1213" t="s">
        <v>118</v>
      </c>
      <c r="BS1213" t="s">
        <v>118</v>
      </c>
      <c r="BT1213" t="s">
        <v>118</v>
      </c>
      <c r="BU1213" t="s">
        <v>118</v>
      </c>
      <c r="BV1213" t="s">
        <v>118</v>
      </c>
      <c r="BW1213" t="s">
        <v>118</v>
      </c>
      <c r="BX1213" t="s">
        <v>118</v>
      </c>
      <c r="BY1213" t="s">
        <v>118</v>
      </c>
      <c r="BZ1213" t="s">
        <v>118</v>
      </c>
      <c r="CA1213" t="s">
        <v>118</v>
      </c>
      <c r="CB1213" t="s">
        <v>118</v>
      </c>
      <c r="CC1213" t="s">
        <v>118</v>
      </c>
      <c r="CD1213" t="s">
        <v>118</v>
      </c>
      <c r="CE1213" s="12"/>
      <c r="CF1213" t="s">
        <v>118</v>
      </c>
      <c r="CG1213" t="s">
        <v>145</v>
      </c>
      <c r="CH1213" t="s">
        <v>162</v>
      </c>
      <c r="CI1213" t="s">
        <v>175</v>
      </c>
      <c r="CJ1213" t="s">
        <v>134</v>
      </c>
      <c r="CK1213" t="s">
        <v>134</v>
      </c>
      <c r="CL1213" t="s">
        <v>132</v>
      </c>
      <c r="CM1213" t="s">
        <v>132</v>
      </c>
      <c r="CN1213" t="s">
        <v>138</v>
      </c>
      <c r="CO1213" t="s">
        <v>593</v>
      </c>
      <c r="CP1213" t="s">
        <v>593</v>
      </c>
      <c r="CQ1213" t="s">
        <v>3003</v>
      </c>
      <c r="CR1213">
        <v>26</v>
      </c>
      <c r="CS1213" t="s">
        <v>1479</v>
      </c>
      <c r="CT1213" t="s">
        <v>245</v>
      </c>
      <c r="CU1213" t="s">
        <v>130</v>
      </c>
      <c r="CV1213" t="s">
        <v>115</v>
      </c>
      <c r="CW1213" t="s">
        <v>134</v>
      </c>
      <c r="CX1213" t="s">
        <v>118</v>
      </c>
      <c r="CY1213" t="s">
        <v>132</v>
      </c>
      <c r="CZ1213" t="s">
        <v>126</v>
      </c>
      <c r="DA1213" t="s">
        <v>3004</v>
      </c>
      <c r="DB1213" t="s">
        <v>3005</v>
      </c>
      <c r="DC1213" t="s">
        <v>3006</v>
      </c>
      <c r="DD1213" t="s">
        <v>115</v>
      </c>
      <c r="DE1213" s="13">
        <v>45511.388865740744</v>
      </c>
      <c r="DF1213" s="13"/>
      <c r="DG1213" t="s">
        <v>118</v>
      </c>
      <c r="DH1213" t="s">
        <v>118</v>
      </c>
      <c r="DI1213" t="s">
        <v>132</v>
      </c>
      <c r="DJ1213" t="s">
        <v>115</v>
      </c>
      <c r="DK1213" s="13">
        <v>45517.337037037039</v>
      </c>
      <c r="DL1213" t="s">
        <v>1483</v>
      </c>
      <c r="DM1213" t="s">
        <v>1484</v>
      </c>
      <c r="DN1213" t="s">
        <v>118</v>
      </c>
      <c r="DO1213" t="s">
        <v>116</v>
      </c>
      <c r="DP1213" t="s">
        <v>118</v>
      </c>
      <c r="DQ1213" t="s">
        <v>118</v>
      </c>
      <c r="DR1213" t="s">
        <v>118</v>
      </c>
      <c r="DS1213" t="s">
        <v>118</v>
      </c>
      <c r="DT1213" t="s">
        <v>118</v>
      </c>
      <c r="DU1213" s="13"/>
      <c r="DV1213">
        <v>5364</v>
      </c>
      <c r="DW1213" t="s">
        <v>2992</v>
      </c>
      <c r="DX1213" t="s">
        <v>2142</v>
      </c>
      <c r="DY1213" t="s">
        <v>1450</v>
      </c>
      <c r="DZ1213" t="s">
        <v>3003</v>
      </c>
    </row>
    <row r="1214" spans="1:130" x14ac:dyDescent="0.35">
      <c r="A1214">
        <v>9603</v>
      </c>
      <c r="B1214" t="s">
        <v>3007</v>
      </c>
      <c r="C1214" t="s">
        <v>3008</v>
      </c>
      <c r="D1214" s="2" t="str">
        <f>Table3[[#This Row],[f101matrik]]</f>
        <v>7240394</v>
      </c>
      <c r="E1214" s="2" t="str">
        <f>Table3[[#This Row],[f101kdprogram]]</f>
        <v>Z2280</v>
      </c>
      <c r="F1214" s="2" t="str">
        <f>VLOOKUP(Table3[[#This Row],[Kod Program]],'lookup program'!$B$2:$D$33,3,0)</f>
        <v>DIPLOMA PENGURUSAN LOGISTIK</v>
      </c>
      <c r="G1214" s="2" t="str">
        <f>Table3[[#This Row],[f105blok]]</f>
        <v>LEKIR</v>
      </c>
      <c r="H1214" s="60" t="str">
        <f>Table3[[#This Row],[f105bilik]]</f>
        <v>A-1-5</v>
      </c>
      <c r="I1214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214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214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214" s="61">
        <f>Table3[[#This Row],[f101th_daftar]]</f>
        <v>45517.337523148148</v>
      </c>
      <c r="M1214" s="66" t="str">
        <f>IF(Table3[[#This Row],[f101sesi]]=25,"Perdana",IF(Table3[[#This Row],[f101sesi]]=26,"Rayuan","Error"))</f>
        <v>Rayuan</v>
      </c>
      <c r="N1214" t="s">
        <v>3009</v>
      </c>
      <c r="O1214" t="s">
        <v>3010</v>
      </c>
      <c r="P1214" s="12">
        <v>38812</v>
      </c>
      <c r="Q1214" t="s">
        <v>3011</v>
      </c>
      <c r="R1214" t="s">
        <v>3012</v>
      </c>
      <c r="S1214" t="s">
        <v>113</v>
      </c>
      <c r="T1214" t="s">
        <v>177</v>
      </c>
      <c r="U1214" t="s">
        <v>115</v>
      </c>
      <c r="V1214" t="s">
        <v>115</v>
      </c>
      <c r="W1214" t="s">
        <v>116</v>
      </c>
      <c r="X1214" t="s">
        <v>117</v>
      </c>
      <c r="Y1214" t="s">
        <v>118</v>
      </c>
      <c r="Z1214" t="s">
        <v>116</v>
      </c>
      <c r="AA1214" t="s">
        <v>119</v>
      </c>
      <c r="AB1214" t="s">
        <v>309</v>
      </c>
      <c r="AC1214" t="s">
        <v>559</v>
      </c>
      <c r="AD1214" t="s">
        <v>760</v>
      </c>
      <c r="AE1214" t="s">
        <v>3013</v>
      </c>
      <c r="AF1214" t="s">
        <v>3013</v>
      </c>
      <c r="AG1214" t="s">
        <v>579</v>
      </c>
      <c r="AH1214" t="s">
        <v>580</v>
      </c>
      <c r="AI1214" t="s">
        <v>218</v>
      </c>
      <c r="AJ1214" t="s">
        <v>291</v>
      </c>
      <c r="AK1214" t="s">
        <v>605</v>
      </c>
      <c r="AL1214" t="s">
        <v>3014</v>
      </c>
      <c r="AM1214" t="s">
        <v>3014</v>
      </c>
      <c r="AN1214" t="s">
        <v>3015</v>
      </c>
      <c r="AO1214" t="s">
        <v>3016</v>
      </c>
      <c r="AP1214" t="s">
        <v>210</v>
      </c>
      <c r="AQ1214" t="s">
        <v>157</v>
      </c>
      <c r="AR1214" t="s">
        <v>126</v>
      </c>
      <c r="AS1214" t="s">
        <v>226</v>
      </c>
      <c r="AT1214" t="s">
        <v>128</v>
      </c>
      <c r="AU1214" t="s">
        <v>129</v>
      </c>
      <c r="AV1214" t="s">
        <v>125</v>
      </c>
      <c r="AW1214" t="s">
        <v>131</v>
      </c>
      <c r="AX1214" t="s">
        <v>157</v>
      </c>
      <c r="AY1214" t="s">
        <v>133</v>
      </c>
      <c r="AZ1214" t="s">
        <v>125</v>
      </c>
      <c r="BA1214" t="s">
        <v>135</v>
      </c>
      <c r="BB1214" t="s">
        <v>132</v>
      </c>
      <c r="BC1214" t="s">
        <v>136</v>
      </c>
      <c r="BD1214" t="s">
        <v>142</v>
      </c>
      <c r="BE1214" t="s">
        <v>156</v>
      </c>
      <c r="BF1214" t="s">
        <v>125</v>
      </c>
      <c r="BG1214" t="s">
        <v>137</v>
      </c>
      <c r="BH1214" t="s">
        <v>128</v>
      </c>
      <c r="BI1214" t="s">
        <v>173</v>
      </c>
      <c r="BJ1214" t="s">
        <v>138</v>
      </c>
      <c r="BK1214" t="s">
        <v>188</v>
      </c>
      <c r="BL1214" t="s">
        <v>138</v>
      </c>
      <c r="BM1214" t="s">
        <v>118</v>
      </c>
      <c r="BN1214" t="s">
        <v>118</v>
      </c>
      <c r="BO1214" t="s">
        <v>118</v>
      </c>
      <c r="BP1214" t="s">
        <v>118</v>
      </c>
      <c r="BQ1214" t="s">
        <v>118</v>
      </c>
      <c r="BR1214" t="s">
        <v>118</v>
      </c>
      <c r="BS1214" t="s">
        <v>118</v>
      </c>
      <c r="BT1214" t="s">
        <v>118</v>
      </c>
      <c r="BU1214" t="s">
        <v>118</v>
      </c>
      <c r="BV1214" t="s">
        <v>118</v>
      </c>
      <c r="BW1214" t="s">
        <v>118</v>
      </c>
      <c r="BX1214" t="s">
        <v>118</v>
      </c>
      <c r="BY1214" t="s">
        <v>118</v>
      </c>
      <c r="BZ1214" t="s">
        <v>118</v>
      </c>
      <c r="CA1214" t="s">
        <v>118</v>
      </c>
      <c r="CB1214" t="s">
        <v>118</v>
      </c>
      <c r="CC1214" t="s">
        <v>118</v>
      </c>
      <c r="CD1214" t="s">
        <v>118</v>
      </c>
      <c r="CE1214" s="12"/>
      <c r="CF1214" t="s">
        <v>118</v>
      </c>
      <c r="CG1214" t="s">
        <v>145</v>
      </c>
      <c r="CH1214" t="s">
        <v>162</v>
      </c>
      <c r="CI1214" t="s">
        <v>175</v>
      </c>
      <c r="CJ1214" t="s">
        <v>134</v>
      </c>
      <c r="CK1214" t="s">
        <v>134</v>
      </c>
      <c r="CL1214" t="s">
        <v>115</v>
      </c>
      <c r="CM1214" t="s">
        <v>115</v>
      </c>
      <c r="CN1214" t="s">
        <v>142</v>
      </c>
      <c r="CO1214" t="s">
        <v>3017</v>
      </c>
      <c r="CP1214" t="s">
        <v>3018</v>
      </c>
      <c r="CQ1214" t="s">
        <v>3019</v>
      </c>
      <c r="CR1214">
        <v>26</v>
      </c>
      <c r="CS1214" t="s">
        <v>1479</v>
      </c>
      <c r="CT1214" t="s">
        <v>176</v>
      </c>
      <c r="CU1214" t="s">
        <v>130</v>
      </c>
      <c r="CV1214" t="s">
        <v>132</v>
      </c>
      <c r="CW1214" t="s">
        <v>134</v>
      </c>
      <c r="CX1214" t="s">
        <v>118</v>
      </c>
      <c r="CY1214" t="s">
        <v>132</v>
      </c>
      <c r="CZ1214" t="s">
        <v>126</v>
      </c>
      <c r="DA1214" t="s">
        <v>3020</v>
      </c>
      <c r="DB1214" t="s">
        <v>3021</v>
      </c>
      <c r="DC1214" t="s">
        <v>3022</v>
      </c>
      <c r="DD1214" t="s">
        <v>115</v>
      </c>
      <c r="DE1214" s="13">
        <v>45510.731006944443</v>
      </c>
      <c r="DF1214" s="13"/>
      <c r="DG1214" t="s">
        <v>118</v>
      </c>
      <c r="DH1214" t="s">
        <v>118</v>
      </c>
      <c r="DI1214" t="s">
        <v>132</v>
      </c>
      <c r="DJ1214" t="s">
        <v>115</v>
      </c>
      <c r="DK1214" s="13">
        <v>45517.337523148148</v>
      </c>
      <c r="DL1214" t="s">
        <v>1483</v>
      </c>
      <c r="DM1214" t="s">
        <v>1484</v>
      </c>
      <c r="DN1214" t="s">
        <v>118</v>
      </c>
      <c r="DO1214" t="s">
        <v>116</v>
      </c>
      <c r="DP1214" t="s">
        <v>118</v>
      </c>
      <c r="DQ1214" t="s">
        <v>118</v>
      </c>
      <c r="DR1214" t="s">
        <v>118</v>
      </c>
      <c r="DS1214" t="s">
        <v>118</v>
      </c>
      <c r="DT1214" t="s">
        <v>118</v>
      </c>
      <c r="DU1214" s="13"/>
      <c r="DV1214">
        <v>5365</v>
      </c>
      <c r="DW1214" t="s">
        <v>3007</v>
      </c>
      <c r="DX1214" t="s">
        <v>2142</v>
      </c>
      <c r="DY1214" t="s">
        <v>2255</v>
      </c>
      <c r="DZ1214" t="s">
        <v>3019</v>
      </c>
    </row>
    <row r="1215" spans="1:130" x14ac:dyDescent="0.35">
      <c r="A1215">
        <v>9604</v>
      </c>
      <c r="B1215" t="s">
        <v>3023</v>
      </c>
      <c r="C1215" t="s">
        <v>3024</v>
      </c>
      <c r="D1215" s="2" t="str">
        <f>Table3[[#This Row],[f101matrik]]</f>
        <v>7240395</v>
      </c>
      <c r="E1215" s="2" t="str">
        <f>Table3[[#This Row],[f101kdprogram]]</f>
        <v>Z2038</v>
      </c>
      <c r="F1215" s="2" t="str">
        <f>VLOOKUP(Table3[[#This Row],[Kod Program]],'lookup program'!$B$2:$D$33,3,0)</f>
        <v>DIPLOMA KECERGASAN PERTAHANAN</v>
      </c>
      <c r="G1215" s="2" t="str">
        <f>Table3[[#This Row],[f105blok]]</f>
        <v>LEKIR</v>
      </c>
      <c r="H1215" s="60" t="str">
        <f>Table3[[#This Row],[f105bilik]]</f>
        <v>A-3-1</v>
      </c>
      <c r="I1215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215" s="4" t="str">
        <f>IF(Table3[[#This Row],[f101status]]="0","Tidak Mengisi Maklumat",IF(Table3[[#This Row],[f101status]]="1","Belum Melengkapkan Maklumat",IF(Table3[[#This Row],[f101status]]="2","Lengkap Mengisi Maklumat","Error")))</f>
        <v>Belum Melengkapkan Maklumat</v>
      </c>
      <c r="K1215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15" s="57">
        <f>Table3[[#This Row],[f101th_daftar]]</f>
        <v>0</v>
      </c>
      <c r="M1215" s="66" t="str">
        <f>IF(Table3[[#This Row],[f101sesi]]=25,"Perdana",IF(Table3[[#This Row],[f101sesi]]=26,"Rayuan","Error"))</f>
        <v>Rayuan</v>
      </c>
      <c r="N1215" t="s">
        <v>3025</v>
      </c>
      <c r="O1215" t="s">
        <v>3026</v>
      </c>
      <c r="P1215" s="12">
        <v>38719</v>
      </c>
      <c r="Q1215" t="s">
        <v>3027</v>
      </c>
      <c r="R1215" t="s">
        <v>3028</v>
      </c>
      <c r="S1215" t="s">
        <v>113</v>
      </c>
      <c r="T1215" t="s">
        <v>177</v>
      </c>
      <c r="U1215" t="s">
        <v>115</v>
      </c>
      <c r="V1215" t="s">
        <v>115</v>
      </c>
      <c r="W1215" t="s">
        <v>116</v>
      </c>
      <c r="X1215" t="s">
        <v>117</v>
      </c>
      <c r="Y1215" t="s">
        <v>118</v>
      </c>
      <c r="Z1215" t="s">
        <v>116</v>
      </c>
      <c r="AA1215" t="s">
        <v>119</v>
      </c>
      <c r="AB1215" t="s">
        <v>315</v>
      </c>
      <c r="AC1215" t="s">
        <v>402</v>
      </c>
      <c r="AD1215" t="s">
        <v>760</v>
      </c>
      <c r="AE1215" t="s">
        <v>3029</v>
      </c>
      <c r="AF1215" t="s">
        <v>118</v>
      </c>
      <c r="AG1215" t="s">
        <v>3030</v>
      </c>
      <c r="AH1215" t="s">
        <v>821</v>
      </c>
      <c r="AI1215" t="s">
        <v>238</v>
      </c>
      <c r="AJ1215" t="s">
        <v>118</v>
      </c>
      <c r="AK1215" t="s">
        <v>118</v>
      </c>
      <c r="AL1215" t="s">
        <v>3031</v>
      </c>
      <c r="AM1215" t="s">
        <v>3032</v>
      </c>
      <c r="AN1215" t="s">
        <v>3032</v>
      </c>
      <c r="AO1215" t="s">
        <v>3033</v>
      </c>
      <c r="AP1215" t="s">
        <v>340</v>
      </c>
      <c r="AQ1215" t="s">
        <v>138</v>
      </c>
      <c r="AR1215" t="s">
        <v>126</v>
      </c>
      <c r="AS1215" t="s">
        <v>226</v>
      </c>
      <c r="AT1215" t="s">
        <v>128</v>
      </c>
      <c r="AU1215" t="s">
        <v>129</v>
      </c>
      <c r="AV1215" t="s">
        <v>130</v>
      </c>
      <c r="AW1215" t="s">
        <v>131</v>
      </c>
      <c r="AX1215" t="s">
        <v>138</v>
      </c>
      <c r="AY1215" t="s">
        <v>133</v>
      </c>
      <c r="AZ1215" t="s">
        <v>125</v>
      </c>
      <c r="BA1215" t="s">
        <v>135</v>
      </c>
      <c r="BB1215" t="s">
        <v>157</v>
      </c>
      <c r="BC1215" t="s">
        <v>136</v>
      </c>
      <c r="BD1215" t="s">
        <v>142</v>
      </c>
      <c r="BE1215" t="s">
        <v>156</v>
      </c>
      <c r="BF1215" t="s">
        <v>132</v>
      </c>
      <c r="BG1215" t="s">
        <v>237</v>
      </c>
      <c r="BH1215" t="s">
        <v>125</v>
      </c>
      <c r="BI1215" t="s">
        <v>173</v>
      </c>
      <c r="BJ1215" t="s">
        <v>138</v>
      </c>
      <c r="BK1215" t="s">
        <v>188</v>
      </c>
      <c r="BL1215" t="s">
        <v>138</v>
      </c>
      <c r="BM1215" t="s">
        <v>118</v>
      </c>
      <c r="BN1215" t="s">
        <v>118</v>
      </c>
      <c r="BO1215" t="s">
        <v>118</v>
      </c>
      <c r="BP1215" t="s">
        <v>118</v>
      </c>
      <c r="BQ1215" t="s">
        <v>118</v>
      </c>
      <c r="BR1215" t="s">
        <v>118</v>
      </c>
      <c r="BS1215" t="s">
        <v>118</v>
      </c>
      <c r="BT1215" t="s">
        <v>118</v>
      </c>
      <c r="BU1215" t="s">
        <v>118</v>
      </c>
      <c r="BV1215" t="s">
        <v>118</v>
      </c>
      <c r="BW1215" t="s">
        <v>118</v>
      </c>
      <c r="BX1215" t="s">
        <v>118</v>
      </c>
      <c r="BY1215" t="s">
        <v>118</v>
      </c>
      <c r="BZ1215" t="s">
        <v>118</v>
      </c>
      <c r="CA1215" t="s">
        <v>118</v>
      </c>
      <c r="CB1215" t="s">
        <v>118</v>
      </c>
      <c r="CC1215" t="s">
        <v>118</v>
      </c>
      <c r="CD1215" t="s">
        <v>118</v>
      </c>
      <c r="CE1215" s="12"/>
      <c r="CF1215" t="s">
        <v>118</v>
      </c>
      <c r="CG1215" t="s">
        <v>145</v>
      </c>
      <c r="CH1215" t="s">
        <v>353</v>
      </c>
      <c r="CI1215" t="s">
        <v>175</v>
      </c>
      <c r="CJ1215" t="s">
        <v>134</v>
      </c>
      <c r="CK1215" t="s">
        <v>134</v>
      </c>
      <c r="CL1215" t="s">
        <v>115</v>
      </c>
      <c r="CM1215" t="s">
        <v>115</v>
      </c>
      <c r="CN1215" t="s">
        <v>142</v>
      </c>
      <c r="CO1215" t="s">
        <v>3034</v>
      </c>
      <c r="CP1215" t="s">
        <v>3035</v>
      </c>
      <c r="CQ1215" t="s">
        <v>3036</v>
      </c>
      <c r="CR1215">
        <v>26</v>
      </c>
      <c r="CS1215" t="s">
        <v>1479</v>
      </c>
      <c r="CT1215" t="s">
        <v>164</v>
      </c>
      <c r="CU1215" t="s">
        <v>157</v>
      </c>
      <c r="CV1215" t="s">
        <v>115</v>
      </c>
      <c r="CW1215" t="s">
        <v>118</v>
      </c>
      <c r="CX1215" t="s">
        <v>118</v>
      </c>
      <c r="CY1215" t="s">
        <v>118</v>
      </c>
      <c r="CZ1215" t="s">
        <v>126</v>
      </c>
      <c r="DA1215" t="s">
        <v>118</v>
      </c>
      <c r="DB1215" t="s">
        <v>118</v>
      </c>
      <c r="DC1215" t="s">
        <v>118</v>
      </c>
      <c r="DD1215" t="s">
        <v>115</v>
      </c>
      <c r="DE1215" s="13">
        <v>45511.867430555554</v>
      </c>
      <c r="DF1215" s="13"/>
      <c r="DG1215" t="s">
        <v>118</v>
      </c>
      <c r="DH1215" t="s">
        <v>118</v>
      </c>
      <c r="DI1215" t="s">
        <v>115</v>
      </c>
      <c r="DJ1215" t="s">
        <v>134</v>
      </c>
      <c r="DK1215" s="13"/>
      <c r="DL1215" t="s">
        <v>1483</v>
      </c>
      <c r="DM1215" t="s">
        <v>1484</v>
      </c>
      <c r="DN1215" t="s">
        <v>118</v>
      </c>
      <c r="DO1215" t="s">
        <v>118</v>
      </c>
      <c r="DP1215" t="s">
        <v>118</v>
      </c>
      <c r="DQ1215" t="s">
        <v>118</v>
      </c>
      <c r="DR1215" t="s">
        <v>118</v>
      </c>
      <c r="DS1215" t="s">
        <v>118</v>
      </c>
      <c r="DT1215" t="s">
        <v>118</v>
      </c>
      <c r="DU1215" s="13"/>
      <c r="DV1215">
        <v>5366</v>
      </c>
      <c r="DW1215" t="s">
        <v>3023</v>
      </c>
      <c r="DX1215" t="s">
        <v>2142</v>
      </c>
      <c r="DY1215" t="s">
        <v>1441</v>
      </c>
      <c r="DZ1215" t="s">
        <v>3036</v>
      </c>
    </row>
    <row r="1216" spans="1:130" x14ac:dyDescent="0.35">
      <c r="A1216">
        <v>8505</v>
      </c>
      <c r="B1216" t="s">
        <v>16997</v>
      </c>
      <c r="C1216" t="s">
        <v>16998</v>
      </c>
      <c r="D1216" s="2" t="str">
        <f>Table3[[#This Row],[f101matrik]]</f>
        <v>1240945</v>
      </c>
      <c r="E1216" s="2" t="str">
        <f>Table3[[#This Row],[f101kdprogram]]</f>
        <v>Z047</v>
      </c>
      <c r="F1216" s="2" t="str">
        <f>VLOOKUP(Table3[[#This Row],[Kod Program]],'lookup program'!$B$2:$D$33,3,0)</f>
        <v>ASASI KEJURUTERAAN DAN TEKNOLOGI</v>
      </c>
      <c r="G1216" s="2"/>
      <c r="H1216" s="60"/>
      <c r="I121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21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21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216" s="61">
        <f>Table3[[#This Row],[f101th_daftar]]</f>
        <v>45494.4059837963</v>
      </c>
      <c r="M1216" s="66" t="str">
        <f>IF(Table3[[#This Row],[f101sesi]]=25,"Perdana",IF(Table3[[#This Row],[f101sesi]]=26,"Rayuan","Error"))</f>
        <v>Perdana</v>
      </c>
      <c r="N1216" t="s">
        <v>16999</v>
      </c>
      <c r="O1216" t="s">
        <v>17000</v>
      </c>
      <c r="P1216" s="12">
        <v>38791</v>
      </c>
      <c r="Q1216" t="s">
        <v>17001</v>
      </c>
      <c r="R1216" t="s">
        <v>17002</v>
      </c>
      <c r="S1216" t="s">
        <v>113</v>
      </c>
      <c r="T1216" t="s">
        <v>177</v>
      </c>
      <c r="U1216" t="s">
        <v>115</v>
      </c>
      <c r="V1216" t="s">
        <v>115</v>
      </c>
      <c r="W1216" t="s">
        <v>116</v>
      </c>
      <c r="X1216" t="s">
        <v>117</v>
      </c>
      <c r="Y1216" t="s">
        <v>118</v>
      </c>
      <c r="Z1216" t="s">
        <v>116</v>
      </c>
      <c r="AA1216" t="s">
        <v>119</v>
      </c>
      <c r="AB1216" t="s">
        <v>648</v>
      </c>
      <c r="AC1216" t="s">
        <v>355</v>
      </c>
      <c r="AD1216" t="s">
        <v>414</v>
      </c>
      <c r="AE1216" t="s">
        <v>17003</v>
      </c>
      <c r="AF1216" t="s">
        <v>17004</v>
      </c>
      <c r="AG1216" t="s">
        <v>17005</v>
      </c>
      <c r="AH1216" t="s">
        <v>17006</v>
      </c>
      <c r="AI1216" t="s">
        <v>119</v>
      </c>
      <c r="AJ1216" t="s">
        <v>539</v>
      </c>
      <c r="AK1216" t="s">
        <v>17007</v>
      </c>
      <c r="AL1216" t="s">
        <v>17008</v>
      </c>
      <c r="AM1216" t="s">
        <v>17008</v>
      </c>
      <c r="AN1216" t="s">
        <v>118</v>
      </c>
      <c r="AO1216" t="s">
        <v>17009</v>
      </c>
      <c r="AP1216" t="s">
        <v>5075</v>
      </c>
      <c r="AQ1216" t="s">
        <v>157</v>
      </c>
      <c r="AR1216" t="s">
        <v>126</v>
      </c>
      <c r="AS1216" t="s">
        <v>226</v>
      </c>
      <c r="AT1216" t="s">
        <v>128</v>
      </c>
      <c r="AU1216" t="s">
        <v>129</v>
      </c>
      <c r="AV1216" t="s">
        <v>115</v>
      </c>
      <c r="AW1216" t="s">
        <v>131</v>
      </c>
      <c r="AX1216" t="s">
        <v>115</v>
      </c>
      <c r="AY1216" t="s">
        <v>133</v>
      </c>
      <c r="AZ1216" t="s">
        <v>134</v>
      </c>
      <c r="BA1216" t="s">
        <v>135</v>
      </c>
      <c r="BB1216" t="s">
        <v>115</v>
      </c>
      <c r="BC1216" t="s">
        <v>136</v>
      </c>
      <c r="BD1216" t="s">
        <v>115</v>
      </c>
      <c r="BE1216" t="s">
        <v>137</v>
      </c>
      <c r="BF1216" t="s">
        <v>125</v>
      </c>
      <c r="BG1216" t="s">
        <v>173</v>
      </c>
      <c r="BH1216" t="s">
        <v>134</v>
      </c>
      <c r="BI1216" t="s">
        <v>139</v>
      </c>
      <c r="BJ1216" t="s">
        <v>130</v>
      </c>
      <c r="BK1216" t="s">
        <v>140</v>
      </c>
      <c r="BL1216" t="s">
        <v>130</v>
      </c>
      <c r="BM1216" t="s">
        <v>143</v>
      </c>
      <c r="BN1216" t="s">
        <v>144</v>
      </c>
      <c r="BO1216" t="s">
        <v>143</v>
      </c>
      <c r="BP1216" t="s">
        <v>144</v>
      </c>
      <c r="BQ1216" t="s">
        <v>143</v>
      </c>
      <c r="BR1216" t="s">
        <v>144</v>
      </c>
      <c r="BS1216" t="s">
        <v>118</v>
      </c>
      <c r="BT1216" t="s">
        <v>118</v>
      </c>
      <c r="BU1216" t="s">
        <v>118</v>
      </c>
      <c r="BV1216" t="s">
        <v>118</v>
      </c>
      <c r="BW1216" t="s">
        <v>118</v>
      </c>
      <c r="BX1216" t="s">
        <v>118</v>
      </c>
      <c r="BY1216" t="s">
        <v>118</v>
      </c>
      <c r="BZ1216" t="s">
        <v>118</v>
      </c>
      <c r="CA1216" t="s">
        <v>118</v>
      </c>
      <c r="CB1216" t="s">
        <v>118</v>
      </c>
      <c r="CC1216" t="s">
        <v>118</v>
      </c>
      <c r="CD1216" t="s">
        <v>118</v>
      </c>
      <c r="CE1216" s="12"/>
      <c r="CF1216" t="s">
        <v>118</v>
      </c>
      <c r="CG1216" t="s">
        <v>145</v>
      </c>
      <c r="CH1216" t="s">
        <v>162</v>
      </c>
      <c r="CI1216" t="s">
        <v>374</v>
      </c>
      <c r="CJ1216" t="s">
        <v>132</v>
      </c>
      <c r="CK1216" t="s">
        <v>125</v>
      </c>
      <c r="CL1216" t="s">
        <v>134</v>
      </c>
      <c r="CM1216" t="s">
        <v>142</v>
      </c>
      <c r="CN1216" t="s">
        <v>128</v>
      </c>
      <c r="CO1216" t="s">
        <v>631</v>
      </c>
      <c r="CP1216" t="s">
        <v>17010</v>
      </c>
      <c r="CQ1216" t="s">
        <v>21892</v>
      </c>
      <c r="CR1216">
        <v>25</v>
      </c>
      <c r="CS1216" t="s">
        <v>4362</v>
      </c>
      <c r="CT1216" t="s">
        <v>148</v>
      </c>
      <c r="CU1216" t="s">
        <v>125</v>
      </c>
      <c r="CV1216" t="s">
        <v>130</v>
      </c>
      <c r="CW1216" t="s">
        <v>134</v>
      </c>
      <c r="CX1216" t="s">
        <v>118</v>
      </c>
      <c r="CY1216" t="s">
        <v>132</v>
      </c>
      <c r="CZ1216" t="s">
        <v>126</v>
      </c>
      <c r="DA1216" t="s">
        <v>21893</v>
      </c>
      <c r="DB1216" t="s">
        <v>21894</v>
      </c>
      <c r="DC1216" t="s">
        <v>21895</v>
      </c>
      <c r="DD1216" t="s">
        <v>115</v>
      </c>
      <c r="DE1216" s="13">
        <v>45472.540694444448</v>
      </c>
      <c r="DF1216" s="13"/>
      <c r="DG1216" t="s">
        <v>118</v>
      </c>
      <c r="DH1216" t="s">
        <v>118</v>
      </c>
      <c r="DI1216" t="s">
        <v>132</v>
      </c>
      <c r="DJ1216" t="s">
        <v>115</v>
      </c>
      <c r="DK1216" s="13">
        <v>45494.4059837963</v>
      </c>
      <c r="DL1216" t="s">
        <v>4366</v>
      </c>
      <c r="DM1216" t="s">
        <v>4367</v>
      </c>
      <c r="DN1216" t="s">
        <v>118</v>
      </c>
      <c r="DO1216" t="s">
        <v>116</v>
      </c>
      <c r="DP1216" t="s">
        <v>118</v>
      </c>
      <c r="DQ1216" t="s">
        <v>118</v>
      </c>
      <c r="DR1216" t="s">
        <v>118</v>
      </c>
      <c r="DS1216" t="s">
        <v>118</v>
      </c>
      <c r="DT1216" t="s">
        <v>118</v>
      </c>
      <c r="DU1216" s="13"/>
    </row>
    <row r="1217" spans="1:125" x14ac:dyDescent="0.35">
      <c r="A1217">
        <v>9231</v>
      </c>
      <c r="B1217" t="s">
        <v>17977</v>
      </c>
      <c r="C1217" t="s">
        <v>17978</v>
      </c>
      <c r="D1217" s="2" t="str">
        <f>Table3[[#This Row],[f101matrik]]</f>
        <v>1240944</v>
      </c>
      <c r="E1217" s="2" t="str">
        <f>Table3[[#This Row],[f101kdprogram]]</f>
        <v>Z047</v>
      </c>
      <c r="F1217" s="2" t="str">
        <f>VLOOKUP(Table3[[#This Row],[Kod Program]],'lookup program'!$B$2:$D$33,3,0)</f>
        <v>ASASI KEJURUTERAAN DAN TEKNOLOGI</v>
      </c>
      <c r="G1217" s="2"/>
      <c r="H1217" s="60"/>
      <c r="I121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21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21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217" s="61">
        <f>Table3[[#This Row],[f101th_daftar]]</f>
        <v>45494.462256944447</v>
      </c>
      <c r="M1217" s="66" t="str">
        <f>IF(Table3[[#This Row],[f101sesi]]=25,"Perdana",IF(Table3[[#This Row],[f101sesi]]=26,"Rayuan","Error"))</f>
        <v>Perdana</v>
      </c>
      <c r="N1217" t="s">
        <v>17979</v>
      </c>
      <c r="O1217" t="s">
        <v>17980</v>
      </c>
      <c r="P1217" s="12">
        <v>39057</v>
      </c>
      <c r="Q1217" t="s">
        <v>17981</v>
      </c>
      <c r="R1217" t="s">
        <v>17982</v>
      </c>
      <c r="S1217" t="s">
        <v>113</v>
      </c>
      <c r="T1217" t="s">
        <v>177</v>
      </c>
      <c r="U1217" t="s">
        <v>115</v>
      </c>
      <c r="V1217" t="s">
        <v>115</v>
      </c>
      <c r="W1217" t="s">
        <v>116</v>
      </c>
      <c r="X1217" t="s">
        <v>117</v>
      </c>
      <c r="Y1217" t="s">
        <v>118</v>
      </c>
      <c r="Z1217" t="s">
        <v>116</v>
      </c>
      <c r="AA1217" t="s">
        <v>119</v>
      </c>
      <c r="AB1217" t="s">
        <v>17983</v>
      </c>
      <c r="AC1217" t="s">
        <v>275</v>
      </c>
      <c r="AD1217" t="s">
        <v>266</v>
      </c>
      <c r="AE1217" t="s">
        <v>17984</v>
      </c>
      <c r="AF1217" t="s">
        <v>118</v>
      </c>
      <c r="AG1217" t="s">
        <v>442</v>
      </c>
      <c r="AH1217" t="s">
        <v>17985</v>
      </c>
      <c r="AI1217" t="s">
        <v>119</v>
      </c>
      <c r="AJ1217" t="s">
        <v>444</v>
      </c>
      <c r="AK1217" t="s">
        <v>17986</v>
      </c>
      <c r="AL1217" t="s">
        <v>17987</v>
      </c>
      <c r="AM1217" t="s">
        <v>17987</v>
      </c>
      <c r="AN1217" t="s">
        <v>118</v>
      </c>
      <c r="AO1217" t="s">
        <v>17988</v>
      </c>
      <c r="AP1217" t="s">
        <v>252</v>
      </c>
      <c r="AQ1217" t="s">
        <v>125</v>
      </c>
      <c r="AR1217" t="s">
        <v>126</v>
      </c>
      <c r="AS1217" t="s">
        <v>226</v>
      </c>
      <c r="AT1217" t="s">
        <v>128</v>
      </c>
      <c r="AU1217" t="s">
        <v>129</v>
      </c>
      <c r="AV1217" t="s">
        <v>134</v>
      </c>
      <c r="AW1217" t="s">
        <v>131</v>
      </c>
      <c r="AX1217" t="s">
        <v>115</v>
      </c>
      <c r="AY1217" t="s">
        <v>133</v>
      </c>
      <c r="AZ1217" t="s">
        <v>134</v>
      </c>
      <c r="BA1217" t="s">
        <v>135</v>
      </c>
      <c r="BB1217" t="s">
        <v>134</v>
      </c>
      <c r="BC1217" t="s">
        <v>136</v>
      </c>
      <c r="BD1217" t="s">
        <v>115</v>
      </c>
      <c r="BE1217" t="s">
        <v>137</v>
      </c>
      <c r="BF1217" t="s">
        <v>157</v>
      </c>
      <c r="BG1217" t="s">
        <v>139</v>
      </c>
      <c r="BH1217" t="s">
        <v>130</v>
      </c>
      <c r="BI1217" t="s">
        <v>140</v>
      </c>
      <c r="BJ1217" t="s">
        <v>130</v>
      </c>
      <c r="BK1217" t="s">
        <v>141</v>
      </c>
      <c r="BL1217" t="s">
        <v>125</v>
      </c>
      <c r="BM1217" t="s">
        <v>143</v>
      </c>
      <c r="BN1217" t="s">
        <v>144</v>
      </c>
      <c r="BO1217" t="s">
        <v>143</v>
      </c>
      <c r="BP1217" t="s">
        <v>144</v>
      </c>
      <c r="BQ1217" t="s">
        <v>143</v>
      </c>
      <c r="BR1217" t="s">
        <v>144</v>
      </c>
      <c r="BS1217" t="s">
        <v>118</v>
      </c>
      <c r="BT1217" t="s">
        <v>118</v>
      </c>
      <c r="BU1217" t="s">
        <v>118</v>
      </c>
      <c r="BV1217" t="s">
        <v>118</v>
      </c>
      <c r="BW1217" t="s">
        <v>118</v>
      </c>
      <c r="BX1217" t="s">
        <v>118</v>
      </c>
      <c r="BY1217" t="s">
        <v>118</v>
      </c>
      <c r="BZ1217" t="s">
        <v>118</v>
      </c>
      <c r="CA1217" t="s">
        <v>118</v>
      </c>
      <c r="CB1217" t="s">
        <v>118</v>
      </c>
      <c r="CC1217" t="s">
        <v>118</v>
      </c>
      <c r="CD1217" t="s">
        <v>118</v>
      </c>
      <c r="CE1217" s="12"/>
      <c r="CF1217" t="s">
        <v>118</v>
      </c>
      <c r="CG1217" t="s">
        <v>145</v>
      </c>
      <c r="CH1217" t="s">
        <v>162</v>
      </c>
      <c r="CI1217" t="s">
        <v>117</v>
      </c>
      <c r="CJ1217" t="s">
        <v>130</v>
      </c>
      <c r="CK1217" t="s">
        <v>132</v>
      </c>
      <c r="CL1217" t="s">
        <v>134</v>
      </c>
      <c r="CM1217" t="s">
        <v>157</v>
      </c>
      <c r="CN1217" t="s">
        <v>128</v>
      </c>
      <c r="CO1217" t="s">
        <v>631</v>
      </c>
      <c r="CP1217" t="s">
        <v>6780</v>
      </c>
      <c r="CQ1217" t="s">
        <v>21896</v>
      </c>
      <c r="CR1217">
        <v>25</v>
      </c>
      <c r="CS1217" t="s">
        <v>4362</v>
      </c>
      <c r="CT1217" t="s">
        <v>148</v>
      </c>
      <c r="CU1217" t="s">
        <v>125</v>
      </c>
      <c r="CV1217" t="s">
        <v>125</v>
      </c>
      <c r="CW1217" t="s">
        <v>134</v>
      </c>
      <c r="CX1217" t="s">
        <v>118</v>
      </c>
      <c r="CY1217" t="s">
        <v>132</v>
      </c>
      <c r="CZ1217" t="s">
        <v>126</v>
      </c>
      <c r="DA1217" t="s">
        <v>21897</v>
      </c>
      <c r="DB1217" t="s">
        <v>21898</v>
      </c>
      <c r="DC1217" t="s">
        <v>21899</v>
      </c>
      <c r="DD1217" t="s">
        <v>115</v>
      </c>
      <c r="DE1217" s="13">
        <v>45473.390405092592</v>
      </c>
      <c r="DF1217" s="13"/>
      <c r="DG1217" t="s">
        <v>118</v>
      </c>
      <c r="DH1217" t="s">
        <v>118</v>
      </c>
      <c r="DI1217" t="s">
        <v>132</v>
      </c>
      <c r="DJ1217" t="s">
        <v>115</v>
      </c>
      <c r="DK1217" s="13">
        <v>45494.462256944447</v>
      </c>
      <c r="DL1217" t="s">
        <v>4366</v>
      </c>
      <c r="DM1217" t="s">
        <v>4367</v>
      </c>
      <c r="DN1217" t="s">
        <v>118</v>
      </c>
      <c r="DO1217" t="s">
        <v>163</v>
      </c>
      <c r="DP1217" t="s">
        <v>118</v>
      </c>
      <c r="DQ1217" t="s">
        <v>118</v>
      </c>
      <c r="DR1217" t="s">
        <v>118</v>
      </c>
      <c r="DS1217" t="s">
        <v>118</v>
      </c>
      <c r="DT1217" t="s">
        <v>118</v>
      </c>
      <c r="DU1217" s="13"/>
    </row>
    <row r="1218" spans="1:125" x14ac:dyDescent="0.35">
      <c r="A1218">
        <v>9388</v>
      </c>
      <c r="B1218" t="s">
        <v>870</v>
      </c>
      <c r="C1218" t="s">
        <v>871</v>
      </c>
      <c r="D1218" s="2" t="str">
        <f>Table3[[#This Row],[f101matrik]]</f>
        <v>7240271</v>
      </c>
      <c r="E1218" s="2" t="str">
        <f>Table3[[#This Row],[f101kdprogram]]</f>
        <v>Z2280</v>
      </c>
      <c r="F1218" s="2" t="str">
        <f>VLOOKUP(Table3[[#This Row],[Kod Program]],'lookup program'!$B$2:$D$33,3,0)</f>
        <v>DIPLOMA PENGURUSAN LOGISTIK</v>
      </c>
      <c r="G1218" s="2">
        <f>Table3[[#This Row],[f105blok]]</f>
        <v>0</v>
      </c>
      <c r="H1218" s="60">
        <f>Table3[[#This Row],[f105bilik]]</f>
        <v>0</v>
      </c>
      <c r="I1218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18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18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18" s="57">
        <f>Table3[[#This Row],[f101th_daftar]]</f>
        <v>0</v>
      </c>
      <c r="M1218" s="66" t="str">
        <f>IF(Table3[[#This Row],[f101sesi]]=25,"Perdana",IF(Table3[[#This Row],[f101sesi]]=26,"Rayuan","Error"))</f>
        <v>Rayuan</v>
      </c>
      <c r="N1218" t="s">
        <v>872</v>
      </c>
      <c r="O1218" t="s">
        <v>873</v>
      </c>
      <c r="P1218" s="12">
        <v>38908</v>
      </c>
      <c r="Q1218" t="s">
        <v>874</v>
      </c>
      <c r="R1218" t="s">
        <v>875</v>
      </c>
      <c r="S1218" t="s">
        <v>113</v>
      </c>
      <c r="T1218" t="s">
        <v>177</v>
      </c>
      <c r="U1218" t="s">
        <v>115</v>
      </c>
      <c r="V1218" t="s">
        <v>115</v>
      </c>
      <c r="W1218" t="s">
        <v>116</v>
      </c>
      <c r="X1218" t="s">
        <v>117</v>
      </c>
      <c r="Y1218" t="s">
        <v>118</v>
      </c>
      <c r="Z1218" t="s">
        <v>116</v>
      </c>
      <c r="AA1218" t="s">
        <v>238</v>
      </c>
      <c r="AB1218" t="s">
        <v>876</v>
      </c>
      <c r="AC1218" t="s">
        <v>215</v>
      </c>
      <c r="AD1218" t="s">
        <v>877</v>
      </c>
      <c r="AE1218" t="s">
        <v>878</v>
      </c>
      <c r="AF1218" t="s">
        <v>879</v>
      </c>
      <c r="AG1218" t="s">
        <v>249</v>
      </c>
      <c r="AH1218" t="s">
        <v>250</v>
      </c>
      <c r="AI1218" t="s">
        <v>218</v>
      </c>
      <c r="AJ1218" t="s">
        <v>118</v>
      </c>
      <c r="AK1218" t="s">
        <v>118</v>
      </c>
      <c r="AL1218" t="s">
        <v>880</v>
      </c>
      <c r="AM1218" t="s">
        <v>881</v>
      </c>
      <c r="AN1218" t="s">
        <v>881</v>
      </c>
      <c r="AO1218" t="s">
        <v>882</v>
      </c>
      <c r="AP1218" t="s">
        <v>243</v>
      </c>
      <c r="AQ1218" t="s">
        <v>138</v>
      </c>
      <c r="AR1218" t="s">
        <v>126</v>
      </c>
      <c r="AS1218" t="s">
        <v>226</v>
      </c>
      <c r="AT1218" t="s">
        <v>154</v>
      </c>
      <c r="AU1218" t="s">
        <v>129</v>
      </c>
      <c r="AV1218" t="s">
        <v>142</v>
      </c>
      <c r="AW1218" t="s">
        <v>131</v>
      </c>
      <c r="AX1218" t="s">
        <v>115</v>
      </c>
      <c r="AY1218" t="s">
        <v>133</v>
      </c>
      <c r="AZ1218" t="s">
        <v>157</v>
      </c>
      <c r="BA1218" t="s">
        <v>135</v>
      </c>
      <c r="BB1218" t="s">
        <v>125</v>
      </c>
      <c r="BC1218" t="s">
        <v>136</v>
      </c>
      <c r="BD1218" t="s">
        <v>142</v>
      </c>
      <c r="BE1218" t="s">
        <v>156</v>
      </c>
      <c r="BF1218" t="s">
        <v>132</v>
      </c>
      <c r="BG1218" t="s">
        <v>237</v>
      </c>
      <c r="BH1218" t="s">
        <v>132</v>
      </c>
      <c r="BI1218" t="s">
        <v>158</v>
      </c>
      <c r="BJ1218" t="s">
        <v>115</v>
      </c>
      <c r="BK1218" t="s">
        <v>143</v>
      </c>
      <c r="BL1218" t="s">
        <v>144</v>
      </c>
      <c r="BM1218" t="s">
        <v>118</v>
      </c>
      <c r="BN1218" t="s">
        <v>118</v>
      </c>
      <c r="BO1218" t="s">
        <v>118</v>
      </c>
      <c r="BP1218" t="s">
        <v>118</v>
      </c>
      <c r="BQ1218" t="s">
        <v>118</v>
      </c>
      <c r="BR1218" t="s">
        <v>118</v>
      </c>
      <c r="BS1218" t="s">
        <v>118</v>
      </c>
      <c r="BT1218" t="s">
        <v>118</v>
      </c>
      <c r="BU1218" t="s">
        <v>118</v>
      </c>
      <c r="BV1218" t="s">
        <v>118</v>
      </c>
      <c r="BW1218" t="s">
        <v>118</v>
      </c>
      <c r="BX1218" t="s">
        <v>118</v>
      </c>
      <c r="BY1218" t="s">
        <v>118</v>
      </c>
      <c r="BZ1218" t="s">
        <v>118</v>
      </c>
      <c r="CA1218" t="s">
        <v>118</v>
      </c>
      <c r="CB1218" t="s">
        <v>118</v>
      </c>
      <c r="CC1218" t="s">
        <v>118</v>
      </c>
      <c r="CD1218" t="s">
        <v>118</v>
      </c>
      <c r="CE1218" s="12"/>
      <c r="CF1218" t="s">
        <v>118</v>
      </c>
      <c r="CG1218" t="s">
        <v>145</v>
      </c>
      <c r="CH1218" t="s">
        <v>118</v>
      </c>
      <c r="CI1218" t="s">
        <v>175</v>
      </c>
      <c r="CJ1218" t="s">
        <v>134</v>
      </c>
      <c r="CK1218" t="s">
        <v>132</v>
      </c>
      <c r="CL1218" t="s">
        <v>132</v>
      </c>
      <c r="CM1218" t="s">
        <v>125</v>
      </c>
      <c r="CN1218" t="s">
        <v>154</v>
      </c>
      <c r="CO1218" t="s">
        <v>273</v>
      </c>
      <c r="CP1218" t="s">
        <v>883</v>
      </c>
      <c r="CQ1218" t="s">
        <v>884</v>
      </c>
      <c r="CR1218">
        <v>26</v>
      </c>
      <c r="CS1218" t="s">
        <v>1479</v>
      </c>
      <c r="CT1218" t="s">
        <v>176</v>
      </c>
      <c r="CU1218" t="s">
        <v>115</v>
      </c>
      <c r="CV1218" t="s">
        <v>115</v>
      </c>
      <c r="CW1218" t="s">
        <v>118</v>
      </c>
      <c r="CX1218" t="s">
        <v>118</v>
      </c>
      <c r="CY1218" t="s">
        <v>118</v>
      </c>
      <c r="CZ1218" t="s">
        <v>126</v>
      </c>
      <c r="DA1218" t="s">
        <v>118</v>
      </c>
      <c r="DB1218" t="s">
        <v>118</v>
      </c>
      <c r="DC1218" t="s">
        <v>118</v>
      </c>
      <c r="DD1218" t="s">
        <v>134</v>
      </c>
      <c r="DE1218" s="13"/>
      <c r="DF1218" s="13"/>
      <c r="DG1218" t="s">
        <v>118</v>
      </c>
      <c r="DH1218" t="s">
        <v>118</v>
      </c>
      <c r="DI1218" t="s">
        <v>134</v>
      </c>
      <c r="DJ1218" t="s">
        <v>134</v>
      </c>
      <c r="DK1218" s="13"/>
      <c r="DL1218" t="s">
        <v>1483</v>
      </c>
      <c r="DM1218" t="s">
        <v>1484</v>
      </c>
      <c r="DN1218" t="s">
        <v>118</v>
      </c>
      <c r="DO1218" t="s">
        <v>118</v>
      </c>
      <c r="DP1218" t="s">
        <v>118</v>
      </c>
      <c r="DQ1218" t="s">
        <v>115</v>
      </c>
      <c r="DR1218" t="s">
        <v>118</v>
      </c>
      <c r="DS1218" t="s">
        <v>118</v>
      </c>
      <c r="DT1218" t="s">
        <v>118</v>
      </c>
      <c r="DU1218" s="13"/>
    </row>
    <row r="1219" spans="1:125" x14ac:dyDescent="0.35">
      <c r="A1219">
        <v>9402</v>
      </c>
      <c r="B1219" t="s">
        <v>3037</v>
      </c>
      <c r="C1219" t="s">
        <v>3038</v>
      </c>
      <c r="D1219" s="2" t="str">
        <f>Table3[[#This Row],[f101matrik]]</f>
        <v>7240286</v>
      </c>
      <c r="E1219" s="2" t="str">
        <f>Table3[[#This Row],[f101kdprogram]]</f>
        <v>Z2280</v>
      </c>
      <c r="F1219" s="2" t="str">
        <f>VLOOKUP(Table3[[#This Row],[Kod Program]],'lookup program'!$B$2:$D$33,3,0)</f>
        <v>DIPLOMA PENGURUSAN LOGISTIK</v>
      </c>
      <c r="G1219" s="2"/>
      <c r="H1219" s="60"/>
      <c r="I1219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219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219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219" s="61">
        <f>Table3[[#This Row],[f101th_daftar]]</f>
        <v>45520.646643518521</v>
      </c>
      <c r="M1219" s="66" t="str">
        <f>IF(Table3[[#This Row],[f101sesi]]=25,"Perdana",IF(Table3[[#This Row],[f101sesi]]=26,"Rayuan","Error"))</f>
        <v>Rayuan</v>
      </c>
      <c r="N1219" t="s">
        <v>3039</v>
      </c>
      <c r="O1219" t="s">
        <v>3040</v>
      </c>
      <c r="P1219" s="12">
        <v>38294</v>
      </c>
      <c r="Q1219" t="s">
        <v>3041</v>
      </c>
      <c r="R1219" t="s">
        <v>3042</v>
      </c>
      <c r="S1219" t="s">
        <v>212</v>
      </c>
      <c r="T1219" t="s">
        <v>177</v>
      </c>
      <c r="U1219" t="s">
        <v>125</v>
      </c>
      <c r="V1219" t="s">
        <v>115</v>
      </c>
      <c r="W1219" t="s">
        <v>213</v>
      </c>
      <c r="X1219" t="s">
        <v>117</v>
      </c>
      <c r="Y1219" t="s">
        <v>118</v>
      </c>
      <c r="Z1219" t="s">
        <v>116</v>
      </c>
      <c r="AA1219" t="s">
        <v>238</v>
      </c>
      <c r="AB1219" t="s">
        <v>7843</v>
      </c>
      <c r="AC1219" t="s">
        <v>386</v>
      </c>
      <c r="AD1219" t="s">
        <v>685</v>
      </c>
      <c r="AE1219" t="s">
        <v>3043</v>
      </c>
      <c r="AF1219" t="s">
        <v>3044</v>
      </c>
      <c r="AG1219" t="s">
        <v>249</v>
      </c>
      <c r="AH1219" t="s">
        <v>250</v>
      </c>
      <c r="AI1219" t="s">
        <v>218</v>
      </c>
      <c r="AJ1219" t="s">
        <v>291</v>
      </c>
      <c r="AK1219" t="s">
        <v>481</v>
      </c>
      <c r="AL1219" t="s">
        <v>3045</v>
      </c>
      <c r="AM1219" t="s">
        <v>3045</v>
      </c>
      <c r="AN1219" t="s">
        <v>3046</v>
      </c>
      <c r="AO1219" t="s">
        <v>21900</v>
      </c>
      <c r="AP1219" t="s">
        <v>412</v>
      </c>
      <c r="AQ1219" t="s">
        <v>154</v>
      </c>
      <c r="AR1219" t="s">
        <v>116</v>
      </c>
      <c r="AS1219" t="s">
        <v>155</v>
      </c>
      <c r="AT1219" t="s">
        <v>128</v>
      </c>
      <c r="AU1219" t="s">
        <v>129</v>
      </c>
      <c r="AV1219" t="s">
        <v>132</v>
      </c>
      <c r="AW1219" t="s">
        <v>131</v>
      </c>
      <c r="AX1219" t="s">
        <v>134</v>
      </c>
      <c r="AY1219" t="s">
        <v>172</v>
      </c>
      <c r="AZ1219" t="s">
        <v>115</v>
      </c>
      <c r="BA1219" t="s">
        <v>135</v>
      </c>
      <c r="BB1219" t="s">
        <v>130</v>
      </c>
      <c r="BC1219" t="s">
        <v>136</v>
      </c>
      <c r="BD1219" t="s">
        <v>115</v>
      </c>
      <c r="BE1219" t="s">
        <v>137</v>
      </c>
      <c r="BF1219" t="s">
        <v>138</v>
      </c>
      <c r="BG1219" t="s">
        <v>139</v>
      </c>
      <c r="BH1219" t="s">
        <v>157</v>
      </c>
      <c r="BI1219" t="s">
        <v>140</v>
      </c>
      <c r="BJ1219" t="s">
        <v>154</v>
      </c>
      <c r="BK1219" t="s">
        <v>141</v>
      </c>
      <c r="BL1219" t="s">
        <v>154</v>
      </c>
      <c r="BM1219" t="s">
        <v>143</v>
      </c>
      <c r="BN1219" t="s">
        <v>144</v>
      </c>
      <c r="BO1219" t="s">
        <v>143</v>
      </c>
      <c r="BP1219" t="s">
        <v>144</v>
      </c>
      <c r="BQ1219" t="s">
        <v>143</v>
      </c>
      <c r="BR1219" t="s">
        <v>144</v>
      </c>
      <c r="BS1219" t="s">
        <v>143</v>
      </c>
      <c r="BT1219" t="s">
        <v>144</v>
      </c>
      <c r="BU1219" t="s">
        <v>143</v>
      </c>
      <c r="BV1219" t="s">
        <v>144</v>
      </c>
      <c r="BW1219" t="s">
        <v>143</v>
      </c>
      <c r="BX1219" t="s">
        <v>144</v>
      </c>
      <c r="BY1219" t="s">
        <v>118</v>
      </c>
      <c r="BZ1219" t="s">
        <v>118</v>
      </c>
      <c r="CA1219" t="s">
        <v>118</v>
      </c>
      <c r="CB1219" t="s">
        <v>118</v>
      </c>
      <c r="CC1219" t="s">
        <v>118</v>
      </c>
      <c r="CD1219" t="s">
        <v>118</v>
      </c>
      <c r="CE1219" s="12"/>
      <c r="CF1219" t="s">
        <v>118</v>
      </c>
      <c r="CG1219" t="s">
        <v>202</v>
      </c>
      <c r="CH1219" t="s">
        <v>162</v>
      </c>
      <c r="CI1219" t="s">
        <v>117</v>
      </c>
      <c r="CJ1219" t="s">
        <v>115</v>
      </c>
      <c r="CK1219" t="s">
        <v>132</v>
      </c>
      <c r="CL1219" t="s">
        <v>115</v>
      </c>
      <c r="CM1219" t="s">
        <v>125</v>
      </c>
      <c r="CN1219" t="s">
        <v>142</v>
      </c>
      <c r="CO1219" t="s">
        <v>554</v>
      </c>
      <c r="CP1219" t="s">
        <v>554</v>
      </c>
      <c r="CQ1219" t="s">
        <v>3047</v>
      </c>
      <c r="CR1219">
        <v>26</v>
      </c>
      <c r="CS1219" t="s">
        <v>1479</v>
      </c>
      <c r="CT1219" t="s">
        <v>176</v>
      </c>
      <c r="CU1219" t="s">
        <v>125</v>
      </c>
      <c r="CV1219" t="s">
        <v>132</v>
      </c>
      <c r="CW1219" t="s">
        <v>134</v>
      </c>
      <c r="CX1219" t="s">
        <v>118</v>
      </c>
      <c r="CY1219" t="s">
        <v>132</v>
      </c>
      <c r="CZ1219" t="s">
        <v>126</v>
      </c>
      <c r="DA1219" t="s">
        <v>21901</v>
      </c>
      <c r="DB1219" t="s">
        <v>21902</v>
      </c>
      <c r="DC1219" t="s">
        <v>21903</v>
      </c>
      <c r="DD1219" t="s">
        <v>115</v>
      </c>
      <c r="DE1219" s="13">
        <v>45519.811226851853</v>
      </c>
      <c r="DF1219" s="13"/>
      <c r="DG1219" t="s">
        <v>118</v>
      </c>
      <c r="DH1219" t="s">
        <v>118</v>
      </c>
      <c r="DI1219" t="s">
        <v>132</v>
      </c>
      <c r="DJ1219" t="s">
        <v>115</v>
      </c>
      <c r="DK1219" s="13">
        <v>45520.646643518521</v>
      </c>
      <c r="DL1219" t="s">
        <v>1483</v>
      </c>
      <c r="DM1219" t="s">
        <v>1484</v>
      </c>
      <c r="DN1219" t="s">
        <v>118</v>
      </c>
      <c r="DO1219" t="s">
        <v>116</v>
      </c>
      <c r="DP1219" t="s">
        <v>118</v>
      </c>
      <c r="DQ1219" t="s">
        <v>118</v>
      </c>
      <c r="DR1219" t="s">
        <v>118</v>
      </c>
      <c r="DS1219" t="s">
        <v>118</v>
      </c>
      <c r="DT1219" t="s">
        <v>118</v>
      </c>
      <c r="DU1219" s="13"/>
    </row>
    <row r="1220" spans="1:125" x14ac:dyDescent="0.35">
      <c r="A1220">
        <v>9404</v>
      </c>
      <c r="B1220" t="s">
        <v>3048</v>
      </c>
      <c r="C1220" t="s">
        <v>3049</v>
      </c>
      <c r="D1220" s="2" t="str">
        <f>Table3[[#This Row],[f101matrik]]</f>
        <v>1240885</v>
      </c>
      <c r="E1220" s="2" t="str">
        <f>Table3[[#This Row],[f101kdprogram]]</f>
        <v>Z047</v>
      </c>
      <c r="F1220" s="2" t="str">
        <f>VLOOKUP(Table3[[#This Row],[Kod Program]],'lookup program'!$B$2:$D$33,3,0)</f>
        <v>ASASI KEJURUTERAAN DAN TEKNOLOGI</v>
      </c>
      <c r="G1220" s="2"/>
      <c r="H1220" s="60"/>
      <c r="I1220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20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20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20" s="57">
        <f>Table3[[#This Row],[f101th_daftar]]</f>
        <v>0</v>
      </c>
      <c r="M1220" s="66" t="str">
        <f>IF(Table3[[#This Row],[f101sesi]]=25,"Perdana",IF(Table3[[#This Row],[f101sesi]]=26,"Rayuan","Error"))</f>
        <v>Rayuan</v>
      </c>
      <c r="N1220" t="s">
        <v>3050</v>
      </c>
      <c r="O1220" t="s">
        <v>3051</v>
      </c>
      <c r="P1220" s="12">
        <v>38487</v>
      </c>
      <c r="Q1220" t="s">
        <v>3052</v>
      </c>
      <c r="R1220" t="s">
        <v>3053</v>
      </c>
      <c r="S1220" t="s">
        <v>113</v>
      </c>
      <c r="T1220" t="s">
        <v>177</v>
      </c>
      <c r="U1220" t="s">
        <v>115</v>
      </c>
      <c r="V1220" t="s">
        <v>115</v>
      </c>
      <c r="W1220" t="s">
        <v>116</v>
      </c>
      <c r="X1220" t="s">
        <v>117</v>
      </c>
      <c r="Y1220" t="s">
        <v>118</v>
      </c>
      <c r="Z1220" t="s">
        <v>116</v>
      </c>
      <c r="AA1220" t="s">
        <v>182</v>
      </c>
      <c r="AB1220" t="s">
        <v>562</v>
      </c>
      <c r="AC1220" t="s">
        <v>254</v>
      </c>
      <c r="AD1220" t="s">
        <v>433</v>
      </c>
      <c r="AE1220" t="s">
        <v>3054</v>
      </c>
      <c r="AF1220" t="s">
        <v>118</v>
      </c>
      <c r="AG1220" t="s">
        <v>3055</v>
      </c>
      <c r="AH1220" t="s">
        <v>3056</v>
      </c>
      <c r="AI1220" t="s">
        <v>182</v>
      </c>
      <c r="AJ1220" t="s">
        <v>118</v>
      </c>
      <c r="AK1220" t="s">
        <v>118</v>
      </c>
      <c r="AL1220" t="s">
        <v>3057</v>
      </c>
      <c r="AM1220" t="s">
        <v>118</v>
      </c>
      <c r="AN1220" t="s">
        <v>3058</v>
      </c>
      <c r="AO1220" t="s">
        <v>3059</v>
      </c>
      <c r="AP1220" t="s">
        <v>2877</v>
      </c>
      <c r="AQ1220" t="s">
        <v>154</v>
      </c>
      <c r="AR1220" t="s">
        <v>116</v>
      </c>
      <c r="AS1220" t="s">
        <v>127</v>
      </c>
      <c r="AT1220" t="s">
        <v>138</v>
      </c>
      <c r="AU1220" t="s">
        <v>129</v>
      </c>
      <c r="AV1220" t="s">
        <v>125</v>
      </c>
      <c r="AW1220" t="s">
        <v>131</v>
      </c>
      <c r="AX1220" t="s">
        <v>157</v>
      </c>
      <c r="AY1220" t="s">
        <v>133</v>
      </c>
      <c r="AZ1220" t="s">
        <v>125</v>
      </c>
      <c r="BA1220" t="s">
        <v>135</v>
      </c>
      <c r="BB1220" t="s">
        <v>125</v>
      </c>
      <c r="BC1220" t="s">
        <v>136</v>
      </c>
      <c r="BD1220" t="s">
        <v>130</v>
      </c>
      <c r="BE1220" t="s">
        <v>156</v>
      </c>
      <c r="BF1220" t="s">
        <v>115</v>
      </c>
      <c r="BG1220" t="s">
        <v>237</v>
      </c>
      <c r="BH1220" t="s">
        <v>132</v>
      </c>
      <c r="BI1220" t="s">
        <v>143</v>
      </c>
      <c r="BJ1220" t="s">
        <v>144</v>
      </c>
      <c r="BK1220" t="s">
        <v>143</v>
      </c>
      <c r="BL1220" t="s">
        <v>144</v>
      </c>
      <c r="BM1220" t="s">
        <v>143</v>
      </c>
      <c r="BN1220" t="s">
        <v>144</v>
      </c>
      <c r="BO1220" t="s">
        <v>143</v>
      </c>
      <c r="BP1220" t="s">
        <v>144</v>
      </c>
      <c r="BQ1220" t="s">
        <v>143</v>
      </c>
      <c r="BR1220" t="s">
        <v>144</v>
      </c>
      <c r="BS1220" t="s">
        <v>143</v>
      </c>
      <c r="BT1220" t="s">
        <v>144</v>
      </c>
      <c r="BU1220" t="s">
        <v>143</v>
      </c>
      <c r="BV1220" t="s">
        <v>144</v>
      </c>
      <c r="BW1220" t="s">
        <v>143</v>
      </c>
      <c r="BX1220" t="s">
        <v>144</v>
      </c>
      <c r="BY1220" t="s">
        <v>118</v>
      </c>
      <c r="BZ1220" t="s">
        <v>118</v>
      </c>
      <c r="CA1220" t="s">
        <v>118</v>
      </c>
      <c r="CB1220" t="s">
        <v>118</v>
      </c>
      <c r="CC1220" t="s">
        <v>118</v>
      </c>
      <c r="CD1220" t="s">
        <v>118</v>
      </c>
      <c r="CE1220" s="12"/>
      <c r="CF1220" t="s">
        <v>118</v>
      </c>
      <c r="CG1220" t="s">
        <v>161</v>
      </c>
      <c r="CH1220" t="s">
        <v>162</v>
      </c>
      <c r="CI1220" t="s">
        <v>175</v>
      </c>
      <c r="CJ1220" t="s">
        <v>134</v>
      </c>
      <c r="CK1220" t="s">
        <v>115</v>
      </c>
      <c r="CL1220" t="s">
        <v>115</v>
      </c>
      <c r="CM1220" t="s">
        <v>132</v>
      </c>
      <c r="CN1220" t="s">
        <v>138</v>
      </c>
      <c r="CO1220" t="s">
        <v>346</v>
      </c>
      <c r="CP1220" t="s">
        <v>346</v>
      </c>
      <c r="CQ1220" t="s">
        <v>3060</v>
      </c>
      <c r="CR1220">
        <v>26</v>
      </c>
      <c r="CS1220" t="s">
        <v>1479</v>
      </c>
      <c r="CT1220" t="s">
        <v>148</v>
      </c>
      <c r="CU1220" t="s">
        <v>125</v>
      </c>
      <c r="CV1220" t="s">
        <v>132</v>
      </c>
      <c r="CW1220" t="s">
        <v>118</v>
      </c>
      <c r="CX1220" t="s">
        <v>118</v>
      </c>
      <c r="CY1220" t="s">
        <v>118</v>
      </c>
      <c r="CZ1220" t="s">
        <v>126</v>
      </c>
      <c r="DA1220" t="s">
        <v>118</v>
      </c>
      <c r="DB1220" t="s">
        <v>118</v>
      </c>
      <c r="DC1220" t="s">
        <v>118</v>
      </c>
      <c r="DD1220" t="s">
        <v>134</v>
      </c>
      <c r="DE1220" s="13"/>
      <c r="DF1220" s="13"/>
      <c r="DG1220" t="s">
        <v>118</v>
      </c>
      <c r="DH1220" t="s">
        <v>118</v>
      </c>
      <c r="DI1220" t="s">
        <v>134</v>
      </c>
      <c r="DJ1220" t="s">
        <v>134</v>
      </c>
      <c r="DK1220" s="13"/>
      <c r="DL1220" t="s">
        <v>1483</v>
      </c>
      <c r="DM1220" t="s">
        <v>1484</v>
      </c>
      <c r="DN1220" t="s">
        <v>118</v>
      </c>
      <c r="DO1220" t="s">
        <v>118</v>
      </c>
      <c r="DP1220" t="s">
        <v>118</v>
      </c>
      <c r="DQ1220" t="s">
        <v>115</v>
      </c>
      <c r="DR1220" t="s">
        <v>118</v>
      </c>
      <c r="DS1220" t="s">
        <v>118</v>
      </c>
      <c r="DT1220" t="s">
        <v>118</v>
      </c>
      <c r="DU1220" s="13"/>
    </row>
    <row r="1221" spans="1:125" x14ac:dyDescent="0.35">
      <c r="A1221">
        <v>9405</v>
      </c>
      <c r="B1221" t="s">
        <v>3061</v>
      </c>
      <c r="C1221" t="s">
        <v>3062</v>
      </c>
      <c r="D1221" s="2" t="str">
        <f>Table3[[#This Row],[f101matrik]]</f>
        <v>7240353</v>
      </c>
      <c r="E1221" s="2" t="str">
        <f>Table3[[#This Row],[f101kdprogram]]</f>
        <v>Z2229</v>
      </c>
      <c r="F1221" s="2" t="str">
        <f>VLOOKUP(Table3[[#This Row],[Kod Program]],'lookup program'!$B$2:$D$33,3,0)</f>
        <v>DIPLOMA PENTADBIRAN PERNIAGAAN</v>
      </c>
      <c r="G1221" s="2"/>
      <c r="H1221" s="60"/>
      <c r="I1221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21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21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21" s="57">
        <f>Table3[[#This Row],[f101th_daftar]]</f>
        <v>0</v>
      </c>
      <c r="M1221" s="66" t="str">
        <f>IF(Table3[[#This Row],[f101sesi]]=25,"Perdana",IF(Table3[[#This Row],[f101sesi]]=26,"Rayuan","Error"))</f>
        <v>Rayuan</v>
      </c>
      <c r="N1221" t="s">
        <v>3063</v>
      </c>
      <c r="O1221" t="s">
        <v>3064</v>
      </c>
      <c r="P1221" s="12">
        <v>38720</v>
      </c>
      <c r="Q1221" t="s">
        <v>3065</v>
      </c>
      <c r="R1221" t="s">
        <v>3066</v>
      </c>
      <c r="S1221" t="s">
        <v>113</v>
      </c>
      <c r="T1221" t="s">
        <v>114</v>
      </c>
      <c r="U1221" t="s">
        <v>115</v>
      </c>
      <c r="V1221" t="s">
        <v>115</v>
      </c>
      <c r="W1221" t="s">
        <v>116</v>
      </c>
      <c r="X1221" t="s">
        <v>117</v>
      </c>
      <c r="Y1221" t="s">
        <v>118</v>
      </c>
      <c r="Z1221" t="s">
        <v>116</v>
      </c>
      <c r="AA1221" t="s">
        <v>233</v>
      </c>
      <c r="AB1221" t="s">
        <v>253</v>
      </c>
      <c r="AC1221" t="s">
        <v>479</v>
      </c>
      <c r="AD1221" t="s">
        <v>664</v>
      </c>
      <c r="AE1221" t="s">
        <v>3067</v>
      </c>
      <c r="AF1221" t="s">
        <v>3068</v>
      </c>
      <c r="AG1221" t="s">
        <v>377</v>
      </c>
      <c r="AH1221" t="s">
        <v>378</v>
      </c>
      <c r="AI1221" t="s">
        <v>233</v>
      </c>
      <c r="AJ1221" t="s">
        <v>118</v>
      </c>
      <c r="AK1221" t="s">
        <v>118</v>
      </c>
      <c r="AL1221" t="s">
        <v>3069</v>
      </c>
      <c r="AM1221" t="s">
        <v>118</v>
      </c>
      <c r="AN1221" t="s">
        <v>3070</v>
      </c>
      <c r="AO1221" t="s">
        <v>3071</v>
      </c>
      <c r="AP1221" t="s">
        <v>3072</v>
      </c>
      <c r="AQ1221" t="s">
        <v>142</v>
      </c>
      <c r="AR1221" t="s">
        <v>126</v>
      </c>
      <c r="AS1221" t="s">
        <v>226</v>
      </c>
      <c r="AT1221" t="s">
        <v>128</v>
      </c>
      <c r="AU1221" t="s">
        <v>129</v>
      </c>
      <c r="AV1221" t="s">
        <v>132</v>
      </c>
      <c r="AW1221" t="s">
        <v>131</v>
      </c>
      <c r="AX1221" t="s">
        <v>142</v>
      </c>
      <c r="AY1221" t="s">
        <v>135</v>
      </c>
      <c r="AZ1221" t="s">
        <v>157</v>
      </c>
      <c r="BA1221" t="s">
        <v>136</v>
      </c>
      <c r="BB1221" t="s">
        <v>125</v>
      </c>
      <c r="BC1221" t="s">
        <v>156</v>
      </c>
      <c r="BD1221" t="s">
        <v>125</v>
      </c>
      <c r="BE1221" t="s">
        <v>228</v>
      </c>
      <c r="BF1221" t="s">
        <v>142</v>
      </c>
      <c r="BG1221" t="s">
        <v>158</v>
      </c>
      <c r="BH1221" t="s">
        <v>130</v>
      </c>
      <c r="BI1221" t="s">
        <v>229</v>
      </c>
      <c r="BJ1221" t="s">
        <v>125</v>
      </c>
      <c r="BK1221" t="s">
        <v>230</v>
      </c>
      <c r="BL1221" t="s">
        <v>142</v>
      </c>
      <c r="BM1221" t="s">
        <v>143</v>
      </c>
      <c r="BN1221" t="s">
        <v>144</v>
      </c>
      <c r="BO1221" t="s">
        <v>143</v>
      </c>
      <c r="BP1221" t="s">
        <v>144</v>
      </c>
      <c r="BQ1221" t="s">
        <v>143</v>
      </c>
      <c r="BR1221" t="s">
        <v>144</v>
      </c>
      <c r="BS1221" t="s">
        <v>143</v>
      </c>
      <c r="BT1221" t="s">
        <v>144</v>
      </c>
      <c r="BU1221" t="s">
        <v>143</v>
      </c>
      <c r="BV1221" t="s">
        <v>144</v>
      </c>
      <c r="BW1221" t="s">
        <v>143</v>
      </c>
      <c r="BX1221" t="s">
        <v>144</v>
      </c>
      <c r="BY1221" t="s">
        <v>118</v>
      </c>
      <c r="BZ1221" t="s">
        <v>118</v>
      </c>
      <c r="CA1221" t="s">
        <v>118</v>
      </c>
      <c r="CB1221" t="s">
        <v>118</v>
      </c>
      <c r="CC1221" t="s">
        <v>118</v>
      </c>
      <c r="CD1221" t="s">
        <v>118</v>
      </c>
      <c r="CE1221" s="12"/>
      <c r="CF1221" t="s">
        <v>118</v>
      </c>
      <c r="CG1221" t="s">
        <v>145</v>
      </c>
      <c r="CH1221" t="s">
        <v>162</v>
      </c>
      <c r="CI1221" t="s">
        <v>175</v>
      </c>
      <c r="CJ1221" t="s">
        <v>134</v>
      </c>
      <c r="CK1221" t="s">
        <v>134</v>
      </c>
      <c r="CL1221" t="s">
        <v>115</v>
      </c>
      <c r="CM1221" t="s">
        <v>115</v>
      </c>
      <c r="CN1221" t="s">
        <v>128</v>
      </c>
      <c r="CO1221" t="s">
        <v>2457</v>
      </c>
      <c r="CP1221" t="s">
        <v>3073</v>
      </c>
      <c r="CQ1221" t="s">
        <v>3074</v>
      </c>
      <c r="CR1221">
        <v>26</v>
      </c>
      <c r="CS1221" t="s">
        <v>1479</v>
      </c>
      <c r="CT1221" t="s">
        <v>263</v>
      </c>
      <c r="CU1221" t="s">
        <v>125</v>
      </c>
      <c r="CV1221" t="s">
        <v>132</v>
      </c>
      <c r="CW1221" t="s">
        <v>118</v>
      </c>
      <c r="CX1221" t="s">
        <v>118</v>
      </c>
      <c r="CY1221" t="s">
        <v>118</v>
      </c>
      <c r="CZ1221" t="s">
        <v>126</v>
      </c>
      <c r="DA1221" t="s">
        <v>118</v>
      </c>
      <c r="DB1221" t="s">
        <v>118</v>
      </c>
      <c r="DC1221" t="s">
        <v>118</v>
      </c>
      <c r="DD1221" t="s">
        <v>134</v>
      </c>
      <c r="DE1221" s="13"/>
      <c r="DF1221" s="13"/>
      <c r="DG1221" t="s">
        <v>118</v>
      </c>
      <c r="DH1221" t="s">
        <v>118</v>
      </c>
      <c r="DI1221" t="s">
        <v>134</v>
      </c>
      <c r="DJ1221" t="s">
        <v>134</v>
      </c>
      <c r="DK1221" s="13"/>
      <c r="DL1221" t="s">
        <v>1483</v>
      </c>
      <c r="DM1221" t="s">
        <v>1484</v>
      </c>
      <c r="DN1221" t="s">
        <v>118</v>
      </c>
      <c r="DO1221" t="s">
        <v>118</v>
      </c>
      <c r="DP1221" t="s">
        <v>118</v>
      </c>
      <c r="DQ1221" t="s">
        <v>115</v>
      </c>
      <c r="DR1221" t="s">
        <v>118</v>
      </c>
      <c r="DS1221" t="s">
        <v>118</v>
      </c>
      <c r="DT1221" t="s">
        <v>118</v>
      </c>
      <c r="DU1221" s="13"/>
    </row>
    <row r="1222" spans="1:125" x14ac:dyDescent="0.35">
      <c r="A1222">
        <v>9409</v>
      </c>
      <c r="B1222" t="s">
        <v>3075</v>
      </c>
      <c r="C1222" t="s">
        <v>3076</v>
      </c>
      <c r="D1222" s="2" t="str">
        <f>Table3[[#This Row],[f101matrik]]</f>
        <v>7240322</v>
      </c>
      <c r="E1222" s="2" t="str">
        <f>Table3[[#This Row],[f101kdprogram]]</f>
        <v>Z2229</v>
      </c>
      <c r="F1222" s="2" t="str">
        <f>VLOOKUP(Table3[[#This Row],[Kod Program]],'lookup program'!$B$2:$D$33,3,0)</f>
        <v>DIPLOMA PENTADBIRAN PERNIAGAAN</v>
      </c>
      <c r="G1222" s="2"/>
      <c r="H1222" s="60"/>
      <c r="I1222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22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22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22" s="57">
        <f>Table3[[#This Row],[f101th_daftar]]</f>
        <v>0</v>
      </c>
      <c r="M1222" s="66" t="str">
        <f>IF(Table3[[#This Row],[f101sesi]]=25,"Perdana",IF(Table3[[#This Row],[f101sesi]]=26,"Rayuan","Error"))</f>
        <v>Rayuan</v>
      </c>
      <c r="N1222" t="s">
        <v>3077</v>
      </c>
      <c r="O1222" t="s">
        <v>3078</v>
      </c>
      <c r="P1222" s="12">
        <v>38730</v>
      </c>
      <c r="Q1222" t="s">
        <v>3079</v>
      </c>
      <c r="R1222" t="s">
        <v>3080</v>
      </c>
      <c r="S1222" t="s">
        <v>113</v>
      </c>
      <c r="T1222" t="s">
        <v>177</v>
      </c>
      <c r="U1222" t="s">
        <v>115</v>
      </c>
      <c r="V1222" t="s">
        <v>115</v>
      </c>
      <c r="W1222" t="s">
        <v>116</v>
      </c>
      <c r="X1222" t="s">
        <v>117</v>
      </c>
      <c r="Y1222" t="s">
        <v>118</v>
      </c>
      <c r="Z1222" t="s">
        <v>116</v>
      </c>
      <c r="AA1222" t="s">
        <v>218</v>
      </c>
      <c r="AB1222" t="s">
        <v>309</v>
      </c>
      <c r="AC1222" t="s">
        <v>206</v>
      </c>
      <c r="AD1222" t="s">
        <v>333</v>
      </c>
      <c r="AE1222" t="s">
        <v>3081</v>
      </c>
      <c r="AF1222" t="s">
        <v>118</v>
      </c>
      <c r="AG1222" t="s">
        <v>839</v>
      </c>
      <c r="AH1222" t="s">
        <v>2962</v>
      </c>
      <c r="AI1222" t="s">
        <v>238</v>
      </c>
      <c r="AJ1222" t="s">
        <v>118</v>
      </c>
      <c r="AK1222" t="s">
        <v>118</v>
      </c>
      <c r="AL1222" t="s">
        <v>3082</v>
      </c>
      <c r="AM1222" t="s">
        <v>118</v>
      </c>
      <c r="AN1222" t="s">
        <v>3083</v>
      </c>
      <c r="AO1222" t="s">
        <v>3084</v>
      </c>
      <c r="AP1222" t="s">
        <v>373</v>
      </c>
      <c r="AQ1222" t="s">
        <v>157</v>
      </c>
      <c r="AR1222" t="s">
        <v>126</v>
      </c>
      <c r="AS1222" t="s">
        <v>226</v>
      </c>
      <c r="AT1222" t="s">
        <v>227</v>
      </c>
      <c r="AU1222" t="s">
        <v>129</v>
      </c>
      <c r="AV1222" t="s">
        <v>132</v>
      </c>
      <c r="AW1222" t="s">
        <v>131</v>
      </c>
      <c r="AX1222" t="s">
        <v>134</v>
      </c>
      <c r="AY1222" t="s">
        <v>135</v>
      </c>
      <c r="AZ1222" t="s">
        <v>132</v>
      </c>
      <c r="BA1222" t="s">
        <v>136</v>
      </c>
      <c r="BB1222" t="s">
        <v>115</v>
      </c>
      <c r="BC1222" t="s">
        <v>228</v>
      </c>
      <c r="BD1222" t="s">
        <v>142</v>
      </c>
      <c r="BE1222" t="s">
        <v>137</v>
      </c>
      <c r="BF1222" t="s">
        <v>142</v>
      </c>
      <c r="BG1222" t="s">
        <v>139</v>
      </c>
      <c r="BH1222" t="s">
        <v>157</v>
      </c>
      <c r="BI1222" t="s">
        <v>140</v>
      </c>
      <c r="BJ1222" t="s">
        <v>138</v>
      </c>
      <c r="BK1222" t="s">
        <v>141</v>
      </c>
      <c r="BL1222" t="s">
        <v>157</v>
      </c>
      <c r="BM1222" t="s">
        <v>229</v>
      </c>
      <c r="BN1222" t="s">
        <v>115</v>
      </c>
      <c r="BO1222" t="s">
        <v>230</v>
      </c>
      <c r="BP1222" t="s">
        <v>134</v>
      </c>
      <c r="BQ1222" t="s">
        <v>143</v>
      </c>
      <c r="BR1222" t="s">
        <v>144</v>
      </c>
      <c r="BS1222" t="s">
        <v>143</v>
      </c>
      <c r="BT1222" t="s">
        <v>144</v>
      </c>
      <c r="BU1222" t="s">
        <v>143</v>
      </c>
      <c r="BV1222" t="s">
        <v>144</v>
      </c>
      <c r="BW1222" t="s">
        <v>143</v>
      </c>
      <c r="BX1222" t="s">
        <v>144</v>
      </c>
      <c r="BY1222" t="s">
        <v>118</v>
      </c>
      <c r="BZ1222" t="s">
        <v>118</v>
      </c>
      <c r="CA1222" t="s">
        <v>118</v>
      </c>
      <c r="CB1222" t="s">
        <v>118</v>
      </c>
      <c r="CC1222" t="s">
        <v>118</v>
      </c>
      <c r="CD1222" t="s">
        <v>118</v>
      </c>
      <c r="CE1222" s="12"/>
      <c r="CF1222" t="s">
        <v>118</v>
      </c>
      <c r="CG1222" t="s">
        <v>145</v>
      </c>
      <c r="CH1222" t="s">
        <v>162</v>
      </c>
      <c r="CI1222" t="s">
        <v>117</v>
      </c>
      <c r="CJ1222" t="s">
        <v>132</v>
      </c>
      <c r="CK1222" t="s">
        <v>132</v>
      </c>
      <c r="CL1222" t="s">
        <v>132</v>
      </c>
      <c r="CM1222" t="s">
        <v>142</v>
      </c>
      <c r="CN1222" t="s">
        <v>171</v>
      </c>
      <c r="CO1222" t="s">
        <v>3085</v>
      </c>
      <c r="CP1222" t="s">
        <v>432</v>
      </c>
      <c r="CQ1222" t="s">
        <v>3086</v>
      </c>
      <c r="CR1222">
        <v>26</v>
      </c>
      <c r="CS1222" t="s">
        <v>1479</v>
      </c>
      <c r="CT1222" t="s">
        <v>263</v>
      </c>
      <c r="CU1222" t="s">
        <v>125</v>
      </c>
      <c r="CV1222" t="s">
        <v>132</v>
      </c>
      <c r="CW1222" t="s">
        <v>118</v>
      </c>
      <c r="CX1222" t="s">
        <v>118</v>
      </c>
      <c r="CY1222" t="s">
        <v>118</v>
      </c>
      <c r="CZ1222" t="s">
        <v>126</v>
      </c>
      <c r="DA1222" t="s">
        <v>118</v>
      </c>
      <c r="DB1222" t="s">
        <v>118</v>
      </c>
      <c r="DC1222" t="s">
        <v>118</v>
      </c>
      <c r="DD1222" t="s">
        <v>134</v>
      </c>
      <c r="DE1222" s="13"/>
      <c r="DF1222" s="13"/>
      <c r="DG1222" t="s">
        <v>118</v>
      </c>
      <c r="DH1222" t="s">
        <v>118</v>
      </c>
      <c r="DI1222" t="s">
        <v>134</v>
      </c>
      <c r="DJ1222" t="s">
        <v>134</v>
      </c>
      <c r="DK1222" s="13"/>
      <c r="DL1222" t="s">
        <v>1483</v>
      </c>
      <c r="DM1222" t="s">
        <v>1484</v>
      </c>
      <c r="DN1222" t="s">
        <v>118</v>
      </c>
      <c r="DO1222" t="s">
        <v>118</v>
      </c>
      <c r="DP1222" t="s">
        <v>118</v>
      </c>
      <c r="DQ1222" t="s">
        <v>115</v>
      </c>
      <c r="DR1222" t="s">
        <v>118</v>
      </c>
      <c r="DS1222" t="s">
        <v>118</v>
      </c>
      <c r="DT1222" t="s">
        <v>118</v>
      </c>
      <c r="DU1222" s="13"/>
    </row>
    <row r="1223" spans="1:125" x14ac:dyDescent="0.35">
      <c r="A1223">
        <v>9415</v>
      </c>
      <c r="B1223" t="s">
        <v>3087</v>
      </c>
      <c r="C1223" t="s">
        <v>3088</v>
      </c>
      <c r="D1223" s="2" t="str">
        <f>Table3[[#This Row],[f101matrik]]</f>
        <v>1240903</v>
      </c>
      <c r="E1223" s="2" t="str">
        <f>Table3[[#This Row],[f101kdprogram]]</f>
        <v>Z047</v>
      </c>
      <c r="F1223" s="2" t="str">
        <f>VLOOKUP(Table3[[#This Row],[Kod Program]],'lookup program'!$B$2:$D$33,3,0)</f>
        <v>ASASI KEJURUTERAAN DAN TEKNOLOGI</v>
      </c>
      <c r="G1223" s="2"/>
      <c r="H1223" s="60"/>
      <c r="I1223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23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23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23" s="57">
        <f>Table3[[#This Row],[f101th_daftar]]</f>
        <v>0</v>
      </c>
      <c r="M1223" s="66" t="str">
        <f>IF(Table3[[#This Row],[f101sesi]]=25,"Perdana",IF(Table3[[#This Row],[f101sesi]]=26,"Rayuan","Error"))</f>
        <v>Rayuan</v>
      </c>
      <c r="N1223" t="s">
        <v>3089</v>
      </c>
      <c r="O1223" t="s">
        <v>3090</v>
      </c>
      <c r="P1223" s="12">
        <v>38753</v>
      </c>
      <c r="Q1223" t="s">
        <v>3091</v>
      </c>
      <c r="R1223" t="s">
        <v>3092</v>
      </c>
      <c r="S1223" t="s">
        <v>165</v>
      </c>
      <c r="T1223" t="s">
        <v>114</v>
      </c>
      <c r="U1223" t="s">
        <v>130</v>
      </c>
      <c r="V1223" t="s">
        <v>115</v>
      </c>
      <c r="W1223" t="s">
        <v>166</v>
      </c>
      <c r="X1223" t="s">
        <v>117</v>
      </c>
      <c r="Y1223" t="s">
        <v>118</v>
      </c>
      <c r="Z1223" t="s">
        <v>116</v>
      </c>
      <c r="AA1223" t="s">
        <v>338</v>
      </c>
      <c r="AB1223" t="s">
        <v>118</v>
      </c>
      <c r="AC1223" t="s">
        <v>118</v>
      </c>
      <c r="AD1223" t="s">
        <v>118</v>
      </c>
      <c r="AE1223" t="s">
        <v>3093</v>
      </c>
      <c r="AF1223" t="s">
        <v>118</v>
      </c>
      <c r="AG1223" t="s">
        <v>504</v>
      </c>
      <c r="AH1223" t="s">
        <v>505</v>
      </c>
      <c r="AI1223" t="s">
        <v>338</v>
      </c>
      <c r="AJ1223" t="s">
        <v>118</v>
      </c>
      <c r="AK1223" t="s">
        <v>118</v>
      </c>
      <c r="AL1223" t="s">
        <v>3094</v>
      </c>
      <c r="AM1223" t="s">
        <v>118</v>
      </c>
      <c r="AN1223" t="s">
        <v>3095</v>
      </c>
      <c r="AO1223" t="s">
        <v>3096</v>
      </c>
      <c r="AP1223" t="s">
        <v>170</v>
      </c>
      <c r="AQ1223" t="s">
        <v>157</v>
      </c>
      <c r="AR1223" t="s">
        <v>126</v>
      </c>
      <c r="AS1223" t="s">
        <v>226</v>
      </c>
      <c r="AT1223" t="s">
        <v>171</v>
      </c>
      <c r="AU1223" t="s">
        <v>129</v>
      </c>
      <c r="AV1223" t="s">
        <v>115</v>
      </c>
      <c r="AW1223" t="s">
        <v>131</v>
      </c>
      <c r="AX1223" t="s">
        <v>132</v>
      </c>
      <c r="AY1223" t="s">
        <v>172</v>
      </c>
      <c r="AZ1223" t="s">
        <v>115</v>
      </c>
      <c r="BA1223" t="s">
        <v>135</v>
      </c>
      <c r="BB1223" t="s">
        <v>115</v>
      </c>
      <c r="BC1223" t="s">
        <v>136</v>
      </c>
      <c r="BD1223" t="s">
        <v>134</v>
      </c>
      <c r="BE1223" t="s">
        <v>137</v>
      </c>
      <c r="BF1223" t="s">
        <v>132</v>
      </c>
      <c r="BG1223" t="s">
        <v>139</v>
      </c>
      <c r="BH1223" t="s">
        <v>115</v>
      </c>
      <c r="BI1223" t="s">
        <v>140</v>
      </c>
      <c r="BJ1223" t="s">
        <v>115</v>
      </c>
      <c r="BK1223" t="s">
        <v>141</v>
      </c>
      <c r="BL1223" t="s">
        <v>115</v>
      </c>
      <c r="BM1223" t="s">
        <v>174</v>
      </c>
      <c r="BN1223" t="s">
        <v>130</v>
      </c>
      <c r="BO1223" t="s">
        <v>143</v>
      </c>
      <c r="BP1223" t="s">
        <v>144</v>
      </c>
      <c r="BQ1223" t="s">
        <v>143</v>
      </c>
      <c r="BR1223" t="s">
        <v>144</v>
      </c>
      <c r="BS1223" t="s">
        <v>143</v>
      </c>
      <c r="BT1223" t="s">
        <v>144</v>
      </c>
      <c r="BU1223" t="s">
        <v>143</v>
      </c>
      <c r="BV1223" t="s">
        <v>144</v>
      </c>
      <c r="BW1223" t="s">
        <v>143</v>
      </c>
      <c r="BX1223" t="s">
        <v>144</v>
      </c>
      <c r="BY1223" t="s">
        <v>118</v>
      </c>
      <c r="BZ1223" t="s">
        <v>118</v>
      </c>
      <c r="CA1223" t="s">
        <v>118</v>
      </c>
      <c r="CB1223" t="s">
        <v>118</v>
      </c>
      <c r="CC1223" t="s">
        <v>118</v>
      </c>
      <c r="CD1223" t="s">
        <v>118</v>
      </c>
      <c r="CE1223" s="12"/>
      <c r="CF1223" t="s">
        <v>118</v>
      </c>
      <c r="CG1223" t="s">
        <v>375</v>
      </c>
      <c r="CH1223" t="s">
        <v>162</v>
      </c>
      <c r="CI1223" t="s">
        <v>117</v>
      </c>
      <c r="CJ1223" t="s">
        <v>115</v>
      </c>
      <c r="CK1223" t="s">
        <v>142</v>
      </c>
      <c r="CL1223" t="s">
        <v>132</v>
      </c>
      <c r="CM1223" t="s">
        <v>128</v>
      </c>
      <c r="CN1223" t="s">
        <v>171</v>
      </c>
      <c r="CO1223" t="s">
        <v>509</v>
      </c>
      <c r="CP1223" t="s">
        <v>3097</v>
      </c>
      <c r="CQ1223" t="s">
        <v>3098</v>
      </c>
      <c r="CR1223">
        <v>26</v>
      </c>
      <c r="CS1223" t="s">
        <v>1479</v>
      </c>
      <c r="CT1223" t="s">
        <v>148</v>
      </c>
      <c r="CU1223" t="s">
        <v>157</v>
      </c>
      <c r="CV1223" t="s">
        <v>125</v>
      </c>
      <c r="CW1223" t="s">
        <v>118</v>
      </c>
      <c r="CX1223" t="s">
        <v>118</v>
      </c>
      <c r="CY1223" t="s">
        <v>118</v>
      </c>
      <c r="CZ1223" t="s">
        <v>126</v>
      </c>
      <c r="DA1223" t="s">
        <v>118</v>
      </c>
      <c r="DB1223" t="s">
        <v>118</v>
      </c>
      <c r="DC1223" t="s">
        <v>118</v>
      </c>
      <c r="DD1223" t="s">
        <v>134</v>
      </c>
      <c r="DE1223" s="13"/>
      <c r="DF1223" s="13"/>
      <c r="DG1223" t="s">
        <v>118</v>
      </c>
      <c r="DH1223" t="s">
        <v>118</v>
      </c>
      <c r="DI1223" t="s">
        <v>134</v>
      </c>
      <c r="DJ1223" t="s">
        <v>134</v>
      </c>
      <c r="DK1223" s="13"/>
      <c r="DL1223" t="s">
        <v>1483</v>
      </c>
      <c r="DM1223" t="s">
        <v>1484</v>
      </c>
      <c r="DN1223" t="s">
        <v>118</v>
      </c>
      <c r="DO1223" t="s">
        <v>118</v>
      </c>
      <c r="DP1223" t="s">
        <v>118</v>
      </c>
      <c r="DQ1223" t="s">
        <v>115</v>
      </c>
      <c r="DR1223" t="s">
        <v>118</v>
      </c>
      <c r="DS1223" t="s">
        <v>118</v>
      </c>
      <c r="DT1223" t="s">
        <v>118</v>
      </c>
      <c r="DU1223" s="13"/>
    </row>
    <row r="1224" spans="1:125" x14ac:dyDescent="0.35">
      <c r="A1224">
        <v>9416</v>
      </c>
      <c r="B1224" t="s">
        <v>3099</v>
      </c>
      <c r="C1224" t="s">
        <v>3100</v>
      </c>
      <c r="D1224" s="2" t="str">
        <f>Table3[[#This Row],[f101matrik]]</f>
        <v>7240329</v>
      </c>
      <c r="E1224" s="2" t="str">
        <f>Table3[[#This Row],[f101kdprogram]]</f>
        <v>Z2229</v>
      </c>
      <c r="F1224" s="2" t="str">
        <f>VLOOKUP(Table3[[#This Row],[Kod Program]],'lookup program'!$B$2:$D$33,3,0)</f>
        <v>DIPLOMA PENTADBIRAN PERNIAGAAN</v>
      </c>
      <c r="G1224" s="2"/>
      <c r="H1224" s="60"/>
      <c r="I1224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24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24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24" s="57">
        <f>Table3[[#This Row],[f101th_daftar]]</f>
        <v>0</v>
      </c>
      <c r="M1224" s="66" t="str">
        <f>IF(Table3[[#This Row],[f101sesi]]=25,"Perdana",IF(Table3[[#This Row],[f101sesi]]=26,"Rayuan","Error"))</f>
        <v>Rayuan</v>
      </c>
      <c r="N1224" t="s">
        <v>3101</v>
      </c>
      <c r="O1224" t="s">
        <v>3102</v>
      </c>
      <c r="P1224" s="12">
        <v>38755</v>
      </c>
      <c r="Q1224" t="s">
        <v>3103</v>
      </c>
      <c r="R1224" t="s">
        <v>3104</v>
      </c>
      <c r="S1224" t="s">
        <v>113</v>
      </c>
      <c r="T1224" t="s">
        <v>114</v>
      </c>
      <c r="U1224" t="s">
        <v>115</v>
      </c>
      <c r="V1224" t="s">
        <v>115</v>
      </c>
      <c r="W1224" t="s">
        <v>116</v>
      </c>
      <c r="X1224" t="s">
        <v>117</v>
      </c>
      <c r="Y1224" t="s">
        <v>118</v>
      </c>
      <c r="Z1224" t="s">
        <v>116</v>
      </c>
      <c r="AA1224" t="s">
        <v>218</v>
      </c>
      <c r="AB1224" t="s">
        <v>118</v>
      </c>
      <c r="AC1224" t="s">
        <v>118</v>
      </c>
      <c r="AD1224" t="s">
        <v>118</v>
      </c>
      <c r="AE1224" t="s">
        <v>3105</v>
      </c>
      <c r="AF1224" t="s">
        <v>118</v>
      </c>
      <c r="AG1224" t="s">
        <v>297</v>
      </c>
      <c r="AH1224" t="s">
        <v>470</v>
      </c>
      <c r="AI1224" t="s">
        <v>218</v>
      </c>
      <c r="AJ1224" t="s">
        <v>118</v>
      </c>
      <c r="AK1224" t="s">
        <v>118</v>
      </c>
      <c r="AL1224" t="s">
        <v>3106</v>
      </c>
      <c r="AM1224" t="s">
        <v>118</v>
      </c>
      <c r="AN1224" t="s">
        <v>3107</v>
      </c>
      <c r="AO1224" t="s">
        <v>3108</v>
      </c>
      <c r="AP1224" t="s">
        <v>583</v>
      </c>
      <c r="AQ1224" t="s">
        <v>142</v>
      </c>
      <c r="AR1224" t="s">
        <v>126</v>
      </c>
      <c r="AS1224" t="s">
        <v>226</v>
      </c>
      <c r="AT1224" t="s">
        <v>227</v>
      </c>
      <c r="AU1224" t="s">
        <v>129</v>
      </c>
      <c r="AV1224" t="s">
        <v>132</v>
      </c>
      <c r="AW1224" t="s">
        <v>131</v>
      </c>
      <c r="AX1224" t="s">
        <v>115</v>
      </c>
      <c r="AY1224" t="s">
        <v>135</v>
      </c>
      <c r="AZ1224" t="s">
        <v>132</v>
      </c>
      <c r="BA1224" t="s">
        <v>136</v>
      </c>
      <c r="BB1224" t="s">
        <v>115</v>
      </c>
      <c r="BC1224" t="s">
        <v>228</v>
      </c>
      <c r="BD1224" t="s">
        <v>157</v>
      </c>
      <c r="BE1224" t="s">
        <v>137</v>
      </c>
      <c r="BF1224" t="s">
        <v>154</v>
      </c>
      <c r="BG1224" t="s">
        <v>139</v>
      </c>
      <c r="BH1224" t="s">
        <v>157</v>
      </c>
      <c r="BI1224" t="s">
        <v>140</v>
      </c>
      <c r="BJ1224" t="s">
        <v>154</v>
      </c>
      <c r="BK1224" t="s">
        <v>141</v>
      </c>
      <c r="BL1224" t="s">
        <v>138</v>
      </c>
      <c r="BM1224" t="s">
        <v>229</v>
      </c>
      <c r="BN1224" t="s">
        <v>132</v>
      </c>
      <c r="BO1224" t="s">
        <v>230</v>
      </c>
      <c r="BP1224" t="s">
        <v>130</v>
      </c>
      <c r="BQ1224" t="s">
        <v>143</v>
      </c>
      <c r="BR1224" t="s">
        <v>144</v>
      </c>
      <c r="BS1224" t="s">
        <v>143</v>
      </c>
      <c r="BT1224" t="s">
        <v>144</v>
      </c>
      <c r="BU1224" t="s">
        <v>143</v>
      </c>
      <c r="BV1224" t="s">
        <v>144</v>
      </c>
      <c r="BW1224" t="s">
        <v>143</v>
      </c>
      <c r="BX1224" t="s">
        <v>144</v>
      </c>
      <c r="BY1224" t="s">
        <v>118</v>
      </c>
      <c r="BZ1224" t="s">
        <v>118</v>
      </c>
      <c r="CA1224" t="s">
        <v>118</v>
      </c>
      <c r="CB1224" t="s">
        <v>118</v>
      </c>
      <c r="CC1224" t="s">
        <v>118</v>
      </c>
      <c r="CD1224" t="s">
        <v>118</v>
      </c>
      <c r="CE1224" s="12"/>
      <c r="CF1224" t="s">
        <v>118</v>
      </c>
      <c r="CG1224" t="s">
        <v>145</v>
      </c>
      <c r="CH1224" t="s">
        <v>162</v>
      </c>
      <c r="CI1224" t="s">
        <v>117</v>
      </c>
      <c r="CJ1224" t="s">
        <v>134</v>
      </c>
      <c r="CK1224" t="s">
        <v>132</v>
      </c>
      <c r="CL1224" t="s">
        <v>130</v>
      </c>
      <c r="CM1224" t="s">
        <v>157</v>
      </c>
      <c r="CN1224" t="s">
        <v>154</v>
      </c>
      <c r="CO1224" t="s">
        <v>728</v>
      </c>
      <c r="CP1224" t="s">
        <v>3109</v>
      </c>
      <c r="CQ1224" t="s">
        <v>3110</v>
      </c>
      <c r="CR1224">
        <v>26</v>
      </c>
      <c r="CS1224" t="s">
        <v>1479</v>
      </c>
      <c r="CT1224" t="s">
        <v>263</v>
      </c>
      <c r="CU1224" t="s">
        <v>157</v>
      </c>
      <c r="CV1224" t="s">
        <v>132</v>
      </c>
      <c r="CW1224" t="s">
        <v>118</v>
      </c>
      <c r="CX1224" t="s">
        <v>118</v>
      </c>
      <c r="CY1224" t="s">
        <v>118</v>
      </c>
      <c r="CZ1224" t="s">
        <v>126</v>
      </c>
      <c r="DA1224" t="s">
        <v>118</v>
      </c>
      <c r="DB1224" t="s">
        <v>118</v>
      </c>
      <c r="DC1224" t="s">
        <v>118</v>
      </c>
      <c r="DD1224" t="s">
        <v>134</v>
      </c>
      <c r="DE1224" s="13"/>
      <c r="DF1224" s="13"/>
      <c r="DG1224" t="s">
        <v>118</v>
      </c>
      <c r="DH1224" t="s">
        <v>118</v>
      </c>
      <c r="DI1224" t="s">
        <v>134</v>
      </c>
      <c r="DJ1224" t="s">
        <v>134</v>
      </c>
      <c r="DK1224" s="13"/>
      <c r="DL1224" t="s">
        <v>1483</v>
      </c>
      <c r="DM1224" t="s">
        <v>1484</v>
      </c>
      <c r="DN1224" t="s">
        <v>118</v>
      </c>
      <c r="DO1224" t="s">
        <v>118</v>
      </c>
      <c r="DP1224" t="s">
        <v>118</v>
      </c>
      <c r="DQ1224" t="s">
        <v>115</v>
      </c>
      <c r="DR1224" t="s">
        <v>118</v>
      </c>
      <c r="DS1224" t="s">
        <v>118</v>
      </c>
      <c r="DT1224" t="s">
        <v>118</v>
      </c>
      <c r="DU1224" s="13"/>
    </row>
    <row r="1225" spans="1:125" x14ac:dyDescent="0.35">
      <c r="A1225">
        <v>9421</v>
      </c>
      <c r="B1225" t="s">
        <v>3111</v>
      </c>
      <c r="C1225" t="s">
        <v>3112</v>
      </c>
      <c r="D1225" s="2" t="str">
        <f>Table3[[#This Row],[f101matrik]]</f>
        <v>7240331</v>
      </c>
      <c r="E1225" s="2" t="str">
        <f>Table3[[#This Row],[f101kdprogram]]</f>
        <v>Z2229</v>
      </c>
      <c r="F1225" s="2" t="str">
        <f>VLOOKUP(Table3[[#This Row],[Kod Program]],'lookup program'!$B$2:$D$33,3,0)</f>
        <v>DIPLOMA PENTADBIRAN PERNIAGAAN</v>
      </c>
      <c r="G1225" s="2"/>
      <c r="H1225" s="60"/>
      <c r="I1225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25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25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25" s="57">
        <f>Table3[[#This Row],[f101th_daftar]]</f>
        <v>0</v>
      </c>
      <c r="M1225" s="66" t="str">
        <f>IF(Table3[[#This Row],[f101sesi]]=25,"Perdana",IF(Table3[[#This Row],[f101sesi]]=26,"Rayuan","Error"))</f>
        <v>Rayuan</v>
      </c>
      <c r="N1225" t="s">
        <v>3113</v>
      </c>
      <c r="O1225" t="s">
        <v>3114</v>
      </c>
      <c r="P1225" s="12">
        <v>38763</v>
      </c>
      <c r="Q1225" t="s">
        <v>3115</v>
      </c>
      <c r="R1225" t="s">
        <v>118</v>
      </c>
      <c r="S1225" t="s">
        <v>113</v>
      </c>
      <c r="T1225" t="s">
        <v>177</v>
      </c>
      <c r="U1225" t="s">
        <v>115</v>
      </c>
      <c r="V1225" t="s">
        <v>115</v>
      </c>
      <c r="W1225" t="s">
        <v>116</v>
      </c>
      <c r="X1225" t="s">
        <v>117</v>
      </c>
      <c r="Y1225" t="s">
        <v>118</v>
      </c>
      <c r="Z1225" t="s">
        <v>116</v>
      </c>
      <c r="AA1225" t="s">
        <v>167</v>
      </c>
      <c r="AB1225" t="s">
        <v>787</v>
      </c>
      <c r="AC1225" t="s">
        <v>224</v>
      </c>
      <c r="AD1225" t="s">
        <v>420</v>
      </c>
      <c r="AE1225" t="s">
        <v>3116</v>
      </c>
      <c r="AF1225" t="s">
        <v>3117</v>
      </c>
      <c r="AG1225" t="s">
        <v>168</v>
      </c>
      <c r="AH1225" t="s">
        <v>3118</v>
      </c>
      <c r="AI1225" t="s">
        <v>167</v>
      </c>
      <c r="AJ1225" t="s">
        <v>118</v>
      </c>
      <c r="AK1225" t="s">
        <v>118</v>
      </c>
      <c r="AL1225" t="s">
        <v>3119</v>
      </c>
      <c r="AM1225" t="s">
        <v>118</v>
      </c>
      <c r="AN1225" t="s">
        <v>3120</v>
      </c>
      <c r="AO1225" t="s">
        <v>3121</v>
      </c>
      <c r="AP1225" t="s">
        <v>429</v>
      </c>
      <c r="AQ1225" t="s">
        <v>115</v>
      </c>
      <c r="AR1225" t="s">
        <v>126</v>
      </c>
      <c r="AS1225" t="s">
        <v>226</v>
      </c>
      <c r="AT1225" t="s">
        <v>154</v>
      </c>
      <c r="AU1225" t="s">
        <v>129</v>
      </c>
      <c r="AV1225" t="s">
        <v>125</v>
      </c>
      <c r="AW1225" t="s">
        <v>131</v>
      </c>
      <c r="AX1225" t="s">
        <v>157</v>
      </c>
      <c r="AY1225" t="s">
        <v>133</v>
      </c>
      <c r="AZ1225" t="s">
        <v>157</v>
      </c>
      <c r="BA1225" t="s">
        <v>135</v>
      </c>
      <c r="BB1225" t="s">
        <v>157</v>
      </c>
      <c r="BC1225" t="s">
        <v>136</v>
      </c>
      <c r="BD1225" t="s">
        <v>125</v>
      </c>
      <c r="BE1225" t="s">
        <v>156</v>
      </c>
      <c r="BF1225" t="s">
        <v>130</v>
      </c>
      <c r="BG1225" t="s">
        <v>237</v>
      </c>
      <c r="BH1225" t="s">
        <v>138</v>
      </c>
      <c r="BI1225" t="s">
        <v>188</v>
      </c>
      <c r="BJ1225" t="s">
        <v>125</v>
      </c>
      <c r="BK1225" t="s">
        <v>143</v>
      </c>
      <c r="BL1225" t="s">
        <v>144</v>
      </c>
      <c r="BM1225" t="s">
        <v>143</v>
      </c>
      <c r="BN1225" t="s">
        <v>144</v>
      </c>
      <c r="BO1225" t="s">
        <v>143</v>
      </c>
      <c r="BP1225" t="s">
        <v>144</v>
      </c>
      <c r="BQ1225" t="s">
        <v>143</v>
      </c>
      <c r="BR1225" t="s">
        <v>144</v>
      </c>
      <c r="BS1225" t="s">
        <v>143</v>
      </c>
      <c r="BT1225" t="s">
        <v>144</v>
      </c>
      <c r="BU1225" t="s">
        <v>143</v>
      </c>
      <c r="BV1225" t="s">
        <v>144</v>
      </c>
      <c r="BW1225" t="s">
        <v>143</v>
      </c>
      <c r="BX1225" t="s">
        <v>144</v>
      </c>
      <c r="BY1225" t="s">
        <v>118</v>
      </c>
      <c r="BZ1225" t="s">
        <v>118</v>
      </c>
      <c r="CA1225" t="s">
        <v>118</v>
      </c>
      <c r="CB1225" t="s">
        <v>118</v>
      </c>
      <c r="CC1225" t="s">
        <v>118</v>
      </c>
      <c r="CD1225" t="s">
        <v>118</v>
      </c>
      <c r="CE1225" s="12"/>
      <c r="CF1225" t="s">
        <v>118</v>
      </c>
      <c r="CG1225" t="s">
        <v>145</v>
      </c>
      <c r="CH1225" t="s">
        <v>162</v>
      </c>
      <c r="CI1225" t="s">
        <v>175</v>
      </c>
      <c r="CJ1225" t="s">
        <v>134</v>
      </c>
      <c r="CK1225" t="s">
        <v>134</v>
      </c>
      <c r="CL1225" t="s">
        <v>134</v>
      </c>
      <c r="CM1225" t="s">
        <v>134</v>
      </c>
      <c r="CN1225" t="s">
        <v>138</v>
      </c>
      <c r="CO1225" t="s">
        <v>3122</v>
      </c>
      <c r="CP1225" t="s">
        <v>3123</v>
      </c>
      <c r="CQ1225" t="s">
        <v>3124</v>
      </c>
      <c r="CR1225">
        <v>26</v>
      </c>
      <c r="CS1225" t="s">
        <v>1479</v>
      </c>
      <c r="CT1225" t="s">
        <v>263</v>
      </c>
      <c r="CU1225" t="s">
        <v>125</v>
      </c>
      <c r="CV1225" t="s">
        <v>125</v>
      </c>
      <c r="CW1225" t="s">
        <v>118</v>
      </c>
      <c r="CX1225" t="s">
        <v>118</v>
      </c>
      <c r="CY1225" t="s">
        <v>118</v>
      </c>
      <c r="CZ1225" t="s">
        <v>126</v>
      </c>
      <c r="DA1225" t="s">
        <v>118</v>
      </c>
      <c r="DB1225" t="s">
        <v>118</v>
      </c>
      <c r="DC1225" t="s">
        <v>118</v>
      </c>
      <c r="DD1225" t="s">
        <v>134</v>
      </c>
      <c r="DE1225" s="13"/>
      <c r="DF1225" s="13"/>
      <c r="DG1225" t="s">
        <v>118</v>
      </c>
      <c r="DH1225" t="s">
        <v>118</v>
      </c>
      <c r="DI1225" t="s">
        <v>134</v>
      </c>
      <c r="DJ1225" t="s">
        <v>134</v>
      </c>
      <c r="DK1225" s="13"/>
      <c r="DL1225" t="s">
        <v>1483</v>
      </c>
      <c r="DM1225" t="s">
        <v>1484</v>
      </c>
      <c r="DN1225" t="s">
        <v>118</v>
      </c>
      <c r="DO1225" t="s">
        <v>118</v>
      </c>
      <c r="DP1225" t="s">
        <v>118</v>
      </c>
      <c r="DQ1225" t="s">
        <v>115</v>
      </c>
      <c r="DR1225" t="s">
        <v>118</v>
      </c>
      <c r="DS1225" t="s">
        <v>118</v>
      </c>
      <c r="DT1225" t="s">
        <v>118</v>
      </c>
      <c r="DU1225" s="13"/>
    </row>
    <row r="1226" spans="1:125" x14ac:dyDescent="0.35">
      <c r="A1226">
        <v>9422</v>
      </c>
      <c r="B1226" t="s">
        <v>3125</v>
      </c>
      <c r="C1226" t="s">
        <v>3126</v>
      </c>
      <c r="D1226" s="2" t="str">
        <f>Table3[[#This Row],[f101matrik]]</f>
        <v>7240349</v>
      </c>
      <c r="E1226" s="2" t="str">
        <f>Table3[[#This Row],[f101kdprogram]]</f>
        <v>Z2229</v>
      </c>
      <c r="F1226" s="2" t="str">
        <f>VLOOKUP(Table3[[#This Row],[Kod Program]],'lookup program'!$B$2:$D$33,3,0)</f>
        <v>DIPLOMA PENTADBIRAN PERNIAGAAN</v>
      </c>
      <c r="G1226" s="2"/>
      <c r="H1226" s="60"/>
      <c r="I1226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26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26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26" s="57">
        <f>Table3[[#This Row],[f101th_daftar]]</f>
        <v>0</v>
      </c>
      <c r="M1226" s="66" t="str">
        <f>IF(Table3[[#This Row],[f101sesi]]=25,"Perdana",IF(Table3[[#This Row],[f101sesi]]=26,"Rayuan","Error"))</f>
        <v>Rayuan</v>
      </c>
      <c r="N1226" t="s">
        <v>3127</v>
      </c>
      <c r="O1226" t="s">
        <v>3128</v>
      </c>
      <c r="P1226" s="12">
        <v>38766</v>
      </c>
      <c r="Q1226" t="s">
        <v>3129</v>
      </c>
      <c r="R1226" t="s">
        <v>3130</v>
      </c>
      <c r="S1226" t="s">
        <v>212</v>
      </c>
      <c r="T1226" t="s">
        <v>114</v>
      </c>
      <c r="U1226" t="s">
        <v>125</v>
      </c>
      <c r="V1226" t="s">
        <v>115</v>
      </c>
      <c r="W1226" t="s">
        <v>213</v>
      </c>
      <c r="X1226" t="s">
        <v>117</v>
      </c>
      <c r="Y1226" t="s">
        <v>118</v>
      </c>
      <c r="Z1226" t="s">
        <v>116</v>
      </c>
      <c r="AA1226" t="s">
        <v>149</v>
      </c>
      <c r="AB1226" t="s">
        <v>347</v>
      </c>
      <c r="AC1226" t="s">
        <v>224</v>
      </c>
      <c r="AD1226" t="s">
        <v>3131</v>
      </c>
      <c r="AE1226" t="s">
        <v>3132</v>
      </c>
      <c r="AF1226" t="s">
        <v>118</v>
      </c>
      <c r="AG1226" t="s">
        <v>256</v>
      </c>
      <c r="AH1226" t="s">
        <v>368</v>
      </c>
      <c r="AI1226" t="s">
        <v>119</v>
      </c>
      <c r="AJ1226" t="s">
        <v>118</v>
      </c>
      <c r="AK1226" t="s">
        <v>118</v>
      </c>
      <c r="AL1226" t="s">
        <v>3133</v>
      </c>
      <c r="AM1226" t="s">
        <v>118</v>
      </c>
      <c r="AN1226" t="s">
        <v>3134</v>
      </c>
      <c r="AO1226" t="s">
        <v>3135</v>
      </c>
      <c r="AP1226" t="s">
        <v>3136</v>
      </c>
      <c r="AQ1226" t="s">
        <v>157</v>
      </c>
      <c r="AR1226" t="s">
        <v>126</v>
      </c>
      <c r="AS1226" t="s">
        <v>226</v>
      </c>
      <c r="AT1226" t="s">
        <v>227</v>
      </c>
      <c r="AU1226" t="s">
        <v>129</v>
      </c>
      <c r="AV1226" t="s">
        <v>130</v>
      </c>
      <c r="AW1226" t="s">
        <v>131</v>
      </c>
      <c r="AX1226" t="s">
        <v>115</v>
      </c>
      <c r="AY1226" t="s">
        <v>172</v>
      </c>
      <c r="AZ1226" t="s">
        <v>132</v>
      </c>
      <c r="BA1226" t="s">
        <v>135</v>
      </c>
      <c r="BB1226" t="s">
        <v>130</v>
      </c>
      <c r="BC1226" t="s">
        <v>136</v>
      </c>
      <c r="BD1226" t="s">
        <v>157</v>
      </c>
      <c r="BE1226" t="s">
        <v>137</v>
      </c>
      <c r="BF1226" t="s">
        <v>128</v>
      </c>
      <c r="BG1226" t="s">
        <v>399</v>
      </c>
      <c r="BH1226" t="s">
        <v>157</v>
      </c>
      <c r="BI1226" t="s">
        <v>139</v>
      </c>
      <c r="BJ1226" t="s">
        <v>138</v>
      </c>
      <c r="BK1226" t="s">
        <v>140</v>
      </c>
      <c r="BL1226" t="s">
        <v>138</v>
      </c>
      <c r="BM1226" t="s">
        <v>260</v>
      </c>
      <c r="BN1226" t="s">
        <v>134</v>
      </c>
      <c r="BO1226" t="s">
        <v>261</v>
      </c>
      <c r="BP1226" t="s">
        <v>115</v>
      </c>
      <c r="BQ1226" t="s">
        <v>143</v>
      </c>
      <c r="BR1226" t="s">
        <v>144</v>
      </c>
      <c r="BS1226" t="s">
        <v>143</v>
      </c>
      <c r="BT1226" t="s">
        <v>144</v>
      </c>
      <c r="BU1226" t="s">
        <v>143</v>
      </c>
      <c r="BV1226" t="s">
        <v>144</v>
      </c>
      <c r="BW1226" t="s">
        <v>143</v>
      </c>
      <c r="BX1226" t="s">
        <v>144</v>
      </c>
      <c r="BY1226" t="s">
        <v>118</v>
      </c>
      <c r="BZ1226" t="s">
        <v>118</v>
      </c>
      <c r="CA1226" t="s">
        <v>118</v>
      </c>
      <c r="CB1226" t="s">
        <v>118</v>
      </c>
      <c r="CC1226" t="s">
        <v>118</v>
      </c>
      <c r="CD1226" t="s">
        <v>118</v>
      </c>
      <c r="CE1226" s="12"/>
      <c r="CF1226" t="s">
        <v>118</v>
      </c>
      <c r="CG1226" t="s">
        <v>351</v>
      </c>
      <c r="CH1226" t="s">
        <v>162</v>
      </c>
      <c r="CI1226" t="s">
        <v>374</v>
      </c>
      <c r="CJ1226" t="s">
        <v>115</v>
      </c>
      <c r="CK1226" t="s">
        <v>132</v>
      </c>
      <c r="CL1226" t="s">
        <v>115</v>
      </c>
      <c r="CM1226" t="s">
        <v>125</v>
      </c>
      <c r="CN1226" t="s">
        <v>154</v>
      </c>
      <c r="CO1226" t="s">
        <v>766</v>
      </c>
      <c r="CP1226" t="s">
        <v>488</v>
      </c>
      <c r="CQ1226" t="s">
        <v>3137</v>
      </c>
      <c r="CR1226">
        <v>26</v>
      </c>
      <c r="CS1226" t="s">
        <v>1479</v>
      </c>
      <c r="CT1226" t="s">
        <v>263</v>
      </c>
      <c r="CU1226" t="s">
        <v>130</v>
      </c>
      <c r="CV1226" t="s">
        <v>115</v>
      </c>
      <c r="CW1226" t="s">
        <v>118</v>
      </c>
      <c r="CX1226" t="s">
        <v>118</v>
      </c>
      <c r="CY1226" t="s">
        <v>118</v>
      </c>
      <c r="CZ1226" t="s">
        <v>126</v>
      </c>
      <c r="DA1226" t="s">
        <v>118</v>
      </c>
      <c r="DB1226" t="s">
        <v>118</v>
      </c>
      <c r="DC1226" t="s">
        <v>118</v>
      </c>
      <c r="DD1226" t="s">
        <v>134</v>
      </c>
      <c r="DE1226" s="13"/>
      <c r="DF1226" s="13"/>
      <c r="DG1226" t="s">
        <v>118</v>
      </c>
      <c r="DH1226" t="s">
        <v>118</v>
      </c>
      <c r="DI1226" t="s">
        <v>134</v>
      </c>
      <c r="DJ1226" t="s">
        <v>134</v>
      </c>
      <c r="DK1226" s="13"/>
      <c r="DL1226" t="s">
        <v>1483</v>
      </c>
      <c r="DM1226" t="s">
        <v>1484</v>
      </c>
      <c r="DN1226" t="s">
        <v>118</v>
      </c>
      <c r="DO1226" t="s">
        <v>118</v>
      </c>
      <c r="DP1226" t="s">
        <v>118</v>
      </c>
      <c r="DQ1226" t="s">
        <v>115</v>
      </c>
      <c r="DR1226" t="s">
        <v>118</v>
      </c>
      <c r="DS1226" t="s">
        <v>118</v>
      </c>
      <c r="DT1226" t="s">
        <v>118</v>
      </c>
      <c r="DU1226" s="13"/>
    </row>
    <row r="1227" spans="1:125" x14ac:dyDescent="0.35">
      <c r="A1227">
        <v>9423</v>
      </c>
      <c r="B1227" t="s">
        <v>3138</v>
      </c>
      <c r="C1227" t="s">
        <v>3139</v>
      </c>
      <c r="D1227" s="2" t="str">
        <f>Table3[[#This Row],[f101matrik]]</f>
        <v>1240881</v>
      </c>
      <c r="E1227" s="2" t="str">
        <f>Table3[[#This Row],[f101kdprogram]]</f>
        <v>Z047</v>
      </c>
      <c r="F1227" s="2" t="str">
        <f>VLOOKUP(Table3[[#This Row],[Kod Program]],'lookup program'!$B$2:$D$33,3,0)</f>
        <v>ASASI KEJURUTERAAN DAN TEKNOLOGI</v>
      </c>
      <c r="G1227" s="2"/>
      <c r="H1227" s="60"/>
      <c r="I1227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27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27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27" s="57">
        <f>Table3[[#This Row],[f101th_daftar]]</f>
        <v>0</v>
      </c>
      <c r="M1227" s="66" t="str">
        <f>IF(Table3[[#This Row],[f101sesi]]=25,"Perdana",IF(Table3[[#This Row],[f101sesi]]=26,"Rayuan","Error"))</f>
        <v>Rayuan</v>
      </c>
      <c r="N1227" t="s">
        <v>3140</v>
      </c>
      <c r="O1227" t="s">
        <v>3141</v>
      </c>
      <c r="P1227" s="12">
        <v>38766</v>
      </c>
      <c r="Q1227" t="s">
        <v>3142</v>
      </c>
      <c r="R1227" t="s">
        <v>3143</v>
      </c>
      <c r="S1227" t="s">
        <v>165</v>
      </c>
      <c r="T1227" t="s">
        <v>177</v>
      </c>
      <c r="U1227" t="s">
        <v>132</v>
      </c>
      <c r="V1227" t="s">
        <v>115</v>
      </c>
      <c r="W1227" t="s">
        <v>166</v>
      </c>
      <c r="X1227" t="s">
        <v>117</v>
      </c>
      <c r="Y1227" t="s">
        <v>118</v>
      </c>
      <c r="Z1227" t="s">
        <v>116</v>
      </c>
      <c r="AA1227" t="s">
        <v>594</v>
      </c>
      <c r="AB1227" t="s">
        <v>118</v>
      </c>
      <c r="AC1227" t="s">
        <v>118</v>
      </c>
      <c r="AD1227" t="s">
        <v>118</v>
      </c>
      <c r="AE1227" t="s">
        <v>3144</v>
      </c>
      <c r="AF1227" t="s">
        <v>118</v>
      </c>
      <c r="AG1227" t="s">
        <v>720</v>
      </c>
      <c r="AH1227" t="s">
        <v>721</v>
      </c>
      <c r="AI1227" t="s">
        <v>594</v>
      </c>
      <c r="AJ1227" t="s">
        <v>118</v>
      </c>
      <c r="AK1227" t="s">
        <v>118</v>
      </c>
      <c r="AL1227" t="s">
        <v>3145</v>
      </c>
      <c r="AM1227" t="s">
        <v>118</v>
      </c>
      <c r="AN1227" t="s">
        <v>3146</v>
      </c>
      <c r="AO1227" t="s">
        <v>3147</v>
      </c>
      <c r="AP1227" t="s">
        <v>210</v>
      </c>
      <c r="AQ1227" t="s">
        <v>125</v>
      </c>
      <c r="AR1227" t="s">
        <v>126</v>
      </c>
      <c r="AS1227" t="s">
        <v>226</v>
      </c>
      <c r="AT1227" t="s">
        <v>171</v>
      </c>
      <c r="AU1227" t="s">
        <v>129</v>
      </c>
      <c r="AV1227" t="s">
        <v>125</v>
      </c>
      <c r="AW1227" t="s">
        <v>131</v>
      </c>
      <c r="AX1227" t="s">
        <v>130</v>
      </c>
      <c r="AY1227" t="s">
        <v>172</v>
      </c>
      <c r="AZ1227" t="s">
        <v>130</v>
      </c>
      <c r="BA1227" t="s">
        <v>135</v>
      </c>
      <c r="BB1227" t="s">
        <v>115</v>
      </c>
      <c r="BC1227" t="s">
        <v>136</v>
      </c>
      <c r="BD1227" t="s">
        <v>134</v>
      </c>
      <c r="BE1227" t="s">
        <v>137</v>
      </c>
      <c r="BF1227" t="s">
        <v>134</v>
      </c>
      <c r="BG1227" t="s">
        <v>139</v>
      </c>
      <c r="BH1227" t="s">
        <v>115</v>
      </c>
      <c r="BI1227" t="s">
        <v>140</v>
      </c>
      <c r="BJ1227" t="s">
        <v>132</v>
      </c>
      <c r="BK1227" t="s">
        <v>141</v>
      </c>
      <c r="BL1227" t="s">
        <v>115</v>
      </c>
      <c r="BM1227" t="s">
        <v>174</v>
      </c>
      <c r="BN1227" t="s">
        <v>130</v>
      </c>
      <c r="BO1227" t="s">
        <v>143</v>
      </c>
      <c r="BP1227" t="s">
        <v>144</v>
      </c>
      <c r="BQ1227" t="s">
        <v>143</v>
      </c>
      <c r="BR1227" t="s">
        <v>144</v>
      </c>
      <c r="BS1227" t="s">
        <v>143</v>
      </c>
      <c r="BT1227" t="s">
        <v>144</v>
      </c>
      <c r="BU1227" t="s">
        <v>143</v>
      </c>
      <c r="BV1227" t="s">
        <v>144</v>
      </c>
      <c r="BW1227" t="s">
        <v>143</v>
      </c>
      <c r="BX1227" t="s">
        <v>144</v>
      </c>
      <c r="BY1227" t="s">
        <v>118</v>
      </c>
      <c r="BZ1227" t="s">
        <v>118</v>
      </c>
      <c r="CA1227" t="s">
        <v>118</v>
      </c>
      <c r="CB1227" t="s">
        <v>118</v>
      </c>
      <c r="CC1227" t="s">
        <v>118</v>
      </c>
      <c r="CD1227" t="s">
        <v>118</v>
      </c>
      <c r="CE1227" s="12"/>
      <c r="CF1227" t="s">
        <v>118</v>
      </c>
      <c r="CG1227" t="s">
        <v>375</v>
      </c>
      <c r="CH1227" t="s">
        <v>162</v>
      </c>
      <c r="CI1227" t="s">
        <v>117</v>
      </c>
      <c r="CJ1227" t="s">
        <v>132</v>
      </c>
      <c r="CK1227" t="s">
        <v>130</v>
      </c>
      <c r="CL1227" t="s">
        <v>115</v>
      </c>
      <c r="CM1227" t="s">
        <v>142</v>
      </c>
      <c r="CN1227" t="s">
        <v>171</v>
      </c>
      <c r="CO1227" t="s">
        <v>203</v>
      </c>
      <c r="CP1227" t="s">
        <v>3148</v>
      </c>
      <c r="CQ1227" t="s">
        <v>3149</v>
      </c>
      <c r="CR1227">
        <v>26</v>
      </c>
      <c r="CS1227" t="s">
        <v>1479</v>
      </c>
      <c r="CT1227" t="s">
        <v>148</v>
      </c>
      <c r="CU1227" t="s">
        <v>132</v>
      </c>
      <c r="CV1227" t="s">
        <v>115</v>
      </c>
      <c r="CW1227" t="s">
        <v>118</v>
      </c>
      <c r="CX1227" t="s">
        <v>118</v>
      </c>
      <c r="CY1227" t="s">
        <v>118</v>
      </c>
      <c r="CZ1227" t="s">
        <v>126</v>
      </c>
      <c r="DA1227" t="s">
        <v>118</v>
      </c>
      <c r="DB1227" t="s">
        <v>118</v>
      </c>
      <c r="DC1227" t="s">
        <v>118</v>
      </c>
      <c r="DD1227" t="s">
        <v>134</v>
      </c>
      <c r="DE1227" s="13"/>
      <c r="DF1227" s="13"/>
      <c r="DG1227" t="s">
        <v>118</v>
      </c>
      <c r="DH1227" t="s">
        <v>118</v>
      </c>
      <c r="DI1227" t="s">
        <v>134</v>
      </c>
      <c r="DJ1227" t="s">
        <v>134</v>
      </c>
      <c r="DK1227" s="13"/>
      <c r="DL1227" t="s">
        <v>1483</v>
      </c>
      <c r="DM1227" t="s">
        <v>1484</v>
      </c>
      <c r="DN1227" t="s">
        <v>118</v>
      </c>
      <c r="DO1227" t="s">
        <v>118</v>
      </c>
      <c r="DP1227" t="s">
        <v>118</v>
      </c>
      <c r="DQ1227" t="s">
        <v>115</v>
      </c>
      <c r="DR1227" t="s">
        <v>118</v>
      </c>
      <c r="DS1227" t="s">
        <v>118</v>
      </c>
      <c r="DT1227" t="s">
        <v>118</v>
      </c>
      <c r="DU1227" s="13"/>
    </row>
    <row r="1228" spans="1:125" x14ac:dyDescent="0.35">
      <c r="A1228">
        <v>9426</v>
      </c>
      <c r="B1228" t="s">
        <v>3150</v>
      </c>
      <c r="C1228" t="s">
        <v>3151</v>
      </c>
      <c r="D1228" s="2" t="str">
        <f>Table3[[#This Row],[f101matrik]]</f>
        <v>7240328</v>
      </c>
      <c r="E1228" s="2" t="str">
        <f>Table3[[#This Row],[f101kdprogram]]</f>
        <v>Z2229</v>
      </c>
      <c r="F1228" s="2" t="str">
        <f>VLOOKUP(Table3[[#This Row],[Kod Program]],'lookup program'!$B$2:$D$33,3,0)</f>
        <v>DIPLOMA PENTADBIRAN PERNIAGAAN</v>
      </c>
      <c r="G1228" s="2"/>
      <c r="H1228" s="60"/>
      <c r="I1228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28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28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28" s="57">
        <f>Table3[[#This Row],[f101th_daftar]]</f>
        <v>0</v>
      </c>
      <c r="M1228" s="66" t="str">
        <f>IF(Table3[[#This Row],[f101sesi]]=25,"Perdana",IF(Table3[[#This Row],[f101sesi]]=26,"Rayuan","Error"))</f>
        <v>Rayuan</v>
      </c>
      <c r="N1228" t="s">
        <v>3152</v>
      </c>
      <c r="O1228" t="s">
        <v>3153</v>
      </c>
      <c r="P1228" s="12">
        <v>38775</v>
      </c>
      <c r="Q1228" t="s">
        <v>3154</v>
      </c>
      <c r="R1228" t="s">
        <v>3155</v>
      </c>
      <c r="S1228" t="s">
        <v>212</v>
      </c>
      <c r="T1228" t="s">
        <v>114</v>
      </c>
      <c r="U1228" t="s">
        <v>125</v>
      </c>
      <c r="V1228" t="s">
        <v>115</v>
      </c>
      <c r="W1228" t="s">
        <v>213</v>
      </c>
      <c r="X1228" t="s">
        <v>117</v>
      </c>
      <c r="Y1228" t="s">
        <v>118</v>
      </c>
      <c r="Z1228" t="s">
        <v>116</v>
      </c>
      <c r="AA1228" t="s">
        <v>305</v>
      </c>
      <c r="AB1228" t="s">
        <v>562</v>
      </c>
      <c r="AC1228" t="s">
        <v>372</v>
      </c>
      <c r="AD1228" t="s">
        <v>587</v>
      </c>
      <c r="AE1228" t="s">
        <v>3156</v>
      </c>
      <c r="AF1228" t="s">
        <v>749</v>
      </c>
      <c r="AG1228" t="s">
        <v>200</v>
      </c>
      <c r="AH1228" t="s">
        <v>201</v>
      </c>
      <c r="AI1228" t="s">
        <v>167</v>
      </c>
      <c r="AJ1228" t="s">
        <v>118</v>
      </c>
      <c r="AK1228" t="s">
        <v>118</v>
      </c>
      <c r="AL1228" t="s">
        <v>3157</v>
      </c>
      <c r="AM1228" t="s">
        <v>118</v>
      </c>
      <c r="AN1228" t="s">
        <v>3158</v>
      </c>
      <c r="AO1228" t="s">
        <v>3159</v>
      </c>
      <c r="AP1228" t="s">
        <v>3160</v>
      </c>
      <c r="AQ1228" t="s">
        <v>157</v>
      </c>
      <c r="AR1228" t="s">
        <v>126</v>
      </c>
      <c r="AS1228" t="s">
        <v>226</v>
      </c>
      <c r="AT1228" t="s">
        <v>128</v>
      </c>
      <c r="AU1228" t="s">
        <v>129</v>
      </c>
      <c r="AV1228" t="s">
        <v>132</v>
      </c>
      <c r="AW1228" t="s">
        <v>131</v>
      </c>
      <c r="AX1228" t="s">
        <v>134</v>
      </c>
      <c r="AY1228" t="s">
        <v>172</v>
      </c>
      <c r="AZ1228" t="s">
        <v>115</v>
      </c>
      <c r="BA1228" t="s">
        <v>135</v>
      </c>
      <c r="BB1228" t="s">
        <v>132</v>
      </c>
      <c r="BC1228" t="s">
        <v>136</v>
      </c>
      <c r="BD1228" t="s">
        <v>130</v>
      </c>
      <c r="BE1228" t="s">
        <v>156</v>
      </c>
      <c r="BF1228" t="s">
        <v>130</v>
      </c>
      <c r="BG1228" t="s">
        <v>137</v>
      </c>
      <c r="BH1228" t="s">
        <v>117</v>
      </c>
      <c r="BI1228" t="s">
        <v>173</v>
      </c>
      <c r="BJ1228" t="s">
        <v>115</v>
      </c>
      <c r="BK1228" t="s">
        <v>158</v>
      </c>
      <c r="BL1228" t="s">
        <v>125</v>
      </c>
      <c r="BM1228" t="s">
        <v>143</v>
      </c>
      <c r="BN1228" t="s">
        <v>144</v>
      </c>
      <c r="BO1228" t="s">
        <v>143</v>
      </c>
      <c r="BP1228" t="s">
        <v>144</v>
      </c>
      <c r="BQ1228" t="s">
        <v>143</v>
      </c>
      <c r="BR1228" t="s">
        <v>144</v>
      </c>
      <c r="BS1228" t="s">
        <v>143</v>
      </c>
      <c r="BT1228" t="s">
        <v>144</v>
      </c>
      <c r="BU1228" t="s">
        <v>143</v>
      </c>
      <c r="BV1228" t="s">
        <v>144</v>
      </c>
      <c r="BW1228" t="s">
        <v>143</v>
      </c>
      <c r="BX1228" t="s">
        <v>144</v>
      </c>
      <c r="BY1228" t="s">
        <v>118</v>
      </c>
      <c r="BZ1228" t="s">
        <v>118</v>
      </c>
      <c r="CA1228" t="s">
        <v>118</v>
      </c>
      <c r="CB1228" t="s">
        <v>118</v>
      </c>
      <c r="CC1228" t="s">
        <v>118</v>
      </c>
      <c r="CD1228" t="s">
        <v>118</v>
      </c>
      <c r="CE1228" s="12"/>
      <c r="CF1228" t="s">
        <v>118</v>
      </c>
      <c r="CG1228" t="s">
        <v>351</v>
      </c>
      <c r="CH1228" t="s">
        <v>162</v>
      </c>
      <c r="CI1228" t="s">
        <v>175</v>
      </c>
      <c r="CJ1228" t="s">
        <v>115</v>
      </c>
      <c r="CK1228" t="s">
        <v>132</v>
      </c>
      <c r="CL1228" t="s">
        <v>132</v>
      </c>
      <c r="CM1228" t="s">
        <v>157</v>
      </c>
      <c r="CN1228" t="s">
        <v>154</v>
      </c>
      <c r="CO1228" t="s">
        <v>286</v>
      </c>
      <c r="CP1228" t="s">
        <v>3161</v>
      </c>
      <c r="CQ1228" t="s">
        <v>3162</v>
      </c>
      <c r="CR1228">
        <v>26</v>
      </c>
      <c r="CS1228" t="s">
        <v>1479</v>
      </c>
      <c r="CT1228" t="s">
        <v>263</v>
      </c>
      <c r="CU1228" t="s">
        <v>130</v>
      </c>
      <c r="CV1228" t="s">
        <v>132</v>
      </c>
      <c r="CW1228" t="s">
        <v>118</v>
      </c>
      <c r="CX1228" t="s">
        <v>118</v>
      </c>
      <c r="CY1228" t="s">
        <v>118</v>
      </c>
      <c r="CZ1228" t="s">
        <v>126</v>
      </c>
      <c r="DA1228" t="s">
        <v>118</v>
      </c>
      <c r="DB1228" t="s">
        <v>118</v>
      </c>
      <c r="DC1228" t="s">
        <v>118</v>
      </c>
      <c r="DD1228" t="s">
        <v>134</v>
      </c>
      <c r="DE1228" s="13"/>
      <c r="DF1228" s="13"/>
      <c r="DG1228" t="s">
        <v>118</v>
      </c>
      <c r="DH1228" t="s">
        <v>118</v>
      </c>
      <c r="DI1228" t="s">
        <v>134</v>
      </c>
      <c r="DJ1228" t="s">
        <v>134</v>
      </c>
      <c r="DK1228" s="13"/>
      <c r="DL1228" t="s">
        <v>1483</v>
      </c>
      <c r="DM1228" t="s">
        <v>1484</v>
      </c>
      <c r="DN1228" t="s">
        <v>118</v>
      </c>
      <c r="DO1228" t="s">
        <v>118</v>
      </c>
      <c r="DP1228" t="s">
        <v>118</v>
      </c>
      <c r="DQ1228" t="s">
        <v>115</v>
      </c>
      <c r="DR1228" t="s">
        <v>118</v>
      </c>
      <c r="DS1228" t="s">
        <v>118</v>
      </c>
      <c r="DT1228" t="s">
        <v>118</v>
      </c>
      <c r="DU1228" s="13"/>
    </row>
    <row r="1229" spans="1:125" x14ac:dyDescent="0.35">
      <c r="A1229">
        <v>9428</v>
      </c>
      <c r="B1229" t="s">
        <v>3163</v>
      </c>
      <c r="C1229" t="s">
        <v>3164</v>
      </c>
      <c r="D1229" s="2" t="str">
        <f>Table3[[#This Row],[f101matrik]]</f>
        <v>1240864</v>
      </c>
      <c r="E1229" s="2" t="str">
        <f>Table3[[#This Row],[f101kdprogram]]</f>
        <v>Z047</v>
      </c>
      <c r="F1229" s="2" t="str">
        <f>VLOOKUP(Table3[[#This Row],[Kod Program]],'lookup program'!$B$2:$D$33,3,0)</f>
        <v>ASASI KEJURUTERAAN DAN TEKNOLOGI</v>
      </c>
      <c r="G1229" s="2"/>
      <c r="H1229" s="60"/>
      <c r="I1229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29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29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29" s="57">
        <f>Table3[[#This Row],[f101th_daftar]]</f>
        <v>0</v>
      </c>
      <c r="M1229" s="66" t="str">
        <f>IF(Table3[[#This Row],[f101sesi]]=25,"Perdana",IF(Table3[[#This Row],[f101sesi]]=26,"Rayuan","Error"))</f>
        <v>Rayuan</v>
      </c>
      <c r="N1229" t="s">
        <v>3165</v>
      </c>
      <c r="O1229" t="s">
        <v>3166</v>
      </c>
      <c r="P1229" s="12">
        <v>38782</v>
      </c>
      <c r="Q1229" t="s">
        <v>3167</v>
      </c>
      <c r="R1229" t="s">
        <v>3168</v>
      </c>
      <c r="S1229" t="s">
        <v>212</v>
      </c>
      <c r="T1229" t="s">
        <v>114</v>
      </c>
      <c r="U1229" t="s">
        <v>125</v>
      </c>
      <c r="V1229" t="s">
        <v>115</v>
      </c>
      <c r="W1229" t="s">
        <v>213</v>
      </c>
      <c r="X1229" t="s">
        <v>117</v>
      </c>
      <c r="Y1229" t="s">
        <v>118</v>
      </c>
      <c r="Z1229" t="s">
        <v>116</v>
      </c>
      <c r="AA1229" t="s">
        <v>307</v>
      </c>
      <c r="AB1229" t="s">
        <v>318</v>
      </c>
      <c r="AC1229" t="s">
        <v>254</v>
      </c>
      <c r="AD1229" t="s">
        <v>280</v>
      </c>
      <c r="AE1229" t="s">
        <v>3169</v>
      </c>
      <c r="AF1229" t="s">
        <v>3170</v>
      </c>
      <c r="AG1229" t="s">
        <v>404</v>
      </c>
      <c r="AH1229" t="s">
        <v>405</v>
      </c>
      <c r="AI1229" t="s">
        <v>307</v>
      </c>
      <c r="AJ1229" t="s">
        <v>118</v>
      </c>
      <c r="AK1229" t="s">
        <v>118</v>
      </c>
      <c r="AL1229" t="s">
        <v>3171</v>
      </c>
      <c r="AM1229" t="s">
        <v>118</v>
      </c>
      <c r="AN1229" t="s">
        <v>3172</v>
      </c>
      <c r="AO1229" t="s">
        <v>3173</v>
      </c>
      <c r="AP1229" t="s">
        <v>310</v>
      </c>
      <c r="AQ1229" t="s">
        <v>157</v>
      </c>
      <c r="AR1229" t="s">
        <v>126</v>
      </c>
      <c r="AS1229" t="s">
        <v>226</v>
      </c>
      <c r="AT1229" t="s">
        <v>227</v>
      </c>
      <c r="AU1229" t="s">
        <v>129</v>
      </c>
      <c r="AV1229" t="s">
        <v>132</v>
      </c>
      <c r="AW1229" t="s">
        <v>131</v>
      </c>
      <c r="AX1229" t="s">
        <v>115</v>
      </c>
      <c r="AY1229" t="s">
        <v>172</v>
      </c>
      <c r="AZ1229" t="s">
        <v>115</v>
      </c>
      <c r="BA1229" t="s">
        <v>135</v>
      </c>
      <c r="BB1229" t="s">
        <v>115</v>
      </c>
      <c r="BC1229" t="s">
        <v>136</v>
      </c>
      <c r="BD1229" t="s">
        <v>115</v>
      </c>
      <c r="BE1229" t="s">
        <v>137</v>
      </c>
      <c r="BF1229" t="s">
        <v>130</v>
      </c>
      <c r="BG1229" t="s">
        <v>139</v>
      </c>
      <c r="BH1229" t="s">
        <v>132</v>
      </c>
      <c r="BI1229" t="s">
        <v>140</v>
      </c>
      <c r="BJ1229" t="s">
        <v>115</v>
      </c>
      <c r="BK1229" t="s">
        <v>141</v>
      </c>
      <c r="BL1229" t="s">
        <v>130</v>
      </c>
      <c r="BM1229" t="s">
        <v>260</v>
      </c>
      <c r="BN1229" t="s">
        <v>132</v>
      </c>
      <c r="BO1229" t="s">
        <v>261</v>
      </c>
      <c r="BP1229" t="s">
        <v>115</v>
      </c>
      <c r="BQ1229" t="s">
        <v>143</v>
      </c>
      <c r="BR1229" t="s">
        <v>144</v>
      </c>
      <c r="BS1229" t="s">
        <v>143</v>
      </c>
      <c r="BT1229" t="s">
        <v>144</v>
      </c>
      <c r="BU1229" t="s">
        <v>143</v>
      </c>
      <c r="BV1229" t="s">
        <v>144</v>
      </c>
      <c r="BW1229" t="s">
        <v>143</v>
      </c>
      <c r="BX1229" t="s">
        <v>144</v>
      </c>
      <c r="BY1229" t="s">
        <v>118</v>
      </c>
      <c r="BZ1229" t="s">
        <v>118</v>
      </c>
      <c r="CA1229" t="s">
        <v>118</v>
      </c>
      <c r="CB1229" t="s">
        <v>118</v>
      </c>
      <c r="CC1229" t="s">
        <v>118</v>
      </c>
      <c r="CD1229" t="s">
        <v>118</v>
      </c>
      <c r="CE1229" s="12"/>
      <c r="CF1229" t="s">
        <v>118</v>
      </c>
      <c r="CG1229" t="s">
        <v>351</v>
      </c>
      <c r="CH1229" t="s">
        <v>162</v>
      </c>
      <c r="CI1229" t="s">
        <v>117</v>
      </c>
      <c r="CJ1229" t="s">
        <v>134</v>
      </c>
      <c r="CK1229" t="s">
        <v>142</v>
      </c>
      <c r="CL1229" t="s">
        <v>130</v>
      </c>
      <c r="CM1229" t="s">
        <v>128</v>
      </c>
      <c r="CN1229" t="s">
        <v>227</v>
      </c>
      <c r="CO1229" t="s">
        <v>577</v>
      </c>
      <c r="CP1229" t="s">
        <v>3174</v>
      </c>
      <c r="CQ1229" t="s">
        <v>3175</v>
      </c>
      <c r="CR1229">
        <v>26</v>
      </c>
      <c r="CS1229" t="s">
        <v>1479</v>
      </c>
      <c r="CT1229" t="s">
        <v>148</v>
      </c>
      <c r="CU1229" t="s">
        <v>130</v>
      </c>
      <c r="CV1229" t="s">
        <v>130</v>
      </c>
      <c r="CW1229" t="s">
        <v>118</v>
      </c>
      <c r="CX1229" t="s">
        <v>118</v>
      </c>
      <c r="CY1229" t="s">
        <v>118</v>
      </c>
      <c r="CZ1229" t="s">
        <v>126</v>
      </c>
      <c r="DA1229" t="s">
        <v>118</v>
      </c>
      <c r="DB1229" t="s">
        <v>118</v>
      </c>
      <c r="DC1229" t="s">
        <v>118</v>
      </c>
      <c r="DD1229" t="s">
        <v>134</v>
      </c>
      <c r="DE1229" s="13"/>
      <c r="DF1229" s="13"/>
      <c r="DG1229" t="s">
        <v>118</v>
      </c>
      <c r="DH1229" t="s">
        <v>118</v>
      </c>
      <c r="DI1229" t="s">
        <v>134</v>
      </c>
      <c r="DJ1229" t="s">
        <v>134</v>
      </c>
      <c r="DK1229" s="13"/>
      <c r="DL1229" t="s">
        <v>1483</v>
      </c>
      <c r="DM1229" t="s">
        <v>1484</v>
      </c>
      <c r="DN1229" t="s">
        <v>118</v>
      </c>
      <c r="DO1229" t="s">
        <v>118</v>
      </c>
      <c r="DP1229" t="s">
        <v>118</v>
      </c>
      <c r="DQ1229" t="s">
        <v>115</v>
      </c>
      <c r="DR1229" t="s">
        <v>118</v>
      </c>
      <c r="DS1229" t="s">
        <v>118</v>
      </c>
      <c r="DT1229" t="s">
        <v>118</v>
      </c>
      <c r="DU1229" s="13"/>
    </row>
    <row r="1230" spans="1:125" x14ac:dyDescent="0.35">
      <c r="A1230">
        <v>9430</v>
      </c>
      <c r="B1230" t="s">
        <v>3176</v>
      </c>
      <c r="C1230" t="s">
        <v>3177</v>
      </c>
      <c r="D1230" s="2" t="str">
        <f>Table3[[#This Row],[f101matrik]]</f>
        <v>7240342</v>
      </c>
      <c r="E1230" s="2" t="str">
        <f>Table3[[#This Row],[f101kdprogram]]</f>
        <v>Z2229</v>
      </c>
      <c r="F1230" s="2" t="str">
        <f>VLOOKUP(Table3[[#This Row],[Kod Program]],'lookup program'!$B$2:$D$33,3,0)</f>
        <v>DIPLOMA PENTADBIRAN PERNIAGAAN</v>
      </c>
      <c r="G1230" s="2"/>
      <c r="H1230" s="60"/>
      <c r="I1230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30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30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30" s="57">
        <f>Table3[[#This Row],[f101th_daftar]]</f>
        <v>0</v>
      </c>
      <c r="M1230" s="66" t="str">
        <f>IF(Table3[[#This Row],[f101sesi]]=25,"Perdana",IF(Table3[[#This Row],[f101sesi]]=26,"Rayuan","Error"))</f>
        <v>Rayuan</v>
      </c>
      <c r="N1230" t="s">
        <v>3178</v>
      </c>
      <c r="O1230" t="s">
        <v>3179</v>
      </c>
      <c r="P1230" s="12">
        <v>38786</v>
      </c>
      <c r="Q1230" t="s">
        <v>3180</v>
      </c>
      <c r="R1230" t="s">
        <v>3181</v>
      </c>
      <c r="S1230" t="s">
        <v>113</v>
      </c>
      <c r="T1230" t="s">
        <v>114</v>
      </c>
      <c r="U1230" t="s">
        <v>115</v>
      </c>
      <c r="V1230" t="s">
        <v>115</v>
      </c>
      <c r="W1230" t="s">
        <v>116</v>
      </c>
      <c r="X1230" t="s">
        <v>117</v>
      </c>
      <c r="Y1230" t="s">
        <v>118</v>
      </c>
      <c r="Z1230" t="s">
        <v>116</v>
      </c>
      <c r="AA1230" t="s">
        <v>238</v>
      </c>
      <c r="AB1230" t="s">
        <v>697</v>
      </c>
      <c r="AC1230" t="s">
        <v>355</v>
      </c>
      <c r="AD1230" t="s">
        <v>613</v>
      </c>
      <c r="AE1230" t="s">
        <v>3182</v>
      </c>
      <c r="AF1230" t="s">
        <v>3183</v>
      </c>
      <c r="AG1230" t="s">
        <v>780</v>
      </c>
      <c r="AH1230" t="s">
        <v>781</v>
      </c>
      <c r="AI1230" t="s">
        <v>149</v>
      </c>
      <c r="AJ1230" t="s">
        <v>118</v>
      </c>
      <c r="AK1230" t="s">
        <v>118</v>
      </c>
      <c r="AL1230" t="s">
        <v>3184</v>
      </c>
      <c r="AM1230" t="s">
        <v>118</v>
      </c>
      <c r="AN1230" t="s">
        <v>3185</v>
      </c>
      <c r="AO1230" t="s">
        <v>3186</v>
      </c>
      <c r="AP1230" t="s">
        <v>252</v>
      </c>
      <c r="AQ1230" t="s">
        <v>142</v>
      </c>
      <c r="AR1230" t="s">
        <v>126</v>
      </c>
      <c r="AS1230" t="s">
        <v>226</v>
      </c>
      <c r="AT1230" t="s">
        <v>171</v>
      </c>
      <c r="AU1230" t="s">
        <v>129</v>
      </c>
      <c r="AV1230" t="s">
        <v>132</v>
      </c>
      <c r="AW1230" t="s">
        <v>131</v>
      </c>
      <c r="AX1230" t="s">
        <v>157</v>
      </c>
      <c r="AY1230" t="s">
        <v>133</v>
      </c>
      <c r="AZ1230" t="s">
        <v>132</v>
      </c>
      <c r="BA1230" t="s">
        <v>135</v>
      </c>
      <c r="BB1230" t="s">
        <v>130</v>
      </c>
      <c r="BC1230" t="s">
        <v>136</v>
      </c>
      <c r="BD1230" t="s">
        <v>125</v>
      </c>
      <c r="BE1230" t="s">
        <v>156</v>
      </c>
      <c r="BF1230" t="s">
        <v>132</v>
      </c>
      <c r="BG1230" t="s">
        <v>186</v>
      </c>
      <c r="BH1230" t="s">
        <v>132</v>
      </c>
      <c r="BI1230" t="s">
        <v>187</v>
      </c>
      <c r="BJ1230" t="s">
        <v>125</v>
      </c>
      <c r="BK1230" t="s">
        <v>188</v>
      </c>
      <c r="BL1230" t="s">
        <v>125</v>
      </c>
      <c r="BM1230" t="s">
        <v>189</v>
      </c>
      <c r="BN1230" t="s">
        <v>115</v>
      </c>
      <c r="BO1230" t="s">
        <v>143</v>
      </c>
      <c r="BP1230" t="s">
        <v>144</v>
      </c>
      <c r="BQ1230" t="s">
        <v>143</v>
      </c>
      <c r="BR1230" t="s">
        <v>144</v>
      </c>
      <c r="BS1230" t="s">
        <v>143</v>
      </c>
      <c r="BT1230" t="s">
        <v>144</v>
      </c>
      <c r="BU1230" t="s">
        <v>143</v>
      </c>
      <c r="BV1230" t="s">
        <v>144</v>
      </c>
      <c r="BW1230" t="s">
        <v>143</v>
      </c>
      <c r="BX1230" t="s">
        <v>144</v>
      </c>
      <c r="BY1230" t="s">
        <v>118</v>
      </c>
      <c r="BZ1230" t="s">
        <v>118</v>
      </c>
      <c r="CA1230" t="s">
        <v>118</v>
      </c>
      <c r="CB1230" t="s">
        <v>118</v>
      </c>
      <c r="CC1230" t="s">
        <v>118</v>
      </c>
      <c r="CD1230" t="s">
        <v>118</v>
      </c>
      <c r="CE1230" s="12"/>
      <c r="CF1230" t="s">
        <v>118</v>
      </c>
      <c r="CG1230" t="s">
        <v>145</v>
      </c>
      <c r="CH1230" t="s">
        <v>162</v>
      </c>
      <c r="CI1230" t="s">
        <v>175</v>
      </c>
      <c r="CJ1230" t="s">
        <v>134</v>
      </c>
      <c r="CK1230" t="s">
        <v>115</v>
      </c>
      <c r="CL1230" t="s">
        <v>125</v>
      </c>
      <c r="CM1230" t="s">
        <v>157</v>
      </c>
      <c r="CN1230" t="s">
        <v>171</v>
      </c>
      <c r="CO1230" t="s">
        <v>494</v>
      </c>
      <c r="CP1230" t="s">
        <v>716</v>
      </c>
      <c r="CQ1230" t="s">
        <v>3187</v>
      </c>
      <c r="CR1230">
        <v>26</v>
      </c>
      <c r="CS1230" t="s">
        <v>1479</v>
      </c>
      <c r="CT1230" t="s">
        <v>263</v>
      </c>
      <c r="CU1230" t="s">
        <v>157</v>
      </c>
      <c r="CV1230" t="s">
        <v>125</v>
      </c>
      <c r="CW1230" t="s">
        <v>118</v>
      </c>
      <c r="CX1230" t="s">
        <v>118</v>
      </c>
      <c r="CY1230" t="s">
        <v>118</v>
      </c>
      <c r="CZ1230" t="s">
        <v>126</v>
      </c>
      <c r="DA1230" t="s">
        <v>118</v>
      </c>
      <c r="DB1230" t="s">
        <v>118</v>
      </c>
      <c r="DC1230" t="s">
        <v>118</v>
      </c>
      <c r="DD1230" t="s">
        <v>134</v>
      </c>
      <c r="DE1230" s="13"/>
      <c r="DF1230" s="13"/>
      <c r="DG1230" t="s">
        <v>118</v>
      </c>
      <c r="DH1230" t="s">
        <v>118</v>
      </c>
      <c r="DI1230" t="s">
        <v>134</v>
      </c>
      <c r="DJ1230" t="s">
        <v>134</v>
      </c>
      <c r="DK1230" s="13"/>
      <c r="DL1230" t="s">
        <v>1483</v>
      </c>
      <c r="DM1230" t="s">
        <v>1484</v>
      </c>
      <c r="DN1230" t="s">
        <v>118</v>
      </c>
      <c r="DO1230" t="s">
        <v>118</v>
      </c>
      <c r="DP1230" t="s">
        <v>118</v>
      </c>
      <c r="DQ1230" t="s">
        <v>115</v>
      </c>
      <c r="DR1230" t="s">
        <v>118</v>
      </c>
      <c r="DS1230" t="s">
        <v>118</v>
      </c>
      <c r="DT1230" t="s">
        <v>118</v>
      </c>
      <c r="DU1230" s="13"/>
    </row>
    <row r="1231" spans="1:125" x14ac:dyDescent="0.35">
      <c r="A1231">
        <v>9431</v>
      </c>
      <c r="B1231" t="s">
        <v>3188</v>
      </c>
      <c r="C1231" t="s">
        <v>3189</v>
      </c>
      <c r="D1231" s="2" t="str">
        <f>Table3[[#This Row],[f101matrik]]</f>
        <v>1240871</v>
      </c>
      <c r="E1231" s="2" t="str">
        <f>Table3[[#This Row],[f101kdprogram]]</f>
        <v>Z047</v>
      </c>
      <c r="F1231" s="2" t="str">
        <f>VLOOKUP(Table3[[#This Row],[Kod Program]],'lookup program'!$B$2:$D$33,3,0)</f>
        <v>ASASI KEJURUTERAAN DAN TEKNOLOGI</v>
      </c>
      <c r="G1231" s="2"/>
      <c r="H1231" s="60"/>
      <c r="I1231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31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31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31" s="57">
        <f>Table3[[#This Row],[f101th_daftar]]</f>
        <v>0</v>
      </c>
      <c r="M1231" s="66" t="str">
        <f>IF(Table3[[#This Row],[f101sesi]]=25,"Perdana",IF(Table3[[#This Row],[f101sesi]]=26,"Rayuan","Error"))</f>
        <v>Rayuan</v>
      </c>
      <c r="N1231" t="s">
        <v>3190</v>
      </c>
      <c r="O1231" t="s">
        <v>3191</v>
      </c>
      <c r="P1231" s="12">
        <v>38802</v>
      </c>
      <c r="Q1231" t="s">
        <v>3192</v>
      </c>
      <c r="R1231" t="s">
        <v>3193</v>
      </c>
      <c r="S1231" t="s">
        <v>212</v>
      </c>
      <c r="T1231" t="s">
        <v>177</v>
      </c>
      <c r="U1231" t="s">
        <v>125</v>
      </c>
      <c r="V1231" t="s">
        <v>115</v>
      </c>
      <c r="W1231" t="s">
        <v>213</v>
      </c>
      <c r="X1231" t="s">
        <v>117</v>
      </c>
      <c r="Y1231" t="s">
        <v>118</v>
      </c>
      <c r="Z1231" t="s">
        <v>116</v>
      </c>
      <c r="AA1231" t="s">
        <v>218</v>
      </c>
      <c r="AB1231" t="s">
        <v>179</v>
      </c>
      <c r="AC1231" t="s">
        <v>396</v>
      </c>
      <c r="AD1231" t="s">
        <v>361</v>
      </c>
      <c r="AE1231" t="s">
        <v>3194</v>
      </c>
      <c r="AF1231" t="s">
        <v>3195</v>
      </c>
      <c r="AG1231" t="s">
        <v>3196</v>
      </c>
      <c r="AH1231" t="s">
        <v>735</v>
      </c>
      <c r="AI1231" t="s">
        <v>218</v>
      </c>
      <c r="AJ1231" t="s">
        <v>118</v>
      </c>
      <c r="AK1231" t="s">
        <v>118</v>
      </c>
      <c r="AL1231" t="s">
        <v>3197</v>
      </c>
      <c r="AM1231" t="s">
        <v>118</v>
      </c>
      <c r="AN1231" t="s">
        <v>3198</v>
      </c>
      <c r="AO1231" t="s">
        <v>3199</v>
      </c>
      <c r="AP1231" t="s">
        <v>597</v>
      </c>
      <c r="AQ1231" t="s">
        <v>142</v>
      </c>
      <c r="AR1231" t="s">
        <v>126</v>
      </c>
      <c r="AS1231" t="s">
        <v>226</v>
      </c>
      <c r="AT1231" t="s">
        <v>682</v>
      </c>
      <c r="AU1231" t="s">
        <v>129</v>
      </c>
      <c r="AV1231" t="s">
        <v>115</v>
      </c>
      <c r="AW1231" t="s">
        <v>131</v>
      </c>
      <c r="AX1231" t="s">
        <v>115</v>
      </c>
      <c r="AY1231" t="s">
        <v>172</v>
      </c>
      <c r="AZ1231" t="s">
        <v>115</v>
      </c>
      <c r="BA1231" t="s">
        <v>135</v>
      </c>
      <c r="BB1231" t="s">
        <v>134</v>
      </c>
      <c r="BC1231" t="s">
        <v>136</v>
      </c>
      <c r="BD1231" t="s">
        <v>134</v>
      </c>
      <c r="BE1231" t="s">
        <v>137</v>
      </c>
      <c r="BF1231" t="s">
        <v>132</v>
      </c>
      <c r="BG1231" t="s">
        <v>187</v>
      </c>
      <c r="BH1231" t="s">
        <v>115</v>
      </c>
      <c r="BI1231" t="s">
        <v>139</v>
      </c>
      <c r="BJ1231" t="s">
        <v>115</v>
      </c>
      <c r="BK1231" t="s">
        <v>140</v>
      </c>
      <c r="BL1231" t="s">
        <v>132</v>
      </c>
      <c r="BM1231" t="s">
        <v>141</v>
      </c>
      <c r="BN1231" t="s">
        <v>115</v>
      </c>
      <c r="BO1231" t="s">
        <v>260</v>
      </c>
      <c r="BP1231" t="s">
        <v>115</v>
      </c>
      <c r="BQ1231" t="s">
        <v>261</v>
      </c>
      <c r="BR1231" t="s">
        <v>115</v>
      </c>
      <c r="BS1231" t="s">
        <v>143</v>
      </c>
      <c r="BT1231" t="s">
        <v>144</v>
      </c>
      <c r="BU1231" t="s">
        <v>143</v>
      </c>
      <c r="BV1231" t="s">
        <v>144</v>
      </c>
      <c r="BW1231" t="s">
        <v>143</v>
      </c>
      <c r="BX1231" t="s">
        <v>144</v>
      </c>
      <c r="BY1231" t="s">
        <v>118</v>
      </c>
      <c r="BZ1231" t="s">
        <v>118</v>
      </c>
      <c r="CA1231" t="s">
        <v>118</v>
      </c>
      <c r="CB1231" t="s">
        <v>118</v>
      </c>
      <c r="CC1231" t="s">
        <v>118</v>
      </c>
      <c r="CD1231" t="s">
        <v>118</v>
      </c>
      <c r="CE1231" s="12"/>
      <c r="CF1231" t="s">
        <v>118</v>
      </c>
      <c r="CG1231" t="s">
        <v>351</v>
      </c>
      <c r="CH1231" t="s">
        <v>162</v>
      </c>
      <c r="CI1231" t="s">
        <v>117</v>
      </c>
      <c r="CJ1231" t="s">
        <v>132</v>
      </c>
      <c r="CK1231" t="s">
        <v>154</v>
      </c>
      <c r="CL1231" t="s">
        <v>132</v>
      </c>
      <c r="CM1231" t="s">
        <v>682</v>
      </c>
      <c r="CN1231" t="s">
        <v>682</v>
      </c>
      <c r="CO1231" t="s">
        <v>527</v>
      </c>
      <c r="CP1231" t="s">
        <v>3200</v>
      </c>
      <c r="CQ1231" t="s">
        <v>3201</v>
      </c>
      <c r="CR1231">
        <v>26</v>
      </c>
      <c r="CS1231" t="s">
        <v>1479</v>
      </c>
      <c r="CT1231" t="s">
        <v>148</v>
      </c>
      <c r="CU1231" t="s">
        <v>130</v>
      </c>
      <c r="CV1231" t="s">
        <v>132</v>
      </c>
      <c r="CW1231" t="s">
        <v>118</v>
      </c>
      <c r="CX1231" t="s">
        <v>118</v>
      </c>
      <c r="CY1231" t="s">
        <v>118</v>
      </c>
      <c r="CZ1231" t="s">
        <v>126</v>
      </c>
      <c r="DA1231" t="s">
        <v>118</v>
      </c>
      <c r="DB1231" t="s">
        <v>118</v>
      </c>
      <c r="DC1231" t="s">
        <v>118</v>
      </c>
      <c r="DD1231" t="s">
        <v>134</v>
      </c>
      <c r="DE1231" s="13"/>
      <c r="DF1231" s="13"/>
      <c r="DG1231" t="s">
        <v>118</v>
      </c>
      <c r="DH1231" t="s">
        <v>118</v>
      </c>
      <c r="DI1231" t="s">
        <v>134</v>
      </c>
      <c r="DJ1231" t="s">
        <v>134</v>
      </c>
      <c r="DK1231" s="13"/>
      <c r="DL1231" t="s">
        <v>1483</v>
      </c>
      <c r="DM1231" t="s">
        <v>1484</v>
      </c>
      <c r="DN1231" t="s">
        <v>118</v>
      </c>
      <c r="DO1231" t="s">
        <v>118</v>
      </c>
      <c r="DP1231" t="s">
        <v>118</v>
      </c>
      <c r="DQ1231" t="s">
        <v>115</v>
      </c>
      <c r="DR1231" t="s">
        <v>118</v>
      </c>
      <c r="DS1231" t="s">
        <v>118</v>
      </c>
      <c r="DT1231" t="s">
        <v>118</v>
      </c>
      <c r="DU1231" s="13"/>
    </row>
    <row r="1232" spans="1:125" x14ac:dyDescent="0.35">
      <c r="A1232">
        <v>9432</v>
      </c>
      <c r="B1232" t="s">
        <v>3202</v>
      </c>
      <c r="C1232" t="s">
        <v>3203</v>
      </c>
      <c r="D1232" s="2" t="str">
        <f>Table3[[#This Row],[f101matrik]]</f>
        <v>7240350</v>
      </c>
      <c r="E1232" s="2" t="str">
        <f>Table3[[#This Row],[f101kdprogram]]</f>
        <v>Z2229</v>
      </c>
      <c r="F1232" s="2" t="str">
        <f>VLOOKUP(Table3[[#This Row],[Kod Program]],'lookup program'!$B$2:$D$33,3,0)</f>
        <v>DIPLOMA PENTADBIRAN PERNIAGAAN</v>
      </c>
      <c r="G1232" s="2"/>
      <c r="H1232" s="60"/>
      <c r="I1232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1232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32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32" s="57">
        <f>Table3[[#This Row],[f101th_daftar]]</f>
        <v>0</v>
      </c>
      <c r="M1232" s="66" t="str">
        <f>IF(Table3[[#This Row],[f101sesi]]=25,"Perdana",IF(Table3[[#This Row],[f101sesi]]=26,"Rayuan","Error"))</f>
        <v>Rayuan</v>
      </c>
      <c r="N1232" t="s">
        <v>3204</v>
      </c>
      <c r="O1232" t="s">
        <v>3205</v>
      </c>
      <c r="P1232" s="12">
        <v>38810</v>
      </c>
      <c r="Q1232" t="s">
        <v>3206</v>
      </c>
      <c r="R1232" t="s">
        <v>3207</v>
      </c>
      <c r="S1232" t="s">
        <v>212</v>
      </c>
      <c r="T1232" t="s">
        <v>114</v>
      </c>
      <c r="U1232" t="s">
        <v>132</v>
      </c>
      <c r="V1232" t="s">
        <v>115</v>
      </c>
      <c r="W1232" t="s">
        <v>213</v>
      </c>
      <c r="X1232" t="s">
        <v>117</v>
      </c>
      <c r="Y1232" t="s">
        <v>118</v>
      </c>
      <c r="Z1232" t="s">
        <v>116</v>
      </c>
      <c r="AA1232" t="s">
        <v>287</v>
      </c>
      <c r="AB1232" t="s">
        <v>389</v>
      </c>
      <c r="AC1232" t="s">
        <v>254</v>
      </c>
      <c r="AD1232" t="s">
        <v>730</v>
      </c>
      <c r="AE1232" t="s">
        <v>3208</v>
      </c>
      <c r="AF1232" t="s">
        <v>118</v>
      </c>
      <c r="AG1232" t="s">
        <v>334</v>
      </c>
      <c r="AH1232" t="s">
        <v>751</v>
      </c>
      <c r="AI1232" t="s">
        <v>218</v>
      </c>
      <c r="AJ1232" t="s">
        <v>118</v>
      </c>
      <c r="AK1232" t="s">
        <v>118</v>
      </c>
      <c r="AL1232" t="s">
        <v>3209</v>
      </c>
      <c r="AM1232" t="s">
        <v>118</v>
      </c>
      <c r="AN1232" t="s">
        <v>3210</v>
      </c>
      <c r="AO1232" t="s">
        <v>3211</v>
      </c>
      <c r="AP1232" t="s">
        <v>698</v>
      </c>
      <c r="AQ1232" t="s">
        <v>138</v>
      </c>
      <c r="AR1232" t="s">
        <v>126</v>
      </c>
      <c r="AS1232" t="s">
        <v>226</v>
      </c>
      <c r="AT1232" t="s">
        <v>128</v>
      </c>
      <c r="AU1232" t="s">
        <v>129</v>
      </c>
      <c r="AV1232" t="s">
        <v>130</v>
      </c>
      <c r="AW1232" t="s">
        <v>131</v>
      </c>
      <c r="AX1232" t="s">
        <v>134</v>
      </c>
      <c r="AY1232" t="s">
        <v>172</v>
      </c>
      <c r="AZ1232" t="s">
        <v>130</v>
      </c>
      <c r="BA1232" t="s">
        <v>135</v>
      </c>
      <c r="BB1232" t="s">
        <v>157</v>
      </c>
      <c r="BC1232" t="s">
        <v>136</v>
      </c>
      <c r="BD1232" t="s">
        <v>125</v>
      </c>
      <c r="BE1232" t="s">
        <v>156</v>
      </c>
      <c r="BF1232" t="s">
        <v>130</v>
      </c>
      <c r="BG1232" t="s">
        <v>173</v>
      </c>
      <c r="BH1232" t="s">
        <v>125</v>
      </c>
      <c r="BI1232" t="s">
        <v>158</v>
      </c>
      <c r="BJ1232" t="s">
        <v>142</v>
      </c>
      <c r="BK1232" t="s">
        <v>188</v>
      </c>
      <c r="BL1232" t="s">
        <v>142</v>
      </c>
      <c r="BM1232" t="s">
        <v>143</v>
      </c>
      <c r="BN1232" t="s">
        <v>144</v>
      </c>
      <c r="BO1232" t="s">
        <v>143</v>
      </c>
      <c r="BP1232" t="s">
        <v>144</v>
      </c>
      <c r="BQ1232" t="s">
        <v>143</v>
      </c>
      <c r="BR1232" t="s">
        <v>144</v>
      </c>
      <c r="BS1232" t="s">
        <v>143</v>
      </c>
      <c r="BT1232" t="s">
        <v>144</v>
      </c>
      <c r="BU1232" t="s">
        <v>143</v>
      </c>
      <c r="BV1232" t="s">
        <v>144</v>
      </c>
      <c r="BW1232" t="s">
        <v>143</v>
      </c>
      <c r="BX1232" t="s">
        <v>144</v>
      </c>
      <c r="BY1232" t="s">
        <v>118</v>
      </c>
      <c r="BZ1232" t="s">
        <v>118</v>
      </c>
      <c r="CA1232" t="s">
        <v>118</v>
      </c>
      <c r="CB1232" t="s">
        <v>118</v>
      </c>
      <c r="CC1232" t="s">
        <v>118</v>
      </c>
      <c r="CD1232" t="s">
        <v>118</v>
      </c>
      <c r="CE1232" s="12"/>
      <c r="CF1232" t="s">
        <v>118</v>
      </c>
      <c r="CG1232" t="s">
        <v>351</v>
      </c>
      <c r="CH1232" t="s">
        <v>162</v>
      </c>
      <c r="CI1232" t="s">
        <v>175</v>
      </c>
      <c r="CJ1232" t="s">
        <v>115</v>
      </c>
      <c r="CK1232" t="s">
        <v>134</v>
      </c>
      <c r="CL1232" t="s">
        <v>134</v>
      </c>
      <c r="CM1232" t="s">
        <v>115</v>
      </c>
      <c r="CN1232" t="s">
        <v>128</v>
      </c>
      <c r="CO1232" t="s">
        <v>277</v>
      </c>
      <c r="CP1232" t="s">
        <v>3212</v>
      </c>
      <c r="CQ1232" t="s">
        <v>3213</v>
      </c>
      <c r="CR1232">
        <v>26</v>
      </c>
      <c r="CS1232" t="s">
        <v>1479</v>
      </c>
      <c r="CT1232" t="s">
        <v>263</v>
      </c>
      <c r="CU1232" t="s">
        <v>132</v>
      </c>
      <c r="CV1232" t="s">
        <v>115</v>
      </c>
      <c r="CW1232" t="s">
        <v>118</v>
      </c>
      <c r="CX1232" t="s">
        <v>118</v>
      </c>
      <c r="CY1232" t="s">
        <v>118</v>
      </c>
      <c r="CZ1232" t="s">
        <v>126</v>
      </c>
      <c r="DA1232" t="s">
        <v>118</v>
      </c>
      <c r="DB1232" t="s">
        <v>118</v>
      </c>
      <c r="DC1232" t="s">
        <v>118</v>
      </c>
      <c r="DD1232" t="s">
        <v>132</v>
      </c>
      <c r="DE1232" s="13"/>
      <c r="DF1232" s="13">
        <v>45510.590254629627</v>
      </c>
      <c r="DG1232" t="s">
        <v>130</v>
      </c>
      <c r="DH1232" t="s">
        <v>118</v>
      </c>
      <c r="DI1232" t="s">
        <v>134</v>
      </c>
      <c r="DJ1232" t="s">
        <v>134</v>
      </c>
      <c r="DK1232" s="13"/>
      <c r="DL1232" t="s">
        <v>1483</v>
      </c>
      <c r="DM1232" t="s">
        <v>1484</v>
      </c>
      <c r="DN1232" t="s">
        <v>118</v>
      </c>
      <c r="DO1232" t="s">
        <v>118</v>
      </c>
      <c r="DP1232" t="s">
        <v>118</v>
      </c>
      <c r="DQ1232" t="s">
        <v>118</v>
      </c>
      <c r="DR1232" t="s">
        <v>118</v>
      </c>
      <c r="DS1232" t="s">
        <v>118</v>
      </c>
      <c r="DT1232" t="s">
        <v>118</v>
      </c>
      <c r="DU1232" s="13"/>
    </row>
    <row r="1233" spans="1:125" x14ac:dyDescent="0.35">
      <c r="A1233">
        <v>9433</v>
      </c>
      <c r="B1233" t="s">
        <v>3214</v>
      </c>
      <c r="C1233" t="s">
        <v>3215</v>
      </c>
      <c r="D1233" s="2" t="str">
        <f>Table3[[#This Row],[f101matrik]]</f>
        <v>7240295</v>
      </c>
      <c r="E1233" s="2" t="str">
        <f>Table3[[#This Row],[f101kdprogram]]</f>
        <v>Z2280</v>
      </c>
      <c r="F1233" s="2" t="str">
        <f>VLOOKUP(Table3[[#This Row],[Kod Program]],'lookup program'!$B$2:$D$33,3,0)</f>
        <v>DIPLOMA PENGURUSAN LOGISTIK</v>
      </c>
      <c r="G1233" s="2"/>
      <c r="H1233" s="60"/>
      <c r="I1233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1233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33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33" s="57">
        <f>Table3[[#This Row],[f101th_daftar]]</f>
        <v>0</v>
      </c>
      <c r="M1233" s="66" t="str">
        <f>IF(Table3[[#This Row],[f101sesi]]=25,"Perdana",IF(Table3[[#This Row],[f101sesi]]=26,"Rayuan","Error"))</f>
        <v>Rayuan</v>
      </c>
      <c r="N1233" t="s">
        <v>3216</v>
      </c>
      <c r="O1233" t="s">
        <v>3217</v>
      </c>
      <c r="P1233" s="12">
        <v>38813</v>
      </c>
      <c r="Q1233" t="s">
        <v>3218</v>
      </c>
      <c r="R1233" t="s">
        <v>3219</v>
      </c>
      <c r="S1233" t="s">
        <v>113</v>
      </c>
      <c r="T1233" t="s">
        <v>177</v>
      </c>
      <c r="U1233" t="s">
        <v>115</v>
      </c>
      <c r="V1233" t="s">
        <v>115</v>
      </c>
      <c r="W1233" t="s">
        <v>116</v>
      </c>
      <c r="X1233" t="s">
        <v>117</v>
      </c>
      <c r="Y1233" t="s">
        <v>118</v>
      </c>
      <c r="Z1233" t="s">
        <v>116</v>
      </c>
      <c r="AA1233" t="s">
        <v>167</v>
      </c>
      <c r="AB1233" t="s">
        <v>477</v>
      </c>
      <c r="AC1233" t="s">
        <v>234</v>
      </c>
      <c r="AD1233" t="s">
        <v>536</v>
      </c>
      <c r="AE1233" t="s">
        <v>3220</v>
      </c>
      <c r="AF1233" t="s">
        <v>556</v>
      </c>
      <c r="AG1233" t="s">
        <v>281</v>
      </c>
      <c r="AH1233" t="s">
        <v>282</v>
      </c>
      <c r="AI1233" t="s">
        <v>167</v>
      </c>
      <c r="AJ1233" t="s">
        <v>118</v>
      </c>
      <c r="AK1233" t="s">
        <v>118</v>
      </c>
      <c r="AL1233" t="s">
        <v>3221</v>
      </c>
      <c r="AM1233" t="s">
        <v>118</v>
      </c>
      <c r="AN1233" t="s">
        <v>3222</v>
      </c>
      <c r="AO1233" t="s">
        <v>3223</v>
      </c>
      <c r="AP1233" t="s">
        <v>317</v>
      </c>
      <c r="AQ1233" t="s">
        <v>157</v>
      </c>
      <c r="AR1233" t="s">
        <v>126</v>
      </c>
      <c r="AS1233" t="s">
        <v>226</v>
      </c>
      <c r="AT1233" t="s">
        <v>128</v>
      </c>
      <c r="AU1233" t="s">
        <v>129</v>
      </c>
      <c r="AV1233" t="s">
        <v>130</v>
      </c>
      <c r="AW1233" t="s">
        <v>131</v>
      </c>
      <c r="AX1233" t="s">
        <v>125</v>
      </c>
      <c r="AY1233" t="s">
        <v>135</v>
      </c>
      <c r="AZ1233" t="s">
        <v>132</v>
      </c>
      <c r="BA1233" t="s">
        <v>136</v>
      </c>
      <c r="BB1233" t="s">
        <v>115</v>
      </c>
      <c r="BC1233" t="s">
        <v>156</v>
      </c>
      <c r="BD1233" t="s">
        <v>115</v>
      </c>
      <c r="BE1233" t="s">
        <v>188</v>
      </c>
      <c r="BF1233" t="s">
        <v>130</v>
      </c>
      <c r="BG1233" t="s">
        <v>270</v>
      </c>
      <c r="BH1233" t="s">
        <v>125</v>
      </c>
      <c r="BI1233" t="s">
        <v>271</v>
      </c>
      <c r="BJ1233" t="s">
        <v>125</v>
      </c>
      <c r="BK1233" t="s">
        <v>272</v>
      </c>
      <c r="BL1233" t="s">
        <v>130</v>
      </c>
      <c r="BM1233" t="s">
        <v>143</v>
      </c>
      <c r="BN1233" t="s">
        <v>144</v>
      </c>
      <c r="BO1233" t="s">
        <v>143</v>
      </c>
      <c r="BP1233" t="s">
        <v>144</v>
      </c>
      <c r="BQ1233" t="s">
        <v>143</v>
      </c>
      <c r="BR1233" t="s">
        <v>144</v>
      </c>
      <c r="BS1233" t="s">
        <v>143</v>
      </c>
      <c r="BT1233" t="s">
        <v>144</v>
      </c>
      <c r="BU1233" t="s">
        <v>143</v>
      </c>
      <c r="BV1233" t="s">
        <v>144</v>
      </c>
      <c r="BW1233" t="s">
        <v>143</v>
      </c>
      <c r="BX1233" t="s">
        <v>144</v>
      </c>
      <c r="BY1233" t="s">
        <v>118</v>
      </c>
      <c r="BZ1233" t="s">
        <v>118</v>
      </c>
      <c r="CA1233" t="s">
        <v>118</v>
      </c>
      <c r="CB1233" t="s">
        <v>118</v>
      </c>
      <c r="CC1233" t="s">
        <v>118</v>
      </c>
      <c r="CD1233" t="s">
        <v>118</v>
      </c>
      <c r="CE1233" s="12"/>
      <c r="CF1233" t="s">
        <v>118</v>
      </c>
      <c r="CG1233" t="s">
        <v>145</v>
      </c>
      <c r="CH1233" t="s">
        <v>162</v>
      </c>
      <c r="CI1233" t="s">
        <v>175</v>
      </c>
      <c r="CJ1233" t="s">
        <v>134</v>
      </c>
      <c r="CK1233" t="s">
        <v>132</v>
      </c>
      <c r="CL1233" t="s">
        <v>115</v>
      </c>
      <c r="CM1233" t="s">
        <v>130</v>
      </c>
      <c r="CN1233" t="s">
        <v>128</v>
      </c>
      <c r="CO1233" t="s">
        <v>308</v>
      </c>
      <c r="CP1233" t="s">
        <v>3224</v>
      </c>
      <c r="CQ1233" t="s">
        <v>3225</v>
      </c>
      <c r="CR1233">
        <v>26</v>
      </c>
      <c r="CS1233" t="s">
        <v>1479</v>
      </c>
      <c r="CT1233" t="s">
        <v>176</v>
      </c>
      <c r="CU1233" t="s">
        <v>125</v>
      </c>
      <c r="CV1233" t="s">
        <v>115</v>
      </c>
      <c r="CW1233" t="s">
        <v>118</v>
      </c>
      <c r="CX1233" t="s">
        <v>118</v>
      </c>
      <c r="CY1233" t="s">
        <v>118</v>
      </c>
      <c r="CZ1233" t="s">
        <v>126</v>
      </c>
      <c r="DA1233" t="s">
        <v>118</v>
      </c>
      <c r="DB1233" t="s">
        <v>118</v>
      </c>
      <c r="DC1233" t="s">
        <v>118</v>
      </c>
      <c r="DD1233" t="s">
        <v>132</v>
      </c>
      <c r="DE1233" s="13"/>
      <c r="DF1233" s="13">
        <v>45510.596342592595</v>
      </c>
      <c r="DG1233" t="s">
        <v>130</v>
      </c>
      <c r="DH1233" t="s">
        <v>118</v>
      </c>
      <c r="DI1233" t="s">
        <v>134</v>
      </c>
      <c r="DJ1233" t="s">
        <v>134</v>
      </c>
      <c r="DK1233" s="13"/>
      <c r="DL1233" t="s">
        <v>1483</v>
      </c>
      <c r="DM1233" t="s">
        <v>1484</v>
      </c>
      <c r="DN1233" t="s">
        <v>118</v>
      </c>
      <c r="DO1233" t="s">
        <v>118</v>
      </c>
      <c r="DP1233" t="s">
        <v>118</v>
      </c>
      <c r="DQ1233" t="s">
        <v>118</v>
      </c>
      <c r="DR1233" t="s">
        <v>118</v>
      </c>
      <c r="DS1233" t="s">
        <v>118</v>
      </c>
      <c r="DT1233" t="s">
        <v>118</v>
      </c>
      <c r="DU1233" s="13"/>
    </row>
    <row r="1234" spans="1:125" x14ac:dyDescent="0.35">
      <c r="A1234">
        <v>9434</v>
      </c>
      <c r="B1234" t="s">
        <v>3226</v>
      </c>
      <c r="C1234" t="s">
        <v>3227</v>
      </c>
      <c r="D1234" s="2" t="str">
        <f>Table3[[#This Row],[f101matrik]]</f>
        <v>1240870</v>
      </c>
      <c r="E1234" s="2" t="str">
        <f>Table3[[#This Row],[f101kdprogram]]</f>
        <v>Z047</v>
      </c>
      <c r="F1234" s="2" t="str">
        <f>VLOOKUP(Table3[[#This Row],[Kod Program]],'lookup program'!$B$2:$D$33,3,0)</f>
        <v>ASASI KEJURUTERAAN DAN TEKNOLOGI</v>
      </c>
      <c r="G1234" s="2"/>
      <c r="H1234" s="60"/>
      <c r="I1234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34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34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34" s="57">
        <f>Table3[[#This Row],[f101th_daftar]]</f>
        <v>0</v>
      </c>
      <c r="M1234" s="66" t="str">
        <f>IF(Table3[[#This Row],[f101sesi]]=25,"Perdana",IF(Table3[[#This Row],[f101sesi]]=26,"Rayuan","Error"))</f>
        <v>Rayuan</v>
      </c>
      <c r="N1234" t="s">
        <v>3228</v>
      </c>
      <c r="O1234" t="s">
        <v>3229</v>
      </c>
      <c r="P1234" s="12">
        <v>38814</v>
      </c>
      <c r="Q1234" t="s">
        <v>3230</v>
      </c>
      <c r="R1234" t="s">
        <v>3231</v>
      </c>
      <c r="S1234" t="s">
        <v>113</v>
      </c>
      <c r="T1234" t="s">
        <v>177</v>
      </c>
      <c r="U1234" t="s">
        <v>115</v>
      </c>
      <c r="V1234" t="s">
        <v>115</v>
      </c>
      <c r="W1234" t="s">
        <v>116</v>
      </c>
      <c r="X1234" t="s">
        <v>117</v>
      </c>
      <c r="Y1234" t="s">
        <v>118</v>
      </c>
      <c r="Z1234" t="s">
        <v>116</v>
      </c>
      <c r="AA1234" t="s">
        <v>218</v>
      </c>
      <c r="AB1234" t="s">
        <v>118</v>
      </c>
      <c r="AC1234" t="s">
        <v>118</v>
      </c>
      <c r="AD1234" t="s">
        <v>118</v>
      </c>
      <c r="AE1234" t="s">
        <v>3232</v>
      </c>
      <c r="AF1234" t="s">
        <v>782</v>
      </c>
      <c r="AG1234" t="s">
        <v>297</v>
      </c>
      <c r="AH1234" t="s">
        <v>298</v>
      </c>
      <c r="AI1234" t="s">
        <v>218</v>
      </c>
      <c r="AJ1234" t="s">
        <v>118</v>
      </c>
      <c r="AK1234" t="s">
        <v>118</v>
      </c>
      <c r="AL1234" t="s">
        <v>3233</v>
      </c>
      <c r="AM1234" t="s">
        <v>118</v>
      </c>
      <c r="AN1234" t="s">
        <v>3234</v>
      </c>
      <c r="AO1234" t="s">
        <v>3235</v>
      </c>
      <c r="AP1234" t="s">
        <v>310</v>
      </c>
      <c r="AQ1234" t="s">
        <v>132</v>
      </c>
      <c r="AR1234" t="s">
        <v>126</v>
      </c>
      <c r="AS1234" t="s">
        <v>226</v>
      </c>
      <c r="AT1234" t="s">
        <v>154</v>
      </c>
      <c r="AU1234" t="s">
        <v>129</v>
      </c>
      <c r="AV1234" t="s">
        <v>132</v>
      </c>
      <c r="AW1234" t="s">
        <v>131</v>
      </c>
      <c r="AX1234" t="s">
        <v>134</v>
      </c>
      <c r="AY1234" t="s">
        <v>133</v>
      </c>
      <c r="AZ1234" t="s">
        <v>134</v>
      </c>
      <c r="BA1234" t="s">
        <v>135</v>
      </c>
      <c r="BB1234" t="s">
        <v>115</v>
      </c>
      <c r="BC1234" t="s">
        <v>136</v>
      </c>
      <c r="BD1234" t="s">
        <v>115</v>
      </c>
      <c r="BE1234" t="s">
        <v>322</v>
      </c>
      <c r="BF1234" t="s">
        <v>115</v>
      </c>
      <c r="BG1234" t="s">
        <v>139</v>
      </c>
      <c r="BH1234" t="s">
        <v>132</v>
      </c>
      <c r="BI1234" t="s">
        <v>140</v>
      </c>
      <c r="BJ1234" t="s">
        <v>125</v>
      </c>
      <c r="BK1234" t="s">
        <v>143</v>
      </c>
      <c r="BL1234" t="s">
        <v>144</v>
      </c>
      <c r="BM1234" t="s">
        <v>143</v>
      </c>
      <c r="BN1234" t="s">
        <v>144</v>
      </c>
      <c r="BO1234" t="s">
        <v>143</v>
      </c>
      <c r="BP1234" t="s">
        <v>144</v>
      </c>
      <c r="BQ1234" t="s">
        <v>143</v>
      </c>
      <c r="BR1234" t="s">
        <v>144</v>
      </c>
      <c r="BS1234" t="s">
        <v>143</v>
      </c>
      <c r="BT1234" t="s">
        <v>144</v>
      </c>
      <c r="BU1234" t="s">
        <v>143</v>
      </c>
      <c r="BV1234" t="s">
        <v>144</v>
      </c>
      <c r="BW1234" t="s">
        <v>143</v>
      </c>
      <c r="BX1234" t="s">
        <v>144</v>
      </c>
      <c r="BY1234" t="s">
        <v>118</v>
      </c>
      <c r="BZ1234" t="s">
        <v>118</v>
      </c>
      <c r="CA1234" t="s">
        <v>118</v>
      </c>
      <c r="CB1234" t="s">
        <v>118</v>
      </c>
      <c r="CC1234" t="s">
        <v>118</v>
      </c>
      <c r="CD1234" t="s">
        <v>118</v>
      </c>
      <c r="CE1234" s="12"/>
      <c r="CF1234" t="s">
        <v>118</v>
      </c>
      <c r="CG1234" t="s">
        <v>145</v>
      </c>
      <c r="CH1234" t="s">
        <v>162</v>
      </c>
      <c r="CI1234" t="s">
        <v>175</v>
      </c>
      <c r="CJ1234" t="s">
        <v>132</v>
      </c>
      <c r="CK1234" t="s">
        <v>130</v>
      </c>
      <c r="CL1234" t="s">
        <v>132</v>
      </c>
      <c r="CM1234" t="s">
        <v>138</v>
      </c>
      <c r="CN1234" t="s">
        <v>154</v>
      </c>
      <c r="CO1234" t="s">
        <v>371</v>
      </c>
      <c r="CP1234" t="s">
        <v>147</v>
      </c>
      <c r="CQ1234" t="s">
        <v>3236</v>
      </c>
      <c r="CR1234">
        <v>26</v>
      </c>
      <c r="CS1234" t="s">
        <v>1479</v>
      </c>
      <c r="CT1234" t="s">
        <v>148</v>
      </c>
      <c r="CU1234" t="s">
        <v>130</v>
      </c>
      <c r="CV1234" t="s">
        <v>130</v>
      </c>
      <c r="CW1234" t="s">
        <v>118</v>
      </c>
      <c r="CX1234" t="s">
        <v>118</v>
      </c>
      <c r="CY1234" t="s">
        <v>118</v>
      </c>
      <c r="CZ1234" t="s">
        <v>126</v>
      </c>
      <c r="DA1234" t="s">
        <v>118</v>
      </c>
      <c r="DB1234" t="s">
        <v>118</v>
      </c>
      <c r="DC1234" t="s">
        <v>118</v>
      </c>
      <c r="DD1234" t="s">
        <v>134</v>
      </c>
      <c r="DE1234" s="13"/>
      <c r="DF1234" s="13"/>
      <c r="DG1234" t="s">
        <v>118</v>
      </c>
      <c r="DH1234" t="s">
        <v>118</v>
      </c>
      <c r="DI1234" t="s">
        <v>134</v>
      </c>
      <c r="DJ1234" t="s">
        <v>134</v>
      </c>
      <c r="DK1234" s="13"/>
      <c r="DL1234" t="s">
        <v>1483</v>
      </c>
      <c r="DM1234" t="s">
        <v>1484</v>
      </c>
      <c r="DN1234" t="s">
        <v>118</v>
      </c>
      <c r="DO1234" t="s">
        <v>118</v>
      </c>
      <c r="DP1234" t="s">
        <v>118</v>
      </c>
      <c r="DQ1234" t="s">
        <v>115</v>
      </c>
      <c r="DR1234" t="s">
        <v>118</v>
      </c>
      <c r="DS1234" t="s">
        <v>118</v>
      </c>
      <c r="DT1234" t="s">
        <v>118</v>
      </c>
      <c r="DU1234" s="13"/>
    </row>
    <row r="1235" spans="1:125" x14ac:dyDescent="0.35">
      <c r="A1235">
        <v>9435</v>
      </c>
      <c r="B1235" t="s">
        <v>3237</v>
      </c>
      <c r="C1235" t="s">
        <v>3238</v>
      </c>
      <c r="D1235" s="2" t="str">
        <f>Table3[[#This Row],[f101matrik]]</f>
        <v>7240337</v>
      </c>
      <c r="E1235" s="2" t="str">
        <f>Table3[[#This Row],[f101kdprogram]]</f>
        <v>Z2229</v>
      </c>
      <c r="F1235" s="2" t="str">
        <f>VLOOKUP(Table3[[#This Row],[Kod Program]],'lookup program'!$B$2:$D$33,3,0)</f>
        <v>DIPLOMA PENTADBIRAN PERNIAGAAN</v>
      </c>
      <c r="G1235" s="2"/>
      <c r="H1235" s="60"/>
      <c r="I1235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35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35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35" s="57">
        <f>Table3[[#This Row],[f101th_daftar]]</f>
        <v>0</v>
      </c>
      <c r="M1235" s="66" t="str">
        <f>IF(Table3[[#This Row],[f101sesi]]=25,"Perdana",IF(Table3[[#This Row],[f101sesi]]=26,"Rayuan","Error"))</f>
        <v>Rayuan</v>
      </c>
      <c r="N1235" t="s">
        <v>3239</v>
      </c>
      <c r="O1235" t="s">
        <v>3240</v>
      </c>
      <c r="P1235" s="12">
        <v>38825</v>
      </c>
      <c r="Q1235" t="s">
        <v>3241</v>
      </c>
      <c r="R1235" t="s">
        <v>3242</v>
      </c>
      <c r="S1235" t="s">
        <v>165</v>
      </c>
      <c r="T1235" t="s">
        <v>114</v>
      </c>
      <c r="U1235" t="s">
        <v>130</v>
      </c>
      <c r="V1235" t="s">
        <v>115</v>
      </c>
      <c r="W1235" t="s">
        <v>166</v>
      </c>
      <c r="X1235" t="s">
        <v>117</v>
      </c>
      <c r="Y1235" t="s">
        <v>118</v>
      </c>
      <c r="Z1235" t="s">
        <v>116</v>
      </c>
      <c r="AA1235" t="s">
        <v>338</v>
      </c>
      <c r="AB1235" t="s">
        <v>118</v>
      </c>
      <c r="AC1235" t="s">
        <v>118</v>
      </c>
      <c r="AD1235" t="s">
        <v>118</v>
      </c>
      <c r="AE1235" t="s">
        <v>3243</v>
      </c>
      <c r="AF1235" t="s">
        <v>869</v>
      </c>
      <c r="AG1235" t="s">
        <v>504</v>
      </c>
      <c r="AH1235" t="s">
        <v>505</v>
      </c>
      <c r="AI1235" t="s">
        <v>338</v>
      </c>
      <c r="AJ1235" t="s">
        <v>118</v>
      </c>
      <c r="AK1235" t="s">
        <v>118</v>
      </c>
      <c r="AL1235" t="s">
        <v>3244</v>
      </c>
      <c r="AM1235" t="s">
        <v>118</v>
      </c>
      <c r="AN1235" t="s">
        <v>3245</v>
      </c>
      <c r="AO1235" t="s">
        <v>3246</v>
      </c>
      <c r="AP1235" t="s">
        <v>3247</v>
      </c>
      <c r="AQ1235" t="s">
        <v>157</v>
      </c>
      <c r="AR1235" t="s">
        <v>126</v>
      </c>
      <c r="AS1235" t="s">
        <v>226</v>
      </c>
      <c r="AT1235" t="s">
        <v>171</v>
      </c>
      <c r="AU1235" t="s">
        <v>129</v>
      </c>
      <c r="AV1235" t="s">
        <v>132</v>
      </c>
      <c r="AW1235" t="s">
        <v>131</v>
      </c>
      <c r="AX1235" t="s">
        <v>157</v>
      </c>
      <c r="AY1235" t="s">
        <v>172</v>
      </c>
      <c r="AZ1235" t="s">
        <v>115</v>
      </c>
      <c r="BA1235" t="s">
        <v>135</v>
      </c>
      <c r="BB1235" t="s">
        <v>115</v>
      </c>
      <c r="BC1235" t="s">
        <v>136</v>
      </c>
      <c r="BD1235" t="s">
        <v>115</v>
      </c>
      <c r="BE1235" t="s">
        <v>137</v>
      </c>
      <c r="BF1235" t="s">
        <v>128</v>
      </c>
      <c r="BG1235" t="s">
        <v>139</v>
      </c>
      <c r="BH1235" t="s">
        <v>157</v>
      </c>
      <c r="BI1235" t="s">
        <v>140</v>
      </c>
      <c r="BJ1235" t="s">
        <v>142</v>
      </c>
      <c r="BK1235" t="s">
        <v>141</v>
      </c>
      <c r="BL1235" t="s">
        <v>125</v>
      </c>
      <c r="BM1235" t="s">
        <v>174</v>
      </c>
      <c r="BN1235" t="s">
        <v>130</v>
      </c>
      <c r="BO1235" t="s">
        <v>143</v>
      </c>
      <c r="BP1235" t="s">
        <v>144</v>
      </c>
      <c r="BQ1235" t="s">
        <v>143</v>
      </c>
      <c r="BR1235" t="s">
        <v>144</v>
      </c>
      <c r="BS1235" t="s">
        <v>143</v>
      </c>
      <c r="BT1235" t="s">
        <v>144</v>
      </c>
      <c r="BU1235" t="s">
        <v>143</v>
      </c>
      <c r="BV1235" t="s">
        <v>144</v>
      </c>
      <c r="BW1235" t="s">
        <v>143</v>
      </c>
      <c r="BX1235" t="s">
        <v>144</v>
      </c>
      <c r="BY1235" t="s">
        <v>118</v>
      </c>
      <c r="BZ1235" t="s">
        <v>118</v>
      </c>
      <c r="CA1235" t="s">
        <v>118</v>
      </c>
      <c r="CB1235" t="s">
        <v>118</v>
      </c>
      <c r="CC1235" t="s">
        <v>118</v>
      </c>
      <c r="CD1235" t="s">
        <v>118</v>
      </c>
      <c r="CE1235" s="12"/>
      <c r="CF1235" t="s">
        <v>118</v>
      </c>
      <c r="CG1235" t="s">
        <v>375</v>
      </c>
      <c r="CH1235" t="s">
        <v>162</v>
      </c>
      <c r="CI1235" t="s">
        <v>117</v>
      </c>
      <c r="CJ1235" t="s">
        <v>134</v>
      </c>
      <c r="CK1235" t="s">
        <v>130</v>
      </c>
      <c r="CL1235" t="s">
        <v>115</v>
      </c>
      <c r="CM1235" t="s">
        <v>125</v>
      </c>
      <c r="CN1235" t="s">
        <v>128</v>
      </c>
      <c r="CO1235" t="s">
        <v>655</v>
      </c>
      <c r="CP1235" t="s">
        <v>3248</v>
      </c>
      <c r="CQ1235" t="s">
        <v>3249</v>
      </c>
      <c r="CR1235">
        <v>26</v>
      </c>
      <c r="CS1235" t="s">
        <v>1479</v>
      </c>
      <c r="CT1235" t="s">
        <v>263</v>
      </c>
      <c r="CU1235" t="s">
        <v>132</v>
      </c>
      <c r="CV1235" t="s">
        <v>132</v>
      </c>
      <c r="CW1235" t="s">
        <v>118</v>
      </c>
      <c r="CX1235" t="s">
        <v>118</v>
      </c>
      <c r="CY1235" t="s">
        <v>118</v>
      </c>
      <c r="CZ1235" t="s">
        <v>126</v>
      </c>
      <c r="DA1235" t="s">
        <v>118</v>
      </c>
      <c r="DB1235" t="s">
        <v>118</v>
      </c>
      <c r="DC1235" t="s">
        <v>118</v>
      </c>
      <c r="DD1235" t="s">
        <v>134</v>
      </c>
      <c r="DE1235" s="13"/>
      <c r="DF1235" s="13"/>
      <c r="DG1235" t="s">
        <v>118</v>
      </c>
      <c r="DH1235" t="s">
        <v>118</v>
      </c>
      <c r="DI1235" t="s">
        <v>134</v>
      </c>
      <c r="DJ1235" t="s">
        <v>134</v>
      </c>
      <c r="DK1235" s="13"/>
      <c r="DL1235" t="s">
        <v>1483</v>
      </c>
      <c r="DM1235" t="s">
        <v>1484</v>
      </c>
      <c r="DN1235" t="s">
        <v>118</v>
      </c>
      <c r="DO1235" t="s">
        <v>118</v>
      </c>
      <c r="DP1235" t="s">
        <v>118</v>
      </c>
      <c r="DQ1235" t="s">
        <v>115</v>
      </c>
      <c r="DR1235" t="s">
        <v>118</v>
      </c>
      <c r="DS1235" t="s">
        <v>118</v>
      </c>
      <c r="DT1235" t="s">
        <v>118</v>
      </c>
      <c r="DU1235" s="13"/>
    </row>
    <row r="1236" spans="1:125" x14ac:dyDescent="0.35">
      <c r="A1236">
        <v>9436</v>
      </c>
      <c r="B1236" t="s">
        <v>3250</v>
      </c>
      <c r="C1236" t="s">
        <v>3251</v>
      </c>
      <c r="D1236" s="2" t="str">
        <f>Table3[[#This Row],[f101matrik]]</f>
        <v>1240895</v>
      </c>
      <c r="E1236" s="2" t="str">
        <f>Table3[[#This Row],[f101kdprogram]]</f>
        <v>Z047</v>
      </c>
      <c r="F1236" s="2" t="str">
        <f>VLOOKUP(Table3[[#This Row],[Kod Program]],'lookup program'!$B$2:$D$33,3,0)</f>
        <v>ASASI KEJURUTERAAN DAN TEKNOLOGI</v>
      </c>
      <c r="G1236" s="2"/>
      <c r="H1236" s="60"/>
      <c r="I1236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36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36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36" s="57">
        <f>Table3[[#This Row],[f101th_daftar]]</f>
        <v>0</v>
      </c>
      <c r="M1236" s="66" t="str">
        <f>IF(Table3[[#This Row],[f101sesi]]=25,"Perdana",IF(Table3[[#This Row],[f101sesi]]=26,"Rayuan","Error"))</f>
        <v>Rayuan</v>
      </c>
      <c r="N1236" t="s">
        <v>3252</v>
      </c>
      <c r="O1236" t="s">
        <v>3253</v>
      </c>
      <c r="P1236" s="12">
        <v>38828</v>
      </c>
      <c r="Q1236" t="s">
        <v>3254</v>
      </c>
      <c r="R1236" t="s">
        <v>3255</v>
      </c>
      <c r="S1236" t="s">
        <v>165</v>
      </c>
      <c r="T1236" t="s">
        <v>177</v>
      </c>
      <c r="U1236" t="s">
        <v>130</v>
      </c>
      <c r="V1236" t="s">
        <v>115</v>
      </c>
      <c r="W1236" t="s">
        <v>166</v>
      </c>
      <c r="X1236" t="s">
        <v>117</v>
      </c>
      <c r="Y1236" t="s">
        <v>118</v>
      </c>
      <c r="Z1236" t="s">
        <v>116</v>
      </c>
      <c r="AA1236" t="s">
        <v>218</v>
      </c>
      <c r="AB1236" t="s">
        <v>118</v>
      </c>
      <c r="AC1236" t="s">
        <v>118</v>
      </c>
      <c r="AD1236" t="s">
        <v>118</v>
      </c>
      <c r="AE1236" t="s">
        <v>3256</v>
      </c>
      <c r="AF1236" t="s">
        <v>3257</v>
      </c>
      <c r="AG1236" t="s">
        <v>225</v>
      </c>
      <c r="AH1236" t="s">
        <v>717</v>
      </c>
      <c r="AI1236" t="s">
        <v>218</v>
      </c>
      <c r="AJ1236" t="s">
        <v>118</v>
      </c>
      <c r="AK1236" t="s">
        <v>118</v>
      </c>
      <c r="AL1236" t="s">
        <v>3258</v>
      </c>
      <c r="AM1236" t="s">
        <v>118</v>
      </c>
      <c r="AN1236" t="s">
        <v>3259</v>
      </c>
      <c r="AO1236" t="s">
        <v>3260</v>
      </c>
      <c r="AP1236" t="s">
        <v>293</v>
      </c>
      <c r="AQ1236" t="s">
        <v>157</v>
      </c>
      <c r="AR1236" t="s">
        <v>126</v>
      </c>
      <c r="AS1236" t="s">
        <v>226</v>
      </c>
      <c r="AT1236" t="s">
        <v>171</v>
      </c>
      <c r="AU1236" t="s">
        <v>129</v>
      </c>
      <c r="AV1236" t="s">
        <v>132</v>
      </c>
      <c r="AW1236" t="s">
        <v>131</v>
      </c>
      <c r="AX1236" t="s">
        <v>115</v>
      </c>
      <c r="AY1236" t="s">
        <v>172</v>
      </c>
      <c r="AZ1236" t="s">
        <v>132</v>
      </c>
      <c r="BA1236" t="s">
        <v>135</v>
      </c>
      <c r="BB1236" t="s">
        <v>134</v>
      </c>
      <c r="BC1236" t="s">
        <v>136</v>
      </c>
      <c r="BD1236" t="s">
        <v>134</v>
      </c>
      <c r="BE1236" t="s">
        <v>137</v>
      </c>
      <c r="BF1236" t="s">
        <v>115</v>
      </c>
      <c r="BG1236" t="s">
        <v>139</v>
      </c>
      <c r="BH1236" t="s">
        <v>134</v>
      </c>
      <c r="BI1236" t="s">
        <v>140</v>
      </c>
      <c r="BJ1236" t="s">
        <v>115</v>
      </c>
      <c r="BK1236" t="s">
        <v>141</v>
      </c>
      <c r="BL1236" t="s">
        <v>115</v>
      </c>
      <c r="BM1236" t="s">
        <v>174</v>
      </c>
      <c r="BN1236" t="s">
        <v>132</v>
      </c>
      <c r="BO1236" t="s">
        <v>143</v>
      </c>
      <c r="BP1236" t="s">
        <v>144</v>
      </c>
      <c r="BQ1236" t="s">
        <v>143</v>
      </c>
      <c r="BR1236" t="s">
        <v>144</v>
      </c>
      <c r="BS1236" t="s">
        <v>143</v>
      </c>
      <c r="BT1236" t="s">
        <v>144</v>
      </c>
      <c r="BU1236" t="s">
        <v>143</v>
      </c>
      <c r="BV1236" t="s">
        <v>144</v>
      </c>
      <c r="BW1236" t="s">
        <v>143</v>
      </c>
      <c r="BX1236" t="s">
        <v>144</v>
      </c>
      <c r="BY1236" t="s">
        <v>118</v>
      </c>
      <c r="BZ1236" t="s">
        <v>118</v>
      </c>
      <c r="CA1236" t="s">
        <v>118</v>
      </c>
      <c r="CB1236" t="s">
        <v>118</v>
      </c>
      <c r="CC1236" t="s">
        <v>118</v>
      </c>
      <c r="CD1236" t="s">
        <v>118</v>
      </c>
      <c r="CE1236" s="12"/>
      <c r="CF1236" t="s">
        <v>118</v>
      </c>
      <c r="CG1236" t="s">
        <v>375</v>
      </c>
      <c r="CH1236" t="s">
        <v>162</v>
      </c>
      <c r="CI1236" t="s">
        <v>117</v>
      </c>
      <c r="CJ1236" t="s">
        <v>130</v>
      </c>
      <c r="CK1236" t="s">
        <v>125</v>
      </c>
      <c r="CL1236" t="s">
        <v>130</v>
      </c>
      <c r="CM1236" t="s">
        <v>171</v>
      </c>
      <c r="CN1236" t="s">
        <v>171</v>
      </c>
      <c r="CO1236" t="s">
        <v>330</v>
      </c>
      <c r="CP1236" t="s">
        <v>3261</v>
      </c>
      <c r="CQ1236" t="s">
        <v>3262</v>
      </c>
      <c r="CR1236">
        <v>26</v>
      </c>
      <c r="CS1236" t="s">
        <v>1479</v>
      </c>
      <c r="CT1236" t="s">
        <v>148</v>
      </c>
      <c r="CU1236" t="s">
        <v>130</v>
      </c>
      <c r="CV1236" t="s">
        <v>132</v>
      </c>
      <c r="CW1236" t="s">
        <v>118</v>
      </c>
      <c r="CX1236" t="s">
        <v>118</v>
      </c>
      <c r="CY1236" t="s">
        <v>118</v>
      </c>
      <c r="CZ1236" t="s">
        <v>126</v>
      </c>
      <c r="DA1236" t="s">
        <v>118</v>
      </c>
      <c r="DB1236" t="s">
        <v>118</v>
      </c>
      <c r="DC1236" t="s">
        <v>118</v>
      </c>
      <c r="DD1236" t="s">
        <v>134</v>
      </c>
      <c r="DE1236" s="13"/>
      <c r="DF1236" s="13"/>
      <c r="DG1236" t="s">
        <v>118</v>
      </c>
      <c r="DH1236" t="s">
        <v>118</v>
      </c>
      <c r="DI1236" t="s">
        <v>134</v>
      </c>
      <c r="DJ1236" t="s">
        <v>134</v>
      </c>
      <c r="DK1236" s="13"/>
      <c r="DL1236" t="s">
        <v>1483</v>
      </c>
      <c r="DM1236" t="s">
        <v>1484</v>
      </c>
      <c r="DN1236" t="s">
        <v>118</v>
      </c>
      <c r="DO1236" t="s">
        <v>118</v>
      </c>
      <c r="DP1236" t="s">
        <v>118</v>
      </c>
      <c r="DQ1236" t="s">
        <v>115</v>
      </c>
      <c r="DR1236" t="s">
        <v>118</v>
      </c>
      <c r="DS1236" t="s">
        <v>118</v>
      </c>
      <c r="DT1236" t="s">
        <v>118</v>
      </c>
      <c r="DU1236" s="13"/>
    </row>
    <row r="1237" spans="1:125" x14ac:dyDescent="0.35">
      <c r="A1237">
        <v>9437</v>
      </c>
      <c r="B1237" t="s">
        <v>3263</v>
      </c>
      <c r="C1237" t="s">
        <v>3264</v>
      </c>
      <c r="D1237" s="2" t="str">
        <f>Table3[[#This Row],[f101matrik]]</f>
        <v>1240898</v>
      </c>
      <c r="E1237" s="2" t="str">
        <f>Table3[[#This Row],[f101kdprogram]]</f>
        <v>Z047</v>
      </c>
      <c r="F1237" s="2" t="str">
        <f>VLOOKUP(Table3[[#This Row],[Kod Program]],'lookup program'!$B$2:$D$33,3,0)</f>
        <v>ASASI KEJURUTERAAN DAN TEKNOLOGI</v>
      </c>
      <c r="G1237" s="2"/>
      <c r="H1237" s="60"/>
      <c r="I1237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37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37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37" s="57">
        <f>Table3[[#This Row],[f101th_daftar]]</f>
        <v>0</v>
      </c>
      <c r="M1237" s="66" t="str">
        <f>IF(Table3[[#This Row],[f101sesi]]=25,"Perdana",IF(Table3[[#This Row],[f101sesi]]=26,"Rayuan","Error"))</f>
        <v>Rayuan</v>
      </c>
      <c r="N1237" t="s">
        <v>3265</v>
      </c>
      <c r="O1237" t="s">
        <v>3266</v>
      </c>
      <c r="P1237" s="12">
        <v>38830</v>
      </c>
      <c r="Q1237" t="s">
        <v>3267</v>
      </c>
      <c r="R1237" t="s">
        <v>3268</v>
      </c>
      <c r="S1237" t="s">
        <v>212</v>
      </c>
      <c r="T1237" t="s">
        <v>177</v>
      </c>
      <c r="U1237" t="s">
        <v>125</v>
      </c>
      <c r="V1237" t="s">
        <v>115</v>
      </c>
      <c r="W1237" t="s">
        <v>213</v>
      </c>
      <c r="X1237" t="s">
        <v>117</v>
      </c>
      <c r="Y1237" t="s">
        <v>118</v>
      </c>
      <c r="Z1237" t="s">
        <v>116</v>
      </c>
      <c r="AA1237" t="s">
        <v>182</v>
      </c>
      <c r="AB1237" t="s">
        <v>118</v>
      </c>
      <c r="AC1237" t="s">
        <v>118</v>
      </c>
      <c r="AD1237" t="s">
        <v>118</v>
      </c>
      <c r="AE1237" t="s">
        <v>3269</v>
      </c>
      <c r="AF1237" t="s">
        <v>118</v>
      </c>
      <c r="AG1237" t="s">
        <v>391</v>
      </c>
      <c r="AH1237" t="s">
        <v>822</v>
      </c>
      <c r="AI1237" t="s">
        <v>182</v>
      </c>
      <c r="AJ1237" t="s">
        <v>118</v>
      </c>
      <c r="AK1237" t="s">
        <v>118</v>
      </c>
      <c r="AL1237" t="s">
        <v>3270</v>
      </c>
      <c r="AM1237" t="s">
        <v>118</v>
      </c>
      <c r="AN1237" t="s">
        <v>3271</v>
      </c>
      <c r="AO1237" t="s">
        <v>3272</v>
      </c>
      <c r="AP1237" t="s">
        <v>340</v>
      </c>
      <c r="AQ1237" t="s">
        <v>157</v>
      </c>
      <c r="AR1237" t="s">
        <v>126</v>
      </c>
      <c r="AS1237" t="s">
        <v>226</v>
      </c>
      <c r="AT1237" t="s">
        <v>171</v>
      </c>
      <c r="AU1237" t="s">
        <v>129</v>
      </c>
      <c r="AV1237" t="s">
        <v>132</v>
      </c>
      <c r="AW1237" t="s">
        <v>131</v>
      </c>
      <c r="AX1237" t="s">
        <v>134</v>
      </c>
      <c r="AY1237" t="s">
        <v>172</v>
      </c>
      <c r="AZ1237" t="s">
        <v>115</v>
      </c>
      <c r="BA1237" t="s">
        <v>135</v>
      </c>
      <c r="BB1237" t="s">
        <v>132</v>
      </c>
      <c r="BC1237" t="s">
        <v>136</v>
      </c>
      <c r="BD1237" t="s">
        <v>134</v>
      </c>
      <c r="BE1237" t="s">
        <v>137</v>
      </c>
      <c r="BF1237" t="s">
        <v>132</v>
      </c>
      <c r="BG1237" t="s">
        <v>173</v>
      </c>
      <c r="BH1237" t="s">
        <v>134</v>
      </c>
      <c r="BI1237" t="s">
        <v>139</v>
      </c>
      <c r="BJ1237" t="s">
        <v>115</v>
      </c>
      <c r="BK1237" t="s">
        <v>140</v>
      </c>
      <c r="BL1237" t="s">
        <v>130</v>
      </c>
      <c r="BM1237" t="s">
        <v>141</v>
      </c>
      <c r="BN1237" t="s">
        <v>115</v>
      </c>
      <c r="BO1237" t="s">
        <v>143</v>
      </c>
      <c r="BP1237" t="s">
        <v>144</v>
      </c>
      <c r="BQ1237" t="s">
        <v>143</v>
      </c>
      <c r="BR1237" t="s">
        <v>144</v>
      </c>
      <c r="BS1237" t="s">
        <v>143</v>
      </c>
      <c r="BT1237" t="s">
        <v>144</v>
      </c>
      <c r="BU1237" t="s">
        <v>143</v>
      </c>
      <c r="BV1237" t="s">
        <v>144</v>
      </c>
      <c r="BW1237" t="s">
        <v>143</v>
      </c>
      <c r="BX1237" t="s">
        <v>144</v>
      </c>
      <c r="BY1237" t="s">
        <v>118</v>
      </c>
      <c r="BZ1237" t="s">
        <v>118</v>
      </c>
      <c r="CA1237" t="s">
        <v>118</v>
      </c>
      <c r="CB1237" t="s">
        <v>118</v>
      </c>
      <c r="CC1237" t="s">
        <v>118</v>
      </c>
      <c r="CD1237" t="s">
        <v>118</v>
      </c>
      <c r="CE1237" s="12"/>
      <c r="CF1237" t="s">
        <v>118</v>
      </c>
      <c r="CG1237" t="s">
        <v>351</v>
      </c>
      <c r="CH1237" t="s">
        <v>162</v>
      </c>
      <c r="CI1237" t="s">
        <v>117</v>
      </c>
      <c r="CJ1237" t="s">
        <v>130</v>
      </c>
      <c r="CK1237" t="s">
        <v>130</v>
      </c>
      <c r="CL1237" t="s">
        <v>130</v>
      </c>
      <c r="CM1237" t="s">
        <v>128</v>
      </c>
      <c r="CN1237" t="s">
        <v>171</v>
      </c>
      <c r="CO1237" t="s">
        <v>500</v>
      </c>
      <c r="CP1237" t="s">
        <v>3273</v>
      </c>
      <c r="CQ1237" t="s">
        <v>3274</v>
      </c>
      <c r="CR1237">
        <v>26</v>
      </c>
      <c r="CS1237" t="s">
        <v>1479</v>
      </c>
      <c r="CT1237" t="s">
        <v>148</v>
      </c>
      <c r="CU1237" t="s">
        <v>130</v>
      </c>
      <c r="CV1237" t="s">
        <v>115</v>
      </c>
      <c r="CW1237" t="s">
        <v>118</v>
      </c>
      <c r="CX1237" t="s">
        <v>118</v>
      </c>
      <c r="CY1237" t="s">
        <v>118</v>
      </c>
      <c r="CZ1237" t="s">
        <v>126</v>
      </c>
      <c r="DA1237" t="s">
        <v>118</v>
      </c>
      <c r="DB1237" t="s">
        <v>118</v>
      </c>
      <c r="DC1237" t="s">
        <v>118</v>
      </c>
      <c r="DD1237" t="s">
        <v>134</v>
      </c>
      <c r="DE1237" s="13"/>
      <c r="DF1237" s="13"/>
      <c r="DG1237" t="s">
        <v>118</v>
      </c>
      <c r="DH1237" t="s">
        <v>118</v>
      </c>
      <c r="DI1237" t="s">
        <v>134</v>
      </c>
      <c r="DJ1237" t="s">
        <v>134</v>
      </c>
      <c r="DK1237" s="13"/>
      <c r="DL1237" t="s">
        <v>1483</v>
      </c>
      <c r="DM1237" t="s">
        <v>1484</v>
      </c>
      <c r="DN1237" t="s">
        <v>118</v>
      </c>
      <c r="DO1237" t="s">
        <v>118</v>
      </c>
      <c r="DP1237" t="s">
        <v>118</v>
      </c>
      <c r="DQ1237" t="s">
        <v>115</v>
      </c>
      <c r="DR1237" t="s">
        <v>118</v>
      </c>
      <c r="DS1237" t="s">
        <v>118</v>
      </c>
      <c r="DT1237" t="s">
        <v>118</v>
      </c>
      <c r="DU1237" s="13"/>
    </row>
    <row r="1238" spans="1:125" x14ac:dyDescent="0.35">
      <c r="A1238">
        <v>9438</v>
      </c>
      <c r="B1238" t="s">
        <v>3275</v>
      </c>
      <c r="C1238" t="s">
        <v>3276</v>
      </c>
      <c r="D1238" s="2" t="str">
        <f>Table3[[#This Row],[f101matrik]]</f>
        <v>7240292</v>
      </c>
      <c r="E1238" s="2" t="str">
        <f>Table3[[#This Row],[f101kdprogram]]</f>
        <v>Z2280</v>
      </c>
      <c r="F1238" s="2" t="str">
        <f>VLOOKUP(Table3[[#This Row],[Kod Program]],'lookup program'!$B$2:$D$33,3,0)</f>
        <v>DIPLOMA PENGURUSAN LOGISTIK</v>
      </c>
      <c r="G1238" s="2"/>
      <c r="H1238" s="60"/>
      <c r="I1238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38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38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38" s="57">
        <f>Table3[[#This Row],[f101th_daftar]]</f>
        <v>0</v>
      </c>
      <c r="M1238" s="66" t="str">
        <f>IF(Table3[[#This Row],[f101sesi]]=25,"Perdana",IF(Table3[[#This Row],[f101sesi]]=26,"Rayuan","Error"))</f>
        <v>Rayuan</v>
      </c>
      <c r="N1238" t="s">
        <v>3277</v>
      </c>
      <c r="O1238" t="s">
        <v>3278</v>
      </c>
      <c r="P1238" s="12">
        <v>38834</v>
      </c>
      <c r="Q1238" t="s">
        <v>3279</v>
      </c>
      <c r="R1238" t="s">
        <v>3280</v>
      </c>
      <c r="S1238" t="s">
        <v>113</v>
      </c>
      <c r="T1238" t="s">
        <v>177</v>
      </c>
      <c r="U1238" t="s">
        <v>115</v>
      </c>
      <c r="V1238" t="s">
        <v>115</v>
      </c>
      <c r="W1238" t="s">
        <v>116</v>
      </c>
      <c r="X1238" t="s">
        <v>117</v>
      </c>
      <c r="Y1238" t="s">
        <v>118</v>
      </c>
      <c r="Z1238" t="s">
        <v>116</v>
      </c>
      <c r="AA1238" t="s">
        <v>119</v>
      </c>
      <c r="AB1238" t="s">
        <v>656</v>
      </c>
      <c r="AC1238" t="s">
        <v>275</v>
      </c>
      <c r="AD1238" t="s">
        <v>664</v>
      </c>
      <c r="AE1238" t="s">
        <v>3281</v>
      </c>
      <c r="AF1238" t="s">
        <v>3282</v>
      </c>
      <c r="AG1238" t="s">
        <v>208</v>
      </c>
      <c r="AH1238" t="s">
        <v>209</v>
      </c>
      <c r="AI1238" t="s">
        <v>119</v>
      </c>
      <c r="AJ1238" t="s">
        <v>118</v>
      </c>
      <c r="AK1238" t="s">
        <v>118</v>
      </c>
      <c r="AL1238" t="s">
        <v>3283</v>
      </c>
      <c r="AM1238" t="s">
        <v>118</v>
      </c>
      <c r="AN1238" t="s">
        <v>3284</v>
      </c>
      <c r="AO1238" t="s">
        <v>3285</v>
      </c>
      <c r="AP1238" t="s">
        <v>3286</v>
      </c>
      <c r="AQ1238" t="s">
        <v>125</v>
      </c>
      <c r="AR1238" t="s">
        <v>126</v>
      </c>
      <c r="AS1238" t="s">
        <v>226</v>
      </c>
      <c r="AT1238" t="s">
        <v>227</v>
      </c>
      <c r="AU1238" t="s">
        <v>129</v>
      </c>
      <c r="AV1238" t="s">
        <v>132</v>
      </c>
      <c r="AW1238" t="s">
        <v>131</v>
      </c>
      <c r="AX1238" t="s">
        <v>157</v>
      </c>
      <c r="AY1238" t="s">
        <v>135</v>
      </c>
      <c r="AZ1238" t="s">
        <v>132</v>
      </c>
      <c r="BA1238" t="s">
        <v>136</v>
      </c>
      <c r="BB1238" t="s">
        <v>130</v>
      </c>
      <c r="BC1238" t="s">
        <v>156</v>
      </c>
      <c r="BD1238" t="s">
        <v>132</v>
      </c>
      <c r="BE1238" t="s">
        <v>158</v>
      </c>
      <c r="BF1238" t="s">
        <v>157</v>
      </c>
      <c r="BG1238" t="s">
        <v>270</v>
      </c>
      <c r="BH1238" t="s">
        <v>132</v>
      </c>
      <c r="BI1238" t="s">
        <v>271</v>
      </c>
      <c r="BJ1238" t="s">
        <v>125</v>
      </c>
      <c r="BK1238" t="s">
        <v>272</v>
      </c>
      <c r="BL1238" t="s">
        <v>130</v>
      </c>
      <c r="BM1238" t="s">
        <v>284</v>
      </c>
      <c r="BN1238" t="s">
        <v>138</v>
      </c>
      <c r="BO1238" t="s">
        <v>285</v>
      </c>
      <c r="BP1238" t="s">
        <v>130</v>
      </c>
      <c r="BQ1238" t="s">
        <v>143</v>
      </c>
      <c r="BR1238" t="s">
        <v>144</v>
      </c>
      <c r="BS1238" t="s">
        <v>143</v>
      </c>
      <c r="BT1238" t="s">
        <v>144</v>
      </c>
      <c r="BU1238" t="s">
        <v>143</v>
      </c>
      <c r="BV1238" t="s">
        <v>144</v>
      </c>
      <c r="BW1238" t="s">
        <v>143</v>
      </c>
      <c r="BX1238" t="s">
        <v>144</v>
      </c>
      <c r="BY1238" t="s">
        <v>118</v>
      </c>
      <c r="BZ1238" t="s">
        <v>118</v>
      </c>
      <c r="CA1238" t="s">
        <v>118</v>
      </c>
      <c r="CB1238" t="s">
        <v>118</v>
      </c>
      <c r="CC1238" t="s">
        <v>118</v>
      </c>
      <c r="CD1238" t="s">
        <v>118</v>
      </c>
      <c r="CE1238" s="12"/>
      <c r="CF1238" t="s">
        <v>118</v>
      </c>
      <c r="CG1238" t="s">
        <v>145</v>
      </c>
      <c r="CH1238" t="s">
        <v>162</v>
      </c>
      <c r="CI1238" t="s">
        <v>175</v>
      </c>
      <c r="CJ1238" t="s">
        <v>134</v>
      </c>
      <c r="CK1238" t="s">
        <v>134</v>
      </c>
      <c r="CL1238" t="s">
        <v>125</v>
      </c>
      <c r="CM1238" t="s">
        <v>125</v>
      </c>
      <c r="CN1238" t="s">
        <v>171</v>
      </c>
      <c r="CO1238" t="s">
        <v>381</v>
      </c>
      <c r="CP1238" t="s">
        <v>794</v>
      </c>
      <c r="CQ1238" t="s">
        <v>3287</v>
      </c>
      <c r="CR1238">
        <v>26</v>
      </c>
      <c r="CS1238" t="s">
        <v>1479</v>
      </c>
      <c r="CT1238" t="s">
        <v>176</v>
      </c>
      <c r="CU1238" t="s">
        <v>125</v>
      </c>
      <c r="CV1238" t="s">
        <v>115</v>
      </c>
      <c r="CW1238" t="s">
        <v>118</v>
      </c>
      <c r="CX1238" t="s">
        <v>118</v>
      </c>
      <c r="CY1238" t="s">
        <v>118</v>
      </c>
      <c r="CZ1238" t="s">
        <v>126</v>
      </c>
      <c r="DA1238" t="s">
        <v>118</v>
      </c>
      <c r="DB1238" t="s">
        <v>118</v>
      </c>
      <c r="DC1238" t="s">
        <v>118</v>
      </c>
      <c r="DD1238" t="s">
        <v>134</v>
      </c>
      <c r="DE1238" s="13"/>
      <c r="DF1238" s="13"/>
      <c r="DG1238" t="s">
        <v>118</v>
      </c>
      <c r="DH1238" t="s">
        <v>118</v>
      </c>
      <c r="DI1238" t="s">
        <v>134</v>
      </c>
      <c r="DJ1238" t="s">
        <v>134</v>
      </c>
      <c r="DK1238" s="13"/>
      <c r="DL1238" t="s">
        <v>1483</v>
      </c>
      <c r="DM1238" t="s">
        <v>1484</v>
      </c>
      <c r="DN1238" t="s">
        <v>118</v>
      </c>
      <c r="DO1238" t="s">
        <v>118</v>
      </c>
      <c r="DP1238" t="s">
        <v>118</v>
      </c>
      <c r="DQ1238" t="s">
        <v>115</v>
      </c>
      <c r="DR1238" t="s">
        <v>118</v>
      </c>
      <c r="DS1238" t="s">
        <v>118</v>
      </c>
      <c r="DT1238" t="s">
        <v>118</v>
      </c>
      <c r="DU1238" s="13"/>
    </row>
    <row r="1239" spans="1:125" x14ac:dyDescent="0.35">
      <c r="A1239">
        <v>9439</v>
      </c>
      <c r="B1239" t="s">
        <v>3288</v>
      </c>
      <c r="C1239" t="s">
        <v>3289</v>
      </c>
      <c r="D1239" s="2" t="str">
        <f>Table3[[#This Row],[f101matrik]]</f>
        <v>7240332</v>
      </c>
      <c r="E1239" s="2" t="str">
        <f>Table3[[#This Row],[f101kdprogram]]</f>
        <v>Z2229</v>
      </c>
      <c r="F1239" s="2" t="str">
        <f>VLOOKUP(Table3[[#This Row],[Kod Program]],'lookup program'!$B$2:$D$33,3,0)</f>
        <v>DIPLOMA PENTADBIRAN PERNIAGAAN</v>
      </c>
      <c r="G1239" s="2"/>
      <c r="H1239" s="60"/>
      <c r="I1239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39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39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39" s="57">
        <f>Table3[[#This Row],[f101th_daftar]]</f>
        <v>0</v>
      </c>
      <c r="M1239" s="66" t="str">
        <f>IF(Table3[[#This Row],[f101sesi]]=25,"Perdana",IF(Table3[[#This Row],[f101sesi]]=26,"Rayuan","Error"))</f>
        <v>Rayuan</v>
      </c>
      <c r="N1239" t="s">
        <v>3290</v>
      </c>
      <c r="O1239" t="s">
        <v>3291</v>
      </c>
      <c r="P1239" s="12">
        <v>38834</v>
      </c>
      <c r="Q1239" t="s">
        <v>3292</v>
      </c>
      <c r="R1239" t="s">
        <v>3293</v>
      </c>
      <c r="S1239" t="s">
        <v>113</v>
      </c>
      <c r="T1239" t="s">
        <v>177</v>
      </c>
      <c r="U1239" t="s">
        <v>115</v>
      </c>
      <c r="V1239" t="s">
        <v>115</v>
      </c>
      <c r="W1239" t="s">
        <v>116</v>
      </c>
      <c r="X1239" t="s">
        <v>117</v>
      </c>
      <c r="Y1239" t="s">
        <v>118</v>
      </c>
      <c r="Z1239" t="s">
        <v>116</v>
      </c>
      <c r="AA1239" t="s">
        <v>287</v>
      </c>
      <c r="AB1239" t="s">
        <v>552</v>
      </c>
      <c r="AC1239" t="s">
        <v>234</v>
      </c>
      <c r="AD1239" t="s">
        <v>659</v>
      </c>
      <c r="AE1239" t="s">
        <v>3294</v>
      </c>
      <c r="AF1239" t="s">
        <v>3295</v>
      </c>
      <c r="AG1239" t="s">
        <v>579</v>
      </c>
      <c r="AH1239" t="s">
        <v>580</v>
      </c>
      <c r="AI1239" t="s">
        <v>218</v>
      </c>
      <c r="AJ1239" t="s">
        <v>118</v>
      </c>
      <c r="AK1239" t="s">
        <v>118</v>
      </c>
      <c r="AL1239" t="s">
        <v>3296</v>
      </c>
      <c r="AM1239" t="s">
        <v>118</v>
      </c>
      <c r="AN1239" t="s">
        <v>3297</v>
      </c>
      <c r="AO1239" t="s">
        <v>3298</v>
      </c>
      <c r="AP1239" t="s">
        <v>3299</v>
      </c>
      <c r="AQ1239" t="s">
        <v>125</v>
      </c>
      <c r="AR1239" t="s">
        <v>126</v>
      </c>
      <c r="AS1239" t="s">
        <v>226</v>
      </c>
      <c r="AT1239" t="s">
        <v>128</v>
      </c>
      <c r="AU1239" t="s">
        <v>129</v>
      </c>
      <c r="AV1239" t="s">
        <v>125</v>
      </c>
      <c r="AW1239" t="s">
        <v>131</v>
      </c>
      <c r="AX1239" t="s">
        <v>130</v>
      </c>
      <c r="AY1239" t="s">
        <v>133</v>
      </c>
      <c r="AZ1239" t="s">
        <v>132</v>
      </c>
      <c r="BA1239" t="s">
        <v>135</v>
      </c>
      <c r="BB1239" t="s">
        <v>130</v>
      </c>
      <c r="BC1239" t="s">
        <v>136</v>
      </c>
      <c r="BD1239" t="s">
        <v>125</v>
      </c>
      <c r="BE1239" t="s">
        <v>156</v>
      </c>
      <c r="BF1239" t="s">
        <v>115</v>
      </c>
      <c r="BG1239" t="s">
        <v>158</v>
      </c>
      <c r="BH1239" t="s">
        <v>115</v>
      </c>
      <c r="BI1239" t="s">
        <v>159</v>
      </c>
      <c r="BJ1239" t="s">
        <v>125</v>
      </c>
      <c r="BK1239" t="s">
        <v>189</v>
      </c>
      <c r="BL1239" t="s">
        <v>157</v>
      </c>
      <c r="BM1239" t="s">
        <v>143</v>
      </c>
      <c r="BN1239" t="s">
        <v>144</v>
      </c>
      <c r="BO1239" t="s">
        <v>143</v>
      </c>
      <c r="BP1239" t="s">
        <v>144</v>
      </c>
      <c r="BQ1239" t="s">
        <v>143</v>
      </c>
      <c r="BR1239" t="s">
        <v>144</v>
      </c>
      <c r="BS1239" t="s">
        <v>143</v>
      </c>
      <c r="BT1239" t="s">
        <v>144</v>
      </c>
      <c r="BU1239" t="s">
        <v>143</v>
      </c>
      <c r="BV1239" t="s">
        <v>144</v>
      </c>
      <c r="BW1239" t="s">
        <v>143</v>
      </c>
      <c r="BX1239" t="s">
        <v>144</v>
      </c>
      <c r="BY1239" t="s">
        <v>118</v>
      </c>
      <c r="BZ1239" t="s">
        <v>118</v>
      </c>
      <c r="CA1239" t="s">
        <v>118</v>
      </c>
      <c r="CB1239" t="s">
        <v>118</v>
      </c>
      <c r="CC1239" t="s">
        <v>118</v>
      </c>
      <c r="CD1239" t="s">
        <v>118</v>
      </c>
      <c r="CE1239" s="12"/>
      <c r="CF1239" t="s">
        <v>118</v>
      </c>
      <c r="CG1239" t="s">
        <v>145</v>
      </c>
      <c r="CH1239" t="s">
        <v>162</v>
      </c>
      <c r="CI1239" t="s">
        <v>175</v>
      </c>
      <c r="CJ1239" t="s">
        <v>134</v>
      </c>
      <c r="CK1239" t="s">
        <v>132</v>
      </c>
      <c r="CL1239" t="s">
        <v>115</v>
      </c>
      <c r="CM1239" t="s">
        <v>130</v>
      </c>
      <c r="CN1239" t="s">
        <v>128</v>
      </c>
      <c r="CO1239" t="s">
        <v>618</v>
      </c>
      <c r="CP1239" t="s">
        <v>3300</v>
      </c>
      <c r="CQ1239" t="s">
        <v>3301</v>
      </c>
      <c r="CR1239">
        <v>26</v>
      </c>
      <c r="CS1239" t="s">
        <v>1479</v>
      </c>
      <c r="CT1239" t="s">
        <v>263</v>
      </c>
      <c r="CU1239" t="s">
        <v>130</v>
      </c>
      <c r="CV1239" t="s">
        <v>132</v>
      </c>
      <c r="CW1239" t="s">
        <v>118</v>
      </c>
      <c r="CX1239" t="s">
        <v>118</v>
      </c>
      <c r="CY1239" t="s">
        <v>118</v>
      </c>
      <c r="CZ1239" t="s">
        <v>126</v>
      </c>
      <c r="DA1239" t="s">
        <v>118</v>
      </c>
      <c r="DB1239" t="s">
        <v>118</v>
      </c>
      <c r="DC1239" t="s">
        <v>118</v>
      </c>
      <c r="DD1239" t="s">
        <v>134</v>
      </c>
      <c r="DE1239" s="13"/>
      <c r="DF1239" s="13"/>
      <c r="DG1239" t="s">
        <v>118</v>
      </c>
      <c r="DH1239" t="s">
        <v>118</v>
      </c>
      <c r="DI1239" t="s">
        <v>134</v>
      </c>
      <c r="DJ1239" t="s">
        <v>134</v>
      </c>
      <c r="DK1239" s="13"/>
      <c r="DL1239" t="s">
        <v>1483</v>
      </c>
      <c r="DM1239" t="s">
        <v>1484</v>
      </c>
      <c r="DN1239" t="s">
        <v>118</v>
      </c>
      <c r="DO1239" t="s">
        <v>118</v>
      </c>
      <c r="DP1239" t="s">
        <v>118</v>
      </c>
      <c r="DQ1239" t="s">
        <v>115</v>
      </c>
      <c r="DR1239" t="s">
        <v>118</v>
      </c>
      <c r="DS1239" t="s">
        <v>118</v>
      </c>
      <c r="DT1239" t="s">
        <v>118</v>
      </c>
      <c r="DU1239" s="13"/>
    </row>
    <row r="1240" spans="1:125" x14ac:dyDescent="0.35">
      <c r="A1240">
        <v>9441</v>
      </c>
      <c r="B1240" t="s">
        <v>3302</v>
      </c>
      <c r="C1240" t="s">
        <v>3303</v>
      </c>
      <c r="D1240" s="2" t="str">
        <f>Table3[[#This Row],[f101matrik]]</f>
        <v>7240287</v>
      </c>
      <c r="E1240" s="2" t="str">
        <f>Table3[[#This Row],[f101kdprogram]]</f>
        <v>Z2280</v>
      </c>
      <c r="F1240" s="2" t="str">
        <f>VLOOKUP(Table3[[#This Row],[Kod Program]],'lookup program'!$B$2:$D$33,3,0)</f>
        <v>DIPLOMA PENGURUSAN LOGISTIK</v>
      </c>
      <c r="G1240" s="2"/>
      <c r="H1240" s="60"/>
      <c r="I1240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40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40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40" s="57">
        <f>Table3[[#This Row],[f101th_daftar]]</f>
        <v>0</v>
      </c>
      <c r="M1240" s="66" t="str">
        <f>IF(Table3[[#This Row],[f101sesi]]=25,"Perdana",IF(Table3[[#This Row],[f101sesi]]=26,"Rayuan","Error"))</f>
        <v>Rayuan</v>
      </c>
      <c r="N1240" t="s">
        <v>3304</v>
      </c>
      <c r="O1240" t="s">
        <v>3305</v>
      </c>
      <c r="P1240" s="12">
        <v>38841</v>
      </c>
      <c r="Q1240" t="s">
        <v>3306</v>
      </c>
      <c r="R1240" t="s">
        <v>3307</v>
      </c>
      <c r="S1240" t="s">
        <v>212</v>
      </c>
      <c r="T1240" t="s">
        <v>114</v>
      </c>
      <c r="U1240" t="s">
        <v>125</v>
      </c>
      <c r="V1240" t="s">
        <v>115</v>
      </c>
      <c r="W1240" t="s">
        <v>213</v>
      </c>
      <c r="X1240" t="s">
        <v>117</v>
      </c>
      <c r="Y1240" t="s">
        <v>118</v>
      </c>
      <c r="Z1240" t="s">
        <v>116</v>
      </c>
      <c r="AA1240" t="s">
        <v>149</v>
      </c>
      <c r="AB1240" t="s">
        <v>477</v>
      </c>
      <c r="AC1240" t="s">
        <v>355</v>
      </c>
      <c r="AD1240" t="s">
        <v>485</v>
      </c>
      <c r="AE1240" t="s">
        <v>3308</v>
      </c>
      <c r="AF1240" t="s">
        <v>3309</v>
      </c>
      <c r="AG1240" t="s">
        <v>711</v>
      </c>
      <c r="AH1240" t="s">
        <v>712</v>
      </c>
      <c r="AI1240" t="s">
        <v>149</v>
      </c>
      <c r="AJ1240" t="s">
        <v>118</v>
      </c>
      <c r="AK1240" t="s">
        <v>118</v>
      </c>
      <c r="AL1240" t="s">
        <v>3310</v>
      </c>
      <c r="AM1240" t="s">
        <v>118</v>
      </c>
      <c r="AN1240" t="s">
        <v>3311</v>
      </c>
      <c r="AO1240" t="s">
        <v>3312</v>
      </c>
      <c r="AP1240" t="s">
        <v>394</v>
      </c>
      <c r="AQ1240" t="s">
        <v>130</v>
      </c>
      <c r="AR1240" t="s">
        <v>126</v>
      </c>
      <c r="AS1240" t="s">
        <v>226</v>
      </c>
      <c r="AT1240" t="s">
        <v>171</v>
      </c>
      <c r="AU1240" t="s">
        <v>129</v>
      </c>
      <c r="AV1240" t="s">
        <v>130</v>
      </c>
      <c r="AW1240" t="s">
        <v>131</v>
      </c>
      <c r="AX1240" t="s">
        <v>132</v>
      </c>
      <c r="AY1240" t="s">
        <v>172</v>
      </c>
      <c r="AZ1240" t="s">
        <v>132</v>
      </c>
      <c r="BA1240" t="s">
        <v>135</v>
      </c>
      <c r="BB1240" t="s">
        <v>130</v>
      </c>
      <c r="BC1240" t="s">
        <v>136</v>
      </c>
      <c r="BD1240" t="s">
        <v>132</v>
      </c>
      <c r="BE1240" t="s">
        <v>137</v>
      </c>
      <c r="BF1240" t="s">
        <v>128</v>
      </c>
      <c r="BG1240" t="s">
        <v>139</v>
      </c>
      <c r="BH1240" t="s">
        <v>138</v>
      </c>
      <c r="BI1240" t="s">
        <v>140</v>
      </c>
      <c r="BJ1240" t="s">
        <v>138</v>
      </c>
      <c r="BK1240" t="s">
        <v>141</v>
      </c>
      <c r="BL1240" t="s">
        <v>138</v>
      </c>
      <c r="BM1240" t="s">
        <v>260</v>
      </c>
      <c r="BN1240" t="s">
        <v>115</v>
      </c>
      <c r="BO1240" t="s">
        <v>143</v>
      </c>
      <c r="BP1240" t="s">
        <v>144</v>
      </c>
      <c r="BQ1240" t="s">
        <v>143</v>
      </c>
      <c r="BR1240" t="s">
        <v>144</v>
      </c>
      <c r="BS1240" t="s">
        <v>143</v>
      </c>
      <c r="BT1240" t="s">
        <v>144</v>
      </c>
      <c r="BU1240" t="s">
        <v>143</v>
      </c>
      <c r="BV1240" t="s">
        <v>144</v>
      </c>
      <c r="BW1240" t="s">
        <v>143</v>
      </c>
      <c r="BX1240" t="s">
        <v>144</v>
      </c>
      <c r="BY1240" t="s">
        <v>118</v>
      </c>
      <c r="BZ1240" t="s">
        <v>118</v>
      </c>
      <c r="CA1240" t="s">
        <v>118</v>
      </c>
      <c r="CB1240" t="s">
        <v>118</v>
      </c>
      <c r="CC1240" t="s">
        <v>118</v>
      </c>
      <c r="CD1240" t="s">
        <v>118</v>
      </c>
      <c r="CE1240" s="12"/>
      <c r="CF1240" t="s">
        <v>118</v>
      </c>
      <c r="CG1240" t="s">
        <v>351</v>
      </c>
      <c r="CH1240" t="s">
        <v>162</v>
      </c>
      <c r="CI1240" t="s">
        <v>117</v>
      </c>
      <c r="CJ1240" t="s">
        <v>134</v>
      </c>
      <c r="CK1240" t="s">
        <v>115</v>
      </c>
      <c r="CL1240" t="s">
        <v>130</v>
      </c>
      <c r="CM1240" t="s">
        <v>125</v>
      </c>
      <c r="CN1240" t="s">
        <v>142</v>
      </c>
      <c r="CO1240" t="s">
        <v>762</v>
      </c>
      <c r="CP1240" t="s">
        <v>3313</v>
      </c>
      <c r="CQ1240" t="s">
        <v>3314</v>
      </c>
      <c r="CR1240">
        <v>26</v>
      </c>
      <c r="CS1240" t="s">
        <v>1479</v>
      </c>
      <c r="CT1240" t="s">
        <v>176</v>
      </c>
      <c r="CU1240" t="s">
        <v>115</v>
      </c>
      <c r="CV1240" t="s">
        <v>115</v>
      </c>
      <c r="CW1240" t="s">
        <v>118</v>
      </c>
      <c r="CX1240" t="s">
        <v>118</v>
      </c>
      <c r="CY1240" t="s">
        <v>118</v>
      </c>
      <c r="CZ1240" t="s">
        <v>126</v>
      </c>
      <c r="DA1240" t="s">
        <v>118</v>
      </c>
      <c r="DB1240" t="s">
        <v>118</v>
      </c>
      <c r="DC1240" t="s">
        <v>118</v>
      </c>
      <c r="DD1240" t="s">
        <v>134</v>
      </c>
      <c r="DE1240" s="13"/>
      <c r="DF1240" s="13"/>
      <c r="DG1240" t="s">
        <v>118</v>
      </c>
      <c r="DH1240" t="s">
        <v>118</v>
      </c>
      <c r="DI1240" t="s">
        <v>134</v>
      </c>
      <c r="DJ1240" t="s">
        <v>134</v>
      </c>
      <c r="DK1240" s="13"/>
      <c r="DL1240" t="s">
        <v>1483</v>
      </c>
      <c r="DM1240" t="s">
        <v>1484</v>
      </c>
      <c r="DN1240" t="s">
        <v>118</v>
      </c>
      <c r="DO1240" t="s">
        <v>118</v>
      </c>
      <c r="DP1240" t="s">
        <v>118</v>
      </c>
      <c r="DQ1240" t="s">
        <v>115</v>
      </c>
      <c r="DR1240" t="s">
        <v>118</v>
      </c>
      <c r="DS1240" t="s">
        <v>118</v>
      </c>
      <c r="DT1240" t="s">
        <v>118</v>
      </c>
      <c r="DU1240" s="13"/>
    </row>
    <row r="1241" spans="1:125" x14ac:dyDescent="0.35">
      <c r="A1241">
        <v>9445</v>
      </c>
      <c r="B1241" t="s">
        <v>3315</v>
      </c>
      <c r="C1241" t="s">
        <v>3316</v>
      </c>
      <c r="D1241" s="2" t="str">
        <f>Table3[[#This Row],[f101matrik]]</f>
        <v>1240922</v>
      </c>
      <c r="E1241" s="2" t="str">
        <f>Table3[[#This Row],[f101kdprogram]]</f>
        <v>Z022</v>
      </c>
      <c r="F1241" s="2" t="str">
        <f>VLOOKUP(Table3[[#This Row],[Kod Program]],'lookup program'!$B$2:$D$33,3,0)</f>
        <v>ASASI PENGURUSAN DAN STRATEGI</v>
      </c>
      <c r="G1241" s="2"/>
      <c r="H1241" s="60"/>
      <c r="I1241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41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41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41" s="57">
        <f>Table3[[#This Row],[f101th_daftar]]</f>
        <v>0</v>
      </c>
      <c r="M1241" s="66" t="str">
        <f>IF(Table3[[#This Row],[f101sesi]]=25,"Perdana",IF(Table3[[#This Row],[f101sesi]]=26,"Rayuan","Error"))</f>
        <v>Rayuan</v>
      </c>
      <c r="N1241" t="s">
        <v>3317</v>
      </c>
      <c r="O1241" t="s">
        <v>3318</v>
      </c>
      <c r="P1241" s="12">
        <v>38852</v>
      </c>
      <c r="Q1241" t="s">
        <v>3319</v>
      </c>
      <c r="R1241" t="s">
        <v>3320</v>
      </c>
      <c r="S1241" t="s">
        <v>165</v>
      </c>
      <c r="T1241" t="s">
        <v>114</v>
      </c>
      <c r="U1241" t="s">
        <v>130</v>
      </c>
      <c r="V1241" t="s">
        <v>115</v>
      </c>
      <c r="W1241" t="s">
        <v>166</v>
      </c>
      <c r="X1241" t="s">
        <v>117</v>
      </c>
      <c r="Y1241" t="s">
        <v>118</v>
      </c>
      <c r="Z1241" t="s">
        <v>116</v>
      </c>
      <c r="AA1241" t="s">
        <v>182</v>
      </c>
      <c r="AB1241" t="s">
        <v>253</v>
      </c>
      <c r="AC1241" t="s">
        <v>301</v>
      </c>
      <c r="AD1241" t="s">
        <v>311</v>
      </c>
      <c r="AE1241" t="s">
        <v>3321</v>
      </c>
      <c r="AF1241" t="s">
        <v>118</v>
      </c>
      <c r="AG1241" t="s">
        <v>611</v>
      </c>
      <c r="AH1241" t="s">
        <v>612</v>
      </c>
      <c r="AI1241" t="s">
        <v>182</v>
      </c>
      <c r="AJ1241" t="s">
        <v>118</v>
      </c>
      <c r="AK1241" t="s">
        <v>118</v>
      </c>
      <c r="AL1241" t="s">
        <v>3322</v>
      </c>
      <c r="AM1241" t="s">
        <v>118</v>
      </c>
      <c r="AN1241" t="s">
        <v>3323</v>
      </c>
      <c r="AO1241" t="s">
        <v>3324</v>
      </c>
      <c r="AP1241" t="s">
        <v>210</v>
      </c>
      <c r="AQ1241" t="s">
        <v>125</v>
      </c>
      <c r="AR1241" t="s">
        <v>126</v>
      </c>
      <c r="AS1241" t="s">
        <v>226</v>
      </c>
      <c r="AT1241" t="s">
        <v>171</v>
      </c>
      <c r="AU1241" t="s">
        <v>129</v>
      </c>
      <c r="AV1241" t="s">
        <v>132</v>
      </c>
      <c r="AW1241" t="s">
        <v>131</v>
      </c>
      <c r="AX1241" t="s">
        <v>130</v>
      </c>
      <c r="AY1241" t="s">
        <v>172</v>
      </c>
      <c r="AZ1241" t="s">
        <v>134</v>
      </c>
      <c r="BA1241" t="s">
        <v>135</v>
      </c>
      <c r="BB1241" t="s">
        <v>132</v>
      </c>
      <c r="BC1241" t="s">
        <v>136</v>
      </c>
      <c r="BD1241" t="s">
        <v>134</v>
      </c>
      <c r="BE1241" t="s">
        <v>137</v>
      </c>
      <c r="BF1241" t="s">
        <v>130</v>
      </c>
      <c r="BG1241" t="s">
        <v>139</v>
      </c>
      <c r="BH1241" t="s">
        <v>130</v>
      </c>
      <c r="BI1241" t="s">
        <v>140</v>
      </c>
      <c r="BJ1241" t="s">
        <v>130</v>
      </c>
      <c r="BK1241" t="s">
        <v>141</v>
      </c>
      <c r="BL1241" t="s">
        <v>138</v>
      </c>
      <c r="BM1241" t="s">
        <v>174</v>
      </c>
      <c r="BN1241" t="s">
        <v>130</v>
      </c>
      <c r="BO1241" t="s">
        <v>143</v>
      </c>
      <c r="BP1241" t="s">
        <v>144</v>
      </c>
      <c r="BQ1241" t="s">
        <v>143</v>
      </c>
      <c r="BR1241" t="s">
        <v>144</v>
      </c>
      <c r="BS1241" t="s">
        <v>143</v>
      </c>
      <c r="BT1241" t="s">
        <v>144</v>
      </c>
      <c r="BU1241" t="s">
        <v>143</v>
      </c>
      <c r="BV1241" t="s">
        <v>144</v>
      </c>
      <c r="BW1241" t="s">
        <v>143</v>
      </c>
      <c r="BX1241" t="s">
        <v>144</v>
      </c>
      <c r="BY1241" t="s">
        <v>118</v>
      </c>
      <c r="BZ1241" t="s">
        <v>118</v>
      </c>
      <c r="CA1241" t="s">
        <v>118</v>
      </c>
      <c r="CB1241" t="s">
        <v>118</v>
      </c>
      <c r="CC1241" t="s">
        <v>118</v>
      </c>
      <c r="CD1241" t="s">
        <v>118</v>
      </c>
      <c r="CE1241" s="12"/>
      <c r="CF1241" t="s">
        <v>118</v>
      </c>
      <c r="CG1241" t="s">
        <v>375</v>
      </c>
      <c r="CH1241" t="s">
        <v>162</v>
      </c>
      <c r="CI1241" t="s">
        <v>117</v>
      </c>
      <c r="CJ1241" t="s">
        <v>132</v>
      </c>
      <c r="CK1241" t="s">
        <v>134</v>
      </c>
      <c r="CL1241" t="s">
        <v>132</v>
      </c>
      <c r="CM1241" t="s">
        <v>125</v>
      </c>
      <c r="CN1241" t="s">
        <v>128</v>
      </c>
      <c r="CO1241" t="s">
        <v>626</v>
      </c>
      <c r="CP1241" t="s">
        <v>3325</v>
      </c>
      <c r="CQ1241" t="s">
        <v>3326</v>
      </c>
      <c r="CR1241">
        <v>26</v>
      </c>
      <c r="CS1241" t="s">
        <v>1479</v>
      </c>
      <c r="CT1241" t="s">
        <v>204</v>
      </c>
      <c r="CU1241" t="s">
        <v>132</v>
      </c>
      <c r="CV1241" t="s">
        <v>132</v>
      </c>
      <c r="CW1241" t="s">
        <v>118</v>
      </c>
      <c r="CX1241" t="s">
        <v>118</v>
      </c>
      <c r="CY1241" t="s">
        <v>118</v>
      </c>
      <c r="CZ1241" t="s">
        <v>126</v>
      </c>
      <c r="DA1241" t="s">
        <v>118</v>
      </c>
      <c r="DB1241" t="s">
        <v>118</v>
      </c>
      <c r="DC1241" t="s">
        <v>118</v>
      </c>
      <c r="DD1241" t="s">
        <v>134</v>
      </c>
      <c r="DE1241" s="13"/>
      <c r="DF1241" s="13"/>
      <c r="DG1241" t="s">
        <v>118</v>
      </c>
      <c r="DH1241" t="s">
        <v>118</v>
      </c>
      <c r="DI1241" t="s">
        <v>134</v>
      </c>
      <c r="DJ1241" t="s">
        <v>134</v>
      </c>
      <c r="DK1241" s="13"/>
      <c r="DL1241" t="s">
        <v>1483</v>
      </c>
      <c r="DM1241" t="s">
        <v>1484</v>
      </c>
      <c r="DN1241" t="s">
        <v>118</v>
      </c>
      <c r="DO1241" t="s">
        <v>118</v>
      </c>
      <c r="DP1241" t="s">
        <v>118</v>
      </c>
      <c r="DQ1241" t="s">
        <v>115</v>
      </c>
      <c r="DR1241" t="s">
        <v>118</v>
      </c>
      <c r="DS1241" t="s">
        <v>118</v>
      </c>
      <c r="DT1241" t="s">
        <v>118</v>
      </c>
      <c r="DU1241" s="13"/>
    </row>
    <row r="1242" spans="1:125" x14ac:dyDescent="0.35">
      <c r="A1242">
        <v>9447</v>
      </c>
      <c r="B1242" t="s">
        <v>3327</v>
      </c>
      <c r="C1242" t="s">
        <v>3328</v>
      </c>
      <c r="D1242" s="2" t="str">
        <f>Table3[[#This Row],[f101matrik]]</f>
        <v>7240325</v>
      </c>
      <c r="E1242" s="2" t="str">
        <f>Table3[[#This Row],[f101kdprogram]]</f>
        <v>Z2229</v>
      </c>
      <c r="F1242" s="2" t="str">
        <f>VLOOKUP(Table3[[#This Row],[Kod Program]],'lookup program'!$B$2:$D$33,3,0)</f>
        <v>DIPLOMA PENTADBIRAN PERNIAGAAN</v>
      </c>
      <c r="G1242" s="2"/>
      <c r="H1242" s="60"/>
      <c r="I1242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42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42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42" s="57">
        <f>Table3[[#This Row],[f101th_daftar]]</f>
        <v>0</v>
      </c>
      <c r="M1242" s="66" t="str">
        <f>IF(Table3[[#This Row],[f101sesi]]=25,"Perdana",IF(Table3[[#This Row],[f101sesi]]=26,"Rayuan","Error"))</f>
        <v>Rayuan</v>
      </c>
      <c r="N1242" t="s">
        <v>3329</v>
      </c>
      <c r="O1242" t="s">
        <v>3330</v>
      </c>
      <c r="P1242" s="12">
        <v>38860</v>
      </c>
      <c r="Q1242" t="s">
        <v>3331</v>
      </c>
      <c r="R1242" t="s">
        <v>3332</v>
      </c>
      <c r="S1242" t="s">
        <v>598</v>
      </c>
      <c r="T1242" t="s">
        <v>114</v>
      </c>
      <c r="U1242" t="s">
        <v>115</v>
      </c>
      <c r="V1242" t="s">
        <v>115</v>
      </c>
      <c r="W1242" t="s">
        <v>116</v>
      </c>
      <c r="X1242" t="s">
        <v>117</v>
      </c>
      <c r="Y1242" t="s">
        <v>118</v>
      </c>
      <c r="Z1242" t="s">
        <v>116</v>
      </c>
      <c r="AA1242" t="s">
        <v>178</v>
      </c>
      <c r="AB1242" t="s">
        <v>385</v>
      </c>
      <c r="AC1242" t="s">
        <v>355</v>
      </c>
      <c r="AD1242" t="s">
        <v>753</v>
      </c>
      <c r="AE1242" t="s">
        <v>3333</v>
      </c>
      <c r="AF1242" t="s">
        <v>3334</v>
      </c>
      <c r="AG1242" t="s">
        <v>3335</v>
      </c>
      <c r="AH1242" t="s">
        <v>3336</v>
      </c>
      <c r="AI1242" t="s">
        <v>178</v>
      </c>
      <c r="AJ1242" t="s">
        <v>118</v>
      </c>
      <c r="AK1242" t="s">
        <v>118</v>
      </c>
      <c r="AL1242" t="s">
        <v>3337</v>
      </c>
      <c r="AM1242" t="s">
        <v>118</v>
      </c>
      <c r="AN1242" t="s">
        <v>3338</v>
      </c>
      <c r="AO1242" t="s">
        <v>3339</v>
      </c>
      <c r="AP1242" t="s">
        <v>259</v>
      </c>
      <c r="AQ1242" t="s">
        <v>130</v>
      </c>
      <c r="AR1242" t="s">
        <v>126</v>
      </c>
      <c r="AS1242" t="s">
        <v>226</v>
      </c>
      <c r="AT1242" t="s">
        <v>128</v>
      </c>
      <c r="AU1242" t="s">
        <v>129</v>
      </c>
      <c r="AV1242" t="s">
        <v>132</v>
      </c>
      <c r="AW1242" t="s">
        <v>131</v>
      </c>
      <c r="AX1242" t="s">
        <v>115</v>
      </c>
      <c r="AY1242" t="s">
        <v>133</v>
      </c>
      <c r="AZ1242" t="s">
        <v>115</v>
      </c>
      <c r="BA1242" t="s">
        <v>135</v>
      </c>
      <c r="BB1242" t="s">
        <v>115</v>
      </c>
      <c r="BC1242" t="s">
        <v>136</v>
      </c>
      <c r="BD1242" t="s">
        <v>142</v>
      </c>
      <c r="BE1242" t="s">
        <v>156</v>
      </c>
      <c r="BF1242" t="s">
        <v>115</v>
      </c>
      <c r="BG1242" t="s">
        <v>137</v>
      </c>
      <c r="BH1242" t="s">
        <v>128</v>
      </c>
      <c r="BI1242" t="s">
        <v>173</v>
      </c>
      <c r="BJ1242" t="s">
        <v>157</v>
      </c>
      <c r="BK1242" t="s">
        <v>189</v>
      </c>
      <c r="BL1242" t="s">
        <v>115</v>
      </c>
      <c r="BM1242" t="s">
        <v>143</v>
      </c>
      <c r="BN1242" t="s">
        <v>144</v>
      </c>
      <c r="BO1242" t="s">
        <v>143</v>
      </c>
      <c r="BP1242" t="s">
        <v>144</v>
      </c>
      <c r="BQ1242" t="s">
        <v>143</v>
      </c>
      <c r="BR1242" t="s">
        <v>144</v>
      </c>
      <c r="BS1242" t="s">
        <v>143</v>
      </c>
      <c r="BT1242" t="s">
        <v>144</v>
      </c>
      <c r="BU1242" t="s">
        <v>143</v>
      </c>
      <c r="BV1242" t="s">
        <v>144</v>
      </c>
      <c r="BW1242" t="s">
        <v>143</v>
      </c>
      <c r="BX1242" t="s">
        <v>144</v>
      </c>
      <c r="BY1242" t="s">
        <v>118</v>
      </c>
      <c r="BZ1242" t="s">
        <v>118</v>
      </c>
      <c r="CA1242" t="s">
        <v>118</v>
      </c>
      <c r="CB1242" t="s">
        <v>118</v>
      </c>
      <c r="CC1242" t="s">
        <v>118</v>
      </c>
      <c r="CD1242" t="s">
        <v>118</v>
      </c>
      <c r="CE1242" s="12"/>
      <c r="CF1242" t="s">
        <v>118</v>
      </c>
      <c r="CG1242" t="s">
        <v>145</v>
      </c>
      <c r="CH1242" t="s">
        <v>162</v>
      </c>
      <c r="CI1242" t="s">
        <v>175</v>
      </c>
      <c r="CJ1242" t="s">
        <v>134</v>
      </c>
      <c r="CK1242" t="s">
        <v>157</v>
      </c>
      <c r="CL1242" t="s">
        <v>115</v>
      </c>
      <c r="CM1242" t="s">
        <v>142</v>
      </c>
      <c r="CN1242" t="s">
        <v>154</v>
      </c>
      <c r="CO1242" t="s">
        <v>309</v>
      </c>
      <c r="CP1242" t="s">
        <v>3340</v>
      </c>
      <c r="CQ1242" t="s">
        <v>3341</v>
      </c>
      <c r="CR1242">
        <v>26</v>
      </c>
      <c r="CS1242" t="s">
        <v>1479</v>
      </c>
      <c r="CT1242" t="s">
        <v>263</v>
      </c>
      <c r="CU1242" t="s">
        <v>115</v>
      </c>
      <c r="CV1242" t="s">
        <v>115</v>
      </c>
      <c r="CW1242" t="s">
        <v>118</v>
      </c>
      <c r="CX1242" t="s">
        <v>118</v>
      </c>
      <c r="CY1242" t="s">
        <v>118</v>
      </c>
      <c r="CZ1242" t="s">
        <v>126</v>
      </c>
      <c r="DA1242" t="s">
        <v>118</v>
      </c>
      <c r="DB1242" t="s">
        <v>118</v>
      </c>
      <c r="DC1242" t="s">
        <v>118</v>
      </c>
      <c r="DD1242" t="s">
        <v>134</v>
      </c>
      <c r="DE1242" s="13"/>
      <c r="DF1242" s="13"/>
      <c r="DG1242" t="s">
        <v>118</v>
      </c>
      <c r="DH1242" t="s">
        <v>118</v>
      </c>
      <c r="DI1242" t="s">
        <v>134</v>
      </c>
      <c r="DJ1242" t="s">
        <v>134</v>
      </c>
      <c r="DK1242" s="13"/>
      <c r="DL1242" t="s">
        <v>1483</v>
      </c>
      <c r="DM1242" t="s">
        <v>1484</v>
      </c>
      <c r="DN1242" t="s">
        <v>118</v>
      </c>
      <c r="DO1242" t="s">
        <v>118</v>
      </c>
      <c r="DP1242" t="s">
        <v>118</v>
      </c>
      <c r="DQ1242" t="s">
        <v>115</v>
      </c>
      <c r="DR1242" t="s">
        <v>118</v>
      </c>
      <c r="DS1242" t="s">
        <v>118</v>
      </c>
      <c r="DT1242" t="s">
        <v>118</v>
      </c>
      <c r="DU1242" s="13"/>
    </row>
    <row r="1243" spans="1:125" x14ac:dyDescent="0.35">
      <c r="A1243">
        <v>9448</v>
      </c>
      <c r="B1243" t="s">
        <v>3342</v>
      </c>
      <c r="C1243" t="s">
        <v>3343</v>
      </c>
      <c r="D1243" s="2" t="str">
        <f>Table3[[#This Row],[f101matrik]]</f>
        <v>7240319</v>
      </c>
      <c r="E1243" s="2" t="str">
        <f>Table3[[#This Row],[f101kdprogram]]</f>
        <v>Z2229</v>
      </c>
      <c r="F1243" s="2" t="str">
        <f>VLOOKUP(Table3[[#This Row],[Kod Program]],'lookup program'!$B$2:$D$33,3,0)</f>
        <v>DIPLOMA PENTADBIRAN PERNIAGAAN</v>
      </c>
      <c r="G1243" s="2"/>
      <c r="H1243" s="60"/>
      <c r="I1243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1243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43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43" s="57">
        <f>Table3[[#This Row],[f101th_daftar]]</f>
        <v>0</v>
      </c>
      <c r="M1243" s="66" t="str">
        <f>IF(Table3[[#This Row],[f101sesi]]=25,"Perdana",IF(Table3[[#This Row],[f101sesi]]=26,"Rayuan","Error"))</f>
        <v>Rayuan</v>
      </c>
      <c r="N1243" t="s">
        <v>3344</v>
      </c>
      <c r="O1243" t="s">
        <v>3345</v>
      </c>
      <c r="P1243" s="12">
        <v>38862</v>
      </c>
      <c r="Q1243" t="s">
        <v>3346</v>
      </c>
      <c r="R1243" t="s">
        <v>3347</v>
      </c>
      <c r="S1243" t="s">
        <v>113</v>
      </c>
      <c r="T1243" t="s">
        <v>114</v>
      </c>
      <c r="U1243" t="s">
        <v>115</v>
      </c>
      <c r="V1243" t="s">
        <v>115</v>
      </c>
      <c r="W1243" t="s">
        <v>116</v>
      </c>
      <c r="X1243" t="s">
        <v>117</v>
      </c>
      <c r="Y1243" t="s">
        <v>118</v>
      </c>
      <c r="Z1243" t="s">
        <v>116</v>
      </c>
      <c r="AA1243" t="s">
        <v>233</v>
      </c>
      <c r="AB1243" t="s">
        <v>118</v>
      </c>
      <c r="AC1243" t="s">
        <v>118</v>
      </c>
      <c r="AD1243" t="s">
        <v>118</v>
      </c>
      <c r="AE1243" t="s">
        <v>3348</v>
      </c>
      <c r="AF1243" t="s">
        <v>3349</v>
      </c>
      <c r="AG1243" t="s">
        <v>666</v>
      </c>
      <c r="AH1243" t="s">
        <v>2632</v>
      </c>
      <c r="AI1243" t="s">
        <v>233</v>
      </c>
      <c r="AJ1243" t="s">
        <v>118</v>
      </c>
      <c r="AK1243" t="s">
        <v>118</v>
      </c>
      <c r="AL1243" t="s">
        <v>3350</v>
      </c>
      <c r="AM1243" t="s">
        <v>118</v>
      </c>
      <c r="AN1243" t="s">
        <v>3351</v>
      </c>
      <c r="AO1243" t="s">
        <v>3352</v>
      </c>
      <c r="AP1243" t="s">
        <v>439</v>
      </c>
      <c r="AQ1243" t="s">
        <v>130</v>
      </c>
      <c r="AR1243" t="s">
        <v>126</v>
      </c>
      <c r="AS1243" t="s">
        <v>226</v>
      </c>
      <c r="AT1243" t="s">
        <v>227</v>
      </c>
      <c r="AU1243" t="s">
        <v>129</v>
      </c>
      <c r="AV1243" t="s">
        <v>132</v>
      </c>
      <c r="AW1243" t="s">
        <v>131</v>
      </c>
      <c r="AX1243" t="s">
        <v>115</v>
      </c>
      <c r="AY1243" t="s">
        <v>135</v>
      </c>
      <c r="AZ1243" t="s">
        <v>142</v>
      </c>
      <c r="BA1243" t="s">
        <v>136</v>
      </c>
      <c r="BB1243" t="s">
        <v>157</v>
      </c>
      <c r="BC1243" t="s">
        <v>156</v>
      </c>
      <c r="BD1243" t="s">
        <v>125</v>
      </c>
      <c r="BE1243" t="s">
        <v>228</v>
      </c>
      <c r="BF1243" t="s">
        <v>157</v>
      </c>
      <c r="BG1243" t="s">
        <v>137</v>
      </c>
      <c r="BH1243" t="s">
        <v>128</v>
      </c>
      <c r="BI1243" t="s">
        <v>173</v>
      </c>
      <c r="BJ1243" t="s">
        <v>138</v>
      </c>
      <c r="BK1243" t="s">
        <v>158</v>
      </c>
      <c r="BL1243" t="s">
        <v>157</v>
      </c>
      <c r="BM1243" t="s">
        <v>229</v>
      </c>
      <c r="BN1243" t="s">
        <v>157</v>
      </c>
      <c r="BO1243" t="s">
        <v>230</v>
      </c>
      <c r="BP1243" t="s">
        <v>125</v>
      </c>
      <c r="BQ1243" t="s">
        <v>143</v>
      </c>
      <c r="BR1243" t="s">
        <v>144</v>
      </c>
      <c r="BS1243" t="s">
        <v>143</v>
      </c>
      <c r="BT1243" t="s">
        <v>144</v>
      </c>
      <c r="BU1243" t="s">
        <v>143</v>
      </c>
      <c r="BV1243" t="s">
        <v>144</v>
      </c>
      <c r="BW1243" t="s">
        <v>143</v>
      </c>
      <c r="BX1243" t="s">
        <v>144</v>
      </c>
      <c r="BY1243" t="s">
        <v>118</v>
      </c>
      <c r="BZ1243" t="s">
        <v>118</v>
      </c>
      <c r="CA1243" t="s">
        <v>118</v>
      </c>
      <c r="CB1243" t="s">
        <v>118</v>
      </c>
      <c r="CC1243" t="s">
        <v>118</v>
      </c>
      <c r="CD1243" t="s">
        <v>118</v>
      </c>
      <c r="CE1243" s="12"/>
      <c r="CF1243" t="s">
        <v>118</v>
      </c>
      <c r="CG1243" t="s">
        <v>145</v>
      </c>
      <c r="CH1243" t="s">
        <v>162</v>
      </c>
      <c r="CI1243" t="s">
        <v>175</v>
      </c>
      <c r="CJ1243" t="s">
        <v>134</v>
      </c>
      <c r="CK1243" t="s">
        <v>115</v>
      </c>
      <c r="CL1243" t="s">
        <v>115</v>
      </c>
      <c r="CM1243" t="s">
        <v>132</v>
      </c>
      <c r="CN1243" t="s">
        <v>128</v>
      </c>
      <c r="CO1243" t="s">
        <v>253</v>
      </c>
      <c r="CP1243" t="s">
        <v>3353</v>
      </c>
      <c r="CQ1243" t="s">
        <v>3354</v>
      </c>
      <c r="CR1243">
        <v>26</v>
      </c>
      <c r="CS1243" t="s">
        <v>1479</v>
      </c>
      <c r="CT1243" t="s">
        <v>263</v>
      </c>
      <c r="CU1243" t="s">
        <v>128</v>
      </c>
      <c r="CV1243" t="s">
        <v>128</v>
      </c>
      <c r="CW1243" t="s">
        <v>118</v>
      </c>
      <c r="CX1243" t="s">
        <v>118</v>
      </c>
      <c r="CY1243" t="s">
        <v>118</v>
      </c>
      <c r="CZ1243" t="s">
        <v>126</v>
      </c>
      <c r="DA1243" t="s">
        <v>118</v>
      </c>
      <c r="DB1243" t="s">
        <v>118</v>
      </c>
      <c r="DC1243" t="s">
        <v>118</v>
      </c>
      <c r="DD1243" t="s">
        <v>132</v>
      </c>
      <c r="DE1243" s="13"/>
      <c r="DF1243" s="13">
        <v>45516.434583333335</v>
      </c>
      <c r="DG1243" t="s">
        <v>115</v>
      </c>
      <c r="DH1243" t="s">
        <v>118</v>
      </c>
      <c r="DI1243" t="s">
        <v>134</v>
      </c>
      <c r="DJ1243" t="s">
        <v>134</v>
      </c>
      <c r="DK1243" s="13"/>
      <c r="DL1243" t="s">
        <v>1483</v>
      </c>
      <c r="DM1243" t="s">
        <v>1484</v>
      </c>
      <c r="DN1243" t="s">
        <v>118</v>
      </c>
      <c r="DO1243" t="s">
        <v>118</v>
      </c>
      <c r="DP1243" t="s">
        <v>118</v>
      </c>
      <c r="DQ1243" t="s">
        <v>118</v>
      </c>
      <c r="DR1243" t="s">
        <v>118</v>
      </c>
      <c r="DS1243" t="s">
        <v>118</v>
      </c>
      <c r="DT1243" t="s">
        <v>118</v>
      </c>
      <c r="DU1243" s="13"/>
    </row>
    <row r="1244" spans="1:125" x14ac:dyDescent="0.35">
      <c r="A1244">
        <v>9449</v>
      </c>
      <c r="B1244" t="s">
        <v>3355</v>
      </c>
      <c r="C1244" t="s">
        <v>3356</v>
      </c>
      <c r="D1244" s="2" t="str">
        <f>Table3[[#This Row],[f101matrik]]</f>
        <v>1240893</v>
      </c>
      <c r="E1244" s="2" t="str">
        <f>Table3[[#This Row],[f101kdprogram]]</f>
        <v>Z047</v>
      </c>
      <c r="F1244" s="2" t="str">
        <f>VLOOKUP(Table3[[#This Row],[Kod Program]],'lookup program'!$B$2:$D$33,3,0)</f>
        <v>ASASI KEJURUTERAAN DAN TEKNOLOGI</v>
      </c>
      <c r="G1244" s="2"/>
      <c r="H1244" s="60"/>
      <c r="I1244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44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44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44" s="57">
        <f>Table3[[#This Row],[f101th_daftar]]</f>
        <v>0</v>
      </c>
      <c r="M1244" s="66" t="str">
        <f>IF(Table3[[#This Row],[f101sesi]]=25,"Perdana",IF(Table3[[#This Row],[f101sesi]]=26,"Rayuan","Error"))</f>
        <v>Rayuan</v>
      </c>
      <c r="N1244" t="s">
        <v>3357</v>
      </c>
      <c r="O1244" t="s">
        <v>3358</v>
      </c>
      <c r="P1244" s="12">
        <v>38862</v>
      </c>
      <c r="Q1244" t="s">
        <v>3359</v>
      </c>
      <c r="R1244" t="s">
        <v>3360</v>
      </c>
      <c r="S1244" t="s">
        <v>212</v>
      </c>
      <c r="T1244" t="s">
        <v>177</v>
      </c>
      <c r="U1244" t="s">
        <v>125</v>
      </c>
      <c r="V1244" t="s">
        <v>115</v>
      </c>
      <c r="W1244" t="s">
        <v>213</v>
      </c>
      <c r="X1244" t="s">
        <v>117</v>
      </c>
      <c r="Y1244" t="s">
        <v>118</v>
      </c>
      <c r="Z1244" t="s">
        <v>116</v>
      </c>
      <c r="AA1244" t="s">
        <v>218</v>
      </c>
      <c r="AB1244" t="s">
        <v>118</v>
      </c>
      <c r="AC1244" t="s">
        <v>118</v>
      </c>
      <c r="AD1244" t="s">
        <v>118</v>
      </c>
      <c r="AE1244" t="s">
        <v>3361</v>
      </c>
      <c r="AF1244" t="s">
        <v>3362</v>
      </c>
      <c r="AG1244" t="s">
        <v>357</v>
      </c>
      <c r="AH1244" t="s">
        <v>358</v>
      </c>
      <c r="AI1244" t="s">
        <v>218</v>
      </c>
      <c r="AJ1244" t="s">
        <v>118</v>
      </c>
      <c r="AK1244" t="s">
        <v>118</v>
      </c>
      <c r="AL1244" t="s">
        <v>3363</v>
      </c>
      <c r="AM1244" t="s">
        <v>118</v>
      </c>
      <c r="AN1244" t="s">
        <v>3364</v>
      </c>
      <c r="AO1244" t="s">
        <v>3365</v>
      </c>
      <c r="AP1244" t="s">
        <v>650</v>
      </c>
      <c r="AQ1244" t="s">
        <v>130</v>
      </c>
      <c r="AR1244" t="s">
        <v>126</v>
      </c>
      <c r="AS1244" t="s">
        <v>226</v>
      </c>
      <c r="AT1244" t="s">
        <v>171</v>
      </c>
      <c r="AU1244" t="s">
        <v>129</v>
      </c>
      <c r="AV1244" t="s">
        <v>132</v>
      </c>
      <c r="AW1244" t="s">
        <v>131</v>
      </c>
      <c r="AX1244" t="s">
        <v>134</v>
      </c>
      <c r="AY1244" t="s">
        <v>172</v>
      </c>
      <c r="AZ1244" t="s">
        <v>132</v>
      </c>
      <c r="BA1244" t="s">
        <v>135</v>
      </c>
      <c r="BB1244" t="s">
        <v>134</v>
      </c>
      <c r="BC1244" t="s">
        <v>136</v>
      </c>
      <c r="BD1244" t="s">
        <v>134</v>
      </c>
      <c r="BE1244" t="s">
        <v>3366</v>
      </c>
      <c r="BF1244" t="s">
        <v>132</v>
      </c>
      <c r="BG1244" t="s">
        <v>137</v>
      </c>
      <c r="BH1244" t="s">
        <v>132</v>
      </c>
      <c r="BI1244" t="s">
        <v>139</v>
      </c>
      <c r="BJ1244" t="s">
        <v>115</v>
      </c>
      <c r="BK1244" t="s">
        <v>140</v>
      </c>
      <c r="BL1244" t="s">
        <v>132</v>
      </c>
      <c r="BM1244" t="s">
        <v>141</v>
      </c>
      <c r="BN1244" t="s">
        <v>132</v>
      </c>
      <c r="BO1244" t="s">
        <v>143</v>
      </c>
      <c r="BP1244" t="s">
        <v>144</v>
      </c>
      <c r="BQ1244" t="s">
        <v>143</v>
      </c>
      <c r="BR1244" t="s">
        <v>144</v>
      </c>
      <c r="BS1244" t="s">
        <v>143</v>
      </c>
      <c r="BT1244" t="s">
        <v>144</v>
      </c>
      <c r="BU1244" t="s">
        <v>143</v>
      </c>
      <c r="BV1244" t="s">
        <v>144</v>
      </c>
      <c r="BW1244" t="s">
        <v>143</v>
      </c>
      <c r="BX1244" t="s">
        <v>144</v>
      </c>
      <c r="BY1244" t="s">
        <v>118</v>
      </c>
      <c r="BZ1244" t="s">
        <v>118</v>
      </c>
      <c r="CA1244" t="s">
        <v>118</v>
      </c>
      <c r="CB1244" t="s">
        <v>118</v>
      </c>
      <c r="CC1244" t="s">
        <v>118</v>
      </c>
      <c r="CD1244" t="s">
        <v>118</v>
      </c>
      <c r="CE1244" s="12"/>
      <c r="CF1244" t="s">
        <v>118</v>
      </c>
      <c r="CG1244" t="s">
        <v>351</v>
      </c>
      <c r="CH1244" t="s">
        <v>162</v>
      </c>
      <c r="CI1244" t="s">
        <v>117</v>
      </c>
      <c r="CJ1244" t="s">
        <v>130</v>
      </c>
      <c r="CK1244" t="s">
        <v>115</v>
      </c>
      <c r="CL1244" t="s">
        <v>142</v>
      </c>
      <c r="CM1244" t="s">
        <v>171</v>
      </c>
      <c r="CN1244" t="s">
        <v>171</v>
      </c>
      <c r="CO1244" t="s">
        <v>589</v>
      </c>
      <c r="CP1244" t="s">
        <v>522</v>
      </c>
      <c r="CQ1244" t="s">
        <v>3367</v>
      </c>
      <c r="CR1244">
        <v>26</v>
      </c>
      <c r="CS1244" t="s">
        <v>1479</v>
      </c>
      <c r="CT1244" t="s">
        <v>148</v>
      </c>
      <c r="CU1244" t="s">
        <v>115</v>
      </c>
      <c r="CV1244" t="s">
        <v>115</v>
      </c>
      <c r="CW1244" t="s">
        <v>118</v>
      </c>
      <c r="CX1244" t="s">
        <v>118</v>
      </c>
      <c r="CY1244" t="s">
        <v>118</v>
      </c>
      <c r="CZ1244" t="s">
        <v>126</v>
      </c>
      <c r="DA1244" t="s">
        <v>118</v>
      </c>
      <c r="DB1244" t="s">
        <v>118</v>
      </c>
      <c r="DC1244" t="s">
        <v>118</v>
      </c>
      <c r="DD1244" t="s">
        <v>134</v>
      </c>
      <c r="DE1244" s="13"/>
      <c r="DF1244" s="13"/>
      <c r="DG1244" t="s">
        <v>118</v>
      </c>
      <c r="DH1244" t="s">
        <v>118</v>
      </c>
      <c r="DI1244" t="s">
        <v>134</v>
      </c>
      <c r="DJ1244" t="s">
        <v>134</v>
      </c>
      <c r="DK1244" s="13"/>
      <c r="DL1244" t="s">
        <v>1483</v>
      </c>
      <c r="DM1244" t="s">
        <v>1484</v>
      </c>
      <c r="DN1244" t="s">
        <v>118</v>
      </c>
      <c r="DO1244" t="s">
        <v>118</v>
      </c>
      <c r="DP1244" t="s">
        <v>118</v>
      </c>
      <c r="DQ1244" t="s">
        <v>115</v>
      </c>
      <c r="DR1244" t="s">
        <v>118</v>
      </c>
      <c r="DS1244" t="s">
        <v>118</v>
      </c>
      <c r="DT1244" t="s">
        <v>118</v>
      </c>
      <c r="DU1244" s="13"/>
    </row>
    <row r="1245" spans="1:125" x14ac:dyDescent="0.35">
      <c r="A1245">
        <v>9450</v>
      </c>
      <c r="B1245" t="s">
        <v>3368</v>
      </c>
      <c r="C1245" t="s">
        <v>3369</v>
      </c>
      <c r="D1245" s="2" t="str">
        <f>Table3[[#This Row],[f101matrik]]</f>
        <v>7240311</v>
      </c>
      <c r="E1245" s="2" t="str">
        <f>Table3[[#This Row],[f101kdprogram]]</f>
        <v>Z2280</v>
      </c>
      <c r="F1245" s="2" t="str">
        <f>VLOOKUP(Table3[[#This Row],[Kod Program]],'lookup program'!$B$2:$D$33,3,0)</f>
        <v>DIPLOMA PENGURUSAN LOGISTIK</v>
      </c>
      <c r="G1245" s="2"/>
      <c r="H1245" s="60"/>
      <c r="I1245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45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45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45" s="57">
        <f>Table3[[#This Row],[f101th_daftar]]</f>
        <v>0</v>
      </c>
      <c r="M1245" s="66" t="str">
        <f>IF(Table3[[#This Row],[f101sesi]]=25,"Perdana",IF(Table3[[#This Row],[f101sesi]]=26,"Rayuan","Error"))</f>
        <v>Rayuan</v>
      </c>
      <c r="N1245" t="s">
        <v>3370</v>
      </c>
      <c r="O1245" t="s">
        <v>3371</v>
      </c>
      <c r="P1245" s="12">
        <v>38866</v>
      </c>
      <c r="Q1245" t="s">
        <v>3372</v>
      </c>
      <c r="R1245" t="s">
        <v>3373</v>
      </c>
      <c r="S1245" t="s">
        <v>165</v>
      </c>
      <c r="T1245" t="s">
        <v>114</v>
      </c>
      <c r="U1245" t="s">
        <v>130</v>
      </c>
      <c r="V1245" t="s">
        <v>115</v>
      </c>
      <c r="W1245" t="s">
        <v>166</v>
      </c>
      <c r="X1245" t="s">
        <v>117</v>
      </c>
      <c r="Y1245" t="s">
        <v>118</v>
      </c>
      <c r="Z1245" t="s">
        <v>116</v>
      </c>
      <c r="AA1245" t="s">
        <v>167</v>
      </c>
      <c r="AB1245" t="s">
        <v>179</v>
      </c>
      <c r="AC1245" t="s">
        <v>396</v>
      </c>
      <c r="AD1245" t="s">
        <v>361</v>
      </c>
      <c r="AE1245" t="s">
        <v>3374</v>
      </c>
      <c r="AF1245" t="s">
        <v>118</v>
      </c>
      <c r="AG1245" t="s">
        <v>168</v>
      </c>
      <c r="AH1245" t="s">
        <v>169</v>
      </c>
      <c r="AI1245" t="s">
        <v>167</v>
      </c>
      <c r="AJ1245" t="s">
        <v>118</v>
      </c>
      <c r="AK1245" t="s">
        <v>118</v>
      </c>
      <c r="AL1245" t="s">
        <v>3375</v>
      </c>
      <c r="AM1245" t="s">
        <v>118</v>
      </c>
      <c r="AN1245" t="s">
        <v>3376</v>
      </c>
      <c r="AO1245" t="s">
        <v>3377</v>
      </c>
      <c r="AP1245" t="s">
        <v>439</v>
      </c>
      <c r="AQ1245" t="s">
        <v>157</v>
      </c>
      <c r="AR1245" t="s">
        <v>126</v>
      </c>
      <c r="AS1245" t="s">
        <v>226</v>
      </c>
      <c r="AT1245" t="s">
        <v>154</v>
      </c>
      <c r="AU1245" t="s">
        <v>129</v>
      </c>
      <c r="AV1245" t="s">
        <v>132</v>
      </c>
      <c r="AW1245" t="s">
        <v>131</v>
      </c>
      <c r="AX1245" t="s">
        <v>132</v>
      </c>
      <c r="AY1245" t="s">
        <v>172</v>
      </c>
      <c r="AZ1245" t="s">
        <v>115</v>
      </c>
      <c r="BA1245" t="s">
        <v>135</v>
      </c>
      <c r="BB1245" t="s">
        <v>134</v>
      </c>
      <c r="BC1245" t="s">
        <v>136</v>
      </c>
      <c r="BD1245" t="s">
        <v>115</v>
      </c>
      <c r="BE1245" t="s">
        <v>156</v>
      </c>
      <c r="BF1245" t="s">
        <v>115</v>
      </c>
      <c r="BG1245" t="s">
        <v>370</v>
      </c>
      <c r="BH1245" t="s">
        <v>115</v>
      </c>
      <c r="BI1245" t="s">
        <v>158</v>
      </c>
      <c r="BJ1245" t="s">
        <v>134</v>
      </c>
      <c r="BK1245" t="s">
        <v>143</v>
      </c>
      <c r="BL1245" t="s">
        <v>144</v>
      </c>
      <c r="BM1245" t="s">
        <v>143</v>
      </c>
      <c r="BN1245" t="s">
        <v>144</v>
      </c>
      <c r="BO1245" t="s">
        <v>143</v>
      </c>
      <c r="BP1245" t="s">
        <v>144</v>
      </c>
      <c r="BQ1245" t="s">
        <v>143</v>
      </c>
      <c r="BR1245" t="s">
        <v>144</v>
      </c>
      <c r="BS1245" t="s">
        <v>143</v>
      </c>
      <c r="BT1245" t="s">
        <v>144</v>
      </c>
      <c r="BU1245" t="s">
        <v>143</v>
      </c>
      <c r="BV1245" t="s">
        <v>144</v>
      </c>
      <c r="BW1245" t="s">
        <v>143</v>
      </c>
      <c r="BX1245" t="s">
        <v>144</v>
      </c>
      <c r="BY1245" t="s">
        <v>118</v>
      </c>
      <c r="BZ1245" t="s">
        <v>118</v>
      </c>
      <c r="CA1245" t="s">
        <v>118</v>
      </c>
      <c r="CB1245" t="s">
        <v>118</v>
      </c>
      <c r="CC1245" t="s">
        <v>118</v>
      </c>
      <c r="CD1245" t="s">
        <v>118</v>
      </c>
      <c r="CE1245" s="12"/>
      <c r="CF1245" t="s">
        <v>118</v>
      </c>
      <c r="CG1245" t="s">
        <v>375</v>
      </c>
      <c r="CH1245" t="s">
        <v>162</v>
      </c>
      <c r="CI1245" t="s">
        <v>175</v>
      </c>
      <c r="CJ1245" t="s">
        <v>132</v>
      </c>
      <c r="CK1245" t="s">
        <v>125</v>
      </c>
      <c r="CL1245" t="s">
        <v>132</v>
      </c>
      <c r="CM1245" t="s">
        <v>154</v>
      </c>
      <c r="CN1245" t="s">
        <v>154</v>
      </c>
      <c r="CO1245" t="s">
        <v>646</v>
      </c>
      <c r="CP1245" t="s">
        <v>3378</v>
      </c>
      <c r="CQ1245" t="s">
        <v>3379</v>
      </c>
      <c r="CR1245">
        <v>26</v>
      </c>
      <c r="CS1245" t="s">
        <v>1479</v>
      </c>
      <c r="CT1245" t="s">
        <v>176</v>
      </c>
      <c r="CU1245" t="s">
        <v>130</v>
      </c>
      <c r="CV1245" t="s">
        <v>115</v>
      </c>
      <c r="CW1245" t="s">
        <v>118</v>
      </c>
      <c r="CX1245" t="s">
        <v>118</v>
      </c>
      <c r="CY1245" t="s">
        <v>118</v>
      </c>
      <c r="CZ1245" t="s">
        <v>126</v>
      </c>
      <c r="DA1245" t="s">
        <v>118</v>
      </c>
      <c r="DB1245" t="s">
        <v>118</v>
      </c>
      <c r="DC1245" t="s">
        <v>118</v>
      </c>
      <c r="DD1245" t="s">
        <v>134</v>
      </c>
      <c r="DE1245" s="13"/>
      <c r="DF1245" s="13"/>
      <c r="DG1245" t="s">
        <v>118</v>
      </c>
      <c r="DH1245" t="s">
        <v>118</v>
      </c>
      <c r="DI1245" t="s">
        <v>134</v>
      </c>
      <c r="DJ1245" t="s">
        <v>134</v>
      </c>
      <c r="DK1245" s="13"/>
      <c r="DL1245" t="s">
        <v>1483</v>
      </c>
      <c r="DM1245" t="s">
        <v>1484</v>
      </c>
      <c r="DN1245" t="s">
        <v>118</v>
      </c>
      <c r="DO1245" t="s">
        <v>118</v>
      </c>
      <c r="DP1245" t="s">
        <v>118</v>
      </c>
      <c r="DQ1245" t="s">
        <v>115</v>
      </c>
      <c r="DR1245" t="s">
        <v>118</v>
      </c>
      <c r="DS1245" t="s">
        <v>118</v>
      </c>
      <c r="DT1245" t="s">
        <v>118</v>
      </c>
      <c r="DU1245" s="13"/>
    </row>
    <row r="1246" spans="1:125" x14ac:dyDescent="0.35">
      <c r="A1246">
        <v>9452</v>
      </c>
      <c r="B1246" t="s">
        <v>3380</v>
      </c>
      <c r="C1246" t="s">
        <v>3381</v>
      </c>
      <c r="D1246" s="2" t="str">
        <f>Table3[[#This Row],[f101matrik]]</f>
        <v>7240346</v>
      </c>
      <c r="E1246" s="2" t="str">
        <f>Table3[[#This Row],[f101kdprogram]]</f>
        <v>Z2229</v>
      </c>
      <c r="F1246" s="2" t="str">
        <f>VLOOKUP(Table3[[#This Row],[Kod Program]],'lookup program'!$B$2:$D$33,3,0)</f>
        <v>DIPLOMA PENTADBIRAN PERNIAGAAN</v>
      </c>
      <c r="G1246" s="2"/>
      <c r="H1246" s="60"/>
      <c r="I1246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46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46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46" s="57">
        <f>Table3[[#This Row],[f101th_daftar]]</f>
        <v>0</v>
      </c>
      <c r="M1246" s="66" t="str">
        <f>IF(Table3[[#This Row],[f101sesi]]=25,"Perdana",IF(Table3[[#This Row],[f101sesi]]=26,"Rayuan","Error"))</f>
        <v>Rayuan</v>
      </c>
      <c r="N1246" t="s">
        <v>3382</v>
      </c>
      <c r="O1246" t="s">
        <v>3383</v>
      </c>
      <c r="P1246" s="12">
        <v>38869</v>
      </c>
      <c r="Q1246" t="s">
        <v>3384</v>
      </c>
      <c r="R1246" t="s">
        <v>118</v>
      </c>
      <c r="S1246" t="s">
        <v>283</v>
      </c>
      <c r="T1246" t="s">
        <v>114</v>
      </c>
      <c r="U1246" t="s">
        <v>115</v>
      </c>
      <c r="V1246" t="s">
        <v>115</v>
      </c>
      <c r="W1246" t="s">
        <v>116</v>
      </c>
      <c r="X1246" t="s">
        <v>117</v>
      </c>
      <c r="Y1246" t="s">
        <v>118</v>
      </c>
      <c r="Z1246" t="s">
        <v>116</v>
      </c>
      <c r="AA1246" t="s">
        <v>178</v>
      </c>
      <c r="AB1246" t="s">
        <v>347</v>
      </c>
      <c r="AC1246" t="s">
        <v>254</v>
      </c>
      <c r="AD1246" t="s">
        <v>668</v>
      </c>
      <c r="AE1246" t="s">
        <v>3385</v>
      </c>
      <c r="AF1246" t="s">
        <v>3386</v>
      </c>
      <c r="AG1246" t="s">
        <v>769</v>
      </c>
      <c r="AH1246" t="s">
        <v>770</v>
      </c>
      <c r="AI1246" t="s">
        <v>178</v>
      </c>
      <c r="AJ1246" t="s">
        <v>118</v>
      </c>
      <c r="AK1246" t="s">
        <v>118</v>
      </c>
      <c r="AL1246" t="s">
        <v>3387</v>
      </c>
      <c r="AM1246" t="s">
        <v>118</v>
      </c>
      <c r="AN1246" t="s">
        <v>3388</v>
      </c>
      <c r="AO1246" t="s">
        <v>3389</v>
      </c>
      <c r="AP1246" t="s">
        <v>221</v>
      </c>
      <c r="AQ1246" t="s">
        <v>130</v>
      </c>
      <c r="AR1246" t="s">
        <v>126</v>
      </c>
      <c r="AS1246" t="s">
        <v>226</v>
      </c>
      <c r="AT1246" t="s">
        <v>154</v>
      </c>
      <c r="AU1246" t="s">
        <v>129</v>
      </c>
      <c r="AV1246" t="s">
        <v>132</v>
      </c>
      <c r="AW1246" t="s">
        <v>131</v>
      </c>
      <c r="AX1246" t="s">
        <v>138</v>
      </c>
      <c r="AY1246" t="s">
        <v>135</v>
      </c>
      <c r="AZ1246" t="s">
        <v>132</v>
      </c>
      <c r="BA1246" t="s">
        <v>136</v>
      </c>
      <c r="BB1246" t="s">
        <v>125</v>
      </c>
      <c r="BC1246" t="s">
        <v>156</v>
      </c>
      <c r="BD1246" t="s">
        <v>115</v>
      </c>
      <c r="BE1246" t="s">
        <v>228</v>
      </c>
      <c r="BF1246" t="s">
        <v>142</v>
      </c>
      <c r="BG1246" t="s">
        <v>229</v>
      </c>
      <c r="BH1246" t="s">
        <v>132</v>
      </c>
      <c r="BI1246" t="s">
        <v>230</v>
      </c>
      <c r="BJ1246" t="s">
        <v>130</v>
      </c>
      <c r="BK1246" t="s">
        <v>143</v>
      </c>
      <c r="BL1246" t="s">
        <v>144</v>
      </c>
      <c r="BM1246" t="s">
        <v>143</v>
      </c>
      <c r="BN1246" t="s">
        <v>144</v>
      </c>
      <c r="BO1246" t="s">
        <v>143</v>
      </c>
      <c r="BP1246" t="s">
        <v>144</v>
      </c>
      <c r="BQ1246" t="s">
        <v>143</v>
      </c>
      <c r="BR1246" t="s">
        <v>144</v>
      </c>
      <c r="BS1246" t="s">
        <v>143</v>
      </c>
      <c r="BT1246" t="s">
        <v>144</v>
      </c>
      <c r="BU1246" t="s">
        <v>143</v>
      </c>
      <c r="BV1246" t="s">
        <v>144</v>
      </c>
      <c r="BW1246" t="s">
        <v>143</v>
      </c>
      <c r="BX1246" t="s">
        <v>144</v>
      </c>
      <c r="BY1246" t="s">
        <v>118</v>
      </c>
      <c r="BZ1246" t="s">
        <v>118</v>
      </c>
      <c r="CA1246" t="s">
        <v>118</v>
      </c>
      <c r="CB1246" t="s">
        <v>118</v>
      </c>
      <c r="CC1246" t="s">
        <v>118</v>
      </c>
      <c r="CD1246" t="s">
        <v>118</v>
      </c>
      <c r="CE1246" s="12"/>
      <c r="CF1246" t="s">
        <v>118</v>
      </c>
      <c r="CG1246" t="s">
        <v>145</v>
      </c>
      <c r="CH1246" t="s">
        <v>162</v>
      </c>
      <c r="CI1246" t="s">
        <v>175</v>
      </c>
      <c r="CJ1246" t="s">
        <v>134</v>
      </c>
      <c r="CK1246" t="s">
        <v>115</v>
      </c>
      <c r="CL1246" t="s">
        <v>130</v>
      </c>
      <c r="CM1246" t="s">
        <v>125</v>
      </c>
      <c r="CN1246" t="s">
        <v>138</v>
      </c>
      <c r="CO1246" t="s">
        <v>409</v>
      </c>
      <c r="CP1246" t="s">
        <v>409</v>
      </c>
      <c r="CQ1246" t="s">
        <v>3390</v>
      </c>
      <c r="CR1246">
        <v>26</v>
      </c>
      <c r="CS1246" t="s">
        <v>1479</v>
      </c>
      <c r="CT1246" t="s">
        <v>263</v>
      </c>
      <c r="CU1246" t="s">
        <v>130</v>
      </c>
      <c r="CV1246" t="s">
        <v>115</v>
      </c>
      <c r="CW1246" t="s">
        <v>118</v>
      </c>
      <c r="CX1246" t="s">
        <v>118</v>
      </c>
      <c r="CY1246" t="s">
        <v>118</v>
      </c>
      <c r="CZ1246" t="s">
        <v>126</v>
      </c>
      <c r="DA1246" t="s">
        <v>118</v>
      </c>
      <c r="DB1246" t="s">
        <v>118</v>
      </c>
      <c r="DC1246" t="s">
        <v>118</v>
      </c>
      <c r="DD1246" t="s">
        <v>134</v>
      </c>
      <c r="DE1246" s="13"/>
      <c r="DF1246" s="13"/>
      <c r="DG1246" t="s">
        <v>118</v>
      </c>
      <c r="DH1246" t="s">
        <v>118</v>
      </c>
      <c r="DI1246" t="s">
        <v>134</v>
      </c>
      <c r="DJ1246" t="s">
        <v>134</v>
      </c>
      <c r="DK1246" s="13"/>
      <c r="DL1246" t="s">
        <v>1483</v>
      </c>
      <c r="DM1246" t="s">
        <v>1484</v>
      </c>
      <c r="DN1246" t="s">
        <v>118</v>
      </c>
      <c r="DO1246" t="s">
        <v>118</v>
      </c>
      <c r="DP1246" t="s">
        <v>118</v>
      </c>
      <c r="DQ1246" t="s">
        <v>115</v>
      </c>
      <c r="DR1246" t="s">
        <v>118</v>
      </c>
      <c r="DS1246" t="s">
        <v>118</v>
      </c>
      <c r="DT1246" t="s">
        <v>118</v>
      </c>
      <c r="DU1246" s="13"/>
    </row>
    <row r="1247" spans="1:125" x14ac:dyDescent="0.35">
      <c r="A1247">
        <v>9453</v>
      </c>
      <c r="B1247" t="s">
        <v>3391</v>
      </c>
      <c r="C1247" t="s">
        <v>3392</v>
      </c>
      <c r="D1247" s="2" t="str">
        <f>Table3[[#This Row],[f101matrik]]</f>
        <v>1240892</v>
      </c>
      <c r="E1247" s="2" t="str">
        <f>Table3[[#This Row],[f101kdprogram]]</f>
        <v>Z047</v>
      </c>
      <c r="F1247" s="2" t="str">
        <f>VLOOKUP(Table3[[#This Row],[Kod Program]],'lookup program'!$B$2:$D$33,3,0)</f>
        <v>ASASI KEJURUTERAAN DAN TEKNOLOGI</v>
      </c>
      <c r="G1247" s="2"/>
      <c r="H1247" s="60"/>
      <c r="I1247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47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47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47" s="57">
        <f>Table3[[#This Row],[f101th_daftar]]</f>
        <v>0</v>
      </c>
      <c r="M1247" s="66" t="str">
        <f>IF(Table3[[#This Row],[f101sesi]]=25,"Perdana",IF(Table3[[#This Row],[f101sesi]]=26,"Rayuan","Error"))</f>
        <v>Rayuan</v>
      </c>
      <c r="N1247" t="s">
        <v>3393</v>
      </c>
      <c r="O1247" t="s">
        <v>3394</v>
      </c>
      <c r="P1247" s="12">
        <v>38873</v>
      </c>
      <c r="Q1247" t="s">
        <v>3395</v>
      </c>
      <c r="R1247" t="s">
        <v>3396</v>
      </c>
      <c r="S1247" t="s">
        <v>113</v>
      </c>
      <c r="T1247" t="s">
        <v>114</v>
      </c>
      <c r="U1247" t="s">
        <v>115</v>
      </c>
      <c r="V1247" t="s">
        <v>115</v>
      </c>
      <c r="W1247" t="s">
        <v>116</v>
      </c>
      <c r="X1247" t="s">
        <v>117</v>
      </c>
      <c r="Y1247" t="s">
        <v>118</v>
      </c>
      <c r="Z1247" t="s">
        <v>116</v>
      </c>
      <c r="AA1247" t="s">
        <v>218</v>
      </c>
      <c r="AB1247" t="s">
        <v>118</v>
      </c>
      <c r="AC1247" t="s">
        <v>118</v>
      </c>
      <c r="AD1247" t="s">
        <v>118</v>
      </c>
      <c r="AE1247" t="s">
        <v>3397</v>
      </c>
      <c r="AF1247" t="s">
        <v>118</v>
      </c>
      <c r="AG1247" t="s">
        <v>334</v>
      </c>
      <c r="AH1247" t="s">
        <v>335</v>
      </c>
      <c r="AI1247" t="s">
        <v>218</v>
      </c>
      <c r="AJ1247" t="s">
        <v>118</v>
      </c>
      <c r="AK1247" t="s">
        <v>118</v>
      </c>
      <c r="AL1247" t="s">
        <v>3398</v>
      </c>
      <c r="AM1247" t="s">
        <v>118</v>
      </c>
      <c r="AN1247" t="s">
        <v>3399</v>
      </c>
      <c r="AO1247" t="s">
        <v>3400</v>
      </c>
      <c r="AP1247" t="s">
        <v>505</v>
      </c>
      <c r="AQ1247" t="s">
        <v>130</v>
      </c>
      <c r="AR1247" t="s">
        <v>126</v>
      </c>
      <c r="AS1247" t="s">
        <v>226</v>
      </c>
      <c r="AT1247" t="s">
        <v>154</v>
      </c>
      <c r="AU1247" t="s">
        <v>129</v>
      </c>
      <c r="AV1247" t="s">
        <v>132</v>
      </c>
      <c r="AW1247" t="s">
        <v>131</v>
      </c>
      <c r="AX1247" t="s">
        <v>115</v>
      </c>
      <c r="AY1247" t="s">
        <v>133</v>
      </c>
      <c r="AZ1247" t="s">
        <v>132</v>
      </c>
      <c r="BA1247" t="s">
        <v>135</v>
      </c>
      <c r="BB1247" t="s">
        <v>115</v>
      </c>
      <c r="BC1247" t="s">
        <v>136</v>
      </c>
      <c r="BD1247" t="s">
        <v>115</v>
      </c>
      <c r="BE1247" t="s">
        <v>322</v>
      </c>
      <c r="BF1247" t="s">
        <v>115</v>
      </c>
      <c r="BG1247" t="s">
        <v>139</v>
      </c>
      <c r="BH1247" t="s">
        <v>125</v>
      </c>
      <c r="BI1247" t="s">
        <v>140</v>
      </c>
      <c r="BJ1247" t="s">
        <v>132</v>
      </c>
      <c r="BK1247" t="s">
        <v>143</v>
      </c>
      <c r="BL1247" t="s">
        <v>144</v>
      </c>
      <c r="BM1247" t="s">
        <v>143</v>
      </c>
      <c r="BN1247" t="s">
        <v>144</v>
      </c>
      <c r="BO1247" t="s">
        <v>143</v>
      </c>
      <c r="BP1247" t="s">
        <v>144</v>
      </c>
      <c r="BQ1247" t="s">
        <v>143</v>
      </c>
      <c r="BR1247" t="s">
        <v>144</v>
      </c>
      <c r="BS1247" t="s">
        <v>143</v>
      </c>
      <c r="BT1247" t="s">
        <v>144</v>
      </c>
      <c r="BU1247" t="s">
        <v>143</v>
      </c>
      <c r="BV1247" t="s">
        <v>144</v>
      </c>
      <c r="BW1247" t="s">
        <v>143</v>
      </c>
      <c r="BX1247" t="s">
        <v>144</v>
      </c>
      <c r="BY1247" t="s">
        <v>118</v>
      </c>
      <c r="BZ1247" t="s">
        <v>118</v>
      </c>
      <c r="CA1247" t="s">
        <v>118</v>
      </c>
      <c r="CB1247" t="s">
        <v>118</v>
      </c>
      <c r="CC1247" t="s">
        <v>118</v>
      </c>
      <c r="CD1247" t="s">
        <v>118</v>
      </c>
      <c r="CE1247" s="12"/>
      <c r="CF1247" t="s">
        <v>118</v>
      </c>
      <c r="CG1247" t="s">
        <v>145</v>
      </c>
      <c r="CH1247" t="s">
        <v>162</v>
      </c>
      <c r="CI1247" t="s">
        <v>175</v>
      </c>
      <c r="CJ1247" t="s">
        <v>134</v>
      </c>
      <c r="CK1247" t="s">
        <v>125</v>
      </c>
      <c r="CL1247" t="s">
        <v>130</v>
      </c>
      <c r="CM1247" t="s">
        <v>138</v>
      </c>
      <c r="CN1247" t="s">
        <v>154</v>
      </c>
      <c r="CO1247" t="s">
        <v>441</v>
      </c>
      <c r="CP1247" t="s">
        <v>3401</v>
      </c>
      <c r="CQ1247" t="s">
        <v>3402</v>
      </c>
      <c r="CR1247">
        <v>26</v>
      </c>
      <c r="CS1247" t="s">
        <v>1479</v>
      </c>
      <c r="CT1247" t="s">
        <v>148</v>
      </c>
      <c r="CU1247" t="s">
        <v>130</v>
      </c>
      <c r="CV1247" t="s">
        <v>115</v>
      </c>
      <c r="CW1247" t="s">
        <v>118</v>
      </c>
      <c r="CX1247" t="s">
        <v>118</v>
      </c>
      <c r="CY1247" t="s">
        <v>118</v>
      </c>
      <c r="CZ1247" t="s">
        <v>126</v>
      </c>
      <c r="DA1247" t="s">
        <v>118</v>
      </c>
      <c r="DB1247" t="s">
        <v>118</v>
      </c>
      <c r="DC1247" t="s">
        <v>118</v>
      </c>
      <c r="DD1247" t="s">
        <v>134</v>
      </c>
      <c r="DE1247" s="13"/>
      <c r="DF1247" s="13"/>
      <c r="DG1247" t="s">
        <v>118</v>
      </c>
      <c r="DH1247" t="s">
        <v>118</v>
      </c>
      <c r="DI1247" t="s">
        <v>134</v>
      </c>
      <c r="DJ1247" t="s">
        <v>134</v>
      </c>
      <c r="DK1247" s="13"/>
      <c r="DL1247" t="s">
        <v>1483</v>
      </c>
      <c r="DM1247" t="s">
        <v>1484</v>
      </c>
      <c r="DN1247" t="s">
        <v>118</v>
      </c>
      <c r="DO1247" t="s">
        <v>118</v>
      </c>
      <c r="DP1247" t="s">
        <v>118</v>
      </c>
      <c r="DQ1247" t="s">
        <v>115</v>
      </c>
      <c r="DR1247" t="s">
        <v>118</v>
      </c>
      <c r="DS1247" t="s">
        <v>118</v>
      </c>
      <c r="DT1247" t="s">
        <v>118</v>
      </c>
      <c r="DU1247" s="13"/>
    </row>
    <row r="1248" spans="1:125" x14ac:dyDescent="0.35">
      <c r="A1248">
        <v>9454</v>
      </c>
      <c r="B1248" t="s">
        <v>3403</v>
      </c>
      <c r="C1248" t="s">
        <v>3404</v>
      </c>
      <c r="D1248" s="2" t="str">
        <f>Table3[[#This Row],[f101matrik]]</f>
        <v>1240888</v>
      </c>
      <c r="E1248" s="2" t="str">
        <f>Table3[[#This Row],[f101kdprogram]]</f>
        <v>Z047</v>
      </c>
      <c r="F1248" s="2" t="str">
        <f>VLOOKUP(Table3[[#This Row],[Kod Program]],'lookup program'!$B$2:$D$33,3,0)</f>
        <v>ASASI KEJURUTERAAN DAN TEKNOLOGI</v>
      </c>
      <c r="G1248" s="2"/>
      <c r="H1248" s="60"/>
      <c r="I1248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48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48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48" s="57">
        <f>Table3[[#This Row],[f101th_daftar]]</f>
        <v>0</v>
      </c>
      <c r="M1248" s="66" t="str">
        <f>IF(Table3[[#This Row],[f101sesi]]=25,"Perdana",IF(Table3[[#This Row],[f101sesi]]=26,"Rayuan","Error"))</f>
        <v>Rayuan</v>
      </c>
      <c r="N1248" t="s">
        <v>3405</v>
      </c>
      <c r="O1248" t="s">
        <v>3406</v>
      </c>
      <c r="P1248" s="12">
        <v>38878</v>
      </c>
      <c r="Q1248" t="s">
        <v>3407</v>
      </c>
      <c r="R1248" t="s">
        <v>3408</v>
      </c>
      <c r="S1248" t="s">
        <v>212</v>
      </c>
      <c r="T1248" t="s">
        <v>114</v>
      </c>
      <c r="U1248" t="s">
        <v>125</v>
      </c>
      <c r="V1248" t="s">
        <v>115</v>
      </c>
      <c r="W1248" t="s">
        <v>213</v>
      </c>
      <c r="X1248" t="s">
        <v>117</v>
      </c>
      <c r="Y1248" t="s">
        <v>118</v>
      </c>
      <c r="Z1248" t="s">
        <v>116</v>
      </c>
      <c r="AA1248" t="s">
        <v>238</v>
      </c>
      <c r="AB1248" t="s">
        <v>120</v>
      </c>
      <c r="AC1248" t="s">
        <v>677</v>
      </c>
      <c r="AD1248" t="s">
        <v>771</v>
      </c>
      <c r="AE1248" t="s">
        <v>3409</v>
      </c>
      <c r="AF1248" t="s">
        <v>3410</v>
      </c>
      <c r="AG1248" t="s">
        <v>312</v>
      </c>
      <c r="AH1248" t="s">
        <v>1823</v>
      </c>
      <c r="AI1248" t="s">
        <v>238</v>
      </c>
      <c r="AJ1248" t="s">
        <v>118</v>
      </c>
      <c r="AK1248" t="s">
        <v>118</v>
      </c>
      <c r="AL1248" t="s">
        <v>3411</v>
      </c>
      <c r="AM1248" t="s">
        <v>118</v>
      </c>
      <c r="AN1248" t="s">
        <v>3412</v>
      </c>
      <c r="AO1248" t="s">
        <v>3413</v>
      </c>
      <c r="AP1248" t="s">
        <v>3414</v>
      </c>
      <c r="AQ1248" t="s">
        <v>125</v>
      </c>
      <c r="AR1248" t="s">
        <v>126</v>
      </c>
      <c r="AS1248" t="s">
        <v>226</v>
      </c>
      <c r="AT1248" t="s">
        <v>128</v>
      </c>
      <c r="AU1248" t="s">
        <v>129</v>
      </c>
      <c r="AV1248" t="s">
        <v>132</v>
      </c>
      <c r="AW1248" t="s">
        <v>131</v>
      </c>
      <c r="AX1248" t="s">
        <v>134</v>
      </c>
      <c r="AY1248" t="s">
        <v>172</v>
      </c>
      <c r="AZ1248" t="s">
        <v>132</v>
      </c>
      <c r="BA1248" t="s">
        <v>135</v>
      </c>
      <c r="BB1248" t="s">
        <v>115</v>
      </c>
      <c r="BC1248" t="s">
        <v>136</v>
      </c>
      <c r="BD1248" t="s">
        <v>115</v>
      </c>
      <c r="BE1248" t="s">
        <v>137</v>
      </c>
      <c r="BF1248" t="s">
        <v>157</v>
      </c>
      <c r="BG1248" t="s">
        <v>139</v>
      </c>
      <c r="BH1248" t="s">
        <v>132</v>
      </c>
      <c r="BI1248" t="s">
        <v>140</v>
      </c>
      <c r="BJ1248" t="s">
        <v>125</v>
      </c>
      <c r="BK1248" t="s">
        <v>141</v>
      </c>
      <c r="BL1248" t="s">
        <v>132</v>
      </c>
      <c r="BM1248" t="s">
        <v>143</v>
      </c>
      <c r="BN1248" t="s">
        <v>144</v>
      </c>
      <c r="BO1248" t="s">
        <v>143</v>
      </c>
      <c r="BP1248" t="s">
        <v>144</v>
      </c>
      <c r="BQ1248" t="s">
        <v>143</v>
      </c>
      <c r="BR1248" t="s">
        <v>144</v>
      </c>
      <c r="BS1248" t="s">
        <v>143</v>
      </c>
      <c r="BT1248" t="s">
        <v>144</v>
      </c>
      <c r="BU1248" t="s">
        <v>143</v>
      </c>
      <c r="BV1248" t="s">
        <v>144</v>
      </c>
      <c r="BW1248" t="s">
        <v>143</v>
      </c>
      <c r="BX1248" t="s">
        <v>144</v>
      </c>
      <c r="BY1248" t="s">
        <v>118</v>
      </c>
      <c r="BZ1248" t="s">
        <v>118</v>
      </c>
      <c r="CA1248" t="s">
        <v>118</v>
      </c>
      <c r="CB1248" t="s">
        <v>118</v>
      </c>
      <c r="CC1248" t="s">
        <v>118</v>
      </c>
      <c r="CD1248" t="s">
        <v>118</v>
      </c>
      <c r="CE1248" s="12"/>
      <c r="CF1248" t="s">
        <v>118</v>
      </c>
      <c r="CG1248" t="s">
        <v>351</v>
      </c>
      <c r="CH1248" t="s">
        <v>162</v>
      </c>
      <c r="CI1248" t="s">
        <v>117</v>
      </c>
      <c r="CJ1248" t="s">
        <v>115</v>
      </c>
      <c r="CK1248" t="s">
        <v>132</v>
      </c>
      <c r="CL1248" t="s">
        <v>125</v>
      </c>
      <c r="CM1248" t="s">
        <v>138</v>
      </c>
      <c r="CN1248" t="s">
        <v>128</v>
      </c>
      <c r="CO1248" t="s">
        <v>631</v>
      </c>
      <c r="CP1248" t="s">
        <v>816</v>
      </c>
      <c r="CQ1248" t="s">
        <v>3415</v>
      </c>
      <c r="CR1248">
        <v>26</v>
      </c>
      <c r="CS1248" t="s">
        <v>1479</v>
      </c>
      <c r="CT1248" t="s">
        <v>148</v>
      </c>
      <c r="CU1248" t="s">
        <v>132</v>
      </c>
      <c r="CV1248" t="s">
        <v>115</v>
      </c>
      <c r="CW1248" t="s">
        <v>118</v>
      </c>
      <c r="CX1248" t="s">
        <v>118</v>
      </c>
      <c r="CY1248" t="s">
        <v>118</v>
      </c>
      <c r="CZ1248" t="s">
        <v>126</v>
      </c>
      <c r="DA1248" t="s">
        <v>118</v>
      </c>
      <c r="DB1248" t="s">
        <v>118</v>
      </c>
      <c r="DC1248" t="s">
        <v>118</v>
      </c>
      <c r="DD1248" t="s">
        <v>134</v>
      </c>
      <c r="DE1248" s="13"/>
      <c r="DF1248" s="13"/>
      <c r="DG1248" t="s">
        <v>118</v>
      </c>
      <c r="DH1248" t="s">
        <v>118</v>
      </c>
      <c r="DI1248" t="s">
        <v>134</v>
      </c>
      <c r="DJ1248" t="s">
        <v>134</v>
      </c>
      <c r="DK1248" s="13"/>
      <c r="DL1248" t="s">
        <v>1483</v>
      </c>
      <c r="DM1248" t="s">
        <v>1484</v>
      </c>
      <c r="DN1248" t="s">
        <v>118</v>
      </c>
      <c r="DO1248" t="s">
        <v>118</v>
      </c>
      <c r="DP1248" t="s">
        <v>118</v>
      </c>
      <c r="DQ1248" t="s">
        <v>115</v>
      </c>
      <c r="DR1248" t="s">
        <v>118</v>
      </c>
      <c r="DS1248" t="s">
        <v>118</v>
      </c>
      <c r="DT1248" t="s">
        <v>118</v>
      </c>
      <c r="DU1248" s="13"/>
    </row>
    <row r="1249" spans="1:125" x14ac:dyDescent="0.35">
      <c r="A1249">
        <v>9455</v>
      </c>
      <c r="B1249" t="s">
        <v>3416</v>
      </c>
      <c r="C1249" t="s">
        <v>3417</v>
      </c>
      <c r="D1249" s="2" t="str">
        <f>Table3[[#This Row],[f101matrik]]</f>
        <v>7240347</v>
      </c>
      <c r="E1249" s="2" t="str">
        <f>Table3[[#This Row],[f101kdprogram]]</f>
        <v>Z2229</v>
      </c>
      <c r="F1249" s="2" t="str">
        <f>VLOOKUP(Table3[[#This Row],[Kod Program]],'lookup program'!$B$2:$D$33,3,0)</f>
        <v>DIPLOMA PENTADBIRAN PERNIAGAAN</v>
      </c>
      <c r="G1249" s="2"/>
      <c r="H1249" s="60"/>
      <c r="I1249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49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49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49" s="57">
        <f>Table3[[#This Row],[f101th_daftar]]</f>
        <v>0</v>
      </c>
      <c r="M1249" s="66" t="str">
        <f>IF(Table3[[#This Row],[f101sesi]]=25,"Perdana",IF(Table3[[#This Row],[f101sesi]]=26,"Rayuan","Error"))</f>
        <v>Rayuan</v>
      </c>
      <c r="N1249" t="s">
        <v>3418</v>
      </c>
      <c r="O1249" t="s">
        <v>3419</v>
      </c>
      <c r="P1249" s="12">
        <v>38881</v>
      </c>
      <c r="Q1249" t="s">
        <v>3420</v>
      </c>
      <c r="R1249" t="s">
        <v>3421</v>
      </c>
      <c r="S1249" t="s">
        <v>212</v>
      </c>
      <c r="T1249" t="s">
        <v>114</v>
      </c>
      <c r="U1249" t="s">
        <v>132</v>
      </c>
      <c r="V1249" t="s">
        <v>115</v>
      </c>
      <c r="W1249" t="s">
        <v>213</v>
      </c>
      <c r="X1249" t="s">
        <v>117</v>
      </c>
      <c r="Y1249" t="s">
        <v>118</v>
      </c>
      <c r="Z1249" t="s">
        <v>116</v>
      </c>
      <c r="AA1249" t="s">
        <v>149</v>
      </c>
      <c r="AB1249" t="s">
        <v>118</v>
      </c>
      <c r="AC1249" t="s">
        <v>118</v>
      </c>
      <c r="AD1249" t="s">
        <v>118</v>
      </c>
      <c r="AE1249" t="s">
        <v>3422</v>
      </c>
      <c r="AF1249" t="s">
        <v>3423</v>
      </c>
      <c r="AG1249" t="s">
        <v>200</v>
      </c>
      <c r="AH1249" t="s">
        <v>201</v>
      </c>
      <c r="AI1249" t="s">
        <v>167</v>
      </c>
      <c r="AJ1249" t="s">
        <v>118</v>
      </c>
      <c r="AK1249" t="s">
        <v>118</v>
      </c>
      <c r="AL1249" t="s">
        <v>3424</v>
      </c>
      <c r="AM1249" t="s">
        <v>118</v>
      </c>
      <c r="AN1249" t="s">
        <v>3425</v>
      </c>
      <c r="AO1249" t="s">
        <v>3426</v>
      </c>
      <c r="AP1249" t="s">
        <v>210</v>
      </c>
      <c r="AQ1249" t="s">
        <v>157</v>
      </c>
      <c r="AR1249" t="s">
        <v>126</v>
      </c>
      <c r="AS1249" t="s">
        <v>226</v>
      </c>
      <c r="AT1249" t="s">
        <v>128</v>
      </c>
      <c r="AU1249" t="s">
        <v>129</v>
      </c>
      <c r="AV1249" t="s">
        <v>130</v>
      </c>
      <c r="AW1249" t="s">
        <v>131</v>
      </c>
      <c r="AX1249" t="s">
        <v>157</v>
      </c>
      <c r="AY1249" t="s">
        <v>172</v>
      </c>
      <c r="AZ1249" t="s">
        <v>125</v>
      </c>
      <c r="BA1249" t="s">
        <v>135</v>
      </c>
      <c r="BB1249" t="s">
        <v>125</v>
      </c>
      <c r="BC1249" t="s">
        <v>136</v>
      </c>
      <c r="BD1249" t="s">
        <v>115</v>
      </c>
      <c r="BE1249" t="s">
        <v>156</v>
      </c>
      <c r="BF1249" t="s">
        <v>132</v>
      </c>
      <c r="BG1249" t="s">
        <v>237</v>
      </c>
      <c r="BH1249" t="s">
        <v>130</v>
      </c>
      <c r="BI1249" t="s">
        <v>158</v>
      </c>
      <c r="BJ1249" t="s">
        <v>138</v>
      </c>
      <c r="BK1249" t="s">
        <v>260</v>
      </c>
      <c r="BL1249" t="s">
        <v>132</v>
      </c>
      <c r="BM1249" t="s">
        <v>143</v>
      </c>
      <c r="BN1249" t="s">
        <v>144</v>
      </c>
      <c r="BO1249" t="s">
        <v>143</v>
      </c>
      <c r="BP1249" t="s">
        <v>144</v>
      </c>
      <c r="BQ1249" t="s">
        <v>143</v>
      </c>
      <c r="BR1249" t="s">
        <v>144</v>
      </c>
      <c r="BS1249" t="s">
        <v>143</v>
      </c>
      <c r="BT1249" t="s">
        <v>144</v>
      </c>
      <c r="BU1249" t="s">
        <v>143</v>
      </c>
      <c r="BV1249" t="s">
        <v>144</v>
      </c>
      <c r="BW1249" t="s">
        <v>143</v>
      </c>
      <c r="BX1249" t="s">
        <v>144</v>
      </c>
      <c r="BY1249" t="s">
        <v>118</v>
      </c>
      <c r="BZ1249" t="s">
        <v>118</v>
      </c>
      <c r="CA1249" t="s">
        <v>118</v>
      </c>
      <c r="CB1249" t="s">
        <v>118</v>
      </c>
      <c r="CC1249" t="s">
        <v>118</v>
      </c>
      <c r="CD1249" t="s">
        <v>118</v>
      </c>
      <c r="CE1249" s="12"/>
      <c r="CF1249" t="s">
        <v>118</v>
      </c>
      <c r="CG1249" t="s">
        <v>351</v>
      </c>
      <c r="CH1249" t="s">
        <v>162</v>
      </c>
      <c r="CI1249" t="s">
        <v>175</v>
      </c>
      <c r="CJ1249" t="s">
        <v>134</v>
      </c>
      <c r="CK1249" t="s">
        <v>115</v>
      </c>
      <c r="CL1249" t="s">
        <v>132</v>
      </c>
      <c r="CM1249" t="s">
        <v>130</v>
      </c>
      <c r="CN1249" t="s">
        <v>154</v>
      </c>
      <c r="CO1249" t="s">
        <v>3427</v>
      </c>
      <c r="CP1249" t="s">
        <v>503</v>
      </c>
      <c r="CQ1249" t="s">
        <v>3428</v>
      </c>
      <c r="CR1249">
        <v>26</v>
      </c>
      <c r="CS1249" t="s">
        <v>1479</v>
      </c>
      <c r="CT1249" t="s">
        <v>263</v>
      </c>
      <c r="CU1249" t="s">
        <v>132</v>
      </c>
      <c r="CV1249" t="s">
        <v>115</v>
      </c>
      <c r="CW1249" t="s">
        <v>118</v>
      </c>
      <c r="CX1249" t="s">
        <v>118</v>
      </c>
      <c r="CY1249" t="s">
        <v>118</v>
      </c>
      <c r="CZ1249" t="s">
        <v>126</v>
      </c>
      <c r="DA1249" t="s">
        <v>118</v>
      </c>
      <c r="DB1249" t="s">
        <v>118</v>
      </c>
      <c r="DC1249" t="s">
        <v>118</v>
      </c>
      <c r="DD1249" t="s">
        <v>134</v>
      </c>
      <c r="DE1249" s="13"/>
      <c r="DF1249" s="13"/>
      <c r="DG1249" t="s">
        <v>118</v>
      </c>
      <c r="DH1249" t="s">
        <v>118</v>
      </c>
      <c r="DI1249" t="s">
        <v>134</v>
      </c>
      <c r="DJ1249" t="s">
        <v>134</v>
      </c>
      <c r="DK1249" s="13"/>
      <c r="DL1249" t="s">
        <v>1483</v>
      </c>
      <c r="DM1249" t="s">
        <v>1484</v>
      </c>
      <c r="DN1249" t="s">
        <v>118</v>
      </c>
      <c r="DO1249" t="s">
        <v>118</v>
      </c>
      <c r="DP1249" t="s">
        <v>118</v>
      </c>
      <c r="DQ1249" t="s">
        <v>115</v>
      </c>
      <c r="DR1249" t="s">
        <v>118</v>
      </c>
      <c r="DS1249" t="s">
        <v>118</v>
      </c>
      <c r="DT1249" t="s">
        <v>118</v>
      </c>
      <c r="DU1249" s="13"/>
    </row>
    <row r="1250" spans="1:125" x14ac:dyDescent="0.35">
      <c r="A1250">
        <v>9456</v>
      </c>
      <c r="B1250" t="s">
        <v>3429</v>
      </c>
      <c r="C1250" t="s">
        <v>3430</v>
      </c>
      <c r="D1250" s="2" t="str">
        <f>Table3[[#This Row],[f101matrik]]</f>
        <v>7240345</v>
      </c>
      <c r="E1250" s="2" t="str">
        <f>Table3[[#This Row],[f101kdprogram]]</f>
        <v>Z2229</v>
      </c>
      <c r="F1250" s="2" t="str">
        <f>VLOOKUP(Table3[[#This Row],[Kod Program]],'lookup program'!$B$2:$D$33,3,0)</f>
        <v>DIPLOMA PENTADBIRAN PERNIAGAAN</v>
      </c>
      <c r="G1250" s="2"/>
      <c r="H1250" s="60"/>
      <c r="I1250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50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50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50" s="57">
        <f>Table3[[#This Row],[f101th_daftar]]</f>
        <v>0</v>
      </c>
      <c r="M1250" s="66" t="str">
        <f>IF(Table3[[#This Row],[f101sesi]]=25,"Perdana",IF(Table3[[#This Row],[f101sesi]]=26,"Rayuan","Error"))</f>
        <v>Rayuan</v>
      </c>
      <c r="N1250" t="s">
        <v>3431</v>
      </c>
      <c r="O1250" t="s">
        <v>3432</v>
      </c>
      <c r="P1250" s="12">
        <v>38882</v>
      </c>
      <c r="Q1250" t="s">
        <v>3433</v>
      </c>
      <c r="R1250" t="s">
        <v>3434</v>
      </c>
      <c r="S1250" t="s">
        <v>113</v>
      </c>
      <c r="T1250" t="s">
        <v>114</v>
      </c>
      <c r="U1250" t="s">
        <v>115</v>
      </c>
      <c r="V1250" t="s">
        <v>115</v>
      </c>
      <c r="W1250" t="s">
        <v>116</v>
      </c>
      <c r="X1250" t="s">
        <v>117</v>
      </c>
      <c r="Y1250" t="s">
        <v>118</v>
      </c>
      <c r="Z1250" t="s">
        <v>116</v>
      </c>
      <c r="AA1250" t="s">
        <v>167</v>
      </c>
      <c r="AB1250" t="s">
        <v>3435</v>
      </c>
      <c r="AC1250" t="s">
        <v>3436</v>
      </c>
      <c r="AD1250" t="s">
        <v>513</v>
      </c>
      <c r="AE1250" t="s">
        <v>3437</v>
      </c>
      <c r="AF1250" t="s">
        <v>3437</v>
      </c>
      <c r="AG1250" t="s">
        <v>438</v>
      </c>
      <c r="AH1250" t="s">
        <v>765</v>
      </c>
      <c r="AI1250" t="s">
        <v>167</v>
      </c>
      <c r="AJ1250" t="s">
        <v>118</v>
      </c>
      <c r="AK1250" t="s">
        <v>118</v>
      </c>
      <c r="AL1250" t="s">
        <v>3438</v>
      </c>
      <c r="AM1250" t="s">
        <v>118</v>
      </c>
      <c r="AN1250" t="s">
        <v>3439</v>
      </c>
      <c r="AO1250" t="s">
        <v>3440</v>
      </c>
      <c r="AP1250" t="s">
        <v>747</v>
      </c>
      <c r="AQ1250" t="s">
        <v>130</v>
      </c>
      <c r="AR1250" t="s">
        <v>126</v>
      </c>
      <c r="AS1250" t="s">
        <v>226</v>
      </c>
      <c r="AT1250" t="s">
        <v>154</v>
      </c>
      <c r="AU1250" t="s">
        <v>129</v>
      </c>
      <c r="AV1250" t="s">
        <v>130</v>
      </c>
      <c r="AW1250" t="s">
        <v>131</v>
      </c>
      <c r="AX1250" t="s">
        <v>138</v>
      </c>
      <c r="AY1250" t="s">
        <v>133</v>
      </c>
      <c r="AZ1250" t="s">
        <v>132</v>
      </c>
      <c r="BA1250" t="s">
        <v>135</v>
      </c>
      <c r="BB1250" t="s">
        <v>125</v>
      </c>
      <c r="BC1250" t="s">
        <v>136</v>
      </c>
      <c r="BD1250" t="s">
        <v>125</v>
      </c>
      <c r="BE1250" t="s">
        <v>156</v>
      </c>
      <c r="BF1250" t="s">
        <v>115</v>
      </c>
      <c r="BG1250" t="s">
        <v>158</v>
      </c>
      <c r="BH1250" t="s">
        <v>132</v>
      </c>
      <c r="BI1250" t="s">
        <v>188</v>
      </c>
      <c r="BJ1250" t="s">
        <v>142</v>
      </c>
      <c r="BK1250" t="s">
        <v>143</v>
      </c>
      <c r="BL1250" t="s">
        <v>144</v>
      </c>
      <c r="BM1250" t="s">
        <v>143</v>
      </c>
      <c r="BN1250" t="s">
        <v>144</v>
      </c>
      <c r="BO1250" t="s">
        <v>143</v>
      </c>
      <c r="BP1250" t="s">
        <v>144</v>
      </c>
      <c r="BQ1250" t="s">
        <v>143</v>
      </c>
      <c r="BR1250" t="s">
        <v>144</v>
      </c>
      <c r="BS1250" t="s">
        <v>143</v>
      </c>
      <c r="BT1250" t="s">
        <v>144</v>
      </c>
      <c r="BU1250" t="s">
        <v>143</v>
      </c>
      <c r="BV1250" t="s">
        <v>144</v>
      </c>
      <c r="BW1250" t="s">
        <v>143</v>
      </c>
      <c r="BX1250" t="s">
        <v>144</v>
      </c>
      <c r="BY1250" t="s">
        <v>118</v>
      </c>
      <c r="BZ1250" t="s">
        <v>118</v>
      </c>
      <c r="CA1250" t="s">
        <v>118</v>
      </c>
      <c r="CB1250" t="s">
        <v>118</v>
      </c>
      <c r="CC1250" t="s">
        <v>118</v>
      </c>
      <c r="CD1250" t="s">
        <v>118</v>
      </c>
      <c r="CE1250" s="12"/>
      <c r="CF1250" t="s">
        <v>118</v>
      </c>
      <c r="CG1250" t="s">
        <v>145</v>
      </c>
      <c r="CH1250" t="s">
        <v>162</v>
      </c>
      <c r="CI1250" t="s">
        <v>175</v>
      </c>
      <c r="CJ1250" t="s">
        <v>134</v>
      </c>
      <c r="CK1250" t="s">
        <v>115</v>
      </c>
      <c r="CL1250" t="s">
        <v>132</v>
      </c>
      <c r="CM1250" t="s">
        <v>130</v>
      </c>
      <c r="CN1250" t="s">
        <v>138</v>
      </c>
      <c r="CO1250" t="s">
        <v>371</v>
      </c>
      <c r="CP1250" t="s">
        <v>3441</v>
      </c>
      <c r="CQ1250" t="s">
        <v>3442</v>
      </c>
      <c r="CR1250">
        <v>26</v>
      </c>
      <c r="CS1250" t="s">
        <v>1479</v>
      </c>
      <c r="CT1250" t="s">
        <v>263</v>
      </c>
      <c r="CU1250" t="s">
        <v>130</v>
      </c>
      <c r="CV1250" t="s">
        <v>132</v>
      </c>
      <c r="CW1250" t="s">
        <v>118</v>
      </c>
      <c r="CX1250" t="s">
        <v>118</v>
      </c>
      <c r="CY1250" t="s">
        <v>118</v>
      </c>
      <c r="CZ1250" t="s">
        <v>126</v>
      </c>
      <c r="DA1250" t="s">
        <v>118</v>
      </c>
      <c r="DB1250" t="s">
        <v>118</v>
      </c>
      <c r="DC1250" t="s">
        <v>118</v>
      </c>
      <c r="DD1250" t="s">
        <v>134</v>
      </c>
      <c r="DE1250" s="13"/>
      <c r="DF1250" s="13"/>
      <c r="DG1250" t="s">
        <v>118</v>
      </c>
      <c r="DH1250" t="s">
        <v>118</v>
      </c>
      <c r="DI1250" t="s">
        <v>134</v>
      </c>
      <c r="DJ1250" t="s">
        <v>134</v>
      </c>
      <c r="DK1250" s="13"/>
      <c r="DL1250" t="s">
        <v>1483</v>
      </c>
      <c r="DM1250" t="s">
        <v>1484</v>
      </c>
      <c r="DN1250" t="s">
        <v>118</v>
      </c>
      <c r="DO1250" t="s">
        <v>118</v>
      </c>
      <c r="DP1250" t="s">
        <v>118</v>
      </c>
      <c r="DQ1250" t="s">
        <v>115</v>
      </c>
      <c r="DR1250" t="s">
        <v>118</v>
      </c>
      <c r="DS1250" t="s">
        <v>118</v>
      </c>
      <c r="DT1250" t="s">
        <v>118</v>
      </c>
      <c r="DU1250" s="13"/>
    </row>
    <row r="1251" spans="1:125" x14ac:dyDescent="0.35">
      <c r="A1251">
        <v>9459</v>
      </c>
      <c r="B1251" t="s">
        <v>3443</v>
      </c>
      <c r="C1251" t="s">
        <v>3444</v>
      </c>
      <c r="D1251" s="2" t="str">
        <f>Table3[[#This Row],[f101matrik]]</f>
        <v>7240330</v>
      </c>
      <c r="E1251" s="2" t="str">
        <f>Table3[[#This Row],[f101kdprogram]]</f>
        <v>Z2229</v>
      </c>
      <c r="F1251" s="2" t="str">
        <f>VLOOKUP(Table3[[#This Row],[Kod Program]],'lookup program'!$B$2:$D$33,3,0)</f>
        <v>DIPLOMA PENTADBIRAN PERNIAGAAN</v>
      </c>
      <c r="G1251" s="2"/>
      <c r="H1251" s="60"/>
      <c r="I1251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51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51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51" s="57">
        <f>Table3[[#This Row],[f101th_daftar]]</f>
        <v>0</v>
      </c>
      <c r="M1251" s="66" t="str">
        <f>IF(Table3[[#This Row],[f101sesi]]=25,"Perdana",IF(Table3[[#This Row],[f101sesi]]=26,"Rayuan","Error"))</f>
        <v>Rayuan</v>
      </c>
      <c r="N1251" t="s">
        <v>3445</v>
      </c>
      <c r="O1251" t="s">
        <v>3446</v>
      </c>
      <c r="P1251" s="12">
        <v>38884</v>
      </c>
      <c r="Q1251" t="s">
        <v>118</v>
      </c>
      <c r="R1251" t="s">
        <v>3447</v>
      </c>
      <c r="S1251" t="s">
        <v>113</v>
      </c>
      <c r="T1251" t="s">
        <v>177</v>
      </c>
      <c r="U1251" t="s">
        <v>115</v>
      </c>
      <c r="V1251" t="s">
        <v>115</v>
      </c>
      <c r="W1251" t="s">
        <v>116</v>
      </c>
      <c r="X1251" t="s">
        <v>117</v>
      </c>
      <c r="Y1251" t="s">
        <v>118</v>
      </c>
      <c r="Z1251" t="s">
        <v>116</v>
      </c>
      <c r="AA1251" t="s">
        <v>238</v>
      </c>
      <c r="AB1251" t="s">
        <v>118</v>
      </c>
      <c r="AC1251" t="s">
        <v>118</v>
      </c>
      <c r="AD1251" t="s">
        <v>118</v>
      </c>
      <c r="AE1251" t="s">
        <v>3448</v>
      </c>
      <c r="AF1251" t="s">
        <v>3449</v>
      </c>
      <c r="AG1251" t="s">
        <v>603</v>
      </c>
      <c r="AH1251" t="s">
        <v>604</v>
      </c>
      <c r="AI1251" t="s">
        <v>218</v>
      </c>
      <c r="AJ1251" t="s">
        <v>118</v>
      </c>
      <c r="AK1251" t="s">
        <v>118</v>
      </c>
      <c r="AL1251" t="s">
        <v>3450</v>
      </c>
      <c r="AM1251" t="s">
        <v>118</v>
      </c>
      <c r="AN1251" t="s">
        <v>3451</v>
      </c>
      <c r="AO1251" t="s">
        <v>3452</v>
      </c>
      <c r="AP1251" t="s">
        <v>221</v>
      </c>
      <c r="AQ1251" t="s">
        <v>125</v>
      </c>
      <c r="AR1251" t="s">
        <v>126</v>
      </c>
      <c r="AS1251" t="s">
        <v>226</v>
      </c>
      <c r="AT1251" t="s">
        <v>154</v>
      </c>
      <c r="AU1251" t="s">
        <v>129</v>
      </c>
      <c r="AV1251" t="s">
        <v>125</v>
      </c>
      <c r="AW1251" t="s">
        <v>131</v>
      </c>
      <c r="AX1251" t="s">
        <v>130</v>
      </c>
      <c r="AY1251" t="s">
        <v>133</v>
      </c>
      <c r="AZ1251" t="s">
        <v>130</v>
      </c>
      <c r="BA1251" t="s">
        <v>135</v>
      </c>
      <c r="BB1251" t="s">
        <v>130</v>
      </c>
      <c r="BC1251" t="s">
        <v>136</v>
      </c>
      <c r="BD1251" t="s">
        <v>142</v>
      </c>
      <c r="BE1251" t="s">
        <v>156</v>
      </c>
      <c r="BF1251" t="s">
        <v>125</v>
      </c>
      <c r="BG1251" t="s">
        <v>158</v>
      </c>
      <c r="BH1251" t="s">
        <v>125</v>
      </c>
      <c r="BI1251" t="s">
        <v>189</v>
      </c>
      <c r="BJ1251" t="s">
        <v>130</v>
      </c>
      <c r="BK1251" t="s">
        <v>143</v>
      </c>
      <c r="BL1251" t="s">
        <v>144</v>
      </c>
      <c r="BM1251" t="s">
        <v>143</v>
      </c>
      <c r="BN1251" t="s">
        <v>144</v>
      </c>
      <c r="BO1251" t="s">
        <v>143</v>
      </c>
      <c r="BP1251" t="s">
        <v>144</v>
      </c>
      <c r="BQ1251" t="s">
        <v>143</v>
      </c>
      <c r="BR1251" t="s">
        <v>144</v>
      </c>
      <c r="BS1251" t="s">
        <v>143</v>
      </c>
      <c r="BT1251" t="s">
        <v>144</v>
      </c>
      <c r="BU1251" t="s">
        <v>143</v>
      </c>
      <c r="BV1251" t="s">
        <v>144</v>
      </c>
      <c r="BW1251" t="s">
        <v>143</v>
      </c>
      <c r="BX1251" t="s">
        <v>144</v>
      </c>
      <c r="BY1251" t="s">
        <v>118</v>
      </c>
      <c r="BZ1251" t="s">
        <v>118</v>
      </c>
      <c r="CA1251" t="s">
        <v>118</v>
      </c>
      <c r="CB1251" t="s">
        <v>118</v>
      </c>
      <c r="CC1251" t="s">
        <v>118</v>
      </c>
      <c r="CD1251" t="s">
        <v>118</v>
      </c>
      <c r="CE1251" s="12"/>
      <c r="CF1251" t="s">
        <v>118</v>
      </c>
      <c r="CG1251" t="s">
        <v>145</v>
      </c>
      <c r="CH1251" t="s">
        <v>162</v>
      </c>
      <c r="CI1251" t="s">
        <v>175</v>
      </c>
      <c r="CJ1251" t="s">
        <v>134</v>
      </c>
      <c r="CK1251" t="s">
        <v>134</v>
      </c>
      <c r="CL1251" t="s">
        <v>134</v>
      </c>
      <c r="CM1251" t="s">
        <v>134</v>
      </c>
      <c r="CN1251" t="s">
        <v>154</v>
      </c>
      <c r="CO1251" t="s">
        <v>824</v>
      </c>
      <c r="CP1251" t="s">
        <v>3453</v>
      </c>
      <c r="CQ1251" t="s">
        <v>3454</v>
      </c>
      <c r="CR1251">
        <v>26</v>
      </c>
      <c r="CS1251" t="s">
        <v>1479</v>
      </c>
      <c r="CT1251" t="s">
        <v>263</v>
      </c>
      <c r="CU1251" t="s">
        <v>125</v>
      </c>
      <c r="CV1251" t="s">
        <v>130</v>
      </c>
      <c r="CW1251" t="s">
        <v>118</v>
      </c>
      <c r="CX1251" t="s">
        <v>118</v>
      </c>
      <c r="CY1251" t="s">
        <v>118</v>
      </c>
      <c r="CZ1251" t="s">
        <v>126</v>
      </c>
      <c r="DA1251" t="s">
        <v>118</v>
      </c>
      <c r="DB1251" t="s">
        <v>118</v>
      </c>
      <c r="DC1251" t="s">
        <v>118</v>
      </c>
      <c r="DD1251" t="s">
        <v>134</v>
      </c>
      <c r="DE1251" s="13"/>
      <c r="DF1251" s="13"/>
      <c r="DG1251" t="s">
        <v>118</v>
      </c>
      <c r="DH1251" t="s">
        <v>118</v>
      </c>
      <c r="DI1251" t="s">
        <v>134</v>
      </c>
      <c r="DJ1251" t="s">
        <v>134</v>
      </c>
      <c r="DK1251" s="13"/>
      <c r="DL1251" t="s">
        <v>1483</v>
      </c>
      <c r="DM1251" t="s">
        <v>1484</v>
      </c>
      <c r="DN1251" t="s">
        <v>118</v>
      </c>
      <c r="DO1251" t="s">
        <v>118</v>
      </c>
      <c r="DP1251" t="s">
        <v>118</v>
      </c>
      <c r="DQ1251" t="s">
        <v>115</v>
      </c>
      <c r="DR1251" t="s">
        <v>118</v>
      </c>
      <c r="DS1251" t="s">
        <v>118</v>
      </c>
      <c r="DT1251" t="s">
        <v>118</v>
      </c>
      <c r="DU1251" s="13"/>
    </row>
    <row r="1252" spans="1:125" x14ac:dyDescent="0.35">
      <c r="A1252">
        <v>9460</v>
      </c>
      <c r="B1252" t="s">
        <v>3455</v>
      </c>
      <c r="C1252" t="s">
        <v>3456</v>
      </c>
      <c r="D1252" s="2" t="str">
        <f>Table3[[#This Row],[f101matrik]]</f>
        <v>1240906</v>
      </c>
      <c r="E1252" s="2" t="str">
        <f>Table3[[#This Row],[f101kdprogram]]</f>
        <v>Z047</v>
      </c>
      <c r="F1252" s="2" t="str">
        <f>VLOOKUP(Table3[[#This Row],[Kod Program]],'lookup program'!$B$2:$D$33,3,0)</f>
        <v>ASASI KEJURUTERAAN DAN TEKNOLOGI</v>
      </c>
      <c r="G1252" s="2"/>
      <c r="H1252" s="60"/>
      <c r="I1252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52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52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52" s="57">
        <f>Table3[[#This Row],[f101th_daftar]]</f>
        <v>0</v>
      </c>
      <c r="M1252" s="66" t="str">
        <f>IF(Table3[[#This Row],[f101sesi]]=25,"Perdana",IF(Table3[[#This Row],[f101sesi]]=26,"Rayuan","Error"))</f>
        <v>Rayuan</v>
      </c>
      <c r="N1252" t="s">
        <v>3457</v>
      </c>
      <c r="O1252" t="s">
        <v>3458</v>
      </c>
      <c r="P1252" s="12">
        <v>38886</v>
      </c>
      <c r="Q1252" t="s">
        <v>3459</v>
      </c>
      <c r="R1252" t="s">
        <v>3460</v>
      </c>
      <c r="S1252" t="s">
        <v>165</v>
      </c>
      <c r="T1252" t="s">
        <v>114</v>
      </c>
      <c r="U1252" t="s">
        <v>130</v>
      </c>
      <c r="V1252" t="s">
        <v>115</v>
      </c>
      <c r="W1252" t="s">
        <v>166</v>
      </c>
      <c r="X1252" t="s">
        <v>117</v>
      </c>
      <c r="Y1252" t="s">
        <v>118</v>
      </c>
      <c r="Z1252" t="s">
        <v>116</v>
      </c>
      <c r="AA1252" t="s">
        <v>338</v>
      </c>
      <c r="AB1252" t="s">
        <v>118</v>
      </c>
      <c r="AC1252" t="s">
        <v>118</v>
      </c>
      <c r="AD1252" t="s">
        <v>118</v>
      </c>
      <c r="AE1252" t="s">
        <v>3461</v>
      </c>
      <c r="AF1252" t="s">
        <v>3462</v>
      </c>
      <c r="AG1252" t="s">
        <v>3463</v>
      </c>
      <c r="AH1252" t="s">
        <v>3464</v>
      </c>
      <c r="AI1252" t="s">
        <v>338</v>
      </c>
      <c r="AJ1252" t="s">
        <v>118</v>
      </c>
      <c r="AK1252" t="s">
        <v>118</v>
      </c>
      <c r="AL1252" t="s">
        <v>3465</v>
      </c>
      <c r="AM1252" t="s">
        <v>118</v>
      </c>
      <c r="AN1252" t="s">
        <v>3466</v>
      </c>
      <c r="AO1252" t="s">
        <v>3467</v>
      </c>
      <c r="AP1252" t="s">
        <v>317</v>
      </c>
      <c r="AQ1252" t="s">
        <v>130</v>
      </c>
      <c r="AR1252" t="s">
        <v>126</v>
      </c>
      <c r="AS1252" t="s">
        <v>226</v>
      </c>
      <c r="AT1252" t="s">
        <v>171</v>
      </c>
      <c r="AU1252" t="s">
        <v>129</v>
      </c>
      <c r="AV1252" t="s">
        <v>130</v>
      </c>
      <c r="AW1252" t="s">
        <v>131</v>
      </c>
      <c r="AX1252" t="s">
        <v>115</v>
      </c>
      <c r="AY1252" t="s">
        <v>172</v>
      </c>
      <c r="AZ1252" t="s">
        <v>134</v>
      </c>
      <c r="BA1252" t="s">
        <v>135</v>
      </c>
      <c r="BB1252" t="s">
        <v>134</v>
      </c>
      <c r="BC1252" t="s">
        <v>136</v>
      </c>
      <c r="BD1252" t="s">
        <v>134</v>
      </c>
      <c r="BE1252" t="s">
        <v>137</v>
      </c>
      <c r="BF1252" t="s">
        <v>115</v>
      </c>
      <c r="BG1252" t="s">
        <v>139</v>
      </c>
      <c r="BH1252" t="s">
        <v>115</v>
      </c>
      <c r="BI1252" t="s">
        <v>140</v>
      </c>
      <c r="BJ1252" t="s">
        <v>132</v>
      </c>
      <c r="BK1252" t="s">
        <v>141</v>
      </c>
      <c r="BL1252" t="s">
        <v>115</v>
      </c>
      <c r="BM1252" t="s">
        <v>174</v>
      </c>
      <c r="BN1252" t="s">
        <v>132</v>
      </c>
      <c r="BO1252" t="s">
        <v>143</v>
      </c>
      <c r="BP1252" t="s">
        <v>144</v>
      </c>
      <c r="BQ1252" t="s">
        <v>143</v>
      </c>
      <c r="BR1252" t="s">
        <v>144</v>
      </c>
      <c r="BS1252" t="s">
        <v>143</v>
      </c>
      <c r="BT1252" t="s">
        <v>144</v>
      </c>
      <c r="BU1252" t="s">
        <v>143</v>
      </c>
      <c r="BV1252" t="s">
        <v>144</v>
      </c>
      <c r="BW1252" t="s">
        <v>143</v>
      </c>
      <c r="BX1252" t="s">
        <v>144</v>
      </c>
      <c r="BY1252" t="s">
        <v>118</v>
      </c>
      <c r="BZ1252" t="s">
        <v>118</v>
      </c>
      <c r="CA1252" t="s">
        <v>118</v>
      </c>
      <c r="CB1252" t="s">
        <v>118</v>
      </c>
      <c r="CC1252" t="s">
        <v>118</v>
      </c>
      <c r="CD1252" t="s">
        <v>118</v>
      </c>
      <c r="CE1252" s="12"/>
      <c r="CF1252" t="s">
        <v>118</v>
      </c>
      <c r="CG1252" t="s">
        <v>375</v>
      </c>
      <c r="CH1252" t="s">
        <v>162</v>
      </c>
      <c r="CI1252" t="s">
        <v>117</v>
      </c>
      <c r="CJ1252" t="s">
        <v>130</v>
      </c>
      <c r="CK1252" t="s">
        <v>125</v>
      </c>
      <c r="CL1252" t="s">
        <v>132</v>
      </c>
      <c r="CM1252" t="s">
        <v>128</v>
      </c>
      <c r="CN1252" t="s">
        <v>171</v>
      </c>
      <c r="CO1252" t="s">
        <v>500</v>
      </c>
      <c r="CP1252" t="s">
        <v>3468</v>
      </c>
      <c r="CQ1252" t="s">
        <v>3469</v>
      </c>
      <c r="CR1252">
        <v>26</v>
      </c>
      <c r="CS1252" t="s">
        <v>1479</v>
      </c>
      <c r="CT1252" t="s">
        <v>148</v>
      </c>
      <c r="CU1252" t="s">
        <v>115</v>
      </c>
      <c r="CV1252" t="s">
        <v>115</v>
      </c>
      <c r="CW1252" t="s">
        <v>118</v>
      </c>
      <c r="CX1252" t="s">
        <v>118</v>
      </c>
      <c r="CY1252" t="s">
        <v>118</v>
      </c>
      <c r="CZ1252" t="s">
        <v>126</v>
      </c>
      <c r="DA1252" t="s">
        <v>118</v>
      </c>
      <c r="DB1252" t="s">
        <v>118</v>
      </c>
      <c r="DC1252" t="s">
        <v>118</v>
      </c>
      <c r="DD1252" t="s">
        <v>134</v>
      </c>
      <c r="DE1252" s="13"/>
      <c r="DF1252" s="13"/>
      <c r="DG1252" t="s">
        <v>118</v>
      </c>
      <c r="DH1252" t="s">
        <v>118</v>
      </c>
      <c r="DI1252" t="s">
        <v>134</v>
      </c>
      <c r="DJ1252" t="s">
        <v>134</v>
      </c>
      <c r="DK1252" s="13"/>
      <c r="DL1252" t="s">
        <v>1483</v>
      </c>
      <c r="DM1252" t="s">
        <v>1484</v>
      </c>
      <c r="DN1252" t="s">
        <v>118</v>
      </c>
      <c r="DO1252" t="s">
        <v>118</v>
      </c>
      <c r="DP1252" t="s">
        <v>118</v>
      </c>
      <c r="DQ1252" t="s">
        <v>115</v>
      </c>
      <c r="DR1252" t="s">
        <v>118</v>
      </c>
      <c r="DS1252" t="s">
        <v>118</v>
      </c>
      <c r="DT1252" t="s">
        <v>118</v>
      </c>
      <c r="DU1252" s="13"/>
    </row>
    <row r="1253" spans="1:125" x14ac:dyDescent="0.35">
      <c r="A1253">
        <v>9461</v>
      </c>
      <c r="B1253" t="s">
        <v>3470</v>
      </c>
      <c r="C1253" t="s">
        <v>3471</v>
      </c>
      <c r="D1253" s="2" t="str">
        <f>Table3[[#This Row],[f101matrik]]</f>
        <v>1240918</v>
      </c>
      <c r="E1253" s="2" t="str">
        <f>Table3[[#This Row],[f101kdprogram]]</f>
        <v>Z022</v>
      </c>
      <c r="F1253" s="2" t="str">
        <f>VLOOKUP(Table3[[#This Row],[Kod Program]],'lookup program'!$B$2:$D$33,3,0)</f>
        <v>ASASI PENGURUSAN DAN STRATEGI</v>
      </c>
      <c r="G1253" s="2"/>
      <c r="H1253" s="60"/>
      <c r="I1253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53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53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53" s="57">
        <f>Table3[[#This Row],[f101th_daftar]]</f>
        <v>0</v>
      </c>
      <c r="M1253" s="66" t="str">
        <f>IF(Table3[[#This Row],[f101sesi]]=25,"Perdana",IF(Table3[[#This Row],[f101sesi]]=26,"Rayuan","Error"))</f>
        <v>Rayuan</v>
      </c>
      <c r="N1253" t="s">
        <v>3472</v>
      </c>
      <c r="O1253" t="s">
        <v>3473</v>
      </c>
      <c r="P1253" s="12">
        <v>38890</v>
      </c>
      <c r="Q1253" t="s">
        <v>3474</v>
      </c>
      <c r="R1253" t="s">
        <v>3475</v>
      </c>
      <c r="S1253" t="s">
        <v>113</v>
      </c>
      <c r="T1253" t="s">
        <v>114</v>
      </c>
      <c r="U1253" t="s">
        <v>115</v>
      </c>
      <c r="V1253" t="s">
        <v>115</v>
      </c>
      <c r="W1253" t="s">
        <v>116</v>
      </c>
      <c r="X1253" t="s">
        <v>117</v>
      </c>
      <c r="Y1253" t="s">
        <v>118</v>
      </c>
      <c r="Z1253" t="s">
        <v>116</v>
      </c>
      <c r="AA1253" t="s">
        <v>149</v>
      </c>
      <c r="AB1253" t="s">
        <v>118</v>
      </c>
      <c r="AC1253" t="s">
        <v>118</v>
      </c>
      <c r="AD1253" t="s">
        <v>118</v>
      </c>
      <c r="AE1253" t="s">
        <v>3476</v>
      </c>
      <c r="AF1253" t="s">
        <v>3477</v>
      </c>
      <c r="AG1253" t="s">
        <v>506</v>
      </c>
      <c r="AH1253" t="s">
        <v>532</v>
      </c>
      <c r="AI1253" t="s">
        <v>149</v>
      </c>
      <c r="AJ1253" t="s">
        <v>118</v>
      </c>
      <c r="AK1253" t="s">
        <v>118</v>
      </c>
      <c r="AL1253" t="s">
        <v>3478</v>
      </c>
      <c r="AM1253" t="s">
        <v>118</v>
      </c>
      <c r="AN1253" t="s">
        <v>3479</v>
      </c>
      <c r="AO1253" t="s">
        <v>3480</v>
      </c>
      <c r="AP1253" t="s">
        <v>550</v>
      </c>
      <c r="AQ1253" t="s">
        <v>132</v>
      </c>
      <c r="AR1253" t="s">
        <v>126</v>
      </c>
      <c r="AS1253" t="s">
        <v>226</v>
      </c>
      <c r="AT1253" t="s">
        <v>154</v>
      </c>
      <c r="AU1253" t="s">
        <v>129</v>
      </c>
      <c r="AV1253" t="s">
        <v>132</v>
      </c>
      <c r="AW1253" t="s">
        <v>131</v>
      </c>
      <c r="AX1253" t="s">
        <v>134</v>
      </c>
      <c r="AY1253" t="s">
        <v>133</v>
      </c>
      <c r="AZ1253" t="s">
        <v>132</v>
      </c>
      <c r="BA1253" t="s">
        <v>135</v>
      </c>
      <c r="BB1253" t="s">
        <v>132</v>
      </c>
      <c r="BC1253" t="s">
        <v>136</v>
      </c>
      <c r="BD1253" t="s">
        <v>130</v>
      </c>
      <c r="BE1253" t="s">
        <v>156</v>
      </c>
      <c r="BF1253" t="s">
        <v>134</v>
      </c>
      <c r="BG1253" t="s">
        <v>159</v>
      </c>
      <c r="BH1253" t="s">
        <v>132</v>
      </c>
      <c r="BI1253" t="s">
        <v>174</v>
      </c>
      <c r="BJ1253" t="s">
        <v>128</v>
      </c>
      <c r="BK1253" t="s">
        <v>143</v>
      </c>
      <c r="BL1253" t="s">
        <v>144</v>
      </c>
      <c r="BM1253" t="s">
        <v>143</v>
      </c>
      <c r="BN1253" t="s">
        <v>144</v>
      </c>
      <c r="BO1253" t="s">
        <v>143</v>
      </c>
      <c r="BP1253" t="s">
        <v>144</v>
      </c>
      <c r="BQ1253" t="s">
        <v>143</v>
      </c>
      <c r="BR1253" t="s">
        <v>144</v>
      </c>
      <c r="BS1253" t="s">
        <v>143</v>
      </c>
      <c r="BT1253" t="s">
        <v>144</v>
      </c>
      <c r="BU1253" t="s">
        <v>143</v>
      </c>
      <c r="BV1253" t="s">
        <v>144</v>
      </c>
      <c r="BW1253" t="s">
        <v>143</v>
      </c>
      <c r="BX1253" t="s">
        <v>144</v>
      </c>
      <c r="BY1253" t="s">
        <v>118</v>
      </c>
      <c r="BZ1253" t="s">
        <v>118</v>
      </c>
      <c r="CA1253" t="s">
        <v>118</v>
      </c>
      <c r="CB1253" t="s">
        <v>118</v>
      </c>
      <c r="CC1253" t="s">
        <v>118</v>
      </c>
      <c r="CD1253" t="s">
        <v>118</v>
      </c>
      <c r="CE1253" s="12"/>
      <c r="CF1253" t="s">
        <v>118</v>
      </c>
      <c r="CG1253" t="s">
        <v>145</v>
      </c>
      <c r="CH1253" t="s">
        <v>162</v>
      </c>
      <c r="CI1253" t="s">
        <v>175</v>
      </c>
      <c r="CJ1253" t="s">
        <v>132</v>
      </c>
      <c r="CK1253" t="s">
        <v>134</v>
      </c>
      <c r="CL1253" t="s">
        <v>125</v>
      </c>
      <c r="CM1253" t="s">
        <v>142</v>
      </c>
      <c r="CN1253" t="s">
        <v>138</v>
      </c>
      <c r="CO1253" t="s">
        <v>346</v>
      </c>
      <c r="CP1253" t="s">
        <v>3481</v>
      </c>
      <c r="CQ1253" t="s">
        <v>3482</v>
      </c>
      <c r="CR1253">
        <v>26</v>
      </c>
      <c r="CS1253" t="s">
        <v>1479</v>
      </c>
      <c r="CT1253" t="s">
        <v>204</v>
      </c>
      <c r="CU1253" t="s">
        <v>115</v>
      </c>
      <c r="CV1253" t="s">
        <v>115</v>
      </c>
      <c r="CW1253" t="s">
        <v>118</v>
      </c>
      <c r="CX1253" t="s">
        <v>118</v>
      </c>
      <c r="CY1253" t="s">
        <v>118</v>
      </c>
      <c r="CZ1253" t="s">
        <v>126</v>
      </c>
      <c r="DA1253" t="s">
        <v>118</v>
      </c>
      <c r="DB1253" t="s">
        <v>118</v>
      </c>
      <c r="DC1253" t="s">
        <v>118</v>
      </c>
      <c r="DD1253" t="s">
        <v>134</v>
      </c>
      <c r="DE1253" s="13"/>
      <c r="DF1253" s="13"/>
      <c r="DG1253" t="s">
        <v>118</v>
      </c>
      <c r="DH1253" t="s">
        <v>118</v>
      </c>
      <c r="DI1253" t="s">
        <v>134</v>
      </c>
      <c r="DJ1253" t="s">
        <v>134</v>
      </c>
      <c r="DK1253" s="13"/>
      <c r="DL1253" t="s">
        <v>1483</v>
      </c>
      <c r="DM1253" t="s">
        <v>1484</v>
      </c>
      <c r="DN1253" t="s">
        <v>118</v>
      </c>
      <c r="DO1253" t="s">
        <v>118</v>
      </c>
      <c r="DP1253" t="s">
        <v>118</v>
      </c>
      <c r="DQ1253" t="s">
        <v>115</v>
      </c>
      <c r="DR1253" t="s">
        <v>118</v>
      </c>
      <c r="DS1253" t="s">
        <v>118</v>
      </c>
      <c r="DT1253" t="s">
        <v>118</v>
      </c>
      <c r="DU1253" s="13"/>
    </row>
    <row r="1254" spans="1:125" x14ac:dyDescent="0.35">
      <c r="A1254">
        <v>9463</v>
      </c>
      <c r="B1254" t="s">
        <v>3483</v>
      </c>
      <c r="C1254" t="s">
        <v>3484</v>
      </c>
      <c r="D1254" s="2" t="str">
        <f>Table3[[#This Row],[f101matrik]]</f>
        <v>7240321</v>
      </c>
      <c r="E1254" s="2" t="str">
        <f>Table3[[#This Row],[f101kdprogram]]</f>
        <v>Z2229</v>
      </c>
      <c r="F1254" s="2" t="str">
        <f>VLOOKUP(Table3[[#This Row],[Kod Program]],'lookup program'!$B$2:$D$33,3,0)</f>
        <v>DIPLOMA PENTADBIRAN PERNIAGAAN</v>
      </c>
      <c r="G1254" s="2"/>
      <c r="H1254" s="60"/>
      <c r="I1254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54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54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54" s="57">
        <f>Table3[[#This Row],[f101th_daftar]]</f>
        <v>0</v>
      </c>
      <c r="M1254" s="66" t="str">
        <f>IF(Table3[[#This Row],[f101sesi]]=25,"Perdana",IF(Table3[[#This Row],[f101sesi]]=26,"Rayuan","Error"))</f>
        <v>Rayuan</v>
      </c>
      <c r="N1254" t="s">
        <v>3485</v>
      </c>
      <c r="O1254" t="s">
        <v>3486</v>
      </c>
      <c r="P1254" s="12">
        <v>38897</v>
      </c>
      <c r="Q1254" t="s">
        <v>3487</v>
      </c>
      <c r="R1254" t="s">
        <v>3488</v>
      </c>
      <c r="S1254" t="s">
        <v>165</v>
      </c>
      <c r="T1254" t="s">
        <v>114</v>
      </c>
      <c r="U1254" t="s">
        <v>130</v>
      </c>
      <c r="V1254" t="s">
        <v>115</v>
      </c>
      <c r="W1254" t="s">
        <v>166</v>
      </c>
      <c r="X1254" t="s">
        <v>117</v>
      </c>
      <c r="Y1254" t="s">
        <v>118</v>
      </c>
      <c r="Z1254" t="s">
        <v>116</v>
      </c>
      <c r="AA1254" t="s">
        <v>305</v>
      </c>
      <c r="AB1254" t="s">
        <v>118</v>
      </c>
      <c r="AC1254" t="s">
        <v>118</v>
      </c>
      <c r="AD1254" t="s">
        <v>118</v>
      </c>
      <c r="AE1254" t="s">
        <v>3489</v>
      </c>
      <c r="AF1254" t="s">
        <v>3490</v>
      </c>
      <c r="AG1254" t="s">
        <v>421</v>
      </c>
      <c r="AH1254" t="s">
        <v>746</v>
      </c>
      <c r="AI1254" t="s">
        <v>305</v>
      </c>
      <c r="AJ1254" t="s">
        <v>118</v>
      </c>
      <c r="AK1254" t="s">
        <v>118</v>
      </c>
      <c r="AL1254" t="s">
        <v>3491</v>
      </c>
      <c r="AM1254" t="s">
        <v>118</v>
      </c>
      <c r="AN1254" t="s">
        <v>3492</v>
      </c>
      <c r="AO1254" t="s">
        <v>3493</v>
      </c>
      <c r="AP1254" t="s">
        <v>3494</v>
      </c>
      <c r="AQ1254" t="s">
        <v>132</v>
      </c>
      <c r="AR1254" t="s">
        <v>126</v>
      </c>
      <c r="AS1254" t="s">
        <v>226</v>
      </c>
      <c r="AT1254" t="s">
        <v>128</v>
      </c>
      <c r="AU1254" t="s">
        <v>129</v>
      </c>
      <c r="AV1254" t="s">
        <v>132</v>
      </c>
      <c r="AW1254" t="s">
        <v>131</v>
      </c>
      <c r="AX1254" t="s">
        <v>142</v>
      </c>
      <c r="AY1254" t="s">
        <v>172</v>
      </c>
      <c r="AZ1254" t="s">
        <v>115</v>
      </c>
      <c r="BA1254" t="s">
        <v>135</v>
      </c>
      <c r="BB1254" t="s">
        <v>125</v>
      </c>
      <c r="BC1254" t="s">
        <v>136</v>
      </c>
      <c r="BD1254" t="s">
        <v>132</v>
      </c>
      <c r="BE1254" t="s">
        <v>156</v>
      </c>
      <c r="BF1254" t="s">
        <v>115</v>
      </c>
      <c r="BG1254" t="s">
        <v>370</v>
      </c>
      <c r="BH1254" t="s">
        <v>132</v>
      </c>
      <c r="BI1254" t="s">
        <v>158</v>
      </c>
      <c r="BJ1254" t="s">
        <v>157</v>
      </c>
      <c r="BK1254" t="s">
        <v>174</v>
      </c>
      <c r="BL1254" t="s">
        <v>142</v>
      </c>
      <c r="BM1254" t="s">
        <v>143</v>
      </c>
      <c r="BN1254" t="s">
        <v>144</v>
      </c>
      <c r="BO1254" t="s">
        <v>143</v>
      </c>
      <c r="BP1254" t="s">
        <v>144</v>
      </c>
      <c r="BQ1254" t="s">
        <v>143</v>
      </c>
      <c r="BR1254" t="s">
        <v>144</v>
      </c>
      <c r="BS1254" t="s">
        <v>143</v>
      </c>
      <c r="BT1254" t="s">
        <v>144</v>
      </c>
      <c r="BU1254" t="s">
        <v>143</v>
      </c>
      <c r="BV1254" t="s">
        <v>144</v>
      </c>
      <c r="BW1254" t="s">
        <v>143</v>
      </c>
      <c r="BX1254" t="s">
        <v>144</v>
      </c>
      <c r="BY1254" t="s">
        <v>118</v>
      </c>
      <c r="BZ1254" t="s">
        <v>118</v>
      </c>
      <c r="CA1254" t="s">
        <v>118</v>
      </c>
      <c r="CB1254" t="s">
        <v>118</v>
      </c>
      <c r="CC1254" t="s">
        <v>118</v>
      </c>
      <c r="CD1254" t="s">
        <v>118</v>
      </c>
      <c r="CE1254" s="12"/>
      <c r="CF1254" t="s">
        <v>118</v>
      </c>
      <c r="CG1254" t="s">
        <v>375</v>
      </c>
      <c r="CH1254" t="s">
        <v>162</v>
      </c>
      <c r="CI1254" t="s">
        <v>175</v>
      </c>
      <c r="CJ1254" t="s">
        <v>134</v>
      </c>
      <c r="CK1254" t="s">
        <v>132</v>
      </c>
      <c r="CL1254" t="s">
        <v>130</v>
      </c>
      <c r="CM1254" t="s">
        <v>157</v>
      </c>
      <c r="CN1254" t="s">
        <v>128</v>
      </c>
      <c r="CO1254" t="s">
        <v>371</v>
      </c>
      <c r="CP1254" t="s">
        <v>3495</v>
      </c>
      <c r="CQ1254" t="s">
        <v>3496</v>
      </c>
      <c r="CR1254">
        <v>26</v>
      </c>
      <c r="CS1254" t="s">
        <v>1479</v>
      </c>
      <c r="CT1254" t="s">
        <v>263</v>
      </c>
      <c r="CU1254" t="s">
        <v>132</v>
      </c>
      <c r="CV1254" t="s">
        <v>132</v>
      </c>
      <c r="CW1254" t="s">
        <v>118</v>
      </c>
      <c r="CX1254" t="s">
        <v>118</v>
      </c>
      <c r="CY1254" t="s">
        <v>118</v>
      </c>
      <c r="CZ1254" t="s">
        <v>126</v>
      </c>
      <c r="DA1254" t="s">
        <v>118</v>
      </c>
      <c r="DB1254" t="s">
        <v>118</v>
      </c>
      <c r="DC1254" t="s">
        <v>118</v>
      </c>
      <c r="DD1254" t="s">
        <v>134</v>
      </c>
      <c r="DE1254" s="13"/>
      <c r="DF1254" s="13"/>
      <c r="DG1254" t="s">
        <v>118</v>
      </c>
      <c r="DH1254" t="s">
        <v>118</v>
      </c>
      <c r="DI1254" t="s">
        <v>134</v>
      </c>
      <c r="DJ1254" t="s">
        <v>134</v>
      </c>
      <c r="DK1254" s="13"/>
      <c r="DL1254" t="s">
        <v>1483</v>
      </c>
      <c r="DM1254" t="s">
        <v>1484</v>
      </c>
      <c r="DN1254" t="s">
        <v>118</v>
      </c>
      <c r="DO1254" t="s">
        <v>118</v>
      </c>
      <c r="DP1254" t="s">
        <v>118</v>
      </c>
      <c r="DQ1254" t="s">
        <v>115</v>
      </c>
      <c r="DR1254" t="s">
        <v>118</v>
      </c>
      <c r="DS1254" t="s">
        <v>118</v>
      </c>
      <c r="DT1254" t="s">
        <v>118</v>
      </c>
      <c r="DU1254" s="13"/>
    </row>
    <row r="1255" spans="1:125" x14ac:dyDescent="0.35">
      <c r="A1255">
        <v>9464</v>
      </c>
      <c r="B1255" t="s">
        <v>3497</v>
      </c>
      <c r="C1255" t="s">
        <v>3498</v>
      </c>
      <c r="D1255" s="2" t="str">
        <f>Table3[[#This Row],[f101matrik]]</f>
        <v>7240300</v>
      </c>
      <c r="E1255" s="2" t="str">
        <f>Table3[[#This Row],[f101kdprogram]]</f>
        <v>Z2280</v>
      </c>
      <c r="F1255" s="2" t="str">
        <f>VLOOKUP(Table3[[#This Row],[Kod Program]],'lookup program'!$B$2:$D$33,3,0)</f>
        <v>DIPLOMA PENGURUSAN LOGISTIK</v>
      </c>
      <c r="G1255" s="2"/>
      <c r="H1255" s="60"/>
      <c r="I1255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55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55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55" s="57">
        <f>Table3[[#This Row],[f101th_daftar]]</f>
        <v>0</v>
      </c>
      <c r="M1255" s="66" t="str">
        <f>IF(Table3[[#This Row],[f101sesi]]=25,"Perdana",IF(Table3[[#This Row],[f101sesi]]=26,"Rayuan","Error"))</f>
        <v>Rayuan</v>
      </c>
      <c r="N1255" t="s">
        <v>3499</v>
      </c>
      <c r="O1255" t="s">
        <v>3500</v>
      </c>
      <c r="P1255" s="12">
        <v>38897</v>
      </c>
      <c r="Q1255" t="s">
        <v>3501</v>
      </c>
      <c r="R1255" t="s">
        <v>3502</v>
      </c>
      <c r="S1255" t="s">
        <v>113</v>
      </c>
      <c r="T1255" t="s">
        <v>114</v>
      </c>
      <c r="U1255" t="s">
        <v>115</v>
      </c>
      <c r="V1255" t="s">
        <v>115</v>
      </c>
      <c r="W1255" t="s">
        <v>116</v>
      </c>
      <c r="X1255" t="s">
        <v>117</v>
      </c>
      <c r="Y1255" t="s">
        <v>118</v>
      </c>
      <c r="Z1255" t="s">
        <v>116</v>
      </c>
      <c r="AA1255" t="s">
        <v>338</v>
      </c>
      <c r="AB1255" t="s">
        <v>697</v>
      </c>
      <c r="AC1255" t="s">
        <v>275</v>
      </c>
      <c r="AD1255" t="s">
        <v>759</v>
      </c>
      <c r="AE1255" t="s">
        <v>3503</v>
      </c>
      <c r="AF1255" t="s">
        <v>3504</v>
      </c>
      <c r="AG1255" t="s">
        <v>529</v>
      </c>
      <c r="AH1255" t="s">
        <v>530</v>
      </c>
      <c r="AI1255" t="s">
        <v>338</v>
      </c>
      <c r="AJ1255" t="s">
        <v>118</v>
      </c>
      <c r="AK1255" t="s">
        <v>118</v>
      </c>
      <c r="AL1255" t="s">
        <v>3505</v>
      </c>
      <c r="AM1255" t="s">
        <v>118</v>
      </c>
      <c r="AN1255" t="s">
        <v>3506</v>
      </c>
      <c r="AO1255" t="s">
        <v>3507</v>
      </c>
      <c r="AP1255" t="s">
        <v>417</v>
      </c>
      <c r="AQ1255" t="s">
        <v>125</v>
      </c>
      <c r="AR1255" t="s">
        <v>126</v>
      </c>
      <c r="AS1255" t="s">
        <v>226</v>
      </c>
      <c r="AT1255" t="s">
        <v>154</v>
      </c>
      <c r="AU1255" t="s">
        <v>129</v>
      </c>
      <c r="AV1255" t="s">
        <v>132</v>
      </c>
      <c r="AW1255" t="s">
        <v>131</v>
      </c>
      <c r="AX1255" t="s">
        <v>125</v>
      </c>
      <c r="AY1255" t="s">
        <v>133</v>
      </c>
      <c r="AZ1255" t="s">
        <v>125</v>
      </c>
      <c r="BA1255" t="s">
        <v>135</v>
      </c>
      <c r="BB1255" t="s">
        <v>130</v>
      </c>
      <c r="BC1255" t="s">
        <v>136</v>
      </c>
      <c r="BD1255" t="s">
        <v>142</v>
      </c>
      <c r="BE1255" t="s">
        <v>156</v>
      </c>
      <c r="BF1255" t="s">
        <v>132</v>
      </c>
      <c r="BG1255" t="s">
        <v>324</v>
      </c>
      <c r="BH1255" t="s">
        <v>157</v>
      </c>
      <c r="BI1255" t="s">
        <v>158</v>
      </c>
      <c r="BJ1255" t="s">
        <v>157</v>
      </c>
      <c r="BK1255" t="s">
        <v>143</v>
      </c>
      <c r="BL1255" t="s">
        <v>144</v>
      </c>
      <c r="BM1255" t="s">
        <v>143</v>
      </c>
      <c r="BN1255" t="s">
        <v>144</v>
      </c>
      <c r="BO1255" t="s">
        <v>143</v>
      </c>
      <c r="BP1255" t="s">
        <v>144</v>
      </c>
      <c r="BQ1255" t="s">
        <v>143</v>
      </c>
      <c r="BR1255" t="s">
        <v>144</v>
      </c>
      <c r="BS1255" t="s">
        <v>143</v>
      </c>
      <c r="BT1255" t="s">
        <v>144</v>
      </c>
      <c r="BU1255" t="s">
        <v>143</v>
      </c>
      <c r="BV1255" t="s">
        <v>144</v>
      </c>
      <c r="BW1255" t="s">
        <v>143</v>
      </c>
      <c r="BX1255" t="s">
        <v>144</v>
      </c>
      <c r="BY1255" t="s">
        <v>118</v>
      </c>
      <c r="BZ1255" t="s">
        <v>118</v>
      </c>
      <c r="CA1255" t="s">
        <v>118</v>
      </c>
      <c r="CB1255" t="s">
        <v>118</v>
      </c>
      <c r="CC1255" t="s">
        <v>118</v>
      </c>
      <c r="CD1255" t="s">
        <v>118</v>
      </c>
      <c r="CE1255" s="12"/>
      <c r="CF1255" t="s">
        <v>118</v>
      </c>
      <c r="CG1255" t="s">
        <v>145</v>
      </c>
      <c r="CH1255" t="s">
        <v>162</v>
      </c>
      <c r="CI1255" t="s">
        <v>175</v>
      </c>
      <c r="CJ1255" t="s">
        <v>134</v>
      </c>
      <c r="CK1255" t="s">
        <v>134</v>
      </c>
      <c r="CL1255" t="s">
        <v>132</v>
      </c>
      <c r="CM1255" t="s">
        <v>132</v>
      </c>
      <c r="CN1255" t="s">
        <v>154</v>
      </c>
      <c r="CO1255" t="s">
        <v>595</v>
      </c>
      <c r="CP1255" t="s">
        <v>3508</v>
      </c>
      <c r="CQ1255" t="s">
        <v>3509</v>
      </c>
      <c r="CR1255">
        <v>26</v>
      </c>
      <c r="CS1255" t="s">
        <v>1479</v>
      </c>
      <c r="CT1255" t="s">
        <v>176</v>
      </c>
      <c r="CU1255" t="s">
        <v>125</v>
      </c>
      <c r="CV1255" t="s">
        <v>130</v>
      </c>
      <c r="CW1255" t="s">
        <v>118</v>
      </c>
      <c r="CX1255" t="s">
        <v>118</v>
      </c>
      <c r="CY1255" t="s">
        <v>118</v>
      </c>
      <c r="CZ1255" t="s">
        <v>126</v>
      </c>
      <c r="DA1255" t="s">
        <v>118</v>
      </c>
      <c r="DB1255" t="s">
        <v>118</v>
      </c>
      <c r="DC1255" t="s">
        <v>118</v>
      </c>
      <c r="DD1255" t="s">
        <v>134</v>
      </c>
      <c r="DE1255" s="13"/>
      <c r="DF1255" s="13"/>
      <c r="DG1255" t="s">
        <v>118</v>
      </c>
      <c r="DH1255" t="s">
        <v>118</v>
      </c>
      <c r="DI1255" t="s">
        <v>134</v>
      </c>
      <c r="DJ1255" t="s">
        <v>134</v>
      </c>
      <c r="DK1255" s="13"/>
      <c r="DL1255" t="s">
        <v>1483</v>
      </c>
      <c r="DM1255" t="s">
        <v>1484</v>
      </c>
      <c r="DN1255" t="s">
        <v>118</v>
      </c>
      <c r="DO1255" t="s">
        <v>118</v>
      </c>
      <c r="DP1255" t="s">
        <v>118</v>
      </c>
      <c r="DQ1255" t="s">
        <v>115</v>
      </c>
      <c r="DR1255" t="s">
        <v>118</v>
      </c>
      <c r="DS1255" t="s">
        <v>118</v>
      </c>
      <c r="DT1255" t="s">
        <v>118</v>
      </c>
      <c r="DU1255" s="13"/>
    </row>
    <row r="1256" spans="1:125" x14ac:dyDescent="0.35">
      <c r="A1256">
        <v>9465</v>
      </c>
      <c r="B1256" t="s">
        <v>3510</v>
      </c>
      <c r="C1256" t="s">
        <v>3511</v>
      </c>
      <c r="D1256" s="2" t="str">
        <f>Table3[[#This Row],[f101matrik]]</f>
        <v>7240373</v>
      </c>
      <c r="E1256" s="2" t="str">
        <f>Table3[[#This Row],[f101kdprogram]]</f>
        <v>Z2038</v>
      </c>
      <c r="F1256" s="2" t="str">
        <f>VLOOKUP(Table3[[#This Row],[Kod Program]],'lookup program'!$B$2:$D$33,3,0)</f>
        <v>DIPLOMA KECERGASAN PERTAHANAN</v>
      </c>
      <c r="G1256" s="2"/>
      <c r="H1256" s="60"/>
      <c r="I1256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56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56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56" s="57">
        <f>Table3[[#This Row],[f101th_daftar]]</f>
        <v>0</v>
      </c>
      <c r="M1256" s="66" t="str">
        <f>IF(Table3[[#This Row],[f101sesi]]=25,"Perdana",IF(Table3[[#This Row],[f101sesi]]=26,"Rayuan","Error"))</f>
        <v>Rayuan</v>
      </c>
      <c r="N1256" t="s">
        <v>3512</v>
      </c>
      <c r="O1256" t="s">
        <v>3513</v>
      </c>
      <c r="P1256" s="12">
        <v>38902</v>
      </c>
      <c r="Q1256" t="s">
        <v>3514</v>
      </c>
      <c r="R1256" t="s">
        <v>3515</v>
      </c>
      <c r="S1256" t="s">
        <v>113</v>
      </c>
      <c r="T1256" t="s">
        <v>177</v>
      </c>
      <c r="U1256" t="s">
        <v>115</v>
      </c>
      <c r="V1256" t="s">
        <v>115</v>
      </c>
      <c r="W1256" t="s">
        <v>116</v>
      </c>
      <c r="X1256" t="s">
        <v>117</v>
      </c>
      <c r="Y1256" t="s">
        <v>118</v>
      </c>
      <c r="Z1256" t="s">
        <v>116</v>
      </c>
      <c r="AA1256" t="s">
        <v>149</v>
      </c>
      <c r="AB1256" t="s">
        <v>118</v>
      </c>
      <c r="AC1256" t="s">
        <v>118</v>
      </c>
      <c r="AD1256" t="s">
        <v>118</v>
      </c>
      <c r="AE1256" t="s">
        <v>3516</v>
      </c>
      <c r="AF1256" t="s">
        <v>118</v>
      </c>
      <c r="AG1256" t="s">
        <v>506</v>
      </c>
      <c r="AH1256" t="s">
        <v>534</v>
      </c>
      <c r="AI1256" t="s">
        <v>149</v>
      </c>
      <c r="AJ1256" t="s">
        <v>118</v>
      </c>
      <c r="AK1256" t="s">
        <v>118</v>
      </c>
      <c r="AL1256" t="s">
        <v>3517</v>
      </c>
      <c r="AM1256" t="s">
        <v>118</v>
      </c>
      <c r="AN1256" t="s">
        <v>3518</v>
      </c>
      <c r="AO1256" t="s">
        <v>3519</v>
      </c>
      <c r="AP1256" t="s">
        <v>541</v>
      </c>
      <c r="AQ1256" t="s">
        <v>142</v>
      </c>
      <c r="AR1256" t="s">
        <v>126</v>
      </c>
      <c r="AS1256" t="s">
        <v>226</v>
      </c>
      <c r="AT1256" t="s">
        <v>154</v>
      </c>
      <c r="AU1256" t="s">
        <v>129</v>
      </c>
      <c r="AV1256" t="s">
        <v>132</v>
      </c>
      <c r="AW1256" t="s">
        <v>131</v>
      </c>
      <c r="AX1256" t="s">
        <v>132</v>
      </c>
      <c r="AY1256" t="s">
        <v>133</v>
      </c>
      <c r="AZ1256" t="s">
        <v>125</v>
      </c>
      <c r="BA1256" t="s">
        <v>135</v>
      </c>
      <c r="BB1256" t="s">
        <v>142</v>
      </c>
      <c r="BC1256" t="s">
        <v>136</v>
      </c>
      <c r="BD1256" t="s">
        <v>154</v>
      </c>
      <c r="BE1256" t="s">
        <v>156</v>
      </c>
      <c r="BF1256" t="s">
        <v>125</v>
      </c>
      <c r="BG1256" t="s">
        <v>237</v>
      </c>
      <c r="BH1256" t="s">
        <v>157</v>
      </c>
      <c r="BI1256" t="s">
        <v>188</v>
      </c>
      <c r="BJ1256" t="s">
        <v>154</v>
      </c>
      <c r="BK1256" t="s">
        <v>143</v>
      </c>
      <c r="BL1256" t="s">
        <v>144</v>
      </c>
      <c r="BM1256" t="s">
        <v>143</v>
      </c>
      <c r="BN1256" t="s">
        <v>144</v>
      </c>
      <c r="BO1256" t="s">
        <v>143</v>
      </c>
      <c r="BP1256" t="s">
        <v>144</v>
      </c>
      <c r="BQ1256" t="s">
        <v>143</v>
      </c>
      <c r="BR1256" t="s">
        <v>144</v>
      </c>
      <c r="BS1256" t="s">
        <v>143</v>
      </c>
      <c r="BT1256" t="s">
        <v>144</v>
      </c>
      <c r="BU1256" t="s">
        <v>143</v>
      </c>
      <c r="BV1256" t="s">
        <v>144</v>
      </c>
      <c r="BW1256" t="s">
        <v>143</v>
      </c>
      <c r="BX1256" t="s">
        <v>144</v>
      </c>
      <c r="BY1256" t="s">
        <v>118</v>
      </c>
      <c r="BZ1256" t="s">
        <v>118</v>
      </c>
      <c r="CA1256" t="s">
        <v>118</v>
      </c>
      <c r="CB1256" t="s">
        <v>118</v>
      </c>
      <c r="CC1256" t="s">
        <v>118</v>
      </c>
      <c r="CD1256" t="s">
        <v>118</v>
      </c>
      <c r="CE1256" s="12"/>
      <c r="CF1256" t="s">
        <v>118</v>
      </c>
      <c r="CG1256" t="s">
        <v>145</v>
      </c>
      <c r="CH1256" t="s">
        <v>353</v>
      </c>
      <c r="CI1256" t="s">
        <v>175</v>
      </c>
      <c r="CJ1256" t="s">
        <v>134</v>
      </c>
      <c r="CK1256" t="s">
        <v>134</v>
      </c>
      <c r="CL1256" t="s">
        <v>132</v>
      </c>
      <c r="CM1256" t="s">
        <v>132</v>
      </c>
      <c r="CN1256" t="s">
        <v>142</v>
      </c>
      <c r="CO1256" t="s">
        <v>864</v>
      </c>
      <c r="CP1256" t="s">
        <v>3520</v>
      </c>
      <c r="CQ1256" t="s">
        <v>3521</v>
      </c>
      <c r="CR1256">
        <v>26</v>
      </c>
      <c r="CS1256" t="s">
        <v>1479</v>
      </c>
      <c r="CT1256" t="s">
        <v>164</v>
      </c>
      <c r="CU1256" t="s">
        <v>125</v>
      </c>
      <c r="CV1256" t="s">
        <v>115</v>
      </c>
      <c r="CW1256" t="s">
        <v>118</v>
      </c>
      <c r="CX1256" t="s">
        <v>118</v>
      </c>
      <c r="CY1256" t="s">
        <v>118</v>
      </c>
      <c r="CZ1256" t="s">
        <v>126</v>
      </c>
      <c r="DA1256" t="s">
        <v>118</v>
      </c>
      <c r="DB1256" t="s">
        <v>118</v>
      </c>
      <c r="DC1256" t="s">
        <v>118</v>
      </c>
      <c r="DD1256" t="s">
        <v>134</v>
      </c>
      <c r="DE1256" s="13"/>
      <c r="DF1256" s="13"/>
      <c r="DG1256" t="s">
        <v>118</v>
      </c>
      <c r="DH1256" t="s">
        <v>118</v>
      </c>
      <c r="DI1256" t="s">
        <v>134</v>
      </c>
      <c r="DJ1256" t="s">
        <v>134</v>
      </c>
      <c r="DK1256" s="13"/>
      <c r="DL1256" t="s">
        <v>1483</v>
      </c>
      <c r="DM1256" t="s">
        <v>1484</v>
      </c>
      <c r="DN1256" t="s">
        <v>118</v>
      </c>
      <c r="DO1256" t="s">
        <v>118</v>
      </c>
      <c r="DP1256" t="s">
        <v>118</v>
      </c>
      <c r="DQ1256" t="s">
        <v>115</v>
      </c>
      <c r="DR1256" t="s">
        <v>118</v>
      </c>
      <c r="DS1256" t="s">
        <v>118</v>
      </c>
      <c r="DT1256" t="s">
        <v>118</v>
      </c>
      <c r="DU1256" s="13"/>
    </row>
    <row r="1257" spans="1:125" x14ac:dyDescent="0.35">
      <c r="A1257">
        <v>9466</v>
      </c>
      <c r="B1257" t="s">
        <v>3522</v>
      </c>
      <c r="C1257" t="s">
        <v>3523</v>
      </c>
      <c r="D1257" s="2" t="str">
        <f>Table3[[#This Row],[f101matrik]]</f>
        <v>7240303</v>
      </c>
      <c r="E1257" s="2" t="str">
        <f>Table3[[#This Row],[f101kdprogram]]</f>
        <v>Z2280</v>
      </c>
      <c r="F1257" s="2" t="str">
        <f>VLOOKUP(Table3[[#This Row],[Kod Program]],'lookup program'!$B$2:$D$33,3,0)</f>
        <v>DIPLOMA PENGURUSAN LOGISTIK</v>
      </c>
      <c r="G1257" s="2"/>
      <c r="H1257" s="60"/>
      <c r="I1257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57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57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57" s="57">
        <f>Table3[[#This Row],[f101th_daftar]]</f>
        <v>0</v>
      </c>
      <c r="M1257" s="66" t="str">
        <f>IF(Table3[[#This Row],[f101sesi]]=25,"Perdana",IF(Table3[[#This Row],[f101sesi]]=26,"Rayuan","Error"))</f>
        <v>Rayuan</v>
      </c>
      <c r="N1257" t="s">
        <v>3524</v>
      </c>
      <c r="O1257" t="s">
        <v>3525</v>
      </c>
      <c r="P1257" s="12">
        <v>38902</v>
      </c>
      <c r="Q1257" t="s">
        <v>3526</v>
      </c>
      <c r="R1257" t="s">
        <v>3527</v>
      </c>
      <c r="S1257" t="s">
        <v>113</v>
      </c>
      <c r="T1257" t="s">
        <v>114</v>
      </c>
      <c r="U1257" t="s">
        <v>115</v>
      </c>
      <c r="V1257" t="s">
        <v>115</v>
      </c>
      <c r="W1257" t="s">
        <v>116</v>
      </c>
      <c r="X1257" t="s">
        <v>117</v>
      </c>
      <c r="Y1257" t="s">
        <v>118</v>
      </c>
      <c r="Z1257" t="s">
        <v>116</v>
      </c>
      <c r="AA1257" t="s">
        <v>218</v>
      </c>
      <c r="AB1257" t="s">
        <v>656</v>
      </c>
      <c r="AC1257" t="s">
        <v>436</v>
      </c>
      <c r="AD1257" t="s">
        <v>607</v>
      </c>
      <c r="AE1257" t="s">
        <v>3528</v>
      </c>
      <c r="AF1257" t="s">
        <v>3529</v>
      </c>
      <c r="AG1257" t="s">
        <v>773</v>
      </c>
      <c r="AH1257" t="s">
        <v>702</v>
      </c>
      <c r="AI1257" t="s">
        <v>182</v>
      </c>
      <c r="AJ1257" t="s">
        <v>118</v>
      </c>
      <c r="AK1257" t="s">
        <v>118</v>
      </c>
      <c r="AL1257" t="s">
        <v>3530</v>
      </c>
      <c r="AM1257" t="s">
        <v>118</v>
      </c>
      <c r="AN1257" t="s">
        <v>3531</v>
      </c>
      <c r="AO1257" t="s">
        <v>3532</v>
      </c>
      <c r="AP1257" t="s">
        <v>3533</v>
      </c>
      <c r="AQ1257" t="s">
        <v>157</v>
      </c>
      <c r="AR1257" t="s">
        <v>126</v>
      </c>
      <c r="AS1257" t="s">
        <v>226</v>
      </c>
      <c r="AT1257" t="s">
        <v>138</v>
      </c>
      <c r="AU1257" t="s">
        <v>129</v>
      </c>
      <c r="AV1257" t="s">
        <v>130</v>
      </c>
      <c r="AW1257" t="s">
        <v>131</v>
      </c>
      <c r="AX1257" t="s">
        <v>132</v>
      </c>
      <c r="AY1257" t="s">
        <v>133</v>
      </c>
      <c r="AZ1257" t="s">
        <v>134</v>
      </c>
      <c r="BA1257" t="s">
        <v>135</v>
      </c>
      <c r="BB1257" t="s">
        <v>132</v>
      </c>
      <c r="BC1257" t="s">
        <v>136</v>
      </c>
      <c r="BD1257" t="s">
        <v>130</v>
      </c>
      <c r="BE1257" t="s">
        <v>156</v>
      </c>
      <c r="BF1257" t="s">
        <v>115</v>
      </c>
      <c r="BG1257" t="s">
        <v>228</v>
      </c>
      <c r="BH1257" t="s">
        <v>130</v>
      </c>
      <c r="BI1257" t="s">
        <v>143</v>
      </c>
      <c r="BJ1257" t="s">
        <v>144</v>
      </c>
      <c r="BK1257" t="s">
        <v>143</v>
      </c>
      <c r="BL1257" t="s">
        <v>144</v>
      </c>
      <c r="BM1257" t="s">
        <v>143</v>
      </c>
      <c r="BN1257" t="s">
        <v>144</v>
      </c>
      <c r="BO1257" t="s">
        <v>143</v>
      </c>
      <c r="BP1257" t="s">
        <v>144</v>
      </c>
      <c r="BQ1257" t="s">
        <v>143</v>
      </c>
      <c r="BR1257" t="s">
        <v>144</v>
      </c>
      <c r="BS1257" t="s">
        <v>143</v>
      </c>
      <c r="BT1257" t="s">
        <v>144</v>
      </c>
      <c r="BU1257" t="s">
        <v>143</v>
      </c>
      <c r="BV1257" t="s">
        <v>144</v>
      </c>
      <c r="BW1257" t="s">
        <v>143</v>
      </c>
      <c r="BX1257" t="s">
        <v>144</v>
      </c>
      <c r="BY1257" t="s">
        <v>118</v>
      </c>
      <c r="BZ1257" t="s">
        <v>118</v>
      </c>
      <c r="CA1257" t="s">
        <v>118</v>
      </c>
      <c r="CB1257" t="s">
        <v>118</v>
      </c>
      <c r="CC1257" t="s">
        <v>118</v>
      </c>
      <c r="CD1257" t="s">
        <v>118</v>
      </c>
      <c r="CE1257" s="12"/>
      <c r="CF1257" t="s">
        <v>118</v>
      </c>
      <c r="CG1257" t="s">
        <v>145</v>
      </c>
      <c r="CH1257" t="s">
        <v>162</v>
      </c>
      <c r="CI1257" t="s">
        <v>175</v>
      </c>
      <c r="CJ1257" t="s">
        <v>115</v>
      </c>
      <c r="CK1257" t="s">
        <v>115</v>
      </c>
      <c r="CL1257" t="s">
        <v>132</v>
      </c>
      <c r="CM1257" t="s">
        <v>125</v>
      </c>
      <c r="CN1257" t="s">
        <v>138</v>
      </c>
      <c r="CO1257" t="s">
        <v>554</v>
      </c>
      <c r="CP1257" t="s">
        <v>554</v>
      </c>
      <c r="CQ1257" t="s">
        <v>3534</v>
      </c>
      <c r="CR1257">
        <v>26</v>
      </c>
      <c r="CS1257" t="s">
        <v>1479</v>
      </c>
      <c r="CT1257" t="s">
        <v>176</v>
      </c>
      <c r="CU1257" t="s">
        <v>130</v>
      </c>
      <c r="CV1257" t="s">
        <v>115</v>
      </c>
      <c r="CW1257" t="s">
        <v>118</v>
      </c>
      <c r="CX1257" t="s">
        <v>118</v>
      </c>
      <c r="CY1257" t="s">
        <v>118</v>
      </c>
      <c r="CZ1257" t="s">
        <v>126</v>
      </c>
      <c r="DA1257" t="s">
        <v>118</v>
      </c>
      <c r="DB1257" t="s">
        <v>118</v>
      </c>
      <c r="DC1257" t="s">
        <v>118</v>
      </c>
      <c r="DD1257" t="s">
        <v>134</v>
      </c>
      <c r="DE1257" s="13"/>
      <c r="DF1257" s="13"/>
      <c r="DG1257" t="s">
        <v>118</v>
      </c>
      <c r="DH1257" t="s">
        <v>118</v>
      </c>
      <c r="DI1257" t="s">
        <v>134</v>
      </c>
      <c r="DJ1257" t="s">
        <v>134</v>
      </c>
      <c r="DK1257" s="13"/>
      <c r="DL1257" t="s">
        <v>1483</v>
      </c>
      <c r="DM1257" t="s">
        <v>1484</v>
      </c>
      <c r="DN1257" t="s">
        <v>118</v>
      </c>
      <c r="DO1257" t="s">
        <v>118</v>
      </c>
      <c r="DP1257" t="s">
        <v>118</v>
      </c>
      <c r="DQ1257" t="s">
        <v>115</v>
      </c>
      <c r="DR1257" t="s">
        <v>118</v>
      </c>
      <c r="DS1257" t="s">
        <v>118</v>
      </c>
      <c r="DT1257" t="s">
        <v>118</v>
      </c>
      <c r="DU1257" s="13"/>
    </row>
    <row r="1258" spans="1:125" x14ac:dyDescent="0.35">
      <c r="A1258">
        <v>9467</v>
      </c>
      <c r="B1258" t="s">
        <v>3535</v>
      </c>
      <c r="C1258" t="s">
        <v>3536</v>
      </c>
      <c r="D1258" s="2" t="str">
        <f>Table3[[#This Row],[f101matrik]]</f>
        <v>7240310</v>
      </c>
      <c r="E1258" s="2" t="str">
        <f>Table3[[#This Row],[f101kdprogram]]</f>
        <v>Z2280</v>
      </c>
      <c r="F1258" s="2" t="str">
        <f>VLOOKUP(Table3[[#This Row],[Kod Program]],'lookup program'!$B$2:$D$33,3,0)</f>
        <v>DIPLOMA PENGURUSAN LOGISTIK</v>
      </c>
      <c r="G1258" s="2"/>
      <c r="H1258" s="60"/>
      <c r="I1258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1258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58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58" s="57">
        <f>Table3[[#This Row],[f101th_daftar]]</f>
        <v>0</v>
      </c>
      <c r="M1258" s="66" t="str">
        <f>IF(Table3[[#This Row],[f101sesi]]=25,"Perdana",IF(Table3[[#This Row],[f101sesi]]=26,"Rayuan","Error"))</f>
        <v>Rayuan</v>
      </c>
      <c r="N1258" t="s">
        <v>3537</v>
      </c>
      <c r="O1258" t="s">
        <v>3538</v>
      </c>
      <c r="P1258" s="12">
        <v>38905</v>
      </c>
      <c r="Q1258" t="s">
        <v>3539</v>
      </c>
      <c r="R1258" t="s">
        <v>3540</v>
      </c>
      <c r="S1258" t="s">
        <v>212</v>
      </c>
      <c r="T1258" t="s">
        <v>114</v>
      </c>
      <c r="U1258" t="s">
        <v>125</v>
      </c>
      <c r="V1258" t="s">
        <v>115</v>
      </c>
      <c r="W1258" t="s">
        <v>213</v>
      </c>
      <c r="X1258" t="s">
        <v>117</v>
      </c>
      <c r="Y1258" t="s">
        <v>118</v>
      </c>
      <c r="Z1258" t="s">
        <v>116</v>
      </c>
      <c r="AA1258" t="s">
        <v>218</v>
      </c>
      <c r="AB1258" t="s">
        <v>118</v>
      </c>
      <c r="AC1258" t="s">
        <v>118</v>
      </c>
      <c r="AD1258" t="s">
        <v>118</v>
      </c>
      <c r="AE1258" t="s">
        <v>3541</v>
      </c>
      <c r="AF1258" t="s">
        <v>118</v>
      </c>
      <c r="AG1258" t="s">
        <v>216</v>
      </c>
      <c r="AH1258" t="s">
        <v>217</v>
      </c>
      <c r="AI1258" t="s">
        <v>218</v>
      </c>
      <c r="AJ1258" t="s">
        <v>118</v>
      </c>
      <c r="AK1258" t="s">
        <v>118</v>
      </c>
      <c r="AL1258" t="s">
        <v>3542</v>
      </c>
      <c r="AM1258" t="s">
        <v>118</v>
      </c>
      <c r="AN1258" t="s">
        <v>3543</v>
      </c>
      <c r="AO1258" t="s">
        <v>3544</v>
      </c>
      <c r="AP1258" t="s">
        <v>310</v>
      </c>
      <c r="AQ1258" t="s">
        <v>125</v>
      </c>
      <c r="AR1258" t="s">
        <v>126</v>
      </c>
      <c r="AS1258" t="s">
        <v>226</v>
      </c>
      <c r="AT1258" t="s">
        <v>227</v>
      </c>
      <c r="AU1258" t="s">
        <v>129</v>
      </c>
      <c r="AV1258" t="s">
        <v>157</v>
      </c>
      <c r="AW1258" t="s">
        <v>131</v>
      </c>
      <c r="AX1258" t="s">
        <v>130</v>
      </c>
      <c r="AY1258" t="s">
        <v>172</v>
      </c>
      <c r="AZ1258" t="s">
        <v>130</v>
      </c>
      <c r="BA1258" t="s">
        <v>135</v>
      </c>
      <c r="BB1258" t="s">
        <v>157</v>
      </c>
      <c r="BC1258" t="s">
        <v>136</v>
      </c>
      <c r="BD1258" t="s">
        <v>115</v>
      </c>
      <c r="BE1258" t="s">
        <v>156</v>
      </c>
      <c r="BF1258" t="s">
        <v>157</v>
      </c>
      <c r="BG1258" t="s">
        <v>137</v>
      </c>
      <c r="BH1258" t="s">
        <v>154</v>
      </c>
      <c r="BI1258" t="s">
        <v>173</v>
      </c>
      <c r="BJ1258" t="s">
        <v>154</v>
      </c>
      <c r="BK1258" t="s">
        <v>188</v>
      </c>
      <c r="BL1258" t="s">
        <v>154</v>
      </c>
      <c r="BM1258" t="s">
        <v>260</v>
      </c>
      <c r="BN1258" t="s">
        <v>130</v>
      </c>
      <c r="BO1258" t="s">
        <v>261</v>
      </c>
      <c r="BP1258" t="s">
        <v>142</v>
      </c>
      <c r="BQ1258" t="s">
        <v>143</v>
      </c>
      <c r="BR1258" t="s">
        <v>144</v>
      </c>
      <c r="BS1258" t="s">
        <v>143</v>
      </c>
      <c r="BT1258" t="s">
        <v>144</v>
      </c>
      <c r="BU1258" t="s">
        <v>143</v>
      </c>
      <c r="BV1258" t="s">
        <v>144</v>
      </c>
      <c r="BW1258" t="s">
        <v>143</v>
      </c>
      <c r="BX1258" t="s">
        <v>144</v>
      </c>
      <c r="BY1258" t="s">
        <v>118</v>
      </c>
      <c r="BZ1258" t="s">
        <v>118</v>
      </c>
      <c r="CA1258" t="s">
        <v>118</v>
      </c>
      <c r="CB1258" t="s">
        <v>118</v>
      </c>
      <c r="CC1258" t="s">
        <v>118</v>
      </c>
      <c r="CD1258" t="s">
        <v>118</v>
      </c>
      <c r="CE1258" s="12"/>
      <c r="CF1258" t="s">
        <v>118</v>
      </c>
      <c r="CG1258" t="s">
        <v>351</v>
      </c>
      <c r="CH1258" t="s">
        <v>162</v>
      </c>
      <c r="CI1258" t="s">
        <v>175</v>
      </c>
      <c r="CJ1258" t="s">
        <v>134</v>
      </c>
      <c r="CK1258" t="s">
        <v>115</v>
      </c>
      <c r="CL1258" t="s">
        <v>134</v>
      </c>
      <c r="CM1258" t="s">
        <v>115</v>
      </c>
      <c r="CN1258" t="s">
        <v>154</v>
      </c>
      <c r="CO1258" t="s">
        <v>371</v>
      </c>
      <c r="CP1258" t="s">
        <v>3545</v>
      </c>
      <c r="CQ1258" t="s">
        <v>3546</v>
      </c>
      <c r="CR1258">
        <v>26</v>
      </c>
      <c r="CS1258" t="s">
        <v>1479</v>
      </c>
      <c r="CT1258" t="s">
        <v>176</v>
      </c>
      <c r="CU1258" t="s">
        <v>130</v>
      </c>
      <c r="CV1258" t="s">
        <v>130</v>
      </c>
      <c r="CW1258" t="s">
        <v>118</v>
      </c>
      <c r="CX1258" t="s">
        <v>118</v>
      </c>
      <c r="CY1258" t="s">
        <v>118</v>
      </c>
      <c r="CZ1258" t="s">
        <v>126</v>
      </c>
      <c r="DA1258" t="s">
        <v>118</v>
      </c>
      <c r="DB1258" t="s">
        <v>118</v>
      </c>
      <c r="DC1258" t="s">
        <v>118</v>
      </c>
      <c r="DD1258" t="s">
        <v>132</v>
      </c>
      <c r="DE1258" s="13"/>
      <c r="DF1258" s="13">
        <v>45514.728541666664</v>
      </c>
      <c r="DG1258" t="s">
        <v>115</v>
      </c>
      <c r="DH1258" t="s">
        <v>118</v>
      </c>
      <c r="DI1258" t="s">
        <v>134</v>
      </c>
      <c r="DJ1258" t="s">
        <v>134</v>
      </c>
      <c r="DK1258" s="13"/>
      <c r="DL1258" t="s">
        <v>1483</v>
      </c>
      <c r="DM1258" t="s">
        <v>1484</v>
      </c>
      <c r="DN1258" t="s">
        <v>118</v>
      </c>
      <c r="DO1258" t="s">
        <v>118</v>
      </c>
      <c r="DP1258" t="s">
        <v>118</v>
      </c>
      <c r="DQ1258" t="s">
        <v>118</v>
      </c>
      <c r="DR1258" t="s">
        <v>118</v>
      </c>
      <c r="DS1258" t="s">
        <v>118</v>
      </c>
      <c r="DT1258" t="s">
        <v>118</v>
      </c>
      <c r="DU1258" s="13"/>
    </row>
    <row r="1259" spans="1:125" x14ac:dyDescent="0.35">
      <c r="A1259">
        <v>9468</v>
      </c>
      <c r="B1259" t="s">
        <v>3547</v>
      </c>
      <c r="C1259" t="s">
        <v>3548</v>
      </c>
      <c r="D1259" s="2" t="str">
        <f>Table3[[#This Row],[f101matrik]]</f>
        <v>7240356</v>
      </c>
      <c r="E1259" s="2" t="str">
        <f>Table3[[#This Row],[f101kdprogram]]</f>
        <v>Z2229</v>
      </c>
      <c r="F1259" s="2" t="str">
        <f>VLOOKUP(Table3[[#This Row],[Kod Program]],'lookup program'!$B$2:$D$33,3,0)</f>
        <v>DIPLOMA PENTADBIRAN PERNIAGAAN</v>
      </c>
      <c r="G1259" s="2"/>
      <c r="H1259" s="60"/>
      <c r="I1259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59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59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59" s="57">
        <f>Table3[[#This Row],[f101th_daftar]]</f>
        <v>0</v>
      </c>
      <c r="M1259" s="66" t="str">
        <f>IF(Table3[[#This Row],[f101sesi]]=25,"Perdana",IF(Table3[[#This Row],[f101sesi]]=26,"Rayuan","Error"))</f>
        <v>Rayuan</v>
      </c>
      <c r="N1259" t="s">
        <v>3549</v>
      </c>
      <c r="O1259" t="s">
        <v>3550</v>
      </c>
      <c r="P1259" s="12">
        <v>38913</v>
      </c>
      <c r="Q1259" t="s">
        <v>3551</v>
      </c>
      <c r="R1259" t="s">
        <v>3552</v>
      </c>
      <c r="S1259" t="s">
        <v>165</v>
      </c>
      <c r="T1259" t="s">
        <v>177</v>
      </c>
      <c r="U1259" t="s">
        <v>130</v>
      </c>
      <c r="V1259" t="s">
        <v>115</v>
      </c>
      <c r="W1259" t="s">
        <v>166</v>
      </c>
      <c r="X1259" t="s">
        <v>117</v>
      </c>
      <c r="Y1259" t="s">
        <v>118</v>
      </c>
      <c r="Z1259" t="s">
        <v>116</v>
      </c>
      <c r="AA1259" t="s">
        <v>287</v>
      </c>
      <c r="AB1259" t="s">
        <v>315</v>
      </c>
      <c r="AC1259" t="s">
        <v>396</v>
      </c>
      <c r="AD1259" t="s">
        <v>266</v>
      </c>
      <c r="AE1259" t="s">
        <v>3553</v>
      </c>
      <c r="AF1259" t="s">
        <v>3554</v>
      </c>
      <c r="AG1259" t="s">
        <v>579</v>
      </c>
      <c r="AH1259" t="s">
        <v>638</v>
      </c>
      <c r="AI1259" t="s">
        <v>218</v>
      </c>
      <c r="AJ1259" t="s">
        <v>118</v>
      </c>
      <c r="AK1259" t="s">
        <v>118</v>
      </c>
      <c r="AL1259" t="s">
        <v>3555</v>
      </c>
      <c r="AM1259" t="s">
        <v>118</v>
      </c>
      <c r="AN1259" t="s">
        <v>3556</v>
      </c>
      <c r="AO1259" t="s">
        <v>3557</v>
      </c>
      <c r="AP1259" t="s">
        <v>366</v>
      </c>
      <c r="AQ1259" t="s">
        <v>157</v>
      </c>
      <c r="AR1259" t="s">
        <v>126</v>
      </c>
      <c r="AS1259" t="s">
        <v>226</v>
      </c>
      <c r="AT1259" t="s">
        <v>171</v>
      </c>
      <c r="AU1259" t="s">
        <v>129</v>
      </c>
      <c r="AV1259" t="s">
        <v>157</v>
      </c>
      <c r="AW1259" t="s">
        <v>131</v>
      </c>
      <c r="AX1259" t="s">
        <v>125</v>
      </c>
      <c r="AY1259" t="s">
        <v>172</v>
      </c>
      <c r="AZ1259" t="s">
        <v>125</v>
      </c>
      <c r="BA1259" t="s">
        <v>135</v>
      </c>
      <c r="BB1259" t="s">
        <v>132</v>
      </c>
      <c r="BC1259" t="s">
        <v>136</v>
      </c>
      <c r="BD1259" t="s">
        <v>115</v>
      </c>
      <c r="BE1259" t="s">
        <v>156</v>
      </c>
      <c r="BF1259" t="s">
        <v>132</v>
      </c>
      <c r="BG1259" t="s">
        <v>137</v>
      </c>
      <c r="BH1259" t="s">
        <v>115</v>
      </c>
      <c r="BI1259" t="s">
        <v>187</v>
      </c>
      <c r="BJ1259" t="s">
        <v>125</v>
      </c>
      <c r="BK1259" t="s">
        <v>322</v>
      </c>
      <c r="BL1259" t="s">
        <v>125</v>
      </c>
      <c r="BM1259" t="s">
        <v>174</v>
      </c>
      <c r="BN1259" t="s">
        <v>142</v>
      </c>
      <c r="BO1259" t="s">
        <v>143</v>
      </c>
      <c r="BP1259" t="s">
        <v>144</v>
      </c>
      <c r="BQ1259" t="s">
        <v>143</v>
      </c>
      <c r="BR1259" t="s">
        <v>144</v>
      </c>
      <c r="BS1259" t="s">
        <v>143</v>
      </c>
      <c r="BT1259" t="s">
        <v>144</v>
      </c>
      <c r="BU1259" t="s">
        <v>143</v>
      </c>
      <c r="BV1259" t="s">
        <v>144</v>
      </c>
      <c r="BW1259" t="s">
        <v>143</v>
      </c>
      <c r="BX1259" t="s">
        <v>144</v>
      </c>
      <c r="BY1259" t="s">
        <v>118</v>
      </c>
      <c r="BZ1259" t="s">
        <v>118</v>
      </c>
      <c r="CA1259" t="s">
        <v>118</v>
      </c>
      <c r="CB1259" t="s">
        <v>118</v>
      </c>
      <c r="CC1259" t="s">
        <v>118</v>
      </c>
      <c r="CD1259" t="s">
        <v>118</v>
      </c>
      <c r="CE1259" s="12"/>
      <c r="CF1259" t="s">
        <v>118</v>
      </c>
      <c r="CG1259" t="s">
        <v>375</v>
      </c>
      <c r="CH1259" t="s">
        <v>162</v>
      </c>
      <c r="CI1259" t="s">
        <v>163</v>
      </c>
      <c r="CJ1259" t="s">
        <v>134</v>
      </c>
      <c r="CK1259" t="s">
        <v>132</v>
      </c>
      <c r="CL1259" t="s">
        <v>132</v>
      </c>
      <c r="CM1259" t="s">
        <v>125</v>
      </c>
      <c r="CN1259" t="s">
        <v>171</v>
      </c>
      <c r="CO1259" t="s">
        <v>586</v>
      </c>
      <c r="CP1259" t="s">
        <v>3558</v>
      </c>
      <c r="CQ1259" t="s">
        <v>3559</v>
      </c>
      <c r="CR1259">
        <v>26</v>
      </c>
      <c r="CS1259" t="s">
        <v>1479</v>
      </c>
      <c r="CT1259" t="s">
        <v>263</v>
      </c>
      <c r="CU1259" t="s">
        <v>130</v>
      </c>
      <c r="CV1259" t="s">
        <v>132</v>
      </c>
      <c r="CW1259" t="s">
        <v>118</v>
      </c>
      <c r="CX1259" t="s">
        <v>118</v>
      </c>
      <c r="CY1259" t="s">
        <v>118</v>
      </c>
      <c r="CZ1259" t="s">
        <v>126</v>
      </c>
      <c r="DA1259" t="s">
        <v>118</v>
      </c>
      <c r="DB1259" t="s">
        <v>118</v>
      </c>
      <c r="DC1259" t="s">
        <v>118</v>
      </c>
      <c r="DD1259" t="s">
        <v>134</v>
      </c>
      <c r="DE1259" s="13"/>
      <c r="DF1259" s="13"/>
      <c r="DG1259" t="s">
        <v>118</v>
      </c>
      <c r="DH1259" t="s">
        <v>118</v>
      </c>
      <c r="DI1259" t="s">
        <v>134</v>
      </c>
      <c r="DJ1259" t="s">
        <v>134</v>
      </c>
      <c r="DK1259" s="13"/>
      <c r="DL1259" t="s">
        <v>1483</v>
      </c>
      <c r="DM1259" t="s">
        <v>1484</v>
      </c>
      <c r="DN1259" t="s">
        <v>118</v>
      </c>
      <c r="DO1259" t="s">
        <v>118</v>
      </c>
      <c r="DP1259" t="s">
        <v>118</v>
      </c>
      <c r="DQ1259" t="s">
        <v>115</v>
      </c>
      <c r="DR1259" t="s">
        <v>118</v>
      </c>
      <c r="DS1259" t="s">
        <v>118</v>
      </c>
      <c r="DT1259" t="s">
        <v>118</v>
      </c>
      <c r="DU1259" s="13"/>
    </row>
    <row r="1260" spans="1:125" x14ac:dyDescent="0.35">
      <c r="A1260">
        <v>9469</v>
      </c>
      <c r="B1260" t="s">
        <v>3560</v>
      </c>
      <c r="C1260" t="s">
        <v>3561</v>
      </c>
      <c r="D1260" s="2" t="str">
        <f>Table3[[#This Row],[f101matrik]]</f>
        <v>1240908</v>
      </c>
      <c r="E1260" s="2" t="str">
        <f>Table3[[#This Row],[f101kdprogram]]</f>
        <v>Z047</v>
      </c>
      <c r="F1260" s="2" t="str">
        <f>VLOOKUP(Table3[[#This Row],[Kod Program]],'lookup program'!$B$2:$D$33,3,0)</f>
        <v>ASASI KEJURUTERAAN DAN TEKNOLOGI</v>
      </c>
      <c r="G1260" s="2"/>
      <c r="H1260" s="60"/>
      <c r="I1260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60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60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60" s="57">
        <f>Table3[[#This Row],[f101th_daftar]]</f>
        <v>0</v>
      </c>
      <c r="M1260" s="66" t="str">
        <f>IF(Table3[[#This Row],[f101sesi]]=25,"Perdana",IF(Table3[[#This Row],[f101sesi]]=26,"Rayuan","Error"))</f>
        <v>Rayuan</v>
      </c>
      <c r="N1260" t="s">
        <v>3562</v>
      </c>
      <c r="O1260" t="s">
        <v>3563</v>
      </c>
      <c r="P1260" s="12">
        <v>38915</v>
      </c>
      <c r="Q1260" t="s">
        <v>3564</v>
      </c>
      <c r="R1260" t="s">
        <v>118</v>
      </c>
      <c r="S1260" t="s">
        <v>199</v>
      </c>
      <c r="T1260" t="s">
        <v>114</v>
      </c>
      <c r="U1260" t="s">
        <v>115</v>
      </c>
      <c r="V1260" t="s">
        <v>115</v>
      </c>
      <c r="W1260" t="s">
        <v>177</v>
      </c>
      <c r="X1260" t="s">
        <v>117</v>
      </c>
      <c r="Y1260" t="s">
        <v>118</v>
      </c>
      <c r="Z1260" t="s">
        <v>116</v>
      </c>
      <c r="AA1260" t="s">
        <v>167</v>
      </c>
      <c r="AB1260" t="s">
        <v>118</v>
      </c>
      <c r="AC1260" t="s">
        <v>118</v>
      </c>
      <c r="AD1260" t="s">
        <v>118</v>
      </c>
      <c r="AE1260" t="s">
        <v>3565</v>
      </c>
      <c r="AF1260" t="s">
        <v>3566</v>
      </c>
      <c r="AG1260" t="s">
        <v>691</v>
      </c>
      <c r="AH1260" t="s">
        <v>201</v>
      </c>
      <c r="AI1260" t="s">
        <v>167</v>
      </c>
      <c r="AJ1260" t="s">
        <v>118</v>
      </c>
      <c r="AK1260" t="s">
        <v>118</v>
      </c>
      <c r="AL1260" t="s">
        <v>3567</v>
      </c>
      <c r="AM1260" t="s">
        <v>118</v>
      </c>
      <c r="AN1260" t="s">
        <v>3568</v>
      </c>
      <c r="AO1260" t="s">
        <v>3569</v>
      </c>
      <c r="AP1260" t="s">
        <v>3570</v>
      </c>
      <c r="AQ1260" t="s">
        <v>157</v>
      </c>
      <c r="AR1260" t="s">
        <v>126</v>
      </c>
      <c r="AS1260" t="s">
        <v>226</v>
      </c>
      <c r="AT1260" t="s">
        <v>154</v>
      </c>
      <c r="AU1260" t="s">
        <v>129</v>
      </c>
      <c r="AV1260" t="s">
        <v>130</v>
      </c>
      <c r="AW1260" t="s">
        <v>131</v>
      </c>
      <c r="AX1260" t="s">
        <v>142</v>
      </c>
      <c r="AY1260" t="s">
        <v>133</v>
      </c>
      <c r="AZ1260" t="s">
        <v>132</v>
      </c>
      <c r="BA1260" t="s">
        <v>135</v>
      </c>
      <c r="BB1260" t="s">
        <v>130</v>
      </c>
      <c r="BC1260" t="s">
        <v>136</v>
      </c>
      <c r="BD1260" t="s">
        <v>125</v>
      </c>
      <c r="BE1260" t="s">
        <v>156</v>
      </c>
      <c r="BF1260" t="s">
        <v>132</v>
      </c>
      <c r="BG1260" t="s">
        <v>173</v>
      </c>
      <c r="BH1260" t="s">
        <v>125</v>
      </c>
      <c r="BI1260" t="s">
        <v>188</v>
      </c>
      <c r="BJ1260" t="s">
        <v>125</v>
      </c>
      <c r="BK1260" t="s">
        <v>143</v>
      </c>
      <c r="BL1260" t="s">
        <v>144</v>
      </c>
      <c r="BM1260" t="s">
        <v>143</v>
      </c>
      <c r="BN1260" t="s">
        <v>144</v>
      </c>
      <c r="BO1260" t="s">
        <v>143</v>
      </c>
      <c r="BP1260" t="s">
        <v>144</v>
      </c>
      <c r="BQ1260" t="s">
        <v>143</v>
      </c>
      <c r="BR1260" t="s">
        <v>144</v>
      </c>
      <c r="BS1260" t="s">
        <v>143</v>
      </c>
      <c r="BT1260" t="s">
        <v>144</v>
      </c>
      <c r="BU1260" t="s">
        <v>143</v>
      </c>
      <c r="BV1260" t="s">
        <v>144</v>
      </c>
      <c r="BW1260" t="s">
        <v>143</v>
      </c>
      <c r="BX1260" t="s">
        <v>144</v>
      </c>
      <c r="BY1260" t="s">
        <v>118</v>
      </c>
      <c r="BZ1260" t="s">
        <v>118</v>
      </c>
      <c r="CA1260" t="s">
        <v>118</v>
      </c>
      <c r="CB1260" t="s">
        <v>118</v>
      </c>
      <c r="CC1260" t="s">
        <v>118</v>
      </c>
      <c r="CD1260" t="s">
        <v>118</v>
      </c>
      <c r="CE1260" s="12"/>
      <c r="CF1260" t="s">
        <v>118</v>
      </c>
      <c r="CG1260" t="s">
        <v>351</v>
      </c>
      <c r="CH1260" t="s">
        <v>162</v>
      </c>
      <c r="CI1260" t="s">
        <v>175</v>
      </c>
      <c r="CJ1260" t="s">
        <v>134</v>
      </c>
      <c r="CK1260" t="s">
        <v>134</v>
      </c>
      <c r="CL1260" t="s">
        <v>132</v>
      </c>
      <c r="CM1260" t="s">
        <v>132</v>
      </c>
      <c r="CN1260" t="s">
        <v>154</v>
      </c>
      <c r="CO1260" t="s">
        <v>277</v>
      </c>
      <c r="CP1260" t="s">
        <v>3571</v>
      </c>
      <c r="CQ1260" t="s">
        <v>3572</v>
      </c>
      <c r="CR1260">
        <v>26</v>
      </c>
      <c r="CS1260" t="s">
        <v>1479</v>
      </c>
      <c r="CT1260" t="s">
        <v>148</v>
      </c>
      <c r="CU1260" t="s">
        <v>125</v>
      </c>
      <c r="CV1260" t="s">
        <v>132</v>
      </c>
      <c r="CW1260" t="s">
        <v>118</v>
      </c>
      <c r="CX1260" t="s">
        <v>118</v>
      </c>
      <c r="CY1260" t="s">
        <v>118</v>
      </c>
      <c r="CZ1260" t="s">
        <v>126</v>
      </c>
      <c r="DA1260" t="s">
        <v>118</v>
      </c>
      <c r="DB1260" t="s">
        <v>118</v>
      </c>
      <c r="DC1260" t="s">
        <v>118</v>
      </c>
      <c r="DD1260" t="s">
        <v>134</v>
      </c>
      <c r="DE1260" s="13"/>
      <c r="DF1260" s="13"/>
      <c r="DG1260" t="s">
        <v>118</v>
      </c>
      <c r="DH1260" t="s">
        <v>118</v>
      </c>
      <c r="DI1260" t="s">
        <v>134</v>
      </c>
      <c r="DJ1260" t="s">
        <v>134</v>
      </c>
      <c r="DK1260" s="13"/>
      <c r="DL1260" t="s">
        <v>1483</v>
      </c>
      <c r="DM1260" t="s">
        <v>1484</v>
      </c>
      <c r="DN1260" t="s">
        <v>118</v>
      </c>
      <c r="DO1260" t="s">
        <v>118</v>
      </c>
      <c r="DP1260" t="s">
        <v>118</v>
      </c>
      <c r="DQ1260" t="s">
        <v>115</v>
      </c>
      <c r="DR1260" t="s">
        <v>118</v>
      </c>
      <c r="DS1260" t="s">
        <v>118</v>
      </c>
      <c r="DT1260" t="s">
        <v>118</v>
      </c>
      <c r="DU1260" s="13"/>
    </row>
    <row r="1261" spans="1:125" x14ac:dyDescent="0.35">
      <c r="A1261">
        <v>9470</v>
      </c>
      <c r="B1261" t="s">
        <v>3573</v>
      </c>
      <c r="C1261" t="s">
        <v>3574</v>
      </c>
      <c r="D1261" s="2" t="str">
        <f>Table3[[#This Row],[f101matrik]]</f>
        <v>1240919</v>
      </c>
      <c r="E1261" s="2" t="str">
        <f>Table3[[#This Row],[f101kdprogram]]</f>
        <v>Z022</v>
      </c>
      <c r="F1261" s="2" t="str">
        <f>VLOOKUP(Table3[[#This Row],[Kod Program]],'lookup program'!$B$2:$D$33,3,0)</f>
        <v>ASASI PENGURUSAN DAN STRATEGI</v>
      </c>
      <c r="G1261" s="2"/>
      <c r="H1261" s="60"/>
      <c r="I1261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61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61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61" s="57">
        <f>Table3[[#This Row],[f101th_daftar]]</f>
        <v>0</v>
      </c>
      <c r="M1261" s="66" t="str">
        <f>IF(Table3[[#This Row],[f101sesi]]=25,"Perdana",IF(Table3[[#This Row],[f101sesi]]=26,"Rayuan","Error"))</f>
        <v>Rayuan</v>
      </c>
      <c r="N1261" t="s">
        <v>3575</v>
      </c>
      <c r="O1261" t="s">
        <v>3576</v>
      </c>
      <c r="P1261" s="12">
        <v>38915</v>
      </c>
      <c r="Q1261" t="s">
        <v>3577</v>
      </c>
      <c r="R1261" t="s">
        <v>3578</v>
      </c>
      <c r="S1261" t="s">
        <v>113</v>
      </c>
      <c r="T1261" t="s">
        <v>114</v>
      </c>
      <c r="U1261" t="s">
        <v>115</v>
      </c>
      <c r="V1261" t="s">
        <v>115</v>
      </c>
      <c r="W1261" t="s">
        <v>116</v>
      </c>
      <c r="X1261" t="s">
        <v>117</v>
      </c>
      <c r="Y1261" t="s">
        <v>118</v>
      </c>
      <c r="Z1261" t="s">
        <v>116</v>
      </c>
      <c r="AA1261" t="s">
        <v>238</v>
      </c>
      <c r="AB1261" t="s">
        <v>118</v>
      </c>
      <c r="AC1261" t="s">
        <v>118</v>
      </c>
      <c r="AD1261" t="s">
        <v>118</v>
      </c>
      <c r="AE1261" t="s">
        <v>3579</v>
      </c>
      <c r="AF1261" t="s">
        <v>3580</v>
      </c>
      <c r="AG1261" t="s">
        <v>675</v>
      </c>
      <c r="AH1261" t="s">
        <v>731</v>
      </c>
      <c r="AI1261" t="s">
        <v>287</v>
      </c>
      <c r="AJ1261" t="s">
        <v>118</v>
      </c>
      <c r="AK1261" t="s">
        <v>118</v>
      </c>
      <c r="AL1261" t="s">
        <v>3581</v>
      </c>
      <c r="AM1261" t="s">
        <v>118</v>
      </c>
      <c r="AN1261" t="s">
        <v>3582</v>
      </c>
      <c r="AO1261" t="s">
        <v>3583</v>
      </c>
      <c r="AP1261" t="s">
        <v>252</v>
      </c>
      <c r="AQ1261" t="s">
        <v>157</v>
      </c>
      <c r="AR1261" t="s">
        <v>126</v>
      </c>
      <c r="AS1261" t="s">
        <v>226</v>
      </c>
      <c r="AT1261" t="s">
        <v>138</v>
      </c>
      <c r="AU1261" t="s">
        <v>129</v>
      </c>
      <c r="AV1261" t="s">
        <v>134</v>
      </c>
      <c r="AW1261" t="s">
        <v>131</v>
      </c>
      <c r="AX1261" t="s">
        <v>115</v>
      </c>
      <c r="AY1261" t="s">
        <v>133</v>
      </c>
      <c r="AZ1261" t="s">
        <v>132</v>
      </c>
      <c r="BA1261" t="s">
        <v>135</v>
      </c>
      <c r="BB1261" t="s">
        <v>115</v>
      </c>
      <c r="BC1261" t="s">
        <v>136</v>
      </c>
      <c r="BD1261" t="s">
        <v>132</v>
      </c>
      <c r="BE1261" t="s">
        <v>156</v>
      </c>
      <c r="BF1261" t="s">
        <v>115</v>
      </c>
      <c r="BG1261" t="s">
        <v>322</v>
      </c>
      <c r="BH1261" t="s">
        <v>115</v>
      </c>
      <c r="BI1261" t="s">
        <v>143</v>
      </c>
      <c r="BJ1261" t="s">
        <v>144</v>
      </c>
      <c r="BK1261" t="s">
        <v>143</v>
      </c>
      <c r="BL1261" t="s">
        <v>144</v>
      </c>
      <c r="BM1261" t="s">
        <v>143</v>
      </c>
      <c r="BN1261" t="s">
        <v>144</v>
      </c>
      <c r="BO1261" t="s">
        <v>143</v>
      </c>
      <c r="BP1261" t="s">
        <v>144</v>
      </c>
      <c r="BQ1261" t="s">
        <v>143</v>
      </c>
      <c r="BR1261" t="s">
        <v>144</v>
      </c>
      <c r="BS1261" t="s">
        <v>143</v>
      </c>
      <c r="BT1261" t="s">
        <v>144</v>
      </c>
      <c r="BU1261" t="s">
        <v>143</v>
      </c>
      <c r="BV1261" t="s">
        <v>144</v>
      </c>
      <c r="BW1261" t="s">
        <v>143</v>
      </c>
      <c r="BX1261" t="s">
        <v>144</v>
      </c>
      <c r="BY1261" t="s">
        <v>118</v>
      </c>
      <c r="BZ1261" t="s">
        <v>118</v>
      </c>
      <c r="CA1261" t="s">
        <v>118</v>
      </c>
      <c r="CB1261" t="s">
        <v>118</v>
      </c>
      <c r="CC1261" t="s">
        <v>118</v>
      </c>
      <c r="CD1261" t="s">
        <v>118</v>
      </c>
      <c r="CE1261" s="12"/>
      <c r="CF1261" t="s">
        <v>118</v>
      </c>
      <c r="CG1261" t="s">
        <v>145</v>
      </c>
      <c r="CH1261" t="s">
        <v>162</v>
      </c>
      <c r="CI1261" t="s">
        <v>175</v>
      </c>
      <c r="CJ1261" t="s">
        <v>115</v>
      </c>
      <c r="CK1261" t="s">
        <v>125</v>
      </c>
      <c r="CL1261" t="s">
        <v>132</v>
      </c>
      <c r="CM1261" t="s">
        <v>138</v>
      </c>
      <c r="CN1261" t="s">
        <v>138</v>
      </c>
      <c r="CO1261" t="s">
        <v>734</v>
      </c>
      <c r="CP1261" t="s">
        <v>3584</v>
      </c>
      <c r="CQ1261" t="s">
        <v>3585</v>
      </c>
      <c r="CR1261">
        <v>26</v>
      </c>
      <c r="CS1261" t="s">
        <v>1479</v>
      </c>
      <c r="CT1261" t="s">
        <v>204</v>
      </c>
      <c r="CU1261" t="s">
        <v>130</v>
      </c>
      <c r="CV1261" t="s">
        <v>115</v>
      </c>
      <c r="CW1261" t="s">
        <v>118</v>
      </c>
      <c r="CX1261" t="s">
        <v>118</v>
      </c>
      <c r="CY1261" t="s">
        <v>118</v>
      </c>
      <c r="CZ1261" t="s">
        <v>126</v>
      </c>
      <c r="DA1261" t="s">
        <v>118</v>
      </c>
      <c r="DB1261" t="s">
        <v>118</v>
      </c>
      <c r="DC1261" t="s">
        <v>118</v>
      </c>
      <c r="DD1261" t="s">
        <v>134</v>
      </c>
      <c r="DE1261" s="13"/>
      <c r="DF1261" s="13"/>
      <c r="DG1261" t="s">
        <v>118</v>
      </c>
      <c r="DH1261" t="s">
        <v>118</v>
      </c>
      <c r="DI1261" t="s">
        <v>134</v>
      </c>
      <c r="DJ1261" t="s">
        <v>134</v>
      </c>
      <c r="DK1261" s="13"/>
      <c r="DL1261" t="s">
        <v>1483</v>
      </c>
      <c r="DM1261" t="s">
        <v>1484</v>
      </c>
      <c r="DN1261" t="s">
        <v>118</v>
      </c>
      <c r="DO1261" t="s">
        <v>118</v>
      </c>
      <c r="DP1261" t="s">
        <v>118</v>
      </c>
      <c r="DQ1261" t="s">
        <v>115</v>
      </c>
      <c r="DR1261" t="s">
        <v>118</v>
      </c>
      <c r="DS1261" t="s">
        <v>118</v>
      </c>
      <c r="DT1261" t="s">
        <v>118</v>
      </c>
      <c r="DU1261" s="13"/>
    </row>
    <row r="1262" spans="1:125" x14ac:dyDescent="0.35">
      <c r="A1262">
        <v>9471</v>
      </c>
      <c r="B1262" t="s">
        <v>3586</v>
      </c>
      <c r="C1262" t="s">
        <v>3587</v>
      </c>
      <c r="D1262" s="2" t="str">
        <f>Table3[[#This Row],[f101matrik]]</f>
        <v>1240872</v>
      </c>
      <c r="E1262" s="2" t="str">
        <f>Table3[[#This Row],[f101kdprogram]]</f>
        <v>Z047</v>
      </c>
      <c r="F1262" s="2" t="str">
        <f>VLOOKUP(Table3[[#This Row],[Kod Program]],'lookup program'!$B$2:$D$33,3,0)</f>
        <v>ASASI KEJURUTERAAN DAN TEKNOLOGI</v>
      </c>
      <c r="G1262" s="2"/>
      <c r="H1262" s="60"/>
      <c r="I1262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62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62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62" s="57">
        <f>Table3[[#This Row],[f101th_daftar]]</f>
        <v>0</v>
      </c>
      <c r="M1262" s="66" t="str">
        <f>IF(Table3[[#This Row],[f101sesi]]=25,"Perdana",IF(Table3[[#This Row],[f101sesi]]=26,"Rayuan","Error"))</f>
        <v>Rayuan</v>
      </c>
      <c r="N1262" t="s">
        <v>3588</v>
      </c>
      <c r="O1262" t="s">
        <v>3589</v>
      </c>
      <c r="P1262" s="12">
        <v>38917</v>
      </c>
      <c r="Q1262" t="s">
        <v>3590</v>
      </c>
      <c r="R1262" t="s">
        <v>3591</v>
      </c>
      <c r="S1262" t="s">
        <v>165</v>
      </c>
      <c r="T1262" t="s">
        <v>114</v>
      </c>
      <c r="U1262" t="s">
        <v>130</v>
      </c>
      <c r="V1262" t="s">
        <v>115</v>
      </c>
      <c r="W1262" t="s">
        <v>166</v>
      </c>
      <c r="X1262" t="s">
        <v>117</v>
      </c>
      <c r="Y1262" t="s">
        <v>118</v>
      </c>
      <c r="Z1262" t="s">
        <v>116</v>
      </c>
      <c r="AA1262" t="s">
        <v>167</v>
      </c>
      <c r="AB1262" t="s">
        <v>118</v>
      </c>
      <c r="AC1262" t="s">
        <v>118</v>
      </c>
      <c r="AD1262" t="s">
        <v>118</v>
      </c>
      <c r="AE1262" t="s">
        <v>3592</v>
      </c>
      <c r="AF1262" t="s">
        <v>3593</v>
      </c>
      <c r="AG1262" t="s">
        <v>281</v>
      </c>
      <c r="AH1262" t="s">
        <v>681</v>
      </c>
      <c r="AI1262" t="s">
        <v>167</v>
      </c>
      <c r="AJ1262" t="s">
        <v>118</v>
      </c>
      <c r="AK1262" t="s">
        <v>118</v>
      </c>
      <c r="AL1262" t="s">
        <v>3594</v>
      </c>
      <c r="AM1262" t="s">
        <v>118</v>
      </c>
      <c r="AN1262" t="s">
        <v>3595</v>
      </c>
      <c r="AO1262" t="s">
        <v>3596</v>
      </c>
      <c r="AP1262" t="s">
        <v>698</v>
      </c>
      <c r="AQ1262" t="s">
        <v>157</v>
      </c>
      <c r="AR1262" t="s">
        <v>126</v>
      </c>
      <c r="AS1262" t="s">
        <v>226</v>
      </c>
      <c r="AT1262" t="s">
        <v>171</v>
      </c>
      <c r="AU1262" t="s">
        <v>129</v>
      </c>
      <c r="AV1262" t="s">
        <v>132</v>
      </c>
      <c r="AW1262" t="s">
        <v>131</v>
      </c>
      <c r="AX1262" t="s">
        <v>115</v>
      </c>
      <c r="AY1262" t="s">
        <v>172</v>
      </c>
      <c r="AZ1262" t="s">
        <v>115</v>
      </c>
      <c r="BA1262" t="s">
        <v>135</v>
      </c>
      <c r="BB1262" t="s">
        <v>115</v>
      </c>
      <c r="BC1262" t="s">
        <v>136</v>
      </c>
      <c r="BD1262" t="s">
        <v>134</v>
      </c>
      <c r="BE1262" t="s">
        <v>137</v>
      </c>
      <c r="BF1262" t="s">
        <v>134</v>
      </c>
      <c r="BG1262" t="s">
        <v>139</v>
      </c>
      <c r="BH1262" t="s">
        <v>134</v>
      </c>
      <c r="BI1262" t="s">
        <v>140</v>
      </c>
      <c r="BJ1262" t="s">
        <v>115</v>
      </c>
      <c r="BK1262" t="s">
        <v>141</v>
      </c>
      <c r="BL1262" t="s">
        <v>115</v>
      </c>
      <c r="BM1262" t="s">
        <v>174</v>
      </c>
      <c r="BN1262" t="s">
        <v>115</v>
      </c>
      <c r="BO1262" t="s">
        <v>143</v>
      </c>
      <c r="BP1262" t="s">
        <v>144</v>
      </c>
      <c r="BQ1262" t="s">
        <v>143</v>
      </c>
      <c r="BR1262" t="s">
        <v>144</v>
      </c>
      <c r="BS1262" t="s">
        <v>143</v>
      </c>
      <c r="BT1262" t="s">
        <v>144</v>
      </c>
      <c r="BU1262" t="s">
        <v>143</v>
      </c>
      <c r="BV1262" t="s">
        <v>144</v>
      </c>
      <c r="BW1262" t="s">
        <v>143</v>
      </c>
      <c r="BX1262" t="s">
        <v>144</v>
      </c>
      <c r="BY1262" t="s">
        <v>118</v>
      </c>
      <c r="BZ1262" t="s">
        <v>118</v>
      </c>
      <c r="CA1262" t="s">
        <v>118</v>
      </c>
      <c r="CB1262" t="s">
        <v>118</v>
      </c>
      <c r="CC1262" t="s">
        <v>118</v>
      </c>
      <c r="CD1262" t="s">
        <v>118</v>
      </c>
      <c r="CE1262" s="12"/>
      <c r="CF1262" t="s">
        <v>118</v>
      </c>
      <c r="CG1262" t="s">
        <v>375</v>
      </c>
      <c r="CH1262" t="s">
        <v>162</v>
      </c>
      <c r="CI1262" t="s">
        <v>117</v>
      </c>
      <c r="CJ1262" t="s">
        <v>130</v>
      </c>
      <c r="CK1262" t="s">
        <v>142</v>
      </c>
      <c r="CL1262" t="s">
        <v>115</v>
      </c>
      <c r="CM1262" t="s">
        <v>171</v>
      </c>
      <c r="CN1262" t="s">
        <v>171</v>
      </c>
      <c r="CO1262" t="s">
        <v>222</v>
      </c>
      <c r="CP1262" t="s">
        <v>3597</v>
      </c>
      <c r="CQ1262" t="s">
        <v>3598</v>
      </c>
      <c r="CR1262">
        <v>26</v>
      </c>
      <c r="CS1262" t="s">
        <v>1479</v>
      </c>
      <c r="CT1262" t="s">
        <v>148</v>
      </c>
      <c r="CU1262" t="s">
        <v>132</v>
      </c>
      <c r="CV1262" t="s">
        <v>115</v>
      </c>
      <c r="CW1262" t="s">
        <v>118</v>
      </c>
      <c r="CX1262" t="s">
        <v>118</v>
      </c>
      <c r="CY1262" t="s">
        <v>118</v>
      </c>
      <c r="CZ1262" t="s">
        <v>126</v>
      </c>
      <c r="DA1262" t="s">
        <v>118</v>
      </c>
      <c r="DB1262" t="s">
        <v>118</v>
      </c>
      <c r="DC1262" t="s">
        <v>118</v>
      </c>
      <c r="DD1262" t="s">
        <v>134</v>
      </c>
      <c r="DE1262" s="13"/>
      <c r="DF1262" s="13"/>
      <c r="DG1262" t="s">
        <v>118</v>
      </c>
      <c r="DH1262" t="s">
        <v>118</v>
      </c>
      <c r="DI1262" t="s">
        <v>134</v>
      </c>
      <c r="DJ1262" t="s">
        <v>134</v>
      </c>
      <c r="DK1262" s="13"/>
      <c r="DL1262" t="s">
        <v>1483</v>
      </c>
      <c r="DM1262" t="s">
        <v>1484</v>
      </c>
      <c r="DN1262" t="s">
        <v>118</v>
      </c>
      <c r="DO1262" t="s">
        <v>118</v>
      </c>
      <c r="DP1262" t="s">
        <v>118</v>
      </c>
      <c r="DQ1262" t="s">
        <v>115</v>
      </c>
      <c r="DR1262" t="s">
        <v>118</v>
      </c>
      <c r="DS1262" t="s">
        <v>118</v>
      </c>
      <c r="DT1262" t="s">
        <v>118</v>
      </c>
      <c r="DU1262" s="13"/>
    </row>
    <row r="1263" spans="1:125" x14ac:dyDescent="0.35">
      <c r="A1263">
        <v>9472</v>
      </c>
      <c r="B1263" t="s">
        <v>3599</v>
      </c>
      <c r="C1263" t="s">
        <v>3600</v>
      </c>
      <c r="D1263" s="2" t="str">
        <f>Table3[[#This Row],[f101matrik]]</f>
        <v>7240374</v>
      </c>
      <c r="E1263" s="2" t="str">
        <f>Table3[[#This Row],[f101kdprogram]]</f>
        <v>Z2038</v>
      </c>
      <c r="F1263" s="2" t="str">
        <f>VLOOKUP(Table3[[#This Row],[Kod Program]],'lookup program'!$B$2:$D$33,3,0)</f>
        <v>DIPLOMA KECERGASAN PERTAHANAN</v>
      </c>
      <c r="G1263" s="2"/>
      <c r="H1263" s="60"/>
      <c r="I1263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63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63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63" s="57">
        <f>Table3[[#This Row],[f101th_daftar]]</f>
        <v>0</v>
      </c>
      <c r="M1263" s="66" t="str">
        <f>IF(Table3[[#This Row],[f101sesi]]=25,"Perdana",IF(Table3[[#This Row],[f101sesi]]=26,"Rayuan","Error"))</f>
        <v>Rayuan</v>
      </c>
      <c r="N1263" t="s">
        <v>3601</v>
      </c>
      <c r="O1263" t="s">
        <v>3602</v>
      </c>
      <c r="P1263" s="12">
        <v>38919</v>
      </c>
      <c r="Q1263" t="s">
        <v>3603</v>
      </c>
      <c r="R1263" t="s">
        <v>3604</v>
      </c>
      <c r="S1263" t="s">
        <v>113</v>
      </c>
      <c r="T1263" t="s">
        <v>177</v>
      </c>
      <c r="U1263" t="s">
        <v>115</v>
      </c>
      <c r="V1263" t="s">
        <v>115</v>
      </c>
      <c r="W1263" t="s">
        <v>116</v>
      </c>
      <c r="X1263" t="s">
        <v>117</v>
      </c>
      <c r="Y1263" t="s">
        <v>118</v>
      </c>
      <c r="Z1263" t="s">
        <v>116</v>
      </c>
      <c r="AA1263" t="s">
        <v>305</v>
      </c>
      <c r="AB1263" t="s">
        <v>118</v>
      </c>
      <c r="AC1263" t="s">
        <v>118</v>
      </c>
      <c r="AD1263" t="s">
        <v>118</v>
      </c>
      <c r="AE1263" t="s">
        <v>3605</v>
      </c>
      <c r="AF1263" t="s">
        <v>3606</v>
      </c>
      <c r="AG1263" t="s">
        <v>588</v>
      </c>
      <c r="AH1263" t="s">
        <v>652</v>
      </c>
      <c r="AI1263" t="s">
        <v>305</v>
      </c>
      <c r="AJ1263" t="s">
        <v>118</v>
      </c>
      <c r="AK1263" t="s">
        <v>118</v>
      </c>
      <c r="AL1263" t="s">
        <v>3607</v>
      </c>
      <c r="AM1263" t="s">
        <v>118</v>
      </c>
      <c r="AN1263" t="s">
        <v>3608</v>
      </c>
      <c r="AO1263" t="s">
        <v>3609</v>
      </c>
      <c r="AP1263" t="s">
        <v>3610</v>
      </c>
      <c r="AQ1263" t="s">
        <v>132</v>
      </c>
      <c r="AR1263" t="s">
        <v>126</v>
      </c>
      <c r="AS1263" t="s">
        <v>226</v>
      </c>
      <c r="AT1263" t="s">
        <v>138</v>
      </c>
      <c r="AU1263" t="s">
        <v>129</v>
      </c>
      <c r="AV1263" t="s">
        <v>157</v>
      </c>
      <c r="AW1263" t="s">
        <v>131</v>
      </c>
      <c r="AX1263" t="s">
        <v>154</v>
      </c>
      <c r="AY1263" t="s">
        <v>133</v>
      </c>
      <c r="AZ1263" t="s">
        <v>142</v>
      </c>
      <c r="BA1263" t="s">
        <v>135</v>
      </c>
      <c r="BB1263" t="s">
        <v>138</v>
      </c>
      <c r="BC1263" t="s">
        <v>136</v>
      </c>
      <c r="BD1263" t="s">
        <v>128</v>
      </c>
      <c r="BE1263" t="s">
        <v>156</v>
      </c>
      <c r="BF1263" t="s">
        <v>125</v>
      </c>
      <c r="BG1263" t="s">
        <v>3611</v>
      </c>
      <c r="BH1263" t="s">
        <v>130</v>
      </c>
      <c r="BI1263" t="s">
        <v>143</v>
      </c>
      <c r="BJ1263" t="s">
        <v>144</v>
      </c>
      <c r="BK1263" t="s">
        <v>143</v>
      </c>
      <c r="BL1263" t="s">
        <v>144</v>
      </c>
      <c r="BM1263" t="s">
        <v>143</v>
      </c>
      <c r="BN1263" t="s">
        <v>144</v>
      </c>
      <c r="BO1263" t="s">
        <v>143</v>
      </c>
      <c r="BP1263" t="s">
        <v>144</v>
      </c>
      <c r="BQ1263" t="s">
        <v>143</v>
      </c>
      <c r="BR1263" t="s">
        <v>144</v>
      </c>
      <c r="BS1263" t="s">
        <v>143</v>
      </c>
      <c r="BT1263" t="s">
        <v>144</v>
      </c>
      <c r="BU1263" t="s">
        <v>143</v>
      </c>
      <c r="BV1263" t="s">
        <v>144</v>
      </c>
      <c r="BW1263" t="s">
        <v>143</v>
      </c>
      <c r="BX1263" t="s">
        <v>144</v>
      </c>
      <c r="BY1263" t="s">
        <v>118</v>
      </c>
      <c r="BZ1263" t="s">
        <v>118</v>
      </c>
      <c r="CA1263" t="s">
        <v>118</v>
      </c>
      <c r="CB1263" t="s">
        <v>118</v>
      </c>
      <c r="CC1263" t="s">
        <v>118</v>
      </c>
      <c r="CD1263" t="s">
        <v>118</v>
      </c>
      <c r="CE1263" s="12"/>
      <c r="CF1263" t="s">
        <v>118</v>
      </c>
      <c r="CG1263" t="s">
        <v>145</v>
      </c>
      <c r="CH1263" t="s">
        <v>353</v>
      </c>
      <c r="CI1263" t="s">
        <v>163</v>
      </c>
      <c r="CJ1263" t="s">
        <v>134</v>
      </c>
      <c r="CK1263" t="s">
        <v>134</v>
      </c>
      <c r="CL1263" t="s">
        <v>134</v>
      </c>
      <c r="CM1263" t="s">
        <v>134</v>
      </c>
      <c r="CN1263" t="s">
        <v>125</v>
      </c>
      <c r="CO1263" t="s">
        <v>857</v>
      </c>
      <c r="CP1263" t="s">
        <v>3612</v>
      </c>
      <c r="CQ1263" t="s">
        <v>3613</v>
      </c>
      <c r="CR1263">
        <v>26</v>
      </c>
      <c r="CS1263" t="s">
        <v>1479</v>
      </c>
      <c r="CT1263" t="s">
        <v>164</v>
      </c>
      <c r="CU1263" t="s">
        <v>125</v>
      </c>
      <c r="CV1263" t="s">
        <v>125</v>
      </c>
      <c r="CW1263" t="s">
        <v>118</v>
      </c>
      <c r="CX1263" t="s">
        <v>118</v>
      </c>
      <c r="CY1263" t="s">
        <v>118</v>
      </c>
      <c r="CZ1263" t="s">
        <v>126</v>
      </c>
      <c r="DA1263" t="s">
        <v>118</v>
      </c>
      <c r="DB1263" t="s">
        <v>118</v>
      </c>
      <c r="DC1263" t="s">
        <v>118</v>
      </c>
      <c r="DD1263" t="s">
        <v>134</v>
      </c>
      <c r="DE1263" s="13"/>
      <c r="DF1263" s="13"/>
      <c r="DG1263" t="s">
        <v>118</v>
      </c>
      <c r="DH1263" t="s">
        <v>118</v>
      </c>
      <c r="DI1263" t="s">
        <v>134</v>
      </c>
      <c r="DJ1263" t="s">
        <v>134</v>
      </c>
      <c r="DK1263" s="13"/>
      <c r="DL1263" t="s">
        <v>1483</v>
      </c>
      <c r="DM1263" t="s">
        <v>1484</v>
      </c>
      <c r="DN1263" t="s">
        <v>118</v>
      </c>
      <c r="DO1263" t="s">
        <v>118</v>
      </c>
      <c r="DP1263" t="s">
        <v>118</v>
      </c>
      <c r="DQ1263" t="s">
        <v>115</v>
      </c>
      <c r="DR1263" t="s">
        <v>118</v>
      </c>
      <c r="DS1263" t="s">
        <v>118</v>
      </c>
      <c r="DT1263" t="s">
        <v>118</v>
      </c>
      <c r="DU1263" s="13"/>
    </row>
    <row r="1264" spans="1:125" x14ac:dyDescent="0.35">
      <c r="A1264">
        <v>9475</v>
      </c>
      <c r="B1264" t="s">
        <v>3614</v>
      </c>
      <c r="C1264" t="s">
        <v>3615</v>
      </c>
      <c r="D1264" s="2" t="str">
        <f>Table3[[#This Row],[f101matrik]]</f>
        <v>7240339</v>
      </c>
      <c r="E1264" s="2" t="str">
        <f>Table3[[#This Row],[f101kdprogram]]</f>
        <v>Z2229</v>
      </c>
      <c r="F1264" s="2" t="str">
        <f>VLOOKUP(Table3[[#This Row],[Kod Program]],'lookup program'!$B$2:$D$33,3,0)</f>
        <v>DIPLOMA PENTADBIRAN PERNIAGAAN</v>
      </c>
      <c r="G1264" s="2"/>
      <c r="H1264" s="60"/>
      <c r="I1264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64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64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64" s="57">
        <f>Table3[[#This Row],[f101th_daftar]]</f>
        <v>0</v>
      </c>
      <c r="M1264" s="66" t="str">
        <f>IF(Table3[[#This Row],[f101sesi]]=25,"Perdana",IF(Table3[[#This Row],[f101sesi]]=26,"Rayuan","Error"))</f>
        <v>Rayuan</v>
      </c>
      <c r="N1264" t="s">
        <v>3616</v>
      </c>
      <c r="O1264" t="s">
        <v>3617</v>
      </c>
      <c r="P1264" s="12">
        <v>38929</v>
      </c>
      <c r="Q1264" t="s">
        <v>3618</v>
      </c>
      <c r="R1264" t="s">
        <v>3619</v>
      </c>
      <c r="S1264" t="s">
        <v>113</v>
      </c>
      <c r="T1264" t="s">
        <v>114</v>
      </c>
      <c r="U1264" t="s">
        <v>115</v>
      </c>
      <c r="V1264" t="s">
        <v>115</v>
      </c>
      <c r="W1264" t="s">
        <v>116</v>
      </c>
      <c r="X1264" t="s">
        <v>117</v>
      </c>
      <c r="Y1264" t="s">
        <v>118</v>
      </c>
      <c r="Z1264" t="s">
        <v>116</v>
      </c>
      <c r="AA1264" t="s">
        <v>233</v>
      </c>
      <c r="AB1264" t="s">
        <v>118</v>
      </c>
      <c r="AC1264" t="s">
        <v>118</v>
      </c>
      <c r="AD1264" t="s">
        <v>118</v>
      </c>
      <c r="AE1264" t="s">
        <v>3620</v>
      </c>
      <c r="AF1264" t="s">
        <v>3621</v>
      </c>
      <c r="AG1264" t="s">
        <v>501</v>
      </c>
      <c r="AH1264" t="s">
        <v>3622</v>
      </c>
      <c r="AI1264" t="s">
        <v>233</v>
      </c>
      <c r="AJ1264" t="s">
        <v>118</v>
      </c>
      <c r="AK1264" t="s">
        <v>118</v>
      </c>
      <c r="AL1264" t="s">
        <v>3623</v>
      </c>
      <c r="AM1264" t="s">
        <v>118</v>
      </c>
      <c r="AN1264" t="s">
        <v>3624</v>
      </c>
      <c r="AO1264" t="s">
        <v>3625</v>
      </c>
      <c r="AP1264" t="s">
        <v>380</v>
      </c>
      <c r="AQ1264" t="s">
        <v>142</v>
      </c>
      <c r="AR1264" t="s">
        <v>126</v>
      </c>
      <c r="AS1264" t="s">
        <v>226</v>
      </c>
      <c r="AT1264" t="s">
        <v>128</v>
      </c>
      <c r="AU1264" t="s">
        <v>129</v>
      </c>
      <c r="AV1264" t="s">
        <v>115</v>
      </c>
      <c r="AW1264" t="s">
        <v>131</v>
      </c>
      <c r="AX1264" t="s">
        <v>130</v>
      </c>
      <c r="AY1264" t="s">
        <v>135</v>
      </c>
      <c r="AZ1264" t="s">
        <v>125</v>
      </c>
      <c r="BA1264" t="s">
        <v>136</v>
      </c>
      <c r="BB1264" t="s">
        <v>142</v>
      </c>
      <c r="BC1264" t="s">
        <v>156</v>
      </c>
      <c r="BD1264" t="s">
        <v>115</v>
      </c>
      <c r="BE1264" t="s">
        <v>158</v>
      </c>
      <c r="BF1264" t="s">
        <v>115</v>
      </c>
      <c r="BG1264" t="s">
        <v>270</v>
      </c>
      <c r="BH1264" t="s">
        <v>130</v>
      </c>
      <c r="BI1264" t="s">
        <v>271</v>
      </c>
      <c r="BJ1264" t="s">
        <v>125</v>
      </c>
      <c r="BK1264" t="s">
        <v>272</v>
      </c>
      <c r="BL1264" t="s">
        <v>130</v>
      </c>
      <c r="BM1264" t="s">
        <v>143</v>
      </c>
      <c r="BN1264" t="s">
        <v>144</v>
      </c>
      <c r="BO1264" t="s">
        <v>143</v>
      </c>
      <c r="BP1264" t="s">
        <v>144</v>
      </c>
      <c r="BQ1264" t="s">
        <v>143</v>
      </c>
      <c r="BR1264" t="s">
        <v>144</v>
      </c>
      <c r="BS1264" t="s">
        <v>143</v>
      </c>
      <c r="BT1264" t="s">
        <v>144</v>
      </c>
      <c r="BU1264" t="s">
        <v>143</v>
      </c>
      <c r="BV1264" t="s">
        <v>144</v>
      </c>
      <c r="BW1264" t="s">
        <v>143</v>
      </c>
      <c r="BX1264" t="s">
        <v>144</v>
      </c>
      <c r="BY1264" t="s">
        <v>118</v>
      </c>
      <c r="BZ1264" t="s">
        <v>118</v>
      </c>
      <c r="CA1264" t="s">
        <v>118</v>
      </c>
      <c r="CB1264" t="s">
        <v>118</v>
      </c>
      <c r="CC1264" t="s">
        <v>118</v>
      </c>
      <c r="CD1264" t="s">
        <v>118</v>
      </c>
      <c r="CE1264" s="12"/>
      <c r="CF1264" t="s">
        <v>118</v>
      </c>
      <c r="CG1264" t="s">
        <v>145</v>
      </c>
      <c r="CH1264" t="s">
        <v>162</v>
      </c>
      <c r="CI1264" t="s">
        <v>175</v>
      </c>
      <c r="CJ1264" t="s">
        <v>134</v>
      </c>
      <c r="CK1264" t="s">
        <v>130</v>
      </c>
      <c r="CL1264" t="s">
        <v>134</v>
      </c>
      <c r="CM1264" t="s">
        <v>130</v>
      </c>
      <c r="CN1264" t="s">
        <v>128</v>
      </c>
      <c r="CO1264" t="s">
        <v>783</v>
      </c>
      <c r="CP1264" t="s">
        <v>3626</v>
      </c>
      <c r="CQ1264" t="s">
        <v>3627</v>
      </c>
      <c r="CR1264">
        <v>26</v>
      </c>
      <c r="CS1264" t="s">
        <v>1479</v>
      </c>
      <c r="CT1264" t="s">
        <v>263</v>
      </c>
      <c r="CU1264" t="s">
        <v>138</v>
      </c>
      <c r="CV1264" t="s">
        <v>138</v>
      </c>
      <c r="CW1264" t="s">
        <v>118</v>
      </c>
      <c r="CX1264" t="s">
        <v>118</v>
      </c>
      <c r="CY1264" t="s">
        <v>118</v>
      </c>
      <c r="CZ1264" t="s">
        <v>126</v>
      </c>
      <c r="DA1264" t="s">
        <v>118</v>
      </c>
      <c r="DB1264" t="s">
        <v>118</v>
      </c>
      <c r="DC1264" t="s">
        <v>118</v>
      </c>
      <c r="DD1264" t="s">
        <v>134</v>
      </c>
      <c r="DE1264" s="13"/>
      <c r="DF1264" s="13"/>
      <c r="DG1264" t="s">
        <v>118</v>
      </c>
      <c r="DH1264" t="s">
        <v>118</v>
      </c>
      <c r="DI1264" t="s">
        <v>134</v>
      </c>
      <c r="DJ1264" t="s">
        <v>134</v>
      </c>
      <c r="DK1264" s="13"/>
      <c r="DL1264" t="s">
        <v>1483</v>
      </c>
      <c r="DM1264" t="s">
        <v>1484</v>
      </c>
      <c r="DN1264" t="s">
        <v>118</v>
      </c>
      <c r="DO1264" t="s">
        <v>118</v>
      </c>
      <c r="DP1264" t="s">
        <v>118</v>
      </c>
      <c r="DQ1264" t="s">
        <v>115</v>
      </c>
      <c r="DR1264" t="s">
        <v>118</v>
      </c>
      <c r="DS1264" t="s">
        <v>118</v>
      </c>
      <c r="DT1264" t="s">
        <v>118</v>
      </c>
      <c r="DU1264" s="13"/>
    </row>
    <row r="1265" spans="1:125" x14ac:dyDescent="0.35">
      <c r="A1265">
        <v>9476</v>
      </c>
      <c r="B1265" t="s">
        <v>3628</v>
      </c>
      <c r="C1265" t="s">
        <v>3629</v>
      </c>
      <c r="D1265" s="2" t="str">
        <f>Table3[[#This Row],[f101matrik]]</f>
        <v>7240340</v>
      </c>
      <c r="E1265" s="2" t="str">
        <f>Table3[[#This Row],[f101kdprogram]]</f>
        <v>Z2229</v>
      </c>
      <c r="F1265" s="2" t="str">
        <f>VLOOKUP(Table3[[#This Row],[Kod Program]],'lookup program'!$B$2:$D$33,3,0)</f>
        <v>DIPLOMA PENTADBIRAN PERNIAGAAN</v>
      </c>
      <c r="G1265" s="2"/>
      <c r="H1265" s="60"/>
      <c r="I1265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65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65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65" s="57">
        <f>Table3[[#This Row],[f101th_daftar]]</f>
        <v>0</v>
      </c>
      <c r="M1265" s="66" t="str">
        <f>IF(Table3[[#This Row],[f101sesi]]=25,"Perdana",IF(Table3[[#This Row],[f101sesi]]=26,"Rayuan","Error"))</f>
        <v>Rayuan</v>
      </c>
      <c r="N1265" t="s">
        <v>3630</v>
      </c>
      <c r="O1265" t="s">
        <v>3631</v>
      </c>
      <c r="P1265" s="12">
        <v>38932</v>
      </c>
      <c r="Q1265" t="s">
        <v>3632</v>
      </c>
      <c r="R1265" t="s">
        <v>3633</v>
      </c>
      <c r="S1265" t="s">
        <v>113</v>
      </c>
      <c r="T1265" t="s">
        <v>114</v>
      </c>
      <c r="U1265" t="s">
        <v>115</v>
      </c>
      <c r="V1265" t="s">
        <v>115</v>
      </c>
      <c r="W1265" t="s">
        <v>116</v>
      </c>
      <c r="X1265" t="s">
        <v>117</v>
      </c>
      <c r="Y1265" t="s">
        <v>118</v>
      </c>
      <c r="Z1265" t="s">
        <v>116</v>
      </c>
      <c r="AA1265" t="s">
        <v>119</v>
      </c>
      <c r="AB1265" t="s">
        <v>3634</v>
      </c>
      <c r="AC1265" t="s">
        <v>861</v>
      </c>
      <c r="AD1265" t="s">
        <v>3635</v>
      </c>
      <c r="AE1265" t="s">
        <v>3636</v>
      </c>
      <c r="AF1265" t="s">
        <v>3637</v>
      </c>
      <c r="AG1265" t="s">
        <v>446</v>
      </c>
      <c r="AH1265" t="s">
        <v>447</v>
      </c>
      <c r="AI1265" t="s">
        <v>119</v>
      </c>
      <c r="AJ1265" t="s">
        <v>118</v>
      </c>
      <c r="AK1265" t="s">
        <v>118</v>
      </c>
      <c r="AL1265" t="s">
        <v>3638</v>
      </c>
      <c r="AM1265" t="s">
        <v>118</v>
      </c>
      <c r="AN1265" t="s">
        <v>3639</v>
      </c>
      <c r="AO1265" t="s">
        <v>3640</v>
      </c>
      <c r="AP1265" t="s">
        <v>650</v>
      </c>
      <c r="AQ1265" t="s">
        <v>157</v>
      </c>
      <c r="AR1265" t="s">
        <v>126</v>
      </c>
      <c r="AS1265" t="s">
        <v>226</v>
      </c>
      <c r="AT1265" t="s">
        <v>227</v>
      </c>
      <c r="AU1265" t="s">
        <v>129</v>
      </c>
      <c r="AV1265" t="s">
        <v>132</v>
      </c>
      <c r="AW1265" t="s">
        <v>131</v>
      </c>
      <c r="AX1265" t="s">
        <v>138</v>
      </c>
      <c r="AY1265" t="s">
        <v>135</v>
      </c>
      <c r="AZ1265" t="s">
        <v>125</v>
      </c>
      <c r="BA1265" t="s">
        <v>136</v>
      </c>
      <c r="BB1265" t="s">
        <v>142</v>
      </c>
      <c r="BC1265" t="s">
        <v>156</v>
      </c>
      <c r="BD1265" t="s">
        <v>132</v>
      </c>
      <c r="BE1265" t="s">
        <v>158</v>
      </c>
      <c r="BF1265" t="s">
        <v>125</v>
      </c>
      <c r="BG1265" t="s">
        <v>270</v>
      </c>
      <c r="BH1265" t="s">
        <v>132</v>
      </c>
      <c r="BI1265" t="s">
        <v>271</v>
      </c>
      <c r="BJ1265" t="s">
        <v>125</v>
      </c>
      <c r="BK1265" t="s">
        <v>272</v>
      </c>
      <c r="BL1265" t="s">
        <v>132</v>
      </c>
      <c r="BM1265" t="s">
        <v>284</v>
      </c>
      <c r="BN1265" t="s">
        <v>125</v>
      </c>
      <c r="BO1265" t="s">
        <v>285</v>
      </c>
      <c r="BP1265" t="s">
        <v>132</v>
      </c>
      <c r="BQ1265" t="s">
        <v>143</v>
      </c>
      <c r="BR1265" t="s">
        <v>144</v>
      </c>
      <c r="BS1265" t="s">
        <v>143</v>
      </c>
      <c r="BT1265" t="s">
        <v>144</v>
      </c>
      <c r="BU1265" t="s">
        <v>143</v>
      </c>
      <c r="BV1265" t="s">
        <v>144</v>
      </c>
      <c r="BW1265" t="s">
        <v>143</v>
      </c>
      <c r="BX1265" t="s">
        <v>144</v>
      </c>
      <c r="BY1265" t="s">
        <v>118</v>
      </c>
      <c r="BZ1265" t="s">
        <v>118</v>
      </c>
      <c r="CA1265" t="s">
        <v>118</v>
      </c>
      <c r="CB1265" t="s">
        <v>118</v>
      </c>
      <c r="CC1265" t="s">
        <v>118</v>
      </c>
      <c r="CD1265" t="s">
        <v>118</v>
      </c>
      <c r="CE1265" s="12"/>
      <c r="CF1265" t="s">
        <v>118</v>
      </c>
      <c r="CG1265" t="s">
        <v>145</v>
      </c>
      <c r="CH1265" t="s">
        <v>162</v>
      </c>
      <c r="CI1265" t="s">
        <v>175</v>
      </c>
      <c r="CJ1265" t="s">
        <v>134</v>
      </c>
      <c r="CK1265" t="s">
        <v>134</v>
      </c>
      <c r="CL1265" t="s">
        <v>157</v>
      </c>
      <c r="CM1265" t="s">
        <v>157</v>
      </c>
      <c r="CN1265" t="s">
        <v>171</v>
      </c>
      <c r="CO1265" t="s">
        <v>376</v>
      </c>
      <c r="CP1265" t="s">
        <v>3641</v>
      </c>
      <c r="CQ1265" t="s">
        <v>3642</v>
      </c>
      <c r="CR1265">
        <v>26</v>
      </c>
      <c r="CS1265" t="s">
        <v>1479</v>
      </c>
      <c r="CT1265" t="s">
        <v>263</v>
      </c>
      <c r="CU1265" t="s">
        <v>125</v>
      </c>
      <c r="CV1265" t="s">
        <v>130</v>
      </c>
      <c r="CW1265" t="s">
        <v>118</v>
      </c>
      <c r="CX1265" t="s">
        <v>118</v>
      </c>
      <c r="CY1265" t="s">
        <v>118</v>
      </c>
      <c r="CZ1265" t="s">
        <v>126</v>
      </c>
      <c r="DA1265" t="s">
        <v>118</v>
      </c>
      <c r="DB1265" t="s">
        <v>118</v>
      </c>
      <c r="DC1265" t="s">
        <v>118</v>
      </c>
      <c r="DD1265" t="s">
        <v>134</v>
      </c>
      <c r="DE1265" s="13"/>
      <c r="DF1265" s="13"/>
      <c r="DG1265" t="s">
        <v>118</v>
      </c>
      <c r="DH1265" t="s">
        <v>118</v>
      </c>
      <c r="DI1265" t="s">
        <v>134</v>
      </c>
      <c r="DJ1265" t="s">
        <v>134</v>
      </c>
      <c r="DK1265" s="13"/>
      <c r="DL1265" t="s">
        <v>1483</v>
      </c>
      <c r="DM1265" t="s">
        <v>1484</v>
      </c>
      <c r="DN1265" t="s">
        <v>118</v>
      </c>
      <c r="DO1265" t="s">
        <v>118</v>
      </c>
      <c r="DP1265" t="s">
        <v>118</v>
      </c>
      <c r="DQ1265" t="s">
        <v>115</v>
      </c>
      <c r="DR1265" t="s">
        <v>118</v>
      </c>
      <c r="DS1265" t="s">
        <v>118</v>
      </c>
      <c r="DT1265" t="s">
        <v>118</v>
      </c>
      <c r="DU1265" s="13"/>
    </row>
    <row r="1266" spans="1:125" x14ac:dyDescent="0.35">
      <c r="A1266">
        <v>9477</v>
      </c>
      <c r="B1266" t="s">
        <v>3643</v>
      </c>
      <c r="C1266" t="s">
        <v>3644</v>
      </c>
      <c r="D1266" s="2" t="str">
        <f>Table3[[#This Row],[f101matrik]]</f>
        <v>7240288</v>
      </c>
      <c r="E1266" s="2" t="str">
        <f>Table3[[#This Row],[f101kdprogram]]</f>
        <v>Z2280</v>
      </c>
      <c r="F1266" s="2" t="str">
        <f>VLOOKUP(Table3[[#This Row],[Kod Program]],'lookup program'!$B$2:$D$33,3,0)</f>
        <v>DIPLOMA PENGURUSAN LOGISTIK</v>
      </c>
      <c r="G1266" s="2"/>
      <c r="H1266" s="60"/>
      <c r="I1266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266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266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266" s="61">
        <f>Table3[[#This Row],[f101th_daftar]]</f>
        <v>45519.62599537037</v>
      </c>
      <c r="M1266" s="66" t="str">
        <f>IF(Table3[[#This Row],[f101sesi]]=25,"Perdana",IF(Table3[[#This Row],[f101sesi]]=26,"Rayuan","Error"))</f>
        <v>Rayuan</v>
      </c>
      <c r="N1266" t="s">
        <v>3645</v>
      </c>
      <c r="O1266" t="s">
        <v>3646</v>
      </c>
      <c r="P1266" s="12">
        <v>38935</v>
      </c>
      <c r="Q1266" t="s">
        <v>118</v>
      </c>
      <c r="R1266" t="s">
        <v>3647</v>
      </c>
      <c r="S1266" t="s">
        <v>411</v>
      </c>
      <c r="T1266" t="s">
        <v>177</v>
      </c>
      <c r="U1266" t="s">
        <v>125</v>
      </c>
      <c r="V1266" t="s">
        <v>115</v>
      </c>
      <c r="W1266" t="s">
        <v>213</v>
      </c>
      <c r="X1266" t="s">
        <v>117</v>
      </c>
      <c r="Y1266" t="s">
        <v>118</v>
      </c>
      <c r="Z1266" t="s">
        <v>116</v>
      </c>
      <c r="AA1266" t="s">
        <v>149</v>
      </c>
      <c r="AB1266" t="s">
        <v>416</v>
      </c>
      <c r="AC1266" t="s">
        <v>364</v>
      </c>
      <c r="AD1266" t="s">
        <v>333</v>
      </c>
      <c r="AE1266" t="s">
        <v>3648</v>
      </c>
      <c r="AF1266" t="s">
        <v>3649</v>
      </c>
      <c r="AG1266" t="s">
        <v>661</v>
      </c>
      <c r="AH1266" t="s">
        <v>662</v>
      </c>
      <c r="AI1266" t="s">
        <v>149</v>
      </c>
      <c r="AJ1266" t="s">
        <v>9244</v>
      </c>
      <c r="AK1266" t="s">
        <v>13096</v>
      </c>
      <c r="AL1266" t="s">
        <v>3650</v>
      </c>
      <c r="AM1266" t="s">
        <v>3650</v>
      </c>
      <c r="AN1266" t="s">
        <v>3651</v>
      </c>
      <c r="AO1266" t="s">
        <v>3652</v>
      </c>
      <c r="AP1266" t="s">
        <v>740</v>
      </c>
      <c r="AQ1266" t="s">
        <v>154</v>
      </c>
      <c r="AR1266" t="s">
        <v>126</v>
      </c>
      <c r="AS1266" t="s">
        <v>226</v>
      </c>
      <c r="AT1266" t="s">
        <v>154</v>
      </c>
      <c r="AU1266" t="s">
        <v>129</v>
      </c>
      <c r="AV1266" t="s">
        <v>125</v>
      </c>
      <c r="AW1266" t="s">
        <v>131</v>
      </c>
      <c r="AX1266" t="s">
        <v>132</v>
      </c>
      <c r="AY1266" t="s">
        <v>172</v>
      </c>
      <c r="AZ1266" t="s">
        <v>130</v>
      </c>
      <c r="BA1266" t="s">
        <v>135</v>
      </c>
      <c r="BB1266" t="s">
        <v>115</v>
      </c>
      <c r="BC1266" t="s">
        <v>136</v>
      </c>
      <c r="BD1266" t="s">
        <v>115</v>
      </c>
      <c r="BE1266" t="s">
        <v>156</v>
      </c>
      <c r="BF1266" t="s">
        <v>115</v>
      </c>
      <c r="BG1266" t="s">
        <v>237</v>
      </c>
      <c r="BH1266" t="s">
        <v>157</v>
      </c>
      <c r="BI1266" t="s">
        <v>187</v>
      </c>
      <c r="BJ1266" t="s">
        <v>157</v>
      </c>
      <c r="BK1266" t="s">
        <v>143</v>
      </c>
      <c r="BL1266" t="s">
        <v>144</v>
      </c>
      <c r="BM1266" t="s">
        <v>143</v>
      </c>
      <c r="BN1266" t="s">
        <v>144</v>
      </c>
      <c r="BO1266" t="s">
        <v>143</v>
      </c>
      <c r="BP1266" t="s">
        <v>144</v>
      </c>
      <c r="BQ1266" t="s">
        <v>143</v>
      </c>
      <c r="BR1266" t="s">
        <v>144</v>
      </c>
      <c r="BS1266" t="s">
        <v>143</v>
      </c>
      <c r="BT1266" t="s">
        <v>144</v>
      </c>
      <c r="BU1266" t="s">
        <v>143</v>
      </c>
      <c r="BV1266" t="s">
        <v>144</v>
      </c>
      <c r="BW1266" t="s">
        <v>143</v>
      </c>
      <c r="BX1266" t="s">
        <v>144</v>
      </c>
      <c r="BY1266" t="s">
        <v>118</v>
      </c>
      <c r="BZ1266" t="s">
        <v>118</v>
      </c>
      <c r="CA1266" t="s">
        <v>118</v>
      </c>
      <c r="CB1266" t="s">
        <v>118</v>
      </c>
      <c r="CC1266" t="s">
        <v>118</v>
      </c>
      <c r="CD1266" t="s">
        <v>118</v>
      </c>
      <c r="CE1266" s="12"/>
      <c r="CF1266" t="s">
        <v>118</v>
      </c>
      <c r="CG1266" t="s">
        <v>351</v>
      </c>
      <c r="CH1266" t="s">
        <v>162</v>
      </c>
      <c r="CI1266" t="s">
        <v>175</v>
      </c>
      <c r="CJ1266" t="s">
        <v>134</v>
      </c>
      <c r="CK1266" t="s">
        <v>130</v>
      </c>
      <c r="CL1266" t="s">
        <v>115</v>
      </c>
      <c r="CM1266" t="s">
        <v>125</v>
      </c>
      <c r="CN1266" t="s">
        <v>154</v>
      </c>
      <c r="CO1266" t="s">
        <v>523</v>
      </c>
      <c r="CP1266" t="s">
        <v>3653</v>
      </c>
      <c r="CQ1266" t="s">
        <v>3654</v>
      </c>
      <c r="CR1266">
        <v>26</v>
      </c>
      <c r="CS1266" t="s">
        <v>1479</v>
      </c>
      <c r="CT1266" t="s">
        <v>176</v>
      </c>
      <c r="CU1266" t="s">
        <v>157</v>
      </c>
      <c r="CV1266" t="s">
        <v>157</v>
      </c>
      <c r="CW1266" t="s">
        <v>134</v>
      </c>
      <c r="CX1266" t="s">
        <v>118</v>
      </c>
      <c r="CY1266" t="s">
        <v>132</v>
      </c>
      <c r="CZ1266" t="s">
        <v>126</v>
      </c>
      <c r="DA1266" t="s">
        <v>21929</v>
      </c>
      <c r="DB1266" t="s">
        <v>21930</v>
      </c>
      <c r="DC1266" t="s">
        <v>21931</v>
      </c>
      <c r="DD1266" t="s">
        <v>115</v>
      </c>
      <c r="DE1266" s="13">
        <v>45519.625659722224</v>
      </c>
      <c r="DF1266" s="13"/>
      <c r="DG1266" t="s">
        <v>118</v>
      </c>
      <c r="DH1266" t="s">
        <v>118</v>
      </c>
      <c r="DI1266" t="s">
        <v>132</v>
      </c>
      <c r="DJ1266" t="s">
        <v>115</v>
      </c>
      <c r="DK1266" s="13">
        <v>45519.62599537037</v>
      </c>
      <c r="DL1266" t="s">
        <v>1483</v>
      </c>
      <c r="DM1266" t="s">
        <v>1484</v>
      </c>
      <c r="DN1266" t="s">
        <v>118</v>
      </c>
      <c r="DO1266" t="s">
        <v>116</v>
      </c>
      <c r="DP1266" t="s">
        <v>118</v>
      </c>
      <c r="DQ1266" t="s">
        <v>118</v>
      </c>
      <c r="DR1266" t="s">
        <v>118</v>
      </c>
      <c r="DS1266" t="s">
        <v>118</v>
      </c>
      <c r="DT1266" t="s">
        <v>118</v>
      </c>
      <c r="DU1266" s="13"/>
    </row>
    <row r="1267" spans="1:125" x14ac:dyDescent="0.35">
      <c r="A1267">
        <v>9479</v>
      </c>
      <c r="B1267" t="s">
        <v>3655</v>
      </c>
      <c r="C1267" t="s">
        <v>3656</v>
      </c>
      <c r="D1267" s="2" t="str">
        <f>Table3[[#This Row],[f101matrik]]</f>
        <v>7240308</v>
      </c>
      <c r="E1267" s="2" t="str">
        <f>Table3[[#This Row],[f101kdprogram]]</f>
        <v>Z2280</v>
      </c>
      <c r="F1267" s="2" t="str">
        <f>VLOOKUP(Table3[[#This Row],[Kod Program]],'lookup program'!$B$2:$D$33,3,0)</f>
        <v>DIPLOMA PENGURUSAN LOGISTIK</v>
      </c>
      <c r="G1267" s="2"/>
      <c r="H1267" s="60"/>
      <c r="I1267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67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67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67" s="57">
        <f>Table3[[#This Row],[f101th_daftar]]</f>
        <v>0</v>
      </c>
      <c r="M1267" s="66" t="str">
        <f>IF(Table3[[#This Row],[f101sesi]]=25,"Perdana",IF(Table3[[#This Row],[f101sesi]]=26,"Rayuan","Error"))</f>
        <v>Rayuan</v>
      </c>
      <c r="N1267" t="s">
        <v>3657</v>
      </c>
      <c r="O1267" t="s">
        <v>3658</v>
      </c>
      <c r="P1267" s="12">
        <v>38939</v>
      </c>
      <c r="Q1267" t="s">
        <v>3659</v>
      </c>
      <c r="R1267" t="s">
        <v>3660</v>
      </c>
      <c r="S1267" t="s">
        <v>212</v>
      </c>
      <c r="T1267" t="s">
        <v>114</v>
      </c>
      <c r="U1267" t="s">
        <v>125</v>
      </c>
      <c r="V1267" t="s">
        <v>115</v>
      </c>
      <c r="W1267" t="s">
        <v>213</v>
      </c>
      <c r="X1267" t="s">
        <v>117</v>
      </c>
      <c r="Y1267" t="s">
        <v>118</v>
      </c>
      <c r="Z1267" t="s">
        <v>116</v>
      </c>
      <c r="AA1267" t="s">
        <v>149</v>
      </c>
      <c r="AB1267" t="s">
        <v>118</v>
      </c>
      <c r="AC1267" t="s">
        <v>118</v>
      </c>
      <c r="AD1267" t="s">
        <v>118</v>
      </c>
      <c r="AE1267" t="s">
        <v>3661</v>
      </c>
      <c r="AF1267" t="s">
        <v>3662</v>
      </c>
      <c r="AG1267" t="s">
        <v>450</v>
      </c>
      <c r="AH1267" t="s">
        <v>451</v>
      </c>
      <c r="AI1267" t="s">
        <v>149</v>
      </c>
      <c r="AJ1267" t="s">
        <v>118</v>
      </c>
      <c r="AK1267" t="s">
        <v>118</v>
      </c>
      <c r="AL1267" t="s">
        <v>3663</v>
      </c>
      <c r="AM1267" t="s">
        <v>118</v>
      </c>
      <c r="AN1267" t="s">
        <v>3664</v>
      </c>
      <c r="AO1267" t="s">
        <v>3665</v>
      </c>
      <c r="AP1267" t="s">
        <v>394</v>
      </c>
      <c r="AQ1267" t="s">
        <v>130</v>
      </c>
      <c r="AR1267" t="s">
        <v>126</v>
      </c>
      <c r="AS1267" t="s">
        <v>226</v>
      </c>
      <c r="AT1267" t="s">
        <v>171</v>
      </c>
      <c r="AU1267" t="s">
        <v>129</v>
      </c>
      <c r="AV1267" t="s">
        <v>130</v>
      </c>
      <c r="AW1267" t="s">
        <v>131</v>
      </c>
      <c r="AX1267" t="s">
        <v>132</v>
      </c>
      <c r="AY1267" t="s">
        <v>172</v>
      </c>
      <c r="AZ1267" t="s">
        <v>130</v>
      </c>
      <c r="BA1267" t="s">
        <v>135</v>
      </c>
      <c r="BB1267" t="s">
        <v>132</v>
      </c>
      <c r="BC1267" t="s">
        <v>136</v>
      </c>
      <c r="BD1267" t="s">
        <v>115</v>
      </c>
      <c r="BE1267" t="s">
        <v>137</v>
      </c>
      <c r="BF1267" t="s">
        <v>154</v>
      </c>
      <c r="BG1267" t="s">
        <v>173</v>
      </c>
      <c r="BH1267" t="s">
        <v>157</v>
      </c>
      <c r="BI1267" t="s">
        <v>139</v>
      </c>
      <c r="BJ1267" t="s">
        <v>138</v>
      </c>
      <c r="BK1267" t="s">
        <v>140</v>
      </c>
      <c r="BL1267" t="s">
        <v>138</v>
      </c>
      <c r="BM1267" t="s">
        <v>141</v>
      </c>
      <c r="BN1267" t="s">
        <v>142</v>
      </c>
      <c r="BO1267" t="s">
        <v>143</v>
      </c>
      <c r="BP1267" t="s">
        <v>144</v>
      </c>
      <c r="BQ1267" t="s">
        <v>143</v>
      </c>
      <c r="BR1267" t="s">
        <v>144</v>
      </c>
      <c r="BS1267" t="s">
        <v>143</v>
      </c>
      <c r="BT1267" t="s">
        <v>144</v>
      </c>
      <c r="BU1267" t="s">
        <v>143</v>
      </c>
      <c r="BV1267" t="s">
        <v>144</v>
      </c>
      <c r="BW1267" t="s">
        <v>143</v>
      </c>
      <c r="BX1267" t="s">
        <v>144</v>
      </c>
      <c r="BY1267" t="s">
        <v>118</v>
      </c>
      <c r="BZ1267" t="s">
        <v>118</v>
      </c>
      <c r="CA1267" t="s">
        <v>118</v>
      </c>
      <c r="CB1267" t="s">
        <v>118</v>
      </c>
      <c r="CC1267" t="s">
        <v>118</v>
      </c>
      <c r="CD1267" t="s">
        <v>118</v>
      </c>
      <c r="CE1267" s="12"/>
      <c r="CF1267" t="s">
        <v>118</v>
      </c>
      <c r="CG1267" t="s">
        <v>351</v>
      </c>
      <c r="CH1267" t="s">
        <v>162</v>
      </c>
      <c r="CI1267" t="s">
        <v>117</v>
      </c>
      <c r="CJ1267" t="s">
        <v>134</v>
      </c>
      <c r="CK1267" t="s">
        <v>115</v>
      </c>
      <c r="CL1267" t="s">
        <v>132</v>
      </c>
      <c r="CM1267" t="s">
        <v>130</v>
      </c>
      <c r="CN1267" t="s">
        <v>138</v>
      </c>
      <c r="CO1267" t="s">
        <v>371</v>
      </c>
      <c r="CP1267" t="s">
        <v>3666</v>
      </c>
      <c r="CQ1267" t="s">
        <v>3667</v>
      </c>
      <c r="CR1267">
        <v>26</v>
      </c>
      <c r="CS1267" t="s">
        <v>1479</v>
      </c>
      <c r="CT1267" t="s">
        <v>176</v>
      </c>
      <c r="CU1267" t="s">
        <v>132</v>
      </c>
      <c r="CV1267" t="s">
        <v>115</v>
      </c>
      <c r="CW1267" t="s">
        <v>118</v>
      </c>
      <c r="CX1267" t="s">
        <v>118</v>
      </c>
      <c r="CY1267" t="s">
        <v>118</v>
      </c>
      <c r="CZ1267" t="s">
        <v>126</v>
      </c>
      <c r="DA1267" t="s">
        <v>118</v>
      </c>
      <c r="DB1267" t="s">
        <v>118</v>
      </c>
      <c r="DC1267" t="s">
        <v>118</v>
      </c>
      <c r="DD1267" t="s">
        <v>134</v>
      </c>
      <c r="DE1267" s="13"/>
      <c r="DF1267" s="13"/>
      <c r="DG1267" t="s">
        <v>118</v>
      </c>
      <c r="DH1267" t="s">
        <v>118</v>
      </c>
      <c r="DI1267" t="s">
        <v>134</v>
      </c>
      <c r="DJ1267" t="s">
        <v>134</v>
      </c>
      <c r="DK1267" s="13"/>
      <c r="DL1267" t="s">
        <v>1483</v>
      </c>
      <c r="DM1267" t="s">
        <v>1484</v>
      </c>
      <c r="DN1267" t="s">
        <v>118</v>
      </c>
      <c r="DO1267" t="s">
        <v>118</v>
      </c>
      <c r="DP1267" t="s">
        <v>118</v>
      </c>
      <c r="DQ1267" t="s">
        <v>115</v>
      </c>
      <c r="DR1267" t="s">
        <v>118</v>
      </c>
      <c r="DS1267" t="s">
        <v>118</v>
      </c>
      <c r="DT1267" t="s">
        <v>118</v>
      </c>
      <c r="DU1267" s="13"/>
    </row>
    <row r="1268" spans="1:125" x14ac:dyDescent="0.35">
      <c r="A1268">
        <v>9480</v>
      </c>
      <c r="B1268" t="s">
        <v>3668</v>
      </c>
      <c r="C1268" t="s">
        <v>3669</v>
      </c>
      <c r="D1268" s="2" t="str">
        <f>Table3[[#This Row],[f101matrik]]</f>
        <v>1240876</v>
      </c>
      <c r="E1268" s="2" t="str">
        <f>Table3[[#This Row],[f101kdprogram]]</f>
        <v>Z047</v>
      </c>
      <c r="F1268" s="2" t="str">
        <f>VLOOKUP(Table3[[#This Row],[Kod Program]],'lookup program'!$B$2:$D$33,3,0)</f>
        <v>ASASI KEJURUTERAAN DAN TEKNOLOGI</v>
      </c>
      <c r="G1268" s="2"/>
      <c r="H1268" s="60"/>
      <c r="I1268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68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68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68" s="57">
        <f>Table3[[#This Row],[f101th_daftar]]</f>
        <v>0</v>
      </c>
      <c r="M1268" s="66" t="str">
        <f>IF(Table3[[#This Row],[f101sesi]]=25,"Perdana",IF(Table3[[#This Row],[f101sesi]]=26,"Rayuan","Error"))</f>
        <v>Rayuan</v>
      </c>
      <c r="N1268" t="s">
        <v>3670</v>
      </c>
      <c r="O1268" t="s">
        <v>3671</v>
      </c>
      <c r="P1268" s="12">
        <v>38940</v>
      </c>
      <c r="Q1268" t="s">
        <v>3672</v>
      </c>
      <c r="R1268" t="s">
        <v>3673</v>
      </c>
      <c r="S1268" t="s">
        <v>165</v>
      </c>
      <c r="T1268" t="s">
        <v>177</v>
      </c>
      <c r="U1268" t="s">
        <v>130</v>
      </c>
      <c r="V1268" t="s">
        <v>115</v>
      </c>
      <c r="W1268" t="s">
        <v>166</v>
      </c>
      <c r="X1268" t="s">
        <v>117</v>
      </c>
      <c r="Y1268" t="s">
        <v>118</v>
      </c>
      <c r="Z1268" t="s">
        <v>116</v>
      </c>
      <c r="AA1268" t="s">
        <v>167</v>
      </c>
      <c r="AB1268" t="s">
        <v>118</v>
      </c>
      <c r="AC1268" t="s">
        <v>118</v>
      </c>
      <c r="AD1268" t="s">
        <v>118</v>
      </c>
      <c r="AE1268" t="s">
        <v>3674</v>
      </c>
      <c r="AF1268" t="s">
        <v>3675</v>
      </c>
      <c r="AG1268" t="s">
        <v>438</v>
      </c>
      <c r="AH1268" t="s">
        <v>765</v>
      </c>
      <c r="AI1268" t="s">
        <v>167</v>
      </c>
      <c r="AJ1268" t="s">
        <v>118</v>
      </c>
      <c r="AK1268" t="s">
        <v>118</v>
      </c>
      <c r="AL1268" t="s">
        <v>3676</v>
      </c>
      <c r="AM1268" t="s">
        <v>118</v>
      </c>
      <c r="AN1268" t="s">
        <v>3677</v>
      </c>
      <c r="AO1268" t="s">
        <v>3678</v>
      </c>
      <c r="AP1268" t="s">
        <v>321</v>
      </c>
      <c r="AQ1268" t="s">
        <v>157</v>
      </c>
      <c r="AR1268" t="s">
        <v>126</v>
      </c>
      <c r="AS1268" t="s">
        <v>226</v>
      </c>
      <c r="AT1268" t="s">
        <v>171</v>
      </c>
      <c r="AU1268" t="s">
        <v>129</v>
      </c>
      <c r="AV1268" t="s">
        <v>132</v>
      </c>
      <c r="AW1268" t="s">
        <v>131</v>
      </c>
      <c r="AX1268" t="s">
        <v>115</v>
      </c>
      <c r="AY1268" t="s">
        <v>172</v>
      </c>
      <c r="AZ1268" t="s">
        <v>115</v>
      </c>
      <c r="BA1268" t="s">
        <v>135</v>
      </c>
      <c r="BB1268" t="s">
        <v>130</v>
      </c>
      <c r="BC1268" t="s">
        <v>136</v>
      </c>
      <c r="BD1268" t="s">
        <v>134</v>
      </c>
      <c r="BE1268" t="s">
        <v>137</v>
      </c>
      <c r="BF1268" t="s">
        <v>115</v>
      </c>
      <c r="BG1268" t="s">
        <v>139</v>
      </c>
      <c r="BH1268" t="s">
        <v>132</v>
      </c>
      <c r="BI1268" t="s">
        <v>140</v>
      </c>
      <c r="BJ1268" t="s">
        <v>125</v>
      </c>
      <c r="BK1268" t="s">
        <v>141</v>
      </c>
      <c r="BL1268" t="s">
        <v>125</v>
      </c>
      <c r="BM1268" t="s">
        <v>174</v>
      </c>
      <c r="BN1268" t="s">
        <v>132</v>
      </c>
      <c r="BO1268" t="s">
        <v>143</v>
      </c>
      <c r="BP1268" t="s">
        <v>144</v>
      </c>
      <c r="BQ1268" t="s">
        <v>143</v>
      </c>
      <c r="BR1268" t="s">
        <v>144</v>
      </c>
      <c r="BS1268" t="s">
        <v>143</v>
      </c>
      <c r="BT1268" t="s">
        <v>144</v>
      </c>
      <c r="BU1268" t="s">
        <v>143</v>
      </c>
      <c r="BV1268" t="s">
        <v>144</v>
      </c>
      <c r="BW1268" t="s">
        <v>143</v>
      </c>
      <c r="BX1268" t="s">
        <v>144</v>
      </c>
      <c r="BY1268" t="s">
        <v>118</v>
      </c>
      <c r="BZ1268" t="s">
        <v>118</v>
      </c>
      <c r="CA1268" t="s">
        <v>118</v>
      </c>
      <c r="CB1268" t="s">
        <v>118</v>
      </c>
      <c r="CC1268" t="s">
        <v>118</v>
      </c>
      <c r="CD1268" t="s">
        <v>118</v>
      </c>
      <c r="CE1268" s="12"/>
      <c r="CF1268" t="s">
        <v>118</v>
      </c>
      <c r="CG1268" t="s">
        <v>375</v>
      </c>
      <c r="CH1268" t="s">
        <v>162</v>
      </c>
      <c r="CI1268" t="s">
        <v>117</v>
      </c>
      <c r="CJ1268" t="s">
        <v>115</v>
      </c>
      <c r="CK1268" t="s">
        <v>130</v>
      </c>
      <c r="CL1268" t="s">
        <v>130</v>
      </c>
      <c r="CM1268" t="s">
        <v>138</v>
      </c>
      <c r="CN1268" t="s">
        <v>171</v>
      </c>
      <c r="CO1268" t="s">
        <v>415</v>
      </c>
      <c r="CP1268" t="s">
        <v>3679</v>
      </c>
      <c r="CQ1268" t="s">
        <v>3680</v>
      </c>
      <c r="CR1268">
        <v>26</v>
      </c>
      <c r="CS1268" t="s">
        <v>1479</v>
      </c>
      <c r="CT1268" t="s">
        <v>148</v>
      </c>
      <c r="CU1268" t="s">
        <v>157</v>
      </c>
      <c r="CV1268" t="s">
        <v>125</v>
      </c>
      <c r="CW1268" t="s">
        <v>118</v>
      </c>
      <c r="CX1268" t="s">
        <v>118</v>
      </c>
      <c r="CY1268" t="s">
        <v>118</v>
      </c>
      <c r="CZ1268" t="s">
        <v>126</v>
      </c>
      <c r="DA1268" t="s">
        <v>118</v>
      </c>
      <c r="DB1268" t="s">
        <v>118</v>
      </c>
      <c r="DC1268" t="s">
        <v>118</v>
      </c>
      <c r="DD1268" t="s">
        <v>134</v>
      </c>
      <c r="DE1268" s="13"/>
      <c r="DF1268" s="13"/>
      <c r="DG1268" t="s">
        <v>118</v>
      </c>
      <c r="DH1268" t="s">
        <v>118</v>
      </c>
      <c r="DI1268" t="s">
        <v>134</v>
      </c>
      <c r="DJ1268" t="s">
        <v>134</v>
      </c>
      <c r="DK1268" s="13"/>
      <c r="DL1268" t="s">
        <v>1483</v>
      </c>
      <c r="DM1268" t="s">
        <v>1484</v>
      </c>
      <c r="DN1268" t="s">
        <v>118</v>
      </c>
      <c r="DO1268" t="s">
        <v>118</v>
      </c>
      <c r="DP1268" t="s">
        <v>118</v>
      </c>
      <c r="DQ1268" t="s">
        <v>115</v>
      </c>
      <c r="DR1268" t="s">
        <v>118</v>
      </c>
      <c r="DS1268" t="s">
        <v>118</v>
      </c>
      <c r="DT1268" t="s">
        <v>118</v>
      </c>
      <c r="DU1268" s="13"/>
    </row>
    <row r="1269" spans="1:125" x14ac:dyDescent="0.35">
      <c r="A1269">
        <v>9482</v>
      </c>
      <c r="B1269" t="s">
        <v>3681</v>
      </c>
      <c r="C1269" t="s">
        <v>3682</v>
      </c>
      <c r="D1269" s="2" t="str">
        <f>Table3[[#This Row],[f101matrik]]</f>
        <v>7240294</v>
      </c>
      <c r="E1269" s="2" t="str">
        <f>Table3[[#This Row],[f101kdprogram]]</f>
        <v>Z2280</v>
      </c>
      <c r="F1269" s="2" t="str">
        <f>VLOOKUP(Table3[[#This Row],[Kod Program]],'lookup program'!$B$2:$D$33,3,0)</f>
        <v>DIPLOMA PENGURUSAN LOGISTIK</v>
      </c>
      <c r="G1269" s="2"/>
      <c r="H1269" s="60"/>
      <c r="I1269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69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69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69" s="57">
        <f>Table3[[#This Row],[f101th_daftar]]</f>
        <v>0</v>
      </c>
      <c r="M1269" s="66" t="str">
        <f>IF(Table3[[#This Row],[f101sesi]]=25,"Perdana",IF(Table3[[#This Row],[f101sesi]]=26,"Rayuan","Error"))</f>
        <v>Rayuan</v>
      </c>
      <c r="N1269" t="s">
        <v>3683</v>
      </c>
      <c r="O1269" t="s">
        <v>3684</v>
      </c>
      <c r="P1269" s="12">
        <v>38944</v>
      </c>
      <c r="Q1269" t="s">
        <v>3685</v>
      </c>
      <c r="R1269" t="s">
        <v>3686</v>
      </c>
      <c r="S1269" t="s">
        <v>113</v>
      </c>
      <c r="T1269" t="s">
        <v>177</v>
      </c>
      <c r="U1269" t="s">
        <v>115</v>
      </c>
      <c r="V1269" t="s">
        <v>115</v>
      </c>
      <c r="W1269" t="s">
        <v>116</v>
      </c>
      <c r="X1269" t="s">
        <v>117</v>
      </c>
      <c r="Y1269" t="s">
        <v>118</v>
      </c>
      <c r="Z1269" t="s">
        <v>116</v>
      </c>
      <c r="AA1269" t="s">
        <v>218</v>
      </c>
      <c r="AB1269" t="s">
        <v>318</v>
      </c>
      <c r="AC1269" t="s">
        <v>279</v>
      </c>
      <c r="AD1269" t="s">
        <v>572</v>
      </c>
      <c r="AE1269" t="s">
        <v>3687</v>
      </c>
      <c r="AF1269" t="s">
        <v>3688</v>
      </c>
      <c r="AG1269" t="s">
        <v>334</v>
      </c>
      <c r="AH1269" t="s">
        <v>454</v>
      </c>
      <c r="AI1269" t="s">
        <v>218</v>
      </c>
      <c r="AJ1269" t="s">
        <v>118</v>
      </c>
      <c r="AK1269" t="s">
        <v>118</v>
      </c>
      <c r="AL1269" t="s">
        <v>3689</v>
      </c>
      <c r="AM1269" t="s">
        <v>118</v>
      </c>
      <c r="AN1269" t="s">
        <v>3690</v>
      </c>
      <c r="AO1269" t="s">
        <v>3691</v>
      </c>
      <c r="AP1269" t="s">
        <v>576</v>
      </c>
      <c r="AQ1269" t="s">
        <v>142</v>
      </c>
      <c r="AR1269" t="s">
        <v>126</v>
      </c>
      <c r="AS1269" t="s">
        <v>226</v>
      </c>
      <c r="AT1269" t="s">
        <v>154</v>
      </c>
      <c r="AU1269" t="s">
        <v>129</v>
      </c>
      <c r="AV1269" t="s">
        <v>132</v>
      </c>
      <c r="AW1269" t="s">
        <v>131</v>
      </c>
      <c r="AX1269" t="s">
        <v>138</v>
      </c>
      <c r="AY1269" t="s">
        <v>133</v>
      </c>
      <c r="AZ1269" t="s">
        <v>115</v>
      </c>
      <c r="BA1269" t="s">
        <v>135</v>
      </c>
      <c r="BB1269" t="s">
        <v>132</v>
      </c>
      <c r="BC1269" t="s">
        <v>136</v>
      </c>
      <c r="BD1269" t="s">
        <v>132</v>
      </c>
      <c r="BE1269" t="s">
        <v>156</v>
      </c>
      <c r="BF1269" t="s">
        <v>132</v>
      </c>
      <c r="BG1269" t="s">
        <v>188</v>
      </c>
      <c r="BH1269" t="s">
        <v>142</v>
      </c>
      <c r="BI1269" t="s">
        <v>322</v>
      </c>
      <c r="BJ1269" t="s">
        <v>132</v>
      </c>
      <c r="BK1269" t="s">
        <v>143</v>
      </c>
      <c r="BL1269" t="s">
        <v>144</v>
      </c>
      <c r="BM1269" t="s">
        <v>143</v>
      </c>
      <c r="BN1269" t="s">
        <v>144</v>
      </c>
      <c r="BO1269" t="s">
        <v>143</v>
      </c>
      <c r="BP1269" t="s">
        <v>144</v>
      </c>
      <c r="BQ1269" t="s">
        <v>143</v>
      </c>
      <c r="BR1269" t="s">
        <v>144</v>
      </c>
      <c r="BS1269" t="s">
        <v>143</v>
      </c>
      <c r="BT1269" t="s">
        <v>144</v>
      </c>
      <c r="BU1269" t="s">
        <v>143</v>
      </c>
      <c r="BV1269" t="s">
        <v>144</v>
      </c>
      <c r="BW1269" t="s">
        <v>143</v>
      </c>
      <c r="BX1269" t="s">
        <v>144</v>
      </c>
      <c r="BY1269" t="s">
        <v>118</v>
      </c>
      <c r="BZ1269" t="s">
        <v>118</v>
      </c>
      <c r="CA1269" t="s">
        <v>118</v>
      </c>
      <c r="CB1269" t="s">
        <v>118</v>
      </c>
      <c r="CC1269" t="s">
        <v>118</v>
      </c>
      <c r="CD1269" t="s">
        <v>118</v>
      </c>
      <c r="CE1269" s="12"/>
      <c r="CF1269" t="s">
        <v>118</v>
      </c>
      <c r="CG1269" t="s">
        <v>145</v>
      </c>
      <c r="CH1269" t="s">
        <v>162</v>
      </c>
      <c r="CI1269" t="s">
        <v>175</v>
      </c>
      <c r="CJ1269" t="s">
        <v>134</v>
      </c>
      <c r="CK1269" t="s">
        <v>115</v>
      </c>
      <c r="CL1269" t="s">
        <v>157</v>
      </c>
      <c r="CM1269" t="s">
        <v>142</v>
      </c>
      <c r="CN1269" t="s">
        <v>138</v>
      </c>
      <c r="CO1269" t="s">
        <v>478</v>
      </c>
      <c r="CP1269" t="s">
        <v>3692</v>
      </c>
      <c r="CQ1269" t="s">
        <v>3693</v>
      </c>
      <c r="CR1269">
        <v>26</v>
      </c>
      <c r="CS1269" t="s">
        <v>1479</v>
      </c>
      <c r="CT1269" t="s">
        <v>176</v>
      </c>
      <c r="CU1269" t="s">
        <v>157</v>
      </c>
      <c r="CV1269" t="s">
        <v>115</v>
      </c>
      <c r="CW1269" t="s">
        <v>118</v>
      </c>
      <c r="CX1269" t="s">
        <v>118</v>
      </c>
      <c r="CY1269" t="s">
        <v>118</v>
      </c>
      <c r="CZ1269" t="s">
        <v>126</v>
      </c>
      <c r="DA1269" t="s">
        <v>118</v>
      </c>
      <c r="DB1269" t="s">
        <v>118</v>
      </c>
      <c r="DC1269" t="s">
        <v>118</v>
      </c>
      <c r="DD1269" t="s">
        <v>134</v>
      </c>
      <c r="DE1269" s="13"/>
      <c r="DF1269" s="13"/>
      <c r="DG1269" t="s">
        <v>118</v>
      </c>
      <c r="DH1269" t="s">
        <v>118</v>
      </c>
      <c r="DI1269" t="s">
        <v>134</v>
      </c>
      <c r="DJ1269" t="s">
        <v>134</v>
      </c>
      <c r="DK1269" s="13"/>
      <c r="DL1269" t="s">
        <v>1483</v>
      </c>
      <c r="DM1269" t="s">
        <v>1484</v>
      </c>
      <c r="DN1269" t="s">
        <v>118</v>
      </c>
      <c r="DO1269" t="s">
        <v>118</v>
      </c>
      <c r="DP1269" t="s">
        <v>118</v>
      </c>
      <c r="DQ1269" t="s">
        <v>115</v>
      </c>
      <c r="DR1269" t="s">
        <v>118</v>
      </c>
      <c r="DS1269" t="s">
        <v>118</v>
      </c>
      <c r="DT1269" t="s">
        <v>118</v>
      </c>
      <c r="DU1269" s="13"/>
    </row>
    <row r="1270" spans="1:125" x14ac:dyDescent="0.35">
      <c r="A1270">
        <v>9484</v>
      </c>
      <c r="B1270" t="s">
        <v>3694</v>
      </c>
      <c r="C1270" t="s">
        <v>3695</v>
      </c>
      <c r="D1270" s="2" t="str">
        <f>Table3[[#This Row],[f101matrik]]</f>
        <v>7240355</v>
      </c>
      <c r="E1270" s="2" t="str">
        <f>Table3[[#This Row],[f101kdprogram]]</f>
        <v>Z2229</v>
      </c>
      <c r="F1270" s="2" t="str">
        <f>VLOOKUP(Table3[[#This Row],[Kod Program]],'lookup program'!$B$2:$D$33,3,0)</f>
        <v>DIPLOMA PENTADBIRAN PERNIAGAAN</v>
      </c>
      <c r="G1270" s="2"/>
      <c r="H1270" s="60"/>
      <c r="I1270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70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70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70" s="57">
        <f>Table3[[#This Row],[f101th_daftar]]</f>
        <v>0</v>
      </c>
      <c r="M1270" s="66" t="str">
        <f>IF(Table3[[#This Row],[f101sesi]]=25,"Perdana",IF(Table3[[#This Row],[f101sesi]]=26,"Rayuan","Error"))</f>
        <v>Rayuan</v>
      </c>
      <c r="N1270" t="s">
        <v>3696</v>
      </c>
      <c r="O1270" t="s">
        <v>3697</v>
      </c>
      <c r="P1270" s="12">
        <v>38947</v>
      </c>
      <c r="Q1270" t="s">
        <v>3698</v>
      </c>
      <c r="R1270" t="s">
        <v>3699</v>
      </c>
      <c r="S1270" t="s">
        <v>212</v>
      </c>
      <c r="T1270" t="s">
        <v>114</v>
      </c>
      <c r="U1270" t="s">
        <v>125</v>
      </c>
      <c r="V1270" t="s">
        <v>115</v>
      </c>
      <c r="W1270" t="s">
        <v>213</v>
      </c>
      <c r="X1270" t="s">
        <v>117</v>
      </c>
      <c r="Y1270" t="s">
        <v>118</v>
      </c>
      <c r="Z1270" t="s">
        <v>116</v>
      </c>
      <c r="AA1270" t="s">
        <v>238</v>
      </c>
      <c r="AB1270" t="s">
        <v>118</v>
      </c>
      <c r="AC1270" t="s">
        <v>118</v>
      </c>
      <c r="AD1270" t="s">
        <v>118</v>
      </c>
      <c r="AE1270" t="s">
        <v>3700</v>
      </c>
      <c r="AF1270" t="s">
        <v>3701</v>
      </c>
      <c r="AG1270" t="s">
        <v>627</v>
      </c>
      <c r="AH1270" t="s">
        <v>3702</v>
      </c>
      <c r="AI1270" t="s">
        <v>167</v>
      </c>
      <c r="AJ1270" t="s">
        <v>118</v>
      </c>
      <c r="AK1270" t="s">
        <v>118</v>
      </c>
      <c r="AL1270" t="s">
        <v>3703</v>
      </c>
      <c r="AM1270" t="s">
        <v>118</v>
      </c>
      <c r="AN1270" t="s">
        <v>3704</v>
      </c>
      <c r="AO1270" t="s">
        <v>3705</v>
      </c>
      <c r="AP1270" t="s">
        <v>170</v>
      </c>
      <c r="AQ1270" t="s">
        <v>157</v>
      </c>
      <c r="AR1270" t="s">
        <v>126</v>
      </c>
      <c r="AS1270" t="s">
        <v>226</v>
      </c>
      <c r="AT1270" t="s">
        <v>171</v>
      </c>
      <c r="AU1270" t="s">
        <v>129</v>
      </c>
      <c r="AV1270" t="s">
        <v>157</v>
      </c>
      <c r="AW1270" t="s">
        <v>131</v>
      </c>
      <c r="AX1270" t="s">
        <v>157</v>
      </c>
      <c r="AY1270" t="s">
        <v>172</v>
      </c>
      <c r="AZ1270" t="s">
        <v>125</v>
      </c>
      <c r="BA1270" t="s">
        <v>135</v>
      </c>
      <c r="BB1270" t="s">
        <v>142</v>
      </c>
      <c r="BC1270" t="s">
        <v>136</v>
      </c>
      <c r="BD1270" t="s">
        <v>125</v>
      </c>
      <c r="BE1270" t="s">
        <v>156</v>
      </c>
      <c r="BF1270" t="s">
        <v>130</v>
      </c>
      <c r="BG1270" t="s">
        <v>173</v>
      </c>
      <c r="BH1270" t="s">
        <v>115</v>
      </c>
      <c r="BI1270" t="s">
        <v>188</v>
      </c>
      <c r="BJ1270" t="s">
        <v>138</v>
      </c>
      <c r="BK1270" t="s">
        <v>260</v>
      </c>
      <c r="BL1270" t="s">
        <v>132</v>
      </c>
      <c r="BM1270" t="s">
        <v>261</v>
      </c>
      <c r="BN1270" t="s">
        <v>125</v>
      </c>
      <c r="BO1270" t="s">
        <v>143</v>
      </c>
      <c r="BP1270" t="s">
        <v>144</v>
      </c>
      <c r="BQ1270" t="s">
        <v>143</v>
      </c>
      <c r="BR1270" t="s">
        <v>144</v>
      </c>
      <c r="BS1270" t="s">
        <v>143</v>
      </c>
      <c r="BT1270" t="s">
        <v>144</v>
      </c>
      <c r="BU1270" t="s">
        <v>143</v>
      </c>
      <c r="BV1270" t="s">
        <v>144</v>
      </c>
      <c r="BW1270" t="s">
        <v>143</v>
      </c>
      <c r="BX1270" t="s">
        <v>144</v>
      </c>
      <c r="BY1270" t="s">
        <v>118</v>
      </c>
      <c r="BZ1270" t="s">
        <v>118</v>
      </c>
      <c r="CA1270" t="s">
        <v>118</v>
      </c>
      <c r="CB1270" t="s">
        <v>118</v>
      </c>
      <c r="CC1270" t="s">
        <v>118</v>
      </c>
      <c r="CD1270" t="s">
        <v>118</v>
      </c>
      <c r="CE1270" s="12"/>
      <c r="CF1270" t="s">
        <v>118</v>
      </c>
      <c r="CG1270" t="s">
        <v>351</v>
      </c>
      <c r="CH1270" t="s">
        <v>162</v>
      </c>
      <c r="CI1270" t="s">
        <v>175</v>
      </c>
      <c r="CJ1270" t="s">
        <v>134</v>
      </c>
      <c r="CK1270" t="s">
        <v>115</v>
      </c>
      <c r="CL1270" t="s">
        <v>115</v>
      </c>
      <c r="CM1270" t="s">
        <v>132</v>
      </c>
      <c r="CN1270" t="s">
        <v>128</v>
      </c>
      <c r="CO1270" t="s">
        <v>315</v>
      </c>
      <c r="CP1270" t="s">
        <v>3706</v>
      </c>
      <c r="CQ1270" t="s">
        <v>3707</v>
      </c>
      <c r="CR1270">
        <v>26</v>
      </c>
      <c r="CS1270" t="s">
        <v>1479</v>
      </c>
      <c r="CT1270" t="s">
        <v>263</v>
      </c>
      <c r="CU1270" t="s">
        <v>130</v>
      </c>
      <c r="CV1270" t="s">
        <v>130</v>
      </c>
      <c r="CW1270" t="s">
        <v>118</v>
      </c>
      <c r="CX1270" t="s">
        <v>118</v>
      </c>
      <c r="CY1270" t="s">
        <v>118</v>
      </c>
      <c r="CZ1270" t="s">
        <v>126</v>
      </c>
      <c r="DA1270" t="s">
        <v>118</v>
      </c>
      <c r="DB1270" t="s">
        <v>118</v>
      </c>
      <c r="DC1270" t="s">
        <v>118</v>
      </c>
      <c r="DD1270" t="s">
        <v>134</v>
      </c>
      <c r="DE1270" s="13"/>
      <c r="DF1270" s="13"/>
      <c r="DG1270" t="s">
        <v>118</v>
      </c>
      <c r="DH1270" t="s">
        <v>118</v>
      </c>
      <c r="DI1270" t="s">
        <v>134</v>
      </c>
      <c r="DJ1270" t="s">
        <v>134</v>
      </c>
      <c r="DK1270" s="13"/>
      <c r="DL1270" t="s">
        <v>1483</v>
      </c>
      <c r="DM1270" t="s">
        <v>1484</v>
      </c>
      <c r="DN1270" t="s">
        <v>118</v>
      </c>
      <c r="DO1270" t="s">
        <v>118</v>
      </c>
      <c r="DP1270" t="s">
        <v>118</v>
      </c>
      <c r="DQ1270" t="s">
        <v>115</v>
      </c>
      <c r="DR1270" t="s">
        <v>118</v>
      </c>
      <c r="DS1270" t="s">
        <v>118</v>
      </c>
      <c r="DT1270" t="s">
        <v>118</v>
      </c>
      <c r="DU1270" s="13"/>
    </row>
    <row r="1271" spans="1:125" x14ac:dyDescent="0.35">
      <c r="A1271">
        <v>9485</v>
      </c>
      <c r="B1271" t="s">
        <v>3708</v>
      </c>
      <c r="C1271" t="s">
        <v>3709</v>
      </c>
      <c r="D1271" s="2" t="str">
        <f>Table3[[#This Row],[f101matrik]]</f>
        <v>1240896</v>
      </c>
      <c r="E1271" s="2" t="str">
        <f>Table3[[#This Row],[f101kdprogram]]</f>
        <v>Z047</v>
      </c>
      <c r="F1271" s="2" t="str">
        <f>VLOOKUP(Table3[[#This Row],[Kod Program]],'lookup program'!$B$2:$D$33,3,0)</f>
        <v>ASASI KEJURUTERAAN DAN TEKNOLOGI</v>
      </c>
      <c r="G1271" s="2"/>
      <c r="H1271" s="60"/>
      <c r="I1271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71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71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71" s="57">
        <f>Table3[[#This Row],[f101th_daftar]]</f>
        <v>0</v>
      </c>
      <c r="M1271" s="66" t="str">
        <f>IF(Table3[[#This Row],[f101sesi]]=25,"Perdana",IF(Table3[[#This Row],[f101sesi]]=26,"Rayuan","Error"))</f>
        <v>Rayuan</v>
      </c>
      <c r="N1271" t="s">
        <v>3710</v>
      </c>
      <c r="O1271" t="s">
        <v>3711</v>
      </c>
      <c r="P1271" s="12">
        <v>38950</v>
      </c>
      <c r="Q1271" t="s">
        <v>3712</v>
      </c>
      <c r="R1271" t="s">
        <v>3713</v>
      </c>
      <c r="S1271" t="s">
        <v>165</v>
      </c>
      <c r="T1271" t="s">
        <v>177</v>
      </c>
      <c r="U1271" t="s">
        <v>130</v>
      </c>
      <c r="V1271" t="s">
        <v>115</v>
      </c>
      <c r="W1271" t="s">
        <v>166</v>
      </c>
      <c r="X1271" t="s">
        <v>117</v>
      </c>
      <c r="Y1271" t="s">
        <v>118</v>
      </c>
      <c r="Z1271" t="s">
        <v>116</v>
      </c>
      <c r="AA1271" t="s">
        <v>182</v>
      </c>
      <c r="AB1271" t="s">
        <v>118</v>
      </c>
      <c r="AC1271" t="s">
        <v>118</v>
      </c>
      <c r="AD1271" t="s">
        <v>118</v>
      </c>
      <c r="AE1271" t="s">
        <v>3714</v>
      </c>
      <c r="AF1271" t="s">
        <v>3715</v>
      </c>
      <c r="AG1271" t="s">
        <v>391</v>
      </c>
      <c r="AH1271" t="s">
        <v>181</v>
      </c>
      <c r="AI1271" t="s">
        <v>182</v>
      </c>
      <c r="AJ1271" t="s">
        <v>118</v>
      </c>
      <c r="AK1271" t="s">
        <v>118</v>
      </c>
      <c r="AL1271" t="s">
        <v>3716</v>
      </c>
      <c r="AM1271" t="s">
        <v>118</v>
      </c>
      <c r="AN1271" t="s">
        <v>3717</v>
      </c>
      <c r="AO1271" t="s">
        <v>3718</v>
      </c>
      <c r="AP1271" t="s">
        <v>134</v>
      </c>
      <c r="AQ1271" t="s">
        <v>130</v>
      </c>
      <c r="AR1271" t="s">
        <v>126</v>
      </c>
      <c r="AS1271" t="s">
        <v>226</v>
      </c>
      <c r="AT1271" t="s">
        <v>171</v>
      </c>
      <c r="AU1271" t="s">
        <v>129</v>
      </c>
      <c r="AV1271" t="s">
        <v>134</v>
      </c>
      <c r="AW1271" t="s">
        <v>131</v>
      </c>
      <c r="AX1271" t="s">
        <v>134</v>
      </c>
      <c r="AY1271" t="s">
        <v>172</v>
      </c>
      <c r="AZ1271" t="s">
        <v>115</v>
      </c>
      <c r="BA1271" t="s">
        <v>135</v>
      </c>
      <c r="BB1271" t="s">
        <v>134</v>
      </c>
      <c r="BC1271" t="s">
        <v>136</v>
      </c>
      <c r="BD1271" t="s">
        <v>134</v>
      </c>
      <c r="BE1271" t="s">
        <v>137</v>
      </c>
      <c r="BF1271" t="s">
        <v>115</v>
      </c>
      <c r="BG1271" t="s">
        <v>139</v>
      </c>
      <c r="BH1271" t="s">
        <v>115</v>
      </c>
      <c r="BI1271" t="s">
        <v>140</v>
      </c>
      <c r="BJ1271" t="s">
        <v>132</v>
      </c>
      <c r="BK1271" t="s">
        <v>141</v>
      </c>
      <c r="BL1271" t="s">
        <v>115</v>
      </c>
      <c r="BM1271" t="s">
        <v>174</v>
      </c>
      <c r="BN1271" t="s">
        <v>115</v>
      </c>
      <c r="BO1271" t="s">
        <v>143</v>
      </c>
      <c r="BP1271" t="s">
        <v>144</v>
      </c>
      <c r="BQ1271" t="s">
        <v>143</v>
      </c>
      <c r="BR1271" t="s">
        <v>144</v>
      </c>
      <c r="BS1271" t="s">
        <v>143</v>
      </c>
      <c r="BT1271" t="s">
        <v>144</v>
      </c>
      <c r="BU1271" t="s">
        <v>143</v>
      </c>
      <c r="BV1271" t="s">
        <v>144</v>
      </c>
      <c r="BW1271" t="s">
        <v>143</v>
      </c>
      <c r="BX1271" t="s">
        <v>144</v>
      </c>
      <c r="BY1271" t="s">
        <v>118</v>
      </c>
      <c r="BZ1271" t="s">
        <v>118</v>
      </c>
      <c r="CA1271" t="s">
        <v>118</v>
      </c>
      <c r="CB1271" t="s">
        <v>118</v>
      </c>
      <c r="CC1271" t="s">
        <v>118</v>
      </c>
      <c r="CD1271" t="s">
        <v>118</v>
      </c>
      <c r="CE1271" s="12"/>
      <c r="CF1271" t="s">
        <v>118</v>
      </c>
      <c r="CG1271" t="s">
        <v>375</v>
      </c>
      <c r="CH1271" t="s">
        <v>162</v>
      </c>
      <c r="CI1271" t="s">
        <v>117</v>
      </c>
      <c r="CJ1271" t="s">
        <v>125</v>
      </c>
      <c r="CK1271" t="s">
        <v>157</v>
      </c>
      <c r="CL1271" t="s">
        <v>115</v>
      </c>
      <c r="CM1271" t="s">
        <v>171</v>
      </c>
      <c r="CN1271" t="s">
        <v>171</v>
      </c>
      <c r="CO1271" t="s">
        <v>663</v>
      </c>
      <c r="CP1271" t="s">
        <v>3719</v>
      </c>
      <c r="CQ1271" t="s">
        <v>3720</v>
      </c>
      <c r="CR1271">
        <v>26</v>
      </c>
      <c r="CS1271" t="s">
        <v>1479</v>
      </c>
      <c r="CT1271" t="s">
        <v>148</v>
      </c>
      <c r="CU1271" t="s">
        <v>132</v>
      </c>
      <c r="CV1271" t="s">
        <v>115</v>
      </c>
      <c r="CW1271" t="s">
        <v>118</v>
      </c>
      <c r="CX1271" t="s">
        <v>118</v>
      </c>
      <c r="CY1271" t="s">
        <v>118</v>
      </c>
      <c r="CZ1271" t="s">
        <v>126</v>
      </c>
      <c r="DA1271" t="s">
        <v>118</v>
      </c>
      <c r="DB1271" t="s">
        <v>118</v>
      </c>
      <c r="DC1271" t="s">
        <v>118</v>
      </c>
      <c r="DD1271" t="s">
        <v>134</v>
      </c>
      <c r="DE1271" s="13"/>
      <c r="DF1271" s="13"/>
      <c r="DG1271" t="s">
        <v>118</v>
      </c>
      <c r="DH1271" t="s">
        <v>118</v>
      </c>
      <c r="DI1271" t="s">
        <v>134</v>
      </c>
      <c r="DJ1271" t="s">
        <v>134</v>
      </c>
      <c r="DK1271" s="13"/>
      <c r="DL1271" t="s">
        <v>1483</v>
      </c>
      <c r="DM1271" t="s">
        <v>1484</v>
      </c>
      <c r="DN1271" t="s">
        <v>118</v>
      </c>
      <c r="DO1271" t="s">
        <v>118</v>
      </c>
      <c r="DP1271" t="s">
        <v>118</v>
      </c>
      <c r="DQ1271" t="s">
        <v>115</v>
      </c>
      <c r="DR1271" t="s">
        <v>118</v>
      </c>
      <c r="DS1271" t="s">
        <v>118</v>
      </c>
      <c r="DT1271" t="s">
        <v>118</v>
      </c>
      <c r="DU1271" s="13"/>
    </row>
    <row r="1272" spans="1:125" x14ac:dyDescent="0.35">
      <c r="A1272">
        <v>9490</v>
      </c>
      <c r="B1272" t="s">
        <v>3721</v>
      </c>
      <c r="C1272" t="s">
        <v>3722</v>
      </c>
      <c r="D1272" s="2" t="str">
        <f>Table3[[#This Row],[f101matrik]]</f>
        <v>7240323</v>
      </c>
      <c r="E1272" s="2" t="str">
        <f>Table3[[#This Row],[f101kdprogram]]</f>
        <v>Z2229</v>
      </c>
      <c r="F1272" s="2" t="str">
        <f>VLOOKUP(Table3[[#This Row],[Kod Program]],'lookup program'!$B$2:$D$33,3,0)</f>
        <v>DIPLOMA PENTADBIRAN PERNIAGAAN</v>
      </c>
      <c r="G1272" s="2"/>
      <c r="H1272" s="60"/>
      <c r="I1272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72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72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72" s="57">
        <f>Table3[[#This Row],[f101th_daftar]]</f>
        <v>0</v>
      </c>
      <c r="M1272" s="66" t="str">
        <f>IF(Table3[[#This Row],[f101sesi]]=25,"Perdana",IF(Table3[[#This Row],[f101sesi]]=26,"Rayuan","Error"))</f>
        <v>Rayuan</v>
      </c>
      <c r="N1272" t="s">
        <v>3723</v>
      </c>
      <c r="O1272" t="s">
        <v>3724</v>
      </c>
      <c r="P1272" s="12">
        <v>38954</v>
      </c>
      <c r="Q1272" t="s">
        <v>3725</v>
      </c>
      <c r="R1272" t="s">
        <v>3726</v>
      </c>
      <c r="S1272" t="s">
        <v>212</v>
      </c>
      <c r="T1272" t="s">
        <v>114</v>
      </c>
      <c r="U1272" t="s">
        <v>125</v>
      </c>
      <c r="V1272" t="s">
        <v>115</v>
      </c>
      <c r="W1272" t="s">
        <v>213</v>
      </c>
      <c r="X1272" t="s">
        <v>117</v>
      </c>
      <c r="Y1272" t="s">
        <v>118</v>
      </c>
      <c r="Z1272" t="s">
        <v>116</v>
      </c>
      <c r="AA1272" t="s">
        <v>182</v>
      </c>
      <c r="AB1272" t="s">
        <v>118</v>
      </c>
      <c r="AC1272" t="s">
        <v>118</v>
      </c>
      <c r="AD1272" t="s">
        <v>118</v>
      </c>
      <c r="AE1272" t="s">
        <v>3727</v>
      </c>
      <c r="AF1272" t="s">
        <v>3728</v>
      </c>
      <c r="AG1272" t="s">
        <v>611</v>
      </c>
      <c r="AH1272" t="s">
        <v>350</v>
      </c>
      <c r="AI1272" t="s">
        <v>182</v>
      </c>
      <c r="AJ1272" t="s">
        <v>118</v>
      </c>
      <c r="AK1272" t="s">
        <v>118</v>
      </c>
      <c r="AL1272" t="s">
        <v>3729</v>
      </c>
      <c r="AM1272" t="s">
        <v>118</v>
      </c>
      <c r="AN1272" t="s">
        <v>3730</v>
      </c>
      <c r="AO1272" t="s">
        <v>3731</v>
      </c>
      <c r="AP1272" t="s">
        <v>321</v>
      </c>
      <c r="AQ1272" t="s">
        <v>138</v>
      </c>
      <c r="AR1272" t="s">
        <v>126</v>
      </c>
      <c r="AS1272" t="s">
        <v>226</v>
      </c>
      <c r="AT1272" t="s">
        <v>171</v>
      </c>
      <c r="AU1272" t="s">
        <v>129</v>
      </c>
      <c r="AV1272" t="s">
        <v>130</v>
      </c>
      <c r="AW1272" t="s">
        <v>131</v>
      </c>
      <c r="AX1272" t="s">
        <v>125</v>
      </c>
      <c r="AY1272" t="s">
        <v>172</v>
      </c>
      <c r="AZ1272" t="s">
        <v>132</v>
      </c>
      <c r="BA1272" t="s">
        <v>135</v>
      </c>
      <c r="BB1272" t="s">
        <v>157</v>
      </c>
      <c r="BC1272" t="s">
        <v>136</v>
      </c>
      <c r="BD1272" t="s">
        <v>132</v>
      </c>
      <c r="BE1272" t="s">
        <v>156</v>
      </c>
      <c r="BF1272" t="s">
        <v>130</v>
      </c>
      <c r="BG1272" t="s">
        <v>173</v>
      </c>
      <c r="BH1272" t="s">
        <v>115</v>
      </c>
      <c r="BI1272" t="s">
        <v>188</v>
      </c>
      <c r="BJ1272" t="s">
        <v>138</v>
      </c>
      <c r="BK1272" t="s">
        <v>260</v>
      </c>
      <c r="BL1272" t="s">
        <v>130</v>
      </c>
      <c r="BM1272" t="s">
        <v>261</v>
      </c>
      <c r="BN1272" t="s">
        <v>125</v>
      </c>
      <c r="BO1272" t="s">
        <v>143</v>
      </c>
      <c r="BP1272" t="s">
        <v>144</v>
      </c>
      <c r="BQ1272" t="s">
        <v>143</v>
      </c>
      <c r="BR1272" t="s">
        <v>144</v>
      </c>
      <c r="BS1272" t="s">
        <v>143</v>
      </c>
      <c r="BT1272" t="s">
        <v>144</v>
      </c>
      <c r="BU1272" t="s">
        <v>143</v>
      </c>
      <c r="BV1272" t="s">
        <v>144</v>
      </c>
      <c r="BW1272" t="s">
        <v>143</v>
      </c>
      <c r="BX1272" t="s">
        <v>144</v>
      </c>
      <c r="BY1272" t="s">
        <v>118</v>
      </c>
      <c r="BZ1272" t="s">
        <v>118</v>
      </c>
      <c r="CA1272" t="s">
        <v>118</v>
      </c>
      <c r="CB1272" t="s">
        <v>118</v>
      </c>
      <c r="CC1272" t="s">
        <v>118</v>
      </c>
      <c r="CD1272" t="s">
        <v>118</v>
      </c>
      <c r="CE1272" s="12"/>
      <c r="CF1272" t="s">
        <v>118</v>
      </c>
      <c r="CG1272" t="s">
        <v>351</v>
      </c>
      <c r="CH1272" t="s">
        <v>162</v>
      </c>
      <c r="CI1272" t="s">
        <v>175</v>
      </c>
      <c r="CJ1272" t="s">
        <v>134</v>
      </c>
      <c r="CK1272" t="s">
        <v>115</v>
      </c>
      <c r="CL1272" t="s">
        <v>132</v>
      </c>
      <c r="CM1272" t="s">
        <v>130</v>
      </c>
      <c r="CN1272" t="s">
        <v>128</v>
      </c>
      <c r="CO1272" t="s">
        <v>755</v>
      </c>
      <c r="CP1272" t="s">
        <v>3732</v>
      </c>
      <c r="CQ1272" t="s">
        <v>3733</v>
      </c>
      <c r="CR1272">
        <v>26</v>
      </c>
      <c r="CS1272" t="s">
        <v>1479</v>
      </c>
      <c r="CT1272" t="s">
        <v>263</v>
      </c>
      <c r="CU1272" t="s">
        <v>130</v>
      </c>
      <c r="CV1272" t="s">
        <v>132</v>
      </c>
      <c r="CW1272" t="s">
        <v>118</v>
      </c>
      <c r="CX1272" t="s">
        <v>118</v>
      </c>
      <c r="CY1272" t="s">
        <v>118</v>
      </c>
      <c r="CZ1272" t="s">
        <v>126</v>
      </c>
      <c r="DA1272" t="s">
        <v>118</v>
      </c>
      <c r="DB1272" t="s">
        <v>118</v>
      </c>
      <c r="DC1272" t="s">
        <v>118</v>
      </c>
      <c r="DD1272" t="s">
        <v>134</v>
      </c>
      <c r="DE1272" s="13"/>
      <c r="DF1272" s="13"/>
      <c r="DG1272" t="s">
        <v>118</v>
      </c>
      <c r="DH1272" t="s">
        <v>118</v>
      </c>
      <c r="DI1272" t="s">
        <v>134</v>
      </c>
      <c r="DJ1272" t="s">
        <v>134</v>
      </c>
      <c r="DK1272" s="13"/>
      <c r="DL1272" t="s">
        <v>1483</v>
      </c>
      <c r="DM1272" t="s">
        <v>1484</v>
      </c>
      <c r="DN1272" t="s">
        <v>118</v>
      </c>
      <c r="DO1272" t="s">
        <v>118</v>
      </c>
      <c r="DP1272" t="s">
        <v>118</v>
      </c>
      <c r="DQ1272" t="s">
        <v>115</v>
      </c>
      <c r="DR1272" t="s">
        <v>118</v>
      </c>
      <c r="DS1272" t="s">
        <v>118</v>
      </c>
      <c r="DT1272" t="s">
        <v>118</v>
      </c>
      <c r="DU1272" s="13"/>
    </row>
    <row r="1273" spans="1:125" x14ac:dyDescent="0.35">
      <c r="A1273">
        <v>9491</v>
      </c>
      <c r="B1273" t="s">
        <v>3734</v>
      </c>
      <c r="C1273" t="s">
        <v>3735</v>
      </c>
      <c r="D1273" s="2" t="str">
        <f>Table3[[#This Row],[f101matrik]]</f>
        <v>7240354</v>
      </c>
      <c r="E1273" s="2" t="str">
        <f>Table3[[#This Row],[f101kdprogram]]</f>
        <v>Z2229</v>
      </c>
      <c r="F1273" s="2" t="str">
        <f>VLOOKUP(Table3[[#This Row],[Kod Program]],'lookup program'!$B$2:$D$33,3,0)</f>
        <v>DIPLOMA PENTADBIRAN PERNIAGAAN</v>
      </c>
      <c r="G1273" s="2"/>
      <c r="H1273" s="60"/>
      <c r="I1273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73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73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73" s="57">
        <f>Table3[[#This Row],[f101th_daftar]]</f>
        <v>0</v>
      </c>
      <c r="M1273" s="66" t="str">
        <f>IF(Table3[[#This Row],[f101sesi]]=25,"Perdana",IF(Table3[[#This Row],[f101sesi]]=26,"Rayuan","Error"))</f>
        <v>Rayuan</v>
      </c>
      <c r="N1273" t="s">
        <v>3736</v>
      </c>
      <c r="O1273" t="s">
        <v>3737</v>
      </c>
      <c r="P1273" s="12">
        <v>38957</v>
      </c>
      <c r="Q1273" t="s">
        <v>3738</v>
      </c>
      <c r="R1273" t="s">
        <v>3739</v>
      </c>
      <c r="S1273" t="s">
        <v>165</v>
      </c>
      <c r="T1273" t="s">
        <v>177</v>
      </c>
      <c r="U1273" t="s">
        <v>130</v>
      </c>
      <c r="V1273" t="s">
        <v>115</v>
      </c>
      <c r="W1273" t="s">
        <v>166</v>
      </c>
      <c r="X1273" t="s">
        <v>117</v>
      </c>
      <c r="Y1273" t="s">
        <v>118</v>
      </c>
      <c r="Z1273" t="s">
        <v>116</v>
      </c>
      <c r="AA1273" t="s">
        <v>338</v>
      </c>
      <c r="AB1273" t="s">
        <v>3740</v>
      </c>
      <c r="AC1273" t="s">
        <v>842</v>
      </c>
      <c r="AD1273" t="s">
        <v>423</v>
      </c>
      <c r="AE1273" t="s">
        <v>3741</v>
      </c>
      <c r="AF1273" t="s">
        <v>3742</v>
      </c>
      <c r="AG1273" t="s">
        <v>473</v>
      </c>
      <c r="AH1273" t="s">
        <v>555</v>
      </c>
      <c r="AI1273" t="s">
        <v>338</v>
      </c>
      <c r="AJ1273" t="s">
        <v>118</v>
      </c>
      <c r="AK1273" t="s">
        <v>118</v>
      </c>
      <c r="AL1273" t="s">
        <v>3743</v>
      </c>
      <c r="AM1273" t="s">
        <v>118</v>
      </c>
      <c r="AN1273" t="s">
        <v>3744</v>
      </c>
      <c r="AO1273" t="s">
        <v>3745</v>
      </c>
      <c r="AP1273" t="s">
        <v>576</v>
      </c>
      <c r="AQ1273" t="s">
        <v>125</v>
      </c>
      <c r="AR1273" t="s">
        <v>126</v>
      </c>
      <c r="AS1273" t="s">
        <v>226</v>
      </c>
      <c r="AT1273" t="s">
        <v>171</v>
      </c>
      <c r="AU1273" t="s">
        <v>129</v>
      </c>
      <c r="AV1273" t="s">
        <v>130</v>
      </c>
      <c r="AW1273" t="s">
        <v>131</v>
      </c>
      <c r="AX1273" t="s">
        <v>130</v>
      </c>
      <c r="AY1273" t="s">
        <v>172</v>
      </c>
      <c r="AZ1273" t="s">
        <v>130</v>
      </c>
      <c r="BA1273" t="s">
        <v>135</v>
      </c>
      <c r="BB1273" t="s">
        <v>132</v>
      </c>
      <c r="BC1273" t="s">
        <v>136</v>
      </c>
      <c r="BD1273" t="s">
        <v>115</v>
      </c>
      <c r="BE1273" t="s">
        <v>156</v>
      </c>
      <c r="BF1273" t="s">
        <v>125</v>
      </c>
      <c r="BG1273" t="s">
        <v>137</v>
      </c>
      <c r="BH1273" t="s">
        <v>138</v>
      </c>
      <c r="BI1273" t="s">
        <v>173</v>
      </c>
      <c r="BJ1273" t="s">
        <v>132</v>
      </c>
      <c r="BK1273" t="s">
        <v>188</v>
      </c>
      <c r="BL1273" t="s">
        <v>125</v>
      </c>
      <c r="BM1273" t="s">
        <v>174</v>
      </c>
      <c r="BN1273" t="s">
        <v>132</v>
      </c>
      <c r="BO1273" t="s">
        <v>143</v>
      </c>
      <c r="BP1273" t="s">
        <v>144</v>
      </c>
      <c r="BQ1273" t="s">
        <v>143</v>
      </c>
      <c r="BR1273" t="s">
        <v>144</v>
      </c>
      <c r="BS1273" t="s">
        <v>143</v>
      </c>
      <c r="BT1273" t="s">
        <v>144</v>
      </c>
      <c r="BU1273" t="s">
        <v>143</v>
      </c>
      <c r="BV1273" t="s">
        <v>144</v>
      </c>
      <c r="BW1273" t="s">
        <v>143</v>
      </c>
      <c r="BX1273" t="s">
        <v>144</v>
      </c>
      <c r="BY1273" t="s">
        <v>118</v>
      </c>
      <c r="BZ1273" t="s">
        <v>118</v>
      </c>
      <c r="CA1273" t="s">
        <v>118</v>
      </c>
      <c r="CB1273" t="s">
        <v>118</v>
      </c>
      <c r="CC1273" t="s">
        <v>118</v>
      </c>
      <c r="CD1273" t="s">
        <v>118</v>
      </c>
      <c r="CE1273" s="12"/>
      <c r="CF1273" t="s">
        <v>118</v>
      </c>
      <c r="CG1273" t="s">
        <v>375</v>
      </c>
      <c r="CH1273" t="s">
        <v>162</v>
      </c>
      <c r="CI1273" t="s">
        <v>175</v>
      </c>
      <c r="CJ1273" t="s">
        <v>134</v>
      </c>
      <c r="CK1273" t="s">
        <v>115</v>
      </c>
      <c r="CL1273" t="s">
        <v>130</v>
      </c>
      <c r="CM1273" t="s">
        <v>125</v>
      </c>
      <c r="CN1273" t="s">
        <v>128</v>
      </c>
      <c r="CO1273" t="s">
        <v>531</v>
      </c>
      <c r="CP1273" t="s">
        <v>3746</v>
      </c>
      <c r="CQ1273" t="s">
        <v>3747</v>
      </c>
      <c r="CR1273">
        <v>26</v>
      </c>
      <c r="CS1273" t="s">
        <v>1479</v>
      </c>
      <c r="CT1273" t="s">
        <v>263</v>
      </c>
      <c r="CU1273" t="s">
        <v>132</v>
      </c>
      <c r="CV1273" t="s">
        <v>115</v>
      </c>
      <c r="CW1273" t="s">
        <v>118</v>
      </c>
      <c r="CX1273" t="s">
        <v>118</v>
      </c>
      <c r="CY1273" t="s">
        <v>118</v>
      </c>
      <c r="CZ1273" t="s">
        <v>126</v>
      </c>
      <c r="DA1273" t="s">
        <v>118</v>
      </c>
      <c r="DB1273" t="s">
        <v>118</v>
      </c>
      <c r="DC1273" t="s">
        <v>118</v>
      </c>
      <c r="DD1273" t="s">
        <v>134</v>
      </c>
      <c r="DE1273" s="13"/>
      <c r="DF1273" s="13"/>
      <c r="DG1273" t="s">
        <v>118</v>
      </c>
      <c r="DH1273" t="s">
        <v>118</v>
      </c>
      <c r="DI1273" t="s">
        <v>134</v>
      </c>
      <c r="DJ1273" t="s">
        <v>134</v>
      </c>
      <c r="DK1273" s="13"/>
      <c r="DL1273" t="s">
        <v>1483</v>
      </c>
      <c r="DM1273" t="s">
        <v>1484</v>
      </c>
      <c r="DN1273" t="s">
        <v>118</v>
      </c>
      <c r="DO1273" t="s">
        <v>118</v>
      </c>
      <c r="DP1273" t="s">
        <v>118</v>
      </c>
      <c r="DQ1273" t="s">
        <v>115</v>
      </c>
      <c r="DR1273" t="s">
        <v>118</v>
      </c>
      <c r="DS1273" t="s">
        <v>118</v>
      </c>
      <c r="DT1273" t="s">
        <v>118</v>
      </c>
      <c r="DU1273" s="13"/>
    </row>
    <row r="1274" spans="1:125" x14ac:dyDescent="0.35">
      <c r="A1274">
        <v>9492</v>
      </c>
      <c r="B1274" t="s">
        <v>3748</v>
      </c>
      <c r="C1274" t="s">
        <v>3749</v>
      </c>
      <c r="D1274" s="2" t="str">
        <f>Table3[[#This Row],[f101matrik]]</f>
        <v>1240861</v>
      </c>
      <c r="E1274" s="2" t="str">
        <f>Table3[[#This Row],[f101kdprogram]]</f>
        <v>Z047</v>
      </c>
      <c r="F1274" s="2" t="str">
        <f>VLOOKUP(Table3[[#This Row],[Kod Program]],'lookup program'!$B$2:$D$33,3,0)</f>
        <v>ASASI KEJURUTERAAN DAN TEKNOLOGI</v>
      </c>
      <c r="G1274" s="2"/>
      <c r="H1274" s="60"/>
      <c r="I1274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74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74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74" s="57">
        <f>Table3[[#This Row],[f101th_daftar]]</f>
        <v>0</v>
      </c>
      <c r="M1274" s="66" t="str">
        <f>IF(Table3[[#This Row],[f101sesi]]=25,"Perdana",IF(Table3[[#This Row],[f101sesi]]=26,"Rayuan","Error"))</f>
        <v>Rayuan</v>
      </c>
      <c r="N1274" t="s">
        <v>3750</v>
      </c>
      <c r="O1274" t="s">
        <v>3751</v>
      </c>
      <c r="P1274" s="12">
        <v>38960</v>
      </c>
      <c r="Q1274" t="s">
        <v>3752</v>
      </c>
      <c r="R1274" t="s">
        <v>3753</v>
      </c>
      <c r="S1274" t="s">
        <v>113</v>
      </c>
      <c r="T1274" t="s">
        <v>177</v>
      </c>
      <c r="U1274" t="s">
        <v>115</v>
      </c>
      <c r="V1274" t="s">
        <v>115</v>
      </c>
      <c r="W1274" t="s">
        <v>116</v>
      </c>
      <c r="X1274" t="s">
        <v>117</v>
      </c>
      <c r="Y1274" t="s">
        <v>118</v>
      </c>
      <c r="Z1274" t="s">
        <v>116</v>
      </c>
      <c r="AA1274" t="s">
        <v>238</v>
      </c>
      <c r="AB1274" t="s">
        <v>742</v>
      </c>
      <c r="AC1274" t="s">
        <v>498</v>
      </c>
      <c r="AD1274" t="s">
        <v>3754</v>
      </c>
      <c r="AE1274" t="s">
        <v>3755</v>
      </c>
      <c r="AF1274" t="s">
        <v>118</v>
      </c>
      <c r="AG1274" t="s">
        <v>267</v>
      </c>
      <c r="AH1274" t="s">
        <v>3756</v>
      </c>
      <c r="AI1274" t="s">
        <v>218</v>
      </c>
      <c r="AJ1274" t="s">
        <v>118</v>
      </c>
      <c r="AK1274" t="s">
        <v>118</v>
      </c>
      <c r="AL1274" t="s">
        <v>3757</v>
      </c>
      <c r="AM1274" t="s">
        <v>118</v>
      </c>
      <c r="AN1274" t="s">
        <v>3758</v>
      </c>
      <c r="AO1274" t="s">
        <v>3759</v>
      </c>
      <c r="AP1274" t="s">
        <v>293</v>
      </c>
      <c r="AQ1274" t="s">
        <v>142</v>
      </c>
      <c r="AR1274" t="s">
        <v>126</v>
      </c>
      <c r="AS1274" t="s">
        <v>226</v>
      </c>
      <c r="AT1274" t="s">
        <v>154</v>
      </c>
      <c r="AU1274" t="s">
        <v>129</v>
      </c>
      <c r="AV1274" t="s">
        <v>132</v>
      </c>
      <c r="AW1274" t="s">
        <v>131</v>
      </c>
      <c r="AX1274" t="s">
        <v>115</v>
      </c>
      <c r="AY1274" t="s">
        <v>133</v>
      </c>
      <c r="AZ1274" t="s">
        <v>115</v>
      </c>
      <c r="BA1274" t="s">
        <v>135</v>
      </c>
      <c r="BB1274" t="s">
        <v>125</v>
      </c>
      <c r="BC1274" t="s">
        <v>136</v>
      </c>
      <c r="BD1274" t="s">
        <v>132</v>
      </c>
      <c r="BE1274" t="s">
        <v>156</v>
      </c>
      <c r="BF1274" t="s">
        <v>115</v>
      </c>
      <c r="BG1274" t="s">
        <v>158</v>
      </c>
      <c r="BH1274" t="s">
        <v>125</v>
      </c>
      <c r="BI1274" t="s">
        <v>322</v>
      </c>
      <c r="BJ1274" t="s">
        <v>125</v>
      </c>
      <c r="BK1274" t="s">
        <v>143</v>
      </c>
      <c r="BL1274" t="s">
        <v>144</v>
      </c>
      <c r="BM1274" t="s">
        <v>143</v>
      </c>
      <c r="BN1274" t="s">
        <v>144</v>
      </c>
      <c r="BO1274" t="s">
        <v>143</v>
      </c>
      <c r="BP1274" t="s">
        <v>144</v>
      </c>
      <c r="BQ1274" t="s">
        <v>143</v>
      </c>
      <c r="BR1274" t="s">
        <v>144</v>
      </c>
      <c r="BS1274" t="s">
        <v>143</v>
      </c>
      <c r="BT1274" t="s">
        <v>144</v>
      </c>
      <c r="BU1274" t="s">
        <v>143</v>
      </c>
      <c r="BV1274" t="s">
        <v>144</v>
      </c>
      <c r="BW1274" t="s">
        <v>143</v>
      </c>
      <c r="BX1274" t="s">
        <v>144</v>
      </c>
      <c r="BY1274" t="s">
        <v>118</v>
      </c>
      <c r="BZ1274" t="s">
        <v>118</v>
      </c>
      <c r="CA1274" t="s">
        <v>118</v>
      </c>
      <c r="CB1274" t="s">
        <v>118</v>
      </c>
      <c r="CC1274" t="s">
        <v>118</v>
      </c>
      <c r="CD1274" t="s">
        <v>118</v>
      </c>
      <c r="CE1274" s="12"/>
      <c r="CF1274" t="s">
        <v>118</v>
      </c>
      <c r="CG1274" t="s">
        <v>145</v>
      </c>
      <c r="CH1274" t="s">
        <v>162</v>
      </c>
      <c r="CI1274" t="s">
        <v>175</v>
      </c>
      <c r="CJ1274" t="s">
        <v>134</v>
      </c>
      <c r="CK1274" t="s">
        <v>130</v>
      </c>
      <c r="CL1274" t="s">
        <v>132</v>
      </c>
      <c r="CM1274" t="s">
        <v>157</v>
      </c>
      <c r="CN1274" t="s">
        <v>154</v>
      </c>
      <c r="CO1274" t="s">
        <v>673</v>
      </c>
      <c r="CP1274" t="s">
        <v>732</v>
      </c>
      <c r="CQ1274" t="s">
        <v>3760</v>
      </c>
      <c r="CR1274">
        <v>26</v>
      </c>
      <c r="CS1274" t="s">
        <v>1479</v>
      </c>
      <c r="CT1274" t="s">
        <v>148</v>
      </c>
      <c r="CU1274" t="s">
        <v>125</v>
      </c>
      <c r="CV1274" t="s">
        <v>115</v>
      </c>
      <c r="CW1274" t="s">
        <v>118</v>
      </c>
      <c r="CX1274" t="s">
        <v>118</v>
      </c>
      <c r="CY1274" t="s">
        <v>118</v>
      </c>
      <c r="CZ1274" t="s">
        <v>126</v>
      </c>
      <c r="DA1274" t="s">
        <v>118</v>
      </c>
      <c r="DB1274" t="s">
        <v>118</v>
      </c>
      <c r="DC1274" t="s">
        <v>118</v>
      </c>
      <c r="DD1274" t="s">
        <v>134</v>
      </c>
      <c r="DE1274" s="13"/>
      <c r="DF1274" s="13"/>
      <c r="DG1274" t="s">
        <v>118</v>
      </c>
      <c r="DH1274" t="s">
        <v>118</v>
      </c>
      <c r="DI1274" t="s">
        <v>134</v>
      </c>
      <c r="DJ1274" t="s">
        <v>134</v>
      </c>
      <c r="DK1274" s="13"/>
      <c r="DL1274" t="s">
        <v>1483</v>
      </c>
      <c r="DM1274" t="s">
        <v>1484</v>
      </c>
      <c r="DN1274" t="s">
        <v>118</v>
      </c>
      <c r="DO1274" t="s">
        <v>118</v>
      </c>
      <c r="DP1274" t="s">
        <v>118</v>
      </c>
      <c r="DQ1274" t="s">
        <v>115</v>
      </c>
      <c r="DR1274" t="s">
        <v>118</v>
      </c>
      <c r="DS1274" t="s">
        <v>118</v>
      </c>
      <c r="DT1274" t="s">
        <v>118</v>
      </c>
      <c r="DU1274" s="13"/>
    </row>
    <row r="1275" spans="1:125" x14ac:dyDescent="0.35">
      <c r="A1275">
        <v>9493</v>
      </c>
      <c r="B1275" t="s">
        <v>3761</v>
      </c>
      <c r="C1275" t="s">
        <v>3762</v>
      </c>
      <c r="D1275" s="2" t="str">
        <f>Table3[[#This Row],[f101matrik]]</f>
        <v>7240305</v>
      </c>
      <c r="E1275" s="2" t="str">
        <f>Table3[[#This Row],[f101kdprogram]]</f>
        <v>Z2280</v>
      </c>
      <c r="F1275" s="2" t="str">
        <f>VLOOKUP(Table3[[#This Row],[Kod Program]],'lookup program'!$B$2:$D$33,3,0)</f>
        <v>DIPLOMA PENGURUSAN LOGISTIK</v>
      </c>
      <c r="G1275" s="2"/>
      <c r="H1275" s="60"/>
      <c r="I1275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75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75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75" s="57">
        <f>Table3[[#This Row],[f101th_daftar]]</f>
        <v>0</v>
      </c>
      <c r="M1275" s="66" t="str">
        <f>IF(Table3[[#This Row],[f101sesi]]=25,"Perdana",IF(Table3[[#This Row],[f101sesi]]=26,"Rayuan","Error"))</f>
        <v>Rayuan</v>
      </c>
      <c r="N1275" t="s">
        <v>3763</v>
      </c>
      <c r="O1275" t="s">
        <v>3764</v>
      </c>
      <c r="P1275" s="12">
        <v>38963</v>
      </c>
      <c r="Q1275" t="s">
        <v>3765</v>
      </c>
      <c r="R1275" t="s">
        <v>3766</v>
      </c>
      <c r="S1275" t="s">
        <v>3767</v>
      </c>
      <c r="T1275" t="s">
        <v>114</v>
      </c>
      <c r="U1275" t="s">
        <v>115</v>
      </c>
      <c r="V1275" t="s">
        <v>115</v>
      </c>
      <c r="W1275" t="s">
        <v>177</v>
      </c>
      <c r="X1275" t="s">
        <v>117</v>
      </c>
      <c r="Y1275" t="s">
        <v>118</v>
      </c>
      <c r="Z1275" t="s">
        <v>116</v>
      </c>
      <c r="AA1275" t="s">
        <v>218</v>
      </c>
      <c r="AB1275" t="s">
        <v>477</v>
      </c>
      <c r="AC1275" t="s">
        <v>3768</v>
      </c>
      <c r="AD1275" t="s">
        <v>325</v>
      </c>
      <c r="AE1275" t="s">
        <v>3769</v>
      </c>
      <c r="AF1275" t="s">
        <v>3770</v>
      </c>
      <c r="AG1275" t="s">
        <v>312</v>
      </c>
      <c r="AH1275" t="s">
        <v>1973</v>
      </c>
      <c r="AI1275" t="s">
        <v>238</v>
      </c>
      <c r="AJ1275" t="s">
        <v>118</v>
      </c>
      <c r="AK1275" t="s">
        <v>118</v>
      </c>
      <c r="AL1275" t="s">
        <v>3771</v>
      </c>
      <c r="AM1275" t="s">
        <v>118</v>
      </c>
      <c r="AN1275" t="s">
        <v>3772</v>
      </c>
      <c r="AO1275" t="s">
        <v>3773</v>
      </c>
      <c r="AP1275" t="s">
        <v>3774</v>
      </c>
      <c r="AQ1275" t="s">
        <v>125</v>
      </c>
      <c r="AR1275" t="s">
        <v>126</v>
      </c>
      <c r="AS1275" t="s">
        <v>226</v>
      </c>
      <c r="AT1275" t="s">
        <v>128</v>
      </c>
      <c r="AU1275" t="s">
        <v>129</v>
      </c>
      <c r="AV1275" t="s">
        <v>115</v>
      </c>
      <c r="AW1275" t="s">
        <v>131</v>
      </c>
      <c r="AX1275" t="s">
        <v>115</v>
      </c>
      <c r="AY1275" t="s">
        <v>133</v>
      </c>
      <c r="AZ1275" t="s">
        <v>130</v>
      </c>
      <c r="BA1275" t="s">
        <v>135</v>
      </c>
      <c r="BB1275" t="s">
        <v>125</v>
      </c>
      <c r="BC1275" t="s">
        <v>136</v>
      </c>
      <c r="BD1275" t="s">
        <v>130</v>
      </c>
      <c r="BE1275" t="s">
        <v>137</v>
      </c>
      <c r="BF1275" t="s">
        <v>128</v>
      </c>
      <c r="BG1275" t="s">
        <v>139</v>
      </c>
      <c r="BH1275" t="s">
        <v>154</v>
      </c>
      <c r="BI1275" t="s">
        <v>140</v>
      </c>
      <c r="BJ1275" t="s">
        <v>154</v>
      </c>
      <c r="BK1275" t="s">
        <v>141</v>
      </c>
      <c r="BL1275" t="s">
        <v>138</v>
      </c>
      <c r="BM1275" t="s">
        <v>143</v>
      </c>
      <c r="BN1275" t="s">
        <v>144</v>
      </c>
      <c r="BO1275" t="s">
        <v>143</v>
      </c>
      <c r="BP1275" t="s">
        <v>144</v>
      </c>
      <c r="BQ1275" t="s">
        <v>143</v>
      </c>
      <c r="BR1275" t="s">
        <v>144</v>
      </c>
      <c r="BS1275" t="s">
        <v>143</v>
      </c>
      <c r="BT1275" t="s">
        <v>144</v>
      </c>
      <c r="BU1275" t="s">
        <v>143</v>
      </c>
      <c r="BV1275" t="s">
        <v>144</v>
      </c>
      <c r="BW1275" t="s">
        <v>143</v>
      </c>
      <c r="BX1275" t="s">
        <v>144</v>
      </c>
      <c r="BY1275" t="s">
        <v>118</v>
      </c>
      <c r="BZ1275" t="s">
        <v>118</v>
      </c>
      <c r="CA1275" t="s">
        <v>118</v>
      </c>
      <c r="CB1275" t="s">
        <v>118</v>
      </c>
      <c r="CC1275" t="s">
        <v>118</v>
      </c>
      <c r="CD1275" t="s">
        <v>118</v>
      </c>
      <c r="CE1275" s="12"/>
      <c r="CF1275" t="s">
        <v>118</v>
      </c>
      <c r="CG1275" t="s">
        <v>351</v>
      </c>
      <c r="CH1275" t="s">
        <v>162</v>
      </c>
      <c r="CI1275" t="s">
        <v>117</v>
      </c>
      <c r="CJ1275" t="s">
        <v>134</v>
      </c>
      <c r="CK1275" t="s">
        <v>132</v>
      </c>
      <c r="CL1275" t="s">
        <v>134</v>
      </c>
      <c r="CM1275" t="s">
        <v>132</v>
      </c>
      <c r="CN1275" t="s">
        <v>157</v>
      </c>
      <c r="CO1275" t="s">
        <v>478</v>
      </c>
      <c r="CP1275" t="s">
        <v>3775</v>
      </c>
      <c r="CQ1275" t="s">
        <v>3776</v>
      </c>
      <c r="CR1275">
        <v>26</v>
      </c>
      <c r="CS1275" t="s">
        <v>1479</v>
      </c>
      <c r="CT1275" t="s">
        <v>176</v>
      </c>
      <c r="CU1275" t="s">
        <v>157</v>
      </c>
      <c r="CV1275" t="s">
        <v>130</v>
      </c>
      <c r="CW1275" t="s">
        <v>118</v>
      </c>
      <c r="CX1275" t="s">
        <v>118</v>
      </c>
      <c r="CY1275" t="s">
        <v>118</v>
      </c>
      <c r="CZ1275" t="s">
        <v>126</v>
      </c>
      <c r="DA1275" t="s">
        <v>118</v>
      </c>
      <c r="DB1275" t="s">
        <v>118</v>
      </c>
      <c r="DC1275" t="s">
        <v>118</v>
      </c>
      <c r="DD1275" t="s">
        <v>134</v>
      </c>
      <c r="DE1275" s="13"/>
      <c r="DF1275" s="13"/>
      <c r="DG1275" t="s">
        <v>118</v>
      </c>
      <c r="DH1275" t="s">
        <v>118</v>
      </c>
      <c r="DI1275" t="s">
        <v>134</v>
      </c>
      <c r="DJ1275" t="s">
        <v>134</v>
      </c>
      <c r="DK1275" s="13"/>
      <c r="DL1275" t="s">
        <v>1483</v>
      </c>
      <c r="DM1275" t="s">
        <v>1484</v>
      </c>
      <c r="DN1275" t="s">
        <v>118</v>
      </c>
      <c r="DO1275" t="s">
        <v>118</v>
      </c>
      <c r="DP1275" t="s">
        <v>118</v>
      </c>
      <c r="DQ1275" t="s">
        <v>115</v>
      </c>
      <c r="DR1275" t="s">
        <v>118</v>
      </c>
      <c r="DS1275" t="s">
        <v>118</v>
      </c>
      <c r="DT1275" t="s">
        <v>118</v>
      </c>
      <c r="DU1275" s="13"/>
    </row>
    <row r="1276" spans="1:125" x14ac:dyDescent="0.35">
      <c r="A1276">
        <v>9494</v>
      </c>
      <c r="B1276" t="s">
        <v>3777</v>
      </c>
      <c r="C1276" t="s">
        <v>3778</v>
      </c>
      <c r="D1276" s="2" t="str">
        <f>Table3[[#This Row],[f101matrik]]</f>
        <v>1240859</v>
      </c>
      <c r="E1276" s="2" t="str">
        <f>Table3[[#This Row],[f101kdprogram]]</f>
        <v>Z047</v>
      </c>
      <c r="F1276" s="2" t="str">
        <f>VLOOKUP(Table3[[#This Row],[Kod Program]],'lookup program'!$B$2:$D$33,3,0)</f>
        <v>ASASI KEJURUTERAAN DAN TEKNOLOGI</v>
      </c>
      <c r="G1276" s="2"/>
      <c r="H1276" s="60"/>
      <c r="I1276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1276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76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76" s="57">
        <f>Table3[[#This Row],[f101th_daftar]]</f>
        <v>0</v>
      </c>
      <c r="M1276" s="66" t="str">
        <f>IF(Table3[[#This Row],[f101sesi]]=25,"Perdana",IF(Table3[[#This Row],[f101sesi]]=26,"Rayuan","Error"))</f>
        <v>Rayuan</v>
      </c>
      <c r="N1276" t="s">
        <v>3779</v>
      </c>
      <c r="O1276" t="s">
        <v>3780</v>
      </c>
      <c r="P1276" s="12">
        <v>38964</v>
      </c>
      <c r="Q1276" t="s">
        <v>3781</v>
      </c>
      <c r="R1276" t="s">
        <v>3782</v>
      </c>
      <c r="S1276" t="s">
        <v>113</v>
      </c>
      <c r="T1276" t="s">
        <v>114</v>
      </c>
      <c r="U1276" t="s">
        <v>115</v>
      </c>
      <c r="V1276" t="s">
        <v>115</v>
      </c>
      <c r="W1276" t="s">
        <v>116</v>
      </c>
      <c r="X1276" t="s">
        <v>117</v>
      </c>
      <c r="Y1276" t="s">
        <v>118</v>
      </c>
      <c r="Z1276" t="s">
        <v>116</v>
      </c>
      <c r="AA1276" t="s">
        <v>149</v>
      </c>
      <c r="AB1276" t="s">
        <v>253</v>
      </c>
      <c r="AC1276" t="s">
        <v>436</v>
      </c>
      <c r="AD1276" t="s">
        <v>440</v>
      </c>
      <c r="AE1276" t="s">
        <v>3783</v>
      </c>
      <c r="AF1276" t="s">
        <v>3784</v>
      </c>
      <c r="AG1276" t="s">
        <v>465</v>
      </c>
      <c r="AH1276" t="s">
        <v>466</v>
      </c>
      <c r="AI1276" t="s">
        <v>149</v>
      </c>
      <c r="AJ1276" t="s">
        <v>118</v>
      </c>
      <c r="AK1276" t="s">
        <v>118</v>
      </c>
      <c r="AL1276" t="s">
        <v>3785</v>
      </c>
      <c r="AM1276" t="s">
        <v>118</v>
      </c>
      <c r="AN1276" t="s">
        <v>3786</v>
      </c>
      <c r="AO1276" t="s">
        <v>3787</v>
      </c>
      <c r="AP1276" t="s">
        <v>3788</v>
      </c>
      <c r="AQ1276" t="s">
        <v>128</v>
      </c>
      <c r="AR1276" t="s">
        <v>126</v>
      </c>
      <c r="AS1276" t="s">
        <v>226</v>
      </c>
      <c r="AT1276" t="s">
        <v>128</v>
      </c>
      <c r="AU1276" t="s">
        <v>129</v>
      </c>
      <c r="AV1276" t="s">
        <v>132</v>
      </c>
      <c r="AW1276" t="s">
        <v>131</v>
      </c>
      <c r="AX1276" t="s">
        <v>125</v>
      </c>
      <c r="AY1276" t="s">
        <v>133</v>
      </c>
      <c r="AZ1276" t="s">
        <v>125</v>
      </c>
      <c r="BA1276" t="s">
        <v>135</v>
      </c>
      <c r="BB1276" t="s">
        <v>157</v>
      </c>
      <c r="BC1276" t="s">
        <v>136</v>
      </c>
      <c r="BD1276" t="s">
        <v>115</v>
      </c>
      <c r="BE1276" t="s">
        <v>156</v>
      </c>
      <c r="BF1276" t="s">
        <v>115</v>
      </c>
      <c r="BG1276" t="s">
        <v>137</v>
      </c>
      <c r="BH1276" t="s">
        <v>154</v>
      </c>
      <c r="BI1276" t="s">
        <v>188</v>
      </c>
      <c r="BJ1276" t="s">
        <v>138</v>
      </c>
      <c r="BK1276" t="s">
        <v>322</v>
      </c>
      <c r="BL1276" t="s">
        <v>157</v>
      </c>
      <c r="BM1276" t="s">
        <v>143</v>
      </c>
      <c r="BN1276" t="s">
        <v>144</v>
      </c>
      <c r="BO1276" t="s">
        <v>143</v>
      </c>
      <c r="BP1276" t="s">
        <v>144</v>
      </c>
      <c r="BQ1276" t="s">
        <v>143</v>
      </c>
      <c r="BR1276" t="s">
        <v>144</v>
      </c>
      <c r="BS1276" t="s">
        <v>143</v>
      </c>
      <c r="BT1276" t="s">
        <v>144</v>
      </c>
      <c r="BU1276" t="s">
        <v>143</v>
      </c>
      <c r="BV1276" t="s">
        <v>144</v>
      </c>
      <c r="BW1276" t="s">
        <v>143</v>
      </c>
      <c r="BX1276" t="s">
        <v>144</v>
      </c>
      <c r="BY1276" t="s">
        <v>118</v>
      </c>
      <c r="BZ1276" t="s">
        <v>118</v>
      </c>
      <c r="CA1276" t="s">
        <v>118</v>
      </c>
      <c r="CB1276" t="s">
        <v>118</v>
      </c>
      <c r="CC1276" t="s">
        <v>118</v>
      </c>
      <c r="CD1276" t="s">
        <v>118</v>
      </c>
      <c r="CE1276" s="12"/>
      <c r="CF1276" t="s">
        <v>118</v>
      </c>
      <c r="CG1276" t="s">
        <v>145</v>
      </c>
      <c r="CH1276" t="s">
        <v>162</v>
      </c>
      <c r="CI1276" t="s">
        <v>175</v>
      </c>
      <c r="CJ1276" t="s">
        <v>134</v>
      </c>
      <c r="CK1276" t="s">
        <v>132</v>
      </c>
      <c r="CL1276" t="s">
        <v>115</v>
      </c>
      <c r="CM1276" t="s">
        <v>130</v>
      </c>
      <c r="CN1276" t="s">
        <v>138</v>
      </c>
      <c r="CO1276" t="s">
        <v>725</v>
      </c>
      <c r="CP1276" t="s">
        <v>3789</v>
      </c>
      <c r="CQ1276" t="s">
        <v>3790</v>
      </c>
      <c r="CR1276">
        <v>26</v>
      </c>
      <c r="CS1276" t="s">
        <v>1479</v>
      </c>
      <c r="CT1276" t="s">
        <v>148</v>
      </c>
      <c r="CU1276" t="s">
        <v>154</v>
      </c>
      <c r="CV1276" t="s">
        <v>138</v>
      </c>
      <c r="CW1276" t="s">
        <v>118</v>
      </c>
      <c r="CX1276" t="s">
        <v>118</v>
      </c>
      <c r="CY1276" t="s">
        <v>118</v>
      </c>
      <c r="CZ1276" t="s">
        <v>126</v>
      </c>
      <c r="DA1276" t="s">
        <v>118</v>
      </c>
      <c r="DB1276" t="s">
        <v>118</v>
      </c>
      <c r="DC1276" t="s">
        <v>118</v>
      </c>
      <c r="DD1276" t="s">
        <v>132</v>
      </c>
      <c r="DE1276" s="13"/>
      <c r="DF1276" s="13">
        <v>45510.627106481479</v>
      </c>
      <c r="DG1276" t="s">
        <v>130</v>
      </c>
      <c r="DH1276" t="s">
        <v>118</v>
      </c>
      <c r="DI1276" t="s">
        <v>134</v>
      </c>
      <c r="DJ1276" t="s">
        <v>134</v>
      </c>
      <c r="DK1276" s="13"/>
      <c r="DL1276" t="s">
        <v>1483</v>
      </c>
      <c r="DM1276" t="s">
        <v>1484</v>
      </c>
      <c r="DN1276" t="s">
        <v>118</v>
      </c>
      <c r="DO1276" t="s">
        <v>118</v>
      </c>
      <c r="DP1276" t="s">
        <v>118</v>
      </c>
      <c r="DQ1276" t="s">
        <v>118</v>
      </c>
      <c r="DR1276" t="s">
        <v>118</v>
      </c>
      <c r="DS1276" t="s">
        <v>118</v>
      </c>
      <c r="DT1276" t="s">
        <v>118</v>
      </c>
      <c r="DU1276" s="13"/>
    </row>
    <row r="1277" spans="1:125" x14ac:dyDescent="0.35">
      <c r="A1277">
        <v>9495</v>
      </c>
      <c r="B1277" t="s">
        <v>3791</v>
      </c>
      <c r="C1277" t="s">
        <v>3792</v>
      </c>
      <c r="D1277" s="2" t="str">
        <f>Table3[[#This Row],[f101matrik]]</f>
        <v>7240297</v>
      </c>
      <c r="E1277" s="2" t="str">
        <f>Table3[[#This Row],[f101kdprogram]]</f>
        <v>Z2280</v>
      </c>
      <c r="F1277" s="2" t="str">
        <f>VLOOKUP(Table3[[#This Row],[Kod Program]],'lookup program'!$B$2:$D$33,3,0)</f>
        <v>DIPLOMA PENGURUSAN LOGISTIK</v>
      </c>
      <c r="G1277" s="2"/>
      <c r="H1277" s="60"/>
      <c r="I1277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77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77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77" s="57">
        <f>Table3[[#This Row],[f101th_daftar]]</f>
        <v>0</v>
      </c>
      <c r="M1277" s="66" t="str">
        <f>IF(Table3[[#This Row],[f101sesi]]=25,"Perdana",IF(Table3[[#This Row],[f101sesi]]=26,"Rayuan","Error"))</f>
        <v>Rayuan</v>
      </c>
      <c r="N1277" t="s">
        <v>3793</v>
      </c>
      <c r="O1277" t="s">
        <v>3794</v>
      </c>
      <c r="P1277" s="12">
        <v>38965</v>
      </c>
      <c r="Q1277" t="s">
        <v>3795</v>
      </c>
      <c r="R1277" t="s">
        <v>3796</v>
      </c>
      <c r="S1277" t="s">
        <v>283</v>
      </c>
      <c r="T1277" t="s">
        <v>177</v>
      </c>
      <c r="U1277" t="s">
        <v>115</v>
      </c>
      <c r="V1277" t="s">
        <v>115</v>
      </c>
      <c r="W1277" t="s">
        <v>116</v>
      </c>
      <c r="X1277" t="s">
        <v>117</v>
      </c>
      <c r="Y1277" t="s">
        <v>118</v>
      </c>
      <c r="Z1277" t="s">
        <v>116</v>
      </c>
      <c r="AA1277" t="s">
        <v>167</v>
      </c>
      <c r="AB1277" t="s">
        <v>253</v>
      </c>
      <c r="AC1277" t="s">
        <v>121</v>
      </c>
      <c r="AD1277" t="s">
        <v>668</v>
      </c>
      <c r="AE1277" t="s">
        <v>3797</v>
      </c>
      <c r="AF1277" t="s">
        <v>854</v>
      </c>
      <c r="AG1277" t="s">
        <v>418</v>
      </c>
      <c r="AH1277" t="s">
        <v>419</v>
      </c>
      <c r="AI1277" t="s">
        <v>167</v>
      </c>
      <c r="AJ1277" t="s">
        <v>118</v>
      </c>
      <c r="AK1277" t="s">
        <v>118</v>
      </c>
      <c r="AL1277" t="s">
        <v>3798</v>
      </c>
      <c r="AM1277" t="s">
        <v>118</v>
      </c>
      <c r="AN1277" t="s">
        <v>3799</v>
      </c>
      <c r="AO1277" t="s">
        <v>3800</v>
      </c>
      <c r="AP1277" t="s">
        <v>170</v>
      </c>
      <c r="AQ1277" t="s">
        <v>157</v>
      </c>
      <c r="AR1277" t="s">
        <v>126</v>
      </c>
      <c r="AS1277" t="s">
        <v>226</v>
      </c>
      <c r="AT1277" t="s">
        <v>154</v>
      </c>
      <c r="AU1277" t="s">
        <v>129</v>
      </c>
      <c r="AV1277" t="s">
        <v>132</v>
      </c>
      <c r="AW1277" t="s">
        <v>131</v>
      </c>
      <c r="AX1277" t="s">
        <v>157</v>
      </c>
      <c r="AY1277" t="s">
        <v>133</v>
      </c>
      <c r="AZ1277" t="s">
        <v>125</v>
      </c>
      <c r="BA1277" t="s">
        <v>135</v>
      </c>
      <c r="BB1277" t="s">
        <v>125</v>
      </c>
      <c r="BC1277" t="s">
        <v>136</v>
      </c>
      <c r="BD1277" t="s">
        <v>115</v>
      </c>
      <c r="BE1277" t="s">
        <v>156</v>
      </c>
      <c r="BF1277" t="s">
        <v>115</v>
      </c>
      <c r="BG1277" t="s">
        <v>186</v>
      </c>
      <c r="BH1277" t="s">
        <v>115</v>
      </c>
      <c r="BI1277" t="s">
        <v>188</v>
      </c>
      <c r="BJ1277" t="s">
        <v>130</v>
      </c>
      <c r="BK1277" t="s">
        <v>143</v>
      </c>
      <c r="BL1277" t="s">
        <v>144</v>
      </c>
      <c r="BM1277" t="s">
        <v>143</v>
      </c>
      <c r="BN1277" t="s">
        <v>144</v>
      </c>
      <c r="BO1277" t="s">
        <v>143</v>
      </c>
      <c r="BP1277" t="s">
        <v>144</v>
      </c>
      <c r="BQ1277" t="s">
        <v>143</v>
      </c>
      <c r="BR1277" t="s">
        <v>144</v>
      </c>
      <c r="BS1277" t="s">
        <v>143</v>
      </c>
      <c r="BT1277" t="s">
        <v>144</v>
      </c>
      <c r="BU1277" t="s">
        <v>143</v>
      </c>
      <c r="BV1277" t="s">
        <v>144</v>
      </c>
      <c r="BW1277" t="s">
        <v>143</v>
      </c>
      <c r="BX1277" t="s">
        <v>144</v>
      </c>
      <c r="BY1277" t="s">
        <v>118</v>
      </c>
      <c r="BZ1277" t="s">
        <v>118</v>
      </c>
      <c r="CA1277" t="s">
        <v>118</v>
      </c>
      <c r="CB1277" t="s">
        <v>118</v>
      </c>
      <c r="CC1277" t="s">
        <v>118</v>
      </c>
      <c r="CD1277" t="s">
        <v>118</v>
      </c>
      <c r="CE1277" s="12"/>
      <c r="CF1277" t="s">
        <v>118</v>
      </c>
      <c r="CG1277" t="s">
        <v>145</v>
      </c>
      <c r="CH1277" t="s">
        <v>162</v>
      </c>
      <c r="CI1277" t="s">
        <v>175</v>
      </c>
      <c r="CJ1277" t="s">
        <v>134</v>
      </c>
      <c r="CK1277" t="s">
        <v>130</v>
      </c>
      <c r="CL1277" t="s">
        <v>115</v>
      </c>
      <c r="CM1277" t="s">
        <v>125</v>
      </c>
      <c r="CN1277" t="s">
        <v>154</v>
      </c>
      <c r="CO1277" t="s">
        <v>494</v>
      </c>
      <c r="CP1277" t="s">
        <v>827</v>
      </c>
      <c r="CQ1277" t="s">
        <v>3801</v>
      </c>
      <c r="CR1277">
        <v>26</v>
      </c>
      <c r="CS1277" t="s">
        <v>1479</v>
      </c>
      <c r="CT1277" t="s">
        <v>176</v>
      </c>
      <c r="CU1277" t="s">
        <v>130</v>
      </c>
      <c r="CV1277" t="s">
        <v>132</v>
      </c>
      <c r="CW1277" t="s">
        <v>118</v>
      </c>
      <c r="CX1277" t="s">
        <v>118</v>
      </c>
      <c r="CY1277" t="s">
        <v>118</v>
      </c>
      <c r="CZ1277" t="s">
        <v>126</v>
      </c>
      <c r="DA1277" t="s">
        <v>118</v>
      </c>
      <c r="DB1277" t="s">
        <v>118</v>
      </c>
      <c r="DC1277" t="s">
        <v>118</v>
      </c>
      <c r="DD1277" t="s">
        <v>134</v>
      </c>
      <c r="DE1277" s="13"/>
      <c r="DF1277" s="13"/>
      <c r="DG1277" t="s">
        <v>118</v>
      </c>
      <c r="DH1277" t="s">
        <v>118</v>
      </c>
      <c r="DI1277" t="s">
        <v>134</v>
      </c>
      <c r="DJ1277" t="s">
        <v>134</v>
      </c>
      <c r="DK1277" s="13"/>
      <c r="DL1277" t="s">
        <v>1483</v>
      </c>
      <c r="DM1277" t="s">
        <v>1484</v>
      </c>
      <c r="DN1277" t="s">
        <v>118</v>
      </c>
      <c r="DO1277" t="s">
        <v>118</v>
      </c>
      <c r="DP1277" t="s">
        <v>118</v>
      </c>
      <c r="DQ1277" t="s">
        <v>115</v>
      </c>
      <c r="DR1277" t="s">
        <v>118</v>
      </c>
      <c r="DS1277" t="s">
        <v>118</v>
      </c>
      <c r="DT1277" t="s">
        <v>118</v>
      </c>
      <c r="DU1277" s="13"/>
    </row>
    <row r="1278" spans="1:125" x14ac:dyDescent="0.35">
      <c r="A1278">
        <v>9497</v>
      </c>
      <c r="B1278" t="s">
        <v>3802</v>
      </c>
      <c r="C1278" t="s">
        <v>3803</v>
      </c>
      <c r="D1278" s="2" t="str">
        <f>Table3[[#This Row],[f101matrik]]</f>
        <v>7240343</v>
      </c>
      <c r="E1278" s="2" t="str">
        <f>Table3[[#This Row],[f101kdprogram]]</f>
        <v>Z2229</v>
      </c>
      <c r="F1278" s="2" t="str">
        <f>VLOOKUP(Table3[[#This Row],[Kod Program]],'lookup program'!$B$2:$D$33,3,0)</f>
        <v>DIPLOMA PENTADBIRAN PERNIAGAAN</v>
      </c>
      <c r="G1278" s="2"/>
      <c r="H1278" s="60"/>
      <c r="I1278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78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78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78" s="57">
        <f>Table3[[#This Row],[f101th_daftar]]</f>
        <v>0</v>
      </c>
      <c r="M1278" s="66" t="str">
        <f>IF(Table3[[#This Row],[f101sesi]]=25,"Perdana",IF(Table3[[#This Row],[f101sesi]]=26,"Rayuan","Error"))</f>
        <v>Rayuan</v>
      </c>
      <c r="N1278" t="s">
        <v>3804</v>
      </c>
      <c r="O1278" t="s">
        <v>3805</v>
      </c>
      <c r="P1278" s="12">
        <v>38968</v>
      </c>
      <c r="Q1278" t="s">
        <v>3806</v>
      </c>
      <c r="R1278" t="s">
        <v>3807</v>
      </c>
      <c r="S1278" t="s">
        <v>113</v>
      </c>
      <c r="T1278" t="s">
        <v>114</v>
      </c>
      <c r="U1278" t="s">
        <v>115</v>
      </c>
      <c r="V1278" t="s">
        <v>115</v>
      </c>
      <c r="W1278" t="s">
        <v>116</v>
      </c>
      <c r="X1278" t="s">
        <v>117</v>
      </c>
      <c r="Y1278" t="s">
        <v>118</v>
      </c>
      <c r="Z1278" t="s">
        <v>116</v>
      </c>
      <c r="AA1278" t="s">
        <v>307</v>
      </c>
      <c r="AB1278" t="s">
        <v>118</v>
      </c>
      <c r="AC1278" t="s">
        <v>118</v>
      </c>
      <c r="AD1278" t="s">
        <v>118</v>
      </c>
      <c r="AE1278" t="s">
        <v>3808</v>
      </c>
      <c r="AF1278" t="s">
        <v>3809</v>
      </c>
      <c r="AG1278" t="s">
        <v>3810</v>
      </c>
      <c r="AH1278" t="s">
        <v>3811</v>
      </c>
      <c r="AI1278" t="s">
        <v>307</v>
      </c>
      <c r="AJ1278" t="s">
        <v>118</v>
      </c>
      <c r="AK1278" t="s">
        <v>118</v>
      </c>
      <c r="AL1278" t="s">
        <v>3812</v>
      </c>
      <c r="AM1278" t="s">
        <v>118</v>
      </c>
      <c r="AN1278" t="s">
        <v>3813</v>
      </c>
      <c r="AO1278" t="s">
        <v>3814</v>
      </c>
      <c r="AP1278" t="s">
        <v>429</v>
      </c>
      <c r="AQ1278" t="s">
        <v>157</v>
      </c>
      <c r="AR1278" t="s">
        <v>126</v>
      </c>
      <c r="AS1278" t="s">
        <v>226</v>
      </c>
      <c r="AT1278" t="s">
        <v>154</v>
      </c>
      <c r="AU1278" t="s">
        <v>129</v>
      </c>
      <c r="AV1278" t="s">
        <v>125</v>
      </c>
      <c r="AW1278" t="s">
        <v>131</v>
      </c>
      <c r="AX1278" t="s">
        <v>125</v>
      </c>
      <c r="AY1278" t="s">
        <v>133</v>
      </c>
      <c r="AZ1278" t="s">
        <v>125</v>
      </c>
      <c r="BA1278" t="s">
        <v>135</v>
      </c>
      <c r="BB1278" t="s">
        <v>157</v>
      </c>
      <c r="BC1278" t="s">
        <v>136</v>
      </c>
      <c r="BD1278" t="s">
        <v>157</v>
      </c>
      <c r="BE1278" t="s">
        <v>156</v>
      </c>
      <c r="BF1278" t="s">
        <v>125</v>
      </c>
      <c r="BG1278" t="s">
        <v>237</v>
      </c>
      <c r="BH1278" t="s">
        <v>125</v>
      </c>
      <c r="BI1278" t="s">
        <v>158</v>
      </c>
      <c r="BJ1278" t="s">
        <v>115</v>
      </c>
      <c r="BK1278" t="s">
        <v>143</v>
      </c>
      <c r="BL1278" t="s">
        <v>144</v>
      </c>
      <c r="BM1278" t="s">
        <v>143</v>
      </c>
      <c r="BN1278" t="s">
        <v>144</v>
      </c>
      <c r="BO1278" t="s">
        <v>143</v>
      </c>
      <c r="BP1278" t="s">
        <v>144</v>
      </c>
      <c r="BQ1278" t="s">
        <v>143</v>
      </c>
      <c r="BR1278" t="s">
        <v>144</v>
      </c>
      <c r="BS1278" t="s">
        <v>143</v>
      </c>
      <c r="BT1278" t="s">
        <v>144</v>
      </c>
      <c r="BU1278" t="s">
        <v>143</v>
      </c>
      <c r="BV1278" t="s">
        <v>144</v>
      </c>
      <c r="BW1278" t="s">
        <v>143</v>
      </c>
      <c r="BX1278" t="s">
        <v>144</v>
      </c>
      <c r="BY1278" t="s">
        <v>118</v>
      </c>
      <c r="BZ1278" t="s">
        <v>118</v>
      </c>
      <c r="CA1278" t="s">
        <v>118</v>
      </c>
      <c r="CB1278" t="s">
        <v>118</v>
      </c>
      <c r="CC1278" t="s">
        <v>118</v>
      </c>
      <c r="CD1278" t="s">
        <v>118</v>
      </c>
      <c r="CE1278" s="12"/>
      <c r="CF1278" t="s">
        <v>118</v>
      </c>
      <c r="CG1278" t="s">
        <v>145</v>
      </c>
      <c r="CH1278" t="s">
        <v>162</v>
      </c>
      <c r="CI1278" t="s">
        <v>175</v>
      </c>
      <c r="CJ1278" t="s">
        <v>134</v>
      </c>
      <c r="CK1278" t="s">
        <v>115</v>
      </c>
      <c r="CL1278" t="s">
        <v>134</v>
      </c>
      <c r="CM1278" t="s">
        <v>115</v>
      </c>
      <c r="CN1278" t="s">
        <v>154</v>
      </c>
      <c r="CO1278" t="s">
        <v>566</v>
      </c>
      <c r="CP1278" t="s">
        <v>3815</v>
      </c>
      <c r="CQ1278" t="s">
        <v>3816</v>
      </c>
      <c r="CR1278">
        <v>26</v>
      </c>
      <c r="CS1278" t="s">
        <v>1479</v>
      </c>
      <c r="CT1278" t="s">
        <v>263</v>
      </c>
      <c r="CU1278" t="s">
        <v>125</v>
      </c>
      <c r="CV1278" t="s">
        <v>115</v>
      </c>
      <c r="CW1278" t="s">
        <v>118</v>
      </c>
      <c r="CX1278" t="s">
        <v>118</v>
      </c>
      <c r="CY1278" t="s">
        <v>118</v>
      </c>
      <c r="CZ1278" t="s">
        <v>126</v>
      </c>
      <c r="DA1278" t="s">
        <v>118</v>
      </c>
      <c r="DB1278" t="s">
        <v>118</v>
      </c>
      <c r="DC1278" t="s">
        <v>118</v>
      </c>
      <c r="DD1278" t="s">
        <v>134</v>
      </c>
      <c r="DE1278" s="13"/>
      <c r="DF1278" s="13"/>
      <c r="DG1278" t="s">
        <v>118</v>
      </c>
      <c r="DH1278" t="s">
        <v>118</v>
      </c>
      <c r="DI1278" t="s">
        <v>134</v>
      </c>
      <c r="DJ1278" t="s">
        <v>134</v>
      </c>
      <c r="DK1278" s="13"/>
      <c r="DL1278" t="s">
        <v>1483</v>
      </c>
      <c r="DM1278" t="s">
        <v>1484</v>
      </c>
      <c r="DN1278" t="s">
        <v>118</v>
      </c>
      <c r="DO1278" t="s">
        <v>118</v>
      </c>
      <c r="DP1278" t="s">
        <v>118</v>
      </c>
      <c r="DQ1278" t="s">
        <v>115</v>
      </c>
      <c r="DR1278" t="s">
        <v>118</v>
      </c>
      <c r="DS1278" t="s">
        <v>118</v>
      </c>
      <c r="DT1278" t="s">
        <v>118</v>
      </c>
      <c r="DU1278" s="13"/>
    </row>
    <row r="1279" spans="1:125" x14ac:dyDescent="0.35">
      <c r="A1279">
        <v>9498</v>
      </c>
      <c r="B1279" t="s">
        <v>3817</v>
      </c>
      <c r="C1279" t="s">
        <v>3818</v>
      </c>
      <c r="D1279" s="2" t="str">
        <f>Table3[[#This Row],[f101matrik]]</f>
        <v>7240326</v>
      </c>
      <c r="E1279" s="2" t="str">
        <f>Table3[[#This Row],[f101kdprogram]]</f>
        <v>Z2229</v>
      </c>
      <c r="F1279" s="2" t="str">
        <f>VLOOKUP(Table3[[#This Row],[Kod Program]],'lookup program'!$B$2:$D$33,3,0)</f>
        <v>DIPLOMA PENTADBIRAN PERNIAGAAN</v>
      </c>
      <c r="G1279" s="2"/>
      <c r="H1279" s="60"/>
      <c r="I1279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79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79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79" s="57">
        <f>Table3[[#This Row],[f101th_daftar]]</f>
        <v>0</v>
      </c>
      <c r="M1279" s="66" t="str">
        <f>IF(Table3[[#This Row],[f101sesi]]=25,"Perdana",IF(Table3[[#This Row],[f101sesi]]=26,"Rayuan","Error"))</f>
        <v>Rayuan</v>
      </c>
      <c r="N1279" t="s">
        <v>3819</v>
      </c>
      <c r="O1279" t="s">
        <v>3820</v>
      </c>
      <c r="P1279" s="12">
        <v>38969</v>
      </c>
      <c r="Q1279" t="s">
        <v>3821</v>
      </c>
      <c r="R1279" t="s">
        <v>3822</v>
      </c>
      <c r="S1279" t="s">
        <v>316</v>
      </c>
      <c r="T1279" t="s">
        <v>114</v>
      </c>
      <c r="U1279" t="s">
        <v>115</v>
      </c>
      <c r="V1279" t="s">
        <v>115</v>
      </c>
      <c r="W1279" t="s">
        <v>116</v>
      </c>
      <c r="X1279" t="s">
        <v>117</v>
      </c>
      <c r="Y1279" t="s">
        <v>118</v>
      </c>
      <c r="Z1279" t="s">
        <v>116</v>
      </c>
      <c r="AA1279" t="s">
        <v>182</v>
      </c>
      <c r="AB1279" t="s">
        <v>468</v>
      </c>
      <c r="AC1279" t="s">
        <v>289</v>
      </c>
      <c r="AD1279" t="s">
        <v>513</v>
      </c>
      <c r="AE1279" t="s">
        <v>3823</v>
      </c>
      <c r="AF1279" t="s">
        <v>118</v>
      </c>
      <c r="AG1279" t="s">
        <v>391</v>
      </c>
      <c r="AH1279" t="s">
        <v>181</v>
      </c>
      <c r="AI1279" t="s">
        <v>182</v>
      </c>
      <c r="AJ1279" t="s">
        <v>118</v>
      </c>
      <c r="AK1279" t="s">
        <v>118</v>
      </c>
      <c r="AL1279" t="s">
        <v>3824</v>
      </c>
      <c r="AM1279" t="s">
        <v>118</v>
      </c>
      <c r="AN1279" t="s">
        <v>3825</v>
      </c>
      <c r="AO1279" t="s">
        <v>3826</v>
      </c>
      <c r="AP1279" t="s">
        <v>340</v>
      </c>
      <c r="AQ1279" t="s">
        <v>125</v>
      </c>
      <c r="AR1279" t="s">
        <v>126</v>
      </c>
      <c r="AS1279" t="s">
        <v>226</v>
      </c>
      <c r="AT1279" t="s">
        <v>128</v>
      </c>
      <c r="AU1279" t="s">
        <v>129</v>
      </c>
      <c r="AV1279" t="s">
        <v>134</v>
      </c>
      <c r="AW1279" t="s">
        <v>131</v>
      </c>
      <c r="AX1279" t="s">
        <v>115</v>
      </c>
      <c r="AY1279" t="s">
        <v>133</v>
      </c>
      <c r="AZ1279" t="s">
        <v>132</v>
      </c>
      <c r="BA1279" t="s">
        <v>135</v>
      </c>
      <c r="BB1279" t="s">
        <v>115</v>
      </c>
      <c r="BC1279" t="s">
        <v>136</v>
      </c>
      <c r="BD1279" t="s">
        <v>132</v>
      </c>
      <c r="BE1279" t="s">
        <v>137</v>
      </c>
      <c r="BF1279" t="s">
        <v>128</v>
      </c>
      <c r="BG1279" t="s">
        <v>139</v>
      </c>
      <c r="BH1279" t="s">
        <v>138</v>
      </c>
      <c r="BI1279" t="s">
        <v>140</v>
      </c>
      <c r="BJ1279" t="s">
        <v>154</v>
      </c>
      <c r="BK1279" t="s">
        <v>141</v>
      </c>
      <c r="BL1279" t="s">
        <v>138</v>
      </c>
      <c r="BM1279" t="s">
        <v>143</v>
      </c>
      <c r="BN1279" t="s">
        <v>144</v>
      </c>
      <c r="BO1279" t="s">
        <v>143</v>
      </c>
      <c r="BP1279" t="s">
        <v>144</v>
      </c>
      <c r="BQ1279" t="s">
        <v>143</v>
      </c>
      <c r="BR1279" t="s">
        <v>144</v>
      </c>
      <c r="BS1279" t="s">
        <v>143</v>
      </c>
      <c r="BT1279" t="s">
        <v>144</v>
      </c>
      <c r="BU1279" t="s">
        <v>143</v>
      </c>
      <c r="BV1279" t="s">
        <v>144</v>
      </c>
      <c r="BW1279" t="s">
        <v>143</v>
      </c>
      <c r="BX1279" t="s">
        <v>144</v>
      </c>
      <c r="BY1279" t="s">
        <v>118</v>
      </c>
      <c r="BZ1279" t="s">
        <v>118</v>
      </c>
      <c r="CA1279" t="s">
        <v>118</v>
      </c>
      <c r="CB1279" t="s">
        <v>118</v>
      </c>
      <c r="CC1279" t="s">
        <v>118</v>
      </c>
      <c r="CD1279" t="s">
        <v>118</v>
      </c>
      <c r="CE1279" s="12"/>
      <c r="CF1279" t="s">
        <v>118</v>
      </c>
      <c r="CG1279" t="s">
        <v>145</v>
      </c>
      <c r="CH1279" t="s">
        <v>162</v>
      </c>
      <c r="CI1279" t="s">
        <v>117</v>
      </c>
      <c r="CJ1279" t="s">
        <v>115</v>
      </c>
      <c r="CK1279" t="s">
        <v>132</v>
      </c>
      <c r="CL1279" t="s">
        <v>132</v>
      </c>
      <c r="CM1279" t="s">
        <v>157</v>
      </c>
      <c r="CN1279" t="s">
        <v>157</v>
      </c>
      <c r="CO1279" t="s">
        <v>277</v>
      </c>
      <c r="CP1279" t="s">
        <v>739</v>
      </c>
      <c r="CQ1279" t="s">
        <v>3827</v>
      </c>
      <c r="CR1279">
        <v>26</v>
      </c>
      <c r="CS1279" t="s">
        <v>1479</v>
      </c>
      <c r="CT1279" t="s">
        <v>263</v>
      </c>
      <c r="CU1279" t="s">
        <v>130</v>
      </c>
      <c r="CV1279" t="s">
        <v>130</v>
      </c>
      <c r="CW1279" t="s">
        <v>118</v>
      </c>
      <c r="CX1279" t="s">
        <v>118</v>
      </c>
      <c r="CY1279" t="s">
        <v>118</v>
      </c>
      <c r="CZ1279" t="s">
        <v>126</v>
      </c>
      <c r="DA1279" t="s">
        <v>118</v>
      </c>
      <c r="DB1279" t="s">
        <v>118</v>
      </c>
      <c r="DC1279" t="s">
        <v>118</v>
      </c>
      <c r="DD1279" t="s">
        <v>134</v>
      </c>
      <c r="DE1279" s="13"/>
      <c r="DF1279" s="13"/>
      <c r="DG1279" t="s">
        <v>118</v>
      </c>
      <c r="DH1279" t="s">
        <v>118</v>
      </c>
      <c r="DI1279" t="s">
        <v>134</v>
      </c>
      <c r="DJ1279" t="s">
        <v>134</v>
      </c>
      <c r="DK1279" s="13"/>
      <c r="DL1279" t="s">
        <v>1483</v>
      </c>
      <c r="DM1279" t="s">
        <v>1484</v>
      </c>
      <c r="DN1279" t="s">
        <v>118</v>
      </c>
      <c r="DO1279" t="s">
        <v>118</v>
      </c>
      <c r="DP1279" t="s">
        <v>118</v>
      </c>
      <c r="DQ1279" t="s">
        <v>115</v>
      </c>
      <c r="DR1279" t="s">
        <v>118</v>
      </c>
      <c r="DS1279" t="s">
        <v>118</v>
      </c>
      <c r="DT1279" t="s">
        <v>118</v>
      </c>
      <c r="DU1279" s="13"/>
    </row>
    <row r="1280" spans="1:125" x14ac:dyDescent="0.35">
      <c r="A1280">
        <v>9499</v>
      </c>
      <c r="B1280" t="s">
        <v>3828</v>
      </c>
      <c r="C1280" t="s">
        <v>3829</v>
      </c>
      <c r="D1280" s="2" t="str">
        <f>Table3[[#This Row],[f101matrik]]</f>
        <v>7240307</v>
      </c>
      <c r="E1280" s="2" t="str">
        <f>Table3[[#This Row],[f101kdprogram]]</f>
        <v>Z2280</v>
      </c>
      <c r="F1280" s="2" t="str">
        <f>VLOOKUP(Table3[[#This Row],[Kod Program]],'lookup program'!$B$2:$D$33,3,0)</f>
        <v>DIPLOMA PENGURUSAN LOGISTIK</v>
      </c>
      <c r="G1280" s="2"/>
      <c r="H1280" s="60"/>
      <c r="I1280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80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80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80" s="57">
        <f>Table3[[#This Row],[f101th_daftar]]</f>
        <v>0</v>
      </c>
      <c r="M1280" s="66" t="str">
        <f>IF(Table3[[#This Row],[f101sesi]]=25,"Perdana",IF(Table3[[#This Row],[f101sesi]]=26,"Rayuan","Error"))</f>
        <v>Rayuan</v>
      </c>
      <c r="N1280" t="s">
        <v>3830</v>
      </c>
      <c r="O1280" t="s">
        <v>3831</v>
      </c>
      <c r="P1280" s="12">
        <v>38970</v>
      </c>
      <c r="Q1280" t="s">
        <v>3832</v>
      </c>
      <c r="R1280" t="s">
        <v>3833</v>
      </c>
      <c r="S1280" t="s">
        <v>212</v>
      </c>
      <c r="T1280" t="s">
        <v>114</v>
      </c>
      <c r="U1280" t="s">
        <v>125</v>
      </c>
      <c r="V1280" t="s">
        <v>115</v>
      </c>
      <c r="W1280" t="s">
        <v>213</v>
      </c>
      <c r="X1280" t="s">
        <v>117</v>
      </c>
      <c r="Y1280" t="s">
        <v>118</v>
      </c>
      <c r="Z1280" t="s">
        <v>116</v>
      </c>
      <c r="AA1280" t="s">
        <v>167</v>
      </c>
      <c r="AB1280" t="s">
        <v>302</v>
      </c>
      <c r="AC1280" t="s">
        <v>510</v>
      </c>
      <c r="AD1280" t="s">
        <v>499</v>
      </c>
      <c r="AE1280" t="s">
        <v>3834</v>
      </c>
      <c r="AF1280" t="s">
        <v>3835</v>
      </c>
      <c r="AG1280" t="s">
        <v>362</v>
      </c>
      <c r="AH1280" t="s">
        <v>363</v>
      </c>
      <c r="AI1280" t="s">
        <v>167</v>
      </c>
      <c r="AJ1280" t="s">
        <v>118</v>
      </c>
      <c r="AK1280" t="s">
        <v>118</v>
      </c>
      <c r="AL1280" t="s">
        <v>3836</v>
      </c>
      <c r="AM1280" t="s">
        <v>118</v>
      </c>
      <c r="AN1280" t="s">
        <v>3837</v>
      </c>
      <c r="AO1280" t="s">
        <v>3838</v>
      </c>
      <c r="AP1280" t="s">
        <v>340</v>
      </c>
      <c r="AQ1280" t="s">
        <v>157</v>
      </c>
      <c r="AR1280" t="s">
        <v>126</v>
      </c>
      <c r="AS1280" t="s">
        <v>226</v>
      </c>
      <c r="AT1280" t="s">
        <v>128</v>
      </c>
      <c r="AU1280" t="s">
        <v>129</v>
      </c>
      <c r="AV1280" t="s">
        <v>130</v>
      </c>
      <c r="AW1280" t="s">
        <v>131</v>
      </c>
      <c r="AX1280" t="s">
        <v>132</v>
      </c>
      <c r="AY1280" t="s">
        <v>172</v>
      </c>
      <c r="AZ1280" t="s">
        <v>130</v>
      </c>
      <c r="BA1280" t="s">
        <v>135</v>
      </c>
      <c r="BB1280" t="s">
        <v>142</v>
      </c>
      <c r="BC1280" t="s">
        <v>136</v>
      </c>
      <c r="BD1280" t="s">
        <v>130</v>
      </c>
      <c r="BE1280" t="s">
        <v>137</v>
      </c>
      <c r="BF1280" t="s">
        <v>128</v>
      </c>
      <c r="BG1280" t="s">
        <v>370</v>
      </c>
      <c r="BH1280" t="s">
        <v>125</v>
      </c>
      <c r="BI1280" t="s">
        <v>139</v>
      </c>
      <c r="BJ1280" t="s">
        <v>138</v>
      </c>
      <c r="BK1280" t="s">
        <v>140</v>
      </c>
      <c r="BL1280" t="s">
        <v>154</v>
      </c>
      <c r="BM1280" t="s">
        <v>143</v>
      </c>
      <c r="BN1280" t="s">
        <v>144</v>
      </c>
      <c r="BO1280" t="s">
        <v>143</v>
      </c>
      <c r="BP1280" t="s">
        <v>144</v>
      </c>
      <c r="BQ1280" t="s">
        <v>143</v>
      </c>
      <c r="BR1280" t="s">
        <v>144</v>
      </c>
      <c r="BS1280" t="s">
        <v>143</v>
      </c>
      <c r="BT1280" t="s">
        <v>144</v>
      </c>
      <c r="BU1280" t="s">
        <v>143</v>
      </c>
      <c r="BV1280" t="s">
        <v>144</v>
      </c>
      <c r="BW1280" t="s">
        <v>143</v>
      </c>
      <c r="BX1280" t="s">
        <v>144</v>
      </c>
      <c r="BY1280" t="s">
        <v>118</v>
      </c>
      <c r="BZ1280" t="s">
        <v>118</v>
      </c>
      <c r="CA1280" t="s">
        <v>118</v>
      </c>
      <c r="CB1280" t="s">
        <v>118</v>
      </c>
      <c r="CC1280" t="s">
        <v>118</v>
      </c>
      <c r="CD1280" t="s">
        <v>118</v>
      </c>
      <c r="CE1280" s="12"/>
      <c r="CF1280" t="s">
        <v>118</v>
      </c>
      <c r="CG1280" t="s">
        <v>351</v>
      </c>
      <c r="CH1280" t="s">
        <v>162</v>
      </c>
      <c r="CI1280" t="s">
        <v>374</v>
      </c>
      <c r="CJ1280" t="s">
        <v>134</v>
      </c>
      <c r="CK1280" t="s">
        <v>134</v>
      </c>
      <c r="CL1280" t="s">
        <v>115</v>
      </c>
      <c r="CM1280" t="s">
        <v>115</v>
      </c>
      <c r="CN1280" t="s">
        <v>142</v>
      </c>
      <c r="CO1280" t="s">
        <v>582</v>
      </c>
      <c r="CP1280" t="s">
        <v>3839</v>
      </c>
      <c r="CQ1280" t="s">
        <v>3840</v>
      </c>
      <c r="CR1280">
        <v>26</v>
      </c>
      <c r="CS1280" t="s">
        <v>1479</v>
      </c>
      <c r="CT1280" t="s">
        <v>176</v>
      </c>
      <c r="CU1280" t="s">
        <v>132</v>
      </c>
      <c r="CV1280" t="s">
        <v>115</v>
      </c>
      <c r="CW1280" t="s">
        <v>118</v>
      </c>
      <c r="CX1280" t="s">
        <v>118</v>
      </c>
      <c r="CY1280" t="s">
        <v>118</v>
      </c>
      <c r="CZ1280" t="s">
        <v>126</v>
      </c>
      <c r="DA1280" t="s">
        <v>118</v>
      </c>
      <c r="DB1280" t="s">
        <v>118</v>
      </c>
      <c r="DC1280" t="s">
        <v>118</v>
      </c>
      <c r="DD1280" t="s">
        <v>134</v>
      </c>
      <c r="DE1280" s="13"/>
      <c r="DF1280" s="13"/>
      <c r="DG1280" t="s">
        <v>118</v>
      </c>
      <c r="DH1280" t="s">
        <v>118</v>
      </c>
      <c r="DI1280" t="s">
        <v>134</v>
      </c>
      <c r="DJ1280" t="s">
        <v>134</v>
      </c>
      <c r="DK1280" s="13"/>
      <c r="DL1280" t="s">
        <v>1483</v>
      </c>
      <c r="DM1280" t="s">
        <v>1484</v>
      </c>
      <c r="DN1280" t="s">
        <v>118</v>
      </c>
      <c r="DO1280" t="s">
        <v>118</v>
      </c>
      <c r="DP1280" t="s">
        <v>118</v>
      </c>
      <c r="DQ1280" t="s">
        <v>115</v>
      </c>
      <c r="DR1280" t="s">
        <v>118</v>
      </c>
      <c r="DS1280" t="s">
        <v>118</v>
      </c>
      <c r="DT1280" t="s">
        <v>118</v>
      </c>
      <c r="DU1280" s="13"/>
    </row>
    <row r="1281" spans="1:125" x14ac:dyDescent="0.35">
      <c r="A1281">
        <v>9500</v>
      </c>
      <c r="B1281" t="s">
        <v>3841</v>
      </c>
      <c r="C1281" t="s">
        <v>3842</v>
      </c>
      <c r="D1281" s="2" t="str">
        <f>Table3[[#This Row],[f101matrik]]</f>
        <v>1240874</v>
      </c>
      <c r="E1281" s="2" t="str">
        <f>Table3[[#This Row],[f101kdprogram]]</f>
        <v>Z047</v>
      </c>
      <c r="F1281" s="2" t="str">
        <f>VLOOKUP(Table3[[#This Row],[Kod Program]],'lookup program'!$B$2:$D$33,3,0)</f>
        <v>ASASI KEJURUTERAAN DAN TEKNOLOGI</v>
      </c>
      <c r="G1281" s="2"/>
      <c r="H1281" s="60"/>
      <c r="I1281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1281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81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81" s="57">
        <f>Table3[[#This Row],[f101th_daftar]]</f>
        <v>0</v>
      </c>
      <c r="M1281" s="66" t="str">
        <f>IF(Table3[[#This Row],[f101sesi]]=25,"Perdana",IF(Table3[[#This Row],[f101sesi]]=26,"Rayuan","Error"))</f>
        <v>Rayuan</v>
      </c>
      <c r="N1281" t="s">
        <v>3843</v>
      </c>
      <c r="O1281" t="s">
        <v>3844</v>
      </c>
      <c r="P1281" s="12">
        <v>38974</v>
      </c>
      <c r="Q1281" t="s">
        <v>3845</v>
      </c>
      <c r="R1281" t="s">
        <v>3846</v>
      </c>
      <c r="S1281" t="s">
        <v>165</v>
      </c>
      <c r="T1281" t="s">
        <v>114</v>
      </c>
      <c r="U1281" t="s">
        <v>130</v>
      </c>
      <c r="V1281" t="s">
        <v>115</v>
      </c>
      <c r="W1281" t="s">
        <v>166</v>
      </c>
      <c r="X1281" t="s">
        <v>117</v>
      </c>
      <c r="Y1281" t="s">
        <v>118</v>
      </c>
      <c r="Z1281" t="s">
        <v>116</v>
      </c>
      <c r="AA1281" t="s">
        <v>338</v>
      </c>
      <c r="AB1281" t="s">
        <v>118</v>
      </c>
      <c r="AC1281" t="s">
        <v>118</v>
      </c>
      <c r="AD1281" t="s">
        <v>118</v>
      </c>
      <c r="AE1281" t="s">
        <v>3847</v>
      </c>
      <c r="AF1281" t="s">
        <v>3848</v>
      </c>
      <c r="AG1281" t="s">
        <v>529</v>
      </c>
      <c r="AH1281" t="s">
        <v>3849</v>
      </c>
      <c r="AI1281" t="s">
        <v>338</v>
      </c>
      <c r="AJ1281" t="s">
        <v>118</v>
      </c>
      <c r="AK1281" t="s">
        <v>118</v>
      </c>
      <c r="AL1281" t="s">
        <v>3850</v>
      </c>
      <c r="AM1281" t="s">
        <v>118</v>
      </c>
      <c r="AN1281" t="s">
        <v>3851</v>
      </c>
      <c r="AO1281" t="s">
        <v>3852</v>
      </c>
      <c r="AP1281" t="s">
        <v>505</v>
      </c>
      <c r="AQ1281" t="s">
        <v>125</v>
      </c>
      <c r="AR1281" t="s">
        <v>126</v>
      </c>
      <c r="AS1281" t="s">
        <v>226</v>
      </c>
      <c r="AT1281" t="s">
        <v>227</v>
      </c>
      <c r="AU1281" t="s">
        <v>129</v>
      </c>
      <c r="AV1281" t="s">
        <v>130</v>
      </c>
      <c r="AW1281" t="s">
        <v>131</v>
      </c>
      <c r="AX1281" t="s">
        <v>115</v>
      </c>
      <c r="AY1281" t="s">
        <v>172</v>
      </c>
      <c r="AZ1281" t="s">
        <v>115</v>
      </c>
      <c r="BA1281" t="s">
        <v>135</v>
      </c>
      <c r="BB1281" t="s">
        <v>134</v>
      </c>
      <c r="BC1281" t="s">
        <v>136</v>
      </c>
      <c r="BD1281" t="s">
        <v>134</v>
      </c>
      <c r="BE1281" t="s">
        <v>237</v>
      </c>
      <c r="BF1281" t="s">
        <v>134</v>
      </c>
      <c r="BG1281" t="s">
        <v>137</v>
      </c>
      <c r="BH1281" t="s">
        <v>115</v>
      </c>
      <c r="BI1281" t="s">
        <v>139</v>
      </c>
      <c r="BJ1281" t="s">
        <v>134</v>
      </c>
      <c r="BK1281" t="s">
        <v>140</v>
      </c>
      <c r="BL1281" t="s">
        <v>115</v>
      </c>
      <c r="BM1281" t="s">
        <v>141</v>
      </c>
      <c r="BN1281" t="s">
        <v>115</v>
      </c>
      <c r="BO1281" t="s">
        <v>174</v>
      </c>
      <c r="BP1281" t="s">
        <v>115</v>
      </c>
      <c r="BQ1281" t="s">
        <v>143</v>
      </c>
      <c r="BR1281" t="s">
        <v>144</v>
      </c>
      <c r="BS1281" t="s">
        <v>143</v>
      </c>
      <c r="BT1281" t="s">
        <v>144</v>
      </c>
      <c r="BU1281" t="s">
        <v>143</v>
      </c>
      <c r="BV1281" t="s">
        <v>144</v>
      </c>
      <c r="BW1281" t="s">
        <v>143</v>
      </c>
      <c r="BX1281" t="s">
        <v>144</v>
      </c>
      <c r="BY1281" t="s">
        <v>118</v>
      </c>
      <c r="BZ1281" t="s">
        <v>118</v>
      </c>
      <c r="CA1281" t="s">
        <v>118</v>
      </c>
      <c r="CB1281" t="s">
        <v>118</v>
      </c>
      <c r="CC1281" t="s">
        <v>118</v>
      </c>
      <c r="CD1281" t="s">
        <v>118</v>
      </c>
      <c r="CE1281" s="12"/>
      <c r="CF1281" t="s">
        <v>118</v>
      </c>
      <c r="CG1281" t="s">
        <v>375</v>
      </c>
      <c r="CH1281" t="s">
        <v>162</v>
      </c>
      <c r="CI1281" t="s">
        <v>117</v>
      </c>
      <c r="CJ1281" t="s">
        <v>125</v>
      </c>
      <c r="CK1281" t="s">
        <v>142</v>
      </c>
      <c r="CL1281" t="s">
        <v>134</v>
      </c>
      <c r="CM1281" t="s">
        <v>171</v>
      </c>
      <c r="CN1281" t="s">
        <v>227</v>
      </c>
      <c r="CO1281" t="s">
        <v>496</v>
      </c>
      <c r="CP1281" t="s">
        <v>3853</v>
      </c>
      <c r="CQ1281" t="s">
        <v>3854</v>
      </c>
      <c r="CR1281">
        <v>26</v>
      </c>
      <c r="CS1281" t="s">
        <v>1479</v>
      </c>
      <c r="CT1281" t="s">
        <v>148</v>
      </c>
      <c r="CU1281" t="s">
        <v>115</v>
      </c>
      <c r="CV1281" t="s">
        <v>115</v>
      </c>
      <c r="CW1281" t="s">
        <v>118</v>
      </c>
      <c r="CX1281" t="s">
        <v>118</v>
      </c>
      <c r="CY1281" t="s">
        <v>118</v>
      </c>
      <c r="CZ1281" t="s">
        <v>126</v>
      </c>
      <c r="DA1281" t="s">
        <v>118</v>
      </c>
      <c r="DB1281" t="s">
        <v>118</v>
      </c>
      <c r="DC1281" t="s">
        <v>118</v>
      </c>
      <c r="DD1281" t="s">
        <v>132</v>
      </c>
      <c r="DE1281" s="13"/>
      <c r="DF1281" s="13">
        <v>45511.691030092596</v>
      </c>
      <c r="DG1281" t="s">
        <v>130</v>
      </c>
      <c r="DH1281" t="s">
        <v>118</v>
      </c>
      <c r="DI1281" t="s">
        <v>134</v>
      </c>
      <c r="DJ1281" t="s">
        <v>134</v>
      </c>
      <c r="DK1281" s="13"/>
      <c r="DL1281" t="s">
        <v>1483</v>
      </c>
      <c r="DM1281" t="s">
        <v>1484</v>
      </c>
      <c r="DN1281" t="s">
        <v>118</v>
      </c>
      <c r="DO1281" t="s">
        <v>118</v>
      </c>
      <c r="DP1281" t="s">
        <v>118</v>
      </c>
      <c r="DQ1281" t="s">
        <v>118</v>
      </c>
      <c r="DR1281" t="s">
        <v>118</v>
      </c>
      <c r="DS1281" t="s">
        <v>118</v>
      </c>
      <c r="DT1281" t="s">
        <v>118</v>
      </c>
      <c r="DU1281" s="13"/>
    </row>
    <row r="1282" spans="1:125" x14ac:dyDescent="0.35">
      <c r="A1282">
        <v>9502</v>
      </c>
      <c r="B1282" t="s">
        <v>3855</v>
      </c>
      <c r="C1282" t="s">
        <v>3856</v>
      </c>
      <c r="D1282" s="2" t="str">
        <f>Table3[[#This Row],[f101matrik]]</f>
        <v>1240877</v>
      </c>
      <c r="E1282" s="2" t="str">
        <f>Table3[[#This Row],[f101kdprogram]]</f>
        <v>Z047</v>
      </c>
      <c r="F1282" s="2" t="str">
        <f>VLOOKUP(Table3[[#This Row],[Kod Program]],'lookup program'!$B$2:$D$33,3,0)</f>
        <v>ASASI KEJURUTERAAN DAN TEKNOLOGI</v>
      </c>
      <c r="G1282" s="2"/>
      <c r="H1282" s="60"/>
      <c r="I1282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1282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82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82" s="57">
        <f>Table3[[#This Row],[f101th_daftar]]</f>
        <v>0</v>
      </c>
      <c r="M1282" s="66" t="str">
        <f>IF(Table3[[#This Row],[f101sesi]]=25,"Perdana",IF(Table3[[#This Row],[f101sesi]]=26,"Rayuan","Error"))</f>
        <v>Rayuan</v>
      </c>
      <c r="N1282" t="s">
        <v>3857</v>
      </c>
      <c r="O1282" t="s">
        <v>3858</v>
      </c>
      <c r="P1282" s="12">
        <v>38980</v>
      </c>
      <c r="Q1282" t="s">
        <v>3859</v>
      </c>
      <c r="R1282" t="s">
        <v>3860</v>
      </c>
      <c r="S1282" t="s">
        <v>212</v>
      </c>
      <c r="T1282" t="s">
        <v>114</v>
      </c>
      <c r="U1282" t="s">
        <v>125</v>
      </c>
      <c r="V1282" t="s">
        <v>115</v>
      </c>
      <c r="W1282" t="s">
        <v>213</v>
      </c>
      <c r="X1282" t="s">
        <v>117</v>
      </c>
      <c r="Y1282" t="s">
        <v>118</v>
      </c>
      <c r="Z1282" t="s">
        <v>116</v>
      </c>
      <c r="AA1282" t="s">
        <v>287</v>
      </c>
      <c r="AB1282" t="s">
        <v>118</v>
      </c>
      <c r="AC1282" t="s">
        <v>118</v>
      </c>
      <c r="AD1282" t="s">
        <v>118</v>
      </c>
      <c r="AE1282" t="s">
        <v>3861</v>
      </c>
      <c r="AF1282" t="s">
        <v>3862</v>
      </c>
      <c r="AG1282" t="s">
        <v>168</v>
      </c>
      <c r="AH1282" t="s">
        <v>693</v>
      </c>
      <c r="AI1282" t="s">
        <v>167</v>
      </c>
      <c r="AJ1282" t="s">
        <v>118</v>
      </c>
      <c r="AK1282" t="s">
        <v>118</v>
      </c>
      <c r="AL1282" t="s">
        <v>3863</v>
      </c>
      <c r="AM1282" t="s">
        <v>118</v>
      </c>
      <c r="AN1282" t="s">
        <v>3864</v>
      </c>
      <c r="AO1282" t="s">
        <v>3865</v>
      </c>
      <c r="AP1282" t="s">
        <v>185</v>
      </c>
      <c r="AQ1282" t="s">
        <v>157</v>
      </c>
      <c r="AR1282" t="s">
        <v>126</v>
      </c>
      <c r="AS1282" t="s">
        <v>226</v>
      </c>
      <c r="AT1282" t="s">
        <v>154</v>
      </c>
      <c r="AU1282" t="s">
        <v>129</v>
      </c>
      <c r="AV1282" t="s">
        <v>130</v>
      </c>
      <c r="AW1282" t="s">
        <v>131</v>
      </c>
      <c r="AX1282" t="s">
        <v>134</v>
      </c>
      <c r="AY1282" t="s">
        <v>172</v>
      </c>
      <c r="AZ1282" t="s">
        <v>132</v>
      </c>
      <c r="BA1282" t="s">
        <v>135</v>
      </c>
      <c r="BB1282" t="s">
        <v>132</v>
      </c>
      <c r="BC1282" t="s">
        <v>136</v>
      </c>
      <c r="BD1282" t="s">
        <v>115</v>
      </c>
      <c r="BE1282" t="s">
        <v>156</v>
      </c>
      <c r="BF1282" t="s">
        <v>115</v>
      </c>
      <c r="BG1282" t="s">
        <v>173</v>
      </c>
      <c r="BH1282" t="s">
        <v>115</v>
      </c>
      <c r="BI1282" t="s">
        <v>322</v>
      </c>
      <c r="BJ1282" t="s">
        <v>130</v>
      </c>
      <c r="BK1282" t="s">
        <v>143</v>
      </c>
      <c r="BL1282" t="s">
        <v>144</v>
      </c>
      <c r="BM1282" t="s">
        <v>143</v>
      </c>
      <c r="BN1282" t="s">
        <v>144</v>
      </c>
      <c r="BO1282" t="s">
        <v>143</v>
      </c>
      <c r="BP1282" t="s">
        <v>144</v>
      </c>
      <c r="BQ1282" t="s">
        <v>143</v>
      </c>
      <c r="BR1282" t="s">
        <v>144</v>
      </c>
      <c r="BS1282" t="s">
        <v>143</v>
      </c>
      <c r="BT1282" t="s">
        <v>144</v>
      </c>
      <c r="BU1282" t="s">
        <v>143</v>
      </c>
      <c r="BV1282" t="s">
        <v>144</v>
      </c>
      <c r="BW1282" t="s">
        <v>143</v>
      </c>
      <c r="BX1282" t="s">
        <v>144</v>
      </c>
      <c r="BY1282" t="s">
        <v>118</v>
      </c>
      <c r="BZ1282" t="s">
        <v>118</v>
      </c>
      <c r="CA1282" t="s">
        <v>118</v>
      </c>
      <c r="CB1282" t="s">
        <v>118</v>
      </c>
      <c r="CC1282" t="s">
        <v>118</v>
      </c>
      <c r="CD1282" t="s">
        <v>118</v>
      </c>
      <c r="CE1282" s="12"/>
      <c r="CF1282" t="s">
        <v>118</v>
      </c>
      <c r="CG1282" t="s">
        <v>351</v>
      </c>
      <c r="CH1282" t="s">
        <v>162</v>
      </c>
      <c r="CI1282" t="s">
        <v>175</v>
      </c>
      <c r="CJ1282" t="s">
        <v>115</v>
      </c>
      <c r="CK1282" t="s">
        <v>130</v>
      </c>
      <c r="CL1282" t="s">
        <v>132</v>
      </c>
      <c r="CM1282" t="s">
        <v>142</v>
      </c>
      <c r="CN1282" t="s">
        <v>154</v>
      </c>
      <c r="CO1282" t="s">
        <v>755</v>
      </c>
      <c r="CP1282" t="s">
        <v>3866</v>
      </c>
      <c r="CQ1282" t="s">
        <v>3867</v>
      </c>
      <c r="CR1282">
        <v>26</v>
      </c>
      <c r="CS1282" t="s">
        <v>1479</v>
      </c>
      <c r="CT1282" t="s">
        <v>148</v>
      </c>
      <c r="CU1282" t="s">
        <v>130</v>
      </c>
      <c r="CV1282" t="s">
        <v>132</v>
      </c>
      <c r="CW1282" t="s">
        <v>118</v>
      </c>
      <c r="CX1282" t="s">
        <v>118</v>
      </c>
      <c r="CY1282" t="s">
        <v>118</v>
      </c>
      <c r="CZ1282" t="s">
        <v>126</v>
      </c>
      <c r="DA1282" t="s">
        <v>118</v>
      </c>
      <c r="DB1282" t="s">
        <v>118</v>
      </c>
      <c r="DC1282" t="s">
        <v>118</v>
      </c>
      <c r="DD1282" t="s">
        <v>132</v>
      </c>
      <c r="DE1282" s="13"/>
      <c r="DF1282" s="13">
        <v>45511.648148148146</v>
      </c>
      <c r="DG1282" t="s">
        <v>115</v>
      </c>
      <c r="DH1282" t="s">
        <v>118</v>
      </c>
      <c r="DI1282" t="s">
        <v>134</v>
      </c>
      <c r="DJ1282" t="s">
        <v>134</v>
      </c>
      <c r="DK1282" s="13"/>
      <c r="DL1282" t="s">
        <v>1483</v>
      </c>
      <c r="DM1282" t="s">
        <v>1484</v>
      </c>
      <c r="DN1282" t="s">
        <v>118</v>
      </c>
      <c r="DO1282" t="s">
        <v>118</v>
      </c>
      <c r="DP1282" t="s">
        <v>118</v>
      </c>
      <c r="DQ1282" t="s">
        <v>118</v>
      </c>
      <c r="DR1282" t="s">
        <v>118</v>
      </c>
      <c r="DS1282" t="s">
        <v>118</v>
      </c>
      <c r="DT1282" t="s">
        <v>118</v>
      </c>
      <c r="DU1282" s="13"/>
    </row>
    <row r="1283" spans="1:125" x14ac:dyDescent="0.35">
      <c r="A1283">
        <v>9503</v>
      </c>
      <c r="B1283" t="s">
        <v>3868</v>
      </c>
      <c r="C1283" t="s">
        <v>3869</v>
      </c>
      <c r="D1283" s="2" t="str">
        <f>Table3[[#This Row],[f101matrik]]</f>
        <v>1240867</v>
      </c>
      <c r="E1283" s="2" t="str">
        <f>Table3[[#This Row],[f101kdprogram]]</f>
        <v>Z047</v>
      </c>
      <c r="F1283" s="2" t="str">
        <f>VLOOKUP(Table3[[#This Row],[Kod Program]],'lookup program'!$B$2:$D$33,3,0)</f>
        <v>ASASI KEJURUTERAAN DAN TEKNOLOGI</v>
      </c>
      <c r="G1283" s="2"/>
      <c r="H1283" s="60"/>
      <c r="I1283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83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83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83" s="57">
        <f>Table3[[#This Row],[f101th_daftar]]</f>
        <v>0</v>
      </c>
      <c r="M1283" s="66" t="str">
        <f>IF(Table3[[#This Row],[f101sesi]]=25,"Perdana",IF(Table3[[#This Row],[f101sesi]]=26,"Rayuan","Error"))</f>
        <v>Rayuan</v>
      </c>
      <c r="N1283" t="s">
        <v>3870</v>
      </c>
      <c r="O1283" t="s">
        <v>3871</v>
      </c>
      <c r="P1283" s="12">
        <v>38985</v>
      </c>
      <c r="Q1283" t="s">
        <v>3872</v>
      </c>
      <c r="R1283" t="s">
        <v>3873</v>
      </c>
      <c r="S1283" t="s">
        <v>165</v>
      </c>
      <c r="T1283" t="s">
        <v>177</v>
      </c>
      <c r="U1283" t="s">
        <v>130</v>
      </c>
      <c r="V1283" t="s">
        <v>115</v>
      </c>
      <c r="W1283" t="s">
        <v>166</v>
      </c>
      <c r="X1283" t="s">
        <v>117</v>
      </c>
      <c r="Y1283" t="s">
        <v>118</v>
      </c>
      <c r="Z1283" t="s">
        <v>116</v>
      </c>
      <c r="AA1283" t="s">
        <v>233</v>
      </c>
      <c r="AB1283" t="s">
        <v>118</v>
      </c>
      <c r="AC1283" t="s">
        <v>118</v>
      </c>
      <c r="AD1283" t="s">
        <v>118</v>
      </c>
      <c r="AE1283" t="s">
        <v>3874</v>
      </c>
      <c r="AF1283" t="s">
        <v>632</v>
      </c>
      <c r="AG1283" t="s">
        <v>686</v>
      </c>
      <c r="AH1283" t="s">
        <v>633</v>
      </c>
      <c r="AI1283" t="s">
        <v>233</v>
      </c>
      <c r="AJ1283" t="s">
        <v>118</v>
      </c>
      <c r="AK1283" t="s">
        <v>118</v>
      </c>
      <c r="AL1283" t="s">
        <v>3875</v>
      </c>
      <c r="AM1283" t="s">
        <v>118</v>
      </c>
      <c r="AN1283" t="s">
        <v>3876</v>
      </c>
      <c r="AO1283" t="s">
        <v>3877</v>
      </c>
      <c r="AP1283" t="s">
        <v>616</v>
      </c>
      <c r="AQ1283" t="s">
        <v>157</v>
      </c>
      <c r="AR1283" t="s">
        <v>126</v>
      </c>
      <c r="AS1283" t="s">
        <v>226</v>
      </c>
      <c r="AT1283" t="s">
        <v>171</v>
      </c>
      <c r="AU1283" t="s">
        <v>129</v>
      </c>
      <c r="AV1283" t="s">
        <v>132</v>
      </c>
      <c r="AW1283" t="s">
        <v>131</v>
      </c>
      <c r="AX1283" t="s">
        <v>134</v>
      </c>
      <c r="AY1283" t="s">
        <v>172</v>
      </c>
      <c r="AZ1283" t="s">
        <v>132</v>
      </c>
      <c r="BA1283" t="s">
        <v>135</v>
      </c>
      <c r="BB1283" t="s">
        <v>132</v>
      </c>
      <c r="BC1283" t="s">
        <v>136</v>
      </c>
      <c r="BD1283" t="s">
        <v>134</v>
      </c>
      <c r="BE1283" t="s">
        <v>137</v>
      </c>
      <c r="BF1283" t="s">
        <v>134</v>
      </c>
      <c r="BG1283" t="s">
        <v>139</v>
      </c>
      <c r="BH1283" t="s">
        <v>115</v>
      </c>
      <c r="BI1283" t="s">
        <v>140</v>
      </c>
      <c r="BJ1283" t="s">
        <v>115</v>
      </c>
      <c r="BK1283" t="s">
        <v>141</v>
      </c>
      <c r="BL1283" t="s">
        <v>115</v>
      </c>
      <c r="BM1283" t="s">
        <v>174</v>
      </c>
      <c r="BN1283" t="s">
        <v>157</v>
      </c>
      <c r="BO1283" t="s">
        <v>143</v>
      </c>
      <c r="BP1283" t="s">
        <v>144</v>
      </c>
      <c r="BQ1283" t="s">
        <v>143</v>
      </c>
      <c r="BR1283" t="s">
        <v>144</v>
      </c>
      <c r="BS1283" t="s">
        <v>143</v>
      </c>
      <c r="BT1283" t="s">
        <v>144</v>
      </c>
      <c r="BU1283" t="s">
        <v>143</v>
      </c>
      <c r="BV1283" t="s">
        <v>144</v>
      </c>
      <c r="BW1283" t="s">
        <v>143</v>
      </c>
      <c r="BX1283" t="s">
        <v>144</v>
      </c>
      <c r="BY1283" t="s">
        <v>118</v>
      </c>
      <c r="BZ1283" t="s">
        <v>118</v>
      </c>
      <c r="CA1283" t="s">
        <v>118</v>
      </c>
      <c r="CB1283" t="s">
        <v>118</v>
      </c>
      <c r="CC1283" t="s">
        <v>118</v>
      </c>
      <c r="CD1283" t="s">
        <v>118</v>
      </c>
      <c r="CE1283" s="12"/>
      <c r="CF1283" t="s">
        <v>118</v>
      </c>
      <c r="CG1283" t="s">
        <v>375</v>
      </c>
      <c r="CH1283" t="s">
        <v>162</v>
      </c>
      <c r="CI1283" t="s">
        <v>117</v>
      </c>
      <c r="CJ1283" t="s">
        <v>130</v>
      </c>
      <c r="CK1283" t="s">
        <v>130</v>
      </c>
      <c r="CL1283" t="s">
        <v>130</v>
      </c>
      <c r="CM1283" t="s">
        <v>128</v>
      </c>
      <c r="CN1283" t="s">
        <v>171</v>
      </c>
      <c r="CO1283" t="s">
        <v>231</v>
      </c>
      <c r="CP1283" t="s">
        <v>722</v>
      </c>
      <c r="CQ1283" t="s">
        <v>3878</v>
      </c>
      <c r="CR1283">
        <v>26</v>
      </c>
      <c r="CS1283" t="s">
        <v>1479</v>
      </c>
      <c r="CT1283" t="s">
        <v>148</v>
      </c>
      <c r="CU1283" t="s">
        <v>130</v>
      </c>
      <c r="CV1283" t="s">
        <v>130</v>
      </c>
      <c r="CW1283" t="s">
        <v>118</v>
      </c>
      <c r="CX1283" t="s">
        <v>118</v>
      </c>
      <c r="CY1283" t="s">
        <v>118</v>
      </c>
      <c r="CZ1283" t="s">
        <v>126</v>
      </c>
      <c r="DA1283" t="s">
        <v>118</v>
      </c>
      <c r="DB1283" t="s">
        <v>118</v>
      </c>
      <c r="DC1283" t="s">
        <v>118</v>
      </c>
      <c r="DD1283" t="s">
        <v>134</v>
      </c>
      <c r="DE1283" s="13"/>
      <c r="DF1283" s="13"/>
      <c r="DG1283" t="s">
        <v>118</v>
      </c>
      <c r="DH1283" t="s">
        <v>118</v>
      </c>
      <c r="DI1283" t="s">
        <v>134</v>
      </c>
      <c r="DJ1283" t="s">
        <v>134</v>
      </c>
      <c r="DK1283" s="13"/>
      <c r="DL1283" t="s">
        <v>1483</v>
      </c>
      <c r="DM1283" t="s">
        <v>1484</v>
      </c>
      <c r="DN1283" t="s">
        <v>118</v>
      </c>
      <c r="DO1283" t="s">
        <v>118</v>
      </c>
      <c r="DP1283" t="s">
        <v>118</v>
      </c>
      <c r="DQ1283" t="s">
        <v>115</v>
      </c>
      <c r="DR1283" t="s">
        <v>118</v>
      </c>
      <c r="DS1283" t="s">
        <v>118</v>
      </c>
      <c r="DT1283" t="s">
        <v>118</v>
      </c>
      <c r="DU1283" s="13"/>
    </row>
    <row r="1284" spans="1:125" x14ac:dyDescent="0.35">
      <c r="A1284">
        <v>9504</v>
      </c>
      <c r="B1284" t="s">
        <v>3879</v>
      </c>
      <c r="C1284" t="s">
        <v>3880</v>
      </c>
      <c r="D1284" s="2" t="str">
        <f>Table3[[#This Row],[f101matrik]]</f>
        <v>7240289</v>
      </c>
      <c r="E1284" s="2" t="str">
        <f>Table3[[#This Row],[f101kdprogram]]</f>
        <v>Z2280</v>
      </c>
      <c r="F1284" s="2" t="str">
        <f>VLOOKUP(Table3[[#This Row],[Kod Program]],'lookup program'!$B$2:$D$33,3,0)</f>
        <v>DIPLOMA PENGURUSAN LOGISTIK</v>
      </c>
      <c r="G1284" s="2"/>
      <c r="H1284" s="60"/>
      <c r="I1284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84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84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84" s="57">
        <f>Table3[[#This Row],[f101th_daftar]]</f>
        <v>0</v>
      </c>
      <c r="M1284" s="66" t="str">
        <f>IF(Table3[[#This Row],[f101sesi]]=25,"Perdana",IF(Table3[[#This Row],[f101sesi]]=26,"Rayuan","Error"))</f>
        <v>Rayuan</v>
      </c>
      <c r="N1284" t="s">
        <v>3881</v>
      </c>
      <c r="O1284" t="s">
        <v>3882</v>
      </c>
      <c r="P1284" s="12">
        <v>38985</v>
      </c>
      <c r="Q1284" t="s">
        <v>3883</v>
      </c>
      <c r="R1284" t="s">
        <v>3884</v>
      </c>
      <c r="S1284" t="s">
        <v>165</v>
      </c>
      <c r="T1284" t="s">
        <v>114</v>
      </c>
      <c r="U1284" t="s">
        <v>130</v>
      </c>
      <c r="V1284" t="s">
        <v>115</v>
      </c>
      <c r="W1284" t="s">
        <v>166</v>
      </c>
      <c r="X1284" t="s">
        <v>117</v>
      </c>
      <c r="Y1284" t="s">
        <v>118</v>
      </c>
      <c r="Z1284" t="s">
        <v>116</v>
      </c>
      <c r="AA1284" t="s">
        <v>149</v>
      </c>
      <c r="AB1284" t="s">
        <v>752</v>
      </c>
      <c r="AC1284" t="s">
        <v>3885</v>
      </c>
      <c r="AD1284" t="s">
        <v>692</v>
      </c>
      <c r="AE1284" t="s">
        <v>3886</v>
      </c>
      <c r="AF1284" t="s">
        <v>3887</v>
      </c>
      <c r="AG1284" t="s">
        <v>152</v>
      </c>
      <c r="AH1284" t="s">
        <v>3888</v>
      </c>
      <c r="AI1284" t="s">
        <v>149</v>
      </c>
      <c r="AJ1284" t="s">
        <v>118</v>
      </c>
      <c r="AK1284" t="s">
        <v>118</v>
      </c>
      <c r="AL1284" t="s">
        <v>3889</v>
      </c>
      <c r="AM1284" t="s">
        <v>118</v>
      </c>
      <c r="AN1284" t="s">
        <v>3890</v>
      </c>
      <c r="AO1284" t="s">
        <v>3891</v>
      </c>
      <c r="AP1284" t="s">
        <v>321</v>
      </c>
      <c r="AQ1284" t="s">
        <v>132</v>
      </c>
      <c r="AR1284" t="s">
        <v>126</v>
      </c>
      <c r="AS1284" t="s">
        <v>226</v>
      </c>
      <c r="AT1284" t="s">
        <v>128</v>
      </c>
      <c r="AU1284" t="s">
        <v>129</v>
      </c>
      <c r="AV1284" t="s">
        <v>130</v>
      </c>
      <c r="AW1284" t="s">
        <v>131</v>
      </c>
      <c r="AX1284" t="s">
        <v>130</v>
      </c>
      <c r="AY1284" t="s">
        <v>172</v>
      </c>
      <c r="AZ1284" t="s">
        <v>132</v>
      </c>
      <c r="BA1284" t="s">
        <v>135</v>
      </c>
      <c r="BB1284" t="s">
        <v>125</v>
      </c>
      <c r="BC1284" t="s">
        <v>136</v>
      </c>
      <c r="BD1284" t="s">
        <v>157</v>
      </c>
      <c r="BE1284" t="s">
        <v>137</v>
      </c>
      <c r="BF1284" t="s">
        <v>128</v>
      </c>
      <c r="BG1284" t="s">
        <v>139</v>
      </c>
      <c r="BH1284" t="s">
        <v>154</v>
      </c>
      <c r="BI1284" t="s">
        <v>140</v>
      </c>
      <c r="BJ1284" t="s">
        <v>154</v>
      </c>
      <c r="BK1284" t="s">
        <v>141</v>
      </c>
      <c r="BL1284" t="s">
        <v>138</v>
      </c>
      <c r="BM1284" t="s">
        <v>143</v>
      </c>
      <c r="BN1284" t="s">
        <v>144</v>
      </c>
      <c r="BO1284" t="s">
        <v>143</v>
      </c>
      <c r="BP1284" t="s">
        <v>144</v>
      </c>
      <c r="BQ1284" t="s">
        <v>143</v>
      </c>
      <c r="BR1284" t="s">
        <v>144</v>
      </c>
      <c r="BS1284" t="s">
        <v>143</v>
      </c>
      <c r="BT1284" t="s">
        <v>144</v>
      </c>
      <c r="BU1284" t="s">
        <v>143</v>
      </c>
      <c r="BV1284" t="s">
        <v>144</v>
      </c>
      <c r="BW1284" t="s">
        <v>143</v>
      </c>
      <c r="BX1284" t="s">
        <v>144</v>
      </c>
      <c r="BY1284" t="s">
        <v>118</v>
      </c>
      <c r="BZ1284" t="s">
        <v>118</v>
      </c>
      <c r="CA1284" t="s">
        <v>118</v>
      </c>
      <c r="CB1284" t="s">
        <v>118</v>
      </c>
      <c r="CC1284" t="s">
        <v>118</v>
      </c>
      <c r="CD1284" t="s">
        <v>118</v>
      </c>
      <c r="CE1284" s="12"/>
      <c r="CF1284" t="s">
        <v>118</v>
      </c>
      <c r="CG1284" t="s">
        <v>375</v>
      </c>
      <c r="CH1284" t="s">
        <v>353</v>
      </c>
      <c r="CI1284" t="s">
        <v>117</v>
      </c>
      <c r="CJ1284" t="s">
        <v>134</v>
      </c>
      <c r="CK1284" t="s">
        <v>134</v>
      </c>
      <c r="CL1284" t="s">
        <v>115</v>
      </c>
      <c r="CM1284" t="s">
        <v>115</v>
      </c>
      <c r="CN1284" t="s">
        <v>157</v>
      </c>
      <c r="CO1284" t="s">
        <v>2824</v>
      </c>
      <c r="CP1284" t="s">
        <v>3892</v>
      </c>
      <c r="CQ1284" t="s">
        <v>3893</v>
      </c>
      <c r="CR1284">
        <v>26</v>
      </c>
      <c r="CS1284" t="s">
        <v>1479</v>
      </c>
      <c r="CT1284" t="s">
        <v>176</v>
      </c>
      <c r="CU1284" t="s">
        <v>115</v>
      </c>
      <c r="CV1284" t="s">
        <v>115</v>
      </c>
      <c r="CW1284" t="s">
        <v>118</v>
      </c>
      <c r="CX1284" t="s">
        <v>118</v>
      </c>
      <c r="CY1284" t="s">
        <v>118</v>
      </c>
      <c r="CZ1284" t="s">
        <v>126</v>
      </c>
      <c r="DA1284" t="s">
        <v>118</v>
      </c>
      <c r="DB1284" t="s">
        <v>118</v>
      </c>
      <c r="DC1284" t="s">
        <v>118</v>
      </c>
      <c r="DD1284" t="s">
        <v>134</v>
      </c>
      <c r="DE1284" s="13"/>
      <c r="DF1284" s="13"/>
      <c r="DG1284" t="s">
        <v>118</v>
      </c>
      <c r="DH1284" t="s">
        <v>118</v>
      </c>
      <c r="DI1284" t="s">
        <v>134</v>
      </c>
      <c r="DJ1284" t="s">
        <v>134</v>
      </c>
      <c r="DK1284" s="13"/>
      <c r="DL1284" t="s">
        <v>1483</v>
      </c>
      <c r="DM1284" t="s">
        <v>1484</v>
      </c>
      <c r="DN1284" t="s">
        <v>118</v>
      </c>
      <c r="DO1284" t="s">
        <v>118</v>
      </c>
      <c r="DP1284" t="s">
        <v>118</v>
      </c>
      <c r="DQ1284" t="s">
        <v>115</v>
      </c>
      <c r="DR1284" t="s">
        <v>118</v>
      </c>
      <c r="DS1284" t="s">
        <v>118</v>
      </c>
      <c r="DT1284" t="s">
        <v>118</v>
      </c>
      <c r="DU1284" s="13"/>
    </row>
    <row r="1285" spans="1:125" x14ac:dyDescent="0.35">
      <c r="A1285">
        <v>9507</v>
      </c>
      <c r="B1285" t="s">
        <v>3894</v>
      </c>
      <c r="C1285" t="s">
        <v>3895</v>
      </c>
      <c r="D1285" s="2" t="str">
        <f>Table3[[#This Row],[f101matrik]]</f>
        <v>7240334</v>
      </c>
      <c r="E1285" s="2" t="str">
        <f>Table3[[#This Row],[f101kdprogram]]</f>
        <v>Z2229</v>
      </c>
      <c r="F1285" s="2" t="str">
        <f>VLOOKUP(Table3[[#This Row],[Kod Program]],'lookup program'!$B$2:$D$33,3,0)</f>
        <v>DIPLOMA PENTADBIRAN PERNIAGAAN</v>
      </c>
      <c r="G1285" s="2"/>
      <c r="H1285" s="60"/>
      <c r="I1285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85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85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85" s="57">
        <f>Table3[[#This Row],[f101th_daftar]]</f>
        <v>0</v>
      </c>
      <c r="M1285" s="66" t="str">
        <f>IF(Table3[[#This Row],[f101sesi]]=25,"Perdana",IF(Table3[[#This Row],[f101sesi]]=26,"Rayuan","Error"))</f>
        <v>Rayuan</v>
      </c>
      <c r="N1285" t="s">
        <v>3896</v>
      </c>
      <c r="O1285" t="s">
        <v>3897</v>
      </c>
      <c r="P1285" s="12">
        <v>39007</v>
      </c>
      <c r="Q1285" t="s">
        <v>3898</v>
      </c>
      <c r="R1285" t="s">
        <v>3899</v>
      </c>
      <c r="S1285" t="s">
        <v>653</v>
      </c>
      <c r="T1285" t="s">
        <v>177</v>
      </c>
      <c r="U1285" t="s">
        <v>115</v>
      </c>
      <c r="V1285" t="s">
        <v>115</v>
      </c>
      <c r="W1285" t="s">
        <v>177</v>
      </c>
      <c r="X1285" t="s">
        <v>117</v>
      </c>
      <c r="Y1285" t="s">
        <v>118</v>
      </c>
      <c r="Z1285" t="s">
        <v>116</v>
      </c>
      <c r="AA1285" t="s">
        <v>238</v>
      </c>
      <c r="AB1285" t="s">
        <v>120</v>
      </c>
      <c r="AC1285" t="s">
        <v>247</v>
      </c>
      <c r="AD1285" t="s">
        <v>584</v>
      </c>
      <c r="AE1285" t="s">
        <v>3900</v>
      </c>
      <c r="AF1285" t="s">
        <v>832</v>
      </c>
      <c r="AG1285" t="s">
        <v>3901</v>
      </c>
      <c r="AH1285" t="s">
        <v>836</v>
      </c>
      <c r="AI1285" t="s">
        <v>238</v>
      </c>
      <c r="AJ1285" t="s">
        <v>118</v>
      </c>
      <c r="AK1285" t="s">
        <v>118</v>
      </c>
      <c r="AL1285" t="s">
        <v>3902</v>
      </c>
      <c r="AM1285" t="s">
        <v>118</v>
      </c>
      <c r="AN1285" t="s">
        <v>3903</v>
      </c>
      <c r="AO1285" t="s">
        <v>3904</v>
      </c>
      <c r="AP1285" t="s">
        <v>210</v>
      </c>
      <c r="AQ1285" t="s">
        <v>157</v>
      </c>
      <c r="AR1285" t="s">
        <v>126</v>
      </c>
      <c r="AS1285" t="s">
        <v>226</v>
      </c>
      <c r="AT1285" t="s">
        <v>154</v>
      </c>
      <c r="AU1285" t="s">
        <v>129</v>
      </c>
      <c r="AV1285" t="s">
        <v>130</v>
      </c>
      <c r="AW1285" t="s">
        <v>131</v>
      </c>
      <c r="AX1285" t="s">
        <v>115</v>
      </c>
      <c r="AY1285" t="s">
        <v>133</v>
      </c>
      <c r="AZ1285" t="s">
        <v>130</v>
      </c>
      <c r="BA1285" t="s">
        <v>135</v>
      </c>
      <c r="BB1285" t="s">
        <v>115</v>
      </c>
      <c r="BC1285" t="s">
        <v>136</v>
      </c>
      <c r="BD1285" t="s">
        <v>115</v>
      </c>
      <c r="BE1285" t="s">
        <v>156</v>
      </c>
      <c r="BF1285" t="s">
        <v>115</v>
      </c>
      <c r="BG1285" t="s">
        <v>158</v>
      </c>
      <c r="BH1285" t="s">
        <v>115</v>
      </c>
      <c r="BI1285" t="s">
        <v>188</v>
      </c>
      <c r="BJ1285" t="s">
        <v>132</v>
      </c>
      <c r="BK1285" t="s">
        <v>143</v>
      </c>
      <c r="BL1285" t="s">
        <v>144</v>
      </c>
      <c r="BM1285" t="s">
        <v>143</v>
      </c>
      <c r="BN1285" t="s">
        <v>144</v>
      </c>
      <c r="BO1285" t="s">
        <v>143</v>
      </c>
      <c r="BP1285" t="s">
        <v>144</v>
      </c>
      <c r="BQ1285" t="s">
        <v>143</v>
      </c>
      <c r="BR1285" t="s">
        <v>144</v>
      </c>
      <c r="BS1285" t="s">
        <v>143</v>
      </c>
      <c r="BT1285" t="s">
        <v>144</v>
      </c>
      <c r="BU1285" t="s">
        <v>143</v>
      </c>
      <c r="BV1285" t="s">
        <v>144</v>
      </c>
      <c r="BW1285" t="s">
        <v>143</v>
      </c>
      <c r="BX1285" t="s">
        <v>144</v>
      </c>
      <c r="BY1285" t="s">
        <v>118</v>
      </c>
      <c r="BZ1285" t="s">
        <v>118</v>
      </c>
      <c r="CA1285" t="s">
        <v>118</v>
      </c>
      <c r="CB1285" t="s">
        <v>118</v>
      </c>
      <c r="CC1285" t="s">
        <v>118</v>
      </c>
      <c r="CD1285" t="s">
        <v>118</v>
      </c>
      <c r="CE1285" s="12"/>
      <c r="CF1285" t="s">
        <v>118</v>
      </c>
      <c r="CG1285" t="s">
        <v>351</v>
      </c>
      <c r="CH1285" t="s">
        <v>162</v>
      </c>
      <c r="CI1285" t="s">
        <v>175</v>
      </c>
      <c r="CJ1285" t="s">
        <v>134</v>
      </c>
      <c r="CK1285" t="s">
        <v>157</v>
      </c>
      <c r="CL1285" t="s">
        <v>115</v>
      </c>
      <c r="CM1285" t="s">
        <v>142</v>
      </c>
      <c r="CN1285" t="s">
        <v>154</v>
      </c>
      <c r="CO1285" t="s">
        <v>336</v>
      </c>
      <c r="CP1285" t="s">
        <v>3905</v>
      </c>
      <c r="CQ1285" t="s">
        <v>3906</v>
      </c>
      <c r="CR1285">
        <v>26</v>
      </c>
      <c r="CS1285" t="s">
        <v>1479</v>
      </c>
      <c r="CT1285" t="s">
        <v>263</v>
      </c>
      <c r="CU1285" t="s">
        <v>125</v>
      </c>
      <c r="CV1285" t="s">
        <v>132</v>
      </c>
      <c r="CW1285" t="s">
        <v>118</v>
      </c>
      <c r="CX1285" t="s">
        <v>118</v>
      </c>
      <c r="CY1285" t="s">
        <v>118</v>
      </c>
      <c r="CZ1285" t="s">
        <v>126</v>
      </c>
      <c r="DA1285" t="s">
        <v>118</v>
      </c>
      <c r="DB1285" t="s">
        <v>118</v>
      </c>
      <c r="DC1285" t="s">
        <v>118</v>
      </c>
      <c r="DD1285" t="s">
        <v>134</v>
      </c>
      <c r="DE1285" s="13"/>
      <c r="DF1285" s="13"/>
      <c r="DG1285" t="s">
        <v>118</v>
      </c>
      <c r="DH1285" t="s">
        <v>118</v>
      </c>
      <c r="DI1285" t="s">
        <v>134</v>
      </c>
      <c r="DJ1285" t="s">
        <v>134</v>
      </c>
      <c r="DK1285" s="13"/>
      <c r="DL1285" t="s">
        <v>1483</v>
      </c>
      <c r="DM1285" t="s">
        <v>1484</v>
      </c>
      <c r="DN1285" t="s">
        <v>118</v>
      </c>
      <c r="DO1285" t="s">
        <v>118</v>
      </c>
      <c r="DP1285" t="s">
        <v>118</v>
      </c>
      <c r="DQ1285" t="s">
        <v>115</v>
      </c>
      <c r="DR1285" t="s">
        <v>118</v>
      </c>
      <c r="DS1285" t="s">
        <v>118</v>
      </c>
      <c r="DT1285" t="s">
        <v>118</v>
      </c>
      <c r="DU1285" s="13"/>
    </row>
    <row r="1286" spans="1:125" x14ac:dyDescent="0.35">
      <c r="A1286">
        <v>9510</v>
      </c>
      <c r="B1286" t="s">
        <v>3907</v>
      </c>
      <c r="C1286" t="s">
        <v>3908</v>
      </c>
      <c r="D1286" s="2" t="str">
        <f>Table3[[#This Row],[f101matrik]]</f>
        <v>7240304</v>
      </c>
      <c r="E1286" s="2" t="str">
        <f>Table3[[#This Row],[f101kdprogram]]</f>
        <v>Z2280</v>
      </c>
      <c r="F1286" s="2" t="str">
        <f>VLOOKUP(Table3[[#This Row],[Kod Program]],'lookup program'!$B$2:$D$33,3,0)</f>
        <v>DIPLOMA PENGURUSAN LOGISTIK</v>
      </c>
      <c r="G1286" s="2"/>
      <c r="H1286" s="60"/>
      <c r="I1286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86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86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86" s="57">
        <f>Table3[[#This Row],[f101th_daftar]]</f>
        <v>0</v>
      </c>
      <c r="M1286" s="66" t="str">
        <f>IF(Table3[[#This Row],[f101sesi]]=25,"Perdana",IF(Table3[[#This Row],[f101sesi]]=26,"Rayuan","Error"))</f>
        <v>Rayuan</v>
      </c>
      <c r="N1286" t="s">
        <v>3909</v>
      </c>
      <c r="O1286" t="s">
        <v>3910</v>
      </c>
      <c r="P1286" s="12">
        <v>39013</v>
      </c>
      <c r="Q1286" t="s">
        <v>3911</v>
      </c>
      <c r="R1286" t="s">
        <v>3912</v>
      </c>
      <c r="S1286" t="s">
        <v>113</v>
      </c>
      <c r="T1286" t="s">
        <v>114</v>
      </c>
      <c r="U1286" t="s">
        <v>115</v>
      </c>
      <c r="V1286" t="s">
        <v>115</v>
      </c>
      <c r="W1286" t="s">
        <v>116</v>
      </c>
      <c r="X1286" t="s">
        <v>117</v>
      </c>
      <c r="Y1286" t="s">
        <v>118</v>
      </c>
      <c r="Z1286" t="s">
        <v>116</v>
      </c>
      <c r="AA1286" t="s">
        <v>119</v>
      </c>
      <c r="AB1286" t="s">
        <v>191</v>
      </c>
      <c r="AC1286" t="s">
        <v>3913</v>
      </c>
      <c r="AD1286" t="s">
        <v>511</v>
      </c>
      <c r="AE1286" t="s">
        <v>3914</v>
      </c>
      <c r="AF1286" t="s">
        <v>3915</v>
      </c>
      <c r="AG1286" t="s">
        <v>446</v>
      </c>
      <c r="AH1286" t="s">
        <v>447</v>
      </c>
      <c r="AI1286" t="s">
        <v>119</v>
      </c>
      <c r="AJ1286" t="s">
        <v>118</v>
      </c>
      <c r="AK1286" t="s">
        <v>118</v>
      </c>
      <c r="AL1286" t="s">
        <v>3916</v>
      </c>
      <c r="AM1286" t="s">
        <v>118</v>
      </c>
      <c r="AN1286" t="s">
        <v>3917</v>
      </c>
      <c r="AO1286" t="s">
        <v>3918</v>
      </c>
      <c r="AP1286" t="s">
        <v>793</v>
      </c>
      <c r="AQ1286" t="s">
        <v>138</v>
      </c>
      <c r="AR1286" t="s">
        <v>126</v>
      </c>
      <c r="AS1286" t="s">
        <v>226</v>
      </c>
      <c r="AT1286" t="s">
        <v>128</v>
      </c>
      <c r="AU1286" t="s">
        <v>129</v>
      </c>
      <c r="AV1286" t="s">
        <v>130</v>
      </c>
      <c r="AW1286" t="s">
        <v>131</v>
      </c>
      <c r="AX1286" t="s">
        <v>142</v>
      </c>
      <c r="AY1286" t="s">
        <v>133</v>
      </c>
      <c r="AZ1286" t="s">
        <v>130</v>
      </c>
      <c r="BA1286" t="s">
        <v>135</v>
      </c>
      <c r="BB1286" t="s">
        <v>125</v>
      </c>
      <c r="BC1286" t="s">
        <v>136</v>
      </c>
      <c r="BD1286" t="s">
        <v>157</v>
      </c>
      <c r="BE1286" t="s">
        <v>156</v>
      </c>
      <c r="BF1286" t="s">
        <v>157</v>
      </c>
      <c r="BG1286" t="s">
        <v>237</v>
      </c>
      <c r="BH1286" t="s">
        <v>115</v>
      </c>
      <c r="BI1286" t="s">
        <v>158</v>
      </c>
      <c r="BJ1286" t="s">
        <v>142</v>
      </c>
      <c r="BK1286" t="s">
        <v>159</v>
      </c>
      <c r="BL1286" t="s">
        <v>142</v>
      </c>
      <c r="BM1286" t="s">
        <v>143</v>
      </c>
      <c r="BN1286" t="s">
        <v>144</v>
      </c>
      <c r="BO1286" t="s">
        <v>143</v>
      </c>
      <c r="BP1286" t="s">
        <v>144</v>
      </c>
      <c r="BQ1286" t="s">
        <v>143</v>
      </c>
      <c r="BR1286" t="s">
        <v>144</v>
      </c>
      <c r="BS1286" t="s">
        <v>143</v>
      </c>
      <c r="BT1286" t="s">
        <v>144</v>
      </c>
      <c r="BU1286" t="s">
        <v>143</v>
      </c>
      <c r="BV1286" t="s">
        <v>144</v>
      </c>
      <c r="BW1286" t="s">
        <v>143</v>
      </c>
      <c r="BX1286" t="s">
        <v>144</v>
      </c>
      <c r="BY1286" t="s">
        <v>118</v>
      </c>
      <c r="BZ1286" t="s">
        <v>118</v>
      </c>
      <c r="CA1286" t="s">
        <v>118</v>
      </c>
      <c r="CB1286" t="s">
        <v>118</v>
      </c>
      <c r="CC1286" t="s">
        <v>118</v>
      </c>
      <c r="CD1286" t="s">
        <v>118</v>
      </c>
      <c r="CE1286" s="12"/>
      <c r="CF1286" t="s">
        <v>118</v>
      </c>
      <c r="CG1286" t="s">
        <v>145</v>
      </c>
      <c r="CH1286" t="s">
        <v>162</v>
      </c>
      <c r="CI1286" t="s">
        <v>175</v>
      </c>
      <c r="CJ1286" t="s">
        <v>134</v>
      </c>
      <c r="CK1286" t="s">
        <v>115</v>
      </c>
      <c r="CL1286" t="s">
        <v>134</v>
      </c>
      <c r="CM1286" t="s">
        <v>115</v>
      </c>
      <c r="CN1286" t="s">
        <v>128</v>
      </c>
      <c r="CO1286" t="s">
        <v>762</v>
      </c>
      <c r="CP1286" t="s">
        <v>3919</v>
      </c>
      <c r="CQ1286" t="s">
        <v>3920</v>
      </c>
      <c r="CR1286">
        <v>26</v>
      </c>
      <c r="CS1286" t="s">
        <v>1479</v>
      </c>
      <c r="CT1286" t="s">
        <v>176</v>
      </c>
      <c r="CU1286" t="s">
        <v>157</v>
      </c>
      <c r="CV1286" t="s">
        <v>130</v>
      </c>
      <c r="CW1286" t="s">
        <v>118</v>
      </c>
      <c r="CX1286" t="s">
        <v>118</v>
      </c>
      <c r="CY1286" t="s">
        <v>118</v>
      </c>
      <c r="CZ1286" t="s">
        <v>126</v>
      </c>
      <c r="DA1286" t="s">
        <v>118</v>
      </c>
      <c r="DB1286" t="s">
        <v>118</v>
      </c>
      <c r="DC1286" t="s">
        <v>118</v>
      </c>
      <c r="DD1286" t="s">
        <v>134</v>
      </c>
      <c r="DE1286" s="13"/>
      <c r="DF1286" s="13"/>
      <c r="DG1286" t="s">
        <v>118</v>
      </c>
      <c r="DH1286" t="s">
        <v>118</v>
      </c>
      <c r="DI1286" t="s">
        <v>134</v>
      </c>
      <c r="DJ1286" t="s">
        <v>134</v>
      </c>
      <c r="DK1286" s="13"/>
      <c r="DL1286" t="s">
        <v>1483</v>
      </c>
      <c r="DM1286" t="s">
        <v>1484</v>
      </c>
      <c r="DN1286" t="s">
        <v>118</v>
      </c>
      <c r="DO1286" t="s">
        <v>118</v>
      </c>
      <c r="DP1286" t="s">
        <v>118</v>
      </c>
      <c r="DQ1286" t="s">
        <v>115</v>
      </c>
      <c r="DR1286" t="s">
        <v>118</v>
      </c>
      <c r="DS1286" t="s">
        <v>118</v>
      </c>
      <c r="DT1286" t="s">
        <v>118</v>
      </c>
      <c r="DU1286" s="13"/>
    </row>
    <row r="1287" spans="1:125" x14ac:dyDescent="0.35">
      <c r="A1287">
        <v>9511</v>
      </c>
      <c r="B1287" t="s">
        <v>3921</v>
      </c>
      <c r="C1287" t="s">
        <v>3922</v>
      </c>
      <c r="D1287" s="2" t="str">
        <f>Table3[[#This Row],[f101matrik]]</f>
        <v>7240336</v>
      </c>
      <c r="E1287" s="2" t="str">
        <f>Table3[[#This Row],[f101kdprogram]]</f>
        <v>Z2229</v>
      </c>
      <c r="F1287" s="2" t="str">
        <f>VLOOKUP(Table3[[#This Row],[Kod Program]],'lookup program'!$B$2:$D$33,3,0)</f>
        <v>DIPLOMA PENTADBIRAN PERNIAGAAN</v>
      </c>
      <c r="G1287" s="2"/>
      <c r="H1287" s="60"/>
      <c r="I1287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87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87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87" s="57">
        <f>Table3[[#This Row],[f101th_daftar]]</f>
        <v>0</v>
      </c>
      <c r="M1287" s="66" t="str">
        <f>IF(Table3[[#This Row],[f101sesi]]=25,"Perdana",IF(Table3[[#This Row],[f101sesi]]=26,"Rayuan","Error"))</f>
        <v>Rayuan</v>
      </c>
      <c r="N1287" t="s">
        <v>3923</v>
      </c>
      <c r="O1287" t="s">
        <v>3924</v>
      </c>
      <c r="P1287" s="12">
        <v>39018</v>
      </c>
      <c r="Q1287" t="s">
        <v>3925</v>
      </c>
      <c r="R1287" t="s">
        <v>3926</v>
      </c>
      <c r="S1287" t="s">
        <v>212</v>
      </c>
      <c r="T1287" t="s">
        <v>114</v>
      </c>
      <c r="U1287" t="s">
        <v>125</v>
      </c>
      <c r="V1287" t="s">
        <v>115</v>
      </c>
      <c r="W1287" t="s">
        <v>213</v>
      </c>
      <c r="X1287" t="s">
        <v>117</v>
      </c>
      <c r="Y1287" t="s">
        <v>118</v>
      </c>
      <c r="Z1287" t="s">
        <v>116</v>
      </c>
      <c r="AA1287" t="s">
        <v>338</v>
      </c>
      <c r="AB1287" t="s">
        <v>3927</v>
      </c>
      <c r="AC1287" t="s">
        <v>3928</v>
      </c>
      <c r="AD1287" t="s">
        <v>852</v>
      </c>
      <c r="AE1287" t="s">
        <v>3929</v>
      </c>
      <c r="AF1287" t="s">
        <v>3930</v>
      </c>
      <c r="AG1287" t="s">
        <v>707</v>
      </c>
      <c r="AH1287" t="s">
        <v>708</v>
      </c>
      <c r="AI1287" t="s">
        <v>338</v>
      </c>
      <c r="AJ1287" t="s">
        <v>118</v>
      </c>
      <c r="AK1287" t="s">
        <v>118</v>
      </c>
      <c r="AL1287" t="s">
        <v>3931</v>
      </c>
      <c r="AM1287" t="s">
        <v>118</v>
      </c>
      <c r="AN1287" t="s">
        <v>3932</v>
      </c>
      <c r="AO1287" t="s">
        <v>3933</v>
      </c>
      <c r="AP1287" t="s">
        <v>317</v>
      </c>
      <c r="AQ1287" t="s">
        <v>132</v>
      </c>
      <c r="AR1287" t="s">
        <v>126</v>
      </c>
      <c r="AS1287" t="s">
        <v>226</v>
      </c>
      <c r="AT1287" t="s">
        <v>128</v>
      </c>
      <c r="AU1287" t="s">
        <v>129</v>
      </c>
      <c r="AV1287" t="s">
        <v>132</v>
      </c>
      <c r="AW1287" t="s">
        <v>131</v>
      </c>
      <c r="AX1287" t="s">
        <v>132</v>
      </c>
      <c r="AY1287" t="s">
        <v>172</v>
      </c>
      <c r="AZ1287" t="s">
        <v>132</v>
      </c>
      <c r="BA1287" t="s">
        <v>135</v>
      </c>
      <c r="BB1287" t="s">
        <v>157</v>
      </c>
      <c r="BC1287" t="s">
        <v>136</v>
      </c>
      <c r="BD1287" t="s">
        <v>142</v>
      </c>
      <c r="BE1287" t="s">
        <v>156</v>
      </c>
      <c r="BF1287" t="s">
        <v>157</v>
      </c>
      <c r="BG1287" t="s">
        <v>237</v>
      </c>
      <c r="BH1287" t="s">
        <v>132</v>
      </c>
      <c r="BI1287" t="s">
        <v>173</v>
      </c>
      <c r="BJ1287" t="s">
        <v>130</v>
      </c>
      <c r="BK1287" t="s">
        <v>158</v>
      </c>
      <c r="BL1287" t="s">
        <v>115</v>
      </c>
      <c r="BM1287" t="s">
        <v>143</v>
      </c>
      <c r="BN1287" t="s">
        <v>144</v>
      </c>
      <c r="BO1287" t="s">
        <v>143</v>
      </c>
      <c r="BP1287" t="s">
        <v>144</v>
      </c>
      <c r="BQ1287" t="s">
        <v>143</v>
      </c>
      <c r="BR1287" t="s">
        <v>144</v>
      </c>
      <c r="BS1287" t="s">
        <v>143</v>
      </c>
      <c r="BT1287" t="s">
        <v>144</v>
      </c>
      <c r="BU1287" t="s">
        <v>143</v>
      </c>
      <c r="BV1287" t="s">
        <v>144</v>
      </c>
      <c r="BW1287" t="s">
        <v>143</v>
      </c>
      <c r="BX1287" t="s">
        <v>144</v>
      </c>
      <c r="BY1287" t="s">
        <v>118</v>
      </c>
      <c r="BZ1287" t="s">
        <v>118</v>
      </c>
      <c r="CA1287" t="s">
        <v>118</v>
      </c>
      <c r="CB1287" t="s">
        <v>118</v>
      </c>
      <c r="CC1287" t="s">
        <v>118</v>
      </c>
      <c r="CD1287" t="s">
        <v>118</v>
      </c>
      <c r="CE1287" s="12"/>
      <c r="CF1287" t="s">
        <v>118</v>
      </c>
      <c r="CG1287" t="s">
        <v>351</v>
      </c>
      <c r="CH1287" t="s">
        <v>162</v>
      </c>
      <c r="CI1287" t="s">
        <v>175</v>
      </c>
      <c r="CJ1287" t="s">
        <v>134</v>
      </c>
      <c r="CK1287" t="s">
        <v>115</v>
      </c>
      <c r="CL1287" t="s">
        <v>125</v>
      </c>
      <c r="CM1287" t="s">
        <v>157</v>
      </c>
      <c r="CN1287" t="s">
        <v>128</v>
      </c>
      <c r="CO1287" t="s">
        <v>783</v>
      </c>
      <c r="CP1287" t="s">
        <v>3934</v>
      </c>
      <c r="CQ1287" t="s">
        <v>3935</v>
      </c>
      <c r="CR1287">
        <v>26</v>
      </c>
      <c r="CS1287" t="s">
        <v>1479</v>
      </c>
      <c r="CT1287" t="s">
        <v>263</v>
      </c>
      <c r="CU1287" t="s">
        <v>115</v>
      </c>
      <c r="CV1287" t="s">
        <v>115</v>
      </c>
      <c r="CW1287" t="s">
        <v>118</v>
      </c>
      <c r="CX1287" t="s">
        <v>118</v>
      </c>
      <c r="CY1287" t="s">
        <v>118</v>
      </c>
      <c r="CZ1287" t="s">
        <v>126</v>
      </c>
      <c r="DA1287" t="s">
        <v>118</v>
      </c>
      <c r="DB1287" t="s">
        <v>118</v>
      </c>
      <c r="DC1287" t="s">
        <v>118</v>
      </c>
      <c r="DD1287" t="s">
        <v>134</v>
      </c>
      <c r="DE1287" s="13"/>
      <c r="DF1287" s="13"/>
      <c r="DG1287" t="s">
        <v>118</v>
      </c>
      <c r="DH1287" t="s">
        <v>118</v>
      </c>
      <c r="DI1287" t="s">
        <v>134</v>
      </c>
      <c r="DJ1287" t="s">
        <v>134</v>
      </c>
      <c r="DK1287" s="13"/>
      <c r="DL1287" t="s">
        <v>1483</v>
      </c>
      <c r="DM1287" t="s">
        <v>1484</v>
      </c>
      <c r="DN1287" t="s">
        <v>118</v>
      </c>
      <c r="DO1287" t="s">
        <v>118</v>
      </c>
      <c r="DP1287" t="s">
        <v>118</v>
      </c>
      <c r="DQ1287" t="s">
        <v>115</v>
      </c>
      <c r="DR1287" t="s">
        <v>118</v>
      </c>
      <c r="DS1287" t="s">
        <v>118</v>
      </c>
      <c r="DT1287" t="s">
        <v>118</v>
      </c>
      <c r="DU1287" s="13"/>
    </row>
    <row r="1288" spans="1:125" x14ac:dyDescent="0.35">
      <c r="A1288">
        <v>9512</v>
      </c>
      <c r="B1288" t="s">
        <v>3936</v>
      </c>
      <c r="C1288" t="s">
        <v>3937</v>
      </c>
      <c r="D1288" s="2" t="str">
        <f>Table3[[#This Row],[f101matrik]]</f>
        <v>1240889</v>
      </c>
      <c r="E1288" s="2" t="str">
        <f>Table3[[#This Row],[f101kdprogram]]</f>
        <v>Z047</v>
      </c>
      <c r="F1288" s="2" t="str">
        <f>VLOOKUP(Table3[[#This Row],[Kod Program]],'lookup program'!$B$2:$D$33,3,0)</f>
        <v>ASASI KEJURUTERAAN DAN TEKNOLOGI</v>
      </c>
      <c r="G1288" s="2"/>
      <c r="H1288" s="60"/>
      <c r="I1288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88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88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88" s="57">
        <f>Table3[[#This Row],[f101th_daftar]]</f>
        <v>0</v>
      </c>
      <c r="M1288" s="66" t="str">
        <f>IF(Table3[[#This Row],[f101sesi]]=25,"Perdana",IF(Table3[[#This Row],[f101sesi]]=26,"Rayuan","Error"))</f>
        <v>Rayuan</v>
      </c>
      <c r="N1288" t="s">
        <v>3938</v>
      </c>
      <c r="O1288" t="s">
        <v>3939</v>
      </c>
      <c r="P1288" s="12">
        <v>39021</v>
      </c>
      <c r="Q1288" t="s">
        <v>3940</v>
      </c>
      <c r="R1288" t="s">
        <v>3941</v>
      </c>
      <c r="S1288" t="s">
        <v>165</v>
      </c>
      <c r="T1288" t="s">
        <v>177</v>
      </c>
      <c r="U1288" t="s">
        <v>130</v>
      </c>
      <c r="V1288" t="s">
        <v>115</v>
      </c>
      <c r="W1288" t="s">
        <v>166</v>
      </c>
      <c r="X1288" t="s">
        <v>117</v>
      </c>
      <c r="Y1288" t="s">
        <v>118</v>
      </c>
      <c r="Z1288" t="s">
        <v>116</v>
      </c>
      <c r="AA1288" t="s">
        <v>149</v>
      </c>
      <c r="AB1288" t="s">
        <v>118</v>
      </c>
      <c r="AC1288" t="s">
        <v>118</v>
      </c>
      <c r="AD1288" t="s">
        <v>118</v>
      </c>
      <c r="AE1288" t="s">
        <v>3942</v>
      </c>
      <c r="AF1288" t="s">
        <v>3943</v>
      </c>
      <c r="AG1288" t="s">
        <v>506</v>
      </c>
      <c r="AH1288" t="s">
        <v>777</v>
      </c>
      <c r="AI1288" t="s">
        <v>149</v>
      </c>
      <c r="AJ1288" t="s">
        <v>118</v>
      </c>
      <c r="AK1288" t="s">
        <v>118</v>
      </c>
      <c r="AL1288" t="s">
        <v>3944</v>
      </c>
      <c r="AM1288" t="s">
        <v>118</v>
      </c>
      <c r="AN1288" t="s">
        <v>3945</v>
      </c>
      <c r="AO1288" t="s">
        <v>3946</v>
      </c>
      <c r="AP1288" t="s">
        <v>259</v>
      </c>
      <c r="AQ1288" t="s">
        <v>142</v>
      </c>
      <c r="AR1288" t="s">
        <v>126</v>
      </c>
      <c r="AS1288" t="s">
        <v>226</v>
      </c>
      <c r="AT1288" t="s">
        <v>171</v>
      </c>
      <c r="AU1288" t="s">
        <v>129</v>
      </c>
      <c r="AV1288" t="s">
        <v>125</v>
      </c>
      <c r="AW1288" t="s">
        <v>131</v>
      </c>
      <c r="AX1288" t="s">
        <v>132</v>
      </c>
      <c r="AY1288" t="s">
        <v>172</v>
      </c>
      <c r="AZ1288" t="s">
        <v>115</v>
      </c>
      <c r="BA1288" t="s">
        <v>135</v>
      </c>
      <c r="BB1288" t="s">
        <v>134</v>
      </c>
      <c r="BC1288" t="s">
        <v>136</v>
      </c>
      <c r="BD1288" t="s">
        <v>134</v>
      </c>
      <c r="BE1288" t="s">
        <v>137</v>
      </c>
      <c r="BF1288" t="s">
        <v>115</v>
      </c>
      <c r="BG1288" t="s">
        <v>322</v>
      </c>
      <c r="BH1288" t="s">
        <v>134</v>
      </c>
      <c r="BI1288" t="s">
        <v>139</v>
      </c>
      <c r="BJ1288" t="s">
        <v>115</v>
      </c>
      <c r="BK1288" t="s">
        <v>140</v>
      </c>
      <c r="BL1288" t="s">
        <v>125</v>
      </c>
      <c r="BM1288" t="s">
        <v>141</v>
      </c>
      <c r="BN1288" t="s">
        <v>125</v>
      </c>
      <c r="BO1288" t="s">
        <v>143</v>
      </c>
      <c r="BP1288" t="s">
        <v>144</v>
      </c>
      <c r="BQ1288" t="s">
        <v>143</v>
      </c>
      <c r="BR1288" t="s">
        <v>144</v>
      </c>
      <c r="BS1288" t="s">
        <v>143</v>
      </c>
      <c r="BT1288" t="s">
        <v>144</v>
      </c>
      <c r="BU1288" t="s">
        <v>143</v>
      </c>
      <c r="BV1288" t="s">
        <v>144</v>
      </c>
      <c r="BW1288" t="s">
        <v>143</v>
      </c>
      <c r="BX1288" t="s">
        <v>144</v>
      </c>
      <c r="BY1288" t="s">
        <v>118</v>
      </c>
      <c r="BZ1288" t="s">
        <v>118</v>
      </c>
      <c r="CA1288" t="s">
        <v>118</v>
      </c>
      <c r="CB1288" t="s">
        <v>118</v>
      </c>
      <c r="CC1288" t="s">
        <v>118</v>
      </c>
      <c r="CD1288" t="s">
        <v>118</v>
      </c>
      <c r="CE1288" s="12"/>
      <c r="CF1288" t="s">
        <v>118</v>
      </c>
      <c r="CG1288" t="s">
        <v>375</v>
      </c>
      <c r="CH1288" t="s">
        <v>162</v>
      </c>
      <c r="CI1288" t="s">
        <v>117</v>
      </c>
      <c r="CJ1288" t="s">
        <v>130</v>
      </c>
      <c r="CK1288" t="s">
        <v>130</v>
      </c>
      <c r="CL1288" t="s">
        <v>115</v>
      </c>
      <c r="CM1288" t="s">
        <v>138</v>
      </c>
      <c r="CN1288" t="s">
        <v>171</v>
      </c>
      <c r="CO1288" t="s">
        <v>560</v>
      </c>
      <c r="CP1288" t="s">
        <v>701</v>
      </c>
      <c r="CQ1288" t="s">
        <v>3947</v>
      </c>
      <c r="CR1288">
        <v>26</v>
      </c>
      <c r="CS1288" t="s">
        <v>1479</v>
      </c>
      <c r="CT1288" t="s">
        <v>148</v>
      </c>
      <c r="CU1288" t="s">
        <v>157</v>
      </c>
      <c r="CV1288" t="s">
        <v>157</v>
      </c>
      <c r="CW1288" t="s">
        <v>118</v>
      </c>
      <c r="CX1288" t="s">
        <v>118</v>
      </c>
      <c r="CY1288" t="s">
        <v>118</v>
      </c>
      <c r="CZ1288" t="s">
        <v>126</v>
      </c>
      <c r="DA1288" t="s">
        <v>118</v>
      </c>
      <c r="DB1288" t="s">
        <v>118</v>
      </c>
      <c r="DC1288" t="s">
        <v>118</v>
      </c>
      <c r="DD1288" t="s">
        <v>134</v>
      </c>
      <c r="DE1288" s="13"/>
      <c r="DF1288" s="13"/>
      <c r="DG1288" t="s">
        <v>118</v>
      </c>
      <c r="DH1288" t="s">
        <v>118</v>
      </c>
      <c r="DI1288" t="s">
        <v>134</v>
      </c>
      <c r="DJ1288" t="s">
        <v>134</v>
      </c>
      <c r="DK1288" s="13"/>
      <c r="DL1288" t="s">
        <v>1483</v>
      </c>
      <c r="DM1288" t="s">
        <v>1484</v>
      </c>
      <c r="DN1288" t="s">
        <v>118</v>
      </c>
      <c r="DO1288" t="s">
        <v>118</v>
      </c>
      <c r="DP1288" t="s">
        <v>118</v>
      </c>
      <c r="DQ1288" t="s">
        <v>115</v>
      </c>
      <c r="DR1288" t="s">
        <v>118</v>
      </c>
      <c r="DS1288" t="s">
        <v>118</v>
      </c>
      <c r="DT1288" t="s">
        <v>118</v>
      </c>
      <c r="DU1288" s="13"/>
    </row>
    <row r="1289" spans="1:125" x14ac:dyDescent="0.35">
      <c r="A1289">
        <v>9513</v>
      </c>
      <c r="B1289" t="s">
        <v>3948</v>
      </c>
      <c r="C1289" t="s">
        <v>3949</v>
      </c>
      <c r="D1289" s="2" t="str">
        <f>Table3[[#This Row],[f101matrik]]</f>
        <v>1240890</v>
      </c>
      <c r="E1289" s="2" t="str">
        <f>Table3[[#This Row],[f101kdprogram]]</f>
        <v>Z047</v>
      </c>
      <c r="F1289" s="2" t="str">
        <f>VLOOKUP(Table3[[#This Row],[Kod Program]],'lookup program'!$B$2:$D$33,3,0)</f>
        <v>ASASI KEJURUTERAAN DAN TEKNOLOGI</v>
      </c>
      <c r="G1289" s="2"/>
      <c r="H1289" s="60"/>
      <c r="I1289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89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89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89" s="57">
        <f>Table3[[#This Row],[f101th_daftar]]</f>
        <v>0</v>
      </c>
      <c r="M1289" s="66" t="str">
        <f>IF(Table3[[#This Row],[f101sesi]]=25,"Perdana",IF(Table3[[#This Row],[f101sesi]]=26,"Rayuan","Error"))</f>
        <v>Rayuan</v>
      </c>
      <c r="N1289" t="s">
        <v>3950</v>
      </c>
      <c r="O1289" t="s">
        <v>3951</v>
      </c>
      <c r="P1289" s="12">
        <v>39022</v>
      </c>
      <c r="Q1289" t="s">
        <v>3952</v>
      </c>
      <c r="R1289" t="s">
        <v>3953</v>
      </c>
      <c r="S1289" t="s">
        <v>165</v>
      </c>
      <c r="T1289" t="s">
        <v>114</v>
      </c>
      <c r="U1289" t="s">
        <v>132</v>
      </c>
      <c r="V1289" t="s">
        <v>115</v>
      </c>
      <c r="W1289" t="s">
        <v>166</v>
      </c>
      <c r="X1289" t="s">
        <v>117</v>
      </c>
      <c r="Y1289" t="s">
        <v>118</v>
      </c>
      <c r="Z1289" t="s">
        <v>116</v>
      </c>
      <c r="AA1289" t="s">
        <v>218</v>
      </c>
      <c r="AB1289" t="s">
        <v>118</v>
      </c>
      <c r="AC1289" t="s">
        <v>118</v>
      </c>
      <c r="AD1289" t="s">
        <v>118</v>
      </c>
      <c r="AE1289" t="s">
        <v>3954</v>
      </c>
      <c r="AF1289" t="s">
        <v>3955</v>
      </c>
      <c r="AG1289" t="s">
        <v>334</v>
      </c>
      <c r="AH1289" t="s">
        <v>454</v>
      </c>
      <c r="AI1289" t="s">
        <v>218</v>
      </c>
      <c r="AJ1289" t="s">
        <v>118</v>
      </c>
      <c r="AK1289" t="s">
        <v>118</v>
      </c>
      <c r="AL1289" t="s">
        <v>3956</v>
      </c>
      <c r="AM1289" t="s">
        <v>118</v>
      </c>
      <c r="AN1289" t="s">
        <v>3957</v>
      </c>
      <c r="AO1289" t="s">
        <v>3958</v>
      </c>
      <c r="AP1289" t="s">
        <v>170</v>
      </c>
      <c r="AQ1289" t="s">
        <v>125</v>
      </c>
      <c r="AR1289" t="s">
        <v>126</v>
      </c>
      <c r="AS1289" t="s">
        <v>226</v>
      </c>
      <c r="AT1289" t="s">
        <v>128</v>
      </c>
      <c r="AU1289" t="s">
        <v>129</v>
      </c>
      <c r="AV1289" t="s">
        <v>115</v>
      </c>
      <c r="AW1289" t="s">
        <v>131</v>
      </c>
      <c r="AX1289" t="s">
        <v>115</v>
      </c>
      <c r="AY1289" t="s">
        <v>172</v>
      </c>
      <c r="AZ1289" t="s">
        <v>132</v>
      </c>
      <c r="BA1289" t="s">
        <v>135</v>
      </c>
      <c r="BB1289" t="s">
        <v>132</v>
      </c>
      <c r="BC1289" t="s">
        <v>136</v>
      </c>
      <c r="BD1289" t="s">
        <v>134</v>
      </c>
      <c r="BE1289" t="s">
        <v>137</v>
      </c>
      <c r="BF1289" t="s">
        <v>115</v>
      </c>
      <c r="BG1289" t="s">
        <v>139</v>
      </c>
      <c r="BH1289" t="s">
        <v>115</v>
      </c>
      <c r="BI1289" t="s">
        <v>140</v>
      </c>
      <c r="BJ1289" t="s">
        <v>115</v>
      </c>
      <c r="BK1289" t="s">
        <v>141</v>
      </c>
      <c r="BL1289" t="s">
        <v>132</v>
      </c>
      <c r="BM1289" t="s">
        <v>143</v>
      </c>
      <c r="BN1289" t="s">
        <v>144</v>
      </c>
      <c r="BO1289" t="s">
        <v>143</v>
      </c>
      <c r="BP1289" t="s">
        <v>144</v>
      </c>
      <c r="BQ1289" t="s">
        <v>143</v>
      </c>
      <c r="BR1289" t="s">
        <v>144</v>
      </c>
      <c r="BS1289" t="s">
        <v>143</v>
      </c>
      <c r="BT1289" t="s">
        <v>144</v>
      </c>
      <c r="BU1289" t="s">
        <v>143</v>
      </c>
      <c r="BV1289" t="s">
        <v>144</v>
      </c>
      <c r="BW1289" t="s">
        <v>143</v>
      </c>
      <c r="BX1289" t="s">
        <v>144</v>
      </c>
      <c r="BY1289" t="s">
        <v>118</v>
      </c>
      <c r="BZ1289" t="s">
        <v>118</v>
      </c>
      <c r="CA1289" t="s">
        <v>118</v>
      </c>
      <c r="CB1289" t="s">
        <v>118</v>
      </c>
      <c r="CC1289" t="s">
        <v>118</v>
      </c>
      <c r="CD1289" t="s">
        <v>118</v>
      </c>
      <c r="CE1289" s="12"/>
      <c r="CF1289" t="s">
        <v>118</v>
      </c>
      <c r="CG1289" t="s">
        <v>375</v>
      </c>
      <c r="CH1289" t="s">
        <v>162</v>
      </c>
      <c r="CI1289" t="s">
        <v>117</v>
      </c>
      <c r="CJ1289" t="s">
        <v>115</v>
      </c>
      <c r="CK1289" t="s">
        <v>157</v>
      </c>
      <c r="CL1289" t="s">
        <v>130</v>
      </c>
      <c r="CM1289" t="s">
        <v>128</v>
      </c>
      <c r="CN1289" t="s">
        <v>128</v>
      </c>
      <c r="CO1289" t="s">
        <v>589</v>
      </c>
      <c r="CP1289" t="s">
        <v>3959</v>
      </c>
      <c r="CQ1289" t="s">
        <v>3960</v>
      </c>
      <c r="CR1289">
        <v>26</v>
      </c>
      <c r="CS1289" t="s">
        <v>1479</v>
      </c>
      <c r="CT1289" t="s">
        <v>148</v>
      </c>
      <c r="CU1289" t="s">
        <v>132</v>
      </c>
      <c r="CV1289" t="s">
        <v>132</v>
      </c>
      <c r="CW1289" t="s">
        <v>118</v>
      </c>
      <c r="CX1289" t="s">
        <v>118</v>
      </c>
      <c r="CY1289" t="s">
        <v>118</v>
      </c>
      <c r="CZ1289" t="s">
        <v>126</v>
      </c>
      <c r="DA1289" t="s">
        <v>118</v>
      </c>
      <c r="DB1289" t="s">
        <v>118</v>
      </c>
      <c r="DC1289" t="s">
        <v>118</v>
      </c>
      <c r="DD1289" t="s">
        <v>134</v>
      </c>
      <c r="DE1289" s="13"/>
      <c r="DF1289" s="13"/>
      <c r="DG1289" t="s">
        <v>118</v>
      </c>
      <c r="DH1289" t="s">
        <v>118</v>
      </c>
      <c r="DI1289" t="s">
        <v>134</v>
      </c>
      <c r="DJ1289" t="s">
        <v>134</v>
      </c>
      <c r="DK1289" s="13"/>
      <c r="DL1289" t="s">
        <v>1483</v>
      </c>
      <c r="DM1289" t="s">
        <v>1484</v>
      </c>
      <c r="DN1289" t="s">
        <v>118</v>
      </c>
      <c r="DO1289" t="s">
        <v>118</v>
      </c>
      <c r="DP1289" t="s">
        <v>118</v>
      </c>
      <c r="DQ1289" t="s">
        <v>115</v>
      </c>
      <c r="DR1289" t="s">
        <v>118</v>
      </c>
      <c r="DS1289" t="s">
        <v>118</v>
      </c>
      <c r="DT1289" t="s">
        <v>118</v>
      </c>
      <c r="DU1289" s="13"/>
    </row>
    <row r="1290" spans="1:125" x14ac:dyDescent="0.35">
      <c r="A1290">
        <v>9514</v>
      </c>
      <c r="B1290" t="s">
        <v>3961</v>
      </c>
      <c r="C1290" t="s">
        <v>3962</v>
      </c>
      <c r="D1290" s="2" t="str">
        <f>Table3[[#This Row],[f101matrik]]</f>
        <v>7240351</v>
      </c>
      <c r="E1290" s="2" t="str">
        <f>Table3[[#This Row],[f101kdprogram]]</f>
        <v>Z2229</v>
      </c>
      <c r="F1290" s="2" t="str">
        <f>VLOOKUP(Table3[[#This Row],[Kod Program]],'lookup program'!$B$2:$D$33,3,0)</f>
        <v>DIPLOMA PENTADBIRAN PERNIAGAAN</v>
      </c>
      <c r="G1290" s="2"/>
      <c r="H1290" s="60"/>
      <c r="I1290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90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90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90" s="57">
        <f>Table3[[#This Row],[f101th_daftar]]</f>
        <v>0</v>
      </c>
      <c r="M1290" s="66" t="str">
        <f>IF(Table3[[#This Row],[f101sesi]]=25,"Perdana",IF(Table3[[#This Row],[f101sesi]]=26,"Rayuan","Error"))</f>
        <v>Rayuan</v>
      </c>
      <c r="N1290" t="s">
        <v>3963</v>
      </c>
      <c r="O1290" t="s">
        <v>3964</v>
      </c>
      <c r="P1290" s="12">
        <v>39025</v>
      </c>
      <c r="Q1290" t="s">
        <v>3965</v>
      </c>
      <c r="R1290" t="s">
        <v>3966</v>
      </c>
      <c r="S1290" t="s">
        <v>212</v>
      </c>
      <c r="T1290" t="s">
        <v>114</v>
      </c>
      <c r="U1290" t="s">
        <v>125</v>
      </c>
      <c r="V1290" t="s">
        <v>115</v>
      </c>
      <c r="W1290" t="s">
        <v>213</v>
      </c>
      <c r="X1290" t="s">
        <v>117</v>
      </c>
      <c r="Y1290" t="s">
        <v>118</v>
      </c>
      <c r="Z1290" t="s">
        <v>116</v>
      </c>
      <c r="AA1290" t="s">
        <v>182</v>
      </c>
      <c r="AB1290" t="s">
        <v>512</v>
      </c>
      <c r="AC1290" t="s">
        <v>479</v>
      </c>
      <c r="AD1290" t="s">
        <v>797</v>
      </c>
      <c r="AE1290" t="s">
        <v>3967</v>
      </c>
      <c r="AF1290" t="s">
        <v>3968</v>
      </c>
      <c r="AG1290" t="s">
        <v>611</v>
      </c>
      <c r="AH1290" t="s">
        <v>350</v>
      </c>
      <c r="AI1290" t="s">
        <v>182</v>
      </c>
      <c r="AJ1290" t="s">
        <v>118</v>
      </c>
      <c r="AK1290" t="s">
        <v>118</v>
      </c>
      <c r="AL1290" t="s">
        <v>3969</v>
      </c>
      <c r="AM1290" t="s">
        <v>118</v>
      </c>
      <c r="AN1290" t="s">
        <v>3970</v>
      </c>
      <c r="AO1290" t="s">
        <v>3971</v>
      </c>
      <c r="AP1290" t="s">
        <v>259</v>
      </c>
      <c r="AQ1290" t="s">
        <v>154</v>
      </c>
      <c r="AR1290" t="s">
        <v>126</v>
      </c>
      <c r="AS1290" t="s">
        <v>226</v>
      </c>
      <c r="AT1290" t="s">
        <v>128</v>
      </c>
      <c r="AU1290" t="s">
        <v>129</v>
      </c>
      <c r="AV1290" t="s">
        <v>130</v>
      </c>
      <c r="AW1290" t="s">
        <v>131</v>
      </c>
      <c r="AX1290" t="s">
        <v>157</v>
      </c>
      <c r="AY1290" t="s">
        <v>172</v>
      </c>
      <c r="AZ1290" t="s">
        <v>125</v>
      </c>
      <c r="BA1290" t="s">
        <v>135</v>
      </c>
      <c r="BB1290" t="s">
        <v>125</v>
      </c>
      <c r="BC1290" t="s">
        <v>136</v>
      </c>
      <c r="BD1290" t="s">
        <v>130</v>
      </c>
      <c r="BE1290" t="s">
        <v>156</v>
      </c>
      <c r="BF1290" t="s">
        <v>142</v>
      </c>
      <c r="BG1290" t="s">
        <v>237</v>
      </c>
      <c r="BH1290" t="s">
        <v>157</v>
      </c>
      <c r="BI1290" t="s">
        <v>158</v>
      </c>
      <c r="BJ1290" t="s">
        <v>157</v>
      </c>
      <c r="BK1290" t="s">
        <v>260</v>
      </c>
      <c r="BL1290" t="s">
        <v>132</v>
      </c>
      <c r="BM1290" t="s">
        <v>143</v>
      </c>
      <c r="BN1290" t="s">
        <v>144</v>
      </c>
      <c r="BO1290" t="s">
        <v>143</v>
      </c>
      <c r="BP1290" t="s">
        <v>144</v>
      </c>
      <c r="BQ1290" t="s">
        <v>143</v>
      </c>
      <c r="BR1290" t="s">
        <v>144</v>
      </c>
      <c r="BS1290" t="s">
        <v>143</v>
      </c>
      <c r="BT1290" t="s">
        <v>144</v>
      </c>
      <c r="BU1290" t="s">
        <v>143</v>
      </c>
      <c r="BV1290" t="s">
        <v>144</v>
      </c>
      <c r="BW1290" t="s">
        <v>143</v>
      </c>
      <c r="BX1290" t="s">
        <v>144</v>
      </c>
      <c r="BY1290" t="s">
        <v>118</v>
      </c>
      <c r="BZ1290" t="s">
        <v>118</v>
      </c>
      <c r="CA1290" t="s">
        <v>118</v>
      </c>
      <c r="CB1290" t="s">
        <v>118</v>
      </c>
      <c r="CC1290" t="s">
        <v>118</v>
      </c>
      <c r="CD1290" t="s">
        <v>118</v>
      </c>
      <c r="CE1290" s="12"/>
      <c r="CF1290" t="s">
        <v>118</v>
      </c>
      <c r="CG1290" t="s">
        <v>351</v>
      </c>
      <c r="CH1290" t="s">
        <v>162</v>
      </c>
      <c r="CI1290" t="s">
        <v>175</v>
      </c>
      <c r="CJ1290" t="s">
        <v>134</v>
      </c>
      <c r="CK1290" t="s">
        <v>134</v>
      </c>
      <c r="CL1290" t="s">
        <v>115</v>
      </c>
      <c r="CM1290" t="s">
        <v>115</v>
      </c>
      <c r="CN1290" t="s">
        <v>128</v>
      </c>
      <c r="CO1290" t="s">
        <v>824</v>
      </c>
      <c r="CP1290" t="s">
        <v>524</v>
      </c>
      <c r="CQ1290" t="s">
        <v>3972</v>
      </c>
      <c r="CR1290">
        <v>26</v>
      </c>
      <c r="CS1290" t="s">
        <v>1479</v>
      </c>
      <c r="CT1290" t="s">
        <v>263</v>
      </c>
      <c r="CU1290" t="s">
        <v>125</v>
      </c>
      <c r="CV1290" t="s">
        <v>125</v>
      </c>
      <c r="CW1290" t="s">
        <v>118</v>
      </c>
      <c r="CX1290" t="s">
        <v>118</v>
      </c>
      <c r="CY1290" t="s">
        <v>118</v>
      </c>
      <c r="CZ1290" t="s">
        <v>126</v>
      </c>
      <c r="DA1290" t="s">
        <v>118</v>
      </c>
      <c r="DB1290" t="s">
        <v>118</v>
      </c>
      <c r="DC1290" t="s">
        <v>118</v>
      </c>
      <c r="DD1290" t="s">
        <v>134</v>
      </c>
      <c r="DE1290" s="13"/>
      <c r="DF1290" s="13"/>
      <c r="DG1290" t="s">
        <v>118</v>
      </c>
      <c r="DH1290" t="s">
        <v>118</v>
      </c>
      <c r="DI1290" t="s">
        <v>134</v>
      </c>
      <c r="DJ1290" t="s">
        <v>134</v>
      </c>
      <c r="DK1290" s="13"/>
      <c r="DL1290" t="s">
        <v>1483</v>
      </c>
      <c r="DM1290" t="s">
        <v>1484</v>
      </c>
      <c r="DN1290" t="s">
        <v>118</v>
      </c>
      <c r="DO1290" t="s">
        <v>118</v>
      </c>
      <c r="DP1290" t="s">
        <v>118</v>
      </c>
      <c r="DQ1290" t="s">
        <v>115</v>
      </c>
      <c r="DR1290" t="s">
        <v>118</v>
      </c>
      <c r="DS1290" t="s">
        <v>118</v>
      </c>
      <c r="DT1290" t="s">
        <v>118</v>
      </c>
      <c r="DU1290" s="13"/>
    </row>
    <row r="1291" spans="1:125" x14ac:dyDescent="0.35">
      <c r="A1291">
        <v>9516</v>
      </c>
      <c r="B1291" t="s">
        <v>3973</v>
      </c>
      <c r="C1291" t="s">
        <v>3974</v>
      </c>
      <c r="D1291" s="2" t="str">
        <f>Table3[[#This Row],[f101matrik]]</f>
        <v>7240324</v>
      </c>
      <c r="E1291" s="2" t="str">
        <f>Table3[[#This Row],[f101kdprogram]]</f>
        <v>Z2229</v>
      </c>
      <c r="F1291" s="2" t="str">
        <f>VLOOKUP(Table3[[#This Row],[Kod Program]],'lookup program'!$B$2:$D$33,3,0)</f>
        <v>DIPLOMA PENTADBIRAN PERNIAGAAN</v>
      </c>
      <c r="G1291" s="2"/>
      <c r="H1291" s="60"/>
      <c r="I1291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91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91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91" s="57">
        <f>Table3[[#This Row],[f101th_daftar]]</f>
        <v>0</v>
      </c>
      <c r="M1291" s="66" t="str">
        <f>IF(Table3[[#This Row],[f101sesi]]=25,"Perdana",IF(Table3[[#This Row],[f101sesi]]=26,"Rayuan","Error"))</f>
        <v>Rayuan</v>
      </c>
      <c r="N1291" t="s">
        <v>3975</v>
      </c>
      <c r="O1291" t="s">
        <v>3976</v>
      </c>
      <c r="P1291" s="12">
        <v>39025</v>
      </c>
      <c r="Q1291" t="s">
        <v>3977</v>
      </c>
      <c r="R1291" t="s">
        <v>3978</v>
      </c>
      <c r="S1291" t="s">
        <v>165</v>
      </c>
      <c r="T1291" t="s">
        <v>177</v>
      </c>
      <c r="U1291" t="s">
        <v>130</v>
      </c>
      <c r="V1291" t="s">
        <v>115</v>
      </c>
      <c r="W1291" t="s">
        <v>166</v>
      </c>
      <c r="X1291" t="s">
        <v>117</v>
      </c>
      <c r="Y1291" t="s">
        <v>118</v>
      </c>
      <c r="Z1291" t="s">
        <v>116</v>
      </c>
      <c r="AA1291" t="s">
        <v>594</v>
      </c>
      <c r="AB1291" t="s">
        <v>118</v>
      </c>
      <c r="AC1291" t="s">
        <v>118</v>
      </c>
      <c r="AD1291" t="s">
        <v>118</v>
      </c>
      <c r="AE1291" t="s">
        <v>3979</v>
      </c>
      <c r="AF1291" t="s">
        <v>3980</v>
      </c>
      <c r="AG1291" t="s">
        <v>3981</v>
      </c>
      <c r="AH1291" t="s">
        <v>3982</v>
      </c>
      <c r="AI1291" t="s">
        <v>594</v>
      </c>
      <c r="AJ1291" t="s">
        <v>118</v>
      </c>
      <c r="AK1291" t="s">
        <v>118</v>
      </c>
      <c r="AL1291" t="s">
        <v>3983</v>
      </c>
      <c r="AM1291" t="s">
        <v>118</v>
      </c>
      <c r="AN1291" t="s">
        <v>3984</v>
      </c>
      <c r="AO1291" t="s">
        <v>3985</v>
      </c>
      <c r="AP1291" t="s">
        <v>3986</v>
      </c>
      <c r="AQ1291" t="s">
        <v>125</v>
      </c>
      <c r="AR1291" t="s">
        <v>126</v>
      </c>
      <c r="AS1291" t="s">
        <v>226</v>
      </c>
      <c r="AT1291" t="s">
        <v>154</v>
      </c>
      <c r="AU1291" t="s">
        <v>129</v>
      </c>
      <c r="AV1291" t="s">
        <v>130</v>
      </c>
      <c r="AW1291" t="s">
        <v>131</v>
      </c>
      <c r="AX1291" t="s">
        <v>138</v>
      </c>
      <c r="AY1291" t="s">
        <v>172</v>
      </c>
      <c r="AZ1291" t="s">
        <v>130</v>
      </c>
      <c r="BA1291" t="s">
        <v>135</v>
      </c>
      <c r="BB1291" t="s">
        <v>132</v>
      </c>
      <c r="BC1291" t="s">
        <v>136</v>
      </c>
      <c r="BD1291" t="s">
        <v>115</v>
      </c>
      <c r="BE1291" t="s">
        <v>156</v>
      </c>
      <c r="BF1291" t="s">
        <v>130</v>
      </c>
      <c r="BG1291" t="s">
        <v>237</v>
      </c>
      <c r="BH1291" t="s">
        <v>130</v>
      </c>
      <c r="BI1291" t="s">
        <v>174</v>
      </c>
      <c r="BJ1291" t="s">
        <v>132</v>
      </c>
      <c r="BK1291" t="s">
        <v>143</v>
      </c>
      <c r="BL1291" t="s">
        <v>144</v>
      </c>
      <c r="BM1291" t="s">
        <v>143</v>
      </c>
      <c r="BN1291" t="s">
        <v>144</v>
      </c>
      <c r="BO1291" t="s">
        <v>143</v>
      </c>
      <c r="BP1291" t="s">
        <v>144</v>
      </c>
      <c r="BQ1291" t="s">
        <v>143</v>
      </c>
      <c r="BR1291" t="s">
        <v>144</v>
      </c>
      <c r="BS1291" t="s">
        <v>143</v>
      </c>
      <c r="BT1291" t="s">
        <v>144</v>
      </c>
      <c r="BU1291" t="s">
        <v>143</v>
      </c>
      <c r="BV1291" t="s">
        <v>144</v>
      </c>
      <c r="BW1291" t="s">
        <v>143</v>
      </c>
      <c r="BX1291" t="s">
        <v>144</v>
      </c>
      <c r="BY1291" t="s">
        <v>118</v>
      </c>
      <c r="BZ1291" t="s">
        <v>118</v>
      </c>
      <c r="CA1291" t="s">
        <v>118</v>
      </c>
      <c r="CB1291" t="s">
        <v>118</v>
      </c>
      <c r="CC1291" t="s">
        <v>118</v>
      </c>
      <c r="CD1291" t="s">
        <v>118</v>
      </c>
      <c r="CE1291" s="12"/>
      <c r="CF1291" t="s">
        <v>118</v>
      </c>
      <c r="CG1291" t="s">
        <v>375</v>
      </c>
      <c r="CH1291" t="s">
        <v>162</v>
      </c>
      <c r="CI1291" t="s">
        <v>175</v>
      </c>
      <c r="CJ1291" t="s">
        <v>134</v>
      </c>
      <c r="CK1291" t="s">
        <v>115</v>
      </c>
      <c r="CL1291" t="s">
        <v>132</v>
      </c>
      <c r="CM1291" t="s">
        <v>130</v>
      </c>
      <c r="CN1291" t="s">
        <v>138</v>
      </c>
      <c r="CO1291" t="s">
        <v>3427</v>
      </c>
      <c r="CP1291" t="s">
        <v>3987</v>
      </c>
      <c r="CQ1291" t="s">
        <v>3988</v>
      </c>
      <c r="CR1291">
        <v>26</v>
      </c>
      <c r="CS1291" t="s">
        <v>1479</v>
      </c>
      <c r="CT1291" t="s">
        <v>263</v>
      </c>
      <c r="CU1291" t="s">
        <v>132</v>
      </c>
      <c r="CV1291" t="s">
        <v>132</v>
      </c>
      <c r="CW1291" t="s">
        <v>118</v>
      </c>
      <c r="CX1291" t="s">
        <v>118</v>
      </c>
      <c r="CY1291" t="s">
        <v>118</v>
      </c>
      <c r="CZ1291" t="s">
        <v>126</v>
      </c>
      <c r="DA1291" t="s">
        <v>118</v>
      </c>
      <c r="DB1291" t="s">
        <v>118</v>
      </c>
      <c r="DC1291" t="s">
        <v>118</v>
      </c>
      <c r="DD1291" t="s">
        <v>134</v>
      </c>
      <c r="DE1291" s="13"/>
      <c r="DF1291" s="13"/>
      <c r="DG1291" t="s">
        <v>118</v>
      </c>
      <c r="DH1291" t="s">
        <v>118</v>
      </c>
      <c r="DI1291" t="s">
        <v>134</v>
      </c>
      <c r="DJ1291" t="s">
        <v>134</v>
      </c>
      <c r="DK1291" s="13"/>
      <c r="DL1291" t="s">
        <v>1483</v>
      </c>
      <c r="DM1291" t="s">
        <v>1484</v>
      </c>
      <c r="DN1291" t="s">
        <v>118</v>
      </c>
      <c r="DO1291" t="s">
        <v>118</v>
      </c>
      <c r="DP1291" t="s">
        <v>118</v>
      </c>
      <c r="DQ1291" t="s">
        <v>115</v>
      </c>
      <c r="DR1291" t="s">
        <v>118</v>
      </c>
      <c r="DS1291" t="s">
        <v>118</v>
      </c>
      <c r="DT1291" t="s">
        <v>118</v>
      </c>
      <c r="DU1291" s="13"/>
    </row>
    <row r="1292" spans="1:125" x14ac:dyDescent="0.35">
      <c r="A1292">
        <v>9517</v>
      </c>
      <c r="B1292" t="s">
        <v>3989</v>
      </c>
      <c r="C1292" t="s">
        <v>3990</v>
      </c>
      <c r="D1292" s="2" t="str">
        <f>Table3[[#This Row],[f101matrik]]</f>
        <v>7240290</v>
      </c>
      <c r="E1292" s="2" t="str">
        <f>Table3[[#This Row],[f101kdprogram]]</f>
        <v>Z2280</v>
      </c>
      <c r="F1292" s="2" t="str">
        <f>VLOOKUP(Table3[[#This Row],[Kod Program]],'lookup program'!$B$2:$D$33,3,0)</f>
        <v>DIPLOMA PENGURUSAN LOGISTIK</v>
      </c>
      <c r="G1292" s="2"/>
      <c r="H1292" s="60"/>
      <c r="I1292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1292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92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92" s="57">
        <f>Table3[[#This Row],[f101th_daftar]]</f>
        <v>0</v>
      </c>
      <c r="M1292" s="66" t="str">
        <f>IF(Table3[[#This Row],[f101sesi]]=25,"Perdana",IF(Table3[[#This Row],[f101sesi]]=26,"Rayuan","Error"))</f>
        <v>Rayuan</v>
      </c>
      <c r="N1292" t="s">
        <v>3991</v>
      </c>
      <c r="O1292" t="s">
        <v>3992</v>
      </c>
      <c r="P1292" s="12">
        <v>39027</v>
      </c>
      <c r="Q1292" t="s">
        <v>3993</v>
      </c>
      <c r="R1292" t="s">
        <v>3994</v>
      </c>
      <c r="S1292" t="s">
        <v>113</v>
      </c>
      <c r="T1292" t="s">
        <v>177</v>
      </c>
      <c r="U1292" t="s">
        <v>115</v>
      </c>
      <c r="V1292" t="s">
        <v>115</v>
      </c>
      <c r="W1292" t="s">
        <v>116</v>
      </c>
      <c r="X1292" t="s">
        <v>117</v>
      </c>
      <c r="Y1292" t="s">
        <v>118</v>
      </c>
      <c r="Z1292" t="s">
        <v>116</v>
      </c>
      <c r="AA1292" t="s">
        <v>233</v>
      </c>
      <c r="AB1292" t="s">
        <v>497</v>
      </c>
      <c r="AC1292" t="s">
        <v>703</v>
      </c>
      <c r="AD1292" t="s">
        <v>151</v>
      </c>
      <c r="AE1292" t="s">
        <v>3995</v>
      </c>
      <c r="AF1292" t="s">
        <v>118</v>
      </c>
      <c r="AG1292" t="s">
        <v>377</v>
      </c>
      <c r="AH1292" t="s">
        <v>629</v>
      </c>
      <c r="AI1292" t="s">
        <v>233</v>
      </c>
      <c r="AJ1292" t="s">
        <v>118</v>
      </c>
      <c r="AK1292" t="s">
        <v>118</v>
      </c>
      <c r="AL1292" t="s">
        <v>3996</v>
      </c>
      <c r="AM1292" t="s">
        <v>118</v>
      </c>
      <c r="AN1292" t="s">
        <v>3997</v>
      </c>
      <c r="AO1292" t="s">
        <v>3998</v>
      </c>
      <c r="AP1292" t="s">
        <v>259</v>
      </c>
      <c r="AQ1292" t="s">
        <v>132</v>
      </c>
      <c r="AR1292" t="s">
        <v>126</v>
      </c>
      <c r="AS1292" t="s">
        <v>226</v>
      </c>
      <c r="AT1292" t="s">
        <v>128</v>
      </c>
      <c r="AU1292" t="s">
        <v>129</v>
      </c>
      <c r="AV1292" t="s">
        <v>115</v>
      </c>
      <c r="AW1292" t="s">
        <v>131</v>
      </c>
      <c r="AX1292" t="s">
        <v>132</v>
      </c>
      <c r="AY1292" t="s">
        <v>133</v>
      </c>
      <c r="AZ1292" t="s">
        <v>134</v>
      </c>
      <c r="BA1292" t="s">
        <v>135</v>
      </c>
      <c r="BB1292" t="s">
        <v>132</v>
      </c>
      <c r="BC1292" t="s">
        <v>136</v>
      </c>
      <c r="BD1292" t="s">
        <v>115</v>
      </c>
      <c r="BE1292" t="s">
        <v>137</v>
      </c>
      <c r="BF1292" t="s">
        <v>154</v>
      </c>
      <c r="BG1292" t="s">
        <v>139</v>
      </c>
      <c r="BH1292" t="s">
        <v>157</v>
      </c>
      <c r="BI1292" t="s">
        <v>140</v>
      </c>
      <c r="BJ1292" t="s">
        <v>138</v>
      </c>
      <c r="BK1292" t="s">
        <v>141</v>
      </c>
      <c r="BL1292" t="s">
        <v>125</v>
      </c>
      <c r="BM1292" t="s">
        <v>143</v>
      </c>
      <c r="BN1292" t="s">
        <v>144</v>
      </c>
      <c r="BO1292" t="s">
        <v>143</v>
      </c>
      <c r="BP1292" t="s">
        <v>144</v>
      </c>
      <c r="BQ1292" t="s">
        <v>143</v>
      </c>
      <c r="BR1292" t="s">
        <v>144</v>
      </c>
      <c r="BS1292" t="s">
        <v>143</v>
      </c>
      <c r="BT1292" t="s">
        <v>144</v>
      </c>
      <c r="BU1292" t="s">
        <v>143</v>
      </c>
      <c r="BV1292" t="s">
        <v>144</v>
      </c>
      <c r="BW1292" t="s">
        <v>143</v>
      </c>
      <c r="BX1292" t="s">
        <v>144</v>
      </c>
      <c r="BY1292" t="s">
        <v>118</v>
      </c>
      <c r="BZ1292" t="s">
        <v>118</v>
      </c>
      <c r="CA1292" t="s">
        <v>118</v>
      </c>
      <c r="CB1292" t="s">
        <v>118</v>
      </c>
      <c r="CC1292" t="s">
        <v>118</v>
      </c>
      <c r="CD1292" t="s">
        <v>118</v>
      </c>
      <c r="CE1292" s="12"/>
      <c r="CF1292" t="s">
        <v>118</v>
      </c>
      <c r="CG1292" t="s">
        <v>145</v>
      </c>
      <c r="CH1292" t="s">
        <v>146</v>
      </c>
      <c r="CI1292" t="s">
        <v>117</v>
      </c>
      <c r="CJ1292" t="s">
        <v>115</v>
      </c>
      <c r="CK1292" t="s">
        <v>132</v>
      </c>
      <c r="CL1292" t="s">
        <v>132</v>
      </c>
      <c r="CM1292" t="s">
        <v>157</v>
      </c>
      <c r="CN1292" t="s">
        <v>138</v>
      </c>
      <c r="CO1292" t="s">
        <v>244</v>
      </c>
      <c r="CP1292" t="s">
        <v>756</v>
      </c>
      <c r="CQ1292" t="s">
        <v>3999</v>
      </c>
      <c r="CR1292">
        <v>26</v>
      </c>
      <c r="CS1292" t="s">
        <v>1479</v>
      </c>
      <c r="CT1292" t="s">
        <v>176</v>
      </c>
      <c r="CU1292" t="s">
        <v>142</v>
      </c>
      <c r="CV1292" t="s">
        <v>142</v>
      </c>
      <c r="CW1292" t="s">
        <v>118</v>
      </c>
      <c r="CX1292" t="s">
        <v>118</v>
      </c>
      <c r="CY1292" t="s">
        <v>118</v>
      </c>
      <c r="CZ1292" t="s">
        <v>126</v>
      </c>
      <c r="DA1292" t="s">
        <v>118</v>
      </c>
      <c r="DB1292" t="s">
        <v>118</v>
      </c>
      <c r="DC1292" t="s">
        <v>118</v>
      </c>
      <c r="DD1292" t="s">
        <v>132</v>
      </c>
      <c r="DE1292" s="13"/>
      <c r="DF1292" s="13">
        <v>45512.810694444444</v>
      </c>
      <c r="DG1292" t="s">
        <v>115</v>
      </c>
      <c r="DH1292" t="s">
        <v>118</v>
      </c>
      <c r="DI1292" t="s">
        <v>134</v>
      </c>
      <c r="DJ1292" t="s">
        <v>134</v>
      </c>
      <c r="DK1292" s="13"/>
      <c r="DL1292" t="s">
        <v>1483</v>
      </c>
      <c r="DM1292" t="s">
        <v>1484</v>
      </c>
      <c r="DN1292" t="s">
        <v>118</v>
      </c>
      <c r="DO1292" t="s">
        <v>118</v>
      </c>
      <c r="DP1292" t="s">
        <v>118</v>
      </c>
      <c r="DQ1292" t="s">
        <v>118</v>
      </c>
      <c r="DR1292" t="s">
        <v>118</v>
      </c>
      <c r="DS1292" t="s">
        <v>118</v>
      </c>
      <c r="DT1292" t="s">
        <v>118</v>
      </c>
      <c r="DU1292" s="13"/>
    </row>
    <row r="1293" spans="1:125" x14ac:dyDescent="0.35">
      <c r="A1293">
        <v>9520</v>
      </c>
      <c r="B1293" t="s">
        <v>4000</v>
      </c>
      <c r="C1293" t="s">
        <v>4001</v>
      </c>
      <c r="D1293" s="2" t="str">
        <f>Table3[[#This Row],[f101matrik]]</f>
        <v>1240880</v>
      </c>
      <c r="E1293" s="2" t="str">
        <f>Table3[[#This Row],[f101kdprogram]]</f>
        <v>Z047</v>
      </c>
      <c r="F1293" s="2" t="str">
        <f>VLOOKUP(Table3[[#This Row],[Kod Program]],'lookup program'!$B$2:$D$33,3,0)</f>
        <v>ASASI KEJURUTERAAN DAN TEKNOLOGI</v>
      </c>
      <c r="G1293" s="2"/>
      <c r="H1293" s="60"/>
      <c r="I1293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93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93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93" s="57">
        <f>Table3[[#This Row],[f101th_daftar]]</f>
        <v>0</v>
      </c>
      <c r="M1293" s="66" t="str">
        <f>IF(Table3[[#This Row],[f101sesi]]=25,"Perdana",IF(Table3[[#This Row],[f101sesi]]=26,"Rayuan","Error"))</f>
        <v>Rayuan</v>
      </c>
      <c r="N1293" t="s">
        <v>4002</v>
      </c>
      <c r="O1293" t="s">
        <v>4003</v>
      </c>
      <c r="P1293" s="12">
        <v>39032</v>
      </c>
      <c r="Q1293" t="s">
        <v>4004</v>
      </c>
      <c r="R1293" t="s">
        <v>4005</v>
      </c>
      <c r="S1293" t="s">
        <v>113</v>
      </c>
      <c r="T1293" t="s">
        <v>177</v>
      </c>
      <c r="U1293" t="s">
        <v>115</v>
      </c>
      <c r="V1293" t="s">
        <v>115</v>
      </c>
      <c r="W1293" t="s">
        <v>116</v>
      </c>
      <c r="X1293" t="s">
        <v>117</v>
      </c>
      <c r="Y1293" t="s">
        <v>118</v>
      </c>
      <c r="Z1293" t="s">
        <v>116</v>
      </c>
      <c r="AA1293" t="s">
        <v>233</v>
      </c>
      <c r="AB1293" t="s">
        <v>118</v>
      </c>
      <c r="AC1293" t="s">
        <v>118</v>
      </c>
      <c r="AD1293" t="s">
        <v>118</v>
      </c>
      <c r="AE1293" t="s">
        <v>4006</v>
      </c>
      <c r="AF1293" t="s">
        <v>4006</v>
      </c>
      <c r="AG1293" t="s">
        <v>377</v>
      </c>
      <c r="AH1293" t="s">
        <v>378</v>
      </c>
      <c r="AI1293" t="s">
        <v>233</v>
      </c>
      <c r="AJ1293" t="s">
        <v>118</v>
      </c>
      <c r="AK1293" t="s">
        <v>118</v>
      </c>
      <c r="AL1293" t="s">
        <v>4007</v>
      </c>
      <c r="AM1293" t="s">
        <v>118</v>
      </c>
      <c r="AN1293" t="s">
        <v>4008</v>
      </c>
      <c r="AO1293" t="s">
        <v>4009</v>
      </c>
      <c r="AP1293" t="s">
        <v>170</v>
      </c>
      <c r="AQ1293" t="s">
        <v>115</v>
      </c>
      <c r="AR1293" t="s">
        <v>126</v>
      </c>
      <c r="AS1293" t="s">
        <v>226</v>
      </c>
      <c r="AT1293" t="s">
        <v>154</v>
      </c>
      <c r="AU1293" t="s">
        <v>129</v>
      </c>
      <c r="AV1293" t="s">
        <v>115</v>
      </c>
      <c r="AW1293" t="s">
        <v>131</v>
      </c>
      <c r="AX1293" t="s">
        <v>125</v>
      </c>
      <c r="AY1293" t="s">
        <v>133</v>
      </c>
      <c r="AZ1293" t="s">
        <v>132</v>
      </c>
      <c r="BA1293" t="s">
        <v>135</v>
      </c>
      <c r="BB1293" t="s">
        <v>132</v>
      </c>
      <c r="BC1293" t="s">
        <v>136</v>
      </c>
      <c r="BD1293" t="s">
        <v>115</v>
      </c>
      <c r="BE1293" t="s">
        <v>156</v>
      </c>
      <c r="BF1293" t="s">
        <v>115</v>
      </c>
      <c r="BG1293" t="s">
        <v>159</v>
      </c>
      <c r="BH1293" t="s">
        <v>115</v>
      </c>
      <c r="BI1293" t="s">
        <v>4010</v>
      </c>
      <c r="BJ1293" t="s">
        <v>115</v>
      </c>
      <c r="BK1293" t="s">
        <v>143</v>
      </c>
      <c r="BL1293" t="s">
        <v>144</v>
      </c>
      <c r="BM1293" t="s">
        <v>143</v>
      </c>
      <c r="BN1293" t="s">
        <v>144</v>
      </c>
      <c r="BO1293" t="s">
        <v>143</v>
      </c>
      <c r="BP1293" t="s">
        <v>144</v>
      </c>
      <c r="BQ1293" t="s">
        <v>143</v>
      </c>
      <c r="BR1293" t="s">
        <v>144</v>
      </c>
      <c r="BS1293" t="s">
        <v>143</v>
      </c>
      <c r="BT1293" t="s">
        <v>144</v>
      </c>
      <c r="BU1293" t="s">
        <v>143</v>
      </c>
      <c r="BV1293" t="s">
        <v>144</v>
      </c>
      <c r="BW1293" t="s">
        <v>143</v>
      </c>
      <c r="BX1293" t="s">
        <v>144</v>
      </c>
      <c r="BY1293" t="s">
        <v>118</v>
      </c>
      <c r="BZ1293" t="s">
        <v>118</v>
      </c>
      <c r="CA1293" t="s">
        <v>118</v>
      </c>
      <c r="CB1293" t="s">
        <v>118</v>
      </c>
      <c r="CC1293" t="s">
        <v>118</v>
      </c>
      <c r="CD1293" t="s">
        <v>118</v>
      </c>
      <c r="CE1293" s="12"/>
      <c r="CF1293" t="s">
        <v>118</v>
      </c>
      <c r="CG1293" t="s">
        <v>145</v>
      </c>
      <c r="CH1293" t="s">
        <v>146</v>
      </c>
      <c r="CI1293" t="s">
        <v>163</v>
      </c>
      <c r="CJ1293" t="s">
        <v>134</v>
      </c>
      <c r="CK1293" t="s">
        <v>157</v>
      </c>
      <c r="CL1293" t="s">
        <v>132</v>
      </c>
      <c r="CM1293" t="s">
        <v>138</v>
      </c>
      <c r="CN1293" t="s">
        <v>154</v>
      </c>
      <c r="CO1293" t="s">
        <v>477</v>
      </c>
      <c r="CP1293" t="s">
        <v>4011</v>
      </c>
      <c r="CQ1293" t="s">
        <v>4012</v>
      </c>
      <c r="CR1293">
        <v>26</v>
      </c>
      <c r="CS1293" t="s">
        <v>1479</v>
      </c>
      <c r="CT1293" t="s">
        <v>148</v>
      </c>
      <c r="CU1293" t="s">
        <v>142</v>
      </c>
      <c r="CV1293" t="s">
        <v>142</v>
      </c>
      <c r="CW1293" t="s">
        <v>118</v>
      </c>
      <c r="CX1293" t="s">
        <v>118</v>
      </c>
      <c r="CY1293" t="s">
        <v>118</v>
      </c>
      <c r="CZ1293" t="s">
        <v>126</v>
      </c>
      <c r="DA1293" t="s">
        <v>118</v>
      </c>
      <c r="DB1293" t="s">
        <v>118</v>
      </c>
      <c r="DC1293" t="s">
        <v>118</v>
      </c>
      <c r="DD1293" t="s">
        <v>134</v>
      </c>
      <c r="DE1293" s="13"/>
      <c r="DF1293" s="13"/>
      <c r="DG1293" t="s">
        <v>118</v>
      </c>
      <c r="DH1293" t="s">
        <v>118</v>
      </c>
      <c r="DI1293" t="s">
        <v>134</v>
      </c>
      <c r="DJ1293" t="s">
        <v>134</v>
      </c>
      <c r="DK1293" s="13"/>
      <c r="DL1293" t="s">
        <v>1483</v>
      </c>
      <c r="DM1293" t="s">
        <v>1484</v>
      </c>
      <c r="DN1293" t="s">
        <v>118</v>
      </c>
      <c r="DO1293" t="s">
        <v>118</v>
      </c>
      <c r="DP1293" t="s">
        <v>118</v>
      </c>
      <c r="DQ1293" t="s">
        <v>115</v>
      </c>
      <c r="DR1293" t="s">
        <v>118</v>
      </c>
      <c r="DS1293" t="s">
        <v>118</v>
      </c>
      <c r="DT1293" t="s">
        <v>118</v>
      </c>
      <c r="DU1293" s="13"/>
    </row>
    <row r="1294" spans="1:125" x14ac:dyDescent="0.35">
      <c r="A1294">
        <v>9522</v>
      </c>
      <c r="B1294" t="s">
        <v>4013</v>
      </c>
      <c r="C1294" t="s">
        <v>4014</v>
      </c>
      <c r="D1294" s="2" t="str">
        <f>Table3[[#This Row],[f101matrik]]</f>
        <v>7240365</v>
      </c>
      <c r="E1294" s="2" t="str">
        <f>Table3[[#This Row],[f101kdprogram]]</f>
        <v>Z2701</v>
      </c>
      <c r="F1294" s="2" t="str">
        <f>VLOOKUP(Table3[[#This Row],[Kod Program]],'lookup program'!$B$2:$D$33,3,0)</f>
        <v>DIPLOMA TAHFIZ DAN TAFSIR AL-QURAN</v>
      </c>
      <c r="G1294" s="2"/>
      <c r="H1294" s="60"/>
      <c r="I1294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94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94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94" s="57">
        <f>Table3[[#This Row],[f101th_daftar]]</f>
        <v>0</v>
      </c>
      <c r="M1294" s="66" t="str">
        <f>IF(Table3[[#This Row],[f101sesi]]=25,"Perdana",IF(Table3[[#This Row],[f101sesi]]=26,"Rayuan","Error"))</f>
        <v>Rayuan</v>
      </c>
      <c r="N1294" t="s">
        <v>4015</v>
      </c>
      <c r="O1294" t="s">
        <v>4016</v>
      </c>
      <c r="P1294" s="12">
        <v>39040</v>
      </c>
      <c r="Q1294" t="s">
        <v>4017</v>
      </c>
      <c r="R1294" t="s">
        <v>4018</v>
      </c>
      <c r="S1294" t="s">
        <v>113</v>
      </c>
      <c r="T1294" t="s">
        <v>177</v>
      </c>
      <c r="U1294" t="s">
        <v>115</v>
      </c>
      <c r="V1294" t="s">
        <v>115</v>
      </c>
      <c r="W1294" t="s">
        <v>116</v>
      </c>
      <c r="X1294" t="s">
        <v>117</v>
      </c>
      <c r="Y1294" t="s">
        <v>118</v>
      </c>
      <c r="Z1294" t="s">
        <v>116</v>
      </c>
      <c r="AA1294" t="s">
        <v>233</v>
      </c>
      <c r="AB1294" t="s">
        <v>118</v>
      </c>
      <c r="AC1294" t="s">
        <v>118</v>
      </c>
      <c r="AD1294" t="s">
        <v>118</v>
      </c>
      <c r="AE1294" t="s">
        <v>4019</v>
      </c>
      <c r="AF1294" t="s">
        <v>4020</v>
      </c>
      <c r="AG1294" t="s">
        <v>377</v>
      </c>
      <c r="AH1294" t="s">
        <v>382</v>
      </c>
      <c r="AI1294" t="s">
        <v>233</v>
      </c>
      <c r="AJ1294" t="s">
        <v>118</v>
      </c>
      <c r="AK1294" t="s">
        <v>118</v>
      </c>
      <c r="AL1294" t="s">
        <v>4021</v>
      </c>
      <c r="AM1294" t="s">
        <v>118</v>
      </c>
      <c r="AN1294" t="s">
        <v>4022</v>
      </c>
      <c r="AO1294" t="s">
        <v>4023</v>
      </c>
      <c r="AP1294" t="s">
        <v>453</v>
      </c>
      <c r="AQ1294" t="s">
        <v>125</v>
      </c>
      <c r="AR1294" t="s">
        <v>126</v>
      </c>
      <c r="AS1294" t="s">
        <v>226</v>
      </c>
      <c r="AT1294" t="s">
        <v>128</v>
      </c>
      <c r="AU1294" t="s">
        <v>129</v>
      </c>
      <c r="AV1294" t="s">
        <v>115</v>
      </c>
      <c r="AW1294" t="s">
        <v>131</v>
      </c>
      <c r="AX1294" t="s">
        <v>115</v>
      </c>
      <c r="AY1294" t="s">
        <v>135</v>
      </c>
      <c r="AZ1294" t="s">
        <v>130</v>
      </c>
      <c r="BA1294" t="s">
        <v>136</v>
      </c>
      <c r="BB1294" t="s">
        <v>138</v>
      </c>
      <c r="BC1294" t="s">
        <v>156</v>
      </c>
      <c r="BD1294" t="s">
        <v>132</v>
      </c>
      <c r="BE1294" t="s">
        <v>228</v>
      </c>
      <c r="BF1294" t="s">
        <v>115</v>
      </c>
      <c r="BG1294" t="s">
        <v>189</v>
      </c>
      <c r="BH1294" t="s">
        <v>132</v>
      </c>
      <c r="BI1294" t="s">
        <v>229</v>
      </c>
      <c r="BJ1294" t="s">
        <v>132</v>
      </c>
      <c r="BK1294" t="s">
        <v>230</v>
      </c>
      <c r="BL1294" t="s">
        <v>132</v>
      </c>
      <c r="BM1294" t="s">
        <v>143</v>
      </c>
      <c r="BN1294" t="s">
        <v>144</v>
      </c>
      <c r="BO1294" t="s">
        <v>143</v>
      </c>
      <c r="BP1294" t="s">
        <v>144</v>
      </c>
      <c r="BQ1294" t="s">
        <v>143</v>
      </c>
      <c r="BR1294" t="s">
        <v>144</v>
      </c>
      <c r="BS1294" t="s">
        <v>143</v>
      </c>
      <c r="BT1294" t="s">
        <v>144</v>
      </c>
      <c r="BU1294" t="s">
        <v>143</v>
      </c>
      <c r="BV1294" t="s">
        <v>144</v>
      </c>
      <c r="BW1294" t="s">
        <v>143</v>
      </c>
      <c r="BX1294" t="s">
        <v>144</v>
      </c>
      <c r="BY1294" t="s">
        <v>118</v>
      </c>
      <c r="BZ1294" t="s">
        <v>118</v>
      </c>
      <c r="CA1294" t="s">
        <v>118</v>
      </c>
      <c r="CB1294" t="s">
        <v>118</v>
      </c>
      <c r="CC1294" t="s">
        <v>118</v>
      </c>
      <c r="CD1294" t="s">
        <v>118</v>
      </c>
      <c r="CE1294" s="12"/>
      <c r="CF1294" t="s">
        <v>118</v>
      </c>
      <c r="CG1294" t="s">
        <v>145</v>
      </c>
      <c r="CH1294" t="s">
        <v>162</v>
      </c>
      <c r="CI1294" t="s">
        <v>175</v>
      </c>
      <c r="CJ1294" t="s">
        <v>134</v>
      </c>
      <c r="CK1294" t="s">
        <v>130</v>
      </c>
      <c r="CL1294" t="s">
        <v>125</v>
      </c>
      <c r="CM1294" t="s">
        <v>138</v>
      </c>
      <c r="CN1294" t="s">
        <v>154</v>
      </c>
      <c r="CO1294" t="s">
        <v>211</v>
      </c>
      <c r="CP1294" t="s">
        <v>211</v>
      </c>
      <c r="CQ1294" t="s">
        <v>4024</v>
      </c>
      <c r="CR1294">
        <v>26</v>
      </c>
      <c r="CS1294" t="s">
        <v>1479</v>
      </c>
      <c r="CT1294" t="s">
        <v>245</v>
      </c>
      <c r="CU1294" t="s">
        <v>125</v>
      </c>
      <c r="CV1294" t="s">
        <v>132</v>
      </c>
      <c r="CW1294" t="s">
        <v>118</v>
      </c>
      <c r="CX1294" t="s">
        <v>118</v>
      </c>
      <c r="CY1294" t="s">
        <v>118</v>
      </c>
      <c r="CZ1294" t="s">
        <v>126</v>
      </c>
      <c r="DA1294" t="s">
        <v>118</v>
      </c>
      <c r="DB1294" t="s">
        <v>118</v>
      </c>
      <c r="DC1294" t="s">
        <v>118</v>
      </c>
      <c r="DD1294" t="s">
        <v>134</v>
      </c>
      <c r="DE1294" s="13"/>
      <c r="DF1294" s="13"/>
      <c r="DG1294" t="s">
        <v>118</v>
      </c>
      <c r="DH1294" t="s">
        <v>118</v>
      </c>
      <c r="DI1294" t="s">
        <v>134</v>
      </c>
      <c r="DJ1294" t="s">
        <v>134</v>
      </c>
      <c r="DK1294" s="13"/>
      <c r="DL1294" t="s">
        <v>1483</v>
      </c>
      <c r="DM1294" t="s">
        <v>1484</v>
      </c>
      <c r="DN1294" t="s">
        <v>118</v>
      </c>
      <c r="DO1294" t="s">
        <v>118</v>
      </c>
      <c r="DP1294" t="s">
        <v>118</v>
      </c>
      <c r="DQ1294" t="s">
        <v>115</v>
      </c>
      <c r="DR1294" t="s">
        <v>118</v>
      </c>
      <c r="DS1294" t="s">
        <v>118</v>
      </c>
      <c r="DT1294" t="s">
        <v>118</v>
      </c>
      <c r="DU1294" s="13"/>
    </row>
    <row r="1295" spans="1:125" x14ac:dyDescent="0.35">
      <c r="A1295">
        <v>9524</v>
      </c>
      <c r="B1295" t="s">
        <v>4025</v>
      </c>
      <c r="C1295" t="s">
        <v>4026</v>
      </c>
      <c r="D1295" s="2" t="str">
        <f>Table3[[#This Row],[f101matrik]]</f>
        <v>1240887</v>
      </c>
      <c r="E1295" s="2" t="str">
        <f>Table3[[#This Row],[f101kdprogram]]</f>
        <v>Z047</v>
      </c>
      <c r="F1295" s="2" t="str">
        <f>VLOOKUP(Table3[[#This Row],[Kod Program]],'lookup program'!$B$2:$D$33,3,0)</f>
        <v>ASASI KEJURUTERAAN DAN TEKNOLOGI</v>
      </c>
      <c r="G1295" s="2"/>
      <c r="H1295" s="60"/>
      <c r="I1295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95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95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95" s="57">
        <f>Table3[[#This Row],[f101th_daftar]]</f>
        <v>0</v>
      </c>
      <c r="M1295" s="66" t="str">
        <f>IF(Table3[[#This Row],[f101sesi]]=25,"Perdana",IF(Table3[[#This Row],[f101sesi]]=26,"Rayuan","Error"))</f>
        <v>Rayuan</v>
      </c>
      <c r="N1295" t="s">
        <v>4027</v>
      </c>
      <c r="O1295" t="s">
        <v>4028</v>
      </c>
      <c r="P1295" s="12">
        <v>39050</v>
      </c>
      <c r="Q1295" t="s">
        <v>4029</v>
      </c>
      <c r="R1295" t="s">
        <v>118</v>
      </c>
      <c r="S1295" t="s">
        <v>639</v>
      </c>
      <c r="T1295" t="s">
        <v>177</v>
      </c>
      <c r="U1295" t="s">
        <v>115</v>
      </c>
      <c r="V1295" t="s">
        <v>115</v>
      </c>
      <c r="W1295" t="s">
        <v>177</v>
      </c>
      <c r="X1295" t="s">
        <v>117</v>
      </c>
      <c r="Y1295" t="s">
        <v>118</v>
      </c>
      <c r="Z1295" t="s">
        <v>116</v>
      </c>
      <c r="AA1295" t="s">
        <v>149</v>
      </c>
      <c r="AB1295" t="s">
        <v>118</v>
      </c>
      <c r="AC1295" t="s">
        <v>118</v>
      </c>
      <c r="AD1295" t="s">
        <v>118</v>
      </c>
      <c r="AE1295" t="s">
        <v>4030</v>
      </c>
      <c r="AF1295" t="s">
        <v>4031</v>
      </c>
      <c r="AG1295" t="s">
        <v>780</v>
      </c>
      <c r="AH1295" t="s">
        <v>781</v>
      </c>
      <c r="AI1295" t="s">
        <v>149</v>
      </c>
      <c r="AJ1295" t="s">
        <v>118</v>
      </c>
      <c r="AK1295" t="s">
        <v>118</v>
      </c>
      <c r="AL1295" t="s">
        <v>4032</v>
      </c>
      <c r="AM1295" t="s">
        <v>118</v>
      </c>
      <c r="AN1295" t="s">
        <v>4033</v>
      </c>
      <c r="AO1295" t="s">
        <v>4034</v>
      </c>
      <c r="AP1295" t="s">
        <v>597</v>
      </c>
      <c r="AQ1295" t="s">
        <v>130</v>
      </c>
      <c r="AR1295" t="s">
        <v>126</v>
      </c>
      <c r="AS1295" t="s">
        <v>226</v>
      </c>
      <c r="AT1295" t="s">
        <v>128</v>
      </c>
      <c r="AU1295" t="s">
        <v>129</v>
      </c>
      <c r="AV1295" t="s">
        <v>115</v>
      </c>
      <c r="AW1295" t="s">
        <v>131</v>
      </c>
      <c r="AX1295" t="s">
        <v>142</v>
      </c>
      <c r="AY1295" t="s">
        <v>135</v>
      </c>
      <c r="AZ1295" t="s">
        <v>134</v>
      </c>
      <c r="BA1295" t="s">
        <v>136</v>
      </c>
      <c r="BB1295" t="s">
        <v>115</v>
      </c>
      <c r="BC1295" t="s">
        <v>156</v>
      </c>
      <c r="BD1295" t="s">
        <v>115</v>
      </c>
      <c r="BE1295" t="s">
        <v>158</v>
      </c>
      <c r="BF1295" t="s">
        <v>115</v>
      </c>
      <c r="BG1295" t="s">
        <v>270</v>
      </c>
      <c r="BH1295" t="s">
        <v>134</v>
      </c>
      <c r="BI1295" t="s">
        <v>271</v>
      </c>
      <c r="BJ1295" t="s">
        <v>134</v>
      </c>
      <c r="BK1295" t="s">
        <v>272</v>
      </c>
      <c r="BL1295" t="s">
        <v>134</v>
      </c>
      <c r="BM1295" t="s">
        <v>143</v>
      </c>
      <c r="BN1295" t="s">
        <v>144</v>
      </c>
      <c r="BO1295" t="s">
        <v>143</v>
      </c>
      <c r="BP1295" t="s">
        <v>144</v>
      </c>
      <c r="BQ1295" t="s">
        <v>143</v>
      </c>
      <c r="BR1295" t="s">
        <v>144</v>
      </c>
      <c r="BS1295" t="s">
        <v>143</v>
      </c>
      <c r="BT1295" t="s">
        <v>144</v>
      </c>
      <c r="BU1295" t="s">
        <v>143</v>
      </c>
      <c r="BV1295" t="s">
        <v>144</v>
      </c>
      <c r="BW1295" t="s">
        <v>143</v>
      </c>
      <c r="BX1295" t="s">
        <v>144</v>
      </c>
      <c r="BY1295" t="s">
        <v>118</v>
      </c>
      <c r="BZ1295" t="s">
        <v>118</v>
      </c>
      <c r="CA1295" t="s">
        <v>118</v>
      </c>
      <c r="CB1295" t="s">
        <v>118</v>
      </c>
      <c r="CC1295" t="s">
        <v>118</v>
      </c>
      <c r="CD1295" t="s">
        <v>118</v>
      </c>
      <c r="CE1295" s="12"/>
      <c r="CF1295" t="s">
        <v>118</v>
      </c>
      <c r="CG1295" t="s">
        <v>351</v>
      </c>
      <c r="CH1295" t="s">
        <v>162</v>
      </c>
      <c r="CI1295" t="s">
        <v>175</v>
      </c>
      <c r="CJ1295" t="s">
        <v>125</v>
      </c>
      <c r="CK1295" t="s">
        <v>125</v>
      </c>
      <c r="CL1295" t="s">
        <v>134</v>
      </c>
      <c r="CM1295" t="s">
        <v>154</v>
      </c>
      <c r="CN1295" t="s">
        <v>128</v>
      </c>
      <c r="CO1295" t="s">
        <v>521</v>
      </c>
      <c r="CP1295" t="s">
        <v>4035</v>
      </c>
      <c r="CQ1295" t="s">
        <v>4036</v>
      </c>
      <c r="CR1295">
        <v>26</v>
      </c>
      <c r="CS1295" t="s">
        <v>1479</v>
      </c>
      <c r="CT1295" t="s">
        <v>148</v>
      </c>
      <c r="CU1295" t="s">
        <v>130</v>
      </c>
      <c r="CV1295" t="s">
        <v>130</v>
      </c>
      <c r="CW1295" t="s">
        <v>118</v>
      </c>
      <c r="CX1295" t="s">
        <v>118</v>
      </c>
      <c r="CY1295" t="s">
        <v>118</v>
      </c>
      <c r="CZ1295" t="s">
        <v>126</v>
      </c>
      <c r="DA1295" t="s">
        <v>118</v>
      </c>
      <c r="DB1295" t="s">
        <v>118</v>
      </c>
      <c r="DC1295" t="s">
        <v>118</v>
      </c>
      <c r="DD1295" t="s">
        <v>134</v>
      </c>
      <c r="DE1295" s="13"/>
      <c r="DF1295" s="13"/>
      <c r="DG1295" t="s">
        <v>118</v>
      </c>
      <c r="DH1295" t="s">
        <v>118</v>
      </c>
      <c r="DI1295" t="s">
        <v>134</v>
      </c>
      <c r="DJ1295" t="s">
        <v>134</v>
      </c>
      <c r="DK1295" s="13"/>
      <c r="DL1295" t="s">
        <v>1483</v>
      </c>
      <c r="DM1295" t="s">
        <v>1484</v>
      </c>
      <c r="DN1295" t="s">
        <v>118</v>
      </c>
      <c r="DO1295" t="s">
        <v>118</v>
      </c>
      <c r="DP1295" t="s">
        <v>118</v>
      </c>
      <c r="DQ1295" t="s">
        <v>115</v>
      </c>
      <c r="DR1295" t="s">
        <v>118</v>
      </c>
      <c r="DS1295" t="s">
        <v>118</v>
      </c>
      <c r="DT1295" t="s">
        <v>118</v>
      </c>
      <c r="DU1295" s="13"/>
    </row>
    <row r="1296" spans="1:125" x14ac:dyDescent="0.35">
      <c r="A1296">
        <v>9525</v>
      </c>
      <c r="B1296" t="s">
        <v>4037</v>
      </c>
      <c r="C1296" t="s">
        <v>4038</v>
      </c>
      <c r="D1296" s="2" t="str">
        <f>Table3[[#This Row],[f101matrik]]</f>
        <v>7240357</v>
      </c>
      <c r="E1296" s="2" t="str">
        <f>Table3[[#This Row],[f101kdprogram]]</f>
        <v>Z2229</v>
      </c>
      <c r="F1296" s="2" t="str">
        <f>VLOOKUP(Table3[[#This Row],[Kod Program]],'lookup program'!$B$2:$D$33,3,0)</f>
        <v>DIPLOMA PENTADBIRAN PERNIAGAAN</v>
      </c>
      <c r="G1296" s="2"/>
      <c r="H1296" s="60"/>
      <c r="I1296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96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96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96" s="57">
        <f>Table3[[#This Row],[f101th_daftar]]</f>
        <v>0</v>
      </c>
      <c r="M1296" s="66" t="str">
        <f>IF(Table3[[#This Row],[f101sesi]]=25,"Perdana",IF(Table3[[#This Row],[f101sesi]]=26,"Rayuan","Error"))</f>
        <v>Rayuan</v>
      </c>
      <c r="N1296" t="s">
        <v>4039</v>
      </c>
      <c r="O1296" t="s">
        <v>4040</v>
      </c>
      <c r="P1296" s="12">
        <v>39052</v>
      </c>
      <c r="Q1296" t="s">
        <v>4041</v>
      </c>
      <c r="R1296" t="s">
        <v>4042</v>
      </c>
      <c r="S1296" t="s">
        <v>165</v>
      </c>
      <c r="T1296" t="s">
        <v>114</v>
      </c>
      <c r="U1296" t="s">
        <v>130</v>
      </c>
      <c r="V1296" t="s">
        <v>115</v>
      </c>
      <c r="W1296" t="s">
        <v>166</v>
      </c>
      <c r="X1296" t="s">
        <v>117</v>
      </c>
      <c r="Y1296" t="s">
        <v>118</v>
      </c>
      <c r="Z1296" t="s">
        <v>116</v>
      </c>
      <c r="AA1296" t="s">
        <v>149</v>
      </c>
      <c r="AB1296" t="s">
        <v>562</v>
      </c>
      <c r="AC1296" t="s">
        <v>602</v>
      </c>
      <c r="AD1296" t="s">
        <v>575</v>
      </c>
      <c r="AE1296" t="s">
        <v>4043</v>
      </c>
      <c r="AF1296" t="s">
        <v>2067</v>
      </c>
      <c r="AG1296" t="s">
        <v>506</v>
      </c>
      <c r="AH1296" t="s">
        <v>858</v>
      </c>
      <c r="AI1296" t="s">
        <v>149</v>
      </c>
      <c r="AJ1296" t="s">
        <v>118</v>
      </c>
      <c r="AK1296" t="s">
        <v>118</v>
      </c>
      <c r="AL1296" t="s">
        <v>4044</v>
      </c>
      <c r="AM1296" t="s">
        <v>118</v>
      </c>
      <c r="AN1296" t="s">
        <v>4045</v>
      </c>
      <c r="AO1296" t="s">
        <v>4046</v>
      </c>
      <c r="AP1296" t="s">
        <v>221</v>
      </c>
      <c r="AQ1296" t="s">
        <v>132</v>
      </c>
      <c r="AR1296" t="s">
        <v>126</v>
      </c>
      <c r="AS1296" t="s">
        <v>226</v>
      </c>
      <c r="AT1296" t="s">
        <v>171</v>
      </c>
      <c r="AU1296" t="s">
        <v>129</v>
      </c>
      <c r="AV1296" t="s">
        <v>130</v>
      </c>
      <c r="AW1296" t="s">
        <v>131</v>
      </c>
      <c r="AX1296" t="s">
        <v>132</v>
      </c>
      <c r="AY1296" t="s">
        <v>172</v>
      </c>
      <c r="AZ1296" t="s">
        <v>132</v>
      </c>
      <c r="BA1296" t="s">
        <v>135</v>
      </c>
      <c r="BB1296" t="s">
        <v>132</v>
      </c>
      <c r="BC1296" t="s">
        <v>136</v>
      </c>
      <c r="BD1296" t="s">
        <v>115</v>
      </c>
      <c r="BE1296" t="s">
        <v>137</v>
      </c>
      <c r="BF1296" t="s">
        <v>142</v>
      </c>
      <c r="BG1296" t="s">
        <v>139</v>
      </c>
      <c r="BH1296" t="s">
        <v>157</v>
      </c>
      <c r="BI1296" t="s">
        <v>140</v>
      </c>
      <c r="BJ1296" t="s">
        <v>138</v>
      </c>
      <c r="BK1296" t="s">
        <v>141</v>
      </c>
      <c r="BL1296" t="s">
        <v>157</v>
      </c>
      <c r="BM1296" t="s">
        <v>174</v>
      </c>
      <c r="BN1296" t="s">
        <v>132</v>
      </c>
      <c r="BO1296" t="s">
        <v>143</v>
      </c>
      <c r="BP1296" t="s">
        <v>144</v>
      </c>
      <c r="BQ1296" t="s">
        <v>143</v>
      </c>
      <c r="BR1296" t="s">
        <v>144</v>
      </c>
      <c r="BS1296" t="s">
        <v>143</v>
      </c>
      <c r="BT1296" t="s">
        <v>144</v>
      </c>
      <c r="BU1296" t="s">
        <v>143</v>
      </c>
      <c r="BV1296" t="s">
        <v>144</v>
      </c>
      <c r="BW1296" t="s">
        <v>143</v>
      </c>
      <c r="BX1296" t="s">
        <v>144</v>
      </c>
      <c r="BY1296" t="s">
        <v>118</v>
      </c>
      <c r="BZ1296" t="s">
        <v>118</v>
      </c>
      <c r="CA1296" t="s">
        <v>118</v>
      </c>
      <c r="CB1296" t="s">
        <v>118</v>
      </c>
      <c r="CC1296" t="s">
        <v>118</v>
      </c>
      <c r="CD1296" t="s">
        <v>118</v>
      </c>
      <c r="CE1296" s="12"/>
      <c r="CF1296" t="s">
        <v>118</v>
      </c>
      <c r="CG1296" t="s">
        <v>375</v>
      </c>
      <c r="CH1296" t="s">
        <v>162</v>
      </c>
      <c r="CI1296" t="s">
        <v>117</v>
      </c>
      <c r="CJ1296" t="s">
        <v>134</v>
      </c>
      <c r="CK1296" t="s">
        <v>115</v>
      </c>
      <c r="CL1296" t="s">
        <v>125</v>
      </c>
      <c r="CM1296" t="s">
        <v>157</v>
      </c>
      <c r="CN1296" t="s">
        <v>128</v>
      </c>
      <c r="CO1296" t="s">
        <v>273</v>
      </c>
      <c r="CP1296" t="s">
        <v>4047</v>
      </c>
      <c r="CQ1296" t="s">
        <v>4048</v>
      </c>
      <c r="CR1296">
        <v>26</v>
      </c>
      <c r="CS1296" t="s">
        <v>1479</v>
      </c>
      <c r="CT1296" t="s">
        <v>263</v>
      </c>
      <c r="CU1296" t="s">
        <v>130</v>
      </c>
      <c r="CV1296" t="s">
        <v>130</v>
      </c>
      <c r="CW1296" t="s">
        <v>118</v>
      </c>
      <c r="CX1296" t="s">
        <v>118</v>
      </c>
      <c r="CY1296" t="s">
        <v>118</v>
      </c>
      <c r="CZ1296" t="s">
        <v>126</v>
      </c>
      <c r="DA1296" t="s">
        <v>118</v>
      </c>
      <c r="DB1296" t="s">
        <v>118</v>
      </c>
      <c r="DC1296" t="s">
        <v>118</v>
      </c>
      <c r="DD1296" t="s">
        <v>134</v>
      </c>
      <c r="DE1296" s="13"/>
      <c r="DF1296" s="13"/>
      <c r="DG1296" t="s">
        <v>118</v>
      </c>
      <c r="DH1296" t="s">
        <v>118</v>
      </c>
      <c r="DI1296" t="s">
        <v>134</v>
      </c>
      <c r="DJ1296" t="s">
        <v>134</v>
      </c>
      <c r="DK1296" s="13"/>
      <c r="DL1296" t="s">
        <v>1483</v>
      </c>
      <c r="DM1296" t="s">
        <v>1484</v>
      </c>
      <c r="DN1296" t="s">
        <v>118</v>
      </c>
      <c r="DO1296" t="s">
        <v>118</v>
      </c>
      <c r="DP1296" t="s">
        <v>118</v>
      </c>
      <c r="DQ1296" t="s">
        <v>115</v>
      </c>
      <c r="DR1296" t="s">
        <v>118</v>
      </c>
      <c r="DS1296" t="s">
        <v>118</v>
      </c>
      <c r="DT1296" t="s">
        <v>118</v>
      </c>
      <c r="DU1296" s="13"/>
    </row>
    <row r="1297" spans="1:125" x14ac:dyDescent="0.35">
      <c r="A1297">
        <v>9526</v>
      </c>
      <c r="B1297" t="s">
        <v>4049</v>
      </c>
      <c r="C1297" t="s">
        <v>4050</v>
      </c>
      <c r="D1297" s="2" t="str">
        <f>Table3[[#This Row],[f101matrik]]</f>
        <v>7240348</v>
      </c>
      <c r="E1297" s="2" t="str">
        <f>Table3[[#This Row],[f101kdprogram]]</f>
        <v>Z2229</v>
      </c>
      <c r="F1297" s="2" t="str">
        <f>VLOOKUP(Table3[[#This Row],[Kod Program]],'lookup program'!$B$2:$D$33,3,0)</f>
        <v>DIPLOMA PENTADBIRAN PERNIAGAAN</v>
      </c>
      <c r="G1297" s="2"/>
      <c r="H1297" s="60"/>
      <c r="I1297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97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97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97" s="57">
        <f>Table3[[#This Row],[f101th_daftar]]</f>
        <v>0</v>
      </c>
      <c r="M1297" s="66" t="str">
        <f>IF(Table3[[#This Row],[f101sesi]]=25,"Perdana",IF(Table3[[#This Row],[f101sesi]]=26,"Rayuan","Error"))</f>
        <v>Rayuan</v>
      </c>
      <c r="N1297" t="s">
        <v>4051</v>
      </c>
      <c r="O1297" t="s">
        <v>4052</v>
      </c>
      <c r="P1297" s="12">
        <v>39057</v>
      </c>
      <c r="Q1297" t="s">
        <v>4053</v>
      </c>
      <c r="R1297" t="s">
        <v>4054</v>
      </c>
      <c r="S1297" t="s">
        <v>113</v>
      </c>
      <c r="T1297" t="s">
        <v>114</v>
      </c>
      <c r="U1297" t="s">
        <v>115</v>
      </c>
      <c r="V1297" t="s">
        <v>115</v>
      </c>
      <c r="W1297" t="s">
        <v>116</v>
      </c>
      <c r="X1297" t="s">
        <v>117</v>
      </c>
      <c r="Y1297" t="s">
        <v>118</v>
      </c>
      <c r="Z1297" t="s">
        <v>116</v>
      </c>
      <c r="AA1297" t="s">
        <v>182</v>
      </c>
      <c r="AB1297" t="s">
        <v>118</v>
      </c>
      <c r="AC1297" t="s">
        <v>118</v>
      </c>
      <c r="AD1297" t="s">
        <v>118</v>
      </c>
      <c r="AE1297" t="s">
        <v>4055</v>
      </c>
      <c r="AF1297" t="s">
        <v>118</v>
      </c>
      <c r="AG1297" t="s">
        <v>267</v>
      </c>
      <c r="AH1297" t="s">
        <v>591</v>
      </c>
      <c r="AI1297" t="s">
        <v>218</v>
      </c>
      <c r="AJ1297" t="s">
        <v>118</v>
      </c>
      <c r="AK1297" t="s">
        <v>118</v>
      </c>
      <c r="AL1297" t="s">
        <v>4056</v>
      </c>
      <c r="AM1297" t="s">
        <v>118</v>
      </c>
      <c r="AN1297" t="s">
        <v>4057</v>
      </c>
      <c r="AO1297" t="s">
        <v>4058</v>
      </c>
      <c r="AP1297" t="s">
        <v>394</v>
      </c>
      <c r="AQ1297" t="s">
        <v>125</v>
      </c>
      <c r="AR1297" t="s">
        <v>126</v>
      </c>
      <c r="AS1297" t="s">
        <v>226</v>
      </c>
      <c r="AT1297" t="s">
        <v>128</v>
      </c>
      <c r="AU1297" t="s">
        <v>129</v>
      </c>
      <c r="AV1297" t="s">
        <v>130</v>
      </c>
      <c r="AW1297" t="s">
        <v>131</v>
      </c>
      <c r="AX1297" t="s">
        <v>115</v>
      </c>
      <c r="AY1297" t="s">
        <v>133</v>
      </c>
      <c r="AZ1297" t="s">
        <v>130</v>
      </c>
      <c r="BA1297" t="s">
        <v>135</v>
      </c>
      <c r="BB1297" t="s">
        <v>125</v>
      </c>
      <c r="BC1297" t="s">
        <v>136</v>
      </c>
      <c r="BD1297" t="s">
        <v>115</v>
      </c>
      <c r="BE1297" t="s">
        <v>156</v>
      </c>
      <c r="BF1297" t="s">
        <v>130</v>
      </c>
      <c r="BG1297" t="s">
        <v>137</v>
      </c>
      <c r="BH1297" t="s">
        <v>128</v>
      </c>
      <c r="BI1297" t="s">
        <v>173</v>
      </c>
      <c r="BJ1297" t="s">
        <v>142</v>
      </c>
      <c r="BK1297" t="s">
        <v>188</v>
      </c>
      <c r="BL1297" t="s">
        <v>157</v>
      </c>
      <c r="BM1297" t="s">
        <v>143</v>
      </c>
      <c r="BN1297" t="s">
        <v>144</v>
      </c>
      <c r="BO1297" t="s">
        <v>143</v>
      </c>
      <c r="BP1297" t="s">
        <v>144</v>
      </c>
      <c r="BQ1297" t="s">
        <v>143</v>
      </c>
      <c r="BR1297" t="s">
        <v>144</v>
      </c>
      <c r="BS1297" t="s">
        <v>143</v>
      </c>
      <c r="BT1297" t="s">
        <v>144</v>
      </c>
      <c r="BU1297" t="s">
        <v>143</v>
      </c>
      <c r="BV1297" t="s">
        <v>144</v>
      </c>
      <c r="BW1297" t="s">
        <v>143</v>
      </c>
      <c r="BX1297" t="s">
        <v>144</v>
      </c>
      <c r="BY1297" t="s">
        <v>118</v>
      </c>
      <c r="BZ1297" t="s">
        <v>118</v>
      </c>
      <c r="CA1297" t="s">
        <v>118</v>
      </c>
      <c r="CB1297" t="s">
        <v>118</v>
      </c>
      <c r="CC1297" t="s">
        <v>118</v>
      </c>
      <c r="CD1297" t="s">
        <v>118</v>
      </c>
      <c r="CE1297" s="12"/>
      <c r="CF1297" t="s">
        <v>118</v>
      </c>
      <c r="CG1297" t="s">
        <v>145</v>
      </c>
      <c r="CH1297" t="s">
        <v>162</v>
      </c>
      <c r="CI1297" t="s">
        <v>175</v>
      </c>
      <c r="CJ1297" t="s">
        <v>134</v>
      </c>
      <c r="CK1297" t="s">
        <v>132</v>
      </c>
      <c r="CL1297" t="s">
        <v>134</v>
      </c>
      <c r="CM1297" t="s">
        <v>132</v>
      </c>
      <c r="CN1297" t="s">
        <v>154</v>
      </c>
      <c r="CO1297" t="s">
        <v>578</v>
      </c>
      <c r="CP1297" t="s">
        <v>278</v>
      </c>
      <c r="CQ1297" t="s">
        <v>4059</v>
      </c>
      <c r="CR1297">
        <v>26</v>
      </c>
      <c r="CS1297" t="s">
        <v>1479</v>
      </c>
      <c r="CT1297" t="s">
        <v>263</v>
      </c>
      <c r="CU1297" t="s">
        <v>132</v>
      </c>
      <c r="CV1297" t="s">
        <v>115</v>
      </c>
      <c r="CW1297" t="s">
        <v>118</v>
      </c>
      <c r="CX1297" t="s">
        <v>118</v>
      </c>
      <c r="CY1297" t="s">
        <v>118</v>
      </c>
      <c r="CZ1297" t="s">
        <v>126</v>
      </c>
      <c r="DA1297" t="s">
        <v>118</v>
      </c>
      <c r="DB1297" t="s">
        <v>118</v>
      </c>
      <c r="DC1297" t="s">
        <v>118</v>
      </c>
      <c r="DD1297" t="s">
        <v>134</v>
      </c>
      <c r="DE1297" s="13"/>
      <c r="DF1297" s="13"/>
      <c r="DG1297" t="s">
        <v>118</v>
      </c>
      <c r="DH1297" t="s">
        <v>118</v>
      </c>
      <c r="DI1297" t="s">
        <v>134</v>
      </c>
      <c r="DJ1297" t="s">
        <v>134</v>
      </c>
      <c r="DK1297" s="13"/>
      <c r="DL1297" t="s">
        <v>1483</v>
      </c>
      <c r="DM1297" t="s">
        <v>1484</v>
      </c>
      <c r="DN1297" t="s">
        <v>118</v>
      </c>
      <c r="DO1297" t="s">
        <v>118</v>
      </c>
      <c r="DP1297" t="s">
        <v>118</v>
      </c>
      <c r="DQ1297" t="s">
        <v>115</v>
      </c>
      <c r="DR1297" t="s">
        <v>118</v>
      </c>
      <c r="DS1297" t="s">
        <v>118</v>
      </c>
      <c r="DT1297" t="s">
        <v>118</v>
      </c>
      <c r="DU1297" s="13"/>
    </row>
    <row r="1298" spans="1:125" x14ac:dyDescent="0.35">
      <c r="A1298">
        <v>9527</v>
      </c>
      <c r="B1298" t="s">
        <v>4060</v>
      </c>
      <c r="C1298" t="s">
        <v>4061</v>
      </c>
      <c r="D1298" s="2" t="str">
        <f>Table3[[#This Row],[f101matrik]]</f>
        <v>1240891</v>
      </c>
      <c r="E1298" s="2" t="str">
        <f>Table3[[#This Row],[f101kdprogram]]</f>
        <v>Z047</v>
      </c>
      <c r="F1298" s="2" t="str">
        <f>VLOOKUP(Table3[[#This Row],[Kod Program]],'lookup program'!$B$2:$D$33,3,0)</f>
        <v>ASASI KEJURUTERAAN DAN TEKNOLOGI</v>
      </c>
      <c r="G1298" s="2"/>
      <c r="H1298" s="60"/>
      <c r="I1298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98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98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98" s="57">
        <f>Table3[[#This Row],[f101th_daftar]]</f>
        <v>0</v>
      </c>
      <c r="M1298" s="66" t="str">
        <f>IF(Table3[[#This Row],[f101sesi]]=25,"Perdana",IF(Table3[[#This Row],[f101sesi]]=26,"Rayuan","Error"))</f>
        <v>Rayuan</v>
      </c>
      <c r="N1298" t="s">
        <v>4062</v>
      </c>
      <c r="O1298" t="s">
        <v>4063</v>
      </c>
      <c r="P1298" s="12">
        <v>39061</v>
      </c>
      <c r="Q1298" t="s">
        <v>4064</v>
      </c>
      <c r="R1298" t="s">
        <v>4065</v>
      </c>
      <c r="S1298" t="s">
        <v>165</v>
      </c>
      <c r="T1298" t="s">
        <v>114</v>
      </c>
      <c r="U1298" t="s">
        <v>115</v>
      </c>
      <c r="V1298" t="s">
        <v>115</v>
      </c>
      <c r="W1298" t="s">
        <v>166</v>
      </c>
      <c r="X1298" t="s">
        <v>117</v>
      </c>
      <c r="Y1298" t="s">
        <v>118</v>
      </c>
      <c r="Z1298" t="s">
        <v>116</v>
      </c>
      <c r="AA1298" t="s">
        <v>218</v>
      </c>
      <c r="AB1298" t="s">
        <v>332</v>
      </c>
      <c r="AC1298" t="s">
        <v>355</v>
      </c>
      <c r="AD1298" t="s">
        <v>240</v>
      </c>
      <c r="AE1298" t="s">
        <v>4066</v>
      </c>
      <c r="AF1298" t="s">
        <v>4067</v>
      </c>
      <c r="AG1298" t="s">
        <v>328</v>
      </c>
      <c r="AH1298" t="s">
        <v>4068</v>
      </c>
      <c r="AI1298" t="s">
        <v>149</v>
      </c>
      <c r="AJ1298" t="s">
        <v>118</v>
      </c>
      <c r="AK1298" t="s">
        <v>118</v>
      </c>
      <c r="AL1298" t="s">
        <v>4069</v>
      </c>
      <c r="AM1298" t="s">
        <v>118</v>
      </c>
      <c r="AN1298" t="s">
        <v>4070</v>
      </c>
      <c r="AO1298" t="s">
        <v>4071</v>
      </c>
      <c r="AP1298" t="s">
        <v>429</v>
      </c>
      <c r="AQ1298" t="s">
        <v>128</v>
      </c>
      <c r="AR1298" t="s">
        <v>126</v>
      </c>
      <c r="AS1298" t="s">
        <v>226</v>
      </c>
      <c r="AT1298" t="s">
        <v>128</v>
      </c>
      <c r="AU1298" t="s">
        <v>129</v>
      </c>
      <c r="AV1298" t="s">
        <v>132</v>
      </c>
      <c r="AW1298" t="s">
        <v>131</v>
      </c>
      <c r="AX1298" t="s">
        <v>142</v>
      </c>
      <c r="AY1298" t="s">
        <v>133</v>
      </c>
      <c r="AZ1298" t="s">
        <v>132</v>
      </c>
      <c r="BA1298" t="s">
        <v>135</v>
      </c>
      <c r="BB1298" t="s">
        <v>130</v>
      </c>
      <c r="BC1298" t="s">
        <v>136</v>
      </c>
      <c r="BD1298" t="s">
        <v>130</v>
      </c>
      <c r="BE1298" t="s">
        <v>156</v>
      </c>
      <c r="BF1298" t="s">
        <v>132</v>
      </c>
      <c r="BG1298" t="s">
        <v>173</v>
      </c>
      <c r="BH1298" t="s">
        <v>130</v>
      </c>
      <c r="BI1298" t="s">
        <v>188</v>
      </c>
      <c r="BJ1298" t="s">
        <v>130</v>
      </c>
      <c r="BK1298" t="s">
        <v>189</v>
      </c>
      <c r="BL1298" t="s">
        <v>132</v>
      </c>
      <c r="BM1298" t="s">
        <v>143</v>
      </c>
      <c r="BN1298" t="s">
        <v>144</v>
      </c>
      <c r="BO1298" t="s">
        <v>143</v>
      </c>
      <c r="BP1298" t="s">
        <v>144</v>
      </c>
      <c r="BQ1298" t="s">
        <v>143</v>
      </c>
      <c r="BR1298" t="s">
        <v>144</v>
      </c>
      <c r="BS1298" t="s">
        <v>143</v>
      </c>
      <c r="BT1298" t="s">
        <v>144</v>
      </c>
      <c r="BU1298" t="s">
        <v>143</v>
      </c>
      <c r="BV1298" t="s">
        <v>144</v>
      </c>
      <c r="BW1298" t="s">
        <v>143</v>
      </c>
      <c r="BX1298" t="s">
        <v>144</v>
      </c>
      <c r="BY1298" t="s">
        <v>118</v>
      </c>
      <c r="BZ1298" t="s">
        <v>118</v>
      </c>
      <c r="CA1298" t="s">
        <v>118</v>
      </c>
      <c r="CB1298" t="s">
        <v>118</v>
      </c>
      <c r="CC1298" t="s">
        <v>118</v>
      </c>
      <c r="CD1298" t="s">
        <v>118</v>
      </c>
      <c r="CE1298" s="12"/>
      <c r="CF1298" t="s">
        <v>118</v>
      </c>
      <c r="CG1298" t="s">
        <v>375</v>
      </c>
      <c r="CH1298" t="s">
        <v>162</v>
      </c>
      <c r="CI1298" t="s">
        <v>175</v>
      </c>
      <c r="CJ1298" t="s">
        <v>134</v>
      </c>
      <c r="CK1298" t="s">
        <v>134</v>
      </c>
      <c r="CL1298" t="s">
        <v>125</v>
      </c>
      <c r="CM1298" t="s">
        <v>125</v>
      </c>
      <c r="CN1298" t="s">
        <v>128</v>
      </c>
      <c r="CO1298" t="s">
        <v>262</v>
      </c>
      <c r="CP1298" t="s">
        <v>2711</v>
      </c>
      <c r="CQ1298" t="s">
        <v>4072</v>
      </c>
      <c r="CR1298">
        <v>26</v>
      </c>
      <c r="CS1298" t="s">
        <v>1479</v>
      </c>
      <c r="CT1298" t="s">
        <v>148</v>
      </c>
      <c r="CU1298" t="s">
        <v>130</v>
      </c>
      <c r="CV1298" t="s">
        <v>115</v>
      </c>
      <c r="CW1298" t="s">
        <v>118</v>
      </c>
      <c r="CX1298" t="s">
        <v>118</v>
      </c>
      <c r="CY1298" t="s">
        <v>118</v>
      </c>
      <c r="CZ1298" t="s">
        <v>126</v>
      </c>
      <c r="DA1298" t="s">
        <v>118</v>
      </c>
      <c r="DB1298" t="s">
        <v>118</v>
      </c>
      <c r="DC1298" t="s">
        <v>118</v>
      </c>
      <c r="DD1298" t="s">
        <v>134</v>
      </c>
      <c r="DE1298" s="13"/>
      <c r="DF1298" s="13"/>
      <c r="DG1298" t="s">
        <v>118</v>
      </c>
      <c r="DH1298" t="s">
        <v>118</v>
      </c>
      <c r="DI1298" t="s">
        <v>134</v>
      </c>
      <c r="DJ1298" t="s">
        <v>134</v>
      </c>
      <c r="DK1298" s="13"/>
      <c r="DL1298" t="s">
        <v>1483</v>
      </c>
      <c r="DM1298" t="s">
        <v>1484</v>
      </c>
      <c r="DN1298" t="s">
        <v>118</v>
      </c>
      <c r="DO1298" t="s">
        <v>118</v>
      </c>
      <c r="DP1298" t="s">
        <v>118</v>
      </c>
      <c r="DQ1298" t="s">
        <v>115</v>
      </c>
      <c r="DR1298" t="s">
        <v>118</v>
      </c>
      <c r="DS1298" t="s">
        <v>118</v>
      </c>
      <c r="DT1298" t="s">
        <v>118</v>
      </c>
      <c r="DU1298" s="13"/>
    </row>
    <row r="1299" spans="1:125" x14ac:dyDescent="0.35">
      <c r="A1299">
        <v>9529</v>
      </c>
      <c r="B1299" t="s">
        <v>4073</v>
      </c>
      <c r="C1299" t="s">
        <v>4074</v>
      </c>
      <c r="D1299" s="2" t="str">
        <f>Table3[[#This Row],[f101matrik]]</f>
        <v>7240335</v>
      </c>
      <c r="E1299" s="2" t="str">
        <f>Table3[[#This Row],[f101kdprogram]]</f>
        <v>Z2229</v>
      </c>
      <c r="F1299" s="2" t="str">
        <f>VLOOKUP(Table3[[#This Row],[Kod Program]],'lookup program'!$B$2:$D$33,3,0)</f>
        <v>DIPLOMA PENTADBIRAN PERNIAGAAN</v>
      </c>
      <c r="G1299" s="2"/>
      <c r="H1299" s="60"/>
      <c r="I1299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299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299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299" s="57">
        <f>Table3[[#This Row],[f101th_daftar]]</f>
        <v>0</v>
      </c>
      <c r="M1299" s="66" t="str">
        <f>IF(Table3[[#This Row],[f101sesi]]=25,"Perdana",IF(Table3[[#This Row],[f101sesi]]=26,"Rayuan","Error"))</f>
        <v>Rayuan</v>
      </c>
      <c r="N1299" t="s">
        <v>4075</v>
      </c>
      <c r="O1299" t="s">
        <v>4076</v>
      </c>
      <c r="P1299" s="12">
        <v>39068</v>
      </c>
      <c r="Q1299" t="s">
        <v>4077</v>
      </c>
      <c r="R1299" t="s">
        <v>4078</v>
      </c>
      <c r="S1299" t="s">
        <v>113</v>
      </c>
      <c r="T1299" t="s">
        <v>177</v>
      </c>
      <c r="U1299" t="s">
        <v>115</v>
      </c>
      <c r="V1299" t="s">
        <v>115</v>
      </c>
      <c r="W1299" t="s">
        <v>116</v>
      </c>
      <c r="X1299" t="s">
        <v>117</v>
      </c>
      <c r="Y1299" t="s">
        <v>118</v>
      </c>
      <c r="Z1299" t="s">
        <v>116</v>
      </c>
      <c r="AA1299" t="s">
        <v>182</v>
      </c>
      <c r="AB1299" t="s">
        <v>552</v>
      </c>
      <c r="AC1299" t="s">
        <v>279</v>
      </c>
      <c r="AD1299" t="s">
        <v>449</v>
      </c>
      <c r="AE1299" t="s">
        <v>4079</v>
      </c>
      <c r="AF1299" t="s">
        <v>4080</v>
      </c>
      <c r="AG1299" t="s">
        <v>853</v>
      </c>
      <c r="AH1299" t="s">
        <v>833</v>
      </c>
      <c r="AI1299" t="s">
        <v>182</v>
      </c>
      <c r="AJ1299" t="s">
        <v>118</v>
      </c>
      <c r="AK1299" t="s">
        <v>118</v>
      </c>
      <c r="AL1299" t="s">
        <v>4081</v>
      </c>
      <c r="AM1299" t="s">
        <v>118</v>
      </c>
      <c r="AN1299" t="s">
        <v>4082</v>
      </c>
      <c r="AO1299" t="s">
        <v>4083</v>
      </c>
      <c r="AP1299" t="s">
        <v>4084</v>
      </c>
      <c r="AQ1299" t="s">
        <v>142</v>
      </c>
      <c r="AR1299" t="s">
        <v>126</v>
      </c>
      <c r="AS1299" t="s">
        <v>226</v>
      </c>
      <c r="AT1299" t="s">
        <v>227</v>
      </c>
      <c r="AU1299" t="s">
        <v>129</v>
      </c>
      <c r="AV1299" t="s">
        <v>125</v>
      </c>
      <c r="AW1299" t="s">
        <v>131</v>
      </c>
      <c r="AX1299" t="s">
        <v>138</v>
      </c>
      <c r="AY1299" t="s">
        <v>135</v>
      </c>
      <c r="AZ1299" t="s">
        <v>125</v>
      </c>
      <c r="BA1299" t="s">
        <v>136</v>
      </c>
      <c r="BB1299" t="s">
        <v>125</v>
      </c>
      <c r="BC1299" t="s">
        <v>156</v>
      </c>
      <c r="BD1299" t="s">
        <v>130</v>
      </c>
      <c r="BE1299" t="s">
        <v>228</v>
      </c>
      <c r="BF1299" t="s">
        <v>115</v>
      </c>
      <c r="BG1299" t="s">
        <v>158</v>
      </c>
      <c r="BH1299" t="s">
        <v>132</v>
      </c>
      <c r="BI1299" t="s">
        <v>229</v>
      </c>
      <c r="BJ1299" t="s">
        <v>115</v>
      </c>
      <c r="BK1299" t="s">
        <v>230</v>
      </c>
      <c r="BL1299" t="s">
        <v>132</v>
      </c>
      <c r="BM1299" t="s">
        <v>430</v>
      </c>
      <c r="BN1299" t="s">
        <v>132</v>
      </c>
      <c r="BO1299" t="s">
        <v>431</v>
      </c>
      <c r="BP1299" t="s">
        <v>115</v>
      </c>
      <c r="BQ1299" t="s">
        <v>143</v>
      </c>
      <c r="BR1299" t="s">
        <v>144</v>
      </c>
      <c r="BS1299" t="s">
        <v>143</v>
      </c>
      <c r="BT1299" t="s">
        <v>144</v>
      </c>
      <c r="BU1299" t="s">
        <v>143</v>
      </c>
      <c r="BV1299" t="s">
        <v>144</v>
      </c>
      <c r="BW1299" t="s">
        <v>143</v>
      </c>
      <c r="BX1299" t="s">
        <v>144</v>
      </c>
      <c r="BY1299" t="s">
        <v>118</v>
      </c>
      <c r="BZ1299" t="s">
        <v>118</v>
      </c>
      <c r="CA1299" t="s">
        <v>118</v>
      </c>
      <c r="CB1299" t="s">
        <v>118</v>
      </c>
      <c r="CC1299" t="s">
        <v>118</v>
      </c>
      <c r="CD1299" t="s">
        <v>118</v>
      </c>
      <c r="CE1299" s="12"/>
      <c r="CF1299" t="s">
        <v>118</v>
      </c>
      <c r="CG1299" t="s">
        <v>145</v>
      </c>
      <c r="CH1299" t="s">
        <v>162</v>
      </c>
      <c r="CI1299" t="s">
        <v>175</v>
      </c>
      <c r="CJ1299" t="s">
        <v>134</v>
      </c>
      <c r="CK1299" t="s">
        <v>130</v>
      </c>
      <c r="CL1299" t="s">
        <v>130</v>
      </c>
      <c r="CM1299" t="s">
        <v>142</v>
      </c>
      <c r="CN1299" t="s">
        <v>171</v>
      </c>
      <c r="CO1299" t="s">
        <v>262</v>
      </c>
      <c r="CP1299" t="s">
        <v>4085</v>
      </c>
      <c r="CQ1299" t="s">
        <v>4086</v>
      </c>
      <c r="CR1299">
        <v>26</v>
      </c>
      <c r="CS1299" t="s">
        <v>1479</v>
      </c>
      <c r="CT1299" t="s">
        <v>263</v>
      </c>
      <c r="CU1299" t="s">
        <v>157</v>
      </c>
      <c r="CV1299" t="s">
        <v>130</v>
      </c>
      <c r="CW1299" t="s">
        <v>118</v>
      </c>
      <c r="CX1299" t="s">
        <v>118</v>
      </c>
      <c r="CY1299" t="s">
        <v>118</v>
      </c>
      <c r="CZ1299" t="s">
        <v>126</v>
      </c>
      <c r="DA1299" t="s">
        <v>118</v>
      </c>
      <c r="DB1299" t="s">
        <v>118</v>
      </c>
      <c r="DC1299" t="s">
        <v>118</v>
      </c>
      <c r="DD1299" t="s">
        <v>134</v>
      </c>
      <c r="DE1299" s="13"/>
      <c r="DF1299" s="13"/>
      <c r="DG1299" t="s">
        <v>118</v>
      </c>
      <c r="DH1299" t="s">
        <v>118</v>
      </c>
      <c r="DI1299" t="s">
        <v>134</v>
      </c>
      <c r="DJ1299" t="s">
        <v>134</v>
      </c>
      <c r="DK1299" s="13"/>
      <c r="DL1299" t="s">
        <v>1483</v>
      </c>
      <c r="DM1299" t="s">
        <v>1484</v>
      </c>
      <c r="DN1299" t="s">
        <v>118</v>
      </c>
      <c r="DO1299" t="s">
        <v>118</v>
      </c>
      <c r="DP1299" t="s">
        <v>118</v>
      </c>
      <c r="DQ1299" t="s">
        <v>115</v>
      </c>
      <c r="DR1299" t="s">
        <v>118</v>
      </c>
      <c r="DS1299" t="s">
        <v>118</v>
      </c>
      <c r="DT1299" t="s">
        <v>118</v>
      </c>
      <c r="DU1299" s="13"/>
    </row>
    <row r="1300" spans="1:125" x14ac:dyDescent="0.35">
      <c r="A1300">
        <v>9533</v>
      </c>
      <c r="B1300" t="s">
        <v>4087</v>
      </c>
      <c r="C1300" t="s">
        <v>4088</v>
      </c>
      <c r="D1300" s="2" t="str">
        <f>Table3[[#This Row],[f101matrik]]</f>
        <v>1240901</v>
      </c>
      <c r="E1300" s="2" t="str">
        <f>Table3[[#This Row],[f101kdprogram]]</f>
        <v>Z047</v>
      </c>
      <c r="F1300" s="2" t="str">
        <f>VLOOKUP(Table3[[#This Row],[Kod Program]],'lookup program'!$B$2:$D$33,3,0)</f>
        <v>ASASI KEJURUTERAAN DAN TEKNOLOGI</v>
      </c>
      <c r="G1300" s="2"/>
      <c r="H1300" s="60"/>
      <c r="I1300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300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300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300" s="57">
        <f>Table3[[#This Row],[f101th_daftar]]</f>
        <v>0</v>
      </c>
      <c r="M1300" s="66" t="str">
        <f>IF(Table3[[#This Row],[f101sesi]]=25,"Perdana",IF(Table3[[#This Row],[f101sesi]]=26,"Rayuan","Error"))</f>
        <v>Rayuan</v>
      </c>
      <c r="N1300" t="s">
        <v>4089</v>
      </c>
      <c r="O1300" t="s">
        <v>4090</v>
      </c>
      <c r="P1300" s="12">
        <v>39076</v>
      </c>
      <c r="Q1300" t="s">
        <v>4091</v>
      </c>
      <c r="R1300" t="s">
        <v>4092</v>
      </c>
      <c r="S1300" t="s">
        <v>212</v>
      </c>
      <c r="T1300" t="s">
        <v>177</v>
      </c>
      <c r="U1300" t="s">
        <v>125</v>
      </c>
      <c r="V1300" t="s">
        <v>115</v>
      </c>
      <c r="W1300" t="s">
        <v>213</v>
      </c>
      <c r="X1300" t="s">
        <v>117</v>
      </c>
      <c r="Y1300" t="s">
        <v>118</v>
      </c>
      <c r="Z1300" t="s">
        <v>116</v>
      </c>
      <c r="AA1300" t="s">
        <v>119</v>
      </c>
      <c r="AB1300" t="s">
        <v>4093</v>
      </c>
      <c r="AC1300" t="s">
        <v>234</v>
      </c>
      <c r="AD1300" t="s">
        <v>235</v>
      </c>
      <c r="AE1300" t="s">
        <v>4094</v>
      </c>
      <c r="AF1300" t="s">
        <v>4095</v>
      </c>
      <c r="AG1300" t="s">
        <v>256</v>
      </c>
      <c r="AH1300" t="s">
        <v>368</v>
      </c>
      <c r="AI1300" t="s">
        <v>119</v>
      </c>
      <c r="AJ1300" t="s">
        <v>118</v>
      </c>
      <c r="AK1300" t="s">
        <v>118</v>
      </c>
      <c r="AL1300" t="s">
        <v>4096</v>
      </c>
      <c r="AM1300" t="s">
        <v>118</v>
      </c>
      <c r="AN1300" t="s">
        <v>4097</v>
      </c>
      <c r="AO1300" t="s">
        <v>4098</v>
      </c>
      <c r="AP1300" t="s">
        <v>293</v>
      </c>
      <c r="AQ1300" t="s">
        <v>157</v>
      </c>
      <c r="AR1300" t="s">
        <v>126</v>
      </c>
      <c r="AS1300" t="s">
        <v>226</v>
      </c>
      <c r="AT1300" t="s">
        <v>128</v>
      </c>
      <c r="AU1300" t="s">
        <v>129</v>
      </c>
      <c r="AV1300" t="s">
        <v>115</v>
      </c>
      <c r="AW1300" t="s">
        <v>131</v>
      </c>
      <c r="AX1300" t="s">
        <v>115</v>
      </c>
      <c r="AY1300" t="s">
        <v>172</v>
      </c>
      <c r="AZ1300" t="s">
        <v>130</v>
      </c>
      <c r="BA1300" t="s">
        <v>135</v>
      </c>
      <c r="BB1300" t="s">
        <v>134</v>
      </c>
      <c r="BC1300" t="s">
        <v>136</v>
      </c>
      <c r="BD1300" t="s">
        <v>115</v>
      </c>
      <c r="BE1300" t="s">
        <v>137</v>
      </c>
      <c r="BF1300" t="s">
        <v>157</v>
      </c>
      <c r="BG1300" t="s">
        <v>139</v>
      </c>
      <c r="BH1300" t="s">
        <v>125</v>
      </c>
      <c r="BI1300" t="s">
        <v>140</v>
      </c>
      <c r="BJ1300" t="s">
        <v>125</v>
      </c>
      <c r="BK1300" t="s">
        <v>141</v>
      </c>
      <c r="BL1300" t="s">
        <v>157</v>
      </c>
      <c r="BM1300" t="s">
        <v>143</v>
      </c>
      <c r="BN1300" t="s">
        <v>144</v>
      </c>
      <c r="BO1300" t="s">
        <v>143</v>
      </c>
      <c r="BP1300" t="s">
        <v>144</v>
      </c>
      <c r="BQ1300" t="s">
        <v>143</v>
      </c>
      <c r="BR1300" t="s">
        <v>144</v>
      </c>
      <c r="BS1300" t="s">
        <v>143</v>
      </c>
      <c r="BT1300" t="s">
        <v>144</v>
      </c>
      <c r="BU1300" t="s">
        <v>143</v>
      </c>
      <c r="BV1300" t="s">
        <v>144</v>
      </c>
      <c r="BW1300" t="s">
        <v>143</v>
      </c>
      <c r="BX1300" t="s">
        <v>144</v>
      </c>
      <c r="BY1300" t="s">
        <v>118</v>
      </c>
      <c r="BZ1300" t="s">
        <v>118</v>
      </c>
      <c r="CA1300" t="s">
        <v>118</v>
      </c>
      <c r="CB1300" t="s">
        <v>118</v>
      </c>
      <c r="CC1300" t="s">
        <v>118</v>
      </c>
      <c r="CD1300" t="s">
        <v>118</v>
      </c>
      <c r="CE1300" s="12"/>
      <c r="CF1300" t="s">
        <v>118</v>
      </c>
      <c r="CG1300" t="s">
        <v>351</v>
      </c>
      <c r="CH1300" t="s">
        <v>162</v>
      </c>
      <c r="CI1300" t="s">
        <v>117</v>
      </c>
      <c r="CJ1300" t="s">
        <v>115</v>
      </c>
      <c r="CK1300" t="s">
        <v>130</v>
      </c>
      <c r="CL1300" t="s">
        <v>134</v>
      </c>
      <c r="CM1300" t="s">
        <v>125</v>
      </c>
      <c r="CN1300" t="s">
        <v>128</v>
      </c>
      <c r="CO1300" t="s">
        <v>395</v>
      </c>
      <c r="CP1300" t="s">
        <v>748</v>
      </c>
      <c r="CQ1300" t="s">
        <v>4099</v>
      </c>
      <c r="CR1300">
        <v>26</v>
      </c>
      <c r="CS1300" t="s">
        <v>1479</v>
      </c>
      <c r="CT1300" t="s">
        <v>148</v>
      </c>
      <c r="CU1300" t="s">
        <v>132</v>
      </c>
      <c r="CV1300" t="s">
        <v>132</v>
      </c>
      <c r="CW1300" t="s">
        <v>118</v>
      </c>
      <c r="CX1300" t="s">
        <v>118</v>
      </c>
      <c r="CY1300" t="s">
        <v>118</v>
      </c>
      <c r="CZ1300" t="s">
        <v>126</v>
      </c>
      <c r="DA1300" t="s">
        <v>118</v>
      </c>
      <c r="DB1300" t="s">
        <v>118</v>
      </c>
      <c r="DC1300" t="s">
        <v>118</v>
      </c>
      <c r="DD1300" t="s">
        <v>134</v>
      </c>
      <c r="DE1300" s="13"/>
      <c r="DF1300" s="13"/>
      <c r="DG1300" t="s">
        <v>118</v>
      </c>
      <c r="DH1300" t="s">
        <v>118</v>
      </c>
      <c r="DI1300" t="s">
        <v>134</v>
      </c>
      <c r="DJ1300" t="s">
        <v>134</v>
      </c>
      <c r="DK1300" s="13"/>
      <c r="DL1300" t="s">
        <v>1483</v>
      </c>
      <c r="DM1300" t="s">
        <v>1484</v>
      </c>
      <c r="DN1300" t="s">
        <v>118</v>
      </c>
      <c r="DO1300" t="s">
        <v>118</v>
      </c>
      <c r="DP1300" t="s">
        <v>118</v>
      </c>
      <c r="DQ1300" t="s">
        <v>115</v>
      </c>
      <c r="DR1300" t="s">
        <v>118</v>
      </c>
      <c r="DS1300" t="s">
        <v>118</v>
      </c>
      <c r="DT1300" t="s">
        <v>118</v>
      </c>
      <c r="DU1300" s="13"/>
    </row>
    <row r="1301" spans="1:125" x14ac:dyDescent="0.35">
      <c r="A1301">
        <v>9534</v>
      </c>
      <c r="B1301" t="s">
        <v>4100</v>
      </c>
      <c r="C1301" t="s">
        <v>4101</v>
      </c>
      <c r="D1301" s="2" t="str">
        <f>Table3[[#This Row],[f101matrik]]</f>
        <v>1240920</v>
      </c>
      <c r="E1301" s="2" t="str">
        <f>Table3[[#This Row],[f101kdprogram]]</f>
        <v>Z022</v>
      </c>
      <c r="F1301" s="2" t="str">
        <f>VLOOKUP(Table3[[#This Row],[Kod Program]],'lookup program'!$B$2:$D$33,3,0)</f>
        <v>ASASI PENGURUSAN DAN STRATEGI</v>
      </c>
      <c r="G1301" s="2"/>
      <c r="H1301" s="60"/>
      <c r="I1301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301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301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301" s="57">
        <f>Table3[[#This Row],[f101th_daftar]]</f>
        <v>0</v>
      </c>
      <c r="M1301" s="66" t="str">
        <f>IF(Table3[[#This Row],[f101sesi]]=25,"Perdana",IF(Table3[[#This Row],[f101sesi]]=26,"Rayuan","Error"))</f>
        <v>Rayuan</v>
      </c>
      <c r="N1301" t="s">
        <v>3039</v>
      </c>
      <c r="O1301" t="s">
        <v>3040</v>
      </c>
      <c r="P1301" s="12">
        <v>39077</v>
      </c>
      <c r="Q1301" t="s">
        <v>3041</v>
      </c>
      <c r="R1301" t="s">
        <v>3042</v>
      </c>
      <c r="S1301" t="s">
        <v>212</v>
      </c>
      <c r="T1301" t="s">
        <v>114</v>
      </c>
      <c r="U1301" t="s">
        <v>125</v>
      </c>
      <c r="V1301" t="s">
        <v>115</v>
      </c>
      <c r="W1301" t="s">
        <v>213</v>
      </c>
      <c r="X1301" t="s">
        <v>117</v>
      </c>
      <c r="Y1301" t="s">
        <v>118</v>
      </c>
      <c r="Z1301" t="s">
        <v>116</v>
      </c>
      <c r="AA1301" t="s">
        <v>238</v>
      </c>
      <c r="AB1301" t="s">
        <v>347</v>
      </c>
      <c r="AC1301" t="s">
        <v>469</v>
      </c>
      <c r="AD1301" t="s">
        <v>367</v>
      </c>
      <c r="AE1301" t="s">
        <v>4102</v>
      </c>
      <c r="AF1301" t="s">
        <v>3044</v>
      </c>
      <c r="AG1301" t="s">
        <v>249</v>
      </c>
      <c r="AH1301" t="s">
        <v>250</v>
      </c>
      <c r="AI1301" t="s">
        <v>218</v>
      </c>
      <c r="AJ1301" t="s">
        <v>118</v>
      </c>
      <c r="AK1301" t="s">
        <v>118</v>
      </c>
      <c r="AL1301" t="s">
        <v>4103</v>
      </c>
      <c r="AM1301" t="s">
        <v>118</v>
      </c>
      <c r="AN1301" t="s">
        <v>3046</v>
      </c>
      <c r="AO1301" t="s">
        <v>4104</v>
      </c>
      <c r="AP1301" t="s">
        <v>412</v>
      </c>
      <c r="AQ1301" t="s">
        <v>154</v>
      </c>
      <c r="AR1301" t="s">
        <v>126</v>
      </c>
      <c r="AS1301" t="s">
        <v>226</v>
      </c>
      <c r="AT1301" t="s">
        <v>128</v>
      </c>
      <c r="AU1301" t="s">
        <v>129</v>
      </c>
      <c r="AV1301" t="s">
        <v>115</v>
      </c>
      <c r="AW1301" t="s">
        <v>131</v>
      </c>
      <c r="AX1301" t="s">
        <v>134</v>
      </c>
      <c r="AY1301" t="s">
        <v>172</v>
      </c>
      <c r="AZ1301" t="s">
        <v>115</v>
      </c>
      <c r="BA1301" t="s">
        <v>135</v>
      </c>
      <c r="BB1301" t="s">
        <v>130</v>
      </c>
      <c r="BC1301" t="s">
        <v>136</v>
      </c>
      <c r="BD1301" t="s">
        <v>115</v>
      </c>
      <c r="BE1301" t="s">
        <v>137</v>
      </c>
      <c r="BF1301" t="s">
        <v>154</v>
      </c>
      <c r="BG1301" t="s">
        <v>139</v>
      </c>
      <c r="BH1301" t="s">
        <v>125</v>
      </c>
      <c r="BI1301" t="s">
        <v>140</v>
      </c>
      <c r="BJ1301" t="s">
        <v>138</v>
      </c>
      <c r="BK1301" t="s">
        <v>141</v>
      </c>
      <c r="BL1301" t="s">
        <v>157</v>
      </c>
      <c r="BM1301" t="s">
        <v>143</v>
      </c>
      <c r="BN1301" t="s">
        <v>144</v>
      </c>
      <c r="BO1301" t="s">
        <v>143</v>
      </c>
      <c r="BP1301" t="s">
        <v>144</v>
      </c>
      <c r="BQ1301" t="s">
        <v>143</v>
      </c>
      <c r="BR1301" t="s">
        <v>144</v>
      </c>
      <c r="BS1301" t="s">
        <v>143</v>
      </c>
      <c r="BT1301" t="s">
        <v>144</v>
      </c>
      <c r="BU1301" t="s">
        <v>143</v>
      </c>
      <c r="BV1301" t="s">
        <v>144</v>
      </c>
      <c r="BW1301" t="s">
        <v>143</v>
      </c>
      <c r="BX1301" t="s">
        <v>144</v>
      </c>
      <c r="BY1301" t="s">
        <v>118</v>
      </c>
      <c r="BZ1301" t="s">
        <v>118</v>
      </c>
      <c r="CA1301" t="s">
        <v>118</v>
      </c>
      <c r="CB1301" t="s">
        <v>118</v>
      </c>
      <c r="CC1301" t="s">
        <v>118</v>
      </c>
      <c r="CD1301" t="s">
        <v>118</v>
      </c>
      <c r="CE1301" s="12"/>
      <c r="CF1301" t="s">
        <v>118</v>
      </c>
      <c r="CG1301" t="s">
        <v>351</v>
      </c>
      <c r="CH1301" t="s">
        <v>162</v>
      </c>
      <c r="CI1301" t="s">
        <v>117</v>
      </c>
      <c r="CJ1301" t="s">
        <v>115</v>
      </c>
      <c r="CK1301" t="s">
        <v>130</v>
      </c>
      <c r="CL1301" t="s">
        <v>134</v>
      </c>
      <c r="CM1301" t="s">
        <v>125</v>
      </c>
      <c r="CN1301" t="s">
        <v>138</v>
      </c>
      <c r="CO1301" t="s">
        <v>294</v>
      </c>
      <c r="CP1301" t="s">
        <v>825</v>
      </c>
      <c r="CQ1301" t="s">
        <v>4105</v>
      </c>
      <c r="CR1301">
        <v>26</v>
      </c>
      <c r="CS1301" t="s">
        <v>1479</v>
      </c>
      <c r="CT1301" t="s">
        <v>204</v>
      </c>
      <c r="CU1301" t="s">
        <v>125</v>
      </c>
      <c r="CV1301" t="s">
        <v>130</v>
      </c>
      <c r="CW1301" t="s">
        <v>118</v>
      </c>
      <c r="CX1301" t="s">
        <v>118</v>
      </c>
      <c r="CY1301" t="s">
        <v>118</v>
      </c>
      <c r="CZ1301" t="s">
        <v>126</v>
      </c>
      <c r="DA1301" t="s">
        <v>118</v>
      </c>
      <c r="DB1301" t="s">
        <v>118</v>
      </c>
      <c r="DC1301" t="s">
        <v>118</v>
      </c>
      <c r="DD1301" t="s">
        <v>134</v>
      </c>
      <c r="DE1301" s="13"/>
      <c r="DF1301" s="13"/>
      <c r="DG1301" t="s">
        <v>118</v>
      </c>
      <c r="DH1301" t="s">
        <v>118</v>
      </c>
      <c r="DI1301" t="s">
        <v>134</v>
      </c>
      <c r="DJ1301" t="s">
        <v>134</v>
      </c>
      <c r="DK1301" s="13"/>
      <c r="DL1301" t="s">
        <v>1483</v>
      </c>
      <c r="DM1301" t="s">
        <v>1484</v>
      </c>
      <c r="DN1301" t="s">
        <v>118</v>
      </c>
      <c r="DO1301" t="s">
        <v>118</v>
      </c>
      <c r="DP1301" t="s">
        <v>118</v>
      </c>
      <c r="DQ1301" t="s">
        <v>115</v>
      </c>
      <c r="DR1301" t="s">
        <v>118</v>
      </c>
      <c r="DS1301" t="s">
        <v>118</v>
      </c>
      <c r="DT1301" t="s">
        <v>118</v>
      </c>
      <c r="DU1301" s="13"/>
    </row>
    <row r="1302" spans="1:125" x14ac:dyDescent="0.35">
      <c r="A1302">
        <v>9538</v>
      </c>
      <c r="B1302" t="s">
        <v>4106</v>
      </c>
      <c r="C1302" t="s">
        <v>4107</v>
      </c>
      <c r="D1302" s="2" t="str">
        <f>Table3[[#This Row],[f101matrik]]</f>
        <v>7240285</v>
      </c>
      <c r="E1302" s="2" t="str">
        <f>Table3[[#This Row],[f101kdprogram]]</f>
        <v>Z2038</v>
      </c>
      <c r="F1302" s="2" t="str">
        <f>VLOOKUP(Table3[[#This Row],[Kod Program]],'lookup program'!$B$2:$D$33,3,0)</f>
        <v>DIPLOMA KECERGASAN PERTAHANAN</v>
      </c>
      <c r="G1302" s="2"/>
      <c r="H1302" s="60"/>
      <c r="I1302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302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302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302" s="57">
        <f>Table3[[#This Row],[f101th_daftar]]</f>
        <v>0</v>
      </c>
      <c r="M1302" s="66" t="str">
        <f>IF(Table3[[#This Row],[f101sesi]]=25,"Perdana",IF(Table3[[#This Row],[f101sesi]]=26,"Rayuan","Error"))</f>
        <v>Rayuan</v>
      </c>
      <c r="N1302" t="s">
        <v>4108</v>
      </c>
      <c r="O1302" t="s">
        <v>4109</v>
      </c>
      <c r="P1302" s="12">
        <v>38631</v>
      </c>
      <c r="Q1302" t="s">
        <v>4110</v>
      </c>
      <c r="R1302" t="s">
        <v>4111</v>
      </c>
      <c r="S1302" t="s">
        <v>212</v>
      </c>
      <c r="T1302" t="s">
        <v>177</v>
      </c>
      <c r="U1302" t="s">
        <v>125</v>
      </c>
      <c r="V1302" t="s">
        <v>115</v>
      </c>
      <c r="W1302" t="s">
        <v>213</v>
      </c>
      <c r="X1302" t="s">
        <v>117</v>
      </c>
      <c r="Y1302" t="s">
        <v>118</v>
      </c>
      <c r="Z1302" t="s">
        <v>116</v>
      </c>
      <c r="AA1302" t="s">
        <v>218</v>
      </c>
      <c r="AB1302" t="s">
        <v>456</v>
      </c>
      <c r="AC1302" t="s">
        <v>279</v>
      </c>
      <c r="AD1302" t="s">
        <v>4112</v>
      </c>
      <c r="AE1302" t="s">
        <v>4113</v>
      </c>
      <c r="AF1302" t="s">
        <v>4114</v>
      </c>
      <c r="AG1302" t="s">
        <v>491</v>
      </c>
      <c r="AH1302" t="s">
        <v>724</v>
      </c>
      <c r="AI1302" t="s">
        <v>218</v>
      </c>
      <c r="AJ1302" t="s">
        <v>118</v>
      </c>
      <c r="AK1302" t="s">
        <v>118</v>
      </c>
      <c r="AL1302" t="s">
        <v>4115</v>
      </c>
      <c r="AM1302" t="s">
        <v>118</v>
      </c>
      <c r="AN1302" t="s">
        <v>4116</v>
      </c>
      <c r="AO1302" t="s">
        <v>4117</v>
      </c>
      <c r="AP1302" t="s">
        <v>340</v>
      </c>
      <c r="AQ1302" t="s">
        <v>157</v>
      </c>
      <c r="AR1302" t="s">
        <v>116</v>
      </c>
      <c r="AS1302" t="s">
        <v>127</v>
      </c>
      <c r="AT1302" t="s">
        <v>154</v>
      </c>
      <c r="AU1302" t="s">
        <v>129</v>
      </c>
      <c r="AV1302" t="s">
        <v>125</v>
      </c>
      <c r="AW1302" t="s">
        <v>131</v>
      </c>
      <c r="AX1302" t="s">
        <v>125</v>
      </c>
      <c r="AY1302" t="s">
        <v>172</v>
      </c>
      <c r="AZ1302" t="s">
        <v>125</v>
      </c>
      <c r="BA1302" t="s">
        <v>135</v>
      </c>
      <c r="BB1302" t="s">
        <v>142</v>
      </c>
      <c r="BC1302" t="s">
        <v>136</v>
      </c>
      <c r="BD1302" t="s">
        <v>128</v>
      </c>
      <c r="BE1302" t="s">
        <v>156</v>
      </c>
      <c r="BF1302" t="s">
        <v>157</v>
      </c>
      <c r="BG1302" t="s">
        <v>237</v>
      </c>
      <c r="BH1302" t="s">
        <v>125</v>
      </c>
      <c r="BI1302" t="s">
        <v>260</v>
      </c>
      <c r="BJ1302" t="s">
        <v>125</v>
      </c>
      <c r="BK1302" t="s">
        <v>143</v>
      </c>
      <c r="BL1302" t="s">
        <v>144</v>
      </c>
      <c r="BM1302" t="s">
        <v>143</v>
      </c>
      <c r="BN1302" t="s">
        <v>144</v>
      </c>
      <c r="BO1302" t="s">
        <v>143</v>
      </c>
      <c r="BP1302" t="s">
        <v>144</v>
      </c>
      <c r="BQ1302" t="s">
        <v>143</v>
      </c>
      <c r="BR1302" t="s">
        <v>144</v>
      </c>
      <c r="BS1302" t="s">
        <v>143</v>
      </c>
      <c r="BT1302" t="s">
        <v>144</v>
      </c>
      <c r="BU1302" t="s">
        <v>143</v>
      </c>
      <c r="BV1302" t="s">
        <v>144</v>
      </c>
      <c r="BW1302" t="s">
        <v>143</v>
      </c>
      <c r="BX1302" t="s">
        <v>144</v>
      </c>
      <c r="BY1302" t="s">
        <v>118</v>
      </c>
      <c r="BZ1302" t="s">
        <v>118</v>
      </c>
      <c r="CA1302" t="s">
        <v>118</v>
      </c>
      <c r="CB1302" t="s">
        <v>118</v>
      </c>
      <c r="CC1302" t="s">
        <v>118</v>
      </c>
      <c r="CD1302" t="s">
        <v>118</v>
      </c>
      <c r="CE1302" s="12"/>
      <c r="CF1302" t="s">
        <v>118</v>
      </c>
      <c r="CG1302" t="s">
        <v>202</v>
      </c>
      <c r="CH1302" t="s">
        <v>162</v>
      </c>
      <c r="CI1302" t="s">
        <v>175</v>
      </c>
      <c r="CJ1302" t="s">
        <v>134</v>
      </c>
      <c r="CK1302" t="s">
        <v>134</v>
      </c>
      <c r="CL1302" t="s">
        <v>134</v>
      </c>
      <c r="CM1302" t="s">
        <v>134</v>
      </c>
      <c r="CN1302" t="s">
        <v>138</v>
      </c>
      <c r="CO1302" t="s">
        <v>4118</v>
      </c>
      <c r="CP1302" t="s">
        <v>4119</v>
      </c>
      <c r="CQ1302" t="s">
        <v>4120</v>
      </c>
      <c r="CR1302">
        <v>26</v>
      </c>
      <c r="CS1302" t="s">
        <v>1479</v>
      </c>
      <c r="CT1302" t="s">
        <v>164</v>
      </c>
      <c r="CU1302" t="s">
        <v>118</v>
      </c>
      <c r="CV1302" t="s">
        <v>118</v>
      </c>
      <c r="CW1302" t="s">
        <v>118</v>
      </c>
      <c r="CX1302" t="s">
        <v>118</v>
      </c>
      <c r="CY1302" t="s">
        <v>118</v>
      </c>
      <c r="CZ1302" t="s">
        <v>126</v>
      </c>
      <c r="DA1302" t="s">
        <v>118</v>
      </c>
      <c r="DB1302" t="s">
        <v>118</v>
      </c>
      <c r="DC1302" t="s">
        <v>118</v>
      </c>
      <c r="DD1302" t="s">
        <v>134</v>
      </c>
      <c r="DE1302" s="13"/>
      <c r="DF1302" s="13"/>
      <c r="DG1302" t="s">
        <v>118</v>
      </c>
      <c r="DH1302" t="s">
        <v>118</v>
      </c>
      <c r="DI1302" t="s">
        <v>134</v>
      </c>
      <c r="DJ1302" t="s">
        <v>134</v>
      </c>
      <c r="DK1302" s="13"/>
      <c r="DL1302" t="s">
        <v>1483</v>
      </c>
      <c r="DM1302" t="s">
        <v>1484</v>
      </c>
      <c r="DN1302" t="s">
        <v>118</v>
      </c>
      <c r="DO1302" t="s">
        <v>118</v>
      </c>
      <c r="DP1302" t="s">
        <v>118</v>
      </c>
      <c r="DQ1302" t="s">
        <v>115</v>
      </c>
      <c r="DR1302" t="s">
        <v>118</v>
      </c>
      <c r="DS1302" t="s">
        <v>118</v>
      </c>
      <c r="DT1302" t="s">
        <v>118</v>
      </c>
      <c r="DU1302" s="13"/>
    </row>
    <row r="1303" spans="1:125" x14ac:dyDescent="0.35">
      <c r="A1303">
        <v>9540</v>
      </c>
      <c r="B1303" t="s">
        <v>4121</v>
      </c>
      <c r="C1303" t="s">
        <v>4122</v>
      </c>
      <c r="D1303" s="2" t="str">
        <f>Table3[[#This Row],[f101matrik]]</f>
        <v>7240363</v>
      </c>
      <c r="E1303" s="2" t="str">
        <f>Table3[[#This Row],[f101kdprogram]]</f>
        <v>Z2229</v>
      </c>
      <c r="F1303" s="2" t="str">
        <f>VLOOKUP(Table3[[#This Row],[Kod Program]],'lookup program'!$B$2:$D$33,3,0)</f>
        <v>DIPLOMA PENTADBIRAN PERNIAGAAN</v>
      </c>
      <c r="G1303" s="2"/>
      <c r="H1303" s="60"/>
      <c r="I1303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303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303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303" s="57">
        <f>Table3[[#This Row],[f101th_daftar]]</f>
        <v>0</v>
      </c>
      <c r="M1303" s="66" t="str">
        <f>IF(Table3[[#This Row],[f101sesi]]=25,"Perdana",IF(Table3[[#This Row],[f101sesi]]=26,"Rayuan","Error"))</f>
        <v>Rayuan</v>
      </c>
      <c r="N1303" t="s">
        <v>4123</v>
      </c>
      <c r="O1303" t="s">
        <v>4124</v>
      </c>
      <c r="P1303" s="12">
        <v>38721</v>
      </c>
      <c r="Q1303" t="s">
        <v>4125</v>
      </c>
      <c r="R1303" t="s">
        <v>4126</v>
      </c>
      <c r="S1303" t="s">
        <v>113</v>
      </c>
      <c r="T1303" t="s">
        <v>177</v>
      </c>
      <c r="U1303" t="s">
        <v>115</v>
      </c>
      <c r="V1303" t="s">
        <v>115</v>
      </c>
      <c r="W1303" t="s">
        <v>116</v>
      </c>
      <c r="X1303" t="s">
        <v>117</v>
      </c>
      <c r="Y1303" t="s">
        <v>118</v>
      </c>
      <c r="Z1303" t="s">
        <v>116</v>
      </c>
      <c r="AA1303" t="s">
        <v>182</v>
      </c>
      <c r="AB1303" t="s">
        <v>118</v>
      </c>
      <c r="AC1303" t="s">
        <v>118</v>
      </c>
      <c r="AD1303" t="s">
        <v>118</v>
      </c>
      <c r="AE1303" t="s">
        <v>4127</v>
      </c>
      <c r="AF1303" t="s">
        <v>118</v>
      </c>
      <c r="AG1303" t="s">
        <v>546</v>
      </c>
      <c r="AH1303" t="s">
        <v>547</v>
      </c>
      <c r="AI1303" t="s">
        <v>182</v>
      </c>
      <c r="AJ1303" t="s">
        <v>118</v>
      </c>
      <c r="AK1303" t="s">
        <v>118</v>
      </c>
      <c r="AL1303" t="s">
        <v>4128</v>
      </c>
      <c r="AM1303" t="s">
        <v>118</v>
      </c>
      <c r="AN1303" t="s">
        <v>4129</v>
      </c>
      <c r="AO1303" t="s">
        <v>4130</v>
      </c>
      <c r="AP1303" t="s">
        <v>4131</v>
      </c>
      <c r="AQ1303" t="s">
        <v>132</v>
      </c>
      <c r="AR1303" t="s">
        <v>126</v>
      </c>
      <c r="AS1303" t="s">
        <v>226</v>
      </c>
      <c r="AT1303" t="s">
        <v>128</v>
      </c>
      <c r="AU1303" t="s">
        <v>129</v>
      </c>
      <c r="AV1303" t="s">
        <v>125</v>
      </c>
      <c r="AW1303" t="s">
        <v>131</v>
      </c>
      <c r="AX1303" t="s">
        <v>115</v>
      </c>
      <c r="AY1303" t="s">
        <v>133</v>
      </c>
      <c r="AZ1303" t="s">
        <v>130</v>
      </c>
      <c r="BA1303" t="s">
        <v>135</v>
      </c>
      <c r="BB1303" t="s">
        <v>125</v>
      </c>
      <c r="BC1303" t="s">
        <v>136</v>
      </c>
      <c r="BD1303" t="s">
        <v>157</v>
      </c>
      <c r="BE1303" t="s">
        <v>156</v>
      </c>
      <c r="BF1303" t="s">
        <v>132</v>
      </c>
      <c r="BG1303" t="s">
        <v>324</v>
      </c>
      <c r="BH1303" t="s">
        <v>132</v>
      </c>
      <c r="BI1303" t="s">
        <v>237</v>
      </c>
      <c r="BJ1303" t="s">
        <v>125</v>
      </c>
      <c r="BK1303" t="s">
        <v>158</v>
      </c>
      <c r="BL1303" t="s">
        <v>125</v>
      </c>
      <c r="BM1303" t="s">
        <v>143</v>
      </c>
      <c r="BN1303" t="s">
        <v>144</v>
      </c>
      <c r="BO1303" t="s">
        <v>143</v>
      </c>
      <c r="BP1303" t="s">
        <v>144</v>
      </c>
      <c r="BQ1303" t="s">
        <v>143</v>
      </c>
      <c r="BR1303" t="s">
        <v>144</v>
      </c>
      <c r="BS1303" t="s">
        <v>143</v>
      </c>
      <c r="BT1303" t="s">
        <v>144</v>
      </c>
      <c r="BU1303" t="s">
        <v>143</v>
      </c>
      <c r="BV1303" t="s">
        <v>144</v>
      </c>
      <c r="BW1303" t="s">
        <v>143</v>
      </c>
      <c r="BX1303" t="s">
        <v>144</v>
      </c>
      <c r="BY1303" t="s">
        <v>118</v>
      </c>
      <c r="BZ1303" t="s">
        <v>118</v>
      </c>
      <c r="CA1303" t="s">
        <v>118</v>
      </c>
      <c r="CB1303" t="s">
        <v>118</v>
      </c>
      <c r="CC1303" t="s">
        <v>118</v>
      </c>
      <c r="CD1303" t="s">
        <v>118</v>
      </c>
      <c r="CE1303" s="12"/>
      <c r="CF1303" t="s">
        <v>118</v>
      </c>
      <c r="CG1303" t="s">
        <v>145</v>
      </c>
      <c r="CH1303" t="s">
        <v>162</v>
      </c>
      <c r="CI1303" t="s">
        <v>175</v>
      </c>
      <c r="CJ1303" t="s">
        <v>134</v>
      </c>
      <c r="CK1303" t="s">
        <v>115</v>
      </c>
      <c r="CL1303" t="s">
        <v>132</v>
      </c>
      <c r="CM1303" t="s">
        <v>130</v>
      </c>
      <c r="CN1303" t="s">
        <v>128</v>
      </c>
      <c r="CO1303" t="s">
        <v>147</v>
      </c>
      <c r="CP1303" t="s">
        <v>4132</v>
      </c>
      <c r="CQ1303" t="s">
        <v>4133</v>
      </c>
      <c r="CR1303">
        <v>26</v>
      </c>
      <c r="CS1303" t="s">
        <v>1479</v>
      </c>
      <c r="CT1303" t="s">
        <v>263</v>
      </c>
      <c r="CU1303" t="s">
        <v>132</v>
      </c>
      <c r="CV1303" t="s">
        <v>132</v>
      </c>
      <c r="CW1303" t="s">
        <v>118</v>
      </c>
      <c r="CX1303" t="s">
        <v>118</v>
      </c>
      <c r="CY1303" t="s">
        <v>118</v>
      </c>
      <c r="CZ1303" t="s">
        <v>126</v>
      </c>
      <c r="DA1303" t="s">
        <v>118</v>
      </c>
      <c r="DB1303" t="s">
        <v>118</v>
      </c>
      <c r="DC1303" t="s">
        <v>118</v>
      </c>
      <c r="DD1303" t="s">
        <v>134</v>
      </c>
      <c r="DE1303" s="13"/>
      <c r="DF1303" s="13"/>
      <c r="DG1303" t="s">
        <v>118</v>
      </c>
      <c r="DH1303" t="s">
        <v>118</v>
      </c>
      <c r="DI1303" t="s">
        <v>134</v>
      </c>
      <c r="DJ1303" t="s">
        <v>134</v>
      </c>
      <c r="DK1303" s="13"/>
      <c r="DL1303" t="s">
        <v>1483</v>
      </c>
      <c r="DM1303" t="s">
        <v>1484</v>
      </c>
      <c r="DN1303" t="s">
        <v>118</v>
      </c>
      <c r="DO1303" t="s">
        <v>118</v>
      </c>
      <c r="DP1303" t="s">
        <v>118</v>
      </c>
      <c r="DQ1303" t="s">
        <v>115</v>
      </c>
      <c r="DR1303" t="s">
        <v>118</v>
      </c>
      <c r="DS1303" t="s">
        <v>118</v>
      </c>
      <c r="DT1303" t="s">
        <v>118</v>
      </c>
      <c r="DU1303" s="13"/>
    </row>
    <row r="1304" spans="1:125" x14ac:dyDescent="0.35">
      <c r="A1304">
        <v>9541</v>
      </c>
      <c r="B1304" t="s">
        <v>4134</v>
      </c>
      <c r="C1304" t="s">
        <v>4135</v>
      </c>
      <c r="D1304" s="2" t="str">
        <f>Table3[[#This Row],[f101matrik]]</f>
        <v>7240360</v>
      </c>
      <c r="E1304" s="2" t="str">
        <f>Table3[[#This Row],[f101kdprogram]]</f>
        <v>Z2229</v>
      </c>
      <c r="F1304" s="2" t="str">
        <f>VLOOKUP(Table3[[#This Row],[Kod Program]],'lookup program'!$B$2:$D$33,3,0)</f>
        <v>DIPLOMA PENTADBIRAN PERNIAGAAN</v>
      </c>
      <c r="G1304" s="2"/>
      <c r="H1304" s="60"/>
      <c r="I1304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304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304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304" s="57">
        <f>Table3[[#This Row],[f101th_daftar]]</f>
        <v>0</v>
      </c>
      <c r="M1304" s="66" t="str">
        <f>IF(Table3[[#This Row],[f101sesi]]=25,"Perdana",IF(Table3[[#This Row],[f101sesi]]=26,"Rayuan","Error"))</f>
        <v>Rayuan</v>
      </c>
      <c r="N1304" t="s">
        <v>4136</v>
      </c>
      <c r="O1304" t="s">
        <v>4137</v>
      </c>
      <c r="P1304" s="12">
        <v>38728</v>
      </c>
      <c r="Q1304" t="s">
        <v>4138</v>
      </c>
      <c r="R1304" t="s">
        <v>4139</v>
      </c>
      <c r="S1304" t="s">
        <v>113</v>
      </c>
      <c r="T1304" t="s">
        <v>177</v>
      </c>
      <c r="U1304" t="s">
        <v>115</v>
      </c>
      <c r="V1304" t="s">
        <v>115</v>
      </c>
      <c r="W1304" t="s">
        <v>116</v>
      </c>
      <c r="X1304" t="s">
        <v>117</v>
      </c>
      <c r="Y1304" t="s">
        <v>118</v>
      </c>
      <c r="Z1304" t="s">
        <v>116</v>
      </c>
      <c r="AA1304" t="s">
        <v>305</v>
      </c>
      <c r="AB1304" t="s">
        <v>2978</v>
      </c>
      <c r="AC1304" t="s">
        <v>234</v>
      </c>
      <c r="AD1304" t="s">
        <v>726</v>
      </c>
      <c r="AE1304" t="s">
        <v>4140</v>
      </c>
      <c r="AF1304" t="s">
        <v>4141</v>
      </c>
      <c r="AG1304" t="s">
        <v>563</v>
      </c>
      <c r="AH1304" t="s">
        <v>564</v>
      </c>
      <c r="AI1304" t="s">
        <v>305</v>
      </c>
      <c r="AJ1304" t="s">
        <v>118</v>
      </c>
      <c r="AK1304" t="s">
        <v>118</v>
      </c>
      <c r="AL1304" t="s">
        <v>4142</v>
      </c>
      <c r="AM1304" t="s">
        <v>118</v>
      </c>
      <c r="AN1304" t="s">
        <v>4143</v>
      </c>
      <c r="AO1304" t="s">
        <v>4144</v>
      </c>
      <c r="AP1304" t="s">
        <v>134</v>
      </c>
      <c r="AQ1304" t="s">
        <v>138</v>
      </c>
      <c r="AR1304" t="s">
        <v>126</v>
      </c>
      <c r="AS1304" t="s">
        <v>226</v>
      </c>
      <c r="AT1304" t="s">
        <v>128</v>
      </c>
      <c r="AU1304" t="s">
        <v>129</v>
      </c>
      <c r="AV1304" t="s">
        <v>132</v>
      </c>
      <c r="AW1304" t="s">
        <v>131</v>
      </c>
      <c r="AX1304" t="s">
        <v>130</v>
      </c>
      <c r="AY1304" t="s">
        <v>133</v>
      </c>
      <c r="AZ1304" t="s">
        <v>130</v>
      </c>
      <c r="BA1304" t="s">
        <v>135</v>
      </c>
      <c r="BB1304" t="s">
        <v>130</v>
      </c>
      <c r="BC1304" t="s">
        <v>136</v>
      </c>
      <c r="BD1304" t="s">
        <v>125</v>
      </c>
      <c r="BE1304" t="s">
        <v>137</v>
      </c>
      <c r="BF1304" t="s">
        <v>138</v>
      </c>
      <c r="BG1304" t="s">
        <v>399</v>
      </c>
      <c r="BH1304" t="s">
        <v>142</v>
      </c>
      <c r="BI1304" t="s">
        <v>139</v>
      </c>
      <c r="BJ1304" t="s">
        <v>138</v>
      </c>
      <c r="BK1304" t="s">
        <v>140</v>
      </c>
      <c r="BL1304" t="s">
        <v>138</v>
      </c>
      <c r="BM1304" t="s">
        <v>143</v>
      </c>
      <c r="BN1304" t="s">
        <v>144</v>
      </c>
      <c r="BO1304" t="s">
        <v>143</v>
      </c>
      <c r="BP1304" t="s">
        <v>144</v>
      </c>
      <c r="BQ1304" t="s">
        <v>143</v>
      </c>
      <c r="BR1304" t="s">
        <v>144</v>
      </c>
      <c r="BS1304" t="s">
        <v>143</v>
      </c>
      <c r="BT1304" t="s">
        <v>144</v>
      </c>
      <c r="BU1304" t="s">
        <v>143</v>
      </c>
      <c r="BV1304" t="s">
        <v>144</v>
      </c>
      <c r="BW1304" t="s">
        <v>143</v>
      </c>
      <c r="BX1304" t="s">
        <v>144</v>
      </c>
      <c r="BY1304" t="s">
        <v>118</v>
      </c>
      <c r="BZ1304" t="s">
        <v>118</v>
      </c>
      <c r="CA1304" t="s">
        <v>118</v>
      </c>
      <c r="CB1304" t="s">
        <v>118</v>
      </c>
      <c r="CC1304" t="s">
        <v>118</v>
      </c>
      <c r="CD1304" t="s">
        <v>118</v>
      </c>
      <c r="CE1304" s="12"/>
      <c r="CF1304" t="s">
        <v>118</v>
      </c>
      <c r="CG1304" t="s">
        <v>145</v>
      </c>
      <c r="CH1304" t="s">
        <v>162</v>
      </c>
      <c r="CI1304" t="s">
        <v>374</v>
      </c>
      <c r="CJ1304" t="s">
        <v>134</v>
      </c>
      <c r="CK1304" t="s">
        <v>134</v>
      </c>
      <c r="CL1304" t="s">
        <v>115</v>
      </c>
      <c r="CM1304" t="s">
        <v>115</v>
      </c>
      <c r="CN1304" t="s">
        <v>142</v>
      </c>
      <c r="CO1304" t="s">
        <v>4145</v>
      </c>
      <c r="CP1304" t="s">
        <v>4146</v>
      </c>
      <c r="CQ1304" t="s">
        <v>4147</v>
      </c>
      <c r="CR1304">
        <v>26</v>
      </c>
      <c r="CS1304" t="s">
        <v>1479</v>
      </c>
      <c r="CT1304" t="s">
        <v>263</v>
      </c>
      <c r="CU1304" t="s">
        <v>125</v>
      </c>
      <c r="CV1304" t="s">
        <v>125</v>
      </c>
      <c r="CW1304" t="s">
        <v>118</v>
      </c>
      <c r="CX1304" t="s">
        <v>118</v>
      </c>
      <c r="CY1304" t="s">
        <v>118</v>
      </c>
      <c r="CZ1304" t="s">
        <v>126</v>
      </c>
      <c r="DA1304" t="s">
        <v>118</v>
      </c>
      <c r="DB1304" t="s">
        <v>118</v>
      </c>
      <c r="DC1304" t="s">
        <v>118</v>
      </c>
      <c r="DD1304" t="s">
        <v>134</v>
      </c>
      <c r="DE1304" s="13"/>
      <c r="DF1304" s="13"/>
      <c r="DG1304" t="s">
        <v>118</v>
      </c>
      <c r="DH1304" t="s">
        <v>118</v>
      </c>
      <c r="DI1304" t="s">
        <v>134</v>
      </c>
      <c r="DJ1304" t="s">
        <v>134</v>
      </c>
      <c r="DK1304" s="13"/>
      <c r="DL1304" t="s">
        <v>1483</v>
      </c>
      <c r="DM1304" t="s">
        <v>1484</v>
      </c>
      <c r="DN1304" t="s">
        <v>118</v>
      </c>
      <c r="DO1304" t="s">
        <v>118</v>
      </c>
      <c r="DP1304" t="s">
        <v>118</v>
      </c>
      <c r="DQ1304" t="s">
        <v>115</v>
      </c>
      <c r="DR1304" t="s">
        <v>118</v>
      </c>
      <c r="DS1304" t="s">
        <v>118</v>
      </c>
      <c r="DT1304" t="s">
        <v>118</v>
      </c>
      <c r="DU1304" s="13"/>
    </row>
    <row r="1305" spans="1:125" x14ac:dyDescent="0.35">
      <c r="A1305">
        <v>9543</v>
      </c>
      <c r="B1305" t="s">
        <v>4148</v>
      </c>
      <c r="C1305" t="s">
        <v>4149</v>
      </c>
      <c r="D1305" s="2" t="str">
        <f>Table3[[#This Row],[f101matrik]]</f>
        <v>1240936</v>
      </c>
      <c r="E1305" s="2" t="str">
        <f>Table3[[#This Row],[f101kdprogram]]</f>
        <v>Z022</v>
      </c>
      <c r="F1305" s="2" t="str">
        <f>VLOOKUP(Table3[[#This Row],[Kod Program]],'lookup program'!$B$2:$D$33,3,0)</f>
        <v>ASASI PENGURUSAN DAN STRATEGI</v>
      </c>
      <c r="G1305" s="2"/>
      <c r="H1305" s="60"/>
      <c r="I1305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305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305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305" s="57">
        <f>Table3[[#This Row],[f101th_daftar]]</f>
        <v>0</v>
      </c>
      <c r="M1305" s="66" t="str">
        <f>IF(Table3[[#This Row],[f101sesi]]=25,"Perdana",IF(Table3[[#This Row],[f101sesi]]=26,"Rayuan","Error"))</f>
        <v>Rayuan</v>
      </c>
      <c r="N1305" t="s">
        <v>4150</v>
      </c>
      <c r="O1305" t="s">
        <v>4151</v>
      </c>
      <c r="P1305" s="12">
        <v>38757</v>
      </c>
      <c r="Q1305" t="s">
        <v>118</v>
      </c>
      <c r="R1305" t="s">
        <v>4152</v>
      </c>
      <c r="S1305" t="s">
        <v>113</v>
      </c>
      <c r="T1305" t="s">
        <v>177</v>
      </c>
      <c r="U1305" t="s">
        <v>115</v>
      </c>
      <c r="V1305" t="s">
        <v>115</v>
      </c>
      <c r="W1305" t="s">
        <v>116</v>
      </c>
      <c r="X1305" t="s">
        <v>117</v>
      </c>
      <c r="Y1305" t="s">
        <v>118</v>
      </c>
      <c r="Z1305" t="s">
        <v>116</v>
      </c>
      <c r="AA1305" t="s">
        <v>305</v>
      </c>
      <c r="AB1305" t="s">
        <v>120</v>
      </c>
      <c r="AC1305" t="s">
        <v>396</v>
      </c>
      <c r="AD1305" t="s">
        <v>303</v>
      </c>
      <c r="AE1305" t="s">
        <v>4153</v>
      </c>
      <c r="AF1305" t="s">
        <v>4154</v>
      </c>
      <c r="AG1305" t="s">
        <v>421</v>
      </c>
      <c r="AH1305" t="s">
        <v>813</v>
      </c>
      <c r="AI1305" t="s">
        <v>305</v>
      </c>
      <c r="AJ1305" t="s">
        <v>118</v>
      </c>
      <c r="AK1305" t="s">
        <v>118</v>
      </c>
      <c r="AL1305" t="s">
        <v>4155</v>
      </c>
      <c r="AM1305" t="s">
        <v>118</v>
      </c>
      <c r="AN1305" t="s">
        <v>4156</v>
      </c>
      <c r="AO1305" t="s">
        <v>4157</v>
      </c>
      <c r="AP1305" t="s">
        <v>4158</v>
      </c>
      <c r="AQ1305" t="s">
        <v>138</v>
      </c>
      <c r="AR1305" t="s">
        <v>126</v>
      </c>
      <c r="AS1305" t="s">
        <v>226</v>
      </c>
      <c r="AT1305" t="s">
        <v>227</v>
      </c>
      <c r="AU1305" t="s">
        <v>129</v>
      </c>
      <c r="AV1305" t="s">
        <v>115</v>
      </c>
      <c r="AW1305" t="s">
        <v>131</v>
      </c>
      <c r="AX1305" t="s">
        <v>132</v>
      </c>
      <c r="AY1305" t="s">
        <v>135</v>
      </c>
      <c r="AZ1305" t="s">
        <v>115</v>
      </c>
      <c r="BA1305" t="s">
        <v>136</v>
      </c>
      <c r="BB1305" t="s">
        <v>134</v>
      </c>
      <c r="BC1305" t="s">
        <v>228</v>
      </c>
      <c r="BD1305" t="s">
        <v>142</v>
      </c>
      <c r="BE1305" t="s">
        <v>137</v>
      </c>
      <c r="BF1305" t="s">
        <v>142</v>
      </c>
      <c r="BG1305" t="s">
        <v>139</v>
      </c>
      <c r="BH1305" t="s">
        <v>157</v>
      </c>
      <c r="BI1305" t="s">
        <v>140</v>
      </c>
      <c r="BJ1305" t="s">
        <v>138</v>
      </c>
      <c r="BK1305" t="s">
        <v>141</v>
      </c>
      <c r="BL1305" t="s">
        <v>138</v>
      </c>
      <c r="BM1305" t="s">
        <v>229</v>
      </c>
      <c r="BN1305" t="s">
        <v>125</v>
      </c>
      <c r="BO1305" t="s">
        <v>230</v>
      </c>
      <c r="BP1305" t="s">
        <v>157</v>
      </c>
      <c r="BQ1305" t="s">
        <v>143</v>
      </c>
      <c r="BR1305" t="s">
        <v>144</v>
      </c>
      <c r="BS1305" t="s">
        <v>143</v>
      </c>
      <c r="BT1305" t="s">
        <v>144</v>
      </c>
      <c r="BU1305" t="s">
        <v>143</v>
      </c>
      <c r="BV1305" t="s">
        <v>144</v>
      </c>
      <c r="BW1305" t="s">
        <v>143</v>
      </c>
      <c r="BX1305" t="s">
        <v>144</v>
      </c>
      <c r="BY1305" t="s">
        <v>118</v>
      </c>
      <c r="BZ1305" t="s">
        <v>118</v>
      </c>
      <c r="CA1305" t="s">
        <v>118</v>
      </c>
      <c r="CB1305" t="s">
        <v>118</v>
      </c>
      <c r="CC1305" t="s">
        <v>118</v>
      </c>
      <c r="CD1305" t="s">
        <v>118</v>
      </c>
      <c r="CE1305" s="12"/>
      <c r="CF1305" t="s">
        <v>118</v>
      </c>
      <c r="CG1305" t="s">
        <v>145</v>
      </c>
      <c r="CH1305" t="s">
        <v>162</v>
      </c>
      <c r="CI1305" t="s">
        <v>117</v>
      </c>
      <c r="CJ1305" t="s">
        <v>115</v>
      </c>
      <c r="CK1305" t="s">
        <v>132</v>
      </c>
      <c r="CL1305" t="s">
        <v>115</v>
      </c>
      <c r="CM1305" t="s">
        <v>125</v>
      </c>
      <c r="CN1305" t="s">
        <v>128</v>
      </c>
      <c r="CO1305" t="s">
        <v>831</v>
      </c>
      <c r="CP1305" t="s">
        <v>4159</v>
      </c>
      <c r="CQ1305" t="s">
        <v>4160</v>
      </c>
      <c r="CR1305">
        <v>26</v>
      </c>
      <c r="CS1305" t="s">
        <v>1479</v>
      </c>
      <c r="CT1305" t="s">
        <v>204</v>
      </c>
      <c r="CU1305" t="s">
        <v>118</v>
      </c>
      <c r="CV1305" t="s">
        <v>118</v>
      </c>
      <c r="CW1305" t="s">
        <v>118</v>
      </c>
      <c r="CX1305" t="s">
        <v>118</v>
      </c>
      <c r="CY1305" t="s">
        <v>118</v>
      </c>
      <c r="CZ1305" t="s">
        <v>126</v>
      </c>
      <c r="DA1305" t="s">
        <v>118</v>
      </c>
      <c r="DB1305" t="s">
        <v>118</v>
      </c>
      <c r="DC1305" t="s">
        <v>118</v>
      </c>
      <c r="DD1305" t="s">
        <v>134</v>
      </c>
      <c r="DE1305" s="13"/>
      <c r="DF1305" s="13"/>
      <c r="DG1305" t="s">
        <v>118</v>
      </c>
      <c r="DH1305" t="s">
        <v>118</v>
      </c>
      <c r="DI1305" t="s">
        <v>134</v>
      </c>
      <c r="DJ1305" t="s">
        <v>134</v>
      </c>
      <c r="DK1305" s="13"/>
      <c r="DL1305" t="s">
        <v>1483</v>
      </c>
      <c r="DM1305" t="s">
        <v>1484</v>
      </c>
      <c r="DN1305" t="s">
        <v>118</v>
      </c>
      <c r="DO1305" t="s">
        <v>118</v>
      </c>
      <c r="DP1305" t="s">
        <v>118</v>
      </c>
      <c r="DQ1305" t="s">
        <v>115</v>
      </c>
      <c r="DR1305" t="s">
        <v>118</v>
      </c>
      <c r="DS1305" t="s">
        <v>118</v>
      </c>
      <c r="DT1305" t="s">
        <v>118</v>
      </c>
      <c r="DU1305" s="13"/>
    </row>
    <row r="1306" spans="1:125" x14ac:dyDescent="0.35">
      <c r="A1306">
        <v>9552</v>
      </c>
      <c r="B1306" t="s">
        <v>4161</v>
      </c>
      <c r="C1306" t="s">
        <v>4162</v>
      </c>
      <c r="D1306" s="2" t="str">
        <f>Table3[[#This Row],[f101matrik]]</f>
        <v>1240935</v>
      </c>
      <c r="E1306" s="2" t="str">
        <f>Table3[[#This Row],[f101kdprogram]]</f>
        <v>Z022</v>
      </c>
      <c r="F1306" s="2" t="str">
        <f>VLOOKUP(Table3[[#This Row],[Kod Program]],'lookup program'!$B$2:$D$33,3,0)</f>
        <v>ASASI PENGURUSAN DAN STRATEGI</v>
      </c>
      <c r="G1306" s="2"/>
      <c r="H1306" s="60"/>
      <c r="I1306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306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306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306" s="57">
        <f>Table3[[#This Row],[f101th_daftar]]</f>
        <v>0</v>
      </c>
      <c r="M1306" s="66" t="str">
        <f>IF(Table3[[#This Row],[f101sesi]]=25,"Perdana",IF(Table3[[#This Row],[f101sesi]]=26,"Rayuan","Error"))</f>
        <v>Rayuan</v>
      </c>
      <c r="N1306" t="s">
        <v>4163</v>
      </c>
      <c r="O1306" t="s">
        <v>4164</v>
      </c>
      <c r="P1306" s="12">
        <v>38821</v>
      </c>
      <c r="Q1306" t="s">
        <v>4165</v>
      </c>
      <c r="R1306" t="s">
        <v>4166</v>
      </c>
      <c r="S1306" t="s">
        <v>598</v>
      </c>
      <c r="T1306" t="s">
        <v>177</v>
      </c>
      <c r="U1306" t="s">
        <v>115</v>
      </c>
      <c r="V1306" t="s">
        <v>115</v>
      </c>
      <c r="W1306" t="s">
        <v>116</v>
      </c>
      <c r="X1306" t="s">
        <v>117</v>
      </c>
      <c r="Y1306" t="s">
        <v>118</v>
      </c>
      <c r="Z1306" t="s">
        <v>116</v>
      </c>
      <c r="AA1306" t="s">
        <v>178</v>
      </c>
      <c r="AB1306" t="s">
        <v>648</v>
      </c>
      <c r="AC1306" t="s">
        <v>396</v>
      </c>
      <c r="AD1306" t="s">
        <v>280</v>
      </c>
      <c r="AE1306" t="s">
        <v>4167</v>
      </c>
      <c r="AF1306" t="s">
        <v>4168</v>
      </c>
      <c r="AG1306" t="s">
        <v>312</v>
      </c>
      <c r="AH1306" t="s">
        <v>290</v>
      </c>
      <c r="AI1306" t="s">
        <v>238</v>
      </c>
      <c r="AJ1306" t="s">
        <v>118</v>
      </c>
      <c r="AK1306" t="s">
        <v>118</v>
      </c>
      <c r="AL1306" t="s">
        <v>4169</v>
      </c>
      <c r="AM1306" t="s">
        <v>118</v>
      </c>
      <c r="AN1306" t="s">
        <v>4170</v>
      </c>
      <c r="AO1306" t="s">
        <v>4171</v>
      </c>
      <c r="AP1306" t="s">
        <v>2663</v>
      </c>
      <c r="AQ1306" t="s">
        <v>142</v>
      </c>
      <c r="AR1306" t="s">
        <v>126</v>
      </c>
      <c r="AS1306" t="s">
        <v>226</v>
      </c>
      <c r="AT1306" t="s">
        <v>128</v>
      </c>
      <c r="AU1306" t="s">
        <v>129</v>
      </c>
      <c r="AV1306" t="s">
        <v>132</v>
      </c>
      <c r="AW1306" t="s">
        <v>131</v>
      </c>
      <c r="AX1306" t="s">
        <v>130</v>
      </c>
      <c r="AY1306" t="s">
        <v>133</v>
      </c>
      <c r="AZ1306" t="s">
        <v>130</v>
      </c>
      <c r="BA1306" t="s">
        <v>135</v>
      </c>
      <c r="BB1306" t="s">
        <v>115</v>
      </c>
      <c r="BC1306" t="s">
        <v>136</v>
      </c>
      <c r="BD1306" t="s">
        <v>115</v>
      </c>
      <c r="BE1306" t="s">
        <v>137</v>
      </c>
      <c r="BF1306" t="s">
        <v>157</v>
      </c>
      <c r="BG1306" t="s">
        <v>139</v>
      </c>
      <c r="BH1306" t="s">
        <v>130</v>
      </c>
      <c r="BI1306" t="s">
        <v>141</v>
      </c>
      <c r="BJ1306" t="s">
        <v>142</v>
      </c>
      <c r="BK1306" t="s">
        <v>160</v>
      </c>
      <c r="BL1306" t="s">
        <v>134</v>
      </c>
      <c r="BM1306" t="s">
        <v>143</v>
      </c>
      <c r="BN1306" t="s">
        <v>144</v>
      </c>
      <c r="BO1306" t="s">
        <v>143</v>
      </c>
      <c r="BP1306" t="s">
        <v>144</v>
      </c>
      <c r="BQ1306" t="s">
        <v>143</v>
      </c>
      <c r="BR1306" t="s">
        <v>144</v>
      </c>
      <c r="BS1306" t="s">
        <v>143</v>
      </c>
      <c r="BT1306" t="s">
        <v>144</v>
      </c>
      <c r="BU1306" t="s">
        <v>143</v>
      </c>
      <c r="BV1306" t="s">
        <v>144</v>
      </c>
      <c r="BW1306" t="s">
        <v>143</v>
      </c>
      <c r="BX1306" t="s">
        <v>144</v>
      </c>
      <c r="BY1306" t="s">
        <v>118</v>
      </c>
      <c r="BZ1306" t="s">
        <v>118</v>
      </c>
      <c r="CA1306" t="s">
        <v>118</v>
      </c>
      <c r="CB1306" t="s">
        <v>118</v>
      </c>
      <c r="CC1306" t="s">
        <v>118</v>
      </c>
      <c r="CD1306" t="s">
        <v>118</v>
      </c>
      <c r="CE1306" s="12"/>
      <c r="CF1306" t="s">
        <v>118</v>
      </c>
      <c r="CG1306" t="s">
        <v>145</v>
      </c>
      <c r="CH1306" t="s">
        <v>162</v>
      </c>
      <c r="CI1306" t="s">
        <v>374</v>
      </c>
      <c r="CJ1306" t="s">
        <v>115</v>
      </c>
      <c r="CK1306" t="s">
        <v>132</v>
      </c>
      <c r="CL1306" t="s">
        <v>115</v>
      </c>
      <c r="CM1306" t="s">
        <v>125</v>
      </c>
      <c r="CN1306" t="s">
        <v>128</v>
      </c>
      <c r="CO1306" t="s">
        <v>299</v>
      </c>
      <c r="CP1306" t="s">
        <v>4172</v>
      </c>
      <c r="CQ1306" t="s">
        <v>4173</v>
      </c>
      <c r="CR1306">
        <v>26</v>
      </c>
      <c r="CS1306" t="s">
        <v>1479</v>
      </c>
      <c r="CT1306" t="s">
        <v>204</v>
      </c>
      <c r="CU1306" t="s">
        <v>142</v>
      </c>
      <c r="CV1306" t="s">
        <v>157</v>
      </c>
      <c r="CW1306" t="s">
        <v>118</v>
      </c>
      <c r="CX1306" t="s">
        <v>118</v>
      </c>
      <c r="CY1306" t="s">
        <v>118</v>
      </c>
      <c r="CZ1306" t="s">
        <v>126</v>
      </c>
      <c r="DA1306" t="s">
        <v>118</v>
      </c>
      <c r="DB1306" t="s">
        <v>118</v>
      </c>
      <c r="DC1306" t="s">
        <v>118</v>
      </c>
      <c r="DD1306" t="s">
        <v>134</v>
      </c>
      <c r="DE1306" s="13"/>
      <c r="DF1306" s="13"/>
      <c r="DG1306" t="s">
        <v>118</v>
      </c>
      <c r="DH1306" t="s">
        <v>118</v>
      </c>
      <c r="DI1306" t="s">
        <v>134</v>
      </c>
      <c r="DJ1306" t="s">
        <v>134</v>
      </c>
      <c r="DK1306" s="13"/>
      <c r="DL1306" t="s">
        <v>1483</v>
      </c>
      <c r="DM1306" t="s">
        <v>1484</v>
      </c>
      <c r="DN1306" t="s">
        <v>118</v>
      </c>
      <c r="DO1306" t="s">
        <v>118</v>
      </c>
      <c r="DP1306" t="s">
        <v>118</v>
      </c>
      <c r="DQ1306" t="s">
        <v>115</v>
      </c>
      <c r="DR1306" t="s">
        <v>118</v>
      </c>
      <c r="DS1306" t="s">
        <v>118</v>
      </c>
      <c r="DT1306" t="s">
        <v>118</v>
      </c>
      <c r="DU1306" s="13"/>
    </row>
    <row r="1307" spans="1:125" x14ac:dyDescent="0.35">
      <c r="A1307">
        <v>9553</v>
      </c>
      <c r="B1307" t="s">
        <v>1938</v>
      </c>
      <c r="C1307" t="s">
        <v>1939</v>
      </c>
      <c r="D1307" s="2" t="str">
        <f>Table3[[#This Row],[f101matrik]]</f>
        <v>7240397</v>
      </c>
      <c r="E1307" s="2" t="str">
        <f>Table3[[#This Row],[f101kdprogram]]</f>
        <v>Z2038</v>
      </c>
      <c r="F1307" s="2" t="str">
        <f>VLOOKUP(Table3[[#This Row],[Kod Program]],'lookup program'!$B$2:$D$33,3,0)</f>
        <v>DIPLOMA KECERGASAN PERTAHANAN</v>
      </c>
      <c r="G1307" s="2"/>
      <c r="H1307" s="60"/>
      <c r="I1307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307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307" s="3" t="str">
        <f>IF(Table3[[#This Row],[f101statusdaftar]]="0","Belum Mendaftar",IF(Table3[[#This Row],[f101statusdaftar]]="1","Telah Mendaftar",IF(Table3[[#This Row],[f101statusdaftar]]="3","Tarik Diri","Error")))</f>
        <v>Telah Mendaftar</v>
      </c>
      <c r="L1307" s="61">
        <f>Table3[[#This Row],[f101th_daftar]]</f>
        <v>45517.379259259258</v>
      </c>
      <c r="M1307" s="66" t="str">
        <f>IF(Table3[[#This Row],[f101sesi]]=25,"Perdana",IF(Table3[[#This Row],[f101sesi]]=26,"Rayuan","Error"))</f>
        <v>Rayuan</v>
      </c>
      <c r="N1307" t="s">
        <v>1940</v>
      </c>
      <c r="O1307" t="s">
        <v>1941</v>
      </c>
      <c r="P1307" s="12">
        <v>38838</v>
      </c>
      <c r="Q1307" t="s">
        <v>1942</v>
      </c>
      <c r="R1307" t="s">
        <v>1943</v>
      </c>
      <c r="S1307" t="s">
        <v>153</v>
      </c>
      <c r="T1307" t="s">
        <v>177</v>
      </c>
      <c r="U1307" t="s">
        <v>132</v>
      </c>
      <c r="V1307" t="s">
        <v>115</v>
      </c>
      <c r="W1307" t="s">
        <v>116</v>
      </c>
      <c r="X1307" t="s">
        <v>117</v>
      </c>
      <c r="Y1307" t="s">
        <v>118</v>
      </c>
      <c r="Z1307" t="s">
        <v>116</v>
      </c>
      <c r="AA1307" t="s">
        <v>178</v>
      </c>
      <c r="AB1307" t="s">
        <v>520</v>
      </c>
      <c r="AC1307" t="s">
        <v>279</v>
      </c>
      <c r="AD1307" t="s">
        <v>489</v>
      </c>
      <c r="AE1307" t="s">
        <v>1944</v>
      </c>
      <c r="AF1307" t="s">
        <v>1945</v>
      </c>
      <c r="AG1307" t="s">
        <v>194</v>
      </c>
      <c r="AH1307" t="s">
        <v>196</v>
      </c>
      <c r="AI1307" t="s">
        <v>178</v>
      </c>
      <c r="AJ1307" t="s">
        <v>197</v>
      </c>
      <c r="AK1307" t="s">
        <v>198</v>
      </c>
      <c r="AL1307" t="s">
        <v>1946</v>
      </c>
      <c r="AM1307" t="s">
        <v>1946</v>
      </c>
      <c r="AN1307" t="s">
        <v>1946</v>
      </c>
      <c r="AO1307" t="s">
        <v>1947</v>
      </c>
      <c r="AP1307" t="s">
        <v>321</v>
      </c>
      <c r="AQ1307" t="s">
        <v>125</v>
      </c>
      <c r="AR1307" t="s">
        <v>126</v>
      </c>
      <c r="AS1307" t="s">
        <v>226</v>
      </c>
      <c r="AT1307" t="s">
        <v>154</v>
      </c>
      <c r="AU1307" t="s">
        <v>129</v>
      </c>
      <c r="AV1307" t="s">
        <v>132</v>
      </c>
      <c r="AW1307" t="s">
        <v>131</v>
      </c>
      <c r="AX1307" t="s">
        <v>115</v>
      </c>
      <c r="AY1307" t="s">
        <v>172</v>
      </c>
      <c r="AZ1307" t="s">
        <v>115</v>
      </c>
      <c r="BA1307" t="s">
        <v>135</v>
      </c>
      <c r="BB1307" t="s">
        <v>134</v>
      </c>
      <c r="BC1307" t="s">
        <v>136</v>
      </c>
      <c r="BD1307" t="s">
        <v>134</v>
      </c>
      <c r="BE1307" t="s">
        <v>156</v>
      </c>
      <c r="BF1307" t="s">
        <v>134</v>
      </c>
      <c r="BG1307" t="s">
        <v>237</v>
      </c>
      <c r="BH1307" t="s">
        <v>132</v>
      </c>
      <c r="BI1307" t="s">
        <v>158</v>
      </c>
      <c r="BJ1307" t="s">
        <v>115</v>
      </c>
      <c r="BK1307" t="s">
        <v>143</v>
      </c>
      <c r="BL1307" t="s">
        <v>144</v>
      </c>
      <c r="BM1307" t="s">
        <v>143</v>
      </c>
      <c r="BN1307" t="s">
        <v>144</v>
      </c>
      <c r="BO1307" t="s">
        <v>143</v>
      </c>
      <c r="BP1307" t="s">
        <v>144</v>
      </c>
      <c r="BQ1307" t="s">
        <v>143</v>
      </c>
      <c r="BR1307" t="s">
        <v>144</v>
      </c>
      <c r="BS1307" t="s">
        <v>143</v>
      </c>
      <c r="BT1307" t="s">
        <v>144</v>
      </c>
      <c r="BU1307" t="s">
        <v>143</v>
      </c>
      <c r="BV1307" t="s">
        <v>144</v>
      </c>
      <c r="BW1307" t="s">
        <v>143</v>
      </c>
      <c r="BX1307" t="s">
        <v>144</v>
      </c>
      <c r="BY1307" t="s">
        <v>118</v>
      </c>
      <c r="BZ1307" t="s">
        <v>118</v>
      </c>
      <c r="CA1307" t="s">
        <v>118</v>
      </c>
      <c r="CB1307" t="s">
        <v>118</v>
      </c>
      <c r="CC1307" t="s">
        <v>118</v>
      </c>
      <c r="CD1307" t="s">
        <v>118</v>
      </c>
      <c r="CE1307" s="12"/>
      <c r="CF1307" t="s">
        <v>118</v>
      </c>
      <c r="CG1307" t="s">
        <v>145</v>
      </c>
      <c r="CH1307" t="s">
        <v>162</v>
      </c>
      <c r="CI1307" t="s">
        <v>175</v>
      </c>
      <c r="CJ1307" t="s">
        <v>130</v>
      </c>
      <c r="CK1307" t="s">
        <v>130</v>
      </c>
      <c r="CL1307" t="s">
        <v>132</v>
      </c>
      <c r="CM1307" t="s">
        <v>154</v>
      </c>
      <c r="CN1307" t="s">
        <v>154</v>
      </c>
      <c r="CO1307" t="s">
        <v>352</v>
      </c>
      <c r="CP1307" t="s">
        <v>1948</v>
      </c>
      <c r="CQ1307" t="s">
        <v>21904</v>
      </c>
      <c r="CR1307">
        <v>26</v>
      </c>
      <c r="CS1307" t="s">
        <v>1479</v>
      </c>
      <c r="CT1307" t="s">
        <v>164</v>
      </c>
      <c r="CU1307" t="s">
        <v>125</v>
      </c>
      <c r="CV1307" t="s">
        <v>125</v>
      </c>
      <c r="CW1307" t="s">
        <v>134</v>
      </c>
      <c r="CX1307" t="s">
        <v>118</v>
      </c>
      <c r="CY1307" t="s">
        <v>132</v>
      </c>
      <c r="CZ1307" t="s">
        <v>126</v>
      </c>
      <c r="DA1307" t="s">
        <v>21905</v>
      </c>
      <c r="DB1307" t="s">
        <v>21906</v>
      </c>
      <c r="DC1307" t="s">
        <v>21907</v>
      </c>
      <c r="DD1307" t="s">
        <v>115</v>
      </c>
      <c r="DE1307" s="13">
        <v>45510.64471064815</v>
      </c>
      <c r="DF1307" s="13"/>
      <c r="DG1307" t="s">
        <v>118</v>
      </c>
      <c r="DH1307" t="s">
        <v>118</v>
      </c>
      <c r="DI1307" t="s">
        <v>132</v>
      </c>
      <c r="DJ1307" t="s">
        <v>115</v>
      </c>
      <c r="DK1307" s="13">
        <v>45517.379259259258</v>
      </c>
      <c r="DL1307" t="s">
        <v>1483</v>
      </c>
      <c r="DM1307" t="s">
        <v>1484</v>
      </c>
      <c r="DN1307" t="s">
        <v>118</v>
      </c>
      <c r="DO1307" t="s">
        <v>163</v>
      </c>
      <c r="DP1307" t="s">
        <v>118</v>
      </c>
      <c r="DQ1307" t="s">
        <v>118</v>
      </c>
      <c r="DR1307" t="s">
        <v>118</v>
      </c>
      <c r="DS1307" t="s">
        <v>118</v>
      </c>
      <c r="DT1307" t="s">
        <v>118</v>
      </c>
      <c r="DU1307" s="13"/>
    </row>
    <row r="1308" spans="1:125" x14ac:dyDescent="0.35">
      <c r="A1308">
        <v>9555</v>
      </c>
      <c r="B1308" t="s">
        <v>4174</v>
      </c>
      <c r="C1308" t="s">
        <v>4175</v>
      </c>
      <c r="D1308" s="2" t="str">
        <f>Table3[[#This Row],[f101matrik]]</f>
        <v>7240277</v>
      </c>
      <c r="E1308" s="2" t="str">
        <f>Table3[[#This Row],[f101kdprogram]]</f>
        <v>Z2038</v>
      </c>
      <c r="F1308" s="2" t="str">
        <f>VLOOKUP(Table3[[#This Row],[Kod Program]],'lookup program'!$B$2:$D$33,3,0)</f>
        <v>DIPLOMA KECERGASAN PERTAHANAN</v>
      </c>
      <c r="G1308" s="2"/>
      <c r="H1308" s="60"/>
      <c r="I1308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308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308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308" s="57">
        <f>Table3[[#This Row],[f101th_daftar]]</f>
        <v>0</v>
      </c>
      <c r="M1308" s="66" t="str">
        <f>IF(Table3[[#This Row],[f101sesi]]=25,"Perdana",IF(Table3[[#This Row],[f101sesi]]=26,"Rayuan","Error"))</f>
        <v>Rayuan</v>
      </c>
      <c r="N1308" t="s">
        <v>4176</v>
      </c>
      <c r="O1308" t="s">
        <v>4177</v>
      </c>
      <c r="P1308" s="12">
        <v>38876</v>
      </c>
      <c r="Q1308" t="s">
        <v>4178</v>
      </c>
      <c r="R1308" t="s">
        <v>118</v>
      </c>
      <c r="S1308" t="s">
        <v>113</v>
      </c>
      <c r="T1308" t="s">
        <v>114</v>
      </c>
      <c r="U1308" t="s">
        <v>115</v>
      </c>
      <c r="V1308" t="s">
        <v>115</v>
      </c>
      <c r="W1308" t="s">
        <v>116</v>
      </c>
      <c r="X1308" t="s">
        <v>117</v>
      </c>
      <c r="Y1308" t="s">
        <v>118</v>
      </c>
      <c r="Z1308" t="s">
        <v>116</v>
      </c>
      <c r="AA1308" t="s">
        <v>119</v>
      </c>
      <c r="AB1308" t="s">
        <v>4179</v>
      </c>
      <c r="AC1308" t="s">
        <v>479</v>
      </c>
      <c r="AD1308" t="s">
        <v>276</v>
      </c>
      <c r="AE1308" t="s">
        <v>4180</v>
      </c>
      <c r="AF1308" t="s">
        <v>4181</v>
      </c>
      <c r="AG1308" t="s">
        <v>4182</v>
      </c>
      <c r="AH1308" t="s">
        <v>4183</v>
      </c>
      <c r="AI1308" t="s">
        <v>425</v>
      </c>
      <c r="AJ1308" t="s">
        <v>118</v>
      </c>
      <c r="AK1308" t="s">
        <v>118</v>
      </c>
      <c r="AL1308" t="s">
        <v>4184</v>
      </c>
      <c r="AM1308" t="s">
        <v>118</v>
      </c>
      <c r="AN1308" t="s">
        <v>4185</v>
      </c>
      <c r="AO1308" t="s">
        <v>4186</v>
      </c>
      <c r="AP1308" t="s">
        <v>259</v>
      </c>
      <c r="AQ1308" t="s">
        <v>125</v>
      </c>
      <c r="AR1308" t="s">
        <v>126</v>
      </c>
      <c r="AS1308" t="s">
        <v>226</v>
      </c>
      <c r="AT1308" t="s">
        <v>154</v>
      </c>
      <c r="AU1308" t="s">
        <v>129</v>
      </c>
      <c r="AV1308" t="s">
        <v>115</v>
      </c>
      <c r="AW1308" t="s">
        <v>131</v>
      </c>
      <c r="AX1308" t="s">
        <v>157</v>
      </c>
      <c r="AY1308" t="s">
        <v>133</v>
      </c>
      <c r="AZ1308" t="s">
        <v>125</v>
      </c>
      <c r="BA1308" t="s">
        <v>135</v>
      </c>
      <c r="BB1308" t="s">
        <v>130</v>
      </c>
      <c r="BC1308" t="s">
        <v>136</v>
      </c>
      <c r="BD1308" t="s">
        <v>130</v>
      </c>
      <c r="BE1308" t="s">
        <v>156</v>
      </c>
      <c r="BF1308" t="s">
        <v>132</v>
      </c>
      <c r="BG1308" t="s">
        <v>237</v>
      </c>
      <c r="BH1308" t="s">
        <v>130</v>
      </c>
      <c r="BI1308" t="s">
        <v>160</v>
      </c>
      <c r="BJ1308" t="s">
        <v>132</v>
      </c>
      <c r="BK1308" t="s">
        <v>143</v>
      </c>
      <c r="BL1308" t="s">
        <v>144</v>
      </c>
      <c r="BM1308" t="s">
        <v>143</v>
      </c>
      <c r="BN1308" t="s">
        <v>144</v>
      </c>
      <c r="BO1308" t="s">
        <v>143</v>
      </c>
      <c r="BP1308" t="s">
        <v>144</v>
      </c>
      <c r="BQ1308" t="s">
        <v>143</v>
      </c>
      <c r="BR1308" t="s">
        <v>144</v>
      </c>
      <c r="BS1308" t="s">
        <v>143</v>
      </c>
      <c r="BT1308" t="s">
        <v>144</v>
      </c>
      <c r="BU1308" t="s">
        <v>143</v>
      </c>
      <c r="BV1308" t="s">
        <v>144</v>
      </c>
      <c r="BW1308" t="s">
        <v>143</v>
      </c>
      <c r="BX1308" t="s">
        <v>144</v>
      </c>
      <c r="BY1308" t="s">
        <v>118</v>
      </c>
      <c r="BZ1308" t="s">
        <v>118</v>
      </c>
      <c r="CA1308" t="s">
        <v>118</v>
      </c>
      <c r="CB1308" t="s">
        <v>118</v>
      </c>
      <c r="CC1308" t="s">
        <v>118</v>
      </c>
      <c r="CD1308" t="s">
        <v>118</v>
      </c>
      <c r="CE1308" s="12"/>
      <c r="CF1308" t="s">
        <v>118</v>
      </c>
      <c r="CG1308" t="s">
        <v>145</v>
      </c>
      <c r="CH1308" t="s">
        <v>353</v>
      </c>
      <c r="CI1308" t="s">
        <v>175</v>
      </c>
      <c r="CJ1308" t="s">
        <v>134</v>
      </c>
      <c r="CK1308" t="s">
        <v>115</v>
      </c>
      <c r="CL1308" t="s">
        <v>132</v>
      </c>
      <c r="CM1308" t="s">
        <v>130</v>
      </c>
      <c r="CN1308" t="s">
        <v>154</v>
      </c>
      <c r="CO1308" t="s">
        <v>734</v>
      </c>
      <c r="CP1308" t="s">
        <v>4187</v>
      </c>
      <c r="CQ1308" t="s">
        <v>4188</v>
      </c>
      <c r="CR1308">
        <v>26</v>
      </c>
      <c r="CS1308" t="s">
        <v>1479</v>
      </c>
      <c r="CT1308" t="s">
        <v>164</v>
      </c>
      <c r="CU1308" t="s">
        <v>154</v>
      </c>
      <c r="CV1308" t="s">
        <v>138</v>
      </c>
      <c r="CW1308" t="s">
        <v>118</v>
      </c>
      <c r="CX1308" t="s">
        <v>118</v>
      </c>
      <c r="CY1308" t="s">
        <v>118</v>
      </c>
      <c r="CZ1308" t="s">
        <v>126</v>
      </c>
      <c r="DA1308" t="s">
        <v>118</v>
      </c>
      <c r="DB1308" t="s">
        <v>118</v>
      </c>
      <c r="DC1308" t="s">
        <v>118</v>
      </c>
      <c r="DD1308" t="s">
        <v>134</v>
      </c>
      <c r="DE1308" s="13"/>
      <c r="DF1308" s="13"/>
      <c r="DG1308" t="s">
        <v>118</v>
      </c>
      <c r="DH1308" t="s">
        <v>118</v>
      </c>
      <c r="DI1308" t="s">
        <v>134</v>
      </c>
      <c r="DJ1308" t="s">
        <v>134</v>
      </c>
      <c r="DK1308" s="13"/>
      <c r="DL1308" t="s">
        <v>1483</v>
      </c>
      <c r="DM1308" t="s">
        <v>1484</v>
      </c>
      <c r="DN1308" t="s">
        <v>118</v>
      </c>
      <c r="DO1308" t="s">
        <v>118</v>
      </c>
      <c r="DP1308" t="s">
        <v>118</v>
      </c>
      <c r="DQ1308" t="s">
        <v>115</v>
      </c>
      <c r="DR1308" t="s">
        <v>118</v>
      </c>
      <c r="DS1308" t="s">
        <v>118</v>
      </c>
      <c r="DT1308" t="s">
        <v>118</v>
      </c>
      <c r="DU1308" s="13"/>
    </row>
    <row r="1309" spans="1:125" x14ac:dyDescent="0.35">
      <c r="A1309">
        <v>9561</v>
      </c>
      <c r="B1309" t="s">
        <v>4189</v>
      </c>
      <c r="C1309" t="s">
        <v>4190</v>
      </c>
      <c r="D1309" s="2" t="str">
        <f>Table3[[#This Row],[f101matrik]]</f>
        <v>7240371</v>
      </c>
      <c r="E1309" s="2" t="str">
        <f>Table3[[#This Row],[f101kdprogram]]</f>
        <v>Z2701</v>
      </c>
      <c r="F1309" s="2" t="str">
        <f>VLOOKUP(Table3[[#This Row],[Kod Program]],'lookup program'!$B$2:$D$33,3,0)</f>
        <v>DIPLOMA TAHFIZ DAN TAFSIR AL-QURAN</v>
      </c>
      <c r="G1309" s="2"/>
      <c r="H1309" s="60"/>
      <c r="I1309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1309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309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309" s="57">
        <f>Table3[[#This Row],[f101th_daftar]]</f>
        <v>0</v>
      </c>
      <c r="M1309" s="66" t="str">
        <f>IF(Table3[[#This Row],[f101sesi]]=25,"Perdana",IF(Table3[[#This Row],[f101sesi]]=26,"Rayuan","Error"))</f>
        <v>Rayuan</v>
      </c>
      <c r="N1309" t="s">
        <v>4191</v>
      </c>
      <c r="O1309" t="s">
        <v>4192</v>
      </c>
      <c r="P1309" s="12">
        <v>38922</v>
      </c>
      <c r="Q1309" t="s">
        <v>4193</v>
      </c>
      <c r="R1309" t="s">
        <v>4194</v>
      </c>
      <c r="S1309" t="s">
        <v>113</v>
      </c>
      <c r="T1309" t="s">
        <v>177</v>
      </c>
      <c r="U1309" t="s">
        <v>115</v>
      </c>
      <c r="V1309" t="s">
        <v>115</v>
      </c>
      <c r="W1309" t="s">
        <v>116</v>
      </c>
      <c r="X1309" t="s">
        <v>117</v>
      </c>
      <c r="Y1309" t="s">
        <v>118</v>
      </c>
      <c r="Z1309" t="s">
        <v>116</v>
      </c>
      <c r="AA1309" t="s">
        <v>233</v>
      </c>
      <c r="AB1309" t="s">
        <v>309</v>
      </c>
      <c r="AC1309" t="s">
        <v>396</v>
      </c>
      <c r="AD1309" t="s">
        <v>151</v>
      </c>
      <c r="AE1309" t="s">
        <v>4195</v>
      </c>
      <c r="AF1309" t="s">
        <v>4196</v>
      </c>
      <c r="AG1309" t="s">
        <v>4197</v>
      </c>
      <c r="AH1309" t="s">
        <v>729</v>
      </c>
      <c r="AI1309" t="s">
        <v>300</v>
      </c>
      <c r="AJ1309" t="s">
        <v>118</v>
      </c>
      <c r="AK1309" t="s">
        <v>118</v>
      </c>
      <c r="AL1309" t="s">
        <v>4198</v>
      </c>
      <c r="AM1309" t="s">
        <v>118</v>
      </c>
      <c r="AN1309" t="s">
        <v>4199</v>
      </c>
      <c r="AO1309" t="s">
        <v>4200</v>
      </c>
      <c r="AP1309" t="s">
        <v>439</v>
      </c>
      <c r="AQ1309" t="s">
        <v>154</v>
      </c>
      <c r="AR1309" t="s">
        <v>126</v>
      </c>
      <c r="AS1309" t="s">
        <v>226</v>
      </c>
      <c r="AT1309" t="s">
        <v>171</v>
      </c>
      <c r="AU1309" t="s">
        <v>129</v>
      </c>
      <c r="AV1309" t="s">
        <v>132</v>
      </c>
      <c r="AW1309" t="s">
        <v>131</v>
      </c>
      <c r="AX1309" t="s">
        <v>157</v>
      </c>
      <c r="AY1309" t="s">
        <v>135</v>
      </c>
      <c r="AZ1309" t="s">
        <v>125</v>
      </c>
      <c r="BA1309" t="s">
        <v>136</v>
      </c>
      <c r="BB1309" t="s">
        <v>138</v>
      </c>
      <c r="BC1309" t="s">
        <v>156</v>
      </c>
      <c r="BD1309" t="s">
        <v>130</v>
      </c>
      <c r="BE1309" t="s">
        <v>270</v>
      </c>
      <c r="BF1309" t="s">
        <v>115</v>
      </c>
      <c r="BG1309" t="s">
        <v>271</v>
      </c>
      <c r="BH1309" t="s">
        <v>125</v>
      </c>
      <c r="BI1309" t="s">
        <v>272</v>
      </c>
      <c r="BJ1309" t="s">
        <v>125</v>
      </c>
      <c r="BK1309" t="s">
        <v>284</v>
      </c>
      <c r="BL1309" t="s">
        <v>138</v>
      </c>
      <c r="BM1309" t="s">
        <v>285</v>
      </c>
      <c r="BN1309" t="s">
        <v>157</v>
      </c>
      <c r="BO1309" t="s">
        <v>143</v>
      </c>
      <c r="BP1309" t="s">
        <v>144</v>
      </c>
      <c r="BQ1309" t="s">
        <v>143</v>
      </c>
      <c r="BR1309" t="s">
        <v>144</v>
      </c>
      <c r="BS1309" t="s">
        <v>143</v>
      </c>
      <c r="BT1309" t="s">
        <v>144</v>
      </c>
      <c r="BU1309" t="s">
        <v>143</v>
      </c>
      <c r="BV1309" t="s">
        <v>144</v>
      </c>
      <c r="BW1309" t="s">
        <v>143</v>
      </c>
      <c r="BX1309" t="s">
        <v>144</v>
      </c>
      <c r="BY1309" t="s">
        <v>118</v>
      </c>
      <c r="BZ1309" t="s">
        <v>118</v>
      </c>
      <c r="CA1309" t="s">
        <v>118</v>
      </c>
      <c r="CB1309" t="s">
        <v>118</v>
      </c>
      <c r="CC1309" t="s">
        <v>118</v>
      </c>
      <c r="CD1309" t="s">
        <v>118</v>
      </c>
      <c r="CE1309" s="12"/>
      <c r="CF1309" t="s">
        <v>118</v>
      </c>
      <c r="CG1309" t="s">
        <v>145</v>
      </c>
      <c r="CH1309" t="s">
        <v>146</v>
      </c>
      <c r="CI1309" t="s">
        <v>175</v>
      </c>
      <c r="CJ1309" t="s">
        <v>134</v>
      </c>
      <c r="CK1309" t="s">
        <v>115</v>
      </c>
      <c r="CL1309" t="s">
        <v>115</v>
      </c>
      <c r="CM1309" t="s">
        <v>132</v>
      </c>
      <c r="CN1309" t="s">
        <v>154</v>
      </c>
      <c r="CO1309" t="s">
        <v>593</v>
      </c>
      <c r="CP1309" t="s">
        <v>4201</v>
      </c>
      <c r="CQ1309" t="s">
        <v>4202</v>
      </c>
      <c r="CR1309">
        <v>26</v>
      </c>
      <c r="CS1309" t="s">
        <v>1479</v>
      </c>
      <c r="CT1309" t="s">
        <v>245</v>
      </c>
      <c r="CU1309" t="s">
        <v>115</v>
      </c>
      <c r="CV1309" t="s">
        <v>115</v>
      </c>
      <c r="CW1309" t="s">
        <v>118</v>
      </c>
      <c r="CX1309" t="s">
        <v>118</v>
      </c>
      <c r="CY1309" t="s">
        <v>118</v>
      </c>
      <c r="CZ1309" t="s">
        <v>126</v>
      </c>
      <c r="DA1309" t="s">
        <v>118</v>
      </c>
      <c r="DB1309" t="s">
        <v>118</v>
      </c>
      <c r="DC1309" t="s">
        <v>118</v>
      </c>
      <c r="DD1309" t="s">
        <v>132</v>
      </c>
      <c r="DE1309" s="13"/>
      <c r="DF1309" s="13">
        <v>45511.839699074073</v>
      </c>
      <c r="DG1309" t="s">
        <v>157</v>
      </c>
      <c r="DH1309" t="s">
        <v>118</v>
      </c>
      <c r="DI1309" t="s">
        <v>134</v>
      </c>
      <c r="DJ1309" t="s">
        <v>134</v>
      </c>
      <c r="DK1309" s="13"/>
      <c r="DL1309" t="s">
        <v>1483</v>
      </c>
      <c r="DM1309" t="s">
        <v>1484</v>
      </c>
      <c r="DN1309" t="s">
        <v>118</v>
      </c>
      <c r="DO1309" t="s">
        <v>118</v>
      </c>
      <c r="DP1309" t="s">
        <v>118</v>
      </c>
      <c r="DQ1309" t="s">
        <v>118</v>
      </c>
      <c r="DR1309" t="s">
        <v>118</v>
      </c>
      <c r="DS1309" t="s">
        <v>118</v>
      </c>
      <c r="DT1309" t="s">
        <v>118</v>
      </c>
      <c r="DU1309" s="13"/>
    </row>
    <row r="1310" spans="1:125" x14ac:dyDescent="0.35">
      <c r="A1310">
        <v>9568</v>
      </c>
      <c r="B1310" t="s">
        <v>4203</v>
      </c>
      <c r="C1310" t="s">
        <v>4204</v>
      </c>
      <c r="D1310" s="2" t="str">
        <f>Table3[[#This Row],[f101matrik]]</f>
        <v>1240924</v>
      </c>
      <c r="E1310" s="2" t="str">
        <f>Table3[[#This Row],[f101kdprogram]]</f>
        <v>Z022</v>
      </c>
      <c r="F1310" s="2" t="str">
        <f>VLOOKUP(Table3[[#This Row],[Kod Program]],'lookup program'!$B$2:$D$33,3,0)</f>
        <v>ASASI PENGURUSAN DAN STRATEGI</v>
      </c>
      <c r="G1310" s="2"/>
      <c r="H1310" s="60"/>
      <c r="I1310" s="55" t="str">
        <f>IF(Table3[[#This Row],[f101terima]]="0","Tiada Maklumbalas",IF(Table3[[#This Row],[f101terima]]="1","Terima Tawaran",IF(Table3[[#This Row],[f101terima]]="2","Tolak Tawaran",IF(Table3[[#This Row],[f101terima]]="3","Tarik Diri","Error"))))</f>
        <v>Tolak Tawaran</v>
      </c>
      <c r="J1310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310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310" s="57">
        <f>Table3[[#This Row],[f101th_daftar]]</f>
        <v>0</v>
      </c>
      <c r="M1310" s="66" t="str">
        <f>IF(Table3[[#This Row],[f101sesi]]=25,"Perdana",IF(Table3[[#This Row],[f101sesi]]=26,"Rayuan","Error"))</f>
        <v>Rayuan</v>
      </c>
      <c r="N1310" t="s">
        <v>4205</v>
      </c>
      <c r="O1310" t="s">
        <v>4206</v>
      </c>
      <c r="P1310" s="12">
        <v>39012</v>
      </c>
      <c r="Q1310" t="s">
        <v>118</v>
      </c>
      <c r="R1310" t="s">
        <v>4207</v>
      </c>
      <c r="S1310" t="s">
        <v>113</v>
      </c>
      <c r="T1310" t="s">
        <v>114</v>
      </c>
      <c r="U1310" t="s">
        <v>115</v>
      </c>
      <c r="V1310" t="s">
        <v>115</v>
      </c>
      <c r="W1310" t="s">
        <v>116</v>
      </c>
      <c r="X1310" t="s">
        <v>117</v>
      </c>
      <c r="Y1310" t="s">
        <v>118</v>
      </c>
      <c r="Z1310" t="s">
        <v>116</v>
      </c>
      <c r="AA1310" t="s">
        <v>167</v>
      </c>
      <c r="AB1310" t="s">
        <v>4208</v>
      </c>
      <c r="AC1310" t="s">
        <v>372</v>
      </c>
      <c r="AD1310" t="s">
        <v>356</v>
      </c>
      <c r="AE1310" t="s">
        <v>4209</v>
      </c>
      <c r="AF1310" t="s">
        <v>4210</v>
      </c>
      <c r="AG1310" t="s">
        <v>281</v>
      </c>
      <c r="AH1310" t="s">
        <v>282</v>
      </c>
      <c r="AI1310" t="s">
        <v>167</v>
      </c>
      <c r="AJ1310" t="s">
        <v>118</v>
      </c>
      <c r="AK1310" t="s">
        <v>118</v>
      </c>
      <c r="AL1310" t="s">
        <v>4211</v>
      </c>
      <c r="AM1310" t="s">
        <v>118</v>
      </c>
      <c r="AN1310" t="s">
        <v>4212</v>
      </c>
      <c r="AO1310" t="s">
        <v>4213</v>
      </c>
      <c r="AP1310" t="s">
        <v>417</v>
      </c>
      <c r="AQ1310" t="s">
        <v>138</v>
      </c>
      <c r="AR1310" t="s">
        <v>126</v>
      </c>
      <c r="AS1310" t="s">
        <v>226</v>
      </c>
      <c r="AT1310" t="s">
        <v>128</v>
      </c>
      <c r="AU1310" t="s">
        <v>129</v>
      </c>
      <c r="AV1310" t="s">
        <v>132</v>
      </c>
      <c r="AW1310" t="s">
        <v>131</v>
      </c>
      <c r="AX1310" t="s">
        <v>157</v>
      </c>
      <c r="AY1310" t="s">
        <v>133</v>
      </c>
      <c r="AZ1310" t="s">
        <v>130</v>
      </c>
      <c r="BA1310" t="s">
        <v>135</v>
      </c>
      <c r="BB1310" t="s">
        <v>130</v>
      </c>
      <c r="BC1310" t="s">
        <v>136</v>
      </c>
      <c r="BD1310" t="s">
        <v>115</v>
      </c>
      <c r="BE1310" t="s">
        <v>156</v>
      </c>
      <c r="BF1310" t="s">
        <v>134</v>
      </c>
      <c r="BG1310" t="s">
        <v>186</v>
      </c>
      <c r="BH1310" t="s">
        <v>132</v>
      </c>
      <c r="BI1310" t="s">
        <v>159</v>
      </c>
      <c r="BJ1310" t="s">
        <v>115</v>
      </c>
      <c r="BK1310" t="s">
        <v>160</v>
      </c>
      <c r="BL1310" t="s">
        <v>115</v>
      </c>
      <c r="BM1310" t="s">
        <v>143</v>
      </c>
      <c r="BN1310" t="s">
        <v>144</v>
      </c>
      <c r="BO1310" t="s">
        <v>143</v>
      </c>
      <c r="BP1310" t="s">
        <v>144</v>
      </c>
      <c r="BQ1310" t="s">
        <v>143</v>
      </c>
      <c r="BR1310" t="s">
        <v>144</v>
      </c>
      <c r="BS1310" t="s">
        <v>143</v>
      </c>
      <c r="BT1310" t="s">
        <v>144</v>
      </c>
      <c r="BU1310" t="s">
        <v>143</v>
      </c>
      <c r="BV1310" t="s">
        <v>144</v>
      </c>
      <c r="BW1310" t="s">
        <v>143</v>
      </c>
      <c r="BX1310" t="s">
        <v>144</v>
      </c>
      <c r="BY1310" t="s">
        <v>118</v>
      </c>
      <c r="BZ1310" t="s">
        <v>118</v>
      </c>
      <c r="CA1310" t="s">
        <v>118</v>
      </c>
      <c r="CB1310" t="s">
        <v>118</v>
      </c>
      <c r="CC1310" t="s">
        <v>118</v>
      </c>
      <c r="CD1310" t="s">
        <v>118</v>
      </c>
      <c r="CE1310" s="12"/>
      <c r="CF1310" t="s">
        <v>118</v>
      </c>
      <c r="CG1310" t="s">
        <v>145</v>
      </c>
      <c r="CH1310" t="s">
        <v>162</v>
      </c>
      <c r="CI1310" t="s">
        <v>163</v>
      </c>
      <c r="CJ1310" t="s">
        <v>115</v>
      </c>
      <c r="CK1310" t="s">
        <v>130</v>
      </c>
      <c r="CL1310" t="s">
        <v>132</v>
      </c>
      <c r="CM1310" t="s">
        <v>142</v>
      </c>
      <c r="CN1310" t="s">
        <v>128</v>
      </c>
      <c r="CO1310" t="s">
        <v>323</v>
      </c>
      <c r="CP1310" t="s">
        <v>4214</v>
      </c>
      <c r="CQ1310" t="s">
        <v>4215</v>
      </c>
      <c r="CR1310">
        <v>26</v>
      </c>
      <c r="CS1310" t="s">
        <v>1479</v>
      </c>
      <c r="CT1310" t="s">
        <v>204</v>
      </c>
      <c r="CU1310" t="s">
        <v>125</v>
      </c>
      <c r="CV1310" t="s">
        <v>125</v>
      </c>
      <c r="CW1310" t="s">
        <v>118</v>
      </c>
      <c r="CX1310" t="s">
        <v>118</v>
      </c>
      <c r="CY1310" t="s">
        <v>118</v>
      </c>
      <c r="CZ1310" t="s">
        <v>126</v>
      </c>
      <c r="DA1310" t="s">
        <v>118</v>
      </c>
      <c r="DB1310" t="s">
        <v>118</v>
      </c>
      <c r="DC1310" t="s">
        <v>118</v>
      </c>
      <c r="DD1310" t="s">
        <v>132</v>
      </c>
      <c r="DE1310" s="13"/>
      <c r="DF1310" s="13">
        <v>45513.392592592594</v>
      </c>
      <c r="DG1310" t="s">
        <v>130</v>
      </c>
      <c r="DH1310" t="s">
        <v>118</v>
      </c>
      <c r="DI1310" t="s">
        <v>134</v>
      </c>
      <c r="DJ1310" t="s">
        <v>134</v>
      </c>
      <c r="DK1310" s="13"/>
      <c r="DL1310" t="s">
        <v>1483</v>
      </c>
      <c r="DM1310" t="s">
        <v>1484</v>
      </c>
      <c r="DN1310" t="s">
        <v>118</v>
      </c>
      <c r="DO1310" t="s">
        <v>118</v>
      </c>
      <c r="DP1310" t="s">
        <v>118</v>
      </c>
      <c r="DQ1310" t="s">
        <v>118</v>
      </c>
      <c r="DR1310" t="s">
        <v>118</v>
      </c>
      <c r="DS1310" t="s">
        <v>118</v>
      </c>
      <c r="DT1310" t="s">
        <v>118</v>
      </c>
      <c r="DU1310" s="13"/>
    </row>
    <row r="1311" spans="1:125" x14ac:dyDescent="0.35">
      <c r="A1311">
        <v>9570</v>
      </c>
      <c r="B1311" t="s">
        <v>4216</v>
      </c>
      <c r="C1311" t="s">
        <v>4217</v>
      </c>
      <c r="D1311" s="2" t="str">
        <f>Table3[[#This Row],[f101matrik]]</f>
        <v>1240927</v>
      </c>
      <c r="E1311" s="2" t="str">
        <f>Table3[[#This Row],[f101kdprogram]]</f>
        <v>Z022</v>
      </c>
      <c r="F1311" s="2" t="str">
        <f>VLOOKUP(Table3[[#This Row],[Kod Program]],'lookup program'!$B$2:$D$33,3,0)</f>
        <v>ASASI PENGURUSAN DAN STRATEGI</v>
      </c>
      <c r="G1311" s="2"/>
      <c r="H1311" s="60"/>
      <c r="I1311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311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311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311" s="57">
        <f>Table3[[#This Row],[f101th_daftar]]</f>
        <v>0</v>
      </c>
      <c r="M1311" s="66" t="str">
        <f>IF(Table3[[#This Row],[f101sesi]]=25,"Perdana",IF(Table3[[#This Row],[f101sesi]]=26,"Rayuan","Error"))</f>
        <v>Rayuan</v>
      </c>
      <c r="N1311" t="s">
        <v>4218</v>
      </c>
      <c r="O1311" t="s">
        <v>4219</v>
      </c>
      <c r="P1311" s="12">
        <v>39023</v>
      </c>
      <c r="Q1311" t="s">
        <v>118</v>
      </c>
      <c r="R1311" t="s">
        <v>4220</v>
      </c>
      <c r="S1311" t="s">
        <v>113</v>
      </c>
      <c r="T1311" t="s">
        <v>177</v>
      </c>
      <c r="U1311" t="s">
        <v>115</v>
      </c>
      <c r="V1311" t="s">
        <v>115</v>
      </c>
      <c r="W1311" t="s">
        <v>116</v>
      </c>
      <c r="X1311" t="s">
        <v>117</v>
      </c>
      <c r="Y1311" t="s">
        <v>118</v>
      </c>
      <c r="Z1311" t="s">
        <v>116</v>
      </c>
      <c r="AA1311" t="s">
        <v>167</v>
      </c>
      <c r="AB1311" t="s">
        <v>389</v>
      </c>
      <c r="AC1311" t="s">
        <v>396</v>
      </c>
      <c r="AD1311" t="s">
        <v>482</v>
      </c>
      <c r="AE1311" t="s">
        <v>4221</v>
      </c>
      <c r="AF1311" t="s">
        <v>421</v>
      </c>
      <c r="AG1311" t="s">
        <v>421</v>
      </c>
      <c r="AH1311" t="s">
        <v>422</v>
      </c>
      <c r="AI1311" t="s">
        <v>305</v>
      </c>
      <c r="AJ1311" t="s">
        <v>118</v>
      </c>
      <c r="AK1311" t="s">
        <v>118</v>
      </c>
      <c r="AL1311" t="s">
        <v>4222</v>
      </c>
      <c r="AM1311" t="s">
        <v>118</v>
      </c>
      <c r="AN1311" t="s">
        <v>4223</v>
      </c>
      <c r="AO1311" t="s">
        <v>4224</v>
      </c>
      <c r="AP1311" t="s">
        <v>4225</v>
      </c>
      <c r="AQ1311" t="s">
        <v>125</v>
      </c>
      <c r="AR1311" t="s">
        <v>126</v>
      </c>
      <c r="AS1311" t="s">
        <v>226</v>
      </c>
      <c r="AT1311" t="s">
        <v>128</v>
      </c>
      <c r="AU1311" t="s">
        <v>129</v>
      </c>
      <c r="AV1311" t="s">
        <v>132</v>
      </c>
      <c r="AW1311" t="s">
        <v>131</v>
      </c>
      <c r="AX1311" t="s">
        <v>142</v>
      </c>
      <c r="AY1311" t="s">
        <v>133</v>
      </c>
      <c r="AZ1311" t="s">
        <v>130</v>
      </c>
      <c r="BA1311" t="s">
        <v>135</v>
      </c>
      <c r="BB1311" t="s">
        <v>130</v>
      </c>
      <c r="BC1311" t="s">
        <v>136</v>
      </c>
      <c r="BD1311" t="s">
        <v>115</v>
      </c>
      <c r="BE1311" t="s">
        <v>137</v>
      </c>
      <c r="BF1311" t="s">
        <v>154</v>
      </c>
      <c r="BG1311" t="s">
        <v>322</v>
      </c>
      <c r="BH1311" t="s">
        <v>125</v>
      </c>
      <c r="BI1311" t="s">
        <v>139</v>
      </c>
      <c r="BJ1311" t="s">
        <v>125</v>
      </c>
      <c r="BK1311" t="s">
        <v>140</v>
      </c>
      <c r="BL1311" t="s">
        <v>138</v>
      </c>
      <c r="BM1311" t="s">
        <v>143</v>
      </c>
      <c r="BN1311" t="s">
        <v>144</v>
      </c>
      <c r="BO1311" t="s">
        <v>143</v>
      </c>
      <c r="BP1311" t="s">
        <v>144</v>
      </c>
      <c r="BQ1311" t="s">
        <v>143</v>
      </c>
      <c r="BR1311" t="s">
        <v>144</v>
      </c>
      <c r="BS1311" t="s">
        <v>143</v>
      </c>
      <c r="BT1311" t="s">
        <v>144</v>
      </c>
      <c r="BU1311" t="s">
        <v>143</v>
      </c>
      <c r="BV1311" t="s">
        <v>144</v>
      </c>
      <c r="BW1311" t="s">
        <v>143</v>
      </c>
      <c r="BX1311" t="s">
        <v>144</v>
      </c>
      <c r="BY1311" t="s">
        <v>118</v>
      </c>
      <c r="BZ1311" t="s">
        <v>118</v>
      </c>
      <c r="CA1311" t="s">
        <v>118</v>
      </c>
      <c r="CB1311" t="s">
        <v>118</v>
      </c>
      <c r="CC1311" t="s">
        <v>118</v>
      </c>
      <c r="CD1311" t="s">
        <v>118</v>
      </c>
      <c r="CE1311" s="12"/>
      <c r="CF1311" t="s">
        <v>118</v>
      </c>
      <c r="CG1311" t="s">
        <v>145</v>
      </c>
      <c r="CH1311" t="s">
        <v>162</v>
      </c>
      <c r="CI1311" t="s">
        <v>374</v>
      </c>
      <c r="CJ1311" t="s">
        <v>134</v>
      </c>
      <c r="CK1311" t="s">
        <v>115</v>
      </c>
      <c r="CL1311" t="s">
        <v>115</v>
      </c>
      <c r="CM1311" t="s">
        <v>132</v>
      </c>
      <c r="CN1311" t="s">
        <v>138</v>
      </c>
      <c r="CO1311" t="s">
        <v>593</v>
      </c>
      <c r="CP1311" t="s">
        <v>4226</v>
      </c>
      <c r="CQ1311" t="s">
        <v>4227</v>
      </c>
      <c r="CR1311">
        <v>26</v>
      </c>
      <c r="CS1311" t="s">
        <v>1479</v>
      </c>
      <c r="CT1311" t="s">
        <v>204</v>
      </c>
      <c r="CU1311" t="s">
        <v>125</v>
      </c>
      <c r="CV1311" t="s">
        <v>125</v>
      </c>
      <c r="CW1311" t="s">
        <v>118</v>
      </c>
      <c r="CX1311" t="s">
        <v>118</v>
      </c>
      <c r="CY1311" t="s">
        <v>118</v>
      </c>
      <c r="CZ1311" t="s">
        <v>126</v>
      </c>
      <c r="DA1311" t="s">
        <v>118</v>
      </c>
      <c r="DB1311" t="s">
        <v>118</v>
      </c>
      <c r="DC1311" t="s">
        <v>118</v>
      </c>
      <c r="DD1311" t="s">
        <v>134</v>
      </c>
      <c r="DE1311" s="13"/>
      <c r="DF1311" s="13"/>
      <c r="DG1311" t="s">
        <v>118</v>
      </c>
      <c r="DH1311" t="s">
        <v>118</v>
      </c>
      <c r="DI1311" t="s">
        <v>134</v>
      </c>
      <c r="DJ1311" t="s">
        <v>134</v>
      </c>
      <c r="DK1311" s="13"/>
      <c r="DL1311" t="s">
        <v>1483</v>
      </c>
      <c r="DM1311" t="s">
        <v>1484</v>
      </c>
      <c r="DN1311" t="s">
        <v>118</v>
      </c>
      <c r="DO1311" t="s">
        <v>118</v>
      </c>
      <c r="DP1311" t="s">
        <v>118</v>
      </c>
      <c r="DQ1311" t="s">
        <v>115</v>
      </c>
      <c r="DR1311" t="s">
        <v>118</v>
      </c>
      <c r="DS1311" t="s">
        <v>118</v>
      </c>
      <c r="DT1311" t="s">
        <v>118</v>
      </c>
      <c r="DU1311" s="13"/>
    </row>
    <row r="1312" spans="1:125" x14ac:dyDescent="0.35">
      <c r="A1312">
        <v>9575</v>
      </c>
      <c r="B1312" t="s">
        <v>4228</v>
      </c>
      <c r="C1312" t="s">
        <v>4229</v>
      </c>
      <c r="D1312" s="2" t="str">
        <f>Table3[[#This Row],[f101matrik]]</f>
        <v>7240364</v>
      </c>
      <c r="E1312" s="2" t="str">
        <f>Table3[[#This Row],[f101kdprogram]]</f>
        <v>Z2229</v>
      </c>
      <c r="F1312" s="2" t="str">
        <f>VLOOKUP(Table3[[#This Row],[Kod Program]],'lookup program'!$B$2:$D$33,3,0)</f>
        <v>DIPLOMA PENTADBIRAN PERNIAGAAN</v>
      </c>
      <c r="G1312" s="2"/>
      <c r="H1312" s="60"/>
      <c r="I1312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312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312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312" s="57">
        <f>Table3[[#This Row],[f101th_daftar]]</f>
        <v>0</v>
      </c>
      <c r="M1312" s="66" t="str">
        <f>IF(Table3[[#This Row],[f101sesi]]=25,"Perdana",IF(Table3[[#This Row],[f101sesi]]=26,"Rayuan","Error"))</f>
        <v>Rayuan</v>
      </c>
      <c r="N1312" t="s">
        <v>4230</v>
      </c>
      <c r="O1312" t="s">
        <v>4231</v>
      </c>
      <c r="P1312" s="12">
        <v>38903</v>
      </c>
      <c r="Q1312" t="s">
        <v>4232</v>
      </c>
      <c r="R1312" t="s">
        <v>4233</v>
      </c>
      <c r="S1312" t="s">
        <v>153</v>
      </c>
      <c r="T1312" t="s">
        <v>177</v>
      </c>
      <c r="U1312" t="s">
        <v>115</v>
      </c>
      <c r="V1312" t="s">
        <v>115</v>
      </c>
      <c r="W1312" t="s">
        <v>116</v>
      </c>
      <c r="X1312" t="s">
        <v>117</v>
      </c>
      <c r="Y1312" t="s">
        <v>118</v>
      </c>
      <c r="Z1312" t="s">
        <v>116</v>
      </c>
      <c r="AA1312" t="s">
        <v>238</v>
      </c>
      <c r="AB1312" t="s">
        <v>295</v>
      </c>
      <c r="AC1312" t="s">
        <v>206</v>
      </c>
      <c r="AD1312" t="s">
        <v>303</v>
      </c>
      <c r="AE1312" t="s">
        <v>4234</v>
      </c>
      <c r="AF1312" t="s">
        <v>118</v>
      </c>
      <c r="AG1312" t="s">
        <v>195</v>
      </c>
      <c r="AH1312" t="s">
        <v>4235</v>
      </c>
      <c r="AI1312" t="s">
        <v>178</v>
      </c>
      <c r="AJ1312" t="s">
        <v>118</v>
      </c>
      <c r="AK1312" t="s">
        <v>118</v>
      </c>
      <c r="AL1312" t="s">
        <v>4236</v>
      </c>
      <c r="AM1312" t="s">
        <v>118</v>
      </c>
      <c r="AN1312" t="s">
        <v>4237</v>
      </c>
      <c r="AO1312" t="s">
        <v>4238</v>
      </c>
      <c r="AP1312" t="s">
        <v>439</v>
      </c>
      <c r="AQ1312" t="s">
        <v>138</v>
      </c>
      <c r="AR1312" t="s">
        <v>126</v>
      </c>
      <c r="AS1312" t="s">
        <v>226</v>
      </c>
      <c r="AT1312" t="s">
        <v>128</v>
      </c>
      <c r="AU1312" t="s">
        <v>129</v>
      </c>
      <c r="AV1312" t="s">
        <v>132</v>
      </c>
      <c r="AW1312" t="s">
        <v>131</v>
      </c>
      <c r="AX1312" t="s">
        <v>125</v>
      </c>
      <c r="AY1312" t="s">
        <v>135</v>
      </c>
      <c r="AZ1312" t="s">
        <v>125</v>
      </c>
      <c r="BA1312" t="s">
        <v>136</v>
      </c>
      <c r="BB1312" t="s">
        <v>142</v>
      </c>
      <c r="BC1312" t="s">
        <v>156</v>
      </c>
      <c r="BD1312" t="s">
        <v>157</v>
      </c>
      <c r="BE1312" t="s">
        <v>228</v>
      </c>
      <c r="BF1312" t="s">
        <v>138</v>
      </c>
      <c r="BG1312" t="s">
        <v>158</v>
      </c>
      <c r="BH1312" t="s">
        <v>138</v>
      </c>
      <c r="BI1312" t="s">
        <v>229</v>
      </c>
      <c r="BJ1312" t="s">
        <v>157</v>
      </c>
      <c r="BK1312" t="s">
        <v>230</v>
      </c>
      <c r="BL1312" t="s">
        <v>142</v>
      </c>
      <c r="BM1312" t="s">
        <v>143</v>
      </c>
      <c r="BN1312" t="s">
        <v>144</v>
      </c>
      <c r="BO1312" t="s">
        <v>143</v>
      </c>
      <c r="BP1312" t="s">
        <v>144</v>
      </c>
      <c r="BQ1312" t="s">
        <v>143</v>
      </c>
      <c r="BR1312" t="s">
        <v>144</v>
      </c>
      <c r="BS1312" t="s">
        <v>143</v>
      </c>
      <c r="BT1312" t="s">
        <v>144</v>
      </c>
      <c r="BU1312" t="s">
        <v>143</v>
      </c>
      <c r="BV1312" t="s">
        <v>144</v>
      </c>
      <c r="BW1312" t="s">
        <v>143</v>
      </c>
      <c r="BX1312" t="s">
        <v>144</v>
      </c>
      <c r="BY1312" t="s">
        <v>118</v>
      </c>
      <c r="BZ1312" t="s">
        <v>118</v>
      </c>
      <c r="CA1312" t="s">
        <v>118</v>
      </c>
      <c r="CB1312" t="s">
        <v>118</v>
      </c>
      <c r="CC1312" t="s">
        <v>118</v>
      </c>
      <c r="CD1312" t="s">
        <v>118</v>
      </c>
      <c r="CE1312" s="12"/>
      <c r="CF1312" t="s">
        <v>118</v>
      </c>
      <c r="CG1312" t="s">
        <v>145</v>
      </c>
      <c r="CH1312" t="s">
        <v>162</v>
      </c>
      <c r="CI1312" t="s">
        <v>175</v>
      </c>
      <c r="CJ1312" t="s">
        <v>134</v>
      </c>
      <c r="CK1312" t="s">
        <v>134</v>
      </c>
      <c r="CL1312" t="s">
        <v>115</v>
      </c>
      <c r="CM1312" t="s">
        <v>115</v>
      </c>
      <c r="CN1312" t="s">
        <v>138</v>
      </c>
      <c r="CO1312" t="s">
        <v>725</v>
      </c>
      <c r="CP1312" t="s">
        <v>4239</v>
      </c>
      <c r="CQ1312" t="s">
        <v>4240</v>
      </c>
      <c r="CR1312">
        <v>26</v>
      </c>
      <c r="CS1312" t="s">
        <v>1479</v>
      </c>
      <c r="CT1312" t="s">
        <v>263</v>
      </c>
      <c r="CU1312" t="s">
        <v>125</v>
      </c>
      <c r="CV1312" t="s">
        <v>142</v>
      </c>
      <c r="CW1312" t="s">
        <v>118</v>
      </c>
      <c r="CX1312" t="s">
        <v>118</v>
      </c>
      <c r="CY1312" t="s">
        <v>118</v>
      </c>
      <c r="CZ1312" t="s">
        <v>126</v>
      </c>
      <c r="DA1312" t="s">
        <v>118</v>
      </c>
      <c r="DB1312" t="s">
        <v>118</v>
      </c>
      <c r="DC1312" t="s">
        <v>118</v>
      </c>
      <c r="DD1312" t="s">
        <v>134</v>
      </c>
      <c r="DE1312" s="13"/>
      <c r="DF1312" s="13"/>
      <c r="DG1312" t="s">
        <v>118</v>
      </c>
      <c r="DH1312" t="s">
        <v>118</v>
      </c>
      <c r="DI1312" t="s">
        <v>134</v>
      </c>
      <c r="DJ1312" t="s">
        <v>134</v>
      </c>
      <c r="DK1312" s="13"/>
      <c r="DL1312" t="s">
        <v>1483</v>
      </c>
      <c r="DM1312" t="s">
        <v>1484</v>
      </c>
      <c r="DN1312" t="s">
        <v>118</v>
      </c>
      <c r="DO1312" t="s">
        <v>118</v>
      </c>
      <c r="DP1312" t="s">
        <v>118</v>
      </c>
      <c r="DQ1312" t="s">
        <v>115</v>
      </c>
      <c r="DR1312" t="s">
        <v>118</v>
      </c>
      <c r="DS1312" t="s">
        <v>118</v>
      </c>
      <c r="DT1312" t="s">
        <v>118</v>
      </c>
      <c r="DU1312" s="13"/>
    </row>
    <row r="1313" spans="1:125" x14ac:dyDescent="0.35">
      <c r="A1313">
        <v>9576</v>
      </c>
      <c r="B1313" t="s">
        <v>4241</v>
      </c>
      <c r="C1313" t="s">
        <v>4242</v>
      </c>
      <c r="D1313" s="2" t="str">
        <f>Table3[[#This Row],[f101matrik]]</f>
        <v>1240914</v>
      </c>
      <c r="E1313" s="2" t="str">
        <f>Table3[[#This Row],[f101kdprogram]]</f>
        <v>Z047</v>
      </c>
      <c r="F1313" s="2" t="str">
        <f>VLOOKUP(Table3[[#This Row],[Kod Program]],'lookup program'!$B$2:$D$33,3,0)</f>
        <v>ASASI KEJURUTERAAN DAN TEKNOLOGI</v>
      </c>
      <c r="G1313" s="2"/>
      <c r="H1313" s="60"/>
      <c r="I1313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313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313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313" s="57">
        <f>Table3[[#This Row],[f101th_daftar]]</f>
        <v>0</v>
      </c>
      <c r="M1313" s="66" t="str">
        <f>IF(Table3[[#This Row],[f101sesi]]=25,"Perdana",IF(Table3[[#This Row],[f101sesi]]=26,"Rayuan","Error"))</f>
        <v>Rayuan</v>
      </c>
      <c r="N1313" t="s">
        <v>4243</v>
      </c>
      <c r="O1313" t="s">
        <v>4244</v>
      </c>
      <c r="P1313" s="12">
        <v>39042</v>
      </c>
      <c r="Q1313" t="s">
        <v>4245</v>
      </c>
      <c r="R1313" t="s">
        <v>4246</v>
      </c>
      <c r="S1313" t="s">
        <v>212</v>
      </c>
      <c r="T1313" t="s">
        <v>114</v>
      </c>
      <c r="U1313" t="s">
        <v>125</v>
      </c>
      <c r="V1313" t="s">
        <v>115</v>
      </c>
      <c r="W1313" t="s">
        <v>213</v>
      </c>
      <c r="X1313" t="s">
        <v>117</v>
      </c>
      <c r="Y1313" t="s">
        <v>118</v>
      </c>
      <c r="Z1313" t="s">
        <v>116</v>
      </c>
      <c r="AA1313" t="s">
        <v>149</v>
      </c>
      <c r="AB1313" t="s">
        <v>118</v>
      </c>
      <c r="AC1313" t="s">
        <v>118</v>
      </c>
      <c r="AD1313" t="s">
        <v>118</v>
      </c>
      <c r="AE1313" t="s">
        <v>4247</v>
      </c>
      <c r="AF1313" t="s">
        <v>4248</v>
      </c>
      <c r="AG1313" t="s">
        <v>506</v>
      </c>
      <c r="AH1313" t="s">
        <v>534</v>
      </c>
      <c r="AI1313" t="s">
        <v>149</v>
      </c>
      <c r="AJ1313" t="s">
        <v>118</v>
      </c>
      <c r="AK1313" t="s">
        <v>118</v>
      </c>
      <c r="AL1313" t="s">
        <v>4249</v>
      </c>
      <c r="AM1313" t="s">
        <v>118</v>
      </c>
      <c r="AN1313" t="s">
        <v>4250</v>
      </c>
      <c r="AO1313" t="s">
        <v>4251</v>
      </c>
      <c r="AP1313" t="s">
        <v>4252</v>
      </c>
      <c r="AQ1313" t="s">
        <v>157</v>
      </c>
      <c r="AR1313" t="s">
        <v>126</v>
      </c>
      <c r="AS1313" t="s">
        <v>226</v>
      </c>
      <c r="AT1313" t="s">
        <v>171</v>
      </c>
      <c r="AU1313" t="s">
        <v>129</v>
      </c>
      <c r="AV1313" t="s">
        <v>125</v>
      </c>
      <c r="AW1313" t="s">
        <v>131</v>
      </c>
      <c r="AX1313" t="s">
        <v>115</v>
      </c>
      <c r="AY1313" t="s">
        <v>172</v>
      </c>
      <c r="AZ1313" t="s">
        <v>115</v>
      </c>
      <c r="BA1313" t="s">
        <v>135</v>
      </c>
      <c r="BB1313" t="s">
        <v>115</v>
      </c>
      <c r="BC1313" t="s">
        <v>136</v>
      </c>
      <c r="BD1313" t="s">
        <v>115</v>
      </c>
      <c r="BE1313" t="s">
        <v>137</v>
      </c>
      <c r="BF1313" t="s">
        <v>142</v>
      </c>
      <c r="BG1313" t="s">
        <v>139</v>
      </c>
      <c r="BH1313" t="s">
        <v>130</v>
      </c>
      <c r="BI1313" t="s">
        <v>140</v>
      </c>
      <c r="BJ1313" t="s">
        <v>125</v>
      </c>
      <c r="BK1313" t="s">
        <v>141</v>
      </c>
      <c r="BL1313" t="s">
        <v>125</v>
      </c>
      <c r="BM1313" t="s">
        <v>260</v>
      </c>
      <c r="BN1313" t="s">
        <v>132</v>
      </c>
      <c r="BO1313" t="s">
        <v>143</v>
      </c>
      <c r="BP1313" t="s">
        <v>144</v>
      </c>
      <c r="BQ1313" t="s">
        <v>143</v>
      </c>
      <c r="BR1313" t="s">
        <v>144</v>
      </c>
      <c r="BS1313" t="s">
        <v>143</v>
      </c>
      <c r="BT1313" t="s">
        <v>144</v>
      </c>
      <c r="BU1313" t="s">
        <v>143</v>
      </c>
      <c r="BV1313" t="s">
        <v>144</v>
      </c>
      <c r="BW1313" t="s">
        <v>143</v>
      </c>
      <c r="BX1313" t="s">
        <v>144</v>
      </c>
      <c r="BY1313" t="s">
        <v>118</v>
      </c>
      <c r="BZ1313" t="s">
        <v>118</v>
      </c>
      <c r="CA1313" t="s">
        <v>118</v>
      </c>
      <c r="CB1313" t="s">
        <v>118</v>
      </c>
      <c r="CC1313" t="s">
        <v>118</v>
      </c>
      <c r="CD1313" t="s">
        <v>118</v>
      </c>
      <c r="CE1313" s="12"/>
      <c r="CF1313" t="s">
        <v>118</v>
      </c>
      <c r="CG1313" t="s">
        <v>351</v>
      </c>
      <c r="CH1313" t="s">
        <v>162</v>
      </c>
      <c r="CI1313" t="s">
        <v>117</v>
      </c>
      <c r="CJ1313" t="s">
        <v>134</v>
      </c>
      <c r="CK1313" t="s">
        <v>125</v>
      </c>
      <c r="CL1313" t="s">
        <v>115</v>
      </c>
      <c r="CM1313" t="s">
        <v>157</v>
      </c>
      <c r="CN1313" t="s">
        <v>171</v>
      </c>
      <c r="CO1313" t="s">
        <v>696</v>
      </c>
      <c r="CP1313" t="s">
        <v>4253</v>
      </c>
      <c r="CQ1313" t="s">
        <v>4254</v>
      </c>
      <c r="CR1313">
        <v>26</v>
      </c>
      <c r="CS1313" t="s">
        <v>1479</v>
      </c>
      <c r="CT1313" t="s">
        <v>148</v>
      </c>
      <c r="CU1313" t="s">
        <v>130</v>
      </c>
      <c r="CV1313" t="s">
        <v>125</v>
      </c>
      <c r="CW1313" t="s">
        <v>118</v>
      </c>
      <c r="CX1313" t="s">
        <v>118</v>
      </c>
      <c r="CY1313" t="s">
        <v>118</v>
      </c>
      <c r="CZ1313" t="s">
        <v>126</v>
      </c>
      <c r="DA1313" t="s">
        <v>118</v>
      </c>
      <c r="DB1313" t="s">
        <v>118</v>
      </c>
      <c r="DC1313" t="s">
        <v>118</v>
      </c>
      <c r="DD1313" t="s">
        <v>134</v>
      </c>
      <c r="DE1313" s="13"/>
      <c r="DF1313" s="13"/>
      <c r="DG1313" t="s">
        <v>118</v>
      </c>
      <c r="DH1313" t="s">
        <v>118</v>
      </c>
      <c r="DI1313" t="s">
        <v>134</v>
      </c>
      <c r="DJ1313" t="s">
        <v>134</v>
      </c>
      <c r="DK1313" s="13"/>
      <c r="DL1313" t="s">
        <v>1483</v>
      </c>
      <c r="DM1313" t="s">
        <v>1484</v>
      </c>
      <c r="DN1313" t="s">
        <v>118</v>
      </c>
      <c r="DO1313" t="s">
        <v>118</v>
      </c>
      <c r="DP1313" t="s">
        <v>118</v>
      </c>
      <c r="DQ1313" t="s">
        <v>115</v>
      </c>
      <c r="DR1313" t="s">
        <v>118</v>
      </c>
      <c r="DS1313" t="s">
        <v>118</v>
      </c>
      <c r="DT1313" t="s">
        <v>118</v>
      </c>
      <c r="DU1313" s="13"/>
    </row>
    <row r="1314" spans="1:125" x14ac:dyDescent="0.35">
      <c r="A1314">
        <v>9578</v>
      </c>
      <c r="B1314" t="s">
        <v>4255</v>
      </c>
      <c r="C1314" t="s">
        <v>4256</v>
      </c>
      <c r="D1314" s="2" t="str">
        <f>Table3[[#This Row],[f101matrik]]</f>
        <v>7240275</v>
      </c>
      <c r="E1314" s="2" t="str">
        <f>Table3[[#This Row],[f101kdprogram]]</f>
        <v>Z2038</v>
      </c>
      <c r="F1314" s="2" t="str">
        <f>VLOOKUP(Table3[[#This Row],[Kod Program]],'lookup program'!$B$2:$D$33,3,0)</f>
        <v>DIPLOMA KECERGASAN PERTAHANAN</v>
      </c>
      <c r="G1314" s="2"/>
      <c r="H1314" s="60"/>
      <c r="I1314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314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314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314" s="57">
        <f>Table3[[#This Row],[f101th_daftar]]</f>
        <v>0</v>
      </c>
      <c r="M1314" s="66" t="str">
        <f>IF(Table3[[#This Row],[f101sesi]]=25,"Perdana",IF(Table3[[#This Row],[f101sesi]]=26,"Rayuan","Error"))</f>
        <v>Rayuan</v>
      </c>
      <c r="N1314" t="s">
        <v>118</v>
      </c>
      <c r="O1314" t="s">
        <v>118</v>
      </c>
      <c r="P1314" s="12">
        <v>38781</v>
      </c>
      <c r="Q1314" t="s">
        <v>118</v>
      </c>
      <c r="R1314" t="s">
        <v>118</v>
      </c>
      <c r="S1314" t="s">
        <v>113</v>
      </c>
      <c r="T1314" t="s">
        <v>114</v>
      </c>
      <c r="U1314" t="s">
        <v>115</v>
      </c>
      <c r="V1314" t="s">
        <v>115</v>
      </c>
      <c r="W1314" t="s">
        <v>116</v>
      </c>
      <c r="X1314" t="s">
        <v>117</v>
      </c>
      <c r="Y1314" t="s">
        <v>118</v>
      </c>
      <c r="Z1314" t="s">
        <v>116</v>
      </c>
      <c r="AA1314" t="s">
        <v>305</v>
      </c>
      <c r="AB1314" t="s">
        <v>118</v>
      </c>
      <c r="AC1314" t="s">
        <v>118</v>
      </c>
      <c r="AD1314" t="s">
        <v>118</v>
      </c>
      <c r="AE1314" t="s">
        <v>4257</v>
      </c>
      <c r="AF1314" t="s">
        <v>4258</v>
      </c>
      <c r="AG1314" t="s">
        <v>675</v>
      </c>
      <c r="AH1314" t="s">
        <v>4259</v>
      </c>
      <c r="AI1314" t="s">
        <v>287</v>
      </c>
      <c r="AJ1314" t="s">
        <v>118</v>
      </c>
      <c r="AK1314" t="s">
        <v>118</v>
      </c>
      <c r="AL1314" t="s">
        <v>4260</v>
      </c>
      <c r="AM1314" t="s">
        <v>118</v>
      </c>
      <c r="AN1314" t="s">
        <v>118</v>
      </c>
      <c r="AO1314" t="s">
        <v>118</v>
      </c>
      <c r="AP1314" t="s">
        <v>118</v>
      </c>
      <c r="AQ1314" t="s">
        <v>118</v>
      </c>
      <c r="AR1314" t="s">
        <v>118</v>
      </c>
      <c r="AS1314" t="s">
        <v>118</v>
      </c>
      <c r="AT1314" t="s">
        <v>118</v>
      </c>
      <c r="AU1314" t="s">
        <v>118</v>
      </c>
      <c r="AV1314" t="s">
        <v>118</v>
      </c>
      <c r="AW1314" t="s">
        <v>118</v>
      </c>
      <c r="AX1314" t="s">
        <v>118</v>
      </c>
      <c r="AY1314" t="s">
        <v>118</v>
      </c>
      <c r="AZ1314" t="s">
        <v>118</v>
      </c>
      <c r="BA1314" t="s">
        <v>118</v>
      </c>
      <c r="BB1314" t="s">
        <v>118</v>
      </c>
      <c r="BC1314" t="s">
        <v>118</v>
      </c>
      <c r="BD1314" t="s">
        <v>118</v>
      </c>
      <c r="BE1314" t="s">
        <v>118</v>
      </c>
      <c r="BF1314" t="s">
        <v>118</v>
      </c>
      <c r="BG1314" t="s">
        <v>118</v>
      </c>
      <c r="BH1314" t="s">
        <v>118</v>
      </c>
      <c r="BI1314" t="s">
        <v>118</v>
      </c>
      <c r="BJ1314" t="s">
        <v>118</v>
      </c>
      <c r="BK1314" t="s">
        <v>118</v>
      </c>
      <c r="BL1314" t="s">
        <v>118</v>
      </c>
      <c r="BM1314" t="s">
        <v>118</v>
      </c>
      <c r="BN1314" t="s">
        <v>118</v>
      </c>
      <c r="BO1314" t="s">
        <v>118</v>
      </c>
      <c r="BP1314" t="s">
        <v>118</v>
      </c>
      <c r="BQ1314" t="s">
        <v>118</v>
      </c>
      <c r="BR1314" t="s">
        <v>118</v>
      </c>
      <c r="BS1314" t="s">
        <v>118</v>
      </c>
      <c r="BT1314" t="s">
        <v>118</v>
      </c>
      <c r="BU1314" t="s">
        <v>118</v>
      </c>
      <c r="BV1314" t="s">
        <v>118</v>
      </c>
      <c r="BW1314" t="s">
        <v>118</v>
      </c>
      <c r="BX1314" t="s">
        <v>118</v>
      </c>
      <c r="BY1314" t="s">
        <v>118</v>
      </c>
      <c r="BZ1314" t="s">
        <v>118</v>
      </c>
      <c r="CA1314" t="s">
        <v>118</v>
      </c>
      <c r="CB1314" t="s">
        <v>118</v>
      </c>
      <c r="CC1314" t="s">
        <v>118</v>
      </c>
      <c r="CD1314" t="s">
        <v>118</v>
      </c>
      <c r="CE1314" s="12"/>
      <c r="CF1314" t="s">
        <v>118</v>
      </c>
      <c r="CG1314" t="s">
        <v>118</v>
      </c>
      <c r="CH1314" t="s">
        <v>118</v>
      </c>
      <c r="CI1314" t="s">
        <v>118</v>
      </c>
      <c r="CJ1314" t="s">
        <v>118</v>
      </c>
      <c r="CK1314" t="s">
        <v>118</v>
      </c>
      <c r="CL1314" t="s">
        <v>118</v>
      </c>
      <c r="CM1314" t="s">
        <v>118</v>
      </c>
      <c r="CN1314" t="s">
        <v>118</v>
      </c>
      <c r="CO1314" t="s">
        <v>118</v>
      </c>
      <c r="CP1314" t="s">
        <v>118</v>
      </c>
      <c r="CQ1314" t="s">
        <v>4261</v>
      </c>
      <c r="CR1314">
        <v>26</v>
      </c>
      <c r="CS1314" t="s">
        <v>1479</v>
      </c>
      <c r="CT1314" t="s">
        <v>164</v>
      </c>
      <c r="CU1314" t="s">
        <v>118</v>
      </c>
      <c r="CV1314" t="s">
        <v>118</v>
      </c>
      <c r="CW1314" t="s">
        <v>118</v>
      </c>
      <c r="CX1314" t="s">
        <v>118</v>
      </c>
      <c r="CY1314" t="s">
        <v>118</v>
      </c>
      <c r="CZ1314" t="s">
        <v>126</v>
      </c>
      <c r="DA1314" t="s">
        <v>118</v>
      </c>
      <c r="DB1314" t="s">
        <v>118</v>
      </c>
      <c r="DC1314" t="s">
        <v>118</v>
      </c>
      <c r="DD1314" t="s">
        <v>134</v>
      </c>
      <c r="DE1314" s="13"/>
      <c r="DF1314" s="13"/>
      <c r="DG1314" t="s">
        <v>118</v>
      </c>
      <c r="DH1314" t="s">
        <v>118</v>
      </c>
      <c r="DI1314" t="s">
        <v>134</v>
      </c>
      <c r="DJ1314" t="s">
        <v>134</v>
      </c>
      <c r="DK1314" s="13"/>
      <c r="DL1314" t="s">
        <v>1483</v>
      </c>
      <c r="DM1314" t="s">
        <v>1484</v>
      </c>
      <c r="DN1314" t="s">
        <v>118</v>
      </c>
      <c r="DO1314" t="s">
        <v>118</v>
      </c>
      <c r="DP1314" t="s">
        <v>118</v>
      </c>
      <c r="DQ1314" t="s">
        <v>115</v>
      </c>
      <c r="DR1314" t="s">
        <v>118</v>
      </c>
      <c r="DS1314" t="s">
        <v>118</v>
      </c>
      <c r="DT1314" t="s">
        <v>118</v>
      </c>
      <c r="DU1314" s="13"/>
    </row>
    <row r="1315" spans="1:125" x14ac:dyDescent="0.35">
      <c r="A1315">
        <v>9580</v>
      </c>
      <c r="B1315" t="s">
        <v>4262</v>
      </c>
      <c r="C1315" t="s">
        <v>4263</v>
      </c>
      <c r="D1315" s="2" t="str">
        <f>Table3[[#This Row],[f101matrik]]</f>
        <v>7240313</v>
      </c>
      <c r="E1315" s="2" t="str">
        <f>Table3[[#This Row],[f101kdprogram]]</f>
        <v>Z2280</v>
      </c>
      <c r="F1315" s="2" t="str">
        <f>VLOOKUP(Table3[[#This Row],[Kod Program]],'lookup program'!$B$2:$D$33,3,0)</f>
        <v>DIPLOMA PENGURUSAN LOGISTIK</v>
      </c>
      <c r="G1315" s="2"/>
      <c r="H1315" s="60"/>
      <c r="I1315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315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315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315" s="57">
        <f>Table3[[#This Row],[f101th_daftar]]</f>
        <v>0</v>
      </c>
      <c r="M1315" s="66" t="str">
        <f>IF(Table3[[#This Row],[f101sesi]]=25,"Perdana",IF(Table3[[#This Row],[f101sesi]]=26,"Rayuan","Error"))</f>
        <v>Rayuan</v>
      </c>
      <c r="N1315" t="s">
        <v>4264</v>
      </c>
      <c r="O1315" t="s">
        <v>4265</v>
      </c>
      <c r="P1315" s="12">
        <v>39000</v>
      </c>
      <c r="Q1315" t="s">
        <v>4266</v>
      </c>
      <c r="R1315" t="s">
        <v>4267</v>
      </c>
      <c r="S1315" t="s">
        <v>113</v>
      </c>
      <c r="T1315" t="s">
        <v>177</v>
      </c>
      <c r="U1315" t="s">
        <v>115</v>
      </c>
      <c r="V1315" t="s">
        <v>115</v>
      </c>
      <c r="W1315" t="s">
        <v>116</v>
      </c>
      <c r="X1315" t="s">
        <v>117</v>
      </c>
      <c r="Y1315" t="s">
        <v>118</v>
      </c>
      <c r="Z1315" t="s">
        <v>116</v>
      </c>
      <c r="AA1315" t="s">
        <v>167</v>
      </c>
      <c r="AB1315" t="s">
        <v>614</v>
      </c>
      <c r="AC1315" t="s">
        <v>703</v>
      </c>
      <c r="AD1315" t="s">
        <v>685</v>
      </c>
      <c r="AE1315" t="s">
        <v>4268</v>
      </c>
      <c r="AF1315" t="s">
        <v>4269</v>
      </c>
      <c r="AG1315" t="s">
        <v>795</v>
      </c>
      <c r="AH1315" t="s">
        <v>855</v>
      </c>
      <c r="AI1315" t="s">
        <v>167</v>
      </c>
      <c r="AJ1315" t="s">
        <v>118</v>
      </c>
      <c r="AK1315" t="s">
        <v>118</v>
      </c>
      <c r="AL1315" t="s">
        <v>4270</v>
      </c>
      <c r="AM1315" t="s">
        <v>118</v>
      </c>
      <c r="AN1315" t="s">
        <v>4271</v>
      </c>
      <c r="AO1315" t="s">
        <v>4272</v>
      </c>
      <c r="AP1315" t="s">
        <v>4273</v>
      </c>
      <c r="AQ1315" t="s">
        <v>142</v>
      </c>
      <c r="AR1315" t="s">
        <v>126</v>
      </c>
      <c r="AS1315" t="s">
        <v>226</v>
      </c>
      <c r="AT1315" t="s">
        <v>154</v>
      </c>
      <c r="AU1315" t="s">
        <v>129</v>
      </c>
      <c r="AV1315" t="s">
        <v>130</v>
      </c>
      <c r="AW1315" t="s">
        <v>131</v>
      </c>
      <c r="AX1315" t="s">
        <v>138</v>
      </c>
      <c r="AY1315" t="s">
        <v>135</v>
      </c>
      <c r="AZ1315" t="s">
        <v>125</v>
      </c>
      <c r="BA1315" t="s">
        <v>136</v>
      </c>
      <c r="BB1315" t="s">
        <v>157</v>
      </c>
      <c r="BC1315" t="s">
        <v>156</v>
      </c>
      <c r="BD1315" t="s">
        <v>132</v>
      </c>
      <c r="BE1315" t="s">
        <v>158</v>
      </c>
      <c r="BF1315" t="s">
        <v>157</v>
      </c>
      <c r="BG1315" t="s">
        <v>229</v>
      </c>
      <c r="BH1315" t="s">
        <v>115</v>
      </c>
      <c r="BI1315" t="s">
        <v>230</v>
      </c>
      <c r="BJ1315" t="s">
        <v>125</v>
      </c>
      <c r="BK1315" t="s">
        <v>118</v>
      </c>
      <c r="BL1315" t="s">
        <v>118</v>
      </c>
      <c r="BM1315" t="s">
        <v>118</v>
      </c>
      <c r="BN1315" t="s">
        <v>118</v>
      </c>
      <c r="BO1315" t="s">
        <v>118</v>
      </c>
      <c r="BP1315" t="s">
        <v>118</v>
      </c>
      <c r="BQ1315" t="s">
        <v>118</v>
      </c>
      <c r="BR1315" t="s">
        <v>118</v>
      </c>
      <c r="BS1315" t="s">
        <v>118</v>
      </c>
      <c r="BT1315" t="s">
        <v>118</v>
      </c>
      <c r="BU1315" t="s">
        <v>118</v>
      </c>
      <c r="BV1315" t="s">
        <v>118</v>
      </c>
      <c r="BW1315" t="s">
        <v>118</v>
      </c>
      <c r="BX1315" t="s">
        <v>118</v>
      </c>
      <c r="BY1315" t="s">
        <v>118</v>
      </c>
      <c r="BZ1315" t="s">
        <v>118</v>
      </c>
      <c r="CA1315" t="s">
        <v>118</v>
      </c>
      <c r="CB1315" t="s">
        <v>118</v>
      </c>
      <c r="CC1315" t="s">
        <v>118</v>
      </c>
      <c r="CD1315" t="s">
        <v>118</v>
      </c>
      <c r="CE1315" s="12"/>
      <c r="CF1315" t="s">
        <v>118</v>
      </c>
      <c r="CG1315" t="s">
        <v>145</v>
      </c>
      <c r="CH1315" t="s">
        <v>118</v>
      </c>
      <c r="CI1315" t="s">
        <v>175</v>
      </c>
      <c r="CJ1315" t="s">
        <v>134</v>
      </c>
      <c r="CK1315" t="s">
        <v>115</v>
      </c>
      <c r="CL1315" t="s">
        <v>115</v>
      </c>
      <c r="CM1315" t="s">
        <v>132</v>
      </c>
      <c r="CN1315" t="s">
        <v>138</v>
      </c>
      <c r="CO1315" t="s">
        <v>277</v>
      </c>
      <c r="CP1315" t="s">
        <v>4274</v>
      </c>
      <c r="CQ1315" t="s">
        <v>4275</v>
      </c>
      <c r="CR1315">
        <v>26</v>
      </c>
      <c r="CS1315" t="s">
        <v>1479</v>
      </c>
      <c r="CT1315" t="s">
        <v>176</v>
      </c>
      <c r="CU1315" t="s">
        <v>142</v>
      </c>
      <c r="CV1315" t="s">
        <v>142</v>
      </c>
      <c r="CW1315" t="s">
        <v>118</v>
      </c>
      <c r="CX1315" t="s">
        <v>118</v>
      </c>
      <c r="CY1315" t="s">
        <v>118</v>
      </c>
      <c r="CZ1315" t="s">
        <v>126</v>
      </c>
      <c r="DA1315" t="s">
        <v>118</v>
      </c>
      <c r="DB1315" t="s">
        <v>118</v>
      </c>
      <c r="DC1315" t="s">
        <v>118</v>
      </c>
      <c r="DD1315" t="s">
        <v>134</v>
      </c>
      <c r="DE1315" s="13"/>
      <c r="DF1315" s="13"/>
      <c r="DG1315" t="s">
        <v>118</v>
      </c>
      <c r="DH1315" t="s">
        <v>118</v>
      </c>
      <c r="DI1315" t="s">
        <v>134</v>
      </c>
      <c r="DJ1315" t="s">
        <v>134</v>
      </c>
      <c r="DK1315" s="13"/>
      <c r="DL1315" t="s">
        <v>1483</v>
      </c>
      <c r="DM1315" t="s">
        <v>1484</v>
      </c>
      <c r="DN1315" t="s">
        <v>118</v>
      </c>
      <c r="DO1315" t="s">
        <v>118</v>
      </c>
      <c r="DP1315" t="s">
        <v>118</v>
      </c>
      <c r="DQ1315" t="s">
        <v>115</v>
      </c>
      <c r="DR1315" t="s">
        <v>118</v>
      </c>
      <c r="DS1315" t="s">
        <v>118</v>
      </c>
      <c r="DT1315" t="s">
        <v>118</v>
      </c>
      <c r="DU1315" s="13"/>
    </row>
    <row r="1316" spans="1:125" x14ac:dyDescent="0.35">
      <c r="A1316">
        <v>9585</v>
      </c>
      <c r="B1316" t="s">
        <v>4276</v>
      </c>
      <c r="C1316" t="s">
        <v>4277</v>
      </c>
      <c r="D1316" s="2" t="str">
        <f>Table3[[#This Row],[f101matrik]]</f>
        <v>7240379</v>
      </c>
      <c r="E1316" s="2" t="str">
        <f>Table3[[#This Row],[f101kdprogram]]</f>
        <v>Z2280</v>
      </c>
      <c r="F1316" s="2" t="str">
        <f>VLOOKUP(Table3[[#This Row],[Kod Program]],'lookup program'!$B$2:$D$33,3,0)</f>
        <v>DIPLOMA PENGURUSAN LOGISTIK</v>
      </c>
      <c r="G1316" s="2"/>
      <c r="H1316" s="60"/>
      <c r="I1316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316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316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316" s="57">
        <f>Table3[[#This Row],[f101th_daftar]]</f>
        <v>0</v>
      </c>
      <c r="M1316" s="66" t="str">
        <f>IF(Table3[[#This Row],[f101sesi]]=25,"Perdana",IF(Table3[[#This Row],[f101sesi]]=26,"Rayuan","Error"))</f>
        <v>Rayuan</v>
      </c>
      <c r="N1316" t="s">
        <v>4278</v>
      </c>
      <c r="O1316" t="s">
        <v>4279</v>
      </c>
      <c r="P1316" s="12">
        <v>38927</v>
      </c>
      <c r="Q1316" t="s">
        <v>4280</v>
      </c>
      <c r="R1316" t="s">
        <v>4281</v>
      </c>
      <c r="S1316" t="s">
        <v>268</v>
      </c>
      <c r="T1316" t="s">
        <v>114</v>
      </c>
      <c r="U1316" t="s">
        <v>115</v>
      </c>
      <c r="V1316" t="s">
        <v>115</v>
      </c>
      <c r="W1316" t="s">
        <v>116</v>
      </c>
      <c r="X1316" t="s">
        <v>117</v>
      </c>
      <c r="Y1316" t="s">
        <v>118</v>
      </c>
      <c r="Z1316" t="s">
        <v>116</v>
      </c>
      <c r="AA1316" t="s">
        <v>218</v>
      </c>
      <c r="AB1316" t="s">
        <v>743</v>
      </c>
      <c r="AC1316" t="s">
        <v>372</v>
      </c>
      <c r="AD1316" t="s">
        <v>814</v>
      </c>
      <c r="AE1316" t="s">
        <v>4282</v>
      </c>
      <c r="AF1316" t="s">
        <v>4283</v>
      </c>
      <c r="AG1316" t="s">
        <v>297</v>
      </c>
      <c r="AH1316" t="s">
        <v>610</v>
      </c>
      <c r="AI1316" t="s">
        <v>218</v>
      </c>
      <c r="AJ1316" t="s">
        <v>118</v>
      </c>
      <c r="AK1316" t="s">
        <v>118</v>
      </c>
      <c r="AL1316" t="s">
        <v>4284</v>
      </c>
      <c r="AM1316" t="s">
        <v>118</v>
      </c>
      <c r="AN1316" t="s">
        <v>4285</v>
      </c>
      <c r="AO1316" t="s">
        <v>4286</v>
      </c>
      <c r="AP1316" t="s">
        <v>4287</v>
      </c>
      <c r="AQ1316" t="s">
        <v>157</v>
      </c>
      <c r="AR1316" t="s">
        <v>126</v>
      </c>
      <c r="AS1316" t="s">
        <v>226</v>
      </c>
      <c r="AT1316" t="s">
        <v>128</v>
      </c>
      <c r="AU1316" t="s">
        <v>129</v>
      </c>
      <c r="AV1316" t="s">
        <v>130</v>
      </c>
      <c r="AW1316" t="s">
        <v>131</v>
      </c>
      <c r="AX1316" t="s">
        <v>138</v>
      </c>
      <c r="AY1316" t="s">
        <v>133</v>
      </c>
      <c r="AZ1316" t="s">
        <v>130</v>
      </c>
      <c r="BA1316" t="s">
        <v>135</v>
      </c>
      <c r="BB1316" t="s">
        <v>125</v>
      </c>
      <c r="BC1316" t="s">
        <v>136</v>
      </c>
      <c r="BD1316" t="s">
        <v>130</v>
      </c>
      <c r="BE1316" t="s">
        <v>137</v>
      </c>
      <c r="BF1316" t="s">
        <v>154</v>
      </c>
      <c r="BG1316" t="s">
        <v>173</v>
      </c>
      <c r="BH1316" t="s">
        <v>138</v>
      </c>
      <c r="BI1316" t="s">
        <v>139</v>
      </c>
      <c r="BJ1316" t="s">
        <v>138</v>
      </c>
      <c r="BK1316" t="s">
        <v>140</v>
      </c>
      <c r="BL1316" t="s">
        <v>154</v>
      </c>
      <c r="BM1316" t="s">
        <v>118</v>
      </c>
      <c r="BN1316" t="s">
        <v>118</v>
      </c>
      <c r="BO1316" t="s">
        <v>118</v>
      </c>
      <c r="BP1316" t="s">
        <v>118</v>
      </c>
      <c r="BQ1316" t="s">
        <v>118</v>
      </c>
      <c r="BR1316" t="s">
        <v>118</v>
      </c>
      <c r="BS1316" t="s">
        <v>118</v>
      </c>
      <c r="BT1316" t="s">
        <v>118</v>
      </c>
      <c r="BU1316" t="s">
        <v>118</v>
      </c>
      <c r="BV1316" t="s">
        <v>118</v>
      </c>
      <c r="BW1316" t="s">
        <v>118</v>
      </c>
      <c r="BX1316" t="s">
        <v>118</v>
      </c>
      <c r="BY1316" t="s">
        <v>118</v>
      </c>
      <c r="BZ1316" t="s">
        <v>118</v>
      </c>
      <c r="CA1316" t="s">
        <v>118</v>
      </c>
      <c r="CB1316" t="s">
        <v>118</v>
      </c>
      <c r="CC1316" t="s">
        <v>118</v>
      </c>
      <c r="CD1316" t="s">
        <v>118</v>
      </c>
      <c r="CE1316" s="12"/>
      <c r="CF1316" t="s">
        <v>118</v>
      </c>
      <c r="CG1316" t="s">
        <v>145</v>
      </c>
      <c r="CH1316" t="s">
        <v>162</v>
      </c>
      <c r="CI1316" t="s">
        <v>374</v>
      </c>
      <c r="CJ1316" t="s">
        <v>134</v>
      </c>
      <c r="CK1316" t="s">
        <v>134</v>
      </c>
      <c r="CL1316" t="s">
        <v>134</v>
      </c>
      <c r="CM1316" t="s">
        <v>134</v>
      </c>
      <c r="CN1316" t="s">
        <v>125</v>
      </c>
      <c r="CO1316" t="s">
        <v>2154</v>
      </c>
      <c r="CP1316" t="s">
        <v>4288</v>
      </c>
      <c r="CQ1316" t="s">
        <v>4289</v>
      </c>
      <c r="CR1316">
        <v>26</v>
      </c>
      <c r="CS1316" t="s">
        <v>1479</v>
      </c>
      <c r="CT1316" t="s">
        <v>176</v>
      </c>
      <c r="CU1316" t="s">
        <v>125</v>
      </c>
      <c r="CV1316" t="s">
        <v>125</v>
      </c>
      <c r="CW1316" t="s">
        <v>118</v>
      </c>
      <c r="CX1316" t="s">
        <v>118</v>
      </c>
      <c r="CY1316" t="s">
        <v>118</v>
      </c>
      <c r="CZ1316" t="s">
        <v>126</v>
      </c>
      <c r="DA1316" t="s">
        <v>118</v>
      </c>
      <c r="DB1316" t="s">
        <v>118</v>
      </c>
      <c r="DC1316" t="s">
        <v>118</v>
      </c>
      <c r="DD1316" t="s">
        <v>134</v>
      </c>
      <c r="DE1316" s="13"/>
      <c r="DF1316" s="13"/>
      <c r="DG1316" t="s">
        <v>118</v>
      </c>
      <c r="DH1316" t="s">
        <v>118</v>
      </c>
      <c r="DI1316" t="s">
        <v>134</v>
      </c>
      <c r="DJ1316" t="s">
        <v>134</v>
      </c>
      <c r="DK1316" s="13"/>
      <c r="DL1316" t="s">
        <v>1483</v>
      </c>
      <c r="DM1316" t="s">
        <v>1484</v>
      </c>
      <c r="DN1316" t="s">
        <v>118</v>
      </c>
      <c r="DO1316" t="s">
        <v>118</v>
      </c>
      <c r="DP1316" t="s">
        <v>118</v>
      </c>
      <c r="DQ1316" t="s">
        <v>115</v>
      </c>
      <c r="DR1316" t="s">
        <v>118</v>
      </c>
      <c r="DS1316" t="s">
        <v>118</v>
      </c>
      <c r="DT1316" t="s">
        <v>118</v>
      </c>
      <c r="DU1316" s="13"/>
    </row>
    <row r="1317" spans="1:125" x14ac:dyDescent="0.35">
      <c r="A1317">
        <v>9590</v>
      </c>
      <c r="B1317" t="s">
        <v>4290</v>
      </c>
      <c r="C1317" t="s">
        <v>4291</v>
      </c>
      <c r="D1317" s="2" t="str">
        <f>Table3[[#This Row],[f101matrik]]</f>
        <v>7240392</v>
      </c>
      <c r="E1317" s="2" t="str">
        <f>Table3[[#This Row],[f101kdprogram]]</f>
        <v>Z2038</v>
      </c>
      <c r="F1317" s="2" t="str">
        <f>VLOOKUP(Table3[[#This Row],[Kod Program]],'lookup program'!$B$2:$D$33,3,0)</f>
        <v>DIPLOMA KECERGASAN PERTAHANAN</v>
      </c>
      <c r="G1317" s="2"/>
      <c r="H1317" s="60"/>
      <c r="I1317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317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317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317" s="57">
        <f>Table3[[#This Row],[f101th_daftar]]</f>
        <v>0</v>
      </c>
      <c r="M1317" s="66" t="str">
        <f>IF(Table3[[#This Row],[f101sesi]]=25,"Perdana",IF(Table3[[#This Row],[f101sesi]]=26,"Rayuan","Error"))</f>
        <v>Rayuan</v>
      </c>
      <c r="N1317" t="s">
        <v>4292</v>
      </c>
      <c r="O1317" t="s">
        <v>4293</v>
      </c>
      <c r="P1317" s="12">
        <v>38756</v>
      </c>
      <c r="Q1317" t="s">
        <v>4294</v>
      </c>
      <c r="R1317" t="s">
        <v>4295</v>
      </c>
      <c r="S1317" t="s">
        <v>113</v>
      </c>
      <c r="T1317" t="s">
        <v>114</v>
      </c>
      <c r="U1317" t="s">
        <v>115</v>
      </c>
      <c r="V1317" t="s">
        <v>115</v>
      </c>
      <c r="W1317" t="s">
        <v>116</v>
      </c>
      <c r="X1317" t="s">
        <v>117</v>
      </c>
      <c r="Y1317" t="s">
        <v>118</v>
      </c>
      <c r="Z1317" t="s">
        <v>116</v>
      </c>
      <c r="AA1317" t="s">
        <v>305</v>
      </c>
      <c r="AB1317" t="s">
        <v>344</v>
      </c>
      <c r="AC1317" t="s">
        <v>4296</v>
      </c>
      <c r="AD1317" t="s">
        <v>306</v>
      </c>
      <c r="AE1317" t="s">
        <v>4297</v>
      </c>
      <c r="AF1317" t="s">
        <v>4298</v>
      </c>
      <c r="AG1317" t="s">
        <v>421</v>
      </c>
      <c r="AH1317" t="s">
        <v>750</v>
      </c>
      <c r="AI1317" t="s">
        <v>305</v>
      </c>
      <c r="AJ1317" t="s">
        <v>118</v>
      </c>
      <c r="AK1317" t="s">
        <v>118</v>
      </c>
      <c r="AL1317" t="s">
        <v>4299</v>
      </c>
      <c r="AM1317" t="s">
        <v>118</v>
      </c>
      <c r="AN1317" t="s">
        <v>4300</v>
      </c>
      <c r="AO1317" t="s">
        <v>4301</v>
      </c>
      <c r="AP1317" t="s">
        <v>505</v>
      </c>
      <c r="AQ1317" t="s">
        <v>142</v>
      </c>
      <c r="AR1317" t="s">
        <v>126</v>
      </c>
      <c r="AS1317" t="s">
        <v>226</v>
      </c>
      <c r="AT1317" t="s">
        <v>154</v>
      </c>
      <c r="AU1317" t="s">
        <v>129</v>
      </c>
      <c r="AV1317" t="s">
        <v>134</v>
      </c>
      <c r="AW1317" t="s">
        <v>131</v>
      </c>
      <c r="AX1317" t="s">
        <v>115</v>
      </c>
      <c r="AY1317" t="s">
        <v>133</v>
      </c>
      <c r="AZ1317" t="s">
        <v>115</v>
      </c>
      <c r="BA1317" t="s">
        <v>135</v>
      </c>
      <c r="BB1317" t="s">
        <v>132</v>
      </c>
      <c r="BC1317" t="s">
        <v>136</v>
      </c>
      <c r="BD1317" t="s">
        <v>130</v>
      </c>
      <c r="BE1317" t="s">
        <v>156</v>
      </c>
      <c r="BF1317" t="s">
        <v>115</v>
      </c>
      <c r="BG1317" t="s">
        <v>173</v>
      </c>
      <c r="BH1317" t="s">
        <v>130</v>
      </c>
      <c r="BI1317" t="s">
        <v>188</v>
      </c>
      <c r="BJ1317" t="s">
        <v>132</v>
      </c>
      <c r="BK1317" t="s">
        <v>118</v>
      </c>
      <c r="BL1317" t="s">
        <v>118</v>
      </c>
      <c r="BM1317" t="s">
        <v>143</v>
      </c>
      <c r="BN1317" t="s">
        <v>144</v>
      </c>
      <c r="BO1317" t="s">
        <v>143</v>
      </c>
      <c r="BP1317" t="s">
        <v>144</v>
      </c>
      <c r="BQ1317" t="s">
        <v>143</v>
      </c>
      <c r="BR1317" t="s">
        <v>144</v>
      </c>
      <c r="BS1317" t="s">
        <v>143</v>
      </c>
      <c r="BT1317" t="s">
        <v>144</v>
      </c>
      <c r="BU1317" t="s">
        <v>143</v>
      </c>
      <c r="BV1317" t="s">
        <v>144</v>
      </c>
      <c r="BW1317" t="s">
        <v>143</v>
      </c>
      <c r="BX1317" t="s">
        <v>144</v>
      </c>
      <c r="BY1317" t="s">
        <v>118</v>
      </c>
      <c r="BZ1317" t="s">
        <v>118</v>
      </c>
      <c r="CA1317" t="s">
        <v>118</v>
      </c>
      <c r="CB1317" t="s">
        <v>118</v>
      </c>
      <c r="CC1317" t="s">
        <v>118</v>
      </c>
      <c r="CD1317" t="s">
        <v>118</v>
      </c>
      <c r="CE1317" s="12"/>
      <c r="CF1317" t="s">
        <v>118</v>
      </c>
      <c r="CG1317" t="s">
        <v>145</v>
      </c>
      <c r="CH1317" t="s">
        <v>162</v>
      </c>
      <c r="CI1317" t="s">
        <v>175</v>
      </c>
      <c r="CJ1317" t="s">
        <v>115</v>
      </c>
      <c r="CK1317" t="s">
        <v>130</v>
      </c>
      <c r="CL1317" t="s">
        <v>132</v>
      </c>
      <c r="CM1317" t="s">
        <v>142</v>
      </c>
      <c r="CN1317" t="s">
        <v>154</v>
      </c>
      <c r="CO1317" t="s">
        <v>558</v>
      </c>
      <c r="CP1317" t="s">
        <v>4302</v>
      </c>
      <c r="CQ1317" t="s">
        <v>4303</v>
      </c>
      <c r="CR1317">
        <v>26</v>
      </c>
      <c r="CS1317" t="s">
        <v>1479</v>
      </c>
      <c r="CT1317" t="s">
        <v>164</v>
      </c>
      <c r="CU1317" t="s">
        <v>118</v>
      </c>
      <c r="CV1317" t="s">
        <v>118</v>
      </c>
      <c r="CW1317" t="s">
        <v>118</v>
      </c>
      <c r="CX1317" t="s">
        <v>118</v>
      </c>
      <c r="CY1317" t="s">
        <v>118</v>
      </c>
      <c r="CZ1317" t="s">
        <v>126</v>
      </c>
      <c r="DA1317" t="s">
        <v>118</v>
      </c>
      <c r="DB1317" t="s">
        <v>118</v>
      </c>
      <c r="DC1317" t="s">
        <v>118</v>
      </c>
      <c r="DD1317" t="s">
        <v>134</v>
      </c>
      <c r="DE1317" s="13"/>
      <c r="DF1317" s="13"/>
      <c r="DG1317" t="s">
        <v>118</v>
      </c>
      <c r="DH1317" t="s">
        <v>118</v>
      </c>
      <c r="DI1317" t="s">
        <v>134</v>
      </c>
      <c r="DJ1317" t="s">
        <v>134</v>
      </c>
      <c r="DK1317" s="13"/>
      <c r="DL1317" t="s">
        <v>1483</v>
      </c>
      <c r="DM1317" t="s">
        <v>1484</v>
      </c>
      <c r="DN1317" t="s">
        <v>118</v>
      </c>
      <c r="DO1317" t="s">
        <v>118</v>
      </c>
      <c r="DP1317" t="s">
        <v>118</v>
      </c>
      <c r="DQ1317" t="s">
        <v>115</v>
      </c>
      <c r="DR1317" t="s">
        <v>118</v>
      </c>
      <c r="DS1317" t="s">
        <v>118</v>
      </c>
      <c r="DT1317" t="s">
        <v>118</v>
      </c>
      <c r="DU1317" s="13"/>
    </row>
    <row r="1318" spans="1:125" x14ac:dyDescent="0.35">
      <c r="A1318">
        <v>9593</v>
      </c>
      <c r="B1318" t="s">
        <v>4304</v>
      </c>
      <c r="C1318" t="s">
        <v>4305</v>
      </c>
      <c r="D1318" s="2" t="str">
        <f>Table3[[#This Row],[f101matrik]]</f>
        <v>7240391</v>
      </c>
      <c r="E1318" s="2" t="str">
        <f>Table3[[#This Row],[f101kdprogram]]</f>
        <v>Z2038</v>
      </c>
      <c r="F1318" s="2" t="str">
        <f>VLOOKUP(Table3[[#This Row],[Kod Program]],'lookup program'!$B$2:$D$33,3,0)</f>
        <v>DIPLOMA KECERGASAN PERTAHANAN</v>
      </c>
      <c r="G1318" s="2"/>
      <c r="H1318" s="60"/>
      <c r="I1318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318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318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318" s="57">
        <f>Table3[[#This Row],[f101th_daftar]]</f>
        <v>0</v>
      </c>
      <c r="M1318" s="66" t="str">
        <f>IF(Table3[[#This Row],[f101sesi]]=25,"Perdana",IF(Table3[[#This Row],[f101sesi]]=26,"Rayuan","Error"))</f>
        <v>Rayuan</v>
      </c>
      <c r="N1318" t="s">
        <v>4306</v>
      </c>
      <c r="O1318" t="s">
        <v>4307</v>
      </c>
      <c r="P1318" s="12">
        <v>38865</v>
      </c>
      <c r="Q1318" t="s">
        <v>4308</v>
      </c>
      <c r="R1318" t="s">
        <v>4309</v>
      </c>
      <c r="S1318" t="s">
        <v>113</v>
      </c>
      <c r="T1318" t="s">
        <v>114</v>
      </c>
      <c r="U1318" t="s">
        <v>115</v>
      </c>
      <c r="V1318" t="s">
        <v>115</v>
      </c>
      <c r="W1318" t="s">
        <v>116</v>
      </c>
      <c r="X1318" t="s">
        <v>117</v>
      </c>
      <c r="Y1318" t="s">
        <v>118</v>
      </c>
      <c r="Z1318" t="s">
        <v>116</v>
      </c>
      <c r="AA1318" t="s">
        <v>167</v>
      </c>
      <c r="AB1318" t="s">
        <v>332</v>
      </c>
      <c r="AC1318" t="s">
        <v>360</v>
      </c>
      <c r="AD1318" t="s">
        <v>685</v>
      </c>
      <c r="AE1318" t="s">
        <v>4310</v>
      </c>
      <c r="AF1318" t="s">
        <v>118</v>
      </c>
      <c r="AG1318" t="s">
        <v>761</v>
      </c>
      <c r="AH1318" t="s">
        <v>4311</v>
      </c>
      <c r="AI1318" t="s">
        <v>167</v>
      </c>
      <c r="AJ1318" t="s">
        <v>118</v>
      </c>
      <c r="AK1318" t="s">
        <v>118</v>
      </c>
      <c r="AL1318" t="s">
        <v>4312</v>
      </c>
      <c r="AM1318" t="s">
        <v>118</v>
      </c>
      <c r="AN1318" t="s">
        <v>4313</v>
      </c>
      <c r="AO1318" t="s">
        <v>4314</v>
      </c>
      <c r="AP1318" t="s">
        <v>4315</v>
      </c>
      <c r="AQ1318" t="s">
        <v>125</v>
      </c>
      <c r="AR1318" t="s">
        <v>126</v>
      </c>
      <c r="AS1318" t="s">
        <v>226</v>
      </c>
      <c r="AT1318" t="s">
        <v>128</v>
      </c>
      <c r="AU1318" t="s">
        <v>129</v>
      </c>
      <c r="AV1318" t="s">
        <v>132</v>
      </c>
      <c r="AW1318" t="s">
        <v>131</v>
      </c>
      <c r="AX1318" t="s">
        <v>130</v>
      </c>
      <c r="AY1318" t="s">
        <v>133</v>
      </c>
      <c r="AZ1318" t="s">
        <v>132</v>
      </c>
      <c r="BA1318" t="s">
        <v>135</v>
      </c>
      <c r="BB1318" t="s">
        <v>130</v>
      </c>
      <c r="BC1318" t="s">
        <v>136</v>
      </c>
      <c r="BD1318" t="s">
        <v>130</v>
      </c>
      <c r="BE1318" t="s">
        <v>137</v>
      </c>
      <c r="BF1318" t="s">
        <v>154</v>
      </c>
      <c r="BG1318" t="s">
        <v>139</v>
      </c>
      <c r="BH1318" t="s">
        <v>138</v>
      </c>
      <c r="BI1318" t="s">
        <v>140</v>
      </c>
      <c r="BJ1318" t="s">
        <v>138</v>
      </c>
      <c r="BK1318" t="s">
        <v>141</v>
      </c>
      <c r="BL1318" t="s">
        <v>138</v>
      </c>
      <c r="BM1318" t="s">
        <v>143</v>
      </c>
      <c r="BN1318" t="s">
        <v>144</v>
      </c>
      <c r="BO1318" t="s">
        <v>143</v>
      </c>
      <c r="BP1318" t="s">
        <v>144</v>
      </c>
      <c r="BQ1318" t="s">
        <v>143</v>
      </c>
      <c r="BR1318" t="s">
        <v>144</v>
      </c>
      <c r="BS1318" t="s">
        <v>143</v>
      </c>
      <c r="BT1318" t="s">
        <v>144</v>
      </c>
      <c r="BU1318" t="s">
        <v>143</v>
      </c>
      <c r="BV1318" t="s">
        <v>144</v>
      </c>
      <c r="BW1318" t="s">
        <v>143</v>
      </c>
      <c r="BX1318" t="s">
        <v>144</v>
      </c>
      <c r="BY1318" t="s">
        <v>118</v>
      </c>
      <c r="BZ1318" t="s">
        <v>118</v>
      </c>
      <c r="CA1318" t="s">
        <v>118</v>
      </c>
      <c r="CB1318" t="s">
        <v>118</v>
      </c>
      <c r="CC1318" t="s">
        <v>118</v>
      </c>
      <c r="CD1318" t="s">
        <v>118</v>
      </c>
      <c r="CE1318" s="12"/>
      <c r="CF1318" t="s">
        <v>118</v>
      </c>
      <c r="CG1318" t="s">
        <v>145</v>
      </c>
      <c r="CH1318" t="s">
        <v>162</v>
      </c>
      <c r="CI1318" t="s">
        <v>117</v>
      </c>
      <c r="CJ1318" t="s">
        <v>134</v>
      </c>
      <c r="CK1318" t="s">
        <v>134</v>
      </c>
      <c r="CL1318" t="s">
        <v>132</v>
      </c>
      <c r="CM1318" t="s">
        <v>132</v>
      </c>
      <c r="CN1318" t="s">
        <v>157</v>
      </c>
      <c r="CO1318" t="s">
        <v>4316</v>
      </c>
      <c r="CP1318" t="s">
        <v>4317</v>
      </c>
      <c r="CQ1318" t="s">
        <v>4318</v>
      </c>
      <c r="CR1318">
        <v>26</v>
      </c>
      <c r="CS1318" t="s">
        <v>1479</v>
      </c>
      <c r="CT1318" t="s">
        <v>164</v>
      </c>
      <c r="CU1318" t="s">
        <v>118</v>
      </c>
      <c r="CV1318" t="s">
        <v>118</v>
      </c>
      <c r="CW1318" t="s">
        <v>118</v>
      </c>
      <c r="CX1318" t="s">
        <v>118</v>
      </c>
      <c r="CY1318" t="s">
        <v>118</v>
      </c>
      <c r="CZ1318" t="s">
        <v>126</v>
      </c>
      <c r="DA1318" t="s">
        <v>118</v>
      </c>
      <c r="DB1318" t="s">
        <v>118</v>
      </c>
      <c r="DC1318" t="s">
        <v>118</v>
      </c>
      <c r="DD1318" t="s">
        <v>134</v>
      </c>
      <c r="DE1318" s="13"/>
      <c r="DF1318" s="13"/>
      <c r="DG1318" t="s">
        <v>118</v>
      </c>
      <c r="DH1318" t="s">
        <v>118</v>
      </c>
      <c r="DI1318" t="s">
        <v>134</v>
      </c>
      <c r="DJ1318" t="s">
        <v>134</v>
      </c>
      <c r="DK1318" s="13"/>
      <c r="DL1318" t="s">
        <v>1483</v>
      </c>
      <c r="DM1318" t="s">
        <v>1484</v>
      </c>
      <c r="DN1318" t="s">
        <v>118</v>
      </c>
      <c r="DO1318" t="s">
        <v>118</v>
      </c>
      <c r="DP1318" t="s">
        <v>118</v>
      </c>
      <c r="DQ1318" t="s">
        <v>115</v>
      </c>
      <c r="DR1318" t="s">
        <v>118</v>
      </c>
      <c r="DS1318" t="s">
        <v>118</v>
      </c>
      <c r="DT1318" t="s">
        <v>118</v>
      </c>
      <c r="DU1318" s="13"/>
    </row>
    <row r="1319" spans="1:125" x14ac:dyDescent="0.35">
      <c r="A1319">
        <v>9597</v>
      </c>
      <c r="B1319" t="s">
        <v>4319</v>
      </c>
      <c r="C1319" t="s">
        <v>4320</v>
      </c>
      <c r="D1319" s="2" t="str">
        <f>Table3[[#This Row],[f101matrik]]</f>
        <v>7240381</v>
      </c>
      <c r="E1319" s="2" t="str">
        <f>Table3[[#This Row],[f101kdprogram]]</f>
        <v>Z2038</v>
      </c>
      <c r="F1319" s="2" t="str">
        <f>VLOOKUP(Table3[[#This Row],[Kod Program]],'lookup program'!$B$2:$D$33,3,0)</f>
        <v>DIPLOMA KECERGASAN PERTAHANAN</v>
      </c>
      <c r="G1319" s="2"/>
      <c r="H1319" s="60"/>
      <c r="I1319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319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319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319" s="57">
        <f>Table3[[#This Row],[f101th_daftar]]</f>
        <v>0</v>
      </c>
      <c r="M1319" s="66" t="str">
        <f>IF(Table3[[#This Row],[f101sesi]]=25,"Perdana",IF(Table3[[#This Row],[f101sesi]]=26,"Rayuan","Error"))</f>
        <v>Rayuan</v>
      </c>
      <c r="N1319" t="s">
        <v>118</v>
      </c>
      <c r="O1319" t="s">
        <v>4321</v>
      </c>
      <c r="P1319" s="12">
        <v>38429</v>
      </c>
      <c r="Q1319" t="s">
        <v>118</v>
      </c>
      <c r="R1319" t="s">
        <v>4322</v>
      </c>
      <c r="S1319" t="s">
        <v>283</v>
      </c>
      <c r="T1319" t="s">
        <v>177</v>
      </c>
      <c r="U1319" t="s">
        <v>115</v>
      </c>
      <c r="V1319" t="s">
        <v>115</v>
      </c>
      <c r="W1319" t="s">
        <v>116</v>
      </c>
      <c r="X1319" t="s">
        <v>117</v>
      </c>
      <c r="Y1319" t="s">
        <v>118</v>
      </c>
      <c r="Z1319" t="s">
        <v>116</v>
      </c>
      <c r="AA1319" t="s">
        <v>178</v>
      </c>
      <c r="AB1319" t="s">
        <v>315</v>
      </c>
      <c r="AC1319" t="s">
        <v>275</v>
      </c>
      <c r="AD1319" t="s">
        <v>303</v>
      </c>
      <c r="AE1319" t="s">
        <v>4323</v>
      </c>
      <c r="AF1319" t="s">
        <v>118</v>
      </c>
      <c r="AG1319" t="s">
        <v>2131</v>
      </c>
      <c r="AH1319" t="s">
        <v>4324</v>
      </c>
      <c r="AI1319" t="s">
        <v>178</v>
      </c>
      <c r="AJ1319" t="s">
        <v>118</v>
      </c>
      <c r="AK1319" t="s">
        <v>118</v>
      </c>
      <c r="AL1319" t="s">
        <v>4325</v>
      </c>
      <c r="AM1319" t="s">
        <v>118</v>
      </c>
      <c r="AN1319" t="s">
        <v>4326</v>
      </c>
      <c r="AO1319" t="s">
        <v>4327</v>
      </c>
      <c r="AP1319" t="s">
        <v>236</v>
      </c>
      <c r="AQ1319" t="s">
        <v>115</v>
      </c>
      <c r="AR1319" t="s">
        <v>116</v>
      </c>
      <c r="AS1319" t="s">
        <v>127</v>
      </c>
      <c r="AT1319" t="s">
        <v>138</v>
      </c>
      <c r="AU1319" t="s">
        <v>129</v>
      </c>
      <c r="AV1319" t="s">
        <v>132</v>
      </c>
      <c r="AW1319" t="s">
        <v>131</v>
      </c>
      <c r="AX1319" t="s">
        <v>154</v>
      </c>
      <c r="AY1319" t="s">
        <v>133</v>
      </c>
      <c r="AZ1319" t="s">
        <v>142</v>
      </c>
      <c r="BA1319" t="s">
        <v>135</v>
      </c>
      <c r="BB1319" t="s">
        <v>125</v>
      </c>
      <c r="BC1319" t="s">
        <v>136</v>
      </c>
      <c r="BD1319" t="s">
        <v>154</v>
      </c>
      <c r="BE1319" t="s">
        <v>156</v>
      </c>
      <c r="BF1319" t="s">
        <v>138</v>
      </c>
      <c r="BG1319" t="s">
        <v>237</v>
      </c>
      <c r="BH1319" t="s">
        <v>157</v>
      </c>
      <c r="BI1319" t="s">
        <v>118</v>
      </c>
      <c r="BJ1319" t="s">
        <v>118</v>
      </c>
      <c r="BK1319" t="s">
        <v>118</v>
      </c>
      <c r="BL1319" t="s">
        <v>118</v>
      </c>
      <c r="BM1319" t="s">
        <v>143</v>
      </c>
      <c r="BN1319" t="s">
        <v>144</v>
      </c>
      <c r="BO1319" t="s">
        <v>143</v>
      </c>
      <c r="BP1319" t="s">
        <v>144</v>
      </c>
      <c r="BQ1319" t="s">
        <v>143</v>
      </c>
      <c r="BR1319" t="s">
        <v>144</v>
      </c>
      <c r="BS1319" t="s">
        <v>143</v>
      </c>
      <c r="BT1319" t="s">
        <v>144</v>
      </c>
      <c r="BU1319" t="s">
        <v>143</v>
      </c>
      <c r="BV1319" t="s">
        <v>144</v>
      </c>
      <c r="BW1319" t="s">
        <v>143</v>
      </c>
      <c r="BX1319" t="s">
        <v>144</v>
      </c>
      <c r="BY1319" t="s">
        <v>118</v>
      </c>
      <c r="BZ1319" t="s">
        <v>118</v>
      </c>
      <c r="CA1319" t="s">
        <v>118</v>
      </c>
      <c r="CB1319" t="s">
        <v>118</v>
      </c>
      <c r="CC1319" t="s">
        <v>118</v>
      </c>
      <c r="CD1319" t="s">
        <v>118</v>
      </c>
      <c r="CE1319" s="12"/>
      <c r="CF1319" t="s">
        <v>118</v>
      </c>
      <c r="CG1319" t="s">
        <v>161</v>
      </c>
      <c r="CH1319" t="s">
        <v>162</v>
      </c>
      <c r="CI1319" t="s">
        <v>175</v>
      </c>
      <c r="CJ1319" t="s">
        <v>134</v>
      </c>
      <c r="CK1319" t="s">
        <v>134</v>
      </c>
      <c r="CL1319" t="s">
        <v>115</v>
      </c>
      <c r="CM1319" t="s">
        <v>115</v>
      </c>
      <c r="CN1319" t="s">
        <v>125</v>
      </c>
      <c r="CO1319" t="s">
        <v>4328</v>
      </c>
      <c r="CP1319" t="s">
        <v>4329</v>
      </c>
      <c r="CQ1319" t="s">
        <v>4330</v>
      </c>
      <c r="CR1319">
        <v>26</v>
      </c>
      <c r="CS1319" t="s">
        <v>1479</v>
      </c>
      <c r="CT1319" t="s">
        <v>164</v>
      </c>
      <c r="CU1319" t="s">
        <v>118</v>
      </c>
      <c r="CV1319" t="s">
        <v>118</v>
      </c>
      <c r="CW1319" t="s">
        <v>118</v>
      </c>
      <c r="CX1319" t="s">
        <v>118</v>
      </c>
      <c r="CY1319" t="s">
        <v>118</v>
      </c>
      <c r="CZ1319" t="s">
        <v>126</v>
      </c>
      <c r="DA1319" t="s">
        <v>118</v>
      </c>
      <c r="DB1319" t="s">
        <v>118</v>
      </c>
      <c r="DC1319" t="s">
        <v>118</v>
      </c>
      <c r="DD1319" t="s">
        <v>134</v>
      </c>
      <c r="DE1319" s="13"/>
      <c r="DF1319" s="13"/>
      <c r="DG1319" t="s">
        <v>118</v>
      </c>
      <c r="DH1319" t="s">
        <v>118</v>
      </c>
      <c r="DI1319" t="s">
        <v>134</v>
      </c>
      <c r="DJ1319" t="s">
        <v>134</v>
      </c>
      <c r="DK1319" s="13"/>
      <c r="DL1319" t="s">
        <v>1483</v>
      </c>
      <c r="DM1319" t="s">
        <v>1484</v>
      </c>
      <c r="DN1319" t="s">
        <v>118</v>
      </c>
      <c r="DO1319" t="s">
        <v>118</v>
      </c>
      <c r="DP1319" t="s">
        <v>118</v>
      </c>
      <c r="DQ1319" t="s">
        <v>115</v>
      </c>
      <c r="DR1319" t="s">
        <v>118</v>
      </c>
      <c r="DS1319" t="s">
        <v>118</v>
      </c>
      <c r="DT1319" t="s">
        <v>118</v>
      </c>
      <c r="DU1319" s="13"/>
    </row>
    <row r="1320" spans="1:125" x14ac:dyDescent="0.35">
      <c r="A1320">
        <v>9605</v>
      </c>
      <c r="B1320" t="s">
        <v>4331</v>
      </c>
      <c r="C1320" t="s">
        <v>4332</v>
      </c>
      <c r="D1320" s="2" t="str">
        <f>Table3[[#This Row],[f101matrik]]</f>
        <v>7240396</v>
      </c>
      <c r="E1320" s="2" t="str">
        <f>Table3[[#This Row],[f101kdprogram]]</f>
        <v>Z2280</v>
      </c>
      <c r="F1320" s="2" t="str">
        <f>VLOOKUP(Table3[[#This Row],[Kod Program]],'lookup program'!$B$2:$D$33,3,0)</f>
        <v>DIPLOMA PENGURUSAN LOGISTIK</v>
      </c>
      <c r="G1320" s="2"/>
      <c r="H1320" s="60"/>
      <c r="I1320" s="4" t="str">
        <f>IF(Table3[[#This Row],[f101terima]]="0","Tiada Maklumbalas",IF(Table3[[#This Row],[f101terima]]="1","Terima Tawaran",IF(Table3[[#This Row],[f101terima]]="2","Tolak Tawaran",IF(Table3[[#This Row],[f101terima]]="3","Tarik Diri","Error"))))</f>
        <v>Tiada Maklumbalas</v>
      </c>
      <c r="J1320" s="55" t="str">
        <f>IF(Table3[[#This Row],[f101status]]="0","Tidak Mengisi Maklumat",IF(Table3[[#This Row],[f101status]]="1","Belum Melengkapkan Maklumat",IF(Table3[[#This Row],[f101status]]="2","Lengkap Mengisi Maklumat","Error")))</f>
        <v>Tidak Mengisi Maklumat</v>
      </c>
      <c r="K1320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320" s="57">
        <f>Table3[[#This Row],[f101th_daftar]]</f>
        <v>0</v>
      </c>
      <c r="M1320" s="66" t="str">
        <f>IF(Table3[[#This Row],[f101sesi]]=25,"Perdana",IF(Table3[[#This Row],[f101sesi]]=26,"Rayuan","Error"))</f>
        <v>Rayuan</v>
      </c>
      <c r="N1320" t="s">
        <v>4333</v>
      </c>
      <c r="O1320" t="s">
        <v>4334</v>
      </c>
      <c r="P1320" s="12">
        <v>38957</v>
      </c>
      <c r="Q1320" t="s">
        <v>4335</v>
      </c>
      <c r="R1320" t="s">
        <v>4336</v>
      </c>
      <c r="S1320" t="s">
        <v>113</v>
      </c>
      <c r="T1320" t="s">
        <v>177</v>
      </c>
      <c r="U1320" t="s">
        <v>115</v>
      </c>
      <c r="V1320" t="s">
        <v>115</v>
      </c>
      <c r="W1320" t="s">
        <v>116</v>
      </c>
      <c r="X1320" t="s">
        <v>117</v>
      </c>
      <c r="Y1320" t="s">
        <v>118</v>
      </c>
      <c r="Z1320" t="s">
        <v>116</v>
      </c>
      <c r="AA1320" t="s">
        <v>149</v>
      </c>
      <c r="AB1320" t="s">
        <v>477</v>
      </c>
      <c r="AC1320" t="s">
        <v>234</v>
      </c>
      <c r="AD1320" t="s">
        <v>118</v>
      </c>
      <c r="AE1320" t="s">
        <v>4337</v>
      </c>
      <c r="AF1320" t="s">
        <v>4338</v>
      </c>
      <c r="AG1320" t="s">
        <v>4339</v>
      </c>
      <c r="AH1320" t="s">
        <v>534</v>
      </c>
      <c r="AI1320" t="s">
        <v>149</v>
      </c>
      <c r="AJ1320" t="s">
        <v>118</v>
      </c>
      <c r="AK1320" t="s">
        <v>118</v>
      </c>
      <c r="AL1320" t="s">
        <v>4340</v>
      </c>
      <c r="AM1320" t="s">
        <v>118</v>
      </c>
      <c r="AN1320" t="s">
        <v>4341</v>
      </c>
      <c r="AO1320" t="s">
        <v>4342</v>
      </c>
      <c r="AP1320" t="s">
        <v>394</v>
      </c>
      <c r="AQ1320" t="s">
        <v>115</v>
      </c>
      <c r="AR1320" t="s">
        <v>126</v>
      </c>
      <c r="AS1320" t="s">
        <v>226</v>
      </c>
      <c r="AT1320" t="s">
        <v>128</v>
      </c>
      <c r="AU1320" t="s">
        <v>129</v>
      </c>
      <c r="AV1320" t="s">
        <v>132</v>
      </c>
      <c r="AW1320" t="s">
        <v>131</v>
      </c>
      <c r="AX1320" t="s">
        <v>138</v>
      </c>
      <c r="AY1320" t="s">
        <v>133</v>
      </c>
      <c r="AZ1320" t="s">
        <v>157</v>
      </c>
      <c r="BA1320" t="s">
        <v>135</v>
      </c>
      <c r="BB1320" t="s">
        <v>125</v>
      </c>
      <c r="BC1320" t="s">
        <v>136</v>
      </c>
      <c r="BD1320" t="s">
        <v>142</v>
      </c>
      <c r="BE1320" t="s">
        <v>137</v>
      </c>
      <c r="BF1320" t="s">
        <v>128</v>
      </c>
      <c r="BG1320" t="s">
        <v>173</v>
      </c>
      <c r="BH1320" t="s">
        <v>157</v>
      </c>
      <c r="BI1320" t="s">
        <v>139</v>
      </c>
      <c r="BJ1320" t="s">
        <v>157</v>
      </c>
      <c r="BK1320" t="s">
        <v>140</v>
      </c>
      <c r="BL1320" t="s">
        <v>154</v>
      </c>
      <c r="BM1320" t="s">
        <v>143</v>
      </c>
      <c r="BN1320" t="s">
        <v>144</v>
      </c>
      <c r="BO1320" t="s">
        <v>143</v>
      </c>
      <c r="BP1320" t="s">
        <v>144</v>
      </c>
      <c r="BQ1320" t="s">
        <v>143</v>
      </c>
      <c r="BR1320" t="s">
        <v>144</v>
      </c>
      <c r="BS1320" t="s">
        <v>143</v>
      </c>
      <c r="BT1320" t="s">
        <v>144</v>
      </c>
      <c r="BU1320" t="s">
        <v>143</v>
      </c>
      <c r="BV1320" t="s">
        <v>144</v>
      </c>
      <c r="BW1320" t="s">
        <v>143</v>
      </c>
      <c r="BX1320" t="s">
        <v>144</v>
      </c>
      <c r="BY1320" t="s">
        <v>118</v>
      </c>
      <c r="BZ1320" t="s">
        <v>118</v>
      </c>
      <c r="CA1320" t="s">
        <v>118</v>
      </c>
      <c r="CB1320" t="s">
        <v>118</v>
      </c>
      <c r="CC1320" t="s">
        <v>118</v>
      </c>
      <c r="CD1320" t="s">
        <v>118</v>
      </c>
      <c r="CE1320" s="12"/>
      <c r="CF1320" t="s">
        <v>118</v>
      </c>
      <c r="CG1320" t="s">
        <v>145</v>
      </c>
      <c r="CH1320" t="s">
        <v>118</v>
      </c>
      <c r="CI1320" t="s">
        <v>374</v>
      </c>
      <c r="CJ1320" t="s">
        <v>134</v>
      </c>
      <c r="CK1320" t="s">
        <v>134</v>
      </c>
      <c r="CL1320" t="s">
        <v>115</v>
      </c>
      <c r="CM1320" t="s">
        <v>115</v>
      </c>
      <c r="CN1320" t="s">
        <v>142</v>
      </c>
      <c r="CO1320" t="s">
        <v>4343</v>
      </c>
      <c r="CP1320" t="s">
        <v>4344</v>
      </c>
      <c r="CQ1320" t="s">
        <v>4345</v>
      </c>
      <c r="CR1320">
        <v>26</v>
      </c>
      <c r="CS1320" t="s">
        <v>1479</v>
      </c>
      <c r="CT1320" t="s">
        <v>176</v>
      </c>
      <c r="CU1320" t="s">
        <v>118</v>
      </c>
      <c r="CV1320" t="s">
        <v>118</v>
      </c>
      <c r="CW1320" t="s">
        <v>118</v>
      </c>
      <c r="CX1320" t="s">
        <v>118</v>
      </c>
      <c r="CY1320" t="s">
        <v>118</v>
      </c>
      <c r="CZ1320" t="s">
        <v>126</v>
      </c>
      <c r="DA1320" t="s">
        <v>118</v>
      </c>
      <c r="DB1320" t="s">
        <v>118</v>
      </c>
      <c r="DC1320" t="s">
        <v>118</v>
      </c>
      <c r="DD1320" t="s">
        <v>134</v>
      </c>
      <c r="DE1320" s="13"/>
      <c r="DF1320" s="13"/>
      <c r="DG1320" t="s">
        <v>118</v>
      </c>
      <c r="DH1320" t="s">
        <v>118</v>
      </c>
      <c r="DI1320" t="s">
        <v>134</v>
      </c>
      <c r="DJ1320" t="s">
        <v>134</v>
      </c>
      <c r="DK1320" s="13"/>
      <c r="DL1320" t="s">
        <v>1483</v>
      </c>
      <c r="DM1320" t="s">
        <v>1484</v>
      </c>
      <c r="DN1320" t="s">
        <v>118</v>
      </c>
      <c r="DO1320" t="s">
        <v>118</v>
      </c>
      <c r="DP1320" t="s">
        <v>118</v>
      </c>
      <c r="DQ1320" t="s">
        <v>115</v>
      </c>
      <c r="DR1320" t="s">
        <v>118</v>
      </c>
      <c r="DS1320" t="s">
        <v>118</v>
      </c>
      <c r="DT1320" t="s">
        <v>118</v>
      </c>
      <c r="DU1320" s="13"/>
    </row>
    <row r="1321" spans="1:125" x14ac:dyDescent="0.35">
      <c r="A1321">
        <v>9607</v>
      </c>
      <c r="B1321" t="s">
        <v>21908</v>
      </c>
      <c r="C1321" t="s">
        <v>21909</v>
      </c>
      <c r="D1321" s="2" t="str">
        <f>Table3[[#This Row],[f101matrik]]</f>
        <v>7240398</v>
      </c>
      <c r="E1321" s="2" t="str">
        <f>Table3[[#This Row],[f101kdprogram]]</f>
        <v>Z2038</v>
      </c>
      <c r="F1321" s="2" t="str">
        <f>VLOOKUP(Table3[[#This Row],[Kod Program]],'lookup program'!$B$2:$D$33,3,0)</f>
        <v>DIPLOMA KECERGASAN PERTAHANAN</v>
      </c>
      <c r="G1321" s="2">
        <f>Table3[[#This Row],[f105blok]]</f>
        <v>0</v>
      </c>
      <c r="H1321" s="59">
        <f>Table3[[#This Row],[f105bilik]]</f>
        <v>0</v>
      </c>
      <c r="I1321" s="3" t="str">
        <f>IF(Table3[[#This Row],[f101terima]]="0","Tiada Maklumbalas",IF(Table3[[#This Row],[f101terima]]="1","Terima Tawaran",IF(Table3[[#This Row],[f101terima]]="2","Tolak Tawaran",IF(Table3[[#This Row],[f101terima]]="3","Tarik Diri","Error"))))</f>
        <v>Terima Tawaran</v>
      </c>
      <c r="J1321" s="3" t="str">
        <f>IF(Table3[[#This Row],[f101status]]="0","Tidak Mengisi Maklumat",IF(Table3[[#This Row],[f101status]]="1","Belum Melengkapkan Maklumat",IF(Table3[[#This Row],[f101status]]="2","Lengkap Mengisi Maklumat","Error")))</f>
        <v>Lengkap Mengisi Maklumat</v>
      </c>
      <c r="K1321" s="55" t="str">
        <f>IF(Table3[[#This Row],[f101statusdaftar]]="0","Belum Mendaftar",IF(Table3[[#This Row],[f101statusdaftar]]="1","Telah Mendaftar",IF(Table3[[#This Row],[f101statusdaftar]]="3","Tarik Diri","Error")))</f>
        <v>Belum Mendaftar</v>
      </c>
      <c r="L1321" s="57">
        <f>Table3[[#This Row],[f101th_daftar]]</f>
        <v>0</v>
      </c>
      <c r="M1321" s="68" t="str">
        <f>IF(Table3[[#This Row],[f101sesi]]=25,"Perdana",IF(Table3[[#This Row],[f101sesi]]=26,"Rayuan","Error"))</f>
        <v>Rayuan</v>
      </c>
      <c r="N1321" t="s">
        <v>21910</v>
      </c>
      <c r="O1321" t="s">
        <v>21911</v>
      </c>
      <c r="P1321" s="12">
        <v>38322</v>
      </c>
      <c r="Q1321" t="s">
        <v>21912</v>
      </c>
      <c r="R1321" t="s">
        <v>21913</v>
      </c>
      <c r="S1321" t="s">
        <v>212</v>
      </c>
      <c r="T1321" t="s">
        <v>177</v>
      </c>
      <c r="U1321" t="s">
        <v>125</v>
      </c>
      <c r="V1321" t="s">
        <v>115</v>
      </c>
      <c r="W1321" t="s">
        <v>213</v>
      </c>
      <c r="X1321" t="s">
        <v>117</v>
      </c>
      <c r="Y1321" t="s">
        <v>118</v>
      </c>
      <c r="Z1321" t="s">
        <v>116</v>
      </c>
      <c r="AA1321" t="s">
        <v>119</v>
      </c>
      <c r="AB1321" t="s">
        <v>332</v>
      </c>
      <c r="AC1321" t="s">
        <v>234</v>
      </c>
      <c r="AD1321" t="s">
        <v>658</v>
      </c>
      <c r="AE1321" t="s">
        <v>21914</v>
      </c>
      <c r="AF1321" t="s">
        <v>21915</v>
      </c>
      <c r="AG1321" t="s">
        <v>14627</v>
      </c>
      <c r="AH1321" t="s">
        <v>14628</v>
      </c>
      <c r="AI1321" t="s">
        <v>119</v>
      </c>
      <c r="AJ1321" t="s">
        <v>123</v>
      </c>
      <c r="AK1321" t="s">
        <v>14629</v>
      </c>
      <c r="AL1321" t="s">
        <v>21916</v>
      </c>
      <c r="AM1321" t="s">
        <v>21916</v>
      </c>
      <c r="AN1321" t="s">
        <v>118</v>
      </c>
      <c r="AO1321" t="s">
        <v>21917</v>
      </c>
      <c r="AP1321" t="s">
        <v>221</v>
      </c>
      <c r="AQ1321" t="s">
        <v>130</v>
      </c>
      <c r="AR1321" t="s">
        <v>116</v>
      </c>
      <c r="AS1321" t="s">
        <v>155</v>
      </c>
      <c r="AT1321" t="s">
        <v>171</v>
      </c>
      <c r="AU1321" t="s">
        <v>129</v>
      </c>
      <c r="AV1321" t="s">
        <v>157</v>
      </c>
      <c r="AW1321" t="s">
        <v>131</v>
      </c>
      <c r="AX1321" t="s">
        <v>138</v>
      </c>
      <c r="AY1321" t="s">
        <v>172</v>
      </c>
      <c r="AZ1321" t="s">
        <v>157</v>
      </c>
      <c r="BA1321" t="s">
        <v>135</v>
      </c>
      <c r="BB1321" t="s">
        <v>142</v>
      </c>
      <c r="BC1321" t="s">
        <v>136</v>
      </c>
      <c r="BD1321" t="s">
        <v>154</v>
      </c>
      <c r="BE1321" t="s">
        <v>156</v>
      </c>
      <c r="BF1321" t="s">
        <v>138</v>
      </c>
      <c r="BG1321" t="s">
        <v>237</v>
      </c>
      <c r="BH1321" t="s">
        <v>117</v>
      </c>
      <c r="BI1321" t="s">
        <v>173</v>
      </c>
      <c r="BJ1321" t="s">
        <v>128</v>
      </c>
      <c r="BK1321" t="s">
        <v>158</v>
      </c>
      <c r="BL1321" t="s">
        <v>138</v>
      </c>
      <c r="BM1321" t="s">
        <v>260</v>
      </c>
      <c r="BN1321" t="s">
        <v>125</v>
      </c>
      <c r="BO1321" t="s">
        <v>118</v>
      </c>
      <c r="BP1321" t="s">
        <v>118</v>
      </c>
      <c r="BQ1321" t="s">
        <v>118</v>
      </c>
      <c r="BR1321" t="s">
        <v>118</v>
      </c>
      <c r="BS1321" t="s">
        <v>118</v>
      </c>
      <c r="BT1321" t="s">
        <v>118</v>
      </c>
      <c r="BU1321" t="s">
        <v>118</v>
      </c>
      <c r="BV1321" t="s">
        <v>118</v>
      </c>
      <c r="BW1321" t="s">
        <v>118</v>
      </c>
      <c r="BX1321" t="s">
        <v>118</v>
      </c>
      <c r="BY1321" t="s">
        <v>118</v>
      </c>
      <c r="BZ1321" t="s">
        <v>118</v>
      </c>
      <c r="CA1321" t="s">
        <v>118</v>
      </c>
      <c r="CB1321" t="s">
        <v>118</v>
      </c>
      <c r="CC1321" t="s">
        <v>118</v>
      </c>
      <c r="CD1321" t="s">
        <v>118</v>
      </c>
      <c r="CE1321" s="12"/>
      <c r="CF1321" t="s">
        <v>118</v>
      </c>
      <c r="CG1321" t="s">
        <v>21918</v>
      </c>
      <c r="CH1321" t="s">
        <v>146</v>
      </c>
      <c r="CI1321" t="s">
        <v>175</v>
      </c>
      <c r="CJ1321" t="s">
        <v>134</v>
      </c>
      <c r="CK1321" t="s">
        <v>134</v>
      </c>
      <c r="CL1321" t="s">
        <v>134</v>
      </c>
      <c r="CM1321" t="s">
        <v>134</v>
      </c>
      <c r="CN1321" t="s">
        <v>125</v>
      </c>
      <c r="CO1321" t="s">
        <v>19601</v>
      </c>
      <c r="CP1321" t="s">
        <v>21919</v>
      </c>
      <c r="CQ1321" t="s">
        <v>21920</v>
      </c>
      <c r="CR1321">
        <v>26</v>
      </c>
      <c r="CS1321" t="s">
        <v>1479</v>
      </c>
      <c r="CT1321" t="s">
        <v>164</v>
      </c>
      <c r="CU1321" t="s">
        <v>132</v>
      </c>
      <c r="CV1321" t="s">
        <v>132</v>
      </c>
      <c r="CW1321" t="s">
        <v>134</v>
      </c>
      <c r="CX1321" t="s">
        <v>118</v>
      </c>
      <c r="CY1321" t="s">
        <v>132</v>
      </c>
      <c r="CZ1321" t="s">
        <v>126</v>
      </c>
      <c r="DA1321" t="s">
        <v>21923</v>
      </c>
      <c r="DB1321" t="s">
        <v>21924</v>
      </c>
      <c r="DC1321" t="s">
        <v>21925</v>
      </c>
      <c r="DD1321" t="s">
        <v>115</v>
      </c>
      <c r="DE1321" s="13">
        <v>45520.494479166664</v>
      </c>
      <c r="DF1321" s="13"/>
      <c r="DG1321" t="s">
        <v>118</v>
      </c>
      <c r="DH1321" t="s">
        <v>118</v>
      </c>
      <c r="DI1321" t="s">
        <v>132</v>
      </c>
      <c r="DJ1321" t="s">
        <v>134</v>
      </c>
      <c r="DK1321" s="13"/>
      <c r="DL1321" t="s">
        <v>1483</v>
      </c>
      <c r="DM1321" t="s">
        <v>1484</v>
      </c>
      <c r="DN1321" t="s">
        <v>118</v>
      </c>
      <c r="DO1321" t="s">
        <v>116</v>
      </c>
      <c r="DP1321" t="s">
        <v>118</v>
      </c>
      <c r="DQ1321" t="s">
        <v>118</v>
      </c>
      <c r="DR1321" t="s">
        <v>118</v>
      </c>
      <c r="DS1321" t="s">
        <v>118</v>
      </c>
      <c r="DT1321" t="s">
        <v>118</v>
      </c>
      <c r="DU1321" s="13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198"/>
  <sheetViews>
    <sheetView topLeftCell="A8" workbookViewId="0">
      <selection activeCell="P1" sqref="P1:W198"/>
    </sheetView>
  </sheetViews>
  <sheetFormatPr defaultRowHeight="14.5" x14ac:dyDescent="0.35"/>
  <sheetData>
    <row r="1" spans="1:23" ht="29" x14ac:dyDescent="0.35">
      <c r="A1" t="s">
        <v>910</v>
      </c>
      <c r="B1" t="s">
        <v>911</v>
      </c>
      <c r="C1" t="s">
        <v>912</v>
      </c>
      <c r="D1" t="s">
        <v>913</v>
      </c>
      <c r="E1" t="s">
        <v>914</v>
      </c>
      <c r="F1" t="s">
        <v>915</v>
      </c>
      <c r="G1" t="s">
        <v>916</v>
      </c>
      <c r="H1" t="s">
        <v>917</v>
      </c>
      <c r="I1" t="s">
        <v>918</v>
      </c>
      <c r="J1" t="s">
        <v>919</v>
      </c>
      <c r="K1" t="s">
        <v>920</v>
      </c>
      <c r="L1" t="s">
        <v>921</v>
      </c>
      <c r="P1" s="14" t="s">
        <v>1007</v>
      </c>
      <c r="Q1" s="69" t="s">
        <v>1008</v>
      </c>
      <c r="R1" s="70"/>
      <c r="V1" s="14" t="s">
        <v>1007</v>
      </c>
      <c r="W1" s="15" t="s">
        <v>1008</v>
      </c>
    </row>
    <row r="2" spans="1:23" ht="29" x14ac:dyDescent="0.35">
      <c r="A2">
        <v>1</v>
      </c>
      <c r="B2" t="s">
        <v>922</v>
      </c>
      <c r="C2">
        <v>1</v>
      </c>
      <c r="D2" t="s">
        <v>923</v>
      </c>
      <c r="E2" t="s">
        <v>924</v>
      </c>
      <c r="F2" t="s">
        <v>925</v>
      </c>
      <c r="G2" t="s">
        <v>926</v>
      </c>
      <c r="H2">
        <v>2</v>
      </c>
      <c r="I2">
        <v>4000</v>
      </c>
      <c r="J2" t="s">
        <v>927</v>
      </c>
      <c r="K2" t="s">
        <v>928</v>
      </c>
      <c r="L2" t="s">
        <v>928</v>
      </c>
      <c r="P2" s="16">
        <v>1103</v>
      </c>
      <c r="Q2" s="17" t="s">
        <v>1009</v>
      </c>
      <c r="R2" s="18" t="s">
        <v>1010</v>
      </c>
      <c r="V2" s="19">
        <v>0</v>
      </c>
      <c r="W2" s="20" t="s">
        <v>1011</v>
      </c>
    </row>
    <row r="3" spans="1:23" ht="29" x14ac:dyDescent="0.35">
      <c r="A3">
        <v>2</v>
      </c>
      <c r="B3" t="s">
        <v>929</v>
      </c>
      <c r="C3">
        <v>1</v>
      </c>
      <c r="D3" t="s">
        <v>930</v>
      </c>
      <c r="E3" t="s">
        <v>924</v>
      </c>
      <c r="F3" t="s">
        <v>925</v>
      </c>
      <c r="G3" t="s">
        <v>926</v>
      </c>
      <c r="H3">
        <v>2</v>
      </c>
      <c r="I3">
        <v>4000</v>
      </c>
      <c r="J3" t="s">
        <v>927</v>
      </c>
      <c r="K3" t="s">
        <v>928</v>
      </c>
      <c r="L3" t="s">
        <v>928</v>
      </c>
      <c r="P3" s="21">
        <v>1119</v>
      </c>
      <c r="Q3" s="17" t="s">
        <v>1012</v>
      </c>
      <c r="R3" s="18" t="s">
        <v>1013</v>
      </c>
      <c r="V3" s="19">
        <v>1</v>
      </c>
      <c r="W3" s="20" t="s">
        <v>126</v>
      </c>
    </row>
    <row r="4" spans="1:23" ht="29" x14ac:dyDescent="0.35">
      <c r="A4">
        <v>3</v>
      </c>
      <c r="B4" t="s">
        <v>931</v>
      </c>
      <c r="C4">
        <v>1</v>
      </c>
      <c r="D4" t="s">
        <v>932</v>
      </c>
      <c r="E4" t="s">
        <v>924</v>
      </c>
      <c r="F4" t="s">
        <v>925</v>
      </c>
      <c r="G4" t="s">
        <v>926</v>
      </c>
      <c r="H4">
        <v>2</v>
      </c>
      <c r="I4">
        <v>4000</v>
      </c>
      <c r="J4" t="s">
        <v>927</v>
      </c>
      <c r="K4" t="s">
        <v>928</v>
      </c>
      <c r="L4" t="s">
        <v>928</v>
      </c>
      <c r="P4" s="21">
        <v>1223</v>
      </c>
      <c r="Q4" s="17" t="s">
        <v>1014</v>
      </c>
      <c r="R4" s="18" t="s">
        <v>1015</v>
      </c>
      <c r="V4" s="19">
        <v>2</v>
      </c>
      <c r="W4" s="20" t="s">
        <v>1016</v>
      </c>
    </row>
    <row r="5" spans="1:23" ht="43.5" x14ac:dyDescent="0.35">
      <c r="A5">
        <v>4</v>
      </c>
      <c r="B5" t="s">
        <v>164</v>
      </c>
      <c r="C5">
        <v>2</v>
      </c>
      <c r="D5" t="s">
        <v>933</v>
      </c>
      <c r="E5" t="s">
        <v>934</v>
      </c>
      <c r="F5" t="s">
        <v>935</v>
      </c>
      <c r="G5" t="s">
        <v>936</v>
      </c>
      <c r="H5">
        <v>5</v>
      </c>
      <c r="I5">
        <v>6900</v>
      </c>
      <c r="J5" t="s">
        <v>937</v>
      </c>
      <c r="K5">
        <v>40</v>
      </c>
      <c r="L5">
        <v>30</v>
      </c>
      <c r="P5" s="21">
        <v>1225</v>
      </c>
      <c r="Q5" s="17" t="s">
        <v>1017</v>
      </c>
      <c r="R5" s="18" t="s">
        <v>1018</v>
      </c>
      <c r="V5" s="19">
        <v>3</v>
      </c>
      <c r="W5" s="20" t="s">
        <v>1019</v>
      </c>
    </row>
    <row r="6" spans="1:23" x14ac:dyDescent="0.35">
      <c r="A6">
        <v>5</v>
      </c>
      <c r="B6" t="s">
        <v>263</v>
      </c>
      <c r="C6">
        <v>2</v>
      </c>
      <c r="D6" t="s">
        <v>938</v>
      </c>
      <c r="E6" t="s">
        <v>934</v>
      </c>
      <c r="F6" t="s">
        <v>935</v>
      </c>
      <c r="G6" t="s">
        <v>936</v>
      </c>
      <c r="H6">
        <v>5</v>
      </c>
      <c r="I6">
        <v>6100</v>
      </c>
      <c r="J6" t="s">
        <v>939</v>
      </c>
      <c r="K6">
        <v>20</v>
      </c>
      <c r="L6">
        <v>30</v>
      </c>
      <c r="P6" s="21">
        <v>1249</v>
      </c>
      <c r="Q6" s="17" t="s">
        <v>1020</v>
      </c>
      <c r="R6" s="18" t="s">
        <v>1021</v>
      </c>
      <c r="V6" s="19">
        <v>4</v>
      </c>
      <c r="W6" s="20" t="s">
        <v>116</v>
      </c>
    </row>
    <row r="7" spans="1:23" ht="29" x14ac:dyDescent="0.35">
      <c r="A7">
        <v>6</v>
      </c>
      <c r="B7" t="s">
        <v>176</v>
      </c>
      <c r="C7">
        <v>2</v>
      </c>
      <c r="D7" t="s">
        <v>940</v>
      </c>
      <c r="E7" t="s">
        <v>934</v>
      </c>
      <c r="F7" t="s">
        <v>935</v>
      </c>
      <c r="G7" t="s">
        <v>936</v>
      </c>
      <c r="H7">
        <v>5</v>
      </c>
      <c r="I7">
        <v>6100</v>
      </c>
      <c r="J7" t="s">
        <v>939</v>
      </c>
      <c r="K7">
        <v>20</v>
      </c>
      <c r="L7">
        <v>30</v>
      </c>
      <c r="P7" s="21">
        <v>1449</v>
      </c>
      <c r="Q7" s="17" t="s">
        <v>1022</v>
      </c>
      <c r="R7" s="18" t="s">
        <v>1023</v>
      </c>
      <c r="V7" s="19" t="s">
        <v>1024</v>
      </c>
      <c r="W7" s="20" t="s">
        <v>1025</v>
      </c>
    </row>
    <row r="8" spans="1:23" ht="29" x14ac:dyDescent="0.35">
      <c r="A8">
        <v>7</v>
      </c>
      <c r="B8" t="s">
        <v>941</v>
      </c>
      <c r="C8">
        <v>3</v>
      </c>
      <c r="D8" t="s">
        <v>942</v>
      </c>
      <c r="E8" t="s">
        <v>943</v>
      </c>
      <c r="F8" t="s">
        <v>944</v>
      </c>
      <c r="G8" t="s">
        <v>945</v>
      </c>
      <c r="H8">
        <v>6</v>
      </c>
      <c r="I8">
        <v>4400</v>
      </c>
      <c r="J8" t="s">
        <v>946</v>
      </c>
      <c r="K8" t="s">
        <v>928</v>
      </c>
      <c r="L8" t="s">
        <v>928</v>
      </c>
      <c r="P8" s="21">
        <v>1511</v>
      </c>
      <c r="Q8" s="17" t="s">
        <v>1026</v>
      </c>
      <c r="R8" s="18" t="s">
        <v>1027</v>
      </c>
      <c r="V8" s="19" t="s">
        <v>117</v>
      </c>
      <c r="W8" s="20" t="s">
        <v>1028</v>
      </c>
    </row>
    <row r="9" spans="1:23" ht="43.5" x14ac:dyDescent="0.35">
      <c r="A9">
        <v>8</v>
      </c>
      <c r="B9" t="s">
        <v>947</v>
      </c>
      <c r="C9">
        <v>3</v>
      </c>
      <c r="D9" t="s">
        <v>948</v>
      </c>
      <c r="E9" t="s">
        <v>949</v>
      </c>
      <c r="G9" t="s">
        <v>945</v>
      </c>
      <c r="H9">
        <v>6</v>
      </c>
      <c r="I9">
        <v>6000</v>
      </c>
      <c r="J9" t="s">
        <v>950</v>
      </c>
      <c r="K9" t="s">
        <v>928</v>
      </c>
      <c r="L9" t="s">
        <v>928</v>
      </c>
      <c r="P9" s="21">
        <v>2205</v>
      </c>
      <c r="Q9" s="17" t="s">
        <v>1029</v>
      </c>
      <c r="R9" s="18" t="s">
        <v>1030</v>
      </c>
      <c r="V9" s="19">
        <v>5</v>
      </c>
      <c r="W9" s="20" t="s">
        <v>1031</v>
      </c>
    </row>
    <row r="10" spans="1:23" ht="43.5" x14ac:dyDescent="0.35">
      <c r="A10">
        <v>9</v>
      </c>
      <c r="B10" t="s">
        <v>951</v>
      </c>
      <c r="C10">
        <v>3</v>
      </c>
      <c r="D10" t="s">
        <v>952</v>
      </c>
      <c r="E10" t="s">
        <v>949</v>
      </c>
      <c r="F10" t="s">
        <v>953</v>
      </c>
      <c r="G10" t="s">
        <v>945</v>
      </c>
      <c r="H10">
        <v>6</v>
      </c>
      <c r="I10">
        <v>6000</v>
      </c>
      <c r="J10" t="s">
        <v>950</v>
      </c>
      <c r="K10" t="s">
        <v>928</v>
      </c>
      <c r="L10" t="s">
        <v>928</v>
      </c>
      <c r="P10" s="21">
        <v>2206</v>
      </c>
      <c r="Q10" s="17" t="s">
        <v>1032</v>
      </c>
      <c r="R10" s="18" t="s">
        <v>1033</v>
      </c>
      <c r="V10" s="19">
        <v>6</v>
      </c>
      <c r="W10" s="20" t="s">
        <v>166</v>
      </c>
    </row>
    <row r="11" spans="1:23" ht="43.5" x14ac:dyDescent="0.35">
      <c r="A11">
        <v>10</v>
      </c>
      <c r="B11" t="s">
        <v>954</v>
      </c>
      <c r="C11">
        <v>3</v>
      </c>
      <c r="D11" t="s">
        <v>955</v>
      </c>
      <c r="E11" t="s">
        <v>949</v>
      </c>
      <c r="F11" t="s">
        <v>953</v>
      </c>
      <c r="G11" t="s">
        <v>945</v>
      </c>
      <c r="H11">
        <v>6</v>
      </c>
      <c r="I11">
        <v>6000</v>
      </c>
      <c r="J11" t="s">
        <v>950</v>
      </c>
      <c r="K11" t="s">
        <v>928</v>
      </c>
      <c r="L11" t="s">
        <v>928</v>
      </c>
      <c r="P11" s="21">
        <v>2215</v>
      </c>
      <c r="Q11" s="17" t="s">
        <v>1034</v>
      </c>
      <c r="R11" s="18" t="s">
        <v>1035</v>
      </c>
      <c r="V11" s="19">
        <v>7</v>
      </c>
      <c r="W11" s="20" t="s">
        <v>1036</v>
      </c>
    </row>
    <row r="12" spans="1:23" ht="72.5" x14ac:dyDescent="0.35">
      <c r="A12">
        <v>11</v>
      </c>
      <c r="B12" t="s">
        <v>956</v>
      </c>
      <c r="C12">
        <v>3</v>
      </c>
      <c r="D12" t="s">
        <v>957</v>
      </c>
      <c r="E12" t="s">
        <v>958</v>
      </c>
      <c r="G12" t="s">
        <v>945</v>
      </c>
      <c r="H12">
        <v>6</v>
      </c>
      <c r="I12">
        <v>6000</v>
      </c>
      <c r="J12" t="s">
        <v>950</v>
      </c>
      <c r="K12" t="s">
        <v>928</v>
      </c>
      <c r="L12" t="s">
        <v>928</v>
      </c>
      <c r="P12" s="21">
        <v>2216</v>
      </c>
      <c r="Q12" s="17" t="s">
        <v>1037</v>
      </c>
      <c r="R12" s="18" t="s">
        <v>1038</v>
      </c>
      <c r="V12" s="19">
        <v>8</v>
      </c>
      <c r="W12" s="20" t="s">
        <v>374</v>
      </c>
    </row>
    <row r="13" spans="1:23" ht="29" x14ac:dyDescent="0.35">
      <c r="A13">
        <v>12</v>
      </c>
      <c r="B13" t="s">
        <v>959</v>
      </c>
      <c r="C13">
        <v>3</v>
      </c>
      <c r="D13" t="s">
        <v>960</v>
      </c>
      <c r="E13" t="s">
        <v>961</v>
      </c>
      <c r="F13" t="s">
        <v>953</v>
      </c>
      <c r="G13" t="s">
        <v>945</v>
      </c>
      <c r="H13">
        <v>6</v>
      </c>
      <c r="I13">
        <v>6000</v>
      </c>
      <c r="J13" t="s">
        <v>950</v>
      </c>
      <c r="K13" t="s">
        <v>928</v>
      </c>
      <c r="L13" t="s">
        <v>928</v>
      </c>
      <c r="P13" s="21">
        <v>2280</v>
      </c>
      <c r="Q13" s="17" t="s">
        <v>1039</v>
      </c>
      <c r="R13" s="18" t="s">
        <v>1040</v>
      </c>
      <c r="V13" s="19">
        <v>9</v>
      </c>
      <c r="W13" s="20" t="s">
        <v>1041</v>
      </c>
    </row>
    <row r="14" spans="1:23" ht="72.5" x14ac:dyDescent="0.35">
      <c r="A14">
        <v>13</v>
      </c>
      <c r="B14" t="s">
        <v>962</v>
      </c>
      <c r="C14">
        <v>3</v>
      </c>
      <c r="D14" t="s">
        <v>963</v>
      </c>
      <c r="E14" t="s">
        <v>961</v>
      </c>
      <c r="F14" t="s">
        <v>953</v>
      </c>
      <c r="G14" t="s">
        <v>945</v>
      </c>
      <c r="H14">
        <v>6</v>
      </c>
      <c r="I14">
        <v>6000</v>
      </c>
      <c r="J14" t="s">
        <v>950</v>
      </c>
      <c r="K14" t="s">
        <v>928</v>
      </c>
      <c r="L14" t="s">
        <v>928</v>
      </c>
      <c r="P14" s="21">
        <v>2361</v>
      </c>
      <c r="Q14" s="17" t="s">
        <v>1042</v>
      </c>
      <c r="R14" s="18" t="s">
        <v>1043</v>
      </c>
      <c r="V14" s="19" t="s">
        <v>1044</v>
      </c>
      <c r="W14" s="20" t="s">
        <v>1045</v>
      </c>
    </row>
    <row r="15" spans="1:23" ht="43.5" x14ac:dyDescent="0.35">
      <c r="A15">
        <v>14</v>
      </c>
      <c r="B15" t="s">
        <v>964</v>
      </c>
      <c r="C15">
        <v>3</v>
      </c>
      <c r="D15" t="s">
        <v>965</v>
      </c>
      <c r="E15" t="s">
        <v>966</v>
      </c>
      <c r="F15" t="s">
        <v>967</v>
      </c>
      <c r="G15" t="s">
        <v>968</v>
      </c>
      <c r="H15">
        <v>8</v>
      </c>
      <c r="I15">
        <v>6200</v>
      </c>
      <c r="J15" t="s">
        <v>969</v>
      </c>
      <c r="K15" t="s">
        <v>928</v>
      </c>
      <c r="L15" t="s">
        <v>928</v>
      </c>
      <c r="P15" s="21">
        <v>2611</v>
      </c>
      <c r="Q15" s="17" t="s">
        <v>1046</v>
      </c>
      <c r="R15" s="18" t="s">
        <v>1047</v>
      </c>
      <c r="V15" s="19" t="s">
        <v>738</v>
      </c>
      <c r="W15" s="20" t="s">
        <v>1048</v>
      </c>
    </row>
    <row r="16" spans="1:23" ht="43.5" x14ac:dyDescent="0.35">
      <c r="A16">
        <v>15</v>
      </c>
      <c r="B16" t="s">
        <v>970</v>
      </c>
      <c r="C16">
        <v>3</v>
      </c>
      <c r="D16" t="s">
        <v>971</v>
      </c>
      <c r="E16" t="s">
        <v>966</v>
      </c>
      <c r="F16" t="s">
        <v>967</v>
      </c>
      <c r="G16" t="s">
        <v>968</v>
      </c>
      <c r="H16">
        <v>8</v>
      </c>
      <c r="I16">
        <v>6200</v>
      </c>
      <c r="J16" t="s">
        <v>969</v>
      </c>
      <c r="K16" t="s">
        <v>928</v>
      </c>
      <c r="L16" t="s">
        <v>928</v>
      </c>
      <c r="P16" s="21">
        <v>2621</v>
      </c>
      <c r="Q16" s="17" t="s">
        <v>1049</v>
      </c>
      <c r="R16" s="18" t="s">
        <v>1050</v>
      </c>
    </row>
    <row r="17" spans="1:18" x14ac:dyDescent="0.35">
      <c r="A17">
        <v>16</v>
      </c>
      <c r="B17" t="s">
        <v>972</v>
      </c>
      <c r="C17">
        <v>3</v>
      </c>
      <c r="D17" t="s">
        <v>973</v>
      </c>
      <c r="E17" t="s">
        <v>974</v>
      </c>
      <c r="F17" t="s">
        <v>967</v>
      </c>
      <c r="G17" t="s">
        <v>968</v>
      </c>
      <c r="H17">
        <v>8</v>
      </c>
      <c r="I17">
        <v>6200</v>
      </c>
      <c r="J17" t="s">
        <v>969</v>
      </c>
      <c r="K17" t="s">
        <v>928</v>
      </c>
      <c r="L17" t="s">
        <v>928</v>
      </c>
      <c r="P17" s="21">
        <v>2622</v>
      </c>
      <c r="Q17" s="17" t="s">
        <v>1051</v>
      </c>
      <c r="R17" s="18" t="s">
        <v>1052</v>
      </c>
    </row>
    <row r="18" spans="1:18" x14ac:dyDescent="0.35">
      <c r="A18">
        <v>17</v>
      </c>
      <c r="B18" t="s">
        <v>975</v>
      </c>
      <c r="C18">
        <v>3</v>
      </c>
      <c r="D18" t="s">
        <v>976</v>
      </c>
      <c r="E18" t="s">
        <v>966</v>
      </c>
      <c r="F18" t="s">
        <v>967</v>
      </c>
      <c r="G18" t="s">
        <v>968</v>
      </c>
      <c r="H18">
        <v>8</v>
      </c>
      <c r="I18">
        <v>6200</v>
      </c>
      <c r="J18" t="s">
        <v>969</v>
      </c>
      <c r="K18" t="s">
        <v>928</v>
      </c>
      <c r="L18" t="s">
        <v>928</v>
      </c>
      <c r="P18" s="21">
        <v>2631</v>
      </c>
      <c r="Q18" s="17" t="s">
        <v>1053</v>
      </c>
      <c r="R18" s="18" t="s">
        <v>1054</v>
      </c>
    </row>
    <row r="19" spans="1:18" x14ac:dyDescent="0.35">
      <c r="A19">
        <v>18</v>
      </c>
      <c r="B19" t="s">
        <v>977</v>
      </c>
      <c r="C19">
        <v>3</v>
      </c>
      <c r="D19" t="s">
        <v>978</v>
      </c>
      <c r="E19" t="s">
        <v>979</v>
      </c>
      <c r="F19" t="s">
        <v>980</v>
      </c>
      <c r="G19" t="s">
        <v>981</v>
      </c>
      <c r="H19">
        <v>10</v>
      </c>
      <c r="I19">
        <v>6600</v>
      </c>
      <c r="J19" t="s">
        <v>982</v>
      </c>
      <c r="K19" t="s">
        <v>928</v>
      </c>
      <c r="L19" t="s">
        <v>928</v>
      </c>
      <c r="P19" s="21">
        <v>2641</v>
      </c>
      <c r="Q19" s="17" t="s">
        <v>1055</v>
      </c>
      <c r="R19" s="18" t="s">
        <v>1056</v>
      </c>
    </row>
    <row r="20" spans="1:18" x14ac:dyDescent="0.35">
      <c r="A20">
        <v>19</v>
      </c>
      <c r="B20" t="s">
        <v>983</v>
      </c>
      <c r="C20">
        <v>3</v>
      </c>
      <c r="D20" t="s">
        <v>984</v>
      </c>
      <c r="E20" t="s">
        <v>943</v>
      </c>
      <c r="F20" t="s">
        <v>985</v>
      </c>
      <c r="G20" t="s">
        <v>945</v>
      </c>
      <c r="H20">
        <v>6</v>
      </c>
      <c r="I20">
        <v>6100</v>
      </c>
      <c r="J20" t="s">
        <v>939</v>
      </c>
      <c r="K20" t="s">
        <v>928</v>
      </c>
      <c r="L20" t="s">
        <v>928</v>
      </c>
      <c r="P20" s="21">
        <v>2711</v>
      </c>
      <c r="Q20" s="17" t="s">
        <v>1057</v>
      </c>
      <c r="R20" s="18" t="s">
        <v>1058</v>
      </c>
    </row>
    <row r="21" spans="1:18" ht="72.5" x14ac:dyDescent="0.35">
      <c r="A21">
        <v>20</v>
      </c>
      <c r="B21" t="s">
        <v>986</v>
      </c>
      <c r="C21">
        <v>3</v>
      </c>
      <c r="D21" t="s">
        <v>987</v>
      </c>
      <c r="E21" t="s">
        <v>943</v>
      </c>
      <c r="F21" t="s">
        <v>985</v>
      </c>
      <c r="G21" t="s">
        <v>945</v>
      </c>
      <c r="H21">
        <v>6</v>
      </c>
      <c r="I21">
        <v>6100</v>
      </c>
      <c r="J21" t="s">
        <v>939</v>
      </c>
      <c r="K21" t="s">
        <v>928</v>
      </c>
      <c r="L21" t="s">
        <v>928</v>
      </c>
      <c r="P21" s="21">
        <v>2712</v>
      </c>
      <c r="Q21" s="17" t="s">
        <v>1059</v>
      </c>
      <c r="R21" s="18" t="s">
        <v>1060</v>
      </c>
    </row>
    <row r="22" spans="1:18" ht="43.5" x14ac:dyDescent="0.35">
      <c r="A22">
        <v>21</v>
      </c>
      <c r="B22" t="s">
        <v>988</v>
      </c>
      <c r="C22">
        <v>3</v>
      </c>
      <c r="D22" t="s">
        <v>989</v>
      </c>
      <c r="E22" t="s">
        <v>943</v>
      </c>
      <c r="F22" t="s">
        <v>985</v>
      </c>
      <c r="G22" t="s">
        <v>945</v>
      </c>
      <c r="H22">
        <v>6</v>
      </c>
      <c r="I22">
        <v>6100</v>
      </c>
      <c r="J22" t="s">
        <v>939</v>
      </c>
      <c r="K22" t="s">
        <v>928</v>
      </c>
      <c r="L22" t="s">
        <v>928</v>
      </c>
      <c r="P22" s="21">
        <v>2713</v>
      </c>
      <c r="Q22" s="17" t="s">
        <v>1061</v>
      </c>
      <c r="R22" s="18" t="s">
        <v>1062</v>
      </c>
    </row>
    <row r="23" spans="1:18" ht="43.5" x14ac:dyDescent="0.35">
      <c r="A23">
        <v>22</v>
      </c>
      <c r="B23" t="s">
        <v>990</v>
      </c>
      <c r="C23">
        <v>3</v>
      </c>
      <c r="D23" t="s">
        <v>991</v>
      </c>
      <c r="E23" t="s">
        <v>943</v>
      </c>
      <c r="G23" t="s">
        <v>945</v>
      </c>
      <c r="H23">
        <v>6</v>
      </c>
      <c r="I23">
        <v>6100</v>
      </c>
      <c r="J23" t="s">
        <v>939</v>
      </c>
      <c r="K23" t="s">
        <v>928</v>
      </c>
      <c r="L23" t="s">
        <v>928</v>
      </c>
      <c r="P23" s="21">
        <v>2714</v>
      </c>
      <c r="Q23" s="17" t="s">
        <v>1063</v>
      </c>
      <c r="R23" s="18" t="s">
        <v>1064</v>
      </c>
    </row>
    <row r="24" spans="1:18" ht="43.5" x14ac:dyDescent="0.35">
      <c r="A24">
        <v>23</v>
      </c>
      <c r="B24" t="s">
        <v>992</v>
      </c>
      <c r="C24">
        <v>3</v>
      </c>
      <c r="D24" t="s">
        <v>993</v>
      </c>
      <c r="E24" t="s">
        <v>943</v>
      </c>
      <c r="G24" t="s">
        <v>945</v>
      </c>
      <c r="H24">
        <v>6</v>
      </c>
      <c r="I24">
        <v>6900</v>
      </c>
      <c r="J24" t="s">
        <v>937</v>
      </c>
      <c r="K24" t="s">
        <v>928</v>
      </c>
      <c r="L24" t="s">
        <v>928</v>
      </c>
      <c r="P24" s="21">
        <v>2715</v>
      </c>
      <c r="Q24" s="17" t="s">
        <v>1065</v>
      </c>
      <c r="R24" s="18" t="s">
        <v>1066</v>
      </c>
    </row>
    <row r="25" spans="1:18" ht="43.5" x14ac:dyDescent="0.35">
      <c r="A25">
        <v>24</v>
      </c>
      <c r="B25" t="s">
        <v>994</v>
      </c>
      <c r="C25">
        <v>3</v>
      </c>
      <c r="D25" t="s">
        <v>995</v>
      </c>
      <c r="E25" t="s">
        <v>943</v>
      </c>
      <c r="F25" t="s">
        <v>928</v>
      </c>
      <c r="G25" t="s">
        <v>945</v>
      </c>
      <c r="H25">
        <v>6</v>
      </c>
      <c r="I25">
        <v>6100</v>
      </c>
      <c r="J25" t="s">
        <v>939</v>
      </c>
      <c r="K25" t="s">
        <v>928</v>
      </c>
      <c r="L25" t="s">
        <v>928</v>
      </c>
      <c r="P25" s="21">
        <v>2716</v>
      </c>
      <c r="Q25" s="17" t="s">
        <v>1067</v>
      </c>
      <c r="R25" s="18" t="s">
        <v>1068</v>
      </c>
    </row>
    <row r="26" spans="1:18" ht="43.5" x14ac:dyDescent="0.35">
      <c r="A26">
        <v>25</v>
      </c>
      <c r="B26" t="s">
        <v>996</v>
      </c>
      <c r="C26">
        <v>3</v>
      </c>
      <c r="D26" t="s">
        <v>997</v>
      </c>
      <c r="E26" t="s">
        <v>943</v>
      </c>
      <c r="F26" t="s">
        <v>928</v>
      </c>
      <c r="G26" t="s">
        <v>945</v>
      </c>
      <c r="H26">
        <v>6</v>
      </c>
      <c r="I26">
        <v>6100</v>
      </c>
      <c r="J26" t="s">
        <v>939</v>
      </c>
      <c r="K26" t="s">
        <v>928</v>
      </c>
      <c r="L26" t="s">
        <v>928</v>
      </c>
      <c r="P26" s="21">
        <v>2717</v>
      </c>
      <c r="Q26" s="17" t="s">
        <v>1069</v>
      </c>
      <c r="R26" s="18" t="s">
        <v>1070</v>
      </c>
    </row>
    <row r="27" spans="1:18" ht="43.5" x14ac:dyDescent="0.35">
      <c r="A27">
        <v>26</v>
      </c>
      <c r="B27" t="s">
        <v>245</v>
      </c>
      <c r="C27">
        <v>2</v>
      </c>
      <c r="D27" t="s">
        <v>998</v>
      </c>
      <c r="E27" t="s">
        <v>934</v>
      </c>
      <c r="F27" t="s">
        <v>935</v>
      </c>
      <c r="G27" t="s">
        <v>936</v>
      </c>
      <c r="H27">
        <v>5</v>
      </c>
      <c r="I27">
        <v>6100</v>
      </c>
      <c r="J27" t="s">
        <v>939</v>
      </c>
      <c r="K27">
        <v>20</v>
      </c>
      <c r="L27">
        <v>10</v>
      </c>
      <c r="P27" s="21">
        <v>2718</v>
      </c>
      <c r="Q27" s="17" t="s">
        <v>1071</v>
      </c>
      <c r="R27" s="18" t="s">
        <v>1072</v>
      </c>
    </row>
    <row r="28" spans="1:18" ht="58" x14ac:dyDescent="0.35">
      <c r="A28">
        <v>27</v>
      </c>
      <c r="B28" t="s">
        <v>232</v>
      </c>
      <c r="C28">
        <v>1</v>
      </c>
      <c r="D28" t="s">
        <v>923</v>
      </c>
      <c r="E28" t="s">
        <v>999</v>
      </c>
      <c r="F28" t="s">
        <v>1000</v>
      </c>
      <c r="G28" t="s">
        <v>926</v>
      </c>
      <c r="H28">
        <v>2</v>
      </c>
      <c r="I28">
        <v>4000</v>
      </c>
      <c r="J28" t="s">
        <v>927</v>
      </c>
      <c r="K28">
        <v>30</v>
      </c>
      <c r="L28">
        <v>30</v>
      </c>
      <c r="P28" s="21">
        <v>2721</v>
      </c>
      <c r="Q28" s="17" t="s">
        <v>1073</v>
      </c>
      <c r="R28" s="18" t="s">
        <v>1074</v>
      </c>
    </row>
    <row r="29" spans="1:18" ht="43.5" x14ac:dyDescent="0.35">
      <c r="A29">
        <v>28</v>
      </c>
      <c r="B29" t="s">
        <v>204</v>
      </c>
      <c r="C29">
        <v>1</v>
      </c>
      <c r="D29" t="s">
        <v>930</v>
      </c>
      <c r="E29" t="s">
        <v>999</v>
      </c>
      <c r="F29" t="s">
        <v>1000</v>
      </c>
      <c r="G29" t="s">
        <v>926</v>
      </c>
      <c r="H29">
        <v>2</v>
      </c>
      <c r="I29">
        <v>4000</v>
      </c>
      <c r="J29" t="s">
        <v>927</v>
      </c>
      <c r="K29">
        <v>250</v>
      </c>
      <c r="L29">
        <v>100</v>
      </c>
      <c r="P29" s="21">
        <v>2722</v>
      </c>
      <c r="Q29" s="17" t="s">
        <v>1075</v>
      </c>
      <c r="R29" s="18" t="s">
        <v>1076</v>
      </c>
    </row>
    <row r="30" spans="1:18" ht="43.5" x14ac:dyDescent="0.35">
      <c r="A30">
        <v>29</v>
      </c>
      <c r="B30" t="s">
        <v>148</v>
      </c>
      <c r="C30">
        <v>1</v>
      </c>
      <c r="D30" t="s">
        <v>932</v>
      </c>
      <c r="E30" t="s">
        <v>999</v>
      </c>
      <c r="F30" t="s">
        <v>1000</v>
      </c>
      <c r="G30" t="s">
        <v>926</v>
      </c>
      <c r="H30">
        <v>2</v>
      </c>
      <c r="I30">
        <v>4000</v>
      </c>
      <c r="J30" t="s">
        <v>927</v>
      </c>
      <c r="K30">
        <v>220</v>
      </c>
      <c r="L30">
        <v>70</v>
      </c>
      <c r="P30" s="21">
        <v>2723</v>
      </c>
      <c r="Q30" s="17" t="s">
        <v>1077</v>
      </c>
      <c r="R30" s="18" t="s">
        <v>1078</v>
      </c>
    </row>
    <row r="31" spans="1:18" ht="43.5" x14ac:dyDescent="0.35">
      <c r="A31">
        <v>30</v>
      </c>
      <c r="B31" t="s">
        <v>1001</v>
      </c>
      <c r="C31">
        <v>3</v>
      </c>
      <c r="D31" t="s">
        <v>1002</v>
      </c>
      <c r="E31" t="s">
        <v>974</v>
      </c>
      <c r="F31" t="s">
        <v>928</v>
      </c>
      <c r="G31" t="s">
        <v>968</v>
      </c>
      <c r="H31">
        <v>8</v>
      </c>
      <c r="I31">
        <v>6200</v>
      </c>
      <c r="J31" t="s">
        <v>969</v>
      </c>
      <c r="K31" t="s">
        <v>928</v>
      </c>
      <c r="L31" t="s">
        <v>928</v>
      </c>
      <c r="P31" s="21">
        <v>2724</v>
      </c>
      <c r="Q31" s="17" t="s">
        <v>1079</v>
      </c>
      <c r="R31" s="18" t="s">
        <v>1080</v>
      </c>
    </row>
    <row r="32" spans="1:18" x14ac:dyDescent="0.35">
      <c r="A32">
        <v>31</v>
      </c>
      <c r="B32" t="s">
        <v>1003</v>
      </c>
      <c r="C32">
        <v>3</v>
      </c>
      <c r="D32" t="s">
        <v>1004</v>
      </c>
      <c r="E32" t="s">
        <v>974</v>
      </c>
      <c r="F32" t="s">
        <v>928</v>
      </c>
      <c r="G32" t="s">
        <v>968</v>
      </c>
      <c r="H32">
        <v>8</v>
      </c>
      <c r="I32">
        <v>6200</v>
      </c>
      <c r="J32" t="s">
        <v>969</v>
      </c>
      <c r="K32" t="s">
        <v>928</v>
      </c>
      <c r="L32" t="s">
        <v>928</v>
      </c>
      <c r="P32" s="21">
        <v>2731</v>
      </c>
      <c r="Q32" s="17" t="s">
        <v>1081</v>
      </c>
      <c r="R32" s="18" t="s">
        <v>1082</v>
      </c>
    </row>
    <row r="33" spans="1:18" ht="29" x14ac:dyDescent="0.35">
      <c r="A33">
        <v>32</v>
      </c>
      <c r="B33" t="s">
        <v>1005</v>
      </c>
      <c r="C33">
        <v>3</v>
      </c>
      <c r="D33" t="s">
        <v>1006</v>
      </c>
      <c r="E33" t="s">
        <v>943</v>
      </c>
      <c r="F33" t="s">
        <v>985</v>
      </c>
      <c r="G33" t="s">
        <v>945</v>
      </c>
      <c r="H33">
        <v>6</v>
      </c>
      <c r="I33">
        <v>6100</v>
      </c>
      <c r="J33" t="s">
        <v>939</v>
      </c>
      <c r="K33" t="s">
        <v>928</v>
      </c>
      <c r="L33" t="s">
        <v>928</v>
      </c>
      <c r="P33" s="21">
        <v>2732</v>
      </c>
      <c r="Q33" s="17" t="s">
        <v>1083</v>
      </c>
      <c r="R33" s="18" t="s">
        <v>1084</v>
      </c>
    </row>
    <row r="34" spans="1:18" ht="29" x14ac:dyDescent="0.35">
      <c r="P34" s="21">
        <v>2733</v>
      </c>
      <c r="Q34" s="17" t="s">
        <v>1085</v>
      </c>
      <c r="R34" s="18" t="s">
        <v>1086</v>
      </c>
    </row>
    <row r="35" spans="1:18" x14ac:dyDescent="0.35">
      <c r="P35" s="21">
        <v>2741</v>
      </c>
      <c r="Q35" s="17" t="s">
        <v>1087</v>
      </c>
      <c r="R35" s="18" t="s">
        <v>1088</v>
      </c>
    </row>
    <row r="36" spans="1:18" ht="29" x14ac:dyDescent="0.35">
      <c r="P36" s="21">
        <v>2742</v>
      </c>
      <c r="Q36" s="17" t="s">
        <v>1089</v>
      </c>
      <c r="R36" s="18" t="s">
        <v>1090</v>
      </c>
    </row>
    <row r="37" spans="1:18" ht="29" x14ac:dyDescent="0.35">
      <c r="P37" s="21">
        <v>2743</v>
      </c>
      <c r="Q37" s="17" t="s">
        <v>1091</v>
      </c>
      <c r="R37" s="18" t="s">
        <v>1092</v>
      </c>
    </row>
    <row r="38" spans="1:18" ht="58" x14ac:dyDescent="0.35">
      <c r="P38" s="21">
        <v>3472</v>
      </c>
      <c r="Q38" s="17" t="s">
        <v>1093</v>
      </c>
      <c r="R38" s="18" t="s">
        <v>1094</v>
      </c>
    </row>
    <row r="39" spans="1:18" ht="43.5" x14ac:dyDescent="0.35">
      <c r="P39" s="21">
        <v>3528</v>
      </c>
      <c r="Q39" s="17" t="s">
        <v>1095</v>
      </c>
      <c r="R39" s="18" t="s">
        <v>1096</v>
      </c>
    </row>
    <row r="40" spans="1:18" ht="58" x14ac:dyDescent="0.35">
      <c r="P40" s="21">
        <v>3529</v>
      </c>
      <c r="Q40" s="17" t="s">
        <v>1097</v>
      </c>
      <c r="R40" s="18" t="s">
        <v>1098</v>
      </c>
    </row>
    <row r="41" spans="1:18" ht="29" x14ac:dyDescent="0.35">
      <c r="P41" s="22">
        <v>3729</v>
      </c>
      <c r="Q41" s="23" t="s">
        <v>1099</v>
      </c>
      <c r="R41" s="24" t="s">
        <v>1100</v>
      </c>
    </row>
    <row r="42" spans="1:18" ht="58" x14ac:dyDescent="0.35">
      <c r="P42" s="21">
        <v>3754</v>
      </c>
      <c r="Q42" s="17" t="s">
        <v>1101</v>
      </c>
      <c r="R42" s="18" t="s">
        <v>1102</v>
      </c>
    </row>
    <row r="43" spans="1:18" ht="29" x14ac:dyDescent="0.35">
      <c r="P43" s="21">
        <v>3755</v>
      </c>
      <c r="Q43" s="17" t="s">
        <v>1103</v>
      </c>
      <c r="R43" s="18" t="s">
        <v>1104</v>
      </c>
    </row>
    <row r="44" spans="1:18" ht="43.5" x14ac:dyDescent="0.35">
      <c r="P44" s="21">
        <v>3756</v>
      </c>
      <c r="Q44" s="17" t="s">
        <v>1105</v>
      </c>
      <c r="R44" s="18" t="s">
        <v>1106</v>
      </c>
    </row>
    <row r="45" spans="1:18" ht="29" x14ac:dyDescent="0.35">
      <c r="P45" s="21">
        <v>3757</v>
      </c>
      <c r="Q45" s="17" t="s">
        <v>1107</v>
      </c>
      <c r="R45" s="18" t="s">
        <v>1108</v>
      </c>
    </row>
    <row r="46" spans="1:18" ht="43.5" x14ac:dyDescent="0.35">
      <c r="P46" s="21">
        <v>3758</v>
      </c>
      <c r="Q46" s="17" t="s">
        <v>1109</v>
      </c>
      <c r="R46" s="18" t="s">
        <v>1110</v>
      </c>
    </row>
    <row r="47" spans="1:18" ht="43.5" x14ac:dyDescent="0.35">
      <c r="P47" s="21">
        <v>3759</v>
      </c>
      <c r="Q47" s="17" t="s">
        <v>1111</v>
      </c>
      <c r="R47" s="18" t="s">
        <v>1112</v>
      </c>
    </row>
    <row r="48" spans="1:18" ht="87" x14ac:dyDescent="0.35">
      <c r="P48" s="21">
        <v>3760</v>
      </c>
      <c r="Q48" s="17" t="s">
        <v>1113</v>
      </c>
      <c r="R48" s="18" t="s">
        <v>1114</v>
      </c>
    </row>
    <row r="49" spans="16:18" ht="72.5" x14ac:dyDescent="0.35">
      <c r="P49" s="21">
        <v>3761</v>
      </c>
      <c r="Q49" s="17" t="s">
        <v>1115</v>
      </c>
      <c r="R49" s="18" t="s">
        <v>1116</v>
      </c>
    </row>
    <row r="50" spans="16:18" ht="116" x14ac:dyDescent="0.35">
      <c r="P50" s="21">
        <v>3762</v>
      </c>
      <c r="Q50" s="17" t="s">
        <v>1117</v>
      </c>
      <c r="R50" s="18" t="s">
        <v>1118</v>
      </c>
    </row>
    <row r="51" spans="16:18" ht="29" x14ac:dyDescent="0.35">
      <c r="P51" s="21">
        <v>3763</v>
      </c>
      <c r="Q51" s="17" t="s">
        <v>1119</v>
      </c>
      <c r="R51" s="18" t="s">
        <v>1120</v>
      </c>
    </row>
    <row r="52" spans="16:18" ht="58" x14ac:dyDescent="0.35">
      <c r="P52" s="21">
        <v>3764</v>
      </c>
      <c r="Q52" s="17" t="s">
        <v>1121</v>
      </c>
      <c r="R52" s="18" t="s">
        <v>1122</v>
      </c>
    </row>
    <row r="53" spans="16:18" ht="116" x14ac:dyDescent="0.35">
      <c r="P53" s="21">
        <v>3765</v>
      </c>
      <c r="Q53" s="17" t="s">
        <v>1123</v>
      </c>
      <c r="R53" s="18" t="s">
        <v>1124</v>
      </c>
    </row>
    <row r="54" spans="16:18" ht="29" x14ac:dyDescent="0.35">
      <c r="P54" s="22">
        <v>3766</v>
      </c>
      <c r="Q54" s="23" t="s">
        <v>1125</v>
      </c>
      <c r="R54" s="24" t="s">
        <v>1126</v>
      </c>
    </row>
    <row r="55" spans="16:18" ht="29" x14ac:dyDescent="0.35">
      <c r="P55" s="22">
        <v>3767</v>
      </c>
      <c r="Q55" s="23" t="s">
        <v>1127</v>
      </c>
      <c r="R55" s="24" t="s">
        <v>1128</v>
      </c>
    </row>
    <row r="56" spans="16:18" ht="43.5" x14ac:dyDescent="0.35">
      <c r="P56" s="22">
        <v>3768</v>
      </c>
      <c r="Q56" s="23" t="s">
        <v>1129</v>
      </c>
      <c r="R56" s="24" t="s">
        <v>1130</v>
      </c>
    </row>
    <row r="57" spans="16:18" ht="43.5" x14ac:dyDescent="0.35">
      <c r="P57" s="22">
        <v>3769</v>
      </c>
      <c r="Q57" s="23" t="s">
        <v>1131</v>
      </c>
      <c r="R57" s="24" t="s">
        <v>1132</v>
      </c>
    </row>
    <row r="58" spans="16:18" ht="43.5" x14ac:dyDescent="0.35">
      <c r="P58" s="22">
        <v>3770</v>
      </c>
      <c r="Q58" s="23" t="s">
        <v>1133</v>
      </c>
      <c r="R58" s="24" t="s">
        <v>1134</v>
      </c>
    </row>
    <row r="59" spans="16:18" ht="58" x14ac:dyDescent="0.35">
      <c r="P59" s="22">
        <v>3771</v>
      </c>
      <c r="Q59" s="23" t="s">
        <v>1135</v>
      </c>
      <c r="R59" s="24" t="s">
        <v>1136</v>
      </c>
    </row>
    <row r="60" spans="16:18" x14ac:dyDescent="0.35">
      <c r="P60" s="16">
        <v>4531</v>
      </c>
      <c r="Q60" s="23" t="s">
        <v>1137</v>
      </c>
      <c r="R60" s="18" t="s">
        <v>1138</v>
      </c>
    </row>
    <row r="61" spans="16:18" x14ac:dyDescent="0.35">
      <c r="P61" s="16">
        <v>4541</v>
      </c>
      <c r="Q61" s="23" t="s">
        <v>1139</v>
      </c>
      <c r="R61" s="18" t="s">
        <v>1140</v>
      </c>
    </row>
    <row r="62" spans="16:18" x14ac:dyDescent="0.35">
      <c r="P62" s="16">
        <v>4551</v>
      </c>
      <c r="Q62" s="23" t="s">
        <v>1141</v>
      </c>
      <c r="R62" s="18" t="s">
        <v>1142</v>
      </c>
    </row>
    <row r="63" spans="16:18" ht="43.5" x14ac:dyDescent="0.35">
      <c r="P63" s="16">
        <v>4561</v>
      </c>
      <c r="Q63" s="17" t="s">
        <v>1143</v>
      </c>
      <c r="R63" s="18" t="s">
        <v>1144</v>
      </c>
    </row>
    <row r="64" spans="16:18" ht="58" x14ac:dyDescent="0.35">
      <c r="P64" s="21">
        <v>4571</v>
      </c>
      <c r="Q64" s="17" t="s">
        <v>1145</v>
      </c>
      <c r="R64" s="18" t="s">
        <v>1146</v>
      </c>
    </row>
    <row r="65" spans="16:18" ht="29" x14ac:dyDescent="0.35">
      <c r="P65" s="22">
        <v>4572</v>
      </c>
      <c r="Q65" s="23" t="s">
        <v>1147</v>
      </c>
      <c r="R65" s="24" t="s">
        <v>1148</v>
      </c>
    </row>
    <row r="66" spans="16:18" ht="29" x14ac:dyDescent="0.35">
      <c r="P66" s="21">
        <v>4581</v>
      </c>
      <c r="Q66" s="17" t="s">
        <v>1149</v>
      </c>
      <c r="R66" s="18" t="s">
        <v>1150</v>
      </c>
    </row>
    <row r="67" spans="16:18" ht="29" x14ac:dyDescent="0.35">
      <c r="P67" s="21">
        <v>5226</v>
      </c>
      <c r="Q67" s="17" t="s">
        <v>1151</v>
      </c>
      <c r="R67" s="18" t="s">
        <v>1152</v>
      </c>
    </row>
    <row r="68" spans="16:18" ht="72.5" x14ac:dyDescent="0.35">
      <c r="P68" s="21">
        <v>5227</v>
      </c>
      <c r="Q68" s="17" t="s">
        <v>1153</v>
      </c>
      <c r="R68" s="18" t="s">
        <v>1154</v>
      </c>
    </row>
    <row r="69" spans="16:18" ht="58" x14ac:dyDescent="0.35">
      <c r="P69" s="21">
        <v>5228</v>
      </c>
      <c r="Q69" s="17" t="s">
        <v>1155</v>
      </c>
      <c r="R69" s="18" t="s">
        <v>1156</v>
      </c>
    </row>
    <row r="70" spans="16:18" ht="29" x14ac:dyDescent="0.35">
      <c r="P70" s="22">
        <v>5301</v>
      </c>
      <c r="Q70" s="23" t="s">
        <v>1157</v>
      </c>
      <c r="R70" s="24" t="s">
        <v>1158</v>
      </c>
    </row>
    <row r="71" spans="16:18" ht="43.5" x14ac:dyDescent="0.35">
      <c r="P71" s="22">
        <v>5302</v>
      </c>
      <c r="Q71" s="23" t="s">
        <v>1159</v>
      </c>
      <c r="R71" s="24" t="s">
        <v>1160</v>
      </c>
    </row>
    <row r="72" spans="16:18" ht="72.5" x14ac:dyDescent="0.35">
      <c r="P72" s="22">
        <v>5303</v>
      </c>
      <c r="Q72" s="23" t="s">
        <v>1161</v>
      </c>
      <c r="R72" s="24" t="s">
        <v>1162</v>
      </c>
    </row>
    <row r="73" spans="16:18" ht="43.5" x14ac:dyDescent="0.35">
      <c r="P73" s="22">
        <v>5304</v>
      </c>
      <c r="Q73" s="23" t="s">
        <v>1163</v>
      </c>
      <c r="R73" s="24" t="s">
        <v>1164</v>
      </c>
    </row>
    <row r="74" spans="16:18" ht="43.5" x14ac:dyDescent="0.35">
      <c r="P74" s="22">
        <v>5305</v>
      </c>
      <c r="Q74" s="23" t="s">
        <v>1165</v>
      </c>
      <c r="R74" s="24" t="s">
        <v>1166</v>
      </c>
    </row>
    <row r="75" spans="16:18" ht="29" x14ac:dyDescent="0.35">
      <c r="P75" s="22">
        <v>5401</v>
      </c>
      <c r="Q75" s="23" t="s">
        <v>1167</v>
      </c>
      <c r="R75" s="24" t="s">
        <v>1168</v>
      </c>
    </row>
    <row r="76" spans="16:18" ht="29" x14ac:dyDescent="0.35">
      <c r="P76" s="22">
        <v>5402</v>
      </c>
      <c r="Q76" s="23" t="s">
        <v>1169</v>
      </c>
      <c r="R76" s="24" t="s">
        <v>1170</v>
      </c>
    </row>
    <row r="77" spans="16:18" ht="101.5" x14ac:dyDescent="0.35">
      <c r="P77" s="22">
        <v>5403</v>
      </c>
      <c r="Q77" s="23" t="s">
        <v>1171</v>
      </c>
      <c r="R77" s="24" t="s">
        <v>1172</v>
      </c>
    </row>
    <row r="78" spans="16:18" ht="72.5" x14ac:dyDescent="0.35">
      <c r="P78" s="22">
        <v>5404</v>
      </c>
      <c r="Q78" s="23" t="s">
        <v>1173</v>
      </c>
      <c r="R78" s="24" t="s">
        <v>1174</v>
      </c>
    </row>
    <row r="79" spans="16:18" ht="58" x14ac:dyDescent="0.35">
      <c r="P79" s="22">
        <v>5405</v>
      </c>
      <c r="Q79" s="23" t="s">
        <v>1175</v>
      </c>
      <c r="R79" s="24" t="s">
        <v>1176</v>
      </c>
    </row>
    <row r="80" spans="16:18" ht="29" x14ac:dyDescent="0.35">
      <c r="P80" s="21">
        <v>6351</v>
      </c>
      <c r="Q80" s="17" t="s">
        <v>1177</v>
      </c>
      <c r="R80" s="18" t="s">
        <v>1178</v>
      </c>
    </row>
    <row r="81" spans="16:18" ht="29" x14ac:dyDescent="0.35">
      <c r="P81" s="21">
        <v>6354</v>
      </c>
      <c r="Q81" s="17" t="s">
        <v>1179</v>
      </c>
      <c r="R81" s="18" t="s">
        <v>1180</v>
      </c>
    </row>
    <row r="82" spans="16:18" ht="87" x14ac:dyDescent="0.35">
      <c r="P82" s="21">
        <v>6355</v>
      </c>
      <c r="Q82" s="17" t="s">
        <v>1181</v>
      </c>
      <c r="R82" s="18" t="s">
        <v>1182</v>
      </c>
    </row>
    <row r="83" spans="16:18" ht="29" x14ac:dyDescent="0.35">
      <c r="P83" s="21">
        <v>6356</v>
      </c>
      <c r="Q83" s="17" t="s">
        <v>1183</v>
      </c>
      <c r="R83" s="18" t="s">
        <v>1184</v>
      </c>
    </row>
    <row r="84" spans="16:18" ht="29" x14ac:dyDescent="0.35">
      <c r="P84" s="21">
        <v>6358</v>
      </c>
      <c r="Q84" s="17" t="s">
        <v>1185</v>
      </c>
      <c r="R84" s="18" t="s">
        <v>1186</v>
      </c>
    </row>
    <row r="85" spans="16:18" ht="58" x14ac:dyDescent="0.35">
      <c r="P85" s="21">
        <v>6362</v>
      </c>
      <c r="Q85" s="17" t="s">
        <v>1187</v>
      </c>
      <c r="R85" s="18" t="s">
        <v>1188</v>
      </c>
    </row>
    <row r="86" spans="16:18" ht="58" x14ac:dyDescent="0.35">
      <c r="P86" s="21">
        <v>7101</v>
      </c>
      <c r="Q86" s="17" t="s">
        <v>1189</v>
      </c>
      <c r="R86" s="18" t="s">
        <v>1190</v>
      </c>
    </row>
    <row r="87" spans="16:18" ht="43.5" x14ac:dyDescent="0.35">
      <c r="P87" s="21">
        <v>7102</v>
      </c>
      <c r="Q87" s="17" t="s">
        <v>1191</v>
      </c>
      <c r="R87" s="18" t="s">
        <v>1192</v>
      </c>
    </row>
    <row r="88" spans="16:18" ht="58" x14ac:dyDescent="0.35">
      <c r="P88" s="21">
        <v>7103</v>
      </c>
      <c r="Q88" s="17" t="s">
        <v>1193</v>
      </c>
      <c r="R88" s="18" t="s">
        <v>1194</v>
      </c>
    </row>
    <row r="89" spans="16:18" ht="58" x14ac:dyDescent="0.35">
      <c r="P89" s="21">
        <v>7104</v>
      </c>
      <c r="Q89" s="17" t="s">
        <v>1195</v>
      </c>
      <c r="R89" s="18" t="s">
        <v>1196</v>
      </c>
    </row>
    <row r="90" spans="16:18" ht="43.5" x14ac:dyDescent="0.35">
      <c r="P90" s="21">
        <v>7105</v>
      </c>
      <c r="Q90" s="17" t="s">
        <v>1197</v>
      </c>
      <c r="R90" s="18" t="s">
        <v>1198</v>
      </c>
    </row>
    <row r="91" spans="16:18" ht="58" x14ac:dyDescent="0.35">
      <c r="P91" s="21">
        <v>7106</v>
      </c>
      <c r="Q91" s="17" t="s">
        <v>1199</v>
      </c>
      <c r="R91" s="18" t="s">
        <v>1200</v>
      </c>
    </row>
    <row r="92" spans="16:18" ht="58" x14ac:dyDescent="0.35">
      <c r="P92" s="21">
        <v>7107</v>
      </c>
      <c r="Q92" s="17" t="s">
        <v>1201</v>
      </c>
      <c r="R92" s="18" t="s">
        <v>1202</v>
      </c>
    </row>
    <row r="93" spans="16:18" ht="130.5" x14ac:dyDescent="0.35">
      <c r="P93" s="21">
        <v>7108</v>
      </c>
      <c r="Q93" s="17" t="s">
        <v>1203</v>
      </c>
      <c r="R93" s="18" t="s">
        <v>1204</v>
      </c>
    </row>
    <row r="94" spans="16:18" ht="101.5" x14ac:dyDescent="0.35">
      <c r="P94" s="21">
        <v>7109</v>
      </c>
      <c r="Q94" s="17" t="s">
        <v>1205</v>
      </c>
      <c r="R94" s="18" t="s">
        <v>1206</v>
      </c>
    </row>
    <row r="95" spans="16:18" ht="43.5" x14ac:dyDescent="0.35">
      <c r="P95" s="21">
        <v>7110</v>
      </c>
      <c r="Q95" s="17" t="s">
        <v>1207</v>
      </c>
      <c r="R95" s="18" t="s">
        <v>1208</v>
      </c>
    </row>
    <row r="96" spans="16:18" ht="58" x14ac:dyDescent="0.35">
      <c r="P96" s="21">
        <v>7201</v>
      </c>
      <c r="Q96" s="17" t="s">
        <v>1209</v>
      </c>
      <c r="R96" s="18" t="s">
        <v>1210</v>
      </c>
    </row>
    <row r="97" spans="16:18" ht="58" x14ac:dyDescent="0.35">
      <c r="P97" s="21">
        <v>7202</v>
      </c>
      <c r="Q97" s="17" t="s">
        <v>1211</v>
      </c>
      <c r="R97" s="18" t="s">
        <v>1212</v>
      </c>
    </row>
    <row r="98" spans="16:18" ht="58" x14ac:dyDescent="0.35">
      <c r="P98" s="21">
        <v>7203</v>
      </c>
      <c r="Q98" s="17" t="s">
        <v>1213</v>
      </c>
      <c r="R98" s="18" t="s">
        <v>1214</v>
      </c>
    </row>
    <row r="99" spans="16:18" ht="101.5" x14ac:dyDescent="0.35">
      <c r="P99" s="21">
        <v>7204</v>
      </c>
      <c r="Q99" s="17" t="s">
        <v>1215</v>
      </c>
      <c r="R99" s="18" t="s">
        <v>1216</v>
      </c>
    </row>
    <row r="100" spans="16:18" ht="87" x14ac:dyDescent="0.35">
      <c r="P100" s="21">
        <v>7205</v>
      </c>
      <c r="Q100" s="17" t="s">
        <v>1217</v>
      </c>
      <c r="R100" s="18" t="s">
        <v>1218</v>
      </c>
    </row>
    <row r="101" spans="16:18" ht="116" x14ac:dyDescent="0.35">
      <c r="P101" s="21">
        <v>7206</v>
      </c>
      <c r="Q101" s="17" t="s">
        <v>1219</v>
      </c>
      <c r="R101" s="18" t="s">
        <v>1220</v>
      </c>
    </row>
    <row r="102" spans="16:18" ht="101.5" x14ac:dyDescent="0.35">
      <c r="P102" s="21">
        <v>7207</v>
      </c>
      <c r="Q102" s="17" t="s">
        <v>1221</v>
      </c>
      <c r="R102" s="18" t="s">
        <v>1222</v>
      </c>
    </row>
    <row r="103" spans="16:18" ht="87" x14ac:dyDescent="0.35">
      <c r="P103" s="21">
        <v>7208</v>
      </c>
      <c r="Q103" s="17" t="s">
        <v>1223</v>
      </c>
      <c r="R103" s="18" t="s">
        <v>1224</v>
      </c>
    </row>
    <row r="104" spans="16:18" ht="43.5" x14ac:dyDescent="0.35">
      <c r="P104" s="21">
        <v>7301</v>
      </c>
      <c r="Q104" s="17" t="s">
        <v>1225</v>
      </c>
      <c r="R104" s="18" t="s">
        <v>1226</v>
      </c>
    </row>
    <row r="105" spans="16:18" ht="58" x14ac:dyDescent="0.35">
      <c r="P105" s="21">
        <v>7302</v>
      </c>
      <c r="Q105" s="17" t="s">
        <v>1227</v>
      </c>
      <c r="R105" s="18" t="s">
        <v>1228</v>
      </c>
    </row>
    <row r="106" spans="16:18" ht="58" x14ac:dyDescent="0.35">
      <c r="P106" s="21">
        <v>7303</v>
      </c>
      <c r="Q106" s="17" t="s">
        <v>1229</v>
      </c>
      <c r="R106" s="18" t="s">
        <v>1230</v>
      </c>
    </row>
    <row r="107" spans="16:18" ht="43.5" x14ac:dyDescent="0.35">
      <c r="P107" s="21">
        <v>7401</v>
      </c>
      <c r="Q107" s="17" t="s">
        <v>1231</v>
      </c>
      <c r="R107" s="18" t="s">
        <v>1232</v>
      </c>
    </row>
    <row r="108" spans="16:18" ht="43.5" x14ac:dyDescent="0.35">
      <c r="P108" s="21">
        <v>7402</v>
      </c>
      <c r="Q108" s="17" t="s">
        <v>1233</v>
      </c>
      <c r="R108" s="18" t="s">
        <v>1234</v>
      </c>
    </row>
    <row r="109" spans="16:18" ht="58" x14ac:dyDescent="0.35">
      <c r="P109" s="21">
        <v>7403</v>
      </c>
      <c r="Q109" s="17" t="s">
        <v>1235</v>
      </c>
      <c r="R109" s="18" t="s">
        <v>1236</v>
      </c>
    </row>
    <row r="110" spans="16:18" ht="43.5" x14ac:dyDescent="0.35">
      <c r="P110" s="21">
        <v>7404</v>
      </c>
      <c r="Q110" s="17" t="s">
        <v>1237</v>
      </c>
      <c r="R110" s="18" t="s">
        <v>1238</v>
      </c>
    </row>
    <row r="111" spans="16:18" ht="43.5" x14ac:dyDescent="0.35">
      <c r="P111" s="21">
        <v>7405</v>
      </c>
      <c r="Q111" s="17" t="s">
        <v>1239</v>
      </c>
      <c r="R111" s="18" t="s">
        <v>1240</v>
      </c>
    </row>
    <row r="112" spans="16:18" ht="43.5" x14ac:dyDescent="0.35">
      <c r="P112" s="21">
        <v>7406</v>
      </c>
      <c r="Q112" s="17" t="s">
        <v>1241</v>
      </c>
      <c r="R112" s="18" t="s">
        <v>1242</v>
      </c>
    </row>
    <row r="113" spans="16:18" ht="58" x14ac:dyDescent="0.35">
      <c r="P113" s="21">
        <v>7407</v>
      </c>
      <c r="Q113" s="17" t="s">
        <v>1243</v>
      </c>
      <c r="R113" s="18" t="s">
        <v>1244</v>
      </c>
    </row>
    <row r="114" spans="16:18" ht="29" x14ac:dyDescent="0.35">
      <c r="P114" s="21">
        <v>8101</v>
      </c>
      <c r="Q114" s="17" t="s">
        <v>1245</v>
      </c>
      <c r="R114" s="18" t="s">
        <v>1246</v>
      </c>
    </row>
    <row r="115" spans="16:18" ht="43.5" x14ac:dyDescent="0.35">
      <c r="P115" s="21">
        <v>8102</v>
      </c>
      <c r="Q115" s="17" t="s">
        <v>1247</v>
      </c>
      <c r="R115" s="18" t="s">
        <v>1248</v>
      </c>
    </row>
    <row r="116" spans="16:18" ht="72.5" x14ac:dyDescent="0.35">
      <c r="P116" s="21">
        <v>8201</v>
      </c>
      <c r="Q116" s="17" t="s">
        <v>1249</v>
      </c>
      <c r="R116" s="18" t="s">
        <v>1250</v>
      </c>
    </row>
    <row r="117" spans="16:18" ht="72.5" x14ac:dyDescent="0.35">
      <c r="P117" s="21">
        <v>8202</v>
      </c>
      <c r="Q117" s="17" t="s">
        <v>1251</v>
      </c>
      <c r="R117" s="18" t="s">
        <v>1252</v>
      </c>
    </row>
    <row r="118" spans="16:18" ht="58" x14ac:dyDescent="0.35">
      <c r="P118" s="21">
        <v>8301</v>
      </c>
      <c r="Q118" s="17" t="s">
        <v>1253</v>
      </c>
      <c r="R118" s="18" t="s">
        <v>1254</v>
      </c>
    </row>
    <row r="119" spans="16:18" ht="58" x14ac:dyDescent="0.35">
      <c r="P119" s="21">
        <v>8302</v>
      </c>
      <c r="Q119" s="17" t="s">
        <v>1255</v>
      </c>
      <c r="R119" s="18" t="s">
        <v>1256</v>
      </c>
    </row>
    <row r="120" spans="16:18" ht="29" x14ac:dyDescent="0.35">
      <c r="P120" s="21">
        <v>8311</v>
      </c>
      <c r="Q120" s="17" t="s">
        <v>1257</v>
      </c>
      <c r="R120" s="18" t="s">
        <v>1258</v>
      </c>
    </row>
    <row r="121" spans="16:18" ht="43.5" x14ac:dyDescent="0.35">
      <c r="P121" s="21">
        <v>8312</v>
      </c>
      <c r="Q121" s="17" t="s">
        <v>1259</v>
      </c>
      <c r="R121" s="18" t="s">
        <v>1260</v>
      </c>
    </row>
    <row r="122" spans="16:18" ht="58" x14ac:dyDescent="0.35">
      <c r="P122" s="21">
        <v>8321</v>
      </c>
      <c r="Q122" s="17" t="s">
        <v>1261</v>
      </c>
      <c r="R122" s="18" t="s">
        <v>1262</v>
      </c>
    </row>
    <row r="123" spans="16:18" ht="72.5" x14ac:dyDescent="0.35">
      <c r="P123" s="21">
        <v>8322</v>
      </c>
      <c r="Q123" s="17" t="s">
        <v>1263</v>
      </c>
      <c r="R123" s="18" t="s">
        <v>1264</v>
      </c>
    </row>
    <row r="124" spans="16:18" ht="29" x14ac:dyDescent="0.35">
      <c r="P124" s="21">
        <v>8331</v>
      </c>
      <c r="Q124" s="17" t="s">
        <v>1265</v>
      </c>
      <c r="R124" s="18" t="s">
        <v>1266</v>
      </c>
    </row>
    <row r="125" spans="16:18" ht="29" x14ac:dyDescent="0.35">
      <c r="P125" s="21">
        <v>8332</v>
      </c>
      <c r="Q125" s="17" t="s">
        <v>1267</v>
      </c>
      <c r="R125" s="18" t="s">
        <v>1268</v>
      </c>
    </row>
    <row r="126" spans="16:18" ht="72.5" x14ac:dyDescent="0.35">
      <c r="P126" s="21">
        <v>8401</v>
      </c>
      <c r="Q126" s="17" t="s">
        <v>1269</v>
      </c>
      <c r="R126" s="25" t="s">
        <v>1270</v>
      </c>
    </row>
    <row r="127" spans="16:18" ht="87" x14ac:dyDescent="0.35">
      <c r="P127" s="21">
        <v>8402</v>
      </c>
      <c r="Q127" s="17" t="s">
        <v>1271</v>
      </c>
      <c r="R127" s="18" t="s">
        <v>1272</v>
      </c>
    </row>
    <row r="128" spans="16:18" ht="43.5" x14ac:dyDescent="0.35">
      <c r="P128" s="22">
        <v>8501</v>
      </c>
      <c r="Q128" s="23" t="s">
        <v>1273</v>
      </c>
      <c r="R128" s="24" t="s">
        <v>1274</v>
      </c>
    </row>
    <row r="129" spans="16:18" ht="29" x14ac:dyDescent="0.35">
      <c r="P129" s="21">
        <v>8502</v>
      </c>
      <c r="Q129" s="17" t="s">
        <v>1275</v>
      </c>
      <c r="R129" s="18" t="s">
        <v>1276</v>
      </c>
    </row>
    <row r="130" spans="16:18" ht="43.5" x14ac:dyDescent="0.35">
      <c r="P130" s="21">
        <v>8511</v>
      </c>
      <c r="Q130" s="17" t="s">
        <v>1277</v>
      </c>
      <c r="R130" s="18" t="s">
        <v>1278</v>
      </c>
    </row>
    <row r="131" spans="16:18" ht="29" x14ac:dyDescent="0.35">
      <c r="P131" s="21">
        <v>8512</v>
      </c>
      <c r="Q131" s="17" t="s">
        <v>1279</v>
      </c>
      <c r="R131" s="18" t="s">
        <v>1280</v>
      </c>
    </row>
    <row r="132" spans="16:18" ht="29" x14ac:dyDescent="0.35">
      <c r="P132" s="22">
        <v>8521</v>
      </c>
      <c r="Q132" s="23" t="s">
        <v>1281</v>
      </c>
      <c r="R132" s="24" t="s">
        <v>1282</v>
      </c>
    </row>
    <row r="133" spans="16:18" ht="43.5" x14ac:dyDescent="0.35">
      <c r="P133" s="22">
        <v>8522</v>
      </c>
      <c r="Q133" s="23" t="s">
        <v>1283</v>
      </c>
      <c r="R133" s="24" t="s">
        <v>1284</v>
      </c>
    </row>
    <row r="134" spans="16:18" ht="87" x14ac:dyDescent="0.35">
      <c r="P134" s="22">
        <v>8531</v>
      </c>
      <c r="Q134" s="23" t="s">
        <v>1285</v>
      </c>
      <c r="R134" s="24" t="s">
        <v>1286</v>
      </c>
    </row>
    <row r="135" spans="16:18" ht="72.5" x14ac:dyDescent="0.35">
      <c r="P135" s="22">
        <v>8532</v>
      </c>
      <c r="Q135" s="23" t="s">
        <v>1287</v>
      </c>
      <c r="R135" s="24" t="s">
        <v>1288</v>
      </c>
    </row>
    <row r="136" spans="16:18" ht="87" x14ac:dyDescent="0.35">
      <c r="P136" s="21">
        <v>8541</v>
      </c>
      <c r="Q136" s="17" t="s">
        <v>1289</v>
      </c>
      <c r="R136" s="18" t="s">
        <v>1290</v>
      </c>
    </row>
    <row r="137" spans="16:18" ht="87" x14ac:dyDescent="0.35">
      <c r="P137" s="21">
        <v>8542</v>
      </c>
      <c r="Q137" s="17" t="s">
        <v>1291</v>
      </c>
      <c r="R137" s="18" t="s">
        <v>1292</v>
      </c>
    </row>
    <row r="138" spans="16:18" ht="87" x14ac:dyDescent="0.35">
      <c r="P138" s="21">
        <v>8701</v>
      </c>
      <c r="Q138" s="17" t="s">
        <v>1293</v>
      </c>
      <c r="R138" s="18" t="s">
        <v>937</v>
      </c>
    </row>
    <row r="139" spans="16:18" ht="58" x14ac:dyDescent="0.35">
      <c r="P139" s="21">
        <v>8702</v>
      </c>
      <c r="Q139" s="17" t="s">
        <v>1294</v>
      </c>
      <c r="R139" s="18" t="s">
        <v>927</v>
      </c>
    </row>
    <row r="140" spans="16:18" ht="72.5" x14ac:dyDescent="0.35">
      <c r="P140" s="21">
        <v>8703</v>
      </c>
      <c r="Q140" s="17" t="s">
        <v>1295</v>
      </c>
      <c r="R140" s="18" t="s">
        <v>1296</v>
      </c>
    </row>
    <row r="141" spans="16:18" ht="58" x14ac:dyDescent="0.35">
      <c r="P141" s="16">
        <v>8811</v>
      </c>
      <c r="Q141" s="17" t="s">
        <v>1297</v>
      </c>
      <c r="R141" s="26" t="s">
        <v>1298</v>
      </c>
    </row>
    <row r="142" spans="16:18" ht="58" x14ac:dyDescent="0.35">
      <c r="P142" s="16">
        <v>8812</v>
      </c>
      <c r="Q142" s="17" t="s">
        <v>1299</v>
      </c>
      <c r="R142" s="26" t="s">
        <v>1300</v>
      </c>
    </row>
    <row r="143" spans="16:18" ht="58" x14ac:dyDescent="0.35">
      <c r="P143" s="16">
        <v>8813</v>
      </c>
      <c r="Q143" s="17" t="s">
        <v>1301</v>
      </c>
      <c r="R143" s="26" t="s">
        <v>1302</v>
      </c>
    </row>
    <row r="144" spans="16:18" ht="72.5" x14ac:dyDescent="0.35">
      <c r="P144" s="16">
        <v>8814</v>
      </c>
      <c r="Q144" s="17" t="s">
        <v>1303</v>
      </c>
      <c r="R144" s="26" t="s">
        <v>1304</v>
      </c>
    </row>
    <row r="145" spans="16:18" ht="43.5" x14ac:dyDescent="0.35">
      <c r="P145" s="16">
        <v>8815</v>
      </c>
      <c r="Q145" s="17" t="s">
        <v>1305</v>
      </c>
      <c r="R145" s="26" t="s">
        <v>1306</v>
      </c>
    </row>
    <row r="146" spans="16:18" ht="87" x14ac:dyDescent="0.35">
      <c r="P146" s="16">
        <v>8816</v>
      </c>
      <c r="Q146" s="17" t="s">
        <v>1307</v>
      </c>
      <c r="R146" s="26" t="s">
        <v>1308</v>
      </c>
    </row>
    <row r="147" spans="16:18" ht="43.5" x14ac:dyDescent="0.35">
      <c r="P147" s="16">
        <v>8817</v>
      </c>
      <c r="Q147" s="17" t="s">
        <v>1309</v>
      </c>
      <c r="R147" s="26" t="s">
        <v>1310</v>
      </c>
    </row>
    <row r="148" spans="16:18" ht="72.5" x14ac:dyDescent="0.35">
      <c r="P148" s="16">
        <v>8818</v>
      </c>
      <c r="Q148" s="17" t="s">
        <v>1311</v>
      </c>
      <c r="R148" s="26" t="s">
        <v>1312</v>
      </c>
    </row>
    <row r="149" spans="16:18" ht="58" x14ac:dyDescent="0.35">
      <c r="P149" s="16">
        <v>8819</v>
      </c>
      <c r="Q149" s="17" t="s">
        <v>1313</v>
      </c>
      <c r="R149" s="26" t="s">
        <v>1314</v>
      </c>
    </row>
    <row r="150" spans="16:18" ht="58" x14ac:dyDescent="0.35">
      <c r="P150" s="16">
        <v>8820</v>
      </c>
      <c r="Q150" s="17" t="s">
        <v>1315</v>
      </c>
      <c r="R150" s="26" t="s">
        <v>1316</v>
      </c>
    </row>
    <row r="151" spans="16:18" ht="58" x14ac:dyDescent="0.35">
      <c r="P151" s="16">
        <v>8821</v>
      </c>
      <c r="Q151" s="17" t="s">
        <v>1317</v>
      </c>
      <c r="R151" s="26" t="s">
        <v>1318</v>
      </c>
    </row>
    <row r="152" spans="16:18" ht="72.5" x14ac:dyDescent="0.35">
      <c r="P152" s="16">
        <v>8822</v>
      </c>
      <c r="Q152" s="17" t="s">
        <v>1319</v>
      </c>
      <c r="R152" s="26" t="s">
        <v>1320</v>
      </c>
    </row>
    <row r="153" spans="16:18" ht="87" x14ac:dyDescent="0.35">
      <c r="P153" s="16">
        <v>8823</v>
      </c>
      <c r="Q153" s="17" t="s">
        <v>1321</v>
      </c>
      <c r="R153" s="26" t="s">
        <v>1322</v>
      </c>
    </row>
    <row r="154" spans="16:18" ht="43.5" x14ac:dyDescent="0.35">
      <c r="P154" s="16">
        <v>8824</v>
      </c>
      <c r="Q154" s="17" t="s">
        <v>1323</v>
      </c>
      <c r="R154" s="26" t="s">
        <v>1324</v>
      </c>
    </row>
    <row r="155" spans="16:18" ht="72.5" x14ac:dyDescent="0.35">
      <c r="P155" s="16">
        <v>8825</v>
      </c>
      <c r="Q155" s="17" t="s">
        <v>1325</v>
      </c>
      <c r="R155" s="26" t="s">
        <v>1326</v>
      </c>
    </row>
    <row r="156" spans="16:18" ht="58" x14ac:dyDescent="0.35">
      <c r="P156" s="16">
        <v>8826</v>
      </c>
      <c r="Q156" s="17" t="s">
        <v>1327</v>
      </c>
      <c r="R156" s="26" t="s">
        <v>1328</v>
      </c>
    </row>
    <row r="157" spans="16:18" ht="87" x14ac:dyDescent="0.35">
      <c r="P157" s="16">
        <v>8827</v>
      </c>
      <c r="Q157" s="17" t="s">
        <v>1329</v>
      </c>
      <c r="R157" s="26" t="s">
        <v>1330</v>
      </c>
    </row>
    <row r="158" spans="16:18" ht="72.5" x14ac:dyDescent="0.35">
      <c r="P158" s="16">
        <v>8828</v>
      </c>
      <c r="Q158" s="17" t="s">
        <v>1331</v>
      </c>
      <c r="R158" s="26" t="s">
        <v>1332</v>
      </c>
    </row>
    <row r="159" spans="16:18" ht="101.5" x14ac:dyDescent="0.35">
      <c r="P159" s="16">
        <v>8829</v>
      </c>
      <c r="Q159" s="17" t="s">
        <v>1333</v>
      </c>
      <c r="R159" s="26" t="s">
        <v>1334</v>
      </c>
    </row>
    <row r="160" spans="16:18" ht="87" x14ac:dyDescent="0.35">
      <c r="P160" s="16">
        <v>8830</v>
      </c>
      <c r="Q160" s="17" t="s">
        <v>1335</v>
      </c>
      <c r="R160" s="26" t="s">
        <v>1336</v>
      </c>
    </row>
    <row r="161" spans="16:18" ht="87" x14ac:dyDescent="0.35">
      <c r="P161" s="16">
        <v>8831</v>
      </c>
      <c r="Q161" s="17" t="s">
        <v>1337</v>
      </c>
      <c r="R161" s="26" t="s">
        <v>1338</v>
      </c>
    </row>
    <row r="162" spans="16:18" ht="72.5" x14ac:dyDescent="0.35">
      <c r="P162" s="16">
        <v>8843</v>
      </c>
      <c r="Q162" s="17" t="s">
        <v>1339</v>
      </c>
      <c r="R162" s="26" t="s">
        <v>1340</v>
      </c>
    </row>
    <row r="163" spans="16:18" ht="58" x14ac:dyDescent="0.35">
      <c r="P163" s="16">
        <v>8861</v>
      </c>
      <c r="Q163" s="17" t="s">
        <v>1341</v>
      </c>
      <c r="R163" s="26" t="s">
        <v>1342</v>
      </c>
    </row>
    <row r="164" spans="16:18" ht="87" x14ac:dyDescent="0.35">
      <c r="P164" s="16">
        <v>8862</v>
      </c>
      <c r="Q164" s="17" t="s">
        <v>1343</v>
      </c>
      <c r="R164" s="26" t="s">
        <v>1344</v>
      </c>
    </row>
    <row r="165" spans="16:18" ht="101.5" x14ac:dyDescent="0.35">
      <c r="P165" s="27">
        <v>8863</v>
      </c>
      <c r="Q165" s="23" t="s">
        <v>1345</v>
      </c>
      <c r="R165" s="28" t="s">
        <v>1346</v>
      </c>
    </row>
    <row r="166" spans="16:18" ht="72.5" x14ac:dyDescent="0.35">
      <c r="P166" s="16">
        <v>8864</v>
      </c>
      <c r="Q166" s="17" t="s">
        <v>1347</v>
      </c>
      <c r="R166" s="26" t="s">
        <v>1348</v>
      </c>
    </row>
    <row r="167" spans="16:18" ht="58" x14ac:dyDescent="0.35">
      <c r="P167" s="16">
        <v>8865</v>
      </c>
      <c r="Q167" s="17" t="s">
        <v>1349</v>
      </c>
      <c r="R167" s="26" t="s">
        <v>1350</v>
      </c>
    </row>
    <row r="168" spans="16:18" ht="72.5" x14ac:dyDescent="0.35">
      <c r="P168" s="27">
        <v>8866</v>
      </c>
      <c r="Q168" s="23" t="s">
        <v>1351</v>
      </c>
      <c r="R168" s="28" t="s">
        <v>1352</v>
      </c>
    </row>
    <row r="169" spans="16:18" ht="72.5" x14ac:dyDescent="0.35">
      <c r="P169" s="16">
        <v>8868</v>
      </c>
      <c r="Q169" s="17" t="s">
        <v>1353</v>
      </c>
      <c r="R169" s="26" t="s">
        <v>1354</v>
      </c>
    </row>
    <row r="170" spans="16:18" ht="43.5" x14ac:dyDescent="0.35">
      <c r="P170" s="27">
        <v>8870</v>
      </c>
      <c r="Q170" s="23" t="s">
        <v>1355</v>
      </c>
      <c r="R170" s="28" t="s">
        <v>1356</v>
      </c>
    </row>
    <row r="171" spans="16:18" ht="87" x14ac:dyDescent="0.35">
      <c r="P171" s="27">
        <v>8871</v>
      </c>
      <c r="Q171" s="23" t="s">
        <v>1357</v>
      </c>
      <c r="R171" s="28" t="s">
        <v>1358</v>
      </c>
    </row>
    <row r="172" spans="16:18" ht="58" x14ac:dyDescent="0.35">
      <c r="P172" s="27">
        <v>8881</v>
      </c>
      <c r="Q172" s="17" t="s">
        <v>1359</v>
      </c>
      <c r="R172" s="18" t="s">
        <v>1360</v>
      </c>
    </row>
    <row r="173" spans="16:18" ht="58" x14ac:dyDescent="0.35">
      <c r="P173" s="21">
        <v>8603</v>
      </c>
      <c r="Q173" s="17" t="s">
        <v>1359</v>
      </c>
      <c r="R173" s="18" t="s">
        <v>1360</v>
      </c>
    </row>
    <row r="174" spans="16:18" ht="58" x14ac:dyDescent="0.35">
      <c r="P174" s="21">
        <v>8882</v>
      </c>
      <c r="Q174" s="17" t="s">
        <v>1361</v>
      </c>
      <c r="R174" s="18" t="s">
        <v>1362</v>
      </c>
    </row>
    <row r="175" spans="16:18" ht="58" x14ac:dyDescent="0.35">
      <c r="P175" s="21">
        <v>8605</v>
      </c>
      <c r="Q175" s="17" t="s">
        <v>1361</v>
      </c>
      <c r="R175" s="18" t="s">
        <v>1362</v>
      </c>
    </row>
    <row r="176" spans="16:18" ht="87" x14ac:dyDescent="0.35">
      <c r="P176" s="21">
        <v>8883</v>
      </c>
      <c r="Q176" s="17" t="s">
        <v>1363</v>
      </c>
      <c r="R176" s="18" t="s">
        <v>1364</v>
      </c>
    </row>
    <row r="177" spans="16:18" ht="87" x14ac:dyDescent="0.35">
      <c r="P177" s="21">
        <v>8602</v>
      </c>
      <c r="Q177" s="17" t="s">
        <v>1363</v>
      </c>
      <c r="R177" s="18" t="s">
        <v>1364</v>
      </c>
    </row>
    <row r="178" spans="16:18" ht="43.5" x14ac:dyDescent="0.35">
      <c r="P178" s="21">
        <v>8884</v>
      </c>
      <c r="Q178" s="17" t="s">
        <v>1365</v>
      </c>
      <c r="R178" s="18" t="s">
        <v>1366</v>
      </c>
    </row>
    <row r="179" spans="16:18" ht="43.5" x14ac:dyDescent="0.35">
      <c r="P179" s="21">
        <v>8885</v>
      </c>
      <c r="Q179" s="17" t="s">
        <v>1367</v>
      </c>
      <c r="R179" s="18" t="s">
        <v>1368</v>
      </c>
    </row>
    <row r="180" spans="16:18" ht="43.5" x14ac:dyDescent="0.35">
      <c r="P180" s="21">
        <v>9216</v>
      </c>
      <c r="Q180" s="17" t="s">
        <v>1369</v>
      </c>
      <c r="R180" s="18" t="s">
        <v>1370</v>
      </c>
    </row>
    <row r="181" spans="16:18" ht="43.5" x14ac:dyDescent="0.35">
      <c r="P181" s="21">
        <v>9217</v>
      </c>
      <c r="Q181" s="17" t="s">
        <v>1371</v>
      </c>
      <c r="R181" s="18" t="s">
        <v>1372</v>
      </c>
    </row>
    <row r="182" spans="16:18" ht="43.5" x14ac:dyDescent="0.35">
      <c r="P182" s="21">
        <v>9221</v>
      </c>
      <c r="Q182" s="17" t="s">
        <v>1373</v>
      </c>
      <c r="R182" s="18" t="s">
        <v>1374</v>
      </c>
    </row>
    <row r="183" spans="16:18" ht="43.5" x14ac:dyDescent="0.35">
      <c r="P183" s="21">
        <v>9303</v>
      </c>
      <c r="Q183" s="17" t="s">
        <v>1375</v>
      </c>
      <c r="R183" s="18" t="s">
        <v>1376</v>
      </c>
    </row>
    <row r="184" spans="16:18" ht="29" x14ac:dyDescent="0.35">
      <c r="P184" s="21">
        <v>9378</v>
      </c>
      <c r="Q184" s="17" t="s">
        <v>1377</v>
      </c>
      <c r="R184" s="18" t="s">
        <v>1378</v>
      </c>
    </row>
    <row r="185" spans="16:18" ht="43.5" x14ac:dyDescent="0.35">
      <c r="P185" s="29">
        <v>2612</v>
      </c>
      <c r="Q185" s="17" t="s">
        <v>1379</v>
      </c>
      <c r="R185" s="18" t="s">
        <v>1380</v>
      </c>
    </row>
    <row r="186" spans="16:18" ht="29" x14ac:dyDescent="0.35">
      <c r="P186" s="21">
        <v>2613</v>
      </c>
      <c r="Q186" s="17" t="s">
        <v>1381</v>
      </c>
      <c r="R186" s="18" t="s">
        <v>1382</v>
      </c>
    </row>
    <row r="187" spans="16:18" ht="29" x14ac:dyDescent="0.35">
      <c r="P187" s="21">
        <v>2614</v>
      </c>
      <c r="Q187" s="17" t="s">
        <v>1383</v>
      </c>
      <c r="R187" s="18" t="s">
        <v>1384</v>
      </c>
    </row>
    <row r="188" spans="16:18" x14ac:dyDescent="0.35">
      <c r="P188" s="30">
        <v>2622</v>
      </c>
      <c r="Q188" s="17" t="s">
        <v>1051</v>
      </c>
      <c r="R188" s="18" t="s">
        <v>1052</v>
      </c>
    </row>
    <row r="189" spans="16:18" x14ac:dyDescent="0.35">
      <c r="P189" s="21">
        <v>2631</v>
      </c>
      <c r="Q189" s="17" t="s">
        <v>1053</v>
      </c>
      <c r="R189" s="18" t="s">
        <v>1054</v>
      </c>
    </row>
    <row r="190" spans="16:18" x14ac:dyDescent="0.35">
      <c r="P190" s="21">
        <v>2641</v>
      </c>
      <c r="Q190" s="23" t="s">
        <v>1055</v>
      </c>
      <c r="R190" s="18" t="s">
        <v>1056</v>
      </c>
    </row>
    <row r="191" spans="16:18" ht="43.5" x14ac:dyDescent="0.35">
      <c r="P191" s="29">
        <v>6357</v>
      </c>
      <c r="Q191" s="17" t="s">
        <v>1385</v>
      </c>
      <c r="R191" s="18" t="s">
        <v>1386</v>
      </c>
    </row>
    <row r="192" spans="16:18" ht="58" x14ac:dyDescent="0.35">
      <c r="P192" s="29">
        <v>8551</v>
      </c>
      <c r="Q192" s="17" t="s">
        <v>1387</v>
      </c>
      <c r="R192" s="18" t="s">
        <v>1388</v>
      </c>
    </row>
    <row r="193" spans="16:18" ht="72.5" x14ac:dyDescent="0.35">
      <c r="P193" s="29">
        <v>8552</v>
      </c>
      <c r="Q193" s="17" t="s">
        <v>1389</v>
      </c>
      <c r="R193" s="18" t="s">
        <v>1390</v>
      </c>
    </row>
    <row r="194" spans="16:18" ht="58" x14ac:dyDescent="0.35">
      <c r="P194" s="29">
        <v>8601</v>
      </c>
      <c r="Q194" s="17" t="s">
        <v>1391</v>
      </c>
      <c r="R194" s="18" t="s">
        <v>1392</v>
      </c>
    </row>
    <row r="195" spans="16:18" ht="72.5" x14ac:dyDescent="0.35">
      <c r="P195" s="29">
        <v>8604</v>
      </c>
      <c r="Q195" s="17" t="s">
        <v>1393</v>
      </c>
      <c r="R195" s="18" t="s">
        <v>1394</v>
      </c>
    </row>
    <row r="196" spans="16:18" ht="29" x14ac:dyDescent="0.35">
      <c r="P196" s="29">
        <v>6401</v>
      </c>
      <c r="Q196" s="17" t="s">
        <v>1395</v>
      </c>
      <c r="R196" s="24" t="s">
        <v>1396</v>
      </c>
    </row>
    <row r="197" spans="16:18" ht="29" x14ac:dyDescent="0.35">
      <c r="P197" s="29">
        <v>6405</v>
      </c>
      <c r="Q197" s="17" t="s">
        <v>1397</v>
      </c>
      <c r="R197" s="24" t="s">
        <v>1398</v>
      </c>
    </row>
    <row r="198" spans="16:18" ht="58" x14ac:dyDescent="0.35">
      <c r="P198" s="16" t="s">
        <v>1399</v>
      </c>
      <c r="Q198" s="17" t="s">
        <v>1400</v>
      </c>
      <c r="R198" s="26" t="s">
        <v>1401</v>
      </c>
    </row>
  </sheetData>
  <mergeCells count="1">
    <mergeCell ref="Q1:R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P1321"/>
  <sheetViews>
    <sheetView topLeftCell="DD1295" workbookViewId="0">
      <selection activeCell="D1" sqref="D1:DP1321"/>
    </sheetView>
  </sheetViews>
  <sheetFormatPr defaultRowHeight="14.5" x14ac:dyDescent="0.35"/>
  <cols>
    <col min="1" max="1" width="8.7265625" bestFit="1" customWidth="1"/>
    <col min="2" max="2" width="13.1796875" bestFit="1" customWidth="1"/>
    <col min="3" max="3" width="63.54296875" bestFit="1" customWidth="1"/>
    <col min="4" max="4" width="15.81640625" bestFit="1" customWidth="1"/>
    <col min="5" max="5" width="14.26953125" bestFit="1" customWidth="1"/>
    <col min="6" max="6" width="16.26953125" bestFit="1" customWidth="1"/>
    <col min="7" max="7" width="52.54296875" bestFit="1" customWidth="1"/>
    <col min="8" max="8" width="52.1796875" bestFit="1" customWidth="1"/>
    <col min="9" max="9" width="11.81640625" bestFit="1" customWidth="1"/>
    <col min="10" max="10" width="13.1796875" bestFit="1" customWidth="1"/>
    <col min="11" max="11" width="12.7265625" bestFit="1" customWidth="1"/>
    <col min="12" max="12" width="12.26953125" bestFit="1" customWidth="1"/>
    <col min="13" max="13" width="14.453125" bestFit="1" customWidth="1"/>
    <col min="14" max="14" width="11.453125" bestFit="1" customWidth="1"/>
    <col min="15" max="15" width="14.26953125" bestFit="1" customWidth="1"/>
    <col min="16" max="16" width="13.453125" bestFit="1" customWidth="1"/>
    <col min="17" max="17" width="14.26953125" bestFit="1" customWidth="1"/>
    <col min="18" max="18" width="11.7265625" bestFit="1" customWidth="1"/>
    <col min="19" max="19" width="12" bestFit="1" customWidth="1"/>
    <col min="20" max="20" width="10.453125" bestFit="1" customWidth="1"/>
    <col min="21" max="21" width="46.81640625" bestFit="1" customWidth="1"/>
    <col min="22" max="22" width="46.453125" bestFit="1" customWidth="1"/>
    <col min="23" max="23" width="24.54296875" bestFit="1" customWidth="1"/>
    <col min="24" max="24" width="13.453125" bestFit="1" customWidth="1"/>
    <col min="25" max="25" width="12.7265625" bestFit="1" customWidth="1"/>
    <col min="26" max="26" width="13.1796875" bestFit="1" customWidth="1"/>
    <col min="27" max="27" width="18.54296875" bestFit="1" customWidth="1"/>
    <col min="28" max="28" width="15.453125" bestFit="1" customWidth="1"/>
    <col min="29" max="29" width="22.453125" bestFit="1" customWidth="1"/>
    <col min="30" max="30" width="13.54296875" bestFit="1" customWidth="1"/>
    <col min="31" max="31" width="40.81640625" bestFit="1" customWidth="1"/>
    <col min="32" max="32" width="14.1796875" bestFit="1" customWidth="1"/>
    <col min="33" max="33" width="15.1796875" bestFit="1" customWidth="1"/>
    <col min="34" max="34" width="11.7265625" bestFit="1" customWidth="1"/>
    <col min="35" max="35" width="13.7265625" bestFit="1" customWidth="1"/>
    <col min="36" max="36" width="13.26953125" bestFit="1" customWidth="1"/>
    <col min="37" max="37" width="15" bestFit="1" customWidth="1"/>
    <col min="38" max="38" width="15.81640625" bestFit="1" customWidth="1"/>
    <col min="39" max="39" width="15" bestFit="1" customWidth="1"/>
    <col min="40" max="40" width="15.81640625" bestFit="1" customWidth="1"/>
    <col min="41" max="41" width="15" bestFit="1" customWidth="1"/>
    <col min="42" max="42" width="15.81640625" bestFit="1" customWidth="1"/>
    <col min="43" max="43" width="15" bestFit="1" customWidth="1"/>
    <col min="44" max="44" width="15.81640625" bestFit="1" customWidth="1"/>
    <col min="45" max="45" width="15" bestFit="1" customWidth="1"/>
    <col min="46" max="46" width="15.81640625" bestFit="1" customWidth="1"/>
    <col min="47" max="47" width="15" bestFit="1" customWidth="1"/>
    <col min="48" max="48" width="15.81640625" bestFit="1" customWidth="1"/>
    <col min="49" max="49" width="15" bestFit="1" customWidth="1"/>
    <col min="50" max="50" width="15.81640625" bestFit="1" customWidth="1"/>
    <col min="51" max="51" width="15" bestFit="1" customWidth="1"/>
    <col min="52" max="52" width="15.81640625" bestFit="1" customWidth="1"/>
    <col min="53" max="53" width="15" bestFit="1" customWidth="1"/>
    <col min="54" max="54" width="15.81640625" bestFit="1" customWidth="1"/>
    <col min="55" max="55" width="16.1796875" bestFit="1" customWidth="1"/>
    <col min="56" max="56" width="16.81640625" bestFit="1" customWidth="1"/>
    <col min="57" max="57" width="16.1796875" bestFit="1" customWidth="1"/>
    <col min="58" max="58" width="16.81640625" bestFit="1" customWidth="1"/>
    <col min="59" max="59" width="16.1796875" bestFit="1" customWidth="1"/>
    <col min="60" max="60" width="16.81640625" bestFit="1" customWidth="1"/>
    <col min="61" max="61" width="16.1796875" bestFit="1" customWidth="1"/>
    <col min="62" max="62" width="16.81640625" bestFit="1" customWidth="1"/>
    <col min="63" max="63" width="16.1796875" bestFit="1" customWidth="1"/>
    <col min="64" max="64" width="16.81640625" bestFit="1" customWidth="1"/>
    <col min="65" max="65" width="16.1796875" bestFit="1" customWidth="1"/>
    <col min="66" max="66" width="16.81640625" bestFit="1" customWidth="1"/>
    <col min="67" max="67" width="16.1796875" bestFit="1" customWidth="1"/>
    <col min="68" max="68" width="12.453125" bestFit="1" customWidth="1"/>
    <col min="69" max="69" width="17.1796875" bestFit="1" customWidth="1"/>
    <col min="70" max="70" width="13.26953125" bestFit="1" customWidth="1"/>
    <col min="71" max="71" width="15.453125" bestFit="1" customWidth="1"/>
    <col min="72" max="72" width="17.81640625" bestFit="1" customWidth="1"/>
    <col min="73" max="73" width="14.1796875" bestFit="1" customWidth="1"/>
    <col min="74" max="74" width="14.7265625" bestFit="1" customWidth="1"/>
    <col min="75" max="75" width="13" bestFit="1" customWidth="1"/>
    <col min="76" max="76" width="14" bestFit="1" customWidth="1"/>
    <col min="77" max="77" width="12" bestFit="1" customWidth="1"/>
    <col min="78" max="78" width="12.26953125" bestFit="1" customWidth="1"/>
    <col min="79" max="79" width="11.453125" bestFit="1" customWidth="1"/>
    <col min="80" max="80" width="12.1796875" bestFit="1" customWidth="1"/>
    <col min="81" max="81" width="14.1796875" bestFit="1" customWidth="1"/>
    <col min="82" max="82" width="12" bestFit="1" customWidth="1"/>
    <col min="83" max="83" width="19.1796875" bestFit="1" customWidth="1"/>
    <col min="84" max="84" width="15.453125" bestFit="1" customWidth="1"/>
    <col min="85" max="85" width="12.7265625" bestFit="1" customWidth="1"/>
    <col min="86" max="86" width="10.453125" bestFit="1" customWidth="1"/>
    <col min="87" max="87" width="17.26953125" bestFit="1" customWidth="1"/>
    <col min="88" max="88" width="16.7265625" bestFit="1" customWidth="1"/>
    <col min="89" max="89" width="17.54296875" bestFit="1" customWidth="1"/>
    <col min="90" max="90" width="11.1796875" bestFit="1" customWidth="1"/>
    <col min="91" max="91" width="14.7265625" bestFit="1" customWidth="1"/>
    <col min="92" max="92" width="17.7265625" bestFit="1" customWidth="1"/>
    <col min="93" max="93" width="10.7265625" bestFit="1" customWidth="1"/>
    <col min="94" max="94" width="12" bestFit="1" customWidth="1"/>
    <col min="95" max="95" width="33.26953125" bestFit="1" customWidth="1"/>
    <col min="96" max="96" width="36.26953125" bestFit="1" customWidth="1"/>
    <col min="97" max="97" width="27.1796875" bestFit="1" customWidth="1"/>
    <col min="98" max="98" width="12.81640625" bestFit="1" customWidth="1"/>
    <col min="99" max="100" width="14.81640625" bestFit="1" customWidth="1"/>
    <col min="101" max="101" width="16.81640625" bestFit="1" customWidth="1"/>
    <col min="102" max="102" width="81.1796875" bestFit="1" customWidth="1"/>
    <col min="103" max="103" width="12.26953125" bestFit="1" customWidth="1"/>
    <col min="104" max="104" width="17.7265625" bestFit="1" customWidth="1"/>
    <col min="105" max="105" width="15.1796875" bestFit="1" customWidth="1"/>
    <col min="106" max="106" width="17.81640625" bestFit="1" customWidth="1"/>
    <col min="107" max="107" width="29.453125" bestFit="1" customWidth="1"/>
    <col min="108" max="108" width="13" bestFit="1" customWidth="1"/>
    <col min="109" max="109" width="14.7265625" bestFit="1" customWidth="1"/>
    <col min="110" max="110" width="19.7265625" bestFit="1" customWidth="1"/>
    <col min="111" max="111" width="23.453125" bestFit="1" customWidth="1"/>
    <col min="112" max="112" width="14.81640625" bestFit="1" customWidth="1"/>
    <col min="113" max="113" width="17.1796875" bestFit="1" customWidth="1"/>
    <col min="114" max="114" width="16" bestFit="1" customWidth="1"/>
    <col min="115" max="115" width="20.1796875" bestFit="1" customWidth="1"/>
    <col min="116" max="116" width="8.7265625" bestFit="1" customWidth="1"/>
    <col min="117" max="117" width="13.1796875" bestFit="1" customWidth="1"/>
    <col min="118" max="119" width="10.81640625" bestFit="1" customWidth="1"/>
    <col min="120" max="120" width="12.7265625" bestFit="1" customWidth="1"/>
  </cols>
  <sheetData>
    <row r="1" spans="1:120" x14ac:dyDescent="0.35">
      <c r="A1" t="s">
        <v>0</v>
      </c>
      <c r="B1" t="s">
        <v>908</v>
      </c>
      <c r="C1" t="s">
        <v>909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889</v>
      </c>
      <c r="DM1" t="s">
        <v>890</v>
      </c>
      <c r="DN1" t="s">
        <v>891</v>
      </c>
      <c r="DO1" t="s">
        <v>892</v>
      </c>
      <c r="DP1" t="s">
        <v>893</v>
      </c>
    </row>
    <row r="2" spans="1:120" x14ac:dyDescent="0.35">
      <c r="A2">
        <v>8956</v>
      </c>
      <c r="B2" t="s">
        <v>4346</v>
      </c>
      <c r="C2" t="s">
        <v>4347</v>
      </c>
      <c r="D2" t="s">
        <v>4348</v>
      </c>
      <c r="E2" t="s">
        <v>4349</v>
      </c>
      <c r="F2" s="12">
        <v>38960</v>
      </c>
      <c r="G2" t="s">
        <v>4350</v>
      </c>
      <c r="H2" t="s">
        <v>4351</v>
      </c>
      <c r="I2" t="s">
        <v>113</v>
      </c>
      <c r="J2" t="s">
        <v>114</v>
      </c>
      <c r="K2" t="s">
        <v>115</v>
      </c>
      <c r="L2" t="s">
        <v>115</v>
      </c>
      <c r="M2" t="s">
        <v>116</v>
      </c>
      <c r="N2" t="s">
        <v>117</v>
      </c>
      <c r="O2" t="s">
        <v>118</v>
      </c>
      <c r="P2" t="s">
        <v>116</v>
      </c>
      <c r="Q2" t="s">
        <v>238</v>
      </c>
      <c r="R2" t="s">
        <v>656</v>
      </c>
      <c r="S2" t="s">
        <v>275</v>
      </c>
      <c r="T2" t="s">
        <v>664</v>
      </c>
      <c r="U2" t="s">
        <v>4352</v>
      </c>
      <c r="V2" t="s">
        <v>4353</v>
      </c>
      <c r="W2" t="s">
        <v>812</v>
      </c>
      <c r="X2" t="s">
        <v>475</v>
      </c>
      <c r="Y2" t="s">
        <v>218</v>
      </c>
      <c r="Z2" t="s">
        <v>268</v>
      </c>
      <c r="AA2" t="s">
        <v>4354</v>
      </c>
      <c r="AB2" t="s">
        <v>4355</v>
      </c>
      <c r="AC2" t="s">
        <v>4356</v>
      </c>
      <c r="AD2" t="s">
        <v>118</v>
      </c>
      <c r="AE2" t="s">
        <v>4357</v>
      </c>
      <c r="AF2" t="s">
        <v>4358</v>
      </c>
      <c r="AG2" t="s">
        <v>130</v>
      </c>
      <c r="AH2" t="s">
        <v>126</v>
      </c>
      <c r="AI2" t="s">
        <v>226</v>
      </c>
      <c r="AJ2" t="s">
        <v>128</v>
      </c>
      <c r="AK2" t="s">
        <v>129</v>
      </c>
      <c r="AL2" t="s">
        <v>115</v>
      </c>
      <c r="AM2" t="s">
        <v>131</v>
      </c>
      <c r="AN2" t="s">
        <v>134</v>
      </c>
      <c r="AO2" t="s">
        <v>133</v>
      </c>
      <c r="AP2" t="s">
        <v>134</v>
      </c>
      <c r="AQ2" t="s">
        <v>135</v>
      </c>
      <c r="AR2" t="s">
        <v>134</v>
      </c>
      <c r="AS2" t="s">
        <v>136</v>
      </c>
      <c r="AT2" t="s">
        <v>134</v>
      </c>
      <c r="AU2" t="s">
        <v>137</v>
      </c>
      <c r="AV2" t="s">
        <v>134</v>
      </c>
      <c r="AW2" t="s">
        <v>139</v>
      </c>
      <c r="AX2" t="s">
        <v>115</v>
      </c>
      <c r="AY2" t="s">
        <v>140</v>
      </c>
      <c r="AZ2" t="s">
        <v>115</v>
      </c>
      <c r="BA2" t="s">
        <v>141</v>
      </c>
      <c r="BB2" t="s">
        <v>134</v>
      </c>
      <c r="BC2" t="s">
        <v>143</v>
      </c>
      <c r="BD2" t="s">
        <v>144</v>
      </c>
      <c r="BE2" t="s">
        <v>143</v>
      </c>
      <c r="BF2" t="s">
        <v>144</v>
      </c>
      <c r="BG2" t="s">
        <v>143</v>
      </c>
      <c r="BH2" t="s">
        <v>144</v>
      </c>
      <c r="BI2" t="s">
        <v>118</v>
      </c>
      <c r="BJ2" t="s">
        <v>118</v>
      </c>
      <c r="BK2" t="s">
        <v>118</v>
      </c>
      <c r="BL2" t="s">
        <v>118</v>
      </c>
      <c r="BM2" t="s">
        <v>118</v>
      </c>
      <c r="BN2" t="s">
        <v>118</v>
      </c>
      <c r="BO2" t="s">
        <v>118</v>
      </c>
      <c r="BP2" t="s">
        <v>118</v>
      </c>
      <c r="BQ2" t="s">
        <v>118</v>
      </c>
      <c r="BR2" t="s">
        <v>118</v>
      </c>
      <c r="BS2" t="s">
        <v>118</v>
      </c>
      <c r="BT2" t="s">
        <v>118</v>
      </c>
      <c r="BU2" s="12"/>
      <c r="BV2" t="s">
        <v>118</v>
      </c>
      <c r="BW2" t="s">
        <v>145</v>
      </c>
      <c r="BX2" t="s">
        <v>162</v>
      </c>
      <c r="BY2" t="s">
        <v>117</v>
      </c>
      <c r="BZ2" t="s">
        <v>142</v>
      </c>
      <c r="CA2" t="s">
        <v>130</v>
      </c>
      <c r="CB2" t="s">
        <v>134</v>
      </c>
      <c r="CC2" t="s">
        <v>128</v>
      </c>
      <c r="CD2" t="s">
        <v>128</v>
      </c>
      <c r="CE2" t="s">
        <v>4359</v>
      </c>
      <c r="CF2" t="s">
        <v>4360</v>
      </c>
      <c r="CG2" t="s">
        <v>4361</v>
      </c>
      <c r="CH2">
        <v>25</v>
      </c>
      <c r="CI2" t="s">
        <v>4362</v>
      </c>
      <c r="CJ2" t="s">
        <v>232</v>
      </c>
      <c r="CK2" t="s">
        <v>132</v>
      </c>
      <c r="CL2" t="s">
        <v>132</v>
      </c>
      <c r="CM2" t="s">
        <v>134</v>
      </c>
      <c r="CN2" t="s">
        <v>118</v>
      </c>
      <c r="CO2" t="s">
        <v>132</v>
      </c>
      <c r="CP2" t="s">
        <v>126</v>
      </c>
      <c r="CQ2" t="s">
        <v>4363</v>
      </c>
      <c r="CR2" t="s">
        <v>4364</v>
      </c>
      <c r="CS2" t="s">
        <v>4365</v>
      </c>
      <c r="CT2" t="s">
        <v>132</v>
      </c>
      <c r="CU2" s="13">
        <v>45472.776377314818</v>
      </c>
      <c r="CV2" s="13">
        <v>45511.62940972222</v>
      </c>
      <c r="CW2" t="s">
        <v>130</v>
      </c>
      <c r="CX2" t="s">
        <v>118</v>
      </c>
      <c r="CY2" t="s">
        <v>132</v>
      </c>
      <c r="CZ2" t="s">
        <v>130</v>
      </c>
      <c r="DA2" s="13">
        <v>45494.434050925927</v>
      </c>
      <c r="DB2" t="s">
        <v>4366</v>
      </c>
      <c r="DC2" t="s">
        <v>4367</v>
      </c>
      <c r="DD2" t="s">
        <v>118</v>
      </c>
      <c r="DE2" t="s">
        <v>163</v>
      </c>
      <c r="DF2" t="s">
        <v>118</v>
      </c>
      <c r="DG2" t="s">
        <v>118</v>
      </c>
      <c r="DH2" t="s">
        <v>118</v>
      </c>
      <c r="DI2" t="s">
        <v>118</v>
      </c>
      <c r="DJ2" t="s">
        <v>118</v>
      </c>
      <c r="DK2" s="13"/>
      <c r="DL2">
        <v>4146</v>
      </c>
      <c r="DM2" t="s">
        <v>4346</v>
      </c>
      <c r="DN2" t="s">
        <v>895</v>
      </c>
      <c r="DO2" t="s">
        <v>4368</v>
      </c>
      <c r="DP2" t="s">
        <v>4361</v>
      </c>
    </row>
    <row r="3" spans="1:120" x14ac:dyDescent="0.35">
      <c r="A3">
        <v>9273</v>
      </c>
      <c r="B3" t="s">
        <v>4369</v>
      </c>
      <c r="C3" t="s">
        <v>4370</v>
      </c>
      <c r="D3" t="s">
        <v>4371</v>
      </c>
      <c r="E3" t="s">
        <v>4372</v>
      </c>
      <c r="F3" s="12">
        <v>39079</v>
      </c>
      <c r="G3" t="s">
        <v>4373</v>
      </c>
      <c r="H3" t="s">
        <v>4374</v>
      </c>
      <c r="I3" t="s">
        <v>113</v>
      </c>
      <c r="J3" t="s">
        <v>177</v>
      </c>
      <c r="K3" t="s">
        <v>115</v>
      </c>
      <c r="L3" t="s">
        <v>115</v>
      </c>
      <c r="M3" t="s">
        <v>116</v>
      </c>
      <c r="N3" t="s">
        <v>117</v>
      </c>
      <c r="O3" t="s">
        <v>118</v>
      </c>
      <c r="P3" t="s">
        <v>116</v>
      </c>
      <c r="Q3" t="s">
        <v>167</v>
      </c>
      <c r="R3" t="s">
        <v>253</v>
      </c>
      <c r="S3" t="s">
        <v>275</v>
      </c>
      <c r="T3" t="s">
        <v>342</v>
      </c>
      <c r="U3" t="s">
        <v>4375</v>
      </c>
      <c r="V3" t="s">
        <v>4376</v>
      </c>
      <c r="W3" t="s">
        <v>241</v>
      </c>
      <c r="X3" t="s">
        <v>242</v>
      </c>
      <c r="Y3" t="s">
        <v>182</v>
      </c>
      <c r="Z3" t="s">
        <v>183</v>
      </c>
      <c r="AA3" t="s">
        <v>472</v>
      </c>
      <c r="AB3" t="s">
        <v>4377</v>
      </c>
      <c r="AC3" t="s">
        <v>4378</v>
      </c>
      <c r="AD3" t="s">
        <v>118</v>
      </c>
      <c r="AE3" t="s">
        <v>4379</v>
      </c>
      <c r="AF3" t="s">
        <v>4380</v>
      </c>
      <c r="AG3" t="s">
        <v>142</v>
      </c>
      <c r="AH3" t="s">
        <v>126</v>
      </c>
      <c r="AI3" t="s">
        <v>226</v>
      </c>
      <c r="AJ3" t="s">
        <v>128</v>
      </c>
      <c r="AK3" t="s">
        <v>129</v>
      </c>
      <c r="AL3" t="s">
        <v>115</v>
      </c>
      <c r="AM3" t="s">
        <v>131</v>
      </c>
      <c r="AN3" t="s">
        <v>115</v>
      </c>
      <c r="AO3" t="s">
        <v>133</v>
      </c>
      <c r="AP3" t="s">
        <v>134</v>
      </c>
      <c r="AQ3" t="s">
        <v>135</v>
      </c>
      <c r="AR3" t="s">
        <v>134</v>
      </c>
      <c r="AS3" t="s">
        <v>136</v>
      </c>
      <c r="AT3" t="s">
        <v>134</v>
      </c>
      <c r="AU3" t="s">
        <v>137</v>
      </c>
      <c r="AV3" t="s">
        <v>132</v>
      </c>
      <c r="AW3" t="s">
        <v>139</v>
      </c>
      <c r="AX3" t="s">
        <v>115</v>
      </c>
      <c r="AY3" t="s">
        <v>140</v>
      </c>
      <c r="AZ3" t="s">
        <v>134</v>
      </c>
      <c r="BA3" t="s">
        <v>141</v>
      </c>
      <c r="BB3" t="s">
        <v>115</v>
      </c>
      <c r="BC3" t="s">
        <v>143</v>
      </c>
      <c r="BD3" t="s">
        <v>144</v>
      </c>
      <c r="BE3" t="s">
        <v>143</v>
      </c>
      <c r="BF3" t="s">
        <v>144</v>
      </c>
      <c r="BG3" t="s">
        <v>143</v>
      </c>
      <c r="BH3" t="s">
        <v>144</v>
      </c>
      <c r="BI3" t="s">
        <v>118</v>
      </c>
      <c r="BJ3" t="s">
        <v>118</v>
      </c>
      <c r="BK3" t="s">
        <v>118</v>
      </c>
      <c r="BL3" t="s">
        <v>118</v>
      </c>
      <c r="BM3" t="s">
        <v>118</v>
      </c>
      <c r="BN3" t="s">
        <v>118</v>
      </c>
      <c r="BO3" t="s">
        <v>118</v>
      </c>
      <c r="BP3" t="s">
        <v>118</v>
      </c>
      <c r="BQ3" t="s">
        <v>118</v>
      </c>
      <c r="BR3" t="s">
        <v>118</v>
      </c>
      <c r="BS3" t="s">
        <v>118</v>
      </c>
      <c r="BT3" t="s">
        <v>118</v>
      </c>
      <c r="BU3" s="12"/>
      <c r="BV3" t="s">
        <v>118</v>
      </c>
      <c r="BW3" t="s">
        <v>145</v>
      </c>
      <c r="BX3" t="s">
        <v>162</v>
      </c>
      <c r="BY3" t="s">
        <v>117</v>
      </c>
      <c r="BZ3" t="s">
        <v>125</v>
      </c>
      <c r="CA3" t="s">
        <v>125</v>
      </c>
      <c r="CB3" t="s">
        <v>115</v>
      </c>
      <c r="CC3" t="s">
        <v>128</v>
      </c>
      <c r="CD3" t="s">
        <v>128</v>
      </c>
      <c r="CE3" t="s">
        <v>4381</v>
      </c>
      <c r="CF3" t="s">
        <v>4382</v>
      </c>
      <c r="CG3" t="s">
        <v>4383</v>
      </c>
      <c r="CH3">
        <v>25</v>
      </c>
      <c r="CI3" t="s">
        <v>4362</v>
      </c>
      <c r="CJ3" t="s">
        <v>232</v>
      </c>
      <c r="CK3" t="s">
        <v>125</v>
      </c>
      <c r="CL3" t="s">
        <v>115</v>
      </c>
      <c r="CM3" t="s">
        <v>134</v>
      </c>
      <c r="CN3" t="s">
        <v>118</v>
      </c>
      <c r="CO3" t="s">
        <v>132</v>
      </c>
      <c r="CP3" t="s">
        <v>126</v>
      </c>
      <c r="CQ3" t="s">
        <v>4384</v>
      </c>
      <c r="CR3" t="s">
        <v>4385</v>
      </c>
      <c r="CS3" t="s">
        <v>4386</v>
      </c>
      <c r="CT3" t="s">
        <v>115</v>
      </c>
      <c r="CU3" s="13">
        <v>45474.445555555554</v>
      </c>
      <c r="CV3" s="13"/>
      <c r="CW3" t="s">
        <v>118</v>
      </c>
      <c r="CX3" t="s">
        <v>118</v>
      </c>
      <c r="CY3" t="s">
        <v>132</v>
      </c>
      <c r="CZ3" t="s">
        <v>134</v>
      </c>
      <c r="DA3" s="13"/>
      <c r="DB3" t="s">
        <v>4366</v>
      </c>
      <c r="DC3" t="s">
        <v>4387</v>
      </c>
      <c r="DD3" t="s">
        <v>118</v>
      </c>
      <c r="DE3" t="s">
        <v>117</v>
      </c>
      <c r="DF3" t="s">
        <v>118</v>
      </c>
      <c r="DG3" t="s">
        <v>118</v>
      </c>
      <c r="DH3" t="s">
        <v>118</v>
      </c>
      <c r="DI3" t="s">
        <v>118</v>
      </c>
      <c r="DJ3" t="s">
        <v>118</v>
      </c>
      <c r="DK3" s="13"/>
      <c r="DL3">
        <v>4147</v>
      </c>
      <c r="DM3" t="s">
        <v>4369</v>
      </c>
      <c r="DN3" t="s">
        <v>4388</v>
      </c>
      <c r="DO3" t="s">
        <v>4389</v>
      </c>
      <c r="DP3" t="s">
        <v>4383</v>
      </c>
    </row>
    <row r="4" spans="1:120" x14ac:dyDescent="0.35">
      <c r="A4">
        <v>8711</v>
      </c>
      <c r="B4" t="s">
        <v>4390</v>
      </c>
      <c r="C4" t="s">
        <v>4391</v>
      </c>
      <c r="D4" t="s">
        <v>4392</v>
      </c>
      <c r="E4" t="s">
        <v>4393</v>
      </c>
      <c r="F4" s="12">
        <v>38874</v>
      </c>
      <c r="G4" t="s">
        <v>4394</v>
      </c>
      <c r="H4" t="s">
        <v>4395</v>
      </c>
      <c r="I4" t="s">
        <v>113</v>
      </c>
      <c r="J4" t="s">
        <v>114</v>
      </c>
      <c r="K4" t="s">
        <v>115</v>
      </c>
      <c r="L4" t="s">
        <v>115</v>
      </c>
      <c r="M4" t="s">
        <v>116</v>
      </c>
      <c r="N4" t="s">
        <v>117</v>
      </c>
      <c r="O4" t="s">
        <v>118</v>
      </c>
      <c r="P4" t="s">
        <v>116</v>
      </c>
      <c r="Q4" t="s">
        <v>218</v>
      </c>
      <c r="R4" t="s">
        <v>332</v>
      </c>
      <c r="S4" t="s">
        <v>192</v>
      </c>
      <c r="T4" t="s">
        <v>333</v>
      </c>
      <c r="U4" t="s">
        <v>4396</v>
      </c>
      <c r="V4" t="s">
        <v>118</v>
      </c>
      <c r="W4" t="s">
        <v>4397</v>
      </c>
      <c r="X4" t="s">
        <v>4398</v>
      </c>
      <c r="Y4" t="s">
        <v>218</v>
      </c>
      <c r="Z4" t="s">
        <v>4399</v>
      </c>
      <c r="AA4" t="s">
        <v>4400</v>
      </c>
      <c r="AB4" t="s">
        <v>4401</v>
      </c>
      <c r="AC4" t="s">
        <v>4402</v>
      </c>
      <c r="AD4" t="s">
        <v>4403</v>
      </c>
      <c r="AE4" t="s">
        <v>4404</v>
      </c>
      <c r="AF4" t="s">
        <v>4405</v>
      </c>
      <c r="AG4" t="s">
        <v>154</v>
      </c>
      <c r="AH4" t="s">
        <v>126</v>
      </c>
      <c r="AI4" t="s">
        <v>226</v>
      </c>
      <c r="AJ4" t="s">
        <v>128</v>
      </c>
      <c r="AK4" t="s">
        <v>129</v>
      </c>
      <c r="AL4" t="s">
        <v>134</v>
      </c>
      <c r="AM4" t="s">
        <v>131</v>
      </c>
      <c r="AN4" t="s">
        <v>134</v>
      </c>
      <c r="AO4" t="s">
        <v>133</v>
      </c>
      <c r="AP4" t="s">
        <v>134</v>
      </c>
      <c r="AQ4" t="s">
        <v>135</v>
      </c>
      <c r="AR4" t="s">
        <v>115</v>
      </c>
      <c r="AS4" t="s">
        <v>136</v>
      </c>
      <c r="AT4" t="s">
        <v>115</v>
      </c>
      <c r="AU4" t="s">
        <v>137</v>
      </c>
      <c r="AV4" t="s">
        <v>130</v>
      </c>
      <c r="AW4" t="s">
        <v>139</v>
      </c>
      <c r="AX4" t="s">
        <v>132</v>
      </c>
      <c r="AY4" t="s">
        <v>140</v>
      </c>
      <c r="AZ4" t="s">
        <v>132</v>
      </c>
      <c r="BA4" t="s">
        <v>141</v>
      </c>
      <c r="BB4" t="s">
        <v>115</v>
      </c>
      <c r="BC4" t="s">
        <v>143</v>
      </c>
      <c r="BD4" t="s">
        <v>144</v>
      </c>
      <c r="BE4" t="s">
        <v>143</v>
      </c>
      <c r="BF4" t="s">
        <v>144</v>
      </c>
      <c r="BG4" t="s">
        <v>143</v>
      </c>
      <c r="BH4" t="s">
        <v>144</v>
      </c>
      <c r="BI4" t="s">
        <v>118</v>
      </c>
      <c r="BJ4" t="s">
        <v>118</v>
      </c>
      <c r="BK4" t="s">
        <v>118</v>
      </c>
      <c r="BL4" t="s">
        <v>118</v>
      </c>
      <c r="BM4" t="s">
        <v>118</v>
      </c>
      <c r="BN4" t="s">
        <v>118</v>
      </c>
      <c r="BO4" t="s">
        <v>118</v>
      </c>
      <c r="BP4" t="s">
        <v>118</v>
      </c>
      <c r="BQ4" t="s">
        <v>118</v>
      </c>
      <c r="BR4" t="s">
        <v>118</v>
      </c>
      <c r="BS4" t="s">
        <v>118</v>
      </c>
      <c r="BT4" t="s">
        <v>118</v>
      </c>
      <c r="BU4" s="12"/>
      <c r="BV4" t="s">
        <v>118</v>
      </c>
      <c r="BW4" t="s">
        <v>145</v>
      </c>
      <c r="BX4" t="s">
        <v>162</v>
      </c>
      <c r="BY4" t="s">
        <v>117</v>
      </c>
      <c r="BZ4" t="s">
        <v>130</v>
      </c>
      <c r="CA4" t="s">
        <v>130</v>
      </c>
      <c r="CB4" t="s">
        <v>132</v>
      </c>
      <c r="CC4" t="s">
        <v>154</v>
      </c>
      <c r="CD4" t="s">
        <v>128</v>
      </c>
      <c r="CE4" t="s">
        <v>500</v>
      </c>
      <c r="CF4" t="s">
        <v>4406</v>
      </c>
      <c r="CG4" t="s">
        <v>4407</v>
      </c>
      <c r="CH4">
        <v>25</v>
      </c>
      <c r="CI4" t="s">
        <v>4362</v>
      </c>
      <c r="CJ4" t="s">
        <v>232</v>
      </c>
      <c r="CK4" t="s">
        <v>142</v>
      </c>
      <c r="CL4" t="s">
        <v>115</v>
      </c>
      <c r="CM4" t="s">
        <v>134</v>
      </c>
      <c r="CN4" t="s">
        <v>118</v>
      </c>
      <c r="CO4" t="s">
        <v>132</v>
      </c>
      <c r="CP4" t="s">
        <v>126</v>
      </c>
      <c r="CQ4" t="s">
        <v>4408</v>
      </c>
      <c r="CR4" t="s">
        <v>4409</v>
      </c>
      <c r="CS4" t="s">
        <v>4410</v>
      </c>
      <c r="CT4" t="s">
        <v>115</v>
      </c>
      <c r="CU4" s="13">
        <v>45472.558055555557</v>
      </c>
      <c r="CV4" s="13"/>
      <c r="CW4" t="s">
        <v>118</v>
      </c>
      <c r="CX4" t="s">
        <v>118</v>
      </c>
      <c r="CY4" t="s">
        <v>132</v>
      </c>
      <c r="CZ4" t="s">
        <v>115</v>
      </c>
      <c r="DA4" s="13">
        <v>45494.48777777778</v>
      </c>
      <c r="DB4" t="s">
        <v>4366</v>
      </c>
      <c r="DC4" t="s">
        <v>4367</v>
      </c>
      <c r="DD4" t="s">
        <v>118</v>
      </c>
      <c r="DE4" t="s">
        <v>117</v>
      </c>
      <c r="DF4" t="s">
        <v>118</v>
      </c>
      <c r="DG4" t="s">
        <v>118</v>
      </c>
      <c r="DH4" t="s">
        <v>118</v>
      </c>
      <c r="DI4" t="s">
        <v>118</v>
      </c>
      <c r="DJ4" t="s">
        <v>118</v>
      </c>
      <c r="DK4" s="13"/>
      <c r="DL4">
        <v>4148</v>
      </c>
      <c r="DM4" t="s">
        <v>4390</v>
      </c>
      <c r="DN4" t="s">
        <v>895</v>
      </c>
      <c r="DO4" t="s">
        <v>4368</v>
      </c>
      <c r="DP4" t="s">
        <v>4407</v>
      </c>
    </row>
    <row r="5" spans="1:120" x14ac:dyDescent="0.35">
      <c r="A5">
        <v>8744</v>
      </c>
      <c r="B5" t="s">
        <v>4411</v>
      </c>
      <c r="C5" t="s">
        <v>4412</v>
      </c>
      <c r="D5" t="s">
        <v>4413</v>
      </c>
      <c r="E5" t="s">
        <v>4414</v>
      </c>
      <c r="F5" s="12">
        <v>38885</v>
      </c>
      <c r="G5" t="s">
        <v>4415</v>
      </c>
      <c r="H5" t="s">
        <v>4416</v>
      </c>
      <c r="I5" t="s">
        <v>113</v>
      </c>
      <c r="J5" t="s">
        <v>114</v>
      </c>
      <c r="K5" t="s">
        <v>115</v>
      </c>
      <c r="L5" t="s">
        <v>115</v>
      </c>
      <c r="M5" t="s">
        <v>116</v>
      </c>
      <c r="N5" t="s">
        <v>117</v>
      </c>
      <c r="O5" t="s">
        <v>118</v>
      </c>
      <c r="P5" t="s">
        <v>116</v>
      </c>
      <c r="Q5" t="s">
        <v>233</v>
      </c>
      <c r="R5" t="s">
        <v>520</v>
      </c>
      <c r="S5" t="s">
        <v>265</v>
      </c>
      <c r="T5" t="s">
        <v>4417</v>
      </c>
      <c r="U5" t="s">
        <v>4418</v>
      </c>
      <c r="V5" t="s">
        <v>4419</v>
      </c>
      <c r="W5" t="s">
        <v>4420</v>
      </c>
      <c r="X5" t="s">
        <v>4421</v>
      </c>
      <c r="Y5" t="s">
        <v>167</v>
      </c>
      <c r="Z5" t="s">
        <v>118</v>
      </c>
      <c r="AA5" t="s">
        <v>118</v>
      </c>
      <c r="AB5" t="s">
        <v>4422</v>
      </c>
      <c r="AC5" t="s">
        <v>118</v>
      </c>
      <c r="AD5" t="s">
        <v>4423</v>
      </c>
      <c r="AE5" t="s">
        <v>4424</v>
      </c>
      <c r="AF5" t="s">
        <v>321</v>
      </c>
      <c r="AG5" t="s">
        <v>157</v>
      </c>
      <c r="AH5" t="s">
        <v>126</v>
      </c>
      <c r="AI5" t="s">
        <v>226</v>
      </c>
      <c r="AJ5" t="s">
        <v>171</v>
      </c>
      <c r="AK5" t="s">
        <v>129</v>
      </c>
      <c r="AL5" t="s">
        <v>115</v>
      </c>
      <c r="AM5" t="s">
        <v>131</v>
      </c>
      <c r="AN5" t="s">
        <v>134</v>
      </c>
      <c r="AO5" t="s">
        <v>133</v>
      </c>
      <c r="AP5" t="s">
        <v>132</v>
      </c>
      <c r="AQ5" t="s">
        <v>135</v>
      </c>
      <c r="AR5" t="s">
        <v>132</v>
      </c>
      <c r="AS5" t="s">
        <v>136</v>
      </c>
      <c r="AT5" t="s">
        <v>115</v>
      </c>
      <c r="AU5" t="s">
        <v>137</v>
      </c>
      <c r="AV5" t="s">
        <v>157</v>
      </c>
      <c r="AW5" t="s">
        <v>188</v>
      </c>
      <c r="AX5" t="s">
        <v>132</v>
      </c>
      <c r="AY5" t="s">
        <v>139</v>
      </c>
      <c r="AZ5" t="s">
        <v>132</v>
      </c>
      <c r="BA5" t="s">
        <v>140</v>
      </c>
      <c r="BB5" t="s">
        <v>132</v>
      </c>
      <c r="BC5" t="s">
        <v>141</v>
      </c>
      <c r="BD5" t="s">
        <v>115</v>
      </c>
      <c r="BE5" t="s">
        <v>143</v>
      </c>
      <c r="BF5" t="s">
        <v>144</v>
      </c>
      <c r="BG5" t="s">
        <v>143</v>
      </c>
      <c r="BH5" t="s">
        <v>144</v>
      </c>
      <c r="BI5" t="s">
        <v>118</v>
      </c>
      <c r="BJ5" t="s">
        <v>118</v>
      </c>
      <c r="BK5" t="s">
        <v>118</v>
      </c>
      <c r="BL5" t="s">
        <v>118</v>
      </c>
      <c r="BM5" t="s">
        <v>118</v>
      </c>
      <c r="BN5" t="s">
        <v>118</v>
      </c>
      <c r="BO5" t="s">
        <v>118</v>
      </c>
      <c r="BP5" t="s">
        <v>118</v>
      </c>
      <c r="BQ5" t="s">
        <v>118</v>
      </c>
      <c r="BR5" t="s">
        <v>118</v>
      </c>
      <c r="BS5" t="s">
        <v>118</v>
      </c>
      <c r="BT5" t="s">
        <v>118</v>
      </c>
      <c r="BU5" s="12"/>
      <c r="BV5" t="s">
        <v>118</v>
      </c>
      <c r="BW5" t="s">
        <v>145</v>
      </c>
      <c r="BX5" t="s">
        <v>162</v>
      </c>
      <c r="BY5" t="s">
        <v>117</v>
      </c>
      <c r="BZ5" t="s">
        <v>115</v>
      </c>
      <c r="CA5" t="s">
        <v>130</v>
      </c>
      <c r="CB5" t="s">
        <v>157</v>
      </c>
      <c r="CC5" t="s">
        <v>128</v>
      </c>
      <c r="CD5" t="s">
        <v>171</v>
      </c>
      <c r="CE5" t="s">
        <v>4425</v>
      </c>
      <c r="CF5" t="s">
        <v>4425</v>
      </c>
      <c r="CG5" t="s">
        <v>4426</v>
      </c>
      <c r="CH5">
        <v>25</v>
      </c>
      <c r="CI5" t="s">
        <v>4362</v>
      </c>
      <c r="CJ5" t="s">
        <v>232</v>
      </c>
      <c r="CK5" t="s">
        <v>130</v>
      </c>
      <c r="CL5" t="s">
        <v>115</v>
      </c>
      <c r="CM5" t="s">
        <v>118</v>
      </c>
      <c r="CN5" t="s">
        <v>118</v>
      </c>
      <c r="CO5" t="s">
        <v>118</v>
      </c>
      <c r="CP5" t="s">
        <v>126</v>
      </c>
      <c r="CQ5" t="s">
        <v>118</v>
      </c>
      <c r="CR5" t="s">
        <v>118</v>
      </c>
      <c r="CS5" t="s">
        <v>118</v>
      </c>
      <c r="CT5" t="s">
        <v>132</v>
      </c>
      <c r="CU5" s="13"/>
      <c r="CV5" s="13">
        <v>45482.435694444444</v>
      </c>
      <c r="CW5" t="s">
        <v>130</v>
      </c>
      <c r="CX5" t="s">
        <v>118</v>
      </c>
      <c r="CY5" t="s">
        <v>134</v>
      </c>
      <c r="CZ5" t="s">
        <v>134</v>
      </c>
      <c r="DA5" s="13"/>
      <c r="DB5" t="s">
        <v>4366</v>
      </c>
      <c r="DC5" t="s">
        <v>4367</v>
      </c>
      <c r="DD5" t="s">
        <v>118</v>
      </c>
      <c r="DE5" t="s">
        <v>118</v>
      </c>
      <c r="DF5" t="s">
        <v>118</v>
      </c>
      <c r="DG5" t="s">
        <v>115</v>
      </c>
      <c r="DH5" t="s">
        <v>118</v>
      </c>
      <c r="DI5" t="s">
        <v>118</v>
      </c>
      <c r="DJ5" t="s">
        <v>118</v>
      </c>
      <c r="DK5" s="13"/>
      <c r="DL5">
        <v>4149</v>
      </c>
      <c r="DM5" t="s">
        <v>4411</v>
      </c>
      <c r="DN5" t="s">
        <v>895</v>
      </c>
      <c r="DO5" t="s">
        <v>118</v>
      </c>
      <c r="DP5" t="s">
        <v>4426</v>
      </c>
    </row>
    <row r="6" spans="1:120" x14ac:dyDescent="0.35">
      <c r="A6">
        <v>8682</v>
      </c>
      <c r="B6" t="s">
        <v>4427</v>
      </c>
      <c r="C6" t="s">
        <v>4428</v>
      </c>
      <c r="D6" t="s">
        <v>4429</v>
      </c>
      <c r="E6" t="s">
        <v>4430</v>
      </c>
      <c r="F6" s="12">
        <v>38863</v>
      </c>
      <c r="G6" t="s">
        <v>4431</v>
      </c>
      <c r="H6" t="s">
        <v>118</v>
      </c>
      <c r="I6" t="s">
        <v>113</v>
      </c>
      <c r="J6" t="s">
        <v>114</v>
      </c>
      <c r="K6" t="s">
        <v>115</v>
      </c>
      <c r="L6" t="s">
        <v>115</v>
      </c>
      <c r="M6" t="s">
        <v>116</v>
      </c>
      <c r="N6" t="s">
        <v>117</v>
      </c>
      <c r="O6" t="s">
        <v>118</v>
      </c>
      <c r="P6" t="s">
        <v>116</v>
      </c>
      <c r="Q6" t="s">
        <v>233</v>
      </c>
      <c r="R6" t="s">
        <v>246</v>
      </c>
      <c r="S6" t="s">
        <v>265</v>
      </c>
      <c r="T6" t="s">
        <v>400</v>
      </c>
      <c r="U6" t="s">
        <v>4432</v>
      </c>
      <c r="V6" t="s">
        <v>4433</v>
      </c>
      <c r="W6" t="s">
        <v>4434</v>
      </c>
      <c r="X6" t="s">
        <v>4435</v>
      </c>
      <c r="Y6" t="s">
        <v>218</v>
      </c>
      <c r="Z6" t="s">
        <v>608</v>
      </c>
      <c r="AA6" t="s">
        <v>609</v>
      </c>
      <c r="AB6" t="s">
        <v>4436</v>
      </c>
      <c r="AC6" t="s">
        <v>4437</v>
      </c>
      <c r="AD6" t="s">
        <v>4438</v>
      </c>
      <c r="AE6" t="s">
        <v>4439</v>
      </c>
      <c r="AF6" t="s">
        <v>293</v>
      </c>
      <c r="AG6" t="s">
        <v>130</v>
      </c>
      <c r="AH6" t="s">
        <v>126</v>
      </c>
      <c r="AI6" t="s">
        <v>226</v>
      </c>
      <c r="AJ6" t="s">
        <v>227</v>
      </c>
      <c r="AK6" t="s">
        <v>129</v>
      </c>
      <c r="AL6" t="s">
        <v>115</v>
      </c>
      <c r="AM6" t="s">
        <v>131</v>
      </c>
      <c r="AN6" t="s">
        <v>134</v>
      </c>
      <c r="AO6" t="s">
        <v>135</v>
      </c>
      <c r="AP6" t="s">
        <v>134</v>
      </c>
      <c r="AQ6" t="s">
        <v>136</v>
      </c>
      <c r="AR6" t="s">
        <v>134</v>
      </c>
      <c r="AS6" t="s">
        <v>228</v>
      </c>
      <c r="AT6" t="s">
        <v>132</v>
      </c>
      <c r="AU6" t="s">
        <v>137</v>
      </c>
      <c r="AV6" t="s">
        <v>130</v>
      </c>
      <c r="AW6" t="s">
        <v>139</v>
      </c>
      <c r="AX6" t="s">
        <v>115</v>
      </c>
      <c r="AY6" t="s">
        <v>140</v>
      </c>
      <c r="AZ6" t="s">
        <v>134</v>
      </c>
      <c r="BA6" t="s">
        <v>141</v>
      </c>
      <c r="BB6" t="s">
        <v>115</v>
      </c>
      <c r="BC6" t="s">
        <v>229</v>
      </c>
      <c r="BD6" t="s">
        <v>134</v>
      </c>
      <c r="BE6" t="s">
        <v>230</v>
      </c>
      <c r="BF6" t="s">
        <v>134</v>
      </c>
      <c r="BG6" t="s">
        <v>143</v>
      </c>
      <c r="BH6" t="s">
        <v>144</v>
      </c>
      <c r="BI6" t="s">
        <v>118</v>
      </c>
      <c r="BJ6" t="s">
        <v>118</v>
      </c>
      <c r="BK6" t="s">
        <v>118</v>
      </c>
      <c r="BL6" t="s">
        <v>118</v>
      </c>
      <c r="BM6" t="s">
        <v>118</v>
      </c>
      <c r="BN6" t="s">
        <v>118</v>
      </c>
      <c r="BO6" t="s">
        <v>118</v>
      </c>
      <c r="BP6" t="s">
        <v>118</v>
      </c>
      <c r="BQ6" t="s">
        <v>118</v>
      </c>
      <c r="BR6" t="s">
        <v>118</v>
      </c>
      <c r="BS6" t="s">
        <v>118</v>
      </c>
      <c r="BT6" t="s">
        <v>118</v>
      </c>
      <c r="BU6" s="12"/>
      <c r="BV6" t="s">
        <v>118</v>
      </c>
      <c r="BW6" t="s">
        <v>145</v>
      </c>
      <c r="BX6" t="s">
        <v>162</v>
      </c>
      <c r="BY6" t="s">
        <v>117</v>
      </c>
      <c r="BZ6" t="s">
        <v>142</v>
      </c>
      <c r="CA6" t="s">
        <v>130</v>
      </c>
      <c r="CB6" t="s">
        <v>115</v>
      </c>
      <c r="CC6" t="s">
        <v>171</v>
      </c>
      <c r="CD6" t="s">
        <v>227</v>
      </c>
      <c r="CE6" t="s">
        <v>4440</v>
      </c>
      <c r="CF6" t="s">
        <v>4441</v>
      </c>
      <c r="CG6" t="s">
        <v>4442</v>
      </c>
      <c r="CH6">
        <v>25</v>
      </c>
      <c r="CI6" t="s">
        <v>4362</v>
      </c>
      <c r="CJ6" t="s">
        <v>232</v>
      </c>
      <c r="CK6" t="s">
        <v>130</v>
      </c>
      <c r="CL6" t="s">
        <v>115</v>
      </c>
      <c r="CM6" t="s">
        <v>134</v>
      </c>
      <c r="CN6" t="s">
        <v>118</v>
      </c>
      <c r="CO6" t="s">
        <v>132</v>
      </c>
      <c r="CP6" t="s">
        <v>126</v>
      </c>
      <c r="CQ6" t="s">
        <v>4443</v>
      </c>
      <c r="CR6" t="s">
        <v>4444</v>
      </c>
      <c r="CS6" t="s">
        <v>4445</v>
      </c>
      <c r="CT6" t="s">
        <v>115</v>
      </c>
      <c r="CU6" s="13">
        <v>45472.576701388891</v>
      </c>
      <c r="CV6" s="13"/>
      <c r="CW6" t="s">
        <v>118</v>
      </c>
      <c r="CX6" t="s">
        <v>118</v>
      </c>
      <c r="CY6" t="s">
        <v>132</v>
      </c>
      <c r="CZ6" t="s">
        <v>115</v>
      </c>
      <c r="DA6" s="13">
        <v>45494.453182870369</v>
      </c>
      <c r="DB6" t="s">
        <v>4366</v>
      </c>
      <c r="DC6" t="s">
        <v>4367</v>
      </c>
      <c r="DD6" t="s">
        <v>118</v>
      </c>
      <c r="DE6" t="s">
        <v>163</v>
      </c>
      <c r="DF6" t="s">
        <v>118</v>
      </c>
      <c r="DG6" t="s">
        <v>118</v>
      </c>
      <c r="DH6" t="s">
        <v>118</v>
      </c>
      <c r="DI6" t="s">
        <v>118</v>
      </c>
      <c r="DJ6" t="s">
        <v>118</v>
      </c>
      <c r="DK6" s="13"/>
      <c r="DL6">
        <v>4150</v>
      </c>
      <c r="DM6" t="s">
        <v>4427</v>
      </c>
      <c r="DN6" t="s">
        <v>895</v>
      </c>
      <c r="DO6" t="s">
        <v>4368</v>
      </c>
      <c r="DP6" t="s">
        <v>4442</v>
      </c>
    </row>
    <row r="7" spans="1:120" x14ac:dyDescent="0.35">
      <c r="A7">
        <v>8379</v>
      </c>
      <c r="B7" t="s">
        <v>4446</v>
      </c>
      <c r="C7" t="s">
        <v>4447</v>
      </c>
      <c r="D7" t="s">
        <v>4448</v>
      </c>
      <c r="E7" t="s">
        <v>4449</v>
      </c>
      <c r="F7" s="12">
        <v>38745</v>
      </c>
      <c r="G7" t="s">
        <v>4450</v>
      </c>
      <c r="H7" t="s">
        <v>4451</v>
      </c>
      <c r="I7" t="s">
        <v>113</v>
      </c>
      <c r="J7" t="s">
        <v>114</v>
      </c>
      <c r="K7" t="s">
        <v>115</v>
      </c>
      <c r="L7" t="s">
        <v>115</v>
      </c>
      <c r="M7" t="s">
        <v>116</v>
      </c>
      <c r="N7" t="s">
        <v>117</v>
      </c>
      <c r="O7" t="s">
        <v>118</v>
      </c>
      <c r="P7" t="s">
        <v>116</v>
      </c>
      <c r="Q7" t="s">
        <v>307</v>
      </c>
      <c r="R7" t="s">
        <v>120</v>
      </c>
      <c r="S7" t="s">
        <v>348</v>
      </c>
      <c r="T7" t="s">
        <v>525</v>
      </c>
      <c r="U7" t="s">
        <v>4452</v>
      </c>
      <c r="V7" t="s">
        <v>4453</v>
      </c>
      <c r="W7" t="s">
        <v>326</v>
      </c>
      <c r="X7" t="s">
        <v>392</v>
      </c>
      <c r="Y7" t="s">
        <v>307</v>
      </c>
      <c r="Z7" t="s">
        <v>393</v>
      </c>
      <c r="AA7" t="s">
        <v>526</v>
      </c>
      <c r="AB7" t="s">
        <v>4454</v>
      </c>
      <c r="AC7" t="s">
        <v>4454</v>
      </c>
      <c r="AD7" t="s">
        <v>118</v>
      </c>
      <c r="AE7" t="s">
        <v>4455</v>
      </c>
      <c r="AF7" t="s">
        <v>210</v>
      </c>
      <c r="AG7" t="s">
        <v>125</v>
      </c>
      <c r="AH7" t="s">
        <v>126</v>
      </c>
      <c r="AI7" t="s">
        <v>226</v>
      </c>
      <c r="AJ7" t="s">
        <v>128</v>
      </c>
      <c r="AK7" t="s">
        <v>129</v>
      </c>
      <c r="AL7" t="s">
        <v>134</v>
      </c>
      <c r="AM7" t="s">
        <v>131</v>
      </c>
      <c r="AN7" t="s">
        <v>115</v>
      </c>
      <c r="AO7" t="s">
        <v>133</v>
      </c>
      <c r="AP7" t="s">
        <v>134</v>
      </c>
      <c r="AQ7" t="s">
        <v>135</v>
      </c>
      <c r="AR7" t="s">
        <v>134</v>
      </c>
      <c r="AS7" t="s">
        <v>136</v>
      </c>
      <c r="AT7" t="s">
        <v>115</v>
      </c>
      <c r="AU7" t="s">
        <v>137</v>
      </c>
      <c r="AV7" t="s">
        <v>132</v>
      </c>
      <c r="AW7" t="s">
        <v>139</v>
      </c>
      <c r="AX7" t="s">
        <v>115</v>
      </c>
      <c r="AY7" t="s">
        <v>140</v>
      </c>
      <c r="AZ7" t="s">
        <v>132</v>
      </c>
      <c r="BA7" t="s">
        <v>141</v>
      </c>
      <c r="BB7" t="s">
        <v>115</v>
      </c>
      <c r="BC7" t="s">
        <v>143</v>
      </c>
      <c r="BD7" t="s">
        <v>144</v>
      </c>
      <c r="BE7" t="s">
        <v>143</v>
      </c>
      <c r="BF7" t="s">
        <v>144</v>
      </c>
      <c r="BG7" t="s">
        <v>143</v>
      </c>
      <c r="BH7" t="s">
        <v>144</v>
      </c>
      <c r="BI7" t="s">
        <v>118</v>
      </c>
      <c r="BJ7" t="s">
        <v>118</v>
      </c>
      <c r="BK7" t="s">
        <v>118</v>
      </c>
      <c r="BL7" t="s">
        <v>118</v>
      </c>
      <c r="BM7" t="s">
        <v>118</v>
      </c>
      <c r="BN7" t="s">
        <v>118</v>
      </c>
      <c r="BO7" t="s">
        <v>118</v>
      </c>
      <c r="BP7" t="s">
        <v>118</v>
      </c>
      <c r="BQ7" t="s">
        <v>118</v>
      </c>
      <c r="BR7" t="s">
        <v>118</v>
      </c>
      <c r="BS7" t="s">
        <v>118</v>
      </c>
      <c r="BT7" t="s">
        <v>118</v>
      </c>
      <c r="BU7" s="12"/>
      <c r="BV7" t="s">
        <v>118</v>
      </c>
      <c r="BW7" t="s">
        <v>145</v>
      </c>
      <c r="BX7" t="s">
        <v>162</v>
      </c>
      <c r="BY7" t="s">
        <v>117</v>
      </c>
      <c r="BZ7" t="s">
        <v>130</v>
      </c>
      <c r="CA7" t="s">
        <v>125</v>
      </c>
      <c r="CB7" t="s">
        <v>132</v>
      </c>
      <c r="CC7" t="s">
        <v>128</v>
      </c>
      <c r="CD7" t="s">
        <v>128</v>
      </c>
      <c r="CE7" t="s">
        <v>527</v>
      </c>
      <c r="CF7" t="s">
        <v>4456</v>
      </c>
      <c r="CG7" t="s">
        <v>4457</v>
      </c>
      <c r="CH7">
        <v>25</v>
      </c>
      <c r="CI7" t="s">
        <v>4362</v>
      </c>
      <c r="CJ7" t="s">
        <v>232</v>
      </c>
      <c r="CK7" t="s">
        <v>130</v>
      </c>
      <c r="CL7" t="s">
        <v>130</v>
      </c>
      <c r="CM7" t="s">
        <v>134</v>
      </c>
      <c r="CN7" t="s">
        <v>118</v>
      </c>
      <c r="CO7" t="s">
        <v>132</v>
      </c>
      <c r="CP7" t="s">
        <v>126</v>
      </c>
      <c r="CQ7" t="s">
        <v>4458</v>
      </c>
      <c r="CR7" t="s">
        <v>4459</v>
      </c>
      <c r="CS7" t="s">
        <v>4460</v>
      </c>
      <c r="CT7" t="s">
        <v>115</v>
      </c>
      <c r="CU7" s="13">
        <v>45472.570405092592</v>
      </c>
      <c r="CV7" s="13"/>
      <c r="CW7" t="s">
        <v>118</v>
      </c>
      <c r="CX7" t="s">
        <v>118</v>
      </c>
      <c r="CY7" t="s">
        <v>132</v>
      </c>
      <c r="CZ7" t="s">
        <v>115</v>
      </c>
      <c r="DA7" s="13">
        <v>45494.360451388886</v>
      </c>
      <c r="DB7" t="s">
        <v>4366</v>
      </c>
      <c r="DC7" t="s">
        <v>4367</v>
      </c>
      <c r="DD7" t="s">
        <v>118</v>
      </c>
      <c r="DE7" t="s">
        <v>116</v>
      </c>
      <c r="DF7" t="s">
        <v>118</v>
      </c>
      <c r="DG7" t="s">
        <v>118</v>
      </c>
      <c r="DH7" t="s">
        <v>118</v>
      </c>
      <c r="DI7" t="s">
        <v>118</v>
      </c>
      <c r="DJ7" t="s">
        <v>118</v>
      </c>
      <c r="DK7" s="13"/>
      <c r="DL7">
        <v>4151</v>
      </c>
      <c r="DM7" t="s">
        <v>4446</v>
      </c>
      <c r="DN7" t="s">
        <v>895</v>
      </c>
      <c r="DO7" t="s">
        <v>4368</v>
      </c>
      <c r="DP7" t="s">
        <v>4457</v>
      </c>
    </row>
    <row r="8" spans="1:120" x14ac:dyDescent="0.35">
      <c r="A8">
        <v>9188</v>
      </c>
      <c r="B8" t="s">
        <v>4461</v>
      </c>
      <c r="C8" t="s">
        <v>4462</v>
      </c>
      <c r="D8" t="s">
        <v>4463</v>
      </c>
      <c r="E8" t="s">
        <v>4464</v>
      </c>
      <c r="F8" s="12">
        <v>39042</v>
      </c>
      <c r="G8" t="s">
        <v>4465</v>
      </c>
      <c r="H8" t="s">
        <v>4466</v>
      </c>
      <c r="I8" t="s">
        <v>113</v>
      </c>
      <c r="J8" t="s">
        <v>114</v>
      </c>
      <c r="K8" t="s">
        <v>115</v>
      </c>
      <c r="L8" t="s">
        <v>115</v>
      </c>
      <c r="M8" t="s">
        <v>116</v>
      </c>
      <c r="N8" t="s">
        <v>117</v>
      </c>
      <c r="O8" t="s">
        <v>118</v>
      </c>
      <c r="P8" t="s">
        <v>116</v>
      </c>
      <c r="Q8" t="s">
        <v>238</v>
      </c>
      <c r="R8" t="s">
        <v>315</v>
      </c>
      <c r="S8" t="s">
        <v>372</v>
      </c>
      <c r="T8" t="s">
        <v>489</v>
      </c>
      <c r="U8" t="s">
        <v>4467</v>
      </c>
      <c r="V8" t="s">
        <v>4468</v>
      </c>
      <c r="W8" t="s">
        <v>637</v>
      </c>
      <c r="X8" t="s">
        <v>638</v>
      </c>
      <c r="Y8" t="s">
        <v>218</v>
      </c>
      <c r="Z8" t="s">
        <v>291</v>
      </c>
      <c r="AA8" t="s">
        <v>4469</v>
      </c>
      <c r="AB8" t="s">
        <v>4470</v>
      </c>
      <c r="AC8" t="s">
        <v>4471</v>
      </c>
      <c r="AD8" t="s">
        <v>4472</v>
      </c>
      <c r="AE8" t="s">
        <v>4473</v>
      </c>
      <c r="AF8" t="s">
        <v>185</v>
      </c>
      <c r="AG8" t="s">
        <v>157</v>
      </c>
      <c r="AH8" t="s">
        <v>126</v>
      </c>
      <c r="AI8" t="s">
        <v>226</v>
      </c>
      <c r="AJ8" t="s">
        <v>128</v>
      </c>
      <c r="AK8" t="s">
        <v>129</v>
      </c>
      <c r="AL8" t="s">
        <v>115</v>
      </c>
      <c r="AM8" t="s">
        <v>131</v>
      </c>
      <c r="AN8" t="s">
        <v>134</v>
      </c>
      <c r="AO8" t="s">
        <v>133</v>
      </c>
      <c r="AP8" t="s">
        <v>134</v>
      </c>
      <c r="AQ8" t="s">
        <v>135</v>
      </c>
      <c r="AR8" t="s">
        <v>134</v>
      </c>
      <c r="AS8" t="s">
        <v>136</v>
      </c>
      <c r="AT8" t="s">
        <v>115</v>
      </c>
      <c r="AU8" t="s">
        <v>137</v>
      </c>
      <c r="AV8" t="s">
        <v>115</v>
      </c>
      <c r="AW8" t="s">
        <v>139</v>
      </c>
      <c r="AX8" t="s">
        <v>130</v>
      </c>
      <c r="AY8" t="s">
        <v>140</v>
      </c>
      <c r="AZ8" t="s">
        <v>132</v>
      </c>
      <c r="BA8" t="s">
        <v>141</v>
      </c>
      <c r="BB8" t="s">
        <v>115</v>
      </c>
      <c r="BC8" t="s">
        <v>143</v>
      </c>
      <c r="BD8" t="s">
        <v>144</v>
      </c>
      <c r="BE8" t="s">
        <v>143</v>
      </c>
      <c r="BF8" t="s">
        <v>144</v>
      </c>
      <c r="BG8" t="s">
        <v>143</v>
      </c>
      <c r="BH8" t="s">
        <v>144</v>
      </c>
      <c r="BI8" t="s">
        <v>118</v>
      </c>
      <c r="BJ8" t="s">
        <v>118</v>
      </c>
      <c r="BK8" t="s">
        <v>118</v>
      </c>
      <c r="BL8" t="s">
        <v>118</v>
      </c>
      <c r="BM8" t="s">
        <v>118</v>
      </c>
      <c r="BN8" t="s">
        <v>118</v>
      </c>
      <c r="BO8" t="s">
        <v>118</v>
      </c>
      <c r="BP8" t="s">
        <v>118</v>
      </c>
      <c r="BQ8" t="s">
        <v>118</v>
      </c>
      <c r="BR8" t="s">
        <v>118</v>
      </c>
      <c r="BS8" t="s">
        <v>118</v>
      </c>
      <c r="BT8" t="s">
        <v>118</v>
      </c>
      <c r="BU8" s="12"/>
      <c r="BV8" t="s">
        <v>118</v>
      </c>
      <c r="BW8" t="s">
        <v>145</v>
      </c>
      <c r="BX8" t="s">
        <v>162</v>
      </c>
      <c r="BY8" t="s">
        <v>117</v>
      </c>
      <c r="BZ8" t="s">
        <v>130</v>
      </c>
      <c r="CA8" t="s">
        <v>125</v>
      </c>
      <c r="CB8" t="s">
        <v>115</v>
      </c>
      <c r="CC8" t="s">
        <v>154</v>
      </c>
      <c r="CD8" t="s">
        <v>128</v>
      </c>
      <c r="CE8" t="s">
        <v>527</v>
      </c>
      <c r="CF8" t="s">
        <v>4474</v>
      </c>
      <c r="CG8" t="s">
        <v>4475</v>
      </c>
      <c r="CH8">
        <v>25</v>
      </c>
      <c r="CI8" t="s">
        <v>4362</v>
      </c>
      <c r="CJ8" t="s">
        <v>232</v>
      </c>
      <c r="CK8" t="s">
        <v>125</v>
      </c>
      <c r="CL8" t="s">
        <v>130</v>
      </c>
      <c r="CM8" t="s">
        <v>128</v>
      </c>
      <c r="CN8" t="s">
        <v>118</v>
      </c>
      <c r="CO8" t="s">
        <v>132</v>
      </c>
      <c r="CP8" t="s">
        <v>126</v>
      </c>
      <c r="CQ8" t="s">
        <v>4476</v>
      </c>
      <c r="CR8" t="s">
        <v>4477</v>
      </c>
      <c r="CS8" t="s">
        <v>4478</v>
      </c>
      <c r="CT8" t="s">
        <v>115</v>
      </c>
      <c r="CU8" s="13">
        <v>45472.524675925924</v>
      </c>
      <c r="CV8" s="13"/>
      <c r="CW8" t="s">
        <v>118</v>
      </c>
      <c r="CX8" t="s">
        <v>118</v>
      </c>
      <c r="CY8" t="s">
        <v>132</v>
      </c>
      <c r="CZ8" t="s">
        <v>115</v>
      </c>
      <c r="DA8" s="13">
        <v>45494.392951388887</v>
      </c>
      <c r="DB8" t="s">
        <v>4366</v>
      </c>
      <c r="DC8" t="s">
        <v>4367</v>
      </c>
      <c r="DD8" t="s">
        <v>118</v>
      </c>
      <c r="DE8" t="s">
        <v>117</v>
      </c>
      <c r="DF8" t="s">
        <v>118</v>
      </c>
      <c r="DG8" t="s">
        <v>118</v>
      </c>
      <c r="DH8" t="s">
        <v>118</v>
      </c>
      <c r="DI8" t="s">
        <v>118</v>
      </c>
      <c r="DJ8" t="s">
        <v>118</v>
      </c>
      <c r="DK8" s="13"/>
      <c r="DL8">
        <v>4152</v>
      </c>
      <c r="DM8" t="s">
        <v>4461</v>
      </c>
      <c r="DN8" t="s">
        <v>895</v>
      </c>
      <c r="DO8" t="s">
        <v>4368</v>
      </c>
      <c r="DP8" t="s">
        <v>4475</v>
      </c>
    </row>
    <row r="9" spans="1:120" x14ac:dyDescent="0.35">
      <c r="A9">
        <v>8441</v>
      </c>
      <c r="B9" t="s">
        <v>4479</v>
      </c>
      <c r="C9" t="s">
        <v>4480</v>
      </c>
      <c r="D9" t="s">
        <v>4481</v>
      </c>
      <c r="E9" t="s">
        <v>4482</v>
      </c>
      <c r="F9" s="12">
        <v>38770</v>
      </c>
      <c r="G9" t="s">
        <v>4483</v>
      </c>
      <c r="H9" t="s">
        <v>4484</v>
      </c>
      <c r="I9" t="s">
        <v>113</v>
      </c>
      <c r="J9" t="s">
        <v>114</v>
      </c>
      <c r="K9" t="s">
        <v>115</v>
      </c>
      <c r="L9" t="s">
        <v>115</v>
      </c>
      <c r="M9" t="s">
        <v>116</v>
      </c>
      <c r="N9" t="s">
        <v>117</v>
      </c>
      <c r="O9" t="s">
        <v>118</v>
      </c>
      <c r="P9" t="s">
        <v>116</v>
      </c>
      <c r="Q9" t="s">
        <v>305</v>
      </c>
      <c r="R9" t="s">
        <v>264</v>
      </c>
      <c r="S9" t="s">
        <v>301</v>
      </c>
      <c r="T9" t="s">
        <v>266</v>
      </c>
      <c r="U9" t="s">
        <v>4485</v>
      </c>
      <c r="V9" t="s">
        <v>4486</v>
      </c>
      <c r="W9" t="s">
        <v>599</v>
      </c>
      <c r="X9" t="s">
        <v>4487</v>
      </c>
      <c r="Y9" t="s">
        <v>305</v>
      </c>
      <c r="Z9" t="s">
        <v>345</v>
      </c>
      <c r="AA9" t="s">
        <v>4488</v>
      </c>
      <c r="AB9" t="s">
        <v>4489</v>
      </c>
      <c r="AC9" t="s">
        <v>4490</v>
      </c>
      <c r="AD9" t="s">
        <v>118</v>
      </c>
      <c r="AE9" t="s">
        <v>4491</v>
      </c>
      <c r="AF9" t="s">
        <v>4492</v>
      </c>
      <c r="AG9" t="s">
        <v>142</v>
      </c>
      <c r="AH9" t="s">
        <v>126</v>
      </c>
      <c r="AI9" t="s">
        <v>226</v>
      </c>
      <c r="AJ9" t="s">
        <v>128</v>
      </c>
      <c r="AK9" t="s">
        <v>129</v>
      </c>
      <c r="AL9" t="s">
        <v>134</v>
      </c>
      <c r="AM9" t="s">
        <v>131</v>
      </c>
      <c r="AN9" t="s">
        <v>115</v>
      </c>
      <c r="AO9" t="s">
        <v>133</v>
      </c>
      <c r="AP9" t="s">
        <v>134</v>
      </c>
      <c r="AQ9" t="s">
        <v>135</v>
      </c>
      <c r="AR9" t="s">
        <v>130</v>
      </c>
      <c r="AS9" t="s">
        <v>136</v>
      </c>
      <c r="AT9" t="s">
        <v>115</v>
      </c>
      <c r="AU9" t="s">
        <v>137</v>
      </c>
      <c r="AV9" t="s">
        <v>115</v>
      </c>
      <c r="AW9" t="s">
        <v>139</v>
      </c>
      <c r="AX9" t="s">
        <v>132</v>
      </c>
      <c r="AY9" t="s">
        <v>140</v>
      </c>
      <c r="AZ9" t="s">
        <v>132</v>
      </c>
      <c r="BA9" t="s">
        <v>141</v>
      </c>
      <c r="BB9" t="s">
        <v>132</v>
      </c>
      <c r="BC9" t="s">
        <v>143</v>
      </c>
      <c r="BD9" t="s">
        <v>144</v>
      </c>
      <c r="BE9" t="s">
        <v>143</v>
      </c>
      <c r="BF9" t="s">
        <v>144</v>
      </c>
      <c r="BG9" t="s">
        <v>143</v>
      </c>
      <c r="BH9" t="s">
        <v>144</v>
      </c>
      <c r="BI9" t="s">
        <v>118</v>
      </c>
      <c r="BJ9" t="s">
        <v>118</v>
      </c>
      <c r="BK9" t="s">
        <v>118</v>
      </c>
      <c r="BL9" t="s">
        <v>118</v>
      </c>
      <c r="BM9" t="s">
        <v>118</v>
      </c>
      <c r="BN9" t="s">
        <v>118</v>
      </c>
      <c r="BO9" t="s">
        <v>118</v>
      </c>
      <c r="BP9" t="s">
        <v>118</v>
      </c>
      <c r="BQ9" t="s">
        <v>118</v>
      </c>
      <c r="BR9" t="s">
        <v>118</v>
      </c>
      <c r="BS9" t="s">
        <v>118</v>
      </c>
      <c r="BT9" t="s">
        <v>118</v>
      </c>
      <c r="BU9" s="12"/>
      <c r="BV9" t="s">
        <v>118</v>
      </c>
      <c r="BW9" t="s">
        <v>145</v>
      </c>
      <c r="BX9" t="s">
        <v>162</v>
      </c>
      <c r="BY9" t="s">
        <v>117</v>
      </c>
      <c r="BZ9" t="s">
        <v>132</v>
      </c>
      <c r="CA9" t="s">
        <v>130</v>
      </c>
      <c r="CB9" t="s">
        <v>130</v>
      </c>
      <c r="CC9" t="s">
        <v>154</v>
      </c>
      <c r="CD9" t="s">
        <v>128</v>
      </c>
      <c r="CE9" t="s">
        <v>577</v>
      </c>
      <c r="CF9" t="s">
        <v>4493</v>
      </c>
      <c r="CG9" t="s">
        <v>4494</v>
      </c>
      <c r="CH9">
        <v>25</v>
      </c>
      <c r="CI9" t="s">
        <v>4362</v>
      </c>
      <c r="CJ9" t="s">
        <v>232</v>
      </c>
      <c r="CK9" t="s">
        <v>125</v>
      </c>
      <c r="CL9" t="s">
        <v>115</v>
      </c>
      <c r="CM9" t="s">
        <v>134</v>
      </c>
      <c r="CN9" t="s">
        <v>118</v>
      </c>
      <c r="CO9" t="s">
        <v>132</v>
      </c>
      <c r="CP9" t="s">
        <v>126</v>
      </c>
      <c r="CQ9" t="s">
        <v>4495</v>
      </c>
      <c r="CR9" t="s">
        <v>4496</v>
      </c>
      <c r="CS9" t="s">
        <v>4497</v>
      </c>
      <c r="CT9" t="s">
        <v>115</v>
      </c>
      <c r="CU9" s="13">
        <v>45472.656886574077</v>
      </c>
      <c r="CV9" s="13"/>
      <c r="CW9" t="s">
        <v>118</v>
      </c>
      <c r="CX9" t="s">
        <v>118</v>
      </c>
      <c r="CY9" t="s">
        <v>132</v>
      </c>
      <c r="CZ9" t="s">
        <v>115</v>
      </c>
      <c r="DA9" s="13">
        <v>45494.437488425923</v>
      </c>
      <c r="DB9" t="s">
        <v>4366</v>
      </c>
      <c r="DC9" t="s">
        <v>4367</v>
      </c>
      <c r="DD9" t="s">
        <v>118</v>
      </c>
      <c r="DE9" t="s">
        <v>117</v>
      </c>
      <c r="DF9" t="s">
        <v>118</v>
      </c>
      <c r="DG9" t="s">
        <v>118</v>
      </c>
      <c r="DH9" t="s">
        <v>118</v>
      </c>
      <c r="DI9" t="s">
        <v>118</v>
      </c>
      <c r="DJ9" t="s">
        <v>118</v>
      </c>
      <c r="DK9" s="13"/>
      <c r="DL9">
        <v>4153</v>
      </c>
      <c r="DM9" t="s">
        <v>4479</v>
      </c>
      <c r="DN9" t="s">
        <v>895</v>
      </c>
      <c r="DO9" t="s">
        <v>4368</v>
      </c>
      <c r="DP9" t="s">
        <v>4494</v>
      </c>
    </row>
    <row r="10" spans="1:120" x14ac:dyDescent="0.35">
      <c r="A10">
        <v>8946</v>
      </c>
      <c r="B10" t="s">
        <v>4498</v>
      </c>
      <c r="C10" t="s">
        <v>4499</v>
      </c>
      <c r="D10" t="s">
        <v>4500</v>
      </c>
      <c r="E10" t="s">
        <v>4501</v>
      </c>
      <c r="F10" s="12">
        <v>38955</v>
      </c>
      <c r="G10" t="s">
        <v>4502</v>
      </c>
      <c r="H10" t="s">
        <v>4503</v>
      </c>
      <c r="I10" t="s">
        <v>113</v>
      </c>
      <c r="J10" t="s">
        <v>114</v>
      </c>
      <c r="K10" t="s">
        <v>115</v>
      </c>
      <c r="L10" t="s">
        <v>115</v>
      </c>
      <c r="M10" t="s">
        <v>116</v>
      </c>
      <c r="N10" t="s">
        <v>117</v>
      </c>
      <c r="O10" t="s">
        <v>118</v>
      </c>
      <c r="P10" t="s">
        <v>116</v>
      </c>
      <c r="Q10" t="s">
        <v>238</v>
      </c>
      <c r="R10" t="s">
        <v>4504</v>
      </c>
      <c r="S10" t="s">
        <v>4505</v>
      </c>
      <c r="T10" t="s">
        <v>151</v>
      </c>
      <c r="U10" t="s">
        <v>4506</v>
      </c>
      <c r="V10" t="s">
        <v>4507</v>
      </c>
      <c r="W10" t="s">
        <v>312</v>
      </c>
      <c r="X10" t="s">
        <v>4508</v>
      </c>
      <c r="Y10" t="s">
        <v>238</v>
      </c>
      <c r="Z10" t="s">
        <v>118</v>
      </c>
      <c r="AA10" t="s">
        <v>118</v>
      </c>
      <c r="AB10" t="s">
        <v>4509</v>
      </c>
      <c r="AC10" t="s">
        <v>118</v>
      </c>
      <c r="AD10" t="s">
        <v>118</v>
      </c>
      <c r="AE10" t="s">
        <v>4510</v>
      </c>
      <c r="AF10" t="s">
        <v>4511</v>
      </c>
      <c r="AG10" t="s">
        <v>138</v>
      </c>
      <c r="AH10" t="s">
        <v>126</v>
      </c>
      <c r="AI10" t="s">
        <v>226</v>
      </c>
      <c r="AJ10" t="s">
        <v>128</v>
      </c>
      <c r="AK10" t="s">
        <v>129</v>
      </c>
      <c r="AL10" t="s">
        <v>134</v>
      </c>
      <c r="AM10" t="s">
        <v>131</v>
      </c>
      <c r="AN10" t="s">
        <v>134</v>
      </c>
      <c r="AO10" t="s">
        <v>133</v>
      </c>
      <c r="AP10" t="s">
        <v>134</v>
      </c>
      <c r="AQ10" t="s">
        <v>135</v>
      </c>
      <c r="AR10" t="s">
        <v>132</v>
      </c>
      <c r="AS10" t="s">
        <v>136</v>
      </c>
      <c r="AT10" t="s">
        <v>115</v>
      </c>
      <c r="AU10" t="s">
        <v>137</v>
      </c>
      <c r="AV10" t="s">
        <v>125</v>
      </c>
      <c r="AW10" t="s">
        <v>139</v>
      </c>
      <c r="AX10" t="s">
        <v>134</v>
      </c>
      <c r="AY10" t="s">
        <v>140</v>
      </c>
      <c r="AZ10" t="s">
        <v>115</v>
      </c>
      <c r="BA10" t="s">
        <v>141</v>
      </c>
      <c r="BB10" t="s">
        <v>115</v>
      </c>
      <c r="BC10" t="s">
        <v>143</v>
      </c>
      <c r="BD10" t="s">
        <v>144</v>
      </c>
      <c r="BE10" t="s">
        <v>143</v>
      </c>
      <c r="BF10" t="s">
        <v>144</v>
      </c>
      <c r="BG10" t="s">
        <v>143</v>
      </c>
      <c r="BH10" t="s">
        <v>144</v>
      </c>
      <c r="BI10" t="s">
        <v>118</v>
      </c>
      <c r="BJ10" t="s">
        <v>118</v>
      </c>
      <c r="BK10" t="s">
        <v>118</v>
      </c>
      <c r="BL10" t="s">
        <v>118</v>
      </c>
      <c r="BM10" t="s">
        <v>118</v>
      </c>
      <c r="BN10" t="s">
        <v>118</v>
      </c>
      <c r="BO10" t="s">
        <v>118</v>
      </c>
      <c r="BP10" t="s">
        <v>118</v>
      </c>
      <c r="BQ10" t="s">
        <v>118</v>
      </c>
      <c r="BR10" t="s">
        <v>118</v>
      </c>
      <c r="BS10" t="s">
        <v>118</v>
      </c>
      <c r="BT10" t="s">
        <v>118</v>
      </c>
      <c r="BU10" s="12"/>
      <c r="BV10" t="s">
        <v>118</v>
      </c>
      <c r="BW10" t="s">
        <v>145</v>
      </c>
      <c r="BX10" t="s">
        <v>162</v>
      </c>
      <c r="BY10" t="s">
        <v>117</v>
      </c>
      <c r="BZ10" t="s">
        <v>125</v>
      </c>
      <c r="CA10" t="s">
        <v>130</v>
      </c>
      <c r="CB10" t="s">
        <v>115</v>
      </c>
      <c r="CC10" t="s">
        <v>154</v>
      </c>
      <c r="CD10" t="s">
        <v>128</v>
      </c>
      <c r="CE10" t="s">
        <v>4512</v>
      </c>
      <c r="CF10" t="s">
        <v>4513</v>
      </c>
      <c r="CG10" t="s">
        <v>4514</v>
      </c>
      <c r="CH10">
        <v>25</v>
      </c>
      <c r="CI10" t="s">
        <v>4362</v>
      </c>
      <c r="CJ10" t="s">
        <v>232</v>
      </c>
      <c r="CK10" t="s">
        <v>157</v>
      </c>
      <c r="CL10" t="s">
        <v>130</v>
      </c>
      <c r="CM10" t="s">
        <v>118</v>
      </c>
      <c r="CN10" t="s">
        <v>118</v>
      </c>
      <c r="CO10" t="s">
        <v>118</v>
      </c>
      <c r="CP10" t="s">
        <v>126</v>
      </c>
      <c r="CQ10" t="s">
        <v>118</v>
      </c>
      <c r="CR10" t="s">
        <v>118</v>
      </c>
      <c r="CS10" t="s">
        <v>118</v>
      </c>
      <c r="CT10" t="s">
        <v>132</v>
      </c>
      <c r="CU10" s="13"/>
      <c r="CV10" s="13">
        <v>45476.365289351852</v>
      </c>
      <c r="CW10" t="s">
        <v>130</v>
      </c>
      <c r="CX10" t="s">
        <v>118</v>
      </c>
      <c r="CY10" t="s">
        <v>134</v>
      </c>
      <c r="CZ10" t="s">
        <v>134</v>
      </c>
      <c r="DA10" s="13"/>
      <c r="DB10" t="s">
        <v>4366</v>
      </c>
      <c r="DC10" t="s">
        <v>4367</v>
      </c>
      <c r="DD10" t="s">
        <v>118</v>
      </c>
      <c r="DE10" t="s">
        <v>118</v>
      </c>
      <c r="DF10" t="s">
        <v>118</v>
      </c>
      <c r="DG10" t="s">
        <v>118</v>
      </c>
      <c r="DH10" t="s">
        <v>118</v>
      </c>
      <c r="DI10" t="s">
        <v>118</v>
      </c>
      <c r="DJ10" t="s">
        <v>118</v>
      </c>
      <c r="DK10" s="13"/>
      <c r="DL10">
        <v>4154</v>
      </c>
      <c r="DM10" t="s">
        <v>4498</v>
      </c>
      <c r="DN10" t="s">
        <v>895</v>
      </c>
      <c r="DO10" t="s">
        <v>118</v>
      </c>
      <c r="DP10" t="s">
        <v>4514</v>
      </c>
    </row>
    <row r="11" spans="1:120" x14ac:dyDescent="0.35">
      <c r="A11">
        <v>8430</v>
      </c>
      <c r="B11" t="s">
        <v>4515</v>
      </c>
      <c r="C11" t="s">
        <v>4516</v>
      </c>
      <c r="D11" t="s">
        <v>4517</v>
      </c>
      <c r="E11" t="s">
        <v>4518</v>
      </c>
      <c r="F11" s="12">
        <v>38766</v>
      </c>
      <c r="G11" t="s">
        <v>4519</v>
      </c>
      <c r="H11" t="s">
        <v>4520</v>
      </c>
      <c r="I11" t="s">
        <v>113</v>
      </c>
      <c r="J11" t="s">
        <v>177</v>
      </c>
      <c r="K11" t="s">
        <v>115</v>
      </c>
      <c r="L11" t="s">
        <v>115</v>
      </c>
      <c r="M11" t="s">
        <v>116</v>
      </c>
      <c r="N11" t="s">
        <v>117</v>
      </c>
      <c r="O11" t="s">
        <v>118</v>
      </c>
      <c r="P11" t="s">
        <v>116</v>
      </c>
      <c r="Q11" t="s">
        <v>218</v>
      </c>
      <c r="R11" t="s">
        <v>445</v>
      </c>
      <c r="S11" t="s">
        <v>275</v>
      </c>
      <c r="T11" t="s">
        <v>410</v>
      </c>
      <c r="U11" t="s">
        <v>4521</v>
      </c>
      <c r="V11" t="s">
        <v>118</v>
      </c>
      <c r="W11" t="s">
        <v>4522</v>
      </c>
      <c r="X11" t="s">
        <v>242</v>
      </c>
      <c r="Y11" t="s">
        <v>182</v>
      </c>
      <c r="Z11" t="s">
        <v>183</v>
      </c>
      <c r="AA11" t="s">
        <v>472</v>
      </c>
      <c r="AB11" t="s">
        <v>4523</v>
      </c>
      <c r="AC11" t="s">
        <v>4524</v>
      </c>
      <c r="AD11" t="s">
        <v>4525</v>
      </c>
      <c r="AE11" t="s">
        <v>4526</v>
      </c>
      <c r="AF11" t="s">
        <v>4527</v>
      </c>
      <c r="AG11" t="s">
        <v>125</v>
      </c>
      <c r="AH11" t="s">
        <v>126</v>
      </c>
      <c r="AI11" t="s">
        <v>226</v>
      </c>
      <c r="AJ11" t="s">
        <v>227</v>
      </c>
      <c r="AK11" t="s">
        <v>129</v>
      </c>
      <c r="AL11" t="s">
        <v>132</v>
      </c>
      <c r="AM11" t="s">
        <v>131</v>
      </c>
      <c r="AN11" t="s">
        <v>115</v>
      </c>
      <c r="AO11" t="s">
        <v>135</v>
      </c>
      <c r="AP11" t="s">
        <v>134</v>
      </c>
      <c r="AQ11" t="s">
        <v>136</v>
      </c>
      <c r="AR11" t="s">
        <v>134</v>
      </c>
      <c r="AS11" t="s">
        <v>228</v>
      </c>
      <c r="AT11" t="s">
        <v>130</v>
      </c>
      <c r="AU11" t="s">
        <v>137</v>
      </c>
      <c r="AV11" t="s">
        <v>115</v>
      </c>
      <c r="AW11" t="s">
        <v>139</v>
      </c>
      <c r="AX11" t="s">
        <v>132</v>
      </c>
      <c r="AY11" t="s">
        <v>140</v>
      </c>
      <c r="AZ11" t="s">
        <v>125</v>
      </c>
      <c r="BA11" t="s">
        <v>141</v>
      </c>
      <c r="BB11" t="s">
        <v>130</v>
      </c>
      <c r="BC11" t="s">
        <v>229</v>
      </c>
      <c r="BD11" t="s">
        <v>134</v>
      </c>
      <c r="BE11" t="s">
        <v>230</v>
      </c>
      <c r="BF11" t="s">
        <v>132</v>
      </c>
      <c r="BG11" t="s">
        <v>143</v>
      </c>
      <c r="BH11" t="s">
        <v>144</v>
      </c>
      <c r="BI11" t="s">
        <v>118</v>
      </c>
      <c r="BJ11" t="s">
        <v>118</v>
      </c>
      <c r="BK11" t="s">
        <v>118</v>
      </c>
      <c r="BL11" t="s">
        <v>118</v>
      </c>
      <c r="BM11" t="s">
        <v>118</v>
      </c>
      <c r="BN11" t="s">
        <v>118</v>
      </c>
      <c r="BO11" t="s">
        <v>118</v>
      </c>
      <c r="BP11" t="s">
        <v>118</v>
      </c>
      <c r="BQ11" t="s">
        <v>118</v>
      </c>
      <c r="BR11" t="s">
        <v>118</v>
      </c>
      <c r="BS11" t="s">
        <v>118</v>
      </c>
      <c r="BT11" t="s">
        <v>118</v>
      </c>
      <c r="BU11" s="12"/>
      <c r="BV11" t="s">
        <v>118</v>
      </c>
      <c r="BW11" t="s">
        <v>145</v>
      </c>
      <c r="BX11" t="s">
        <v>162</v>
      </c>
      <c r="BY11" t="s">
        <v>117</v>
      </c>
      <c r="BZ11" t="s">
        <v>130</v>
      </c>
      <c r="CA11" t="s">
        <v>132</v>
      </c>
      <c r="CB11" t="s">
        <v>130</v>
      </c>
      <c r="CC11" t="s">
        <v>154</v>
      </c>
      <c r="CD11" t="s">
        <v>227</v>
      </c>
      <c r="CE11" t="s">
        <v>589</v>
      </c>
      <c r="CF11" t="s">
        <v>4528</v>
      </c>
      <c r="CG11" t="s">
        <v>4529</v>
      </c>
      <c r="CH11">
        <v>25</v>
      </c>
      <c r="CI11" t="s">
        <v>4362</v>
      </c>
      <c r="CJ11" t="s">
        <v>232</v>
      </c>
      <c r="CK11" t="s">
        <v>125</v>
      </c>
      <c r="CL11" t="s">
        <v>115</v>
      </c>
      <c r="CM11" t="s">
        <v>134</v>
      </c>
      <c r="CN11" t="s">
        <v>118</v>
      </c>
      <c r="CO11" t="s">
        <v>132</v>
      </c>
      <c r="CP11" t="s">
        <v>126</v>
      </c>
      <c r="CQ11" t="s">
        <v>4530</v>
      </c>
      <c r="CR11" t="s">
        <v>4531</v>
      </c>
      <c r="CS11" t="s">
        <v>4532</v>
      </c>
      <c r="CT11" t="s">
        <v>115</v>
      </c>
      <c r="CU11" s="13">
        <v>45472.836898148147</v>
      </c>
      <c r="CV11" s="13"/>
      <c r="CW11" t="s">
        <v>118</v>
      </c>
      <c r="CX11" t="s">
        <v>118</v>
      </c>
      <c r="CY11" t="s">
        <v>132</v>
      </c>
      <c r="CZ11" t="s">
        <v>115</v>
      </c>
      <c r="DA11" s="13">
        <v>45494.363912037035</v>
      </c>
      <c r="DB11" t="s">
        <v>4366</v>
      </c>
      <c r="DC11" t="s">
        <v>4387</v>
      </c>
      <c r="DD11" t="s">
        <v>118</v>
      </c>
      <c r="DE11" t="s">
        <v>117</v>
      </c>
      <c r="DF11" t="s">
        <v>118</v>
      </c>
      <c r="DG11" t="s">
        <v>118</v>
      </c>
      <c r="DH11" t="s">
        <v>118</v>
      </c>
      <c r="DI11" t="s">
        <v>118</v>
      </c>
      <c r="DJ11" t="s">
        <v>118</v>
      </c>
      <c r="DK11" s="13"/>
      <c r="DL11">
        <v>4155</v>
      </c>
      <c r="DM11" t="s">
        <v>4515</v>
      </c>
      <c r="DN11" t="s">
        <v>4388</v>
      </c>
      <c r="DO11" t="s">
        <v>4389</v>
      </c>
      <c r="DP11" t="s">
        <v>4529</v>
      </c>
    </row>
    <row r="12" spans="1:120" x14ac:dyDescent="0.35">
      <c r="A12">
        <v>9056</v>
      </c>
      <c r="B12" t="s">
        <v>4533</v>
      </c>
      <c r="C12" t="s">
        <v>4534</v>
      </c>
      <c r="D12" t="s">
        <v>4535</v>
      </c>
      <c r="E12" t="s">
        <v>4536</v>
      </c>
      <c r="F12" s="12">
        <v>38991</v>
      </c>
      <c r="G12" t="s">
        <v>4537</v>
      </c>
      <c r="H12" t="s">
        <v>4538</v>
      </c>
      <c r="I12" t="s">
        <v>113</v>
      </c>
      <c r="J12" t="s">
        <v>114</v>
      </c>
      <c r="K12" t="s">
        <v>115</v>
      </c>
      <c r="L12" t="s">
        <v>115</v>
      </c>
      <c r="M12" t="s">
        <v>116</v>
      </c>
      <c r="N12" t="s">
        <v>117</v>
      </c>
      <c r="O12" t="s">
        <v>118</v>
      </c>
      <c r="P12" t="s">
        <v>116</v>
      </c>
      <c r="Q12" t="s">
        <v>167</v>
      </c>
      <c r="R12" t="s">
        <v>288</v>
      </c>
      <c r="S12" t="s">
        <v>265</v>
      </c>
      <c r="T12" t="s">
        <v>361</v>
      </c>
      <c r="U12" t="s">
        <v>4539</v>
      </c>
      <c r="V12" t="s">
        <v>4540</v>
      </c>
      <c r="W12" t="s">
        <v>4541</v>
      </c>
      <c r="X12" t="s">
        <v>4542</v>
      </c>
      <c r="Y12" t="s">
        <v>167</v>
      </c>
      <c r="Z12" t="s">
        <v>4543</v>
      </c>
      <c r="AA12" t="s">
        <v>4544</v>
      </c>
      <c r="AB12" t="s">
        <v>4545</v>
      </c>
      <c r="AC12" t="s">
        <v>4546</v>
      </c>
      <c r="AD12" t="s">
        <v>4547</v>
      </c>
      <c r="AE12" t="s">
        <v>4548</v>
      </c>
      <c r="AF12" t="s">
        <v>453</v>
      </c>
      <c r="AG12" t="s">
        <v>125</v>
      </c>
      <c r="AH12" t="s">
        <v>126</v>
      </c>
      <c r="AI12" t="s">
        <v>226</v>
      </c>
      <c r="AJ12" t="s">
        <v>128</v>
      </c>
      <c r="AK12" t="s">
        <v>129</v>
      </c>
      <c r="AL12" t="s">
        <v>115</v>
      </c>
      <c r="AM12" t="s">
        <v>131</v>
      </c>
      <c r="AN12" t="s">
        <v>115</v>
      </c>
      <c r="AO12" t="s">
        <v>133</v>
      </c>
      <c r="AP12" t="s">
        <v>115</v>
      </c>
      <c r="AQ12" t="s">
        <v>135</v>
      </c>
      <c r="AR12" t="s">
        <v>115</v>
      </c>
      <c r="AS12" t="s">
        <v>136</v>
      </c>
      <c r="AT12" t="s">
        <v>115</v>
      </c>
      <c r="AU12" t="s">
        <v>137</v>
      </c>
      <c r="AV12" t="s">
        <v>125</v>
      </c>
      <c r="AW12" t="s">
        <v>139</v>
      </c>
      <c r="AX12" t="s">
        <v>115</v>
      </c>
      <c r="AY12" t="s">
        <v>140</v>
      </c>
      <c r="AZ12" t="s">
        <v>132</v>
      </c>
      <c r="BA12" t="s">
        <v>141</v>
      </c>
      <c r="BB12" t="s">
        <v>115</v>
      </c>
      <c r="BC12" t="s">
        <v>143</v>
      </c>
      <c r="BD12" t="s">
        <v>144</v>
      </c>
      <c r="BE12" t="s">
        <v>143</v>
      </c>
      <c r="BF12" t="s">
        <v>144</v>
      </c>
      <c r="BG12" t="s">
        <v>143</v>
      </c>
      <c r="BH12" t="s">
        <v>144</v>
      </c>
      <c r="BI12" t="s">
        <v>118</v>
      </c>
      <c r="BJ12" t="s">
        <v>118</v>
      </c>
      <c r="BK12" t="s">
        <v>118</v>
      </c>
      <c r="BL12" t="s">
        <v>118</v>
      </c>
      <c r="BM12" t="s">
        <v>118</v>
      </c>
      <c r="BN12" t="s">
        <v>118</v>
      </c>
      <c r="BO12" t="s">
        <v>118</v>
      </c>
      <c r="BP12" t="s">
        <v>118</v>
      </c>
      <c r="BQ12" t="s">
        <v>118</v>
      </c>
      <c r="BR12" t="s">
        <v>118</v>
      </c>
      <c r="BS12" t="s">
        <v>118</v>
      </c>
      <c r="BT12" t="s">
        <v>118</v>
      </c>
      <c r="BU12" s="12"/>
      <c r="BV12" t="s">
        <v>118</v>
      </c>
      <c r="BW12" t="s">
        <v>145</v>
      </c>
      <c r="BX12" t="s">
        <v>162</v>
      </c>
      <c r="BY12" t="s">
        <v>117</v>
      </c>
      <c r="BZ12" t="s">
        <v>134</v>
      </c>
      <c r="CA12" t="s">
        <v>138</v>
      </c>
      <c r="CB12" t="s">
        <v>115</v>
      </c>
      <c r="CC12" t="s">
        <v>154</v>
      </c>
      <c r="CD12" t="s">
        <v>128</v>
      </c>
      <c r="CE12" t="s">
        <v>589</v>
      </c>
      <c r="CF12" t="s">
        <v>4549</v>
      </c>
      <c r="CG12" t="s">
        <v>4550</v>
      </c>
      <c r="CH12">
        <v>25</v>
      </c>
      <c r="CI12" t="s">
        <v>4362</v>
      </c>
      <c r="CJ12" t="s">
        <v>232</v>
      </c>
      <c r="CK12" t="s">
        <v>132</v>
      </c>
      <c r="CL12" t="s">
        <v>132</v>
      </c>
      <c r="CM12" t="s">
        <v>134</v>
      </c>
      <c r="CN12" t="s">
        <v>118</v>
      </c>
      <c r="CO12" t="s">
        <v>132</v>
      </c>
      <c r="CP12" t="s">
        <v>126</v>
      </c>
      <c r="CQ12" t="s">
        <v>4551</v>
      </c>
      <c r="CR12" t="s">
        <v>4552</v>
      </c>
      <c r="CS12" t="s">
        <v>4553</v>
      </c>
      <c r="CT12" t="s">
        <v>115</v>
      </c>
      <c r="CU12" s="13">
        <v>45472.533703703702</v>
      </c>
      <c r="CV12" s="13"/>
      <c r="CW12" t="s">
        <v>118</v>
      </c>
      <c r="CX12" t="s">
        <v>118</v>
      </c>
      <c r="CY12" t="s">
        <v>132</v>
      </c>
      <c r="CZ12" t="s">
        <v>115</v>
      </c>
      <c r="DA12" s="13">
        <v>45494.439479166664</v>
      </c>
      <c r="DB12" t="s">
        <v>4366</v>
      </c>
      <c r="DC12" t="s">
        <v>4367</v>
      </c>
      <c r="DD12" t="s">
        <v>118</v>
      </c>
      <c r="DE12" t="s">
        <v>163</v>
      </c>
      <c r="DF12" t="s">
        <v>118</v>
      </c>
      <c r="DG12" t="s">
        <v>118</v>
      </c>
      <c r="DH12" t="s">
        <v>118</v>
      </c>
      <c r="DI12" t="s">
        <v>118</v>
      </c>
      <c r="DJ12" t="s">
        <v>118</v>
      </c>
      <c r="DK12" s="13"/>
      <c r="DL12">
        <v>4156</v>
      </c>
      <c r="DM12" t="s">
        <v>4533</v>
      </c>
      <c r="DN12" t="s">
        <v>895</v>
      </c>
      <c r="DO12" t="s">
        <v>4368</v>
      </c>
      <c r="DP12" t="s">
        <v>4550</v>
      </c>
    </row>
    <row r="13" spans="1:120" x14ac:dyDescent="0.35">
      <c r="A13">
        <v>8574</v>
      </c>
      <c r="B13" t="s">
        <v>4554</v>
      </c>
      <c r="C13" t="s">
        <v>4555</v>
      </c>
      <c r="D13" t="s">
        <v>4556</v>
      </c>
      <c r="E13" t="s">
        <v>4557</v>
      </c>
      <c r="F13" s="12">
        <v>38817</v>
      </c>
      <c r="G13" t="s">
        <v>4558</v>
      </c>
      <c r="H13" t="s">
        <v>4559</v>
      </c>
      <c r="I13" t="s">
        <v>212</v>
      </c>
      <c r="J13" t="s">
        <v>114</v>
      </c>
      <c r="K13" t="s">
        <v>125</v>
      </c>
      <c r="L13" t="s">
        <v>115</v>
      </c>
      <c r="M13" t="s">
        <v>213</v>
      </c>
      <c r="N13" t="s">
        <v>117</v>
      </c>
      <c r="O13" t="s">
        <v>118</v>
      </c>
      <c r="P13" t="s">
        <v>116</v>
      </c>
      <c r="Q13" t="s">
        <v>119</v>
      </c>
      <c r="R13" t="s">
        <v>582</v>
      </c>
      <c r="S13" t="s">
        <v>254</v>
      </c>
      <c r="T13" t="s">
        <v>658</v>
      </c>
      <c r="U13" t="s">
        <v>4560</v>
      </c>
      <c r="V13" t="s">
        <v>4561</v>
      </c>
      <c r="W13" t="s">
        <v>446</v>
      </c>
      <c r="X13" t="s">
        <v>447</v>
      </c>
      <c r="Y13" t="s">
        <v>119</v>
      </c>
      <c r="Z13" t="s">
        <v>448</v>
      </c>
      <c r="AA13" t="s">
        <v>4562</v>
      </c>
      <c r="AB13" t="s">
        <v>4563</v>
      </c>
      <c r="AC13" t="s">
        <v>4563</v>
      </c>
      <c r="AD13" t="s">
        <v>118</v>
      </c>
      <c r="AE13" t="s">
        <v>4564</v>
      </c>
      <c r="AF13" t="s">
        <v>505</v>
      </c>
      <c r="AG13" t="s">
        <v>130</v>
      </c>
      <c r="AH13" t="s">
        <v>126</v>
      </c>
      <c r="AI13" t="s">
        <v>226</v>
      </c>
      <c r="AJ13" t="s">
        <v>128</v>
      </c>
      <c r="AK13" t="s">
        <v>129</v>
      </c>
      <c r="AL13" t="s">
        <v>115</v>
      </c>
      <c r="AM13" t="s">
        <v>131</v>
      </c>
      <c r="AN13" t="s">
        <v>115</v>
      </c>
      <c r="AO13" t="s">
        <v>172</v>
      </c>
      <c r="AP13" t="s">
        <v>115</v>
      </c>
      <c r="AQ13" t="s">
        <v>135</v>
      </c>
      <c r="AR13" t="s">
        <v>134</v>
      </c>
      <c r="AS13" t="s">
        <v>136</v>
      </c>
      <c r="AT13" t="s">
        <v>134</v>
      </c>
      <c r="AU13" t="s">
        <v>137</v>
      </c>
      <c r="AV13" t="s">
        <v>130</v>
      </c>
      <c r="AW13" t="s">
        <v>139</v>
      </c>
      <c r="AX13" t="s">
        <v>115</v>
      </c>
      <c r="AY13" t="s">
        <v>140</v>
      </c>
      <c r="AZ13" t="s">
        <v>115</v>
      </c>
      <c r="BA13" t="s">
        <v>141</v>
      </c>
      <c r="BB13" t="s">
        <v>132</v>
      </c>
      <c r="BC13" t="s">
        <v>143</v>
      </c>
      <c r="BD13" t="s">
        <v>144</v>
      </c>
      <c r="BE13" t="s">
        <v>143</v>
      </c>
      <c r="BF13" t="s">
        <v>144</v>
      </c>
      <c r="BG13" t="s">
        <v>143</v>
      </c>
      <c r="BH13" t="s">
        <v>144</v>
      </c>
      <c r="BI13" t="s">
        <v>118</v>
      </c>
      <c r="BJ13" t="s">
        <v>118</v>
      </c>
      <c r="BK13" t="s">
        <v>118</v>
      </c>
      <c r="BL13" t="s">
        <v>118</v>
      </c>
      <c r="BM13" t="s">
        <v>118</v>
      </c>
      <c r="BN13" t="s">
        <v>118</v>
      </c>
      <c r="BO13" t="s">
        <v>118</v>
      </c>
      <c r="BP13" t="s">
        <v>118</v>
      </c>
      <c r="BQ13" t="s">
        <v>118</v>
      </c>
      <c r="BR13" t="s">
        <v>118</v>
      </c>
      <c r="BS13" t="s">
        <v>118</v>
      </c>
      <c r="BT13" t="s">
        <v>118</v>
      </c>
      <c r="BU13" s="12"/>
      <c r="BV13" t="s">
        <v>118</v>
      </c>
      <c r="BW13" t="s">
        <v>351</v>
      </c>
      <c r="BX13" t="s">
        <v>162</v>
      </c>
      <c r="BY13" t="s">
        <v>117</v>
      </c>
      <c r="BZ13" t="s">
        <v>132</v>
      </c>
      <c r="CA13" t="s">
        <v>157</v>
      </c>
      <c r="CB13" t="s">
        <v>115</v>
      </c>
      <c r="CC13" t="s">
        <v>154</v>
      </c>
      <c r="CD13" t="s">
        <v>128</v>
      </c>
      <c r="CE13" t="s">
        <v>231</v>
      </c>
      <c r="CF13" t="s">
        <v>4565</v>
      </c>
      <c r="CG13" t="s">
        <v>4566</v>
      </c>
      <c r="CH13">
        <v>25</v>
      </c>
      <c r="CI13" t="s">
        <v>4362</v>
      </c>
      <c r="CJ13" t="s">
        <v>232</v>
      </c>
      <c r="CK13" t="s">
        <v>132</v>
      </c>
      <c r="CL13" t="s">
        <v>115</v>
      </c>
      <c r="CM13" t="s">
        <v>134</v>
      </c>
      <c r="CN13" t="s">
        <v>118</v>
      </c>
      <c r="CO13" t="s">
        <v>132</v>
      </c>
      <c r="CP13" t="s">
        <v>126</v>
      </c>
      <c r="CQ13" t="s">
        <v>4567</v>
      </c>
      <c r="CR13" t="s">
        <v>4568</v>
      </c>
      <c r="CS13" t="s">
        <v>4569</v>
      </c>
      <c r="CT13" t="s">
        <v>115</v>
      </c>
      <c r="CU13" s="13">
        <v>45472.534062500003</v>
      </c>
      <c r="CV13" s="13"/>
      <c r="CW13" t="s">
        <v>118</v>
      </c>
      <c r="CX13" t="s">
        <v>118</v>
      </c>
      <c r="CY13" t="s">
        <v>132</v>
      </c>
      <c r="CZ13" t="s">
        <v>115</v>
      </c>
      <c r="DA13" s="13">
        <v>45494.417870370373</v>
      </c>
      <c r="DB13" t="s">
        <v>4366</v>
      </c>
      <c r="DC13" t="s">
        <v>4367</v>
      </c>
      <c r="DD13" t="s">
        <v>118</v>
      </c>
      <c r="DE13" t="s">
        <v>117</v>
      </c>
      <c r="DF13" t="s">
        <v>118</v>
      </c>
      <c r="DG13" t="s">
        <v>118</v>
      </c>
      <c r="DH13" t="s">
        <v>118</v>
      </c>
      <c r="DI13" t="s">
        <v>118</v>
      </c>
      <c r="DJ13" t="s">
        <v>118</v>
      </c>
      <c r="DK13" s="13"/>
      <c r="DL13">
        <v>4157</v>
      </c>
      <c r="DM13" t="s">
        <v>4554</v>
      </c>
      <c r="DN13" t="s">
        <v>895</v>
      </c>
      <c r="DO13" t="s">
        <v>4368</v>
      </c>
      <c r="DP13" t="s">
        <v>4566</v>
      </c>
    </row>
    <row r="14" spans="1:120" x14ac:dyDescent="0.35">
      <c r="A14">
        <v>8998</v>
      </c>
      <c r="B14" t="s">
        <v>4570</v>
      </c>
      <c r="C14" t="s">
        <v>4571</v>
      </c>
      <c r="D14" t="s">
        <v>4572</v>
      </c>
      <c r="E14" t="s">
        <v>4573</v>
      </c>
      <c r="F14" s="12">
        <v>38973</v>
      </c>
      <c r="G14" t="s">
        <v>4574</v>
      </c>
      <c r="H14" t="s">
        <v>4575</v>
      </c>
      <c r="I14" t="s">
        <v>113</v>
      </c>
      <c r="J14" t="s">
        <v>114</v>
      </c>
      <c r="K14" t="s">
        <v>115</v>
      </c>
      <c r="L14" t="s">
        <v>115</v>
      </c>
      <c r="M14" t="s">
        <v>116</v>
      </c>
      <c r="N14" t="s">
        <v>117</v>
      </c>
      <c r="O14" t="s">
        <v>118</v>
      </c>
      <c r="P14" t="s">
        <v>116</v>
      </c>
      <c r="Q14" t="s">
        <v>233</v>
      </c>
      <c r="R14" t="s">
        <v>4576</v>
      </c>
      <c r="S14" t="s">
        <v>254</v>
      </c>
      <c r="T14" t="s">
        <v>339</v>
      </c>
      <c r="U14" t="s">
        <v>4577</v>
      </c>
      <c r="V14" t="s">
        <v>4578</v>
      </c>
      <c r="W14" t="s">
        <v>4578</v>
      </c>
      <c r="X14" t="s">
        <v>4579</v>
      </c>
      <c r="Y14" t="s">
        <v>233</v>
      </c>
      <c r="Z14" t="s">
        <v>118</v>
      </c>
      <c r="AA14" t="s">
        <v>118</v>
      </c>
      <c r="AB14" t="s">
        <v>4580</v>
      </c>
      <c r="AC14" t="s">
        <v>118</v>
      </c>
      <c r="AD14" t="s">
        <v>118</v>
      </c>
      <c r="AE14" t="s">
        <v>4581</v>
      </c>
      <c r="AF14" t="s">
        <v>4582</v>
      </c>
      <c r="AG14" t="s">
        <v>157</v>
      </c>
      <c r="AH14" t="s">
        <v>126</v>
      </c>
      <c r="AI14" t="s">
        <v>226</v>
      </c>
      <c r="AJ14" t="s">
        <v>128</v>
      </c>
      <c r="AK14" t="s">
        <v>129</v>
      </c>
      <c r="AL14" t="s">
        <v>134</v>
      </c>
      <c r="AM14" t="s">
        <v>131</v>
      </c>
      <c r="AN14" t="s">
        <v>115</v>
      </c>
      <c r="AO14" t="s">
        <v>133</v>
      </c>
      <c r="AP14" t="s">
        <v>115</v>
      </c>
      <c r="AQ14" t="s">
        <v>135</v>
      </c>
      <c r="AR14" t="s">
        <v>134</v>
      </c>
      <c r="AS14" t="s">
        <v>136</v>
      </c>
      <c r="AT14" t="s">
        <v>134</v>
      </c>
      <c r="AU14" t="s">
        <v>137</v>
      </c>
      <c r="AV14" t="s">
        <v>115</v>
      </c>
      <c r="AW14" t="s">
        <v>139</v>
      </c>
      <c r="AX14" t="s">
        <v>132</v>
      </c>
      <c r="AY14" t="s">
        <v>140</v>
      </c>
      <c r="AZ14" t="s">
        <v>132</v>
      </c>
      <c r="BA14" t="s">
        <v>141</v>
      </c>
      <c r="BB14" t="s">
        <v>115</v>
      </c>
      <c r="BC14" t="s">
        <v>143</v>
      </c>
      <c r="BD14" t="s">
        <v>144</v>
      </c>
      <c r="BE14" t="s">
        <v>143</v>
      </c>
      <c r="BF14" t="s">
        <v>144</v>
      </c>
      <c r="BG14" t="s">
        <v>143</v>
      </c>
      <c r="BH14" t="s">
        <v>144</v>
      </c>
      <c r="BI14" t="s">
        <v>118</v>
      </c>
      <c r="BJ14" t="s">
        <v>118</v>
      </c>
      <c r="BK14" t="s">
        <v>118</v>
      </c>
      <c r="BL14" t="s">
        <v>118</v>
      </c>
      <c r="BM14" t="s">
        <v>118</v>
      </c>
      <c r="BN14" t="s">
        <v>118</v>
      </c>
      <c r="BO14" t="s">
        <v>118</v>
      </c>
      <c r="BP14" t="s">
        <v>118</v>
      </c>
      <c r="BQ14" t="s">
        <v>118</v>
      </c>
      <c r="BR14" t="s">
        <v>118</v>
      </c>
      <c r="BS14" t="s">
        <v>118</v>
      </c>
      <c r="BT14" t="s">
        <v>118</v>
      </c>
      <c r="BU14" s="12"/>
      <c r="BV14" t="s">
        <v>118</v>
      </c>
      <c r="BW14" t="s">
        <v>145</v>
      </c>
      <c r="BX14" t="s">
        <v>162</v>
      </c>
      <c r="BY14" t="s">
        <v>117</v>
      </c>
      <c r="BZ14" t="s">
        <v>130</v>
      </c>
      <c r="CA14" t="s">
        <v>125</v>
      </c>
      <c r="CB14" t="s">
        <v>132</v>
      </c>
      <c r="CC14" t="s">
        <v>128</v>
      </c>
      <c r="CD14" t="s">
        <v>128</v>
      </c>
      <c r="CE14" t="s">
        <v>330</v>
      </c>
      <c r="CF14" t="s">
        <v>4583</v>
      </c>
      <c r="CG14" t="s">
        <v>4584</v>
      </c>
      <c r="CH14">
        <v>25</v>
      </c>
      <c r="CI14" t="s">
        <v>4362</v>
      </c>
      <c r="CJ14" t="s">
        <v>232</v>
      </c>
      <c r="CK14" t="s">
        <v>125</v>
      </c>
      <c r="CL14" t="s">
        <v>132</v>
      </c>
      <c r="CM14" t="s">
        <v>118</v>
      </c>
      <c r="CN14" t="s">
        <v>118</v>
      </c>
      <c r="CO14" t="s">
        <v>118</v>
      </c>
      <c r="CP14" t="s">
        <v>126</v>
      </c>
      <c r="CQ14" t="s">
        <v>118</v>
      </c>
      <c r="CR14" t="s">
        <v>118</v>
      </c>
      <c r="CS14" t="s">
        <v>118</v>
      </c>
      <c r="CT14" t="s">
        <v>132</v>
      </c>
      <c r="CU14" s="13"/>
      <c r="CV14" s="13">
        <v>45482.435787037037</v>
      </c>
      <c r="CW14" t="s">
        <v>130</v>
      </c>
      <c r="CX14" t="s">
        <v>118</v>
      </c>
      <c r="CY14" t="s">
        <v>134</v>
      </c>
      <c r="CZ14" t="s">
        <v>134</v>
      </c>
      <c r="DA14" s="13"/>
      <c r="DB14" t="s">
        <v>4366</v>
      </c>
      <c r="DC14" t="s">
        <v>4367</v>
      </c>
      <c r="DD14" t="s">
        <v>118</v>
      </c>
      <c r="DE14" t="s">
        <v>118</v>
      </c>
      <c r="DF14" t="s">
        <v>118</v>
      </c>
      <c r="DG14" t="s">
        <v>115</v>
      </c>
      <c r="DH14" t="s">
        <v>118</v>
      </c>
      <c r="DI14" t="s">
        <v>118</v>
      </c>
      <c r="DJ14" t="s">
        <v>118</v>
      </c>
      <c r="DK14" s="13"/>
      <c r="DL14">
        <v>4158</v>
      </c>
      <c r="DM14" t="s">
        <v>4570</v>
      </c>
      <c r="DN14" t="s">
        <v>895</v>
      </c>
      <c r="DO14" t="s">
        <v>118</v>
      </c>
      <c r="DP14" t="s">
        <v>4584</v>
      </c>
    </row>
    <row r="15" spans="1:120" x14ac:dyDescent="0.35">
      <c r="A15">
        <v>8565</v>
      </c>
      <c r="B15" t="s">
        <v>4585</v>
      </c>
      <c r="C15" t="s">
        <v>4586</v>
      </c>
      <c r="D15" t="s">
        <v>4587</v>
      </c>
      <c r="E15" t="s">
        <v>4588</v>
      </c>
      <c r="F15" s="12">
        <v>38814</v>
      </c>
      <c r="G15" t="s">
        <v>4589</v>
      </c>
      <c r="H15" t="s">
        <v>4590</v>
      </c>
      <c r="I15" t="s">
        <v>113</v>
      </c>
      <c r="J15" t="s">
        <v>177</v>
      </c>
      <c r="K15" t="s">
        <v>115</v>
      </c>
      <c r="L15" t="s">
        <v>115</v>
      </c>
      <c r="M15" t="s">
        <v>116</v>
      </c>
      <c r="N15" t="s">
        <v>117</v>
      </c>
      <c r="O15" t="s">
        <v>118</v>
      </c>
      <c r="P15" t="s">
        <v>116</v>
      </c>
      <c r="Q15" t="s">
        <v>238</v>
      </c>
      <c r="R15" t="s">
        <v>4591</v>
      </c>
      <c r="S15" t="s">
        <v>4592</v>
      </c>
      <c r="T15" t="s">
        <v>685</v>
      </c>
      <c r="U15" t="s">
        <v>4593</v>
      </c>
      <c r="V15" t="s">
        <v>4594</v>
      </c>
      <c r="W15" t="s">
        <v>249</v>
      </c>
      <c r="X15" t="s">
        <v>250</v>
      </c>
      <c r="Y15" t="s">
        <v>218</v>
      </c>
      <c r="Z15" t="s">
        <v>118</v>
      </c>
      <c r="AA15" t="s">
        <v>118</v>
      </c>
      <c r="AB15" t="s">
        <v>4595</v>
      </c>
      <c r="AC15" t="s">
        <v>118</v>
      </c>
      <c r="AD15" t="s">
        <v>4596</v>
      </c>
      <c r="AE15" t="s">
        <v>4597</v>
      </c>
      <c r="AF15" t="s">
        <v>4598</v>
      </c>
      <c r="AG15" t="s">
        <v>125</v>
      </c>
      <c r="AH15" t="s">
        <v>126</v>
      </c>
      <c r="AI15" t="s">
        <v>226</v>
      </c>
      <c r="AJ15" t="s">
        <v>128</v>
      </c>
      <c r="AK15" t="s">
        <v>129</v>
      </c>
      <c r="AL15" t="s">
        <v>115</v>
      </c>
      <c r="AM15" t="s">
        <v>131</v>
      </c>
      <c r="AN15" t="s">
        <v>115</v>
      </c>
      <c r="AO15" t="s">
        <v>133</v>
      </c>
      <c r="AP15" t="s">
        <v>115</v>
      </c>
      <c r="AQ15" t="s">
        <v>135</v>
      </c>
      <c r="AR15" t="s">
        <v>115</v>
      </c>
      <c r="AS15" t="s">
        <v>136</v>
      </c>
      <c r="AT15" t="s">
        <v>134</v>
      </c>
      <c r="AU15" t="s">
        <v>137</v>
      </c>
      <c r="AV15" t="s">
        <v>132</v>
      </c>
      <c r="AW15" t="s">
        <v>139</v>
      </c>
      <c r="AX15" t="s">
        <v>134</v>
      </c>
      <c r="AY15" t="s">
        <v>140</v>
      </c>
      <c r="AZ15" t="s">
        <v>132</v>
      </c>
      <c r="BA15" t="s">
        <v>141</v>
      </c>
      <c r="BB15" t="s">
        <v>115</v>
      </c>
      <c r="BC15" t="s">
        <v>143</v>
      </c>
      <c r="BD15" t="s">
        <v>144</v>
      </c>
      <c r="BE15" t="s">
        <v>143</v>
      </c>
      <c r="BF15" t="s">
        <v>144</v>
      </c>
      <c r="BG15" t="s">
        <v>143</v>
      </c>
      <c r="BH15" t="s">
        <v>144</v>
      </c>
      <c r="BI15" t="s">
        <v>118</v>
      </c>
      <c r="BJ15" t="s">
        <v>118</v>
      </c>
      <c r="BK15" t="s">
        <v>118</v>
      </c>
      <c r="BL15" t="s">
        <v>118</v>
      </c>
      <c r="BM15" t="s">
        <v>118</v>
      </c>
      <c r="BN15" t="s">
        <v>118</v>
      </c>
      <c r="BO15" t="s">
        <v>118</v>
      </c>
      <c r="BP15" t="s">
        <v>118</v>
      </c>
      <c r="BQ15" t="s">
        <v>118</v>
      </c>
      <c r="BR15" t="s">
        <v>118</v>
      </c>
      <c r="BS15" t="s">
        <v>118</v>
      </c>
      <c r="BT15" t="s">
        <v>118</v>
      </c>
      <c r="BU15" s="12"/>
      <c r="BV15" t="s">
        <v>118</v>
      </c>
      <c r="BW15" t="s">
        <v>145</v>
      </c>
      <c r="BX15" t="s">
        <v>162</v>
      </c>
      <c r="BY15" t="s">
        <v>117</v>
      </c>
      <c r="BZ15" t="s">
        <v>132</v>
      </c>
      <c r="CA15" t="s">
        <v>157</v>
      </c>
      <c r="CB15" t="s">
        <v>132</v>
      </c>
      <c r="CC15" t="s">
        <v>128</v>
      </c>
      <c r="CD15" t="s">
        <v>128</v>
      </c>
      <c r="CE15" t="s">
        <v>496</v>
      </c>
      <c r="CF15" t="s">
        <v>4599</v>
      </c>
      <c r="CG15" t="s">
        <v>4600</v>
      </c>
      <c r="CH15">
        <v>25</v>
      </c>
      <c r="CI15" t="s">
        <v>4362</v>
      </c>
      <c r="CJ15" t="s">
        <v>232</v>
      </c>
      <c r="CK15" t="s">
        <v>130</v>
      </c>
      <c r="CL15" t="s">
        <v>115</v>
      </c>
      <c r="CM15" t="s">
        <v>118</v>
      </c>
      <c r="CN15" t="s">
        <v>118</v>
      </c>
      <c r="CO15" t="s">
        <v>118</v>
      </c>
      <c r="CP15" t="s">
        <v>126</v>
      </c>
      <c r="CQ15" t="s">
        <v>118</v>
      </c>
      <c r="CR15" t="s">
        <v>118</v>
      </c>
      <c r="CS15" t="s">
        <v>118</v>
      </c>
      <c r="CT15" t="s">
        <v>132</v>
      </c>
      <c r="CU15" s="13"/>
      <c r="CV15" s="13">
        <v>45475.726319444446</v>
      </c>
      <c r="CW15" t="s">
        <v>130</v>
      </c>
      <c r="CX15" t="s">
        <v>118</v>
      </c>
      <c r="CY15" t="s">
        <v>134</v>
      </c>
      <c r="CZ15" t="s">
        <v>134</v>
      </c>
      <c r="DA15" s="13"/>
      <c r="DB15" t="s">
        <v>4366</v>
      </c>
      <c r="DC15" t="s">
        <v>4387</v>
      </c>
      <c r="DD15" t="s">
        <v>118</v>
      </c>
      <c r="DE15" t="s">
        <v>118</v>
      </c>
      <c r="DF15" t="s">
        <v>118</v>
      </c>
      <c r="DG15" t="s">
        <v>118</v>
      </c>
      <c r="DH15" t="s">
        <v>118</v>
      </c>
      <c r="DI15" t="s">
        <v>118</v>
      </c>
      <c r="DJ15" t="s">
        <v>118</v>
      </c>
      <c r="DK15" s="13"/>
      <c r="DL15">
        <v>4159</v>
      </c>
      <c r="DM15" t="s">
        <v>4585</v>
      </c>
      <c r="DN15" t="s">
        <v>4388</v>
      </c>
      <c r="DO15" t="s">
        <v>118</v>
      </c>
      <c r="DP15" t="s">
        <v>4600</v>
      </c>
    </row>
    <row r="16" spans="1:120" x14ac:dyDescent="0.35">
      <c r="A16">
        <v>8432</v>
      </c>
      <c r="B16" t="s">
        <v>4601</v>
      </c>
      <c r="C16" t="s">
        <v>4602</v>
      </c>
      <c r="D16" t="s">
        <v>4603</v>
      </c>
      <c r="E16" t="s">
        <v>4604</v>
      </c>
      <c r="F16" s="12">
        <v>38767</v>
      </c>
      <c r="G16" t="s">
        <v>4605</v>
      </c>
      <c r="H16" t="s">
        <v>4606</v>
      </c>
      <c r="I16" t="s">
        <v>113</v>
      </c>
      <c r="J16" t="s">
        <v>177</v>
      </c>
      <c r="K16" t="s">
        <v>115</v>
      </c>
      <c r="L16" t="s">
        <v>115</v>
      </c>
      <c r="M16" t="s">
        <v>116</v>
      </c>
      <c r="N16" t="s">
        <v>117</v>
      </c>
      <c r="O16" t="s">
        <v>118</v>
      </c>
      <c r="P16" t="s">
        <v>116</v>
      </c>
      <c r="Q16" t="s">
        <v>238</v>
      </c>
      <c r="R16" t="s">
        <v>120</v>
      </c>
      <c r="S16" t="s">
        <v>215</v>
      </c>
      <c r="T16" t="s">
        <v>266</v>
      </c>
      <c r="U16" t="s">
        <v>4607</v>
      </c>
      <c r="V16" t="s">
        <v>4608</v>
      </c>
      <c r="W16" t="s">
        <v>491</v>
      </c>
      <c r="X16" t="s">
        <v>590</v>
      </c>
      <c r="Y16" t="s">
        <v>218</v>
      </c>
      <c r="Z16" t="s">
        <v>268</v>
      </c>
      <c r="AA16" t="s">
        <v>4609</v>
      </c>
      <c r="AB16" t="s">
        <v>4610</v>
      </c>
      <c r="AC16" t="s">
        <v>4610</v>
      </c>
      <c r="AD16" t="s">
        <v>118</v>
      </c>
      <c r="AE16" t="s">
        <v>4611</v>
      </c>
      <c r="AF16" t="s">
        <v>4612</v>
      </c>
      <c r="AG16" t="s">
        <v>157</v>
      </c>
      <c r="AH16" t="s">
        <v>126</v>
      </c>
      <c r="AI16" t="s">
        <v>226</v>
      </c>
      <c r="AJ16" t="s">
        <v>171</v>
      </c>
      <c r="AK16" t="s">
        <v>129</v>
      </c>
      <c r="AL16" t="s">
        <v>115</v>
      </c>
      <c r="AM16" t="s">
        <v>131</v>
      </c>
      <c r="AN16" t="s">
        <v>115</v>
      </c>
      <c r="AO16" t="s">
        <v>133</v>
      </c>
      <c r="AP16" t="s">
        <v>134</v>
      </c>
      <c r="AQ16" t="s">
        <v>135</v>
      </c>
      <c r="AR16" t="s">
        <v>134</v>
      </c>
      <c r="AS16" t="s">
        <v>136</v>
      </c>
      <c r="AT16" t="s">
        <v>134</v>
      </c>
      <c r="AU16" t="s">
        <v>137</v>
      </c>
      <c r="AV16" t="s">
        <v>130</v>
      </c>
      <c r="AW16" t="s">
        <v>173</v>
      </c>
      <c r="AX16" t="s">
        <v>134</v>
      </c>
      <c r="AY16" t="s">
        <v>139</v>
      </c>
      <c r="AZ16" t="s">
        <v>132</v>
      </c>
      <c r="BA16" t="s">
        <v>140</v>
      </c>
      <c r="BB16" t="s">
        <v>130</v>
      </c>
      <c r="BC16" t="s">
        <v>141</v>
      </c>
      <c r="BD16" t="s">
        <v>115</v>
      </c>
      <c r="BE16" t="s">
        <v>143</v>
      </c>
      <c r="BF16" t="s">
        <v>144</v>
      </c>
      <c r="BG16" t="s">
        <v>143</v>
      </c>
      <c r="BH16" t="s">
        <v>144</v>
      </c>
      <c r="BI16" t="s">
        <v>118</v>
      </c>
      <c r="BJ16" t="s">
        <v>118</v>
      </c>
      <c r="BK16" t="s">
        <v>118</v>
      </c>
      <c r="BL16" t="s">
        <v>118</v>
      </c>
      <c r="BM16" t="s">
        <v>118</v>
      </c>
      <c r="BN16" t="s">
        <v>118</v>
      </c>
      <c r="BO16" t="s">
        <v>118</v>
      </c>
      <c r="BP16" t="s">
        <v>118</v>
      </c>
      <c r="BQ16" t="s">
        <v>118</v>
      </c>
      <c r="BR16" t="s">
        <v>118</v>
      </c>
      <c r="BS16" t="s">
        <v>118</v>
      </c>
      <c r="BT16" t="s">
        <v>118</v>
      </c>
      <c r="BU16" s="12"/>
      <c r="BV16" t="s">
        <v>118</v>
      </c>
      <c r="BW16" t="s">
        <v>145</v>
      </c>
      <c r="BX16" t="s">
        <v>162</v>
      </c>
      <c r="BY16" t="s">
        <v>117</v>
      </c>
      <c r="BZ16" t="s">
        <v>125</v>
      </c>
      <c r="CA16" t="s">
        <v>130</v>
      </c>
      <c r="CB16" t="s">
        <v>115</v>
      </c>
      <c r="CC16" t="s">
        <v>154</v>
      </c>
      <c r="CD16" t="s">
        <v>171</v>
      </c>
      <c r="CE16" t="s">
        <v>231</v>
      </c>
      <c r="CF16" t="s">
        <v>4613</v>
      </c>
      <c r="CG16" t="s">
        <v>4614</v>
      </c>
      <c r="CH16">
        <v>25</v>
      </c>
      <c r="CI16" t="s">
        <v>4362</v>
      </c>
      <c r="CJ16" t="s">
        <v>232</v>
      </c>
      <c r="CK16" t="s">
        <v>130</v>
      </c>
      <c r="CL16" t="s">
        <v>115</v>
      </c>
      <c r="CM16" t="s">
        <v>134</v>
      </c>
      <c r="CN16" t="s">
        <v>118</v>
      </c>
      <c r="CO16" t="s">
        <v>132</v>
      </c>
      <c r="CP16" t="s">
        <v>126</v>
      </c>
      <c r="CQ16" t="s">
        <v>4615</v>
      </c>
      <c r="CR16" t="s">
        <v>4616</v>
      </c>
      <c r="CS16" t="s">
        <v>4617</v>
      </c>
      <c r="CT16" t="s">
        <v>115</v>
      </c>
      <c r="CU16" s="13">
        <v>45473.35596064815</v>
      </c>
      <c r="CV16" s="13"/>
      <c r="CW16" t="s">
        <v>118</v>
      </c>
      <c r="CX16" t="s">
        <v>118</v>
      </c>
      <c r="CY16" t="s">
        <v>132</v>
      </c>
      <c r="CZ16" t="s">
        <v>115</v>
      </c>
      <c r="DA16" s="13">
        <v>45494.372245370374</v>
      </c>
      <c r="DB16" t="s">
        <v>4366</v>
      </c>
      <c r="DC16" t="s">
        <v>4387</v>
      </c>
      <c r="DD16" t="s">
        <v>118</v>
      </c>
      <c r="DE16" t="s">
        <v>163</v>
      </c>
      <c r="DF16" t="s">
        <v>118</v>
      </c>
      <c r="DG16" t="s">
        <v>118</v>
      </c>
      <c r="DH16" t="s">
        <v>118</v>
      </c>
      <c r="DI16" t="s">
        <v>118</v>
      </c>
      <c r="DJ16" t="s">
        <v>118</v>
      </c>
      <c r="DK16" s="13"/>
      <c r="DL16">
        <v>4160</v>
      </c>
      <c r="DM16" t="s">
        <v>4601</v>
      </c>
      <c r="DN16" t="s">
        <v>4388</v>
      </c>
      <c r="DO16" t="s">
        <v>4389</v>
      </c>
      <c r="DP16" t="s">
        <v>4614</v>
      </c>
    </row>
    <row r="17" spans="1:120" x14ac:dyDescent="0.35">
      <c r="A17">
        <v>8671</v>
      </c>
      <c r="B17" t="s">
        <v>4618</v>
      </c>
      <c r="C17" t="s">
        <v>4619</v>
      </c>
      <c r="D17" t="s">
        <v>4620</v>
      </c>
      <c r="E17" t="s">
        <v>4621</v>
      </c>
      <c r="F17" s="12">
        <v>38858</v>
      </c>
      <c r="G17" t="s">
        <v>4622</v>
      </c>
      <c r="H17" t="s">
        <v>4623</v>
      </c>
      <c r="I17" t="s">
        <v>212</v>
      </c>
      <c r="J17" t="s">
        <v>177</v>
      </c>
      <c r="K17" t="s">
        <v>125</v>
      </c>
      <c r="L17" t="s">
        <v>115</v>
      </c>
      <c r="M17" t="s">
        <v>213</v>
      </c>
      <c r="N17" t="s">
        <v>117</v>
      </c>
      <c r="O17" t="s">
        <v>118</v>
      </c>
      <c r="P17" t="s">
        <v>116</v>
      </c>
      <c r="Q17" t="s">
        <v>149</v>
      </c>
      <c r="R17" t="s">
        <v>4624</v>
      </c>
      <c r="S17" t="s">
        <v>215</v>
      </c>
      <c r="T17" t="s">
        <v>4625</v>
      </c>
      <c r="U17" t="s">
        <v>4626</v>
      </c>
      <c r="V17" t="s">
        <v>4627</v>
      </c>
      <c r="W17" t="s">
        <v>506</v>
      </c>
      <c r="X17" t="s">
        <v>534</v>
      </c>
      <c r="Y17" t="s">
        <v>149</v>
      </c>
      <c r="Z17" t="s">
        <v>153</v>
      </c>
      <c r="AA17" t="s">
        <v>671</v>
      </c>
      <c r="AB17" t="s">
        <v>4628</v>
      </c>
      <c r="AC17" t="s">
        <v>4629</v>
      </c>
      <c r="AD17" t="s">
        <v>118</v>
      </c>
      <c r="AE17" t="s">
        <v>4630</v>
      </c>
      <c r="AF17" t="s">
        <v>453</v>
      </c>
      <c r="AG17" t="s">
        <v>142</v>
      </c>
      <c r="AH17" t="s">
        <v>126</v>
      </c>
      <c r="AI17" t="s">
        <v>226</v>
      </c>
      <c r="AJ17" t="s">
        <v>128</v>
      </c>
      <c r="AK17" t="s">
        <v>129</v>
      </c>
      <c r="AL17" t="s">
        <v>132</v>
      </c>
      <c r="AM17" t="s">
        <v>131</v>
      </c>
      <c r="AN17" t="s">
        <v>115</v>
      </c>
      <c r="AO17" t="s">
        <v>172</v>
      </c>
      <c r="AP17" t="s">
        <v>115</v>
      </c>
      <c r="AQ17" t="s">
        <v>135</v>
      </c>
      <c r="AR17" t="s">
        <v>115</v>
      </c>
      <c r="AS17" t="s">
        <v>136</v>
      </c>
      <c r="AT17" t="s">
        <v>115</v>
      </c>
      <c r="AU17" t="s">
        <v>137</v>
      </c>
      <c r="AV17" t="s">
        <v>115</v>
      </c>
      <c r="AW17" t="s">
        <v>139</v>
      </c>
      <c r="AX17" t="s">
        <v>130</v>
      </c>
      <c r="AY17" t="s">
        <v>140</v>
      </c>
      <c r="AZ17" t="s">
        <v>132</v>
      </c>
      <c r="BA17" t="s">
        <v>141</v>
      </c>
      <c r="BB17" t="s">
        <v>132</v>
      </c>
      <c r="BC17" t="s">
        <v>143</v>
      </c>
      <c r="BD17" t="s">
        <v>144</v>
      </c>
      <c r="BE17" t="s">
        <v>143</v>
      </c>
      <c r="BF17" t="s">
        <v>144</v>
      </c>
      <c r="BG17" t="s">
        <v>143</v>
      </c>
      <c r="BH17" t="s">
        <v>144</v>
      </c>
      <c r="BI17" t="s">
        <v>118</v>
      </c>
      <c r="BJ17" t="s">
        <v>118</v>
      </c>
      <c r="BK17" t="s">
        <v>118</v>
      </c>
      <c r="BL17" t="s">
        <v>118</v>
      </c>
      <c r="BM17" t="s">
        <v>118</v>
      </c>
      <c r="BN17" t="s">
        <v>118</v>
      </c>
      <c r="BO17" t="s">
        <v>118</v>
      </c>
      <c r="BP17" t="s">
        <v>118</v>
      </c>
      <c r="BQ17" t="s">
        <v>118</v>
      </c>
      <c r="BR17" t="s">
        <v>118</v>
      </c>
      <c r="BS17" t="s">
        <v>118</v>
      </c>
      <c r="BT17" t="s">
        <v>118</v>
      </c>
      <c r="BU17" s="12"/>
      <c r="BV17" t="s">
        <v>118</v>
      </c>
      <c r="BW17" t="s">
        <v>351</v>
      </c>
      <c r="BX17" t="s">
        <v>162</v>
      </c>
      <c r="BY17" t="s">
        <v>117</v>
      </c>
      <c r="BZ17" t="s">
        <v>134</v>
      </c>
      <c r="CA17" t="s">
        <v>157</v>
      </c>
      <c r="CB17" t="s">
        <v>130</v>
      </c>
      <c r="CC17" t="s">
        <v>154</v>
      </c>
      <c r="CD17" t="s">
        <v>128</v>
      </c>
      <c r="CE17" t="s">
        <v>203</v>
      </c>
      <c r="CF17" t="s">
        <v>4631</v>
      </c>
      <c r="CG17" t="s">
        <v>4632</v>
      </c>
      <c r="CH17">
        <v>25</v>
      </c>
      <c r="CI17" t="s">
        <v>4362</v>
      </c>
      <c r="CJ17" t="s">
        <v>232</v>
      </c>
      <c r="CK17" t="s">
        <v>125</v>
      </c>
      <c r="CL17" t="s">
        <v>132</v>
      </c>
      <c r="CM17" t="s">
        <v>134</v>
      </c>
      <c r="CN17" t="s">
        <v>118</v>
      </c>
      <c r="CO17" t="s">
        <v>132</v>
      </c>
      <c r="CP17" t="s">
        <v>126</v>
      </c>
      <c r="CQ17" t="s">
        <v>4633</v>
      </c>
      <c r="CR17" t="s">
        <v>4634</v>
      </c>
      <c r="CS17" t="s">
        <v>4635</v>
      </c>
      <c r="CT17" t="s">
        <v>115</v>
      </c>
      <c r="CU17" s="13">
        <v>45473.299097222225</v>
      </c>
      <c r="CV17" s="13"/>
      <c r="CW17" t="s">
        <v>118</v>
      </c>
      <c r="CX17" t="s">
        <v>118</v>
      </c>
      <c r="CY17" t="s">
        <v>132</v>
      </c>
      <c r="CZ17" t="s">
        <v>115</v>
      </c>
      <c r="DA17" s="13">
        <v>45494.354571759257</v>
      </c>
      <c r="DB17" t="s">
        <v>4366</v>
      </c>
      <c r="DC17" t="s">
        <v>4387</v>
      </c>
      <c r="DD17" t="s">
        <v>118</v>
      </c>
      <c r="DE17" t="s">
        <v>163</v>
      </c>
      <c r="DF17" t="s">
        <v>118</v>
      </c>
      <c r="DG17" t="s">
        <v>118</v>
      </c>
      <c r="DH17" t="s">
        <v>118</v>
      </c>
      <c r="DI17" t="s">
        <v>118</v>
      </c>
      <c r="DJ17" t="s">
        <v>118</v>
      </c>
      <c r="DK17" s="13"/>
      <c r="DL17">
        <v>4161</v>
      </c>
      <c r="DM17" t="s">
        <v>4618</v>
      </c>
      <c r="DN17" t="s">
        <v>4388</v>
      </c>
      <c r="DO17" t="s">
        <v>4389</v>
      </c>
      <c r="DP17" t="s">
        <v>4632</v>
      </c>
    </row>
    <row r="18" spans="1:120" x14ac:dyDescent="0.35">
      <c r="A18">
        <v>8976</v>
      </c>
      <c r="B18" t="s">
        <v>4636</v>
      </c>
      <c r="C18" t="s">
        <v>4637</v>
      </c>
      <c r="D18" t="s">
        <v>4638</v>
      </c>
      <c r="E18" t="s">
        <v>4639</v>
      </c>
      <c r="F18" s="12">
        <v>38966</v>
      </c>
      <c r="G18" t="s">
        <v>4640</v>
      </c>
      <c r="H18" t="s">
        <v>4641</v>
      </c>
      <c r="I18" t="s">
        <v>113</v>
      </c>
      <c r="J18" t="s">
        <v>177</v>
      </c>
      <c r="K18" t="s">
        <v>115</v>
      </c>
      <c r="L18" t="s">
        <v>115</v>
      </c>
      <c r="M18" t="s">
        <v>116</v>
      </c>
      <c r="N18" t="s">
        <v>117</v>
      </c>
      <c r="O18" t="s">
        <v>118</v>
      </c>
      <c r="P18" t="s">
        <v>116</v>
      </c>
      <c r="Q18" t="s">
        <v>149</v>
      </c>
      <c r="R18" t="s">
        <v>4642</v>
      </c>
      <c r="S18" t="s">
        <v>224</v>
      </c>
      <c r="T18" t="s">
        <v>4643</v>
      </c>
      <c r="U18" t="s">
        <v>4644</v>
      </c>
      <c r="V18" t="s">
        <v>4645</v>
      </c>
      <c r="W18" t="s">
        <v>4646</v>
      </c>
      <c r="X18" t="s">
        <v>4647</v>
      </c>
      <c r="Y18" t="s">
        <v>149</v>
      </c>
      <c r="Z18" t="s">
        <v>598</v>
      </c>
      <c r="AA18" t="s">
        <v>767</v>
      </c>
      <c r="AB18" t="s">
        <v>4648</v>
      </c>
      <c r="AC18" t="s">
        <v>4649</v>
      </c>
      <c r="AD18" t="s">
        <v>118</v>
      </c>
      <c r="AE18" t="s">
        <v>4650</v>
      </c>
      <c r="AF18" t="s">
        <v>4651</v>
      </c>
      <c r="AG18" t="s">
        <v>157</v>
      </c>
      <c r="AH18" t="s">
        <v>126</v>
      </c>
      <c r="AI18" t="s">
        <v>226</v>
      </c>
      <c r="AJ18" t="s">
        <v>128</v>
      </c>
      <c r="AK18" t="s">
        <v>129</v>
      </c>
      <c r="AL18" t="s">
        <v>115</v>
      </c>
      <c r="AM18" t="s">
        <v>131</v>
      </c>
      <c r="AN18" t="s">
        <v>115</v>
      </c>
      <c r="AO18" t="s">
        <v>133</v>
      </c>
      <c r="AP18" t="s">
        <v>134</v>
      </c>
      <c r="AQ18" t="s">
        <v>135</v>
      </c>
      <c r="AR18" t="s">
        <v>115</v>
      </c>
      <c r="AS18" t="s">
        <v>136</v>
      </c>
      <c r="AT18" t="s">
        <v>115</v>
      </c>
      <c r="AU18" t="s">
        <v>137</v>
      </c>
      <c r="AV18" t="s">
        <v>130</v>
      </c>
      <c r="AW18" t="s">
        <v>139</v>
      </c>
      <c r="AX18" t="s">
        <v>130</v>
      </c>
      <c r="AY18" t="s">
        <v>140</v>
      </c>
      <c r="AZ18" t="s">
        <v>132</v>
      </c>
      <c r="BA18" t="s">
        <v>141</v>
      </c>
      <c r="BB18" t="s">
        <v>132</v>
      </c>
      <c r="BC18" t="s">
        <v>143</v>
      </c>
      <c r="BD18" t="s">
        <v>144</v>
      </c>
      <c r="BE18" t="s">
        <v>143</v>
      </c>
      <c r="BF18" t="s">
        <v>144</v>
      </c>
      <c r="BG18" t="s">
        <v>143</v>
      </c>
      <c r="BH18" t="s">
        <v>144</v>
      </c>
      <c r="BI18" t="s">
        <v>118</v>
      </c>
      <c r="BJ18" t="s">
        <v>118</v>
      </c>
      <c r="BK18" t="s">
        <v>118</v>
      </c>
      <c r="BL18" t="s">
        <v>118</v>
      </c>
      <c r="BM18" t="s">
        <v>118</v>
      </c>
      <c r="BN18" t="s">
        <v>118</v>
      </c>
      <c r="BO18" t="s">
        <v>118</v>
      </c>
      <c r="BP18" t="s">
        <v>118</v>
      </c>
      <c r="BQ18" t="s">
        <v>118</v>
      </c>
      <c r="BR18" t="s">
        <v>118</v>
      </c>
      <c r="BS18" t="s">
        <v>118</v>
      </c>
      <c r="BT18" t="s">
        <v>118</v>
      </c>
      <c r="BU18" s="12"/>
      <c r="BV18" t="s">
        <v>118</v>
      </c>
      <c r="BW18" t="s">
        <v>145</v>
      </c>
      <c r="BX18" t="s">
        <v>162</v>
      </c>
      <c r="BY18" t="s">
        <v>117</v>
      </c>
      <c r="BZ18" t="s">
        <v>115</v>
      </c>
      <c r="CA18" t="s">
        <v>125</v>
      </c>
      <c r="CB18" t="s">
        <v>132</v>
      </c>
      <c r="CC18" t="s">
        <v>138</v>
      </c>
      <c r="CD18" t="s">
        <v>128</v>
      </c>
      <c r="CE18" t="s">
        <v>4652</v>
      </c>
      <c r="CF18" t="s">
        <v>4653</v>
      </c>
      <c r="CG18" t="s">
        <v>4654</v>
      </c>
      <c r="CH18">
        <v>25</v>
      </c>
      <c r="CI18" t="s">
        <v>4362</v>
      </c>
      <c r="CJ18" t="s">
        <v>232</v>
      </c>
      <c r="CK18" t="s">
        <v>125</v>
      </c>
      <c r="CL18" t="s">
        <v>115</v>
      </c>
      <c r="CM18" t="s">
        <v>134</v>
      </c>
      <c r="CN18" t="s">
        <v>118</v>
      </c>
      <c r="CO18" t="s">
        <v>132</v>
      </c>
      <c r="CP18" t="s">
        <v>126</v>
      </c>
      <c r="CQ18" t="s">
        <v>4655</v>
      </c>
      <c r="CR18" t="s">
        <v>4656</v>
      </c>
      <c r="CS18" t="s">
        <v>4657</v>
      </c>
      <c r="CT18" t="s">
        <v>130</v>
      </c>
      <c r="CU18" s="13">
        <v>45472.510983796295</v>
      </c>
      <c r="CV18" s="13">
        <v>45510.571504629632</v>
      </c>
      <c r="CW18" t="s">
        <v>130</v>
      </c>
      <c r="CX18" t="s">
        <v>118</v>
      </c>
      <c r="CY18" t="s">
        <v>132</v>
      </c>
      <c r="CZ18" t="s">
        <v>130</v>
      </c>
      <c r="DA18" s="13">
        <v>45494.336134259262</v>
      </c>
      <c r="DB18" t="s">
        <v>4366</v>
      </c>
      <c r="DC18" t="s">
        <v>4387</v>
      </c>
      <c r="DD18" t="s">
        <v>118</v>
      </c>
      <c r="DE18" t="s">
        <v>116</v>
      </c>
      <c r="DF18" t="s">
        <v>118</v>
      </c>
      <c r="DG18" t="s">
        <v>118</v>
      </c>
      <c r="DH18" t="s">
        <v>118</v>
      </c>
      <c r="DI18" t="s">
        <v>118</v>
      </c>
      <c r="DJ18" t="s">
        <v>118</v>
      </c>
      <c r="DK18" s="13"/>
      <c r="DL18">
        <v>4162</v>
      </c>
      <c r="DM18" t="s">
        <v>4636</v>
      </c>
      <c r="DN18" t="s">
        <v>4388</v>
      </c>
      <c r="DO18" t="s">
        <v>4389</v>
      </c>
      <c r="DP18" t="s">
        <v>4654</v>
      </c>
    </row>
    <row r="19" spans="1:120" x14ac:dyDescent="0.35">
      <c r="A19">
        <v>8736</v>
      </c>
      <c r="B19" t="s">
        <v>4658</v>
      </c>
      <c r="C19" t="s">
        <v>4659</v>
      </c>
      <c r="D19" t="s">
        <v>4660</v>
      </c>
      <c r="E19" t="s">
        <v>4661</v>
      </c>
      <c r="F19" s="12">
        <v>38883</v>
      </c>
      <c r="G19" t="s">
        <v>4662</v>
      </c>
      <c r="H19" t="s">
        <v>4663</v>
      </c>
      <c r="I19" t="s">
        <v>113</v>
      </c>
      <c r="J19" t="s">
        <v>177</v>
      </c>
      <c r="K19" t="s">
        <v>115</v>
      </c>
      <c r="L19" t="s">
        <v>115</v>
      </c>
      <c r="M19" t="s">
        <v>116</v>
      </c>
      <c r="N19" t="s">
        <v>117</v>
      </c>
      <c r="O19" t="s">
        <v>118</v>
      </c>
      <c r="P19" t="s">
        <v>116</v>
      </c>
      <c r="Q19" t="s">
        <v>238</v>
      </c>
      <c r="R19" t="s">
        <v>295</v>
      </c>
      <c r="S19" t="s">
        <v>234</v>
      </c>
      <c r="T19" t="s">
        <v>511</v>
      </c>
      <c r="U19" t="s">
        <v>4664</v>
      </c>
      <c r="V19" t="s">
        <v>118</v>
      </c>
      <c r="W19" t="s">
        <v>4665</v>
      </c>
      <c r="X19" t="s">
        <v>4666</v>
      </c>
      <c r="Y19" t="s">
        <v>238</v>
      </c>
      <c r="Z19" t="s">
        <v>434</v>
      </c>
      <c r="AA19" t="s">
        <v>486</v>
      </c>
      <c r="AB19" t="s">
        <v>4667</v>
      </c>
      <c r="AC19" t="s">
        <v>4667</v>
      </c>
      <c r="AD19" t="s">
        <v>4668</v>
      </c>
      <c r="AE19" t="s">
        <v>4669</v>
      </c>
      <c r="AF19" t="s">
        <v>170</v>
      </c>
      <c r="AG19" t="s">
        <v>138</v>
      </c>
      <c r="AH19" t="s">
        <v>126</v>
      </c>
      <c r="AI19" t="s">
        <v>226</v>
      </c>
      <c r="AJ19" t="s">
        <v>128</v>
      </c>
      <c r="AK19" t="s">
        <v>129</v>
      </c>
      <c r="AL19" t="s">
        <v>132</v>
      </c>
      <c r="AM19" t="s">
        <v>131</v>
      </c>
      <c r="AN19" t="s">
        <v>115</v>
      </c>
      <c r="AO19" t="s">
        <v>133</v>
      </c>
      <c r="AP19" t="s">
        <v>115</v>
      </c>
      <c r="AQ19" t="s">
        <v>135</v>
      </c>
      <c r="AR19" t="s">
        <v>115</v>
      </c>
      <c r="AS19" t="s">
        <v>136</v>
      </c>
      <c r="AT19" t="s">
        <v>134</v>
      </c>
      <c r="AU19" t="s">
        <v>137</v>
      </c>
      <c r="AV19" t="s">
        <v>132</v>
      </c>
      <c r="AW19" t="s">
        <v>139</v>
      </c>
      <c r="AX19" t="s">
        <v>130</v>
      </c>
      <c r="AY19" t="s">
        <v>140</v>
      </c>
      <c r="AZ19" t="s">
        <v>130</v>
      </c>
      <c r="BA19" t="s">
        <v>141</v>
      </c>
      <c r="BB19" t="s">
        <v>115</v>
      </c>
      <c r="BC19" t="s">
        <v>143</v>
      </c>
      <c r="BD19" t="s">
        <v>144</v>
      </c>
      <c r="BE19" t="s">
        <v>143</v>
      </c>
      <c r="BF19" t="s">
        <v>144</v>
      </c>
      <c r="BG19" t="s">
        <v>143</v>
      </c>
      <c r="BH19" t="s">
        <v>144</v>
      </c>
      <c r="BI19" t="s">
        <v>118</v>
      </c>
      <c r="BJ19" t="s">
        <v>118</v>
      </c>
      <c r="BK19" t="s">
        <v>118</v>
      </c>
      <c r="BL19" t="s">
        <v>118</v>
      </c>
      <c r="BM19" t="s">
        <v>118</v>
      </c>
      <c r="BN19" t="s">
        <v>118</v>
      </c>
      <c r="BO19" t="s">
        <v>118</v>
      </c>
      <c r="BP19" t="s">
        <v>118</v>
      </c>
      <c r="BQ19" t="s">
        <v>118</v>
      </c>
      <c r="BR19" t="s">
        <v>118</v>
      </c>
      <c r="BS19" t="s">
        <v>118</v>
      </c>
      <c r="BT19" t="s">
        <v>118</v>
      </c>
      <c r="BU19" s="12"/>
      <c r="BV19" t="s">
        <v>118</v>
      </c>
      <c r="BW19" t="s">
        <v>145</v>
      </c>
      <c r="BX19" t="s">
        <v>162</v>
      </c>
      <c r="BY19" t="s">
        <v>117</v>
      </c>
      <c r="BZ19" t="s">
        <v>115</v>
      </c>
      <c r="CA19" t="s">
        <v>125</v>
      </c>
      <c r="CB19" t="s">
        <v>132</v>
      </c>
      <c r="CC19" t="s">
        <v>138</v>
      </c>
      <c r="CD19" t="s">
        <v>128</v>
      </c>
      <c r="CE19" t="s">
        <v>4425</v>
      </c>
      <c r="CF19" t="s">
        <v>4670</v>
      </c>
      <c r="CG19" t="s">
        <v>4671</v>
      </c>
      <c r="CH19">
        <v>25</v>
      </c>
      <c r="CI19" t="s">
        <v>4362</v>
      </c>
      <c r="CJ19" t="s">
        <v>232</v>
      </c>
      <c r="CK19" t="s">
        <v>157</v>
      </c>
      <c r="CL19" t="s">
        <v>130</v>
      </c>
      <c r="CM19" t="s">
        <v>134</v>
      </c>
      <c r="CN19" t="s">
        <v>118</v>
      </c>
      <c r="CO19" t="s">
        <v>132</v>
      </c>
      <c r="CP19" t="s">
        <v>126</v>
      </c>
      <c r="CQ19" t="s">
        <v>4672</v>
      </c>
      <c r="CR19" t="s">
        <v>4673</v>
      </c>
      <c r="CS19" t="s">
        <v>4674</v>
      </c>
      <c r="CT19" t="s">
        <v>115</v>
      </c>
      <c r="CU19" s="13">
        <v>45472.684583333335</v>
      </c>
      <c r="CV19" s="13"/>
      <c r="CW19" t="s">
        <v>118</v>
      </c>
      <c r="CX19" t="s">
        <v>118</v>
      </c>
      <c r="CY19" t="s">
        <v>132</v>
      </c>
      <c r="CZ19" t="s">
        <v>115</v>
      </c>
      <c r="DA19" s="13">
        <v>45494.364548611113</v>
      </c>
      <c r="DB19" t="s">
        <v>4366</v>
      </c>
      <c r="DC19" t="s">
        <v>4387</v>
      </c>
      <c r="DD19" t="s">
        <v>118</v>
      </c>
      <c r="DE19" t="s">
        <v>116</v>
      </c>
      <c r="DF19" t="s">
        <v>118</v>
      </c>
      <c r="DG19" t="s">
        <v>118</v>
      </c>
      <c r="DH19" t="s">
        <v>118</v>
      </c>
      <c r="DI19" t="s">
        <v>118</v>
      </c>
      <c r="DJ19" t="s">
        <v>118</v>
      </c>
      <c r="DK19" s="13"/>
      <c r="DL19">
        <v>4163</v>
      </c>
      <c r="DM19" t="s">
        <v>4658</v>
      </c>
      <c r="DN19" t="s">
        <v>4388</v>
      </c>
      <c r="DO19" t="s">
        <v>4389</v>
      </c>
      <c r="DP19" t="s">
        <v>4671</v>
      </c>
    </row>
    <row r="20" spans="1:120" x14ac:dyDescent="0.35">
      <c r="A20">
        <v>9234</v>
      </c>
      <c r="B20" t="s">
        <v>4675</v>
      </c>
      <c r="C20" t="s">
        <v>4676</v>
      </c>
      <c r="D20" t="s">
        <v>4677</v>
      </c>
      <c r="E20" t="s">
        <v>4678</v>
      </c>
      <c r="F20" s="12">
        <v>39057</v>
      </c>
      <c r="G20" t="s">
        <v>4679</v>
      </c>
      <c r="H20" t="s">
        <v>4680</v>
      </c>
      <c r="I20" t="s">
        <v>212</v>
      </c>
      <c r="J20" t="s">
        <v>177</v>
      </c>
      <c r="K20" t="s">
        <v>125</v>
      </c>
      <c r="L20" t="s">
        <v>115</v>
      </c>
      <c r="M20" t="s">
        <v>213</v>
      </c>
      <c r="N20" t="s">
        <v>117</v>
      </c>
      <c r="O20" t="s">
        <v>118</v>
      </c>
      <c r="P20" t="s">
        <v>116</v>
      </c>
      <c r="Q20" t="s">
        <v>218</v>
      </c>
      <c r="R20" t="s">
        <v>4681</v>
      </c>
      <c r="S20" t="s">
        <v>4682</v>
      </c>
      <c r="T20" t="s">
        <v>367</v>
      </c>
      <c r="U20" t="s">
        <v>4683</v>
      </c>
      <c r="V20" t="s">
        <v>4683</v>
      </c>
      <c r="W20" t="s">
        <v>450</v>
      </c>
      <c r="X20" t="s">
        <v>451</v>
      </c>
      <c r="Y20" t="s">
        <v>149</v>
      </c>
      <c r="Z20" t="s">
        <v>452</v>
      </c>
      <c r="AA20" t="s">
        <v>4684</v>
      </c>
      <c r="AB20" t="s">
        <v>4685</v>
      </c>
      <c r="AC20" t="s">
        <v>4685</v>
      </c>
      <c r="AD20" t="s">
        <v>4686</v>
      </c>
      <c r="AE20" t="s">
        <v>4687</v>
      </c>
      <c r="AF20" t="s">
        <v>185</v>
      </c>
      <c r="AG20" t="s">
        <v>125</v>
      </c>
      <c r="AH20" t="s">
        <v>126</v>
      </c>
      <c r="AI20" t="s">
        <v>226</v>
      </c>
      <c r="AJ20" t="s">
        <v>171</v>
      </c>
      <c r="AK20" t="s">
        <v>129</v>
      </c>
      <c r="AL20" t="s">
        <v>115</v>
      </c>
      <c r="AM20" t="s">
        <v>131</v>
      </c>
      <c r="AN20" t="s">
        <v>134</v>
      </c>
      <c r="AO20" t="s">
        <v>172</v>
      </c>
      <c r="AP20" t="s">
        <v>115</v>
      </c>
      <c r="AQ20" t="s">
        <v>135</v>
      </c>
      <c r="AR20" t="s">
        <v>115</v>
      </c>
      <c r="AS20" t="s">
        <v>136</v>
      </c>
      <c r="AT20" t="s">
        <v>134</v>
      </c>
      <c r="AU20" t="s">
        <v>137</v>
      </c>
      <c r="AV20" t="s">
        <v>115</v>
      </c>
      <c r="AW20" t="s">
        <v>322</v>
      </c>
      <c r="AX20" t="s">
        <v>115</v>
      </c>
      <c r="AY20" t="s">
        <v>139</v>
      </c>
      <c r="AZ20" t="s">
        <v>134</v>
      </c>
      <c r="BA20" t="s">
        <v>140</v>
      </c>
      <c r="BB20" t="s">
        <v>132</v>
      </c>
      <c r="BC20" t="s">
        <v>141</v>
      </c>
      <c r="BD20" t="s">
        <v>115</v>
      </c>
      <c r="BE20" t="s">
        <v>143</v>
      </c>
      <c r="BF20" t="s">
        <v>144</v>
      </c>
      <c r="BG20" t="s">
        <v>143</v>
      </c>
      <c r="BH20" t="s">
        <v>144</v>
      </c>
      <c r="BI20" t="s">
        <v>118</v>
      </c>
      <c r="BJ20" t="s">
        <v>118</v>
      </c>
      <c r="BK20" t="s">
        <v>118</v>
      </c>
      <c r="BL20" t="s">
        <v>118</v>
      </c>
      <c r="BM20" t="s">
        <v>118</v>
      </c>
      <c r="BN20" t="s">
        <v>118</v>
      </c>
      <c r="BO20" t="s">
        <v>118</v>
      </c>
      <c r="BP20" t="s">
        <v>118</v>
      </c>
      <c r="BQ20" t="s">
        <v>118</v>
      </c>
      <c r="BR20" t="s">
        <v>118</v>
      </c>
      <c r="BS20" t="s">
        <v>118</v>
      </c>
      <c r="BT20" t="s">
        <v>118</v>
      </c>
      <c r="BU20" s="12"/>
      <c r="BV20" t="s">
        <v>118</v>
      </c>
      <c r="BW20" t="s">
        <v>351</v>
      </c>
      <c r="BX20" t="s">
        <v>162</v>
      </c>
      <c r="BY20" t="s">
        <v>117</v>
      </c>
      <c r="BZ20" t="s">
        <v>130</v>
      </c>
      <c r="CA20" t="s">
        <v>142</v>
      </c>
      <c r="CB20" t="s">
        <v>115</v>
      </c>
      <c r="CC20" t="s">
        <v>171</v>
      </c>
      <c r="CD20" t="s">
        <v>171</v>
      </c>
      <c r="CE20" t="s">
        <v>4688</v>
      </c>
      <c r="CF20" t="s">
        <v>4689</v>
      </c>
      <c r="CG20" t="s">
        <v>4690</v>
      </c>
      <c r="CH20">
        <v>25</v>
      </c>
      <c r="CI20" t="s">
        <v>4362</v>
      </c>
      <c r="CJ20" t="s">
        <v>232</v>
      </c>
      <c r="CK20" t="s">
        <v>115</v>
      </c>
      <c r="CL20" t="s">
        <v>115</v>
      </c>
      <c r="CM20" t="s">
        <v>134</v>
      </c>
      <c r="CN20" t="s">
        <v>118</v>
      </c>
      <c r="CO20" t="s">
        <v>132</v>
      </c>
      <c r="CP20" t="s">
        <v>126</v>
      </c>
      <c r="CQ20" t="s">
        <v>4691</v>
      </c>
      <c r="CR20" t="s">
        <v>4692</v>
      </c>
      <c r="CS20" t="s">
        <v>4693</v>
      </c>
      <c r="CT20" t="s">
        <v>115</v>
      </c>
      <c r="CU20" s="13">
        <v>45472.534270833334</v>
      </c>
      <c r="CV20" s="13"/>
      <c r="CW20" t="s">
        <v>118</v>
      </c>
      <c r="CX20" t="s">
        <v>118</v>
      </c>
      <c r="CY20" t="s">
        <v>132</v>
      </c>
      <c r="CZ20" t="s">
        <v>115</v>
      </c>
      <c r="DA20" s="13">
        <v>45494.321273148147</v>
      </c>
      <c r="DB20" t="s">
        <v>4366</v>
      </c>
      <c r="DC20" t="s">
        <v>4387</v>
      </c>
      <c r="DD20" t="s">
        <v>118</v>
      </c>
      <c r="DE20" t="s">
        <v>117</v>
      </c>
      <c r="DF20" t="s">
        <v>118</v>
      </c>
      <c r="DG20" t="s">
        <v>118</v>
      </c>
      <c r="DH20" t="s">
        <v>118</v>
      </c>
      <c r="DI20" t="s">
        <v>118</v>
      </c>
      <c r="DJ20" t="s">
        <v>118</v>
      </c>
      <c r="DK20" s="13"/>
      <c r="DL20">
        <v>4164</v>
      </c>
      <c r="DM20" t="s">
        <v>4675</v>
      </c>
      <c r="DN20" t="s">
        <v>4388</v>
      </c>
      <c r="DO20" t="s">
        <v>4389</v>
      </c>
      <c r="DP20" t="s">
        <v>4690</v>
      </c>
    </row>
    <row r="21" spans="1:120" x14ac:dyDescent="0.35">
      <c r="A21">
        <v>8334</v>
      </c>
      <c r="B21" t="s">
        <v>4694</v>
      </c>
      <c r="C21" t="s">
        <v>4695</v>
      </c>
      <c r="D21" t="s">
        <v>4696</v>
      </c>
      <c r="E21" t="s">
        <v>4697</v>
      </c>
      <c r="F21" s="12">
        <v>38728</v>
      </c>
      <c r="G21" t="s">
        <v>4698</v>
      </c>
      <c r="H21" t="s">
        <v>4699</v>
      </c>
      <c r="I21" t="s">
        <v>113</v>
      </c>
      <c r="J21" t="s">
        <v>114</v>
      </c>
      <c r="K21" t="s">
        <v>115</v>
      </c>
      <c r="L21" t="s">
        <v>115</v>
      </c>
      <c r="M21" t="s">
        <v>116</v>
      </c>
      <c r="N21" t="s">
        <v>117</v>
      </c>
      <c r="O21" t="s">
        <v>118</v>
      </c>
      <c r="P21" t="s">
        <v>116</v>
      </c>
      <c r="Q21" t="s">
        <v>218</v>
      </c>
      <c r="R21" t="s">
        <v>4700</v>
      </c>
      <c r="S21" t="s">
        <v>348</v>
      </c>
      <c r="T21" t="s">
        <v>420</v>
      </c>
      <c r="U21" t="s">
        <v>4701</v>
      </c>
      <c r="V21" t="s">
        <v>4702</v>
      </c>
      <c r="W21" t="s">
        <v>421</v>
      </c>
      <c r="X21" t="s">
        <v>422</v>
      </c>
      <c r="Y21" t="s">
        <v>305</v>
      </c>
      <c r="Z21" t="s">
        <v>345</v>
      </c>
      <c r="AA21" t="s">
        <v>4703</v>
      </c>
      <c r="AB21" t="s">
        <v>4704</v>
      </c>
      <c r="AC21" t="s">
        <v>4704</v>
      </c>
      <c r="AD21" t="s">
        <v>118</v>
      </c>
      <c r="AE21" t="s">
        <v>4705</v>
      </c>
      <c r="AF21" t="s">
        <v>4706</v>
      </c>
      <c r="AG21" t="s">
        <v>138</v>
      </c>
      <c r="AH21" t="s">
        <v>126</v>
      </c>
      <c r="AI21" t="s">
        <v>226</v>
      </c>
      <c r="AJ21" t="s">
        <v>171</v>
      </c>
      <c r="AK21" t="s">
        <v>129</v>
      </c>
      <c r="AL21" t="s">
        <v>134</v>
      </c>
      <c r="AM21" t="s">
        <v>131</v>
      </c>
      <c r="AN21" t="s">
        <v>115</v>
      </c>
      <c r="AO21" t="s">
        <v>133</v>
      </c>
      <c r="AP21" t="s">
        <v>132</v>
      </c>
      <c r="AQ21" t="s">
        <v>135</v>
      </c>
      <c r="AR21" t="s">
        <v>134</v>
      </c>
      <c r="AS21" t="s">
        <v>136</v>
      </c>
      <c r="AT21" t="s">
        <v>134</v>
      </c>
      <c r="AU21" t="s">
        <v>137</v>
      </c>
      <c r="AV21" t="s">
        <v>132</v>
      </c>
      <c r="AW21" t="s">
        <v>139</v>
      </c>
      <c r="AX21" t="s">
        <v>134</v>
      </c>
      <c r="AY21" t="s">
        <v>140</v>
      </c>
      <c r="AZ21" t="s">
        <v>115</v>
      </c>
      <c r="BA21" t="s">
        <v>141</v>
      </c>
      <c r="BB21" t="s">
        <v>115</v>
      </c>
      <c r="BC21" t="s">
        <v>174</v>
      </c>
      <c r="BD21" t="s">
        <v>125</v>
      </c>
      <c r="BE21" t="s">
        <v>143</v>
      </c>
      <c r="BF21" t="s">
        <v>144</v>
      </c>
      <c r="BG21" t="s">
        <v>143</v>
      </c>
      <c r="BH21" t="s">
        <v>144</v>
      </c>
      <c r="BI21" t="s">
        <v>118</v>
      </c>
      <c r="BJ21" t="s">
        <v>118</v>
      </c>
      <c r="BK21" t="s">
        <v>118</v>
      </c>
      <c r="BL21" t="s">
        <v>118</v>
      </c>
      <c r="BM21" t="s">
        <v>118</v>
      </c>
      <c r="BN21" t="s">
        <v>118</v>
      </c>
      <c r="BO21" t="s">
        <v>118</v>
      </c>
      <c r="BP21" t="s">
        <v>118</v>
      </c>
      <c r="BQ21" t="s">
        <v>118</v>
      </c>
      <c r="BR21" t="s">
        <v>118</v>
      </c>
      <c r="BS21" t="s">
        <v>118</v>
      </c>
      <c r="BT21" t="s">
        <v>118</v>
      </c>
      <c r="BU21" s="12"/>
      <c r="BV21" t="s">
        <v>118</v>
      </c>
      <c r="BW21" t="s">
        <v>145</v>
      </c>
      <c r="BX21" t="s">
        <v>162</v>
      </c>
      <c r="BY21" t="s">
        <v>117</v>
      </c>
      <c r="BZ21" t="s">
        <v>125</v>
      </c>
      <c r="CA21" t="s">
        <v>130</v>
      </c>
      <c r="CB21" t="s">
        <v>132</v>
      </c>
      <c r="CC21" t="s">
        <v>128</v>
      </c>
      <c r="CD21" t="s">
        <v>171</v>
      </c>
      <c r="CE21" t="s">
        <v>4381</v>
      </c>
      <c r="CF21" t="s">
        <v>4707</v>
      </c>
      <c r="CG21" t="s">
        <v>4708</v>
      </c>
      <c r="CH21">
        <v>25</v>
      </c>
      <c r="CI21" t="s">
        <v>4362</v>
      </c>
      <c r="CJ21" t="s">
        <v>232</v>
      </c>
      <c r="CK21" t="s">
        <v>157</v>
      </c>
      <c r="CL21" t="s">
        <v>132</v>
      </c>
      <c r="CM21" t="s">
        <v>134</v>
      </c>
      <c r="CN21" t="s">
        <v>118</v>
      </c>
      <c r="CO21" t="s">
        <v>132</v>
      </c>
      <c r="CP21" t="s">
        <v>126</v>
      </c>
      <c r="CQ21" t="s">
        <v>4709</v>
      </c>
      <c r="CR21" t="s">
        <v>4710</v>
      </c>
      <c r="CS21" t="s">
        <v>4711</v>
      </c>
      <c r="CT21" t="s">
        <v>115</v>
      </c>
      <c r="CU21" s="13">
        <v>45472.519675925927</v>
      </c>
      <c r="CV21" s="13"/>
      <c r="CW21" t="s">
        <v>118</v>
      </c>
      <c r="CX21" t="s">
        <v>118</v>
      </c>
      <c r="CY21" t="s">
        <v>132</v>
      </c>
      <c r="CZ21" t="s">
        <v>115</v>
      </c>
      <c r="DA21" s="13">
        <v>45494.449074074073</v>
      </c>
      <c r="DB21" t="s">
        <v>4366</v>
      </c>
      <c r="DC21" t="s">
        <v>4367</v>
      </c>
      <c r="DD21" t="s">
        <v>118</v>
      </c>
      <c r="DE21" t="s">
        <v>163</v>
      </c>
      <c r="DF21" t="s">
        <v>118</v>
      </c>
      <c r="DG21" t="s">
        <v>118</v>
      </c>
      <c r="DH21" t="s">
        <v>118</v>
      </c>
      <c r="DI21" t="s">
        <v>118</v>
      </c>
      <c r="DJ21" t="s">
        <v>118</v>
      </c>
      <c r="DK21" s="13"/>
      <c r="DL21">
        <v>4165</v>
      </c>
      <c r="DM21" t="s">
        <v>4694</v>
      </c>
      <c r="DN21" t="s">
        <v>895</v>
      </c>
      <c r="DO21" t="s">
        <v>4712</v>
      </c>
      <c r="DP21" t="s">
        <v>4708</v>
      </c>
    </row>
    <row r="22" spans="1:120" x14ac:dyDescent="0.35">
      <c r="A22">
        <v>8284</v>
      </c>
      <c r="B22" t="s">
        <v>4713</v>
      </c>
      <c r="C22" t="s">
        <v>4714</v>
      </c>
      <c r="D22" t="s">
        <v>4715</v>
      </c>
      <c r="E22" t="s">
        <v>4716</v>
      </c>
      <c r="F22" s="12">
        <v>38399</v>
      </c>
      <c r="G22" t="s">
        <v>4717</v>
      </c>
      <c r="H22" t="s">
        <v>4718</v>
      </c>
      <c r="I22" t="s">
        <v>113</v>
      </c>
      <c r="J22" t="s">
        <v>177</v>
      </c>
      <c r="K22" t="s">
        <v>115</v>
      </c>
      <c r="L22" t="s">
        <v>115</v>
      </c>
      <c r="M22" t="s">
        <v>116</v>
      </c>
      <c r="N22" t="s">
        <v>117</v>
      </c>
      <c r="O22" t="s">
        <v>118</v>
      </c>
      <c r="P22" t="s">
        <v>116</v>
      </c>
      <c r="Q22" t="s">
        <v>218</v>
      </c>
      <c r="R22" t="s">
        <v>223</v>
      </c>
      <c r="S22" t="s">
        <v>224</v>
      </c>
      <c r="T22" t="s">
        <v>4719</v>
      </c>
      <c r="U22" t="s">
        <v>4720</v>
      </c>
      <c r="V22" t="s">
        <v>118</v>
      </c>
      <c r="W22" t="s">
        <v>225</v>
      </c>
      <c r="X22" t="s">
        <v>4721</v>
      </c>
      <c r="Y22" t="s">
        <v>218</v>
      </c>
      <c r="Z22" t="s">
        <v>219</v>
      </c>
      <c r="AA22" t="s">
        <v>4722</v>
      </c>
      <c r="AB22" t="s">
        <v>4723</v>
      </c>
      <c r="AC22" t="s">
        <v>4724</v>
      </c>
      <c r="AD22" t="s">
        <v>118</v>
      </c>
      <c r="AE22" t="s">
        <v>4725</v>
      </c>
      <c r="AF22" t="s">
        <v>4726</v>
      </c>
      <c r="AG22" t="s">
        <v>130</v>
      </c>
      <c r="AH22" t="s">
        <v>126</v>
      </c>
      <c r="AI22" t="s">
        <v>226</v>
      </c>
      <c r="AJ22" t="s">
        <v>227</v>
      </c>
      <c r="AK22" t="s">
        <v>129</v>
      </c>
      <c r="AL22" t="s">
        <v>132</v>
      </c>
      <c r="AM22" t="s">
        <v>131</v>
      </c>
      <c r="AN22" t="s">
        <v>134</v>
      </c>
      <c r="AO22" t="s">
        <v>135</v>
      </c>
      <c r="AP22" t="s">
        <v>115</v>
      </c>
      <c r="AQ22" t="s">
        <v>136</v>
      </c>
      <c r="AR22" t="s">
        <v>115</v>
      </c>
      <c r="AS22" t="s">
        <v>228</v>
      </c>
      <c r="AT22" t="s">
        <v>132</v>
      </c>
      <c r="AU22" t="s">
        <v>137</v>
      </c>
      <c r="AV22" t="s">
        <v>130</v>
      </c>
      <c r="AW22" t="s">
        <v>139</v>
      </c>
      <c r="AX22" t="s">
        <v>134</v>
      </c>
      <c r="AY22" t="s">
        <v>140</v>
      </c>
      <c r="AZ22" t="s">
        <v>115</v>
      </c>
      <c r="BA22" t="s">
        <v>141</v>
      </c>
      <c r="BB22" t="s">
        <v>115</v>
      </c>
      <c r="BC22" t="s">
        <v>229</v>
      </c>
      <c r="BD22" t="s">
        <v>115</v>
      </c>
      <c r="BE22" t="s">
        <v>230</v>
      </c>
      <c r="BF22" t="s">
        <v>132</v>
      </c>
      <c r="BG22" t="s">
        <v>143</v>
      </c>
      <c r="BH22" t="s">
        <v>144</v>
      </c>
      <c r="BI22" t="s">
        <v>118</v>
      </c>
      <c r="BJ22" t="s">
        <v>118</v>
      </c>
      <c r="BK22" t="s">
        <v>118</v>
      </c>
      <c r="BL22" t="s">
        <v>118</v>
      </c>
      <c r="BM22" t="s">
        <v>118</v>
      </c>
      <c r="BN22" t="s">
        <v>118</v>
      </c>
      <c r="BO22" t="s">
        <v>118</v>
      </c>
      <c r="BP22" t="s">
        <v>118</v>
      </c>
      <c r="BQ22" t="s">
        <v>118</v>
      </c>
      <c r="BR22" t="s">
        <v>118</v>
      </c>
      <c r="BS22" t="s">
        <v>118</v>
      </c>
      <c r="BT22" t="s">
        <v>118</v>
      </c>
      <c r="BU22" s="12"/>
      <c r="BV22" t="s">
        <v>118</v>
      </c>
      <c r="BW22" t="s">
        <v>145</v>
      </c>
      <c r="BX22" t="s">
        <v>162</v>
      </c>
      <c r="BY22" t="s">
        <v>117</v>
      </c>
      <c r="BZ22" t="s">
        <v>132</v>
      </c>
      <c r="CA22" t="s">
        <v>157</v>
      </c>
      <c r="CB22" t="s">
        <v>130</v>
      </c>
      <c r="CC22" t="s">
        <v>171</v>
      </c>
      <c r="CD22" t="s">
        <v>227</v>
      </c>
      <c r="CE22" t="s">
        <v>231</v>
      </c>
      <c r="CF22" t="s">
        <v>231</v>
      </c>
      <c r="CG22" t="s">
        <v>4727</v>
      </c>
      <c r="CH22">
        <v>25</v>
      </c>
      <c r="CI22" t="s">
        <v>4362</v>
      </c>
      <c r="CJ22" t="s">
        <v>232</v>
      </c>
      <c r="CK22" t="s">
        <v>142</v>
      </c>
      <c r="CL22" t="s">
        <v>142</v>
      </c>
      <c r="CM22" t="s">
        <v>134</v>
      </c>
      <c r="CN22" t="s">
        <v>118</v>
      </c>
      <c r="CO22" t="s">
        <v>132</v>
      </c>
      <c r="CP22" t="s">
        <v>126</v>
      </c>
      <c r="CQ22" t="s">
        <v>4728</v>
      </c>
      <c r="CR22" t="s">
        <v>4729</v>
      </c>
      <c r="CS22" t="s">
        <v>4730</v>
      </c>
      <c r="CT22" t="s">
        <v>115</v>
      </c>
      <c r="CU22" s="13">
        <v>45472.529756944445</v>
      </c>
      <c r="CV22" s="13"/>
      <c r="CW22" t="s">
        <v>118</v>
      </c>
      <c r="CX22" t="s">
        <v>118</v>
      </c>
      <c r="CY22" t="s">
        <v>132</v>
      </c>
      <c r="CZ22" t="s">
        <v>115</v>
      </c>
      <c r="DA22" s="13">
        <v>45494.348483796297</v>
      </c>
      <c r="DB22" t="s">
        <v>4366</v>
      </c>
      <c r="DC22" t="s">
        <v>4387</v>
      </c>
      <c r="DD22" t="s">
        <v>118</v>
      </c>
      <c r="DE22" t="s">
        <v>117</v>
      </c>
      <c r="DF22" t="s">
        <v>118</v>
      </c>
      <c r="DG22" t="s">
        <v>118</v>
      </c>
      <c r="DH22" t="s">
        <v>118</v>
      </c>
      <c r="DI22" t="s">
        <v>118</v>
      </c>
      <c r="DJ22" t="s">
        <v>118</v>
      </c>
      <c r="DK22" s="13"/>
      <c r="DL22">
        <v>4166</v>
      </c>
      <c r="DM22" t="s">
        <v>4713</v>
      </c>
      <c r="DN22" t="s">
        <v>4388</v>
      </c>
      <c r="DO22" t="s">
        <v>4731</v>
      </c>
      <c r="DP22" t="s">
        <v>4727</v>
      </c>
    </row>
    <row r="23" spans="1:120" x14ac:dyDescent="0.35">
      <c r="A23">
        <v>8666</v>
      </c>
      <c r="B23" t="s">
        <v>4732</v>
      </c>
      <c r="C23" t="s">
        <v>4733</v>
      </c>
      <c r="D23" t="s">
        <v>4734</v>
      </c>
      <c r="E23" t="s">
        <v>4735</v>
      </c>
      <c r="F23" s="12">
        <v>38857</v>
      </c>
      <c r="G23" t="s">
        <v>4736</v>
      </c>
      <c r="H23" t="s">
        <v>4737</v>
      </c>
      <c r="I23" t="s">
        <v>113</v>
      </c>
      <c r="J23" t="s">
        <v>177</v>
      </c>
      <c r="K23" t="s">
        <v>115</v>
      </c>
      <c r="L23" t="s">
        <v>115</v>
      </c>
      <c r="M23" t="s">
        <v>116</v>
      </c>
      <c r="N23" t="s">
        <v>117</v>
      </c>
      <c r="O23" t="s">
        <v>118</v>
      </c>
      <c r="P23" t="s">
        <v>116</v>
      </c>
      <c r="Q23" t="s">
        <v>233</v>
      </c>
      <c r="R23" t="s">
        <v>344</v>
      </c>
      <c r="S23" t="s">
        <v>234</v>
      </c>
      <c r="T23" t="s">
        <v>4738</v>
      </c>
      <c r="U23" t="s">
        <v>4739</v>
      </c>
      <c r="V23" t="s">
        <v>118</v>
      </c>
      <c r="W23" t="s">
        <v>506</v>
      </c>
      <c r="X23" t="s">
        <v>507</v>
      </c>
      <c r="Y23" t="s">
        <v>149</v>
      </c>
      <c r="Z23" t="s">
        <v>153</v>
      </c>
      <c r="AA23" t="s">
        <v>535</v>
      </c>
      <c r="AB23" t="s">
        <v>4740</v>
      </c>
      <c r="AC23" t="s">
        <v>4741</v>
      </c>
      <c r="AD23" t="s">
        <v>118</v>
      </c>
      <c r="AE23" t="s">
        <v>4742</v>
      </c>
      <c r="AF23" t="s">
        <v>4743</v>
      </c>
      <c r="AG23" t="s">
        <v>157</v>
      </c>
      <c r="AH23" t="s">
        <v>126</v>
      </c>
      <c r="AI23" t="s">
        <v>226</v>
      </c>
      <c r="AJ23" t="s">
        <v>128</v>
      </c>
      <c r="AK23" t="s">
        <v>129</v>
      </c>
      <c r="AL23" t="s">
        <v>134</v>
      </c>
      <c r="AM23" t="s">
        <v>131</v>
      </c>
      <c r="AN23" t="s">
        <v>115</v>
      </c>
      <c r="AO23" t="s">
        <v>133</v>
      </c>
      <c r="AP23" t="s">
        <v>134</v>
      </c>
      <c r="AQ23" t="s">
        <v>135</v>
      </c>
      <c r="AR23" t="s">
        <v>134</v>
      </c>
      <c r="AS23" t="s">
        <v>136</v>
      </c>
      <c r="AT23" t="s">
        <v>134</v>
      </c>
      <c r="AU23" t="s">
        <v>137</v>
      </c>
      <c r="AV23" t="s">
        <v>115</v>
      </c>
      <c r="AW23" t="s">
        <v>139</v>
      </c>
      <c r="AX23" t="s">
        <v>115</v>
      </c>
      <c r="AY23" t="s">
        <v>140</v>
      </c>
      <c r="AZ23" t="s">
        <v>132</v>
      </c>
      <c r="BA23" t="s">
        <v>141</v>
      </c>
      <c r="BB23" t="s">
        <v>134</v>
      </c>
      <c r="BC23" t="s">
        <v>143</v>
      </c>
      <c r="BD23" t="s">
        <v>144</v>
      </c>
      <c r="BE23" t="s">
        <v>143</v>
      </c>
      <c r="BF23" t="s">
        <v>144</v>
      </c>
      <c r="BG23" t="s">
        <v>143</v>
      </c>
      <c r="BH23" t="s">
        <v>144</v>
      </c>
      <c r="BI23" t="s">
        <v>118</v>
      </c>
      <c r="BJ23" t="s">
        <v>118</v>
      </c>
      <c r="BK23" t="s">
        <v>118</v>
      </c>
      <c r="BL23" t="s">
        <v>118</v>
      </c>
      <c r="BM23" t="s">
        <v>118</v>
      </c>
      <c r="BN23" t="s">
        <v>118</v>
      </c>
      <c r="BO23" t="s">
        <v>118</v>
      </c>
      <c r="BP23" t="s">
        <v>118</v>
      </c>
      <c r="BQ23" t="s">
        <v>118</v>
      </c>
      <c r="BR23" t="s">
        <v>118</v>
      </c>
      <c r="BS23" t="s">
        <v>118</v>
      </c>
      <c r="BT23" t="s">
        <v>118</v>
      </c>
      <c r="BU23" s="12"/>
      <c r="BV23" t="s">
        <v>118</v>
      </c>
      <c r="BW23" t="s">
        <v>145</v>
      </c>
      <c r="BX23" t="s">
        <v>162</v>
      </c>
      <c r="BY23" t="s">
        <v>117</v>
      </c>
      <c r="BZ23" t="s">
        <v>157</v>
      </c>
      <c r="CA23" t="s">
        <v>130</v>
      </c>
      <c r="CB23" t="s">
        <v>115</v>
      </c>
      <c r="CC23" t="s">
        <v>128</v>
      </c>
      <c r="CD23" t="s">
        <v>128</v>
      </c>
      <c r="CE23" t="s">
        <v>4744</v>
      </c>
      <c r="CF23" t="s">
        <v>4745</v>
      </c>
      <c r="CG23" t="s">
        <v>4746</v>
      </c>
      <c r="CH23">
        <v>25</v>
      </c>
      <c r="CI23" t="s">
        <v>4362</v>
      </c>
      <c r="CJ23" t="s">
        <v>232</v>
      </c>
      <c r="CK23" t="s">
        <v>130</v>
      </c>
      <c r="CL23" t="s">
        <v>115</v>
      </c>
      <c r="CM23" t="s">
        <v>134</v>
      </c>
      <c r="CN23" t="s">
        <v>118</v>
      </c>
      <c r="CO23" t="s">
        <v>132</v>
      </c>
      <c r="CP23" t="s">
        <v>126</v>
      </c>
      <c r="CQ23" t="s">
        <v>4747</v>
      </c>
      <c r="CR23" t="s">
        <v>4748</v>
      </c>
      <c r="CS23" t="s">
        <v>4749</v>
      </c>
      <c r="CT23" t="s">
        <v>115</v>
      </c>
      <c r="CU23" s="13">
        <v>45472.542939814812</v>
      </c>
      <c r="CV23" s="13"/>
      <c r="CW23" t="s">
        <v>118</v>
      </c>
      <c r="CX23" t="s">
        <v>118</v>
      </c>
      <c r="CY23" t="s">
        <v>132</v>
      </c>
      <c r="CZ23" t="s">
        <v>115</v>
      </c>
      <c r="DA23" s="13">
        <v>45494.338483796295</v>
      </c>
      <c r="DB23" t="s">
        <v>4366</v>
      </c>
      <c r="DC23" t="s">
        <v>4387</v>
      </c>
      <c r="DD23" t="s">
        <v>118</v>
      </c>
      <c r="DE23" t="s">
        <v>163</v>
      </c>
      <c r="DF23" t="s">
        <v>118</v>
      </c>
      <c r="DG23" t="s">
        <v>118</v>
      </c>
      <c r="DH23" t="s">
        <v>118</v>
      </c>
      <c r="DI23" t="s">
        <v>118</v>
      </c>
      <c r="DJ23" t="s">
        <v>118</v>
      </c>
      <c r="DK23" s="13"/>
      <c r="DL23">
        <v>4167</v>
      </c>
      <c r="DM23" t="s">
        <v>4732</v>
      </c>
      <c r="DN23" t="s">
        <v>4388</v>
      </c>
      <c r="DO23" t="s">
        <v>4731</v>
      </c>
      <c r="DP23" t="s">
        <v>4746</v>
      </c>
    </row>
    <row r="24" spans="1:120" x14ac:dyDescent="0.35">
      <c r="A24">
        <v>9161</v>
      </c>
      <c r="B24" t="s">
        <v>4750</v>
      </c>
      <c r="C24" t="s">
        <v>4751</v>
      </c>
      <c r="D24" t="s">
        <v>4752</v>
      </c>
      <c r="E24" t="s">
        <v>4753</v>
      </c>
      <c r="F24" s="12">
        <v>39026</v>
      </c>
      <c r="G24" t="s">
        <v>4754</v>
      </c>
      <c r="H24" t="s">
        <v>4755</v>
      </c>
      <c r="I24" t="s">
        <v>113</v>
      </c>
      <c r="J24" t="s">
        <v>177</v>
      </c>
      <c r="K24" t="s">
        <v>115</v>
      </c>
      <c r="L24" t="s">
        <v>115</v>
      </c>
      <c r="M24" t="s">
        <v>116</v>
      </c>
      <c r="N24" t="s">
        <v>117</v>
      </c>
      <c r="O24" t="s">
        <v>118</v>
      </c>
      <c r="P24" t="s">
        <v>116</v>
      </c>
      <c r="Q24" t="s">
        <v>300</v>
      </c>
      <c r="R24" t="s">
        <v>352</v>
      </c>
      <c r="S24" t="s">
        <v>4756</v>
      </c>
      <c r="T24" t="s">
        <v>4757</v>
      </c>
      <c r="U24" t="s">
        <v>4758</v>
      </c>
      <c r="V24" t="s">
        <v>4759</v>
      </c>
      <c r="W24" t="s">
        <v>446</v>
      </c>
      <c r="X24" t="s">
        <v>447</v>
      </c>
      <c r="Y24" t="s">
        <v>119</v>
      </c>
      <c r="Z24" t="s">
        <v>448</v>
      </c>
      <c r="AA24" t="s">
        <v>4760</v>
      </c>
      <c r="AB24" t="s">
        <v>4761</v>
      </c>
      <c r="AC24" t="s">
        <v>4762</v>
      </c>
      <c r="AD24" t="s">
        <v>118</v>
      </c>
      <c r="AE24" t="s">
        <v>4763</v>
      </c>
      <c r="AF24" t="s">
        <v>453</v>
      </c>
      <c r="AG24" t="s">
        <v>142</v>
      </c>
      <c r="AH24" t="s">
        <v>126</v>
      </c>
      <c r="AI24" t="s">
        <v>226</v>
      </c>
      <c r="AJ24" t="s">
        <v>128</v>
      </c>
      <c r="AK24" t="s">
        <v>129</v>
      </c>
      <c r="AL24" t="s">
        <v>115</v>
      </c>
      <c r="AM24" t="s">
        <v>131</v>
      </c>
      <c r="AN24" t="s">
        <v>115</v>
      </c>
      <c r="AO24" t="s">
        <v>133</v>
      </c>
      <c r="AP24" t="s">
        <v>115</v>
      </c>
      <c r="AQ24" t="s">
        <v>135</v>
      </c>
      <c r="AR24" t="s">
        <v>115</v>
      </c>
      <c r="AS24" t="s">
        <v>136</v>
      </c>
      <c r="AT24" t="s">
        <v>115</v>
      </c>
      <c r="AU24" t="s">
        <v>137</v>
      </c>
      <c r="AV24" t="s">
        <v>157</v>
      </c>
      <c r="AW24" t="s">
        <v>139</v>
      </c>
      <c r="AX24" t="s">
        <v>115</v>
      </c>
      <c r="AY24" t="s">
        <v>140</v>
      </c>
      <c r="AZ24" t="s">
        <v>115</v>
      </c>
      <c r="BA24" t="s">
        <v>141</v>
      </c>
      <c r="BB24" t="s">
        <v>132</v>
      </c>
      <c r="BC24" t="s">
        <v>143</v>
      </c>
      <c r="BD24" t="s">
        <v>144</v>
      </c>
      <c r="BE24" t="s">
        <v>143</v>
      </c>
      <c r="BF24" t="s">
        <v>144</v>
      </c>
      <c r="BG24" t="s">
        <v>143</v>
      </c>
      <c r="BH24" t="s">
        <v>144</v>
      </c>
      <c r="BI24" t="s">
        <v>118</v>
      </c>
      <c r="BJ24" t="s">
        <v>118</v>
      </c>
      <c r="BK24" t="s">
        <v>118</v>
      </c>
      <c r="BL24" t="s">
        <v>118</v>
      </c>
      <c r="BM24" t="s">
        <v>118</v>
      </c>
      <c r="BN24" t="s">
        <v>118</v>
      </c>
      <c r="BO24" t="s">
        <v>118</v>
      </c>
      <c r="BP24" t="s">
        <v>118</v>
      </c>
      <c r="BQ24" t="s">
        <v>118</v>
      </c>
      <c r="BR24" t="s">
        <v>118</v>
      </c>
      <c r="BS24" t="s">
        <v>118</v>
      </c>
      <c r="BT24" t="s">
        <v>118</v>
      </c>
      <c r="BU24" s="12"/>
      <c r="BV24" t="s">
        <v>118</v>
      </c>
      <c r="BW24" t="s">
        <v>145</v>
      </c>
      <c r="BX24" t="s">
        <v>162</v>
      </c>
      <c r="BY24" t="s">
        <v>117</v>
      </c>
      <c r="BZ24" t="s">
        <v>134</v>
      </c>
      <c r="CA24" t="s">
        <v>138</v>
      </c>
      <c r="CB24" t="s">
        <v>115</v>
      </c>
      <c r="CC24" t="s">
        <v>154</v>
      </c>
      <c r="CD24" t="s">
        <v>128</v>
      </c>
      <c r="CE24" t="s">
        <v>589</v>
      </c>
      <c r="CF24" t="s">
        <v>4764</v>
      </c>
      <c r="CG24" t="s">
        <v>4765</v>
      </c>
      <c r="CH24">
        <v>25</v>
      </c>
      <c r="CI24" t="s">
        <v>4362</v>
      </c>
      <c r="CJ24" t="s">
        <v>232</v>
      </c>
      <c r="CK24" t="s">
        <v>125</v>
      </c>
      <c r="CL24" t="s">
        <v>132</v>
      </c>
      <c r="CM24" t="s">
        <v>134</v>
      </c>
      <c r="CN24" t="s">
        <v>118</v>
      </c>
      <c r="CO24" t="s">
        <v>132</v>
      </c>
      <c r="CP24" t="s">
        <v>126</v>
      </c>
      <c r="CQ24" t="s">
        <v>4766</v>
      </c>
      <c r="CR24" t="s">
        <v>4767</v>
      </c>
      <c r="CS24" t="s">
        <v>4768</v>
      </c>
      <c r="CT24" t="s">
        <v>115</v>
      </c>
      <c r="CU24" s="13">
        <v>45472.511412037034</v>
      </c>
      <c r="CV24" s="13"/>
      <c r="CW24" t="s">
        <v>118</v>
      </c>
      <c r="CX24" t="s">
        <v>118</v>
      </c>
      <c r="CY24" t="s">
        <v>132</v>
      </c>
      <c r="CZ24" t="s">
        <v>115</v>
      </c>
      <c r="DA24" s="13">
        <v>45494.361064814817</v>
      </c>
      <c r="DB24" t="s">
        <v>4366</v>
      </c>
      <c r="DC24" t="s">
        <v>4387</v>
      </c>
      <c r="DD24" t="s">
        <v>118</v>
      </c>
      <c r="DE24" t="s">
        <v>117</v>
      </c>
      <c r="DF24" t="s">
        <v>118</v>
      </c>
      <c r="DG24" t="s">
        <v>118</v>
      </c>
      <c r="DH24" t="s">
        <v>118</v>
      </c>
      <c r="DI24" t="s">
        <v>118</v>
      </c>
      <c r="DJ24" t="s">
        <v>118</v>
      </c>
      <c r="DK24" s="13"/>
      <c r="DL24">
        <v>4168</v>
      </c>
      <c r="DM24" t="s">
        <v>4750</v>
      </c>
      <c r="DN24" t="s">
        <v>4388</v>
      </c>
      <c r="DO24" t="s">
        <v>4731</v>
      </c>
      <c r="DP24" t="s">
        <v>4765</v>
      </c>
    </row>
    <row r="25" spans="1:120" x14ac:dyDescent="0.35">
      <c r="A25">
        <v>9071</v>
      </c>
      <c r="B25" t="s">
        <v>4769</v>
      </c>
      <c r="C25" t="s">
        <v>4770</v>
      </c>
      <c r="D25" t="s">
        <v>4771</v>
      </c>
      <c r="E25" t="s">
        <v>4772</v>
      </c>
      <c r="F25" s="12">
        <v>38996</v>
      </c>
      <c r="G25" t="s">
        <v>4773</v>
      </c>
      <c r="H25" t="s">
        <v>4774</v>
      </c>
      <c r="I25" t="s">
        <v>113</v>
      </c>
      <c r="J25" t="s">
        <v>177</v>
      </c>
      <c r="K25" t="s">
        <v>115</v>
      </c>
      <c r="L25" t="s">
        <v>115</v>
      </c>
      <c r="M25" t="s">
        <v>116</v>
      </c>
      <c r="N25" t="s">
        <v>117</v>
      </c>
      <c r="O25" t="s">
        <v>118</v>
      </c>
      <c r="P25" t="s">
        <v>116</v>
      </c>
      <c r="Q25" t="s">
        <v>167</v>
      </c>
      <c r="R25" t="s">
        <v>614</v>
      </c>
      <c r="S25" t="s">
        <v>758</v>
      </c>
      <c r="T25" t="s">
        <v>433</v>
      </c>
      <c r="U25" t="s">
        <v>4775</v>
      </c>
      <c r="V25" t="s">
        <v>4776</v>
      </c>
      <c r="W25" t="s">
        <v>168</v>
      </c>
      <c r="X25" t="s">
        <v>4542</v>
      </c>
      <c r="Y25" t="s">
        <v>167</v>
      </c>
      <c r="Z25" t="s">
        <v>4543</v>
      </c>
      <c r="AA25" t="s">
        <v>4777</v>
      </c>
      <c r="AB25" t="s">
        <v>4778</v>
      </c>
      <c r="AC25" t="s">
        <v>4779</v>
      </c>
      <c r="AD25" t="s">
        <v>4780</v>
      </c>
      <c r="AE25" t="s">
        <v>4781</v>
      </c>
      <c r="AF25" t="s">
        <v>4782</v>
      </c>
      <c r="AG25" t="s">
        <v>130</v>
      </c>
      <c r="AH25" t="s">
        <v>126</v>
      </c>
      <c r="AI25" t="s">
        <v>226</v>
      </c>
      <c r="AJ25" t="s">
        <v>227</v>
      </c>
      <c r="AK25" t="s">
        <v>129</v>
      </c>
      <c r="AL25" t="s">
        <v>132</v>
      </c>
      <c r="AM25" t="s">
        <v>131</v>
      </c>
      <c r="AN25" t="s">
        <v>115</v>
      </c>
      <c r="AO25" t="s">
        <v>135</v>
      </c>
      <c r="AP25" t="s">
        <v>134</v>
      </c>
      <c r="AQ25" t="s">
        <v>136</v>
      </c>
      <c r="AR25" t="s">
        <v>134</v>
      </c>
      <c r="AS25" t="s">
        <v>228</v>
      </c>
      <c r="AT25" t="s">
        <v>130</v>
      </c>
      <c r="AU25" t="s">
        <v>137</v>
      </c>
      <c r="AV25" t="s">
        <v>157</v>
      </c>
      <c r="AW25" t="s">
        <v>139</v>
      </c>
      <c r="AX25" t="s">
        <v>115</v>
      </c>
      <c r="AY25" t="s">
        <v>140</v>
      </c>
      <c r="AZ25" t="s">
        <v>130</v>
      </c>
      <c r="BA25" t="s">
        <v>141</v>
      </c>
      <c r="BB25" t="s">
        <v>134</v>
      </c>
      <c r="BC25" t="s">
        <v>229</v>
      </c>
      <c r="BD25" t="s">
        <v>134</v>
      </c>
      <c r="BE25" t="s">
        <v>230</v>
      </c>
      <c r="BF25" t="s">
        <v>134</v>
      </c>
      <c r="BG25" t="s">
        <v>143</v>
      </c>
      <c r="BH25" t="s">
        <v>144</v>
      </c>
      <c r="BI25" t="s">
        <v>118</v>
      </c>
      <c r="BJ25" t="s">
        <v>118</v>
      </c>
      <c r="BK25" t="s">
        <v>118</v>
      </c>
      <c r="BL25" t="s">
        <v>118</v>
      </c>
      <c r="BM25" t="s">
        <v>118</v>
      </c>
      <c r="BN25" t="s">
        <v>118</v>
      </c>
      <c r="BO25" t="s">
        <v>118</v>
      </c>
      <c r="BP25" t="s">
        <v>118</v>
      </c>
      <c r="BQ25" t="s">
        <v>118</v>
      </c>
      <c r="BR25" t="s">
        <v>118</v>
      </c>
      <c r="BS25" t="s">
        <v>118</v>
      </c>
      <c r="BT25" t="s">
        <v>118</v>
      </c>
      <c r="BU25" s="12"/>
      <c r="BV25" t="s">
        <v>118</v>
      </c>
      <c r="BW25" t="s">
        <v>145</v>
      </c>
      <c r="BX25" t="s">
        <v>162</v>
      </c>
      <c r="BY25" t="s">
        <v>117</v>
      </c>
      <c r="BZ25" t="s">
        <v>157</v>
      </c>
      <c r="CA25" t="s">
        <v>132</v>
      </c>
      <c r="CB25" t="s">
        <v>115</v>
      </c>
      <c r="CC25" t="s">
        <v>154</v>
      </c>
      <c r="CD25" t="s">
        <v>227</v>
      </c>
      <c r="CE25" t="s">
        <v>4688</v>
      </c>
      <c r="CF25" t="s">
        <v>4783</v>
      </c>
      <c r="CG25" t="s">
        <v>4784</v>
      </c>
      <c r="CH25">
        <v>25</v>
      </c>
      <c r="CI25" t="s">
        <v>4362</v>
      </c>
      <c r="CJ25" t="s">
        <v>232</v>
      </c>
      <c r="CK25" t="s">
        <v>130</v>
      </c>
      <c r="CL25" t="s">
        <v>132</v>
      </c>
      <c r="CM25" t="s">
        <v>134</v>
      </c>
      <c r="CN25" t="s">
        <v>118</v>
      </c>
      <c r="CO25" t="s">
        <v>132</v>
      </c>
      <c r="CP25" t="s">
        <v>126</v>
      </c>
      <c r="CQ25" t="s">
        <v>4785</v>
      </c>
      <c r="CR25" t="s">
        <v>4786</v>
      </c>
      <c r="CS25" t="s">
        <v>4787</v>
      </c>
      <c r="CT25" t="s">
        <v>115</v>
      </c>
      <c r="CU25" s="13">
        <v>45472.624016203707</v>
      </c>
      <c r="CV25" s="13"/>
      <c r="CW25" t="s">
        <v>118</v>
      </c>
      <c r="CX25" t="s">
        <v>118</v>
      </c>
      <c r="CY25" t="s">
        <v>132</v>
      </c>
      <c r="CZ25" t="s">
        <v>115</v>
      </c>
      <c r="DA25" s="13">
        <v>45494.368715277778</v>
      </c>
      <c r="DB25" t="s">
        <v>4366</v>
      </c>
      <c r="DC25" t="s">
        <v>4387</v>
      </c>
      <c r="DD25" t="s">
        <v>118</v>
      </c>
      <c r="DE25" t="s">
        <v>163</v>
      </c>
      <c r="DF25" t="s">
        <v>118</v>
      </c>
      <c r="DG25" t="s">
        <v>118</v>
      </c>
      <c r="DH25" t="s">
        <v>118</v>
      </c>
      <c r="DI25" t="s">
        <v>118</v>
      </c>
      <c r="DJ25" t="s">
        <v>118</v>
      </c>
      <c r="DK25" s="13"/>
      <c r="DL25">
        <v>4169</v>
      </c>
      <c r="DM25" t="s">
        <v>4769</v>
      </c>
      <c r="DN25" t="s">
        <v>4388</v>
      </c>
      <c r="DO25" t="s">
        <v>4731</v>
      </c>
      <c r="DP25" t="s">
        <v>4784</v>
      </c>
    </row>
    <row r="26" spans="1:120" x14ac:dyDescent="0.35">
      <c r="A26">
        <v>8680</v>
      </c>
      <c r="B26" t="s">
        <v>4788</v>
      </c>
      <c r="C26" t="s">
        <v>4789</v>
      </c>
      <c r="D26" t="s">
        <v>4790</v>
      </c>
      <c r="E26" t="s">
        <v>4791</v>
      </c>
      <c r="F26" s="12">
        <v>38862</v>
      </c>
      <c r="G26" t="s">
        <v>4792</v>
      </c>
      <c r="H26" t="s">
        <v>4793</v>
      </c>
      <c r="I26" t="s">
        <v>113</v>
      </c>
      <c r="J26" t="s">
        <v>177</v>
      </c>
      <c r="K26" t="s">
        <v>115</v>
      </c>
      <c r="L26" t="s">
        <v>115</v>
      </c>
      <c r="M26" t="s">
        <v>116</v>
      </c>
      <c r="N26" t="s">
        <v>117</v>
      </c>
      <c r="O26" t="s">
        <v>118</v>
      </c>
      <c r="P26" t="s">
        <v>116</v>
      </c>
      <c r="Q26" t="s">
        <v>218</v>
      </c>
      <c r="R26" t="s">
        <v>389</v>
      </c>
      <c r="S26" t="s">
        <v>4794</v>
      </c>
      <c r="T26" t="s">
        <v>4795</v>
      </c>
      <c r="U26" t="s">
        <v>4796</v>
      </c>
      <c r="V26" t="s">
        <v>118</v>
      </c>
      <c r="W26" t="s">
        <v>504</v>
      </c>
      <c r="X26" t="s">
        <v>4797</v>
      </c>
      <c r="Y26" t="s">
        <v>338</v>
      </c>
      <c r="Z26" t="s">
        <v>118</v>
      </c>
      <c r="AA26" t="s">
        <v>118</v>
      </c>
      <c r="AB26" t="s">
        <v>4798</v>
      </c>
      <c r="AC26" t="s">
        <v>118</v>
      </c>
      <c r="AD26" t="s">
        <v>4799</v>
      </c>
      <c r="AE26" t="s">
        <v>4800</v>
      </c>
      <c r="AF26" t="s">
        <v>185</v>
      </c>
      <c r="AG26" t="s">
        <v>138</v>
      </c>
      <c r="AH26" t="s">
        <v>126</v>
      </c>
      <c r="AI26" t="s">
        <v>226</v>
      </c>
      <c r="AJ26" t="s">
        <v>227</v>
      </c>
      <c r="AK26" t="s">
        <v>129</v>
      </c>
      <c r="AL26" t="s">
        <v>134</v>
      </c>
      <c r="AM26" t="s">
        <v>131</v>
      </c>
      <c r="AN26" t="s">
        <v>134</v>
      </c>
      <c r="AO26" t="s">
        <v>135</v>
      </c>
      <c r="AP26" t="s">
        <v>134</v>
      </c>
      <c r="AQ26" t="s">
        <v>136</v>
      </c>
      <c r="AR26" t="s">
        <v>134</v>
      </c>
      <c r="AS26" t="s">
        <v>228</v>
      </c>
      <c r="AT26" t="s">
        <v>115</v>
      </c>
      <c r="AU26" t="s">
        <v>137</v>
      </c>
      <c r="AV26" t="s">
        <v>134</v>
      </c>
      <c r="AW26" t="s">
        <v>139</v>
      </c>
      <c r="AX26" t="s">
        <v>115</v>
      </c>
      <c r="AY26" t="s">
        <v>140</v>
      </c>
      <c r="AZ26" t="s">
        <v>134</v>
      </c>
      <c r="BA26" t="s">
        <v>141</v>
      </c>
      <c r="BB26" t="s">
        <v>115</v>
      </c>
      <c r="BC26" t="s">
        <v>229</v>
      </c>
      <c r="BD26" t="s">
        <v>134</v>
      </c>
      <c r="BE26" t="s">
        <v>230</v>
      </c>
      <c r="BF26" t="s">
        <v>132</v>
      </c>
      <c r="BG26" t="s">
        <v>143</v>
      </c>
      <c r="BH26" t="s">
        <v>144</v>
      </c>
      <c r="BI26" t="s">
        <v>118</v>
      </c>
      <c r="BJ26" t="s">
        <v>118</v>
      </c>
      <c r="BK26" t="s">
        <v>118</v>
      </c>
      <c r="BL26" t="s">
        <v>118</v>
      </c>
      <c r="BM26" t="s">
        <v>118</v>
      </c>
      <c r="BN26" t="s">
        <v>118</v>
      </c>
      <c r="BO26" t="s">
        <v>118</v>
      </c>
      <c r="BP26" t="s">
        <v>118</v>
      </c>
      <c r="BQ26" t="s">
        <v>118</v>
      </c>
      <c r="BR26" t="s">
        <v>118</v>
      </c>
      <c r="BS26" t="s">
        <v>118</v>
      </c>
      <c r="BT26" t="s">
        <v>118</v>
      </c>
      <c r="BU26" s="12"/>
      <c r="BV26" t="s">
        <v>118</v>
      </c>
      <c r="BW26" t="s">
        <v>145</v>
      </c>
      <c r="BX26" t="s">
        <v>162</v>
      </c>
      <c r="BY26" t="s">
        <v>117</v>
      </c>
      <c r="BZ26" t="s">
        <v>138</v>
      </c>
      <c r="CA26" t="s">
        <v>130</v>
      </c>
      <c r="CB26" t="s">
        <v>115</v>
      </c>
      <c r="CC26" t="s">
        <v>227</v>
      </c>
      <c r="CD26" t="s">
        <v>227</v>
      </c>
      <c r="CE26" t="s">
        <v>4801</v>
      </c>
      <c r="CF26" t="s">
        <v>4802</v>
      </c>
      <c r="CG26" t="s">
        <v>4803</v>
      </c>
      <c r="CH26">
        <v>25</v>
      </c>
      <c r="CI26" t="s">
        <v>4362</v>
      </c>
      <c r="CJ26" t="s">
        <v>232</v>
      </c>
      <c r="CK26" t="s">
        <v>142</v>
      </c>
      <c r="CL26" t="s">
        <v>125</v>
      </c>
      <c r="CM26" t="s">
        <v>118</v>
      </c>
      <c r="CN26" t="s">
        <v>118</v>
      </c>
      <c r="CO26" t="s">
        <v>118</v>
      </c>
      <c r="CP26" t="s">
        <v>126</v>
      </c>
      <c r="CQ26" t="s">
        <v>118</v>
      </c>
      <c r="CR26" t="s">
        <v>118</v>
      </c>
      <c r="CS26" t="s">
        <v>118</v>
      </c>
      <c r="CT26" t="s">
        <v>132</v>
      </c>
      <c r="CU26" s="13"/>
      <c r="CV26" s="13">
        <v>45477.553483796299</v>
      </c>
      <c r="CW26" t="s">
        <v>130</v>
      </c>
      <c r="CX26" t="s">
        <v>118</v>
      </c>
      <c r="CY26" t="s">
        <v>134</v>
      </c>
      <c r="CZ26" t="s">
        <v>134</v>
      </c>
      <c r="DA26" s="13"/>
      <c r="DB26" t="s">
        <v>4366</v>
      </c>
      <c r="DC26" t="s">
        <v>4387</v>
      </c>
      <c r="DD26" t="s">
        <v>118</v>
      </c>
      <c r="DE26" t="s">
        <v>118</v>
      </c>
      <c r="DF26" t="s">
        <v>118</v>
      </c>
      <c r="DG26" t="s">
        <v>118</v>
      </c>
      <c r="DH26" t="s">
        <v>118</v>
      </c>
      <c r="DI26" t="s">
        <v>118</v>
      </c>
      <c r="DJ26" t="s">
        <v>118</v>
      </c>
      <c r="DK26" s="13"/>
      <c r="DL26">
        <v>4170</v>
      </c>
      <c r="DM26" t="s">
        <v>4788</v>
      </c>
      <c r="DN26" t="s">
        <v>4388</v>
      </c>
      <c r="DO26" t="s">
        <v>118</v>
      </c>
      <c r="DP26" t="s">
        <v>4803</v>
      </c>
    </row>
    <row r="27" spans="1:120" x14ac:dyDescent="0.35">
      <c r="A27">
        <v>9187</v>
      </c>
      <c r="B27" t="s">
        <v>4804</v>
      </c>
      <c r="C27" t="s">
        <v>4805</v>
      </c>
      <c r="D27" t="s">
        <v>4806</v>
      </c>
      <c r="E27" t="s">
        <v>4807</v>
      </c>
      <c r="F27" s="12">
        <v>39041</v>
      </c>
      <c r="G27" t="s">
        <v>4808</v>
      </c>
      <c r="H27" t="s">
        <v>4809</v>
      </c>
      <c r="I27" t="s">
        <v>113</v>
      </c>
      <c r="J27" t="s">
        <v>177</v>
      </c>
      <c r="K27" t="s">
        <v>115</v>
      </c>
      <c r="L27" t="s">
        <v>115</v>
      </c>
      <c r="M27" t="s">
        <v>116</v>
      </c>
      <c r="N27" t="s">
        <v>117</v>
      </c>
      <c r="O27" t="s">
        <v>118</v>
      </c>
      <c r="P27" t="s">
        <v>116</v>
      </c>
      <c r="Q27" t="s">
        <v>167</v>
      </c>
      <c r="R27" t="s">
        <v>4810</v>
      </c>
      <c r="S27" t="s">
        <v>4811</v>
      </c>
      <c r="T27" t="s">
        <v>325</v>
      </c>
      <c r="U27" t="s">
        <v>4812</v>
      </c>
      <c r="V27" t="s">
        <v>845</v>
      </c>
      <c r="W27" t="s">
        <v>627</v>
      </c>
      <c r="X27" t="s">
        <v>4813</v>
      </c>
      <c r="Y27" t="s">
        <v>167</v>
      </c>
      <c r="Z27" t="s">
        <v>4814</v>
      </c>
      <c r="AA27" t="s">
        <v>4815</v>
      </c>
      <c r="AB27" t="s">
        <v>4816</v>
      </c>
      <c r="AC27" t="s">
        <v>4817</v>
      </c>
      <c r="AD27" t="s">
        <v>118</v>
      </c>
      <c r="AE27" t="s">
        <v>4818</v>
      </c>
      <c r="AF27" t="s">
        <v>4819</v>
      </c>
      <c r="AG27" t="s">
        <v>142</v>
      </c>
      <c r="AH27" t="s">
        <v>126</v>
      </c>
      <c r="AI27" t="s">
        <v>226</v>
      </c>
      <c r="AJ27" t="s">
        <v>128</v>
      </c>
      <c r="AK27" t="s">
        <v>129</v>
      </c>
      <c r="AL27" t="s">
        <v>134</v>
      </c>
      <c r="AM27" t="s">
        <v>131</v>
      </c>
      <c r="AN27" t="s">
        <v>134</v>
      </c>
      <c r="AO27" t="s">
        <v>133</v>
      </c>
      <c r="AP27" t="s">
        <v>134</v>
      </c>
      <c r="AQ27" t="s">
        <v>135</v>
      </c>
      <c r="AR27" t="s">
        <v>134</v>
      </c>
      <c r="AS27" t="s">
        <v>136</v>
      </c>
      <c r="AT27" t="s">
        <v>134</v>
      </c>
      <c r="AU27" t="s">
        <v>137</v>
      </c>
      <c r="AV27" t="s">
        <v>130</v>
      </c>
      <c r="AW27" t="s">
        <v>139</v>
      </c>
      <c r="AX27" t="s">
        <v>134</v>
      </c>
      <c r="AY27" t="s">
        <v>140</v>
      </c>
      <c r="AZ27" t="s">
        <v>134</v>
      </c>
      <c r="BA27" t="s">
        <v>141</v>
      </c>
      <c r="BB27" t="s">
        <v>115</v>
      </c>
      <c r="BC27" t="s">
        <v>143</v>
      </c>
      <c r="BD27" t="s">
        <v>144</v>
      </c>
      <c r="BE27" t="s">
        <v>143</v>
      </c>
      <c r="BF27" t="s">
        <v>144</v>
      </c>
      <c r="BG27" t="s">
        <v>143</v>
      </c>
      <c r="BH27" t="s">
        <v>144</v>
      </c>
      <c r="BI27" t="s">
        <v>118</v>
      </c>
      <c r="BJ27" t="s">
        <v>118</v>
      </c>
      <c r="BK27" t="s">
        <v>118</v>
      </c>
      <c r="BL27" t="s">
        <v>118</v>
      </c>
      <c r="BM27" t="s">
        <v>118</v>
      </c>
      <c r="BN27" t="s">
        <v>118</v>
      </c>
      <c r="BO27" t="s">
        <v>118</v>
      </c>
      <c r="BP27" t="s">
        <v>118</v>
      </c>
      <c r="BQ27" t="s">
        <v>118</v>
      </c>
      <c r="BR27" t="s">
        <v>118</v>
      </c>
      <c r="BS27" t="s">
        <v>118</v>
      </c>
      <c r="BT27" t="s">
        <v>118</v>
      </c>
      <c r="BU27" s="12"/>
      <c r="BV27" t="s">
        <v>118</v>
      </c>
      <c r="BW27" t="s">
        <v>145</v>
      </c>
      <c r="BX27" t="s">
        <v>162</v>
      </c>
      <c r="BY27" t="s">
        <v>117</v>
      </c>
      <c r="BZ27" t="s">
        <v>138</v>
      </c>
      <c r="CA27" t="s">
        <v>115</v>
      </c>
      <c r="CB27" t="s">
        <v>134</v>
      </c>
      <c r="CC27" t="s">
        <v>154</v>
      </c>
      <c r="CD27" t="s">
        <v>128</v>
      </c>
      <c r="CE27" t="s">
        <v>4801</v>
      </c>
      <c r="CF27" t="s">
        <v>4820</v>
      </c>
      <c r="CG27" t="s">
        <v>4821</v>
      </c>
      <c r="CH27">
        <v>25</v>
      </c>
      <c r="CI27" t="s">
        <v>4362</v>
      </c>
      <c r="CJ27" t="s">
        <v>232</v>
      </c>
      <c r="CK27" t="s">
        <v>125</v>
      </c>
      <c r="CL27" t="s">
        <v>130</v>
      </c>
      <c r="CM27" t="s">
        <v>134</v>
      </c>
      <c r="CN27" t="s">
        <v>118</v>
      </c>
      <c r="CO27" t="s">
        <v>132</v>
      </c>
      <c r="CP27" t="s">
        <v>126</v>
      </c>
      <c r="CQ27" t="s">
        <v>4822</v>
      </c>
      <c r="CR27" t="s">
        <v>4823</v>
      </c>
      <c r="CS27" t="s">
        <v>4824</v>
      </c>
      <c r="CT27" t="s">
        <v>115</v>
      </c>
      <c r="CU27" s="13">
        <v>45472.507453703707</v>
      </c>
      <c r="CV27" s="13"/>
      <c r="CW27" t="s">
        <v>118</v>
      </c>
      <c r="CX27" t="s">
        <v>118</v>
      </c>
      <c r="CY27" t="s">
        <v>132</v>
      </c>
      <c r="CZ27" t="s">
        <v>115</v>
      </c>
      <c r="DA27" s="13">
        <v>45494.34039351852</v>
      </c>
      <c r="DB27" t="s">
        <v>4366</v>
      </c>
      <c r="DC27" t="s">
        <v>4387</v>
      </c>
      <c r="DD27" t="s">
        <v>118</v>
      </c>
      <c r="DE27" t="s">
        <v>163</v>
      </c>
      <c r="DF27" t="s">
        <v>118</v>
      </c>
      <c r="DG27" t="s">
        <v>118</v>
      </c>
      <c r="DH27" t="s">
        <v>118</v>
      </c>
      <c r="DI27" t="s">
        <v>118</v>
      </c>
      <c r="DJ27" t="s">
        <v>118</v>
      </c>
      <c r="DK27" s="13"/>
      <c r="DL27">
        <v>4171</v>
      </c>
      <c r="DM27" t="s">
        <v>4804</v>
      </c>
      <c r="DN27" t="s">
        <v>4388</v>
      </c>
      <c r="DO27" t="s">
        <v>4731</v>
      </c>
      <c r="DP27" t="s">
        <v>4821</v>
      </c>
    </row>
    <row r="28" spans="1:120" x14ac:dyDescent="0.35">
      <c r="A28">
        <v>8550</v>
      </c>
      <c r="B28" t="s">
        <v>4825</v>
      </c>
      <c r="C28" t="s">
        <v>4826</v>
      </c>
      <c r="D28" t="s">
        <v>4827</v>
      </c>
      <c r="E28" t="s">
        <v>4828</v>
      </c>
      <c r="F28" s="12">
        <v>38807</v>
      </c>
      <c r="G28" t="s">
        <v>4829</v>
      </c>
      <c r="H28" t="s">
        <v>118</v>
      </c>
      <c r="I28" t="s">
        <v>596</v>
      </c>
      <c r="J28" t="s">
        <v>177</v>
      </c>
      <c r="K28" t="s">
        <v>115</v>
      </c>
      <c r="L28" t="s">
        <v>115</v>
      </c>
      <c r="M28" t="s">
        <v>116</v>
      </c>
      <c r="N28" t="s">
        <v>117</v>
      </c>
      <c r="O28" t="s">
        <v>118</v>
      </c>
      <c r="P28" t="s">
        <v>116</v>
      </c>
      <c r="Q28" t="s">
        <v>238</v>
      </c>
      <c r="R28" t="s">
        <v>484</v>
      </c>
      <c r="S28" t="s">
        <v>224</v>
      </c>
      <c r="T28" t="s">
        <v>4830</v>
      </c>
      <c r="U28" t="s">
        <v>4831</v>
      </c>
      <c r="V28" t="s">
        <v>4832</v>
      </c>
      <c r="W28" t="s">
        <v>312</v>
      </c>
      <c r="X28" t="s">
        <v>4833</v>
      </c>
      <c r="Y28" t="s">
        <v>238</v>
      </c>
      <c r="Z28" t="s">
        <v>434</v>
      </c>
      <c r="AA28" t="s">
        <v>4834</v>
      </c>
      <c r="AB28" t="s">
        <v>4835</v>
      </c>
      <c r="AC28" t="s">
        <v>4835</v>
      </c>
      <c r="AD28" t="s">
        <v>118</v>
      </c>
      <c r="AE28" t="s">
        <v>4836</v>
      </c>
      <c r="AF28" t="s">
        <v>170</v>
      </c>
      <c r="AG28" t="s">
        <v>130</v>
      </c>
      <c r="AH28" t="s">
        <v>126</v>
      </c>
      <c r="AI28" t="s">
        <v>226</v>
      </c>
      <c r="AJ28" t="s">
        <v>128</v>
      </c>
      <c r="AK28" t="s">
        <v>129</v>
      </c>
      <c r="AL28" t="s">
        <v>132</v>
      </c>
      <c r="AM28" t="s">
        <v>131</v>
      </c>
      <c r="AN28" t="s">
        <v>115</v>
      </c>
      <c r="AO28" t="s">
        <v>133</v>
      </c>
      <c r="AP28" t="s">
        <v>115</v>
      </c>
      <c r="AQ28" t="s">
        <v>135</v>
      </c>
      <c r="AR28" t="s">
        <v>130</v>
      </c>
      <c r="AS28" t="s">
        <v>136</v>
      </c>
      <c r="AT28" t="s">
        <v>115</v>
      </c>
      <c r="AU28" t="s">
        <v>137</v>
      </c>
      <c r="AV28" t="s">
        <v>130</v>
      </c>
      <c r="AW28" t="s">
        <v>139</v>
      </c>
      <c r="AX28" t="s">
        <v>130</v>
      </c>
      <c r="AY28" t="s">
        <v>140</v>
      </c>
      <c r="AZ28" t="s">
        <v>115</v>
      </c>
      <c r="BA28" t="s">
        <v>141</v>
      </c>
      <c r="BB28" t="s">
        <v>115</v>
      </c>
      <c r="BC28" t="s">
        <v>143</v>
      </c>
      <c r="BD28" t="s">
        <v>144</v>
      </c>
      <c r="BE28" t="s">
        <v>143</v>
      </c>
      <c r="BF28" t="s">
        <v>144</v>
      </c>
      <c r="BG28" t="s">
        <v>143</v>
      </c>
      <c r="BH28" t="s">
        <v>144</v>
      </c>
      <c r="BI28" t="s">
        <v>118</v>
      </c>
      <c r="BJ28" t="s">
        <v>118</v>
      </c>
      <c r="BK28" t="s">
        <v>118</v>
      </c>
      <c r="BL28" t="s">
        <v>118</v>
      </c>
      <c r="BM28" t="s">
        <v>118</v>
      </c>
      <c r="BN28" t="s">
        <v>118</v>
      </c>
      <c r="BO28" t="s">
        <v>118</v>
      </c>
      <c r="BP28" t="s">
        <v>118</v>
      </c>
      <c r="BQ28" t="s">
        <v>118</v>
      </c>
      <c r="BR28" t="s">
        <v>118</v>
      </c>
      <c r="BS28" t="s">
        <v>118</v>
      </c>
      <c r="BT28" t="s">
        <v>118</v>
      </c>
      <c r="BU28" s="12"/>
      <c r="BV28" t="s">
        <v>118</v>
      </c>
      <c r="BW28" t="s">
        <v>145</v>
      </c>
      <c r="BX28" t="s">
        <v>162</v>
      </c>
      <c r="BY28" t="s">
        <v>117</v>
      </c>
      <c r="BZ28" t="s">
        <v>134</v>
      </c>
      <c r="CA28" t="s">
        <v>157</v>
      </c>
      <c r="CB28" t="s">
        <v>115</v>
      </c>
      <c r="CC28" t="s">
        <v>142</v>
      </c>
      <c r="CD28" t="s">
        <v>128</v>
      </c>
      <c r="CE28" t="s">
        <v>477</v>
      </c>
      <c r="CF28" t="s">
        <v>4837</v>
      </c>
      <c r="CG28" t="s">
        <v>4838</v>
      </c>
      <c r="CH28">
        <v>25</v>
      </c>
      <c r="CI28" t="s">
        <v>4362</v>
      </c>
      <c r="CJ28" t="s">
        <v>232</v>
      </c>
      <c r="CK28" t="s">
        <v>132</v>
      </c>
      <c r="CL28" t="s">
        <v>115</v>
      </c>
      <c r="CM28" t="s">
        <v>157</v>
      </c>
      <c r="CN28" t="s">
        <v>118</v>
      </c>
      <c r="CO28" t="s">
        <v>132</v>
      </c>
      <c r="CP28" t="s">
        <v>126</v>
      </c>
      <c r="CQ28" t="s">
        <v>4839</v>
      </c>
      <c r="CR28" t="s">
        <v>4840</v>
      </c>
      <c r="CS28" t="s">
        <v>4841</v>
      </c>
      <c r="CT28" t="s">
        <v>115</v>
      </c>
      <c r="CU28" s="13">
        <v>45472.508923611109</v>
      </c>
      <c r="CV28" s="13"/>
      <c r="CW28" t="s">
        <v>118</v>
      </c>
      <c r="CX28" t="s">
        <v>118</v>
      </c>
      <c r="CY28" t="s">
        <v>132</v>
      </c>
      <c r="CZ28" t="s">
        <v>115</v>
      </c>
      <c r="DA28" s="13">
        <v>45494.333854166667</v>
      </c>
      <c r="DB28" t="s">
        <v>4366</v>
      </c>
      <c r="DC28" t="s">
        <v>4387</v>
      </c>
      <c r="DD28" t="s">
        <v>118</v>
      </c>
      <c r="DE28" t="s">
        <v>116</v>
      </c>
      <c r="DF28" t="s">
        <v>118</v>
      </c>
      <c r="DG28" t="s">
        <v>118</v>
      </c>
      <c r="DH28" t="s">
        <v>118</v>
      </c>
      <c r="DI28" t="s">
        <v>118</v>
      </c>
      <c r="DJ28" t="s">
        <v>118</v>
      </c>
      <c r="DK28" s="13"/>
      <c r="DL28">
        <v>4172</v>
      </c>
      <c r="DM28" t="s">
        <v>4825</v>
      </c>
      <c r="DN28" t="s">
        <v>4388</v>
      </c>
      <c r="DO28" t="s">
        <v>4731</v>
      </c>
      <c r="DP28" t="s">
        <v>4838</v>
      </c>
    </row>
    <row r="29" spans="1:120" x14ac:dyDescent="0.35">
      <c r="A29">
        <v>8966</v>
      </c>
      <c r="B29" t="s">
        <v>4842</v>
      </c>
      <c r="C29" t="s">
        <v>4843</v>
      </c>
      <c r="D29" t="s">
        <v>4844</v>
      </c>
      <c r="E29" t="s">
        <v>4845</v>
      </c>
      <c r="F29" s="12">
        <v>38964</v>
      </c>
      <c r="G29" t="s">
        <v>4846</v>
      </c>
      <c r="H29" t="s">
        <v>4847</v>
      </c>
      <c r="I29" t="s">
        <v>113</v>
      </c>
      <c r="J29" t="s">
        <v>177</v>
      </c>
      <c r="K29" t="s">
        <v>115</v>
      </c>
      <c r="L29" t="s">
        <v>115</v>
      </c>
      <c r="M29" t="s">
        <v>116</v>
      </c>
      <c r="N29" t="s">
        <v>117</v>
      </c>
      <c r="O29" t="s">
        <v>118</v>
      </c>
      <c r="P29" t="s">
        <v>116</v>
      </c>
      <c r="Q29" t="s">
        <v>305</v>
      </c>
      <c r="R29" t="s">
        <v>389</v>
      </c>
      <c r="S29" t="s">
        <v>224</v>
      </c>
      <c r="T29" t="s">
        <v>607</v>
      </c>
      <c r="U29" t="s">
        <v>4848</v>
      </c>
      <c r="V29" t="s">
        <v>4849</v>
      </c>
      <c r="W29" t="s">
        <v>4850</v>
      </c>
      <c r="X29" t="s">
        <v>813</v>
      </c>
      <c r="Y29" t="s">
        <v>305</v>
      </c>
      <c r="Z29" t="s">
        <v>345</v>
      </c>
      <c r="AA29" t="s">
        <v>4851</v>
      </c>
      <c r="AB29" t="s">
        <v>4852</v>
      </c>
      <c r="AC29" t="s">
        <v>4853</v>
      </c>
      <c r="AD29" t="s">
        <v>4854</v>
      </c>
      <c r="AE29" t="s">
        <v>4855</v>
      </c>
      <c r="AF29" t="s">
        <v>4856</v>
      </c>
      <c r="AG29" t="s">
        <v>138</v>
      </c>
      <c r="AH29" t="s">
        <v>126</v>
      </c>
      <c r="AI29" t="s">
        <v>226</v>
      </c>
      <c r="AJ29" t="s">
        <v>128</v>
      </c>
      <c r="AK29" t="s">
        <v>129</v>
      </c>
      <c r="AL29" t="s">
        <v>115</v>
      </c>
      <c r="AM29" t="s">
        <v>131</v>
      </c>
      <c r="AN29" t="s">
        <v>134</v>
      </c>
      <c r="AO29" t="s">
        <v>133</v>
      </c>
      <c r="AP29" t="s">
        <v>134</v>
      </c>
      <c r="AQ29" t="s">
        <v>135</v>
      </c>
      <c r="AR29" t="s">
        <v>134</v>
      </c>
      <c r="AS29" t="s">
        <v>136</v>
      </c>
      <c r="AT29" t="s">
        <v>134</v>
      </c>
      <c r="AU29" t="s">
        <v>137</v>
      </c>
      <c r="AV29" t="s">
        <v>134</v>
      </c>
      <c r="AW29" t="s">
        <v>139</v>
      </c>
      <c r="AX29" t="s">
        <v>134</v>
      </c>
      <c r="AY29" t="s">
        <v>140</v>
      </c>
      <c r="AZ29" t="s">
        <v>134</v>
      </c>
      <c r="BA29" t="s">
        <v>141</v>
      </c>
      <c r="BB29" t="s">
        <v>115</v>
      </c>
      <c r="BC29" t="s">
        <v>143</v>
      </c>
      <c r="BD29" t="s">
        <v>144</v>
      </c>
      <c r="BE29" t="s">
        <v>143</v>
      </c>
      <c r="BF29" t="s">
        <v>144</v>
      </c>
      <c r="BG29" t="s">
        <v>143</v>
      </c>
      <c r="BH29" t="s">
        <v>144</v>
      </c>
      <c r="BI29" t="s">
        <v>118</v>
      </c>
      <c r="BJ29" t="s">
        <v>118</v>
      </c>
      <c r="BK29" t="s">
        <v>118</v>
      </c>
      <c r="BL29" t="s">
        <v>118</v>
      </c>
      <c r="BM29" t="s">
        <v>118</v>
      </c>
      <c r="BN29" t="s">
        <v>118</v>
      </c>
      <c r="BO29" t="s">
        <v>118</v>
      </c>
      <c r="BP29" t="s">
        <v>118</v>
      </c>
      <c r="BQ29" t="s">
        <v>118</v>
      </c>
      <c r="BR29" t="s">
        <v>118</v>
      </c>
      <c r="BS29" t="s">
        <v>118</v>
      </c>
      <c r="BT29" t="s">
        <v>118</v>
      </c>
      <c r="BU29" s="12"/>
      <c r="BV29" t="s">
        <v>118</v>
      </c>
      <c r="BW29" t="s">
        <v>145</v>
      </c>
      <c r="BX29" t="s">
        <v>162</v>
      </c>
      <c r="BY29" t="s">
        <v>117</v>
      </c>
      <c r="BZ29" t="s">
        <v>138</v>
      </c>
      <c r="CA29" t="s">
        <v>132</v>
      </c>
      <c r="CB29" t="s">
        <v>134</v>
      </c>
      <c r="CC29" t="s">
        <v>128</v>
      </c>
      <c r="CD29" t="s">
        <v>128</v>
      </c>
      <c r="CE29" t="s">
        <v>4857</v>
      </c>
      <c r="CF29" t="s">
        <v>4858</v>
      </c>
      <c r="CG29" t="s">
        <v>4859</v>
      </c>
      <c r="CH29">
        <v>25</v>
      </c>
      <c r="CI29" t="s">
        <v>4362</v>
      </c>
      <c r="CJ29" t="s">
        <v>232</v>
      </c>
      <c r="CK29" t="s">
        <v>157</v>
      </c>
      <c r="CL29" t="s">
        <v>125</v>
      </c>
      <c r="CM29" t="s">
        <v>134</v>
      </c>
      <c r="CN29" t="s">
        <v>118</v>
      </c>
      <c r="CO29" t="s">
        <v>132</v>
      </c>
      <c r="CP29" t="s">
        <v>126</v>
      </c>
      <c r="CQ29" t="s">
        <v>4860</v>
      </c>
      <c r="CR29" t="s">
        <v>4861</v>
      </c>
      <c r="CS29" t="s">
        <v>4862</v>
      </c>
      <c r="CT29" t="s">
        <v>115</v>
      </c>
      <c r="CU29" s="13">
        <v>45472.593043981484</v>
      </c>
      <c r="CV29" s="13"/>
      <c r="CW29" t="s">
        <v>118</v>
      </c>
      <c r="CX29" t="s">
        <v>118</v>
      </c>
      <c r="CY29" t="s">
        <v>132</v>
      </c>
      <c r="CZ29" t="s">
        <v>115</v>
      </c>
      <c r="DA29" s="13">
        <v>45494.374560185184</v>
      </c>
      <c r="DB29" t="s">
        <v>4366</v>
      </c>
      <c r="DC29" t="s">
        <v>4387</v>
      </c>
      <c r="DD29" t="s">
        <v>118</v>
      </c>
      <c r="DE29" t="s">
        <v>117</v>
      </c>
      <c r="DF29" t="s">
        <v>118</v>
      </c>
      <c r="DG29" t="s">
        <v>118</v>
      </c>
      <c r="DH29" t="s">
        <v>118</v>
      </c>
      <c r="DI29" t="s">
        <v>118</v>
      </c>
      <c r="DJ29" t="s">
        <v>118</v>
      </c>
      <c r="DK29" s="13"/>
      <c r="DL29">
        <v>4173</v>
      </c>
      <c r="DM29" t="s">
        <v>4842</v>
      </c>
      <c r="DN29" t="s">
        <v>4388</v>
      </c>
      <c r="DO29" t="s">
        <v>4731</v>
      </c>
      <c r="DP29" t="s">
        <v>4859</v>
      </c>
    </row>
    <row r="30" spans="1:120" x14ac:dyDescent="0.35">
      <c r="A30">
        <v>8431</v>
      </c>
      <c r="B30" t="s">
        <v>4863</v>
      </c>
      <c r="C30" t="s">
        <v>4864</v>
      </c>
      <c r="D30" t="s">
        <v>4865</v>
      </c>
      <c r="E30" t="s">
        <v>4866</v>
      </c>
      <c r="F30" s="12">
        <v>38767</v>
      </c>
      <c r="G30" t="s">
        <v>4867</v>
      </c>
      <c r="H30" t="s">
        <v>4868</v>
      </c>
      <c r="I30" t="s">
        <v>113</v>
      </c>
      <c r="J30" t="s">
        <v>177</v>
      </c>
      <c r="K30" t="s">
        <v>115</v>
      </c>
      <c r="L30" t="s">
        <v>115</v>
      </c>
      <c r="M30" t="s">
        <v>116</v>
      </c>
      <c r="N30" t="s">
        <v>117</v>
      </c>
      <c r="O30" t="s">
        <v>118</v>
      </c>
      <c r="P30" t="s">
        <v>116</v>
      </c>
      <c r="Q30" t="s">
        <v>167</v>
      </c>
      <c r="R30" t="s">
        <v>309</v>
      </c>
      <c r="S30" t="s">
        <v>437</v>
      </c>
      <c r="T30" t="s">
        <v>440</v>
      </c>
      <c r="U30" t="s">
        <v>4869</v>
      </c>
      <c r="V30" t="s">
        <v>4870</v>
      </c>
      <c r="W30" t="s">
        <v>4871</v>
      </c>
      <c r="X30" t="s">
        <v>4872</v>
      </c>
      <c r="Y30" t="s">
        <v>167</v>
      </c>
      <c r="Z30" t="s">
        <v>4814</v>
      </c>
      <c r="AA30" t="s">
        <v>4873</v>
      </c>
      <c r="AB30" t="s">
        <v>4874</v>
      </c>
      <c r="AC30" t="s">
        <v>4875</v>
      </c>
      <c r="AD30" t="s">
        <v>118</v>
      </c>
      <c r="AE30" t="s">
        <v>4876</v>
      </c>
      <c r="AF30" t="s">
        <v>4877</v>
      </c>
      <c r="AG30" t="s">
        <v>142</v>
      </c>
      <c r="AH30" t="s">
        <v>126</v>
      </c>
      <c r="AI30" t="s">
        <v>226</v>
      </c>
      <c r="AJ30" t="s">
        <v>128</v>
      </c>
      <c r="AK30" t="s">
        <v>129</v>
      </c>
      <c r="AL30" t="s">
        <v>115</v>
      </c>
      <c r="AM30" t="s">
        <v>131</v>
      </c>
      <c r="AN30" t="s">
        <v>115</v>
      </c>
      <c r="AO30" t="s">
        <v>133</v>
      </c>
      <c r="AP30" t="s">
        <v>115</v>
      </c>
      <c r="AQ30" t="s">
        <v>135</v>
      </c>
      <c r="AR30" t="s">
        <v>134</v>
      </c>
      <c r="AS30" t="s">
        <v>136</v>
      </c>
      <c r="AT30" t="s">
        <v>134</v>
      </c>
      <c r="AU30" t="s">
        <v>137</v>
      </c>
      <c r="AV30" t="s">
        <v>130</v>
      </c>
      <c r="AW30" t="s">
        <v>139</v>
      </c>
      <c r="AX30" t="s">
        <v>132</v>
      </c>
      <c r="AY30" t="s">
        <v>140</v>
      </c>
      <c r="AZ30" t="s">
        <v>132</v>
      </c>
      <c r="BA30" t="s">
        <v>141</v>
      </c>
      <c r="BB30" t="s">
        <v>132</v>
      </c>
      <c r="BC30" t="s">
        <v>143</v>
      </c>
      <c r="BD30" t="s">
        <v>144</v>
      </c>
      <c r="BE30" t="s">
        <v>143</v>
      </c>
      <c r="BF30" t="s">
        <v>144</v>
      </c>
      <c r="BG30" t="s">
        <v>143</v>
      </c>
      <c r="BH30" t="s">
        <v>144</v>
      </c>
      <c r="BI30" t="s">
        <v>118</v>
      </c>
      <c r="BJ30" t="s">
        <v>118</v>
      </c>
      <c r="BK30" t="s">
        <v>118</v>
      </c>
      <c r="BL30" t="s">
        <v>118</v>
      </c>
      <c r="BM30" t="s">
        <v>118</v>
      </c>
      <c r="BN30" t="s">
        <v>118</v>
      </c>
      <c r="BO30" t="s">
        <v>118</v>
      </c>
      <c r="BP30" t="s">
        <v>118</v>
      </c>
      <c r="BQ30" t="s">
        <v>118</v>
      </c>
      <c r="BR30" t="s">
        <v>118</v>
      </c>
      <c r="BS30" t="s">
        <v>118</v>
      </c>
      <c r="BT30" t="s">
        <v>118</v>
      </c>
      <c r="BU30" s="12"/>
      <c r="BV30" t="s">
        <v>118</v>
      </c>
      <c r="BW30" t="s">
        <v>145</v>
      </c>
      <c r="BX30" t="s">
        <v>162</v>
      </c>
      <c r="BY30" t="s">
        <v>117</v>
      </c>
      <c r="BZ30" t="s">
        <v>132</v>
      </c>
      <c r="CA30" t="s">
        <v>130</v>
      </c>
      <c r="CB30" t="s">
        <v>130</v>
      </c>
      <c r="CC30" t="s">
        <v>154</v>
      </c>
      <c r="CD30" t="s">
        <v>128</v>
      </c>
      <c r="CE30" t="s">
        <v>560</v>
      </c>
      <c r="CF30" t="s">
        <v>4878</v>
      </c>
      <c r="CG30" t="s">
        <v>4879</v>
      </c>
      <c r="CH30">
        <v>25</v>
      </c>
      <c r="CI30" t="s">
        <v>4362</v>
      </c>
      <c r="CJ30" t="s">
        <v>232</v>
      </c>
      <c r="CK30" t="s">
        <v>157</v>
      </c>
      <c r="CL30" t="s">
        <v>125</v>
      </c>
      <c r="CM30" t="s">
        <v>134</v>
      </c>
      <c r="CN30" t="s">
        <v>118</v>
      </c>
      <c r="CO30" t="s">
        <v>132</v>
      </c>
      <c r="CP30" t="s">
        <v>126</v>
      </c>
      <c r="CQ30" t="s">
        <v>4880</v>
      </c>
      <c r="CR30" t="s">
        <v>4881</v>
      </c>
      <c r="CS30" t="s">
        <v>4882</v>
      </c>
      <c r="CT30" t="s">
        <v>115</v>
      </c>
      <c r="CU30" s="13">
        <v>45473.852743055555</v>
      </c>
      <c r="CV30" s="13"/>
      <c r="CW30" t="s">
        <v>118</v>
      </c>
      <c r="CX30" t="s">
        <v>118</v>
      </c>
      <c r="CY30" t="s">
        <v>132</v>
      </c>
      <c r="CZ30" t="s">
        <v>115</v>
      </c>
      <c r="DA30" s="13">
        <v>45494.405486111114</v>
      </c>
      <c r="DB30" t="s">
        <v>4366</v>
      </c>
      <c r="DC30" t="s">
        <v>4387</v>
      </c>
      <c r="DD30" t="s">
        <v>118</v>
      </c>
      <c r="DE30" t="s">
        <v>117</v>
      </c>
      <c r="DF30" t="s">
        <v>118</v>
      </c>
      <c r="DG30" t="s">
        <v>118</v>
      </c>
      <c r="DH30" t="s">
        <v>118</v>
      </c>
      <c r="DI30" t="s">
        <v>118</v>
      </c>
      <c r="DJ30" t="s">
        <v>118</v>
      </c>
      <c r="DK30" s="13"/>
      <c r="DL30">
        <v>4174</v>
      </c>
      <c r="DM30" t="s">
        <v>4863</v>
      </c>
      <c r="DN30" t="s">
        <v>4388</v>
      </c>
      <c r="DO30" t="s">
        <v>1402</v>
      </c>
      <c r="DP30" t="s">
        <v>4879</v>
      </c>
    </row>
    <row r="31" spans="1:120" x14ac:dyDescent="0.35">
      <c r="A31">
        <v>9067</v>
      </c>
      <c r="B31" t="s">
        <v>4883</v>
      </c>
      <c r="C31" t="s">
        <v>4884</v>
      </c>
      <c r="D31" t="s">
        <v>4885</v>
      </c>
      <c r="E31" t="s">
        <v>4886</v>
      </c>
      <c r="F31" s="12">
        <v>38995</v>
      </c>
      <c r="G31" t="s">
        <v>4887</v>
      </c>
      <c r="H31" t="s">
        <v>4888</v>
      </c>
      <c r="I31" t="s">
        <v>113</v>
      </c>
      <c r="J31" t="s">
        <v>177</v>
      </c>
      <c r="K31" t="s">
        <v>115</v>
      </c>
      <c r="L31" t="s">
        <v>115</v>
      </c>
      <c r="M31" t="s">
        <v>116</v>
      </c>
      <c r="N31" t="s">
        <v>117</v>
      </c>
      <c r="O31" t="s">
        <v>118</v>
      </c>
      <c r="P31" t="s">
        <v>116</v>
      </c>
      <c r="Q31" t="s">
        <v>119</v>
      </c>
      <c r="R31" t="s">
        <v>309</v>
      </c>
      <c r="S31" t="s">
        <v>121</v>
      </c>
      <c r="T31" t="s">
        <v>449</v>
      </c>
      <c r="U31" t="s">
        <v>4889</v>
      </c>
      <c r="V31" t="s">
        <v>4890</v>
      </c>
      <c r="W31" t="s">
        <v>446</v>
      </c>
      <c r="X31" t="s">
        <v>447</v>
      </c>
      <c r="Y31" t="s">
        <v>119</v>
      </c>
      <c r="Z31" t="s">
        <v>448</v>
      </c>
      <c r="AA31" t="s">
        <v>4562</v>
      </c>
      <c r="AB31" t="s">
        <v>4891</v>
      </c>
      <c r="AC31" t="s">
        <v>4892</v>
      </c>
      <c r="AD31" t="s">
        <v>4893</v>
      </c>
      <c r="AE31" t="s">
        <v>4894</v>
      </c>
      <c r="AF31" t="s">
        <v>4511</v>
      </c>
      <c r="AG31" t="s">
        <v>125</v>
      </c>
      <c r="AH31" t="s">
        <v>126</v>
      </c>
      <c r="AI31" t="s">
        <v>226</v>
      </c>
      <c r="AJ31" t="s">
        <v>128</v>
      </c>
      <c r="AK31" t="s">
        <v>129</v>
      </c>
      <c r="AL31" t="s">
        <v>132</v>
      </c>
      <c r="AM31" t="s">
        <v>131</v>
      </c>
      <c r="AN31" t="s">
        <v>115</v>
      </c>
      <c r="AO31" t="s">
        <v>133</v>
      </c>
      <c r="AP31" t="s">
        <v>134</v>
      </c>
      <c r="AQ31" t="s">
        <v>135</v>
      </c>
      <c r="AR31" t="s">
        <v>134</v>
      </c>
      <c r="AS31" t="s">
        <v>136</v>
      </c>
      <c r="AT31" t="s">
        <v>134</v>
      </c>
      <c r="AU31" t="s">
        <v>137</v>
      </c>
      <c r="AV31" t="s">
        <v>115</v>
      </c>
      <c r="AW31" t="s">
        <v>139</v>
      </c>
      <c r="AX31" t="s">
        <v>132</v>
      </c>
      <c r="AY31" t="s">
        <v>140</v>
      </c>
      <c r="AZ31" t="s">
        <v>115</v>
      </c>
      <c r="BA31" t="s">
        <v>141</v>
      </c>
      <c r="BB31" t="s">
        <v>130</v>
      </c>
      <c r="BC31" t="s">
        <v>143</v>
      </c>
      <c r="BD31" t="s">
        <v>144</v>
      </c>
      <c r="BE31" t="s">
        <v>143</v>
      </c>
      <c r="BF31" t="s">
        <v>144</v>
      </c>
      <c r="BG31" t="s">
        <v>143</v>
      </c>
      <c r="BH31" t="s">
        <v>144</v>
      </c>
      <c r="BI31" t="s">
        <v>118</v>
      </c>
      <c r="BJ31" t="s">
        <v>118</v>
      </c>
      <c r="BK31" t="s">
        <v>118</v>
      </c>
      <c r="BL31" t="s">
        <v>118</v>
      </c>
      <c r="BM31" t="s">
        <v>118</v>
      </c>
      <c r="BN31" t="s">
        <v>118</v>
      </c>
      <c r="BO31" t="s">
        <v>118</v>
      </c>
      <c r="BP31" t="s">
        <v>118</v>
      </c>
      <c r="BQ31" t="s">
        <v>118</v>
      </c>
      <c r="BR31" t="s">
        <v>118</v>
      </c>
      <c r="BS31" t="s">
        <v>118</v>
      </c>
      <c r="BT31" t="s">
        <v>118</v>
      </c>
      <c r="BU31" s="12"/>
      <c r="BV31" t="s">
        <v>118</v>
      </c>
      <c r="BW31" t="s">
        <v>145</v>
      </c>
      <c r="BX31" t="s">
        <v>162</v>
      </c>
      <c r="BY31" t="s">
        <v>117</v>
      </c>
      <c r="BZ31" t="s">
        <v>130</v>
      </c>
      <c r="CA31" t="s">
        <v>130</v>
      </c>
      <c r="CB31" t="s">
        <v>132</v>
      </c>
      <c r="CC31" t="s">
        <v>154</v>
      </c>
      <c r="CD31" t="s">
        <v>128</v>
      </c>
      <c r="CE31" t="s">
        <v>4895</v>
      </c>
      <c r="CF31" t="s">
        <v>4896</v>
      </c>
      <c r="CG31" t="s">
        <v>4897</v>
      </c>
      <c r="CH31">
        <v>25</v>
      </c>
      <c r="CI31" t="s">
        <v>4362</v>
      </c>
      <c r="CJ31" t="s">
        <v>232</v>
      </c>
      <c r="CK31" t="s">
        <v>132</v>
      </c>
      <c r="CL31" t="s">
        <v>115</v>
      </c>
      <c r="CM31" t="s">
        <v>134</v>
      </c>
      <c r="CN31" t="s">
        <v>118</v>
      </c>
      <c r="CO31" t="s">
        <v>132</v>
      </c>
      <c r="CP31" t="s">
        <v>126</v>
      </c>
      <c r="CQ31" t="s">
        <v>4898</v>
      </c>
      <c r="CR31" t="s">
        <v>4899</v>
      </c>
      <c r="CS31" t="s">
        <v>4900</v>
      </c>
      <c r="CT31" t="s">
        <v>115</v>
      </c>
      <c r="CU31" s="13">
        <v>45472.562106481484</v>
      </c>
      <c r="CV31" s="13"/>
      <c r="CW31" t="s">
        <v>118</v>
      </c>
      <c r="CX31" t="s">
        <v>118</v>
      </c>
      <c r="CY31" t="s">
        <v>132</v>
      </c>
      <c r="CZ31" t="s">
        <v>115</v>
      </c>
      <c r="DA31" s="13">
        <v>45494.339189814818</v>
      </c>
      <c r="DB31" t="s">
        <v>4366</v>
      </c>
      <c r="DC31" t="s">
        <v>4387</v>
      </c>
      <c r="DD31" t="s">
        <v>118</v>
      </c>
      <c r="DE31" t="s">
        <v>163</v>
      </c>
      <c r="DF31" t="s">
        <v>118</v>
      </c>
      <c r="DG31" t="s">
        <v>118</v>
      </c>
      <c r="DH31" t="s">
        <v>118</v>
      </c>
      <c r="DI31" t="s">
        <v>118</v>
      </c>
      <c r="DJ31" t="s">
        <v>118</v>
      </c>
      <c r="DK31" s="13"/>
      <c r="DL31">
        <v>4175</v>
      </c>
      <c r="DM31" t="s">
        <v>4883</v>
      </c>
      <c r="DN31" t="s">
        <v>4388</v>
      </c>
      <c r="DO31" t="s">
        <v>1402</v>
      </c>
      <c r="DP31" t="s">
        <v>4897</v>
      </c>
    </row>
    <row r="32" spans="1:120" x14ac:dyDescent="0.35">
      <c r="A32">
        <v>8762</v>
      </c>
      <c r="B32" t="s">
        <v>4901</v>
      </c>
      <c r="C32" t="s">
        <v>4902</v>
      </c>
      <c r="D32" t="s">
        <v>4903</v>
      </c>
      <c r="E32" t="s">
        <v>4904</v>
      </c>
      <c r="F32" s="12">
        <v>38890</v>
      </c>
      <c r="G32" t="s">
        <v>4905</v>
      </c>
      <c r="H32" t="s">
        <v>4906</v>
      </c>
      <c r="I32" t="s">
        <v>113</v>
      </c>
      <c r="J32" t="s">
        <v>114</v>
      </c>
      <c r="K32" t="s">
        <v>115</v>
      </c>
      <c r="L32" t="s">
        <v>115</v>
      </c>
      <c r="M32" t="s">
        <v>116</v>
      </c>
      <c r="N32" t="s">
        <v>117</v>
      </c>
      <c r="O32" t="s">
        <v>118</v>
      </c>
      <c r="P32" t="s">
        <v>116</v>
      </c>
      <c r="Q32" t="s">
        <v>305</v>
      </c>
      <c r="R32" t="s">
        <v>318</v>
      </c>
      <c r="S32" t="s">
        <v>372</v>
      </c>
      <c r="T32" t="s">
        <v>4907</v>
      </c>
      <c r="U32" t="s">
        <v>4908</v>
      </c>
      <c r="V32" t="s">
        <v>4909</v>
      </c>
      <c r="W32" t="s">
        <v>421</v>
      </c>
      <c r="X32" t="s">
        <v>750</v>
      </c>
      <c r="Y32" t="s">
        <v>305</v>
      </c>
      <c r="Z32" t="s">
        <v>345</v>
      </c>
      <c r="AA32" t="s">
        <v>4910</v>
      </c>
      <c r="AB32" t="s">
        <v>4911</v>
      </c>
      <c r="AC32" t="s">
        <v>4912</v>
      </c>
      <c r="AD32" t="s">
        <v>4913</v>
      </c>
      <c r="AE32" t="s">
        <v>4914</v>
      </c>
      <c r="AF32" t="s">
        <v>4915</v>
      </c>
      <c r="AG32" t="s">
        <v>115</v>
      </c>
      <c r="AH32" t="s">
        <v>126</v>
      </c>
      <c r="AI32" t="s">
        <v>226</v>
      </c>
      <c r="AJ32" t="s">
        <v>128</v>
      </c>
      <c r="AK32" t="s">
        <v>129</v>
      </c>
      <c r="AL32" t="s">
        <v>115</v>
      </c>
      <c r="AM32" t="s">
        <v>131</v>
      </c>
      <c r="AN32" t="s">
        <v>115</v>
      </c>
      <c r="AO32" t="s">
        <v>133</v>
      </c>
      <c r="AP32" t="s">
        <v>132</v>
      </c>
      <c r="AQ32" t="s">
        <v>135</v>
      </c>
      <c r="AR32" t="s">
        <v>132</v>
      </c>
      <c r="AS32" t="s">
        <v>136</v>
      </c>
      <c r="AT32" t="s">
        <v>115</v>
      </c>
      <c r="AU32" t="s">
        <v>137</v>
      </c>
      <c r="AV32" t="s">
        <v>130</v>
      </c>
      <c r="AW32" t="s">
        <v>139</v>
      </c>
      <c r="AX32" t="s">
        <v>115</v>
      </c>
      <c r="AY32" t="s">
        <v>140</v>
      </c>
      <c r="AZ32" t="s">
        <v>115</v>
      </c>
      <c r="BA32" t="s">
        <v>141</v>
      </c>
      <c r="BB32" t="s">
        <v>115</v>
      </c>
      <c r="BC32" t="s">
        <v>143</v>
      </c>
      <c r="BD32" t="s">
        <v>144</v>
      </c>
      <c r="BE32" t="s">
        <v>143</v>
      </c>
      <c r="BF32" t="s">
        <v>144</v>
      </c>
      <c r="BG32" t="s">
        <v>143</v>
      </c>
      <c r="BH32" t="s">
        <v>144</v>
      </c>
      <c r="BI32" t="s">
        <v>118</v>
      </c>
      <c r="BJ32" t="s">
        <v>118</v>
      </c>
      <c r="BK32" t="s">
        <v>118</v>
      </c>
      <c r="BL32" t="s">
        <v>118</v>
      </c>
      <c r="BM32" t="s">
        <v>118</v>
      </c>
      <c r="BN32" t="s">
        <v>118</v>
      </c>
      <c r="BO32" t="s">
        <v>118</v>
      </c>
      <c r="BP32" t="s">
        <v>118</v>
      </c>
      <c r="BQ32" t="s">
        <v>118</v>
      </c>
      <c r="BR32" t="s">
        <v>118</v>
      </c>
      <c r="BS32" t="s">
        <v>118</v>
      </c>
      <c r="BT32" t="s">
        <v>118</v>
      </c>
      <c r="BU32" s="12"/>
      <c r="BV32" t="s">
        <v>118</v>
      </c>
      <c r="BW32" t="s">
        <v>145</v>
      </c>
      <c r="BX32" t="s">
        <v>162</v>
      </c>
      <c r="BY32" t="s">
        <v>117</v>
      </c>
      <c r="BZ32" t="s">
        <v>134</v>
      </c>
      <c r="CA32" t="s">
        <v>142</v>
      </c>
      <c r="CB32" t="s">
        <v>132</v>
      </c>
      <c r="CC32" t="s">
        <v>154</v>
      </c>
      <c r="CD32" t="s">
        <v>128</v>
      </c>
      <c r="CE32" t="s">
        <v>560</v>
      </c>
      <c r="CF32" t="s">
        <v>4916</v>
      </c>
      <c r="CG32" t="s">
        <v>4917</v>
      </c>
      <c r="CH32">
        <v>25</v>
      </c>
      <c r="CI32" t="s">
        <v>4362</v>
      </c>
      <c r="CJ32" t="s">
        <v>232</v>
      </c>
      <c r="CK32" t="s">
        <v>142</v>
      </c>
      <c r="CL32" t="s">
        <v>142</v>
      </c>
      <c r="CM32" t="s">
        <v>134</v>
      </c>
      <c r="CN32" t="s">
        <v>118</v>
      </c>
      <c r="CO32" t="s">
        <v>132</v>
      </c>
      <c r="CP32" t="s">
        <v>126</v>
      </c>
      <c r="CQ32" t="s">
        <v>4918</v>
      </c>
      <c r="CR32" t="s">
        <v>4919</v>
      </c>
      <c r="CS32" t="s">
        <v>4920</v>
      </c>
      <c r="CT32" t="s">
        <v>115</v>
      </c>
      <c r="CU32" s="13">
        <v>45472.508067129631</v>
      </c>
      <c r="CV32" s="13"/>
      <c r="CW32" t="s">
        <v>118</v>
      </c>
      <c r="CX32" t="s">
        <v>118</v>
      </c>
      <c r="CY32" t="s">
        <v>132</v>
      </c>
      <c r="CZ32" t="s">
        <v>115</v>
      </c>
      <c r="DA32" s="13">
        <v>45494.45516203704</v>
      </c>
      <c r="DB32" t="s">
        <v>4366</v>
      </c>
      <c r="DC32" t="s">
        <v>4367</v>
      </c>
      <c r="DD32" t="s">
        <v>118</v>
      </c>
      <c r="DE32" t="s">
        <v>163</v>
      </c>
      <c r="DF32" t="s">
        <v>118</v>
      </c>
      <c r="DG32" t="s">
        <v>118</v>
      </c>
      <c r="DH32" t="s">
        <v>118</v>
      </c>
      <c r="DI32" t="s">
        <v>118</v>
      </c>
      <c r="DJ32" t="s">
        <v>118</v>
      </c>
      <c r="DK32" s="13"/>
      <c r="DL32">
        <v>4176</v>
      </c>
      <c r="DM32" t="s">
        <v>4901</v>
      </c>
      <c r="DN32" t="s">
        <v>895</v>
      </c>
      <c r="DO32" t="s">
        <v>4712</v>
      </c>
      <c r="DP32" t="s">
        <v>4917</v>
      </c>
    </row>
    <row r="33" spans="1:120" x14ac:dyDescent="0.35">
      <c r="A33">
        <v>8817</v>
      </c>
      <c r="B33" t="s">
        <v>4921</v>
      </c>
      <c r="C33" t="s">
        <v>4922</v>
      </c>
      <c r="D33" t="s">
        <v>4923</v>
      </c>
      <c r="E33" t="s">
        <v>4924</v>
      </c>
      <c r="F33" s="12">
        <v>38912</v>
      </c>
      <c r="G33" t="s">
        <v>4925</v>
      </c>
      <c r="H33" t="s">
        <v>4926</v>
      </c>
      <c r="I33" t="s">
        <v>113</v>
      </c>
      <c r="J33" t="s">
        <v>177</v>
      </c>
      <c r="K33" t="s">
        <v>115</v>
      </c>
      <c r="L33" t="s">
        <v>115</v>
      </c>
      <c r="M33" t="s">
        <v>116</v>
      </c>
      <c r="N33" t="s">
        <v>117</v>
      </c>
      <c r="O33" t="s">
        <v>118</v>
      </c>
      <c r="P33" t="s">
        <v>116</v>
      </c>
      <c r="Q33" t="s">
        <v>233</v>
      </c>
      <c r="R33" t="s">
        <v>4927</v>
      </c>
      <c r="S33" t="s">
        <v>364</v>
      </c>
      <c r="T33" t="s">
        <v>440</v>
      </c>
      <c r="U33" t="s">
        <v>4928</v>
      </c>
      <c r="V33" t="s">
        <v>4929</v>
      </c>
      <c r="W33" t="s">
        <v>4930</v>
      </c>
      <c r="X33" t="s">
        <v>4931</v>
      </c>
      <c r="Y33" t="s">
        <v>119</v>
      </c>
      <c r="Z33" t="s">
        <v>539</v>
      </c>
      <c r="AA33" t="s">
        <v>4932</v>
      </c>
      <c r="AB33" t="s">
        <v>4933</v>
      </c>
      <c r="AC33" t="s">
        <v>4934</v>
      </c>
      <c r="AD33" t="s">
        <v>118</v>
      </c>
      <c r="AE33" t="s">
        <v>4935</v>
      </c>
      <c r="AF33" t="s">
        <v>505</v>
      </c>
      <c r="AG33" t="s">
        <v>138</v>
      </c>
      <c r="AH33" t="s">
        <v>126</v>
      </c>
      <c r="AI33" t="s">
        <v>226</v>
      </c>
      <c r="AJ33" t="s">
        <v>128</v>
      </c>
      <c r="AK33" t="s">
        <v>129</v>
      </c>
      <c r="AL33" t="s">
        <v>134</v>
      </c>
      <c r="AM33" t="s">
        <v>131</v>
      </c>
      <c r="AN33" t="s">
        <v>115</v>
      </c>
      <c r="AO33" t="s">
        <v>133</v>
      </c>
      <c r="AP33" t="s">
        <v>134</v>
      </c>
      <c r="AQ33" t="s">
        <v>135</v>
      </c>
      <c r="AR33" t="s">
        <v>134</v>
      </c>
      <c r="AS33" t="s">
        <v>136</v>
      </c>
      <c r="AT33" t="s">
        <v>134</v>
      </c>
      <c r="AU33" t="s">
        <v>137</v>
      </c>
      <c r="AV33" t="s">
        <v>132</v>
      </c>
      <c r="AW33" t="s">
        <v>139</v>
      </c>
      <c r="AX33" t="s">
        <v>134</v>
      </c>
      <c r="AY33" t="s">
        <v>140</v>
      </c>
      <c r="AZ33" t="s">
        <v>115</v>
      </c>
      <c r="BA33" t="s">
        <v>141</v>
      </c>
      <c r="BB33" t="s">
        <v>115</v>
      </c>
      <c r="BC33" t="s">
        <v>143</v>
      </c>
      <c r="BD33" t="s">
        <v>144</v>
      </c>
      <c r="BE33" t="s">
        <v>143</v>
      </c>
      <c r="BF33" t="s">
        <v>144</v>
      </c>
      <c r="BG33" t="s">
        <v>143</v>
      </c>
      <c r="BH33" t="s">
        <v>144</v>
      </c>
      <c r="BI33" t="s">
        <v>118</v>
      </c>
      <c r="BJ33" t="s">
        <v>118</v>
      </c>
      <c r="BK33" t="s">
        <v>118</v>
      </c>
      <c r="BL33" t="s">
        <v>118</v>
      </c>
      <c r="BM33" t="s">
        <v>118</v>
      </c>
      <c r="BN33" t="s">
        <v>118</v>
      </c>
      <c r="BO33" t="s">
        <v>118</v>
      </c>
      <c r="BP33" t="s">
        <v>118</v>
      </c>
      <c r="BQ33" t="s">
        <v>118</v>
      </c>
      <c r="BR33" t="s">
        <v>118</v>
      </c>
      <c r="BS33" t="s">
        <v>118</v>
      </c>
      <c r="BT33" t="s">
        <v>118</v>
      </c>
      <c r="BU33" s="12"/>
      <c r="BV33" t="s">
        <v>118</v>
      </c>
      <c r="BW33" t="s">
        <v>145</v>
      </c>
      <c r="BX33" t="s">
        <v>162</v>
      </c>
      <c r="BY33" t="s">
        <v>117</v>
      </c>
      <c r="BZ33" t="s">
        <v>157</v>
      </c>
      <c r="CA33" t="s">
        <v>130</v>
      </c>
      <c r="CB33" t="s">
        <v>115</v>
      </c>
      <c r="CC33" t="s">
        <v>128</v>
      </c>
      <c r="CD33" t="s">
        <v>128</v>
      </c>
      <c r="CE33" t="s">
        <v>4744</v>
      </c>
      <c r="CF33" t="s">
        <v>4936</v>
      </c>
      <c r="CG33" t="s">
        <v>4937</v>
      </c>
      <c r="CH33">
        <v>25</v>
      </c>
      <c r="CI33" t="s">
        <v>4362</v>
      </c>
      <c r="CJ33" t="s">
        <v>232</v>
      </c>
      <c r="CK33" t="s">
        <v>157</v>
      </c>
      <c r="CL33" t="s">
        <v>115</v>
      </c>
      <c r="CM33" t="s">
        <v>134</v>
      </c>
      <c r="CN33" t="s">
        <v>118</v>
      </c>
      <c r="CO33" t="s">
        <v>132</v>
      </c>
      <c r="CP33" t="s">
        <v>126</v>
      </c>
      <c r="CQ33" t="s">
        <v>4938</v>
      </c>
      <c r="CR33" t="s">
        <v>4939</v>
      </c>
      <c r="CS33" t="s">
        <v>4940</v>
      </c>
      <c r="CT33" t="s">
        <v>115</v>
      </c>
      <c r="CU33" s="13">
        <v>45472.544525462959</v>
      </c>
      <c r="CV33" s="13"/>
      <c r="CW33" t="s">
        <v>118</v>
      </c>
      <c r="CX33" t="s">
        <v>118</v>
      </c>
      <c r="CY33" t="s">
        <v>132</v>
      </c>
      <c r="CZ33" t="s">
        <v>134</v>
      </c>
      <c r="DA33" s="13"/>
      <c r="DB33" t="s">
        <v>4366</v>
      </c>
      <c r="DC33" t="s">
        <v>4387</v>
      </c>
      <c r="DD33" t="s">
        <v>118</v>
      </c>
      <c r="DE33" t="s">
        <v>117</v>
      </c>
      <c r="DF33" t="s">
        <v>118</v>
      </c>
      <c r="DG33" t="s">
        <v>118</v>
      </c>
      <c r="DH33" t="s">
        <v>118</v>
      </c>
      <c r="DI33" t="s">
        <v>118</v>
      </c>
      <c r="DJ33" t="s">
        <v>118</v>
      </c>
      <c r="DK33" s="13"/>
      <c r="DL33">
        <v>4177</v>
      </c>
      <c r="DM33" t="s">
        <v>4921</v>
      </c>
      <c r="DN33" t="s">
        <v>4388</v>
      </c>
      <c r="DO33" t="s">
        <v>1402</v>
      </c>
      <c r="DP33" t="s">
        <v>4937</v>
      </c>
    </row>
    <row r="34" spans="1:120" x14ac:dyDescent="0.35">
      <c r="A34">
        <v>8723</v>
      </c>
      <c r="B34" t="s">
        <v>4941</v>
      </c>
      <c r="C34" t="s">
        <v>4942</v>
      </c>
      <c r="D34" t="s">
        <v>4943</v>
      </c>
      <c r="E34" t="s">
        <v>4944</v>
      </c>
      <c r="F34" s="12">
        <v>38877</v>
      </c>
      <c r="G34" t="s">
        <v>4945</v>
      </c>
      <c r="H34" t="s">
        <v>4946</v>
      </c>
      <c r="I34" t="s">
        <v>113</v>
      </c>
      <c r="J34" t="s">
        <v>177</v>
      </c>
      <c r="K34" t="s">
        <v>115</v>
      </c>
      <c r="L34" t="s">
        <v>115</v>
      </c>
      <c r="M34" t="s">
        <v>116</v>
      </c>
      <c r="N34" t="s">
        <v>117</v>
      </c>
      <c r="O34" t="s">
        <v>118</v>
      </c>
      <c r="P34" t="s">
        <v>116</v>
      </c>
      <c r="Q34" t="s">
        <v>307</v>
      </c>
      <c r="R34" t="s">
        <v>426</v>
      </c>
      <c r="S34" t="s">
        <v>427</v>
      </c>
      <c r="T34" t="s">
        <v>490</v>
      </c>
      <c r="U34" t="s">
        <v>4947</v>
      </c>
      <c r="V34" t="s">
        <v>4948</v>
      </c>
      <c r="W34" t="s">
        <v>4949</v>
      </c>
      <c r="X34" t="s">
        <v>4950</v>
      </c>
      <c r="Y34" t="s">
        <v>307</v>
      </c>
      <c r="Z34" t="s">
        <v>4951</v>
      </c>
      <c r="AA34" t="s">
        <v>4952</v>
      </c>
      <c r="AB34" t="s">
        <v>4953</v>
      </c>
      <c r="AC34" t="s">
        <v>4953</v>
      </c>
      <c r="AD34" t="s">
        <v>118</v>
      </c>
      <c r="AE34" t="s">
        <v>4954</v>
      </c>
      <c r="AF34" t="s">
        <v>4955</v>
      </c>
      <c r="AG34" t="s">
        <v>157</v>
      </c>
      <c r="AH34" t="s">
        <v>126</v>
      </c>
      <c r="AI34" t="s">
        <v>226</v>
      </c>
      <c r="AJ34" t="s">
        <v>128</v>
      </c>
      <c r="AK34" t="s">
        <v>129</v>
      </c>
      <c r="AL34" t="s">
        <v>115</v>
      </c>
      <c r="AM34" t="s">
        <v>131</v>
      </c>
      <c r="AN34" t="s">
        <v>115</v>
      </c>
      <c r="AO34" t="s">
        <v>133</v>
      </c>
      <c r="AP34" t="s">
        <v>134</v>
      </c>
      <c r="AQ34" t="s">
        <v>135</v>
      </c>
      <c r="AR34" t="s">
        <v>134</v>
      </c>
      <c r="AS34" t="s">
        <v>136</v>
      </c>
      <c r="AT34" t="s">
        <v>115</v>
      </c>
      <c r="AU34" t="s">
        <v>137</v>
      </c>
      <c r="AV34" t="s">
        <v>132</v>
      </c>
      <c r="AW34" t="s">
        <v>139</v>
      </c>
      <c r="AX34" t="s">
        <v>115</v>
      </c>
      <c r="AY34" t="s">
        <v>140</v>
      </c>
      <c r="AZ34" t="s">
        <v>130</v>
      </c>
      <c r="BA34" t="s">
        <v>141</v>
      </c>
      <c r="BB34" t="s">
        <v>115</v>
      </c>
      <c r="BC34" t="s">
        <v>143</v>
      </c>
      <c r="BD34" t="s">
        <v>144</v>
      </c>
      <c r="BE34" t="s">
        <v>143</v>
      </c>
      <c r="BF34" t="s">
        <v>144</v>
      </c>
      <c r="BG34" t="s">
        <v>143</v>
      </c>
      <c r="BH34" t="s">
        <v>144</v>
      </c>
      <c r="BI34" t="s">
        <v>118</v>
      </c>
      <c r="BJ34" t="s">
        <v>118</v>
      </c>
      <c r="BK34" t="s">
        <v>118</v>
      </c>
      <c r="BL34" t="s">
        <v>118</v>
      </c>
      <c r="BM34" t="s">
        <v>118</v>
      </c>
      <c r="BN34" t="s">
        <v>118</v>
      </c>
      <c r="BO34" t="s">
        <v>118</v>
      </c>
      <c r="BP34" t="s">
        <v>118</v>
      </c>
      <c r="BQ34" t="s">
        <v>118</v>
      </c>
      <c r="BR34" t="s">
        <v>118</v>
      </c>
      <c r="BS34" t="s">
        <v>118</v>
      </c>
      <c r="BT34" t="s">
        <v>118</v>
      </c>
      <c r="BU34" s="12"/>
      <c r="BV34" t="s">
        <v>118</v>
      </c>
      <c r="BW34" t="s">
        <v>145</v>
      </c>
      <c r="BX34" t="s">
        <v>162</v>
      </c>
      <c r="BY34" t="s">
        <v>117</v>
      </c>
      <c r="BZ34" t="s">
        <v>132</v>
      </c>
      <c r="CA34" t="s">
        <v>157</v>
      </c>
      <c r="CB34" t="s">
        <v>115</v>
      </c>
      <c r="CC34" t="s">
        <v>154</v>
      </c>
      <c r="CD34" t="s">
        <v>128</v>
      </c>
      <c r="CE34" t="s">
        <v>4895</v>
      </c>
      <c r="CF34" t="s">
        <v>4956</v>
      </c>
      <c r="CG34" t="s">
        <v>4957</v>
      </c>
      <c r="CH34">
        <v>25</v>
      </c>
      <c r="CI34" t="s">
        <v>4362</v>
      </c>
      <c r="CJ34" t="s">
        <v>232</v>
      </c>
      <c r="CK34" t="s">
        <v>142</v>
      </c>
      <c r="CL34" t="s">
        <v>157</v>
      </c>
      <c r="CM34" t="s">
        <v>134</v>
      </c>
      <c r="CN34" t="s">
        <v>118</v>
      </c>
      <c r="CO34" t="s">
        <v>132</v>
      </c>
      <c r="CP34" t="s">
        <v>126</v>
      </c>
      <c r="CQ34" t="s">
        <v>4958</v>
      </c>
      <c r="CR34" t="s">
        <v>4959</v>
      </c>
      <c r="CS34" t="s">
        <v>4960</v>
      </c>
      <c r="CT34" t="s">
        <v>115</v>
      </c>
      <c r="CU34" s="13">
        <v>45472.538923611108</v>
      </c>
      <c r="CV34" s="13"/>
      <c r="CW34" t="s">
        <v>118</v>
      </c>
      <c r="CX34" t="s">
        <v>118</v>
      </c>
      <c r="CY34" t="s">
        <v>132</v>
      </c>
      <c r="CZ34" t="s">
        <v>115</v>
      </c>
      <c r="DA34" s="13">
        <v>45494.383819444447</v>
      </c>
      <c r="DB34" t="s">
        <v>4366</v>
      </c>
      <c r="DC34" t="s">
        <v>4387</v>
      </c>
      <c r="DD34" t="s">
        <v>118</v>
      </c>
      <c r="DE34" t="s">
        <v>116</v>
      </c>
      <c r="DF34" t="s">
        <v>118</v>
      </c>
      <c r="DG34" t="s">
        <v>118</v>
      </c>
      <c r="DH34" t="s">
        <v>118</v>
      </c>
      <c r="DI34" t="s">
        <v>118</v>
      </c>
      <c r="DJ34" t="s">
        <v>118</v>
      </c>
      <c r="DK34" s="13"/>
      <c r="DL34">
        <v>4178</v>
      </c>
      <c r="DM34" t="s">
        <v>4941</v>
      </c>
      <c r="DN34" t="s">
        <v>4388</v>
      </c>
      <c r="DO34" t="s">
        <v>1402</v>
      </c>
      <c r="DP34" t="s">
        <v>4957</v>
      </c>
    </row>
    <row r="35" spans="1:120" x14ac:dyDescent="0.35">
      <c r="A35">
        <v>8795</v>
      </c>
      <c r="B35" t="s">
        <v>4961</v>
      </c>
      <c r="C35" t="s">
        <v>4962</v>
      </c>
      <c r="D35" t="s">
        <v>4963</v>
      </c>
      <c r="E35" t="s">
        <v>4964</v>
      </c>
      <c r="F35" s="12">
        <v>38905</v>
      </c>
      <c r="G35" t="s">
        <v>4965</v>
      </c>
      <c r="H35" t="s">
        <v>4966</v>
      </c>
      <c r="I35" t="s">
        <v>113</v>
      </c>
      <c r="J35" t="s">
        <v>114</v>
      </c>
      <c r="K35" t="s">
        <v>115</v>
      </c>
      <c r="L35" t="s">
        <v>115</v>
      </c>
      <c r="M35" t="s">
        <v>116</v>
      </c>
      <c r="N35" t="s">
        <v>117</v>
      </c>
      <c r="O35" t="s">
        <v>118</v>
      </c>
      <c r="P35" t="s">
        <v>116</v>
      </c>
      <c r="Q35" t="s">
        <v>119</v>
      </c>
      <c r="R35" t="s">
        <v>318</v>
      </c>
      <c r="S35" t="s">
        <v>192</v>
      </c>
      <c r="T35" t="s">
        <v>319</v>
      </c>
      <c r="U35" t="s">
        <v>4967</v>
      </c>
      <c r="V35" t="s">
        <v>4968</v>
      </c>
      <c r="W35" t="s">
        <v>256</v>
      </c>
      <c r="X35" t="s">
        <v>368</v>
      </c>
      <c r="Y35" t="s">
        <v>119</v>
      </c>
      <c r="Z35" t="s">
        <v>123</v>
      </c>
      <c r="AA35" t="s">
        <v>258</v>
      </c>
      <c r="AB35" t="s">
        <v>4969</v>
      </c>
      <c r="AC35" t="s">
        <v>4969</v>
      </c>
      <c r="AD35" t="s">
        <v>118</v>
      </c>
      <c r="AE35" t="s">
        <v>4970</v>
      </c>
      <c r="AF35" t="s">
        <v>293</v>
      </c>
      <c r="AG35" t="s">
        <v>130</v>
      </c>
      <c r="AH35" t="s">
        <v>126</v>
      </c>
      <c r="AI35" t="s">
        <v>226</v>
      </c>
      <c r="AJ35" t="s">
        <v>171</v>
      </c>
      <c r="AK35" t="s">
        <v>129</v>
      </c>
      <c r="AL35" t="s">
        <v>115</v>
      </c>
      <c r="AM35" t="s">
        <v>131</v>
      </c>
      <c r="AN35" t="s">
        <v>115</v>
      </c>
      <c r="AO35" t="s">
        <v>133</v>
      </c>
      <c r="AP35" t="s">
        <v>134</v>
      </c>
      <c r="AQ35" t="s">
        <v>135</v>
      </c>
      <c r="AR35" t="s">
        <v>134</v>
      </c>
      <c r="AS35" t="s">
        <v>136</v>
      </c>
      <c r="AT35" t="s">
        <v>115</v>
      </c>
      <c r="AU35" t="s">
        <v>237</v>
      </c>
      <c r="AV35" t="s">
        <v>115</v>
      </c>
      <c r="AW35" t="s">
        <v>137</v>
      </c>
      <c r="AX35" t="s">
        <v>125</v>
      </c>
      <c r="AY35" t="s">
        <v>139</v>
      </c>
      <c r="AZ35" t="s">
        <v>115</v>
      </c>
      <c r="BA35" t="s">
        <v>140</v>
      </c>
      <c r="BB35" t="s">
        <v>130</v>
      </c>
      <c r="BC35" t="s">
        <v>141</v>
      </c>
      <c r="BD35" t="s">
        <v>132</v>
      </c>
      <c r="BE35" t="s">
        <v>143</v>
      </c>
      <c r="BF35" t="s">
        <v>144</v>
      </c>
      <c r="BG35" t="s">
        <v>143</v>
      </c>
      <c r="BH35" t="s">
        <v>144</v>
      </c>
      <c r="BI35" t="s">
        <v>118</v>
      </c>
      <c r="BJ35" t="s">
        <v>118</v>
      </c>
      <c r="BK35" t="s">
        <v>118</v>
      </c>
      <c r="BL35" t="s">
        <v>118</v>
      </c>
      <c r="BM35" t="s">
        <v>118</v>
      </c>
      <c r="BN35" t="s">
        <v>118</v>
      </c>
      <c r="BO35" t="s">
        <v>118</v>
      </c>
      <c r="BP35" t="s">
        <v>118</v>
      </c>
      <c r="BQ35" t="s">
        <v>118</v>
      </c>
      <c r="BR35" t="s">
        <v>118</v>
      </c>
      <c r="BS35" t="s">
        <v>118</v>
      </c>
      <c r="BT35" t="s">
        <v>118</v>
      </c>
      <c r="BU35" s="12"/>
      <c r="BV35" t="s">
        <v>118</v>
      </c>
      <c r="BW35" t="s">
        <v>145</v>
      </c>
      <c r="BX35" t="s">
        <v>162</v>
      </c>
      <c r="BY35" t="s">
        <v>117</v>
      </c>
      <c r="BZ35" t="s">
        <v>132</v>
      </c>
      <c r="CA35" t="s">
        <v>157</v>
      </c>
      <c r="CB35" t="s">
        <v>115</v>
      </c>
      <c r="CC35" t="s">
        <v>154</v>
      </c>
      <c r="CD35" t="s">
        <v>171</v>
      </c>
      <c r="CE35" t="s">
        <v>352</v>
      </c>
      <c r="CF35" t="s">
        <v>4971</v>
      </c>
      <c r="CG35" t="s">
        <v>4972</v>
      </c>
      <c r="CH35">
        <v>25</v>
      </c>
      <c r="CI35" t="s">
        <v>4362</v>
      </c>
      <c r="CJ35" t="s">
        <v>232</v>
      </c>
      <c r="CK35" t="s">
        <v>115</v>
      </c>
      <c r="CL35" t="s">
        <v>115</v>
      </c>
      <c r="CM35" t="s">
        <v>134</v>
      </c>
      <c r="CN35" t="s">
        <v>118</v>
      </c>
      <c r="CO35" t="s">
        <v>132</v>
      </c>
      <c r="CP35" t="s">
        <v>126</v>
      </c>
      <c r="CQ35" t="s">
        <v>4973</v>
      </c>
      <c r="CR35" t="s">
        <v>4974</v>
      </c>
      <c r="CS35" t="s">
        <v>4975</v>
      </c>
      <c r="CT35" t="s">
        <v>115</v>
      </c>
      <c r="CU35" s="13">
        <v>45480.484467592592</v>
      </c>
      <c r="CV35" s="13"/>
      <c r="CW35" t="s">
        <v>118</v>
      </c>
      <c r="CX35" t="s">
        <v>118</v>
      </c>
      <c r="CY35" t="s">
        <v>132</v>
      </c>
      <c r="CZ35" t="s">
        <v>115</v>
      </c>
      <c r="DA35" s="13">
        <v>45494.45616898148</v>
      </c>
      <c r="DB35" t="s">
        <v>4366</v>
      </c>
      <c r="DC35" t="s">
        <v>4367</v>
      </c>
      <c r="DD35" t="s">
        <v>118</v>
      </c>
      <c r="DE35" t="s">
        <v>163</v>
      </c>
      <c r="DF35" t="s">
        <v>118</v>
      </c>
      <c r="DG35" t="s">
        <v>118</v>
      </c>
      <c r="DH35" t="s">
        <v>118</v>
      </c>
      <c r="DI35" t="s">
        <v>118</v>
      </c>
      <c r="DJ35" t="s">
        <v>118</v>
      </c>
      <c r="DK35" s="13"/>
      <c r="DL35">
        <v>4179</v>
      </c>
      <c r="DM35" t="s">
        <v>4961</v>
      </c>
      <c r="DN35" t="s">
        <v>895</v>
      </c>
      <c r="DO35" t="s">
        <v>4712</v>
      </c>
      <c r="DP35" t="s">
        <v>4972</v>
      </c>
    </row>
    <row r="36" spans="1:120" x14ac:dyDescent="0.35">
      <c r="A36">
        <v>9128</v>
      </c>
      <c r="B36" t="s">
        <v>4976</v>
      </c>
      <c r="C36" t="s">
        <v>4977</v>
      </c>
      <c r="D36" t="s">
        <v>4978</v>
      </c>
      <c r="E36" t="s">
        <v>4979</v>
      </c>
      <c r="F36" s="12">
        <v>39014</v>
      </c>
      <c r="G36" t="s">
        <v>4980</v>
      </c>
      <c r="H36" t="s">
        <v>4981</v>
      </c>
      <c r="I36" t="s">
        <v>113</v>
      </c>
      <c r="J36" t="s">
        <v>114</v>
      </c>
      <c r="K36" t="s">
        <v>115</v>
      </c>
      <c r="L36" t="s">
        <v>115</v>
      </c>
      <c r="M36" t="s">
        <v>116</v>
      </c>
      <c r="N36" t="s">
        <v>117</v>
      </c>
      <c r="O36" t="s">
        <v>118</v>
      </c>
      <c r="P36" t="s">
        <v>116</v>
      </c>
      <c r="Q36" t="s">
        <v>119</v>
      </c>
      <c r="R36" t="s">
        <v>582</v>
      </c>
      <c r="S36" t="s">
        <v>289</v>
      </c>
      <c r="T36" t="s">
        <v>584</v>
      </c>
      <c r="U36" t="s">
        <v>4982</v>
      </c>
      <c r="V36" t="s">
        <v>118</v>
      </c>
      <c r="W36" t="s">
        <v>4983</v>
      </c>
      <c r="X36" t="s">
        <v>4984</v>
      </c>
      <c r="Y36" t="s">
        <v>119</v>
      </c>
      <c r="Z36" t="s">
        <v>118</v>
      </c>
      <c r="AA36" t="s">
        <v>118</v>
      </c>
      <c r="AB36" t="s">
        <v>4985</v>
      </c>
      <c r="AC36" t="s">
        <v>118</v>
      </c>
      <c r="AD36" t="s">
        <v>4986</v>
      </c>
      <c r="AE36" t="s">
        <v>4987</v>
      </c>
      <c r="AF36" t="s">
        <v>259</v>
      </c>
      <c r="AG36" t="s">
        <v>125</v>
      </c>
      <c r="AH36" t="s">
        <v>126</v>
      </c>
      <c r="AI36" t="s">
        <v>226</v>
      </c>
      <c r="AJ36" t="s">
        <v>171</v>
      </c>
      <c r="AK36" t="s">
        <v>129</v>
      </c>
      <c r="AL36" t="s">
        <v>134</v>
      </c>
      <c r="AM36" t="s">
        <v>131</v>
      </c>
      <c r="AN36" t="s">
        <v>115</v>
      </c>
      <c r="AO36" t="s">
        <v>133</v>
      </c>
      <c r="AP36" t="s">
        <v>134</v>
      </c>
      <c r="AQ36" t="s">
        <v>135</v>
      </c>
      <c r="AR36" t="s">
        <v>134</v>
      </c>
      <c r="AS36" t="s">
        <v>136</v>
      </c>
      <c r="AT36" t="s">
        <v>134</v>
      </c>
      <c r="AU36" t="s">
        <v>137</v>
      </c>
      <c r="AV36" t="s">
        <v>130</v>
      </c>
      <c r="AW36" t="s">
        <v>322</v>
      </c>
      <c r="AX36" t="s">
        <v>115</v>
      </c>
      <c r="AY36" t="s">
        <v>139</v>
      </c>
      <c r="AZ36" t="s">
        <v>115</v>
      </c>
      <c r="BA36" t="s">
        <v>140</v>
      </c>
      <c r="BB36" t="s">
        <v>115</v>
      </c>
      <c r="BC36" t="s">
        <v>141</v>
      </c>
      <c r="BD36" t="s">
        <v>115</v>
      </c>
      <c r="BE36" t="s">
        <v>143</v>
      </c>
      <c r="BF36" t="s">
        <v>144</v>
      </c>
      <c r="BG36" t="s">
        <v>143</v>
      </c>
      <c r="BH36" t="s">
        <v>144</v>
      </c>
      <c r="BI36" t="s">
        <v>118</v>
      </c>
      <c r="BJ36" t="s">
        <v>118</v>
      </c>
      <c r="BK36" t="s">
        <v>118</v>
      </c>
      <c r="BL36" t="s">
        <v>118</v>
      </c>
      <c r="BM36" t="s">
        <v>118</v>
      </c>
      <c r="BN36" t="s">
        <v>118</v>
      </c>
      <c r="BO36" t="s">
        <v>118</v>
      </c>
      <c r="BP36" t="s">
        <v>118</v>
      </c>
      <c r="BQ36" t="s">
        <v>118</v>
      </c>
      <c r="BR36" t="s">
        <v>118</v>
      </c>
      <c r="BS36" t="s">
        <v>118</v>
      </c>
      <c r="BT36" t="s">
        <v>118</v>
      </c>
      <c r="BU36" s="12"/>
      <c r="BV36" t="s">
        <v>118</v>
      </c>
      <c r="BW36" t="s">
        <v>145</v>
      </c>
      <c r="BX36" t="s">
        <v>162</v>
      </c>
      <c r="BY36" t="s">
        <v>117</v>
      </c>
      <c r="BZ36" t="s">
        <v>125</v>
      </c>
      <c r="CA36" t="s">
        <v>157</v>
      </c>
      <c r="CB36" t="s">
        <v>134</v>
      </c>
      <c r="CC36" t="s">
        <v>128</v>
      </c>
      <c r="CD36" t="s">
        <v>171</v>
      </c>
      <c r="CE36" t="s">
        <v>4688</v>
      </c>
      <c r="CF36" t="s">
        <v>4988</v>
      </c>
      <c r="CG36" t="s">
        <v>4989</v>
      </c>
      <c r="CH36">
        <v>25</v>
      </c>
      <c r="CI36" t="s">
        <v>4362</v>
      </c>
      <c r="CJ36" t="s">
        <v>232</v>
      </c>
      <c r="CK36" t="s">
        <v>142</v>
      </c>
      <c r="CL36" t="s">
        <v>142</v>
      </c>
      <c r="CM36" t="s">
        <v>118</v>
      </c>
      <c r="CN36" t="s">
        <v>118</v>
      </c>
      <c r="CO36" t="s">
        <v>118</v>
      </c>
      <c r="CP36" t="s">
        <v>126</v>
      </c>
      <c r="CQ36" t="s">
        <v>118</v>
      </c>
      <c r="CR36" t="s">
        <v>118</v>
      </c>
      <c r="CS36" t="s">
        <v>118</v>
      </c>
      <c r="CT36" t="s">
        <v>132</v>
      </c>
      <c r="CU36" s="13"/>
      <c r="CV36" s="13">
        <v>45476.367002314815</v>
      </c>
      <c r="CW36" t="s">
        <v>130</v>
      </c>
      <c r="CX36" t="s">
        <v>118</v>
      </c>
      <c r="CY36" t="s">
        <v>134</v>
      </c>
      <c r="CZ36" t="s">
        <v>134</v>
      </c>
      <c r="DA36" s="13"/>
      <c r="DB36" t="s">
        <v>4366</v>
      </c>
      <c r="DC36" t="s">
        <v>4367</v>
      </c>
      <c r="DD36" t="s">
        <v>118</v>
      </c>
      <c r="DE36" t="s">
        <v>118</v>
      </c>
      <c r="DF36" t="s">
        <v>118</v>
      </c>
      <c r="DG36" t="s">
        <v>118</v>
      </c>
      <c r="DH36" t="s">
        <v>118</v>
      </c>
      <c r="DI36" t="s">
        <v>118</v>
      </c>
      <c r="DJ36" t="s">
        <v>118</v>
      </c>
      <c r="DK36" s="13"/>
      <c r="DL36">
        <v>4180</v>
      </c>
      <c r="DM36" t="s">
        <v>4976</v>
      </c>
      <c r="DN36" t="s">
        <v>895</v>
      </c>
      <c r="DO36" t="s">
        <v>118</v>
      </c>
      <c r="DP36" t="s">
        <v>4989</v>
      </c>
    </row>
    <row r="37" spans="1:120" x14ac:dyDescent="0.35">
      <c r="A37">
        <v>8941</v>
      </c>
      <c r="B37" t="s">
        <v>4990</v>
      </c>
      <c r="C37" t="s">
        <v>4991</v>
      </c>
      <c r="D37" t="s">
        <v>4992</v>
      </c>
      <c r="E37" t="s">
        <v>4993</v>
      </c>
      <c r="F37" s="12">
        <v>38954</v>
      </c>
      <c r="G37" t="s">
        <v>4994</v>
      </c>
      <c r="H37" t="s">
        <v>4995</v>
      </c>
      <c r="I37" t="s">
        <v>113</v>
      </c>
      <c r="J37" t="s">
        <v>114</v>
      </c>
      <c r="K37" t="s">
        <v>115</v>
      </c>
      <c r="L37" t="s">
        <v>115</v>
      </c>
      <c r="M37" t="s">
        <v>116</v>
      </c>
      <c r="N37" t="s">
        <v>117</v>
      </c>
      <c r="O37" t="s">
        <v>118</v>
      </c>
      <c r="P37" t="s">
        <v>116</v>
      </c>
      <c r="Q37" t="s">
        <v>149</v>
      </c>
      <c r="R37" t="s">
        <v>562</v>
      </c>
      <c r="S37" t="s">
        <v>479</v>
      </c>
      <c r="T37" t="s">
        <v>296</v>
      </c>
      <c r="U37" t="s">
        <v>4996</v>
      </c>
      <c r="V37" t="s">
        <v>4997</v>
      </c>
      <c r="W37" t="s">
        <v>362</v>
      </c>
      <c r="X37" t="s">
        <v>363</v>
      </c>
      <c r="Y37" t="s">
        <v>167</v>
      </c>
      <c r="Z37" t="s">
        <v>4998</v>
      </c>
      <c r="AA37" t="s">
        <v>4999</v>
      </c>
      <c r="AB37" t="s">
        <v>5000</v>
      </c>
      <c r="AC37" t="s">
        <v>5001</v>
      </c>
      <c r="AD37" t="s">
        <v>118</v>
      </c>
      <c r="AE37" t="s">
        <v>5002</v>
      </c>
      <c r="AF37" t="s">
        <v>601</v>
      </c>
      <c r="AG37" t="s">
        <v>142</v>
      </c>
      <c r="AH37" t="s">
        <v>126</v>
      </c>
      <c r="AI37" t="s">
        <v>226</v>
      </c>
      <c r="AJ37" t="s">
        <v>128</v>
      </c>
      <c r="AK37" t="s">
        <v>129</v>
      </c>
      <c r="AL37" t="s">
        <v>134</v>
      </c>
      <c r="AM37" t="s">
        <v>131</v>
      </c>
      <c r="AN37" t="s">
        <v>115</v>
      </c>
      <c r="AO37" t="s">
        <v>133</v>
      </c>
      <c r="AP37" t="s">
        <v>134</v>
      </c>
      <c r="AQ37" t="s">
        <v>135</v>
      </c>
      <c r="AR37" t="s">
        <v>134</v>
      </c>
      <c r="AS37" t="s">
        <v>136</v>
      </c>
      <c r="AT37" t="s">
        <v>134</v>
      </c>
      <c r="AU37" t="s">
        <v>137</v>
      </c>
      <c r="AV37" t="s">
        <v>130</v>
      </c>
      <c r="AW37" t="s">
        <v>139</v>
      </c>
      <c r="AX37" t="s">
        <v>115</v>
      </c>
      <c r="AY37" t="s">
        <v>140</v>
      </c>
      <c r="AZ37" t="s">
        <v>132</v>
      </c>
      <c r="BA37" t="s">
        <v>141</v>
      </c>
      <c r="BB37" t="s">
        <v>132</v>
      </c>
      <c r="BC37" t="s">
        <v>143</v>
      </c>
      <c r="BD37" t="s">
        <v>144</v>
      </c>
      <c r="BE37" t="s">
        <v>143</v>
      </c>
      <c r="BF37" t="s">
        <v>144</v>
      </c>
      <c r="BG37" t="s">
        <v>143</v>
      </c>
      <c r="BH37" t="s">
        <v>144</v>
      </c>
      <c r="BI37" t="s">
        <v>118</v>
      </c>
      <c r="BJ37" t="s">
        <v>118</v>
      </c>
      <c r="BK37" t="s">
        <v>118</v>
      </c>
      <c r="BL37" t="s">
        <v>118</v>
      </c>
      <c r="BM37" t="s">
        <v>118</v>
      </c>
      <c r="BN37" t="s">
        <v>118</v>
      </c>
      <c r="BO37" t="s">
        <v>118</v>
      </c>
      <c r="BP37" t="s">
        <v>118</v>
      </c>
      <c r="BQ37" t="s">
        <v>118</v>
      </c>
      <c r="BR37" t="s">
        <v>118</v>
      </c>
      <c r="BS37" t="s">
        <v>118</v>
      </c>
      <c r="BT37" t="s">
        <v>118</v>
      </c>
      <c r="BU37" s="12"/>
      <c r="BV37" t="s">
        <v>118</v>
      </c>
      <c r="BW37" t="s">
        <v>145</v>
      </c>
      <c r="BX37" t="s">
        <v>162</v>
      </c>
      <c r="BY37" t="s">
        <v>117</v>
      </c>
      <c r="BZ37" t="s">
        <v>125</v>
      </c>
      <c r="CA37" t="s">
        <v>132</v>
      </c>
      <c r="CB37" t="s">
        <v>132</v>
      </c>
      <c r="CC37" t="s">
        <v>154</v>
      </c>
      <c r="CD37" t="s">
        <v>128</v>
      </c>
      <c r="CE37" t="s">
        <v>231</v>
      </c>
      <c r="CF37" t="s">
        <v>5003</v>
      </c>
      <c r="CG37" t="s">
        <v>5004</v>
      </c>
      <c r="CH37">
        <v>25</v>
      </c>
      <c r="CI37" t="s">
        <v>4362</v>
      </c>
      <c r="CJ37" t="s">
        <v>232</v>
      </c>
      <c r="CK37" t="s">
        <v>157</v>
      </c>
      <c r="CL37" t="s">
        <v>115</v>
      </c>
      <c r="CM37" t="s">
        <v>134</v>
      </c>
      <c r="CN37" t="s">
        <v>118</v>
      </c>
      <c r="CO37" t="s">
        <v>132</v>
      </c>
      <c r="CP37" t="s">
        <v>126</v>
      </c>
      <c r="CQ37" t="s">
        <v>5005</v>
      </c>
      <c r="CR37" t="s">
        <v>5006</v>
      </c>
      <c r="CS37" t="s">
        <v>5007</v>
      </c>
      <c r="CT37" t="s">
        <v>115</v>
      </c>
      <c r="CU37" s="13">
        <v>45472.548576388886</v>
      </c>
      <c r="CV37" s="13"/>
      <c r="CW37" t="s">
        <v>118</v>
      </c>
      <c r="CX37" t="s">
        <v>118</v>
      </c>
      <c r="CY37" t="s">
        <v>132</v>
      </c>
      <c r="CZ37" t="s">
        <v>115</v>
      </c>
      <c r="DA37" s="13">
        <v>45494.424895833334</v>
      </c>
      <c r="DB37" t="s">
        <v>4366</v>
      </c>
      <c r="DC37" t="s">
        <v>4367</v>
      </c>
      <c r="DD37" t="s">
        <v>118</v>
      </c>
      <c r="DE37" t="s">
        <v>163</v>
      </c>
      <c r="DF37" t="s">
        <v>118</v>
      </c>
      <c r="DG37" t="s">
        <v>118</v>
      </c>
      <c r="DH37" t="s">
        <v>118</v>
      </c>
      <c r="DI37" t="s">
        <v>118</v>
      </c>
      <c r="DJ37" t="s">
        <v>118</v>
      </c>
      <c r="DK37" s="13"/>
      <c r="DL37">
        <v>4181</v>
      </c>
      <c r="DM37" t="s">
        <v>4990</v>
      </c>
      <c r="DN37" t="s">
        <v>895</v>
      </c>
      <c r="DO37" t="s">
        <v>4712</v>
      </c>
      <c r="DP37" t="s">
        <v>5004</v>
      </c>
    </row>
    <row r="38" spans="1:120" x14ac:dyDescent="0.35">
      <c r="A38">
        <v>9153</v>
      </c>
      <c r="B38" t="s">
        <v>5008</v>
      </c>
      <c r="C38" t="s">
        <v>5009</v>
      </c>
      <c r="D38" t="s">
        <v>5010</v>
      </c>
      <c r="E38" t="s">
        <v>5011</v>
      </c>
      <c r="F38" s="12">
        <v>39023</v>
      </c>
      <c r="G38" t="s">
        <v>5012</v>
      </c>
      <c r="H38" t="s">
        <v>5013</v>
      </c>
      <c r="I38" t="s">
        <v>113</v>
      </c>
      <c r="J38" t="s">
        <v>114</v>
      </c>
      <c r="K38" t="s">
        <v>115</v>
      </c>
      <c r="L38" t="s">
        <v>115</v>
      </c>
      <c r="M38" t="s">
        <v>116</v>
      </c>
      <c r="N38" t="s">
        <v>117</v>
      </c>
      <c r="O38" t="s">
        <v>118</v>
      </c>
      <c r="P38" t="s">
        <v>116</v>
      </c>
      <c r="Q38" t="s">
        <v>167</v>
      </c>
      <c r="R38" t="s">
        <v>4642</v>
      </c>
      <c r="S38" t="s">
        <v>360</v>
      </c>
      <c r="T38" t="s">
        <v>760</v>
      </c>
      <c r="U38" t="s">
        <v>5014</v>
      </c>
      <c r="V38" t="s">
        <v>118</v>
      </c>
      <c r="W38" t="s">
        <v>377</v>
      </c>
      <c r="X38" t="s">
        <v>382</v>
      </c>
      <c r="Y38" t="s">
        <v>233</v>
      </c>
      <c r="Z38" t="s">
        <v>379</v>
      </c>
      <c r="AA38" t="s">
        <v>5015</v>
      </c>
      <c r="AB38" t="s">
        <v>5016</v>
      </c>
      <c r="AC38" t="s">
        <v>5017</v>
      </c>
      <c r="AD38" t="s">
        <v>118</v>
      </c>
      <c r="AE38" t="s">
        <v>5018</v>
      </c>
      <c r="AF38" t="s">
        <v>5019</v>
      </c>
      <c r="AG38" t="s">
        <v>128</v>
      </c>
      <c r="AH38" t="s">
        <v>126</v>
      </c>
      <c r="AI38" t="s">
        <v>226</v>
      </c>
      <c r="AJ38" t="s">
        <v>128</v>
      </c>
      <c r="AK38" t="s">
        <v>129</v>
      </c>
      <c r="AL38" t="s">
        <v>134</v>
      </c>
      <c r="AM38" t="s">
        <v>131</v>
      </c>
      <c r="AN38" t="s">
        <v>115</v>
      </c>
      <c r="AO38" t="s">
        <v>133</v>
      </c>
      <c r="AP38" t="s">
        <v>134</v>
      </c>
      <c r="AQ38" t="s">
        <v>135</v>
      </c>
      <c r="AR38" t="s">
        <v>134</v>
      </c>
      <c r="AS38" t="s">
        <v>136</v>
      </c>
      <c r="AT38" t="s">
        <v>134</v>
      </c>
      <c r="AU38" t="s">
        <v>137</v>
      </c>
      <c r="AV38" t="s">
        <v>132</v>
      </c>
      <c r="AW38" t="s">
        <v>139</v>
      </c>
      <c r="AX38" t="s">
        <v>115</v>
      </c>
      <c r="AY38" t="s">
        <v>140</v>
      </c>
      <c r="AZ38" t="s">
        <v>132</v>
      </c>
      <c r="BA38" t="s">
        <v>141</v>
      </c>
      <c r="BB38" t="s">
        <v>115</v>
      </c>
      <c r="BC38" t="s">
        <v>143</v>
      </c>
      <c r="BD38" t="s">
        <v>144</v>
      </c>
      <c r="BE38" t="s">
        <v>143</v>
      </c>
      <c r="BF38" t="s">
        <v>144</v>
      </c>
      <c r="BG38" t="s">
        <v>143</v>
      </c>
      <c r="BH38" t="s">
        <v>144</v>
      </c>
      <c r="BI38" t="s">
        <v>118</v>
      </c>
      <c r="BJ38" t="s">
        <v>118</v>
      </c>
      <c r="BK38" t="s">
        <v>118</v>
      </c>
      <c r="BL38" t="s">
        <v>118</v>
      </c>
      <c r="BM38" t="s">
        <v>118</v>
      </c>
      <c r="BN38" t="s">
        <v>118</v>
      </c>
      <c r="BO38" t="s">
        <v>118</v>
      </c>
      <c r="BP38" t="s">
        <v>118</v>
      </c>
      <c r="BQ38" t="s">
        <v>118</v>
      </c>
      <c r="BR38" t="s">
        <v>118</v>
      </c>
      <c r="BS38" t="s">
        <v>118</v>
      </c>
      <c r="BT38" t="s">
        <v>118</v>
      </c>
      <c r="BU38" s="12"/>
      <c r="BV38" t="s">
        <v>118</v>
      </c>
      <c r="BW38" t="s">
        <v>145</v>
      </c>
      <c r="BX38" t="s">
        <v>162</v>
      </c>
      <c r="BY38" t="s">
        <v>117</v>
      </c>
      <c r="BZ38" t="s">
        <v>125</v>
      </c>
      <c r="CA38" t="s">
        <v>130</v>
      </c>
      <c r="CB38" t="s">
        <v>132</v>
      </c>
      <c r="CC38" t="s">
        <v>128</v>
      </c>
      <c r="CD38" t="s">
        <v>128</v>
      </c>
      <c r="CE38" t="s">
        <v>222</v>
      </c>
      <c r="CF38" t="s">
        <v>5020</v>
      </c>
      <c r="CG38" t="s">
        <v>5021</v>
      </c>
      <c r="CH38">
        <v>25</v>
      </c>
      <c r="CI38" t="s">
        <v>4362</v>
      </c>
      <c r="CJ38" t="s">
        <v>232</v>
      </c>
      <c r="CK38" t="s">
        <v>138</v>
      </c>
      <c r="CL38" t="s">
        <v>115</v>
      </c>
      <c r="CM38" t="s">
        <v>134</v>
      </c>
      <c r="CN38" t="s">
        <v>118</v>
      </c>
      <c r="CO38" t="s">
        <v>132</v>
      </c>
      <c r="CP38" t="s">
        <v>126</v>
      </c>
      <c r="CQ38" t="s">
        <v>5022</v>
      </c>
      <c r="CR38" t="s">
        <v>5023</v>
      </c>
      <c r="CS38" t="s">
        <v>5024</v>
      </c>
      <c r="CT38" t="s">
        <v>115</v>
      </c>
      <c r="CU38" s="13">
        <v>45472.539548611108</v>
      </c>
      <c r="CV38" s="13"/>
      <c r="CW38" t="s">
        <v>118</v>
      </c>
      <c r="CX38" t="s">
        <v>118</v>
      </c>
      <c r="CY38" t="s">
        <v>132</v>
      </c>
      <c r="CZ38" t="s">
        <v>115</v>
      </c>
      <c r="DA38" s="13">
        <v>45494.423391203702</v>
      </c>
      <c r="DB38" t="s">
        <v>4366</v>
      </c>
      <c r="DC38" t="s">
        <v>4367</v>
      </c>
      <c r="DD38" t="s">
        <v>118</v>
      </c>
      <c r="DE38" t="s">
        <v>117</v>
      </c>
      <c r="DF38" t="s">
        <v>118</v>
      </c>
      <c r="DG38" t="s">
        <v>118</v>
      </c>
      <c r="DH38" t="s">
        <v>118</v>
      </c>
      <c r="DI38" t="s">
        <v>118</v>
      </c>
      <c r="DJ38" t="s">
        <v>118</v>
      </c>
      <c r="DK38" s="13"/>
      <c r="DL38">
        <v>4182</v>
      </c>
      <c r="DM38" t="s">
        <v>5008</v>
      </c>
      <c r="DN38" t="s">
        <v>895</v>
      </c>
      <c r="DO38" t="s">
        <v>4712</v>
      </c>
      <c r="DP38" t="s">
        <v>5021</v>
      </c>
    </row>
    <row r="39" spans="1:120" x14ac:dyDescent="0.35">
      <c r="A39">
        <v>8647</v>
      </c>
      <c r="B39" t="s">
        <v>5025</v>
      </c>
      <c r="C39" t="s">
        <v>5026</v>
      </c>
      <c r="D39" t="s">
        <v>5027</v>
      </c>
      <c r="E39" t="s">
        <v>5028</v>
      </c>
      <c r="F39" s="12">
        <v>38849</v>
      </c>
      <c r="G39" t="s">
        <v>5029</v>
      </c>
      <c r="H39" t="s">
        <v>5030</v>
      </c>
      <c r="I39" t="s">
        <v>113</v>
      </c>
      <c r="J39" t="s">
        <v>114</v>
      </c>
      <c r="K39" t="s">
        <v>115</v>
      </c>
      <c r="L39" t="s">
        <v>115</v>
      </c>
      <c r="M39" t="s">
        <v>116</v>
      </c>
      <c r="N39" t="s">
        <v>117</v>
      </c>
      <c r="O39" t="s">
        <v>118</v>
      </c>
      <c r="P39" t="s">
        <v>116</v>
      </c>
      <c r="Q39" t="s">
        <v>167</v>
      </c>
      <c r="R39" t="s">
        <v>416</v>
      </c>
      <c r="S39" t="s">
        <v>372</v>
      </c>
      <c r="T39" t="s">
        <v>118</v>
      </c>
      <c r="U39" t="s">
        <v>5031</v>
      </c>
      <c r="V39" t="s">
        <v>5032</v>
      </c>
      <c r="W39" t="s">
        <v>391</v>
      </c>
      <c r="X39" t="s">
        <v>459</v>
      </c>
      <c r="Y39" t="s">
        <v>182</v>
      </c>
      <c r="Z39" t="s">
        <v>183</v>
      </c>
      <c r="AA39" t="s">
        <v>5033</v>
      </c>
      <c r="AB39" t="s">
        <v>5034</v>
      </c>
      <c r="AC39" t="s">
        <v>5035</v>
      </c>
      <c r="AD39" t="s">
        <v>5036</v>
      </c>
      <c r="AE39" t="s">
        <v>5037</v>
      </c>
      <c r="AF39" t="s">
        <v>321</v>
      </c>
      <c r="AG39" t="s">
        <v>125</v>
      </c>
      <c r="AH39" t="s">
        <v>126</v>
      </c>
      <c r="AI39" t="s">
        <v>226</v>
      </c>
      <c r="AJ39" t="s">
        <v>128</v>
      </c>
      <c r="AK39" t="s">
        <v>129</v>
      </c>
      <c r="AL39" t="s">
        <v>134</v>
      </c>
      <c r="AM39" t="s">
        <v>131</v>
      </c>
      <c r="AN39" t="s">
        <v>115</v>
      </c>
      <c r="AO39" t="s">
        <v>133</v>
      </c>
      <c r="AP39" t="s">
        <v>134</v>
      </c>
      <c r="AQ39" t="s">
        <v>135</v>
      </c>
      <c r="AR39" t="s">
        <v>134</v>
      </c>
      <c r="AS39" t="s">
        <v>136</v>
      </c>
      <c r="AT39" t="s">
        <v>134</v>
      </c>
      <c r="AU39" t="s">
        <v>137</v>
      </c>
      <c r="AV39" t="s">
        <v>132</v>
      </c>
      <c r="AW39" t="s">
        <v>139</v>
      </c>
      <c r="AX39" t="s">
        <v>134</v>
      </c>
      <c r="AY39" t="s">
        <v>140</v>
      </c>
      <c r="AZ39" t="s">
        <v>115</v>
      </c>
      <c r="BA39" t="s">
        <v>141</v>
      </c>
      <c r="BB39" t="s">
        <v>115</v>
      </c>
      <c r="BC39" t="s">
        <v>143</v>
      </c>
      <c r="BD39" t="s">
        <v>144</v>
      </c>
      <c r="BE39" t="s">
        <v>143</v>
      </c>
      <c r="BF39" t="s">
        <v>144</v>
      </c>
      <c r="BG39" t="s">
        <v>143</v>
      </c>
      <c r="BH39" t="s">
        <v>144</v>
      </c>
      <c r="BI39" t="s">
        <v>118</v>
      </c>
      <c r="BJ39" t="s">
        <v>118</v>
      </c>
      <c r="BK39" t="s">
        <v>118</v>
      </c>
      <c r="BL39" t="s">
        <v>118</v>
      </c>
      <c r="BM39" t="s">
        <v>118</v>
      </c>
      <c r="BN39" t="s">
        <v>118</v>
      </c>
      <c r="BO39" t="s">
        <v>118</v>
      </c>
      <c r="BP39" t="s">
        <v>118</v>
      </c>
      <c r="BQ39" t="s">
        <v>118</v>
      </c>
      <c r="BR39" t="s">
        <v>118</v>
      </c>
      <c r="BS39" t="s">
        <v>118</v>
      </c>
      <c r="BT39" t="s">
        <v>118</v>
      </c>
      <c r="BU39" s="12"/>
      <c r="BV39" t="s">
        <v>118</v>
      </c>
      <c r="BW39" t="s">
        <v>145</v>
      </c>
      <c r="BX39" t="s">
        <v>162</v>
      </c>
      <c r="BY39" t="s">
        <v>117</v>
      </c>
      <c r="BZ39" t="s">
        <v>157</v>
      </c>
      <c r="CA39" t="s">
        <v>130</v>
      </c>
      <c r="CB39" t="s">
        <v>115</v>
      </c>
      <c r="CC39" t="s">
        <v>128</v>
      </c>
      <c r="CD39" t="s">
        <v>128</v>
      </c>
      <c r="CE39" t="s">
        <v>4744</v>
      </c>
      <c r="CF39" t="s">
        <v>5038</v>
      </c>
      <c r="CG39" t="s">
        <v>5039</v>
      </c>
      <c r="CH39">
        <v>25</v>
      </c>
      <c r="CI39" t="s">
        <v>4362</v>
      </c>
      <c r="CJ39" t="s">
        <v>232</v>
      </c>
      <c r="CK39" t="s">
        <v>130</v>
      </c>
      <c r="CL39" t="s">
        <v>130</v>
      </c>
      <c r="CM39" t="s">
        <v>134</v>
      </c>
      <c r="CN39" t="s">
        <v>118</v>
      </c>
      <c r="CO39" t="s">
        <v>132</v>
      </c>
      <c r="CP39" t="s">
        <v>126</v>
      </c>
      <c r="CQ39" t="s">
        <v>5040</v>
      </c>
      <c r="CR39" t="s">
        <v>5041</v>
      </c>
      <c r="CS39" t="s">
        <v>5042</v>
      </c>
      <c r="CT39" t="s">
        <v>115</v>
      </c>
      <c r="CU39" s="13">
        <v>45472.558217592596</v>
      </c>
      <c r="CV39" s="13"/>
      <c r="CW39" t="s">
        <v>118</v>
      </c>
      <c r="CX39" t="s">
        <v>118</v>
      </c>
      <c r="CY39" t="s">
        <v>132</v>
      </c>
      <c r="CZ39" t="s">
        <v>115</v>
      </c>
      <c r="DA39" s="13">
        <v>45494.409884259258</v>
      </c>
      <c r="DB39" t="s">
        <v>4366</v>
      </c>
      <c r="DC39" t="s">
        <v>4367</v>
      </c>
      <c r="DD39" t="s">
        <v>118</v>
      </c>
      <c r="DE39" t="s">
        <v>116</v>
      </c>
      <c r="DF39" t="s">
        <v>118</v>
      </c>
      <c r="DG39" t="s">
        <v>118</v>
      </c>
      <c r="DH39" t="s">
        <v>118</v>
      </c>
      <c r="DI39" t="s">
        <v>118</v>
      </c>
      <c r="DJ39" t="s">
        <v>118</v>
      </c>
      <c r="DK39" s="13"/>
      <c r="DL39">
        <v>4183</v>
      </c>
      <c r="DM39" t="s">
        <v>5025</v>
      </c>
      <c r="DN39" t="s">
        <v>895</v>
      </c>
      <c r="DO39" t="s">
        <v>4712</v>
      </c>
      <c r="DP39" t="s">
        <v>5039</v>
      </c>
    </row>
    <row r="40" spans="1:120" x14ac:dyDescent="0.35">
      <c r="A40">
        <v>8991</v>
      </c>
      <c r="B40" t="s">
        <v>5043</v>
      </c>
      <c r="C40" t="s">
        <v>5044</v>
      </c>
      <c r="D40" t="s">
        <v>5045</v>
      </c>
      <c r="E40" t="s">
        <v>5046</v>
      </c>
      <c r="F40" s="12">
        <v>38971</v>
      </c>
      <c r="G40" t="s">
        <v>5047</v>
      </c>
      <c r="H40" t="s">
        <v>5048</v>
      </c>
      <c r="I40" t="s">
        <v>113</v>
      </c>
      <c r="J40" t="s">
        <v>114</v>
      </c>
      <c r="K40" t="s">
        <v>115</v>
      </c>
      <c r="L40" t="s">
        <v>115</v>
      </c>
      <c r="M40" t="s">
        <v>116</v>
      </c>
      <c r="N40" t="s">
        <v>117</v>
      </c>
      <c r="O40" t="s">
        <v>118</v>
      </c>
      <c r="P40" t="s">
        <v>116</v>
      </c>
      <c r="Q40" t="s">
        <v>338</v>
      </c>
      <c r="R40" t="s">
        <v>468</v>
      </c>
      <c r="S40" t="s">
        <v>5049</v>
      </c>
      <c r="T40" t="s">
        <v>367</v>
      </c>
      <c r="U40" t="s">
        <v>5050</v>
      </c>
      <c r="V40" t="s">
        <v>5051</v>
      </c>
      <c r="W40" t="s">
        <v>5052</v>
      </c>
      <c r="X40" t="s">
        <v>5053</v>
      </c>
      <c r="Y40" t="s">
        <v>149</v>
      </c>
      <c r="Z40" t="s">
        <v>5054</v>
      </c>
      <c r="AA40" t="s">
        <v>5055</v>
      </c>
      <c r="AB40" t="s">
        <v>5056</v>
      </c>
      <c r="AC40" t="s">
        <v>5057</v>
      </c>
      <c r="AD40" t="s">
        <v>118</v>
      </c>
      <c r="AE40" t="s">
        <v>5058</v>
      </c>
      <c r="AF40" t="s">
        <v>453</v>
      </c>
      <c r="AG40" t="s">
        <v>142</v>
      </c>
      <c r="AH40" t="s">
        <v>126</v>
      </c>
      <c r="AI40" t="s">
        <v>226</v>
      </c>
      <c r="AJ40" t="s">
        <v>128</v>
      </c>
      <c r="AK40" t="s">
        <v>129</v>
      </c>
      <c r="AL40" t="s">
        <v>134</v>
      </c>
      <c r="AM40" t="s">
        <v>131</v>
      </c>
      <c r="AN40" t="s">
        <v>115</v>
      </c>
      <c r="AO40" t="s">
        <v>133</v>
      </c>
      <c r="AP40" t="s">
        <v>134</v>
      </c>
      <c r="AQ40" t="s">
        <v>135</v>
      </c>
      <c r="AR40" t="s">
        <v>134</v>
      </c>
      <c r="AS40" t="s">
        <v>136</v>
      </c>
      <c r="AT40" t="s">
        <v>115</v>
      </c>
      <c r="AU40" t="s">
        <v>137</v>
      </c>
      <c r="AV40" t="s">
        <v>130</v>
      </c>
      <c r="AW40" t="s">
        <v>139</v>
      </c>
      <c r="AX40" t="s">
        <v>115</v>
      </c>
      <c r="AY40" t="s">
        <v>140</v>
      </c>
      <c r="AZ40" t="s">
        <v>132</v>
      </c>
      <c r="BA40" t="s">
        <v>141</v>
      </c>
      <c r="BB40" t="s">
        <v>132</v>
      </c>
      <c r="BC40" t="s">
        <v>143</v>
      </c>
      <c r="BD40" t="s">
        <v>144</v>
      </c>
      <c r="BE40" t="s">
        <v>143</v>
      </c>
      <c r="BF40" t="s">
        <v>144</v>
      </c>
      <c r="BG40" t="s">
        <v>143</v>
      </c>
      <c r="BH40" t="s">
        <v>144</v>
      </c>
      <c r="BI40" t="s">
        <v>118</v>
      </c>
      <c r="BJ40" t="s">
        <v>118</v>
      </c>
      <c r="BK40" t="s">
        <v>118</v>
      </c>
      <c r="BL40" t="s">
        <v>118</v>
      </c>
      <c r="BM40" t="s">
        <v>118</v>
      </c>
      <c r="BN40" t="s">
        <v>118</v>
      </c>
      <c r="BO40" t="s">
        <v>118</v>
      </c>
      <c r="BP40" t="s">
        <v>118</v>
      </c>
      <c r="BQ40" t="s">
        <v>118</v>
      </c>
      <c r="BR40" t="s">
        <v>118</v>
      </c>
      <c r="BS40" t="s">
        <v>118</v>
      </c>
      <c r="BT40" t="s">
        <v>118</v>
      </c>
      <c r="BU40" s="12"/>
      <c r="BV40" t="s">
        <v>118</v>
      </c>
      <c r="BW40" t="s">
        <v>145</v>
      </c>
      <c r="BX40" t="s">
        <v>162</v>
      </c>
      <c r="BY40" t="s">
        <v>117</v>
      </c>
      <c r="BZ40" t="s">
        <v>130</v>
      </c>
      <c r="CA40" t="s">
        <v>130</v>
      </c>
      <c r="CB40" t="s">
        <v>132</v>
      </c>
      <c r="CC40" t="s">
        <v>154</v>
      </c>
      <c r="CD40" t="s">
        <v>128</v>
      </c>
      <c r="CE40" t="s">
        <v>500</v>
      </c>
      <c r="CF40" t="s">
        <v>5059</v>
      </c>
      <c r="CG40" t="s">
        <v>5060</v>
      </c>
      <c r="CH40">
        <v>25</v>
      </c>
      <c r="CI40" t="s">
        <v>4362</v>
      </c>
      <c r="CJ40" t="s">
        <v>232</v>
      </c>
      <c r="CK40" t="s">
        <v>125</v>
      </c>
      <c r="CL40" t="s">
        <v>132</v>
      </c>
      <c r="CM40" t="s">
        <v>134</v>
      </c>
      <c r="CN40" t="s">
        <v>118</v>
      </c>
      <c r="CO40" t="s">
        <v>132</v>
      </c>
      <c r="CP40" t="s">
        <v>126</v>
      </c>
      <c r="CQ40" t="s">
        <v>5061</v>
      </c>
      <c r="CR40" t="s">
        <v>5062</v>
      </c>
      <c r="CS40" t="s">
        <v>5063</v>
      </c>
      <c r="CT40" t="s">
        <v>115</v>
      </c>
      <c r="CU40" s="13">
        <v>45472.50986111111</v>
      </c>
      <c r="CV40" s="13"/>
      <c r="CW40" t="s">
        <v>118</v>
      </c>
      <c r="CX40" t="s">
        <v>118</v>
      </c>
      <c r="CY40" t="s">
        <v>132</v>
      </c>
      <c r="CZ40" t="s">
        <v>115</v>
      </c>
      <c r="DA40" s="13">
        <v>45494.45921296296</v>
      </c>
      <c r="DB40" t="s">
        <v>4366</v>
      </c>
      <c r="DC40" t="s">
        <v>4367</v>
      </c>
      <c r="DD40" t="s">
        <v>118</v>
      </c>
      <c r="DE40" t="s">
        <v>116</v>
      </c>
      <c r="DF40" t="s">
        <v>118</v>
      </c>
      <c r="DG40" t="s">
        <v>118</v>
      </c>
      <c r="DH40" t="s">
        <v>118</v>
      </c>
      <c r="DI40" t="s">
        <v>118</v>
      </c>
      <c r="DJ40" t="s">
        <v>118</v>
      </c>
      <c r="DK40" s="13"/>
      <c r="DL40">
        <v>4184</v>
      </c>
      <c r="DM40" t="s">
        <v>5043</v>
      </c>
      <c r="DN40" t="s">
        <v>895</v>
      </c>
      <c r="DO40" t="s">
        <v>4712</v>
      </c>
      <c r="DP40" t="s">
        <v>5060</v>
      </c>
    </row>
    <row r="41" spans="1:120" x14ac:dyDescent="0.35">
      <c r="A41">
        <v>8949</v>
      </c>
      <c r="B41" t="s">
        <v>5064</v>
      </c>
      <c r="C41" t="s">
        <v>5065</v>
      </c>
      <c r="D41" t="s">
        <v>5066</v>
      </c>
      <c r="E41" t="s">
        <v>5067</v>
      </c>
      <c r="F41" s="12">
        <v>38958</v>
      </c>
      <c r="G41" t="s">
        <v>5068</v>
      </c>
      <c r="H41" t="s">
        <v>5069</v>
      </c>
      <c r="I41" t="s">
        <v>113</v>
      </c>
      <c r="J41" t="s">
        <v>114</v>
      </c>
      <c r="K41" t="s">
        <v>115</v>
      </c>
      <c r="L41" t="s">
        <v>115</v>
      </c>
      <c r="M41" t="s">
        <v>116</v>
      </c>
      <c r="N41" t="s">
        <v>117</v>
      </c>
      <c r="O41" t="s">
        <v>118</v>
      </c>
      <c r="P41" t="s">
        <v>116</v>
      </c>
      <c r="Q41" t="s">
        <v>305</v>
      </c>
      <c r="R41" t="s">
        <v>246</v>
      </c>
      <c r="S41" t="s">
        <v>5070</v>
      </c>
      <c r="T41" t="s">
        <v>423</v>
      </c>
      <c r="U41" t="s">
        <v>5071</v>
      </c>
      <c r="V41" t="s">
        <v>118</v>
      </c>
      <c r="W41" t="s">
        <v>599</v>
      </c>
      <c r="X41" t="s">
        <v>4487</v>
      </c>
      <c r="Y41" t="s">
        <v>305</v>
      </c>
      <c r="Z41" t="s">
        <v>345</v>
      </c>
      <c r="AA41" t="s">
        <v>4488</v>
      </c>
      <c r="AB41" t="s">
        <v>5072</v>
      </c>
      <c r="AC41" t="s">
        <v>5072</v>
      </c>
      <c r="AD41" t="s">
        <v>5073</v>
      </c>
      <c r="AE41" t="s">
        <v>5074</v>
      </c>
      <c r="AF41" t="s">
        <v>5075</v>
      </c>
      <c r="AG41" t="s">
        <v>142</v>
      </c>
      <c r="AH41" t="s">
        <v>126</v>
      </c>
      <c r="AI41" t="s">
        <v>226</v>
      </c>
      <c r="AJ41" t="s">
        <v>128</v>
      </c>
      <c r="AK41" t="s">
        <v>129</v>
      </c>
      <c r="AL41" t="s">
        <v>134</v>
      </c>
      <c r="AM41" t="s">
        <v>131</v>
      </c>
      <c r="AN41" t="s">
        <v>115</v>
      </c>
      <c r="AO41" t="s">
        <v>133</v>
      </c>
      <c r="AP41" t="s">
        <v>134</v>
      </c>
      <c r="AQ41" t="s">
        <v>135</v>
      </c>
      <c r="AR41" t="s">
        <v>115</v>
      </c>
      <c r="AS41" t="s">
        <v>136</v>
      </c>
      <c r="AT41" t="s">
        <v>134</v>
      </c>
      <c r="AU41" t="s">
        <v>137</v>
      </c>
      <c r="AV41" t="s">
        <v>132</v>
      </c>
      <c r="AW41" t="s">
        <v>139</v>
      </c>
      <c r="AX41" t="s">
        <v>115</v>
      </c>
      <c r="AY41" t="s">
        <v>140</v>
      </c>
      <c r="AZ41" t="s">
        <v>115</v>
      </c>
      <c r="BA41" t="s">
        <v>141</v>
      </c>
      <c r="BB41" t="s">
        <v>115</v>
      </c>
      <c r="BC41" t="s">
        <v>143</v>
      </c>
      <c r="BD41" t="s">
        <v>144</v>
      </c>
      <c r="BE41" t="s">
        <v>143</v>
      </c>
      <c r="BF41" t="s">
        <v>144</v>
      </c>
      <c r="BG41" t="s">
        <v>143</v>
      </c>
      <c r="BH41" t="s">
        <v>144</v>
      </c>
      <c r="BI41" t="s">
        <v>118</v>
      </c>
      <c r="BJ41" t="s">
        <v>118</v>
      </c>
      <c r="BK41" t="s">
        <v>118</v>
      </c>
      <c r="BL41" t="s">
        <v>118</v>
      </c>
      <c r="BM41" t="s">
        <v>118</v>
      </c>
      <c r="BN41" t="s">
        <v>118</v>
      </c>
      <c r="BO41" t="s">
        <v>118</v>
      </c>
      <c r="BP41" t="s">
        <v>118</v>
      </c>
      <c r="BQ41" t="s">
        <v>118</v>
      </c>
      <c r="BR41" t="s">
        <v>118</v>
      </c>
      <c r="BS41" t="s">
        <v>118</v>
      </c>
      <c r="BT41" t="s">
        <v>118</v>
      </c>
      <c r="BU41" s="12"/>
      <c r="BV41" t="s">
        <v>118</v>
      </c>
      <c r="BW41" t="s">
        <v>145</v>
      </c>
      <c r="BX41" t="s">
        <v>162</v>
      </c>
      <c r="BY41" t="s">
        <v>117</v>
      </c>
      <c r="BZ41" t="s">
        <v>130</v>
      </c>
      <c r="CA41" t="s">
        <v>157</v>
      </c>
      <c r="CB41" t="s">
        <v>115</v>
      </c>
      <c r="CC41" t="s">
        <v>128</v>
      </c>
      <c r="CD41" t="s">
        <v>128</v>
      </c>
      <c r="CE41" t="s">
        <v>330</v>
      </c>
      <c r="CF41" t="s">
        <v>5076</v>
      </c>
      <c r="CG41" t="s">
        <v>5077</v>
      </c>
      <c r="CH41">
        <v>25</v>
      </c>
      <c r="CI41" t="s">
        <v>4362</v>
      </c>
      <c r="CJ41" t="s">
        <v>232</v>
      </c>
      <c r="CK41" t="s">
        <v>157</v>
      </c>
      <c r="CL41" t="s">
        <v>125</v>
      </c>
      <c r="CM41" t="s">
        <v>134</v>
      </c>
      <c r="CN41" t="s">
        <v>118</v>
      </c>
      <c r="CO41" t="s">
        <v>132</v>
      </c>
      <c r="CP41" t="s">
        <v>126</v>
      </c>
      <c r="CQ41" t="s">
        <v>5078</v>
      </c>
      <c r="CR41" t="s">
        <v>5079</v>
      </c>
      <c r="CS41" t="s">
        <v>5080</v>
      </c>
      <c r="CT41" t="s">
        <v>115</v>
      </c>
      <c r="CU41" s="13">
        <v>45472.534907407404</v>
      </c>
      <c r="CV41" s="13"/>
      <c r="CW41" t="s">
        <v>118</v>
      </c>
      <c r="CX41" t="s">
        <v>118</v>
      </c>
      <c r="CY41" t="s">
        <v>132</v>
      </c>
      <c r="CZ41" t="s">
        <v>115</v>
      </c>
      <c r="DA41" s="13">
        <v>45494.433645833335</v>
      </c>
      <c r="DB41" t="s">
        <v>4366</v>
      </c>
      <c r="DC41" t="s">
        <v>4367</v>
      </c>
      <c r="DD41" t="s">
        <v>118</v>
      </c>
      <c r="DE41" t="s">
        <v>116</v>
      </c>
      <c r="DF41" t="s">
        <v>118</v>
      </c>
      <c r="DG41" t="s">
        <v>118</v>
      </c>
      <c r="DH41" t="s">
        <v>118</v>
      </c>
      <c r="DI41" t="s">
        <v>118</v>
      </c>
      <c r="DJ41" t="s">
        <v>118</v>
      </c>
      <c r="DK41" s="13"/>
      <c r="DL41">
        <v>4185</v>
      </c>
      <c r="DM41" t="s">
        <v>5064</v>
      </c>
      <c r="DN41" t="s">
        <v>895</v>
      </c>
      <c r="DO41" t="s">
        <v>4712</v>
      </c>
      <c r="DP41" t="s">
        <v>5077</v>
      </c>
    </row>
    <row r="42" spans="1:120" x14ac:dyDescent="0.35">
      <c r="A42">
        <v>8405</v>
      </c>
      <c r="B42" t="s">
        <v>5081</v>
      </c>
      <c r="C42" t="s">
        <v>5082</v>
      </c>
      <c r="D42" t="s">
        <v>5083</v>
      </c>
      <c r="E42" t="s">
        <v>5084</v>
      </c>
      <c r="F42" s="12">
        <v>38755</v>
      </c>
      <c r="G42" t="s">
        <v>118</v>
      </c>
      <c r="H42" t="s">
        <v>5085</v>
      </c>
      <c r="I42" t="s">
        <v>113</v>
      </c>
      <c r="J42" t="s">
        <v>114</v>
      </c>
      <c r="K42" t="s">
        <v>115</v>
      </c>
      <c r="L42" t="s">
        <v>115</v>
      </c>
      <c r="M42" t="s">
        <v>177</v>
      </c>
      <c r="N42" t="s">
        <v>117</v>
      </c>
      <c r="O42" t="s">
        <v>118</v>
      </c>
      <c r="P42" t="s">
        <v>116</v>
      </c>
      <c r="Q42" t="s">
        <v>5086</v>
      </c>
      <c r="R42" t="s">
        <v>468</v>
      </c>
      <c r="S42" t="s">
        <v>510</v>
      </c>
      <c r="T42" t="s">
        <v>248</v>
      </c>
      <c r="U42" t="s">
        <v>5087</v>
      </c>
      <c r="V42" t="s">
        <v>5088</v>
      </c>
      <c r="W42" t="s">
        <v>391</v>
      </c>
      <c r="X42" t="s">
        <v>459</v>
      </c>
      <c r="Y42" t="s">
        <v>182</v>
      </c>
      <c r="Z42" t="s">
        <v>183</v>
      </c>
      <c r="AA42" t="s">
        <v>561</v>
      </c>
      <c r="AB42" t="s">
        <v>5089</v>
      </c>
      <c r="AC42" t="s">
        <v>5089</v>
      </c>
      <c r="AD42" t="s">
        <v>118</v>
      </c>
      <c r="AE42" t="s">
        <v>5090</v>
      </c>
      <c r="AF42" t="s">
        <v>317</v>
      </c>
      <c r="AG42" t="s">
        <v>130</v>
      </c>
      <c r="AH42" t="s">
        <v>126</v>
      </c>
      <c r="AI42" t="s">
        <v>226</v>
      </c>
      <c r="AJ42" t="s">
        <v>128</v>
      </c>
      <c r="AK42" t="s">
        <v>129</v>
      </c>
      <c r="AL42" t="s">
        <v>115</v>
      </c>
      <c r="AM42" t="s">
        <v>131</v>
      </c>
      <c r="AN42" t="s">
        <v>115</v>
      </c>
      <c r="AO42" t="s">
        <v>133</v>
      </c>
      <c r="AP42" t="s">
        <v>134</v>
      </c>
      <c r="AQ42" t="s">
        <v>135</v>
      </c>
      <c r="AR42" t="s">
        <v>115</v>
      </c>
      <c r="AS42" t="s">
        <v>136</v>
      </c>
      <c r="AT42" t="s">
        <v>115</v>
      </c>
      <c r="AU42" t="s">
        <v>137</v>
      </c>
      <c r="AV42" t="s">
        <v>125</v>
      </c>
      <c r="AW42" t="s">
        <v>139</v>
      </c>
      <c r="AX42" t="s">
        <v>132</v>
      </c>
      <c r="AY42" t="s">
        <v>140</v>
      </c>
      <c r="AZ42" t="s">
        <v>132</v>
      </c>
      <c r="BA42" t="s">
        <v>141</v>
      </c>
      <c r="BB42" t="s">
        <v>115</v>
      </c>
      <c r="BC42" t="s">
        <v>143</v>
      </c>
      <c r="BD42" t="s">
        <v>144</v>
      </c>
      <c r="BE42" t="s">
        <v>143</v>
      </c>
      <c r="BF42" t="s">
        <v>144</v>
      </c>
      <c r="BG42" t="s">
        <v>143</v>
      </c>
      <c r="BH42" t="s">
        <v>144</v>
      </c>
      <c r="BI42" t="s">
        <v>118</v>
      </c>
      <c r="BJ42" t="s">
        <v>118</v>
      </c>
      <c r="BK42" t="s">
        <v>118</v>
      </c>
      <c r="BL42" t="s">
        <v>118</v>
      </c>
      <c r="BM42" t="s">
        <v>118</v>
      </c>
      <c r="BN42" t="s">
        <v>118</v>
      </c>
      <c r="BO42" t="s">
        <v>118</v>
      </c>
      <c r="BP42" t="s">
        <v>118</v>
      </c>
      <c r="BQ42" t="s">
        <v>118</v>
      </c>
      <c r="BR42" t="s">
        <v>118</v>
      </c>
      <c r="BS42" t="s">
        <v>118</v>
      </c>
      <c r="BT42" t="s">
        <v>118</v>
      </c>
      <c r="BU42" s="12"/>
      <c r="BV42" t="s">
        <v>118</v>
      </c>
      <c r="BW42" t="s">
        <v>351</v>
      </c>
      <c r="BX42" t="s">
        <v>162</v>
      </c>
      <c r="BY42" t="s">
        <v>117</v>
      </c>
      <c r="BZ42" t="s">
        <v>115</v>
      </c>
      <c r="CA42" t="s">
        <v>157</v>
      </c>
      <c r="CB42" t="s">
        <v>132</v>
      </c>
      <c r="CC42" t="s">
        <v>154</v>
      </c>
      <c r="CD42" t="s">
        <v>128</v>
      </c>
      <c r="CE42" t="s">
        <v>461</v>
      </c>
      <c r="CF42" t="s">
        <v>5091</v>
      </c>
      <c r="CG42" t="s">
        <v>5092</v>
      </c>
      <c r="CH42">
        <v>25</v>
      </c>
      <c r="CI42" t="s">
        <v>4362</v>
      </c>
      <c r="CJ42" t="s">
        <v>232</v>
      </c>
      <c r="CK42" t="s">
        <v>142</v>
      </c>
      <c r="CL42" t="s">
        <v>142</v>
      </c>
      <c r="CM42" t="s">
        <v>134</v>
      </c>
      <c r="CN42" t="s">
        <v>118</v>
      </c>
      <c r="CO42" t="s">
        <v>132</v>
      </c>
      <c r="CP42" t="s">
        <v>126</v>
      </c>
      <c r="CQ42" t="s">
        <v>5093</v>
      </c>
      <c r="CR42" t="s">
        <v>5094</v>
      </c>
      <c r="CS42" t="s">
        <v>5095</v>
      </c>
      <c r="CT42" t="s">
        <v>115</v>
      </c>
      <c r="CU42" s="13">
        <v>45472.550300925926</v>
      </c>
      <c r="CV42" s="13"/>
      <c r="CW42" t="s">
        <v>118</v>
      </c>
      <c r="CX42" t="s">
        <v>118</v>
      </c>
      <c r="CY42" t="s">
        <v>132</v>
      </c>
      <c r="CZ42" t="s">
        <v>115</v>
      </c>
      <c r="DA42" s="13">
        <v>45494.437071759261</v>
      </c>
      <c r="DB42" t="s">
        <v>4366</v>
      </c>
      <c r="DC42" t="s">
        <v>4367</v>
      </c>
      <c r="DD42" t="s">
        <v>118</v>
      </c>
      <c r="DE42" t="s">
        <v>117</v>
      </c>
      <c r="DF42" t="s">
        <v>118</v>
      </c>
      <c r="DG42" t="s">
        <v>118</v>
      </c>
      <c r="DH42" t="s">
        <v>118</v>
      </c>
      <c r="DI42" t="s">
        <v>118</v>
      </c>
      <c r="DJ42" t="s">
        <v>118</v>
      </c>
      <c r="DK42" s="13"/>
      <c r="DL42">
        <v>4186</v>
      </c>
      <c r="DM42" t="s">
        <v>5081</v>
      </c>
      <c r="DN42" t="s">
        <v>895</v>
      </c>
      <c r="DO42" t="s">
        <v>1403</v>
      </c>
      <c r="DP42" t="s">
        <v>5092</v>
      </c>
    </row>
    <row r="43" spans="1:120" x14ac:dyDescent="0.35">
      <c r="A43">
        <v>8859</v>
      </c>
      <c r="B43" t="s">
        <v>5096</v>
      </c>
      <c r="C43" t="s">
        <v>5097</v>
      </c>
      <c r="D43" t="s">
        <v>5098</v>
      </c>
      <c r="E43" t="s">
        <v>5099</v>
      </c>
      <c r="F43" s="12">
        <v>38925</v>
      </c>
      <c r="G43" t="s">
        <v>5100</v>
      </c>
      <c r="H43" t="s">
        <v>5101</v>
      </c>
      <c r="I43" t="s">
        <v>113</v>
      </c>
      <c r="J43" t="s">
        <v>114</v>
      </c>
      <c r="K43" t="s">
        <v>115</v>
      </c>
      <c r="L43" t="s">
        <v>115</v>
      </c>
      <c r="M43" t="s">
        <v>116</v>
      </c>
      <c r="N43" t="s">
        <v>117</v>
      </c>
      <c r="O43" t="s">
        <v>118</v>
      </c>
      <c r="P43" t="s">
        <v>116</v>
      </c>
      <c r="Q43" t="s">
        <v>233</v>
      </c>
      <c r="R43" t="s">
        <v>512</v>
      </c>
      <c r="S43" t="s">
        <v>510</v>
      </c>
      <c r="T43" t="s">
        <v>513</v>
      </c>
      <c r="U43" t="s">
        <v>5102</v>
      </c>
      <c r="V43" t="s">
        <v>5103</v>
      </c>
      <c r="W43" t="s">
        <v>491</v>
      </c>
      <c r="X43" t="s">
        <v>5104</v>
      </c>
      <c r="Y43" t="s">
        <v>218</v>
      </c>
      <c r="Z43" t="s">
        <v>268</v>
      </c>
      <c r="AA43" t="s">
        <v>4609</v>
      </c>
      <c r="AB43" t="s">
        <v>5105</v>
      </c>
      <c r="AC43" t="s">
        <v>5106</v>
      </c>
      <c r="AD43" t="s">
        <v>5107</v>
      </c>
      <c r="AE43" t="s">
        <v>5108</v>
      </c>
      <c r="AF43" t="s">
        <v>317</v>
      </c>
      <c r="AG43" t="s">
        <v>154</v>
      </c>
      <c r="AH43" t="s">
        <v>126</v>
      </c>
      <c r="AI43" t="s">
        <v>226</v>
      </c>
      <c r="AJ43" t="s">
        <v>227</v>
      </c>
      <c r="AK43" t="s">
        <v>129</v>
      </c>
      <c r="AL43" t="s">
        <v>115</v>
      </c>
      <c r="AM43" t="s">
        <v>131</v>
      </c>
      <c r="AN43" t="s">
        <v>115</v>
      </c>
      <c r="AO43" t="s">
        <v>135</v>
      </c>
      <c r="AP43" t="s">
        <v>134</v>
      </c>
      <c r="AQ43" t="s">
        <v>136</v>
      </c>
      <c r="AR43" t="s">
        <v>115</v>
      </c>
      <c r="AS43" t="s">
        <v>228</v>
      </c>
      <c r="AT43" t="s">
        <v>115</v>
      </c>
      <c r="AU43" t="s">
        <v>137</v>
      </c>
      <c r="AV43" t="s">
        <v>142</v>
      </c>
      <c r="AW43" t="s">
        <v>139</v>
      </c>
      <c r="AX43" t="s">
        <v>130</v>
      </c>
      <c r="AY43" t="s">
        <v>140</v>
      </c>
      <c r="AZ43" t="s">
        <v>130</v>
      </c>
      <c r="BA43" t="s">
        <v>141</v>
      </c>
      <c r="BB43" t="s">
        <v>132</v>
      </c>
      <c r="BC43" t="s">
        <v>229</v>
      </c>
      <c r="BD43" t="s">
        <v>134</v>
      </c>
      <c r="BE43" t="s">
        <v>230</v>
      </c>
      <c r="BF43" t="s">
        <v>132</v>
      </c>
      <c r="BG43" t="s">
        <v>143</v>
      </c>
      <c r="BH43" t="s">
        <v>144</v>
      </c>
      <c r="BI43" t="s">
        <v>118</v>
      </c>
      <c r="BJ43" t="s">
        <v>118</v>
      </c>
      <c r="BK43" t="s">
        <v>118</v>
      </c>
      <c r="BL43" t="s">
        <v>118</v>
      </c>
      <c r="BM43" t="s">
        <v>118</v>
      </c>
      <c r="BN43" t="s">
        <v>118</v>
      </c>
      <c r="BO43" t="s">
        <v>118</v>
      </c>
      <c r="BP43" t="s">
        <v>118</v>
      </c>
      <c r="BQ43" t="s">
        <v>118</v>
      </c>
      <c r="BR43" t="s">
        <v>118</v>
      </c>
      <c r="BS43" t="s">
        <v>118</v>
      </c>
      <c r="BT43" t="s">
        <v>118</v>
      </c>
      <c r="BU43" s="12"/>
      <c r="BV43" t="s">
        <v>118</v>
      </c>
      <c r="BW43" t="s">
        <v>145</v>
      </c>
      <c r="BX43" t="s">
        <v>162</v>
      </c>
      <c r="BY43" t="s">
        <v>117</v>
      </c>
      <c r="BZ43" t="s">
        <v>132</v>
      </c>
      <c r="CA43" t="s">
        <v>125</v>
      </c>
      <c r="CB43" t="s">
        <v>132</v>
      </c>
      <c r="CC43" t="s">
        <v>154</v>
      </c>
      <c r="CD43" t="s">
        <v>227</v>
      </c>
      <c r="CE43" t="s">
        <v>5109</v>
      </c>
      <c r="CF43" t="s">
        <v>5110</v>
      </c>
      <c r="CG43" t="s">
        <v>5111</v>
      </c>
      <c r="CH43">
        <v>25</v>
      </c>
      <c r="CI43" t="s">
        <v>4362</v>
      </c>
      <c r="CJ43" t="s">
        <v>232</v>
      </c>
      <c r="CK43" t="s">
        <v>142</v>
      </c>
      <c r="CL43" t="s">
        <v>132</v>
      </c>
      <c r="CM43" t="s">
        <v>134</v>
      </c>
      <c r="CN43" t="s">
        <v>118</v>
      </c>
      <c r="CO43" t="s">
        <v>132</v>
      </c>
      <c r="CP43" t="s">
        <v>126</v>
      </c>
      <c r="CQ43" t="s">
        <v>5112</v>
      </c>
      <c r="CR43" t="s">
        <v>5113</v>
      </c>
      <c r="CS43" t="s">
        <v>5114</v>
      </c>
      <c r="CT43" t="s">
        <v>115</v>
      </c>
      <c r="CU43" s="13">
        <v>45472.743113425924</v>
      </c>
      <c r="CV43" s="13"/>
      <c r="CW43" t="s">
        <v>118</v>
      </c>
      <c r="CX43" t="s">
        <v>118</v>
      </c>
      <c r="CY43" t="s">
        <v>132</v>
      </c>
      <c r="CZ43" t="s">
        <v>115</v>
      </c>
      <c r="DA43" s="13">
        <v>45494.416666666664</v>
      </c>
      <c r="DB43" t="s">
        <v>4366</v>
      </c>
      <c r="DC43" t="s">
        <v>4367</v>
      </c>
      <c r="DD43" t="s">
        <v>118</v>
      </c>
      <c r="DE43" t="s">
        <v>117</v>
      </c>
      <c r="DF43" t="s">
        <v>118</v>
      </c>
      <c r="DG43" t="s">
        <v>118</v>
      </c>
      <c r="DH43" t="s">
        <v>118</v>
      </c>
      <c r="DI43" t="s">
        <v>118</v>
      </c>
      <c r="DJ43" t="s">
        <v>118</v>
      </c>
      <c r="DK43" s="13"/>
      <c r="DL43">
        <v>4187</v>
      </c>
      <c r="DM43" t="s">
        <v>5096</v>
      </c>
      <c r="DN43" t="s">
        <v>895</v>
      </c>
      <c r="DO43" t="s">
        <v>1403</v>
      </c>
      <c r="DP43" t="s">
        <v>5111</v>
      </c>
    </row>
    <row r="44" spans="1:120" x14ac:dyDescent="0.35">
      <c r="A44">
        <v>9220</v>
      </c>
      <c r="B44" t="s">
        <v>5115</v>
      </c>
      <c r="C44" t="s">
        <v>5116</v>
      </c>
      <c r="D44" t="s">
        <v>5117</v>
      </c>
      <c r="E44" t="s">
        <v>5118</v>
      </c>
      <c r="F44" s="12">
        <v>39054</v>
      </c>
      <c r="G44" t="s">
        <v>5119</v>
      </c>
      <c r="H44" t="s">
        <v>5120</v>
      </c>
      <c r="I44" t="s">
        <v>113</v>
      </c>
      <c r="J44" t="s">
        <v>114</v>
      </c>
      <c r="K44" t="s">
        <v>115</v>
      </c>
      <c r="L44" t="s">
        <v>115</v>
      </c>
      <c r="M44" t="s">
        <v>116</v>
      </c>
      <c r="N44" t="s">
        <v>117</v>
      </c>
      <c r="O44" t="s">
        <v>118</v>
      </c>
      <c r="P44" t="s">
        <v>116</v>
      </c>
      <c r="Q44" t="s">
        <v>167</v>
      </c>
      <c r="R44" t="s">
        <v>512</v>
      </c>
      <c r="S44" t="s">
        <v>192</v>
      </c>
      <c r="T44" t="s">
        <v>5121</v>
      </c>
      <c r="U44" t="s">
        <v>5122</v>
      </c>
      <c r="V44" t="s">
        <v>5123</v>
      </c>
      <c r="W44" t="s">
        <v>5124</v>
      </c>
      <c r="X44" t="s">
        <v>606</v>
      </c>
      <c r="Y44" t="s">
        <v>167</v>
      </c>
      <c r="Z44" t="s">
        <v>118</v>
      </c>
      <c r="AA44" t="s">
        <v>118</v>
      </c>
      <c r="AB44" t="s">
        <v>5125</v>
      </c>
      <c r="AC44" t="s">
        <v>118</v>
      </c>
      <c r="AD44" t="s">
        <v>118</v>
      </c>
      <c r="AE44" t="s">
        <v>5126</v>
      </c>
      <c r="AF44" t="s">
        <v>5127</v>
      </c>
      <c r="AG44" t="s">
        <v>125</v>
      </c>
      <c r="AH44" t="s">
        <v>126</v>
      </c>
      <c r="AI44" t="s">
        <v>226</v>
      </c>
      <c r="AJ44" t="s">
        <v>128</v>
      </c>
      <c r="AK44" t="s">
        <v>129</v>
      </c>
      <c r="AL44" t="s">
        <v>134</v>
      </c>
      <c r="AM44" t="s">
        <v>131</v>
      </c>
      <c r="AN44" t="s">
        <v>115</v>
      </c>
      <c r="AO44" t="s">
        <v>133</v>
      </c>
      <c r="AP44" t="s">
        <v>134</v>
      </c>
      <c r="AQ44" t="s">
        <v>135</v>
      </c>
      <c r="AR44" t="s">
        <v>134</v>
      </c>
      <c r="AS44" t="s">
        <v>136</v>
      </c>
      <c r="AT44" t="s">
        <v>134</v>
      </c>
      <c r="AU44" t="s">
        <v>137</v>
      </c>
      <c r="AV44" t="s">
        <v>115</v>
      </c>
      <c r="AW44" t="s">
        <v>139</v>
      </c>
      <c r="AX44" t="s">
        <v>134</v>
      </c>
      <c r="AY44" t="s">
        <v>140</v>
      </c>
      <c r="AZ44" t="s">
        <v>132</v>
      </c>
      <c r="BA44" t="s">
        <v>141</v>
      </c>
      <c r="BB44" t="s">
        <v>132</v>
      </c>
      <c r="BC44" t="s">
        <v>143</v>
      </c>
      <c r="BD44" t="s">
        <v>144</v>
      </c>
      <c r="BE44" t="s">
        <v>143</v>
      </c>
      <c r="BF44" t="s">
        <v>144</v>
      </c>
      <c r="BG44" t="s">
        <v>143</v>
      </c>
      <c r="BH44" t="s">
        <v>144</v>
      </c>
      <c r="BI44" t="s">
        <v>118</v>
      </c>
      <c r="BJ44" t="s">
        <v>118</v>
      </c>
      <c r="BK44" t="s">
        <v>118</v>
      </c>
      <c r="BL44" t="s">
        <v>118</v>
      </c>
      <c r="BM44" t="s">
        <v>118</v>
      </c>
      <c r="BN44" t="s">
        <v>118</v>
      </c>
      <c r="BO44" t="s">
        <v>118</v>
      </c>
      <c r="BP44" t="s">
        <v>118</v>
      </c>
      <c r="BQ44" t="s">
        <v>118</v>
      </c>
      <c r="BR44" t="s">
        <v>118</v>
      </c>
      <c r="BS44" t="s">
        <v>118</v>
      </c>
      <c r="BT44" t="s">
        <v>118</v>
      </c>
      <c r="BU44" s="12"/>
      <c r="BV44" t="s">
        <v>118</v>
      </c>
      <c r="BW44" t="s">
        <v>145</v>
      </c>
      <c r="BX44" t="s">
        <v>162</v>
      </c>
      <c r="BY44" t="s">
        <v>117</v>
      </c>
      <c r="BZ44" t="s">
        <v>157</v>
      </c>
      <c r="CA44" t="s">
        <v>132</v>
      </c>
      <c r="CB44" t="s">
        <v>132</v>
      </c>
      <c r="CC44" t="s">
        <v>128</v>
      </c>
      <c r="CD44" t="s">
        <v>128</v>
      </c>
      <c r="CE44" t="s">
        <v>5128</v>
      </c>
      <c r="CF44" t="s">
        <v>5129</v>
      </c>
      <c r="CG44" t="s">
        <v>5130</v>
      </c>
      <c r="CH44">
        <v>25</v>
      </c>
      <c r="CI44" t="s">
        <v>4362</v>
      </c>
      <c r="CJ44" t="s">
        <v>232</v>
      </c>
      <c r="CK44" t="s">
        <v>130</v>
      </c>
      <c r="CL44" t="s">
        <v>132</v>
      </c>
      <c r="CM44" t="s">
        <v>118</v>
      </c>
      <c r="CN44" t="s">
        <v>118</v>
      </c>
      <c r="CO44" t="s">
        <v>118</v>
      </c>
      <c r="CP44" t="s">
        <v>126</v>
      </c>
      <c r="CQ44" t="s">
        <v>118</v>
      </c>
      <c r="CR44" t="s">
        <v>118</v>
      </c>
      <c r="CS44" t="s">
        <v>118</v>
      </c>
      <c r="CT44" t="s">
        <v>132</v>
      </c>
      <c r="CU44" s="13"/>
      <c r="CV44" s="13">
        <v>45482.435833333337</v>
      </c>
      <c r="CW44" t="s">
        <v>130</v>
      </c>
      <c r="CX44" t="s">
        <v>118</v>
      </c>
      <c r="CY44" t="s">
        <v>134</v>
      </c>
      <c r="CZ44" t="s">
        <v>134</v>
      </c>
      <c r="DA44" s="13"/>
      <c r="DB44" t="s">
        <v>4366</v>
      </c>
      <c r="DC44" t="s">
        <v>4367</v>
      </c>
      <c r="DD44" t="s">
        <v>118</v>
      </c>
      <c r="DE44" t="s">
        <v>118</v>
      </c>
      <c r="DF44" t="s">
        <v>118</v>
      </c>
      <c r="DG44" t="s">
        <v>115</v>
      </c>
      <c r="DH44" t="s">
        <v>118</v>
      </c>
      <c r="DI44" t="s">
        <v>118</v>
      </c>
      <c r="DJ44" t="s">
        <v>118</v>
      </c>
      <c r="DK44" s="13"/>
      <c r="DL44">
        <v>4188</v>
      </c>
      <c r="DM44" t="s">
        <v>5115</v>
      </c>
      <c r="DN44" t="s">
        <v>895</v>
      </c>
      <c r="DO44" t="s">
        <v>118</v>
      </c>
      <c r="DP44" t="s">
        <v>5130</v>
      </c>
    </row>
    <row r="45" spans="1:120" x14ac:dyDescent="0.35">
      <c r="A45">
        <v>9189</v>
      </c>
      <c r="B45" t="s">
        <v>5131</v>
      </c>
      <c r="C45" t="s">
        <v>5132</v>
      </c>
      <c r="D45" t="s">
        <v>5133</v>
      </c>
      <c r="E45" t="s">
        <v>5134</v>
      </c>
      <c r="F45" s="12">
        <v>39043</v>
      </c>
      <c r="G45" t="s">
        <v>5135</v>
      </c>
      <c r="H45" t="s">
        <v>5136</v>
      </c>
      <c r="I45" t="s">
        <v>549</v>
      </c>
      <c r="J45" t="s">
        <v>114</v>
      </c>
      <c r="K45" t="s">
        <v>115</v>
      </c>
      <c r="L45" t="s">
        <v>115</v>
      </c>
      <c r="M45" t="s">
        <v>116</v>
      </c>
      <c r="N45" t="s">
        <v>117</v>
      </c>
      <c r="O45" t="s">
        <v>118</v>
      </c>
      <c r="P45" t="s">
        <v>116</v>
      </c>
      <c r="Q45" t="s">
        <v>218</v>
      </c>
      <c r="R45" t="s">
        <v>315</v>
      </c>
      <c r="S45" t="s">
        <v>372</v>
      </c>
      <c r="T45" t="s">
        <v>489</v>
      </c>
      <c r="U45" t="s">
        <v>5137</v>
      </c>
      <c r="V45" t="s">
        <v>5138</v>
      </c>
      <c r="W45" t="s">
        <v>5139</v>
      </c>
      <c r="X45" t="s">
        <v>5140</v>
      </c>
      <c r="Y45" t="s">
        <v>218</v>
      </c>
      <c r="Z45" t="s">
        <v>608</v>
      </c>
      <c r="AA45" t="s">
        <v>609</v>
      </c>
      <c r="AB45" t="s">
        <v>5141</v>
      </c>
      <c r="AC45" t="s">
        <v>5142</v>
      </c>
      <c r="AD45" t="s">
        <v>5143</v>
      </c>
      <c r="AE45" t="s">
        <v>5144</v>
      </c>
      <c r="AF45" t="s">
        <v>4405</v>
      </c>
      <c r="AG45" t="s">
        <v>154</v>
      </c>
      <c r="AH45" t="s">
        <v>126</v>
      </c>
      <c r="AI45" t="s">
        <v>226</v>
      </c>
      <c r="AJ45" t="s">
        <v>227</v>
      </c>
      <c r="AK45" t="s">
        <v>129</v>
      </c>
      <c r="AL45" t="s">
        <v>132</v>
      </c>
      <c r="AM45" t="s">
        <v>131</v>
      </c>
      <c r="AN45" t="s">
        <v>132</v>
      </c>
      <c r="AO45" t="s">
        <v>135</v>
      </c>
      <c r="AP45" t="s">
        <v>134</v>
      </c>
      <c r="AQ45" t="s">
        <v>136</v>
      </c>
      <c r="AR45" t="s">
        <v>134</v>
      </c>
      <c r="AS45" t="s">
        <v>228</v>
      </c>
      <c r="AT45" t="s">
        <v>134</v>
      </c>
      <c r="AU45" t="s">
        <v>137</v>
      </c>
      <c r="AV45" t="s">
        <v>125</v>
      </c>
      <c r="AW45" t="s">
        <v>139</v>
      </c>
      <c r="AX45" t="s">
        <v>130</v>
      </c>
      <c r="AY45" t="s">
        <v>140</v>
      </c>
      <c r="AZ45" t="s">
        <v>115</v>
      </c>
      <c r="BA45" t="s">
        <v>141</v>
      </c>
      <c r="BB45" t="s">
        <v>130</v>
      </c>
      <c r="BC45" t="s">
        <v>229</v>
      </c>
      <c r="BD45" t="s">
        <v>134</v>
      </c>
      <c r="BE45" t="s">
        <v>230</v>
      </c>
      <c r="BF45" t="s">
        <v>132</v>
      </c>
      <c r="BG45" t="s">
        <v>143</v>
      </c>
      <c r="BH45" t="s">
        <v>144</v>
      </c>
      <c r="BI45" t="s">
        <v>118</v>
      </c>
      <c r="BJ45" t="s">
        <v>118</v>
      </c>
      <c r="BK45" t="s">
        <v>118</v>
      </c>
      <c r="BL45" t="s">
        <v>118</v>
      </c>
      <c r="BM45" t="s">
        <v>118</v>
      </c>
      <c r="BN45" t="s">
        <v>118</v>
      </c>
      <c r="BO45" t="s">
        <v>118</v>
      </c>
      <c r="BP45" t="s">
        <v>118</v>
      </c>
      <c r="BQ45" t="s">
        <v>118</v>
      </c>
      <c r="BR45" t="s">
        <v>118</v>
      </c>
      <c r="BS45" t="s">
        <v>118</v>
      </c>
      <c r="BT45" t="s">
        <v>118</v>
      </c>
      <c r="BU45" s="12"/>
      <c r="BV45" t="s">
        <v>118</v>
      </c>
      <c r="BW45" t="s">
        <v>145</v>
      </c>
      <c r="BX45" t="s">
        <v>162</v>
      </c>
      <c r="BY45" t="s">
        <v>117</v>
      </c>
      <c r="BZ45" t="s">
        <v>125</v>
      </c>
      <c r="CA45" t="s">
        <v>115</v>
      </c>
      <c r="CB45" t="s">
        <v>130</v>
      </c>
      <c r="CC45" t="s">
        <v>154</v>
      </c>
      <c r="CD45" t="s">
        <v>227</v>
      </c>
      <c r="CE45" t="s">
        <v>5145</v>
      </c>
      <c r="CF45" t="s">
        <v>551</v>
      </c>
      <c r="CG45" t="s">
        <v>5146</v>
      </c>
      <c r="CH45">
        <v>25</v>
      </c>
      <c r="CI45" t="s">
        <v>4362</v>
      </c>
      <c r="CJ45" t="s">
        <v>232</v>
      </c>
      <c r="CK45" t="s">
        <v>142</v>
      </c>
      <c r="CL45" t="s">
        <v>125</v>
      </c>
      <c r="CM45" t="s">
        <v>134</v>
      </c>
      <c r="CN45" t="s">
        <v>118</v>
      </c>
      <c r="CO45" t="s">
        <v>132</v>
      </c>
      <c r="CP45" t="s">
        <v>126</v>
      </c>
      <c r="CQ45" t="s">
        <v>5147</v>
      </c>
      <c r="CR45" t="s">
        <v>5148</v>
      </c>
      <c r="CS45" t="s">
        <v>5149</v>
      </c>
      <c r="CT45" t="s">
        <v>115</v>
      </c>
      <c r="CU45" s="13">
        <v>45472.65730324074</v>
      </c>
      <c r="CV45" s="13"/>
      <c r="CW45" t="s">
        <v>118</v>
      </c>
      <c r="CX45" t="s">
        <v>118</v>
      </c>
      <c r="CY45" t="s">
        <v>132</v>
      </c>
      <c r="CZ45" t="s">
        <v>115</v>
      </c>
      <c r="DA45" s="13">
        <v>45494.361585648148</v>
      </c>
      <c r="DB45" t="s">
        <v>4366</v>
      </c>
      <c r="DC45" t="s">
        <v>4367</v>
      </c>
      <c r="DD45" t="s">
        <v>118</v>
      </c>
      <c r="DE45" t="s">
        <v>117</v>
      </c>
      <c r="DF45" t="s">
        <v>118</v>
      </c>
      <c r="DG45" t="s">
        <v>118</v>
      </c>
      <c r="DH45" t="s">
        <v>118</v>
      </c>
      <c r="DI45" t="s">
        <v>118</v>
      </c>
      <c r="DJ45" t="s">
        <v>118</v>
      </c>
      <c r="DK45" s="13"/>
      <c r="DL45">
        <v>4189</v>
      </c>
      <c r="DM45" t="s">
        <v>5131</v>
      </c>
      <c r="DN45" t="s">
        <v>895</v>
      </c>
      <c r="DO45" t="s">
        <v>1403</v>
      </c>
      <c r="DP45" t="s">
        <v>5146</v>
      </c>
    </row>
    <row r="46" spans="1:120" x14ac:dyDescent="0.35">
      <c r="A46">
        <v>9275</v>
      </c>
      <c r="B46" t="s">
        <v>5150</v>
      </c>
      <c r="C46" t="s">
        <v>5151</v>
      </c>
      <c r="D46" t="s">
        <v>5152</v>
      </c>
      <c r="E46" t="s">
        <v>5153</v>
      </c>
      <c r="F46" s="12">
        <v>39080</v>
      </c>
      <c r="G46" t="s">
        <v>5154</v>
      </c>
      <c r="H46" t="s">
        <v>5155</v>
      </c>
      <c r="I46" t="s">
        <v>113</v>
      </c>
      <c r="J46" t="s">
        <v>114</v>
      </c>
      <c r="K46" t="s">
        <v>115</v>
      </c>
      <c r="L46" t="s">
        <v>115</v>
      </c>
      <c r="M46" t="s">
        <v>116</v>
      </c>
      <c r="N46" t="s">
        <v>117</v>
      </c>
      <c r="O46" t="s">
        <v>118</v>
      </c>
      <c r="P46" t="s">
        <v>116</v>
      </c>
      <c r="Q46" t="s">
        <v>149</v>
      </c>
      <c r="R46" t="s">
        <v>295</v>
      </c>
      <c r="S46" t="s">
        <v>372</v>
      </c>
      <c r="T46" t="s">
        <v>630</v>
      </c>
      <c r="U46" t="s">
        <v>5156</v>
      </c>
      <c r="V46" t="s">
        <v>5157</v>
      </c>
      <c r="W46" t="s">
        <v>506</v>
      </c>
      <c r="X46" t="s">
        <v>534</v>
      </c>
      <c r="Y46" t="s">
        <v>149</v>
      </c>
      <c r="Z46" t="s">
        <v>153</v>
      </c>
      <c r="AA46" t="s">
        <v>535</v>
      </c>
      <c r="AB46" t="s">
        <v>5158</v>
      </c>
      <c r="AC46" t="s">
        <v>5158</v>
      </c>
      <c r="AD46" t="s">
        <v>118</v>
      </c>
      <c r="AE46" t="s">
        <v>5159</v>
      </c>
      <c r="AF46" t="s">
        <v>5160</v>
      </c>
      <c r="AG46" t="s">
        <v>138</v>
      </c>
      <c r="AH46" t="s">
        <v>126</v>
      </c>
      <c r="AI46" t="s">
        <v>226</v>
      </c>
      <c r="AJ46" t="s">
        <v>128</v>
      </c>
      <c r="AK46" t="s">
        <v>129</v>
      </c>
      <c r="AL46" t="s">
        <v>134</v>
      </c>
      <c r="AM46" t="s">
        <v>131</v>
      </c>
      <c r="AN46" t="s">
        <v>134</v>
      </c>
      <c r="AO46" t="s">
        <v>133</v>
      </c>
      <c r="AP46" t="s">
        <v>134</v>
      </c>
      <c r="AQ46" t="s">
        <v>135</v>
      </c>
      <c r="AR46" t="s">
        <v>134</v>
      </c>
      <c r="AS46" t="s">
        <v>136</v>
      </c>
      <c r="AT46" t="s">
        <v>134</v>
      </c>
      <c r="AU46" t="s">
        <v>137</v>
      </c>
      <c r="AV46" t="s">
        <v>134</v>
      </c>
      <c r="AW46" t="s">
        <v>139</v>
      </c>
      <c r="AX46" t="s">
        <v>134</v>
      </c>
      <c r="AY46" t="s">
        <v>140</v>
      </c>
      <c r="AZ46" t="s">
        <v>134</v>
      </c>
      <c r="BA46" t="s">
        <v>141</v>
      </c>
      <c r="BB46" t="s">
        <v>134</v>
      </c>
      <c r="BC46" t="s">
        <v>143</v>
      </c>
      <c r="BD46" t="s">
        <v>144</v>
      </c>
      <c r="BE46" t="s">
        <v>143</v>
      </c>
      <c r="BF46" t="s">
        <v>144</v>
      </c>
      <c r="BG46" t="s">
        <v>143</v>
      </c>
      <c r="BH46" t="s">
        <v>144</v>
      </c>
      <c r="BI46" t="s">
        <v>118</v>
      </c>
      <c r="BJ46" t="s">
        <v>118</v>
      </c>
      <c r="BK46" t="s">
        <v>118</v>
      </c>
      <c r="BL46" t="s">
        <v>118</v>
      </c>
      <c r="BM46" t="s">
        <v>118</v>
      </c>
      <c r="BN46" t="s">
        <v>118</v>
      </c>
      <c r="BO46" t="s">
        <v>118</v>
      </c>
      <c r="BP46" t="s">
        <v>118</v>
      </c>
      <c r="BQ46" t="s">
        <v>118</v>
      </c>
      <c r="BR46" t="s">
        <v>118</v>
      </c>
      <c r="BS46" t="s">
        <v>118</v>
      </c>
      <c r="BT46" t="s">
        <v>118</v>
      </c>
      <c r="BU46" s="12"/>
      <c r="BV46" t="s">
        <v>118</v>
      </c>
      <c r="BW46" t="s">
        <v>145</v>
      </c>
      <c r="BX46" t="s">
        <v>162</v>
      </c>
      <c r="BY46" t="s">
        <v>117</v>
      </c>
      <c r="BZ46" t="s">
        <v>128</v>
      </c>
      <c r="CA46" t="s">
        <v>134</v>
      </c>
      <c r="CB46" t="s">
        <v>134</v>
      </c>
      <c r="CC46" t="s">
        <v>128</v>
      </c>
      <c r="CD46" t="s">
        <v>128</v>
      </c>
      <c r="CE46" t="s">
        <v>456</v>
      </c>
      <c r="CF46" t="s">
        <v>5161</v>
      </c>
      <c r="CG46" t="s">
        <v>5162</v>
      </c>
      <c r="CH46">
        <v>25</v>
      </c>
      <c r="CI46" t="s">
        <v>4362</v>
      </c>
      <c r="CJ46" t="s">
        <v>232</v>
      </c>
      <c r="CK46" t="s">
        <v>157</v>
      </c>
      <c r="CL46" t="s">
        <v>132</v>
      </c>
      <c r="CM46" t="s">
        <v>134</v>
      </c>
      <c r="CN46" t="s">
        <v>118</v>
      </c>
      <c r="CO46" t="s">
        <v>132</v>
      </c>
      <c r="CP46" t="s">
        <v>126</v>
      </c>
      <c r="CQ46" t="s">
        <v>5163</v>
      </c>
      <c r="CR46" t="s">
        <v>5164</v>
      </c>
      <c r="CS46" t="s">
        <v>5165</v>
      </c>
      <c r="CT46" t="s">
        <v>115</v>
      </c>
      <c r="CU46" s="13">
        <v>45478.859803240739</v>
      </c>
      <c r="CV46" s="13"/>
      <c r="CW46" t="s">
        <v>118</v>
      </c>
      <c r="CX46" t="s">
        <v>118</v>
      </c>
      <c r="CY46" t="s">
        <v>132</v>
      </c>
      <c r="CZ46" t="s">
        <v>134</v>
      </c>
      <c r="DA46" s="13"/>
      <c r="DB46" t="s">
        <v>4366</v>
      </c>
      <c r="DC46" t="s">
        <v>4367</v>
      </c>
      <c r="DD46" t="s">
        <v>118</v>
      </c>
      <c r="DE46" t="s">
        <v>117</v>
      </c>
      <c r="DF46" t="s">
        <v>118</v>
      </c>
      <c r="DG46" t="s">
        <v>118</v>
      </c>
      <c r="DH46" t="s">
        <v>118</v>
      </c>
      <c r="DI46" t="s">
        <v>118</v>
      </c>
      <c r="DJ46" t="s">
        <v>118</v>
      </c>
      <c r="DK46" s="13"/>
      <c r="DL46">
        <v>4190</v>
      </c>
      <c r="DM46" t="s">
        <v>5150</v>
      </c>
      <c r="DN46" t="s">
        <v>895</v>
      </c>
      <c r="DO46" t="s">
        <v>1403</v>
      </c>
      <c r="DP46" t="s">
        <v>5162</v>
      </c>
    </row>
    <row r="47" spans="1:120" x14ac:dyDescent="0.35">
      <c r="A47">
        <v>8980</v>
      </c>
      <c r="B47" t="s">
        <v>5166</v>
      </c>
      <c r="C47" t="s">
        <v>5167</v>
      </c>
      <c r="D47" t="s">
        <v>5168</v>
      </c>
      <c r="E47" t="s">
        <v>5169</v>
      </c>
      <c r="F47" s="12">
        <v>38968</v>
      </c>
      <c r="G47" t="s">
        <v>5170</v>
      </c>
      <c r="H47" t="s">
        <v>5171</v>
      </c>
      <c r="I47" t="s">
        <v>113</v>
      </c>
      <c r="J47" t="s">
        <v>114</v>
      </c>
      <c r="K47" t="s">
        <v>115</v>
      </c>
      <c r="L47" t="s">
        <v>115</v>
      </c>
      <c r="M47" t="s">
        <v>116</v>
      </c>
      <c r="N47" t="s">
        <v>117</v>
      </c>
      <c r="O47" t="s">
        <v>118</v>
      </c>
      <c r="P47" t="s">
        <v>116</v>
      </c>
      <c r="Q47" t="s">
        <v>182</v>
      </c>
      <c r="R47" t="s">
        <v>246</v>
      </c>
      <c r="S47" t="s">
        <v>402</v>
      </c>
      <c r="T47" t="s">
        <v>4795</v>
      </c>
      <c r="U47" t="s">
        <v>5172</v>
      </c>
      <c r="V47" t="s">
        <v>5173</v>
      </c>
      <c r="W47" t="s">
        <v>391</v>
      </c>
      <c r="X47" t="s">
        <v>791</v>
      </c>
      <c r="Y47" t="s">
        <v>182</v>
      </c>
      <c r="Z47" t="s">
        <v>183</v>
      </c>
      <c r="AA47" t="s">
        <v>561</v>
      </c>
      <c r="AB47" t="s">
        <v>5174</v>
      </c>
      <c r="AC47" t="s">
        <v>5174</v>
      </c>
      <c r="AD47" t="s">
        <v>118</v>
      </c>
      <c r="AE47" t="s">
        <v>5175</v>
      </c>
      <c r="AF47" t="s">
        <v>5176</v>
      </c>
      <c r="AG47" t="s">
        <v>125</v>
      </c>
      <c r="AH47" t="s">
        <v>126</v>
      </c>
      <c r="AI47" t="s">
        <v>226</v>
      </c>
      <c r="AJ47" t="s">
        <v>128</v>
      </c>
      <c r="AK47" t="s">
        <v>129</v>
      </c>
      <c r="AL47" t="s">
        <v>134</v>
      </c>
      <c r="AM47" t="s">
        <v>131</v>
      </c>
      <c r="AN47" t="s">
        <v>115</v>
      </c>
      <c r="AO47" t="s">
        <v>133</v>
      </c>
      <c r="AP47" t="s">
        <v>115</v>
      </c>
      <c r="AQ47" t="s">
        <v>135</v>
      </c>
      <c r="AR47" t="s">
        <v>132</v>
      </c>
      <c r="AS47" t="s">
        <v>136</v>
      </c>
      <c r="AT47" t="s">
        <v>134</v>
      </c>
      <c r="AU47" t="s">
        <v>137</v>
      </c>
      <c r="AV47" t="s">
        <v>115</v>
      </c>
      <c r="AW47" t="s">
        <v>139</v>
      </c>
      <c r="AX47" t="s">
        <v>132</v>
      </c>
      <c r="AY47" t="s">
        <v>140</v>
      </c>
      <c r="AZ47" t="s">
        <v>115</v>
      </c>
      <c r="BA47" t="s">
        <v>141</v>
      </c>
      <c r="BB47" t="s">
        <v>115</v>
      </c>
      <c r="BC47" t="s">
        <v>143</v>
      </c>
      <c r="BD47" t="s">
        <v>144</v>
      </c>
      <c r="BE47" t="s">
        <v>143</v>
      </c>
      <c r="BF47" t="s">
        <v>144</v>
      </c>
      <c r="BG47" t="s">
        <v>143</v>
      </c>
      <c r="BH47" t="s">
        <v>144</v>
      </c>
      <c r="BI47" t="s">
        <v>118</v>
      </c>
      <c r="BJ47" t="s">
        <v>118</v>
      </c>
      <c r="BK47" t="s">
        <v>118</v>
      </c>
      <c r="BL47" t="s">
        <v>118</v>
      </c>
      <c r="BM47" t="s">
        <v>118</v>
      </c>
      <c r="BN47" t="s">
        <v>118</v>
      </c>
      <c r="BO47" t="s">
        <v>118</v>
      </c>
      <c r="BP47" t="s">
        <v>118</v>
      </c>
      <c r="BQ47" t="s">
        <v>118</v>
      </c>
      <c r="BR47" t="s">
        <v>118</v>
      </c>
      <c r="BS47" t="s">
        <v>118</v>
      </c>
      <c r="BT47" t="s">
        <v>118</v>
      </c>
      <c r="BU47" s="12"/>
      <c r="BV47" t="s">
        <v>118</v>
      </c>
      <c r="BW47" t="s">
        <v>145</v>
      </c>
      <c r="BX47" t="s">
        <v>162</v>
      </c>
      <c r="BY47" t="s">
        <v>117</v>
      </c>
      <c r="BZ47" t="s">
        <v>132</v>
      </c>
      <c r="CA47" t="s">
        <v>157</v>
      </c>
      <c r="CB47" t="s">
        <v>132</v>
      </c>
      <c r="CC47" t="s">
        <v>128</v>
      </c>
      <c r="CD47" t="s">
        <v>128</v>
      </c>
      <c r="CE47" t="s">
        <v>4895</v>
      </c>
      <c r="CF47" t="s">
        <v>4599</v>
      </c>
      <c r="CG47" t="s">
        <v>5177</v>
      </c>
      <c r="CH47">
        <v>25</v>
      </c>
      <c r="CI47" t="s">
        <v>4362</v>
      </c>
      <c r="CJ47" t="s">
        <v>232</v>
      </c>
      <c r="CK47" t="s">
        <v>125</v>
      </c>
      <c r="CL47" t="s">
        <v>132</v>
      </c>
      <c r="CM47" t="s">
        <v>134</v>
      </c>
      <c r="CN47" t="s">
        <v>118</v>
      </c>
      <c r="CO47" t="s">
        <v>132</v>
      </c>
      <c r="CP47" t="s">
        <v>126</v>
      </c>
      <c r="CQ47" t="s">
        <v>5178</v>
      </c>
      <c r="CR47" t="s">
        <v>5179</v>
      </c>
      <c r="CS47" t="s">
        <v>5180</v>
      </c>
      <c r="CT47" t="s">
        <v>115</v>
      </c>
      <c r="CU47" s="13">
        <v>45472.76425925926</v>
      </c>
      <c r="CV47" s="13"/>
      <c r="CW47" t="s">
        <v>118</v>
      </c>
      <c r="CX47" t="s">
        <v>118</v>
      </c>
      <c r="CY47" t="s">
        <v>132</v>
      </c>
      <c r="CZ47" t="s">
        <v>115</v>
      </c>
      <c r="DA47" s="13">
        <v>45494.450173611112</v>
      </c>
      <c r="DB47" t="s">
        <v>4366</v>
      </c>
      <c r="DC47" t="s">
        <v>4367</v>
      </c>
      <c r="DD47" t="s">
        <v>118</v>
      </c>
      <c r="DE47" t="s">
        <v>116</v>
      </c>
      <c r="DF47" t="s">
        <v>118</v>
      </c>
      <c r="DG47" t="s">
        <v>118</v>
      </c>
      <c r="DH47" t="s">
        <v>118</v>
      </c>
      <c r="DI47" t="s">
        <v>118</v>
      </c>
      <c r="DJ47" t="s">
        <v>118</v>
      </c>
      <c r="DK47" s="13"/>
      <c r="DL47">
        <v>4191</v>
      </c>
      <c r="DM47" t="s">
        <v>5166</v>
      </c>
      <c r="DN47" t="s">
        <v>895</v>
      </c>
      <c r="DO47" t="s">
        <v>1403</v>
      </c>
      <c r="DP47" t="s">
        <v>5177</v>
      </c>
    </row>
    <row r="48" spans="1:120" x14ac:dyDescent="0.35">
      <c r="A48">
        <v>8938</v>
      </c>
      <c r="B48" t="s">
        <v>5181</v>
      </c>
      <c r="C48" t="s">
        <v>5182</v>
      </c>
      <c r="D48" t="s">
        <v>5183</v>
      </c>
      <c r="E48" t="s">
        <v>5184</v>
      </c>
      <c r="F48" s="12">
        <v>38953</v>
      </c>
      <c r="G48" t="s">
        <v>5185</v>
      </c>
      <c r="H48" t="s">
        <v>5186</v>
      </c>
      <c r="I48" t="s">
        <v>113</v>
      </c>
      <c r="J48" t="s">
        <v>114</v>
      </c>
      <c r="K48" t="s">
        <v>115</v>
      </c>
      <c r="L48" t="s">
        <v>115</v>
      </c>
      <c r="M48" t="s">
        <v>116</v>
      </c>
      <c r="N48" t="s">
        <v>117</v>
      </c>
      <c r="O48" t="s">
        <v>118</v>
      </c>
      <c r="P48" t="s">
        <v>116</v>
      </c>
      <c r="Q48" t="s">
        <v>425</v>
      </c>
      <c r="R48" t="s">
        <v>246</v>
      </c>
      <c r="S48" t="s">
        <v>331</v>
      </c>
      <c r="T48" t="s">
        <v>151</v>
      </c>
      <c r="U48" t="s">
        <v>5187</v>
      </c>
      <c r="V48" t="s">
        <v>118</v>
      </c>
      <c r="W48" t="s">
        <v>5188</v>
      </c>
      <c r="X48" t="s">
        <v>5189</v>
      </c>
      <c r="Y48" t="s">
        <v>425</v>
      </c>
      <c r="Z48" t="s">
        <v>5190</v>
      </c>
      <c r="AA48" t="s">
        <v>5191</v>
      </c>
      <c r="AB48" t="s">
        <v>5192</v>
      </c>
      <c r="AC48" t="s">
        <v>5193</v>
      </c>
      <c r="AD48" t="s">
        <v>118</v>
      </c>
      <c r="AE48" t="s">
        <v>5194</v>
      </c>
      <c r="AF48" t="s">
        <v>5195</v>
      </c>
      <c r="AG48" t="s">
        <v>138</v>
      </c>
      <c r="AH48" t="s">
        <v>126</v>
      </c>
      <c r="AI48" t="s">
        <v>226</v>
      </c>
      <c r="AJ48" t="s">
        <v>128</v>
      </c>
      <c r="AK48" t="s">
        <v>129</v>
      </c>
      <c r="AL48" t="s">
        <v>115</v>
      </c>
      <c r="AM48" t="s">
        <v>131</v>
      </c>
      <c r="AN48" t="s">
        <v>115</v>
      </c>
      <c r="AO48" t="s">
        <v>133</v>
      </c>
      <c r="AP48" t="s">
        <v>134</v>
      </c>
      <c r="AQ48" t="s">
        <v>135</v>
      </c>
      <c r="AR48" t="s">
        <v>134</v>
      </c>
      <c r="AS48" t="s">
        <v>136</v>
      </c>
      <c r="AT48" t="s">
        <v>115</v>
      </c>
      <c r="AU48" t="s">
        <v>137</v>
      </c>
      <c r="AV48" t="s">
        <v>142</v>
      </c>
      <c r="AW48" t="s">
        <v>139</v>
      </c>
      <c r="AX48" t="s">
        <v>115</v>
      </c>
      <c r="AY48" t="s">
        <v>140</v>
      </c>
      <c r="AZ48" t="s">
        <v>132</v>
      </c>
      <c r="BA48" t="s">
        <v>141</v>
      </c>
      <c r="BB48" t="s">
        <v>115</v>
      </c>
      <c r="BC48" t="s">
        <v>143</v>
      </c>
      <c r="BD48" t="s">
        <v>144</v>
      </c>
      <c r="BE48" t="s">
        <v>143</v>
      </c>
      <c r="BF48" t="s">
        <v>144</v>
      </c>
      <c r="BG48" t="s">
        <v>143</v>
      </c>
      <c r="BH48" t="s">
        <v>144</v>
      </c>
      <c r="BI48" t="s">
        <v>118</v>
      </c>
      <c r="BJ48" t="s">
        <v>118</v>
      </c>
      <c r="BK48" t="s">
        <v>118</v>
      </c>
      <c r="BL48" t="s">
        <v>118</v>
      </c>
      <c r="BM48" t="s">
        <v>118</v>
      </c>
      <c r="BN48" t="s">
        <v>118</v>
      </c>
      <c r="BO48" t="s">
        <v>118</v>
      </c>
      <c r="BP48" t="s">
        <v>118</v>
      </c>
      <c r="BQ48" t="s">
        <v>118</v>
      </c>
      <c r="BR48" t="s">
        <v>118</v>
      </c>
      <c r="BS48" t="s">
        <v>118</v>
      </c>
      <c r="BT48" t="s">
        <v>118</v>
      </c>
      <c r="BU48" s="12"/>
      <c r="BV48" t="s">
        <v>118</v>
      </c>
      <c r="BW48" t="s">
        <v>145</v>
      </c>
      <c r="BX48" t="s">
        <v>162</v>
      </c>
      <c r="BY48" t="s">
        <v>117</v>
      </c>
      <c r="BZ48" t="s">
        <v>132</v>
      </c>
      <c r="CA48" t="s">
        <v>157</v>
      </c>
      <c r="CB48" t="s">
        <v>115</v>
      </c>
      <c r="CC48" t="s">
        <v>154</v>
      </c>
      <c r="CD48" t="s">
        <v>128</v>
      </c>
      <c r="CE48" t="s">
        <v>4895</v>
      </c>
      <c r="CF48" t="s">
        <v>722</v>
      </c>
      <c r="CG48" t="s">
        <v>5196</v>
      </c>
      <c r="CH48">
        <v>25</v>
      </c>
      <c r="CI48" t="s">
        <v>4362</v>
      </c>
      <c r="CJ48" t="s">
        <v>232</v>
      </c>
      <c r="CK48" t="s">
        <v>157</v>
      </c>
      <c r="CL48" t="s">
        <v>132</v>
      </c>
      <c r="CM48" t="s">
        <v>134</v>
      </c>
      <c r="CN48" t="s">
        <v>118</v>
      </c>
      <c r="CO48" t="s">
        <v>132</v>
      </c>
      <c r="CP48" t="s">
        <v>126</v>
      </c>
      <c r="CQ48" t="s">
        <v>5197</v>
      </c>
      <c r="CR48" t="s">
        <v>5198</v>
      </c>
      <c r="CS48" t="s">
        <v>5199</v>
      </c>
      <c r="CT48" t="s">
        <v>115</v>
      </c>
      <c r="CU48" s="13">
        <v>45472.746805555558</v>
      </c>
      <c r="CV48" s="13"/>
      <c r="CW48" t="s">
        <v>118</v>
      </c>
      <c r="CX48" t="s">
        <v>118</v>
      </c>
      <c r="CY48" t="s">
        <v>132</v>
      </c>
      <c r="CZ48" t="s">
        <v>115</v>
      </c>
      <c r="DA48" s="13">
        <v>45494.426157407404</v>
      </c>
      <c r="DB48" t="s">
        <v>4366</v>
      </c>
      <c r="DC48" t="s">
        <v>4367</v>
      </c>
      <c r="DD48" t="s">
        <v>118</v>
      </c>
      <c r="DE48" t="s">
        <v>163</v>
      </c>
      <c r="DF48" t="s">
        <v>118</v>
      </c>
      <c r="DG48" t="s">
        <v>118</v>
      </c>
      <c r="DH48" t="s">
        <v>118</v>
      </c>
      <c r="DI48" t="s">
        <v>118</v>
      </c>
      <c r="DJ48" t="s">
        <v>118</v>
      </c>
      <c r="DK48" s="13"/>
      <c r="DL48">
        <v>4192</v>
      </c>
      <c r="DM48" t="s">
        <v>5181</v>
      </c>
      <c r="DN48" t="s">
        <v>895</v>
      </c>
      <c r="DO48" t="s">
        <v>1403</v>
      </c>
      <c r="DP48" t="s">
        <v>5196</v>
      </c>
    </row>
    <row r="49" spans="1:120" x14ac:dyDescent="0.35">
      <c r="A49">
        <v>8755</v>
      </c>
      <c r="B49" t="s">
        <v>5200</v>
      </c>
      <c r="C49" t="s">
        <v>5201</v>
      </c>
      <c r="D49" t="s">
        <v>5202</v>
      </c>
      <c r="E49" t="s">
        <v>5203</v>
      </c>
      <c r="F49" s="12">
        <v>38888</v>
      </c>
      <c r="G49" t="s">
        <v>5204</v>
      </c>
      <c r="H49" t="s">
        <v>5205</v>
      </c>
      <c r="I49" t="s">
        <v>113</v>
      </c>
      <c r="J49" t="s">
        <v>114</v>
      </c>
      <c r="K49" t="s">
        <v>115</v>
      </c>
      <c r="L49" t="s">
        <v>115</v>
      </c>
      <c r="M49" t="s">
        <v>116</v>
      </c>
      <c r="N49" t="s">
        <v>117</v>
      </c>
      <c r="O49" t="s">
        <v>118</v>
      </c>
      <c r="P49" t="s">
        <v>116</v>
      </c>
      <c r="Q49" t="s">
        <v>149</v>
      </c>
      <c r="R49" t="s">
        <v>120</v>
      </c>
      <c r="S49" t="s">
        <v>510</v>
      </c>
      <c r="T49" t="s">
        <v>5206</v>
      </c>
      <c r="U49" t="s">
        <v>5207</v>
      </c>
      <c r="V49" t="s">
        <v>5208</v>
      </c>
      <c r="W49" t="s">
        <v>397</v>
      </c>
      <c r="X49" t="s">
        <v>768</v>
      </c>
      <c r="Y49" t="s">
        <v>300</v>
      </c>
      <c r="Z49" t="s">
        <v>398</v>
      </c>
      <c r="AA49" t="s">
        <v>5209</v>
      </c>
      <c r="AB49" t="s">
        <v>5210</v>
      </c>
      <c r="AC49" t="s">
        <v>5211</v>
      </c>
      <c r="AD49" t="s">
        <v>118</v>
      </c>
      <c r="AE49" t="s">
        <v>5212</v>
      </c>
      <c r="AF49" t="s">
        <v>5213</v>
      </c>
      <c r="AG49" t="s">
        <v>142</v>
      </c>
      <c r="AH49" t="s">
        <v>126</v>
      </c>
      <c r="AI49" t="s">
        <v>226</v>
      </c>
      <c r="AJ49" t="s">
        <v>128</v>
      </c>
      <c r="AK49" t="s">
        <v>129</v>
      </c>
      <c r="AL49" t="s">
        <v>115</v>
      </c>
      <c r="AM49" t="s">
        <v>131</v>
      </c>
      <c r="AN49" t="s">
        <v>115</v>
      </c>
      <c r="AO49" t="s">
        <v>133</v>
      </c>
      <c r="AP49" t="s">
        <v>132</v>
      </c>
      <c r="AQ49" t="s">
        <v>135</v>
      </c>
      <c r="AR49" t="s">
        <v>134</v>
      </c>
      <c r="AS49" t="s">
        <v>136</v>
      </c>
      <c r="AT49" t="s">
        <v>134</v>
      </c>
      <c r="AU49" t="s">
        <v>137</v>
      </c>
      <c r="AV49" t="s">
        <v>132</v>
      </c>
      <c r="AW49" t="s">
        <v>139</v>
      </c>
      <c r="AX49" t="s">
        <v>115</v>
      </c>
      <c r="AY49" t="s">
        <v>140</v>
      </c>
      <c r="AZ49" t="s">
        <v>115</v>
      </c>
      <c r="BA49" t="s">
        <v>141</v>
      </c>
      <c r="BB49" t="s">
        <v>132</v>
      </c>
      <c r="BC49" t="s">
        <v>143</v>
      </c>
      <c r="BD49" t="s">
        <v>144</v>
      </c>
      <c r="BE49" t="s">
        <v>143</v>
      </c>
      <c r="BF49" t="s">
        <v>144</v>
      </c>
      <c r="BG49" t="s">
        <v>143</v>
      </c>
      <c r="BH49" t="s">
        <v>144</v>
      </c>
      <c r="BI49" t="s">
        <v>118</v>
      </c>
      <c r="BJ49" t="s">
        <v>118</v>
      </c>
      <c r="BK49" t="s">
        <v>118</v>
      </c>
      <c r="BL49" t="s">
        <v>118</v>
      </c>
      <c r="BM49" t="s">
        <v>118</v>
      </c>
      <c r="BN49" t="s">
        <v>118</v>
      </c>
      <c r="BO49" t="s">
        <v>118</v>
      </c>
      <c r="BP49" t="s">
        <v>118</v>
      </c>
      <c r="BQ49" t="s">
        <v>118</v>
      </c>
      <c r="BR49" t="s">
        <v>118</v>
      </c>
      <c r="BS49" t="s">
        <v>118</v>
      </c>
      <c r="BT49" t="s">
        <v>118</v>
      </c>
      <c r="BU49" s="12"/>
      <c r="BV49" t="s">
        <v>118</v>
      </c>
      <c r="BW49" t="s">
        <v>145</v>
      </c>
      <c r="BX49" t="s">
        <v>162</v>
      </c>
      <c r="BY49" t="s">
        <v>117</v>
      </c>
      <c r="BZ49" t="s">
        <v>132</v>
      </c>
      <c r="CA49" t="s">
        <v>125</v>
      </c>
      <c r="CB49" t="s">
        <v>130</v>
      </c>
      <c r="CC49" t="s">
        <v>128</v>
      </c>
      <c r="CD49" t="s">
        <v>128</v>
      </c>
      <c r="CE49" t="s">
        <v>4895</v>
      </c>
      <c r="CF49" t="s">
        <v>5214</v>
      </c>
      <c r="CG49" t="s">
        <v>5215</v>
      </c>
      <c r="CH49">
        <v>25</v>
      </c>
      <c r="CI49" t="s">
        <v>4362</v>
      </c>
      <c r="CJ49" t="s">
        <v>232</v>
      </c>
      <c r="CK49" t="s">
        <v>125</v>
      </c>
      <c r="CL49" t="s">
        <v>115</v>
      </c>
      <c r="CM49" t="s">
        <v>134</v>
      </c>
      <c r="CN49" t="s">
        <v>118</v>
      </c>
      <c r="CO49" t="s">
        <v>132</v>
      </c>
      <c r="CP49" t="s">
        <v>126</v>
      </c>
      <c r="CQ49" t="s">
        <v>5216</v>
      </c>
      <c r="CR49" t="s">
        <v>5217</v>
      </c>
      <c r="CS49" t="s">
        <v>5218</v>
      </c>
      <c r="CT49" t="s">
        <v>115</v>
      </c>
      <c r="CU49" s="13">
        <v>45472.519780092596</v>
      </c>
      <c r="CV49" s="13"/>
      <c r="CW49" t="s">
        <v>118</v>
      </c>
      <c r="CX49" t="s">
        <v>118</v>
      </c>
      <c r="CY49" t="s">
        <v>132</v>
      </c>
      <c r="CZ49" t="s">
        <v>115</v>
      </c>
      <c r="DA49" s="13">
        <v>45494.44971064815</v>
      </c>
      <c r="DB49" t="s">
        <v>4366</v>
      </c>
      <c r="DC49" t="s">
        <v>4367</v>
      </c>
      <c r="DD49" t="s">
        <v>118</v>
      </c>
      <c r="DE49" t="s">
        <v>117</v>
      </c>
      <c r="DF49" t="s">
        <v>118</v>
      </c>
      <c r="DG49" t="s">
        <v>118</v>
      </c>
      <c r="DH49" t="s">
        <v>118</v>
      </c>
      <c r="DI49" t="s">
        <v>118</v>
      </c>
      <c r="DJ49" t="s">
        <v>118</v>
      </c>
      <c r="DK49" s="13"/>
      <c r="DL49">
        <v>4193</v>
      </c>
      <c r="DM49" t="s">
        <v>5200</v>
      </c>
      <c r="DN49" t="s">
        <v>895</v>
      </c>
      <c r="DO49" t="s">
        <v>1403</v>
      </c>
      <c r="DP49" t="s">
        <v>5215</v>
      </c>
    </row>
    <row r="50" spans="1:120" x14ac:dyDescent="0.35">
      <c r="A50">
        <v>8700</v>
      </c>
      <c r="B50" t="s">
        <v>5219</v>
      </c>
      <c r="C50" t="s">
        <v>5220</v>
      </c>
      <c r="D50" t="s">
        <v>5221</v>
      </c>
      <c r="E50" t="s">
        <v>5222</v>
      </c>
      <c r="F50" s="12">
        <v>38870</v>
      </c>
      <c r="G50" t="s">
        <v>5223</v>
      </c>
      <c r="H50" t="s">
        <v>5224</v>
      </c>
      <c r="I50" t="s">
        <v>113</v>
      </c>
      <c r="J50" t="s">
        <v>114</v>
      </c>
      <c r="K50" t="s">
        <v>115</v>
      </c>
      <c r="L50" t="s">
        <v>115</v>
      </c>
      <c r="M50" t="s">
        <v>116</v>
      </c>
      <c r="N50" t="s">
        <v>117</v>
      </c>
      <c r="O50" t="s">
        <v>118</v>
      </c>
      <c r="P50" t="s">
        <v>116</v>
      </c>
      <c r="Q50" t="s">
        <v>218</v>
      </c>
      <c r="R50" t="s">
        <v>4642</v>
      </c>
      <c r="S50" t="s">
        <v>265</v>
      </c>
      <c r="T50" t="s">
        <v>584</v>
      </c>
      <c r="U50" t="s">
        <v>5225</v>
      </c>
      <c r="V50" t="s">
        <v>5226</v>
      </c>
      <c r="W50" t="s">
        <v>225</v>
      </c>
      <c r="X50" t="s">
        <v>5227</v>
      </c>
      <c r="Y50" t="s">
        <v>218</v>
      </c>
      <c r="Z50" t="s">
        <v>219</v>
      </c>
      <c r="AA50" t="s">
        <v>5228</v>
      </c>
      <c r="AB50" t="s">
        <v>5229</v>
      </c>
      <c r="AC50" t="s">
        <v>5229</v>
      </c>
      <c r="AD50" t="s">
        <v>118</v>
      </c>
      <c r="AE50" t="s">
        <v>5230</v>
      </c>
      <c r="AF50" t="s">
        <v>210</v>
      </c>
      <c r="AG50" t="s">
        <v>130</v>
      </c>
      <c r="AH50" t="s">
        <v>126</v>
      </c>
      <c r="AI50" t="s">
        <v>226</v>
      </c>
      <c r="AJ50" t="s">
        <v>128</v>
      </c>
      <c r="AK50" t="s">
        <v>129</v>
      </c>
      <c r="AL50" t="s">
        <v>134</v>
      </c>
      <c r="AM50" t="s">
        <v>131</v>
      </c>
      <c r="AN50" t="s">
        <v>115</v>
      </c>
      <c r="AO50" t="s">
        <v>133</v>
      </c>
      <c r="AP50" t="s">
        <v>134</v>
      </c>
      <c r="AQ50" t="s">
        <v>135</v>
      </c>
      <c r="AR50" t="s">
        <v>134</v>
      </c>
      <c r="AS50" t="s">
        <v>136</v>
      </c>
      <c r="AT50" t="s">
        <v>134</v>
      </c>
      <c r="AU50" t="s">
        <v>137</v>
      </c>
      <c r="AV50" t="s">
        <v>132</v>
      </c>
      <c r="AW50" t="s">
        <v>139</v>
      </c>
      <c r="AX50" t="s">
        <v>132</v>
      </c>
      <c r="AY50" t="s">
        <v>140</v>
      </c>
      <c r="AZ50" t="s">
        <v>132</v>
      </c>
      <c r="BA50" t="s">
        <v>141</v>
      </c>
      <c r="BB50" t="s">
        <v>132</v>
      </c>
      <c r="BC50" t="s">
        <v>143</v>
      </c>
      <c r="BD50" t="s">
        <v>144</v>
      </c>
      <c r="BE50" t="s">
        <v>143</v>
      </c>
      <c r="BF50" t="s">
        <v>144</v>
      </c>
      <c r="BG50" t="s">
        <v>143</v>
      </c>
      <c r="BH50" t="s">
        <v>144</v>
      </c>
      <c r="BI50" t="s">
        <v>118</v>
      </c>
      <c r="BJ50" t="s">
        <v>118</v>
      </c>
      <c r="BK50" t="s">
        <v>118</v>
      </c>
      <c r="BL50" t="s">
        <v>118</v>
      </c>
      <c r="BM50" t="s">
        <v>118</v>
      </c>
      <c r="BN50" t="s">
        <v>118</v>
      </c>
      <c r="BO50" t="s">
        <v>118</v>
      </c>
      <c r="BP50" t="s">
        <v>118</v>
      </c>
      <c r="BQ50" t="s">
        <v>118</v>
      </c>
      <c r="BR50" t="s">
        <v>118</v>
      </c>
      <c r="BS50" t="s">
        <v>118</v>
      </c>
      <c r="BT50" t="s">
        <v>118</v>
      </c>
      <c r="BU50" s="12"/>
      <c r="BV50" t="s">
        <v>118</v>
      </c>
      <c r="BW50" t="s">
        <v>145</v>
      </c>
      <c r="BX50" t="s">
        <v>162</v>
      </c>
      <c r="BY50" t="s">
        <v>117</v>
      </c>
      <c r="BZ50" t="s">
        <v>125</v>
      </c>
      <c r="CA50" t="s">
        <v>115</v>
      </c>
      <c r="CB50" t="s">
        <v>125</v>
      </c>
      <c r="CC50" t="s">
        <v>128</v>
      </c>
      <c r="CD50" t="s">
        <v>128</v>
      </c>
      <c r="CE50" t="s">
        <v>352</v>
      </c>
      <c r="CF50" t="s">
        <v>5214</v>
      </c>
      <c r="CG50" t="s">
        <v>5231</v>
      </c>
      <c r="CH50">
        <v>25</v>
      </c>
      <c r="CI50" t="s">
        <v>4362</v>
      </c>
      <c r="CJ50" t="s">
        <v>232</v>
      </c>
      <c r="CK50" t="s">
        <v>157</v>
      </c>
      <c r="CL50" t="s">
        <v>157</v>
      </c>
      <c r="CM50" t="s">
        <v>134</v>
      </c>
      <c r="CN50" t="s">
        <v>118</v>
      </c>
      <c r="CO50" t="s">
        <v>132</v>
      </c>
      <c r="CP50" t="s">
        <v>126</v>
      </c>
      <c r="CQ50" t="s">
        <v>5232</v>
      </c>
      <c r="CR50" t="s">
        <v>5233</v>
      </c>
      <c r="CS50" t="s">
        <v>5234</v>
      </c>
      <c r="CT50" t="s">
        <v>115</v>
      </c>
      <c r="CU50" s="13">
        <v>45472.705208333333</v>
      </c>
      <c r="CV50" s="13"/>
      <c r="CW50" t="s">
        <v>118</v>
      </c>
      <c r="CX50" t="s">
        <v>118</v>
      </c>
      <c r="CY50" t="s">
        <v>132</v>
      </c>
      <c r="CZ50" t="s">
        <v>115</v>
      </c>
      <c r="DA50" s="13">
        <v>45494.454351851855</v>
      </c>
      <c r="DB50" t="s">
        <v>4366</v>
      </c>
      <c r="DC50" t="s">
        <v>4367</v>
      </c>
      <c r="DD50" t="s">
        <v>118</v>
      </c>
      <c r="DE50" t="s">
        <v>116</v>
      </c>
      <c r="DF50" t="s">
        <v>118</v>
      </c>
      <c r="DG50" t="s">
        <v>118</v>
      </c>
      <c r="DH50" t="s">
        <v>118</v>
      </c>
      <c r="DI50" t="s">
        <v>118</v>
      </c>
      <c r="DJ50" t="s">
        <v>118</v>
      </c>
      <c r="DK50" s="13"/>
      <c r="DL50">
        <v>4194</v>
      </c>
      <c r="DM50" t="s">
        <v>5219</v>
      </c>
      <c r="DN50" t="s">
        <v>895</v>
      </c>
      <c r="DO50" t="s">
        <v>1403</v>
      </c>
      <c r="DP50" t="s">
        <v>5231</v>
      </c>
    </row>
    <row r="51" spans="1:120" x14ac:dyDescent="0.35">
      <c r="A51">
        <v>8385</v>
      </c>
      <c r="B51" t="s">
        <v>5235</v>
      </c>
      <c r="C51" t="s">
        <v>5236</v>
      </c>
      <c r="D51" t="s">
        <v>5237</v>
      </c>
      <c r="E51" t="s">
        <v>5238</v>
      </c>
      <c r="F51" s="12">
        <v>38748</v>
      </c>
      <c r="G51" t="s">
        <v>5239</v>
      </c>
      <c r="H51" t="s">
        <v>5240</v>
      </c>
      <c r="I51" t="s">
        <v>113</v>
      </c>
      <c r="J51" t="s">
        <v>177</v>
      </c>
      <c r="K51" t="s">
        <v>115</v>
      </c>
      <c r="L51" t="s">
        <v>115</v>
      </c>
      <c r="M51" t="s">
        <v>116</v>
      </c>
      <c r="N51" t="s">
        <v>117</v>
      </c>
      <c r="O51" t="s">
        <v>118</v>
      </c>
      <c r="P51" t="s">
        <v>116</v>
      </c>
      <c r="Q51" t="s">
        <v>167</v>
      </c>
      <c r="R51" t="s">
        <v>520</v>
      </c>
      <c r="S51" t="s">
        <v>279</v>
      </c>
      <c r="T51" t="s">
        <v>489</v>
      </c>
      <c r="U51" t="s">
        <v>5241</v>
      </c>
      <c r="V51" t="s">
        <v>5242</v>
      </c>
      <c r="W51" t="s">
        <v>5243</v>
      </c>
      <c r="X51" t="s">
        <v>5244</v>
      </c>
      <c r="Y51" t="s">
        <v>218</v>
      </c>
      <c r="Z51" t="s">
        <v>5245</v>
      </c>
      <c r="AA51" t="s">
        <v>537</v>
      </c>
      <c r="AB51" t="s">
        <v>5246</v>
      </c>
      <c r="AC51" t="s">
        <v>5246</v>
      </c>
      <c r="AD51" t="s">
        <v>118</v>
      </c>
      <c r="AE51" t="s">
        <v>5247</v>
      </c>
      <c r="AF51" t="s">
        <v>5248</v>
      </c>
      <c r="AG51" t="s">
        <v>142</v>
      </c>
      <c r="AH51" t="s">
        <v>126</v>
      </c>
      <c r="AI51" t="s">
        <v>226</v>
      </c>
      <c r="AJ51" t="s">
        <v>171</v>
      </c>
      <c r="AK51" t="s">
        <v>129</v>
      </c>
      <c r="AL51" t="s">
        <v>134</v>
      </c>
      <c r="AM51" t="s">
        <v>131</v>
      </c>
      <c r="AN51" t="s">
        <v>132</v>
      </c>
      <c r="AO51" t="s">
        <v>133</v>
      </c>
      <c r="AP51" t="s">
        <v>134</v>
      </c>
      <c r="AQ51" t="s">
        <v>135</v>
      </c>
      <c r="AR51" t="s">
        <v>134</v>
      </c>
      <c r="AS51" t="s">
        <v>136</v>
      </c>
      <c r="AT51" t="s">
        <v>134</v>
      </c>
      <c r="AU51" t="s">
        <v>228</v>
      </c>
      <c r="AV51" t="s">
        <v>115</v>
      </c>
      <c r="AW51" t="s">
        <v>137</v>
      </c>
      <c r="AX51" t="s">
        <v>115</v>
      </c>
      <c r="AY51" t="s">
        <v>139</v>
      </c>
      <c r="AZ51" t="s">
        <v>134</v>
      </c>
      <c r="BA51" t="s">
        <v>140</v>
      </c>
      <c r="BB51" t="s">
        <v>115</v>
      </c>
      <c r="BC51" t="s">
        <v>141</v>
      </c>
      <c r="BD51" t="s">
        <v>115</v>
      </c>
      <c r="BE51" t="s">
        <v>143</v>
      </c>
      <c r="BF51" t="s">
        <v>144</v>
      </c>
      <c r="BG51" t="s">
        <v>143</v>
      </c>
      <c r="BH51" t="s">
        <v>144</v>
      </c>
      <c r="BI51" t="s">
        <v>118</v>
      </c>
      <c r="BJ51" t="s">
        <v>118</v>
      </c>
      <c r="BK51" t="s">
        <v>118</v>
      </c>
      <c r="BL51" t="s">
        <v>118</v>
      </c>
      <c r="BM51" t="s">
        <v>118</v>
      </c>
      <c r="BN51" t="s">
        <v>118</v>
      </c>
      <c r="BO51" t="s">
        <v>118</v>
      </c>
      <c r="BP51" t="s">
        <v>118</v>
      </c>
      <c r="BQ51" t="s">
        <v>118</v>
      </c>
      <c r="BR51" t="s">
        <v>118</v>
      </c>
      <c r="BS51" t="s">
        <v>118</v>
      </c>
      <c r="BT51" t="s">
        <v>118</v>
      </c>
      <c r="BU51" s="12"/>
      <c r="BV51" t="s">
        <v>118</v>
      </c>
      <c r="BW51" t="s">
        <v>145</v>
      </c>
      <c r="BX51" t="s">
        <v>162</v>
      </c>
      <c r="BY51" t="s">
        <v>117</v>
      </c>
      <c r="BZ51" t="s">
        <v>157</v>
      </c>
      <c r="CA51" t="s">
        <v>125</v>
      </c>
      <c r="CB51" t="s">
        <v>115</v>
      </c>
      <c r="CC51" t="s">
        <v>171</v>
      </c>
      <c r="CD51" t="s">
        <v>171</v>
      </c>
      <c r="CE51" t="s">
        <v>4381</v>
      </c>
      <c r="CF51" t="s">
        <v>5249</v>
      </c>
      <c r="CG51" t="s">
        <v>5250</v>
      </c>
      <c r="CH51">
        <v>25</v>
      </c>
      <c r="CI51" t="s">
        <v>4362</v>
      </c>
      <c r="CJ51" t="s">
        <v>232</v>
      </c>
      <c r="CK51" t="s">
        <v>125</v>
      </c>
      <c r="CL51" t="s">
        <v>132</v>
      </c>
      <c r="CM51" t="s">
        <v>134</v>
      </c>
      <c r="CN51" t="s">
        <v>118</v>
      </c>
      <c r="CO51" t="s">
        <v>132</v>
      </c>
      <c r="CP51" t="s">
        <v>126</v>
      </c>
      <c r="CQ51" t="s">
        <v>5251</v>
      </c>
      <c r="CR51" t="s">
        <v>5252</v>
      </c>
      <c r="CS51" t="s">
        <v>5253</v>
      </c>
      <c r="CT51" t="s">
        <v>115</v>
      </c>
      <c r="CU51" s="13">
        <v>45472.598263888889</v>
      </c>
      <c r="CV51" s="13"/>
      <c r="CW51" t="s">
        <v>118</v>
      </c>
      <c r="CX51" t="s">
        <v>118</v>
      </c>
      <c r="CY51" t="s">
        <v>132</v>
      </c>
      <c r="CZ51" t="s">
        <v>134</v>
      </c>
      <c r="DA51" s="13"/>
      <c r="DB51" t="s">
        <v>4366</v>
      </c>
      <c r="DC51" t="s">
        <v>4387</v>
      </c>
      <c r="DD51" t="s">
        <v>118</v>
      </c>
      <c r="DE51" t="s">
        <v>163</v>
      </c>
      <c r="DF51" t="s">
        <v>118</v>
      </c>
      <c r="DG51" t="s">
        <v>118</v>
      </c>
      <c r="DH51" t="s">
        <v>118</v>
      </c>
      <c r="DI51" t="s">
        <v>118</v>
      </c>
      <c r="DJ51" t="s">
        <v>118</v>
      </c>
      <c r="DK51" s="13"/>
      <c r="DL51">
        <v>4195</v>
      </c>
      <c r="DM51" t="s">
        <v>5235</v>
      </c>
      <c r="DN51" t="s">
        <v>4388</v>
      </c>
      <c r="DO51" t="s">
        <v>1402</v>
      </c>
      <c r="DP51" t="s">
        <v>5250</v>
      </c>
    </row>
    <row r="52" spans="1:120" x14ac:dyDescent="0.35">
      <c r="A52">
        <v>9045</v>
      </c>
      <c r="B52" t="s">
        <v>5254</v>
      </c>
      <c r="C52" t="s">
        <v>5255</v>
      </c>
      <c r="D52" t="s">
        <v>5256</v>
      </c>
      <c r="E52" t="s">
        <v>5257</v>
      </c>
      <c r="F52" s="12">
        <v>38987</v>
      </c>
      <c r="G52" t="s">
        <v>5258</v>
      </c>
      <c r="H52" t="s">
        <v>5259</v>
      </c>
      <c r="I52" t="s">
        <v>113</v>
      </c>
      <c r="J52" t="s">
        <v>177</v>
      </c>
      <c r="K52" t="s">
        <v>115</v>
      </c>
      <c r="L52" t="s">
        <v>115</v>
      </c>
      <c r="M52" t="s">
        <v>116</v>
      </c>
      <c r="N52" t="s">
        <v>117</v>
      </c>
      <c r="O52" t="s">
        <v>118</v>
      </c>
      <c r="P52" t="s">
        <v>116</v>
      </c>
      <c r="Q52" t="s">
        <v>218</v>
      </c>
      <c r="R52" t="s">
        <v>315</v>
      </c>
      <c r="S52" t="s">
        <v>569</v>
      </c>
      <c r="T52" t="s">
        <v>319</v>
      </c>
      <c r="U52" t="s">
        <v>5260</v>
      </c>
      <c r="V52" t="s">
        <v>5261</v>
      </c>
      <c r="W52" t="s">
        <v>442</v>
      </c>
      <c r="X52" t="s">
        <v>5262</v>
      </c>
      <c r="Y52" t="s">
        <v>119</v>
      </c>
      <c r="Z52" t="s">
        <v>444</v>
      </c>
      <c r="AA52" t="s">
        <v>5263</v>
      </c>
      <c r="AB52" t="s">
        <v>5264</v>
      </c>
      <c r="AC52" t="s">
        <v>5264</v>
      </c>
      <c r="AD52" t="s">
        <v>118</v>
      </c>
      <c r="AE52" t="s">
        <v>5265</v>
      </c>
      <c r="AF52" t="s">
        <v>317</v>
      </c>
      <c r="AG52" t="s">
        <v>125</v>
      </c>
      <c r="AH52" t="s">
        <v>126</v>
      </c>
      <c r="AI52" t="s">
        <v>226</v>
      </c>
      <c r="AJ52" t="s">
        <v>128</v>
      </c>
      <c r="AK52" t="s">
        <v>129</v>
      </c>
      <c r="AL52" t="s">
        <v>115</v>
      </c>
      <c r="AM52" t="s">
        <v>131</v>
      </c>
      <c r="AN52" t="s">
        <v>115</v>
      </c>
      <c r="AO52" t="s">
        <v>133</v>
      </c>
      <c r="AP52" t="s">
        <v>134</v>
      </c>
      <c r="AQ52" t="s">
        <v>135</v>
      </c>
      <c r="AR52" t="s">
        <v>134</v>
      </c>
      <c r="AS52" t="s">
        <v>136</v>
      </c>
      <c r="AT52" t="s">
        <v>134</v>
      </c>
      <c r="AU52" t="s">
        <v>137</v>
      </c>
      <c r="AV52" t="s">
        <v>115</v>
      </c>
      <c r="AW52" t="s">
        <v>139</v>
      </c>
      <c r="AX52" t="s">
        <v>115</v>
      </c>
      <c r="AY52" t="s">
        <v>140</v>
      </c>
      <c r="AZ52" t="s">
        <v>132</v>
      </c>
      <c r="BA52" t="s">
        <v>141</v>
      </c>
      <c r="BB52" t="s">
        <v>115</v>
      </c>
      <c r="BC52" t="s">
        <v>143</v>
      </c>
      <c r="BD52" t="s">
        <v>144</v>
      </c>
      <c r="BE52" t="s">
        <v>143</v>
      </c>
      <c r="BF52" t="s">
        <v>144</v>
      </c>
      <c r="BG52" t="s">
        <v>143</v>
      </c>
      <c r="BH52" t="s">
        <v>144</v>
      </c>
      <c r="BI52" t="s">
        <v>118</v>
      </c>
      <c r="BJ52" t="s">
        <v>118</v>
      </c>
      <c r="BK52" t="s">
        <v>118</v>
      </c>
      <c r="BL52" t="s">
        <v>118</v>
      </c>
      <c r="BM52" t="s">
        <v>118</v>
      </c>
      <c r="BN52" t="s">
        <v>118</v>
      </c>
      <c r="BO52" t="s">
        <v>118</v>
      </c>
      <c r="BP52" t="s">
        <v>118</v>
      </c>
      <c r="BQ52" t="s">
        <v>118</v>
      </c>
      <c r="BR52" t="s">
        <v>118</v>
      </c>
      <c r="BS52" t="s">
        <v>118</v>
      </c>
      <c r="BT52" t="s">
        <v>118</v>
      </c>
      <c r="BU52" s="12"/>
      <c r="BV52" t="s">
        <v>118</v>
      </c>
      <c r="BW52" t="s">
        <v>145</v>
      </c>
      <c r="BX52" t="s">
        <v>162</v>
      </c>
      <c r="BY52" t="s">
        <v>117</v>
      </c>
      <c r="BZ52" t="s">
        <v>130</v>
      </c>
      <c r="CA52" t="s">
        <v>157</v>
      </c>
      <c r="CB52" t="s">
        <v>115</v>
      </c>
      <c r="CC52" t="s">
        <v>128</v>
      </c>
      <c r="CD52" t="s">
        <v>128</v>
      </c>
      <c r="CE52" t="s">
        <v>330</v>
      </c>
      <c r="CF52" t="s">
        <v>5266</v>
      </c>
      <c r="CG52" t="s">
        <v>5267</v>
      </c>
      <c r="CH52">
        <v>25</v>
      </c>
      <c r="CI52" t="s">
        <v>4362</v>
      </c>
      <c r="CJ52" t="s">
        <v>232</v>
      </c>
      <c r="CK52" t="s">
        <v>132</v>
      </c>
      <c r="CL52" t="s">
        <v>115</v>
      </c>
      <c r="CM52" t="s">
        <v>134</v>
      </c>
      <c r="CN52" t="s">
        <v>118</v>
      </c>
      <c r="CO52" t="s">
        <v>132</v>
      </c>
      <c r="CP52" t="s">
        <v>126</v>
      </c>
      <c r="CQ52" t="s">
        <v>5268</v>
      </c>
      <c r="CR52" t="s">
        <v>5269</v>
      </c>
      <c r="CS52" t="s">
        <v>5270</v>
      </c>
      <c r="CT52" t="s">
        <v>130</v>
      </c>
      <c r="CU52" s="13">
        <v>45472.952002314814</v>
      </c>
      <c r="CV52" s="13">
        <v>45498.336689814816</v>
      </c>
      <c r="CW52" t="s">
        <v>130</v>
      </c>
      <c r="CX52" t="s">
        <v>118</v>
      </c>
      <c r="CY52" t="s">
        <v>132</v>
      </c>
      <c r="CZ52" t="s">
        <v>130</v>
      </c>
      <c r="DA52" s="13">
        <v>45494.363645833335</v>
      </c>
      <c r="DB52" t="s">
        <v>4366</v>
      </c>
      <c r="DC52" t="s">
        <v>4387</v>
      </c>
      <c r="DD52" t="s">
        <v>118</v>
      </c>
      <c r="DE52" t="s">
        <v>163</v>
      </c>
      <c r="DF52" t="s">
        <v>118</v>
      </c>
      <c r="DG52" t="s">
        <v>118</v>
      </c>
      <c r="DH52" t="s">
        <v>118</v>
      </c>
      <c r="DI52" t="s">
        <v>118</v>
      </c>
      <c r="DJ52" t="s">
        <v>118</v>
      </c>
      <c r="DK52" s="13"/>
      <c r="DL52">
        <v>4196</v>
      </c>
      <c r="DM52" t="s">
        <v>5254</v>
      </c>
      <c r="DN52" t="s">
        <v>4388</v>
      </c>
      <c r="DO52" t="s">
        <v>1402</v>
      </c>
      <c r="DP52" t="s">
        <v>5267</v>
      </c>
    </row>
    <row r="53" spans="1:120" x14ac:dyDescent="0.35">
      <c r="A53">
        <v>8753</v>
      </c>
      <c r="B53" t="s">
        <v>5271</v>
      </c>
      <c r="C53" t="s">
        <v>5272</v>
      </c>
      <c r="D53" t="s">
        <v>5273</v>
      </c>
      <c r="E53" t="s">
        <v>5274</v>
      </c>
      <c r="F53" s="12">
        <v>38888</v>
      </c>
      <c r="G53" t="s">
        <v>5275</v>
      </c>
      <c r="H53" t="s">
        <v>5276</v>
      </c>
      <c r="I53" t="s">
        <v>113</v>
      </c>
      <c r="J53" t="s">
        <v>114</v>
      </c>
      <c r="K53" t="s">
        <v>115</v>
      </c>
      <c r="L53" t="s">
        <v>115</v>
      </c>
      <c r="M53" t="s">
        <v>116</v>
      </c>
      <c r="N53" t="s">
        <v>117</v>
      </c>
      <c r="O53" t="s">
        <v>118</v>
      </c>
      <c r="P53" t="s">
        <v>116</v>
      </c>
      <c r="Q53" t="s">
        <v>233</v>
      </c>
      <c r="R53" t="s">
        <v>253</v>
      </c>
      <c r="S53" t="s">
        <v>479</v>
      </c>
      <c r="T53" t="s">
        <v>664</v>
      </c>
      <c r="U53" t="s">
        <v>5277</v>
      </c>
      <c r="V53" t="s">
        <v>5278</v>
      </c>
      <c r="W53" t="s">
        <v>326</v>
      </c>
      <c r="X53" t="s">
        <v>5279</v>
      </c>
      <c r="Y53" t="s">
        <v>307</v>
      </c>
      <c r="Z53" t="s">
        <v>393</v>
      </c>
      <c r="AA53" t="s">
        <v>5280</v>
      </c>
      <c r="AB53" t="s">
        <v>5281</v>
      </c>
      <c r="AC53" t="s">
        <v>5281</v>
      </c>
      <c r="AD53" t="s">
        <v>118</v>
      </c>
      <c r="AE53" t="s">
        <v>5282</v>
      </c>
      <c r="AF53" t="s">
        <v>185</v>
      </c>
      <c r="AG53" t="s">
        <v>157</v>
      </c>
      <c r="AH53" t="s">
        <v>126</v>
      </c>
      <c r="AI53" t="s">
        <v>226</v>
      </c>
      <c r="AJ53" t="s">
        <v>128</v>
      </c>
      <c r="AK53" t="s">
        <v>129</v>
      </c>
      <c r="AL53" t="s">
        <v>134</v>
      </c>
      <c r="AM53" t="s">
        <v>131</v>
      </c>
      <c r="AN53" t="s">
        <v>134</v>
      </c>
      <c r="AO53" t="s">
        <v>133</v>
      </c>
      <c r="AP53" t="s">
        <v>134</v>
      </c>
      <c r="AQ53" t="s">
        <v>135</v>
      </c>
      <c r="AR53" t="s">
        <v>134</v>
      </c>
      <c r="AS53" t="s">
        <v>136</v>
      </c>
      <c r="AT53" t="s">
        <v>134</v>
      </c>
      <c r="AU53" t="s">
        <v>137</v>
      </c>
      <c r="AV53" t="s">
        <v>130</v>
      </c>
      <c r="AW53" t="s">
        <v>139</v>
      </c>
      <c r="AX53" t="s">
        <v>132</v>
      </c>
      <c r="AY53" t="s">
        <v>140</v>
      </c>
      <c r="AZ53" t="s">
        <v>134</v>
      </c>
      <c r="BA53" t="s">
        <v>141</v>
      </c>
      <c r="BB53" t="s">
        <v>132</v>
      </c>
      <c r="BC53" t="s">
        <v>143</v>
      </c>
      <c r="BD53" t="s">
        <v>144</v>
      </c>
      <c r="BE53" t="s">
        <v>143</v>
      </c>
      <c r="BF53" t="s">
        <v>144</v>
      </c>
      <c r="BG53" t="s">
        <v>143</v>
      </c>
      <c r="BH53" t="s">
        <v>144</v>
      </c>
      <c r="BI53" t="s">
        <v>118</v>
      </c>
      <c r="BJ53" t="s">
        <v>118</v>
      </c>
      <c r="BK53" t="s">
        <v>118</v>
      </c>
      <c r="BL53" t="s">
        <v>118</v>
      </c>
      <c r="BM53" t="s">
        <v>118</v>
      </c>
      <c r="BN53" t="s">
        <v>118</v>
      </c>
      <c r="BO53" t="s">
        <v>118</v>
      </c>
      <c r="BP53" t="s">
        <v>118</v>
      </c>
      <c r="BQ53" t="s">
        <v>118</v>
      </c>
      <c r="BR53" t="s">
        <v>118</v>
      </c>
      <c r="BS53" t="s">
        <v>118</v>
      </c>
      <c r="BT53" t="s">
        <v>118</v>
      </c>
      <c r="BU53" s="12"/>
      <c r="BV53" t="s">
        <v>118</v>
      </c>
      <c r="BW53" t="s">
        <v>145</v>
      </c>
      <c r="BX53" t="s">
        <v>162</v>
      </c>
      <c r="BY53" t="s">
        <v>117</v>
      </c>
      <c r="BZ53" t="s">
        <v>142</v>
      </c>
      <c r="CA53" t="s">
        <v>134</v>
      </c>
      <c r="CB53" t="s">
        <v>132</v>
      </c>
      <c r="CC53" t="s">
        <v>154</v>
      </c>
      <c r="CD53" t="s">
        <v>128</v>
      </c>
      <c r="CE53" t="s">
        <v>663</v>
      </c>
      <c r="CF53" t="s">
        <v>5283</v>
      </c>
      <c r="CG53" t="s">
        <v>5284</v>
      </c>
      <c r="CH53">
        <v>25</v>
      </c>
      <c r="CI53" t="s">
        <v>4362</v>
      </c>
      <c r="CJ53" t="s">
        <v>232</v>
      </c>
      <c r="CK53" t="s">
        <v>125</v>
      </c>
      <c r="CL53" t="s">
        <v>115</v>
      </c>
      <c r="CM53" t="s">
        <v>138</v>
      </c>
      <c r="CN53" t="s">
        <v>118</v>
      </c>
      <c r="CO53" t="s">
        <v>132</v>
      </c>
      <c r="CP53" t="s">
        <v>126</v>
      </c>
      <c r="CQ53" t="s">
        <v>5285</v>
      </c>
      <c r="CR53" t="s">
        <v>5286</v>
      </c>
      <c r="CS53" t="s">
        <v>5287</v>
      </c>
      <c r="CT53" t="s">
        <v>115</v>
      </c>
      <c r="CU53" s="13">
        <v>45474.598321759258</v>
      </c>
      <c r="CV53" s="13"/>
      <c r="CW53" t="s">
        <v>118</v>
      </c>
      <c r="CX53" t="s">
        <v>118</v>
      </c>
      <c r="CY53" t="s">
        <v>132</v>
      </c>
      <c r="CZ53" t="s">
        <v>115</v>
      </c>
      <c r="DA53" s="13">
        <v>45494.443032407406</v>
      </c>
      <c r="DB53" t="s">
        <v>4366</v>
      </c>
      <c r="DC53" t="s">
        <v>4367</v>
      </c>
      <c r="DD53" t="s">
        <v>118</v>
      </c>
      <c r="DE53" t="s">
        <v>117</v>
      </c>
      <c r="DF53" t="s">
        <v>118</v>
      </c>
      <c r="DG53" t="s">
        <v>118</v>
      </c>
      <c r="DH53" t="s">
        <v>118</v>
      </c>
      <c r="DI53" t="s">
        <v>118</v>
      </c>
      <c r="DJ53" t="s">
        <v>118</v>
      </c>
      <c r="DK53" s="13"/>
      <c r="DL53">
        <v>4197</v>
      </c>
      <c r="DM53" t="s">
        <v>5271</v>
      </c>
      <c r="DN53" t="s">
        <v>895</v>
      </c>
      <c r="DO53" t="s">
        <v>5288</v>
      </c>
      <c r="DP53" t="s">
        <v>5284</v>
      </c>
    </row>
    <row r="54" spans="1:120" x14ac:dyDescent="0.35">
      <c r="A54">
        <v>9003</v>
      </c>
      <c r="B54" t="s">
        <v>5289</v>
      </c>
      <c r="C54" t="s">
        <v>5290</v>
      </c>
      <c r="D54" t="s">
        <v>5291</v>
      </c>
      <c r="E54" t="s">
        <v>5292</v>
      </c>
      <c r="F54" s="12">
        <v>38974</v>
      </c>
      <c r="G54" t="s">
        <v>5293</v>
      </c>
      <c r="H54" t="s">
        <v>5294</v>
      </c>
      <c r="I54" t="s">
        <v>113</v>
      </c>
      <c r="J54" t="s">
        <v>114</v>
      </c>
      <c r="K54" t="s">
        <v>115</v>
      </c>
      <c r="L54" t="s">
        <v>115</v>
      </c>
      <c r="M54" t="s">
        <v>116</v>
      </c>
      <c r="N54" t="s">
        <v>117</v>
      </c>
      <c r="O54" t="s">
        <v>118</v>
      </c>
      <c r="P54" t="s">
        <v>116</v>
      </c>
      <c r="Q54" t="s">
        <v>307</v>
      </c>
      <c r="R54" t="s">
        <v>5295</v>
      </c>
      <c r="S54" t="s">
        <v>355</v>
      </c>
      <c r="T54" t="s">
        <v>420</v>
      </c>
      <c r="U54" t="s">
        <v>5296</v>
      </c>
      <c r="V54" t="s">
        <v>5297</v>
      </c>
      <c r="W54" t="s">
        <v>326</v>
      </c>
      <c r="X54" t="s">
        <v>392</v>
      </c>
      <c r="Y54" t="s">
        <v>307</v>
      </c>
      <c r="Z54" t="s">
        <v>393</v>
      </c>
      <c r="AA54" t="s">
        <v>526</v>
      </c>
      <c r="AB54" t="s">
        <v>5298</v>
      </c>
      <c r="AC54" t="s">
        <v>5298</v>
      </c>
      <c r="AD54" t="s">
        <v>118</v>
      </c>
      <c r="AE54" t="s">
        <v>5299</v>
      </c>
      <c r="AF54" t="s">
        <v>439</v>
      </c>
      <c r="AG54" t="s">
        <v>157</v>
      </c>
      <c r="AH54" t="s">
        <v>126</v>
      </c>
      <c r="AI54" t="s">
        <v>226</v>
      </c>
      <c r="AJ54" t="s">
        <v>128</v>
      </c>
      <c r="AK54" t="s">
        <v>129</v>
      </c>
      <c r="AL54" t="s">
        <v>134</v>
      </c>
      <c r="AM54" t="s">
        <v>131</v>
      </c>
      <c r="AN54" t="s">
        <v>115</v>
      </c>
      <c r="AO54" t="s">
        <v>133</v>
      </c>
      <c r="AP54" t="s">
        <v>134</v>
      </c>
      <c r="AQ54" t="s">
        <v>135</v>
      </c>
      <c r="AR54" t="s">
        <v>115</v>
      </c>
      <c r="AS54" t="s">
        <v>136</v>
      </c>
      <c r="AT54" t="s">
        <v>134</v>
      </c>
      <c r="AU54" t="s">
        <v>137</v>
      </c>
      <c r="AV54" t="s">
        <v>130</v>
      </c>
      <c r="AW54" t="s">
        <v>139</v>
      </c>
      <c r="AX54" t="s">
        <v>115</v>
      </c>
      <c r="AY54" t="s">
        <v>140</v>
      </c>
      <c r="AZ54" t="s">
        <v>132</v>
      </c>
      <c r="BA54" t="s">
        <v>141</v>
      </c>
      <c r="BB54" t="s">
        <v>115</v>
      </c>
      <c r="BC54" t="s">
        <v>143</v>
      </c>
      <c r="BD54" t="s">
        <v>144</v>
      </c>
      <c r="BE54" t="s">
        <v>143</v>
      </c>
      <c r="BF54" t="s">
        <v>144</v>
      </c>
      <c r="BG54" t="s">
        <v>143</v>
      </c>
      <c r="BH54" t="s">
        <v>144</v>
      </c>
      <c r="BI54" t="s">
        <v>118</v>
      </c>
      <c r="BJ54" t="s">
        <v>118</v>
      </c>
      <c r="BK54" t="s">
        <v>118</v>
      </c>
      <c r="BL54" t="s">
        <v>118</v>
      </c>
      <c r="BM54" t="s">
        <v>118</v>
      </c>
      <c r="BN54" t="s">
        <v>118</v>
      </c>
      <c r="BO54" t="s">
        <v>118</v>
      </c>
      <c r="BP54" t="s">
        <v>118</v>
      </c>
      <c r="BQ54" t="s">
        <v>118</v>
      </c>
      <c r="BR54" t="s">
        <v>118</v>
      </c>
      <c r="BS54" t="s">
        <v>118</v>
      </c>
      <c r="BT54" t="s">
        <v>118</v>
      </c>
      <c r="BU54" s="12"/>
      <c r="BV54" t="s">
        <v>118</v>
      </c>
      <c r="BW54" t="s">
        <v>145</v>
      </c>
      <c r="BX54" t="s">
        <v>146</v>
      </c>
      <c r="BY54" t="s">
        <v>117</v>
      </c>
      <c r="BZ54" t="s">
        <v>130</v>
      </c>
      <c r="CA54" t="s">
        <v>125</v>
      </c>
      <c r="CB54" t="s">
        <v>115</v>
      </c>
      <c r="CC54" t="s">
        <v>154</v>
      </c>
      <c r="CD54" t="s">
        <v>128</v>
      </c>
      <c r="CE54" t="s">
        <v>527</v>
      </c>
      <c r="CF54" t="s">
        <v>5300</v>
      </c>
      <c r="CG54" t="s">
        <v>5301</v>
      </c>
      <c r="CH54">
        <v>25</v>
      </c>
      <c r="CI54" t="s">
        <v>4362</v>
      </c>
      <c r="CJ54" t="s">
        <v>232</v>
      </c>
      <c r="CK54" t="s">
        <v>130</v>
      </c>
      <c r="CL54" t="s">
        <v>130</v>
      </c>
      <c r="CM54" t="s">
        <v>134</v>
      </c>
      <c r="CN54" t="s">
        <v>118</v>
      </c>
      <c r="CO54" t="s">
        <v>132</v>
      </c>
      <c r="CP54" t="s">
        <v>126</v>
      </c>
      <c r="CQ54" t="s">
        <v>5302</v>
      </c>
      <c r="CR54" t="s">
        <v>5303</v>
      </c>
      <c r="CS54" t="s">
        <v>5304</v>
      </c>
      <c r="CT54" t="s">
        <v>115</v>
      </c>
      <c r="CU54" s="13">
        <v>45472.521331018521</v>
      </c>
      <c r="CV54" s="13"/>
      <c r="CW54" t="s">
        <v>118</v>
      </c>
      <c r="CX54" t="s">
        <v>118</v>
      </c>
      <c r="CY54" t="s">
        <v>132</v>
      </c>
      <c r="CZ54" t="s">
        <v>115</v>
      </c>
      <c r="DA54" s="13">
        <v>45494.465069444443</v>
      </c>
      <c r="DB54" t="s">
        <v>4366</v>
      </c>
      <c r="DC54" t="s">
        <v>4367</v>
      </c>
      <c r="DD54" t="s">
        <v>118</v>
      </c>
      <c r="DE54" t="s">
        <v>116</v>
      </c>
      <c r="DF54" t="s">
        <v>118</v>
      </c>
      <c r="DG54" t="s">
        <v>118</v>
      </c>
      <c r="DH54" t="s">
        <v>118</v>
      </c>
      <c r="DI54" t="s">
        <v>118</v>
      </c>
      <c r="DJ54" t="s">
        <v>118</v>
      </c>
      <c r="DK54" s="13"/>
      <c r="DL54">
        <v>4198</v>
      </c>
      <c r="DM54" t="s">
        <v>5289</v>
      </c>
      <c r="DN54" t="s">
        <v>895</v>
      </c>
      <c r="DO54" t="s">
        <v>5288</v>
      </c>
      <c r="DP54" t="s">
        <v>5301</v>
      </c>
    </row>
    <row r="55" spans="1:120" x14ac:dyDescent="0.35">
      <c r="A55">
        <v>8792</v>
      </c>
      <c r="B55" t="s">
        <v>5305</v>
      </c>
      <c r="C55" t="s">
        <v>5306</v>
      </c>
      <c r="D55" t="s">
        <v>5307</v>
      </c>
      <c r="E55" t="s">
        <v>5308</v>
      </c>
      <c r="F55" s="12">
        <v>38904</v>
      </c>
      <c r="G55" t="s">
        <v>5309</v>
      </c>
      <c r="H55" t="s">
        <v>5310</v>
      </c>
      <c r="I55" t="s">
        <v>212</v>
      </c>
      <c r="J55" t="s">
        <v>114</v>
      </c>
      <c r="K55" t="s">
        <v>125</v>
      </c>
      <c r="L55" t="s">
        <v>115</v>
      </c>
      <c r="M55" t="s">
        <v>213</v>
      </c>
      <c r="N55" t="s">
        <v>117</v>
      </c>
      <c r="O55" t="s">
        <v>118</v>
      </c>
      <c r="P55" t="s">
        <v>116</v>
      </c>
      <c r="Q55" t="s">
        <v>182</v>
      </c>
      <c r="R55" t="s">
        <v>332</v>
      </c>
      <c r="S55" t="s">
        <v>254</v>
      </c>
      <c r="T55" t="s">
        <v>581</v>
      </c>
      <c r="U55" t="s">
        <v>5311</v>
      </c>
      <c r="V55" t="s">
        <v>5312</v>
      </c>
      <c r="W55" t="s">
        <v>5313</v>
      </c>
      <c r="X55" t="s">
        <v>580</v>
      </c>
      <c r="Y55" t="s">
        <v>218</v>
      </c>
      <c r="Z55" t="s">
        <v>291</v>
      </c>
      <c r="AA55" t="s">
        <v>537</v>
      </c>
      <c r="AB55" t="s">
        <v>5314</v>
      </c>
      <c r="AC55" t="s">
        <v>5314</v>
      </c>
      <c r="AD55" t="s">
        <v>5315</v>
      </c>
      <c r="AE55" t="s">
        <v>5316</v>
      </c>
      <c r="AF55" t="s">
        <v>252</v>
      </c>
      <c r="AG55" t="s">
        <v>142</v>
      </c>
      <c r="AH55" t="s">
        <v>126</v>
      </c>
      <c r="AI55" t="s">
        <v>226</v>
      </c>
      <c r="AJ55" t="s">
        <v>227</v>
      </c>
      <c r="AK55" t="s">
        <v>129</v>
      </c>
      <c r="AL55" t="s">
        <v>134</v>
      </c>
      <c r="AM55" t="s">
        <v>131</v>
      </c>
      <c r="AN55" t="s">
        <v>115</v>
      </c>
      <c r="AO55" t="s">
        <v>172</v>
      </c>
      <c r="AP55" t="s">
        <v>115</v>
      </c>
      <c r="AQ55" t="s">
        <v>135</v>
      </c>
      <c r="AR55" t="s">
        <v>134</v>
      </c>
      <c r="AS55" t="s">
        <v>136</v>
      </c>
      <c r="AT55" t="s">
        <v>115</v>
      </c>
      <c r="AU55" t="s">
        <v>137</v>
      </c>
      <c r="AV55" t="s">
        <v>115</v>
      </c>
      <c r="AW55" t="s">
        <v>139</v>
      </c>
      <c r="AX55" t="s">
        <v>115</v>
      </c>
      <c r="AY55" t="s">
        <v>140</v>
      </c>
      <c r="AZ55" t="s">
        <v>115</v>
      </c>
      <c r="BA55" t="s">
        <v>141</v>
      </c>
      <c r="BB55" t="s">
        <v>134</v>
      </c>
      <c r="BC55" t="s">
        <v>260</v>
      </c>
      <c r="BD55" t="s">
        <v>134</v>
      </c>
      <c r="BE55" t="s">
        <v>261</v>
      </c>
      <c r="BF55" t="s">
        <v>115</v>
      </c>
      <c r="BG55" t="s">
        <v>143</v>
      </c>
      <c r="BH55" t="s">
        <v>144</v>
      </c>
      <c r="BI55" t="s">
        <v>118</v>
      </c>
      <c r="BJ55" t="s">
        <v>118</v>
      </c>
      <c r="BK55" t="s">
        <v>118</v>
      </c>
      <c r="BL55" t="s">
        <v>118</v>
      </c>
      <c r="BM55" t="s">
        <v>118</v>
      </c>
      <c r="BN55" t="s">
        <v>118</v>
      </c>
      <c r="BO55" t="s">
        <v>118</v>
      </c>
      <c r="BP55" t="s">
        <v>118</v>
      </c>
      <c r="BQ55" t="s">
        <v>118</v>
      </c>
      <c r="BR55" t="s">
        <v>118</v>
      </c>
      <c r="BS55" t="s">
        <v>118</v>
      </c>
      <c r="BT55" t="s">
        <v>118</v>
      </c>
      <c r="BU55" s="12"/>
      <c r="BV55" t="s">
        <v>118</v>
      </c>
      <c r="BW55" t="s">
        <v>351</v>
      </c>
      <c r="BX55" t="s">
        <v>162</v>
      </c>
      <c r="BY55" t="s">
        <v>117</v>
      </c>
      <c r="BZ55" t="s">
        <v>125</v>
      </c>
      <c r="CA55" t="s">
        <v>138</v>
      </c>
      <c r="CB55" t="s">
        <v>134</v>
      </c>
      <c r="CC55" t="s">
        <v>227</v>
      </c>
      <c r="CD55" t="s">
        <v>227</v>
      </c>
      <c r="CE55" t="s">
        <v>4381</v>
      </c>
      <c r="CF55" t="s">
        <v>5317</v>
      </c>
      <c r="CG55" t="s">
        <v>5318</v>
      </c>
      <c r="CH55">
        <v>25</v>
      </c>
      <c r="CI55" t="s">
        <v>4362</v>
      </c>
      <c r="CJ55" t="s">
        <v>232</v>
      </c>
      <c r="CK55" t="s">
        <v>130</v>
      </c>
      <c r="CL55" t="s">
        <v>130</v>
      </c>
      <c r="CM55" t="s">
        <v>134</v>
      </c>
      <c r="CN55" t="s">
        <v>118</v>
      </c>
      <c r="CO55" t="s">
        <v>132</v>
      </c>
      <c r="CP55" t="s">
        <v>126</v>
      </c>
      <c r="CQ55" t="s">
        <v>5319</v>
      </c>
      <c r="CR55" t="s">
        <v>5320</v>
      </c>
      <c r="CS55" t="s">
        <v>5321</v>
      </c>
      <c r="CT55" t="s">
        <v>115</v>
      </c>
      <c r="CU55" s="13">
        <v>45472.516759259262</v>
      </c>
      <c r="CV55" s="13"/>
      <c r="CW55" t="s">
        <v>118</v>
      </c>
      <c r="CX55" t="s">
        <v>118</v>
      </c>
      <c r="CY55" t="s">
        <v>132</v>
      </c>
      <c r="CZ55" t="s">
        <v>115</v>
      </c>
      <c r="DA55" s="13">
        <v>45494.410787037035</v>
      </c>
      <c r="DB55" t="s">
        <v>4366</v>
      </c>
      <c r="DC55" t="s">
        <v>4367</v>
      </c>
      <c r="DD55" t="s">
        <v>118</v>
      </c>
      <c r="DE55" t="s">
        <v>163</v>
      </c>
      <c r="DF55" t="s">
        <v>118</v>
      </c>
      <c r="DG55" t="s">
        <v>118</v>
      </c>
      <c r="DH55" t="s">
        <v>118</v>
      </c>
      <c r="DI55" t="s">
        <v>118</v>
      </c>
      <c r="DJ55" t="s">
        <v>118</v>
      </c>
      <c r="DK55" s="13"/>
      <c r="DL55">
        <v>4199</v>
      </c>
      <c r="DM55" t="s">
        <v>5305</v>
      </c>
      <c r="DN55" t="s">
        <v>895</v>
      </c>
      <c r="DO55" t="s">
        <v>5288</v>
      </c>
      <c r="DP55" t="s">
        <v>5318</v>
      </c>
    </row>
    <row r="56" spans="1:120" x14ac:dyDescent="0.35">
      <c r="A56">
        <v>8729</v>
      </c>
      <c r="B56" t="s">
        <v>5322</v>
      </c>
      <c r="C56" t="s">
        <v>5323</v>
      </c>
      <c r="D56" t="s">
        <v>5324</v>
      </c>
      <c r="E56" t="s">
        <v>5325</v>
      </c>
      <c r="F56" s="12">
        <v>38882</v>
      </c>
      <c r="G56" t="s">
        <v>5326</v>
      </c>
      <c r="H56" t="s">
        <v>5327</v>
      </c>
      <c r="I56" t="s">
        <v>165</v>
      </c>
      <c r="J56" t="s">
        <v>177</v>
      </c>
      <c r="K56" t="s">
        <v>130</v>
      </c>
      <c r="L56" t="s">
        <v>115</v>
      </c>
      <c r="M56" t="s">
        <v>166</v>
      </c>
      <c r="N56" t="s">
        <v>117</v>
      </c>
      <c r="O56" t="s">
        <v>118</v>
      </c>
      <c r="P56" t="s">
        <v>116</v>
      </c>
      <c r="Q56" t="s">
        <v>167</v>
      </c>
      <c r="R56" t="s">
        <v>477</v>
      </c>
      <c r="S56" t="s">
        <v>247</v>
      </c>
      <c r="T56" t="s">
        <v>482</v>
      </c>
      <c r="U56" t="s">
        <v>5328</v>
      </c>
      <c r="V56" t="s">
        <v>5329</v>
      </c>
      <c r="W56" t="s">
        <v>168</v>
      </c>
      <c r="X56" t="s">
        <v>169</v>
      </c>
      <c r="Y56" t="s">
        <v>167</v>
      </c>
      <c r="Z56" t="s">
        <v>4543</v>
      </c>
      <c r="AA56" t="s">
        <v>5330</v>
      </c>
      <c r="AB56" t="s">
        <v>5331</v>
      </c>
      <c r="AC56" t="s">
        <v>5332</v>
      </c>
      <c r="AD56" t="s">
        <v>118</v>
      </c>
      <c r="AE56" t="s">
        <v>5333</v>
      </c>
      <c r="AF56" t="s">
        <v>5334</v>
      </c>
      <c r="AG56" t="s">
        <v>142</v>
      </c>
      <c r="AH56" t="s">
        <v>126</v>
      </c>
      <c r="AI56" t="s">
        <v>226</v>
      </c>
      <c r="AJ56" t="s">
        <v>227</v>
      </c>
      <c r="AK56" t="s">
        <v>129</v>
      </c>
      <c r="AL56" t="s">
        <v>115</v>
      </c>
      <c r="AM56" t="s">
        <v>131</v>
      </c>
      <c r="AN56" t="s">
        <v>134</v>
      </c>
      <c r="AO56" t="s">
        <v>172</v>
      </c>
      <c r="AP56" t="s">
        <v>115</v>
      </c>
      <c r="AQ56" t="s">
        <v>135</v>
      </c>
      <c r="AR56" t="s">
        <v>134</v>
      </c>
      <c r="AS56" t="s">
        <v>136</v>
      </c>
      <c r="AT56" t="s">
        <v>134</v>
      </c>
      <c r="AU56" t="s">
        <v>137</v>
      </c>
      <c r="AV56" t="s">
        <v>134</v>
      </c>
      <c r="AW56" t="s">
        <v>173</v>
      </c>
      <c r="AX56" t="s">
        <v>134</v>
      </c>
      <c r="AY56" t="s">
        <v>139</v>
      </c>
      <c r="AZ56" t="s">
        <v>134</v>
      </c>
      <c r="BA56" t="s">
        <v>140</v>
      </c>
      <c r="BB56" t="s">
        <v>134</v>
      </c>
      <c r="BC56" t="s">
        <v>141</v>
      </c>
      <c r="BD56" t="s">
        <v>134</v>
      </c>
      <c r="BE56" t="s">
        <v>174</v>
      </c>
      <c r="BF56" t="s">
        <v>132</v>
      </c>
      <c r="BG56" t="s">
        <v>143</v>
      </c>
      <c r="BH56" t="s">
        <v>144</v>
      </c>
      <c r="BI56" t="s">
        <v>118</v>
      </c>
      <c r="BJ56" t="s">
        <v>118</v>
      </c>
      <c r="BK56" t="s">
        <v>118</v>
      </c>
      <c r="BL56" t="s">
        <v>118</v>
      </c>
      <c r="BM56" t="s">
        <v>118</v>
      </c>
      <c r="BN56" t="s">
        <v>118</v>
      </c>
      <c r="BO56" t="s">
        <v>118</v>
      </c>
      <c r="BP56" t="s">
        <v>118</v>
      </c>
      <c r="BQ56" t="s">
        <v>118</v>
      </c>
      <c r="BR56" t="s">
        <v>118</v>
      </c>
      <c r="BS56" t="s">
        <v>118</v>
      </c>
      <c r="BT56" t="s">
        <v>118</v>
      </c>
      <c r="BU56" s="12"/>
      <c r="BV56" t="s">
        <v>118</v>
      </c>
      <c r="BW56" t="s">
        <v>375</v>
      </c>
      <c r="BX56" t="s">
        <v>162</v>
      </c>
      <c r="BY56" t="s">
        <v>117</v>
      </c>
      <c r="BZ56" t="s">
        <v>154</v>
      </c>
      <c r="CA56" t="s">
        <v>132</v>
      </c>
      <c r="CB56" t="s">
        <v>115</v>
      </c>
      <c r="CC56" t="s">
        <v>227</v>
      </c>
      <c r="CD56" t="s">
        <v>227</v>
      </c>
      <c r="CE56" t="s">
        <v>4857</v>
      </c>
      <c r="CF56" t="s">
        <v>5335</v>
      </c>
      <c r="CG56" t="s">
        <v>5336</v>
      </c>
      <c r="CH56">
        <v>25</v>
      </c>
      <c r="CI56" t="s">
        <v>4362</v>
      </c>
      <c r="CJ56" t="s">
        <v>232</v>
      </c>
      <c r="CK56" t="s">
        <v>125</v>
      </c>
      <c r="CL56" t="s">
        <v>125</v>
      </c>
      <c r="CM56" t="s">
        <v>134</v>
      </c>
      <c r="CN56" t="s">
        <v>118</v>
      </c>
      <c r="CO56" t="s">
        <v>132</v>
      </c>
      <c r="CP56" t="s">
        <v>126</v>
      </c>
      <c r="CQ56" t="s">
        <v>5337</v>
      </c>
      <c r="CR56" t="s">
        <v>5338</v>
      </c>
      <c r="CS56" t="s">
        <v>5339</v>
      </c>
      <c r="CT56" t="s">
        <v>115</v>
      </c>
      <c r="CU56" s="13">
        <v>45472.624131944445</v>
      </c>
      <c r="CV56" s="13"/>
      <c r="CW56" t="s">
        <v>118</v>
      </c>
      <c r="CX56" t="s">
        <v>118</v>
      </c>
      <c r="CY56" t="s">
        <v>132</v>
      </c>
      <c r="CZ56" t="s">
        <v>115</v>
      </c>
      <c r="DA56" s="13">
        <v>45494.373715277776</v>
      </c>
      <c r="DB56" t="s">
        <v>4366</v>
      </c>
      <c r="DC56" t="s">
        <v>4387</v>
      </c>
      <c r="DD56" t="s">
        <v>118</v>
      </c>
      <c r="DE56" t="s">
        <v>163</v>
      </c>
      <c r="DF56" t="s">
        <v>118</v>
      </c>
      <c r="DG56" t="s">
        <v>118</v>
      </c>
      <c r="DH56" t="s">
        <v>118</v>
      </c>
      <c r="DI56" t="s">
        <v>118</v>
      </c>
      <c r="DJ56" t="s">
        <v>118</v>
      </c>
      <c r="DK56" s="13"/>
      <c r="DL56">
        <v>4200</v>
      </c>
      <c r="DM56" t="s">
        <v>5322</v>
      </c>
      <c r="DN56" t="s">
        <v>4388</v>
      </c>
      <c r="DO56" t="s">
        <v>1402</v>
      </c>
      <c r="DP56" t="s">
        <v>5336</v>
      </c>
    </row>
    <row r="57" spans="1:120" x14ac:dyDescent="0.35">
      <c r="A57">
        <v>8802</v>
      </c>
      <c r="B57" t="s">
        <v>5340</v>
      </c>
      <c r="C57" t="s">
        <v>5341</v>
      </c>
      <c r="D57" t="s">
        <v>5342</v>
      </c>
      <c r="E57" t="s">
        <v>5343</v>
      </c>
      <c r="F57" s="12">
        <v>38908</v>
      </c>
      <c r="G57" t="s">
        <v>5344</v>
      </c>
      <c r="H57" t="s">
        <v>5345</v>
      </c>
      <c r="I57" t="s">
        <v>113</v>
      </c>
      <c r="J57" t="s">
        <v>114</v>
      </c>
      <c r="K57" t="s">
        <v>115</v>
      </c>
      <c r="L57" t="s">
        <v>115</v>
      </c>
      <c r="M57" t="s">
        <v>116</v>
      </c>
      <c r="N57" t="s">
        <v>117</v>
      </c>
      <c r="O57" t="s">
        <v>118</v>
      </c>
      <c r="P57" t="s">
        <v>116</v>
      </c>
      <c r="Q57" t="s">
        <v>305</v>
      </c>
      <c r="R57" t="s">
        <v>253</v>
      </c>
      <c r="S57" t="s">
        <v>677</v>
      </c>
      <c r="T57" t="s">
        <v>587</v>
      </c>
      <c r="U57" t="s">
        <v>5346</v>
      </c>
      <c r="V57" t="s">
        <v>5347</v>
      </c>
      <c r="W57" t="s">
        <v>599</v>
      </c>
      <c r="X57" t="s">
        <v>5348</v>
      </c>
      <c r="Y57" t="s">
        <v>305</v>
      </c>
      <c r="Z57" t="s">
        <v>345</v>
      </c>
      <c r="AA57" t="s">
        <v>5349</v>
      </c>
      <c r="AB57" t="s">
        <v>5350</v>
      </c>
      <c r="AC57" t="s">
        <v>5350</v>
      </c>
      <c r="AD57" t="s">
        <v>118</v>
      </c>
      <c r="AE57" t="s">
        <v>5351</v>
      </c>
      <c r="AF57" t="s">
        <v>317</v>
      </c>
      <c r="AG57" t="s">
        <v>142</v>
      </c>
      <c r="AH57" t="s">
        <v>126</v>
      </c>
      <c r="AI57" t="s">
        <v>226</v>
      </c>
      <c r="AJ57" t="s">
        <v>227</v>
      </c>
      <c r="AK57" t="s">
        <v>129</v>
      </c>
      <c r="AL57" t="s">
        <v>132</v>
      </c>
      <c r="AM57" t="s">
        <v>131</v>
      </c>
      <c r="AN57" t="s">
        <v>115</v>
      </c>
      <c r="AO57" t="s">
        <v>135</v>
      </c>
      <c r="AP57" t="s">
        <v>115</v>
      </c>
      <c r="AQ57" t="s">
        <v>136</v>
      </c>
      <c r="AR57" t="s">
        <v>115</v>
      </c>
      <c r="AS57" t="s">
        <v>228</v>
      </c>
      <c r="AT57" t="s">
        <v>130</v>
      </c>
      <c r="AU57" t="s">
        <v>137</v>
      </c>
      <c r="AV57" t="s">
        <v>125</v>
      </c>
      <c r="AW57" t="s">
        <v>139</v>
      </c>
      <c r="AX57" t="s">
        <v>132</v>
      </c>
      <c r="AY57" t="s">
        <v>140</v>
      </c>
      <c r="AZ57" t="s">
        <v>132</v>
      </c>
      <c r="BA57" t="s">
        <v>141</v>
      </c>
      <c r="BB57" t="s">
        <v>115</v>
      </c>
      <c r="BC57" t="s">
        <v>229</v>
      </c>
      <c r="BD57" t="s">
        <v>132</v>
      </c>
      <c r="BE57" t="s">
        <v>230</v>
      </c>
      <c r="BF57" t="s">
        <v>130</v>
      </c>
      <c r="BG57" t="s">
        <v>143</v>
      </c>
      <c r="BH57" t="s">
        <v>144</v>
      </c>
      <c r="BI57" t="s">
        <v>118</v>
      </c>
      <c r="BJ57" t="s">
        <v>118</v>
      </c>
      <c r="BK57" t="s">
        <v>118</v>
      </c>
      <c r="BL57" t="s">
        <v>118</v>
      </c>
      <c r="BM57" t="s">
        <v>118</v>
      </c>
      <c r="BN57" t="s">
        <v>118</v>
      </c>
      <c r="BO57" t="s">
        <v>118</v>
      </c>
      <c r="BP57" t="s">
        <v>118</v>
      </c>
      <c r="BQ57" t="s">
        <v>118</v>
      </c>
      <c r="BR57" t="s">
        <v>118</v>
      </c>
      <c r="BS57" t="s">
        <v>118</v>
      </c>
      <c r="BT57" t="s">
        <v>118</v>
      </c>
      <c r="BU57" s="12"/>
      <c r="BV57" t="s">
        <v>118</v>
      </c>
      <c r="BW57" t="s">
        <v>145</v>
      </c>
      <c r="BX57" t="s">
        <v>162</v>
      </c>
      <c r="BY57" t="s">
        <v>117</v>
      </c>
      <c r="BZ57" t="s">
        <v>134</v>
      </c>
      <c r="CA57" t="s">
        <v>125</v>
      </c>
      <c r="CB57" t="s">
        <v>125</v>
      </c>
      <c r="CC57" t="s">
        <v>154</v>
      </c>
      <c r="CD57" t="s">
        <v>227</v>
      </c>
      <c r="CE57" t="s">
        <v>4652</v>
      </c>
      <c r="CF57" t="s">
        <v>4652</v>
      </c>
      <c r="CG57" t="s">
        <v>5352</v>
      </c>
      <c r="CH57">
        <v>25</v>
      </c>
      <c r="CI57" t="s">
        <v>4362</v>
      </c>
      <c r="CJ57" t="s">
        <v>232</v>
      </c>
      <c r="CK57" t="s">
        <v>125</v>
      </c>
      <c r="CL57" t="s">
        <v>115</v>
      </c>
      <c r="CM57" t="s">
        <v>134</v>
      </c>
      <c r="CN57" t="s">
        <v>118</v>
      </c>
      <c r="CO57" t="s">
        <v>132</v>
      </c>
      <c r="CP57" t="s">
        <v>126</v>
      </c>
      <c r="CQ57" t="s">
        <v>5353</v>
      </c>
      <c r="CR57" t="s">
        <v>5354</v>
      </c>
      <c r="CS57" t="s">
        <v>5355</v>
      </c>
      <c r="CT57" t="s">
        <v>115</v>
      </c>
      <c r="CU57" s="13">
        <v>45473.868657407409</v>
      </c>
      <c r="CV57" s="13"/>
      <c r="CW57" t="s">
        <v>118</v>
      </c>
      <c r="CX57" t="s">
        <v>118</v>
      </c>
      <c r="CY57" t="s">
        <v>132</v>
      </c>
      <c r="CZ57" t="s">
        <v>115</v>
      </c>
      <c r="DA57" s="13">
        <v>45494.388078703705</v>
      </c>
      <c r="DB57" t="s">
        <v>4366</v>
      </c>
      <c r="DC57" t="s">
        <v>4367</v>
      </c>
      <c r="DD57" t="s">
        <v>118</v>
      </c>
      <c r="DE57" t="s">
        <v>163</v>
      </c>
      <c r="DF57" t="s">
        <v>118</v>
      </c>
      <c r="DG57" t="s">
        <v>118</v>
      </c>
      <c r="DH57" t="s">
        <v>118</v>
      </c>
      <c r="DI57" t="s">
        <v>118</v>
      </c>
      <c r="DJ57" t="s">
        <v>118</v>
      </c>
      <c r="DK57" s="13"/>
      <c r="DL57">
        <v>4201</v>
      </c>
      <c r="DM57" t="s">
        <v>5340</v>
      </c>
      <c r="DN57" t="s">
        <v>895</v>
      </c>
      <c r="DO57" t="s">
        <v>5288</v>
      </c>
      <c r="DP57" t="s">
        <v>5352</v>
      </c>
    </row>
    <row r="58" spans="1:120" x14ac:dyDescent="0.35">
      <c r="A58">
        <v>8463</v>
      </c>
      <c r="B58" t="s">
        <v>5356</v>
      </c>
      <c r="C58" t="s">
        <v>5357</v>
      </c>
      <c r="D58" t="s">
        <v>5358</v>
      </c>
      <c r="E58" t="s">
        <v>5359</v>
      </c>
      <c r="F58" s="12">
        <v>38779</v>
      </c>
      <c r="G58" t="s">
        <v>5360</v>
      </c>
      <c r="H58" t="s">
        <v>5361</v>
      </c>
      <c r="I58" t="s">
        <v>212</v>
      </c>
      <c r="J58" t="s">
        <v>114</v>
      </c>
      <c r="K58" t="s">
        <v>125</v>
      </c>
      <c r="L58" t="s">
        <v>115</v>
      </c>
      <c r="M58" t="s">
        <v>213</v>
      </c>
      <c r="N58" t="s">
        <v>117</v>
      </c>
      <c r="O58" t="s">
        <v>118</v>
      </c>
      <c r="P58" t="s">
        <v>116</v>
      </c>
      <c r="Q58" t="s">
        <v>149</v>
      </c>
      <c r="R58" t="s">
        <v>390</v>
      </c>
      <c r="S58" t="s">
        <v>254</v>
      </c>
      <c r="T58" t="s">
        <v>5362</v>
      </c>
      <c r="U58" t="s">
        <v>5363</v>
      </c>
      <c r="V58" t="s">
        <v>5364</v>
      </c>
      <c r="W58" t="s">
        <v>5364</v>
      </c>
      <c r="X58" t="s">
        <v>5365</v>
      </c>
      <c r="Y58" t="s">
        <v>307</v>
      </c>
      <c r="Z58" t="s">
        <v>5366</v>
      </c>
      <c r="AA58" t="s">
        <v>5367</v>
      </c>
      <c r="AB58" t="s">
        <v>5368</v>
      </c>
      <c r="AC58" t="s">
        <v>5368</v>
      </c>
      <c r="AD58" t="s">
        <v>5369</v>
      </c>
      <c r="AE58" t="s">
        <v>5370</v>
      </c>
      <c r="AF58" t="s">
        <v>5371</v>
      </c>
      <c r="AG58" t="s">
        <v>157</v>
      </c>
      <c r="AH58" t="s">
        <v>126</v>
      </c>
      <c r="AI58" t="s">
        <v>226</v>
      </c>
      <c r="AJ58" t="s">
        <v>227</v>
      </c>
      <c r="AK58" t="s">
        <v>129</v>
      </c>
      <c r="AL58" t="s">
        <v>134</v>
      </c>
      <c r="AM58" t="s">
        <v>131</v>
      </c>
      <c r="AN58" t="s">
        <v>134</v>
      </c>
      <c r="AO58" t="s">
        <v>172</v>
      </c>
      <c r="AP58" t="s">
        <v>132</v>
      </c>
      <c r="AQ58" t="s">
        <v>135</v>
      </c>
      <c r="AR58" t="s">
        <v>134</v>
      </c>
      <c r="AS58" t="s">
        <v>136</v>
      </c>
      <c r="AT58" t="s">
        <v>134</v>
      </c>
      <c r="AU58" t="s">
        <v>137</v>
      </c>
      <c r="AV58" t="s">
        <v>115</v>
      </c>
      <c r="AW58" t="s">
        <v>139</v>
      </c>
      <c r="AX58" t="s">
        <v>132</v>
      </c>
      <c r="AY58" t="s">
        <v>140</v>
      </c>
      <c r="AZ58" t="s">
        <v>115</v>
      </c>
      <c r="BA58" t="s">
        <v>141</v>
      </c>
      <c r="BB58" t="s">
        <v>134</v>
      </c>
      <c r="BC58" t="s">
        <v>260</v>
      </c>
      <c r="BD58" t="s">
        <v>134</v>
      </c>
      <c r="BE58" t="s">
        <v>261</v>
      </c>
      <c r="BF58" t="s">
        <v>115</v>
      </c>
      <c r="BG58" t="s">
        <v>143</v>
      </c>
      <c r="BH58" t="s">
        <v>144</v>
      </c>
      <c r="BI58" t="s">
        <v>118</v>
      </c>
      <c r="BJ58" t="s">
        <v>118</v>
      </c>
      <c r="BK58" t="s">
        <v>118</v>
      </c>
      <c r="BL58" t="s">
        <v>118</v>
      </c>
      <c r="BM58" t="s">
        <v>118</v>
      </c>
      <c r="BN58" t="s">
        <v>118</v>
      </c>
      <c r="BO58" t="s">
        <v>118</v>
      </c>
      <c r="BP58" t="s">
        <v>118</v>
      </c>
      <c r="BQ58" t="s">
        <v>118</v>
      </c>
      <c r="BR58" t="s">
        <v>118</v>
      </c>
      <c r="BS58" t="s">
        <v>118</v>
      </c>
      <c r="BT58" t="s">
        <v>118</v>
      </c>
      <c r="BU58" s="12"/>
      <c r="BV58" t="s">
        <v>118</v>
      </c>
      <c r="BW58" t="s">
        <v>351</v>
      </c>
      <c r="BX58" t="s">
        <v>162</v>
      </c>
      <c r="BY58" t="s">
        <v>117</v>
      </c>
      <c r="BZ58" t="s">
        <v>142</v>
      </c>
      <c r="CA58" t="s">
        <v>130</v>
      </c>
      <c r="CB58" t="s">
        <v>132</v>
      </c>
      <c r="CC58" t="s">
        <v>227</v>
      </c>
      <c r="CD58" t="s">
        <v>227</v>
      </c>
      <c r="CE58" t="s">
        <v>5372</v>
      </c>
      <c r="CF58" t="s">
        <v>4360</v>
      </c>
      <c r="CG58" t="s">
        <v>5373</v>
      </c>
      <c r="CH58">
        <v>25</v>
      </c>
      <c r="CI58" t="s">
        <v>4362</v>
      </c>
      <c r="CJ58" t="s">
        <v>232</v>
      </c>
      <c r="CK58" t="s">
        <v>132</v>
      </c>
      <c r="CL58" t="s">
        <v>115</v>
      </c>
      <c r="CM58" t="s">
        <v>134</v>
      </c>
      <c r="CN58" t="s">
        <v>118</v>
      </c>
      <c r="CO58" t="s">
        <v>132</v>
      </c>
      <c r="CP58" t="s">
        <v>126</v>
      </c>
      <c r="CQ58" t="s">
        <v>5374</v>
      </c>
      <c r="CR58" t="s">
        <v>5375</v>
      </c>
      <c r="CS58" t="s">
        <v>5376</v>
      </c>
      <c r="CT58" t="s">
        <v>115</v>
      </c>
      <c r="CU58" s="13">
        <v>45472.509236111109</v>
      </c>
      <c r="CV58" s="13"/>
      <c r="CW58" t="s">
        <v>118</v>
      </c>
      <c r="CX58" t="s">
        <v>118</v>
      </c>
      <c r="CY58" t="s">
        <v>132</v>
      </c>
      <c r="CZ58" t="s">
        <v>115</v>
      </c>
      <c r="DA58" s="13">
        <v>45494.326655092591</v>
      </c>
      <c r="DB58" t="s">
        <v>4366</v>
      </c>
      <c r="DC58" t="s">
        <v>4367</v>
      </c>
      <c r="DD58" t="s">
        <v>118</v>
      </c>
      <c r="DE58" t="s">
        <v>117</v>
      </c>
      <c r="DF58" t="s">
        <v>118</v>
      </c>
      <c r="DG58" t="s">
        <v>118</v>
      </c>
      <c r="DH58" t="s">
        <v>118</v>
      </c>
      <c r="DI58" t="s">
        <v>118</v>
      </c>
      <c r="DJ58" t="s">
        <v>118</v>
      </c>
      <c r="DK58" s="13"/>
      <c r="DL58">
        <v>4202</v>
      </c>
      <c r="DM58" t="s">
        <v>5356</v>
      </c>
      <c r="DN58" t="s">
        <v>895</v>
      </c>
      <c r="DO58" t="s">
        <v>5288</v>
      </c>
      <c r="DP58" t="s">
        <v>5373</v>
      </c>
    </row>
    <row r="59" spans="1:120" x14ac:dyDescent="0.35">
      <c r="A59">
        <v>8614</v>
      </c>
      <c r="B59" t="s">
        <v>5377</v>
      </c>
      <c r="C59" t="s">
        <v>5378</v>
      </c>
      <c r="D59" t="s">
        <v>5379</v>
      </c>
      <c r="E59" t="s">
        <v>5380</v>
      </c>
      <c r="F59" s="12">
        <v>38834</v>
      </c>
      <c r="G59" t="s">
        <v>5381</v>
      </c>
      <c r="H59" t="s">
        <v>5382</v>
      </c>
      <c r="I59" t="s">
        <v>212</v>
      </c>
      <c r="J59" t="s">
        <v>177</v>
      </c>
      <c r="K59" t="s">
        <v>125</v>
      </c>
      <c r="L59" t="s">
        <v>115</v>
      </c>
      <c r="M59" t="s">
        <v>213</v>
      </c>
      <c r="N59" t="s">
        <v>117</v>
      </c>
      <c r="O59" t="s">
        <v>118</v>
      </c>
      <c r="P59" t="s">
        <v>116</v>
      </c>
      <c r="Q59" t="s">
        <v>238</v>
      </c>
      <c r="R59" t="s">
        <v>5383</v>
      </c>
      <c r="S59" t="s">
        <v>215</v>
      </c>
      <c r="T59" t="s">
        <v>414</v>
      </c>
      <c r="U59" t="s">
        <v>5384</v>
      </c>
      <c r="V59" t="s">
        <v>118</v>
      </c>
      <c r="W59" t="s">
        <v>225</v>
      </c>
      <c r="X59" t="s">
        <v>365</v>
      </c>
      <c r="Y59" t="s">
        <v>218</v>
      </c>
      <c r="Z59" t="s">
        <v>219</v>
      </c>
      <c r="AA59" t="s">
        <v>220</v>
      </c>
      <c r="AB59" t="s">
        <v>5385</v>
      </c>
      <c r="AC59" t="s">
        <v>5385</v>
      </c>
      <c r="AD59" t="s">
        <v>5386</v>
      </c>
      <c r="AE59" t="s">
        <v>5387</v>
      </c>
      <c r="AF59" t="s">
        <v>5388</v>
      </c>
      <c r="AG59" t="s">
        <v>142</v>
      </c>
      <c r="AH59" t="s">
        <v>126</v>
      </c>
      <c r="AI59" t="s">
        <v>226</v>
      </c>
      <c r="AJ59" t="s">
        <v>227</v>
      </c>
      <c r="AK59" t="s">
        <v>129</v>
      </c>
      <c r="AL59" t="s">
        <v>130</v>
      </c>
      <c r="AM59" t="s">
        <v>131</v>
      </c>
      <c r="AN59" t="s">
        <v>115</v>
      </c>
      <c r="AO59" t="s">
        <v>172</v>
      </c>
      <c r="AP59" t="s">
        <v>115</v>
      </c>
      <c r="AQ59" t="s">
        <v>135</v>
      </c>
      <c r="AR59" t="s">
        <v>115</v>
      </c>
      <c r="AS59" t="s">
        <v>136</v>
      </c>
      <c r="AT59" t="s">
        <v>115</v>
      </c>
      <c r="AU59" t="s">
        <v>137</v>
      </c>
      <c r="AV59" t="s">
        <v>125</v>
      </c>
      <c r="AW59" t="s">
        <v>139</v>
      </c>
      <c r="AX59" t="s">
        <v>115</v>
      </c>
      <c r="AY59" t="s">
        <v>140</v>
      </c>
      <c r="AZ59" t="s">
        <v>132</v>
      </c>
      <c r="BA59" t="s">
        <v>141</v>
      </c>
      <c r="BB59" t="s">
        <v>130</v>
      </c>
      <c r="BC59" t="s">
        <v>260</v>
      </c>
      <c r="BD59" t="s">
        <v>132</v>
      </c>
      <c r="BE59" t="s">
        <v>261</v>
      </c>
      <c r="BF59" t="s">
        <v>115</v>
      </c>
      <c r="BG59" t="s">
        <v>143</v>
      </c>
      <c r="BH59" t="s">
        <v>144</v>
      </c>
      <c r="BI59" t="s">
        <v>118</v>
      </c>
      <c r="BJ59" t="s">
        <v>118</v>
      </c>
      <c r="BK59" t="s">
        <v>118</v>
      </c>
      <c r="BL59" t="s">
        <v>118</v>
      </c>
      <c r="BM59" t="s">
        <v>118</v>
      </c>
      <c r="BN59" t="s">
        <v>118</v>
      </c>
      <c r="BO59" t="s">
        <v>118</v>
      </c>
      <c r="BP59" t="s">
        <v>118</v>
      </c>
      <c r="BQ59" t="s">
        <v>118</v>
      </c>
      <c r="BR59" t="s">
        <v>118</v>
      </c>
      <c r="BS59" t="s">
        <v>118</v>
      </c>
      <c r="BT59" t="s">
        <v>118</v>
      </c>
      <c r="BU59" s="12"/>
      <c r="BV59" t="s">
        <v>118</v>
      </c>
      <c r="BW59" t="s">
        <v>351</v>
      </c>
      <c r="BX59" t="s">
        <v>162</v>
      </c>
      <c r="BY59" t="s">
        <v>117</v>
      </c>
      <c r="BZ59" t="s">
        <v>134</v>
      </c>
      <c r="CA59" t="s">
        <v>142</v>
      </c>
      <c r="CB59" t="s">
        <v>132</v>
      </c>
      <c r="CC59" t="s">
        <v>154</v>
      </c>
      <c r="CD59" t="s">
        <v>227</v>
      </c>
      <c r="CE59" t="s">
        <v>4652</v>
      </c>
      <c r="CF59" t="s">
        <v>5389</v>
      </c>
      <c r="CG59" t="s">
        <v>5390</v>
      </c>
      <c r="CH59">
        <v>25</v>
      </c>
      <c r="CI59" t="s">
        <v>4362</v>
      </c>
      <c r="CJ59" t="s">
        <v>232</v>
      </c>
      <c r="CK59" t="s">
        <v>125</v>
      </c>
      <c r="CL59" t="s">
        <v>132</v>
      </c>
      <c r="CM59" t="s">
        <v>134</v>
      </c>
      <c r="CN59" t="s">
        <v>118</v>
      </c>
      <c r="CO59" t="s">
        <v>132</v>
      </c>
      <c r="CP59" t="s">
        <v>126</v>
      </c>
      <c r="CQ59" t="s">
        <v>5391</v>
      </c>
      <c r="CR59" t="s">
        <v>5392</v>
      </c>
      <c r="CS59" t="s">
        <v>5393</v>
      </c>
      <c r="CT59" t="s">
        <v>115</v>
      </c>
      <c r="CU59" s="13">
        <v>45472.507534722223</v>
      </c>
      <c r="CV59" s="13"/>
      <c r="CW59" t="s">
        <v>118</v>
      </c>
      <c r="CX59" t="s">
        <v>118</v>
      </c>
      <c r="CY59" t="s">
        <v>132</v>
      </c>
      <c r="CZ59" t="s">
        <v>115</v>
      </c>
      <c r="DA59" s="13">
        <v>45494.33730324074</v>
      </c>
      <c r="DB59" t="s">
        <v>4366</v>
      </c>
      <c r="DC59" t="s">
        <v>4387</v>
      </c>
      <c r="DD59" t="s">
        <v>118</v>
      </c>
      <c r="DE59" t="s">
        <v>117</v>
      </c>
      <c r="DF59" t="s">
        <v>118</v>
      </c>
      <c r="DG59" t="s">
        <v>118</v>
      </c>
      <c r="DH59" t="s">
        <v>118</v>
      </c>
      <c r="DI59" t="s">
        <v>118</v>
      </c>
      <c r="DJ59" t="s">
        <v>118</v>
      </c>
      <c r="DK59" s="13"/>
      <c r="DL59">
        <v>4203</v>
      </c>
      <c r="DM59" t="s">
        <v>5377</v>
      </c>
      <c r="DN59" t="s">
        <v>4388</v>
      </c>
      <c r="DO59" t="s">
        <v>5394</v>
      </c>
      <c r="DP59" t="s">
        <v>5390</v>
      </c>
    </row>
    <row r="60" spans="1:120" x14ac:dyDescent="0.35">
      <c r="A60">
        <v>9216</v>
      </c>
      <c r="B60" t="s">
        <v>5395</v>
      </c>
      <c r="C60" t="s">
        <v>5396</v>
      </c>
      <c r="D60" t="s">
        <v>5397</v>
      </c>
      <c r="E60" t="s">
        <v>5398</v>
      </c>
      <c r="F60" s="12">
        <v>39053</v>
      </c>
      <c r="G60" t="s">
        <v>5399</v>
      </c>
      <c r="H60" t="s">
        <v>5400</v>
      </c>
      <c r="I60" t="s">
        <v>212</v>
      </c>
      <c r="J60" t="s">
        <v>114</v>
      </c>
      <c r="K60" t="s">
        <v>125</v>
      </c>
      <c r="L60" t="s">
        <v>115</v>
      </c>
      <c r="M60" t="s">
        <v>213</v>
      </c>
      <c r="N60" t="s">
        <v>117</v>
      </c>
      <c r="O60" t="s">
        <v>118</v>
      </c>
      <c r="P60" t="s">
        <v>116</v>
      </c>
      <c r="Q60" t="s">
        <v>218</v>
      </c>
      <c r="R60" t="s">
        <v>253</v>
      </c>
      <c r="S60" t="s">
        <v>372</v>
      </c>
      <c r="T60" t="s">
        <v>303</v>
      </c>
      <c r="U60" t="s">
        <v>5401</v>
      </c>
      <c r="V60" t="s">
        <v>5402</v>
      </c>
      <c r="W60" t="s">
        <v>491</v>
      </c>
      <c r="X60" t="s">
        <v>492</v>
      </c>
      <c r="Y60" t="s">
        <v>218</v>
      </c>
      <c r="Z60" t="s">
        <v>268</v>
      </c>
      <c r="AA60" t="s">
        <v>493</v>
      </c>
      <c r="AB60" t="s">
        <v>5403</v>
      </c>
      <c r="AC60" t="s">
        <v>5403</v>
      </c>
      <c r="AD60" t="s">
        <v>5404</v>
      </c>
      <c r="AE60" t="s">
        <v>5405</v>
      </c>
      <c r="AF60" t="s">
        <v>5406</v>
      </c>
      <c r="AG60" t="s">
        <v>157</v>
      </c>
      <c r="AH60" t="s">
        <v>126</v>
      </c>
      <c r="AI60" t="s">
        <v>226</v>
      </c>
      <c r="AJ60" t="s">
        <v>171</v>
      </c>
      <c r="AK60" t="s">
        <v>129</v>
      </c>
      <c r="AL60" t="s">
        <v>132</v>
      </c>
      <c r="AM60" t="s">
        <v>131</v>
      </c>
      <c r="AN60" t="s">
        <v>134</v>
      </c>
      <c r="AO60" t="s">
        <v>172</v>
      </c>
      <c r="AP60" t="s">
        <v>115</v>
      </c>
      <c r="AQ60" t="s">
        <v>135</v>
      </c>
      <c r="AR60" t="s">
        <v>134</v>
      </c>
      <c r="AS60" t="s">
        <v>136</v>
      </c>
      <c r="AT60" t="s">
        <v>134</v>
      </c>
      <c r="AU60" t="s">
        <v>137</v>
      </c>
      <c r="AV60" t="s">
        <v>115</v>
      </c>
      <c r="AW60" t="s">
        <v>139</v>
      </c>
      <c r="AX60" t="s">
        <v>115</v>
      </c>
      <c r="AY60" t="s">
        <v>140</v>
      </c>
      <c r="AZ60" t="s">
        <v>134</v>
      </c>
      <c r="BA60" t="s">
        <v>141</v>
      </c>
      <c r="BB60" t="s">
        <v>115</v>
      </c>
      <c r="BC60" t="s">
        <v>260</v>
      </c>
      <c r="BD60" t="s">
        <v>132</v>
      </c>
      <c r="BE60" t="s">
        <v>143</v>
      </c>
      <c r="BF60" t="s">
        <v>144</v>
      </c>
      <c r="BG60" t="s">
        <v>143</v>
      </c>
      <c r="BH60" t="s">
        <v>144</v>
      </c>
      <c r="BI60" t="s">
        <v>118</v>
      </c>
      <c r="BJ60" t="s">
        <v>118</v>
      </c>
      <c r="BK60" t="s">
        <v>118</v>
      </c>
      <c r="BL60" t="s">
        <v>118</v>
      </c>
      <c r="BM60" t="s">
        <v>118</v>
      </c>
      <c r="BN60" t="s">
        <v>118</v>
      </c>
      <c r="BO60" t="s">
        <v>118</v>
      </c>
      <c r="BP60" t="s">
        <v>118</v>
      </c>
      <c r="BQ60" t="s">
        <v>118</v>
      </c>
      <c r="BR60" t="s">
        <v>118</v>
      </c>
      <c r="BS60" t="s">
        <v>118</v>
      </c>
      <c r="BT60" t="s">
        <v>118</v>
      </c>
      <c r="BU60" s="12"/>
      <c r="BV60" t="s">
        <v>118</v>
      </c>
      <c r="BW60" t="s">
        <v>351</v>
      </c>
      <c r="BX60" t="s">
        <v>162</v>
      </c>
      <c r="BY60" t="s">
        <v>117</v>
      </c>
      <c r="BZ60" t="s">
        <v>125</v>
      </c>
      <c r="CA60" t="s">
        <v>125</v>
      </c>
      <c r="CB60" t="s">
        <v>132</v>
      </c>
      <c r="CC60" t="s">
        <v>171</v>
      </c>
      <c r="CD60" t="s">
        <v>171</v>
      </c>
      <c r="CE60" t="s">
        <v>4688</v>
      </c>
      <c r="CF60" t="s">
        <v>5407</v>
      </c>
      <c r="CG60" t="s">
        <v>5408</v>
      </c>
      <c r="CH60">
        <v>25</v>
      </c>
      <c r="CI60" t="s">
        <v>4362</v>
      </c>
      <c r="CJ60" t="s">
        <v>232</v>
      </c>
      <c r="CK60" t="s">
        <v>132</v>
      </c>
      <c r="CL60" t="s">
        <v>130</v>
      </c>
      <c r="CM60" t="s">
        <v>134</v>
      </c>
      <c r="CN60" t="s">
        <v>118</v>
      </c>
      <c r="CO60" t="s">
        <v>132</v>
      </c>
      <c r="CP60" t="s">
        <v>126</v>
      </c>
      <c r="CQ60" t="s">
        <v>5409</v>
      </c>
      <c r="CR60" t="s">
        <v>5410</v>
      </c>
      <c r="CS60" t="s">
        <v>5411</v>
      </c>
      <c r="CT60" t="s">
        <v>115</v>
      </c>
      <c r="CU60" s="13">
        <v>45472.569780092592</v>
      </c>
      <c r="CV60" s="13"/>
      <c r="CW60" t="s">
        <v>118</v>
      </c>
      <c r="CX60" t="s">
        <v>118</v>
      </c>
      <c r="CY60" t="s">
        <v>132</v>
      </c>
      <c r="CZ60" t="s">
        <v>115</v>
      </c>
      <c r="DA60" s="13">
        <v>45494.389976851853</v>
      </c>
      <c r="DB60" t="s">
        <v>4366</v>
      </c>
      <c r="DC60" t="s">
        <v>4367</v>
      </c>
      <c r="DD60" t="s">
        <v>118</v>
      </c>
      <c r="DE60" t="s">
        <v>163</v>
      </c>
      <c r="DF60" t="s">
        <v>118</v>
      </c>
      <c r="DG60" t="s">
        <v>118</v>
      </c>
      <c r="DH60" t="s">
        <v>118</v>
      </c>
      <c r="DI60" t="s">
        <v>118</v>
      </c>
      <c r="DJ60" t="s">
        <v>118</v>
      </c>
      <c r="DK60" s="13"/>
      <c r="DL60">
        <v>4204</v>
      </c>
      <c r="DM60" t="s">
        <v>5395</v>
      </c>
      <c r="DN60" t="s">
        <v>895</v>
      </c>
      <c r="DO60" t="s">
        <v>5288</v>
      </c>
      <c r="DP60" t="s">
        <v>5408</v>
      </c>
    </row>
    <row r="61" spans="1:120" x14ac:dyDescent="0.35">
      <c r="A61">
        <v>8678</v>
      </c>
      <c r="B61" t="s">
        <v>5412</v>
      </c>
      <c r="C61" t="s">
        <v>5413</v>
      </c>
      <c r="D61" t="s">
        <v>5414</v>
      </c>
      <c r="E61" t="s">
        <v>5415</v>
      </c>
      <c r="F61" s="12">
        <v>38861</v>
      </c>
      <c r="G61" t="s">
        <v>5416</v>
      </c>
      <c r="H61" t="s">
        <v>5417</v>
      </c>
      <c r="I61" t="s">
        <v>113</v>
      </c>
      <c r="J61" t="s">
        <v>177</v>
      </c>
      <c r="K61" t="s">
        <v>115</v>
      </c>
      <c r="L61" t="s">
        <v>115</v>
      </c>
      <c r="M61" t="s">
        <v>116</v>
      </c>
      <c r="N61" t="s">
        <v>117</v>
      </c>
      <c r="O61" t="s">
        <v>118</v>
      </c>
      <c r="P61" t="s">
        <v>116</v>
      </c>
      <c r="Q61" t="s">
        <v>238</v>
      </c>
      <c r="R61" t="s">
        <v>134</v>
      </c>
      <c r="S61" t="s">
        <v>134</v>
      </c>
      <c r="T61" t="s">
        <v>118</v>
      </c>
      <c r="U61" t="s">
        <v>5418</v>
      </c>
      <c r="V61" t="s">
        <v>5419</v>
      </c>
      <c r="W61" t="s">
        <v>491</v>
      </c>
      <c r="X61" t="s">
        <v>660</v>
      </c>
      <c r="Y61" t="s">
        <v>218</v>
      </c>
      <c r="Z61" t="s">
        <v>118</v>
      </c>
      <c r="AA61" t="s">
        <v>118</v>
      </c>
      <c r="AB61" t="s">
        <v>5420</v>
      </c>
      <c r="AC61" t="s">
        <v>118</v>
      </c>
      <c r="AD61" t="s">
        <v>118</v>
      </c>
      <c r="AE61" t="s">
        <v>5421</v>
      </c>
      <c r="AF61" t="s">
        <v>5422</v>
      </c>
      <c r="AG61" t="s">
        <v>142</v>
      </c>
      <c r="AH61" t="s">
        <v>126</v>
      </c>
      <c r="AI61" t="s">
        <v>226</v>
      </c>
      <c r="AJ61" t="s">
        <v>128</v>
      </c>
      <c r="AK61" t="s">
        <v>129</v>
      </c>
      <c r="AL61" t="s">
        <v>132</v>
      </c>
      <c r="AM61" t="s">
        <v>131</v>
      </c>
      <c r="AN61" t="s">
        <v>115</v>
      </c>
      <c r="AO61" t="s">
        <v>133</v>
      </c>
      <c r="AP61" t="s">
        <v>134</v>
      </c>
      <c r="AQ61" t="s">
        <v>135</v>
      </c>
      <c r="AR61" t="s">
        <v>115</v>
      </c>
      <c r="AS61" t="s">
        <v>136</v>
      </c>
      <c r="AT61" t="s">
        <v>115</v>
      </c>
      <c r="AU61" t="s">
        <v>137</v>
      </c>
      <c r="AV61" t="s">
        <v>132</v>
      </c>
      <c r="AW61" t="s">
        <v>139</v>
      </c>
      <c r="AX61" t="s">
        <v>132</v>
      </c>
      <c r="AY61" t="s">
        <v>140</v>
      </c>
      <c r="AZ61" t="s">
        <v>130</v>
      </c>
      <c r="BA61" t="s">
        <v>141</v>
      </c>
      <c r="BB61" t="s">
        <v>132</v>
      </c>
      <c r="BC61" t="s">
        <v>143</v>
      </c>
      <c r="BD61" t="s">
        <v>144</v>
      </c>
      <c r="BE61" t="s">
        <v>143</v>
      </c>
      <c r="BF61" t="s">
        <v>144</v>
      </c>
      <c r="BG61" t="s">
        <v>143</v>
      </c>
      <c r="BH61" t="s">
        <v>144</v>
      </c>
      <c r="BI61" t="s">
        <v>118</v>
      </c>
      <c r="BJ61" t="s">
        <v>118</v>
      </c>
      <c r="BK61" t="s">
        <v>118</v>
      </c>
      <c r="BL61" t="s">
        <v>118</v>
      </c>
      <c r="BM61" t="s">
        <v>118</v>
      </c>
      <c r="BN61" t="s">
        <v>118</v>
      </c>
      <c r="BO61" t="s">
        <v>118</v>
      </c>
      <c r="BP61" t="s">
        <v>118</v>
      </c>
      <c r="BQ61" t="s">
        <v>118</v>
      </c>
      <c r="BR61" t="s">
        <v>118</v>
      </c>
      <c r="BS61" t="s">
        <v>118</v>
      </c>
      <c r="BT61" t="s">
        <v>118</v>
      </c>
      <c r="BU61" s="12"/>
      <c r="BV61" t="s">
        <v>118</v>
      </c>
      <c r="BW61" t="s">
        <v>145</v>
      </c>
      <c r="BX61" t="s">
        <v>162</v>
      </c>
      <c r="BY61" t="s">
        <v>117</v>
      </c>
      <c r="BZ61" t="s">
        <v>115</v>
      </c>
      <c r="CA61" t="s">
        <v>130</v>
      </c>
      <c r="CB61" t="s">
        <v>125</v>
      </c>
      <c r="CC61" t="s">
        <v>154</v>
      </c>
      <c r="CD61" t="s">
        <v>128</v>
      </c>
      <c r="CE61" t="s">
        <v>415</v>
      </c>
      <c r="CF61" t="s">
        <v>5423</v>
      </c>
      <c r="CG61" t="s">
        <v>5424</v>
      </c>
      <c r="CH61">
        <v>25</v>
      </c>
      <c r="CI61" t="s">
        <v>4362</v>
      </c>
      <c r="CJ61" t="s">
        <v>232</v>
      </c>
      <c r="CK61" t="s">
        <v>125</v>
      </c>
      <c r="CL61" t="s">
        <v>115</v>
      </c>
      <c r="CM61" t="s">
        <v>118</v>
      </c>
      <c r="CN61" t="s">
        <v>118</v>
      </c>
      <c r="CO61" t="s">
        <v>118</v>
      </c>
      <c r="CP61" t="s">
        <v>126</v>
      </c>
      <c r="CQ61" t="s">
        <v>118</v>
      </c>
      <c r="CR61" t="s">
        <v>118</v>
      </c>
      <c r="CS61" t="s">
        <v>118</v>
      </c>
      <c r="CT61" t="s">
        <v>132</v>
      </c>
      <c r="CU61" s="13"/>
      <c r="CV61" s="13">
        <v>45475.727418981478</v>
      </c>
      <c r="CW61" t="s">
        <v>130</v>
      </c>
      <c r="CX61" t="s">
        <v>118</v>
      </c>
      <c r="CY61" t="s">
        <v>134</v>
      </c>
      <c r="CZ61" t="s">
        <v>134</v>
      </c>
      <c r="DA61" s="13"/>
      <c r="DB61" t="s">
        <v>4366</v>
      </c>
      <c r="DC61" t="s">
        <v>4387</v>
      </c>
      <c r="DD61" t="s">
        <v>118</v>
      </c>
      <c r="DE61" t="s">
        <v>118</v>
      </c>
      <c r="DF61" t="s">
        <v>118</v>
      </c>
      <c r="DG61" t="s">
        <v>118</v>
      </c>
      <c r="DH61" t="s">
        <v>118</v>
      </c>
      <c r="DI61" t="s">
        <v>118</v>
      </c>
      <c r="DJ61" t="s">
        <v>118</v>
      </c>
      <c r="DK61" s="13"/>
      <c r="DL61">
        <v>4205</v>
      </c>
      <c r="DM61" t="s">
        <v>5412</v>
      </c>
      <c r="DN61" t="s">
        <v>4388</v>
      </c>
      <c r="DO61" t="s">
        <v>118</v>
      </c>
      <c r="DP61" t="s">
        <v>5424</v>
      </c>
    </row>
    <row r="62" spans="1:120" x14ac:dyDescent="0.35">
      <c r="A62">
        <v>9002</v>
      </c>
      <c r="B62" t="s">
        <v>5425</v>
      </c>
      <c r="C62" t="s">
        <v>5426</v>
      </c>
      <c r="D62" t="s">
        <v>5427</v>
      </c>
      <c r="E62" t="s">
        <v>5428</v>
      </c>
      <c r="F62" s="12">
        <v>38974</v>
      </c>
      <c r="G62" t="s">
        <v>5429</v>
      </c>
      <c r="H62" t="s">
        <v>5430</v>
      </c>
      <c r="I62" t="s">
        <v>165</v>
      </c>
      <c r="J62" t="s">
        <v>177</v>
      </c>
      <c r="K62" t="s">
        <v>132</v>
      </c>
      <c r="L62" t="s">
        <v>115</v>
      </c>
      <c r="M62" t="s">
        <v>166</v>
      </c>
      <c r="N62" t="s">
        <v>117</v>
      </c>
      <c r="O62" t="s">
        <v>118</v>
      </c>
      <c r="P62" t="s">
        <v>116</v>
      </c>
      <c r="Q62" t="s">
        <v>167</v>
      </c>
      <c r="R62" t="s">
        <v>134</v>
      </c>
      <c r="S62" t="s">
        <v>134</v>
      </c>
      <c r="T62" t="s">
        <v>118</v>
      </c>
      <c r="U62" t="s">
        <v>5431</v>
      </c>
      <c r="V62" t="s">
        <v>5432</v>
      </c>
      <c r="W62" t="s">
        <v>200</v>
      </c>
      <c r="X62" t="s">
        <v>201</v>
      </c>
      <c r="Y62" t="s">
        <v>167</v>
      </c>
      <c r="Z62" t="s">
        <v>118</v>
      </c>
      <c r="AA62" t="s">
        <v>118</v>
      </c>
      <c r="AB62" t="s">
        <v>5433</v>
      </c>
      <c r="AC62" t="s">
        <v>118</v>
      </c>
      <c r="AD62" t="s">
        <v>5434</v>
      </c>
      <c r="AE62" t="s">
        <v>5435</v>
      </c>
      <c r="AF62" t="s">
        <v>210</v>
      </c>
      <c r="AG62" t="s">
        <v>130</v>
      </c>
      <c r="AH62" t="s">
        <v>126</v>
      </c>
      <c r="AI62" t="s">
        <v>226</v>
      </c>
      <c r="AJ62" t="s">
        <v>227</v>
      </c>
      <c r="AK62" t="s">
        <v>129</v>
      </c>
      <c r="AL62" t="s">
        <v>115</v>
      </c>
      <c r="AM62" t="s">
        <v>131</v>
      </c>
      <c r="AN62" t="s">
        <v>115</v>
      </c>
      <c r="AO62" t="s">
        <v>172</v>
      </c>
      <c r="AP62" t="s">
        <v>134</v>
      </c>
      <c r="AQ62" t="s">
        <v>135</v>
      </c>
      <c r="AR62" t="s">
        <v>115</v>
      </c>
      <c r="AS62" t="s">
        <v>136</v>
      </c>
      <c r="AT62" t="s">
        <v>134</v>
      </c>
      <c r="AU62" t="s">
        <v>237</v>
      </c>
      <c r="AV62" t="s">
        <v>115</v>
      </c>
      <c r="AW62" t="s">
        <v>137</v>
      </c>
      <c r="AX62" t="s">
        <v>134</v>
      </c>
      <c r="AY62" t="s">
        <v>139</v>
      </c>
      <c r="AZ62" t="s">
        <v>134</v>
      </c>
      <c r="BA62" t="s">
        <v>140</v>
      </c>
      <c r="BB62" t="s">
        <v>134</v>
      </c>
      <c r="BC62" t="s">
        <v>141</v>
      </c>
      <c r="BD62" t="s">
        <v>134</v>
      </c>
      <c r="BE62" t="s">
        <v>174</v>
      </c>
      <c r="BF62" t="s">
        <v>134</v>
      </c>
      <c r="BG62" t="s">
        <v>143</v>
      </c>
      <c r="BH62" t="s">
        <v>144</v>
      </c>
      <c r="BI62" t="s">
        <v>118</v>
      </c>
      <c r="BJ62" t="s">
        <v>118</v>
      </c>
      <c r="BK62" t="s">
        <v>118</v>
      </c>
      <c r="BL62" t="s">
        <v>118</v>
      </c>
      <c r="BM62" t="s">
        <v>118</v>
      </c>
      <c r="BN62" t="s">
        <v>118</v>
      </c>
      <c r="BO62" t="s">
        <v>118</v>
      </c>
      <c r="BP62" t="s">
        <v>118</v>
      </c>
      <c r="BQ62" t="s">
        <v>118</v>
      </c>
      <c r="BR62" t="s">
        <v>118</v>
      </c>
      <c r="BS62" t="s">
        <v>118</v>
      </c>
      <c r="BT62" t="s">
        <v>118</v>
      </c>
      <c r="BU62" s="12"/>
      <c r="BV62" t="s">
        <v>118</v>
      </c>
      <c r="BW62" t="s">
        <v>375</v>
      </c>
      <c r="BX62" t="s">
        <v>162</v>
      </c>
      <c r="BY62" t="s">
        <v>117</v>
      </c>
      <c r="BZ62" t="s">
        <v>138</v>
      </c>
      <c r="CA62" t="s">
        <v>125</v>
      </c>
      <c r="CB62" t="s">
        <v>134</v>
      </c>
      <c r="CC62" t="s">
        <v>227</v>
      </c>
      <c r="CD62" t="s">
        <v>227</v>
      </c>
      <c r="CE62" t="s">
        <v>551</v>
      </c>
      <c r="CF62" t="s">
        <v>5436</v>
      </c>
      <c r="CG62" t="s">
        <v>5437</v>
      </c>
      <c r="CH62">
        <v>25</v>
      </c>
      <c r="CI62" t="s">
        <v>4362</v>
      </c>
      <c r="CJ62" t="s">
        <v>232</v>
      </c>
      <c r="CK62" t="s">
        <v>132</v>
      </c>
      <c r="CL62" t="s">
        <v>115</v>
      </c>
      <c r="CM62" t="s">
        <v>118</v>
      </c>
      <c r="CN62" t="s">
        <v>118</v>
      </c>
      <c r="CO62" t="s">
        <v>118</v>
      </c>
      <c r="CP62" t="s">
        <v>126</v>
      </c>
      <c r="CQ62" t="s">
        <v>118</v>
      </c>
      <c r="CR62" t="s">
        <v>118</v>
      </c>
      <c r="CS62" t="s">
        <v>118</v>
      </c>
      <c r="CT62" t="s">
        <v>132</v>
      </c>
      <c r="CU62" s="13"/>
      <c r="CV62" s="13">
        <v>45475.729907407411</v>
      </c>
      <c r="CW62" t="s">
        <v>130</v>
      </c>
      <c r="CX62" t="s">
        <v>118</v>
      </c>
      <c r="CY62" t="s">
        <v>134</v>
      </c>
      <c r="CZ62" t="s">
        <v>134</v>
      </c>
      <c r="DA62" s="13"/>
      <c r="DB62" t="s">
        <v>4366</v>
      </c>
      <c r="DC62" t="s">
        <v>4387</v>
      </c>
      <c r="DD62" t="s">
        <v>118</v>
      </c>
      <c r="DE62" t="s">
        <v>118</v>
      </c>
      <c r="DF62" t="s">
        <v>118</v>
      </c>
      <c r="DG62" t="s">
        <v>118</v>
      </c>
      <c r="DH62" t="s">
        <v>118</v>
      </c>
      <c r="DI62" t="s">
        <v>118</v>
      </c>
      <c r="DJ62" t="s">
        <v>118</v>
      </c>
      <c r="DK62" s="13"/>
      <c r="DL62">
        <v>4206</v>
      </c>
      <c r="DM62" t="s">
        <v>5425</v>
      </c>
      <c r="DN62" t="s">
        <v>4388</v>
      </c>
      <c r="DO62" t="s">
        <v>118</v>
      </c>
      <c r="DP62" t="s">
        <v>5437</v>
      </c>
    </row>
    <row r="63" spans="1:120" x14ac:dyDescent="0.35">
      <c r="A63">
        <v>8394</v>
      </c>
      <c r="B63" t="s">
        <v>5438</v>
      </c>
      <c r="C63" t="s">
        <v>5439</v>
      </c>
      <c r="D63" t="s">
        <v>5440</v>
      </c>
      <c r="E63" t="s">
        <v>5441</v>
      </c>
      <c r="F63" s="12">
        <v>38752</v>
      </c>
      <c r="G63" t="s">
        <v>5442</v>
      </c>
      <c r="H63" t="s">
        <v>5443</v>
      </c>
      <c r="I63" t="s">
        <v>113</v>
      </c>
      <c r="J63" t="s">
        <v>114</v>
      </c>
      <c r="K63" t="s">
        <v>115</v>
      </c>
      <c r="L63" t="s">
        <v>115</v>
      </c>
      <c r="M63" t="s">
        <v>116</v>
      </c>
      <c r="N63" t="s">
        <v>117</v>
      </c>
      <c r="O63" t="s">
        <v>118</v>
      </c>
      <c r="P63" t="s">
        <v>116</v>
      </c>
      <c r="Q63" t="s">
        <v>233</v>
      </c>
      <c r="R63" t="s">
        <v>264</v>
      </c>
      <c r="S63" t="s">
        <v>355</v>
      </c>
      <c r="T63" t="s">
        <v>5444</v>
      </c>
      <c r="U63" t="s">
        <v>5445</v>
      </c>
      <c r="V63" t="s">
        <v>118</v>
      </c>
      <c r="W63" t="s">
        <v>5446</v>
      </c>
      <c r="X63" t="s">
        <v>5447</v>
      </c>
      <c r="Y63" t="s">
        <v>233</v>
      </c>
      <c r="Z63" t="s">
        <v>548</v>
      </c>
      <c r="AA63" t="s">
        <v>5448</v>
      </c>
      <c r="AB63" t="s">
        <v>5449</v>
      </c>
      <c r="AC63" t="s">
        <v>5450</v>
      </c>
      <c r="AD63" t="s">
        <v>118</v>
      </c>
      <c r="AE63" t="s">
        <v>5451</v>
      </c>
      <c r="AF63" t="s">
        <v>170</v>
      </c>
      <c r="AG63" t="s">
        <v>130</v>
      </c>
      <c r="AH63" t="s">
        <v>126</v>
      </c>
      <c r="AI63" t="s">
        <v>226</v>
      </c>
      <c r="AJ63" t="s">
        <v>128</v>
      </c>
      <c r="AK63" t="s">
        <v>129</v>
      </c>
      <c r="AL63" t="s">
        <v>134</v>
      </c>
      <c r="AM63" t="s">
        <v>131</v>
      </c>
      <c r="AN63" t="s">
        <v>115</v>
      </c>
      <c r="AO63" t="s">
        <v>133</v>
      </c>
      <c r="AP63" t="s">
        <v>134</v>
      </c>
      <c r="AQ63" t="s">
        <v>135</v>
      </c>
      <c r="AR63" t="s">
        <v>134</v>
      </c>
      <c r="AS63" t="s">
        <v>136</v>
      </c>
      <c r="AT63" t="s">
        <v>115</v>
      </c>
      <c r="AU63" t="s">
        <v>137</v>
      </c>
      <c r="AV63" t="s">
        <v>125</v>
      </c>
      <c r="AW63" t="s">
        <v>139</v>
      </c>
      <c r="AX63" t="s">
        <v>132</v>
      </c>
      <c r="AY63" t="s">
        <v>140</v>
      </c>
      <c r="AZ63" t="s">
        <v>132</v>
      </c>
      <c r="BA63" t="s">
        <v>141</v>
      </c>
      <c r="BB63" t="s">
        <v>132</v>
      </c>
      <c r="BC63" t="s">
        <v>143</v>
      </c>
      <c r="BD63" t="s">
        <v>144</v>
      </c>
      <c r="BE63" t="s">
        <v>143</v>
      </c>
      <c r="BF63" t="s">
        <v>144</v>
      </c>
      <c r="BG63" t="s">
        <v>143</v>
      </c>
      <c r="BH63" t="s">
        <v>144</v>
      </c>
      <c r="BI63" t="s">
        <v>118</v>
      </c>
      <c r="BJ63" t="s">
        <v>118</v>
      </c>
      <c r="BK63" t="s">
        <v>118</v>
      </c>
      <c r="BL63" t="s">
        <v>118</v>
      </c>
      <c r="BM63" t="s">
        <v>118</v>
      </c>
      <c r="BN63" t="s">
        <v>118</v>
      </c>
      <c r="BO63" t="s">
        <v>118</v>
      </c>
      <c r="BP63" t="s">
        <v>118</v>
      </c>
      <c r="BQ63" t="s">
        <v>118</v>
      </c>
      <c r="BR63" t="s">
        <v>118</v>
      </c>
      <c r="BS63" t="s">
        <v>118</v>
      </c>
      <c r="BT63" t="s">
        <v>118</v>
      </c>
      <c r="BU63" s="12"/>
      <c r="BV63" t="s">
        <v>118</v>
      </c>
      <c r="BW63" t="s">
        <v>145</v>
      </c>
      <c r="BX63" t="s">
        <v>146</v>
      </c>
      <c r="BY63" t="s">
        <v>117</v>
      </c>
      <c r="BZ63" t="s">
        <v>130</v>
      </c>
      <c r="CA63" t="s">
        <v>132</v>
      </c>
      <c r="CB63" t="s">
        <v>130</v>
      </c>
      <c r="CC63" t="s">
        <v>154</v>
      </c>
      <c r="CD63" t="s">
        <v>128</v>
      </c>
      <c r="CE63" t="s">
        <v>314</v>
      </c>
      <c r="CF63" t="s">
        <v>5452</v>
      </c>
      <c r="CG63" t="s">
        <v>5453</v>
      </c>
      <c r="CH63">
        <v>25</v>
      </c>
      <c r="CI63" t="s">
        <v>4362</v>
      </c>
      <c r="CJ63" t="s">
        <v>232</v>
      </c>
      <c r="CK63" t="s">
        <v>142</v>
      </c>
      <c r="CL63" t="s">
        <v>142</v>
      </c>
      <c r="CM63" t="s">
        <v>134</v>
      </c>
      <c r="CN63" t="s">
        <v>118</v>
      </c>
      <c r="CO63" t="s">
        <v>132</v>
      </c>
      <c r="CP63" t="s">
        <v>126</v>
      </c>
      <c r="CQ63" t="s">
        <v>5454</v>
      </c>
      <c r="CR63" t="s">
        <v>5455</v>
      </c>
      <c r="CS63" t="s">
        <v>5456</v>
      </c>
      <c r="CT63" t="s">
        <v>115</v>
      </c>
      <c r="CU63" s="13">
        <v>45474.913414351853</v>
      </c>
      <c r="CV63" s="13"/>
      <c r="CW63" t="s">
        <v>118</v>
      </c>
      <c r="CX63" t="s">
        <v>118</v>
      </c>
      <c r="CY63" t="s">
        <v>132</v>
      </c>
      <c r="CZ63" t="s">
        <v>115</v>
      </c>
      <c r="DA63" s="13">
        <v>45494.429895833331</v>
      </c>
      <c r="DB63" t="s">
        <v>4366</v>
      </c>
      <c r="DC63" t="s">
        <v>4367</v>
      </c>
      <c r="DD63" t="s">
        <v>118</v>
      </c>
      <c r="DE63" t="s">
        <v>116</v>
      </c>
      <c r="DF63" t="s">
        <v>118</v>
      </c>
      <c r="DG63" t="s">
        <v>118</v>
      </c>
      <c r="DH63" t="s">
        <v>118</v>
      </c>
      <c r="DI63" t="s">
        <v>118</v>
      </c>
      <c r="DJ63" t="s">
        <v>118</v>
      </c>
      <c r="DK63" s="13"/>
      <c r="DL63">
        <v>4207</v>
      </c>
      <c r="DM63" t="s">
        <v>5438</v>
      </c>
      <c r="DN63" t="s">
        <v>895</v>
      </c>
      <c r="DO63" t="s">
        <v>5288</v>
      </c>
      <c r="DP63" t="s">
        <v>5453</v>
      </c>
    </row>
    <row r="64" spans="1:120" x14ac:dyDescent="0.35">
      <c r="A64">
        <v>8527</v>
      </c>
      <c r="B64" t="s">
        <v>5457</v>
      </c>
      <c r="C64" t="s">
        <v>5458</v>
      </c>
      <c r="D64" t="s">
        <v>5459</v>
      </c>
      <c r="E64" t="s">
        <v>5460</v>
      </c>
      <c r="F64" s="12">
        <v>38801</v>
      </c>
      <c r="G64" t="s">
        <v>5461</v>
      </c>
      <c r="H64" t="s">
        <v>5462</v>
      </c>
      <c r="I64" t="s">
        <v>165</v>
      </c>
      <c r="J64" t="s">
        <v>114</v>
      </c>
      <c r="K64" t="s">
        <v>130</v>
      </c>
      <c r="L64" t="s">
        <v>115</v>
      </c>
      <c r="M64" t="s">
        <v>166</v>
      </c>
      <c r="N64" t="s">
        <v>117</v>
      </c>
      <c r="O64" t="s">
        <v>118</v>
      </c>
      <c r="P64" t="s">
        <v>116</v>
      </c>
      <c r="Q64" t="s">
        <v>218</v>
      </c>
      <c r="R64" t="s">
        <v>179</v>
      </c>
      <c r="S64" t="s">
        <v>331</v>
      </c>
      <c r="T64" t="s">
        <v>151</v>
      </c>
      <c r="U64" t="s">
        <v>5463</v>
      </c>
      <c r="V64" t="s">
        <v>5464</v>
      </c>
      <c r="W64" t="s">
        <v>579</v>
      </c>
      <c r="X64" t="s">
        <v>580</v>
      </c>
      <c r="Y64" t="s">
        <v>218</v>
      </c>
      <c r="Z64" t="s">
        <v>291</v>
      </c>
      <c r="AA64" t="s">
        <v>537</v>
      </c>
      <c r="AB64" t="s">
        <v>5465</v>
      </c>
      <c r="AC64" t="s">
        <v>5465</v>
      </c>
      <c r="AD64" t="s">
        <v>5466</v>
      </c>
      <c r="AE64" t="s">
        <v>5467</v>
      </c>
      <c r="AF64" t="s">
        <v>310</v>
      </c>
      <c r="AG64" t="s">
        <v>157</v>
      </c>
      <c r="AH64" t="s">
        <v>126</v>
      </c>
      <c r="AI64" t="s">
        <v>226</v>
      </c>
      <c r="AJ64" t="s">
        <v>227</v>
      </c>
      <c r="AK64" t="s">
        <v>129</v>
      </c>
      <c r="AL64" t="s">
        <v>134</v>
      </c>
      <c r="AM64" t="s">
        <v>131</v>
      </c>
      <c r="AN64" t="s">
        <v>115</v>
      </c>
      <c r="AO64" t="s">
        <v>172</v>
      </c>
      <c r="AP64" t="s">
        <v>115</v>
      </c>
      <c r="AQ64" t="s">
        <v>135</v>
      </c>
      <c r="AR64" t="s">
        <v>134</v>
      </c>
      <c r="AS64" t="s">
        <v>136</v>
      </c>
      <c r="AT64" t="s">
        <v>134</v>
      </c>
      <c r="AU64" t="s">
        <v>137</v>
      </c>
      <c r="AV64" t="s">
        <v>134</v>
      </c>
      <c r="AW64" t="s">
        <v>173</v>
      </c>
      <c r="AX64" t="s">
        <v>134</v>
      </c>
      <c r="AY64" t="s">
        <v>139</v>
      </c>
      <c r="AZ64" t="s">
        <v>115</v>
      </c>
      <c r="BA64" t="s">
        <v>140</v>
      </c>
      <c r="BB64" t="s">
        <v>115</v>
      </c>
      <c r="BC64" t="s">
        <v>141</v>
      </c>
      <c r="BD64" t="s">
        <v>134</v>
      </c>
      <c r="BE64" t="s">
        <v>174</v>
      </c>
      <c r="BF64" t="s">
        <v>115</v>
      </c>
      <c r="BG64" t="s">
        <v>143</v>
      </c>
      <c r="BH64" t="s">
        <v>144</v>
      </c>
      <c r="BI64" t="s">
        <v>118</v>
      </c>
      <c r="BJ64" t="s">
        <v>118</v>
      </c>
      <c r="BK64" t="s">
        <v>118</v>
      </c>
      <c r="BL64" t="s">
        <v>118</v>
      </c>
      <c r="BM64" t="s">
        <v>118</v>
      </c>
      <c r="BN64" t="s">
        <v>118</v>
      </c>
      <c r="BO64" t="s">
        <v>118</v>
      </c>
      <c r="BP64" t="s">
        <v>118</v>
      </c>
      <c r="BQ64" t="s">
        <v>118</v>
      </c>
      <c r="BR64" t="s">
        <v>118</v>
      </c>
      <c r="BS64" t="s">
        <v>118</v>
      </c>
      <c r="BT64" t="s">
        <v>118</v>
      </c>
      <c r="BU64" s="12"/>
      <c r="BV64" t="s">
        <v>118</v>
      </c>
      <c r="BW64" t="s">
        <v>375</v>
      </c>
      <c r="BX64" t="s">
        <v>162</v>
      </c>
      <c r="BY64" t="s">
        <v>117</v>
      </c>
      <c r="BZ64" t="s">
        <v>142</v>
      </c>
      <c r="CA64" t="s">
        <v>157</v>
      </c>
      <c r="CB64" t="s">
        <v>134</v>
      </c>
      <c r="CC64" t="s">
        <v>227</v>
      </c>
      <c r="CD64" t="s">
        <v>227</v>
      </c>
      <c r="CE64" t="s">
        <v>4359</v>
      </c>
      <c r="CF64" t="s">
        <v>5468</v>
      </c>
      <c r="CG64" t="s">
        <v>5469</v>
      </c>
      <c r="CH64">
        <v>25</v>
      </c>
      <c r="CI64" t="s">
        <v>4362</v>
      </c>
      <c r="CJ64" t="s">
        <v>232</v>
      </c>
      <c r="CK64" t="s">
        <v>130</v>
      </c>
      <c r="CL64" t="s">
        <v>130</v>
      </c>
      <c r="CM64" t="s">
        <v>134</v>
      </c>
      <c r="CN64" t="s">
        <v>118</v>
      </c>
      <c r="CO64" t="s">
        <v>132</v>
      </c>
      <c r="CP64" t="s">
        <v>126</v>
      </c>
      <c r="CQ64" t="s">
        <v>5470</v>
      </c>
      <c r="CR64" t="s">
        <v>5471</v>
      </c>
      <c r="CS64" t="s">
        <v>5472</v>
      </c>
      <c r="CT64" t="s">
        <v>115</v>
      </c>
      <c r="CU64" s="13">
        <v>45472.511631944442</v>
      </c>
      <c r="CV64" s="13"/>
      <c r="CW64" t="s">
        <v>118</v>
      </c>
      <c r="CX64" t="s">
        <v>118</v>
      </c>
      <c r="CY64" t="s">
        <v>132</v>
      </c>
      <c r="CZ64" t="s">
        <v>115</v>
      </c>
      <c r="DA64" s="13">
        <v>45494.454745370371</v>
      </c>
      <c r="DB64" t="s">
        <v>4366</v>
      </c>
      <c r="DC64" t="s">
        <v>4367</v>
      </c>
      <c r="DD64" t="s">
        <v>118</v>
      </c>
      <c r="DE64" t="s">
        <v>163</v>
      </c>
      <c r="DF64" t="s">
        <v>118</v>
      </c>
      <c r="DG64" t="s">
        <v>118</v>
      </c>
      <c r="DH64" t="s">
        <v>118</v>
      </c>
      <c r="DI64" t="s">
        <v>118</v>
      </c>
      <c r="DJ64" t="s">
        <v>118</v>
      </c>
      <c r="DK64" s="13"/>
      <c r="DL64">
        <v>4208</v>
      </c>
      <c r="DM64" t="s">
        <v>5457</v>
      </c>
      <c r="DN64" t="s">
        <v>895</v>
      </c>
      <c r="DO64" t="s">
        <v>5288</v>
      </c>
      <c r="DP64" t="s">
        <v>5469</v>
      </c>
    </row>
    <row r="65" spans="1:120" x14ac:dyDescent="0.35">
      <c r="A65">
        <v>8569</v>
      </c>
      <c r="B65" t="s">
        <v>5473</v>
      </c>
      <c r="C65" t="s">
        <v>5474</v>
      </c>
      <c r="D65" t="s">
        <v>5475</v>
      </c>
      <c r="E65" t="s">
        <v>5476</v>
      </c>
      <c r="F65" s="12">
        <v>38815</v>
      </c>
      <c r="G65" t="s">
        <v>5477</v>
      </c>
      <c r="H65" t="s">
        <v>5478</v>
      </c>
      <c r="I65" t="s">
        <v>113</v>
      </c>
      <c r="J65" t="s">
        <v>114</v>
      </c>
      <c r="K65" t="s">
        <v>115</v>
      </c>
      <c r="L65" t="s">
        <v>115</v>
      </c>
      <c r="M65" t="s">
        <v>116</v>
      </c>
      <c r="N65" t="s">
        <v>117</v>
      </c>
      <c r="O65" t="s">
        <v>118</v>
      </c>
      <c r="P65" t="s">
        <v>116</v>
      </c>
      <c r="Q65" t="s">
        <v>149</v>
      </c>
      <c r="R65" t="s">
        <v>277</v>
      </c>
      <c r="S65" t="s">
        <v>479</v>
      </c>
      <c r="T65" t="s">
        <v>122</v>
      </c>
      <c r="U65" t="s">
        <v>5479</v>
      </c>
      <c r="V65" t="s">
        <v>5480</v>
      </c>
      <c r="W65" t="s">
        <v>5481</v>
      </c>
      <c r="X65" t="s">
        <v>5482</v>
      </c>
      <c r="Y65" t="s">
        <v>149</v>
      </c>
      <c r="Z65" t="s">
        <v>688</v>
      </c>
      <c r="AA65" t="s">
        <v>689</v>
      </c>
      <c r="AB65" t="s">
        <v>5483</v>
      </c>
      <c r="AC65" t="s">
        <v>5483</v>
      </c>
      <c r="AD65" t="s">
        <v>5484</v>
      </c>
      <c r="AE65" t="s">
        <v>5485</v>
      </c>
      <c r="AF65" t="s">
        <v>5486</v>
      </c>
      <c r="AG65" t="s">
        <v>128</v>
      </c>
      <c r="AH65" t="s">
        <v>126</v>
      </c>
      <c r="AI65" t="s">
        <v>226</v>
      </c>
      <c r="AJ65" t="s">
        <v>227</v>
      </c>
      <c r="AK65" t="s">
        <v>129</v>
      </c>
      <c r="AL65" t="s">
        <v>134</v>
      </c>
      <c r="AM65" t="s">
        <v>131</v>
      </c>
      <c r="AN65" t="s">
        <v>132</v>
      </c>
      <c r="AO65" t="s">
        <v>135</v>
      </c>
      <c r="AP65" t="s">
        <v>134</v>
      </c>
      <c r="AQ65" t="s">
        <v>136</v>
      </c>
      <c r="AR65" t="s">
        <v>134</v>
      </c>
      <c r="AS65" t="s">
        <v>228</v>
      </c>
      <c r="AT65" t="s">
        <v>134</v>
      </c>
      <c r="AU65" t="s">
        <v>137</v>
      </c>
      <c r="AV65" t="s">
        <v>132</v>
      </c>
      <c r="AW65" t="s">
        <v>139</v>
      </c>
      <c r="AX65" t="s">
        <v>115</v>
      </c>
      <c r="AY65" t="s">
        <v>140</v>
      </c>
      <c r="AZ65" t="s">
        <v>115</v>
      </c>
      <c r="BA65" t="s">
        <v>141</v>
      </c>
      <c r="BB65" t="s">
        <v>115</v>
      </c>
      <c r="BC65" t="s">
        <v>229</v>
      </c>
      <c r="BD65" t="s">
        <v>134</v>
      </c>
      <c r="BE65" t="s">
        <v>230</v>
      </c>
      <c r="BF65" t="s">
        <v>134</v>
      </c>
      <c r="BG65" t="s">
        <v>143</v>
      </c>
      <c r="BH65" t="s">
        <v>144</v>
      </c>
      <c r="BI65" t="s">
        <v>118</v>
      </c>
      <c r="BJ65" t="s">
        <v>118</v>
      </c>
      <c r="BK65" t="s">
        <v>118</v>
      </c>
      <c r="BL65" t="s">
        <v>118</v>
      </c>
      <c r="BM65" t="s">
        <v>118</v>
      </c>
      <c r="BN65" t="s">
        <v>118</v>
      </c>
      <c r="BO65" t="s">
        <v>118</v>
      </c>
      <c r="BP65" t="s">
        <v>118</v>
      </c>
      <c r="BQ65" t="s">
        <v>118</v>
      </c>
      <c r="BR65" t="s">
        <v>118</v>
      </c>
      <c r="BS65" t="s">
        <v>118</v>
      </c>
      <c r="BT65" t="s">
        <v>118</v>
      </c>
      <c r="BU65" s="12"/>
      <c r="BV65" t="s">
        <v>118</v>
      </c>
      <c r="BW65" t="s">
        <v>145</v>
      </c>
      <c r="BX65" t="s">
        <v>162</v>
      </c>
      <c r="BY65" t="s">
        <v>117</v>
      </c>
      <c r="BZ65" t="s">
        <v>142</v>
      </c>
      <c r="CA65" t="s">
        <v>130</v>
      </c>
      <c r="CB65" t="s">
        <v>132</v>
      </c>
      <c r="CC65" t="s">
        <v>227</v>
      </c>
      <c r="CD65" t="s">
        <v>227</v>
      </c>
      <c r="CE65" t="s">
        <v>222</v>
      </c>
      <c r="CF65" t="s">
        <v>5487</v>
      </c>
      <c r="CG65" t="s">
        <v>5488</v>
      </c>
      <c r="CH65">
        <v>25</v>
      </c>
      <c r="CI65" t="s">
        <v>4362</v>
      </c>
      <c r="CJ65" t="s">
        <v>232</v>
      </c>
      <c r="CK65" t="s">
        <v>128</v>
      </c>
      <c r="CL65" t="s">
        <v>128</v>
      </c>
      <c r="CM65" t="s">
        <v>134</v>
      </c>
      <c r="CN65" t="s">
        <v>118</v>
      </c>
      <c r="CO65" t="s">
        <v>132</v>
      </c>
      <c r="CP65" t="s">
        <v>126</v>
      </c>
      <c r="CQ65" t="s">
        <v>5489</v>
      </c>
      <c r="CR65" t="s">
        <v>5490</v>
      </c>
      <c r="CS65" t="s">
        <v>5491</v>
      </c>
      <c r="CT65" t="s">
        <v>115</v>
      </c>
      <c r="CU65" s="13">
        <v>45472.568831018521</v>
      </c>
      <c r="CV65" s="13"/>
      <c r="CW65" t="s">
        <v>118</v>
      </c>
      <c r="CX65" t="s">
        <v>118</v>
      </c>
      <c r="CY65" t="s">
        <v>132</v>
      </c>
      <c r="CZ65" t="s">
        <v>115</v>
      </c>
      <c r="DA65" s="13">
        <v>45494.467939814815</v>
      </c>
      <c r="DB65" t="s">
        <v>4366</v>
      </c>
      <c r="DC65" t="s">
        <v>4367</v>
      </c>
      <c r="DD65" t="s">
        <v>118</v>
      </c>
      <c r="DE65" t="s">
        <v>117</v>
      </c>
      <c r="DF65" t="s">
        <v>118</v>
      </c>
      <c r="DG65" t="s">
        <v>118</v>
      </c>
      <c r="DH65" t="s">
        <v>118</v>
      </c>
      <c r="DI65" t="s">
        <v>118</v>
      </c>
      <c r="DJ65" t="s">
        <v>118</v>
      </c>
      <c r="DK65" s="13"/>
      <c r="DL65">
        <v>4209</v>
      </c>
      <c r="DM65" t="s">
        <v>5473</v>
      </c>
      <c r="DN65" t="s">
        <v>895</v>
      </c>
      <c r="DO65" t="s">
        <v>1404</v>
      </c>
      <c r="DP65" t="s">
        <v>5488</v>
      </c>
    </row>
    <row r="66" spans="1:120" x14ac:dyDescent="0.35">
      <c r="A66">
        <v>8676</v>
      </c>
      <c r="B66" t="s">
        <v>5492</v>
      </c>
      <c r="C66" t="s">
        <v>5493</v>
      </c>
      <c r="D66" t="s">
        <v>5494</v>
      </c>
      <c r="E66" t="s">
        <v>5495</v>
      </c>
      <c r="F66" s="12">
        <v>38861</v>
      </c>
      <c r="G66" t="s">
        <v>5496</v>
      </c>
      <c r="H66" t="s">
        <v>5497</v>
      </c>
      <c r="I66" t="s">
        <v>113</v>
      </c>
      <c r="J66" t="s">
        <v>177</v>
      </c>
      <c r="K66" t="s">
        <v>115</v>
      </c>
      <c r="L66" t="s">
        <v>115</v>
      </c>
      <c r="M66" t="s">
        <v>116</v>
      </c>
      <c r="N66" t="s">
        <v>117</v>
      </c>
      <c r="O66" t="s">
        <v>118</v>
      </c>
      <c r="P66" t="s">
        <v>116</v>
      </c>
      <c r="Q66" t="s">
        <v>119</v>
      </c>
      <c r="R66" t="s">
        <v>477</v>
      </c>
      <c r="S66" t="s">
        <v>402</v>
      </c>
      <c r="T66" t="s">
        <v>5362</v>
      </c>
      <c r="U66" t="s">
        <v>5498</v>
      </c>
      <c r="V66" t="s">
        <v>5499</v>
      </c>
      <c r="W66" t="s">
        <v>491</v>
      </c>
      <c r="X66" t="s">
        <v>5500</v>
      </c>
      <c r="Y66" t="s">
        <v>218</v>
      </c>
      <c r="Z66" t="s">
        <v>268</v>
      </c>
      <c r="AA66" t="s">
        <v>493</v>
      </c>
      <c r="AB66" t="s">
        <v>5501</v>
      </c>
      <c r="AC66" t="s">
        <v>5501</v>
      </c>
      <c r="AD66" t="s">
        <v>5502</v>
      </c>
      <c r="AE66" t="s">
        <v>5503</v>
      </c>
      <c r="AF66" t="s">
        <v>5504</v>
      </c>
      <c r="AG66" t="s">
        <v>142</v>
      </c>
      <c r="AH66" t="s">
        <v>126</v>
      </c>
      <c r="AI66" t="s">
        <v>226</v>
      </c>
      <c r="AJ66" t="s">
        <v>128</v>
      </c>
      <c r="AK66" t="s">
        <v>129</v>
      </c>
      <c r="AL66" t="s">
        <v>115</v>
      </c>
      <c r="AM66" t="s">
        <v>131</v>
      </c>
      <c r="AN66" t="s">
        <v>115</v>
      </c>
      <c r="AO66" t="s">
        <v>133</v>
      </c>
      <c r="AP66" t="s">
        <v>132</v>
      </c>
      <c r="AQ66" t="s">
        <v>135</v>
      </c>
      <c r="AR66" t="s">
        <v>132</v>
      </c>
      <c r="AS66" t="s">
        <v>136</v>
      </c>
      <c r="AT66" t="s">
        <v>115</v>
      </c>
      <c r="AU66" t="s">
        <v>137</v>
      </c>
      <c r="AV66" t="s">
        <v>125</v>
      </c>
      <c r="AW66" t="s">
        <v>139</v>
      </c>
      <c r="AX66" t="s">
        <v>132</v>
      </c>
      <c r="AY66" t="s">
        <v>140</v>
      </c>
      <c r="AZ66" t="s">
        <v>132</v>
      </c>
      <c r="BA66" t="s">
        <v>141</v>
      </c>
      <c r="BB66" t="s">
        <v>115</v>
      </c>
      <c r="BC66" t="s">
        <v>143</v>
      </c>
      <c r="BD66" t="s">
        <v>144</v>
      </c>
      <c r="BE66" t="s">
        <v>143</v>
      </c>
      <c r="BF66" t="s">
        <v>144</v>
      </c>
      <c r="BG66" t="s">
        <v>143</v>
      </c>
      <c r="BH66" t="s">
        <v>144</v>
      </c>
      <c r="BI66" t="s">
        <v>118</v>
      </c>
      <c r="BJ66" t="s">
        <v>118</v>
      </c>
      <c r="BK66" t="s">
        <v>118</v>
      </c>
      <c r="BL66" t="s">
        <v>118</v>
      </c>
      <c r="BM66" t="s">
        <v>118</v>
      </c>
      <c r="BN66" t="s">
        <v>118</v>
      </c>
      <c r="BO66" t="s">
        <v>118</v>
      </c>
      <c r="BP66" t="s">
        <v>118</v>
      </c>
      <c r="BQ66" t="s">
        <v>118</v>
      </c>
      <c r="BR66" t="s">
        <v>118</v>
      </c>
      <c r="BS66" t="s">
        <v>118</v>
      </c>
      <c r="BT66" t="s">
        <v>118</v>
      </c>
      <c r="BU66" s="12"/>
      <c r="BV66" t="s">
        <v>118</v>
      </c>
      <c r="BW66" t="s">
        <v>145</v>
      </c>
      <c r="BX66" t="s">
        <v>162</v>
      </c>
      <c r="BY66" t="s">
        <v>117</v>
      </c>
      <c r="BZ66" t="s">
        <v>134</v>
      </c>
      <c r="CA66" t="s">
        <v>125</v>
      </c>
      <c r="CB66" t="s">
        <v>125</v>
      </c>
      <c r="CC66" t="s">
        <v>154</v>
      </c>
      <c r="CD66" t="s">
        <v>128</v>
      </c>
      <c r="CE66" t="s">
        <v>4652</v>
      </c>
      <c r="CF66" t="s">
        <v>5505</v>
      </c>
      <c r="CG66" t="s">
        <v>5506</v>
      </c>
      <c r="CH66">
        <v>25</v>
      </c>
      <c r="CI66" t="s">
        <v>4362</v>
      </c>
      <c r="CJ66" t="s">
        <v>232</v>
      </c>
      <c r="CK66" t="s">
        <v>125</v>
      </c>
      <c r="CL66" t="s">
        <v>115</v>
      </c>
      <c r="CM66" t="s">
        <v>134</v>
      </c>
      <c r="CN66" t="s">
        <v>118</v>
      </c>
      <c r="CO66" t="s">
        <v>132</v>
      </c>
      <c r="CP66" t="s">
        <v>126</v>
      </c>
      <c r="CQ66" t="s">
        <v>5507</v>
      </c>
      <c r="CR66" t="s">
        <v>5508</v>
      </c>
      <c r="CS66" t="s">
        <v>5509</v>
      </c>
      <c r="CT66" t="s">
        <v>115</v>
      </c>
      <c r="CU66" s="13">
        <v>45472.548761574071</v>
      </c>
      <c r="CV66" s="13"/>
      <c r="CW66" t="s">
        <v>118</v>
      </c>
      <c r="CX66" t="s">
        <v>118</v>
      </c>
      <c r="CY66" t="s">
        <v>132</v>
      </c>
      <c r="CZ66" t="s">
        <v>115</v>
      </c>
      <c r="DA66" s="13">
        <v>45494.369039351855</v>
      </c>
      <c r="DB66" t="s">
        <v>4366</v>
      </c>
      <c r="DC66" t="s">
        <v>4387</v>
      </c>
      <c r="DD66" t="s">
        <v>118</v>
      </c>
      <c r="DE66" t="s">
        <v>117</v>
      </c>
      <c r="DF66" t="s">
        <v>118</v>
      </c>
      <c r="DG66" t="s">
        <v>118</v>
      </c>
      <c r="DH66" t="s">
        <v>118</v>
      </c>
      <c r="DI66" t="s">
        <v>118</v>
      </c>
      <c r="DJ66" t="s">
        <v>118</v>
      </c>
      <c r="DK66" s="13"/>
      <c r="DL66">
        <v>4210</v>
      </c>
      <c r="DM66" t="s">
        <v>5492</v>
      </c>
      <c r="DN66" t="s">
        <v>4388</v>
      </c>
      <c r="DO66" t="s">
        <v>5394</v>
      </c>
      <c r="DP66" t="s">
        <v>5506</v>
      </c>
    </row>
    <row r="67" spans="1:120" x14ac:dyDescent="0.35">
      <c r="A67">
        <v>8528</v>
      </c>
      <c r="B67" t="s">
        <v>5510</v>
      </c>
      <c r="C67" t="s">
        <v>5511</v>
      </c>
      <c r="D67" t="s">
        <v>5512</v>
      </c>
      <c r="E67" t="s">
        <v>5513</v>
      </c>
      <c r="F67" s="12">
        <v>38801</v>
      </c>
      <c r="G67" t="s">
        <v>5514</v>
      </c>
      <c r="H67" t="s">
        <v>5515</v>
      </c>
      <c r="I67" t="s">
        <v>452</v>
      </c>
      <c r="J67" t="s">
        <v>177</v>
      </c>
      <c r="K67" t="s">
        <v>132</v>
      </c>
      <c r="L67" t="s">
        <v>115</v>
      </c>
      <c r="M67" t="s">
        <v>116</v>
      </c>
      <c r="N67" t="s">
        <v>117</v>
      </c>
      <c r="O67" t="s">
        <v>118</v>
      </c>
      <c r="P67" t="s">
        <v>116</v>
      </c>
      <c r="Q67" t="s">
        <v>178</v>
      </c>
      <c r="R67" t="s">
        <v>5516</v>
      </c>
      <c r="S67" t="s">
        <v>5517</v>
      </c>
      <c r="T67" t="s">
        <v>5518</v>
      </c>
      <c r="U67" t="s">
        <v>5519</v>
      </c>
      <c r="V67" t="s">
        <v>5520</v>
      </c>
      <c r="W67" t="s">
        <v>195</v>
      </c>
      <c r="X67" t="s">
        <v>5521</v>
      </c>
      <c r="Y67" t="s">
        <v>178</v>
      </c>
      <c r="Z67" t="s">
        <v>118</v>
      </c>
      <c r="AA67" t="s">
        <v>118</v>
      </c>
      <c r="AB67" t="s">
        <v>5522</v>
      </c>
      <c r="AC67" t="s">
        <v>118</v>
      </c>
      <c r="AD67" t="s">
        <v>118</v>
      </c>
      <c r="AE67" t="s">
        <v>5523</v>
      </c>
      <c r="AF67" t="s">
        <v>5524</v>
      </c>
      <c r="AG67" t="s">
        <v>125</v>
      </c>
      <c r="AH67" t="s">
        <v>126</v>
      </c>
      <c r="AI67" t="s">
        <v>226</v>
      </c>
      <c r="AJ67" t="s">
        <v>171</v>
      </c>
      <c r="AK67" t="s">
        <v>129</v>
      </c>
      <c r="AL67" t="s">
        <v>134</v>
      </c>
      <c r="AM67" t="s">
        <v>131</v>
      </c>
      <c r="AN67" t="s">
        <v>134</v>
      </c>
      <c r="AO67" t="s">
        <v>172</v>
      </c>
      <c r="AP67" t="s">
        <v>115</v>
      </c>
      <c r="AQ67" t="s">
        <v>135</v>
      </c>
      <c r="AR67" t="s">
        <v>134</v>
      </c>
      <c r="AS67" t="s">
        <v>136</v>
      </c>
      <c r="AT67" t="s">
        <v>134</v>
      </c>
      <c r="AU67" t="s">
        <v>137</v>
      </c>
      <c r="AV67" t="s">
        <v>130</v>
      </c>
      <c r="AW67" t="s">
        <v>139</v>
      </c>
      <c r="AX67" t="s">
        <v>115</v>
      </c>
      <c r="AY67" t="s">
        <v>140</v>
      </c>
      <c r="AZ67" t="s">
        <v>132</v>
      </c>
      <c r="BA67" t="s">
        <v>141</v>
      </c>
      <c r="BB67" t="s">
        <v>132</v>
      </c>
      <c r="BC67" t="s">
        <v>160</v>
      </c>
      <c r="BD67" t="s">
        <v>134</v>
      </c>
      <c r="BE67" t="s">
        <v>143</v>
      </c>
      <c r="BF67" t="s">
        <v>144</v>
      </c>
      <c r="BG67" t="s">
        <v>143</v>
      </c>
      <c r="BH67" t="s">
        <v>144</v>
      </c>
      <c r="BI67" t="s">
        <v>118</v>
      </c>
      <c r="BJ67" t="s">
        <v>118</v>
      </c>
      <c r="BK67" t="s">
        <v>118</v>
      </c>
      <c r="BL67" t="s">
        <v>118</v>
      </c>
      <c r="BM67" t="s">
        <v>118</v>
      </c>
      <c r="BN67" t="s">
        <v>118</v>
      </c>
      <c r="BO67" t="s">
        <v>118</v>
      </c>
      <c r="BP67" t="s">
        <v>118</v>
      </c>
      <c r="BQ67" t="s">
        <v>118</v>
      </c>
      <c r="BR67" t="s">
        <v>118</v>
      </c>
      <c r="BS67" t="s">
        <v>118</v>
      </c>
      <c r="BT67" t="s">
        <v>118</v>
      </c>
      <c r="BU67" s="12"/>
      <c r="BV67" t="s">
        <v>118</v>
      </c>
      <c r="BW67" t="s">
        <v>145</v>
      </c>
      <c r="BX67" t="s">
        <v>162</v>
      </c>
      <c r="BY67" t="s">
        <v>117</v>
      </c>
      <c r="BZ67" t="s">
        <v>157</v>
      </c>
      <c r="CA67" t="s">
        <v>132</v>
      </c>
      <c r="CB67" t="s">
        <v>132</v>
      </c>
      <c r="CC67" t="s">
        <v>128</v>
      </c>
      <c r="CD67" t="s">
        <v>171</v>
      </c>
      <c r="CE67" t="s">
        <v>4512</v>
      </c>
      <c r="CF67" t="s">
        <v>5525</v>
      </c>
      <c r="CG67" t="s">
        <v>5526</v>
      </c>
      <c r="CH67">
        <v>25</v>
      </c>
      <c r="CI67" t="s">
        <v>4362</v>
      </c>
      <c r="CJ67" t="s">
        <v>232</v>
      </c>
      <c r="CK67" t="s">
        <v>125</v>
      </c>
      <c r="CL67" t="s">
        <v>132</v>
      </c>
      <c r="CM67" t="s">
        <v>118</v>
      </c>
      <c r="CN67" t="s">
        <v>118</v>
      </c>
      <c r="CO67" t="s">
        <v>118</v>
      </c>
      <c r="CP67" t="s">
        <v>126</v>
      </c>
      <c r="CQ67" t="s">
        <v>118</v>
      </c>
      <c r="CR67" t="s">
        <v>118</v>
      </c>
      <c r="CS67" t="s">
        <v>118</v>
      </c>
      <c r="CT67" t="s">
        <v>132</v>
      </c>
      <c r="CU67" s="13"/>
      <c r="CV67" s="13">
        <v>45476.580671296295</v>
      </c>
      <c r="CW67" t="s">
        <v>130</v>
      </c>
      <c r="CX67" t="s">
        <v>118</v>
      </c>
      <c r="CY67" t="s">
        <v>134</v>
      </c>
      <c r="CZ67" t="s">
        <v>134</v>
      </c>
      <c r="DA67" s="13"/>
      <c r="DB67" t="s">
        <v>4366</v>
      </c>
      <c r="DC67" t="s">
        <v>4387</v>
      </c>
      <c r="DD67" t="s">
        <v>118</v>
      </c>
      <c r="DE67" t="s">
        <v>118</v>
      </c>
      <c r="DF67" t="s">
        <v>118</v>
      </c>
      <c r="DG67" t="s">
        <v>118</v>
      </c>
      <c r="DH67" t="s">
        <v>118</v>
      </c>
      <c r="DI67" t="s">
        <v>118</v>
      </c>
      <c r="DJ67" t="s">
        <v>118</v>
      </c>
      <c r="DK67" s="13"/>
      <c r="DL67">
        <v>4211</v>
      </c>
      <c r="DM67" t="s">
        <v>5510</v>
      </c>
      <c r="DN67" t="s">
        <v>4388</v>
      </c>
      <c r="DO67" t="s">
        <v>118</v>
      </c>
      <c r="DP67" t="s">
        <v>5526</v>
      </c>
    </row>
    <row r="68" spans="1:120" x14ac:dyDescent="0.35">
      <c r="A68">
        <v>9270</v>
      </c>
      <c r="B68" t="s">
        <v>5527</v>
      </c>
      <c r="C68" t="s">
        <v>5528</v>
      </c>
      <c r="D68" t="s">
        <v>5529</v>
      </c>
      <c r="E68" t="s">
        <v>5530</v>
      </c>
      <c r="F68" s="12">
        <v>39078</v>
      </c>
      <c r="G68" t="s">
        <v>5531</v>
      </c>
      <c r="H68" t="s">
        <v>5532</v>
      </c>
      <c r="I68" t="s">
        <v>212</v>
      </c>
      <c r="J68" t="s">
        <v>177</v>
      </c>
      <c r="K68" t="s">
        <v>132</v>
      </c>
      <c r="L68" t="s">
        <v>115</v>
      </c>
      <c r="M68" t="s">
        <v>213</v>
      </c>
      <c r="N68" t="s">
        <v>117</v>
      </c>
      <c r="O68" t="s">
        <v>118</v>
      </c>
      <c r="P68" t="s">
        <v>116</v>
      </c>
      <c r="Q68" t="s">
        <v>119</v>
      </c>
      <c r="R68" t="s">
        <v>5533</v>
      </c>
      <c r="S68" t="s">
        <v>5534</v>
      </c>
      <c r="T68" t="s">
        <v>403</v>
      </c>
      <c r="U68" t="s">
        <v>5535</v>
      </c>
      <c r="V68" t="s">
        <v>5536</v>
      </c>
      <c r="W68" t="s">
        <v>256</v>
      </c>
      <c r="X68" t="s">
        <v>368</v>
      </c>
      <c r="Y68" t="s">
        <v>119</v>
      </c>
      <c r="Z68" t="s">
        <v>123</v>
      </c>
      <c r="AA68" t="s">
        <v>369</v>
      </c>
      <c r="AB68" t="s">
        <v>5537</v>
      </c>
      <c r="AC68" t="s">
        <v>5538</v>
      </c>
      <c r="AD68" t="s">
        <v>5539</v>
      </c>
      <c r="AE68" t="s">
        <v>5540</v>
      </c>
      <c r="AF68" t="s">
        <v>5541</v>
      </c>
      <c r="AG68" t="s">
        <v>130</v>
      </c>
      <c r="AH68" t="s">
        <v>126</v>
      </c>
      <c r="AI68" t="s">
        <v>226</v>
      </c>
      <c r="AJ68" t="s">
        <v>171</v>
      </c>
      <c r="AK68" t="s">
        <v>129</v>
      </c>
      <c r="AL68" t="s">
        <v>130</v>
      </c>
      <c r="AM68" t="s">
        <v>131</v>
      </c>
      <c r="AN68" t="s">
        <v>115</v>
      </c>
      <c r="AO68" t="s">
        <v>172</v>
      </c>
      <c r="AP68" t="s">
        <v>132</v>
      </c>
      <c r="AQ68" t="s">
        <v>135</v>
      </c>
      <c r="AR68" t="s">
        <v>115</v>
      </c>
      <c r="AS68" t="s">
        <v>136</v>
      </c>
      <c r="AT68" t="s">
        <v>134</v>
      </c>
      <c r="AU68" t="s">
        <v>137</v>
      </c>
      <c r="AV68" t="s">
        <v>132</v>
      </c>
      <c r="AW68" t="s">
        <v>322</v>
      </c>
      <c r="AX68" t="s">
        <v>134</v>
      </c>
      <c r="AY68" t="s">
        <v>139</v>
      </c>
      <c r="AZ68" t="s">
        <v>132</v>
      </c>
      <c r="BA68" t="s">
        <v>140</v>
      </c>
      <c r="BB68" t="s">
        <v>130</v>
      </c>
      <c r="BC68" t="s">
        <v>260</v>
      </c>
      <c r="BD68" t="s">
        <v>130</v>
      </c>
      <c r="BE68" t="s">
        <v>143</v>
      </c>
      <c r="BF68" t="s">
        <v>144</v>
      </c>
      <c r="BG68" t="s">
        <v>143</v>
      </c>
      <c r="BH68" t="s">
        <v>144</v>
      </c>
      <c r="BI68" t="s">
        <v>118</v>
      </c>
      <c r="BJ68" t="s">
        <v>118</v>
      </c>
      <c r="BK68" t="s">
        <v>118</v>
      </c>
      <c r="BL68" t="s">
        <v>118</v>
      </c>
      <c r="BM68" t="s">
        <v>118</v>
      </c>
      <c r="BN68" t="s">
        <v>118</v>
      </c>
      <c r="BO68" t="s">
        <v>118</v>
      </c>
      <c r="BP68" t="s">
        <v>118</v>
      </c>
      <c r="BQ68" t="s">
        <v>118</v>
      </c>
      <c r="BR68" t="s">
        <v>118</v>
      </c>
      <c r="BS68" t="s">
        <v>118</v>
      </c>
      <c r="BT68" t="s">
        <v>118</v>
      </c>
      <c r="BU68" s="12"/>
      <c r="BV68" t="s">
        <v>118</v>
      </c>
      <c r="BW68" t="s">
        <v>351</v>
      </c>
      <c r="BX68" t="s">
        <v>162</v>
      </c>
      <c r="BY68" t="s">
        <v>374</v>
      </c>
      <c r="BZ68" t="s">
        <v>132</v>
      </c>
      <c r="CA68" t="s">
        <v>132</v>
      </c>
      <c r="CB68" t="s">
        <v>130</v>
      </c>
      <c r="CC68" t="s">
        <v>138</v>
      </c>
      <c r="CD68" t="s">
        <v>171</v>
      </c>
      <c r="CE68" t="s">
        <v>5145</v>
      </c>
      <c r="CF68" t="s">
        <v>5542</v>
      </c>
      <c r="CG68" t="s">
        <v>5543</v>
      </c>
      <c r="CH68">
        <v>25</v>
      </c>
      <c r="CI68" t="s">
        <v>4362</v>
      </c>
      <c r="CJ68" t="s">
        <v>148</v>
      </c>
      <c r="CK68" t="s">
        <v>132</v>
      </c>
      <c r="CL68" t="s">
        <v>132</v>
      </c>
      <c r="CM68" t="s">
        <v>134</v>
      </c>
      <c r="CN68" t="s">
        <v>118</v>
      </c>
      <c r="CO68" t="s">
        <v>132</v>
      </c>
      <c r="CP68" t="s">
        <v>126</v>
      </c>
      <c r="CQ68" t="s">
        <v>5544</v>
      </c>
      <c r="CR68" t="s">
        <v>5545</v>
      </c>
      <c r="CS68" t="s">
        <v>5546</v>
      </c>
      <c r="CT68" t="s">
        <v>115</v>
      </c>
      <c r="CU68" s="13">
        <v>45478.628148148149</v>
      </c>
      <c r="CV68" s="13"/>
      <c r="CW68" t="s">
        <v>118</v>
      </c>
      <c r="CX68" t="s">
        <v>118</v>
      </c>
      <c r="CY68" t="s">
        <v>132</v>
      </c>
      <c r="CZ68" t="s">
        <v>115</v>
      </c>
      <c r="DA68" s="13">
        <v>45494.348819444444</v>
      </c>
      <c r="DB68" t="s">
        <v>4366</v>
      </c>
      <c r="DC68" t="s">
        <v>4387</v>
      </c>
      <c r="DD68" t="s">
        <v>118</v>
      </c>
      <c r="DE68" t="s">
        <v>163</v>
      </c>
      <c r="DF68" t="s">
        <v>118</v>
      </c>
      <c r="DG68" t="s">
        <v>118</v>
      </c>
      <c r="DH68" t="s">
        <v>118</v>
      </c>
      <c r="DI68" t="s">
        <v>118</v>
      </c>
      <c r="DJ68" t="s">
        <v>118</v>
      </c>
      <c r="DK68" s="13"/>
      <c r="DL68">
        <v>4212</v>
      </c>
      <c r="DM68" t="s">
        <v>5527</v>
      </c>
      <c r="DN68" t="s">
        <v>4388</v>
      </c>
      <c r="DO68" t="s">
        <v>5547</v>
      </c>
      <c r="DP68" t="s">
        <v>5543</v>
      </c>
    </row>
    <row r="69" spans="1:120" x14ac:dyDescent="0.35">
      <c r="A69">
        <v>9212</v>
      </c>
      <c r="B69" t="s">
        <v>5548</v>
      </c>
      <c r="C69" t="s">
        <v>5549</v>
      </c>
      <c r="D69" t="s">
        <v>5550</v>
      </c>
      <c r="E69" t="s">
        <v>5551</v>
      </c>
      <c r="F69" s="12">
        <v>39052</v>
      </c>
      <c r="G69" t="s">
        <v>5552</v>
      </c>
      <c r="H69" t="s">
        <v>5553</v>
      </c>
      <c r="I69" t="s">
        <v>653</v>
      </c>
      <c r="J69" t="s">
        <v>177</v>
      </c>
      <c r="K69" t="s">
        <v>115</v>
      </c>
      <c r="L69" t="s">
        <v>115</v>
      </c>
      <c r="M69" t="s">
        <v>177</v>
      </c>
      <c r="N69" t="s">
        <v>117</v>
      </c>
      <c r="O69" t="s">
        <v>118</v>
      </c>
      <c r="P69" t="s">
        <v>116</v>
      </c>
      <c r="Q69" t="s">
        <v>182</v>
      </c>
      <c r="R69" t="s">
        <v>5554</v>
      </c>
      <c r="S69" t="s">
        <v>215</v>
      </c>
      <c r="T69" t="s">
        <v>240</v>
      </c>
      <c r="U69" t="s">
        <v>5555</v>
      </c>
      <c r="V69" t="s">
        <v>118</v>
      </c>
      <c r="W69" t="s">
        <v>391</v>
      </c>
      <c r="X69" t="s">
        <v>181</v>
      </c>
      <c r="Y69" t="s">
        <v>182</v>
      </c>
      <c r="Z69" t="s">
        <v>183</v>
      </c>
      <c r="AA69" t="s">
        <v>5556</v>
      </c>
      <c r="AB69" t="s">
        <v>5557</v>
      </c>
      <c r="AC69" t="s">
        <v>5557</v>
      </c>
      <c r="AD69" t="s">
        <v>5558</v>
      </c>
      <c r="AE69" t="s">
        <v>5559</v>
      </c>
      <c r="AF69" t="s">
        <v>320</v>
      </c>
      <c r="AG69" t="s">
        <v>132</v>
      </c>
      <c r="AH69" t="s">
        <v>126</v>
      </c>
      <c r="AI69" t="s">
        <v>226</v>
      </c>
      <c r="AJ69" t="s">
        <v>171</v>
      </c>
      <c r="AK69" t="s">
        <v>129</v>
      </c>
      <c r="AL69" t="s">
        <v>130</v>
      </c>
      <c r="AM69" t="s">
        <v>131</v>
      </c>
      <c r="AN69" t="s">
        <v>130</v>
      </c>
      <c r="AO69" t="s">
        <v>133</v>
      </c>
      <c r="AP69" t="s">
        <v>115</v>
      </c>
      <c r="AQ69" t="s">
        <v>135</v>
      </c>
      <c r="AR69" t="s">
        <v>132</v>
      </c>
      <c r="AS69" t="s">
        <v>136</v>
      </c>
      <c r="AT69" t="s">
        <v>115</v>
      </c>
      <c r="AU69" t="s">
        <v>137</v>
      </c>
      <c r="AV69" t="s">
        <v>142</v>
      </c>
      <c r="AW69" t="s">
        <v>139</v>
      </c>
      <c r="AX69" t="s">
        <v>125</v>
      </c>
      <c r="AY69" t="s">
        <v>140</v>
      </c>
      <c r="AZ69" t="s">
        <v>130</v>
      </c>
      <c r="BA69" t="s">
        <v>141</v>
      </c>
      <c r="BB69" t="s">
        <v>157</v>
      </c>
      <c r="BC69" t="s">
        <v>189</v>
      </c>
      <c r="BD69" t="s">
        <v>132</v>
      </c>
      <c r="BE69" t="s">
        <v>143</v>
      </c>
      <c r="BF69" t="s">
        <v>144</v>
      </c>
      <c r="BG69" t="s">
        <v>143</v>
      </c>
      <c r="BH69" t="s">
        <v>144</v>
      </c>
      <c r="BI69" t="s">
        <v>118</v>
      </c>
      <c r="BJ69" t="s">
        <v>118</v>
      </c>
      <c r="BK69" t="s">
        <v>118</v>
      </c>
      <c r="BL69" t="s">
        <v>118</v>
      </c>
      <c r="BM69" t="s">
        <v>118</v>
      </c>
      <c r="BN69" t="s">
        <v>118</v>
      </c>
      <c r="BO69" t="s">
        <v>118</v>
      </c>
      <c r="BP69" t="s">
        <v>118</v>
      </c>
      <c r="BQ69" t="s">
        <v>118</v>
      </c>
      <c r="BR69" t="s">
        <v>118</v>
      </c>
      <c r="BS69" t="s">
        <v>118</v>
      </c>
      <c r="BT69" t="s">
        <v>118</v>
      </c>
      <c r="BU69" s="12"/>
      <c r="BV69" t="s">
        <v>118</v>
      </c>
      <c r="BW69" t="s">
        <v>351</v>
      </c>
      <c r="BX69" t="s">
        <v>146</v>
      </c>
      <c r="BY69" t="s">
        <v>117</v>
      </c>
      <c r="BZ69" t="s">
        <v>134</v>
      </c>
      <c r="CA69" t="s">
        <v>132</v>
      </c>
      <c r="CB69" t="s">
        <v>132</v>
      </c>
      <c r="CC69" t="s">
        <v>125</v>
      </c>
      <c r="CD69" t="s">
        <v>171</v>
      </c>
      <c r="CE69" t="s">
        <v>190</v>
      </c>
      <c r="CF69" t="s">
        <v>5560</v>
      </c>
      <c r="CG69" t="s">
        <v>5561</v>
      </c>
      <c r="CH69">
        <v>25</v>
      </c>
      <c r="CI69" t="s">
        <v>4362</v>
      </c>
      <c r="CJ69" t="s">
        <v>148</v>
      </c>
      <c r="CK69" t="s">
        <v>130</v>
      </c>
      <c r="CL69" t="s">
        <v>130</v>
      </c>
      <c r="CM69" t="s">
        <v>134</v>
      </c>
      <c r="CN69" t="s">
        <v>118</v>
      </c>
      <c r="CO69" t="s">
        <v>132</v>
      </c>
      <c r="CP69" t="s">
        <v>126</v>
      </c>
      <c r="CQ69" t="s">
        <v>5562</v>
      </c>
      <c r="CR69" t="s">
        <v>5563</v>
      </c>
      <c r="CS69" t="s">
        <v>5564</v>
      </c>
      <c r="CT69" t="s">
        <v>115</v>
      </c>
      <c r="CU69" s="13">
        <v>45472.566817129627</v>
      </c>
      <c r="CV69" s="13"/>
      <c r="CW69" t="s">
        <v>118</v>
      </c>
      <c r="CX69" t="s">
        <v>118</v>
      </c>
      <c r="CY69" t="s">
        <v>132</v>
      </c>
      <c r="CZ69" t="s">
        <v>115</v>
      </c>
      <c r="DA69" s="13">
        <v>45494.385370370372</v>
      </c>
      <c r="DB69" t="s">
        <v>4366</v>
      </c>
      <c r="DC69" t="s">
        <v>4387</v>
      </c>
      <c r="DD69" t="s">
        <v>118</v>
      </c>
      <c r="DE69" t="s">
        <v>116</v>
      </c>
      <c r="DF69" t="s">
        <v>118</v>
      </c>
      <c r="DG69" t="s">
        <v>118</v>
      </c>
      <c r="DH69" t="s">
        <v>118</v>
      </c>
      <c r="DI69" t="s">
        <v>118</v>
      </c>
      <c r="DJ69" t="s">
        <v>118</v>
      </c>
      <c r="DK69" s="13"/>
      <c r="DL69">
        <v>4213</v>
      </c>
      <c r="DM69" t="s">
        <v>5548</v>
      </c>
      <c r="DN69" t="s">
        <v>4388</v>
      </c>
      <c r="DO69" t="s">
        <v>5547</v>
      </c>
      <c r="DP69" t="s">
        <v>5561</v>
      </c>
    </row>
    <row r="70" spans="1:120" x14ac:dyDescent="0.35">
      <c r="A70">
        <v>8763</v>
      </c>
      <c r="B70" t="s">
        <v>5565</v>
      </c>
      <c r="C70" t="s">
        <v>5566</v>
      </c>
      <c r="D70" t="s">
        <v>5567</v>
      </c>
      <c r="E70" t="s">
        <v>5568</v>
      </c>
      <c r="F70" s="12">
        <v>38890</v>
      </c>
      <c r="G70" t="s">
        <v>5569</v>
      </c>
      <c r="H70" t="s">
        <v>5570</v>
      </c>
      <c r="I70" t="s">
        <v>452</v>
      </c>
      <c r="J70" t="s">
        <v>177</v>
      </c>
      <c r="K70" t="s">
        <v>115</v>
      </c>
      <c r="L70" t="s">
        <v>115</v>
      </c>
      <c r="M70" t="s">
        <v>116</v>
      </c>
      <c r="N70" t="s">
        <v>117</v>
      </c>
      <c r="O70" t="s">
        <v>118</v>
      </c>
      <c r="P70" t="s">
        <v>116</v>
      </c>
      <c r="Q70" t="s">
        <v>218</v>
      </c>
      <c r="R70" t="s">
        <v>5571</v>
      </c>
      <c r="S70" t="s">
        <v>559</v>
      </c>
      <c r="T70" t="s">
        <v>771</v>
      </c>
      <c r="U70" t="s">
        <v>5572</v>
      </c>
      <c r="V70" t="s">
        <v>5573</v>
      </c>
      <c r="W70" t="s">
        <v>168</v>
      </c>
      <c r="X70" t="s">
        <v>4542</v>
      </c>
      <c r="Y70" t="s">
        <v>167</v>
      </c>
      <c r="Z70" t="s">
        <v>4543</v>
      </c>
      <c r="AA70" t="s">
        <v>5574</v>
      </c>
      <c r="AB70" t="s">
        <v>5575</v>
      </c>
      <c r="AC70" t="s">
        <v>5576</v>
      </c>
      <c r="AD70" t="s">
        <v>5577</v>
      </c>
      <c r="AE70" t="s">
        <v>5578</v>
      </c>
      <c r="AF70" t="s">
        <v>439</v>
      </c>
      <c r="AG70" t="s">
        <v>125</v>
      </c>
      <c r="AH70" t="s">
        <v>126</v>
      </c>
      <c r="AI70" t="s">
        <v>226</v>
      </c>
      <c r="AJ70" t="s">
        <v>128</v>
      </c>
      <c r="AK70" t="s">
        <v>129</v>
      </c>
      <c r="AL70" t="s">
        <v>130</v>
      </c>
      <c r="AM70" t="s">
        <v>131</v>
      </c>
      <c r="AN70" t="s">
        <v>115</v>
      </c>
      <c r="AO70" t="s">
        <v>133</v>
      </c>
      <c r="AP70" t="s">
        <v>125</v>
      </c>
      <c r="AQ70" t="s">
        <v>135</v>
      </c>
      <c r="AR70" t="s">
        <v>130</v>
      </c>
      <c r="AS70" t="s">
        <v>136</v>
      </c>
      <c r="AT70" t="s">
        <v>115</v>
      </c>
      <c r="AU70" t="s">
        <v>137</v>
      </c>
      <c r="AV70" t="s">
        <v>130</v>
      </c>
      <c r="AW70" t="s">
        <v>399</v>
      </c>
      <c r="AX70" t="s">
        <v>115</v>
      </c>
      <c r="AY70" t="s">
        <v>139</v>
      </c>
      <c r="AZ70" t="s">
        <v>115</v>
      </c>
      <c r="BA70" t="s">
        <v>140</v>
      </c>
      <c r="BB70" t="s">
        <v>132</v>
      </c>
      <c r="BC70" t="s">
        <v>143</v>
      </c>
      <c r="BD70" t="s">
        <v>144</v>
      </c>
      <c r="BE70" t="s">
        <v>143</v>
      </c>
      <c r="BF70" t="s">
        <v>144</v>
      </c>
      <c r="BG70" t="s">
        <v>143</v>
      </c>
      <c r="BH70" t="s">
        <v>144</v>
      </c>
      <c r="BI70" t="s">
        <v>118</v>
      </c>
      <c r="BJ70" t="s">
        <v>118</v>
      </c>
      <c r="BK70" t="s">
        <v>118</v>
      </c>
      <c r="BL70" t="s">
        <v>118</v>
      </c>
      <c r="BM70" t="s">
        <v>118</v>
      </c>
      <c r="BN70" t="s">
        <v>118</v>
      </c>
      <c r="BO70" t="s">
        <v>118</v>
      </c>
      <c r="BP70" t="s">
        <v>118</v>
      </c>
      <c r="BQ70" t="s">
        <v>118</v>
      </c>
      <c r="BR70" t="s">
        <v>118</v>
      </c>
      <c r="BS70" t="s">
        <v>118</v>
      </c>
      <c r="BT70" t="s">
        <v>118</v>
      </c>
      <c r="BU70" s="12"/>
      <c r="BV70" t="s">
        <v>118</v>
      </c>
      <c r="BW70" t="s">
        <v>145</v>
      </c>
      <c r="BX70" t="s">
        <v>162</v>
      </c>
      <c r="BY70" t="s">
        <v>374</v>
      </c>
      <c r="BZ70" t="s">
        <v>134</v>
      </c>
      <c r="CA70" t="s">
        <v>125</v>
      </c>
      <c r="CB70" t="s">
        <v>115</v>
      </c>
      <c r="CC70" t="s">
        <v>157</v>
      </c>
      <c r="CD70" t="s">
        <v>128</v>
      </c>
      <c r="CE70" t="s">
        <v>413</v>
      </c>
      <c r="CF70" t="s">
        <v>5579</v>
      </c>
      <c r="CG70" t="s">
        <v>5580</v>
      </c>
      <c r="CH70">
        <v>25</v>
      </c>
      <c r="CI70" t="s">
        <v>4362</v>
      </c>
      <c r="CJ70" t="s">
        <v>148</v>
      </c>
      <c r="CK70" t="s">
        <v>125</v>
      </c>
      <c r="CL70" t="s">
        <v>132</v>
      </c>
      <c r="CM70" t="s">
        <v>134</v>
      </c>
      <c r="CN70" t="s">
        <v>118</v>
      </c>
      <c r="CO70" t="s">
        <v>132</v>
      </c>
      <c r="CP70" t="s">
        <v>126</v>
      </c>
      <c r="CQ70" t="s">
        <v>5581</v>
      </c>
      <c r="CR70" t="s">
        <v>5582</v>
      </c>
      <c r="CS70" t="s">
        <v>5583</v>
      </c>
      <c r="CT70" t="s">
        <v>115</v>
      </c>
      <c r="CU70" s="13">
        <v>45472.506979166668</v>
      </c>
      <c r="CV70" s="13"/>
      <c r="CW70" t="s">
        <v>118</v>
      </c>
      <c r="CX70" t="s">
        <v>118</v>
      </c>
      <c r="CY70" t="s">
        <v>132</v>
      </c>
      <c r="CZ70" t="s">
        <v>115</v>
      </c>
      <c r="DA70" s="13">
        <v>45494.340925925928</v>
      </c>
      <c r="DB70" t="s">
        <v>4366</v>
      </c>
      <c r="DC70" t="s">
        <v>4387</v>
      </c>
      <c r="DD70" t="s">
        <v>118</v>
      </c>
      <c r="DE70" t="s">
        <v>116</v>
      </c>
      <c r="DF70" t="s">
        <v>118</v>
      </c>
      <c r="DG70" t="s">
        <v>118</v>
      </c>
      <c r="DH70" t="s">
        <v>118</v>
      </c>
      <c r="DI70" t="s">
        <v>118</v>
      </c>
      <c r="DJ70" t="s">
        <v>118</v>
      </c>
      <c r="DK70" s="13"/>
      <c r="DL70">
        <v>4214</v>
      </c>
      <c r="DM70" t="s">
        <v>5565</v>
      </c>
      <c r="DN70" t="s">
        <v>4388</v>
      </c>
      <c r="DO70" t="s">
        <v>5547</v>
      </c>
      <c r="DP70" t="s">
        <v>5580</v>
      </c>
    </row>
    <row r="71" spans="1:120" x14ac:dyDescent="0.35">
      <c r="A71">
        <v>8612</v>
      </c>
      <c r="B71" t="s">
        <v>5584</v>
      </c>
      <c r="C71" t="s">
        <v>5585</v>
      </c>
      <c r="D71" t="s">
        <v>5586</v>
      </c>
      <c r="E71" t="s">
        <v>5587</v>
      </c>
      <c r="F71" s="12">
        <v>38834</v>
      </c>
      <c r="G71" t="s">
        <v>5588</v>
      </c>
      <c r="H71" t="s">
        <v>5589</v>
      </c>
      <c r="I71" t="s">
        <v>653</v>
      </c>
      <c r="J71" t="s">
        <v>177</v>
      </c>
      <c r="K71" t="s">
        <v>115</v>
      </c>
      <c r="L71" t="s">
        <v>115</v>
      </c>
      <c r="M71" t="s">
        <v>116</v>
      </c>
      <c r="N71" t="s">
        <v>117</v>
      </c>
      <c r="O71" t="s">
        <v>118</v>
      </c>
      <c r="P71" t="s">
        <v>116</v>
      </c>
      <c r="Q71" t="s">
        <v>178</v>
      </c>
      <c r="R71" t="s">
        <v>120</v>
      </c>
      <c r="S71" t="s">
        <v>265</v>
      </c>
      <c r="T71" t="s">
        <v>587</v>
      </c>
      <c r="U71" t="s">
        <v>5590</v>
      </c>
      <c r="V71" t="s">
        <v>5591</v>
      </c>
      <c r="W71" t="s">
        <v>5592</v>
      </c>
      <c r="X71" t="s">
        <v>5593</v>
      </c>
      <c r="Y71" t="s">
        <v>178</v>
      </c>
      <c r="Z71" t="s">
        <v>5594</v>
      </c>
      <c r="AA71" t="s">
        <v>5595</v>
      </c>
      <c r="AB71" t="s">
        <v>5596</v>
      </c>
      <c r="AC71" t="s">
        <v>5596</v>
      </c>
      <c r="AD71" t="s">
        <v>118</v>
      </c>
      <c r="AE71" t="s">
        <v>5597</v>
      </c>
      <c r="AF71" t="s">
        <v>5598</v>
      </c>
      <c r="AG71" t="s">
        <v>132</v>
      </c>
      <c r="AH71" t="s">
        <v>126</v>
      </c>
      <c r="AI71" t="s">
        <v>226</v>
      </c>
      <c r="AJ71" t="s">
        <v>128</v>
      </c>
      <c r="AK71" t="s">
        <v>129</v>
      </c>
      <c r="AL71" t="s">
        <v>115</v>
      </c>
      <c r="AM71" t="s">
        <v>131</v>
      </c>
      <c r="AN71" t="s">
        <v>134</v>
      </c>
      <c r="AO71" t="s">
        <v>133</v>
      </c>
      <c r="AP71" t="s">
        <v>115</v>
      </c>
      <c r="AQ71" t="s">
        <v>135</v>
      </c>
      <c r="AR71" t="s">
        <v>132</v>
      </c>
      <c r="AS71" t="s">
        <v>136</v>
      </c>
      <c r="AT71" t="s">
        <v>134</v>
      </c>
      <c r="AU71" t="s">
        <v>137</v>
      </c>
      <c r="AV71" t="s">
        <v>130</v>
      </c>
      <c r="AW71" t="s">
        <v>139</v>
      </c>
      <c r="AX71" t="s">
        <v>132</v>
      </c>
      <c r="AY71" t="s">
        <v>140</v>
      </c>
      <c r="AZ71" t="s">
        <v>125</v>
      </c>
      <c r="BA71" t="s">
        <v>141</v>
      </c>
      <c r="BB71" t="s">
        <v>130</v>
      </c>
      <c r="BC71" t="s">
        <v>143</v>
      </c>
      <c r="BD71" t="s">
        <v>144</v>
      </c>
      <c r="BE71" t="s">
        <v>143</v>
      </c>
      <c r="BF71" t="s">
        <v>144</v>
      </c>
      <c r="BG71" t="s">
        <v>143</v>
      </c>
      <c r="BH71" t="s">
        <v>144</v>
      </c>
      <c r="BI71" t="s">
        <v>118</v>
      </c>
      <c r="BJ71" t="s">
        <v>118</v>
      </c>
      <c r="BK71" t="s">
        <v>118</v>
      </c>
      <c r="BL71" t="s">
        <v>118</v>
      </c>
      <c r="BM71" t="s">
        <v>118</v>
      </c>
      <c r="BN71" t="s">
        <v>118</v>
      </c>
      <c r="BO71" t="s">
        <v>118</v>
      </c>
      <c r="BP71" t="s">
        <v>118</v>
      </c>
      <c r="BQ71" t="s">
        <v>118</v>
      </c>
      <c r="BR71" t="s">
        <v>118</v>
      </c>
      <c r="BS71" t="s">
        <v>118</v>
      </c>
      <c r="BT71" t="s">
        <v>118</v>
      </c>
      <c r="BU71" s="12"/>
      <c r="BV71" t="s">
        <v>118</v>
      </c>
      <c r="BW71" t="s">
        <v>145</v>
      </c>
      <c r="BX71" t="s">
        <v>162</v>
      </c>
      <c r="BY71" t="s">
        <v>117</v>
      </c>
      <c r="BZ71" t="s">
        <v>132</v>
      </c>
      <c r="CA71" t="s">
        <v>132</v>
      </c>
      <c r="CB71" t="s">
        <v>132</v>
      </c>
      <c r="CC71" t="s">
        <v>142</v>
      </c>
      <c r="CD71" t="s">
        <v>128</v>
      </c>
      <c r="CE71" t="s">
        <v>5599</v>
      </c>
      <c r="CF71" t="s">
        <v>5600</v>
      </c>
      <c r="CG71" t="s">
        <v>5601</v>
      </c>
      <c r="CH71">
        <v>25</v>
      </c>
      <c r="CI71" t="s">
        <v>4362</v>
      </c>
      <c r="CJ71" t="s">
        <v>148</v>
      </c>
      <c r="CK71" t="s">
        <v>125</v>
      </c>
      <c r="CL71" t="s">
        <v>125</v>
      </c>
      <c r="CM71" t="s">
        <v>134</v>
      </c>
      <c r="CN71" t="s">
        <v>118</v>
      </c>
      <c r="CO71" t="s">
        <v>132</v>
      </c>
      <c r="CP71" t="s">
        <v>126</v>
      </c>
      <c r="CQ71" t="s">
        <v>5602</v>
      </c>
      <c r="CR71" t="s">
        <v>5603</v>
      </c>
      <c r="CS71" t="s">
        <v>5604</v>
      </c>
      <c r="CT71" t="s">
        <v>115</v>
      </c>
      <c r="CU71" s="13">
        <v>45472.583402777775</v>
      </c>
      <c r="CV71" s="13"/>
      <c r="CW71" t="s">
        <v>118</v>
      </c>
      <c r="CX71" t="s">
        <v>118</v>
      </c>
      <c r="CY71" t="s">
        <v>132</v>
      </c>
      <c r="CZ71" t="s">
        <v>115</v>
      </c>
      <c r="DA71" s="13">
        <v>45494.340833333335</v>
      </c>
      <c r="DB71" t="s">
        <v>4366</v>
      </c>
      <c r="DC71" t="s">
        <v>4387</v>
      </c>
      <c r="DD71" t="s">
        <v>118</v>
      </c>
      <c r="DE71" t="s">
        <v>117</v>
      </c>
      <c r="DF71" t="s">
        <v>118</v>
      </c>
      <c r="DG71" t="s">
        <v>118</v>
      </c>
      <c r="DH71" t="s">
        <v>118</v>
      </c>
      <c r="DI71" t="s">
        <v>118</v>
      </c>
      <c r="DJ71" t="s">
        <v>118</v>
      </c>
      <c r="DK71" s="13"/>
      <c r="DL71">
        <v>4215</v>
      </c>
      <c r="DM71" t="s">
        <v>5584</v>
      </c>
      <c r="DN71" t="s">
        <v>4388</v>
      </c>
      <c r="DO71" t="s">
        <v>5547</v>
      </c>
      <c r="DP71" t="s">
        <v>5601</v>
      </c>
    </row>
    <row r="72" spans="1:120" x14ac:dyDescent="0.35">
      <c r="A72">
        <v>9043</v>
      </c>
      <c r="B72" t="s">
        <v>5605</v>
      </c>
      <c r="C72" t="s">
        <v>5606</v>
      </c>
      <c r="D72" t="s">
        <v>5607</v>
      </c>
      <c r="E72" t="s">
        <v>5608</v>
      </c>
      <c r="F72" s="12">
        <v>38986</v>
      </c>
      <c r="G72" t="s">
        <v>5609</v>
      </c>
      <c r="H72" t="s">
        <v>5610</v>
      </c>
      <c r="I72" t="s">
        <v>113</v>
      </c>
      <c r="J72" t="s">
        <v>177</v>
      </c>
      <c r="K72" t="s">
        <v>115</v>
      </c>
      <c r="L72" t="s">
        <v>115</v>
      </c>
      <c r="M72" t="s">
        <v>116</v>
      </c>
      <c r="N72" t="s">
        <v>117</v>
      </c>
      <c r="O72" t="s">
        <v>118</v>
      </c>
      <c r="P72" t="s">
        <v>116</v>
      </c>
      <c r="Q72" t="s">
        <v>149</v>
      </c>
      <c r="R72" t="s">
        <v>5611</v>
      </c>
      <c r="S72" t="s">
        <v>5612</v>
      </c>
      <c r="T72" t="s">
        <v>511</v>
      </c>
      <c r="U72" t="s">
        <v>5613</v>
      </c>
      <c r="V72" t="s">
        <v>5614</v>
      </c>
      <c r="W72" t="s">
        <v>5615</v>
      </c>
      <c r="X72" t="s">
        <v>5616</v>
      </c>
      <c r="Y72" t="s">
        <v>149</v>
      </c>
      <c r="Z72" t="s">
        <v>5617</v>
      </c>
      <c r="AA72" t="s">
        <v>5618</v>
      </c>
      <c r="AB72" t="s">
        <v>5619</v>
      </c>
      <c r="AC72" t="s">
        <v>5620</v>
      </c>
      <c r="AD72" t="s">
        <v>118</v>
      </c>
      <c r="AE72" t="s">
        <v>5621</v>
      </c>
      <c r="AF72" t="s">
        <v>259</v>
      </c>
      <c r="AG72" t="s">
        <v>142</v>
      </c>
      <c r="AH72" t="s">
        <v>126</v>
      </c>
      <c r="AI72" t="s">
        <v>226</v>
      </c>
      <c r="AJ72" t="s">
        <v>128</v>
      </c>
      <c r="AK72" t="s">
        <v>129</v>
      </c>
      <c r="AL72" t="s">
        <v>132</v>
      </c>
      <c r="AM72" t="s">
        <v>131</v>
      </c>
      <c r="AN72" t="s">
        <v>142</v>
      </c>
      <c r="AO72" t="s">
        <v>133</v>
      </c>
      <c r="AP72" t="s">
        <v>132</v>
      </c>
      <c r="AQ72" t="s">
        <v>135</v>
      </c>
      <c r="AR72" t="s">
        <v>115</v>
      </c>
      <c r="AS72" t="s">
        <v>136</v>
      </c>
      <c r="AT72" t="s">
        <v>115</v>
      </c>
      <c r="AU72" t="s">
        <v>137</v>
      </c>
      <c r="AV72" t="s">
        <v>125</v>
      </c>
      <c r="AW72" t="s">
        <v>173</v>
      </c>
      <c r="AX72" t="s">
        <v>132</v>
      </c>
      <c r="AY72" t="s">
        <v>139</v>
      </c>
      <c r="AZ72" t="s">
        <v>130</v>
      </c>
      <c r="BA72" t="s">
        <v>140</v>
      </c>
      <c r="BB72" t="s">
        <v>125</v>
      </c>
      <c r="BC72" t="s">
        <v>143</v>
      </c>
      <c r="BD72" t="s">
        <v>144</v>
      </c>
      <c r="BE72" t="s">
        <v>143</v>
      </c>
      <c r="BF72" t="s">
        <v>144</v>
      </c>
      <c r="BG72" t="s">
        <v>143</v>
      </c>
      <c r="BH72" t="s">
        <v>144</v>
      </c>
      <c r="BI72" t="s">
        <v>118</v>
      </c>
      <c r="BJ72" t="s">
        <v>118</v>
      </c>
      <c r="BK72" t="s">
        <v>118</v>
      </c>
      <c r="BL72" t="s">
        <v>118</v>
      </c>
      <c r="BM72" t="s">
        <v>118</v>
      </c>
      <c r="BN72" t="s">
        <v>118</v>
      </c>
      <c r="BO72" t="s">
        <v>118</v>
      </c>
      <c r="BP72" t="s">
        <v>118</v>
      </c>
      <c r="BQ72" t="s">
        <v>118</v>
      </c>
      <c r="BR72" t="s">
        <v>118</v>
      </c>
      <c r="BS72" t="s">
        <v>118</v>
      </c>
      <c r="BT72" t="s">
        <v>118</v>
      </c>
      <c r="BU72" s="12"/>
      <c r="BV72" t="s">
        <v>118</v>
      </c>
      <c r="BW72" t="s">
        <v>145</v>
      </c>
      <c r="BX72" t="s">
        <v>146</v>
      </c>
      <c r="BY72" t="s">
        <v>374</v>
      </c>
      <c r="BZ72" t="s">
        <v>134</v>
      </c>
      <c r="CA72" t="s">
        <v>132</v>
      </c>
      <c r="CB72" t="s">
        <v>130</v>
      </c>
      <c r="CC72" t="s">
        <v>157</v>
      </c>
      <c r="CD72" t="s">
        <v>128</v>
      </c>
      <c r="CE72" t="s">
        <v>294</v>
      </c>
      <c r="CF72" t="s">
        <v>5622</v>
      </c>
      <c r="CG72" t="s">
        <v>5623</v>
      </c>
      <c r="CH72">
        <v>25</v>
      </c>
      <c r="CI72" t="s">
        <v>4362</v>
      </c>
      <c r="CJ72" t="s">
        <v>148</v>
      </c>
      <c r="CK72" t="s">
        <v>157</v>
      </c>
      <c r="CL72" t="s">
        <v>125</v>
      </c>
      <c r="CM72" t="s">
        <v>134</v>
      </c>
      <c r="CN72" t="s">
        <v>118</v>
      </c>
      <c r="CO72" t="s">
        <v>132</v>
      </c>
      <c r="CP72" t="s">
        <v>126</v>
      </c>
      <c r="CQ72" t="s">
        <v>5624</v>
      </c>
      <c r="CR72" t="s">
        <v>5625</v>
      </c>
      <c r="CS72" t="s">
        <v>5626</v>
      </c>
      <c r="CT72" t="s">
        <v>115</v>
      </c>
      <c r="CU72" s="13">
        <v>45472.619328703702</v>
      </c>
      <c r="CV72" s="13"/>
      <c r="CW72" t="s">
        <v>118</v>
      </c>
      <c r="CX72" t="s">
        <v>118</v>
      </c>
      <c r="CY72" t="s">
        <v>132</v>
      </c>
      <c r="CZ72" t="s">
        <v>115</v>
      </c>
      <c r="DA72" s="13">
        <v>45494.359398148146</v>
      </c>
      <c r="DB72" t="s">
        <v>4366</v>
      </c>
      <c r="DC72" t="s">
        <v>4387</v>
      </c>
      <c r="DD72" t="s">
        <v>118</v>
      </c>
      <c r="DE72" t="s">
        <v>116</v>
      </c>
      <c r="DF72" t="s">
        <v>118</v>
      </c>
      <c r="DG72" t="s">
        <v>118</v>
      </c>
      <c r="DH72" t="s">
        <v>118</v>
      </c>
      <c r="DI72" t="s">
        <v>118</v>
      </c>
      <c r="DJ72" t="s">
        <v>118</v>
      </c>
      <c r="DK72" s="13"/>
      <c r="DL72">
        <v>4216</v>
      </c>
      <c r="DM72" t="s">
        <v>5605</v>
      </c>
      <c r="DN72" t="s">
        <v>4388</v>
      </c>
      <c r="DO72" t="s">
        <v>5547</v>
      </c>
      <c r="DP72" t="s">
        <v>5623</v>
      </c>
    </row>
    <row r="73" spans="1:120" x14ac:dyDescent="0.35">
      <c r="A73">
        <v>9209</v>
      </c>
      <c r="B73" t="s">
        <v>5627</v>
      </c>
      <c r="C73" t="s">
        <v>5628</v>
      </c>
      <c r="D73" t="s">
        <v>5629</v>
      </c>
      <c r="E73" t="s">
        <v>5630</v>
      </c>
      <c r="F73" s="12">
        <v>39051</v>
      </c>
      <c r="G73" t="s">
        <v>5631</v>
      </c>
      <c r="H73" t="s">
        <v>5632</v>
      </c>
      <c r="I73" t="s">
        <v>113</v>
      </c>
      <c r="J73" t="s">
        <v>177</v>
      </c>
      <c r="K73" t="s">
        <v>115</v>
      </c>
      <c r="L73" t="s">
        <v>115</v>
      </c>
      <c r="M73" t="s">
        <v>116</v>
      </c>
      <c r="N73" t="s">
        <v>117</v>
      </c>
      <c r="O73" t="s">
        <v>118</v>
      </c>
      <c r="P73" t="s">
        <v>116</v>
      </c>
      <c r="Q73" t="s">
        <v>218</v>
      </c>
      <c r="R73" t="s">
        <v>134</v>
      </c>
      <c r="S73" t="s">
        <v>134</v>
      </c>
      <c r="T73" t="s">
        <v>118</v>
      </c>
      <c r="U73" t="s">
        <v>5633</v>
      </c>
      <c r="V73" t="s">
        <v>5634</v>
      </c>
      <c r="W73" t="s">
        <v>5635</v>
      </c>
      <c r="X73" t="s">
        <v>5636</v>
      </c>
      <c r="Y73" t="s">
        <v>300</v>
      </c>
      <c r="Z73" t="s">
        <v>118</v>
      </c>
      <c r="AA73" t="s">
        <v>118</v>
      </c>
      <c r="AB73" t="s">
        <v>5637</v>
      </c>
      <c r="AC73" t="s">
        <v>118</v>
      </c>
      <c r="AD73" t="s">
        <v>118</v>
      </c>
      <c r="AE73" t="s">
        <v>5638</v>
      </c>
      <c r="AF73" t="s">
        <v>380</v>
      </c>
      <c r="AG73" t="s">
        <v>132</v>
      </c>
      <c r="AH73" t="s">
        <v>126</v>
      </c>
      <c r="AI73" t="s">
        <v>226</v>
      </c>
      <c r="AJ73" t="s">
        <v>128</v>
      </c>
      <c r="AK73" t="s">
        <v>129</v>
      </c>
      <c r="AL73" t="s">
        <v>115</v>
      </c>
      <c r="AM73" t="s">
        <v>131</v>
      </c>
      <c r="AN73" t="s">
        <v>132</v>
      </c>
      <c r="AO73" t="s">
        <v>133</v>
      </c>
      <c r="AP73" t="s">
        <v>134</v>
      </c>
      <c r="AQ73" t="s">
        <v>135</v>
      </c>
      <c r="AR73" t="s">
        <v>115</v>
      </c>
      <c r="AS73" t="s">
        <v>136</v>
      </c>
      <c r="AT73" t="s">
        <v>134</v>
      </c>
      <c r="AU73" t="s">
        <v>137</v>
      </c>
      <c r="AV73" t="s">
        <v>115</v>
      </c>
      <c r="AW73" t="s">
        <v>173</v>
      </c>
      <c r="AX73" t="s">
        <v>134</v>
      </c>
      <c r="AY73" t="s">
        <v>139</v>
      </c>
      <c r="AZ73" t="s">
        <v>132</v>
      </c>
      <c r="BA73" t="s">
        <v>140</v>
      </c>
      <c r="BB73" t="s">
        <v>134</v>
      </c>
      <c r="BC73" t="s">
        <v>143</v>
      </c>
      <c r="BD73" t="s">
        <v>144</v>
      </c>
      <c r="BE73" t="s">
        <v>143</v>
      </c>
      <c r="BF73" t="s">
        <v>144</v>
      </c>
      <c r="BG73" t="s">
        <v>143</v>
      </c>
      <c r="BH73" t="s">
        <v>144</v>
      </c>
      <c r="BI73" t="s">
        <v>118</v>
      </c>
      <c r="BJ73" t="s">
        <v>118</v>
      </c>
      <c r="BK73" t="s">
        <v>118</v>
      </c>
      <c r="BL73" t="s">
        <v>118</v>
      </c>
      <c r="BM73" t="s">
        <v>118</v>
      </c>
      <c r="BN73" t="s">
        <v>118</v>
      </c>
      <c r="BO73" t="s">
        <v>118</v>
      </c>
      <c r="BP73" t="s">
        <v>118</v>
      </c>
      <c r="BQ73" t="s">
        <v>118</v>
      </c>
      <c r="BR73" t="s">
        <v>118</v>
      </c>
      <c r="BS73" t="s">
        <v>118</v>
      </c>
      <c r="BT73" t="s">
        <v>118</v>
      </c>
      <c r="BU73" s="12"/>
      <c r="BV73" t="s">
        <v>118</v>
      </c>
      <c r="BW73" t="s">
        <v>145</v>
      </c>
      <c r="BX73" t="s">
        <v>162</v>
      </c>
      <c r="BY73" t="s">
        <v>374</v>
      </c>
      <c r="BZ73" t="s">
        <v>125</v>
      </c>
      <c r="CA73" t="s">
        <v>130</v>
      </c>
      <c r="CB73" t="s">
        <v>132</v>
      </c>
      <c r="CC73" t="s">
        <v>128</v>
      </c>
      <c r="CD73" t="s">
        <v>128</v>
      </c>
      <c r="CE73" t="s">
        <v>330</v>
      </c>
      <c r="CF73" t="s">
        <v>5639</v>
      </c>
      <c r="CG73" t="s">
        <v>5640</v>
      </c>
      <c r="CH73">
        <v>25</v>
      </c>
      <c r="CI73" t="s">
        <v>4362</v>
      </c>
      <c r="CJ73" t="s">
        <v>148</v>
      </c>
      <c r="CK73" t="s">
        <v>125</v>
      </c>
      <c r="CL73" t="s">
        <v>130</v>
      </c>
      <c r="CM73" t="s">
        <v>118</v>
      </c>
      <c r="CN73" t="s">
        <v>118</v>
      </c>
      <c r="CO73" t="s">
        <v>118</v>
      </c>
      <c r="CP73" t="s">
        <v>126</v>
      </c>
      <c r="CQ73" t="s">
        <v>118</v>
      </c>
      <c r="CR73" t="s">
        <v>118</v>
      </c>
      <c r="CS73" t="s">
        <v>118</v>
      </c>
      <c r="CT73" t="s">
        <v>134</v>
      </c>
      <c r="CU73" s="13"/>
      <c r="CV73" s="13"/>
      <c r="CW73" t="s">
        <v>118</v>
      </c>
      <c r="CX73" t="s">
        <v>118</v>
      </c>
      <c r="CY73" t="s">
        <v>134</v>
      </c>
      <c r="CZ73" t="s">
        <v>134</v>
      </c>
      <c r="DA73" s="13"/>
      <c r="DB73" t="s">
        <v>4366</v>
      </c>
      <c r="DC73" t="s">
        <v>4387</v>
      </c>
      <c r="DD73" t="s">
        <v>118</v>
      </c>
      <c r="DE73" t="s">
        <v>118</v>
      </c>
      <c r="DF73" t="s">
        <v>118</v>
      </c>
      <c r="DG73" t="s">
        <v>115</v>
      </c>
      <c r="DH73" t="s">
        <v>118</v>
      </c>
      <c r="DI73" t="s">
        <v>118</v>
      </c>
      <c r="DJ73" t="s">
        <v>118</v>
      </c>
      <c r="DK73" s="13"/>
      <c r="DL73">
        <v>4217</v>
      </c>
      <c r="DM73" t="s">
        <v>5627</v>
      </c>
      <c r="DN73" t="s">
        <v>4388</v>
      </c>
      <c r="DO73" t="s">
        <v>118</v>
      </c>
      <c r="DP73" t="s">
        <v>5640</v>
      </c>
    </row>
    <row r="74" spans="1:120" x14ac:dyDescent="0.35">
      <c r="A74">
        <v>8449</v>
      </c>
      <c r="B74" t="s">
        <v>5641</v>
      </c>
      <c r="C74" t="s">
        <v>5642</v>
      </c>
      <c r="D74" t="s">
        <v>5643</v>
      </c>
      <c r="E74" t="s">
        <v>5644</v>
      </c>
      <c r="F74" s="12">
        <v>38774</v>
      </c>
      <c r="G74" t="s">
        <v>5645</v>
      </c>
      <c r="H74" t="s">
        <v>5646</v>
      </c>
      <c r="I74" t="s">
        <v>113</v>
      </c>
      <c r="J74" t="s">
        <v>177</v>
      </c>
      <c r="K74" t="s">
        <v>115</v>
      </c>
      <c r="L74" t="s">
        <v>115</v>
      </c>
      <c r="M74" t="s">
        <v>116</v>
      </c>
      <c r="N74" t="s">
        <v>117</v>
      </c>
      <c r="O74" t="s">
        <v>118</v>
      </c>
      <c r="P74" t="s">
        <v>116</v>
      </c>
      <c r="Q74" t="s">
        <v>218</v>
      </c>
      <c r="R74" t="s">
        <v>520</v>
      </c>
      <c r="S74" t="s">
        <v>427</v>
      </c>
      <c r="T74" t="s">
        <v>122</v>
      </c>
      <c r="U74" t="s">
        <v>5647</v>
      </c>
      <c r="V74" t="s">
        <v>5648</v>
      </c>
      <c r="W74" t="s">
        <v>297</v>
      </c>
      <c r="X74" t="s">
        <v>610</v>
      </c>
      <c r="Y74" t="s">
        <v>218</v>
      </c>
      <c r="Z74" t="s">
        <v>251</v>
      </c>
      <c r="AA74" t="s">
        <v>5649</v>
      </c>
      <c r="AB74" t="s">
        <v>5650</v>
      </c>
      <c r="AC74" t="s">
        <v>5650</v>
      </c>
      <c r="AD74" t="s">
        <v>5651</v>
      </c>
      <c r="AE74" t="s">
        <v>5652</v>
      </c>
      <c r="AF74" t="s">
        <v>5653</v>
      </c>
      <c r="AG74" t="s">
        <v>138</v>
      </c>
      <c r="AH74" t="s">
        <v>126</v>
      </c>
      <c r="AI74" t="s">
        <v>226</v>
      </c>
      <c r="AJ74" t="s">
        <v>128</v>
      </c>
      <c r="AK74" t="s">
        <v>129</v>
      </c>
      <c r="AL74" t="s">
        <v>132</v>
      </c>
      <c r="AM74" t="s">
        <v>131</v>
      </c>
      <c r="AN74" t="s">
        <v>132</v>
      </c>
      <c r="AO74" t="s">
        <v>133</v>
      </c>
      <c r="AP74" t="s">
        <v>134</v>
      </c>
      <c r="AQ74" t="s">
        <v>135</v>
      </c>
      <c r="AR74" t="s">
        <v>134</v>
      </c>
      <c r="AS74" t="s">
        <v>136</v>
      </c>
      <c r="AT74" t="s">
        <v>115</v>
      </c>
      <c r="AU74" t="s">
        <v>137</v>
      </c>
      <c r="AV74" t="s">
        <v>125</v>
      </c>
      <c r="AW74" t="s">
        <v>139</v>
      </c>
      <c r="AX74" t="s">
        <v>134</v>
      </c>
      <c r="AY74" t="s">
        <v>140</v>
      </c>
      <c r="AZ74" t="s">
        <v>130</v>
      </c>
      <c r="BA74" t="s">
        <v>141</v>
      </c>
      <c r="BB74" t="s">
        <v>132</v>
      </c>
      <c r="BC74" t="s">
        <v>143</v>
      </c>
      <c r="BD74" t="s">
        <v>144</v>
      </c>
      <c r="BE74" t="s">
        <v>143</v>
      </c>
      <c r="BF74" t="s">
        <v>144</v>
      </c>
      <c r="BG74" t="s">
        <v>143</v>
      </c>
      <c r="BH74" t="s">
        <v>144</v>
      </c>
      <c r="BI74" t="s">
        <v>118</v>
      </c>
      <c r="BJ74" t="s">
        <v>118</v>
      </c>
      <c r="BK74" t="s">
        <v>118</v>
      </c>
      <c r="BL74" t="s">
        <v>118</v>
      </c>
      <c r="BM74" t="s">
        <v>118</v>
      </c>
      <c r="BN74" t="s">
        <v>118</v>
      </c>
      <c r="BO74" t="s">
        <v>118</v>
      </c>
      <c r="BP74" t="s">
        <v>118</v>
      </c>
      <c r="BQ74" t="s">
        <v>118</v>
      </c>
      <c r="BR74" t="s">
        <v>118</v>
      </c>
      <c r="BS74" t="s">
        <v>118</v>
      </c>
      <c r="BT74" t="s">
        <v>118</v>
      </c>
      <c r="BU74" s="12"/>
      <c r="BV74" t="s">
        <v>118</v>
      </c>
      <c r="BW74" t="s">
        <v>145</v>
      </c>
      <c r="BX74" t="s">
        <v>162</v>
      </c>
      <c r="BY74" t="s">
        <v>117</v>
      </c>
      <c r="BZ74" t="s">
        <v>130</v>
      </c>
      <c r="CA74" t="s">
        <v>115</v>
      </c>
      <c r="CB74" t="s">
        <v>130</v>
      </c>
      <c r="CC74" t="s">
        <v>138</v>
      </c>
      <c r="CD74" t="s">
        <v>128</v>
      </c>
      <c r="CE74" t="s">
        <v>560</v>
      </c>
      <c r="CF74" t="s">
        <v>5654</v>
      </c>
      <c r="CG74" t="s">
        <v>5655</v>
      </c>
      <c r="CH74">
        <v>25</v>
      </c>
      <c r="CI74" t="s">
        <v>4362</v>
      </c>
      <c r="CJ74" t="s">
        <v>148</v>
      </c>
      <c r="CK74" t="s">
        <v>157</v>
      </c>
      <c r="CL74" t="s">
        <v>125</v>
      </c>
      <c r="CM74" t="s">
        <v>134</v>
      </c>
      <c r="CN74" t="s">
        <v>118</v>
      </c>
      <c r="CO74" t="s">
        <v>132</v>
      </c>
      <c r="CP74" t="s">
        <v>126</v>
      </c>
      <c r="CQ74" t="s">
        <v>5656</v>
      </c>
      <c r="CR74" t="s">
        <v>5657</v>
      </c>
      <c r="CS74" t="s">
        <v>5658</v>
      </c>
      <c r="CT74" t="s">
        <v>115</v>
      </c>
      <c r="CU74" s="13">
        <v>45472.507222222222</v>
      </c>
      <c r="CV74" s="13"/>
      <c r="CW74" t="s">
        <v>118</v>
      </c>
      <c r="CX74" t="s">
        <v>118</v>
      </c>
      <c r="CY74" t="s">
        <v>132</v>
      </c>
      <c r="CZ74" t="s">
        <v>115</v>
      </c>
      <c r="DA74" s="13">
        <v>45494.366041666668</v>
      </c>
      <c r="DB74" t="s">
        <v>4366</v>
      </c>
      <c r="DC74" t="s">
        <v>4387</v>
      </c>
      <c r="DD74" t="s">
        <v>118</v>
      </c>
      <c r="DE74" t="s">
        <v>163</v>
      </c>
      <c r="DF74" t="s">
        <v>118</v>
      </c>
      <c r="DG74" t="s">
        <v>118</v>
      </c>
      <c r="DH74" t="s">
        <v>118</v>
      </c>
      <c r="DI74" t="s">
        <v>118</v>
      </c>
      <c r="DJ74" t="s">
        <v>118</v>
      </c>
      <c r="DK74" s="13"/>
      <c r="DL74">
        <v>4218</v>
      </c>
      <c r="DM74" t="s">
        <v>5641</v>
      </c>
      <c r="DN74" t="s">
        <v>4388</v>
      </c>
      <c r="DO74" t="s">
        <v>5547</v>
      </c>
      <c r="DP74" t="s">
        <v>5655</v>
      </c>
    </row>
    <row r="75" spans="1:120" x14ac:dyDescent="0.35">
      <c r="A75">
        <v>8775</v>
      </c>
      <c r="B75" t="s">
        <v>5659</v>
      </c>
      <c r="C75" t="s">
        <v>5660</v>
      </c>
      <c r="D75" t="s">
        <v>5661</v>
      </c>
      <c r="E75" t="s">
        <v>5662</v>
      </c>
      <c r="F75" s="12">
        <v>38896</v>
      </c>
      <c r="G75" t="s">
        <v>5663</v>
      </c>
      <c r="H75" t="s">
        <v>5664</v>
      </c>
      <c r="I75" t="s">
        <v>113</v>
      </c>
      <c r="J75" t="s">
        <v>177</v>
      </c>
      <c r="K75" t="s">
        <v>115</v>
      </c>
      <c r="L75" t="s">
        <v>115</v>
      </c>
      <c r="M75" t="s">
        <v>116</v>
      </c>
      <c r="N75" t="s">
        <v>117</v>
      </c>
      <c r="O75" t="s">
        <v>118</v>
      </c>
      <c r="P75" t="s">
        <v>116</v>
      </c>
      <c r="Q75" t="s">
        <v>233</v>
      </c>
      <c r="R75" t="s">
        <v>274</v>
      </c>
      <c r="S75" t="s">
        <v>355</v>
      </c>
      <c r="T75" t="s">
        <v>636</v>
      </c>
      <c r="U75" t="s">
        <v>5665</v>
      </c>
      <c r="V75" t="s">
        <v>5666</v>
      </c>
      <c r="W75" t="s">
        <v>5667</v>
      </c>
      <c r="X75" t="s">
        <v>5668</v>
      </c>
      <c r="Y75" t="s">
        <v>149</v>
      </c>
      <c r="Z75" t="s">
        <v>5669</v>
      </c>
      <c r="AA75" t="s">
        <v>5670</v>
      </c>
      <c r="AB75" t="s">
        <v>5671</v>
      </c>
      <c r="AC75" t="s">
        <v>5672</v>
      </c>
      <c r="AD75" t="s">
        <v>118</v>
      </c>
      <c r="AE75" t="s">
        <v>5673</v>
      </c>
      <c r="AF75" t="s">
        <v>5674</v>
      </c>
      <c r="AG75" t="s">
        <v>128</v>
      </c>
      <c r="AH75" t="s">
        <v>126</v>
      </c>
      <c r="AI75" t="s">
        <v>226</v>
      </c>
      <c r="AJ75" t="s">
        <v>171</v>
      </c>
      <c r="AK75" t="s">
        <v>129</v>
      </c>
      <c r="AL75" t="s">
        <v>132</v>
      </c>
      <c r="AM75" t="s">
        <v>131</v>
      </c>
      <c r="AN75" t="s">
        <v>134</v>
      </c>
      <c r="AO75" t="s">
        <v>133</v>
      </c>
      <c r="AP75" t="s">
        <v>132</v>
      </c>
      <c r="AQ75" t="s">
        <v>135</v>
      </c>
      <c r="AR75" t="s">
        <v>115</v>
      </c>
      <c r="AS75" t="s">
        <v>136</v>
      </c>
      <c r="AT75" t="s">
        <v>115</v>
      </c>
      <c r="AU75" t="s">
        <v>137</v>
      </c>
      <c r="AV75" t="s">
        <v>125</v>
      </c>
      <c r="AW75" t="s">
        <v>173</v>
      </c>
      <c r="AX75" t="s">
        <v>134</v>
      </c>
      <c r="AY75" t="s">
        <v>139</v>
      </c>
      <c r="AZ75" t="s">
        <v>132</v>
      </c>
      <c r="BA75" t="s">
        <v>140</v>
      </c>
      <c r="BB75" t="s">
        <v>157</v>
      </c>
      <c r="BC75" t="s">
        <v>141</v>
      </c>
      <c r="BD75" t="s">
        <v>125</v>
      </c>
      <c r="BE75" t="s">
        <v>143</v>
      </c>
      <c r="BF75" t="s">
        <v>144</v>
      </c>
      <c r="BG75" t="s">
        <v>143</v>
      </c>
      <c r="BH75" t="s">
        <v>144</v>
      </c>
      <c r="BI75" t="s">
        <v>118</v>
      </c>
      <c r="BJ75" t="s">
        <v>118</v>
      </c>
      <c r="BK75" t="s">
        <v>118</v>
      </c>
      <c r="BL75" t="s">
        <v>118</v>
      </c>
      <c r="BM75" t="s">
        <v>118</v>
      </c>
      <c r="BN75" t="s">
        <v>118</v>
      </c>
      <c r="BO75" t="s">
        <v>118</v>
      </c>
      <c r="BP75" t="s">
        <v>118</v>
      </c>
      <c r="BQ75" t="s">
        <v>118</v>
      </c>
      <c r="BR75" t="s">
        <v>118</v>
      </c>
      <c r="BS75" t="s">
        <v>118</v>
      </c>
      <c r="BT75" t="s">
        <v>118</v>
      </c>
      <c r="BU75" s="12"/>
      <c r="BV75" t="s">
        <v>118</v>
      </c>
      <c r="BW75" t="s">
        <v>145</v>
      </c>
      <c r="BX75" t="s">
        <v>162</v>
      </c>
      <c r="BY75" t="s">
        <v>117</v>
      </c>
      <c r="BZ75" t="s">
        <v>132</v>
      </c>
      <c r="CA75" t="s">
        <v>132</v>
      </c>
      <c r="CB75" t="s">
        <v>130</v>
      </c>
      <c r="CC75" t="s">
        <v>138</v>
      </c>
      <c r="CD75" t="s">
        <v>171</v>
      </c>
      <c r="CE75" t="s">
        <v>432</v>
      </c>
      <c r="CF75" t="s">
        <v>5675</v>
      </c>
      <c r="CG75" t="s">
        <v>5676</v>
      </c>
      <c r="CH75">
        <v>25</v>
      </c>
      <c r="CI75" t="s">
        <v>4362</v>
      </c>
      <c r="CJ75" t="s">
        <v>148</v>
      </c>
      <c r="CK75" t="s">
        <v>138</v>
      </c>
      <c r="CL75" t="s">
        <v>115</v>
      </c>
      <c r="CM75" t="s">
        <v>134</v>
      </c>
      <c r="CN75" t="s">
        <v>118</v>
      </c>
      <c r="CO75" t="s">
        <v>132</v>
      </c>
      <c r="CP75" t="s">
        <v>126</v>
      </c>
      <c r="CQ75" t="s">
        <v>5677</v>
      </c>
      <c r="CR75" t="s">
        <v>5678</v>
      </c>
      <c r="CS75" t="s">
        <v>5679</v>
      </c>
      <c r="CT75" t="s">
        <v>115</v>
      </c>
      <c r="CU75" s="13">
        <v>45472.506956018522</v>
      </c>
      <c r="CV75" s="13"/>
      <c r="CW75" t="s">
        <v>118</v>
      </c>
      <c r="CX75" t="s">
        <v>118</v>
      </c>
      <c r="CY75" t="s">
        <v>132</v>
      </c>
      <c r="CZ75" t="s">
        <v>115</v>
      </c>
      <c r="DA75" s="13">
        <v>45494.352500000001</v>
      </c>
      <c r="DB75" t="s">
        <v>4366</v>
      </c>
      <c r="DC75" t="s">
        <v>4387</v>
      </c>
      <c r="DD75" t="s">
        <v>118</v>
      </c>
      <c r="DE75" t="s">
        <v>163</v>
      </c>
      <c r="DF75" t="s">
        <v>118</v>
      </c>
      <c r="DG75" t="s">
        <v>118</v>
      </c>
      <c r="DH75" t="s">
        <v>118</v>
      </c>
      <c r="DI75" t="s">
        <v>118</v>
      </c>
      <c r="DJ75" t="s">
        <v>118</v>
      </c>
      <c r="DK75" s="13"/>
      <c r="DL75">
        <v>4219</v>
      </c>
      <c r="DM75" t="s">
        <v>5659</v>
      </c>
      <c r="DN75" t="s">
        <v>4388</v>
      </c>
      <c r="DO75" t="s">
        <v>5547</v>
      </c>
      <c r="DP75" t="s">
        <v>5676</v>
      </c>
    </row>
    <row r="76" spans="1:120" x14ac:dyDescent="0.35">
      <c r="A76">
        <v>9226</v>
      </c>
      <c r="B76" t="s">
        <v>5680</v>
      </c>
      <c r="C76" t="s">
        <v>5681</v>
      </c>
      <c r="D76" t="s">
        <v>5682</v>
      </c>
      <c r="E76" t="s">
        <v>5683</v>
      </c>
      <c r="F76" s="12">
        <v>39055</v>
      </c>
      <c r="G76" t="s">
        <v>5684</v>
      </c>
      <c r="H76" t="s">
        <v>5685</v>
      </c>
      <c r="I76" t="s">
        <v>113</v>
      </c>
      <c r="J76" t="s">
        <v>114</v>
      </c>
      <c r="K76" t="s">
        <v>115</v>
      </c>
      <c r="L76" t="s">
        <v>115</v>
      </c>
      <c r="M76" t="s">
        <v>116</v>
      </c>
      <c r="N76" t="s">
        <v>117</v>
      </c>
      <c r="O76" t="s">
        <v>118</v>
      </c>
      <c r="P76" t="s">
        <v>116</v>
      </c>
      <c r="Q76" t="s">
        <v>233</v>
      </c>
      <c r="R76" t="s">
        <v>295</v>
      </c>
      <c r="S76" t="s">
        <v>265</v>
      </c>
      <c r="T76" t="s">
        <v>5686</v>
      </c>
      <c r="U76" t="s">
        <v>5687</v>
      </c>
      <c r="V76" t="s">
        <v>5688</v>
      </c>
      <c r="W76" t="s">
        <v>377</v>
      </c>
      <c r="X76" t="s">
        <v>5689</v>
      </c>
      <c r="Y76" t="s">
        <v>233</v>
      </c>
      <c r="Z76" t="s">
        <v>379</v>
      </c>
      <c r="AA76" t="s">
        <v>5690</v>
      </c>
      <c r="AB76" t="s">
        <v>5691</v>
      </c>
      <c r="AC76" t="s">
        <v>5691</v>
      </c>
      <c r="AD76" t="s">
        <v>118</v>
      </c>
      <c r="AE76" t="s">
        <v>5692</v>
      </c>
      <c r="AF76" t="s">
        <v>439</v>
      </c>
      <c r="AG76" t="s">
        <v>125</v>
      </c>
      <c r="AH76" t="s">
        <v>126</v>
      </c>
      <c r="AI76" t="s">
        <v>226</v>
      </c>
      <c r="AJ76" t="s">
        <v>128</v>
      </c>
      <c r="AK76" t="s">
        <v>129</v>
      </c>
      <c r="AL76" t="s">
        <v>134</v>
      </c>
      <c r="AM76" t="s">
        <v>131</v>
      </c>
      <c r="AN76" t="s">
        <v>115</v>
      </c>
      <c r="AO76" t="s">
        <v>133</v>
      </c>
      <c r="AP76" t="s">
        <v>132</v>
      </c>
      <c r="AQ76" t="s">
        <v>135</v>
      </c>
      <c r="AR76" t="s">
        <v>115</v>
      </c>
      <c r="AS76" t="s">
        <v>136</v>
      </c>
      <c r="AT76" t="s">
        <v>134</v>
      </c>
      <c r="AU76" t="s">
        <v>137</v>
      </c>
      <c r="AV76" t="s">
        <v>125</v>
      </c>
      <c r="AW76" t="s">
        <v>139</v>
      </c>
      <c r="AX76" t="s">
        <v>132</v>
      </c>
      <c r="AY76" t="s">
        <v>140</v>
      </c>
      <c r="AZ76" t="s">
        <v>130</v>
      </c>
      <c r="BA76" t="s">
        <v>141</v>
      </c>
      <c r="BB76" t="s">
        <v>125</v>
      </c>
      <c r="BC76" t="s">
        <v>143</v>
      </c>
      <c r="BD76" t="s">
        <v>144</v>
      </c>
      <c r="BE76" t="s">
        <v>143</v>
      </c>
      <c r="BF76" t="s">
        <v>144</v>
      </c>
      <c r="BG76" t="s">
        <v>143</v>
      </c>
      <c r="BH76" t="s">
        <v>144</v>
      </c>
      <c r="BI76" t="s">
        <v>118</v>
      </c>
      <c r="BJ76" t="s">
        <v>118</v>
      </c>
      <c r="BK76" t="s">
        <v>118</v>
      </c>
      <c r="BL76" t="s">
        <v>118</v>
      </c>
      <c r="BM76" t="s">
        <v>118</v>
      </c>
      <c r="BN76" t="s">
        <v>118</v>
      </c>
      <c r="BO76" t="s">
        <v>118</v>
      </c>
      <c r="BP76" t="s">
        <v>118</v>
      </c>
      <c r="BQ76" t="s">
        <v>118</v>
      </c>
      <c r="BR76" t="s">
        <v>118</v>
      </c>
      <c r="BS76" t="s">
        <v>118</v>
      </c>
      <c r="BT76" t="s">
        <v>118</v>
      </c>
      <c r="BU76" s="12"/>
      <c r="BV76" t="s">
        <v>118</v>
      </c>
      <c r="BW76" t="s">
        <v>145</v>
      </c>
      <c r="BX76" t="s">
        <v>162</v>
      </c>
      <c r="BY76" t="s">
        <v>117</v>
      </c>
      <c r="BZ76" t="s">
        <v>132</v>
      </c>
      <c r="CA76" t="s">
        <v>132</v>
      </c>
      <c r="CB76" t="s">
        <v>132</v>
      </c>
      <c r="CC76" t="s">
        <v>142</v>
      </c>
      <c r="CD76" t="s">
        <v>128</v>
      </c>
      <c r="CE76" t="s">
        <v>5599</v>
      </c>
      <c r="CF76" t="s">
        <v>5693</v>
      </c>
      <c r="CG76" t="s">
        <v>5694</v>
      </c>
      <c r="CH76">
        <v>25</v>
      </c>
      <c r="CI76" t="s">
        <v>4362</v>
      </c>
      <c r="CJ76" t="s">
        <v>148</v>
      </c>
      <c r="CK76" t="s">
        <v>130</v>
      </c>
      <c r="CL76" t="s">
        <v>130</v>
      </c>
      <c r="CM76" t="s">
        <v>134</v>
      </c>
      <c r="CN76" t="s">
        <v>118</v>
      </c>
      <c r="CO76" t="s">
        <v>132</v>
      </c>
      <c r="CP76" t="s">
        <v>126</v>
      </c>
      <c r="CQ76" t="s">
        <v>5695</v>
      </c>
      <c r="CR76" t="s">
        <v>5696</v>
      </c>
      <c r="CS76" t="s">
        <v>5697</v>
      </c>
      <c r="CT76" t="s">
        <v>115</v>
      </c>
      <c r="CU76" s="13">
        <v>45472.610590277778</v>
      </c>
      <c r="CV76" s="13"/>
      <c r="CW76" t="s">
        <v>118</v>
      </c>
      <c r="CX76" t="s">
        <v>118</v>
      </c>
      <c r="CY76" t="s">
        <v>132</v>
      </c>
      <c r="CZ76" t="s">
        <v>115</v>
      </c>
      <c r="DA76" s="13">
        <v>45494.443726851852</v>
      </c>
      <c r="DB76" t="s">
        <v>4366</v>
      </c>
      <c r="DC76" t="s">
        <v>4367</v>
      </c>
      <c r="DD76" t="s">
        <v>118</v>
      </c>
      <c r="DE76" t="s">
        <v>116</v>
      </c>
      <c r="DF76" t="s">
        <v>118</v>
      </c>
      <c r="DG76" t="s">
        <v>118</v>
      </c>
      <c r="DH76" t="s">
        <v>118</v>
      </c>
      <c r="DI76" t="s">
        <v>118</v>
      </c>
      <c r="DJ76" t="s">
        <v>118</v>
      </c>
      <c r="DK76" s="13"/>
      <c r="DL76">
        <v>4220</v>
      </c>
      <c r="DM76" t="s">
        <v>5680</v>
      </c>
      <c r="DN76" t="s">
        <v>895</v>
      </c>
      <c r="DO76" t="s">
        <v>1404</v>
      </c>
      <c r="DP76" t="s">
        <v>5694</v>
      </c>
    </row>
    <row r="77" spans="1:120" x14ac:dyDescent="0.35">
      <c r="A77">
        <v>9253</v>
      </c>
      <c r="B77" t="s">
        <v>5698</v>
      </c>
      <c r="C77" t="s">
        <v>5699</v>
      </c>
      <c r="D77" t="s">
        <v>5700</v>
      </c>
      <c r="E77" t="s">
        <v>5701</v>
      </c>
      <c r="F77" s="12">
        <v>39068</v>
      </c>
      <c r="G77" t="s">
        <v>5702</v>
      </c>
      <c r="H77" t="s">
        <v>5703</v>
      </c>
      <c r="I77" t="s">
        <v>113</v>
      </c>
      <c r="J77" t="s">
        <v>177</v>
      </c>
      <c r="K77" t="s">
        <v>115</v>
      </c>
      <c r="L77" t="s">
        <v>115</v>
      </c>
      <c r="M77" t="s">
        <v>116</v>
      </c>
      <c r="N77" t="s">
        <v>117</v>
      </c>
      <c r="O77" t="s">
        <v>118</v>
      </c>
      <c r="P77" t="s">
        <v>116</v>
      </c>
      <c r="Q77" t="s">
        <v>149</v>
      </c>
      <c r="R77" t="s">
        <v>179</v>
      </c>
      <c r="S77" t="s">
        <v>396</v>
      </c>
      <c r="T77" t="s">
        <v>361</v>
      </c>
      <c r="U77" t="s">
        <v>5704</v>
      </c>
      <c r="V77" t="s">
        <v>5705</v>
      </c>
      <c r="W77" t="s">
        <v>491</v>
      </c>
      <c r="X77" t="s">
        <v>492</v>
      </c>
      <c r="Y77" t="s">
        <v>218</v>
      </c>
      <c r="Z77" t="s">
        <v>268</v>
      </c>
      <c r="AA77" t="s">
        <v>493</v>
      </c>
      <c r="AB77" t="s">
        <v>5706</v>
      </c>
      <c r="AC77" t="s">
        <v>5706</v>
      </c>
      <c r="AD77" t="s">
        <v>118</v>
      </c>
      <c r="AE77" t="s">
        <v>5707</v>
      </c>
      <c r="AF77" t="s">
        <v>5708</v>
      </c>
      <c r="AG77" t="s">
        <v>157</v>
      </c>
      <c r="AH77" t="s">
        <v>126</v>
      </c>
      <c r="AI77" t="s">
        <v>226</v>
      </c>
      <c r="AJ77" t="s">
        <v>128</v>
      </c>
      <c r="AK77" t="s">
        <v>129</v>
      </c>
      <c r="AL77" t="s">
        <v>132</v>
      </c>
      <c r="AM77" t="s">
        <v>131</v>
      </c>
      <c r="AN77" t="s">
        <v>115</v>
      </c>
      <c r="AO77" t="s">
        <v>133</v>
      </c>
      <c r="AP77" t="s">
        <v>134</v>
      </c>
      <c r="AQ77" t="s">
        <v>135</v>
      </c>
      <c r="AR77" t="s">
        <v>115</v>
      </c>
      <c r="AS77" t="s">
        <v>136</v>
      </c>
      <c r="AT77" t="s">
        <v>134</v>
      </c>
      <c r="AU77" t="s">
        <v>137</v>
      </c>
      <c r="AV77" t="s">
        <v>115</v>
      </c>
      <c r="AW77" t="s">
        <v>139</v>
      </c>
      <c r="AX77" t="s">
        <v>115</v>
      </c>
      <c r="AY77" t="s">
        <v>140</v>
      </c>
      <c r="AZ77" t="s">
        <v>115</v>
      </c>
      <c r="BA77" t="s">
        <v>141</v>
      </c>
      <c r="BB77" t="s">
        <v>125</v>
      </c>
      <c r="BC77" t="s">
        <v>143</v>
      </c>
      <c r="BD77" t="s">
        <v>144</v>
      </c>
      <c r="BE77" t="s">
        <v>143</v>
      </c>
      <c r="BF77" t="s">
        <v>144</v>
      </c>
      <c r="BG77" t="s">
        <v>143</v>
      </c>
      <c r="BH77" t="s">
        <v>144</v>
      </c>
      <c r="BI77" t="s">
        <v>118</v>
      </c>
      <c r="BJ77" t="s">
        <v>118</v>
      </c>
      <c r="BK77" t="s">
        <v>118</v>
      </c>
      <c r="BL77" t="s">
        <v>118</v>
      </c>
      <c r="BM77" t="s">
        <v>118</v>
      </c>
      <c r="BN77" t="s">
        <v>118</v>
      </c>
      <c r="BO77" t="s">
        <v>118</v>
      </c>
      <c r="BP77" t="s">
        <v>118</v>
      </c>
      <c r="BQ77" t="s">
        <v>118</v>
      </c>
      <c r="BR77" t="s">
        <v>118</v>
      </c>
      <c r="BS77" t="s">
        <v>118</v>
      </c>
      <c r="BT77" t="s">
        <v>118</v>
      </c>
      <c r="BU77" s="12"/>
      <c r="BV77" t="s">
        <v>118</v>
      </c>
      <c r="BW77" t="s">
        <v>145</v>
      </c>
      <c r="BX77" t="s">
        <v>162</v>
      </c>
      <c r="BY77" t="s">
        <v>117</v>
      </c>
      <c r="BZ77" t="s">
        <v>132</v>
      </c>
      <c r="CA77" t="s">
        <v>157</v>
      </c>
      <c r="CB77" t="s">
        <v>115</v>
      </c>
      <c r="CC77" t="s">
        <v>154</v>
      </c>
      <c r="CD77" t="s">
        <v>128</v>
      </c>
      <c r="CE77" t="s">
        <v>500</v>
      </c>
      <c r="CF77" t="s">
        <v>5709</v>
      </c>
      <c r="CG77" t="s">
        <v>5710</v>
      </c>
      <c r="CH77">
        <v>25</v>
      </c>
      <c r="CI77" t="s">
        <v>4362</v>
      </c>
      <c r="CJ77" t="s">
        <v>148</v>
      </c>
      <c r="CK77" t="s">
        <v>125</v>
      </c>
      <c r="CL77" t="s">
        <v>115</v>
      </c>
      <c r="CM77" t="s">
        <v>134</v>
      </c>
      <c r="CN77" t="s">
        <v>118</v>
      </c>
      <c r="CO77" t="s">
        <v>132</v>
      </c>
      <c r="CP77" t="s">
        <v>126</v>
      </c>
      <c r="CQ77" t="s">
        <v>5711</v>
      </c>
      <c r="CR77" t="s">
        <v>5712</v>
      </c>
      <c r="CS77" t="s">
        <v>5713</v>
      </c>
      <c r="CT77" t="s">
        <v>115</v>
      </c>
      <c r="CU77" s="13">
        <v>45472.514768518522</v>
      </c>
      <c r="CV77" s="13"/>
      <c r="CW77" t="s">
        <v>118</v>
      </c>
      <c r="CX77" t="s">
        <v>118</v>
      </c>
      <c r="CY77" t="s">
        <v>132</v>
      </c>
      <c r="CZ77" t="s">
        <v>115</v>
      </c>
      <c r="DA77" s="13">
        <v>45494.386296296296</v>
      </c>
      <c r="DB77" t="s">
        <v>4366</v>
      </c>
      <c r="DC77" t="s">
        <v>4387</v>
      </c>
      <c r="DD77" t="s">
        <v>118</v>
      </c>
      <c r="DE77" t="s">
        <v>163</v>
      </c>
      <c r="DF77" t="s">
        <v>118</v>
      </c>
      <c r="DG77" t="s">
        <v>118</v>
      </c>
      <c r="DH77" t="s">
        <v>118</v>
      </c>
      <c r="DI77" t="s">
        <v>118</v>
      </c>
      <c r="DJ77" t="s">
        <v>118</v>
      </c>
      <c r="DK77" s="13"/>
      <c r="DL77">
        <v>4221</v>
      </c>
      <c r="DM77" t="s">
        <v>5698</v>
      </c>
      <c r="DN77" t="s">
        <v>4388</v>
      </c>
      <c r="DO77" t="s">
        <v>1405</v>
      </c>
      <c r="DP77" t="s">
        <v>5710</v>
      </c>
    </row>
    <row r="78" spans="1:120" x14ac:dyDescent="0.35">
      <c r="A78">
        <v>8784</v>
      </c>
      <c r="B78" t="s">
        <v>5714</v>
      </c>
      <c r="C78" t="s">
        <v>5715</v>
      </c>
      <c r="D78" t="s">
        <v>5716</v>
      </c>
      <c r="E78" t="s">
        <v>5717</v>
      </c>
      <c r="F78" s="12">
        <v>38901</v>
      </c>
      <c r="G78" t="s">
        <v>5718</v>
      </c>
      <c r="H78" t="s">
        <v>5719</v>
      </c>
      <c r="I78" t="s">
        <v>113</v>
      </c>
      <c r="J78" t="s">
        <v>177</v>
      </c>
      <c r="K78" t="s">
        <v>115</v>
      </c>
      <c r="L78" t="s">
        <v>115</v>
      </c>
      <c r="M78" t="s">
        <v>116</v>
      </c>
      <c r="N78" t="s">
        <v>117</v>
      </c>
      <c r="O78" t="s">
        <v>118</v>
      </c>
      <c r="P78" t="s">
        <v>116</v>
      </c>
      <c r="Q78" t="s">
        <v>233</v>
      </c>
      <c r="R78" t="s">
        <v>315</v>
      </c>
      <c r="S78" t="s">
        <v>331</v>
      </c>
      <c r="T78" t="s">
        <v>511</v>
      </c>
      <c r="U78" t="s">
        <v>5720</v>
      </c>
      <c r="V78" t="s">
        <v>5721</v>
      </c>
      <c r="W78" t="s">
        <v>377</v>
      </c>
      <c r="X78" t="s">
        <v>629</v>
      </c>
      <c r="Y78" t="s">
        <v>233</v>
      </c>
      <c r="Z78" t="s">
        <v>379</v>
      </c>
      <c r="AA78" t="s">
        <v>5015</v>
      </c>
      <c r="AB78" t="s">
        <v>5722</v>
      </c>
      <c r="AC78" t="s">
        <v>5722</v>
      </c>
      <c r="AD78" t="s">
        <v>118</v>
      </c>
      <c r="AE78" t="s">
        <v>5723</v>
      </c>
      <c r="AF78" t="s">
        <v>236</v>
      </c>
      <c r="AG78" t="s">
        <v>130</v>
      </c>
      <c r="AH78" t="s">
        <v>126</v>
      </c>
      <c r="AI78" t="s">
        <v>226</v>
      </c>
      <c r="AJ78" t="s">
        <v>128</v>
      </c>
      <c r="AK78" t="s">
        <v>129</v>
      </c>
      <c r="AL78" t="s">
        <v>134</v>
      </c>
      <c r="AM78" t="s">
        <v>131</v>
      </c>
      <c r="AN78" t="s">
        <v>132</v>
      </c>
      <c r="AO78" t="s">
        <v>133</v>
      </c>
      <c r="AP78" t="s">
        <v>115</v>
      </c>
      <c r="AQ78" t="s">
        <v>135</v>
      </c>
      <c r="AR78" t="s">
        <v>115</v>
      </c>
      <c r="AS78" t="s">
        <v>136</v>
      </c>
      <c r="AT78" t="s">
        <v>115</v>
      </c>
      <c r="AU78" t="s">
        <v>137</v>
      </c>
      <c r="AV78" t="s">
        <v>130</v>
      </c>
      <c r="AW78" t="s">
        <v>173</v>
      </c>
      <c r="AX78" t="s">
        <v>115</v>
      </c>
      <c r="AY78" t="s">
        <v>139</v>
      </c>
      <c r="AZ78" t="s">
        <v>132</v>
      </c>
      <c r="BA78" t="s">
        <v>140</v>
      </c>
      <c r="BB78" t="s">
        <v>130</v>
      </c>
      <c r="BC78" t="s">
        <v>143</v>
      </c>
      <c r="BD78" t="s">
        <v>144</v>
      </c>
      <c r="BE78" t="s">
        <v>143</v>
      </c>
      <c r="BF78" t="s">
        <v>144</v>
      </c>
      <c r="BG78" t="s">
        <v>143</v>
      </c>
      <c r="BH78" t="s">
        <v>144</v>
      </c>
      <c r="BI78" t="s">
        <v>118</v>
      </c>
      <c r="BJ78" t="s">
        <v>118</v>
      </c>
      <c r="BK78" t="s">
        <v>118</v>
      </c>
      <c r="BL78" t="s">
        <v>118</v>
      </c>
      <c r="BM78" t="s">
        <v>118</v>
      </c>
      <c r="BN78" t="s">
        <v>118</v>
      </c>
      <c r="BO78" t="s">
        <v>118</v>
      </c>
      <c r="BP78" t="s">
        <v>118</v>
      </c>
      <c r="BQ78" t="s">
        <v>118</v>
      </c>
      <c r="BR78" t="s">
        <v>118</v>
      </c>
      <c r="BS78" t="s">
        <v>118</v>
      </c>
      <c r="BT78" t="s">
        <v>118</v>
      </c>
      <c r="BU78" s="12"/>
      <c r="BV78" t="s">
        <v>118</v>
      </c>
      <c r="BW78" t="s">
        <v>145</v>
      </c>
      <c r="BX78" t="s">
        <v>146</v>
      </c>
      <c r="BY78" t="s">
        <v>374</v>
      </c>
      <c r="BZ78" t="s">
        <v>115</v>
      </c>
      <c r="CA78" t="s">
        <v>125</v>
      </c>
      <c r="CB78" t="s">
        <v>132</v>
      </c>
      <c r="CC78" t="s">
        <v>138</v>
      </c>
      <c r="CD78" t="s">
        <v>128</v>
      </c>
      <c r="CE78" t="s">
        <v>5599</v>
      </c>
      <c r="CF78" t="s">
        <v>5724</v>
      </c>
      <c r="CG78" t="s">
        <v>5725</v>
      </c>
      <c r="CH78">
        <v>25</v>
      </c>
      <c r="CI78" t="s">
        <v>4362</v>
      </c>
      <c r="CJ78" t="s">
        <v>148</v>
      </c>
      <c r="CK78" t="s">
        <v>138</v>
      </c>
      <c r="CL78" t="s">
        <v>138</v>
      </c>
      <c r="CM78" t="s">
        <v>134</v>
      </c>
      <c r="CN78" t="s">
        <v>118</v>
      </c>
      <c r="CO78" t="s">
        <v>132</v>
      </c>
      <c r="CP78" t="s">
        <v>126</v>
      </c>
      <c r="CQ78" t="s">
        <v>5726</v>
      </c>
      <c r="CR78" t="s">
        <v>5727</v>
      </c>
      <c r="CS78" t="s">
        <v>5728</v>
      </c>
      <c r="CT78" t="s">
        <v>115</v>
      </c>
      <c r="CU78" s="13">
        <v>45472.838287037041</v>
      </c>
      <c r="CV78" s="13"/>
      <c r="CW78" t="s">
        <v>118</v>
      </c>
      <c r="CX78" t="s">
        <v>118</v>
      </c>
      <c r="CY78" t="s">
        <v>132</v>
      </c>
      <c r="CZ78" t="s">
        <v>134</v>
      </c>
      <c r="DA78" s="13"/>
      <c r="DB78" t="s">
        <v>4366</v>
      </c>
      <c r="DC78" t="s">
        <v>4387</v>
      </c>
      <c r="DD78" t="s">
        <v>118</v>
      </c>
      <c r="DE78" t="s">
        <v>116</v>
      </c>
      <c r="DF78" t="s">
        <v>118</v>
      </c>
      <c r="DG78" t="s">
        <v>118</v>
      </c>
      <c r="DH78" t="s">
        <v>118</v>
      </c>
      <c r="DI78" t="s">
        <v>118</v>
      </c>
      <c r="DJ78" t="s">
        <v>118</v>
      </c>
      <c r="DK78" s="13"/>
      <c r="DL78">
        <v>4222</v>
      </c>
      <c r="DM78" t="s">
        <v>5714</v>
      </c>
      <c r="DN78" t="s">
        <v>4388</v>
      </c>
      <c r="DO78" t="s">
        <v>1405</v>
      </c>
      <c r="DP78" t="s">
        <v>5725</v>
      </c>
    </row>
    <row r="79" spans="1:120" x14ac:dyDescent="0.35">
      <c r="A79">
        <v>8922</v>
      </c>
      <c r="B79" t="s">
        <v>5729</v>
      </c>
      <c r="C79" t="s">
        <v>5730</v>
      </c>
      <c r="D79" t="s">
        <v>5731</v>
      </c>
      <c r="E79" t="s">
        <v>5732</v>
      </c>
      <c r="F79" s="12">
        <v>38950</v>
      </c>
      <c r="G79" t="s">
        <v>5733</v>
      </c>
      <c r="H79" t="s">
        <v>5734</v>
      </c>
      <c r="I79" t="s">
        <v>113</v>
      </c>
      <c r="J79" t="s">
        <v>177</v>
      </c>
      <c r="K79" t="s">
        <v>115</v>
      </c>
      <c r="L79" t="s">
        <v>115</v>
      </c>
      <c r="M79" t="s">
        <v>116</v>
      </c>
      <c r="N79" t="s">
        <v>117</v>
      </c>
      <c r="O79" t="s">
        <v>118</v>
      </c>
      <c r="P79" t="s">
        <v>116</v>
      </c>
      <c r="Q79" t="s">
        <v>305</v>
      </c>
      <c r="R79" t="s">
        <v>352</v>
      </c>
      <c r="S79" t="s">
        <v>224</v>
      </c>
      <c r="T79" t="s">
        <v>5735</v>
      </c>
      <c r="U79" t="s">
        <v>5736</v>
      </c>
      <c r="V79" t="s">
        <v>5737</v>
      </c>
      <c r="W79" t="s">
        <v>421</v>
      </c>
      <c r="X79" t="s">
        <v>5738</v>
      </c>
      <c r="Y79" t="s">
        <v>305</v>
      </c>
      <c r="Z79" t="s">
        <v>345</v>
      </c>
      <c r="AA79" t="s">
        <v>5739</v>
      </c>
      <c r="AB79" t="s">
        <v>5740</v>
      </c>
      <c r="AC79" t="s">
        <v>5740</v>
      </c>
      <c r="AD79" t="s">
        <v>118</v>
      </c>
      <c r="AE79" t="s">
        <v>5741</v>
      </c>
      <c r="AF79" t="s">
        <v>259</v>
      </c>
      <c r="AG79" t="s">
        <v>157</v>
      </c>
      <c r="AH79" t="s">
        <v>126</v>
      </c>
      <c r="AI79" t="s">
        <v>226</v>
      </c>
      <c r="AJ79" t="s">
        <v>128</v>
      </c>
      <c r="AK79" t="s">
        <v>129</v>
      </c>
      <c r="AL79" t="s">
        <v>130</v>
      </c>
      <c r="AM79" t="s">
        <v>131</v>
      </c>
      <c r="AN79" t="s">
        <v>115</v>
      </c>
      <c r="AO79" t="s">
        <v>133</v>
      </c>
      <c r="AP79" t="s">
        <v>132</v>
      </c>
      <c r="AQ79" t="s">
        <v>135</v>
      </c>
      <c r="AR79" t="s">
        <v>115</v>
      </c>
      <c r="AS79" t="s">
        <v>136</v>
      </c>
      <c r="AT79" t="s">
        <v>134</v>
      </c>
      <c r="AU79" t="s">
        <v>137</v>
      </c>
      <c r="AV79" t="s">
        <v>115</v>
      </c>
      <c r="AW79" t="s">
        <v>322</v>
      </c>
      <c r="AX79" t="s">
        <v>134</v>
      </c>
      <c r="AY79" t="s">
        <v>139</v>
      </c>
      <c r="AZ79" t="s">
        <v>134</v>
      </c>
      <c r="BA79" t="s">
        <v>140</v>
      </c>
      <c r="BB79" t="s">
        <v>115</v>
      </c>
      <c r="BC79" t="s">
        <v>143</v>
      </c>
      <c r="BD79" t="s">
        <v>144</v>
      </c>
      <c r="BE79" t="s">
        <v>143</v>
      </c>
      <c r="BF79" t="s">
        <v>144</v>
      </c>
      <c r="BG79" t="s">
        <v>143</v>
      </c>
      <c r="BH79" t="s">
        <v>144</v>
      </c>
      <c r="BI79" t="s">
        <v>118</v>
      </c>
      <c r="BJ79" t="s">
        <v>118</v>
      </c>
      <c r="BK79" t="s">
        <v>118</v>
      </c>
      <c r="BL79" t="s">
        <v>118</v>
      </c>
      <c r="BM79" t="s">
        <v>118</v>
      </c>
      <c r="BN79" t="s">
        <v>118</v>
      </c>
      <c r="BO79" t="s">
        <v>118</v>
      </c>
      <c r="BP79" t="s">
        <v>118</v>
      </c>
      <c r="BQ79" t="s">
        <v>118</v>
      </c>
      <c r="BR79" t="s">
        <v>118</v>
      </c>
      <c r="BS79" t="s">
        <v>118</v>
      </c>
      <c r="BT79" t="s">
        <v>118</v>
      </c>
      <c r="BU79" s="12"/>
      <c r="BV79" t="s">
        <v>118</v>
      </c>
      <c r="BW79" t="s">
        <v>145</v>
      </c>
      <c r="BX79" t="s">
        <v>162</v>
      </c>
      <c r="BY79" t="s">
        <v>374</v>
      </c>
      <c r="BZ79" t="s">
        <v>130</v>
      </c>
      <c r="CA79" t="s">
        <v>125</v>
      </c>
      <c r="CB79" t="s">
        <v>115</v>
      </c>
      <c r="CC79" t="s">
        <v>154</v>
      </c>
      <c r="CD79" t="s">
        <v>128</v>
      </c>
      <c r="CE79" t="s">
        <v>496</v>
      </c>
      <c r="CF79" t="s">
        <v>5742</v>
      </c>
      <c r="CG79" t="s">
        <v>5743</v>
      </c>
      <c r="CH79">
        <v>25</v>
      </c>
      <c r="CI79" t="s">
        <v>4362</v>
      </c>
      <c r="CJ79" t="s">
        <v>148</v>
      </c>
      <c r="CK79" t="s">
        <v>130</v>
      </c>
      <c r="CL79" t="s">
        <v>115</v>
      </c>
      <c r="CM79" t="s">
        <v>134</v>
      </c>
      <c r="CN79" t="s">
        <v>118</v>
      </c>
      <c r="CO79" t="s">
        <v>132</v>
      </c>
      <c r="CP79" t="s">
        <v>126</v>
      </c>
      <c r="CQ79" t="s">
        <v>5744</v>
      </c>
      <c r="CR79" t="s">
        <v>5745</v>
      </c>
      <c r="CS79" t="s">
        <v>5746</v>
      </c>
      <c r="CT79" t="s">
        <v>115</v>
      </c>
      <c r="CU79" s="13">
        <v>45472.516585648147</v>
      </c>
      <c r="CV79" s="13"/>
      <c r="CW79" t="s">
        <v>118</v>
      </c>
      <c r="CX79" t="s">
        <v>118</v>
      </c>
      <c r="CY79" t="s">
        <v>132</v>
      </c>
      <c r="CZ79" t="s">
        <v>115</v>
      </c>
      <c r="DA79" s="13">
        <v>45494.357488425929</v>
      </c>
      <c r="DB79" t="s">
        <v>4366</v>
      </c>
      <c r="DC79" t="s">
        <v>4387</v>
      </c>
      <c r="DD79" t="s">
        <v>118</v>
      </c>
      <c r="DE79" t="s">
        <v>116</v>
      </c>
      <c r="DF79" t="s">
        <v>118</v>
      </c>
      <c r="DG79" t="s">
        <v>118</v>
      </c>
      <c r="DH79" t="s">
        <v>118</v>
      </c>
      <c r="DI79" t="s">
        <v>118</v>
      </c>
      <c r="DJ79" t="s">
        <v>118</v>
      </c>
      <c r="DK79" s="13"/>
      <c r="DL79">
        <v>4223</v>
      </c>
      <c r="DM79" t="s">
        <v>5729</v>
      </c>
      <c r="DN79" t="s">
        <v>4388</v>
      </c>
      <c r="DO79" t="s">
        <v>1405</v>
      </c>
      <c r="DP79" t="s">
        <v>5743</v>
      </c>
    </row>
    <row r="80" spans="1:120" x14ac:dyDescent="0.35">
      <c r="A80">
        <v>8640</v>
      </c>
      <c r="B80" t="s">
        <v>5747</v>
      </c>
      <c r="C80" t="s">
        <v>5748</v>
      </c>
      <c r="D80" t="s">
        <v>5749</v>
      </c>
      <c r="E80" t="s">
        <v>5750</v>
      </c>
      <c r="F80" s="12">
        <v>38844</v>
      </c>
      <c r="G80" t="s">
        <v>5751</v>
      </c>
      <c r="H80" t="s">
        <v>5752</v>
      </c>
      <c r="I80" t="s">
        <v>113</v>
      </c>
      <c r="J80" t="s">
        <v>177</v>
      </c>
      <c r="K80" t="s">
        <v>115</v>
      </c>
      <c r="L80" t="s">
        <v>115</v>
      </c>
      <c r="M80" t="s">
        <v>116</v>
      </c>
      <c r="N80" t="s">
        <v>117</v>
      </c>
      <c r="O80" t="s">
        <v>118</v>
      </c>
      <c r="P80" t="s">
        <v>116</v>
      </c>
      <c r="Q80" t="s">
        <v>149</v>
      </c>
      <c r="R80" t="s">
        <v>562</v>
      </c>
      <c r="S80" t="s">
        <v>224</v>
      </c>
      <c r="T80" t="s">
        <v>118</v>
      </c>
      <c r="U80" t="s">
        <v>5753</v>
      </c>
      <c r="V80" t="s">
        <v>5754</v>
      </c>
      <c r="W80" t="s">
        <v>669</v>
      </c>
      <c r="X80" t="s">
        <v>670</v>
      </c>
      <c r="Y80" t="s">
        <v>149</v>
      </c>
      <c r="Z80" t="s">
        <v>153</v>
      </c>
      <c r="AA80" t="s">
        <v>535</v>
      </c>
      <c r="AB80" t="s">
        <v>5755</v>
      </c>
      <c r="AC80" t="s">
        <v>5755</v>
      </c>
      <c r="AD80" t="s">
        <v>5756</v>
      </c>
      <c r="AE80" t="s">
        <v>5757</v>
      </c>
      <c r="AF80" t="s">
        <v>340</v>
      </c>
      <c r="AG80" t="s">
        <v>142</v>
      </c>
      <c r="AH80" t="s">
        <v>126</v>
      </c>
      <c r="AI80" t="s">
        <v>226</v>
      </c>
      <c r="AJ80" t="s">
        <v>227</v>
      </c>
      <c r="AK80" t="s">
        <v>129</v>
      </c>
      <c r="AL80" t="s">
        <v>132</v>
      </c>
      <c r="AM80" t="s">
        <v>131</v>
      </c>
      <c r="AN80" t="s">
        <v>157</v>
      </c>
      <c r="AO80" t="s">
        <v>135</v>
      </c>
      <c r="AP80" t="s">
        <v>132</v>
      </c>
      <c r="AQ80" t="s">
        <v>136</v>
      </c>
      <c r="AR80" t="s">
        <v>115</v>
      </c>
      <c r="AS80" t="s">
        <v>137</v>
      </c>
      <c r="AT80" t="s">
        <v>142</v>
      </c>
      <c r="AU80" t="s">
        <v>322</v>
      </c>
      <c r="AV80" t="s">
        <v>115</v>
      </c>
      <c r="AW80" t="s">
        <v>139</v>
      </c>
      <c r="AX80" t="s">
        <v>125</v>
      </c>
      <c r="AY80" t="s">
        <v>140</v>
      </c>
      <c r="AZ80" t="s">
        <v>138</v>
      </c>
      <c r="BA80" t="s">
        <v>270</v>
      </c>
      <c r="BB80" t="s">
        <v>132</v>
      </c>
      <c r="BC80" t="s">
        <v>271</v>
      </c>
      <c r="BD80" t="s">
        <v>115</v>
      </c>
      <c r="BE80" t="s">
        <v>272</v>
      </c>
      <c r="BF80" t="s">
        <v>125</v>
      </c>
      <c r="BG80" t="s">
        <v>143</v>
      </c>
      <c r="BH80" t="s">
        <v>144</v>
      </c>
      <c r="BI80" t="s">
        <v>118</v>
      </c>
      <c r="BJ80" t="s">
        <v>118</v>
      </c>
      <c r="BK80" t="s">
        <v>118</v>
      </c>
      <c r="BL80" t="s">
        <v>118</v>
      </c>
      <c r="BM80" t="s">
        <v>118</v>
      </c>
      <c r="BN80" t="s">
        <v>118</v>
      </c>
      <c r="BO80" t="s">
        <v>118</v>
      </c>
      <c r="BP80" t="s">
        <v>118</v>
      </c>
      <c r="BQ80" t="s">
        <v>118</v>
      </c>
      <c r="BR80" t="s">
        <v>118</v>
      </c>
      <c r="BS80" t="s">
        <v>118</v>
      </c>
      <c r="BT80" t="s">
        <v>118</v>
      </c>
      <c r="BU80" s="12"/>
      <c r="BV80" t="s">
        <v>118</v>
      </c>
      <c r="BW80" t="s">
        <v>145</v>
      </c>
      <c r="BX80" t="s">
        <v>162</v>
      </c>
      <c r="BY80" t="s">
        <v>374</v>
      </c>
      <c r="BZ80" t="s">
        <v>134</v>
      </c>
      <c r="CA80" t="s">
        <v>130</v>
      </c>
      <c r="CB80" t="s">
        <v>130</v>
      </c>
      <c r="CC80" t="s">
        <v>142</v>
      </c>
      <c r="CD80" t="s">
        <v>171</v>
      </c>
      <c r="CE80" t="s">
        <v>5758</v>
      </c>
      <c r="CF80" t="s">
        <v>5759</v>
      </c>
      <c r="CG80" t="s">
        <v>5760</v>
      </c>
      <c r="CH80">
        <v>25</v>
      </c>
      <c r="CI80" t="s">
        <v>4362</v>
      </c>
      <c r="CJ80" t="s">
        <v>148</v>
      </c>
      <c r="CK80" t="s">
        <v>125</v>
      </c>
      <c r="CL80" t="s">
        <v>132</v>
      </c>
      <c r="CM80" t="s">
        <v>134</v>
      </c>
      <c r="CN80" t="s">
        <v>118</v>
      </c>
      <c r="CO80" t="s">
        <v>132</v>
      </c>
      <c r="CP80" t="s">
        <v>126</v>
      </c>
      <c r="CQ80" t="s">
        <v>5761</v>
      </c>
      <c r="CR80" t="s">
        <v>5762</v>
      </c>
      <c r="CS80" t="s">
        <v>5763</v>
      </c>
      <c r="CT80" t="s">
        <v>115</v>
      </c>
      <c r="CU80" s="13">
        <v>45472.506643518522</v>
      </c>
      <c r="CV80" s="13"/>
      <c r="CW80" t="s">
        <v>118</v>
      </c>
      <c r="CX80" t="s">
        <v>118</v>
      </c>
      <c r="CY80" t="s">
        <v>132</v>
      </c>
      <c r="CZ80" t="s">
        <v>115</v>
      </c>
      <c r="DA80" s="13">
        <v>45494.37023148148</v>
      </c>
      <c r="DB80" t="s">
        <v>4366</v>
      </c>
      <c r="DC80" t="s">
        <v>4387</v>
      </c>
      <c r="DD80" t="s">
        <v>118</v>
      </c>
      <c r="DE80" t="s">
        <v>116</v>
      </c>
      <c r="DF80" t="s">
        <v>118</v>
      </c>
      <c r="DG80" t="s">
        <v>118</v>
      </c>
      <c r="DH80" t="s">
        <v>118</v>
      </c>
      <c r="DI80" t="s">
        <v>118</v>
      </c>
      <c r="DJ80" t="s">
        <v>118</v>
      </c>
      <c r="DK80" s="13"/>
      <c r="DL80">
        <v>4224</v>
      </c>
      <c r="DM80" t="s">
        <v>5747</v>
      </c>
      <c r="DN80" t="s">
        <v>4388</v>
      </c>
      <c r="DO80" t="s">
        <v>1405</v>
      </c>
      <c r="DP80" t="s">
        <v>5760</v>
      </c>
    </row>
    <row r="81" spans="1:120" x14ac:dyDescent="0.35">
      <c r="A81">
        <v>8663</v>
      </c>
      <c r="B81" t="s">
        <v>5764</v>
      </c>
      <c r="C81" t="s">
        <v>5765</v>
      </c>
      <c r="D81" t="s">
        <v>5766</v>
      </c>
      <c r="E81" t="s">
        <v>5767</v>
      </c>
      <c r="F81" s="12">
        <v>38856</v>
      </c>
      <c r="G81" t="s">
        <v>5768</v>
      </c>
      <c r="H81" t="s">
        <v>5769</v>
      </c>
      <c r="I81" t="s">
        <v>113</v>
      </c>
      <c r="J81" t="s">
        <v>177</v>
      </c>
      <c r="K81" t="s">
        <v>115</v>
      </c>
      <c r="L81" t="s">
        <v>115</v>
      </c>
      <c r="M81" t="s">
        <v>116</v>
      </c>
      <c r="N81" t="s">
        <v>117</v>
      </c>
      <c r="O81" t="s">
        <v>118</v>
      </c>
      <c r="P81" t="s">
        <v>116</v>
      </c>
      <c r="Q81" t="s">
        <v>218</v>
      </c>
      <c r="R81" t="s">
        <v>5770</v>
      </c>
      <c r="S81" t="s">
        <v>247</v>
      </c>
      <c r="T81" t="s">
        <v>490</v>
      </c>
      <c r="U81" t="s">
        <v>5771</v>
      </c>
      <c r="V81" t="s">
        <v>5772</v>
      </c>
      <c r="W81" t="s">
        <v>5773</v>
      </c>
      <c r="X81" t="s">
        <v>735</v>
      </c>
      <c r="Y81" t="s">
        <v>218</v>
      </c>
      <c r="Z81" t="s">
        <v>268</v>
      </c>
      <c r="AA81" t="s">
        <v>5774</v>
      </c>
      <c r="AB81" t="s">
        <v>5775</v>
      </c>
      <c r="AC81" t="s">
        <v>5775</v>
      </c>
      <c r="AD81" t="s">
        <v>118</v>
      </c>
      <c r="AE81" t="s">
        <v>5776</v>
      </c>
      <c r="AF81" t="s">
        <v>252</v>
      </c>
      <c r="AG81" t="s">
        <v>128</v>
      </c>
      <c r="AH81" t="s">
        <v>126</v>
      </c>
      <c r="AI81" t="s">
        <v>226</v>
      </c>
      <c r="AJ81" t="s">
        <v>128</v>
      </c>
      <c r="AK81" t="s">
        <v>129</v>
      </c>
      <c r="AL81" t="s">
        <v>115</v>
      </c>
      <c r="AM81" t="s">
        <v>131</v>
      </c>
      <c r="AN81" t="s">
        <v>115</v>
      </c>
      <c r="AO81" t="s">
        <v>133</v>
      </c>
      <c r="AP81" t="s">
        <v>134</v>
      </c>
      <c r="AQ81" t="s">
        <v>135</v>
      </c>
      <c r="AR81" t="s">
        <v>134</v>
      </c>
      <c r="AS81" t="s">
        <v>136</v>
      </c>
      <c r="AT81" t="s">
        <v>134</v>
      </c>
      <c r="AU81" t="s">
        <v>137</v>
      </c>
      <c r="AV81" t="s">
        <v>130</v>
      </c>
      <c r="AW81" t="s">
        <v>139</v>
      </c>
      <c r="AX81" t="s">
        <v>132</v>
      </c>
      <c r="AY81" t="s">
        <v>140</v>
      </c>
      <c r="AZ81" t="s">
        <v>132</v>
      </c>
      <c r="BA81" t="s">
        <v>141</v>
      </c>
      <c r="BB81" t="s">
        <v>115</v>
      </c>
      <c r="BC81" t="s">
        <v>143</v>
      </c>
      <c r="BD81" t="s">
        <v>144</v>
      </c>
      <c r="BE81" t="s">
        <v>143</v>
      </c>
      <c r="BF81" t="s">
        <v>144</v>
      </c>
      <c r="BG81" t="s">
        <v>143</v>
      </c>
      <c r="BH81" t="s">
        <v>144</v>
      </c>
      <c r="BI81" t="s">
        <v>118</v>
      </c>
      <c r="BJ81" t="s">
        <v>118</v>
      </c>
      <c r="BK81" t="s">
        <v>118</v>
      </c>
      <c r="BL81" t="s">
        <v>118</v>
      </c>
      <c r="BM81" t="s">
        <v>118</v>
      </c>
      <c r="BN81" t="s">
        <v>118</v>
      </c>
      <c r="BO81" t="s">
        <v>118</v>
      </c>
      <c r="BP81" t="s">
        <v>118</v>
      </c>
      <c r="BQ81" t="s">
        <v>118</v>
      </c>
      <c r="BR81" t="s">
        <v>118</v>
      </c>
      <c r="BS81" t="s">
        <v>118</v>
      </c>
      <c r="BT81" t="s">
        <v>118</v>
      </c>
      <c r="BU81" s="12"/>
      <c r="BV81" t="s">
        <v>118</v>
      </c>
      <c r="BW81" t="s">
        <v>145</v>
      </c>
      <c r="BX81" t="s">
        <v>162</v>
      </c>
      <c r="BY81" t="s">
        <v>117</v>
      </c>
      <c r="BZ81" t="s">
        <v>130</v>
      </c>
      <c r="CA81" t="s">
        <v>130</v>
      </c>
      <c r="CB81" t="s">
        <v>132</v>
      </c>
      <c r="CC81" t="s">
        <v>154</v>
      </c>
      <c r="CD81" t="s">
        <v>128</v>
      </c>
      <c r="CE81" t="s">
        <v>500</v>
      </c>
      <c r="CF81" t="s">
        <v>5777</v>
      </c>
      <c r="CG81" t="s">
        <v>5778</v>
      </c>
      <c r="CH81">
        <v>25</v>
      </c>
      <c r="CI81" t="s">
        <v>4362</v>
      </c>
      <c r="CJ81" t="s">
        <v>148</v>
      </c>
      <c r="CK81" t="s">
        <v>154</v>
      </c>
      <c r="CL81" t="s">
        <v>132</v>
      </c>
      <c r="CM81" t="s">
        <v>134</v>
      </c>
      <c r="CN81" t="s">
        <v>118</v>
      </c>
      <c r="CO81" t="s">
        <v>132</v>
      </c>
      <c r="CP81" t="s">
        <v>126</v>
      </c>
      <c r="CQ81" t="s">
        <v>5779</v>
      </c>
      <c r="CR81" t="s">
        <v>5780</v>
      </c>
      <c r="CS81" t="s">
        <v>5781</v>
      </c>
      <c r="CT81" t="s">
        <v>115</v>
      </c>
      <c r="CU81" s="13">
        <v>45472.700659722221</v>
      </c>
      <c r="CV81" s="13"/>
      <c r="CW81" t="s">
        <v>118</v>
      </c>
      <c r="CX81" t="s">
        <v>118</v>
      </c>
      <c r="CY81" t="s">
        <v>132</v>
      </c>
      <c r="CZ81" t="s">
        <v>134</v>
      </c>
      <c r="DA81" s="13"/>
      <c r="DB81" t="s">
        <v>4366</v>
      </c>
      <c r="DC81" t="s">
        <v>4387</v>
      </c>
      <c r="DD81" t="s">
        <v>118</v>
      </c>
      <c r="DE81" t="s">
        <v>163</v>
      </c>
      <c r="DF81" t="s">
        <v>118</v>
      </c>
      <c r="DG81" t="s">
        <v>118</v>
      </c>
      <c r="DH81" t="s">
        <v>118</v>
      </c>
      <c r="DI81" t="s">
        <v>118</v>
      </c>
      <c r="DJ81" t="s">
        <v>118</v>
      </c>
      <c r="DK81" s="13"/>
      <c r="DL81">
        <v>4225</v>
      </c>
      <c r="DM81" t="s">
        <v>5764</v>
      </c>
      <c r="DN81" t="s">
        <v>4388</v>
      </c>
      <c r="DO81" t="s">
        <v>1405</v>
      </c>
      <c r="DP81" t="s">
        <v>5778</v>
      </c>
    </row>
    <row r="82" spans="1:120" x14ac:dyDescent="0.35">
      <c r="A82">
        <v>9130</v>
      </c>
      <c r="B82" t="s">
        <v>5782</v>
      </c>
      <c r="C82" t="s">
        <v>5783</v>
      </c>
      <c r="D82" t="s">
        <v>5784</v>
      </c>
      <c r="E82" t="s">
        <v>5785</v>
      </c>
      <c r="F82" s="12">
        <v>39014</v>
      </c>
      <c r="G82" t="s">
        <v>5786</v>
      </c>
      <c r="H82" t="s">
        <v>5787</v>
      </c>
      <c r="I82" t="s">
        <v>113</v>
      </c>
      <c r="J82" t="s">
        <v>177</v>
      </c>
      <c r="K82" t="s">
        <v>115</v>
      </c>
      <c r="L82" t="s">
        <v>115</v>
      </c>
      <c r="M82" t="s">
        <v>116</v>
      </c>
      <c r="N82" t="s">
        <v>117</v>
      </c>
      <c r="O82" t="s">
        <v>118</v>
      </c>
      <c r="P82" t="s">
        <v>116</v>
      </c>
      <c r="Q82" t="s">
        <v>238</v>
      </c>
      <c r="R82" t="s">
        <v>179</v>
      </c>
      <c r="S82" t="s">
        <v>842</v>
      </c>
      <c r="T82" t="s">
        <v>433</v>
      </c>
      <c r="U82" t="s">
        <v>5788</v>
      </c>
      <c r="V82" t="s">
        <v>5789</v>
      </c>
      <c r="W82" t="s">
        <v>637</v>
      </c>
      <c r="X82" t="s">
        <v>480</v>
      </c>
      <c r="Y82" t="s">
        <v>238</v>
      </c>
      <c r="Z82" t="s">
        <v>434</v>
      </c>
      <c r="AA82" t="s">
        <v>5790</v>
      </c>
      <c r="AB82" t="s">
        <v>5791</v>
      </c>
      <c r="AC82" t="s">
        <v>5792</v>
      </c>
      <c r="AD82" t="s">
        <v>118</v>
      </c>
      <c r="AE82" t="s">
        <v>5793</v>
      </c>
      <c r="AF82" t="s">
        <v>340</v>
      </c>
      <c r="AG82" t="s">
        <v>125</v>
      </c>
      <c r="AH82" t="s">
        <v>126</v>
      </c>
      <c r="AI82" t="s">
        <v>226</v>
      </c>
      <c r="AJ82" t="s">
        <v>128</v>
      </c>
      <c r="AK82" t="s">
        <v>129</v>
      </c>
      <c r="AL82" t="s">
        <v>132</v>
      </c>
      <c r="AM82" t="s">
        <v>131</v>
      </c>
      <c r="AN82" t="s">
        <v>134</v>
      </c>
      <c r="AO82" t="s">
        <v>133</v>
      </c>
      <c r="AP82" t="s">
        <v>134</v>
      </c>
      <c r="AQ82" t="s">
        <v>135</v>
      </c>
      <c r="AR82" t="s">
        <v>115</v>
      </c>
      <c r="AS82" t="s">
        <v>136</v>
      </c>
      <c r="AT82" t="s">
        <v>134</v>
      </c>
      <c r="AU82" t="s">
        <v>137</v>
      </c>
      <c r="AV82" t="s">
        <v>130</v>
      </c>
      <c r="AW82" t="s">
        <v>139</v>
      </c>
      <c r="AX82" t="s">
        <v>132</v>
      </c>
      <c r="AY82" t="s">
        <v>140</v>
      </c>
      <c r="AZ82" t="s">
        <v>132</v>
      </c>
      <c r="BA82" t="s">
        <v>141</v>
      </c>
      <c r="BB82" t="s">
        <v>132</v>
      </c>
      <c r="BC82" t="s">
        <v>143</v>
      </c>
      <c r="BD82" t="s">
        <v>144</v>
      </c>
      <c r="BE82" t="s">
        <v>143</v>
      </c>
      <c r="BF82" t="s">
        <v>144</v>
      </c>
      <c r="BG82" t="s">
        <v>143</v>
      </c>
      <c r="BH82" t="s">
        <v>144</v>
      </c>
      <c r="BI82" t="s">
        <v>118</v>
      </c>
      <c r="BJ82" t="s">
        <v>118</v>
      </c>
      <c r="BK82" t="s">
        <v>118</v>
      </c>
      <c r="BL82" t="s">
        <v>118</v>
      </c>
      <c r="BM82" t="s">
        <v>118</v>
      </c>
      <c r="BN82" t="s">
        <v>118</v>
      </c>
      <c r="BO82" t="s">
        <v>118</v>
      </c>
      <c r="BP82" t="s">
        <v>118</v>
      </c>
      <c r="BQ82" t="s">
        <v>118</v>
      </c>
      <c r="BR82" t="s">
        <v>118</v>
      </c>
      <c r="BS82" t="s">
        <v>118</v>
      </c>
      <c r="BT82" t="s">
        <v>118</v>
      </c>
      <c r="BU82" s="12"/>
      <c r="BV82" t="s">
        <v>118</v>
      </c>
      <c r="BW82" t="s">
        <v>145</v>
      </c>
      <c r="BX82" t="s">
        <v>162</v>
      </c>
      <c r="BY82" t="s">
        <v>117</v>
      </c>
      <c r="BZ82" t="s">
        <v>130</v>
      </c>
      <c r="CA82" t="s">
        <v>115</v>
      </c>
      <c r="CB82" t="s">
        <v>125</v>
      </c>
      <c r="CC82" t="s">
        <v>154</v>
      </c>
      <c r="CD82" t="s">
        <v>128</v>
      </c>
      <c r="CE82" t="s">
        <v>5145</v>
      </c>
      <c r="CF82" t="s">
        <v>5794</v>
      </c>
      <c r="CG82" t="s">
        <v>5795</v>
      </c>
      <c r="CH82">
        <v>25</v>
      </c>
      <c r="CI82" t="s">
        <v>4362</v>
      </c>
      <c r="CJ82" t="s">
        <v>148</v>
      </c>
      <c r="CK82" t="s">
        <v>130</v>
      </c>
      <c r="CL82" t="s">
        <v>132</v>
      </c>
      <c r="CM82" t="s">
        <v>134</v>
      </c>
      <c r="CN82" t="s">
        <v>118</v>
      </c>
      <c r="CO82" t="s">
        <v>132</v>
      </c>
      <c r="CP82" t="s">
        <v>126</v>
      </c>
      <c r="CQ82" t="s">
        <v>5796</v>
      </c>
      <c r="CR82" t="s">
        <v>5797</v>
      </c>
      <c r="CS82" t="s">
        <v>5798</v>
      </c>
      <c r="CT82" t="s">
        <v>115</v>
      </c>
      <c r="CU82" s="13">
        <v>45472.563668981478</v>
      </c>
      <c r="CV82" s="13"/>
      <c r="CW82" t="s">
        <v>118</v>
      </c>
      <c r="CX82" t="s">
        <v>118</v>
      </c>
      <c r="CY82" t="s">
        <v>132</v>
      </c>
      <c r="CZ82" t="s">
        <v>134</v>
      </c>
      <c r="DA82" s="13"/>
      <c r="DB82" t="s">
        <v>4366</v>
      </c>
      <c r="DC82" t="s">
        <v>4387</v>
      </c>
      <c r="DD82" t="s">
        <v>118</v>
      </c>
      <c r="DE82" t="s">
        <v>116</v>
      </c>
      <c r="DF82" t="s">
        <v>118</v>
      </c>
      <c r="DG82" t="s">
        <v>118</v>
      </c>
      <c r="DH82" t="s">
        <v>118</v>
      </c>
      <c r="DI82" t="s">
        <v>118</v>
      </c>
      <c r="DJ82" t="s">
        <v>118</v>
      </c>
      <c r="DK82" s="13"/>
      <c r="DL82">
        <v>4226</v>
      </c>
      <c r="DM82" t="s">
        <v>5782</v>
      </c>
      <c r="DN82" t="s">
        <v>4388</v>
      </c>
      <c r="DO82" t="s">
        <v>1405</v>
      </c>
      <c r="DP82" t="s">
        <v>5795</v>
      </c>
    </row>
    <row r="83" spans="1:120" x14ac:dyDescent="0.35">
      <c r="A83">
        <v>8577</v>
      </c>
      <c r="B83" t="s">
        <v>5799</v>
      </c>
      <c r="C83" t="s">
        <v>5800</v>
      </c>
      <c r="D83" t="s">
        <v>5801</v>
      </c>
      <c r="E83" t="s">
        <v>5802</v>
      </c>
      <c r="F83" s="12">
        <v>38819</v>
      </c>
      <c r="G83" t="s">
        <v>5803</v>
      </c>
      <c r="H83" t="s">
        <v>5804</v>
      </c>
      <c r="I83" t="s">
        <v>113</v>
      </c>
      <c r="J83" t="s">
        <v>177</v>
      </c>
      <c r="K83" t="s">
        <v>115</v>
      </c>
      <c r="L83" t="s">
        <v>115</v>
      </c>
      <c r="M83" t="s">
        <v>116</v>
      </c>
      <c r="N83" t="s">
        <v>117</v>
      </c>
      <c r="O83" t="s">
        <v>118</v>
      </c>
      <c r="P83" t="s">
        <v>116</v>
      </c>
      <c r="Q83" t="s">
        <v>307</v>
      </c>
      <c r="R83" t="s">
        <v>477</v>
      </c>
      <c r="S83" t="s">
        <v>121</v>
      </c>
      <c r="T83" t="s">
        <v>692</v>
      </c>
      <c r="U83" t="s">
        <v>5805</v>
      </c>
      <c r="V83" t="s">
        <v>5806</v>
      </c>
      <c r="W83" t="s">
        <v>5806</v>
      </c>
      <c r="X83" t="s">
        <v>5807</v>
      </c>
      <c r="Y83" t="s">
        <v>300</v>
      </c>
      <c r="Z83" t="s">
        <v>129</v>
      </c>
      <c r="AA83" t="s">
        <v>5808</v>
      </c>
      <c r="AB83" t="s">
        <v>5809</v>
      </c>
      <c r="AC83" t="s">
        <v>5809</v>
      </c>
      <c r="AD83" t="s">
        <v>5810</v>
      </c>
      <c r="AE83" t="s">
        <v>5811</v>
      </c>
      <c r="AF83" t="s">
        <v>5504</v>
      </c>
      <c r="AG83" t="s">
        <v>157</v>
      </c>
      <c r="AH83" t="s">
        <v>126</v>
      </c>
      <c r="AI83" t="s">
        <v>226</v>
      </c>
      <c r="AJ83" t="s">
        <v>682</v>
      </c>
      <c r="AK83" t="s">
        <v>129</v>
      </c>
      <c r="AL83" t="s">
        <v>115</v>
      </c>
      <c r="AM83" t="s">
        <v>131</v>
      </c>
      <c r="AN83" t="s">
        <v>134</v>
      </c>
      <c r="AO83" t="s">
        <v>133</v>
      </c>
      <c r="AP83" t="s">
        <v>115</v>
      </c>
      <c r="AQ83" t="s">
        <v>135</v>
      </c>
      <c r="AR83" t="s">
        <v>134</v>
      </c>
      <c r="AS83" t="s">
        <v>136</v>
      </c>
      <c r="AT83" t="s">
        <v>134</v>
      </c>
      <c r="AU83" t="s">
        <v>228</v>
      </c>
      <c r="AV83" t="s">
        <v>134</v>
      </c>
      <c r="AW83" t="s">
        <v>137</v>
      </c>
      <c r="AX83" t="s">
        <v>125</v>
      </c>
      <c r="AY83" t="s">
        <v>139</v>
      </c>
      <c r="AZ83" t="s">
        <v>132</v>
      </c>
      <c r="BA83" t="s">
        <v>140</v>
      </c>
      <c r="BB83" t="s">
        <v>134</v>
      </c>
      <c r="BC83" t="s">
        <v>141</v>
      </c>
      <c r="BD83" t="s">
        <v>130</v>
      </c>
      <c r="BE83" t="s">
        <v>430</v>
      </c>
      <c r="BF83" t="s">
        <v>132</v>
      </c>
      <c r="BG83" t="s">
        <v>431</v>
      </c>
      <c r="BH83" t="s">
        <v>115</v>
      </c>
      <c r="BI83" t="s">
        <v>118</v>
      </c>
      <c r="BJ83" t="s">
        <v>118</v>
      </c>
      <c r="BK83" t="s">
        <v>118</v>
      </c>
      <c r="BL83" t="s">
        <v>118</v>
      </c>
      <c r="BM83" t="s">
        <v>118</v>
      </c>
      <c r="BN83" t="s">
        <v>118</v>
      </c>
      <c r="BO83" t="s">
        <v>118</v>
      </c>
      <c r="BP83" t="s">
        <v>118</v>
      </c>
      <c r="BQ83" t="s">
        <v>118</v>
      </c>
      <c r="BR83" t="s">
        <v>118</v>
      </c>
      <c r="BS83" t="s">
        <v>118</v>
      </c>
      <c r="BT83" t="s">
        <v>118</v>
      </c>
      <c r="BU83" s="12"/>
      <c r="BV83" t="s">
        <v>118</v>
      </c>
      <c r="BW83" t="s">
        <v>145</v>
      </c>
      <c r="BX83" t="s">
        <v>162</v>
      </c>
      <c r="BY83" t="s">
        <v>117</v>
      </c>
      <c r="BZ83" t="s">
        <v>157</v>
      </c>
      <c r="CA83" t="s">
        <v>130</v>
      </c>
      <c r="CB83" t="s">
        <v>132</v>
      </c>
      <c r="CC83" t="s">
        <v>171</v>
      </c>
      <c r="CD83" t="s">
        <v>682</v>
      </c>
      <c r="CE83" t="s">
        <v>4688</v>
      </c>
      <c r="CF83" t="s">
        <v>5812</v>
      </c>
      <c r="CG83" t="s">
        <v>5813</v>
      </c>
      <c r="CH83">
        <v>25</v>
      </c>
      <c r="CI83" t="s">
        <v>4362</v>
      </c>
      <c r="CJ83" t="s">
        <v>148</v>
      </c>
      <c r="CK83" t="s">
        <v>125</v>
      </c>
      <c r="CL83" t="s">
        <v>115</v>
      </c>
      <c r="CM83" t="s">
        <v>134</v>
      </c>
      <c r="CN83" t="s">
        <v>118</v>
      </c>
      <c r="CO83" t="s">
        <v>132</v>
      </c>
      <c r="CP83" t="s">
        <v>126</v>
      </c>
      <c r="CQ83" t="s">
        <v>5814</v>
      </c>
      <c r="CR83" t="s">
        <v>5815</v>
      </c>
      <c r="CS83" t="s">
        <v>5816</v>
      </c>
      <c r="CT83" t="s">
        <v>130</v>
      </c>
      <c r="CU83" s="13">
        <v>45474.919664351852</v>
      </c>
      <c r="CV83" s="13">
        <v>45502.662754629629</v>
      </c>
      <c r="CW83" t="s">
        <v>130</v>
      </c>
      <c r="CX83" t="s">
        <v>118</v>
      </c>
      <c r="CY83" t="s">
        <v>132</v>
      </c>
      <c r="CZ83" t="s">
        <v>130</v>
      </c>
      <c r="DA83" s="13">
        <v>45494.389861111114</v>
      </c>
      <c r="DB83" t="s">
        <v>4366</v>
      </c>
      <c r="DC83" t="s">
        <v>4387</v>
      </c>
      <c r="DD83" t="s">
        <v>118</v>
      </c>
      <c r="DE83" t="s">
        <v>117</v>
      </c>
      <c r="DF83" t="s">
        <v>118</v>
      </c>
      <c r="DG83" t="s">
        <v>118</v>
      </c>
      <c r="DH83" t="s">
        <v>118</v>
      </c>
      <c r="DI83" t="s">
        <v>118</v>
      </c>
      <c r="DJ83" t="s">
        <v>118</v>
      </c>
      <c r="DK83" s="13"/>
      <c r="DL83">
        <v>4227</v>
      </c>
      <c r="DM83" t="s">
        <v>5799</v>
      </c>
      <c r="DN83" t="s">
        <v>4388</v>
      </c>
      <c r="DO83" t="s">
        <v>1405</v>
      </c>
      <c r="DP83" t="s">
        <v>5813</v>
      </c>
    </row>
    <row r="84" spans="1:120" x14ac:dyDescent="0.35">
      <c r="A84">
        <v>8420</v>
      </c>
      <c r="B84" t="s">
        <v>5817</v>
      </c>
      <c r="C84" t="s">
        <v>5818</v>
      </c>
      <c r="D84" t="s">
        <v>5819</v>
      </c>
      <c r="E84" t="s">
        <v>5820</v>
      </c>
      <c r="F84" s="12">
        <v>38761</v>
      </c>
      <c r="G84" t="s">
        <v>5821</v>
      </c>
      <c r="H84" t="s">
        <v>5822</v>
      </c>
      <c r="I84" t="s">
        <v>113</v>
      </c>
      <c r="J84" t="s">
        <v>177</v>
      </c>
      <c r="K84" t="s">
        <v>115</v>
      </c>
      <c r="L84" t="s">
        <v>115</v>
      </c>
      <c r="M84" t="s">
        <v>116</v>
      </c>
      <c r="N84" t="s">
        <v>117</v>
      </c>
      <c r="O84" t="s">
        <v>118</v>
      </c>
      <c r="P84" t="s">
        <v>116</v>
      </c>
      <c r="Q84" t="s">
        <v>218</v>
      </c>
      <c r="R84" t="s">
        <v>264</v>
      </c>
      <c r="S84" t="s">
        <v>224</v>
      </c>
      <c r="T84" t="s">
        <v>5823</v>
      </c>
      <c r="U84" t="s">
        <v>5824</v>
      </c>
      <c r="V84" t="s">
        <v>5825</v>
      </c>
      <c r="W84" t="s">
        <v>579</v>
      </c>
      <c r="X84" t="s">
        <v>580</v>
      </c>
      <c r="Y84" t="s">
        <v>218</v>
      </c>
      <c r="Z84" t="s">
        <v>291</v>
      </c>
      <c r="AA84" t="s">
        <v>537</v>
      </c>
      <c r="AB84" t="s">
        <v>5826</v>
      </c>
      <c r="AC84" t="s">
        <v>5827</v>
      </c>
      <c r="AD84" t="s">
        <v>118</v>
      </c>
      <c r="AE84" t="s">
        <v>5828</v>
      </c>
      <c r="AF84" t="s">
        <v>259</v>
      </c>
      <c r="AG84" t="s">
        <v>125</v>
      </c>
      <c r="AH84" t="s">
        <v>126</v>
      </c>
      <c r="AI84" t="s">
        <v>226</v>
      </c>
      <c r="AJ84" t="s">
        <v>171</v>
      </c>
      <c r="AK84" t="s">
        <v>129</v>
      </c>
      <c r="AL84" t="s">
        <v>134</v>
      </c>
      <c r="AM84" t="s">
        <v>131</v>
      </c>
      <c r="AN84" t="s">
        <v>134</v>
      </c>
      <c r="AO84" t="s">
        <v>133</v>
      </c>
      <c r="AP84" t="s">
        <v>134</v>
      </c>
      <c r="AQ84" t="s">
        <v>135</v>
      </c>
      <c r="AR84" t="s">
        <v>134</v>
      </c>
      <c r="AS84" t="s">
        <v>136</v>
      </c>
      <c r="AT84" t="s">
        <v>134</v>
      </c>
      <c r="AU84" t="s">
        <v>228</v>
      </c>
      <c r="AV84" t="s">
        <v>115</v>
      </c>
      <c r="AW84" t="s">
        <v>137</v>
      </c>
      <c r="AX84" t="s">
        <v>115</v>
      </c>
      <c r="AY84" t="s">
        <v>139</v>
      </c>
      <c r="AZ84" t="s">
        <v>134</v>
      </c>
      <c r="BA84" t="s">
        <v>140</v>
      </c>
      <c r="BB84" t="s">
        <v>134</v>
      </c>
      <c r="BC84" t="s">
        <v>141</v>
      </c>
      <c r="BD84" t="s">
        <v>115</v>
      </c>
      <c r="BE84" t="s">
        <v>143</v>
      </c>
      <c r="BF84" t="s">
        <v>144</v>
      </c>
      <c r="BG84" t="s">
        <v>143</v>
      </c>
      <c r="BH84" t="s">
        <v>144</v>
      </c>
      <c r="BI84" t="s">
        <v>118</v>
      </c>
      <c r="BJ84" t="s">
        <v>118</v>
      </c>
      <c r="BK84" t="s">
        <v>118</v>
      </c>
      <c r="BL84" t="s">
        <v>118</v>
      </c>
      <c r="BM84" t="s">
        <v>118</v>
      </c>
      <c r="BN84" t="s">
        <v>118</v>
      </c>
      <c r="BO84" t="s">
        <v>118</v>
      </c>
      <c r="BP84" t="s">
        <v>118</v>
      </c>
      <c r="BQ84" t="s">
        <v>118</v>
      </c>
      <c r="BR84" t="s">
        <v>118</v>
      </c>
      <c r="BS84" t="s">
        <v>118</v>
      </c>
      <c r="BT84" t="s">
        <v>118</v>
      </c>
      <c r="BU84" s="12"/>
      <c r="BV84" t="s">
        <v>118</v>
      </c>
      <c r="BW84" t="s">
        <v>145</v>
      </c>
      <c r="BX84" t="s">
        <v>162</v>
      </c>
      <c r="BY84" t="s">
        <v>117</v>
      </c>
      <c r="BZ84" t="s">
        <v>138</v>
      </c>
      <c r="CA84" t="s">
        <v>130</v>
      </c>
      <c r="CB84" t="s">
        <v>134</v>
      </c>
      <c r="CC84" t="s">
        <v>171</v>
      </c>
      <c r="CD84" t="s">
        <v>171</v>
      </c>
      <c r="CE84" t="s">
        <v>4801</v>
      </c>
      <c r="CF84" t="s">
        <v>5829</v>
      </c>
      <c r="CG84" t="s">
        <v>5830</v>
      </c>
      <c r="CH84">
        <v>25</v>
      </c>
      <c r="CI84" t="s">
        <v>4362</v>
      </c>
      <c r="CJ84" t="s">
        <v>148</v>
      </c>
      <c r="CK84" t="s">
        <v>125</v>
      </c>
      <c r="CL84" t="s">
        <v>132</v>
      </c>
      <c r="CM84" t="s">
        <v>134</v>
      </c>
      <c r="CN84" t="s">
        <v>118</v>
      </c>
      <c r="CO84" t="s">
        <v>132</v>
      </c>
      <c r="CP84" t="s">
        <v>126</v>
      </c>
      <c r="CQ84" t="s">
        <v>5831</v>
      </c>
      <c r="CR84" t="s">
        <v>5832</v>
      </c>
      <c r="CS84" t="s">
        <v>5833</v>
      </c>
      <c r="CT84" t="s">
        <v>115</v>
      </c>
      <c r="CU84" s="13">
        <v>45474.498020833336</v>
      </c>
      <c r="CV84" s="13"/>
      <c r="CW84" t="s">
        <v>118</v>
      </c>
      <c r="CX84" t="s">
        <v>118</v>
      </c>
      <c r="CY84" t="s">
        <v>132</v>
      </c>
      <c r="CZ84" t="s">
        <v>134</v>
      </c>
      <c r="DA84" s="13"/>
      <c r="DB84" t="s">
        <v>4366</v>
      </c>
      <c r="DC84" t="s">
        <v>4387</v>
      </c>
      <c r="DD84" t="s">
        <v>118</v>
      </c>
      <c r="DE84" t="s">
        <v>116</v>
      </c>
      <c r="DF84" t="s">
        <v>118</v>
      </c>
      <c r="DG84" t="s">
        <v>118</v>
      </c>
      <c r="DH84" t="s">
        <v>118</v>
      </c>
      <c r="DI84" t="s">
        <v>118</v>
      </c>
      <c r="DJ84" t="s">
        <v>118</v>
      </c>
      <c r="DK84" s="13"/>
      <c r="DL84">
        <v>4228</v>
      </c>
      <c r="DM84" t="s">
        <v>5817</v>
      </c>
      <c r="DN84" t="s">
        <v>4388</v>
      </c>
      <c r="DO84" t="s">
        <v>1406</v>
      </c>
      <c r="DP84" t="s">
        <v>5830</v>
      </c>
    </row>
    <row r="85" spans="1:120" x14ac:dyDescent="0.35">
      <c r="A85">
        <v>8594</v>
      </c>
      <c r="B85" t="s">
        <v>5834</v>
      </c>
      <c r="C85" t="s">
        <v>5835</v>
      </c>
      <c r="D85" t="s">
        <v>5836</v>
      </c>
      <c r="E85" t="s">
        <v>5837</v>
      </c>
      <c r="F85" s="12">
        <v>38828</v>
      </c>
      <c r="G85" t="s">
        <v>5838</v>
      </c>
      <c r="H85" t="s">
        <v>5839</v>
      </c>
      <c r="I85" t="s">
        <v>113</v>
      </c>
      <c r="J85" t="s">
        <v>177</v>
      </c>
      <c r="K85" t="s">
        <v>115</v>
      </c>
      <c r="L85" t="s">
        <v>115</v>
      </c>
      <c r="M85" t="s">
        <v>116</v>
      </c>
      <c r="N85" t="s">
        <v>117</v>
      </c>
      <c r="O85" t="s">
        <v>118</v>
      </c>
      <c r="P85" t="s">
        <v>116</v>
      </c>
      <c r="Q85" t="s">
        <v>238</v>
      </c>
      <c r="R85" t="s">
        <v>456</v>
      </c>
      <c r="S85" t="s">
        <v>437</v>
      </c>
      <c r="T85" t="s">
        <v>5840</v>
      </c>
      <c r="U85" t="s">
        <v>5841</v>
      </c>
      <c r="V85" t="s">
        <v>5842</v>
      </c>
      <c r="W85" t="s">
        <v>312</v>
      </c>
      <c r="X85" t="s">
        <v>5843</v>
      </c>
      <c r="Y85" t="s">
        <v>238</v>
      </c>
      <c r="Z85" t="s">
        <v>434</v>
      </c>
      <c r="AA85" t="s">
        <v>4834</v>
      </c>
      <c r="AB85" t="s">
        <v>5844</v>
      </c>
      <c r="AC85" t="s">
        <v>5844</v>
      </c>
      <c r="AD85" t="s">
        <v>118</v>
      </c>
      <c r="AE85" t="s">
        <v>5845</v>
      </c>
      <c r="AF85" t="s">
        <v>5846</v>
      </c>
      <c r="AG85" t="s">
        <v>130</v>
      </c>
      <c r="AH85" t="s">
        <v>126</v>
      </c>
      <c r="AI85" t="s">
        <v>226</v>
      </c>
      <c r="AJ85" t="s">
        <v>128</v>
      </c>
      <c r="AK85" t="s">
        <v>129</v>
      </c>
      <c r="AL85" t="s">
        <v>115</v>
      </c>
      <c r="AM85" t="s">
        <v>131</v>
      </c>
      <c r="AN85" t="s">
        <v>125</v>
      </c>
      <c r="AO85" t="s">
        <v>133</v>
      </c>
      <c r="AP85" t="s">
        <v>132</v>
      </c>
      <c r="AQ85" t="s">
        <v>135</v>
      </c>
      <c r="AR85" t="s">
        <v>130</v>
      </c>
      <c r="AS85" t="s">
        <v>136</v>
      </c>
      <c r="AT85" t="s">
        <v>115</v>
      </c>
      <c r="AU85" t="s">
        <v>137</v>
      </c>
      <c r="AV85" t="s">
        <v>142</v>
      </c>
      <c r="AW85" t="s">
        <v>399</v>
      </c>
      <c r="AX85" t="s">
        <v>130</v>
      </c>
      <c r="AY85" t="s">
        <v>139</v>
      </c>
      <c r="AZ85" t="s">
        <v>132</v>
      </c>
      <c r="BA85" t="s">
        <v>140</v>
      </c>
      <c r="BB85" t="s">
        <v>157</v>
      </c>
      <c r="BC85" t="s">
        <v>143</v>
      </c>
      <c r="BD85" t="s">
        <v>144</v>
      </c>
      <c r="BE85" t="s">
        <v>143</v>
      </c>
      <c r="BF85" t="s">
        <v>144</v>
      </c>
      <c r="BG85" t="s">
        <v>143</v>
      </c>
      <c r="BH85" t="s">
        <v>144</v>
      </c>
      <c r="BI85" t="s">
        <v>118</v>
      </c>
      <c r="BJ85" t="s">
        <v>118</v>
      </c>
      <c r="BK85" t="s">
        <v>118</v>
      </c>
      <c r="BL85" t="s">
        <v>118</v>
      </c>
      <c r="BM85" t="s">
        <v>118</v>
      </c>
      <c r="BN85" t="s">
        <v>118</v>
      </c>
      <c r="BO85" t="s">
        <v>118</v>
      </c>
      <c r="BP85" t="s">
        <v>118</v>
      </c>
      <c r="BQ85" t="s">
        <v>118</v>
      </c>
      <c r="BR85" t="s">
        <v>118</v>
      </c>
      <c r="BS85" t="s">
        <v>118</v>
      </c>
      <c r="BT85" t="s">
        <v>118</v>
      </c>
      <c r="BU85" s="12"/>
      <c r="BV85" t="s">
        <v>118</v>
      </c>
      <c r="BW85" t="s">
        <v>145</v>
      </c>
      <c r="BX85" t="s">
        <v>162</v>
      </c>
      <c r="BY85" t="s">
        <v>374</v>
      </c>
      <c r="BZ85" t="s">
        <v>134</v>
      </c>
      <c r="CA85" t="s">
        <v>132</v>
      </c>
      <c r="CB85" t="s">
        <v>132</v>
      </c>
      <c r="CC85" t="s">
        <v>125</v>
      </c>
      <c r="CD85" t="s">
        <v>128</v>
      </c>
      <c r="CE85" t="s">
        <v>309</v>
      </c>
      <c r="CF85" t="s">
        <v>5847</v>
      </c>
      <c r="CG85" t="s">
        <v>5848</v>
      </c>
      <c r="CH85">
        <v>25</v>
      </c>
      <c r="CI85" t="s">
        <v>4362</v>
      </c>
      <c r="CJ85" t="s">
        <v>148</v>
      </c>
      <c r="CK85" t="s">
        <v>157</v>
      </c>
      <c r="CL85" t="s">
        <v>157</v>
      </c>
      <c r="CM85" t="s">
        <v>134</v>
      </c>
      <c r="CN85" t="s">
        <v>118</v>
      </c>
      <c r="CO85" t="s">
        <v>132</v>
      </c>
      <c r="CP85" t="s">
        <v>126</v>
      </c>
      <c r="CQ85" t="s">
        <v>5849</v>
      </c>
      <c r="CR85" t="s">
        <v>5850</v>
      </c>
      <c r="CS85" t="s">
        <v>5851</v>
      </c>
      <c r="CT85" t="s">
        <v>115</v>
      </c>
      <c r="CU85" s="13">
        <v>45472.653379629628</v>
      </c>
      <c r="CV85" s="13"/>
      <c r="CW85" t="s">
        <v>118</v>
      </c>
      <c r="CX85" t="s">
        <v>118</v>
      </c>
      <c r="CY85" t="s">
        <v>132</v>
      </c>
      <c r="CZ85" t="s">
        <v>115</v>
      </c>
      <c r="DA85" s="13">
        <v>45494.341620370367</v>
      </c>
      <c r="DB85" t="s">
        <v>4366</v>
      </c>
      <c r="DC85" t="s">
        <v>4387</v>
      </c>
      <c r="DD85" t="s">
        <v>118</v>
      </c>
      <c r="DE85" t="s">
        <v>116</v>
      </c>
      <c r="DF85" t="s">
        <v>118</v>
      </c>
      <c r="DG85" t="s">
        <v>118</v>
      </c>
      <c r="DH85" t="s">
        <v>118</v>
      </c>
      <c r="DI85" t="s">
        <v>118</v>
      </c>
      <c r="DJ85" t="s">
        <v>118</v>
      </c>
      <c r="DK85" s="13"/>
      <c r="DL85">
        <v>4229</v>
      </c>
      <c r="DM85" t="s">
        <v>5834</v>
      </c>
      <c r="DN85" t="s">
        <v>4388</v>
      </c>
      <c r="DO85" t="s">
        <v>1406</v>
      </c>
      <c r="DP85" t="s">
        <v>5848</v>
      </c>
    </row>
    <row r="86" spans="1:120" x14ac:dyDescent="0.35">
      <c r="A86">
        <v>8788</v>
      </c>
      <c r="B86" t="s">
        <v>5852</v>
      </c>
      <c r="C86" t="s">
        <v>5853</v>
      </c>
      <c r="D86" t="s">
        <v>5854</v>
      </c>
      <c r="E86" t="s">
        <v>5855</v>
      </c>
      <c r="F86" s="12">
        <v>38903</v>
      </c>
      <c r="G86" t="s">
        <v>5856</v>
      </c>
      <c r="H86" t="s">
        <v>5857</v>
      </c>
      <c r="I86" t="s">
        <v>113</v>
      </c>
      <c r="J86" t="s">
        <v>177</v>
      </c>
      <c r="K86" t="s">
        <v>115</v>
      </c>
      <c r="L86" t="s">
        <v>115</v>
      </c>
      <c r="M86" t="s">
        <v>116</v>
      </c>
      <c r="N86" t="s">
        <v>117</v>
      </c>
      <c r="O86" t="s">
        <v>118</v>
      </c>
      <c r="P86" t="s">
        <v>116</v>
      </c>
      <c r="Q86" t="s">
        <v>182</v>
      </c>
      <c r="R86" t="s">
        <v>5858</v>
      </c>
      <c r="S86" t="s">
        <v>464</v>
      </c>
      <c r="T86" t="s">
        <v>5859</v>
      </c>
      <c r="U86" t="s">
        <v>5860</v>
      </c>
      <c r="V86" t="s">
        <v>5861</v>
      </c>
      <c r="W86" t="s">
        <v>773</v>
      </c>
      <c r="X86" t="s">
        <v>5862</v>
      </c>
      <c r="Y86" t="s">
        <v>182</v>
      </c>
      <c r="Z86" t="s">
        <v>183</v>
      </c>
      <c r="AA86" t="s">
        <v>472</v>
      </c>
      <c r="AB86" t="s">
        <v>5863</v>
      </c>
      <c r="AC86" t="s">
        <v>5863</v>
      </c>
      <c r="AD86" t="s">
        <v>5864</v>
      </c>
      <c r="AE86" t="s">
        <v>5865</v>
      </c>
      <c r="AF86" t="s">
        <v>252</v>
      </c>
      <c r="AG86" t="s">
        <v>142</v>
      </c>
      <c r="AH86" t="s">
        <v>126</v>
      </c>
      <c r="AI86" t="s">
        <v>226</v>
      </c>
      <c r="AJ86" t="s">
        <v>227</v>
      </c>
      <c r="AK86" t="s">
        <v>129</v>
      </c>
      <c r="AL86" t="s">
        <v>130</v>
      </c>
      <c r="AM86" t="s">
        <v>131</v>
      </c>
      <c r="AN86" t="s">
        <v>115</v>
      </c>
      <c r="AO86" t="s">
        <v>135</v>
      </c>
      <c r="AP86" t="s">
        <v>132</v>
      </c>
      <c r="AQ86" t="s">
        <v>136</v>
      </c>
      <c r="AR86" t="s">
        <v>115</v>
      </c>
      <c r="AS86" t="s">
        <v>228</v>
      </c>
      <c r="AT86" t="s">
        <v>157</v>
      </c>
      <c r="AU86" t="s">
        <v>137</v>
      </c>
      <c r="AV86" t="s">
        <v>130</v>
      </c>
      <c r="AW86" t="s">
        <v>139</v>
      </c>
      <c r="AX86" t="s">
        <v>130</v>
      </c>
      <c r="AY86" t="s">
        <v>140</v>
      </c>
      <c r="AZ86" t="s">
        <v>130</v>
      </c>
      <c r="BA86" t="s">
        <v>141</v>
      </c>
      <c r="BB86" t="s">
        <v>132</v>
      </c>
      <c r="BC86" t="s">
        <v>229</v>
      </c>
      <c r="BD86" t="s">
        <v>130</v>
      </c>
      <c r="BE86" t="s">
        <v>230</v>
      </c>
      <c r="BF86" t="s">
        <v>134</v>
      </c>
      <c r="BG86" t="s">
        <v>143</v>
      </c>
      <c r="BH86" t="s">
        <v>144</v>
      </c>
      <c r="BI86" t="s">
        <v>118</v>
      </c>
      <c r="BJ86" t="s">
        <v>118</v>
      </c>
      <c r="BK86" t="s">
        <v>118</v>
      </c>
      <c r="BL86" t="s">
        <v>118</v>
      </c>
      <c r="BM86" t="s">
        <v>118</v>
      </c>
      <c r="BN86" t="s">
        <v>118</v>
      </c>
      <c r="BO86" t="s">
        <v>118</v>
      </c>
      <c r="BP86" t="s">
        <v>118</v>
      </c>
      <c r="BQ86" t="s">
        <v>118</v>
      </c>
      <c r="BR86" t="s">
        <v>118</v>
      </c>
      <c r="BS86" t="s">
        <v>118</v>
      </c>
      <c r="BT86" t="s">
        <v>118</v>
      </c>
      <c r="BU86" s="12"/>
      <c r="BV86" t="s">
        <v>118</v>
      </c>
      <c r="BW86" t="s">
        <v>145</v>
      </c>
      <c r="BX86" t="s">
        <v>162</v>
      </c>
      <c r="BY86" t="s">
        <v>117</v>
      </c>
      <c r="BZ86" t="s">
        <v>115</v>
      </c>
      <c r="CA86" t="s">
        <v>132</v>
      </c>
      <c r="CB86" t="s">
        <v>132</v>
      </c>
      <c r="CC86" t="s">
        <v>157</v>
      </c>
      <c r="CD86" t="s">
        <v>227</v>
      </c>
      <c r="CE86" t="s">
        <v>389</v>
      </c>
      <c r="CF86" t="s">
        <v>5866</v>
      </c>
      <c r="CG86" t="s">
        <v>5867</v>
      </c>
      <c r="CH86">
        <v>25</v>
      </c>
      <c r="CI86" t="s">
        <v>4362</v>
      </c>
      <c r="CJ86" t="s">
        <v>148</v>
      </c>
      <c r="CK86" t="s">
        <v>125</v>
      </c>
      <c r="CL86" t="s">
        <v>125</v>
      </c>
      <c r="CM86" t="s">
        <v>134</v>
      </c>
      <c r="CN86" t="s">
        <v>118</v>
      </c>
      <c r="CO86" t="s">
        <v>132</v>
      </c>
      <c r="CP86" t="s">
        <v>126</v>
      </c>
      <c r="CQ86" t="s">
        <v>5868</v>
      </c>
      <c r="CR86" t="s">
        <v>5869</v>
      </c>
      <c r="CS86" t="s">
        <v>5870</v>
      </c>
      <c r="CT86" t="s">
        <v>115</v>
      </c>
      <c r="CU86" s="13">
        <v>45472.638877314814</v>
      </c>
      <c r="CV86" s="13"/>
      <c r="CW86" t="s">
        <v>118</v>
      </c>
      <c r="CX86" t="s">
        <v>118</v>
      </c>
      <c r="CY86" t="s">
        <v>132</v>
      </c>
      <c r="CZ86" t="s">
        <v>115</v>
      </c>
      <c r="DA86" s="13">
        <v>45494.39471064815</v>
      </c>
      <c r="DB86" t="s">
        <v>4366</v>
      </c>
      <c r="DC86" t="s">
        <v>4387</v>
      </c>
      <c r="DD86" t="s">
        <v>118</v>
      </c>
      <c r="DE86" t="s">
        <v>117</v>
      </c>
      <c r="DF86" t="s">
        <v>118</v>
      </c>
      <c r="DG86" t="s">
        <v>118</v>
      </c>
      <c r="DH86" t="s">
        <v>118</v>
      </c>
      <c r="DI86" t="s">
        <v>118</v>
      </c>
      <c r="DJ86" t="s">
        <v>118</v>
      </c>
      <c r="DK86" s="13"/>
      <c r="DL86">
        <v>4230</v>
      </c>
      <c r="DM86" t="s">
        <v>5852</v>
      </c>
      <c r="DN86" t="s">
        <v>4388</v>
      </c>
      <c r="DO86" t="s">
        <v>1406</v>
      </c>
      <c r="DP86" t="s">
        <v>5867</v>
      </c>
    </row>
    <row r="87" spans="1:120" x14ac:dyDescent="0.35">
      <c r="A87">
        <v>8850</v>
      </c>
      <c r="B87" t="s">
        <v>5871</v>
      </c>
      <c r="C87" t="s">
        <v>5872</v>
      </c>
      <c r="D87" t="s">
        <v>5873</v>
      </c>
      <c r="E87" t="s">
        <v>5874</v>
      </c>
      <c r="F87" s="12">
        <v>38922</v>
      </c>
      <c r="G87" t="s">
        <v>5875</v>
      </c>
      <c r="H87" t="s">
        <v>5876</v>
      </c>
      <c r="I87" t="s">
        <v>113</v>
      </c>
      <c r="J87" t="s">
        <v>177</v>
      </c>
      <c r="K87" t="s">
        <v>115</v>
      </c>
      <c r="L87" t="s">
        <v>115</v>
      </c>
      <c r="M87" t="s">
        <v>116</v>
      </c>
      <c r="N87" t="s">
        <v>117</v>
      </c>
      <c r="O87" t="s">
        <v>118</v>
      </c>
      <c r="P87" t="s">
        <v>116</v>
      </c>
      <c r="Q87" t="s">
        <v>233</v>
      </c>
      <c r="R87" t="s">
        <v>352</v>
      </c>
      <c r="S87" t="s">
        <v>206</v>
      </c>
      <c r="T87" t="s">
        <v>5877</v>
      </c>
      <c r="U87" t="s">
        <v>5878</v>
      </c>
      <c r="V87" t="s">
        <v>118</v>
      </c>
      <c r="W87" t="s">
        <v>5879</v>
      </c>
      <c r="X87" t="s">
        <v>5880</v>
      </c>
      <c r="Y87" t="s">
        <v>300</v>
      </c>
      <c r="Z87" t="s">
        <v>118</v>
      </c>
      <c r="AA87" t="s">
        <v>118</v>
      </c>
      <c r="AB87" t="s">
        <v>5881</v>
      </c>
      <c r="AC87" t="s">
        <v>118</v>
      </c>
      <c r="AD87" t="s">
        <v>118</v>
      </c>
      <c r="AE87" t="s">
        <v>5882</v>
      </c>
      <c r="AF87" t="s">
        <v>317</v>
      </c>
      <c r="AG87" t="s">
        <v>154</v>
      </c>
      <c r="AH87" t="s">
        <v>126</v>
      </c>
      <c r="AI87" t="s">
        <v>226</v>
      </c>
      <c r="AJ87" t="s">
        <v>128</v>
      </c>
      <c r="AK87" t="s">
        <v>129</v>
      </c>
      <c r="AL87" t="s">
        <v>132</v>
      </c>
      <c r="AM87" t="s">
        <v>131</v>
      </c>
      <c r="AN87" t="s">
        <v>115</v>
      </c>
      <c r="AO87" t="s">
        <v>133</v>
      </c>
      <c r="AP87" t="s">
        <v>125</v>
      </c>
      <c r="AQ87" t="s">
        <v>135</v>
      </c>
      <c r="AR87" t="s">
        <v>157</v>
      </c>
      <c r="AS87" t="s">
        <v>136</v>
      </c>
      <c r="AT87" t="s">
        <v>115</v>
      </c>
      <c r="AU87" t="s">
        <v>137</v>
      </c>
      <c r="AV87" t="s">
        <v>142</v>
      </c>
      <c r="AW87" t="s">
        <v>139</v>
      </c>
      <c r="AX87" t="s">
        <v>125</v>
      </c>
      <c r="AY87" t="s">
        <v>140</v>
      </c>
      <c r="AZ87" t="s">
        <v>142</v>
      </c>
      <c r="BA87" t="s">
        <v>141</v>
      </c>
      <c r="BB87" t="s">
        <v>157</v>
      </c>
      <c r="BC87" t="s">
        <v>143</v>
      </c>
      <c r="BD87" t="s">
        <v>144</v>
      </c>
      <c r="BE87" t="s">
        <v>143</v>
      </c>
      <c r="BF87" t="s">
        <v>144</v>
      </c>
      <c r="BG87" t="s">
        <v>143</v>
      </c>
      <c r="BH87" t="s">
        <v>144</v>
      </c>
      <c r="BI87" t="s">
        <v>118</v>
      </c>
      <c r="BJ87" t="s">
        <v>118</v>
      </c>
      <c r="BK87" t="s">
        <v>118</v>
      </c>
      <c r="BL87" t="s">
        <v>118</v>
      </c>
      <c r="BM87" t="s">
        <v>118</v>
      </c>
      <c r="BN87" t="s">
        <v>118</v>
      </c>
      <c r="BO87" t="s">
        <v>118</v>
      </c>
      <c r="BP87" t="s">
        <v>118</v>
      </c>
      <c r="BQ87" t="s">
        <v>118</v>
      </c>
      <c r="BR87" t="s">
        <v>118</v>
      </c>
      <c r="BS87" t="s">
        <v>118</v>
      </c>
      <c r="BT87" t="s">
        <v>118</v>
      </c>
      <c r="BU87" s="12"/>
      <c r="BV87" t="s">
        <v>118</v>
      </c>
      <c r="BW87" t="s">
        <v>145</v>
      </c>
      <c r="BX87" t="s">
        <v>162</v>
      </c>
      <c r="BY87" t="s">
        <v>117</v>
      </c>
      <c r="BZ87" t="s">
        <v>134</v>
      </c>
      <c r="CA87" t="s">
        <v>132</v>
      </c>
      <c r="CB87" t="s">
        <v>115</v>
      </c>
      <c r="CC87" t="s">
        <v>130</v>
      </c>
      <c r="CD87" t="s">
        <v>128</v>
      </c>
      <c r="CE87" t="s">
        <v>384</v>
      </c>
      <c r="CF87" t="s">
        <v>5883</v>
      </c>
      <c r="CG87" t="s">
        <v>5884</v>
      </c>
      <c r="CH87">
        <v>25</v>
      </c>
      <c r="CI87" t="s">
        <v>4362</v>
      </c>
      <c r="CJ87" t="s">
        <v>148</v>
      </c>
      <c r="CK87" t="s">
        <v>138</v>
      </c>
      <c r="CL87" t="s">
        <v>125</v>
      </c>
      <c r="CM87" t="s">
        <v>118</v>
      </c>
      <c r="CN87" t="s">
        <v>118</v>
      </c>
      <c r="CO87" t="s">
        <v>118</v>
      </c>
      <c r="CP87" t="s">
        <v>126</v>
      </c>
      <c r="CQ87" t="s">
        <v>118</v>
      </c>
      <c r="CR87" t="s">
        <v>118</v>
      </c>
      <c r="CS87" t="s">
        <v>118</v>
      </c>
      <c r="CT87" t="s">
        <v>134</v>
      </c>
      <c r="CU87" s="13"/>
      <c r="CV87" s="13"/>
      <c r="CW87" t="s">
        <v>118</v>
      </c>
      <c r="CX87" t="s">
        <v>118</v>
      </c>
      <c r="CY87" t="s">
        <v>134</v>
      </c>
      <c r="CZ87" t="s">
        <v>134</v>
      </c>
      <c r="DA87" s="13"/>
      <c r="DB87" t="s">
        <v>4366</v>
      </c>
      <c r="DC87" t="s">
        <v>4387</v>
      </c>
      <c r="DD87" t="s">
        <v>118</v>
      </c>
      <c r="DE87" t="s">
        <v>118</v>
      </c>
      <c r="DF87" t="s">
        <v>118</v>
      </c>
      <c r="DG87" t="s">
        <v>115</v>
      </c>
      <c r="DH87" t="s">
        <v>118</v>
      </c>
      <c r="DI87" t="s">
        <v>118</v>
      </c>
      <c r="DJ87" t="s">
        <v>118</v>
      </c>
      <c r="DK87" s="13"/>
      <c r="DL87">
        <v>4231</v>
      </c>
      <c r="DM87" t="s">
        <v>5871</v>
      </c>
      <c r="DN87" t="s">
        <v>4388</v>
      </c>
      <c r="DO87" t="s">
        <v>118</v>
      </c>
      <c r="DP87" t="s">
        <v>5884</v>
      </c>
    </row>
    <row r="88" spans="1:120" x14ac:dyDescent="0.35">
      <c r="A88">
        <v>8363</v>
      </c>
      <c r="B88" t="s">
        <v>5885</v>
      </c>
      <c r="C88" t="s">
        <v>5886</v>
      </c>
      <c r="D88" t="s">
        <v>5887</v>
      </c>
      <c r="E88" t="s">
        <v>5888</v>
      </c>
      <c r="F88" s="12">
        <v>38741</v>
      </c>
      <c r="G88" t="s">
        <v>5889</v>
      </c>
      <c r="H88" t="s">
        <v>5890</v>
      </c>
      <c r="I88" t="s">
        <v>113</v>
      </c>
      <c r="J88" t="s">
        <v>177</v>
      </c>
      <c r="K88" t="s">
        <v>115</v>
      </c>
      <c r="L88" t="s">
        <v>115</v>
      </c>
      <c r="M88" t="s">
        <v>116</v>
      </c>
      <c r="N88" t="s">
        <v>117</v>
      </c>
      <c r="O88" t="s">
        <v>118</v>
      </c>
      <c r="P88" t="s">
        <v>116</v>
      </c>
      <c r="Q88" t="s">
        <v>238</v>
      </c>
      <c r="R88" t="s">
        <v>5383</v>
      </c>
      <c r="S88" t="s">
        <v>275</v>
      </c>
      <c r="T88" t="s">
        <v>490</v>
      </c>
      <c r="U88" t="s">
        <v>5891</v>
      </c>
      <c r="V88" t="s">
        <v>5892</v>
      </c>
      <c r="W88" t="s">
        <v>491</v>
      </c>
      <c r="X88" t="s">
        <v>492</v>
      </c>
      <c r="Y88" t="s">
        <v>218</v>
      </c>
      <c r="Z88" t="s">
        <v>268</v>
      </c>
      <c r="AA88" t="s">
        <v>493</v>
      </c>
      <c r="AB88" t="s">
        <v>5893</v>
      </c>
      <c r="AC88" t="s">
        <v>5894</v>
      </c>
      <c r="AD88" t="s">
        <v>118</v>
      </c>
      <c r="AE88" t="s">
        <v>5895</v>
      </c>
      <c r="AF88" t="s">
        <v>412</v>
      </c>
      <c r="AG88" t="s">
        <v>157</v>
      </c>
      <c r="AH88" t="s">
        <v>126</v>
      </c>
      <c r="AI88" t="s">
        <v>226</v>
      </c>
      <c r="AJ88" t="s">
        <v>128</v>
      </c>
      <c r="AK88" t="s">
        <v>129</v>
      </c>
      <c r="AL88" t="s">
        <v>132</v>
      </c>
      <c r="AM88" t="s">
        <v>131</v>
      </c>
      <c r="AN88" t="s">
        <v>132</v>
      </c>
      <c r="AO88" t="s">
        <v>133</v>
      </c>
      <c r="AP88" t="s">
        <v>132</v>
      </c>
      <c r="AQ88" t="s">
        <v>135</v>
      </c>
      <c r="AR88" t="s">
        <v>132</v>
      </c>
      <c r="AS88" t="s">
        <v>136</v>
      </c>
      <c r="AT88" t="s">
        <v>115</v>
      </c>
      <c r="AU88" t="s">
        <v>137</v>
      </c>
      <c r="AV88" t="s">
        <v>125</v>
      </c>
      <c r="AW88" t="s">
        <v>139</v>
      </c>
      <c r="AX88" t="s">
        <v>125</v>
      </c>
      <c r="AY88" t="s">
        <v>140</v>
      </c>
      <c r="AZ88" t="s">
        <v>130</v>
      </c>
      <c r="BA88" t="s">
        <v>141</v>
      </c>
      <c r="BB88" t="s">
        <v>125</v>
      </c>
      <c r="BC88" t="s">
        <v>143</v>
      </c>
      <c r="BD88" t="s">
        <v>144</v>
      </c>
      <c r="BE88" t="s">
        <v>143</v>
      </c>
      <c r="BF88" t="s">
        <v>144</v>
      </c>
      <c r="BG88" t="s">
        <v>143</v>
      </c>
      <c r="BH88" t="s">
        <v>144</v>
      </c>
      <c r="BI88" t="s">
        <v>118</v>
      </c>
      <c r="BJ88" t="s">
        <v>118</v>
      </c>
      <c r="BK88" t="s">
        <v>118</v>
      </c>
      <c r="BL88" t="s">
        <v>118</v>
      </c>
      <c r="BM88" t="s">
        <v>118</v>
      </c>
      <c r="BN88" t="s">
        <v>118</v>
      </c>
      <c r="BO88" t="s">
        <v>118</v>
      </c>
      <c r="BP88" t="s">
        <v>118</v>
      </c>
      <c r="BQ88" t="s">
        <v>118</v>
      </c>
      <c r="BR88" t="s">
        <v>118</v>
      </c>
      <c r="BS88" t="s">
        <v>118</v>
      </c>
      <c r="BT88" t="s">
        <v>118</v>
      </c>
      <c r="BU88" s="12"/>
      <c r="BV88" t="s">
        <v>118</v>
      </c>
      <c r="BW88" t="s">
        <v>145</v>
      </c>
      <c r="BX88" t="s">
        <v>162</v>
      </c>
      <c r="BY88" t="s">
        <v>117</v>
      </c>
      <c r="BZ88" t="s">
        <v>134</v>
      </c>
      <c r="CA88" t="s">
        <v>115</v>
      </c>
      <c r="CB88" t="s">
        <v>125</v>
      </c>
      <c r="CC88" t="s">
        <v>157</v>
      </c>
      <c r="CD88" t="s">
        <v>128</v>
      </c>
      <c r="CE88" t="s">
        <v>494</v>
      </c>
      <c r="CF88" t="s">
        <v>5896</v>
      </c>
      <c r="CG88" t="s">
        <v>5897</v>
      </c>
      <c r="CH88">
        <v>25</v>
      </c>
      <c r="CI88" t="s">
        <v>4362</v>
      </c>
      <c r="CJ88" t="s">
        <v>148</v>
      </c>
      <c r="CK88" t="s">
        <v>125</v>
      </c>
      <c r="CL88" t="s">
        <v>115</v>
      </c>
      <c r="CM88" t="s">
        <v>134</v>
      </c>
      <c r="CN88" t="s">
        <v>118</v>
      </c>
      <c r="CO88" t="s">
        <v>132</v>
      </c>
      <c r="CP88" t="s">
        <v>126</v>
      </c>
      <c r="CQ88" t="s">
        <v>5898</v>
      </c>
      <c r="CR88" t="s">
        <v>5899</v>
      </c>
      <c r="CS88" t="s">
        <v>5900</v>
      </c>
      <c r="CT88" t="s">
        <v>115</v>
      </c>
      <c r="CU88" s="13">
        <v>45472.508657407408</v>
      </c>
      <c r="CV88" s="13"/>
      <c r="CW88" t="s">
        <v>118</v>
      </c>
      <c r="CX88" t="s">
        <v>118</v>
      </c>
      <c r="CY88" t="s">
        <v>132</v>
      </c>
      <c r="CZ88" t="s">
        <v>115</v>
      </c>
      <c r="DA88" s="13">
        <v>45494.353622685187</v>
      </c>
      <c r="DB88" t="s">
        <v>4366</v>
      </c>
      <c r="DC88" t="s">
        <v>4387</v>
      </c>
      <c r="DD88" t="s">
        <v>118</v>
      </c>
      <c r="DE88" t="s">
        <v>116</v>
      </c>
      <c r="DF88" t="s">
        <v>118</v>
      </c>
      <c r="DG88" t="s">
        <v>118</v>
      </c>
      <c r="DH88" t="s">
        <v>118</v>
      </c>
      <c r="DI88" t="s">
        <v>118</v>
      </c>
      <c r="DJ88" t="s">
        <v>118</v>
      </c>
      <c r="DK88" s="13"/>
      <c r="DL88">
        <v>4232</v>
      </c>
      <c r="DM88" t="s">
        <v>5885</v>
      </c>
      <c r="DN88" t="s">
        <v>4388</v>
      </c>
      <c r="DO88" t="s">
        <v>1406</v>
      </c>
      <c r="DP88" t="s">
        <v>5897</v>
      </c>
    </row>
    <row r="89" spans="1:120" x14ac:dyDescent="0.35">
      <c r="A89">
        <v>8356</v>
      </c>
      <c r="B89" t="s">
        <v>5901</v>
      </c>
      <c r="C89" t="s">
        <v>5902</v>
      </c>
      <c r="D89" t="s">
        <v>5903</v>
      </c>
      <c r="E89" t="s">
        <v>5904</v>
      </c>
      <c r="F89" s="12">
        <v>38739</v>
      </c>
      <c r="G89" t="s">
        <v>5905</v>
      </c>
      <c r="H89" t="s">
        <v>5906</v>
      </c>
      <c r="I89" t="s">
        <v>113</v>
      </c>
      <c r="J89" t="s">
        <v>177</v>
      </c>
      <c r="K89" t="s">
        <v>115</v>
      </c>
      <c r="L89" t="s">
        <v>115</v>
      </c>
      <c r="M89" t="s">
        <v>116</v>
      </c>
      <c r="N89" t="s">
        <v>117</v>
      </c>
      <c r="O89" t="s">
        <v>118</v>
      </c>
      <c r="P89" t="s">
        <v>116</v>
      </c>
      <c r="Q89" t="s">
        <v>238</v>
      </c>
      <c r="R89" t="s">
        <v>120</v>
      </c>
      <c r="S89" t="s">
        <v>121</v>
      </c>
      <c r="T89" t="s">
        <v>122</v>
      </c>
      <c r="U89" t="s">
        <v>5907</v>
      </c>
      <c r="V89" t="s">
        <v>5908</v>
      </c>
      <c r="W89" t="s">
        <v>5909</v>
      </c>
      <c r="X89" t="s">
        <v>475</v>
      </c>
      <c r="Y89" t="s">
        <v>218</v>
      </c>
      <c r="Z89" t="s">
        <v>118</v>
      </c>
      <c r="AA89" t="s">
        <v>118</v>
      </c>
      <c r="AB89" t="s">
        <v>5910</v>
      </c>
      <c r="AC89" t="s">
        <v>118</v>
      </c>
      <c r="AD89" t="s">
        <v>118</v>
      </c>
      <c r="AE89" t="s">
        <v>5911</v>
      </c>
      <c r="AF89" t="s">
        <v>476</v>
      </c>
      <c r="AG89" t="s">
        <v>142</v>
      </c>
      <c r="AH89" t="s">
        <v>126</v>
      </c>
      <c r="AI89" t="s">
        <v>226</v>
      </c>
      <c r="AJ89" t="s">
        <v>128</v>
      </c>
      <c r="AK89" t="s">
        <v>129</v>
      </c>
      <c r="AL89" t="s">
        <v>132</v>
      </c>
      <c r="AM89" t="s">
        <v>131</v>
      </c>
      <c r="AN89" t="s">
        <v>125</v>
      </c>
      <c r="AO89" t="s">
        <v>133</v>
      </c>
      <c r="AP89" t="s">
        <v>115</v>
      </c>
      <c r="AQ89" t="s">
        <v>135</v>
      </c>
      <c r="AR89" t="s">
        <v>115</v>
      </c>
      <c r="AS89" t="s">
        <v>136</v>
      </c>
      <c r="AT89" t="s">
        <v>115</v>
      </c>
      <c r="AU89" t="s">
        <v>137</v>
      </c>
      <c r="AV89" t="s">
        <v>132</v>
      </c>
      <c r="AW89" t="s">
        <v>139</v>
      </c>
      <c r="AX89" t="s">
        <v>115</v>
      </c>
      <c r="AY89" t="s">
        <v>140</v>
      </c>
      <c r="AZ89" t="s">
        <v>132</v>
      </c>
      <c r="BA89" t="s">
        <v>141</v>
      </c>
      <c r="BB89" t="s">
        <v>115</v>
      </c>
      <c r="BC89" t="s">
        <v>143</v>
      </c>
      <c r="BD89" t="s">
        <v>144</v>
      </c>
      <c r="BE89" t="s">
        <v>143</v>
      </c>
      <c r="BF89" t="s">
        <v>144</v>
      </c>
      <c r="BG89" t="s">
        <v>143</v>
      </c>
      <c r="BH89" t="s">
        <v>144</v>
      </c>
      <c r="BI89" t="s">
        <v>118</v>
      </c>
      <c r="BJ89" t="s">
        <v>118</v>
      </c>
      <c r="BK89" t="s">
        <v>118</v>
      </c>
      <c r="BL89" t="s">
        <v>118</v>
      </c>
      <c r="BM89" t="s">
        <v>118</v>
      </c>
      <c r="BN89" t="s">
        <v>118</v>
      </c>
      <c r="BO89" t="s">
        <v>118</v>
      </c>
      <c r="BP89" t="s">
        <v>118</v>
      </c>
      <c r="BQ89" t="s">
        <v>118</v>
      </c>
      <c r="BR89" t="s">
        <v>118</v>
      </c>
      <c r="BS89" t="s">
        <v>118</v>
      </c>
      <c r="BT89" t="s">
        <v>118</v>
      </c>
      <c r="BU89" s="12"/>
      <c r="BV89" t="s">
        <v>118</v>
      </c>
      <c r="BW89" t="s">
        <v>145</v>
      </c>
      <c r="BX89" t="s">
        <v>162</v>
      </c>
      <c r="BY89" t="s">
        <v>117</v>
      </c>
      <c r="BZ89" t="s">
        <v>134</v>
      </c>
      <c r="CA89" t="s">
        <v>157</v>
      </c>
      <c r="CB89" t="s">
        <v>130</v>
      </c>
      <c r="CC89" t="s">
        <v>154</v>
      </c>
      <c r="CD89" t="s">
        <v>128</v>
      </c>
      <c r="CE89" t="s">
        <v>336</v>
      </c>
      <c r="CF89" t="s">
        <v>5912</v>
      </c>
      <c r="CG89" t="s">
        <v>5913</v>
      </c>
      <c r="CH89">
        <v>25</v>
      </c>
      <c r="CI89" t="s">
        <v>4362</v>
      </c>
      <c r="CJ89" t="s">
        <v>148</v>
      </c>
      <c r="CK89" t="s">
        <v>125</v>
      </c>
      <c r="CL89" t="s">
        <v>115</v>
      </c>
      <c r="CM89" t="s">
        <v>118</v>
      </c>
      <c r="CN89" t="s">
        <v>118</v>
      </c>
      <c r="CO89" t="s">
        <v>118</v>
      </c>
      <c r="CP89" t="s">
        <v>126</v>
      </c>
      <c r="CQ89" t="s">
        <v>118</v>
      </c>
      <c r="CR89" t="s">
        <v>118</v>
      </c>
      <c r="CS89" t="s">
        <v>118</v>
      </c>
      <c r="CT89" t="s">
        <v>132</v>
      </c>
      <c r="CU89" s="13"/>
      <c r="CV89" s="13">
        <v>45478.806076388886</v>
      </c>
      <c r="CW89" t="s">
        <v>142</v>
      </c>
      <c r="CX89" t="s">
        <v>118</v>
      </c>
      <c r="CY89" t="s">
        <v>134</v>
      </c>
      <c r="CZ89" t="s">
        <v>134</v>
      </c>
      <c r="DA89" s="13"/>
      <c r="DB89" t="s">
        <v>4366</v>
      </c>
      <c r="DC89" t="s">
        <v>4387</v>
      </c>
      <c r="DD89" t="s">
        <v>118</v>
      </c>
      <c r="DE89" t="s">
        <v>118</v>
      </c>
      <c r="DF89" t="s">
        <v>118</v>
      </c>
      <c r="DG89" t="s">
        <v>118</v>
      </c>
      <c r="DH89" t="s">
        <v>118</v>
      </c>
      <c r="DI89" t="s">
        <v>118</v>
      </c>
      <c r="DJ89" t="s">
        <v>118</v>
      </c>
      <c r="DK89" s="13"/>
      <c r="DL89">
        <v>4233</v>
      </c>
      <c r="DM89" t="s">
        <v>5901</v>
      </c>
      <c r="DN89" t="s">
        <v>4388</v>
      </c>
      <c r="DO89" t="s">
        <v>118</v>
      </c>
      <c r="DP89" t="s">
        <v>5913</v>
      </c>
    </row>
    <row r="90" spans="1:120" x14ac:dyDescent="0.35">
      <c r="A90">
        <v>8575</v>
      </c>
      <c r="B90" t="s">
        <v>5914</v>
      </c>
      <c r="C90" t="s">
        <v>5915</v>
      </c>
      <c r="D90" t="s">
        <v>5916</v>
      </c>
      <c r="E90" t="s">
        <v>5917</v>
      </c>
      <c r="F90" s="12">
        <v>38818</v>
      </c>
      <c r="G90" t="s">
        <v>5918</v>
      </c>
      <c r="H90" t="s">
        <v>5919</v>
      </c>
      <c r="I90" t="s">
        <v>113</v>
      </c>
      <c r="J90" t="s">
        <v>114</v>
      </c>
      <c r="K90" t="s">
        <v>115</v>
      </c>
      <c r="L90" t="s">
        <v>115</v>
      </c>
      <c r="M90" t="s">
        <v>116</v>
      </c>
      <c r="N90" t="s">
        <v>117</v>
      </c>
      <c r="O90" t="s">
        <v>118</v>
      </c>
      <c r="P90" t="s">
        <v>116</v>
      </c>
      <c r="Q90" t="s">
        <v>218</v>
      </c>
      <c r="R90" t="s">
        <v>5920</v>
      </c>
      <c r="S90" t="s">
        <v>372</v>
      </c>
      <c r="T90" t="s">
        <v>276</v>
      </c>
      <c r="U90" t="s">
        <v>5921</v>
      </c>
      <c r="V90" t="s">
        <v>118</v>
      </c>
      <c r="W90" t="s">
        <v>312</v>
      </c>
      <c r="X90" t="s">
        <v>480</v>
      </c>
      <c r="Y90" t="s">
        <v>238</v>
      </c>
      <c r="Z90" t="s">
        <v>434</v>
      </c>
      <c r="AA90" t="s">
        <v>481</v>
      </c>
      <c r="AB90" t="s">
        <v>5922</v>
      </c>
      <c r="AC90" t="s">
        <v>5923</v>
      </c>
      <c r="AD90" t="s">
        <v>118</v>
      </c>
      <c r="AE90" t="s">
        <v>5924</v>
      </c>
      <c r="AF90" t="s">
        <v>597</v>
      </c>
      <c r="AG90" t="s">
        <v>125</v>
      </c>
      <c r="AH90" t="s">
        <v>126</v>
      </c>
      <c r="AI90" t="s">
        <v>226</v>
      </c>
      <c r="AJ90" t="s">
        <v>128</v>
      </c>
      <c r="AK90" t="s">
        <v>129</v>
      </c>
      <c r="AL90" t="s">
        <v>134</v>
      </c>
      <c r="AM90" t="s">
        <v>131</v>
      </c>
      <c r="AN90" t="s">
        <v>134</v>
      </c>
      <c r="AO90" t="s">
        <v>133</v>
      </c>
      <c r="AP90" t="s">
        <v>134</v>
      </c>
      <c r="AQ90" t="s">
        <v>135</v>
      </c>
      <c r="AR90" t="s">
        <v>134</v>
      </c>
      <c r="AS90" t="s">
        <v>136</v>
      </c>
      <c r="AT90" t="s">
        <v>134</v>
      </c>
      <c r="AU90" t="s">
        <v>137</v>
      </c>
      <c r="AV90" t="s">
        <v>115</v>
      </c>
      <c r="AW90" t="s">
        <v>139</v>
      </c>
      <c r="AX90" t="s">
        <v>115</v>
      </c>
      <c r="AY90" t="s">
        <v>140</v>
      </c>
      <c r="AZ90" t="s">
        <v>132</v>
      </c>
      <c r="BA90" t="s">
        <v>141</v>
      </c>
      <c r="BB90" t="s">
        <v>115</v>
      </c>
      <c r="BC90" t="s">
        <v>143</v>
      </c>
      <c r="BD90" t="s">
        <v>144</v>
      </c>
      <c r="BE90" t="s">
        <v>143</v>
      </c>
      <c r="BF90" t="s">
        <v>144</v>
      </c>
      <c r="BG90" t="s">
        <v>143</v>
      </c>
      <c r="BH90" t="s">
        <v>144</v>
      </c>
      <c r="BI90" t="s">
        <v>118</v>
      </c>
      <c r="BJ90" t="s">
        <v>118</v>
      </c>
      <c r="BK90" t="s">
        <v>118</v>
      </c>
      <c r="BL90" t="s">
        <v>118</v>
      </c>
      <c r="BM90" t="s">
        <v>118</v>
      </c>
      <c r="BN90" t="s">
        <v>118</v>
      </c>
      <c r="BO90" t="s">
        <v>118</v>
      </c>
      <c r="BP90" t="s">
        <v>118</v>
      </c>
      <c r="BQ90" t="s">
        <v>118</v>
      </c>
      <c r="BR90" t="s">
        <v>118</v>
      </c>
      <c r="BS90" t="s">
        <v>118</v>
      </c>
      <c r="BT90" t="s">
        <v>118</v>
      </c>
      <c r="BU90" s="12"/>
      <c r="BV90" t="s">
        <v>118</v>
      </c>
      <c r="BW90" t="s">
        <v>145</v>
      </c>
      <c r="BX90" t="s">
        <v>162</v>
      </c>
      <c r="BY90" t="s">
        <v>117</v>
      </c>
      <c r="BZ90" t="s">
        <v>157</v>
      </c>
      <c r="CA90" t="s">
        <v>130</v>
      </c>
      <c r="CB90" t="s">
        <v>115</v>
      </c>
      <c r="CC90" t="s">
        <v>128</v>
      </c>
      <c r="CD90" t="s">
        <v>128</v>
      </c>
      <c r="CE90" t="s">
        <v>5128</v>
      </c>
      <c r="CF90" t="s">
        <v>5925</v>
      </c>
      <c r="CG90" t="s">
        <v>5926</v>
      </c>
      <c r="CH90">
        <v>25</v>
      </c>
      <c r="CI90" t="s">
        <v>4362</v>
      </c>
      <c r="CJ90" t="s">
        <v>148</v>
      </c>
      <c r="CK90" t="s">
        <v>125</v>
      </c>
      <c r="CL90" t="s">
        <v>115</v>
      </c>
      <c r="CM90" t="s">
        <v>134</v>
      </c>
      <c r="CN90" t="s">
        <v>118</v>
      </c>
      <c r="CO90" t="s">
        <v>132</v>
      </c>
      <c r="CP90" t="s">
        <v>126</v>
      </c>
      <c r="CQ90" t="s">
        <v>5927</v>
      </c>
      <c r="CR90" t="s">
        <v>5928</v>
      </c>
      <c r="CS90" t="s">
        <v>5929</v>
      </c>
      <c r="CT90" t="s">
        <v>130</v>
      </c>
      <c r="CU90" s="13">
        <v>45472.845034722224</v>
      </c>
      <c r="CV90" s="13">
        <v>45518.411226851851</v>
      </c>
      <c r="CW90" t="s">
        <v>130</v>
      </c>
      <c r="CX90" t="s">
        <v>118</v>
      </c>
      <c r="CY90" t="s">
        <v>132</v>
      </c>
      <c r="CZ90" t="s">
        <v>130</v>
      </c>
      <c r="DA90" s="13">
        <v>45494.460405092592</v>
      </c>
      <c r="DB90" t="s">
        <v>4366</v>
      </c>
      <c r="DC90" t="s">
        <v>4367</v>
      </c>
      <c r="DD90" t="s">
        <v>118</v>
      </c>
      <c r="DE90" t="s">
        <v>117</v>
      </c>
      <c r="DF90" t="s">
        <v>118</v>
      </c>
      <c r="DG90" t="s">
        <v>118</v>
      </c>
      <c r="DH90" t="s">
        <v>118</v>
      </c>
      <c r="DI90" t="s">
        <v>118</v>
      </c>
      <c r="DJ90" t="s">
        <v>118</v>
      </c>
      <c r="DK90" s="13"/>
      <c r="DL90">
        <v>4234</v>
      </c>
      <c r="DM90" t="s">
        <v>5914</v>
      </c>
      <c r="DN90" t="s">
        <v>895</v>
      </c>
      <c r="DO90" t="s">
        <v>1404</v>
      </c>
      <c r="DP90" t="s">
        <v>5926</v>
      </c>
    </row>
    <row r="91" spans="1:120" x14ac:dyDescent="0.35">
      <c r="A91">
        <v>8693</v>
      </c>
      <c r="B91" t="s">
        <v>5930</v>
      </c>
      <c r="C91" t="s">
        <v>5931</v>
      </c>
      <c r="D91" t="s">
        <v>5932</v>
      </c>
      <c r="E91" t="s">
        <v>5933</v>
      </c>
      <c r="F91" s="12">
        <v>38867</v>
      </c>
      <c r="G91" t="s">
        <v>5934</v>
      </c>
      <c r="H91" t="s">
        <v>5935</v>
      </c>
      <c r="I91" t="s">
        <v>113</v>
      </c>
      <c r="J91" t="s">
        <v>177</v>
      </c>
      <c r="K91" t="s">
        <v>115</v>
      </c>
      <c r="L91" t="s">
        <v>115</v>
      </c>
      <c r="M91" t="s">
        <v>116</v>
      </c>
      <c r="N91" t="s">
        <v>117</v>
      </c>
      <c r="O91" t="s">
        <v>118</v>
      </c>
      <c r="P91" t="s">
        <v>116</v>
      </c>
      <c r="Q91" t="s">
        <v>167</v>
      </c>
      <c r="R91" t="s">
        <v>352</v>
      </c>
      <c r="S91" t="s">
        <v>402</v>
      </c>
      <c r="T91" t="s">
        <v>5936</v>
      </c>
      <c r="U91" t="s">
        <v>5937</v>
      </c>
      <c r="V91" t="s">
        <v>5938</v>
      </c>
      <c r="W91" t="s">
        <v>168</v>
      </c>
      <c r="X91" t="s">
        <v>4542</v>
      </c>
      <c r="Y91" t="s">
        <v>167</v>
      </c>
      <c r="Z91" t="s">
        <v>118</v>
      </c>
      <c r="AA91" t="s">
        <v>118</v>
      </c>
      <c r="AB91" t="s">
        <v>5939</v>
      </c>
      <c r="AC91" t="s">
        <v>118</v>
      </c>
      <c r="AD91" t="s">
        <v>118</v>
      </c>
      <c r="AE91" t="s">
        <v>5940</v>
      </c>
      <c r="AF91" t="s">
        <v>373</v>
      </c>
      <c r="AG91" t="s">
        <v>130</v>
      </c>
      <c r="AH91" t="s">
        <v>126</v>
      </c>
      <c r="AI91" t="s">
        <v>226</v>
      </c>
      <c r="AJ91" t="s">
        <v>128</v>
      </c>
      <c r="AK91" t="s">
        <v>129</v>
      </c>
      <c r="AL91" t="s">
        <v>132</v>
      </c>
      <c r="AM91" t="s">
        <v>131</v>
      </c>
      <c r="AN91" t="s">
        <v>115</v>
      </c>
      <c r="AO91" t="s">
        <v>133</v>
      </c>
      <c r="AP91" t="s">
        <v>125</v>
      </c>
      <c r="AQ91" t="s">
        <v>135</v>
      </c>
      <c r="AR91" t="s">
        <v>132</v>
      </c>
      <c r="AS91" t="s">
        <v>136</v>
      </c>
      <c r="AT91" t="s">
        <v>115</v>
      </c>
      <c r="AU91" t="s">
        <v>137</v>
      </c>
      <c r="AV91" t="s">
        <v>125</v>
      </c>
      <c r="AW91" t="s">
        <v>139</v>
      </c>
      <c r="AX91" t="s">
        <v>130</v>
      </c>
      <c r="AY91" t="s">
        <v>140</v>
      </c>
      <c r="AZ91" t="s">
        <v>157</v>
      </c>
      <c r="BA91" t="s">
        <v>141</v>
      </c>
      <c r="BB91" t="s">
        <v>125</v>
      </c>
      <c r="BC91" t="s">
        <v>143</v>
      </c>
      <c r="BD91" t="s">
        <v>144</v>
      </c>
      <c r="BE91" t="s">
        <v>143</v>
      </c>
      <c r="BF91" t="s">
        <v>144</v>
      </c>
      <c r="BG91" t="s">
        <v>143</v>
      </c>
      <c r="BH91" t="s">
        <v>144</v>
      </c>
      <c r="BI91" t="s">
        <v>118</v>
      </c>
      <c r="BJ91" t="s">
        <v>118</v>
      </c>
      <c r="BK91" t="s">
        <v>118</v>
      </c>
      <c r="BL91" t="s">
        <v>118</v>
      </c>
      <c r="BM91" t="s">
        <v>118</v>
      </c>
      <c r="BN91" t="s">
        <v>118</v>
      </c>
      <c r="BO91" t="s">
        <v>118</v>
      </c>
      <c r="BP91" t="s">
        <v>118</v>
      </c>
      <c r="BQ91" t="s">
        <v>118</v>
      </c>
      <c r="BR91" t="s">
        <v>118</v>
      </c>
      <c r="BS91" t="s">
        <v>118</v>
      </c>
      <c r="BT91" t="s">
        <v>118</v>
      </c>
      <c r="BU91" s="12"/>
      <c r="BV91" t="s">
        <v>118</v>
      </c>
      <c r="BW91" t="s">
        <v>145</v>
      </c>
      <c r="BX91" t="s">
        <v>162</v>
      </c>
      <c r="BY91" t="s">
        <v>117</v>
      </c>
      <c r="BZ91" t="s">
        <v>134</v>
      </c>
      <c r="CA91" t="s">
        <v>132</v>
      </c>
      <c r="CB91" t="s">
        <v>132</v>
      </c>
      <c r="CC91" t="s">
        <v>125</v>
      </c>
      <c r="CD91" t="s">
        <v>128</v>
      </c>
      <c r="CE91" t="s">
        <v>494</v>
      </c>
      <c r="CF91" t="s">
        <v>5941</v>
      </c>
      <c r="CG91" t="s">
        <v>5942</v>
      </c>
      <c r="CH91">
        <v>25</v>
      </c>
      <c r="CI91" t="s">
        <v>4362</v>
      </c>
      <c r="CJ91" t="s">
        <v>148</v>
      </c>
      <c r="CK91" t="s">
        <v>132</v>
      </c>
      <c r="CL91" t="s">
        <v>115</v>
      </c>
      <c r="CM91" t="s">
        <v>118</v>
      </c>
      <c r="CN91" t="s">
        <v>118</v>
      </c>
      <c r="CO91" t="s">
        <v>118</v>
      </c>
      <c r="CP91" t="s">
        <v>126</v>
      </c>
      <c r="CQ91" t="s">
        <v>118</v>
      </c>
      <c r="CR91" t="s">
        <v>118</v>
      </c>
      <c r="CS91" t="s">
        <v>118</v>
      </c>
      <c r="CT91" t="s">
        <v>134</v>
      </c>
      <c r="CU91" s="13"/>
      <c r="CV91" s="13"/>
      <c r="CW91" t="s">
        <v>118</v>
      </c>
      <c r="CX91" t="s">
        <v>118</v>
      </c>
      <c r="CY91" t="s">
        <v>134</v>
      </c>
      <c r="CZ91" t="s">
        <v>134</v>
      </c>
      <c r="DA91" s="13"/>
      <c r="DB91" t="s">
        <v>4366</v>
      </c>
      <c r="DC91" t="s">
        <v>4387</v>
      </c>
      <c r="DD91" t="s">
        <v>118</v>
      </c>
      <c r="DE91" t="s">
        <v>118</v>
      </c>
      <c r="DF91" t="s">
        <v>118</v>
      </c>
      <c r="DG91" t="s">
        <v>115</v>
      </c>
      <c r="DH91" t="s">
        <v>118</v>
      </c>
      <c r="DI91" t="s">
        <v>118</v>
      </c>
      <c r="DJ91" t="s">
        <v>118</v>
      </c>
      <c r="DK91" s="13"/>
      <c r="DL91">
        <v>4235</v>
      </c>
      <c r="DM91" t="s">
        <v>5930</v>
      </c>
      <c r="DN91" t="s">
        <v>4388</v>
      </c>
      <c r="DO91" t="s">
        <v>118</v>
      </c>
      <c r="DP91" t="s">
        <v>5942</v>
      </c>
    </row>
    <row r="92" spans="1:120" x14ac:dyDescent="0.35">
      <c r="A92">
        <v>9096</v>
      </c>
      <c r="B92" t="s">
        <v>5943</v>
      </c>
      <c r="C92" t="s">
        <v>5944</v>
      </c>
      <c r="D92" t="s">
        <v>5945</v>
      </c>
      <c r="E92" t="s">
        <v>5946</v>
      </c>
      <c r="F92" s="12">
        <v>39005</v>
      </c>
      <c r="G92" t="s">
        <v>5947</v>
      </c>
      <c r="H92" t="s">
        <v>5948</v>
      </c>
      <c r="I92" t="s">
        <v>113</v>
      </c>
      <c r="J92" t="s">
        <v>114</v>
      </c>
      <c r="K92" t="s">
        <v>115</v>
      </c>
      <c r="L92" t="s">
        <v>115</v>
      </c>
      <c r="M92" t="s">
        <v>116</v>
      </c>
      <c r="N92" t="s">
        <v>117</v>
      </c>
      <c r="O92" t="s">
        <v>118</v>
      </c>
      <c r="P92" t="s">
        <v>116</v>
      </c>
      <c r="Q92" t="s">
        <v>233</v>
      </c>
      <c r="R92" t="s">
        <v>295</v>
      </c>
      <c r="S92" t="s">
        <v>355</v>
      </c>
      <c r="T92" t="s">
        <v>449</v>
      </c>
      <c r="U92" t="s">
        <v>5949</v>
      </c>
      <c r="V92" t="s">
        <v>118</v>
      </c>
      <c r="W92" t="s">
        <v>377</v>
      </c>
      <c r="X92" t="s">
        <v>378</v>
      </c>
      <c r="Y92" t="s">
        <v>233</v>
      </c>
      <c r="Z92" t="s">
        <v>379</v>
      </c>
      <c r="AA92" t="s">
        <v>5950</v>
      </c>
      <c r="AB92" t="s">
        <v>5951</v>
      </c>
      <c r="AC92" t="s">
        <v>5952</v>
      </c>
      <c r="AD92" t="s">
        <v>118</v>
      </c>
      <c r="AE92" t="s">
        <v>5953</v>
      </c>
      <c r="AF92" t="s">
        <v>429</v>
      </c>
      <c r="AG92" t="s">
        <v>157</v>
      </c>
      <c r="AH92" t="s">
        <v>126</v>
      </c>
      <c r="AI92" t="s">
        <v>226</v>
      </c>
      <c r="AJ92" t="s">
        <v>128</v>
      </c>
      <c r="AK92" t="s">
        <v>129</v>
      </c>
      <c r="AL92" t="s">
        <v>134</v>
      </c>
      <c r="AM92" t="s">
        <v>131</v>
      </c>
      <c r="AN92" t="s">
        <v>132</v>
      </c>
      <c r="AO92" t="s">
        <v>133</v>
      </c>
      <c r="AP92" t="s">
        <v>134</v>
      </c>
      <c r="AQ92" t="s">
        <v>135</v>
      </c>
      <c r="AR92" t="s">
        <v>115</v>
      </c>
      <c r="AS92" t="s">
        <v>136</v>
      </c>
      <c r="AT92" t="s">
        <v>134</v>
      </c>
      <c r="AU92" t="s">
        <v>137</v>
      </c>
      <c r="AV92" t="s">
        <v>132</v>
      </c>
      <c r="AW92" t="s">
        <v>139</v>
      </c>
      <c r="AX92" t="s">
        <v>132</v>
      </c>
      <c r="AY92" t="s">
        <v>140</v>
      </c>
      <c r="AZ92" t="s">
        <v>132</v>
      </c>
      <c r="BA92" t="s">
        <v>141</v>
      </c>
      <c r="BB92" t="s">
        <v>132</v>
      </c>
      <c r="BC92" t="s">
        <v>143</v>
      </c>
      <c r="BD92" t="s">
        <v>144</v>
      </c>
      <c r="BE92" t="s">
        <v>143</v>
      </c>
      <c r="BF92" t="s">
        <v>144</v>
      </c>
      <c r="BG92" t="s">
        <v>143</v>
      </c>
      <c r="BH92" t="s">
        <v>144</v>
      </c>
      <c r="BI92" t="s">
        <v>118</v>
      </c>
      <c r="BJ92" t="s">
        <v>118</v>
      </c>
      <c r="BK92" t="s">
        <v>118</v>
      </c>
      <c r="BL92" t="s">
        <v>118</v>
      </c>
      <c r="BM92" t="s">
        <v>118</v>
      </c>
      <c r="BN92" t="s">
        <v>118</v>
      </c>
      <c r="BO92" t="s">
        <v>118</v>
      </c>
      <c r="BP92" t="s">
        <v>118</v>
      </c>
      <c r="BQ92" t="s">
        <v>118</v>
      </c>
      <c r="BR92" t="s">
        <v>118</v>
      </c>
      <c r="BS92" t="s">
        <v>118</v>
      </c>
      <c r="BT92" t="s">
        <v>118</v>
      </c>
      <c r="BU92" s="12"/>
      <c r="BV92" t="s">
        <v>118</v>
      </c>
      <c r="BW92" t="s">
        <v>145</v>
      </c>
      <c r="BX92" t="s">
        <v>146</v>
      </c>
      <c r="BY92" t="s">
        <v>117</v>
      </c>
      <c r="BZ92" t="s">
        <v>130</v>
      </c>
      <c r="CA92" t="s">
        <v>115</v>
      </c>
      <c r="CB92" t="s">
        <v>157</v>
      </c>
      <c r="CC92" t="s">
        <v>128</v>
      </c>
      <c r="CD92" t="s">
        <v>128</v>
      </c>
      <c r="CE92" t="s">
        <v>5145</v>
      </c>
      <c r="CF92" t="s">
        <v>5954</v>
      </c>
      <c r="CG92" t="s">
        <v>5955</v>
      </c>
      <c r="CH92">
        <v>25</v>
      </c>
      <c r="CI92" t="s">
        <v>4362</v>
      </c>
      <c r="CJ92" t="s">
        <v>148</v>
      </c>
      <c r="CK92" t="s">
        <v>130</v>
      </c>
      <c r="CL92" t="s">
        <v>130</v>
      </c>
      <c r="CM92" t="s">
        <v>134</v>
      </c>
      <c r="CN92" t="s">
        <v>118</v>
      </c>
      <c r="CO92" t="s">
        <v>132</v>
      </c>
      <c r="CP92" t="s">
        <v>126</v>
      </c>
      <c r="CQ92" t="s">
        <v>118</v>
      </c>
      <c r="CR92" t="s">
        <v>118</v>
      </c>
      <c r="CS92" t="s">
        <v>5956</v>
      </c>
      <c r="CT92" t="s">
        <v>115</v>
      </c>
      <c r="CU92" s="13">
        <v>45473.549097222225</v>
      </c>
      <c r="CV92" s="13"/>
      <c r="CW92" t="s">
        <v>118</v>
      </c>
      <c r="CX92" t="s">
        <v>118</v>
      </c>
      <c r="CY92" t="s">
        <v>115</v>
      </c>
      <c r="CZ92" t="s">
        <v>134</v>
      </c>
      <c r="DA92" s="13"/>
      <c r="DB92" t="s">
        <v>4366</v>
      </c>
      <c r="DC92" t="s">
        <v>4367</v>
      </c>
      <c r="DD92" t="s">
        <v>118</v>
      </c>
      <c r="DE92" t="s">
        <v>116</v>
      </c>
      <c r="DF92" t="s">
        <v>118</v>
      </c>
      <c r="DG92" t="s">
        <v>118</v>
      </c>
      <c r="DH92" t="s">
        <v>118</v>
      </c>
      <c r="DI92" t="s">
        <v>118</v>
      </c>
      <c r="DJ92" t="s">
        <v>118</v>
      </c>
      <c r="DK92" s="13"/>
      <c r="DL92">
        <v>4236</v>
      </c>
      <c r="DM92" t="s">
        <v>5943</v>
      </c>
      <c r="DN92" t="s">
        <v>895</v>
      </c>
      <c r="DO92" t="s">
        <v>1404</v>
      </c>
      <c r="DP92" t="s">
        <v>5955</v>
      </c>
    </row>
    <row r="93" spans="1:120" x14ac:dyDescent="0.35">
      <c r="A93">
        <v>9219</v>
      </c>
      <c r="B93" t="s">
        <v>5957</v>
      </c>
      <c r="C93" t="s">
        <v>5958</v>
      </c>
      <c r="D93" t="s">
        <v>5959</v>
      </c>
      <c r="E93" t="s">
        <v>5960</v>
      </c>
      <c r="F93" s="12">
        <v>39053</v>
      </c>
      <c r="G93" t="s">
        <v>5961</v>
      </c>
      <c r="H93" t="s">
        <v>5962</v>
      </c>
      <c r="I93" t="s">
        <v>113</v>
      </c>
      <c r="J93" t="s">
        <v>114</v>
      </c>
      <c r="K93" t="s">
        <v>115</v>
      </c>
      <c r="L93" t="s">
        <v>115</v>
      </c>
      <c r="M93" t="s">
        <v>116</v>
      </c>
      <c r="N93" t="s">
        <v>117</v>
      </c>
      <c r="O93" t="s">
        <v>118</v>
      </c>
      <c r="P93" t="s">
        <v>116</v>
      </c>
      <c r="Q93" t="s">
        <v>238</v>
      </c>
      <c r="R93" t="s">
        <v>134</v>
      </c>
      <c r="S93" t="s">
        <v>134</v>
      </c>
      <c r="T93" t="s">
        <v>118</v>
      </c>
      <c r="U93" t="s">
        <v>5963</v>
      </c>
      <c r="V93" t="s">
        <v>118</v>
      </c>
      <c r="W93" t="s">
        <v>5964</v>
      </c>
      <c r="X93" t="s">
        <v>5965</v>
      </c>
      <c r="Y93" t="s">
        <v>218</v>
      </c>
      <c r="Z93" t="s">
        <v>118</v>
      </c>
      <c r="AA93" t="s">
        <v>118</v>
      </c>
      <c r="AB93" t="s">
        <v>5966</v>
      </c>
      <c r="AC93" t="s">
        <v>118</v>
      </c>
      <c r="AD93" t="s">
        <v>5967</v>
      </c>
      <c r="AE93" t="s">
        <v>5968</v>
      </c>
      <c r="AF93" t="s">
        <v>340</v>
      </c>
      <c r="AG93" t="s">
        <v>130</v>
      </c>
      <c r="AH93" t="s">
        <v>126</v>
      </c>
      <c r="AI93" t="s">
        <v>226</v>
      </c>
      <c r="AJ93" t="s">
        <v>128</v>
      </c>
      <c r="AK93" t="s">
        <v>129</v>
      </c>
      <c r="AL93" t="s">
        <v>115</v>
      </c>
      <c r="AM93" t="s">
        <v>131</v>
      </c>
      <c r="AN93" t="s">
        <v>115</v>
      </c>
      <c r="AO93" t="s">
        <v>133</v>
      </c>
      <c r="AP93" t="s">
        <v>134</v>
      </c>
      <c r="AQ93" t="s">
        <v>135</v>
      </c>
      <c r="AR93" t="s">
        <v>115</v>
      </c>
      <c r="AS93" t="s">
        <v>136</v>
      </c>
      <c r="AT93" t="s">
        <v>115</v>
      </c>
      <c r="AU93" t="s">
        <v>137</v>
      </c>
      <c r="AV93" t="s">
        <v>142</v>
      </c>
      <c r="AW93" t="s">
        <v>399</v>
      </c>
      <c r="AX93" t="s">
        <v>125</v>
      </c>
      <c r="AY93" t="s">
        <v>139</v>
      </c>
      <c r="AZ93" t="s">
        <v>132</v>
      </c>
      <c r="BA93" t="s">
        <v>140</v>
      </c>
      <c r="BB93" t="s">
        <v>157</v>
      </c>
      <c r="BC93" t="s">
        <v>143</v>
      </c>
      <c r="BD93" t="s">
        <v>144</v>
      </c>
      <c r="BE93" t="s">
        <v>143</v>
      </c>
      <c r="BF93" t="s">
        <v>144</v>
      </c>
      <c r="BG93" t="s">
        <v>143</v>
      </c>
      <c r="BH93" t="s">
        <v>144</v>
      </c>
      <c r="BI93" t="s">
        <v>118</v>
      </c>
      <c r="BJ93" t="s">
        <v>118</v>
      </c>
      <c r="BK93" t="s">
        <v>118</v>
      </c>
      <c r="BL93" t="s">
        <v>118</v>
      </c>
      <c r="BM93" t="s">
        <v>118</v>
      </c>
      <c r="BN93" t="s">
        <v>118</v>
      </c>
      <c r="BO93" t="s">
        <v>118</v>
      </c>
      <c r="BP93" t="s">
        <v>118</v>
      </c>
      <c r="BQ93" t="s">
        <v>118</v>
      </c>
      <c r="BR93" t="s">
        <v>118</v>
      </c>
      <c r="BS93" t="s">
        <v>118</v>
      </c>
      <c r="BT93" t="s">
        <v>118</v>
      </c>
      <c r="BU93" s="12"/>
      <c r="BV93" t="s">
        <v>118</v>
      </c>
      <c r="BW93" t="s">
        <v>145</v>
      </c>
      <c r="BX93" t="s">
        <v>162</v>
      </c>
      <c r="BY93" t="s">
        <v>374</v>
      </c>
      <c r="BZ93" t="s">
        <v>115</v>
      </c>
      <c r="CA93" t="s">
        <v>125</v>
      </c>
      <c r="CB93" t="s">
        <v>115</v>
      </c>
      <c r="CC93" t="s">
        <v>142</v>
      </c>
      <c r="CD93" t="s">
        <v>128</v>
      </c>
      <c r="CE93" t="s">
        <v>299</v>
      </c>
      <c r="CF93" t="s">
        <v>5969</v>
      </c>
      <c r="CG93" t="s">
        <v>5970</v>
      </c>
      <c r="CH93">
        <v>25</v>
      </c>
      <c r="CI93" t="s">
        <v>4362</v>
      </c>
      <c r="CJ93" t="s">
        <v>148</v>
      </c>
      <c r="CK93" t="s">
        <v>130</v>
      </c>
      <c r="CL93" t="s">
        <v>132</v>
      </c>
      <c r="CM93" t="s">
        <v>118</v>
      </c>
      <c r="CN93" t="s">
        <v>118</v>
      </c>
      <c r="CO93" t="s">
        <v>118</v>
      </c>
      <c r="CP93" t="s">
        <v>126</v>
      </c>
      <c r="CQ93" t="s">
        <v>118</v>
      </c>
      <c r="CR93" t="s">
        <v>118</v>
      </c>
      <c r="CS93" t="s">
        <v>118</v>
      </c>
      <c r="CT93" t="s">
        <v>132</v>
      </c>
      <c r="CU93" s="13"/>
      <c r="CV93" s="13">
        <v>45478.737627314818</v>
      </c>
      <c r="CW93" t="s">
        <v>130</v>
      </c>
      <c r="CX93" t="s">
        <v>118</v>
      </c>
      <c r="CY93" t="s">
        <v>134</v>
      </c>
      <c r="CZ93" t="s">
        <v>134</v>
      </c>
      <c r="DA93" s="13"/>
      <c r="DB93" t="s">
        <v>4366</v>
      </c>
      <c r="DC93" t="s">
        <v>4367</v>
      </c>
      <c r="DD93" t="s">
        <v>118</v>
      </c>
      <c r="DE93" t="s">
        <v>118</v>
      </c>
      <c r="DF93" t="s">
        <v>118</v>
      </c>
      <c r="DG93" t="s">
        <v>118</v>
      </c>
      <c r="DH93" t="s">
        <v>118</v>
      </c>
      <c r="DI93" t="s">
        <v>118</v>
      </c>
      <c r="DJ93" t="s">
        <v>118</v>
      </c>
      <c r="DK93" s="13"/>
      <c r="DL93">
        <v>4237</v>
      </c>
      <c r="DM93" t="s">
        <v>5957</v>
      </c>
      <c r="DN93" t="s">
        <v>895</v>
      </c>
      <c r="DO93" t="s">
        <v>118</v>
      </c>
      <c r="DP93" t="s">
        <v>5970</v>
      </c>
    </row>
    <row r="94" spans="1:120" x14ac:dyDescent="0.35">
      <c r="A94">
        <v>8501</v>
      </c>
      <c r="B94" t="s">
        <v>5971</v>
      </c>
      <c r="C94" t="s">
        <v>5972</v>
      </c>
      <c r="D94" t="s">
        <v>5973</v>
      </c>
      <c r="E94" t="s">
        <v>5974</v>
      </c>
      <c r="F94" s="12">
        <v>38790</v>
      </c>
      <c r="G94" t="s">
        <v>5975</v>
      </c>
      <c r="H94" t="s">
        <v>5976</v>
      </c>
      <c r="I94" t="s">
        <v>113</v>
      </c>
      <c r="J94" t="s">
        <v>114</v>
      </c>
      <c r="K94" t="s">
        <v>115</v>
      </c>
      <c r="L94" t="s">
        <v>115</v>
      </c>
      <c r="M94" t="s">
        <v>116</v>
      </c>
      <c r="N94" t="s">
        <v>117</v>
      </c>
      <c r="O94" t="s">
        <v>118</v>
      </c>
      <c r="P94" t="s">
        <v>116</v>
      </c>
      <c r="Q94" t="s">
        <v>167</v>
      </c>
      <c r="R94" t="s">
        <v>426</v>
      </c>
      <c r="S94" t="s">
        <v>479</v>
      </c>
      <c r="T94" t="s">
        <v>5977</v>
      </c>
      <c r="U94" t="s">
        <v>5978</v>
      </c>
      <c r="V94" t="s">
        <v>5979</v>
      </c>
      <c r="W94" t="s">
        <v>168</v>
      </c>
      <c r="X94" t="s">
        <v>169</v>
      </c>
      <c r="Y94" t="s">
        <v>167</v>
      </c>
      <c r="Z94" t="s">
        <v>4543</v>
      </c>
      <c r="AA94" t="s">
        <v>5574</v>
      </c>
      <c r="AB94" t="s">
        <v>5980</v>
      </c>
      <c r="AC94" t="s">
        <v>5980</v>
      </c>
      <c r="AD94" t="s">
        <v>118</v>
      </c>
      <c r="AE94" t="s">
        <v>5981</v>
      </c>
      <c r="AF94" t="s">
        <v>5982</v>
      </c>
      <c r="AG94" t="s">
        <v>142</v>
      </c>
      <c r="AH94" t="s">
        <v>126</v>
      </c>
      <c r="AI94" t="s">
        <v>226</v>
      </c>
      <c r="AJ94" t="s">
        <v>128</v>
      </c>
      <c r="AK94" t="s">
        <v>129</v>
      </c>
      <c r="AL94" t="s">
        <v>134</v>
      </c>
      <c r="AM94" t="s">
        <v>131</v>
      </c>
      <c r="AN94" t="s">
        <v>134</v>
      </c>
      <c r="AO94" t="s">
        <v>133</v>
      </c>
      <c r="AP94" t="s">
        <v>134</v>
      </c>
      <c r="AQ94" t="s">
        <v>135</v>
      </c>
      <c r="AR94" t="s">
        <v>115</v>
      </c>
      <c r="AS94" t="s">
        <v>136</v>
      </c>
      <c r="AT94" t="s">
        <v>134</v>
      </c>
      <c r="AU94" t="s">
        <v>137</v>
      </c>
      <c r="AV94" t="s">
        <v>115</v>
      </c>
      <c r="AW94" t="s">
        <v>139</v>
      </c>
      <c r="AX94" t="s">
        <v>134</v>
      </c>
      <c r="AY94" t="s">
        <v>140</v>
      </c>
      <c r="AZ94" t="s">
        <v>134</v>
      </c>
      <c r="BA94" t="s">
        <v>141</v>
      </c>
      <c r="BB94" t="s">
        <v>115</v>
      </c>
      <c r="BC94" t="s">
        <v>143</v>
      </c>
      <c r="BD94" t="s">
        <v>144</v>
      </c>
      <c r="BE94" t="s">
        <v>143</v>
      </c>
      <c r="BF94" t="s">
        <v>144</v>
      </c>
      <c r="BG94" t="s">
        <v>143</v>
      </c>
      <c r="BH94" t="s">
        <v>144</v>
      </c>
      <c r="BI94" t="s">
        <v>118</v>
      </c>
      <c r="BJ94" t="s">
        <v>118</v>
      </c>
      <c r="BK94" t="s">
        <v>118</v>
      </c>
      <c r="BL94" t="s">
        <v>118</v>
      </c>
      <c r="BM94" t="s">
        <v>118</v>
      </c>
      <c r="BN94" t="s">
        <v>118</v>
      </c>
      <c r="BO94" t="s">
        <v>118</v>
      </c>
      <c r="BP94" t="s">
        <v>118</v>
      </c>
      <c r="BQ94" t="s">
        <v>118</v>
      </c>
      <c r="BR94" t="s">
        <v>118</v>
      </c>
      <c r="BS94" t="s">
        <v>118</v>
      </c>
      <c r="BT94" t="s">
        <v>118</v>
      </c>
      <c r="BU94" s="12"/>
      <c r="BV94" t="s">
        <v>118</v>
      </c>
      <c r="BW94" t="s">
        <v>145</v>
      </c>
      <c r="BX94" t="s">
        <v>162</v>
      </c>
      <c r="BY94" t="s">
        <v>117</v>
      </c>
      <c r="BZ94" t="s">
        <v>142</v>
      </c>
      <c r="CA94" t="s">
        <v>130</v>
      </c>
      <c r="CB94" t="s">
        <v>134</v>
      </c>
      <c r="CC94" t="s">
        <v>128</v>
      </c>
      <c r="CD94" t="s">
        <v>128</v>
      </c>
      <c r="CE94" t="s">
        <v>4359</v>
      </c>
      <c r="CF94" t="s">
        <v>5983</v>
      </c>
      <c r="CG94" t="s">
        <v>5984</v>
      </c>
      <c r="CH94">
        <v>25</v>
      </c>
      <c r="CI94" t="s">
        <v>4362</v>
      </c>
      <c r="CJ94" t="s">
        <v>148</v>
      </c>
      <c r="CK94" t="s">
        <v>125</v>
      </c>
      <c r="CL94" t="s">
        <v>115</v>
      </c>
      <c r="CM94" t="s">
        <v>134</v>
      </c>
      <c r="CN94" t="s">
        <v>118</v>
      </c>
      <c r="CO94" t="s">
        <v>132</v>
      </c>
      <c r="CP94" t="s">
        <v>126</v>
      </c>
      <c r="CQ94" t="s">
        <v>5985</v>
      </c>
      <c r="CR94" t="s">
        <v>5986</v>
      </c>
      <c r="CS94" t="s">
        <v>5987</v>
      </c>
      <c r="CT94" t="s">
        <v>130</v>
      </c>
      <c r="CU94" s="13">
        <v>45472.538263888891</v>
      </c>
      <c r="CV94" s="13">
        <v>45498.336689814816</v>
      </c>
      <c r="CW94" t="s">
        <v>130</v>
      </c>
      <c r="CX94" t="s">
        <v>118</v>
      </c>
      <c r="CY94" t="s">
        <v>132</v>
      </c>
      <c r="CZ94" t="s">
        <v>130</v>
      </c>
      <c r="DA94" s="13">
        <v>45494.449166666665</v>
      </c>
      <c r="DB94" t="s">
        <v>4366</v>
      </c>
      <c r="DC94" t="s">
        <v>4367</v>
      </c>
      <c r="DD94" t="s">
        <v>118</v>
      </c>
      <c r="DE94" t="s">
        <v>117</v>
      </c>
      <c r="DF94" t="s">
        <v>118</v>
      </c>
      <c r="DG94" t="s">
        <v>118</v>
      </c>
      <c r="DH94" t="s">
        <v>118</v>
      </c>
      <c r="DI94" t="s">
        <v>118</v>
      </c>
      <c r="DJ94" t="s">
        <v>118</v>
      </c>
      <c r="DK94" s="13"/>
      <c r="DL94">
        <v>4238</v>
      </c>
      <c r="DM94" t="s">
        <v>5971</v>
      </c>
      <c r="DN94" t="s">
        <v>895</v>
      </c>
      <c r="DO94" t="s">
        <v>1404</v>
      </c>
      <c r="DP94" t="s">
        <v>5984</v>
      </c>
    </row>
    <row r="95" spans="1:120" x14ac:dyDescent="0.35">
      <c r="A95">
        <v>8984</v>
      </c>
      <c r="B95" t="s">
        <v>5988</v>
      </c>
      <c r="C95" t="s">
        <v>5989</v>
      </c>
      <c r="D95" t="s">
        <v>5990</v>
      </c>
      <c r="E95" t="s">
        <v>5991</v>
      </c>
      <c r="F95" s="12">
        <v>38969</v>
      </c>
      <c r="G95" t="s">
        <v>5992</v>
      </c>
      <c r="H95" t="s">
        <v>5993</v>
      </c>
      <c r="I95" t="s">
        <v>165</v>
      </c>
      <c r="J95" t="s">
        <v>114</v>
      </c>
      <c r="K95" t="s">
        <v>130</v>
      </c>
      <c r="L95" t="s">
        <v>115</v>
      </c>
      <c r="M95" t="s">
        <v>166</v>
      </c>
      <c r="N95" t="s">
        <v>117</v>
      </c>
      <c r="O95" t="s">
        <v>118</v>
      </c>
      <c r="P95" t="s">
        <v>116</v>
      </c>
      <c r="Q95" t="s">
        <v>167</v>
      </c>
      <c r="R95" t="s">
        <v>134</v>
      </c>
      <c r="S95" t="s">
        <v>134</v>
      </c>
      <c r="T95" t="s">
        <v>118</v>
      </c>
      <c r="U95" t="s">
        <v>5994</v>
      </c>
      <c r="V95" t="s">
        <v>5995</v>
      </c>
      <c r="W95" t="s">
        <v>281</v>
      </c>
      <c r="X95" t="s">
        <v>681</v>
      </c>
      <c r="Y95" t="s">
        <v>167</v>
      </c>
      <c r="Z95" t="s">
        <v>118</v>
      </c>
      <c r="AA95" t="s">
        <v>118</v>
      </c>
      <c r="AB95" t="s">
        <v>5996</v>
      </c>
      <c r="AC95" t="s">
        <v>5997</v>
      </c>
      <c r="AD95" t="s">
        <v>5998</v>
      </c>
      <c r="AE95" t="s">
        <v>5999</v>
      </c>
      <c r="AF95" t="s">
        <v>293</v>
      </c>
      <c r="AG95" t="s">
        <v>132</v>
      </c>
      <c r="AH95" t="s">
        <v>126</v>
      </c>
      <c r="AI95" t="s">
        <v>226</v>
      </c>
      <c r="AJ95" t="s">
        <v>171</v>
      </c>
      <c r="AK95" t="s">
        <v>129</v>
      </c>
      <c r="AL95" t="s">
        <v>134</v>
      </c>
      <c r="AM95" t="s">
        <v>131</v>
      </c>
      <c r="AN95" t="s">
        <v>134</v>
      </c>
      <c r="AO95" t="s">
        <v>172</v>
      </c>
      <c r="AP95" t="s">
        <v>134</v>
      </c>
      <c r="AQ95" t="s">
        <v>135</v>
      </c>
      <c r="AR95" t="s">
        <v>134</v>
      </c>
      <c r="AS95" t="s">
        <v>136</v>
      </c>
      <c r="AT95" t="s">
        <v>134</v>
      </c>
      <c r="AU95" t="s">
        <v>137</v>
      </c>
      <c r="AV95" t="s">
        <v>134</v>
      </c>
      <c r="AW95" t="s">
        <v>139</v>
      </c>
      <c r="AX95" t="s">
        <v>134</v>
      </c>
      <c r="AY95" t="s">
        <v>140</v>
      </c>
      <c r="AZ95" t="s">
        <v>134</v>
      </c>
      <c r="BA95" t="s">
        <v>141</v>
      </c>
      <c r="BB95" t="s">
        <v>134</v>
      </c>
      <c r="BC95" t="s">
        <v>174</v>
      </c>
      <c r="BD95" t="s">
        <v>134</v>
      </c>
      <c r="BE95" t="s">
        <v>143</v>
      </c>
      <c r="BF95" t="s">
        <v>144</v>
      </c>
      <c r="BG95" t="s">
        <v>143</v>
      </c>
      <c r="BH95" t="s">
        <v>144</v>
      </c>
      <c r="BI95" t="s">
        <v>118</v>
      </c>
      <c r="BJ95" t="s">
        <v>118</v>
      </c>
      <c r="BK95" t="s">
        <v>118</v>
      </c>
      <c r="BL95" t="s">
        <v>118</v>
      </c>
      <c r="BM95" t="s">
        <v>118</v>
      </c>
      <c r="BN95" t="s">
        <v>118</v>
      </c>
      <c r="BO95" t="s">
        <v>118</v>
      </c>
      <c r="BP95" t="s">
        <v>118</v>
      </c>
      <c r="BQ95" t="s">
        <v>118</v>
      </c>
      <c r="BR95" t="s">
        <v>118</v>
      </c>
      <c r="BS95" t="s">
        <v>118</v>
      </c>
      <c r="BT95" t="s">
        <v>118</v>
      </c>
      <c r="BU95" s="12"/>
      <c r="BV95" t="s">
        <v>118</v>
      </c>
      <c r="BW95" t="s">
        <v>375</v>
      </c>
      <c r="BX95" t="s">
        <v>162</v>
      </c>
      <c r="BY95" t="s">
        <v>117</v>
      </c>
      <c r="BZ95" t="s">
        <v>171</v>
      </c>
      <c r="CA95" t="s">
        <v>134</v>
      </c>
      <c r="CB95" t="s">
        <v>134</v>
      </c>
      <c r="CC95" t="s">
        <v>171</v>
      </c>
      <c r="CD95" t="s">
        <v>171</v>
      </c>
      <c r="CE95" t="s">
        <v>456</v>
      </c>
      <c r="CF95" t="s">
        <v>6000</v>
      </c>
      <c r="CG95" t="s">
        <v>6001</v>
      </c>
      <c r="CH95">
        <v>25</v>
      </c>
      <c r="CI95" t="s">
        <v>4362</v>
      </c>
      <c r="CJ95" t="s">
        <v>148</v>
      </c>
      <c r="CK95" t="s">
        <v>132</v>
      </c>
      <c r="CL95" t="s">
        <v>132</v>
      </c>
      <c r="CM95" t="s">
        <v>118</v>
      </c>
      <c r="CN95" t="s">
        <v>118</v>
      </c>
      <c r="CO95" t="s">
        <v>118</v>
      </c>
      <c r="CP95" t="s">
        <v>126</v>
      </c>
      <c r="CQ95" t="s">
        <v>118</v>
      </c>
      <c r="CR95" t="s">
        <v>118</v>
      </c>
      <c r="CS95" t="s">
        <v>118</v>
      </c>
      <c r="CT95" t="s">
        <v>115</v>
      </c>
      <c r="CU95" s="13">
        <v>45476.877870370372</v>
      </c>
      <c r="CV95" s="13"/>
      <c r="CW95" t="s">
        <v>118</v>
      </c>
      <c r="CX95" t="s">
        <v>118</v>
      </c>
      <c r="CY95" t="s">
        <v>115</v>
      </c>
      <c r="CZ95" t="s">
        <v>134</v>
      </c>
      <c r="DA95" s="13"/>
      <c r="DB95" t="s">
        <v>4366</v>
      </c>
      <c r="DC95" t="s">
        <v>4367</v>
      </c>
      <c r="DD95" t="s">
        <v>118</v>
      </c>
      <c r="DE95" t="s">
        <v>118</v>
      </c>
      <c r="DF95" t="s">
        <v>118</v>
      </c>
      <c r="DG95" t="s">
        <v>118</v>
      </c>
      <c r="DH95" t="s">
        <v>118</v>
      </c>
      <c r="DI95" t="s">
        <v>118</v>
      </c>
      <c r="DJ95" t="s">
        <v>118</v>
      </c>
      <c r="DK95" s="13"/>
      <c r="DL95">
        <v>4239</v>
      </c>
      <c r="DM95" t="s">
        <v>5988</v>
      </c>
      <c r="DN95" t="s">
        <v>895</v>
      </c>
      <c r="DO95" t="s">
        <v>1404</v>
      </c>
      <c r="DP95" t="s">
        <v>6001</v>
      </c>
    </row>
    <row r="96" spans="1:120" x14ac:dyDescent="0.35">
      <c r="A96">
        <v>8359</v>
      </c>
      <c r="B96" t="s">
        <v>6002</v>
      </c>
      <c r="C96" t="s">
        <v>6003</v>
      </c>
      <c r="D96" t="s">
        <v>6004</v>
      </c>
      <c r="E96" t="s">
        <v>6005</v>
      </c>
      <c r="F96" s="12">
        <v>38741</v>
      </c>
      <c r="G96" t="s">
        <v>118</v>
      </c>
      <c r="H96" t="s">
        <v>6006</v>
      </c>
      <c r="I96" t="s">
        <v>113</v>
      </c>
      <c r="J96" t="s">
        <v>177</v>
      </c>
      <c r="K96" t="s">
        <v>115</v>
      </c>
      <c r="L96" t="s">
        <v>115</v>
      </c>
      <c r="M96" t="s">
        <v>116</v>
      </c>
      <c r="N96" t="s">
        <v>117</v>
      </c>
      <c r="O96" t="s">
        <v>118</v>
      </c>
      <c r="P96" t="s">
        <v>116</v>
      </c>
      <c r="Q96" t="s">
        <v>167</v>
      </c>
      <c r="R96" t="s">
        <v>389</v>
      </c>
      <c r="S96" t="s">
        <v>396</v>
      </c>
      <c r="T96" t="s">
        <v>482</v>
      </c>
      <c r="U96" t="s">
        <v>6007</v>
      </c>
      <c r="V96" t="s">
        <v>6008</v>
      </c>
      <c r="W96" t="s">
        <v>312</v>
      </c>
      <c r="X96" t="s">
        <v>290</v>
      </c>
      <c r="Y96" t="s">
        <v>238</v>
      </c>
      <c r="Z96" t="s">
        <v>434</v>
      </c>
      <c r="AA96" t="s">
        <v>483</v>
      </c>
      <c r="AB96" t="s">
        <v>6009</v>
      </c>
      <c r="AC96" t="s">
        <v>6009</v>
      </c>
      <c r="AD96" t="s">
        <v>118</v>
      </c>
      <c r="AE96" t="s">
        <v>6010</v>
      </c>
      <c r="AF96" t="s">
        <v>317</v>
      </c>
      <c r="AG96" t="s">
        <v>157</v>
      </c>
      <c r="AH96" t="s">
        <v>126</v>
      </c>
      <c r="AI96" t="s">
        <v>226</v>
      </c>
      <c r="AJ96" t="s">
        <v>128</v>
      </c>
      <c r="AK96" t="s">
        <v>129</v>
      </c>
      <c r="AL96" t="s">
        <v>115</v>
      </c>
      <c r="AM96" t="s">
        <v>131</v>
      </c>
      <c r="AN96" t="s">
        <v>115</v>
      </c>
      <c r="AO96" t="s">
        <v>133</v>
      </c>
      <c r="AP96" t="s">
        <v>115</v>
      </c>
      <c r="AQ96" t="s">
        <v>135</v>
      </c>
      <c r="AR96" t="s">
        <v>115</v>
      </c>
      <c r="AS96" t="s">
        <v>136</v>
      </c>
      <c r="AT96" t="s">
        <v>115</v>
      </c>
      <c r="AU96" t="s">
        <v>137</v>
      </c>
      <c r="AV96" t="s">
        <v>125</v>
      </c>
      <c r="AW96" t="s">
        <v>139</v>
      </c>
      <c r="AX96" t="s">
        <v>115</v>
      </c>
      <c r="AY96" t="s">
        <v>140</v>
      </c>
      <c r="AZ96" t="s">
        <v>130</v>
      </c>
      <c r="BA96" t="s">
        <v>141</v>
      </c>
      <c r="BB96" t="s">
        <v>125</v>
      </c>
      <c r="BC96" t="s">
        <v>143</v>
      </c>
      <c r="BD96" t="s">
        <v>144</v>
      </c>
      <c r="BE96" t="s">
        <v>143</v>
      </c>
      <c r="BF96" t="s">
        <v>144</v>
      </c>
      <c r="BG96" t="s">
        <v>143</v>
      </c>
      <c r="BH96" t="s">
        <v>144</v>
      </c>
      <c r="BI96" t="s">
        <v>118</v>
      </c>
      <c r="BJ96" t="s">
        <v>118</v>
      </c>
      <c r="BK96" t="s">
        <v>118</v>
      </c>
      <c r="BL96" t="s">
        <v>118</v>
      </c>
      <c r="BM96" t="s">
        <v>118</v>
      </c>
      <c r="BN96" t="s">
        <v>118</v>
      </c>
      <c r="BO96" t="s">
        <v>118</v>
      </c>
      <c r="BP96" t="s">
        <v>118</v>
      </c>
      <c r="BQ96" t="s">
        <v>118</v>
      </c>
      <c r="BR96" t="s">
        <v>118</v>
      </c>
      <c r="BS96" t="s">
        <v>118</v>
      </c>
      <c r="BT96" t="s">
        <v>118</v>
      </c>
      <c r="BU96" s="12"/>
      <c r="BV96" t="s">
        <v>118</v>
      </c>
      <c r="BW96" t="s">
        <v>145</v>
      </c>
      <c r="BX96" t="s">
        <v>353</v>
      </c>
      <c r="BY96" t="s">
        <v>117</v>
      </c>
      <c r="BZ96" t="s">
        <v>134</v>
      </c>
      <c r="CA96" t="s">
        <v>142</v>
      </c>
      <c r="CB96" t="s">
        <v>134</v>
      </c>
      <c r="CC96" t="s">
        <v>142</v>
      </c>
      <c r="CD96" t="s">
        <v>128</v>
      </c>
      <c r="CE96" t="s">
        <v>336</v>
      </c>
      <c r="CF96" t="s">
        <v>6011</v>
      </c>
      <c r="CG96" t="s">
        <v>6012</v>
      </c>
      <c r="CH96">
        <v>25</v>
      </c>
      <c r="CI96" t="s">
        <v>4362</v>
      </c>
      <c r="CJ96" t="s">
        <v>148</v>
      </c>
      <c r="CK96" t="s">
        <v>157</v>
      </c>
      <c r="CL96" t="s">
        <v>132</v>
      </c>
      <c r="CM96" t="s">
        <v>134</v>
      </c>
      <c r="CN96" t="s">
        <v>118</v>
      </c>
      <c r="CO96" t="s">
        <v>132</v>
      </c>
      <c r="CP96" t="s">
        <v>126</v>
      </c>
      <c r="CQ96" t="s">
        <v>6013</v>
      </c>
      <c r="CR96" t="s">
        <v>6014</v>
      </c>
      <c r="CS96" t="s">
        <v>6015</v>
      </c>
      <c r="CT96" t="s">
        <v>115</v>
      </c>
      <c r="CU96" s="13">
        <v>45473.616226851853</v>
      </c>
      <c r="CV96" s="13"/>
      <c r="CW96" t="s">
        <v>118</v>
      </c>
      <c r="CX96" t="s">
        <v>118</v>
      </c>
      <c r="CY96" t="s">
        <v>132</v>
      </c>
      <c r="CZ96" t="s">
        <v>115</v>
      </c>
      <c r="DA96" s="13">
        <v>45494.395543981482</v>
      </c>
      <c r="DB96" t="s">
        <v>4366</v>
      </c>
      <c r="DC96" t="s">
        <v>4387</v>
      </c>
      <c r="DD96" t="s">
        <v>118</v>
      </c>
      <c r="DE96" t="s">
        <v>163</v>
      </c>
      <c r="DF96" t="s">
        <v>118</v>
      </c>
      <c r="DG96" t="s">
        <v>118</v>
      </c>
      <c r="DH96" t="s">
        <v>118</v>
      </c>
      <c r="DI96" t="s">
        <v>118</v>
      </c>
      <c r="DJ96" t="s">
        <v>118</v>
      </c>
      <c r="DK96" s="13"/>
      <c r="DL96">
        <v>4240</v>
      </c>
      <c r="DM96" t="s">
        <v>6002</v>
      </c>
      <c r="DN96" t="s">
        <v>4388</v>
      </c>
      <c r="DO96" t="s">
        <v>1406</v>
      </c>
      <c r="DP96" t="s">
        <v>6012</v>
      </c>
    </row>
    <row r="97" spans="1:120" x14ac:dyDescent="0.35">
      <c r="A97">
        <v>8570</v>
      </c>
      <c r="B97" t="s">
        <v>6016</v>
      </c>
      <c r="C97" t="s">
        <v>6017</v>
      </c>
      <c r="D97" t="s">
        <v>6018</v>
      </c>
      <c r="E97" t="s">
        <v>6019</v>
      </c>
      <c r="F97" s="12">
        <v>38815</v>
      </c>
      <c r="G97" t="s">
        <v>6020</v>
      </c>
      <c r="H97" t="s">
        <v>6021</v>
      </c>
      <c r="I97" t="s">
        <v>113</v>
      </c>
      <c r="J97" t="s">
        <v>177</v>
      </c>
      <c r="K97" t="s">
        <v>115</v>
      </c>
      <c r="L97" t="s">
        <v>115</v>
      </c>
      <c r="M97" t="s">
        <v>116</v>
      </c>
      <c r="N97" t="s">
        <v>117</v>
      </c>
      <c r="O97" t="s">
        <v>118</v>
      </c>
      <c r="P97" t="s">
        <v>116</v>
      </c>
      <c r="Q97" t="s">
        <v>218</v>
      </c>
      <c r="R97" t="s">
        <v>179</v>
      </c>
      <c r="S97" t="s">
        <v>121</v>
      </c>
      <c r="T97" t="s">
        <v>339</v>
      </c>
      <c r="U97" t="s">
        <v>6022</v>
      </c>
      <c r="V97" t="s">
        <v>6023</v>
      </c>
      <c r="W97" t="s">
        <v>225</v>
      </c>
      <c r="X97" t="s">
        <v>6024</v>
      </c>
      <c r="Y97" t="s">
        <v>218</v>
      </c>
      <c r="Z97" t="s">
        <v>219</v>
      </c>
      <c r="AA97" t="s">
        <v>220</v>
      </c>
      <c r="AB97" t="s">
        <v>6025</v>
      </c>
      <c r="AC97" t="s">
        <v>6026</v>
      </c>
      <c r="AD97" t="s">
        <v>118</v>
      </c>
      <c r="AE97" t="s">
        <v>6027</v>
      </c>
      <c r="AF97" t="s">
        <v>4405</v>
      </c>
      <c r="AG97" t="s">
        <v>154</v>
      </c>
      <c r="AH97" t="s">
        <v>126</v>
      </c>
      <c r="AI97" t="s">
        <v>226</v>
      </c>
      <c r="AJ97" t="s">
        <v>128</v>
      </c>
      <c r="AK97" t="s">
        <v>129</v>
      </c>
      <c r="AL97" t="s">
        <v>132</v>
      </c>
      <c r="AM97" t="s">
        <v>131</v>
      </c>
      <c r="AN97" t="s">
        <v>157</v>
      </c>
      <c r="AO97" t="s">
        <v>133</v>
      </c>
      <c r="AP97" t="s">
        <v>134</v>
      </c>
      <c r="AQ97" t="s">
        <v>135</v>
      </c>
      <c r="AR97" t="s">
        <v>132</v>
      </c>
      <c r="AS97" t="s">
        <v>136</v>
      </c>
      <c r="AT97" t="s">
        <v>115</v>
      </c>
      <c r="AU97" t="s">
        <v>137</v>
      </c>
      <c r="AV97" t="s">
        <v>132</v>
      </c>
      <c r="AW97" t="s">
        <v>173</v>
      </c>
      <c r="AX97" t="s">
        <v>115</v>
      </c>
      <c r="AY97" t="s">
        <v>139</v>
      </c>
      <c r="AZ97" t="s">
        <v>115</v>
      </c>
      <c r="BA97" t="s">
        <v>140</v>
      </c>
      <c r="BB97" t="s">
        <v>142</v>
      </c>
      <c r="BC97" t="s">
        <v>143</v>
      </c>
      <c r="BD97" t="s">
        <v>144</v>
      </c>
      <c r="BE97" t="s">
        <v>143</v>
      </c>
      <c r="BF97" t="s">
        <v>144</v>
      </c>
      <c r="BG97" t="s">
        <v>143</v>
      </c>
      <c r="BH97" t="s">
        <v>144</v>
      </c>
      <c r="BI97" t="s">
        <v>118</v>
      </c>
      <c r="BJ97" t="s">
        <v>118</v>
      </c>
      <c r="BK97" t="s">
        <v>118</v>
      </c>
      <c r="BL97" t="s">
        <v>118</v>
      </c>
      <c r="BM97" t="s">
        <v>118</v>
      </c>
      <c r="BN97" t="s">
        <v>118</v>
      </c>
      <c r="BO97" t="s">
        <v>118</v>
      </c>
      <c r="BP97" t="s">
        <v>118</v>
      </c>
      <c r="BQ97" t="s">
        <v>118</v>
      </c>
      <c r="BR97" t="s">
        <v>118</v>
      </c>
      <c r="BS97" t="s">
        <v>118</v>
      </c>
      <c r="BT97" t="s">
        <v>118</v>
      </c>
      <c r="BU97" s="12"/>
      <c r="BV97" t="s">
        <v>118</v>
      </c>
      <c r="BW97" t="s">
        <v>145</v>
      </c>
      <c r="BX97" t="s">
        <v>162</v>
      </c>
      <c r="BY97" t="s">
        <v>374</v>
      </c>
      <c r="BZ97" t="s">
        <v>115</v>
      </c>
      <c r="CA97" t="s">
        <v>130</v>
      </c>
      <c r="CB97" t="s">
        <v>130</v>
      </c>
      <c r="CC97" t="s">
        <v>138</v>
      </c>
      <c r="CD97" t="s">
        <v>128</v>
      </c>
      <c r="CE97" t="s">
        <v>6028</v>
      </c>
      <c r="CF97" t="s">
        <v>6029</v>
      </c>
      <c r="CG97" t="s">
        <v>6030</v>
      </c>
      <c r="CH97">
        <v>25</v>
      </c>
      <c r="CI97" t="s">
        <v>4362</v>
      </c>
      <c r="CJ97" t="s">
        <v>148</v>
      </c>
      <c r="CK97" t="s">
        <v>142</v>
      </c>
      <c r="CL97" t="s">
        <v>130</v>
      </c>
      <c r="CM97" t="s">
        <v>134</v>
      </c>
      <c r="CN97" t="s">
        <v>118</v>
      </c>
      <c r="CO97" t="s">
        <v>132</v>
      </c>
      <c r="CP97" t="s">
        <v>126</v>
      </c>
      <c r="CQ97" t="s">
        <v>6031</v>
      </c>
      <c r="CR97" t="s">
        <v>6032</v>
      </c>
      <c r="CS97" t="s">
        <v>6033</v>
      </c>
      <c r="CT97" t="s">
        <v>115</v>
      </c>
      <c r="CU97" s="13">
        <v>45472.543622685182</v>
      </c>
      <c r="CV97" s="13"/>
      <c r="CW97" t="s">
        <v>118</v>
      </c>
      <c r="CX97" t="s">
        <v>118</v>
      </c>
      <c r="CY97" t="s">
        <v>132</v>
      </c>
      <c r="CZ97" t="s">
        <v>115</v>
      </c>
      <c r="DA97" s="13">
        <v>45494.350081018521</v>
      </c>
      <c r="DB97" t="s">
        <v>4366</v>
      </c>
      <c r="DC97" t="s">
        <v>4387</v>
      </c>
      <c r="DD97" t="s">
        <v>118</v>
      </c>
      <c r="DE97" t="s">
        <v>117</v>
      </c>
      <c r="DF97" t="s">
        <v>118</v>
      </c>
      <c r="DG97" t="s">
        <v>118</v>
      </c>
      <c r="DH97" t="s">
        <v>118</v>
      </c>
      <c r="DI97" t="s">
        <v>118</v>
      </c>
      <c r="DJ97" t="s">
        <v>118</v>
      </c>
      <c r="DK97" s="13"/>
      <c r="DL97">
        <v>4241</v>
      </c>
      <c r="DM97" t="s">
        <v>6016</v>
      </c>
      <c r="DN97" t="s">
        <v>4388</v>
      </c>
      <c r="DO97" t="s">
        <v>1406</v>
      </c>
      <c r="DP97" t="s">
        <v>6030</v>
      </c>
    </row>
    <row r="98" spans="1:120" x14ac:dyDescent="0.35">
      <c r="A98">
        <v>8444</v>
      </c>
      <c r="B98" t="s">
        <v>6034</v>
      </c>
      <c r="C98" t="s">
        <v>6035</v>
      </c>
      <c r="D98" t="s">
        <v>6036</v>
      </c>
      <c r="E98" t="s">
        <v>6037</v>
      </c>
      <c r="F98" s="12">
        <v>38772</v>
      </c>
      <c r="G98" t="s">
        <v>6038</v>
      </c>
      <c r="H98" t="s">
        <v>6039</v>
      </c>
      <c r="I98" t="s">
        <v>113</v>
      </c>
      <c r="J98" t="s">
        <v>114</v>
      </c>
      <c r="K98" t="s">
        <v>115</v>
      </c>
      <c r="L98" t="s">
        <v>115</v>
      </c>
      <c r="M98" t="s">
        <v>116</v>
      </c>
      <c r="N98" t="s">
        <v>117</v>
      </c>
      <c r="O98" t="s">
        <v>118</v>
      </c>
      <c r="P98" t="s">
        <v>116</v>
      </c>
      <c r="Q98" t="s">
        <v>218</v>
      </c>
      <c r="R98" t="s">
        <v>5383</v>
      </c>
      <c r="S98" t="s">
        <v>279</v>
      </c>
      <c r="T98" t="s">
        <v>5518</v>
      </c>
      <c r="U98" t="s">
        <v>6040</v>
      </c>
      <c r="V98" t="s">
        <v>118</v>
      </c>
      <c r="W98" t="s">
        <v>225</v>
      </c>
      <c r="X98" t="s">
        <v>6041</v>
      </c>
      <c r="Y98" t="s">
        <v>218</v>
      </c>
      <c r="Z98" t="s">
        <v>219</v>
      </c>
      <c r="AA98" t="s">
        <v>4609</v>
      </c>
      <c r="AB98" t="s">
        <v>6042</v>
      </c>
      <c r="AC98" t="s">
        <v>6043</v>
      </c>
      <c r="AD98" t="s">
        <v>118</v>
      </c>
      <c r="AE98" t="s">
        <v>6044</v>
      </c>
      <c r="AF98" t="s">
        <v>601</v>
      </c>
      <c r="AG98" t="s">
        <v>157</v>
      </c>
      <c r="AH98" t="s">
        <v>126</v>
      </c>
      <c r="AI98" t="s">
        <v>226</v>
      </c>
      <c r="AJ98" t="s">
        <v>128</v>
      </c>
      <c r="AK98" t="s">
        <v>129</v>
      </c>
      <c r="AL98" t="s">
        <v>134</v>
      </c>
      <c r="AM98" t="s">
        <v>131</v>
      </c>
      <c r="AN98" t="s">
        <v>115</v>
      </c>
      <c r="AO98" t="s">
        <v>133</v>
      </c>
      <c r="AP98" t="s">
        <v>134</v>
      </c>
      <c r="AQ98" t="s">
        <v>135</v>
      </c>
      <c r="AR98" t="s">
        <v>115</v>
      </c>
      <c r="AS98" t="s">
        <v>136</v>
      </c>
      <c r="AT98" t="s">
        <v>115</v>
      </c>
      <c r="AU98" t="s">
        <v>137</v>
      </c>
      <c r="AV98" t="s">
        <v>142</v>
      </c>
      <c r="AW98" t="s">
        <v>139</v>
      </c>
      <c r="AX98" t="s">
        <v>125</v>
      </c>
      <c r="AY98" t="s">
        <v>140</v>
      </c>
      <c r="AZ98" t="s">
        <v>157</v>
      </c>
      <c r="BA98" t="s">
        <v>141</v>
      </c>
      <c r="BB98" t="s">
        <v>130</v>
      </c>
      <c r="BC98" t="s">
        <v>143</v>
      </c>
      <c r="BD98" t="s">
        <v>144</v>
      </c>
      <c r="BE98" t="s">
        <v>143</v>
      </c>
      <c r="BF98" t="s">
        <v>144</v>
      </c>
      <c r="BG98" t="s">
        <v>143</v>
      </c>
      <c r="BH98" t="s">
        <v>144</v>
      </c>
      <c r="BI98" t="s">
        <v>118</v>
      </c>
      <c r="BJ98" t="s">
        <v>118</v>
      </c>
      <c r="BK98" t="s">
        <v>118</v>
      </c>
      <c r="BL98" t="s">
        <v>118</v>
      </c>
      <c r="BM98" t="s">
        <v>118</v>
      </c>
      <c r="BN98" t="s">
        <v>118</v>
      </c>
      <c r="BO98" t="s">
        <v>118</v>
      </c>
      <c r="BP98" t="s">
        <v>118</v>
      </c>
      <c r="BQ98" t="s">
        <v>118</v>
      </c>
      <c r="BR98" t="s">
        <v>118</v>
      </c>
      <c r="BS98" t="s">
        <v>118</v>
      </c>
      <c r="BT98" t="s">
        <v>118</v>
      </c>
      <c r="BU98" s="12"/>
      <c r="BV98" t="s">
        <v>118</v>
      </c>
      <c r="BW98" t="s">
        <v>145</v>
      </c>
      <c r="BX98" t="s">
        <v>162</v>
      </c>
      <c r="BY98" t="s">
        <v>117</v>
      </c>
      <c r="BZ98" t="s">
        <v>132</v>
      </c>
      <c r="CA98" t="s">
        <v>130</v>
      </c>
      <c r="CB98" t="s">
        <v>134</v>
      </c>
      <c r="CC98" t="s">
        <v>157</v>
      </c>
      <c r="CD98" t="s">
        <v>128</v>
      </c>
      <c r="CE98" t="s">
        <v>389</v>
      </c>
      <c r="CF98" t="s">
        <v>6045</v>
      </c>
      <c r="CG98" t="s">
        <v>6046</v>
      </c>
      <c r="CH98">
        <v>25</v>
      </c>
      <c r="CI98" t="s">
        <v>4362</v>
      </c>
      <c r="CJ98" t="s">
        <v>148</v>
      </c>
      <c r="CK98" t="s">
        <v>130</v>
      </c>
      <c r="CL98" t="s">
        <v>132</v>
      </c>
      <c r="CM98" t="s">
        <v>134</v>
      </c>
      <c r="CN98" t="s">
        <v>118</v>
      </c>
      <c r="CO98" t="s">
        <v>132</v>
      </c>
      <c r="CP98" t="s">
        <v>126</v>
      </c>
      <c r="CQ98" t="s">
        <v>6047</v>
      </c>
      <c r="CR98" t="s">
        <v>6048</v>
      </c>
      <c r="CS98" t="s">
        <v>6049</v>
      </c>
      <c r="CT98" t="s">
        <v>115</v>
      </c>
      <c r="CU98" s="13">
        <v>45472.710636574076</v>
      </c>
      <c r="CV98" s="13"/>
      <c r="CW98" t="s">
        <v>118</v>
      </c>
      <c r="CX98" t="s">
        <v>118</v>
      </c>
      <c r="CY98" t="s">
        <v>132</v>
      </c>
      <c r="CZ98" t="s">
        <v>115</v>
      </c>
      <c r="DA98" s="13">
        <v>45494.40761574074</v>
      </c>
      <c r="DB98" t="s">
        <v>4366</v>
      </c>
      <c r="DC98" t="s">
        <v>4367</v>
      </c>
      <c r="DD98" t="s">
        <v>118</v>
      </c>
      <c r="DE98" t="s">
        <v>163</v>
      </c>
      <c r="DF98" t="s">
        <v>118</v>
      </c>
      <c r="DG98" t="s">
        <v>118</v>
      </c>
      <c r="DH98" t="s">
        <v>118</v>
      </c>
      <c r="DI98" t="s">
        <v>118</v>
      </c>
      <c r="DJ98" t="s">
        <v>118</v>
      </c>
      <c r="DK98" s="13"/>
      <c r="DL98">
        <v>4242</v>
      </c>
      <c r="DM98" t="s">
        <v>6034</v>
      </c>
      <c r="DN98" t="s">
        <v>895</v>
      </c>
      <c r="DO98" t="s">
        <v>1404</v>
      </c>
      <c r="DP98" t="s">
        <v>6046</v>
      </c>
    </row>
    <row r="99" spans="1:120" x14ac:dyDescent="0.35">
      <c r="A99">
        <v>8613</v>
      </c>
      <c r="B99" t="s">
        <v>6050</v>
      </c>
      <c r="C99" t="s">
        <v>6051</v>
      </c>
      <c r="D99" t="s">
        <v>6052</v>
      </c>
      <c r="E99" t="s">
        <v>6053</v>
      </c>
      <c r="F99" s="12">
        <v>38834</v>
      </c>
      <c r="G99" t="s">
        <v>6054</v>
      </c>
      <c r="H99" t="s">
        <v>6055</v>
      </c>
      <c r="I99" t="s">
        <v>165</v>
      </c>
      <c r="J99" t="s">
        <v>114</v>
      </c>
      <c r="K99" t="s">
        <v>132</v>
      </c>
      <c r="L99" t="s">
        <v>115</v>
      </c>
      <c r="M99" t="s">
        <v>166</v>
      </c>
      <c r="N99" t="s">
        <v>117</v>
      </c>
      <c r="O99" t="s">
        <v>118</v>
      </c>
      <c r="P99" t="s">
        <v>116</v>
      </c>
      <c r="Q99" t="s">
        <v>594</v>
      </c>
      <c r="R99" t="s">
        <v>456</v>
      </c>
      <c r="S99" t="s">
        <v>275</v>
      </c>
      <c r="T99" t="s">
        <v>118</v>
      </c>
      <c r="U99" t="s">
        <v>6056</v>
      </c>
      <c r="V99" t="s">
        <v>6057</v>
      </c>
      <c r="W99" t="s">
        <v>720</v>
      </c>
      <c r="X99" t="s">
        <v>721</v>
      </c>
      <c r="Y99" t="s">
        <v>594</v>
      </c>
      <c r="Z99" t="s">
        <v>6058</v>
      </c>
      <c r="AA99" t="s">
        <v>6059</v>
      </c>
      <c r="AB99" t="s">
        <v>6060</v>
      </c>
      <c r="AC99" t="s">
        <v>6060</v>
      </c>
      <c r="AD99" t="s">
        <v>118</v>
      </c>
      <c r="AE99" t="s">
        <v>6061</v>
      </c>
      <c r="AF99" t="s">
        <v>6062</v>
      </c>
      <c r="AG99" t="s">
        <v>130</v>
      </c>
      <c r="AH99" t="s">
        <v>126</v>
      </c>
      <c r="AI99" t="s">
        <v>226</v>
      </c>
      <c r="AJ99" t="s">
        <v>227</v>
      </c>
      <c r="AK99" t="s">
        <v>129</v>
      </c>
      <c r="AL99" t="s">
        <v>115</v>
      </c>
      <c r="AM99" t="s">
        <v>131</v>
      </c>
      <c r="AN99" t="s">
        <v>132</v>
      </c>
      <c r="AO99" t="s">
        <v>172</v>
      </c>
      <c r="AP99" t="s">
        <v>132</v>
      </c>
      <c r="AQ99" t="s">
        <v>135</v>
      </c>
      <c r="AR99" t="s">
        <v>115</v>
      </c>
      <c r="AS99" t="s">
        <v>136</v>
      </c>
      <c r="AT99" t="s">
        <v>134</v>
      </c>
      <c r="AU99" t="s">
        <v>237</v>
      </c>
      <c r="AV99" t="s">
        <v>117</v>
      </c>
      <c r="AW99" t="s">
        <v>137</v>
      </c>
      <c r="AX99" t="s">
        <v>134</v>
      </c>
      <c r="AY99" t="s">
        <v>173</v>
      </c>
      <c r="AZ99" t="s">
        <v>134</v>
      </c>
      <c r="BA99" t="s">
        <v>139</v>
      </c>
      <c r="BB99" t="s">
        <v>115</v>
      </c>
      <c r="BC99" t="s">
        <v>140</v>
      </c>
      <c r="BD99" t="s">
        <v>115</v>
      </c>
      <c r="BE99" t="s">
        <v>174</v>
      </c>
      <c r="BF99" t="s">
        <v>132</v>
      </c>
      <c r="BG99" t="s">
        <v>143</v>
      </c>
      <c r="BH99" t="s">
        <v>144</v>
      </c>
      <c r="BI99" t="s">
        <v>118</v>
      </c>
      <c r="BJ99" t="s">
        <v>118</v>
      </c>
      <c r="BK99" t="s">
        <v>118</v>
      </c>
      <c r="BL99" t="s">
        <v>118</v>
      </c>
      <c r="BM99" t="s">
        <v>118</v>
      </c>
      <c r="BN99" t="s">
        <v>118</v>
      </c>
      <c r="BO99" t="s">
        <v>118</v>
      </c>
      <c r="BP99" t="s">
        <v>118</v>
      </c>
      <c r="BQ99" t="s">
        <v>118</v>
      </c>
      <c r="BR99" t="s">
        <v>118</v>
      </c>
      <c r="BS99" t="s">
        <v>118</v>
      </c>
      <c r="BT99" t="s">
        <v>118</v>
      </c>
      <c r="BU99" s="12"/>
      <c r="BV99" t="s">
        <v>118</v>
      </c>
      <c r="BW99" t="s">
        <v>375</v>
      </c>
      <c r="BX99" t="s">
        <v>162</v>
      </c>
      <c r="BY99" t="s">
        <v>374</v>
      </c>
      <c r="BZ99" t="s">
        <v>130</v>
      </c>
      <c r="CA99" t="s">
        <v>125</v>
      </c>
      <c r="CB99" t="s">
        <v>130</v>
      </c>
      <c r="CC99" t="s">
        <v>171</v>
      </c>
      <c r="CD99" t="s">
        <v>171</v>
      </c>
      <c r="CE99" t="s">
        <v>496</v>
      </c>
      <c r="CF99" t="s">
        <v>722</v>
      </c>
      <c r="CG99" t="s">
        <v>6063</v>
      </c>
      <c r="CH99">
        <v>25</v>
      </c>
      <c r="CI99" t="s">
        <v>4362</v>
      </c>
      <c r="CJ99" t="s">
        <v>148</v>
      </c>
      <c r="CK99" t="s">
        <v>132</v>
      </c>
      <c r="CL99" t="s">
        <v>115</v>
      </c>
      <c r="CM99" t="s">
        <v>134</v>
      </c>
      <c r="CN99" t="s">
        <v>118</v>
      </c>
      <c r="CO99" t="s">
        <v>132</v>
      </c>
      <c r="CP99" t="s">
        <v>126</v>
      </c>
      <c r="CQ99" t="s">
        <v>6064</v>
      </c>
      <c r="CR99" t="s">
        <v>6065</v>
      </c>
      <c r="CS99" t="s">
        <v>6066</v>
      </c>
      <c r="CT99" t="s">
        <v>115</v>
      </c>
      <c r="CU99" s="13">
        <v>45472.531111111108</v>
      </c>
      <c r="CV99" s="13"/>
      <c r="CW99" t="s">
        <v>118</v>
      </c>
      <c r="CX99" t="s">
        <v>118</v>
      </c>
      <c r="CY99" t="s">
        <v>132</v>
      </c>
      <c r="CZ99" t="s">
        <v>115</v>
      </c>
      <c r="DA99" s="13">
        <v>45494.428425925929</v>
      </c>
      <c r="DB99" t="s">
        <v>4366</v>
      </c>
      <c r="DC99" t="s">
        <v>4367</v>
      </c>
      <c r="DD99" t="s">
        <v>118</v>
      </c>
      <c r="DE99" t="s">
        <v>116</v>
      </c>
      <c r="DF99" t="s">
        <v>118</v>
      </c>
      <c r="DG99" t="s">
        <v>118</v>
      </c>
      <c r="DH99" t="s">
        <v>118</v>
      </c>
      <c r="DI99" t="s">
        <v>118</v>
      </c>
      <c r="DJ99" t="s">
        <v>118</v>
      </c>
      <c r="DK99" s="13"/>
      <c r="DL99">
        <v>4243</v>
      </c>
      <c r="DM99" t="s">
        <v>6050</v>
      </c>
      <c r="DN99" t="s">
        <v>895</v>
      </c>
      <c r="DO99" t="s">
        <v>1404</v>
      </c>
      <c r="DP99" t="s">
        <v>6063</v>
      </c>
    </row>
    <row r="100" spans="1:120" x14ac:dyDescent="0.35">
      <c r="A100">
        <v>9097</v>
      </c>
      <c r="B100" t="s">
        <v>6067</v>
      </c>
      <c r="C100" t="s">
        <v>6068</v>
      </c>
      <c r="D100" t="s">
        <v>6069</v>
      </c>
      <c r="E100" t="s">
        <v>6070</v>
      </c>
      <c r="F100" s="12">
        <v>39005</v>
      </c>
      <c r="G100" t="s">
        <v>118</v>
      </c>
      <c r="H100" t="s">
        <v>6071</v>
      </c>
      <c r="I100" t="s">
        <v>113</v>
      </c>
      <c r="J100" t="s">
        <v>177</v>
      </c>
      <c r="K100" t="s">
        <v>115</v>
      </c>
      <c r="L100" t="s">
        <v>115</v>
      </c>
      <c r="M100" t="s">
        <v>116</v>
      </c>
      <c r="N100" t="s">
        <v>117</v>
      </c>
      <c r="O100" t="s">
        <v>118</v>
      </c>
      <c r="P100" t="s">
        <v>116</v>
      </c>
      <c r="Q100" t="s">
        <v>149</v>
      </c>
      <c r="R100" t="s">
        <v>179</v>
      </c>
      <c r="S100" t="s">
        <v>396</v>
      </c>
      <c r="T100" t="s">
        <v>361</v>
      </c>
      <c r="U100" t="s">
        <v>6072</v>
      </c>
      <c r="V100" t="s">
        <v>6073</v>
      </c>
      <c r="W100" t="s">
        <v>6074</v>
      </c>
      <c r="X100" t="s">
        <v>834</v>
      </c>
      <c r="Y100" t="s">
        <v>238</v>
      </c>
      <c r="Z100" t="s">
        <v>434</v>
      </c>
      <c r="AA100" t="s">
        <v>435</v>
      </c>
      <c r="AB100" t="s">
        <v>6075</v>
      </c>
      <c r="AC100" t="s">
        <v>6075</v>
      </c>
      <c r="AD100" t="s">
        <v>118</v>
      </c>
      <c r="AE100" t="s">
        <v>6076</v>
      </c>
      <c r="AF100" t="s">
        <v>6077</v>
      </c>
      <c r="AG100" t="s">
        <v>154</v>
      </c>
      <c r="AH100" t="s">
        <v>126</v>
      </c>
      <c r="AI100" t="s">
        <v>226</v>
      </c>
      <c r="AJ100" t="s">
        <v>128</v>
      </c>
      <c r="AK100" t="s">
        <v>129</v>
      </c>
      <c r="AL100" t="s">
        <v>115</v>
      </c>
      <c r="AM100" t="s">
        <v>131</v>
      </c>
      <c r="AN100" t="s">
        <v>115</v>
      </c>
      <c r="AO100" t="s">
        <v>133</v>
      </c>
      <c r="AP100" t="s">
        <v>115</v>
      </c>
      <c r="AQ100" t="s">
        <v>135</v>
      </c>
      <c r="AR100" t="s">
        <v>115</v>
      </c>
      <c r="AS100" t="s">
        <v>136</v>
      </c>
      <c r="AT100" t="s">
        <v>134</v>
      </c>
      <c r="AU100" t="s">
        <v>137</v>
      </c>
      <c r="AV100" t="s">
        <v>132</v>
      </c>
      <c r="AW100" t="s">
        <v>139</v>
      </c>
      <c r="AX100" t="s">
        <v>130</v>
      </c>
      <c r="AY100" t="s">
        <v>140</v>
      </c>
      <c r="AZ100" t="s">
        <v>130</v>
      </c>
      <c r="BA100" t="s">
        <v>141</v>
      </c>
      <c r="BB100" t="s">
        <v>132</v>
      </c>
      <c r="BC100" t="s">
        <v>143</v>
      </c>
      <c r="BD100" t="s">
        <v>144</v>
      </c>
      <c r="BE100" t="s">
        <v>143</v>
      </c>
      <c r="BF100" t="s">
        <v>144</v>
      </c>
      <c r="BG100" t="s">
        <v>143</v>
      </c>
      <c r="BH100" t="s">
        <v>144</v>
      </c>
      <c r="BI100" t="s">
        <v>118</v>
      </c>
      <c r="BJ100" t="s">
        <v>118</v>
      </c>
      <c r="BK100" t="s">
        <v>118</v>
      </c>
      <c r="BL100" t="s">
        <v>118</v>
      </c>
      <c r="BM100" t="s">
        <v>118</v>
      </c>
      <c r="BN100" t="s">
        <v>118</v>
      </c>
      <c r="BO100" t="s">
        <v>118</v>
      </c>
      <c r="BP100" t="s">
        <v>118</v>
      </c>
      <c r="BQ100" t="s">
        <v>118</v>
      </c>
      <c r="BR100" t="s">
        <v>118</v>
      </c>
      <c r="BS100" t="s">
        <v>118</v>
      </c>
      <c r="BT100" t="s">
        <v>118</v>
      </c>
      <c r="BU100" s="12"/>
      <c r="BV100" t="s">
        <v>118</v>
      </c>
      <c r="BW100" t="s">
        <v>145</v>
      </c>
      <c r="BX100" t="s">
        <v>162</v>
      </c>
      <c r="BY100" t="s">
        <v>117</v>
      </c>
      <c r="BZ100" t="s">
        <v>115</v>
      </c>
      <c r="CA100" t="s">
        <v>125</v>
      </c>
      <c r="CB100" t="s">
        <v>132</v>
      </c>
      <c r="CC100" t="s">
        <v>138</v>
      </c>
      <c r="CD100" t="s">
        <v>128</v>
      </c>
      <c r="CE100" t="s">
        <v>5109</v>
      </c>
      <c r="CF100" t="s">
        <v>6078</v>
      </c>
      <c r="CG100" t="s">
        <v>6079</v>
      </c>
      <c r="CH100">
        <v>25</v>
      </c>
      <c r="CI100" t="s">
        <v>4362</v>
      </c>
      <c r="CJ100" t="s">
        <v>148</v>
      </c>
      <c r="CK100" t="s">
        <v>142</v>
      </c>
      <c r="CL100" t="s">
        <v>132</v>
      </c>
      <c r="CM100" t="s">
        <v>134</v>
      </c>
      <c r="CN100" t="s">
        <v>118</v>
      </c>
      <c r="CO100" t="s">
        <v>132</v>
      </c>
      <c r="CP100" t="s">
        <v>126</v>
      </c>
      <c r="CQ100" t="s">
        <v>6080</v>
      </c>
      <c r="CR100" t="s">
        <v>6081</v>
      </c>
      <c r="CS100" t="s">
        <v>6082</v>
      </c>
      <c r="CT100" t="s">
        <v>115</v>
      </c>
      <c r="CU100" s="13">
        <v>45472.565613425926</v>
      </c>
      <c r="CV100" s="13"/>
      <c r="CW100" t="s">
        <v>118</v>
      </c>
      <c r="CX100" t="s">
        <v>118</v>
      </c>
      <c r="CY100" t="s">
        <v>132</v>
      </c>
      <c r="CZ100" t="s">
        <v>115</v>
      </c>
      <c r="DA100" s="13">
        <v>45494.364976851852</v>
      </c>
      <c r="DB100" t="s">
        <v>4366</v>
      </c>
      <c r="DC100" t="s">
        <v>4387</v>
      </c>
      <c r="DD100" t="s">
        <v>118</v>
      </c>
      <c r="DE100" t="s">
        <v>117</v>
      </c>
      <c r="DF100" t="s">
        <v>118</v>
      </c>
      <c r="DG100" t="s">
        <v>118</v>
      </c>
      <c r="DH100" t="s">
        <v>118</v>
      </c>
      <c r="DI100" t="s">
        <v>118</v>
      </c>
      <c r="DJ100" t="s">
        <v>118</v>
      </c>
      <c r="DK100" s="13"/>
      <c r="DL100">
        <v>4244</v>
      </c>
      <c r="DM100" t="s">
        <v>6067</v>
      </c>
      <c r="DN100" t="s">
        <v>4388</v>
      </c>
      <c r="DO100" t="s">
        <v>1406</v>
      </c>
      <c r="DP100" t="s">
        <v>6079</v>
      </c>
    </row>
    <row r="101" spans="1:120" x14ac:dyDescent="0.35">
      <c r="A101">
        <v>8834</v>
      </c>
      <c r="B101" t="s">
        <v>6083</v>
      </c>
      <c r="C101" t="s">
        <v>6084</v>
      </c>
      <c r="D101" t="s">
        <v>6085</v>
      </c>
      <c r="E101" t="s">
        <v>6086</v>
      </c>
      <c r="F101" s="12">
        <v>38918</v>
      </c>
      <c r="G101" t="s">
        <v>6087</v>
      </c>
      <c r="H101" t="s">
        <v>6088</v>
      </c>
      <c r="I101" t="s">
        <v>212</v>
      </c>
      <c r="J101" t="s">
        <v>177</v>
      </c>
      <c r="K101" t="s">
        <v>125</v>
      </c>
      <c r="L101" t="s">
        <v>115</v>
      </c>
      <c r="M101" t="s">
        <v>213</v>
      </c>
      <c r="N101" t="s">
        <v>117</v>
      </c>
      <c r="O101" t="s">
        <v>118</v>
      </c>
      <c r="P101" t="s">
        <v>116</v>
      </c>
      <c r="Q101" t="s">
        <v>119</v>
      </c>
      <c r="R101" t="s">
        <v>6089</v>
      </c>
      <c r="S101" t="s">
        <v>6090</v>
      </c>
      <c r="T101" t="s">
        <v>628</v>
      </c>
      <c r="U101" t="s">
        <v>785</v>
      </c>
      <c r="V101" t="s">
        <v>6091</v>
      </c>
      <c r="W101" t="s">
        <v>208</v>
      </c>
      <c r="X101" t="s">
        <v>209</v>
      </c>
      <c r="Y101" t="s">
        <v>119</v>
      </c>
      <c r="Z101" t="s">
        <v>118</v>
      </c>
      <c r="AA101" t="s">
        <v>118</v>
      </c>
      <c r="AB101" t="s">
        <v>6092</v>
      </c>
      <c r="AC101" t="s">
        <v>118</v>
      </c>
      <c r="AD101" t="s">
        <v>118</v>
      </c>
      <c r="AE101" t="s">
        <v>6093</v>
      </c>
      <c r="AF101" t="s">
        <v>321</v>
      </c>
      <c r="AG101" t="s">
        <v>157</v>
      </c>
      <c r="AH101" t="s">
        <v>126</v>
      </c>
      <c r="AI101" t="s">
        <v>226</v>
      </c>
      <c r="AJ101" t="s">
        <v>171</v>
      </c>
      <c r="AK101" t="s">
        <v>129</v>
      </c>
      <c r="AL101" t="s">
        <v>132</v>
      </c>
      <c r="AM101" t="s">
        <v>131</v>
      </c>
      <c r="AN101" t="s">
        <v>130</v>
      </c>
      <c r="AO101" t="s">
        <v>172</v>
      </c>
      <c r="AP101" t="s">
        <v>115</v>
      </c>
      <c r="AQ101" t="s">
        <v>135</v>
      </c>
      <c r="AR101" t="s">
        <v>115</v>
      </c>
      <c r="AS101" t="s">
        <v>136</v>
      </c>
      <c r="AT101" t="s">
        <v>134</v>
      </c>
      <c r="AU101" t="s">
        <v>137</v>
      </c>
      <c r="AV101" t="s">
        <v>115</v>
      </c>
      <c r="AW101" t="s">
        <v>399</v>
      </c>
      <c r="AX101" t="s">
        <v>132</v>
      </c>
      <c r="AY101" t="s">
        <v>139</v>
      </c>
      <c r="AZ101" t="s">
        <v>132</v>
      </c>
      <c r="BA101" t="s">
        <v>140</v>
      </c>
      <c r="BB101" t="s">
        <v>130</v>
      </c>
      <c r="BC101" t="s">
        <v>260</v>
      </c>
      <c r="BD101" t="s">
        <v>132</v>
      </c>
      <c r="BE101" t="s">
        <v>143</v>
      </c>
      <c r="BF101" t="s">
        <v>144</v>
      </c>
      <c r="BG101" t="s">
        <v>143</v>
      </c>
      <c r="BH101" t="s">
        <v>144</v>
      </c>
      <c r="BI101" t="s">
        <v>118</v>
      </c>
      <c r="BJ101" t="s">
        <v>118</v>
      </c>
      <c r="BK101" t="s">
        <v>118</v>
      </c>
      <c r="BL101" t="s">
        <v>118</v>
      </c>
      <c r="BM101" t="s">
        <v>118</v>
      </c>
      <c r="BN101" t="s">
        <v>118</v>
      </c>
      <c r="BO101" t="s">
        <v>118</v>
      </c>
      <c r="BP101" t="s">
        <v>118</v>
      </c>
      <c r="BQ101" t="s">
        <v>118</v>
      </c>
      <c r="BR101" t="s">
        <v>118</v>
      </c>
      <c r="BS101" t="s">
        <v>118</v>
      </c>
      <c r="BT101" t="s">
        <v>118</v>
      </c>
      <c r="BU101" s="12"/>
      <c r="BV101" t="s">
        <v>118</v>
      </c>
      <c r="BW101" t="s">
        <v>351</v>
      </c>
      <c r="BX101" t="s">
        <v>162</v>
      </c>
      <c r="BY101" t="s">
        <v>374</v>
      </c>
      <c r="BZ101" t="s">
        <v>115</v>
      </c>
      <c r="CA101" t="s">
        <v>130</v>
      </c>
      <c r="CB101" t="s">
        <v>125</v>
      </c>
      <c r="CC101" t="s">
        <v>154</v>
      </c>
      <c r="CD101" t="s">
        <v>171</v>
      </c>
      <c r="CE101" t="s">
        <v>415</v>
      </c>
      <c r="CF101" t="s">
        <v>6094</v>
      </c>
      <c r="CG101" t="s">
        <v>6095</v>
      </c>
      <c r="CH101">
        <v>25</v>
      </c>
      <c r="CI101" t="s">
        <v>4362</v>
      </c>
      <c r="CJ101" t="s">
        <v>148</v>
      </c>
      <c r="CK101" t="s">
        <v>132</v>
      </c>
      <c r="CL101" t="s">
        <v>132</v>
      </c>
      <c r="CM101" t="s">
        <v>118</v>
      </c>
      <c r="CN101" t="s">
        <v>118</v>
      </c>
      <c r="CO101" t="s">
        <v>118</v>
      </c>
      <c r="CP101" t="s">
        <v>126</v>
      </c>
      <c r="CQ101" t="s">
        <v>118</v>
      </c>
      <c r="CR101" t="s">
        <v>118</v>
      </c>
      <c r="CS101" t="s">
        <v>118</v>
      </c>
      <c r="CT101" t="s">
        <v>134</v>
      </c>
      <c r="CU101" s="13"/>
      <c r="CV101" s="13"/>
      <c r="CW101" t="s">
        <v>118</v>
      </c>
      <c r="CX101" t="s">
        <v>118</v>
      </c>
      <c r="CY101" t="s">
        <v>134</v>
      </c>
      <c r="CZ101" t="s">
        <v>134</v>
      </c>
      <c r="DA101" s="13"/>
      <c r="DB101" t="s">
        <v>4366</v>
      </c>
      <c r="DC101" t="s">
        <v>4387</v>
      </c>
      <c r="DD101" t="s">
        <v>118</v>
      </c>
      <c r="DE101" t="s">
        <v>118</v>
      </c>
      <c r="DF101" t="s">
        <v>118</v>
      </c>
      <c r="DG101" t="s">
        <v>115</v>
      </c>
      <c r="DH101" t="s">
        <v>118</v>
      </c>
      <c r="DI101" t="s">
        <v>118</v>
      </c>
      <c r="DJ101" t="s">
        <v>118</v>
      </c>
      <c r="DK101" s="13"/>
      <c r="DL101">
        <v>4245</v>
      </c>
      <c r="DM101" t="s">
        <v>6083</v>
      </c>
      <c r="DN101" t="s">
        <v>4388</v>
      </c>
      <c r="DO101" t="s">
        <v>118</v>
      </c>
      <c r="DP101" t="s">
        <v>6095</v>
      </c>
    </row>
    <row r="102" spans="1:120" x14ac:dyDescent="0.35">
      <c r="A102">
        <v>8434</v>
      </c>
      <c r="B102" t="s">
        <v>6096</v>
      </c>
      <c r="C102" t="s">
        <v>6097</v>
      </c>
      <c r="D102" t="s">
        <v>6098</v>
      </c>
      <c r="E102" t="s">
        <v>6099</v>
      </c>
      <c r="F102" s="12">
        <v>38768</v>
      </c>
      <c r="G102" t="s">
        <v>6100</v>
      </c>
      <c r="H102" t="s">
        <v>6101</v>
      </c>
      <c r="I102" t="s">
        <v>6102</v>
      </c>
      <c r="J102" t="s">
        <v>177</v>
      </c>
      <c r="K102" t="s">
        <v>115</v>
      </c>
      <c r="L102" t="s">
        <v>115</v>
      </c>
      <c r="M102" t="s">
        <v>116</v>
      </c>
      <c r="N102" t="s">
        <v>117</v>
      </c>
      <c r="O102" t="s">
        <v>118</v>
      </c>
      <c r="P102" t="s">
        <v>116</v>
      </c>
      <c r="Q102" t="s">
        <v>178</v>
      </c>
      <c r="R102" t="s">
        <v>134</v>
      </c>
      <c r="S102" t="s">
        <v>134</v>
      </c>
      <c r="T102" t="s">
        <v>118</v>
      </c>
      <c r="U102" t="s">
        <v>6103</v>
      </c>
      <c r="V102" t="s">
        <v>6104</v>
      </c>
      <c r="W102" t="s">
        <v>6105</v>
      </c>
      <c r="X102" t="s">
        <v>6106</v>
      </c>
      <c r="Y102" t="s">
        <v>178</v>
      </c>
      <c r="Z102" t="s">
        <v>118</v>
      </c>
      <c r="AA102" t="s">
        <v>118</v>
      </c>
      <c r="AB102" t="s">
        <v>6107</v>
      </c>
      <c r="AC102" t="s">
        <v>118</v>
      </c>
      <c r="AD102" t="s">
        <v>118</v>
      </c>
      <c r="AE102" t="s">
        <v>6108</v>
      </c>
      <c r="AF102" t="s">
        <v>6109</v>
      </c>
      <c r="AG102" t="s">
        <v>125</v>
      </c>
      <c r="AH102" t="s">
        <v>126</v>
      </c>
      <c r="AI102" t="s">
        <v>226</v>
      </c>
      <c r="AJ102" t="s">
        <v>128</v>
      </c>
      <c r="AK102" t="s">
        <v>129</v>
      </c>
      <c r="AL102" t="s">
        <v>115</v>
      </c>
      <c r="AM102" t="s">
        <v>131</v>
      </c>
      <c r="AN102" t="s">
        <v>115</v>
      </c>
      <c r="AO102" t="s">
        <v>133</v>
      </c>
      <c r="AP102" t="s">
        <v>115</v>
      </c>
      <c r="AQ102" t="s">
        <v>135</v>
      </c>
      <c r="AR102" t="s">
        <v>115</v>
      </c>
      <c r="AS102" t="s">
        <v>136</v>
      </c>
      <c r="AT102" t="s">
        <v>115</v>
      </c>
      <c r="AU102" t="s">
        <v>137</v>
      </c>
      <c r="AV102" t="s">
        <v>125</v>
      </c>
      <c r="AW102" t="s">
        <v>139</v>
      </c>
      <c r="AX102" t="s">
        <v>132</v>
      </c>
      <c r="AY102" t="s">
        <v>140</v>
      </c>
      <c r="AZ102" t="s">
        <v>130</v>
      </c>
      <c r="BA102" t="s">
        <v>141</v>
      </c>
      <c r="BB102" t="s">
        <v>130</v>
      </c>
      <c r="BC102" t="s">
        <v>143</v>
      </c>
      <c r="BD102" t="s">
        <v>144</v>
      </c>
      <c r="BE102" t="s">
        <v>143</v>
      </c>
      <c r="BF102" t="s">
        <v>144</v>
      </c>
      <c r="BG102" t="s">
        <v>143</v>
      </c>
      <c r="BH102" t="s">
        <v>144</v>
      </c>
      <c r="BI102" t="s">
        <v>118</v>
      </c>
      <c r="BJ102" t="s">
        <v>118</v>
      </c>
      <c r="BK102" t="s">
        <v>118</v>
      </c>
      <c r="BL102" t="s">
        <v>118</v>
      </c>
      <c r="BM102" t="s">
        <v>118</v>
      </c>
      <c r="BN102" t="s">
        <v>118</v>
      </c>
      <c r="BO102" t="s">
        <v>118</v>
      </c>
      <c r="BP102" t="s">
        <v>118</v>
      </c>
      <c r="BQ102" t="s">
        <v>118</v>
      </c>
      <c r="BR102" t="s">
        <v>118</v>
      </c>
      <c r="BS102" t="s">
        <v>118</v>
      </c>
      <c r="BT102" t="s">
        <v>118</v>
      </c>
      <c r="BU102" s="12"/>
      <c r="BV102" t="s">
        <v>118</v>
      </c>
      <c r="BW102" t="s">
        <v>145</v>
      </c>
      <c r="BX102" t="s">
        <v>162</v>
      </c>
      <c r="BY102" t="s">
        <v>117</v>
      </c>
      <c r="BZ102" t="s">
        <v>134</v>
      </c>
      <c r="CA102" t="s">
        <v>157</v>
      </c>
      <c r="CB102" t="s">
        <v>115</v>
      </c>
      <c r="CC102" t="s">
        <v>142</v>
      </c>
      <c r="CD102" t="s">
        <v>128</v>
      </c>
      <c r="CE102" t="s">
        <v>6110</v>
      </c>
      <c r="CF102" t="s">
        <v>6111</v>
      </c>
      <c r="CG102" t="s">
        <v>6112</v>
      </c>
      <c r="CH102">
        <v>25</v>
      </c>
      <c r="CI102" t="s">
        <v>4362</v>
      </c>
      <c r="CJ102" t="s">
        <v>148</v>
      </c>
      <c r="CK102" t="s">
        <v>130</v>
      </c>
      <c r="CL102" t="s">
        <v>115</v>
      </c>
      <c r="CM102" t="s">
        <v>118</v>
      </c>
      <c r="CN102" t="s">
        <v>118</v>
      </c>
      <c r="CO102" t="s">
        <v>118</v>
      </c>
      <c r="CP102" t="s">
        <v>126</v>
      </c>
      <c r="CQ102" t="s">
        <v>118</v>
      </c>
      <c r="CR102" t="s">
        <v>118</v>
      </c>
      <c r="CS102" t="s">
        <v>118</v>
      </c>
      <c r="CT102" t="s">
        <v>134</v>
      </c>
      <c r="CU102" s="13"/>
      <c r="CV102" s="13"/>
      <c r="CW102" t="s">
        <v>118</v>
      </c>
      <c r="CX102" t="s">
        <v>118</v>
      </c>
      <c r="CY102" t="s">
        <v>134</v>
      </c>
      <c r="CZ102" t="s">
        <v>134</v>
      </c>
      <c r="DA102" s="13"/>
      <c r="DB102" t="s">
        <v>4366</v>
      </c>
      <c r="DC102" t="s">
        <v>4387</v>
      </c>
      <c r="DD102" t="s">
        <v>118</v>
      </c>
      <c r="DE102" t="s">
        <v>118</v>
      </c>
      <c r="DF102" t="s">
        <v>118</v>
      </c>
      <c r="DG102" t="s">
        <v>115</v>
      </c>
      <c r="DH102" t="s">
        <v>118</v>
      </c>
      <c r="DI102" t="s">
        <v>118</v>
      </c>
      <c r="DJ102" t="s">
        <v>118</v>
      </c>
      <c r="DK102" s="13"/>
      <c r="DL102">
        <v>4246</v>
      </c>
      <c r="DM102" t="s">
        <v>6096</v>
      </c>
      <c r="DN102" t="s">
        <v>4388</v>
      </c>
      <c r="DO102" t="s">
        <v>118</v>
      </c>
      <c r="DP102" t="s">
        <v>6112</v>
      </c>
    </row>
    <row r="103" spans="1:120" x14ac:dyDescent="0.35">
      <c r="A103">
        <v>8765</v>
      </c>
      <c r="B103" t="s">
        <v>6113</v>
      </c>
      <c r="C103" t="s">
        <v>6114</v>
      </c>
      <c r="D103" t="s">
        <v>6115</v>
      </c>
      <c r="E103" t="s">
        <v>6116</v>
      </c>
      <c r="F103" s="12">
        <v>38891</v>
      </c>
      <c r="G103" t="s">
        <v>6117</v>
      </c>
      <c r="H103" t="s">
        <v>6118</v>
      </c>
      <c r="I103" t="s">
        <v>212</v>
      </c>
      <c r="J103" t="s">
        <v>177</v>
      </c>
      <c r="K103" t="s">
        <v>125</v>
      </c>
      <c r="L103" t="s">
        <v>115</v>
      </c>
      <c r="M103" t="s">
        <v>213</v>
      </c>
      <c r="N103" t="s">
        <v>117</v>
      </c>
      <c r="O103" t="s">
        <v>118</v>
      </c>
      <c r="P103" t="s">
        <v>116</v>
      </c>
      <c r="Q103" t="s">
        <v>182</v>
      </c>
      <c r="R103" t="s">
        <v>120</v>
      </c>
      <c r="S103" t="s">
        <v>559</v>
      </c>
      <c r="T103" t="s">
        <v>306</v>
      </c>
      <c r="U103" t="s">
        <v>6119</v>
      </c>
      <c r="V103" t="s">
        <v>118</v>
      </c>
      <c r="W103" t="s">
        <v>6120</v>
      </c>
      <c r="X103" t="s">
        <v>6121</v>
      </c>
      <c r="Y103" t="s">
        <v>182</v>
      </c>
      <c r="Z103" t="s">
        <v>118</v>
      </c>
      <c r="AA103" t="s">
        <v>118</v>
      </c>
      <c r="AB103" t="s">
        <v>6122</v>
      </c>
      <c r="AC103" t="s">
        <v>118</v>
      </c>
      <c r="AD103" t="s">
        <v>118</v>
      </c>
      <c r="AE103" t="s">
        <v>6123</v>
      </c>
      <c r="AF103" t="s">
        <v>412</v>
      </c>
      <c r="AG103" t="s">
        <v>125</v>
      </c>
      <c r="AH103" t="s">
        <v>126</v>
      </c>
      <c r="AI103" t="s">
        <v>226</v>
      </c>
      <c r="AJ103" t="s">
        <v>128</v>
      </c>
      <c r="AK103" t="s">
        <v>129</v>
      </c>
      <c r="AL103" t="s">
        <v>115</v>
      </c>
      <c r="AM103" t="s">
        <v>131</v>
      </c>
      <c r="AN103" t="s">
        <v>115</v>
      </c>
      <c r="AO103" t="s">
        <v>172</v>
      </c>
      <c r="AP103" t="s">
        <v>115</v>
      </c>
      <c r="AQ103" t="s">
        <v>135</v>
      </c>
      <c r="AR103" t="s">
        <v>115</v>
      </c>
      <c r="AS103" t="s">
        <v>136</v>
      </c>
      <c r="AT103" t="s">
        <v>134</v>
      </c>
      <c r="AU103" t="s">
        <v>137</v>
      </c>
      <c r="AV103" t="s">
        <v>130</v>
      </c>
      <c r="AW103" t="s">
        <v>139</v>
      </c>
      <c r="AX103" t="s">
        <v>134</v>
      </c>
      <c r="AY103" t="s">
        <v>140</v>
      </c>
      <c r="AZ103" t="s">
        <v>132</v>
      </c>
      <c r="BA103" t="s">
        <v>141</v>
      </c>
      <c r="BB103" t="s">
        <v>115</v>
      </c>
      <c r="BC103" t="s">
        <v>143</v>
      </c>
      <c r="BD103" t="s">
        <v>144</v>
      </c>
      <c r="BE103" t="s">
        <v>143</v>
      </c>
      <c r="BF103" t="s">
        <v>144</v>
      </c>
      <c r="BG103" t="s">
        <v>143</v>
      </c>
      <c r="BH103" t="s">
        <v>144</v>
      </c>
      <c r="BI103" t="s">
        <v>118</v>
      </c>
      <c r="BJ103" t="s">
        <v>118</v>
      </c>
      <c r="BK103" t="s">
        <v>118</v>
      </c>
      <c r="BL103" t="s">
        <v>118</v>
      </c>
      <c r="BM103" t="s">
        <v>118</v>
      </c>
      <c r="BN103" t="s">
        <v>118</v>
      </c>
      <c r="BO103" t="s">
        <v>118</v>
      </c>
      <c r="BP103" t="s">
        <v>118</v>
      </c>
      <c r="BQ103" t="s">
        <v>118</v>
      </c>
      <c r="BR103" t="s">
        <v>118</v>
      </c>
      <c r="BS103" t="s">
        <v>118</v>
      </c>
      <c r="BT103" t="s">
        <v>118</v>
      </c>
      <c r="BU103" s="12"/>
      <c r="BV103" t="s">
        <v>118</v>
      </c>
      <c r="BW103" t="s">
        <v>351</v>
      </c>
      <c r="BX103" t="s">
        <v>162</v>
      </c>
      <c r="BY103" t="s">
        <v>117</v>
      </c>
      <c r="BZ103" t="s">
        <v>132</v>
      </c>
      <c r="CA103" t="s">
        <v>157</v>
      </c>
      <c r="CB103" t="s">
        <v>115</v>
      </c>
      <c r="CC103" t="s">
        <v>154</v>
      </c>
      <c r="CD103" t="s">
        <v>128</v>
      </c>
      <c r="CE103" t="s">
        <v>496</v>
      </c>
      <c r="CF103" t="s">
        <v>6124</v>
      </c>
      <c r="CG103" t="s">
        <v>6125</v>
      </c>
      <c r="CH103">
        <v>25</v>
      </c>
      <c r="CI103" t="s">
        <v>4362</v>
      </c>
      <c r="CJ103" t="s">
        <v>148</v>
      </c>
      <c r="CK103" t="s">
        <v>125</v>
      </c>
      <c r="CL103" t="s">
        <v>130</v>
      </c>
      <c r="CM103" t="s">
        <v>118</v>
      </c>
      <c r="CN103" t="s">
        <v>118</v>
      </c>
      <c r="CO103" t="s">
        <v>118</v>
      </c>
      <c r="CP103" t="s">
        <v>126</v>
      </c>
      <c r="CQ103" t="s">
        <v>118</v>
      </c>
      <c r="CR103" t="s">
        <v>118</v>
      </c>
      <c r="CS103" t="s">
        <v>118</v>
      </c>
      <c r="CT103" t="s">
        <v>134</v>
      </c>
      <c r="CU103" s="13"/>
      <c r="CV103" s="13"/>
      <c r="CW103" t="s">
        <v>118</v>
      </c>
      <c r="CX103" t="s">
        <v>118</v>
      </c>
      <c r="CY103" t="s">
        <v>134</v>
      </c>
      <c r="CZ103" t="s">
        <v>134</v>
      </c>
      <c r="DA103" s="13"/>
      <c r="DB103" t="s">
        <v>4366</v>
      </c>
      <c r="DC103" t="s">
        <v>4387</v>
      </c>
      <c r="DD103" t="s">
        <v>118</v>
      </c>
      <c r="DE103" t="s">
        <v>118</v>
      </c>
      <c r="DF103" t="s">
        <v>118</v>
      </c>
      <c r="DG103" t="s">
        <v>115</v>
      </c>
      <c r="DH103" t="s">
        <v>118</v>
      </c>
      <c r="DI103" t="s">
        <v>118</v>
      </c>
      <c r="DJ103" t="s">
        <v>118</v>
      </c>
      <c r="DK103" s="13"/>
      <c r="DL103">
        <v>4247</v>
      </c>
      <c r="DM103" t="s">
        <v>6113</v>
      </c>
      <c r="DN103" t="s">
        <v>4388</v>
      </c>
      <c r="DO103" t="s">
        <v>118</v>
      </c>
      <c r="DP103" t="s">
        <v>6125</v>
      </c>
    </row>
    <row r="104" spans="1:120" x14ac:dyDescent="0.35">
      <c r="A104">
        <v>8457</v>
      </c>
      <c r="B104" t="s">
        <v>6126</v>
      </c>
      <c r="C104" t="s">
        <v>6127</v>
      </c>
      <c r="D104" t="s">
        <v>6128</v>
      </c>
      <c r="E104" t="s">
        <v>6129</v>
      </c>
      <c r="F104" s="12">
        <v>38777</v>
      </c>
      <c r="G104" t="s">
        <v>6130</v>
      </c>
      <c r="H104" t="s">
        <v>118</v>
      </c>
      <c r="I104" t="s">
        <v>113</v>
      </c>
      <c r="J104" t="s">
        <v>177</v>
      </c>
      <c r="K104" t="s">
        <v>115</v>
      </c>
      <c r="L104" t="s">
        <v>115</v>
      </c>
      <c r="M104" t="s">
        <v>116</v>
      </c>
      <c r="N104" t="s">
        <v>117</v>
      </c>
      <c r="O104" t="s">
        <v>118</v>
      </c>
      <c r="P104" t="s">
        <v>116</v>
      </c>
      <c r="Q104" t="s">
        <v>218</v>
      </c>
      <c r="R104" t="s">
        <v>309</v>
      </c>
      <c r="S104" t="s">
        <v>215</v>
      </c>
      <c r="T104" t="s">
        <v>4719</v>
      </c>
      <c r="U104" t="s">
        <v>615</v>
      </c>
      <c r="V104" t="s">
        <v>6131</v>
      </c>
      <c r="W104" t="s">
        <v>6132</v>
      </c>
      <c r="X104" t="s">
        <v>616</v>
      </c>
      <c r="Y104" t="s">
        <v>218</v>
      </c>
      <c r="Z104" t="s">
        <v>118</v>
      </c>
      <c r="AA104" t="s">
        <v>118</v>
      </c>
      <c r="AB104" t="s">
        <v>6133</v>
      </c>
      <c r="AC104" t="s">
        <v>118</v>
      </c>
      <c r="AD104" t="s">
        <v>118</v>
      </c>
      <c r="AE104" t="s">
        <v>6134</v>
      </c>
      <c r="AF104" t="s">
        <v>293</v>
      </c>
      <c r="AG104" t="s">
        <v>157</v>
      </c>
      <c r="AH104" t="s">
        <v>126</v>
      </c>
      <c r="AI104" t="s">
        <v>226</v>
      </c>
      <c r="AJ104" t="s">
        <v>128</v>
      </c>
      <c r="AK104" t="s">
        <v>129</v>
      </c>
      <c r="AL104" t="s">
        <v>130</v>
      </c>
      <c r="AM104" t="s">
        <v>131</v>
      </c>
      <c r="AN104" t="s">
        <v>115</v>
      </c>
      <c r="AO104" t="s">
        <v>133</v>
      </c>
      <c r="AP104" t="s">
        <v>134</v>
      </c>
      <c r="AQ104" t="s">
        <v>135</v>
      </c>
      <c r="AR104" t="s">
        <v>115</v>
      </c>
      <c r="AS104" t="s">
        <v>136</v>
      </c>
      <c r="AT104" t="s">
        <v>134</v>
      </c>
      <c r="AU104" t="s">
        <v>137</v>
      </c>
      <c r="AV104" t="s">
        <v>132</v>
      </c>
      <c r="AW104" t="s">
        <v>139</v>
      </c>
      <c r="AX104" t="s">
        <v>115</v>
      </c>
      <c r="AY104" t="s">
        <v>140</v>
      </c>
      <c r="AZ104" t="s">
        <v>130</v>
      </c>
      <c r="BA104" t="s">
        <v>141</v>
      </c>
      <c r="BB104" t="s">
        <v>132</v>
      </c>
      <c r="BC104" t="s">
        <v>143</v>
      </c>
      <c r="BD104" t="s">
        <v>144</v>
      </c>
      <c r="BE104" t="s">
        <v>143</v>
      </c>
      <c r="BF104" t="s">
        <v>144</v>
      </c>
      <c r="BG104" t="s">
        <v>143</v>
      </c>
      <c r="BH104" t="s">
        <v>144</v>
      </c>
      <c r="BI104" t="s">
        <v>118</v>
      </c>
      <c r="BJ104" t="s">
        <v>118</v>
      </c>
      <c r="BK104" t="s">
        <v>118</v>
      </c>
      <c r="BL104" t="s">
        <v>118</v>
      </c>
      <c r="BM104" t="s">
        <v>118</v>
      </c>
      <c r="BN104" t="s">
        <v>118</v>
      </c>
      <c r="BO104" t="s">
        <v>118</v>
      </c>
      <c r="BP104" t="s">
        <v>118</v>
      </c>
      <c r="BQ104" t="s">
        <v>118</v>
      </c>
      <c r="BR104" t="s">
        <v>118</v>
      </c>
      <c r="BS104" t="s">
        <v>118</v>
      </c>
      <c r="BT104" t="s">
        <v>118</v>
      </c>
      <c r="BU104" s="12"/>
      <c r="BV104" t="s">
        <v>118</v>
      </c>
      <c r="BW104" t="s">
        <v>145</v>
      </c>
      <c r="BX104" t="s">
        <v>162</v>
      </c>
      <c r="BY104" t="s">
        <v>117</v>
      </c>
      <c r="BZ104" t="s">
        <v>132</v>
      </c>
      <c r="CA104" t="s">
        <v>130</v>
      </c>
      <c r="CB104" t="s">
        <v>132</v>
      </c>
      <c r="CC104" t="s">
        <v>138</v>
      </c>
      <c r="CD104" t="s">
        <v>128</v>
      </c>
      <c r="CE104" t="s">
        <v>577</v>
      </c>
      <c r="CF104" t="s">
        <v>6135</v>
      </c>
      <c r="CG104" t="s">
        <v>6136</v>
      </c>
      <c r="CH104">
        <v>25</v>
      </c>
      <c r="CI104" t="s">
        <v>4362</v>
      </c>
      <c r="CJ104" t="s">
        <v>148</v>
      </c>
      <c r="CK104" t="s">
        <v>125</v>
      </c>
      <c r="CL104" t="s">
        <v>130</v>
      </c>
      <c r="CM104" t="s">
        <v>118</v>
      </c>
      <c r="CN104" t="s">
        <v>118</v>
      </c>
      <c r="CO104" t="s">
        <v>118</v>
      </c>
      <c r="CP104" t="s">
        <v>126</v>
      </c>
      <c r="CQ104" t="s">
        <v>118</v>
      </c>
      <c r="CR104" t="s">
        <v>118</v>
      </c>
      <c r="CS104" t="s">
        <v>118</v>
      </c>
      <c r="CT104" t="s">
        <v>134</v>
      </c>
      <c r="CU104" s="13"/>
      <c r="CV104" s="13"/>
      <c r="CW104" t="s">
        <v>118</v>
      </c>
      <c r="CX104" t="s">
        <v>118</v>
      </c>
      <c r="CY104" t="s">
        <v>134</v>
      </c>
      <c r="CZ104" t="s">
        <v>134</v>
      </c>
      <c r="DA104" s="13"/>
      <c r="DB104" t="s">
        <v>4366</v>
      </c>
      <c r="DC104" t="s">
        <v>4387</v>
      </c>
      <c r="DD104" t="s">
        <v>118</v>
      </c>
      <c r="DE104" t="s">
        <v>118</v>
      </c>
      <c r="DF104" t="s">
        <v>118</v>
      </c>
      <c r="DG104" t="s">
        <v>115</v>
      </c>
      <c r="DH104" t="s">
        <v>118</v>
      </c>
      <c r="DI104" t="s">
        <v>118</v>
      </c>
      <c r="DJ104" t="s">
        <v>118</v>
      </c>
      <c r="DK104" s="13"/>
      <c r="DL104">
        <v>4248</v>
      </c>
      <c r="DM104" t="s">
        <v>6126</v>
      </c>
      <c r="DN104" t="s">
        <v>4388</v>
      </c>
      <c r="DO104" t="s">
        <v>118</v>
      </c>
      <c r="DP104" t="s">
        <v>6136</v>
      </c>
    </row>
    <row r="105" spans="1:120" x14ac:dyDescent="0.35">
      <c r="A105">
        <v>9251</v>
      </c>
      <c r="B105" t="s">
        <v>6137</v>
      </c>
      <c r="C105" t="s">
        <v>6138</v>
      </c>
      <c r="D105" t="s">
        <v>6139</v>
      </c>
      <c r="E105" t="s">
        <v>6140</v>
      </c>
      <c r="F105" s="12">
        <v>39067</v>
      </c>
      <c r="G105" t="s">
        <v>6141</v>
      </c>
      <c r="H105" t="s">
        <v>6142</v>
      </c>
      <c r="I105" t="s">
        <v>113</v>
      </c>
      <c r="J105" t="s">
        <v>177</v>
      </c>
      <c r="K105" t="s">
        <v>115</v>
      </c>
      <c r="L105" t="s">
        <v>115</v>
      </c>
      <c r="M105" t="s">
        <v>116</v>
      </c>
      <c r="N105" t="s">
        <v>117</v>
      </c>
      <c r="O105" t="s">
        <v>118</v>
      </c>
      <c r="P105" t="s">
        <v>116</v>
      </c>
      <c r="Q105" t="s">
        <v>218</v>
      </c>
      <c r="R105" t="s">
        <v>385</v>
      </c>
      <c r="S105" t="s">
        <v>498</v>
      </c>
      <c r="T105" t="s">
        <v>6143</v>
      </c>
      <c r="U105" t="s">
        <v>6144</v>
      </c>
      <c r="V105" t="s">
        <v>6145</v>
      </c>
      <c r="W105" t="s">
        <v>267</v>
      </c>
      <c r="X105" t="s">
        <v>335</v>
      </c>
      <c r="Y105" t="s">
        <v>218</v>
      </c>
      <c r="Z105" t="s">
        <v>268</v>
      </c>
      <c r="AA105" t="s">
        <v>269</v>
      </c>
      <c r="AB105" t="s">
        <v>6146</v>
      </c>
      <c r="AC105" t="s">
        <v>6146</v>
      </c>
      <c r="AD105" t="s">
        <v>6147</v>
      </c>
      <c r="AE105" t="s">
        <v>6148</v>
      </c>
      <c r="AF105" t="s">
        <v>293</v>
      </c>
      <c r="AG105" t="s">
        <v>157</v>
      </c>
      <c r="AH105" t="s">
        <v>126</v>
      </c>
      <c r="AI105" t="s">
        <v>226</v>
      </c>
      <c r="AJ105" t="s">
        <v>128</v>
      </c>
      <c r="AK105" t="s">
        <v>129</v>
      </c>
      <c r="AL105" t="s">
        <v>132</v>
      </c>
      <c r="AM105" t="s">
        <v>131</v>
      </c>
      <c r="AN105" t="s">
        <v>115</v>
      </c>
      <c r="AO105" t="s">
        <v>133</v>
      </c>
      <c r="AP105" t="s">
        <v>134</v>
      </c>
      <c r="AQ105" t="s">
        <v>135</v>
      </c>
      <c r="AR105" t="s">
        <v>132</v>
      </c>
      <c r="AS105" t="s">
        <v>136</v>
      </c>
      <c r="AT105" t="s">
        <v>115</v>
      </c>
      <c r="AU105" t="s">
        <v>137</v>
      </c>
      <c r="AV105" t="s">
        <v>132</v>
      </c>
      <c r="AW105" t="s">
        <v>139</v>
      </c>
      <c r="AX105" t="s">
        <v>132</v>
      </c>
      <c r="AY105" t="s">
        <v>140</v>
      </c>
      <c r="AZ105" t="s">
        <v>130</v>
      </c>
      <c r="BA105" t="s">
        <v>141</v>
      </c>
      <c r="BB105" t="s">
        <v>130</v>
      </c>
      <c r="BC105" t="s">
        <v>143</v>
      </c>
      <c r="BD105" t="s">
        <v>144</v>
      </c>
      <c r="BE105" t="s">
        <v>143</v>
      </c>
      <c r="BF105" t="s">
        <v>144</v>
      </c>
      <c r="BG105" t="s">
        <v>143</v>
      </c>
      <c r="BH105" t="s">
        <v>144</v>
      </c>
      <c r="BI105" t="s">
        <v>118</v>
      </c>
      <c r="BJ105" t="s">
        <v>118</v>
      </c>
      <c r="BK105" t="s">
        <v>118</v>
      </c>
      <c r="BL105" t="s">
        <v>118</v>
      </c>
      <c r="BM105" t="s">
        <v>118</v>
      </c>
      <c r="BN105" t="s">
        <v>118</v>
      </c>
      <c r="BO105" t="s">
        <v>118</v>
      </c>
      <c r="BP105" t="s">
        <v>118</v>
      </c>
      <c r="BQ105" t="s">
        <v>118</v>
      </c>
      <c r="BR105" t="s">
        <v>118</v>
      </c>
      <c r="BS105" t="s">
        <v>118</v>
      </c>
      <c r="BT105" t="s">
        <v>118</v>
      </c>
      <c r="BU105" s="12"/>
      <c r="BV105" t="s">
        <v>118</v>
      </c>
      <c r="BW105" t="s">
        <v>145</v>
      </c>
      <c r="BX105" t="s">
        <v>162</v>
      </c>
      <c r="BY105" t="s">
        <v>117</v>
      </c>
      <c r="BZ105" t="s">
        <v>115</v>
      </c>
      <c r="CA105" t="s">
        <v>132</v>
      </c>
      <c r="CB105" t="s">
        <v>125</v>
      </c>
      <c r="CC105" t="s">
        <v>138</v>
      </c>
      <c r="CD105" t="s">
        <v>128</v>
      </c>
      <c r="CE105" t="s">
        <v>6149</v>
      </c>
      <c r="CF105" t="s">
        <v>6150</v>
      </c>
      <c r="CG105" t="s">
        <v>6151</v>
      </c>
      <c r="CH105">
        <v>25</v>
      </c>
      <c r="CI105" t="s">
        <v>4362</v>
      </c>
      <c r="CJ105" t="s">
        <v>148</v>
      </c>
      <c r="CK105" t="s">
        <v>125</v>
      </c>
      <c r="CL105" t="s">
        <v>130</v>
      </c>
      <c r="CM105" t="s">
        <v>134</v>
      </c>
      <c r="CN105" t="s">
        <v>118</v>
      </c>
      <c r="CO105" t="s">
        <v>132</v>
      </c>
      <c r="CP105" t="s">
        <v>126</v>
      </c>
      <c r="CQ105" t="s">
        <v>6152</v>
      </c>
      <c r="CR105" t="s">
        <v>6153</v>
      </c>
      <c r="CS105" t="s">
        <v>6154</v>
      </c>
      <c r="CT105" t="s">
        <v>115</v>
      </c>
      <c r="CU105" s="13">
        <v>45472.708356481482</v>
      </c>
      <c r="CV105" s="13"/>
      <c r="CW105" t="s">
        <v>118</v>
      </c>
      <c r="CX105" t="s">
        <v>118</v>
      </c>
      <c r="CY105" t="s">
        <v>132</v>
      </c>
      <c r="CZ105" t="s">
        <v>115</v>
      </c>
      <c r="DA105" s="13">
        <v>45494.354085648149</v>
      </c>
      <c r="DB105" t="s">
        <v>4366</v>
      </c>
      <c r="DC105" t="s">
        <v>4387</v>
      </c>
      <c r="DD105" t="s">
        <v>118</v>
      </c>
      <c r="DE105" t="s">
        <v>163</v>
      </c>
      <c r="DF105" t="s">
        <v>118</v>
      </c>
      <c r="DG105" t="s">
        <v>118</v>
      </c>
      <c r="DH105" t="s">
        <v>118</v>
      </c>
      <c r="DI105" t="s">
        <v>118</v>
      </c>
      <c r="DJ105" t="s">
        <v>118</v>
      </c>
      <c r="DK105" s="13"/>
      <c r="DL105">
        <v>4249</v>
      </c>
      <c r="DM105" t="s">
        <v>6137</v>
      </c>
      <c r="DN105" t="s">
        <v>4388</v>
      </c>
      <c r="DO105" t="s">
        <v>1407</v>
      </c>
      <c r="DP105" t="s">
        <v>6151</v>
      </c>
    </row>
    <row r="106" spans="1:120" x14ac:dyDescent="0.35">
      <c r="A106">
        <v>8336</v>
      </c>
      <c r="B106" t="s">
        <v>6155</v>
      </c>
      <c r="C106" t="s">
        <v>6156</v>
      </c>
      <c r="D106" t="s">
        <v>6157</v>
      </c>
      <c r="E106" t="s">
        <v>6158</v>
      </c>
      <c r="F106" s="12">
        <v>38729</v>
      </c>
      <c r="G106" t="s">
        <v>6159</v>
      </c>
      <c r="H106" t="s">
        <v>6160</v>
      </c>
      <c r="I106" t="s">
        <v>113</v>
      </c>
      <c r="J106" t="s">
        <v>114</v>
      </c>
      <c r="K106" t="s">
        <v>115</v>
      </c>
      <c r="L106" t="s">
        <v>115</v>
      </c>
      <c r="M106" t="s">
        <v>116</v>
      </c>
      <c r="N106" t="s">
        <v>117</v>
      </c>
      <c r="O106" t="s">
        <v>118</v>
      </c>
      <c r="P106" t="s">
        <v>116</v>
      </c>
      <c r="Q106" t="s">
        <v>425</v>
      </c>
      <c r="R106" t="s">
        <v>426</v>
      </c>
      <c r="S106" t="s">
        <v>427</v>
      </c>
      <c r="T106" t="s">
        <v>6161</v>
      </c>
      <c r="U106" t="s">
        <v>6162</v>
      </c>
      <c r="V106" t="s">
        <v>6163</v>
      </c>
      <c r="W106" t="s">
        <v>5188</v>
      </c>
      <c r="X106" t="s">
        <v>5189</v>
      </c>
      <c r="Y106" t="s">
        <v>425</v>
      </c>
      <c r="Z106" t="s">
        <v>5190</v>
      </c>
      <c r="AA106" t="s">
        <v>6164</v>
      </c>
      <c r="AB106" t="s">
        <v>6165</v>
      </c>
      <c r="AC106" t="s">
        <v>6166</v>
      </c>
      <c r="AD106" t="s">
        <v>118</v>
      </c>
      <c r="AE106" t="s">
        <v>6167</v>
      </c>
      <c r="AF106" t="s">
        <v>6168</v>
      </c>
      <c r="AG106" t="s">
        <v>125</v>
      </c>
      <c r="AH106" t="s">
        <v>126</v>
      </c>
      <c r="AI106" t="s">
        <v>226</v>
      </c>
      <c r="AJ106" t="s">
        <v>128</v>
      </c>
      <c r="AK106" t="s">
        <v>129</v>
      </c>
      <c r="AL106" t="s">
        <v>134</v>
      </c>
      <c r="AM106" t="s">
        <v>131</v>
      </c>
      <c r="AN106" t="s">
        <v>115</v>
      </c>
      <c r="AO106" t="s">
        <v>133</v>
      </c>
      <c r="AP106" t="s">
        <v>134</v>
      </c>
      <c r="AQ106" t="s">
        <v>135</v>
      </c>
      <c r="AR106" t="s">
        <v>130</v>
      </c>
      <c r="AS106" t="s">
        <v>136</v>
      </c>
      <c r="AT106" t="s">
        <v>115</v>
      </c>
      <c r="AU106" t="s">
        <v>137</v>
      </c>
      <c r="AV106" t="s">
        <v>142</v>
      </c>
      <c r="AW106" t="s">
        <v>139</v>
      </c>
      <c r="AX106" t="s">
        <v>130</v>
      </c>
      <c r="AY106" t="s">
        <v>140</v>
      </c>
      <c r="AZ106" t="s">
        <v>157</v>
      </c>
      <c r="BA106" t="s">
        <v>141</v>
      </c>
      <c r="BB106" t="s">
        <v>125</v>
      </c>
      <c r="BC106" t="s">
        <v>143</v>
      </c>
      <c r="BD106" t="s">
        <v>144</v>
      </c>
      <c r="BE106" t="s">
        <v>143</v>
      </c>
      <c r="BF106" t="s">
        <v>144</v>
      </c>
      <c r="BG106" t="s">
        <v>143</v>
      </c>
      <c r="BH106" t="s">
        <v>144</v>
      </c>
      <c r="BI106" t="s">
        <v>118</v>
      </c>
      <c r="BJ106" t="s">
        <v>118</v>
      </c>
      <c r="BK106" t="s">
        <v>118</v>
      </c>
      <c r="BL106" t="s">
        <v>118</v>
      </c>
      <c r="BM106" t="s">
        <v>118</v>
      </c>
      <c r="BN106" t="s">
        <v>118</v>
      </c>
      <c r="BO106" t="s">
        <v>118</v>
      </c>
      <c r="BP106" t="s">
        <v>118</v>
      </c>
      <c r="BQ106" t="s">
        <v>118</v>
      </c>
      <c r="BR106" t="s">
        <v>118</v>
      </c>
      <c r="BS106" t="s">
        <v>118</v>
      </c>
      <c r="BT106" t="s">
        <v>118</v>
      </c>
      <c r="BU106" s="12"/>
      <c r="BV106" t="s">
        <v>118</v>
      </c>
      <c r="BW106" t="s">
        <v>145</v>
      </c>
      <c r="BX106" t="s">
        <v>162</v>
      </c>
      <c r="BY106" t="s">
        <v>117</v>
      </c>
      <c r="BZ106" t="s">
        <v>132</v>
      </c>
      <c r="CA106" t="s">
        <v>132</v>
      </c>
      <c r="CB106" t="s">
        <v>134</v>
      </c>
      <c r="CC106" t="s">
        <v>125</v>
      </c>
      <c r="CD106" t="s">
        <v>128</v>
      </c>
      <c r="CE106" t="s">
        <v>6169</v>
      </c>
      <c r="CF106" t="s">
        <v>6170</v>
      </c>
      <c r="CG106" t="s">
        <v>6171</v>
      </c>
      <c r="CH106">
        <v>25</v>
      </c>
      <c r="CI106" t="s">
        <v>4362</v>
      </c>
      <c r="CJ106" t="s">
        <v>148</v>
      </c>
      <c r="CK106" t="s">
        <v>130</v>
      </c>
      <c r="CL106" t="s">
        <v>132</v>
      </c>
      <c r="CM106" t="s">
        <v>134</v>
      </c>
      <c r="CN106" t="s">
        <v>118</v>
      </c>
      <c r="CO106" t="s">
        <v>115</v>
      </c>
      <c r="CP106" t="s">
        <v>126</v>
      </c>
      <c r="CQ106" t="s">
        <v>6172</v>
      </c>
      <c r="CR106" t="s">
        <v>6173</v>
      </c>
      <c r="CS106" t="s">
        <v>6174</v>
      </c>
      <c r="CT106" t="s">
        <v>115</v>
      </c>
      <c r="CU106" s="13">
        <v>45472.578611111108</v>
      </c>
      <c r="CV106" s="13"/>
      <c r="CW106" t="s">
        <v>118</v>
      </c>
      <c r="CX106" t="s">
        <v>118</v>
      </c>
      <c r="CY106" t="s">
        <v>132</v>
      </c>
      <c r="CZ106" t="s">
        <v>115</v>
      </c>
      <c r="DA106" s="13">
        <v>45494.344733796293</v>
      </c>
      <c r="DB106" t="s">
        <v>4366</v>
      </c>
      <c r="DC106" t="s">
        <v>4367</v>
      </c>
      <c r="DD106" t="s">
        <v>118</v>
      </c>
      <c r="DE106" t="s">
        <v>116</v>
      </c>
      <c r="DF106" t="s">
        <v>118</v>
      </c>
      <c r="DG106" t="s">
        <v>118</v>
      </c>
      <c r="DH106" t="s">
        <v>118</v>
      </c>
      <c r="DI106" t="s">
        <v>118</v>
      </c>
      <c r="DJ106" t="s">
        <v>118</v>
      </c>
      <c r="DK106" s="13"/>
      <c r="DL106">
        <v>4250</v>
      </c>
      <c r="DM106" t="s">
        <v>6155</v>
      </c>
      <c r="DN106" t="s">
        <v>895</v>
      </c>
      <c r="DO106" t="s">
        <v>1408</v>
      </c>
      <c r="DP106" t="s">
        <v>6171</v>
      </c>
    </row>
    <row r="107" spans="1:120" x14ac:dyDescent="0.35">
      <c r="A107">
        <v>9055</v>
      </c>
      <c r="B107" t="s">
        <v>6175</v>
      </c>
      <c r="C107" t="s">
        <v>6176</v>
      </c>
      <c r="D107" t="s">
        <v>6177</v>
      </c>
      <c r="E107" t="s">
        <v>6178</v>
      </c>
      <c r="F107" s="12">
        <v>38990</v>
      </c>
      <c r="G107" t="s">
        <v>6179</v>
      </c>
      <c r="H107" t="s">
        <v>6180</v>
      </c>
      <c r="I107" t="s">
        <v>212</v>
      </c>
      <c r="J107" t="s">
        <v>177</v>
      </c>
      <c r="K107" t="s">
        <v>125</v>
      </c>
      <c r="L107" t="s">
        <v>115</v>
      </c>
      <c r="M107" t="s">
        <v>213</v>
      </c>
      <c r="N107" t="s">
        <v>117</v>
      </c>
      <c r="O107" t="s">
        <v>118</v>
      </c>
      <c r="P107" t="s">
        <v>116</v>
      </c>
      <c r="Q107" t="s">
        <v>238</v>
      </c>
      <c r="R107" t="s">
        <v>295</v>
      </c>
      <c r="S107" t="s">
        <v>559</v>
      </c>
      <c r="T107" t="s">
        <v>4719</v>
      </c>
      <c r="U107" t="s">
        <v>6181</v>
      </c>
      <c r="V107" t="s">
        <v>6182</v>
      </c>
      <c r="W107" t="s">
        <v>773</v>
      </c>
      <c r="X107" t="s">
        <v>5862</v>
      </c>
      <c r="Y107" t="s">
        <v>182</v>
      </c>
      <c r="Z107" t="s">
        <v>118</v>
      </c>
      <c r="AA107" t="s">
        <v>118</v>
      </c>
      <c r="AB107" t="s">
        <v>6183</v>
      </c>
      <c r="AC107" t="s">
        <v>118</v>
      </c>
      <c r="AD107" t="s">
        <v>118</v>
      </c>
      <c r="AE107" t="s">
        <v>6184</v>
      </c>
      <c r="AF107" t="s">
        <v>321</v>
      </c>
      <c r="AG107" t="s">
        <v>125</v>
      </c>
      <c r="AH107" t="s">
        <v>126</v>
      </c>
      <c r="AI107" t="s">
        <v>226</v>
      </c>
      <c r="AJ107" t="s">
        <v>171</v>
      </c>
      <c r="AK107" t="s">
        <v>129</v>
      </c>
      <c r="AL107" t="s">
        <v>115</v>
      </c>
      <c r="AM107" t="s">
        <v>131</v>
      </c>
      <c r="AN107" t="s">
        <v>134</v>
      </c>
      <c r="AO107" t="s">
        <v>172</v>
      </c>
      <c r="AP107" t="s">
        <v>115</v>
      </c>
      <c r="AQ107" t="s">
        <v>135</v>
      </c>
      <c r="AR107" t="s">
        <v>115</v>
      </c>
      <c r="AS107" t="s">
        <v>136</v>
      </c>
      <c r="AT107" t="s">
        <v>134</v>
      </c>
      <c r="AU107" t="s">
        <v>137</v>
      </c>
      <c r="AV107" t="s">
        <v>134</v>
      </c>
      <c r="AW107" t="s">
        <v>139</v>
      </c>
      <c r="AX107" t="s">
        <v>134</v>
      </c>
      <c r="AY107" t="s">
        <v>140</v>
      </c>
      <c r="AZ107" t="s">
        <v>115</v>
      </c>
      <c r="BA107" t="s">
        <v>141</v>
      </c>
      <c r="BB107" t="s">
        <v>115</v>
      </c>
      <c r="BC107" t="s">
        <v>260</v>
      </c>
      <c r="BD107" t="s">
        <v>130</v>
      </c>
      <c r="BE107" t="s">
        <v>143</v>
      </c>
      <c r="BF107" t="s">
        <v>144</v>
      </c>
      <c r="BG107" t="s">
        <v>143</v>
      </c>
      <c r="BH107" t="s">
        <v>144</v>
      </c>
      <c r="BI107" t="s">
        <v>118</v>
      </c>
      <c r="BJ107" t="s">
        <v>118</v>
      </c>
      <c r="BK107" t="s">
        <v>118</v>
      </c>
      <c r="BL107" t="s">
        <v>118</v>
      </c>
      <c r="BM107" t="s">
        <v>118</v>
      </c>
      <c r="BN107" t="s">
        <v>118</v>
      </c>
      <c r="BO107" t="s">
        <v>118</v>
      </c>
      <c r="BP107" t="s">
        <v>118</v>
      </c>
      <c r="BQ107" t="s">
        <v>118</v>
      </c>
      <c r="BR107" t="s">
        <v>118</v>
      </c>
      <c r="BS107" t="s">
        <v>118</v>
      </c>
      <c r="BT107" t="s">
        <v>118</v>
      </c>
      <c r="BU107" s="12"/>
      <c r="BV107" t="s">
        <v>118</v>
      </c>
      <c r="BW107" t="s">
        <v>351</v>
      </c>
      <c r="BX107" t="s">
        <v>162</v>
      </c>
      <c r="BY107" t="s">
        <v>117</v>
      </c>
      <c r="BZ107" t="s">
        <v>125</v>
      </c>
      <c r="CA107" t="s">
        <v>157</v>
      </c>
      <c r="CB107" t="s">
        <v>134</v>
      </c>
      <c r="CC107" t="s">
        <v>128</v>
      </c>
      <c r="CD107" t="s">
        <v>171</v>
      </c>
      <c r="CE107" t="s">
        <v>551</v>
      </c>
      <c r="CF107" t="s">
        <v>6185</v>
      </c>
      <c r="CG107" t="s">
        <v>6186</v>
      </c>
      <c r="CH107">
        <v>25</v>
      </c>
      <c r="CI107" t="s">
        <v>4362</v>
      </c>
      <c r="CJ107" t="s">
        <v>148</v>
      </c>
      <c r="CK107" t="s">
        <v>132</v>
      </c>
      <c r="CL107" t="s">
        <v>115</v>
      </c>
      <c r="CM107" t="s">
        <v>118</v>
      </c>
      <c r="CN107" t="s">
        <v>118</v>
      </c>
      <c r="CO107" t="s">
        <v>118</v>
      </c>
      <c r="CP107" t="s">
        <v>126</v>
      </c>
      <c r="CQ107" t="s">
        <v>118</v>
      </c>
      <c r="CR107" t="s">
        <v>118</v>
      </c>
      <c r="CS107" t="s">
        <v>118</v>
      </c>
      <c r="CT107" t="s">
        <v>134</v>
      </c>
      <c r="CU107" s="13"/>
      <c r="CV107" s="13"/>
      <c r="CW107" t="s">
        <v>118</v>
      </c>
      <c r="CX107" t="s">
        <v>118</v>
      </c>
      <c r="CY107" t="s">
        <v>134</v>
      </c>
      <c r="CZ107" t="s">
        <v>134</v>
      </c>
      <c r="DA107" s="13"/>
      <c r="DB107" t="s">
        <v>4366</v>
      </c>
      <c r="DC107" t="s">
        <v>4387</v>
      </c>
      <c r="DD107" t="s">
        <v>118</v>
      </c>
      <c r="DE107" t="s">
        <v>118</v>
      </c>
      <c r="DF107" t="s">
        <v>118</v>
      </c>
      <c r="DG107" t="s">
        <v>115</v>
      </c>
      <c r="DH107" t="s">
        <v>118</v>
      </c>
      <c r="DI107" t="s">
        <v>118</v>
      </c>
      <c r="DJ107" t="s">
        <v>118</v>
      </c>
      <c r="DK107" s="13"/>
      <c r="DL107">
        <v>4251</v>
      </c>
      <c r="DM107" t="s">
        <v>6175</v>
      </c>
      <c r="DN107" t="s">
        <v>4388</v>
      </c>
      <c r="DO107" t="s">
        <v>118</v>
      </c>
      <c r="DP107" t="s">
        <v>6186</v>
      </c>
    </row>
    <row r="108" spans="1:120" x14ac:dyDescent="0.35">
      <c r="A108">
        <v>9138</v>
      </c>
      <c r="B108" t="s">
        <v>6187</v>
      </c>
      <c r="C108" t="s">
        <v>6188</v>
      </c>
      <c r="D108" t="s">
        <v>6189</v>
      </c>
      <c r="E108" t="s">
        <v>6190</v>
      </c>
      <c r="F108" s="12">
        <v>39017</v>
      </c>
      <c r="G108" t="s">
        <v>6191</v>
      </c>
      <c r="H108" t="s">
        <v>6192</v>
      </c>
      <c r="I108" t="s">
        <v>165</v>
      </c>
      <c r="J108" t="s">
        <v>114</v>
      </c>
      <c r="K108" t="s">
        <v>132</v>
      </c>
      <c r="L108" t="s">
        <v>115</v>
      </c>
      <c r="M108" t="s">
        <v>166</v>
      </c>
      <c r="N108" t="s">
        <v>117</v>
      </c>
      <c r="O108" t="s">
        <v>118</v>
      </c>
      <c r="P108" t="s">
        <v>116</v>
      </c>
      <c r="Q108" t="s">
        <v>238</v>
      </c>
      <c r="R108" t="s">
        <v>134</v>
      </c>
      <c r="S108" t="s">
        <v>134</v>
      </c>
      <c r="T108" t="s">
        <v>118</v>
      </c>
      <c r="U108" t="s">
        <v>6193</v>
      </c>
      <c r="V108" t="s">
        <v>6194</v>
      </c>
      <c r="W108" t="s">
        <v>312</v>
      </c>
      <c r="X108" t="s">
        <v>4666</v>
      </c>
      <c r="Y108" t="s">
        <v>238</v>
      </c>
      <c r="Z108" t="s">
        <v>118</v>
      </c>
      <c r="AA108" t="s">
        <v>118</v>
      </c>
      <c r="AB108" t="s">
        <v>6195</v>
      </c>
      <c r="AC108" t="s">
        <v>118</v>
      </c>
      <c r="AD108" t="s">
        <v>6196</v>
      </c>
      <c r="AE108" t="s">
        <v>6197</v>
      </c>
      <c r="AF108" t="s">
        <v>541</v>
      </c>
      <c r="AG108" t="s">
        <v>115</v>
      </c>
      <c r="AH108" t="s">
        <v>126</v>
      </c>
      <c r="AI108" t="s">
        <v>226</v>
      </c>
      <c r="AJ108" t="s">
        <v>128</v>
      </c>
      <c r="AK108" t="s">
        <v>129</v>
      </c>
      <c r="AL108" t="s">
        <v>130</v>
      </c>
      <c r="AM108" t="s">
        <v>131</v>
      </c>
      <c r="AN108" t="s">
        <v>115</v>
      </c>
      <c r="AO108" t="s">
        <v>172</v>
      </c>
      <c r="AP108" t="s">
        <v>132</v>
      </c>
      <c r="AQ108" t="s">
        <v>135</v>
      </c>
      <c r="AR108" t="s">
        <v>134</v>
      </c>
      <c r="AS108" t="s">
        <v>136</v>
      </c>
      <c r="AT108" t="s">
        <v>134</v>
      </c>
      <c r="AU108" t="s">
        <v>137</v>
      </c>
      <c r="AV108" t="s">
        <v>134</v>
      </c>
      <c r="AW108" t="s">
        <v>139</v>
      </c>
      <c r="AX108" t="s">
        <v>134</v>
      </c>
      <c r="AY108" t="s">
        <v>140</v>
      </c>
      <c r="AZ108" t="s">
        <v>132</v>
      </c>
      <c r="BA108" t="s">
        <v>141</v>
      </c>
      <c r="BB108" t="s">
        <v>130</v>
      </c>
      <c r="BC108" t="s">
        <v>143</v>
      </c>
      <c r="BD108" t="s">
        <v>144</v>
      </c>
      <c r="BE108" t="s">
        <v>143</v>
      </c>
      <c r="BF108" t="s">
        <v>144</v>
      </c>
      <c r="BG108" t="s">
        <v>143</v>
      </c>
      <c r="BH108" t="s">
        <v>144</v>
      </c>
      <c r="BI108" t="s">
        <v>118</v>
      </c>
      <c r="BJ108" t="s">
        <v>118</v>
      </c>
      <c r="BK108" t="s">
        <v>118</v>
      </c>
      <c r="BL108" t="s">
        <v>118</v>
      </c>
      <c r="BM108" t="s">
        <v>118</v>
      </c>
      <c r="BN108" t="s">
        <v>118</v>
      </c>
      <c r="BO108" t="s">
        <v>118</v>
      </c>
      <c r="BP108" t="s">
        <v>118</v>
      </c>
      <c r="BQ108" t="s">
        <v>118</v>
      </c>
      <c r="BR108" t="s">
        <v>118</v>
      </c>
      <c r="BS108" t="s">
        <v>118</v>
      </c>
      <c r="BT108" t="s">
        <v>118</v>
      </c>
      <c r="BU108" s="12"/>
      <c r="BV108" t="s">
        <v>118</v>
      </c>
      <c r="BW108" t="s">
        <v>375</v>
      </c>
      <c r="BX108" t="s">
        <v>162</v>
      </c>
      <c r="BY108" t="s">
        <v>117</v>
      </c>
      <c r="BZ108" t="s">
        <v>125</v>
      </c>
      <c r="CA108" t="s">
        <v>115</v>
      </c>
      <c r="CB108" t="s">
        <v>132</v>
      </c>
      <c r="CC108" t="s">
        <v>138</v>
      </c>
      <c r="CD108" t="s">
        <v>128</v>
      </c>
      <c r="CE108" t="s">
        <v>527</v>
      </c>
      <c r="CF108" t="s">
        <v>6198</v>
      </c>
      <c r="CG108" t="s">
        <v>6199</v>
      </c>
      <c r="CH108">
        <v>25</v>
      </c>
      <c r="CI108" t="s">
        <v>4362</v>
      </c>
      <c r="CJ108" t="s">
        <v>148</v>
      </c>
      <c r="CK108" t="s">
        <v>115</v>
      </c>
      <c r="CL108" t="s">
        <v>115</v>
      </c>
      <c r="CM108" t="s">
        <v>118</v>
      </c>
      <c r="CN108" t="s">
        <v>118</v>
      </c>
      <c r="CO108" t="s">
        <v>118</v>
      </c>
      <c r="CP108" t="s">
        <v>126</v>
      </c>
      <c r="CQ108" t="s">
        <v>118</v>
      </c>
      <c r="CR108" t="s">
        <v>118</v>
      </c>
      <c r="CS108" t="s">
        <v>118</v>
      </c>
      <c r="CT108" t="s">
        <v>132</v>
      </c>
      <c r="CU108" s="13"/>
      <c r="CV108" s="13">
        <v>45479.360335648147</v>
      </c>
      <c r="CW108" t="s">
        <v>130</v>
      </c>
      <c r="CX108" t="s">
        <v>118</v>
      </c>
      <c r="CY108" t="s">
        <v>134</v>
      </c>
      <c r="CZ108" t="s">
        <v>134</v>
      </c>
      <c r="DA108" s="13"/>
      <c r="DB108" t="s">
        <v>4366</v>
      </c>
      <c r="DC108" t="s">
        <v>4367</v>
      </c>
      <c r="DD108" t="s">
        <v>118</v>
      </c>
      <c r="DE108" t="s">
        <v>118</v>
      </c>
      <c r="DF108" t="s">
        <v>118</v>
      </c>
      <c r="DG108" t="s">
        <v>118</v>
      </c>
      <c r="DH108" t="s">
        <v>118</v>
      </c>
      <c r="DI108" t="s">
        <v>118</v>
      </c>
      <c r="DJ108" t="s">
        <v>118</v>
      </c>
      <c r="DK108" s="13"/>
      <c r="DL108">
        <v>4252</v>
      </c>
      <c r="DM108" t="s">
        <v>6187</v>
      </c>
      <c r="DN108" t="s">
        <v>895</v>
      </c>
      <c r="DO108" t="s">
        <v>118</v>
      </c>
      <c r="DP108" t="s">
        <v>6199</v>
      </c>
    </row>
    <row r="109" spans="1:120" x14ac:dyDescent="0.35">
      <c r="A109">
        <v>9241</v>
      </c>
      <c r="B109" t="s">
        <v>6200</v>
      </c>
      <c r="C109" t="s">
        <v>6201</v>
      </c>
      <c r="D109" t="s">
        <v>6202</v>
      </c>
      <c r="E109" t="s">
        <v>6203</v>
      </c>
      <c r="F109" s="12">
        <v>39060</v>
      </c>
      <c r="G109" t="s">
        <v>6204</v>
      </c>
      <c r="H109" t="s">
        <v>6205</v>
      </c>
      <c r="I109" t="s">
        <v>165</v>
      </c>
      <c r="J109" t="s">
        <v>114</v>
      </c>
      <c r="K109" t="s">
        <v>132</v>
      </c>
      <c r="L109" t="s">
        <v>115</v>
      </c>
      <c r="M109" t="s">
        <v>166</v>
      </c>
      <c r="N109" t="s">
        <v>117</v>
      </c>
      <c r="O109" t="s">
        <v>118</v>
      </c>
      <c r="P109" t="s">
        <v>116</v>
      </c>
      <c r="Q109" t="s">
        <v>305</v>
      </c>
      <c r="R109" t="s">
        <v>134</v>
      </c>
      <c r="S109" t="s">
        <v>134</v>
      </c>
      <c r="T109" t="s">
        <v>118</v>
      </c>
      <c r="U109" t="s">
        <v>6206</v>
      </c>
      <c r="V109" t="s">
        <v>6207</v>
      </c>
      <c r="W109" t="s">
        <v>599</v>
      </c>
      <c r="X109" t="s">
        <v>813</v>
      </c>
      <c r="Y109" t="s">
        <v>305</v>
      </c>
      <c r="Z109" t="s">
        <v>118</v>
      </c>
      <c r="AA109" t="s">
        <v>118</v>
      </c>
      <c r="AB109" t="s">
        <v>6208</v>
      </c>
      <c r="AC109" t="s">
        <v>118</v>
      </c>
      <c r="AD109" t="s">
        <v>6209</v>
      </c>
      <c r="AE109" t="s">
        <v>6210</v>
      </c>
      <c r="AF109" t="s">
        <v>185</v>
      </c>
      <c r="AG109" t="s">
        <v>125</v>
      </c>
      <c r="AH109" t="s">
        <v>126</v>
      </c>
      <c r="AI109" t="s">
        <v>226</v>
      </c>
      <c r="AJ109" t="s">
        <v>171</v>
      </c>
      <c r="AK109" t="s">
        <v>129</v>
      </c>
      <c r="AL109" t="s">
        <v>115</v>
      </c>
      <c r="AM109" t="s">
        <v>131</v>
      </c>
      <c r="AN109" t="s">
        <v>134</v>
      </c>
      <c r="AO109" t="s">
        <v>172</v>
      </c>
      <c r="AP109" t="s">
        <v>132</v>
      </c>
      <c r="AQ109" t="s">
        <v>135</v>
      </c>
      <c r="AR109" t="s">
        <v>134</v>
      </c>
      <c r="AS109" t="s">
        <v>136</v>
      </c>
      <c r="AT109" t="s">
        <v>134</v>
      </c>
      <c r="AU109" t="s">
        <v>137</v>
      </c>
      <c r="AV109" t="s">
        <v>115</v>
      </c>
      <c r="AW109" t="s">
        <v>139</v>
      </c>
      <c r="AX109" t="s">
        <v>134</v>
      </c>
      <c r="AY109" t="s">
        <v>140</v>
      </c>
      <c r="AZ109" t="s">
        <v>134</v>
      </c>
      <c r="BA109" t="s">
        <v>141</v>
      </c>
      <c r="BB109" t="s">
        <v>115</v>
      </c>
      <c r="BC109" t="s">
        <v>174</v>
      </c>
      <c r="BD109" t="s">
        <v>115</v>
      </c>
      <c r="BE109" t="s">
        <v>143</v>
      </c>
      <c r="BF109" t="s">
        <v>144</v>
      </c>
      <c r="BG109" t="s">
        <v>143</v>
      </c>
      <c r="BH109" t="s">
        <v>144</v>
      </c>
      <c r="BI109" t="s">
        <v>118</v>
      </c>
      <c r="BJ109" t="s">
        <v>118</v>
      </c>
      <c r="BK109" t="s">
        <v>118</v>
      </c>
      <c r="BL109" t="s">
        <v>118</v>
      </c>
      <c r="BM109" t="s">
        <v>118</v>
      </c>
      <c r="BN109" t="s">
        <v>118</v>
      </c>
      <c r="BO109" t="s">
        <v>118</v>
      </c>
      <c r="BP109" t="s">
        <v>118</v>
      </c>
      <c r="BQ109" t="s">
        <v>118</v>
      </c>
      <c r="BR109" t="s">
        <v>118</v>
      </c>
      <c r="BS109" t="s">
        <v>118</v>
      </c>
      <c r="BT109" t="s">
        <v>118</v>
      </c>
      <c r="BU109" s="12"/>
      <c r="BV109" t="s">
        <v>118</v>
      </c>
      <c r="BW109" t="s">
        <v>375</v>
      </c>
      <c r="BX109" t="s">
        <v>162</v>
      </c>
      <c r="BY109" t="s">
        <v>117</v>
      </c>
      <c r="BZ109" t="s">
        <v>157</v>
      </c>
      <c r="CA109" t="s">
        <v>125</v>
      </c>
      <c r="CB109" t="s">
        <v>115</v>
      </c>
      <c r="CC109" t="s">
        <v>171</v>
      </c>
      <c r="CD109" t="s">
        <v>171</v>
      </c>
      <c r="CE109" t="s">
        <v>6211</v>
      </c>
      <c r="CF109" t="s">
        <v>6212</v>
      </c>
      <c r="CG109" t="s">
        <v>6213</v>
      </c>
      <c r="CH109">
        <v>25</v>
      </c>
      <c r="CI109" t="s">
        <v>4362</v>
      </c>
      <c r="CJ109" t="s">
        <v>148</v>
      </c>
      <c r="CK109" t="s">
        <v>132</v>
      </c>
      <c r="CL109" t="s">
        <v>115</v>
      </c>
      <c r="CM109" t="s">
        <v>118</v>
      </c>
      <c r="CN109" t="s">
        <v>118</v>
      </c>
      <c r="CO109" t="s">
        <v>118</v>
      </c>
      <c r="CP109" t="s">
        <v>126</v>
      </c>
      <c r="CQ109" t="s">
        <v>118</v>
      </c>
      <c r="CR109" t="s">
        <v>118</v>
      </c>
      <c r="CS109" t="s">
        <v>118</v>
      </c>
      <c r="CT109" t="s">
        <v>134</v>
      </c>
      <c r="CU109" s="13"/>
      <c r="CV109" s="13"/>
      <c r="CW109" t="s">
        <v>118</v>
      </c>
      <c r="CX109" t="s">
        <v>118</v>
      </c>
      <c r="CY109" t="s">
        <v>134</v>
      </c>
      <c r="CZ109" t="s">
        <v>134</v>
      </c>
      <c r="DA109" s="13"/>
      <c r="DB109" t="s">
        <v>4366</v>
      </c>
      <c r="DC109" t="s">
        <v>4367</v>
      </c>
      <c r="DD109" t="s">
        <v>118</v>
      </c>
      <c r="DE109" t="s">
        <v>118</v>
      </c>
      <c r="DF109" t="s">
        <v>118</v>
      </c>
      <c r="DG109" t="s">
        <v>115</v>
      </c>
      <c r="DH109" t="s">
        <v>118</v>
      </c>
      <c r="DI109" t="s">
        <v>118</v>
      </c>
      <c r="DJ109" t="s">
        <v>118</v>
      </c>
      <c r="DK109" s="13"/>
      <c r="DL109">
        <v>4253</v>
      </c>
      <c r="DM109" t="s">
        <v>6200</v>
      </c>
      <c r="DN109" t="s">
        <v>895</v>
      </c>
      <c r="DO109" t="s">
        <v>118</v>
      </c>
      <c r="DP109" t="s">
        <v>6213</v>
      </c>
    </row>
    <row r="110" spans="1:120" x14ac:dyDescent="0.35">
      <c r="A110">
        <v>8571</v>
      </c>
      <c r="B110" t="s">
        <v>6214</v>
      </c>
      <c r="C110" t="s">
        <v>6215</v>
      </c>
      <c r="D110" t="s">
        <v>6216</v>
      </c>
      <c r="E110" t="s">
        <v>6217</v>
      </c>
      <c r="F110" s="12">
        <v>38815</v>
      </c>
      <c r="G110" t="s">
        <v>6218</v>
      </c>
      <c r="H110" t="s">
        <v>6219</v>
      </c>
      <c r="I110" t="s">
        <v>165</v>
      </c>
      <c r="J110" t="s">
        <v>114</v>
      </c>
      <c r="K110" t="s">
        <v>130</v>
      </c>
      <c r="L110" t="s">
        <v>115</v>
      </c>
      <c r="M110" t="s">
        <v>166</v>
      </c>
      <c r="N110" t="s">
        <v>117</v>
      </c>
      <c r="O110" t="s">
        <v>118</v>
      </c>
      <c r="P110" t="s">
        <v>116</v>
      </c>
      <c r="Q110" t="s">
        <v>178</v>
      </c>
      <c r="R110" t="s">
        <v>690</v>
      </c>
      <c r="S110" t="s">
        <v>469</v>
      </c>
      <c r="T110" t="s">
        <v>6220</v>
      </c>
      <c r="U110" t="s">
        <v>6221</v>
      </c>
      <c r="V110" t="s">
        <v>118</v>
      </c>
      <c r="W110" t="s">
        <v>5592</v>
      </c>
      <c r="X110" t="s">
        <v>5593</v>
      </c>
      <c r="Y110" t="s">
        <v>178</v>
      </c>
      <c r="Z110" t="s">
        <v>5594</v>
      </c>
      <c r="AA110" t="s">
        <v>5595</v>
      </c>
      <c r="AB110" t="s">
        <v>6222</v>
      </c>
      <c r="AC110" t="s">
        <v>6222</v>
      </c>
      <c r="AD110" t="s">
        <v>118</v>
      </c>
      <c r="AE110" t="s">
        <v>6223</v>
      </c>
      <c r="AF110" t="s">
        <v>6224</v>
      </c>
      <c r="AG110" t="s">
        <v>125</v>
      </c>
      <c r="AH110" t="s">
        <v>126</v>
      </c>
      <c r="AI110" t="s">
        <v>226</v>
      </c>
      <c r="AJ110" t="s">
        <v>171</v>
      </c>
      <c r="AK110" t="s">
        <v>129</v>
      </c>
      <c r="AL110" t="s">
        <v>132</v>
      </c>
      <c r="AM110" t="s">
        <v>131</v>
      </c>
      <c r="AN110" t="s">
        <v>132</v>
      </c>
      <c r="AO110" t="s">
        <v>172</v>
      </c>
      <c r="AP110" t="s">
        <v>132</v>
      </c>
      <c r="AQ110" t="s">
        <v>135</v>
      </c>
      <c r="AR110" t="s">
        <v>132</v>
      </c>
      <c r="AS110" t="s">
        <v>136</v>
      </c>
      <c r="AT110" t="s">
        <v>115</v>
      </c>
      <c r="AU110" t="s">
        <v>137</v>
      </c>
      <c r="AV110" t="s">
        <v>125</v>
      </c>
      <c r="AW110" t="s">
        <v>139</v>
      </c>
      <c r="AX110" t="s">
        <v>132</v>
      </c>
      <c r="AY110" t="s">
        <v>140</v>
      </c>
      <c r="AZ110" t="s">
        <v>125</v>
      </c>
      <c r="BA110" t="s">
        <v>141</v>
      </c>
      <c r="BB110" t="s">
        <v>130</v>
      </c>
      <c r="BC110" t="s">
        <v>174</v>
      </c>
      <c r="BD110" t="s">
        <v>130</v>
      </c>
      <c r="BE110" t="s">
        <v>143</v>
      </c>
      <c r="BF110" t="s">
        <v>144</v>
      </c>
      <c r="BG110" t="s">
        <v>143</v>
      </c>
      <c r="BH110" t="s">
        <v>144</v>
      </c>
      <c r="BI110" t="s">
        <v>118</v>
      </c>
      <c r="BJ110" t="s">
        <v>118</v>
      </c>
      <c r="BK110" t="s">
        <v>118</v>
      </c>
      <c r="BL110" t="s">
        <v>118</v>
      </c>
      <c r="BM110" t="s">
        <v>118</v>
      </c>
      <c r="BN110" t="s">
        <v>118</v>
      </c>
      <c r="BO110" t="s">
        <v>118</v>
      </c>
      <c r="BP110" t="s">
        <v>118</v>
      </c>
      <c r="BQ110" t="s">
        <v>118</v>
      </c>
      <c r="BR110" t="s">
        <v>118</v>
      </c>
      <c r="BS110" t="s">
        <v>118</v>
      </c>
      <c r="BT110" t="s">
        <v>118</v>
      </c>
      <c r="BU110" s="12"/>
      <c r="BV110" t="s">
        <v>118</v>
      </c>
      <c r="BW110" t="s">
        <v>375</v>
      </c>
      <c r="BX110" t="s">
        <v>162</v>
      </c>
      <c r="BY110" t="s">
        <v>117</v>
      </c>
      <c r="BZ110" t="s">
        <v>134</v>
      </c>
      <c r="CA110" t="s">
        <v>115</v>
      </c>
      <c r="CB110" t="s">
        <v>157</v>
      </c>
      <c r="CC110" t="s">
        <v>142</v>
      </c>
      <c r="CD110" t="s">
        <v>171</v>
      </c>
      <c r="CE110" t="s">
        <v>573</v>
      </c>
      <c r="CF110" t="s">
        <v>6225</v>
      </c>
      <c r="CG110" t="s">
        <v>6226</v>
      </c>
      <c r="CH110">
        <v>25</v>
      </c>
      <c r="CI110" t="s">
        <v>4362</v>
      </c>
      <c r="CJ110" t="s">
        <v>148</v>
      </c>
      <c r="CK110" t="s">
        <v>132</v>
      </c>
      <c r="CL110" t="s">
        <v>115</v>
      </c>
      <c r="CM110" t="s">
        <v>134</v>
      </c>
      <c r="CN110" t="s">
        <v>118</v>
      </c>
      <c r="CO110" t="s">
        <v>132</v>
      </c>
      <c r="CP110" t="s">
        <v>126</v>
      </c>
      <c r="CQ110" t="s">
        <v>6227</v>
      </c>
      <c r="CR110" t="s">
        <v>6228</v>
      </c>
      <c r="CS110" t="s">
        <v>6229</v>
      </c>
      <c r="CT110" t="s">
        <v>115</v>
      </c>
      <c r="CU110" s="13">
        <v>45472.508032407408</v>
      </c>
      <c r="CV110" s="13"/>
      <c r="CW110" t="s">
        <v>118</v>
      </c>
      <c r="CX110" t="s">
        <v>118</v>
      </c>
      <c r="CY110" t="s">
        <v>132</v>
      </c>
      <c r="CZ110" t="s">
        <v>115</v>
      </c>
      <c r="DA110" s="13">
        <v>45495.519965277781</v>
      </c>
      <c r="DB110" t="s">
        <v>4366</v>
      </c>
      <c r="DC110" t="s">
        <v>4367</v>
      </c>
      <c r="DD110" t="s">
        <v>118</v>
      </c>
      <c r="DE110" t="s">
        <v>163</v>
      </c>
      <c r="DF110" t="s">
        <v>118</v>
      </c>
      <c r="DG110" t="s">
        <v>118</v>
      </c>
      <c r="DH110" t="s">
        <v>118</v>
      </c>
      <c r="DI110" t="s">
        <v>118</v>
      </c>
      <c r="DJ110" t="s">
        <v>118</v>
      </c>
      <c r="DK110" s="13"/>
      <c r="DL110">
        <v>4254</v>
      </c>
      <c r="DM110" t="s">
        <v>6214</v>
      </c>
      <c r="DN110" t="s">
        <v>895</v>
      </c>
      <c r="DO110" t="s">
        <v>1408</v>
      </c>
      <c r="DP110" t="s">
        <v>6226</v>
      </c>
    </row>
    <row r="111" spans="1:120" x14ac:dyDescent="0.35">
      <c r="A111">
        <v>8641</v>
      </c>
      <c r="B111" t="s">
        <v>6230</v>
      </c>
      <c r="C111" t="s">
        <v>6231</v>
      </c>
      <c r="D111" t="s">
        <v>6232</v>
      </c>
      <c r="E111" t="s">
        <v>6233</v>
      </c>
      <c r="F111" s="12">
        <v>38845</v>
      </c>
      <c r="G111" t="s">
        <v>6234</v>
      </c>
      <c r="H111" t="s">
        <v>118</v>
      </c>
      <c r="I111" t="s">
        <v>165</v>
      </c>
      <c r="J111" t="s">
        <v>177</v>
      </c>
      <c r="K111" t="s">
        <v>130</v>
      </c>
      <c r="L111" t="s">
        <v>115</v>
      </c>
      <c r="M111" t="s">
        <v>166</v>
      </c>
      <c r="N111" t="s">
        <v>117</v>
      </c>
      <c r="O111" t="s">
        <v>118</v>
      </c>
      <c r="P111" t="s">
        <v>116</v>
      </c>
      <c r="Q111" t="s">
        <v>182</v>
      </c>
      <c r="R111" t="s">
        <v>352</v>
      </c>
      <c r="S111" t="s">
        <v>247</v>
      </c>
      <c r="T111" t="s">
        <v>6235</v>
      </c>
      <c r="U111" t="s">
        <v>6236</v>
      </c>
      <c r="V111" t="s">
        <v>118</v>
      </c>
      <c r="W111" t="s">
        <v>611</v>
      </c>
      <c r="X111" t="s">
        <v>350</v>
      </c>
      <c r="Y111" t="s">
        <v>182</v>
      </c>
      <c r="Z111" t="s">
        <v>118</v>
      </c>
      <c r="AA111" t="s">
        <v>118</v>
      </c>
      <c r="AB111" t="s">
        <v>6237</v>
      </c>
      <c r="AC111" t="s">
        <v>118</v>
      </c>
      <c r="AD111" t="s">
        <v>118</v>
      </c>
      <c r="AE111" t="s">
        <v>6238</v>
      </c>
      <c r="AF111" t="s">
        <v>259</v>
      </c>
      <c r="AG111" t="s">
        <v>130</v>
      </c>
      <c r="AH111" t="s">
        <v>126</v>
      </c>
      <c r="AI111" t="s">
        <v>226</v>
      </c>
      <c r="AJ111" t="s">
        <v>171</v>
      </c>
      <c r="AK111" t="s">
        <v>129</v>
      </c>
      <c r="AL111" t="s">
        <v>130</v>
      </c>
      <c r="AM111" t="s">
        <v>131</v>
      </c>
      <c r="AN111" t="s">
        <v>115</v>
      </c>
      <c r="AO111" t="s">
        <v>172</v>
      </c>
      <c r="AP111" t="s">
        <v>125</v>
      </c>
      <c r="AQ111" t="s">
        <v>135</v>
      </c>
      <c r="AR111" t="s">
        <v>130</v>
      </c>
      <c r="AS111" t="s">
        <v>136</v>
      </c>
      <c r="AT111" t="s">
        <v>115</v>
      </c>
      <c r="AU111" t="s">
        <v>137</v>
      </c>
      <c r="AV111" t="s">
        <v>142</v>
      </c>
      <c r="AW111" t="s">
        <v>139</v>
      </c>
      <c r="AX111" t="s">
        <v>132</v>
      </c>
      <c r="AY111" t="s">
        <v>140</v>
      </c>
      <c r="AZ111" t="s">
        <v>157</v>
      </c>
      <c r="BA111" t="s">
        <v>141</v>
      </c>
      <c r="BB111" t="s">
        <v>125</v>
      </c>
      <c r="BC111" t="s">
        <v>174</v>
      </c>
      <c r="BD111" t="s">
        <v>157</v>
      </c>
      <c r="BE111" t="s">
        <v>143</v>
      </c>
      <c r="BF111" t="s">
        <v>144</v>
      </c>
      <c r="BG111" t="s">
        <v>143</v>
      </c>
      <c r="BH111" t="s">
        <v>144</v>
      </c>
      <c r="BI111" t="s">
        <v>118</v>
      </c>
      <c r="BJ111" t="s">
        <v>118</v>
      </c>
      <c r="BK111" t="s">
        <v>118</v>
      </c>
      <c r="BL111" t="s">
        <v>118</v>
      </c>
      <c r="BM111" t="s">
        <v>118</v>
      </c>
      <c r="BN111" t="s">
        <v>118</v>
      </c>
      <c r="BO111" t="s">
        <v>118</v>
      </c>
      <c r="BP111" t="s">
        <v>118</v>
      </c>
      <c r="BQ111" t="s">
        <v>118</v>
      </c>
      <c r="BR111" t="s">
        <v>118</v>
      </c>
      <c r="BS111" t="s">
        <v>118</v>
      </c>
      <c r="BT111" t="s">
        <v>118</v>
      </c>
      <c r="BU111" s="12"/>
      <c r="BV111" t="s">
        <v>118</v>
      </c>
      <c r="BW111" t="s">
        <v>375</v>
      </c>
      <c r="BX111" t="s">
        <v>162</v>
      </c>
      <c r="BY111" t="s">
        <v>117</v>
      </c>
      <c r="BZ111" t="s">
        <v>134</v>
      </c>
      <c r="CA111" t="s">
        <v>132</v>
      </c>
      <c r="CB111" t="s">
        <v>115</v>
      </c>
      <c r="CC111" t="s">
        <v>130</v>
      </c>
      <c r="CD111" t="s">
        <v>171</v>
      </c>
      <c r="CE111" t="s">
        <v>308</v>
      </c>
      <c r="CF111" t="s">
        <v>308</v>
      </c>
      <c r="CG111" t="s">
        <v>6239</v>
      </c>
      <c r="CH111">
        <v>25</v>
      </c>
      <c r="CI111" t="s">
        <v>4362</v>
      </c>
      <c r="CJ111" t="s">
        <v>148</v>
      </c>
      <c r="CK111" t="s">
        <v>115</v>
      </c>
      <c r="CL111" t="s">
        <v>115</v>
      </c>
      <c r="CM111" t="s">
        <v>118</v>
      </c>
      <c r="CN111" t="s">
        <v>118</v>
      </c>
      <c r="CO111" t="s">
        <v>118</v>
      </c>
      <c r="CP111" t="s">
        <v>126</v>
      </c>
      <c r="CQ111" t="s">
        <v>118</v>
      </c>
      <c r="CR111" t="s">
        <v>118</v>
      </c>
      <c r="CS111" t="s">
        <v>118</v>
      </c>
      <c r="CT111" t="s">
        <v>134</v>
      </c>
      <c r="CU111" s="13"/>
      <c r="CV111" s="13"/>
      <c r="CW111" t="s">
        <v>118</v>
      </c>
      <c r="CX111" t="s">
        <v>118</v>
      </c>
      <c r="CY111" t="s">
        <v>134</v>
      </c>
      <c r="CZ111" t="s">
        <v>134</v>
      </c>
      <c r="DA111" s="13"/>
      <c r="DB111" t="s">
        <v>4366</v>
      </c>
      <c r="DC111" t="s">
        <v>4387</v>
      </c>
      <c r="DD111" t="s">
        <v>118</v>
      </c>
      <c r="DE111" t="s">
        <v>118</v>
      </c>
      <c r="DF111" t="s">
        <v>118</v>
      </c>
      <c r="DG111" t="s">
        <v>115</v>
      </c>
      <c r="DH111" t="s">
        <v>118</v>
      </c>
      <c r="DI111" t="s">
        <v>118</v>
      </c>
      <c r="DJ111" t="s">
        <v>118</v>
      </c>
      <c r="DK111" s="13"/>
      <c r="DL111">
        <v>4255</v>
      </c>
      <c r="DM111" t="s">
        <v>6230</v>
      </c>
      <c r="DN111" t="s">
        <v>4388</v>
      </c>
      <c r="DO111" t="s">
        <v>118</v>
      </c>
      <c r="DP111" t="s">
        <v>6239</v>
      </c>
    </row>
    <row r="112" spans="1:120" x14ac:dyDescent="0.35">
      <c r="A112">
        <v>9227</v>
      </c>
      <c r="B112" t="s">
        <v>6240</v>
      </c>
      <c r="C112" t="s">
        <v>6241</v>
      </c>
      <c r="D112" t="s">
        <v>6242</v>
      </c>
      <c r="E112" t="s">
        <v>6243</v>
      </c>
      <c r="F112" s="12">
        <v>39056</v>
      </c>
      <c r="G112" t="s">
        <v>6244</v>
      </c>
      <c r="H112" t="s">
        <v>6245</v>
      </c>
      <c r="I112" t="s">
        <v>165</v>
      </c>
      <c r="J112" t="s">
        <v>177</v>
      </c>
      <c r="K112" t="s">
        <v>130</v>
      </c>
      <c r="L112" t="s">
        <v>115</v>
      </c>
      <c r="M112" t="s">
        <v>166</v>
      </c>
      <c r="N112" t="s">
        <v>117</v>
      </c>
      <c r="O112" t="s">
        <v>118</v>
      </c>
      <c r="P112" t="s">
        <v>116</v>
      </c>
      <c r="Q112" t="s">
        <v>167</v>
      </c>
      <c r="R112" t="s">
        <v>239</v>
      </c>
      <c r="S112" t="s">
        <v>206</v>
      </c>
      <c r="T112" t="s">
        <v>240</v>
      </c>
      <c r="U112" t="s">
        <v>6246</v>
      </c>
      <c r="V112" t="s">
        <v>6247</v>
      </c>
      <c r="W112" t="s">
        <v>168</v>
      </c>
      <c r="X112" t="s">
        <v>4542</v>
      </c>
      <c r="Y112" t="s">
        <v>167</v>
      </c>
      <c r="Z112" t="s">
        <v>118</v>
      </c>
      <c r="AA112" t="s">
        <v>118</v>
      </c>
      <c r="AB112" t="s">
        <v>6248</v>
      </c>
      <c r="AC112" t="s">
        <v>118</v>
      </c>
      <c r="AD112" t="s">
        <v>118</v>
      </c>
      <c r="AE112" t="s">
        <v>6249</v>
      </c>
      <c r="AF112" t="s">
        <v>6250</v>
      </c>
      <c r="AG112" t="s">
        <v>125</v>
      </c>
      <c r="AH112" t="s">
        <v>126</v>
      </c>
      <c r="AI112" t="s">
        <v>226</v>
      </c>
      <c r="AJ112" t="s">
        <v>171</v>
      </c>
      <c r="AK112" t="s">
        <v>129</v>
      </c>
      <c r="AL112" t="s">
        <v>132</v>
      </c>
      <c r="AM112" t="s">
        <v>131</v>
      </c>
      <c r="AN112" t="s">
        <v>115</v>
      </c>
      <c r="AO112" t="s">
        <v>172</v>
      </c>
      <c r="AP112" t="s">
        <v>115</v>
      </c>
      <c r="AQ112" t="s">
        <v>135</v>
      </c>
      <c r="AR112" t="s">
        <v>115</v>
      </c>
      <c r="AS112" t="s">
        <v>136</v>
      </c>
      <c r="AT112" t="s">
        <v>134</v>
      </c>
      <c r="AU112" t="s">
        <v>137</v>
      </c>
      <c r="AV112" t="s">
        <v>115</v>
      </c>
      <c r="AW112" t="s">
        <v>139</v>
      </c>
      <c r="AX112" t="s">
        <v>115</v>
      </c>
      <c r="AY112" t="s">
        <v>140</v>
      </c>
      <c r="AZ112" t="s">
        <v>115</v>
      </c>
      <c r="BA112" t="s">
        <v>141</v>
      </c>
      <c r="BB112" t="s">
        <v>132</v>
      </c>
      <c r="BC112" t="s">
        <v>174</v>
      </c>
      <c r="BD112" t="s">
        <v>132</v>
      </c>
      <c r="BE112" t="s">
        <v>143</v>
      </c>
      <c r="BF112" t="s">
        <v>144</v>
      </c>
      <c r="BG112" t="s">
        <v>143</v>
      </c>
      <c r="BH112" t="s">
        <v>144</v>
      </c>
      <c r="BI112" t="s">
        <v>118</v>
      </c>
      <c r="BJ112" t="s">
        <v>118</v>
      </c>
      <c r="BK112" t="s">
        <v>118</v>
      </c>
      <c r="BL112" t="s">
        <v>118</v>
      </c>
      <c r="BM112" t="s">
        <v>118</v>
      </c>
      <c r="BN112" t="s">
        <v>118</v>
      </c>
      <c r="BO112" t="s">
        <v>118</v>
      </c>
      <c r="BP112" t="s">
        <v>118</v>
      </c>
      <c r="BQ112" t="s">
        <v>118</v>
      </c>
      <c r="BR112" t="s">
        <v>118</v>
      </c>
      <c r="BS112" t="s">
        <v>118</v>
      </c>
      <c r="BT112" t="s">
        <v>118</v>
      </c>
      <c r="BU112" s="12"/>
      <c r="BV112" t="s">
        <v>118</v>
      </c>
      <c r="BW112" t="s">
        <v>375</v>
      </c>
      <c r="BX112" t="s">
        <v>162</v>
      </c>
      <c r="BY112" t="s">
        <v>117</v>
      </c>
      <c r="BZ112" t="s">
        <v>115</v>
      </c>
      <c r="CA112" t="s">
        <v>142</v>
      </c>
      <c r="CB112" t="s">
        <v>130</v>
      </c>
      <c r="CC112" t="s">
        <v>171</v>
      </c>
      <c r="CD112" t="s">
        <v>171</v>
      </c>
      <c r="CE112" t="s">
        <v>509</v>
      </c>
      <c r="CF112" t="s">
        <v>6251</v>
      </c>
      <c r="CG112" t="s">
        <v>6252</v>
      </c>
      <c r="CH112">
        <v>25</v>
      </c>
      <c r="CI112" t="s">
        <v>4362</v>
      </c>
      <c r="CJ112" t="s">
        <v>148</v>
      </c>
      <c r="CK112" t="s">
        <v>132</v>
      </c>
      <c r="CL112" t="s">
        <v>132</v>
      </c>
      <c r="CM112" t="s">
        <v>118</v>
      </c>
      <c r="CN112" t="s">
        <v>118</v>
      </c>
      <c r="CO112" t="s">
        <v>118</v>
      </c>
      <c r="CP112" t="s">
        <v>126</v>
      </c>
      <c r="CQ112" t="s">
        <v>118</v>
      </c>
      <c r="CR112" t="s">
        <v>118</v>
      </c>
      <c r="CS112" t="s">
        <v>118</v>
      </c>
      <c r="CT112" t="s">
        <v>134</v>
      </c>
      <c r="CU112" s="13"/>
      <c r="CV112" s="13"/>
      <c r="CW112" t="s">
        <v>118</v>
      </c>
      <c r="CX112" t="s">
        <v>118</v>
      </c>
      <c r="CY112" t="s">
        <v>134</v>
      </c>
      <c r="CZ112" t="s">
        <v>134</v>
      </c>
      <c r="DA112" s="13"/>
      <c r="DB112" t="s">
        <v>4366</v>
      </c>
      <c r="DC112" t="s">
        <v>4387</v>
      </c>
      <c r="DD112" t="s">
        <v>118</v>
      </c>
      <c r="DE112" t="s">
        <v>118</v>
      </c>
      <c r="DF112" t="s">
        <v>118</v>
      </c>
      <c r="DG112" t="s">
        <v>115</v>
      </c>
      <c r="DH112" t="s">
        <v>118</v>
      </c>
      <c r="DI112" t="s">
        <v>118</v>
      </c>
      <c r="DJ112" t="s">
        <v>118</v>
      </c>
      <c r="DK112" s="13"/>
      <c r="DL112">
        <v>4256</v>
      </c>
      <c r="DM112" t="s">
        <v>6240</v>
      </c>
      <c r="DN112" t="s">
        <v>4388</v>
      </c>
      <c r="DO112" t="s">
        <v>118</v>
      </c>
      <c r="DP112" t="s">
        <v>6252</v>
      </c>
    </row>
    <row r="113" spans="1:120" x14ac:dyDescent="0.35">
      <c r="A113">
        <v>8674</v>
      </c>
      <c r="B113" t="s">
        <v>6253</v>
      </c>
      <c r="C113" t="s">
        <v>6254</v>
      </c>
      <c r="D113" t="s">
        <v>6255</v>
      </c>
      <c r="E113" t="s">
        <v>6256</v>
      </c>
      <c r="F113" s="12">
        <v>38859</v>
      </c>
      <c r="G113" t="s">
        <v>6257</v>
      </c>
      <c r="H113" t="s">
        <v>6258</v>
      </c>
      <c r="I113" t="s">
        <v>165</v>
      </c>
      <c r="J113" t="s">
        <v>177</v>
      </c>
      <c r="K113" t="s">
        <v>130</v>
      </c>
      <c r="L113" t="s">
        <v>115</v>
      </c>
      <c r="M113" t="s">
        <v>166</v>
      </c>
      <c r="N113" t="s">
        <v>117</v>
      </c>
      <c r="O113" t="s">
        <v>118</v>
      </c>
      <c r="P113" t="s">
        <v>116</v>
      </c>
      <c r="Q113" t="s">
        <v>218</v>
      </c>
      <c r="R113" t="s">
        <v>739</v>
      </c>
      <c r="S113" t="s">
        <v>6259</v>
      </c>
      <c r="T113" t="s">
        <v>428</v>
      </c>
      <c r="U113" t="s">
        <v>6260</v>
      </c>
      <c r="V113" t="s">
        <v>118</v>
      </c>
      <c r="W113" t="s">
        <v>6261</v>
      </c>
      <c r="X113" t="s">
        <v>5862</v>
      </c>
      <c r="Y113" t="s">
        <v>182</v>
      </c>
      <c r="Z113" t="s">
        <v>118</v>
      </c>
      <c r="AA113" t="s">
        <v>118</v>
      </c>
      <c r="AB113" t="s">
        <v>6262</v>
      </c>
      <c r="AC113" t="s">
        <v>118</v>
      </c>
      <c r="AD113" t="s">
        <v>6263</v>
      </c>
      <c r="AE113" t="s">
        <v>6264</v>
      </c>
      <c r="AF113" t="s">
        <v>6265</v>
      </c>
      <c r="AG113" t="s">
        <v>125</v>
      </c>
      <c r="AH113" t="s">
        <v>126</v>
      </c>
      <c r="AI113" t="s">
        <v>226</v>
      </c>
      <c r="AJ113" t="s">
        <v>171</v>
      </c>
      <c r="AK113" t="s">
        <v>129</v>
      </c>
      <c r="AL113" t="s">
        <v>130</v>
      </c>
      <c r="AM113" t="s">
        <v>131</v>
      </c>
      <c r="AN113" t="s">
        <v>115</v>
      </c>
      <c r="AO113" t="s">
        <v>172</v>
      </c>
      <c r="AP113" t="s">
        <v>130</v>
      </c>
      <c r="AQ113" t="s">
        <v>135</v>
      </c>
      <c r="AR113" t="s">
        <v>115</v>
      </c>
      <c r="AS113" t="s">
        <v>136</v>
      </c>
      <c r="AT113" t="s">
        <v>134</v>
      </c>
      <c r="AU113" t="s">
        <v>137</v>
      </c>
      <c r="AV113" t="s">
        <v>115</v>
      </c>
      <c r="AW113" t="s">
        <v>139</v>
      </c>
      <c r="AX113" t="s">
        <v>115</v>
      </c>
      <c r="AY113" t="s">
        <v>140</v>
      </c>
      <c r="AZ113" t="s">
        <v>115</v>
      </c>
      <c r="BA113" t="s">
        <v>141</v>
      </c>
      <c r="BB113" t="s">
        <v>115</v>
      </c>
      <c r="BC113" t="s">
        <v>174</v>
      </c>
      <c r="BD113" t="s">
        <v>125</v>
      </c>
      <c r="BE113" t="s">
        <v>143</v>
      </c>
      <c r="BF113" t="s">
        <v>144</v>
      </c>
      <c r="BG113" t="s">
        <v>143</v>
      </c>
      <c r="BH113" t="s">
        <v>144</v>
      </c>
      <c r="BI113" t="s">
        <v>118</v>
      </c>
      <c r="BJ113" t="s">
        <v>118</v>
      </c>
      <c r="BK113" t="s">
        <v>118</v>
      </c>
      <c r="BL113" t="s">
        <v>118</v>
      </c>
      <c r="BM113" t="s">
        <v>118</v>
      </c>
      <c r="BN113" t="s">
        <v>118</v>
      </c>
      <c r="BO113" t="s">
        <v>118</v>
      </c>
      <c r="BP113" t="s">
        <v>118</v>
      </c>
      <c r="BQ113" t="s">
        <v>118</v>
      </c>
      <c r="BR113" t="s">
        <v>118</v>
      </c>
      <c r="BS113" t="s">
        <v>118</v>
      </c>
      <c r="BT113" t="s">
        <v>118</v>
      </c>
      <c r="BU113" s="12"/>
      <c r="BV113" t="s">
        <v>118</v>
      </c>
      <c r="BW113" t="s">
        <v>375</v>
      </c>
      <c r="BX113" t="s">
        <v>162</v>
      </c>
      <c r="BY113" t="s">
        <v>117</v>
      </c>
      <c r="BZ113" t="s">
        <v>115</v>
      </c>
      <c r="CA113" t="s">
        <v>142</v>
      </c>
      <c r="CB113" t="s">
        <v>134</v>
      </c>
      <c r="CC113" t="s">
        <v>138</v>
      </c>
      <c r="CD113" t="s">
        <v>171</v>
      </c>
      <c r="CE113" t="s">
        <v>314</v>
      </c>
      <c r="CF113" t="s">
        <v>6266</v>
      </c>
      <c r="CG113" t="s">
        <v>6267</v>
      </c>
      <c r="CH113">
        <v>25</v>
      </c>
      <c r="CI113" t="s">
        <v>4362</v>
      </c>
      <c r="CJ113" t="s">
        <v>148</v>
      </c>
      <c r="CK113" t="s">
        <v>115</v>
      </c>
      <c r="CL113" t="s">
        <v>115</v>
      </c>
      <c r="CM113" t="s">
        <v>118</v>
      </c>
      <c r="CN113" t="s">
        <v>118</v>
      </c>
      <c r="CO113" t="s">
        <v>118</v>
      </c>
      <c r="CP113" t="s">
        <v>126</v>
      </c>
      <c r="CQ113" t="s">
        <v>118</v>
      </c>
      <c r="CR113" t="s">
        <v>118</v>
      </c>
      <c r="CS113" t="s">
        <v>118</v>
      </c>
      <c r="CT113" t="s">
        <v>134</v>
      </c>
      <c r="CU113" s="13"/>
      <c r="CV113" s="13"/>
      <c r="CW113" t="s">
        <v>118</v>
      </c>
      <c r="CX113" t="s">
        <v>118</v>
      </c>
      <c r="CY113" t="s">
        <v>134</v>
      </c>
      <c r="CZ113" t="s">
        <v>134</v>
      </c>
      <c r="DA113" s="13"/>
      <c r="DB113" t="s">
        <v>4366</v>
      </c>
      <c r="DC113" t="s">
        <v>4387</v>
      </c>
      <c r="DD113" t="s">
        <v>118</v>
      </c>
      <c r="DE113" t="s">
        <v>118</v>
      </c>
      <c r="DF113" t="s">
        <v>118</v>
      </c>
      <c r="DG113" t="s">
        <v>115</v>
      </c>
      <c r="DH113" t="s">
        <v>118</v>
      </c>
      <c r="DI113" t="s">
        <v>118</v>
      </c>
      <c r="DJ113" t="s">
        <v>118</v>
      </c>
      <c r="DK113" s="13"/>
      <c r="DL113">
        <v>4257</v>
      </c>
      <c r="DM113" t="s">
        <v>6253</v>
      </c>
      <c r="DN113" t="s">
        <v>4388</v>
      </c>
      <c r="DO113" t="s">
        <v>118</v>
      </c>
      <c r="DP113" t="s">
        <v>6267</v>
      </c>
    </row>
    <row r="114" spans="1:120" x14ac:dyDescent="0.35">
      <c r="A114">
        <v>8598</v>
      </c>
      <c r="B114" t="s">
        <v>6268</v>
      </c>
      <c r="C114" t="s">
        <v>6269</v>
      </c>
      <c r="D114" t="s">
        <v>6270</v>
      </c>
      <c r="E114" t="s">
        <v>6271</v>
      </c>
      <c r="F114" s="12">
        <v>38830</v>
      </c>
      <c r="G114" t="s">
        <v>6272</v>
      </c>
      <c r="H114" t="s">
        <v>6273</v>
      </c>
      <c r="I114" t="s">
        <v>165</v>
      </c>
      <c r="J114" t="s">
        <v>114</v>
      </c>
      <c r="K114" t="s">
        <v>130</v>
      </c>
      <c r="L114" t="s">
        <v>115</v>
      </c>
      <c r="M114" t="s">
        <v>166</v>
      </c>
      <c r="N114" t="s">
        <v>117</v>
      </c>
      <c r="O114" t="s">
        <v>118</v>
      </c>
      <c r="P114" t="s">
        <v>116</v>
      </c>
      <c r="Q114" t="s">
        <v>233</v>
      </c>
      <c r="R114" t="s">
        <v>344</v>
      </c>
      <c r="S114" t="s">
        <v>6274</v>
      </c>
      <c r="T114" t="s">
        <v>581</v>
      </c>
      <c r="U114" t="s">
        <v>6275</v>
      </c>
      <c r="V114" t="s">
        <v>6276</v>
      </c>
      <c r="W114" t="s">
        <v>704</v>
      </c>
      <c r="X114" t="s">
        <v>705</v>
      </c>
      <c r="Y114" t="s">
        <v>233</v>
      </c>
      <c r="Z114" t="s">
        <v>706</v>
      </c>
      <c r="AA114" t="s">
        <v>6277</v>
      </c>
      <c r="AB114" t="s">
        <v>6278</v>
      </c>
      <c r="AC114" t="s">
        <v>6279</v>
      </c>
      <c r="AD114" t="s">
        <v>6280</v>
      </c>
      <c r="AE114" t="s">
        <v>6281</v>
      </c>
      <c r="AF114" t="s">
        <v>6282</v>
      </c>
      <c r="AG114" t="s">
        <v>157</v>
      </c>
      <c r="AH114" t="s">
        <v>126</v>
      </c>
      <c r="AI114" t="s">
        <v>226</v>
      </c>
      <c r="AJ114" t="s">
        <v>227</v>
      </c>
      <c r="AK114" t="s">
        <v>129</v>
      </c>
      <c r="AL114" t="s">
        <v>115</v>
      </c>
      <c r="AM114" t="s">
        <v>131</v>
      </c>
      <c r="AN114" t="s">
        <v>132</v>
      </c>
      <c r="AO114" t="s">
        <v>172</v>
      </c>
      <c r="AP114" t="s">
        <v>115</v>
      </c>
      <c r="AQ114" t="s">
        <v>135</v>
      </c>
      <c r="AR114" t="s">
        <v>134</v>
      </c>
      <c r="AS114" t="s">
        <v>136</v>
      </c>
      <c r="AT114" t="s">
        <v>115</v>
      </c>
      <c r="AU114" t="s">
        <v>137</v>
      </c>
      <c r="AV114" t="s">
        <v>125</v>
      </c>
      <c r="AW114" t="s">
        <v>173</v>
      </c>
      <c r="AX114" t="s">
        <v>115</v>
      </c>
      <c r="AY114" t="s">
        <v>139</v>
      </c>
      <c r="AZ114" t="s">
        <v>115</v>
      </c>
      <c r="BA114" t="s">
        <v>140</v>
      </c>
      <c r="BB114" t="s">
        <v>134</v>
      </c>
      <c r="BC114" t="s">
        <v>141</v>
      </c>
      <c r="BD114" t="s">
        <v>132</v>
      </c>
      <c r="BE114" t="s">
        <v>174</v>
      </c>
      <c r="BF114" t="s">
        <v>130</v>
      </c>
      <c r="BG114" t="s">
        <v>143</v>
      </c>
      <c r="BH114" t="s">
        <v>144</v>
      </c>
      <c r="BI114" t="s">
        <v>118</v>
      </c>
      <c r="BJ114" t="s">
        <v>118</v>
      </c>
      <c r="BK114" t="s">
        <v>118</v>
      </c>
      <c r="BL114" t="s">
        <v>118</v>
      </c>
      <c r="BM114" t="s">
        <v>118</v>
      </c>
      <c r="BN114" t="s">
        <v>118</v>
      </c>
      <c r="BO114" t="s">
        <v>118</v>
      </c>
      <c r="BP114" t="s">
        <v>118</v>
      </c>
      <c r="BQ114" t="s">
        <v>118</v>
      </c>
      <c r="BR114" t="s">
        <v>118</v>
      </c>
      <c r="BS114" t="s">
        <v>118</v>
      </c>
      <c r="BT114" t="s">
        <v>118</v>
      </c>
      <c r="BU114" s="12"/>
      <c r="BV114" t="s">
        <v>118</v>
      </c>
      <c r="BW114" t="s">
        <v>375</v>
      </c>
      <c r="BX114" t="s">
        <v>162</v>
      </c>
      <c r="BY114" t="s">
        <v>117</v>
      </c>
      <c r="BZ114" t="s">
        <v>132</v>
      </c>
      <c r="CA114" t="s">
        <v>157</v>
      </c>
      <c r="CB114" t="s">
        <v>132</v>
      </c>
      <c r="CC114" t="s">
        <v>128</v>
      </c>
      <c r="CD114" t="s">
        <v>227</v>
      </c>
      <c r="CE114" t="s">
        <v>231</v>
      </c>
      <c r="CF114" t="s">
        <v>6283</v>
      </c>
      <c r="CG114" t="s">
        <v>6284</v>
      </c>
      <c r="CH114">
        <v>25</v>
      </c>
      <c r="CI114" t="s">
        <v>4362</v>
      </c>
      <c r="CJ114" t="s">
        <v>148</v>
      </c>
      <c r="CK114" t="s">
        <v>130</v>
      </c>
      <c r="CL114" t="s">
        <v>132</v>
      </c>
      <c r="CM114" t="s">
        <v>134</v>
      </c>
      <c r="CN114" t="s">
        <v>118</v>
      </c>
      <c r="CO114" t="s">
        <v>132</v>
      </c>
      <c r="CP114" t="s">
        <v>126</v>
      </c>
      <c r="CQ114" t="s">
        <v>6285</v>
      </c>
      <c r="CR114" t="s">
        <v>6286</v>
      </c>
      <c r="CS114" t="s">
        <v>6287</v>
      </c>
      <c r="CT114" t="s">
        <v>115</v>
      </c>
      <c r="CU114" s="13">
        <v>45478.942916666667</v>
      </c>
      <c r="CV114" s="13"/>
      <c r="CW114" t="s">
        <v>118</v>
      </c>
      <c r="CX114" t="s">
        <v>118</v>
      </c>
      <c r="CY114" t="s">
        <v>132</v>
      </c>
      <c r="CZ114" t="s">
        <v>115</v>
      </c>
      <c r="DA114" s="13">
        <v>45494.439456018517</v>
      </c>
      <c r="DB114" t="s">
        <v>4366</v>
      </c>
      <c r="DC114" t="s">
        <v>4367</v>
      </c>
      <c r="DD114" t="s">
        <v>118</v>
      </c>
      <c r="DE114" t="s">
        <v>117</v>
      </c>
      <c r="DF114" t="s">
        <v>118</v>
      </c>
      <c r="DG114" t="s">
        <v>118</v>
      </c>
      <c r="DH114" t="s">
        <v>118</v>
      </c>
      <c r="DI114" t="s">
        <v>118</v>
      </c>
      <c r="DJ114" t="s">
        <v>118</v>
      </c>
      <c r="DK114" s="13"/>
      <c r="DL114">
        <v>4258</v>
      </c>
      <c r="DM114" t="s">
        <v>6268</v>
      </c>
      <c r="DN114" t="s">
        <v>895</v>
      </c>
      <c r="DO114" t="s">
        <v>1408</v>
      </c>
      <c r="DP114" t="s">
        <v>6284</v>
      </c>
    </row>
    <row r="115" spans="1:120" x14ac:dyDescent="0.35">
      <c r="A115">
        <v>8953</v>
      </c>
      <c r="B115" t="s">
        <v>6288</v>
      </c>
      <c r="C115" t="s">
        <v>6289</v>
      </c>
      <c r="D115" t="s">
        <v>6290</v>
      </c>
      <c r="E115" t="s">
        <v>6291</v>
      </c>
      <c r="F115" s="12">
        <v>38960</v>
      </c>
      <c r="G115" t="s">
        <v>6292</v>
      </c>
      <c r="H115" t="s">
        <v>6293</v>
      </c>
      <c r="I115" t="s">
        <v>113</v>
      </c>
      <c r="J115" t="s">
        <v>177</v>
      </c>
      <c r="K115" t="s">
        <v>115</v>
      </c>
      <c r="L115" t="s">
        <v>115</v>
      </c>
      <c r="M115" t="s">
        <v>116</v>
      </c>
      <c r="N115" t="s">
        <v>117</v>
      </c>
      <c r="O115" t="s">
        <v>118</v>
      </c>
      <c r="P115" t="s">
        <v>116</v>
      </c>
      <c r="Q115" t="s">
        <v>218</v>
      </c>
      <c r="R115" t="s">
        <v>309</v>
      </c>
      <c r="S115" t="s">
        <v>396</v>
      </c>
      <c r="T115" t="s">
        <v>151</v>
      </c>
      <c r="U115" t="s">
        <v>6294</v>
      </c>
      <c r="V115" t="s">
        <v>118</v>
      </c>
      <c r="W115" t="s">
        <v>491</v>
      </c>
      <c r="X115" t="s">
        <v>590</v>
      </c>
      <c r="Y115" t="s">
        <v>218</v>
      </c>
      <c r="Z115" t="s">
        <v>118</v>
      </c>
      <c r="AA115" t="s">
        <v>118</v>
      </c>
      <c r="AB115" t="s">
        <v>6295</v>
      </c>
      <c r="AC115" t="s">
        <v>6295</v>
      </c>
      <c r="AD115" t="s">
        <v>6296</v>
      </c>
      <c r="AE115" t="s">
        <v>6297</v>
      </c>
      <c r="AF115" t="s">
        <v>6298</v>
      </c>
      <c r="AG115" t="s">
        <v>142</v>
      </c>
      <c r="AH115" t="s">
        <v>126</v>
      </c>
      <c r="AI115" t="s">
        <v>226</v>
      </c>
      <c r="AJ115" t="s">
        <v>128</v>
      </c>
      <c r="AK115" t="s">
        <v>129</v>
      </c>
      <c r="AL115" t="s">
        <v>132</v>
      </c>
      <c r="AM115" t="s">
        <v>131</v>
      </c>
      <c r="AN115" t="s">
        <v>134</v>
      </c>
      <c r="AO115" t="s">
        <v>133</v>
      </c>
      <c r="AP115" t="s">
        <v>132</v>
      </c>
      <c r="AQ115" t="s">
        <v>135</v>
      </c>
      <c r="AR115" t="s">
        <v>134</v>
      </c>
      <c r="AS115" t="s">
        <v>136</v>
      </c>
      <c r="AT115" t="s">
        <v>134</v>
      </c>
      <c r="AU115" t="s">
        <v>137</v>
      </c>
      <c r="AV115" t="s">
        <v>134</v>
      </c>
      <c r="AW115" t="s">
        <v>322</v>
      </c>
      <c r="AX115" t="s">
        <v>115</v>
      </c>
      <c r="AY115" t="s">
        <v>139</v>
      </c>
      <c r="AZ115" t="s">
        <v>115</v>
      </c>
      <c r="BA115" t="s">
        <v>140</v>
      </c>
      <c r="BB115" t="s">
        <v>132</v>
      </c>
      <c r="BC115" t="s">
        <v>143</v>
      </c>
      <c r="BD115" t="s">
        <v>144</v>
      </c>
      <c r="BE115" t="s">
        <v>143</v>
      </c>
      <c r="BF115" t="s">
        <v>144</v>
      </c>
      <c r="BG115" t="s">
        <v>143</v>
      </c>
      <c r="BH115" t="s">
        <v>144</v>
      </c>
      <c r="BI115" t="s">
        <v>118</v>
      </c>
      <c r="BJ115" t="s">
        <v>118</v>
      </c>
      <c r="BK115" t="s">
        <v>118</v>
      </c>
      <c r="BL115" t="s">
        <v>118</v>
      </c>
      <c r="BM115" t="s">
        <v>118</v>
      </c>
      <c r="BN115" t="s">
        <v>118</v>
      </c>
      <c r="BO115" t="s">
        <v>118</v>
      </c>
      <c r="BP115" t="s">
        <v>118</v>
      </c>
      <c r="BQ115" t="s">
        <v>118</v>
      </c>
      <c r="BR115" t="s">
        <v>118</v>
      </c>
      <c r="BS115" t="s">
        <v>118</v>
      </c>
      <c r="BT115" t="s">
        <v>118</v>
      </c>
      <c r="BU115" s="12"/>
      <c r="BV115" t="s">
        <v>118</v>
      </c>
      <c r="BW115" t="s">
        <v>145</v>
      </c>
      <c r="BX115" t="s">
        <v>162</v>
      </c>
      <c r="BY115" t="s">
        <v>374</v>
      </c>
      <c r="BZ115" t="s">
        <v>125</v>
      </c>
      <c r="CA115" t="s">
        <v>132</v>
      </c>
      <c r="CB115" t="s">
        <v>130</v>
      </c>
      <c r="CC115" t="s">
        <v>128</v>
      </c>
      <c r="CD115" t="s">
        <v>128</v>
      </c>
      <c r="CE115" t="s">
        <v>4512</v>
      </c>
      <c r="CF115" t="s">
        <v>6299</v>
      </c>
      <c r="CG115" t="s">
        <v>6300</v>
      </c>
      <c r="CH115">
        <v>25</v>
      </c>
      <c r="CI115" t="s">
        <v>4362</v>
      </c>
      <c r="CJ115" t="s">
        <v>148</v>
      </c>
      <c r="CK115" t="s">
        <v>157</v>
      </c>
      <c r="CL115" t="s">
        <v>115</v>
      </c>
      <c r="CM115" t="s">
        <v>118</v>
      </c>
      <c r="CN115" t="s">
        <v>118</v>
      </c>
      <c r="CO115" t="s">
        <v>118</v>
      </c>
      <c r="CP115" t="s">
        <v>126</v>
      </c>
      <c r="CQ115" t="s">
        <v>118</v>
      </c>
      <c r="CR115" t="s">
        <v>118</v>
      </c>
      <c r="CS115" t="s">
        <v>118</v>
      </c>
      <c r="CT115" t="s">
        <v>115</v>
      </c>
      <c r="CU115" s="13">
        <v>45480.719502314816</v>
      </c>
      <c r="CV115" s="13"/>
      <c r="CW115" t="s">
        <v>118</v>
      </c>
      <c r="CX115" t="s">
        <v>118</v>
      </c>
      <c r="CY115" t="s">
        <v>115</v>
      </c>
      <c r="CZ115" t="s">
        <v>134</v>
      </c>
      <c r="DA115" s="13"/>
      <c r="DB115" t="s">
        <v>4366</v>
      </c>
      <c r="DC115" t="s">
        <v>4387</v>
      </c>
      <c r="DD115" t="s">
        <v>118</v>
      </c>
      <c r="DE115" t="s">
        <v>118</v>
      </c>
      <c r="DF115" t="s">
        <v>118</v>
      </c>
      <c r="DG115" t="s">
        <v>118</v>
      </c>
      <c r="DH115" t="s">
        <v>118</v>
      </c>
      <c r="DI115" t="s">
        <v>118</v>
      </c>
      <c r="DJ115" t="s">
        <v>118</v>
      </c>
      <c r="DK115" s="13"/>
      <c r="DL115">
        <v>4259</v>
      </c>
      <c r="DM115" t="s">
        <v>6288</v>
      </c>
      <c r="DN115" t="s">
        <v>4388</v>
      </c>
      <c r="DO115" t="s">
        <v>1407</v>
      </c>
      <c r="DP115" t="s">
        <v>6300</v>
      </c>
    </row>
    <row r="116" spans="1:120" x14ac:dyDescent="0.35">
      <c r="A116">
        <v>8853</v>
      </c>
      <c r="B116" t="s">
        <v>6301</v>
      </c>
      <c r="C116" t="s">
        <v>6302</v>
      </c>
      <c r="D116" t="s">
        <v>6303</v>
      </c>
      <c r="E116" t="s">
        <v>6304</v>
      </c>
      <c r="F116" s="12">
        <v>38923</v>
      </c>
      <c r="G116" t="s">
        <v>6305</v>
      </c>
      <c r="H116" t="s">
        <v>6306</v>
      </c>
      <c r="I116" t="s">
        <v>113</v>
      </c>
      <c r="J116" t="s">
        <v>177</v>
      </c>
      <c r="K116" t="s">
        <v>115</v>
      </c>
      <c r="L116" t="s">
        <v>115</v>
      </c>
      <c r="M116" t="s">
        <v>116</v>
      </c>
      <c r="N116" t="s">
        <v>117</v>
      </c>
      <c r="O116" t="s">
        <v>118</v>
      </c>
      <c r="P116" t="s">
        <v>116</v>
      </c>
      <c r="Q116" t="s">
        <v>218</v>
      </c>
      <c r="R116" t="s">
        <v>6307</v>
      </c>
      <c r="S116" t="s">
        <v>6308</v>
      </c>
      <c r="T116" t="s">
        <v>714</v>
      </c>
      <c r="U116" t="s">
        <v>6309</v>
      </c>
      <c r="V116" t="s">
        <v>6310</v>
      </c>
      <c r="W116" t="s">
        <v>620</v>
      </c>
      <c r="X116" t="s">
        <v>621</v>
      </c>
      <c r="Y116" t="s">
        <v>218</v>
      </c>
      <c r="Z116" t="s">
        <v>118</v>
      </c>
      <c r="AA116" t="s">
        <v>118</v>
      </c>
      <c r="AB116" t="s">
        <v>6311</v>
      </c>
      <c r="AC116" t="s">
        <v>118</v>
      </c>
      <c r="AD116" t="s">
        <v>118</v>
      </c>
      <c r="AE116" t="s">
        <v>6312</v>
      </c>
      <c r="AF116" t="s">
        <v>453</v>
      </c>
      <c r="AG116" t="s">
        <v>142</v>
      </c>
      <c r="AH116" t="s">
        <v>126</v>
      </c>
      <c r="AI116" t="s">
        <v>226</v>
      </c>
      <c r="AJ116" t="s">
        <v>128</v>
      </c>
      <c r="AK116" t="s">
        <v>129</v>
      </c>
      <c r="AL116" t="s">
        <v>132</v>
      </c>
      <c r="AM116" t="s">
        <v>131</v>
      </c>
      <c r="AN116" t="s">
        <v>134</v>
      </c>
      <c r="AO116" t="s">
        <v>133</v>
      </c>
      <c r="AP116" t="s">
        <v>134</v>
      </c>
      <c r="AQ116" t="s">
        <v>135</v>
      </c>
      <c r="AR116" t="s">
        <v>134</v>
      </c>
      <c r="AS116" t="s">
        <v>136</v>
      </c>
      <c r="AT116" t="s">
        <v>134</v>
      </c>
      <c r="AU116" t="s">
        <v>137</v>
      </c>
      <c r="AV116" t="s">
        <v>115</v>
      </c>
      <c r="AW116" t="s">
        <v>139</v>
      </c>
      <c r="AX116" t="s">
        <v>115</v>
      </c>
      <c r="AY116" t="s">
        <v>140</v>
      </c>
      <c r="AZ116" t="s">
        <v>130</v>
      </c>
      <c r="BA116" t="s">
        <v>141</v>
      </c>
      <c r="BB116" t="s">
        <v>132</v>
      </c>
      <c r="BC116" t="s">
        <v>143</v>
      </c>
      <c r="BD116" t="s">
        <v>144</v>
      </c>
      <c r="BE116" t="s">
        <v>143</v>
      </c>
      <c r="BF116" t="s">
        <v>144</v>
      </c>
      <c r="BG116" t="s">
        <v>143</v>
      </c>
      <c r="BH116" t="s">
        <v>144</v>
      </c>
      <c r="BI116" t="s">
        <v>118</v>
      </c>
      <c r="BJ116" t="s">
        <v>118</v>
      </c>
      <c r="BK116" t="s">
        <v>118</v>
      </c>
      <c r="BL116" t="s">
        <v>118</v>
      </c>
      <c r="BM116" t="s">
        <v>118</v>
      </c>
      <c r="BN116" t="s">
        <v>118</v>
      </c>
      <c r="BO116" t="s">
        <v>118</v>
      </c>
      <c r="BP116" t="s">
        <v>118</v>
      </c>
      <c r="BQ116" t="s">
        <v>118</v>
      </c>
      <c r="BR116" t="s">
        <v>118</v>
      </c>
      <c r="BS116" t="s">
        <v>118</v>
      </c>
      <c r="BT116" t="s">
        <v>118</v>
      </c>
      <c r="BU116" s="12"/>
      <c r="BV116" t="s">
        <v>118</v>
      </c>
      <c r="BW116" t="s">
        <v>145</v>
      </c>
      <c r="BX116" t="s">
        <v>162</v>
      </c>
      <c r="BY116" t="s">
        <v>117</v>
      </c>
      <c r="BZ116" t="s">
        <v>125</v>
      </c>
      <c r="CA116" t="s">
        <v>132</v>
      </c>
      <c r="CB116" t="s">
        <v>132</v>
      </c>
      <c r="CC116" t="s">
        <v>154</v>
      </c>
      <c r="CD116" t="s">
        <v>128</v>
      </c>
      <c r="CE116" t="s">
        <v>527</v>
      </c>
      <c r="CF116" t="s">
        <v>6313</v>
      </c>
      <c r="CG116" t="s">
        <v>6314</v>
      </c>
      <c r="CH116">
        <v>25</v>
      </c>
      <c r="CI116" t="s">
        <v>4362</v>
      </c>
      <c r="CJ116" t="s">
        <v>148</v>
      </c>
      <c r="CK116" t="s">
        <v>157</v>
      </c>
      <c r="CL116" t="s">
        <v>132</v>
      </c>
      <c r="CM116" t="s">
        <v>118</v>
      </c>
      <c r="CN116" t="s">
        <v>118</v>
      </c>
      <c r="CO116" t="s">
        <v>118</v>
      </c>
      <c r="CP116" t="s">
        <v>126</v>
      </c>
      <c r="CQ116" t="s">
        <v>118</v>
      </c>
      <c r="CR116" t="s">
        <v>118</v>
      </c>
      <c r="CS116" t="s">
        <v>118</v>
      </c>
      <c r="CT116" t="s">
        <v>134</v>
      </c>
      <c r="CU116" s="13"/>
      <c r="CV116" s="13"/>
      <c r="CW116" t="s">
        <v>118</v>
      </c>
      <c r="CX116" t="s">
        <v>118</v>
      </c>
      <c r="CY116" t="s">
        <v>134</v>
      </c>
      <c r="CZ116" t="s">
        <v>134</v>
      </c>
      <c r="DA116" s="13"/>
      <c r="DB116" t="s">
        <v>4366</v>
      </c>
      <c r="DC116" t="s">
        <v>4387</v>
      </c>
      <c r="DD116" t="s">
        <v>118</v>
      </c>
      <c r="DE116" t="s">
        <v>118</v>
      </c>
      <c r="DF116" t="s">
        <v>118</v>
      </c>
      <c r="DG116" t="s">
        <v>115</v>
      </c>
      <c r="DH116" t="s">
        <v>118</v>
      </c>
      <c r="DI116" t="s">
        <v>118</v>
      </c>
      <c r="DJ116" t="s">
        <v>118</v>
      </c>
      <c r="DK116" s="13"/>
      <c r="DL116">
        <v>4260</v>
      </c>
      <c r="DM116" t="s">
        <v>6301</v>
      </c>
      <c r="DN116" t="s">
        <v>4388</v>
      </c>
      <c r="DO116" t="s">
        <v>118</v>
      </c>
      <c r="DP116" t="s">
        <v>6314</v>
      </c>
    </row>
    <row r="117" spans="1:120" x14ac:dyDescent="0.35">
      <c r="A117">
        <v>9103</v>
      </c>
      <c r="B117" t="s">
        <v>6315</v>
      </c>
      <c r="C117" t="s">
        <v>6316</v>
      </c>
      <c r="D117" t="s">
        <v>6317</v>
      </c>
      <c r="E117" t="s">
        <v>6318</v>
      </c>
      <c r="F117" s="12">
        <v>39006</v>
      </c>
      <c r="G117" t="s">
        <v>6319</v>
      </c>
      <c r="H117" t="s">
        <v>6320</v>
      </c>
      <c r="I117" t="s">
        <v>212</v>
      </c>
      <c r="J117" t="s">
        <v>114</v>
      </c>
      <c r="K117" t="s">
        <v>125</v>
      </c>
      <c r="L117" t="s">
        <v>115</v>
      </c>
      <c r="M117" t="s">
        <v>213</v>
      </c>
      <c r="N117" t="s">
        <v>117</v>
      </c>
      <c r="O117" t="s">
        <v>118</v>
      </c>
      <c r="P117" t="s">
        <v>116</v>
      </c>
      <c r="Q117" t="s">
        <v>149</v>
      </c>
      <c r="R117" t="s">
        <v>5770</v>
      </c>
      <c r="S117" t="s">
        <v>279</v>
      </c>
      <c r="T117" t="s">
        <v>5735</v>
      </c>
      <c r="U117" t="s">
        <v>6321</v>
      </c>
      <c r="V117" t="s">
        <v>6322</v>
      </c>
      <c r="W117" t="s">
        <v>391</v>
      </c>
      <c r="X117" t="s">
        <v>676</v>
      </c>
      <c r="Y117" t="s">
        <v>182</v>
      </c>
      <c r="Z117" t="s">
        <v>183</v>
      </c>
      <c r="AA117" t="s">
        <v>184</v>
      </c>
      <c r="AB117" t="s">
        <v>6323</v>
      </c>
      <c r="AC117" t="s">
        <v>6324</v>
      </c>
      <c r="AD117" t="s">
        <v>6325</v>
      </c>
      <c r="AE117" t="s">
        <v>6326</v>
      </c>
      <c r="AF117" t="s">
        <v>6327</v>
      </c>
      <c r="AG117" t="s">
        <v>142</v>
      </c>
      <c r="AH117" t="s">
        <v>126</v>
      </c>
      <c r="AI117" t="s">
        <v>226</v>
      </c>
      <c r="AJ117" t="s">
        <v>128</v>
      </c>
      <c r="AK117" t="s">
        <v>129</v>
      </c>
      <c r="AL117" t="s">
        <v>115</v>
      </c>
      <c r="AM117" t="s">
        <v>131</v>
      </c>
      <c r="AN117" t="s">
        <v>115</v>
      </c>
      <c r="AO117" t="s">
        <v>172</v>
      </c>
      <c r="AP117" t="s">
        <v>115</v>
      </c>
      <c r="AQ117" t="s">
        <v>135</v>
      </c>
      <c r="AR117" t="s">
        <v>115</v>
      </c>
      <c r="AS117" t="s">
        <v>136</v>
      </c>
      <c r="AT117" t="s">
        <v>115</v>
      </c>
      <c r="AU117" t="s">
        <v>137</v>
      </c>
      <c r="AV117" t="s">
        <v>130</v>
      </c>
      <c r="AW117" t="s">
        <v>173</v>
      </c>
      <c r="AX117" t="s">
        <v>115</v>
      </c>
      <c r="AY117" t="s">
        <v>139</v>
      </c>
      <c r="AZ117" t="s">
        <v>132</v>
      </c>
      <c r="BA117" t="s">
        <v>140</v>
      </c>
      <c r="BB117" t="s">
        <v>134</v>
      </c>
      <c r="BC117" t="s">
        <v>143</v>
      </c>
      <c r="BD117" t="s">
        <v>144</v>
      </c>
      <c r="BE117" t="s">
        <v>143</v>
      </c>
      <c r="BF117" t="s">
        <v>144</v>
      </c>
      <c r="BG117" t="s">
        <v>143</v>
      </c>
      <c r="BH117" t="s">
        <v>144</v>
      </c>
      <c r="BI117" t="s">
        <v>118</v>
      </c>
      <c r="BJ117" t="s">
        <v>118</v>
      </c>
      <c r="BK117" t="s">
        <v>118</v>
      </c>
      <c r="BL117" t="s">
        <v>118</v>
      </c>
      <c r="BM117" t="s">
        <v>118</v>
      </c>
      <c r="BN117" t="s">
        <v>118</v>
      </c>
      <c r="BO117" t="s">
        <v>118</v>
      </c>
      <c r="BP117" t="s">
        <v>118</v>
      </c>
      <c r="BQ117" t="s">
        <v>118</v>
      </c>
      <c r="BR117" t="s">
        <v>118</v>
      </c>
      <c r="BS117" t="s">
        <v>118</v>
      </c>
      <c r="BT117" t="s">
        <v>118</v>
      </c>
      <c r="BU117" s="12"/>
      <c r="BV117" t="s">
        <v>118</v>
      </c>
      <c r="BW117" t="s">
        <v>351</v>
      </c>
      <c r="BX117" t="s">
        <v>146</v>
      </c>
      <c r="BY117" t="s">
        <v>374</v>
      </c>
      <c r="BZ117" t="s">
        <v>115</v>
      </c>
      <c r="CA117" t="s">
        <v>142</v>
      </c>
      <c r="CB117" t="s">
        <v>115</v>
      </c>
      <c r="CC117" t="s">
        <v>154</v>
      </c>
      <c r="CD117" t="s">
        <v>128</v>
      </c>
      <c r="CE117" t="s">
        <v>509</v>
      </c>
      <c r="CF117" t="s">
        <v>6328</v>
      </c>
      <c r="CG117" t="s">
        <v>6329</v>
      </c>
      <c r="CH117">
        <v>25</v>
      </c>
      <c r="CI117" t="s">
        <v>4362</v>
      </c>
      <c r="CJ117" t="s">
        <v>148</v>
      </c>
      <c r="CK117" t="s">
        <v>125</v>
      </c>
      <c r="CL117" t="s">
        <v>125</v>
      </c>
      <c r="CM117" t="s">
        <v>134</v>
      </c>
      <c r="CN117" t="s">
        <v>118</v>
      </c>
      <c r="CO117" t="s">
        <v>132</v>
      </c>
      <c r="CP117" t="s">
        <v>126</v>
      </c>
      <c r="CQ117" t="s">
        <v>6330</v>
      </c>
      <c r="CR117" t="s">
        <v>6331</v>
      </c>
      <c r="CS117" t="s">
        <v>6332</v>
      </c>
      <c r="CT117" t="s">
        <v>115</v>
      </c>
      <c r="CU117" s="13">
        <v>45472.51835648148</v>
      </c>
      <c r="CV117" s="13"/>
      <c r="CW117" t="s">
        <v>118</v>
      </c>
      <c r="CX117" t="s">
        <v>118</v>
      </c>
      <c r="CY117" t="s">
        <v>132</v>
      </c>
      <c r="CZ117" t="s">
        <v>115</v>
      </c>
      <c r="DA117" s="13">
        <v>45494.415601851855</v>
      </c>
      <c r="DB117" t="s">
        <v>4366</v>
      </c>
      <c r="DC117" t="s">
        <v>4367</v>
      </c>
      <c r="DD117" t="s">
        <v>118</v>
      </c>
      <c r="DE117" t="s">
        <v>116</v>
      </c>
      <c r="DF117" t="s">
        <v>118</v>
      </c>
      <c r="DG117" t="s">
        <v>118</v>
      </c>
      <c r="DH117" t="s">
        <v>118</v>
      </c>
      <c r="DI117" t="s">
        <v>118</v>
      </c>
      <c r="DJ117" t="s">
        <v>118</v>
      </c>
      <c r="DK117" s="13"/>
      <c r="DL117">
        <v>4261</v>
      </c>
      <c r="DM117" t="s">
        <v>6315</v>
      </c>
      <c r="DN117" t="s">
        <v>895</v>
      </c>
      <c r="DO117" t="s">
        <v>1408</v>
      </c>
      <c r="DP117" t="s">
        <v>6329</v>
      </c>
    </row>
    <row r="118" spans="1:120" x14ac:dyDescent="0.35">
      <c r="A118">
        <v>8629</v>
      </c>
      <c r="B118" t="s">
        <v>6333</v>
      </c>
      <c r="C118" t="s">
        <v>6334</v>
      </c>
      <c r="D118" t="s">
        <v>6335</v>
      </c>
      <c r="E118" t="s">
        <v>6336</v>
      </c>
      <c r="F118" s="12">
        <v>38842</v>
      </c>
      <c r="G118" t="s">
        <v>6337</v>
      </c>
      <c r="H118" t="s">
        <v>6338</v>
      </c>
      <c r="I118" t="s">
        <v>212</v>
      </c>
      <c r="J118" t="s">
        <v>114</v>
      </c>
      <c r="K118" t="s">
        <v>125</v>
      </c>
      <c r="L118" t="s">
        <v>115</v>
      </c>
      <c r="M118" t="s">
        <v>213</v>
      </c>
      <c r="N118" t="s">
        <v>117</v>
      </c>
      <c r="O118" t="s">
        <v>118</v>
      </c>
      <c r="P118" t="s">
        <v>116</v>
      </c>
      <c r="Q118" t="s">
        <v>182</v>
      </c>
      <c r="R118" t="s">
        <v>389</v>
      </c>
      <c r="S118" t="s">
        <v>6339</v>
      </c>
      <c r="T118" t="s">
        <v>714</v>
      </c>
      <c r="U118" t="s">
        <v>6340</v>
      </c>
      <c r="V118" t="s">
        <v>6341</v>
      </c>
      <c r="W118" t="s">
        <v>491</v>
      </c>
      <c r="X118" t="s">
        <v>6342</v>
      </c>
      <c r="Y118" t="s">
        <v>218</v>
      </c>
      <c r="Z118" t="s">
        <v>118</v>
      </c>
      <c r="AA118" t="s">
        <v>118</v>
      </c>
      <c r="AB118" t="s">
        <v>6343</v>
      </c>
      <c r="AC118" t="s">
        <v>118</v>
      </c>
      <c r="AD118" t="s">
        <v>6344</v>
      </c>
      <c r="AE118" t="s">
        <v>6345</v>
      </c>
      <c r="AF118" t="s">
        <v>6346</v>
      </c>
      <c r="AG118" t="s">
        <v>125</v>
      </c>
      <c r="AH118" t="s">
        <v>126</v>
      </c>
      <c r="AI118" t="s">
        <v>226</v>
      </c>
      <c r="AJ118" t="s">
        <v>128</v>
      </c>
      <c r="AK118" t="s">
        <v>129</v>
      </c>
      <c r="AL118" t="s">
        <v>132</v>
      </c>
      <c r="AM118" t="s">
        <v>131</v>
      </c>
      <c r="AN118" t="s">
        <v>134</v>
      </c>
      <c r="AO118" t="s">
        <v>172</v>
      </c>
      <c r="AP118" t="s">
        <v>132</v>
      </c>
      <c r="AQ118" t="s">
        <v>135</v>
      </c>
      <c r="AR118" t="s">
        <v>115</v>
      </c>
      <c r="AS118" t="s">
        <v>136</v>
      </c>
      <c r="AT118" t="s">
        <v>134</v>
      </c>
      <c r="AU118" t="s">
        <v>137</v>
      </c>
      <c r="AV118" t="s">
        <v>130</v>
      </c>
      <c r="AW118" t="s">
        <v>322</v>
      </c>
      <c r="AX118" t="s">
        <v>115</v>
      </c>
      <c r="AY118" t="s">
        <v>139</v>
      </c>
      <c r="AZ118" t="s">
        <v>115</v>
      </c>
      <c r="BA118" t="s">
        <v>140</v>
      </c>
      <c r="BB118" t="s">
        <v>115</v>
      </c>
      <c r="BC118" t="s">
        <v>143</v>
      </c>
      <c r="BD118" t="s">
        <v>144</v>
      </c>
      <c r="BE118" t="s">
        <v>143</v>
      </c>
      <c r="BF118" t="s">
        <v>144</v>
      </c>
      <c r="BG118" t="s">
        <v>143</v>
      </c>
      <c r="BH118" t="s">
        <v>144</v>
      </c>
      <c r="BI118" t="s">
        <v>118</v>
      </c>
      <c r="BJ118" t="s">
        <v>118</v>
      </c>
      <c r="BK118" t="s">
        <v>118</v>
      </c>
      <c r="BL118" t="s">
        <v>118</v>
      </c>
      <c r="BM118" t="s">
        <v>118</v>
      </c>
      <c r="BN118" t="s">
        <v>118</v>
      </c>
      <c r="BO118" t="s">
        <v>118</v>
      </c>
      <c r="BP118" t="s">
        <v>118</v>
      </c>
      <c r="BQ118" t="s">
        <v>118</v>
      </c>
      <c r="BR118" t="s">
        <v>118</v>
      </c>
      <c r="BS118" t="s">
        <v>118</v>
      </c>
      <c r="BT118" t="s">
        <v>118</v>
      </c>
      <c r="BU118" s="12"/>
      <c r="BV118" t="s">
        <v>118</v>
      </c>
      <c r="BW118" t="s">
        <v>351</v>
      </c>
      <c r="BX118" t="s">
        <v>162</v>
      </c>
      <c r="BY118" t="s">
        <v>374</v>
      </c>
      <c r="BZ118" t="s">
        <v>132</v>
      </c>
      <c r="CA118" t="s">
        <v>125</v>
      </c>
      <c r="CB118" t="s">
        <v>132</v>
      </c>
      <c r="CC118" t="s">
        <v>154</v>
      </c>
      <c r="CD118" t="s">
        <v>128</v>
      </c>
      <c r="CE118" t="s">
        <v>500</v>
      </c>
      <c r="CF118" t="s">
        <v>6347</v>
      </c>
      <c r="CG118" t="s">
        <v>6348</v>
      </c>
      <c r="CH118">
        <v>25</v>
      </c>
      <c r="CI118" t="s">
        <v>4362</v>
      </c>
      <c r="CJ118" t="s">
        <v>148</v>
      </c>
      <c r="CK118" t="s">
        <v>115</v>
      </c>
      <c r="CL118" t="s">
        <v>115</v>
      </c>
      <c r="CM118" t="s">
        <v>118</v>
      </c>
      <c r="CN118" t="s">
        <v>118</v>
      </c>
      <c r="CO118" t="s">
        <v>118</v>
      </c>
      <c r="CP118" t="s">
        <v>126</v>
      </c>
      <c r="CQ118" t="s">
        <v>118</v>
      </c>
      <c r="CR118" t="s">
        <v>118</v>
      </c>
      <c r="CS118" t="s">
        <v>118</v>
      </c>
      <c r="CT118" t="s">
        <v>134</v>
      </c>
      <c r="CU118" s="13"/>
      <c r="CV118" s="13"/>
      <c r="CW118" t="s">
        <v>118</v>
      </c>
      <c r="CX118" t="s">
        <v>118</v>
      </c>
      <c r="CY118" t="s">
        <v>134</v>
      </c>
      <c r="CZ118" t="s">
        <v>134</v>
      </c>
      <c r="DA118" s="13"/>
      <c r="DB118" t="s">
        <v>4366</v>
      </c>
      <c r="DC118" t="s">
        <v>4367</v>
      </c>
      <c r="DD118" t="s">
        <v>118</v>
      </c>
      <c r="DE118" t="s">
        <v>118</v>
      </c>
      <c r="DF118" t="s">
        <v>118</v>
      </c>
      <c r="DG118" t="s">
        <v>115</v>
      </c>
      <c r="DH118" t="s">
        <v>118</v>
      </c>
      <c r="DI118" t="s">
        <v>118</v>
      </c>
      <c r="DJ118" t="s">
        <v>118</v>
      </c>
      <c r="DK118" s="13"/>
      <c r="DL118">
        <v>4262</v>
      </c>
      <c r="DM118" t="s">
        <v>6333</v>
      </c>
      <c r="DN118" t="s">
        <v>895</v>
      </c>
      <c r="DO118" t="s">
        <v>118</v>
      </c>
      <c r="DP118" t="s">
        <v>6348</v>
      </c>
    </row>
    <row r="119" spans="1:120" x14ac:dyDescent="0.35">
      <c r="A119">
        <v>8494</v>
      </c>
      <c r="B119" t="s">
        <v>6349</v>
      </c>
      <c r="C119" t="s">
        <v>6350</v>
      </c>
      <c r="D119" t="s">
        <v>6351</v>
      </c>
      <c r="E119" t="s">
        <v>6352</v>
      </c>
      <c r="F119" s="12">
        <v>38788</v>
      </c>
      <c r="G119" t="s">
        <v>6353</v>
      </c>
      <c r="H119" t="s">
        <v>6354</v>
      </c>
      <c r="I119" t="s">
        <v>212</v>
      </c>
      <c r="J119" t="s">
        <v>177</v>
      </c>
      <c r="K119" t="s">
        <v>125</v>
      </c>
      <c r="L119" t="s">
        <v>115</v>
      </c>
      <c r="M119" t="s">
        <v>213</v>
      </c>
      <c r="N119" t="s">
        <v>117</v>
      </c>
      <c r="O119" t="s">
        <v>118</v>
      </c>
      <c r="P119" t="s">
        <v>116</v>
      </c>
      <c r="Q119" t="s">
        <v>119</v>
      </c>
      <c r="R119" t="s">
        <v>390</v>
      </c>
      <c r="S119" t="s">
        <v>437</v>
      </c>
      <c r="T119" t="s">
        <v>4417</v>
      </c>
      <c r="U119" t="s">
        <v>6355</v>
      </c>
      <c r="V119" t="s">
        <v>6356</v>
      </c>
      <c r="W119" t="s">
        <v>401</v>
      </c>
      <c r="X119" t="s">
        <v>257</v>
      </c>
      <c r="Y119" t="s">
        <v>119</v>
      </c>
      <c r="Z119" t="s">
        <v>118</v>
      </c>
      <c r="AA119" t="s">
        <v>118</v>
      </c>
      <c r="AB119" t="s">
        <v>6357</v>
      </c>
      <c r="AC119" t="s">
        <v>118</v>
      </c>
      <c r="AD119" t="s">
        <v>6358</v>
      </c>
      <c r="AE119" t="s">
        <v>6359</v>
      </c>
      <c r="AF119" t="s">
        <v>6360</v>
      </c>
      <c r="AG119" t="s">
        <v>125</v>
      </c>
      <c r="AH119" t="s">
        <v>126</v>
      </c>
      <c r="AI119" t="s">
        <v>226</v>
      </c>
      <c r="AJ119" t="s">
        <v>227</v>
      </c>
      <c r="AK119" t="s">
        <v>129</v>
      </c>
      <c r="AL119" t="s">
        <v>134</v>
      </c>
      <c r="AM119" t="s">
        <v>131</v>
      </c>
      <c r="AN119" t="s">
        <v>134</v>
      </c>
      <c r="AO119" t="s">
        <v>172</v>
      </c>
      <c r="AP119" t="s">
        <v>115</v>
      </c>
      <c r="AQ119" t="s">
        <v>135</v>
      </c>
      <c r="AR119" t="s">
        <v>134</v>
      </c>
      <c r="AS119" t="s">
        <v>136</v>
      </c>
      <c r="AT119" t="s">
        <v>134</v>
      </c>
      <c r="AU119" t="s">
        <v>137</v>
      </c>
      <c r="AV119" t="s">
        <v>130</v>
      </c>
      <c r="AW119" t="s">
        <v>139</v>
      </c>
      <c r="AX119" t="s">
        <v>115</v>
      </c>
      <c r="AY119" t="s">
        <v>140</v>
      </c>
      <c r="AZ119" t="s">
        <v>134</v>
      </c>
      <c r="BA119" t="s">
        <v>141</v>
      </c>
      <c r="BB119" t="s">
        <v>132</v>
      </c>
      <c r="BC119" t="s">
        <v>260</v>
      </c>
      <c r="BD119" t="s">
        <v>134</v>
      </c>
      <c r="BE119" t="s">
        <v>261</v>
      </c>
      <c r="BF119" t="s">
        <v>132</v>
      </c>
      <c r="BG119" t="s">
        <v>143</v>
      </c>
      <c r="BH119" t="s">
        <v>144</v>
      </c>
      <c r="BI119" t="s">
        <v>118</v>
      </c>
      <c r="BJ119" t="s">
        <v>118</v>
      </c>
      <c r="BK119" t="s">
        <v>118</v>
      </c>
      <c r="BL119" t="s">
        <v>118</v>
      </c>
      <c r="BM119" t="s">
        <v>118</v>
      </c>
      <c r="BN119" t="s">
        <v>118</v>
      </c>
      <c r="BO119" t="s">
        <v>118</v>
      </c>
      <c r="BP119" t="s">
        <v>118</v>
      </c>
      <c r="BQ119" t="s">
        <v>118</v>
      </c>
      <c r="BR119" t="s">
        <v>118</v>
      </c>
      <c r="BS119" t="s">
        <v>118</v>
      </c>
      <c r="BT119" t="s">
        <v>118</v>
      </c>
      <c r="BU119" s="12"/>
      <c r="BV119" t="s">
        <v>118</v>
      </c>
      <c r="BW119" t="s">
        <v>351</v>
      </c>
      <c r="BX119" t="s">
        <v>162</v>
      </c>
      <c r="BY119" t="s">
        <v>117</v>
      </c>
      <c r="BZ119" t="s">
        <v>142</v>
      </c>
      <c r="CA119" t="s">
        <v>132</v>
      </c>
      <c r="CB119" t="s">
        <v>132</v>
      </c>
      <c r="CC119" t="s">
        <v>171</v>
      </c>
      <c r="CD119" t="s">
        <v>227</v>
      </c>
      <c r="CE119" t="s">
        <v>5372</v>
      </c>
      <c r="CF119" t="s">
        <v>6361</v>
      </c>
      <c r="CG119" t="s">
        <v>6362</v>
      </c>
      <c r="CH119">
        <v>25</v>
      </c>
      <c r="CI119" t="s">
        <v>4362</v>
      </c>
      <c r="CJ119" t="s">
        <v>148</v>
      </c>
      <c r="CK119" t="s">
        <v>115</v>
      </c>
      <c r="CL119" t="s">
        <v>115</v>
      </c>
      <c r="CM119" t="s">
        <v>118</v>
      </c>
      <c r="CN119" t="s">
        <v>118</v>
      </c>
      <c r="CO119" t="s">
        <v>118</v>
      </c>
      <c r="CP119" t="s">
        <v>126</v>
      </c>
      <c r="CQ119" t="s">
        <v>118</v>
      </c>
      <c r="CR119" t="s">
        <v>118</v>
      </c>
      <c r="CS119" t="s">
        <v>118</v>
      </c>
      <c r="CT119" t="s">
        <v>134</v>
      </c>
      <c r="CU119" s="13"/>
      <c r="CV119" s="13"/>
      <c r="CW119" t="s">
        <v>118</v>
      </c>
      <c r="CX119" t="s">
        <v>118</v>
      </c>
      <c r="CY119" t="s">
        <v>134</v>
      </c>
      <c r="CZ119" t="s">
        <v>134</v>
      </c>
      <c r="DA119" s="13"/>
      <c r="DB119" t="s">
        <v>4366</v>
      </c>
      <c r="DC119" t="s">
        <v>4387</v>
      </c>
      <c r="DD119" t="s">
        <v>118</v>
      </c>
      <c r="DE119" t="s">
        <v>118</v>
      </c>
      <c r="DF119" t="s">
        <v>118</v>
      </c>
      <c r="DG119" t="s">
        <v>115</v>
      </c>
      <c r="DH119" t="s">
        <v>118</v>
      </c>
      <c r="DI119" t="s">
        <v>118</v>
      </c>
      <c r="DJ119" t="s">
        <v>118</v>
      </c>
      <c r="DK119" s="13"/>
      <c r="DL119">
        <v>4263</v>
      </c>
      <c r="DM119" t="s">
        <v>6349</v>
      </c>
      <c r="DN119" t="s">
        <v>4388</v>
      </c>
      <c r="DO119" t="s">
        <v>118</v>
      </c>
      <c r="DP119" t="s">
        <v>6362</v>
      </c>
    </row>
    <row r="120" spans="1:120" x14ac:dyDescent="0.35">
      <c r="A120">
        <v>8628</v>
      </c>
      <c r="B120" t="s">
        <v>6363</v>
      </c>
      <c r="C120" t="s">
        <v>6364</v>
      </c>
      <c r="D120" t="s">
        <v>6365</v>
      </c>
      <c r="E120" t="s">
        <v>6366</v>
      </c>
      <c r="F120" s="12">
        <v>38841</v>
      </c>
      <c r="G120" t="s">
        <v>6367</v>
      </c>
      <c r="H120" t="s">
        <v>6368</v>
      </c>
      <c r="I120" t="s">
        <v>212</v>
      </c>
      <c r="J120" t="s">
        <v>177</v>
      </c>
      <c r="K120" t="s">
        <v>125</v>
      </c>
      <c r="L120" t="s">
        <v>115</v>
      </c>
      <c r="M120" t="s">
        <v>213</v>
      </c>
      <c r="N120" t="s">
        <v>117</v>
      </c>
      <c r="O120" t="s">
        <v>118</v>
      </c>
      <c r="P120" t="s">
        <v>116</v>
      </c>
      <c r="Q120" t="s">
        <v>218</v>
      </c>
      <c r="R120" t="s">
        <v>239</v>
      </c>
      <c r="S120" t="s">
        <v>559</v>
      </c>
      <c r="T120" t="s">
        <v>361</v>
      </c>
      <c r="U120" t="s">
        <v>6369</v>
      </c>
      <c r="V120" t="s">
        <v>6370</v>
      </c>
      <c r="W120" t="s">
        <v>216</v>
      </c>
      <c r="X120" t="s">
        <v>217</v>
      </c>
      <c r="Y120" t="s">
        <v>218</v>
      </c>
      <c r="Z120" t="s">
        <v>219</v>
      </c>
      <c r="AA120" t="s">
        <v>6371</v>
      </c>
      <c r="AB120" t="s">
        <v>6372</v>
      </c>
      <c r="AC120" t="s">
        <v>6373</v>
      </c>
      <c r="AD120" t="s">
        <v>6374</v>
      </c>
      <c r="AE120" t="s">
        <v>6375</v>
      </c>
      <c r="AF120" t="s">
        <v>6376</v>
      </c>
      <c r="AG120" t="s">
        <v>157</v>
      </c>
      <c r="AH120" t="s">
        <v>126</v>
      </c>
      <c r="AI120" t="s">
        <v>226</v>
      </c>
      <c r="AJ120" t="s">
        <v>128</v>
      </c>
      <c r="AK120" t="s">
        <v>129</v>
      </c>
      <c r="AL120" t="s">
        <v>132</v>
      </c>
      <c r="AM120" t="s">
        <v>131</v>
      </c>
      <c r="AN120" t="s">
        <v>115</v>
      </c>
      <c r="AO120" t="s">
        <v>172</v>
      </c>
      <c r="AP120" t="s">
        <v>115</v>
      </c>
      <c r="AQ120" t="s">
        <v>135</v>
      </c>
      <c r="AR120" t="s">
        <v>115</v>
      </c>
      <c r="AS120" t="s">
        <v>136</v>
      </c>
      <c r="AT120" t="s">
        <v>115</v>
      </c>
      <c r="AU120" t="s">
        <v>137</v>
      </c>
      <c r="AV120" t="s">
        <v>132</v>
      </c>
      <c r="AW120" t="s">
        <v>139</v>
      </c>
      <c r="AX120" t="s">
        <v>130</v>
      </c>
      <c r="AY120" t="s">
        <v>140</v>
      </c>
      <c r="AZ120" t="s">
        <v>115</v>
      </c>
      <c r="BA120" t="s">
        <v>141</v>
      </c>
      <c r="BB120" t="s">
        <v>157</v>
      </c>
      <c r="BC120" t="s">
        <v>143</v>
      </c>
      <c r="BD120" t="s">
        <v>144</v>
      </c>
      <c r="BE120" t="s">
        <v>143</v>
      </c>
      <c r="BF120" t="s">
        <v>144</v>
      </c>
      <c r="BG120" t="s">
        <v>143</v>
      </c>
      <c r="BH120" t="s">
        <v>144</v>
      </c>
      <c r="BI120" t="s">
        <v>118</v>
      </c>
      <c r="BJ120" t="s">
        <v>118</v>
      </c>
      <c r="BK120" t="s">
        <v>118</v>
      </c>
      <c r="BL120" t="s">
        <v>118</v>
      </c>
      <c r="BM120" t="s">
        <v>118</v>
      </c>
      <c r="BN120" t="s">
        <v>118</v>
      </c>
      <c r="BO120" t="s">
        <v>118</v>
      </c>
      <c r="BP120" t="s">
        <v>118</v>
      </c>
      <c r="BQ120" t="s">
        <v>118</v>
      </c>
      <c r="BR120" t="s">
        <v>118</v>
      </c>
      <c r="BS120" t="s">
        <v>118</v>
      </c>
      <c r="BT120" t="s">
        <v>118</v>
      </c>
      <c r="BU120" s="12"/>
      <c r="BV120" t="s">
        <v>118</v>
      </c>
      <c r="BW120" t="s">
        <v>351</v>
      </c>
      <c r="BX120" t="s">
        <v>162</v>
      </c>
      <c r="BY120" t="s">
        <v>117</v>
      </c>
      <c r="BZ120" t="s">
        <v>134</v>
      </c>
      <c r="CA120" t="s">
        <v>157</v>
      </c>
      <c r="CB120" t="s">
        <v>132</v>
      </c>
      <c r="CC120" t="s">
        <v>138</v>
      </c>
      <c r="CD120" t="s">
        <v>128</v>
      </c>
      <c r="CE120" t="s">
        <v>4652</v>
      </c>
      <c r="CF120" t="s">
        <v>6377</v>
      </c>
      <c r="CG120" t="s">
        <v>6378</v>
      </c>
      <c r="CH120">
        <v>25</v>
      </c>
      <c r="CI120" t="s">
        <v>4362</v>
      </c>
      <c r="CJ120" t="s">
        <v>148</v>
      </c>
      <c r="CK120" t="s">
        <v>130</v>
      </c>
      <c r="CL120" t="s">
        <v>130</v>
      </c>
      <c r="CM120" t="s">
        <v>134</v>
      </c>
      <c r="CN120" t="s">
        <v>118</v>
      </c>
      <c r="CO120" t="s">
        <v>132</v>
      </c>
      <c r="CP120" t="s">
        <v>126</v>
      </c>
      <c r="CQ120" t="s">
        <v>6379</v>
      </c>
      <c r="CR120" t="s">
        <v>6380</v>
      </c>
      <c r="CS120" t="s">
        <v>6381</v>
      </c>
      <c r="CT120" t="s">
        <v>115</v>
      </c>
      <c r="CU120" s="13">
        <v>45474.689189814817</v>
      </c>
      <c r="CV120" s="13"/>
      <c r="CW120" t="s">
        <v>118</v>
      </c>
      <c r="CX120" t="s">
        <v>118</v>
      </c>
      <c r="CY120" t="s">
        <v>132</v>
      </c>
      <c r="CZ120" t="s">
        <v>115</v>
      </c>
      <c r="DA120" s="13">
        <v>45494.399340277778</v>
      </c>
      <c r="DB120" t="s">
        <v>4366</v>
      </c>
      <c r="DC120" t="s">
        <v>4387</v>
      </c>
      <c r="DD120" t="s">
        <v>118</v>
      </c>
      <c r="DE120" t="s">
        <v>116</v>
      </c>
      <c r="DF120" t="s">
        <v>118</v>
      </c>
      <c r="DG120" t="s">
        <v>118</v>
      </c>
      <c r="DH120" t="s">
        <v>118</v>
      </c>
      <c r="DI120" t="s">
        <v>118</v>
      </c>
      <c r="DJ120" t="s">
        <v>118</v>
      </c>
      <c r="DK120" s="13"/>
      <c r="DL120">
        <v>4264</v>
      </c>
      <c r="DM120" t="s">
        <v>6363</v>
      </c>
      <c r="DN120" t="s">
        <v>4388</v>
      </c>
      <c r="DO120" t="s">
        <v>1407</v>
      </c>
      <c r="DP120" t="s">
        <v>6378</v>
      </c>
    </row>
    <row r="121" spans="1:120" x14ac:dyDescent="0.35">
      <c r="A121">
        <v>9106</v>
      </c>
      <c r="B121" t="s">
        <v>6382</v>
      </c>
      <c r="C121" t="s">
        <v>6383</v>
      </c>
      <c r="D121" t="s">
        <v>6384</v>
      </c>
      <c r="E121" t="s">
        <v>6385</v>
      </c>
      <c r="F121" s="12">
        <v>39006</v>
      </c>
      <c r="G121" t="s">
        <v>6386</v>
      </c>
      <c r="H121" t="s">
        <v>6387</v>
      </c>
      <c r="I121" t="s">
        <v>212</v>
      </c>
      <c r="J121" t="s">
        <v>177</v>
      </c>
      <c r="K121" t="s">
        <v>125</v>
      </c>
      <c r="L121" t="s">
        <v>115</v>
      </c>
      <c r="M121" t="s">
        <v>213</v>
      </c>
      <c r="N121" t="s">
        <v>117</v>
      </c>
      <c r="O121" t="s">
        <v>118</v>
      </c>
      <c r="P121" t="s">
        <v>116</v>
      </c>
      <c r="Q121" t="s">
        <v>218</v>
      </c>
      <c r="R121" t="s">
        <v>309</v>
      </c>
      <c r="S121" t="s">
        <v>224</v>
      </c>
      <c r="T121" t="s">
        <v>4795</v>
      </c>
      <c r="U121" t="s">
        <v>6388</v>
      </c>
      <c r="V121" t="s">
        <v>118</v>
      </c>
      <c r="W121" t="s">
        <v>297</v>
      </c>
      <c r="X121" t="s">
        <v>298</v>
      </c>
      <c r="Y121" t="s">
        <v>218</v>
      </c>
      <c r="Z121" t="s">
        <v>118</v>
      </c>
      <c r="AA121" t="s">
        <v>118</v>
      </c>
      <c r="AB121" t="s">
        <v>6389</v>
      </c>
      <c r="AC121" t="s">
        <v>118</v>
      </c>
      <c r="AD121" t="s">
        <v>6390</v>
      </c>
      <c r="AE121" t="s">
        <v>6391</v>
      </c>
      <c r="AF121" t="s">
        <v>5406</v>
      </c>
      <c r="AG121" t="s">
        <v>142</v>
      </c>
      <c r="AH121" t="s">
        <v>126</v>
      </c>
      <c r="AI121" t="s">
        <v>226</v>
      </c>
      <c r="AJ121" t="s">
        <v>227</v>
      </c>
      <c r="AK121" t="s">
        <v>129</v>
      </c>
      <c r="AL121" t="s">
        <v>115</v>
      </c>
      <c r="AM121" t="s">
        <v>131</v>
      </c>
      <c r="AN121" t="s">
        <v>130</v>
      </c>
      <c r="AO121" t="s">
        <v>172</v>
      </c>
      <c r="AP121" t="s">
        <v>115</v>
      </c>
      <c r="AQ121" t="s">
        <v>135</v>
      </c>
      <c r="AR121" t="s">
        <v>134</v>
      </c>
      <c r="AS121" t="s">
        <v>136</v>
      </c>
      <c r="AT121" t="s">
        <v>134</v>
      </c>
      <c r="AU121" t="s">
        <v>137</v>
      </c>
      <c r="AV121" t="s">
        <v>115</v>
      </c>
      <c r="AW121" t="s">
        <v>322</v>
      </c>
      <c r="AX121" t="s">
        <v>134</v>
      </c>
      <c r="AY121" t="s">
        <v>139</v>
      </c>
      <c r="AZ121" t="s">
        <v>115</v>
      </c>
      <c r="BA121" t="s">
        <v>140</v>
      </c>
      <c r="BB121" t="s">
        <v>134</v>
      </c>
      <c r="BC121" t="s">
        <v>260</v>
      </c>
      <c r="BD121" t="s">
        <v>132</v>
      </c>
      <c r="BE121" t="s">
        <v>261</v>
      </c>
      <c r="BF121" t="s">
        <v>115</v>
      </c>
      <c r="BG121" t="s">
        <v>143</v>
      </c>
      <c r="BH121" t="s">
        <v>144</v>
      </c>
      <c r="BI121" t="s">
        <v>118</v>
      </c>
      <c r="BJ121" t="s">
        <v>118</v>
      </c>
      <c r="BK121" t="s">
        <v>118</v>
      </c>
      <c r="BL121" t="s">
        <v>118</v>
      </c>
      <c r="BM121" t="s">
        <v>118</v>
      </c>
      <c r="BN121" t="s">
        <v>118</v>
      </c>
      <c r="BO121" t="s">
        <v>118</v>
      </c>
      <c r="BP121" t="s">
        <v>118</v>
      </c>
      <c r="BQ121" t="s">
        <v>118</v>
      </c>
      <c r="BR121" t="s">
        <v>118</v>
      </c>
      <c r="BS121" t="s">
        <v>118</v>
      </c>
      <c r="BT121" t="s">
        <v>118</v>
      </c>
      <c r="BU121" s="12"/>
      <c r="BV121" t="s">
        <v>118</v>
      </c>
      <c r="BW121" t="s">
        <v>351</v>
      </c>
      <c r="BX121" t="s">
        <v>162</v>
      </c>
      <c r="BY121" t="s">
        <v>374</v>
      </c>
      <c r="BZ121" t="s">
        <v>125</v>
      </c>
      <c r="CA121" t="s">
        <v>157</v>
      </c>
      <c r="CB121" t="s">
        <v>115</v>
      </c>
      <c r="CC121" t="s">
        <v>171</v>
      </c>
      <c r="CD121" t="s">
        <v>227</v>
      </c>
      <c r="CE121" t="s">
        <v>222</v>
      </c>
      <c r="CF121" t="s">
        <v>6392</v>
      </c>
      <c r="CG121" t="s">
        <v>6393</v>
      </c>
      <c r="CH121">
        <v>25</v>
      </c>
      <c r="CI121" t="s">
        <v>4362</v>
      </c>
      <c r="CJ121" t="s">
        <v>148</v>
      </c>
      <c r="CK121" t="s">
        <v>125</v>
      </c>
      <c r="CL121" t="s">
        <v>130</v>
      </c>
      <c r="CM121" t="s">
        <v>118</v>
      </c>
      <c r="CN121" t="s">
        <v>118</v>
      </c>
      <c r="CO121" t="s">
        <v>118</v>
      </c>
      <c r="CP121" t="s">
        <v>126</v>
      </c>
      <c r="CQ121" t="s">
        <v>118</v>
      </c>
      <c r="CR121" t="s">
        <v>118</v>
      </c>
      <c r="CS121" t="s">
        <v>118</v>
      </c>
      <c r="CT121" t="s">
        <v>134</v>
      </c>
      <c r="CU121" s="13"/>
      <c r="CV121" s="13"/>
      <c r="CW121" t="s">
        <v>118</v>
      </c>
      <c r="CX121" t="s">
        <v>118</v>
      </c>
      <c r="CY121" t="s">
        <v>134</v>
      </c>
      <c r="CZ121" t="s">
        <v>134</v>
      </c>
      <c r="DA121" s="13"/>
      <c r="DB121" t="s">
        <v>4366</v>
      </c>
      <c r="DC121" t="s">
        <v>4387</v>
      </c>
      <c r="DD121" t="s">
        <v>118</v>
      </c>
      <c r="DE121" t="s">
        <v>118</v>
      </c>
      <c r="DF121" t="s">
        <v>118</v>
      </c>
      <c r="DG121" t="s">
        <v>115</v>
      </c>
      <c r="DH121" t="s">
        <v>118</v>
      </c>
      <c r="DI121" t="s">
        <v>118</v>
      </c>
      <c r="DJ121" t="s">
        <v>118</v>
      </c>
      <c r="DK121" s="13"/>
      <c r="DL121">
        <v>4265</v>
      </c>
      <c r="DM121" t="s">
        <v>6382</v>
      </c>
      <c r="DN121" t="s">
        <v>4388</v>
      </c>
      <c r="DO121" t="s">
        <v>118</v>
      </c>
      <c r="DP121" t="s">
        <v>6393</v>
      </c>
    </row>
    <row r="122" spans="1:120" x14ac:dyDescent="0.35">
      <c r="A122">
        <v>9244</v>
      </c>
      <c r="B122" t="s">
        <v>6394</v>
      </c>
      <c r="C122" t="s">
        <v>6395</v>
      </c>
      <c r="D122" t="s">
        <v>6396</v>
      </c>
      <c r="E122" t="s">
        <v>6397</v>
      </c>
      <c r="F122" s="12">
        <v>39063</v>
      </c>
      <c r="G122" t="s">
        <v>6398</v>
      </c>
      <c r="H122" t="s">
        <v>6399</v>
      </c>
      <c r="I122" t="s">
        <v>212</v>
      </c>
      <c r="J122" t="s">
        <v>114</v>
      </c>
      <c r="K122" t="s">
        <v>125</v>
      </c>
      <c r="L122" t="s">
        <v>115</v>
      </c>
      <c r="M122" t="s">
        <v>213</v>
      </c>
      <c r="N122" t="s">
        <v>117</v>
      </c>
      <c r="O122" t="s">
        <v>118</v>
      </c>
      <c r="P122" t="s">
        <v>116</v>
      </c>
      <c r="Q122" t="s">
        <v>218</v>
      </c>
      <c r="R122" t="s">
        <v>191</v>
      </c>
      <c r="S122" t="s">
        <v>6400</v>
      </c>
      <c r="T122" t="s">
        <v>636</v>
      </c>
      <c r="U122" t="s">
        <v>6401</v>
      </c>
      <c r="V122" t="s">
        <v>6402</v>
      </c>
      <c r="W122" t="s">
        <v>225</v>
      </c>
      <c r="X122" t="s">
        <v>365</v>
      </c>
      <c r="Y122" t="s">
        <v>218</v>
      </c>
      <c r="Z122" t="s">
        <v>219</v>
      </c>
      <c r="AA122" t="s">
        <v>6403</v>
      </c>
      <c r="AB122" t="s">
        <v>6404</v>
      </c>
      <c r="AC122" t="s">
        <v>6404</v>
      </c>
      <c r="AD122" t="s">
        <v>118</v>
      </c>
      <c r="AE122" t="s">
        <v>6405</v>
      </c>
      <c r="AF122" t="s">
        <v>6406</v>
      </c>
      <c r="AG122" t="s">
        <v>142</v>
      </c>
      <c r="AH122" t="s">
        <v>126</v>
      </c>
      <c r="AI122" t="s">
        <v>226</v>
      </c>
      <c r="AJ122" t="s">
        <v>128</v>
      </c>
      <c r="AK122" t="s">
        <v>129</v>
      </c>
      <c r="AL122" t="s">
        <v>130</v>
      </c>
      <c r="AM122" t="s">
        <v>131</v>
      </c>
      <c r="AN122" t="s">
        <v>134</v>
      </c>
      <c r="AO122" t="s">
        <v>172</v>
      </c>
      <c r="AP122" t="s">
        <v>115</v>
      </c>
      <c r="AQ122" t="s">
        <v>135</v>
      </c>
      <c r="AR122" t="s">
        <v>134</v>
      </c>
      <c r="AS122" t="s">
        <v>136</v>
      </c>
      <c r="AT122" t="s">
        <v>115</v>
      </c>
      <c r="AU122" t="s">
        <v>137</v>
      </c>
      <c r="AV122" t="s">
        <v>142</v>
      </c>
      <c r="AW122" t="s">
        <v>139</v>
      </c>
      <c r="AX122" t="s">
        <v>132</v>
      </c>
      <c r="AY122" t="s">
        <v>140</v>
      </c>
      <c r="AZ122" t="s">
        <v>157</v>
      </c>
      <c r="BA122" t="s">
        <v>141</v>
      </c>
      <c r="BB122" t="s">
        <v>125</v>
      </c>
      <c r="BC122" t="s">
        <v>143</v>
      </c>
      <c r="BD122" t="s">
        <v>144</v>
      </c>
      <c r="BE122" t="s">
        <v>143</v>
      </c>
      <c r="BF122" t="s">
        <v>144</v>
      </c>
      <c r="BG122" t="s">
        <v>143</v>
      </c>
      <c r="BH122" t="s">
        <v>144</v>
      </c>
      <c r="BI122" t="s">
        <v>118</v>
      </c>
      <c r="BJ122" t="s">
        <v>118</v>
      </c>
      <c r="BK122" t="s">
        <v>118</v>
      </c>
      <c r="BL122" t="s">
        <v>118</v>
      </c>
      <c r="BM122" t="s">
        <v>118</v>
      </c>
      <c r="BN122" t="s">
        <v>118</v>
      </c>
      <c r="BO122" t="s">
        <v>118</v>
      </c>
      <c r="BP122" t="s">
        <v>118</v>
      </c>
      <c r="BQ122" t="s">
        <v>118</v>
      </c>
      <c r="BR122" t="s">
        <v>118</v>
      </c>
      <c r="BS122" t="s">
        <v>118</v>
      </c>
      <c r="BT122" t="s">
        <v>118</v>
      </c>
      <c r="BU122" s="12"/>
      <c r="BV122" t="s">
        <v>118</v>
      </c>
      <c r="BW122" t="s">
        <v>351</v>
      </c>
      <c r="BX122" t="s">
        <v>162</v>
      </c>
      <c r="BY122" t="s">
        <v>117</v>
      </c>
      <c r="BZ122" t="s">
        <v>132</v>
      </c>
      <c r="CA122" t="s">
        <v>132</v>
      </c>
      <c r="CB122" t="s">
        <v>115</v>
      </c>
      <c r="CC122" t="s">
        <v>157</v>
      </c>
      <c r="CD122" t="s">
        <v>128</v>
      </c>
      <c r="CE122" t="s">
        <v>6407</v>
      </c>
      <c r="CF122" t="s">
        <v>6408</v>
      </c>
      <c r="CG122" t="s">
        <v>6409</v>
      </c>
      <c r="CH122">
        <v>25</v>
      </c>
      <c r="CI122" t="s">
        <v>4362</v>
      </c>
      <c r="CJ122" t="s">
        <v>148</v>
      </c>
      <c r="CK122" t="s">
        <v>132</v>
      </c>
      <c r="CL122" t="s">
        <v>115</v>
      </c>
      <c r="CM122" t="s">
        <v>6410</v>
      </c>
      <c r="CN122" t="s">
        <v>118</v>
      </c>
      <c r="CO122" t="s">
        <v>132</v>
      </c>
      <c r="CP122" t="s">
        <v>126</v>
      </c>
      <c r="CQ122" t="s">
        <v>6411</v>
      </c>
      <c r="CR122" t="s">
        <v>6412</v>
      </c>
      <c r="CS122" t="s">
        <v>6413</v>
      </c>
      <c r="CT122" t="s">
        <v>115</v>
      </c>
      <c r="CU122" s="13">
        <v>45472.507337962961</v>
      </c>
      <c r="CV122" s="13"/>
      <c r="CW122" t="s">
        <v>118</v>
      </c>
      <c r="CX122" t="s">
        <v>118</v>
      </c>
      <c r="CY122" t="s">
        <v>132</v>
      </c>
      <c r="CZ122" t="s">
        <v>115</v>
      </c>
      <c r="DA122" s="13">
        <v>45494.34716435185</v>
      </c>
      <c r="DB122" t="s">
        <v>4366</v>
      </c>
      <c r="DC122" t="s">
        <v>4367</v>
      </c>
      <c r="DD122" t="s">
        <v>118</v>
      </c>
      <c r="DE122" t="s">
        <v>163</v>
      </c>
      <c r="DF122" t="s">
        <v>118</v>
      </c>
      <c r="DG122" t="s">
        <v>118</v>
      </c>
      <c r="DH122" t="s">
        <v>118</v>
      </c>
      <c r="DI122" t="s">
        <v>118</v>
      </c>
      <c r="DJ122" t="s">
        <v>118</v>
      </c>
      <c r="DK122" s="13"/>
      <c r="DL122">
        <v>4266</v>
      </c>
      <c r="DM122" t="s">
        <v>6394</v>
      </c>
      <c r="DN122" t="s">
        <v>895</v>
      </c>
      <c r="DO122" t="s">
        <v>1408</v>
      </c>
      <c r="DP122" t="s">
        <v>6409</v>
      </c>
    </row>
    <row r="123" spans="1:120" x14ac:dyDescent="0.35">
      <c r="A123">
        <v>8888</v>
      </c>
      <c r="B123" t="s">
        <v>6414</v>
      </c>
      <c r="C123" t="s">
        <v>6415</v>
      </c>
      <c r="D123" t="s">
        <v>6416</v>
      </c>
      <c r="E123" t="s">
        <v>6417</v>
      </c>
      <c r="F123" s="12">
        <v>38934</v>
      </c>
      <c r="G123" t="s">
        <v>6418</v>
      </c>
      <c r="H123" t="s">
        <v>6419</v>
      </c>
      <c r="I123" t="s">
        <v>113</v>
      </c>
      <c r="J123" t="s">
        <v>114</v>
      </c>
      <c r="K123" t="s">
        <v>115</v>
      </c>
      <c r="L123" t="s">
        <v>115</v>
      </c>
      <c r="M123" t="s">
        <v>116</v>
      </c>
      <c r="N123" t="s">
        <v>117</v>
      </c>
      <c r="O123" t="s">
        <v>118</v>
      </c>
      <c r="P123" t="s">
        <v>116</v>
      </c>
      <c r="Q123" t="s">
        <v>338</v>
      </c>
      <c r="R123" t="s">
        <v>191</v>
      </c>
      <c r="S123" t="s">
        <v>469</v>
      </c>
      <c r="T123" t="s">
        <v>668</v>
      </c>
      <c r="U123" t="s">
        <v>6420</v>
      </c>
      <c r="V123" t="s">
        <v>6421</v>
      </c>
      <c r="W123" t="s">
        <v>328</v>
      </c>
      <c r="X123" t="s">
        <v>5053</v>
      </c>
      <c r="Y123" t="s">
        <v>149</v>
      </c>
      <c r="Z123" t="s">
        <v>118</v>
      </c>
      <c r="AA123" t="s">
        <v>118</v>
      </c>
      <c r="AB123" t="s">
        <v>6422</v>
      </c>
      <c r="AC123" t="s">
        <v>6422</v>
      </c>
      <c r="AD123" t="s">
        <v>118</v>
      </c>
      <c r="AE123" t="s">
        <v>6423</v>
      </c>
      <c r="AF123" t="s">
        <v>320</v>
      </c>
      <c r="AG123" t="s">
        <v>142</v>
      </c>
      <c r="AH123" t="s">
        <v>126</v>
      </c>
      <c r="AI123" t="s">
        <v>226</v>
      </c>
      <c r="AJ123" t="s">
        <v>128</v>
      </c>
      <c r="AK123" t="s">
        <v>129</v>
      </c>
      <c r="AL123" t="s">
        <v>132</v>
      </c>
      <c r="AM123" t="s">
        <v>131</v>
      </c>
      <c r="AN123" t="s">
        <v>115</v>
      </c>
      <c r="AO123" t="s">
        <v>133</v>
      </c>
      <c r="AP123" t="s">
        <v>134</v>
      </c>
      <c r="AQ123" t="s">
        <v>135</v>
      </c>
      <c r="AR123" t="s">
        <v>134</v>
      </c>
      <c r="AS123" t="s">
        <v>136</v>
      </c>
      <c r="AT123" t="s">
        <v>115</v>
      </c>
      <c r="AU123" t="s">
        <v>137</v>
      </c>
      <c r="AV123" t="s">
        <v>130</v>
      </c>
      <c r="AW123" t="s">
        <v>139</v>
      </c>
      <c r="AX123" t="s">
        <v>130</v>
      </c>
      <c r="AY123" t="s">
        <v>140</v>
      </c>
      <c r="AZ123" t="s">
        <v>130</v>
      </c>
      <c r="BA123" t="s">
        <v>141</v>
      </c>
      <c r="BB123" t="s">
        <v>157</v>
      </c>
      <c r="BC123" t="s">
        <v>143</v>
      </c>
      <c r="BD123" t="s">
        <v>144</v>
      </c>
      <c r="BE123" t="s">
        <v>143</v>
      </c>
      <c r="BF123" t="s">
        <v>144</v>
      </c>
      <c r="BG123" t="s">
        <v>143</v>
      </c>
      <c r="BH123" t="s">
        <v>144</v>
      </c>
      <c r="BI123" t="s">
        <v>118</v>
      </c>
      <c r="BJ123" t="s">
        <v>118</v>
      </c>
      <c r="BK123" t="s">
        <v>118</v>
      </c>
      <c r="BL123" t="s">
        <v>118</v>
      </c>
      <c r="BM123" t="s">
        <v>118</v>
      </c>
      <c r="BN123" t="s">
        <v>118</v>
      </c>
      <c r="BO123" t="s">
        <v>118</v>
      </c>
      <c r="BP123" t="s">
        <v>118</v>
      </c>
      <c r="BQ123" t="s">
        <v>118</v>
      </c>
      <c r="BR123" t="s">
        <v>118</v>
      </c>
      <c r="BS123" t="s">
        <v>118</v>
      </c>
      <c r="BT123" t="s">
        <v>118</v>
      </c>
      <c r="BU123" s="12"/>
      <c r="BV123" t="s">
        <v>118</v>
      </c>
      <c r="BW123" t="s">
        <v>145</v>
      </c>
      <c r="BX123" t="s">
        <v>162</v>
      </c>
      <c r="BY123" t="s">
        <v>117</v>
      </c>
      <c r="BZ123" t="s">
        <v>132</v>
      </c>
      <c r="CA123" t="s">
        <v>132</v>
      </c>
      <c r="CB123" t="s">
        <v>115</v>
      </c>
      <c r="CC123" t="s">
        <v>157</v>
      </c>
      <c r="CD123" t="s">
        <v>128</v>
      </c>
      <c r="CE123" t="s">
        <v>323</v>
      </c>
      <c r="CF123" t="s">
        <v>6424</v>
      </c>
      <c r="CG123" t="s">
        <v>6425</v>
      </c>
      <c r="CH123">
        <v>25</v>
      </c>
      <c r="CI123" t="s">
        <v>4362</v>
      </c>
      <c r="CJ123" t="s">
        <v>148</v>
      </c>
      <c r="CK123" t="s">
        <v>125</v>
      </c>
      <c r="CL123" t="s">
        <v>130</v>
      </c>
      <c r="CM123" t="s">
        <v>118</v>
      </c>
      <c r="CN123" t="s">
        <v>118</v>
      </c>
      <c r="CO123" t="s">
        <v>118</v>
      </c>
      <c r="CP123" t="s">
        <v>126</v>
      </c>
      <c r="CQ123" t="s">
        <v>118</v>
      </c>
      <c r="CR123" t="s">
        <v>118</v>
      </c>
      <c r="CS123" t="s">
        <v>118</v>
      </c>
      <c r="CT123" t="s">
        <v>115</v>
      </c>
      <c r="CU123" s="13">
        <v>45475.418761574074</v>
      </c>
      <c r="CV123" s="13"/>
      <c r="CW123" t="s">
        <v>118</v>
      </c>
      <c r="CX123" t="s">
        <v>118</v>
      </c>
      <c r="CY123" t="s">
        <v>115</v>
      </c>
      <c r="CZ123" t="s">
        <v>134</v>
      </c>
      <c r="DA123" s="13"/>
      <c r="DB123" t="s">
        <v>4366</v>
      </c>
      <c r="DC123" t="s">
        <v>4367</v>
      </c>
      <c r="DD123" t="s">
        <v>118</v>
      </c>
      <c r="DE123" t="s">
        <v>118</v>
      </c>
      <c r="DF123" t="s">
        <v>118</v>
      </c>
      <c r="DG123" t="s">
        <v>118</v>
      </c>
      <c r="DH123" t="s">
        <v>118</v>
      </c>
      <c r="DI123" t="s">
        <v>118</v>
      </c>
      <c r="DJ123" t="s">
        <v>118</v>
      </c>
      <c r="DK123" s="13"/>
      <c r="DL123">
        <v>4267</v>
      </c>
      <c r="DM123" t="s">
        <v>6414</v>
      </c>
      <c r="DN123" t="s">
        <v>895</v>
      </c>
      <c r="DO123" t="s">
        <v>1408</v>
      </c>
      <c r="DP123" t="s">
        <v>6425</v>
      </c>
    </row>
    <row r="124" spans="1:120" x14ac:dyDescent="0.35">
      <c r="A124">
        <v>8345</v>
      </c>
      <c r="B124" t="s">
        <v>6426</v>
      </c>
      <c r="C124" t="s">
        <v>6427</v>
      </c>
      <c r="D124" t="s">
        <v>6428</v>
      </c>
      <c r="E124" t="s">
        <v>6429</v>
      </c>
      <c r="F124" s="12">
        <v>38733</v>
      </c>
      <c r="G124" t="s">
        <v>6430</v>
      </c>
      <c r="H124" t="s">
        <v>6431</v>
      </c>
      <c r="I124" t="s">
        <v>212</v>
      </c>
      <c r="J124" t="s">
        <v>177</v>
      </c>
      <c r="K124" t="s">
        <v>125</v>
      </c>
      <c r="L124" t="s">
        <v>115</v>
      </c>
      <c r="M124" t="s">
        <v>213</v>
      </c>
      <c r="N124" t="s">
        <v>117</v>
      </c>
      <c r="O124" t="s">
        <v>118</v>
      </c>
      <c r="P124" t="s">
        <v>116</v>
      </c>
      <c r="Q124" t="s">
        <v>149</v>
      </c>
      <c r="R124" t="s">
        <v>389</v>
      </c>
      <c r="S124" t="s">
        <v>437</v>
      </c>
      <c r="T124" t="s">
        <v>449</v>
      </c>
      <c r="U124" t="s">
        <v>6432</v>
      </c>
      <c r="V124" t="s">
        <v>6433</v>
      </c>
      <c r="W124" t="s">
        <v>450</v>
      </c>
      <c r="X124" t="s">
        <v>451</v>
      </c>
      <c r="Y124" t="s">
        <v>149</v>
      </c>
      <c r="Z124" t="s">
        <v>452</v>
      </c>
      <c r="AA124" t="s">
        <v>6434</v>
      </c>
      <c r="AB124" t="s">
        <v>6435</v>
      </c>
      <c r="AC124" t="s">
        <v>6435</v>
      </c>
      <c r="AD124" t="s">
        <v>6436</v>
      </c>
      <c r="AE124" t="s">
        <v>6437</v>
      </c>
      <c r="AF124" t="s">
        <v>453</v>
      </c>
      <c r="AG124" t="s">
        <v>142</v>
      </c>
      <c r="AH124" t="s">
        <v>126</v>
      </c>
      <c r="AI124" t="s">
        <v>226</v>
      </c>
      <c r="AJ124" t="s">
        <v>128</v>
      </c>
      <c r="AK124" t="s">
        <v>129</v>
      </c>
      <c r="AL124" t="s">
        <v>132</v>
      </c>
      <c r="AM124" t="s">
        <v>131</v>
      </c>
      <c r="AN124" t="s">
        <v>115</v>
      </c>
      <c r="AO124" t="s">
        <v>172</v>
      </c>
      <c r="AP124" t="s">
        <v>132</v>
      </c>
      <c r="AQ124" t="s">
        <v>135</v>
      </c>
      <c r="AR124" t="s">
        <v>115</v>
      </c>
      <c r="AS124" t="s">
        <v>136</v>
      </c>
      <c r="AT124" t="s">
        <v>115</v>
      </c>
      <c r="AU124" t="s">
        <v>137</v>
      </c>
      <c r="AV124" t="s">
        <v>125</v>
      </c>
      <c r="AW124" t="s">
        <v>139</v>
      </c>
      <c r="AX124" t="s">
        <v>130</v>
      </c>
      <c r="AY124" t="s">
        <v>140</v>
      </c>
      <c r="AZ124" t="s">
        <v>130</v>
      </c>
      <c r="BA124" t="s">
        <v>141</v>
      </c>
      <c r="BB124" t="s">
        <v>132</v>
      </c>
      <c r="BC124" t="s">
        <v>143</v>
      </c>
      <c r="BD124" t="s">
        <v>144</v>
      </c>
      <c r="BE124" t="s">
        <v>143</v>
      </c>
      <c r="BF124" t="s">
        <v>144</v>
      </c>
      <c r="BG124" t="s">
        <v>143</v>
      </c>
      <c r="BH124" t="s">
        <v>144</v>
      </c>
      <c r="BI124" t="s">
        <v>118</v>
      </c>
      <c r="BJ124" t="s">
        <v>118</v>
      </c>
      <c r="BK124" t="s">
        <v>118</v>
      </c>
      <c r="BL124" t="s">
        <v>118</v>
      </c>
      <c r="BM124" t="s">
        <v>118</v>
      </c>
      <c r="BN124" t="s">
        <v>118</v>
      </c>
      <c r="BO124" t="s">
        <v>118</v>
      </c>
      <c r="BP124" t="s">
        <v>118</v>
      </c>
      <c r="BQ124" t="s">
        <v>118</v>
      </c>
      <c r="BR124" t="s">
        <v>118</v>
      </c>
      <c r="BS124" t="s">
        <v>118</v>
      </c>
      <c r="BT124" t="s">
        <v>118</v>
      </c>
      <c r="BU124" s="12"/>
      <c r="BV124" t="s">
        <v>118</v>
      </c>
      <c r="BW124" t="s">
        <v>351</v>
      </c>
      <c r="BX124" t="s">
        <v>162</v>
      </c>
      <c r="BY124" t="s">
        <v>117</v>
      </c>
      <c r="BZ124" t="s">
        <v>134</v>
      </c>
      <c r="CA124" t="s">
        <v>130</v>
      </c>
      <c r="CB124" t="s">
        <v>130</v>
      </c>
      <c r="CC124" t="s">
        <v>142</v>
      </c>
      <c r="CD124" t="s">
        <v>128</v>
      </c>
      <c r="CE124" t="s">
        <v>6028</v>
      </c>
      <c r="CF124" t="s">
        <v>6438</v>
      </c>
      <c r="CG124" t="s">
        <v>6439</v>
      </c>
      <c r="CH124">
        <v>25</v>
      </c>
      <c r="CI124" t="s">
        <v>4362</v>
      </c>
      <c r="CJ124" t="s">
        <v>148</v>
      </c>
      <c r="CK124" t="s">
        <v>125</v>
      </c>
      <c r="CL124" t="s">
        <v>132</v>
      </c>
      <c r="CM124" t="s">
        <v>134</v>
      </c>
      <c r="CN124" t="s">
        <v>118</v>
      </c>
      <c r="CO124" t="s">
        <v>132</v>
      </c>
      <c r="CP124" t="s">
        <v>126</v>
      </c>
      <c r="CQ124" t="s">
        <v>6440</v>
      </c>
      <c r="CR124" t="s">
        <v>6441</v>
      </c>
      <c r="CS124" t="s">
        <v>6442</v>
      </c>
      <c r="CT124" t="s">
        <v>115</v>
      </c>
      <c r="CU124" s="13">
        <v>45472.557604166665</v>
      </c>
      <c r="CV124" s="13"/>
      <c r="CW124" t="s">
        <v>118</v>
      </c>
      <c r="CX124" t="s">
        <v>118</v>
      </c>
      <c r="CY124" t="s">
        <v>132</v>
      </c>
      <c r="CZ124" t="s">
        <v>115</v>
      </c>
      <c r="DA124" s="13">
        <v>45494.374421296299</v>
      </c>
      <c r="DB124" t="s">
        <v>4366</v>
      </c>
      <c r="DC124" t="s">
        <v>4387</v>
      </c>
      <c r="DD124" t="s">
        <v>118</v>
      </c>
      <c r="DE124" t="s">
        <v>117</v>
      </c>
      <c r="DF124" t="s">
        <v>118</v>
      </c>
      <c r="DG124" t="s">
        <v>118</v>
      </c>
      <c r="DH124" t="s">
        <v>118</v>
      </c>
      <c r="DI124" t="s">
        <v>118</v>
      </c>
      <c r="DJ124" t="s">
        <v>118</v>
      </c>
      <c r="DK124" s="13"/>
      <c r="DL124">
        <v>4268</v>
      </c>
      <c r="DM124" t="s">
        <v>6426</v>
      </c>
      <c r="DN124" t="s">
        <v>4388</v>
      </c>
      <c r="DO124" t="s">
        <v>1407</v>
      </c>
      <c r="DP124" t="s">
        <v>6439</v>
      </c>
    </row>
    <row r="125" spans="1:120" x14ac:dyDescent="0.35">
      <c r="A125">
        <v>8440</v>
      </c>
      <c r="B125" t="s">
        <v>6443</v>
      </c>
      <c r="C125" t="s">
        <v>6444</v>
      </c>
      <c r="D125" t="s">
        <v>6445</v>
      </c>
      <c r="E125" t="s">
        <v>6446</v>
      </c>
      <c r="F125" s="12">
        <v>38770</v>
      </c>
      <c r="G125" t="s">
        <v>6447</v>
      </c>
      <c r="H125" t="s">
        <v>6448</v>
      </c>
      <c r="I125" t="s">
        <v>113</v>
      </c>
      <c r="J125" t="s">
        <v>177</v>
      </c>
      <c r="K125" t="s">
        <v>115</v>
      </c>
      <c r="L125" t="s">
        <v>115</v>
      </c>
      <c r="M125" t="s">
        <v>116</v>
      </c>
      <c r="N125" t="s">
        <v>117</v>
      </c>
      <c r="O125" t="s">
        <v>118</v>
      </c>
      <c r="P125" t="s">
        <v>116</v>
      </c>
      <c r="Q125" t="s">
        <v>119</v>
      </c>
      <c r="R125" t="s">
        <v>120</v>
      </c>
      <c r="S125" t="s">
        <v>275</v>
      </c>
      <c r="T125" t="s">
        <v>235</v>
      </c>
      <c r="U125" t="s">
        <v>6449</v>
      </c>
      <c r="V125" t="s">
        <v>6450</v>
      </c>
      <c r="W125" t="s">
        <v>6451</v>
      </c>
      <c r="X125" t="s">
        <v>209</v>
      </c>
      <c r="Y125" t="s">
        <v>119</v>
      </c>
      <c r="Z125" t="s">
        <v>6452</v>
      </c>
      <c r="AA125" t="s">
        <v>6453</v>
      </c>
      <c r="AB125" t="s">
        <v>6454</v>
      </c>
      <c r="AC125" t="s">
        <v>6455</v>
      </c>
      <c r="AD125" t="s">
        <v>118</v>
      </c>
      <c r="AE125" t="s">
        <v>6456</v>
      </c>
      <c r="AF125" t="s">
        <v>6457</v>
      </c>
      <c r="AG125" t="s">
        <v>157</v>
      </c>
      <c r="AH125" t="s">
        <v>126</v>
      </c>
      <c r="AI125" t="s">
        <v>226</v>
      </c>
      <c r="AJ125" t="s">
        <v>128</v>
      </c>
      <c r="AK125" t="s">
        <v>129</v>
      </c>
      <c r="AL125" t="s">
        <v>134</v>
      </c>
      <c r="AM125" t="s">
        <v>131</v>
      </c>
      <c r="AN125" t="s">
        <v>115</v>
      </c>
      <c r="AO125" t="s">
        <v>133</v>
      </c>
      <c r="AP125" t="s">
        <v>134</v>
      </c>
      <c r="AQ125" t="s">
        <v>135</v>
      </c>
      <c r="AR125" t="s">
        <v>134</v>
      </c>
      <c r="AS125" t="s">
        <v>136</v>
      </c>
      <c r="AT125" t="s">
        <v>115</v>
      </c>
      <c r="AU125" t="s">
        <v>137</v>
      </c>
      <c r="AV125" t="s">
        <v>132</v>
      </c>
      <c r="AW125" t="s">
        <v>139</v>
      </c>
      <c r="AX125" t="s">
        <v>132</v>
      </c>
      <c r="AY125" t="s">
        <v>140</v>
      </c>
      <c r="AZ125" t="s">
        <v>132</v>
      </c>
      <c r="BA125" t="s">
        <v>141</v>
      </c>
      <c r="BB125" t="s">
        <v>132</v>
      </c>
      <c r="BC125" t="s">
        <v>143</v>
      </c>
      <c r="BD125" t="s">
        <v>144</v>
      </c>
      <c r="BE125" t="s">
        <v>143</v>
      </c>
      <c r="BF125" t="s">
        <v>144</v>
      </c>
      <c r="BG125" t="s">
        <v>143</v>
      </c>
      <c r="BH125" t="s">
        <v>144</v>
      </c>
      <c r="BI125" t="s">
        <v>118</v>
      </c>
      <c r="BJ125" t="s">
        <v>118</v>
      </c>
      <c r="BK125" t="s">
        <v>118</v>
      </c>
      <c r="BL125" t="s">
        <v>118</v>
      </c>
      <c r="BM125" t="s">
        <v>118</v>
      </c>
      <c r="BN125" t="s">
        <v>118</v>
      </c>
      <c r="BO125" t="s">
        <v>118</v>
      </c>
      <c r="BP125" t="s">
        <v>118</v>
      </c>
      <c r="BQ125" t="s">
        <v>118</v>
      </c>
      <c r="BR125" t="s">
        <v>118</v>
      </c>
      <c r="BS125" t="s">
        <v>118</v>
      </c>
      <c r="BT125" t="s">
        <v>118</v>
      </c>
      <c r="BU125" s="12"/>
      <c r="BV125" t="s">
        <v>118</v>
      </c>
      <c r="BW125" t="s">
        <v>145</v>
      </c>
      <c r="BX125" t="s">
        <v>162</v>
      </c>
      <c r="BY125" t="s">
        <v>117</v>
      </c>
      <c r="BZ125" t="s">
        <v>130</v>
      </c>
      <c r="CA125" t="s">
        <v>132</v>
      </c>
      <c r="CB125" t="s">
        <v>125</v>
      </c>
      <c r="CC125" t="s">
        <v>128</v>
      </c>
      <c r="CD125" t="s">
        <v>128</v>
      </c>
      <c r="CE125" t="s">
        <v>314</v>
      </c>
      <c r="CF125" t="s">
        <v>6458</v>
      </c>
      <c r="CG125" t="s">
        <v>6459</v>
      </c>
      <c r="CH125">
        <v>25</v>
      </c>
      <c r="CI125" t="s">
        <v>4362</v>
      </c>
      <c r="CJ125" t="s">
        <v>148</v>
      </c>
      <c r="CK125" t="s">
        <v>130</v>
      </c>
      <c r="CL125" t="s">
        <v>115</v>
      </c>
      <c r="CM125" t="s">
        <v>134</v>
      </c>
      <c r="CN125" t="s">
        <v>118</v>
      </c>
      <c r="CO125" t="s">
        <v>132</v>
      </c>
      <c r="CP125" t="s">
        <v>126</v>
      </c>
      <c r="CQ125" t="s">
        <v>6460</v>
      </c>
      <c r="CR125" t="s">
        <v>6461</v>
      </c>
      <c r="CS125" t="s">
        <v>6462</v>
      </c>
      <c r="CT125" t="s">
        <v>115</v>
      </c>
      <c r="CU125" s="13">
        <v>45472.506863425922</v>
      </c>
      <c r="CV125" s="13"/>
      <c r="CW125" t="s">
        <v>118</v>
      </c>
      <c r="CX125" t="s">
        <v>118</v>
      </c>
      <c r="CY125" t="s">
        <v>132</v>
      </c>
      <c r="CZ125" t="s">
        <v>134</v>
      </c>
      <c r="DA125" s="13"/>
      <c r="DB125" t="s">
        <v>4366</v>
      </c>
      <c r="DC125" t="s">
        <v>4387</v>
      </c>
      <c r="DD125" t="s">
        <v>118</v>
      </c>
      <c r="DE125" t="s">
        <v>163</v>
      </c>
      <c r="DF125" t="s">
        <v>118</v>
      </c>
      <c r="DG125" t="s">
        <v>118</v>
      </c>
      <c r="DH125" t="s">
        <v>118</v>
      </c>
      <c r="DI125" t="s">
        <v>118</v>
      </c>
      <c r="DJ125" t="s">
        <v>118</v>
      </c>
      <c r="DK125" s="13"/>
      <c r="DL125">
        <v>4269</v>
      </c>
      <c r="DM125" t="s">
        <v>6443</v>
      </c>
      <c r="DN125" t="s">
        <v>4388</v>
      </c>
      <c r="DO125" t="s">
        <v>1407</v>
      </c>
      <c r="DP125" t="s">
        <v>6459</v>
      </c>
    </row>
    <row r="126" spans="1:120" x14ac:dyDescent="0.35">
      <c r="A126">
        <v>9258</v>
      </c>
      <c r="B126" t="s">
        <v>6463</v>
      </c>
      <c r="C126" t="s">
        <v>6464</v>
      </c>
      <c r="D126" t="s">
        <v>6465</v>
      </c>
      <c r="E126" t="s">
        <v>6466</v>
      </c>
      <c r="F126" s="12">
        <v>39073</v>
      </c>
      <c r="G126" t="s">
        <v>6467</v>
      </c>
      <c r="H126" t="s">
        <v>6468</v>
      </c>
      <c r="I126" t="s">
        <v>113</v>
      </c>
      <c r="J126" t="s">
        <v>114</v>
      </c>
      <c r="K126" t="s">
        <v>115</v>
      </c>
      <c r="L126" t="s">
        <v>115</v>
      </c>
      <c r="M126" t="s">
        <v>116</v>
      </c>
      <c r="N126" t="s">
        <v>117</v>
      </c>
      <c r="O126" t="s">
        <v>118</v>
      </c>
      <c r="P126" t="s">
        <v>116</v>
      </c>
      <c r="Q126" t="s">
        <v>287</v>
      </c>
      <c r="R126" t="s">
        <v>295</v>
      </c>
      <c r="S126" t="s">
        <v>341</v>
      </c>
      <c r="T126" t="s">
        <v>525</v>
      </c>
      <c r="U126" t="s">
        <v>6469</v>
      </c>
      <c r="V126" t="s">
        <v>6470</v>
      </c>
      <c r="W126" t="s">
        <v>334</v>
      </c>
      <c r="X126" t="s">
        <v>454</v>
      </c>
      <c r="Y126" t="s">
        <v>218</v>
      </c>
      <c r="Z126" t="s">
        <v>608</v>
      </c>
      <c r="AA126" t="s">
        <v>772</v>
      </c>
      <c r="AB126" t="s">
        <v>6471</v>
      </c>
      <c r="AC126" t="s">
        <v>6472</v>
      </c>
      <c r="AD126" t="s">
        <v>118</v>
      </c>
      <c r="AE126" t="s">
        <v>6473</v>
      </c>
      <c r="AF126" t="s">
        <v>4647</v>
      </c>
      <c r="AG126" t="s">
        <v>125</v>
      </c>
      <c r="AH126" t="s">
        <v>126</v>
      </c>
      <c r="AI126" t="s">
        <v>226</v>
      </c>
      <c r="AJ126" t="s">
        <v>128</v>
      </c>
      <c r="AK126" t="s">
        <v>129</v>
      </c>
      <c r="AL126" t="s">
        <v>115</v>
      </c>
      <c r="AM126" t="s">
        <v>131</v>
      </c>
      <c r="AN126" t="s">
        <v>134</v>
      </c>
      <c r="AO126" t="s">
        <v>133</v>
      </c>
      <c r="AP126" t="s">
        <v>134</v>
      </c>
      <c r="AQ126" t="s">
        <v>135</v>
      </c>
      <c r="AR126" t="s">
        <v>115</v>
      </c>
      <c r="AS126" t="s">
        <v>136</v>
      </c>
      <c r="AT126" t="s">
        <v>134</v>
      </c>
      <c r="AU126" t="s">
        <v>137</v>
      </c>
      <c r="AV126" t="s">
        <v>115</v>
      </c>
      <c r="AW126" t="s">
        <v>139</v>
      </c>
      <c r="AX126" t="s">
        <v>115</v>
      </c>
      <c r="AY126" t="s">
        <v>140</v>
      </c>
      <c r="AZ126" t="s">
        <v>115</v>
      </c>
      <c r="BA126" t="s">
        <v>141</v>
      </c>
      <c r="BB126" t="s">
        <v>115</v>
      </c>
      <c r="BC126" t="s">
        <v>143</v>
      </c>
      <c r="BD126" t="s">
        <v>144</v>
      </c>
      <c r="BE126" t="s">
        <v>143</v>
      </c>
      <c r="BF126" t="s">
        <v>144</v>
      </c>
      <c r="BG126" t="s">
        <v>143</v>
      </c>
      <c r="BH126" t="s">
        <v>144</v>
      </c>
      <c r="BI126" t="s">
        <v>118</v>
      </c>
      <c r="BJ126" t="s">
        <v>118</v>
      </c>
      <c r="BK126" t="s">
        <v>118</v>
      </c>
      <c r="BL126" t="s">
        <v>118</v>
      </c>
      <c r="BM126" t="s">
        <v>118</v>
      </c>
      <c r="BN126" t="s">
        <v>118</v>
      </c>
      <c r="BO126" t="s">
        <v>118</v>
      </c>
      <c r="BP126" t="s">
        <v>118</v>
      </c>
      <c r="BQ126" t="s">
        <v>118</v>
      </c>
      <c r="BR126" t="s">
        <v>118</v>
      </c>
      <c r="BS126" t="s">
        <v>118</v>
      </c>
      <c r="BT126" t="s">
        <v>118</v>
      </c>
      <c r="BU126" s="12"/>
      <c r="BV126" t="s">
        <v>118</v>
      </c>
      <c r="BW126" t="s">
        <v>145</v>
      </c>
      <c r="BX126" t="s">
        <v>162</v>
      </c>
      <c r="BY126" t="s">
        <v>117</v>
      </c>
      <c r="BZ126" t="s">
        <v>130</v>
      </c>
      <c r="CA126" t="s">
        <v>142</v>
      </c>
      <c r="CB126" t="s">
        <v>134</v>
      </c>
      <c r="CC126" t="s">
        <v>128</v>
      </c>
      <c r="CD126" t="s">
        <v>128</v>
      </c>
      <c r="CE126" t="s">
        <v>330</v>
      </c>
      <c r="CF126" t="s">
        <v>4382</v>
      </c>
      <c r="CG126" t="s">
        <v>6474</v>
      </c>
      <c r="CH126">
        <v>25</v>
      </c>
      <c r="CI126" t="s">
        <v>4362</v>
      </c>
      <c r="CJ126" t="s">
        <v>148</v>
      </c>
      <c r="CK126" t="s">
        <v>132</v>
      </c>
      <c r="CL126" t="s">
        <v>132</v>
      </c>
      <c r="CM126" t="s">
        <v>134</v>
      </c>
      <c r="CN126" t="s">
        <v>118</v>
      </c>
      <c r="CO126" t="s">
        <v>132</v>
      </c>
      <c r="CP126" t="s">
        <v>126</v>
      </c>
      <c r="CQ126" t="s">
        <v>6475</v>
      </c>
      <c r="CR126" t="s">
        <v>6476</v>
      </c>
      <c r="CS126" t="s">
        <v>6477</v>
      </c>
      <c r="CT126" t="s">
        <v>115</v>
      </c>
      <c r="CU126" s="13">
        <v>45472.509166666663</v>
      </c>
      <c r="CV126" s="13"/>
      <c r="CW126" t="s">
        <v>118</v>
      </c>
      <c r="CX126" t="s">
        <v>118</v>
      </c>
      <c r="CY126" t="s">
        <v>132</v>
      </c>
      <c r="CZ126" t="s">
        <v>134</v>
      </c>
      <c r="DA126" s="13"/>
      <c r="DB126" t="s">
        <v>4366</v>
      </c>
      <c r="DC126" t="s">
        <v>4367</v>
      </c>
      <c r="DD126" t="s">
        <v>118</v>
      </c>
      <c r="DE126" t="s">
        <v>117</v>
      </c>
      <c r="DF126" t="s">
        <v>118</v>
      </c>
      <c r="DG126" t="s">
        <v>118</v>
      </c>
      <c r="DH126" t="s">
        <v>118</v>
      </c>
      <c r="DI126" t="s">
        <v>118</v>
      </c>
      <c r="DJ126" t="s">
        <v>118</v>
      </c>
      <c r="DK126" s="13"/>
      <c r="DL126">
        <v>4270</v>
      </c>
      <c r="DM126" t="s">
        <v>6463</v>
      </c>
      <c r="DN126" t="s">
        <v>895</v>
      </c>
      <c r="DO126" t="s">
        <v>1408</v>
      </c>
      <c r="DP126" t="s">
        <v>6474</v>
      </c>
    </row>
    <row r="127" spans="1:120" x14ac:dyDescent="0.35">
      <c r="A127">
        <v>8821</v>
      </c>
      <c r="B127" t="s">
        <v>6478</v>
      </c>
      <c r="C127" t="s">
        <v>6479</v>
      </c>
      <c r="D127" t="s">
        <v>6480</v>
      </c>
      <c r="E127" t="s">
        <v>6481</v>
      </c>
      <c r="F127" s="12">
        <v>38913</v>
      </c>
      <c r="G127" t="s">
        <v>6482</v>
      </c>
      <c r="H127" t="s">
        <v>6483</v>
      </c>
      <c r="I127" t="s">
        <v>212</v>
      </c>
      <c r="J127" t="s">
        <v>177</v>
      </c>
      <c r="K127" t="s">
        <v>125</v>
      </c>
      <c r="L127" t="s">
        <v>115</v>
      </c>
      <c r="M127" t="s">
        <v>213</v>
      </c>
      <c r="N127" t="s">
        <v>117</v>
      </c>
      <c r="O127" t="s">
        <v>118</v>
      </c>
      <c r="P127" t="s">
        <v>116</v>
      </c>
      <c r="Q127" t="s">
        <v>119</v>
      </c>
      <c r="R127" t="s">
        <v>120</v>
      </c>
      <c r="S127" t="s">
        <v>206</v>
      </c>
      <c r="T127" t="s">
        <v>118</v>
      </c>
      <c r="U127" t="s">
        <v>6484</v>
      </c>
      <c r="V127" t="s">
        <v>6485</v>
      </c>
      <c r="W127" t="s">
        <v>256</v>
      </c>
      <c r="X127" t="s">
        <v>368</v>
      </c>
      <c r="Y127" t="s">
        <v>119</v>
      </c>
      <c r="Z127" t="s">
        <v>123</v>
      </c>
      <c r="AA127" t="s">
        <v>369</v>
      </c>
      <c r="AB127" t="s">
        <v>6486</v>
      </c>
      <c r="AC127" t="s">
        <v>6486</v>
      </c>
      <c r="AD127" t="s">
        <v>118</v>
      </c>
      <c r="AE127" t="s">
        <v>6487</v>
      </c>
      <c r="AF127" t="s">
        <v>6488</v>
      </c>
      <c r="AG127" t="s">
        <v>142</v>
      </c>
      <c r="AH127" t="s">
        <v>126</v>
      </c>
      <c r="AI127" t="s">
        <v>226</v>
      </c>
      <c r="AJ127" t="s">
        <v>128</v>
      </c>
      <c r="AK127" t="s">
        <v>129</v>
      </c>
      <c r="AL127" t="s">
        <v>130</v>
      </c>
      <c r="AM127" t="s">
        <v>131</v>
      </c>
      <c r="AN127" t="s">
        <v>115</v>
      </c>
      <c r="AO127" t="s">
        <v>172</v>
      </c>
      <c r="AP127" t="s">
        <v>132</v>
      </c>
      <c r="AQ127" t="s">
        <v>135</v>
      </c>
      <c r="AR127" t="s">
        <v>115</v>
      </c>
      <c r="AS127" t="s">
        <v>136</v>
      </c>
      <c r="AT127" t="s">
        <v>134</v>
      </c>
      <c r="AU127" t="s">
        <v>137</v>
      </c>
      <c r="AV127" t="s">
        <v>132</v>
      </c>
      <c r="AW127" t="s">
        <v>399</v>
      </c>
      <c r="AX127" t="s">
        <v>132</v>
      </c>
      <c r="AY127" t="s">
        <v>139</v>
      </c>
      <c r="AZ127" t="s">
        <v>134</v>
      </c>
      <c r="BA127" t="s">
        <v>140</v>
      </c>
      <c r="BB127" t="s">
        <v>132</v>
      </c>
      <c r="BC127" t="s">
        <v>143</v>
      </c>
      <c r="BD127" t="s">
        <v>144</v>
      </c>
      <c r="BE127" t="s">
        <v>143</v>
      </c>
      <c r="BF127" t="s">
        <v>144</v>
      </c>
      <c r="BG127" t="s">
        <v>143</v>
      </c>
      <c r="BH127" t="s">
        <v>144</v>
      </c>
      <c r="BI127" t="s">
        <v>118</v>
      </c>
      <c r="BJ127" t="s">
        <v>118</v>
      </c>
      <c r="BK127" t="s">
        <v>118</v>
      </c>
      <c r="BL127" t="s">
        <v>118</v>
      </c>
      <c r="BM127" t="s">
        <v>118</v>
      </c>
      <c r="BN127" t="s">
        <v>118</v>
      </c>
      <c r="BO127" t="s">
        <v>118</v>
      </c>
      <c r="BP127" t="s">
        <v>118</v>
      </c>
      <c r="BQ127" t="s">
        <v>118</v>
      </c>
      <c r="BR127" t="s">
        <v>118</v>
      </c>
      <c r="BS127" t="s">
        <v>118</v>
      </c>
      <c r="BT127" t="s">
        <v>118</v>
      </c>
      <c r="BU127" s="12"/>
      <c r="BV127" t="s">
        <v>118</v>
      </c>
      <c r="BW127" t="s">
        <v>351</v>
      </c>
      <c r="BX127" t="s">
        <v>162</v>
      </c>
      <c r="BY127" t="s">
        <v>374</v>
      </c>
      <c r="BZ127" t="s">
        <v>132</v>
      </c>
      <c r="CA127" t="s">
        <v>132</v>
      </c>
      <c r="CB127" t="s">
        <v>125</v>
      </c>
      <c r="CC127" t="s">
        <v>154</v>
      </c>
      <c r="CD127" t="s">
        <v>128</v>
      </c>
      <c r="CE127" t="s">
        <v>5145</v>
      </c>
      <c r="CF127" t="s">
        <v>6489</v>
      </c>
      <c r="CG127" t="s">
        <v>6490</v>
      </c>
      <c r="CH127">
        <v>25</v>
      </c>
      <c r="CI127" t="s">
        <v>4362</v>
      </c>
      <c r="CJ127" t="s">
        <v>148</v>
      </c>
      <c r="CK127" t="s">
        <v>125</v>
      </c>
      <c r="CL127" t="s">
        <v>115</v>
      </c>
      <c r="CM127" t="s">
        <v>134</v>
      </c>
      <c r="CN127" t="s">
        <v>118</v>
      </c>
      <c r="CO127" t="s">
        <v>132</v>
      </c>
      <c r="CP127" t="s">
        <v>126</v>
      </c>
      <c r="CQ127" t="s">
        <v>6491</v>
      </c>
      <c r="CR127" t="s">
        <v>6492</v>
      </c>
      <c r="CS127" t="s">
        <v>6493</v>
      </c>
      <c r="CT127" t="s">
        <v>115</v>
      </c>
      <c r="CU127" s="13">
        <v>45472.510868055557</v>
      </c>
      <c r="CV127" s="13"/>
      <c r="CW127" t="s">
        <v>118</v>
      </c>
      <c r="CX127" t="s">
        <v>118</v>
      </c>
      <c r="CY127" t="s">
        <v>132</v>
      </c>
      <c r="CZ127" t="s">
        <v>115</v>
      </c>
      <c r="DA127" s="13">
        <v>45494.340486111112</v>
      </c>
      <c r="DB127" t="s">
        <v>4366</v>
      </c>
      <c r="DC127" t="s">
        <v>4387</v>
      </c>
      <c r="DD127" t="s">
        <v>118</v>
      </c>
      <c r="DE127" t="s">
        <v>163</v>
      </c>
      <c r="DF127" t="s">
        <v>118</v>
      </c>
      <c r="DG127" t="s">
        <v>118</v>
      </c>
      <c r="DH127" t="s">
        <v>118</v>
      </c>
      <c r="DI127" t="s">
        <v>118</v>
      </c>
      <c r="DJ127" t="s">
        <v>118</v>
      </c>
      <c r="DK127" s="13"/>
      <c r="DL127">
        <v>4271</v>
      </c>
      <c r="DM127" t="s">
        <v>6478</v>
      </c>
      <c r="DN127" t="s">
        <v>4388</v>
      </c>
      <c r="DO127" t="s">
        <v>1407</v>
      </c>
      <c r="DP127" t="s">
        <v>6490</v>
      </c>
    </row>
    <row r="128" spans="1:120" x14ac:dyDescent="0.35">
      <c r="A128">
        <v>8455</v>
      </c>
      <c r="B128" t="s">
        <v>6494</v>
      </c>
      <c r="C128" t="s">
        <v>6495</v>
      </c>
      <c r="D128" t="s">
        <v>6496</v>
      </c>
      <c r="E128" t="s">
        <v>6497</v>
      </c>
      <c r="F128" s="12">
        <v>38776</v>
      </c>
      <c r="G128" t="s">
        <v>6498</v>
      </c>
      <c r="H128" t="s">
        <v>6499</v>
      </c>
      <c r="I128" t="s">
        <v>113</v>
      </c>
      <c r="J128" t="s">
        <v>177</v>
      </c>
      <c r="K128" t="s">
        <v>115</v>
      </c>
      <c r="L128" t="s">
        <v>115</v>
      </c>
      <c r="M128" t="s">
        <v>116</v>
      </c>
      <c r="N128" t="s">
        <v>117</v>
      </c>
      <c r="O128" t="s">
        <v>118</v>
      </c>
      <c r="P128" t="s">
        <v>116</v>
      </c>
      <c r="Q128" t="s">
        <v>305</v>
      </c>
      <c r="R128" t="s">
        <v>614</v>
      </c>
      <c r="S128" t="s">
        <v>215</v>
      </c>
      <c r="T128" t="s">
        <v>296</v>
      </c>
      <c r="U128" t="s">
        <v>6500</v>
      </c>
      <c r="V128" t="s">
        <v>6501</v>
      </c>
      <c r="W128" t="s">
        <v>421</v>
      </c>
      <c r="X128" t="s">
        <v>4487</v>
      </c>
      <c r="Y128" t="s">
        <v>305</v>
      </c>
      <c r="Z128" t="s">
        <v>345</v>
      </c>
      <c r="AA128" t="s">
        <v>6502</v>
      </c>
      <c r="AB128" t="s">
        <v>6503</v>
      </c>
      <c r="AC128" t="s">
        <v>6504</v>
      </c>
      <c r="AD128" t="s">
        <v>118</v>
      </c>
      <c r="AE128" t="s">
        <v>6505</v>
      </c>
      <c r="AF128" t="s">
        <v>6506</v>
      </c>
      <c r="AG128" t="s">
        <v>125</v>
      </c>
      <c r="AH128" t="s">
        <v>126</v>
      </c>
      <c r="AI128" t="s">
        <v>226</v>
      </c>
      <c r="AJ128" t="s">
        <v>128</v>
      </c>
      <c r="AK128" t="s">
        <v>129</v>
      </c>
      <c r="AL128" t="s">
        <v>130</v>
      </c>
      <c r="AM128" t="s">
        <v>131</v>
      </c>
      <c r="AN128" t="s">
        <v>115</v>
      </c>
      <c r="AO128" t="s">
        <v>133</v>
      </c>
      <c r="AP128" t="s">
        <v>132</v>
      </c>
      <c r="AQ128" t="s">
        <v>135</v>
      </c>
      <c r="AR128" t="s">
        <v>132</v>
      </c>
      <c r="AS128" t="s">
        <v>136</v>
      </c>
      <c r="AT128" t="s">
        <v>115</v>
      </c>
      <c r="AU128" t="s">
        <v>137</v>
      </c>
      <c r="AV128" t="s">
        <v>142</v>
      </c>
      <c r="AW128" t="s">
        <v>139</v>
      </c>
      <c r="AX128" t="s">
        <v>125</v>
      </c>
      <c r="AY128" t="s">
        <v>140</v>
      </c>
      <c r="AZ128" t="s">
        <v>157</v>
      </c>
      <c r="BA128" t="s">
        <v>141</v>
      </c>
      <c r="BB128" t="s">
        <v>157</v>
      </c>
      <c r="BC128" t="s">
        <v>143</v>
      </c>
      <c r="BD128" t="s">
        <v>144</v>
      </c>
      <c r="BE128" t="s">
        <v>143</v>
      </c>
      <c r="BF128" t="s">
        <v>144</v>
      </c>
      <c r="BG128" t="s">
        <v>143</v>
      </c>
      <c r="BH128" t="s">
        <v>144</v>
      </c>
      <c r="BI128" t="s">
        <v>118</v>
      </c>
      <c r="BJ128" t="s">
        <v>118</v>
      </c>
      <c r="BK128" t="s">
        <v>118</v>
      </c>
      <c r="BL128" t="s">
        <v>118</v>
      </c>
      <c r="BM128" t="s">
        <v>118</v>
      </c>
      <c r="BN128" t="s">
        <v>118</v>
      </c>
      <c r="BO128" t="s">
        <v>118</v>
      </c>
      <c r="BP128" t="s">
        <v>118</v>
      </c>
      <c r="BQ128" t="s">
        <v>118</v>
      </c>
      <c r="BR128" t="s">
        <v>118</v>
      </c>
      <c r="BS128" t="s">
        <v>118</v>
      </c>
      <c r="BT128" t="s">
        <v>118</v>
      </c>
      <c r="BU128" s="12"/>
      <c r="BV128" t="s">
        <v>118</v>
      </c>
      <c r="BW128" t="s">
        <v>145</v>
      </c>
      <c r="BX128" t="s">
        <v>162</v>
      </c>
      <c r="BY128" t="s">
        <v>117</v>
      </c>
      <c r="BZ128" t="s">
        <v>134</v>
      </c>
      <c r="CA128" t="s">
        <v>132</v>
      </c>
      <c r="CB128" t="s">
        <v>132</v>
      </c>
      <c r="CC128" t="s">
        <v>125</v>
      </c>
      <c r="CD128" t="s">
        <v>128</v>
      </c>
      <c r="CE128" t="s">
        <v>120</v>
      </c>
      <c r="CF128" t="s">
        <v>6507</v>
      </c>
      <c r="CG128" t="s">
        <v>6508</v>
      </c>
      <c r="CH128">
        <v>25</v>
      </c>
      <c r="CI128" t="s">
        <v>4362</v>
      </c>
      <c r="CJ128" t="s">
        <v>148</v>
      </c>
      <c r="CK128" t="s">
        <v>132</v>
      </c>
      <c r="CL128" t="s">
        <v>115</v>
      </c>
      <c r="CM128" t="s">
        <v>134</v>
      </c>
      <c r="CN128" t="s">
        <v>118</v>
      </c>
      <c r="CO128" t="s">
        <v>132</v>
      </c>
      <c r="CP128" t="s">
        <v>126</v>
      </c>
      <c r="CQ128" t="s">
        <v>6509</v>
      </c>
      <c r="CR128" t="s">
        <v>6510</v>
      </c>
      <c r="CS128" t="s">
        <v>6511</v>
      </c>
      <c r="CT128" t="s">
        <v>115</v>
      </c>
      <c r="CU128" s="13">
        <v>45472.755462962959</v>
      </c>
      <c r="CV128" s="13"/>
      <c r="CW128" t="s">
        <v>118</v>
      </c>
      <c r="CX128" t="s">
        <v>118</v>
      </c>
      <c r="CY128" t="s">
        <v>132</v>
      </c>
      <c r="CZ128" t="s">
        <v>115</v>
      </c>
      <c r="DA128" s="13">
        <v>45494.356828703705</v>
      </c>
      <c r="DB128" t="s">
        <v>4366</v>
      </c>
      <c r="DC128" t="s">
        <v>4387</v>
      </c>
      <c r="DD128" t="s">
        <v>118</v>
      </c>
      <c r="DE128" t="s">
        <v>163</v>
      </c>
      <c r="DF128" t="s">
        <v>118</v>
      </c>
      <c r="DG128" t="s">
        <v>118</v>
      </c>
      <c r="DH128" t="s">
        <v>118</v>
      </c>
      <c r="DI128" t="s">
        <v>118</v>
      </c>
      <c r="DJ128" t="s">
        <v>118</v>
      </c>
      <c r="DK128" s="13"/>
      <c r="DL128">
        <v>4272</v>
      </c>
      <c r="DM128" t="s">
        <v>6494</v>
      </c>
      <c r="DN128" t="s">
        <v>4388</v>
      </c>
      <c r="DO128" t="s">
        <v>1407</v>
      </c>
      <c r="DP128" t="s">
        <v>6508</v>
      </c>
    </row>
    <row r="129" spans="1:120" x14ac:dyDescent="0.35">
      <c r="A129">
        <v>9190</v>
      </c>
      <c r="B129" t="s">
        <v>6512</v>
      </c>
      <c r="C129" t="s">
        <v>6513</v>
      </c>
      <c r="D129" t="s">
        <v>6514</v>
      </c>
      <c r="E129" t="s">
        <v>6515</v>
      </c>
      <c r="F129" s="12">
        <v>39044</v>
      </c>
      <c r="G129" t="s">
        <v>6516</v>
      </c>
      <c r="H129" t="s">
        <v>6517</v>
      </c>
      <c r="I129" t="s">
        <v>165</v>
      </c>
      <c r="J129" t="s">
        <v>114</v>
      </c>
      <c r="K129" t="s">
        <v>130</v>
      </c>
      <c r="L129" t="s">
        <v>115</v>
      </c>
      <c r="M129" t="s">
        <v>166</v>
      </c>
      <c r="N129" t="s">
        <v>117</v>
      </c>
      <c r="O129" t="s">
        <v>118</v>
      </c>
      <c r="P129" t="s">
        <v>116</v>
      </c>
      <c r="Q129" t="s">
        <v>594</v>
      </c>
      <c r="R129" t="s">
        <v>6518</v>
      </c>
      <c r="S129" t="s">
        <v>479</v>
      </c>
      <c r="T129" t="s">
        <v>6519</v>
      </c>
      <c r="U129" t="s">
        <v>6520</v>
      </c>
      <c r="V129" t="s">
        <v>118</v>
      </c>
      <c r="W129" t="s">
        <v>617</v>
      </c>
      <c r="X129" t="s">
        <v>6521</v>
      </c>
      <c r="Y129" t="s">
        <v>594</v>
      </c>
      <c r="Z129" t="s">
        <v>649</v>
      </c>
      <c r="AA129" t="s">
        <v>6522</v>
      </c>
      <c r="AB129" t="s">
        <v>6523</v>
      </c>
      <c r="AC129" t="s">
        <v>6523</v>
      </c>
      <c r="AD129" t="s">
        <v>6524</v>
      </c>
      <c r="AE129" t="s">
        <v>6525</v>
      </c>
      <c r="AF129" t="s">
        <v>6526</v>
      </c>
      <c r="AG129" t="s">
        <v>125</v>
      </c>
      <c r="AH129" t="s">
        <v>126</v>
      </c>
      <c r="AI129" t="s">
        <v>226</v>
      </c>
      <c r="AJ129" t="s">
        <v>171</v>
      </c>
      <c r="AK129" t="s">
        <v>129</v>
      </c>
      <c r="AL129" t="s">
        <v>132</v>
      </c>
      <c r="AM129" t="s">
        <v>131</v>
      </c>
      <c r="AN129" t="s">
        <v>115</v>
      </c>
      <c r="AO129" t="s">
        <v>172</v>
      </c>
      <c r="AP129" t="s">
        <v>115</v>
      </c>
      <c r="AQ129" t="s">
        <v>135</v>
      </c>
      <c r="AR129" t="s">
        <v>115</v>
      </c>
      <c r="AS129" t="s">
        <v>136</v>
      </c>
      <c r="AT129" t="s">
        <v>134</v>
      </c>
      <c r="AU129" t="s">
        <v>137</v>
      </c>
      <c r="AV129" t="s">
        <v>115</v>
      </c>
      <c r="AW129" t="s">
        <v>139</v>
      </c>
      <c r="AX129" t="s">
        <v>130</v>
      </c>
      <c r="AY129" t="s">
        <v>140</v>
      </c>
      <c r="AZ129" t="s">
        <v>132</v>
      </c>
      <c r="BA129" t="s">
        <v>141</v>
      </c>
      <c r="BB129" t="s">
        <v>138</v>
      </c>
      <c r="BC129" t="s">
        <v>174</v>
      </c>
      <c r="BD129" t="s">
        <v>125</v>
      </c>
      <c r="BE129" t="s">
        <v>143</v>
      </c>
      <c r="BF129" t="s">
        <v>144</v>
      </c>
      <c r="BG129" t="s">
        <v>143</v>
      </c>
      <c r="BH129" t="s">
        <v>144</v>
      </c>
      <c r="BI129" t="s">
        <v>118</v>
      </c>
      <c r="BJ129" t="s">
        <v>118</v>
      </c>
      <c r="BK129" t="s">
        <v>118</v>
      </c>
      <c r="BL129" t="s">
        <v>118</v>
      </c>
      <c r="BM129" t="s">
        <v>118</v>
      </c>
      <c r="BN129" t="s">
        <v>118</v>
      </c>
      <c r="BO129" t="s">
        <v>118</v>
      </c>
      <c r="BP129" t="s">
        <v>118</v>
      </c>
      <c r="BQ129" t="s">
        <v>118</v>
      </c>
      <c r="BR129" t="s">
        <v>118</v>
      </c>
      <c r="BS129" t="s">
        <v>118</v>
      </c>
      <c r="BT129" t="s">
        <v>118</v>
      </c>
      <c r="BU129" s="12"/>
      <c r="BV129" t="s">
        <v>118</v>
      </c>
      <c r="BW129" t="s">
        <v>375</v>
      </c>
      <c r="BX129" t="s">
        <v>162</v>
      </c>
      <c r="BY129" t="s">
        <v>117</v>
      </c>
      <c r="BZ129" t="s">
        <v>115</v>
      </c>
      <c r="CA129" t="s">
        <v>125</v>
      </c>
      <c r="CB129" t="s">
        <v>132</v>
      </c>
      <c r="CC129" t="s">
        <v>138</v>
      </c>
      <c r="CD129" t="s">
        <v>128</v>
      </c>
      <c r="CE129" t="s">
        <v>4425</v>
      </c>
      <c r="CF129" t="s">
        <v>6527</v>
      </c>
      <c r="CG129" t="s">
        <v>6528</v>
      </c>
      <c r="CH129">
        <v>25</v>
      </c>
      <c r="CI129" t="s">
        <v>4362</v>
      </c>
      <c r="CJ129" t="s">
        <v>148</v>
      </c>
      <c r="CK129" t="s">
        <v>132</v>
      </c>
      <c r="CL129" t="s">
        <v>115</v>
      </c>
      <c r="CM129" t="s">
        <v>134</v>
      </c>
      <c r="CN129" t="s">
        <v>118</v>
      </c>
      <c r="CO129" t="s">
        <v>132</v>
      </c>
      <c r="CP129" t="s">
        <v>126</v>
      </c>
      <c r="CQ129" t="s">
        <v>6529</v>
      </c>
      <c r="CR129" t="s">
        <v>6530</v>
      </c>
      <c r="CS129" t="s">
        <v>6531</v>
      </c>
      <c r="CT129" t="s">
        <v>115</v>
      </c>
      <c r="CU129" s="13">
        <v>45472.515567129631</v>
      </c>
      <c r="CV129" s="13"/>
      <c r="CW129" t="s">
        <v>118</v>
      </c>
      <c r="CX129" t="s">
        <v>118</v>
      </c>
      <c r="CY129" t="s">
        <v>132</v>
      </c>
      <c r="CZ129" t="s">
        <v>115</v>
      </c>
      <c r="DA129" s="13">
        <v>45494.425474537034</v>
      </c>
      <c r="DB129" t="s">
        <v>4366</v>
      </c>
      <c r="DC129" t="s">
        <v>4367</v>
      </c>
      <c r="DD129" t="s">
        <v>118</v>
      </c>
      <c r="DE129" t="s">
        <v>117</v>
      </c>
      <c r="DF129" t="s">
        <v>118</v>
      </c>
      <c r="DG129" t="s">
        <v>118</v>
      </c>
      <c r="DH129" t="s">
        <v>118</v>
      </c>
      <c r="DI129" t="s">
        <v>118</v>
      </c>
      <c r="DJ129" t="s">
        <v>118</v>
      </c>
      <c r="DK129" s="13"/>
      <c r="DL129">
        <v>4273</v>
      </c>
      <c r="DM129" t="s">
        <v>6512</v>
      </c>
      <c r="DN129" t="s">
        <v>895</v>
      </c>
      <c r="DO129" t="s">
        <v>1408</v>
      </c>
      <c r="DP129" t="s">
        <v>6528</v>
      </c>
    </row>
    <row r="130" spans="1:120" x14ac:dyDescent="0.35">
      <c r="A130">
        <v>9269</v>
      </c>
      <c r="B130" t="s">
        <v>6532</v>
      </c>
      <c r="C130" t="s">
        <v>6533</v>
      </c>
      <c r="D130" t="s">
        <v>6534</v>
      </c>
      <c r="E130" t="s">
        <v>6535</v>
      </c>
      <c r="F130" s="12">
        <v>39077</v>
      </c>
      <c r="G130" t="s">
        <v>6536</v>
      </c>
      <c r="H130" t="s">
        <v>6537</v>
      </c>
      <c r="I130" t="s">
        <v>165</v>
      </c>
      <c r="J130" t="s">
        <v>177</v>
      </c>
      <c r="K130" t="s">
        <v>130</v>
      </c>
      <c r="L130" t="s">
        <v>115</v>
      </c>
      <c r="M130" t="s">
        <v>166</v>
      </c>
      <c r="N130" t="s">
        <v>117</v>
      </c>
      <c r="O130" t="s">
        <v>118</v>
      </c>
      <c r="P130" t="s">
        <v>116</v>
      </c>
      <c r="Q130" t="s">
        <v>167</v>
      </c>
      <c r="R130" t="s">
        <v>134</v>
      </c>
      <c r="S130" t="s">
        <v>134</v>
      </c>
      <c r="T130" t="s">
        <v>118</v>
      </c>
      <c r="U130" t="s">
        <v>6538</v>
      </c>
      <c r="V130" t="s">
        <v>6539</v>
      </c>
      <c r="W130" t="s">
        <v>168</v>
      </c>
      <c r="X130" t="s">
        <v>169</v>
      </c>
      <c r="Y130" t="s">
        <v>167</v>
      </c>
      <c r="Z130" t="s">
        <v>118</v>
      </c>
      <c r="AA130" t="s">
        <v>118</v>
      </c>
      <c r="AB130" t="s">
        <v>6540</v>
      </c>
      <c r="AC130" t="s">
        <v>118</v>
      </c>
      <c r="AD130" t="s">
        <v>6541</v>
      </c>
      <c r="AE130" t="s">
        <v>6542</v>
      </c>
      <c r="AF130" t="s">
        <v>6543</v>
      </c>
      <c r="AG130" t="s">
        <v>157</v>
      </c>
      <c r="AH130" t="s">
        <v>126</v>
      </c>
      <c r="AI130" t="s">
        <v>226</v>
      </c>
      <c r="AJ130" t="s">
        <v>171</v>
      </c>
      <c r="AK130" t="s">
        <v>129</v>
      </c>
      <c r="AL130" t="s">
        <v>115</v>
      </c>
      <c r="AM130" t="s">
        <v>131</v>
      </c>
      <c r="AN130" t="s">
        <v>134</v>
      </c>
      <c r="AO130" t="s">
        <v>172</v>
      </c>
      <c r="AP130" t="s">
        <v>115</v>
      </c>
      <c r="AQ130" t="s">
        <v>135</v>
      </c>
      <c r="AR130" t="s">
        <v>134</v>
      </c>
      <c r="AS130" t="s">
        <v>136</v>
      </c>
      <c r="AT130" t="s">
        <v>134</v>
      </c>
      <c r="AU130" t="s">
        <v>137</v>
      </c>
      <c r="AV130" t="s">
        <v>134</v>
      </c>
      <c r="AW130" t="s">
        <v>139</v>
      </c>
      <c r="AX130" t="s">
        <v>134</v>
      </c>
      <c r="AY130" t="s">
        <v>140</v>
      </c>
      <c r="AZ130" t="s">
        <v>134</v>
      </c>
      <c r="BA130" t="s">
        <v>141</v>
      </c>
      <c r="BB130" t="s">
        <v>134</v>
      </c>
      <c r="BC130" t="s">
        <v>174</v>
      </c>
      <c r="BD130" t="s">
        <v>134</v>
      </c>
      <c r="BE130" t="s">
        <v>143</v>
      </c>
      <c r="BF130" t="s">
        <v>144</v>
      </c>
      <c r="BG130" t="s">
        <v>143</v>
      </c>
      <c r="BH130" t="s">
        <v>144</v>
      </c>
      <c r="BI130" t="s">
        <v>118</v>
      </c>
      <c r="BJ130" t="s">
        <v>118</v>
      </c>
      <c r="BK130" t="s">
        <v>118</v>
      </c>
      <c r="BL130" t="s">
        <v>118</v>
      </c>
      <c r="BM130" t="s">
        <v>118</v>
      </c>
      <c r="BN130" t="s">
        <v>118</v>
      </c>
      <c r="BO130" t="s">
        <v>118</v>
      </c>
      <c r="BP130" t="s">
        <v>118</v>
      </c>
      <c r="BQ130" t="s">
        <v>118</v>
      </c>
      <c r="BR130" t="s">
        <v>118</v>
      </c>
      <c r="BS130" t="s">
        <v>118</v>
      </c>
      <c r="BT130" t="s">
        <v>118</v>
      </c>
      <c r="BU130" s="12"/>
      <c r="BV130" t="s">
        <v>118</v>
      </c>
      <c r="BW130" t="s">
        <v>375</v>
      </c>
      <c r="BX130" t="s">
        <v>162</v>
      </c>
      <c r="BY130" t="s">
        <v>117</v>
      </c>
      <c r="BZ130" t="s">
        <v>154</v>
      </c>
      <c r="CA130" t="s">
        <v>132</v>
      </c>
      <c r="CB130" t="s">
        <v>134</v>
      </c>
      <c r="CC130" t="s">
        <v>171</v>
      </c>
      <c r="CD130" t="s">
        <v>171</v>
      </c>
      <c r="CE130" t="s">
        <v>4857</v>
      </c>
      <c r="CF130" t="s">
        <v>6544</v>
      </c>
      <c r="CG130" t="s">
        <v>6545</v>
      </c>
      <c r="CH130">
        <v>25</v>
      </c>
      <c r="CI130" t="s">
        <v>4362</v>
      </c>
      <c r="CJ130" t="s">
        <v>148</v>
      </c>
      <c r="CK130" t="s">
        <v>130</v>
      </c>
      <c r="CL130" t="s">
        <v>115</v>
      </c>
      <c r="CM130" t="s">
        <v>118</v>
      </c>
      <c r="CN130" t="s">
        <v>118</v>
      </c>
      <c r="CO130" t="s">
        <v>118</v>
      </c>
      <c r="CP130" t="s">
        <v>126</v>
      </c>
      <c r="CQ130" t="s">
        <v>118</v>
      </c>
      <c r="CR130" t="s">
        <v>118</v>
      </c>
      <c r="CS130" t="s">
        <v>118</v>
      </c>
      <c r="CT130" t="s">
        <v>134</v>
      </c>
      <c r="CU130" s="13"/>
      <c r="CV130" s="13"/>
      <c r="CW130" t="s">
        <v>118</v>
      </c>
      <c r="CX130" t="s">
        <v>118</v>
      </c>
      <c r="CY130" t="s">
        <v>134</v>
      </c>
      <c r="CZ130" t="s">
        <v>134</v>
      </c>
      <c r="DA130" s="13"/>
      <c r="DB130" t="s">
        <v>4366</v>
      </c>
      <c r="DC130" t="s">
        <v>4387</v>
      </c>
      <c r="DD130" t="s">
        <v>118</v>
      </c>
      <c r="DE130" t="s">
        <v>118</v>
      </c>
      <c r="DF130" t="s">
        <v>118</v>
      </c>
      <c r="DG130" t="s">
        <v>115</v>
      </c>
      <c r="DH130" t="s">
        <v>118</v>
      </c>
      <c r="DI130" t="s">
        <v>118</v>
      </c>
      <c r="DJ130" t="s">
        <v>118</v>
      </c>
      <c r="DK130" s="13"/>
      <c r="DL130">
        <v>4274</v>
      </c>
      <c r="DM130" t="s">
        <v>6532</v>
      </c>
      <c r="DN130" t="s">
        <v>4388</v>
      </c>
      <c r="DO130" t="s">
        <v>118</v>
      </c>
      <c r="DP130" t="s">
        <v>6545</v>
      </c>
    </row>
    <row r="131" spans="1:120" x14ac:dyDescent="0.35">
      <c r="A131">
        <v>8731</v>
      </c>
      <c r="B131" t="s">
        <v>6546</v>
      </c>
      <c r="C131" t="s">
        <v>6547</v>
      </c>
      <c r="D131" t="s">
        <v>6548</v>
      </c>
      <c r="E131" t="s">
        <v>6549</v>
      </c>
      <c r="F131" s="12">
        <v>38882</v>
      </c>
      <c r="G131" t="s">
        <v>6550</v>
      </c>
      <c r="H131" t="s">
        <v>6551</v>
      </c>
      <c r="I131" t="s">
        <v>212</v>
      </c>
      <c r="J131" t="s">
        <v>177</v>
      </c>
      <c r="K131" t="s">
        <v>132</v>
      </c>
      <c r="L131" t="s">
        <v>115</v>
      </c>
      <c r="M131" t="s">
        <v>213</v>
      </c>
      <c r="N131" t="s">
        <v>117</v>
      </c>
      <c r="O131" t="s">
        <v>118</v>
      </c>
      <c r="P131" t="s">
        <v>116</v>
      </c>
      <c r="Q131" t="s">
        <v>338</v>
      </c>
      <c r="R131" t="s">
        <v>757</v>
      </c>
      <c r="S131" t="s">
        <v>758</v>
      </c>
      <c r="T131" t="s">
        <v>6552</v>
      </c>
      <c r="U131" t="s">
        <v>6553</v>
      </c>
      <c r="V131" t="s">
        <v>6554</v>
      </c>
      <c r="W131" t="s">
        <v>491</v>
      </c>
      <c r="X131" t="s">
        <v>660</v>
      </c>
      <c r="Y131" t="s">
        <v>218</v>
      </c>
      <c r="Z131" t="s">
        <v>219</v>
      </c>
      <c r="AA131" t="s">
        <v>645</v>
      </c>
      <c r="AB131" t="s">
        <v>6555</v>
      </c>
      <c r="AC131" t="s">
        <v>6555</v>
      </c>
      <c r="AD131" t="s">
        <v>118</v>
      </c>
      <c r="AE131" t="s">
        <v>6556</v>
      </c>
      <c r="AF131" t="s">
        <v>505</v>
      </c>
      <c r="AG131" t="s">
        <v>130</v>
      </c>
      <c r="AH131" t="s">
        <v>126</v>
      </c>
      <c r="AI131" t="s">
        <v>226</v>
      </c>
      <c r="AJ131" t="s">
        <v>128</v>
      </c>
      <c r="AK131" t="s">
        <v>129</v>
      </c>
      <c r="AL131" t="s">
        <v>125</v>
      </c>
      <c r="AM131" t="s">
        <v>131</v>
      </c>
      <c r="AN131" t="s">
        <v>134</v>
      </c>
      <c r="AO131" t="s">
        <v>172</v>
      </c>
      <c r="AP131" t="s">
        <v>125</v>
      </c>
      <c r="AQ131" t="s">
        <v>135</v>
      </c>
      <c r="AR131" t="s">
        <v>115</v>
      </c>
      <c r="AS131" t="s">
        <v>136</v>
      </c>
      <c r="AT131" t="s">
        <v>115</v>
      </c>
      <c r="AU131" t="s">
        <v>137</v>
      </c>
      <c r="AV131" t="s">
        <v>142</v>
      </c>
      <c r="AW131" t="s">
        <v>322</v>
      </c>
      <c r="AX131" t="s">
        <v>130</v>
      </c>
      <c r="AY131" t="s">
        <v>139</v>
      </c>
      <c r="AZ131" t="s">
        <v>130</v>
      </c>
      <c r="BA131" t="s">
        <v>140</v>
      </c>
      <c r="BB131" t="s">
        <v>157</v>
      </c>
      <c r="BC131" t="s">
        <v>143</v>
      </c>
      <c r="BD131" t="s">
        <v>144</v>
      </c>
      <c r="BE131" t="s">
        <v>143</v>
      </c>
      <c r="BF131" t="s">
        <v>144</v>
      </c>
      <c r="BG131" t="s">
        <v>143</v>
      </c>
      <c r="BH131" t="s">
        <v>144</v>
      </c>
      <c r="BI131" t="s">
        <v>118</v>
      </c>
      <c r="BJ131" t="s">
        <v>118</v>
      </c>
      <c r="BK131" t="s">
        <v>118</v>
      </c>
      <c r="BL131" t="s">
        <v>118</v>
      </c>
      <c r="BM131" t="s">
        <v>118</v>
      </c>
      <c r="BN131" t="s">
        <v>118</v>
      </c>
      <c r="BO131" t="s">
        <v>118</v>
      </c>
      <c r="BP131" t="s">
        <v>118</v>
      </c>
      <c r="BQ131" t="s">
        <v>118</v>
      </c>
      <c r="BR131" t="s">
        <v>118</v>
      </c>
      <c r="BS131" t="s">
        <v>118</v>
      </c>
      <c r="BT131" t="s">
        <v>118</v>
      </c>
      <c r="BU131" s="12"/>
      <c r="BV131" t="s">
        <v>118</v>
      </c>
      <c r="BW131" t="s">
        <v>351</v>
      </c>
      <c r="BX131" t="s">
        <v>162</v>
      </c>
      <c r="BY131" t="s">
        <v>374</v>
      </c>
      <c r="BZ131" t="s">
        <v>115</v>
      </c>
      <c r="CA131" t="s">
        <v>132</v>
      </c>
      <c r="CB131" t="s">
        <v>134</v>
      </c>
      <c r="CC131" t="s">
        <v>130</v>
      </c>
      <c r="CD131" t="s">
        <v>128</v>
      </c>
      <c r="CE131" t="s">
        <v>646</v>
      </c>
      <c r="CF131" t="s">
        <v>6557</v>
      </c>
      <c r="CG131" t="s">
        <v>6558</v>
      </c>
      <c r="CH131">
        <v>25</v>
      </c>
      <c r="CI131" t="s">
        <v>4362</v>
      </c>
      <c r="CJ131" t="s">
        <v>148</v>
      </c>
      <c r="CK131" t="s">
        <v>115</v>
      </c>
      <c r="CL131" t="s">
        <v>115</v>
      </c>
      <c r="CM131" t="s">
        <v>134</v>
      </c>
      <c r="CN131" t="s">
        <v>118</v>
      </c>
      <c r="CO131" t="s">
        <v>132</v>
      </c>
      <c r="CP131" t="s">
        <v>126</v>
      </c>
      <c r="CQ131" t="s">
        <v>6559</v>
      </c>
      <c r="CR131" t="s">
        <v>6560</v>
      </c>
      <c r="CS131" t="s">
        <v>6561</v>
      </c>
      <c r="CT131" t="s">
        <v>115</v>
      </c>
      <c r="CU131" s="13">
        <v>45472.507407407407</v>
      </c>
      <c r="CV131" s="13"/>
      <c r="CW131" t="s">
        <v>118</v>
      </c>
      <c r="CX131" t="s">
        <v>118</v>
      </c>
      <c r="CY131" t="s">
        <v>132</v>
      </c>
      <c r="CZ131" t="s">
        <v>115</v>
      </c>
      <c r="DA131" s="13">
        <v>45494.35052083333</v>
      </c>
      <c r="DB131" t="s">
        <v>4366</v>
      </c>
      <c r="DC131" t="s">
        <v>4387</v>
      </c>
      <c r="DD131" t="s">
        <v>118</v>
      </c>
      <c r="DE131" t="s">
        <v>117</v>
      </c>
      <c r="DF131" t="s">
        <v>118</v>
      </c>
      <c r="DG131" t="s">
        <v>118</v>
      </c>
      <c r="DH131" t="s">
        <v>118</v>
      </c>
      <c r="DI131" t="s">
        <v>118</v>
      </c>
      <c r="DJ131" t="s">
        <v>118</v>
      </c>
      <c r="DK131" s="13"/>
      <c r="DL131">
        <v>4275</v>
      </c>
      <c r="DM131" t="s">
        <v>6546</v>
      </c>
      <c r="DN131" t="s">
        <v>4388</v>
      </c>
      <c r="DO131" t="s">
        <v>1409</v>
      </c>
      <c r="DP131" t="s">
        <v>6558</v>
      </c>
    </row>
    <row r="132" spans="1:120" x14ac:dyDescent="0.35">
      <c r="A132">
        <v>8911</v>
      </c>
      <c r="B132" t="s">
        <v>6562</v>
      </c>
      <c r="C132" t="s">
        <v>6563</v>
      </c>
      <c r="D132" t="s">
        <v>6564</v>
      </c>
      <c r="E132" t="s">
        <v>6565</v>
      </c>
      <c r="F132" s="12">
        <v>38945</v>
      </c>
      <c r="G132" t="s">
        <v>6566</v>
      </c>
      <c r="H132" t="s">
        <v>6567</v>
      </c>
      <c r="I132" t="s">
        <v>113</v>
      </c>
      <c r="J132" t="s">
        <v>177</v>
      </c>
      <c r="K132" t="s">
        <v>115</v>
      </c>
      <c r="L132" t="s">
        <v>115</v>
      </c>
      <c r="M132" t="s">
        <v>116</v>
      </c>
      <c r="N132" t="s">
        <v>117</v>
      </c>
      <c r="O132" t="s">
        <v>118</v>
      </c>
      <c r="P132" t="s">
        <v>116</v>
      </c>
      <c r="Q132" t="s">
        <v>300</v>
      </c>
      <c r="R132" t="s">
        <v>477</v>
      </c>
      <c r="S132" t="s">
        <v>215</v>
      </c>
      <c r="T132" t="s">
        <v>587</v>
      </c>
      <c r="U132" t="s">
        <v>6568</v>
      </c>
      <c r="V132" t="s">
        <v>6569</v>
      </c>
      <c r="W132" t="s">
        <v>6570</v>
      </c>
      <c r="X132" t="s">
        <v>366</v>
      </c>
      <c r="Y132" t="s">
        <v>300</v>
      </c>
      <c r="Z132" t="s">
        <v>6571</v>
      </c>
      <c r="AA132" t="s">
        <v>6572</v>
      </c>
      <c r="AB132" t="s">
        <v>6573</v>
      </c>
      <c r="AC132" t="s">
        <v>6574</v>
      </c>
      <c r="AD132" t="s">
        <v>118</v>
      </c>
      <c r="AE132" t="s">
        <v>6575</v>
      </c>
      <c r="AF132" t="s">
        <v>293</v>
      </c>
      <c r="AG132" t="s">
        <v>154</v>
      </c>
      <c r="AH132" t="s">
        <v>126</v>
      </c>
      <c r="AI132" t="s">
        <v>226</v>
      </c>
      <c r="AJ132" t="s">
        <v>128</v>
      </c>
      <c r="AK132" t="s">
        <v>129</v>
      </c>
      <c r="AL132" t="s">
        <v>132</v>
      </c>
      <c r="AM132" t="s">
        <v>131</v>
      </c>
      <c r="AN132" t="s">
        <v>157</v>
      </c>
      <c r="AO132" t="s">
        <v>133</v>
      </c>
      <c r="AP132" t="s">
        <v>115</v>
      </c>
      <c r="AQ132" t="s">
        <v>135</v>
      </c>
      <c r="AR132" t="s">
        <v>132</v>
      </c>
      <c r="AS132" t="s">
        <v>136</v>
      </c>
      <c r="AT132" t="s">
        <v>134</v>
      </c>
      <c r="AU132" t="s">
        <v>137</v>
      </c>
      <c r="AV132" t="s">
        <v>130</v>
      </c>
      <c r="AW132" t="s">
        <v>139</v>
      </c>
      <c r="AX132" t="s">
        <v>132</v>
      </c>
      <c r="AY132" t="s">
        <v>140</v>
      </c>
      <c r="AZ132" t="s">
        <v>138</v>
      </c>
      <c r="BA132" t="s">
        <v>141</v>
      </c>
      <c r="BB132" t="s">
        <v>132</v>
      </c>
      <c r="BC132" t="s">
        <v>143</v>
      </c>
      <c r="BD132" t="s">
        <v>144</v>
      </c>
      <c r="BE132" t="s">
        <v>143</v>
      </c>
      <c r="BF132" t="s">
        <v>144</v>
      </c>
      <c r="BG132" t="s">
        <v>143</v>
      </c>
      <c r="BH132" t="s">
        <v>144</v>
      </c>
      <c r="BI132" t="s">
        <v>118</v>
      </c>
      <c r="BJ132" t="s">
        <v>118</v>
      </c>
      <c r="BK132" t="s">
        <v>118</v>
      </c>
      <c r="BL132" t="s">
        <v>118</v>
      </c>
      <c r="BM132" t="s">
        <v>118</v>
      </c>
      <c r="BN132" t="s">
        <v>118</v>
      </c>
      <c r="BO132" t="s">
        <v>118</v>
      </c>
      <c r="BP132" t="s">
        <v>118</v>
      </c>
      <c r="BQ132" t="s">
        <v>118</v>
      </c>
      <c r="BR132" t="s">
        <v>118</v>
      </c>
      <c r="BS132" t="s">
        <v>118</v>
      </c>
      <c r="BT132" t="s">
        <v>118</v>
      </c>
      <c r="BU132" s="12"/>
      <c r="BV132" t="s">
        <v>118</v>
      </c>
      <c r="BW132" t="s">
        <v>145</v>
      </c>
      <c r="BX132" t="s">
        <v>162</v>
      </c>
      <c r="BY132" t="s">
        <v>117</v>
      </c>
      <c r="BZ132" t="s">
        <v>115</v>
      </c>
      <c r="CA132" t="s">
        <v>115</v>
      </c>
      <c r="CB132" t="s">
        <v>125</v>
      </c>
      <c r="CC132" t="s">
        <v>142</v>
      </c>
      <c r="CD132" t="s">
        <v>154</v>
      </c>
      <c r="CE132" t="s">
        <v>573</v>
      </c>
      <c r="CF132" t="s">
        <v>801</v>
      </c>
      <c r="CG132" t="s">
        <v>6576</v>
      </c>
      <c r="CH132">
        <v>25</v>
      </c>
      <c r="CI132" t="s">
        <v>4362</v>
      </c>
      <c r="CJ132" t="s">
        <v>148</v>
      </c>
      <c r="CK132" t="s">
        <v>157</v>
      </c>
      <c r="CL132" t="s">
        <v>130</v>
      </c>
      <c r="CM132" t="s">
        <v>134</v>
      </c>
      <c r="CN132" t="s">
        <v>118</v>
      </c>
      <c r="CO132" t="s">
        <v>132</v>
      </c>
      <c r="CP132" t="s">
        <v>126</v>
      </c>
      <c r="CQ132" t="s">
        <v>6577</v>
      </c>
      <c r="CR132" t="s">
        <v>6578</v>
      </c>
      <c r="CS132" t="s">
        <v>6579</v>
      </c>
      <c r="CT132" t="s">
        <v>115</v>
      </c>
      <c r="CU132" s="13">
        <v>45472.507754629631</v>
      </c>
      <c r="CV132" s="13"/>
      <c r="CW132" t="s">
        <v>118</v>
      </c>
      <c r="CX132" t="s">
        <v>118</v>
      </c>
      <c r="CY132" t="s">
        <v>132</v>
      </c>
      <c r="CZ132" t="s">
        <v>115</v>
      </c>
      <c r="DA132" s="13">
        <v>45494.387013888889</v>
      </c>
      <c r="DB132" t="s">
        <v>4366</v>
      </c>
      <c r="DC132" t="s">
        <v>4387</v>
      </c>
      <c r="DD132" t="s">
        <v>118</v>
      </c>
      <c r="DE132" t="s">
        <v>163</v>
      </c>
      <c r="DF132" t="s">
        <v>118</v>
      </c>
      <c r="DG132" t="s">
        <v>118</v>
      </c>
      <c r="DH132" t="s">
        <v>118</v>
      </c>
      <c r="DI132" t="s">
        <v>118</v>
      </c>
      <c r="DJ132" t="s">
        <v>118</v>
      </c>
      <c r="DK132" s="13"/>
      <c r="DL132">
        <v>4276</v>
      </c>
      <c r="DM132" t="s">
        <v>6562</v>
      </c>
      <c r="DN132" t="s">
        <v>4388</v>
      </c>
      <c r="DO132" t="s">
        <v>1409</v>
      </c>
      <c r="DP132" t="s">
        <v>6576</v>
      </c>
    </row>
    <row r="133" spans="1:120" x14ac:dyDescent="0.35">
      <c r="A133">
        <v>8410</v>
      </c>
      <c r="B133" t="s">
        <v>6580</v>
      </c>
      <c r="C133" t="s">
        <v>6581</v>
      </c>
      <c r="D133" t="s">
        <v>6582</v>
      </c>
      <c r="E133" t="s">
        <v>6583</v>
      </c>
      <c r="F133" s="12">
        <v>38758</v>
      </c>
      <c r="G133" t="s">
        <v>6584</v>
      </c>
      <c r="H133" t="s">
        <v>6585</v>
      </c>
      <c r="I133" t="s">
        <v>165</v>
      </c>
      <c r="J133" t="s">
        <v>114</v>
      </c>
      <c r="K133" t="s">
        <v>130</v>
      </c>
      <c r="L133" t="s">
        <v>115</v>
      </c>
      <c r="M133" t="s">
        <v>166</v>
      </c>
      <c r="N133" t="s">
        <v>117</v>
      </c>
      <c r="O133" t="s">
        <v>118</v>
      </c>
      <c r="P133" t="s">
        <v>116</v>
      </c>
      <c r="Q133" t="s">
        <v>305</v>
      </c>
      <c r="R133" t="s">
        <v>315</v>
      </c>
      <c r="S133" t="s">
        <v>121</v>
      </c>
      <c r="T133" t="s">
        <v>311</v>
      </c>
      <c r="U133" t="s">
        <v>6586</v>
      </c>
      <c r="V133" t="s">
        <v>6587</v>
      </c>
      <c r="W133" t="s">
        <v>421</v>
      </c>
      <c r="X133" t="s">
        <v>6588</v>
      </c>
      <c r="Y133" t="s">
        <v>305</v>
      </c>
      <c r="Z133" t="s">
        <v>118</v>
      </c>
      <c r="AA133" t="s">
        <v>118</v>
      </c>
      <c r="AB133" t="s">
        <v>6589</v>
      </c>
      <c r="AC133" t="s">
        <v>118</v>
      </c>
      <c r="AD133" t="s">
        <v>6590</v>
      </c>
      <c r="AE133" t="s">
        <v>6591</v>
      </c>
      <c r="AF133" t="s">
        <v>6592</v>
      </c>
      <c r="AG133" t="s">
        <v>157</v>
      </c>
      <c r="AH133" t="s">
        <v>126</v>
      </c>
      <c r="AI133" t="s">
        <v>226</v>
      </c>
      <c r="AJ133" t="s">
        <v>171</v>
      </c>
      <c r="AK133" t="s">
        <v>129</v>
      </c>
      <c r="AL133" t="s">
        <v>130</v>
      </c>
      <c r="AM133" t="s">
        <v>131</v>
      </c>
      <c r="AN133" t="s">
        <v>115</v>
      </c>
      <c r="AO133" t="s">
        <v>172</v>
      </c>
      <c r="AP133" t="s">
        <v>115</v>
      </c>
      <c r="AQ133" t="s">
        <v>135</v>
      </c>
      <c r="AR133" t="s">
        <v>115</v>
      </c>
      <c r="AS133" t="s">
        <v>136</v>
      </c>
      <c r="AT133" t="s">
        <v>134</v>
      </c>
      <c r="AU133" t="s">
        <v>137</v>
      </c>
      <c r="AV133" t="s">
        <v>115</v>
      </c>
      <c r="AW133" t="s">
        <v>139</v>
      </c>
      <c r="AX133" t="s">
        <v>115</v>
      </c>
      <c r="AY133" t="s">
        <v>140</v>
      </c>
      <c r="AZ133" t="s">
        <v>125</v>
      </c>
      <c r="BA133" t="s">
        <v>141</v>
      </c>
      <c r="BB133" t="s">
        <v>132</v>
      </c>
      <c r="BC133" t="s">
        <v>174</v>
      </c>
      <c r="BD133" t="s">
        <v>134</v>
      </c>
      <c r="BE133" t="s">
        <v>143</v>
      </c>
      <c r="BF133" t="s">
        <v>144</v>
      </c>
      <c r="BG133" t="s">
        <v>143</v>
      </c>
      <c r="BH133" t="s">
        <v>144</v>
      </c>
      <c r="BI133" t="s">
        <v>118</v>
      </c>
      <c r="BJ133" t="s">
        <v>118</v>
      </c>
      <c r="BK133" t="s">
        <v>118</v>
      </c>
      <c r="BL133" t="s">
        <v>118</v>
      </c>
      <c r="BM133" t="s">
        <v>118</v>
      </c>
      <c r="BN133" t="s">
        <v>118</v>
      </c>
      <c r="BO133" t="s">
        <v>118</v>
      </c>
      <c r="BP133" t="s">
        <v>118</v>
      </c>
      <c r="BQ133" t="s">
        <v>118</v>
      </c>
      <c r="BR133" t="s">
        <v>118</v>
      </c>
      <c r="BS133" t="s">
        <v>118</v>
      </c>
      <c r="BT133" t="s">
        <v>118</v>
      </c>
      <c r="BU133" s="12"/>
      <c r="BV133" t="s">
        <v>118</v>
      </c>
      <c r="BW133" t="s">
        <v>375</v>
      </c>
      <c r="BX133" t="s">
        <v>162</v>
      </c>
      <c r="BY133" t="s">
        <v>117</v>
      </c>
      <c r="BZ133" t="s">
        <v>132</v>
      </c>
      <c r="CA133" t="s">
        <v>157</v>
      </c>
      <c r="CB133" t="s">
        <v>115</v>
      </c>
      <c r="CC133" t="s">
        <v>154</v>
      </c>
      <c r="CD133" t="s">
        <v>171</v>
      </c>
      <c r="CE133" t="s">
        <v>521</v>
      </c>
      <c r="CF133" t="s">
        <v>6593</v>
      </c>
      <c r="CG133" t="s">
        <v>6594</v>
      </c>
      <c r="CH133">
        <v>25</v>
      </c>
      <c r="CI133" t="s">
        <v>4362</v>
      </c>
      <c r="CJ133" t="s">
        <v>148</v>
      </c>
      <c r="CK133" t="s">
        <v>130</v>
      </c>
      <c r="CL133" t="s">
        <v>132</v>
      </c>
      <c r="CM133" t="s">
        <v>118</v>
      </c>
      <c r="CN133" t="s">
        <v>118</v>
      </c>
      <c r="CO133" t="s">
        <v>118</v>
      </c>
      <c r="CP133" t="s">
        <v>126</v>
      </c>
      <c r="CQ133" t="s">
        <v>118</v>
      </c>
      <c r="CR133" t="s">
        <v>118</v>
      </c>
      <c r="CS133" t="s">
        <v>118</v>
      </c>
      <c r="CT133" t="s">
        <v>132</v>
      </c>
      <c r="CU133" s="13"/>
      <c r="CV133" s="13">
        <v>45478.653368055559</v>
      </c>
      <c r="CW133" t="s">
        <v>157</v>
      </c>
      <c r="CX133" t="s">
        <v>118</v>
      </c>
      <c r="CY133" t="s">
        <v>134</v>
      </c>
      <c r="CZ133" t="s">
        <v>134</v>
      </c>
      <c r="DA133" s="13"/>
      <c r="DB133" t="s">
        <v>4366</v>
      </c>
      <c r="DC133" t="s">
        <v>4367</v>
      </c>
      <c r="DD133" t="s">
        <v>118</v>
      </c>
      <c r="DE133" t="s">
        <v>118</v>
      </c>
      <c r="DF133" t="s">
        <v>118</v>
      </c>
      <c r="DG133" t="s">
        <v>118</v>
      </c>
      <c r="DH133" t="s">
        <v>118</v>
      </c>
      <c r="DI133" t="s">
        <v>118</v>
      </c>
      <c r="DJ133" t="s">
        <v>118</v>
      </c>
      <c r="DK133" s="13"/>
      <c r="DL133">
        <v>4277</v>
      </c>
      <c r="DM133" t="s">
        <v>6580</v>
      </c>
      <c r="DN133" t="s">
        <v>895</v>
      </c>
      <c r="DO133" t="s">
        <v>118</v>
      </c>
      <c r="DP133" t="s">
        <v>6594</v>
      </c>
    </row>
    <row r="134" spans="1:120" x14ac:dyDescent="0.35">
      <c r="A134">
        <v>8882</v>
      </c>
      <c r="B134" t="s">
        <v>6595</v>
      </c>
      <c r="C134" t="s">
        <v>6596</v>
      </c>
      <c r="D134" t="s">
        <v>6597</v>
      </c>
      <c r="E134" t="s">
        <v>6598</v>
      </c>
      <c r="F134" s="12">
        <v>38933</v>
      </c>
      <c r="G134" t="s">
        <v>6599</v>
      </c>
      <c r="H134" t="s">
        <v>6600</v>
      </c>
      <c r="I134" t="s">
        <v>165</v>
      </c>
      <c r="J134" t="s">
        <v>177</v>
      </c>
      <c r="K134" t="s">
        <v>130</v>
      </c>
      <c r="L134" t="s">
        <v>115</v>
      </c>
      <c r="M134" t="s">
        <v>166</v>
      </c>
      <c r="N134" t="s">
        <v>117</v>
      </c>
      <c r="O134" t="s">
        <v>118</v>
      </c>
      <c r="P134" t="s">
        <v>116</v>
      </c>
      <c r="Q134" t="s">
        <v>149</v>
      </c>
      <c r="R134" t="s">
        <v>332</v>
      </c>
      <c r="S134" t="s">
        <v>121</v>
      </c>
      <c r="T134" t="s">
        <v>6601</v>
      </c>
      <c r="U134" t="s">
        <v>6602</v>
      </c>
      <c r="V134" t="s">
        <v>6603</v>
      </c>
      <c r="W134" t="s">
        <v>506</v>
      </c>
      <c r="X134" t="s">
        <v>507</v>
      </c>
      <c r="Y134" t="s">
        <v>149</v>
      </c>
      <c r="Z134" t="s">
        <v>153</v>
      </c>
      <c r="AA134" t="s">
        <v>671</v>
      </c>
      <c r="AB134" t="s">
        <v>6604</v>
      </c>
      <c r="AC134" t="s">
        <v>6604</v>
      </c>
      <c r="AD134" t="s">
        <v>118</v>
      </c>
      <c r="AE134" t="s">
        <v>6605</v>
      </c>
      <c r="AF134" t="s">
        <v>321</v>
      </c>
      <c r="AG134" t="s">
        <v>130</v>
      </c>
      <c r="AH134" t="s">
        <v>126</v>
      </c>
      <c r="AI134" t="s">
        <v>226</v>
      </c>
      <c r="AJ134" t="s">
        <v>171</v>
      </c>
      <c r="AK134" t="s">
        <v>129</v>
      </c>
      <c r="AL134" t="s">
        <v>125</v>
      </c>
      <c r="AM134" t="s">
        <v>131</v>
      </c>
      <c r="AN134" t="s">
        <v>115</v>
      </c>
      <c r="AO134" t="s">
        <v>172</v>
      </c>
      <c r="AP134" t="s">
        <v>115</v>
      </c>
      <c r="AQ134" t="s">
        <v>135</v>
      </c>
      <c r="AR134" t="s">
        <v>115</v>
      </c>
      <c r="AS134" t="s">
        <v>136</v>
      </c>
      <c r="AT134" t="s">
        <v>115</v>
      </c>
      <c r="AU134" t="s">
        <v>137</v>
      </c>
      <c r="AV134" t="s">
        <v>132</v>
      </c>
      <c r="AW134" t="s">
        <v>139</v>
      </c>
      <c r="AX134" t="s">
        <v>125</v>
      </c>
      <c r="AY134" t="s">
        <v>140</v>
      </c>
      <c r="AZ134" t="s">
        <v>142</v>
      </c>
      <c r="BA134" t="s">
        <v>141</v>
      </c>
      <c r="BB134" t="s">
        <v>125</v>
      </c>
      <c r="BC134" t="s">
        <v>174</v>
      </c>
      <c r="BD134" t="s">
        <v>132</v>
      </c>
      <c r="BE134" t="s">
        <v>143</v>
      </c>
      <c r="BF134" t="s">
        <v>144</v>
      </c>
      <c r="BG134" t="s">
        <v>143</v>
      </c>
      <c r="BH134" t="s">
        <v>144</v>
      </c>
      <c r="BI134" t="s">
        <v>118</v>
      </c>
      <c r="BJ134" t="s">
        <v>118</v>
      </c>
      <c r="BK134" t="s">
        <v>118</v>
      </c>
      <c r="BL134" t="s">
        <v>118</v>
      </c>
      <c r="BM134" t="s">
        <v>118</v>
      </c>
      <c r="BN134" t="s">
        <v>118</v>
      </c>
      <c r="BO134" t="s">
        <v>118</v>
      </c>
      <c r="BP134" t="s">
        <v>118</v>
      </c>
      <c r="BQ134" t="s">
        <v>118</v>
      </c>
      <c r="BR134" t="s">
        <v>118</v>
      </c>
      <c r="BS134" t="s">
        <v>118</v>
      </c>
      <c r="BT134" t="s">
        <v>118</v>
      </c>
      <c r="BU134" s="12"/>
      <c r="BV134" t="s">
        <v>118</v>
      </c>
      <c r="BW134" t="s">
        <v>375</v>
      </c>
      <c r="BX134" t="s">
        <v>162</v>
      </c>
      <c r="BY134" t="s">
        <v>117</v>
      </c>
      <c r="BZ134" t="s">
        <v>134</v>
      </c>
      <c r="CA134" t="s">
        <v>125</v>
      </c>
      <c r="CB134" t="s">
        <v>132</v>
      </c>
      <c r="CC134" t="s">
        <v>142</v>
      </c>
      <c r="CD134" t="s">
        <v>171</v>
      </c>
      <c r="CE134" t="s">
        <v>626</v>
      </c>
      <c r="CF134" t="s">
        <v>6606</v>
      </c>
      <c r="CG134" t="s">
        <v>6607</v>
      </c>
      <c r="CH134">
        <v>25</v>
      </c>
      <c r="CI134" t="s">
        <v>4362</v>
      </c>
      <c r="CJ134" t="s">
        <v>148</v>
      </c>
      <c r="CK134" t="s">
        <v>132</v>
      </c>
      <c r="CL134" t="s">
        <v>115</v>
      </c>
      <c r="CM134" t="s">
        <v>134</v>
      </c>
      <c r="CN134" t="s">
        <v>118</v>
      </c>
      <c r="CO134" t="s">
        <v>132</v>
      </c>
      <c r="CP134" t="s">
        <v>126</v>
      </c>
      <c r="CQ134" t="s">
        <v>6608</v>
      </c>
      <c r="CR134" t="s">
        <v>6609</v>
      </c>
      <c r="CS134" t="s">
        <v>6610</v>
      </c>
      <c r="CT134" t="s">
        <v>115</v>
      </c>
      <c r="CU134" s="13">
        <v>45475.520115740743</v>
      </c>
      <c r="CV134" s="13"/>
      <c r="CW134" t="s">
        <v>118</v>
      </c>
      <c r="CX134" t="s">
        <v>118</v>
      </c>
      <c r="CY134" t="s">
        <v>132</v>
      </c>
      <c r="CZ134" t="s">
        <v>115</v>
      </c>
      <c r="DA134" s="13">
        <v>45494.374826388892</v>
      </c>
      <c r="DB134" t="s">
        <v>4366</v>
      </c>
      <c r="DC134" t="s">
        <v>4387</v>
      </c>
      <c r="DD134" t="s">
        <v>118</v>
      </c>
      <c r="DE134" t="s">
        <v>163</v>
      </c>
      <c r="DF134" t="s">
        <v>118</v>
      </c>
      <c r="DG134" t="s">
        <v>118</v>
      </c>
      <c r="DH134" t="s">
        <v>118</v>
      </c>
      <c r="DI134" t="s">
        <v>118</v>
      </c>
      <c r="DJ134" t="s">
        <v>118</v>
      </c>
      <c r="DK134" s="13"/>
      <c r="DL134">
        <v>4278</v>
      </c>
      <c r="DM134" t="s">
        <v>6595</v>
      </c>
      <c r="DN134" t="s">
        <v>4388</v>
      </c>
      <c r="DO134" t="s">
        <v>1409</v>
      </c>
      <c r="DP134" t="s">
        <v>6607</v>
      </c>
    </row>
    <row r="135" spans="1:120" x14ac:dyDescent="0.35">
      <c r="A135">
        <v>9120</v>
      </c>
      <c r="B135" t="s">
        <v>6611</v>
      </c>
      <c r="C135" t="s">
        <v>6612</v>
      </c>
      <c r="D135" t="s">
        <v>6613</v>
      </c>
      <c r="E135" t="s">
        <v>6614</v>
      </c>
      <c r="F135" s="12">
        <v>39009</v>
      </c>
      <c r="G135" t="s">
        <v>6615</v>
      </c>
      <c r="H135" t="s">
        <v>6616</v>
      </c>
      <c r="I135" t="s">
        <v>165</v>
      </c>
      <c r="J135" t="s">
        <v>177</v>
      </c>
      <c r="K135" t="s">
        <v>132</v>
      </c>
      <c r="L135" t="s">
        <v>115</v>
      </c>
      <c r="M135" t="s">
        <v>166</v>
      </c>
      <c r="N135" t="s">
        <v>117</v>
      </c>
      <c r="O135" t="s">
        <v>118</v>
      </c>
      <c r="P135" t="s">
        <v>116</v>
      </c>
      <c r="Q135" t="s">
        <v>594</v>
      </c>
      <c r="R135" t="s">
        <v>120</v>
      </c>
      <c r="S135" t="s">
        <v>559</v>
      </c>
      <c r="T135" t="s">
        <v>306</v>
      </c>
      <c r="U135" t="s">
        <v>6617</v>
      </c>
      <c r="V135" t="s">
        <v>6618</v>
      </c>
      <c r="W135" t="s">
        <v>6619</v>
      </c>
      <c r="X135" t="s">
        <v>6620</v>
      </c>
      <c r="Y135" t="s">
        <v>594</v>
      </c>
      <c r="Z135" t="s">
        <v>6621</v>
      </c>
      <c r="AA135" t="s">
        <v>6622</v>
      </c>
      <c r="AB135" t="s">
        <v>6623</v>
      </c>
      <c r="AC135" t="s">
        <v>6624</v>
      </c>
      <c r="AD135" t="s">
        <v>6625</v>
      </c>
      <c r="AE135" t="s">
        <v>6626</v>
      </c>
      <c r="AF135" t="s">
        <v>6627</v>
      </c>
      <c r="AG135" t="s">
        <v>138</v>
      </c>
      <c r="AH135" t="s">
        <v>126</v>
      </c>
      <c r="AI135" t="s">
        <v>226</v>
      </c>
      <c r="AJ135" t="s">
        <v>171</v>
      </c>
      <c r="AK135" t="s">
        <v>129</v>
      </c>
      <c r="AL135" t="s">
        <v>132</v>
      </c>
      <c r="AM135" t="s">
        <v>131</v>
      </c>
      <c r="AN135" t="s">
        <v>115</v>
      </c>
      <c r="AO135" t="s">
        <v>172</v>
      </c>
      <c r="AP135" t="s">
        <v>115</v>
      </c>
      <c r="AQ135" t="s">
        <v>135</v>
      </c>
      <c r="AR135" t="s">
        <v>115</v>
      </c>
      <c r="AS135" t="s">
        <v>136</v>
      </c>
      <c r="AT135" t="s">
        <v>134</v>
      </c>
      <c r="AU135" t="s">
        <v>137</v>
      </c>
      <c r="AV135" t="s">
        <v>130</v>
      </c>
      <c r="AW135" t="s">
        <v>139</v>
      </c>
      <c r="AX135" t="s">
        <v>115</v>
      </c>
      <c r="AY135" t="s">
        <v>140</v>
      </c>
      <c r="AZ135" t="s">
        <v>132</v>
      </c>
      <c r="BA135" t="s">
        <v>141</v>
      </c>
      <c r="BB135" t="s">
        <v>130</v>
      </c>
      <c r="BC135" t="s">
        <v>174</v>
      </c>
      <c r="BD135" t="s">
        <v>134</v>
      </c>
      <c r="BE135" t="s">
        <v>143</v>
      </c>
      <c r="BF135" t="s">
        <v>144</v>
      </c>
      <c r="BG135" t="s">
        <v>143</v>
      </c>
      <c r="BH135" t="s">
        <v>144</v>
      </c>
      <c r="BI135" t="s">
        <v>118</v>
      </c>
      <c r="BJ135" t="s">
        <v>118</v>
      </c>
      <c r="BK135" t="s">
        <v>118</v>
      </c>
      <c r="BL135" t="s">
        <v>118</v>
      </c>
      <c r="BM135" t="s">
        <v>118</v>
      </c>
      <c r="BN135" t="s">
        <v>118</v>
      </c>
      <c r="BO135" t="s">
        <v>118</v>
      </c>
      <c r="BP135" t="s">
        <v>118</v>
      </c>
      <c r="BQ135" t="s">
        <v>118</v>
      </c>
      <c r="BR135" t="s">
        <v>118</v>
      </c>
      <c r="BS135" t="s">
        <v>118</v>
      </c>
      <c r="BT135" t="s">
        <v>118</v>
      </c>
      <c r="BU135" s="12"/>
      <c r="BV135" t="s">
        <v>118</v>
      </c>
      <c r="BW135" t="s">
        <v>375</v>
      </c>
      <c r="BX135" t="s">
        <v>162</v>
      </c>
      <c r="BY135" t="s">
        <v>117</v>
      </c>
      <c r="BZ135" t="s">
        <v>132</v>
      </c>
      <c r="CA135" t="s">
        <v>125</v>
      </c>
      <c r="CB135" t="s">
        <v>132</v>
      </c>
      <c r="CC135" t="s">
        <v>154</v>
      </c>
      <c r="CD135" t="s">
        <v>171</v>
      </c>
      <c r="CE135" t="s">
        <v>314</v>
      </c>
      <c r="CF135" t="s">
        <v>6628</v>
      </c>
      <c r="CG135" t="s">
        <v>6629</v>
      </c>
      <c r="CH135">
        <v>25</v>
      </c>
      <c r="CI135" t="s">
        <v>4362</v>
      </c>
      <c r="CJ135" t="s">
        <v>148</v>
      </c>
      <c r="CK135" t="s">
        <v>125</v>
      </c>
      <c r="CL135" t="s">
        <v>132</v>
      </c>
      <c r="CM135" t="s">
        <v>134</v>
      </c>
      <c r="CN135" t="s">
        <v>118</v>
      </c>
      <c r="CO135" t="s">
        <v>132</v>
      </c>
      <c r="CP135" t="s">
        <v>126</v>
      </c>
      <c r="CQ135" t="s">
        <v>6630</v>
      </c>
      <c r="CR135" t="s">
        <v>6631</v>
      </c>
      <c r="CS135" t="s">
        <v>6632</v>
      </c>
      <c r="CT135" t="s">
        <v>115</v>
      </c>
      <c r="CU135" s="13">
        <v>45472.840324074074</v>
      </c>
      <c r="CV135" s="13"/>
      <c r="CW135" t="s">
        <v>118</v>
      </c>
      <c r="CX135" t="s">
        <v>118</v>
      </c>
      <c r="CY135" t="s">
        <v>132</v>
      </c>
      <c r="CZ135" t="s">
        <v>134</v>
      </c>
      <c r="DA135" s="13"/>
      <c r="DB135" t="s">
        <v>4366</v>
      </c>
      <c r="DC135" t="s">
        <v>4387</v>
      </c>
      <c r="DD135" t="s">
        <v>118</v>
      </c>
      <c r="DE135" t="s">
        <v>117</v>
      </c>
      <c r="DF135" t="s">
        <v>118</v>
      </c>
      <c r="DG135" t="s">
        <v>118</v>
      </c>
      <c r="DH135" t="s">
        <v>118</v>
      </c>
      <c r="DI135" t="s">
        <v>118</v>
      </c>
      <c r="DJ135" t="s">
        <v>118</v>
      </c>
      <c r="DK135" s="13"/>
      <c r="DL135">
        <v>4279</v>
      </c>
      <c r="DM135" t="s">
        <v>6611</v>
      </c>
      <c r="DN135" t="s">
        <v>4388</v>
      </c>
      <c r="DO135" t="s">
        <v>1409</v>
      </c>
      <c r="DP135" t="s">
        <v>6629</v>
      </c>
    </row>
    <row r="136" spans="1:120" x14ac:dyDescent="0.35">
      <c r="A136">
        <v>8806</v>
      </c>
      <c r="B136" t="s">
        <v>6633</v>
      </c>
      <c r="C136" t="s">
        <v>6634</v>
      </c>
      <c r="D136" t="s">
        <v>6635</v>
      </c>
      <c r="E136" t="s">
        <v>6636</v>
      </c>
      <c r="F136" s="12">
        <v>38908</v>
      </c>
      <c r="G136" t="s">
        <v>6637</v>
      </c>
      <c r="H136" t="s">
        <v>6638</v>
      </c>
      <c r="I136" t="s">
        <v>165</v>
      </c>
      <c r="J136" t="s">
        <v>177</v>
      </c>
      <c r="K136" t="s">
        <v>130</v>
      </c>
      <c r="L136" t="s">
        <v>115</v>
      </c>
      <c r="M136" t="s">
        <v>166</v>
      </c>
      <c r="N136" t="s">
        <v>117</v>
      </c>
      <c r="O136" t="s">
        <v>118</v>
      </c>
      <c r="P136" t="s">
        <v>116</v>
      </c>
      <c r="Q136" t="s">
        <v>238</v>
      </c>
      <c r="R136" t="s">
        <v>239</v>
      </c>
      <c r="S136" t="s">
        <v>206</v>
      </c>
      <c r="T136" t="s">
        <v>240</v>
      </c>
      <c r="U136" t="s">
        <v>6639</v>
      </c>
      <c r="V136" t="s">
        <v>118</v>
      </c>
      <c r="W136" t="s">
        <v>267</v>
      </c>
      <c r="X136" t="s">
        <v>591</v>
      </c>
      <c r="Y136" t="s">
        <v>218</v>
      </c>
      <c r="Z136" t="s">
        <v>118</v>
      </c>
      <c r="AA136" t="s">
        <v>118</v>
      </c>
      <c r="AB136" t="s">
        <v>6640</v>
      </c>
      <c r="AC136" t="s">
        <v>118</v>
      </c>
      <c r="AD136" t="s">
        <v>6641</v>
      </c>
      <c r="AE136" t="s">
        <v>6642</v>
      </c>
      <c r="AF136" t="s">
        <v>6643</v>
      </c>
      <c r="AG136" t="s">
        <v>115</v>
      </c>
      <c r="AH136" t="s">
        <v>126</v>
      </c>
      <c r="AI136" t="s">
        <v>226</v>
      </c>
      <c r="AJ136" t="s">
        <v>227</v>
      </c>
      <c r="AK136" t="s">
        <v>129</v>
      </c>
      <c r="AL136" t="s">
        <v>130</v>
      </c>
      <c r="AM136" t="s">
        <v>131</v>
      </c>
      <c r="AN136" t="s">
        <v>134</v>
      </c>
      <c r="AO136" t="s">
        <v>172</v>
      </c>
      <c r="AP136" t="s">
        <v>130</v>
      </c>
      <c r="AQ136" t="s">
        <v>135</v>
      </c>
      <c r="AR136" t="s">
        <v>115</v>
      </c>
      <c r="AS136" t="s">
        <v>136</v>
      </c>
      <c r="AT136" t="s">
        <v>134</v>
      </c>
      <c r="AU136" t="s">
        <v>137</v>
      </c>
      <c r="AV136" t="s">
        <v>132</v>
      </c>
      <c r="AW136" t="s">
        <v>173</v>
      </c>
      <c r="AX136" t="s">
        <v>134</v>
      </c>
      <c r="AY136" t="s">
        <v>139</v>
      </c>
      <c r="AZ136" t="s">
        <v>115</v>
      </c>
      <c r="BA136" t="s">
        <v>140</v>
      </c>
      <c r="BB136" t="s">
        <v>132</v>
      </c>
      <c r="BC136" t="s">
        <v>141</v>
      </c>
      <c r="BD136" t="s">
        <v>130</v>
      </c>
      <c r="BE136" t="s">
        <v>174</v>
      </c>
      <c r="BF136" t="s">
        <v>130</v>
      </c>
      <c r="BG136" t="s">
        <v>143</v>
      </c>
      <c r="BH136" t="s">
        <v>144</v>
      </c>
      <c r="BI136" t="s">
        <v>118</v>
      </c>
      <c r="BJ136" t="s">
        <v>118</v>
      </c>
      <c r="BK136" t="s">
        <v>118</v>
      </c>
      <c r="BL136" t="s">
        <v>118</v>
      </c>
      <c r="BM136" t="s">
        <v>118</v>
      </c>
      <c r="BN136" t="s">
        <v>118</v>
      </c>
      <c r="BO136" t="s">
        <v>118</v>
      </c>
      <c r="BP136" t="s">
        <v>118</v>
      </c>
      <c r="BQ136" t="s">
        <v>118</v>
      </c>
      <c r="BR136" t="s">
        <v>118</v>
      </c>
      <c r="BS136" t="s">
        <v>118</v>
      </c>
      <c r="BT136" t="s">
        <v>118</v>
      </c>
      <c r="BU136" s="12"/>
      <c r="BV136" t="s">
        <v>118</v>
      </c>
      <c r="BW136" t="s">
        <v>375</v>
      </c>
      <c r="BX136" t="s">
        <v>162</v>
      </c>
      <c r="BY136" t="s">
        <v>117</v>
      </c>
      <c r="BZ136" t="s">
        <v>130</v>
      </c>
      <c r="CA136" t="s">
        <v>132</v>
      </c>
      <c r="CB136" t="s">
        <v>132</v>
      </c>
      <c r="CC136" t="s">
        <v>138</v>
      </c>
      <c r="CD136" t="s">
        <v>227</v>
      </c>
      <c r="CE136" t="s">
        <v>461</v>
      </c>
      <c r="CF136" t="s">
        <v>6644</v>
      </c>
      <c r="CG136" t="s">
        <v>6645</v>
      </c>
      <c r="CH136">
        <v>25</v>
      </c>
      <c r="CI136" t="s">
        <v>4362</v>
      </c>
      <c r="CJ136" t="s">
        <v>148</v>
      </c>
      <c r="CK136" t="s">
        <v>115</v>
      </c>
      <c r="CL136" t="s">
        <v>115</v>
      </c>
      <c r="CM136" t="s">
        <v>118</v>
      </c>
      <c r="CN136" t="s">
        <v>118</v>
      </c>
      <c r="CO136" t="s">
        <v>118</v>
      </c>
      <c r="CP136" t="s">
        <v>126</v>
      </c>
      <c r="CQ136" t="s">
        <v>118</v>
      </c>
      <c r="CR136" t="s">
        <v>118</v>
      </c>
      <c r="CS136" t="s">
        <v>118</v>
      </c>
      <c r="CT136" t="s">
        <v>134</v>
      </c>
      <c r="CU136" s="13"/>
      <c r="CV136" s="13"/>
      <c r="CW136" t="s">
        <v>118</v>
      </c>
      <c r="CX136" t="s">
        <v>118</v>
      </c>
      <c r="CY136" t="s">
        <v>134</v>
      </c>
      <c r="CZ136" t="s">
        <v>134</v>
      </c>
      <c r="DA136" s="13"/>
      <c r="DB136" t="s">
        <v>4366</v>
      </c>
      <c r="DC136" t="s">
        <v>4387</v>
      </c>
      <c r="DD136" t="s">
        <v>118</v>
      </c>
      <c r="DE136" t="s">
        <v>118</v>
      </c>
      <c r="DF136" t="s">
        <v>118</v>
      </c>
      <c r="DG136" t="s">
        <v>115</v>
      </c>
      <c r="DH136" t="s">
        <v>118</v>
      </c>
      <c r="DI136" t="s">
        <v>118</v>
      </c>
      <c r="DJ136" t="s">
        <v>118</v>
      </c>
      <c r="DK136" s="13"/>
      <c r="DL136">
        <v>4280</v>
      </c>
      <c r="DM136" t="s">
        <v>6633</v>
      </c>
      <c r="DN136" t="s">
        <v>4388</v>
      </c>
      <c r="DO136" t="s">
        <v>118</v>
      </c>
      <c r="DP136" t="s">
        <v>6645</v>
      </c>
    </row>
    <row r="137" spans="1:120" x14ac:dyDescent="0.35">
      <c r="A137">
        <v>8972</v>
      </c>
      <c r="B137" t="s">
        <v>6646</v>
      </c>
      <c r="C137" t="s">
        <v>6647</v>
      </c>
      <c r="D137" t="s">
        <v>6648</v>
      </c>
      <c r="E137" t="s">
        <v>6649</v>
      </c>
      <c r="F137" s="12">
        <v>38965</v>
      </c>
      <c r="G137" t="s">
        <v>6650</v>
      </c>
      <c r="H137" t="s">
        <v>6651</v>
      </c>
      <c r="I137" t="s">
        <v>212</v>
      </c>
      <c r="J137" t="s">
        <v>177</v>
      </c>
      <c r="K137" t="s">
        <v>125</v>
      </c>
      <c r="L137" t="s">
        <v>115</v>
      </c>
      <c r="M137" t="s">
        <v>213</v>
      </c>
      <c r="N137" t="s">
        <v>117</v>
      </c>
      <c r="O137" t="s">
        <v>118</v>
      </c>
      <c r="P137" t="s">
        <v>116</v>
      </c>
      <c r="Q137" t="s">
        <v>218</v>
      </c>
      <c r="R137" t="s">
        <v>134</v>
      </c>
      <c r="S137" t="s">
        <v>134</v>
      </c>
      <c r="T137" t="s">
        <v>118</v>
      </c>
      <c r="U137" t="s">
        <v>6652</v>
      </c>
      <c r="V137" t="s">
        <v>118</v>
      </c>
      <c r="W137" t="s">
        <v>297</v>
      </c>
      <c r="X137" t="s">
        <v>6653</v>
      </c>
      <c r="Y137" t="s">
        <v>218</v>
      </c>
      <c r="Z137" t="s">
        <v>118</v>
      </c>
      <c r="AA137" t="s">
        <v>118</v>
      </c>
      <c r="AB137" t="s">
        <v>6654</v>
      </c>
      <c r="AC137" t="s">
        <v>118</v>
      </c>
      <c r="AD137" t="s">
        <v>118</v>
      </c>
      <c r="AE137" t="s">
        <v>6655</v>
      </c>
      <c r="AF137" t="s">
        <v>155</v>
      </c>
      <c r="AG137" t="s">
        <v>132</v>
      </c>
      <c r="AH137" t="s">
        <v>126</v>
      </c>
      <c r="AI137" t="s">
        <v>226</v>
      </c>
      <c r="AJ137" t="s">
        <v>128</v>
      </c>
      <c r="AK137" t="s">
        <v>129</v>
      </c>
      <c r="AL137" t="s">
        <v>130</v>
      </c>
      <c r="AM137" t="s">
        <v>131</v>
      </c>
      <c r="AN137" t="s">
        <v>115</v>
      </c>
      <c r="AO137" t="s">
        <v>172</v>
      </c>
      <c r="AP137" t="s">
        <v>125</v>
      </c>
      <c r="AQ137" t="s">
        <v>135</v>
      </c>
      <c r="AR137" t="s">
        <v>132</v>
      </c>
      <c r="AS137" t="s">
        <v>136</v>
      </c>
      <c r="AT137" t="s">
        <v>115</v>
      </c>
      <c r="AU137" t="s">
        <v>137</v>
      </c>
      <c r="AV137" t="s">
        <v>125</v>
      </c>
      <c r="AW137" t="s">
        <v>139</v>
      </c>
      <c r="AX137" t="s">
        <v>134</v>
      </c>
      <c r="AY137" t="s">
        <v>140</v>
      </c>
      <c r="AZ137" t="s">
        <v>134</v>
      </c>
      <c r="BA137" t="s">
        <v>141</v>
      </c>
      <c r="BB137" t="s">
        <v>130</v>
      </c>
      <c r="BC137" t="s">
        <v>143</v>
      </c>
      <c r="BD137" t="s">
        <v>144</v>
      </c>
      <c r="BE137" t="s">
        <v>143</v>
      </c>
      <c r="BF137" t="s">
        <v>144</v>
      </c>
      <c r="BG137" t="s">
        <v>143</v>
      </c>
      <c r="BH137" t="s">
        <v>144</v>
      </c>
      <c r="BI137" t="s">
        <v>118</v>
      </c>
      <c r="BJ137" t="s">
        <v>118</v>
      </c>
      <c r="BK137" t="s">
        <v>118</v>
      </c>
      <c r="BL137" t="s">
        <v>118</v>
      </c>
      <c r="BM137" t="s">
        <v>118</v>
      </c>
      <c r="BN137" t="s">
        <v>118</v>
      </c>
      <c r="BO137" t="s">
        <v>118</v>
      </c>
      <c r="BP137" t="s">
        <v>118</v>
      </c>
      <c r="BQ137" t="s">
        <v>118</v>
      </c>
      <c r="BR137" t="s">
        <v>118</v>
      </c>
      <c r="BS137" t="s">
        <v>118</v>
      </c>
      <c r="BT137" t="s">
        <v>118</v>
      </c>
      <c r="BU137" s="12"/>
      <c r="BV137" t="s">
        <v>118</v>
      </c>
      <c r="BW137" t="s">
        <v>351</v>
      </c>
      <c r="BX137" t="s">
        <v>162</v>
      </c>
      <c r="BY137" t="s">
        <v>117</v>
      </c>
      <c r="BZ137" t="s">
        <v>132</v>
      </c>
      <c r="CA137" t="s">
        <v>132</v>
      </c>
      <c r="CB137" t="s">
        <v>115</v>
      </c>
      <c r="CC137" t="s">
        <v>157</v>
      </c>
      <c r="CD137" t="s">
        <v>128</v>
      </c>
      <c r="CE137" t="s">
        <v>577</v>
      </c>
      <c r="CF137" t="s">
        <v>6656</v>
      </c>
      <c r="CG137" t="s">
        <v>6657</v>
      </c>
      <c r="CH137">
        <v>25</v>
      </c>
      <c r="CI137" t="s">
        <v>4362</v>
      </c>
      <c r="CJ137" t="s">
        <v>148</v>
      </c>
      <c r="CK137" t="s">
        <v>130</v>
      </c>
      <c r="CL137" t="s">
        <v>130</v>
      </c>
      <c r="CM137" t="s">
        <v>118</v>
      </c>
      <c r="CN137" t="s">
        <v>118</v>
      </c>
      <c r="CO137" t="s">
        <v>118</v>
      </c>
      <c r="CP137" t="s">
        <v>126</v>
      </c>
      <c r="CQ137" t="s">
        <v>118</v>
      </c>
      <c r="CR137" t="s">
        <v>118</v>
      </c>
      <c r="CS137" t="s">
        <v>118</v>
      </c>
      <c r="CT137" t="s">
        <v>134</v>
      </c>
      <c r="CU137" s="13"/>
      <c r="CV137" s="13"/>
      <c r="CW137" t="s">
        <v>118</v>
      </c>
      <c r="CX137" t="s">
        <v>118</v>
      </c>
      <c r="CY137" t="s">
        <v>134</v>
      </c>
      <c r="CZ137" t="s">
        <v>134</v>
      </c>
      <c r="DA137" s="13"/>
      <c r="DB137" t="s">
        <v>4366</v>
      </c>
      <c r="DC137" t="s">
        <v>4387</v>
      </c>
      <c r="DD137" t="s">
        <v>118</v>
      </c>
      <c r="DE137" t="s">
        <v>118</v>
      </c>
      <c r="DF137" t="s">
        <v>118</v>
      </c>
      <c r="DG137" t="s">
        <v>115</v>
      </c>
      <c r="DH137" t="s">
        <v>118</v>
      </c>
      <c r="DI137" t="s">
        <v>118</v>
      </c>
      <c r="DJ137" t="s">
        <v>118</v>
      </c>
      <c r="DK137" s="13"/>
      <c r="DL137">
        <v>4281</v>
      </c>
      <c r="DM137" t="s">
        <v>6646</v>
      </c>
      <c r="DN137" t="s">
        <v>4388</v>
      </c>
      <c r="DO137" t="s">
        <v>118</v>
      </c>
      <c r="DP137" t="s">
        <v>6657</v>
      </c>
    </row>
    <row r="138" spans="1:120" x14ac:dyDescent="0.35">
      <c r="A138">
        <v>9237</v>
      </c>
      <c r="B138" t="s">
        <v>6658</v>
      </c>
      <c r="C138" t="s">
        <v>6659</v>
      </c>
      <c r="D138" t="s">
        <v>6660</v>
      </c>
      <c r="E138" t="s">
        <v>6661</v>
      </c>
      <c r="F138" s="12">
        <v>39059</v>
      </c>
      <c r="G138" t="s">
        <v>6662</v>
      </c>
      <c r="H138" t="s">
        <v>6663</v>
      </c>
      <c r="I138" t="s">
        <v>113</v>
      </c>
      <c r="J138" t="s">
        <v>177</v>
      </c>
      <c r="K138" t="s">
        <v>115</v>
      </c>
      <c r="L138" t="s">
        <v>115</v>
      </c>
      <c r="M138" t="s">
        <v>116</v>
      </c>
      <c r="N138" t="s">
        <v>117</v>
      </c>
      <c r="O138" t="s">
        <v>118</v>
      </c>
      <c r="P138" t="s">
        <v>116</v>
      </c>
      <c r="Q138" t="s">
        <v>119</v>
      </c>
      <c r="R138" t="s">
        <v>389</v>
      </c>
      <c r="S138" t="s">
        <v>427</v>
      </c>
      <c r="T138" t="s">
        <v>5686</v>
      </c>
      <c r="U138" t="s">
        <v>6664</v>
      </c>
      <c r="V138" t="s">
        <v>6665</v>
      </c>
      <c r="W138" t="s">
        <v>446</v>
      </c>
      <c r="X138" t="s">
        <v>447</v>
      </c>
      <c r="Y138" t="s">
        <v>119</v>
      </c>
      <c r="Z138" t="s">
        <v>448</v>
      </c>
      <c r="AA138" t="s">
        <v>4562</v>
      </c>
      <c r="AB138" t="s">
        <v>6666</v>
      </c>
      <c r="AC138" t="s">
        <v>6667</v>
      </c>
      <c r="AD138" t="s">
        <v>118</v>
      </c>
      <c r="AE138" t="s">
        <v>6668</v>
      </c>
      <c r="AF138" t="s">
        <v>6669</v>
      </c>
      <c r="AG138" t="s">
        <v>157</v>
      </c>
      <c r="AH138" t="s">
        <v>126</v>
      </c>
      <c r="AI138" t="s">
        <v>226</v>
      </c>
      <c r="AJ138" t="s">
        <v>128</v>
      </c>
      <c r="AK138" t="s">
        <v>129</v>
      </c>
      <c r="AL138" t="s">
        <v>132</v>
      </c>
      <c r="AM138" t="s">
        <v>131</v>
      </c>
      <c r="AN138" t="s">
        <v>132</v>
      </c>
      <c r="AO138" t="s">
        <v>133</v>
      </c>
      <c r="AP138" t="s">
        <v>132</v>
      </c>
      <c r="AQ138" t="s">
        <v>135</v>
      </c>
      <c r="AR138" t="s">
        <v>130</v>
      </c>
      <c r="AS138" t="s">
        <v>136</v>
      </c>
      <c r="AT138" t="s">
        <v>115</v>
      </c>
      <c r="AU138" t="s">
        <v>137</v>
      </c>
      <c r="AV138" t="s">
        <v>132</v>
      </c>
      <c r="AW138" t="s">
        <v>139</v>
      </c>
      <c r="AX138" t="s">
        <v>125</v>
      </c>
      <c r="AY138" t="s">
        <v>140</v>
      </c>
      <c r="AZ138" t="s">
        <v>157</v>
      </c>
      <c r="BA138" t="s">
        <v>141</v>
      </c>
      <c r="BB138" t="s">
        <v>157</v>
      </c>
      <c r="BC138" t="s">
        <v>143</v>
      </c>
      <c r="BD138" t="s">
        <v>144</v>
      </c>
      <c r="BE138" t="s">
        <v>143</v>
      </c>
      <c r="BF138" t="s">
        <v>144</v>
      </c>
      <c r="BG138" t="s">
        <v>143</v>
      </c>
      <c r="BH138" t="s">
        <v>144</v>
      </c>
      <c r="BI138" t="s">
        <v>118</v>
      </c>
      <c r="BJ138" t="s">
        <v>118</v>
      </c>
      <c r="BK138" t="s">
        <v>118</v>
      </c>
      <c r="BL138" t="s">
        <v>118</v>
      </c>
      <c r="BM138" t="s">
        <v>118</v>
      </c>
      <c r="BN138" t="s">
        <v>118</v>
      </c>
      <c r="BO138" t="s">
        <v>118</v>
      </c>
      <c r="BP138" t="s">
        <v>118</v>
      </c>
      <c r="BQ138" t="s">
        <v>118</v>
      </c>
      <c r="BR138" t="s">
        <v>118</v>
      </c>
      <c r="BS138" t="s">
        <v>118</v>
      </c>
      <c r="BT138" t="s">
        <v>118</v>
      </c>
      <c r="BU138" s="12"/>
      <c r="BV138" t="s">
        <v>118</v>
      </c>
      <c r="BW138" t="s">
        <v>145</v>
      </c>
      <c r="BX138" t="s">
        <v>162</v>
      </c>
      <c r="BY138" t="s">
        <v>117</v>
      </c>
      <c r="BZ138" t="s">
        <v>134</v>
      </c>
      <c r="CA138" t="s">
        <v>115</v>
      </c>
      <c r="CB138" t="s">
        <v>125</v>
      </c>
      <c r="CC138" t="s">
        <v>157</v>
      </c>
      <c r="CD138" t="s">
        <v>128</v>
      </c>
      <c r="CE138" t="s">
        <v>494</v>
      </c>
      <c r="CF138" t="s">
        <v>6670</v>
      </c>
      <c r="CG138" t="s">
        <v>6671</v>
      </c>
      <c r="CH138">
        <v>25</v>
      </c>
      <c r="CI138" t="s">
        <v>4362</v>
      </c>
      <c r="CJ138" t="s">
        <v>148</v>
      </c>
      <c r="CK138" t="s">
        <v>130</v>
      </c>
      <c r="CL138" t="s">
        <v>115</v>
      </c>
      <c r="CM138" t="s">
        <v>134</v>
      </c>
      <c r="CN138" t="s">
        <v>118</v>
      </c>
      <c r="CO138" t="s">
        <v>132</v>
      </c>
      <c r="CP138" t="s">
        <v>126</v>
      </c>
      <c r="CQ138" t="s">
        <v>6672</v>
      </c>
      <c r="CR138" t="s">
        <v>6673</v>
      </c>
      <c r="CS138" t="s">
        <v>6674</v>
      </c>
      <c r="CT138" t="s">
        <v>130</v>
      </c>
      <c r="CU138" s="13">
        <v>45472.510416666664</v>
      </c>
      <c r="CV138" s="13">
        <v>45519.608807870369</v>
      </c>
      <c r="CW138" t="s">
        <v>130</v>
      </c>
      <c r="CX138" t="s">
        <v>118</v>
      </c>
      <c r="CY138" t="s">
        <v>132</v>
      </c>
      <c r="CZ138" t="s">
        <v>130</v>
      </c>
      <c r="DA138" s="13">
        <v>45494.341319444444</v>
      </c>
      <c r="DB138" t="s">
        <v>4366</v>
      </c>
      <c r="DC138" t="s">
        <v>4387</v>
      </c>
      <c r="DD138" t="s">
        <v>118</v>
      </c>
      <c r="DE138" t="s">
        <v>117</v>
      </c>
      <c r="DF138" t="s">
        <v>118</v>
      </c>
      <c r="DG138" t="s">
        <v>118</v>
      </c>
      <c r="DH138" t="s">
        <v>118</v>
      </c>
      <c r="DI138" t="s">
        <v>118</v>
      </c>
      <c r="DJ138" t="s">
        <v>118</v>
      </c>
      <c r="DK138" s="13"/>
      <c r="DL138">
        <v>4282</v>
      </c>
      <c r="DM138" t="s">
        <v>6658</v>
      </c>
      <c r="DN138" t="s">
        <v>4388</v>
      </c>
      <c r="DO138" t="s">
        <v>1409</v>
      </c>
      <c r="DP138" t="s">
        <v>6671</v>
      </c>
    </row>
    <row r="139" spans="1:120" x14ac:dyDescent="0.35">
      <c r="A139">
        <v>8722</v>
      </c>
      <c r="B139" t="s">
        <v>6675</v>
      </c>
      <c r="C139" t="s">
        <v>6676</v>
      </c>
      <c r="D139" t="s">
        <v>6677</v>
      </c>
      <c r="E139" t="s">
        <v>6678</v>
      </c>
      <c r="F139" s="12">
        <v>38877</v>
      </c>
      <c r="G139" t="s">
        <v>6679</v>
      </c>
      <c r="H139" t="s">
        <v>6680</v>
      </c>
      <c r="I139" t="s">
        <v>113</v>
      </c>
      <c r="J139" t="s">
        <v>177</v>
      </c>
      <c r="K139" t="s">
        <v>115</v>
      </c>
      <c r="L139" t="s">
        <v>115</v>
      </c>
      <c r="M139" t="s">
        <v>116</v>
      </c>
      <c r="N139" t="s">
        <v>117</v>
      </c>
      <c r="O139" t="s">
        <v>118</v>
      </c>
      <c r="P139" t="s">
        <v>116</v>
      </c>
      <c r="Q139" t="s">
        <v>307</v>
      </c>
      <c r="R139" t="s">
        <v>120</v>
      </c>
      <c r="S139" t="s">
        <v>331</v>
      </c>
      <c r="T139" t="s">
        <v>489</v>
      </c>
      <c r="U139" t="s">
        <v>6681</v>
      </c>
      <c r="V139" t="s">
        <v>6682</v>
      </c>
      <c r="W139" t="s">
        <v>326</v>
      </c>
      <c r="X139" t="s">
        <v>392</v>
      </c>
      <c r="Y139" t="s">
        <v>307</v>
      </c>
      <c r="Z139" t="s">
        <v>393</v>
      </c>
      <c r="AA139" t="s">
        <v>526</v>
      </c>
      <c r="AB139" t="s">
        <v>6683</v>
      </c>
      <c r="AC139" t="s">
        <v>6684</v>
      </c>
      <c r="AD139" t="s">
        <v>118</v>
      </c>
      <c r="AE139" t="s">
        <v>6685</v>
      </c>
      <c r="AF139" t="s">
        <v>6168</v>
      </c>
      <c r="AG139" t="s">
        <v>157</v>
      </c>
      <c r="AH139" t="s">
        <v>126</v>
      </c>
      <c r="AI139" t="s">
        <v>226</v>
      </c>
      <c r="AJ139" t="s">
        <v>128</v>
      </c>
      <c r="AK139" t="s">
        <v>129</v>
      </c>
      <c r="AL139" t="s">
        <v>115</v>
      </c>
      <c r="AM139" t="s">
        <v>131</v>
      </c>
      <c r="AN139" t="s">
        <v>115</v>
      </c>
      <c r="AO139" t="s">
        <v>133</v>
      </c>
      <c r="AP139" t="s">
        <v>134</v>
      </c>
      <c r="AQ139" t="s">
        <v>135</v>
      </c>
      <c r="AR139" t="s">
        <v>134</v>
      </c>
      <c r="AS139" t="s">
        <v>136</v>
      </c>
      <c r="AT139" t="s">
        <v>134</v>
      </c>
      <c r="AU139" t="s">
        <v>137</v>
      </c>
      <c r="AV139" t="s">
        <v>115</v>
      </c>
      <c r="AW139" t="s">
        <v>139</v>
      </c>
      <c r="AX139" t="s">
        <v>134</v>
      </c>
      <c r="AY139" t="s">
        <v>140</v>
      </c>
      <c r="AZ139" t="s">
        <v>115</v>
      </c>
      <c r="BA139" t="s">
        <v>141</v>
      </c>
      <c r="BB139" t="s">
        <v>115</v>
      </c>
      <c r="BC139" t="s">
        <v>143</v>
      </c>
      <c r="BD139" t="s">
        <v>144</v>
      </c>
      <c r="BE139" t="s">
        <v>143</v>
      </c>
      <c r="BF139" t="s">
        <v>144</v>
      </c>
      <c r="BG139" t="s">
        <v>143</v>
      </c>
      <c r="BH139" t="s">
        <v>144</v>
      </c>
      <c r="BI139" t="s">
        <v>118</v>
      </c>
      <c r="BJ139" t="s">
        <v>118</v>
      </c>
      <c r="BK139" t="s">
        <v>118</v>
      </c>
      <c r="BL139" t="s">
        <v>118</v>
      </c>
      <c r="BM139" t="s">
        <v>118</v>
      </c>
      <c r="BN139" t="s">
        <v>118</v>
      </c>
      <c r="BO139" t="s">
        <v>118</v>
      </c>
      <c r="BP139" t="s">
        <v>118</v>
      </c>
      <c r="BQ139" t="s">
        <v>118</v>
      </c>
      <c r="BR139" t="s">
        <v>118</v>
      </c>
      <c r="BS139" t="s">
        <v>118</v>
      </c>
      <c r="BT139" t="s">
        <v>118</v>
      </c>
      <c r="BU139" s="12"/>
      <c r="BV139" t="s">
        <v>118</v>
      </c>
      <c r="BW139" t="s">
        <v>145</v>
      </c>
      <c r="BX139" t="s">
        <v>162</v>
      </c>
      <c r="BY139" t="s">
        <v>117</v>
      </c>
      <c r="BZ139" t="s">
        <v>125</v>
      </c>
      <c r="CA139" t="s">
        <v>157</v>
      </c>
      <c r="CB139" t="s">
        <v>134</v>
      </c>
      <c r="CC139" t="s">
        <v>128</v>
      </c>
      <c r="CD139" t="s">
        <v>128</v>
      </c>
      <c r="CE139" t="s">
        <v>4381</v>
      </c>
      <c r="CF139" t="s">
        <v>6686</v>
      </c>
      <c r="CG139" t="s">
        <v>6687</v>
      </c>
      <c r="CH139">
        <v>25</v>
      </c>
      <c r="CI139" t="s">
        <v>4362</v>
      </c>
      <c r="CJ139" t="s">
        <v>148</v>
      </c>
      <c r="CK139" t="s">
        <v>130</v>
      </c>
      <c r="CL139" t="s">
        <v>115</v>
      </c>
      <c r="CM139" t="s">
        <v>134</v>
      </c>
      <c r="CN139" t="s">
        <v>118</v>
      </c>
      <c r="CO139" t="s">
        <v>132</v>
      </c>
      <c r="CP139" t="s">
        <v>126</v>
      </c>
      <c r="CQ139" t="s">
        <v>6688</v>
      </c>
      <c r="CR139" t="s">
        <v>6689</v>
      </c>
      <c r="CS139" t="s">
        <v>6690</v>
      </c>
      <c r="CT139" t="s">
        <v>115</v>
      </c>
      <c r="CU139" s="13">
        <v>45473.515416666669</v>
      </c>
      <c r="CV139" s="13"/>
      <c r="CW139" t="s">
        <v>118</v>
      </c>
      <c r="CX139" t="s">
        <v>118</v>
      </c>
      <c r="CY139" t="s">
        <v>132</v>
      </c>
      <c r="CZ139" t="s">
        <v>115</v>
      </c>
      <c r="DA139" s="13">
        <v>45494.387442129628</v>
      </c>
      <c r="DB139" t="s">
        <v>4366</v>
      </c>
      <c r="DC139" t="s">
        <v>4387</v>
      </c>
      <c r="DD139" t="s">
        <v>118</v>
      </c>
      <c r="DE139" t="s">
        <v>116</v>
      </c>
      <c r="DF139" t="s">
        <v>118</v>
      </c>
      <c r="DG139" t="s">
        <v>118</v>
      </c>
      <c r="DH139" t="s">
        <v>118</v>
      </c>
      <c r="DI139" t="s">
        <v>118</v>
      </c>
      <c r="DJ139" t="s">
        <v>118</v>
      </c>
      <c r="DK139" s="13"/>
      <c r="DL139">
        <v>4283</v>
      </c>
      <c r="DM139" t="s">
        <v>6675</v>
      </c>
      <c r="DN139" t="s">
        <v>4388</v>
      </c>
      <c r="DO139" t="s">
        <v>1409</v>
      </c>
      <c r="DP139" t="s">
        <v>6687</v>
      </c>
    </row>
    <row r="140" spans="1:120" x14ac:dyDescent="0.35">
      <c r="A140">
        <v>8764</v>
      </c>
      <c r="B140" t="s">
        <v>6691</v>
      </c>
      <c r="C140" t="s">
        <v>6692</v>
      </c>
      <c r="D140" t="s">
        <v>6693</v>
      </c>
      <c r="E140" t="s">
        <v>6694</v>
      </c>
      <c r="F140" s="12">
        <v>38890</v>
      </c>
      <c r="G140" t="s">
        <v>6695</v>
      </c>
      <c r="H140" t="s">
        <v>6696</v>
      </c>
      <c r="I140" t="s">
        <v>113</v>
      </c>
      <c r="J140" t="s">
        <v>114</v>
      </c>
      <c r="K140" t="s">
        <v>115</v>
      </c>
      <c r="L140" t="s">
        <v>115</v>
      </c>
      <c r="M140" t="s">
        <v>116</v>
      </c>
      <c r="N140" t="s">
        <v>117</v>
      </c>
      <c r="O140" t="s">
        <v>118</v>
      </c>
      <c r="P140" t="s">
        <v>116</v>
      </c>
      <c r="Q140" t="s">
        <v>238</v>
      </c>
      <c r="R140" t="s">
        <v>6697</v>
      </c>
      <c r="S140" t="s">
        <v>265</v>
      </c>
      <c r="T140" t="s">
        <v>658</v>
      </c>
      <c r="U140" t="s">
        <v>6698</v>
      </c>
      <c r="V140" t="s">
        <v>6699</v>
      </c>
      <c r="W140" t="s">
        <v>491</v>
      </c>
      <c r="X140" t="s">
        <v>590</v>
      </c>
      <c r="Y140" t="s">
        <v>218</v>
      </c>
      <c r="Z140" t="s">
        <v>268</v>
      </c>
      <c r="AA140" t="s">
        <v>6700</v>
      </c>
      <c r="AB140" t="s">
        <v>6701</v>
      </c>
      <c r="AC140" t="s">
        <v>6702</v>
      </c>
      <c r="AD140" t="s">
        <v>118</v>
      </c>
      <c r="AE140" t="s">
        <v>6703</v>
      </c>
      <c r="AF140" t="s">
        <v>185</v>
      </c>
      <c r="AG140" t="s">
        <v>138</v>
      </c>
      <c r="AH140" t="s">
        <v>126</v>
      </c>
      <c r="AI140" t="s">
        <v>226</v>
      </c>
      <c r="AJ140" t="s">
        <v>128</v>
      </c>
      <c r="AK140" t="s">
        <v>129</v>
      </c>
      <c r="AL140" t="s">
        <v>130</v>
      </c>
      <c r="AM140" t="s">
        <v>131</v>
      </c>
      <c r="AN140" t="s">
        <v>134</v>
      </c>
      <c r="AO140" t="s">
        <v>133</v>
      </c>
      <c r="AP140" t="s">
        <v>134</v>
      </c>
      <c r="AQ140" t="s">
        <v>135</v>
      </c>
      <c r="AR140" t="s">
        <v>134</v>
      </c>
      <c r="AS140" t="s">
        <v>136</v>
      </c>
      <c r="AT140" t="s">
        <v>134</v>
      </c>
      <c r="AU140" t="s">
        <v>137</v>
      </c>
      <c r="AV140" t="s">
        <v>130</v>
      </c>
      <c r="AW140" t="s">
        <v>139</v>
      </c>
      <c r="AX140" t="s">
        <v>130</v>
      </c>
      <c r="AY140" t="s">
        <v>140</v>
      </c>
      <c r="AZ140" t="s">
        <v>125</v>
      </c>
      <c r="BA140" t="s">
        <v>141</v>
      </c>
      <c r="BB140" t="s">
        <v>132</v>
      </c>
      <c r="BC140" t="s">
        <v>143</v>
      </c>
      <c r="BD140" t="s">
        <v>144</v>
      </c>
      <c r="BE140" t="s">
        <v>143</v>
      </c>
      <c r="BF140" t="s">
        <v>144</v>
      </c>
      <c r="BG140" t="s">
        <v>143</v>
      </c>
      <c r="BH140" t="s">
        <v>144</v>
      </c>
      <c r="BI140" t="s">
        <v>118</v>
      </c>
      <c r="BJ140" t="s">
        <v>118</v>
      </c>
      <c r="BK140" t="s">
        <v>118</v>
      </c>
      <c r="BL140" t="s">
        <v>118</v>
      </c>
      <c r="BM140" t="s">
        <v>118</v>
      </c>
      <c r="BN140" t="s">
        <v>118</v>
      </c>
      <c r="BO140" t="s">
        <v>118</v>
      </c>
      <c r="BP140" t="s">
        <v>118</v>
      </c>
      <c r="BQ140" t="s">
        <v>118</v>
      </c>
      <c r="BR140" t="s">
        <v>118</v>
      </c>
      <c r="BS140" t="s">
        <v>118</v>
      </c>
      <c r="BT140" t="s">
        <v>118</v>
      </c>
      <c r="BU140" s="12"/>
      <c r="BV140" t="s">
        <v>118</v>
      </c>
      <c r="BW140" t="s">
        <v>145</v>
      </c>
      <c r="BX140" t="s">
        <v>162</v>
      </c>
      <c r="BY140" t="s">
        <v>117</v>
      </c>
      <c r="BZ140" t="s">
        <v>125</v>
      </c>
      <c r="CA140" t="s">
        <v>134</v>
      </c>
      <c r="CB140" t="s">
        <v>115</v>
      </c>
      <c r="CC140" t="s">
        <v>157</v>
      </c>
      <c r="CD140" t="s">
        <v>128</v>
      </c>
      <c r="CE140" t="s">
        <v>477</v>
      </c>
      <c r="CF140" t="s">
        <v>6704</v>
      </c>
      <c r="CG140" t="s">
        <v>6705</v>
      </c>
      <c r="CH140">
        <v>25</v>
      </c>
      <c r="CI140" t="s">
        <v>4362</v>
      </c>
      <c r="CJ140" t="s">
        <v>148</v>
      </c>
      <c r="CK140" t="s">
        <v>157</v>
      </c>
      <c r="CL140" t="s">
        <v>132</v>
      </c>
      <c r="CM140" t="s">
        <v>134</v>
      </c>
      <c r="CN140" t="s">
        <v>118</v>
      </c>
      <c r="CO140" t="s">
        <v>132</v>
      </c>
      <c r="CP140" t="s">
        <v>126</v>
      </c>
      <c r="CQ140" t="s">
        <v>6706</v>
      </c>
      <c r="CR140" t="s">
        <v>6707</v>
      </c>
      <c r="CS140" t="s">
        <v>6708</v>
      </c>
      <c r="CT140" t="s">
        <v>115</v>
      </c>
      <c r="CU140" s="13">
        <v>45472.618958333333</v>
      </c>
      <c r="CV140" s="13"/>
      <c r="CW140" t="s">
        <v>118</v>
      </c>
      <c r="CX140" t="s">
        <v>118</v>
      </c>
      <c r="CY140" t="s">
        <v>132</v>
      </c>
      <c r="CZ140" t="s">
        <v>115</v>
      </c>
      <c r="DA140" s="13">
        <v>45494.45685185185</v>
      </c>
      <c r="DB140" t="s">
        <v>4366</v>
      </c>
      <c r="DC140" t="s">
        <v>4367</v>
      </c>
      <c r="DD140" t="s">
        <v>118</v>
      </c>
      <c r="DE140" t="s">
        <v>117</v>
      </c>
      <c r="DF140" t="s">
        <v>118</v>
      </c>
      <c r="DG140" t="s">
        <v>118</v>
      </c>
      <c r="DH140" t="s">
        <v>118</v>
      </c>
      <c r="DI140" t="s">
        <v>118</v>
      </c>
      <c r="DJ140" t="s">
        <v>118</v>
      </c>
      <c r="DK140" s="13"/>
      <c r="DL140">
        <v>4284</v>
      </c>
      <c r="DM140" t="s">
        <v>6691</v>
      </c>
      <c r="DN140" t="s">
        <v>895</v>
      </c>
      <c r="DO140" t="s">
        <v>6709</v>
      </c>
      <c r="DP140" t="s">
        <v>6705</v>
      </c>
    </row>
    <row r="141" spans="1:120" x14ac:dyDescent="0.35">
      <c r="A141">
        <v>9047</v>
      </c>
      <c r="B141" t="s">
        <v>6710</v>
      </c>
      <c r="C141" t="s">
        <v>6711</v>
      </c>
      <c r="D141" t="s">
        <v>6712</v>
      </c>
      <c r="E141" t="s">
        <v>6713</v>
      </c>
      <c r="F141" s="12">
        <v>38988</v>
      </c>
      <c r="G141" t="s">
        <v>6714</v>
      </c>
      <c r="H141" t="s">
        <v>6715</v>
      </c>
      <c r="I141" t="s">
        <v>212</v>
      </c>
      <c r="J141" t="s">
        <v>177</v>
      </c>
      <c r="K141" t="s">
        <v>125</v>
      </c>
      <c r="L141" t="s">
        <v>115</v>
      </c>
      <c r="M141" t="s">
        <v>213</v>
      </c>
      <c r="N141" t="s">
        <v>117</v>
      </c>
      <c r="O141" t="s">
        <v>118</v>
      </c>
      <c r="P141" t="s">
        <v>116</v>
      </c>
      <c r="Q141" t="s">
        <v>338</v>
      </c>
      <c r="R141" t="s">
        <v>389</v>
      </c>
      <c r="S141" t="s">
        <v>279</v>
      </c>
      <c r="T141" t="s">
        <v>6552</v>
      </c>
      <c r="U141" t="s">
        <v>6716</v>
      </c>
      <c r="V141" t="s">
        <v>6717</v>
      </c>
      <c r="W141" t="s">
        <v>6718</v>
      </c>
      <c r="X141" t="s">
        <v>6719</v>
      </c>
      <c r="Y141" t="s">
        <v>338</v>
      </c>
      <c r="Z141" t="s">
        <v>802</v>
      </c>
      <c r="AA141" t="s">
        <v>6720</v>
      </c>
      <c r="AB141" t="s">
        <v>6721</v>
      </c>
      <c r="AC141" t="s">
        <v>6721</v>
      </c>
      <c r="AD141" t="s">
        <v>6722</v>
      </c>
      <c r="AE141" t="s">
        <v>6723</v>
      </c>
      <c r="AF141" t="s">
        <v>6724</v>
      </c>
      <c r="AG141" t="s">
        <v>130</v>
      </c>
      <c r="AH141" t="s">
        <v>126</v>
      </c>
      <c r="AI141" t="s">
        <v>226</v>
      </c>
      <c r="AJ141" t="s">
        <v>128</v>
      </c>
      <c r="AK141" t="s">
        <v>129</v>
      </c>
      <c r="AL141" t="s">
        <v>115</v>
      </c>
      <c r="AM141" t="s">
        <v>131</v>
      </c>
      <c r="AN141" t="s">
        <v>115</v>
      </c>
      <c r="AO141" t="s">
        <v>172</v>
      </c>
      <c r="AP141" t="s">
        <v>125</v>
      </c>
      <c r="AQ141" t="s">
        <v>135</v>
      </c>
      <c r="AR141" t="s">
        <v>115</v>
      </c>
      <c r="AS141" t="s">
        <v>136</v>
      </c>
      <c r="AT141" t="s">
        <v>134</v>
      </c>
      <c r="AU141" t="s">
        <v>137</v>
      </c>
      <c r="AV141" t="s">
        <v>115</v>
      </c>
      <c r="AW141" t="s">
        <v>139</v>
      </c>
      <c r="AX141" t="s">
        <v>130</v>
      </c>
      <c r="AY141" t="s">
        <v>140</v>
      </c>
      <c r="AZ141" t="s">
        <v>132</v>
      </c>
      <c r="BA141" t="s">
        <v>141</v>
      </c>
      <c r="BB141" t="s">
        <v>130</v>
      </c>
      <c r="BC141" t="s">
        <v>143</v>
      </c>
      <c r="BD141" t="s">
        <v>144</v>
      </c>
      <c r="BE141" t="s">
        <v>143</v>
      </c>
      <c r="BF141" t="s">
        <v>144</v>
      </c>
      <c r="BG141" t="s">
        <v>143</v>
      </c>
      <c r="BH141" t="s">
        <v>144</v>
      </c>
      <c r="BI141" t="s">
        <v>118</v>
      </c>
      <c r="BJ141" t="s">
        <v>118</v>
      </c>
      <c r="BK141" t="s">
        <v>118</v>
      </c>
      <c r="BL141" t="s">
        <v>118</v>
      </c>
      <c r="BM141" t="s">
        <v>118</v>
      </c>
      <c r="BN141" t="s">
        <v>118</v>
      </c>
      <c r="BO141" t="s">
        <v>118</v>
      </c>
      <c r="BP141" t="s">
        <v>118</v>
      </c>
      <c r="BQ141" t="s">
        <v>118</v>
      </c>
      <c r="BR141" t="s">
        <v>118</v>
      </c>
      <c r="BS141" t="s">
        <v>118</v>
      </c>
      <c r="BT141" t="s">
        <v>118</v>
      </c>
      <c r="BU141" s="12"/>
      <c r="BV141" t="s">
        <v>118</v>
      </c>
      <c r="BW141" t="s">
        <v>351</v>
      </c>
      <c r="BX141" t="s">
        <v>162</v>
      </c>
      <c r="BY141" t="s">
        <v>117</v>
      </c>
      <c r="BZ141" t="s">
        <v>115</v>
      </c>
      <c r="CA141" t="s">
        <v>125</v>
      </c>
      <c r="CB141" t="s">
        <v>115</v>
      </c>
      <c r="CC141" t="s">
        <v>142</v>
      </c>
      <c r="CD141" t="s">
        <v>128</v>
      </c>
      <c r="CE141" t="s">
        <v>4425</v>
      </c>
      <c r="CF141" t="s">
        <v>6725</v>
      </c>
      <c r="CG141" t="s">
        <v>6726</v>
      </c>
      <c r="CH141">
        <v>25</v>
      </c>
      <c r="CI141" t="s">
        <v>4362</v>
      </c>
      <c r="CJ141" t="s">
        <v>148</v>
      </c>
      <c r="CK141" t="s">
        <v>115</v>
      </c>
      <c r="CL141" t="s">
        <v>115</v>
      </c>
      <c r="CM141" t="s">
        <v>134</v>
      </c>
      <c r="CN141" t="s">
        <v>118</v>
      </c>
      <c r="CO141" t="s">
        <v>132</v>
      </c>
      <c r="CP141" t="s">
        <v>126</v>
      </c>
      <c r="CQ141" t="s">
        <v>6727</v>
      </c>
      <c r="CR141" t="s">
        <v>6728</v>
      </c>
      <c r="CS141" t="s">
        <v>6729</v>
      </c>
      <c r="CT141" t="s">
        <v>130</v>
      </c>
      <c r="CU141" s="13">
        <v>45472.519317129627</v>
      </c>
      <c r="CV141" s="13">
        <v>45498.336689814816</v>
      </c>
      <c r="CW141" t="s">
        <v>130</v>
      </c>
      <c r="CX141" t="s">
        <v>118</v>
      </c>
      <c r="CY141" t="s">
        <v>132</v>
      </c>
      <c r="CZ141" t="s">
        <v>130</v>
      </c>
      <c r="DA141" s="13">
        <v>45494.339502314811</v>
      </c>
      <c r="DB141" t="s">
        <v>4366</v>
      </c>
      <c r="DC141" t="s">
        <v>4387</v>
      </c>
      <c r="DD141" t="s">
        <v>118</v>
      </c>
      <c r="DE141" t="s">
        <v>163</v>
      </c>
      <c r="DF141" t="s">
        <v>118</v>
      </c>
      <c r="DG141" t="s">
        <v>118</v>
      </c>
      <c r="DH141" t="s">
        <v>118</v>
      </c>
      <c r="DI141" t="s">
        <v>118</v>
      </c>
      <c r="DJ141" t="s">
        <v>118</v>
      </c>
      <c r="DK141" s="13"/>
      <c r="DL141">
        <v>4285</v>
      </c>
      <c r="DM141" t="s">
        <v>6710</v>
      </c>
      <c r="DN141" t="s">
        <v>4388</v>
      </c>
      <c r="DO141" t="s">
        <v>1409</v>
      </c>
      <c r="DP141" t="s">
        <v>6726</v>
      </c>
    </row>
    <row r="142" spans="1:120" x14ac:dyDescent="0.35">
      <c r="A142">
        <v>9170</v>
      </c>
      <c r="B142" t="s">
        <v>6730</v>
      </c>
      <c r="C142" t="s">
        <v>6731</v>
      </c>
      <c r="D142" t="s">
        <v>6732</v>
      </c>
      <c r="E142" t="s">
        <v>6733</v>
      </c>
      <c r="F142" s="12">
        <v>39031</v>
      </c>
      <c r="G142" t="s">
        <v>6734</v>
      </c>
      <c r="H142" t="s">
        <v>6735</v>
      </c>
      <c r="I142" t="s">
        <v>212</v>
      </c>
      <c r="J142" t="s">
        <v>114</v>
      </c>
      <c r="K142" t="s">
        <v>125</v>
      </c>
      <c r="L142" t="s">
        <v>115</v>
      </c>
      <c r="M142" t="s">
        <v>213</v>
      </c>
      <c r="N142" t="s">
        <v>117</v>
      </c>
      <c r="O142" t="s">
        <v>118</v>
      </c>
      <c r="P142" t="s">
        <v>116</v>
      </c>
      <c r="Q142" t="s">
        <v>119</v>
      </c>
      <c r="R142" t="s">
        <v>6736</v>
      </c>
      <c r="S142" t="s">
        <v>510</v>
      </c>
      <c r="T142" t="s">
        <v>668</v>
      </c>
      <c r="U142" t="s">
        <v>6737</v>
      </c>
      <c r="V142" t="s">
        <v>6738</v>
      </c>
      <c r="W142" t="s">
        <v>6739</v>
      </c>
      <c r="X142" t="s">
        <v>6740</v>
      </c>
      <c r="Y142" t="s">
        <v>307</v>
      </c>
      <c r="Z142" t="s">
        <v>6741</v>
      </c>
      <c r="AA142" t="s">
        <v>6742</v>
      </c>
      <c r="AB142" t="s">
        <v>6743</v>
      </c>
      <c r="AC142" t="s">
        <v>6744</v>
      </c>
      <c r="AD142" t="s">
        <v>118</v>
      </c>
      <c r="AE142" t="s">
        <v>6745</v>
      </c>
      <c r="AF142" t="s">
        <v>259</v>
      </c>
      <c r="AG142" t="s">
        <v>128</v>
      </c>
      <c r="AH142" t="s">
        <v>126</v>
      </c>
      <c r="AI142" t="s">
        <v>226</v>
      </c>
      <c r="AJ142" t="s">
        <v>128</v>
      </c>
      <c r="AK142" t="s">
        <v>129</v>
      </c>
      <c r="AL142" t="s">
        <v>130</v>
      </c>
      <c r="AM142" t="s">
        <v>131</v>
      </c>
      <c r="AN142" t="s">
        <v>132</v>
      </c>
      <c r="AO142" t="s">
        <v>172</v>
      </c>
      <c r="AP142" t="s">
        <v>115</v>
      </c>
      <c r="AQ142" t="s">
        <v>135</v>
      </c>
      <c r="AR142" t="s">
        <v>115</v>
      </c>
      <c r="AS142" t="s">
        <v>136</v>
      </c>
      <c r="AT142" t="s">
        <v>115</v>
      </c>
      <c r="AU142" t="s">
        <v>137</v>
      </c>
      <c r="AV142" t="s">
        <v>142</v>
      </c>
      <c r="AW142" t="s">
        <v>745</v>
      </c>
      <c r="AX142" t="s">
        <v>132</v>
      </c>
      <c r="AY142" t="s">
        <v>139</v>
      </c>
      <c r="AZ142" t="s">
        <v>130</v>
      </c>
      <c r="BA142" t="s">
        <v>140</v>
      </c>
      <c r="BB142" t="s">
        <v>138</v>
      </c>
      <c r="BC142" t="s">
        <v>143</v>
      </c>
      <c r="BD142" t="s">
        <v>144</v>
      </c>
      <c r="BE142" t="s">
        <v>143</v>
      </c>
      <c r="BF142" t="s">
        <v>144</v>
      </c>
      <c r="BG142" t="s">
        <v>143</v>
      </c>
      <c r="BH142" t="s">
        <v>144</v>
      </c>
      <c r="BI142" t="s">
        <v>118</v>
      </c>
      <c r="BJ142" t="s">
        <v>118</v>
      </c>
      <c r="BK142" t="s">
        <v>118</v>
      </c>
      <c r="BL142" t="s">
        <v>118</v>
      </c>
      <c r="BM142" t="s">
        <v>118</v>
      </c>
      <c r="BN142" t="s">
        <v>118</v>
      </c>
      <c r="BO142" t="s">
        <v>118</v>
      </c>
      <c r="BP142" t="s">
        <v>118</v>
      </c>
      <c r="BQ142" t="s">
        <v>118</v>
      </c>
      <c r="BR142" t="s">
        <v>118</v>
      </c>
      <c r="BS142" t="s">
        <v>118</v>
      </c>
      <c r="BT142" t="s">
        <v>118</v>
      </c>
      <c r="BU142" s="12"/>
      <c r="BV142" t="s">
        <v>118</v>
      </c>
      <c r="BW142" t="s">
        <v>351</v>
      </c>
      <c r="BX142" t="s">
        <v>162</v>
      </c>
      <c r="BY142" t="s">
        <v>374</v>
      </c>
      <c r="BZ142" t="s">
        <v>134</v>
      </c>
      <c r="CA142" t="s">
        <v>130</v>
      </c>
      <c r="CB142" t="s">
        <v>132</v>
      </c>
      <c r="CC142" t="s">
        <v>157</v>
      </c>
      <c r="CD142" t="s">
        <v>154</v>
      </c>
      <c r="CE142" t="s">
        <v>6746</v>
      </c>
      <c r="CF142" t="s">
        <v>6747</v>
      </c>
      <c r="CG142" t="s">
        <v>6748</v>
      </c>
      <c r="CH142">
        <v>25</v>
      </c>
      <c r="CI142" t="s">
        <v>4362</v>
      </c>
      <c r="CJ142" t="s">
        <v>148</v>
      </c>
      <c r="CK142" t="s">
        <v>142</v>
      </c>
      <c r="CL142" t="s">
        <v>132</v>
      </c>
      <c r="CM142" t="s">
        <v>134</v>
      </c>
      <c r="CN142" t="s">
        <v>118</v>
      </c>
      <c r="CO142" t="s">
        <v>132</v>
      </c>
      <c r="CP142" t="s">
        <v>126</v>
      </c>
      <c r="CQ142" t="s">
        <v>6749</v>
      </c>
      <c r="CR142" t="s">
        <v>6750</v>
      </c>
      <c r="CS142" t="s">
        <v>6751</v>
      </c>
      <c r="CT142" t="s">
        <v>115</v>
      </c>
      <c r="CU142" s="13">
        <v>45472.507372685184</v>
      </c>
      <c r="CV142" s="13"/>
      <c r="CW142" t="s">
        <v>118</v>
      </c>
      <c r="CX142" t="s">
        <v>118</v>
      </c>
      <c r="CY142" t="s">
        <v>132</v>
      </c>
      <c r="CZ142" t="s">
        <v>115</v>
      </c>
      <c r="DA142" s="13">
        <v>45494.473333333335</v>
      </c>
      <c r="DB142" t="s">
        <v>4366</v>
      </c>
      <c r="DC142" t="s">
        <v>4367</v>
      </c>
      <c r="DD142" t="s">
        <v>118</v>
      </c>
      <c r="DE142" t="s">
        <v>116</v>
      </c>
      <c r="DF142" t="s">
        <v>118</v>
      </c>
      <c r="DG142" t="s">
        <v>118</v>
      </c>
      <c r="DH142" t="s">
        <v>118</v>
      </c>
      <c r="DI142" t="s">
        <v>118</v>
      </c>
      <c r="DJ142" t="s">
        <v>118</v>
      </c>
      <c r="DK142" s="13"/>
      <c r="DL142">
        <v>4286</v>
      </c>
      <c r="DM142" t="s">
        <v>6730</v>
      </c>
      <c r="DN142" t="s">
        <v>895</v>
      </c>
      <c r="DO142" t="s">
        <v>6709</v>
      </c>
      <c r="DP142" t="s">
        <v>6748</v>
      </c>
    </row>
    <row r="143" spans="1:120" x14ac:dyDescent="0.35">
      <c r="A143">
        <v>8927</v>
      </c>
      <c r="B143" t="s">
        <v>6752</v>
      </c>
      <c r="C143" t="s">
        <v>6753</v>
      </c>
      <c r="D143" t="s">
        <v>6754</v>
      </c>
      <c r="E143" t="s">
        <v>6755</v>
      </c>
      <c r="F143" s="12">
        <v>38951</v>
      </c>
      <c r="G143" t="s">
        <v>6756</v>
      </c>
      <c r="H143" t="s">
        <v>6757</v>
      </c>
      <c r="I143" t="s">
        <v>212</v>
      </c>
      <c r="J143" t="s">
        <v>177</v>
      </c>
      <c r="K143" t="s">
        <v>125</v>
      </c>
      <c r="L143" t="s">
        <v>115</v>
      </c>
      <c r="M143" t="s">
        <v>213</v>
      </c>
      <c r="N143" t="s">
        <v>117</v>
      </c>
      <c r="O143" t="s">
        <v>118</v>
      </c>
      <c r="P143" t="s">
        <v>116</v>
      </c>
      <c r="Q143" t="s">
        <v>307</v>
      </c>
      <c r="R143" t="s">
        <v>120</v>
      </c>
      <c r="S143" t="s">
        <v>224</v>
      </c>
      <c r="T143" t="s">
        <v>581</v>
      </c>
      <c r="U143" t="s">
        <v>6758</v>
      </c>
      <c r="V143" t="s">
        <v>6759</v>
      </c>
      <c r="W143" t="s">
        <v>6760</v>
      </c>
      <c r="X143" t="s">
        <v>4398</v>
      </c>
      <c r="Y143" t="s">
        <v>218</v>
      </c>
      <c r="Z143" t="s">
        <v>118</v>
      </c>
      <c r="AA143" t="s">
        <v>118</v>
      </c>
      <c r="AB143" t="s">
        <v>6761</v>
      </c>
      <c r="AC143" t="s">
        <v>118</v>
      </c>
      <c r="AD143" t="s">
        <v>6762</v>
      </c>
      <c r="AE143" t="s">
        <v>6763</v>
      </c>
      <c r="AF143" t="s">
        <v>6764</v>
      </c>
      <c r="AG143" t="s">
        <v>157</v>
      </c>
      <c r="AH143" t="s">
        <v>126</v>
      </c>
      <c r="AI143" t="s">
        <v>226</v>
      </c>
      <c r="AJ143" t="s">
        <v>128</v>
      </c>
      <c r="AK143" t="s">
        <v>129</v>
      </c>
      <c r="AL143" t="s">
        <v>132</v>
      </c>
      <c r="AM143" t="s">
        <v>131</v>
      </c>
      <c r="AN143" t="s">
        <v>115</v>
      </c>
      <c r="AO143" t="s">
        <v>172</v>
      </c>
      <c r="AP143" t="s">
        <v>132</v>
      </c>
      <c r="AQ143" t="s">
        <v>135</v>
      </c>
      <c r="AR143" t="s">
        <v>134</v>
      </c>
      <c r="AS143" t="s">
        <v>136</v>
      </c>
      <c r="AT143" t="s">
        <v>134</v>
      </c>
      <c r="AU143" t="s">
        <v>137</v>
      </c>
      <c r="AV143" t="s">
        <v>125</v>
      </c>
      <c r="AW143" t="s">
        <v>139</v>
      </c>
      <c r="AX143" t="s">
        <v>132</v>
      </c>
      <c r="AY143" t="s">
        <v>140</v>
      </c>
      <c r="AZ143" t="s">
        <v>115</v>
      </c>
      <c r="BA143" t="s">
        <v>141</v>
      </c>
      <c r="BB143" t="s">
        <v>115</v>
      </c>
      <c r="BC143" t="s">
        <v>143</v>
      </c>
      <c r="BD143" t="s">
        <v>144</v>
      </c>
      <c r="BE143" t="s">
        <v>143</v>
      </c>
      <c r="BF143" t="s">
        <v>144</v>
      </c>
      <c r="BG143" t="s">
        <v>143</v>
      </c>
      <c r="BH143" t="s">
        <v>144</v>
      </c>
      <c r="BI143" t="s">
        <v>118</v>
      </c>
      <c r="BJ143" t="s">
        <v>118</v>
      </c>
      <c r="BK143" t="s">
        <v>118</v>
      </c>
      <c r="BL143" t="s">
        <v>118</v>
      </c>
      <c r="BM143" t="s">
        <v>118</v>
      </c>
      <c r="BN143" t="s">
        <v>118</v>
      </c>
      <c r="BO143" t="s">
        <v>118</v>
      </c>
      <c r="BP143" t="s">
        <v>118</v>
      </c>
      <c r="BQ143" t="s">
        <v>118</v>
      </c>
      <c r="BR143" t="s">
        <v>118</v>
      </c>
      <c r="BS143" t="s">
        <v>118</v>
      </c>
      <c r="BT143" t="s">
        <v>118</v>
      </c>
      <c r="BU143" s="12"/>
      <c r="BV143" t="s">
        <v>118</v>
      </c>
      <c r="BW143" t="s">
        <v>351</v>
      </c>
      <c r="BX143" t="s">
        <v>162</v>
      </c>
      <c r="BY143" t="s">
        <v>117</v>
      </c>
      <c r="BZ143" t="s">
        <v>132</v>
      </c>
      <c r="CA143" t="s">
        <v>130</v>
      </c>
      <c r="CB143" t="s">
        <v>130</v>
      </c>
      <c r="CC143" t="s">
        <v>154</v>
      </c>
      <c r="CD143" t="s">
        <v>128</v>
      </c>
      <c r="CE143" t="s">
        <v>509</v>
      </c>
      <c r="CF143" t="s">
        <v>6765</v>
      </c>
      <c r="CG143" t="s">
        <v>6766</v>
      </c>
      <c r="CH143">
        <v>25</v>
      </c>
      <c r="CI143" t="s">
        <v>4362</v>
      </c>
      <c r="CJ143" t="s">
        <v>148</v>
      </c>
      <c r="CK143" t="s">
        <v>130</v>
      </c>
      <c r="CL143" t="s">
        <v>115</v>
      </c>
      <c r="CM143" t="s">
        <v>118</v>
      </c>
      <c r="CN143" t="s">
        <v>118</v>
      </c>
      <c r="CO143" t="s">
        <v>118</v>
      </c>
      <c r="CP143" t="s">
        <v>126</v>
      </c>
      <c r="CQ143" t="s">
        <v>118</v>
      </c>
      <c r="CR143" t="s">
        <v>118</v>
      </c>
      <c r="CS143" t="s">
        <v>118</v>
      </c>
      <c r="CT143" t="s">
        <v>134</v>
      </c>
      <c r="CU143" s="13"/>
      <c r="CV143" s="13"/>
      <c r="CW143" t="s">
        <v>118</v>
      </c>
      <c r="CX143" t="s">
        <v>118</v>
      </c>
      <c r="CY143" t="s">
        <v>134</v>
      </c>
      <c r="CZ143" t="s">
        <v>134</v>
      </c>
      <c r="DA143" s="13"/>
      <c r="DB143" t="s">
        <v>4366</v>
      </c>
      <c r="DC143" t="s">
        <v>4387</v>
      </c>
      <c r="DD143" t="s">
        <v>118</v>
      </c>
      <c r="DE143" t="s">
        <v>118</v>
      </c>
      <c r="DF143" t="s">
        <v>118</v>
      </c>
      <c r="DG143" t="s">
        <v>115</v>
      </c>
      <c r="DH143" t="s">
        <v>118</v>
      </c>
      <c r="DI143" t="s">
        <v>118</v>
      </c>
      <c r="DJ143" t="s">
        <v>118</v>
      </c>
      <c r="DK143" s="13"/>
      <c r="DL143">
        <v>4287</v>
      </c>
      <c r="DM143" t="s">
        <v>6752</v>
      </c>
      <c r="DN143" t="s">
        <v>4388</v>
      </c>
      <c r="DO143" t="s">
        <v>118</v>
      </c>
      <c r="DP143" t="s">
        <v>6766</v>
      </c>
    </row>
    <row r="144" spans="1:120" x14ac:dyDescent="0.35">
      <c r="A144">
        <v>9268</v>
      </c>
      <c r="B144" t="s">
        <v>6767</v>
      </c>
      <c r="C144" t="s">
        <v>6768</v>
      </c>
      <c r="D144" t="s">
        <v>6769</v>
      </c>
      <c r="E144" t="s">
        <v>6770</v>
      </c>
      <c r="F144" s="12">
        <v>39076</v>
      </c>
      <c r="G144" t="s">
        <v>6771</v>
      </c>
      <c r="H144" t="s">
        <v>6772</v>
      </c>
      <c r="I144" t="s">
        <v>165</v>
      </c>
      <c r="J144" t="s">
        <v>114</v>
      </c>
      <c r="K144" t="s">
        <v>130</v>
      </c>
      <c r="L144" t="s">
        <v>115</v>
      </c>
      <c r="M144" t="s">
        <v>166</v>
      </c>
      <c r="N144" t="s">
        <v>117</v>
      </c>
      <c r="O144" t="s">
        <v>118</v>
      </c>
      <c r="P144" t="s">
        <v>116</v>
      </c>
      <c r="Q144" t="s">
        <v>218</v>
      </c>
      <c r="R144" t="s">
        <v>6773</v>
      </c>
      <c r="S144" t="s">
        <v>6774</v>
      </c>
      <c r="T144" t="s">
        <v>568</v>
      </c>
      <c r="U144" t="s">
        <v>6775</v>
      </c>
      <c r="V144" t="s">
        <v>6776</v>
      </c>
      <c r="W144" t="s">
        <v>442</v>
      </c>
      <c r="X144" t="s">
        <v>5262</v>
      </c>
      <c r="Y144" t="s">
        <v>119</v>
      </c>
      <c r="Z144" t="s">
        <v>444</v>
      </c>
      <c r="AA144" t="s">
        <v>5263</v>
      </c>
      <c r="AB144" t="s">
        <v>6777</v>
      </c>
      <c r="AC144" t="s">
        <v>6777</v>
      </c>
      <c r="AD144" t="s">
        <v>6778</v>
      </c>
      <c r="AE144" t="s">
        <v>6779</v>
      </c>
      <c r="AF144" t="s">
        <v>210</v>
      </c>
      <c r="AG144" t="s">
        <v>130</v>
      </c>
      <c r="AH144" t="s">
        <v>126</v>
      </c>
      <c r="AI144" t="s">
        <v>226</v>
      </c>
      <c r="AJ144" t="s">
        <v>171</v>
      </c>
      <c r="AK144" t="s">
        <v>129</v>
      </c>
      <c r="AL144" t="s">
        <v>132</v>
      </c>
      <c r="AM144" t="s">
        <v>131</v>
      </c>
      <c r="AN144" t="s">
        <v>115</v>
      </c>
      <c r="AO144" t="s">
        <v>172</v>
      </c>
      <c r="AP144" t="s">
        <v>134</v>
      </c>
      <c r="AQ144" t="s">
        <v>135</v>
      </c>
      <c r="AR144" t="s">
        <v>132</v>
      </c>
      <c r="AS144" t="s">
        <v>136</v>
      </c>
      <c r="AT144" t="s">
        <v>134</v>
      </c>
      <c r="AU144" t="s">
        <v>137</v>
      </c>
      <c r="AV144" t="s">
        <v>115</v>
      </c>
      <c r="AW144" t="s">
        <v>139</v>
      </c>
      <c r="AX144" t="s">
        <v>125</v>
      </c>
      <c r="AY144" t="s">
        <v>140</v>
      </c>
      <c r="AZ144" t="s">
        <v>125</v>
      </c>
      <c r="BA144" t="s">
        <v>141</v>
      </c>
      <c r="BB144" t="s">
        <v>125</v>
      </c>
      <c r="BC144" t="s">
        <v>174</v>
      </c>
      <c r="BD144" t="s">
        <v>115</v>
      </c>
      <c r="BE144" t="s">
        <v>143</v>
      </c>
      <c r="BF144" t="s">
        <v>144</v>
      </c>
      <c r="BG144" t="s">
        <v>143</v>
      </c>
      <c r="BH144" t="s">
        <v>144</v>
      </c>
      <c r="BI144" t="s">
        <v>118</v>
      </c>
      <c r="BJ144" t="s">
        <v>118</v>
      </c>
      <c r="BK144" t="s">
        <v>118</v>
      </c>
      <c r="BL144" t="s">
        <v>118</v>
      </c>
      <c r="BM144" t="s">
        <v>118</v>
      </c>
      <c r="BN144" t="s">
        <v>118</v>
      </c>
      <c r="BO144" t="s">
        <v>118</v>
      </c>
      <c r="BP144" t="s">
        <v>118</v>
      </c>
      <c r="BQ144" t="s">
        <v>118</v>
      </c>
      <c r="BR144" t="s">
        <v>118</v>
      </c>
      <c r="BS144" t="s">
        <v>118</v>
      </c>
      <c r="BT144" t="s">
        <v>118</v>
      </c>
      <c r="BU144" s="12"/>
      <c r="BV144" t="s">
        <v>118</v>
      </c>
      <c r="BW144" t="s">
        <v>375</v>
      </c>
      <c r="BX144" t="s">
        <v>162</v>
      </c>
      <c r="BY144" t="s">
        <v>117</v>
      </c>
      <c r="BZ144" t="s">
        <v>132</v>
      </c>
      <c r="CA144" t="s">
        <v>130</v>
      </c>
      <c r="CB144" t="s">
        <v>132</v>
      </c>
      <c r="CC144" t="s">
        <v>138</v>
      </c>
      <c r="CD144" t="s">
        <v>171</v>
      </c>
      <c r="CE144" t="s">
        <v>354</v>
      </c>
      <c r="CF144" t="s">
        <v>6780</v>
      </c>
      <c r="CG144" t="s">
        <v>6781</v>
      </c>
      <c r="CH144">
        <v>25</v>
      </c>
      <c r="CI144" t="s">
        <v>4362</v>
      </c>
      <c r="CJ144" t="s">
        <v>148</v>
      </c>
      <c r="CK144" t="s">
        <v>130</v>
      </c>
      <c r="CL144" t="s">
        <v>115</v>
      </c>
      <c r="CM144" t="s">
        <v>134</v>
      </c>
      <c r="CN144" t="s">
        <v>118</v>
      </c>
      <c r="CO144" t="s">
        <v>132</v>
      </c>
      <c r="CP144" t="s">
        <v>126</v>
      </c>
      <c r="CQ144" t="s">
        <v>6782</v>
      </c>
      <c r="CR144" t="s">
        <v>6783</v>
      </c>
      <c r="CS144" t="s">
        <v>6784</v>
      </c>
      <c r="CT144" t="s">
        <v>115</v>
      </c>
      <c r="CU144" s="13">
        <v>45473.354826388888</v>
      </c>
      <c r="CV144" s="13"/>
      <c r="CW144" t="s">
        <v>118</v>
      </c>
      <c r="CX144" t="s">
        <v>118</v>
      </c>
      <c r="CY144" t="s">
        <v>132</v>
      </c>
      <c r="CZ144" t="s">
        <v>115</v>
      </c>
      <c r="DA144" s="13">
        <v>45494.441018518519</v>
      </c>
      <c r="DB144" t="s">
        <v>4366</v>
      </c>
      <c r="DC144" t="s">
        <v>4367</v>
      </c>
      <c r="DD144" t="s">
        <v>118</v>
      </c>
      <c r="DE144" t="s">
        <v>116</v>
      </c>
      <c r="DF144" t="s">
        <v>118</v>
      </c>
      <c r="DG144" t="s">
        <v>118</v>
      </c>
      <c r="DH144" t="s">
        <v>118</v>
      </c>
      <c r="DI144" t="s">
        <v>118</v>
      </c>
      <c r="DJ144" t="s">
        <v>118</v>
      </c>
      <c r="DK144" s="13"/>
      <c r="DL144">
        <v>4288</v>
      </c>
      <c r="DM144" t="s">
        <v>6767</v>
      </c>
      <c r="DN144" t="s">
        <v>895</v>
      </c>
      <c r="DO144" t="s">
        <v>6709</v>
      </c>
      <c r="DP144" t="s">
        <v>6781</v>
      </c>
    </row>
    <row r="145" spans="1:120" x14ac:dyDescent="0.35">
      <c r="A145">
        <v>8415</v>
      </c>
      <c r="B145" t="s">
        <v>6785</v>
      </c>
      <c r="C145" t="s">
        <v>6786</v>
      </c>
      <c r="D145" t="s">
        <v>6787</v>
      </c>
      <c r="E145" t="s">
        <v>6788</v>
      </c>
      <c r="F145" s="12">
        <v>38759</v>
      </c>
      <c r="G145" t="s">
        <v>6789</v>
      </c>
      <c r="H145" t="s">
        <v>6790</v>
      </c>
      <c r="I145" t="s">
        <v>212</v>
      </c>
      <c r="J145" t="s">
        <v>177</v>
      </c>
      <c r="K145" t="s">
        <v>125</v>
      </c>
      <c r="L145" t="s">
        <v>115</v>
      </c>
      <c r="M145" t="s">
        <v>213</v>
      </c>
      <c r="N145" t="s">
        <v>117</v>
      </c>
      <c r="O145" t="s">
        <v>118</v>
      </c>
      <c r="P145" t="s">
        <v>116</v>
      </c>
      <c r="Q145" t="s">
        <v>338</v>
      </c>
      <c r="R145" t="s">
        <v>264</v>
      </c>
      <c r="S145" t="s">
        <v>348</v>
      </c>
      <c r="T145" t="s">
        <v>572</v>
      </c>
      <c r="U145" t="s">
        <v>6791</v>
      </c>
      <c r="V145" t="s">
        <v>118</v>
      </c>
      <c r="W145" t="s">
        <v>6792</v>
      </c>
      <c r="X145" t="s">
        <v>6793</v>
      </c>
      <c r="Y145" t="s">
        <v>338</v>
      </c>
      <c r="Z145" t="s">
        <v>474</v>
      </c>
      <c r="AA145" t="s">
        <v>6794</v>
      </c>
      <c r="AB145" t="s">
        <v>6795</v>
      </c>
      <c r="AC145" t="s">
        <v>6795</v>
      </c>
      <c r="AD145" t="s">
        <v>118</v>
      </c>
      <c r="AE145" t="s">
        <v>6796</v>
      </c>
      <c r="AF145" t="s">
        <v>210</v>
      </c>
      <c r="AG145" t="s">
        <v>157</v>
      </c>
      <c r="AH145" t="s">
        <v>126</v>
      </c>
      <c r="AI145" t="s">
        <v>226</v>
      </c>
      <c r="AJ145" t="s">
        <v>171</v>
      </c>
      <c r="AK145" t="s">
        <v>129</v>
      </c>
      <c r="AL145" t="s">
        <v>132</v>
      </c>
      <c r="AM145" t="s">
        <v>131</v>
      </c>
      <c r="AN145" t="s">
        <v>115</v>
      </c>
      <c r="AO145" t="s">
        <v>172</v>
      </c>
      <c r="AP145" t="s">
        <v>132</v>
      </c>
      <c r="AQ145" t="s">
        <v>135</v>
      </c>
      <c r="AR145" t="s">
        <v>132</v>
      </c>
      <c r="AS145" t="s">
        <v>136</v>
      </c>
      <c r="AT145" t="s">
        <v>115</v>
      </c>
      <c r="AU145" t="s">
        <v>137</v>
      </c>
      <c r="AV145" t="s">
        <v>142</v>
      </c>
      <c r="AW145" t="s">
        <v>139</v>
      </c>
      <c r="AX145" t="s">
        <v>132</v>
      </c>
      <c r="AY145" t="s">
        <v>140</v>
      </c>
      <c r="AZ145" t="s">
        <v>125</v>
      </c>
      <c r="BA145" t="s">
        <v>141</v>
      </c>
      <c r="BB145" t="s">
        <v>142</v>
      </c>
      <c r="BC145" t="s">
        <v>260</v>
      </c>
      <c r="BD145" t="s">
        <v>132</v>
      </c>
      <c r="BE145" t="s">
        <v>143</v>
      </c>
      <c r="BF145" t="s">
        <v>144</v>
      </c>
      <c r="BG145" t="s">
        <v>143</v>
      </c>
      <c r="BH145" t="s">
        <v>144</v>
      </c>
      <c r="BI145" t="s">
        <v>118</v>
      </c>
      <c r="BJ145" t="s">
        <v>118</v>
      </c>
      <c r="BK145" t="s">
        <v>118</v>
      </c>
      <c r="BL145" t="s">
        <v>118</v>
      </c>
      <c r="BM145" t="s">
        <v>118</v>
      </c>
      <c r="BN145" t="s">
        <v>118</v>
      </c>
      <c r="BO145" t="s">
        <v>118</v>
      </c>
      <c r="BP145" t="s">
        <v>118</v>
      </c>
      <c r="BQ145" t="s">
        <v>118</v>
      </c>
      <c r="BR145" t="s">
        <v>118</v>
      </c>
      <c r="BS145" t="s">
        <v>118</v>
      </c>
      <c r="BT145" t="s">
        <v>118</v>
      </c>
      <c r="BU145" s="12"/>
      <c r="BV145" t="s">
        <v>118</v>
      </c>
      <c r="BW145" t="s">
        <v>351</v>
      </c>
      <c r="BX145" t="s">
        <v>162</v>
      </c>
      <c r="BY145" t="s">
        <v>117</v>
      </c>
      <c r="BZ145" t="s">
        <v>134</v>
      </c>
      <c r="CA145" t="s">
        <v>132</v>
      </c>
      <c r="CB145" t="s">
        <v>157</v>
      </c>
      <c r="CC145" t="s">
        <v>138</v>
      </c>
      <c r="CD145" t="s">
        <v>171</v>
      </c>
      <c r="CE145" t="s">
        <v>573</v>
      </c>
      <c r="CF145" t="s">
        <v>6797</v>
      </c>
      <c r="CG145" t="s">
        <v>6798</v>
      </c>
      <c r="CH145">
        <v>25</v>
      </c>
      <c r="CI145" t="s">
        <v>4362</v>
      </c>
      <c r="CJ145" t="s">
        <v>148</v>
      </c>
      <c r="CK145" t="s">
        <v>130</v>
      </c>
      <c r="CL145" t="s">
        <v>132</v>
      </c>
      <c r="CM145" t="s">
        <v>134</v>
      </c>
      <c r="CN145" t="s">
        <v>118</v>
      </c>
      <c r="CO145" t="s">
        <v>132</v>
      </c>
      <c r="CP145" t="s">
        <v>126</v>
      </c>
      <c r="CQ145" t="s">
        <v>6799</v>
      </c>
      <c r="CR145" t="s">
        <v>6800</v>
      </c>
      <c r="CS145" t="s">
        <v>6801</v>
      </c>
      <c r="CT145" t="s">
        <v>115</v>
      </c>
      <c r="CU145" s="13">
        <v>45472.535173611112</v>
      </c>
      <c r="CV145" s="13"/>
      <c r="CW145" t="s">
        <v>118</v>
      </c>
      <c r="CX145" t="s">
        <v>118</v>
      </c>
      <c r="CY145" t="s">
        <v>132</v>
      </c>
      <c r="CZ145" t="s">
        <v>115</v>
      </c>
      <c r="DA145" s="13">
        <v>45494.39503472222</v>
      </c>
      <c r="DB145" t="s">
        <v>4366</v>
      </c>
      <c r="DC145" t="s">
        <v>4387</v>
      </c>
      <c r="DD145" t="s">
        <v>118</v>
      </c>
      <c r="DE145" t="s">
        <v>116</v>
      </c>
      <c r="DF145" t="s">
        <v>118</v>
      </c>
      <c r="DG145" t="s">
        <v>118</v>
      </c>
      <c r="DH145" t="s">
        <v>118</v>
      </c>
      <c r="DI145" t="s">
        <v>118</v>
      </c>
      <c r="DJ145" t="s">
        <v>118</v>
      </c>
      <c r="DK145" s="13"/>
      <c r="DL145">
        <v>4289</v>
      </c>
      <c r="DM145" t="s">
        <v>6785</v>
      </c>
      <c r="DN145" t="s">
        <v>4388</v>
      </c>
      <c r="DO145" t="s">
        <v>6802</v>
      </c>
      <c r="DP145" t="s">
        <v>6798</v>
      </c>
    </row>
    <row r="146" spans="1:120" x14ac:dyDescent="0.35">
      <c r="A146">
        <v>8632</v>
      </c>
      <c r="B146" t="s">
        <v>6803</v>
      </c>
      <c r="C146" t="s">
        <v>6804</v>
      </c>
      <c r="D146" t="s">
        <v>6805</v>
      </c>
      <c r="E146" t="s">
        <v>6806</v>
      </c>
      <c r="F146" s="12">
        <v>38842</v>
      </c>
      <c r="G146" t="s">
        <v>6807</v>
      </c>
      <c r="H146" t="s">
        <v>6808</v>
      </c>
      <c r="I146" t="s">
        <v>113</v>
      </c>
      <c r="J146" t="s">
        <v>114</v>
      </c>
      <c r="K146" t="s">
        <v>115</v>
      </c>
      <c r="L146" t="s">
        <v>115</v>
      </c>
      <c r="M146" t="s">
        <v>116</v>
      </c>
      <c r="N146" t="s">
        <v>117</v>
      </c>
      <c r="O146" t="s">
        <v>118</v>
      </c>
      <c r="P146" t="s">
        <v>116</v>
      </c>
      <c r="Q146" t="s">
        <v>300</v>
      </c>
      <c r="R146" t="s">
        <v>315</v>
      </c>
      <c r="S146" t="s">
        <v>469</v>
      </c>
      <c r="T146" t="s">
        <v>400</v>
      </c>
      <c r="U146" t="s">
        <v>6809</v>
      </c>
      <c r="V146" t="s">
        <v>6810</v>
      </c>
      <c r="W146" t="s">
        <v>6811</v>
      </c>
      <c r="X146" t="s">
        <v>6812</v>
      </c>
      <c r="Y146" t="s">
        <v>300</v>
      </c>
      <c r="Z146" t="s">
        <v>6813</v>
      </c>
      <c r="AA146" t="s">
        <v>6814</v>
      </c>
      <c r="AB146" t="s">
        <v>6815</v>
      </c>
      <c r="AC146" t="s">
        <v>6816</v>
      </c>
      <c r="AD146" t="s">
        <v>6817</v>
      </c>
      <c r="AE146" t="s">
        <v>6818</v>
      </c>
      <c r="AF146" t="s">
        <v>550</v>
      </c>
      <c r="AG146" t="s">
        <v>138</v>
      </c>
      <c r="AH146" t="s">
        <v>126</v>
      </c>
      <c r="AI146" t="s">
        <v>226</v>
      </c>
      <c r="AJ146" t="s">
        <v>227</v>
      </c>
      <c r="AK146" t="s">
        <v>129</v>
      </c>
      <c r="AL146" t="s">
        <v>115</v>
      </c>
      <c r="AM146" t="s">
        <v>131</v>
      </c>
      <c r="AN146" t="s">
        <v>132</v>
      </c>
      <c r="AO146" t="s">
        <v>135</v>
      </c>
      <c r="AP146" t="s">
        <v>132</v>
      </c>
      <c r="AQ146" t="s">
        <v>136</v>
      </c>
      <c r="AR146" t="s">
        <v>115</v>
      </c>
      <c r="AS146" t="s">
        <v>228</v>
      </c>
      <c r="AT146" t="s">
        <v>132</v>
      </c>
      <c r="AU146" t="s">
        <v>137</v>
      </c>
      <c r="AV146" t="s">
        <v>132</v>
      </c>
      <c r="AW146" t="s">
        <v>139</v>
      </c>
      <c r="AX146" t="s">
        <v>125</v>
      </c>
      <c r="AY146" t="s">
        <v>140</v>
      </c>
      <c r="AZ146" t="s">
        <v>125</v>
      </c>
      <c r="BA146" t="s">
        <v>141</v>
      </c>
      <c r="BB146" t="s">
        <v>157</v>
      </c>
      <c r="BC146" t="s">
        <v>229</v>
      </c>
      <c r="BD146" t="s">
        <v>132</v>
      </c>
      <c r="BE146" t="s">
        <v>230</v>
      </c>
      <c r="BF146" t="s">
        <v>132</v>
      </c>
      <c r="BG146" t="s">
        <v>143</v>
      </c>
      <c r="BH146" t="s">
        <v>144</v>
      </c>
      <c r="BI146" t="s">
        <v>118</v>
      </c>
      <c r="BJ146" t="s">
        <v>118</v>
      </c>
      <c r="BK146" t="s">
        <v>118</v>
      </c>
      <c r="BL146" t="s">
        <v>118</v>
      </c>
      <c r="BM146" t="s">
        <v>118</v>
      </c>
      <c r="BN146" t="s">
        <v>118</v>
      </c>
      <c r="BO146" t="s">
        <v>118</v>
      </c>
      <c r="BP146" t="s">
        <v>118</v>
      </c>
      <c r="BQ146" t="s">
        <v>118</v>
      </c>
      <c r="BR146" t="s">
        <v>118</v>
      </c>
      <c r="BS146" t="s">
        <v>118</v>
      </c>
      <c r="BT146" t="s">
        <v>118</v>
      </c>
      <c r="BU146" s="12"/>
      <c r="BV146" t="s">
        <v>118</v>
      </c>
      <c r="BW146" t="s">
        <v>145</v>
      </c>
      <c r="BX146" t="s">
        <v>162</v>
      </c>
      <c r="BY146" t="s">
        <v>117</v>
      </c>
      <c r="BZ146" t="s">
        <v>134</v>
      </c>
      <c r="CA146" t="s">
        <v>132</v>
      </c>
      <c r="CB146" t="s">
        <v>142</v>
      </c>
      <c r="CC146" t="s">
        <v>154</v>
      </c>
      <c r="CD146" t="s">
        <v>227</v>
      </c>
      <c r="CE146" t="s">
        <v>573</v>
      </c>
      <c r="CF146" t="s">
        <v>6819</v>
      </c>
      <c r="CG146" t="s">
        <v>6820</v>
      </c>
      <c r="CH146">
        <v>25</v>
      </c>
      <c r="CI146" t="s">
        <v>4362</v>
      </c>
      <c r="CJ146" t="s">
        <v>148</v>
      </c>
      <c r="CK146" t="s">
        <v>142</v>
      </c>
      <c r="CL146" t="s">
        <v>115</v>
      </c>
      <c r="CM146" t="s">
        <v>134</v>
      </c>
      <c r="CN146" t="s">
        <v>118</v>
      </c>
      <c r="CO146" t="s">
        <v>115</v>
      </c>
      <c r="CP146" t="s">
        <v>126</v>
      </c>
      <c r="CQ146" t="s">
        <v>6821</v>
      </c>
      <c r="CR146" t="s">
        <v>6822</v>
      </c>
      <c r="CS146" t="s">
        <v>6823</v>
      </c>
      <c r="CT146" t="s">
        <v>130</v>
      </c>
      <c r="CU146" s="13">
        <v>45472.586064814815</v>
      </c>
      <c r="CV146" s="13">
        <v>45516.543680555558</v>
      </c>
      <c r="CW146" t="s">
        <v>130</v>
      </c>
      <c r="CX146" t="s">
        <v>118</v>
      </c>
      <c r="CY146" t="s">
        <v>132</v>
      </c>
      <c r="CZ146" t="s">
        <v>130</v>
      </c>
      <c r="DA146" s="13">
        <v>45494.392581018517</v>
      </c>
      <c r="DB146" t="s">
        <v>4366</v>
      </c>
      <c r="DC146" t="s">
        <v>4367</v>
      </c>
      <c r="DD146" t="s">
        <v>118</v>
      </c>
      <c r="DE146" t="s">
        <v>163</v>
      </c>
      <c r="DF146" t="s">
        <v>118</v>
      </c>
      <c r="DG146" t="s">
        <v>118</v>
      </c>
      <c r="DH146" t="s">
        <v>118</v>
      </c>
      <c r="DI146" t="s">
        <v>118</v>
      </c>
      <c r="DJ146" t="s">
        <v>118</v>
      </c>
      <c r="DK146" s="13"/>
      <c r="DL146">
        <v>4290</v>
      </c>
      <c r="DM146" t="s">
        <v>6803</v>
      </c>
      <c r="DN146" t="s">
        <v>895</v>
      </c>
      <c r="DO146" t="s">
        <v>6709</v>
      </c>
      <c r="DP146" t="s">
        <v>6820</v>
      </c>
    </row>
    <row r="147" spans="1:120" x14ac:dyDescent="0.35">
      <c r="A147">
        <v>8316</v>
      </c>
      <c r="B147" t="s">
        <v>6824</v>
      </c>
      <c r="C147" t="s">
        <v>6825</v>
      </c>
      <c r="D147" t="s">
        <v>6826</v>
      </c>
      <c r="E147" t="s">
        <v>6827</v>
      </c>
      <c r="F147" s="12">
        <v>38721</v>
      </c>
      <c r="G147" t="s">
        <v>6828</v>
      </c>
      <c r="H147" t="s">
        <v>6829</v>
      </c>
      <c r="I147" t="s">
        <v>113</v>
      </c>
      <c r="J147" t="s">
        <v>114</v>
      </c>
      <c r="K147" t="s">
        <v>115</v>
      </c>
      <c r="L147" t="s">
        <v>115</v>
      </c>
      <c r="M147" t="s">
        <v>116</v>
      </c>
      <c r="N147" t="s">
        <v>117</v>
      </c>
      <c r="O147" t="s">
        <v>118</v>
      </c>
      <c r="P147" t="s">
        <v>116</v>
      </c>
      <c r="Q147" t="s">
        <v>167</v>
      </c>
      <c r="R147" t="s">
        <v>347</v>
      </c>
      <c r="S147" t="s">
        <v>360</v>
      </c>
      <c r="T147" t="s">
        <v>361</v>
      </c>
      <c r="U147" t="s">
        <v>6830</v>
      </c>
      <c r="V147" t="s">
        <v>6831</v>
      </c>
      <c r="W147" t="s">
        <v>362</v>
      </c>
      <c r="X147" t="s">
        <v>363</v>
      </c>
      <c r="Y147" t="s">
        <v>167</v>
      </c>
      <c r="Z147" t="s">
        <v>4998</v>
      </c>
      <c r="AA147" t="s">
        <v>6832</v>
      </c>
      <c r="AB147" t="s">
        <v>6833</v>
      </c>
      <c r="AC147" t="s">
        <v>6834</v>
      </c>
      <c r="AD147" t="s">
        <v>118</v>
      </c>
      <c r="AE147" t="s">
        <v>6835</v>
      </c>
      <c r="AF147" t="s">
        <v>185</v>
      </c>
      <c r="AG147" t="s">
        <v>157</v>
      </c>
      <c r="AH147" t="s">
        <v>126</v>
      </c>
      <c r="AI147" t="s">
        <v>226</v>
      </c>
      <c r="AJ147" t="s">
        <v>128</v>
      </c>
      <c r="AK147" t="s">
        <v>129</v>
      </c>
      <c r="AL147" t="s">
        <v>132</v>
      </c>
      <c r="AM147" t="s">
        <v>131</v>
      </c>
      <c r="AN147" t="s">
        <v>134</v>
      </c>
      <c r="AO147" t="s">
        <v>133</v>
      </c>
      <c r="AP147" t="s">
        <v>115</v>
      </c>
      <c r="AQ147" t="s">
        <v>135</v>
      </c>
      <c r="AR147" t="s">
        <v>115</v>
      </c>
      <c r="AS147" t="s">
        <v>136</v>
      </c>
      <c r="AT147" t="s">
        <v>134</v>
      </c>
      <c r="AU147" t="s">
        <v>137</v>
      </c>
      <c r="AV147" t="s">
        <v>125</v>
      </c>
      <c r="AW147" t="s">
        <v>139</v>
      </c>
      <c r="AX147" t="s">
        <v>132</v>
      </c>
      <c r="AY147" t="s">
        <v>140</v>
      </c>
      <c r="AZ147" t="s">
        <v>132</v>
      </c>
      <c r="BA147" t="s">
        <v>141</v>
      </c>
      <c r="BB147" t="s">
        <v>130</v>
      </c>
      <c r="BC147" t="s">
        <v>143</v>
      </c>
      <c r="BD147" t="s">
        <v>144</v>
      </c>
      <c r="BE147" t="s">
        <v>143</v>
      </c>
      <c r="BF147" t="s">
        <v>144</v>
      </c>
      <c r="BG147" t="s">
        <v>143</v>
      </c>
      <c r="BH147" t="s">
        <v>144</v>
      </c>
      <c r="BI147" t="s">
        <v>118</v>
      </c>
      <c r="BJ147" t="s">
        <v>118</v>
      </c>
      <c r="BK147" t="s">
        <v>118</v>
      </c>
      <c r="BL147" t="s">
        <v>118</v>
      </c>
      <c r="BM147" t="s">
        <v>118</v>
      </c>
      <c r="BN147" t="s">
        <v>118</v>
      </c>
      <c r="BO147" t="s">
        <v>118</v>
      </c>
      <c r="BP147" t="s">
        <v>118</v>
      </c>
      <c r="BQ147" t="s">
        <v>118</v>
      </c>
      <c r="BR147" t="s">
        <v>118</v>
      </c>
      <c r="BS147" t="s">
        <v>118</v>
      </c>
      <c r="BT147" t="s">
        <v>118</v>
      </c>
      <c r="BU147" s="12"/>
      <c r="BV147" t="s">
        <v>118</v>
      </c>
      <c r="BW147" t="s">
        <v>145</v>
      </c>
      <c r="BX147" t="s">
        <v>162</v>
      </c>
      <c r="BY147" t="s">
        <v>117</v>
      </c>
      <c r="BZ147" t="s">
        <v>132</v>
      </c>
      <c r="CA147" t="s">
        <v>132</v>
      </c>
      <c r="CB147" t="s">
        <v>130</v>
      </c>
      <c r="CC147" t="s">
        <v>138</v>
      </c>
      <c r="CD147" t="s">
        <v>128</v>
      </c>
      <c r="CE147" t="s">
        <v>5109</v>
      </c>
      <c r="CF147" t="s">
        <v>6836</v>
      </c>
      <c r="CG147" t="s">
        <v>6837</v>
      </c>
      <c r="CH147">
        <v>25</v>
      </c>
      <c r="CI147" t="s">
        <v>4362</v>
      </c>
      <c r="CJ147" t="s">
        <v>148</v>
      </c>
      <c r="CK147" t="s">
        <v>130</v>
      </c>
      <c r="CL147" t="s">
        <v>115</v>
      </c>
      <c r="CM147" t="s">
        <v>134</v>
      </c>
      <c r="CN147" t="s">
        <v>118</v>
      </c>
      <c r="CO147" t="s">
        <v>132</v>
      </c>
      <c r="CP147" t="s">
        <v>126</v>
      </c>
      <c r="CQ147" t="s">
        <v>6838</v>
      </c>
      <c r="CR147" t="s">
        <v>6839</v>
      </c>
      <c r="CS147" t="s">
        <v>6840</v>
      </c>
      <c r="CT147" t="s">
        <v>115</v>
      </c>
      <c r="CU147" s="13">
        <v>45479.611261574071</v>
      </c>
      <c r="CV147" s="13"/>
      <c r="CW147" t="s">
        <v>118</v>
      </c>
      <c r="CX147" t="s">
        <v>118</v>
      </c>
      <c r="CY147" t="s">
        <v>132</v>
      </c>
      <c r="CZ147" t="s">
        <v>115</v>
      </c>
      <c r="DA147" s="13">
        <v>45494.418773148151</v>
      </c>
      <c r="DB147" t="s">
        <v>4366</v>
      </c>
      <c r="DC147" t="s">
        <v>4367</v>
      </c>
      <c r="DD147" t="s">
        <v>118</v>
      </c>
      <c r="DE147" t="s">
        <v>117</v>
      </c>
      <c r="DF147" t="s">
        <v>118</v>
      </c>
      <c r="DG147" t="s">
        <v>118</v>
      </c>
      <c r="DH147" t="s">
        <v>118</v>
      </c>
      <c r="DI147" t="s">
        <v>118</v>
      </c>
      <c r="DJ147" t="s">
        <v>118</v>
      </c>
      <c r="DK147" s="13"/>
      <c r="DL147">
        <v>4291</v>
      </c>
      <c r="DM147" t="s">
        <v>6824</v>
      </c>
      <c r="DN147" t="s">
        <v>895</v>
      </c>
      <c r="DO147" t="s">
        <v>6709</v>
      </c>
      <c r="DP147" t="s">
        <v>6837</v>
      </c>
    </row>
    <row r="148" spans="1:120" x14ac:dyDescent="0.35">
      <c r="A148">
        <v>8332</v>
      </c>
      <c r="B148" t="s">
        <v>6841</v>
      </c>
      <c r="C148" t="s">
        <v>6842</v>
      </c>
      <c r="D148" t="s">
        <v>6843</v>
      </c>
      <c r="E148" t="s">
        <v>6844</v>
      </c>
      <c r="F148" s="12">
        <v>38728</v>
      </c>
      <c r="G148" t="s">
        <v>6845</v>
      </c>
      <c r="H148" t="s">
        <v>6846</v>
      </c>
      <c r="I148" t="s">
        <v>113</v>
      </c>
      <c r="J148" t="s">
        <v>177</v>
      </c>
      <c r="K148" t="s">
        <v>115</v>
      </c>
      <c r="L148" t="s">
        <v>115</v>
      </c>
      <c r="M148" t="s">
        <v>116</v>
      </c>
      <c r="N148" t="s">
        <v>117</v>
      </c>
      <c r="O148" t="s">
        <v>118</v>
      </c>
      <c r="P148" t="s">
        <v>116</v>
      </c>
      <c r="Q148" t="s">
        <v>167</v>
      </c>
      <c r="R148" t="s">
        <v>416</v>
      </c>
      <c r="S148" t="s">
        <v>224</v>
      </c>
      <c r="T148" t="s">
        <v>410</v>
      </c>
      <c r="U148" t="s">
        <v>6847</v>
      </c>
      <c r="V148" t="s">
        <v>6848</v>
      </c>
      <c r="W148" t="s">
        <v>256</v>
      </c>
      <c r="X148" t="s">
        <v>368</v>
      </c>
      <c r="Y148" t="s">
        <v>119</v>
      </c>
      <c r="Z148" t="s">
        <v>123</v>
      </c>
      <c r="AA148" t="s">
        <v>6849</v>
      </c>
      <c r="AB148" t="s">
        <v>6850</v>
      </c>
      <c r="AC148" t="s">
        <v>6850</v>
      </c>
      <c r="AD148" t="s">
        <v>6851</v>
      </c>
      <c r="AE148" t="s">
        <v>6852</v>
      </c>
      <c r="AF148" t="s">
        <v>417</v>
      </c>
      <c r="AG148" t="s">
        <v>157</v>
      </c>
      <c r="AH148" t="s">
        <v>126</v>
      </c>
      <c r="AI148" t="s">
        <v>226</v>
      </c>
      <c r="AJ148" t="s">
        <v>227</v>
      </c>
      <c r="AK148" t="s">
        <v>129</v>
      </c>
      <c r="AL148" t="s">
        <v>134</v>
      </c>
      <c r="AM148" t="s">
        <v>131</v>
      </c>
      <c r="AN148" t="s">
        <v>115</v>
      </c>
      <c r="AO148" t="s">
        <v>135</v>
      </c>
      <c r="AP148" t="s">
        <v>134</v>
      </c>
      <c r="AQ148" t="s">
        <v>136</v>
      </c>
      <c r="AR148" t="s">
        <v>115</v>
      </c>
      <c r="AS148" t="s">
        <v>228</v>
      </c>
      <c r="AT148" t="s">
        <v>130</v>
      </c>
      <c r="AU148" t="s">
        <v>137</v>
      </c>
      <c r="AV148" t="s">
        <v>132</v>
      </c>
      <c r="AW148" t="s">
        <v>139</v>
      </c>
      <c r="AX148" t="s">
        <v>130</v>
      </c>
      <c r="AY148" t="s">
        <v>140</v>
      </c>
      <c r="AZ148" t="s">
        <v>157</v>
      </c>
      <c r="BA148" t="s">
        <v>141</v>
      </c>
      <c r="BB148" t="s">
        <v>130</v>
      </c>
      <c r="BC148" t="s">
        <v>229</v>
      </c>
      <c r="BD148" t="s">
        <v>134</v>
      </c>
      <c r="BE148" t="s">
        <v>230</v>
      </c>
      <c r="BF148" t="s">
        <v>115</v>
      </c>
      <c r="BG148" t="s">
        <v>143</v>
      </c>
      <c r="BH148" t="s">
        <v>144</v>
      </c>
      <c r="BI148" t="s">
        <v>118</v>
      </c>
      <c r="BJ148" t="s">
        <v>118</v>
      </c>
      <c r="BK148" t="s">
        <v>118</v>
      </c>
      <c r="BL148" t="s">
        <v>118</v>
      </c>
      <c r="BM148" t="s">
        <v>118</v>
      </c>
      <c r="BN148" t="s">
        <v>118</v>
      </c>
      <c r="BO148" t="s">
        <v>118</v>
      </c>
      <c r="BP148" t="s">
        <v>118</v>
      </c>
      <c r="BQ148" t="s">
        <v>118</v>
      </c>
      <c r="BR148" t="s">
        <v>118</v>
      </c>
      <c r="BS148" t="s">
        <v>118</v>
      </c>
      <c r="BT148" t="s">
        <v>118</v>
      </c>
      <c r="BU148" s="12"/>
      <c r="BV148" t="s">
        <v>118</v>
      </c>
      <c r="BW148" t="s">
        <v>145</v>
      </c>
      <c r="BX148" t="s">
        <v>162</v>
      </c>
      <c r="BY148" t="s">
        <v>117</v>
      </c>
      <c r="BZ148" t="s">
        <v>130</v>
      </c>
      <c r="CA148" t="s">
        <v>130</v>
      </c>
      <c r="CB148" t="s">
        <v>115</v>
      </c>
      <c r="CC148" t="s">
        <v>138</v>
      </c>
      <c r="CD148" t="s">
        <v>227</v>
      </c>
      <c r="CE148" t="s">
        <v>5145</v>
      </c>
      <c r="CF148" t="s">
        <v>6853</v>
      </c>
      <c r="CG148" t="s">
        <v>6854</v>
      </c>
      <c r="CH148">
        <v>25</v>
      </c>
      <c r="CI148" t="s">
        <v>4362</v>
      </c>
      <c r="CJ148" t="s">
        <v>148</v>
      </c>
      <c r="CK148" t="s">
        <v>125</v>
      </c>
      <c r="CL148" t="s">
        <v>130</v>
      </c>
      <c r="CM148" t="s">
        <v>134</v>
      </c>
      <c r="CN148" t="s">
        <v>118</v>
      </c>
      <c r="CO148" t="s">
        <v>132</v>
      </c>
      <c r="CP148" t="s">
        <v>126</v>
      </c>
      <c r="CQ148" t="s">
        <v>6855</v>
      </c>
      <c r="CR148" t="s">
        <v>6856</v>
      </c>
      <c r="CS148" t="s">
        <v>6857</v>
      </c>
      <c r="CT148" t="s">
        <v>115</v>
      </c>
      <c r="CU148" s="13">
        <v>45472.509571759256</v>
      </c>
      <c r="CV148" s="13"/>
      <c r="CW148" t="s">
        <v>118</v>
      </c>
      <c r="CX148" t="s">
        <v>118</v>
      </c>
      <c r="CY148" t="s">
        <v>132</v>
      </c>
      <c r="CZ148" t="s">
        <v>115</v>
      </c>
      <c r="DA148" s="13">
        <v>45494.36142361111</v>
      </c>
      <c r="DB148" t="s">
        <v>4366</v>
      </c>
      <c r="DC148" t="s">
        <v>4387</v>
      </c>
      <c r="DD148" t="s">
        <v>118</v>
      </c>
      <c r="DE148" t="s">
        <v>163</v>
      </c>
      <c r="DF148" t="s">
        <v>118</v>
      </c>
      <c r="DG148" t="s">
        <v>118</v>
      </c>
      <c r="DH148" t="s">
        <v>118</v>
      </c>
      <c r="DI148" t="s">
        <v>118</v>
      </c>
      <c r="DJ148" t="s">
        <v>118</v>
      </c>
      <c r="DK148" s="13"/>
      <c r="DL148">
        <v>4292</v>
      </c>
      <c r="DM148" t="s">
        <v>6841</v>
      </c>
      <c r="DN148" t="s">
        <v>4388</v>
      </c>
      <c r="DO148" t="s">
        <v>6802</v>
      </c>
      <c r="DP148" t="s">
        <v>6854</v>
      </c>
    </row>
    <row r="149" spans="1:120" x14ac:dyDescent="0.35">
      <c r="A149">
        <v>9230</v>
      </c>
      <c r="B149" t="s">
        <v>6858</v>
      </c>
      <c r="C149" t="s">
        <v>6859</v>
      </c>
      <c r="D149" t="s">
        <v>6860</v>
      </c>
      <c r="E149" t="s">
        <v>6861</v>
      </c>
      <c r="F149" s="12">
        <v>39057</v>
      </c>
      <c r="G149" t="s">
        <v>118</v>
      </c>
      <c r="H149" t="s">
        <v>6862</v>
      </c>
      <c r="I149" t="s">
        <v>113</v>
      </c>
      <c r="J149" t="s">
        <v>114</v>
      </c>
      <c r="K149" t="s">
        <v>115</v>
      </c>
      <c r="L149" t="s">
        <v>115</v>
      </c>
      <c r="M149" t="s">
        <v>116</v>
      </c>
      <c r="N149" t="s">
        <v>117</v>
      </c>
      <c r="O149" t="s">
        <v>118</v>
      </c>
      <c r="P149" t="s">
        <v>116</v>
      </c>
      <c r="Q149" t="s">
        <v>119</v>
      </c>
      <c r="R149" t="s">
        <v>6863</v>
      </c>
      <c r="S149" t="s">
        <v>402</v>
      </c>
      <c r="T149" t="s">
        <v>499</v>
      </c>
      <c r="U149" t="s">
        <v>6864</v>
      </c>
      <c r="V149" t="s">
        <v>6865</v>
      </c>
      <c r="W149" t="s">
        <v>774</v>
      </c>
      <c r="X149" t="s">
        <v>850</v>
      </c>
      <c r="Y149" t="s">
        <v>149</v>
      </c>
      <c r="Z149" t="s">
        <v>452</v>
      </c>
      <c r="AA149" t="s">
        <v>6434</v>
      </c>
      <c r="AB149" t="s">
        <v>6866</v>
      </c>
      <c r="AC149" t="s">
        <v>6867</v>
      </c>
      <c r="AD149" t="s">
        <v>118</v>
      </c>
      <c r="AE149" t="s">
        <v>6868</v>
      </c>
      <c r="AF149" t="s">
        <v>851</v>
      </c>
      <c r="AG149" t="s">
        <v>125</v>
      </c>
      <c r="AH149" t="s">
        <v>126</v>
      </c>
      <c r="AI149" t="s">
        <v>226</v>
      </c>
      <c r="AJ149" t="s">
        <v>227</v>
      </c>
      <c r="AK149" t="s">
        <v>129</v>
      </c>
      <c r="AL149" t="s">
        <v>132</v>
      </c>
      <c r="AM149" t="s">
        <v>131</v>
      </c>
      <c r="AN149" t="s">
        <v>132</v>
      </c>
      <c r="AO149" t="s">
        <v>135</v>
      </c>
      <c r="AP149" t="s">
        <v>157</v>
      </c>
      <c r="AQ149" t="s">
        <v>136</v>
      </c>
      <c r="AR149" t="s">
        <v>115</v>
      </c>
      <c r="AS149" t="s">
        <v>228</v>
      </c>
      <c r="AT149" t="s">
        <v>138</v>
      </c>
      <c r="AU149" t="s">
        <v>137</v>
      </c>
      <c r="AV149" t="s">
        <v>142</v>
      </c>
      <c r="AW149" t="s">
        <v>139</v>
      </c>
      <c r="AX149" t="s">
        <v>130</v>
      </c>
      <c r="AY149" t="s">
        <v>140</v>
      </c>
      <c r="AZ149" t="s">
        <v>138</v>
      </c>
      <c r="BA149" t="s">
        <v>141</v>
      </c>
      <c r="BB149" t="s">
        <v>142</v>
      </c>
      <c r="BC149" t="s">
        <v>229</v>
      </c>
      <c r="BD149" t="s">
        <v>132</v>
      </c>
      <c r="BE149" t="s">
        <v>230</v>
      </c>
      <c r="BF149" t="s">
        <v>130</v>
      </c>
      <c r="BG149" t="s">
        <v>143</v>
      </c>
      <c r="BH149" t="s">
        <v>144</v>
      </c>
      <c r="BI149" t="s">
        <v>118</v>
      </c>
      <c r="BJ149" t="s">
        <v>118</v>
      </c>
      <c r="BK149" t="s">
        <v>118</v>
      </c>
      <c r="BL149" t="s">
        <v>118</v>
      </c>
      <c r="BM149" t="s">
        <v>118</v>
      </c>
      <c r="BN149" t="s">
        <v>118</v>
      </c>
      <c r="BO149" t="s">
        <v>118</v>
      </c>
      <c r="BP149" t="s">
        <v>118</v>
      </c>
      <c r="BQ149" t="s">
        <v>118</v>
      </c>
      <c r="BR149" t="s">
        <v>118</v>
      </c>
      <c r="BS149" t="s">
        <v>118</v>
      </c>
      <c r="BT149" t="s">
        <v>118</v>
      </c>
      <c r="BU149" s="12"/>
      <c r="BV149" t="s">
        <v>118</v>
      </c>
      <c r="BW149" t="s">
        <v>145</v>
      </c>
      <c r="BX149" t="s">
        <v>162</v>
      </c>
      <c r="BY149" t="s">
        <v>117</v>
      </c>
      <c r="BZ149" t="s">
        <v>134</v>
      </c>
      <c r="CA149" t="s">
        <v>115</v>
      </c>
      <c r="CB149" t="s">
        <v>130</v>
      </c>
      <c r="CC149" t="s">
        <v>125</v>
      </c>
      <c r="CD149" t="s">
        <v>128</v>
      </c>
      <c r="CE149" t="s">
        <v>409</v>
      </c>
      <c r="CF149" t="s">
        <v>6869</v>
      </c>
      <c r="CG149" t="s">
        <v>6870</v>
      </c>
      <c r="CH149">
        <v>25</v>
      </c>
      <c r="CI149" t="s">
        <v>4362</v>
      </c>
      <c r="CJ149" t="s">
        <v>148</v>
      </c>
      <c r="CK149" t="s">
        <v>125</v>
      </c>
      <c r="CL149" t="s">
        <v>132</v>
      </c>
      <c r="CM149" t="s">
        <v>134</v>
      </c>
      <c r="CN149" t="s">
        <v>118</v>
      </c>
      <c r="CO149" t="s">
        <v>132</v>
      </c>
      <c r="CP149" t="s">
        <v>126</v>
      </c>
      <c r="CQ149" t="s">
        <v>6871</v>
      </c>
      <c r="CR149" t="s">
        <v>6872</v>
      </c>
      <c r="CS149" t="s">
        <v>6873</v>
      </c>
      <c r="CT149" t="s">
        <v>115</v>
      </c>
      <c r="CU149" s="13">
        <v>45472.507152777776</v>
      </c>
      <c r="CV149" s="13"/>
      <c r="CW149" t="s">
        <v>118</v>
      </c>
      <c r="CX149" t="s">
        <v>118</v>
      </c>
      <c r="CY149" t="s">
        <v>132</v>
      </c>
      <c r="CZ149" t="s">
        <v>115</v>
      </c>
      <c r="DA149" s="13">
        <v>45494.391759259262</v>
      </c>
      <c r="DB149" t="s">
        <v>4366</v>
      </c>
      <c r="DC149" t="s">
        <v>4367</v>
      </c>
      <c r="DD149" t="s">
        <v>118</v>
      </c>
      <c r="DE149" t="s">
        <v>116</v>
      </c>
      <c r="DF149" t="s">
        <v>118</v>
      </c>
      <c r="DG149" t="s">
        <v>118</v>
      </c>
      <c r="DH149" t="s">
        <v>118</v>
      </c>
      <c r="DI149" t="s">
        <v>118</v>
      </c>
      <c r="DJ149" t="s">
        <v>118</v>
      </c>
      <c r="DK149" s="13"/>
      <c r="DL149">
        <v>4293</v>
      </c>
      <c r="DM149" t="s">
        <v>6858</v>
      </c>
      <c r="DN149" t="s">
        <v>895</v>
      </c>
      <c r="DO149" t="s">
        <v>6709</v>
      </c>
      <c r="DP149" t="s">
        <v>6870</v>
      </c>
    </row>
    <row r="150" spans="1:120" x14ac:dyDescent="0.35">
      <c r="A150">
        <v>8355</v>
      </c>
      <c r="B150" t="s">
        <v>6874</v>
      </c>
      <c r="C150" t="s">
        <v>6875</v>
      </c>
      <c r="D150" t="s">
        <v>6876</v>
      </c>
      <c r="E150" t="s">
        <v>6877</v>
      </c>
      <c r="F150" s="12">
        <v>38739</v>
      </c>
      <c r="G150" t="s">
        <v>6878</v>
      </c>
      <c r="H150" t="s">
        <v>6879</v>
      </c>
      <c r="I150" t="s">
        <v>113</v>
      </c>
      <c r="J150" t="s">
        <v>177</v>
      </c>
      <c r="K150" t="s">
        <v>115</v>
      </c>
      <c r="L150" t="s">
        <v>115</v>
      </c>
      <c r="M150" t="s">
        <v>116</v>
      </c>
      <c r="N150" t="s">
        <v>117</v>
      </c>
      <c r="O150" t="s">
        <v>118</v>
      </c>
      <c r="P150" t="s">
        <v>116</v>
      </c>
      <c r="Q150" t="s">
        <v>338</v>
      </c>
      <c r="R150" t="s">
        <v>288</v>
      </c>
      <c r="S150" t="s">
        <v>5534</v>
      </c>
      <c r="T150" t="s">
        <v>6519</v>
      </c>
      <c r="U150" t="s">
        <v>6880</v>
      </c>
      <c r="V150" t="s">
        <v>6881</v>
      </c>
      <c r="W150" t="s">
        <v>473</v>
      </c>
      <c r="X150" t="s">
        <v>6882</v>
      </c>
      <c r="Y150" t="s">
        <v>338</v>
      </c>
      <c r="Z150" t="s">
        <v>474</v>
      </c>
      <c r="AA150" t="s">
        <v>6883</v>
      </c>
      <c r="AB150" t="s">
        <v>6884</v>
      </c>
      <c r="AC150" t="s">
        <v>6885</v>
      </c>
      <c r="AD150" t="s">
        <v>118</v>
      </c>
      <c r="AE150" t="s">
        <v>6886</v>
      </c>
      <c r="AF150" t="s">
        <v>6887</v>
      </c>
      <c r="AG150" t="s">
        <v>157</v>
      </c>
      <c r="AH150" t="s">
        <v>126</v>
      </c>
      <c r="AI150" t="s">
        <v>226</v>
      </c>
      <c r="AJ150" t="s">
        <v>128</v>
      </c>
      <c r="AK150" t="s">
        <v>129</v>
      </c>
      <c r="AL150" t="s">
        <v>134</v>
      </c>
      <c r="AM150" t="s">
        <v>131</v>
      </c>
      <c r="AN150" t="s">
        <v>115</v>
      </c>
      <c r="AO150" t="s">
        <v>133</v>
      </c>
      <c r="AP150" t="s">
        <v>134</v>
      </c>
      <c r="AQ150" t="s">
        <v>135</v>
      </c>
      <c r="AR150" t="s">
        <v>134</v>
      </c>
      <c r="AS150" t="s">
        <v>136</v>
      </c>
      <c r="AT150" t="s">
        <v>134</v>
      </c>
      <c r="AU150" t="s">
        <v>137</v>
      </c>
      <c r="AV150" t="s">
        <v>115</v>
      </c>
      <c r="AW150" t="s">
        <v>139</v>
      </c>
      <c r="AX150" t="s">
        <v>115</v>
      </c>
      <c r="AY150" t="s">
        <v>140</v>
      </c>
      <c r="AZ150" t="s">
        <v>132</v>
      </c>
      <c r="BA150" t="s">
        <v>141</v>
      </c>
      <c r="BB150" t="s">
        <v>115</v>
      </c>
      <c r="BC150" t="s">
        <v>143</v>
      </c>
      <c r="BD150" t="s">
        <v>144</v>
      </c>
      <c r="BE150" t="s">
        <v>143</v>
      </c>
      <c r="BF150" t="s">
        <v>144</v>
      </c>
      <c r="BG150" t="s">
        <v>143</v>
      </c>
      <c r="BH150" t="s">
        <v>144</v>
      </c>
      <c r="BI150" t="s">
        <v>118</v>
      </c>
      <c r="BJ150" t="s">
        <v>118</v>
      </c>
      <c r="BK150" t="s">
        <v>118</v>
      </c>
      <c r="BL150" t="s">
        <v>118</v>
      </c>
      <c r="BM150" t="s">
        <v>118</v>
      </c>
      <c r="BN150" t="s">
        <v>118</v>
      </c>
      <c r="BO150" t="s">
        <v>118</v>
      </c>
      <c r="BP150" t="s">
        <v>118</v>
      </c>
      <c r="BQ150" t="s">
        <v>118</v>
      </c>
      <c r="BR150" t="s">
        <v>118</v>
      </c>
      <c r="BS150" t="s">
        <v>118</v>
      </c>
      <c r="BT150" t="s">
        <v>118</v>
      </c>
      <c r="BU150" s="12"/>
      <c r="BV150" t="s">
        <v>118</v>
      </c>
      <c r="BW150" t="s">
        <v>145</v>
      </c>
      <c r="BX150" t="s">
        <v>162</v>
      </c>
      <c r="BY150" t="s">
        <v>117</v>
      </c>
      <c r="BZ150" t="s">
        <v>125</v>
      </c>
      <c r="CA150" t="s">
        <v>125</v>
      </c>
      <c r="CB150" t="s">
        <v>115</v>
      </c>
      <c r="CC150" t="s">
        <v>128</v>
      </c>
      <c r="CD150" t="s">
        <v>128</v>
      </c>
      <c r="CE150" t="s">
        <v>4688</v>
      </c>
      <c r="CF150" t="s">
        <v>6888</v>
      </c>
      <c r="CG150" t="s">
        <v>6889</v>
      </c>
      <c r="CH150">
        <v>25</v>
      </c>
      <c r="CI150" t="s">
        <v>4362</v>
      </c>
      <c r="CJ150" t="s">
        <v>148</v>
      </c>
      <c r="CK150" t="s">
        <v>130</v>
      </c>
      <c r="CL150" t="s">
        <v>115</v>
      </c>
      <c r="CM150" t="s">
        <v>134</v>
      </c>
      <c r="CN150" t="s">
        <v>118</v>
      </c>
      <c r="CO150" t="s">
        <v>132</v>
      </c>
      <c r="CP150" t="s">
        <v>126</v>
      </c>
      <c r="CQ150" t="s">
        <v>6890</v>
      </c>
      <c r="CR150" t="s">
        <v>6891</v>
      </c>
      <c r="CS150" t="s">
        <v>6892</v>
      </c>
      <c r="CT150" t="s">
        <v>115</v>
      </c>
      <c r="CU150" s="13">
        <v>45472.511076388888</v>
      </c>
      <c r="CV150" s="13"/>
      <c r="CW150" t="s">
        <v>118</v>
      </c>
      <c r="CX150" t="s">
        <v>118</v>
      </c>
      <c r="CY150" t="s">
        <v>132</v>
      </c>
      <c r="CZ150" t="s">
        <v>115</v>
      </c>
      <c r="DA150" s="13">
        <v>45494.33798611111</v>
      </c>
      <c r="DB150" t="s">
        <v>4366</v>
      </c>
      <c r="DC150" t="s">
        <v>4387</v>
      </c>
      <c r="DD150" t="s">
        <v>118</v>
      </c>
      <c r="DE150" t="s">
        <v>163</v>
      </c>
      <c r="DF150" t="s">
        <v>118</v>
      </c>
      <c r="DG150" t="s">
        <v>118</v>
      </c>
      <c r="DH150" t="s">
        <v>118</v>
      </c>
      <c r="DI150" t="s">
        <v>118</v>
      </c>
      <c r="DJ150" t="s">
        <v>118</v>
      </c>
      <c r="DK150" s="13"/>
      <c r="DL150">
        <v>4294</v>
      </c>
      <c r="DM150" t="s">
        <v>6874</v>
      </c>
      <c r="DN150" t="s">
        <v>4388</v>
      </c>
      <c r="DO150" t="s">
        <v>6802</v>
      </c>
      <c r="DP150" t="s">
        <v>6889</v>
      </c>
    </row>
    <row r="151" spans="1:120" x14ac:dyDescent="0.35">
      <c r="A151">
        <v>8876</v>
      </c>
      <c r="B151" t="s">
        <v>6893</v>
      </c>
      <c r="C151" t="s">
        <v>6894</v>
      </c>
      <c r="D151" t="s">
        <v>6895</v>
      </c>
      <c r="E151" t="s">
        <v>6896</v>
      </c>
      <c r="F151" s="12">
        <v>38931</v>
      </c>
      <c r="G151" t="s">
        <v>6897</v>
      </c>
      <c r="H151" t="s">
        <v>6898</v>
      </c>
      <c r="I151" t="s">
        <v>113</v>
      </c>
      <c r="J151" t="s">
        <v>177</v>
      </c>
      <c r="K151" t="s">
        <v>115</v>
      </c>
      <c r="L151" t="s">
        <v>115</v>
      </c>
      <c r="M151" t="s">
        <v>116</v>
      </c>
      <c r="N151" t="s">
        <v>117</v>
      </c>
      <c r="O151" t="s">
        <v>118</v>
      </c>
      <c r="P151" t="s">
        <v>116</v>
      </c>
      <c r="Q151" t="s">
        <v>167</v>
      </c>
      <c r="R151" t="s">
        <v>134</v>
      </c>
      <c r="S151" t="s">
        <v>134</v>
      </c>
      <c r="T151" t="s">
        <v>118</v>
      </c>
      <c r="U151" t="s">
        <v>6899</v>
      </c>
      <c r="V151" t="s">
        <v>6900</v>
      </c>
      <c r="W151" t="s">
        <v>473</v>
      </c>
      <c r="X151" t="s">
        <v>555</v>
      </c>
      <c r="Y151" t="s">
        <v>338</v>
      </c>
      <c r="Z151" t="s">
        <v>118</v>
      </c>
      <c r="AA151" t="s">
        <v>118</v>
      </c>
      <c r="AB151" t="s">
        <v>6901</v>
      </c>
      <c r="AC151" t="s">
        <v>118</v>
      </c>
      <c r="AD151" t="s">
        <v>6902</v>
      </c>
      <c r="AE151" t="s">
        <v>6903</v>
      </c>
      <c r="AF151" t="s">
        <v>6904</v>
      </c>
      <c r="AG151" t="s">
        <v>142</v>
      </c>
      <c r="AH151" t="s">
        <v>126</v>
      </c>
      <c r="AI151" t="s">
        <v>226</v>
      </c>
      <c r="AJ151" t="s">
        <v>128</v>
      </c>
      <c r="AK151" t="s">
        <v>129</v>
      </c>
      <c r="AL151" t="s">
        <v>134</v>
      </c>
      <c r="AM151" t="s">
        <v>131</v>
      </c>
      <c r="AN151" t="s">
        <v>134</v>
      </c>
      <c r="AO151" t="s">
        <v>133</v>
      </c>
      <c r="AP151" t="s">
        <v>134</v>
      </c>
      <c r="AQ151" t="s">
        <v>135</v>
      </c>
      <c r="AR151" t="s">
        <v>115</v>
      </c>
      <c r="AS151" t="s">
        <v>136</v>
      </c>
      <c r="AT151" t="s">
        <v>134</v>
      </c>
      <c r="AU151" t="s">
        <v>137</v>
      </c>
      <c r="AV151" t="s">
        <v>130</v>
      </c>
      <c r="AW151" t="s">
        <v>139</v>
      </c>
      <c r="AX151" t="s">
        <v>115</v>
      </c>
      <c r="AY151" t="s">
        <v>140</v>
      </c>
      <c r="AZ151" t="s">
        <v>130</v>
      </c>
      <c r="BA151" t="s">
        <v>141</v>
      </c>
      <c r="BB151" t="s">
        <v>130</v>
      </c>
      <c r="BC151" t="s">
        <v>143</v>
      </c>
      <c r="BD151" t="s">
        <v>144</v>
      </c>
      <c r="BE151" t="s">
        <v>143</v>
      </c>
      <c r="BF151" t="s">
        <v>144</v>
      </c>
      <c r="BG151" t="s">
        <v>143</v>
      </c>
      <c r="BH151" t="s">
        <v>144</v>
      </c>
      <c r="BI151" t="s">
        <v>118</v>
      </c>
      <c r="BJ151" t="s">
        <v>118</v>
      </c>
      <c r="BK151" t="s">
        <v>118</v>
      </c>
      <c r="BL151" t="s">
        <v>118</v>
      </c>
      <c r="BM151" t="s">
        <v>118</v>
      </c>
      <c r="BN151" t="s">
        <v>118</v>
      </c>
      <c r="BO151" t="s">
        <v>118</v>
      </c>
      <c r="BP151" t="s">
        <v>118</v>
      </c>
      <c r="BQ151" t="s">
        <v>118</v>
      </c>
      <c r="BR151" t="s">
        <v>118</v>
      </c>
      <c r="BS151" t="s">
        <v>118</v>
      </c>
      <c r="BT151" t="s">
        <v>118</v>
      </c>
      <c r="BU151" s="12"/>
      <c r="BV151" t="s">
        <v>118</v>
      </c>
      <c r="BW151" t="s">
        <v>145</v>
      </c>
      <c r="BX151" t="s">
        <v>162</v>
      </c>
      <c r="BY151" t="s">
        <v>117</v>
      </c>
      <c r="BZ151" t="s">
        <v>125</v>
      </c>
      <c r="CA151" t="s">
        <v>132</v>
      </c>
      <c r="CB151" t="s">
        <v>134</v>
      </c>
      <c r="CC151" t="s">
        <v>142</v>
      </c>
      <c r="CD151" t="s">
        <v>128</v>
      </c>
      <c r="CE151" t="s">
        <v>521</v>
      </c>
      <c r="CF151" t="s">
        <v>6905</v>
      </c>
      <c r="CG151" t="s">
        <v>6906</v>
      </c>
      <c r="CH151">
        <v>25</v>
      </c>
      <c r="CI151" t="s">
        <v>4362</v>
      </c>
      <c r="CJ151" t="s">
        <v>148</v>
      </c>
      <c r="CK151" t="s">
        <v>125</v>
      </c>
      <c r="CL151" t="s">
        <v>115</v>
      </c>
      <c r="CM151" t="s">
        <v>118</v>
      </c>
      <c r="CN151" t="s">
        <v>118</v>
      </c>
      <c r="CO151" t="s">
        <v>118</v>
      </c>
      <c r="CP151" t="s">
        <v>126</v>
      </c>
      <c r="CQ151" t="s">
        <v>118</v>
      </c>
      <c r="CR151" t="s">
        <v>118</v>
      </c>
      <c r="CS151" t="s">
        <v>118</v>
      </c>
      <c r="CT151" t="s">
        <v>132</v>
      </c>
      <c r="CU151" s="13"/>
      <c r="CV151" s="13">
        <v>45480.877638888887</v>
      </c>
      <c r="CW151" t="s">
        <v>130</v>
      </c>
      <c r="CX151" t="s">
        <v>118</v>
      </c>
      <c r="CY151" t="s">
        <v>134</v>
      </c>
      <c r="CZ151" t="s">
        <v>134</v>
      </c>
      <c r="DA151" s="13"/>
      <c r="DB151" t="s">
        <v>4366</v>
      </c>
      <c r="DC151" t="s">
        <v>4387</v>
      </c>
      <c r="DD151" t="s">
        <v>118</v>
      </c>
      <c r="DE151" t="s">
        <v>118</v>
      </c>
      <c r="DF151" t="s">
        <v>118</v>
      </c>
      <c r="DG151" t="s">
        <v>118</v>
      </c>
      <c r="DH151" t="s">
        <v>118</v>
      </c>
      <c r="DI151" t="s">
        <v>118</v>
      </c>
      <c r="DJ151" t="s">
        <v>118</v>
      </c>
      <c r="DK151" s="13"/>
      <c r="DL151">
        <v>4295</v>
      </c>
      <c r="DM151" t="s">
        <v>6893</v>
      </c>
      <c r="DN151" t="s">
        <v>4388</v>
      </c>
      <c r="DO151" t="s">
        <v>118</v>
      </c>
      <c r="DP151" t="s">
        <v>6906</v>
      </c>
    </row>
    <row r="152" spans="1:120" x14ac:dyDescent="0.35">
      <c r="A152">
        <v>9132</v>
      </c>
      <c r="B152" t="s">
        <v>6907</v>
      </c>
      <c r="C152" t="s">
        <v>6908</v>
      </c>
      <c r="D152" t="s">
        <v>6909</v>
      </c>
      <c r="E152" t="s">
        <v>6910</v>
      </c>
      <c r="F152" s="12">
        <v>39016</v>
      </c>
      <c r="G152" t="s">
        <v>6911</v>
      </c>
      <c r="H152" t="s">
        <v>6912</v>
      </c>
      <c r="I152" t="s">
        <v>113</v>
      </c>
      <c r="J152" t="s">
        <v>177</v>
      </c>
      <c r="K152" t="s">
        <v>115</v>
      </c>
      <c r="L152" t="s">
        <v>115</v>
      </c>
      <c r="M152" t="s">
        <v>116</v>
      </c>
      <c r="N152" t="s">
        <v>117</v>
      </c>
      <c r="O152" t="s">
        <v>118</v>
      </c>
      <c r="P152" t="s">
        <v>116</v>
      </c>
      <c r="Q152" t="s">
        <v>167</v>
      </c>
      <c r="R152" t="s">
        <v>315</v>
      </c>
      <c r="S152" t="s">
        <v>348</v>
      </c>
      <c r="T152" t="s">
        <v>240</v>
      </c>
      <c r="U152" t="s">
        <v>6913</v>
      </c>
      <c r="V152" t="s">
        <v>6914</v>
      </c>
      <c r="W152" t="s">
        <v>297</v>
      </c>
      <c r="X152" t="s">
        <v>298</v>
      </c>
      <c r="Y152" t="s">
        <v>218</v>
      </c>
      <c r="Z152" t="s">
        <v>251</v>
      </c>
      <c r="AA152" t="s">
        <v>6915</v>
      </c>
      <c r="AB152" t="s">
        <v>6916</v>
      </c>
      <c r="AC152" t="s">
        <v>6916</v>
      </c>
      <c r="AD152" t="s">
        <v>6917</v>
      </c>
      <c r="AE152" t="s">
        <v>6918</v>
      </c>
      <c r="AF152" t="s">
        <v>6919</v>
      </c>
      <c r="AG152" t="s">
        <v>138</v>
      </c>
      <c r="AH152" t="s">
        <v>126</v>
      </c>
      <c r="AI152" t="s">
        <v>226</v>
      </c>
      <c r="AJ152" t="s">
        <v>128</v>
      </c>
      <c r="AK152" t="s">
        <v>129</v>
      </c>
      <c r="AL152" t="s">
        <v>132</v>
      </c>
      <c r="AM152" t="s">
        <v>131</v>
      </c>
      <c r="AN152" t="s">
        <v>115</v>
      </c>
      <c r="AO152" t="s">
        <v>133</v>
      </c>
      <c r="AP152" t="s">
        <v>130</v>
      </c>
      <c r="AQ152" t="s">
        <v>135</v>
      </c>
      <c r="AR152" t="s">
        <v>134</v>
      </c>
      <c r="AS152" t="s">
        <v>136</v>
      </c>
      <c r="AT152" t="s">
        <v>115</v>
      </c>
      <c r="AU152" t="s">
        <v>137</v>
      </c>
      <c r="AV152" t="s">
        <v>154</v>
      </c>
      <c r="AW152" t="s">
        <v>399</v>
      </c>
      <c r="AX152" t="s">
        <v>125</v>
      </c>
      <c r="AY152" t="s">
        <v>139</v>
      </c>
      <c r="AZ152" t="s">
        <v>125</v>
      </c>
      <c r="BA152" t="s">
        <v>140</v>
      </c>
      <c r="BB152" t="s">
        <v>142</v>
      </c>
      <c r="BC152" t="s">
        <v>143</v>
      </c>
      <c r="BD152" t="s">
        <v>144</v>
      </c>
      <c r="BE152" t="s">
        <v>143</v>
      </c>
      <c r="BF152" t="s">
        <v>144</v>
      </c>
      <c r="BG152" t="s">
        <v>143</v>
      </c>
      <c r="BH152" t="s">
        <v>144</v>
      </c>
      <c r="BI152" t="s">
        <v>118</v>
      </c>
      <c r="BJ152" t="s">
        <v>118</v>
      </c>
      <c r="BK152" t="s">
        <v>118</v>
      </c>
      <c r="BL152" t="s">
        <v>118</v>
      </c>
      <c r="BM152" t="s">
        <v>118</v>
      </c>
      <c r="BN152" t="s">
        <v>118</v>
      </c>
      <c r="BO152" t="s">
        <v>118</v>
      </c>
      <c r="BP152" t="s">
        <v>118</v>
      </c>
      <c r="BQ152" t="s">
        <v>118</v>
      </c>
      <c r="BR152" t="s">
        <v>118</v>
      </c>
      <c r="BS152" t="s">
        <v>118</v>
      </c>
      <c r="BT152" t="s">
        <v>118</v>
      </c>
      <c r="BU152" s="12"/>
      <c r="BV152" t="s">
        <v>118</v>
      </c>
      <c r="BW152" t="s">
        <v>145</v>
      </c>
      <c r="BX152" t="s">
        <v>162</v>
      </c>
      <c r="BY152" t="s">
        <v>374</v>
      </c>
      <c r="BZ152" t="s">
        <v>115</v>
      </c>
      <c r="CA152" t="s">
        <v>132</v>
      </c>
      <c r="CB152" t="s">
        <v>115</v>
      </c>
      <c r="CC152" t="s">
        <v>125</v>
      </c>
      <c r="CD152" t="s">
        <v>154</v>
      </c>
      <c r="CE152" t="s">
        <v>327</v>
      </c>
      <c r="CF152" t="s">
        <v>6920</v>
      </c>
      <c r="CG152" t="s">
        <v>6921</v>
      </c>
      <c r="CH152">
        <v>25</v>
      </c>
      <c r="CI152" t="s">
        <v>4362</v>
      </c>
      <c r="CJ152" t="s">
        <v>148</v>
      </c>
      <c r="CK152" t="s">
        <v>142</v>
      </c>
      <c r="CL152" t="s">
        <v>157</v>
      </c>
      <c r="CM152" t="s">
        <v>134</v>
      </c>
      <c r="CN152" t="s">
        <v>118</v>
      </c>
      <c r="CO152" t="s">
        <v>132</v>
      </c>
      <c r="CP152" t="s">
        <v>126</v>
      </c>
      <c r="CQ152" t="s">
        <v>6922</v>
      </c>
      <c r="CR152" t="s">
        <v>6923</v>
      </c>
      <c r="CS152" t="s">
        <v>6924</v>
      </c>
      <c r="CT152" t="s">
        <v>115</v>
      </c>
      <c r="CU152" s="13">
        <v>45472.561435185184</v>
      </c>
      <c r="CV152" s="13"/>
      <c r="CW152" t="s">
        <v>118</v>
      </c>
      <c r="CX152" t="s">
        <v>118</v>
      </c>
      <c r="CY152" t="s">
        <v>132</v>
      </c>
      <c r="CZ152" t="s">
        <v>115</v>
      </c>
      <c r="DA152" s="13">
        <v>45494.375706018516</v>
      </c>
      <c r="DB152" t="s">
        <v>4366</v>
      </c>
      <c r="DC152" t="s">
        <v>4387</v>
      </c>
      <c r="DD152" t="s">
        <v>118</v>
      </c>
      <c r="DE152" t="s">
        <v>117</v>
      </c>
      <c r="DF152" t="s">
        <v>118</v>
      </c>
      <c r="DG152" t="s">
        <v>118</v>
      </c>
      <c r="DH152" t="s">
        <v>118</v>
      </c>
      <c r="DI152" t="s">
        <v>118</v>
      </c>
      <c r="DJ152" t="s">
        <v>118</v>
      </c>
      <c r="DK152" s="13"/>
      <c r="DL152">
        <v>4296</v>
      </c>
      <c r="DM152" t="s">
        <v>6907</v>
      </c>
      <c r="DN152" t="s">
        <v>4388</v>
      </c>
      <c r="DO152" t="s">
        <v>6802</v>
      </c>
      <c r="DP152" t="s">
        <v>6921</v>
      </c>
    </row>
    <row r="153" spans="1:120" x14ac:dyDescent="0.35">
      <c r="A153">
        <v>8627</v>
      </c>
      <c r="B153" t="s">
        <v>6925</v>
      </c>
      <c r="C153" t="s">
        <v>6926</v>
      </c>
      <c r="D153" t="s">
        <v>6927</v>
      </c>
      <c r="E153" t="s">
        <v>6928</v>
      </c>
      <c r="F153" s="12">
        <v>38841</v>
      </c>
      <c r="G153" t="s">
        <v>6929</v>
      </c>
      <c r="H153" t="s">
        <v>6930</v>
      </c>
      <c r="I153" t="s">
        <v>113</v>
      </c>
      <c r="J153" t="s">
        <v>177</v>
      </c>
      <c r="K153" t="s">
        <v>115</v>
      </c>
      <c r="L153" t="s">
        <v>115</v>
      </c>
      <c r="M153" t="s">
        <v>116</v>
      </c>
      <c r="N153" t="s">
        <v>117</v>
      </c>
      <c r="O153" t="s">
        <v>118</v>
      </c>
      <c r="P153" t="s">
        <v>116</v>
      </c>
      <c r="Q153" t="s">
        <v>182</v>
      </c>
      <c r="R153" t="s">
        <v>389</v>
      </c>
      <c r="S153" t="s">
        <v>224</v>
      </c>
      <c r="T153" t="s">
        <v>607</v>
      </c>
      <c r="U153" t="s">
        <v>6931</v>
      </c>
      <c r="V153" t="s">
        <v>118</v>
      </c>
      <c r="W153" t="s">
        <v>6120</v>
      </c>
      <c r="X153" t="s">
        <v>6932</v>
      </c>
      <c r="Y153" t="s">
        <v>182</v>
      </c>
      <c r="Z153" t="s">
        <v>6933</v>
      </c>
      <c r="AA153" t="s">
        <v>6934</v>
      </c>
      <c r="AB153" t="s">
        <v>6935</v>
      </c>
      <c r="AC153" t="s">
        <v>6936</v>
      </c>
      <c r="AD153" t="s">
        <v>118</v>
      </c>
      <c r="AE153" t="s">
        <v>6937</v>
      </c>
      <c r="AF153" t="s">
        <v>6938</v>
      </c>
      <c r="AG153" t="s">
        <v>138</v>
      </c>
      <c r="AH153" t="s">
        <v>126</v>
      </c>
      <c r="AI153" t="s">
        <v>226</v>
      </c>
      <c r="AJ153" t="s">
        <v>128</v>
      </c>
      <c r="AK153" t="s">
        <v>129</v>
      </c>
      <c r="AL153" t="s">
        <v>115</v>
      </c>
      <c r="AM153" t="s">
        <v>131</v>
      </c>
      <c r="AN153" t="s">
        <v>130</v>
      </c>
      <c r="AO153" t="s">
        <v>133</v>
      </c>
      <c r="AP153" t="s">
        <v>132</v>
      </c>
      <c r="AQ153" t="s">
        <v>135</v>
      </c>
      <c r="AR153" t="s">
        <v>132</v>
      </c>
      <c r="AS153" t="s">
        <v>136</v>
      </c>
      <c r="AT153" t="s">
        <v>115</v>
      </c>
      <c r="AU153" t="s">
        <v>137</v>
      </c>
      <c r="AV153" t="s">
        <v>142</v>
      </c>
      <c r="AW153" t="s">
        <v>139</v>
      </c>
      <c r="AX153" t="s">
        <v>130</v>
      </c>
      <c r="AY153" t="s">
        <v>140</v>
      </c>
      <c r="AZ153" t="s">
        <v>125</v>
      </c>
      <c r="BA153" t="s">
        <v>141</v>
      </c>
      <c r="BB153" t="s">
        <v>157</v>
      </c>
      <c r="BC153" t="s">
        <v>143</v>
      </c>
      <c r="BD153" t="s">
        <v>144</v>
      </c>
      <c r="BE153" t="s">
        <v>143</v>
      </c>
      <c r="BF153" t="s">
        <v>144</v>
      </c>
      <c r="BG153" t="s">
        <v>143</v>
      </c>
      <c r="BH153" t="s">
        <v>144</v>
      </c>
      <c r="BI153" t="s">
        <v>118</v>
      </c>
      <c r="BJ153" t="s">
        <v>118</v>
      </c>
      <c r="BK153" t="s">
        <v>118</v>
      </c>
      <c r="BL153" t="s">
        <v>118</v>
      </c>
      <c r="BM153" t="s">
        <v>118</v>
      </c>
      <c r="BN153" t="s">
        <v>118</v>
      </c>
      <c r="BO153" t="s">
        <v>118</v>
      </c>
      <c r="BP153" t="s">
        <v>118</v>
      </c>
      <c r="BQ153" t="s">
        <v>118</v>
      </c>
      <c r="BR153" t="s">
        <v>118</v>
      </c>
      <c r="BS153" t="s">
        <v>118</v>
      </c>
      <c r="BT153" t="s">
        <v>118</v>
      </c>
      <c r="BU153" s="12"/>
      <c r="BV153" t="s">
        <v>118</v>
      </c>
      <c r="BW153" t="s">
        <v>145</v>
      </c>
      <c r="BX153" t="s">
        <v>162</v>
      </c>
      <c r="BY153" t="s">
        <v>117</v>
      </c>
      <c r="BZ153" t="s">
        <v>134</v>
      </c>
      <c r="CA153" t="s">
        <v>132</v>
      </c>
      <c r="CB153" t="s">
        <v>132</v>
      </c>
      <c r="CC153" t="s">
        <v>125</v>
      </c>
      <c r="CD153" t="s">
        <v>128</v>
      </c>
      <c r="CE153" t="s">
        <v>190</v>
      </c>
      <c r="CF153" t="s">
        <v>6939</v>
      </c>
      <c r="CG153" t="s">
        <v>6940</v>
      </c>
      <c r="CH153">
        <v>25</v>
      </c>
      <c r="CI153" t="s">
        <v>4362</v>
      </c>
      <c r="CJ153" t="s">
        <v>148</v>
      </c>
      <c r="CK153" t="s">
        <v>157</v>
      </c>
      <c r="CL153" t="s">
        <v>115</v>
      </c>
      <c r="CM153" t="s">
        <v>134</v>
      </c>
      <c r="CN153" t="s">
        <v>118</v>
      </c>
      <c r="CO153" t="s">
        <v>132</v>
      </c>
      <c r="CP153" t="s">
        <v>126</v>
      </c>
      <c r="CQ153" t="s">
        <v>6941</v>
      </c>
      <c r="CR153" t="s">
        <v>6942</v>
      </c>
      <c r="CS153" t="s">
        <v>6943</v>
      </c>
      <c r="CT153" t="s">
        <v>115</v>
      </c>
      <c r="CU153" s="13">
        <v>45474.807789351849</v>
      </c>
      <c r="CV153" s="13"/>
      <c r="CW153" t="s">
        <v>118</v>
      </c>
      <c r="CX153" t="s">
        <v>118</v>
      </c>
      <c r="CY153" t="s">
        <v>132</v>
      </c>
      <c r="CZ153" t="s">
        <v>115</v>
      </c>
      <c r="DA153" s="13">
        <v>45494.374212962961</v>
      </c>
      <c r="DB153" t="s">
        <v>4366</v>
      </c>
      <c r="DC153" t="s">
        <v>4387</v>
      </c>
      <c r="DD153" t="s">
        <v>118</v>
      </c>
      <c r="DE153" t="s">
        <v>117</v>
      </c>
      <c r="DF153" t="s">
        <v>118</v>
      </c>
      <c r="DG153" t="s">
        <v>118</v>
      </c>
      <c r="DH153" t="s">
        <v>118</v>
      </c>
      <c r="DI153" t="s">
        <v>118</v>
      </c>
      <c r="DJ153" t="s">
        <v>118</v>
      </c>
      <c r="DK153" s="13"/>
      <c r="DL153">
        <v>4297</v>
      </c>
      <c r="DM153" t="s">
        <v>6925</v>
      </c>
      <c r="DN153" t="s">
        <v>4388</v>
      </c>
      <c r="DO153" t="s">
        <v>6802</v>
      </c>
      <c r="DP153" t="s">
        <v>6940</v>
      </c>
    </row>
    <row r="154" spans="1:120" x14ac:dyDescent="0.35">
      <c r="A154">
        <v>8965</v>
      </c>
      <c r="B154" t="s">
        <v>6944</v>
      </c>
      <c r="C154" t="s">
        <v>6945</v>
      </c>
      <c r="D154" t="s">
        <v>6946</v>
      </c>
      <c r="E154" t="s">
        <v>6947</v>
      </c>
      <c r="F154" s="12">
        <v>38964</v>
      </c>
      <c r="G154" t="s">
        <v>6948</v>
      </c>
      <c r="H154" t="s">
        <v>6949</v>
      </c>
      <c r="I154" t="s">
        <v>212</v>
      </c>
      <c r="J154" t="s">
        <v>177</v>
      </c>
      <c r="K154" t="s">
        <v>125</v>
      </c>
      <c r="L154" t="s">
        <v>115</v>
      </c>
      <c r="M154" t="s">
        <v>213</v>
      </c>
      <c r="N154" t="s">
        <v>117</v>
      </c>
      <c r="O154" t="s">
        <v>118</v>
      </c>
      <c r="P154" t="s">
        <v>116</v>
      </c>
      <c r="Q154" t="s">
        <v>119</v>
      </c>
      <c r="R154" t="s">
        <v>315</v>
      </c>
      <c r="S154" t="s">
        <v>758</v>
      </c>
      <c r="T154" t="s">
        <v>5121</v>
      </c>
      <c r="U154" t="s">
        <v>6950</v>
      </c>
      <c r="V154" t="s">
        <v>118</v>
      </c>
      <c r="W154" t="s">
        <v>256</v>
      </c>
      <c r="X154" t="s">
        <v>368</v>
      </c>
      <c r="Y154" t="s">
        <v>119</v>
      </c>
      <c r="Z154" t="s">
        <v>118</v>
      </c>
      <c r="AA154" t="s">
        <v>118</v>
      </c>
      <c r="AB154" t="s">
        <v>6951</v>
      </c>
      <c r="AC154" t="s">
        <v>118</v>
      </c>
      <c r="AD154" t="s">
        <v>118</v>
      </c>
      <c r="AE154" t="s">
        <v>6952</v>
      </c>
      <c r="AF154" t="s">
        <v>170</v>
      </c>
      <c r="AG154" t="s">
        <v>157</v>
      </c>
      <c r="AH154" t="s">
        <v>126</v>
      </c>
      <c r="AI154" t="s">
        <v>226</v>
      </c>
      <c r="AJ154" t="s">
        <v>227</v>
      </c>
      <c r="AK154" t="s">
        <v>129</v>
      </c>
      <c r="AL154" t="s">
        <v>115</v>
      </c>
      <c r="AM154" t="s">
        <v>131</v>
      </c>
      <c r="AN154" t="s">
        <v>115</v>
      </c>
      <c r="AO154" t="s">
        <v>172</v>
      </c>
      <c r="AP154" t="s">
        <v>134</v>
      </c>
      <c r="AQ154" t="s">
        <v>135</v>
      </c>
      <c r="AR154" t="s">
        <v>134</v>
      </c>
      <c r="AS154" t="s">
        <v>136</v>
      </c>
      <c r="AT154" t="s">
        <v>134</v>
      </c>
      <c r="AU154" t="s">
        <v>137</v>
      </c>
      <c r="AV154" t="s">
        <v>134</v>
      </c>
      <c r="AW154" t="s">
        <v>139</v>
      </c>
      <c r="AX154" t="s">
        <v>134</v>
      </c>
      <c r="AY154" t="s">
        <v>140</v>
      </c>
      <c r="AZ154" t="s">
        <v>134</v>
      </c>
      <c r="BA154" t="s">
        <v>141</v>
      </c>
      <c r="BB154" t="s">
        <v>132</v>
      </c>
      <c r="BC154" t="s">
        <v>260</v>
      </c>
      <c r="BD154" t="s">
        <v>134</v>
      </c>
      <c r="BE154" t="s">
        <v>261</v>
      </c>
      <c r="BF154" t="s">
        <v>115</v>
      </c>
      <c r="BG154" t="s">
        <v>143</v>
      </c>
      <c r="BH154" t="s">
        <v>144</v>
      </c>
      <c r="BI154" t="s">
        <v>118</v>
      </c>
      <c r="BJ154" t="s">
        <v>118</v>
      </c>
      <c r="BK154" t="s">
        <v>118</v>
      </c>
      <c r="BL154" t="s">
        <v>118</v>
      </c>
      <c r="BM154" t="s">
        <v>118</v>
      </c>
      <c r="BN154" t="s">
        <v>118</v>
      </c>
      <c r="BO154" t="s">
        <v>118</v>
      </c>
      <c r="BP154" t="s">
        <v>118</v>
      </c>
      <c r="BQ154" t="s">
        <v>118</v>
      </c>
      <c r="BR154" t="s">
        <v>118</v>
      </c>
      <c r="BS154" t="s">
        <v>118</v>
      </c>
      <c r="BT154" t="s">
        <v>118</v>
      </c>
      <c r="BU154" s="12"/>
      <c r="BV154" t="s">
        <v>118</v>
      </c>
      <c r="BW154" t="s">
        <v>351</v>
      </c>
      <c r="BX154" t="s">
        <v>162</v>
      </c>
      <c r="BY154" t="s">
        <v>117</v>
      </c>
      <c r="BZ154" t="s">
        <v>138</v>
      </c>
      <c r="CA154" t="s">
        <v>130</v>
      </c>
      <c r="CB154" t="s">
        <v>115</v>
      </c>
      <c r="CC154" t="s">
        <v>227</v>
      </c>
      <c r="CD154" t="s">
        <v>227</v>
      </c>
      <c r="CE154" t="s">
        <v>6211</v>
      </c>
      <c r="CF154" t="s">
        <v>6953</v>
      </c>
      <c r="CG154" t="s">
        <v>6954</v>
      </c>
      <c r="CH154">
        <v>25</v>
      </c>
      <c r="CI154" t="s">
        <v>4362</v>
      </c>
      <c r="CJ154" t="s">
        <v>148</v>
      </c>
      <c r="CK154" t="s">
        <v>130</v>
      </c>
      <c r="CL154" t="s">
        <v>130</v>
      </c>
      <c r="CM154" t="s">
        <v>118</v>
      </c>
      <c r="CN154" t="s">
        <v>118</v>
      </c>
      <c r="CO154" t="s">
        <v>118</v>
      </c>
      <c r="CP154" t="s">
        <v>126</v>
      </c>
      <c r="CQ154" t="s">
        <v>118</v>
      </c>
      <c r="CR154" t="s">
        <v>118</v>
      </c>
      <c r="CS154" t="s">
        <v>118</v>
      </c>
      <c r="CT154" t="s">
        <v>134</v>
      </c>
      <c r="CU154" s="13"/>
      <c r="CV154" s="13"/>
      <c r="CW154" t="s">
        <v>118</v>
      </c>
      <c r="CX154" t="s">
        <v>118</v>
      </c>
      <c r="CY154" t="s">
        <v>134</v>
      </c>
      <c r="CZ154" t="s">
        <v>134</v>
      </c>
      <c r="DA154" s="13"/>
      <c r="DB154" t="s">
        <v>4366</v>
      </c>
      <c r="DC154" t="s">
        <v>4387</v>
      </c>
      <c r="DD154" t="s">
        <v>118</v>
      </c>
      <c r="DE154" t="s">
        <v>118</v>
      </c>
      <c r="DF154" t="s">
        <v>118</v>
      </c>
      <c r="DG154" t="s">
        <v>115</v>
      </c>
      <c r="DH154" t="s">
        <v>118</v>
      </c>
      <c r="DI154" t="s">
        <v>118</v>
      </c>
      <c r="DJ154" t="s">
        <v>118</v>
      </c>
      <c r="DK154" s="13"/>
      <c r="DL154">
        <v>4298</v>
      </c>
      <c r="DM154" t="s">
        <v>6944</v>
      </c>
      <c r="DN154" t="s">
        <v>4388</v>
      </c>
      <c r="DO154" t="s">
        <v>118</v>
      </c>
      <c r="DP154" t="s">
        <v>6954</v>
      </c>
    </row>
    <row r="155" spans="1:120" x14ac:dyDescent="0.35">
      <c r="A155">
        <v>9143</v>
      </c>
      <c r="B155" t="s">
        <v>6955</v>
      </c>
      <c r="C155" t="s">
        <v>6956</v>
      </c>
      <c r="D155" t="s">
        <v>6957</v>
      </c>
      <c r="E155" t="s">
        <v>6958</v>
      </c>
      <c r="F155" s="12">
        <v>39019</v>
      </c>
      <c r="G155" t="s">
        <v>6959</v>
      </c>
      <c r="H155" t="s">
        <v>6960</v>
      </c>
      <c r="I155" t="s">
        <v>165</v>
      </c>
      <c r="J155" t="s">
        <v>177</v>
      </c>
      <c r="K155" t="s">
        <v>125</v>
      </c>
      <c r="L155" t="s">
        <v>115</v>
      </c>
      <c r="M155" t="s">
        <v>166</v>
      </c>
      <c r="N155" t="s">
        <v>117</v>
      </c>
      <c r="O155" t="s">
        <v>118</v>
      </c>
      <c r="P155" t="s">
        <v>116</v>
      </c>
      <c r="Q155" t="s">
        <v>218</v>
      </c>
      <c r="R155" t="s">
        <v>841</v>
      </c>
      <c r="S155" t="s">
        <v>6961</v>
      </c>
      <c r="T155" t="s">
        <v>536</v>
      </c>
      <c r="U155" t="s">
        <v>6962</v>
      </c>
      <c r="V155" t="s">
        <v>6963</v>
      </c>
      <c r="W155" t="s">
        <v>297</v>
      </c>
      <c r="X155" t="s">
        <v>298</v>
      </c>
      <c r="Y155" t="s">
        <v>218</v>
      </c>
      <c r="Z155" t="s">
        <v>251</v>
      </c>
      <c r="AA155" t="s">
        <v>6964</v>
      </c>
      <c r="AB155" t="s">
        <v>6965</v>
      </c>
      <c r="AC155" t="s">
        <v>6965</v>
      </c>
      <c r="AD155" t="s">
        <v>6966</v>
      </c>
      <c r="AE155" t="s">
        <v>6967</v>
      </c>
      <c r="AF155" t="s">
        <v>4511</v>
      </c>
      <c r="AG155" t="s">
        <v>130</v>
      </c>
      <c r="AH155" t="s">
        <v>126</v>
      </c>
      <c r="AI155" t="s">
        <v>226</v>
      </c>
      <c r="AJ155" t="s">
        <v>128</v>
      </c>
      <c r="AK155" t="s">
        <v>129</v>
      </c>
      <c r="AL155" t="s">
        <v>125</v>
      </c>
      <c r="AM155" t="s">
        <v>131</v>
      </c>
      <c r="AN155" t="s">
        <v>134</v>
      </c>
      <c r="AO155" t="s">
        <v>172</v>
      </c>
      <c r="AP155" t="s">
        <v>125</v>
      </c>
      <c r="AQ155" t="s">
        <v>135</v>
      </c>
      <c r="AR155" t="s">
        <v>157</v>
      </c>
      <c r="AS155" t="s">
        <v>136</v>
      </c>
      <c r="AT155" t="s">
        <v>134</v>
      </c>
      <c r="AU155" t="s">
        <v>137</v>
      </c>
      <c r="AV155" t="s">
        <v>142</v>
      </c>
      <c r="AW155" t="s">
        <v>139</v>
      </c>
      <c r="AX155" t="s">
        <v>125</v>
      </c>
      <c r="AY155" t="s">
        <v>140</v>
      </c>
      <c r="AZ155" t="s">
        <v>142</v>
      </c>
      <c r="BA155" t="s">
        <v>141</v>
      </c>
      <c r="BB155" t="s">
        <v>130</v>
      </c>
      <c r="BC155" t="s">
        <v>143</v>
      </c>
      <c r="BD155" t="s">
        <v>144</v>
      </c>
      <c r="BE155" t="s">
        <v>143</v>
      </c>
      <c r="BF155" t="s">
        <v>144</v>
      </c>
      <c r="BG155" t="s">
        <v>143</v>
      </c>
      <c r="BH155" t="s">
        <v>144</v>
      </c>
      <c r="BI155" t="s">
        <v>118</v>
      </c>
      <c r="BJ155" t="s">
        <v>118</v>
      </c>
      <c r="BK155" t="s">
        <v>118</v>
      </c>
      <c r="BL155" t="s">
        <v>118</v>
      </c>
      <c r="BM155" t="s">
        <v>118</v>
      </c>
      <c r="BN155" t="s">
        <v>118</v>
      </c>
      <c r="BO155" t="s">
        <v>118</v>
      </c>
      <c r="BP155" t="s">
        <v>118</v>
      </c>
      <c r="BQ155" t="s">
        <v>118</v>
      </c>
      <c r="BR155" t="s">
        <v>118</v>
      </c>
      <c r="BS155" t="s">
        <v>118</v>
      </c>
      <c r="BT155" t="s">
        <v>118</v>
      </c>
      <c r="BU155" s="12"/>
      <c r="BV155" t="s">
        <v>118</v>
      </c>
      <c r="BW155" t="s">
        <v>375</v>
      </c>
      <c r="BX155" t="s">
        <v>162</v>
      </c>
      <c r="BY155" t="s">
        <v>117</v>
      </c>
      <c r="BZ155" t="s">
        <v>132</v>
      </c>
      <c r="CA155" t="s">
        <v>134</v>
      </c>
      <c r="CB155" t="s">
        <v>134</v>
      </c>
      <c r="CC155" t="s">
        <v>132</v>
      </c>
      <c r="CD155" t="s">
        <v>128</v>
      </c>
      <c r="CE155" t="s">
        <v>618</v>
      </c>
      <c r="CF155" t="s">
        <v>6968</v>
      </c>
      <c r="CG155" t="s">
        <v>6969</v>
      </c>
      <c r="CH155">
        <v>25</v>
      </c>
      <c r="CI155" t="s">
        <v>4362</v>
      </c>
      <c r="CJ155" t="s">
        <v>148</v>
      </c>
      <c r="CK155" t="s">
        <v>132</v>
      </c>
      <c r="CL155" t="s">
        <v>115</v>
      </c>
      <c r="CM155" t="s">
        <v>134</v>
      </c>
      <c r="CN155" t="s">
        <v>118</v>
      </c>
      <c r="CO155" t="s">
        <v>132</v>
      </c>
      <c r="CP155" t="s">
        <v>126</v>
      </c>
      <c r="CQ155" t="s">
        <v>6970</v>
      </c>
      <c r="CR155" t="s">
        <v>6971</v>
      </c>
      <c r="CS155" t="s">
        <v>6972</v>
      </c>
      <c r="CT155" t="s">
        <v>115</v>
      </c>
      <c r="CU155" s="13">
        <v>45472.518368055556</v>
      </c>
      <c r="CV155" s="13"/>
      <c r="CW155" t="s">
        <v>118</v>
      </c>
      <c r="CX155" t="s">
        <v>118</v>
      </c>
      <c r="CY155" t="s">
        <v>132</v>
      </c>
      <c r="CZ155" t="s">
        <v>115</v>
      </c>
      <c r="DA155" s="13">
        <v>45494.366840277777</v>
      </c>
      <c r="DB155" t="s">
        <v>4366</v>
      </c>
      <c r="DC155" t="s">
        <v>4387</v>
      </c>
      <c r="DD155" t="s">
        <v>118</v>
      </c>
      <c r="DE155" t="s">
        <v>163</v>
      </c>
      <c r="DF155" t="s">
        <v>118</v>
      </c>
      <c r="DG155" t="s">
        <v>118</v>
      </c>
      <c r="DH155" t="s">
        <v>118</v>
      </c>
      <c r="DI155" t="s">
        <v>118</v>
      </c>
      <c r="DJ155" t="s">
        <v>118</v>
      </c>
      <c r="DK155" s="13"/>
      <c r="DL155">
        <v>4299</v>
      </c>
      <c r="DM155" t="s">
        <v>6955</v>
      </c>
      <c r="DN155" t="s">
        <v>4388</v>
      </c>
      <c r="DO155" t="s">
        <v>6802</v>
      </c>
      <c r="DP155" t="s">
        <v>6969</v>
      </c>
    </row>
    <row r="156" spans="1:120" x14ac:dyDescent="0.35">
      <c r="A156">
        <v>9198</v>
      </c>
      <c r="B156" t="s">
        <v>6973</v>
      </c>
      <c r="C156" t="s">
        <v>6974</v>
      </c>
      <c r="D156" t="s">
        <v>6975</v>
      </c>
      <c r="E156" t="s">
        <v>6976</v>
      </c>
      <c r="F156" s="12">
        <v>39047</v>
      </c>
      <c r="G156" t="s">
        <v>6977</v>
      </c>
      <c r="H156" t="s">
        <v>6978</v>
      </c>
      <c r="I156" t="s">
        <v>212</v>
      </c>
      <c r="J156" t="s">
        <v>177</v>
      </c>
      <c r="K156" t="s">
        <v>125</v>
      </c>
      <c r="L156" t="s">
        <v>115</v>
      </c>
      <c r="M156" t="s">
        <v>213</v>
      </c>
      <c r="N156" t="s">
        <v>117</v>
      </c>
      <c r="O156" t="s">
        <v>118</v>
      </c>
      <c r="P156" t="s">
        <v>116</v>
      </c>
      <c r="Q156" t="s">
        <v>149</v>
      </c>
      <c r="R156" t="s">
        <v>315</v>
      </c>
      <c r="S156" t="s">
        <v>6979</v>
      </c>
      <c r="T156" t="s">
        <v>511</v>
      </c>
      <c r="U156" t="s">
        <v>6980</v>
      </c>
      <c r="V156" t="s">
        <v>118</v>
      </c>
      <c r="W156" t="s">
        <v>620</v>
      </c>
      <c r="X156" t="s">
        <v>621</v>
      </c>
      <c r="Y156" t="s">
        <v>218</v>
      </c>
      <c r="Z156" t="s">
        <v>291</v>
      </c>
      <c r="AA156" t="s">
        <v>622</v>
      </c>
      <c r="AB156" t="s">
        <v>6981</v>
      </c>
      <c r="AC156" t="s">
        <v>6982</v>
      </c>
      <c r="AD156" t="s">
        <v>118</v>
      </c>
      <c r="AE156" t="s">
        <v>6983</v>
      </c>
      <c r="AF156" t="s">
        <v>317</v>
      </c>
      <c r="AG156" t="s">
        <v>142</v>
      </c>
      <c r="AH156" t="s">
        <v>126</v>
      </c>
      <c r="AI156" t="s">
        <v>226</v>
      </c>
      <c r="AJ156" t="s">
        <v>227</v>
      </c>
      <c r="AK156" t="s">
        <v>129</v>
      </c>
      <c r="AL156" t="s">
        <v>130</v>
      </c>
      <c r="AM156" t="s">
        <v>131</v>
      </c>
      <c r="AN156" t="s">
        <v>115</v>
      </c>
      <c r="AO156" t="s">
        <v>172</v>
      </c>
      <c r="AP156" t="s">
        <v>115</v>
      </c>
      <c r="AQ156" t="s">
        <v>135</v>
      </c>
      <c r="AR156" t="s">
        <v>115</v>
      </c>
      <c r="AS156" t="s">
        <v>136</v>
      </c>
      <c r="AT156" t="s">
        <v>134</v>
      </c>
      <c r="AU156" t="s">
        <v>137</v>
      </c>
      <c r="AV156" t="s">
        <v>130</v>
      </c>
      <c r="AW156" t="s">
        <v>173</v>
      </c>
      <c r="AX156" t="s">
        <v>117</v>
      </c>
      <c r="AY156" t="s">
        <v>139</v>
      </c>
      <c r="AZ156" t="s">
        <v>132</v>
      </c>
      <c r="BA156" t="s">
        <v>140</v>
      </c>
      <c r="BB156" t="s">
        <v>125</v>
      </c>
      <c r="BC156" t="s">
        <v>260</v>
      </c>
      <c r="BD156" t="s">
        <v>134</v>
      </c>
      <c r="BE156" t="s">
        <v>261</v>
      </c>
      <c r="BF156" t="s">
        <v>132</v>
      </c>
      <c r="BG156" t="s">
        <v>143</v>
      </c>
      <c r="BH156" t="s">
        <v>144</v>
      </c>
      <c r="BI156" t="s">
        <v>118</v>
      </c>
      <c r="BJ156" t="s">
        <v>118</v>
      </c>
      <c r="BK156" t="s">
        <v>118</v>
      </c>
      <c r="BL156" t="s">
        <v>118</v>
      </c>
      <c r="BM156" t="s">
        <v>118</v>
      </c>
      <c r="BN156" t="s">
        <v>118</v>
      </c>
      <c r="BO156" t="s">
        <v>118</v>
      </c>
      <c r="BP156" t="s">
        <v>118</v>
      </c>
      <c r="BQ156" t="s">
        <v>118</v>
      </c>
      <c r="BR156" t="s">
        <v>118</v>
      </c>
      <c r="BS156" t="s">
        <v>118</v>
      </c>
      <c r="BT156" t="s">
        <v>118</v>
      </c>
      <c r="BU156" s="12"/>
      <c r="BV156" t="s">
        <v>118</v>
      </c>
      <c r="BW156" t="s">
        <v>351</v>
      </c>
      <c r="BX156" t="s">
        <v>162</v>
      </c>
      <c r="BY156" t="s">
        <v>374</v>
      </c>
      <c r="BZ156" t="s">
        <v>132</v>
      </c>
      <c r="CA156" t="s">
        <v>130</v>
      </c>
      <c r="CB156" t="s">
        <v>132</v>
      </c>
      <c r="CC156" t="s">
        <v>138</v>
      </c>
      <c r="CD156" t="s">
        <v>171</v>
      </c>
      <c r="CE156" t="s">
        <v>354</v>
      </c>
      <c r="CF156" t="s">
        <v>6984</v>
      </c>
      <c r="CG156" t="s">
        <v>6985</v>
      </c>
      <c r="CH156">
        <v>25</v>
      </c>
      <c r="CI156" t="s">
        <v>4362</v>
      </c>
      <c r="CJ156" t="s">
        <v>148</v>
      </c>
      <c r="CK156" t="s">
        <v>125</v>
      </c>
      <c r="CL156" t="s">
        <v>115</v>
      </c>
      <c r="CM156" t="s">
        <v>134</v>
      </c>
      <c r="CN156" t="s">
        <v>118</v>
      </c>
      <c r="CO156" t="s">
        <v>132</v>
      </c>
      <c r="CP156" t="s">
        <v>126</v>
      </c>
      <c r="CQ156" t="s">
        <v>6986</v>
      </c>
      <c r="CR156" t="s">
        <v>6987</v>
      </c>
      <c r="CS156" t="s">
        <v>6988</v>
      </c>
      <c r="CT156" t="s">
        <v>115</v>
      </c>
      <c r="CU156" s="13">
        <v>45472.508391203701</v>
      </c>
      <c r="CV156" s="13"/>
      <c r="CW156" t="s">
        <v>118</v>
      </c>
      <c r="CX156" t="s">
        <v>118</v>
      </c>
      <c r="CY156" t="s">
        <v>132</v>
      </c>
      <c r="CZ156" t="s">
        <v>115</v>
      </c>
      <c r="DA156" s="13">
        <v>45494.33185185185</v>
      </c>
      <c r="DB156" t="s">
        <v>4366</v>
      </c>
      <c r="DC156" t="s">
        <v>4387</v>
      </c>
      <c r="DD156" t="s">
        <v>118</v>
      </c>
      <c r="DE156" t="s">
        <v>163</v>
      </c>
      <c r="DF156" t="s">
        <v>118</v>
      </c>
      <c r="DG156" t="s">
        <v>118</v>
      </c>
      <c r="DH156" t="s">
        <v>118</v>
      </c>
      <c r="DI156" t="s">
        <v>118</v>
      </c>
      <c r="DJ156" t="s">
        <v>118</v>
      </c>
      <c r="DK156" s="13"/>
      <c r="DL156">
        <v>4300</v>
      </c>
      <c r="DM156" t="s">
        <v>6973</v>
      </c>
      <c r="DN156" t="s">
        <v>4388</v>
      </c>
      <c r="DO156" t="s">
        <v>6802</v>
      </c>
      <c r="DP156" t="s">
        <v>6985</v>
      </c>
    </row>
    <row r="157" spans="1:120" x14ac:dyDescent="0.35">
      <c r="A157">
        <v>8837</v>
      </c>
      <c r="B157" t="s">
        <v>6989</v>
      </c>
      <c r="C157" t="s">
        <v>6990</v>
      </c>
      <c r="D157" t="s">
        <v>6991</v>
      </c>
      <c r="E157" t="s">
        <v>6992</v>
      </c>
      <c r="F157" s="12">
        <v>38918</v>
      </c>
      <c r="G157" t="s">
        <v>6993</v>
      </c>
      <c r="H157" t="s">
        <v>6994</v>
      </c>
      <c r="I157" t="s">
        <v>165</v>
      </c>
      <c r="J157" t="s">
        <v>114</v>
      </c>
      <c r="K157" t="s">
        <v>130</v>
      </c>
      <c r="L157" t="s">
        <v>115</v>
      </c>
      <c r="M157" t="s">
        <v>166</v>
      </c>
      <c r="N157" t="s">
        <v>117</v>
      </c>
      <c r="O157" t="s">
        <v>118</v>
      </c>
      <c r="P157" t="s">
        <v>116</v>
      </c>
      <c r="Q157" t="s">
        <v>594</v>
      </c>
      <c r="R157" t="s">
        <v>477</v>
      </c>
      <c r="S157" t="s">
        <v>279</v>
      </c>
      <c r="T157" t="s">
        <v>6995</v>
      </c>
      <c r="U157" t="s">
        <v>6996</v>
      </c>
      <c r="V157" t="s">
        <v>6996</v>
      </c>
      <c r="W157" t="s">
        <v>720</v>
      </c>
      <c r="X157" t="s">
        <v>721</v>
      </c>
      <c r="Y157" t="s">
        <v>594</v>
      </c>
      <c r="Z157" t="s">
        <v>6058</v>
      </c>
      <c r="AA157" t="s">
        <v>6059</v>
      </c>
      <c r="AB157" t="s">
        <v>6997</v>
      </c>
      <c r="AC157" t="s">
        <v>6997</v>
      </c>
      <c r="AD157" t="s">
        <v>6998</v>
      </c>
      <c r="AE157" t="s">
        <v>6999</v>
      </c>
      <c r="AF157" t="s">
        <v>7000</v>
      </c>
      <c r="AG157" t="s">
        <v>125</v>
      </c>
      <c r="AH157" t="s">
        <v>126</v>
      </c>
      <c r="AI157" t="s">
        <v>226</v>
      </c>
      <c r="AJ157" t="s">
        <v>171</v>
      </c>
      <c r="AK157" t="s">
        <v>129</v>
      </c>
      <c r="AL157" t="s">
        <v>132</v>
      </c>
      <c r="AM157" t="s">
        <v>131</v>
      </c>
      <c r="AN157" t="s">
        <v>132</v>
      </c>
      <c r="AO157" t="s">
        <v>172</v>
      </c>
      <c r="AP157" t="s">
        <v>115</v>
      </c>
      <c r="AQ157" t="s">
        <v>135</v>
      </c>
      <c r="AR157" t="s">
        <v>134</v>
      </c>
      <c r="AS157" t="s">
        <v>136</v>
      </c>
      <c r="AT157" t="s">
        <v>134</v>
      </c>
      <c r="AU157" t="s">
        <v>137</v>
      </c>
      <c r="AV157" t="s">
        <v>115</v>
      </c>
      <c r="AW157" t="s">
        <v>173</v>
      </c>
      <c r="AX157" t="s">
        <v>134</v>
      </c>
      <c r="AY157" t="s">
        <v>139</v>
      </c>
      <c r="AZ157" t="s">
        <v>115</v>
      </c>
      <c r="BA157" t="s">
        <v>140</v>
      </c>
      <c r="BB157" t="s">
        <v>130</v>
      </c>
      <c r="BC157" t="s">
        <v>141</v>
      </c>
      <c r="BD157" t="s">
        <v>132</v>
      </c>
      <c r="BE157" t="s">
        <v>143</v>
      </c>
      <c r="BF157" t="s">
        <v>144</v>
      </c>
      <c r="BG157" t="s">
        <v>143</v>
      </c>
      <c r="BH157" t="s">
        <v>144</v>
      </c>
      <c r="BI157" t="s">
        <v>118</v>
      </c>
      <c r="BJ157" t="s">
        <v>118</v>
      </c>
      <c r="BK157" t="s">
        <v>118</v>
      </c>
      <c r="BL157" t="s">
        <v>118</v>
      </c>
      <c r="BM157" t="s">
        <v>118</v>
      </c>
      <c r="BN157" t="s">
        <v>118</v>
      </c>
      <c r="BO157" t="s">
        <v>118</v>
      </c>
      <c r="BP157" t="s">
        <v>118</v>
      </c>
      <c r="BQ157" t="s">
        <v>118</v>
      </c>
      <c r="BR157" t="s">
        <v>118</v>
      </c>
      <c r="BS157" t="s">
        <v>118</v>
      </c>
      <c r="BT157" t="s">
        <v>118</v>
      </c>
      <c r="BU157" s="12"/>
      <c r="BV157" t="s">
        <v>118</v>
      </c>
      <c r="BW157" t="s">
        <v>375</v>
      </c>
      <c r="BX157" t="s">
        <v>162</v>
      </c>
      <c r="BY157" t="s">
        <v>117</v>
      </c>
      <c r="BZ157" t="s">
        <v>130</v>
      </c>
      <c r="CA157" t="s">
        <v>130</v>
      </c>
      <c r="CB157" t="s">
        <v>130</v>
      </c>
      <c r="CC157" t="s">
        <v>128</v>
      </c>
      <c r="CD157" t="s">
        <v>171</v>
      </c>
      <c r="CE157" t="s">
        <v>500</v>
      </c>
      <c r="CF157" t="s">
        <v>7001</v>
      </c>
      <c r="CG157" t="s">
        <v>7002</v>
      </c>
      <c r="CH157">
        <v>25</v>
      </c>
      <c r="CI157" t="s">
        <v>4362</v>
      </c>
      <c r="CJ157" t="s">
        <v>148</v>
      </c>
      <c r="CK157" t="s">
        <v>125</v>
      </c>
      <c r="CL157" t="s">
        <v>115</v>
      </c>
      <c r="CM157" t="s">
        <v>134</v>
      </c>
      <c r="CN157" t="s">
        <v>118</v>
      </c>
      <c r="CO157" t="s">
        <v>132</v>
      </c>
      <c r="CP157" t="s">
        <v>126</v>
      </c>
      <c r="CQ157" t="s">
        <v>7003</v>
      </c>
      <c r="CR157" t="s">
        <v>7004</v>
      </c>
      <c r="CS157" t="s">
        <v>7005</v>
      </c>
      <c r="CT157" t="s">
        <v>115</v>
      </c>
      <c r="CU157" s="13">
        <v>45472.514270833337</v>
      </c>
      <c r="CV157" s="13"/>
      <c r="CW157" t="s">
        <v>118</v>
      </c>
      <c r="CX157" t="s">
        <v>118</v>
      </c>
      <c r="CY157" t="s">
        <v>132</v>
      </c>
      <c r="CZ157" t="s">
        <v>115</v>
      </c>
      <c r="DA157" s="13">
        <v>45494.436157407406</v>
      </c>
      <c r="DB157" t="s">
        <v>4366</v>
      </c>
      <c r="DC157" t="s">
        <v>4367</v>
      </c>
      <c r="DD157" t="s">
        <v>118</v>
      </c>
      <c r="DE157" t="s">
        <v>116</v>
      </c>
      <c r="DF157" t="s">
        <v>118</v>
      </c>
      <c r="DG157" t="s">
        <v>118</v>
      </c>
      <c r="DH157" t="s">
        <v>118</v>
      </c>
      <c r="DI157" t="s">
        <v>118</v>
      </c>
      <c r="DJ157" t="s">
        <v>118</v>
      </c>
      <c r="DK157" s="13"/>
      <c r="DL157">
        <v>4301</v>
      </c>
      <c r="DM157" t="s">
        <v>6989</v>
      </c>
      <c r="DN157" t="s">
        <v>895</v>
      </c>
      <c r="DO157" t="s">
        <v>6709</v>
      </c>
      <c r="DP157" t="s">
        <v>7002</v>
      </c>
    </row>
    <row r="158" spans="1:120" x14ac:dyDescent="0.35">
      <c r="A158">
        <v>9171</v>
      </c>
      <c r="B158" t="s">
        <v>7006</v>
      </c>
      <c r="C158" t="s">
        <v>7007</v>
      </c>
      <c r="D158" t="s">
        <v>7008</v>
      </c>
      <c r="E158" t="s">
        <v>7009</v>
      </c>
      <c r="F158" s="12">
        <v>39031</v>
      </c>
      <c r="G158" t="s">
        <v>7010</v>
      </c>
      <c r="H158" t="s">
        <v>7011</v>
      </c>
      <c r="I158" t="s">
        <v>212</v>
      </c>
      <c r="J158" t="s">
        <v>177</v>
      </c>
      <c r="K158" t="s">
        <v>132</v>
      </c>
      <c r="L158" t="s">
        <v>115</v>
      </c>
      <c r="M158" t="s">
        <v>213</v>
      </c>
      <c r="N158" t="s">
        <v>117</v>
      </c>
      <c r="O158" t="s">
        <v>118</v>
      </c>
      <c r="P158" t="s">
        <v>116</v>
      </c>
      <c r="Q158" t="s">
        <v>218</v>
      </c>
      <c r="R158" t="s">
        <v>315</v>
      </c>
      <c r="S158" t="s">
        <v>7012</v>
      </c>
      <c r="T158" t="s">
        <v>7013</v>
      </c>
      <c r="U158" t="s">
        <v>7014</v>
      </c>
      <c r="V158" t="s">
        <v>118</v>
      </c>
      <c r="W158" t="s">
        <v>225</v>
      </c>
      <c r="X158" t="s">
        <v>365</v>
      </c>
      <c r="Y158" t="s">
        <v>218</v>
      </c>
      <c r="Z158" t="s">
        <v>118</v>
      </c>
      <c r="AA158" t="s">
        <v>118</v>
      </c>
      <c r="AB158" t="s">
        <v>7015</v>
      </c>
      <c r="AC158" t="s">
        <v>7015</v>
      </c>
      <c r="AD158" t="s">
        <v>7016</v>
      </c>
      <c r="AE158" t="s">
        <v>7017</v>
      </c>
      <c r="AF158" t="s">
        <v>310</v>
      </c>
      <c r="AG158" t="s">
        <v>157</v>
      </c>
      <c r="AH158" t="s">
        <v>126</v>
      </c>
      <c r="AI158" t="s">
        <v>226</v>
      </c>
      <c r="AJ158" t="s">
        <v>128</v>
      </c>
      <c r="AK158" t="s">
        <v>129</v>
      </c>
      <c r="AL158" t="s">
        <v>132</v>
      </c>
      <c r="AM158" t="s">
        <v>131</v>
      </c>
      <c r="AN158" t="s">
        <v>134</v>
      </c>
      <c r="AO158" t="s">
        <v>172</v>
      </c>
      <c r="AP158" t="s">
        <v>115</v>
      </c>
      <c r="AQ158" t="s">
        <v>135</v>
      </c>
      <c r="AR158" t="s">
        <v>134</v>
      </c>
      <c r="AS158" t="s">
        <v>136</v>
      </c>
      <c r="AT158" t="s">
        <v>134</v>
      </c>
      <c r="AU158" t="s">
        <v>137</v>
      </c>
      <c r="AV158" t="s">
        <v>132</v>
      </c>
      <c r="AW158" t="s">
        <v>139</v>
      </c>
      <c r="AX158" t="s">
        <v>132</v>
      </c>
      <c r="AY158" t="s">
        <v>140</v>
      </c>
      <c r="AZ158" t="s">
        <v>134</v>
      </c>
      <c r="BA158" t="s">
        <v>141</v>
      </c>
      <c r="BB158" t="s">
        <v>125</v>
      </c>
      <c r="BC158" t="s">
        <v>143</v>
      </c>
      <c r="BD158" t="s">
        <v>144</v>
      </c>
      <c r="BE158" t="s">
        <v>143</v>
      </c>
      <c r="BF158" t="s">
        <v>144</v>
      </c>
      <c r="BG158" t="s">
        <v>143</v>
      </c>
      <c r="BH158" t="s">
        <v>144</v>
      </c>
      <c r="BI158" t="s">
        <v>118</v>
      </c>
      <c r="BJ158" t="s">
        <v>118</v>
      </c>
      <c r="BK158" t="s">
        <v>118</v>
      </c>
      <c r="BL158" t="s">
        <v>118</v>
      </c>
      <c r="BM158" t="s">
        <v>118</v>
      </c>
      <c r="BN158" t="s">
        <v>118</v>
      </c>
      <c r="BO158" t="s">
        <v>118</v>
      </c>
      <c r="BP158" t="s">
        <v>118</v>
      </c>
      <c r="BQ158" t="s">
        <v>118</v>
      </c>
      <c r="BR158" t="s">
        <v>118</v>
      </c>
      <c r="BS158" t="s">
        <v>118</v>
      </c>
      <c r="BT158" t="s">
        <v>118</v>
      </c>
      <c r="BU158" s="12"/>
      <c r="BV158" t="s">
        <v>118</v>
      </c>
      <c r="BW158" t="s">
        <v>351</v>
      </c>
      <c r="BX158" t="s">
        <v>162</v>
      </c>
      <c r="BY158" t="s">
        <v>117</v>
      </c>
      <c r="BZ158" t="s">
        <v>125</v>
      </c>
      <c r="CA158" t="s">
        <v>115</v>
      </c>
      <c r="CB158" t="s">
        <v>130</v>
      </c>
      <c r="CC158" t="s">
        <v>154</v>
      </c>
      <c r="CD158" t="s">
        <v>128</v>
      </c>
      <c r="CE158" t="s">
        <v>231</v>
      </c>
      <c r="CF158" t="s">
        <v>7018</v>
      </c>
      <c r="CG158" t="s">
        <v>7019</v>
      </c>
      <c r="CH158">
        <v>25</v>
      </c>
      <c r="CI158" t="s">
        <v>4362</v>
      </c>
      <c r="CJ158" t="s">
        <v>148</v>
      </c>
      <c r="CK158" t="s">
        <v>125</v>
      </c>
      <c r="CL158" t="s">
        <v>125</v>
      </c>
      <c r="CM158" t="s">
        <v>118</v>
      </c>
      <c r="CN158" t="s">
        <v>118</v>
      </c>
      <c r="CO158" t="s">
        <v>118</v>
      </c>
      <c r="CP158" t="s">
        <v>126</v>
      </c>
      <c r="CQ158" t="s">
        <v>118</v>
      </c>
      <c r="CR158" t="s">
        <v>118</v>
      </c>
      <c r="CS158" t="s">
        <v>118</v>
      </c>
      <c r="CT158" t="s">
        <v>115</v>
      </c>
      <c r="CU158" s="13">
        <v>45472.641817129632</v>
      </c>
      <c r="CV158" s="13"/>
      <c r="CW158" t="s">
        <v>118</v>
      </c>
      <c r="CX158" t="s">
        <v>118</v>
      </c>
      <c r="CY158" t="s">
        <v>115</v>
      </c>
      <c r="CZ158" t="s">
        <v>134</v>
      </c>
      <c r="DA158" s="13"/>
      <c r="DB158" t="s">
        <v>4366</v>
      </c>
      <c r="DC158" t="s">
        <v>4387</v>
      </c>
      <c r="DD158" t="s">
        <v>118</v>
      </c>
      <c r="DE158" t="s">
        <v>118</v>
      </c>
      <c r="DF158" t="s">
        <v>118</v>
      </c>
      <c r="DG158" t="s">
        <v>118</v>
      </c>
      <c r="DH158" t="s">
        <v>118</v>
      </c>
      <c r="DI158" t="s">
        <v>118</v>
      </c>
      <c r="DJ158" t="s">
        <v>118</v>
      </c>
      <c r="DK158" s="13"/>
      <c r="DL158">
        <v>4302</v>
      </c>
      <c r="DM158" t="s">
        <v>7006</v>
      </c>
      <c r="DN158" t="s">
        <v>4388</v>
      </c>
      <c r="DO158" t="s">
        <v>1410</v>
      </c>
      <c r="DP158" t="s">
        <v>7019</v>
      </c>
    </row>
    <row r="159" spans="1:120" x14ac:dyDescent="0.35">
      <c r="A159">
        <v>9160</v>
      </c>
      <c r="B159" t="s">
        <v>7020</v>
      </c>
      <c r="C159" t="s">
        <v>7021</v>
      </c>
      <c r="D159" t="s">
        <v>7022</v>
      </c>
      <c r="E159" t="s">
        <v>7023</v>
      </c>
      <c r="F159" s="12">
        <v>39026</v>
      </c>
      <c r="G159" t="s">
        <v>7024</v>
      </c>
      <c r="H159" t="s">
        <v>7025</v>
      </c>
      <c r="I159" t="s">
        <v>165</v>
      </c>
      <c r="J159" t="s">
        <v>114</v>
      </c>
      <c r="K159" t="s">
        <v>130</v>
      </c>
      <c r="L159" t="s">
        <v>115</v>
      </c>
      <c r="M159" t="s">
        <v>166</v>
      </c>
      <c r="N159" t="s">
        <v>117</v>
      </c>
      <c r="O159" t="s">
        <v>118</v>
      </c>
      <c r="P159" t="s">
        <v>116</v>
      </c>
      <c r="Q159" t="s">
        <v>167</v>
      </c>
      <c r="R159" t="s">
        <v>264</v>
      </c>
      <c r="S159" t="s">
        <v>331</v>
      </c>
      <c r="T159" t="s">
        <v>6519</v>
      </c>
      <c r="U159" t="s">
        <v>7026</v>
      </c>
      <c r="V159" t="s">
        <v>7027</v>
      </c>
      <c r="W159" t="s">
        <v>438</v>
      </c>
      <c r="X159" t="s">
        <v>7028</v>
      </c>
      <c r="Y159" t="s">
        <v>167</v>
      </c>
      <c r="Z159" t="s">
        <v>7029</v>
      </c>
      <c r="AA159" t="s">
        <v>7030</v>
      </c>
      <c r="AB159" t="s">
        <v>7031</v>
      </c>
      <c r="AC159" t="s">
        <v>7032</v>
      </c>
      <c r="AD159" t="s">
        <v>7033</v>
      </c>
      <c r="AE159" t="s">
        <v>7034</v>
      </c>
      <c r="AF159" t="s">
        <v>417</v>
      </c>
      <c r="AG159" t="s">
        <v>125</v>
      </c>
      <c r="AH159" t="s">
        <v>126</v>
      </c>
      <c r="AI159" t="s">
        <v>226</v>
      </c>
      <c r="AJ159" t="s">
        <v>171</v>
      </c>
      <c r="AK159" t="s">
        <v>129</v>
      </c>
      <c r="AL159" t="s">
        <v>125</v>
      </c>
      <c r="AM159" t="s">
        <v>131</v>
      </c>
      <c r="AN159" t="s">
        <v>132</v>
      </c>
      <c r="AO159" t="s">
        <v>172</v>
      </c>
      <c r="AP159" t="s">
        <v>115</v>
      </c>
      <c r="AQ159" t="s">
        <v>135</v>
      </c>
      <c r="AR159" t="s">
        <v>130</v>
      </c>
      <c r="AS159" t="s">
        <v>136</v>
      </c>
      <c r="AT159" t="s">
        <v>134</v>
      </c>
      <c r="AU159" t="s">
        <v>137</v>
      </c>
      <c r="AV159" t="s">
        <v>115</v>
      </c>
      <c r="AW159" t="s">
        <v>139</v>
      </c>
      <c r="AX159" t="s">
        <v>130</v>
      </c>
      <c r="AY159" t="s">
        <v>140</v>
      </c>
      <c r="AZ159" t="s">
        <v>115</v>
      </c>
      <c r="BA159" t="s">
        <v>141</v>
      </c>
      <c r="BB159" t="s">
        <v>115</v>
      </c>
      <c r="BC159" t="s">
        <v>174</v>
      </c>
      <c r="BD159" t="s">
        <v>132</v>
      </c>
      <c r="BE159" t="s">
        <v>143</v>
      </c>
      <c r="BF159" t="s">
        <v>144</v>
      </c>
      <c r="BG159" t="s">
        <v>143</v>
      </c>
      <c r="BH159" t="s">
        <v>144</v>
      </c>
      <c r="BI159" t="s">
        <v>118</v>
      </c>
      <c r="BJ159" t="s">
        <v>118</v>
      </c>
      <c r="BK159" t="s">
        <v>118</v>
      </c>
      <c r="BL159" t="s">
        <v>118</v>
      </c>
      <c r="BM159" t="s">
        <v>118</v>
      </c>
      <c r="BN159" t="s">
        <v>118</v>
      </c>
      <c r="BO159" t="s">
        <v>118</v>
      </c>
      <c r="BP159" t="s">
        <v>118</v>
      </c>
      <c r="BQ159" t="s">
        <v>118</v>
      </c>
      <c r="BR159" t="s">
        <v>118</v>
      </c>
      <c r="BS159" t="s">
        <v>118</v>
      </c>
      <c r="BT159" t="s">
        <v>118</v>
      </c>
      <c r="BU159" s="12"/>
      <c r="BV159" t="s">
        <v>118</v>
      </c>
      <c r="BW159" t="s">
        <v>375</v>
      </c>
      <c r="BX159" t="s">
        <v>162</v>
      </c>
      <c r="BY159" t="s">
        <v>117</v>
      </c>
      <c r="BZ159" t="s">
        <v>115</v>
      </c>
      <c r="CA159" t="s">
        <v>125</v>
      </c>
      <c r="CB159" t="s">
        <v>132</v>
      </c>
      <c r="CC159" t="s">
        <v>138</v>
      </c>
      <c r="CD159" t="s">
        <v>171</v>
      </c>
      <c r="CE159" t="s">
        <v>631</v>
      </c>
      <c r="CF159" t="s">
        <v>7035</v>
      </c>
      <c r="CG159" t="s">
        <v>7036</v>
      </c>
      <c r="CH159">
        <v>25</v>
      </c>
      <c r="CI159" t="s">
        <v>4362</v>
      </c>
      <c r="CJ159" t="s">
        <v>148</v>
      </c>
      <c r="CK159" t="s">
        <v>130</v>
      </c>
      <c r="CL159" t="s">
        <v>132</v>
      </c>
      <c r="CM159" t="s">
        <v>6410</v>
      </c>
      <c r="CN159" t="s">
        <v>118</v>
      </c>
      <c r="CO159" t="s">
        <v>132</v>
      </c>
      <c r="CP159" t="s">
        <v>126</v>
      </c>
      <c r="CQ159" t="s">
        <v>7037</v>
      </c>
      <c r="CR159" t="s">
        <v>7038</v>
      </c>
      <c r="CS159" t="s">
        <v>7039</v>
      </c>
      <c r="CT159" t="s">
        <v>115</v>
      </c>
      <c r="CU159" s="13">
        <v>45475.425486111111</v>
      </c>
      <c r="CV159" s="13"/>
      <c r="CW159" t="s">
        <v>118</v>
      </c>
      <c r="CX159" t="s">
        <v>118</v>
      </c>
      <c r="CY159" t="s">
        <v>132</v>
      </c>
      <c r="CZ159" t="s">
        <v>115</v>
      </c>
      <c r="DA159" s="13">
        <v>45494.424050925925</v>
      </c>
      <c r="DB159" t="s">
        <v>4366</v>
      </c>
      <c r="DC159" t="s">
        <v>4367</v>
      </c>
      <c r="DD159" t="s">
        <v>118</v>
      </c>
      <c r="DE159" t="s">
        <v>163</v>
      </c>
      <c r="DF159" t="s">
        <v>118</v>
      </c>
      <c r="DG159" t="s">
        <v>118</v>
      </c>
      <c r="DH159" t="s">
        <v>118</v>
      </c>
      <c r="DI159" t="s">
        <v>118</v>
      </c>
      <c r="DJ159" t="s">
        <v>118</v>
      </c>
      <c r="DK159" s="13"/>
      <c r="DL159">
        <v>4303</v>
      </c>
      <c r="DM159" t="s">
        <v>7020</v>
      </c>
      <c r="DN159" t="s">
        <v>895</v>
      </c>
      <c r="DO159" t="s">
        <v>6709</v>
      </c>
      <c r="DP159" t="s">
        <v>7036</v>
      </c>
    </row>
    <row r="160" spans="1:120" x14ac:dyDescent="0.35">
      <c r="A160">
        <v>8940</v>
      </c>
      <c r="B160" t="s">
        <v>7040</v>
      </c>
      <c r="C160" t="s">
        <v>7041</v>
      </c>
      <c r="D160" t="s">
        <v>7042</v>
      </c>
      <c r="E160" t="s">
        <v>7043</v>
      </c>
      <c r="F160" s="12">
        <v>38954</v>
      </c>
      <c r="G160" t="s">
        <v>7044</v>
      </c>
      <c r="H160" t="s">
        <v>7045</v>
      </c>
      <c r="I160" t="s">
        <v>165</v>
      </c>
      <c r="J160" t="s">
        <v>114</v>
      </c>
      <c r="K160" t="s">
        <v>130</v>
      </c>
      <c r="L160" t="s">
        <v>115</v>
      </c>
      <c r="M160" t="s">
        <v>166</v>
      </c>
      <c r="N160" t="s">
        <v>117</v>
      </c>
      <c r="O160" t="s">
        <v>118</v>
      </c>
      <c r="P160" t="s">
        <v>116</v>
      </c>
      <c r="Q160" t="s">
        <v>338</v>
      </c>
      <c r="R160" t="s">
        <v>318</v>
      </c>
      <c r="S160" t="s">
        <v>469</v>
      </c>
      <c r="T160" t="s">
        <v>240</v>
      </c>
      <c r="U160" t="s">
        <v>7046</v>
      </c>
      <c r="V160" t="s">
        <v>7047</v>
      </c>
      <c r="W160" t="s">
        <v>529</v>
      </c>
      <c r="X160" t="s">
        <v>530</v>
      </c>
      <c r="Y160" t="s">
        <v>338</v>
      </c>
      <c r="Z160" t="s">
        <v>542</v>
      </c>
      <c r="AA160" t="s">
        <v>7048</v>
      </c>
      <c r="AB160" t="s">
        <v>7049</v>
      </c>
      <c r="AC160" t="s">
        <v>7049</v>
      </c>
      <c r="AD160" t="s">
        <v>7050</v>
      </c>
      <c r="AE160" t="s">
        <v>7051</v>
      </c>
      <c r="AF160" t="s">
        <v>6282</v>
      </c>
      <c r="AG160" t="s">
        <v>142</v>
      </c>
      <c r="AH160" t="s">
        <v>126</v>
      </c>
      <c r="AI160" t="s">
        <v>226</v>
      </c>
      <c r="AJ160" t="s">
        <v>171</v>
      </c>
      <c r="AK160" t="s">
        <v>129</v>
      </c>
      <c r="AL160" t="s">
        <v>130</v>
      </c>
      <c r="AM160" t="s">
        <v>131</v>
      </c>
      <c r="AN160" t="s">
        <v>115</v>
      </c>
      <c r="AO160" t="s">
        <v>172</v>
      </c>
      <c r="AP160" t="s">
        <v>115</v>
      </c>
      <c r="AQ160" t="s">
        <v>135</v>
      </c>
      <c r="AR160" t="s">
        <v>115</v>
      </c>
      <c r="AS160" t="s">
        <v>136</v>
      </c>
      <c r="AT160" t="s">
        <v>134</v>
      </c>
      <c r="AU160" t="s">
        <v>137</v>
      </c>
      <c r="AV160" t="s">
        <v>115</v>
      </c>
      <c r="AW160" t="s">
        <v>139</v>
      </c>
      <c r="AX160" t="s">
        <v>115</v>
      </c>
      <c r="AY160" t="s">
        <v>140</v>
      </c>
      <c r="AZ160" t="s">
        <v>115</v>
      </c>
      <c r="BA160" t="s">
        <v>141</v>
      </c>
      <c r="BB160" t="s">
        <v>132</v>
      </c>
      <c r="BC160" t="s">
        <v>174</v>
      </c>
      <c r="BD160" t="s">
        <v>132</v>
      </c>
      <c r="BE160" t="s">
        <v>143</v>
      </c>
      <c r="BF160" t="s">
        <v>144</v>
      </c>
      <c r="BG160" t="s">
        <v>143</v>
      </c>
      <c r="BH160" t="s">
        <v>144</v>
      </c>
      <c r="BI160" t="s">
        <v>118</v>
      </c>
      <c r="BJ160" t="s">
        <v>118</v>
      </c>
      <c r="BK160" t="s">
        <v>118</v>
      </c>
      <c r="BL160" t="s">
        <v>118</v>
      </c>
      <c r="BM160" t="s">
        <v>118</v>
      </c>
      <c r="BN160" t="s">
        <v>118</v>
      </c>
      <c r="BO160" t="s">
        <v>118</v>
      </c>
      <c r="BP160" t="s">
        <v>118</v>
      </c>
      <c r="BQ160" t="s">
        <v>118</v>
      </c>
      <c r="BR160" t="s">
        <v>118</v>
      </c>
      <c r="BS160" t="s">
        <v>118</v>
      </c>
      <c r="BT160" t="s">
        <v>118</v>
      </c>
      <c r="BU160" s="12"/>
      <c r="BV160" t="s">
        <v>118</v>
      </c>
      <c r="BW160" t="s">
        <v>375</v>
      </c>
      <c r="BX160" t="s">
        <v>162</v>
      </c>
      <c r="BY160" t="s">
        <v>117</v>
      </c>
      <c r="BZ160" t="s">
        <v>115</v>
      </c>
      <c r="CA160" t="s">
        <v>142</v>
      </c>
      <c r="CB160" t="s">
        <v>132</v>
      </c>
      <c r="CC160" t="s">
        <v>128</v>
      </c>
      <c r="CD160" t="s">
        <v>171</v>
      </c>
      <c r="CE160" t="s">
        <v>314</v>
      </c>
      <c r="CF160" t="s">
        <v>7052</v>
      </c>
      <c r="CG160" t="s">
        <v>7053</v>
      </c>
      <c r="CH160">
        <v>25</v>
      </c>
      <c r="CI160" t="s">
        <v>4362</v>
      </c>
      <c r="CJ160" t="s">
        <v>148</v>
      </c>
      <c r="CK160" t="s">
        <v>125</v>
      </c>
      <c r="CL160" t="s">
        <v>130</v>
      </c>
      <c r="CM160" t="s">
        <v>134</v>
      </c>
      <c r="CN160" t="s">
        <v>118</v>
      </c>
      <c r="CO160" t="s">
        <v>132</v>
      </c>
      <c r="CP160" t="s">
        <v>126</v>
      </c>
      <c r="CQ160" t="s">
        <v>7054</v>
      </c>
      <c r="CR160" t="s">
        <v>7055</v>
      </c>
      <c r="CS160" t="s">
        <v>7056</v>
      </c>
      <c r="CT160" t="s">
        <v>115</v>
      </c>
      <c r="CU160" s="13">
        <v>45472.514745370368</v>
      </c>
      <c r="CV160" s="13"/>
      <c r="CW160" t="s">
        <v>118</v>
      </c>
      <c r="CX160" t="s">
        <v>118</v>
      </c>
      <c r="CY160" t="s">
        <v>132</v>
      </c>
      <c r="CZ160" t="s">
        <v>115</v>
      </c>
      <c r="DA160" s="13">
        <v>45494.466157407405</v>
      </c>
      <c r="DB160" t="s">
        <v>4366</v>
      </c>
      <c r="DC160" t="s">
        <v>4367</v>
      </c>
      <c r="DD160" t="s">
        <v>118</v>
      </c>
      <c r="DE160" t="s">
        <v>117</v>
      </c>
      <c r="DF160" t="s">
        <v>118</v>
      </c>
      <c r="DG160" t="s">
        <v>118</v>
      </c>
      <c r="DH160" t="s">
        <v>118</v>
      </c>
      <c r="DI160" t="s">
        <v>118</v>
      </c>
      <c r="DJ160" t="s">
        <v>118</v>
      </c>
      <c r="DK160" s="13"/>
      <c r="DL160">
        <v>4304</v>
      </c>
      <c r="DM160" t="s">
        <v>7040</v>
      </c>
      <c r="DN160" t="s">
        <v>895</v>
      </c>
      <c r="DO160" t="s">
        <v>7057</v>
      </c>
      <c r="DP160" t="s">
        <v>7053</v>
      </c>
    </row>
    <row r="161" spans="1:120" x14ac:dyDescent="0.35">
      <c r="A161">
        <v>8333</v>
      </c>
      <c r="B161" t="s">
        <v>7058</v>
      </c>
      <c r="C161" t="s">
        <v>7059</v>
      </c>
      <c r="D161" t="s">
        <v>7060</v>
      </c>
      <c r="E161" t="s">
        <v>7061</v>
      </c>
      <c r="F161" s="12">
        <v>38728</v>
      </c>
      <c r="G161" t="s">
        <v>7062</v>
      </c>
      <c r="H161" t="s">
        <v>7063</v>
      </c>
      <c r="I161" t="s">
        <v>113</v>
      </c>
      <c r="J161" t="s">
        <v>177</v>
      </c>
      <c r="K161" t="s">
        <v>115</v>
      </c>
      <c r="L161" t="s">
        <v>115</v>
      </c>
      <c r="M161" t="s">
        <v>116</v>
      </c>
      <c r="N161" t="s">
        <v>117</v>
      </c>
      <c r="O161" t="s">
        <v>118</v>
      </c>
      <c r="P161" t="s">
        <v>116</v>
      </c>
      <c r="Q161" t="s">
        <v>167</v>
      </c>
      <c r="R161" t="s">
        <v>274</v>
      </c>
      <c r="S161" t="s">
        <v>348</v>
      </c>
      <c r="T161" t="s">
        <v>361</v>
      </c>
      <c r="U161" t="s">
        <v>7064</v>
      </c>
      <c r="V161" t="s">
        <v>7065</v>
      </c>
      <c r="W161" t="s">
        <v>418</v>
      </c>
      <c r="X161" t="s">
        <v>419</v>
      </c>
      <c r="Y161" t="s">
        <v>167</v>
      </c>
      <c r="Z161" t="s">
        <v>4543</v>
      </c>
      <c r="AA161" t="s">
        <v>7066</v>
      </c>
      <c r="AB161" t="s">
        <v>7067</v>
      </c>
      <c r="AC161" t="s">
        <v>7067</v>
      </c>
      <c r="AD161" t="s">
        <v>118</v>
      </c>
      <c r="AE161" t="s">
        <v>7068</v>
      </c>
      <c r="AF161" t="s">
        <v>6360</v>
      </c>
      <c r="AG161" t="s">
        <v>157</v>
      </c>
      <c r="AH161" t="s">
        <v>126</v>
      </c>
      <c r="AI161" t="s">
        <v>226</v>
      </c>
      <c r="AJ161" t="s">
        <v>128</v>
      </c>
      <c r="AK161" t="s">
        <v>129</v>
      </c>
      <c r="AL161" t="s">
        <v>132</v>
      </c>
      <c r="AM161" t="s">
        <v>131</v>
      </c>
      <c r="AN161" t="s">
        <v>132</v>
      </c>
      <c r="AO161" t="s">
        <v>133</v>
      </c>
      <c r="AP161" t="s">
        <v>115</v>
      </c>
      <c r="AQ161" t="s">
        <v>135</v>
      </c>
      <c r="AR161" t="s">
        <v>130</v>
      </c>
      <c r="AS161" t="s">
        <v>136</v>
      </c>
      <c r="AT161" t="s">
        <v>115</v>
      </c>
      <c r="AU161" t="s">
        <v>137</v>
      </c>
      <c r="AV161" t="s">
        <v>132</v>
      </c>
      <c r="AW161" t="s">
        <v>173</v>
      </c>
      <c r="AX161" t="s">
        <v>115</v>
      </c>
      <c r="AY161" t="s">
        <v>139</v>
      </c>
      <c r="AZ161" t="s">
        <v>125</v>
      </c>
      <c r="BA161" t="s">
        <v>140</v>
      </c>
      <c r="BB161" t="s">
        <v>157</v>
      </c>
      <c r="BC161" t="s">
        <v>143</v>
      </c>
      <c r="BD161" t="s">
        <v>144</v>
      </c>
      <c r="BE161" t="s">
        <v>143</v>
      </c>
      <c r="BF161" t="s">
        <v>144</v>
      </c>
      <c r="BG161" t="s">
        <v>143</v>
      </c>
      <c r="BH161" t="s">
        <v>144</v>
      </c>
      <c r="BI161" t="s">
        <v>118</v>
      </c>
      <c r="BJ161" t="s">
        <v>118</v>
      </c>
      <c r="BK161" t="s">
        <v>118</v>
      </c>
      <c r="BL161" t="s">
        <v>118</v>
      </c>
      <c r="BM161" t="s">
        <v>118</v>
      </c>
      <c r="BN161" t="s">
        <v>118</v>
      </c>
      <c r="BO161" t="s">
        <v>118</v>
      </c>
      <c r="BP161" t="s">
        <v>118</v>
      </c>
      <c r="BQ161" t="s">
        <v>118</v>
      </c>
      <c r="BR161" t="s">
        <v>118</v>
      </c>
      <c r="BS161" t="s">
        <v>118</v>
      </c>
      <c r="BT161" t="s">
        <v>118</v>
      </c>
      <c r="BU161" s="12"/>
      <c r="BV161" t="s">
        <v>118</v>
      </c>
      <c r="BW161" t="s">
        <v>145</v>
      </c>
      <c r="BX161" t="s">
        <v>162</v>
      </c>
      <c r="BY161" t="s">
        <v>374</v>
      </c>
      <c r="BZ161" t="s">
        <v>134</v>
      </c>
      <c r="CA161" t="s">
        <v>130</v>
      </c>
      <c r="CB161" t="s">
        <v>130</v>
      </c>
      <c r="CC161" t="s">
        <v>142</v>
      </c>
      <c r="CD161" t="s">
        <v>128</v>
      </c>
      <c r="CE161" t="s">
        <v>6746</v>
      </c>
      <c r="CF161" t="s">
        <v>7069</v>
      </c>
      <c r="CG161" t="s">
        <v>7070</v>
      </c>
      <c r="CH161">
        <v>25</v>
      </c>
      <c r="CI161" t="s">
        <v>4362</v>
      </c>
      <c r="CJ161" t="s">
        <v>148</v>
      </c>
      <c r="CK161" t="s">
        <v>142</v>
      </c>
      <c r="CL161" t="s">
        <v>125</v>
      </c>
      <c r="CM161" t="s">
        <v>134</v>
      </c>
      <c r="CN161" t="s">
        <v>118</v>
      </c>
      <c r="CO161" t="s">
        <v>132</v>
      </c>
      <c r="CP161" t="s">
        <v>126</v>
      </c>
      <c r="CQ161" t="s">
        <v>7071</v>
      </c>
      <c r="CR161" t="s">
        <v>7072</v>
      </c>
      <c r="CS161" t="s">
        <v>7073</v>
      </c>
      <c r="CT161" t="s">
        <v>115</v>
      </c>
      <c r="CU161" s="13">
        <v>45472.507777777777</v>
      </c>
      <c r="CV161" s="13"/>
      <c r="CW161" t="s">
        <v>118</v>
      </c>
      <c r="CX161" t="s">
        <v>118</v>
      </c>
      <c r="CY161" t="s">
        <v>132</v>
      </c>
      <c r="CZ161" t="s">
        <v>115</v>
      </c>
      <c r="DA161" s="13">
        <v>45494.394166666665</v>
      </c>
      <c r="DB161" t="s">
        <v>4366</v>
      </c>
      <c r="DC161" t="s">
        <v>4387</v>
      </c>
      <c r="DD161" t="s">
        <v>118</v>
      </c>
      <c r="DE161" t="s">
        <v>116</v>
      </c>
      <c r="DF161" t="s">
        <v>118</v>
      </c>
      <c r="DG161" t="s">
        <v>118</v>
      </c>
      <c r="DH161" t="s">
        <v>118</v>
      </c>
      <c r="DI161" t="s">
        <v>118</v>
      </c>
      <c r="DJ161" t="s">
        <v>118</v>
      </c>
      <c r="DK161" s="13"/>
      <c r="DL161">
        <v>4305</v>
      </c>
      <c r="DM161" t="s">
        <v>7058</v>
      </c>
      <c r="DN161" t="s">
        <v>4388</v>
      </c>
      <c r="DO161" t="s">
        <v>1410</v>
      </c>
      <c r="DP161" t="s">
        <v>7070</v>
      </c>
    </row>
    <row r="162" spans="1:120" x14ac:dyDescent="0.35">
      <c r="A162">
        <v>8695</v>
      </c>
      <c r="B162" t="s">
        <v>7074</v>
      </c>
      <c r="C162" t="s">
        <v>7075</v>
      </c>
      <c r="D162" t="s">
        <v>7076</v>
      </c>
      <c r="E162" t="s">
        <v>7077</v>
      </c>
      <c r="F162" s="12">
        <v>38867</v>
      </c>
      <c r="G162" t="s">
        <v>7078</v>
      </c>
      <c r="H162" t="s">
        <v>7079</v>
      </c>
      <c r="I162" t="s">
        <v>212</v>
      </c>
      <c r="J162" t="s">
        <v>177</v>
      </c>
      <c r="K162" t="s">
        <v>125</v>
      </c>
      <c r="L162" t="s">
        <v>115</v>
      </c>
      <c r="M162" t="s">
        <v>213</v>
      </c>
      <c r="N162" t="s">
        <v>117</v>
      </c>
      <c r="O162" t="s">
        <v>118</v>
      </c>
      <c r="P162" t="s">
        <v>116</v>
      </c>
      <c r="Q162" t="s">
        <v>338</v>
      </c>
      <c r="R162" t="s">
        <v>520</v>
      </c>
      <c r="S162" t="s">
        <v>437</v>
      </c>
      <c r="T162" t="s">
        <v>636</v>
      </c>
      <c r="U162" t="s">
        <v>7080</v>
      </c>
      <c r="V162" t="s">
        <v>7081</v>
      </c>
      <c r="W162" t="s">
        <v>529</v>
      </c>
      <c r="X162" t="s">
        <v>7082</v>
      </c>
      <c r="Y162" t="s">
        <v>338</v>
      </c>
      <c r="Z162" t="s">
        <v>118</v>
      </c>
      <c r="AA162" t="s">
        <v>118</v>
      </c>
      <c r="AB162" t="s">
        <v>7083</v>
      </c>
      <c r="AC162" t="s">
        <v>118</v>
      </c>
      <c r="AD162" t="s">
        <v>7084</v>
      </c>
      <c r="AE162" t="s">
        <v>7085</v>
      </c>
      <c r="AF162" t="s">
        <v>7086</v>
      </c>
      <c r="AG162" t="s">
        <v>125</v>
      </c>
      <c r="AH162" t="s">
        <v>126</v>
      </c>
      <c r="AI162" t="s">
        <v>226</v>
      </c>
      <c r="AJ162" t="s">
        <v>128</v>
      </c>
      <c r="AK162" t="s">
        <v>129</v>
      </c>
      <c r="AL162" t="s">
        <v>134</v>
      </c>
      <c r="AM162" t="s">
        <v>131</v>
      </c>
      <c r="AN162" t="s">
        <v>134</v>
      </c>
      <c r="AO162" t="s">
        <v>172</v>
      </c>
      <c r="AP162" t="s">
        <v>115</v>
      </c>
      <c r="AQ162" t="s">
        <v>135</v>
      </c>
      <c r="AR162" t="s">
        <v>134</v>
      </c>
      <c r="AS162" t="s">
        <v>136</v>
      </c>
      <c r="AT162" t="s">
        <v>134</v>
      </c>
      <c r="AU162" t="s">
        <v>137</v>
      </c>
      <c r="AV162" t="s">
        <v>134</v>
      </c>
      <c r="AW162" t="s">
        <v>322</v>
      </c>
      <c r="AX162" t="s">
        <v>134</v>
      </c>
      <c r="AY162" t="s">
        <v>139</v>
      </c>
      <c r="AZ162" t="s">
        <v>134</v>
      </c>
      <c r="BA162" t="s">
        <v>140</v>
      </c>
      <c r="BB162" t="s">
        <v>134</v>
      </c>
      <c r="BC162" t="s">
        <v>143</v>
      </c>
      <c r="BD162" t="s">
        <v>144</v>
      </c>
      <c r="BE162" t="s">
        <v>143</v>
      </c>
      <c r="BF162" t="s">
        <v>144</v>
      </c>
      <c r="BG162" t="s">
        <v>143</v>
      </c>
      <c r="BH162" t="s">
        <v>144</v>
      </c>
      <c r="BI162" t="s">
        <v>118</v>
      </c>
      <c r="BJ162" t="s">
        <v>118</v>
      </c>
      <c r="BK162" t="s">
        <v>118</v>
      </c>
      <c r="BL162" t="s">
        <v>118</v>
      </c>
      <c r="BM162" t="s">
        <v>118</v>
      </c>
      <c r="BN162" t="s">
        <v>118</v>
      </c>
      <c r="BO162" t="s">
        <v>118</v>
      </c>
      <c r="BP162" t="s">
        <v>118</v>
      </c>
      <c r="BQ162" t="s">
        <v>118</v>
      </c>
      <c r="BR162" t="s">
        <v>118</v>
      </c>
      <c r="BS162" t="s">
        <v>118</v>
      </c>
      <c r="BT162" t="s">
        <v>118</v>
      </c>
      <c r="BU162" s="12"/>
      <c r="BV162" t="s">
        <v>118</v>
      </c>
      <c r="BW162" t="s">
        <v>351</v>
      </c>
      <c r="BX162" t="s">
        <v>162</v>
      </c>
      <c r="BY162" t="s">
        <v>374</v>
      </c>
      <c r="BZ162" t="s">
        <v>154</v>
      </c>
      <c r="CA162" t="s">
        <v>115</v>
      </c>
      <c r="CB162" t="s">
        <v>134</v>
      </c>
      <c r="CC162" t="s">
        <v>128</v>
      </c>
      <c r="CD162" t="s">
        <v>128</v>
      </c>
      <c r="CE162" t="s">
        <v>456</v>
      </c>
      <c r="CF162" t="s">
        <v>7087</v>
      </c>
      <c r="CG162" t="s">
        <v>7088</v>
      </c>
      <c r="CH162">
        <v>25</v>
      </c>
      <c r="CI162" t="s">
        <v>4362</v>
      </c>
      <c r="CJ162" t="s">
        <v>148</v>
      </c>
      <c r="CK162" t="s">
        <v>115</v>
      </c>
      <c r="CL162" t="s">
        <v>115</v>
      </c>
      <c r="CM162" t="s">
        <v>118</v>
      </c>
      <c r="CN162" t="s">
        <v>118</v>
      </c>
      <c r="CO162" t="s">
        <v>118</v>
      </c>
      <c r="CP162" t="s">
        <v>126</v>
      </c>
      <c r="CQ162" t="s">
        <v>118</v>
      </c>
      <c r="CR162" t="s">
        <v>118</v>
      </c>
      <c r="CS162" t="s">
        <v>118</v>
      </c>
      <c r="CT162" t="s">
        <v>132</v>
      </c>
      <c r="CU162" s="13"/>
      <c r="CV162" s="13">
        <v>45474.305347222224</v>
      </c>
      <c r="CW162" t="s">
        <v>130</v>
      </c>
      <c r="CX162" t="s">
        <v>118</v>
      </c>
      <c r="CY162" t="s">
        <v>134</v>
      </c>
      <c r="CZ162" t="s">
        <v>134</v>
      </c>
      <c r="DA162" s="13"/>
      <c r="DB162" t="s">
        <v>4366</v>
      </c>
      <c r="DC162" t="s">
        <v>4387</v>
      </c>
      <c r="DD162" t="s">
        <v>118</v>
      </c>
      <c r="DE162" t="s">
        <v>118</v>
      </c>
      <c r="DF162" t="s">
        <v>118</v>
      </c>
      <c r="DG162" t="s">
        <v>118</v>
      </c>
      <c r="DH162" t="s">
        <v>118</v>
      </c>
      <c r="DI162" t="s">
        <v>118</v>
      </c>
      <c r="DJ162" t="s">
        <v>118</v>
      </c>
      <c r="DK162" s="13"/>
      <c r="DL162">
        <v>4306</v>
      </c>
      <c r="DM162" t="s">
        <v>7074</v>
      </c>
      <c r="DN162" t="s">
        <v>4388</v>
      </c>
      <c r="DO162" t="s">
        <v>118</v>
      </c>
      <c r="DP162" t="s">
        <v>7088</v>
      </c>
    </row>
    <row r="163" spans="1:120" x14ac:dyDescent="0.35">
      <c r="A163">
        <v>8314</v>
      </c>
      <c r="B163" t="s">
        <v>7089</v>
      </c>
      <c r="C163" t="s">
        <v>7090</v>
      </c>
      <c r="D163" t="s">
        <v>7091</v>
      </c>
      <c r="E163" t="s">
        <v>7092</v>
      </c>
      <c r="F163" s="12">
        <v>38720</v>
      </c>
      <c r="G163" t="s">
        <v>7093</v>
      </c>
      <c r="H163" t="s">
        <v>7094</v>
      </c>
      <c r="I163" t="s">
        <v>212</v>
      </c>
      <c r="J163" t="s">
        <v>114</v>
      </c>
      <c r="K163" t="s">
        <v>125</v>
      </c>
      <c r="L163" t="s">
        <v>115</v>
      </c>
      <c r="M163" t="s">
        <v>213</v>
      </c>
      <c r="N163" t="s">
        <v>117</v>
      </c>
      <c r="O163" t="s">
        <v>118</v>
      </c>
      <c r="P163" t="s">
        <v>116</v>
      </c>
      <c r="Q163" t="s">
        <v>218</v>
      </c>
      <c r="R163" t="s">
        <v>253</v>
      </c>
      <c r="S163" t="s">
        <v>355</v>
      </c>
      <c r="T163" t="s">
        <v>356</v>
      </c>
      <c r="U163" t="s">
        <v>7095</v>
      </c>
      <c r="V163" t="s">
        <v>118</v>
      </c>
      <c r="W163" t="s">
        <v>357</v>
      </c>
      <c r="X163" t="s">
        <v>358</v>
      </c>
      <c r="Y163" t="s">
        <v>238</v>
      </c>
      <c r="Z163" t="s">
        <v>118</v>
      </c>
      <c r="AA163" t="s">
        <v>118</v>
      </c>
      <c r="AB163" t="s">
        <v>7096</v>
      </c>
      <c r="AC163" t="s">
        <v>118</v>
      </c>
      <c r="AD163" t="s">
        <v>7097</v>
      </c>
      <c r="AE163" t="s">
        <v>7098</v>
      </c>
      <c r="AF163" t="s">
        <v>7099</v>
      </c>
      <c r="AG163" t="s">
        <v>142</v>
      </c>
      <c r="AH163" t="s">
        <v>126</v>
      </c>
      <c r="AI163" t="s">
        <v>226</v>
      </c>
      <c r="AJ163" t="s">
        <v>128</v>
      </c>
      <c r="AK163" t="s">
        <v>129</v>
      </c>
      <c r="AL163" t="s">
        <v>134</v>
      </c>
      <c r="AM163" t="s">
        <v>131</v>
      </c>
      <c r="AN163" t="s">
        <v>134</v>
      </c>
      <c r="AO163" t="s">
        <v>172</v>
      </c>
      <c r="AP163" t="s">
        <v>115</v>
      </c>
      <c r="AQ163" t="s">
        <v>135</v>
      </c>
      <c r="AR163" t="s">
        <v>134</v>
      </c>
      <c r="AS163" t="s">
        <v>136</v>
      </c>
      <c r="AT163" t="s">
        <v>134</v>
      </c>
      <c r="AU163" t="s">
        <v>137</v>
      </c>
      <c r="AV163" t="s">
        <v>130</v>
      </c>
      <c r="AW163" t="s">
        <v>139</v>
      </c>
      <c r="AX163" t="s">
        <v>115</v>
      </c>
      <c r="AY163" t="s">
        <v>140</v>
      </c>
      <c r="AZ163" t="s">
        <v>115</v>
      </c>
      <c r="BA163" t="s">
        <v>141</v>
      </c>
      <c r="BB163" t="s">
        <v>132</v>
      </c>
      <c r="BC163" t="s">
        <v>143</v>
      </c>
      <c r="BD163" t="s">
        <v>144</v>
      </c>
      <c r="BE163" t="s">
        <v>143</v>
      </c>
      <c r="BF163" t="s">
        <v>144</v>
      </c>
      <c r="BG163" t="s">
        <v>143</v>
      </c>
      <c r="BH163" t="s">
        <v>144</v>
      </c>
      <c r="BI163" t="s">
        <v>118</v>
      </c>
      <c r="BJ163" t="s">
        <v>118</v>
      </c>
      <c r="BK163" t="s">
        <v>118</v>
      </c>
      <c r="BL163" t="s">
        <v>118</v>
      </c>
      <c r="BM163" t="s">
        <v>118</v>
      </c>
      <c r="BN163" t="s">
        <v>118</v>
      </c>
      <c r="BO163" t="s">
        <v>118</v>
      </c>
      <c r="BP163" t="s">
        <v>118</v>
      </c>
      <c r="BQ163" t="s">
        <v>118</v>
      </c>
      <c r="BR163" t="s">
        <v>118</v>
      </c>
      <c r="BS163" t="s">
        <v>118</v>
      </c>
      <c r="BT163" t="s">
        <v>118</v>
      </c>
      <c r="BU163" s="12"/>
      <c r="BV163" t="s">
        <v>118</v>
      </c>
      <c r="BW163" t="s">
        <v>351</v>
      </c>
      <c r="BX163" t="s">
        <v>162</v>
      </c>
      <c r="BY163" t="s">
        <v>117</v>
      </c>
      <c r="BZ163" t="s">
        <v>125</v>
      </c>
      <c r="CA163" t="s">
        <v>130</v>
      </c>
      <c r="CB163" t="s">
        <v>115</v>
      </c>
      <c r="CC163" t="s">
        <v>154</v>
      </c>
      <c r="CD163" t="s">
        <v>128</v>
      </c>
      <c r="CE163" t="s">
        <v>4688</v>
      </c>
      <c r="CF163" t="s">
        <v>7100</v>
      </c>
      <c r="CG163" t="s">
        <v>7101</v>
      </c>
      <c r="CH163">
        <v>25</v>
      </c>
      <c r="CI163" t="s">
        <v>4362</v>
      </c>
      <c r="CJ163" t="s">
        <v>148</v>
      </c>
      <c r="CK163" t="s">
        <v>125</v>
      </c>
      <c r="CL163" t="s">
        <v>132</v>
      </c>
      <c r="CM163" t="s">
        <v>118</v>
      </c>
      <c r="CN163" t="s">
        <v>118</v>
      </c>
      <c r="CO163" t="s">
        <v>118</v>
      </c>
      <c r="CP163" t="s">
        <v>126</v>
      </c>
      <c r="CQ163" t="s">
        <v>118</v>
      </c>
      <c r="CR163" t="s">
        <v>118</v>
      </c>
      <c r="CS163" t="s">
        <v>118</v>
      </c>
      <c r="CT163" t="s">
        <v>134</v>
      </c>
      <c r="CU163" s="13"/>
      <c r="CV163" s="13"/>
      <c r="CW163" t="s">
        <v>118</v>
      </c>
      <c r="CX163" t="s">
        <v>118</v>
      </c>
      <c r="CY163" t="s">
        <v>134</v>
      </c>
      <c r="CZ163" t="s">
        <v>134</v>
      </c>
      <c r="DA163" s="13"/>
      <c r="DB163" t="s">
        <v>4366</v>
      </c>
      <c r="DC163" t="s">
        <v>4367</v>
      </c>
      <c r="DD163" t="s">
        <v>118</v>
      </c>
      <c r="DE163" t="s">
        <v>118</v>
      </c>
      <c r="DF163" t="s">
        <v>118</v>
      </c>
      <c r="DG163" t="s">
        <v>115</v>
      </c>
      <c r="DH163" t="s">
        <v>118</v>
      </c>
      <c r="DI163" t="s">
        <v>118</v>
      </c>
      <c r="DJ163" t="s">
        <v>118</v>
      </c>
      <c r="DK163" s="13"/>
      <c r="DL163">
        <v>4307</v>
      </c>
      <c r="DM163" t="s">
        <v>7089</v>
      </c>
      <c r="DN163" t="s">
        <v>895</v>
      </c>
      <c r="DO163" t="s">
        <v>118</v>
      </c>
      <c r="DP163" t="s">
        <v>7101</v>
      </c>
    </row>
    <row r="164" spans="1:120" x14ac:dyDescent="0.35">
      <c r="A164">
        <v>8667</v>
      </c>
      <c r="B164" t="s">
        <v>7102</v>
      </c>
      <c r="C164" t="s">
        <v>7103</v>
      </c>
      <c r="D164" t="s">
        <v>7104</v>
      </c>
      <c r="E164" t="s">
        <v>7105</v>
      </c>
      <c r="F164" s="12">
        <v>38857</v>
      </c>
      <c r="G164" t="s">
        <v>7106</v>
      </c>
      <c r="H164" t="s">
        <v>7107</v>
      </c>
      <c r="I164" t="s">
        <v>212</v>
      </c>
      <c r="J164" t="s">
        <v>177</v>
      </c>
      <c r="K164" t="s">
        <v>125</v>
      </c>
      <c r="L164" t="s">
        <v>115</v>
      </c>
      <c r="M164" t="s">
        <v>213</v>
      </c>
      <c r="N164" t="s">
        <v>117</v>
      </c>
      <c r="O164" t="s">
        <v>118</v>
      </c>
      <c r="P164" t="s">
        <v>116</v>
      </c>
      <c r="Q164" t="s">
        <v>338</v>
      </c>
      <c r="R164" t="s">
        <v>352</v>
      </c>
      <c r="S164" t="s">
        <v>427</v>
      </c>
      <c r="T164" t="s">
        <v>730</v>
      </c>
      <c r="U164" t="s">
        <v>7108</v>
      </c>
      <c r="V164" t="s">
        <v>7109</v>
      </c>
      <c r="W164" t="s">
        <v>7110</v>
      </c>
      <c r="X164" t="s">
        <v>7111</v>
      </c>
      <c r="Y164" t="s">
        <v>338</v>
      </c>
      <c r="Z164" t="s">
        <v>474</v>
      </c>
      <c r="AA164" t="s">
        <v>7112</v>
      </c>
      <c r="AB164" t="s">
        <v>7113</v>
      </c>
      <c r="AC164" t="s">
        <v>7114</v>
      </c>
      <c r="AD164" t="s">
        <v>7115</v>
      </c>
      <c r="AE164" t="s">
        <v>7116</v>
      </c>
      <c r="AF164" t="s">
        <v>7117</v>
      </c>
      <c r="AG164" t="s">
        <v>157</v>
      </c>
      <c r="AH164" t="s">
        <v>126</v>
      </c>
      <c r="AI164" t="s">
        <v>226</v>
      </c>
      <c r="AJ164" t="s">
        <v>128</v>
      </c>
      <c r="AK164" t="s">
        <v>129</v>
      </c>
      <c r="AL164" t="s">
        <v>125</v>
      </c>
      <c r="AM164" t="s">
        <v>131</v>
      </c>
      <c r="AN164" t="s">
        <v>132</v>
      </c>
      <c r="AO164" t="s">
        <v>172</v>
      </c>
      <c r="AP164" t="s">
        <v>130</v>
      </c>
      <c r="AQ164" t="s">
        <v>135</v>
      </c>
      <c r="AR164" t="s">
        <v>130</v>
      </c>
      <c r="AS164" t="s">
        <v>136</v>
      </c>
      <c r="AT164" t="s">
        <v>115</v>
      </c>
      <c r="AU164" t="s">
        <v>137</v>
      </c>
      <c r="AV164" t="s">
        <v>142</v>
      </c>
      <c r="AW164" t="s">
        <v>139</v>
      </c>
      <c r="AX164" t="s">
        <v>125</v>
      </c>
      <c r="AY164" t="s">
        <v>140</v>
      </c>
      <c r="AZ164" t="s">
        <v>138</v>
      </c>
      <c r="BA164" t="s">
        <v>141</v>
      </c>
      <c r="BB164" t="s">
        <v>125</v>
      </c>
      <c r="BC164" t="s">
        <v>143</v>
      </c>
      <c r="BD164" t="s">
        <v>144</v>
      </c>
      <c r="BE164" t="s">
        <v>143</v>
      </c>
      <c r="BF164" t="s">
        <v>144</v>
      </c>
      <c r="BG164" t="s">
        <v>143</v>
      </c>
      <c r="BH164" t="s">
        <v>144</v>
      </c>
      <c r="BI164" t="s">
        <v>118</v>
      </c>
      <c r="BJ164" t="s">
        <v>118</v>
      </c>
      <c r="BK164" t="s">
        <v>118</v>
      </c>
      <c r="BL164" t="s">
        <v>118</v>
      </c>
      <c r="BM164" t="s">
        <v>118</v>
      </c>
      <c r="BN164" t="s">
        <v>118</v>
      </c>
      <c r="BO164" t="s">
        <v>118</v>
      </c>
      <c r="BP164" t="s">
        <v>118</v>
      </c>
      <c r="BQ164" t="s">
        <v>118</v>
      </c>
      <c r="BR164" t="s">
        <v>118</v>
      </c>
      <c r="BS164" t="s">
        <v>118</v>
      </c>
      <c r="BT164" t="s">
        <v>118</v>
      </c>
      <c r="BU164" s="12"/>
      <c r="BV164" t="s">
        <v>118</v>
      </c>
      <c r="BW164" t="s">
        <v>351</v>
      </c>
      <c r="BX164" t="s">
        <v>162</v>
      </c>
      <c r="BY164" t="s">
        <v>117</v>
      </c>
      <c r="BZ164" t="s">
        <v>134</v>
      </c>
      <c r="CA164" t="s">
        <v>115</v>
      </c>
      <c r="CB164" t="s">
        <v>115</v>
      </c>
      <c r="CC164" t="s">
        <v>132</v>
      </c>
      <c r="CD164" t="s">
        <v>154</v>
      </c>
      <c r="CE164" t="s">
        <v>343</v>
      </c>
      <c r="CF164" t="s">
        <v>7118</v>
      </c>
      <c r="CG164" t="s">
        <v>7119</v>
      </c>
      <c r="CH164">
        <v>25</v>
      </c>
      <c r="CI164" t="s">
        <v>4362</v>
      </c>
      <c r="CJ164" t="s">
        <v>148</v>
      </c>
      <c r="CK164" t="s">
        <v>132</v>
      </c>
      <c r="CL164" t="s">
        <v>132</v>
      </c>
      <c r="CM164" t="s">
        <v>134</v>
      </c>
      <c r="CN164" t="s">
        <v>118</v>
      </c>
      <c r="CO164" t="s">
        <v>132</v>
      </c>
      <c r="CP164" t="s">
        <v>126</v>
      </c>
      <c r="CQ164" t="s">
        <v>7120</v>
      </c>
      <c r="CR164" t="s">
        <v>7121</v>
      </c>
      <c r="CS164" t="s">
        <v>7122</v>
      </c>
      <c r="CT164" t="s">
        <v>115</v>
      </c>
      <c r="CU164" s="13">
        <v>45472.544328703705</v>
      </c>
      <c r="CV164" s="13"/>
      <c r="CW164" t="s">
        <v>118</v>
      </c>
      <c r="CX164" t="s">
        <v>118</v>
      </c>
      <c r="CY164" t="s">
        <v>132</v>
      </c>
      <c r="CZ164" t="s">
        <v>115</v>
      </c>
      <c r="DA164" s="13">
        <v>45494.36440972222</v>
      </c>
      <c r="DB164" t="s">
        <v>4366</v>
      </c>
      <c r="DC164" t="s">
        <v>4387</v>
      </c>
      <c r="DD164" t="s">
        <v>118</v>
      </c>
      <c r="DE164" t="s">
        <v>116</v>
      </c>
      <c r="DF164" t="s">
        <v>118</v>
      </c>
      <c r="DG164" t="s">
        <v>118</v>
      </c>
      <c r="DH164" t="s">
        <v>118</v>
      </c>
      <c r="DI164" t="s">
        <v>118</v>
      </c>
      <c r="DJ164" t="s">
        <v>118</v>
      </c>
      <c r="DK164" s="13"/>
      <c r="DL164">
        <v>4308</v>
      </c>
      <c r="DM164" t="s">
        <v>7102</v>
      </c>
      <c r="DN164" t="s">
        <v>4388</v>
      </c>
      <c r="DO164" t="s">
        <v>1410</v>
      </c>
      <c r="DP164" t="s">
        <v>7119</v>
      </c>
    </row>
    <row r="165" spans="1:120" x14ac:dyDescent="0.35">
      <c r="A165">
        <v>8313</v>
      </c>
      <c r="B165" t="s">
        <v>7123</v>
      </c>
      <c r="C165" t="s">
        <v>7124</v>
      </c>
      <c r="D165" t="s">
        <v>7125</v>
      </c>
      <c r="E165" t="s">
        <v>7126</v>
      </c>
      <c r="F165" s="12">
        <v>38720</v>
      </c>
      <c r="G165" t="s">
        <v>7127</v>
      </c>
      <c r="H165" t="s">
        <v>7128</v>
      </c>
      <c r="I165" t="s">
        <v>212</v>
      </c>
      <c r="J165" t="s">
        <v>177</v>
      </c>
      <c r="K165" t="s">
        <v>125</v>
      </c>
      <c r="L165" t="s">
        <v>115</v>
      </c>
      <c r="M165" t="s">
        <v>213</v>
      </c>
      <c r="N165" t="s">
        <v>117</v>
      </c>
      <c r="O165" t="s">
        <v>118</v>
      </c>
      <c r="P165" t="s">
        <v>116</v>
      </c>
      <c r="Q165" t="s">
        <v>218</v>
      </c>
      <c r="R165" t="s">
        <v>352</v>
      </c>
      <c r="S165" t="s">
        <v>6961</v>
      </c>
      <c r="T165" t="s">
        <v>7129</v>
      </c>
      <c r="U165" t="s">
        <v>7130</v>
      </c>
      <c r="V165" t="s">
        <v>118</v>
      </c>
      <c r="W165" t="s">
        <v>7131</v>
      </c>
      <c r="X165" t="s">
        <v>7132</v>
      </c>
      <c r="Y165" t="s">
        <v>218</v>
      </c>
      <c r="Z165" t="s">
        <v>329</v>
      </c>
      <c r="AA165" t="s">
        <v>7133</v>
      </c>
      <c r="AB165" t="s">
        <v>7134</v>
      </c>
      <c r="AC165" t="s">
        <v>7134</v>
      </c>
      <c r="AD165" t="s">
        <v>118</v>
      </c>
      <c r="AE165" t="s">
        <v>7135</v>
      </c>
      <c r="AF165" t="s">
        <v>7136</v>
      </c>
      <c r="AG165" t="s">
        <v>130</v>
      </c>
      <c r="AH165" t="s">
        <v>126</v>
      </c>
      <c r="AI165" t="s">
        <v>226</v>
      </c>
      <c r="AJ165" t="s">
        <v>128</v>
      </c>
      <c r="AK165" t="s">
        <v>129</v>
      </c>
      <c r="AL165" t="s">
        <v>132</v>
      </c>
      <c r="AM165" t="s">
        <v>131</v>
      </c>
      <c r="AN165" t="s">
        <v>132</v>
      </c>
      <c r="AO165" t="s">
        <v>172</v>
      </c>
      <c r="AP165" t="s">
        <v>115</v>
      </c>
      <c r="AQ165" t="s">
        <v>135</v>
      </c>
      <c r="AR165" t="s">
        <v>134</v>
      </c>
      <c r="AS165" t="s">
        <v>136</v>
      </c>
      <c r="AT165" t="s">
        <v>115</v>
      </c>
      <c r="AU165" t="s">
        <v>137</v>
      </c>
      <c r="AV165" t="s">
        <v>130</v>
      </c>
      <c r="AW165" t="s">
        <v>139</v>
      </c>
      <c r="AX165" t="s">
        <v>132</v>
      </c>
      <c r="AY165" t="s">
        <v>140</v>
      </c>
      <c r="AZ165" t="s">
        <v>130</v>
      </c>
      <c r="BA165" t="s">
        <v>141</v>
      </c>
      <c r="BB165" t="s">
        <v>132</v>
      </c>
      <c r="BC165" t="s">
        <v>143</v>
      </c>
      <c r="BD165" t="s">
        <v>144</v>
      </c>
      <c r="BE165" t="s">
        <v>143</v>
      </c>
      <c r="BF165" t="s">
        <v>144</v>
      </c>
      <c r="BG165" t="s">
        <v>143</v>
      </c>
      <c r="BH165" t="s">
        <v>144</v>
      </c>
      <c r="BI165" t="s">
        <v>118</v>
      </c>
      <c r="BJ165" t="s">
        <v>118</v>
      </c>
      <c r="BK165" t="s">
        <v>118</v>
      </c>
      <c r="BL165" t="s">
        <v>118</v>
      </c>
      <c r="BM165" t="s">
        <v>118</v>
      </c>
      <c r="BN165" t="s">
        <v>118</v>
      </c>
      <c r="BO165" t="s">
        <v>118</v>
      </c>
      <c r="BP165" t="s">
        <v>118</v>
      </c>
      <c r="BQ165" t="s">
        <v>118</v>
      </c>
      <c r="BR165" t="s">
        <v>118</v>
      </c>
      <c r="BS165" t="s">
        <v>118</v>
      </c>
      <c r="BT165" t="s">
        <v>118</v>
      </c>
      <c r="BU165" s="12"/>
      <c r="BV165" t="s">
        <v>118</v>
      </c>
      <c r="BW165" t="s">
        <v>351</v>
      </c>
      <c r="BX165" t="s">
        <v>353</v>
      </c>
      <c r="BY165" t="s">
        <v>117</v>
      </c>
      <c r="BZ165" t="s">
        <v>115</v>
      </c>
      <c r="CA165" t="s">
        <v>132</v>
      </c>
      <c r="CB165" t="s">
        <v>125</v>
      </c>
      <c r="CC165" t="s">
        <v>138</v>
      </c>
      <c r="CD165" t="s">
        <v>128</v>
      </c>
      <c r="CE165" t="s">
        <v>354</v>
      </c>
      <c r="CF165" t="s">
        <v>7137</v>
      </c>
      <c r="CG165" t="s">
        <v>7138</v>
      </c>
      <c r="CH165">
        <v>25</v>
      </c>
      <c r="CI165" t="s">
        <v>4362</v>
      </c>
      <c r="CJ165" t="s">
        <v>148</v>
      </c>
      <c r="CK165" t="s">
        <v>130</v>
      </c>
      <c r="CL165" t="s">
        <v>132</v>
      </c>
      <c r="CM165" t="s">
        <v>134</v>
      </c>
      <c r="CN165" t="s">
        <v>118</v>
      </c>
      <c r="CO165" t="s">
        <v>132</v>
      </c>
      <c r="CP165" t="s">
        <v>126</v>
      </c>
      <c r="CQ165" t="s">
        <v>7139</v>
      </c>
      <c r="CR165" t="s">
        <v>7140</v>
      </c>
      <c r="CS165" t="s">
        <v>7141</v>
      </c>
      <c r="CT165" t="s">
        <v>115</v>
      </c>
      <c r="CU165" s="13">
        <v>45472.555879629632</v>
      </c>
      <c r="CV165" s="13"/>
      <c r="CW165" t="s">
        <v>118</v>
      </c>
      <c r="CX165" t="s">
        <v>118</v>
      </c>
      <c r="CY165" t="s">
        <v>132</v>
      </c>
      <c r="CZ165" t="s">
        <v>115</v>
      </c>
      <c r="DA165" s="13">
        <v>45494.367118055554</v>
      </c>
      <c r="DB165" t="s">
        <v>4366</v>
      </c>
      <c r="DC165" t="s">
        <v>4387</v>
      </c>
      <c r="DD165" t="s">
        <v>118</v>
      </c>
      <c r="DE165" t="s">
        <v>116</v>
      </c>
      <c r="DF165" t="s">
        <v>118</v>
      </c>
      <c r="DG165" t="s">
        <v>118</v>
      </c>
      <c r="DH165" t="s">
        <v>118</v>
      </c>
      <c r="DI165" t="s">
        <v>118</v>
      </c>
      <c r="DJ165" t="s">
        <v>118</v>
      </c>
      <c r="DK165" s="13"/>
      <c r="DL165">
        <v>4309</v>
      </c>
      <c r="DM165" t="s">
        <v>7123</v>
      </c>
      <c r="DN165" t="s">
        <v>4388</v>
      </c>
      <c r="DO165" t="s">
        <v>1410</v>
      </c>
      <c r="DP165" t="s">
        <v>7138</v>
      </c>
    </row>
    <row r="166" spans="1:120" x14ac:dyDescent="0.35">
      <c r="A166">
        <v>8917</v>
      </c>
      <c r="B166" t="s">
        <v>7142</v>
      </c>
      <c r="C166" t="s">
        <v>7143</v>
      </c>
      <c r="D166" t="s">
        <v>7144</v>
      </c>
      <c r="E166" t="s">
        <v>7145</v>
      </c>
      <c r="F166" s="12">
        <v>38947</v>
      </c>
      <c r="G166" t="s">
        <v>7146</v>
      </c>
      <c r="H166" t="s">
        <v>7147</v>
      </c>
      <c r="I166" t="s">
        <v>212</v>
      </c>
      <c r="J166" t="s">
        <v>114</v>
      </c>
      <c r="K166" t="s">
        <v>125</v>
      </c>
      <c r="L166" t="s">
        <v>115</v>
      </c>
      <c r="M166" t="s">
        <v>213</v>
      </c>
      <c r="N166" t="s">
        <v>117</v>
      </c>
      <c r="O166" t="s">
        <v>118</v>
      </c>
      <c r="P166" t="s">
        <v>116</v>
      </c>
      <c r="Q166" t="s">
        <v>338</v>
      </c>
      <c r="R166" t="s">
        <v>309</v>
      </c>
      <c r="S166" t="s">
        <v>372</v>
      </c>
      <c r="T166" t="s">
        <v>7148</v>
      </c>
      <c r="U166" t="s">
        <v>7149</v>
      </c>
      <c r="V166" t="s">
        <v>7150</v>
      </c>
      <c r="W166" t="s">
        <v>7151</v>
      </c>
      <c r="X166" t="s">
        <v>7152</v>
      </c>
      <c r="Y166" t="s">
        <v>338</v>
      </c>
      <c r="Z166" t="s">
        <v>802</v>
      </c>
      <c r="AA166" t="s">
        <v>7153</v>
      </c>
      <c r="AB166" t="s">
        <v>7154</v>
      </c>
      <c r="AC166" t="s">
        <v>7155</v>
      </c>
      <c r="AD166" t="s">
        <v>118</v>
      </c>
      <c r="AE166" t="s">
        <v>7156</v>
      </c>
      <c r="AF166" t="s">
        <v>453</v>
      </c>
      <c r="AG166" t="s">
        <v>138</v>
      </c>
      <c r="AH166" t="s">
        <v>126</v>
      </c>
      <c r="AI166" t="s">
        <v>226</v>
      </c>
      <c r="AJ166" t="s">
        <v>227</v>
      </c>
      <c r="AK166" t="s">
        <v>129</v>
      </c>
      <c r="AL166" t="s">
        <v>132</v>
      </c>
      <c r="AM166" t="s">
        <v>131</v>
      </c>
      <c r="AN166" t="s">
        <v>130</v>
      </c>
      <c r="AO166" t="s">
        <v>172</v>
      </c>
      <c r="AP166" t="s">
        <v>115</v>
      </c>
      <c r="AQ166" t="s">
        <v>135</v>
      </c>
      <c r="AR166" t="s">
        <v>130</v>
      </c>
      <c r="AS166" t="s">
        <v>136</v>
      </c>
      <c r="AT166" t="s">
        <v>115</v>
      </c>
      <c r="AU166" t="s">
        <v>137</v>
      </c>
      <c r="AV166" t="s">
        <v>142</v>
      </c>
      <c r="AW166" t="s">
        <v>139</v>
      </c>
      <c r="AX166" t="s">
        <v>125</v>
      </c>
      <c r="AY166" t="s">
        <v>140</v>
      </c>
      <c r="AZ166" t="s">
        <v>142</v>
      </c>
      <c r="BA166" t="s">
        <v>141</v>
      </c>
      <c r="BB166" t="s">
        <v>157</v>
      </c>
      <c r="BC166" t="s">
        <v>260</v>
      </c>
      <c r="BD166" t="s">
        <v>132</v>
      </c>
      <c r="BE166" t="s">
        <v>261</v>
      </c>
      <c r="BF166" t="s">
        <v>132</v>
      </c>
      <c r="BG166" t="s">
        <v>143</v>
      </c>
      <c r="BH166" t="s">
        <v>144</v>
      </c>
      <c r="BI166" t="s">
        <v>118</v>
      </c>
      <c r="BJ166" t="s">
        <v>118</v>
      </c>
      <c r="BK166" t="s">
        <v>118</v>
      </c>
      <c r="BL166" t="s">
        <v>118</v>
      </c>
      <c r="BM166" t="s">
        <v>118</v>
      </c>
      <c r="BN166" t="s">
        <v>118</v>
      </c>
      <c r="BO166" t="s">
        <v>118</v>
      </c>
      <c r="BP166" t="s">
        <v>118</v>
      </c>
      <c r="BQ166" t="s">
        <v>118</v>
      </c>
      <c r="BR166" t="s">
        <v>118</v>
      </c>
      <c r="BS166" t="s">
        <v>118</v>
      </c>
      <c r="BT166" t="s">
        <v>118</v>
      </c>
      <c r="BU166" s="12"/>
      <c r="BV166" t="s">
        <v>118</v>
      </c>
      <c r="BW166" t="s">
        <v>351</v>
      </c>
      <c r="BX166" t="s">
        <v>162</v>
      </c>
      <c r="BY166" t="s">
        <v>117</v>
      </c>
      <c r="BZ166" t="s">
        <v>134</v>
      </c>
      <c r="CA166" t="s">
        <v>132</v>
      </c>
      <c r="CB166" t="s">
        <v>130</v>
      </c>
      <c r="CC166" t="s">
        <v>157</v>
      </c>
      <c r="CD166" t="s">
        <v>227</v>
      </c>
      <c r="CE166" t="s">
        <v>120</v>
      </c>
      <c r="CF166" t="s">
        <v>7157</v>
      </c>
      <c r="CG166" t="s">
        <v>7158</v>
      </c>
      <c r="CH166">
        <v>25</v>
      </c>
      <c r="CI166" t="s">
        <v>4362</v>
      </c>
      <c r="CJ166" t="s">
        <v>148</v>
      </c>
      <c r="CK166" t="s">
        <v>125</v>
      </c>
      <c r="CL166" t="s">
        <v>125</v>
      </c>
      <c r="CM166" t="s">
        <v>134</v>
      </c>
      <c r="CN166" t="s">
        <v>118</v>
      </c>
      <c r="CO166" t="s">
        <v>132</v>
      </c>
      <c r="CP166" t="s">
        <v>126</v>
      </c>
      <c r="CQ166" t="s">
        <v>7159</v>
      </c>
      <c r="CR166" t="s">
        <v>7160</v>
      </c>
      <c r="CS166" t="s">
        <v>7161</v>
      </c>
      <c r="CT166" t="s">
        <v>115</v>
      </c>
      <c r="CU166" s="13">
        <v>45475.306655092594</v>
      </c>
      <c r="CV166" s="13"/>
      <c r="CW166" t="s">
        <v>118</v>
      </c>
      <c r="CX166" t="s">
        <v>118</v>
      </c>
      <c r="CY166" t="s">
        <v>132</v>
      </c>
      <c r="CZ166" t="s">
        <v>115</v>
      </c>
      <c r="DA166" s="13">
        <v>45494.456944444442</v>
      </c>
      <c r="DB166" t="s">
        <v>4366</v>
      </c>
      <c r="DC166" t="s">
        <v>4367</v>
      </c>
      <c r="DD166" t="s">
        <v>118</v>
      </c>
      <c r="DE166" t="s">
        <v>117</v>
      </c>
      <c r="DF166" t="s">
        <v>118</v>
      </c>
      <c r="DG166" t="s">
        <v>118</v>
      </c>
      <c r="DH166" t="s">
        <v>118</v>
      </c>
      <c r="DI166" t="s">
        <v>118</v>
      </c>
      <c r="DJ166" t="s">
        <v>118</v>
      </c>
      <c r="DK166" s="13"/>
      <c r="DL166">
        <v>4310</v>
      </c>
      <c r="DM166" t="s">
        <v>7142</v>
      </c>
      <c r="DN166" t="s">
        <v>895</v>
      </c>
      <c r="DO166" t="s">
        <v>7057</v>
      </c>
      <c r="DP166" t="s">
        <v>7158</v>
      </c>
    </row>
    <row r="167" spans="1:120" x14ac:dyDescent="0.35">
      <c r="A167">
        <v>8596</v>
      </c>
      <c r="B167" t="s">
        <v>7162</v>
      </c>
      <c r="C167" t="s">
        <v>7163</v>
      </c>
      <c r="D167" t="s">
        <v>7164</v>
      </c>
      <c r="E167" t="s">
        <v>7165</v>
      </c>
      <c r="F167" s="12">
        <v>38829</v>
      </c>
      <c r="G167" t="s">
        <v>7166</v>
      </c>
      <c r="H167" t="s">
        <v>7167</v>
      </c>
      <c r="I167" t="s">
        <v>113</v>
      </c>
      <c r="J167" t="s">
        <v>114</v>
      </c>
      <c r="K167" t="s">
        <v>115</v>
      </c>
      <c r="L167" t="s">
        <v>115</v>
      </c>
      <c r="M167" t="s">
        <v>116</v>
      </c>
      <c r="N167" t="s">
        <v>117</v>
      </c>
      <c r="O167" t="s">
        <v>118</v>
      </c>
      <c r="P167" t="s">
        <v>116</v>
      </c>
      <c r="Q167" t="s">
        <v>149</v>
      </c>
      <c r="R167" t="s">
        <v>315</v>
      </c>
      <c r="S167" t="s">
        <v>275</v>
      </c>
      <c r="T167" t="s">
        <v>303</v>
      </c>
      <c r="U167" t="s">
        <v>7168</v>
      </c>
      <c r="V167" t="s">
        <v>7169</v>
      </c>
      <c r="W167" t="s">
        <v>669</v>
      </c>
      <c r="X167" t="s">
        <v>670</v>
      </c>
      <c r="Y167" t="s">
        <v>149</v>
      </c>
      <c r="Z167" t="s">
        <v>118</v>
      </c>
      <c r="AA167" t="s">
        <v>118</v>
      </c>
      <c r="AB167" t="s">
        <v>7170</v>
      </c>
      <c r="AC167" t="s">
        <v>7171</v>
      </c>
      <c r="AD167" t="s">
        <v>118</v>
      </c>
      <c r="AE167" t="s">
        <v>7172</v>
      </c>
      <c r="AF167" t="s">
        <v>412</v>
      </c>
      <c r="AG167" t="s">
        <v>130</v>
      </c>
      <c r="AH167" t="s">
        <v>126</v>
      </c>
      <c r="AI167" t="s">
        <v>226</v>
      </c>
      <c r="AJ167" t="s">
        <v>128</v>
      </c>
      <c r="AK167" t="s">
        <v>129</v>
      </c>
      <c r="AL167" t="s">
        <v>132</v>
      </c>
      <c r="AM167" t="s">
        <v>131</v>
      </c>
      <c r="AN167" t="s">
        <v>130</v>
      </c>
      <c r="AO167" t="s">
        <v>133</v>
      </c>
      <c r="AP167" t="s">
        <v>132</v>
      </c>
      <c r="AQ167" t="s">
        <v>135</v>
      </c>
      <c r="AR167" t="s">
        <v>115</v>
      </c>
      <c r="AS167" t="s">
        <v>136</v>
      </c>
      <c r="AT167" t="s">
        <v>115</v>
      </c>
      <c r="AU167" t="s">
        <v>137</v>
      </c>
      <c r="AV167" t="s">
        <v>142</v>
      </c>
      <c r="AW167" t="s">
        <v>139</v>
      </c>
      <c r="AX167" t="s">
        <v>125</v>
      </c>
      <c r="AY167" t="s">
        <v>140</v>
      </c>
      <c r="AZ167" t="s">
        <v>157</v>
      </c>
      <c r="BA167" t="s">
        <v>141</v>
      </c>
      <c r="BB167" t="s">
        <v>125</v>
      </c>
      <c r="BC167" t="s">
        <v>143</v>
      </c>
      <c r="BD167" t="s">
        <v>144</v>
      </c>
      <c r="BE167" t="s">
        <v>143</v>
      </c>
      <c r="BF167" t="s">
        <v>144</v>
      </c>
      <c r="BG167" t="s">
        <v>143</v>
      </c>
      <c r="BH167" t="s">
        <v>144</v>
      </c>
      <c r="BI167" t="s">
        <v>118</v>
      </c>
      <c r="BJ167" t="s">
        <v>118</v>
      </c>
      <c r="BK167" t="s">
        <v>118</v>
      </c>
      <c r="BL167" t="s">
        <v>118</v>
      </c>
      <c r="BM167" t="s">
        <v>118</v>
      </c>
      <c r="BN167" t="s">
        <v>118</v>
      </c>
      <c r="BO167" t="s">
        <v>118</v>
      </c>
      <c r="BP167" t="s">
        <v>118</v>
      </c>
      <c r="BQ167" t="s">
        <v>118</v>
      </c>
      <c r="BR167" t="s">
        <v>118</v>
      </c>
      <c r="BS167" t="s">
        <v>118</v>
      </c>
      <c r="BT167" t="s">
        <v>118</v>
      </c>
      <c r="BU167" s="12"/>
      <c r="BV167" t="s">
        <v>118</v>
      </c>
      <c r="BW167" t="s">
        <v>145</v>
      </c>
      <c r="BX167" t="s">
        <v>162</v>
      </c>
      <c r="BY167" t="s">
        <v>117</v>
      </c>
      <c r="BZ167" t="s">
        <v>134</v>
      </c>
      <c r="CA167" t="s">
        <v>132</v>
      </c>
      <c r="CB167" t="s">
        <v>132</v>
      </c>
      <c r="CC167" t="s">
        <v>125</v>
      </c>
      <c r="CD167" t="s">
        <v>128</v>
      </c>
      <c r="CE167" t="s">
        <v>294</v>
      </c>
      <c r="CF167" t="s">
        <v>7173</v>
      </c>
      <c r="CG167" t="s">
        <v>7174</v>
      </c>
      <c r="CH167">
        <v>25</v>
      </c>
      <c r="CI167" t="s">
        <v>4362</v>
      </c>
      <c r="CJ167" t="s">
        <v>148</v>
      </c>
      <c r="CK167" t="s">
        <v>132</v>
      </c>
      <c r="CL167" t="s">
        <v>115</v>
      </c>
      <c r="CM167" t="s">
        <v>118</v>
      </c>
      <c r="CN167" t="s">
        <v>118</v>
      </c>
      <c r="CO167" t="s">
        <v>118</v>
      </c>
      <c r="CP167" t="s">
        <v>126</v>
      </c>
      <c r="CQ167" t="s">
        <v>118</v>
      </c>
      <c r="CR167" t="s">
        <v>118</v>
      </c>
      <c r="CS167" t="s">
        <v>118</v>
      </c>
      <c r="CT167" t="s">
        <v>115</v>
      </c>
      <c r="CU167" s="13">
        <v>45480.936643518522</v>
      </c>
      <c r="CV167" s="13"/>
      <c r="CW167" t="s">
        <v>118</v>
      </c>
      <c r="CX167" t="s">
        <v>118</v>
      </c>
      <c r="CY167" t="s">
        <v>115</v>
      </c>
      <c r="CZ167" t="s">
        <v>134</v>
      </c>
      <c r="DA167" s="13"/>
      <c r="DB167" t="s">
        <v>4366</v>
      </c>
      <c r="DC167" t="s">
        <v>4367</v>
      </c>
      <c r="DD167" t="s">
        <v>118</v>
      </c>
      <c r="DE167" t="s">
        <v>118</v>
      </c>
      <c r="DF167" t="s">
        <v>118</v>
      </c>
      <c r="DG167" t="s">
        <v>118</v>
      </c>
      <c r="DH167" t="s">
        <v>118</v>
      </c>
      <c r="DI167" t="s">
        <v>118</v>
      </c>
      <c r="DJ167" t="s">
        <v>118</v>
      </c>
      <c r="DK167" s="13"/>
      <c r="DL167">
        <v>4311</v>
      </c>
      <c r="DM167" t="s">
        <v>7162</v>
      </c>
      <c r="DN167" t="s">
        <v>895</v>
      </c>
      <c r="DO167" t="s">
        <v>7057</v>
      </c>
      <c r="DP167" t="s">
        <v>7174</v>
      </c>
    </row>
    <row r="168" spans="1:120" x14ac:dyDescent="0.35">
      <c r="A168">
        <v>8535</v>
      </c>
      <c r="B168" t="s">
        <v>7175</v>
      </c>
      <c r="C168" t="s">
        <v>7176</v>
      </c>
      <c r="D168" t="s">
        <v>7177</v>
      </c>
      <c r="E168" t="s">
        <v>7178</v>
      </c>
      <c r="F168" s="12">
        <v>38804</v>
      </c>
      <c r="G168" t="s">
        <v>7179</v>
      </c>
      <c r="H168" t="s">
        <v>7180</v>
      </c>
      <c r="I168" t="s">
        <v>165</v>
      </c>
      <c r="J168" t="s">
        <v>177</v>
      </c>
      <c r="K168" t="s">
        <v>130</v>
      </c>
      <c r="L168" t="s">
        <v>115</v>
      </c>
      <c r="M168" t="s">
        <v>166</v>
      </c>
      <c r="N168" t="s">
        <v>117</v>
      </c>
      <c r="O168" t="s">
        <v>118</v>
      </c>
      <c r="P168" t="s">
        <v>116</v>
      </c>
      <c r="Q168" t="s">
        <v>167</v>
      </c>
      <c r="R168" t="s">
        <v>390</v>
      </c>
      <c r="S168" t="s">
        <v>437</v>
      </c>
      <c r="T168" t="s">
        <v>4417</v>
      </c>
      <c r="U168" t="s">
        <v>7181</v>
      </c>
      <c r="V168" t="s">
        <v>7182</v>
      </c>
      <c r="W168" t="s">
        <v>4541</v>
      </c>
      <c r="X168" t="s">
        <v>4542</v>
      </c>
      <c r="Y168" t="s">
        <v>167</v>
      </c>
      <c r="Z168" t="s">
        <v>118</v>
      </c>
      <c r="AA168" t="s">
        <v>118</v>
      </c>
      <c r="AB168" t="s">
        <v>7183</v>
      </c>
      <c r="AC168" t="s">
        <v>118</v>
      </c>
      <c r="AD168" t="s">
        <v>7184</v>
      </c>
      <c r="AE168" t="s">
        <v>7185</v>
      </c>
      <c r="AF168" t="s">
        <v>321</v>
      </c>
      <c r="AG168" t="s">
        <v>157</v>
      </c>
      <c r="AH168" t="s">
        <v>126</v>
      </c>
      <c r="AI168" t="s">
        <v>226</v>
      </c>
      <c r="AJ168" t="s">
        <v>171</v>
      </c>
      <c r="AK168" t="s">
        <v>129</v>
      </c>
      <c r="AL168" t="s">
        <v>125</v>
      </c>
      <c r="AM168" t="s">
        <v>131</v>
      </c>
      <c r="AN168" t="s">
        <v>115</v>
      </c>
      <c r="AO168" t="s">
        <v>172</v>
      </c>
      <c r="AP168" t="s">
        <v>125</v>
      </c>
      <c r="AQ168" t="s">
        <v>135</v>
      </c>
      <c r="AR168" t="s">
        <v>115</v>
      </c>
      <c r="AS168" t="s">
        <v>136</v>
      </c>
      <c r="AT168" t="s">
        <v>134</v>
      </c>
      <c r="AU168" t="s">
        <v>137</v>
      </c>
      <c r="AV168" t="s">
        <v>115</v>
      </c>
      <c r="AW168" t="s">
        <v>139</v>
      </c>
      <c r="AX168" t="s">
        <v>115</v>
      </c>
      <c r="AY168" t="s">
        <v>140</v>
      </c>
      <c r="AZ168" t="s">
        <v>115</v>
      </c>
      <c r="BA168" t="s">
        <v>141</v>
      </c>
      <c r="BB168" t="s">
        <v>130</v>
      </c>
      <c r="BC168" t="s">
        <v>174</v>
      </c>
      <c r="BD168" t="s">
        <v>130</v>
      </c>
      <c r="BE168" t="s">
        <v>143</v>
      </c>
      <c r="BF168" t="s">
        <v>144</v>
      </c>
      <c r="BG168" t="s">
        <v>143</v>
      </c>
      <c r="BH168" t="s">
        <v>144</v>
      </c>
      <c r="BI168" t="s">
        <v>118</v>
      </c>
      <c r="BJ168" t="s">
        <v>118</v>
      </c>
      <c r="BK168" t="s">
        <v>118</v>
      </c>
      <c r="BL168" t="s">
        <v>118</v>
      </c>
      <c r="BM168" t="s">
        <v>118</v>
      </c>
      <c r="BN168" t="s">
        <v>118</v>
      </c>
      <c r="BO168" t="s">
        <v>118</v>
      </c>
      <c r="BP168" t="s">
        <v>118</v>
      </c>
      <c r="BQ168" t="s">
        <v>118</v>
      </c>
      <c r="BR168" t="s">
        <v>118</v>
      </c>
      <c r="BS168" t="s">
        <v>118</v>
      </c>
      <c r="BT168" t="s">
        <v>118</v>
      </c>
      <c r="BU168" s="12"/>
      <c r="BV168" t="s">
        <v>118</v>
      </c>
      <c r="BW168" t="s">
        <v>375</v>
      </c>
      <c r="BX168" t="s">
        <v>162</v>
      </c>
      <c r="BY168" t="s">
        <v>117</v>
      </c>
      <c r="BZ168" t="s">
        <v>115</v>
      </c>
      <c r="CA168" t="s">
        <v>157</v>
      </c>
      <c r="CB168" t="s">
        <v>134</v>
      </c>
      <c r="CC168" t="s">
        <v>142</v>
      </c>
      <c r="CD168" t="s">
        <v>171</v>
      </c>
      <c r="CE168" t="s">
        <v>5109</v>
      </c>
      <c r="CF168" t="s">
        <v>7186</v>
      </c>
      <c r="CG168" t="s">
        <v>7187</v>
      </c>
      <c r="CH168">
        <v>25</v>
      </c>
      <c r="CI168" t="s">
        <v>4362</v>
      </c>
      <c r="CJ168" t="s">
        <v>148</v>
      </c>
      <c r="CK168" t="s">
        <v>132</v>
      </c>
      <c r="CL168" t="s">
        <v>115</v>
      </c>
      <c r="CM168" t="s">
        <v>118</v>
      </c>
      <c r="CN168" t="s">
        <v>118</v>
      </c>
      <c r="CO168" t="s">
        <v>118</v>
      </c>
      <c r="CP168" t="s">
        <v>126</v>
      </c>
      <c r="CQ168" t="s">
        <v>118</v>
      </c>
      <c r="CR168" t="s">
        <v>118</v>
      </c>
      <c r="CS168" t="s">
        <v>118</v>
      </c>
      <c r="CT168" t="s">
        <v>134</v>
      </c>
      <c r="CU168" s="13"/>
      <c r="CV168" s="13"/>
      <c r="CW168" t="s">
        <v>118</v>
      </c>
      <c r="CX168" t="s">
        <v>118</v>
      </c>
      <c r="CY168" t="s">
        <v>134</v>
      </c>
      <c r="CZ168" t="s">
        <v>134</v>
      </c>
      <c r="DA168" s="13"/>
      <c r="DB168" t="s">
        <v>4366</v>
      </c>
      <c r="DC168" t="s">
        <v>4387</v>
      </c>
      <c r="DD168" t="s">
        <v>118</v>
      </c>
      <c r="DE168" t="s">
        <v>118</v>
      </c>
      <c r="DF168" t="s">
        <v>118</v>
      </c>
      <c r="DG168" t="s">
        <v>115</v>
      </c>
      <c r="DH168" t="s">
        <v>118</v>
      </c>
      <c r="DI168" t="s">
        <v>118</v>
      </c>
      <c r="DJ168" t="s">
        <v>118</v>
      </c>
      <c r="DK168" s="13"/>
      <c r="DL168">
        <v>4312</v>
      </c>
      <c r="DM168" t="s">
        <v>7175</v>
      </c>
      <c r="DN168" t="s">
        <v>4388</v>
      </c>
      <c r="DO168" t="s">
        <v>118</v>
      </c>
      <c r="DP168" t="s">
        <v>7187</v>
      </c>
    </row>
    <row r="169" spans="1:120" x14ac:dyDescent="0.35">
      <c r="A169">
        <v>8973</v>
      </c>
      <c r="B169" t="s">
        <v>7188</v>
      </c>
      <c r="C169" t="s">
        <v>7189</v>
      </c>
      <c r="D169" t="s">
        <v>7190</v>
      </c>
      <c r="E169" t="s">
        <v>7191</v>
      </c>
      <c r="F169" s="12">
        <v>38965</v>
      </c>
      <c r="G169" t="s">
        <v>7192</v>
      </c>
      <c r="H169" t="s">
        <v>7193</v>
      </c>
      <c r="I169" t="s">
        <v>212</v>
      </c>
      <c r="J169" t="s">
        <v>177</v>
      </c>
      <c r="K169" t="s">
        <v>125</v>
      </c>
      <c r="L169" t="s">
        <v>115</v>
      </c>
      <c r="M169" t="s">
        <v>213</v>
      </c>
      <c r="N169" t="s">
        <v>117</v>
      </c>
      <c r="O169" t="s">
        <v>118</v>
      </c>
      <c r="P169" t="s">
        <v>116</v>
      </c>
      <c r="Q169" t="s">
        <v>218</v>
      </c>
      <c r="R169" t="s">
        <v>332</v>
      </c>
      <c r="S169" t="s">
        <v>275</v>
      </c>
      <c r="T169" t="s">
        <v>4907</v>
      </c>
      <c r="U169" t="s">
        <v>7194</v>
      </c>
      <c r="V169" t="s">
        <v>7195</v>
      </c>
      <c r="W169" t="s">
        <v>579</v>
      </c>
      <c r="X169" t="s">
        <v>580</v>
      </c>
      <c r="Y169" t="s">
        <v>218</v>
      </c>
      <c r="Z169" t="s">
        <v>118</v>
      </c>
      <c r="AA169" t="s">
        <v>118</v>
      </c>
      <c r="AB169" t="s">
        <v>7196</v>
      </c>
      <c r="AC169" t="s">
        <v>118</v>
      </c>
      <c r="AD169" t="s">
        <v>118</v>
      </c>
      <c r="AE169" t="s">
        <v>7197</v>
      </c>
      <c r="AF169" t="s">
        <v>6592</v>
      </c>
      <c r="AG169" t="s">
        <v>132</v>
      </c>
      <c r="AH169" t="s">
        <v>126</v>
      </c>
      <c r="AI169" t="s">
        <v>226</v>
      </c>
      <c r="AJ169" t="s">
        <v>227</v>
      </c>
      <c r="AK169" t="s">
        <v>129</v>
      </c>
      <c r="AL169" t="s">
        <v>132</v>
      </c>
      <c r="AM169" t="s">
        <v>131</v>
      </c>
      <c r="AN169" t="s">
        <v>134</v>
      </c>
      <c r="AO169" t="s">
        <v>172</v>
      </c>
      <c r="AP169" t="s">
        <v>115</v>
      </c>
      <c r="AQ169" t="s">
        <v>135</v>
      </c>
      <c r="AR169" t="s">
        <v>130</v>
      </c>
      <c r="AS169" t="s">
        <v>136</v>
      </c>
      <c r="AT169" t="s">
        <v>115</v>
      </c>
      <c r="AU169" t="s">
        <v>137</v>
      </c>
      <c r="AV169" t="s">
        <v>125</v>
      </c>
      <c r="AW169" t="s">
        <v>139</v>
      </c>
      <c r="AX169" t="s">
        <v>130</v>
      </c>
      <c r="AY169" t="s">
        <v>140</v>
      </c>
      <c r="AZ169" t="s">
        <v>157</v>
      </c>
      <c r="BA169" t="s">
        <v>141</v>
      </c>
      <c r="BB169" t="s">
        <v>125</v>
      </c>
      <c r="BC169" t="s">
        <v>260</v>
      </c>
      <c r="BD169" t="s">
        <v>132</v>
      </c>
      <c r="BE169" t="s">
        <v>261</v>
      </c>
      <c r="BF169" t="s">
        <v>125</v>
      </c>
      <c r="BG169" t="s">
        <v>143</v>
      </c>
      <c r="BH169" t="s">
        <v>144</v>
      </c>
      <c r="BI169" t="s">
        <v>118</v>
      </c>
      <c r="BJ169" t="s">
        <v>118</v>
      </c>
      <c r="BK169" t="s">
        <v>118</v>
      </c>
      <c r="BL169" t="s">
        <v>118</v>
      </c>
      <c r="BM169" t="s">
        <v>118</v>
      </c>
      <c r="BN169" t="s">
        <v>118</v>
      </c>
      <c r="BO169" t="s">
        <v>118</v>
      </c>
      <c r="BP169" t="s">
        <v>118</v>
      </c>
      <c r="BQ169" t="s">
        <v>118</v>
      </c>
      <c r="BR169" t="s">
        <v>118</v>
      </c>
      <c r="BS169" t="s">
        <v>118</v>
      </c>
      <c r="BT169" t="s">
        <v>118</v>
      </c>
      <c r="BU169" s="12"/>
      <c r="BV169" t="s">
        <v>118</v>
      </c>
      <c r="BW169" t="s">
        <v>351</v>
      </c>
      <c r="BX169" t="s">
        <v>162</v>
      </c>
      <c r="BY169" t="s">
        <v>117</v>
      </c>
      <c r="BZ169" t="s">
        <v>115</v>
      </c>
      <c r="CA169" t="s">
        <v>132</v>
      </c>
      <c r="CB169" t="s">
        <v>132</v>
      </c>
      <c r="CC169" t="s">
        <v>157</v>
      </c>
      <c r="CD169" t="s">
        <v>227</v>
      </c>
      <c r="CE169" t="s">
        <v>6169</v>
      </c>
      <c r="CF169" t="s">
        <v>7198</v>
      </c>
      <c r="CG169" t="s">
        <v>7199</v>
      </c>
      <c r="CH169">
        <v>25</v>
      </c>
      <c r="CI169" t="s">
        <v>4362</v>
      </c>
      <c r="CJ169" t="s">
        <v>148</v>
      </c>
      <c r="CK169" t="s">
        <v>115</v>
      </c>
      <c r="CL169" t="s">
        <v>115</v>
      </c>
      <c r="CM169" t="s">
        <v>118</v>
      </c>
      <c r="CN169" t="s">
        <v>118</v>
      </c>
      <c r="CO169" t="s">
        <v>118</v>
      </c>
      <c r="CP169" t="s">
        <v>126</v>
      </c>
      <c r="CQ169" t="s">
        <v>118</v>
      </c>
      <c r="CR169" t="s">
        <v>118</v>
      </c>
      <c r="CS169" t="s">
        <v>118</v>
      </c>
      <c r="CT169" t="s">
        <v>132</v>
      </c>
      <c r="CU169" s="13"/>
      <c r="CV169" s="13">
        <v>45476.502164351848</v>
      </c>
      <c r="CW169" t="s">
        <v>157</v>
      </c>
      <c r="CX169" t="s">
        <v>118</v>
      </c>
      <c r="CY169" t="s">
        <v>134</v>
      </c>
      <c r="CZ169" t="s">
        <v>134</v>
      </c>
      <c r="DA169" s="13"/>
      <c r="DB169" t="s">
        <v>4366</v>
      </c>
      <c r="DC169" t="s">
        <v>4387</v>
      </c>
      <c r="DD169" t="s">
        <v>118</v>
      </c>
      <c r="DE169" t="s">
        <v>118</v>
      </c>
      <c r="DF169" t="s">
        <v>118</v>
      </c>
      <c r="DG169" t="s">
        <v>118</v>
      </c>
      <c r="DH169" t="s">
        <v>118</v>
      </c>
      <c r="DI169" t="s">
        <v>118</v>
      </c>
      <c r="DJ169" t="s">
        <v>118</v>
      </c>
      <c r="DK169" s="13"/>
      <c r="DL169">
        <v>4313</v>
      </c>
      <c r="DM169" t="s">
        <v>7188</v>
      </c>
      <c r="DN169" t="s">
        <v>4388</v>
      </c>
      <c r="DO169" t="s">
        <v>118</v>
      </c>
      <c r="DP169" t="s">
        <v>7199</v>
      </c>
    </row>
    <row r="170" spans="1:120" x14ac:dyDescent="0.35">
      <c r="A170">
        <v>8810</v>
      </c>
      <c r="B170" t="s">
        <v>7200</v>
      </c>
      <c r="C170" t="s">
        <v>7201</v>
      </c>
      <c r="D170" t="s">
        <v>7202</v>
      </c>
      <c r="E170" t="s">
        <v>7203</v>
      </c>
      <c r="F170" s="12">
        <v>38910</v>
      </c>
      <c r="G170" t="s">
        <v>7204</v>
      </c>
      <c r="H170" t="s">
        <v>7205</v>
      </c>
      <c r="I170" t="s">
        <v>212</v>
      </c>
      <c r="J170" t="s">
        <v>177</v>
      </c>
      <c r="K170" t="s">
        <v>125</v>
      </c>
      <c r="L170" t="s">
        <v>115</v>
      </c>
      <c r="M170" t="s">
        <v>213</v>
      </c>
      <c r="N170" t="s">
        <v>117</v>
      </c>
      <c r="O170" t="s">
        <v>118</v>
      </c>
      <c r="P170" t="s">
        <v>116</v>
      </c>
      <c r="Q170" t="s">
        <v>149</v>
      </c>
      <c r="R170" t="s">
        <v>120</v>
      </c>
      <c r="S170" t="s">
        <v>206</v>
      </c>
      <c r="T170" t="s">
        <v>118</v>
      </c>
      <c r="U170" t="s">
        <v>7206</v>
      </c>
      <c r="V170" t="s">
        <v>7207</v>
      </c>
      <c r="W170" t="s">
        <v>465</v>
      </c>
      <c r="X170" t="s">
        <v>466</v>
      </c>
      <c r="Y170" t="s">
        <v>149</v>
      </c>
      <c r="Z170" t="s">
        <v>452</v>
      </c>
      <c r="AA170" t="s">
        <v>6434</v>
      </c>
      <c r="AB170" t="s">
        <v>7208</v>
      </c>
      <c r="AC170" t="s">
        <v>7209</v>
      </c>
      <c r="AD170" t="s">
        <v>118</v>
      </c>
      <c r="AE170" t="s">
        <v>7210</v>
      </c>
      <c r="AF170" t="s">
        <v>776</v>
      </c>
      <c r="AG170" t="s">
        <v>125</v>
      </c>
      <c r="AH170" t="s">
        <v>126</v>
      </c>
      <c r="AI170" t="s">
        <v>226</v>
      </c>
      <c r="AJ170" t="s">
        <v>171</v>
      </c>
      <c r="AK170" t="s">
        <v>129</v>
      </c>
      <c r="AL170" t="s">
        <v>130</v>
      </c>
      <c r="AM170" t="s">
        <v>131</v>
      </c>
      <c r="AN170" t="s">
        <v>134</v>
      </c>
      <c r="AO170" t="s">
        <v>172</v>
      </c>
      <c r="AP170" t="s">
        <v>132</v>
      </c>
      <c r="AQ170" t="s">
        <v>135</v>
      </c>
      <c r="AR170" t="s">
        <v>115</v>
      </c>
      <c r="AS170" t="s">
        <v>136</v>
      </c>
      <c r="AT170" t="s">
        <v>115</v>
      </c>
      <c r="AU170" t="s">
        <v>137</v>
      </c>
      <c r="AV170" t="s">
        <v>142</v>
      </c>
      <c r="AW170" t="s">
        <v>173</v>
      </c>
      <c r="AX170" t="s">
        <v>125</v>
      </c>
      <c r="AY170" t="s">
        <v>139</v>
      </c>
      <c r="AZ170" t="s">
        <v>115</v>
      </c>
      <c r="BA170" t="s">
        <v>140</v>
      </c>
      <c r="BB170" t="s">
        <v>142</v>
      </c>
      <c r="BC170" t="s">
        <v>141</v>
      </c>
      <c r="BD170" t="s">
        <v>130</v>
      </c>
      <c r="BE170" t="s">
        <v>143</v>
      </c>
      <c r="BF170" t="s">
        <v>144</v>
      </c>
      <c r="BG170" t="s">
        <v>143</v>
      </c>
      <c r="BH170" t="s">
        <v>144</v>
      </c>
      <c r="BI170" t="s">
        <v>118</v>
      </c>
      <c r="BJ170" t="s">
        <v>118</v>
      </c>
      <c r="BK170" t="s">
        <v>118</v>
      </c>
      <c r="BL170" t="s">
        <v>118</v>
      </c>
      <c r="BM170" t="s">
        <v>118</v>
      </c>
      <c r="BN170" t="s">
        <v>118</v>
      </c>
      <c r="BO170" t="s">
        <v>118</v>
      </c>
      <c r="BP170" t="s">
        <v>118</v>
      </c>
      <c r="BQ170" t="s">
        <v>118</v>
      </c>
      <c r="BR170" t="s">
        <v>118</v>
      </c>
      <c r="BS170" t="s">
        <v>118</v>
      </c>
      <c r="BT170" t="s">
        <v>118</v>
      </c>
      <c r="BU170" s="12"/>
      <c r="BV170" t="s">
        <v>118</v>
      </c>
      <c r="BW170" t="s">
        <v>351</v>
      </c>
      <c r="BX170" t="s">
        <v>162</v>
      </c>
      <c r="BY170" t="s">
        <v>117</v>
      </c>
      <c r="BZ170" t="s">
        <v>115</v>
      </c>
      <c r="CA170" t="s">
        <v>130</v>
      </c>
      <c r="CB170" t="s">
        <v>115</v>
      </c>
      <c r="CC170" t="s">
        <v>157</v>
      </c>
      <c r="CD170" t="s">
        <v>171</v>
      </c>
      <c r="CE170" t="s">
        <v>359</v>
      </c>
      <c r="CF170" t="s">
        <v>7211</v>
      </c>
      <c r="CG170" t="s">
        <v>7212</v>
      </c>
      <c r="CH170">
        <v>25</v>
      </c>
      <c r="CI170" t="s">
        <v>4362</v>
      </c>
      <c r="CJ170" t="s">
        <v>148</v>
      </c>
      <c r="CK170" t="s">
        <v>132</v>
      </c>
      <c r="CL170" t="s">
        <v>132</v>
      </c>
      <c r="CM170" t="s">
        <v>134</v>
      </c>
      <c r="CN170" t="s">
        <v>118</v>
      </c>
      <c r="CO170" t="s">
        <v>132</v>
      </c>
      <c r="CP170" t="s">
        <v>126</v>
      </c>
      <c r="CQ170" t="s">
        <v>118</v>
      </c>
      <c r="CR170" t="s">
        <v>118</v>
      </c>
      <c r="CS170" t="s">
        <v>118</v>
      </c>
      <c r="CT170" t="s">
        <v>115</v>
      </c>
      <c r="CU170" s="13">
        <v>45474.855231481481</v>
      </c>
      <c r="CV170" s="13"/>
      <c r="CW170" t="s">
        <v>118</v>
      </c>
      <c r="CX170" t="s">
        <v>118</v>
      </c>
      <c r="CY170" t="s">
        <v>115</v>
      </c>
      <c r="CZ170" t="s">
        <v>134</v>
      </c>
      <c r="DA170" s="13"/>
      <c r="DB170" t="s">
        <v>4366</v>
      </c>
      <c r="DC170" t="s">
        <v>4387</v>
      </c>
      <c r="DD170" t="s">
        <v>118</v>
      </c>
      <c r="DE170" t="s">
        <v>116</v>
      </c>
      <c r="DF170" t="s">
        <v>118</v>
      </c>
      <c r="DG170" t="s">
        <v>118</v>
      </c>
      <c r="DH170" t="s">
        <v>118</v>
      </c>
      <c r="DI170" t="s">
        <v>118</v>
      </c>
      <c r="DJ170" t="s">
        <v>118</v>
      </c>
      <c r="DK170" s="13"/>
      <c r="DL170">
        <v>4314</v>
      </c>
      <c r="DM170" t="s">
        <v>7200</v>
      </c>
      <c r="DN170" t="s">
        <v>4388</v>
      </c>
      <c r="DO170" t="s">
        <v>1410</v>
      </c>
      <c r="DP170" t="s">
        <v>7212</v>
      </c>
    </row>
    <row r="171" spans="1:120" x14ac:dyDescent="0.35">
      <c r="A171">
        <v>8530</v>
      </c>
      <c r="B171" t="s">
        <v>7213</v>
      </c>
      <c r="C171" t="s">
        <v>7214</v>
      </c>
      <c r="D171" t="s">
        <v>7215</v>
      </c>
      <c r="E171" t="s">
        <v>7216</v>
      </c>
      <c r="F171" s="12">
        <v>38801</v>
      </c>
      <c r="G171" t="s">
        <v>7217</v>
      </c>
      <c r="H171" t="s">
        <v>7218</v>
      </c>
      <c r="I171" t="s">
        <v>212</v>
      </c>
      <c r="J171" t="s">
        <v>177</v>
      </c>
      <c r="K171" t="s">
        <v>125</v>
      </c>
      <c r="L171" t="s">
        <v>115</v>
      </c>
      <c r="M171" t="s">
        <v>213</v>
      </c>
      <c r="N171" t="s">
        <v>117</v>
      </c>
      <c r="O171" t="s">
        <v>118</v>
      </c>
      <c r="P171" t="s">
        <v>116</v>
      </c>
      <c r="Q171" t="s">
        <v>238</v>
      </c>
      <c r="R171" t="s">
        <v>179</v>
      </c>
      <c r="S171" t="s">
        <v>224</v>
      </c>
      <c r="T171" t="s">
        <v>4719</v>
      </c>
      <c r="U171" t="s">
        <v>7219</v>
      </c>
      <c r="V171" t="s">
        <v>7220</v>
      </c>
      <c r="W171" t="s">
        <v>506</v>
      </c>
      <c r="X171" t="s">
        <v>7221</v>
      </c>
      <c r="Y171" t="s">
        <v>149</v>
      </c>
      <c r="Z171" t="s">
        <v>118</v>
      </c>
      <c r="AA171" t="s">
        <v>118</v>
      </c>
      <c r="AB171" t="s">
        <v>7222</v>
      </c>
      <c r="AC171" t="s">
        <v>118</v>
      </c>
      <c r="AD171" t="s">
        <v>7223</v>
      </c>
      <c r="AE171" t="s">
        <v>7224</v>
      </c>
      <c r="AF171" t="s">
        <v>321</v>
      </c>
      <c r="AG171" t="s">
        <v>130</v>
      </c>
      <c r="AH171" t="s">
        <v>126</v>
      </c>
      <c r="AI171" t="s">
        <v>226</v>
      </c>
      <c r="AJ171" t="s">
        <v>128</v>
      </c>
      <c r="AK171" t="s">
        <v>129</v>
      </c>
      <c r="AL171" t="s">
        <v>134</v>
      </c>
      <c r="AM171" t="s">
        <v>131</v>
      </c>
      <c r="AN171" t="s">
        <v>134</v>
      </c>
      <c r="AO171" t="s">
        <v>172</v>
      </c>
      <c r="AP171" t="s">
        <v>115</v>
      </c>
      <c r="AQ171" t="s">
        <v>135</v>
      </c>
      <c r="AR171" t="s">
        <v>134</v>
      </c>
      <c r="AS171" t="s">
        <v>136</v>
      </c>
      <c r="AT171" t="s">
        <v>115</v>
      </c>
      <c r="AU171" t="s">
        <v>137</v>
      </c>
      <c r="AV171" t="s">
        <v>132</v>
      </c>
      <c r="AW171" t="s">
        <v>139</v>
      </c>
      <c r="AX171" t="s">
        <v>115</v>
      </c>
      <c r="AY171" t="s">
        <v>140</v>
      </c>
      <c r="AZ171" t="s">
        <v>115</v>
      </c>
      <c r="BA171" t="s">
        <v>141</v>
      </c>
      <c r="BB171" t="s">
        <v>115</v>
      </c>
      <c r="BC171" t="s">
        <v>143</v>
      </c>
      <c r="BD171" t="s">
        <v>144</v>
      </c>
      <c r="BE171" t="s">
        <v>143</v>
      </c>
      <c r="BF171" t="s">
        <v>144</v>
      </c>
      <c r="BG171" t="s">
        <v>143</v>
      </c>
      <c r="BH171" t="s">
        <v>144</v>
      </c>
      <c r="BI171" t="s">
        <v>118</v>
      </c>
      <c r="BJ171" t="s">
        <v>118</v>
      </c>
      <c r="BK171" t="s">
        <v>118</v>
      </c>
      <c r="BL171" t="s">
        <v>118</v>
      </c>
      <c r="BM171" t="s">
        <v>118</v>
      </c>
      <c r="BN171" t="s">
        <v>118</v>
      </c>
      <c r="BO171" t="s">
        <v>118</v>
      </c>
      <c r="BP171" t="s">
        <v>118</v>
      </c>
      <c r="BQ171" t="s">
        <v>118</v>
      </c>
      <c r="BR171" t="s">
        <v>118</v>
      </c>
      <c r="BS171" t="s">
        <v>118</v>
      </c>
      <c r="BT171" t="s">
        <v>118</v>
      </c>
      <c r="BU171" s="12"/>
      <c r="BV171" t="s">
        <v>118</v>
      </c>
      <c r="BW171" t="s">
        <v>351</v>
      </c>
      <c r="BX171" t="s">
        <v>162</v>
      </c>
      <c r="BY171" t="s">
        <v>117</v>
      </c>
      <c r="BZ171" t="s">
        <v>130</v>
      </c>
      <c r="CA171" t="s">
        <v>157</v>
      </c>
      <c r="CB171" t="s">
        <v>115</v>
      </c>
      <c r="CC171" t="s">
        <v>128</v>
      </c>
      <c r="CD171" t="s">
        <v>128</v>
      </c>
      <c r="CE171" t="s">
        <v>222</v>
      </c>
      <c r="CF171" t="s">
        <v>7225</v>
      </c>
      <c r="CG171" t="s">
        <v>7226</v>
      </c>
      <c r="CH171">
        <v>25</v>
      </c>
      <c r="CI171" t="s">
        <v>4362</v>
      </c>
      <c r="CJ171" t="s">
        <v>148</v>
      </c>
      <c r="CK171" t="s">
        <v>132</v>
      </c>
      <c r="CL171" t="s">
        <v>115</v>
      </c>
      <c r="CM171" t="s">
        <v>118</v>
      </c>
      <c r="CN171" t="s">
        <v>118</v>
      </c>
      <c r="CO171" t="s">
        <v>118</v>
      </c>
      <c r="CP171" t="s">
        <v>126</v>
      </c>
      <c r="CQ171" t="s">
        <v>118</v>
      </c>
      <c r="CR171" t="s">
        <v>118</v>
      </c>
      <c r="CS171" t="s">
        <v>118</v>
      </c>
      <c r="CT171" t="s">
        <v>132</v>
      </c>
      <c r="CU171" s="13"/>
      <c r="CV171" s="13">
        <v>45479.655300925922</v>
      </c>
      <c r="CW171" t="s">
        <v>130</v>
      </c>
      <c r="CX171" t="s">
        <v>118</v>
      </c>
      <c r="CY171" t="s">
        <v>134</v>
      </c>
      <c r="CZ171" t="s">
        <v>134</v>
      </c>
      <c r="DA171" s="13"/>
      <c r="DB171" t="s">
        <v>4366</v>
      </c>
      <c r="DC171" t="s">
        <v>4387</v>
      </c>
      <c r="DD171" t="s">
        <v>118</v>
      </c>
      <c r="DE171" t="s">
        <v>118</v>
      </c>
      <c r="DF171" t="s">
        <v>118</v>
      </c>
      <c r="DG171" t="s">
        <v>118</v>
      </c>
      <c r="DH171" t="s">
        <v>118</v>
      </c>
      <c r="DI171" t="s">
        <v>118</v>
      </c>
      <c r="DJ171" t="s">
        <v>118</v>
      </c>
      <c r="DK171" s="13"/>
      <c r="DL171">
        <v>4315</v>
      </c>
      <c r="DM171" t="s">
        <v>7213</v>
      </c>
      <c r="DN171" t="s">
        <v>4388</v>
      </c>
      <c r="DO171" t="s">
        <v>118</v>
      </c>
      <c r="DP171" t="s">
        <v>7226</v>
      </c>
    </row>
    <row r="172" spans="1:120" x14ac:dyDescent="0.35">
      <c r="A172">
        <v>8878</v>
      </c>
      <c r="B172" t="s">
        <v>7227</v>
      </c>
      <c r="C172" t="s">
        <v>7228</v>
      </c>
      <c r="D172" t="s">
        <v>7229</v>
      </c>
      <c r="E172" t="s">
        <v>7230</v>
      </c>
      <c r="F172" s="12">
        <v>38931</v>
      </c>
      <c r="G172" t="s">
        <v>7231</v>
      </c>
      <c r="H172" t="s">
        <v>7232</v>
      </c>
      <c r="I172" t="s">
        <v>165</v>
      </c>
      <c r="J172" t="s">
        <v>177</v>
      </c>
      <c r="K172" t="s">
        <v>132</v>
      </c>
      <c r="L172" t="s">
        <v>115</v>
      </c>
      <c r="M172" t="s">
        <v>166</v>
      </c>
      <c r="N172" t="s">
        <v>117</v>
      </c>
      <c r="O172" t="s">
        <v>118</v>
      </c>
      <c r="P172" t="s">
        <v>116</v>
      </c>
      <c r="Q172" t="s">
        <v>594</v>
      </c>
      <c r="R172" t="s">
        <v>134</v>
      </c>
      <c r="S172" t="s">
        <v>134</v>
      </c>
      <c r="T172" t="s">
        <v>118</v>
      </c>
      <c r="U172" t="s">
        <v>7233</v>
      </c>
      <c r="V172" t="s">
        <v>7234</v>
      </c>
      <c r="W172" t="s">
        <v>617</v>
      </c>
      <c r="X172" t="s">
        <v>7235</v>
      </c>
      <c r="Y172" t="s">
        <v>594</v>
      </c>
      <c r="Z172" t="s">
        <v>118</v>
      </c>
      <c r="AA172" t="s">
        <v>118</v>
      </c>
      <c r="AB172" t="s">
        <v>7236</v>
      </c>
      <c r="AC172" t="s">
        <v>7237</v>
      </c>
      <c r="AD172" t="s">
        <v>7238</v>
      </c>
      <c r="AE172" t="s">
        <v>7239</v>
      </c>
      <c r="AF172" t="s">
        <v>7240</v>
      </c>
      <c r="AG172" t="s">
        <v>157</v>
      </c>
      <c r="AH172" t="s">
        <v>126</v>
      </c>
      <c r="AI172" t="s">
        <v>226</v>
      </c>
      <c r="AJ172" t="s">
        <v>171</v>
      </c>
      <c r="AK172" t="s">
        <v>129</v>
      </c>
      <c r="AL172" t="s">
        <v>115</v>
      </c>
      <c r="AM172" t="s">
        <v>131</v>
      </c>
      <c r="AN172" t="s">
        <v>115</v>
      </c>
      <c r="AO172" t="s">
        <v>172</v>
      </c>
      <c r="AP172" t="s">
        <v>115</v>
      </c>
      <c r="AQ172" t="s">
        <v>135</v>
      </c>
      <c r="AR172" t="s">
        <v>134</v>
      </c>
      <c r="AS172" t="s">
        <v>136</v>
      </c>
      <c r="AT172" t="s">
        <v>115</v>
      </c>
      <c r="AU172" t="s">
        <v>137</v>
      </c>
      <c r="AV172" t="s">
        <v>132</v>
      </c>
      <c r="AW172" t="s">
        <v>139</v>
      </c>
      <c r="AX172" t="s">
        <v>115</v>
      </c>
      <c r="AY172" t="s">
        <v>140</v>
      </c>
      <c r="AZ172" t="s">
        <v>115</v>
      </c>
      <c r="BA172" t="s">
        <v>141</v>
      </c>
      <c r="BB172" t="s">
        <v>115</v>
      </c>
      <c r="BC172" t="s">
        <v>174</v>
      </c>
      <c r="BD172" t="s">
        <v>130</v>
      </c>
      <c r="BE172" t="s">
        <v>143</v>
      </c>
      <c r="BF172" t="s">
        <v>144</v>
      </c>
      <c r="BG172" t="s">
        <v>143</v>
      </c>
      <c r="BH172" t="s">
        <v>144</v>
      </c>
      <c r="BI172" t="s">
        <v>118</v>
      </c>
      <c r="BJ172" t="s">
        <v>118</v>
      </c>
      <c r="BK172" t="s">
        <v>118</v>
      </c>
      <c r="BL172" t="s">
        <v>118</v>
      </c>
      <c r="BM172" t="s">
        <v>118</v>
      </c>
      <c r="BN172" t="s">
        <v>118</v>
      </c>
      <c r="BO172" t="s">
        <v>118</v>
      </c>
      <c r="BP172" t="s">
        <v>118</v>
      </c>
      <c r="BQ172" t="s">
        <v>118</v>
      </c>
      <c r="BR172" t="s">
        <v>118</v>
      </c>
      <c r="BS172" t="s">
        <v>118</v>
      </c>
      <c r="BT172" t="s">
        <v>118</v>
      </c>
      <c r="BU172" s="12"/>
      <c r="BV172" t="s">
        <v>118</v>
      </c>
      <c r="BW172" t="s">
        <v>375</v>
      </c>
      <c r="BX172" t="s">
        <v>162</v>
      </c>
      <c r="BY172" t="s">
        <v>117</v>
      </c>
      <c r="BZ172" t="s">
        <v>115</v>
      </c>
      <c r="CA172" t="s">
        <v>138</v>
      </c>
      <c r="CB172" t="s">
        <v>115</v>
      </c>
      <c r="CC172" t="s">
        <v>128</v>
      </c>
      <c r="CD172" t="s">
        <v>171</v>
      </c>
      <c r="CE172" t="s">
        <v>4895</v>
      </c>
      <c r="CF172" t="s">
        <v>7241</v>
      </c>
      <c r="CG172" t="s">
        <v>7242</v>
      </c>
      <c r="CH172">
        <v>25</v>
      </c>
      <c r="CI172" t="s">
        <v>4362</v>
      </c>
      <c r="CJ172" t="s">
        <v>148</v>
      </c>
      <c r="CK172" t="s">
        <v>130</v>
      </c>
      <c r="CL172" t="s">
        <v>115</v>
      </c>
      <c r="CM172" t="s">
        <v>118</v>
      </c>
      <c r="CN172" t="s">
        <v>118</v>
      </c>
      <c r="CO172" t="s">
        <v>118</v>
      </c>
      <c r="CP172" t="s">
        <v>126</v>
      </c>
      <c r="CQ172" t="s">
        <v>118</v>
      </c>
      <c r="CR172" t="s">
        <v>118</v>
      </c>
      <c r="CS172" t="s">
        <v>118</v>
      </c>
      <c r="CT172" t="s">
        <v>115</v>
      </c>
      <c r="CU172" s="13">
        <v>45472.542071759257</v>
      </c>
      <c r="CV172" s="13"/>
      <c r="CW172" t="s">
        <v>118</v>
      </c>
      <c r="CX172" t="s">
        <v>118</v>
      </c>
      <c r="CY172" t="s">
        <v>115</v>
      </c>
      <c r="CZ172" t="s">
        <v>134</v>
      </c>
      <c r="DA172" s="13"/>
      <c r="DB172" t="s">
        <v>4366</v>
      </c>
      <c r="DC172" t="s">
        <v>4387</v>
      </c>
      <c r="DD172" t="s">
        <v>118</v>
      </c>
      <c r="DE172" t="s">
        <v>118</v>
      </c>
      <c r="DF172" t="s">
        <v>118</v>
      </c>
      <c r="DG172" t="s">
        <v>118</v>
      </c>
      <c r="DH172" t="s">
        <v>118</v>
      </c>
      <c r="DI172" t="s">
        <v>118</v>
      </c>
      <c r="DJ172" t="s">
        <v>118</v>
      </c>
      <c r="DK172" s="13"/>
      <c r="DL172">
        <v>4316</v>
      </c>
      <c r="DM172" t="s">
        <v>7227</v>
      </c>
      <c r="DN172" t="s">
        <v>4388</v>
      </c>
      <c r="DO172" t="s">
        <v>1410</v>
      </c>
      <c r="DP172" t="s">
        <v>7242</v>
      </c>
    </row>
    <row r="173" spans="1:120" x14ac:dyDescent="0.35">
      <c r="A173">
        <v>8685</v>
      </c>
      <c r="B173" t="s">
        <v>7243</v>
      </c>
      <c r="C173" t="s">
        <v>7244</v>
      </c>
      <c r="D173" t="s">
        <v>7245</v>
      </c>
      <c r="E173" t="s">
        <v>7246</v>
      </c>
      <c r="F173" s="12">
        <v>38864</v>
      </c>
      <c r="G173" t="s">
        <v>7247</v>
      </c>
      <c r="H173" t="s">
        <v>7248</v>
      </c>
      <c r="I173" t="s">
        <v>165</v>
      </c>
      <c r="J173" t="s">
        <v>177</v>
      </c>
      <c r="K173" t="s">
        <v>130</v>
      </c>
      <c r="L173" t="s">
        <v>115</v>
      </c>
      <c r="M173" t="s">
        <v>166</v>
      </c>
      <c r="N173" t="s">
        <v>117</v>
      </c>
      <c r="O173" t="s">
        <v>118</v>
      </c>
      <c r="P173" t="s">
        <v>116</v>
      </c>
      <c r="Q173" t="s">
        <v>167</v>
      </c>
      <c r="R173" t="s">
        <v>389</v>
      </c>
      <c r="S173" t="s">
        <v>215</v>
      </c>
      <c r="T173" t="s">
        <v>440</v>
      </c>
      <c r="U173" t="s">
        <v>7249</v>
      </c>
      <c r="V173" t="s">
        <v>7250</v>
      </c>
      <c r="W173" t="s">
        <v>438</v>
      </c>
      <c r="X173" t="s">
        <v>7251</v>
      </c>
      <c r="Y173" t="s">
        <v>167</v>
      </c>
      <c r="Z173" t="s">
        <v>118</v>
      </c>
      <c r="AA173" t="s">
        <v>118</v>
      </c>
      <c r="AB173" t="s">
        <v>7252</v>
      </c>
      <c r="AC173" t="s">
        <v>118</v>
      </c>
      <c r="AD173" t="s">
        <v>118</v>
      </c>
      <c r="AE173" t="s">
        <v>7253</v>
      </c>
      <c r="AF173" t="s">
        <v>310</v>
      </c>
      <c r="AG173" t="s">
        <v>157</v>
      </c>
      <c r="AH173" t="s">
        <v>126</v>
      </c>
      <c r="AI173" t="s">
        <v>226</v>
      </c>
      <c r="AJ173" t="s">
        <v>171</v>
      </c>
      <c r="AK173" t="s">
        <v>129</v>
      </c>
      <c r="AL173" t="s">
        <v>132</v>
      </c>
      <c r="AM173" t="s">
        <v>131</v>
      </c>
      <c r="AN173" t="s">
        <v>134</v>
      </c>
      <c r="AO173" t="s">
        <v>172</v>
      </c>
      <c r="AP173" t="s">
        <v>115</v>
      </c>
      <c r="AQ173" t="s">
        <v>135</v>
      </c>
      <c r="AR173" t="s">
        <v>134</v>
      </c>
      <c r="AS173" t="s">
        <v>136</v>
      </c>
      <c r="AT173" t="s">
        <v>134</v>
      </c>
      <c r="AU173" t="s">
        <v>137</v>
      </c>
      <c r="AV173" t="s">
        <v>125</v>
      </c>
      <c r="AW173" t="s">
        <v>139</v>
      </c>
      <c r="AX173" t="s">
        <v>132</v>
      </c>
      <c r="AY173" t="s">
        <v>140</v>
      </c>
      <c r="AZ173" t="s">
        <v>115</v>
      </c>
      <c r="BA173" t="s">
        <v>141</v>
      </c>
      <c r="BB173" t="s">
        <v>130</v>
      </c>
      <c r="BC173" t="s">
        <v>174</v>
      </c>
      <c r="BD173" t="s">
        <v>132</v>
      </c>
      <c r="BE173" t="s">
        <v>143</v>
      </c>
      <c r="BF173" t="s">
        <v>144</v>
      </c>
      <c r="BG173" t="s">
        <v>143</v>
      </c>
      <c r="BH173" t="s">
        <v>144</v>
      </c>
      <c r="BI173" t="s">
        <v>118</v>
      </c>
      <c r="BJ173" t="s">
        <v>118</v>
      </c>
      <c r="BK173" t="s">
        <v>118</v>
      </c>
      <c r="BL173" t="s">
        <v>118</v>
      </c>
      <c r="BM173" t="s">
        <v>118</v>
      </c>
      <c r="BN173" t="s">
        <v>118</v>
      </c>
      <c r="BO173" t="s">
        <v>118</v>
      </c>
      <c r="BP173" t="s">
        <v>118</v>
      </c>
      <c r="BQ173" t="s">
        <v>118</v>
      </c>
      <c r="BR173" t="s">
        <v>118</v>
      </c>
      <c r="BS173" t="s">
        <v>118</v>
      </c>
      <c r="BT173" t="s">
        <v>118</v>
      </c>
      <c r="BU173" s="12"/>
      <c r="BV173" t="s">
        <v>118</v>
      </c>
      <c r="BW173" t="s">
        <v>375</v>
      </c>
      <c r="BX173" t="s">
        <v>162</v>
      </c>
      <c r="BY173" t="s">
        <v>117</v>
      </c>
      <c r="BZ173" t="s">
        <v>130</v>
      </c>
      <c r="CA173" t="s">
        <v>132</v>
      </c>
      <c r="CB173" t="s">
        <v>130</v>
      </c>
      <c r="CC173" t="s">
        <v>154</v>
      </c>
      <c r="CD173" t="s">
        <v>171</v>
      </c>
      <c r="CE173" t="s">
        <v>352</v>
      </c>
      <c r="CF173" t="s">
        <v>7254</v>
      </c>
      <c r="CG173" t="s">
        <v>7255</v>
      </c>
      <c r="CH173">
        <v>25</v>
      </c>
      <c r="CI173" t="s">
        <v>4362</v>
      </c>
      <c r="CJ173" t="s">
        <v>148</v>
      </c>
      <c r="CK173" t="s">
        <v>130</v>
      </c>
      <c r="CL173" t="s">
        <v>115</v>
      </c>
      <c r="CM173" t="s">
        <v>118</v>
      </c>
      <c r="CN173" t="s">
        <v>118</v>
      </c>
      <c r="CO173" t="s">
        <v>118</v>
      </c>
      <c r="CP173" t="s">
        <v>126</v>
      </c>
      <c r="CQ173" t="s">
        <v>118</v>
      </c>
      <c r="CR173" t="s">
        <v>118</v>
      </c>
      <c r="CS173" t="s">
        <v>118</v>
      </c>
      <c r="CT173" t="s">
        <v>134</v>
      </c>
      <c r="CU173" s="13"/>
      <c r="CV173" s="13"/>
      <c r="CW173" t="s">
        <v>118</v>
      </c>
      <c r="CX173" t="s">
        <v>118</v>
      </c>
      <c r="CY173" t="s">
        <v>134</v>
      </c>
      <c r="CZ173" t="s">
        <v>134</v>
      </c>
      <c r="DA173" s="13"/>
      <c r="DB173" t="s">
        <v>4366</v>
      </c>
      <c r="DC173" t="s">
        <v>4387</v>
      </c>
      <c r="DD173" t="s">
        <v>118</v>
      </c>
      <c r="DE173" t="s">
        <v>118</v>
      </c>
      <c r="DF173" t="s">
        <v>118</v>
      </c>
      <c r="DG173" t="s">
        <v>115</v>
      </c>
      <c r="DH173" t="s">
        <v>118</v>
      </c>
      <c r="DI173" t="s">
        <v>118</v>
      </c>
      <c r="DJ173" t="s">
        <v>118</v>
      </c>
      <c r="DK173" s="13"/>
      <c r="DL173">
        <v>4317</v>
      </c>
      <c r="DM173" t="s">
        <v>7243</v>
      </c>
      <c r="DN173" t="s">
        <v>4388</v>
      </c>
      <c r="DO173" t="s">
        <v>118</v>
      </c>
      <c r="DP173" t="s">
        <v>7255</v>
      </c>
    </row>
    <row r="174" spans="1:120" x14ac:dyDescent="0.35">
      <c r="A174">
        <v>9049</v>
      </c>
      <c r="B174" t="s">
        <v>7256</v>
      </c>
      <c r="C174" t="s">
        <v>7257</v>
      </c>
      <c r="D174" t="s">
        <v>7258</v>
      </c>
      <c r="E174" t="s">
        <v>7259</v>
      </c>
      <c r="F174" s="12">
        <v>38988</v>
      </c>
      <c r="G174" t="s">
        <v>7260</v>
      </c>
      <c r="H174" t="s">
        <v>7261</v>
      </c>
      <c r="I174" t="s">
        <v>165</v>
      </c>
      <c r="J174" t="s">
        <v>177</v>
      </c>
      <c r="K174" t="s">
        <v>130</v>
      </c>
      <c r="L174" t="s">
        <v>115</v>
      </c>
      <c r="M174" t="s">
        <v>166</v>
      </c>
      <c r="N174" t="s">
        <v>117</v>
      </c>
      <c r="O174" t="s">
        <v>118</v>
      </c>
      <c r="P174" t="s">
        <v>116</v>
      </c>
      <c r="Q174" t="s">
        <v>218</v>
      </c>
      <c r="R174" t="s">
        <v>134</v>
      </c>
      <c r="S174" t="s">
        <v>134</v>
      </c>
      <c r="T174" t="s">
        <v>118</v>
      </c>
      <c r="U174" t="s">
        <v>7262</v>
      </c>
      <c r="V174" t="s">
        <v>7263</v>
      </c>
      <c r="W174" t="s">
        <v>5773</v>
      </c>
      <c r="X174" t="s">
        <v>735</v>
      </c>
      <c r="Y174" t="s">
        <v>218</v>
      </c>
      <c r="Z174" t="s">
        <v>118</v>
      </c>
      <c r="AA174" t="s">
        <v>118</v>
      </c>
      <c r="AB174" t="s">
        <v>7264</v>
      </c>
      <c r="AC174" t="s">
        <v>118</v>
      </c>
      <c r="AD174" t="s">
        <v>7265</v>
      </c>
      <c r="AE174" t="s">
        <v>7266</v>
      </c>
      <c r="AF174" t="s">
        <v>185</v>
      </c>
      <c r="AG174" t="s">
        <v>125</v>
      </c>
      <c r="AH174" t="s">
        <v>126</v>
      </c>
      <c r="AI174" t="s">
        <v>226</v>
      </c>
      <c r="AJ174" t="s">
        <v>171</v>
      </c>
      <c r="AK174" t="s">
        <v>129</v>
      </c>
      <c r="AL174" t="s">
        <v>115</v>
      </c>
      <c r="AM174" t="s">
        <v>131</v>
      </c>
      <c r="AN174" t="s">
        <v>134</v>
      </c>
      <c r="AO174" t="s">
        <v>172</v>
      </c>
      <c r="AP174" t="s">
        <v>134</v>
      </c>
      <c r="AQ174" t="s">
        <v>135</v>
      </c>
      <c r="AR174" t="s">
        <v>134</v>
      </c>
      <c r="AS174" t="s">
        <v>136</v>
      </c>
      <c r="AT174" t="s">
        <v>134</v>
      </c>
      <c r="AU174" t="s">
        <v>137</v>
      </c>
      <c r="AV174" t="s">
        <v>134</v>
      </c>
      <c r="AW174" t="s">
        <v>139</v>
      </c>
      <c r="AX174" t="s">
        <v>134</v>
      </c>
      <c r="AY174" t="s">
        <v>140</v>
      </c>
      <c r="AZ174" t="s">
        <v>134</v>
      </c>
      <c r="BA174" t="s">
        <v>141</v>
      </c>
      <c r="BB174" t="s">
        <v>134</v>
      </c>
      <c r="BC174" t="s">
        <v>174</v>
      </c>
      <c r="BD174" t="s">
        <v>132</v>
      </c>
      <c r="BE174" t="s">
        <v>143</v>
      </c>
      <c r="BF174" t="s">
        <v>144</v>
      </c>
      <c r="BG174" t="s">
        <v>143</v>
      </c>
      <c r="BH174" t="s">
        <v>144</v>
      </c>
      <c r="BI174" t="s">
        <v>118</v>
      </c>
      <c r="BJ174" t="s">
        <v>118</v>
      </c>
      <c r="BK174" t="s">
        <v>118</v>
      </c>
      <c r="BL174" t="s">
        <v>118</v>
      </c>
      <c r="BM174" t="s">
        <v>118</v>
      </c>
      <c r="BN174" t="s">
        <v>118</v>
      </c>
      <c r="BO174" t="s">
        <v>118</v>
      </c>
      <c r="BP174" t="s">
        <v>118</v>
      </c>
      <c r="BQ174" t="s">
        <v>118</v>
      </c>
      <c r="BR174" t="s">
        <v>118</v>
      </c>
      <c r="BS174" t="s">
        <v>118</v>
      </c>
      <c r="BT174" t="s">
        <v>118</v>
      </c>
      <c r="BU174" s="12"/>
      <c r="BV174" t="s">
        <v>118</v>
      </c>
      <c r="BW174" t="s">
        <v>375</v>
      </c>
      <c r="BX174" t="s">
        <v>162</v>
      </c>
      <c r="BY174" t="s">
        <v>117</v>
      </c>
      <c r="BZ174" t="s">
        <v>154</v>
      </c>
      <c r="CA174" t="s">
        <v>115</v>
      </c>
      <c r="CB174" t="s">
        <v>115</v>
      </c>
      <c r="CC174" t="s">
        <v>171</v>
      </c>
      <c r="CD174" t="s">
        <v>171</v>
      </c>
      <c r="CE174" t="s">
        <v>4857</v>
      </c>
      <c r="CF174" t="s">
        <v>7267</v>
      </c>
      <c r="CG174" t="s">
        <v>7268</v>
      </c>
      <c r="CH174">
        <v>25</v>
      </c>
      <c r="CI174" t="s">
        <v>4362</v>
      </c>
      <c r="CJ174" t="s">
        <v>148</v>
      </c>
      <c r="CK174" t="s">
        <v>132</v>
      </c>
      <c r="CL174" t="s">
        <v>132</v>
      </c>
      <c r="CM174" t="s">
        <v>118</v>
      </c>
      <c r="CN174" t="s">
        <v>118</v>
      </c>
      <c r="CO174" t="s">
        <v>118</v>
      </c>
      <c r="CP174" t="s">
        <v>126</v>
      </c>
      <c r="CQ174" t="s">
        <v>118</v>
      </c>
      <c r="CR174" t="s">
        <v>118</v>
      </c>
      <c r="CS174" t="s">
        <v>118</v>
      </c>
      <c r="CT174" t="s">
        <v>132</v>
      </c>
      <c r="CU174" s="13"/>
      <c r="CV174" s="13">
        <v>45476.542187500003</v>
      </c>
      <c r="CW174" t="s">
        <v>130</v>
      </c>
      <c r="CX174" t="s">
        <v>118</v>
      </c>
      <c r="CY174" t="s">
        <v>134</v>
      </c>
      <c r="CZ174" t="s">
        <v>134</v>
      </c>
      <c r="DA174" s="13"/>
      <c r="DB174" t="s">
        <v>4366</v>
      </c>
      <c r="DC174" t="s">
        <v>4387</v>
      </c>
      <c r="DD174" t="s">
        <v>118</v>
      </c>
      <c r="DE174" t="s">
        <v>118</v>
      </c>
      <c r="DF174" t="s">
        <v>118</v>
      </c>
      <c r="DG174" t="s">
        <v>118</v>
      </c>
      <c r="DH174" t="s">
        <v>118</v>
      </c>
      <c r="DI174" t="s">
        <v>118</v>
      </c>
      <c r="DJ174" t="s">
        <v>118</v>
      </c>
      <c r="DK174" s="13"/>
      <c r="DL174">
        <v>4318</v>
      </c>
      <c r="DM174" t="s">
        <v>7256</v>
      </c>
      <c r="DN174" t="s">
        <v>4388</v>
      </c>
      <c r="DO174" t="s">
        <v>118</v>
      </c>
      <c r="DP174" t="s">
        <v>7268</v>
      </c>
    </row>
    <row r="175" spans="1:120" x14ac:dyDescent="0.35">
      <c r="A175">
        <v>9142</v>
      </c>
      <c r="B175" t="s">
        <v>7269</v>
      </c>
      <c r="C175" t="s">
        <v>7270</v>
      </c>
      <c r="D175" t="s">
        <v>7271</v>
      </c>
      <c r="E175" t="s">
        <v>7272</v>
      </c>
      <c r="F175" s="12">
        <v>39019</v>
      </c>
      <c r="G175" t="s">
        <v>7273</v>
      </c>
      <c r="H175" t="s">
        <v>7274</v>
      </c>
      <c r="I175" t="s">
        <v>165</v>
      </c>
      <c r="J175" t="s">
        <v>177</v>
      </c>
      <c r="K175" t="s">
        <v>130</v>
      </c>
      <c r="L175" t="s">
        <v>115</v>
      </c>
      <c r="M175" t="s">
        <v>166</v>
      </c>
      <c r="N175" t="s">
        <v>117</v>
      </c>
      <c r="O175" t="s">
        <v>118</v>
      </c>
      <c r="P175" t="s">
        <v>116</v>
      </c>
      <c r="Q175" t="s">
        <v>218</v>
      </c>
      <c r="R175" t="s">
        <v>7275</v>
      </c>
      <c r="S175" t="s">
        <v>247</v>
      </c>
      <c r="T175" t="s">
        <v>685</v>
      </c>
      <c r="U175" t="s">
        <v>7276</v>
      </c>
      <c r="V175" t="s">
        <v>7277</v>
      </c>
      <c r="W175" t="s">
        <v>839</v>
      </c>
      <c r="X175" t="s">
        <v>843</v>
      </c>
      <c r="Y175" t="s">
        <v>238</v>
      </c>
      <c r="Z175" t="s">
        <v>434</v>
      </c>
      <c r="AA175" t="s">
        <v>435</v>
      </c>
      <c r="AB175" t="s">
        <v>7278</v>
      </c>
      <c r="AC175" t="s">
        <v>7279</v>
      </c>
      <c r="AD175" t="s">
        <v>118</v>
      </c>
      <c r="AE175" t="s">
        <v>7280</v>
      </c>
      <c r="AF175" t="s">
        <v>340</v>
      </c>
      <c r="AG175" t="s">
        <v>157</v>
      </c>
      <c r="AH175" t="s">
        <v>126</v>
      </c>
      <c r="AI175" t="s">
        <v>226</v>
      </c>
      <c r="AJ175" t="s">
        <v>227</v>
      </c>
      <c r="AK175" t="s">
        <v>129</v>
      </c>
      <c r="AL175" t="s">
        <v>125</v>
      </c>
      <c r="AM175" t="s">
        <v>131</v>
      </c>
      <c r="AN175" t="s">
        <v>130</v>
      </c>
      <c r="AO175" t="s">
        <v>172</v>
      </c>
      <c r="AP175" t="s">
        <v>115</v>
      </c>
      <c r="AQ175" t="s">
        <v>135</v>
      </c>
      <c r="AR175" t="s">
        <v>132</v>
      </c>
      <c r="AS175" t="s">
        <v>136</v>
      </c>
      <c r="AT175" t="s">
        <v>115</v>
      </c>
      <c r="AU175" t="s">
        <v>137</v>
      </c>
      <c r="AV175" t="s">
        <v>132</v>
      </c>
      <c r="AW175" t="s">
        <v>173</v>
      </c>
      <c r="AX175" t="s">
        <v>130</v>
      </c>
      <c r="AY175" t="s">
        <v>139</v>
      </c>
      <c r="AZ175" t="s">
        <v>130</v>
      </c>
      <c r="BA175" t="s">
        <v>140</v>
      </c>
      <c r="BB175" t="s">
        <v>130</v>
      </c>
      <c r="BC175" t="s">
        <v>141</v>
      </c>
      <c r="BD175" t="s">
        <v>142</v>
      </c>
      <c r="BE175" t="s">
        <v>174</v>
      </c>
      <c r="BF175" t="s">
        <v>125</v>
      </c>
      <c r="BG175" t="s">
        <v>143</v>
      </c>
      <c r="BH175" t="s">
        <v>144</v>
      </c>
      <c r="BI175" t="s">
        <v>118</v>
      </c>
      <c r="BJ175" t="s">
        <v>118</v>
      </c>
      <c r="BK175" t="s">
        <v>118</v>
      </c>
      <c r="BL175" t="s">
        <v>118</v>
      </c>
      <c r="BM175" t="s">
        <v>118</v>
      </c>
      <c r="BN175" t="s">
        <v>118</v>
      </c>
      <c r="BO175" t="s">
        <v>118</v>
      </c>
      <c r="BP175" t="s">
        <v>118</v>
      </c>
      <c r="BQ175" t="s">
        <v>118</v>
      </c>
      <c r="BR175" t="s">
        <v>118</v>
      </c>
      <c r="BS175" t="s">
        <v>118</v>
      </c>
      <c r="BT175" t="s">
        <v>118</v>
      </c>
      <c r="BU175" s="12"/>
      <c r="BV175" t="s">
        <v>118</v>
      </c>
      <c r="BW175" t="s">
        <v>375</v>
      </c>
      <c r="BX175" t="s">
        <v>162</v>
      </c>
      <c r="BY175" t="s">
        <v>117</v>
      </c>
      <c r="BZ175" t="s">
        <v>134</v>
      </c>
      <c r="CA175" t="s">
        <v>132</v>
      </c>
      <c r="CB175" t="s">
        <v>132</v>
      </c>
      <c r="CC175" t="s">
        <v>125</v>
      </c>
      <c r="CD175" t="s">
        <v>227</v>
      </c>
      <c r="CE175" t="s">
        <v>7281</v>
      </c>
      <c r="CF175" t="s">
        <v>7282</v>
      </c>
      <c r="CG175" t="s">
        <v>7283</v>
      </c>
      <c r="CH175">
        <v>25</v>
      </c>
      <c r="CI175" t="s">
        <v>4362</v>
      </c>
      <c r="CJ175" t="s">
        <v>148</v>
      </c>
      <c r="CK175" t="s">
        <v>130</v>
      </c>
      <c r="CL175" t="s">
        <v>132</v>
      </c>
      <c r="CM175" t="s">
        <v>134</v>
      </c>
      <c r="CN175" t="s">
        <v>118</v>
      </c>
      <c r="CO175" t="s">
        <v>132</v>
      </c>
      <c r="CP175" t="s">
        <v>126</v>
      </c>
      <c r="CQ175" t="s">
        <v>7284</v>
      </c>
      <c r="CR175" t="s">
        <v>7285</v>
      </c>
      <c r="CS175" t="s">
        <v>7286</v>
      </c>
      <c r="CT175" t="s">
        <v>115</v>
      </c>
      <c r="CU175" s="13">
        <v>45472.570231481484</v>
      </c>
      <c r="CV175" s="13"/>
      <c r="CW175" t="s">
        <v>118</v>
      </c>
      <c r="CX175" t="s">
        <v>118</v>
      </c>
      <c r="CY175" t="s">
        <v>132</v>
      </c>
      <c r="CZ175" t="s">
        <v>115</v>
      </c>
      <c r="DA175" s="13">
        <v>45494.325555555559</v>
      </c>
      <c r="DB175" t="s">
        <v>4366</v>
      </c>
      <c r="DC175" t="s">
        <v>4387</v>
      </c>
      <c r="DD175" t="s">
        <v>118</v>
      </c>
      <c r="DE175" t="s">
        <v>116</v>
      </c>
      <c r="DF175" t="s">
        <v>118</v>
      </c>
      <c r="DG175" t="s">
        <v>118</v>
      </c>
      <c r="DH175" t="s">
        <v>118</v>
      </c>
      <c r="DI175" t="s">
        <v>118</v>
      </c>
      <c r="DJ175" t="s">
        <v>118</v>
      </c>
      <c r="DK175" s="13"/>
      <c r="DL175">
        <v>4319</v>
      </c>
      <c r="DM175" t="s">
        <v>7269</v>
      </c>
      <c r="DN175" t="s">
        <v>4388</v>
      </c>
      <c r="DO175" t="s">
        <v>1410</v>
      </c>
      <c r="DP175" t="s">
        <v>7283</v>
      </c>
    </row>
    <row r="176" spans="1:120" x14ac:dyDescent="0.35">
      <c r="A176">
        <v>9084</v>
      </c>
      <c r="B176" t="s">
        <v>7287</v>
      </c>
      <c r="C176" t="s">
        <v>7288</v>
      </c>
      <c r="D176" t="s">
        <v>7289</v>
      </c>
      <c r="E176" t="s">
        <v>7290</v>
      </c>
      <c r="F176" s="12">
        <v>39001</v>
      </c>
      <c r="G176" t="s">
        <v>7291</v>
      </c>
      <c r="H176" t="s">
        <v>7292</v>
      </c>
      <c r="I176" t="s">
        <v>165</v>
      </c>
      <c r="J176" t="s">
        <v>177</v>
      </c>
      <c r="K176" t="s">
        <v>130</v>
      </c>
      <c r="L176" t="s">
        <v>115</v>
      </c>
      <c r="M176" t="s">
        <v>166</v>
      </c>
      <c r="N176" t="s">
        <v>117</v>
      </c>
      <c r="O176" t="s">
        <v>118</v>
      </c>
      <c r="P176" t="s">
        <v>116</v>
      </c>
      <c r="Q176" t="s">
        <v>149</v>
      </c>
      <c r="R176" t="s">
        <v>315</v>
      </c>
      <c r="S176" t="s">
        <v>224</v>
      </c>
      <c r="T176" t="s">
        <v>325</v>
      </c>
      <c r="U176" t="s">
        <v>7293</v>
      </c>
      <c r="V176" t="s">
        <v>7294</v>
      </c>
      <c r="W176" t="s">
        <v>267</v>
      </c>
      <c r="X176" t="s">
        <v>7295</v>
      </c>
      <c r="Y176" t="s">
        <v>218</v>
      </c>
      <c r="Z176" t="s">
        <v>268</v>
      </c>
      <c r="AA176" t="s">
        <v>7296</v>
      </c>
      <c r="AB176" t="s">
        <v>7297</v>
      </c>
      <c r="AC176" t="s">
        <v>7298</v>
      </c>
      <c r="AD176" t="s">
        <v>118</v>
      </c>
      <c r="AE176" t="s">
        <v>7299</v>
      </c>
      <c r="AF176" t="s">
        <v>340</v>
      </c>
      <c r="AG176" t="s">
        <v>125</v>
      </c>
      <c r="AH176" t="s">
        <v>126</v>
      </c>
      <c r="AI176" t="s">
        <v>226</v>
      </c>
      <c r="AJ176" t="s">
        <v>171</v>
      </c>
      <c r="AK176" t="s">
        <v>129</v>
      </c>
      <c r="AL176" t="s">
        <v>130</v>
      </c>
      <c r="AM176" t="s">
        <v>131</v>
      </c>
      <c r="AN176" t="s">
        <v>134</v>
      </c>
      <c r="AO176" t="s">
        <v>172</v>
      </c>
      <c r="AP176" t="s">
        <v>157</v>
      </c>
      <c r="AQ176" t="s">
        <v>135</v>
      </c>
      <c r="AR176" t="s">
        <v>115</v>
      </c>
      <c r="AS176" t="s">
        <v>136</v>
      </c>
      <c r="AT176" t="s">
        <v>134</v>
      </c>
      <c r="AU176" t="s">
        <v>137</v>
      </c>
      <c r="AV176" t="s">
        <v>115</v>
      </c>
      <c r="AW176" t="s">
        <v>139</v>
      </c>
      <c r="AX176" t="s">
        <v>132</v>
      </c>
      <c r="AY176" t="s">
        <v>140</v>
      </c>
      <c r="AZ176" t="s">
        <v>132</v>
      </c>
      <c r="BA176" t="s">
        <v>141</v>
      </c>
      <c r="BB176" t="s">
        <v>125</v>
      </c>
      <c r="BC176" t="s">
        <v>174</v>
      </c>
      <c r="BD176" t="s">
        <v>125</v>
      </c>
      <c r="BE176" t="s">
        <v>143</v>
      </c>
      <c r="BF176" t="s">
        <v>144</v>
      </c>
      <c r="BG176" t="s">
        <v>143</v>
      </c>
      <c r="BH176" t="s">
        <v>144</v>
      </c>
      <c r="BI176" t="s">
        <v>118</v>
      </c>
      <c r="BJ176" t="s">
        <v>118</v>
      </c>
      <c r="BK176" t="s">
        <v>118</v>
      </c>
      <c r="BL176" t="s">
        <v>118</v>
      </c>
      <c r="BM176" t="s">
        <v>118</v>
      </c>
      <c r="BN176" t="s">
        <v>118</v>
      </c>
      <c r="BO176" t="s">
        <v>118</v>
      </c>
      <c r="BP176" t="s">
        <v>118</v>
      </c>
      <c r="BQ176" t="s">
        <v>118</v>
      </c>
      <c r="BR176" t="s">
        <v>118</v>
      </c>
      <c r="BS176" t="s">
        <v>118</v>
      </c>
      <c r="BT176" t="s">
        <v>118</v>
      </c>
      <c r="BU176" s="12"/>
      <c r="BV176" t="s">
        <v>118</v>
      </c>
      <c r="BW176" t="s">
        <v>375</v>
      </c>
      <c r="BX176" t="s">
        <v>162</v>
      </c>
      <c r="BY176" t="s">
        <v>117</v>
      </c>
      <c r="BZ176" t="s">
        <v>132</v>
      </c>
      <c r="CA176" t="s">
        <v>132</v>
      </c>
      <c r="CB176" t="s">
        <v>132</v>
      </c>
      <c r="CC176" t="s">
        <v>142</v>
      </c>
      <c r="CD176" t="s">
        <v>171</v>
      </c>
      <c r="CE176" t="s">
        <v>7300</v>
      </c>
      <c r="CF176" t="s">
        <v>7301</v>
      </c>
      <c r="CG176" t="s">
        <v>7302</v>
      </c>
      <c r="CH176">
        <v>25</v>
      </c>
      <c r="CI176" t="s">
        <v>4362</v>
      </c>
      <c r="CJ176" t="s">
        <v>148</v>
      </c>
      <c r="CK176" t="s">
        <v>132</v>
      </c>
      <c r="CL176" t="s">
        <v>115</v>
      </c>
      <c r="CM176" t="s">
        <v>134</v>
      </c>
      <c r="CN176" t="s">
        <v>118</v>
      </c>
      <c r="CO176" t="s">
        <v>132</v>
      </c>
      <c r="CP176" t="s">
        <v>126</v>
      </c>
      <c r="CQ176" t="s">
        <v>7303</v>
      </c>
      <c r="CR176" t="s">
        <v>7304</v>
      </c>
      <c r="CS176" t="s">
        <v>7305</v>
      </c>
      <c r="CT176" t="s">
        <v>115</v>
      </c>
      <c r="CU176" s="13">
        <v>45478.734212962961</v>
      </c>
      <c r="CV176" s="13"/>
      <c r="CW176" t="s">
        <v>118</v>
      </c>
      <c r="CX176" t="s">
        <v>118</v>
      </c>
      <c r="CY176" t="s">
        <v>132</v>
      </c>
      <c r="CZ176" t="s">
        <v>115</v>
      </c>
      <c r="DA176" s="13">
        <v>45494.340150462966</v>
      </c>
      <c r="DB176" t="s">
        <v>4366</v>
      </c>
      <c r="DC176" t="s">
        <v>4387</v>
      </c>
      <c r="DD176" t="s">
        <v>118</v>
      </c>
      <c r="DE176" t="s">
        <v>116</v>
      </c>
      <c r="DF176" t="s">
        <v>118</v>
      </c>
      <c r="DG176" t="s">
        <v>118</v>
      </c>
      <c r="DH176" t="s">
        <v>118</v>
      </c>
      <c r="DI176" t="s">
        <v>118</v>
      </c>
      <c r="DJ176" t="s">
        <v>118</v>
      </c>
      <c r="DK176" s="13"/>
      <c r="DL176">
        <v>4320</v>
      </c>
      <c r="DM176" t="s">
        <v>7287</v>
      </c>
      <c r="DN176" t="s">
        <v>4388</v>
      </c>
      <c r="DO176" t="s">
        <v>1411</v>
      </c>
      <c r="DP176" t="s">
        <v>7302</v>
      </c>
    </row>
    <row r="177" spans="1:120" x14ac:dyDescent="0.35">
      <c r="A177">
        <v>8442</v>
      </c>
      <c r="B177" t="s">
        <v>7306</v>
      </c>
      <c r="C177" t="s">
        <v>7307</v>
      </c>
      <c r="D177" t="s">
        <v>7308</v>
      </c>
      <c r="E177" t="s">
        <v>7309</v>
      </c>
      <c r="F177" s="12">
        <v>38771</v>
      </c>
      <c r="G177" t="s">
        <v>7310</v>
      </c>
      <c r="H177" t="s">
        <v>7311</v>
      </c>
      <c r="I177" t="s">
        <v>165</v>
      </c>
      <c r="J177" t="s">
        <v>177</v>
      </c>
      <c r="K177" t="s">
        <v>132</v>
      </c>
      <c r="L177" t="s">
        <v>115</v>
      </c>
      <c r="M177" t="s">
        <v>166</v>
      </c>
      <c r="N177" t="s">
        <v>117</v>
      </c>
      <c r="O177" t="s">
        <v>118</v>
      </c>
      <c r="P177" t="s">
        <v>116</v>
      </c>
      <c r="Q177" t="s">
        <v>338</v>
      </c>
      <c r="R177" t="s">
        <v>385</v>
      </c>
      <c r="S177" t="s">
        <v>437</v>
      </c>
      <c r="T177" t="s">
        <v>7312</v>
      </c>
      <c r="U177" t="s">
        <v>7313</v>
      </c>
      <c r="V177" t="s">
        <v>7314</v>
      </c>
      <c r="W177" t="s">
        <v>529</v>
      </c>
      <c r="X177" t="s">
        <v>530</v>
      </c>
      <c r="Y177" t="s">
        <v>338</v>
      </c>
      <c r="Z177" t="s">
        <v>118</v>
      </c>
      <c r="AA177" t="s">
        <v>118</v>
      </c>
      <c r="AB177" t="s">
        <v>7315</v>
      </c>
      <c r="AC177" t="s">
        <v>118</v>
      </c>
      <c r="AD177" t="s">
        <v>118</v>
      </c>
      <c r="AE177" t="s">
        <v>7316</v>
      </c>
      <c r="AF177" t="s">
        <v>185</v>
      </c>
      <c r="AG177" t="s">
        <v>125</v>
      </c>
      <c r="AH177" t="s">
        <v>126</v>
      </c>
      <c r="AI177" t="s">
        <v>226</v>
      </c>
      <c r="AJ177" t="s">
        <v>171</v>
      </c>
      <c r="AK177" t="s">
        <v>129</v>
      </c>
      <c r="AL177" t="s">
        <v>132</v>
      </c>
      <c r="AM177" t="s">
        <v>131</v>
      </c>
      <c r="AN177" t="s">
        <v>134</v>
      </c>
      <c r="AO177" t="s">
        <v>172</v>
      </c>
      <c r="AP177" t="s">
        <v>134</v>
      </c>
      <c r="AQ177" t="s">
        <v>135</v>
      </c>
      <c r="AR177" t="s">
        <v>134</v>
      </c>
      <c r="AS177" t="s">
        <v>136</v>
      </c>
      <c r="AT177" t="s">
        <v>134</v>
      </c>
      <c r="AU177" t="s">
        <v>137</v>
      </c>
      <c r="AV177" t="s">
        <v>134</v>
      </c>
      <c r="AW177" t="s">
        <v>139</v>
      </c>
      <c r="AX177" t="s">
        <v>134</v>
      </c>
      <c r="AY177" t="s">
        <v>140</v>
      </c>
      <c r="AZ177" t="s">
        <v>134</v>
      </c>
      <c r="BA177" t="s">
        <v>141</v>
      </c>
      <c r="BB177" t="s">
        <v>134</v>
      </c>
      <c r="BC177" t="s">
        <v>174</v>
      </c>
      <c r="BD177" t="s">
        <v>130</v>
      </c>
      <c r="BE177" t="s">
        <v>143</v>
      </c>
      <c r="BF177" t="s">
        <v>144</v>
      </c>
      <c r="BG177" t="s">
        <v>143</v>
      </c>
      <c r="BH177" t="s">
        <v>144</v>
      </c>
      <c r="BI177" t="s">
        <v>118</v>
      </c>
      <c r="BJ177" t="s">
        <v>118</v>
      </c>
      <c r="BK177" t="s">
        <v>118</v>
      </c>
      <c r="BL177" t="s">
        <v>118</v>
      </c>
      <c r="BM177" t="s">
        <v>118</v>
      </c>
      <c r="BN177" t="s">
        <v>118</v>
      </c>
      <c r="BO177" t="s">
        <v>118</v>
      </c>
      <c r="BP177" t="s">
        <v>118</v>
      </c>
      <c r="BQ177" t="s">
        <v>118</v>
      </c>
      <c r="BR177" t="s">
        <v>118</v>
      </c>
      <c r="BS177" t="s">
        <v>118</v>
      </c>
      <c r="BT177" t="s">
        <v>118</v>
      </c>
      <c r="BU177" s="12"/>
      <c r="BV177" t="s">
        <v>118</v>
      </c>
      <c r="BW177" t="s">
        <v>375</v>
      </c>
      <c r="BX177" t="s">
        <v>353</v>
      </c>
      <c r="BY177" t="s">
        <v>117</v>
      </c>
      <c r="BZ177" t="s">
        <v>154</v>
      </c>
      <c r="CA177" t="s">
        <v>134</v>
      </c>
      <c r="CB177" t="s">
        <v>115</v>
      </c>
      <c r="CC177" t="s">
        <v>128</v>
      </c>
      <c r="CD177" t="s">
        <v>171</v>
      </c>
      <c r="CE177" t="s">
        <v>6211</v>
      </c>
      <c r="CF177" t="s">
        <v>7317</v>
      </c>
      <c r="CG177" t="s">
        <v>7318</v>
      </c>
      <c r="CH177">
        <v>25</v>
      </c>
      <c r="CI177" t="s">
        <v>4362</v>
      </c>
      <c r="CJ177" t="s">
        <v>148</v>
      </c>
      <c r="CK177" t="s">
        <v>132</v>
      </c>
      <c r="CL177" t="s">
        <v>132</v>
      </c>
      <c r="CM177" t="s">
        <v>118</v>
      </c>
      <c r="CN177" t="s">
        <v>118</v>
      </c>
      <c r="CO177" t="s">
        <v>118</v>
      </c>
      <c r="CP177" t="s">
        <v>126</v>
      </c>
      <c r="CQ177" t="s">
        <v>118</v>
      </c>
      <c r="CR177" t="s">
        <v>118</v>
      </c>
      <c r="CS177" t="s">
        <v>118</v>
      </c>
      <c r="CT177" t="s">
        <v>132</v>
      </c>
      <c r="CU177" s="13"/>
      <c r="CV177" s="13">
        <v>45472.510891203703</v>
      </c>
      <c r="CW177" t="s">
        <v>115</v>
      </c>
      <c r="CX177" t="s">
        <v>118</v>
      </c>
      <c r="CY177" t="s">
        <v>134</v>
      </c>
      <c r="CZ177" t="s">
        <v>134</v>
      </c>
      <c r="DA177" s="13"/>
      <c r="DB177" t="s">
        <v>4366</v>
      </c>
      <c r="DC177" t="s">
        <v>4387</v>
      </c>
      <c r="DD177" t="s">
        <v>118</v>
      </c>
      <c r="DE177" t="s">
        <v>118</v>
      </c>
      <c r="DF177" t="s">
        <v>118</v>
      </c>
      <c r="DG177" t="s">
        <v>118</v>
      </c>
      <c r="DH177" t="s">
        <v>118</v>
      </c>
      <c r="DI177" t="s">
        <v>118</v>
      </c>
      <c r="DJ177" t="s">
        <v>118</v>
      </c>
      <c r="DK177" s="13"/>
      <c r="DL177">
        <v>4321</v>
      </c>
      <c r="DM177" t="s">
        <v>7306</v>
      </c>
      <c r="DN177" t="s">
        <v>4388</v>
      </c>
      <c r="DO177" t="s">
        <v>118</v>
      </c>
      <c r="DP177" t="s">
        <v>7318</v>
      </c>
    </row>
    <row r="178" spans="1:120" x14ac:dyDescent="0.35">
      <c r="A178">
        <v>8341</v>
      </c>
      <c r="B178" t="s">
        <v>7319</v>
      </c>
      <c r="C178" t="s">
        <v>7320</v>
      </c>
      <c r="D178" t="s">
        <v>7321</v>
      </c>
      <c r="E178" t="s">
        <v>7322</v>
      </c>
      <c r="F178" s="12">
        <v>38732</v>
      </c>
      <c r="G178" t="s">
        <v>7323</v>
      </c>
      <c r="H178" t="s">
        <v>7324</v>
      </c>
      <c r="I178" t="s">
        <v>165</v>
      </c>
      <c r="J178" t="s">
        <v>177</v>
      </c>
      <c r="K178" t="s">
        <v>130</v>
      </c>
      <c r="L178" t="s">
        <v>115</v>
      </c>
      <c r="M178" t="s">
        <v>166</v>
      </c>
      <c r="N178" t="s">
        <v>117</v>
      </c>
      <c r="O178" t="s">
        <v>118</v>
      </c>
      <c r="P178" t="s">
        <v>116</v>
      </c>
      <c r="Q178" t="s">
        <v>167</v>
      </c>
      <c r="R178" t="s">
        <v>134</v>
      </c>
      <c r="S178" t="s">
        <v>134</v>
      </c>
      <c r="T178" t="s">
        <v>118</v>
      </c>
      <c r="U178" t="s">
        <v>7325</v>
      </c>
      <c r="V178" t="s">
        <v>7326</v>
      </c>
      <c r="W178" t="s">
        <v>362</v>
      </c>
      <c r="X178" t="s">
        <v>363</v>
      </c>
      <c r="Y178" t="s">
        <v>167</v>
      </c>
      <c r="Z178" t="s">
        <v>118</v>
      </c>
      <c r="AA178" t="s">
        <v>118</v>
      </c>
      <c r="AB178" t="s">
        <v>7327</v>
      </c>
      <c r="AC178" t="s">
        <v>118</v>
      </c>
      <c r="AD178" t="s">
        <v>7328</v>
      </c>
      <c r="AE178" t="s">
        <v>7329</v>
      </c>
      <c r="AF178" t="s">
        <v>439</v>
      </c>
      <c r="AG178" t="s">
        <v>157</v>
      </c>
      <c r="AH178" t="s">
        <v>126</v>
      </c>
      <c r="AI178" t="s">
        <v>226</v>
      </c>
      <c r="AJ178" t="s">
        <v>171</v>
      </c>
      <c r="AK178" t="s">
        <v>129</v>
      </c>
      <c r="AL178" t="s">
        <v>132</v>
      </c>
      <c r="AM178" t="s">
        <v>131</v>
      </c>
      <c r="AN178" t="s">
        <v>130</v>
      </c>
      <c r="AO178" t="s">
        <v>172</v>
      </c>
      <c r="AP178" t="s">
        <v>115</v>
      </c>
      <c r="AQ178" t="s">
        <v>135</v>
      </c>
      <c r="AR178" t="s">
        <v>115</v>
      </c>
      <c r="AS178" t="s">
        <v>136</v>
      </c>
      <c r="AT178" t="s">
        <v>115</v>
      </c>
      <c r="AU178" t="s">
        <v>137</v>
      </c>
      <c r="AV178" t="s">
        <v>132</v>
      </c>
      <c r="AW178" t="s">
        <v>139</v>
      </c>
      <c r="AX178" t="s">
        <v>132</v>
      </c>
      <c r="AY178" t="s">
        <v>140</v>
      </c>
      <c r="AZ178" t="s">
        <v>130</v>
      </c>
      <c r="BA178" t="s">
        <v>141</v>
      </c>
      <c r="BB178" t="s">
        <v>157</v>
      </c>
      <c r="BC178" t="s">
        <v>174</v>
      </c>
      <c r="BD178" t="s">
        <v>132</v>
      </c>
      <c r="BE178" t="s">
        <v>143</v>
      </c>
      <c r="BF178" t="s">
        <v>144</v>
      </c>
      <c r="BG178" t="s">
        <v>143</v>
      </c>
      <c r="BH178" t="s">
        <v>144</v>
      </c>
      <c r="BI178" t="s">
        <v>118</v>
      </c>
      <c r="BJ178" t="s">
        <v>118</v>
      </c>
      <c r="BK178" t="s">
        <v>118</v>
      </c>
      <c r="BL178" t="s">
        <v>118</v>
      </c>
      <c r="BM178" t="s">
        <v>118</v>
      </c>
      <c r="BN178" t="s">
        <v>118</v>
      </c>
      <c r="BO178" t="s">
        <v>118</v>
      </c>
      <c r="BP178" t="s">
        <v>118</v>
      </c>
      <c r="BQ178" t="s">
        <v>118</v>
      </c>
      <c r="BR178" t="s">
        <v>118</v>
      </c>
      <c r="BS178" t="s">
        <v>118</v>
      </c>
      <c r="BT178" t="s">
        <v>118</v>
      </c>
      <c r="BU178" s="12"/>
      <c r="BV178" t="s">
        <v>118</v>
      </c>
      <c r="BW178" t="s">
        <v>375</v>
      </c>
      <c r="BX178" t="s">
        <v>162</v>
      </c>
      <c r="BY178" t="s">
        <v>117</v>
      </c>
      <c r="BZ178" t="s">
        <v>134</v>
      </c>
      <c r="CA178" t="s">
        <v>130</v>
      </c>
      <c r="CB178" t="s">
        <v>125</v>
      </c>
      <c r="CC178" t="s">
        <v>138</v>
      </c>
      <c r="CD178" t="s">
        <v>171</v>
      </c>
      <c r="CE178" t="s">
        <v>7330</v>
      </c>
      <c r="CF178" t="s">
        <v>7331</v>
      </c>
      <c r="CG178" t="s">
        <v>7332</v>
      </c>
      <c r="CH178">
        <v>25</v>
      </c>
      <c r="CI178" t="s">
        <v>4362</v>
      </c>
      <c r="CJ178" t="s">
        <v>148</v>
      </c>
      <c r="CK178" t="s">
        <v>157</v>
      </c>
      <c r="CL178" t="s">
        <v>125</v>
      </c>
      <c r="CM178" t="s">
        <v>118</v>
      </c>
      <c r="CN178" t="s">
        <v>118</v>
      </c>
      <c r="CO178" t="s">
        <v>118</v>
      </c>
      <c r="CP178" t="s">
        <v>126</v>
      </c>
      <c r="CQ178" t="s">
        <v>118</v>
      </c>
      <c r="CR178" t="s">
        <v>118</v>
      </c>
      <c r="CS178" t="s">
        <v>118</v>
      </c>
      <c r="CT178" t="s">
        <v>134</v>
      </c>
      <c r="CU178" s="13"/>
      <c r="CV178" s="13"/>
      <c r="CW178" t="s">
        <v>118</v>
      </c>
      <c r="CX178" t="s">
        <v>118</v>
      </c>
      <c r="CY178" t="s">
        <v>134</v>
      </c>
      <c r="CZ178" t="s">
        <v>134</v>
      </c>
      <c r="DA178" s="13"/>
      <c r="DB178" t="s">
        <v>4366</v>
      </c>
      <c r="DC178" t="s">
        <v>4387</v>
      </c>
      <c r="DD178" t="s">
        <v>118</v>
      </c>
      <c r="DE178" t="s">
        <v>118</v>
      </c>
      <c r="DF178" t="s">
        <v>118</v>
      </c>
      <c r="DG178" t="s">
        <v>115</v>
      </c>
      <c r="DH178" t="s">
        <v>118</v>
      </c>
      <c r="DI178" t="s">
        <v>118</v>
      </c>
      <c r="DJ178" t="s">
        <v>118</v>
      </c>
      <c r="DK178" s="13"/>
      <c r="DL178">
        <v>4322</v>
      </c>
      <c r="DM178" t="s">
        <v>7319</v>
      </c>
      <c r="DN178" t="s">
        <v>4388</v>
      </c>
      <c r="DO178" t="s">
        <v>118</v>
      </c>
      <c r="DP178" t="s">
        <v>7332</v>
      </c>
    </row>
    <row r="179" spans="1:120" x14ac:dyDescent="0.35">
      <c r="A179">
        <v>8997</v>
      </c>
      <c r="B179" t="s">
        <v>7333</v>
      </c>
      <c r="C179" t="s">
        <v>7334</v>
      </c>
      <c r="D179" t="s">
        <v>7335</v>
      </c>
      <c r="E179" t="s">
        <v>7336</v>
      </c>
      <c r="F179" s="12">
        <v>38972</v>
      </c>
      <c r="G179" t="s">
        <v>7337</v>
      </c>
      <c r="H179" t="s">
        <v>7338</v>
      </c>
      <c r="I179" t="s">
        <v>165</v>
      </c>
      <c r="J179" t="s">
        <v>114</v>
      </c>
      <c r="K179" t="s">
        <v>130</v>
      </c>
      <c r="L179" t="s">
        <v>115</v>
      </c>
      <c r="M179" t="s">
        <v>166</v>
      </c>
      <c r="N179" t="s">
        <v>117</v>
      </c>
      <c r="O179" t="s">
        <v>118</v>
      </c>
      <c r="P179" t="s">
        <v>116</v>
      </c>
      <c r="Q179" t="s">
        <v>119</v>
      </c>
      <c r="R179" t="s">
        <v>288</v>
      </c>
      <c r="S179" t="s">
        <v>7339</v>
      </c>
      <c r="T179" t="s">
        <v>276</v>
      </c>
      <c r="U179" t="s">
        <v>7340</v>
      </c>
      <c r="V179" t="s">
        <v>7341</v>
      </c>
      <c r="W179" t="s">
        <v>5635</v>
      </c>
      <c r="X179" t="s">
        <v>5636</v>
      </c>
      <c r="Y179" t="s">
        <v>300</v>
      </c>
      <c r="Z179" t="s">
        <v>118</v>
      </c>
      <c r="AA179" t="s">
        <v>118</v>
      </c>
      <c r="AB179" t="s">
        <v>7342</v>
      </c>
      <c r="AC179" t="s">
        <v>118</v>
      </c>
      <c r="AD179" t="s">
        <v>118</v>
      </c>
      <c r="AE179" t="s">
        <v>7343</v>
      </c>
      <c r="AF179" t="s">
        <v>293</v>
      </c>
      <c r="AG179" t="s">
        <v>157</v>
      </c>
      <c r="AH179" t="s">
        <v>126</v>
      </c>
      <c r="AI179" t="s">
        <v>226</v>
      </c>
      <c r="AJ179" t="s">
        <v>171</v>
      </c>
      <c r="AK179" t="s">
        <v>129</v>
      </c>
      <c r="AL179" t="s">
        <v>132</v>
      </c>
      <c r="AM179" t="s">
        <v>131</v>
      </c>
      <c r="AN179" t="s">
        <v>125</v>
      </c>
      <c r="AO179" t="s">
        <v>172</v>
      </c>
      <c r="AP179" t="s">
        <v>125</v>
      </c>
      <c r="AQ179" t="s">
        <v>135</v>
      </c>
      <c r="AR179" t="s">
        <v>134</v>
      </c>
      <c r="AS179" t="s">
        <v>136</v>
      </c>
      <c r="AT179" t="s">
        <v>134</v>
      </c>
      <c r="AU179" t="s">
        <v>137</v>
      </c>
      <c r="AV179" t="s">
        <v>115</v>
      </c>
      <c r="AW179" t="s">
        <v>139</v>
      </c>
      <c r="AX179" t="s">
        <v>115</v>
      </c>
      <c r="AY179" t="s">
        <v>140</v>
      </c>
      <c r="AZ179" t="s">
        <v>132</v>
      </c>
      <c r="BA179" t="s">
        <v>141</v>
      </c>
      <c r="BB179" t="s">
        <v>115</v>
      </c>
      <c r="BC179" t="s">
        <v>174</v>
      </c>
      <c r="BD179" t="s">
        <v>130</v>
      </c>
      <c r="BE179" t="s">
        <v>143</v>
      </c>
      <c r="BF179" t="s">
        <v>144</v>
      </c>
      <c r="BG179" t="s">
        <v>143</v>
      </c>
      <c r="BH179" t="s">
        <v>144</v>
      </c>
      <c r="BI179" t="s">
        <v>118</v>
      </c>
      <c r="BJ179" t="s">
        <v>118</v>
      </c>
      <c r="BK179" t="s">
        <v>118</v>
      </c>
      <c r="BL179" t="s">
        <v>118</v>
      </c>
      <c r="BM179" t="s">
        <v>118</v>
      </c>
      <c r="BN179" t="s">
        <v>118</v>
      </c>
      <c r="BO179" t="s">
        <v>118</v>
      </c>
      <c r="BP179" t="s">
        <v>118</v>
      </c>
      <c r="BQ179" t="s">
        <v>118</v>
      </c>
      <c r="BR179" t="s">
        <v>118</v>
      </c>
      <c r="BS179" t="s">
        <v>118</v>
      </c>
      <c r="BT179" t="s">
        <v>118</v>
      </c>
      <c r="BU179" s="12"/>
      <c r="BV179" t="s">
        <v>118</v>
      </c>
      <c r="BW179" t="s">
        <v>375</v>
      </c>
      <c r="BX179" t="s">
        <v>162</v>
      </c>
      <c r="BY179" t="s">
        <v>117</v>
      </c>
      <c r="BZ179" t="s">
        <v>132</v>
      </c>
      <c r="CA179" t="s">
        <v>130</v>
      </c>
      <c r="CB179" t="s">
        <v>132</v>
      </c>
      <c r="CC179" t="s">
        <v>138</v>
      </c>
      <c r="CD179" t="s">
        <v>171</v>
      </c>
      <c r="CE179" t="s">
        <v>577</v>
      </c>
      <c r="CF179" t="s">
        <v>7344</v>
      </c>
      <c r="CG179" t="s">
        <v>7345</v>
      </c>
      <c r="CH179">
        <v>25</v>
      </c>
      <c r="CI179" t="s">
        <v>4362</v>
      </c>
      <c r="CJ179" t="s">
        <v>148</v>
      </c>
      <c r="CK179" t="s">
        <v>130</v>
      </c>
      <c r="CL179" t="s">
        <v>130</v>
      </c>
      <c r="CM179" t="s">
        <v>118</v>
      </c>
      <c r="CN179" t="s">
        <v>118</v>
      </c>
      <c r="CO179" t="s">
        <v>118</v>
      </c>
      <c r="CP179" t="s">
        <v>126</v>
      </c>
      <c r="CQ179" t="s">
        <v>118</v>
      </c>
      <c r="CR179" t="s">
        <v>118</v>
      </c>
      <c r="CS179" t="s">
        <v>118</v>
      </c>
      <c r="CT179" t="s">
        <v>134</v>
      </c>
      <c r="CU179" s="13"/>
      <c r="CV179" s="13"/>
      <c r="CW179" t="s">
        <v>118</v>
      </c>
      <c r="CX179" t="s">
        <v>118</v>
      </c>
      <c r="CY179" t="s">
        <v>134</v>
      </c>
      <c r="CZ179" t="s">
        <v>134</v>
      </c>
      <c r="DA179" s="13"/>
      <c r="DB179" t="s">
        <v>4366</v>
      </c>
      <c r="DC179" t="s">
        <v>4367</v>
      </c>
      <c r="DD179" t="s">
        <v>118</v>
      </c>
      <c r="DE179" t="s">
        <v>118</v>
      </c>
      <c r="DF179" t="s">
        <v>118</v>
      </c>
      <c r="DG179" t="s">
        <v>115</v>
      </c>
      <c r="DH179" t="s">
        <v>118</v>
      </c>
      <c r="DI179" t="s">
        <v>118</v>
      </c>
      <c r="DJ179" t="s">
        <v>118</v>
      </c>
      <c r="DK179" s="13"/>
      <c r="DL179">
        <v>4323</v>
      </c>
      <c r="DM179" t="s">
        <v>7333</v>
      </c>
      <c r="DN179" t="s">
        <v>895</v>
      </c>
      <c r="DO179" t="s">
        <v>118</v>
      </c>
      <c r="DP179" t="s">
        <v>7345</v>
      </c>
    </row>
    <row r="180" spans="1:120" x14ac:dyDescent="0.35">
      <c r="A180">
        <v>9083</v>
      </c>
      <c r="B180" t="s">
        <v>7346</v>
      </c>
      <c r="C180" t="s">
        <v>7347</v>
      </c>
      <c r="D180" t="s">
        <v>7348</v>
      </c>
      <c r="E180" t="s">
        <v>7349</v>
      </c>
      <c r="F180" s="12">
        <v>39001</v>
      </c>
      <c r="G180" t="s">
        <v>7350</v>
      </c>
      <c r="H180" t="s">
        <v>7351</v>
      </c>
      <c r="I180" t="s">
        <v>165</v>
      </c>
      <c r="J180" t="s">
        <v>177</v>
      </c>
      <c r="K180" t="s">
        <v>130</v>
      </c>
      <c r="L180" t="s">
        <v>115</v>
      </c>
      <c r="M180" t="s">
        <v>166</v>
      </c>
      <c r="N180" t="s">
        <v>117</v>
      </c>
      <c r="O180" t="s">
        <v>118</v>
      </c>
      <c r="P180" t="s">
        <v>116</v>
      </c>
      <c r="Q180" t="s">
        <v>338</v>
      </c>
      <c r="R180" t="s">
        <v>134</v>
      </c>
      <c r="S180" t="s">
        <v>134</v>
      </c>
      <c r="T180" t="s">
        <v>118</v>
      </c>
      <c r="U180" t="s">
        <v>7352</v>
      </c>
      <c r="V180" t="s">
        <v>7353</v>
      </c>
      <c r="W180" t="s">
        <v>7354</v>
      </c>
      <c r="X180" t="s">
        <v>7355</v>
      </c>
      <c r="Y180" t="s">
        <v>338</v>
      </c>
      <c r="Z180" t="s">
        <v>118</v>
      </c>
      <c r="AA180" t="s">
        <v>118</v>
      </c>
      <c r="AB180" t="s">
        <v>7356</v>
      </c>
      <c r="AC180" t="s">
        <v>118</v>
      </c>
      <c r="AD180" t="s">
        <v>118</v>
      </c>
      <c r="AE180" t="s">
        <v>7357</v>
      </c>
      <c r="AF180" t="s">
        <v>7358</v>
      </c>
      <c r="AG180" t="s">
        <v>125</v>
      </c>
      <c r="AH180" t="s">
        <v>126</v>
      </c>
      <c r="AI180" t="s">
        <v>226</v>
      </c>
      <c r="AJ180" t="s">
        <v>128</v>
      </c>
      <c r="AK180" t="s">
        <v>129</v>
      </c>
      <c r="AL180" t="s">
        <v>132</v>
      </c>
      <c r="AM180" t="s">
        <v>131</v>
      </c>
      <c r="AN180" t="s">
        <v>115</v>
      </c>
      <c r="AO180" t="s">
        <v>172</v>
      </c>
      <c r="AP180" t="s">
        <v>132</v>
      </c>
      <c r="AQ180" t="s">
        <v>135</v>
      </c>
      <c r="AR180" t="s">
        <v>134</v>
      </c>
      <c r="AS180" t="s">
        <v>136</v>
      </c>
      <c r="AT180" t="s">
        <v>134</v>
      </c>
      <c r="AU180" t="s">
        <v>137</v>
      </c>
      <c r="AV180" t="s">
        <v>134</v>
      </c>
      <c r="AW180" t="s">
        <v>173</v>
      </c>
      <c r="AX180" t="s">
        <v>134</v>
      </c>
      <c r="AY180" t="s">
        <v>139</v>
      </c>
      <c r="AZ180" t="s">
        <v>134</v>
      </c>
      <c r="BA180" t="s">
        <v>140</v>
      </c>
      <c r="BB180" t="s">
        <v>134</v>
      </c>
      <c r="BC180" t="s">
        <v>143</v>
      </c>
      <c r="BD180" t="s">
        <v>144</v>
      </c>
      <c r="BE180" t="s">
        <v>143</v>
      </c>
      <c r="BF180" t="s">
        <v>144</v>
      </c>
      <c r="BG180" t="s">
        <v>143</v>
      </c>
      <c r="BH180" t="s">
        <v>144</v>
      </c>
      <c r="BI180" t="s">
        <v>118</v>
      </c>
      <c r="BJ180" t="s">
        <v>118</v>
      </c>
      <c r="BK180" t="s">
        <v>118</v>
      </c>
      <c r="BL180" t="s">
        <v>118</v>
      </c>
      <c r="BM180" t="s">
        <v>118</v>
      </c>
      <c r="BN180" t="s">
        <v>118</v>
      </c>
      <c r="BO180" t="s">
        <v>118</v>
      </c>
      <c r="BP180" t="s">
        <v>118</v>
      </c>
      <c r="BQ180" t="s">
        <v>118</v>
      </c>
      <c r="BR180" t="s">
        <v>118</v>
      </c>
      <c r="BS180" t="s">
        <v>118</v>
      </c>
      <c r="BT180" t="s">
        <v>118</v>
      </c>
      <c r="BU180" s="12"/>
      <c r="BV180" t="s">
        <v>118</v>
      </c>
      <c r="BW180" t="s">
        <v>375</v>
      </c>
      <c r="BX180" t="s">
        <v>162</v>
      </c>
      <c r="BY180" t="s">
        <v>374</v>
      </c>
      <c r="BZ180" t="s">
        <v>142</v>
      </c>
      <c r="CA180" t="s">
        <v>115</v>
      </c>
      <c r="CB180" t="s">
        <v>132</v>
      </c>
      <c r="CC180" t="s">
        <v>128</v>
      </c>
      <c r="CD180" t="s">
        <v>128</v>
      </c>
      <c r="CE180" t="s">
        <v>551</v>
      </c>
      <c r="CF180" t="s">
        <v>7359</v>
      </c>
      <c r="CG180" t="s">
        <v>7360</v>
      </c>
      <c r="CH180">
        <v>25</v>
      </c>
      <c r="CI180" t="s">
        <v>4362</v>
      </c>
      <c r="CJ180" t="s">
        <v>148</v>
      </c>
      <c r="CK180" t="s">
        <v>132</v>
      </c>
      <c r="CL180" t="s">
        <v>115</v>
      </c>
      <c r="CM180" t="s">
        <v>118</v>
      </c>
      <c r="CN180" t="s">
        <v>118</v>
      </c>
      <c r="CO180" t="s">
        <v>118</v>
      </c>
      <c r="CP180" t="s">
        <v>126</v>
      </c>
      <c r="CQ180" t="s">
        <v>118</v>
      </c>
      <c r="CR180" t="s">
        <v>118</v>
      </c>
      <c r="CS180" t="s">
        <v>118</v>
      </c>
      <c r="CT180" t="s">
        <v>132</v>
      </c>
      <c r="CU180" s="13"/>
      <c r="CV180" s="13">
        <v>45480.104953703703</v>
      </c>
      <c r="CW180" t="s">
        <v>130</v>
      </c>
      <c r="CX180" t="s">
        <v>118</v>
      </c>
      <c r="CY180" t="s">
        <v>134</v>
      </c>
      <c r="CZ180" t="s">
        <v>134</v>
      </c>
      <c r="DA180" s="13"/>
      <c r="DB180" t="s">
        <v>4366</v>
      </c>
      <c r="DC180" t="s">
        <v>4387</v>
      </c>
      <c r="DD180" t="s">
        <v>118</v>
      </c>
      <c r="DE180" t="s">
        <v>118</v>
      </c>
      <c r="DF180" t="s">
        <v>118</v>
      </c>
      <c r="DG180" t="s">
        <v>118</v>
      </c>
      <c r="DH180" t="s">
        <v>118</v>
      </c>
      <c r="DI180" t="s">
        <v>118</v>
      </c>
      <c r="DJ180" t="s">
        <v>118</v>
      </c>
      <c r="DK180" s="13"/>
      <c r="DL180">
        <v>4324</v>
      </c>
      <c r="DM180" t="s">
        <v>7346</v>
      </c>
      <c r="DN180" t="s">
        <v>4388</v>
      </c>
      <c r="DO180" t="s">
        <v>118</v>
      </c>
      <c r="DP180" t="s">
        <v>7360</v>
      </c>
    </row>
    <row r="181" spans="1:120" x14ac:dyDescent="0.35">
      <c r="A181">
        <v>8459</v>
      </c>
      <c r="B181" t="s">
        <v>7361</v>
      </c>
      <c r="C181" t="s">
        <v>7362</v>
      </c>
      <c r="D181" t="s">
        <v>7363</v>
      </c>
      <c r="E181" t="s">
        <v>7364</v>
      </c>
      <c r="F181" s="12">
        <v>38778</v>
      </c>
      <c r="G181" t="s">
        <v>118</v>
      </c>
      <c r="H181" t="s">
        <v>118</v>
      </c>
      <c r="I181" t="s">
        <v>165</v>
      </c>
      <c r="J181" t="s">
        <v>177</v>
      </c>
      <c r="K181" t="s">
        <v>130</v>
      </c>
      <c r="L181" t="s">
        <v>115</v>
      </c>
      <c r="M181" t="s">
        <v>166</v>
      </c>
      <c r="N181" t="s">
        <v>117</v>
      </c>
      <c r="O181" t="s">
        <v>118</v>
      </c>
      <c r="P181" t="s">
        <v>116</v>
      </c>
      <c r="Q181" t="s">
        <v>119</v>
      </c>
      <c r="R181" t="s">
        <v>309</v>
      </c>
      <c r="S181" t="s">
        <v>355</v>
      </c>
      <c r="T181" t="s">
        <v>7129</v>
      </c>
      <c r="U181" t="s">
        <v>7365</v>
      </c>
      <c r="V181" t="s">
        <v>7366</v>
      </c>
      <c r="W181" t="s">
        <v>442</v>
      </c>
      <c r="X181" t="s">
        <v>619</v>
      </c>
      <c r="Y181" t="s">
        <v>119</v>
      </c>
      <c r="Z181" t="s">
        <v>118</v>
      </c>
      <c r="AA181" t="s">
        <v>118</v>
      </c>
      <c r="AB181" t="s">
        <v>7367</v>
      </c>
      <c r="AC181" t="s">
        <v>118</v>
      </c>
      <c r="AD181" t="s">
        <v>118</v>
      </c>
      <c r="AE181" t="s">
        <v>7368</v>
      </c>
      <c r="AF181" t="s">
        <v>340</v>
      </c>
      <c r="AG181" t="s">
        <v>125</v>
      </c>
      <c r="AH181" t="s">
        <v>126</v>
      </c>
      <c r="AI181" t="s">
        <v>226</v>
      </c>
      <c r="AJ181" t="s">
        <v>128</v>
      </c>
      <c r="AK181" t="s">
        <v>129</v>
      </c>
      <c r="AL181" t="s">
        <v>132</v>
      </c>
      <c r="AM181" t="s">
        <v>131</v>
      </c>
      <c r="AN181" t="s">
        <v>115</v>
      </c>
      <c r="AO181" t="s">
        <v>172</v>
      </c>
      <c r="AP181" t="s">
        <v>115</v>
      </c>
      <c r="AQ181" t="s">
        <v>135</v>
      </c>
      <c r="AR181" t="s">
        <v>115</v>
      </c>
      <c r="AS181" t="s">
        <v>136</v>
      </c>
      <c r="AT181" t="s">
        <v>115</v>
      </c>
      <c r="AU181" t="s">
        <v>137</v>
      </c>
      <c r="AV181" t="s">
        <v>115</v>
      </c>
      <c r="AW181" t="s">
        <v>139</v>
      </c>
      <c r="AX181" t="s">
        <v>115</v>
      </c>
      <c r="AY181" t="s">
        <v>140</v>
      </c>
      <c r="AZ181" t="s">
        <v>134</v>
      </c>
      <c r="BA181" t="s">
        <v>141</v>
      </c>
      <c r="BB181" t="s">
        <v>115</v>
      </c>
      <c r="BC181" t="s">
        <v>143</v>
      </c>
      <c r="BD181" t="s">
        <v>144</v>
      </c>
      <c r="BE181" t="s">
        <v>143</v>
      </c>
      <c r="BF181" t="s">
        <v>144</v>
      </c>
      <c r="BG181" t="s">
        <v>143</v>
      </c>
      <c r="BH181" t="s">
        <v>144</v>
      </c>
      <c r="BI181" t="s">
        <v>118</v>
      </c>
      <c r="BJ181" t="s">
        <v>118</v>
      </c>
      <c r="BK181" t="s">
        <v>118</v>
      </c>
      <c r="BL181" t="s">
        <v>118</v>
      </c>
      <c r="BM181" t="s">
        <v>118</v>
      </c>
      <c r="BN181" t="s">
        <v>118</v>
      </c>
      <c r="BO181" t="s">
        <v>118</v>
      </c>
      <c r="BP181" t="s">
        <v>118</v>
      </c>
      <c r="BQ181" t="s">
        <v>118</v>
      </c>
      <c r="BR181" t="s">
        <v>118</v>
      </c>
      <c r="BS181" t="s">
        <v>118</v>
      </c>
      <c r="BT181" t="s">
        <v>118</v>
      </c>
      <c r="BU181" s="12"/>
      <c r="BV181" t="s">
        <v>118</v>
      </c>
      <c r="BW181" t="s">
        <v>375</v>
      </c>
      <c r="BX181" t="s">
        <v>162</v>
      </c>
      <c r="BY181" t="s">
        <v>117</v>
      </c>
      <c r="BZ181" t="s">
        <v>115</v>
      </c>
      <c r="CA181" t="s">
        <v>138</v>
      </c>
      <c r="CB181" t="s">
        <v>115</v>
      </c>
      <c r="CC181" t="s">
        <v>128</v>
      </c>
      <c r="CD181" t="s">
        <v>128</v>
      </c>
      <c r="CE181" t="s">
        <v>7369</v>
      </c>
      <c r="CF181" t="s">
        <v>7370</v>
      </c>
      <c r="CG181" t="s">
        <v>7371</v>
      </c>
      <c r="CH181">
        <v>25</v>
      </c>
      <c r="CI181" t="s">
        <v>4362</v>
      </c>
      <c r="CJ181" t="s">
        <v>148</v>
      </c>
      <c r="CK181" t="s">
        <v>132</v>
      </c>
      <c r="CL181" t="s">
        <v>115</v>
      </c>
      <c r="CM181" t="s">
        <v>118</v>
      </c>
      <c r="CN181" t="s">
        <v>118</v>
      </c>
      <c r="CO181" t="s">
        <v>118</v>
      </c>
      <c r="CP181" t="s">
        <v>126</v>
      </c>
      <c r="CQ181" t="s">
        <v>118</v>
      </c>
      <c r="CR181" t="s">
        <v>118</v>
      </c>
      <c r="CS181" t="s">
        <v>118</v>
      </c>
      <c r="CT181" t="s">
        <v>134</v>
      </c>
      <c r="CU181" s="13"/>
      <c r="CV181" s="13"/>
      <c r="CW181" t="s">
        <v>118</v>
      </c>
      <c r="CX181" t="s">
        <v>118</v>
      </c>
      <c r="CY181" t="s">
        <v>134</v>
      </c>
      <c r="CZ181" t="s">
        <v>134</v>
      </c>
      <c r="DA181" s="13"/>
      <c r="DB181" t="s">
        <v>4366</v>
      </c>
      <c r="DC181" t="s">
        <v>4387</v>
      </c>
      <c r="DD181" t="s">
        <v>118</v>
      </c>
      <c r="DE181" t="s">
        <v>118</v>
      </c>
      <c r="DF181" t="s">
        <v>118</v>
      </c>
      <c r="DG181" t="s">
        <v>115</v>
      </c>
      <c r="DH181" t="s">
        <v>118</v>
      </c>
      <c r="DI181" t="s">
        <v>118</v>
      </c>
      <c r="DJ181" t="s">
        <v>118</v>
      </c>
      <c r="DK181" s="13"/>
      <c r="DL181">
        <v>4325</v>
      </c>
      <c r="DM181" t="s">
        <v>7361</v>
      </c>
      <c r="DN181" t="s">
        <v>4388</v>
      </c>
      <c r="DO181" t="s">
        <v>118</v>
      </c>
      <c r="DP181" t="s">
        <v>7371</v>
      </c>
    </row>
    <row r="182" spans="1:120" x14ac:dyDescent="0.35">
      <c r="A182">
        <v>8473</v>
      </c>
      <c r="B182" t="s">
        <v>7372</v>
      </c>
      <c r="C182" t="s">
        <v>7373</v>
      </c>
      <c r="D182" t="s">
        <v>7374</v>
      </c>
      <c r="E182" t="s">
        <v>7375</v>
      </c>
      <c r="F182" s="12">
        <v>38781</v>
      </c>
      <c r="G182" t="s">
        <v>7376</v>
      </c>
      <c r="H182" t="s">
        <v>7377</v>
      </c>
      <c r="I182" t="s">
        <v>212</v>
      </c>
      <c r="J182" t="s">
        <v>177</v>
      </c>
      <c r="K182" t="s">
        <v>125</v>
      </c>
      <c r="L182" t="s">
        <v>115</v>
      </c>
      <c r="M182" t="s">
        <v>213</v>
      </c>
      <c r="N182" t="s">
        <v>117</v>
      </c>
      <c r="O182" t="s">
        <v>118</v>
      </c>
      <c r="P182" t="s">
        <v>116</v>
      </c>
      <c r="Q182" t="s">
        <v>218</v>
      </c>
      <c r="R182" t="s">
        <v>562</v>
      </c>
      <c r="S182" t="s">
        <v>206</v>
      </c>
      <c r="T182" t="s">
        <v>248</v>
      </c>
      <c r="U182" t="s">
        <v>7378</v>
      </c>
      <c r="V182" t="s">
        <v>118</v>
      </c>
      <c r="W182" t="s">
        <v>267</v>
      </c>
      <c r="X182" t="s">
        <v>591</v>
      </c>
      <c r="Y182" t="s">
        <v>218</v>
      </c>
      <c r="Z182" t="s">
        <v>118</v>
      </c>
      <c r="AA182" t="s">
        <v>118</v>
      </c>
      <c r="AB182" t="s">
        <v>7379</v>
      </c>
      <c r="AC182" t="s">
        <v>118</v>
      </c>
      <c r="AD182" t="s">
        <v>7380</v>
      </c>
      <c r="AE182" t="s">
        <v>7381</v>
      </c>
      <c r="AF182" t="s">
        <v>317</v>
      </c>
      <c r="AG182" t="s">
        <v>128</v>
      </c>
      <c r="AH182" t="s">
        <v>126</v>
      </c>
      <c r="AI182" t="s">
        <v>226</v>
      </c>
      <c r="AJ182" t="s">
        <v>171</v>
      </c>
      <c r="AK182" t="s">
        <v>129</v>
      </c>
      <c r="AL182" t="s">
        <v>130</v>
      </c>
      <c r="AM182" t="s">
        <v>131</v>
      </c>
      <c r="AN182" t="s">
        <v>134</v>
      </c>
      <c r="AO182" t="s">
        <v>172</v>
      </c>
      <c r="AP182" t="s">
        <v>115</v>
      </c>
      <c r="AQ182" t="s">
        <v>135</v>
      </c>
      <c r="AR182" t="s">
        <v>132</v>
      </c>
      <c r="AS182" t="s">
        <v>136</v>
      </c>
      <c r="AT182" t="s">
        <v>115</v>
      </c>
      <c r="AU182" t="s">
        <v>137</v>
      </c>
      <c r="AV182" t="s">
        <v>142</v>
      </c>
      <c r="AW182" t="s">
        <v>139</v>
      </c>
      <c r="AX182" t="s">
        <v>115</v>
      </c>
      <c r="AY182" t="s">
        <v>140</v>
      </c>
      <c r="AZ182" t="s">
        <v>125</v>
      </c>
      <c r="BA182" t="s">
        <v>260</v>
      </c>
      <c r="BB182" t="s">
        <v>132</v>
      </c>
      <c r="BC182" t="s">
        <v>261</v>
      </c>
      <c r="BD182" t="s">
        <v>125</v>
      </c>
      <c r="BE182" t="s">
        <v>143</v>
      </c>
      <c r="BF182" t="s">
        <v>144</v>
      </c>
      <c r="BG182" t="s">
        <v>143</v>
      </c>
      <c r="BH182" t="s">
        <v>144</v>
      </c>
      <c r="BI182" t="s">
        <v>118</v>
      </c>
      <c r="BJ182" t="s">
        <v>118</v>
      </c>
      <c r="BK182" t="s">
        <v>118</v>
      </c>
      <c r="BL182" t="s">
        <v>118</v>
      </c>
      <c r="BM182" t="s">
        <v>118</v>
      </c>
      <c r="BN182" t="s">
        <v>118</v>
      </c>
      <c r="BO182" t="s">
        <v>118</v>
      </c>
      <c r="BP182" t="s">
        <v>118</v>
      </c>
      <c r="BQ182" t="s">
        <v>118</v>
      </c>
      <c r="BR182" t="s">
        <v>118</v>
      </c>
      <c r="BS182" t="s">
        <v>118</v>
      </c>
      <c r="BT182" t="s">
        <v>118</v>
      </c>
      <c r="BU182" s="12"/>
      <c r="BV182" t="s">
        <v>118</v>
      </c>
      <c r="BW182" t="s">
        <v>351</v>
      </c>
      <c r="BX182" t="s">
        <v>162</v>
      </c>
      <c r="BY182" t="s">
        <v>374</v>
      </c>
      <c r="BZ182" t="s">
        <v>115</v>
      </c>
      <c r="CA182" t="s">
        <v>130</v>
      </c>
      <c r="CB182" t="s">
        <v>132</v>
      </c>
      <c r="CC182" t="s">
        <v>142</v>
      </c>
      <c r="CD182" t="s">
        <v>171</v>
      </c>
      <c r="CE182" t="s">
        <v>6028</v>
      </c>
      <c r="CF182" t="s">
        <v>7382</v>
      </c>
      <c r="CG182" t="s">
        <v>7383</v>
      </c>
      <c r="CH182">
        <v>25</v>
      </c>
      <c r="CI182" t="s">
        <v>4362</v>
      </c>
      <c r="CJ182" t="s">
        <v>148</v>
      </c>
      <c r="CK182" t="s">
        <v>130</v>
      </c>
      <c r="CL182" t="s">
        <v>130</v>
      </c>
      <c r="CM182" t="s">
        <v>118</v>
      </c>
      <c r="CN182" t="s">
        <v>118</v>
      </c>
      <c r="CO182" t="s">
        <v>118</v>
      </c>
      <c r="CP182" t="s">
        <v>126</v>
      </c>
      <c r="CQ182" t="s">
        <v>118</v>
      </c>
      <c r="CR182" t="s">
        <v>118</v>
      </c>
      <c r="CS182" t="s">
        <v>118</v>
      </c>
      <c r="CT182" t="s">
        <v>134</v>
      </c>
      <c r="CU182" s="13"/>
      <c r="CV182" s="13"/>
      <c r="CW182" t="s">
        <v>118</v>
      </c>
      <c r="CX182" t="s">
        <v>118</v>
      </c>
      <c r="CY182" t="s">
        <v>134</v>
      </c>
      <c r="CZ182" t="s">
        <v>134</v>
      </c>
      <c r="DA182" s="13"/>
      <c r="DB182" t="s">
        <v>4366</v>
      </c>
      <c r="DC182" t="s">
        <v>4387</v>
      </c>
      <c r="DD182" t="s">
        <v>118</v>
      </c>
      <c r="DE182" t="s">
        <v>118</v>
      </c>
      <c r="DF182" t="s">
        <v>118</v>
      </c>
      <c r="DG182" t="s">
        <v>115</v>
      </c>
      <c r="DH182" t="s">
        <v>118</v>
      </c>
      <c r="DI182" t="s">
        <v>118</v>
      </c>
      <c r="DJ182" t="s">
        <v>118</v>
      </c>
      <c r="DK182" s="13"/>
      <c r="DL182">
        <v>4326</v>
      </c>
      <c r="DM182" t="s">
        <v>7372</v>
      </c>
      <c r="DN182" t="s">
        <v>4388</v>
      </c>
      <c r="DO182" t="s">
        <v>118</v>
      </c>
      <c r="DP182" t="s">
        <v>7383</v>
      </c>
    </row>
    <row r="183" spans="1:120" x14ac:dyDescent="0.35">
      <c r="A183">
        <v>8541</v>
      </c>
      <c r="B183" t="s">
        <v>7384</v>
      </c>
      <c r="C183" t="s">
        <v>7385</v>
      </c>
      <c r="D183" t="s">
        <v>7386</v>
      </c>
      <c r="E183" t="s">
        <v>7387</v>
      </c>
      <c r="F183" s="12">
        <v>38805</v>
      </c>
      <c r="G183" t="s">
        <v>7388</v>
      </c>
      <c r="H183" t="s">
        <v>7389</v>
      </c>
      <c r="I183" t="s">
        <v>165</v>
      </c>
      <c r="J183" t="s">
        <v>114</v>
      </c>
      <c r="K183" t="s">
        <v>130</v>
      </c>
      <c r="L183" t="s">
        <v>115</v>
      </c>
      <c r="M183" t="s">
        <v>166</v>
      </c>
      <c r="N183" t="s">
        <v>117</v>
      </c>
      <c r="O183" t="s">
        <v>118</v>
      </c>
      <c r="P183" t="s">
        <v>116</v>
      </c>
      <c r="Q183" t="s">
        <v>167</v>
      </c>
      <c r="R183" t="s">
        <v>344</v>
      </c>
      <c r="S183" t="s">
        <v>224</v>
      </c>
      <c r="T183" t="s">
        <v>668</v>
      </c>
      <c r="U183" t="s">
        <v>7390</v>
      </c>
      <c r="V183" t="s">
        <v>7391</v>
      </c>
      <c r="W183" t="s">
        <v>7392</v>
      </c>
      <c r="X183" t="s">
        <v>7393</v>
      </c>
      <c r="Y183" t="s">
        <v>167</v>
      </c>
      <c r="Z183" t="s">
        <v>118</v>
      </c>
      <c r="AA183" t="s">
        <v>118</v>
      </c>
      <c r="AB183" t="s">
        <v>7394</v>
      </c>
      <c r="AC183" t="s">
        <v>118</v>
      </c>
      <c r="AD183" t="s">
        <v>7395</v>
      </c>
      <c r="AE183" t="s">
        <v>7396</v>
      </c>
      <c r="AF183" t="s">
        <v>439</v>
      </c>
      <c r="AG183" t="s">
        <v>157</v>
      </c>
      <c r="AH183" t="s">
        <v>126</v>
      </c>
      <c r="AI183" t="s">
        <v>226</v>
      </c>
      <c r="AJ183" t="s">
        <v>171</v>
      </c>
      <c r="AK183" t="s">
        <v>129</v>
      </c>
      <c r="AL183" t="s">
        <v>115</v>
      </c>
      <c r="AM183" t="s">
        <v>131</v>
      </c>
      <c r="AN183" t="s">
        <v>142</v>
      </c>
      <c r="AO183" t="s">
        <v>172</v>
      </c>
      <c r="AP183" t="s">
        <v>132</v>
      </c>
      <c r="AQ183" t="s">
        <v>135</v>
      </c>
      <c r="AR183" t="s">
        <v>130</v>
      </c>
      <c r="AS183" t="s">
        <v>136</v>
      </c>
      <c r="AT183" t="s">
        <v>134</v>
      </c>
      <c r="AU183" t="s">
        <v>137</v>
      </c>
      <c r="AV183" t="s">
        <v>115</v>
      </c>
      <c r="AW183" t="s">
        <v>139</v>
      </c>
      <c r="AX183" t="s">
        <v>134</v>
      </c>
      <c r="AY183" t="s">
        <v>140</v>
      </c>
      <c r="AZ183" t="s">
        <v>130</v>
      </c>
      <c r="BA183" t="s">
        <v>141</v>
      </c>
      <c r="BB183" t="s">
        <v>125</v>
      </c>
      <c r="BC183" t="s">
        <v>174</v>
      </c>
      <c r="BD183" t="s">
        <v>130</v>
      </c>
      <c r="BE183" t="s">
        <v>143</v>
      </c>
      <c r="BF183" t="s">
        <v>144</v>
      </c>
      <c r="BG183" t="s">
        <v>143</v>
      </c>
      <c r="BH183" t="s">
        <v>144</v>
      </c>
      <c r="BI183" t="s">
        <v>118</v>
      </c>
      <c r="BJ183" t="s">
        <v>118</v>
      </c>
      <c r="BK183" t="s">
        <v>118</v>
      </c>
      <c r="BL183" t="s">
        <v>118</v>
      </c>
      <c r="BM183" t="s">
        <v>118</v>
      </c>
      <c r="BN183" t="s">
        <v>118</v>
      </c>
      <c r="BO183" t="s">
        <v>118</v>
      </c>
      <c r="BP183" t="s">
        <v>118</v>
      </c>
      <c r="BQ183" t="s">
        <v>118</v>
      </c>
      <c r="BR183" t="s">
        <v>118</v>
      </c>
      <c r="BS183" t="s">
        <v>118</v>
      </c>
      <c r="BT183" t="s">
        <v>118</v>
      </c>
      <c r="BU183" s="12"/>
      <c r="BV183" t="s">
        <v>118</v>
      </c>
      <c r="BW183" t="s">
        <v>375</v>
      </c>
      <c r="BX183" t="s">
        <v>162</v>
      </c>
      <c r="BY183" t="s">
        <v>117</v>
      </c>
      <c r="BZ183" t="s">
        <v>132</v>
      </c>
      <c r="CA183" t="s">
        <v>132</v>
      </c>
      <c r="CB183" t="s">
        <v>115</v>
      </c>
      <c r="CC183" t="s">
        <v>157</v>
      </c>
      <c r="CD183" t="s">
        <v>171</v>
      </c>
      <c r="CE183" t="s">
        <v>359</v>
      </c>
      <c r="CF183" t="s">
        <v>7397</v>
      </c>
      <c r="CG183" t="s">
        <v>7398</v>
      </c>
      <c r="CH183">
        <v>25</v>
      </c>
      <c r="CI183" t="s">
        <v>4362</v>
      </c>
      <c r="CJ183" t="s">
        <v>148</v>
      </c>
      <c r="CK183" t="s">
        <v>130</v>
      </c>
      <c r="CL183" t="s">
        <v>132</v>
      </c>
      <c r="CM183" t="s">
        <v>118</v>
      </c>
      <c r="CN183" t="s">
        <v>118</v>
      </c>
      <c r="CO183" t="s">
        <v>118</v>
      </c>
      <c r="CP183" t="s">
        <v>126</v>
      </c>
      <c r="CQ183" t="s">
        <v>118</v>
      </c>
      <c r="CR183" t="s">
        <v>118</v>
      </c>
      <c r="CS183" t="s">
        <v>118</v>
      </c>
      <c r="CT183" t="s">
        <v>134</v>
      </c>
      <c r="CU183" s="13"/>
      <c r="CV183" s="13"/>
      <c r="CW183" t="s">
        <v>118</v>
      </c>
      <c r="CX183" t="s">
        <v>118</v>
      </c>
      <c r="CY183" t="s">
        <v>134</v>
      </c>
      <c r="CZ183" t="s">
        <v>134</v>
      </c>
      <c r="DA183" s="13"/>
      <c r="DB183" t="s">
        <v>4366</v>
      </c>
      <c r="DC183" t="s">
        <v>4367</v>
      </c>
      <c r="DD183" t="s">
        <v>118</v>
      </c>
      <c r="DE183" t="s">
        <v>118</v>
      </c>
      <c r="DF183" t="s">
        <v>118</v>
      </c>
      <c r="DG183" t="s">
        <v>115</v>
      </c>
      <c r="DH183" t="s">
        <v>118</v>
      </c>
      <c r="DI183" t="s">
        <v>118</v>
      </c>
      <c r="DJ183" t="s">
        <v>118</v>
      </c>
      <c r="DK183" s="13"/>
      <c r="DL183">
        <v>4327</v>
      </c>
      <c r="DM183" t="s">
        <v>7384</v>
      </c>
      <c r="DN183" t="s">
        <v>895</v>
      </c>
      <c r="DO183" t="s">
        <v>118</v>
      </c>
      <c r="DP183" t="s">
        <v>7398</v>
      </c>
    </row>
    <row r="184" spans="1:120" x14ac:dyDescent="0.35">
      <c r="A184">
        <v>9021</v>
      </c>
      <c r="B184" t="s">
        <v>7399</v>
      </c>
      <c r="C184" t="s">
        <v>7400</v>
      </c>
      <c r="D184" t="s">
        <v>7401</v>
      </c>
      <c r="E184" t="s">
        <v>7402</v>
      </c>
      <c r="F184" s="12">
        <v>38982</v>
      </c>
      <c r="G184" t="s">
        <v>7403</v>
      </c>
      <c r="H184" t="s">
        <v>7404</v>
      </c>
      <c r="I184" t="s">
        <v>165</v>
      </c>
      <c r="J184" t="s">
        <v>114</v>
      </c>
      <c r="K184" t="s">
        <v>130</v>
      </c>
      <c r="L184" t="s">
        <v>115</v>
      </c>
      <c r="M184" t="s">
        <v>166</v>
      </c>
      <c r="N184" t="s">
        <v>117</v>
      </c>
      <c r="O184" t="s">
        <v>118</v>
      </c>
      <c r="P184" t="s">
        <v>116</v>
      </c>
      <c r="Q184" t="s">
        <v>167</v>
      </c>
      <c r="R184" t="s">
        <v>512</v>
      </c>
      <c r="S184" t="s">
        <v>372</v>
      </c>
      <c r="T184" t="s">
        <v>5823</v>
      </c>
      <c r="U184" t="s">
        <v>7405</v>
      </c>
      <c r="V184" t="s">
        <v>7406</v>
      </c>
      <c r="W184" t="s">
        <v>168</v>
      </c>
      <c r="X184" t="s">
        <v>169</v>
      </c>
      <c r="Y184" t="s">
        <v>167</v>
      </c>
      <c r="Z184" t="s">
        <v>118</v>
      </c>
      <c r="AA184" t="s">
        <v>118</v>
      </c>
      <c r="AB184" t="s">
        <v>7407</v>
      </c>
      <c r="AC184" t="s">
        <v>118</v>
      </c>
      <c r="AD184" t="s">
        <v>7408</v>
      </c>
      <c r="AE184" t="s">
        <v>7409</v>
      </c>
      <c r="AF184" t="s">
        <v>317</v>
      </c>
      <c r="AG184" t="s">
        <v>130</v>
      </c>
      <c r="AH184" t="s">
        <v>126</v>
      </c>
      <c r="AI184" t="s">
        <v>226</v>
      </c>
      <c r="AJ184" t="s">
        <v>171</v>
      </c>
      <c r="AK184" t="s">
        <v>129</v>
      </c>
      <c r="AL184" t="s">
        <v>132</v>
      </c>
      <c r="AM184" t="s">
        <v>131</v>
      </c>
      <c r="AN184" t="s">
        <v>115</v>
      </c>
      <c r="AO184" t="s">
        <v>172</v>
      </c>
      <c r="AP184" t="s">
        <v>134</v>
      </c>
      <c r="AQ184" t="s">
        <v>135</v>
      </c>
      <c r="AR184" t="s">
        <v>134</v>
      </c>
      <c r="AS184" t="s">
        <v>136</v>
      </c>
      <c r="AT184" t="s">
        <v>134</v>
      </c>
      <c r="AU184" t="s">
        <v>137</v>
      </c>
      <c r="AV184" t="s">
        <v>134</v>
      </c>
      <c r="AW184" t="s">
        <v>139</v>
      </c>
      <c r="AX184" t="s">
        <v>134</v>
      </c>
      <c r="AY184" t="s">
        <v>140</v>
      </c>
      <c r="AZ184" t="s">
        <v>134</v>
      </c>
      <c r="BA184" t="s">
        <v>141</v>
      </c>
      <c r="BB184" t="s">
        <v>134</v>
      </c>
      <c r="BC184" t="s">
        <v>174</v>
      </c>
      <c r="BD184" t="s">
        <v>134</v>
      </c>
      <c r="BE184" t="s">
        <v>143</v>
      </c>
      <c r="BF184" t="s">
        <v>144</v>
      </c>
      <c r="BG184" t="s">
        <v>143</v>
      </c>
      <c r="BH184" t="s">
        <v>144</v>
      </c>
      <c r="BI184" t="s">
        <v>118</v>
      </c>
      <c r="BJ184" t="s">
        <v>118</v>
      </c>
      <c r="BK184" t="s">
        <v>118</v>
      </c>
      <c r="BL184" t="s">
        <v>118</v>
      </c>
      <c r="BM184" t="s">
        <v>118</v>
      </c>
      <c r="BN184" t="s">
        <v>118</v>
      </c>
      <c r="BO184" t="s">
        <v>118</v>
      </c>
      <c r="BP184" t="s">
        <v>118</v>
      </c>
      <c r="BQ184" t="s">
        <v>118</v>
      </c>
      <c r="BR184" t="s">
        <v>118</v>
      </c>
      <c r="BS184" t="s">
        <v>118</v>
      </c>
      <c r="BT184" t="s">
        <v>118</v>
      </c>
      <c r="BU184" s="12"/>
      <c r="BV184" t="s">
        <v>118</v>
      </c>
      <c r="BW184" t="s">
        <v>375</v>
      </c>
      <c r="BX184" t="s">
        <v>162</v>
      </c>
      <c r="BY184" t="s">
        <v>117</v>
      </c>
      <c r="BZ184" t="s">
        <v>154</v>
      </c>
      <c r="CA184" t="s">
        <v>115</v>
      </c>
      <c r="CB184" t="s">
        <v>115</v>
      </c>
      <c r="CC184" t="s">
        <v>171</v>
      </c>
      <c r="CD184" t="s">
        <v>171</v>
      </c>
      <c r="CE184" t="s">
        <v>551</v>
      </c>
      <c r="CF184" t="s">
        <v>7410</v>
      </c>
      <c r="CG184" t="s">
        <v>7411</v>
      </c>
      <c r="CH184">
        <v>25</v>
      </c>
      <c r="CI184" t="s">
        <v>4362</v>
      </c>
      <c r="CJ184" t="s">
        <v>148</v>
      </c>
      <c r="CK184" t="s">
        <v>132</v>
      </c>
      <c r="CL184" t="s">
        <v>115</v>
      </c>
      <c r="CM184" t="s">
        <v>118</v>
      </c>
      <c r="CN184" t="s">
        <v>118</v>
      </c>
      <c r="CO184" t="s">
        <v>118</v>
      </c>
      <c r="CP184" t="s">
        <v>126</v>
      </c>
      <c r="CQ184" t="s">
        <v>118</v>
      </c>
      <c r="CR184" t="s">
        <v>118</v>
      </c>
      <c r="CS184" t="s">
        <v>118</v>
      </c>
      <c r="CT184" t="s">
        <v>134</v>
      </c>
      <c r="CU184" s="13"/>
      <c r="CV184" s="13"/>
      <c r="CW184" t="s">
        <v>118</v>
      </c>
      <c r="CX184" t="s">
        <v>118</v>
      </c>
      <c r="CY184" t="s">
        <v>134</v>
      </c>
      <c r="CZ184" t="s">
        <v>134</v>
      </c>
      <c r="DA184" s="13"/>
      <c r="DB184" t="s">
        <v>4366</v>
      </c>
      <c r="DC184" t="s">
        <v>4367</v>
      </c>
      <c r="DD184" t="s">
        <v>118</v>
      </c>
      <c r="DE184" t="s">
        <v>118</v>
      </c>
      <c r="DF184" t="s">
        <v>118</v>
      </c>
      <c r="DG184" t="s">
        <v>115</v>
      </c>
      <c r="DH184" t="s">
        <v>118</v>
      </c>
      <c r="DI184" t="s">
        <v>118</v>
      </c>
      <c r="DJ184" t="s">
        <v>118</v>
      </c>
      <c r="DK184" s="13"/>
      <c r="DL184">
        <v>4328</v>
      </c>
      <c r="DM184" t="s">
        <v>7399</v>
      </c>
      <c r="DN184" t="s">
        <v>895</v>
      </c>
      <c r="DO184" t="s">
        <v>118</v>
      </c>
      <c r="DP184" t="s">
        <v>7411</v>
      </c>
    </row>
    <row r="185" spans="1:120" x14ac:dyDescent="0.35">
      <c r="A185">
        <v>9248</v>
      </c>
      <c r="B185" t="s">
        <v>7412</v>
      </c>
      <c r="C185" t="s">
        <v>7413</v>
      </c>
      <c r="D185" t="s">
        <v>7414</v>
      </c>
      <c r="E185" t="s">
        <v>7415</v>
      </c>
      <c r="F185" s="12">
        <v>39066</v>
      </c>
      <c r="G185" t="s">
        <v>7416</v>
      </c>
      <c r="H185" t="s">
        <v>7417</v>
      </c>
      <c r="I185" t="s">
        <v>165</v>
      </c>
      <c r="J185" t="s">
        <v>114</v>
      </c>
      <c r="K185" t="s">
        <v>130</v>
      </c>
      <c r="L185" t="s">
        <v>115</v>
      </c>
      <c r="M185" t="s">
        <v>166</v>
      </c>
      <c r="N185" t="s">
        <v>117</v>
      </c>
      <c r="O185" t="s">
        <v>118</v>
      </c>
      <c r="P185" t="s">
        <v>116</v>
      </c>
      <c r="Q185" t="s">
        <v>149</v>
      </c>
      <c r="R185" t="s">
        <v>274</v>
      </c>
      <c r="S185" t="s">
        <v>469</v>
      </c>
      <c r="T185" t="s">
        <v>4795</v>
      </c>
      <c r="U185" t="s">
        <v>7418</v>
      </c>
      <c r="V185" t="s">
        <v>7419</v>
      </c>
      <c r="W185" t="s">
        <v>7420</v>
      </c>
      <c r="X185" t="s">
        <v>7421</v>
      </c>
      <c r="Y185" t="s">
        <v>149</v>
      </c>
      <c r="Z185" t="s">
        <v>118</v>
      </c>
      <c r="AA185" t="s">
        <v>118</v>
      </c>
      <c r="AB185" t="s">
        <v>7422</v>
      </c>
      <c r="AC185" t="s">
        <v>118</v>
      </c>
      <c r="AD185" t="s">
        <v>7423</v>
      </c>
      <c r="AE185" t="s">
        <v>7424</v>
      </c>
      <c r="AF185" t="s">
        <v>7425</v>
      </c>
      <c r="AG185" t="s">
        <v>125</v>
      </c>
      <c r="AH185" t="s">
        <v>126</v>
      </c>
      <c r="AI185" t="s">
        <v>226</v>
      </c>
      <c r="AJ185" t="s">
        <v>171</v>
      </c>
      <c r="AK185" t="s">
        <v>129</v>
      </c>
      <c r="AL185" t="s">
        <v>115</v>
      </c>
      <c r="AM185" t="s">
        <v>131</v>
      </c>
      <c r="AN185" t="s">
        <v>130</v>
      </c>
      <c r="AO185" t="s">
        <v>172</v>
      </c>
      <c r="AP185" t="s">
        <v>132</v>
      </c>
      <c r="AQ185" t="s">
        <v>135</v>
      </c>
      <c r="AR185" t="s">
        <v>115</v>
      </c>
      <c r="AS185" t="s">
        <v>136</v>
      </c>
      <c r="AT185" t="s">
        <v>115</v>
      </c>
      <c r="AU185" t="s">
        <v>137</v>
      </c>
      <c r="AV185" t="s">
        <v>130</v>
      </c>
      <c r="AW185" t="s">
        <v>139</v>
      </c>
      <c r="AX185" t="s">
        <v>125</v>
      </c>
      <c r="AY185" t="s">
        <v>140</v>
      </c>
      <c r="AZ185" t="s">
        <v>130</v>
      </c>
      <c r="BA185" t="s">
        <v>141</v>
      </c>
      <c r="BB185" t="s">
        <v>157</v>
      </c>
      <c r="BC185" t="s">
        <v>174</v>
      </c>
      <c r="BD185" t="s">
        <v>132</v>
      </c>
      <c r="BE185" t="s">
        <v>143</v>
      </c>
      <c r="BF185" t="s">
        <v>144</v>
      </c>
      <c r="BG185" t="s">
        <v>143</v>
      </c>
      <c r="BH185" t="s">
        <v>144</v>
      </c>
      <c r="BI185" t="s">
        <v>118</v>
      </c>
      <c r="BJ185" t="s">
        <v>118</v>
      </c>
      <c r="BK185" t="s">
        <v>118</v>
      </c>
      <c r="BL185" t="s">
        <v>118</v>
      </c>
      <c r="BM185" t="s">
        <v>118</v>
      </c>
      <c r="BN185" t="s">
        <v>118</v>
      </c>
      <c r="BO185" t="s">
        <v>118</v>
      </c>
      <c r="BP185" t="s">
        <v>118</v>
      </c>
      <c r="BQ185" t="s">
        <v>118</v>
      </c>
      <c r="BR185" t="s">
        <v>118</v>
      </c>
      <c r="BS185" t="s">
        <v>118</v>
      </c>
      <c r="BT185" t="s">
        <v>118</v>
      </c>
      <c r="BU185" s="12"/>
      <c r="BV185" t="s">
        <v>118</v>
      </c>
      <c r="BW185" t="s">
        <v>375</v>
      </c>
      <c r="BX185" t="s">
        <v>353</v>
      </c>
      <c r="BY185" t="s">
        <v>117</v>
      </c>
      <c r="BZ185" t="s">
        <v>134</v>
      </c>
      <c r="CA185" t="s">
        <v>130</v>
      </c>
      <c r="CB185" t="s">
        <v>132</v>
      </c>
      <c r="CC185" t="s">
        <v>157</v>
      </c>
      <c r="CD185" t="s">
        <v>171</v>
      </c>
      <c r="CE185" t="s">
        <v>573</v>
      </c>
      <c r="CF185" t="s">
        <v>7426</v>
      </c>
      <c r="CG185" t="s">
        <v>7427</v>
      </c>
      <c r="CH185">
        <v>25</v>
      </c>
      <c r="CI185" t="s">
        <v>4362</v>
      </c>
      <c r="CJ185" t="s">
        <v>148</v>
      </c>
      <c r="CK185" t="s">
        <v>132</v>
      </c>
      <c r="CL185" t="s">
        <v>115</v>
      </c>
      <c r="CM185" t="s">
        <v>118</v>
      </c>
      <c r="CN185" t="s">
        <v>118</v>
      </c>
      <c r="CO185" t="s">
        <v>118</v>
      </c>
      <c r="CP185" t="s">
        <v>126</v>
      </c>
      <c r="CQ185" t="s">
        <v>118</v>
      </c>
      <c r="CR185" t="s">
        <v>118</v>
      </c>
      <c r="CS185" t="s">
        <v>118</v>
      </c>
      <c r="CT185" t="s">
        <v>134</v>
      </c>
      <c r="CU185" s="13"/>
      <c r="CV185" s="13"/>
      <c r="CW185" t="s">
        <v>118</v>
      </c>
      <c r="CX185" t="s">
        <v>118</v>
      </c>
      <c r="CY185" t="s">
        <v>134</v>
      </c>
      <c r="CZ185" t="s">
        <v>134</v>
      </c>
      <c r="DA185" s="13"/>
      <c r="DB185" t="s">
        <v>4366</v>
      </c>
      <c r="DC185" t="s">
        <v>4367</v>
      </c>
      <c r="DD185" t="s">
        <v>118</v>
      </c>
      <c r="DE185" t="s">
        <v>118</v>
      </c>
      <c r="DF185" t="s">
        <v>118</v>
      </c>
      <c r="DG185" t="s">
        <v>115</v>
      </c>
      <c r="DH185" t="s">
        <v>118</v>
      </c>
      <c r="DI185" t="s">
        <v>118</v>
      </c>
      <c r="DJ185" t="s">
        <v>118</v>
      </c>
      <c r="DK185" s="13"/>
      <c r="DL185">
        <v>4329</v>
      </c>
      <c r="DM185" t="s">
        <v>7412</v>
      </c>
      <c r="DN185" t="s">
        <v>895</v>
      </c>
      <c r="DO185" t="s">
        <v>118</v>
      </c>
      <c r="DP185" t="s">
        <v>7427</v>
      </c>
    </row>
    <row r="186" spans="1:120" x14ac:dyDescent="0.35">
      <c r="A186">
        <v>8616</v>
      </c>
      <c r="B186" t="s">
        <v>7428</v>
      </c>
      <c r="C186" t="s">
        <v>7429</v>
      </c>
      <c r="D186" t="s">
        <v>7430</v>
      </c>
      <c r="E186" t="s">
        <v>7431</v>
      </c>
      <c r="F186" s="12">
        <v>38835</v>
      </c>
      <c r="G186" t="s">
        <v>7432</v>
      </c>
      <c r="H186" t="s">
        <v>7433</v>
      </c>
      <c r="I186" t="s">
        <v>113</v>
      </c>
      <c r="J186" t="s">
        <v>177</v>
      </c>
      <c r="K186" t="s">
        <v>115</v>
      </c>
      <c r="L186" t="s">
        <v>115</v>
      </c>
      <c r="M186" t="s">
        <v>116</v>
      </c>
      <c r="N186" t="s">
        <v>117</v>
      </c>
      <c r="O186" t="s">
        <v>118</v>
      </c>
      <c r="P186" t="s">
        <v>116</v>
      </c>
      <c r="Q186" t="s">
        <v>218</v>
      </c>
      <c r="R186" t="s">
        <v>309</v>
      </c>
      <c r="S186" t="s">
        <v>215</v>
      </c>
      <c r="T186" t="s">
        <v>118</v>
      </c>
      <c r="U186" t="s">
        <v>7434</v>
      </c>
      <c r="V186" t="s">
        <v>7435</v>
      </c>
      <c r="W186" t="s">
        <v>334</v>
      </c>
      <c r="X186" t="s">
        <v>7436</v>
      </c>
      <c r="Y186" t="s">
        <v>218</v>
      </c>
      <c r="Z186" t="s">
        <v>608</v>
      </c>
      <c r="AA186" t="s">
        <v>609</v>
      </c>
      <c r="AB186" t="s">
        <v>7437</v>
      </c>
      <c r="AC186" t="s">
        <v>7438</v>
      </c>
      <c r="AD186" t="s">
        <v>118</v>
      </c>
      <c r="AE186" t="s">
        <v>7439</v>
      </c>
      <c r="AF186" t="s">
        <v>185</v>
      </c>
      <c r="AG186" t="s">
        <v>130</v>
      </c>
      <c r="AH186" t="s">
        <v>126</v>
      </c>
      <c r="AI186" t="s">
        <v>226</v>
      </c>
      <c r="AJ186" t="s">
        <v>128</v>
      </c>
      <c r="AK186" t="s">
        <v>129</v>
      </c>
      <c r="AL186" t="s">
        <v>132</v>
      </c>
      <c r="AM186" t="s">
        <v>131</v>
      </c>
      <c r="AN186" t="s">
        <v>134</v>
      </c>
      <c r="AO186" t="s">
        <v>133</v>
      </c>
      <c r="AP186" t="s">
        <v>132</v>
      </c>
      <c r="AQ186" t="s">
        <v>135</v>
      </c>
      <c r="AR186" t="s">
        <v>115</v>
      </c>
      <c r="AS186" t="s">
        <v>136</v>
      </c>
      <c r="AT186" t="s">
        <v>115</v>
      </c>
      <c r="AU186" t="s">
        <v>137</v>
      </c>
      <c r="AV186" t="s">
        <v>142</v>
      </c>
      <c r="AW186" t="s">
        <v>139</v>
      </c>
      <c r="AX186" t="s">
        <v>132</v>
      </c>
      <c r="AY186" t="s">
        <v>140</v>
      </c>
      <c r="AZ186" t="s">
        <v>130</v>
      </c>
      <c r="BA186" t="s">
        <v>141</v>
      </c>
      <c r="BB186" t="s">
        <v>125</v>
      </c>
      <c r="BC186" t="s">
        <v>143</v>
      </c>
      <c r="BD186" t="s">
        <v>144</v>
      </c>
      <c r="BE186" t="s">
        <v>143</v>
      </c>
      <c r="BF186" t="s">
        <v>144</v>
      </c>
      <c r="BG186" t="s">
        <v>143</v>
      </c>
      <c r="BH186" t="s">
        <v>144</v>
      </c>
      <c r="BI186" t="s">
        <v>118</v>
      </c>
      <c r="BJ186" t="s">
        <v>118</v>
      </c>
      <c r="BK186" t="s">
        <v>118</v>
      </c>
      <c r="BL186" t="s">
        <v>118</v>
      </c>
      <c r="BM186" t="s">
        <v>118</v>
      </c>
      <c r="BN186" t="s">
        <v>118</v>
      </c>
      <c r="BO186" t="s">
        <v>118</v>
      </c>
      <c r="BP186" t="s">
        <v>118</v>
      </c>
      <c r="BQ186" t="s">
        <v>118</v>
      </c>
      <c r="BR186" t="s">
        <v>118</v>
      </c>
      <c r="BS186" t="s">
        <v>118</v>
      </c>
      <c r="BT186" t="s">
        <v>118</v>
      </c>
      <c r="BU186" s="12"/>
      <c r="BV186" t="s">
        <v>118</v>
      </c>
      <c r="BW186" t="s">
        <v>145</v>
      </c>
      <c r="BX186" t="s">
        <v>162</v>
      </c>
      <c r="BY186" t="s">
        <v>117</v>
      </c>
      <c r="BZ186" t="s">
        <v>115</v>
      </c>
      <c r="CA186" t="s">
        <v>132</v>
      </c>
      <c r="CB186" t="s">
        <v>130</v>
      </c>
      <c r="CC186" t="s">
        <v>142</v>
      </c>
      <c r="CD186" t="s">
        <v>128</v>
      </c>
      <c r="CE186" t="s">
        <v>7440</v>
      </c>
      <c r="CF186" t="s">
        <v>7369</v>
      </c>
      <c r="CG186" t="s">
        <v>7441</v>
      </c>
      <c r="CH186">
        <v>25</v>
      </c>
      <c r="CI186" t="s">
        <v>4362</v>
      </c>
      <c r="CJ186" t="s">
        <v>148</v>
      </c>
      <c r="CK186" t="s">
        <v>132</v>
      </c>
      <c r="CL186" t="s">
        <v>132</v>
      </c>
      <c r="CM186" t="s">
        <v>134</v>
      </c>
      <c r="CN186" t="s">
        <v>118</v>
      </c>
      <c r="CO186" t="s">
        <v>132</v>
      </c>
      <c r="CP186" t="s">
        <v>126</v>
      </c>
      <c r="CQ186" t="s">
        <v>7442</v>
      </c>
      <c r="CR186" t="s">
        <v>7443</v>
      </c>
      <c r="CS186" t="s">
        <v>7444</v>
      </c>
      <c r="CT186" t="s">
        <v>115</v>
      </c>
      <c r="CU186" s="13">
        <v>45474.437905092593</v>
      </c>
      <c r="CV186" s="13"/>
      <c r="CW186" t="s">
        <v>118</v>
      </c>
      <c r="CX186" t="s">
        <v>118</v>
      </c>
      <c r="CY186" t="s">
        <v>132</v>
      </c>
      <c r="CZ186" t="s">
        <v>134</v>
      </c>
      <c r="DA186" s="13"/>
      <c r="DB186" t="s">
        <v>4366</v>
      </c>
      <c r="DC186" t="s">
        <v>4387</v>
      </c>
      <c r="DD186" t="s">
        <v>118</v>
      </c>
      <c r="DE186" t="s">
        <v>117</v>
      </c>
      <c r="DF186" t="s">
        <v>118</v>
      </c>
      <c r="DG186" t="s">
        <v>118</v>
      </c>
      <c r="DH186" t="s">
        <v>118</v>
      </c>
      <c r="DI186" t="s">
        <v>118</v>
      </c>
      <c r="DJ186" t="s">
        <v>118</v>
      </c>
      <c r="DK186" s="13"/>
      <c r="DL186">
        <v>4330</v>
      </c>
      <c r="DM186" t="s">
        <v>7428</v>
      </c>
      <c r="DN186" t="s">
        <v>4388</v>
      </c>
      <c r="DO186" t="s">
        <v>1411</v>
      </c>
      <c r="DP186" t="s">
        <v>7441</v>
      </c>
    </row>
    <row r="187" spans="1:120" x14ac:dyDescent="0.35">
      <c r="A187">
        <v>8825</v>
      </c>
      <c r="B187" t="s">
        <v>7445</v>
      </c>
      <c r="C187" t="s">
        <v>7446</v>
      </c>
      <c r="D187" t="s">
        <v>7447</v>
      </c>
      <c r="E187" t="s">
        <v>7448</v>
      </c>
      <c r="F187" s="12">
        <v>38915</v>
      </c>
      <c r="G187" t="s">
        <v>7449</v>
      </c>
      <c r="H187" t="s">
        <v>7450</v>
      </c>
      <c r="I187" t="s">
        <v>199</v>
      </c>
      <c r="J187" t="s">
        <v>114</v>
      </c>
      <c r="K187" t="s">
        <v>115</v>
      </c>
      <c r="L187" t="s">
        <v>115</v>
      </c>
      <c r="M187" t="s">
        <v>177</v>
      </c>
      <c r="N187" t="s">
        <v>117</v>
      </c>
      <c r="O187" t="s">
        <v>118</v>
      </c>
      <c r="P187" t="s">
        <v>116</v>
      </c>
      <c r="Q187" t="s">
        <v>238</v>
      </c>
      <c r="R187" t="s">
        <v>315</v>
      </c>
      <c r="S187" t="s">
        <v>402</v>
      </c>
      <c r="T187" t="s">
        <v>760</v>
      </c>
      <c r="U187" t="s">
        <v>7451</v>
      </c>
      <c r="V187" t="s">
        <v>7452</v>
      </c>
      <c r="W187" t="s">
        <v>7453</v>
      </c>
      <c r="X187" t="s">
        <v>7454</v>
      </c>
      <c r="Y187" t="s">
        <v>238</v>
      </c>
      <c r="Z187" t="s">
        <v>118</v>
      </c>
      <c r="AA187" t="s">
        <v>118</v>
      </c>
      <c r="AB187" t="s">
        <v>7455</v>
      </c>
      <c r="AC187" t="s">
        <v>118</v>
      </c>
      <c r="AD187" t="s">
        <v>118</v>
      </c>
      <c r="AE187" t="s">
        <v>7456</v>
      </c>
      <c r="AF187" t="s">
        <v>259</v>
      </c>
      <c r="AG187" t="s">
        <v>130</v>
      </c>
      <c r="AH187" t="s">
        <v>126</v>
      </c>
      <c r="AI187" t="s">
        <v>226</v>
      </c>
      <c r="AJ187" t="s">
        <v>171</v>
      </c>
      <c r="AK187" t="s">
        <v>129</v>
      </c>
      <c r="AL187" t="s">
        <v>132</v>
      </c>
      <c r="AM187" t="s">
        <v>131</v>
      </c>
      <c r="AN187" t="s">
        <v>115</v>
      </c>
      <c r="AO187" t="s">
        <v>133</v>
      </c>
      <c r="AP187" t="s">
        <v>132</v>
      </c>
      <c r="AQ187" t="s">
        <v>135</v>
      </c>
      <c r="AR187" t="s">
        <v>132</v>
      </c>
      <c r="AS187" t="s">
        <v>136</v>
      </c>
      <c r="AT187" t="s">
        <v>115</v>
      </c>
      <c r="AU187" t="s">
        <v>237</v>
      </c>
      <c r="AV187" t="s">
        <v>115</v>
      </c>
      <c r="AW187" t="s">
        <v>137</v>
      </c>
      <c r="AX187" t="s">
        <v>154</v>
      </c>
      <c r="AY187" t="s">
        <v>139</v>
      </c>
      <c r="AZ187" t="s">
        <v>125</v>
      </c>
      <c r="BA187" t="s">
        <v>140</v>
      </c>
      <c r="BB187" t="s">
        <v>138</v>
      </c>
      <c r="BC187" t="s">
        <v>141</v>
      </c>
      <c r="BD187" t="s">
        <v>142</v>
      </c>
      <c r="BE187" t="s">
        <v>143</v>
      </c>
      <c r="BF187" t="s">
        <v>144</v>
      </c>
      <c r="BG187" t="s">
        <v>143</v>
      </c>
      <c r="BH187" t="s">
        <v>144</v>
      </c>
      <c r="BI187" t="s">
        <v>118</v>
      </c>
      <c r="BJ187" t="s">
        <v>118</v>
      </c>
      <c r="BK187" t="s">
        <v>118</v>
      </c>
      <c r="BL187" t="s">
        <v>118</v>
      </c>
      <c r="BM187" t="s">
        <v>118</v>
      </c>
      <c r="BN187" t="s">
        <v>118</v>
      </c>
      <c r="BO187" t="s">
        <v>118</v>
      </c>
      <c r="BP187" t="s">
        <v>118</v>
      </c>
      <c r="BQ187" t="s">
        <v>118</v>
      </c>
      <c r="BR187" t="s">
        <v>118</v>
      </c>
      <c r="BS187" t="s">
        <v>118</v>
      </c>
      <c r="BT187" t="s">
        <v>118</v>
      </c>
      <c r="BU187" s="12"/>
      <c r="BV187" t="s">
        <v>118</v>
      </c>
      <c r="BW187" t="s">
        <v>351</v>
      </c>
      <c r="BX187" t="s">
        <v>162</v>
      </c>
      <c r="BY187" t="s">
        <v>117</v>
      </c>
      <c r="BZ187" t="s">
        <v>134</v>
      </c>
      <c r="CA187" t="s">
        <v>130</v>
      </c>
      <c r="CB187" t="s">
        <v>130</v>
      </c>
      <c r="CC187" t="s">
        <v>142</v>
      </c>
      <c r="CD187" t="s">
        <v>154</v>
      </c>
      <c r="CE187" t="s">
        <v>755</v>
      </c>
      <c r="CF187" t="s">
        <v>7457</v>
      </c>
      <c r="CG187" t="s">
        <v>7458</v>
      </c>
      <c r="CH187">
        <v>25</v>
      </c>
      <c r="CI187" t="s">
        <v>4362</v>
      </c>
      <c r="CJ187" t="s">
        <v>148</v>
      </c>
      <c r="CK187" t="s">
        <v>132</v>
      </c>
      <c r="CL187" t="s">
        <v>132</v>
      </c>
      <c r="CM187" t="s">
        <v>118</v>
      </c>
      <c r="CN187" t="s">
        <v>118</v>
      </c>
      <c r="CO187" t="s">
        <v>118</v>
      </c>
      <c r="CP187" t="s">
        <v>126</v>
      </c>
      <c r="CQ187" t="s">
        <v>118</v>
      </c>
      <c r="CR187" t="s">
        <v>118</v>
      </c>
      <c r="CS187" t="s">
        <v>118</v>
      </c>
      <c r="CT187" t="s">
        <v>134</v>
      </c>
      <c r="CU187" s="13"/>
      <c r="CV187" s="13"/>
      <c r="CW187" t="s">
        <v>118</v>
      </c>
      <c r="CX187" t="s">
        <v>118</v>
      </c>
      <c r="CY187" t="s">
        <v>134</v>
      </c>
      <c r="CZ187" t="s">
        <v>134</v>
      </c>
      <c r="DA187" s="13"/>
      <c r="DB187" t="s">
        <v>4366</v>
      </c>
      <c r="DC187" t="s">
        <v>4367</v>
      </c>
      <c r="DD187" t="s">
        <v>118</v>
      </c>
      <c r="DE187" t="s">
        <v>118</v>
      </c>
      <c r="DF187" t="s">
        <v>118</v>
      </c>
      <c r="DG187" t="s">
        <v>115</v>
      </c>
      <c r="DH187" t="s">
        <v>118</v>
      </c>
      <c r="DI187" t="s">
        <v>118</v>
      </c>
      <c r="DJ187" t="s">
        <v>118</v>
      </c>
      <c r="DK187" s="13"/>
      <c r="DL187">
        <v>4331</v>
      </c>
      <c r="DM187" t="s">
        <v>7445</v>
      </c>
      <c r="DN187" t="s">
        <v>895</v>
      </c>
      <c r="DO187" t="s">
        <v>118</v>
      </c>
      <c r="DP187" t="s">
        <v>7458</v>
      </c>
    </row>
    <row r="188" spans="1:120" x14ac:dyDescent="0.35">
      <c r="A188">
        <v>9243</v>
      </c>
      <c r="B188" t="s">
        <v>7459</v>
      </c>
      <c r="C188" t="s">
        <v>7460</v>
      </c>
      <c r="D188" t="s">
        <v>7461</v>
      </c>
      <c r="E188" t="s">
        <v>7462</v>
      </c>
      <c r="F188" s="12">
        <v>39062</v>
      </c>
      <c r="G188" t="s">
        <v>7463</v>
      </c>
      <c r="H188" t="s">
        <v>7464</v>
      </c>
      <c r="I188" t="s">
        <v>212</v>
      </c>
      <c r="J188" t="s">
        <v>114</v>
      </c>
      <c r="K188" t="s">
        <v>125</v>
      </c>
      <c r="L188" t="s">
        <v>115</v>
      </c>
      <c r="M188" t="s">
        <v>213</v>
      </c>
      <c r="N188" t="s">
        <v>117</v>
      </c>
      <c r="O188" t="s">
        <v>118</v>
      </c>
      <c r="P188" t="s">
        <v>116</v>
      </c>
      <c r="Q188" t="s">
        <v>167</v>
      </c>
      <c r="R188" t="s">
        <v>344</v>
      </c>
      <c r="S188" t="s">
        <v>192</v>
      </c>
      <c r="T188" t="s">
        <v>339</v>
      </c>
      <c r="U188" t="s">
        <v>7465</v>
      </c>
      <c r="V188" t="s">
        <v>7466</v>
      </c>
      <c r="W188" t="s">
        <v>4420</v>
      </c>
      <c r="X188" t="s">
        <v>4421</v>
      </c>
      <c r="Y188" t="s">
        <v>167</v>
      </c>
      <c r="Z188" t="s">
        <v>4543</v>
      </c>
      <c r="AA188" t="s">
        <v>5330</v>
      </c>
      <c r="AB188" t="s">
        <v>7467</v>
      </c>
      <c r="AC188" t="s">
        <v>7467</v>
      </c>
      <c r="AD188" t="s">
        <v>118</v>
      </c>
      <c r="AE188" t="s">
        <v>7468</v>
      </c>
      <c r="AF188" t="s">
        <v>7469</v>
      </c>
      <c r="AG188" t="s">
        <v>154</v>
      </c>
      <c r="AH188" t="s">
        <v>126</v>
      </c>
      <c r="AI188" t="s">
        <v>226</v>
      </c>
      <c r="AJ188" t="s">
        <v>171</v>
      </c>
      <c r="AK188" t="s">
        <v>129</v>
      </c>
      <c r="AL188" t="s">
        <v>134</v>
      </c>
      <c r="AM188" t="s">
        <v>131</v>
      </c>
      <c r="AN188" t="s">
        <v>115</v>
      </c>
      <c r="AO188" t="s">
        <v>172</v>
      </c>
      <c r="AP188" t="s">
        <v>115</v>
      </c>
      <c r="AQ188" t="s">
        <v>135</v>
      </c>
      <c r="AR188" t="s">
        <v>115</v>
      </c>
      <c r="AS188" t="s">
        <v>136</v>
      </c>
      <c r="AT188" t="s">
        <v>134</v>
      </c>
      <c r="AU188" t="s">
        <v>137</v>
      </c>
      <c r="AV188" t="s">
        <v>130</v>
      </c>
      <c r="AW188" t="s">
        <v>139</v>
      </c>
      <c r="AX188" t="s">
        <v>132</v>
      </c>
      <c r="AY188" t="s">
        <v>140</v>
      </c>
      <c r="AZ188" t="s">
        <v>130</v>
      </c>
      <c r="BA188" t="s">
        <v>141</v>
      </c>
      <c r="BB188" t="s">
        <v>125</v>
      </c>
      <c r="BC188" t="s">
        <v>260</v>
      </c>
      <c r="BD188" t="s">
        <v>134</v>
      </c>
      <c r="BE188" t="s">
        <v>143</v>
      </c>
      <c r="BF188" t="s">
        <v>144</v>
      </c>
      <c r="BG188" t="s">
        <v>143</v>
      </c>
      <c r="BH188" t="s">
        <v>144</v>
      </c>
      <c r="BI188" t="s">
        <v>118</v>
      </c>
      <c r="BJ188" t="s">
        <v>118</v>
      </c>
      <c r="BK188" t="s">
        <v>118</v>
      </c>
      <c r="BL188" t="s">
        <v>118</v>
      </c>
      <c r="BM188" t="s">
        <v>118</v>
      </c>
      <c r="BN188" t="s">
        <v>118</v>
      </c>
      <c r="BO188" t="s">
        <v>118</v>
      </c>
      <c r="BP188" t="s">
        <v>118</v>
      </c>
      <c r="BQ188" t="s">
        <v>118</v>
      </c>
      <c r="BR188" t="s">
        <v>118</v>
      </c>
      <c r="BS188" t="s">
        <v>118</v>
      </c>
      <c r="BT188" t="s">
        <v>118</v>
      </c>
      <c r="BU188" s="12"/>
      <c r="BV188" t="s">
        <v>118</v>
      </c>
      <c r="BW188" t="s">
        <v>351</v>
      </c>
      <c r="BX188" t="s">
        <v>162</v>
      </c>
      <c r="BY188" t="s">
        <v>117</v>
      </c>
      <c r="BZ188" t="s">
        <v>130</v>
      </c>
      <c r="CA188" t="s">
        <v>130</v>
      </c>
      <c r="CB188" t="s">
        <v>115</v>
      </c>
      <c r="CC188" t="s">
        <v>138</v>
      </c>
      <c r="CD188" t="s">
        <v>171</v>
      </c>
      <c r="CE188" t="s">
        <v>5145</v>
      </c>
      <c r="CF188" t="s">
        <v>7470</v>
      </c>
      <c r="CG188" t="s">
        <v>7471</v>
      </c>
      <c r="CH188">
        <v>25</v>
      </c>
      <c r="CI188" t="s">
        <v>4362</v>
      </c>
      <c r="CJ188" t="s">
        <v>148</v>
      </c>
      <c r="CK188" t="s">
        <v>132</v>
      </c>
      <c r="CL188" t="s">
        <v>115</v>
      </c>
      <c r="CM188" t="s">
        <v>134</v>
      </c>
      <c r="CN188" t="s">
        <v>118</v>
      </c>
      <c r="CO188" t="s">
        <v>132</v>
      </c>
      <c r="CP188" t="s">
        <v>126</v>
      </c>
      <c r="CQ188" t="s">
        <v>7472</v>
      </c>
      <c r="CR188" t="s">
        <v>7473</v>
      </c>
      <c r="CS188" t="s">
        <v>7474</v>
      </c>
      <c r="CT188" t="s">
        <v>115</v>
      </c>
      <c r="CU188" s="13">
        <v>45472.584224537037</v>
      </c>
      <c r="CV188" s="13"/>
      <c r="CW188" t="s">
        <v>118</v>
      </c>
      <c r="CX188" t="s">
        <v>118</v>
      </c>
      <c r="CY188" t="s">
        <v>132</v>
      </c>
      <c r="CZ188" t="s">
        <v>115</v>
      </c>
      <c r="DA188" s="13">
        <v>45494.395729166667</v>
      </c>
      <c r="DB188" t="s">
        <v>4366</v>
      </c>
      <c r="DC188" t="s">
        <v>4367</v>
      </c>
      <c r="DD188" t="s">
        <v>118</v>
      </c>
      <c r="DE188" t="s">
        <v>117</v>
      </c>
      <c r="DF188" t="s">
        <v>118</v>
      </c>
      <c r="DG188" t="s">
        <v>118</v>
      </c>
      <c r="DH188" t="s">
        <v>118</v>
      </c>
      <c r="DI188" t="s">
        <v>118</v>
      </c>
      <c r="DJ188" t="s">
        <v>118</v>
      </c>
      <c r="DK188" s="13"/>
      <c r="DL188">
        <v>4332</v>
      </c>
      <c r="DM188" t="s">
        <v>7459</v>
      </c>
      <c r="DN188" t="s">
        <v>895</v>
      </c>
      <c r="DO188" t="s">
        <v>7057</v>
      </c>
      <c r="DP188" t="s">
        <v>7471</v>
      </c>
    </row>
    <row r="189" spans="1:120" x14ac:dyDescent="0.35">
      <c r="A189">
        <v>8469</v>
      </c>
      <c r="B189" t="s">
        <v>7475</v>
      </c>
      <c r="C189" t="s">
        <v>7476</v>
      </c>
      <c r="D189" t="s">
        <v>7477</v>
      </c>
      <c r="E189" t="s">
        <v>7478</v>
      </c>
      <c r="F189" s="12">
        <v>38781</v>
      </c>
      <c r="G189" t="s">
        <v>7479</v>
      </c>
      <c r="H189" t="s">
        <v>7480</v>
      </c>
      <c r="I189" t="s">
        <v>165</v>
      </c>
      <c r="J189" t="s">
        <v>177</v>
      </c>
      <c r="K189" t="s">
        <v>130</v>
      </c>
      <c r="L189" t="s">
        <v>115</v>
      </c>
      <c r="M189" t="s">
        <v>166</v>
      </c>
      <c r="N189" t="s">
        <v>117</v>
      </c>
      <c r="O189" t="s">
        <v>118</v>
      </c>
      <c r="P189" t="s">
        <v>116</v>
      </c>
      <c r="Q189" t="s">
        <v>119</v>
      </c>
      <c r="R189" t="s">
        <v>4642</v>
      </c>
      <c r="S189" t="s">
        <v>355</v>
      </c>
      <c r="T189" t="s">
        <v>628</v>
      </c>
      <c r="U189" t="s">
        <v>7481</v>
      </c>
      <c r="V189" t="s">
        <v>7482</v>
      </c>
      <c r="W189" t="s">
        <v>442</v>
      </c>
      <c r="X189" t="s">
        <v>7483</v>
      </c>
      <c r="Y189" t="s">
        <v>119</v>
      </c>
      <c r="Z189" t="s">
        <v>118</v>
      </c>
      <c r="AA189" t="s">
        <v>118</v>
      </c>
      <c r="AB189" t="s">
        <v>7484</v>
      </c>
      <c r="AC189" t="s">
        <v>118</v>
      </c>
      <c r="AD189" t="s">
        <v>118</v>
      </c>
      <c r="AE189" t="s">
        <v>7485</v>
      </c>
      <c r="AF189" t="s">
        <v>317</v>
      </c>
      <c r="AG189" t="s">
        <v>138</v>
      </c>
      <c r="AH189" t="s">
        <v>126</v>
      </c>
      <c r="AI189" t="s">
        <v>226</v>
      </c>
      <c r="AJ189" t="s">
        <v>128</v>
      </c>
      <c r="AK189" t="s">
        <v>129</v>
      </c>
      <c r="AL189" t="s">
        <v>134</v>
      </c>
      <c r="AM189" t="s">
        <v>131</v>
      </c>
      <c r="AN189" t="s">
        <v>134</v>
      </c>
      <c r="AO189" t="s">
        <v>172</v>
      </c>
      <c r="AP189" t="s">
        <v>115</v>
      </c>
      <c r="AQ189" t="s">
        <v>135</v>
      </c>
      <c r="AR189" t="s">
        <v>134</v>
      </c>
      <c r="AS189" t="s">
        <v>136</v>
      </c>
      <c r="AT189" t="s">
        <v>134</v>
      </c>
      <c r="AU189" t="s">
        <v>137</v>
      </c>
      <c r="AV189" t="s">
        <v>115</v>
      </c>
      <c r="AW189" t="s">
        <v>139</v>
      </c>
      <c r="AX189" t="s">
        <v>134</v>
      </c>
      <c r="AY189" t="s">
        <v>140</v>
      </c>
      <c r="AZ189" t="s">
        <v>115</v>
      </c>
      <c r="BA189" t="s">
        <v>141</v>
      </c>
      <c r="BB189" t="s">
        <v>115</v>
      </c>
      <c r="BC189" t="s">
        <v>143</v>
      </c>
      <c r="BD189" t="s">
        <v>144</v>
      </c>
      <c r="BE189" t="s">
        <v>143</v>
      </c>
      <c r="BF189" t="s">
        <v>144</v>
      </c>
      <c r="BG189" t="s">
        <v>143</v>
      </c>
      <c r="BH189" t="s">
        <v>144</v>
      </c>
      <c r="BI189" t="s">
        <v>118</v>
      </c>
      <c r="BJ189" t="s">
        <v>118</v>
      </c>
      <c r="BK189" t="s">
        <v>118</v>
      </c>
      <c r="BL189" t="s">
        <v>118</v>
      </c>
      <c r="BM189" t="s">
        <v>118</v>
      </c>
      <c r="BN189" t="s">
        <v>118</v>
      </c>
      <c r="BO189" t="s">
        <v>118</v>
      </c>
      <c r="BP189" t="s">
        <v>118</v>
      </c>
      <c r="BQ189" t="s">
        <v>118</v>
      </c>
      <c r="BR189" t="s">
        <v>118</v>
      </c>
      <c r="BS189" t="s">
        <v>118</v>
      </c>
      <c r="BT189" t="s">
        <v>118</v>
      </c>
      <c r="BU189" s="12"/>
      <c r="BV189" t="s">
        <v>118</v>
      </c>
      <c r="BW189" t="s">
        <v>375</v>
      </c>
      <c r="BX189" t="s">
        <v>162</v>
      </c>
      <c r="BY189" t="s">
        <v>117</v>
      </c>
      <c r="BZ189" t="s">
        <v>157</v>
      </c>
      <c r="CA189" t="s">
        <v>125</v>
      </c>
      <c r="CB189" t="s">
        <v>134</v>
      </c>
      <c r="CC189" t="s">
        <v>128</v>
      </c>
      <c r="CD189" t="s">
        <v>128</v>
      </c>
      <c r="CE189" t="s">
        <v>4440</v>
      </c>
      <c r="CF189" t="s">
        <v>7486</v>
      </c>
      <c r="CG189" t="s">
        <v>7487</v>
      </c>
      <c r="CH189">
        <v>25</v>
      </c>
      <c r="CI189" t="s">
        <v>4362</v>
      </c>
      <c r="CJ189" t="s">
        <v>148</v>
      </c>
      <c r="CK189" t="s">
        <v>125</v>
      </c>
      <c r="CL189" t="s">
        <v>115</v>
      </c>
      <c r="CM189" t="s">
        <v>118</v>
      </c>
      <c r="CN189" t="s">
        <v>118</v>
      </c>
      <c r="CO189" t="s">
        <v>118</v>
      </c>
      <c r="CP189" t="s">
        <v>126</v>
      </c>
      <c r="CQ189" t="s">
        <v>118</v>
      </c>
      <c r="CR189" t="s">
        <v>118</v>
      </c>
      <c r="CS189" t="s">
        <v>118</v>
      </c>
      <c r="CT189" t="s">
        <v>134</v>
      </c>
      <c r="CU189" s="13"/>
      <c r="CV189" s="13"/>
      <c r="CW189" t="s">
        <v>118</v>
      </c>
      <c r="CX189" t="s">
        <v>118</v>
      </c>
      <c r="CY189" t="s">
        <v>134</v>
      </c>
      <c r="CZ189" t="s">
        <v>134</v>
      </c>
      <c r="DA189" s="13"/>
      <c r="DB189" t="s">
        <v>4366</v>
      </c>
      <c r="DC189" t="s">
        <v>4387</v>
      </c>
      <c r="DD189" t="s">
        <v>118</v>
      </c>
      <c r="DE189" t="s">
        <v>118</v>
      </c>
      <c r="DF189" t="s">
        <v>118</v>
      </c>
      <c r="DG189" t="s">
        <v>115</v>
      </c>
      <c r="DH189" t="s">
        <v>118</v>
      </c>
      <c r="DI189" t="s">
        <v>118</v>
      </c>
      <c r="DJ189" t="s">
        <v>118</v>
      </c>
      <c r="DK189" s="13"/>
      <c r="DL189">
        <v>4333</v>
      </c>
      <c r="DM189" t="s">
        <v>7475</v>
      </c>
      <c r="DN189" t="s">
        <v>4388</v>
      </c>
      <c r="DO189" t="s">
        <v>118</v>
      </c>
      <c r="DP189" t="s">
        <v>7487</v>
      </c>
    </row>
    <row r="190" spans="1:120" x14ac:dyDescent="0.35">
      <c r="A190">
        <v>9182</v>
      </c>
      <c r="B190" t="s">
        <v>7488</v>
      </c>
      <c r="C190" t="s">
        <v>7489</v>
      </c>
      <c r="D190" t="s">
        <v>7490</v>
      </c>
      <c r="E190" t="s">
        <v>7491</v>
      </c>
      <c r="F190" s="12">
        <v>39035</v>
      </c>
      <c r="G190" t="s">
        <v>7492</v>
      </c>
      <c r="H190" t="s">
        <v>7493</v>
      </c>
      <c r="I190" t="s">
        <v>212</v>
      </c>
      <c r="J190" t="s">
        <v>177</v>
      </c>
      <c r="K190" t="s">
        <v>125</v>
      </c>
      <c r="L190" t="s">
        <v>115</v>
      </c>
      <c r="M190" t="s">
        <v>213</v>
      </c>
      <c r="N190" t="s">
        <v>117</v>
      </c>
      <c r="O190" t="s">
        <v>118</v>
      </c>
      <c r="P190" t="s">
        <v>116</v>
      </c>
      <c r="Q190" t="s">
        <v>238</v>
      </c>
      <c r="R190" t="s">
        <v>7494</v>
      </c>
      <c r="S190" t="s">
        <v>386</v>
      </c>
      <c r="T190" t="s">
        <v>319</v>
      </c>
      <c r="U190" t="s">
        <v>7495</v>
      </c>
      <c r="V190" t="s">
        <v>7496</v>
      </c>
      <c r="W190" t="s">
        <v>773</v>
      </c>
      <c r="X190" t="s">
        <v>5862</v>
      </c>
      <c r="Y190" t="s">
        <v>182</v>
      </c>
      <c r="Z190" t="s">
        <v>118</v>
      </c>
      <c r="AA190" t="s">
        <v>118</v>
      </c>
      <c r="AB190" t="s">
        <v>7497</v>
      </c>
      <c r="AC190" t="s">
        <v>118</v>
      </c>
      <c r="AD190" t="s">
        <v>118</v>
      </c>
      <c r="AE190" t="s">
        <v>7498</v>
      </c>
      <c r="AF190" t="s">
        <v>170</v>
      </c>
      <c r="AG190" t="s">
        <v>125</v>
      </c>
      <c r="AH190" t="s">
        <v>126</v>
      </c>
      <c r="AI190" t="s">
        <v>226</v>
      </c>
      <c r="AJ190" t="s">
        <v>171</v>
      </c>
      <c r="AK190" t="s">
        <v>129</v>
      </c>
      <c r="AL190" t="s">
        <v>132</v>
      </c>
      <c r="AM190" t="s">
        <v>131</v>
      </c>
      <c r="AN190" t="s">
        <v>134</v>
      </c>
      <c r="AO190" t="s">
        <v>172</v>
      </c>
      <c r="AP190" t="s">
        <v>134</v>
      </c>
      <c r="AQ190" t="s">
        <v>135</v>
      </c>
      <c r="AR190" t="s">
        <v>134</v>
      </c>
      <c r="AS190" t="s">
        <v>136</v>
      </c>
      <c r="AT190" t="s">
        <v>134</v>
      </c>
      <c r="AU190" t="s">
        <v>137</v>
      </c>
      <c r="AV190" t="s">
        <v>115</v>
      </c>
      <c r="AW190" t="s">
        <v>139</v>
      </c>
      <c r="AX190" t="s">
        <v>134</v>
      </c>
      <c r="AY190" t="s">
        <v>140</v>
      </c>
      <c r="AZ190" t="s">
        <v>115</v>
      </c>
      <c r="BA190" t="s">
        <v>141</v>
      </c>
      <c r="BB190" t="s">
        <v>115</v>
      </c>
      <c r="BC190" t="s">
        <v>260</v>
      </c>
      <c r="BD190" t="s">
        <v>134</v>
      </c>
      <c r="BE190" t="s">
        <v>143</v>
      </c>
      <c r="BF190" t="s">
        <v>144</v>
      </c>
      <c r="BG190" t="s">
        <v>143</v>
      </c>
      <c r="BH190" t="s">
        <v>144</v>
      </c>
      <c r="BI190" t="s">
        <v>118</v>
      </c>
      <c r="BJ190" t="s">
        <v>118</v>
      </c>
      <c r="BK190" t="s">
        <v>118</v>
      </c>
      <c r="BL190" t="s">
        <v>118</v>
      </c>
      <c r="BM190" t="s">
        <v>118</v>
      </c>
      <c r="BN190" t="s">
        <v>118</v>
      </c>
      <c r="BO190" t="s">
        <v>118</v>
      </c>
      <c r="BP190" t="s">
        <v>118</v>
      </c>
      <c r="BQ190" t="s">
        <v>118</v>
      </c>
      <c r="BR190" t="s">
        <v>118</v>
      </c>
      <c r="BS190" t="s">
        <v>118</v>
      </c>
      <c r="BT190" t="s">
        <v>118</v>
      </c>
      <c r="BU190" s="12"/>
      <c r="BV190" t="s">
        <v>118</v>
      </c>
      <c r="BW190" t="s">
        <v>351</v>
      </c>
      <c r="BX190" t="s">
        <v>146</v>
      </c>
      <c r="BY190" t="s">
        <v>117</v>
      </c>
      <c r="BZ190" t="s">
        <v>142</v>
      </c>
      <c r="CA190" t="s">
        <v>130</v>
      </c>
      <c r="CB190" t="s">
        <v>115</v>
      </c>
      <c r="CC190" t="s">
        <v>171</v>
      </c>
      <c r="CD190" t="s">
        <v>171</v>
      </c>
      <c r="CE190" t="s">
        <v>5128</v>
      </c>
      <c r="CF190" t="s">
        <v>7499</v>
      </c>
      <c r="CG190" t="s">
        <v>7500</v>
      </c>
      <c r="CH190">
        <v>25</v>
      </c>
      <c r="CI190" t="s">
        <v>4362</v>
      </c>
      <c r="CJ190" t="s">
        <v>148</v>
      </c>
      <c r="CK190" t="s">
        <v>132</v>
      </c>
      <c r="CL190" t="s">
        <v>115</v>
      </c>
      <c r="CM190" t="s">
        <v>118</v>
      </c>
      <c r="CN190" t="s">
        <v>118</v>
      </c>
      <c r="CO190" t="s">
        <v>118</v>
      </c>
      <c r="CP190" t="s">
        <v>126</v>
      </c>
      <c r="CQ190" t="s">
        <v>118</v>
      </c>
      <c r="CR190" t="s">
        <v>118</v>
      </c>
      <c r="CS190" t="s">
        <v>118</v>
      </c>
      <c r="CT190" t="s">
        <v>132</v>
      </c>
      <c r="CU190" s="13"/>
      <c r="CV190" s="13">
        <v>45473.795601851853</v>
      </c>
      <c r="CW190" t="s">
        <v>130</v>
      </c>
      <c r="CX190" t="s">
        <v>118</v>
      </c>
      <c r="CY190" t="s">
        <v>134</v>
      </c>
      <c r="CZ190" t="s">
        <v>134</v>
      </c>
      <c r="DA190" s="13"/>
      <c r="DB190" t="s">
        <v>4366</v>
      </c>
      <c r="DC190" t="s">
        <v>4387</v>
      </c>
      <c r="DD190" t="s">
        <v>118</v>
      </c>
      <c r="DE190" t="s">
        <v>118</v>
      </c>
      <c r="DF190" t="s">
        <v>118</v>
      </c>
      <c r="DG190" t="s">
        <v>118</v>
      </c>
      <c r="DH190" t="s">
        <v>118</v>
      </c>
      <c r="DI190" t="s">
        <v>118</v>
      </c>
      <c r="DJ190" t="s">
        <v>118</v>
      </c>
      <c r="DK190" s="13"/>
      <c r="DL190">
        <v>4334</v>
      </c>
      <c r="DM190" t="s">
        <v>7488</v>
      </c>
      <c r="DN190" t="s">
        <v>4388</v>
      </c>
      <c r="DO190" t="s">
        <v>118</v>
      </c>
      <c r="DP190" t="s">
        <v>7500</v>
      </c>
    </row>
    <row r="191" spans="1:120" x14ac:dyDescent="0.35">
      <c r="A191">
        <v>8828</v>
      </c>
      <c r="B191" t="s">
        <v>7501</v>
      </c>
      <c r="C191" t="s">
        <v>7502</v>
      </c>
      <c r="D191" t="s">
        <v>7503</v>
      </c>
      <c r="E191" t="s">
        <v>7504</v>
      </c>
      <c r="F191" s="12">
        <v>38916</v>
      </c>
      <c r="G191" t="s">
        <v>7505</v>
      </c>
      <c r="H191" t="s">
        <v>7506</v>
      </c>
      <c r="I191" t="s">
        <v>113</v>
      </c>
      <c r="J191" t="s">
        <v>177</v>
      </c>
      <c r="K191" t="s">
        <v>115</v>
      </c>
      <c r="L191" t="s">
        <v>115</v>
      </c>
      <c r="M191" t="s">
        <v>116</v>
      </c>
      <c r="N191" t="s">
        <v>117</v>
      </c>
      <c r="O191" t="s">
        <v>118</v>
      </c>
      <c r="P191" t="s">
        <v>116</v>
      </c>
      <c r="Q191" t="s">
        <v>149</v>
      </c>
      <c r="R191" t="s">
        <v>309</v>
      </c>
      <c r="S191" t="s">
        <v>254</v>
      </c>
      <c r="T191" t="s">
        <v>568</v>
      </c>
      <c r="U191" t="s">
        <v>7507</v>
      </c>
      <c r="V191" t="s">
        <v>7508</v>
      </c>
      <c r="W191" t="s">
        <v>506</v>
      </c>
      <c r="X191" t="s">
        <v>507</v>
      </c>
      <c r="Y191" t="s">
        <v>149</v>
      </c>
      <c r="Z191" t="s">
        <v>153</v>
      </c>
      <c r="AA191" t="s">
        <v>7509</v>
      </c>
      <c r="AB191" t="s">
        <v>7510</v>
      </c>
      <c r="AC191" t="s">
        <v>7511</v>
      </c>
      <c r="AD191" t="s">
        <v>118</v>
      </c>
      <c r="AE191" t="s">
        <v>7512</v>
      </c>
      <c r="AF191" t="s">
        <v>576</v>
      </c>
      <c r="AG191" t="s">
        <v>138</v>
      </c>
      <c r="AH191" t="s">
        <v>126</v>
      </c>
      <c r="AI191" t="s">
        <v>226</v>
      </c>
      <c r="AJ191" t="s">
        <v>128</v>
      </c>
      <c r="AK191" t="s">
        <v>129</v>
      </c>
      <c r="AL191" t="s">
        <v>132</v>
      </c>
      <c r="AM191" t="s">
        <v>131</v>
      </c>
      <c r="AN191" t="s">
        <v>132</v>
      </c>
      <c r="AO191" t="s">
        <v>133</v>
      </c>
      <c r="AP191" t="s">
        <v>115</v>
      </c>
      <c r="AQ191" t="s">
        <v>135</v>
      </c>
      <c r="AR191" t="s">
        <v>115</v>
      </c>
      <c r="AS191" t="s">
        <v>136</v>
      </c>
      <c r="AT191" t="s">
        <v>115</v>
      </c>
      <c r="AU191" t="s">
        <v>137</v>
      </c>
      <c r="AV191" t="s">
        <v>130</v>
      </c>
      <c r="AW191" t="s">
        <v>173</v>
      </c>
      <c r="AX191" t="s">
        <v>134</v>
      </c>
      <c r="AY191" t="s">
        <v>139</v>
      </c>
      <c r="AZ191" t="s">
        <v>130</v>
      </c>
      <c r="BA191" t="s">
        <v>140</v>
      </c>
      <c r="BB191" t="s">
        <v>132</v>
      </c>
      <c r="BC191" t="s">
        <v>143</v>
      </c>
      <c r="BD191" t="s">
        <v>144</v>
      </c>
      <c r="BE191" t="s">
        <v>143</v>
      </c>
      <c r="BF191" t="s">
        <v>144</v>
      </c>
      <c r="BG191" t="s">
        <v>143</v>
      </c>
      <c r="BH191" t="s">
        <v>144</v>
      </c>
      <c r="BI191" t="s">
        <v>118</v>
      </c>
      <c r="BJ191" t="s">
        <v>118</v>
      </c>
      <c r="BK191" t="s">
        <v>118</v>
      </c>
      <c r="BL191" t="s">
        <v>118</v>
      </c>
      <c r="BM191" t="s">
        <v>118</v>
      </c>
      <c r="BN191" t="s">
        <v>118</v>
      </c>
      <c r="BO191" t="s">
        <v>118</v>
      </c>
      <c r="BP191" t="s">
        <v>118</v>
      </c>
      <c r="BQ191" t="s">
        <v>118</v>
      </c>
      <c r="BR191" t="s">
        <v>118</v>
      </c>
      <c r="BS191" t="s">
        <v>118</v>
      </c>
      <c r="BT191" t="s">
        <v>118</v>
      </c>
      <c r="BU191" s="12"/>
      <c r="BV191" t="s">
        <v>118</v>
      </c>
      <c r="BW191" t="s">
        <v>145</v>
      </c>
      <c r="BX191" t="s">
        <v>162</v>
      </c>
      <c r="BY191" t="s">
        <v>374</v>
      </c>
      <c r="BZ191" t="s">
        <v>115</v>
      </c>
      <c r="CA191" t="s">
        <v>130</v>
      </c>
      <c r="CB191" t="s">
        <v>130</v>
      </c>
      <c r="CC191" t="s">
        <v>138</v>
      </c>
      <c r="CD191" t="s">
        <v>128</v>
      </c>
      <c r="CE191" t="s">
        <v>359</v>
      </c>
      <c r="CF191" t="s">
        <v>7513</v>
      </c>
      <c r="CG191" t="s">
        <v>7514</v>
      </c>
      <c r="CH191">
        <v>25</v>
      </c>
      <c r="CI191" t="s">
        <v>4362</v>
      </c>
      <c r="CJ191" t="s">
        <v>148</v>
      </c>
      <c r="CK191" t="s">
        <v>157</v>
      </c>
      <c r="CL191" t="s">
        <v>125</v>
      </c>
      <c r="CM191" t="s">
        <v>134</v>
      </c>
      <c r="CN191" t="s">
        <v>118</v>
      </c>
      <c r="CO191" t="s">
        <v>132</v>
      </c>
      <c r="CP191" t="s">
        <v>126</v>
      </c>
      <c r="CQ191" t="s">
        <v>7515</v>
      </c>
      <c r="CR191" t="s">
        <v>7516</v>
      </c>
      <c r="CS191" t="s">
        <v>7517</v>
      </c>
      <c r="CT191" t="s">
        <v>115</v>
      </c>
      <c r="CU191" s="13">
        <v>45472.526724537034</v>
      </c>
      <c r="CV191" s="13"/>
      <c r="CW191" t="s">
        <v>118</v>
      </c>
      <c r="CX191" t="s">
        <v>118</v>
      </c>
      <c r="CY191" t="s">
        <v>132</v>
      </c>
      <c r="CZ191" t="s">
        <v>115</v>
      </c>
      <c r="DA191" s="13">
        <v>45494.399652777778</v>
      </c>
      <c r="DB191" t="s">
        <v>4366</v>
      </c>
      <c r="DC191" t="s">
        <v>4387</v>
      </c>
      <c r="DD191" t="s">
        <v>118</v>
      </c>
      <c r="DE191" t="s">
        <v>117</v>
      </c>
      <c r="DF191" t="s">
        <v>118</v>
      </c>
      <c r="DG191" t="s">
        <v>118</v>
      </c>
      <c r="DH191" t="s">
        <v>118</v>
      </c>
      <c r="DI191" t="s">
        <v>118</v>
      </c>
      <c r="DJ191" t="s">
        <v>118</v>
      </c>
      <c r="DK191" s="13"/>
      <c r="DL191">
        <v>4335</v>
      </c>
      <c r="DM191" t="s">
        <v>7501</v>
      </c>
      <c r="DN191" t="s">
        <v>4388</v>
      </c>
      <c r="DO191" t="s">
        <v>1411</v>
      </c>
      <c r="DP191" t="s">
        <v>7514</v>
      </c>
    </row>
    <row r="192" spans="1:120" x14ac:dyDescent="0.35">
      <c r="A192">
        <v>8846</v>
      </c>
      <c r="B192" t="s">
        <v>7518</v>
      </c>
      <c r="C192" t="s">
        <v>7519</v>
      </c>
      <c r="D192" t="s">
        <v>7520</v>
      </c>
      <c r="E192" t="s">
        <v>7521</v>
      </c>
      <c r="F192" s="12">
        <v>38920</v>
      </c>
      <c r="G192" t="s">
        <v>7522</v>
      </c>
      <c r="H192" t="s">
        <v>7523</v>
      </c>
      <c r="I192" t="s">
        <v>113</v>
      </c>
      <c r="J192" t="s">
        <v>177</v>
      </c>
      <c r="K192" t="s">
        <v>115</v>
      </c>
      <c r="L192" t="s">
        <v>115</v>
      </c>
      <c r="M192" t="s">
        <v>116</v>
      </c>
      <c r="N192" t="s">
        <v>117</v>
      </c>
      <c r="O192" t="s">
        <v>118</v>
      </c>
      <c r="P192" t="s">
        <v>116</v>
      </c>
      <c r="Q192" t="s">
        <v>149</v>
      </c>
      <c r="R192" t="s">
        <v>315</v>
      </c>
      <c r="S192" t="s">
        <v>355</v>
      </c>
      <c r="T192" t="s">
        <v>581</v>
      </c>
      <c r="U192" t="s">
        <v>7524</v>
      </c>
      <c r="V192" t="s">
        <v>118</v>
      </c>
      <c r="W192" t="s">
        <v>7525</v>
      </c>
      <c r="X192" t="s">
        <v>7526</v>
      </c>
      <c r="Y192" t="s">
        <v>149</v>
      </c>
      <c r="Z192" t="s">
        <v>118</v>
      </c>
      <c r="AA192" t="s">
        <v>118</v>
      </c>
      <c r="AB192" t="s">
        <v>7527</v>
      </c>
      <c r="AC192" t="s">
        <v>7528</v>
      </c>
      <c r="AD192" t="s">
        <v>118</v>
      </c>
      <c r="AE192" t="s">
        <v>7529</v>
      </c>
      <c r="AF192" t="s">
        <v>259</v>
      </c>
      <c r="AG192" t="s">
        <v>130</v>
      </c>
      <c r="AH192" t="s">
        <v>126</v>
      </c>
      <c r="AI192" t="s">
        <v>226</v>
      </c>
      <c r="AJ192" t="s">
        <v>128</v>
      </c>
      <c r="AK192" t="s">
        <v>129</v>
      </c>
      <c r="AL192" t="s">
        <v>134</v>
      </c>
      <c r="AM192" t="s">
        <v>131</v>
      </c>
      <c r="AN192" t="s">
        <v>115</v>
      </c>
      <c r="AO192" t="s">
        <v>133</v>
      </c>
      <c r="AP192" t="s">
        <v>115</v>
      </c>
      <c r="AQ192" t="s">
        <v>135</v>
      </c>
      <c r="AR192" t="s">
        <v>134</v>
      </c>
      <c r="AS192" t="s">
        <v>136</v>
      </c>
      <c r="AT192" t="s">
        <v>134</v>
      </c>
      <c r="AU192" t="s">
        <v>137</v>
      </c>
      <c r="AV192" t="s">
        <v>132</v>
      </c>
      <c r="AW192" t="s">
        <v>139</v>
      </c>
      <c r="AX192" t="s">
        <v>115</v>
      </c>
      <c r="AY192" t="s">
        <v>140</v>
      </c>
      <c r="AZ192" t="s">
        <v>132</v>
      </c>
      <c r="BA192" t="s">
        <v>141</v>
      </c>
      <c r="BB192" t="s">
        <v>115</v>
      </c>
      <c r="BC192" t="s">
        <v>143</v>
      </c>
      <c r="BD192" t="s">
        <v>144</v>
      </c>
      <c r="BE192" t="s">
        <v>143</v>
      </c>
      <c r="BF192" t="s">
        <v>144</v>
      </c>
      <c r="BG192" t="s">
        <v>143</v>
      </c>
      <c r="BH192" t="s">
        <v>144</v>
      </c>
      <c r="BI192" t="s">
        <v>118</v>
      </c>
      <c r="BJ192" t="s">
        <v>118</v>
      </c>
      <c r="BK192" t="s">
        <v>118</v>
      </c>
      <c r="BL192" t="s">
        <v>118</v>
      </c>
      <c r="BM192" t="s">
        <v>118</v>
      </c>
      <c r="BN192" t="s">
        <v>118</v>
      </c>
      <c r="BO192" t="s">
        <v>118</v>
      </c>
      <c r="BP192" t="s">
        <v>118</v>
      </c>
      <c r="BQ192" t="s">
        <v>118</v>
      </c>
      <c r="BR192" t="s">
        <v>118</v>
      </c>
      <c r="BS192" t="s">
        <v>118</v>
      </c>
      <c r="BT192" t="s">
        <v>118</v>
      </c>
      <c r="BU192" s="12"/>
      <c r="BV192" t="s">
        <v>118</v>
      </c>
      <c r="BW192" t="s">
        <v>145</v>
      </c>
      <c r="BX192" t="s">
        <v>162</v>
      </c>
      <c r="BY192" t="s">
        <v>117</v>
      </c>
      <c r="BZ192" t="s">
        <v>130</v>
      </c>
      <c r="CA192" t="s">
        <v>125</v>
      </c>
      <c r="CB192" t="s">
        <v>132</v>
      </c>
      <c r="CC192" t="s">
        <v>128</v>
      </c>
      <c r="CD192" t="s">
        <v>128</v>
      </c>
      <c r="CE192" t="s">
        <v>330</v>
      </c>
      <c r="CF192" t="s">
        <v>7530</v>
      </c>
      <c r="CG192" t="s">
        <v>7531</v>
      </c>
      <c r="CH192">
        <v>25</v>
      </c>
      <c r="CI192" t="s">
        <v>4362</v>
      </c>
      <c r="CJ192" t="s">
        <v>148</v>
      </c>
      <c r="CK192" t="s">
        <v>115</v>
      </c>
      <c r="CL192" t="s">
        <v>115</v>
      </c>
      <c r="CM192" t="s">
        <v>118</v>
      </c>
      <c r="CN192" t="s">
        <v>118</v>
      </c>
      <c r="CO192" t="s">
        <v>118</v>
      </c>
      <c r="CP192" t="s">
        <v>126</v>
      </c>
      <c r="CQ192" t="s">
        <v>118</v>
      </c>
      <c r="CR192" t="s">
        <v>118</v>
      </c>
      <c r="CS192" t="s">
        <v>118</v>
      </c>
      <c r="CT192" t="s">
        <v>115</v>
      </c>
      <c r="CU192" s="13">
        <v>45472.724502314813</v>
      </c>
      <c r="CV192" s="13"/>
      <c r="CW192" t="s">
        <v>118</v>
      </c>
      <c r="CX192" t="s">
        <v>118</v>
      </c>
      <c r="CY192" t="s">
        <v>115</v>
      </c>
      <c r="CZ192" t="s">
        <v>134</v>
      </c>
      <c r="DA192" s="13"/>
      <c r="DB192" t="s">
        <v>4366</v>
      </c>
      <c r="DC192" t="s">
        <v>4387</v>
      </c>
      <c r="DD192" t="s">
        <v>118</v>
      </c>
      <c r="DE192" t="s">
        <v>118</v>
      </c>
      <c r="DF192" t="s">
        <v>118</v>
      </c>
      <c r="DG192" t="s">
        <v>118</v>
      </c>
      <c r="DH192" t="s">
        <v>118</v>
      </c>
      <c r="DI192" t="s">
        <v>118</v>
      </c>
      <c r="DJ192" t="s">
        <v>118</v>
      </c>
      <c r="DK192" s="13"/>
      <c r="DL192">
        <v>4336</v>
      </c>
      <c r="DM192" t="s">
        <v>7518</v>
      </c>
      <c r="DN192" t="s">
        <v>4388</v>
      </c>
      <c r="DO192" t="s">
        <v>1411</v>
      </c>
      <c r="DP192" t="s">
        <v>7531</v>
      </c>
    </row>
    <row r="193" spans="1:120" x14ac:dyDescent="0.35">
      <c r="A193">
        <v>8526</v>
      </c>
      <c r="B193" t="s">
        <v>7532</v>
      </c>
      <c r="C193" t="s">
        <v>7533</v>
      </c>
      <c r="D193" t="s">
        <v>7534</v>
      </c>
      <c r="E193" t="s">
        <v>7535</v>
      </c>
      <c r="F193" s="12">
        <v>38801</v>
      </c>
      <c r="G193" t="s">
        <v>7536</v>
      </c>
      <c r="H193" t="s">
        <v>7537</v>
      </c>
      <c r="I193" t="s">
        <v>212</v>
      </c>
      <c r="J193" t="s">
        <v>114</v>
      </c>
      <c r="K193" t="s">
        <v>125</v>
      </c>
      <c r="L193" t="s">
        <v>115</v>
      </c>
      <c r="M193" t="s">
        <v>213</v>
      </c>
      <c r="N193" t="s">
        <v>117</v>
      </c>
      <c r="O193" t="s">
        <v>118</v>
      </c>
      <c r="P193" t="s">
        <v>116</v>
      </c>
      <c r="Q193" t="s">
        <v>218</v>
      </c>
      <c r="R193" t="s">
        <v>5770</v>
      </c>
      <c r="S193" t="s">
        <v>275</v>
      </c>
      <c r="T193" t="s">
        <v>5859</v>
      </c>
      <c r="U193" t="s">
        <v>7538</v>
      </c>
      <c r="V193" t="s">
        <v>7539</v>
      </c>
      <c r="W193" t="s">
        <v>225</v>
      </c>
      <c r="X193" t="s">
        <v>365</v>
      </c>
      <c r="Y193" t="s">
        <v>218</v>
      </c>
      <c r="Z193" t="s">
        <v>118</v>
      </c>
      <c r="AA193" t="s">
        <v>118</v>
      </c>
      <c r="AB193" t="s">
        <v>7540</v>
      </c>
      <c r="AC193" t="s">
        <v>118</v>
      </c>
      <c r="AD193" t="s">
        <v>7541</v>
      </c>
      <c r="AE193" t="s">
        <v>7542</v>
      </c>
      <c r="AF193" t="s">
        <v>7543</v>
      </c>
      <c r="AG193" t="s">
        <v>157</v>
      </c>
      <c r="AH193" t="s">
        <v>126</v>
      </c>
      <c r="AI193" t="s">
        <v>226</v>
      </c>
      <c r="AJ193" t="s">
        <v>128</v>
      </c>
      <c r="AK193" t="s">
        <v>129</v>
      </c>
      <c r="AL193" t="s">
        <v>115</v>
      </c>
      <c r="AM193" t="s">
        <v>131</v>
      </c>
      <c r="AN193" t="s">
        <v>134</v>
      </c>
      <c r="AO193" t="s">
        <v>172</v>
      </c>
      <c r="AP193" t="s">
        <v>115</v>
      </c>
      <c r="AQ193" t="s">
        <v>135</v>
      </c>
      <c r="AR193" t="s">
        <v>134</v>
      </c>
      <c r="AS193" t="s">
        <v>136</v>
      </c>
      <c r="AT193" t="s">
        <v>134</v>
      </c>
      <c r="AU193" t="s">
        <v>137</v>
      </c>
      <c r="AV193" t="s">
        <v>130</v>
      </c>
      <c r="AW193" t="s">
        <v>139</v>
      </c>
      <c r="AX193" t="s">
        <v>115</v>
      </c>
      <c r="AY193" t="s">
        <v>140</v>
      </c>
      <c r="AZ193" t="s">
        <v>132</v>
      </c>
      <c r="BA193" t="s">
        <v>141</v>
      </c>
      <c r="BB193" t="s">
        <v>115</v>
      </c>
      <c r="BC193" t="s">
        <v>143</v>
      </c>
      <c r="BD193" t="s">
        <v>144</v>
      </c>
      <c r="BE193" t="s">
        <v>143</v>
      </c>
      <c r="BF193" t="s">
        <v>144</v>
      </c>
      <c r="BG193" t="s">
        <v>143</v>
      </c>
      <c r="BH193" t="s">
        <v>144</v>
      </c>
      <c r="BI193" t="s">
        <v>118</v>
      </c>
      <c r="BJ193" t="s">
        <v>118</v>
      </c>
      <c r="BK193" t="s">
        <v>118</v>
      </c>
      <c r="BL193" t="s">
        <v>118</v>
      </c>
      <c r="BM193" t="s">
        <v>118</v>
      </c>
      <c r="BN193" t="s">
        <v>118</v>
      </c>
      <c r="BO193" t="s">
        <v>118</v>
      </c>
      <c r="BP193" t="s">
        <v>118</v>
      </c>
      <c r="BQ193" t="s">
        <v>118</v>
      </c>
      <c r="BR193" t="s">
        <v>118</v>
      </c>
      <c r="BS193" t="s">
        <v>118</v>
      </c>
      <c r="BT193" t="s">
        <v>118</v>
      </c>
      <c r="BU193" s="12"/>
      <c r="BV193" t="s">
        <v>118</v>
      </c>
      <c r="BW193" t="s">
        <v>351</v>
      </c>
      <c r="BX193" t="s">
        <v>162</v>
      </c>
      <c r="BY193" t="s">
        <v>117</v>
      </c>
      <c r="BZ193" t="s">
        <v>130</v>
      </c>
      <c r="CA193" t="s">
        <v>125</v>
      </c>
      <c r="CB193" t="s">
        <v>115</v>
      </c>
      <c r="CC193" t="s">
        <v>154</v>
      </c>
      <c r="CD193" t="s">
        <v>128</v>
      </c>
      <c r="CE193" t="s">
        <v>330</v>
      </c>
      <c r="CF193" t="s">
        <v>7544</v>
      </c>
      <c r="CG193" t="s">
        <v>7545</v>
      </c>
      <c r="CH193">
        <v>25</v>
      </c>
      <c r="CI193" t="s">
        <v>4362</v>
      </c>
      <c r="CJ193" t="s">
        <v>148</v>
      </c>
      <c r="CK193" t="s">
        <v>125</v>
      </c>
      <c r="CL193" t="s">
        <v>125</v>
      </c>
      <c r="CM193" t="s">
        <v>118</v>
      </c>
      <c r="CN193" t="s">
        <v>118</v>
      </c>
      <c r="CO193" t="s">
        <v>118</v>
      </c>
      <c r="CP193" t="s">
        <v>126</v>
      </c>
      <c r="CQ193" t="s">
        <v>118</v>
      </c>
      <c r="CR193" t="s">
        <v>118</v>
      </c>
      <c r="CS193" t="s">
        <v>118</v>
      </c>
      <c r="CT193" t="s">
        <v>134</v>
      </c>
      <c r="CU193" s="13"/>
      <c r="CV193" s="13"/>
      <c r="CW193" t="s">
        <v>118</v>
      </c>
      <c r="CX193" t="s">
        <v>118</v>
      </c>
      <c r="CY193" t="s">
        <v>134</v>
      </c>
      <c r="CZ193" t="s">
        <v>134</v>
      </c>
      <c r="DA193" s="13"/>
      <c r="DB193" t="s">
        <v>4366</v>
      </c>
      <c r="DC193" t="s">
        <v>4367</v>
      </c>
      <c r="DD193" t="s">
        <v>118</v>
      </c>
      <c r="DE193" t="s">
        <v>118</v>
      </c>
      <c r="DF193" t="s">
        <v>118</v>
      </c>
      <c r="DG193" t="s">
        <v>115</v>
      </c>
      <c r="DH193" t="s">
        <v>118</v>
      </c>
      <c r="DI193" t="s">
        <v>118</v>
      </c>
      <c r="DJ193" t="s">
        <v>118</v>
      </c>
      <c r="DK193" s="13"/>
      <c r="DL193">
        <v>4337</v>
      </c>
      <c r="DM193" t="s">
        <v>7532</v>
      </c>
      <c r="DN193" t="s">
        <v>895</v>
      </c>
      <c r="DO193" t="s">
        <v>118</v>
      </c>
      <c r="DP193" t="s">
        <v>7545</v>
      </c>
    </row>
    <row r="194" spans="1:120" x14ac:dyDescent="0.35">
      <c r="A194">
        <v>8740</v>
      </c>
      <c r="B194" t="s">
        <v>7546</v>
      </c>
      <c r="C194" t="s">
        <v>7547</v>
      </c>
      <c r="D194" t="s">
        <v>7548</v>
      </c>
      <c r="E194" t="s">
        <v>7549</v>
      </c>
      <c r="F194" s="12">
        <v>38884</v>
      </c>
      <c r="G194" t="s">
        <v>7550</v>
      </c>
      <c r="H194" t="s">
        <v>7551</v>
      </c>
      <c r="I194" t="s">
        <v>113</v>
      </c>
      <c r="J194" t="s">
        <v>177</v>
      </c>
      <c r="K194" t="s">
        <v>115</v>
      </c>
      <c r="L194" t="s">
        <v>115</v>
      </c>
      <c r="M194" t="s">
        <v>116</v>
      </c>
      <c r="N194" t="s">
        <v>117</v>
      </c>
      <c r="O194" t="s">
        <v>118</v>
      </c>
      <c r="P194" t="s">
        <v>116</v>
      </c>
      <c r="Q194" t="s">
        <v>182</v>
      </c>
      <c r="R194" t="s">
        <v>5383</v>
      </c>
      <c r="S194" t="s">
        <v>364</v>
      </c>
      <c r="T194" t="s">
        <v>760</v>
      </c>
      <c r="U194" t="s">
        <v>7552</v>
      </c>
      <c r="V194" t="s">
        <v>118</v>
      </c>
      <c r="W194" t="s">
        <v>168</v>
      </c>
      <c r="X194" t="s">
        <v>7553</v>
      </c>
      <c r="Y194" t="s">
        <v>167</v>
      </c>
      <c r="Z194" t="s">
        <v>4543</v>
      </c>
      <c r="AA194" t="s">
        <v>7554</v>
      </c>
      <c r="AB194" t="s">
        <v>7555</v>
      </c>
      <c r="AC194" t="s">
        <v>7556</v>
      </c>
      <c r="AD194" t="s">
        <v>118</v>
      </c>
      <c r="AE194" t="s">
        <v>7557</v>
      </c>
      <c r="AF194" t="s">
        <v>7558</v>
      </c>
      <c r="AG194" t="s">
        <v>138</v>
      </c>
      <c r="AH194" t="s">
        <v>126</v>
      </c>
      <c r="AI194" t="s">
        <v>226</v>
      </c>
      <c r="AJ194" t="s">
        <v>128</v>
      </c>
      <c r="AK194" t="s">
        <v>129</v>
      </c>
      <c r="AL194" t="s">
        <v>134</v>
      </c>
      <c r="AM194" t="s">
        <v>131</v>
      </c>
      <c r="AN194" t="s">
        <v>125</v>
      </c>
      <c r="AO194" t="s">
        <v>133</v>
      </c>
      <c r="AP194" t="s">
        <v>134</v>
      </c>
      <c r="AQ194" t="s">
        <v>135</v>
      </c>
      <c r="AR194" t="s">
        <v>115</v>
      </c>
      <c r="AS194" t="s">
        <v>136</v>
      </c>
      <c r="AT194" t="s">
        <v>115</v>
      </c>
      <c r="AU194" t="s">
        <v>137</v>
      </c>
      <c r="AV194" t="s">
        <v>142</v>
      </c>
      <c r="AW194" t="s">
        <v>139</v>
      </c>
      <c r="AX194" t="s">
        <v>125</v>
      </c>
      <c r="AY194" t="s">
        <v>140</v>
      </c>
      <c r="AZ194" t="s">
        <v>157</v>
      </c>
      <c r="BA194" t="s">
        <v>141</v>
      </c>
      <c r="BB194" t="s">
        <v>138</v>
      </c>
      <c r="BC194" t="s">
        <v>143</v>
      </c>
      <c r="BD194" t="s">
        <v>144</v>
      </c>
      <c r="BE194" t="s">
        <v>143</v>
      </c>
      <c r="BF194" t="s">
        <v>144</v>
      </c>
      <c r="BG194" t="s">
        <v>143</v>
      </c>
      <c r="BH194" t="s">
        <v>144</v>
      </c>
      <c r="BI194" t="s">
        <v>118</v>
      </c>
      <c r="BJ194" t="s">
        <v>118</v>
      </c>
      <c r="BK194" t="s">
        <v>118</v>
      </c>
      <c r="BL194" t="s">
        <v>118</v>
      </c>
      <c r="BM194" t="s">
        <v>118</v>
      </c>
      <c r="BN194" t="s">
        <v>118</v>
      </c>
      <c r="BO194" t="s">
        <v>118</v>
      </c>
      <c r="BP194" t="s">
        <v>118</v>
      </c>
      <c r="BQ194" t="s">
        <v>118</v>
      </c>
      <c r="BR194" t="s">
        <v>118</v>
      </c>
      <c r="BS194" t="s">
        <v>118</v>
      </c>
      <c r="BT194" t="s">
        <v>118</v>
      </c>
      <c r="BU194" s="12"/>
      <c r="BV194" t="s">
        <v>118</v>
      </c>
      <c r="BW194" t="s">
        <v>145</v>
      </c>
      <c r="BX194" t="s">
        <v>162</v>
      </c>
      <c r="BY194" t="s">
        <v>117</v>
      </c>
      <c r="BZ194" t="s">
        <v>132</v>
      </c>
      <c r="CA194" t="s">
        <v>132</v>
      </c>
      <c r="CB194" t="s">
        <v>134</v>
      </c>
      <c r="CC194" t="s">
        <v>125</v>
      </c>
      <c r="CD194" t="s">
        <v>154</v>
      </c>
      <c r="CE194" t="s">
        <v>294</v>
      </c>
      <c r="CF194" t="s">
        <v>6507</v>
      </c>
      <c r="CG194" t="s">
        <v>7559</v>
      </c>
      <c r="CH194">
        <v>25</v>
      </c>
      <c r="CI194" t="s">
        <v>4362</v>
      </c>
      <c r="CJ194" t="s">
        <v>148</v>
      </c>
      <c r="CK194" t="s">
        <v>142</v>
      </c>
      <c r="CL194" t="s">
        <v>115</v>
      </c>
      <c r="CM194" t="s">
        <v>134</v>
      </c>
      <c r="CN194" t="s">
        <v>118</v>
      </c>
      <c r="CO194" t="s">
        <v>132</v>
      </c>
      <c r="CP194" t="s">
        <v>126</v>
      </c>
      <c r="CQ194" t="s">
        <v>7560</v>
      </c>
      <c r="CR194" t="s">
        <v>7561</v>
      </c>
      <c r="CS194" t="s">
        <v>7562</v>
      </c>
      <c r="CT194" t="s">
        <v>115</v>
      </c>
      <c r="CU194" s="13">
        <v>45472.507615740738</v>
      </c>
      <c r="CV194" s="13"/>
      <c r="CW194" t="s">
        <v>118</v>
      </c>
      <c r="CX194" t="s">
        <v>118</v>
      </c>
      <c r="CY194" t="s">
        <v>132</v>
      </c>
      <c r="CZ194" t="s">
        <v>115</v>
      </c>
      <c r="DA194" s="13">
        <v>45494.331342592595</v>
      </c>
      <c r="DB194" t="s">
        <v>4366</v>
      </c>
      <c r="DC194" t="s">
        <v>4387</v>
      </c>
      <c r="DD194" t="s">
        <v>118</v>
      </c>
      <c r="DE194" t="s">
        <v>163</v>
      </c>
      <c r="DF194" t="s">
        <v>118</v>
      </c>
      <c r="DG194" t="s">
        <v>118</v>
      </c>
      <c r="DH194" t="s">
        <v>118</v>
      </c>
      <c r="DI194" t="s">
        <v>118</v>
      </c>
      <c r="DJ194" t="s">
        <v>118</v>
      </c>
      <c r="DK194" s="13"/>
      <c r="DL194">
        <v>4338</v>
      </c>
      <c r="DM194" t="s">
        <v>7546</v>
      </c>
      <c r="DN194" t="s">
        <v>4388</v>
      </c>
      <c r="DO194" t="s">
        <v>1411</v>
      </c>
      <c r="DP194" t="s">
        <v>7559</v>
      </c>
    </row>
    <row r="195" spans="1:120" x14ac:dyDescent="0.35">
      <c r="A195">
        <v>8331</v>
      </c>
      <c r="B195" t="s">
        <v>7563</v>
      </c>
      <c r="C195" t="s">
        <v>7564</v>
      </c>
      <c r="D195" t="s">
        <v>7565</v>
      </c>
      <c r="E195" t="s">
        <v>7566</v>
      </c>
      <c r="F195" s="12">
        <v>38727</v>
      </c>
      <c r="G195" t="s">
        <v>7567</v>
      </c>
      <c r="H195" t="s">
        <v>7568</v>
      </c>
      <c r="I195" t="s">
        <v>113</v>
      </c>
      <c r="J195" t="s">
        <v>177</v>
      </c>
      <c r="K195" t="s">
        <v>115</v>
      </c>
      <c r="L195" t="s">
        <v>115</v>
      </c>
      <c r="M195" t="s">
        <v>116</v>
      </c>
      <c r="N195" t="s">
        <v>117</v>
      </c>
      <c r="O195" t="s">
        <v>118</v>
      </c>
      <c r="P195" t="s">
        <v>116</v>
      </c>
      <c r="Q195" t="s">
        <v>149</v>
      </c>
      <c r="R195" t="s">
        <v>7569</v>
      </c>
      <c r="S195" t="s">
        <v>224</v>
      </c>
      <c r="T195" t="s">
        <v>414</v>
      </c>
      <c r="U195" t="s">
        <v>7570</v>
      </c>
      <c r="V195" t="s">
        <v>7571</v>
      </c>
      <c r="W195" t="s">
        <v>7572</v>
      </c>
      <c r="X195" t="s">
        <v>7573</v>
      </c>
      <c r="Y195" t="s">
        <v>149</v>
      </c>
      <c r="Z195" t="s">
        <v>153</v>
      </c>
      <c r="AA195" t="s">
        <v>7574</v>
      </c>
      <c r="AB195" t="s">
        <v>7575</v>
      </c>
      <c r="AC195" t="s">
        <v>7575</v>
      </c>
      <c r="AD195" t="s">
        <v>118</v>
      </c>
      <c r="AE195" t="s">
        <v>7576</v>
      </c>
      <c r="AF195" t="s">
        <v>7577</v>
      </c>
      <c r="AG195" t="s">
        <v>125</v>
      </c>
      <c r="AH195" t="s">
        <v>126</v>
      </c>
      <c r="AI195" t="s">
        <v>226</v>
      </c>
      <c r="AJ195" t="s">
        <v>128</v>
      </c>
      <c r="AK195" t="s">
        <v>129</v>
      </c>
      <c r="AL195" t="s">
        <v>134</v>
      </c>
      <c r="AM195" t="s">
        <v>131</v>
      </c>
      <c r="AN195" t="s">
        <v>130</v>
      </c>
      <c r="AO195" t="s">
        <v>133</v>
      </c>
      <c r="AP195" t="s">
        <v>132</v>
      </c>
      <c r="AQ195" t="s">
        <v>135</v>
      </c>
      <c r="AR195" t="s">
        <v>115</v>
      </c>
      <c r="AS195" t="s">
        <v>136</v>
      </c>
      <c r="AT195" t="s">
        <v>115</v>
      </c>
      <c r="AU195" t="s">
        <v>137</v>
      </c>
      <c r="AV195" t="s">
        <v>125</v>
      </c>
      <c r="AW195" t="s">
        <v>173</v>
      </c>
      <c r="AX195" t="s">
        <v>134</v>
      </c>
      <c r="AY195" t="s">
        <v>139</v>
      </c>
      <c r="AZ195" t="s">
        <v>115</v>
      </c>
      <c r="BA195" t="s">
        <v>140</v>
      </c>
      <c r="BB195" t="s">
        <v>130</v>
      </c>
      <c r="BC195" t="s">
        <v>143</v>
      </c>
      <c r="BD195" t="s">
        <v>144</v>
      </c>
      <c r="BE195" t="s">
        <v>143</v>
      </c>
      <c r="BF195" t="s">
        <v>144</v>
      </c>
      <c r="BG195" t="s">
        <v>143</v>
      </c>
      <c r="BH195" t="s">
        <v>144</v>
      </c>
      <c r="BI195" t="s">
        <v>118</v>
      </c>
      <c r="BJ195" t="s">
        <v>118</v>
      </c>
      <c r="BK195" t="s">
        <v>118</v>
      </c>
      <c r="BL195" t="s">
        <v>118</v>
      </c>
      <c r="BM195" t="s">
        <v>118</v>
      </c>
      <c r="BN195" t="s">
        <v>118</v>
      </c>
      <c r="BO195" t="s">
        <v>118</v>
      </c>
      <c r="BP195" t="s">
        <v>118</v>
      </c>
      <c r="BQ195" t="s">
        <v>118</v>
      </c>
      <c r="BR195" t="s">
        <v>118</v>
      </c>
      <c r="BS195" t="s">
        <v>118</v>
      </c>
      <c r="BT195" t="s">
        <v>118</v>
      </c>
      <c r="BU195" s="12"/>
      <c r="BV195" t="s">
        <v>118</v>
      </c>
      <c r="BW195" t="s">
        <v>145</v>
      </c>
      <c r="BX195" t="s">
        <v>162</v>
      </c>
      <c r="BY195" t="s">
        <v>374</v>
      </c>
      <c r="BZ195" t="s">
        <v>132</v>
      </c>
      <c r="CA195" t="s">
        <v>130</v>
      </c>
      <c r="CB195" t="s">
        <v>115</v>
      </c>
      <c r="CC195" t="s">
        <v>142</v>
      </c>
      <c r="CD195" t="s">
        <v>128</v>
      </c>
      <c r="CE195" t="s">
        <v>415</v>
      </c>
      <c r="CF195" t="s">
        <v>7578</v>
      </c>
      <c r="CG195" t="s">
        <v>7579</v>
      </c>
      <c r="CH195">
        <v>25</v>
      </c>
      <c r="CI195" t="s">
        <v>4362</v>
      </c>
      <c r="CJ195" t="s">
        <v>148</v>
      </c>
      <c r="CK195" t="s">
        <v>125</v>
      </c>
      <c r="CL195" t="s">
        <v>132</v>
      </c>
      <c r="CM195" t="s">
        <v>134</v>
      </c>
      <c r="CN195" t="s">
        <v>118</v>
      </c>
      <c r="CO195" t="s">
        <v>132</v>
      </c>
      <c r="CP195" t="s">
        <v>126</v>
      </c>
      <c r="CQ195" t="s">
        <v>7580</v>
      </c>
      <c r="CR195" t="s">
        <v>7581</v>
      </c>
      <c r="CS195" t="s">
        <v>7582</v>
      </c>
      <c r="CT195" t="s">
        <v>115</v>
      </c>
      <c r="CU195" s="13">
        <v>45472.531307870369</v>
      </c>
      <c r="CV195" s="13"/>
      <c r="CW195" t="s">
        <v>118</v>
      </c>
      <c r="CX195" t="s">
        <v>118</v>
      </c>
      <c r="CY195" t="s">
        <v>132</v>
      </c>
      <c r="CZ195" t="s">
        <v>115</v>
      </c>
      <c r="DA195" s="13">
        <v>45494.353217592594</v>
      </c>
      <c r="DB195" t="s">
        <v>4366</v>
      </c>
      <c r="DC195" t="s">
        <v>4387</v>
      </c>
      <c r="DD195" t="s">
        <v>118</v>
      </c>
      <c r="DE195" t="s">
        <v>116</v>
      </c>
      <c r="DF195" t="s">
        <v>118</v>
      </c>
      <c r="DG195" t="s">
        <v>118</v>
      </c>
      <c r="DH195" t="s">
        <v>118</v>
      </c>
      <c r="DI195" t="s">
        <v>118</v>
      </c>
      <c r="DJ195" t="s">
        <v>118</v>
      </c>
      <c r="DK195" s="13"/>
      <c r="DL195">
        <v>4339</v>
      </c>
      <c r="DM195" t="s">
        <v>7563</v>
      </c>
      <c r="DN195" t="s">
        <v>4388</v>
      </c>
      <c r="DO195" t="s">
        <v>1411</v>
      </c>
      <c r="DP195" t="s">
        <v>7579</v>
      </c>
    </row>
    <row r="196" spans="1:120" x14ac:dyDescent="0.35">
      <c r="A196">
        <v>8985</v>
      </c>
      <c r="B196" t="s">
        <v>7583</v>
      </c>
      <c r="C196" t="s">
        <v>7584</v>
      </c>
      <c r="D196" t="s">
        <v>7585</v>
      </c>
      <c r="E196" t="s">
        <v>7586</v>
      </c>
      <c r="F196" s="12">
        <v>38969</v>
      </c>
      <c r="G196" t="s">
        <v>7587</v>
      </c>
      <c r="H196" t="s">
        <v>7588</v>
      </c>
      <c r="I196" t="s">
        <v>113</v>
      </c>
      <c r="J196" t="s">
        <v>177</v>
      </c>
      <c r="K196" t="s">
        <v>115</v>
      </c>
      <c r="L196" t="s">
        <v>115</v>
      </c>
      <c r="M196" t="s">
        <v>116</v>
      </c>
      <c r="N196" t="s">
        <v>117</v>
      </c>
      <c r="O196" t="s">
        <v>118</v>
      </c>
      <c r="P196" t="s">
        <v>116</v>
      </c>
      <c r="Q196" t="s">
        <v>233</v>
      </c>
      <c r="R196" t="s">
        <v>389</v>
      </c>
      <c r="S196" t="s">
        <v>427</v>
      </c>
      <c r="T196" t="s">
        <v>5686</v>
      </c>
      <c r="U196" t="s">
        <v>7589</v>
      </c>
      <c r="V196" t="s">
        <v>7590</v>
      </c>
      <c r="W196" t="s">
        <v>377</v>
      </c>
      <c r="X196" t="s">
        <v>7591</v>
      </c>
      <c r="Y196" t="s">
        <v>233</v>
      </c>
      <c r="Z196" t="s">
        <v>379</v>
      </c>
      <c r="AA196" t="s">
        <v>7592</v>
      </c>
      <c r="AB196" t="s">
        <v>7593</v>
      </c>
      <c r="AC196" t="s">
        <v>7593</v>
      </c>
      <c r="AD196" t="s">
        <v>7594</v>
      </c>
      <c r="AE196" t="s">
        <v>7595</v>
      </c>
      <c r="AF196" t="s">
        <v>221</v>
      </c>
      <c r="AG196" t="s">
        <v>138</v>
      </c>
      <c r="AH196" t="s">
        <v>126</v>
      </c>
      <c r="AI196" t="s">
        <v>226</v>
      </c>
      <c r="AJ196" t="s">
        <v>171</v>
      </c>
      <c r="AK196" t="s">
        <v>129</v>
      </c>
      <c r="AL196" t="s">
        <v>132</v>
      </c>
      <c r="AM196" t="s">
        <v>131</v>
      </c>
      <c r="AN196" t="s">
        <v>115</v>
      </c>
      <c r="AO196" t="s">
        <v>133</v>
      </c>
      <c r="AP196" t="s">
        <v>132</v>
      </c>
      <c r="AQ196" t="s">
        <v>135</v>
      </c>
      <c r="AR196" t="s">
        <v>132</v>
      </c>
      <c r="AS196" t="s">
        <v>136</v>
      </c>
      <c r="AT196" t="s">
        <v>134</v>
      </c>
      <c r="AU196" t="s">
        <v>137</v>
      </c>
      <c r="AV196" t="s">
        <v>125</v>
      </c>
      <c r="AW196" t="s">
        <v>139</v>
      </c>
      <c r="AX196" t="s">
        <v>132</v>
      </c>
      <c r="AY196" t="s">
        <v>140</v>
      </c>
      <c r="AZ196" t="s">
        <v>125</v>
      </c>
      <c r="BA196" t="s">
        <v>141</v>
      </c>
      <c r="BB196" t="s">
        <v>125</v>
      </c>
      <c r="BC196" t="s">
        <v>160</v>
      </c>
      <c r="BD196" t="s">
        <v>125</v>
      </c>
      <c r="BE196" t="s">
        <v>143</v>
      </c>
      <c r="BF196" t="s">
        <v>144</v>
      </c>
      <c r="BG196" t="s">
        <v>143</v>
      </c>
      <c r="BH196" t="s">
        <v>144</v>
      </c>
      <c r="BI196" t="s">
        <v>118</v>
      </c>
      <c r="BJ196" t="s">
        <v>118</v>
      </c>
      <c r="BK196" t="s">
        <v>118</v>
      </c>
      <c r="BL196" t="s">
        <v>118</v>
      </c>
      <c r="BM196" t="s">
        <v>118</v>
      </c>
      <c r="BN196" t="s">
        <v>118</v>
      </c>
      <c r="BO196" t="s">
        <v>118</v>
      </c>
      <c r="BP196" t="s">
        <v>118</v>
      </c>
      <c r="BQ196" t="s">
        <v>118</v>
      </c>
      <c r="BR196" t="s">
        <v>118</v>
      </c>
      <c r="BS196" t="s">
        <v>118</v>
      </c>
      <c r="BT196" t="s">
        <v>118</v>
      </c>
      <c r="BU196" s="12"/>
      <c r="BV196" t="s">
        <v>118</v>
      </c>
      <c r="BW196" t="s">
        <v>145</v>
      </c>
      <c r="BX196" t="s">
        <v>162</v>
      </c>
      <c r="BY196" t="s">
        <v>117</v>
      </c>
      <c r="BZ196" t="s">
        <v>115</v>
      </c>
      <c r="CA196" t="s">
        <v>115</v>
      </c>
      <c r="CB196" t="s">
        <v>125</v>
      </c>
      <c r="CC196" t="s">
        <v>142</v>
      </c>
      <c r="CD196" t="s">
        <v>171</v>
      </c>
      <c r="CE196" t="s">
        <v>573</v>
      </c>
      <c r="CF196" t="s">
        <v>7596</v>
      </c>
      <c r="CG196" t="s">
        <v>7597</v>
      </c>
      <c r="CH196">
        <v>25</v>
      </c>
      <c r="CI196" t="s">
        <v>4362</v>
      </c>
      <c r="CJ196" t="s">
        <v>148</v>
      </c>
      <c r="CK196" t="s">
        <v>142</v>
      </c>
      <c r="CL196" t="s">
        <v>132</v>
      </c>
      <c r="CM196" t="s">
        <v>134</v>
      </c>
      <c r="CN196" t="s">
        <v>118</v>
      </c>
      <c r="CO196" t="s">
        <v>132</v>
      </c>
      <c r="CP196" t="s">
        <v>126</v>
      </c>
      <c r="CQ196" t="s">
        <v>7598</v>
      </c>
      <c r="CR196" t="s">
        <v>7599</v>
      </c>
      <c r="CS196" t="s">
        <v>7600</v>
      </c>
      <c r="CT196" t="s">
        <v>115</v>
      </c>
      <c r="CU196" s="13">
        <v>45472.515127314815</v>
      </c>
      <c r="CV196" s="13"/>
      <c r="CW196" t="s">
        <v>118</v>
      </c>
      <c r="CX196" t="s">
        <v>118</v>
      </c>
      <c r="CY196" t="s">
        <v>132</v>
      </c>
      <c r="CZ196" t="s">
        <v>115</v>
      </c>
      <c r="DA196" s="13">
        <v>45494.355671296296</v>
      </c>
      <c r="DB196" t="s">
        <v>4366</v>
      </c>
      <c r="DC196" t="s">
        <v>4387</v>
      </c>
      <c r="DD196" t="s">
        <v>118</v>
      </c>
      <c r="DE196" t="s">
        <v>116</v>
      </c>
      <c r="DF196" t="s">
        <v>118</v>
      </c>
      <c r="DG196" t="s">
        <v>118</v>
      </c>
      <c r="DH196" t="s">
        <v>118</v>
      </c>
      <c r="DI196" t="s">
        <v>118</v>
      </c>
      <c r="DJ196" t="s">
        <v>118</v>
      </c>
      <c r="DK196" s="13"/>
      <c r="DL196">
        <v>4340</v>
      </c>
      <c r="DM196" t="s">
        <v>7583</v>
      </c>
      <c r="DN196" t="s">
        <v>4388</v>
      </c>
      <c r="DO196" t="s">
        <v>1411</v>
      </c>
      <c r="DP196" t="s">
        <v>7597</v>
      </c>
    </row>
    <row r="197" spans="1:120" x14ac:dyDescent="0.35">
      <c r="A197">
        <v>8885</v>
      </c>
      <c r="B197" t="s">
        <v>7601</v>
      </c>
      <c r="C197" t="s">
        <v>7602</v>
      </c>
      <c r="D197" t="s">
        <v>7603</v>
      </c>
      <c r="E197" t="s">
        <v>7604</v>
      </c>
      <c r="F197" s="12">
        <v>38934</v>
      </c>
      <c r="G197" t="s">
        <v>7605</v>
      </c>
      <c r="H197" t="s">
        <v>7606</v>
      </c>
      <c r="I197" t="s">
        <v>113</v>
      </c>
      <c r="J197" t="s">
        <v>177</v>
      </c>
      <c r="K197" t="s">
        <v>115</v>
      </c>
      <c r="L197" t="s">
        <v>115</v>
      </c>
      <c r="M197" t="s">
        <v>116</v>
      </c>
      <c r="N197" t="s">
        <v>117</v>
      </c>
      <c r="O197" t="s">
        <v>118</v>
      </c>
      <c r="P197" t="s">
        <v>116</v>
      </c>
      <c r="Q197" t="s">
        <v>167</v>
      </c>
      <c r="R197" t="s">
        <v>7607</v>
      </c>
      <c r="S197" t="s">
        <v>348</v>
      </c>
      <c r="T197" t="s">
        <v>7608</v>
      </c>
      <c r="U197" t="s">
        <v>7609</v>
      </c>
      <c r="V197" t="s">
        <v>7610</v>
      </c>
      <c r="W197" t="s">
        <v>7611</v>
      </c>
      <c r="X197" t="s">
        <v>243</v>
      </c>
      <c r="Y197" t="s">
        <v>233</v>
      </c>
      <c r="Z197" t="s">
        <v>118</v>
      </c>
      <c r="AA197" t="s">
        <v>118</v>
      </c>
      <c r="AB197" t="s">
        <v>7612</v>
      </c>
      <c r="AC197" t="s">
        <v>118</v>
      </c>
      <c r="AD197" t="s">
        <v>118</v>
      </c>
      <c r="AE197" t="s">
        <v>7613</v>
      </c>
      <c r="AF197" t="s">
        <v>429</v>
      </c>
      <c r="AG197" t="s">
        <v>130</v>
      </c>
      <c r="AH197" t="s">
        <v>126</v>
      </c>
      <c r="AI197" t="s">
        <v>226</v>
      </c>
      <c r="AJ197" t="s">
        <v>128</v>
      </c>
      <c r="AK197" t="s">
        <v>129</v>
      </c>
      <c r="AL197" t="s">
        <v>115</v>
      </c>
      <c r="AM197" t="s">
        <v>131</v>
      </c>
      <c r="AN197" t="s">
        <v>130</v>
      </c>
      <c r="AO197" t="s">
        <v>133</v>
      </c>
      <c r="AP197" t="s">
        <v>115</v>
      </c>
      <c r="AQ197" t="s">
        <v>135</v>
      </c>
      <c r="AR197" t="s">
        <v>115</v>
      </c>
      <c r="AS197" t="s">
        <v>136</v>
      </c>
      <c r="AT197" t="s">
        <v>115</v>
      </c>
      <c r="AU197" t="s">
        <v>137</v>
      </c>
      <c r="AV197" t="s">
        <v>125</v>
      </c>
      <c r="AW197" t="s">
        <v>139</v>
      </c>
      <c r="AX197" t="s">
        <v>132</v>
      </c>
      <c r="AY197" t="s">
        <v>140</v>
      </c>
      <c r="AZ197" t="s">
        <v>130</v>
      </c>
      <c r="BA197" t="s">
        <v>141</v>
      </c>
      <c r="BB197" t="s">
        <v>132</v>
      </c>
      <c r="BC197" t="s">
        <v>143</v>
      </c>
      <c r="BD197" t="s">
        <v>144</v>
      </c>
      <c r="BE197" t="s">
        <v>143</v>
      </c>
      <c r="BF197" t="s">
        <v>144</v>
      </c>
      <c r="BG197" t="s">
        <v>143</v>
      </c>
      <c r="BH197" t="s">
        <v>144</v>
      </c>
      <c r="BI197" t="s">
        <v>118</v>
      </c>
      <c r="BJ197" t="s">
        <v>118</v>
      </c>
      <c r="BK197" t="s">
        <v>118</v>
      </c>
      <c r="BL197" t="s">
        <v>118</v>
      </c>
      <c r="BM197" t="s">
        <v>118</v>
      </c>
      <c r="BN197" t="s">
        <v>118</v>
      </c>
      <c r="BO197" t="s">
        <v>118</v>
      </c>
      <c r="BP197" t="s">
        <v>118</v>
      </c>
      <c r="BQ197" t="s">
        <v>118</v>
      </c>
      <c r="BR197" t="s">
        <v>118</v>
      </c>
      <c r="BS197" t="s">
        <v>118</v>
      </c>
      <c r="BT197" t="s">
        <v>118</v>
      </c>
      <c r="BU197" s="12"/>
      <c r="BV197" t="s">
        <v>118</v>
      </c>
      <c r="BW197" t="s">
        <v>145</v>
      </c>
      <c r="BX197" t="s">
        <v>162</v>
      </c>
      <c r="BY197" t="s">
        <v>117</v>
      </c>
      <c r="BZ197" t="s">
        <v>134</v>
      </c>
      <c r="CA197" t="s">
        <v>125</v>
      </c>
      <c r="CB197" t="s">
        <v>132</v>
      </c>
      <c r="CC197" t="s">
        <v>142</v>
      </c>
      <c r="CD197" t="s">
        <v>128</v>
      </c>
      <c r="CE197" t="s">
        <v>359</v>
      </c>
      <c r="CF197" t="s">
        <v>7614</v>
      </c>
      <c r="CG197" t="s">
        <v>7615</v>
      </c>
      <c r="CH197">
        <v>25</v>
      </c>
      <c r="CI197" t="s">
        <v>4362</v>
      </c>
      <c r="CJ197" t="s">
        <v>148</v>
      </c>
      <c r="CK197" t="s">
        <v>130</v>
      </c>
      <c r="CL197" t="s">
        <v>132</v>
      </c>
      <c r="CM197" t="s">
        <v>118</v>
      </c>
      <c r="CN197" t="s">
        <v>118</v>
      </c>
      <c r="CO197" t="s">
        <v>118</v>
      </c>
      <c r="CP197" t="s">
        <v>126</v>
      </c>
      <c r="CQ197" t="s">
        <v>118</v>
      </c>
      <c r="CR197" t="s">
        <v>118</v>
      </c>
      <c r="CS197" t="s">
        <v>118</v>
      </c>
      <c r="CT197" t="s">
        <v>134</v>
      </c>
      <c r="CU197" s="13"/>
      <c r="CV197" s="13"/>
      <c r="CW197" t="s">
        <v>118</v>
      </c>
      <c r="CX197" t="s">
        <v>118</v>
      </c>
      <c r="CY197" t="s">
        <v>134</v>
      </c>
      <c r="CZ197" t="s">
        <v>134</v>
      </c>
      <c r="DA197" s="13"/>
      <c r="DB197" t="s">
        <v>4366</v>
      </c>
      <c r="DC197" t="s">
        <v>4387</v>
      </c>
      <c r="DD197" t="s">
        <v>118</v>
      </c>
      <c r="DE197" t="s">
        <v>118</v>
      </c>
      <c r="DF197" t="s">
        <v>118</v>
      </c>
      <c r="DG197" t="s">
        <v>115</v>
      </c>
      <c r="DH197" t="s">
        <v>118</v>
      </c>
      <c r="DI197" t="s">
        <v>118</v>
      </c>
      <c r="DJ197" t="s">
        <v>118</v>
      </c>
      <c r="DK197" s="13"/>
      <c r="DL197">
        <v>4341</v>
      </c>
      <c r="DM197" t="s">
        <v>7601</v>
      </c>
      <c r="DN197" t="s">
        <v>4388</v>
      </c>
      <c r="DO197" t="s">
        <v>118</v>
      </c>
      <c r="DP197" t="s">
        <v>7615</v>
      </c>
    </row>
    <row r="198" spans="1:120" x14ac:dyDescent="0.35">
      <c r="A198">
        <v>8481</v>
      </c>
      <c r="B198" t="s">
        <v>7616</v>
      </c>
      <c r="C198" t="s">
        <v>7617</v>
      </c>
      <c r="D198" t="s">
        <v>7618</v>
      </c>
      <c r="E198" t="s">
        <v>7619</v>
      </c>
      <c r="F198" s="12">
        <v>38783</v>
      </c>
      <c r="G198" t="s">
        <v>7620</v>
      </c>
      <c r="H198" t="s">
        <v>7621</v>
      </c>
      <c r="I198" t="s">
        <v>113</v>
      </c>
      <c r="J198" t="s">
        <v>177</v>
      </c>
      <c r="K198" t="s">
        <v>115</v>
      </c>
      <c r="L198" t="s">
        <v>115</v>
      </c>
      <c r="M198" t="s">
        <v>116</v>
      </c>
      <c r="N198" t="s">
        <v>117</v>
      </c>
      <c r="O198" t="s">
        <v>118</v>
      </c>
      <c r="P198" t="s">
        <v>116</v>
      </c>
      <c r="Q198" t="s">
        <v>233</v>
      </c>
      <c r="R198" t="s">
        <v>288</v>
      </c>
      <c r="S198" t="s">
        <v>121</v>
      </c>
      <c r="T198" t="s">
        <v>403</v>
      </c>
      <c r="U198" t="s">
        <v>7622</v>
      </c>
      <c r="V198" t="s">
        <v>118</v>
      </c>
      <c r="W198" t="s">
        <v>4949</v>
      </c>
      <c r="X198" t="s">
        <v>4726</v>
      </c>
      <c r="Y198" t="s">
        <v>307</v>
      </c>
      <c r="Z198" t="s">
        <v>4951</v>
      </c>
      <c r="AA198" t="s">
        <v>4952</v>
      </c>
      <c r="AB198" t="s">
        <v>7623</v>
      </c>
      <c r="AC198" t="s">
        <v>7624</v>
      </c>
      <c r="AD198" t="s">
        <v>118</v>
      </c>
      <c r="AE198" t="s">
        <v>7625</v>
      </c>
      <c r="AF198" t="s">
        <v>221</v>
      </c>
      <c r="AG198" t="s">
        <v>128</v>
      </c>
      <c r="AH198" t="s">
        <v>126</v>
      </c>
      <c r="AI198" t="s">
        <v>226</v>
      </c>
      <c r="AJ198" t="s">
        <v>128</v>
      </c>
      <c r="AK198" t="s">
        <v>129</v>
      </c>
      <c r="AL198" t="s">
        <v>134</v>
      </c>
      <c r="AM198" t="s">
        <v>131</v>
      </c>
      <c r="AN198" t="s">
        <v>125</v>
      </c>
      <c r="AO198" t="s">
        <v>133</v>
      </c>
      <c r="AP198" t="s">
        <v>132</v>
      </c>
      <c r="AQ198" t="s">
        <v>135</v>
      </c>
      <c r="AR198" t="s">
        <v>134</v>
      </c>
      <c r="AS198" t="s">
        <v>136</v>
      </c>
      <c r="AT198" t="s">
        <v>115</v>
      </c>
      <c r="AU198" t="s">
        <v>137</v>
      </c>
      <c r="AV198" t="s">
        <v>130</v>
      </c>
      <c r="AW198" t="s">
        <v>139</v>
      </c>
      <c r="AX198" t="s">
        <v>115</v>
      </c>
      <c r="AY198" t="s">
        <v>140</v>
      </c>
      <c r="AZ198" t="s">
        <v>132</v>
      </c>
      <c r="BA198" t="s">
        <v>141</v>
      </c>
      <c r="BB198" t="s">
        <v>130</v>
      </c>
      <c r="BC198" t="s">
        <v>143</v>
      </c>
      <c r="BD198" t="s">
        <v>144</v>
      </c>
      <c r="BE198" t="s">
        <v>143</v>
      </c>
      <c r="BF198" t="s">
        <v>144</v>
      </c>
      <c r="BG198" t="s">
        <v>143</v>
      </c>
      <c r="BH198" t="s">
        <v>144</v>
      </c>
      <c r="BI198" t="s">
        <v>118</v>
      </c>
      <c r="BJ198" t="s">
        <v>118</v>
      </c>
      <c r="BK198" t="s">
        <v>118</v>
      </c>
      <c r="BL198" t="s">
        <v>118</v>
      </c>
      <c r="BM198" t="s">
        <v>118</v>
      </c>
      <c r="BN198" t="s">
        <v>118</v>
      </c>
      <c r="BO198" t="s">
        <v>118</v>
      </c>
      <c r="BP198" t="s">
        <v>118</v>
      </c>
      <c r="BQ198" t="s">
        <v>118</v>
      </c>
      <c r="BR198" t="s">
        <v>118</v>
      </c>
      <c r="BS198" t="s">
        <v>118</v>
      </c>
      <c r="BT198" t="s">
        <v>118</v>
      </c>
      <c r="BU198" s="12"/>
      <c r="BV198" t="s">
        <v>118</v>
      </c>
      <c r="BW198" t="s">
        <v>145</v>
      </c>
      <c r="BX198" t="s">
        <v>162</v>
      </c>
      <c r="BY198" t="s">
        <v>117</v>
      </c>
      <c r="BZ198" t="s">
        <v>132</v>
      </c>
      <c r="CA198" t="s">
        <v>132</v>
      </c>
      <c r="CB198" t="s">
        <v>132</v>
      </c>
      <c r="CC198" t="s">
        <v>142</v>
      </c>
      <c r="CD198" t="s">
        <v>128</v>
      </c>
      <c r="CE198" t="s">
        <v>415</v>
      </c>
      <c r="CF198" t="s">
        <v>7626</v>
      </c>
      <c r="CG198" t="s">
        <v>7627</v>
      </c>
      <c r="CH198">
        <v>25</v>
      </c>
      <c r="CI198" t="s">
        <v>4362</v>
      </c>
      <c r="CJ198" t="s">
        <v>148</v>
      </c>
      <c r="CK198" t="s">
        <v>154</v>
      </c>
      <c r="CL198" t="s">
        <v>130</v>
      </c>
      <c r="CM198" t="s">
        <v>134</v>
      </c>
      <c r="CN198" t="s">
        <v>118</v>
      </c>
      <c r="CO198" t="s">
        <v>132</v>
      </c>
      <c r="CP198" t="s">
        <v>126</v>
      </c>
      <c r="CQ198" t="s">
        <v>7628</v>
      </c>
      <c r="CR198" t="s">
        <v>7629</v>
      </c>
      <c r="CS198" t="s">
        <v>7630</v>
      </c>
      <c r="CT198" t="s">
        <v>115</v>
      </c>
      <c r="CU198" s="13">
        <v>45473.930891203701</v>
      </c>
      <c r="CV198" s="13"/>
      <c r="CW198" t="s">
        <v>118</v>
      </c>
      <c r="CX198" t="s">
        <v>118</v>
      </c>
      <c r="CY198" t="s">
        <v>132</v>
      </c>
      <c r="CZ198" t="s">
        <v>115</v>
      </c>
      <c r="DA198" s="13">
        <v>45494.389618055553</v>
      </c>
      <c r="DB198" t="s">
        <v>4366</v>
      </c>
      <c r="DC198" t="s">
        <v>4387</v>
      </c>
      <c r="DD198" t="s">
        <v>118</v>
      </c>
      <c r="DE198" t="s">
        <v>116</v>
      </c>
      <c r="DF198" t="s">
        <v>118</v>
      </c>
      <c r="DG198" t="s">
        <v>118</v>
      </c>
      <c r="DH198" t="s">
        <v>118</v>
      </c>
      <c r="DI198" t="s">
        <v>118</v>
      </c>
      <c r="DJ198" t="s">
        <v>118</v>
      </c>
      <c r="DK198" s="13"/>
      <c r="DL198">
        <v>4342</v>
      </c>
      <c r="DM198" t="s">
        <v>7616</v>
      </c>
      <c r="DN198" t="s">
        <v>4388</v>
      </c>
      <c r="DO198" t="s">
        <v>1412</v>
      </c>
      <c r="DP198" t="s">
        <v>7627</v>
      </c>
    </row>
    <row r="199" spans="1:120" x14ac:dyDescent="0.35">
      <c r="A199">
        <v>9110</v>
      </c>
      <c r="B199" t="s">
        <v>7631</v>
      </c>
      <c r="C199" t="s">
        <v>7632</v>
      </c>
      <c r="D199" t="s">
        <v>7633</v>
      </c>
      <c r="E199" t="s">
        <v>7634</v>
      </c>
      <c r="F199" s="12">
        <v>39007</v>
      </c>
      <c r="G199" t="s">
        <v>7635</v>
      </c>
      <c r="H199" t="s">
        <v>7636</v>
      </c>
      <c r="I199" t="s">
        <v>113</v>
      </c>
      <c r="J199" t="s">
        <v>177</v>
      </c>
      <c r="K199" t="s">
        <v>115</v>
      </c>
      <c r="L199" t="s">
        <v>115</v>
      </c>
      <c r="M199" t="s">
        <v>116</v>
      </c>
      <c r="N199" t="s">
        <v>117</v>
      </c>
      <c r="O199" t="s">
        <v>118</v>
      </c>
      <c r="P199" t="s">
        <v>116</v>
      </c>
      <c r="Q199" t="s">
        <v>218</v>
      </c>
      <c r="R199" t="s">
        <v>416</v>
      </c>
      <c r="S199" t="s">
        <v>838</v>
      </c>
      <c r="T199" t="s">
        <v>4907</v>
      </c>
      <c r="U199" t="s">
        <v>7637</v>
      </c>
      <c r="V199" t="s">
        <v>7638</v>
      </c>
      <c r="W199" t="s">
        <v>839</v>
      </c>
      <c r="X199" t="s">
        <v>387</v>
      </c>
      <c r="Y199" t="s">
        <v>238</v>
      </c>
      <c r="Z199" t="s">
        <v>434</v>
      </c>
      <c r="AA199" t="s">
        <v>486</v>
      </c>
      <c r="AB199" t="s">
        <v>7639</v>
      </c>
      <c r="AC199" t="s">
        <v>7640</v>
      </c>
      <c r="AD199" t="s">
        <v>7641</v>
      </c>
      <c r="AE199" t="s">
        <v>7642</v>
      </c>
      <c r="AF199" t="s">
        <v>7643</v>
      </c>
      <c r="AG199" t="s">
        <v>138</v>
      </c>
      <c r="AH199" t="s">
        <v>126</v>
      </c>
      <c r="AI199" t="s">
        <v>226</v>
      </c>
      <c r="AJ199" t="s">
        <v>128</v>
      </c>
      <c r="AK199" t="s">
        <v>129</v>
      </c>
      <c r="AL199" t="s">
        <v>115</v>
      </c>
      <c r="AM199" t="s">
        <v>131</v>
      </c>
      <c r="AN199" t="s">
        <v>115</v>
      </c>
      <c r="AO199" t="s">
        <v>133</v>
      </c>
      <c r="AP199" t="s">
        <v>115</v>
      </c>
      <c r="AQ199" t="s">
        <v>135</v>
      </c>
      <c r="AR199" t="s">
        <v>115</v>
      </c>
      <c r="AS199" t="s">
        <v>136</v>
      </c>
      <c r="AT199" t="s">
        <v>134</v>
      </c>
      <c r="AU199" t="s">
        <v>137</v>
      </c>
      <c r="AV199" t="s">
        <v>130</v>
      </c>
      <c r="AW199" t="s">
        <v>139</v>
      </c>
      <c r="AX199" t="s">
        <v>115</v>
      </c>
      <c r="AY199" t="s">
        <v>140</v>
      </c>
      <c r="AZ199" t="s">
        <v>125</v>
      </c>
      <c r="BA199" t="s">
        <v>141</v>
      </c>
      <c r="BB199" t="s">
        <v>130</v>
      </c>
      <c r="BC199" t="s">
        <v>143</v>
      </c>
      <c r="BD199" t="s">
        <v>144</v>
      </c>
      <c r="BE199" t="s">
        <v>143</v>
      </c>
      <c r="BF199" t="s">
        <v>144</v>
      </c>
      <c r="BG199" t="s">
        <v>143</v>
      </c>
      <c r="BH199" t="s">
        <v>144</v>
      </c>
      <c r="BI199" t="s">
        <v>118</v>
      </c>
      <c r="BJ199" t="s">
        <v>118</v>
      </c>
      <c r="BK199" t="s">
        <v>118</v>
      </c>
      <c r="BL199" t="s">
        <v>118</v>
      </c>
      <c r="BM199" t="s">
        <v>118</v>
      </c>
      <c r="BN199" t="s">
        <v>118</v>
      </c>
      <c r="BO199" t="s">
        <v>118</v>
      </c>
      <c r="BP199" t="s">
        <v>118</v>
      </c>
      <c r="BQ199" t="s">
        <v>118</v>
      </c>
      <c r="BR199" t="s">
        <v>118</v>
      </c>
      <c r="BS199" t="s">
        <v>118</v>
      </c>
      <c r="BT199" t="s">
        <v>118</v>
      </c>
      <c r="BU199" s="12"/>
      <c r="BV199" t="s">
        <v>118</v>
      </c>
      <c r="BW199" t="s">
        <v>145</v>
      </c>
      <c r="BX199" t="s">
        <v>162</v>
      </c>
      <c r="BY199" t="s">
        <v>117</v>
      </c>
      <c r="BZ199" t="s">
        <v>115</v>
      </c>
      <c r="CA199" t="s">
        <v>157</v>
      </c>
      <c r="CB199" t="s">
        <v>134</v>
      </c>
      <c r="CC199" t="s">
        <v>142</v>
      </c>
      <c r="CD199" t="s">
        <v>128</v>
      </c>
      <c r="CE199" t="s">
        <v>5109</v>
      </c>
      <c r="CF199" t="s">
        <v>7644</v>
      </c>
      <c r="CG199" t="s">
        <v>7645</v>
      </c>
      <c r="CH199">
        <v>25</v>
      </c>
      <c r="CI199" t="s">
        <v>4362</v>
      </c>
      <c r="CJ199" t="s">
        <v>148</v>
      </c>
      <c r="CK199" t="s">
        <v>157</v>
      </c>
      <c r="CL199" t="s">
        <v>115</v>
      </c>
      <c r="CM199" t="s">
        <v>134</v>
      </c>
      <c r="CN199" t="s">
        <v>118</v>
      </c>
      <c r="CO199" t="s">
        <v>132</v>
      </c>
      <c r="CP199" t="s">
        <v>126</v>
      </c>
      <c r="CQ199" t="s">
        <v>7646</v>
      </c>
      <c r="CR199" t="s">
        <v>7647</v>
      </c>
      <c r="CS199" t="s">
        <v>7648</v>
      </c>
      <c r="CT199" t="s">
        <v>115</v>
      </c>
      <c r="CU199" s="13">
        <v>45472.741863425923</v>
      </c>
      <c r="CV199" s="13"/>
      <c r="CW199" t="s">
        <v>118</v>
      </c>
      <c r="CX199" t="s">
        <v>118</v>
      </c>
      <c r="CY199" t="s">
        <v>132</v>
      </c>
      <c r="CZ199" t="s">
        <v>115</v>
      </c>
      <c r="DA199" s="13">
        <v>45494.389722222222</v>
      </c>
      <c r="DB199" t="s">
        <v>4366</v>
      </c>
      <c r="DC199" t="s">
        <v>4387</v>
      </c>
      <c r="DD199" t="s">
        <v>118</v>
      </c>
      <c r="DE199" t="s">
        <v>117</v>
      </c>
      <c r="DF199" t="s">
        <v>118</v>
      </c>
      <c r="DG199" t="s">
        <v>118</v>
      </c>
      <c r="DH199" t="s">
        <v>118</v>
      </c>
      <c r="DI199" t="s">
        <v>118</v>
      </c>
      <c r="DJ199" t="s">
        <v>118</v>
      </c>
      <c r="DK199" s="13"/>
      <c r="DL199">
        <v>4343</v>
      </c>
      <c r="DM199" t="s">
        <v>7631</v>
      </c>
      <c r="DN199" t="s">
        <v>4388</v>
      </c>
      <c r="DO199" t="s">
        <v>1412</v>
      </c>
      <c r="DP199" t="s">
        <v>7645</v>
      </c>
    </row>
    <row r="200" spans="1:120" x14ac:dyDescent="0.35">
      <c r="A200">
        <v>9116</v>
      </c>
      <c r="B200" t="s">
        <v>7649</v>
      </c>
      <c r="C200" t="s">
        <v>7650</v>
      </c>
      <c r="D200" t="s">
        <v>7651</v>
      </c>
      <c r="E200" t="s">
        <v>7652</v>
      </c>
      <c r="F200" s="12">
        <v>39008</v>
      </c>
      <c r="G200" t="s">
        <v>7653</v>
      </c>
      <c r="H200" t="s">
        <v>7654</v>
      </c>
      <c r="I200" t="s">
        <v>212</v>
      </c>
      <c r="J200" t="s">
        <v>177</v>
      </c>
      <c r="K200" t="s">
        <v>125</v>
      </c>
      <c r="L200" t="s">
        <v>115</v>
      </c>
      <c r="M200" t="s">
        <v>213</v>
      </c>
      <c r="N200" t="s">
        <v>117</v>
      </c>
      <c r="O200" t="s">
        <v>118</v>
      </c>
      <c r="P200" t="s">
        <v>116</v>
      </c>
      <c r="Q200" t="s">
        <v>238</v>
      </c>
      <c r="R200" t="s">
        <v>697</v>
      </c>
      <c r="S200" t="s">
        <v>396</v>
      </c>
      <c r="T200" t="s">
        <v>7655</v>
      </c>
      <c r="U200" t="s">
        <v>7656</v>
      </c>
      <c r="V200" t="s">
        <v>7657</v>
      </c>
      <c r="W200" t="s">
        <v>7658</v>
      </c>
      <c r="X200" t="s">
        <v>7659</v>
      </c>
      <c r="Y200" t="s">
        <v>238</v>
      </c>
      <c r="Z200" t="s">
        <v>118</v>
      </c>
      <c r="AA200" t="s">
        <v>118</v>
      </c>
      <c r="AB200" t="s">
        <v>7660</v>
      </c>
      <c r="AC200" t="s">
        <v>118</v>
      </c>
      <c r="AD200" t="s">
        <v>118</v>
      </c>
      <c r="AE200" t="s">
        <v>7661</v>
      </c>
      <c r="AF200" t="s">
        <v>293</v>
      </c>
      <c r="AG200" t="s">
        <v>157</v>
      </c>
      <c r="AH200" t="s">
        <v>126</v>
      </c>
      <c r="AI200" t="s">
        <v>226</v>
      </c>
      <c r="AJ200" t="s">
        <v>128</v>
      </c>
      <c r="AK200" t="s">
        <v>129</v>
      </c>
      <c r="AL200" t="s">
        <v>132</v>
      </c>
      <c r="AM200" t="s">
        <v>131</v>
      </c>
      <c r="AN200" t="s">
        <v>134</v>
      </c>
      <c r="AO200" t="s">
        <v>172</v>
      </c>
      <c r="AP200" t="s">
        <v>115</v>
      </c>
      <c r="AQ200" t="s">
        <v>135</v>
      </c>
      <c r="AR200" t="s">
        <v>115</v>
      </c>
      <c r="AS200" t="s">
        <v>136</v>
      </c>
      <c r="AT200" t="s">
        <v>115</v>
      </c>
      <c r="AU200" t="s">
        <v>137</v>
      </c>
      <c r="AV200" t="s">
        <v>130</v>
      </c>
      <c r="AW200" t="s">
        <v>139</v>
      </c>
      <c r="AX200" t="s">
        <v>125</v>
      </c>
      <c r="AY200" t="s">
        <v>140</v>
      </c>
      <c r="AZ200" t="s">
        <v>125</v>
      </c>
      <c r="BA200" t="s">
        <v>141</v>
      </c>
      <c r="BB200" t="s">
        <v>130</v>
      </c>
      <c r="BC200" t="s">
        <v>143</v>
      </c>
      <c r="BD200" t="s">
        <v>144</v>
      </c>
      <c r="BE200" t="s">
        <v>143</v>
      </c>
      <c r="BF200" t="s">
        <v>144</v>
      </c>
      <c r="BG200" t="s">
        <v>143</v>
      </c>
      <c r="BH200" t="s">
        <v>144</v>
      </c>
      <c r="BI200" t="s">
        <v>118</v>
      </c>
      <c r="BJ200" t="s">
        <v>118</v>
      </c>
      <c r="BK200" t="s">
        <v>118</v>
      </c>
      <c r="BL200" t="s">
        <v>118</v>
      </c>
      <c r="BM200" t="s">
        <v>118</v>
      </c>
      <c r="BN200" t="s">
        <v>118</v>
      </c>
      <c r="BO200" t="s">
        <v>118</v>
      </c>
      <c r="BP200" t="s">
        <v>118</v>
      </c>
      <c r="BQ200" t="s">
        <v>118</v>
      </c>
      <c r="BR200" t="s">
        <v>118</v>
      </c>
      <c r="BS200" t="s">
        <v>118</v>
      </c>
      <c r="BT200" t="s">
        <v>118</v>
      </c>
      <c r="BU200" s="12"/>
      <c r="BV200" t="s">
        <v>118</v>
      </c>
      <c r="BW200" t="s">
        <v>351</v>
      </c>
      <c r="BX200" t="s">
        <v>162</v>
      </c>
      <c r="BY200" t="s">
        <v>117</v>
      </c>
      <c r="BZ200" t="s">
        <v>115</v>
      </c>
      <c r="CA200" t="s">
        <v>130</v>
      </c>
      <c r="CB200" t="s">
        <v>115</v>
      </c>
      <c r="CC200" t="s">
        <v>157</v>
      </c>
      <c r="CD200" t="s">
        <v>128</v>
      </c>
      <c r="CE200" t="s">
        <v>299</v>
      </c>
      <c r="CF200" t="s">
        <v>7662</v>
      </c>
      <c r="CG200" t="s">
        <v>7663</v>
      </c>
      <c r="CH200">
        <v>25</v>
      </c>
      <c r="CI200" t="s">
        <v>4362</v>
      </c>
      <c r="CJ200" t="s">
        <v>148</v>
      </c>
      <c r="CK200" t="s">
        <v>132</v>
      </c>
      <c r="CL200" t="s">
        <v>132</v>
      </c>
      <c r="CM200" t="s">
        <v>118</v>
      </c>
      <c r="CN200" t="s">
        <v>118</v>
      </c>
      <c r="CO200" t="s">
        <v>118</v>
      </c>
      <c r="CP200" t="s">
        <v>126</v>
      </c>
      <c r="CQ200" t="s">
        <v>118</v>
      </c>
      <c r="CR200" t="s">
        <v>118</v>
      </c>
      <c r="CS200" t="s">
        <v>118</v>
      </c>
      <c r="CT200" t="s">
        <v>132</v>
      </c>
      <c r="CU200" s="13"/>
      <c r="CV200" s="13">
        <v>45476.459444444445</v>
      </c>
      <c r="CW200" t="s">
        <v>138</v>
      </c>
      <c r="CX200" t="s">
        <v>7664</v>
      </c>
      <c r="CY200" t="s">
        <v>134</v>
      </c>
      <c r="CZ200" t="s">
        <v>134</v>
      </c>
      <c r="DA200" s="13"/>
      <c r="DB200" t="s">
        <v>4366</v>
      </c>
      <c r="DC200" t="s">
        <v>4387</v>
      </c>
      <c r="DD200" t="s">
        <v>118</v>
      </c>
      <c r="DE200" t="s">
        <v>118</v>
      </c>
      <c r="DF200" t="s">
        <v>118</v>
      </c>
      <c r="DG200" t="s">
        <v>118</v>
      </c>
      <c r="DH200" t="s">
        <v>118</v>
      </c>
      <c r="DI200" t="s">
        <v>118</v>
      </c>
      <c r="DJ200" t="s">
        <v>118</v>
      </c>
      <c r="DK200" s="13"/>
      <c r="DL200">
        <v>4344</v>
      </c>
      <c r="DM200" t="s">
        <v>7649</v>
      </c>
      <c r="DN200" t="s">
        <v>4388</v>
      </c>
      <c r="DO200" t="s">
        <v>118</v>
      </c>
      <c r="DP200" t="s">
        <v>7663</v>
      </c>
    </row>
    <row r="201" spans="1:120" x14ac:dyDescent="0.35">
      <c r="A201">
        <v>8790</v>
      </c>
      <c r="B201" t="s">
        <v>7665</v>
      </c>
      <c r="C201" t="s">
        <v>7666</v>
      </c>
      <c r="D201" t="s">
        <v>7667</v>
      </c>
      <c r="E201" t="s">
        <v>7668</v>
      </c>
      <c r="F201" s="12">
        <v>38903</v>
      </c>
      <c r="G201" t="s">
        <v>7669</v>
      </c>
      <c r="H201" t="s">
        <v>7670</v>
      </c>
      <c r="I201" t="s">
        <v>212</v>
      </c>
      <c r="J201" t="s">
        <v>177</v>
      </c>
      <c r="K201" t="s">
        <v>125</v>
      </c>
      <c r="L201" t="s">
        <v>115</v>
      </c>
      <c r="M201" t="s">
        <v>213</v>
      </c>
      <c r="N201" t="s">
        <v>117</v>
      </c>
      <c r="O201" t="s">
        <v>118</v>
      </c>
      <c r="P201" t="s">
        <v>116</v>
      </c>
      <c r="Q201" t="s">
        <v>238</v>
      </c>
      <c r="R201" t="s">
        <v>409</v>
      </c>
      <c r="S201" t="s">
        <v>396</v>
      </c>
      <c r="T201" t="s">
        <v>4907</v>
      </c>
      <c r="U201" t="s">
        <v>7671</v>
      </c>
      <c r="V201" t="s">
        <v>7672</v>
      </c>
      <c r="W201" t="s">
        <v>5773</v>
      </c>
      <c r="X201" t="s">
        <v>735</v>
      </c>
      <c r="Y201" t="s">
        <v>218</v>
      </c>
      <c r="Z201" t="s">
        <v>118</v>
      </c>
      <c r="AA201" t="s">
        <v>118</v>
      </c>
      <c r="AB201" t="s">
        <v>7673</v>
      </c>
      <c r="AC201" t="s">
        <v>118</v>
      </c>
      <c r="AD201" t="s">
        <v>7674</v>
      </c>
      <c r="AE201" t="s">
        <v>7675</v>
      </c>
      <c r="AF201" t="s">
        <v>7676</v>
      </c>
      <c r="AG201" t="s">
        <v>157</v>
      </c>
      <c r="AH201" t="s">
        <v>126</v>
      </c>
      <c r="AI201" t="s">
        <v>226</v>
      </c>
      <c r="AJ201" t="s">
        <v>128</v>
      </c>
      <c r="AK201" t="s">
        <v>129</v>
      </c>
      <c r="AL201" t="s">
        <v>115</v>
      </c>
      <c r="AM201" t="s">
        <v>131</v>
      </c>
      <c r="AN201" t="s">
        <v>134</v>
      </c>
      <c r="AO201" t="s">
        <v>172</v>
      </c>
      <c r="AP201" t="s">
        <v>115</v>
      </c>
      <c r="AQ201" t="s">
        <v>135</v>
      </c>
      <c r="AR201" t="s">
        <v>134</v>
      </c>
      <c r="AS201" t="s">
        <v>136</v>
      </c>
      <c r="AT201" t="s">
        <v>134</v>
      </c>
      <c r="AU201" t="s">
        <v>137</v>
      </c>
      <c r="AV201" t="s">
        <v>115</v>
      </c>
      <c r="AW201" t="s">
        <v>139</v>
      </c>
      <c r="AX201" t="s">
        <v>130</v>
      </c>
      <c r="AY201" t="s">
        <v>140</v>
      </c>
      <c r="AZ201" t="s">
        <v>130</v>
      </c>
      <c r="BA201" t="s">
        <v>141</v>
      </c>
      <c r="BB201" t="s">
        <v>130</v>
      </c>
      <c r="BC201" t="s">
        <v>143</v>
      </c>
      <c r="BD201" t="s">
        <v>144</v>
      </c>
      <c r="BE201" t="s">
        <v>143</v>
      </c>
      <c r="BF201" t="s">
        <v>144</v>
      </c>
      <c r="BG201" t="s">
        <v>143</v>
      </c>
      <c r="BH201" t="s">
        <v>144</v>
      </c>
      <c r="BI201" t="s">
        <v>118</v>
      </c>
      <c r="BJ201" t="s">
        <v>118</v>
      </c>
      <c r="BK201" t="s">
        <v>118</v>
      </c>
      <c r="BL201" t="s">
        <v>118</v>
      </c>
      <c r="BM201" t="s">
        <v>118</v>
      </c>
      <c r="BN201" t="s">
        <v>118</v>
      </c>
      <c r="BO201" t="s">
        <v>118</v>
      </c>
      <c r="BP201" t="s">
        <v>118</v>
      </c>
      <c r="BQ201" t="s">
        <v>118</v>
      </c>
      <c r="BR201" t="s">
        <v>118</v>
      </c>
      <c r="BS201" t="s">
        <v>118</v>
      </c>
      <c r="BT201" t="s">
        <v>118</v>
      </c>
      <c r="BU201" s="12"/>
      <c r="BV201" t="s">
        <v>118</v>
      </c>
      <c r="BW201" t="s">
        <v>351</v>
      </c>
      <c r="BX201" t="s">
        <v>162</v>
      </c>
      <c r="BY201" t="s">
        <v>117</v>
      </c>
      <c r="BZ201" t="s">
        <v>130</v>
      </c>
      <c r="CA201" t="s">
        <v>130</v>
      </c>
      <c r="CB201" t="s">
        <v>134</v>
      </c>
      <c r="CC201" t="s">
        <v>142</v>
      </c>
      <c r="CD201" t="s">
        <v>128</v>
      </c>
      <c r="CE201" t="s">
        <v>314</v>
      </c>
      <c r="CF201" t="s">
        <v>7677</v>
      </c>
      <c r="CG201" t="s">
        <v>7678</v>
      </c>
      <c r="CH201">
        <v>25</v>
      </c>
      <c r="CI201" t="s">
        <v>4362</v>
      </c>
      <c r="CJ201" t="s">
        <v>148</v>
      </c>
      <c r="CK201" t="s">
        <v>115</v>
      </c>
      <c r="CL201" t="s">
        <v>115</v>
      </c>
      <c r="CM201" t="s">
        <v>118</v>
      </c>
      <c r="CN201" t="s">
        <v>118</v>
      </c>
      <c r="CO201" t="s">
        <v>118</v>
      </c>
      <c r="CP201" t="s">
        <v>126</v>
      </c>
      <c r="CQ201" t="s">
        <v>118</v>
      </c>
      <c r="CR201" t="s">
        <v>118</v>
      </c>
      <c r="CS201" t="s">
        <v>118</v>
      </c>
      <c r="CT201" t="s">
        <v>134</v>
      </c>
      <c r="CU201" s="13"/>
      <c r="CV201" s="13"/>
      <c r="CW201" t="s">
        <v>118</v>
      </c>
      <c r="CX201" t="s">
        <v>118</v>
      </c>
      <c r="CY201" t="s">
        <v>134</v>
      </c>
      <c r="CZ201" t="s">
        <v>134</v>
      </c>
      <c r="DA201" s="13"/>
      <c r="DB201" t="s">
        <v>4366</v>
      </c>
      <c r="DC201" t="s">
        <v>4387</v>
      </c>
      <c r="DD201" t="s">
        <v>118</v>
      </c>
      <c r="DE201" t="s">
        <v>118</v>
      </c>
      <c r="DF201" t="s">
        <v>118</v>
      </c>
      <c r="DG201" t="s">
        <v>115</v>
      </c>
      <c r="DH201" t="s">
        <v>118</v>
      </c>
      <c r="DI201" t="s">
        <v>118</v>
      </c>
      <c r="DJ201" t="s">
        <v>118</v>
      </c>
      <c r="DK201" s="13"/>
      <c r="DL201">
        <v>4345</v>
      </c>
      <c r="DM201" t="s">
        <v>7665</v>
      </c>
      <c r="DN201" t="s">
        <v>4388</v>
      </c>
      <c r="DO201" t="s">
        <v>118</v>
      </c>
      <c r="DP201" t="s">
        <v>7678</v>
      </c>
    </row>
    <row r="202" spans="1:120" x14ac:dyDescent="0.35">
      <c r="A202">
        <v>8687</v>
      </c>
      <c r="B202" t="s">
        <v>7679</v>
      </c>
      <c r="C202" t="s">
        <v>7680</v>
      </c>
      <c r="D202" t="s">
        <v>7681</v>
      </c>
      <c r="E202" t="s">
        <v>7682</v>
      </c>
      <c r="F202" s="12">
        <v>38864</v>
      </c>
      <c r="G202" t="s">
        <v>7683</v>
      </c>
      <c r="H202" t="s">
        <v>7684</v>
      </c>
      <c r="I202" t="s">
        <v>113</v>
      </c>
      <c r="J202" t="s">
        <v>177</v>
      </c>
      <c r="K202" t="s">
        <v>115</v>
      </c>
      <c r="L202" t="s">
        <v>115</v>
      </c>
      <c r="M202" t="s">
        <v>116</v>
      </c>
      <c r="N202" t="s">
        <v>117</v>
      </c>
      <c r="O202" t="s">
        <v>118</v>
      </c>
      <c r="P202" t="s">
        <v>116</v>
      </c>
      <c r="Q202" t="s">
        <v>233</v>
      </c>
      <c r="R202" t="s">
        <v>288</v>
      </c>
      <c r="S202" t="s">
        <v>121</v>
      </c>
      <c r="T202" t="s">
        <v>403</v>
      </c>
      <c r="U202" t="s">
        <v>7685</v>
      </c>
      <c r="V202" t="s">
        <v>118</v>
      </c>
      <c r="W202" t="s">
        <v>666</v>
      </c>
      <c r="X202" t="s">
        <v>7686</v>
      </c>
      <c r="Y202" t="s">
        <v>233</v>
      </c>
      <c r="Z202" t="s">
        <v>548</v>
      </c>
      <c r="AA202" t="s">
        <v>667</v>
      </c>
      <c r="AB202" t="s">
        <v>7687</v>
      </c>
      <c r="AC202" t="s">
        <v>7688</v>
      </c>
      <c r="AD202" t="s">
        <v>118</v>
      </c>
      <c r="AE202" t="s">
        <v>7689</v>
      </c>
      <c r="AF202" t="s">
        <v>210</v>
      </c>
      <c r="AG202" t="s">
        <v>125</v>
      </c>
      <c r="AH202" t="s">
        <v>126</v>
      </c>
      <c r="AI202" t="s">
        <v>226</v>
      </c>
      <c r="AJ202" t="s">
        <v>128</v>
      </c>
      <c r="AK202" t="s">
        <v>129</v>
      </c>
      <c r="AL202" t="s">
        <v>132</v>
      </c>
      <c r="AM202" t="s">
        <v>131</v>
      </c>
      <c r="AN202" t="s">
        <v>130</v>
      </c>
      <c r="AO202" t="s">
        <v>133</v>
      </c>
      <c r="AP202" t="s">
        <v>115</v>
      </c>
      <c r="AQ202" t="s">
        <v>135</v>
      </c>
      <c r="AR202" t="s">
        <v>115</v>
      </c>
      <c r="AS202" t="s">
        <v>136</v>
      </c>
      <c r="AT202" t="s">
        <v>115</v>
      </c>
      <c r="AU202" t="s">
        <v>137</v>
      </c>
      <c r="AV202" t="s">
        <v>132</v>
      </c>
      <c r="AW202" t="s">
        <v>139</v>
      </c>
      <c r="AX202" t="s">
        <v>132</v>
      </c>
      <c r="AY202" t="s">
        <v>140</v>
      </c>
      <c r="AZ202" t="s">
        <v>132</v>
      </c>
      <c r="BA202" t="s">
        <v>141</v>
      </c>
      <c r="BB202" t="s">
        <v>125</v>
      </c>
      <c r="BC202" t="s">
        <v>143</v>
      </c>
      <c r="BD202" t="s">
        <v>144</v>
      </c>
      <c r="BE202" t="s">
        <v>143</v>
      </c>
      <c r="BF202" t="s">
        <v>144</v>
      </c>
      <c r="BG202" t="s">
        <v>143</v>
      </c>
      <c r="BH202" t="s">
        <v>144</v>
      </c>
      <c r="BI202" t="s">
        <v>118</v>
      </c>
      <c r="BJ202" t="s">
        <v>118</v>
      </c>
      <c r="BK202" t="s">
        <v>118</v>
      </c>
      <c r="BL202" t="s">
        <v>118</v>
      </c>
      <c r="BM202" t="s">
        <v>118</v>
      </c>
      <c r="BN202" t="s">
        <v>118</v>
      </c>
      <c r="BO202" t="s">
        <v>118</v>
      </c>
      <c r="BP202" t="s">
        <v>118</v>
      </c>
      <c r="BQ202" t="s">
        <v>118</v>
      </c>
      <c r="BR202" t="s">
        <v>118</v>
      </c>
      <c r="BS202" t="s">
        <v>118</v>
      </c>
      <c r="BT202" t="s">
        <v>118</v>
      </c>
      <c r="BU202" s="12"/>
      <c r="BV202" t="s">
        <v>118</v>
      </c>
      <c r="BW202" t="s">
        <v>145</v>
      </c>
      <c r="BX202" t="s">
        <v>146</v>
      </c>
      <c r="BY202" t="s">
        <v>117</v>
      </c>
      <c r="BZ202" t="s">
        <v>134</v>
      </c>
      <c r="CA202" t="s">
        <v>130</v>
      </c>
      <c r="CB202" t="s">
        <v>125</v>
      </c>
      <c r="CC202" t="s">
        <v>138</v>
      </c>
      <c r="CD202" t="s">
        <v>128</v>
      </c>
      <c r="CE202" t="s">
        <v>7330</v>
      </c>
      <c r="CF202" t="s">
        <v>7513</v>
      </c>
      <c r="CG202" t="s">
        <v>7690</v>
      </c>
      <c r="CH202">
        <v>25</v>
      </c>
      <c r="CI202" t="s">
        <v>4362</v>
      </c>
      <c r="CJ202" t="s">
        <v>148</v>
      </c>
      <c r="CK202" t="s">
        <v>125</v>
      </c>
      <c r="CL202" t="s">
        <v>125</v>
      </c>
      <c r="CM202" t="s">
        <v>134</v>
      </c>
      <c r="CN202" t="s">
        <v>118</v>
      </c>
      <c r="CO202" t="s">
        <v>132</v>
      </c>
      <c r="CP202" t="s">
        <v>126</v>
      </c>
      <c r="CQ202" t="s">
        <v>7691</v>
      </c>
      <c r="CR202" t="s">
        <v>7692</v>
      </c>
      <c r="CS202" t="s">
        <v>7693</v>
      </c>
      <c r="CT202" t="s">
        <v>115</v>
      </c>
      <c r="CU202" s="13">
        <v>45472.510405092595</v>
      </c>
      <c r="CV202" s="13"/>
      <c r="CW202" t="s">
        <v>118</v>
      </c>
      <c r="CX202" t="s">
        <v>118</v>
      </c>
      <c r="CY202" t="s">
        <v>132</v>
      </c>
      <c r="CZ202" t="s">
        <v>134</v>
      </c>
      <c r="DA202" s="13"/>
      <c r="DB202" t="s">
        <v>4366</v>
      </c>
      <c r="DC202" t="s">
        <v>4387</v>
      </c>
      <c r="DD202" t="s">
        <v>118</v>
      </c>
      <c r="DE202" t="s">
        <v>116</v>
      </c>
      <c r="DF202" t="s">
        <v>118</v>
      </c>
      <c r="DG202" t="s">
        <v>118</v>
      </c>
      <c r="DH202" t="s">
        <v>118</v>
      </c>
      <c r="DI202" t="s">
        <v>118</v>
      </c>
      <c r="DJ202" t="s">
        <v>118</v>
      </c>
      <c r="DK202" s="13"/>
      <c r="DL202">
        <v>4346</v>
      </c>
      <c r="DM202" t="s">
        <v>7679</v>
      </c>
      <c r="DN202" t="s">
        <v>4388</v>
      </c>
      <c r="DO202" t="s">
        <v>1412</v>
      </c>
      <c r="DP202" t="s">
        <v>7690</v>
      </c>
    </row>
    <row r="203" spans="1:120" x14ac:dyDescent="0.35">
      <c r="A203">
        <v>8448</v>
      </c>
      <c r="B203" t="s">
        <v>7694</v>
      </c>
      <c r="C203" t="s">
        <v>7695</v>
      </c>
      <c r="D203" t="s">
        <v>7696</v>
      </c>
      <c r="E203" t="s">
        <v>7697</v>
      </c>
      <c r="F203" s="12">
        <v>38773</v>
      </c>
      <c r="G203" t="s">
        <v>7698</v>
      </c>
      <c r="H203" t="s">
        <v>7699</v>
      </c>
      <c r="I203" t="s">
        <v>113</v>
      </c>
      <c r="J203" t="s">
        <v>177</v>
      </c>
      <c r="K203" t="s">
        <v>115</v>
      </c>
      <c r="L203" t="s">
        <v>115</v>
      </c>
      <c r="M203" t="s">
        <v>116</v>
      </c>
      <c r="N203" t="s">
        <v>117</v>
      </c>
      <c r="O203" t="s">
        <v>118</v>
      </c>
      <c r="P203" t="s">
        <v>116</v>
      </c>
      <c r="Q203" t="s">
        <v>238</v>
      </c>
      <c r="R203" t="s">
        <v>389</v>
      </c>
      <c r="S203" t="s">
        <v>224</v>
      </c>
      <c r="T203" t="s">
        <v>607</v>
      </c>
      <c r="U203" t="s">
        <v>7700</v>
      </c>
      <c r="V203" t="s">
        <v>7435</v>
      </c>
      <c r="W203" t="s">
        <v>334</v>
      </c>
      <c r="X203" t="s">
        <v>7436</v>
      </c>
      <c r="Y203" t="s">
        <v>218</v>
      </c>
      <c r="Z203" t="s">
        <v>608</v>
      </c>
      <c r="AA203" t="s">
        <v>609</v>
      </c>
      <c r="AB203" t="s">
        <v>7701</v>
      </c>
      <c r="AC203" t="s">
        <v>7701</v>
      </c>
      <c r="AD203" t="s">
        <v>118</v>
      </c>
      <c r="AE203" t="s">
        <v>7702</v>
      </c>
      <c r="AF203" t="s">
        <v>340</v>
      </c>
      <c r="AG203" t="s">
        <v>130</v>
      </c>
      <c r="AH203" t="s">
        <v>126</v>
      </c>
      <c r="AI203" t="s">
        <v>226</v>
      </c>
      <c r="AJ203" t="s">
        <v>128</v>
      </c>
      <c r="AK203" t="s">
        <v>129</v>
      </c>
      <c r="AL203" t="s">
        <v>134</v>
      </c>
      <c r="AM203" t="s">
        <v>131</v>
      </c>
      <c r="AN203" t="s">
        <v>115</v>
      </c>
      <c r="AO203" t="s">
        <v>133</v>
      </c>
      <c r="AP203" t="s">
        <v>134</v>
      </c>
      <c r="AQ203" t="s">
        <v>135</v>
      </c>
      <c r="AR203" t="s">
        <v>134</v>
      </c>
      <c r="AS203" t="s">
        <v>136</v>
      </c>
      <c r="AT203" t="s">
        <v>134</v>
      </c>
      <c r="AU203" t="s">
        <v>137</v>
      </c>
      <c r="AV203" t="s">
        <v>132</v>
      </c>
      <c r="AW203" t="s">
        <v>139</v>
      </c>
      <c r="AX203" t="s">
        <v>115</v>
      </c>
      <c r="AY203" t="s">
        <v>140</v>
      </c>
      <c r="AZ203" t="s">
        <v>115</v>
      </c>
      <c r="BA203" t="s">
        <v>141</v>
      </c>
      <c r="BB203" t="s">
        <v>130</v>
      </c>
      <c r="BC203" t="s">
        <v>143</v>
      </c>
      <c r="BD203" t="s">
        <v>144</v>
      </c>
      <c r="BE203" t="s">
        <v>143</v>
      </c>
      <c r="BF203" t="s">
        <v>144</v>
      </c>
      <c r="BG203" t="s">
        <v>143</v>
      </c>
      <c r="BH203" t="s">
        <v>144</v>
      </c>
      <c r="BI203" t="s">
        <v>118</v>
      </c>
      <c r="BJ203" t="s">
        <v>118</v>
      </c>
      <c r="BK203" t="s">
        <v>118</v>
      </c>
      <c r="BL203" t="s">
        <v>118</v>
      </c>
      <c r="BM203" t="s">
        <v>118</v>
      </c>
      <c r="BN203" t="s">
        <v>118</v>
      </c>
      <c r="BO203" t="s">
        <v>118</v>
      </c>
      <c r="BP203" t="s">
        <v>118</v>
      </c>
      <c r="BQ203" t="s">
        <v>118</v>
      </c>
      <c r="BR203" t="s">
        <v>118</v>
      </c>
      <c r="BS203" t="s">
        <v>118</v>
      </c>
      <c r="BT203" t="s">
        <v>118</v>
      </c>
      <c r="BU203" s="12"/>
      <c r="BV203" t="s">
        <v>118</v>
      </c>
      <c r="BW203" t="s">
        <v>145</v>
      </c>
      <c r="BX203" t="s">
        <v>162</v>
      </c>
      <c r="BY203" t="s">
        <v>117</v>
      </c>
      <c r="BZ203" t="s">
        <v>125</v>
      </c>
      <c r="CA203" t="s">
        <v>130</v>
      </c>
      <c r="CB203" t="s">
        <v>115</v>
      </c>
      <c r="CC203" t="s">
        <v>154</v>
      </c>
      <c r="CD203" t="s">
        <v>128</v>
      </c>
      <c r="CE203" t="s">
        <v>222</v>
      </c>
      <c r="CF203" t="s">
        <v>7100</v>
      </c>
      <c r="CG203" t="s">
        <v>7703</v>
      </c>
      <c r="CH203">
        <v>25</v>
      </c>
      <c r="CI203" t="s">
        <v>4362</v>
      </c>
      <c r="CJ203" t="s">
        <v>148</v>
      </c>
      <c r="CK203" t="s">
        <v>132</v>
      </c>
      <c r="CL203" t="s">
        <v>115</v>
      </c>
      <c r="CM203" t="s">
        <v>134</v>
      </c>
      <c r="CN203" t="s">
        <v>118</v>
      </c>
      <c r="CO203" t="s">
        <v>132</v>
      </c>
      <c r="CP203" t="s">
        <v>126</v>
      </c>
      <c r="CQ203" t="s">
        <v>7704</v>
      </c>
      <c r="CR203" t="s">
        <v>7705</v>
      </c>
      <c r="CS203" t="s">
        <v>7706</v>
      </c>
      <c r="CT203" t="s">
        <v>115</v>
      </c>
      <c r="CU203" s="13">
        <v>45473.473726851851</v>
      </c>
      <c r="CV203" s="13"/>
      <c r="CW203" t="s">
        <v>118</v>
      </c>
      <c r="CX203" t="s">
        <v>118</v>
      </c>
      <c r="CY203" t="s">
        <v>132</v>
      </c>
      <c r="CZ203" t="s">
        <v>115</v>
      </c>
      <c r="DA203" s="13">
        <v>45494.358425925922</v>
      </c>
      <c r="DB203" t="s">
        <v>4366</v>
      </c>
      <c r="DC203" t="s">
        <v>4387</v>
      </c>
      <c r="DD203" t="s">
        <v>118</v>
      </c>
      <c r="DE203" t="s">
        <v>116</v>
      </c>
      <c r="DF203" t="s">
        <v>118</v>
      </c>
      <c r="DG203" t="s">
        <v>118</v>
      </c>
      <c r="DH203" t="s">
        <v>118</v>
      </c>
      <c r="DI203" t="s">
        <v>118</v>
      </c>
      <c r="DJ203" t="s">
        <v>118</v>
      </c>
      <c r="DK203" s="13"/>
      <c r="DL203">
        <v>4347</v>
      </c>
      <c r="DM203" t="s">
        <v>7694</v>
      </c>
      <c r="DN203" t="s">
        <v>4388</v>
      </c>
      <c r="DO203" t="s">
        <v>1412</v>
      </c>
      <c r="DP203" t="s">
        <v>7703</v>
      </c>
    </row>
    <row r="204" spans="1:120" x14ac:dyDescent="0.35">
      <c r="A204">
        <v>8818</v>
      </c>
      <c r="B204" t="s">
        <v>7707</v>
      </c>
      <c r="C204" t="s">
        <v>7708</v>
      </c>
      <c r="D204" t="s">
        <v>7709</v>
      </c>
      <c r="E204" t="s">
        <v>7710</v>
      </c>
      <c r="F204" s="12">
        <v>38912</v>
      </c>
      <c r="G204" t="s">
        <v>7711</v>
      </c>
      <c r="H204" t="s">
        <v>7712</v>
      </c>
      <c r="I204" t="s">
        <v>113</v>
      </c>
      <c r="J204" t="s">
        <v>177</v>
      </c>
      <c r="K204" t="s">
        <v>115</v>
      </c>
      <c r="L204" t="s">
        <v>115</v>
      </c>
      <c r="M204" t="s">
        <v>116</v>
      </c>
      <c r="N204" t="s">
        <v>117</v>
      </c>
      <c r="O204" t="s">
        <v>118</v>
      </c>
      <c r="P204" t="s">
        <v>116</v>
      </c>
      <c r="Q204" t="s">
        <v>307</v>
      </c>
      <c r="R204" t="s">
        <v>656</v>
      </c>
      <c r="S204" t="s">
        <v>275</v>
      </c>
      <c r="T204" t="s">
        <v>664</v>
      </c>
      <c r="U204" t="s">
        <v>7713</v>
      </c>
      <c r="V204" t="s">
        <v>7714</v>
      </c>
      <c r="W204" t="s">
        <v>6570</v>
      </c>
      <c r="X204" t="s">
        <v>729</v>
      </c>
      <c r="Y204" t="s">
        <v>300</v>
      </c>
      <c r="Z204" t="s">
        <v>6571</v>
      </c>
      <c r="AA204" t="s">
        <v>7715</v>
      </c>
      <c r="AB204" t="s">
        <v>7716</v>
      </c>
      <c r="AC204" t="s">
        <v>7716</v>
      </c>
      <c r="AD204" t="s">
        <v>7717</v>
      </c>
      <c r="AE204" t="s">
        <v>7718</v>
      </c>
      <c r="AF204" t="s">
        <v>4856</v>
      </c>
      <c r="AG204" t="s">
        <v>138</v>
      </c>
      <c r="AH204" t="s">
        <v>126</v>
      </c>
      <c r="AI204" t="s">
        <v>226</v>
      </c>
      <c r="AJ204" t="s">
        <v>227</v>
      </c>
      <c r="AK204" t="s">
        <v>129</v>
      </c>
      <c r="AL204" t="s">
        <v>130</v>
      </c>
      <c r="AM204" t="s">
        <v>131</v>
      </c>
      <c r="AN204" t="s">
        <v>132</v>
      </c>
      <c r="AO204" t="s">
        <v>135</v>
      </c>
      <c r="AP204" t="s">
        <v>132</v>
      </c>
      <c r="AQ204" t="s">
        <v>136</v>
      </c>
      <c r="AR204" t="s">
        <v>115</v>
      </c>
      <c r="AS204" t="s">
        <v>137</v>
      </c>
      <c r="AT204" t="s">
        <v>130</v>
      </c>
      <c r="AU204" t="s">
        <v>139</v>
      </c>
      <c r="AV204" t="s">
        <v>130</v>
      </c>
      <c r="AW204" t="s">
        <v>140</v>
      </c>
      <c r="AX204" t="s">
        <v>132</v>
      </c>
      <c r="AY204" t="s">
        <v>141</v>
      </c>
      <c r="AZ204" t="s">
        <v>125</v>
      </c>
      <c r="BA204" t="s">
        <v>270</v>
      </c>
      <c r="BB204" t="s">
        <v>115</v>
      </c>
      <c r="BC204" t="s">
        <v>271</v>
      </c>
      <c r="BD204" t="s">
        <v>115</v>
      </c>
      <c r="BE204" t="s">
        <v>272</v>
      </c>
      <c r="BF204" t="s">
        <v>130</v>
      </c>
      <c r="BG204" t="s">
        <v>143</v>
      </c>
      <c r="BH204" t="s">
        <v>144</v>
      </c>
      <c r="BI204" t="s">
        <v>118</v>
      </c>
      <c r="BJ204" t="s">
        <v>118</v>
      </c>
      <c r="BK204" t="s">
        <v>118</v>
      </c>
      <c r="BL204" t="s">
        <v>118</v>
      </c>
      <c r="BM204" t="s">
        <v>118</v>
      </c>
      <c r="BN204" t="s">
        <v>118</v>
      </c>
      <c r="BO204" t="s">
        <v>118</v>
      </c>
      <c r="BP204" t="s">
        <v>118</v>
      </c>
      <c r="BQ204" t="s">
        <v>118</v>
      </c>
      <c r="BR204" t="s">
        <v>118</v>
      </c>
      <c r="BS204" t="s">
        <v>118</v>
      </c>
      <c r="BT204" t="s">
        <v>118</v>
      </c>
      <c r="BU204" s="12"/>
      <c r="BV204" t="s">
        <v>118</v>
      </c>
      <c r="BW204" t="s">
        <v>145</v>
      </c>
      <c r="BX204" t="s">
        <v>162</v>
      </c>
      <c r="BY204" t="s">
        <v>117</v>
      </c>
      <c r="BZ204" t="s">
        <v>134</v>
      </c>
      <c r="CA204" t="s">
        <v>130</v>
      </c>
      <c r="CB204" t="s">
        <v>130</v>
      </c>
      <c r="CC204" t="s">
        <v>142</v>
      </c>
      <c r="CD204" t="s">
        <v>227</v>
      </c>
      <c r="CE204" t="s">
        <v>286</v>
      </c>
      <c r="CF204" t="s">
        <v>7662</v>
      </c>
      <c r="CG204" t="s">
        <v>7719</v>
      </c>
      <c r="CH204">
        <v>25</v>
      </c>
      <c r="CI204" t="s">
        <v>4362</v>
      </c>
      <c r="CJ204" t="s">
        <v>148</v>
      </c>
      <c r="CK204" t="s">
        <v>157</v>
      </c>
      <c r="CL204" t="s">
        <v>125</v>
      </c>
      <c r="CM204" t="s">
        <v>134</v>
      </c>
      <c r="CN204" t="s">
        <v>118</v>
      </c>
      <c r="CO204" t="s">
        <v>132</v>
      </c>
      <c r="CP204" t="s">
        <v>126</v>
      </c>
      <c r="CQ204" t="s">
        <v>7720</v>
      </c>
      <c r="CR204" t="s">
        <v>7721</v>
      </c>
      <c r="CS204" t="s">
        <v>7722</v>
      </c>
      <c r="CT204" t="s">
        <v>115</v>
      </c>
      <c r="CU204" s="13">
        <v>45473.671770833331</v>
      </c>
      <c r="CV204" s="13"/>
      <c r="CW204" t="s">
        <v>118</v>
      </c>
      <c r="CX204" t="s">
        <v>118</v>
      </c>
      <c r="CY204" t="s">
        <v>132</v>
      </c>
      <c r="CZ204" t="s">
        <v>115</v>
      </c>
      <c r="DA204" s="13">
        <v>45494.398009259261</v>
      </c>
      <c r="DB204" t="s">
        <v>4366</v>
      </c>
      <c r="DC204" t="s">
        <v>4387</v>
      </c>
      <c r="DD204" t="s">
        <v>118</v>
      </c>
      <c r="DE204" t="s">
        <v>117</v>
      </c>
      <c r="DF204" t="s">
        <v>118</v>
      </c>
      <c r="DG204" t="s">
        <v>118</v>
      </c>
      <c r="DH204" t="s">
        <v>118</v>
      </c>
      <c r="DI204" t="s">
        <v>118</v>
      </c>
      <c r="DJ204" t="s">
        <v>118</v>
      </c>
      <c r="DK204" s="13"/>
      <c r="DL204">
        <v>4348</v>
      </c>
      <c r="DM204" t="s">
        <v>7707</v>
      </c>
      <c r="DN204" t="s">
        <v>4388</v>
      </c>
      <c r="DO204" t="s">
        <v>1412</v>
      </c>
      <c r="DP204" t="s">
        <v>7719</v>
      </c>
    </row>
    <row r="205" spans="1:120" x14ac:dyDescent="0.35">
      <c r="A205">
        <v>8929</v>
      </c>
      <c r="B205" t="s">
        <v>7723</v>
      </c>
      <c r="C205" t="s">
        <v>7724</v>
      </c>
      <c r="D205" t="s">
        <v>7725</v>
      </c>
      <c r="E205" t="s">
        <v>7726</v>
      </c>
      <c r="F205" s="12">
        <v>38951</v>
      </c>
      <c r="G205" t="s">
        <v>7727</v>
      </c>
      <c r="H205" t="s">
        <v>7728</v>
      </c>
      <c r="I205" t="s">
        <v>113</v>
      </c>
      <c r="J205" t="s">
        <v>177</v>
      </c>
      <c r="K205" t="s">
        <v>115</v>
      </c>
      <c r="L205" t="s">
        <v>115</v>
      </c>
      <c r="M205" t="s">
        <v>116</v>
      </c>
      <c r="N205" t="s">
        <v>117</v>
      </c>
      <c r="O205" t="s">
        <v>118</v>
      </c>
      <c r="P205" t="s">
        <v>116</v>
      </c>
      <c r="Q205" t="s">
        <v>218</v>
      </c>
      <c r="R205" t="s">
        <v>315</v>
      </c>
      <c r="S205" t="s">
        <v>4756</v>
      </c>
      <c r="T205" t="s">
        <v>367</v>
      </c>
      <c r="U205" t="s">
        <v>7729</v>
      </c>
      <c r="V205" t="s">
        <v>118</v>
      </c>
      <c r="W205" t="s">
        <v>297</v>
      </c>
      <c r="X205" t="s">
        <v>298</v>
      </c>
      <c r="Y205" t="s">
        <v>218</v>
      </c>
      <c r="Z205" t="s">
        <v>251</v>
      </c>
      <c r="AA205" t="s">
        <v>7730</v>
      </c>
      <c r="AB205" t="s">
        <v>7731</v>
      </c>
      <c r="AC205" t="s">
        <v>7732</v>
      </c>
      <c r="AD205" t="s">
        <v>118</v>
      </c>
      <c r="AE205" t="s">
        <v>7733</v>
      </c>
      <c r="AF205" t="s">
        <v>7355</v>
      </c>
      <c r="AG205" t="s">
        <v>130</v>
      </c>
      <c r="AH205" t="s">
        <v>126</v>
      </c>
      <c r="AI205" t="s">
        <v>226</v>
      </c>
      <c r="AJ205" t="s">
        <v>227</v>
      </c>
      <c r="AK205" t="s">
        <v>129</v>
      </c>
      <c r="AL205" t="s">
        <v>130</v>
      </c>
      <c r="AM205" t="s">
        <v>131</v>
      </c>
      <c r="AN205" t="s">
        <v>142</v>
      </c>
      <c r="AO205" t="s">
        <v>135</v>
      </c>
      <c r="AP205" t="s">
        <v>132</v>
      </c>
      <c r="AQ205" t="s">
        <v>136</v>
      </c>
      <c r="AR205" t="s">
        <v>115</v>
      </c>
      <c r="AS205" t="s">
        <v>137</v>
      </c>
      <c r="AT205" t="s">
        <v>138</v>
      </c>
      <c r="AU205" t="s">
        <v>139</v>
      </c>
      <c r="AV205" t="s">
        <v>125</v>
      </c>
      <c r="AW205" t="s">
        <v>140</v>
      </c>
      <c r="AX205" t="s">
        <v>125</v>
      </c>
      <c r="AY205" t="s">
        <v>141</v>
      </c>
      <c r="AZ205" t="s">
        <v>142</v>
      </c>
      <c r="BA205" t="s">
        <v>270</v>
      </c>
      <c r="BB205" t="s">
        <v>157</v>
      </c>
      <c r="BC205" t="s">
        <v>271</v>
      </c>
      <c r="BD205" t="s">
        <v>157</v>
      </c>
      <c r="BE205" t="s">
        <v>272</v>
      </c>
      <c r="BF205" t="s">
        <v>157</v>
      </c>
      <c r="BG205" t="s">
        <v>143</v>
      </c>
      <c r="BH205" t="s">
        <v>144</v>
      </c>
      <c r="BI205" t="s">
        <v>118</v>
      </c>
      <c r="BJ205" t="s">
        <v>118</v>
      </c>
      <c r="BK205" t="s">
        <v>118</v>
      </c>
      <c r="BL205" t="s">
        <v>118</v>
      </c>
      <c r="BM205" t="s">
        <v>118</v>
      </c>
      <c r="BN205" t="s">
        <v>118</v>
      </c>
      <c r="BO205" t="s">
        <v>118</v>
      </c>
      <c r="BP205" t="s">
        <v>118</v>
      </c>
      <c r="BQ205" t="s">
        <v>118</v>
      </c>
      <c r="BR205" t="s">
        <v>118</v>
      </c>
      <c r="BS205" t="s">
        <v>118</v>
      </c>
      <c r="BT205" t="s">
        <v>118</v>
      </c>
      <c r="BU205" s="12"/>
      <c r="BV205" t="s">
        <v>118</v>
      </c>
      <c r="BW205" t="s">
        <v>145</v>
      </c>
      <c r="BX205" t="s">
        <v>162</v>
      </c>
      <c r="BY205" t="s">
        <v>117</v>
      </c>
      <c r="BZ205" t="s">
        <v>134</v>
      </c>
      <c r="CA205" t="s">
        <v>115</v>
      </c>
      <c r="CB205" t="s">
        <v>115</v>
      </c>
      <c r="CC205" t="s">
        <v>132</v>
      </c>
      <c r="CD205" t="s">
        <v>171</v>
      </c>
      <c r="CE205" t="s">
        <v>593</v>
      </c>
      <c r="CF205" t="s">
        <v>7734</v>
      </c>
      <c r="CG205" t="s">
        <v>7735</v>
      </c>
      <c r="CH205">
        <v>25</v>
      </c>
      <c r="CI205" t="s">
        <v>4362</v>
      </c>
      <c r="CJ205" t="s">
        <v>148</v>
      </c>
      <c r="CK205" t="s">
        <v>132</v>
      </c>
      <c r="CL205" t="s">
        <v>115</v>
      </c>
      <c r="CM205" t="s">
        <v>134</v>
      </c>
      <c r="CN205" t="s">
        <v>118</v>
      </c>
      <c r="CO205" t="s">
        <v>132</v>
      </c>
      <c r="CP205" t="s">
        <v>126</v>
      </c>
      <c r="CQ205" t="s">
        <v>7736</v>
      </c>
      <c r="CR205" t="s">
        <v>7737</v>
      </c>
      <c r="CS205" t="s">
        <v>7738</v>
      </c>
      <c r="CT205" t="s">
        <v>115</v>
      </c>
      <c r="CU205" s="13">
        <v>45472.513749999998</v>
      </c>
      <c r="CV205" s="13"/>
      <c r="CW205" t="s">
        <v>118</v>
      </c>
      <c r="CX205" t="s">
        <v>118</v>
      </c>
      <c r="CY205" t="s">
        <v>132</v>
      </c>
      <c r="CZ205" t="s">
        <v>115</v>
      </c>
      <c r="DA205" s="13">
        <v>45494.356180555558</v>
      </c>
      <c r="DB205" t="s">
        <v>4366</v>
      </c>
      <c r="DC205" t="s">
        <v>4387</v>
      </c>
      <c r="DD205" t="s">
        <v>118</v>
      </c>
      <c r="DE205" t="s">
        <v>117</v>
      </c>
      <c r="DF205" t="s">
        <v>118</v>
      </c>
      <c r="DG205" t="s">
        <v>118</v>
      </c>
      <c r="DH205" t="s">
        <v>118</v>
      </c>
      <c r="DI205" t="s">
        <v>118</v>
      </c>
      <c r="DJ205" t="s">
        <v>118</v>
      </c>
      <c r="DK205" s="13"/>
      <c r="DL205">
        <v>4349</v>
      </c>
      <c r="DM205" t="s">
        <v>7723</v>
      </c>
      <c r="DN205" t="s">
        <v>4388</v>
      </c>
      <c r="DO205" t="s">
        <v>1412</v>
      </c>
      <c r="DP205" t="s">
        <v>7735</v>
      </c>
    </row>
    <row r="206" spans="1:120" x14ac:dyDescent="0.35">
      <c r="A206">
        <v>9236</v>
      </c>
      <c r="B206" t="s">
        <v>7739</v>
      </c>
      <c r="C206" t="s">
        <v>7740</v>
      </c>
      <c r="D206" t="s">
        <v>7741</v>
      </c>
      <c r="E206" t="s">
        <v>7742</v>
      </c>
      <c r="F206" s="12">
        <v>39058</v>
      </c>
      <c r="G206" t="s">
        <v>7743</v>
      </c>
      <c r="H206" t="s">
        <v>7744</v>
      </c>
      <c r="I206" t="s">
        <v>113</v>
      </c>
      <c r="J206" t="s">
        <v>177</v>
      </c>
      <c r="K206" t="s">
        <v>115</v>
      </c>
      <c r="L206" t="s">
        <v>115</v>
      </c>
      <c r="M206" t="s">
        <v>116</v>
      </c>
      <c r="N206" t="s">
        <v>117</v>
      </c>
      <c r="O206" t="s">
        <v>118</v>
      </c>
      <c r="P206" t="s">
        <v>116</v>
      </c>
      <c r="Q206" t="s">
        <v>238</v>
      </c>
      <c r="R206" t="s">
        <v>390</v>
      </c>
      <c r="S206" t="s">
        <v>364</v>
      </c>
      <c r="T206" t="s">
        <v>400</v>
      </c>
      <c r="U206" t="s">
        <v>7745</v>
      </c>
      <c r="V206" t="s">
        <v>7746</v>
      </c>
      <c r="W206" t="s">
        <v>7747</v>
      </c>
      <c r="X206" t="s">
        <v>250</v>
      </c>
      <c r="Y206" t="s">
        <v>218</v>
      </c>
      <c r="Z206" t="s">
        <v>291</v>
      </c>
      <c r="AA206" t="s">
        <v>574</v>
      </c>
      <c r="AB206" t="s">
        <v>7748</v>
      </c>
      <c r="AC206" t="s">
        <v>7748</v>
      </c>
      <c r="AD206" t="s">
        <v>118</v>
      </c>
      <c r="AE206" t="s">
        <v>7749</v>
      </c>
      <c r="AF206" t="s">
        <v>252</v>
      </c>
      <c r="AG206" t="s">
        <v>130</v>
      </c>
      <c r="AH206" t="s">
        <v>126</v>
      </c>
      <c r="AI206" t="s">
        <v>226</v>
      </c>
      <c r="AJ206" t="s">
        <v>128</v>
      </c>
      <c r="AK206" t="s">
        <v>129</v>
      </c>
      <c r="AL206" t="s">
        <v>115</v>
      </c>
      <c r="AM206" t="s">
        <v>131</v>
      </c>
      <c r="AN206" t="s">
        <v>115</v>
      </c>
      <c r="AO206" t="s">
        <v>133</v>
      </c>
      <c r="AP206" t="s">
        <v>130</v>
      </c>
      <c r="AQ206" t="s">
        <v>135</v>
      </c>
      <c r="AR206" t="s">
        <v>132</v>
      </c>
      <c r="AS206" t="s">
        <v>136</v>
      </c>
      <c r="AT206" t="s">
        <v>115</v>
      </c>
      <c r="AU206" t="s">
        <v>137</v>
      </c>
      <c r="AV206" t="s">
        <v>132</v>
      </c>
      <c r="AW206" t="s">
        <v>139</v>
      </c>
      <c r="AX206" t="s">
        <v>125</v>
      </c>
      <c r="AY206" t="s">
        <v>140</v>
      </c>
      <c r="AZ206" t="s">
        <v>138</v>
      </c>
      <c r="BA206" t="s">
        <v>141</v>
      </c>
      <c r="BB206" t="s">
        <v>157</v>
      </c>
      <c r="BC206" t="s">
        <v>143</v>
      </c>
      <c r="BD206" t="s">
        <v>144</v>
      </c>
      <c r="BE206" t="s">
        <v>143</v>
      </c>
      <c r="BF206" t="s">
        <v>144</v>
      </c>
      <c r="BG206" t="s">
        <v>143</v>
      </c>
      <c r="BH206" t="s">
        <v>144</v>
      </c>
      <c r="BI206" t="s">
        <v>118</v>
      </c>
      <c r="BJ206" t="s">
        <v>118</v>
      </c>
      <c r="BK206" t="s">
        <v>118</v>
      </c>
      <c r="BL206" t="s">
        <v>118</v>
      </c>
      <c r="BM206" t="s">
        <v>118</v>
      </c>
      <c r="BN206" t="s">
        <v>118</v>
      </c>
      <c r="BO206" t="s">
        <v>118</v>
      </c>
      <c r="BP206" t="s">
        <v>118</v>
      </c>
      <c r="BQ206" t="s">
        <v>118</v>
      </c>
      <c r="BR206" t="s">
        <v>118</v>
      </c>
      <c r="BS206" t="s">
        <v>118</v>
      </c>
      <c r="BT206" t="s">
        <v>118</v>
      </c>
      <c r="BU206" s="12"/>
      <c r="BV206" t="s">
        <v>118</v>
      </c>
      <c r="BW206" t="s">
        <v>145</v>
      </c>
      <c r="BX206" t="s">
        <v>162</v>
      </c>
      <c r="BY206" t="s">
        <v>117</v>
      </c>
      <c r="BZ206" t="s">
        <v>134</v>
      </c>
      <c r="CA206" t="s">
        <v>130</v>
      </c>
      <c r="CB206" t="s">
        <v>132</v>
      </c>
      <c r="CC206" t="s">
        <v>157</v>
      </c>
      <c r="CD206" t="s">
        <v>154</v>
      </c>
      <c r="CE206" t="s">
        <v>6746</v>
      </c>
      <c r="CF206" t="s">
        <v>7750</v>
      </c>
      <c r="CG206" t="s">
        <v>7751</v>
      </c>
      <c r="CH206">
        <v>25</v>
      </c>
      <c r="CI206" t="s">
        <v>4362</v>
      </c>
      <c r="CJ206" t="s">
        <v>148</v>
      </c>
      <c r="CK206" t="s">
        <v>130</v>
      </c>
      <c r="CL206" t="s">
        <v>132</v>
      </c>
      <c r="CM206" t="s">
        <v>134</v>
      </c>
      <c r="CN206" t="s">
        <v>118</v>
      </c>
      <c r="CO206" t="s">
        <v>132</v>
      </c>
      <c r="CP206" t="s">
        <v>126</v>
      </c>
      <c r="CQ206" t="s">
        <v>7752</v>
      </c>
      <c r="CR206" t="s">
        <v>7753</v>
      </c>
      <c r="CS206" t="s">
        <v>7754</v>
      </c>
      <c r="CT206" t="s">
        <v>115</v>
      </c>
      <c r="CU206" s="13">
        <v>45472.562314814815</v>
      </c>
      <c r="CV206" s="13"/>
      <c r="CW206" t="s">
        <v>118</v>
      </c>
      <c r="CX206" t="s">
        <v>118</v>
      </c>
      <c r="CY206" t="s">
        <v>132</v>
      </c>
      <c r="CZ206" t="s">
        <v>115</v>
      </c>
      <c r="DA206" s="13">
        <v>45494.359016203707</v>
      </c>
      <c r="DB206" t="s">
        <v>4366</v>
      </c>
      <c r="DC206" t="s">
        <v>4387</v>
      </c>
      <c r="DD206" t="s">
        <v>118</v>
      </c>
      <c r="DE206" t="s">
        <v>116</v>
      </c>
      <c r="DF206" t="s">
        <v>118</v>
      </c>
      <c r="DG206" t="s">
        <v>118</v>
      </c>
      <c r="DH206" t="s">
        <v>118</v>
      </c>
      <c r="DI206" t="s">
        <v>118</v>
      </c>
      <c r="DJ206" t="s">
        <v>118</v>
      </c>
      <c r="DK206" s="13"/>
      <c r="DL206">
        <v>4350</v>
      </c>
      <c r="DM206" t="s">
        <v>7739</v>
      </c>
      <c r="DN206" t="s">
        <v>4388</v>
      </c>
      <c r="DO206" t="s">
        <v>1412</v>
      </c>
      <c r="DP206" t="s">
        <v>7751</v>
      </c>
    </row>
    <row r="207" spans="1:120" x14ac:dyDescent="0.35">
      <c r="A207">
        <v>8330</v>
      </c>
      <c r="B207" t="s">
        <v>7755</v>
      </c>
      <c r="C207" t="s">
        <v>7756</v>
      </c>
      <c r="D207" t="s">
        <v>7757</v>
      </c>
      <c r="E207" t="s">
        <v>7758</v>
      </c>
      <c r="F207" s="12">
        <v>38727</v>
      </c>
      <c r="G207" t="s">
        <v>7759</v>
      </c>
      <c r="H207" t="s">
        <v>7760</v>
      </c>
      <c r="I207" t="s">
        <v>113</v>
      </c>
      <c r="J207" t="s">
        <v>177</v>
      </c>
      <c r="K207" t="s">
        <v>115</v>
      </c>
      <c r="L207" t="s">
        <v>115</v>
      </c>
      <c r="M207" t="s">
        <v>116</v>
      </c>
      <c r="N207" t="s">
        <v>117</v>
      </c>
      <c r="O207" t="s">
        <v>118</v>
      </c>
      <c r="P207" t="s">
        <v>116</v>
      </c>
      <c r="Q207" t="s">
        <v>167</v>
      </c>
      <c r="R207" t="s">
        <v>264</v>
      </c>
      <c r="S207" t="s">
        <v>372</v>
      </c>
      <c r="T207" t="s">
        <v>325</v>
      </c>
      <c r="U207" t="s">
        <v>7761</v>
      </c>
      <c r="V207" t="s">
        <v>7762</v>
      </c>
      <c r="W207" t="s">
        <v>281</v>
      </c>
      <c r="X207" t="s">
        <v>282</v>
      </c>
      <c r="Y207" t="s">
        <v>167</v>
      </c>
      <c r="Z207" t="s">
        <v>283</v>
      </c>
      <c r="AA207" t="s">
        <v>7763</v>
      </c>
      <c r="AB207" t="s">
        <v>7764</v>
      </c>
      <c r="AC207" t="s">
        <v>7764</v>
      </c>
      <c r="AD207" t="s">
        <v>118</v>
      </c>
      <c r="AE207" t="s">
        <v>7765</v>
      </c>
      <c r="AF207" t="s">
        <v>412</v>
      </c>
      <c r="AG207" t="s">
        <v>154</v>
      </c>
      <c r="AH207" t="s">
        <v>126</v>
      </c>
      <c r="AI207" t="s">
        <v>226</v>
      </c>
      <c r="AJ207" t="s">
        <v>128</v>
      </c>
      <c r="AK207" t="s">
        <v>129</v>
      </c>
      <c r="AL207" t="s">
        <v>134</v>
      </c>
      <c r="AM207" t="s">
        <v>131</v>
      </c>
      <c r="AN207" t="s">
        <v>115</v>
      </c>
      <c r="AO207" t="s">
        <v>133</v>
      </c>
      <c r="AP207" t="s">
        <v>115</v>
      </c>
      <c r="AQ207" t="s">
        <v>135</v>
      </c>
      <c r="AR207" t="s">
        <v>115</v>
      </c>
      <c r="AS207" t="s">
        <v>136</v>
      </c>
      <c r="AT207" t="s">
        <v>134</v>
      </c>
      <c r="AU207" t="s">
        <v>137</v>
      </c>
      <c r="AV207" t="s">
        <v>142</v>
      </c>
      <c r="AW207" t="s">
        <v>139</v>
      </c>
      <c r="AX207" t="s">
        <v>130</v>
      </c>
      <c r="AY207" t="s">
        <v>140</v>
      </c>
      <c r="AZ207" t="s">
        <v>130</v>
      </c>
      <c r="BA207" t="s">
        <v>141</v>
      </c>
      <c r="BB207" t="s">
        <v>125</v>
      </c>
      <c r="BC207" t="s">
        <v>143</v>
      </c>
      <c r="BD207" t="s">
        <v>144</v>
      </c>
      <c r="BE207" t="s">
        <v>143</v>
      </c>
      <c r="BF207" t="s">
        <v>144</v>
      </c>
      <c r="BG207" t="s">
        <v>143</v>
      </c>
      <c r="BH207" t="s">
        <v>144</v>
      </c>
      <c r="BI207" t="s">
        <v>118</v>
      </c>
      <c r="BJ207" t="s">
        <v>118</v>
      </c>
      <c r="BK207" t="s">
        <v>118</v>
      </c>
      <c r="BL207" t="s">
        <v>118</v>
      </c>
      <c r="BM207" t="s">
        <v>118</v>
      </c>
      <c r="BN207" t="s">
        <v>118</v>
      </c>
      <c r="BO207" t="s">
        <v>118</v>
      </c>
      <c r="BP207" t="s">
        <v>118</v>
      </c>
      <c r="BQ207" t="s">
        <v>118</v>
      </c>
      <c r="BR207" t="s">
        <v>118</v>
      </c>
      <c r="BS207" t="s">
        <v>118</v>
      </c>
      <c r="BT207" t="s">
        <v>118</v>
      </c>
      <c r="BU207" s="12"/>
      <c r="BV207" t="s">
        <v>118</v>
      </c>
      <c r="BW207" t="s">
        <v>145</v>
      </c>
      <c r="BX207" t="s">
        <v>162</v>
      </c>
      <c r="BY207" t="s">
        <v>117</v>
      </c>
      <c r="BZ207" t="s">
        <v>132</v>
      </c>
      <c r="CA207" t="s">
        <v>130</v>
      </c>
      <c r="CB207" t="s">
        <v>134</v>
      </c>
      <c r="CC207" t="s">
        <v>157</v>
      </c>
      <c r="CD207" t="s">
        <v>128</v>
      </c>
      <c r="CE207" t="s">
        <v>413</v>
      </c>
      <c r="CF207" t="s">
        <v>7766</v>
      </c>
      <c r="CG207" t="s">
        <v>7767</v>
      </c>
      <c r="CH207">
        <v>25</v>
      </c>
      <c r="CI207" t="s">
        <v>4362</v>
      </c>
      <c r="CJ207" t="s">
        <v>148</v>
      </c>
      <c r="CK207" t="s">
        <v>142</v>
      </c>
      <c r="CL207" t="s">
        <v>115</v>
      </c>
      <c r="CM207" t="s">
        <v>134</v>
      </c>
      <c r="CN207" t="s">
        <v>118</v>
      </c>
      <c r="CO207" t="s">
        <v>132</v>
      </c>
      <c r="CP207" t="s">
        <v>126</v>
      </c>
      <c r="CQ207" t="s">
        <v>7768</v>
      </c>
      <c r="CR207" t="s">
        <v>7769</v>
      </c>
      <c r="CS207" t="s">
        <v>7770</v>
      </c>
      <c r="CT207" t="s">
        <v>115</v>
      </c>
      <c r="CU207" s="13">
        <v>45473.30190972222</v>
      </c>
      <c r="CV207" s="13"/>
      <c r="CW207" t="s">
        <v>118</v>
      </c>
      <c r="CX207" t="s">
        <v>118</v>
      </c>
      <c r="CY207" t="s">
        <v>132</v>
      </c>
      <c r="CZ207" t="s">
        <v>115</v>
      </c>
      <c r="DA207" s="13">
        <v>45494.35359953704</v>
      </c>
      <c r="DB207" t="s">
        <v>4366</v>
      </c>
      <c r="DC207" t="s">
        <v>4387</v>
      </c>
      <c r="DD207" t="s">
        <v>118</v>
      </c>
      <c r="DE207" t="s">
        <v>163</v>
      </c>
      <c r="DF207" t="s">
        <v>118</v>
      </c>
      <c r="DG207" t="s">
        <v>118</v>
      </c>
      <c r="DH207" t="s">
        <v>118</v>
      </c>
      <c r="DI207" t="s">
        <v>118</v>
      </c>
      <c r="DJ207" t="s">
        <v>118</v>
      </c>
      <c r="DK207" s="13"/>
      <c r="DL207">
        <v>4351</v>
      </c>
      <c r="DM207" t="s">
        <v>7755</v>
      </c>
      <c r="DN207" t="s">
        <v>4388</v>
      </c>
      <c r="DO207" t="s">
        <v>1413</v>
      </c>
      <c r="DP207" t="s">
        <v>7767</v>
      </c>
    </row>
    <row r="208" spans="1:120" x14ac:dyDescent="0.35">
      <c r="A208">
        <v>9147</v>
      </c>
      <c r="B208" t="s">
        <v>7771</v>
      </c>
      <c r="C208" t="s">
        <v>7772</v>
      </c>
      <c r="D208" t="s">
        <v>7773</v>
      </c>
      <c r="E208" t="s">
        <v>7774</v>
      </c>
      <c r="F208" s="12">
        <v>39020</v>
      </c>
      <c r="G208" t="s">
        <v>7775</v>
      </c>
      <c r="H208" t="s">
        <v>7776</v>
      </c>
      <c r="I208" t="s">
        <v>113</v>
      </c>
      <c r="J208" t="s">
        <v>177</v>
      </c>
      <c r="K208" t="s">
        <v>115</v>
      </c>
      <c r="L208" t="s">
        <v>115</v>
      </c>
      <c r="M208" t="s">
        <v>116</v>
      </c>
      <c r="N208" t="s">
        <v>117</v>
      </c>
      <c r="O208" t="s">
        <v>118</v>
      </c>
      <c r="P208" t="s">
        <v>116</v>
      </c>
      <c r="Q208" t="s">
        <v>218</v>
      </c>
      <c r="R208" t="s">
        <v>120</v>
      </c>
      <c r="S208" t="s">
        <v>224</v>
      </c>
      <c r="T208" t="s">
        <v>581</v>
      </c>
      <c r="U208" t="s">
        <v>7777</v>
      </c>
      <c r="V208" t="s">
        <v>7778</v>
      </c>
      <c r="W208" t="s">
        <v>6120</v>
      </c>
      <c r="X208" t="s">
        <v>7779</v>
      </c>
      <c r="Y208" t="s">
        <v>182</v>
      </c>
      <c r="Z208" t="s">
        <v>6933</v>
      </c>
      <c r="AA208" t="s">
        <v>7780</v>
      </c>
      <c r="AB208" t="s">
        <v>7781</v>
      </c>
      <c r="AC208" t="s">
        <v>7781</v>
      </c>
      <c r="AD208" t="s">
        <v>118</v>
      </c>
      <c r="AE208" t="s">
        <v>7782</v>
      </c>
      <c r="AF208" t="s">
        <v>210</v>
      </c>
      <c r="AG208" t="s">
        <v>132</v>
      </c>
      <c r="AH208" t="s">
        <v>126</v>
      </c>
      <c r="AI208" t="s">
        <v>226</v>
      </c>
      <c r="AJ208" t="s">
        <v>128</v>
      </c>
      <c r="AK208" t="s">
        <v>129</v>
      </c>
      <c r="AL208" t="s">
        <v>115</v>
      </c>
      <c r="AM208" t="s">
        <v>131</v>
      </c>
      <c r="AN208" t="s">
        <v>132</v>
      </c>
      <c r="AO208" t="s">
        <v>133</v>
      </c>
      <c r="AP208" t="s">
        <v>134</v>
      </c>
      <c r="AQ208" t="s">
        <v>135</v>
      </c>
      <c r="AR208" t="s">
        <v>134</v>
      </c>
      <c r="AS208" t="s">
        <v>136</v>
      </c>
      <c r="AT208" t="s">
        <v>134</v>
      </c>
      <c r="AU208" t="s">
        <v>137</v>
      </c>
      <c r="AV208" t="s">
        <v>125</v>
      </c>
      <c r="AW208" t="s">
        <v>139</v>
      </c>
      <c r="AX208" t="s">
        <v>134</v>
      </c>
      <c r="AY208" t="s">
        <v>140</v>
      </c>
      <c r="AZ208" t="s">
        <v>115</v>
      </c>
      <c r="BA208" t="s">
        <v>141</v>
      </c>
      <c r="BB208" t="s">
        <v>115</v>
      </c>
      <c r="BC208" t="s">
        <v>143</v>
      </c>
      <c r="BD208" t="s">
        <v>144</v>
      </c>
      <c r="BE208" t="s">
        <v>143</v>
      </c>
      <c r="BF208" t="s">
        <v>144</v>
      </c>
      <c r="BG208" t="s">
        <v>143</v>
      </c>
      <c r="BH208" t="s">
        <v>144</v>
      </c>
      <c r="BI208" t="s">
        <v>118</v>
      </c>
      <c r="BJ208" t="s">
        <v>118</v>
      </c>
      <c r="BK208" t="s">
        <v>118</v>
      </c>
      <c r="BL208" t="s">
        <v>118</v>
      </c>
      <c r="BM208" t="s">
        <v>118</v>
      </c>
      <c r="BN208" t="s">
        <v>118</v>
      </c>
      <c r="BO208" t="s">
        <v>118</v>
      </c>
      <c r="BP208" t="s">
        <v>118</v>
      </c>
      <c r="BQ208" t="s">
        <v>118</v>
      </c>
      <c r="BR208" t="s">
        <v>118</v>
      </c>
      <c r="BS208" t="s">
        <v>118</v>
      </c>
      <c r="BT208" t="s">
        <v>118</v>
      </c>
      <c r="BU208" s="12"/>
      <c r="BV208" t="s">
        <v>118</v>
      </c>
      <c r="BW208" t="s">
        <v>145</v>
      </c>
      <c r="BX208" t="s">
        <v>162</v>
      </c>
      <c r="BY208" t="s">
        <v>117</v>
      </c>
      <c r="BZ208" t="s">
        <v>125</v>
      </c>
      <c r="CA208" t="s">
        <v>130</v>
      </c>
      <c r="CB208" t="s">
        <v>115</v>
      </c>
      <c r="CC208" t="s">
        <v>154</v>
      </c>
      <c r="CD208" t="s">
        <v>128</v>
      </c>
      <c r="CE208" t="s">
        <v>4512</v>
      </c>
      <c r="CF208" t="s">
        <v>7783</v>
      </c>
      <c r="CG208" t="s">
        <v>7784</v>
      </c>
      <c r="CH208">
        <v>25</v>
      </c>
      <c r="CI208" t="s">
        <v>4362</v>
      </c>
      <c r="CJ208" t="s">
        <v>148</v>
      </c>
      <c r="CK208" t="s">
        <v>132</v>
      </c>
      <c r="CL208" t="s">
        <v>115</v>
      </c>
      <c r="CM208" t="s">
        <v>134</v>
      </c>
      <c r="CN208" t="s">
        <v>118</v>
      </c>
      <c r="CO208" t="s">
        <v>132</v>
      </c>
      <c r="CP208" t="s">
        <v>126</v>
      </c>
      <c r="CQ208" t="s">
        <v>7785</v>
      </c>
      <c r="CR208" t="s">
        <v>7786</v>
      </c>
      <c r="CS208" t="s">
        <v>7787</v>
      </c>
      <c r="CT208" t="s">
        <v>115</v>
      </c>
      <c r="CU208" s="13">
        <v>45472.560937499999</v>
      </c>
      <c r="CV208" s="13"/>
      <c r="CW208" t="s">
        <v>118</v>
      </c>
      <c r="CX208" t="s">
        <v>118</v>
      </c>
      <c r="CY208" t="s">
        <v>132</v>
      </c>
      <c r="CZ208" t="s">
        <v>115</v>
      </c>
      <c r="DA208" s="13">
        <v>45494.359027777777</v>
      </c>
      <c r="DB208" t="s">
        <v>4366</v>
      </c>
      <c r="DC208" t="s">
        <v>4387</v>
      </c>
      <c r="DD208" t="s">
        <v>118</v>
      </c>
      <c r="DE208" t="s">
        <v>116</v>
      </c>
      <c r="DF208" t="s">
        <v>118</v>
      </c>
      <c r="DG208" t="s">
        <v>118</v>
      </c>
      <c r="DH208" t="s">
        <v>118</v>
      </c>
      <c r="DI208" t="s">
        <v>118</v>
      </c>
      <c r="DJ208" t="s">
        <v>118</v>
      </c>
      <c r="DK208" s="13"/>
      <c r="DL208">
        <v>4352</v>
      </c>
      <c r="DM208" t="s">
        <v>7771</v>
      </c>
      <c r="DN208" t="s">
        <v>4388</v>
      </c>
      <c r="DO208" t="s">
        <v>1413</v>
      </c>
      <c r="DP208" t="s">
        <v>7784</v>
      </c>
    </row>
    <row r="209" spans="1:120" x14ac:dyDescent="0.35">
      <c r="A209">
        <v>9053</v>
      </c>
      <c r="B209" t="s">
        <v>7788</v>
      </c>
      <c r="C209" t="s">
        <v>7789</v>
      </c>
      <c r="D209" t="s">
        <v>7790</v>
      </c>
      <c r="E209" t="s">
        <v>7791</v>
      </c>
      <c r="F209" s="12">
        <v>38990</v>
      </c>
      <c r="G209" t="s">
        <v>7792</v>
      </c>
      <c r="H209" t="s">
        <v>7793</v>
      </c>
      <c r="I209" t="s">
        <v>113</v>
      </c>
      <c r="J209" t="s">
        <v>177</v>
      </c>
      <c r="K209" t="s">
        <v>115</v>
      </c>
      <c r="L209" t="s">
        <v>115</v>
      </c>
      <c r="M209" t="s">
        <v>116</v>
      </c>
      <c r="N209" t="s">
        <v>117</v>
      </c>
      <c r="O209" t="s">
        <v>118</v>
      </c>
      <c r="P209" t="s">
        <v>116</v>
      </c>
      <c r="Q209" t="s">
        <v>119</v>
      </c>
      <c r="R209" t="s">
        <v>385</v>
      </c>
      <c r="S209" t="s">
        <v>427</v>
      </c>
      <c r="T209" t="s">
        <v>482</v>
      </c>
      <c r="U209" t="s">
        <v>7794</v>
      </c>
      <c r="V209" t="s">
        <v>118</v>
      </c>
      <c r="W209" t="s">
        <v>7795</v>
      </c>
      <c r="X209" t="s">
        <v>7796</v>
      </c>
      <c r="Y209" t="s">
        <v>149</v>
      </c>
      <c r="Z209" t="s">
        <v>7797</v>
      </c>
      <c r="AA209" t="s">
        <v>7798</v>
      </c>
      <c r="AB209" t="s">
        <v>7799</v>
      </c>
      <c r="AC209" t="s">
        <v>7799</v>
      </c>
      <c r="AD209" t="s">
        <v>118</v>
      </c>
      <c r="AE209" t="s">
        <v>7800</v>
      </c>
      <c r="AF209" t="s">
        <v>453</v>
      </c>
      <c r="AG209" t="s">
        <v>142</v>
      </c>
      <c r="AH209" t="s">
        <v>126</v>
      </c>
      <c r="AI209" t="s">
        <v>226</v>
      </c>
      <c r="AJ209" t="s">
        <v>128</v>
      </c>
      <c r="AK209" t="s">
        <v>129</v>
      </c>
      <c r="AL209" t="s">
        <v>132</v>
      </c>
      <c r="AM209" t="s">
        <v>131</v>
      </c>
      <c r="AN209" t="s">
        <v>115</v>
      </c>
      <c r="AO209" t="s">
        <v>133</v>
      </c>
      <c r="AP209" t="s">
        <v>115</v>
      </c>
      <c r="AQ209" t="s">
        <v>135</v>
      </c>
      <c r="AR209" t="s">
        <v>115</v>
      </c>
      <c r="AS209" t="s">
        <v>136</v>
      </c>
      <c r="AT209" t="s">
        <v>134</v>
      </c>
      <c r="AU209" t="s">
        <v>137</v>
      </c>
      <c r="AV209" t="s">
        <v>132</v>
      </c>
      <c r="AW209" t="s">
        <v>139</v>
      </c>
      <c r="AX209" t="s">
        <v>132</v>
      </c>
      <c r="AY209" t="s">
        <v>140</v>
      </c>
      <c r="AZ209" t="s">
        <v>132</v>
      </c>
      <c r="BA209" t="s">
        <v>141</v>
      </c>
      <c r="BB209" t="s">
        <v>132</v>
      </c>
      <c r="BC209" t="s">
        <v>143</v>
      </c>
      <c r="BD209" t="s">
        <v>144</v>
      </c>
      <c r="BE209" t="s">
        <v>143</v>
      </c>
      <c r="BF209" t="s">
        <v>144</v>
      </c>
      <c r="BG209" t="s">
        <v>143</v>
      </c>
      <c r="BH209" t="s">
        <v>144</v>
      </c>
      <c r="BI209" t="s">
        <v>118</v>
      </c>
      <c r="BJ209" t="s">
        <v>118</v>
      </c>
      <c r="BK209" t="s">
        <v>118</v>
      </c>
      <c r="BL209" t="s">
        <v>118</v>
      </c>
      <c r="BM209" t="s">
        <v>118</v>
      </c>
      <c r="BN209" t="s">
        <v>118</v>
      </c>
      <c r="BO209" t="s">
        <v>118</v>
      </c>
      <c r="BP209" t="s">
        <v>118</v>
      </c>
      <c r="BQ209" t="s">
        <v>118</v>
      </c>
      <c r="BR209" t="s">
        <v>118</v>
      </c>
      <c r="BS209" t="s">
        <v>118</v>
      </c>
      <c r="BT209" t="s">
        <v>118</v>
      </c>
      <c r="BU209" s="12"/>
      <c r="BV209" t="s">
        <v>118</v>
      </c>
      <c r="BW209" t="s">
        <v>145</v>
      </c>
      <c r="BX209" t="s">
        <v>162</v>
      </c>
      <c r="BY209" t="s">
        <v>117</v>
      </c>
      <c r="BZ209" t="s">
        <v>115</v>
      </c>
      <c r="CA209" t="s">
        <v>130</v>
      </c>
      <c r="CB209" t="s">
        <v>157</v>
      </c>
      <c r="CC209" t="s">
        <v>128</v>
      </c>
      <c r="CD209" t="s">
        <v>128</v>
      </c>
      <c r="CE209" t="s">
        <v>4652</v>
      </c>
      <c r="CF209" t="s">
        <v>7801</v>
      </c>
      <c r="CG209" t="s">
        <v>7802</v>
      </c>
      <c r="CH209">
        <v>25</v>
      </c>
      <c r="CI209" t="s">
        <v>4362</v>
      </c>
      <c r="CJ209" t="s">
        <v>148</v>
      </c>
      <c r="CK209" t="s">
        <v>125</v>
      </c>
      <c r="CL209" t="s">
        <v>132</v>
      </c>
      <c r="CM209" t="s">
        <v>134</v>
      </c>
      <c r="CN209" t="s">
        <v>118</v>
      </c>
      <c r="CO209" t="s">
        <v>132</v>
      </c>
      <c r="CP209" t="s">
        <v>126</v>
      </c>
      <c r="CQ209" t="s">
        <v>7803</v>
      </c>
      <c r="CR209" t="s">
        <v>7804</v>
      </c>
      <c r="CS209" t="s">
        <v>7805</v>
      </c>
      <c r="CT209" t="s">
        <v>115</v>
      </c>
      <c r="CU209" s="13">
        <v>45472.509699074071</v>
      </c>
      <c r="CV209" s="13"/>
      <c r="CW209" t="s">
        <v>118</v>
      </c>
      <c r="CX209" t="s">
        <v>118</v>
      </c>
      <c r="CY209" t="s">
        <v>132</v>
      </c>
      <c r="CZ209" t="s">
        <v>115</v>
      </c>
      <c r="DA209" s="13">
        <v>45494.384571759256</v>
      </c>
      <c r="DB209" t="s">
        <v>4366</v>
      </c>
      <c r="DC209" t="s">
        <v>4387</v>
      </c>
      <c r="DD209" t="s">
        <v>118</v>
      </c>
      <c r="DE209" t="s">
        <v>117</v>
      </c>
      <c r="DF209" t="s">
        <v>118</v>
      </c>
      <c r="DG209" t="s">
        <v>118</v>
      </c>
      <c r="DH209" t="s">
        <v>118</v>
      </c>
      <c r="DI209" t="s">
        <v>118</v>
      </c>
      <c r="DJ209" t="s">
        <v>118</v>
      </c>
      <c r="DK209" s="13"/>
      <c r="DL209">
        <v>4353</v>
      </c>
      <c r="DM209" t="s">
        <v>7788</v>
      </c>
      <c r="DN209" t="s">
        <v>4388</v>
      </c>
      <c r="DO209" t="s">
        <v>1413</v>
      </c>
      <c r="DP209" t="s">
        <v>7802</v>
      </c>
    </row>
    <row r="210" spans="1:120" x14ac:dyDescent="0.35">
      <c r="A210">
        <v>8999</v>
      </c>
      <c r="B210" t="s">
        <v>7806</v>
      </c>
      <c r="C210" t="s">
        <v>7807</v>
      </c>
      <c r="D210" t="s">
        <v>7808</v>
      </c>
      <c r="E210" t="s">
        <v>7809</v>
      </c>
      <c r="F210" s="12">
        <v>38973</v>
      </c>
      <c r="G210" t="s">
        <v>7810</v>
      </c>
      <c r="H210" t="s">
        <v>7811</v>
      </c>
      <c r="I210" t="s">
        <v>113</v>
      </c>
      <c r="J210" t="s">
        <v>177</v>
      </c>
      <c r="K210" t="s">
        <v>115</v>
      </c>
      <c r="L210" t="s">
        <v>115</v>
      </c>
      <c r="M210" t="s">
        <v>116</v>
      </c>
      <c r="N210" t="s">
        <v>117</v>
      </c>
      <c r="O210" t="s">
        <v>118</v>
      </c>
      <c r="P210" t="s">
        <v>116</v>
      </c>
      <c r="Q210" t="s">
        <v>338</v>
      </c>
      <c r="R210" t="s">
        <v>315</v>
      </c>
      <c r="S210" t="s">
        <v>279</v>
      </c>
      <c r="T210" t="s">
        <v>4907</v>
      </c>
      <c r="U210" t="s">
        <v>7812</v>
      </c>
      <c r="V210" t="s">
        <v>7813</v>
      </c>
      <c r="W210" t="s">
        <v>7814</v>
      </c>
      <c r="X210" t="s">
        <v>7815</v>
      </c>
      <c r="Y210" t="s">
        <v>149</v>
      </c>
      <c r="Z210" t="s">
        <v>5054</v>
      </c>
      <c r="AA210" t="s">
        <v>5055</v>
      </c>
      <c r="AB210" t="s">
        <v>7816</v>
      </c>
      <c r="AC210" t="s">
        <v>7816</v>
      </c>
      <c r="AD210" t="s">
        <v>118</v>
      </c>
      <c r="AE210" t="s">
        <v>7817</v>
      </c>
      <c r="AF210" t="s">
        <v>7818</v>
      </c>
      <c r="AG210" t="s">
        <v>157</v>
      </c>
      <c r="AH210" t="s">
        <v>126</v>
      </c>
      <c r="AI210" t="s">
        <v>226</v>
      </c>
      <c r="AJ210" t="s">
        <v>128</v>
      </c>
      <c r="AK210" t="s">
        <v>129</v>
      </c>
      <c r="AL210" t="s">
        <v>132</v>
      </c>
      <c r="AM210" t="s">
        <v>131</v>
      </c>
      <c r="AN210" t="s">
        <v>115</v>
      </c>
      <c r="AO210" t="s">
        <v>133</v>
      </c>
      <c r="AP210" t="s">
        <v>115</v>
      </c>
      <c r="AQ210" t="s">
        <v>135</v>
      </c>
      <c r="AR210" t="s">
        <v>132</v>
      </c>
      <c r="AS210" t="s">
        <v>136</v>
      </c>
      <c r="AT210" t="s">
        <v>134</v>
      </c>
      <c r="AU210" t="s">
        <v>137</v>
      </c>
      <c r="AV210" t="s">
        <v>132</v>
      </c>
      <c r="AW210" t="s">
        <v>139</v>
      </c>
      <c r="AX210" t="s">
        <v>132</v>
      </c>
      <c r="AY210" t="s">
        <v>140</v>
      </c>
      <c r="AZ210" t="s">
        <v>125</v>
      </c>
      <c r="BA210" t="s">
        <v>141</v>
      </c>
      <c r="BB210" t="s">
        <v>157</v>
      </c>
      <c r="BC210" t="s">
        <v>143</v>
      </c>
      <c r="BD210" t="s">
        <v>144</v>
      </c>
      <c r="BE210" t="s">
        <v>143</v>
      </c>
      <c r="BF210" t="s">
        <v>144</v>
      </c>
      <c r="BG210" t="s">
        <v>143</v>
      </c>
      <c r="BH210" t="s">
        <v>144</v>
      </c>
      <c r="BI210" t="s">
        <v>118</v>
      </c>
      <c r="BJ210" t="s">
        <v>118</v>
      </c>
      <c r="BK210" t="s">
        <v>118</v>
      </c>
      <c r="BL210" t="s">
        <v>118</v>
      </c>
      <c r="BM210" t="s">
        <v>118</v>
      </c>
      <c r="BN210" t="s">
        <v>118</v>
      </c>
      <c r="BO210" t="s">
        <v>118</v>
      </c>
      <c r="BP210" t="s">
        <v>118</v>
      </c>
      <c r="BQ210" t="s">
        <v>118</v>
      </c>
      <c r="BR210" t="s">
        <v>118</v>
      </c>
      <c r="BS210" t="s">
        <v>118</v>
      </c>
      <c r="BT210" t="s">
        <v>118</v>
      </c>
      <c r="BU210" s="12"/>
      <c r="BV210" t="s">
        <v>118</v>
      </c>
      <c r="BW210" t="s">
        <v>145</v>
      </c>
      <c r="BX210" t="s">
        <v>162</v>
      </c>
      <c r="BY210" t="s">
        <v>117</v>
      </c>
      <c r="BZ210" t="s">
        <v>115</v>
      </c>
      <c r="CA210" t="s">
        <v>132</v>
      </c>
      <c r="CB210" t="s">
        <v>125</v>
      </c>
      <c r="CC210" t="s">
        <v>138</v>
      </c>
      <c r="CD210" t="s">
        <v>128</v>
      </c>
      <c r="CE210" t="s">
        <v>6149</v>
      </c>
      <c r="CF210" t="s">
        <v>7819</v>
      </c>
      <c r="CG210" t="s">
        <v>7820</v>
      </c>
      <c r="CH210">
        <v>25</v>
      </c>
      <c r="CI210" t="s">
        <v>4362</v>
      </c>
      <c r="CJ210" t="s">
        <v>148</v>
      </c>
      <c r="CK210" t="s">
        <v>157</v>
      </c>
      <c r="CL210" t="s">
        <v>115</v>
      </c>
      <c r="CM210" t="s">
        <v>134</v>
      </c>
      <c r="CN210" t="s">
        <v>118</v>
      </c>
      <c r="CO210" t="s">
        <v>132</v>
      </c>
      <c r="CP210" t="s">
        <v>126</v>
      </c>
      <c r="CQ210" t="s">
        <v>7821</v>
      </c>
      <c r="CR210" t="s">
        <v>7822</v>
      </c>
      <c r="CS210" t="s">
        <v>7823</v>
      </c>
      <c r="CT210" t="s">
        <v>115</v>
      </c>
      <c r="CU210" s="13">
        <v>45472.551608796297</v>
      </c>
      <c r="CV210" s="13"/>
      <c r="CW210" t="s">
        <v>118</v>
      </c>
      <c r="CX210" t="s">
        <v>118</v>
      </c>
      <c r="CY210" t="s">
        <v>132</v>
      </c>
      <c r="CZ210" t="s">
        <v>115</v>
      </c>
      <c r="DA210" s="13">
        <v>45494.357222222221</v>
      </c>
      <c r="DB210" t="s">
        <v>4366</v>
      </c>
      <c r="DC210" t="s">
        <v>4387</v>
      </c>
      <c r="DD210" t="s">
        <v>118</v>
      </c>
      <c r="DE210" t="s">
        <v>163</v>
      </c>
      <c r="DF210" t="s">
        <v>118</v>
      </c>
      <c r="DG210" t="s">
        <v>118</v>
      </c>
      <c r="DH210" t="s">
        <v>118</v>
      </c>
      <c r="DI210" t="s">
        <v>118</v>
      </c>
      <c r="DJ210" t="s">
        <v>118</v>
      </c>
      <c r="DK210" s="13"/>
      <c r="DL210">
        <v>4354</v>
      </c>
      <c r="DM210" t="s">
        <v>7806</v>
      </c>
      <c r="DN210" t="s">
        <v>4388</v>
      </c>
      <c r="DO210" t="s">
        <v>1413</v>
      </c>
      <c r="DP210" t="s">
        <v>7820</v>
      </c>
    </row>
    <row r="211" spans="1:120" x14ac:dyDescent="0.35">
      <c r="A211">
        <v>8777</v>
      </c>
      <c r="B211" t="s">
        <v>7824</v>
      </c>
      <c r="C211" t="s">
        <v>7825</v>
      </c>
      <c r="D211" t="s">
        <v>7826</v>
      </c>
      <c r="E211" t="s">
        <v>7827</v>
      </c>
      <c r="F211" s="12">
        <v>38897</v>
      </c>
      <c r="G211" t="s">
        <v>7828</v>
      </c>
      <c r="H211" t="s">
        <v>7829</v>
      </c>
      <c r="I211" t="s">
        <v>113</v>
      </c>
      <c r="J211" t="s">
        <v>177</v>
      </c>
      <c r="K211" t="s">
        <v>115</v>
      </c>
      <c r="L211" t="s">
        <v>115</v>
      </c>
      <c r="M211" t="s">
        <v>116</v>
      </c>
      <c r="N211" t="s">
        <v>117</v>
      </c>
      <c r="O211" t="s">
        <v>118</v>
      </c>
      <c r="P211" t="s">
        <v>116</v>
      </c>
      <c r="Q211" t="s">
        <v>119</v>
      </c>
      <c r="R211" t="s">
        <v>134</v>
      </c>
      <c r="S211" t="s">
        <v>134</v>
      </c>
      <c r="T211" t="s">
        <v>118</v>
      </c>
      <c r="U211" t="s">
        <v>7830</v>
      </c>
      <c r="V211" t="s">
        <v>118</v>
      </c>
      <c r="W211" t="s">
        <v>362</v>
      </c>
      <c r="X211" t="s">
        <v>363</v>
      </c>
      <c r="Y211" t="s">
        <v>167</v>
      </c>
      <c r="Z211" t="s">
        <v>118</v>
      </c>
      <c r="AA211" t="s">
        <v>118</v>
      </c>
      <c r="AB211" t="s">
        <v>7831</v>
      </c>
      <c r="AC211" t="s">
        <v>118</v>
      </c>
      <c r="AD211" t="s">
        <v>118</v>
      </c>
      <c r="AE211" t="s">
        <v>7832</v>
      </c>
      <c r="AF211" t="s">
        <v>7833</v>
      </c>
      <c r="AG211" t="s">
        <v>142</v>
      </c>
      <c r="AH211" t="s">
        <v>126</v>
      </c>
      <c r="AI211" t="s">
        <v>226</v>
      </c>
      <c r="AJ211" t="s">
        <v>128</v>
      </c>
      <c r="AK211" t="s">
        <v>129</v>
      </c>
      <c r="AL211" t="s">
        <v>132</v>
      </c>
      <c r="AM211" t="s">
        <v>131</v>
      </c>
      <c r="AN211" t="s">
        <v>130</v>
      </c>
      <c r="AO211" t="s">
        <v>133</v>
      </c>
      <c r="AP211" t="s">
        <v>132</v>
      </c>
      <c r="AQ211" t="s">
        <v>135</v>
      </c>
      <c r="AR211" t="s">
        <v>132</v>
      </c>
      <c r="AS211" t="s">
        <v>136</v>
      </c>
      <c r="AT211" t="s">
        <v>134</v>
      </c>
      <c r="AU211" t="s">
        <v>137</v>
      </c>
      <c r="AV211" t="s">
        <v>115</v>
      </c>
      <c r="AW211" t="s">
        <v>173</v>
      </c>
      <c r="AX211" t="s">
        <v>134</v>
      </c>
      <c r="AY211" t="s">
        <v>139</v>
      </c>
      <c r="AZ211" t="s">
        <v>134</v>
      </c>
      <c r="BA211" t="s">
        <v>140</v>
      </c>
      <c r="BB211" t="s">
        <v>130</v>
      </c>
      <c r="BC211" t="s">
        <v>143</v>
      </c>
      <c r="BD211" t="s">
        <v>144</v>
      </c>
      <c r="BE211" t="s">
        <v>143</v>
      </c>
      <c r="BF211" t="s">
        <v>144</v>
      </c>
      <c r="BG211" t="s">
        <v>143</v>
      </c>
      <c r="BH211" t="s">
        <v>144</v>
      </c>
      <c r="BI211" t="s">
        <v>118</v>
      </c>
      <c r="BJ211" t="s">
        <v>118</v>
      </c>
      <c r="BK211" t="s">
        <v>118</v>
      </c>
      <c r="BL211" t="s">
        <v>118</v>
      </c>
      <c r="BM211" t="s">
        <v>118</v>
      </c>
      <c r="BN211" t="s">
        <v>118</v>
      </c>
      <c r="BO211" t="s">
        <v>118</v>
      </c>
      <c r="BP211" t="s">
        <v>118</v>
      </c>
      <c r="BQ211" t="s">
        <v>118</v>
      </c>
      <c r="BR211" t="s">
        <v>118</v>
      </c>
      <c r="BS211" t="s">
        <v>118</v>
      </c>
      <c r="BT211" t="s">
        <v>118</v>
      </c>
      <c r="BU211" s="12"/>
      <c r="BV211" t="s">
        <v>118</v>
      </c>
      <c r="BW211" t="s">
        <v>145</v>
      </c>
      <c r="BX211" t="s">
        <v>162</v>
      </c>
      <c r="BY211" t="s">
        <v>374</v>
      </c>
      <c r="BZ211" t="s">
        <v>130</v>
      </c>
      <c r="CA211" t="s">
        <v>115</v>
      </c>
      <c r="CB211" t="s">
        <v>130</v>
      </c>
      <c r="CC211" t="s">
        <v>138</v>
      </c>
      <c r="CD211" t="s">
        <v>128</v>
      </c>
      <c r="CE211" t="s">
        <v>560</v>
      </c>
      <c r="CF211" t="s">
        <v>7834</v>
      </c>
      <c r="CG211" t="s">
        <v>7835</v>
      </c>
      <c r="CH211">
        <v>25</v>
      </c>
      <c r="CI211" t="s">
        <v>4362</v>
      </c>
      <c r="CJ211" t="s">
        <v>148</v>
      </c>
      <c r="CK211" t="s">
        <v>125</v>
      </c>
      <c r="CL211" t="s">
        <v>115</v>
      </c>
      <c r="CM211" t="s">
        <v>118</v>
      </c>
      <c r="CN211" t="s">
        <v>118</v>
      </c>
      <c r="CO211" t="s">
        <v>118</v>
      </c>
      <c r="CP211" t="s">
        <v>126</v>
      </c>
      <c r="CQ211" t="s">
        <v>118</v>
      </c>
      <c r="CR211" t="s">
        <v>118</v>
      </c>
      <c r="CS211" t="s">
        <v>118</v>
      </c>
      <c r="CT211" t="s">
        <v>132</v>
      </c>
      <c r="CU211" s="13"/>
      <c r="CV211" s="13">
        <v>45476.58792824074</v>
      </c>
      <c r="CW211" t="s">
        <v>138</v>
      </c>
      <c r="CX211" t="s">
        <v>7836</v>
      </c>
      <c r="CY211" t="s">
        <v>134</v>
      </c>
      <c r="CZ211" t="s">
        <v>134</v>
      </c>
      <c r="DA211" s="13"/>
      <c r="DB211" t="s">
        <v>4366</v>
      </c>
      <c r="DC211" t="s">
        <v>4387</v>
      </c>
      <c r="DD211" t="s">
        <v>118</v>
      </c>
      <c r="DE211" t="s">
        <v>118</v>
      </c>
      <c r="DF211" t="s">
        <v>118</v>
      </c>
      <c r="DG211" t="s">
        <v>118</v>
      </c>
      <c r="DH211" t="s">
        <v>118</v>
      </c>
      <c r="DI211" t="s">
        <v>118</v>
      </c>
      <c r="DJ211" t="s">
        <v>118</v>
      </c>
      <c r="DK211" s="13"/>
      <c r="DL211">
        <v>4355</v>
      </c>
      <c r="DM211" t="s">
        <v>7824</v>
      </c>
      <c r="DN211" t="s">
        <v>4388</v>
      </c>
      <c r="DO211" t="s">
        <v>118</v>
      </c>
      <c r="DP211" t="s">
        <v>7835</v>
      </c>
    </row>
    <row r="212" spans="1:120" x14ac:dyDescent="0.35">
      <c r="A212">
        <v>8851</v>
      </c>
      <c r="B212" t="s">
        <v>7837</v>
      </c>
      <c r="C212" t="s">
        <v>7838</v>
      </c>
      <c r="D212" t="s">
        <v>7839</v>
      </c>
      <c r="E212" t="s">
        <v>7840</v>
      </c>
      <c r="F212" s="12">
        <v>38923</v>
      </c>
      <c r="G212" t="s">
        <v>7841</v>
      </c>
      <c r="H212" t="s">
        <v>7842</v>
      </c>
      <c r="I212" t="s">
        <v>113</v>
      </c>
      <c r="J212" t="s">
        <v>177</v>
      </c>
      <c r="K212" t="s">
        <v>115</v>
      </c>
      <c r="L212" t="s">
        <v>115</v>
      </c>
      <c r="M212" t="s">
        <v>116</v>
      </c>
      <c r="N212" t="s">
        <v>117</v>
      </c>
      <c r="O212" t="s">
        <v>118</v>
      </c>
      <c r="P212" t="s">
        <v>116</v>
      </c>
      <c r="Q212" t="s">
        <v>182</v>
      </c>
      <c r="R212" t="s">
        <v>7843</v>
      </c>
      <c r="S212" t="s">
        <v>206</v>
      </c>
      <c r="T212" t="s">
        <v>587</v>
      </c>
      <c r="U212" t="s">
        <v>7844</v>
      </c>
      <c r="V212" t="s">
        <v>7845</v>
      </c>
      <c r="W212" t="s">
        <v>391</v>
      </c>
      <c r="X212" t="s">
        <v>791</v>
      </c>
      <c r="Y212" t="s">
        <v>182</v>
      </c>
      <c r="Z212" t="s">
        <v>183</v>
      </c>
      <c r="AA212" t="s">
        <v>184</v>
      </c>
      <c r="AB212" t="s">
        <v>7846</v>
      </c>
      <c r="AC212" t="s">
        <v>7846</v>
      </c>
      <c r="AD212" t="s">
        <v>7847</v>
      </c>
      <c r="AE212" t="s">
        <v>7848</v>
      </c>
      <c r="AF212" t="s">
        <v>310</v>
      </c>
      <c r="AG212" t="s">
        <v>130</v>
      </c>
      <c r="AH212" t="s">
        <v>126</v>
      </c>
      <c r="AI212" t="s">
        <v>226</v>
      </c>
      <c r="AJ212" t="s">
        <v>128</v>
      </c>
      <c r="AK212" t="s">
        <v>129</v>
      </c>
      <c r="AL212" t="s">
        <v>130</v>
      </c>
      <c r="AM212" t="s">
        <v>131</v>
      </c>
      <c r="AN212" t="s">
        <v>115</v>
      </c>
      <c r="AO212" t="s">
        <v>133</v>
      </c>
      <c r="AP212" t="s">
        <v>132</v>
      </c>
      <c r="AQ212" t="s">
        <v>135</v>
      </c>
      <c r="AR212" t="s">
        <v>125</v>
      </c>
      <c r="AS212" t="s">
        <v>136</v>
      </c>
      <c r="AT212" t="s">
        <v>115</v>
      </c>
      <c r="AU212" t="s">
        <v>137</v>
      </c>
      <c r="AV212" t="s">
        <v>142</v>
      </c>
      <c r="AW212" t="s">
        <v>139</v>
      </c>
      <c r="AX212" t="s">
        <v>130</v>
      </c>
      <c r="AY212" t="s">
        <v>140</v>
      </c>
      <c r="AZ212" t="s">
        <v>142</v>
      </c>
      <c r="BA212" t="s">
        <v>141</v>
      </c>
      <c r="BB212" t="s">
        <v>125</v>
      </c>
      <c r="BC212" t="s">
        <v>143</v>
      </c>
      <c r="BD212" t="s">
        <v>144</v>
      </c>
      <c r="BE212" t="s">
        <v>143</v>
      </c>
      <c r="BF212" t="s">
        <v>144</v>
      </c>
      <c r="BG212" t="s">
        <v>143</v>
      </c>
      <c r="BH212" t="s">
        <v>144</v>
      </c>
      <c r="BI212" t="s">
        <v>118</v>
      </c>
      <c r="BJ212" t="s">
        <v>118</v>
      </c>
      <c r="BK212" t="s">
        <v>118</v>
      </c>
      <c r="BL212" t="s">
        <v>118</v>
      </c>
      <c r="BM212" t="s">
        <v>118</v>
      </c>
      <c r="BN212" t="s">
        <v>118</v>
      </c>
      <c r="BO212" t="s">
        <v>118</v>
      </c>
      <c r="BP212" t="s">
        <v>118</v>
      </c>
      <c r="BQ212" t="s">
        <v>118</v>
      </c>
      <c r="BR212" t="s">
        <v>118</v>
      </c>
      <c r="BS212" t="s">
        <v>118</v>
      </c>
      <c r="BT212" t="s">
        <v>118</v>
      </c>
      <c r="BU212" s="12"/>
      <c r="BV212" t="s">
        <v>118</v>
      </c>
      <c r="BW212" t="s">
        <v>145</v>
      </c>
      <c r="BX212" t="s">
        <v>162</v>
      </c>
      <c r="BY212" t="s">
        <v>117</v>
      </c>
      <c r="BZ212" t="s">
        <v>134</v>
      </c>
      <c r="CA212" t="s">
        <v>132</v>
      </c>
      <c r="CB212" t="s">
        <v>115</v>
      </c>
      <c r="CC212" t="s">
        <v>130</v>
      </c>
      <c r="CD212" t="s">
        <v>128</v>
      </c>
      <c r="CE212" t="s">
        <v>262</v>
      </c>
      <c r="CF212" t="s">
        <v>7849</v>
      </c>
      <c r="CG212" t="s">
        <v>7850</v>
      </c>
      <c r="CH212">
        <v>25</v>
      </c>
      <c r="CI212" t="s">
        <v>4362</v>
      </c>
      <c r="CJ212" t="s">
        <v>148</v>
      </c>
      <c r="CK212" t="s">
        <v>138</v>
      </c>
      <c r="CL212" t="s">
        <v>142</v>
      </c>
      <c r="CM212" t="s">
        <v>134</v>
      </c>
      <c r="CN212" t="s">
        <v>118</v>
      </c>
      <c r="CO212" t="s">
        <v>132</v>
      </c>
      <c r="CP212" t="s">
        <v>126</v>
      </c>
      <c r="CQ212" t="s">
        <v>7851</v>
      </c>
      <c r="CR212" t="s">
        <v>7852</v>
      </c>
      <c r="CS212" t="s">
        <v>7853</v>
      </c>
      <c r="CT212" t="s">
        <v>115</v>
      </c>
      <c r="CU212" s="13">
        <v>45472.611342592594</v>
      </c>
      <c r="CV212" s="13"/>
      <c r="CW212" t="s">
        <v>118</v>
      </c>
      <c r="CX212" t="s">
        <v>118</v>
      </c>
      <c r="CY212" t="s">
        <v>132</v>
      </c>
      <c r="CZ212" t="s">
        <v>115</v>
      </c>
      <c r="DA212" s="13">
        <v>45494.410810185182</v>
      </c>
      <c r="DB212" t="s">
        <v>4366</v>
      </c>
      <c r="DC212" t="s">
        <v>4387</v>
      </c>
      <c r="DD212" t="s">
        <v>118</v>
      </c>
      <c r="DE212" t="s">
        <v>163</v>
      </c>
      <c r="DF212" t="s">
        <v>118</v>
      </c>
      <c r="DG212" t="s">
        <v>118</v>
      </c>
      <c r="DH212" t="s">
        <v>118</v>
      </c>
      <c r="DI212" t="s">
        <v>118</v>
      </c>
      <c r="DJ212" t="s">
        <v>118</v>
      </c>
      <c r="DK212" s="13"/>
      <c r="DL212">
        <v>4356</v>
      </c>
      <c r="DM212" t="s">
        <v>7837</v>
      </c>
      <c r="DN212" t="s">
        <v>4388</v>
      </c>
      <c r="DO212" t="s">
        <v>1413</v>
      </c>
      <c r="DP212" t="s">
        <v>7850</v>
      </c>
    </row>
    <row r="213" spans="1:120" x14ac:dyDescent="0.35">
      <c r="A213">
        <v>9151</v>
      </c>
      <c r="B213" t="s">
        <v>7854</v>
      </c>
      <c r="C213" t="s">
        <v>7855</v>
      </c>
      <c r="D213" t="s">
        <v>7856</v>
      </c>
      <c r="E213" t="s">
        <v>7857</v>
      </c>
      <c r="F213" s="12">
        <v>39021</v>
      </c>
      <c r="G213" t="s">
        <v>7858</v>
      </c>
      <c r="H213" t="s">
        <v>7859</v>
      </c>
      <c r="I213" t="s">
        <v>199</v>
      </c>
      <c r="J213" t="s">
        <v>177</v>
      </c>
      <c r="K213" t="s">
        <v>115</v>
      </c>
      <c r="L213" t="s">
        <v>115</v>
      </c>
      <c r="M213" t="s">
        <v>177</v>
      </c>
      <c r="N213" t="s">
        <v>117</v>
      </c>
      <c r="O213" t="s">
        <v>118</v>
      </c>
      <c r="P213" t="s">
        <v>116</v>
      </c>
      <c r="Q213" t="s">
        <v>218</v>
      </c>
      <c r="R213" t="s">
        <v>295</v>
      </c>
      <c r="S213" t="s">
        <v>224</v>
      </c>
      <c r="T213" t="s">
        <v>428</v>
      </c>
      <c r="U213" t="s">
        <v>7860</v>
      </c>
      <c r="V213" t="s">
        <v>7861</v>
      </c>
      <c r="W213" t="s">
        <v>839</v>
      </c>
      <c r="X213" t="s">
        <v>4666</v>
      </c>
      <c r="Y213" t="s">
        <v>238</v>
      </c>
      <c r="Z213" t="s">
        <v>434</v>
      </c>
      <c r="AA213" t="s">
        <v>435</v>
      </c>
      <c r="AB213" t="s">
        <v>7862</v>
      </c>
      <c r="AC213" t="s">
        <v>7863</v>
      </c>
      <c r="AD213" t="s">
        <v>118</v>
      </c>
      <c r="AE213" t="s">
        <v>7864</v>
      </c>
      <c r="AF213" t="s">
        <v>210</v>
      </c>
      <c r="AG213" t="s">
        <v>130</v>
      </c>
      <c r="AH213" t="s">
        <v>126</v>
      </c>
      <c r="AI213" t="s">
        <v>226</v>
      </c>
      <c r="AJ213" t="s">
        <v>128</v>
      </c>
      <c r="AK213" t="s">
        <v>129</v>
      </c>
      <c r="AL213" t="s">
        <v>115</v>
      </c>
      <c r="AM213" t="s">
        <v>131</v>
      </c>
      <c r="AN213" t="s">
        <v>115</v>
      </c>
      <c r="AO213" t="s">
        <v>133</v>
      </c>
      <c r="AP213" t="s">
        <v>115</v>
      </c>
      <c r="AQ213" t="s">
        <v>135</v>
      </c>
      <c r="AR213" t="s">
        <v>134</v>
      </c>
      <c r="AS213" t="s">
        <v>136</v>
      </c>
      <c r="AT213" t="s">
        <v>134</v>
      </c>
      <c r="AU213" t="s">
        <v>137</v>
      </c>
      <c r="AV213" t="s">
        <v>115</v>
      </c>
      <c r="AW213" t="s">
        <v>139</v>
      </c>
      <c r="AX213" t="s">
        <v>115</v>
      </c>
      <c r="AY213" t="s">
        <v>140</v>
      </c>
      <c r="AZ213" t="s">
        <v>115</v>
      </c>
      <c r="BA213" t="s">
        <v>141</v>
      </c>
      <c r="BB213" t="s">
        <v>132</v>
      </c>
      <c r="BC213" t="s">
        <v>143</v>
      </c>
      <c r="BD213" t="s">
        <v>144</v>
      </c>
      <c r="BE213" t="s">
        <v>143</v>
      </c>
      <c r="BF213" t="s">
        <v>144</v>
      </c>
      <c r="BG213" t="s">
        <v>143</v>
      </c>
      <c r="BH213" t="s">
        <v>144</v>
      </c>
      <c r="BI213" t="s">
        <v>118</v>
      </c>
      <c r="BJ213" t="s">
        <v>118</v>
      </c>
      <c r="BK213" t="s">
        <v>118</v>
      </c>
      <c r="BL213" t="s">
        <v>118</v>
      </c>
      <c r="BM213" t="s">
        <v>118</v>
      </c>
      <c r="BN213" t="s">
        <v>118</v>
      </c>
      <c r="BO213" t="s">
        <v>118</v>
      </c>
      <c r="BP213" t="s">
        <v>118</v>
      </c>
      <c r="BQ213" t="s">
        <v>118</v>
      </c>
      <c r="BR213" t="s">
        <v>118</v>
      </c>
      <c r="BS213" t="s">
        <v>118</v>
      </c>
      <c r="BT213" t="s">
        <v>118</v>
      </c>
      <c r="BU213" s="12"/>
      <c r="BV213" t="s">
        <v>118</v>
      </c>
      <c r="BW213" t="s">
        <v>351</v>
      </c>
      <c r="BX213" t="s">
        <v>162</v>
      </c>
      <c r="BY213" t="s">
        <v>117</v>
      </c>
      <c r="BZ213" t="s">
        <v>132</v>
      </c>
      <c r="CA213" t="s">
        <v>142</v>
      </c>
      <c r="CB213" t="s">
        <v>115</v>
      </c>
      <c r="CC213" t="s">
        <v>128</v>
      </c>
      <c r="CD213" t="s">
        <v>128</v>
      </c>
      <c r="CE213" t="s">
        <v>527</v>
      </c>
      <c r="CF213" t="s">
        <v>7865</v>
      </c>
      <c r="CG213" t="s">
        <v>7866</v>
      </c>
      <c r="CH213">
        <v>25</v>
      </c>
      <c r="CI213" t="s">
        <v>4362</v>
      </c>
      <c r="CJ213" t="s">
        <v>148</v>
      </c>
      <c r="CK213" t="s">
        <v>115</v>
      </c>
      <c r="CL213" t="s">
        <v>115</v>
      </c>
      <c r="CM213" t="s">
        <v>134</v>
      </c>
      <c r="CN213" t="s">
        <v>118</v>
      </c>
      <c r="CO213" t="s">
        <v>132</v>
      </c>
      <c r="CP213" t="s">
        <v>126</v>
      </c>
      <c r="CQ213" t="s">
        <v>7867</v>
      </c>
      <c r="CR213" t="s">
        <v>7868</v>
      </c>
      <c r="CS213" t="s">
        <v>7869</v>
      </c>
      <c r="CT213" t="s">
        <v>115</v>
      </c>
      <c r="CU213" s="13">
        <v>45475.341562499998</v>
      </c>
      <c r="CV213" s="13"/>
      <c r="CW213" t="s">
        <v>118</v>
      </c>
      <c r="CX213" t="s">
        <v>118</v>
      </c>
      <c r="CY213" t="s">
        <v>132</v>
      </c>
      <c r="CZ213" t="s">
        <v>134</v>
      </c>
      <c r="DA213" s="13"/>
      <c r="DB213" t="s">
        <v>4366</v>
      </c>
      <c r="DC213" t="s">
        <v>4387</v>
      </c>
      <c r="DD213" t="s">
        <v>118</v>
      </c>
      <c r="DE213" t="s">
        <v>116</v>
      </c>
      <c r="DF213" t="s">
        <v>118</v>
      </c>
      <c r="DG213" t="s">
        <v>118</v>
      </c>
      <c r="DH213" t="s">
        <v>118</v>
      </c>
      <c r="DI213" t="s">
        <v>118</v>
      </c>
      <c r="DJ213" t="s">
        <v>118</v>
      </c>
      <c r="DK213" s="13"/>
      <c r="DL213">
        <v>4357</v>
      </c>
      <c r="DM213" t="s">
        <v>7854</v>
      </c>
      <c r="DN213" t="s">
        <v>4388</v>
      </c>
      <c r="DO213" t="s">
        <v>1413</v>
      </c>
      <c r="DP213" t="s">
        <v>7866</v>
      </c>
    </row>
    <row r="214" spans="1:120" x14ac:dyDescent="0.35">
      <c r="A214">
        <v>8461</v>
      </c>
      <c r="B214" t="s">
        <v>7870</v>
      </c>
      <c r="C214" t="s">
        <v>7871</v>
      </c>
      <c r="D214" t="s">
        <v>7872</v>
      </c>
      <c r="E214" t="s">
        <v>7873</v>
      </c>
      <c r="F214" s="12">
        <v>38778</v>
      </c>
      <c r="G214" t="s">
        <v>7874</v>
      </c>
      <c r="H214" t="s">
        <v>7875</v>
      </c>
      <c r="I214" t="s">
        <v>113</v>
      </c>
      <c r="J214" t="s">
        <v>177</v>
      </c>
      <c r="K214" t="s">
        <v>115</v>
      </c>
      <c r="L214" t="s">
        <v>115</v>
      </c>
      <c r="M214" t="s">
        <v>116</v>
      </c>
      <c r="N214" t="s">
        <v>117</v>
      </c>
      <c r="O214" t="s">
        <v>118</v>
      </c>
      <c r="P214" t="s">
        <v>116</v>
      </c>
      <c r="Q214" t="s">
        <v>238</v>
      </c>
      <c r="R214" t="s">
        <v>385</v>
      </c>
      <c r="S214" t="s">
        <v>559</v>
      </c>
      <c r="T214" t="s">
        <v>433</v>
      </c>
      <c r="U214" t="s">
        <v>7876</v>
      </c>
      <c r="V214" t="s">
        <v>7877</v>
      </c>
      <c r="W214" t="s">
        <v>446</v>
      </c>
      <c r="X214" t="s">
        <v>447</v>
      </c>
      <c r="Y214" t="s">
        <v>119</v>
      </c>
      <c r="Z214" t="s">
        <v>448</v>
      </c>
      <c r="AA214" t="s">
        <v>4760</v>
      </c>
      <c r="AB214" t="s">
        <v>7878</v>
      </c>
      <c r="AC214" t="s">
        <v>7879</v>
      </c>
      <c r="AD214" t="s">
        <v>7880</v>
      </c>
      <c r="AE214" t="s">
        <v>7881</v>
      </c>
      <c r="AF214" t="s">
        <v>293</v>
      </c>
      <c r="AG214" t="s">
        <v>154</v>
      </c>
      <c r="AH214" t="s">
        <v>126</v>
      </c>
      <c r="AI214" t="s">
        <v>226</v>
      </c>
      <c r="AJ214" t="s">
        <v>128</v>
      </c>
      <c r="AK214" t="s">
        <v>129</v>
      </c>
      <c r="AL214" t="s">
        <v>130</v>
      </c>
      <c r="AM214" t="s">
        <v>131</v>
      </c>
      <c r="AN214" t="s">
        <v>125</v>
      </c>
      <c r="AO214" t="s">
        <v>133</v>
      </c>
      <c r="AP214" t="s">
        <v>132</v>
      </c>
      <c r="AQ214" t="s">
        <v>135</v>
      </c>
      <c r="AR214" t="s">
        <v>125</v>
      </c>
      <c r="AS214" t="s">
        <v>136</v>
      </c>
      <c r="AT214" t="s">
        <v>115</v>
      </c>
      <c r="AU214" t="s">
        <v>137</v>
      </c>
      <c r="AV214" t="s">
        <v>125</v>
      </c>
      <c r="AW214" t="s">
        <v>173</v>
      </c>
      <c r="AX214" t="s">
        <v>134</v>
      </c>
      <c r="AY214" t="s">
        <v>139</v>
      </c>
      <c r="AZ214" t="s">
        <v>130</v>
      </c>
      <c r="BA214" t="s">
        <v>140</v>
      </c>
      <c r="BB214" t="s">
        <v>142</v>
      </c>
      <c r="BC214" t="s">
        <v>143</v>
      </c>
      <c r="BD214" t="s">
        <v>144</v>
      </c>
      <c r="BE214" t="s">
        <v>143</v>
      </c>
      <c r="BF214" t="s">
        <v>144</v>
      </c>
      <c r="BG214" t="s">
        <v>143</v>
      </c>
      <c r="BH214" t="s">
        <v>144</v>
      </c>
      <c r="BI214" t="s">
        <v>118</v>
      </c>
      <c r="BJ214" t="s">
        <v>118</v>
      </c>
      <c r="BK214" t="s">
        <v>118</v>
      </c>
      <c r="BL214" t="s">
        <v>118</v>
      </c>
      <c r="BM214" t="s">
        <v>118</v>
      </c>
      <c r="BN214" t="s">
        <v>118</v>
      </c>
      <c r="BO214" t="s">
        <v>118</v>
      </c>
      <c r="BP214" t="s">
        <v>118</v>
      </c>
      <c r="BQ214" t="s">
        <v>118</v>
      </c>
      <c r="BR214" t="s">
        <v>118</v>
      </c>
      <c r="BS214" t="s">
        <v>118</v>
      </c>
      <c r="BT214" t="s">
        <v>118</v>
      </c>
      <c r="BU214" s="12"/>
      <c r="BV214" t="s">
        <v>118</v>
      </c>
      <c r="BW214" t="s">
        <v>145</v>
      </c>
      <c r="BX214" t="s">
        <v>162</v>
      </c>
      <c r="BY214" t="s">
        <v>374</v>
      </c>
      <c r="BZ214" t="s">
        <v>115</v>
      </c>
      <c r="CA214" t="s">
        <v>115</v>
      </c>
      <c r="CB214" t="s">
        <v>115</v>
      </c>
      <c r="CC214" t="s">
        <v>130</v>
      </c>
      <c r="CD214" t="s">
        <v>128</v>
      </c>
      <c r="CE214" t="s">
        <v>262</v>
      </c>
      <c r="CF214" t="s">
        <v>7882</v>
      </c>
      <c r="CG214" t="s">
        <v>7883</v>
      </c>
      <c r="CH214">
        <v>25</v>
      </c>
      <c r="CI214" t="s">
        <v>4362</v>
      </c>
      <c r="CJ214" t="s">
        <v>148</v>
      </c>
      <c r="CK214" t="s">
        <v>142</v>
      </c>
      <c r="CL214" t="s">
        <v>132</v>
      </c>
      <c r="CM214" t="s">
        <v>134</v>
      </c>
      <c r="CN214" t="s">
        <v>118</v>
      </c>
      <c r="CO214" t="s">
        <v>132</v>
      </c>
      <c r="CP214" t="s">
        <v>126</v>
      </c>
      <c r="CQ214" t="s">
        <v>7884</v>
      </c>
      <c r="CR214" t="s">
        <v>7885</v>
      </c>
      <c r="CS214" t="s">
        <v>7886</v>
      </c>
      <c r="CT214" t="s">
        <v>115</v>
      </c>
      <c r="CU214" s="13">
        <v>45472.590509259258</v>
      </c>
      <c r="CV214" s="13"/>
      <c r="CW214" t="s">
        <v>118</v>
      </c>
      <c r="CX214" t="s">
        <v>118</v>
      </c>
      <c r="CY214" t="s">
        <v>132</v>
      </c>
      <c r="CZ214" t="s">
        <v>115</v>
      </c>
      <c r="DA214" s="13">
        <v>45494.406111111108</v>
      </c>
      <c r="DB214" t="s">
        <v>4366</v>
      </c>
      <c r="DC214" t="s">
        <v>4387</v>
      </c>
      <c r="DD214" t="s">
        <v>118</v>
      </c>
      <c r="DE214" t="s">
        <v>116</v>
      </c>
      <c r="DF214" t="s">
        <v>118</v>
      </c>
      <c r="DG214" t="s">
        <v>118</v>
      </c>
      <c r="DH214" t="s">
        <v>118</v>
      </c>
      <c r="DI214" t="s">
        <v>118</v>
      </c>
      <c r="DJ214" t="s">
        <v>118</v>
      </c>
      <c r="DK214" s="13"/>
      <c r="DL214">
        <v>4358</v>
      </c>
      <c r="DM214" t="s">
        <v>7870</v>
      </c>
      <c r="DN214" t="s">
        <v>4388</v>
      </c>
      <c r="DO214" t="s">
        <v>1413</v>
      </c>
      <c r="DP214" t="s">
        <v>7883</v>
      </c>
    </row>
    <row r="215" spans="1:120" x14ac:dyDescent="0.35">
      <c r="A215">
        <v>8836</v>
      </c>
      <c r="B215" t="s">
        <v>7887</v>
      </c>
      <c r="C215" t="s">
        <v>7888</v>
      </c>
      <c r="D215" t="s">
        <v>7889</v>
      </c>
      <c r="E215" t="s">
        <v>7890</v>
      </c>
      <c r="F215" s="12">
        <v>38918</v>
      </c>
      <c r="G215" t="s">
        <v>7891</v>
      </c>
      <c r="H215" t="s">
        <v>7892</v>
      </c>
      <c r="I215" t="s">
        <v>113</v>
      </c>
      <c r="J215" t="s">
        <v>177</v>
      </c>
      <c r="K215" t="s">
        <v>115</v>
      </c>
      <c r="L215" t="s">
        <v>115</v>
      </c>
      <c r="M215" t="s">
        <v>116</v>
      </c>
      <c r="N215" t="s">
        <v>117</v>
      </c>
      <c r="O215" t="s">
        <v>118</v>
      </c>
      <c r="P215" t="s">
        <v>116</v>
      </c>
      <c r="Q215" t="s">
        <v>425</v>
      </c>
      <c r="R215" t="s">
        <v>134</v>
      </c>
      <c r="S215" t="s">
        <v>134</v>
      </c>
      <c r="T215" t="s">
        <v>118</v>
      </c>
      <c r="U215" t="s">
        <v>7893</v>
      </c>
      <c r="V215" t="s">
        <v>7894</v>
      </c>
      <c r="W215" t="s">
        <v>7895</v>
      </c>
      <c r="X215" t="s">
        <v>7896</v>
      </c>
      <c r="Y215" t="s">
        <v>119</v>
      </c>
      <c r="Z215" t="s">
        <v>118</v>
      </c>
      <c r="AA215" t="s">
        <v>118</v>
      </c>
      <c r="AB215" t="s">
        <v>7897</v>
      </c>
      <c r="AC215" t="s">
        <v>7898</v>
      </c>
      <c r="AD215" t="s">
        <v>118</v>
      </c>
      <c r="AE215" t="s">
        <v>7899</v>
      </c>
      <c r="AF215" t="s">
        <v>170</v>
      </c>
      <c r="AG215" t="s">
        <v>138</v>
      </c>
      <c r="AH215" t="s">
        <v>126</v>
      </c>
      <c r="AI215" t="s">
        <v>226</v>
      </c>
      <c r="AJ215" t="s">
        <v>128</v>
      </c>
      <c r="AK215" t="s">
        <v>129</v>
      </c>
      <c r="AL215" t="s">
        <v>132</v>
      </c>
      <c r="AM215" t="s">
        <v>131</v>
      </c>
      <c r="AN215" t="s">
        <v>115</v>
      </c>
      <c r="AO215" t="s">
        <v>133</v>
      </c>
      <c r="AP215" t="s">
        <v>134</v>
      </c>
      <c r="AQ215" t="s">
        <v>135</v>
      </c>
      <c r="AR215" t="s">
        <v>115</v>
      </c>
      <c r="AS215" t="s">
        <v>136</v>
      </c>
      <c r="AT215" t="s">
        <v>115</v>
      </c>
      <c r="AU215" t="s">
        <v>137</v>
      </c>
      <c r="AV215" t="s">
        <v>125</v>
      </c>
      <c r="AW215" t="s">
        <v>139</v>
      </c>
      <c r="AX215" t="s">
        <v>132</v>
      </c>
      <c r="AY215" t="s">
        <v>140</v>
      </c>
      <c r="AZ215" t="s">
        <v>125</v>
      </c>
      <c r="BA215" t="s">
        <v>141</v>
      </c>
      <c r="BB215" t="s">
        <v>157</v>
      </c>
      <c r="BC215" t="s">
        <v>143</v>
      </c>
      <c r="BD215" t="s">
        <v>144</v>
      </c>
      <c r="BE215" t="s">
        <v>143</v>
      </c>
      <c r="BF215" t="s">
        <v>144</v>
      </c>
      <c r="BG215" t="s">
        <v>143</v>
      </c>
      <c r="BH215" t="s">
        <v>144</v>
      </c>
      <c r="BI215" t="s">
        <v>118</v>
      </c>
      <c r="BJ215" t="s">
        <v>118</v>
      </c>
      <c r="BK215" t="s">
        <v>118</v>
      </c>
      <c r="BL215" t="s">
        <v>118</v>
      </c>
      <c r="BM215" t="s">
        <v>118</v>
      </c>
      <c r="BN215" t="s">
        <v>118</v>
      </c>
      <c r="BO215" t="s">
        <v>118</v>
      </c>
      <c r="BP215" t="s">
        <v>118</v>
      </c>
      <c r="BQ215" t="s">
        <v>118</v>
      </c>
      <c r="BR215" t="s">
        <v>118</v>
      </c>
      <c r="BS215" t="s">
        <v>118</v>
      </c>
      <c r="BT215" t="s">
        <v>118</v>
      </c>
      <c r="BU215" s="12"/>
      <c r="BV215" t="s">
        <v>118</v>
      </c>
      <c r="BW215" t="s">
        <v>145</v>
      </c>
      <c r="BX215" t="s">
        <v>162</v>
      </c>
      <c r="BY215" t="s">
        <v>117</v>
      </c>
      <c r="BZ215" t="s">
        <v>115</v>
      </c>
      <c r="CA215" t="s">
        <v>130</v>
      </c>
      <c r="CB215" t="s">
        <v>132</v>
      </c>
      <c r="CC215" t="s">
        <v>142</v>
      </c>
      <c r="CD215" t="s">
        <v>128</v>
      </c>
      <c r="CE215" t="s">
        <v>389</v>
      </c>
      <c r="CF215" t="s">
        <v>7900</v>
      </c>
      <c r="CG215" t="s">
        <v>7901</v>
      </c>
      <c r="CH215">
        <v>25</v>
      </c>
      <c r="CI215" t="s">
        <v>4362</v>
      </c>
      <c r="CJ215" t="s">
        <v>148</v>
      </c>
      <c r="CK215" t="s">
        <v>157</v>
      </c>
      <c r="CL215" t="s">
        <v>132</v>
      </c>
      <c r="CM215" t="s">
        <v>118</v>
      </c>
      <c r="CN215" t="s">
        <v>118</v>
      </c>
      <c r="CO215" t="s">
        <v>118</v>
      </c>
      <c r="CP215" t="s">
        <v>126</v>
      </c>
      <c r="CQ215" t="s">
        <v>118</v>
      </c>
      <c r="CR215" t="s">
        <v>118</v>
      </c>
      <c r="CS215" t="s">
        <v>118</v>
      </c>
      <c r="CT215" t="s">
        <v>115</v>
      </c>
      <c r="CU215" s="13">
        <v>45473.484918981485</v>
      </c>
      <c r="CV215" s="13"/>
      <c r="CW215" t="s">
        <v>118</v>
      </c>
      <c r="CX215" t="s">
        <v>118</v>
      </c>
      <c r="CY215" t="s">
        <v>115</v>
      </c>
      <c r="CZ215" t="s">
        <v>134</v>
      </c>
      <c r="DA215" s="13"/>
      <c r="DB215" t="s">
        <v>4366</v>
      </c>
      <c r="DC215" t="s">
        <v>4387</v>
      </c>
      <c r="DD215" t="s">
        <v>118</v>
      </c>
      <c r="DE215" t="s">
        <v>118</v>
      </c>
      <c r="DF215" t="s">
        <v>118</v>
      </c>
      <c r="DG215" t="s">
        <v>118</v>
      </c>
      <c r="DH215" t="s">
        <v>118</v>
      </c>
      <c r="DI215" t="s">
        <v>118</v>
      </c>
      <c r="DJ215" t="s">
        <v>118</v>
      </c>
      <c r="DK215" s="13"/>
      <c r="DL215">
        <v>4359</v>
      </c>
      <c r="DM215" t="s">
        <v>7887</v>
      </c>
      <c r="DN215" t="s">
        <v>4388</v>
      </c>
      <c r="DO215" t="s">
        <v>1414</v>
      </c>
      <c r="DP215" t="s">
        <v>7901</v>
      </c>
    </row>
    <row r="216" spans="1:120" x14ac:dyDescent="0.35">
      <c r="A216">
        <v>9066</v>
      </c>
      <c r="B216" t="s">
        <v>7902</v>
      </c>
      <c r="C216" t="s">
        <v>7903</v>
      </c>
      <c r="D216" t="s">
        <v>7904</v>
      </c>
      <c r="E216" t="s">
        <v>7905</v>
      </c>
      <c r="F216" s="12">
        <v>38994</v>
      </c>
      <c r="G216" t="s">
        <v>7906</v>
      </c>
      <c r="H216" t="s">
        <v>7907</v>
      </c>
      <c r="I216" t="s">
        <v>113</v>
      </c>
      <c r="J216" t="s">
        <v>177</v>
      </c>
      <c r="K216" t="s">
        <v>115</v>
      </c>
      <c r="L216" t="s">
        <v>115</v>
      </c>
      <c r="M216" t="s">
        <v>116</v>
      </c>
      <c r="N216" t="s">
        <v>117</v>
      </c>
      <c r="O216" t="s">
        <v>118</v>
      </c>
      <c r="P216" t="s">
        <v>116</v>
      </c>
      <c r="Q216" t="s">
        <v>287</v>
      </c>
      <c r="R216" t="s">
        <v>7908</v>
      </c>
      <c r="S216" t="s">
        <v>206</v>
      </c>
      <c r="T216" t="s">
        <v>7909</v>
      </c>
      <c r="U216" t="s">
        <v>7910</v>
      </c>
      <c r="V216" t="s">
        <v>7911</v>
      </c>
      <c r="W216" t="s">
        <v>4434</v>
      </c>
      <c r="X216" t="s">
        <v>4435</v>
      </c>
      <c r="Y216" t="s">
        <v>218</v>
      </c>
      <c r="Z216" t="s">
        <v>608</v>
      </c>
      <c r="AA216" t="s">
        <v>609</v>
      </c>
      <c r="AB216" t="s">
        <v>7912</v>
      </c>
      <c r="AC216" t="s">
        <v>7912</v>
      </c>
      <c r="AD216" t="s">
        <v>118</v>
      </c>
      <c r="AE216" t="s">
        <v>7913</v>
      </c>
      <c r="AF216" t="s">
        <v>4856</v>
      </c>
      <c r="AG216" t="s">
        <v>157</v>
      </c>
      <c r="AH216" t="s">
        <v>126</v>
      </c>
      <c r="AI216" t="s">
        <v>226</v>
      </c>
      <c r="AJ216" t="s">
        <v>128</v>
      </c>
      <c r="AK216" t="s">
        <v>129</v>
      </c>
      <c r="AL216" t="s">
        <v>130</v>
      </c>
      <c r="AM216" t="s">
        <v>131</v>
      </c>
      <c r="AN216" t="s">
        <v>115</v>
      </c>
      <c r="AO216" t="s">
        <v>133</v>
      </c>
      <c r="AP216" t="s">
        <v>132</v>
      </c>
      <c r="AQ216" t="s">
        <v>135</v>
      </c>
      <c r="AR216" t="s">
        <v>132</v>
      </c>
      <c r="AS216" t="s">
        <v>136</v>
      </c>
      <c r="AT216" t="s">
        <v>115</v>
      </c>
      <c r="AU216" t="s">
        <v>137</v>
      </c>
      <c r="AV216" t="s">
        <v>125</v>
      </c>
      <c r="AW216" t="s">
        <v>139</v>
      </c>
      <c r="AX216" t="s">
        <v>130</v>
      </c>
      <c r="AY216" t="s">
        <v>140</v>
      </c>
      <c r="AZ216" t="s">
        <v>132</v>
      </c>
      <c r="BA216" t="s">
        <v>141</v>
      </c>
      <c r="BB216" t="s">
        <v>142</v>
      </c>
      <c r="BC216" t="s">
        <v>143</v>
      </c>
      <c r="BD216" t="s">
        <v>144</v>
      </c>
      <c r="BE216" t="s">
        <v>143</v>
      </c>
      <c r="BF216" t="s">
        <v>144</v>
      </c>
      <c r="BG216" t="s">
        <v>143</v>
      </c>
      <c r="BH216" t="s">
        <v>144</v>
      </c>
      <c r="BI216" t="s">
        <v>118</v>
      </c>
      <c r="BJ216" t="s">
        <v>118</v>
      </c>
      <c r="BK216" t="s">
        <v>118</v>
      </c>
      <c r="BL216" t="s">
        <v>118</v>
      </c>
      <c r="BM216" t="s">
        <v>118</v>
      </c>
      <c r="BN216" t="s">
        <v>118</v>
      </c>
      <c r="BO216" t="s">
        <v>118</v>
      </c>
      <c r="BP216" t="s">
        <v>118</v>
      </c>
      <c r="BQ216" t="s">
        <v>118</v>
      </c>
      <c r="BR216" t="s">
        <v>118</v>
      </c>
      <c r="BS216" t="s">
        <v>118</v>
      </c>
      <c r="BT216" t="s">
        <v>118</v>
      </c>
      <c r="BU216" s="12"/>
      <c r="BV216" t="s">
        <v>118</v>
      </c>
      <c r="BW216" t="s">
        <v>145</v>
      </c>
      <c r="BX216" t="s">
        <v>162</v>
      </c>
      <c r="BY216" t="s">
        <v>117</v>
      </c>
      <c r="BZ216" t="s">
        <v>134</v>
      </c>
      <c r="CA216" t="s">
        <v>132</v>
      </c>
      <c r="CB216" t="s">
        <v>130</v>
      </c>
      <c r="CC216" t="s">
        <v>157</v>
      </c>
      <c r="CD216" t="s">
        <v>128</v>
      </c>
      <c r="CE216" t="s">
        <v>7914</v>
      </c>
      <c r="CF216" t="s">
        <v>7915</v>
      </c>
      <c r="CG216" t="s">
        <v>7916</v>
      </c>
      <c r="CH216">
        <v>25</v>
      </c>
      <c r="CI216" t="s">
        <v>4362</v>
      </c>
      <c r="CJ216" t="s">
        <v>148</v>
      </c>
      <c r="CK216" t="s">
        <v>130</v>
      </c>
      <c r="CL216" t="s">
        <v>132</v>
      </c>
      <c r="CM216" t="s">
        <v>157</v>
      </c>
      <c r="CN216" t="s">
        <v>118</v>
      </c>
      <c r="CO216" t="s">
        <v>132</v>
      </c>
      <c r="CP216" t="s">
        <v>126</v>
      </c>
      <c r="CQ216" t="s">
        <v>7917</v>
      </c>
      <c r="CR216" t="s">
        <v>7918</v>
      </c>
      <c r="CS216" t="s">
        <v>7919</v>
      </c>
      <c r="CT216" t="s">
        <v>115</v>
      </c>
      <c r="CU216" s="13">
        <v>45472.561597222222</v>
      </c>
      <c r="CV216" s="13"/>
      <c r="CW216" t="s">
        <v>118</v>
      </c>
      <c r="CX216" t="s">
        <v>118</v>
      </c>
      <c r="CY216" t="s">
        <v>132</v>
      </c>
      <c r="CZ216" t="s">
        <v>115</v>
      </c>
      <c r="DA216" s="13">
        <v>45494.348101851851</v>
      </c>
      <c r="DB216" t="s">
        <v>4366</v>
      </c>
      <c r="DC216" t="s">
        <v>4387</v>
      </c>
      <c r="DD216" t="s">
        <v>118</v>
      </c>
      <c r="DE216" t="s">
        <v>117</v>
      </c>
      <c r="DF216" t="s">
        <v>118</v>
      </c>
      <c r="DG216" t="s">
        <v>118</v>
      </c>
      <c r="DH216" t="s">
        <v>118</v>
      </c>
      <c r="DI216" t="s">
        <v>118</v>
      </c>
      <c r="DJ216" t="s">
        <v>118</v>
      </c>
      <c r="DK216" s="13"/>
      <c r="DL216">
        <v>4360</v>
      </c>
      <c r="DM216" t="s">
        <v>7902</v>
      </c>
      <c r="DN216" t="s">
        <v>4388</v>
      </c>
      <c r="DO216" t="s">
        <v>7920</v>
      </c>
      <c r="DP216" t="s">
        <v>7916</v>
      </c>
    </row>
    <row r="217" spans="1:120" x14ac:dyDescent="0.35">
      <c r="A217">
        <v>8471</v>
      </c>
      <c r="B217" t="s">
        <v>7921</v>
      </c>
      <c r="C217" t="s">
        <v>7922</v>
      </c>
      <c r="D217" t="s">
        <v>7923</v>
      </c>
      <c r="E217" t="s">
        <v>7924</v>
      </c>
      <c r="F217" s="12">
        <v>38781</v>
      </c>
      <c r="G217" t="s">
        <v>7925</v>
      </c>
      <c r="H217" t="s">
        <v>118</v>
      </c>
      <c r="I217" t="s">
        <v>113</v>
      </c>
      <c r="J217" t="s">
        <v>177</v>
      </c>
      <c r="K217" t="s">
        <v>115</v>
      </c>
      <c r="L217" t="s">
        <v>115</v>
      </c>
      <c r="M217" t="s">
        <v>116</v>
      </c>
      <c r="N217" t="s">
        <v>117</v>
      </c>
      <c r="O217" t="s">
        <v>118</v>
      </c>
      <c r="P217" t="s">
        <v>116</v>
      </c>
      <c r="Q217" t="s">
        <v>218</v>
      </c>
      <c r="R217" t="s">
        <v>7926</v>
      </c>
      <c r="S217" t="s">
        <v>7927</v>
      </c>
      <c r="T217" t="s">
        <v>630</v>
      </c>
      <c r="U217" t="s">
        <v>7928</v>
      </c>
      <c r="V217" t="s">
        <v>7929</v>
      </c>
      <c r="W217" t="s">
        <v>418</v>
      </c>
      <c r="X217" t="s">
        <v>419</v>
      </c>
      <c r="Y217" t="s">
        <v>167</v>
      </c>
      <c r="Z217" t="s">
        <v>4543</v>
      </c>
      <c r="AA217" t="s">
        <v>7930</v>
      </c>
      <c r="AB217" t="s">
        <v>7931</v>
      </c>
      <c r="AC217" t="s">
        <v>7932</v>
      </c>
      <c r="AD217" t="s">
        <v>7933</v>
      </c>
      <c r="AE217" t="s">
        <v>7934</v>
      </c>
      <c r="AF217" t="s">
        <v>221</v>
      </c>
      <c r="AG217" t="s">
        <v>132</v>
      </c>
      <c r="AH217" t="s">
        <v>126</v>
      </c>
      <c r="AI217" t="s">
        <v>226</v>
      </c>
      <c r="AJ217" t="s">
        <v>128</v>
      </c>
      <c r="AK217" t="s">
        <v>129</v>
      </c>
      <c r="AL217" t="s">
        <v>130</v>
      </c>
      <c r="AM217" t="s">
        <v>131</v>
      </c>
      <c r="AN217" t="s">
        <v>132</v>
      </c>
      <c r="AO217" t="s">
        <v>133</v>
      </c>
      <c r="AP217" t="s">
        <v>134</v>
      </c>
      <c r="AQ217" t="s">
        <v>135</v>
      </c>
      <c r="AR217" t="s">
        <v>130</v>
      </c>
      <c r="AS217" t="s">
        <v>136</v>
      </c>
      <c r="AT217" t="s">
        <v>115</v>
      </c>
      <c r="AU217" t="s">
        <v>137</v>
      </c>
      <c r="AV217" t="s">
        <v>142</v>
      </c>
      <c r="AW217" t="s">
        <v>139</v>
      </c>
      <c r="AX217" t="s">
        <v>115</v>
      </c>
      <c r="AY217" t="s">
        <v>140</v>
      </c>
      <c r="AZ217" t="s">
        <v>115</v>
      </c>
      <c r="BA217" t="s">
        <v>141</v>
      </c>
      <c r="BB217" t="s">
        <v>132</v>
      </c>
      <c r="BC217" t="s">
        <v>143</v>
      </c>
      <c r="BD217" t="s">
        <v>144</v>
      </c>
      <c r="BE217" t="s">
        <v>143</v>
      </c>
      <c r="BF217" t="s">
        <v>144</v>
      </c>
      <c r="BG217" t="s">
        <v>143</v>
      </c>
      <c r="BH217" t="s">
        <v>144</v>
      </c>
      <c r="BI217" t="s">
        <v>118</v>
      </c>
      <c r="BJ217" t="s">
        <v>118</v>
      </c>
      <c r="BK217" t="s">
        <v>118</v>
      </c>
      <c r="BL217" t="s">
        <v>118</v>
      </c>
      <c r="BM217" t="s">
        <v>118</v>
      </c>
      <c r="BN217" t="s">
        <v>118</v>
      </c>
      <c r="BO217" t="s">
        <v>118</v>
      </c>
      <c r="BP217" t="s">
        <v>118</v>
      </c>
      <c r="BQ217" t="s">
        <v>118</v>
      </c>
      <c r="BR217" t="s">
        <v>118</v>
      </c>
      <c r="BS217" t="s">
        <v>118</v>
      </c>
      <c r="BT217" t="s">
        <v>118</v>
      </c>
      <c r="BU217" s="12"/>
      <c r="BV217" t="s">
        <v>118</v>
      </c>
      <c r="BW217" t="s">
        <v>145</v>
      </c>
      <c r="BX217" t="s">
        <v>162</v>
      </c>
      <c r="BY217" t="s">
        <v>117</v>
      </c>
      <c r="BZ217" t="s">
        <v>115</v>
      </c>
      <c r="CA217" t="s">
        <v>130</v>
      </c>
      <c r="CB217" t="s">
        <v>132</v>
      </c>
      <c r="CC217" t="s">
        <v>142</v>
      </c>
      <c r="CD217" t="s">
        <v>128</v>
      </c>
      <c r="CE217" t="s">
        <v>631</v>
      </c>
      <c r="CF217" t="s">
        <v>7935</v>
      </c>
      <c r="CG217" t="s">
        <v>7936</v>
      </c>
      <c r="CH217">
        <v>25</v>
      </c>
      <c r="CI217" t="s">
        <v>4362</v>
      </c>
      <c r="CJ217" t="s">
        <v>148</v>
      </c>
      <c r="CK217" t="s">
        <v>132</v>
      </c>
      <c r="CL217" t="s">
        <v>115</v>
      </c>
      <c r="CM217" t="s">
        <v>134</v>
      </c>
      <c r="CN217" t="s">
        <v>118</v>
      </c>
      <c r="CO217" t="s">
        <v>132</v>
      </c>
      <c r="CP217" t="s">
        <v>126</v>
      </c>
      <c r="CQ217" t="s">
        <v>7937</v>
      </c>
      <c r="CR217" t="s">
        <v>7938</v>
      </c>
      <c r="CS217" t="s">
        <v>7939</v>
      </c>
      <c r="CT217" t="s">
        <v>115</v>
      </c>
      <c r="CU217" s="13">
        <v>45472.541550925926</v>
      </c>
      <c r="CV217" s="13"/>
      <c r="CW217" t="s">
        <v>118</v>
      </c>
      <c r="CX217" t="s">
        <v>118</v>
      </c>
      <c r="CY217" t="s">
        <v>132</v>
      </c>
      <c r="CZ217" t="s">
        <v>115</v>
      </c>
      <c r="DA217" s="13">
        <v>45494.389085648145</v>
      </c>
      <c r="DB217" t="s">
        <v>4366</v>
      </c>
      <c r="DC217" t="s">
        <v>4387</v>
      </c>
      <c r="DD217" t="s">
        <v>118</v>
      </c>
      <c r="DE217" t="s">
        <v>116</v>
      </c>
      <c r="DF217" t="s">
        <v>118</v>
      </c>
      <c r="DG217" t="s">
        <v>118</v>
      </c>
      <c r="DH217" t="s">
        <v>118</v>
      </c>
      <c r="DI217" t="s">
        <v>118</v>
      </c>
      <c r="DJ217" t="s">
        <v>118</v>
      </c>
      <c r="DK217" s="13"/>
      <c r="DL217">
        <v>4361</v>
      </c>
      <c r="DM217" t="s">
        <v>7921</v>
      </c>
      <c r="DN217" t="s">
        <v>4388</v>
      </c>
      <c r="DO217" t="s">
        <v>1414</v>
      </c>
      <c r="DP217" t="s">
        <v>7936</v>
      </c>
    </row>
    <row r="218" spans="1:120" x14ac:dyDescent="0.35">
      <c r="A218">
        <v>9082</v>
      </c>
      <c r="B218" t="s">
        <v>7940</v>
      </c>
      <c r="C218" t="s">
        <v>7941</v>
      </c>
      <c r="D218" t="s">
        <v>7942</v>
      </c>
      <c r="E218" t="s">
        <v>7943</v>
      </c>
      <c r="F218" s="12">
        <v>39001</v>
      </c>
      <c r="G218" t="s">
        <v>7944</v>
      </c>
      <c r="H218" t="s">
        <v>7945</v>
      </c>
      <c r="I218" t="s">
        <v>113</v>
      </c>
      <c r="J218" t="s">
        <v>177</v>
      </c>
      <c r="K218" t="s">
        <v>115</v>
      </c>
      <c r="L218" t="s">
        <v>115</v>
      </c>
      <c r="M218" t="s">
        <v>116</v>
      </c>
      <c r="N218" t="s">
        <v>117</v>
      </c>
      <c r="O218" t="s">
        <v>118</v>
      </c>
      <c r="P218" t="s">
        <v>116</v>
      </c>
      <c r="Q218" t="s">
        <v>182</v>
      </c>
      <c r="R218" t="s">
        <v>552</v>
      </c>
      <c r="S218" t="s">
        <v>437</v>
      </c>
      <c r="T218" t="s">
        <v>7946</v>
      </c>
      <c r="U218" t="s">
        <v>7947</v>
      </c>
      <c r="V218" t="s">
        <v>118</v>
      </c>
      <c r="W218" t="s">
        <v>7948</v>
      </c>
      <c r="X218" t="s">
        <v>7949</v>
      </c>
      <c r="Y218" t="s">
        <v>182</v>
      </c>
      <c r="Z218" t="s">
        <v>6933</v>
      </c>
      <c r="AA218" t="s">
        <v>7950</v>
      </c>
      <c r="AB218" t="s">
        <v>7951</v>
      </c>
      <c r="AC218" t="s">
        <v>7952</v>
      </c>
      <c r="AD218" t="s">
        <v>118</v>
      </c>
      <c r="AE218" t="s">
        <v>7953</v>
      </c>
      <c r="AF218" t="s">
        <v>7954</v>
      </c>
      <c r="AG218" t="s">
        <v>142</v>
      </c>
      <c r="AH218" t="s">
        <v>126</v>
      </c>
      <c r="AI218" t="s">
        <v>226</v>
      </c>
      <c r="AJ218" t="s">
        <v>128</v>
      </c>
      <c r="AK218" t="s">
        <v>129</v>
      </c>
      <c r="AL218" t="s">
        <v>132</v>
      </c>
      <c r="AM218" t="s">
        <v>131</v>
      </c>
      <c r="AN218" t="s">
        <v>115</v>
      </c>
      <c r="AO218" t="s">
        <v>133</v>
      </c>
      <c r="AP218" t="s">
        <v>115</v>
      </c>
      <c r="AQ218" t="s">
        <v>135</v>
      </c>
      <c r="AR218" t="s">
        <v>115</v>
      </c>
      <c r="AS218" t="s">
        <v>136</v>
      </c>
      <c r="AT218" t="s">
        <v>134</v>
      </c>
      <c r="AU218" t="s">
        <v>137</v>
      </c>
      <c r="AV218" t="s">
        <v>125</v>
      </c>
      <c r="AW218" t="s">
        <v>139</v>
      </c>
      <c r="AX218" t="s">
        <v>132</v>
      </c>
      <c r="AY218" t="s">
        <v>140</v>
      </c>
      <c r="AZ218" t="s">
        <v>125</v>
      </c>
      <c r="BA218" t="s">
        <v>141</v>
      </c>
      <c r="BB218" t="s">
        <v>130</v>
      </c>
      <c r="BC218" t="s">
        <v>143</v>
      </c>
      <c r="BD218" t="s">
        <v>144</v>
      </c>
      <c r="BE218" t="s">
        <v>143</v>
      </c>
      <c r="BF218" t="s">
        <v>144</v>
      </c>
      <c r="BG218" t="s">
        <v>143</v>
      </c>
      <c r="BH218" t="s">
        <v>144</v>
      </c>
      <c r="BI218" t="s">
        <v>118</v>
      </c>
      <c r="BJ218" t="s">
        <v>118</v>
      </c>
      <c r="BK218" t="s">
        <v>118</v>
      </c>
      <c r="BL218" t="s">
        <v>118</v>
      </c>
      <c r="BM218" t="s">
        <v>118</v>
      </c>
      <c r="BN218" t="s">
        <v>118</v>
      </c>
      <c r="BO218" t="s">
        <v>118</v>
      </c>
      <c r="BP218" t="s">
        <v>118</v>
      </c>
      <c r="BQ218" t="s">
        <v>118</v>
      </c>
      <c r="BR218" t="s">
        <v>118</v>
      </c>
      <c r="BS218" t="s">
        <v>118</v>
      </c>
      <c r="BT218" t="s">
        <v>118</v>
      </c>
      <c r="BU218" s="12"/>
      <c r="BV218" t="s">
        <v>118</v>
      </c>
      <c r="BW218" t="s">
        <v>145</v>
      </c>
      <c r="BX218" t="s">
        <v>162</v>
      </c>
      <c r="BY218" t="s">
        <v>117</v>
      </c>
      <c r="BZ218" t="s">
        <v>115</v>
      </c>
      <c r="CA218" t="s">
        <v>130</v>
      </c>
      <c r="CB218" t="s">
        <v>132</v>
      </c>
      <c r="CC218" t="s">
        <v>142</v>
      </c>
      <c r="CD218" t="s">
        <v>128</v>
      </c>
      <c r="CE218" t="s">
        <v>432</v>
      </c>
      <c r="CF218" t="s">
        <v>7955</v>
      </c>
      <c r="CG218" t="s">
        <v>7956</v>
      </c>
      <c r="CH218">
        <v>25</v>
      </c>
      <c r="CI218" t="s">
        <v>4362</v>
      </c>
      <c r="CJ218" t="s">
        <v>148</v>
      </c>
      <c r="CK218" t="s">
        <v>157</v>
      </c>
      <c r="CL218" t="s">
        <v>132</v>
      </c>
      <c r="CM218" t="s">
        <v>134</v>
      </c>
      <c r="CN218" t="s">
        <v>118</v>
      </c>
      <c r="CO218" t="s">
        <v>132</v>
      </c>
      <c r="CP218" t="s">
        <v>126</v>
      </c>
      <c r="CQ218" t="s">
        <v>7957</v>
      </c>
      <c r="CR218" t="s">
        <v>7958</v>
      </c>
      <c r="CS218" t="s">
        <v>7959</v>
      </c>
      <c r="CT218" t="s">
        <v>115</v>
      </c>
      <c r="CU218" s="13">
        <v>45472.528900462959</v>
      </c>
      <c r="CV218" s="13"/>
      <c r="CW218" t="s">
        <v>118</v>
      </c>
      <c r="CX218" t="s">
        <v>118</v>
      </c>
      <c r="CY218" t="s">
        <v>132</v>
      </c>
      <c r="CZ218" t="s">
        <v>115</v>
      </c>
      <c r="DA218" s="13">
        <v>45494.336377314816</v>
      </c>
      <c r="DB218" t="s">
        <v>4366</v>
      </c>
      <c r="DC218" t="s">
        <v>4387</v>
      </c>
      <c r="DD218" t="s">
        <v>118</v>
      </c>
      <c r="DE218" t="s">
        <v>163</v>
      </c>
      <c r="DF218" t="s">
        <v>118</v>
      </c>
      <c r="DG218" t="s">
        <v>118</v>
      </c>
      <c r="DH218" t="s">
        <v>118</v>
      </c>
      <c r="DI218" t="s">
        <v>118</v>
      </c>
      <c r="DJ218" t="s">
        <v>118</v>
      </c>
      <c r="DK218" s="13"/>
      <c r="DL218">
        <v>4362</v>
      </c>
      <c r="DM218" t="s">
        <v>7940</v>
      </c>
      <c r="DN218" t="s">
        <v>4388</v>
      </c>
      <c r="DO218" t="s">
        <v>1414</v>
      </c>
      <c r="DP218" t="s">
        <v>7956</v>
      </c>
    </row>
    <row r="219" spans="1:120" x14ac:dyDescent="0.35">
      <c r="A219">
        <v>8556</v>
      </c>
      <c r="B219" t="s">
        <v>7960</v>
      </c>
      <c r="C219" t="s">
        <v>7961</v>
      </c>
      <c r="D219" t="s">
        <v>7962</v>
      </c>
      <c r="E219" t="s">
        <v>7963</v>
      </c>
      <c r="F219" s="12">
        <v>38810</v>
      </c>
      <c r="G219" t="s">
        <v>7964</v>
      </c>
      <c r="H219" t="s">
        <v>7965</v>
      </c>
      <c r="I219" t="s">
        <v>113</v>
      </c>
      <c r="J219" t="s">
        <v>177</v>
      </c>
      <c r="K219" t="s">
        <v>115</v>
      </c>
      <c r="L219" t="s">
        <v>115</v>
      </c>
      <c r="M219" t="s">
        <v>116</v>
      </c>
      <c r="N219" t="s">
        <v>117</v>
      </c>
      <c r="O219" t="s">
        <v>118</v>
      </c>
      <c r="P219" t="s">
        <v>116</v>
      </c>
      <c r="Q219" t="s">
        <v>300</v>
      </c>
      <c r="R219" t="s">
        <v>352</v>
      </c>
      <c r="S219" t="s">
        <v>364</v>
      </c>
      <c r="T219" t="s">
        <v>4417</v>
      </c>
      <c r="U219" t="s">
        <v>7966</v>
      </c>
      <c r="V219" t="s">
        <v>7967</v>
      </c>
      <c r="W219" t="s">
        <v>326</v>
      </c>
      <c r="X219" t="s">
        <v>5279</v>
      </c>
      <c r="Y219" t="s">
        <v>307</v>
      </c>
      <c r="Z219" t="s">
        <v>393</v>
      </c>
      <c r="AA219" t="s">
        <v>5280</v>
      </c>
      <c r="AB219" t="s">
        <v>7968</v>
      </c>
      <c r="AC219" t="s">
        <v>7969</v>
      </c>
      <c r="AD219" t="s">
        <v>118</v>
      </c>
      <c r="AE219" t="s">
        <v>7970</v>
      </c>
      <c r="AF219" t="s">
        <v>252</v>
      </c>
      <c r="AG219" t="s">
        <v>125</v>
      </c>
      <c r="AH219" t="s">
        <v>126</v>
      </c>
      <c r="AI219" t="s">
        <v>226</v>
      </c>
      <c r="AJ219" t="s">
        <v>128</v>
      </c>
      <c r="AK219" t="s">
        <v>129</v>
      </c>
      <c r="AL219" t="s">
        <v>115</v>
      </c>
      <c r="AM219" t="s">
        <v>131</v>
      </c>
      <c r="AN219" t="s">
        <v>115</v>
      </c>
      <c r="AO219" t="s">
        <v>133</v>
      </c>
      <c r="AP219" t="s">
        <v>134</v>
      </c>
      <c r="AQ219" t="s">
        <v>135</v>
      </c>
      <c r="AR219" t="s">
        <v>134</v>
      </c>
      <c r="AS219" t="s">
        <v>136</v>
      </c>
      <c r="AT219" t="s">
        <v>134</v>
      </c>
      <c r="AU219" t="s">
        <v>137</v>
      </c>
      <c r="AV219" t="s">
        <v>132</v>
      </c>
      <c r="AW219" t="s">
        <v>139</v>
      </c>
      <c r="AX219" t="s">
        <v>115</v>
      </c>
      <c r="AY219" t="s">
        <v>140</v>
      </c>
      <c r="AZ219" t="s">
        <v>132</v>
      </c>
      <c r="BA219" t="s">
        <v>141</v>
      </c>
      <c r="BB219" t="s">
        <v>132</v>
      </c>
      <c r="BC219" t="s">
        <v>143</v>
      </c>
      <c r="BD219" t="s">
        <v>144</v>
      </c>
      <c r="BE219" t="s">
        <v>143</v>
      </c>
      <c r="BF219" t="s">
        <v>144</v>
      </c>
      <c r="BG219" t="s">
        <v>143</v>
      </c>
      <c r="BH219" t="s">
        <v>144</v>
      </c>
      <c r="BI219" t="s">
        <v>118</v>
      </c>
      <c r="BJ219" t="s">
        <v>118</v>
      </c>
      <c r="BK219" t="s">
        <v>118</v>
      </c>
      <c r="BL219" t="s">
        <v>118</v>
      </c>
      <c r="BM219" t="s">
        <v>118</v>
      </c>
      <c r="BN219" t="s">
        <v>118</v>
      </c>
      <c r="BO219" t="s">
        <v>118</v>
      </c>
      <c r="BP219" t="s">
        <v>118</v>
      </c>
      <c r="BQ219" t="s">
        <v>118</v>
      </c>
      <c r="BR219" t="s">
        <v>118</v>
      </c>
      <c r="BS219" t="s">
        <v>118</v>
      </c>
      <c r="BT219" t="s">
        <v>118</v>
      </c>
      <c r="BU219" s="12"/>
      <c r="BV219" t="s">
        <v>118</v>
      </c>
      <c r="BW219" t="s">
        <v>145</v>
      </c>
      <c r="BX219" t="s">
        <v>162</v>
      </c>
      <c r="BY219" t="s">
        <v>117</v>
      </c>
      <c r="BZ219" t="s">
        <v>130</v>
      </c>
      <c r="CA219" t="s">
        <v>130</v>
      </c>
      <c r="CB219" t="s">
        <v>130</v>
      </c>
      <c r="CC219" t="s">
        <v>128</v>
      </c>
      <c r="CD219" t="s">
        <v>128</v>
      </c>
      <c r="CE219" t="s">
        <v>500</v>
      </c>
      <c r="CF219" t="s">
        <v>7971</v>
      </c>
      <c r="CG219" t="s">
        <v>7972</v>
      </c>
      <c r="CH219">
        <v>25</v>
      </c>
      <c r="CI219" t="s">
        <v>4362</v>
      </c>
      <c r="CJ219" t="s">
        <v>148</v>
      </c>
      <c r="CK219" t="s">
        <v>130</v>
      </c>
      <c r="CL219" t="s">
        <v>115</v>
      </c>
      <c r="CM219" t="s">
        <v>134</v>
      </c>
      <c r="CN219" t="s">
        <v>118</v>
      </c>
      <c r="CO219" t="s">
        <v>132</v>
      </c>
      <c r="CP219" t="s">
        <v>126</v>
      </c>
      <c r="CQ219" t="s">
        <v>7973</v>
      </c>
      <c r="CR219" t="s">
        <v>7974</v>
      </c>
      <c r="CS219" t="s">
        <v>7975</v>
      </c>
      <c r="CT219" t="s">
        <v>115</v>
      </c>
      <c r="CU219" s="13">
        <v>45472.507418981484</v>
      </c>
      <c r="CV219" s="13"/>
      <c r="CW219" t="s">
        <v>118</v>
      </c>
      <c r="CX219" t="s">
        <v>118</v>
      </c>
      <c r="CY219" t="s">
        <v>132</v>
      </c>
      <c r="CZ219" t="s">
        <v>115</v>
      </c>
      <c r="DA219" s="13">
        <v>45494.40792824074</v>
      </c>
      <c r="DB219" t="s">
        <v>4366</v>
      </c>
      <c r="DC219" t="s">
        <v>4387</v>
      </c>
      <c r="DD219" t="s">
        <v>118</v>
      </c>
      <c r="DE219" t="s">
        <v>163</v>
      </c>
      <c r="DF219" t="s">
        <v>118</v>
      </c>
      <c r="DG219" t="s">
        <v>118</v>
      </c>
      <c r="DH219" t="s">
        <v>118</v>
      </c>
      <c r="DI219" t="s">
        <v>118</v>
      </c>
      <c r="DJ219" t="s">
        <v>118</v>
      </c>
      <c r="DK219" s="13"/>
      <c r="DL219">
        <v>4363</v>
      </c>
      <c r="DM219" t="s">
        <v>7960</v>
      </c>
      <c r="DN219" t="s">
        <v>4388</v>
      </c>
      <c r="DO219" t="s">
        <v>1414</v>
      </c>
      <c r="DP219" t="s">
        <v>7972</v>
      </c>
    </row>
    <row r="220" spans="1:120" x14ac:dyDescent="0.35">
      <c r="A220">
        <v>9085</v>
      </c>
      <c r="B220" t="s">
        <v>7976</v>
      </c>
      <c r="C220" t="s">
        <v>7977</v>
      </c>
      <c r="D220" t="s">
        <v>7978</v>
      </c>
      <c r="E220" t="s">
        <v>7979</v>
      </c>
      <c r="F220" s="12">
        <v>39001</v>
      </c>
      <c r="G220" t="s">
        <v>7980</v>
      </c>
      <c r="H220" t="s">
        <v>7981</v>
      </c>
      <c r="I220" t="s">
        <v>113</v>
      </c>
      <c r="J220" t="s">
        <v>177</v>
      </c>
      <c r="K220" t="s">
        <v>115</v>
      </c>
      <c r="L220" t="s">
        <v>115</v>
      </c>
      <c r="M220" t="s">
        <v>116</v>
      </c>
      <c r="N220" t="s">
        <v>117</v>
      </c>
      <c r="O220" t="s">
        <v>118</v>
      </c>
      <c r="P220" t="s">
        <v>116</v>
      </c>
      <c r="Q220" t="s">
        <v>238</v>
      </c>
      <c r="R220" t="s">
        <v>807</v>
      </c>
      <c r="S220" t="s">
        <v>7982</v>
      </c>
      <c r="T220" t="s">
        <v>367</v>
      </c>
      <c r="U220" t="s">
        <v>7983</v>
      </c>
      <c r="V220" t="s">
        <v>7984</v>
      </c>
      <c r="W220" t="s">
        <v>5909</v>
      </c>
      <c r="X220" t="s">
        <v>475</v>
      </c>
      <c r="Y220" t="s">
        <v>218</v>
      </c>
      <c r="Z220" t="s">
        <v>268</v>
      </c>
      <c r="AA220" t="s">
        <v>4354</v>
      </c>
      <c r="AB220" t="s">
        <v>7985</v>
      </c>
      <c r="AC220" t="s">
        <v>7986</v>
      </c>
      <c r="AD220" t="s">
        <v>118</v>
      </c>
      <c r="AE220" t="s">
        <v>7987</v>
      </c>
      <c r="AF220" t="s">
        <v>210</v>
      </c>
      <c r="AG220" t="s">
        <v>154</v>
      </c>
      <c r="AH220" t="s">
        <v>126</v>
      </c>
      <c r="AI220" t="s">
        <v>226</v>
      </c>
      <c r="AJ220" t="s">
        <v>128</v>
      </c>
      <c r="AK220" t="s">
        <v>129</v>
      </c>
      <c r="AL220" t="s">
        <v>134</v>
      </c>
      <c r="AM220" t="s">
        <v>131</v>
      </c>
      <c r="AN220" t="s">
        <v>134</v>
      </c>
      <c r="AO220" t="s">
        <v>133</v>
      </c>
      <c r="AP220" t="s">
        <v>134</v>
      </c>
      <c r="AQ220" t="s">
        <v>135</v>
      </c>
      <c r="AR220" t="s">
        <v>115</v>
      </c>
      <c r="AS220" t="s">
        <v>136</v>
      </c>
      <c r="AT220" t="s">
        <v>134</v>
      </c>
      <c r="AU220" t="s">
        <v>137</v>
      </c>
      <c r="AV220" t="s">
        <v>115</v>
      </c>
      <c r="AW220" t="s">
        <v>139</v>
      </c>
      <c r="AX220" t="s">
        <v>134</v>
      </c>
      <c r="AY220" t="s">
        <v>140</v>
      </c>
      <c r="AZ220" t="s">
        <v>134</v>
      </c>
      <c r="BA220" t="s">
        <v>141</v>
      </c>
      <c r="BB220" t="s">
        <v>115</v>
      </c>
      <c r="BC220" t="s">
        <v>143</v>
      </c>
      <c r="BD220" t="s">
        <v>144</v>
      </c>
      <c r="BE220" t="s">
        <v>143</v>
      </c>
      <c r="BF220" t="s">
        <v>144</v>
      </c>
      <c r="BG220" t="s">
        <v>143</v>
      </c>
      <c r="BH220" t="s">
        <v>144</v>
      </c>
      <c r="BI220" t="s">
        <v>118</v>
      </c>
      <c r="BJ220" t="s">
        <v>118</v>
      </c>
      <c r="BK220" t="s">
        <v>118</v>
      </c>
      <c r="BL220" t="s">
        <v>118</v>
      </c>
      <c r="BM220" t="s">
        <v>118</v>
      </c>
      <c r="BN220" t="s">
        <v>118</v>
      </c>
      <c r="BO220" t="s">
        <v>118</v>
      </c>
      <c r="BP220" t="s">
        <v>118</v>
      </c>
      <c r="BQ220" t="s">
        <v>118</v>
      </c>
      <c r="BR220" t="s">
        <v>118</v>
      </c>
      <c r="BS220" t="s">
        <v>118</v>
      </c>
      <c r="BT220" t="s">
        <v>118</v>
      </c>
      <c r="BU220" s="12"/>
      <c r="BV220" t="s">
        <v>118</v>
      </c>
      <c r="BW220" t="s">
        <v>145</v>
      </c>
      <c r="BX220" t="s">
        <v>146</v>
      </c>
      <c r="BY220" t="s">
        <v>117</v>
      </c>
      <c r="BZ220" t="s">
        <v>142</v>
      </c>
      <c r="CA220" t="s">
        <v>130</v>
      </c>
      <c r="CB220" t="s">
        <v>134</v>
      </c>
      <c r="CC220" t="s">
        <v>128</v>
      </c>
      <c r="CD220" t="s">
        <v>128</v>
      </c>
      <c r="CE220" t="s">
        <v>4359</v>
      </c>
      <c r="CF220" t="s">
        <v>7988</v>
      </c>
      <c r="CG220" t="s">
        <v>7989</v>
      </c>
      <c r="CH220">
        <v>25</v>
      </c>
      <c r="CI220" t="s">
        <v>4362</v>
      </c>
      <c r="CJ220" t="s">
        <v>148</v>
      </c>
      <c r="CK220" t="s">
        <v>142</v>
      </c>
      <c r="CL220" t="s">
        <v>132</v>
      </c>
      <c r="CM220" t="s">
        <v>134</v>
      </c>
      <c r="CN220" t="s">
        <v>118</v>
      </c>
      <c r="CO220" t="s">
        <v>132</v>
      </c>
      <c r="CP220" t="s">
        <v>126</v>
      </c>
      <c r="CQ220" t="s">
        <v>7990</v>
      </c>
      <c r="CR220" t="s">
        <v>7991</v>
      </c>
      <c r="CS220" t="s">
        <v>7992</v>
      </c>
      <c r="CT220" t="s">
        <v>130</v>
      </c>
      <c r="CU220" s="13">
        <v>45472.990694444445</v>
      </c>
      <c r="CV220" s="13">
        <v>45525.406365740739</v>
      </c>
      <c r="CW220" t="s">
        <v>130</v>
      </c>
      <c r="CX220" t="s">
        <v>118</v>
      </c>
      <c r="CY220" t="s">
        <v>132</v>
      </c>
      <c r="CZ220" t="s">
        <v>130</v>
      </c>
      <c r="DA220" s="13">
        <v>45494.360439814816</v>
      </c>
      <c r="DB220" t="s">
        <v>4366</v>
      </c>
      <c r="DC220" t="s">
        <v>4387</v>
      </c>
      <c r="DD220" t="s">
        <v>118</v>
      </c>
      <c r="DE220" t="s">
        <v>116</v>
      </c>
      <c r="DF220" t="s">
        <v>118</v>
      </c>
      <c r="DG220" t="s">
        <v>118</v>
      </c>
      <c r="DH220" t="s">
        <v>118</v>
      </c>
      <c r="DI220" t="s">
        <v>118</v>
      </c>
      <c r="DJ220" t="s">
        <v>118</v>
      </c>
      <c r="DK220" s="13"/>
      <c r="DL220">
        <v>4364</v>
      </c>
      <c r="DM220" t="s">
        <v>7976</v>
      </c>
      <c r="DN220" t="s">
        <v>4388</v>
      </c>
      <c r="DO220" t="s">
        <v>1414</v>
      </c>
      <c r="DP220" t="s">
        <v>7989</v>
      </c>
    </row>
    <row r="221" spans="1:120" x14ac:dyDescent="0.35">
      <c r="A221">
        <v>8926</v>
      </c>
      <c r="B221" t="s">
        <v>7993</v>
      </c>
      <c r="C221" t="s">
        <v>7994</v>
      </c>
      <c r="D221" t="s">
        <v>7995</v>
      </c>
      <c r="E221" t="s">
        <v>7996</v>
      </c>
      <c r="F221" s="12">
        <v>38951</v>
      </c>
      <c r="G221" t="s">
        <v>7997</v>
      </c>
      <c r="H221" t="s">
        <v>7998</v>
      </c>
      <c r="I221" t="s">
        <v>113</v>
      </c>
      <c r="J221" t="s">
        <v>177</v>
      </c>
      <c r="K221" t="s">
        <v>115</v>
      </c>
      <c r="L221" t="s">
        <v>115</v>
      </c>
      <c r="M221" t="s">
        <v>116</v>
      </c>
      <c r="N221" t="s">
        <v>117</v>
      </c>
      <c r="O221" t="s">
        <v>118</v>
      </c>
      <c r="P221" t="s">
        <v>116</v>
      </c>
      <c r="Q221" t="s">
        <v>167</v>
      </c>
      <c r="R221" t="s">
        <v>552</v>
      </c>
      <c r="S221" t="s">
        <v>559</v>
      </c>
      <c r="T221" t="s">
        <v>7946</v>
      </c>
      <c r="U221" t="s">
        <v>7999</v>
      </c>
      <c r="V221" t="s">
        <v>118</v>
      </c>
      <c r="W221" t="s">
        <v>168</v>
      </c>
      <c r="X221" t="s">
        <v>4542</v>
      </c>
      <c r="Y221" t="s">
        <v>167</v>
      </c>
      <c r="Z221" t="s">
        <v>4543</v>
      </c>
      <c r="AA221" t="s">
        <v>5574</v>
      </c>
      <c r="AB221" t="s">
        <v>8000</v>
      </c>
      <c r="AC221" t="s">
        <v>8000</v>
      </c>
      <c r="AD221" t="s">
        <v>8001</v>
      </c>
      <c r="AE221" t="s">
        <v>8002</v>
      </c>
      <c r="AF221" t="s">
        <v>8003</v>
      </c>
      <c r="AG221" t="s">
        <v>154</v>
      </c>
      <c r="AH221" t="s">
        <v>126</v>
      </c>
      <c r="AI221" t="s">
        <v>226</v>
      </c>
      <c r="AJ221" t="s">
        <v>227</v>
      </c>
      <c r="AK221" t="s">
        <v>129</v>
      </c>
      <c r="AL221" t="s">
        <v>132</v>
      </c>
      <c r="AM221" t="s">
        <v>131</v>
      </c>
      <c r="AN221" t="s">
        <v>132</v>
      </c>
      <c r="AO221" t="s">
        <v>135</v>
      </c>
      <c r="AP221" t="s">
        <v>134</v>
      </c>
      <c r="AQ221" t="s">
        <v>136</v>
      </c>
      <c r="AR221" t="s">
        <v>115</v>
      </c>
      <c r="AS221" t="s">
        <v>228</v>
      </c>
      <c r="AT221" t="s">
        <v>115</v>
      </c>
      <c r="AU221" t="s">
        <v>137</v>
      </c>
      <c r="AV221" t="s">
        <v>130</v>
      </c>
      <c r="AW221" t="s">
        <v>139</v>
      </c>
      <c r="AX221" t="s">
        <v>115</v>
      </c>
      <c r="AY221" t="s">
        <v>140</v>
      </c>
      <c r="AZ221" t="s">
        <v>132</v>
      </c>
      <c r="BA221" t="s">
        <v>141</v>
      </c>
      <c r="BB221" t="s">
        <v>132</v>
      </c>
      <c r="BC221" t="s">
        <v>229</v>
      </c>
      <c r="BD221" t="s">
        <v>134</v>
      </c>
      <c r="BE221" t="s">
        <v>230</v>
      </c>
      <c r="BF221" t="s">
        <v>132</v>
      </c>
      <c r="BG221" t="s">
        <v>143</v>
      </c>
      <c r="BH221" t="s">
        <v>144</v>
      </c>
      <c r="BI221" t="s">
        <v>118</v>
      </c>
      <c r="BJ221" t="s">
        <v>118</v>
      </c>
      <c r="BK221" t="s">
        <v>118</v>
      </c>
      <c r="BL221" t="s">
        <v>118</v>
      </c>
      <c r="BM221" t="s">
        <v>118</v>
      </c>
      <c r="BN221" t="s">
        <v>118</v>
      </c>
      <c r="BO221" t="s">
        <v>118</v>
      </c>
      <c r="BP221" t="s">
        <v>118</v>
      </c>
      <c r="BQ221" t="s">
        <v>118</v>
      </c>
      <c r="BR221" t="s">
        <v>118</v>
      </c>
      <c r="BS221" t="s">
        <v>118</v>
      </c>
      <c r="BT221" t="s">
        <v>118</v>
      </c>
      <c r="BU221" s="12"/>
      <c r="BV221" t="s">
        <v>118</v>
      </c>
      <c r="BW221" t="s">
        <v>145</v>
      </c>
      <c r="BX221" t="s">
        <v>162</v>
      </c>
      <c r="BY221" t="s">
        <v>117</v>
      </c>
      <c r="BZ221" t="s">
        <v>132</v>
      </c>
      <c r="CA221" t="s">
        <v>130</v>
      </c>
      <c r="CB221" t="s">
        <v>157</v>
      </c>
      <c r="CC221" t="s">
        <v>171</v>
      </c>
      <c r="CD221" t="s">
        <v>227</v>
      </c>
      <c r="CE221" t="s">
        <v>7426</v>
      </c>
      <c r="CF221" t="s">
        <v>8004</v>
      </c>
      <c r="CG221" t="s">
        <v>8005</v>
      </c>
      <c r="CH221">
        <v>25</v>
      </c>
      <c r="CI221" t="s">
        <v>4362</v>
      </c>
      <c r="CJ221" t="s">
        <v>148</v>
      </c>
      <c r="CK221" t="s">
        <v>142</v>
      </c>
      <c r="CL221" t="s">
        <v>132</v>
      </c>
      <c r="CM221" t="s">
        <v>134</v>
      </c>
      <c r="CN221" t="s">
        <v>118</v>
      </c>
      <c r="CO221" t="s">
        <v>132</v>
      </c>
      <c r="CP221" t="s">
        <v>126</v>
      </c>
      <c r="CQ221" t="s">
        <v>8006</v>
      </c>
      <c r="CR221" t="s">
        <v>8007</v>
      </c>
      <c r="CS221" t="s">
        <v>8008</v>
      </c>
      <c r="CT221" t="s">
        <v>115</v>
      </c>
      <c r="CU221" s="13">
        <v>45472.508298611108</v>
      </c>
      <c r="CV221" s="13"/>
      <c r="CW221" t="s">
        <v>118</v>
      </c>
      <c r="CX221" t="s">
        <v>118</v>
      </c>
      <c r="CY221" t="s">
        <v>132</v>
      </c>
      <c r="CZ221" t="s">
        <v>115</v>
      </c>
      <c r="DA221" s="13">
        <v>45494.369421296295</v>
      </c>
      <c r="DB221" t="s">
        <v>4366</v>
      </c>
      <c r="DC221" t="s">
        <v>4387</v>
      </c>
      <c r="DD221" t="s">
        <v>118</v>
      </c>
      <c r="DE221" t="s">
        <v>117</v>
      </c>
      <c r="DF221" t="s">
        <v>118</v>
      </c>
      <c r="DG221" t="s">
        <v>118</v>
      </c>
      <c r="DH221" t="s">
        <v>118</v>
      </c>
      <c r="DI221" t="s">
        <v>118</v>
      </c>
      <c r="DJ221" t="s">
        <v>118</v>
      </c>
      <c r="DK221" s="13"/>
      <c r="DL221">
        <v>4365</v>
      </c>
      <c r="DM221" t="s">
        <v>7993</v>
      </c>
      <c r="DN221" t="s">
        <v>4388</v>
      </c>
      <c r="DO221" t="s">
        <v>1414</v>
      </c>
      <c r="DP221" t="s">
        <v>8005</v>
      </c>
    </row>
    <row r="222" spans="1:120" x14ac:dyDescent="0.35">
      <c r="A222">
        <v>8816</v>
      </c>
      <c r="B222" t="s">
        <v>8009</v>
      </c>
      <c r="C222" t="s">
        <v>8010</v>
      </c>
      <c r="D222" t="s">
        <v>8011</v>
      </c>
      <c r="E222" t="s">
        <v>8012</v>
      </c>
      <c r="F222" s="12">
        <v>38912</v>
      </c>
      <c r="G222" t="s">
        <v>8013</v>
      </c>
      <c r="H222" t="s">
        <v>8014</v>
      </c>
      <c r="I222" t="s">
        <v>113</v>
      </c>
      <c r="J222" t="s">
        <v>177</v>
      </c>
      <c r="K222" t="s">
        <v>115</v>
      </c>
      <c r="L222" t="s">
        <v>115</v>
      </c>
      <c r="M222" t="s">
        <v>116</v>
      </c>
      <c r="N222" t="s">
        <v>117</v>
      </c>
      <c r="O222" t="s">
        <v>118</v>
      </c>
      <c r="P222" t="s">
        <v>116</v>
      </c>
      <c r="Q222" t="s">
        <v>119</v>
      </c>
      <c r="R222" t="s">
        <v>389</v>
      </c>
      <c r="S222" t="s">
        <v>275</v>
      </c>
      <c r="T222" t="s">
        <v>8015</v>
      </c>
      <c r="U222" t="s">
        <v>8016</v>
      </c>
      <c r="V222" t="s">
        <v>118</v>
      </c>
      <c r="W222" t="s">
        <v>473</v>
      </c>
      <c r="X222" t="s">
        <v>555</v>
      </c>
      <c r="Y222" t="s">
        <v>338</v>
      </c>
      <c r="Z222" t="s">
        <v>474</v>
      </c>
      <c r="AA222" t="s">
        <v>8017</v>
      </c>
      <c r="AB222" t="s">
        <v>8018</v>
      </c>
      <c r="AC222" t="s">
        <v>8018</v>
      </c>
      <c r="AD222" t="s">
        <v>118</v>
      </c>
      <c r="AE222" t="s">
        <v>8019</v>
      </c>
      <c r="AF222" t="s">
        <v>8020</v>
      </c>
      <c r="AG222" t="s">
        <v>157</v>
      </c>
      <c r="AH222" t="s">
        <v>126</v>
      </c>
      <c r="AI222" t="s">
        <v>226</v>
      </c>
      <c r="AJ222" t="s">
        <v>128</v>
      </c>
      <c r="AK222" t="s">
        <v>129</v>
      </c>
      <c r="AL222" t="s">
        <v>134</v>
      </c>
      <c r="AM222" t="s">
        <v>131</v>
      </c>
      <c r="AN222" t="s">
        <v>125</v>
      </c>
      <c r="AO222" t="s">
        <v>133</v>
      </c>
      <c r="AP222" t="s">
        <v>134</v>
      </c>
      <c r="AQ222" t="s">
        <v>135</v>
      </c>
      <c r="AR222" t="s">
        <v>134</v>
      </c>
      <c r="AS222" t="s">
        <v>136</v>
      </c>
      <c r="AT222" t="s">
        <v>115</v>
      </c>
      <c r="AU222" t="s">
        <v>137</v>
      </c>
      <c r="AV222" t="s">
        <v>125</v>
      </c>
      <c r="AW222" t="s">
        <v>139</v>
      </c>
      <c r="AX222" t="s">
        <v>130</v>
      </c>
      <c r="AY222" t="s">
        <v>140</v>
      </c>
      <c r="AZ222" t="s">
        <v>125</v>
      </c>
      <c r="BA222" t="s">
        <v>141</v>
      </c>
      <c r="BB222" t="s">
        <v>157</v>
      </c>
      <c r="BC222" t="s">
        <v>143</v>
      </c>
      <c r="BD222" t="s">
        <v>144</v>
      </c>
      <c r="BE222" t="s">
        <v>143</v>
      </c>
      <c r="BF222" t="s">
        <v>144</v>
      </c>
      <c r="BG222" t="s">
        <v>143</v>
      </c>
      <c r="BH222" t="s">
        <v>144</v>
      </c>
      <c r="BI222" t="s">
        <v>118</v>
      </c>
      <c r="BJ222" t="s">
        <v>118</v>
      </c>
      <c r="BK222" t="s">
        <v>118</v>
      </c>
      <c r="BL222" t="s">
        <v>118</v>
      </c>
      <c r="BM222" t="s">
        <v>118</v>
      </c>
      <c r="BN222" t="s">
        <v>118</v>
      </c>
      <c r="BO222" t="s">
        <v>118</v>
      </c>
      <c r="BP222" t="s">
        <v>118</v>
      </c>
      <c r="BQ222" t="s">
        <v>118</v>
      </c>
      <c r="BR222" t="s">
        <v>118</v>
      </c>
      <c r="BS222" t="s">
        <v>118</v>
      </c>
      <c r="BT222" t="s">
        <v>118</v>
      </c>
      <c r="BU222" s="12"/>
      <c r="BV222" t="s">
        <v>118</v>
      </c>
      <c r="BW222" t="s">
        <v>145</v>
      </c>
      <c r="BX222" t="s">
        <v>162</v>
      </c>
      <c r="BY222" t="s">
        <v>117</v>
      </c>
      <c r="BZ222" t="s">
        <v>130</v>
      </c>
      <c r="CA222" t="s">
        <v>115</v>
      </c>
      <c r="CB222" t="s">
        <v>134</v>
      </c>
      <c r="CC222" t="s">
        <v>125</v>
      </c>
      <c r="CD222" t="s">
        <v>128</v>
      </c>
      <c r="CE222" t="s">
        <v>626</v>
      </c>
      <c r="CF222" t="s">
        <v>8021</v>
      </c>
      <c r="CG222" t="s">
        <v>8022</v>
      </c>
      <c r="CH222">
        <v>25</v>
      </c>
      <c r="CI222" t="s">
        <v>4362</v>
      </c>
      <c r="CJ222" t="s">
        <v>148</v>
      </c>
      <c r="CK222" t="s">
        <v>130</v>
      </c>
      <c r="CL222" t="s">
        <v>132</v>
      </c>
      <c r="CM222" t="s">
        <v>134</v>
      </c>
      <c r="CN222" t="s">
        <v>118</v>
      </c>
      <c r="CO222" t="s">
        <v>132</v>
      </c>
      <c r="CP222" t="s">
        <v>126</v>
      </c>
      <c r="CQ222" t="s">
        <v>8023</v>
      </c>
      <c r="CR222" t="s">
        <v>8024</v>
      </c>
      <c r="CS222" t="s">
        <v>8025</v>
      </c>
      <c r="CT222" t="s">
        <v>115</v>
      </c>
      <c r="CU222" s="13">
        <v>45472.523599537039</v>
      </c>
      <c r="CV222" s="13"/>
      <c r="CW222" t="s">
        <v>118</v>
      </c>
      <c r="CX222" t="s">
        <v>118</v>
      </c>
      <c r="CY222" t="s">
        <v>132</v>
      </c>
      <c r="CZ222" t="s">
        <v>115</v>
      </c>
      <c r="DA222" s="13">
        <v>45494.341967592591</v>
      </c>
      <c r="DB222" t="s">
        <v>4366</v>
      </c>
      <c r="DC222" t="s">
        <v>4387</v>
      </c>
      <c r="DD222" t="s">
        <v>118</v>
      </c>
      <c r="DE222" t="s">
        <v>116</v>
      </c>
      <c r="DF222" t="s">
        <v>118</v>
      </c>
      <c r="DG222" t="s">
        <v>118</v>
      </c>
      <c r="DH222" t="s">
        <v>118</v>
      </c>
      <c r="DI222" t="s">
        <v>118</v>
      </c>
      <c r="DJ222" t="s">
        <v>118</v>
      </c>
      <c r="DK222" s="13"/>
      <c r="DL222">
        <v>4366</v>
      </c>
      <c r="DM222" t="s">
        <v>8009</v>
      </c>
      <c r="DN222" t="s">
        <v>4388</v>
      </c>
      <c r="DO222" t="s">
        <v>1414</v>
      </c>
      <c r="DP222" t="s">
        <v>8022</v>
      </c>
    </row>
    <row r="223" spans="1:120" x14ac:dyDescent="0.35">
      <c r="A223">
        <v>8900</v>
      </c>
      <c r="B223" t="s">
        <v>8026</v>
      </c>
      <c r="C223" t="s">
        <v>8027</v>
      </c>
      <c r="D223" t="s">
        <v>8028</v>
      </c>
      <c r="E223" t="s">
        <v>8029</v>
      </c>
      <c r="F223" s="12">
        <v>38939</v>
      </c>
      <c r="G223" t="s">
        <v>8030</v>
      </c>
      <c r="H223" t="s">
        <v>8031</v>
      </c>
      <c r="I223" t="s">
        <v>113</v>
      </c>
      <c r="J223" t="s">
        <v>177</v>
      </c>
      <c r="K223" t="s">
        <v>115</v>
      </c>
      <c r="L223" t="s">
        <v>115</v>
      </c>
      <c r="M223" t="s">
        <v>116</v>
      </c>
      <c r="N223" t="s">
        <v>117</v>
      </c>
      <c r="O223" t="s">
        <v>118</v>
      </c>
      <c r="P223" t="s">
        <v>116</v>
      </c>
      <c r="Q223" t="s">
        <v>338</v>
      </c>
      <c r="R223" t="s">
        <v>332</v>
      </c>
      <c r="S223" t="s">
        <v>279</v>
      </c>
      <c r="T223" t="s">
        <v>280</v>
      </c>
      <c r="U223" t="s">
        <v>8032</v>
      </c>
      <c r="V223" t="s">
        <v>8033</v>
      </c>
      <c r="W223" t="s">
        <v>529</v>
      </c>
      <c r="X223" t="s">
        <v>7082</v>
      </c>
      <c r="Y223" t="s">
        <v>338</v>
      </c>
      <c r="Z223" t="s">
        <v>542</v>
      </c>
      <c r="AA223" t="s">
        <v>545</v>
      </c>
      <c r="AB223" t="s">
        <v>8034</v>
      </c>
      <c r="AC223" t="s">
        <v>8034</v>
      </c>
      <c r="AD223" t="s">
        <v>8035</v>
      </c>
      <c r="AE223" t="s">
        <v>8036</v>
      </c>
      <c r="AF223" t="s">
        <v>310</v>
      </c>
      <c r="AG223" t="s">
        <v>157</v>
      </c>
      <c r="AH223" t="s">
        <v>126</v>
      </c>
      <c r="AI223" t="s">
        <v>226</v>
      </c>
      <c r="AJ223" t="s">
        <v>128</v>
      </c>
      <c r="AK223" t="s">
        <v>129</v>
      </c>
      <c r="AL223" t="s">
        <v>132</v>
      </c>
      <c r="AM223" t="s">
        <v>131</v>
      </c>
      <c r="AN223" t="s">
        <v>132</v>
      </c>
      <c r="AO223" t="s">
        <v>133</v>
      </c>
      <c r="AP223" t="s">
        <v>132</v>
      </c>
      <c r="AQ223" t="s">
        <v>135</v>
      </c>
      <c r="AR223" t="s">
        <v>134</v>
      </c>
      <c r="AS223" t="s">
        <v>136</v>
      </c>
      <c r="AT223" t="s">
        <v>115</v>
      </c>
      <c r="AU223" t="s">
        <v>137</v>
      </c>
      <c r="AV223" t="s">
        <v>125</v>
      </c>
      <c r="AW223" t="s">
        <v>139</v>
      </c>
      <c r="AX223" t="s">
        <v>130</v>
      </c>
      <c r="AY223" t="s">
        <v>140</v>
      </c>
      <c r="AZ223" t="s">
        <v>125</v>
      </c>
      <c r="BA223" t="s">
        <v>141</v>
      </c>
      <c r="BB223" t="s">
        <v>125</v>
      </c>
      <c r="BC223" t="s">
        <v>143</v>
      </c>
      <c r="BD223" t="s">
        <v>144</v>
      </c>
      <c r="BE223" t="s">
        <v>143</v>
      </c>
      <c r="BF223" t="s">
        <v>144</v>
      </c>
      <c r="BG223" t="s">
        <v>143</v>
      </c>
      <c r="BH223" t="s">
        <v>144</v>
      </c>
      <c r="BI223" t="s">
        <v>118</v>
      </c>
      <c r="BJ223" t="s">
        <v>118</v>
      </c>
      <c r="BK223" t="s">
        <v>118</v>
      </c>
      <c r="BL223" t="s">
        <v>118</v>
      </c>
      <c r="BM223" t="s">
        <v>118</v>
      </c>
      <c r="BN223" t="s">
        <v>118</v>
      </c>
      <c r="BO223" t="s">
        <v>118</v>
      </c>
      <c r="BP223" t="s">
        <v>118</v>
      </c>
      <c r="BQ223" t="s">
        <v>118</v>
      </c>
      <c r="BR223" t="s">
        <v>118</v>
      </c>
      <c r="BS223" t="s">
        <v>118</v>
      </c>
      <c r="BT223" t="s">
        <v>118</v>
      </c>
      <c r="BU223" s="12"/>
      <c r="BV223" t="s">
        <v>118</v>
      </c>
      <c r="BW223" t="s">
        <v>145</v>
      </c>
      <c r="BX223" t="s">
        <v>162</v>
      </c>
      <c r="BY223" t="s">
        <v>117</v>
      </c>
      <c r="BZ223" t="s">
        <v>115</v>
      </c>
      <c r="CA223" t="s">
        <v>115</v>
      </c>
      <c r="CB223" t="s">
        <v>130</v>
      </c>
      <c r="CC223" t="s">
        <v>157</v>
      </c>
      <c r="CD223" t="s">
        <v>128</v>
      </c>
      <c r="CE223" t="s">
        <v>531</v>
      </c>
      <c r="CF223" t="s">
        <v>8037</v>
      </c>
      <c r="CG223" t="s">
        <v>8038</v>
      </c>
      <c r="CH223">
        <v>25</v>
      </c>
      <c r="CI223" t="s">
        <v>4362</v>
      </c>
      <c r="CJ223" t="s">
        <v>148</v>
      </c>
      <c r="CK223" t="s">
        <v>130</v>
      </c>
      <c r="CL223" t="s">
        <v>115</v>
      </c>
      <c r="CM223" t="s">
        <v>134</v>
      </c>
      <c r="CN223" t="s">
        <v>118</v>
      </c>
      <c r="CO223" t="s">
        <v>132</v>
      </c>
      <c r="CP223" t="s">
        <v>126</v>
      </c>
      <c r="CQ223" t="s">
        <v>8039</v>
      </c>
      <c r="CR223" t="s">
        <v>8040</v>
      </c>
      <c r="CS223" t="s">
        <v>8041</v>
      </c>
      <c r="CT223" t="s">
        <v>115</v>
      </c>
      <c r="CU223" s="13">
        <v>45472.506944444445</v>
      </c>
      <c r="CV223" s="13"/>
      <c r="CW223" t="s">
        <v>118</v>
      </c>
      <c r="CX223" t="s">
        <v>118</v>
      </c>
      <c r="CY223" t="s">
        <v>132</v>
      </c>
      <c r="CZ223" t="s">
        <v>115</v>
      </c>
      <c r="DA223" s="13">
        <v>45494.36990740741</v>
      </c>
      <c r="DB223" t="s">
        <v>4366</v>
      </c>
      <c r="DC223" t="s">
        <v>4387</v>
      </c>
      <c r="DD223" t="s">
        <v>118</v>
      </c>
      <c r="DE223" t="s">
        <v>163</v>
      </c>
      <c r="DF223" t="s">
        <v>118</v>
      </c>
      <c r="DG223" t="s">
        <v>118</v>
      </c>
      <c r="DH223" t="s">
        <v>118</v>
      </c>
      <c r="DI223" t="s">
        <v>118</v>
      </c>
      <c r="DJ223" t="s">
        <v>118</v>
      </c>
      <c r="DK223" s="13"/>
      <c r="DL223">
        <v>4367</v>
      </c>
      <c r="DM223" t="s">
        <v>8026</v>
      </c>
      <c r="DN223" t="s">
        <v>4388</v>
      </c>
      <c r="DO223" t="s">
        <v>1415</v>
      </c>
      <c r="DP223" t="s">
        <v>8038</v>
      </c>
    </row>
    <row r="224" spans="1:120" x14ac:dyDescent="0.35">
      <c r="A224">
        <v>8365</v>
      </c>
      <c r="B224" t="s">
        <v>8042</v>
      </c>
      <c r="C224" t="s">
        <v>8043</v>
      </c>
      <c r="D224" t="s">
        <v>8044</v>
      </c>
      <c r="E224" t="s">
        <v>8045</v>
      </c>
      <c r="F224" s="12">
        <v>38742</v>
      </c>
      <c r="G224" t="s">
        <v>8046</v>
      </c>
      <c r="H224" t="s">
        <v>8047</v>
      </c>
      <c r="I224" t="s">
        <v>113</v>
      </c>
      <c r="J224" t="s">
        <v>177</v>
      </c>
      <c r="K224" t="s">
        <v>115</v>
      </c>
      <c r="L224" t="s">
        <v>115</v>
      </c>
      <c r="M224" t="s">
        <v>116</v>
      </c>
      <c r="N224" t="s">
        <v>117</v>
      </c>
      <c r="O224" t="s">
        <v>118</v>
      </c>
      <c r="P224" t="s">
        <v>116</v>
      </c>
      <c r="Q224" t="s">
        <v>119</v>
      </c>
      <c r="R224" t="s">
        <v>497</v>
      </c>
      <c r="S224" t="s">
        <v>498</v>
      </c>
      <c r="T224" t="s">
        <v>499</v>
      </c>
      <c r="U224" t="s">
        <v>8048</v>
      </c>
      <c r="V224" t="s">
        <v>118</v>
      </c>
      <c r="W224" t="s">
        <v>442</v>
      </c>
      <c r="X224" t="s">
        <v>7483</v>
      </c>
      <c r="Y224" t="s">
        <v>119</v>
      </c>
      <c r="Z224" t="s">
        <v>118</v>
      </c>
      <c r="AA224" t="s">
        <v>118</v>
      </c>
      <c r="AB224" t="s">
        <v>8049</v>
      </c>
      <c r="AC224" t="s">
        <v>8049</v>
      </c>
      <c r="AD224" t="s">
        <v>118</v>
      </c>
      <c r="AE224" t="s">
        <v>8050</v>
      </c>
      <c r="AF224" t="s">
        <v>259</v>
      </c>
      <c r="AG224" t="s">
        <v>130</v>
      </c>
      <c r="AH224" t="s">
        <v>126</v>
      </c>
      <c r="AI224" t="s">
        <v>226</v>
      </c>
      <c r="AJ224" t="s">
        <v>128</v>
      </c>
      <c r="AK224" t="s">
        <v>129</v>
      </c>
      <c r="AL224" t="s">
        <v>134</v>
      </c>
      <c r="AM224" t="s">
        <v>131</v>
      </c>
      <c r="AN224" t="s">
        <v>130</v>
      </c>
      <c r="AO224" t="s">
        <v>133</v>
      </c>
      <c r="AP224" t="s">
        <v>134</v>
      </c>
      <c r="AQ224" t="s">
        <v>135</v>
      </c>
      <c r="AR224" t="s">
        <v>134</v>
      </c>
      <c r="AS224" t="s">
        <v>136</v>
      </c>
      <c r="AT224" t="s">
        <v>134</v>
      </c>
      <c r="AU224" t="s">
        <v>137</v>
      </c>
      <c r="AV224" t="s">
        <v>115</v>
      </c>
      <c r="AW224" t="s">
        <v>173</v>
      </c>
      <c r="AX224" t="s">
        <v>134</v>
      </c>
      <c r="AY224" t="s">
        <v>139</v>
      </c>
      <c r="AZ224" t="s">
        <v>132</v>
      </c>
      <c r="BA224" t="s">
        <v>140</v>
      </c>
      <c r="BB224" t="s">
        <v>132</v>
      </c>
      <c r="BC224" t="s">
        <v>143</v>
      </c>
      <c r="BD224" t="s">
        <v>144</v>
      </c>
      <c r="BE224" t="s">
        <v>143</v>
      </c>
      <c r="BF224" t="s">
        <v>144</v>
      </c>
      <c r="BG224" t="s">
        <v>143</v>
      </c>
      <c r="BH224" t="s">
        <v>144</v>
      </c>
      <c r="BI224" t="s">
        <v>118</v>
      </c>
      <c r="BJ224" t="s">
        <v>118</v>
      </c>
      <c r="BK224" t="s">
        <v>118</v>
      </c>
      <c r="BL224" t="s">
        <v>118</v>
      </c>
      <c r="BM224" t="s">
        <v>118</v>
      </c>
      <c r="BN224" t="s">
        <v>118</v>
      </c>
      <c r="BO224" t="s">
        <v>118</v>
      </c>
      <c r="BP224" t="s">
        <v>118</v>
      </c>
      <c r="BQ224" t="s">
        <v>118</v>
      </c>
      <c r="BR224" t="s">
        <v>118</v>
      </c>
      <c r="BS224" t="s">
        <v>118</v>
      </c>
      <c r="BT224" t="s">
        <v>118</v>
      </c>
      <c r="BU224" s="12"/>
      <c r="BV224" t="s">
        <v>118</v>
      </c>
      <c r="BW224" t="s">
        <v>145</v>
      </c>
      <c r="BX224" t="s">
        <v>162</v>
      </c>
      <c r="BY224" t="s">
        <v>374</v>
      </c>
      <c r="BZ224" t="s">
        <v>157</v>
      </c>
      <c r="CA224" t="s">
        <v>115</v>
      </c>
      <c r="CB224" t="s">
        <v>132</v>
      </c>
      <c r="CC224" t="s">
        <v>154</v>
      </c>
      <c r="CD224" t="s">
        <v>128</v>
      </c>
      <c r="CE224" t="s">
        <v>500</v>
      </c>
      <c r="CF224" t="s">
        <v>8051</v>
      </c>
      <c r="CG224" t="s">
        <v>8052</v>
      </c>
      <c r="CH224">
        <v>25</v>
      </c>
      <c r="CI224" t="s">
        <v>4362</v>
      </c>
      <c r="CJ224" t="s">
        <v>148</v>
      </c>
      <c r="CK224" t="s">
        <v>125</v>
      </c>
      <c r="CL224" t="s">
        <v>125</v>
      </c>
      <c r="CM224" t="s">
        <v>118</v>
      </c>
      <c r="CN224" t="s">
        <v>118</v>
      </c>
      <c r="CO224" t="s">
        <v>118</v>
      </c>
      <c r="CP224" t="s">
        <v>126</v>
      </c>
      <c r="CQ224" t="s">
        <v>118</v>
      </c>
      <c r="CR224" t="s">
        <v>118</v>
      </c>
      <c r="CS224" t="s">
        <v>118</v>
      </c>
      <c r="CT224" t="s">
        <v>115</v>
      </c>
      <c r="CU224" s="13">
        <v>45472.904467592591</v>
      </c>
      <c r="CV224" s="13"/>
      <c r="CW224" t="s">
        <v>118</v>
      </c>
      <c r="CX224" t="s">
        <v>118</v>
      </c>
      <c r="CY224" t="s">
        <v>115</v>
      </c>
      <c r="CZ224" t="s">
        <v>134</v>
      </c>
      <c r="DA224" s="13"/>
      <c r="DB224" t="s">
        <v>4366</v>
      </c>
      <c r="DC224" t="s">
        <v>4387</v>
      </c>
      <c r="DD224" t="s">
        <v>118</v>
      </c>
      <c r="DE224" t="s">
        <v>118</v>
      </c>
      <c r="DF224" t="s">
        <v>118</v>
      </c>
      <c r="DG224" t="s">
        <v>118</v>
      </c>
      <c r="DH224" t="s">
        <v>118</v>
      </c>
      <c r="DI224" t="s">
        <v>118</v>
      </c>
      <c r="DJ224" t="s">
        <v>118</v>
      </c>
      <c r="DK224" s="13"/>
      <c r="DL224">
        <v>4368</v>
      </c>
      <c r="DM224" t="s">
        <v>8042</v>
      </c>
      <c r="DN224" t="s">
        <v>4388</v>
      </c>
      <c r="DO224" t="s">
        <v>1415</v>
      </c>
      <c r="DP224" t="s">
        <v>8052</v>
      </c>
    </row>
    <row r="225" spans="1:120" x14ac:dyDescent="0.35">
      <c r="A225">
        <v>9098</v>
      </c>
      <c r="B225" t="s">
        <v>8053</v>
      </c>
      <c r="C225" t="s">
        <v>8054</v>
      </c>
      <c r="D225" t="s">
        <v>8055</v>
      </c>
      <c r="E225" t="s">
        <v>8056</v>
      </c>
      <c r="F225" s="12">
        <v>39005</v>
      </c>
      <c r="G225" t="s">
        <v>8057</v>
      </c>
      <c r="H225" t="s">
        <v>8058</v>
      </c>
      <c r="I225" t="s">
        <v>113</v>
      </c>
      <c r="J225" t="s">
        <v>177</v>
      </c>
      <c r="K225" t="s">
        <v>115</v>
      </c>
      <c r="L225" t="s">
        <v>115</v>
      </c>
      <c r="M225" t="s">
        <v>116</v>
      </c>
      <c r="N225" t="s">
        <v>117</v>
      </c>
      <c r="O225" t="s">
        <v>118</v>
      </c>
      <c r="P225" t="s">
        <v>116</v>
      </c>
      <c r="Q225" t="s">
        <v>218</v>
      </c>
      <c r="R225" t="s">
        <v>389</v>
      </c>
      <c r="S225" t="s">
        <v>234</v>
      </c>
      <c r="T225" t="s">
        <v>587</v>
      </c>
      <c r="U225" t="s">
        <v>8059</v>
      </c>
      <c r="V225" t="s">
        <v>8060</v>
      </c>
      <c r="W225" t="s">
        <v>8061</v>
      </c>
      <c r="X225" t="s">
        <v>290</v>
      </c>
      <c r="Y225" t="s">
        <v>238</v>
      </c>
      <c r="Z225" t="s">
        <v>434</v>
      </c>
      <c r="AA225" t="s">
        <v>8062</v>
      </c>
      <c r="AB225" t="s">
        <v>8063</v>
      </c>
      <c r="AC225" t="s">
        <v>8063</v>
      </c>
      <c r="AD225" t="s">
        <v>8064</v>
      </c>
      <c r="AE225" t="s">
        <v>8065</v>
      </c>
      <c r="AF225" t="s">
        <v>252</v>
      </c>
      <c r="AG225" t="s">
        <v>142</v>
      </c>
      <c r="AH225" t="s">
        <v>126</v>
      </c>
      <c r="AI225" t="s">
        <v>226</v>
      </c>
      <c r="AJ225" t="s">
        <v>128</v>
      </c>
      <c r="AK225" t="s">
        <v>129</v>
      </c>
      <c r="AL225" t="s">
        <v>134</v>
      </c>
      <c r="AM225" t="s">
        <v>131</v>
      </c>
      <c r="AN225" t="s">
        <v>115</v>
      </c>
      <c r="AO225" t="s">
        <v>133</v>
      </c>
      <c r="AP225" t="s">
        <v>132</v>
      </c>
      <c r="AQ225" t="s">
        <v>135</v>
      </c>
      <c r="AR225" t="s">
        <v>130</v>
      </c>
      <c r="AS225" t="s">
        <v>136</v>
      </c>
      <c r="AT225" t="s">
        <v>134</v>
      </c>
      <c r="AU225" t="s">
        <v>137</v>
      </c>
      <c r="AV225" t="s">
        <v>125</v>
      </c>
      <c r="AW225" t="s">
        <v>139</v>
      </c>
      <c r="AX225" t="s">
        <v>115</v>
      </c>
      <c r="AY225" t="s">
        <v>141</v>
      </c>
      <c r="AZ225" t="s">
        <v>142</v>
      </c>
      <c r="BA225" t="s">
        <v>160</v>
      </c>
      <c r="BB225" t="s">
        <v>115</v>
      </c>
      <c r="BC225" t="s">
        <v>143</v>
      </c>
      <c r="BD225" t="s">
        <v>144</v>
      </c>
      <c r="BE225" t="s">
        <v>143</v>
      </c>
      <c r="BF225" t="s">
        <v>144</v>
      </c>
      <c r="BG225" t="s">
        <v>143</v>
      </c>
      <c r="BH225" t="s">
        <v>144</v>
      </c>
      <c r="BI225" t="s">
        <v>118</v>
      </c>
      <c r="BJ225" t="s">
        <v>118</v>
      </c>
      <c r="BK225" t="s">
        <v>118</v>
      </c>
      <c r="BL225" t="s">
        <v>118</v>
      </c>
      <c r="BM225" t="s">
        <v>118</v>
      </c>
      <c r="BN225" t="s">
        <v>118</v>
      </c>
      <c r="BO225" t="s">
        <v>118</v>
      </c>
      <c r="BP225" t="s">
        <v>118</v>
      </c>
      <c r="BQ225" t="s">
        <v>118</v>
      </c>
      <c r="BR225" t="s">
        <v>118</v>
      </c>
      <c r="BS225" t="s">
        <v>118</v>
      </c>
      <c r="BT225" t="s">
        <v>118</v>
      </c>
      <c r="BU225" s="12"/>
      <c r="BV225" t="s">
        <v>118</v>
      </c>
      <c r="BW225" t="s">
        <v>145</v>
      </c>
      <c r="BX225" t="s">
        <v>162</v>
      </c>
      <c r="BY225" t="s">
        <v>374</v>
      </c>
      <c r="BZ225" t="s">
        <v>132</v>
      </c>
      <c r="CA225" t="s">
        <v>130</v>
      </c>
      <c r="CB225" t="s">
        <v>115</v>
      </c>
      <c r="CC225" t="s">
        <v>142</v>
      </c>
      <c r="CD225" t="s">
        <v>128</v>
      </c>
      <c r="CE225" t="s">
        <v>8066</v>
      </c>
      <c r="CF225" t="s">
        <v>8067</v>
      </c>
      <c r="CG225" t="s">
        <v>8068</v>
      </c>
      <c r="CH225">
        <v>25</v>
      </c>
      <c r="CI225" t="s">
        <v>4362</v>
      </c>
      <c r="CJ225" t="s">
        <v>148</v>
      </c>
      <c r="CK225" t="s">
        <v>125</v>
      </c>
      <c r="CL225" t="s">
        <v>115</v>
      </c>
      <c r="CM225" t="s">
        <v>128</v>
      </c>
      <c r="CN225" t="s">
        <v>118</v>
      </c>
      <c r="CO225" t="s">
        <v>132</v>
      </c>
      <c r="CP225" t="s">
        <v>126</v>
      </c>
      <c r="CQ225" t="s">
        <v>8069</v>
      </c>
      <c r="CR225" t="s">
        <v>8070</v>
      </c>
      <c r="CS225" t="s">
        <v>8071</v>
      </c>
      <c r="CT225" t="s">
        <v>115</v>
      </c>
      <c r="CU225" s="13">
        <v>45472.537083333336</v>
      </c>
      <c r="CV225" s="13"/>
      <c r="CW225" t="s">
        <v>118</v>
      </c>
      <c r="CX225" t="s">
        <v>118</v>
      </c>
      <c r="CY225" t="s">
        <v>132</v>
      </c>
      <c r="CZ225" t="s">
        <v>115</v>
      </c>
      <c r="DA225" s="13">
        <v>45494.341886574075</v>
      </c>
      <c r="DB225" t="s">
        <v>4366</v>
      </c>
      <c r="DC225" t="s">
        <v>4387</v>
      </c>
      <c r="DD225" t="s">
        <v>118</v>
      </c>
      <c r="DE225" t="s">
        <v>163</v>
      </c>
      <c r="DF225" t="s">
        <v>118</v>
      </c>
      <c r="DG225" t="s">
        <v>118</v>
      </c>
      <c r="DH225" t="s">
        <v>118</v>
      </c>
      <c r="DI225" t="s">
        <v>118</v>
      </c>
      <c r="DJ225" t="s">
        <v>118</v>
      </c>
      <c r="DK225" s="13"/>
      <c r="DL225">
        <v>4369</v>
      </c>
      <c r="DM225" t="s">
        <v>8053</v>
      </c>
      <c r="DN225" t="s">
        <v>4388</v>
      </c>
      <c r="DO225" t="s">
        <v>1415</v>
      </c>
      <c r="DP225" t="s">
        <v>8068</v>
      </c>
    </row>
    <row r="226" spans="1:120" x14ac:dyDescent="0.35">
      <c r="A226">
        <v>8585</v>
      </c>
      <c r="B226" t="s">
        <v>8072</v>
      </c>
      <c r="C226" t="s">
        <v>8073</v>
      </c>
      <c r="D226" t="s">
        <v>8074</v>
      </c>
      <c r="E226" t="s">
        <v>8075</v>
      </c>
      <c r="F226" s="12">
        <v>38823</v>
      </c>
      <c r="G226" t="s">
        <v>8076</v>
      </c>
      <c r="H226" t="s">
        <v>8077</v>
      </c>
      <c r="I226" t="s">
        <v>113</v>
      </c>
      <c r="J226" t="s">
        <v>177</v>
      </c>
      <c r="K226" t="s">
        <v>115</v>
      </c>
      <c r="L226" t="s">
        <v>115</v>
      </c>
      <c r="M226" t="s">
        <v>116</v>
      </c>
      <c r="N226" t="s">
        <v>117</v>
      </c>
      <c r="O226" t="s">
        <v>118</v>
      </c>
      <c r="P226" t="s">
        <v>116</v>
      </c>
      <c r="Q226" t="s">
        <v>149</v>
      </c>
      <c r="R226" t="s">
        <v>8078</v>
      </c>
      <c r="S226" t="s">
        <v>206</v>
      </c>
      <c r="T226" t="s">
        <v>668</v>
      </c>
      <c r="U226" t="s">
        <v>8079</v>
      </c>
      <c r="V226" t="s">
        <v>8080</v>
      </c>
      <c r="W226" t="s">
        <v>8081</v>
      </c>
      <c r="X226" t="s">
        <v>8082</v>
      </c>
      <c r="Y226" t="s">
        <v>149</v>
      </c>
      <c r="Z226" t="s">
        <v>7797</v>
      </c>
      <c r="AA226" t="s">
        <v>8083</v>
      </c>
      <c r="AB226" t="s">
        <v>8084</v>
      </c>
      <c r="AC226" t="s">
        <v>8084</v>
      </c>
      <c r="AD226" t="s">
        <v>8085</v>
      </c>
      <c r="AE226" t="s">
        <v>8086</v>
      </c>
      <c r="AF226" t="s">
        <v>8087</v>
      </c>
      <c r="AG226" t="s">
        <v>138</v>
      </c>
      <c r="AH226" t="s">
        <v>126</v>
      </c>
      <c r="AI226" t="s">
        <v>226</v>
      </c>
      <c r="AJ226" t="s">
        <v>154</v>
      </c>
      <c r="AK226" t="s">
        <v>129</v>
      </c>
      <c r="AL226" t="s">
        <v>125</v>
      </c>
      <c r="AM226" t="s">
        <v>131</v>
      </c>
      <c r="AN226" t="s">
        <v>115</v>
      </c>
      <c r="AO226" t="s">
        <v>133</v>
      </c>
      <c r="AP226" t="s">
        <v>115</v>
      </c>
      <c r="AQ226" t="s">
        <v>135</v>
      </c>
      <c r="AR226" t="s">
        <v>115</v>
      </c>
      <c r="AS226" t="s">
        <v>136</v>
      </c>
      <c r="AT226" t="s">
        <v>115</v>
      </c>
      <c r="AU226" t="s">
        <v>156</v>
      </c>
      <c r="AV226" t="s">
        <v>115</v>
      </c>
      <c r="AW226" t="s">
        <v>237</v>
      </c>
      <c r="AX226" t="s">
        <v>125</v>
      </c>
      <c r="AY226" t="s">
        <v>189</v>
      </c>
      <c r="AZ226" t="s">
        <v>115</v>
      </c>
      <c r="BA226" t="s">
        <v>143</v>
      </c>
      <c r="BB226" t="s">
        <v>144</v>
      </c>
      <c r="BC226" t="s">
        <v>143</v>
      </c>
      <c r="BD226" t="s">
        <v>144</v>
      </c>
      <c r="BE226" t="s">
        <v>143</v>
      </c>
      <c r="BF226" t="s">
        <v>144</v>
      </c>
      <c r="BG226" t="s">
        <v>143</v>
      </c>
      <c r="BH226" t="s">
        <v>144</v>
      </c>
      <c r="BI226" t="s">
        <v>118</v>
      </c>
      <c r="BJ226" t="s">
        <v>118</v>
      </c>
      <c r="BK226" t="s">
        <v>118</v>
      </c>
      <c r="BL226" t="s">
        <v>118</v>
      </c>
      <c r="BM226" t="s">
        <v>118</v>
      </c>
      <c r="BN226" t="s">
        <v>118</v>
      </c>
      <c r="BO226" t="s">
        <v>118</v>
      </c>
      <c r="BP226" t="s">
        <v>118</v>
      </c>
      <c r="BQ226" t="s">
        <v>118</v>
      </c>
      <c r="BR226" t="s">
        <v>118</v>
      </c>
      <c r="BS226" t="s">
        <v>118</v>
      </c>
      <c r="BT226" t="s">
        <v>118</v>
      </c>
      <c r="BU226" s="12"/>
      <c r="BV226" t="s">
        <v>118</v>
      </c>
      <c r="BW226" t="s">
        <v>145</v>
      </c>
      <c r="BX226" t="s">
        <v>162</v>
      </c>
      <c r="BY226" t="s">
        <v>175</v>
      </c>
      <c r="BZ226" t="s">
        <v>134</v>
      </c>
      <c r="CA226" t="s">
        <v>142</v>
      </c>
      <c r="CB226" t="s">
        <v>134</v>
      </c>
      <c r="CC226" t="s">
        <v>142</v>
      </c>
      <c r="CD226" t="s">
        <v>154</v>
      </c>
      <c r="CE226" t="s">
        <v>299</v>
      </c>
      <c r="CF226" t="s">
        <v>8088</v>
      </c>
      <c r="CG226" t="s">
        <v>8089</v>
      </c>
      <c r="CH226">
        <v>25</v>
      </c>
      <c r="CI226" t="s">
        <v>4362</v>
      </c>
      <c r="CJ226" t="s">
        <v>148</v>
      </c>
      <c r="CK226" t="s">
        <v>157</v>
      </c>
      <c r="CL226" t="s">
        <v>115</v>
      </c>
      <c r="CM226" t="s">
        <v>134</v>
      </c>
      <c r="CN226" t="s">
        <v>118</v>
      </c>
      <c r="CO226" t="s">
        <v>132</v>
      </c>
      <c r="CP226" t="s">
        <v>126</v>
      </c>
      <c r="CQ226" t="s">
        <v>8090</v>
      </c>
      <c r="CR226" t="s">
        <v>8091</v>
      </c>
      <c r="CS226" t="s">
        <v>8092</v>
      </c>
      <c r="CT226" t="s">
        <v>115</v>
      </c>
      <c r="CU226" s="13">
        <v>45472.60796296296</v>
      </c>
      <c r="CV226" s="13"/>
      <c r="CW226" t="s">
        <v>118</v>
      </c>
      <c r="CX226" t="s">
        <v>118</v>
      </c>
      <c r="CY226" t="s">
        <v>132</v>
      </c>
      <c r="CZ226" t="s">
        <v>115</v>
      </c>
      <c r="DA226" s="13">
        <v>45494.32439814815</v>
      </c>
      <c r="DB226" t="s">
        <v>4366</v>
      </c>
      <c r="DC226" t="s">
        <v>4387</v>
      </c>
      <c r="DD226" t="s">
        <v>118</v>
      </c>
      <c r="DE226" t="s">
        <v>116</v>
      </c>
      <c r="DF226" t="s">
        <v>118</v>
      </c>
      <c r="DG226" t="s">
        <v>118</v>
      </c>
      <c r="DH226" t="s">
        <v>118</v>
      </c>
      <c r="DI226" t="s">
        <v>118</v>
      </c>
      <c r="DJ226" t="s">
        <v>118</v>
      </c>
      <c r="DK226" s="13"/>
      <c r="DL226">
        <v>4370</v>
      </c>
      <c r="DM226" t="s">
        <v>8072</v>
      </c>
      <c r="DN226" t="s">
        <v>4388</v>
      </c>
      <c r="DO226" t="s">
        <v>1415</v>
      </c>
      <c r="DP226" t="s">
        <v>8089</v>
      </c>
    </row>
    <row r="227" spans="1:120" x14ac:dyDescent="0.35">
      <c r="A227">
        <v>8881</v>
      </c>
      <c r="B227" t="s">
        <v>8093</v>
      </c>
      <c r="C227" t="s">
        <v>8094</v>
      </c>
      <c r="D227" t="s">
        <v>8095</v>
      </c>
      <c r="E227" t="s">
        <v>8096</v>
      </c>
      <c r="F227" s="12">
        <v>38933</v>
      </c>
      <c r="G227" t="s">
        <v>8097</v>
      </c>
      <c r="H227" t="s">
        <v>8098</v>
      </c>
      <c r="I227" t="s">
        <v>113</v>
      </c>
      <c r="J227" t="s">
        <v>177</v>
      </c>
      <c r="K227" t="s">
        <v>115</v>
      </c>
      <c r="L227" t="s">
        <v>115</v>
      </c>
      <c r="M227" t="s">
        <v>116</v>
      </c>
      <c r="N227" t="s">
        <v>117</v>
      </c>
      <c r="O227" t="s">
        <v>118</v>
      </c>
      <c r="P227" t="s">
        <v>116</v>
      </c>
      <c r="Q227" t="s">
        <v>119</v>
      </c>
      <c r="R227" t="s">
        <v>562</v>
      </c>
      <c r="S227" t="s">
        <v>437</v>
      </c>
      <c r="T227" t="s">
        <v>325</v>
      </c>
      <c r="U227" t="s">
        <v>8099</v>
      </c>
      <c r="V227" t="s">
        <v>8100</v>
      </c>
      <c r="W227" t="s">
        <v>442</v>
      </c>
      <c r="X227" t="s">
        <v>8101</v>
      </c>
      <c r="Y227" t="s">
        <v>119</v>
      </c>
      <c r="Z227" t="s">
        <v>444</v>
      </c>
      <c r="AA227" t="s">
        <v>8102</v>
      </c>
      <c r="AB227" t="s">
        <v>8103</v>
      </c>
      <c r="AC227" t="s">
        <v>8103</v>
      </c>
      <c r="AD227" t="s">
        <v>118</v>
      </c>
      <c r="AE227" t="s">
        <v>8104</v>
      </c>
      <c r="AF227" t="s">
        <v>550</v>
      </c>
      <c r="AG227" t="s">
        <v>154</v>
      </c>
      <c r="AH227" t="s">
        <v>126</v>
      </c>
      <c r="AI227" t="s">
        <v>226</v>
      </c>
      <c r="AJ227" t="s">
        <v>682</v>
      </c>
      <c r="AK227" t="s">
        <v>129</v>
      </c>
      <c r="AL227" t="s">
        <v>130</v>
      </c>
      <c r="AM227" t="s">
        <v>131</v>
      </c>
      <c r="AN227" t="s">
        <v>132</v>
      </c>
      <c r="AO227" t="s">
        <v>133</v>
      </c>
      <c r="AP227" t="s">
        <v>132</v>
      </c>
      <c r="AQ227" t="s">
        <v>135</v>
      </c>
      <c r="AR227" t="s">
        <v>115</v>
      </c>
      <c r="AS227" t="s">
        <v>136</v>
      </c>
      <c r="AT227" t="s">
        <v>115</v>
      </c>
      <c r="AU227" t="s">
        <v>228</v>
      </c>
      <c r="AV227" t="s">
        <v>125</v>
      </c>
      <c r="AW227" t="s">
        <v>137</v>
      </c>
      <c r="AX227" t="s">
        <v>125</v>
      </c>
      <c r="AY227" t="s">
        <v>139</v>
      </c>
      <c r="AZ227" t="s">
        <v>130</v>
      </c>
      <c r="BA227" t="s">
        <v>140</v>
      </c>
      <c r="BB227" t="s">
        <v>125</v>
      </c>
      <c r="BC227" t="s">
        <v>141</v>
      </c>
      <c r="BD227" t="s">
        <v>142</v>
      </c>
      <c r="BE227" t="s">
        <v>430</v>
      </c>
      <c r="BF227" t="s">
        <v>132</v>
      </c>
      <c r="BG227" t="s">
        <v>431</v>
      </c>
      <c r="BH227" t="s">
        <v>130</v>
      </c>
      <c r="BI227" t="s">
        <v>118</v>
      </c>
      <c r="BJ227" t="s">
        <v>118</v>
      </c>
      <c r="BK227" t="s">
        <v>118</v>
      </c>
      <c r="BL227" t="s">
        <v>118</v>
      </c>
      <c r="BM227" t="s">
        <v>118</v>
      </c>
      <c r="BN227" t="s">
        <v>118</v>
      </c>
      <c r="BO227" t="s">
        <v>118</v>
      </c>
      <c r="BP227" t="s">
        <v>118</v>
      </c>
      <c r="BQ227" t="s">
        <v>118</v>
      </c>
      <c r="BR227" t="s">
        <v>118</v>
      </c>
      <c r="BS227" t="s">
        <v>118</v>
      </c>
      <c r="BT227" t="s">
        <v>118</v>
      </c>
      <c r="BU227" s="12"/>
      <c r="BV227" t="s">
        <v>118</v>
      </c>
      <c r="BW227" t="s">
        <v>145</v>
      </c>
      <c r="BX227" t="s">
        <v>162</v>
      </c>
      <c r="BY227" t="s">
        <v>117</v>
      </c>
      <c r="BZ227" t="s">
        <v>134</v>
      </c>
      <c r="CA227" t="s">
        <v>132</v>
      </c>
      <c r="CB227" t="s">
        <v>130</v>
      </c>
      <c r="CC227" t="s">
        <v>157</v>
      </c>
      <c r="CD227" t="s">
        <v>682</v>
      </c>
      <c r="CE227" t="s">
        <v>646</v>
      </c>
      <c r="CF227" t="s">
        <v>8105</v>
      </c>
      <c r="CG227" t="s">
        <v>8106</v>
      </c>
      <c r="CH227">
        <v>25</v>
      </c>
      <c r="CI227" t="s">
        <v>4362</v>
      </c>
      <c r="CJ227" t="s">
        <v>148</v>
      </c>
      <c r="CK227" t="s">
        <v>154</v>
      </c>
      <c r="CL227" t="s">
        <v>125</v>
      </c>
      <c r="CM227" t="s">
        <v>134</v>
      </c>
      <c r="CN227" t="s">
        <v>118</v>
      </c>
      <c r="CO227" t="s">
        <v>132</v>
      </c>
      <c r="CP227" t="s">
        <v>126</v>
      </c>
      <c r="CQ227" t="s">
        <v>8107</v>
      </c>
      <c r="CR227" t="s">
        <v>8108</v>
      </c>
      <c r="CS227" t="s">
        <v>8109</v>
      </c>
      <c r="CT227" t="s">
        <v>115</v>
      </c>
      <c r="CU227" s="13">
        <v>45472.572488425925</v>
      </c>
      <c r="CV227" s="13"/>
      <c r="CW227" t="s">
        <v>118</v>
      </c>
      <c r="CX227" t="s">
        <v>118</v>
      </c>
      <c r="CY227" t="s">
        <v>132</v>
      </c>
      <c r="CZ227" t="s">
        <v>115</v>
      </c>
      <c r="DA227" s="13">
        <v>45494.400081018517</v>
      </c>
      <c r="DB227" t="s">
        <v>4366</v>
      </c>
      <c r="DC227" t="s">
        <v>4387</v>
      </c>
      <c r="DD227" t="s">
        <v>118</v>
      </c>
      <c r="DE227" t="s">
        <v>163</v>
      </c>
      <c r="DF227" t="s">
        <v>118</v>
      </c>
      <c r="DG227" t="s">
        <v>118</v>
      </c>
      <c r="DH227" t="s">
        <v>118</v>
      </c>
      <c r="DI227" t="s">
        <v>118</v>
      </c>
      <c r="DJ227" t="s">
        <v>118</v>
      </c>
      <c r="DK227" s="13"/>
      <c r="DL227">
        <v>4371</v>
      </c>
      <c r="DM227" t="s">
        <v>8093</v>
      </c>
      <c r="DN227" t="s">
        <v>4388</v>
      </c>
      <c r="DO227" t="s">
        <v>1415</v>
      </c>
      <c r="DP227" t="s">
        <v>8106</v>
      </c>
    </row>
    <row r="228" spans="1:120" x14ac:dyDescent="0.35">
      <c r="A228">
        <v>8767</v>
      </c>
      <c r="B228" t="s">
        <v>8110</v>
      </c>
      <c r="C228" t="s">
        <v>8111</v>
      </c>
      <c r="D228" t="s">
        <v>8112</v>
      </c>
      <c r="E228" t="s">
        <v>8113</v>
      </c>
      <c r="F228" s="12">
        <v>38891</v>
      </c>
      <c r="G228" t="s">
        <v>8114</v>
      </c>
      <c r="H228" t="s">
        <v>8115</v>
      </c>
      <c r="I228" t="s">
        <v>113</v>
      </c>
      <c r="J228" t="s">
        <v>177</v>
      </c>
      <c r="K228" t="s">
        <v>115</v>
      </c>
      <c r="L228" t="s">
        <v>115</v>
      </c>
      <c r="M228" t="s">
        <v>116</v>
      </c>
      <c r="N228" t="s">
        <v>117</v>
      </c>
      <c r="O228" t="s">
        <v>118</v>
      </c>
      <c r="P228" t="s">
        <v>116</v>
      </c>
      <c r="Q228" t="s">
        <v>218</v>
      </c>
      <c r="R228" t="s">
        <v>520</v>
      </c>
      <c r="S228" t="s">
        <v>275</v>
      </c>
      <c r="T228" t="s">
        <v>587</v>
      </c>
      <c r="U228" t="s">
        <v>8116</v>
      </c>
      <c r="V228" t="s">
        <v>8117</v>
      </c>
      <c r="W228" t="s">
        <v>8118</v>
      </c>
      <c r="X228" t="s">
        <v>8119</v>
      </c>
      <c r="Y228" t="s">
        <v>218</v>
      </c>
      <c r="Z228" t="s">
        <v>5245</v>
      </c>
      <c r="AA228" t="s">
        <v>8120</v>
      </c>
      <c r="AB228" t="s">
        <v>8121</v>
      </c>
      <c r="AC228" t="s">
        <v>8122</v>
      </c>
      <c r="AD228" t="s">
        <v>118</v>
      </c>
      <c r="AE228" t="s">
        <v>8123</v>
      </c>
      <c r="AF228" t="s">
        <v>5127</v>
      </c>
      <c r="AG228" t="s">
        <v>154</v>
      </c>
      <c r="AH228" t="s">
        <v>126</v>
      </c>
      <c r="AI228" t="s">
        <v>226</v>
      </c>
      <c r="AJ228" t="s">
        <v>128</v>
      </c>
      <c r="AK228" t="s">
        <v>129</v>
      </c>
      <c r="AL228" t="s">
        <v>132</v>
      </c>
      <c r="AM228" t="s">
        <v>131</v>
      </c>
      <c r="AN228" t="s">
        <v>130</v>
      </c>
      <c r="AO228" t="s">
        <v>133</v>
      </c>
      <c r="AP228" t="s">
        <v>132</v>
      </c>
      <c r="AQ228" t="s">
        <v>135</v>
      </c>
      <c r="AR228" t="s">
        <v>115</v>
      </c>
      <c r="AS228" t="s">
        <v>136</v>
      </c>
      <c r="AT228" t="s">
        <v>115</v>
      </c>
      <c r="AU228" t="s">
        <v>137</v>
      </c>
      <c r="AV228" t="s">
        <v>142</v>
      </c>
      <c r="AW228" t="s">
        <v>139</v>
      </c>
      <c r="AX228" t="s">
        <v>125</v>
      </c>
      <c r="AY228" t="s">
        <v>140</v>
      </c>
      <c r="AZ228" t="s">
        <v>138</v>
      </c>
      <c r="BA228" t="s">
        <v>141</v>
      </c>
      <c r="BB228" t="s">
        <v>125</v>
      </c>
      <c r="BC228" t="s">
        <v>143</v>
      </c>
      <c r="BD228" t="s">
        <v>144</v>
      </c>
      <c r="BE228" t="s">
        <v>143</v>
      </c>
      <c r="BF228" t="s">
        <v>144</v>
      </c>
      <c r="BG228" t="s">
        <v>143</v>
      </c>
      <c r="BH228" t="s">
        <v>144</v>
      </c>
      <c r="BI228" t="s">
        <v>118</v>
      </c>
      <c r="BJ228" t="s">
        <v>118</v>
      </c>
      <c r="BK228" t="s">
        <v>118</v>
      </c>
      <c r="BL228" t="s">
        <v>118</v>
      </c>
      <c r="BM228" t="s">
        <v>118</v>
      </c>
      <c r="BN228" t="s">
        <v>118</v>
      </c>
      <c r="BO228" t="s">
        <v>118</v>
      </c>
      <c r="BP228" t="s">
        <v>118</v>
      </c>
      <c r="BQ228" t="s">
        <v>118</v>
      </c>
      <c r="BR228" t="s">
        <v>118</v>
      </c>
      <c r="BS228" t="s">
        <v>118</v>
      </c>
      <c r="BT228" t="s">
        <v>118</v>
      </c>
      <c r="BU228" s="12"/>
      <c r="BV228" t="s">
        <v>118</v>
      </c>
      <c r="BW228" t="s">
        <v>145</v>
      </c>
      <c r="BX228" t="s">
        <v>162</v>
      </c>
      <c r="BY228" t="s">
        <v>117</v>
      </c>
      <c r="BZ228" t="s">
        <v>134</v>
      </c>
      <c r="CA228" t="s">
        <v>132</v>
      </c>
      <c r="CB228" t="s">
        <v>132</v>
      </c>
      <c r="CC228" t="s">
        <v>125</v>
      </c>
      <c r="CD228" t="s">
        <v>154</v>
      </c>
      <c r="CE228" t="s">
        <v>487</v>
      </c>
      <c r="CF228" t="s">
        <v>8124</v>
      </c>
      <c r="CG228" t="s">
        <v>8125</v>
      </c>
      <c r="CH228">
        <v>25</v>
      </c>
      <c r="CI228" t="s">
        <v>4362</v>
      </c>
      <c r="CJ228" t="s">
        <v>148</v>
      </c>
      <c r="CK228" t="s">
        <v>142</v>
      </c>
      <c r="CL228" t="s">
        <v>130</v>
      </c>
      <c r="CM228" t="s">
        <v>134</v>
      </c>
      <c r="CN228" t="s">
        <v>118</v>
      </c>
      <c r="CO228" t="s">
        <v>132</v>
      </c>
      <c r="CP228" t="s">
        <v>126</v>
      </c>
      <c r="CQ228" t="s">
        <v>8126</v>
      </c>
      <c r="CR228" t="s">
        <v>8127</v>
      </c>
      <c r="CS228" t="s">
        <v>8128</v>
      </c>
      <c r="CT228" t="s">
        <v>115</v>
      </c>
      <c r="CU228" s="13">
        <v>45473.650682870371</v>
      </c>
      <c r="CV228" s="13"/>
      <c r="CW228" t="s">
        <v>118</v>
      </c>
      <c r="CX228" t="s">
        <v>118</v>
      </c>
      <c r="CY228" t="s">
        <v>132</v>
      </c>
      <c r="CZ228" t="s">
        <v>115</v>
      </c>
      <c r="DA228" s="13">
        <v>45494.41673611111</v>
      </c>
      <c r="DB228" t="s">
        <v>4366</v>
      </c>
      <c r="DC228" t="s">
        <v>4387</v>
      </c>
      <c r="DD228" t="s">
        <v>118</v>
      </c>
      <c r="DE228" t="s">
        <v>116</v>
      </c>
      <c r="DF228" t="s">
        <v>118</v>
      </c>
      <c r="DG228" t="s">
        <v>118</v>
      </c>
      <c r="DH228" t="s">
        <v>118</v>
      </c>
      <c r="DI228" t="s">
        <v>118</v>
      </c>
      <c r="DJ228" t="s">
        <v>118</v>
      </c>
      <c r="DK228" s="13"/>
      <c r="DL228">
        <v>4372</v>
      </c>
      <c r="DM228" t="s">
        <v>8110</v>
      </c>
      <c r="DN228" t="s">
        <v>4388</v>
      </c>
      <c r="DO228" t="s">
        <v>1415</v>
      </c>
      <c r="DP228" t="s">
        <v>8125</v>
      </c>
    </row>
    <row r="229" spans="1:120" x14ac:dyDescent="0.35">
      <c r="A229">
        <v>8362</v>
      </c>
      <c r="B229" t="s">
        <v>8129</v>
      </c>
      <c r="C229" t="s">
        <v>8130</v>
      </c>
      <c r="D229" t="s">
        <v>8131</v>
      </c>
      <c r="E229" t="s">
        <v>8132</v>
      </c>
      <c r="F229" s="12">
        <v>38741</v>
      </c>
      <c r="G229" t="s">
        <v>8133</v>
      </c>
      <c r="H229" t="s">
        <v>8134</v>
      </c>
      <c r="I229" t="s">
        <v>113</v>
      </c>
      <c r="J229" t="s">
        <v>177</v>
      </c>
      <c r="K229" t="s">
        <v>115</v>
      </c>
      <c r="L229" t="s">
        <v>115</v>
      </c>
      <c r="M229" t="s">
        <v>116</v>
      </c>
      <c r="N229" t="s">
        <v>117</v>
      </c>
      <c r="O229" t="s">
        <v>118</v>
      </c>
      <c r="P229" t="s">
        <v>116</v>
      </c>
      <c r="Q229" t="s">
        <v>149</v>
      </c>
      <c r="R229" t="s">
        <v>488</v>
      </c>
      <c r="S229" t="s">
        <v>275</v>
      </c>
      <c r="T229" t="s">
        <v>489</v>
      </c>
      <c r="U229" t="s">
        <v>8135</v>
      </c>
      <c r="V229" t="s">
        <v>8136</v>
      </c>
      <c r="W229" t="s">
        <v>8137</v>
      </c>
      <c r="X229" t="s">
        <v>8138</v>
      </c>
      <c r="Y229" t="s">
        <v>178</v>
      </c>
      <c r="Z229" t="s">
        <v>8139</v>
      </c>
      <c r="AA229" t="s">
        <v>8140</v>
      </c>
      <c r="AB229" t="s">
        <v>8141</v>
      </c>
      <c r="AC229" t="s">
        <v>8141</v>
      </c>
      <c r="AD229" t="s">
        <v>118</v>
      </c>
      <c r="AE229" t="s">
        <v>8142</v>
      </c>
      <c r="AF229" t="s">
        <v>8143</v>
      </c>
      <c r="AG229" t="s">
        <v>157</v>
      </c>
      <c r="AH229" t="s">
        <v>126</v>
      </c>
      <c r="AI229" t="s">
        <v>226</v>
      </c>
      <c r="AJ229" t="s">
        <v>128</v>
      </c>
      <c r="AK229" t="s">
        <v>129</v>
      </c>
      <c r="AL229" t="s">
        <v>115</v>
      </c>
      <c r="AM229" t="s">
        <v>131</v>
      </c>
      <c r="AN229" t="s">
        <v>134</v>
      </c>
      <c r="AO229" t="s">
        <v>133</v>
      </c>
      <c r="AP229" t="s">
        <v>132</v>
      </c>
      <c r="AQ229" t="s">
        <v>135</v>
      </c>
      <c r="AR229" t="s">
        <v>134</v>
      </c>
      <c r="AS229" t="s">
        <v>136</v>
      </c>
      <c r="AT229" t="s">
        <v>115</v>
      </c>
      <c r="AU229" t="s">
        <v>137</v>
      </c>
      <c r="AV229" t="s">
        <v>142</v>
      </c>
      <c r="AW229" t="s">
        <v>139</v>
      </c>
      <c r="AX229" t="s">
        <v>115</v>
      </c>
      <c r="AY229" t="s">
        <v>140</v>
      </c>
      <c r="AZ229" t="s">
        <v>130</v>
      </c>
      <c r="BA229" t="s">
        <v>141</v>
      </c>
      <c r="BB229" t="s">
        <v>125</v>
      </c>
      <c r="BC229" t="s">
        <v>143</v>
      </c>
      <c r="BD229" t="s">
        <v>144</v>
      </c>
      <c r="BE229" t="s">
        <v>143</v>
      </c>
      <c r="BF229" t="s">
        <v>144</v>
      </c>
      <c r="BG229" t="s">
        <v>143</v>
      </c>
      <c r="BH229" t="s">
        <v>144</v>
      </c>
      <c r="BI229" t="s">
        <v>118</v>
      </c>
      <c r="BJ229" t="s">
        <v>118</v>
      </c>
      <c r="BK229" t="s">
        <v>118</v>
      </c>
      <c r="BL229" t="s">
        <v>118</v>
      </c>
      <c r="BM229" t="s">
        <v>118</v>
      </c>
      <c r="BN229" t="s">
        <v>118</v>
      </c>
      <c r="BO229" t="s">
        <v>118</v>
      </c>
      <c r="BP229" t="s">
        <v>118</v>
      </c>
      <c r="BQ229" t="s">
        <v>118</v>
      </c>
      <c r="BR229" t="s">
        <v>118</v>
      </c>
      <c r="BS229" t="s">
        <v>118</v>
      </c>
      <c r="BT229" t="s">
        <v>118</v>
      </c>
      <c r="BU229" s="12"/>
      <c r="BV229" t="s">
        <v>118</v>
      </c>
      <c r="BW229" t="s">
        <v>145</v>
      </c>
      <c r="BX229" t="s">
        <v>162</v>
      </c>
      <c r="BY229" t="s">
        <v>117</v>
      </c>
      <c r="BZ229" t="s">
        <v>132</v>
      </c>
      <c r="CA229" t="s">
        <v>130</v>
      </c>
      <c r="CB229" t="s">
        <v>115</v>
      </c>
      <c r="CC229" t="s">
        <v>142</v>
      </c>
      <c r="CD229" t="s">
        <v>128</v>
      </c>
      <c r="CE229" t="s">
        <v>5109</v>
      </c>
      <c r="CF229" t="s">
        <v>8144</v>
      </c>
      <c r="CG229" t="s">
        <v>8145</v>
      </c>
      <c r="CH229">
        <v>25</v>
      </c>
      <c r="CI229" t="s">
        <v>4362</v>
      </c>
      <c r="CJ229" t="s">
        <v>148</v>
      </c>
      <c r="CK229" t="s">
        <v>125</v>
      </c>
      <c r="CL229" t="s">
        <v>115</v>
      </c>
      <c r="CM229" t="s">
        <v>134</v>
      </c>
      <c r="CN229" t="s">
        <v>118</v>
      </c>
      <c r="CO229" t="s">
        <v>132</v>
      </c>
      <c r="CP229" t="s">
        <v>126</v>
      </c>
      <c r="CQ229" t="s">
        <v>8146</v>
      </c>
      <c r="CR229" t="s">
        <v>8147</v>
      </c>
      <c r="CS229" t="s">
        <v>8148</v>
      </c>
      <c r="CT229" t="s">
        <v>115</v>
      </c>
      <c r="CU229" s="13">
        <v>45472.515601851854</v>
      </c>
      <c r="CV229" s="13"/>
      <c r="CW229" t="s">
        <v>118</v>
      </c>
      <c r="CX229" t="s">
        <v>118</v>
      </c>
      <c r="CY229" t="s">
        <v>132</v>
      </c>
      <c r="CZ229" t="s">
        <v>115</v>
      </c>
      <c r="DA229" s="13">
        <v>45494.358483796299</v>
      </c>
      <c r="DB229" t="s">
        <v>4366</v>
      </c>
      <c r="DC229" t="s">
        <v>4387</v>
      </c>
      <c r="DD229" t="s">
        <v>118</v>
      </c>
      <c r="DE229" t="s">
        <v>116</v>
      </c>
      <c r="DF229" t="s">
        <v>118</v>
      </c>
      <c r="DG229" t="s">
        <v>118</v>
      </c>
      <c r="DH229" t="s">
        <v>118</v>
      </c>
      <c r="DI229" t="s">
        <v>118</v>
      </c>
      <c r="DJ229" t="s">
        <v>118</v>
      </c>
      <c r="DK229" s="13"/>
      <c r="DL229">
        <v>4373</v>
      </c>
      <c r="DM229" t="s">
        <v>8129</v>
      </c>
      <c r="DN229" t="s">
        <v>4388</v>
      </c>
      <c r="DO229" t="s">
        <v>1415</v>
      </c>
      <c r="DP229" t="s">
        <v>8145</v>
      </c>
    </row>
    <row r="230" spans="1:120" x14ac:dyDescent="0.35">
      <c r="A230">
        <v>8454</v>
      </c>
      <c r="B230" t="s">
        <v>8149</v>
      </c>
      <c r="C230" t="s">
        <v>8150</v>
      </c>
      <c r="D230" t="s">
        <v>8151</v>
      </c>
      <c r="E230" t="s">
        <v>8152</v>
      </c>
      <c r="F230" s="12">
        <v>38776</v>
      </c>
      <c r="G230" t="s">
        <v>8153</v>
      </c>
      <c r="H230" t="s">
        <v>8154</v>
      </c>
      <c r="I230" t="s">
        <v>113</v>
      </c>
      <c r="J230" t="s">
        <v>177</v>
      </c>
      <c r="K230" t="s">
        <v>115</v>
      </c>
      <c r="L230" t="s">
        <v>115</v>
      </c>
      <c r="M230" t="s">
        <v>116</v>
      </c>
      <c r="N230" t="s">
        <v>117</v>
      </c>
      <c r="O230" t="s">
        <v>118</v>
      </c>
      <c r="P230" t="s">
        <v>116</v>
      </c>
      <c r="Q230" t="s">
        <v>167</v>
      </c>
      <c r="R230" t="s">
        <v>520</v>
      </c>
      <c r="S230" t="s">
        <v>275</v>
      </c>
      <c r="T230" t="s">
        <v>587</v>
      </c>
      <c r="U230" t="s">
        <v>8155</v>
      </c>
      <c r="V230" t="s">
        <v>8156</v>
      </c>
      <c r="W230" t="s">
        <v>8157</v>
      </c>
      <c r="X230" t="s">
        <v>8158</v>
      </c>
      <c r="Y230" t="s">
        <v>167</v>
      </c>
      <c r="Z230" t="s">
        <v>4998</v>
      </c>
      <c r="AA230" t="s">
        <v>8159</v>
      </c>
      <c r="AB230" t="s">
        <v>8160</v>
      </c>
      <c r="AC230" t="s">
        <v>8160</v>
      </c>
      <c r="AD230" t="s">
        <v>8161</v>
      </c>
      <c r="AE230" t="s">
        <v>8162</v>
      </c>
      <c r="AF230" t="s">
        <v>321</v>
      </c>
      <c r="AG230" t="s">
        <v>130</v>
      </c>
      <c r="AH230" t="s">
        <v>126</v>
      </c>
      <c r="AI230" t="s">
        <v>226</v>
      </c>
      <c r="AJ230" t="s">
        <v>128</v>
      </c>
      <c r="AK230" t="s">
        <v>129</v>
      </c>
      <c r="AL230" t="s">
        <v>115</v>
      </c>
      <c r="AM230" t="s">
        <v>131</v>
      </c>
      <c r="AN230" t="s">
        <v>125</v>
      </c>
      <c r="AO230" t="s">
        <v>133</v>
      </c>
      <c r="AP230" t="s">
        <v>134</v>
      </c>
      <c r="AQ230" t="s">
        <v>135</v>
      </c>
      <c r="AR230" t="s">
        <v>132</v>
      </c>
      <c r="AS230" t="s">
        <v>136</v>
      </c>
      <c r="AT230" t="s">
        <v>115</v>
      </c>
      <c r="AU230" t="s">
        <v>137</v>
      </c>
      <c r="AV230" t="s">
        <v>125</v>
      </c>
      <c r="AW230" t="s">
        <v>322</v>
      </c>
      <c r="AX230" t="s">
        <v>115</v>
      </c>
      <c r="AY230" t="s">
        <v>139</v>
      </c>
      <c r="AZ230" t="s">
        <v>132</v>
      </c>
      <c r="BA230" t="s">
        <v>140</v>
      </c>
      <c r="BB230" t="s">
        <v>132</v>
      </c>
      <c r="BC230" t="s">
        <v>143</v>
      </c>
      <c r="BD230" t="s">
        <v>144</v>
      </c>
      <c r="BE230" t="s">
        <v>143</v>
      </c>
      <c r="BF230" t="s">
        <v>144</v>
      </c>
      <c r="BG230" t="s">
        <v>143</v>
      </c>
      <c r="BH230" t="s">
        <v>144</v>
      </c>
      <c r="BI230" t="s">
        <v>118</v>
      </c>
      <c r="BJ230" t="s">
        <v>118</v>
      </c>
      <c r="BK230" t="s">
        <v>118</v>
      </c>
      <c r="BL230" t="s">
        <v>118</v>
      </c>
      <c r="BM230" t="s">
        <v>118</v>
      </c>
      <c r="BN230" t="s">
        <v>118</v>
      </c>
      <c r="BO230" t="s">
        <v>118</v>
      </c>
      <c r="BP230" t="s">
        <v>118</v>
      </c>
      <c r="BQ230" t="s">
        <v>118</v>
      </c>
      <c r="BR230" t="s">
        <v>118</v>
      </c>
      <c r="BS230" t="s">
        <v>118</v>
      </c>
      <c r="BT230" t="s">
        <v>118</v>
      </c>
      <c r="BU230" s="12"/>
      <c r="BV230" t="s">
        <v>118</v>
      </c>
      <c r="BW230" t="s">
        <v>145</v>
      </c>
      <c r="BX230" t="s">
        <v>162</v>
      </c>
      <c r="BY230" t="s">
        <v>374</v>
      </c>
      <c r="BZ230" t="s">
        <v>115</v>
      </c>
      <c r="CA230" t="s">
        <v>130</v>
      </c>
      <c r="CB230" t="s">
        <v>130</v>
      </c>
      <c r="CC230" t="s">
        <v>138</v>
      </c>
      <c r="CD230" t="s">
        <v>128</v>
      </c>
      <c r="CE230" t="s">
        <v>413</v>
      </c>
      <c r="CF230" t="s">
        <v>8163</v>
      </c>
      <c r="CG230" t="s">
        <v>8164</v>
      </c>
      <c r="CH230">
        <v>25</v>
      </c>
      <c r="CI230" t="s">
        <v>4362</v>
      </c>
      <c r="CJ230" t="s">
        <v>148</v>
      </c>
      <c r="CK230" t="s">
        <v>132</v>
      </c>
      <c r="CL230" t="s">
        <v>115</v>
      </c>
      <c r="CM230" t="s">
        <v>134</v>
      </c>
      <c r="CN230" t="s">
        <v>118</v>
      </c>
      <c r="CO230" t="s">
        <v>132</v>
      </c>
      <c r="CP230" t="s">
        <v>126</v>
      </c>
      <c r="CQ230" t="s">
        <v>8165</v>
      </c>
      <c r="CR230" t="s">
        <v>8166</v>
      </c>
      <c r="CS230" t="s">
        <v>8167</v>
      </c>
      <c r="CT230" t="s">
        <v>115</v>
      </c>
      <c r="CU230" s="13">
        <v>45472.596967592595</v>
      </c>
      <c r="CV230" s="13"/>
      <c r="CW230" t="s">
        <v>118</v>
      </c>
      <c r="CX230" t="s">
        <v>118</v>
      </c>
      <c r="CY230" t="s">
        <v>132</v>
      </c>
      <c r="CZ230" t="s">
        <v>115</v>
      </c>
      <c r="DA230" s="13">
        <v>45494.372997685183</v>
      </c>
      <c r="DB230" t="s">
        <v>4366</v>
      </c>
      <c r="DC230" t="s">
        <v>4387</v>
      </c>
      <c r="DD230" t="s">
        <v>118</v>
      </c>
      <c r="DE230" t="s">
        <v>163</v>
      </c>
      <c r="DF230" t="s">
        <v>118</v>
      </c>
      <c r="DG230" t="s">
        <v>118</v>
      </c>
      <c r="DH230" t="s">
        <v>118</v>
      </c>
      <c r="DI230" t="s">
        <v>118</v>
      </c>
      <c r="DJ230" t="s">
        <v>118</v>
      </c>
      <c r="DK230" s="13"/>
      <c r="DL230">
        <v>4374</v>
      </c>
      <c r="DM230" t="s">
        <v>8149</v>
      </c>
      <c r="DN230" t="s">
        <v>4388</v>
      </c>
      <c r="DO230" t="s">
        <v>1416</v>
      </c>
      <c r="DP230" t="s">
        <v>8164</v>
      </c>
    </row>
    <row r="231" spans="1:120" x14ac:dyDescent="0.35">
      <c r="A231">
        <v>8672</v>
      </c>
      <c r="B231" t="s">
        <v>8168</v>
      </c>
      <c r="C231" t="s">
        <v>8169</v>
      </c>
      <c r="D231" t="s">
        <v>8170</v>
      </c>
      <c r="E231" t="s">
        <v>8171</v>
      </c>
      <c r="F231" s="12">
        <v>38859</v>
      </c>
      <c r="G231" t="s">
        <v>8172</v>
      </c>
      <c r="H231" t="s">
        <v>8173</v>
      </c>
      <c r="I231" t="s">
        <v>113</v>
      </c>
      <c r="J231" t="s">
        <v>177</v>
      </c>
      <c r="K231" t="s">
        <v>115</v>
      </c>
      <c r="L231" t="s">
        <v>115</v>
      </c>
      <c r="M231" t="s">
        <v>116</v>
      </c>
      <c r="N231" t="s">
        <v>117</v>
      </c>
      <c r="O231" t="s">
        <v>118</v>
      </c>
      <c r="P231" t="s">
        <v>116</v>
      </c>
      <c r="Q231" t="s">
        <v>167</v>
      </c>
      <c r="R231" t="s">
        <v>445</v>
      </c>
      <c r="S231" t="s">
        <v>224</v>
      </c>
      <c r="T231" t="s">
        <v>423</v>
      </c>
      <c r="U231" t="s">
        <v>8174</v>
      </c>
      <c r="V231" t="s">
        <v>8175</v>
      </c>
      <c r="W231" t="s">
        <v>4434</v>
      </c>
      <c r="X231" t="s">
        <v>8176</v>
      </c>
      <c r="Y231" t="s">
        <v>218</v>
      </c>
      <c r="Z231" t="s">
        <v>608</v>
      </c>
      <c r="AA231" t="s">
        <v>609</v>
      </c>
      <c r="AB231" t="s">
        <v>8177</v>
      </c>
      <c r="AC231" t="s">
        <v>8177</v>
      </c>
      <c r="AD231" t="s">
        <v>8178</v>
      </c>
      <c r="AE231" t="s">
        <v>8179</v>
      </c>
      <c r="AF231" t="s">
        <v>453</v>
      </c>
      <c r="AG231" t="s">
        <v>130</v>
      </c>
      <c r="AH231" t="s">
        <v>126</v>
      </c>
      <c r="AI231" t="s">
        <v>226</v>
      </c>
      <c r="AJ231" t="s">
        <v>128</v>
      </c>
      <c r="AK231" t="s">
        <v>129</v>
      </c>
      <c r="AL231" t="s">
        <v>115</v>
      </c>
      <c r="AM231" t="s">
        <v>131</v>
      </c>
      <c r="AN231" t="s">
        <v>134</v>
      </c>
      <c r="AO231" t="s">
        <v>133</v>
      </c>
      <c r="AP231" t="s">
        <v>115</v>
      </c>
      <c r="AQ231" t="s">
        <v>135</v>
      </c>
      <c r="AR231" t="s">
        <v>115</v>
      </c>
      <c r="AS231" t="s">
        <v>136</v>
      </c>
      <c r="AT231" t="s">
        <v>134</v>
      </c>
      <c r="AU231" t="s">
        <v>137</v>
      </c>
      <c r="AV231" t="s">
        <v>132</v>
      </c>
      <c r="AW231" t="s">
        <v>139</v>
      </c>
      <c r="AX231" t="s">
        <v>132</v>
      </c>
      <c r="AY231" t="s">
        <v>140</v>
      </c>
      <c r="AZ231" t="s">
        <v>738</v>
      </c>
      <c r="BA231" t="s">
        <v>141</v>
      </c>
      <c r="BB231" t="s">
        <v>157</v>
      </c>
      <c r="BC231" t="s">
        <v>143</v>
      </c>
      <c r="BD231" t="s">
        <v>144</v>
      </c>
      <c r="BE231" t="s">
        <v>143</v>
      </c>
      <c r="BF231" t="s">
        <v>144</v>
      </c>
      <c r="BG231" t="s">
        <v>143</v>
      </c>
      <c r="BH231" t="s">
        <v>144</v>
      </c>
      <c r="BI231" t="s">
        <v>118</v>
      </c>
      <c r="BJ231" t="s">
        <v>118</v>
      </c>
      <c r="BK231" t="s">
        <v>118</v>
      </c>
      <c r="BL231" t="s">
        <v>118</v>
      </c>
      <c r="BM231" t="s">
        <v>118</v>
      </c>
      <c r="BN231" t="s">
        <v>118</v>
      </c>
      <c r="BO231" t="s">
        <v>118</v>
      </c>
      <c r="BP231" t="s">
        <v>118</v>
      </c>
      <c r="BQ231" t="s">
        <v>118</v>
      </c>
      <c r="BR231" t="s">
        <v>118</v>
      </c>
      <c r="BS231" t="s">
        <v>118</v>
      </c>
      <c r="BT231" t="s">
        <v>118</v>
      </c>
      <c r="BU231" s="12"/>
      <c r="BV231" t="s">
        <v>118</v>
      </c>
      <c r="BW231" t="s">
        <v>145</v>
      </c>
      <c r="BX231" t="s">
        <v>162</v>
      </c>
      <c r="BY231" t="s">
        <v>117</v>
      </c>
      <c r="BZ231" t="s">
        <v>132</v>
      </c>
      <c r="CA231" t="s">
        <v>130</v>
      </c>
      <c r="CB231" t="s">
        <v>132</v>
      </c>
      <c r="CC231" t="s">
        <v>138</v>
      </c>
      <c r="CD231" t="s">
        <v>154</v>
      </c>
      <c r="CE231" t="s">
        <v>5109</v>
      </c>
      <c r="CF231" t="s">
        <v>8180</v>
      </c>
      <c r="CG231" t="s">
        <v>8181</v>
      </c>
      <c r="CH231">
        <v>25</v>
      </c>
      <c r="CI231" t="s">
        <v>4362</v>
      </c>
      <c r="CJ231" t="s">
        <v>148</v>
      </c>
      <c r="CK231" t="s">
        <v>132</v>
      </c>
      <c r="CL231" t="s">
        <v>115</v>
      </c>
      <c r="CM231" t="s">
        <v>134</v>
      </c>
      <c r="CN231" t="s">
        <v>118</v>
      </c>
      <c r="CO231" t="s">
        <v>132</v>
      </c>
      <c r="CP231" t="s">
        <v>126</v>
      </c>
      <c r="CQ231" t="s">
        <v>8182</v>
      </c>
      <c r="CR231" t="s">
        <v>8183</v>
      </c>
      <c r="CS231" t="s">
        <v>8184</v>
      </c>
      <c r="CT231" t="s">
        <v>115</v>
      </c>
      <c r="CU231" s="13">
        <v>45472.957719907405</v>
      </c>
      <c r="CV231" s="13"/>
      <c r="CW231" t="s">
        <v>118</v>
      </c>
      <c r="CX231" t="s">
        <v>118</v>
      </c>
      <c r="CY231" t="s">
        <v>132</v>
      </c>
      <c r="CZ231" t="s">
        <v>115</v>
      </c>
      <c r="DA231" s="13">
        <v>45494.391493055555</v>
      </c>
      <c r="DB231" t="s">
        <v>4366</v>
      </c>
      <c r="DC231" t="s">
        <v>4387</v>
      </c>
      <c r="DD231" t="s">
        <v>118</v>
      </c>
      <c r="DE231" t="s">
        <v>117</v>
      </c>
      <c r="DF231" t="s">
        <v>118</v>
      </c>
      <c r="DG231" t="s">
        <v>118</v>
      </c>
      <c r="DH231" t="s">
        <v>118</v>
      </c>
      <c r="DI231" t="s">
        <v>118</v>
      </c>
      <c r="DJ231" t="s">
        <v>118</v>
      </c>
      <c r="DK231" s="13"/>
      <c r="DL231">
        <v>4375</v>
      </c>
      <c r="DM231" t="s">
        <v>8168</v>
      </c>
      <c r="DN231" t="s">
        <v>4388</v>
      </c>
      <c r="DO231" t="s">
        <v>1416</v>
      </c>
      <c r="DP231" t="s">
        <v>8181</v>
      </c>
    </row>
    <row r="232" spans="1:120" x14ac:dyDescent="0.35">
      <c r="A232">
        <v>9072</v>
      </c>
      <c r="B232" t="s">
        <v>8185</v>
      </c>
      <c r="C232" t="s">
        <v>8186</v>
      </c>
      <c r="D232" t="s">
        <v>8187</v>
      </c>
      <c r="E232" t="s">
        <v>8188</v>
      </c>
      <c r="F232" s="12">
        <v>38996</v>
      </c>
      <c r="G232" t="s">
        <v>8189</v>
      </c>
      <c r="H232" t="s">
        <v>8190</v>
      </c>
      <c r="I232" t="s">
        <v>113</v>
      </c>
      <c r="J232" t="s">
        <v>177</v>
      </c>
      <c r="K232" t="s">
        <v>115</v>
      </c>
      <c r="L232" t="s">
        <v>115</v>
      </c>
      <c r="M232" t="s">
        <v>116</v>
      </c>
      <c r="N232" t="s">
        <v>117</v>
      </c>
      <c r="O232" t="s">
        <v>118</v>
      </c>
      <c r="P232" t="s">
        <v>116</v>
      </c>
      <c r="Q232" t="s">
        <v>305</v>
      </c>
      <c r="R232" t="s">
        <v>389</v>
      </c>
      <c r="S232" t="s">
        <v>224</v>
      </c>
      <c r="T232" t="s">
        <v>607</v>
      </c>
      <c r="U232" t="s">
        <v>8191</v>
      </c>
      <c r="V232" t="s">
        <v>8192</v>
      </c>
      <c r="W232" t="s">
        <v>514</v>
      </c>
      <c r="X232" t="s">
        <v>515</v>
      </c>
      <c r="Y232" t="s">
        <v>305</v>
      </c>
      <c r="Z232" t="s">
        <v>516</v>
      </c>
      <c r="AA232" t="s">
        <v>8193</v>
      </c>
      <c r="AB232" t="s">
        <v>8194</v>
      </c>
      <c r="AC232" t="s">
        <v>8194</v>
      </c>
      <c r="AD232" t="s">
        <v>8195</v>
      </c>
      <c r="AE232" t="s">
        <v>8196</v>
      </c>
      <c r="AF232" t="s">
        <v>321</v>
      </c>
      <c r="AG232" t="s">
        <v>157</v>
      </c>
      <c r="AH232" t="s">
        <v>126</v>
      </c>
      <c r="AI232" t="s">
        <v>226</v>
      </c>
      <c r="AJ232" t="s">
        <v>128</v>
      </c>
      <c r="AK232" t="s">
        <v>129</v>
      </c>
      <c r="AL232" t="s">
        <v>132</v>
      </c>
      <c r="AM232" t="s">
        <v>131</v>
      </c>
      <c r="AN232" t="s">
        <v>132</v>
      </c>
      <c r="AO232" t="s">
        <v>133</v>
      </c>
      <c r="AP232" t="s">
        <v>115</v>
      </c>
      <c r="AQ232" t="s">
        <v>135</v>
      </c>
      <c r="AR232" t="s">
        <v>115</v>
      </c>
      <c r="AS232" t="s">
        <v>136</v>
      </c>
      <c r="AT232" t="s">
        <v>115</v>
      </c>
      <c r="AU232" t="s">
        <v>137</v>
      </c>
      <c r="AV232" t="s">
        <v>125</v>
      </c>
      <c r="AW232" t="s">
        <v>139</v>
      </c>
      <c r="AX232" t="s">
        <v>115</v>
      </c>
      <c r="AY232" t="s">
        <v>140</v>
      </c>
      <c r="AZ232" t="s">
        <v>125</v>
      </c>
      <c r="BA232" t="s">
        <v>141</v>
      </c>
      <c r="BB232" t="s">
        <v>125</v>
      </c>
      <c r="BC232" t="s">
        <v>143</v>
      </c>
      <c r="BD232" t="s">
        <v>144</v>
      </c>
      <c r="BE232" t="s">
        <v>143</v>
      </c>
      <c r="BF232" t="s">
        <v>144</v>
      </c>
      <c r="BG232" t="s">
        <v>143</v>
      </c>
      <c r="BH232" t="s">
        <v>144</v>
      </c>
      <c r="BI232" t="s">
        <v>118</v>
      </c>
      <c r="BJ232" t="s">
        <v>118</v>
      </c>
      <c r="BK232" t="s">
        <v>118</v>
      </c>
      <c r="BL232" t="s">
        <v>118</v>
      </c>
      <c r="BM232" t="s">
        <v>118</v>
      </c>
      <c r="BN232" t="s">
        <v>118</v>
      </c>
      <c r="BO232" t="s">
        <v>118</v>
      </c>
      <c r="BP232" t="s">
        <v>118</v>
      </c>
      <c r="BQ232" t="s">
        <v>118</v>
      </c>
      <c r="BR232" t="s">
        <v>118</v>
      </c>
      <c r="BS232" t="s">
        <v>118</v>
      </c>
      <c r="BT232" t="s">
        <v>118</v>
      </c>
      <c r="BU232" s="12"/>
      <c r="BV232" t="s">
        <v>118</v>
      </c>
      <c r="BW232" t="s">
        <v>145</v>
      </c>
      <c r="BX232" t="s">
        <v>162</v>
      </c>
      <c r="BY232" t="s">
        <v>117</v>
      </c>
      <c r="BZ232" t="s">
        <v>134</v>
      </c>
      <c r="CA232" t="s">
        <v>125</v>
      </c>
      <c r="CB232" t="s">
        <v>132</v>
      </c>
      <c r="CC232" t="s">
        <v>142</v>
      </c>
      <c r="CD232" t="s">
        <v>128</v>
      </c>
      <c r="CE232" t="s">
        <v>389</v>
      </c>
      <c r="CF232" t="s">
        <v>678</v>
      </c>
      <c r="CG232" t="s">
        <v>8197</v>
      </c>
      <c r="CH232">
        <v>25</v>
      </c>
      <c r="CI232" t="s">
        <v>4362</v>
      </c>
      <c r="CJ232" t="s">
        <v>148</v>
      </c>
      <c r="CK232" t="s">
        <v>130</v>
      </c>
      <c r="CL232" t="s">
        <v>115</v>
      </c>
      <c r="CM232" t="s">
        <v>134</v>
      </c>
      <c r="CN232" t="s">
        <v>118</v>
      </c>
      <c r="CO232" t="s">
        <v>132</v>
      </c>
      <c r="CP232" t="s">
        <v>126</v>
      </c>
      <c r="CQ232" t="s">
        <v>8198</v>
      </c>
      <c r="CR232" t="s">
        <v>8199</v>
      </c>
      <c r="CS232" t="s">
        <v>8200</v>
      </c>
      <c r="CT232" t="s">
        <v>115</v>
      </c>
      <c r="CU232" s="13">
        <v>45472.513136574074</v>
      </c>
      <c r="CV232" s="13"/>
      <c r="CW232" t="s">
        <v>118</v>
      </c>
      <c r="CX232" t="s">
        <v>118</v>
      </c>
      <c r="CY232" t="s">
        <v>132</v>
      </c>
      <c r="CZ232" t="s">
        <v>115</v>
      </c>
      <c r="DA232" s="13">
        <v>45494.33898148148</v>
      </c>
      <c r="DB232" t="s">
        <v>4366</v>
      </c>
      <c r="DC232" t="s">
        <v>4387</v>
      </c>
      <c r="DD232" t="s">
        <v>118</v>
      </c>
      <c r="DE232" t="s">
        <v>163</v>
      </c>
      <c r="DF232" t="s">
        <v>118</v>
      </c>
      <c r="DG232" t="s">
        <v>118</v>
      </c>
      <c r="DH232" t="s">
        <v>118</v>
      </c>
      <c r="DI232" t="s">
        <v>118</v>
      </c>
      <c r="DJ232" t="s">
        <v>118</v>
      </c>
      <c r="DK232" s="13"/>
      <c r="DL232">
        <v>4376</v>
      </c>
      <c r="DM232" t="s">
        <v>8185</v>
      </c>
      <c r="DN232" t="s">
        <v>4388</v>
      </c>
      <c r="DO232" t="s">
        <v>1416</v>
      </c>
      <c r="DP232" t="s">
        <v>8197</v>
      </c>
    </row>
    <row r="233" spans="1:120" x14ac:dyDescent="0.35">
      <c r="A233">
        <v>8532</v>
      </c>
      <c r="B233" t="s">
        <v>8201</v>
      </c>
      <c r="C233" t="s">
        <v>8202</v>
      </c>
      <c r="D233" t="s">
        <v>8203</v>
      </c>
      <c r="E233" t="s">
        <v>8204</v>
      </c>
      <c r="F233" s="12">
        <v>38802</v>
      </c>
      <c r="G233" t="s">
        <v>8205</v>
      </c>
      <c r="H233" t="s">
        <v>8206</v>
      </c>
      <c r="I233" t="s">
        <v>113</v>
      </c>
      <c r="J233" t="s">
        <v>177</v>
      </c>
      <c r="K233" t="s">
        <v>115</v>
      </c>
      <c r="L233" t="s">
        <v>115</v>
      </c>
      <c r="M233" t="s">
        <v>116</v>
      </c>
      <c r="N233" t="s">
        <v>117</v>
      </c>
      <c r="O233" t="s">
        <v>118</v>
      </c>
      <c r="P233" t="s">
        <v>116</v>
      </c>
      <c r="Q233" t="s">
        <v>218</v>
      </c>
      <c r="R233" t="s">
        <v>5383</v>
      </c>
      <c r="S233" t="s">
        <v>206</v>
      </c>
      <c r="T233" t="s">
        <v>659</v>
      </c>
      <c r="U233" t="s">
        <v>8207</v>
      </c>
      <c r="V233" t="s">
        <v>8208</v>
      </c>
      <c r="W233" t="s">
        <v>491</v>
      </c>
      <c r="X233" t="s">
        <v>660</v>
      </c>
      <c r="Y233" t="s">
        <v>218</v>
      </c>
      <c r="Z233" t="s">
        <v>219</v>
      </c>
      <c r="AA233" t="s">
        <v>645</v>
      </c>
      <c r="AB233" t="s">
        <v>8209</v>
      </c>
      <c r="AC233" t="s">
        <v>8210</v>
      </c>
      <c r="AD233" t="s">
        <v>8211</v>
      </c>
      <c r="AE233" t="s">
        <v>8212</v>
      </c>
      <c r="AF233" t="s">
        <v>4856</v>
      </c>
      <c r="AG233" t="s">
        <v>130</v>
      </c>
      <c r="AH233" t="s">
        <v>126</v>
      </c>
      <c r="AI233" t="s">
        <v>226</v>
      </c>
      <c r="AJ233" t="s">
        <v>128</v>
      </c>
      <c r="AK233" t="s">
        <v>129</v>
      </c>
      <c r="AL233" t="s">
        <v>132</v>
      </c>
      <c r="AM233" t="s">
        <v>131</v>
      </c>
      <c r="AN233" t="s">
        <v>115</v>
      </c>
      <c r="AO233" t="s">
        <v>133</v>
      </c>
      <c r="AP233" t="s">
        <v>134</v>
      </c>
      <c r="AQ233" t="s">
        <v>135</v>
      </c>
      <c r="AR233" t="s">
        <v>134</v>
      </c>
      <c r="AS233" t="s">
        <v>136</v>
      </c>
      <c r="AT233" t="s">
        <v>115</v>
      </c>
      <c r="AU233" t="s">
        <v>137</v>
      </c>
      <c r="AV233" t="s">
        <v>142</v>
      </c>
      <c r="AW233" t="s">
        <v>173</v>
      </c>
      <c r="AX233" t="s">
        <v>132</v>
      </c>
      <c r="AY233" t="s">
        <v>139</v>
      </c>
      <c r="AZ233" t="s">
        <v>130</v>
      </c>
      <c r="BA233" t="s">
        <v>140</v>
      </c>
      <c r="BB233" t="s">
        <v>138</v>
      </c>
      <c r="BC233" t="s">
        <v>143</v>
      </c>
      <c r="BD233" t="s">
        <v>144</v>
      </c>
      <c r="BE233" t="s">
        <v>143</v>
      </c>
      <c r="BF233" t="s">
        <v>144</v>
      </c>
      <c r="BG233" t="s">
        <v>143</v>
      </c>
      <c r="BH233" t="s">
        <v>144</v>
      </c>
      <c r="BI233" t="s">
        <v>118</v>
      </c>
      <c r="BJ233" t="s">
        <v>118</v>
      </c>
      <c r="BK233" t="s">
        <v>118</v>
      </c>
      <c r="BL233" t="s">
        <v>118</v>
      </c>
      <c r="BM233" t="s">
        <v>118</v>
      </c>
      <c r="BN233" t="s">
        <v>118</v>
      </c>
      <c r="BO233" t="s">
        <v>118</v>
      </c>
      <c r="BP233" t="s">
        <v>118</v>
      </c>
      <c r="BQ233" t="s">
        <v>118</v>
      </c>
      <c r="BR233" t="s">
        <v>118</v>
      </c>
      <c r="BS233" t="s">
        <v>118</v>
      </c>
      <c r="BT233" t="s">
        <v>118</v>
      </c>
      <c r="BU233" s="12"/>
      <c r="BV233" t="s">
        <v>118</v>
      </c>
      <c r="BW233" t="s">
        <v>145</v>
      </c>
      <c r="BX233" t="s">
        <v>353</v>
      </c>
      <c r="BY233" t="s">
        <v>374</v>
      </c>
      <c r="BZ233" t="s">
        <v>132</v>
      </c>
      <c r="CA233" t="s">
        <v>132</v>
      </c>
      <c r="CB233" t="s">
        <v>132</v>
      </c>
      <c r="CC233" t="s">
        <v>142</v>
      </c>
      <c r="CD233" t="s">
        <v>154</v>
      </c>
      <c r="CE233" t="s">
        <v>211</v>
      </c>
      <c r="CF233" t="s">
        <v>477</v>
      </c>
      <c r="CG233" t="s">
        <v>8213</v>
      </c>
      <c r="CH233">
        <v>25</v>
      </c>
      <c r="CI233" t="s">
        <v>4362</v>
      </c>
      <c r="CJ233" t="s">
        <v>148</v>
      </c>
      <c r="CK233" t="s">
        <v>132</v>
      </c>
      <c r="CL233" t="s">
        <v>132</v>
      </c>
      <c r="CM233" t="s">
        <v>134</v>
      </c>
      <c r="CN233" t="s">
        <v>118</v>
      </c>
      <c r="CO233" t="s">
        <v>132</v>
      </c>
      <c r="CP233" t="s">
        <v>126</v>
      </c>
      <c r="CQ233" t="s">
        <v>8214</v>
      </c>
      <c r="CR233" t="s">
        <v>8215</v>
      </c>
      <c r="CS233" t="s">
        <v>8216</v>
      </c>
      <c r="CT233" t="s">
        <v>115</v>
      </c>
      <c r="CU233" s="13">
        <v>45472.538414351853</v>
      </c>
      <c r="CV233" s="13"/>
      <c r="CW233" t="s">
        <v>118</v>
      </c>
      <c r="CX233" t="s">
        <v>118</v>
      </c>
      <c r="CY233" t="s">
        <v>132</v>
      </c>
      <c r="CZ233" t="s">
        <v>115</v>
      </c>
      <c r="DA233" s="13">
        <v>45494.359710648147</v>
      </c>
      <c r="DB233" t="s">
        <v>4366</v>
      </c>
      <c r="DC233" t="s">
        <v>4387</v>
      </c>
      <c r="DD233" t="s">
        <v>118</v>
      </c>
      <c r="DE233" t="s">
        <v>117</v>
      </c>
      <c r="DF233" t="s">
        <v>118</v>
      </c>
      <c r="DG233" t="s">
        <v>118</v>
      </c>
      <c r="DH233" t="s">
        <v>118</v>
      </c>
      <c r="DI233" t="s">
        <v>118</v>
      </c>
      <c r="DJ233" t="s">
        <v>118</v>
      </c>
      <c r="DK233" s="13"/>
      <c r="DL233">
        <v>4377</v>
      </c>
      <c r="DM233" t="s">
        <v>8201</v>
      </c>
      <c r="DN233" t="s">
        <v>4388</v>
      </c>
      <c r="DO233" t="s">
        <v>1416</v>
      </c>
      <c r="DP233" t="s">
        <v>8213</v>
      </c>
    </row>
    <row r="234" spans="1:120" x14ac:dyDescent="0.35">
      <c r="A234">
        <v>9211</v>
      </c>
      <c r="B234" t="s">
        <v>8217</v>
      </c>
      <c r="C234" t="s">
        <v>8218</v>
      </c>
      <c r="D234" t="s">
        <v>8219</v>
      </c>
      <c r="E234" t="s">
        <v>8220</v>
      </c>
      <c r="F234" s="12">
        <v>39051</v>
      </c>
      <c r="G234" t="s">
        <v>8221</v>
      </c>
      <c r="H234" t="s">
        <v>8222</v>
      </c>
      <c r="I234" t="s">
        <v>113</v>
      </c>
      <c r="J234" t="s">
        <v>177</v>
      </c>
      <c r="K234" t="s">
        <v>115</v>
      </c>
      <c r="L234" t="s">
        <v>115</v>
      </c>
      <c r="M234" t="s">
        <v>116</v>
      </c>
      <c r="N234" t="s">
        <v>117</v>
      </c>
      <c r="O234" t="s">
        <v>118</v>
      </c>
      <c r="P234" t="s">
        <v>116</v>
      </c>
      <c r="Q234" t="s">
        <v>287</v>
      </c>
      <c r="R234" t="s">
        <v>8223</v>
      </c>
      <c r="S234" t="s">
        <v>8224</v>
      </c>
      <c r="T234" t="s">
        <v>714</v>
      </c>
      <c r="U234" t="s">
        <v>8225</v>
      </c>
      <c r="V234" t="s">
        <v>8226</v>
      </c>
      <c r="W234" t="s">
        <v>8227</v>
      </c>
      <c r="X234" t="s">
        <v>8228</v>
      </c>
      <c r="Y234" t="s">
        <v>218</v>
      </c>
      <c r="Z234" t="s">
        <v>608</v>
      </c>
      <c r="AA234" t="s">
        <v>609</v>
      </c>
      <c r="AB234" t="s">
        <v>8229</v>
      </c>
      <c r="AC234" t="s">
        <v>8229</v>
      </c>
      <c r="AD234" t="s">
        <v>8230</v>
      </c>
      <c r="AE234" t="s">
        <v>8231</v>
      </c>
      <c r="AF234" t="s">
        <v>185</v>
      </c>
      <c r="AG234" t="s">
        <v>142</v>
      </c>
      <c r="AH234" t="s">
        <v>126</v>
      </c>
      <c r="AI234" t="s">
        <v>226</v>
      </c>
      <c r="AJ234" t="s">
        <v>128</v>
      </c>
      <c r="AK234" t="s">
        <v>129</v>
      </c>
      <c r="AL234" t="s">
        <v>130</v>
      </c>
      <c r="AM234" t="s">
        <v>131</v>
      </c>
      <c r="AN234" t="s">
        <v>115</v>
      </c>
      <c r="AO234" t="s">
        <v>133</v>
      </c>
      <c r="AP234" t="s">
        <v>134</v>
      </c>
      <c r="AQ234" t="s">
        <v>135</v>
      </c>
      <c r="AR234" t="s">
        <v>115</v>
      </c>
      <c r="AS234" t="s">
        <v>136</v>
      </c>
      <c r="AT234" t="s">
        <v>115</v>
      </c>
      <c r="AU234" t="s">
        <v>137</v>
      </c>
      <c r="AV234" t="s">
        <v>130</v>
      </c>
      <c r="AW234" t="s">
        <v>139</v>
      </c>
      <c r="AX234" t="s">
        <v>132</v>
      </c>
      <c r="AY234" t="s">
        <v>140</v>
      </c>
      <c r="AZ234" t="s">
        <v>130</v>
      </c>
      <c r="BA234" t="s">
        <v>141</v>
      </c>
      <c r="BB234" t="s">
        <v>157</v>
      </c>
      <c r="BC234" t="s">
        <v>143</v>
      </c>
      <c r="BD234" t="s">
        <v>144</v>
      </c>
      <c r="BE234" t="s">
        <v>143</v>
      </c>
      <c r="BF234" t="s">
        <v>144</v>
      </c>
      <c r="BG234" t="s">
        <v>143</v>
      </c>
      <c r="BH234" t="s">
        <v>144</v>
      </c>
      <c r="BI234" t="s">
        <v>118</v>
      </c>
      <c r="BJ234" t="s">
        <v>118</v>
      </c>
      <c r="BK234" t="s">
        <v>118</v>
      </c>
      <c r="BL234" t="s">
        <v>118</v>
      </c>
      <c r="BM234" t="s">
        <v>118</v>
      </c>
      <c r="BN234" t="s">
        <v>118</v>
      </c>
      <c r="BO234" t="s">
        <v>118</v>
      </c>
      <c r="BP234" t="s">
        <v>118</v>
      </c>
      <c r="BQ234" t="s">
        <v>118</v>
      </c>
      <c r="BR234" t="s">
        <v>118</v>
      </c>
      <c r="BS234" t="s">
        <v>118</v>
      </c>
      <c r="BT234" t="s">
        <v>118</v>
      </c>
      <c r="BU234" s="12"/>
      <c r="BV234" t="s">
        <v>118</v>
      </c>
      <c r="BW234" t="s">
        <v>145</v>
      </c>
      <c r="BX234" t="s">
        <v>162</v>
      </c>
      <c r="BY234" t="s">
        <v>117</v>
      </c>
      <c r="BZ234" t="s">
        <v>115</v>
      </c>
      <c r="CA234" t="s">
        <v>130</v>
      </c>
      <c r="CB234" t="s">
        <v>115</v>
      </c>
      <c r="CC234" t="s">
        <v>157</v>
      </c>
      <c r="CD234" t="s">
        <v>128</v>
      </c>
      <c r="CE234" t="s">
        <v>6028</v>
      </c>
      <c r="CF234" t="s">
        <v>314</v>
      </c>
      <c r="CG234" t="s">
        <v>8232</v>
      </c>
      <c r="CH234">
        <v>25</v>
      </c>
      <c r="CI234" t="s">
        <v>4362</v>
      </c>
      <c r="CJ234" t="s">
        <v>148</v>
      </c>
      <c r="CK234" t="s">
        <v>125</v>
      </c>
      <c r="CL234" t="s">
        <v>115</v>
      </c>
      <c r="CM234" t="s">
        <v>134</v>
      </c>
      <c r="CN234" t="s">
        <v>118</v>
      </c>
      <c r="CO234" t="s">
        <v>132</v>
      </c>
      <c r="CP234" t="s">
        <v>126</v>
      </c>
      <c r="CQ234" t="s">
        <v>8233</v>
      </c>
      <c r="CR234" t="s">
        <v>8234</v>
      </c>
      <c r="CS234" t="s">
        <v>8235</v>
      </c>
      <c r="CT234" t="s">
        <v>115</v>
      </c>
      <c r="CU234" s="13">
        <v>45472.520115740743</v>
      </c>
      <c r="CV234" s="13"/>
      <c r="CW234" t="s">
        <v>118</v>
      </c>
      <c r="CX234" t="s">
        <v>118</v>
      </c>
      <c r="CY234" t="s">
        <v>132</v>
      </c>
      <c r="CZ234" t="s">
        <v>115</v>
      </c>
      <c r="DA234" s="13">
        <v>45494.333171296297</v>
      </c>
      <c r="DB234" t="s">
        <v>4366</v>
      </c>
      <c r="DC234" t="s">
        <v>4387</v>
      </c>
      <c r="DD234" t="s">
        <v>118</v>
      </c>
      <c r="DE234" t="s">
        <v>117</v>
      </c>
      <c r="DF234" t="s">
        <v>118</v>
      </c>
      <c r="DG234" t="s">
        <v>118</v>
      </c>
      <c r="DH234" t="s">
        <v>118</v>
      </c>
      <c r="DI234" t="s">
        <v>118</v>
      </c>
      <c r="DJ234" t="s">
        <v>118</v>
      </c>
      <c r="DK234" s="13"/>
      <c r="DL234">
        <v>4378</v>
      </c>
      <c r="DM234" t="s">
        <v>8217</v>
      </c>
      <c r="DN234" t="s">
        <v>4388</v>
      </c>
      <c r="DO234" t="s">
        <v>1416</v>
      </c>
      <c r="DP234" t="s">
        <v>8232</v>
      </c>
    </row>
    <row r="235" spans="1:120" x14ac:dyDescent="0.35">
      <c r="A235">
        <v>8554</v>
      </c>
      <c r="B235" t="s">
        <v>8236</v>
      </c>
      <c r="C235" t="s">
        <v>8237</v>
      </c>
      <c r="D235" t="s">
        <v>8238</v>
      </c>
      <c r="E235" t="s">
        <v>8239</v>
      </c>
      <c r="F235" s="12">
        <v>38810</v>
      </c>
      <c r="G235" t="s">
        <v>118</v>
      </c>
      <c r="H235" t="s">
        <v>8240</v>
      </c>
      <c r="I235" t="s">
        <v>113</v>
      </c>
      <c r="J235" t="s">
        <v>177</v>
      </c>
      <c r="K235" t="s">
        <v>115</v>
      </c>
      <c r="L235" t="s">
        <v>115</v>
      </c>
      <c r="M235" t="s">
        <v>116</v>
      </c>
      <c r="N235" t="s">
        <v>117</v>
      </c>
      <c r="O235" t="s">
        <v>118</v>
      </c>
      <c r="P235" t="s">
        <v>116</v>
      </c>
      <c r="Q235" t="s">
        <v>167</v>
      </c>
      <c r="R235" t="s">
        <v>332</v>
      </c>
      <c r="S235" t="s">
        <v>559</v>
      </c>
      <c r="T235" t="s">
        <v>4738</v>
      </c>
      <c r="U235" t="s">
        <v>8241</v>
      </c>
      <c r="V235" t="s">
        <v>8242</v>
      </c>
      <c r="W235" t="s">
        <v>418</v>
      </c>
      <c r="X235" t="s">
        <v>419</v>
      </c>
      <c r="Y235" t="s">
        <v>167</v>
      </c>
      <c r="Z235" t="s">
        <v>118</v>
      </c>
      <c r="AA235" t="s">
        <v>118</v>
      </c>
      <c r="AB235" t="s">
        <v>8243</v>
      </c>
      <c r="AC235" t="s">
        <v>118</v>
      </c>
      <c r="AD235" t="s">
        <v>118</v>
      </c>
      <c r="AE235" t="s">
        <v>8244</v>
      </c>
      <c r="AF235" t="s">
        <v>394</v>
      </c>
      <c r="AG235" t="s">
        <v>125</v>
      </c>
      <c r="AH235" t="s">
        <v>126</v>
      </c>
      <c r="AI235" t="s">
        <v>226</v>
      </c>
      <c r="AJ235" t="s">
        <v>128</v>
      </c>
      <c r="AK235" t="s">
        <v>129</v>
      </c>
      <c r="AL235" t="s">
        <v>134</v>
      </c>
      <c r="AM235" t="s">
        <v>131</v>
      </c>
      <c r="AN235" t="s">
        <v>132</v>
      </c>
      <c r="AO235" t="s">
        <v>133</v>
      </c>
      <c r="AP235" t="s">
        <v>132</v>
      </c>
      <c r="AQ235" t="s">
        <v>135</v>
      </c>
      <c r="AR235" t="s">
        <v>132</v>
      </c>
      <c r="AS235" t="s">
        <v>136</v>
      </c>
      <c r="AT235" t="s">
        <v>134</v>
      </c>
      <c r="AU235" t="s">
        <v>137</v>
      </c>
      <c r="AV235" t="s">
        <v>142</v>
      </c>
      <c r="AW235" t="s">
        <v>139</v>
      </c>
      <c r="AX235" t="s">
        <v>132</v>
      </c>
      <c r="AY235" t="s">
        <v>140</v>
      </c>
      <c r="AZ235" t="s">
        <v>125</v>
      </c>
      <c r="BA235" t="s">
        <v>141</v>
      </c>
      <c r="BB235" t="s">
        <v>125</v>
      </c>
      <c r="BC235" t="s">
        <v>143</v>
      </c>
      <c r="BD235" t="s">
        <v>144</v>
      </c>
      <c r="BE235" t="s">
        <v>143</v>
      </c>
      <c r="BF235" t="s">
        <v>144</v>
      </c>
      <c r="BG235" t="s">
        <v>143</v>
      </c>
      <c r="BH235" t="s">
        <v>144</v>
      </c>
      <c r="BI235" t="s">
        <v>118</v>
      </c>
      <c r="BJ235" t="s">
        <v>118</v>
      </c>
      <c r="BK235" t="s">
        <v>118</v>
      </c>
      <c r="BL235" t="s">
        <v>118</v>
      </c>
      <c r="BM235" t="s">
        <v>118</v>
      </c>
      <c r="BN235" t="s">
        <v>118</v>
      </c>
      <c r="BO235" t="s">
        <v>118</v>
      </c>
      <c r="BP235" t="s">
        <v>118</v>
      </c>
      <c r="BQ235" t="s">
        <v>118</v>
      </c>
      <c r="BR235" t="s">
        <v>118</v>
      </c>
      <c r="BS235" t="s">
        <v>118</v>
      </c>
      <c r="BT235" t="s">
        <v>118</v>
      </c>
      <c r="BU235" s="12"/>
      <c r="BV235" t="s">
        <v>118</v>
      </c>
      <c r="BW235" t="s">
        <v>145</v>
      </c>
      <c r="BX235" t="s">
        <v>162</v>
      </c>
      <c r="BY235" t="s">
        <v>117</v>
      </c>
      <c r="BZ235" t="s">
        <v>132</v>
      </c>
      <c r="CA235" t="s">
        <v>134</v>
      </c>
      <c r="CB235" t="s">
        <v>125</v>
      </c>
      <c r="CC235" t="s">
        <v>142</v>
      </c>
      <c r="CD235" t="s">
        <v>128</v>
      </c>
      <c r="CE235" t="s">
        <v>6407</v>
      </c>
      <c r="CF235" t="s">
        <v>678</v>
      </c>
      <c r="CG235" t="s">
        <v>8245</v>
      </c>
      <c r="CH235">
        <v>25</v>
      </c>
      <c r="CI235" t="s">
        <v>4362</v>
      </c>
      <c r="CJ235" t="s">
        <v>148</v>
      </c>
      <c r="CK235" t="s">
        <v>132</v>
      </c>
      <c r="CL235" t="s">
        <v>132</v>
      </c>
      <c r="CM235" t="s">
        <v>118</v>
      </c>
      <c r="CN235" t="s">
        <v>118</v>
      </c>
      <c r="CO235" t="s">
        <v>118</v>
      </c>
      <c r="CP235" t="s">
        <v>126</v>
      </c>
      <c r="CQ235" t="s">
        <v>118</v>
      </c>
      <c r="CR235" t="s">
        <v>118</v>
      </c>
      <c r="CS235" t="s">
        <v>118</v>
      </c>
      <c r="CT235" t="s">
        <v>134</v>
      </c>
      <c r="CU235" s="13"/>
      <c r="CV235" s="13"/>
      <c r="CW235" t="s">
        <v>118</v>
      </c>
      <c r="CX235" t="s">
        <v>118</v>
      </c>
      <c r="CY235" t="s">
        <v>134</v>
      </c>
      <c r="CZ235" t="s">
        <v>134</v>
      </c>
      <c r="DA235" s="13"/>
      <c r="DB235" t="s">
        <v>4366</v>
      </c>
      <c r="DC235" t="s">
        <v>4387</v>
      </c>
      <c r="DD235" t="s">
        <v>118</v>
      </c>
      <c r="DE235" t="s">
        <v>118</v>
      </c>
      <c r="DF235" t="s">
        <v>118</v>
      </c>
      <c r="DG235" t="s">
        <v>115</v>
      </c>
      <c r="DH235" t="s">
        <v>118</v>
      </c>
      <c r="DI235" t="s">
        <v>118</v>
      </c>
      <c r="DJ235" t="s">
        <v>118</v>
      </c>
      <c r="DK235" s="13"/>
      <c r="DL235">
        <v>4379</v>
      </c>
      <c r="DM235" t="s">
        <v>8236</v>
      </c>
      <c r="DN235" t="s">
        <v>4388</v>
      </c>
      <c r="DO235" t="s">
        <v>118</v>
      </c>
      <c r="DP235" t="s">
        <v>8245</v>
      </c>
    </row>
    <row r="236" spans="1:120" x14ac:dyDescent="0.35">
      <c r="A236">
        <v>9279</v>
      </c>
      <c r="B236" t="s">
        <v>8246</v>
      </c>
      <c r="C236" t="s">
        <v>8247</v>
      </c>
      <c r="D236" t="s">
        <v>8248</v>
      </c>
      <c r="E236" t="s">
        <v>8249</v>
      </c>
      <c r="F236" s="12">
        <v>39083</v>
      </c>
      <c r="G236" t="s">
        <v>8250</v>
      </c>
      <c r="H236" t="s">
        <v>8251</v>
      </c>
      <c r="I236" t="s">
        <v>113</v>
      </c>
      <c r="J236" t="s">
        <v>177</v>
      </c>
      <c r="K236" t="s">
        <v>115</v>
      </c>
      <c r="L236" t="s">
        <v>115</v>
      </c>
      <c r="M236" t="s">
        <v>116</v>
      </c>
      <c r="N236" t="s">
        <v>117</v>
      </c>
      <c r="O236" t="s">
        <v>118</v>
      </c>
      <c r="P236" t="s">
        <v>116</v>
      </c>
      <c r="Q236" t="s">
        <v>167</v>
      </c>
      <c r="R236" t="s">
        <v>5858</v>
      </c>
      <c r="S236" t="s">
        <v>224</v>
      </c>
      <c r="T236" t="s">
        <v>8252</v>
      </c>
      <c r="U236" t="s">
        <v>8253</v>
      </c>
      <c r="V236" t="s">
        <v>118</v>
      </c>
      <c r="W236" t="s">
        <v>362</v>
      </c>
      <c r="X236" t="s">
        <v>8254</v>
      </c>
      <c r="Y236" t="s">
        <v>167</v>
      </c>
      <c r="Z236" t="s">
        <v>4998</v>
      </c>
      <c r="AA236" t="s">
        <v>8255</v>
      </c>
      <c r="AB236" t="s">
        <v>8256</v>
      </c>
      <c r="AC236" t="s">
        <v>8257</v>
      </c>
      <c r="AD236" t="s">
        <v>8258</v>
      </c>
      <c r="AE236" t="s">
        <v>8259</v>
      </c>
      <c r="AF236" t="s">
        <v>408</v>
      </c>
      <c r="AG236" t="s">
        <v>125</v>
      </c>
      <c r="AH236" t="s">
        <v>126</v>
      </c>
      <c r="AI236" t="s">
        <v>226</v>
      </c>
      <c r="AJ236" t="s">
        <v>128</v>
      </c>
      <c r="AK236" t="s">
        <v>129</v>
      </c>
      <c r="AL236" t="s">
        <v>132</v>
      </c>
      <c r="AM236" t="s">
        <v>131</v>
      </c>
      <c r="AN236" t="s">
        <v>142</v>
      </c>
      <c r="AO236" t="s">
        <v>133</v>
      </c>
      <c r="AP236" t="s">
        <v>132</v>
      </c>
      <c r="AQ236" t="s">
        <v>135</v>
      </c>
      <c r="AR236" t="s">
        <v>130</v>
      </c>
      <c r="AS236" t="s">
        <v>136</v>
      </c>
      <c r="AT236" t="s">
        <v>115</v>
      </c>
      <c r="AU236" t="s">
        <v>137</v>
      </c>
      <c r="AV236" t="s">
        <v>142</v>
      </c>
      <c r="AW236" t="s">
        <v>139</v>
      </c>
      <c r="AX236" t="s">
        <v>130</v>
      </c>
      <c r="AY236" t="s">
        <v>140</v>
      </c>
      <c r="AZ236" t="s">
        <v>142</v>
      </c>
      <c r="BA236" t="s">
        <v>141</v>
      </c>
      <c r="BB236" t="s">
        <v>157</v>
      </c>
      <c r="BC236" t="s">
        <v>143</v>
      </c>
      <c r="BD236" t="s">
        <v>144</v>
      </c>
      <c r="BE236" t="s">
        <v>143</v>
      </c>
      <c r="BF236" t="s">
        <v>144</v>
      </c>
      <c r="BG236" t="s">
        <v>143</v>
      </c>
      <c r="BH236" t="s">
        <v>144</v>
      </c>
      <c r="BI236" t="s">
        <v>118</v>
      </c>
      <c r="BJ236" t="s">
        <v>118</v>
      </c>
      <c r="BK236" t="s">
        <v>118</v>
      </c>
      <c r="BL236" t="s">
        <v>118</v>
      </c>
      <c r="BM236" t="s">
        <v>118</v>
      </c>
      <c r="BN236" t="s">
        <v>118</v>
      </c>
      <c r="BO236" t="s">
        <v>118</v>
      </c>
      <c r="BP236" t="s">
        <v>118</v>
      </c>
      <c r="BQ236" t="s">
        <v>118</v>
      </c>
      <c r="BR236" t="s">
        <v>118</v>
      </c>
      <c r="BS236" t="s">
        <v>118</v>
      </c>
      <c r="BT236" t="s">
        <v>118</v>
      </c>
      <c r="BU236" s="12"/>
      <c r="BV236" t="s">
        <v>118</v>
      </c>
      <c r="BW236" t="s">
        <v>145</v>
      </c>
      <c r="BX236" t="s">
        <v>162</v>
      </c>
      <c r="BY236" t="s">
        <v>117</v>
      </c>
      <c r="BZ236" t="s">
        <v>134</v>
      </c>
      <c r="CA236" t="s">
        <v>115</v>
      </c>
      <c r="CB236" t="s">
        <v>132</v>
      </c>
      <c r="CC236" t="s">
        <v>130</v>
      </c>
      <c r="CD236" t="s">
        <v>128</v>
      </c>
      <c r="CE236" t="s">
        <v>8260</v>
      </c>
      <c r="CF236" t="s">
        <v>8261</v>
      </c>
      <c r="CG236" t="s">
        <v>8262</v>
      </c>
      <c r="CH236">
        <v>25</v>
      </c>
      <c r="CI236" t="s">
        <v>4362</v>
      </c>
      <c r="CJ236" t="s">
        <v>148</v>
      </c>
      <c r="CK236" t="s">
        <v>157</v>
      </c>
      <c r="CL236" t="s">
        <v>157</v>
      </c>
      <c r="CM236" t="s">
        <v>134</v>
      </c>
      <c r="CN236" t="s">
        <v>118</v>
      </c>
      <c r="CO236" t="s">
        <v>132</v>
      </c>
      <c r="CP236" t="s">
        <v>126</v>
      </c>
      <c r="CQ236" t="s">
        <v>8263</v>
      </c>
      <c r="CR236" t="s">
        <v>8264</v>
      </c>
      <c r="CS236" t="s">
        <v>8265</v>
      </c>
      <c r="CT236" t="s">
        <v>115</v>
      </c>
      <c r="CU236" s="13">
        <v>45472.507615740738</v>
      </c>
      <c r="CV236" s="13"/>
      <c r="CW236" t="s">
        <v>118</v>
      </c>
      <c r="CX236" t="s">
        <v>118</v>
      </c>
      <c r="CY236" t="s">
        <v>132</v>
      </c>
      <c r="CZ236" t="s">
        <v>115</v>
      </c>
      <c r="DA236" s="13">
        <v>45505.463194444441</v>
      </c>
      <c r="DB236" t="s">
        <v>4366</v>
      </c>
      <c r="DC236" t="s">
        <v>4387</v>
      </c>
      <c r="DD236" t="s">
        <v>118</v>
      </c>
      <c r="DE236" t="s">
        <v>116</v>
      </c>
      <c r="DF236" t="s">
        <v>118</v>
      </c>
      <c r="DG236" t="s">
        <v>118</v>
      </c>
      <c r="DH236" t="s">
        <v>118</v>
      </c>
      <c r="DI236" t="s">
        <v>118</v>
      </c>
      <c r="DJ236" t="s">
        <v>118</v>
      </c>
      <c r="DK236" s="13"/>
      <c r="DL236">
        <v>4380</v>
      </c>
      <c r="DM236" t="s">
        <v>8246</v>
      </c>
      <c r="DN236" t="s">
        <v>4388</v>
      </c>
      <c r="DO236" t="s">
        <v>1416</v>
      </c>
      <c r="DP236" t="s">
        <v>8262</v>
      </c>
    </row>
    <row r="237" spans="1:120" x14ac:dyDescent="0.35">
      <c r="A237">
        <v>8488</v>
      </c>
      <c r="B237" t="s">
        <v>8266</v>
      </c>
      <c r="C237" t="s">
        <v>8267</v>
      </c>
      <c r="D237" t="s">
        <v>8268</v>
      </c>
      <c r="E237" t="s">
        <v>8269</v>
      </c>
      <c r="F237" s="12">
        <v>38785</v>
      </c>
      <c r="G237" t="s">
        <v>8270</v>
      </c>
      <c r="H237" t="s">
        <v>8271</v>
      </c>
      <c r="I237" t="s">
        <v>596</v>
      </c>
      <c r="J237" t="s">
        <v>177</v>
      </c>
      <c r="K237" t="s">
        <v>115</v>
      </c>
      <c r="L237" t="s">
        <v>115</v>
      </c>
      <c r="M237" t="s">
        <v>213</v>
      </c>
      <c r="N237" t="s">
        <v>117</v>
      </c>
      <c r="O237" t="s">
        <v>118</v>
      </c>
      <c r="P237" t="s">
        <v>116</v>
      </c>
      <c r="Q237" t="s">
        <v>218</v>
      </c>
      <c r="R237" t="s">
        <v>8272</v>
      </c>
      <c r="S237" t="s">
        <v>215</v>
      </c>
      <c r="T237" t="s">
        <v>8273</v>
      </c>
      <c r="U237" t="s">
        <v>8274</v>
      </c>
      <c r="V237" t="s">
        <v>8275</v>
      </c>
      <c r="W237" t="s">
        <v>491</v>
      </c>
      <c r="X237" t="s">
        <v>6342</v>
      </c>
      <c r="Y237" t="s">
        <v>218</v>
      </c>
      <c r="Z237" t="s">
        <v>219</v>
      </c>
      <c r="AA237" t="s">
        <v>645</v>
      </c>
      <c r="AB237" t="s">
        <v>8276</v>
      </c>
      <c r="AC237" t="s">
        <v>8276</v>
      </c>
      <c r="AD237" t="s">
        <v>8277</v>
      </c>
      <c r="AE237" t="s">
        <v>8278</v>
      </c>
      <c r="AF237" t="s">
        <v>8279</v>
      </c>
      <c r="AG237" t="s">
        <v>157</v>
      </c>
      <c r="AH237" t="s">
        <v>126</v>
      </c>
      <c r="AI237" t="s">
        <v>226</v>
      </c>
      <c r="AJ237" t="s">
        <v>227</v>
      </c>
      <c r="AK237" t="s">
        <v>129</v>
      </c>
      <c r="AL237" t="s">
        <v>130</v>
      </c>
      <c r="AM237" t="s">
        <v>131</v>
      </c>
      <c r="AN237" t="s">
        <v>115</v>
      </c>
      <c r="AO237" t="s">
        <v>135</v>
      </c>
      <c r="AP237" t="s">
        <v>132</v>
      </c>
      <c r="AQ237" t="s">
        <v>136</v>
      </c>
      <c r="AR237" t="s">
        <v>134</v>
      </c>
      <c r="AS237" t="s">
        <v>137</v>
      </c>
      <c r="AT237" t="s">
        <v>142</v>
      </c>
      <c r="AU237" t="s">
        <v>139</v>
      </c>
      <c r="AV237" t="s">
        <v>130</v>
      </c>
      <c r="AW237" t="s">
        <v>140</v>
      </c>
      <c r="AX237" t="s">
        <v>125</v>
      </c>
      <c r="AY237" t="s">
        <v>141</v>
      </c>
      <c r="AZ237" t="s">
        <v>142</v>
      </c>
      <c r="BA237" t="s">
        <v>270</v>
      </c>
      <c r="BB237" t="s">
        <v>130</v>
      </c>
      <c r="BC237" t="s">
        <v>271</v>
      </c>
      <c r="BD237" t="s">
        <v>130</v>
      </c>
      <c r="BE237" t="s">
        <v>272</v>
      </c>
      <c r="BF237" t="s">
        <v>130</v>
      </c>
      <c r="BG237" t="s">
        <v>143</v>
      </c>
      <c r="BH237" t="s">
        <v>144</v>
      </c>
      <c r="BI237" t="s">
        <v>118</v>
      </c>
      <c r="BJ237" t="s">
        <v>118</v>
      </c>
      <c r="BK237" t="s">
        <v>118</v>
      </c>
      <c r="BL237" t="s">
        <v>118</v>
      </c>
      <c r="BM237" t="s">
        <v>118</v>
      </c>
      <c r="BN237" t="s">
        <v>118</v>
      </c>
      <c r="BO237" t="s">
        <v>118</v>
      </c>
      <c r="BP237" t="s">
        <v>118</v>
      </c>
      <c r="BQ237" t="s">
        <v>118</v>
      </c>
      <c r="BR237" t="s">
        <v>118</v>
      </c>
      <c r="BS237" t="s">
        <v>118</v>
      </c>
      <c r="BT237" t="s">
        <v>118</v>
      </c>
      <c r="BU237" s="12"/>
      <c r="BV237" t="s">
        <v>118</v>
      </c>
      <c r="BW237" t="s">
        <v>351</v>
      </c>
      <c r="BX237" t="s">
        <v>162</v>
      </c>
      <c r="BY237" t="s">
        <v>117</v>
      </c>
      <c r="BZ237" t="s">
        <v>115</v>
      </c>
      <c r="CA237" t="s">
        <v>115</v>
      </c>
      <c r="CB237" t="s">
        <v>115</v>
      </c>
      <c r="CC237" t="s">
        <v>130</v>
      </c>
      <c r="CD237" t="s">
        <v>227</v>
      </c>
      <c r="CE237" t="s">
        <v>646</v>
      </c>
      <c r="CF237" t="s">
        <v>8280</v>
      </c>
      <c r="CG237" t="s">
        <v>8281</v>
      </c>
      <c r="CH237">
        <v>25</v>
      </c>
      <c r="CI237" t="s">
        <v>4362</v>
      </c>
      <c r="CJ237" t="s">
        <v>148</v>
      </c>
      <c r="CK237" t="s">
        <v>130</v>
      </c>
      <c r="CL237" t="s">
        <v>115</v>
      </c>
      <c r="CM237" t="s">
        <v>134</v>
      </c>
      <c r="CN237" t="s">
        <v>118</v>
      </c>
      <c r="CO237" t="s">
        <v>132</v>
      </c>
      <c r="CP237" t="s">
        <v>126</v>
      </c>
      <c r="CQ237" t="s">
        <v>8282</v>
      </c>
      <c r="CR237" t="s">
        <v>8283</v>
      </c>
      <c r="CS237" t="s">
        <v>8284</v>
      </c>
      <c r="CT237" t="s">
        <v>115</v>
      </c>
      <c r="CU237" s="13">
        <v>45475.78052083333</v>
      </c>
      <c r="CV237" s="13"/>
      <c r="CW237" t="s">
        <v>118</v>
      </c>
      <c r="CX237" t="s">
        <v>118</v>
      </c>
      <c r="CY237" t="s">
        <v>132</v>
      </c>
      <c r="CZ237" t="s">
        <v>115</v>
      </c>
      <c r="DA237" s="13">
        <v>45494.351840277777</v>
      </c>
      <c r="DB237" t="s">
        <v>4366</v>
      </c>
      <c r="DC237" t="s">
        <v>4387</v>
      </c>
      <c r="DD237" t="s">
        <v>118</v>
      </c>
      <c r="DE237" t="s">
        <v>116</v>
      </c>
      <c r="DF237" t="s">
        <v>118</v>
      </c>
      <c r="DG237" t="s">
        <v>118</v>
      </c>
      <c r="DH237" t="s">
        <v>118</v>
      </c>
      <c r="DI237" t="s">
        <v>118</v>
      </c>
      <c r="DJ237" t="s">
        <v>118</v>
      </c>
      <c r="DK237" s="13"/>
      <c r="DL237">
        <v>4381</v>
      </c>
      <c r="DM237" t="s">
        <v>8266</v>
      </c>
      <c r="DN237" t="s">
        <v>4388</v>
      </c>
      <c r="DO237" t="s">
        <v>1416</v>
      </c>
      <c r="DP237" t="s">
        <v>8281</v>
      </c>
    </row>
    <row r="238" spans="1:120" x14ac:dyDescent="0.35">
      <c r="A238">
        <v>8590</v>
      </c>
      <c r="B238" t="s">
        <v>8285</v>
      </c>
      <c r="C238" t="s">
        <v>8286</v>
      </c>
      <c r="D238" t="s">
        <v>8287</v>
      </c>
      <c r="E238" t="s">
        <v>8288</v>
      </c>
      <c r="F238" s="12">
        <v>38827</v>
      </c>
      <c r="G238" t="s">
        <v>8289</v>
      </c>
      <c r="H238" t="s">
        <v>8290</v>
      </c>
      <c r="I238" t="s">
        <v>113</v>
      </c>
      <c r="J238" t="s">
        <v>177</v>
      </c>
      <c r="K238" t="s">
        <v>115</v>
      </c>
      <c r="L238" t="s">
        <v>115</v>
      </c>
      <c r="M238" t="s">
        <v>116</v>
      </c>
      <c r="N238" t="s">
        <v>117</v>
      </c>
      <c r="O238" t="s">
        <v>118</v>
      </c>
      <c r="P238" t="s">
        <v>116</v>
      </c>
      <c r="Q238" t="s">
        <v>238</v>
      </c>
      <c r="R238" t="s">
        <v>477</v>
      </c>
      <c r="S238" t="s">
        <v>559</v>
      </c>
      <c r="T238" t="s">
        <v>607</v>
      </c>
      <c r="U238" t="s">
        <v>8291</v>
      </c>
      <c r="V238" t="s">
        <v>8292</v>
      </c>
      <c r="W238" t="s">
        <v>312</v>
      </c>
      <c r="X238" t="s">
        <v>4508</v>
      </c>
      <c r="Y238" t="s">
        <v>238</v>
      </c>
      <c r="Z238" t="s">
        <v>434</v>
      </c>
      <c r="AA238" t="s">
        <v>544</v>
      </c>
      <c r="AB238" t="s">
        <v>8293</v>
      </c>
      <c r="AC238" t="s">
        <v>8293</v>
      </c>
      <c r="AD238" t="s">
        <v>118</v>
      </c>
      <c r="AE238" t="s">
        <v>8294</v>
      </c>
      <c r="AF238" t="s">
        <v>134</v>
      </c>
      <c r="AG238" t="s">
        <v>132</v>
      </c>
      <c r="AH238" t="s">
        <v>126</v>
      </c>
      <c r="AI238" t="s">
        <v>226</v>
      </c>
      <c r="AJ238" t="s">
        <v>128</v>
      </c>
      <c r="AK238" t="s">
        <v>129</v>
      </c>
      <c r="AL238" t="s">
        <v>130</v>
      </c>
      <c r="AM238" t="s">
        <v>131</v>
      </c>
      <c r="AN238" t="s">
        <v>132</v>
      </c>
      <c r="AO238" t="s">
        <v>133</v>
      </c>
      <c r="AP238" t="s">
        <v>132</v>
      </c>
      <c r="AQ238" t="s">
        <v>135</v>
      </c>
      <c r="AR238" t="s">
        <v>132</v>
      </c>
      <c r="AS238" t="s">
        <v>136</v>
      </c>
      <c r="AT238" t="s">
        <v>115</v>
      </c>
      <c r="AU238" t="s">
        <v>137</v>
      </c>
      <c r="AV238" t="s">
        <v>154</v>
      </c>
      <c r="AW238" t="s">
        <v>139</v>
      </c>
      <c r="AX238" t="s">
        <v>130</v>
      </c>
      <c r="AY238" t="s">
        <v>140</v>
      </c>
      <c r="AZ238" t="s">
        <v>138</v>
      </c>
      <c r="BA238" t="s">
        <v>141</v>
      </c>
      <c r="BB238" t="s">
        <v>157</v>
      </c>
      <c r="BC238" t="s">
        <v>143</v>
      </c>
      <c r="BD238" t="s">
        <v>144</v>
      </c>
      <c r="BE238" t="s">
        <v>143</v>
      </c>
      <c r="BF238" t="s">
        <v>144</v>
      </c>
      <c r="BG238" t="s">
        <v>143</v>
      </c>
      <c r="BH238" t="s">
        <v>144</v>
      </c>
      <c r="BI238" t="s">
        <v>118</v>
      </c>
      <c r="BJ238" t="s">
        <v>118</v>
      </c>
      <c r="BK238" t="s">
        <v>118</v>
      </c>
      <c r="BL238" t="s">
        <v>118</v>
      </c>
      <c r="BM238" t="s">
        <v>118</v>
      </c>
      <c r="BN238" t="s">
        <v>118</v>
      </c>
      <c r="BO238" t="s">
        <v>118</v>
      </c>
      <c r="BP238" t="s">
        <v>118</v>
      </c>
      <c r="BQ238" t="s">
        <v>118</v>
      </c>
      <c r="BR238" t="s">
        <v>118</v>
      </c>
      <c r="BS238" t="s">
        <v>118</v>
      </c>
      <c r="BT238" t="s">
        <v>118</v>
      </c>
      <c r="BU238" s="12"/>
      <c r="BV238" t="s">
        <v>118</v>
      </c>
      <c r="BW238" t="s">
        <v>145</v>
      </c>
      <c r="BX238" t="s">
        <v>353</v>
      </c>
      <c r="BY238" t="s">
        <v>117</v>
      </c>
      <c r="BZ238" t="s">
        <v>134</v>
      </c>
      <c r="CA238" t="s">
        <v>115</v>
      </c>
      <c r="CB238" t="s">
        <v>130</v>
      </c>
      <c r="CC238" t="s">
        <v>125</v>
      </c>
      <c r="CD238" t="s">
        <v>138</v>
      </c>
      <c r="CE238" t="s">
        <v>655</v>
      </c>
      <c r="CF238" t="s">
        <v>8295</v>
      </c>
      <c r="CG238" t="s">
        <v>8296</v>
      </c>
      <c r="CH238">
        <v>25</v>
      </c>
      <c r="CI238" t="s">
        <v>4362</v>
      </c>
      <c r="CJ238" t="s">
        <v>148</v>
      </c>
      <c r="CK238" t="s">
        <v>130</v>
      </c>
      <c r="CL238" t="s">
        <v>130</v>
      </c>
      <c r="CM238" t="s">
        <v>134</v>
      </c>
      <c r="CN238" t="s">
        <v>118</v>
      </c>
      <c r="CO238" t="s">
        <v>132</v>
      </c>
      <c r="CP238" t="s">
        <v>126</v>
      </c>
      <c r="CQ238" t="s">
        <v>8297</v>
      </c>
      <c r="CR238" t="s">
        <v>8298</v>
      </c>
      <c r="CS238" t="s">
        <v>8299</v>
      </c>
      <c r="CT238" t="s">
        <v>115</v>
      </c>
      <c r="CU238" s="13">
        <v>45472.629363425927</v>
      </c>
      <c r="CV238" s="13"/>
      <c r="CW238" t="s">
        <v>118</v>
      </c>
      <c r="CX238" t="s">
        <v>118</v>
      </c>
      <c r="CY238" t="s">
        <v>132</v>
      </c>
      <c r="CZ238" t="s">
        <v>115</v>
      </c>
      <c r="DA238" s="13">
        <v>45494.410208333335</v>
      </c>
      <c r="DB238" t="s">
        <v>4366</v>
      </c>
      <c r="DC238" t="s">
        <v>4387</v>
      </c>
      <c r="DD238" t="s">
        <v>118</v>
      </c>
      <c r="DE238" t="s">
        <v>116</v>
      </c>
      <c r="DF238" t="s">
        <v>118</v>
      </c>
      <c r="DG238" t="s">
        <v>118</v>
      </c>
      <c r="DH238" t="s">
        <v>118</v>
      </c>
      <c r="DI238" t="s">
        <v>118</v>
      </c>
      <c r="DJ238" t="s">
        <v>118</v>
      </c>
      <c r="DK238" s="13"/>
      <c r="DL238">
        <v>4382</v>
      </c>
      <c r="DM238" t="s">
        <v>8285</v>
      </c>
      <c r="DN238" t="s">
        <v>4388</v>
      </c>
      <c r="DO238" t="s">
        <v>8300</v>
      </c>
      <c r="DP238" t="s">
        <v>8296</v>
      </c>
    </row>
    <row r="239" spans="1:120" x14ac:dyDescent="0.35">
      <c r="A239">
        <v>9167</v>
      </c>
      <c r="B239" t="s">
        <v>8301</v>
      </c>
      <c r="C239" t="s">
        <v>8302</v>
      </c>
      <c r="D239" t="s">
        <v>8303</v>
      </c>
      <c r="E239" t="s">
        <v>8304</v>
      </c>
      <c r="F239" s="12">
        <v>39030</v>
      </c>
      <c r="G239" t="s">
        <v>7683</v>
      </c>
      <c r="H239" t="s">
        <v>8305</v>
      </c>
      <c r="I239" t="s">
        <v>113</v>
      </c>
      <c r="J239" t="s">
        <v>177</v>
      </c>
      <c r="K239" t="s">
        <v>115</v>
      </c>
      <c r="L239" t="s">
        <v>115</v>
      </c>
      <c r="M239" t="s">
        <v>116</v>
      </c>
      <c r="N239" t="s">
        <v>117</v>
      </c>
      <c r="O239" t="s">
        <v>118</v>
      </c>
      <c r="P239" t="s">
        <v>116</v>
      </c>
      <c r="Q239" t="s">
        <v>149</v>
      </c>
      <c r="R239" t="s">
        <v>390</v>
      </c>
      <c r="S239" t="s">
        <v>437</v>
      </c>
      <c r="T239" t="s">
        <v>4417</v>
      </c>
      <c r="U239" t="s">
        <v>8306</v>
      </c>
      <c r="V239" t="s">
        <v>8307</v>
      </c>
      <c r="W239" t="s">
        <v>328</v>
      </c>
      <c r="X239" t="s">
        <v>5053</v>
      </c>
      <c r="Y239" t="s">
        <v>149</v>
      </c>
      <c r="Z239" t="s">
        <v>5617</v>
      </c>
      <c r="AA239" t="s">
        <v>8308</v>
      </c>
      <c r="AB239" t="s">
        <v>8309</v>
      </c>
      <c r="AC239" t="s">
        <v>8310</v>
      </c>
      <c r="AD239" t="s">
        <v>118</v>
      </c>
      <c r="AE239" t="s">
        <v>8311</v>
      </c>
      <c r="AF239" t="s">
        <v>6062</v>
      </c>
      <c r="AG239" t="s">
        <v>132</v>
      </c>
      <c r="AH239" t="s">
        <v>126</v>
      </c>
      <c r="AI239" t="s">
        <v>226</v>
      </c>
      <c r="AJ239" t="s">
        <v>128</v>
      </c>
      <c r="AK239" t="s">
        <v>129</v>
      </c>
      <c r="AL239" t="s">
        <v>132</v>
      </c>
      <c r="AM239" t="s">
        <v>131</v>
      </c>
      <c r="AN239" t="s">
        <v>115</v>
      </c>
      <c r="AO239" t="s">
        <v>133</v>
      </c>
      <c r="AP239" t="s">
        <v>132</v>
      </c>
      <c r="AQ239" t="s">
        <v>135</v>
      </c>
      <c r="AR239" t="s">
        <v>115</v>
      </c>
      <c r="AS239" t="s">
        <v>136</v>
      </c>
      <c r="AT239" t="s">
        <v>134</v>
      </c>
      <c r="AU239" t="s">
        <v>137</v>
      </c>
      <c r="AV239" t="s">
        <v>125</v>
      </c>
      <c r="AW239" t="s">
        <v>139</v>
      </c>
      <c r="AX239" t="s">
        <v>132</v>
      </c>
      <c r="AY239" t="s">
        <v>140</v>
      </c>
      <c r="AZ239" t="s">
        <v>157</v>
      </c>
      <c r="BA239" t="s">
        <v>141</v>
      </c>
      <c r="BB239" t="s">
        <v>157</v>
      </c>
      <c r="BC239" t="s">
        <v>143</v>
      </c>
      <c r="BD239" t="s">
        <v>144</v>
      </c>
      <c r="BE239" t="s">
        <v>143</v>
      </c>
      <c r="BF239" t="s">
        <v>144</v>
      </c>
      <c r="BG239" t="s">
        <v>143</v>
      </c>
      <c r="BH239" t="s">
        <v>144</v>
      </c>
      <c r="BI239" t="s">
        <v>118</v>
      </c>
      <c r="BJ239" t="s">
        <v>118</v>
      </c>
      <c r="BK239" t="s">
        <v>118</v>
      </c>
      <c r="BL239" t="s">
        <v>118</v>
      </c>
      <c r="BM239" t="s">
        <v>118</v>
      </c>
      <c r="BN239" t="s">
        <v>118</v>
      </c>
      <c r="BO239" t="s">
        <v>118</v>
      </c>
      <c r="BP239" t="s">
        <v>118</v>
      </c>
      <c r="BQ239" t="s">
        <v>118</v>
      </c>
      <c r="BR239" t="s">
        <v>118</v>
      </c>
      <c r="BS239" t="s">
        <v>118</v>
      </c>
      <c r="BT239" t="s">
        <v>118</v>
      </c>
      <c r="BU239" s="12"/>
      <c r="BV239" t="s">
        <v>118</v>
      </c>
      <c r="BW239" t="s">
        <v>145</v>
      </c>
      <c r="BX239" t="s">
        <v>162</v>
      </c>
      <c r="BY239" t="s">
        <v>117</v>
      </c>
      <c r="BZ239" t="s">
        <v>115</v>
      </c>
      <c r="CA239" t="s">
        <v>132</v>
      </c>
      <c r="CB239" t="s">
        <v>130</v>
      </c>
      <c r="CC239" t="s">
        <v>142</v>
      </c>
      <c r="CD239" t="s">
        <v>128</v>
      </c>
      <c r="CE239" t="s">
        <v>286</v>
      </c>
      <c r="CF239" t="s">
        <v>5145</v>
      </c>
      <c r="CG239" t="s">
        <v>8312</v>
      </c>
      <c r="CH239">
        <v>25</v>
      </c>
      <c r="CI239" t="s">
        <v>4362</v>
      </c>
      <c r="CJ239" t="s">
        <v>148</v>
      </c>
      <c r="CK239" t="s">
        <v>130</v>
      </c>
      <c r="CL239" t="s">
        <v>130</v>
      </c>
      <c r="CM239" t="s">
        <v>134</v>
      </c>
      <c r="CN239" t="s">
        <v>118</v>
      </c>
      <c r="CO239" t="s">
        <v>132</v>
      </c>
      <c r="CP239" t="s">
        <v>126</v>
      </c>
      <c r="CQ239" t="s">
        <v>8313</v>
      </c>
      <c r="CR239" t="s">
        <v>8314</v>
      </c>
      <c r="CS239" t="s">
        <v>8315</v>
      </c>
      <c r="CT239" t="s">
        <v>115</v>
      </c>
      <c r="CU239" s="13">
        <v>45472.519490740742</v>
      </c>
      <c r="CV239" s="13"/>
      <c r="CW239" t="s">
        <v>118</v>
      </c>
      <c r="CX239" t="s">
        <v>118</v>
      </c>
      <c r="CY239" t="s">
        <v>132</v>
      </c>
      <c r="CZ239" t="s">
        <v>115</v>
      </c>
      <c r="DA239" s="13">
        <v>45494.323587962965</v>
      </c>
      <c r="DB239" t="s">
        <v>4366</v>
      </c>
      <c r="DC239" t="s">
        <v>4387</v>
      </c>
      <c r="DD239" t="s">
        <v>118</v>
      </c>
      <c r="DE239" t="s">
        <v>116</v>
      </c>
      <c r="DF239" t="s">
        <v>118</v>
      </c>
      <c r="DG239" t="s">
        <v>118</v>
      </c>
      <c r="DH239" t="s">
        <v>118</v>
      </c>
      <c r="DI239" t="s">
        <v>118</v>
      </c>
      <c r="DJ239" t="s">
        <v>118</v>
      </c>
      <c r="DK239" s="13"/>
      <c r="DL239">
        <v>4383</v>
      </c>
      <c r="DM239" t="s">
        <v>8301</v>
      </c>
      <c r="DN239" t="s">
        <v>4388</v>
      </c>
      <c r="DO239" t="s">
        <v>8300</v>
      </c>
      <c r="DP239" t="s">
        <v>8312</v>
      </c>
    </row>
    <row r="240" spans="1:120" x14ac:dyDescent="0.35">
      <c r="A240">
        <v>9013</v>
      </c>
      <c r="B240" t="s">
        <v>8316</v>
      </c>
      <c r="C240" t="s">
        <v>8317</v>
      </c>
      <c r="D240" t="s">
        <v>8318</v>
      </c>
      <c r="E240" t="s">
        <v>8319</v>
      </c>
      <c r="F240" s="12">
        <v>38978</v>
      </c>
      <c r="G240" t="s">
        <v>8320</v>
      </c>
      <c r="H240" t="s">
        <v>8321</v>
      </c>
      <c r="I240" t="s">
        <v>113</v>
      </c>
      <c r="J240" t="s">
        <v>177</v>
      </c>
      <c r="K240" t="s">
        <v>115</v>
      </c>
      <c r="L240" t="s">
        <v>115</v>
      </c>
      <c r="M240" t="s">
        <v>116</v>
      </c>
      <c r="N240" t="s">
        <v>117</v>
      </c>
      <c r="O240" t="s">
        <v>118</v>
      </c>
      <c r="P240" t="s">
        <v>116</v>
      </c>
      <c r="Q240" t="s">
        <v>287</v>
      </c>
      <c r="R240" t="s">
        <v>134</v>
      </c>
      <c r="S240" t="s">
        <v>134</v>
      </c>
      <c r="T240" t="s">
        <v>118</v>
      </c>
      <c r="U240" t="s">
        <v>8322</v>
      </c>
      <c r="V240" t="s">
        <v>4353</v>
      </c>
      <c r="W240" t="s">
        <v>5909</v>
      </c>
      <c r="X240" t="s">
        <v>475</v>
      </c>
      <c r="Y240" t="s">
        <v>218</v>
      </c>
      <c r="Z240" t="s">
        <v>118</v>
      </c>
      <c r="AA240" t="s">
        <v>118</v>
      </c>
      <c r="AB240" t="s">
        <v>8323</v>
      </c>
      <c r="AC240" t="s">
        <v>118</v>
      </c>
      <c r="AD240" t="s">
        <v>118</v>
      </c>
      <c r="AE240" t="s">
        <v>8324</v>
      </c>
      <c r="AF240" t="s">
        <v>8325</v>
      </c>
      <c r="AG240" t="s">
        <v>142</v>
      </c>
      <c r="AH240" t="s">
        <v>126</v>
      </c>
      <c r="AI240" t="s">
        <v>226</v>
      </c>
      <c r="AJ240" t="s">
        <v>128</v>
      </c>
      <c r="AK240" t="s">
        <v>129</v>
      </c>
      <c r="AL240" t="s">
        <v>130</v>
      </c>
      <c r="AM240" t="s">
        <v>131</v>
      </c>
      <c r="AN240" t="s">
        <v>130</v>
      </c>
      <c r="AO240" t="s">
        <v>133</v>
      </c>
      <c r="AP240" t="s">
        <v>132</v>
      </c>
      <c r="AQ240" t="s">
        <v>135</v>
      </c>
      <c r="AR240" t="s">
        <v>130</v>
      </c>
      <c r="AS240" t="s">
        <v>136</v>
      </c>
      <c r="AT240" t="s">
        <v>115</v>
      </c>
      <c r="AU240" t="s">
        <v>137</v>
      </c>
      <c r="AV240" t="s">
        <v>132</v>
      </c>
      <c r="AW240" t="s">
        <v>139</v>
      </c>
      <c r="AX240" t="s">
        <v>115</v>
      </c>
      <c r="AY240" t="s">
        <v>140</v>
      </c>
      <c r="AZ240" t="s">
        <v>130</v>
      </c>
      <c r="BA240" t="s">
        <v>141</v>
      </c>
      <c r="BB240" t="s">
        <v>157</v>
      </c>
      <c r="BC240" t="s">
        <v>143</v>
      </c>
      <c r="BD240" t="s">
        <v>144</v>
      </c>
      <c r="BE240" t="s">
        <v>143</v>
      </c>
      <c r="BF240" t="s">
        <v>144</v>
      </c>
      <c r="BG240" t="s">
        <v>143</v>
      </c>
      <c r="BH240" t="s">
        <v>144</v>
      </c>
      <c r="BI240" t="s">
        <v>118</v>
      </c>
      <c r="BJ240" t="s">
        <v>118</v>
      </c>
      <c r="BK240" t="s">
        <v>118</v>
      </c>
      <c r="BL240" t="s">
        <v>118</v>
      </c>
      <c r="BM240" t="s">
        <v>118</v>
      </c>
      <c r="BN240" t="s">
        <v>118</v>
      </c>
      <c r="BO240" t="s">
        <v>118</v>
      </c>
      <c r="BP240" t="s">
        <v>118</v>
      </c>
      <c r="BQ240" t="s">
        <v>118</v>
      </c>
      <c r="BR240" t="s">
        <v>118</v>
      </c>
      <c r="BS240" t="s">
        <v>118</v>
      </c>
      <c r="BT240" t="s">
        <v>118</v>
      </c>
      <c r="BU240" s="12"/>
      <c r="BV240" t="s">
        <v>118</v>
      </c>
      <c r="BW240" t="s">
        <v>145</v>
      </c>
      <c r="BX240" t="s">
        <v>162</v>
      </c>
      <c r="BY240" t="s">
        <v>117</v>
      </c>
      <c r="BZ240" t="s">
        <v>134</v>
      </c>
      <c r="CA240" t="s">
        <v>132</v>
      </c>
      <c r="CB240" t="s">
        <v>132</v>
      </c>
      <c r="CC240" t="s">
        <v>125</v>
      </c>
      <c r="CD240" t="s">
        <v>128</v>
      </c>
      <c r="CE240" t="s">
        <v>573</v>
      </c>
      <c r="CF240" t="s">
        <v>8326</v>
      </c>
      <c r="CG240" t="s">
        <v>8327</v>
      </c>
      <c r="CH240">
        <v>25</v>
      </c>
      <c r="CI240" t="s">
        <v>4362</v>
      </c>
      <c r="CJ240" t="s">
        <v>148</v>
      </c>
      <c r="CK240" t="s">
        <v>125</v>
      </c>
      <c r="CL240" t="s">
        <v>132</v>
      </c>
      <c r="CM240" t="s">
        <v>118</v>
      </c>
      <c r="CN240" t="s">
        <v>118</v>
      </c>
      <c r="CO240" t="s">
        <v>118</v>
      </c>
      <c r="CP240" t="s">
        <v>126</v>
      </c>
      <c r="CQ240" t="s">
        <v>118</v>
      </c>
      <c r="CR240" t="s">
        <v>118</v>
      </c>
      <c r="CS240" t="s">
        <v>118</v>
      </c>
      <c r="CT240" t="s">
        <v>132</v>
      </c>
      <c r="CU240" s="13"/>
      <c r="CV240" s="13">
        <v>45476.6559375</v>
      </c>
      <c r="CW240" t="s">
        <v>130</v>
      </c>
      <c r="CX240" t="s">
        <v>118</v>
      </c>
      <c r="CY240" t="s">
        <v>134</v>
      </c>
      <c r="CZ240" t="s">
        <v>134</v>
      </c>
      <c r="DA240" s="13"/>
      <c r="DB240" t="s">
        <v>4366</v>
      </c>
      <c r="DC240" t="s">
        <v>4387</v>
      </c>
      <c r="DD240" t="s">
        <v>118</v>
      </c>
      <c r="DE240" t="s">
        <v>118</v>
      </c>
      <c r="DF240" t="s">
        <v>118</v>
      </c>
      <c r="DG240" t="s">
        <v>118</v>
      </c>
      <c r="DH240" t="s">
        <v>118</v>
      </c>
      <c r="DI240" t="s">
        <v>118</v>
      </c>
      <c r="DJ240" t="s">
        <v>118</v>
      </c>
      <c r="DK240" s="13"/>
      <c r="DL240">
        <v>4384</v>
      </c>
      <c r="DM240" t="s">
        <v>8316</v>
      </c>
      <c r="DN240" t="s">
        <v>4388</v>
      </c>
      <c r="DO240" t="s">
        <v>118</v>
      </c>
      <c r="DP240" t="s">
        <v>8327</v>
      </c>
    </row>
    <row r="241" spans="1:120" x14ac:dyDescent="0.35">
      <c r="A241">
        <v>8887</v>
      </c>
      <c r="B241" t="s">
        <v>8328</v>
      </c>
      <c r="C241" t="s">
        <v>8329</v>
      </c>
      <c r="D241" t="s">
        <v>8330</v>
      </c>
      <c r="E241" t="s">
        <v>8331</v>
      </c>
      <c r="F241" s="12">
        <v>38934</v>
      </c>
      <c r="G241" t="s">
        <v>8332</v>
      </c>
      <c r="H241" t="s">
        <v>118</v>
      </c>
      <c r="I241" t="s">
        <v>113</v>
      </c>
      <c r="J241" t="s">
        <v>177</v>
      </c>
      <c r="K241" t="s">
        <v>115</v>
      </c>
      <c r="L241" t="s">
        <v>115</v>
      </c>
      <c r="M241" t="s">
        <v>116</v>
      </c>
      <c r="N241" t="s">
        <v>117</v>
      </c>
      <c r="O241" t="s">
        <v>118</v>
      </c>
      <c r="P241" t="s">
        <v>116</v>
      </c>
      <c r="Q241" t="s">
        <v>307</v>
      </c>
      <c r="R241" t="s">
        <v>8333</v>
      </c>
      <c r="S241" t="s">
        <v>224</v>
      </c>
      <c r="T241" t="s">
        <v>8334</v>
      </c>
      <c r="U241" t="s">
        <v>8335</v>
      </c>
      <c r="V241" t="s">
        <v>8336</v>
      </c>
      <c r="W241" t="s">
        <v>326</v>
      </c>
      <c r="X241" t="s">
        <v>5279</v>
      </c>
      <c r="Y241" t="s">
        <v>307</v>
      </c>
      <c r="Z241" t="s">
        <v>393</v>
      </c>
      <c r="AA241" t="s">
        <v>5280</v>
      </c>
      <c r="AB241" t="s">
        <v>8337</v>
      </c>
      <c r="AC241" t="s">
        <v>8337</v>
      </c>
      <c r="AD241" t="s">
        <v>118</v>
      </c>
      <c r="AE241" t="s">
        <v>8338</v>
      </c>
      <c r="AF241" t="s">
        <v>8339</v>
      </c>
      <c r="AG241" t="s">
        <v>142</v>
      </c>
      <c r="AH241" t="s">
        <v>126</v>
      </c>
      <c r="AI241" t="s">
        <v>226</v>
      </c>
      <c r="AJ241" t="s">
        <v>128</v>
      </c>
      <c r="AK241" t="s">
        <v>129</v>
      </c>
      <c r="AL241" t="s">
        <v>132</v>
      </c>
      <c r="AM241" t="s">
        <v>131</v>
      </c>
      <c r="AN241" t="s">
        <v>132</v>
      </c>
      <c r="AO241" t="s">
        <v>133</v>
      </c>
      <c r="AP241" t="s">
        <v>134</v>
      </c>
      <c r="AQ241" t="s">
        <v>135</v>
      </c>
      <c r="AR241" t="s">
        <v>132</v>
      </c>
      <c r="AS241" t="s">
        <v>136</v>
      </c>
      <c r="AT241" t="s">
        <v>115</v>
      </c>
      <c r="AU241" t="s">
        <v>137</v>
      </c>
      <c r="AV241" t="s">
        <v>130</v>
      </c>
      <c r="AW241" t="s">
        <v>139</v>
      </c>
      <c r="AX241" t="s">
        <v>132</v>
      </c>
      <c r="AY241" t="s">
        <v>140</v>
      </c>
      <c r="AZ241" t="s">
        <v>142</v>
      </c>
      <c r="BA241" t="s">
        <v>141</v>
      </c>
      <c r="BB241" t="s">
        <v>142</v>
      </c>
      <c r="BC241" t="s">
        <v>143</v>
      </c>
      <c r="BD241" t="s">
        <v>144</v>
      </c>
      <c r="BE241" t="s">
        <v>143</v>
      </c>
      <c r="BF241" t="s">
        <v>144</v>
      </c>
      <c r="BG241" t="s">
        <v>143</v>
      </c>
      <c r="BH241" t="s">
        <v>144</v>
      </c>
      <c r="BI241" t="s">
        <v>118</v>
      </c>
      <c r="BJ241" t="s">
        <v>118</v>
      </c>
      <c r="BK241" t="s">
        <v>118</v>
      </c>
      <c r="BL241" t="s">
        <v>118</v>
      </c>
      <c r="BM241" t="s">
        <v>118</v>
      </c>
      <c r="BN241" t="s">
        <v>118</v>
      </c>
      <c r="BO241" t="s">
        <v>118</v>
      </c>
      <c r="BP241" t="s">
        <v>118</v>
      </c>
      <c r="BQ241" t="s">
        <v>118</v>
      </c>
      <c r="BR241" t="s">
        <v>118</v>
      </c>
      <c r="BS241" t="s">
        <v>118</v>
      </c>
      <c r="BT241" t="s">
        <v>118</v>
      </c>
      <c r="BU241" s="12"/>
      <c r="BV241" t="s">
        <v>118</v>
      </c>
      <c r="BW241" t="s">
        <v>145</v>
      </c>
      <c r="BX241" t="s">
        <v>162</v>
      </c>
      <c r="BY241" t="s">
        <v>117</v>
      </c>
      <c r="BZ241" t="s">
        <v>115</v>
      </c>
      <c r="CA241" t="s">
        <v>115</v>
      </c>
      <c r="CB241" t="s">
        <v>125</v>
      </c>
      <c r="CC241" t="s">
        <v>142</v>
      </c>
      <c r="CD241" t="s">
        <v>128</v>
      </c>
      <c r="CE241" t="s">
        <v>7914</v>
      </c>
      <c r="CF241" t="s">
        <v>8340</v>
      </c>
      <c r="CG241" t="s">
        <v>8341</v>
      </c>
      <c r="CH241">
        <v>25</v>
      </c>
      <c r="CI241" t="s">
        <v>4362</v>
      </c>
      <c r="CJ241" t="s">
        <v>148</v>
      </c>
      <c r="CK241" t="s">
        <v>125</v>
      </c>
      <c r="CL241" t="s">
        <v>130</v>
      </c>
      <c r="CM241" t="s">
        <v>134</v>
      </c>
      <c r="CN241" t="s">
        <v>118</v>
      </c>
      <c r="CO241" t="s">
        <v>132</v>
      </c>
      <c r="CP241" t="s">
        <v>126</v>
      </c>
      <c r="CQ241" t="s">
        <v>8342</v>
      </c>
      <c r="CR241" t="s">
        <v>8343</v>
      </c>
      <c r="CS241" t="s">
        <v>8344</v>
      </c>
      <c r="CT241" t="s">
        <v>115</v>
      </c>
      <c r="CU241" s="13">
        <v>45472.507210648146</v>
      </c>
      <c r="CV241" s="13"/>
      <c r="CW241" t="s">
        <v>118</v>
      </c>
      <c r="CX241" t="s">
        <v>118</v>
      </c>
      <c r="CY241" t="s">
        <v>132</v>
      </c>
      <c r="CZ241" t="s">
        <v>115</v>
      </c>
      <c r="DA241" s="13">
        <v>45494.352777777778</v>
      </c>
      <c r="DB241" t="s">
        <v>4366</v>
      </c>
      <c r="DC241" t="s">
        <v>4387</v>
      </c>
      <c r="DD241" t="s">
        <v>118</v>
      </c>
      <c r="DE241" t="s">
        <v>116</v>
      </c>
      <c r="DF241" t="s">
        <v>118</v>
      </c>
      <c r="DG241" t="s">
        <v>118</v>
      </c>
      <c r="DH241" t="s">
        <v>118</v>
      </c>
      <c r="DI241" t="s">
        <v>118</v>
      </c>
      <c r="DJ241" t="s">
        <v>118</v>
      </c>
      <c r="DK241" s="13"/>
      <c r="DL241">
        <v>4385</v>
      </c>
      <c r="DM241" t="s">
        <v>8328</v>
      </c>
      <c r="DN241" t="s">
        <v>4388</v>
      </c>
      <c r="DO241" t="s">
        <v>8300</v>
      </c>
      <c r="DP241" t="s">
        <v>8341</v>
      </c>
    </row>
    <row r="242" spans="1:120" x14ac:dyDescent="0.35">
      <c r="A242">
        <v>9093</v>
      </c>
      <c r="B242" t="s">
        <v>8345</v>
      </c>
      <c r="C242" t="s">
        <v>8346</v>
      </c>
      <c r="D242" t="s">
        <v>8347</v>
      </c>
      <c r="E242" t="s">
        <v>8348</v>
      </c>
      <c r="F242" s="12">
        <v>39003</v>
      </c>
      <c r="G242" t="s">
        <v>8349</v>
      </c>
      <c r="H242" t="s">
        <v>8350</v>
      </c>
      <c r="I242" t="s">
        <v>113</v>
      </c>
      <c r="J242" t="s">
        <v>177</v>
      </c>
      <c r="K242" t="s">
        <v>115</v>
      </c>
      <c r="L242" t="s">
        <v>115</v>
      </c>
      <c r="M242" t="s">
        <v>116</v>
      </c>
      <c r="N242" t="s">
        <v>117</v>
      </c>
      <c r="O242" t="s">
        <v>118</v>
      </c>
      <c r="P242" t="s">
        <v>116</v>
      </c>
      <c r="Q242" t="s">
        <v>238</v>
      </c>
      <c r="R242" t="s">
        <v>8351</v>
      </c>
      <c r="S242" t="s">
        <v>247</v>
      </c>
      <c r="T242" t="s">
        <v>600</v>
      </c>
      <c r="U242" t="s">
        <v>8352</v>
      </c>
      <c r="V242" t="s">
        <v>8352</v>
      </c>
      <c r="W242" t="s">
        <v>312</v>
      </c>
      <c r="X242" t="s">
        <v>834</v>
      </c>
      <c r="Y242" t="s">
        <v>238</v>
      </c>
      <c r="Z242" t="s">
        <v>118</v>
      </c>
      <c r="AA242" t="s">
        <v>118</v>
      </c>
      <c r="AB242" t="s">
        <v>8353</v>
      </c>
      <c r="AC242" t="s">
        <v>118</v>
      </c>
      <c r="AD242" t="s">
        <v>8354</v>
      </c>
      <c r="AE242" t="s">
        <v>8355</v>
      </c>
      <c r="AF242" t="s">
        <v>252</v>
      </c>
      <c r="AG242" t="s">
        <v>125</v>
      </c>
      <c r="AH242" t="s">
        <v>126</v>
      </c>
      <c r="AI242" t="s">
        <v>226</v>
      </c>
      <c r="AJ242" t="s">
        <v>128</v>
      </c>
      <c r="AK242" t="s">
        <v>129</v>
      </c>
      <c r="AL242" t="s">
        <v>132</v>
      </c>
      <c r="AM242" t="s">
        <v>131</v>
      </c>
      <c r="AN242" t="s">
        <v>115</v>
      </c>
      <c r="AO242" t="s">
        <v>133</v>
      </c>
      <c r="AP242" t="s">
        <v>132</v>
      </c>
      <c r="AQ242" t="s">
        <v>135</v>
      </c>
      <c r="AR242" t="s">
        <v>134</v>
      </c>
      <c r="AS242" t="s">
        <v>136</v>
      </c>
      <c r="AT242" t="s">
        <v>115</v>
      </c>
      <c r="AU242" t="s">
        <v>137</v>
      </c>
      <c r="AV242" t="s">
        <v>130</v>
      </c>
      <c r="AW242" t="s">
        <v>744</v>
      </c>
      <c r="AX242" t="s">
        <v>134</v>
      </c>
      <c r="AY242" t="s">
        <v>139</v>
      </c>
      <c r="AZ242" t="s">
        <v>132</v>
      </c>
      <c r="BA242" t="s">
        <v>140</v>
      </c>
      <c r="BB242" t="s">
        <v>157</v>
      </c>
      <c r="BC242" t="s">
        <v>143</v>
      </c>
      <c r="BD242" t="s">
        <v>144</v>
      </c>
      <c r="BE242" t="s">
        <v>143</v>
      </c>
      <c r="BF242" t="s">
        <v>144</v>
      </c>
      <c r="BG242" t="s">
        <v>143</v>
      </c>
      <c r="BH242" t="s">
        <v>144</v>
      </c>
      <c r="BI242" t="s">
        <v>118</v>
      </c>
      <c r="BJ242" t="s">
        <v>118</v>
      </c>
      <c r="BK242" t="s">
        <v>118</v>
      </c>
      <c r="BL242" t="s">
        <v>118</v>
      </c>
      <c r="BM242" t="s">
        <v>118</v>
      </c>
      <c r="BN242" t="s">
        <v>118</v>
      </c>
      <c r="BO242" t="s">
        <v>118</v>
      </c>
      <c r="BP242" t="s">
        <v>118</v>
      </c>
      <c r="BQ242" t="s">
        <v>118</v>
      </c>
      <c r="BR242" t="s">
        <v>118</v>
      </c>
      <c r="BS242" t="s">
        <v>118</v>
      </c>
      <c r="BT242" t="s">
        <v>118</v>
      </c>
      <c r="BU242" s="12"/>
      <c r="BV242" t="s">
        <v>118</v>
      </c>
      <c r="BW242" t="s">
        <v>145</v>
      </c>
      <c r="BX242" t="s">
        <v>162</v>
      </c>
      <c r="BY242" t="s">
        <v>374</v>
      </c>
      <c r="BZ242" t="s">
        <v>132</v>
      </c>
      <c r="CA242" t="s">
        <v>132</v>
      </c>
      <c r="CB242" t="s">
        <v>130</v>
      </c>
      <c r="CC242" t="s">
        <v>138</v>
      </c>
      <c r="CD242" t="s">
        <v>128</v>
      </c>
      <c r="CE242" t="s">
        <v>461</v>
      </c>
      <c r="CF242" t="s">
        <v>8356</v>
      </c>
      <c r="CG242" t="s">
        <v>8357</v>
      </c>
      <c r="CH242">
        <v>25</v>
      </c>
      <c r="CI242" t="s">
        <v>4362</v>
      </c>
      <c r="CJ242" t="s">
        <v>148</v>
      </c>
      <c r="CK242" t="s">
        <v>130</v>
      </c>
      <c r="CL242" t="s">
        <v>130</v>
      </c>
      <c r="CM242" t="s">
        <v>118</v>
      </c>
      <c r="CN242" t="s">
        <v>118</v>
      </c>
      <c r="CO242" t="s">
        <v>118</v>
      </c>
      <c r="CP242" t="s">
        <v>126</v>
      </c>
      <c r="CQ242" t="s">
        <v>118</v>
      </c>
      <c r="CR242" t="s">
        <v>118</v>
      </c>
      <c r="CS242" t="s">
        <v>118</v>
      </c>
      <c r="CT242" t="s">
        <v>132</v>
      </c>
      <c r="CU242" s="13"/>
      <c r="CV242" s="13">
        <v>45477.448171296295</v>
      </c>
      <c r="CW242" t="s">
        <v>130</v>
      </c>
      <c r="CX242" t="s">
        <v>118</v>
      </c>
      <c r="CY242" t="s">
        <v>134</v>
      </c>
      <c r="CZ242" t="s">
        <v>134</v>
      </c>
      <c r="DA242" s="13"/>
      <c r="DB242" t="s">
        <v>4366</v>
      </c>
      <c r="DC242" t="s">
        <v>4387</v>
      </c>
      <c r="DD242" t="s">
        <v>118</v>
      </c>
      <c r="DE242" t="s">
        <v>118</v>
      </c>
      <c r="DF242" t="s">
        <v>118</v>
      </c>
      <c r="DG242" t="s">
        <v>118</v>
      </c>
      <c r="DH242" t="s">
        <v>118</v>
      </c>
      <c r="DI242" t="s">
        <v>118</v>
      </c>
      <c r="DJ242" t="s">
        <v>118</v>
      </c>
      <c r="DK242" s="13"/>
      <c r="DL242">
        <v>4386</v>
      </c>
      <c r="DM242" t="s">
        <v>8345</v>
      </c>
      <c r="DN242" t="s">
        <v>4388</v>
      </c>
      <c r="DO242" t="s">
        <v>118</v>
      </c>
      <c r="DP242" t="s">
        <v>8357</v>
      </c>
    </row>
    <row r="243" spans="1:120" x14ac:dyDescent="0.35">
      <c r="A243">
        <v>8515</v>
      </c>
      <c r="B243" t="s">
        <v>8358</v>
      </c>
      <c r="C243" t="s">
        <v>8359</v>
      </c>
      <c r="D243" t="s">
        <v>8360</v>
      </c>
      <c r="E243" t="s">
        <v>8361</v>
      </c>
      <c r="F243" s="12">
        <v>38796</v>
      </c>
      <c r="G243" t="s">
        <v>8362</v>
      </c>
      <c r="H243" t="s">
        <v>8363</v>
      </c>
      <c r="I243" t="s">
        <v>113</v>
      </c>
      <c r="J243" t="s">
        <v>177</v>
      </c>
      <c r="K243" t="s">
        <v>115</v>
      </c>
      <c r="L243" t="s">
        <v>115</v>
      </c>
      <c r="M243" t="s">
        <v>116</v>
      </c>
      <c r="N243" t="s">
        <v>117</v>
      </c>
      <c r="O243" t="s">
        <v>118</v>
      </c>
      <c r="P243" t="s">
        <v>116</v>
      </c>
      <c r="Q243" t="s">
        <v>233</v>
      </c>
      <c r="R243" t="s">
        <v>315</v>
      </c>
      <c r="S243" t="s">
        <v>275</v>
      </c>
      <c r="T243" t="s">
        <v>303</v>
      </c>
      <c r="U243" t="s">
        <v>8364</v>
      </c>
      <c r="V243" t="s">
        <v>8365</v>
      </c>
      <c r="W243" t="s">
        <v>377</v>
      </c>
      <c r="X243" t="s">
        <v>5689</v>
      </c>
      <c r="Y243" t="s">
        <v>233</v>
      </c>
      <c r="Z243" t="s">
        <v>379</v>
      </c>
      <c r="AA243" t="s">
        <v>651</v>
      </c>
      <c r="AB243" t="s">
        <v>8366</v>
      </c>
      <c r="AC243" t="s">
        <v>8367</v>
      </c>
      <c r="AD243" t="s">
        <v>118</v>
      </c>
      <c r="AE243" t="s">
        <v>8368</v>
      </c>
      <c r="AF243" t="s">
        <v>293</v>
      </c>
      <c r="AG243" t="s">
        <v>157</v>
      </c>
      <c r="AH243" t="s">
        <v>126</v>
      </c>
      <c r="AI243" t="s">
        <v>226</v>
      </c>
      <c r="AJ243" t="s">
        <v>128</v>
      </c>
      <c r="AK243" t="s">
        <v>129</v>
      </c>
      <c r="AL243" t="s">
        <v>115</v>
      </c>
      <c r="AM243" t="s">
        <v>131</v>
      </c>
      <c r="AN243" t="s">
        <v>142</v>
      </c>
      <c r="AO243" t="s">
        <v>133</v>
      </c>
      <c r="AP243" t="s">
        <v>130</v>
      </c>
      <c r="AQ243" t="s">
        <v>135</v>
      </c>
      <c r="AR243" t="s">
        <v>125</v>
      </c>
      <c r="AS243" t="s">
        <v>136</v>
      </c>
      <c r="AT243" t="s">
        <v>115</v>
      </c>
      <c r="AU243" t="s">
        <v>137</v>
      </c>
      <c r="AV243" t="s">
        <v>142</v>
      </c>
      <c r="AW243" t="s">
        <v>139</v>
      </c>
      <c r="AX243" t="s">
        <v>125</v>
      </c>
      <c r="AY243" t="s">
        <v>140</v>
      </c>
      <c r="AZ243" t="s">
        <v>138</v>
      </c>
      <c r="BA243" t="s">
        <v>141</v>
      </c>
      <c r="BB243" t="s">
        <v>157</v>
      </c>
      <c r="BC243" t="s">
        <v>143</v>
      </c>
      <c r="BD243" t="s">
        <v>144</v>
      </c>
      <c r="BE243" t="s">
        <v>143</v>
      </c>
      <c r="BF243" t="s">
        <v>144</v>
      </c>
      <c r="BG243" t="s">
        <v>143</v>
      </c>
      <c r="BH243" t="s">
        <v>144</v>
      </c>
      <c r="BI243" t="s">
        <v>118</v>
      </c>
      <c r="BJ243" t="s">
        <v>118</v>
      </c>
      <c r="BK243" t="s">
        <v>118</v>
      </c>
      <c r="BL243" t="s">
        <v>118</v>
      </c>
      <c r="BM243" t="s">
        <v>118</v>
      </c>
      <c r="BN243" t="s">
        <v>118</v>
      </c>
      <c r="BO243" t="s">
        <v>118</v>
      </c>
      <c r="BP243" t="s">
        <v>118</v>
      </c>
      <c r="BQ243" t="s">
        <v>118</v>
      </c>
      <c r="BR243" t="s">
        <v>118</v>
      </c>
      <c r="BS243" t="s">
        <v>118</v>
      </c>
      <c r="BT243" t="s">
        <v>118</v>
      </c>
      <c r="BU243" s="12"/>
      <c r="BV243" t="s">
        <v>118</v>
      </c>
      <c r="BW243" t="s">
        <v>145</v>
      </c>
      <c r="BX243" t="s">
        <v>162</v>
      </c>
      <c r="BY243" t="s">
        <v>117</v>
      </c>
      <c r="BZ243" t="s">
        <v>134</v>
      </c>
      <c r="CA243" t="s">
        <v>132</v>
      </c>
      <c r="CB243" t="s">
        <v>134</v>
      </c>
      <c r="CC243" t="s">
        <v>132</v>
      </c>
      <c r="CD243" t="s">
        <v>154</v>
      </c>
      <c r="CE243" t="s">
        <v>277</v>
      </c>
      <c r="CF243" t="s">
        <v>8369</v>
      </c>
      <c r="CG243" t="s">
        <v>8370</v>
      </c>
      <c r="CH243">
        <v>25</v>
      </c>
      <c r="CI243" t="s">
        <v>4362</v>
      </c>
      <c r="CJ243" t="s">
        <v>148</v>
      </c>
      <c r="CK243" t="s">
        <v>130</v>
      </c>
      <c r="CL243" t="s">
        <v>132</v>
      </c>
      <c r="CM243" t="s">
        <v>134</v>
      </c>
      <c r="CN243" t="s">
        <v>118</v>
      </c>
      <c r="CO243" t="s">
        <v>115</v>
      </c>
      <c r="CP243" t="s">
        <v>126</v>
      </c>
      <c r="CQ243" t="s">
        <v>8371</v>
      </c>
      <c r="CR243" t="s">
        <v>8372</v>
      </c>
      <c r="CS243" t="s">
        <v>8373</v>
      </c>
      <c r="CT243" t="s">
        <v>115</v>
      </c>
      <c r="CU243" s="13">
        <v>45472.565937500003</v>
      </c>
      <c r="CV243" s="13"/>
      <c r="CW243" t="s">
        <v>118</v>
      </c>
      <c r="CX243" t="s">
        <v>118</v>
      </c>
      <c r="CY243" t="s">
        <v>132</v>
      </c>
      <c r="CZ243" t="s">
        <v>115</v>
      </c>
      <c r="DA243" s="13">
        <v>45494.363368055558</v>
      </c>
      <c r="DB243" t="s">
        <v>4366</v>
      </c>
      <c r="DC243" t="s">
        <v>4387</v>
      </c>
      <c r="DD243" t="s">
        <v>118</v>
      </c>
      <c r="DE243" t="s">
        <v>163</v>
      </c>
      <c r="DF243" t="s">
        <v>118</v>
      </c>
      <c r="DG243" t="s">
        <v>118</v>
      </c>
      <c r="DH243" t="s">
        <v>118</v>
      </c>
      <c r="DI243" t="s">
        <v>118</v>
      </c>
      <c r="DJ243" t="s">
        <v>118</v>
      </c>
      <c r="DK243" s="13"/>
      <c r="DL243">
        <v>4387</v>
      </c>
      <c r="DM243" t="s">
        <v>8358</v>
      </c>
      <c r="DN243" t="s">
        <v>4388</v>
      </c>
      <c r="DO243" t="s">
        <v>8300</v>
      </c>
      <c r="DP243" t="s">
        <v>8370</v>
      </c>
    </row>
    <row r="244" spans="1:120" x14ac:dyDescent="0.35">
      <c r="A244">
        <v>8536</v>
      </c>
      <c r="B244" t="s">
        <v>8374</v>
      </c>
      <c r="C244" t="s">
        <v>8375</v>
      </c>
      <c r="D244" t="s">
        <v>8376</v>
      </c>
      <c r="E244" t="s">
        <v>8377</v>
      </c>
      <c r="F244" s="12">
        <v>38804</v>
      </c>
      <c r="G244" t="s">
        <v>8378</v>
      </c>
      <c r="H244" t="s">
        <v>118</v>
      </c>
      <c r="I244" t="s">
        <v>113</v>
      </c>
      <c r="J244" t="s">
        <v>177</v>
      </c>
      <c r="K244" t="s">
        <v>115</v>
      </c>
      <c r="L244" t="s">
        <v>115</v>
      </c>
      <c r="M244" t="s">
        <v>116</v>
      </c>
      <c r="N244" t="s">
        <v>117</v>
      </c>
      <c r="O244" t="s">
        <v>118</v>
      </c>
      <c r="P244" t="s">
        <v>116</v>
      </c>
      <c r="Q244" t="s">
        <v>233</v>
      </c>
      <c r="R244" t="s">
        <v>239</v>
      </c>
      <c r="S244" t="s">
        <v>427</v>
      </c>
      <c r="T244" t="s">
        <v>339</v>
      </c>
      <c r="U244" t="s">
        <v>8379</v>
      </c>
      <c r="V244" t="s">
        <v>8380</v>
      </c>
      <c r="W244" t="s">
        <v>666</v>
      </c>
      <c r="X244" t="s">
        <v>7686</v>
      </c>
      <c r="Y244" t="s">
        <v>233</v>
      </c>
      <c r="Z244" t="s">
        <v>548</v>
      </c>
      <c r="AA244" t="s">
        <v>667</v>
      </c>
      <c r="AB244" t="s">
        <v>8381</v>
      </c>
      <c r="AC244" t="s">
        <v>8381</v>
      </c>
      <c r="AD244" t="s">
        <v>118</v>
      </c>
      <c r="AE244" t="s">
        <v>8382</v>
      </c>
      <c r="AF244" t="s">
        <v>8383</v>
      </c>
      <c r="AG244" t="s">
        <v>154</v>
      </c>
      <c r="AH244" t="s">
        <v>126</v>
      </c>
      <c r="AI244" t="s">
        <v>226</v>
      </c>
      <c r="AJ244" t="s">
        <v>171</v>
      </c>
      <c r="AK244" t="s">
        <v>129</v>
      </c>
      <c r="AL244" t="s">
        <v>115</v>
      </c>
      <c r="AM244" t="s">
        <v>131</v>
      </c>
      <c r="AN244" t="s">
        <v>130</v>
      </c>
      <c r="AO244" t="s">
        <v>133</v>
      </c>
      <c r="AP244" t="s">
        <v>132</v>
      </c>
      <c r="AQ244" t="s">
        <v>135</v>
      </c>
      <c r="AR244" t="s">
        <v>115</v>
      </c>
      <c r="AS244" t="s">
        <v>136</v>
      </c>
      <c r="AT244" t="s">
        <v>115</v>
      </c>
      <c r="AU244" t="s">
        <v>237</v>
      </c>
      <c r="AV244" t="s">
        <v>115</v>
      </c>
      <c r="AW244" t="s">
        <v>137</v>
      </c>
      <c r="AX244" t="s">
        <v>142</v>
      </c>
      <c r="AY244" t="s">
        <v>139</v>
      </c>
      <c r="AZ244" t="s">
        <v>130</v>
      </c>
      <c r="BA244" t="s">
        <v>140</v>
      </c>
      <c r="BB244" t="s">
        <v>154</v>
      </c>
      <c r="BC244" t="s">
        <v>189</v>
      </c>
      <c r="BD244" t="s">
        <v>130</v>
      </c>
      <c r="BE244" t="s">
        <v>143</v>
      </c>
      <c r="BF244" t="s">
        <v>144</v>
      </c>
      <c r="BG244" t="s">
        <v>143</v>
      </c>
      <c r="BH244" t="s">
        <v>144</v>
      </c>
      <c r="BI244" t="s">
        <v>118</v>
      </c>
      <c r="BJ244" t="s">
        <v>118</v>
      </c>
      <c r="BK244" t="s">
        <v>118</v>
      </c>
      <c r="BL244" t="s">
        <v>118</v>
      </c>
      <c r="BM244" t="s">
        <v>118</v>
      </c>
      <c r="BN244" t="s">
        <v>118</v>
      </c>
      <c r="BO244" t="s">
        <v>118</v>
      </c>
      <c r="BP244" t="s">
        <v>118</v>
      </c>
      <c r="BQ244" t="s">
        <v>118</v>
      </c>
      <c r="BR244" t="s">
        <v>118</v>
      </c>
      <c r="BS244" t="s">
        <v>118</v>
      </c>
      <c r="BT244" t="s">
        <v>118</v>
      </c>
      <c r="BU244" s="12"/>
      <c r="BV244" t="s">
        <v>118</v>
      </c>
      <c r="BW244" t="s">
        <v>145</v>
      </c>
      <c r="BX244" t="s">
        <v>146</v>
      </c>
      <c r="BY244" t="s">
        <v>374</v>
      </c>
      <c r="BZ244" t="s">
        <v>134</v>
      </c>
      <c r="CA244" t="s">
        <v>125</v>
      </c>
      <c r="CB244" t="s">
        <v>115</v>
      </c>
      <c r="CC244" t="s">
        <v>157</v>
      </c>
      <c r="CD244" t="s">
        <v>128</v>
      </c>
      <c r="CE244" t="s">
        <v>190</v>
      </c>
      <c r="CF244" t="s">
        <v>8384</v>
      </c>
      <c r="CG244" t="s">
        <v>8385</v>
      </c>
      <c r="CH244">
        <v>25</v>
      </c>
      <c r="CI244" t="s">
        <v>4362</v>
      </c>
      <c r="CJ244" t="s">
        <v>148</v>
      </c>
      <c r="CK244" t="s">
        <v>142</v>
      </c>
      <c r="CL244" t="s">
        <v>157</v>
      </c>
      <c r="CM244" t="s">
        <v>134</v>
      </c>
      <c r="CN244" t="s">
        <v>118</v>
      </c>
      <c r="CO244" t="s">
        <v>132</v>
      </c>
      <c r="CP244" t="s">
        <v>126</v>
      </c>
      <c r="CQ244" t="s">
        <v>8386</v>
      </c>
      <c r="CR244" t="s">
        <v>8387</v>
      </c>
      <c r="CS244" t="s">
        <v>8388</v>
      </c>
      <c r="CT244" t="s">
        <v>115</v>
      </c>
      <c r="CU244" s="13">
        <v>45472.540775462963</v>
      </c>
      <c r="CV244" s="13"/>
      <c r="CW244" t="s">
        <v>118</v>
      </c>
      <c r="CX244" t="s">
        <v>118</v>
      </c>
      <c r="CY244" t="s">
        <v>132</v>
      </c>
      <c r="CZ244" t="s">
        <v>115</v>
      </c>
      <c r="DA244" s="13">
        <v>45494.363553240742</v>
      </c>
      <c r="DB244" t="s">
        <v>4366</v>
      </c>
      <c r="DC244" t="s">
        <v>4387</v>
      </c>
      <c r="DD244" t="s">
        <v>118</v>
      </c>
      <c r="DE244" t="s">
        <v>116</v>
      </c>
      <c r="DF244" t="s">
        <v>118</v>
      </c>
      <c r="DG244" t="s">
        <v>118</v>
      </c>
      <c r="DH244" t="s">
        <v>118</v>
      </c>
      <c r="DI244" t="s">
        <v>118</v>
      </c>
      <c r="DJ244" t="s">
        <v>118</v>
      </c>
      <c r="DK244" s="13"/>
      <c r="DL244">
        <v>4388</v>
      </c>
      <c r="DM244" t="s">
        <v>8374</v>
      </c>
      <c r="DN244" t="s">
        <v>4388</v>
      </c>
      <c r="DO244" t="s">
        <v>8300</v>
      </c>
      <c r="DP244" t="s">
        <v>8385</v>
      </c>
    </row>
    <row r="245" spans="1:120" x14ac:dyDescent="0.35">
      <c r="A245">
        <v>9039</v>
      </c>
      <c r="B245" t="s">
        <v>8389</v>
      </c>
      <c r="C245" t="s">
        <v>8390</v>
      </c>
      <c r="D245" t="s">
        <v>8391</v>
      </c>
      <c r="E245" t="s">
        <v>8392</v>
      </c>
      <c r="F245" s="12">
        <v>38985</v>
      </c>
      <c r="G245" t="s">
        <v>8393</v>
      </c>
      <c r="H245" t="s">
        <v>8394</v>
      </c>
      <c r="I245" t="s">
        <v>113</v>
      </c>
      <c r="J245" t="s">
        <v>177</v>
      </c>
      <c r="K245" t="s">
        <v>115</v>
      </c>
      <c r="L245" t="s">
        <v>115</v>
      </c>
      <c r="M245" t="s">
        <v>116</v>
      </c>
      <c r="N245" t="s">
        <v>117</v>
      </c>
      <c r="O245" t="s">
        <v>118</v>
      </c>
      <c r="P245" t="s">
        <v>116</v>
      </c>
      <c r="Q245" t="s">
        <v>287</v>
      </c>
      <c r="R245" t="s">
        <v>5858</v>
      </c>
      <c r="S245" t="s">
        <v>437</v>
      </c>
      <c r="T245" t="s">
        <v>4625</v>
      </c>
      <c r="U245" t="s">
        <v>8395</v>
      </c>
      <c r="V245" t="s">
        <v>8396</v>
      </c>
      <c r="W245" t="s">
        <v>491</v>
      </c>
      <c r="X245" t="s">
        <v>6342</v>
      </c>
      <c r="Y245" t="s">
        <v>218</v>
      </c>
      <c r="Z245" t="s">
        <v>219</v>
      </c>
      <c r="AA245" t="s">
        <v>645</v>
      </c>
      <c r="AB245" t="s">
        <v>8397</v>
      </c>
      <c r="AC245" t="s">
        <v>8397</v>
      </c>
      <c r="AD245" t="s">
        <v>118</v>
      </c>
      <c r="AE245" t="s">
        <v>8398</v>
      </c>
      <c r="AF245" t="s">
        <v>505</v>
      </c>
      <c r="AG245" t="s">
        <v>132</v>
      </c>
      <c r="AH245" t="s">
        <v>126</v>
      </c>
      <c r="AI245" t="s">
        <v>226</v>
      </c>
      <c r="AJ245" t="s">
        <v>128</v>
      </c>
      <c r="AK245" t="s">
        <v>129</v>
      </c>
      <c r="AL245" t="s">
        <v>134</v>
      </c>
      <c r="AM245" t="s">
        <v>131</v>
      </c>
      <c r="AN245" t="s">
        <v>115</v>
      </c>
      <c r="AO245" t="s">
        <v>133</v>
      </c>
      <c r="AP245" t="s">
        <v>115</v>
      </c>
      <c r="AQ245" t="s">
        <v>135</v>
      </c>
      <c r="AR245" t="s">
        <v>134</v>
      </c>
      <c r="AS245" t="s">
        <v>136</v>
      </c>
      <c r="AT245" t="s">
        <v>115</v>
      </c>
      <c r="AU245" t="s">
        <v>137</v>
      </c>
      <c r="AV245" t="s">
        <v>125</v>
      </c>
      <c r="AW245" t="s">
        <v>139</v>
      </c>
      <c r="AX245" t="s">
        <v>132</v>
      </c>
      <c r="AY245" t="s">
        <v>140</v>
      </c>
      <c r="AZ245" t="s">
        <v>115</v>
      </c>
      <c r="BA245" t="s">
        <v>141</v>
      </c>
      <c r="BB245" t="s">
        <v>130</v>
      </c>
      <c r="BC245" t="s">
        <v>143</v>
      </c>
      <c r="BD245" t="s">
        <v>144</v>
      </c>
      <c r="BE245" t="s">
        <v>143</v>
      </c>
      <c r="BF245" t="s">
        <v>144</v>
      </c>
      <c r="BG245" t="s">
        <v>143</v>
      </c>
      <c r="BH245" t="s">
        <v>144</v>
      </c>
      <c r="BI245" t="s">
        <v>118</v>
      </c>
      <c r="BJ245" t="s">
        <v>118</v>
      </c>
      <c r="BK245" t="s">
        <v>118</v>
      </c>
      <c r="BL245" t="s">
        <v>118</v>
      </c>
      <c r="BM245" t="s">
        <v>118</v>
      </c>
      <c r="BN245" t="s">
        <v>118</v>
      </c>
      <c r="BO245" t="s">
        <v>118</v>
      </c>
      <c r="BP245" t="s">
        <v>118</v>
      </c>
      <c r="BQ245" t="s">
        <v>118</v>
      </c>
      <c r="BR245" t="s">
        <v>118</v>
      </c>
      <c r="BS245" t="s">
        <v>118</v>
      </c>
      <c r="BT245" t="s">
        <v>118</v>
      </c>
      <c r="BU245" s="12"/>
      <c r="BV245" t="s">
        <v>118</v>
      </c>
      <c r="BW245" t="s">
        <v>145</v>
      </c>
      <c r="BX245" t="s">
        <v>162</v>
      </c>
      <c r="BY245" t="s">
        <v>117</v>
      </c>
      <c r="BZ245" t="s">
        <v>132</v>
      </c>
      <c r="CA245" t="s">
        <v>125</v>
      </c>
      <c r="CB245" t="s">
        <v>115</v>
      </c>
      <c r="CC245" t="s">
        <v>138</v>
      </c>
      <c r="CD245" t="s">
        <v>128</v>
      </c>
      <c r="CE245" t="s">
        <v>589</v>
      </c>
      <c r="CF245" t="s">
        <v>8399</v>
      </c>
      <c r="CG245" t="s">
        <v>8400</v>
      </c>
      <c r="CH245">
        <v>25</v>
      </c>
      <c r="CI245" t="s">
        <v>4362</v>
      </c>
      <c r="CJ245" t="s">
        <v>148</v>
      </c>
      <c r="CK245" t="s">
        <v>132</v>
      </c>
      <c r="CL245" t="s">
        <v>115</v>
      </c>
      <c r="CM245" t="s">
        <v>134</v>
      </c>
      <c r="CN245" t="s">
        <v>118</v>
      </c>
      <c r="CO245" t="s">
        <v>132</v>
      </c>
      <c r="CP245" t="s">
        <v>126</v>
      </c>
      <c r="CQ245" t="s">
        <v>8401</v>
      </c>
      <c r="CR245" t="s">
        <v>8402</v>
      </c>
      <c r="CS245" t="s">
        <v>8403</v>
      </c>
      <c r="CT245" t="s">
        <v>115</v>
      </c>
      <c r="CU245" s="13">
        <v>45472.513541666667</v>
      </c>
      <c r="CV245" s="13"/>
      <c r="CW245" t="s">
        <v>118</v>
      </c>
      <c r="CX245" t="s">
        <v>118</v>
      </c>
      <c r="CY245" t="s">
        <v>132</v>
      </c>
      <c r="CZ245" t="s">
        <v>115</v>
      </c>
      <c r="DA245" s="13">
        <v>45494.327002314814</v>
      </c>
      <c r="DB245" t="s">
        <v>4366</v>
      </c>
      <c r="DC245" t="s">
        <v>4387</v>
      </c>
      <c r="DD245" t="s">
        <v>118</v>
      </c>
      <c r="DE245" t="s">
        <v>117</v>
      </c>
      <c r="DF245" t="s">
        <v>118</v>
      </c>
      <c r="DG245" t="s">
        <v>118</v>
      </c>
      <c r="DH245" t="s">
        <v>118</v>
      </c>
      <c r="DI245" t="s">
        <v>118</v>
      </c>
      <c r="DJ245" t="s">
        <v>118</v>
      </c>
      <c r="DK245" s="13"/>
      <c r="DL245">
        <v>4389</v>
      </c>
      <c r="DM245" t="s">
        <v>8389</v>
      </c>
      <c r="DN245" t="s">
        <v>4388</v>
      </c>
      <c r="DO245" t="s">
        <v>8300</v>
      </c>
      <c r="DP245" t="s">
        <v>8400</v>
      </c>
    </row>
    <row r="246" spans="1:120" x14ac:dyDescent="0.35">
      <c r="A246">
        <v>8467</v>
      </c>
      <c r="B246" t="s">
        <v>8404</v>
      </c>
      <c r="C246" t="s">
        <v>8405</v>
      </c>
      <c r="D246" t="s">
        <v>8406</v>
      </c>
      <c r="E246" t="s">
        <v>8407</v>
      </c>
      <c r="F246" s="12">
        <v>38780</v>
      </c>
      <c r="G246" t="s">
        <v>8408</v>
      </c>
      <c r="H246" t="s">
        <v>8409</v>
      </c>
      <c r="I246" t="s">
        <v>113</v>
      </c>
      <c r="J246" t="s">
        <v>177</v>
      </c>
      <c r="K246" t="s">
        <v>115</v>
      </c>
      <c r="L246" t="s">
        <v>115</v>
      </c>
      <c r="M246" t="s">
        <v>116</v>
      </c>
      <c r="N246" t="s">
        <v>117</v>
      </c>
      <c r="O246" t="s">
        <v>118</v>
      </c>
      <c r="P246" t="s">
        <v>116</v>
      </c>
      <c r="Q246" t="s">
        <v>305</v>
      </c>
      <c r="R246" t="s">
        <v>315</v>
      </c>
      <c r="S246" t="s">
        <v>234</v>
      </c>
      <c r="T246" t="s">
        <v>8410</v>
      </c>
      <c r="U246" t="s">
        <v>8411</v>
      </c>
      <c r="V246" t="s">
        <v>8412</v>
      </c>
      <c r="W246" t="s">
        <v>8413</v>
      </c>
      <c r="X246" t="s">
        <v>8414</v>
      </c>
      <c r="Y246" t="s">
        <v>305</v>
      </c>
      <c r="Z246" t="s">
        <v>345</v>
      </c>
      <c r="AA246" t="s">
        <v>4910</v>
      </c>
      <c r="AB246" t="s">
        <v>8415</v>
      </c>
      <c r="AC246" t="s">
        <v>8416</v>
      </c>
      <c r="AD246" t="s">
        <v>118</v>
      </c>
      <c r="AE246" t="s">
        <v>8417</v>
      </c>
      <c r="AF246" t="s">
        <v>453</v>
      </c>
      <c r="AG246" t="s">
        <v>142</v>
      </c>
      <c r="AH246" t="s">
        <v>126</v>
      </c>
      <c r="AI246" t="s">
        <v>226</v>
      </c>
      <c r="AJ246" t="s">
        <v>128</v>
      </c>
      <c r="AK246" t="s">
        <v>129</v>
      </c>
      <c r="AL246" t="s">
        <v>132</v>
      </c>
      <c r="AM246" t="s">
        <v>131</v>
      </c>
      <c r="AN246" t="s">
        <v>115</v>
      </c>
      <c r="AO246" t="s">
        <v>133</v>
      </c>
      <c r="AP246" t="s">
        <v>130</v>
      </c>
      <c r="AQ246" t="s">
        <v>135</v>
      </c>
      <c r="AR246" t="s">
        <v>115</v>
      </c>
      <c r="AS246" t="s">
        <v>136</v>
      </c>
      <c r="AT246" t="s">
        <v>115</v>
      </c>
      <c r="AU246" t="s">
        <v>137</v>
      </c>
      <c r="AV246" t="s">
        <v>125</v>
      </c>
      <c r="AW246" t="s">
        <v>139</v>
      </c>
      <c r="AX246" t="s">
        <v>115</v>
      </c>
      <c r="AY246" t="s">
        <v>140</v>
      </c>
      <c r="AZ246" t="s">
        <v>125</v>
      </c>
      <c r="BA246" t="s">
        <v>141</v>
      </c>
      <c r="BB246" t="s">
        <v>157</v>
      </c>
      <c r="BC246" t="s">
        <v>143</v>
      </c>
      <c r="BD246" t="s">
        <v>144</v>
      </c>
      <c r="BE246" t="s">
        <v>143</v>
      </c>
      <c r="BF246" t="s">
        <v>144</v>
      </c>
      <c r="BG246" t="s">
        <v>143</v>
      </c>
      <c r="BH246" t="s">
        <v>144</v>
      </c>
      <c r="BI246" t="s">
        <v>118</v>
      </c>
      <c r="BJ246" t="s">
        <v>118</v>
      </c>
      <c r="BK246" t="s">
        <v>118</v>
      </c>
      <c r="BL246" t="s">
        <v>118</v>
      </c>
      <c r="BM246" t="s">
        <v>118</v>
      </c>
      <c r="BN246" t="s">
        <v>118</v>
      </c>
      <c r="BO246" t="s">
        <v>118</v>
      </c>
      <c r="BP246" t="s">
        <v>118</v>
      </c>
      <c r="BQ246" t="s">
        <v>118</v>
      </c>
      <c r="BR246" t="s">
        <v>118</v>
      </c>
      <c r="BS246" t="s">
        <v>118</v>
      </c>
      <c r="BT246" t="s">
        <v>118</v>
      </c>
      <c r="BU246" s="12"/>
      <c r="BV246" t="s">
        <v>118</v>
      </c>
      <c r="BW246" t="s">
        <v>145</v>
      </c>
      <c r="BX246" t="s">
        <v>162</v>
      </c>
      <c r="BY246" t="s">
        <v>117</v>
      </c>
      <c r="BZ246" t="s">
        <v>134</v>
      </c>
      <c r="CA246" t="s">
        <v>125</v>
      </c>
      <c r="CB246" t="s">
        <v>115</v>
      </c>
      <c r="CC246" t="s">
        <v>157</v>
      </c>
      <c r="CD246" t="s">
        <v>128</v>
      </c>
      <c r="CE246" t="s">
        <v>389</v>
      </c>
      <c r="CF246" t="s">
        <v>5866</v>
      </c>
      <c r="CG246" t="s">
        <v>8418</v>
      </c>
      <c r="CH246">
        <v>25</v>
      </c>
      <c r="CI246" t="s">
        <v>4362</v>
      </c>
      <c r="CJ246" t="s">
        <v>148</v>
      </c>
      <c r="CK246" t="s">
        <v>125</v>
      </c>
      <c r="CL246" t="s">
        <v>115</v>
      </c>
      <c r="CM246" t="s">
        <v>134</v>
      </c>
      <c r="CN246" t="s">
        <v>118</v>
      </c>
      <c r="CO246" t="s">
        <v>132</v>
      </c>
      <c r="CP246" t="s">
        <v>126</v>
      </c>
      <c r="CQ246" t="s">
        <v>8419</v>
      </c>
      <c r="CR246" t="s">
        <v>8420</v>
      </c>
      <c r="CS246" t="s">
        <v>8421</v>
      </c>
      <c r="CT246" t="s">
        <v>115</v>
      </c>
      <c r="CU246" s="13">
        <v>45472.509629629632</v>
      </c>
      <c r="CV246" s="13"/>
      <c r="CW246" t="s">
        <v>118</v>
      </c>
      <c r="CX246" t="s">
        <v>118</v>
      </c>
      <c r="CY246" t="s">
        <v>132</v>
      </c>
      <c r="CZ246" t="s">
        <v>115</v>
      </c>
      <c r="DA246" s="13">
        <v>45494.34851851852</v>
      </c>
      <c r="DB246" t="s">
        <v>4366</v>
      </c>
      <c r="DC246" t="s">
        <v>4387</v>
      </c>
      <c r="DD246" t="s">
        <v>118</v>
      </c>
      <c r="DE246" t="s">
        <v>117</v>
      </c>
      <c r="DF246" t="s">
        <v>118</v>
      </c>
      <c r="DG246" t="s">
        <v>118</v>
      </c>
      <c r="DH246" t="s">
        <v>118</v>
      </c>
      <c r="DI246" t="s">
        <v>118</v>
      </c>
      <c r="DJ246" t="s">
        <v>118</v>
      </c>
      <c r="DK246" s="13"/>
      <c r="DL246">
        <v>4390</v>
      </c>
      <c r="DM246" t="s">
        <v>8404</v>
      </c>
      <c r="DN246" t="s">
        <v>4388</v>
      </c>
      <c r="DO246" t="s">
        <v>8300</v>
      </c>
      <c r="DP246" t="s">
        <v>8418</v>
      </c>
    </row>
    <row r="247" spans="1:120" x14ac:dyDescent="0.35">
      <c r="A247">
        <v>8443</v>
      </c>
      <c r="B247" t="s">
        <v>8422</v>
      </c>
      <c r="C247" t="s">
        <v>8423</v>
      </c>
      <c r="D247" t="s">
        <v>8424</v>
      </c>
      <c r="E247" t="s">
        <v>8425</v>
      </c>
      <c r="F247" s="12">
        <v>38771</v>
      </c>
      <c r="G247" t="s">
        <v>8426</v>
      </c>
      <c r="H247" t="s">
        <v>8427</v>
      </c>
      <c r="I247" t="s">
        <v>113</v>
      </c>
      <c r="J247" t="s">
        <v>177</v>
      </c>
      <c r="K247" t="s">
        <v>115</v>
      </c>
      <c r="L247" t="s">
        <v>115</v>
      </c>
      <c r="M247" t="s">
        <v>116</v>
      </c>
      <c r="N247" t="s">
        <v>117</v>
      </c>
      <c r="O247" t="s">
        <v>118</v>
      </c>
      <c r="P247" t="s">
        <v>116</v>
      </c>
      <c r="Q247" t="s">
        <v>238</v>
      </c>
      <c r="R247" t="s">
        <v>520</v>
      </c>
      <c r="S247" t="s">
        <v>402</v>
      </c>
      <c r="T247" t="s">
        <v>600</v>
      </c>
      <c r="U247" t="s">
        <v>8428</v>
      </c>
      <c r="V247" t="s">
        <v>118</v>
      </c>
      <c r="W247" t="s">
        <v>446</v>
      </c>
      <c r="X247" t="s">
        <v>7896</v>
      </c>
      <c r="Y247" t="s">
        <v>119</v>
      </c>
      <c r="Z247" t="s">
        <v>448</v>
      </c>
      <c r="AA247" t="s">
        <v>8429</v>
      </c>
      <c r="AB247" t="s">
        <v>8430</v>
      </c>
      <c r="AC247" t="s">
        <v>8431</v>
      </c>
      <c r="AD247" t="s">
        <v>118</v>
      </c>
      <c r="AE247" t="s">
        <v>8432</v>
      </c>
      <c r="AF247" t="s">
        <v>8433</v>
      </c>
      <c r="AG247" t="s">
        <v>130</v>
      </c>
      <c r="AH247" t="s">
        <v>126</v>
      </c>
      <c r="AI247" t="s">
        <v>226</v>
      </c>
      <c r="AJ247" t="s">
        <v>128</v>
      </c>
      <c r="AK247" t="s">
        <v>129</v>
      </c>
      <c r="AL247" t="s">
        <v>115</v>
      </c>
      <c r="AM247" t="s">
        <v>131</v>
      </c>
      <c r="AN247" t="s">
        <v>115</v>
      </c>
      <c r="AO247" t="s">
        <v>133</v>
      </c>
      <c r="AP247" t="s">
        <v>134</v>
      </c>
      <c r="AQ247" t="s">
        <v>135</v>
      </c>
      <c r="AR247" t="s">
        <v>132</v>
      </c>
      <c r="AS247" t="s">
        <v>136</v>
      </c>
      <c r="AT247" t="s">
        <v>134</v>
      </c>
      <c r="AU247" t="s">
        <v>137</v>
      </c>
      <c r="AV247" t="s">
        <v>132</v>
      </c>
      <c r="AW247" t="s">
        <v>139</v>
      </c>
      <c r="AX247" t="s">
        <v>115</v>
      </c>
      <c r="AY247" t="s">
        <v>140</v>
      </c>
      <c r="AZ247" t="s">
        <v>130</v>
      </c>
      <c r="BA247" t="s">
        <v>141</v>
      </c>
      <c r="BB247" t="s">
        <v>130</v>
      </c>
      <c r="BC247" t="s">
        <v>143</v>
      </c>
      <c r="BD247" t="s">
        <v>144</v>
      </c>
      <c r="BE247" t="s">
        <v>143</v>
      </c>
      <c r="BF247" t="s">
        <v>144</v>
      </c>
      <c r="BG247" t="s">
        <v>143</v>
      </c>
      <c r="BH247" t="s">
        <v>144</v>
      </c>
      <c r="BI247" t="s">
        <v>118</v>
      </c>
      <c r="BJ247" t="s">
        <v>118</v>
      </c>
      <c r="BK247" t="s">
        <v>118</v>
      </c>
      <c r="BL247" t="s">
        <v>118</v>
      </c>
      <c r="BM247" t="s">
        <v>118</v>
      </c>
      <c r="BN247" t="s">
        <v>118</v>
      </c>
      <c r="BO247" t="s">
        <v>118</v>
      </c>
      <c r="BP247" t="s">
        <v>118</v>
      </c>
      <c r="BQ247" t="s">
        <v>118</v>
      </c>
      <c r="BR247" t="s">
        <v>118</v>
      </c>
      <c r="BS247" t="s">
        <v>118</v>
      </c>
      <c r="BT247" t="s">
        <v>118</v>
      </c>
      <c r="BU247" s="12"/>
      <c r="BV247" t="s">
        <v>118</v>
      </c>
      <c r="BW247" t="s">
        <v>145</v>
      </c>
      <c r="BX247" t="s">
        <v>162</v>
      </c>
      <c r="BY247" t="s">
        <v>117</v>
      </c>
      <c r="BZ247" t="s">
        <v>132</v>
      </c>
      <c r="CA247" t="s">
        <v>130</v>
      </c>
      <c r="CB247" t="s">
        <v>132</v>
      </c>
      <c r="CC247" t="s">
        <v>138</v>
      </c>
      <c r="CD247" t="s">
        <v>128</v>
      </c>
      <c r="CE247" t="s">
        <v>5145</v>
      </c>
      <c r="CF247" t="s">
        <v>8434</v>
      </c>
      <c r="CG247" t="s">
        <v>8435</v>
      </c>
      <c r="CH247">
        <v>25</v>
      </c>
      <c r="CI247" t="s">
        <v>4362</v>
      </c>
      <c r="CJ247" t="s">
        <v>148</v>
      </c>
      <c r="CK247" t="s">
        <v>125</v>
      </c>
      <c r="CL247" t="s">
        <v>130</v>
      </c>
      <c r="CM247" t="s">
        <v>134</v>
      </c>
      <c r="CN247" t="s">
        <v>118</v>
      </c>
      <c r="CO247" t="s">
        <v>132</v>
      </c>
      <c r="CP247" t="s">
        <v>126</v>
      </c>
      <c r="CQ247" t="s">
        <v>8436</v>
      </c>
      <c r="CR247" t="s">
        <v>8437</v>
      </c>
      <c r="CS247" t="s">
        <v>8438</v>
      </c>
      <c r="CT247" t="s">
        <v>115</v>
      </c>
      <c r="CU247" s="13">
        <v>45472.920914351853</v>
      </c>
      <c r="CV247" s="13"/>
      <c r="CW247" t="s">
        <v>118</v>
      </c>
      <c r="CX247" t="s">
        <v>118</v>
      </c>
      <c r="CY247" t="s">
        <v>132</v>
      </c>
      <c r="CZ247" t="s">
        <v>115</v>
      </c>
      <c r="DA247" s="13">
        <v>45505.607476851852</v>
      </c>
      <c r="DB247" t="s">
        <v>4366</v>
      </c>
      <c r="DC247" t="s">
        <v>4387</v>
      </c>
      <c r="DD247" t="s">
        <v>118</v>
      </c>
      <c r="DE247" t="s">
        <v>116</v>
      </c>
      <c r="DF247" t="s">
        <v>118</v>
      </c>
      <c r="DG247" t="s">
        <v>118</v>
      </c>
      <c r="DH247" t="s">
        <v>118</v>
      </c>
      <c r="DI247" t="s">
        <v>118</v>
      </c>
      <c r="DJ247" t="s">
        <v>118</v>
      </c>
      <c r="DK247" s="13"/>
      <c r="DL247">
        <v>4391</v>
      </c>
      <c r="DM247" t="s">
        <v>8422</v>
      </c>
      <c r="DN247" t="s">
        <v>4388</v>
      </c>
      <c r="DO247" t="s">
        <v>8439</v>
      </c>
      <c r="DP247" t="s">
        <v>8435</v>
      </c>
    </row>
    <row r="248" spans="1:120" x14ac:dyDescent="0.35">
      <c r="A248">
        <v>8833</v>
      </c>
      <c r="B248" t="s">
        <v>8440</v>
      </c>
      <c r="C248" t="s">
        <v>8441</v>
      </c>
      <c r="D248" t="s">
        <v>8442</v>
      </c>
      <c r="E248" t="s">
        <v>8443</v>
      </c>
      <c r="F248" s="12">
        <v>38918</v>
      </c>
      <c r="G248" t="s">
        <v>8444</v>
      </c>
      <c r="H248" t="s">
        <v>8445</v>
      </c>
      <c r="I248" t="s">
        <v>113</v>
      </c>
      <c r="J248" t="s">
        <v>177</v>
      </c>
      <c r="K248" t="s">
        <v>115</v>
      </c>
      <c r="L248" t="s">
        <v>115</v>
      </c>
      <c r="M248" t="s">
        <v>116</v>
      </c>
      <c r="N248" t="s">
        <v>117</v>
      </c>
      <c r="O248" t="s">
        <v>118</v>
      </c>
      <c r="P248" t="s">
        <v>116</v>
      </c>
      <c r="Q248" t="s">
        <v>119</v>
      </c>
      <c r="R248" t="s">
        <v>477</v>
      </c>
      <c r="S248" t="s">
        <v>396</v>
      </c>
      <c r="T248" t="s">
        <v>482</v>
      </c>
      <c r="U248" t="s">
        <v>8446</v>
      </c>
      <c r="V248" t="s">
        <v>8447</v>
      </c>
      <c r="W248" t="s">
        <v>446</v>
      </c>
      <c r="X248" t="s">
        <v>447</v>
      </c>
      <c r="Y248" t="s">
        <v>119</v>
      </c>
      <c r="Z248" t="s">
        <v>448</v>
      </c>
      <c r="AA248" t="s">
        <v>8429</v>
      </c>
      <c r="AB248" t="s">
        <v>8448</v>
      </c>
      <c r="AC248" t="s">
        <v>8448</v>
      </c>
      <c r="AD248" t="s">
        <v>118</v>
      </c>
      <c r="AE248" t="s">
        <v>8449</v>
      </c>
      <c r="AF248" t="s">
        <v>8450</v>
      </c>
      <c r="AG248" t="s">
        <v>130</v>
      </c>
      <c r="AH248" t="s">
        <v>126</v>
      </c>
      <c r="AI248" t="s">
        <v>226</v>
      </c>
      <c r="AJ248" t="s">
        <v>128</v>
      </c>
      <c r="AK248" t="s">
        <v>129</v>
      </c>
      <c r="AL248" t="s">
        <v>115</v>
      </c>
      <c r="AM248" t="s">
        <v>131</v>
      </c>
      <c r="AN248" t="s">
        <v>115</v>
      </c>
      <c r="AO248" t="s">
        <v>133</v>
      </c>
      <c r="AP248" t="s">
        <v>115</v>
      </c>
      <c r="AQ248" t="s">
        <v>135</v>
      </c>
      <c r="AR248" t="s">
        <v>132</v>
      </c>
      <c r="AS248" t="s">
        <v>136</v>
      </c>
      <c r="AT248" t="s">
        <v>115</v>
      </c>
      <c r="AU248" t="s">
        <v>137</v>
      </c>
      <c r="AV248" t="s">
        <v>142</v>
      </c>
      <c r="AW248" t="s">
        <v>139</v>
      </c>
      <c r="AX248" t="s">
        <v>125</v>
      </c>
      <c r="AY248" t="s">
        <v>140</v>
      </c>
      <c r="AZ248" t="s">
        <v>138</v>
      </c>
      <c r="BA248" t="s">
        <v>141</v>
      </c>
      <c r="BB248" t="s">
        <v>157</v>
      </c>
      <c r="BC248" t="s">
        <v>143</v>
      </c>
      <c r="BD248" t="s">
        <v>144</v>
      </c>
      <c r="BE248" t="s">
        <v>143</v>
      </c>
      <c r="BF248" t="s">
        <v>144</v>
      </c>
      <c r="BG248" t="s">
        <v>143</v>
      </c>
      <c r="BH248" t="s">
        <v>144</v>
      </c>
      <c r="BI248" t="s">
        <v>118</v>
      </c>
      <c r="BJ248" t="s">
        <v>118</v>
      </c>
      <c r="BK248" t="s">
        <v>118</v>
      </c>
      <c r="BL248" t="s">
        <v>118</v>
      </c>
      <c r="BM248" t="s">
        <v>118</v>
      </c>
      <c r="BN248" t="s">
        <v>118</v>
      </c>
      <c r="BO248" t="s">
        <v>118</v>
      </c>
      <c r="BP248" t="s">
        <v>118</v>
      </c>
      <c r="BQ248" t="s">
        <v>118</v>
      </c>
      <c r="BR248" t="s">
        <v>118</v>
      </c>
      <c r="BS248" t="s">
        <v>118</v>
      </c>
      <c r="BT248" t="s">
        <v>118</v>
      </c>
      <c r="BU248" s="12"/>
      <c r="BV248" t="s">
        <v>118</v>
      </c>
      <c r="BW248" t="s">
        <v>145</v>
      </c>
      <c r="BX248" t="s">
        <v>162</v>
      </c>
      <c r="BY248" t="s">
        <v>117</v>
      </c>
      <c r="BZ248" t="s">
        <v>134</v>
      </c>
      <c r="CA248" t="s">
        <v>125</v>
      </c>
      <c r="CB248" t="s">
        <v>115</v>
      </c>
      <c r="CC248" t="s">
        <v>157</v>
      </c>
      <c r="CD248" t="s">
        <v>154</v>
      </c>
      <c r="CE248" t="s">
        <v>783</v>
      </c>
      <c r="CF248" t="s">
        <v>784</v>
      </c>
      <c r="CG248" t="s">
        <v>8451</v>
      </c>
      <c r="CH248">
        <v>25</v>
      </c>
      <c r="CI248" t="s">
        <v>4362</v>
      </c>
      <c r="CJ248" t="s">
        <v>148</v>
      </c>
      <c r="CK248" t="s">
        <v>130</v>
      </c>
      <c r="CL248" t="s">
        <v>130</v>
      </c>
      <c r="CM248" t="s">
        <v>134</v>
      </c>
      <c r="CN248" t="s">
        <v>118</v>
      </c>
      <c r="CO248" t="s">
        <v>132</v>
      </c>
      <c r="CP248" t="s">
        <v>126</v>
      </c>
      <c r="CQ248" t="s">
        <v>8452</v>
      </c>
      <c r="CR248" t="s">
        <v>8453</v>
      </c>
      <c r="CS248" t="s">
        <v>8454</v>
      </c>
      <c r="CT248" t="s">
        <v>115</v>
      </c>
      <c r="CU248" s="13">
        <v>45472.510555555556</v>
      </c>
      <c r="CV248" s="13"/>
      <c r="CW248" t="s">
        <v>118</v>
      </c>
      <c r="CX248" t="s">
        <v>118</v>
      </c>
      <c r="CY248" t="s">
        <v>132</v>
      </c>
      <c r="CZ248" t="s">
        <v>115</v>
      </c>
      <c r="DA248" s="13">
        <v>45494.34138888889</v>
      </c>
      <c r="DB248" t="s">
        <v>4366</v>
      </c>
      <c r="DC248" t="s">
        <v>4387</v>
      </c>
      <c r="DD248" t="s">
        <v>118</v>
      </c>
      <c r="DE248" t="s">
        <v>117</v>
      </c>
      <c r="DF248" t="s">
        <v>118</v>
      </c>
      <c r="DG248" t="s">
        <v>118</v>
      </c>
      <c r="DH248" t="s">
        <v>118</v>
      </c>
      <c r="DI248" t="s">
        <v>118</v>
      </c>
      <c r="DJ248" t="s">
        <v>118</v>
      </c>
      <c r="DK248" s="13"/>
      <c r="DL248">
        <v>4392</v>
      </c>
      <c r="DM248" t="s">
        <v>8440</v>
      </c>
      <c r="DN248" t="s">
        <v>4388</v>
      </c>
      <c r="DO248" t="s">
        <v>8439</v>
      </c>
      <c r="DP248" t="s">
        <v>8451</v>
      </c>
    </row>
    <row r="249" spans="1:120" x14ac:dyDescent="0.35">
      <c r="A249">
        <v>8372</v>
      </c>
      <c r="B249" t="s">
        <v>8455</v>
      </c>
      <c r="C249" t="s">
        <v>8456</v>
      </c>
      <c r="D249" t="s">
        <v>8457</v>
      </c>
      <c r="E249" t="s">
        <v>8458</v>
      </c>
      <c r="F249" s="12">
        <v>38743</v>
      </c>
      <c r="G249" t="s">
        <v>8459</v>
      </c>
      <c r="H249" t="s">
        <v>8460</v>
      </c>
      <c r="I249" t="s">
        <v>113</v>
      </c>
      <c r="J249" t="s">
        <v>177</v>
      </c>
      <c r="K249" t="s">
        <v>115</v>
      </c>
      <c r="L249" t="s">
        <v>115</v>
      </c>
      <c r="M249" t="s">
        <v>116</v>
      </c>
      <c r="N249" t="s">
        <v>117</v>
      </c>
      <c r="O249" t="s">
        <v>118</v>
      </c>
      <c r="P249" t="s">
        <v>116</v>
      </c>
      <c r="Q249" t="s">
        <v>305</v>
      </c>
      <c r="R249" t="s">
        <v>8461</v>
      </c>
      <c r="S249" t="s">
        <v>396</v>
      </c>
      <c r="T249" t="s">
        <v>517</v>
      </c>
      <c r="U249" t="s">
        <v>8462</v>
      </c>
      <c r="V249" t="s">
        <v>8463</v>
      </c>
      <c r="W249" t="s">
        <v>8464</v>
      </c>
      <c r="X249" t="s">
        <v>7526</v>
      </c>
      <c r="Y249" t="s">
        <v>149</v>
      </c>
      <c r="Z249" t="s">
        <v>518</v>
      </c>
      <c r="AA249" t="s">
        <v>8465</v>
      </c>
      <c r="AB249" t="s">
        <v>8466</v>
      </c>
      <c r="AC249" t="s">
        <v>8466</v>
      </c>
      <c r="AD249" t="s">
        <v>118</v>
      </c>
      <c r="AE249" t="s">
        <v>8467</v>
      </c>
      <c r="AF249" t="s">
        <v>8468</v>
      </c>
      <c r="AG249" t="s">
        <v>125</v>
      </c>
      <c r="AH249" t="s">
        <v>126</v>
      </c>
      <c r="AI249" t="s">
        <v>226</v>
      </c>
      <c r="AJ249" t="s">
        <v>128</v>
      </c>
      <c r="AK249" t="s">
        <v>129</v>
      </c>
      <c r="AL249" t="s">
        <v>132</v>
      </c>
      <c r="AM249" t="s">
        <v>131</v>
      </c>
      <c r="AN249" t="s">
        <v>157</v>
      </c>
      <c r="AO249" t="s">
        <v>133</v>
      </c>
      <c r="AP249" t="s">
        <v>134</v>
      </c>
      <c r="AQ249" t="s">
        <v>135</v>
      </c>
      <c r="AR249" t="s">
        <v>132</v>
      </c>
      <c r="AS249" t="s">
        <v>136</v>
      </c>
      <c r="AT249" t="s">
        <v>115</v>
      </c>
      <c r="AU249" t="s">
        <v>137</v>
      </c>
      <c r="AV249" t="s">
        <v>125</v>
      </c>
      <c r="AW249" t="s">
        <v>139</v>
      </c>
      <c r="AX249" t="s">
        <v>132</v>
      </c>
      <c r="AY249" t="s">
        <v>140</v>
      </c>
      <c r="AZ249" t="s">
        <v>130</v>
      </c>
      <c r="BA249" t="s">
        <v>141</v>
      </c>
      <c r="BB249" t="s">
        <v>130</v>
      </c>
      <c r="BC249" t="s">
        <v>143</v>
      </c>
      <c r="BD249" t="s">
        <v>144</v>
      </c>
      <c r="BE249" t="s">
        <v>143</v>
      </c>
      <c r="BF249" t="s">
        <v>144</v>
      </c>
      <c r="BG249" t="s">
        <v>143</v>
      </c>
      <c r="BH249" t="s">
        <v>144</v>
      </c>
      <c r="BI249" t="s">
        <v>118</v>
      </c>
      <c r="BJ249" t="s">
        <v>118</v>
      </c>
      <c r="BK249" t="s">
        <v>118</v>
      </c>
      <c r="BL249" t="s">
        <v>118</v>
      </c>
      <c r="BM249" t="s">
        <v>118</v>
      </c>
      <c r="BN249" t="s">
        <v>118</v>
      </c>
      <c r="BO249" t="s">
        <v>118</v>
      </c>
      <c r="BP249" t="s">
        <v>118</v>
      </c>
      <c r="BQ249" t="s">
        <v>118</v>
      </c>
      <c r="BR249" t="s">
        <v>118</v>
      </c>
      <c r="BS249" t="s">
        <v>118</v>
      </c>
      <c r="BT249" t="s">
        <v>118</v>
      </c>
      <c r="BU249" s="12"/>
      <c r="BV249" t="s">
        <v>118</v>
      </c>
      <c r="BW249" t="s">
        <v>145</v>
      </c>
      <c r="BX249" t="s">
        <v>162</v>
      </c>
      <c r="BY249" t="s">
        <v>117</v>
      </c>
      <c r="BZ249" t="s">
        <v>115</v>
      </c>
      <c r="CA249" t="s">
        <v>115</v>
      </c>
      <c r="CB249" t="s">
        <v>130</v>
      </c>
      <c r="CC249" t="s">
        <v>157</v>
      </c>
      <c r="CD249" t="s">
        <v>128</v>
      </c>
      <c r="CE249" t="s">
        <v>5758</v>
      </c>
      <c r="CF249" t="s">
        <v>8469</v>
      </c>
      <c r="CG249" t="s">
        <v>8470</v>
      </c>
      <c r="CH249">
        <v>25</v>
      </c>
      <c r="CI249" t="s">
        <v>4362</v>
      </c>
      <c r="CJ249" t="s">
        <v>148</v>
      </c>
      <c r="CK249" t="s">
        <v>130</v>
      </c>
      <c r="CL249" t="s">
        <v>132</v>
      </c>
      <c r="CM249" t="s">
        <v>134</v>
      </c>
      <c r="CN249" t="s">
        <v>118</v>
      </c>
      <c r="CO249" t="s">
        <v>132</v>
      </c>
      <c r="CP249" t="s">
        <v>126</v>
      </c>
      <c r="CQ249" t="s">
        <v>8471</v>
      </c>
      <c r="CR249" t="s">
        <v>8472</v>
      </c>
      <c r="CS249" t="s">
        <v>8473</v>
      </c>
      <c r="CT249" t="s">
        <v>115</v>
      </c>
      <c r="CU249" s="13">
        <v>45472.534895833334</v>
      </c>
      <c r="CV249" s="13"/>
      <c r="CW249" t="s">
        <v>118</v>
      </c>
      <c r="CX249" t="s">
        <v>118</v>
      </c>
      <c r="CY249" t="s">
        <v>132</v>
      </c>
      <c r="CZ249" t="s">
        <v>115</v>
      </c>
      <c r="DA249" s="13">
        <v>45494.338773148149</v>
      </c>
      <c r="DB249" t="s">
        <v>4366</v>
      </c>
      <c r="DC249" t="s">
        <v>4387</v>
      </c>
      <c r="DD249" t="s">
        <v>118</v>
      </c>
      <c r="DE249" t="s">
        <v>116</v>
      </c>
      <c r="DF249" t="s">
        <v>118</v>
      </c>
      <c r="DG249" t="s">
        <v>118</v>
      </c>
      <c r="DH249" t="s">
        <v>118</v>
      </c>
      <c r="DI249" t="s">
        <v>118</v>
      </c>
      <c r="DJ249" t="s">
        <v>118</v>
      </c>
      <c r="DK249" s="13"/>
      <c r="DL249">
        <v>4393</v>
      </c>
      <c r="DM249" t="s">
        <v>8455</v>
      </c>
      <c r="DN249" t="s">
        <v>4388</v>
      </c>
      <c r="DO249" t="s">
        <v>8439</v>
      </c>
      <c r="DP249" t="s">
        <v>8470</v>
      </c>
    </row>
    <row r="250" spans="1:120" x14ac:dyDescent="0.35">
      <c r="A250">
        <v>8485</v>
      </c>
      <c r="B250" t="s">
        <v>8474</v>
      </c>
      <c r="C250" t="s">
        <v>8475</v>
      </c>
      <c r="D250" t="s">
        <v>8476</v>
      </c>
      <c r="E250" t="s">
        <v>8477</v>
      </c>
      <c r="F250" s="12">
        <v>38784</v>
      </c>
      <c r="G250" t="s">
        <v>8478</v>
      </c>
      <c r="H250" t="s">
        <v>8479</v>
      </c>
      <c r="I250" t="s">
        <v>596</v>
      </c>
      <c r="J250" t="s">
        <v>177</v>
      </c>
      <c r="K250" t="s">
        <v>115</v>
      </c>
      <c r="L250" t="s">
        <v>115</v>
      </c>
      <c r="M250" t="s">
        <v>213</v>
      </c>
      <c r="N250" t="s">
        <v>117</v>
      </c>
      <c r="O250" t="s">
        <v>118</v>
      </c>
      <c r="P250" t="s">
        <v>116</v>
      </c>
      <c r="Q250" t="s">
        <v>238</v>
      </c>
      <c r="R250" t="s">
        <v>582</v>
      </c>
      <c r="S250" t="s">
        <v>427</v>
      </c>
      <c r="T250" t="s">
        <v>8480</v>
      </c>
      <c r="U250" t="s">
        <v>8481</v>
      </c>
      <c r="V250" t="s">
        <v>8482</v>
      </c>
      <c r="W250" t="s">
        <v>8483</v>
      </c>
      <c r="X250" t="s">
        <v>8484</v>
      </c>
      <c r="Y250" t="s">
        <v>182</v>
      </c>
      <c r="Z250" t="s">
        <v>118</v>
      </c>
      <c r="AA250" t="s">
        <v>118</v>
      </c>
      <c r="AB250" t="s">
        <v>8485</v>
      </c>
      <c r="AC250" t="s">
        <v>118</v>
      </c>
      <c r="AD250" t="s">
        <v>118</v>
      </c>
      <c r="AE250" t="s">
        <v>8486</v>
      </c>
      <c r="AF250" t="s">
        <v>597</v>
      </c>
      <c r="AG250" t="s">
        <v>115</v>
      </c>
      <c r="AH250" t="s">
        <v>126</v>
      </c>
      <c r="AI250" t="s">
        <v>226</v>
      </c>
      <c r="AJ250" t="s">
        <v>128</v>
      </c>
      <c r="AK250" t="s">
        <v>129</v>
      </c>
      <c r="AL250" t="s">
        <v>130</v>
      </c>
      <c r="AM250" t="s">
        <v>131</v>
      </c>
      <c r="AN250" t="s">
        <v>132</v>
      </c>
      <c r="AO250" t="s">
        <v>133</v>
      </c>
      <c r="AP250" t="s">
        <v>115</v>
      </c>
      <c r="AQ250" t="s">
        <v>135</v>
      </c>
      <c r="AR250" t="s">
        <v>115</v>
      </c>
      <c r="AS250" t="s">
        <v>136</v>
      </c>
      <c r="AT250" t="s">
        <v>115</v>
      </c>
      <c r="AU250" t="s">
        <v>137</v>
      </c>
      <c r="AV250" t="s">
        <v>142</v>
      </c>
      <c r="AW250" t="s">
        <v>139</v>
      </c>
      <c r="AX250" t="s">
        <v>132</v>
      </c>
      <c r="AY250" t="s">
        <v>140</v>
      </c>
      <c r="AZ250" t="s">
        <v>130</v>
      </c>
      <c r="BA250" t="s">
        <v>141</v>
      </c>
      <c r="BB250" t="s">
        <v>132</v>
      </c>
      <c r="BC250" t="s">
        <v>143</v>
      </c>
      <c r="BD250" t="s">
        <v>144</v>
      </c>
      <c r="BE250" t="s">
        <v>143</v>
      </c>
      <c r="BF250" t="s">
        <v>144</v>
      </c>
      <c r="BG250" t="s">
        <v>143</v>
      </c>
      <c r="BH250" t="s">
        <v>144</v>
      </c>
      <c r="BI250" t="s">
        <v>118</v>
      </c>
      <c r="BJ250" t="s">
        <v>118</v>
      </c>
      <c r="BK250" t="s">
        <v>118</v>
      </c>
      <c r="BL250" t="s">
        <v>118</v>
      </c>
      <c r="BM250" t="s">
        <v>118</v>
      </c>
      <c r="BN250" t="s">
        <v>118</v>
      </c>
      <c r="BO250" t="s">
        <v>118</v>
      </c>
      <c r="BP250" t="s">
        <v>118</v>
      </c>
      <c r="BQ250" t="s">
        <v>118</v>
      </c>
      <c r="BR250" t="s">
        <v>118</v>
      </c>
      <c r="BS250" t="s">
        <v>118</v>
      </c>
      <c r="BT250" t="s">
        <v>118</v>
      </c>
      <c r="BU250" s="12"/>
      <c r="BV250" t="s">
        <v>118</v>
      </c>
      <c r="BW250" t="s">
        <v>351</v>
      </c>
      <c r="BX250" t="s">
        <v>162</v>
      </c>
      <c r="BY250" t="s">
        <v>117</v>
      </c>
      <c r="BZ250" t="s">
        <v>134</v>
      </c>
      <c r="CA250" t="s">
        <v>130</v>
      </c>
      <c r="CB250" t="s">
        <v>130</v>
      </c>
      <c r="CC250" t="s">
        <v>142</v>
      </c>
      <c r="CD250" t="s">
        <v>128</v>
      </c>
      <c r="CE250" t="s">
        <v>6028</v>
      </c>
      <c r="CF250" t="s">
        <v>8487</v>
      </c>
      <c r="CG250" t="s">
        <v>8488</v>
      </c>
      <c r="CH250">
        <v>25</v>
      </c>
      <c r="CI250" t="s">
        <v>4362</v>
      </c>
      <c r="CJ250" t="s">
        <v>148</v>
      </c>
      <c r="CK250" t="s">
        <v>115</v>
      </c>
      <c r="CL250" t="s">
        <v>115</v>
      </c>
      <c r="CM250" t="s">
        <v>118</v>
      </c>
      <c r="CN250" t="s">
        <v>118</v>
      </c>
      <c r="CO250" t="s">
        <v>118</v>
      </c>
      <c r="CP250" t="s">
        <v>126</v>
      </c>
      <c r="CQ250" t="s">
        <v>118</v>
      </c>
      <c r="CR250" t="s">
        <v>118</v>
      </c>
      <c r="CS250" t="s">
        <v>118</v>
      </c>
      <c r="CT250" t="s">
        <v>134</v>
      </c>
      <c r="CU250" s="13"/>
      <c r="CV250" s="13"/>
      <c r="CW250" t="s">
        <v>118</v>
      </c>
      <c r="CX250" t="s">
        <v>118</v>
      </c>
      <c r="CY250" t="s">
        <v>134</v>
      </c>
      <c r="CZ250" t="s">
        <v>134</v>
      </c>
      <c r="DA250" s="13"/>
      <c r="DB250" t="s">
        <v>4366</v>
      </c>
      <c r="DC250" t="s">
        <v>4387</v>
      </c>
      <c r="DD250" t="s">
        <v>118</v>
      </c>
      <c r="DE250" t="s">
        <v>118</v>
      </c>
      <c r="DF250" t="s">
        <v>118</v>
      </c>
      <c r="DG250" t="s">
        <v>115</v>
      </c>
      <c r="DH250" t="s">
        <v>118</v>
      </c>
      <c r="DI250" t="s">
        <v>118</v>
      </c>
      <c r="DJ250" t="s">
        <v>118</v>
      </c>
      <c r="DK250" s="13"/>
      <c r="DL250">
        <v>4394</v>
      </c>
      <c r="DM250" t="s">
        <v>8474</v>
      </c>
      <c r="DN250" t="s">
        <v>4388</v>
      </c>
      <c r="DO250" t="s">
        <v>118</v>
      </c>
      <c r="DP250" t="s">
        <v>8488</v>
      </c>
    </row>
    <row r="251" spans="1:120" x14ac:dyDescent="0.35">
      <c r="A251">
        <v>8933</v>
      </c>
      <c r="B251" t="s">
        <v>8489</v>
      </c>
      <c r="C251" t="s">
        <v>8490</v>
      </c>
      <c r="D251" t="s">
        <v>8491</v>
      </c>
      <c r="E251" t="s">
        <v>8492</v>
      </c>
      <c r="F251" s="12">
        <v>38953</v>
      </c>
      <c r="G251" t="s">
        <v>118</v>
      </c>
      <c r="H251" t="s">
        <v>8493</v>
      </c>
      <c r="I251" t="s">
        <v>113</v>
      </c>
      <c r="J251" t="s">
        <v>177</v>
      </c>
      <c r="K251" t="s">
        <v>115</v>
      </c>
      <c r="L251" t="s">
        <v>115</v>
      </c>
      <c r="M251" t="s">
        <v>116</v>
      </c>
      <c r="N251" t="s">
        <v>117</v>
      </c>
      <c r="O251" t="s">
        <v>118</v>
      </c>
      <c r="P251" t="s">
        <v>116</v>
      </c>
      <c r="Q251" t="s">
        <v>119</v>
      </c>
      <c r="R251" t="s">
        <v>315</v>
      </c>
      <c r="S251" t="s">
        <v>8494</v>
      </c>
      <c r="T251" t="s">
        <v>361</v>
      </c>
      <c r="U251" t="s">
        <v>8495</v>
      </c>
      <c r="V251" t="s">
        <v>8496</v>
      </c>
      <c r="W251" t="s">
        <v>529</v>
      </c>
      <c r="X251" t="s">
        <v>530</v>
      </c>
      <c r="Y251" t="s">
        <v>338</v>
      </c>
      <c r="Z251" t="s">
        <v>542</v>
      </c>
      <c r="AA251" t="s">
        <v>545</v>
      </c>
      <c r="AB251" t="s">
        <v>8497</v>
      </c>
      <c r="AC251" t="s">
        <v>8498</v>
      </c>
      <c r="AD251" t="s">
        <v>8499</v>
      </c>
      <c r="AE251" t="s">
        <v>8500</v>
      </c>
      <c r="AF251" t="s">
        <v>320</v>
      </c>
      <c r="AG251" t="s">
        <v>115</v>
      </c>
      <c r="AH251" t="s">
        <v>126</v>
      </c>
      <c r="AI251" t="s">
        <v>226</v>
      </c>
      <c r="AJ251" t="s">
        <v>128</v>
      </c>
      <c r="AK251" t="s">
        <v>129</v>
      </c>
      <c r="AL251" t="s">
        <v>134</v>
      </c>
      <c r="AM251" t="s">
        <v>131</v>
      </c>
      <c r="AN251" t="s">
        <v>115</v>
      </c>
      <c r="AO251" t="s">
        <v>133</v>
      </c>
      <c r="AP251" t="s">
        <v>134</v>
      </c>
      <c r="AQ251" t="s">
        <v>135</v>
      </c>
      <c r="AR251" t="s">
        <v>132</v>
      </c>
      <c r="AS251" t="s">
        <v>136</v>
      </c>
      <c r="AT251" t="s">
        <v>134</v>
      </c>
      <c r="AU251" t="s">
        <v>137</v>
      </c>
      <c r="AV251" t="s">
        <v>125</v>
      </c>
      <c r="AW251" t="s">
        <v>139</v>
      </c>
      <c r="AX251" t="s">
        <v>125</v>
      </c>
      <c r="AY251" t="s">
        <v>140</v>
      </c>
      <c r="AZ251" t="s">
        <v>130</v>
      </c>
      <c r="BA251" t="s">
        <v>141</v>
      </c>
      <c r="BB251" t="s">
        <v>142</v>
      </c>
      <c r="BC251" t="s">
        <v>143</v>
      </c>
      <c r="BD251" t="s">
        <v>144</v>
      </c>
      <c r="BE251" t="s">
        <v>143</v>
      </c>
      <c r="BF251" t="s">
        <v>144</v>
      </c>
      <c r="BG251" t="s">
        <v>143</v>
      </c>
      <c r="BH251" t="s">
        <v>144</v>
      </c>
      <c r="BI251" t="s">
        <v>118</v>
      </c>
      <c r="BJ251" t="s">
        <v>118</v>
      </c>
      <c r="BK251" t="s">
        <v>118</v>
      </c>
      <c r="BL251" t="s">
        <v>118</v>
      </c>
      <c r="BM251" t="s">
        <v>118</v>
      </c>
      <c r="BN251" t="s">
        <v>118</v>
      </c>
      <c r="BO251" t="s">
        <v>118</v>
      </c>
      <c r="BP251" t="s">
        <v>118</v>
      </c>
      <c r="BQ251" t="s">
        <v>118</v>
      </c>
      <c r="BR251" t="s">
        <v>118</v>
      </c>
      <c r="BS251" t="s">
        <v>118</v>
      </c>
      <c r="BT251" t="s">
        <v>118</v>
      </c>
      <c r="BU251" s="12"/>
      <c r="BV251" t="s">
        <v>118</v>
      </c>
      <c r="BW251" t="s">
        <v>145</v>
      </c>
      <c r="BX251" t="s">
        <v>162</v>
      </c>
      <c r="BY251" t="s">
        <v>117</v>
      </c>
      <c r="BZ251" t="s">
        <v>130</v>
      </c>
      <c r="CA251" t="s">
        <v>115</v>
      </c>
      <c r="CB251" t="s">
        <v>115</v>
      </c>
      <c r="CC251" t="s">
        <v>157</v>
      </c>
      <c r="CD251" t="s">
        <v>128</v>
      </c>
      <c r="CE251" t="s">
        <v>299</v>
      </c>
      <c r="CF251" t="s">
        <v>8501</v>
      </c>
      <c r="CG251" t="s">
        <v>8502</v>
      </c>
      <c r="CH251">
        <v>25</v>
      </c>
      <c r="CI251" t="s">
        <v>4362</v>
      </c>
      <c r="CJ251" t="s">
        <v>148</v>
      </c>
      <c r="CK251" t="s">
        <v>132</v>
      </c>
      <c r="CL251" t="s">
        <v>132</v>
      </c>
      <c r="CM251" t="s">
        <v>134</v>
      </c>
      <c r="CN251" t="s">
        <v>118</v>
      </c>
      <c r="CO251" t="s">
        <v>132</v>
      </c>
      <c r="CP251" t="s">
        <v>126</v>
      </c>
      <c r="CQ251" t="s">
        <v>8503</v>
      </c>
      <c r="CR251" t="s">
        <v>8504</v>
      </c>
      <c r="CS251" t="s">
        <v>8505</v>
      </c>
      <c r="CT251" t="s">
        <v>115</v>
      </c>
      <c r="CU251" s="13">
        <v>45472.715011574073</v>
      </c>
      <c r="CV251" s="13"/>
      <c r="CW251" t="s">
        <v>118</v>
      </c>
      <c r="CX251" t="s">
        <v>118</v>
      </c>
      <c r="CY251" t="s">
        <v>132</v>
      </c>
      <c r="CZ251" t="s">
        <v>115</v>
      </c>
      <c r="DA251" s="13">
        <v>45494.330254629633</v>
      </c>
      <c r="DB251" t="s">
        <v>4366</v>
      </c>
      <c r="DC251" t="s">
        <v>4387</v>
      </c>
      <c r="DD251" t="s">
        <v>118</v>
      </c>
      <c r="DE251" t="s">
        <v>116</v>
      </c>
      <c r="DF251" t="s">
        <v>118</v>
      </c>
      <c r="DG251" t="s">
        <v>118</v>
      </c>
      <c r="DH251" t="s">
        <v>118</v>
      </c>
      <c r="DI251" t="s">
        <v>118</v>
      </c>
      <c r="DJ251" t="s">
        <v>118</v>
      </c>
      <c r="DK251" s="13"/>
      <c r="DL251">
        <v>4395</v>
      </c>
      <c r="DM251" t="s">
        <v>8489</v>
      </c>
      <c r="DN251" t="s">
        <v>4388</v>
      </c>
      <c r="DO251" t="s">
        <v>8439</v>
      </c>
      <c r="DP251" t="s">
        <v>8502</v>
      </c>
    </row>
    <row r="252" spans="1:120" x14ac:dyDescent="0.35">
      <c r="A252">
        <v>8670</v>
      </c>
      <c r="B252" t="s">
        <v>8506</v>
      </c>
      <c r="C252" t="s">
        <v>8507</v>
      </c>
      <c r="D252" t="s">
        <v>8508</v>
      </c>
      <c r="E252" t="s">
        <v>8509</v>
      </c>
      <c r="F252" s="12">
        <v>38858</v>
      </c>
      <c r="G252" t="s">
        <v>8510</v>
      </c>
      <c r="H252" t="s">
        <v>8511</v>
      </c>
      <c r="I252" t="s">
        <v>113</v>
      </c>
      <c r="J252" t="s">
        <v>177</v>
      </c>
      <c r="K252" t="s">
        <v>115</v>
      </c>
      <c r="L252" t="s">
        <v>115</v>
      </c>
      <c r="M252" t="s">
        <v>116</v>
      </c>
      <c r="N252" t="s">
        <v>117</v>
      </c>
      <c r="O252" t="s">
        <v>118</v>
      </c>
      <c r="P252" t="s">
        <v>116</v>
      </c>
      <c r="Q252" t="s">
        <v>119</v>
      </c>
      <c r="R252" t="s">
        <v>120</v>
      </c>
      <c r="S252" t="s">
        <v>121</v>
      </c>
      <c r="T252" t="s">
        <v>122</v>
      </c>
      <c r="U252" t="s">
        <v>8512</v>
      </c>
      <c r="V252" t="s">
        <v>8513</v>
      </c>
      <c r="W252" t="s">
        <v>8514</v>
      </c>
      <c r="X252" t="s">
        <v>736</v>
      </c>
      <c r="Y252" t="s">
        <v>119</v>
      </c>
      <c r="Z252" t="s">
        <v>448</v>
      </c>
      <c r="AA252" t="s">
        <v>737</v>
      </c>
      <c r="AB252" t="s">
        <v>8515</v>
      </c>
      <c r="AC252" t="s">
        <v>8515</v>
      </c>
      <c r="AD252" t="s">
        <v>118</v>
      </c>
      <c r="AE252" t="s">
        <v>8516</v>
      </c>
      <c r="AF252" t="s">
        <v>439</v>
      </c>
      <c r="AG252" t="s">
        <v>138</v>
      </c>
      <c r="AH252" t="s">
        <v>126</v>
      </c>
      <c r="AI252" t="s">
        <v>226</v>
      </c>
      <c r="AJ252" t="s">
        <v>128</v>
      </c>
      <c r="AK252" t="s">
        <v>129</v>
      </c>
      <c r="AL252" t="s">
        <v>115</v>
      </c>
      <c r="AM252" t="s">
        <v>131</v>
      </c>
      <c r="AN252" t="s">
        <v>115</v>
      </c>
      <c r="AO252" t="s">
        <v>133</v>
      </c>
      <c r="AP252" t="s">
        <v>132</v>
      </c>
      <c r="AQ252" t="s">
        <v>135</v>
      </c>
      <c r="AR252" t="s">
        <v>115</v>
      </c>
      <c r="AS252" t="s">
        <v>136</v>
      </c>
      <c r="AT252" t="s">
        <v>134</v>
      </c>
      <c r="AU252" t="s">
        <v>137</v>
      </c>
      <c r="AV252" t="s">
        <v>134</v>
      </c>
      <c r="AW252" t="s">
        <v>139</v>
      </c>
      <c r="AX252" t="s">
        <v>132</v>
      </c>
      <c r="AY252" t="s">
        <v>140</v>
      </c>
      <c r="AZ252" t="s">
        <v>132</v>
      </c>
      <c r="BA252" t="s">
        <v>141</v>
      </c>
      <c r="BB252" t="s">
        <v>130</v>
      </c>
      <c r="BC252" t="s">
        <v>143</v>
      </c>
      <c r="BD252" t="s">
        <v>144</v>
      </c>
      <c r="BE252" t="s">
        <v>143</v>
      </c>
      <c r="BF252" t="s">
        <v>144</v>
      </c>
      <c r="BG252" t="s">
        <v>143</v>
      </c>
      <c r="BH252" t="s">
        <v>144</v>
      </c>
      <c r="BI252" t="s">
        <v>118</v>
      </c>
      <c r="BJ252" t="s">
        <v>118</v>
      </c>
      <c r="BK252" t="s">
        <v>118</v>
      </c>
      <c r="BL252" t="s">
        <v>118</v>
      </c>
      <c r="BM252" t="s">
        <v>118</v>
      </c>
      <c r="BN252" t="s">
        <v>118</v>
      </c>
      <c r="BO252" t="s">
        <v>118</v>
      </c>
      <c r="BP252" t="s">
        <v>118</v>
      </c>
      <c r="BQ252" t="s">
        <v>118</v>
      </c>
      <c r="BR252" t="s">
        <v>118</v>
      </c>
      <c r="BS252" t="s">
        <v>118</v>
      </c>
      <c r="BT252" t="s">
        <v>118</v>
      </c>
      <c r="BU252" s="12"/>
      <c r="BV252" t="s">
        <v>118</v>
      </c>
      <c r="BW252" t="s">
        <v>145</v>
      </c>
      <c r="BX252" t="s">
        <v>162</v>
      </c>
      <c r="BY252" t="s">
        <v>117</v>
      </c>
      <c r="BZ252" t="s">
        <v>132</v>
      </c>
      <c r="CA252" t="s">
        <v>130</v>
      </c>
      <c r="CB252" t="s">
        <v>130</v>
      </c>
      <c r="CC252" t="s">
        <v>154</v>
      </c>
      <c r="CD252" t="s">
        <v>128</v>
      </c>
      <c r="CE252" t="s">
        <v>509</v>
      </c>
      <c r="CF252" t="s">
        <v>8399</v>
      </c>
      <c r="CG252" t="s">
        <v>8517</v>
      </c>
      <c r="CH252">
        <v>25</v>
      </c>
      <c r="CI252" t="s">
        <v>4362</v>
      </c>
      <c r="CJ252" t="s">
        <v>148</v>
      </c>
      <c r="CK252" t="s">
        <v>142</v>
      </c>
      <c r="CL252" t="s">
        <v>132</v>
      </c>
      <c r="CM252" t="s">
        <v>134</v>
      </c>
      <c r="CN252" t="s">
        <v>118</v>
      </c>
      <c r="CO252" t="s">
        <v>132</v>
      </c>
      <c r="CP252" t="s">
        <v>126</v>
      </c>
      <c r="CQ252" t="s">
        <v>118</v>
      </c>
      <c r="CR252" t="s">
        <v>118</v>
      </c>
      <c r="CS252" t="s">
        <v>118</v>
      </c>
      <c r="CT252" t="s">
        <v>115</v>
      </c>
      <c r="CU252" s="13">
        <v>45475.470150462963</v>
      </c>
      <c r="CV252" s="13"/>
      <c r="CW252" t="s">
        <v>118</v>
      </c>
      <c r="CX252" t="s">
        <v>118</v>
      </c>
      <c r="CY252" t="s">
        <v>115</v>
      </c>
      <c r="CZ252" t="s">
        <v>134</v>
      </c>
      <c r="DA252" s="13"/>
      <c r="DB252" t="s">
        <v>4366</v>
      </c>
      <c r="DC252" t="s">
        <v>4387</v>
      </c>
      <c r="DD252" t="s">
        <v>118</v>
      </c>
      <c r="DE252" t="s">
        <v>116</v>
      </c>
      <c r="DF252" t="s">
        <v>118</v>
      </c>
      <c r="DG252" t="s">
        <v>118</v>
      </c>
      <c r="DH252" t="s">
        <v>118</v>
      </c>
      <c r="DI252" t="s">
        <v>118</v>
      </c>
      <c r="DJ252" t="s">
        <v>118</v>
      </c>
      <c r="DK252" s="13"/>
      <c r="DL252">
        <v>4396</v>
      </c>
      <c r="DM252" t="s">
        <v>8506</v>
      </c>
      <c r="DN252" t="s">
        <v>4388</v>
      </c>
      <c r="DO252" t="s">
        <v>8439</v>
      </c>
      <c r="DP252" t="s">
        <v>8517</v>
      </c>
    </row>
    <row r="253" spans="1:120" x14ac:dyDescent="0.35">
      <c r="A253">
        <v>9111</v>
      </c>
      <c r="B253" t="s">
        <v>8518</v>
      </c>
      <c r="C253" t="s">
        <v>8519</v>
      </c>
      <c r="D253" t="s">
        <v>8520</v>
      </c>
      <c r="E253" t="s">
        <v>8521</v>
      </c>
      <c r="F253" s="12">
        <v>39007</v>
      </c>
      <c r="G253" t="s">
        <v>8522</v>
      </c>
      <c r="H253" t="s">
        <v>8523</v>
      </c>
      <c r="I253" t="s">
        <v>113</v>
      </c>
      <c r="J253" t="s">
        <v>177</v>
      </c>
      <c r="K253" t="s">
        <v>115</v>
      </c>
      <c r="L253" t="s">
        <v>115</v>
      </c>
      <c r="M253" t="s">
        <v>116</v>
      </c>
      <c r="N253" t="s">
        <v>117</v>
      </c>
      <c r="O253" t="s">
        <v>118</v>
      </c>
      <c r="P253" t="s">
        <v>116</v>
      </c>
      <c r="Q253" t="s">
        <v>238</v>
      </c>
      <c r="R253" t="s">
        <v>315</v>
      </c>
      <c r="S253" t="s">
        <v>275</v>
      </c>
      <c r="T253" t="s">
        <v>303</v>
      </c>
      <c r="U253" t="s">
        <v>8524</v>
      </c>
      <c r="V253" t="s">
        <v>8525</v>
      </c>
      <c r="W253" t="s">
        <v>225</v>
      </c>
      <c r="X253" t="s">
        <v>5227</v>
      </c>
      <c r="Y253" t="s">
        <v>218</v>
      </c>
      <c r="Z253" t="s">
        <v>219</v>
      </c>
      <c r="AA253" t="s">
        <v>5228</v>
      </c>
      <c r="AB253" t="s">
        <v>8526</v>
      </c>
      <c r="AC253" t="s">
        <v>8527</v>
      </c>
      <c r="AD253" t="s">
        <v>118</v>
      </c>
      <c r="AE253" t="s">
        <v>8528</v>
      </c>
      <c r="AF253" t="s">
        <v>8529</v>
      </c>
      <c r="AG253" t="s">
        <v>125</v>
      </c>
      <c r="AH253" t="s">
        <v>126</v>
      </c>
      <c r="AI253" t="s">
        <v>226</v>
      </c>
      <c r="AJ253" t="s">
        <v>128</v>
      </c>
      <c r="AK253" t="s">
        <v>129</v>
      </c>
      <c r="AL253" t="s">
        <v>132</v>
      </c>
      <c r="AM253" t="s">
        <v>131</v>
      </c>
      <c r="AN253" t="s">
        <v>115</v>
      </c>
      <c r="AO253" t="s">
        <v>133</v>
      </c>
      <c r="AP253" t="s">
        <v>134</v>
      </c>
      <c r="AQ253" t="s">
        <v>135</v>
      </c>
      <c r="AR253" t="s">
        <v>134</v>
      </c>
      <c r="AS253" t="s">
        <v>136</v>
      </c>
      <c r="AT253" t="s">
        <v>134</v>
      </c>
      <c r="AU253" t="s">
        <v>137</v>
      </c>
      <c r="AV253" t="s">
        <v>115</v>
      </c>
      <c r="AW253" t="s">
        <v>139</v>
      </c>
      <c r="AX253" t="s">
        <v>115</v>
      </c>
      <c r="AY253" t="s">
        <v>140</v>
      </c>
      <c r="AZ253" t="s">
        <v>132</v>
      </c>
      <c r="BA253" t="s">
        <v>141</v>
      </c>
      <c r="BB253" t="s">
        <v>130</v>
      </c>
      <c r="BC253" t="s">
        <v>143</v>
      </c>
      <c r="BD253" t="s">
        <v>144</v>
      </c>
      <c r="BE253" t="s">
        <v>143</v>
      </c>
      <c r="BF253" t="s">
        <v>144</v>
      </c>
      <c r="BG253" t="s">
        <v>143</v>
      </c>
      <c r="BH253" t="s">
        <v>144</v>
      </c>
      <c r="BI253" t="s">
        <v>118</v>
      </c>
      <c r="BJ253" t="s">
        <v>118</v>
      </c>
      <c r="BK253" t="s">
        <v>118</v>
      </c>
      <c r="BL253" t="s">
        <v>118</v>
      </c>
      <c r="BM253" t="s">
        <v>118</v>
      </c>
      <c r="BN253" t="s">
        <v>118</v>
      </c>
      <c r="BO253" t="s">
        <v>118</v>
      </c>
      <c r="BP253" t="s">
        <v>118</v>
      </c>
      <c r="BQ253" t="s">
        <v>118</v>
      </c>
      <c r="BR253" t="s">
        <v>118</v>
      </c>
      <c r="BS253" t="s">
        <v>118</v>
      </c>
      <c r="BT253" t="s">
        <v>118</v>
      </c>
      <c r="BU253" s="12"/>
      <c r="BV253" t="s">
        <v>118</v>
      </c>
      <c r="BW253" t="s">
        <v>145</v>
      </c>
      <c r="BX253" t="s">
        <v>162</v>
      </c>
      <c r="BY253" t="s">
        <v>117</v>
      </c>
      <c r="BZ253" t="s">
        <v>130</v>
      </c>
      <c r="CA253" t="s">
        <v>130</v>
      </c>
      <c r="CB253" t="s">
        <v>132</v>
      </c>
      <c r="CC253" t="s">
        <v>154</v>
      </c>
      <c r="CD253" t="s">
        <v>128</v>
      </c>
      <c r="CE253" t="s">
        <v>4895</v>
      </c>
      <c r="CF253" t="s">
        <v>8530</v>
      </c>
      <c r="CG253" t="s">
        <v>8531</v>
      </c>
      <c r="CH253">
        <v>25</v>
      </c>
      <c r="CI253" t="s">
        <v>4362</v>
      </c>
      <c r="CJ253" t="s">
        <v>148</v>
      </c>
      <c r="CK253" t="s">
        <v>125</v>
      </c>
      <c r="CL253" t="s">
        <v>115</v>
      </c>
      <c r="CM253" t="s">
        <v>134</v>
      </c>
      <c r="CN253" t="s">
        <v>118</v>
      </c>
      <c r="CO253" t="s">
        <v>132</v>
      </c>
      <c r="CP253" t="s">
        <v>126</v>
      </c>
      <c r="CQ253" t="s">
        <v>8532</v>
      </c>
      <c r="CR253" t="s">
        <v>8533</v>
      </c>
      <c r="CS253" t="s">
        <v>8534</v>
      </c>
      <c r="CT253" t="s">
        <v>115</v>
      </c>
      <c r="CU253" s="13">
        <v>45472.630613425928</v>
      </c>
      <c r="CV253" s="13"/>
      <c r="CW253" t="s">
        <v>118</v>
      </c>
      <c r="CX253" t="s">
        <v>118</v>
      </c>
      <c r="CY253" t="s">
        <v>132</v>
      </c>
      <c r="CZ253" t="s">
        <v>115</v>
      </c>
      <c r="DA253" s="13">
        <v>45494.340046296296</v>
      </c>
      <c r="DB253" t="s">
        <v>4366</v>
      </c>
      <c r="DC253" t="s">
        <v>4387</v>
      </c>
      <c r="DD253" t="s">
        <v>118</v>
      </c>
      <c r="DE253" t="s">
        <v>117</v>
      </c>
      <c r="DF253" t="s">
        <v>118</v>
      </c>
      <c r="DG253" t="s">
        <v>118</v>
      </c>
      <c r="DH253" t="s">
        <v>118</v>
      </c>
      <c r="DI253" t="s">
        <v>118</v>
      </c>
      <c r="DJ253" t="s">
        <v>118</v>
      </c>
      <c r="DK253" s="13"/>
      <c r="DL253">
        <v>4397</v>
      </c>
      <c r="DM253" t="s">
        <v>8518</v>
      </c>
      <c r="DN253" t="s">
        <v>4388</v>
      </c>
      <c r="DO253" t="s">
        <v>8439</v>
      </c>
      <c r="DP253" t="s">
        <v>8531</v>
      </c>
    </row>
    <row r="254" spans="1:120" x14ac:dyDescent="0.35">
      <c r="A254">
        <v>8814</v>
      </c>
      <c r="B254" t="s">
        <v>8535</v>
      </c>
      <c r="C254" t="s">
        <v>8536</v>
      </c>
      <c r="D254" t="s">
        <v>8537</v>
      </c>
      <c r="E254" t="s">
        <v>8538</v>
      </c>
      <c r="F254" s="12">
        <v>38912</v>
      </c>
      <c r="G254" t="s">
        <v>8539</v>
      </c>
      <c r="H254" t="s">
        <v>8540</v>
      </c>
      <c r="I254" t="s">
        <v>113</v>
      </c>
      <c r="J254" t="s">
        <v>177</v>
      </c>
      <c r="K254" t="s">
        <v>115</v>
      </c>
      <c r="L254" t="s">
        <v>115</v>
      </c>
      <c r="M254" t="s">
        <v>116</v>
      </c>
      <c r="N254" t="s">
        <v>117</v>
      </c>
      <c r="O254" t="s">
        <v>118</v>
      </c>
      <c r="P254" t="s">
        <v>116</v>
      </c>
      <c r="Q254" t="s">
        <v>167</v>
      </c>
      <c r="R254" t="s">
        <v>477</v>
      </c>
      <c r="S254" t="s">
        <v>437</v>
      </c>
      <c r="T254" t="s">
        <v>8541</v>
      </c>
      <c r="U254" t="s">
        <v>8542</v>
      </c>
      <c r="V254" t="s">
        <v>8543</v>
      </c>
      <c r="W254" t="s">
        <v>418</v>
      </c>
      <c r="X254" t="s">
        <v>419</v>
      </c>
      <c r="Y254" t="s">
        <v>167</v>
      </c>
      <c r="Z254" t="s">
        <v>4543</v>
      </c>
      <c r="AA254" t="s">
        <v>7930</v>
      </c>
      <c r="AB254" t="s">
        <v>8544</v>
      </c>
      <c r="AC254" t="s">
        <v>8545</v>
      </c>
      <c r="AD254" t="s">
        <v>118</v>
      </c>
      <c r="AE254" t="s">
        <v>8546</v>
      </c>
      <c r="AF254" t="s">
        <v>8547</v>
      </c>
      <c r="AG254" t="s">
        <v>115</v>
      </c>
      <c r="AH254" t="s">
        <v>126</v>
      </c>
      <c r="AI254" t="s">
        <v>226</v>
      </c>
      <c r="AJ254" t="s">
        <v>227</v>
      </c>
      <c r="AK254" t="s">
        <v>129</v>
      </c>
      <c r="AL254" t="s">
        <v>132</v>
      </c>
      <c r="AM254" t="s">
        <v>131</v>
      </c>
      <c r="AN254" t="s">
        <v>125</v>
      </c>
      <c r="AO254" t="s">
        <v>135</v>
      </c>
      <c r="AP254" t="s">
        <v>132</v>
      </c>
      <c r="AQ254" t="s">
        <v>136</v>
      </c>
      <c r="AR254" t="s">
        <v>115</v>
      </c>
      <c r="AS254" t="s">
        <v>228</v>
      </c>
      <c r="AT254" t="s">
        <v>142</v>
      </c>
      <c r="AU254" t="s">
        <v>137</v>
      </c>
      <c r="AV254" t="s">
        <v>142</v>
      </c>
      <c r="AW254" t="s">
        <v>139</v>
      </c>
      <c r="AX254" t="s">
        <v>125</v>
      </c>
      <c r="AY254" t="s">
        <v>140</v>
      </c>
      <c r="AZ254" t="s">
        <v>142</v>
      </c>
      <c r="BA254" t="s">
        <v>141</v>
      </c>
      <c r="BB254" t="s">
        <v>138</v>
      </c>
      <c r="BC254" t="s">
        <v>229</v>
      </c>
      <c r="BD254" t="s">
        <v>125</v>
      </c>
      <c r="BE254" t="s">
        <v>230</v>
      </c>
      <c r="BF254" t="s">
        <v>130</v>
      </c>
      <c r="BG254" t="s">
        <v>143</v>
      </c>
      <c r="BH254" t="s">
        <v>144</v>
      </c>
      <c r="BI254" t="s">
        <v>118</v>
      </c>
      <c r="BJ254" t="s">
        <v>118</v>
      </c>
      <c r="BK254" t="s">
        <v>118</v>
      </c>
      <c r="BL254" t="s">
        <v>118</v>
      </c>
      <c r="BM254" t="s">
        <v>118</v>
      </c>
      <c r="BN254" t="s">
        <v>118</v>
      </c>
      <c r="BO254" t="s">
        <v>118</v>
      </c>
      <c r="BP254" t="s">
        <v>118</v>
      </c>
      <c r="BQ254" t="s">
        <v>118</v>
      </c>
      <c r="BR254" t="s">
        <v>118</v>
      </c>
      <c r="BS254" t="s">
        <v>118</v>
      </c>
      <c r="BT254" t="s">
        <v>118</v>
      </c>
      <c r="BU254" s="12"/>
      <c r="BV254" t="s">
        <v>118</v>
      </c>
      <c r="BW254" t="s">
        <v>145</v>
      </c>
      <c r="BX254" t="s">
        <v>162</v>
      </c>
      <c r="BY254" t="s">
        <v>117</v>
      </c>
      <c r="BZ254" t="s">
        <v>134</v>
      </c>
      <c r="CA254" t="s">
        <v>115</v>
      </c>
      <c r="CB254" t="s">
        <v>132</v>
      </c>
      <c r="CC254" t="s">
        <v>130</v>
      </c>
      <c r="CD254" t="s">
        <v>171</v>
      </c>
      <c r="CE254" t="s">
        <v>384</v>
      </c>
      <c r="CF254" t="s">
        <v>8548</v>
      </c>
      <c r="CG254" t="s">
        <v>8549</v>
      </c>
      <c r="CH254">
        <v>25</v>
      </c>
      <c r="CI254" t="s">
        <v>4362</v>
      </c>
      <c r="CJ254" t="s">
        <v>148</v>
      </c>
      <c r="CK254" t="s">
        <v>130</v>
      </c>
      <c r="CL254" t="s">
        <v>130</v>
      </c>
      <c r="CM254" t="s">
        <v>134</v>
      </c>
      <c r="CN254" t="s">
        <v>118</v>
      </c>
      <c r="CO254" t="s">
        <v>132</v>
      </c>
      <c r="CP254" t="s">
        <v>126</v>
      </c>
      <c r="CQ254" t="s">
        <v>8550</v>
      </c>
      <c r="CR254" t="s">
        <v>8551</v>
      </c>
      <c r="CS254" t="s">
        <v>8552</v>
      </c>
      <c r="CT254" t="s">
        <v>115</v>
      </c>
      <c r="CU254" s="13">
        <v>45472.559733796297</v>
      </c>
      <c r="CV254" s="13"/>
      <c r="CW254" t="s">
        <v>118</v>
      </c>
      <c r="CX254" t="s">
        <v>118</v>
      </c>
      <c r="CY254" t="s">
        <v>132</v>
      </c>
      <c r="CZ254" t="s">
        <v>115</v>
      </c>
      <c r="DA254" s="13">
        <v>45494.396006944444</v>
      </c>
      <c r="DB254" t="s">
        <v>4366</v>
      </c>
      <c r="DC254" t="s">
        <v>4387</v>
      </c>
      <c r="DD254" t="s">
        <v>118</v>
      </c>
      <c r="DE254" t="s">
        <v>116</v>
      </c>
      <c r="DF254" t="s">
        <v>118</v>
      </c>
      <c r="DG254" t="s">
        <v>118</v>
      </c>
      <c r="DH254" t="s">
        <v>118</v>
      </c>
      <c r="DI254" t="s">
        <v>118</v>
      </c>
      <c r="DJ254" t="s">
        <v>118</v>
      </c>
      <c r="DK254" s="13"/>
      <c r="DL254">
        <v>4398</v>
      </c>
      <c r="DM254" t="s">
        <v>8535</v>
      </c>
      <c r="DN254" t="s">
        <v>4388</v>
      </c>
      <c r="DO254" t="s">
        <v>8439</v>
      </c>
      <c r="DP254" t="s">
        <v>8549</v>
      </c>
    </row>
    <row r="255" spans="1:120" x14ac:dyDescent="0.35">
      <c r="A255">
        <v>8706</v>
      </c>
      <c r="B255" t="s">
        <v>8553</v>
      </c>
      <c r="C255" t="s">
        <v>8554</v>
      </c>
      <c r="D255" t="s">
        <v>8555</v>
      </c>
      <c r="E255" t="s">
        <v>8556</v>
      </c>
      <c r="F255" s="12">
        <v>38872</v>
      </c>
      <c r="G255" t="s">
        <v>8557</v>
      </c>
      <c r="H255" t="s">
        <v>8558</v>
      </c>
      <c r="I255" t="s">
        <v>113</v>
      </c>
      <c r="J255" t="s">
        <v>177</v>
      </c>
      <c r="K255" t="s">
        <v>115</v>
      </c>
      <c r="L255" t="s">
        <v>115</v>
      </c>
      <c r="M255" t="s">
        <v>116</v>
      </c>
      <c r="N255" t="s">
        <v>117</v>
      </c>
      <c r="O255" t="s">
        <v>118</v>
      </c>
      <c r="P255" t="s">
        <v>116</v>
      </c>
      <c r="Q255" t="s">
        <v>238</v>
      </c>
      <c r="R255" t="s">
        <v>456</v>
      </c>
      <c r="S255" t="s">
        <v>8559</v>
      </c>
      <c r="T255" t="s">
        <v>517</v>
      </c>
      <c r="U255" t="s">
        <v>8560</v>
      </c>
      <c r="V255" t="s">
        <v>8561</v>
      </c>
      <c r="W255" t="s">
        <v>514</v>
      </c>
      <c r="X255" t="s">
        <v>515</v>
      </c>
      <c r="Y255" t="s">
        <v>305</v>
      </c>
      <c r="Z255" t="s">
        <v>516</v>
      </c>
      <c r="AA255" t="s">
        <v>8193</v>
      </c>
      <c r="AB255" t="s">
        <v>8562</v>
      </c>
      <c r="AC255" t="s">
        <v>8562</v>
      </c>
      <c r="AD255" t="s">
        <v>8563</v>
      </c>
      <c r="AE255" t="s">
        <v>8564</v>
      </c>
      <c r="AF255" t="s">
        <v>310</v>
      </c>
      <c r="AG255" t="s">
        <v>142</v>
      </c>
      <c r="AH255" t="s">
        <v>126</v>
      </c>
      <c r="AI255" t="s">
        <v>226</v>
      </c>
      <c r="AJ255" t="s">
        <v>128</v>
      </c>
      <c r="AK255" t="s">
        <v>129</v>
      </c>
      <c r="AL255" t="s">
        <v>132</v>
      </c>
      <c r="AM255" t="s">
        <v>131</v>
      </c>
      <c r="AN255" t="s">
        <v>130</v>
      </c>
      <c r="AO255" t="s">
        <v>133</v>
      </c>
      <c r="AP255" t="s">
        <v>134</v>
      </c>
      <c r="AQ255" t="s">
        <v>135</v>
      </c>
      <c r="AR255" t="s">
        <v>132</v>
      </c>
      <c r="AS255" t="s">
        <v>136</v>
      </c>
      <c r="AT255" t="s">
        <v>115</v>
      </c>
      <c r="AU255" t="s">
        <v>137</v>
      </c>
      <c r="AV255" t="s">
        <v>130</v>
      </c>
      <c r="AW255" t="s">
        <v>139</v>
      </c>
      <c r="AX255" t="s">
        <v>132</v>
      </c>
      <c r="AY255" t="s">
        <v>140</v>
      </c>
      <c r="AZ255" t="s">
        <v>130</v>
      </c>
      <c r="BA255" t="s">
        <v>141</v>
      </c>
      <c r="BB255" t="s">
        <v>125</v>
      </c>
      <c r="BC255" t="s">
        <v>143</v>
      </c>
      <c r="BD255" t="s">
        <v>144</v>
      </c>
      <c r="BE255" t="s">
        <v>143</v>
      </c>
      <c r="BF255" t="s">
        <v>144</v>
      </c>
      <c r="BG255" t="s">
        <v>143</v>
      </c>
      <c r="BH255" t="s">
        <v>144</v>
      </c>
      <c r="BI255" t="s">
        <v>118</v>
      </c>
      <c r="BJ255" t="s">
        <v>118</v>
      </c>
      <c r="BK255" t="s">
        <v>118</v>
      </c>
      <c r="BL255" t="s">
        <v>118</v>
      </c>
      <c r="BM255" t="s">
        <v>118</v>
      </c>
      <c r="BN255" t="s">
        <v>118</v>
      </c>
      <c r="BO255" t="s">
        <v>118</v>
      </c>
      <c r="BP255" t="s">
        <v>118</v>
      </c>
      <c r="BQ255" t="s">
        <v>118</v>
      </c>
      <c r="BR255" t="s">
        <v>118</v>
      </c>
      <c r="BS255" t="s">
        <v>118</v>
      </c>
      <c r="BT255" t="s">
        <v>118</v>
      </c>
      <c r="BU255" s="12"/>
      <c r="BV255" t="s">
        <v>118</v>
      </c>
      <c r="BW255" t="s">
        <v>145</v>
      </c>
      <c r="BX255" t="s">
        <v>162</v>
      </c>
      <c r="BY255" t="s">
        <v>117</v>
      </c>
      <c r="BZ255" t="s">
        <v>115</v>
      </c>
      <c r="CA255" t="s">
        <v>115</v>
      </c>
      <c r="CB255" t="s">
        <v>130</v>
      </c>
      <c r="CC255" t="s">
        <v>157</v>
      </c>
      <c r="CD255" t="s">
        <v>128</v>
      </c>
      <c r="CE255" t="s">
        <v>573</v>
      </c>
      <c r="CF255" t="s">
        <v>8565</v>
      </c>
      <c r="CG255" t="s">
        <v>8566</v>
      </c>
      <c r="CH255">
        <v>25</v>
      </c>
      <c r="CI255" t="s">
        <v>4362</v>
      </c>
      <c r="CJ255" t="s">
        <v>148</v>
      </c>
      <c r="CK255" t="s">
        <v>157</v>
      </c>
      <c r="CL255" t="s">
        <v>130</v>
      </c>
      <c r="CM255" t="s">
        <v>134</v>
      </c>
      <c r="CN255" t="s">
        <v>118</v>
      </c>
      <c r="CO255" t="s">
        <v>132</v>
      </c>
      <c r="CP255" t="s">
        <v>126</v>
      </c>
      <c r="CQ255" t="s">
        <v>8567</v>
      </c>
      <c r="CR255" t="s">
        <v>8568</v>
      </c>
      <c r="CS255" t="s">
        <v>8569</v>
      </c>
      <c r="CT255" t="s">
        <v>115</v>
      </c>
      <c r="CU255" s="13">
        <v>45472.804143518515</v>
      </c>
      <c r="CV255" s="13"/>
      <c r="CW255" t="s">
        <v>118</v>
      </c>
      <c r="CX255" t="s">
        <v>118</v>
      </c>
      <c r="CY255" t="s">
        <v>132</v>
      </c>
      <c r="CZ255" t="s">
        <v>115</v>
      </c>
      <c r="DA255" s="13">
        <v>45494.419189814813</v>
      </c>
      <c r="DB255" t="s">
        <v>4366</v>
      </c>
      <c r="DC255" t="s">
        <v>4387</v>
      </c>
      <c r="DD255" t="s">
        <v>118</v>
      </c>
      <c r="DE255" t="s">
        <v>163</v>
      </c>
      <c r="DF255" t="s">
        <v>118</v>
      </c>
      <c r="DG255" t="s">
        <v>118</v>
      </c>
      <c r="DH255" t="s">
        <v>118</v>
      </c>
      <c r="DI255" t="s">
        <v>118</v>
      </c>
      <c r="DJ255" t="s">
        <v>118</v>
      </c>
      <c r="DK255" s="13"/>
      <c r="DL255">
        <v>4399</v>
      </c>
      <c r="DM255" t="s">
        <v>8553</v>
      </c>
      <c r="DN255" t="s">
        <v>4388</v>
      </c>
      <c r="DO255" t="s">
        <v>8570</v>
      </c>
      <c r="DP255" t="s">
        <v>8566</v>
      </c>
    </row>
    <row r="256" spans="1:120" x14ac:dyDescent="0.35">
      <c r="A256">
        <v>8686</v>
      </c>
      <c r="B256" t="s">
        <v>8571</v>
      </c>
      <c r="C256" t="s">
        <v>8572</v>
      </c>
      <c r="D256" t="s">
        <v>8573</v>
      </c>
      <c r="E256" t="s">
        <v>8574</v>
      </c>
      <c r="F256" s="12">
        <v>38864</v>
      </c>
      <c r="G256" t="s">
        <v>8575</v>
      </c>
      <c r="H256" t="s">
        <v>8576</v>
      </c>
      <c r="I256" t="s">
        <v>113</v>
      </c>
      <c r="J256" t="s">
        <v>177</v>
      </c>
      <c r="K256" t="s">
        <v>115</v>
      </c>
      <c r="L256" t="s">
        <v>115</v>
      </c>
      <c r="M256" t="s">
        <v>116</v>
      </c>
      <c r="N256" t="s">
        <v>117</v>
      </c>
      <c r="O256" t="s">
        <v>118</v>
      </c>
      <c r="P256" t="s">
        <v>116</v>
      </c>
      <c r="Q256" t="s">
        <v>119</v>
      </c>
      <c r="R256" t="s">
        <v>295</v>
      </c>
      <c r="S256" t="s">
        <v>275</v>
      </c>
      <c r="T256" t="s">
        <v>400</v>
      </c>
      <c r="U256" t="s">
        <v>8577</v>
      </c>
      <c r="V256" t="s">
        <v>8578</v>
      </c>
      <c r="W256" t="s">
        <v>442</v>
      </c>
      <c r="X256" t="s">
        <v>5262</v>
      </c>
      <c r="Y256" t="s">
        <v>119</v>
      </c>
      <c r="Z256" t="s">
        <v>444</v>
      </c>
      <c r="AA256" t="s">
        <v>8579</v>
      </c>
      <c r="AB256" t="s">
        <v>8580</v>
      </c>
      <c r="AC256" t="s">
        <v>8580</v>
      </c>
      <c r="AD256" t="s">
        <v>8581</v>
      </c>
      <c r="AE256" t="s">
        <v>8582</v>
      </c>
      <c r="AF256" t="s">
        <v>320</v>
      </c>
      <c r="AG256" t="s">
        <v>125</v>
      </c>
      <c r="AH256" t="s">
        <v>126</v>
      </c>
      <c r="AI256" t="s">
        <v>226</v>
      </c>
      <c r="AJ256" t="s">
        <v>128</v>
      </c>
      <c r="AK256" t="s">
        <v>129</v>
      </c>
      <c r="AL256" t="s">
        <v>134</v>
      </c>
      <c r="AM256" t="s">
        <v>131</v>
      </c>
      <c r="AN256" t="s">
        <v>115</v>
      </c>
      <c r="AO256" t="s">
        <v>133</v>
      </c>
      <c r="AP256" t="s">
        <v>115</v>
      </c>
      <c r="AQ256" t="s">
        <v>135</v>
      </c>
      <c r="AR256" t="s">
        <v>130</v>
      </c>
      <c r="AS256" t="s">
        <v>136</v>
      </c>
      <c r="AT256" t="s">
        <v>115</v>
      </c>
      <c r="AU256" t="s">
        <v>137</v>
      </c>
      <c r="AV256" t="s">
        <v>125</v>
      </c>
      <c r="AW256" t="s">
        <v>139</v>
      </c>
      <c r="AX256" t="s">
        <v>132</v>
      </c>
      <c r="AY256" t="s">
        <v>140</v>
      </c>
      <c r="AZ256" t="s">
        <v>130</v>
      </c>
      <c r="BA256" t="s">
        <v>141</v>
      </c>
      <c r="BB256" t="s">
        <v>157</v>
      </c>
      <c r="BC256" t="s">
        <v>143</v>
      </c>
      <c r="BD256" t="s">
        <v>144</v>
      </c>
      <c r="BE256" t="s">
        <v>143</v>
      </c>
      <c r="BF256" t="s">
        <v>144</v>
      </c>
      <c r="BG256" t="s">
        <v>143</v>
      </c>
      <c r="BH256" t="s">
        <v>144</v>
      </c>
      <c r="BI256" t="s">
        <v>118</v>
      </c>
      <c r="BJ256" t="s">
        <v>118</v>
      </c>
      <c r="BK256" t="s">
        <v>118</v>
      </c>
      <c r="BL256" t="s">
        <v>118</v>
      </c>
      <c r="BM256" t="s">
        <v>118</v>
      </c>
      <c r="BN256" t="s">
        <v>118</v>
      </c>
      <c r="BO256" t="s">
        <v>118</v>
      </c>
      <c r="BP256" t="s">
        <v>118</v>
      </c>
      <c r="BQ256" t="s">
        <v>118</v>
      </c>
      <c r="BR256" t="s">
        <v>118</v>
      </c>
      <c r="BS256" t="s">
        <v>118</v>
      </c>
      <c r="BT256" t="s">
        <v>118</v>
      </c>
      <c r="BU256" s="12"/>
      <c r="BV256" t="s">
        <v>118</v>
      </c>
      <c r="BW256" t="s">
        <v>145</v>
      </c>
      <c r="BX256" t="s">
        <v>162</v>
      </c>
      <c r="BY256" t="s">
        <v>117</v>
      </c>
      <c r="BZ256" t="s">
        <v>115</v>
      </c>
      <c r="CA256" t="s">
        <v>130</v>
      </c>
      <c r="CB256" t="s">
        <v>115</v>
      </c>
      <c r="CC256" t="s">
        <v>157</v>
      </c>
      <c r="CD256" t="s">
        <v>128</v>
      </c>
      <c r="CE256" t="s">
        <v>6028</v>
      </c>
      <c r="CF256" t="s">
        <v>8583</v>
      </c>
      <c r="CG256" t="s">
        <v>8584</v>
      </c>
      <c r="CH256">
        <v>25</v>
      </c>
      <c r="CI256" t="s">
        <v>4362</v>
      </c>
      <c r="CJ256" t="s">
        <v>148</v>
      </c>
      <c r="CK256" t="s">
        <v>125</v>
      </c>
      <c r="CL256" t="s">
        <v>130</v>
      </c>
      <c r="CM256" t="s">
        <v>134</v>
      </c>
      <c r="CN256" t="s">
        <v>118</v>
      </c>
      <c r="CO256" t="s">
        <v>132</v>
      </c>
      <c r="CP256" t="s">
        <v>126</v>
      </c>
      <c r="CQ256" t="s">
        <v>8585</v>
      </c>
      <c r="CR256" t="s">
        <v>8586</v>
      </c>
      <c r="CS256" t="s">
        <v>8587</v>
      </c>
      <c r="CT256" t="s">
        <v>115</v>
      </c>
      <c r="CU256" s="13">
        <v>45472.508159722223</v>
      </c>
      <c r="CV256" s="13"/>
      <c r="CW256" t="s">
        <v>118</v>
      </c>
      <c r="CX256" t="s">
        <v>118</v>
      </c>
      <c r="CY256" t="s">
        <v>132</v>
      </c>
      <c r="CZ256" t="s">
        <v>115</v>
      </c>
      <c r="DA256" s="13">
        <v>45494.357789351852</v>
      </c>
      <c r="DB256" t="s">
        <v>4366</v>
      </c>
      <c r="DC256" t="s">
        <v>4387</v>
      </c>
      <c r="DD256" t="s">
        <v>118</v>
      </c>
      <c r="DE256" t="s">
        <v>116</v>
      </c>
      <c r="DF256" t="s">
        <v>118</v>
      </c>
      <c r="DG256" t="s">
        <v>118</v>
      </c>
      <c r="DH256" t="s">
        <v>118</v>
      </c>
      <c r="DI256" t="s">
        <v>118</v>
      </c>
      <c r="DJ256" t="s">
        <v>118</v>
      </c>
      <c r="DK256" s="13"/>
      <c r="DL256">
        <v>4400</v>
      </c>
      <c r="DM256" t="s">
        <v>8571</v>
      </c>
      <c r="DN256" t="s">
        <v>4388</v>
      </c>
      <c r="DO256" t="s">
        <v>8570</v>
      </c>
      <c r="DP256" t="s">
        <v>8584</v>
      </c>
    </row>
    <row r="257" spans="1:120" x14ac:dyDescent="0.35">
      <c r="A257">
        <v>8387</v>
      </c>
      <c r="B257" t="s">
        <v>8588</v>
      </c>
      <c r="C257" t="s">
        <v>8589</v>
      </c>
      <c r="D257" t="s">
        <v>8590</v>
      </c>
      <c r="E257" t="s">
        <v>8591</v>
      </c>
      <c r="F257" s="12">
        <v>38749</v>
      </c>
      <c r="G257" t="s">
        <v>8592</v>
      </c>
      <c r="H257" t="s">
        <v>8593</v>
      </c>
      <c r="I257" t="s">
        <v>113</v>
      </c>
      <c r="J257" t="s">
        <v>177</v>
      </c>
      <c r="K257" t="s">
        <v>115</v>
      </c>
      <c r="L257" t="s">
        <v>115</v>
      </c>
      <c r="M257" t="s">
        <v>116</v>
      </c>
      <c r="N257" t="s">
        <v>117</v>
      </c>
      <c r="O257" t="s">
        <v>118</v>
      </c>
      <c r="P257" t="s">
        <v>116</v>
      </c>
      <c r="Q257" t="s">
        <v>149</v>
      </c>
      <c r="R257" t="s">
        <v>318</v>
      </c>
      <c r="S257" t="s">
        <v>4756</v>
      </c>
      <c r="T257" t="s">
        <v>538</v>
      </c>
      <c r="U257" t="s">
        <v>8594</v>
      </c>
      <c r="V257" t="s">
        <v>8595</v>
      </c>
      <c r="W257" t="s">
        <v>8596</v>
      </c>
      <c r="X257" t="s">
        <v>8597</v>
      </c>
      <c r="Y257" t="s">
        <v>119</v>
      </c>
      <c r="Z257" t="s">
        <v>539</v>
      </c>
      <c r="AA257" t="s">
        <v>4932</v>
      </c>
      <c r="AB257" t="s">
        <v>8598</v>
      </c>
      <c r="AC257" t="s">
        <v>8598</v>
      </c>
      <c r="AD257" t="s">
        <v>118</v>
      </c>
      <c r="AE257" t="s">
        <v>8599</v>
      </c>
      <c r="AF257" t="s">
        <v>8600</v>
      </c>
      <c r="AG257" t="s">
        <v>157</v>
      </c>
      <c r="AH257" t="s">
        <v>126</v>
      </c>
      <c r="AI257" t="s">
        <v>226</v>
      </c>
      <c r="AJ257" t="s">
        <v>128</v>
      </c>
      <c r="AK257" t="s">
        <v>129</v>
      </c>
      <c r="AL257" t="s">
        <v>115</v>
      </c>
      <c r="AM257" t="s">
        <v>131</v>
      </c>
      <c r="AN257" t="s">
        <v>132</v>
      </c>
      <c r="AO257" t="s">
        <v>133</v>
      </c>
      <c r="AP257" t="s">
        <v>132</v>
      </c>
      <c r="AQ257" t="s">
        <v>135</v>
      </c>
      <c r="AR257" t="s">
        <v>132</v>
      </c>
      <c r="AS257" t="s">
        <v>136</v>
      </c>
      <c r="AT257" t="s">
        <v>134</v>
      </c>
      <c r="AU257" t="s">
        <v>137</v>
      </c>
      <c r="AV257" t="s">
        <v>125</v>
      </c>
      <c r="AW257" t="s">
        <v>139</v>
      </c>
      <c r="AX257" t="s">
        <v>132</v>
      </c>
      <c r="AY257" t="s">
        <v>140</v>
      </c>
      <c r="AZ257" t="s">
        <v>130</v>
      </c>
      <c r="BA257" t="s">
        <v>141</v>
      </c>
      <c r="BB257" t="s">
        <v>157</v>
      </c>
      <c r="BC257" t="s">
        <v>143</v>
      </c>
      <c r="BD257" t="s">
        <v>144</v>
      </c>
      <c r="BE257" t="s">
        <v>143</v>
      </c>
      <c r="BF257" t="s">
        <v>144</v>
      </c>
      <c r="BG257" t="s">
        <v>143</v>
      </c>
      <c r="BH257" t="s">
        <v>144</v>
      </c>
      <c r="BI257" t="s">
        <v>118</v>
      </c>
      <c r="BJ257" t="s">
        <v>118</v>
      </c>
      <c r="BK257" t="s">
        <v>118</v>
      </c>
      <c r="BL257" t="s">
        <v>118</v>
      </c>
      <c r="BM257" t="s">
        <v>118</v>
      </c>
      <c r="BN257" t="s">
        <v>118</v>
      </c>
      <c r="BO257" t="s">
        <v>118</v>
      </c>
      <c r="BP257" t="s">
        <v>118</v>
      </c>
      <c r="BQ257" t="s">
        <v>118</v>
      </c>
      <c r="BR257" t="s">
        <v>118</v>
      </c>
      <c r="BS257" t="s">
        <v>118</v>
      </c>
      <c r="BT257" t="s">
        <v>118</v>
      </c>
      <c r="BU257" s="12"/>
      <c r="BV257" t="s">
        <v>118</v>
      </c>
      <c r="BW257" t="s">
        <v>145</v>
      </c>
      <c r="BX257" t="s">
        <v>162</v>
      </c>
      <c r="BY257" t="s">
        <v>117</v>
      </c>
      <c r="BZ257" t="s">
        <v>115</v>
      </c>
      <c r="CA257" t="s">
        <v>115</v>
      </c>
      <c r="CB257" t="s">
        <v>125</v>
      </c>
      <c r="CC257" t="s">
        <v>142</v>
      </c>
      <c r="CD257" t="s">
        <v>128</v>
      </c>
      <c r="CE257" t="s">
        <v>299</v>
      </c>
      <c r="CF257" t="s">
        <v>8601</v>
      </c>
      <c r="CG257" t="s">
        <v>8602</v>
      </c>
      <c r="CH257">
        <v>25</v>
      </c>
      <c r="CI257" t="s">
        <v>4362</v>
      </c>
      <c r="CJ257" t="s">
        <v>148</v>
      </c>
      <c r="CK257" t="s">
        <v>130</v>
      </c>
      <c r="CL257" t="s">
        <v>130</v>
      </c>
      <c r="CM257" t="s">
        <v>134</v>
      </c>
      <c r="CN257" t="s">
        <v>118</v>
      </c>
      <c r="CO257" t="s">
        <v>132</v>
      </c>
      <c r="CP257" t="s">
        <v>126</v>
      </c>
      <c r="CQ257" t="s">
        <v>8603</v>
      </c>
      <c r="CR257" t="s">
        <v>8604</v>
      </c>
      <c r="CS257" t="s">
        <v>8605</v>
      </c>
      <c r="CT257" t="s">
        <v>115</v>
      </c>
      <c r="CU257" s="13">
        <v>45472.629837962966</v>
      </c>
      <c r="CV257" s="13"/>
      <c r="CW257" t="s">
        <v>118</v>
      </c>
      <c r="CX257" t="s">
        <v>118</v>
      </c>
      <c r="CY257" t="s">
        <v>132</v>
      </c>
      <c r="CZ257" t="s">
        <v>115</v>
      </c>
      <c r="DA257" s="13">
        <v>45494.410624999997</v>
      </c>
      <c r="DB257" t="s">
        <v>4366</v>
      </c>
      <c r="DC257" t="s">
        <v>4387</v>
      </c>
      <c r="DD257" t="s">
        <v>118</v>
      </c>
      <c r="DE257" t="s">
        <v>116</v>
      </c>
      <c r="DF257" t="s">
        <v>118</v>
      </c>
      <c r="DG257" t="s">
        <v>118</v>
      </c>
      <c r="DH257" t="s">
        <v>118</v>
      </c>
      <c r="DI257" t="s">
        <v>118</v>
      </c>
      <c r="DJ257" t="s">
        <v>118</v>
      </c>
      <c r="DK257" s="13"/>
      <c r="DL257">
        <v>4401</v>
      </c>
      <c r="DM257" t="s">
        <v>8588</v>
      </c>
      <c r="DN257" t="s">
        <v>4388</v>
      </c>
      <c r="DO257" t="s">
        <v>8570</v>
      </c>
      <c r="DP257" t="s">
        <v>8602</v>
      </c>
    </row>
    <row r="258" spans="1:120" x14ac:dyDescent="0.35">
      <c r="A258">
        <v>8489</v>
      </c>
      <c r="B258" t="s">
        <v>8606</v>
      </c>
      <c r="C258" t="s">
        <v>8607</v>
      </c>
      <c r="D258" t="s">
        <v>8608</v>
      </c>
      <c r="E258" t="s">
        <v>8609</v>
      </c>
      <c r="F258" s="12">
        <v>38785</v>
      </c>
      <c r="G258" t="s">
        <v>8610</v>
      </c>
      <c r="H258" t="s">
        <v>8611</v>
      </c>
      <c r="I258" t="s">
        <v>113</v>
      </c>
      <c r="J258" t="s">
        <v>177</v>
      </c>
      <c r="K258" t="s">
        <v>115</v>
      </c>
      <c r="L258" t="s">
        <v>115</v>
      </c>
      <c r="M258" t="s">
        <v>116</v>
      </c>
      <c r="N258" t="s">
        <v>117</v>
      </c>
      <c r="O258" t="s">
        <v>118</v>
      </c>
      <c r="P258" t="s">
        <v>116</v>
      </c>
      <c r="Q258" t="s">
        <v>238</v>
      </c>
      <c r="R258" t="s">
        <v>8612</v>
      </c>
      <c r="S258" t="s">
        <v>8613</v>
      </c>
      <c r="T258" t="s">
        <v>499</v>
      </c>
      <c r="U258" t="s">
        <v>8614</v>
      </c>
      <c r="V258" t="s">
        <v>8615</v>
      </c>
      <c r="W258" t="s">
        <v>473</v>
      </c>
      <c r="X258" t="s">
        <v>8616</v>
      </c>
      <c r="Y258" t="s">
        <v>119</v>
      </c>
      <c r="Z258" t="s">
        <v>539</v>
      </c>
      <c r="AA258" t="s">
        <v>4932</v>
      </c>
      <c r="AB258" t="s">
        <v>8617</v>
      </c>
      <c r="AC258" t="s">
        <v>8618</v>
      </c>
      <c r="AD258" t="s">
        <v>118</v>
      </c>
      <c r="AE258" t="s">
        <v>8619</v>
      </c>
      <c r="AF258" t="s">
        <v>550</v>
      </c>
      <c r="AG258" t="s">
        <v>142</v>
      </c>
      <c r="AH258" t="s">
        <v>126</v>
      </c>
      <c r="AI258" t="s">
        <v>226</v>
      </c>
      <c r="AJ258" t="s">
        <v>128</v>
      </c>
      <c r="AK258" t="s">
        <v>129</v>
      </c>
      <c r="AL258" t="s">
        <v>115</v>
      </c>
      <c r="AM258" t="s">
        <v>131</v>
      </c>
      <c r="AN258" t="s">
        <v>130</v>
      </c>
      <c r="AO258" t="s">
        <v>133</v>
      </c>
      <c r="AP258" t="s">
        <v>134</v>
      </c>
      <c r="AQ258" t="s">
        <v>135</v>
      </c>
      <c r="AR258" t="s">
        <v>115</v>
      </c>
      <c r="AS258" t="s">
        <v>136</v>
      </c>
      <c r="AT258" t="s">
        <v>115</v>
      </c>
      <c r="AU258" t="s">
        <v>137</v>
      </c>
      <c r="AV258" t="s">
        <v>125</v>
      </c>
      <c r="AW258" t="s">
        <v>139</v>
      </c>
      <c r="AX258" t="s">
        <v>130</v>
      </c>
      <c r="AY258" t="s">
        <v>140</v>
      </c>
      <c r="AZ258" t="s">
        <v>132</v>
      </c>
      <c r="BA258" t="s">
        <v>141</v>
      </c>
      <c r="BB258" t="s">
        <v>130</v>
      </c>
      <c r="BC258" t="s">
        <v>143</v>
      </c>
      <c r="BD258" t="s">
        <v>144</v>
      </c>
      <c r="BE258" t="s">
        <v>143</v>
      </c>
      <c r="BF258" t="s">
        <v>144</v>
      </c>
      <c r="BG258" t="s">
        <v>143</v>
      </c>
      <c r="BH258" t="s">
        <v>144</v>
      </c>
      <c r="BI258" t="s">
        <v>118</v>
      </c>
      <c r="BJ258" t="s">
        <v>118</v>
      </c>
      <c r="BK258" t="s">
        <v>118</v>
      </c>
      <c r="BL258" t="s">
        <v>118</v>
      </c>
      <c r="BM258" t="s">
        <v>118</v>
      </c>
      <c r="BN258" t="s">
        <v>118</v>
      </c>
      <c r="BO258" t="s">
        <v>118</v>
      </c>
      <c r="BP258" t="s">
        <v>118</v>
      </c>
      <c r="BQ258" t="s">
        <v>118</v>
      </c>
      <c r="BR258" t="s">
        <v>118</v>
      </c>
      <c r="BS258" t="s">
        <v>118</v>
      </c>
      <c r="BT258" t="s">
        <v>118</v>
      </c>
      <c r="BU258" s="12"/>
      <c r="BV258" t="s">
        <v>118</v>
      </c>
      <c r="BW258" t="s">
        <v>145</v>
      </c>
      <c r="BX258" t="s">
        <v>162</v>
      </c>
      <c r="BY258" t="s">
        <v>117</v>
      </c>
      <c r="BZ258" t="s">
        <v>115</v>
      </c>
      <c r="CA258" t="s">
        <v>130</v>
      </c>
      <c r="CB258" t="s">
        <v>115</v>
      </c>
      <c r="CC258" t="s">
        <v>157</v>
      </c>
      <c r="CD258" t="s">
        <v>128</v>
      </c>
      <c r="CE258" t="s">
        <v>6028</v>
      </c>
      <c r="CF258" t="s">
        <v>8620</v>
      </c>
      <c r="CG258" t="s">
        <v>8621</v>
      </c>
      <c r="CH258">
        <v>25</v>
      </c>
      <c r="CI258" t="s">
        <v>4362</v>
      </c>
      <c r="CJ258" t="s">
        <v>148</v>
      </c>
      <c r="CK258" t="s">
        <v>157</v>
      </c>
      <c r="CL258" t="s">
        <v>115</v>
      </c>
      <c r="CM258" t="s">
        <v>134</v>
      </c>
      <c r="CN258" t="s">
        <v>118</v>
      </c>
      <c r="CO258" t="s">
        <v>132</v>
      </c>
      <c r="CP258" t="s">
        <v>126</v>
      </c>
      <c r="CQ258" t="s">
        <v>8622</v>
      </c>
      <c r="CR258" t="s">
        <v>8623</v>
      </c>
      <c r="CS258" t="s">
        <v>8624</v>
      </c>
      <c r="CT258" t="s">
        <v>115</v>
      </c>
      <c r="CU258" s="13">
        <v>45472.529340277775</v>
      </c>
      <c r="CV258" s="13"/>
      <c r="CW258" t="s">
        <v>118</v>
      </c>
      <c r="CX258" t="s">
        <v>118</v>
      </c>
      <c r="CY258" t="s">
        <v>132</v>
      </c>
      <c r="CZ258" t="s">
        <v>115</v>
      </c>
      <c r="DA258" s="13">
        <v>45494.368009259262</v>
      </c>
      <c r="DB258" t="s">
        <v>4366</v>
      </c>
      <c r="DC258" t="s">
        <v>4387</v>
      </c>
      <c r="DD258" t="s">
        <v>118</v>
      </c>
      <c r="DE258" t="s">
        <v>163</v>
      </c>
      <c r="DF258" t="s">
        <v>118</v>
      </c>
      <c r="DG258" t="s">
        <v>118</v>
      </c>
      <c r="DH258" t="s">
        <v>118</v>
      </c>
      <c r="DI258" t="s">
        <v>118</v>
      </c>
      <c r="DJ258" t="s">
        <v>118</v>
      </c>
      <c r="DK258" s="13"/>
      <c r="DL258">
        <v>4402</v>
      </c>
      <c r="DM258" t="s">
        <v>8606</v>
      </c>
      <c r="DN258" t="s">
        <v>4388</v>
      </c>
      <c r="DO258" t="s">
        <v>8570</v>
      </c>
      <c r="DP258" t="s">
        <v>8621</v>
      </c>
    </row>
    <row r="259" spans="1:120" x14ac:dyDescent="0.35">
      <c r="A259">
        <v>8513</v>
      </c>
      <c r="B259" t="s">
        <v>8625</v>
      </c>
      <c r="C259" t="s">
        <v>8626</v>
      </c>
      <c r="D259" t="s">
        <v>8627</v>
      </c>
      <c r="E259" t="s">
        <v>8628</v>
      </c>
      <c r="F259" s="12">
        <v>38794</v>
      </c>
      <c r="G259" t="s">
        <v>8629</v>
      </c>
      <c r="H259" t="s">
        <v>8630</v>
      </c>
      <c r="I259" t="s">
        <v>113</v>
      </c>
      <c r="J259" t="s">
        <v>177</v>
      </c>
      <c r="K259" t="s">
        <v>115</v>
      </c>
      <c r="L259" t="s">
        <v>115</v>
      </c>
      <c r="M259" t="s">
        <v>116</v>
      </c>
      <c r="N259" t="s">
        <v>117</v>
      </c>
      <c r="O259" t="s">
        <v>118</v>
      </c>
      <c r="P259" t="s">
        <v>116</v>
      </c>
      <c r="Q259" t="s">
        <v>233</v>
      </c>
      <c r="R259" t="s">
        <v>179</v>
      </c>
      <c r="S259" t="s">
        <v>437</v>
      </c>
      <c r="T259" t="s">
        <v>306</v>
      </c>
      <c r="U259" t="s">
        <v>8631</v>
      </c>
      <c r="V259" t="s">
        <v>8632</v>
      </c>
      <c r="W259" t="s">
        <v>579</v>
      </c>
      <c r="X259" t="s">
        <v>580</v>
      </c>
      <c r="Y259" t="s">
        <v>218</v>
      </c>
      <c r="Z259" t="s">
        <v>291</v>
      </c>
      <c r="AA259" t="s">
        <v>537</v>
      </c>
      <c r="AB259" t="s">
        <v>8633</v>
      </c>
      <c r="AC259" t="s">
        <v>8634</v>
      </c>
      <c r="AD259" t="s">
        <v>8635</v>
      </c>
      <c r="AE259" t="s">
        <v>8636</v>
      </c>
      <c r="AF259" t="s">
        <v>650</v>
      </c>
      <c r="AG259" t="s">
        <v>157</v>
      </c>
      <c r="AH259" t="s">
        <v>126</v>
      </c>
      <c r="AI259" t="s">
        <v>226</v>
      </c>
      <c r="AJ259" t="s">
        <v>128</v>
      </c>
      <c r="AK259" t="s">
        <v>129</v>
      </c>
      <c r="AL259" t="s">
        <v>115</v>
      </c>
      <c r="AM259" t="s">
        <v>131</v>
      </c>
      <c r="AN259" t="s">
        <v>115</v>
      </c>
      <c r="AO259" t="s">
        <v>133</v>
      </c>
      <c r="AP259" t="s">
        <v>115</v>
      </c>
      <c r="AQ259" t="s">
        <v>135</v>
      </c>
      <c r="AR259" t="s">
        <v>134</v>
      </c>
      <c r="AS259" t="s">
        <v>136</v>
      </c>
      <c r="AT259" t="s">
        <v>115</v>
      </c>
      <c r="AU259" t="s">
        <v>137</v>
      </c>
      <c r="AV259" t="s">
        <v>157</v>
      </c>
      <c r="AW259" t="s">
        <v>139</v>
      </c>
      <c r="AX259" t="s">
        <v>130</v>
      </c>
      <c r="AY259" t="s">
        <v>140</v>
      </c>
      <c r="AZ259" t="s">
        <v>157</v>
      </c>
      <c r="BA259" t="s">
        <v>141</v>
      </c>
      <c r="BB259" t="s">
        <v>132</v>
      </c>
      <c r="BC259" t="s">
        <v>143</v>
      </c>
      <c r="BD259" t="s">
        <v>144</v>
      </c>
      <c r="BE259" t="s">
        <v>143</v>
      </c>
      <c r="BF259" t="s">
        <v>144</v>
      </c>
      <c r="BG259" t="s">
        <v>143</v>
      </c>
      <c r="BH259" t="s">
        <v>144</v>
      </c>
      <c r="BI259" t="s">
        <v>118</v>
      </c>
      <c r="BJ259" t="s">
        <v>118</v>
      </c>
      <c r="BK259" t="s">
        <v>118</v>
      </c>
      <c r="BL259" t="s">
        <v>118</v>
      </c>
      <c r="BM259" t="s">
        <v>118</v>
      </c>
      <c r="BN259" t="s">
        <v>118</v>
      </c>
      <c r="BO259" t="s">
        <v>118</v>
      </c>
      <c r="BP259" t="s">
        <v>118</v>
      </c>
      <c r="BQ259" t="s">
        <v>118</v>
      </c>
      <c r="BR259" t="s">
        <v>118</v>
      </c>
      <c r="BS259" t="s">
        <v>118</v>
      </c>
      <c r="BT259" t="s">
        <v>118</v>
      </c>
      <c r="BU259" s="12"/>
      <c r="BV259" t="s">
        <v>118</v>
      </c>
      <c r="BW259" t="s">
        <v>145</v>
      </c>
      <c r="BX259" t="s">
        <v>162</v>
      </c>
      <c r="BY259" t="s">
        <v>117</v>
      </c>
      <c r="BZ259" t="s">
        <v>115</v>
      </c>
      <c r="CA259" t="s">
        <v>125</v>
      </c>
      <c r="CB259" t="s">
        <v>115</v>
      </c>
      <c r="CC259" t="s">
        <v>142</v>
      </c>
      <c r="CD259" t="s">
        <v>128</v>
      </c>
      <c r="CE259" t="s">
        <v>6110</v>
      </c>
      <c r="CF259" t="s">
        <v>7035</v>
      </c>
      <c r="CG259" t="s">
        <v>8637</v>
      </c>
      <c r="CH259">
        <v>25</v>
      </c>
      <c r="CI259" t="s">
        <v>4362</v>
      </c>
      <c r="CJ259" t="s">
        <v>148</v>
      </c>
      <c r="CK259" t="s">
        <v>130</v>
      </c>
      <c r="CL259" t="s">
        <v>115</v>
      </c>
      <c r="CM259" t="s">
        <v>134</v>
      </c>
      <c r="CN259" t="s">
        <v>118</v>
      </c>
      <c r="CO259" t="s">
        <v>132</v>
      </c>
      <c r="CP259" t="s">
        <v>126</v>
      </c>
      <c r="CQ259" t="s">
        <v>8638</v>
      </c>
      <c r="CR259" t="s">
        <v>8639</v>
      </c>
      <c r="CS259" t="s">
        <v>8640</v>
      </c>
      <c r="CT259" t="s">
        <v>115</v>
      </c>
      <c r="CU259" s="13">
        <v>45473.421875</v>
      </c>
      <c r="CV259" s="13"/>
      <c r="CW259" t="s">
        <v>118</v>
      </c>
      <c r="CX259" t="s">
        <v>118</v>
      </c>
      <c r="CY259" t="s">
        <v>132</v>
      </c>
      <c r="CZ259" t="s">
        <v>115</v>
      </c>
      <c r="DA259" s="13">
        <v>45494.454259259262</v>
      </c>
      <c r="DB259" t="s">
        <v>4366</v>
      </c>
      <c r="DC259" t="s">
        <v>4387</v>
      </c>
      <c r="DD259" t="s">
        <v>118</v>
      </c>
      <c r="DE259" t="s">
        <v>163</v>
      </c>
      <c r="DF259" t="s">
        <v>118</v>
      </c>
      <c r="DG259" t="s">
        <v>118</v>
      </c>
      <c r="DH259" t="s">
        <v>118</v>
      </c>
      <c r="DI259" t="s">
        <v>118</v>
      </c>
      <c r="DJ259" t="s">
        <v>118</v>
      </c>
      <c r="DK259" s="13"/>
      <c r="DL259">
        <v>4403</v>
      </c>
      <c r="DM259" t="s">
        <v>8625</v>
      </c>
      <c r="DN259" t="s">
        <v>4388</v>
      </c>
      <c r="DO259" t="s">
        <v>8570</v>
      </c>
      <c r="DP259" t="s">
        <v>8637</v>
      </c>
    </row>
    <row r="260" spans="1:120" x14ac:dyDescent="0.35">
      <c r="A260">
        <v>8551</v>
      </c>
      <c r="B260" t="s">
        <v>8641</v>
      </c>
      <c r="C260" t="s">
        <v>8642</v>
      </c>
      <c r="D260" t="s">
        <v>8643</v>
      </c>
      <c r="E260" t="s">
        <v>8644</v>
      </c>
      <c r="F260" s="12">
        <v>38808</v>
      </c>
      <c r="G260" t="s">
        <v>8645</v>
      </c>
      <c r="H260" t="s">
        <v>8646</v>
      </c>
      <c r="I260" t="s">
        <v>113</v>
      </c>
      <c r="J260" t="s">
        <v>177</v>
      </c>
      <c r="K260" t="s">
        <v>115</v>
      </c>
      <c r="L260" t="s">
        <v>115</v>
      </c>
      <c r="M260" t="s">
        <v>116</v>
      </c>
      <c r="N260" t="s">
        <v>117</v>
      </c>
      <c r="O260" t="s">
        <v>118</v>
      </c>
      <c r="P260" t="s">
        <v>116</v>
      </c>
      <c r="Q260" t="s">
        <v>305</v>
      </c>
      <c r="R260" t="s">
        <v>445</v>
      </c>
      <c r="S260" t="s">
        <v>348</v>
      </c>
      <c r="T260" t="s">
        <v>6161</v>
      </c>
      <c r="U260" t="s">
        <v>8647</v>
      </c>
      <c r="V260" t="s">
        <v>8648</v>
      </c>
      <c r="W260" t="s">
        <v>8649</v>
      </c>
      <c r="X260" t="s">
        <v>422</v>
      </c>
      <c r="Y260" t="s">
        <v>305</v>
      </c>
      <c r="Z260" t="s">
        <v>345</v>
      </c>
      <c r="AA260" t="s">
        <v>8650</v>
      </c>
      <c r="AB260" t="s">
        <v>8651</v>
      </c>
      <c r="AC260" t="s">
        <v>8651</v>
      </c>
      <c r="AD260" t="s">
        <v>118</v>
      </c>
      <c r="AE260" t="s">
        <v>8652</v>
      </c>
      <c r="AF260" t="s">
        <v>340</v>
      </c>
      <c r="AG260" t="s">
        <v>157</v>
      </c>
      <c r="AH260" t="s">
        <v>126</v>
      </c>
      <c r="AI260" t="s">
        <v>226</v>
      </c>
      <c r="AJ260" t="s">
        <v>128</v>
      </c>
      <c r="AK260" t="s">
        <v>129</v>
      </c>
      <c r="AL260" t="s">
        <v>132</v>
      </c>
      <c r="AM260" t="s">
        <v>131</v>
      </c>
      <c r="AN260" t="s">
        <v>130</v>
      </c>
      <c r="AO260" t="s">
        <v>133</v>
      </c>
      <c r="AP260" t="s">
        <v>134</v>
      </c>
      <c r="AQ260" t="s">
        <v>135</v>
      </c>
      <c r="AR260" t="s">
        <v>130</v>
      </c>
      <c r="AS260" t="s">
        <v>136</v>
      </c>
      <c r="AT260" t="s">
        <v>134</v>
      </c>
      <c r="AU260" t="s">
        <v>137</v>
      </c>
      <c r="AV260" t="s">
        <v>132</v>
      </c>
      <c r="AW260" t="s">
        <v>139</v>
      </c>
      <c r="AX260" t="s">
        <v>125</v>
      </c>
      <c r="AY260" t="s">
        <v>140</v>
      </c>
      <c r="AZ260" t="s">
        <v>132</v>
      </c>
      <c r="BA260" t="s">
        <v>141</v>
      </c>
      <c r="BB260" t="s">
        <v>157</v>
      </c>
      <c r="BC260" t="s">
        <v>143</v>
      </c>
      <c r="BD260" t="s">
        <v>144</v>
      </c>
      <c r="BE260" t="s">
        <v>143</v>
      </c>
      <c r="BF260" t="s">
        <v>144</v>
      </c>
      <c r="BG260" t="s">
        <v>143</v>
      </c>
      <c r="BH260" t="s">
        <v>144</v>
      </c>
      <c r="BI260" t="s">
        <v>118</v>
      </c>
      <c r="BJ260" t="s">
        <v>118</v>
      </c>
      <c r="BK260" t="s">
        <v>118</v>
      </c>
      <c r="BL260" t="s">
        <v>118</v>
      </c>
      <c r="BM260" t="s">
        <v>118</v>
      </c>
      <c r="BN260" t="s">
        <v>118</v>
      </c>
      <c r="BO260" t="s">
        <v>118</v>
      </c>
      <c r="BP260" t="s">
        <v>118</v>
      </c>
      <c r="BQ260" t="s">
        <v>118</v>
      </c>
      <c r="BR260" t="s">
        <v>118</v>
      </c>
      <c r="BS260" t="s">
        <v>118</v>
      </c>
      <c r="BT260" t="s">
        <v>118</v>
      </c>
      <c r="BU260" s="12"/>
      <c r="BV260" t="s">
        <v>118</v>
      </c>
      <c r="BW260" t="s">
        <v>145</v>
      </c>
      <c r="BX260" t="s">
        <v>162</v>
      </c>
      <c r="BY260" t="s">
        <v>117</v>
      </c>
      <c r="BZ260" t="s">
        <v>132</v>
      </c>
      <c r="CA260" t="s">
        <v>134</v>
      </c>
      <c r="CB260" t="s">
        <v>130</v>
      </c>
      <c r="CC260" t="s">
        <v>157</v>
      </c>
      <c r="CD260" t="s">
        <v>128</v>
      </c>
      <c r="CE260" t="s">
        <v>389</v>
      </c>
      <c r="CF260" t="s">
        <v>8653</v>
      </c>
      <c r="CG260" t="s">
        <v>8654</v>
      </c>
      <c r="CH260">
        <v>25</v>
      </c>
      <c r="CI260" t="s">
        <v>4362</v>
      </c>
      <c r="CJ260" t="s">
        <v>148</v>
      </c>
      <c r="CK260" t="s">
        <v>157</v>
      </c>
      <c r="CL260" t="s">
        <v>157</v>
      </c>
      <c r="CM260" t="s">
        <v>134</v>
      </c>
      <c r="CN260" t="s">
        <v>118</v>
      </c>
      <c r="CO260" t="s">
        <v>132</v>
      </c>
      <c r="CP260" t="s">
        <v>126</v>
      </c>
      <c r="CQ260" t="s">
        <v>8655</v>
      </c>
      <c r="CR260" t="s">
        <v>8656</v>
      </c>
      <c r="CS260" t="s">
        <v>8657</v>
      </c>
      <c r="CT260" t="s">
        <v>115</v>
      </c>
      <c r="CU260" s="13">
        <v>45472.508564814816</v>
      </c>
      <c r="CV260" s="13"/>
      <c r="CW260" t="s">
        <v>118</v>
      </c>
      <c r="CX260" t="s">
        <v>118</v>
      </c>
      <c r="CY260" t="s">
        <v>132</v>
      </c>
      <c r="CZ260" t="s">
        <v>115</v>
      </c>
      <c r="DA260" s="13">
        <v>45494.348090277781</v>
      </c>
      <c r="DB260" t="s">
        <v>4366</v>
      </c>
      <c r="DC260" t="s">
        <v>4387</v>
      </c>
      <c r="DD260" t="s">
        <v>118</v>
      </c>
      <c r="DE260" t="s">
        <v>116</v>
      </c>
      <c r="DF260" t="s">
        <v>118</v>
      </c>
      <c r="DG260" t="s">
        <v>118</v>
      </c>
      <c r="DH260" t="s">
        <v>118</v>
      </c>
      <c r="DI260" t="s">
        <v>118</v>
      </c>
      <c r="DJ260" t="s">
        <v>118</v>
      </c>
      <c r="DK260" s="13"/>
      <c r="DL260">
        <v>4404</v>
      </c>
      <c r="DM260" t="s">
        <v>8641</v>
      </c>
      <c r="DN260" t="s">
        <v>4388</v>
      </c>
      <c r="DO260" t="s">
        <v>8570</v>
      </c>
      <c r="DP260" t="s">
        <v>8654</v>
      </c>
    </row>
    <row r="261" spans="1:120" x14ac:dyDescent="0.35">
      <c r="A261">
        <v>9183</v>
      </c>
      <c r="B261" t="s">
        <v>8658</v>
      </c>
      <c r="C261" t="s">
        <v>8659</v>
      </c>
      <c r="D261" t="s">
        <v>8660</v>
      </c>
      <c r="E261" t="s">
        <v>8661</v>
      </c>
      <c r="F261" s="12">
        <v>39036</v>
      </c>
      <c r="G261" t="s">
        <v>8662</v>
      </c>
      <c r="H261" t="s">
        <v>8663</v>
      </c>
      <c r="I261" t="s">
        <v>113</v>
      </c>
      <c r="J261" t="s">
        <v>177</v>
      </c>
      <c r="K261" t="s">
        <v>115</v>
      </c>
      <c r="L261" t="s">
        <v>115</v>
      </c>
      <c r="M261" t="s">
        <v>116</v>
      </c>
      <c r="N261" t="s">
        <v>117</v>
      </c>
      <c r="O261" t="s">
        <v>118</v>
      </c>
      <c r="P261" t="s">
        <v>116</v>
      </c>
      <c r="Q261" t="s">
        <v>119</v>
      </c>
      <c r="R261" t="s">
        <v>8664</v>
      </c>
      <c r="S261" t="s">
        <v>8665</v>
      </c>
      <c r="T261" t="s">
        <v>180</v>
      </c>
      <c r="U261" t="s">
        <v>8666</v>
      </c>
      <c r="V261" t="s">
        <v>8667</v>
      </c>
      <c r="W261" t="s">
        <v>8668</v>
      </c>
      <c r="X261" t="s">
        <v>8669</v>
      </c>
      <c r="Y261" t="s">
        <v>182</v>
      </c>
      <c r="Z261" t="s">
        <v>183</v>
      </c>
      <c r="AA261" t="s">
        <v>472</v>
      </c>
      <c r="AB261" t="s">
        <v>8670</v>
      </c>
      <c r="AC261" t="s">
        <v>8671</v>
      </c>
      <c r="AD261" t="s">
        <v>118</v>
      </c>
      <c r="AE261" t="s">
        <v>8672</v>
      </c>
      <c r="AF261" t="s">
        <v>505</v>
      </c>
      <c r="AG261" t="s">
        <v>125</v>
      </c>
      <c r="AH261" t="s">
        <v>126</v>
      </c>
      <c r="AI261" t="s">
        <v>226</v>
      </c>
      <c r="AJ261" t="s">
        <v>128</v>
      </c>
      <c r="AK261" t="s">
        <v>129</v>
      </c>
      <c r="AL261" t="s">
        <v>132</v>
      </c>
      <c r="AM261" t="s">
        <v>131</v>
      </c>
      <c r="AN261" t="s">
        <v>115</v>
      </c>
      <c r="AO261" t="s">
        <v>133</v>
      </c>
      <c r="AP261" t="s">
        <v>115</v>
      </c>
      <c r="AQ261" t="s">
        <v>135</v>
      </c>
      <c r="AR261" t="s">
        <v>132</v>
      </c>
      <c r="AS261" t="s">
        <v>136</v>
      </c>
      <c r="AT261" t="s">
        <v>134</v>
      </c>
      <c r="AU261" t="s">
        <v>137</v>
      </c>
      <c r="AV261" t="s">
        <v>115</v>
      </c>
      <c r="AW261" t="s">
        <v>322</v>
      </c>
      <c r="AX261" t="s">
        <v>115</v>
      </c>
      <c r="AY261" t="s">
        <v>139</v>
      </c>
      <c r="AZ261" t="s">
        <v>115</v>
      </c>
      <c r="BA261" t="s">
        <v>140</v>
      </c>
      <c r="BB261" t="s">
        <v>132</v>
      </c>
      <c r="BC261" t="s">
        <v>143</v>
      </c>
      <c r="BD261" t="s">
        <v>144</v>
      </c>
      <c r="BE261" t="s">
        <v>143</v>
      </c>
      <c r="BF261" t="s">
        <v>144</v>
      </c>
      <c r="BG261" t="s">
        <v>143</v>
      </c>
      <c r="BH261" t="s">
        <v>144</v>
      </c>
      <c r="BI261" t="s">
        <v>118</v>
      </c>
      <c r="BJ261" t="s">
        <v>118</v>
      </c>
      <c r="BK261" t="s">
        <v>118</v>
      </c>
      <c r="BL261" t="s">
        <v>118</v>
      </c>
      <c r="BM261" t="s">
        <v>118</v>
      </c>
      <c r="BN261" t="s">
        <v>118</v>
      </c>
      <c r="BO261" t="s">
        <v>118</v>
      </c>
      <c r="BP261" t="s">
        <v>118</v>
      </c>
      <c r="BQ261" t="s">
        <v>118</v>
      </c>
      <c r="BR261" t="s">
        <v>118</v>
      </c>
      <c r="BS261" t="s">
        <v>118</v>
      </c>
      <c r="BT261" t="s">
        <v>118</v>
      </c>
      <c r="BU261" s="12"/>
      <c r="BV261" t="s">
        <v>118</v>
      </c>
      <c r="BW261" t="s">
        <v>145</v>
      </c>
      <c r="BX261" t="s">
        <v>162</v>
      </c>
      <c r="BY261" t="s">
        <v>374</v>
      </c>
      <c r="BZ261" t="s">
        <v>115</v>
      </c>
      <c r="CA261" t="s">
        <v>157</v>
      </c>
      <c r="CB261" t="s">
        <v>130</v>
      </c>
      <c r="CC261" t="s">
        <v>128</v>
      </c>
      <c r="CD261" t="s">
        <v>128</v>
      </c>
      <c r="CE261" t="s">
        <v>314</v>
      </c>
      <c r="CF261" t="s">
        <v>8673</v>
      </c>
      <c r="CG261" t="s">
        <v>8674</v>
      </c>
      <c r="CH261">
        <v>25</v>
      </c>
      <c r="CI261" t="s">
        <v>4362</v>
      </c>
      <c r="CJ261" t="s">
        <v>148</v>
      </c>
      <c r="CK261" t="s">
        <v>125</v>
      </c>
      <c r="CL261" t="s">
        <v>132</v>
      </c>
      <c r="CM261" t="s">
        <v>134</v>
      </c>
      <c r="CN261" t="s">
        <v>118</v>
      </c>
      <c r="CO261" t="s">
        <v>132</v>
      </c>
      <c r="CP261" t="s">
        <v>126</v>
      </c>
      <c r="CQ261" t="s">
        <v>8675</v>
      </c>
      <c r="CR261" t="s">
        <v>8676</v>
      </c>
      <c r="CS261" t="s">
        <v>8677</v>
      </c>
      <c r="CT261" t="s">
        <v>115</v>
      </c>
      <c r="CU261" s="13">
        <v>45472.592129629629</v>
      </c>
      <c r="CV261" s="13"/>
      <c r="CW261" t="s">
        <v>118</v>
      </c>
      <c r="CX261" t="s">
        <v>118</v>
      </c>
      <c r="CY261" t="s">
        <v>132</v>
      </c>
      <c r="CZ261" t="s">
        <v>115</v>
      </c>
      <c r="DA261" s="13">
        <v>45494.358124999999</v>
      </c>
      <c r="DB261" t="s">
        <v>4366</v>
      </c>
      <c r="DC261" t="s">
        <v>4387</v>
      </c>
      <c r="DD261" t="s">
        <v>118</v>
      </c>
      <c r="DE261" t="s">
        <v>116</v>
      </c>
      <c r="DF261" t="s">
        <v>118</v>
      </c>
      <c r="DG261" t="s">
        <v>118</v>
      </c>
      <c r="DH261" t="s">
        <v>118</v>
      </c>
      <c r="DI261" t="s">
        <v>118</v>
      </c>
      <c r="DJ261" t="s">
        <v>118</v>
      </c>
      <c r="DK261" s="13"/>
      <c r="DL261">
        <v>4405</v>
      </c>
      <c r="DM261" t="s">
        <v>8658</v>
      </c>
      <c r="DN261" t="s">
        <v>4388</v>
      </c>
      <c r="DO261" t="s">
        <v>8570</v>
      </c>
      <c r="DP261" t="s">
        <v>8674</v>
      </c>
    </row>
    <row r="262" spans="1:120" x14ac:dyDescent="0.35">
      <c r="A262">
        <v>8369</v>
      </c>
      <c r="B262" t="s">
        <v>8678</v>
      </c>
      <c r="C262" t="s">
        <v>8679</v>
      </c>
      <c r="D262" t="s">
        <v>8680</v>
      </c>
      <c r="E262" t="s">
        <v>8681</v>
      </c>
      <c r="F262" s="12">
        <v>38742</v>
      </c>
      <c r="G262" t="s">
        <v>7810</v>
      </c>
      <c r="H262" t="s">
        <v>8682</v>
      </c>
      <c r="I262" t="s">
        <v>113</v>
      </c>
      <c r="J262" t="s">
        <v>177</v>
      </c>
      <c r="K262" t="s">
        <v>115</v>
      </c>
      <c r="L262" t="s">
        <v>115</v>
      </c>
      <c r="M262" t="s">
        <v>116</v>
      </c>
      <c r="N262" t="s">
        <v>117</v>
      </c>
      <c r="O262" t="s">
        <v>118</v>
      </c>
      <c r="P262" t="s">
        <v>116</v>
      </c>
      <c r="Q262" t="s">
        <v>300</v>
      </c>
      <c r="R262" t="s">
        <v>120</v>
      </c>
      <c r="S262" t="s">
        <v>206</v>
      </c>
      <c r="T262" t="s">
        <v>255</v>
      </c>
      <c r="U262" t="s">
        <v>8683</v>
      </c>
      <c r="V262" t="s">
        <v>8684</v>
      </c>
      <c r="W262" t="s">
        <v>267</v>
      </c>
      <c r="X262" t="s">
        <v>8685</v>
      </c>
      <c r="Y262" t="s">
        <v>218</v>
      </c>
      <c r="Z262" t="s">
        <v>118</v>
      </c>
      <c r="AA262" t="s">
        <v>118</v>
      </c>
      <c r="AB262" t="s">
        <v>8686</v>
      </c>
      <c r="AC262" t="s">
        <v>118</v>
      </c>
      <c r="AD262" t="s">
        <v>118</v>
      </c>
      <c r="AE262" t="s">
        <v>8687</v>
      </c>
      <c r="AF262" t="s">
        <v>321</v>
      </c>
      <c r="AG262" t="s">
        <v>157</v>
      </c>
      <c r="AH262" t="s">
        <v>126</v>
      </c>
      <c r="AI262" t="s">
        <v>226</v>
      </c>
      <c r="AJ262" t="s">
        <v>128</v>
      </c>
      <c r="AK262" t="s">
        <v>129</v>
      </c>
      <c r="AL262" t="s">
        <v>132</v>
      </c>
      <c r="AM262" t="s">
        <v>131</v>
      </c>
      <c r="AN262" t="s">
        <v>115</v>
      </c>
      <c r="AO262" t="s">
        <v>133</v>
      </c>
      <c r="AP262" t="s">
        <v>134</v>
      </c>
      <c r="AQ262" t="s">
        <v>135</v>
      </c>
      <c r="AR262" t="s">
        <v>115</v>
      </c>
      <c r="AS262" t="s">
        <v>136</v>
      </c>
      <c r="AT262" t="s">
        <v>134</v>
      </c>
      <c r="AU262" t="s">
        <v>137</v>
      </c>
      <c r="AV262" t="s">
        <v>115</v>
      </c>
      <c r="AW262" t="s">
        <v>139</v>
      </c>
      <c r="AX262" t="s">
        <v>115</v>
      </c>
      <c r="AY262" t="s">
        <v>140</v>
      </c>
      <c r="AZ262" t="s">
        <v>132</v>
      </c>
      <c r="BA262" t="s">
        <v>141</v>
      </c>
      <c r="BB262" t="s">
        <v>132</v>
      </c>
      <c r="BC262" t="s">
        <v>143</v>
      </c>
      <c r="BD262" t="s">
        <v>144</v>
      </c>
      <c r="BE262" t="s">
        <v>143</v>
      </c>
      <c r="BF262" t="s">
        <v>144</v>
      </c>
      <c r="BG262" t="s">
        <v>143</v>
      </c>
      <c r="BH262" t="s">
        <v>144</v>
      </c>
      <c r="BI262" t="s">
        <v>118</v>
      </c>
      <c r="BJ262" t="s">
        <v>118</v>
      </c>
      <c r="BK262" t="s">
        <v>118</v>
      </c>
      <c r="BL262" t="s">
        <v>118</v>
      </c>
      <c r="BM262" t="s">
        <v>118</v>
      </c>
      <c r="BN262" t="s">
        <v>118</v>
      </c>
      <c r="BO262" t="s">
        <v>118</v>
      </c>
      <c r="BP262" t="s">
        <v>118</v>
      </c>
      <c r="BQ262" t="s">
        <v>118</v>
      </c>
      <c r="BR262" t="s">
        <v>118</v>
      </c>
      <c r="BS262" t="s">
        <v>118</v>
      </c>
      <c r="BT262" t="s">
        <v>118</v>
      </c>
      <c r="BU262" s="12"/>
      <c r="BV262" t="s">
        <v>118</v>
      </c>
      <c r="BW262" t="s">
        <v>145</v>
      </c>
      <c r="BX262" t="s">
        <v>162</v>
      </c>
      <c r="BY262" t="s">
        <v>117</v>
      </c>
      <c r="BZ262" t="s">
        <v>132</v>
      </c>
      <c r="CA262" t="s">
        <v>125</v>
      </c>
      <c r="CB262" t="s">
        <v>130</v>
      </c>
      <c r="CC262" t="s">
        <v>128</v>
      </c>
      <c r="CD262" t="s">
        <v>128</v>
      </c>
      <c r="CE262" t="s">
        <v>509</v>
      </c>
      <c r="CF262" t="s">
        <v>8688</v>
      </c>
      <c r="CG262" t="s">
        <v>8689</v>
      </c>
      <c r="CH262">
        <v>25</v>
      </c>
      <c r="CI262" t="s">
        <v>4362</v>
      </c>
      <c r="CJ262" t="s">
        <v>148</v>
      </c>
      <c r="CK262" t="s">
        <v>130</v>
      </c>
      <c r="CL262" t="s">
        <v>132</v>
      </c>
      <c r="CM262" t="s">
        <v>118</v>
      </c>
      <c r="CN262" t="s">
        <v>118</v>
      </c>
      <c r="CO262" t="s">
        <v>118</v>
      </c>
      <c r="CP262" t="s">
        <v>126</v>
      </c>
      <c r="CQ262" t="s">
        <v>118</v>
      </c>
      <c r="CR262" t="s">
        <v>118</v>
      </c>
      <c r="CS262" t="s">
        <v>118</v>
      </c>
      <c r="CT262" t="s">
        <v>134</v>
      </c>
      <c r="CU262" s="13"/>
      <c r="CV262" s="13"/>
      <c r="CW262" t="s">
        <v>118</v>
      </c>
      <c r="CX262" t="s">
        <v>118</v>
      </c>
      <c r="CY262" t="s">
        <v>134</v>
      </c>
      <c r="CZ262" t="s">
        <v>134</v>
      </c>
      <c r="DA262" s="13"/>
      <c r="DB262" t="s">
        <v>4366</v>
      </c>
      <c r="DC262" t="s">
        <v>4387</v>
      </c>
      <c r="DD262" t="s">
        <v>118</v>
      </c>
      <c r="DE262" t="s">
        <v>118</v>
      </c>
      <c r="DF262" t="s">
        <v>118</v>
      </c>
      <c r="DG262" t="s">
        <v>115</v>
      </c>
      <c r="DH262" t="s">
        <v>118</v>
      </c>
      <c r="DI262" t="s">
        <v>118</v>
      </c>
      <c r="DJ262" t="s">
        <v>118</v>
      </c>
      <c r="DK262" s="13"/>
      <c r="DL262">
        <v>4406</v>
      </c>
      <c r="DM262" t="s">
        <v>8678</v>
      </c>
      <c r="DN262" t="s">
        <v>4388</v>
      </c>
      <c r="DO262" t="s">
        <v>118</v>
      </c>
      <c r="DP262" t="s">
        <v>8689</v>
      </c>
    </row>
    <row r="263" spans="1:120" x14ac:dyDescent="0.35">
      <c r="A263">
        <v>8660</v>
      </c>
      <c r="B263" t="s">
        <v>8690</v>
      </c>
      <c r="C263" t="s">
        <v>8691</v>
      </c>
      <c r="D263" t="s">
        <v>8692</v>
      </c>
      <c r="E263" t="s">
        <v>8693</v>
      </c>
      <c r="F263" s="12">
        <v>38856</v>
      </c>
      <c r="G263" t="s">
        <v>8694</v>
      </c>
      <c r="H263" t="s">
        <v>8695</v>
      </c>
      <c r="I263" t="s">
        <v>113</v>
      </c>
      <c r="J263" t="s">
        <v>177</v>
      </c>
      <c r="K263" t="s">
        <v>115</v>
      </c>
      <c r="L263" t="s">
        <v>115</v>
      </c>
      <c r="M263" t="s">
        <v>116</v>
      </c>
      <c r="N263" t="s">
        <v>117</v>
      </c>
      <c r="O263" t="s">
        <v>118</v>
      </c>
      <c r="P263" t="s">
        <v>116</v>
      </c>
      <c r="Q263" t="s">
        <v>307</v>
      </c>
      <c r="R263" t="s">
        <v>4927</v>
      </c>
      <c r="S263" t="s">
        <v>437</v>
      </c>
      <c r="T263" t="s">
        <v>6161</v>
      </c>
      <c r="U263" t="s">
        <v>8696</v>
      </c>
      <c r="V263" t="s">
        <v>8697</v>
      </c>
      <c r="W263" t="s">
        <v>326</v>
      </c>
      <c r="X263" t="s">
        <v>392</v>
      </c>
      <c r="Y263" t="s">
        <v>307</v>
      </c>
      <c r="Z263" t="s">
        <v>393</v>
      </c>
      <c r="AA263" t="s">
        <v>8698</v>
      </c>
      <c r="AB263" t="s">
        <v>8699</v>
      </c>
      <c r="AC263" t="s">
        <v>8699</v>
      </c>
      <c r="AD263" t="s">
        <v>118</v>
      </c>
      <c r="AE263" t="s">
        <v>8700</v>
      </c>
      <c r="AF263" t="s">
        <v>8701</v>
      </c>
      <c r="AG263" t="s">
        <v>157</v>
      </c>
      <c r="AH263" t="s">
        <v>126</v>
      </c>
      <c r="AI263" t="s">
        <v>226</v>
      </c>
      <c r="AJ263" t="s">
        <v>128</v>
      </c>
      <c r="AK263" t="s">
        <v>129</v>
      </c>
      <c r="AL263" t="s">
        <v>132</v>
      </c>
      <c r="AM263" t="s">
        <v>131</v>
      </c>
      <c r="AN263" t="s">
        <v>132</v>
      </c>
      <c r="AO263" t="s">
        <v>133</v>
      </c>
      <c r="AP263" t="s">
        <v>134</v>
      </c>
      <c r="AQ263" t="s">
        <v>135</v>
      </c>
      <c r="AR263" t="s">
        <v>115</v>
      </c>
      <c r="AS263" t="s">
        <v>136</v>
      </c>
      <c r="AT263" t="s">
        <v>115</v>
      </c>
      <c r="AU263" t="s">
        <v>137</v>
      </c>
      <c r="AV263" t="s">
        <v>130</v>
      </c>
      <c r="AW263" t="s">
        <v>139</v>
      </c>
      <c r="AX263" t="s">
        <v>132</v>
      </c>
      <c r="AY263" t="s">
        <v>140</v>
      </c>
      <c r="AZ263" t="s">
        <v>130</v>
      </c>
      <c r="BA263" t="s">
        <v>141</v>
      </c>
      <c r="BB263" t="s">
        <v>130</v>
      </c>
      <c r="BC263" t="s">
        <v>143</v>
      </c>
      <c r="BD263" t="s">
        <v>144</v>
      </c>
      <c r="BE263" t="s">
        <v>143</v>
      </c>
      <c r="BF263" t="s">
        <v>144</v>
      </c>
      <c r="BG263" t="s">
        <v>143</v>
      </c>
      <c r="BH263" t="s">
        <v>144</v>
      </c>
      <c r="BI263" t="s">
        <v>118</v>
      </c>
      <c r="BJ263" t="s">
        <v>118</v>
      </c>
      <c r="BK263" t="s">
        <v>118</v>
      </c>
      <c r="BL263" t="s">
        <v>118</v>
      </c>
      <c r="BM263" t="s">
        <v>118</v>
      </c>
      <c r="BN263" t="s">
        <v>118</v>
      </c>
      <c r="BO263" t="s">
        <v>118</v>
      </c>
      <c r="BP263" t="s">
        <v>118</v>
      </c>
      <c r="BQ263" t="s">
        <v>118</v>
      </c>
      <c r="BR263" t="s">
        <v>118</v>
      </c>
      <c r="BS263" t="s">
        <v>118</v>
      </c>
      <c r="BT263" t="s">
        <v>118</v>
      </c>
      <c r="BU263" s="12"/>
      <c r="BV263" t="s">
        <v>118</v>
      </c>
      <c r="BW263" t="s">
        <v>145</v>
      </c>
      <c r="BX263" t="s">
        <v>162</v>
      </c>
      <c r="BY263" t="s">
        <v>117</v>
      </c>
      <c r="BZ263" t="s">
        <v>115</v>
      </c>
      <c r="CA263" t="s">
        <v>132</v>
      </c>
      <c r="CB263" t="s">
        <v>130</v>
      </c>
      <c r="CC263" t="s">
        <v>142</v>
      </c>
      <c r="CD263" t="s">
        <v>128</v>
      </c>
      <c r="CE263" t="s">
        <v>6028</v>
      </c>
      <c r="CF263" t="s">
        <v>8702</v>
      </c>
      <c r="CG263" t="s">
        <v>8703</v>
      </c>
      <c r="CH263">
        <v>25</v>
      </c>
      <c r="CI263" t="s">
        <v>4362</v>
      </c>
      <c r="CJ263" t="s">
        <v>148</v>
      </c>
      <c r="CK263" t="s">
        <v>130</v>
      </c>
      <c r="CL263" t="s">
        <v>115</v>
      </c>
      <c r="CM263" t="s">
        <v>134</v>
      </c>
      <c r="CN263" t="s">
        <v>118</v>
      </c>
      <c r="CO263" t="s">
        <v>132</v>
      </c>
      <c r="CP263" t="s">
        <v>126</v>
      </c>
      <c r="CQ263" t="s">
        <v>8704</v>
      </c>
      <c r="CR263" t="s">
        <v>8705</v>
      </c>
      <c r="CS263" t="s">
        <v>8706</v>
      </c>
      <c r="CT263" t="s">
        <v>115</v>
      </c>
      <c r="CU263" s="13">
        <v>45472.51734953704</v>
      </c>
      <c r="CV263" s="13"/>
      <c r="CW263" t="s">
        <v>118</v>
      </c>
      <c r="CX263" t="s">
        <v>118</v>
      </c>
      <c r="CY263" t="s">
        <v>132</v>
      </c>
      <c r="CZ263" t="s">
        <v>115</v>
      </c>
      <c r="DA263" s="13">
        <v>45494.332974537036</v>
      </c>
      <c r="DB263" t="s">
        <v>4366</v>
      </c>
      <c r="DC263" t="s">
        <v>4387</v>
      </c>
      <c r="DD263" t="s">
        <v>118</v>
      </c>
      <c r="DE263" t="s">
        <v>163</v>
      </c>
      <c r="DF263" t="s">
        <v>118</v>
      </c>
      <c r="DG263" t="s">
        <v>118</v>
      </c>
      <c r="DH263" t="s">
        <v>118</v>
      </c>
      <c r="DI263" t="s">
        <v>118</v>
      </c>
      <c r="DJ263" t="s">
        <v>118</v>
      </c>
      <c r="DK263" s="13"/>
      <c r="DL263">
        <v>4407</v>
      </c>
      <c r="DM263" t="s">
        <v>8690</v>
      </c>
      <c r="DN263" t="s">
        <v>4388</v>
      </c>
      <c r="DO263" t="s">
        <v>8707</v>
      </c>
      <c r="DP263" t="s">
        <v>8703</v>
      </c>
    </row>
    <row r="264" spans="1:120" x14ac:dyDescent="0.35">
      <c r="A264">
        <v>9232</v>
      </c>
      <c r="B264" t="s">
        <v>8708</v>
      </c>
      <c r="C264" t="s">
        <v>8709</v>
      </c>
      <c r="D264" t="s">
        <v>8710</v>
      </c>
      <c r="E264" t="s">
        <v>8711</v>
      </c>
      <c r="F264" s="12">
        <v>39057</v>
      </c>
      <c r="G264" t="s">
        <v>8712</v>
      </c>
      <c r="H264" t="s">
        <v>8713</v>
      </c>
      <c r="I264" t="s">
        <v>113</v>
      </c>
      <c r="J264" t="s">
        <v>177</v>
      </c>
      <c r="K264" t="s">
        <v>115</v>
      </c>
      <c r="L264" t="s">
        <v>115</v>
      </c>
      <c r="M264" t="s">
        <v>116</v>
      </c>
      <c r="N264" t="s">
        <v>117</v>
      </c>
      <c r="O264" t="s">
        <v>118</v>
      </c>
      <c r="P264" t="s">
        <v>116</v>
      </c>
      <c r="Q264" t="s">
        <v>307</v>
      </c>
      <c r="R264" t="s">
        <v>8714</v>
      </c>
      <c r="S264" t="s">
        <v>254</v>
      </c>
      <c r="T264" t="s">
        <v>852</v>
      </c>
      <c r="U264" t="s">
        <v>8715</v>
      </c>
      <c r="V264" t="s">
        <v>118</v>
      </c>
      <c r="W264" t="s">
        <v>8716</v>
      </c>
      <c r="X264" t="s">
        <v>8717</v>
      </c>
      <c r="Y264" t="s">
        <v>149</v>
      </c>
      <c r="Z264" t="s">
        <v>8718</v>
      </c>
      <c r="AA264" t="s">
        <v>8719</v>
      </c>
      <c r="AB264" t="s">
        <v>8720</v>
      </c>
      <c r="AC264" t="s">
        <v>8720</v>
      </c>
      <c r="AD264" t="s">
        <v>118</v>
      </c>
      <c r="AE264" t="s">
        <v>8721</v>
      </c>
      <c r="AF264" t="s">
        <v>259</v>
      </c>
      <c r="AG264" t="s">
        <v>142</v>
      </c>
      <c r="AH264" t="s">
        <v>126</v>
      </c>
      <c r="AI264" t="s">
        <v>226</v>
      </c>
      <c r="AJ264" t="s">
        <v>227</v>
      </c>
      <c r="AK264" t="s">
        <v>129</v>
      </c>
      <c r="AL264" t="s">
        <v>134</v>
      </c>
      <c r="AM264" t="s">
        <v>131</v>
      </c>
      <c r="AN264" t="s">
        <v>130</v>
      </c>
      <c r="AO264" t="s">
        <v>133</v>
      </c>
      <c r="AP264" t="s">
        <v>134</v>
      </c>
      <c r="AQ264" t="s">
        <v>135</v>
      </c>
      <c r="AR264" t="s">
        <v>115</v>
      </c>
      <c r="AS264" t="s">
        <v>136</v>
      </c>
      <c r="AT264" t="s">
        <v>134</v>
      </c>
      <c r="AU264" t="s">
        <v>228</v>
      </c>
      <c r="AV264" t="s">
        <v>132</v>
      </c>
      <c r="AW264" t="s">
        <v>137</v>
      </c>
      <c r="AX264" t="s">
        <v>130</v>
      </c>
      <c r="AY264" t="s">
        <v>139</v>
      </c>
      <c r="AZ264" t="s">
        <v>130</v>
      </c>
      <c r="BA264" t="s">
        <v>140</v>
      </c>
      <c r="BB264" t="s">
        <v>130</v>
      </c>
      <c r="BC264" t="s">
        <v>430</v>
      </c>
      <c r="BD264" t="s">
        <v>134</v>
      </c>
      <c r="BE264" t="s">
        <v>431</v>
      </c>
      <c r="BF264" t="s">
        <v>132</v>
      </c>
      <c r="BG264" t="s">
        <v>143</v>
      </c>
      <c r="BH264" t="s">
        <v>144</v>
      </c>
      <c r="BI264" t="s">
        <v>118</v>
      </c>
      <c r="BJ264" t="s">
        <v>118</v>
      </c>
      <c r="BK264" t="s">
        <v>118</v>
      </c>
      <c r="BL264" t="s">
        <v>118</v>
      </c>
      <c r="BM264" t="s">
        <v>118</v>
      </c>
      <c r="BN264" t="s">
        <v>118</v>
      </c>
      <c r="BO264" t="s">
        <v>118</v>
      </c>
      <c r="BP264" t="s">
        <v>118</v>
      </c>
      <c r="BQ264" t="s">
        <v>118</v>
      </c>
      <c r="BR264" t="s">
        <v>118</v>
      </c>
      <c r="BS264" t="s">
        <v>118</v>
      </c>
      <c r="BT264" t="s">
        <v>118</v>
      </c>
      <c r="BU264" s="12"/>
      <c r="BV264" t="s">
        <v>118</v>
      </c>
      <c r="BW264" t="s">
        <v>145</v>
      </c>
      <c r="BX264" t="s">
        <v>162</v>
      </c>
      <c r="BY264" t="s">
        <v>374</v>
      </c>
      <c r="BZ264" t="s">
        <v>125</v>
      </c>
      <c r="CA264" t="s">
        <v>115</v>
      </c>
      <c r="CB264" t="s">
        <v>132</v>
      </c>
      <c r="CC264" t="s">
        <v>138</v>
      </c>
      <c r="CD264" t="s">
        <v>227</v>
      </c>
      <c r="CE264" t="s">
        <v>631</v>
      </c>
      <c r="CF264" t="s">
        <v>8722</v>
      </c>
      <c r="CG264" t="s">
        <v>8723</v>
      </c>
      <c r="CH264">
        <v>25</v>
      </c>
      <c r="CI264" t="s">
        <v>4362</v>
      </c>
      <c r="CJ264" t="s">
        <v>148</v>
      </c>
      <c r="CK264" t="s">
        <v>125</v>
      </c>
      <c r="CL264" t="s">
        <v>132</v>
      </c>
      <c r="CM264" t="s">
        <v>134</v>
      </c>
      <c r="CN264" t="s">
        <v>118</v>
      </c>
      <c r="CO264" t="s">
        <v>132</v>
      </c>
      <c r="CP264" t="s">
        <v>126</v>
      </c>
      <c r="CQ264" t="s">
        <v>8724</v>
      </c>
      <c r="CR264" t="s">
        <v>8725</v>
      </c>
      <c r="CS264" t="s">
        <v>8726</v>
      </c>
      <c r="CT264" t="s">
        <v>115</v>
      </c>
      <c r="CU264" s="13">
        <v>45472.55232638889</v>
      </c>
      <c r="CV264" s="13"/>
      <c r="CW264" t="s">
        <v>118</v>
      </c>
      <c r="CX264" t="s">
        <v>118</v>
      </c>
      <c r="CY264" t="s">
        <v>132</v>
      </c>
      <c r="CZ264" t="s">
        <v>115</v>
      </c>
      <c r="DA264" s="13">
        <v>45494.360983796294</v>
      </c>
      <c r="DB264" t="s">
        <v>4366</v>
      </c>
      <c r="DC264" t="s">
        <v>4387</v>
      </c>
      <c r="DD264" t="s">
        <v>118</v>
      </c>
      <c r="DE264" t="s">
        <v>116</v>
      </c>
      <c r="DF264" t="s">
        <v>118</v>
      </c>
      <c r="DG264" t="s">
        <v>118</v>
      </c>
      <c r="DH264" t="s">
        <v>118</v>
      </c>
      <c r="DI264" t="s">
        <v>118</v>
      </c>
      <c r="DJ264" t="s">
        <v>118</v>
      </c>
      <c r="DK264" s="13"/>
      <c r="DL264">
        <v>4408</v>
      </c>
      <c r="DM264" t="s">
        <v>8708</v>
      </c>
      <c r="DN264" t="s">
        <v>4388</v>
      </c>
      <c r="DO264" t="s">
        <v>8707</v>
      </c>
      <c r="DP264" t="s">
        <v>8723</v>
      </c>
    </row>
    <row r="265" spans="1:120" x14ac:dyDescent="0.35">
      <c r="A265">
        <v>8623</v>
      </c>
      <c r="B265" t="s">
        <v>8727</v>
      </c>
      <c r="C265" t="s">
        <v>8728</v>
      </c>
      <c r="D265" t="s">
        <v>8729</v>
      </c>
      <c r="E265" t="s">
        <v>8730</v>
      </c>
      <c r="F265" s="12">
        <v>38840</v>
      </c>
      <c r="G265" t="s">
        <v>8731</v>
      </c>
      <c r="H265" t="s">
        <v>8732</v>
      </c>
      <c r="I265" t="s">
        <v>113</v>
      </c>
      <c r="J265" t="s">
        <v>177</v>
      </c>
      <c r="K265" t="s">
        <v>115</v>
      </c>
      <c r="L265" t="s">
        <v>115</v>
      </c>
      <c r="M265" t="s">
        <v>116</v>
      </c>
      <c r="N265" t="s">
        <v>117</v>
      </c>
      <c r="O265" t="s">
        <v>118</v>
      </c>
      <c r="P265" t="s">
        <v>116</v>
      </c>
      <c r="Q265" t="s">
        <v>119</v>
      </c>
      <c r="R265" t="s">
        <v>288</v>
      </c>
      <c r="S265" t="s">
        <v>355</v>
      </c>
      <c r="T265" t="s">
        <v>319</v>
      </c>
      <c r="U265" t="s">
        <v>8733</v>
      </c>
      <c r="V265" t="s">
        <v>8734</v>
      </c>
      <c r="W265" t="s">
        <v>8596</v>
      </c>
      <c r="X265" t="s">
        <v>8597</v>
      </c>
      <c r="Y265" t="s">
        <v>119</v>
      </c>
      <c r="Z265" t="s">
        <v>539</v>
      </c>
      <c r="AA265" t="s">
        <v>4932</v>
      </c>
      <c r="AB265" t="s">
        <v>8735</v>
      </c>
      <c r="AC265" t="s">
        <v>8735</v>
      </c>
      <c r="AD265" t="s">
        <v>118</v>
      </c>
      <c r="AE265" t="s">
        <v>8736</v>
      </c>
      <c r="AF265" t="s">
        <v>8737</v>
      </c>
      <c r="AG265" t="s">
        <v>138</v>
      </c>
      <c r="AH265" t="s">
        <v>126</v>
      </c>
      <c r="AI265" t="s">
        <v>226</v>
      </c>
      <c r="AJ265" t="s">
        <v>227</v>
      </c>
      <c r="AK265" t="s">
        <v>129</v>
      </c>
      <c r="AL265" t="s">
        <v>134</v>
      </c>
      <c r="AM265" t="s">
        <v>131</v>
      </c>
      <c r="AN265" t="s">
        <v>134</v>
      </c>
      <c r="AO265" t="s">
        <v>135</v>
      </c>
      <c r="AP265" t="s">
        <v>134</v>
      </c>
      <c r="AQ265" t="s">
        <v>136</v>
      </c>
      <c r="AR265" t="s">
        <v>134</v>
      </c>
      <c r="AS265" t="s">
        <v>137</v>
      </c>
      <c r="AT265" t="s">
        <v>125</v>
      </c>
      <c r="AU265" t="s">
        <v>139</v>
      </c>
      <c r="AV265" t="s">
        <v>115</v>
      </c>
      <c r="AW265" t="s">
        <v>140</v>
      </c>
      <c r="AX265" t="s">
        <v>130</v>
      </c>
      <c r="AY265" t="s">
        <v>141</v>
      </c>
      <c r="AZ265" t="s">
        <v>115</v>
      </c>
      <c r="BA265" t="s">
        <v>270</v>
      </c>
      <c r="BB265" t="s">
        <v>115</v>
      </c>
      <c r="BC265" t="s">
        <v>271</v>
      </c>
      <c r="BD265" t="s">
        <v>115</v>
      </c>
      <c r="BE265" t="s">
        <v>272</v>
      </c>
      <c r="BF265" t="s">
        <v>132</v>
      </c>
      <c r="BG265" t="s">
        <v>143</v>
      </c>
      <c r="BH265" t="s">
        <v>144</v>
      </c>
      <c r="BI265" t="s">
        <v>118</v>
      </c>
      <c r="BJ265" t="s">
        <v>118</v>
      </c>
      <c r="BK265" t="s">
        <v>118</v>
      </c>
      <c r="BL265" t="s">
        <v>118</v>
      </c>
      <c r="BM265" t="s">
        <v>118</v>
      </c>
      <c r="BN265" t="s">
        <v>118</v>
      </c>
      <c r="BO265" t="s">
        <v>118</v>
      </c>
      <c r="BP265" t="s">
        <v>118</v>
      </c>
      <c r="BQ265" t="s">
        <v>118</v>
      </c>
      <c r="BR265" t="s">
        <v>118</v>
      </c>
      <c r="BS265" t="s">
        <v>118</v>
      </c>
      <c r="BT265" t="s">
        <v>118</v>
      </c>
      <c r="BU265" s="12"/>
      <c r="BV265" t="s">
        <v>118</v>
      </c>
      <c r="BW265" t="s">
        <v>145</v>
      </c>
      <c r="BX265" t="s">
        <v>162</v>
      </c>
      <c r="BY265" t="s">
        <v>117</v>
      </c>
      <c r="BZ265" t="s">
        <v>125</v>
      </c>
      <c r="CA265" t="s">
        <v>125</v>
      </c>
      <c r="CB265" t="s">
        <v>115</v>
      </c>
      <c r="CC265" t="s">
        <v>128</v>
      </c>
      <c r="CD265" t="s">
        <v>227</v>
      </c>
      <c r="CE265" t="s">
        <v>663</v>
      </c>
      <c r="CF265" t="s">
        <v>663</v>
      </c>
      <c r="CG265" t="s">
        <v>8738</v>
      </c>
      <c r="CH265">
        <v>25</v>
      </c>
      <c r="CI265" t="s">
        <v>4362</v>
      </c>
      <c r="CJ265" t="s">
        <v>148</v>
      </c>
      <c r="CK265" t="s">
        <v>157</v>
      </c>
      <c r="CL265" t="s">
        <v>130</v>
      </c>
      <c r="CM265" t="s">
        <v>134</v>
      </c>
      <c r="CN265" t="s">
        <v>118</v>
      </c>
      <c r="CO265" t="s">
        <v>132</v>
      </c>
      <c r="CP265" t="s">
        <v>126</v>
      </c>
      <c r="CQ265" t="s">
        <v>8739</v>
      </c>
      <c r="CR265" t="s">
        <v>8740</v>
      </c>
      <c r="CS265" t="s">
        <v>8741</v>
      </c>
      <c r="CT265" t="s">
        <v>115</v>
      </c>
      <c r="CU265" s="13">
        <v>45472.547939814816</v>
      </c>
      <c r="CV265" s="13"/>
      <c r="CW265" t="s">
        <v>118</v>
      </c>
      <c r="CX265" t="s">
        <v>118</v>
      </c>
      <c r="CY265" t="s">
        <v>132</v>
      </c>
      <c r="CZ265" t="s">
        <v>115</v>
      </c>
      <c r="DA265" s="13">
        <v>45494.363067129627</v>
      </c>
      <c r="DB265" t="s">
        <v>4366</v>
      </c>
      <c r="DC265" t="s">
        <v>4387</v>
      </c>
      <c r="DD265" t="s">
        <v>118</v>
      </c>
      <c r="DE265" t="s">
        <v>117</v>
      </c>
      <c r="DF265" t="s">
        <v>118</v>
      </c>
      <c r="DG265" t="s">
        <v>118</v>
      </c>
      <c r="DH265" t="s">
        <v>118</v>
      </c>
      <c r="DI265" t="s">
        <v>118</v>
      </c>
      <c r="DJ265" t="s">
        <v>118</v>
      </c>
      <c r="DK265" s="13"/>
      <c r="DL265">
        <v>4409</v>
      </c>
      <c r="DM265" t="s">
        <v>8727</v>
      </c>
      <c r="DN265" t="s">
        <v>4388</v>
      </c>
      <c r="DO265" t="s">
        <v>8707</v>
      </c>
      <c r="DP265" t="s">
        <v>8738</v>
      </c>
    </row>
    <row r="266" spans="1:120" x14ac:dyDescent="0.35">
      <c r="A266">
        <v>9131</v>
      </c>
      <c r="B266" t="s">
        <v>8742</v>
      </c>
      <c r="C266" t="s">
        <v>8743</v>
      </c>
      <c r="D266" t="s">
        <v>8744</v>
      </c>
      <c r="E266" t="s">
        <v>8745</v>
      </c>
      <c r="F266" s="12">
        <v>39015</v>
      </c>
      <c r="G266" t="s">
        <v>8746</v>
      </c>
      <c r="H266" t="s">
        <v>8747</v>
      </c>
      <c r="I266" t="s">
        <v>113</v>
      </c>
      <c r="J266" t="s">
        <v>177</v>
      </c>
      <c r="K266" t="s">
        <v>115</v>
      </c>
      <c r="L266" t="s">
        <v>115</v>
      </c>
      <c r="M266" t="s">
        <v>116</v>
      </c>
      <c r="N266" t="s">
        <v>117</v>
      </c>
      <c r="O266" t="s">
        <v>118</v>
      </c>
      <c r="P266" t="s">
        <v>116</v>
      </c>
      <c r="Q266" t="s">
        <v>119</v>
      </c>
      <c r="R266" t="s">
        <v>315</v>
      </c>
      <c r="S266" t="s">
        <v>396</v>
      </c>
      <c r="T266" t="s">
        <v>266</v>
      </c>
      <c r="U266" t="s">
        <v>8748</v>
      </c>
      <c r="V266" t="s">
        <v>118</v>
      </c>
      <c r="W266" t="s">
        <v>442</v>
      </c>
      <c r="X266" t="s">
        <v>8749</v>
      </c>
      <c r="Y266" t="s">
        <v>119</v>
      </c>
      <c r="Z266" t="s">
        <v>8750</v>
      </c>
      <c r="AA266" t="s">
        <v>8751</v>
      </c>
      <c r="AB266" t="s">
        <v>8752</v>
      </c>
      <c r="AC266" t="s">
        <v>8753</v>
      </c>
      <c r="AD266" t="s">
        <v>118</v>
      </c>
      <c r="AE266" t="s">
        <v>8754</v>
      </c>
      <c r="AF266" t="s">
        <v>124</v>
      </c>
      <c r="AG266" t="s">
        <v>157</v>
      </c>
      <c r="AH266" t="s">
        <v>126</v>
      </c>
      <c r="AI266" t="s">
        <v>226</v>
      </c>
      <c r="AJ266" t="s">
        <v>128</v>
      </c>
      <c r="AK266" t="s">
        <v>129</v>
      </c>
      <c r="AL266" t="s">
        <v>125</v>
      </c>
      <c r="AM266" t="s">
        <v>131</v>
      </c>
      <c r="AN266" t="s">
        <v>157</v>
      </c>
      <c r="AO266" t="s">
        <v>133</v>
      </c>
      <c r="AP266" t="s">
        <v>125</v>
      </c>
      <c r="AQ266" t="s">
        <v>135</v>
      </c>
      <c r="AR266" t="s">
        <v>125</v>
      </c>
      <c r="AS266" t="s">
        <v>136</v>
      </c>
      <c r="AT266" t="s">
        <v>115</v>
      </c>
      <c r="AU266" t="s">
        <v>137</v>
      </c>
      <c r="AV266" t="s">
        <v>142</v>
      </c>
      <c r="AW266" t="s">
        <v>139</v>
      </c>
      <c r="AX266" t="s">
        <v>125</v>
      </c>
      <c r="AY266" t="s">
        <v>140</v>
      </c>
      <c r="AZ266" t="s">
        <v>138</v>
      </c>
      <c r="BA266" t="s">
        <v>141</v>
      </c>
      <c r="BB266" t="s">
        <v>142</v>
      </c>
      <c r="BC266" t="s">
        <v>143</v>
      </c>
      <c r="BD266" t="s">
        <v>144</v>
      </c>
      <c r="BE266" t="s">
        <v>143</v>
      </c>
      <c r="BF266" t="s">
        <v>144</v>
      </c>
      <c r="BG266" t="s">
        <v>143</v>
      </c>
      <c r="BH266" t="s">
        <v>144</v>
      </c>
      <c r="BI266" t="s">
        <v>118</v>
      </c>
      <c r="BJ266" t="s">
        <v>118</v>
      </c>
      <c r="BK266" t="s">
        <v>118</v>
      </c>
      <c r="BL266" t="s">
        <v>118</v>
      </c>
      <c r="BM266" t="s">
        <v>118</v>
      </c>
      <c r="BN266" t="s">
        <v>118</v>
      </c>
      <c r="BO266" t="s">
        <v>118</v>
      </c>
      <c r="BP266" t="s">
        <v>118</v>
      </c>
      <c r="BQ266" t="s">
        <v>118</v>
      </c>
      <c r="BR266" t="s">
        <v>118</v>
      </c>
      <c r="BS266" t="s">
        <v>118</v>
      </c>
      <c r="BT266" t="s">
        <v>118</v>
      </c>
      <c r="BU266" s="12"/>
      <c r="BV266" t="s">
        <v>118</v>
      </c>
      <c r="BW266" t="s">
        <v>145</v>
      </c>
      <c r="BX266" t="s">
        <v>162</v>
      </c>
      <c r="BY266" t="s">
        <v>117</v>
      </c>
      <c r="BZ266" t="s">
        <v>134</v>
      </c>
      <c r="CA266" t="s">
        <v>115</v>
      </c>
      <c r="CB266" t="s">
        <v>134</v>
      </c>
      <c r="CC266" t="s">
        <v>115</v>
      </c>
      <c r="CD266" t="s">
        <v>154</v>
      </c>
      <c r="CE266" t="s">
        <v>8755</v>
      </c>
      <c r="CF266" t="s">
        <v>8756</v>
      </c>
      <c r="CG266" t="s">
        <v>8757</v>
      </c>
      <c r="CH266">
        <v>25</v>
      </c>
      <c r="CI266" t="s">
        <v>4362</v>
      </c>
      <c r="CJ266" t="s">
        <v>148</v>
      </c>
      <c r="CK266" t="s">
        <v>157</v>
      </c>
      <c r="CL266" t="s">
        <v>125</v>
      </c>
      <c r="CM266" t="s">
        <v>134</v>
      </c>
      <c r="CN266" t="s">
        <v>118</v>
      </c>
      <c r="CO266" t="s">
        <v>115</v>
      </c>
      <c r="CP266" t="s">
        <v>126</v>
      </c>
      <c r="CQ266" t="s">
        <v>8758</v>
      </c>
      <c r="CR266" t="s">
        <v>8759</v>
      </c>
      <c r="CS266" t="s">
        <v>8760</v>
      </c>
      <c r="CT266" t="s">
        <v>115</v>
      </c>
      <c r="CU266" s="13">
        <v>45472.550416666665</v>
      </c>
      <c r="CV266" s="13"/>
      <c r="CW266" t="s">
        <v>118</v>
      </c>
      <c r="CX266" t="s">
        <v>118</v>
      </c>
      <c r="CY266" t="s">
        <v>132</v>
      </c>
      <c r="CZ266" t="s">
        <v>115</v>
      </c>
      <c r="DA266" s="13">
        <v>45494.348807870374</v>
      </c>
      <c r="DB266" t="s">
        <v>4366</v>
      </c>
      <c r="DC266" t="s">
        <v>4387</v>
      </c>
      <c r="DD266" t="s">
        <v>118</v>
      </c>
      <c r="DE266" t="s">
        <v>116</v>
      </c>
      <c r="DF266" t="s">
        <v>118</v>
      </c>
      <c r="DG266" t="s">
        <v>118</v>
      </c>
      <c r="DH266" t="s">
        <v>118</v>
      </c>
      <c r="DI266" t="s">
        <v>118</v>
      </c>
      <c r="DJ266" t="s">
        <v>118</v>
      </c>
      <c r="DK266" s="13"/>
      <c r="DL266">
        <v>4410</v>
      </c>
      <c r="DM266" t="s">
        <v>8742</v>
      </c>
      <c r="DN266" t="s">
        <v>4388</v>
      </c>
      <c r="DO266" t="s">
        <v>8707</v>
      </c>
      <c r="DP266" t="s">
        <v>8757</v>
      </c>
    </row>
    <row r="267" spans="1:120" x14ac:dyDescent="0.35">
      <c r="A267">
        <v>8597</v>
      </c>
      <c r="B267" t="s">
        <v>8761</v>
      </c>
      <c r="C267" t="s">
        <v>8762</v>
      </c>
      <c r="D267" t="s">
        <v>8763</v>
      </c>
      <c r="E267" t="s">
        <v>8764</v>
      </c>
      <c r="F267" s="12">
        <v>38829</v>
      </c>
      <c r="G267" t="s">
        <v>8765</v>
      </c>
      <c r="H267" t="s">
        <v>8766</v>
      </c>
      <c r="I267" t="s">
        <v>113</v>
      </c>
      <c r="J267" t="s">
        <v>177</v>
      </c>
      <c r="K267" t="s">
        <v>115</v>
      </c>
      <c r="L267" t="s">
        <v>115</v>
      </c>
      <c r="M267" t="s">
        <v>116</v>
      </c>
      <c r="N267" t="s">
        <v>117</v>
      </c>
      <c r="O267" t="s">
        <v>118</v>
      </c>
      <c r="P267" t="s">
        <v>116</v>
      </c>
      <c r="Q267" t="s">
        <v>238</v>
      </c>
      <c r="R267" t="s">
        <v>352</v>
      </c>
      <c r="S267" t="s">
        <v>703</v>
      </c>
      <c r="T267" t="s">
        <v>8767</v>
      </c>
      <c r="U267" t="s">
        <v>8768</v>
      </c>
      <c r="V267" t="s">
        <v>8769</v>
      </c>
      <c r="W267" t="s">
        <v>312</v>
      </c>
      <c r="X267" t="s">
        <v>313</v>
      </c>
      <c r="Y267" t="s">
        <v>238</v>
      </c>
      <c r="Z267" t="s">
        <v>434</v>
      </c>
      <c r="AA267" t="s">
        <v>8770</v>
      </c>
      <c r="AB267" t="s">
        <v>8771</v>
      </c>
      <c r="AC267" t="s">
        <v>8771</v>
      </c>
      <c r="AD267" t="s">
        <v>118</v>
      </c>
      <c r="AE267" t="s">
        <v>8772</v>
      </c>
      <c r="AF267" t="s">
        <v>5653</v>
      </c>
      <c r="AG267" t="s">
        <v>142</v>
      </c>
      <c r="AH267" t="s">
        <v>126</v>
      </c>
      <c r="AI267" t="s">
        <v>226</v>
      </c>
      <c r="AJ267" t="s">
        <v>128</v>
      </c>
      <c r="AK267" t="s">
        <v>129</v>
      </c>
      <c r="AL267" t="s">
        <v>132</v>
      </c>
      <c r="AM267" t="s">
        <v>131</v>
      </c>
      <c r="AN267" t="s">
        <v>115</v>
      </c>
      <c r="AO267" t="s">
        <v>133</v>
      </c>
      <c r="AP267" t="s">
        <v>130</v>
      </c>
      <c r="AQ267" t="s">
        <v>135</v>
      </c>
      <c r="AR267" t="s">
        <v>132</v>
      </c>
      <c r="AS267" t="s">
        <v>136</v>
      </c>
      <c r="AT267" t="s">
        <v>134</v>
      </c>
      <c r="AU267" t="s">
        <v>137</v>
      </c>
      <c r="AV267" t="s">
        <v>132</v>
      </c>
      <c r="AW267" t="s">
        <v>139</v>
      </c>
      <c r="AX267" t="s">
        <v>130</v>
      </c>
      <c r="AY267" t="s">
        <v>140</v>
      </c>
      <c r="AZ267" t="s">
        <v>125</v>
      </c>
      <c r="BA267" t="s">
        <v>141</v>
      </c>
      <c r="BB267" t="s">
        <v>125</v>
      </c>
      <c r="BC267" t="s">
        <v>143</v>
      </c>
      <c r="BD267" t="s">
        <v>144</v>
      </c>
      <c r="BE267" t="s">
        <v>143</v>
      </c>
      <c r="BF267" t="s">
        <v>144</v>
      </c>
      <c r="BG267" t="s">
        <v>143</v>
      </c>
      <c r="BH267" t="s">
        <v>144</v>
      </c>
      <c r="BI267" t="s">
        <v>118</v>
      </c>
      <c r="BJ267" t="s">
        <v>118</v>
      </c>
      <c r="BK267" t="s">
        <v>118</v>
      </c>
      <c r="BL267" t="s">
        <v>118</v>
      </c>
      <c r="BM267" t="s">
        <v>118</v>
      </c>
      <c r="BN267" t="s">
        <v>118</v>
      </c>
      <c r="BO267" t="s">
        <v>118</v>
      </c>
      <c r="BP267" t="s">
        <v>118</v>
      </c>
      <c r="BQ267" t="s">
        <v>118</v>
      </c>
      <c r="BR267" t="s">
        <v>118</v>
      </c>
      <c r="BS267" t="s">
        <v>118</v>
      </c>
      <c r="BT267" t="s">
        <v>118</v>
      </c>
      <c r="BU267" s="12"/>
      <c r="BV267" t="s">
        <v>118</v>
      </c>
      <c r="BW267" t="s">
        <v>145</v>
      </c>
      <c r="BX267" t="s">
        <v>162</v>
      </c>
      <c r="BY267" t="s">
        <v>117</v>
      </c>
      <c r="BZ267" t="s">
        <v>115</v>
      </c>
      <c r="CA267" t="s">
        <v>115</v>
      </c>
      <c r="CB267" t="s">
        <v>130</v>
      </c>
      <c r="CC267" t="s">
        <v>157</v>
      </c>
      <c r="CD267" t="s">
        <v>128</v>
      </c>
      <c r="CE267" t="s">
        <v>389</v>
      </c>
      <c r="CF267" t="s">
        <v>8773</v>
      </c>
      <c r="CG267" t="s">
        <v>8774</v>
      </c>
      <c r="CH267">
        <v>25</v>
      </c>
      <c r="CI267" t="s">
        <v>4362</v>
      </c>
      <c r="CJ267" t="s">
        <v>148</v>
      </c>
      <c r="CK267" t="s">
        <v>130</v>
      </c>
      <c r="CL267" t="s">
        <v>132</v>
      </c>
      <c r="CM267" t="s">
        <v>134</v>
      </c>
      <c r="CN267" t="s">
        <v>118</v>
      </c>
      <c r="CO267" t="s">
        <v>132</v>
      </c>
      <c r="CP267" t="s">
        <v>126</v>
      </c>
      <c r="CQ267" t="s">
        <v>8775</v>
      </c>
      <c r="CR267" t="s">
        <v>8776</v>
      </c>
      <c r="CS267" t="s">
        <v>8777</v>
      </c>
      <c r="CT267" t="s">
        <v>115</v>
      </c>
      <c r="CU267" s="13">
        <v>45473.322615740741</v>
      </c>
      <c r="CV267" s="13"/>
      <c r="CW267" t="s">
        <v>118</v>
      </c>
      <c r="CX267" t="s">
        <v>118</v>
      </c>
      <c r="CY267" t="s">
        <v>132</v>
      </c>
      <c r="CZ267" t="s">
        <v>115</v>
      </c>
      <c r="DA267" s="13">
        <v>45494.32240740741</v>
      </c>
      <c r="DB267" t="s">
        <v>4366</v>
      </c>
      <c r="DC267" t="s">
        <v>4387</v>
      </c>
      <c r="DD267" t="s">
        <v>118</v>
      </c>
      <c r="DE267" t="s">
        <v>163</v>
      </c>
      <c r="DF267" t="s">
        <v>118</v>
      </c>
      <c r="DG267" t="s">
        <v>118</v>
      </c>
      <c r="DH267" t="s">
        <v>118</v>
      </c>
      <c r="DI267" t="s">
        <v>118</v>
      </c>
      <c r="DJ267" t="s">
        <v>118</v>
      </c>
      <c r="DK267" s="13"/>
      <c r="DL267">
        <v>4411</v>
      </c>
      <c r="DM267" t="s">
        <v>8761</v>
      </c>
      <c r="DN267" t="s">
        <v>4388</v>
      </c>
      <c r="DO267" t="s">
        <v>8707</v>
      </c>
      <c r="DP267" t="s">
        <v>8774</v>
      </c>
    </row>
    <row r="268" spans="1:120" x14ac:dyDescent="0.35">
      <c r="A268">
        <v>8677</v>
      </c>
      <c r="B268" t="s">
        <v>8778</v>
      </c>
      <c r="C268" t="s">
        <v>8779</v>
      </c>
      <c r="D268" t="s">
        <v>8780</v>
      </c>
      <c r="E268" t="s">
        <v>8781</v>
      </c>
      <c r="F268" s="12">
        <v>38861</v>
      </c>
      <c r="G268" t="s">
        <v>118</v>
      </c>
      <c r="H268" t="s">
        <v>8782</v>
      </c>
      <c r="I268" t="s">
        <v>113</v>
      </c>
      <c r="J268" t="s">
        <v>177</v>
      </c>
      <c r="K268" t="s">
        <v>115</v>
      </c>
      <c r="L268" t="s">
        <v>115</v>
      </c>
      <c r="M268" t="s">
        <v>116</v>
      </c>
      <c r="N268" t="s">
        <v>117</v>
      </c>
      <c r="O268" t="s">
        <v>118</v>
      </c>
      <c r="P268" t="s">
        <v>116</v>
      </c>
      <c r="Q268" t="s">
        <v>338</v>
      </c>
      <c r="R268" t="s">
        <v>344</v>
      </c>
      <c r="S268" t="s">
        <v>121</v>
      </c>
      <c r="T268" t="s">
        <v>248</v>
      </c>
      <c r="U268" t="s">
        <v>8783</v>
      </c>
      <c r="V268" t="s">
        <v>118</v>
      </c>
      <c r="W268" t="s">
        <v>446</v>
      </c>
      <c r="X268" t="s">
        <v>447</v>
      </c>
      <c r="Y268" t="s">
        <v>119</v>
      </c>
      <c r="Z268" t="s">
        <v>448</v>
      </c>
      <c r="AA268" t="s">
        <v>4760</v>
      </c>
      <c r="AB268" t="s">
        <v>8784</v>
      </c>
      <c r="AC268" t="s">
        <v>8785</v>
      </c>
      <c r="AD268" t="s">
        <v>118</v>
      </c>
      <c r="AE268" t="s">
        <v>8786</v>
      </c>
      <c r="AF268" t="s">
        <v>740</v>
      </c>
      <c r="AG268" t="s">
        <v>142</v>
      </c>
      <c r="AH268" t="s">
        <v>126</v>
      </c>
      <c r="AI268" t="s">
        <v>226</v>
      </c>
      <c r="AJ268" t="s">
        <v>128</v>
      </c>
      <c r="AK268" t="s">
        <v>129</v>
      </c>
      <c r="AL268" t="s">
        <v>132</v>
      </c>
      <c r="AM268" t="s">
        <v>131</v>
      </c>
      <c r="AN268" t="s">
        <v>125</v>
      </c>
      <c r="AO268" t="s">
        <v>133</v>
      </c>
      <c r="AP268" t="s">
        <v>134</v>
      </c>
      <c r="AQ268" t="s">
        <v>135</v>
      </c>
      <c r="AR268" t="s">
        <v>130</v>
      </c>
      <c r="AS268" t="s">
        <v>136</v>
      </c>
      <c r="AT268" t="s">
        <v>115</v>
      </c>
      <c r="AU268" t="s">
        <v>137</v>
      </c>
      <c r="AV268" t="s">
        <v>125</v>
      </c>
      <c r="AW268" t="s">
        <v>139</v>
      </c>
      <c r="AX268" t="s">
        <v>115</v>
      </c>
      <c r="AY268" t="s">
        <v>140</v>
      </c>
      <c r="AZ268" t="s">
        <v>130</v>
      </c>
      <c r="BA268" t="s">
        <v>141</v>
      </c>
      <c r="BB268" t="s">
        <v>138</v>
      </c>
      <c r="BC268" t="s">
        <v>143</v>
      </c>
      <c r="BD268" t="s">
        <v>144</v>
      </c>
      <c r="BE268" t="s">
        <v>143</v>
      </c>
      <c r="BF268" t="s">
        <v>144</v>
      </c>
      <c r="BG268" t="s">
        <v>143</v>
      </c>
      <c r="BH268" t="s">
        <v>144</v>
      </c>
      <c r="BI268" t="s">
        <v>118</v>
      </c>
      <c r="BJ268" t="s">
        <v>118</v>
      </c>
      <c r="BK268" t="s">
        <v>118</v>
      </c>
      <c r="BL268" t="s">
        <v>118</v>
      </c>
      <c r="BM268" t="s">
        <v>118</v>
      </c>
      <c r="BN268" t="s">
        <v>118</v>
      </c>
      <c r="BO268" t="s">
        <v>118</v>
      </c>
      <c r="BP268" t="s">
        <v>118</v>
      </c>
      <c r="BQ268" t="s">
        <v>118</v>
      </c>
      <c r="BR268" t="s">
        <v>118</v>
      </c>
      <c r="BS268" t="s">
        <v>118</v>
      </c>
      <c r="BT268" t="s">
        <v>118</v>
      </c>
      <c r="BU268" s="12"/>
      <c r="BV268" t="s">
        <v>118</v>
      </c>
      <c r="BW268" t="s">
        <v>145</v>
      </c>
      <c r="BX268" t="s">
        <v>162</v>
      </c>
      <c r="BY268" t="s">
        <v>117</v>
      </c>
      <c r="BZ268" t="s">
        <v>115</v>
      </c>
      <c r="CA268" t="s">
        <v>132</v>
      </c>
      <c r="CB268" t="s">
        <v>115</v>
      </c>
      <c r="CC268" t="s">
        <v>125</v>
      </c>
      <c r="CD268" t="s">
        <v>154</v>
      </c>
      <c r="CE268" t="s">
        <v>6746</v>
      </c>
      <c r="CF268" t="s">
        <v>8787</v>
      </c>
      <c r="CG268" t="s">
        <v>8788</v>
      </c>
      <c r="CH268">
        <v>25</v>
      </c>
      <c r="CI268" t="s">
        <v>4362</v>
      </c>
      <c r="CJ268" t="s">
        <v>148</v>
      </c>
      <c r="CK268" t="s">
        <v>157</v>
      </c>
      <c r="CL268" t="s">
        <v>130</v>
      </c>
      <c r="CM268" t="s">
        <v>134</v>
      </c>
      <c r="CN268" t="s">
        <v>118</v>
      </c>
      <c r="CO268" t="s">
        <v>132</v>
      </c>
      <c r="CP268" t="s">
        <v>126</v>
      </c>
      <c r="CQ268" t="s">
        <v>8789</v>
      </c>
      <c r="CR268" t="s">
        <v>8790</v>
      </c>
      <c r="CS268" t="s">
        <v>8791</v>
      </c>
      <c r="CT268" t="s">
        <v>115</v>
      </c>
      <c r="CU268" s="13">
        <v>45472.739259259259</v>
      </c>
      <c r="CV268" s="13"/>
      <c r="CW268" t="s">
        <v>118</v>
      </c>
      <c r="CX268" t="s">
        <v>118</v>
      </c>
      <c r="CY268" t="s">
        <v>132</v>
      </c>
      <c r="CZ268" t="s">
        <v>115</v>
      </c>
      <c r="DA268" s="13">
        <v>45494.385879629626</v>
      </c>
      <c r="DB268" t="s">
        <v>4366</v>
      </c>
      <c r="DC268" t="s">
        <v>4387</v>
      </c>
      <c r="DD268" t="s">
        <v>118</v>
      </c>
      <c r="DE268" t="s">
        <v>116</v>
      </c>
      <c r="DF268" t="s">
        <v>118</v>
      </c>
      <c r="DG268" t="s">
        <v>118</v>
      </c>
      <c r="DH268" t="s">
        <v>118</v>
      </c>
      <c r="DI268" t="s">
        <v>118</v>
      </c>
      <c r="DJ268" t="s">
        <v>118</v>
      </c>
      <c r="DK268" s="13"/>
      <c r="DL268">
        <v>4412</v>
      </c>
      <c r="DM268" t="s">
        <v>8778</v>
      </c>
      <c r="DN268" t="s">
        <v>4388</v>
      </c>
      <c r="DO268" t="s">
        <v>8707</v>
      </c>
      <c r="DP268" t="s">
        <v>8788</v>
      </c>
    </row>
    <row r="269" spans="1:120" x14ac:dyDescent="0.35">
      <c r="A269">
        <v>8950</v>
      </c>
      <c r="B269" t="s">
        <v>8792</v>
      </c>
      <c r="C269" t="s">
        <v>8793</v>
      </c>
      <c r="D269" t="s">
        <v>8794</v>
      </c>
      <c r="E269" t="s">
        <v>8795</v>
      </c>
      <c r="F269" s="12">
        <v>38958</v>
      </c>
      <c r="G269" t="s">
        <v>118</v>
      </c>
      <c r="H269" t="s">
        <v>8796</v>
      </c>
      <c r="I269" t="s">
        <v>113</v>
      </c>
      <c r="J269" t="s">
        <v>177</v>
      </c>
      <c r="K269" t="s">
        <v>115</v>
      </c>
      <c r="L269" t="s">
        <v>115</v>
      </c>
      <c r="M269" t="s">
        <v>116</v>
      </c>
      <c r="N269" t="s">
        <v>117</v>
      </c>
      <c r="O269" t="s">
        <v>118</v>
      </c>
      <c r="P269" t="s">
        <v>116</v>
      </c>
      <c r="Q269" t="s">
        <v>149</v>
      </c>
      <c r="R269" t="s">
        <v>477</v>
      </c>
      <c r="S269" t="s">
        <v>396</v>
      </c>
      <c r="T269" t="s">
        <v>568</v>
      </c>
      <c r="U269" t="s">
        <v>8797</v>
      </c>
      <c r="V269" t="s">
        <v>8798</v>
      </c>
      <c r="W269" t="s">
        <v>8799</v>
      </c>
      <c r="X269" t="s">
        <v>8800</v>
      </c>
      <c r="Y269" t="s">
        <v>119</v>
      </c>
      <c r="Z269" t="s">
        <v>448</v>
      </c>
      <c r="AA269" t="s">
        <v>495</v>
      </c>
      <c r="AB269" t="s">
        <v>8801</v>
      </c>
      <c r="AC269" t="s">
        <v>8802</v>
      </c>
      <c r="AD269" t="s">
        <v>118</v>
      </c>
      <c r="AE269" t="s">
        <v>8803</v>
      </c>
      <c r="AF269" t="s">
        <v>8804</v>
      </c>
      <c r="AG269" t="s">
        <v>157</v>
      </c>
      <c r="AH269" t="s">
        <v>126</v>
      </c>
      <c r="AI269" t="s">
        <v>226</v>
      </c>
      <c r="AJ269" t="s">
        <v>171</v>
      </c>
      <c r="AK269" t="s">
        <v>129</v>
      </c>
      <c r="AL269" t="s">
        <v>132</v>
      </c>
      <c r="AM269" t="s">
        <v>131</v>
      </c>
      <c r="AN269" t="s">
        <v>130</v>
      </c>
      <c r="AO269" t="s">
        <v>133</v>
      </c>
      <c r="AP269" t="s">
        <v>134</v>
      </c>
      <c r="AQ269" t="s">
        <v>135</v>
      </c>
      <c r="AR269" t="s">
        <v>115</v>
      </c>
      <c r="AS269" t="s">
        <v>136</v>
      </c>
      <c r="AT269" t="s">
        <v>134</v>
      </c>
      <c r="AU269" t="s">
        <v>228</v>
      </c>
      <c r="AV269" t="s">
        <v>115</v>
      </c>
      <c r="AW269" t="s">
        <v>137</v>
      </c>
      <c r="AX269" t="s">
        <v>132</v>
      </c>
      <c r="AY269" t="s">
        <v>139</v>
      </c>
      <c r="AZ269" t="s">
        <v>125</v>
      </c>
      <c r="BA269" t="s">
        <v>140</v>
      </c>
      <c r="BB269" t="s">
        <v>130</v>
      </c>
      <c r="BC269" t="s">
        <v>141</v>
      </c>
      <c r="BD269" t="s">
        <v>130</v>
      </c>
      <c r="BE269" t="s">
        <v>143</v>
      </c>
      <c r="BF269" t="s">
        <v>144</v>
      </c>
      <c r="BG269" t="s">
        <v>143</v>
      </c>
      <c r="BH269" t="s">
        <v>144</v>
      </c>
      <c r="BI269" t="s">
        <v>118</v>
      </c>
      <c r="BJ269" t="s">
        <v>118</v>
      </c>
      <c r="BK269" t="s">
        <v>118</v>
      </c>
      <c r="BL269" t="s">
        <v>118</v>
      </c>
      <c r="BM269" t="s">
        <v>118</v>
      </c>
      <c r="BN269" t="s">
        <v>118</v>
      </c>
      <c r="BO269" t="s">
        <v>118</v>
      </c>
      <c r="BP269" t="s">
        <v>118</v>
      </c>
      <c r="BQ269" t="s">
        <v>118</v>
      </c>
      <c r="BR269" t="s">
        <v>118</v>
      </c>
      <c r="BS269" t="s">
        <v>118</v>
      </c>
      <c r="BT269" t="s">
        <v>118</v>
      </c>
      <c r="BU269" s="12"/>
      <c r="BV269" t="s">
        <v>118</v>
      </c>
      <c r="BW269" t="s">
        <v>145</v>
      </c>
      <c r="BX269" t="s">
        <v>146</v>
      </c>
      <c r="BY269" t="s">
        <v>117</v>
      </c>
      <c r="BZ269" t="s">
        <v>132</v>
      </c>
      <c r="CA269" t="s">
        <v>132</v>
      </c>
      <c r="CB269" t="s">
        <v>132</v>
      </c>
      <c r="CC269" t="s">
        <v>142</v>
      </c>
      <c r="CD269" t="s">
        <v>171</v>
      </c>
      <c r="CE269" t="s">
        <v>359</v>
      </c>
      <c r="CF269" t="s">
        <v>8805</v>
      </c>
      <c r="CG269" t="s">
        <v>8806</v>
      </c>
      <c r="CH269">
        <v>25</v>
      </c>
      <c r="CI269" t="s">
        <v>4362</v>
      </c>
      <c r="CJ269" t="s">
        <v>148</v>
      </c>
      <c r="CK269" t="s">
        <v>125</v>
      </c>
      <c r="CL269" t="s">
        <v>125</v>
      </c>
      <c r="CM269" t="s">
        <v>134</v>
      </c>
      <c r="CN269" t="s">
        <v>118</v>
      </c>
      <c r="CO269" t="s">
        <v>132</v>
      </c>
      <c r="CP269" t="s">
        <v>126</v>
      </c>
      <c r="CQ269" t="s">
        <v>8807</v>
      </c>
      <c r="CR269" t="s">
        <v>8808</v>
      </c>
      <c r="CS269" t="s">
        <v>8809</v>
      </c>
      <c r="CT269" t="s">
        <v>115</v>
      </c>
      <c r="CU269" s="13">
        <v>45472.52270833333</v>
      </c>
      <c r="CV269" s="13"/>
      <c r="CW269" t="s">
        <v>118</v>
      </c>
      <c r="CX269" t="s">
        <v>118</v>
      </c>
      <c r="CY269" t="s">
        <v>132</v>
      </c>
      <c r="CZ269" t="s">
        <v>115</v>
      </c>
      <c r="DA269" s="13">
        <v>45494.372557870367</v>
      </c>
      <c r="DB269" t="s">
        <v>4366</v>
      </c>
      <c r="DC269" t="s">
        <v>4387</v>
      </c>
      <c r="DD269" t="s">
        <v>118</v>
      </c>
      <c r="DE269" t="s">
        <v>163</v>
      </c>
      <c r="DF269" t="s">
        <v>118</v>
      </c>
      <c r="DG269" t="s">
        <v>118</v>
      </c>
      <c r="DH269" t="s">
        <v>118</v>
      </c>
      <c r="DI269" t="s">
        <v>118</v>
      </c>
      <c r="DJ269" t="s">
        <v>118</v>
      </c>
      <c r="DK269" s="13"/>
      <c r="DL269">
        <v>4413</v>
      </c>
      <c r="DM269" t="s">
        <v>8792</v>
      </c>
      <c r="DN269" t="s">
        <v>4388</v>
      </c>
      <c r="DO269" t="s">
        <v>8707</v>
      </c>
      <c r="DP269" t="s">
        <v>8806</v>
      </c>
    </row>
    <row r="270" spans="1:120" x14ac:dyDescent="0.35">
      <c r="A270">
        <v>8472</v>
      </c>
      <c r="B270" t="s">
        <v>8810</v>
      </c>
      <c r="C270" t="s">
        <v>8811</v>
      </c>
      <c r="D270" t="s">
        <v>8812</v>
      </c>
      <c r="E270" t="s">
        <v>8813</v>
      </c>
      <c r="F270" s="12">
        <v>38781</v>
      </c>
      <c r="G270" t="s">
        <v>8814</v>
      </c>
      <c r="H270" t="s">
        <v>8815</v>
      </c>
      <c r="I270" t="s">
        <v>113</v>
      </c>
      <c r="J270" t="s">
        <v>177</v>
      </c>
      <c r="K270" t="s">
        <v>115</v>
      </c>
      <c r="L270" t="s">
        <v>115</v>
      </c>
      <c r="M270" t="s">
        <v>116</v>
      </c>
      <c r="N270" t="s">
        <v>117</v>
      </c>
      <c r="O270" t="s">
        <v>118</v>
      </c>
      <c r="P270" t="s">
        <v>116</v>
      </c>
      <c r="Q270" t="s">
        <v>218</v>
      </c>
      <c r="R270" t="s">
        <v>520</v>
      </c>
      <c r="S270" t="s">
        <v>569</v>
      </c>
      <c r="T270" t="s">
        <v>235</v>
      </c>
      <c r="U270" t="s">
        <v>8816</v>
      </c>
      <c r="V270" t="s">
        <v>8817</v>
      </c>
      <c r="W270" t="s">
        <v>632</v>
      </c>
      <c r="X270" t="s">
        <v>633</v>
      </c>
      <c r="Y270" t="s">
        <v>233</v>
      </c>
      <c r="Z270" t="s">
        <v>596</v>
      </c>
      <c r="AA270" t="s">
        <v>8818</v>
      </c>
      <c r="AB270" t="s">
        <v>8819</v>
      </c>
      <c r="AC270" t="s">
        <v>8820</v>
      </c>
      <c r="AD270" t="s">
        <v>8821</v>
      </c>
      <c r="AE270" t="s">
        <v>8822</v>
      </c>
      <c r="AF270" t="s">
        <v>320</v>
      </c>
      <c r="AG270" t="s">
        <v>125</v>
      </c>
      <c r="AH270" t="s">
        <v>126</v>
      </c>
      <c r="AI270" t="s">
        <v>226</v>
      </c>
      <c r="AJ270" t="s">
        <v>128</v>
      </c>
      <c r="AK270" t="s">
        <v>129</v>
      </c>
      <c r="AL270" t="s">
        <v>132</v>
      </c>
      <c r="AM270" t="s">
        <v>131</v>
      </c>
      <c r="AN270" t="s">
        <v>125</v>
      </c>
      <c r="AO270" t="s">
        <v>133</v>
      </c>
      <c r="AP270" t="s">
        <v>115</v>
      </c>
      <c r="AQ270" t="s">
        <v>135</v>
      </c>
      <c r="AR270" t="s">
        <v>115</v>
      </c>
      <c r="AS270" t="s">
        <v>136</v>
      </c>
      <c r="AT270" t="s">
        <v>115</v>
      </c>
      <c r="AU270" t="s">
        <v>137</v>
      </c>
      <c r="AV270" t="s">
        <v>142</v>
      </c>
      <c r="AW270" t="s">
        <v>139</v>
      </c>
      <c r="AX270" t="s">
        <v>132</v>
      </c>
      <c r="AY270" t="s">
        <v>140</v>
      </c>
      <c r="AZ270" t="s">
        <v>132</v>
      </c>
      <c r="BA270" t="s">
        <v>141</v>
      </c>
      <c r="BB270" t="s">
        <v>157</v>
      </c>
      <c r="BC270" t="s">
        <v>143</v>
      </c>
      <c r="BD270" t="s">
        <v>144</v>
      </c>
      <c r="BE270" t="s">
        <v>143</v>
      </c>
      <c r="BF270" t="s">
        <v>144</v>
      </c>
      <c r="BG270" t="s">
        <v>143</v>
      </c>
      <c r="BH270" t="s">
        <v>144</v>
      </c>
      <c r="BI270" t="s">
        <v>118</v>
      </c>
      <c r="BJ270" t="s">
        <v>118</v>
      </c>
      <c r="BK270" t="s">
        <v>118</v>
      </c>
      <c r="BL270" t="s">
        <v>118</v>
      </c>
      <c r="BM270" t="s">
        <v>118</v>
      </c>
      <c r="BN270" t="s">
        <v>118</v>
      </c>
      <c r="BO270" t="s">
        <v>118</v>
      </c>
      <c r="BP270" t="s">
        <v>118</v>
      </c>
      <c r="BQ270" t="s">
        <v>118</v>
      </c>
      <c r="BR270" t="s">
        <v>118</v>
      </c>
      <c r="BS270" t="s">
        <v>118</v>
      </c>
      <c r="BT270" t="s">
        <v>118</v>
      </c>
      <c r="BU270" s="12"/>
      <c r="BV270" t="s">
        <v>118</v>
      </c>
      <c r="BW270" t="s">
        <v>145</v>
      </c>
      <c r="BX270" t="s">
        <v>162</v>
      </c>
      <c r="BY270" t="s">
        <v>117</v>
      </c>
      <c r="BZ270" t="s">
        <v>134</v>
      </c>
      <c r="CA270" t="s">
        <v>130</v>
      </c>
      <c r="CB270" t="s">
        <v>130</v>
      </c>
      <c r="CC270" t="s">
        <v>142</v>
      </c>
      <c r="CD270" t="s">
        <v>128</v>
      </c>
      <c r="CE270" t="s">
        <v>573</v>
      </c>
      <c r="CF270" t="s">
        <v>8823</v>
      </c>
      <c r="CG270" t="s">
        <v>8824</v>
      </c>
      <c r="CH270">
        <v>25</v>
      </c>
      <c r="CI270" t="s">
        <v>4362</v>
      </c>
      <c r="CJ270" t="s">
        <v>148</v>
      </c>
      <c r="CK270" t="s">
        <v>130</v>
      </c>
      <c r="CL270" t="s">
        <v>130</v>
      </c>
      <c r="CM270" t="s">
        <v>134</v>
      </c>
      <c r="CN270" t="s">
        <v>118</v>
      </c>
      <c r="CO270" t="s">
        <v>132</v>
      </c>
      <c r="CP270" t="s">
        <v>126</v>
      </c>
      <c r="CQ270" t="s">
        <v>8825</v>
      </c>
      <c r="CR270" t="s">
        <v>8826</v>
      </c>
      <c r="CS270" t="s">
        <v>8827</v>
      </c>
      <c r="CT270" t="s">
        <v>115</v>
      </c>
      <c r="CU270" s="13">
        <v>45472.510891203703</v>
      </c>
      <c r="CV270" s="13"/>
      <c r="CW270" t="s">
        <v>118</v>
      </c>
      <c r="CX270" t="s">
        <v>118</v>
      </c>
      <c r="CY270" t="s">
        <v>132</v>
      </c>
      <c r="CZ270" t="s">
        <v>115</v>
      </c>
      <c r="DA270" s="13">
        <v>45494.420092592591</v>
      </c>
      <c r="DB270" t="s">
        <v>4366</v>
      </c>
      <c r="DC270" t="s">
        <v>4387</v>
      </c>
      <c r="DD270" t="s">
        <v>118</v>
      </c>
      <c r="DE270" t="s">
        <v>116</v>
      </c>
      <c r="DF270" t="s">
        <v>118</v>
      </c>
      <c r="DG270" t="s">
        <v>118</v>
      </c>
      <c r="DH270" t="s">
        <v>118</v>
      </c>
      <c r="DI270" t="s">
        <v>118</v>
      </c>
      <c r="DJ270" t="s">
        <v>118</v>
      </c>
      <c r="DK270" s="13"/>
      <c r="DL270">
        <v>4414</v>
      </c>
      <c r="DM270" t="s">
        <v>8810</v>
      </c>
      <c r="DN270" t="s">
        <v>4388</v>
      </c>
      <c r="DO270" t="s">
        <v>8828</v>
      </c>
      <c r="DP270" t="s">
        <v>8824</v>
      </c>
    </row>
    <row r="271" spans="1:120" x14ac:dyDescent="0.35">
      <c r="A271">
        <v>8340</v>
      </c>
      <c r="B271" t="s">
        <v>8829</v>
      </c>
      <c r="C271" t="s">
        <v>8830</v>
      </c>
      <c r="D271" t="s">
        <v>8831</v>
      </c>
      <c r="E271" t="s">
        <v>8832</v>
      </c>
      <c r="F271" s="12">
        <v>38732</v>
      </c>
      <c r="G271" t="s">
        <v>8833</v>
      </c>
      <c r="H271" t="s">
        <v>8834</v>
      </c>
      <c r="I271" t="s">
        <v>113</v>
      </c>
      <c r="J271" t="s">
        <v>177</v>
      </c>
      <c r="K271" t="s">
        <v>115</v>
      </c>
      <c r="L271" t="s">
        <v>115</v>
      </c>
      <c r="M271" t="s">
        <v>116</v>
      </c>
      <c r="N271" t="s">
        <v>117</v>
      </c>
      <c r="O271" t="s">
        <v>118</v>
      </c>
      <c r="P271" t="s">
        <v>116</v>
      </c>
      <c r="Q271" t="s">
        <v>167</v>
      </c>
      <c r="R271" t="s">
        <v>8835</v>
      </c>
      <c r="S271" t="s">
        <v>437</v>
      </c>
      <c r="T271" t="s">
        <v>8836</v>
      </c>
      <c r="U271" t="s">
        <v>8837</v>
      </c>
      <c r="V271" t="s">
        <v>8838</v>
      </c>
      <c r="W271" t="s">
        <v>438</v>
      </c>
      <c r="X271" t="s">
        <v>8839</v>
      </c>
      <c r="Y271" t="s">
        <v>167</v>
      </c>
      <c r="Z271" t="s">
        <v>7029</v>
      </c>
      <c r="AA271" t="s">
        <v>8840</v>
      </c>
      <c r="AB271" t="s">
        <v>8841</v>
      </c>
      <c r="AC271" t="s">
        <v>8841</v>
      </c>
      <c r="AD271" t="s">
        <v>118</v>
      </c>
      <c r="AE271" t="s">
        <v>8842</v>
      </c>
      <c r="AF271" t="s">
        <v>429</v>
      </c>
      <c r="AG271" t="s">
        <v>128</v>
      </c>
      <c r="AH271" t="s">
        <v>126</v>
      </c>
      <c r="AI271" t="s">
        <v>226</v>
      </c>
      <c r="AJ271" t="s">
        <v>128</v>
      </c>
      <c r="AK271" t="s">
        <v>129</v>
      </c>
      <c r="AL271" t="s">
        <v>134</v>
      </c>
      <c r="AM271" t="s">
        <v>131</v>
      </c>
      <c r="AN271" t="s">
        <v>132</v>
      </c>
      <c r="AO271" t="s">
        <v>133</v>
      </c>
      <c r="AP271" t="s">
        <v>134</v>
      </c>
      <c r="AQ271" t="s">
        <v>135</v>
      </c>
      <c r="AR271" t="s">
        <v>115</v>
      </c>
      <c r="AS271" t="s">
        <v>136</v>
      </c>
      <c r="AT271" t="s">
        <v>115</v>
      </c>
      <c r="AU271" t="s">
        <v>137</v>
      </c>
      <c r="AV271" t="s">
        <v>125</v>
      </c>
      <c r="AW271" t="s">
        <v>139</v>
      </c>
      <c r="AX271" t="s">
        <v>115</v>
      </c>
      <c r="AY271" t="s">
        <v>140</v>
      </c>
      <c r="AZ271" t="s">
        <v>130</v>
      </c>
      <c r="BA271" t="s">
        <v>141</v>
      </c>
      <c r="BB271" t="s">
        <v>132</v>
      </c>
      <c r="BC271" t="s">
        <v>143</v>
      </c>
      <c r="BD271" t="s">
        <v>144</v>
      </c>
      <c r="BE271" t="s">
        <v>143</v>
      </c>
      <c r="BF271" t="s">
        <v>144</v>
      </c>
      <c r="BG271" t="s">
        <v>143</v>
      </c>
      <c r="BH271" t="s">
        <v>144</v>
      </c>
      <c r="BI271" t="s">
        <v>118</v>
      </c>
      <c r="BJ271" t="s">
        <v>118</v>
      </c>
      <c r="BK271" t="s">
        <v>118</v>
      </c>
      <c r="BL271" t="s">
        <v>118</v>
      </c>
      <c r="BM271" t="s">
        <v>118</v>
      </c>
      <c r="BN271" t="s">
        <v>118</v>
      </c>
      <c r="BO271" t="s">
        <v>118</v>
      </c>
      <c r="BP271" t="s">
        <v>118</v>
      </c>
      <c r="BQ271" t="s">
        <v>118</v>
      </c>
      <c r="BR271" t="s">
        <v>118</v>
      </c>
      <c r="BS271" t="s">
        <v>118</v>
      </c>
      <c r="BT271" t="s">
        <v>118</v>
      </c>
      <c r="BU271" s="12"/>
      <c r="BV271" t="s">
        <v>118</v>
      </c>
      <c r="BW271" t="s">
        <v>145</v>
      </c>
      <c r="BX271" t="s">
        <v>162</v>
      </c>
      <c r="BY271" t="s">
        <v>117</v>
      </c>
      <c r="BZ271" t="s">
        <v>132</v>
      </c>
      <c r="CA271" t="s">
        <v>130</v>
      </c>
      <c r="CB271" t="s">
        <v>132</v>
      </c>
      <c r="CC271" t="s">
        <v>138</v>
      </c>
      <c r="CD271" t="s">
        <v>128</v>
      </c>
      <c r="CE271" t="s">
        <v>5145</v>
      </c>
      <c r="CF271" t="s">
        <v>8843</v>
      </c>
      <c r="CG271" t="s">
        <v>8844</v>
      </c>
      <c r="CH271">
        <v>25</v>
      </c>
      <c r="CI271" t="s">
        <v>4362</v>
      </c>
      <c r="CJ271" t="s">
        <v>148</v>
      </c>
      <c r="CK271" t="s">
        <v>154</v>
      </c>
      <c r="CL271" t="s">
        <v>130</v>
      </c>
      <c r="CM271" t="s">
        <v>134</v>
      </c>
      <c r="CN271" t="s">
        <v>118</v>
      </c>
      <c r="CO271" t="s">
        <v>132</v>
      </c>
      <c r="CP271" t="s">
        <v>126</v>
      </c>
      <c r="CQ271" t="s">
        <v>8845</v>
      </c>
      <c r="CR271" t="s">
        <v>8846</v>
      </c>
      <c r="CS271" t="s">
        <v>8847</v>
      </c>
      <c r="CT271" t="s">
        <v>115</v>
      </c>
      <c r="CU271" s="13">
        <v>45472.586377314816</v>
      </c>
      <c r="CV271" s="13"/>
      <c r="CW271" t="s">
        <v>118</v>
      </c>
      <c r="CX271" t="s">
        <v>118</v>
      </c>
      <c r="CY271" t="s">
        <v>132</v>
      </c>
      <c r="CZ271" t="s">
        <v>115</v>
      </c>
      <c r="DA271" s="13">
        <v>45494.370659722219</v>
      </c>
      <c r="DB271" t="s">
        <v>4366</v>
      </c>
      <c r="DC271" t="s">
        <v>4387</v>
      </c>
      <c r="DD271" t="s">
        <v>118</v>
      </c>
      <c r="DE271" t="s">
        <v>116</v>
      </c>
      <c r="DF271" t="s">
        <v>118</v>
      </c>
      <c r="DG271" t="s">
        <v>118</v>
      </c>
      <c r="DH271" t="s">
        <v>118</v>
      </c>
      <c r="DI271" t="s">
        <v>118</v>
      </c>
      <c r="DJ271" t="s">
        <v>118</v>
      </c>
      <c r="DK271" s="13"/>
      <c r="DL271">
        <v>4415</v>
      </c>
      <c r="DM271" t="s">
        <v>8829</v>
      </c>
      <c r="DN271" t="s">
        <v>4388</v>
      </c>
      <c r="DO271" t="s">
        <v>8828</v>
      </c>
      <c r="DP271" t="s">
        <v>8844</v>
      </c>
    </row>
    <row r="272" spans="1:120" x14ac:dyDescent="0.35">
      <c r="A272">
        <v>8470</v>
      </c>
      <c r="B272" t="s">
        <v>8848</v>
      </c>
      <c r="C272" t="s">
        <v>8849</v>
      </c>
      <c r="D272" t="s">
        <v>8850</v>
      </c>
      <c r="E272" t="s">
        <v>8851</v>
      </c>
      <c r="F272" s="12">
        <v>38781</v>
      </c>
      <c r="G272" t="s">
        <v>8852</v>
      </c>
      <c r="H272" t="s">
        <v>8853</v>
      </c>
      <c r="I272" t="s">
        <v>113</v>
      </c>
      <c r="J272" t="s">
        <v>177</v>
      </c>
      <c r="K272" t="s">
        <v>115</v>
      </c>
      <c r="L272" t="s">
        <v>115</v>
      </c>
      <c r="M272" t="s">
        <v>116</v>
      </c>
      <c r="N272" t="s">
        <v>117</v>
      </c>
      <c r="O272" t="s">
        <v>118</v>
      </c>
      <c r="P272" t="s">
        <v>116</v>
      </c>
      <c r="Q272" t="s">
        <v>233</v>
      </c>
      <c r="R272" t="s">
        <v>8854</v>
      </c>
      <c r="S272" t="s">
        <v>331</v>
      </c>
      <c r="T272" t="s">
        <v>433</v>
      </c>
      <c r="U272" t="s">
        <v>8855</v>
      </c>
      <c r="V272" t="s">
        <v>8856</v>
      </c>
      <c r="W272" t="s">
        <v>377</v>
      </c>
      <c r="X272" t="s">
        <v>629</v>
      </c>
      <c r="Y272" t="s">
        <v>233</v>
      </c>
      <c r="Z272" t="s">
        <v>379</v>
      </c>
      <c r="AA272" t="s">
        <v>5690</v>
      </c>
      <c r="AB272" t="s">
        <v>8857</v>
      </c>
      <c r="AC272" t="s">
        <v>8857</v>
      </c>
      <c r="AD272" t="s">
        <v>118</v>
      </c>
      <c r="AE272" t="s">
        <v>8858</v>
      </c>
      <c r="AF272" t="s">
        <v>412</v>
      </c>
      <c r="AG272" t="s">
        <v>130</v>
      </c>
      <c r="AH272" t="s">
        <v>126</v>
      </c>
      <c r="AI272" t="s">
        <v>226</v>
      </c>
      <c r="AJ272" t="s">
        <v>128</v>
      </c>
      <c r="AK272" t="s">
        <v>129</v>
      </c>
      <c r="AL272" t="s">
        <v>130</v>
      </c>
      <c r="AM272" t="s">
        <v>131</v>
      </c>
      <c r="AN272" t="s">
        <v>132</v>
      </c>
      <c r="AO272" t="s">
        <v>133</v>
      </c>
      <c r="AP272" t="s">
        <v>132</v>
      </c>
      <c r="AQ272" t="s">
        <v>135</v>
      </c>
      <c r="AR272" t="s">
        <v>132</v>
      </c>
      <c r="AS272" t="s">
        <v>136</v>
      </c>
      <c r="AT272" t="s">
        <v>134</v>
      </c>
      <c r="AU272" t="s">
        <v>137</v>
      </c>
      <c r="AV272" t="s">
        <v>125</v>
      </c>
      <c r="AW272" t="s">
        <v>139</v>
      </c>
      <c r="AX272" t="s">
        <v>125</v>
      </c>
      <c r="AY272" t="s">
        <v>140</v>
      </c>
      <c r="AZ272" t="s">
        <v>138</v>
      </c>
      <c r="BA272" t="s">
        <v>141</v>
      </c>
      <c r="BB272" t="s">
        <v>157</v>
      </c>
      <c r="BC272" t="s">
        <v>143</v>
      </c>
      <c r="BD272" t="s">
        <v>144</v>
      </c>
      <c r="BE272" t="s">
        <v>143</v>
      </c>
      <c r="BF272" t="s">
        <v>144</v>
      </c>
      <c r="BG272" t="s">
        <v>143</v>
      </c>
      <c r="BH272" t="s">
        <v>144</v>
      </c>
      <c r="BI272" t="s">
        <v>118</v>
      </c>
      <c r="BJ272" t="s">
        <v>118</v>
      </c>
      <c r="BK272" t="s">
        <v>118</v>
      </c>
      <c r="BL272" t="s">
        <v>118</v>
      </c>
      <c r="BM272" t="s">
        <v>118</v>
      </c>
      <c r="BN272" t="s">
        <v>118</v>
      </c>
      <c r="BO272" t="s">
        <v>118</v>
      </c>
      <c r="BP272" t="s">
        <v>118</v>
      </c>
      <c r="BQ272" t="s">
        <v>118</v>
      </c>
      <c r="BR272" t="s">
        <v>118</v>
      </c>
      <c r="BS272" t="s">
        <v>118</v>
      </c>
      <c r="BT272" t="s">
        <v>118</v>
      </c>
      <c r="BU272" s="12"/>
      <c r="BV272" t="s">
        <v>118</v>
      </c>
      <c r="BW272" t="s">
        <v>145</v>
      </c>
      <c r="BX272" t="s">
        <v>162</v>
      </c>
      <c r="BY272" t="s">
        <v>117</v>
      </c>
      <c r="BZ272" t="s">
        <v>115</v>
      </c>
      <c r="CA272" t="s">
        <v>134</v>
      </c>
      <c r="CB272" t="s">
        <v>130</v>
      </c>
      <c r="CC272" t="s">
        <v>125</v>
      </c>
      <c r="CD272" t="s">
        <v>154</v>
      </c>
      <c r="CE272" t="s">
        <v>294</v>
      </c>
      <c r="CF272" t="s">
        <v>286</v>
      </c>
      <c r="CG272" t="s">
        <v>8859</v>
      </c>
      <c r="CH272">
        <v>25</v>
      </c>
      <c r="CI272" t="s">
        <v>4362</v>
      </c>
      <c r="CJ272" t="s">
        <v>148</v>
      </c>
      <c r="CK272" t="s">
        <v>132</v>
      </c>
      <c r="CL272" t="s">
        <v>115</v>
      </c>
      <c r="CM272" t="s">
        <v>134</v>
      </c>
      <c r="CN272" t="s">
        <v>118</v>
      </c>
      <c r="CO272" t="s">
        <v>132</v>
      </c>
      <c r="CP272" t="s">
        <v>126</v>
      </c>
      <c r="CQ272" t="s">
        <v>8860</v>
      </c>
      <c r="CR272" t="s">
        <v>8861</v>
      </c>
      <c r="CS272" t="s">
        <v>8862</v>
      </c>
      <c r="CT272" t="s">
        <v>115</v>
      </c>
      <c r="CU272" s="13">
        <v>45472.611724537041</v>
      </c>
      <c r="CV272" s="13"/>
      <c r="CW272" t="s">
        <v>118</v>
      </c>
      <c r="CX272" t="s">
        <v>118</v>
      </c>
      <c r="CY272" t="s">
        <v>132</v>
      </c>
      <c r="CZ272" t="s">
        <v>115</v>
      </c>
      <c r="DA272" s="13">
        <v>45494.388819444444</v>
      </c>
      <c r="DB272" t="s">
        <v>4366</v>
      </c>
      <c r="DC272" t="s">
        <v>4387</v>
      </c>
      <c r="DD272" t="s">
        <v>118</v>
      </c>
      <c r="DE272" t="s">
        <v>163</v>
      </c>
      <c r="DF272" t="s">
        <v>118</v>
      </c>
      <c r="DG272" t="s">
        <v>118</v>
      </c>
      <c r="DH272" t="s">
        <v>118</v>
      </c>
      <c r="DI272" t="s">
        <v>118</v>
      </c>
      <c r="DJ272" t="s">
        <v>118</v>
      </c>
      <c r="DK272" s="13"/>
      <c r="DL272">
        <v>4416</v>
      </c>
      <c r="DM272" t="s">
        <v>8848</v>
      </c>
      <c r="DN272" t="s">
        <v>4388</v>
      </c>
      <c r="DO272" t="s">
        <v>8828</v>
      </c>
      <c r="DP272" t="s">
        <v>8859</v>
      </c>
    </row>
    <row r="273" spans="1:120" x14ac:dyDescent="0.35">
      <c r="A273">
        <v>9095</v>
      </c>
      <c r="B273" t="s">
        <v>8863</v>
      </c>
      <c r="C273" t="s">
        <v>8864</v>
      </c>
      <c r="D273" t="s">
        <v>8865</v>
      </c>
      <c r="E273" t="s">
        <v>8866</v>
      </c>
      <c r="F273" s="12">
        <v>39005</v>
      </c>
      <c r="G273" t="s">
        <v>8867</v>
      </c>
      <c r="H273" t="s">
        <v>8868</v>
      </c>
      <c r="I273" t="s">
        <v>113</v>
      </c>
      <c r="J273" t="s">
        <v>177</v>
      </c>
      <c r="K273" t="s">
        <v>115</v>
      </c>
      <c r="L273" t="s">
        <v>115</v>
      </c>
      <c r="M273" t="s">
        <v>116</v>
      </c>
      <c r="N273" t="s">
        <v>117</v>
      </c>
      <c r="O273" t="s">
        <v>118</v>
      </c>
      <c r="P273" t="s">
        <v>116</v>
      </c>
      <c r="Q273" t="s">
        <v>119</v>
      </c>
      <c r="R273" t="s">
        <v>8869</v>
      </c>
      <c r="S273" t="s">
        <v>8870</v>
      </c>
      <c r="T273" t="s">
        <v>433</v>
      </c>
      <c r="U273" t="s">
        <v>8871</v>
      </c>
      <c r="V273" t="s">
        <v>8872</v>
      </c>
      <c r="W273" t="s">
        <v>446</v>
      </c>
      <c r="X273" t="s">
        <v>820</v>
      </c>
      <c r="Y273" t="s">
        <v>119</v>
      </c>
      <c r="Z273" t="s">
        <v>448</v>
      </c>
      <c r="AA273" t="s">
        <v>495</v>
      </c>
      <c r="AB273" t="s">
        <v>8873</v>
      </c>
      <c r="AC273" t="s">
        <v>8874</v>
      </c>
      <c r="AD273" t="s">
        <v>118</v>
      </c>
      <c r="AE273" t="s">
        <v>8875</v>
      </c>
      <c r="AF273" t="s">
        <v>6327</v>
      </c>
      <c r="AG273" t="s">
        <v>115</v>
      </c>
      <c r="AH273" t="s">
        <v>126</v>
      </c>
      <c r="AI273" t="s">
        <v>226</v>
      </c>
      <c r="AJ273" t="s">
        <v>171</v>
      </c>
      <c r="AK273" t="s">
        <v>129</v>
      </c>
      <c r="AL273" t="s">
        <v>134</v>
      </c>
      <c r="AM273" t="s">
        <v>131</v>
      </c>
      <c r="AN273" t="s">
        <v>115</v>
      </c>
      <c r="AO273" t="s">
        <v>133</v>
      </c>
      <c r="AP273" t="s">
        <v>134</v>
      </c>
      <c r="AQ273" t="s">
        <v>135</v>
      </c>
      <c r="AR273" t="s">
        <v>134</v>
      </c>
      <c r="AS273" t="s">
        <v>136</v>
      </c>
      <c r="AT273" t="s">
        <v>134</v>
      </c>
      <c r="AU273" t="s">
        <v>228</v>
      </c>
      <c r="AV273" t="s">
        <v>115</v>
      </c>
      <c r="AW273" t="s">
        <v>137</v>
      </c>
      <c r="AX273" t="s">
        <v>132</v>
      </c>
      <c r="AY273" t="s">
        <v>173</v>
      </c>
      <c r="AZ273" t="s">
        <v>134</v>
      </c>
      <c r="BA273" t="s">
        <v>139</v>
      </c>
      <c r="BB273" t="s">
        <v>115</v>
      </c>
      <c r="BC273" t="s">
        <v>140</v>
      </c>
      <c r="BD273" t="s">
        <v>132</v>
      </c>
      <c r="BE273" t="s">
        <v>143</v>
      </c>
      <c r="BF273" t="s">
        <v>144</v>
      </c>
      <c r="BG273" t="s">
        <v>143</v>
      </c>
      <c r="BH273" t="s">
        <v>144</v>
      </c>
      <c r="BI273" t="s">
        <v>118</v>
      </c>
      <c r="BJ273" t="s">
        <v>118</v>
      </c>
      <c r="BK273" t="s">
        <v>118</v>
      </c>
      <c r="BL273" t="s">
        <v>118</v>
      </c>
      <c r="BM273" t="s">
        <v>118</v>
      </c>
      <c r="BN273" t="s">
        <v>118</v>
      </c>
      <c r="BO273" t="s">
        <v>118</v>
      </c>
      <c r="BP273" t="s">
        <v>118</v>
      </c>
      <c r="BQ273" t="s">
        <v>118</v>
      </c>
      <c r="BR273" t="s">
        <v>118</v>
      </c>
      <c r="BS273" t="s">
        <v>118</v>
      </c>
      <c r="BT273" t="s">
        <v>118</v>
      </c>
      <c r="BU273" s="12"/>
      <c r="BV273" t="s">
        <v>118</v>
      </c>
      <c r="BW273" t="s">
        <v>145</v>
      </c>
      <c r="BX273" t="s">
        <v>162</v>
      </c>
      <c r="BY273" t="s">
        <v>374</v>
      </c>
      <c r="BZ273" t="s">
        <v>157</v>
      </c>
      <c r="CA273" t="s">
        <v>130</v>
      </c>
      <c r="CB273" t="s">
        <v>132</v>
      </c>
      <c r="CC273" t="s">
        <v>171</v>
      </c>
      <c r="CD273" t="s">
        <v>171</v>
      </c>
      <c r="CE273" t="s">
        <v>330</v>
      </c>
      <c r="CF273" t="s">
        <v>8876</v>
      </c>
      <c r="CG273" t="s">
        <v>8877</v>
      </c>
      <c r="CH273">
        <v>25</v>
      </c>
      <c r="CI273" t="s">
        <v>4362</v>
      </c>
      <c r="CJ273" t="s">
        <v>148</v>
      </c>
      <c r="CK273" t="s">
        <v>125</v>
      </c>
      <c r="CL273" t="s">
        <v>125</v>
      </c>
      <c r="CM273" t="s">
        <v>134</v>
      </c>
      <c r="CN273" t="s">
        <v>118</v>
      </c>
      <c r="CO273" t="s">
        <v>132</v>
      </c>
      <c r="CP273" t="s">
        <v>126</v>
      </c>
      <c r="CQ273" t="s">
        <v>118</v>
      </c>
      <c r="CR273" t="s">
        <v>118</v>
      </c>
      <c r="CS273" t="s">
        <v>118</v>
      </c>
      <c r="CT273" t="s">
        <v>115</v>
      </c>
      <c r="CU273" s="13">
        <v>45473.883784722224</v>
      </c>
      <c r="CV273" s="13"/>
      <c r="CW273" t="s">
        <v>118</v>
      </c>
      <c r="CX273" t="s">
        <v>118</v>
      </c>
      <c r="CY273" t="s">
        <v>115</v>
      </c>
      <c r="CZ273" t="s">
        <v>134</v>
      </c>
      <c r="DA273" s="13"/>
      <c r="DB273" t="s">
        <v>4366</v>
      </c>
      <c r="DC273" t="s">
        <v>4387</v>
      </c>
      <c r="DD273" t="s">
        <v>118</v>
      </c>
      <c r="DE273" t="s">
        <v>116</v>
      </c>
      <c r="DF273" t="s">
        <v>118</v>
      </c>
      <c r="DG273" t="s">
        <v>118</v>
      </c>
      <c r="DH273" t="s">
        <v>118</v>
      </c>
      <c r="DI273" t="s">
        <v>118</v>
      </c>
      <c r="DJ273" t="s">
        <v>118</v>
      </c>
      <c r="DK273" s="13"/>
      <c r="DL273">
        <v>4417</v>
      </c>
      <c r="DM273" t="s">
        <v>8863</v>
      </c>
      <c r="DN273" t="s">
        <v>4388</v>
      </c>
      <c r="DO273" t="s">
        <v>8828</v>
      </c>
      <c r="DP273" t="s">
        <v>8877</v>
      </c>
    </row>
    <row r="274" spans="1:120" x14ac:dyDescent="0.35">
      <c r="A274">
        <v>8910</v>
      </c>
      <c r="B274" t="s">
        <v>8878</v>
      </c>
      <c r="C274" t="s">
        <v>8879</v>
      </c>
      <c r="D274" t="s">
        <v>8880</v>
      </c>
      <c r="E274" t="s">
        <v>8881</v>
      </c>
      <c r="F274" s="12">
        <v>38944</v>
      </c>
      <c r="G274" t="s">
        <v>8882</v>
      </c>
      <c r="H274" t="s">
        <v>8883</v>
      </c>
      <c r="I274" t="s">
        <v>113</v>
      </c>
      <c r="J274" t="s">
        <v>177</v>
      </c>
      <c r="K274" t="s">
        <v>115</v>
      </c>
      <c r="L274" t="s">
        <v>115</v>
      </c>
      <c r="M274" t="s">
        <v>116</v>
      </c>
      <c r="N274" t="s">
        <v>117</v>
      </c>
      <c r="O274" t="s">
        <v>118</v>
      </c>
      <c r="P274" t="s">
        <v>116</v>
      </c>
      <c r="Q274" t="s">
        <v>238</v>
      </c>
      <c r="R274" t="s">
        <v>309</v>
      </c>
      <c r="S274" t="s">
        <v>386</v>
      </c>
      <c r="T274" t="s">
        <v>581</v>
      </c>
      <c r="U274" t="s">
        <v>8884</v>
      </c>
      <c r="V274" t="s">
        <v>8885</v>
      </c>
      <c r="W274" t="s">
        <v>8886</v>
      </c>
      <c r="X274" t="s">
        <v>242</v>
      </c>
      <c r="Y274" t="s">
        <v>182</v>
      </c>
      <c r="Z274" t="s">
        <v>183</v>
      </c>
      <c r="AA274" t="s">
        <v>472</v>
      </c>
      <c r="AB274" t="s">
        <v>8887</v>
      </c>
      <c r="AC274" t="s">
        <v>8888</v>
      </c>
      <c r="AD274" t="s">
        <v>118</v>
      </c>
      <c r="AE274" t="s">
        <v>8889</v>
      </c>
      <c r="AF274" t="s">
        <v>221</v>
      </c>
      <c r="AG274" t="s">
        <v>125</v>
      </c>
      <c r="AH274" t="s">
        <v>126</v>
      </c>
      <c r="AI274" t="s">
        <v>226</v>
      </c>
      <c r="AJ274" t="s">
        <v>154</v>
      </c>
      <c r="AK274" t="s">
        <v>129</v>
      </c>
      <c r="AL274" t="s">
        <v>132</v>
      </c>
      <c r="AM274" t="s">
        <v>131</v>
      </c>
      <c r="AN274" t="s">
        <v>132</v>
      </c>
      <c r="AO274" t="s">
        <v>133</v>
      </c>
      <c r="AP274" t="s">
        <v>130</v>
      </c>
      <c r="AQ274" t="s">
        <v>135</v>
      </c>
      <c r="AR274" t="s">
        <v>134</v>
      </c>
      <c r="AS274" t="s">
        <v>136</v>
      </c>
      <c r="AT274" t="s">
        <v>115</v>
      </c>
      <c r="AU274" t="s">
        <v>139</v>
      </c>
      <c r="AV274" t="s">
        <v>130</v>
      </c>
      <c r="AW274" t="s">
        <v>140</v>
      </c>
      <c r="AX274" t="s">
        <v>130</v>
      </c>
      <c r="AY274" t="s">
        <v>141</v>
      </c>
      <c r="AZ274" t="s">
        <v>130</v>
      </c>
      <c r="BA274" t="s">
        <v>143</v>
      </c>
      <c r="BB274" t="s">
        <v>144</v>
      </c>
      <c r="BC274" t="s">
        <v>143</v>
      </c>
      <c r="BD274" t="s">
        <v>144</v>
      </c>
      <c r="BE274" t="s">
        <v>143</v>
      </c>
      <c r="BF274" t="s">
        <v>144</v>
      </c>
      <c r="BG274" t="s">
        <v>143</v>
      </c>
      <c r="BH274" t="s">
        <v>144</v>
      </c>
      <c r="BI274" t="s">
        <v>118</v>
      </c>
      <c r="BJ274" t="s">
        <v>118</v>
      </c>
      <c r="BK274" t="s">
        <v>118</v>
      </c>
      <c r="BL274" t="s">
        <v>118</v>
      </c>
      <c r="BM274" t="s">
        <v>118</v>
      </c>
      <c r="BN274" t="s">
        <v>118</v>
      </c>
      <c r="BO274" t="s">
        <v>118</v>
      </c>
      <c r="BP274" t="s">
        <v>118</v>
      </c>
      <c r="BQ274" t="s">
        <v>118</v>
      </c>
      <c r="BR274" t="s">
        <v>118</v>
      </c>
      <c r="BS274" t="s">
        <v>118</v>
      </c>
      <c r="BT274" t="s">
        <v>118</v>
      </c>
      <c r="BU274" s="12"/>
      <c r="BV274" t="s">
        <v>118</v>
      </c>
      <c r="BW274" t="s">
        <v>145</v>
      </c>
      <c r="BX274" t="s">
        <v>162</v>
      </c>
      <c r="BY274" t="s">
        <v>175</v>
      </c>
      <c r="BZ274" t="s">
        <v>115</v>
      </c>
      <c r="CA274" t="s">
        <v>115</v>
      </c>
      <c r="CB274" t="s">
        <v>132</v>
      </c>
      <c r="CC274" t="s">
        <v>125</v>
      </c>
      <c r="CD274" t="s">
        <v>154</v>
      </c>
      <c r="CE274" t="s">
        <v>346</v>
      </c>
      <c r="CF274" t="s">
        <v>8890</v>
      </c>
      <c r="CG274" t="s">
        <v>8891</v>
      </c>
      <c r="CH274">
        <v>25</v>
      </c>
      <c r="CI274" t="s">
        <v>4362</v>
      </c>
      <c r="CJ274" t="s">
        <v>148</v>
      </c>
      <c r="CK274" t="s">
        <v>125</v>
      </c>
      <c r="CL274" t="s">
        <v>115</v>
      </c>
      <c r="CM274" t="s">
        <v>134</v>
      </c>
      <c r="CN274" t="s">
        <v>118</v>
      </c>
      <c r="CO274" t="s">
        <v>132</v>
      </c>
      <c r="CP274" t="s">
        <v>126</v>
      </c>
      <c r="CQ274" t="s">
        <v>8892</v>
      </c>
      <c r="CR274" t="s">
        <v>8893</v>
      </c>
      <c r="CS274" t="s">
        <v>8894</v>
      </c>
      <c r="CT274" t="s">
        <v>115</v>
      </c>
      <c r="CU274" s="13">
        <v>45472.796493055554</v>
      </c>
      <c r="CV274" s="13"/>
      <c r="CW274" t="s">
        <v>118</v>
      </c>
      <c r="CX274" t="s">
        <v>118</v>
      </c>
      <c r="CY274" t="s">
        <v>132</v>
      </c>
      <c r="CZ274" t="s">
        <v>115</v>
      </c>
      <c r="DA274" s="13">
        <v>45494.366666666669</v>
      </c>
      <c r="DB274" t="s">
        <v>4366</v>
      </c>
      <c r="DC274" t="s">
        <v>4387</v>
      </c>
      <c r="DD274" t="s">
        <v>118</v>
      </c>
      <c r="DE274" t="s">
        <v>116</v>
      </c>
      <c r="DF274" t="s">
        <v>118</v>
      </c>
      <c r="DG274" t="s">
        <v>118</v>
      </c>
      <c r="DH274" t="s">
        <v>118</v>
      </c>
      <c r="DI274" t="s">
        <v>118</v>
      </c>
      <c r="DJ274" t="s">
        <v>118</v>
      </c>
      <c r="DK274" s="13"/>
      <c r="DL274">
        <v>4418</v>
      </c>
      <c r="DM274" t="s">
        <v>8878</v>
      </c>
      <c r="DN274" t="s">
        <v>4388</v>
      </c>
      <c r="DO274" t="s">
        <v>8828</v>
      </c>
      <c r="DP274" t="s">
        <v>8891</v>
      </c>
    </row>
    <row r="275" spans="1:120" x14ac:dyDescent="0.35">
      <c r="A275">
        <v>8326</v>
      </c>
      <c r="B275" t="s">
        <v>8895</v>
      </c>
      <c r="C275" t="s">
        <v>8896</v>
      </c>
      <c r="D275" t="s">
        <v>8897</v>
      </c>
      <c r="E275" t="s">
        <v>8898</v>
      </c>
      <c r="F275" s="12">
        <v>38725</v>
      </c>
      <c r="G275" t="s">
        <v>8899</v>
      </c>
      <c r="H275" t="s">
        <v>8900</v>
      </c>
      <c r="I275" t="s">
        <v>113</v>
      </c>
      <c r="J275" t="s">
        <v>177</v>
      </c>
      <c r="K275" t="s">
        <v>115</v>
      </c>
      <c r="L275" t="s">
        <v>115</v>
      </c>
      <c r="M275" t="s">
        <v>116</v>
      </c>
      <c r="N275" t="s">
        <v>117</v>
      </c>
      <c r="O275" t="s">
        <v>118</v>
      </c>
      <c r="P275" t="s">
        <v>116</v>
      </c>
      <c r="Q275" t="s">
        <v>300</v>
      </c>
      <c r="R275" t="s">
        <v>120</v>
      </c>
      <c r="S275" t="s">
        <v>396</v>
      </c>
      <c r="T275" t="s">
        <v>303</v>
      </c>
      <c r="U275" t="s">
        <v>8901</v>
      </c>
      <c r="V275" t="s">
        <v>118</v>
      </c>
      <c r="W275" t="s">
        <v>397</v>
      </c>
      <c r="X275" t="s">
        <v>8902</v>
      </c>
      <c r="Y275" t="s">
        <v>300</v>
      </c>
      <c r="Z275" t="s">
        <v>398</v>
      </c>
      <c r="AA275" t="s">
        <v>8903</v>
      </c>
      <c r="AB275" t="s">
        <v>8904</v>
      </c>
      <c r="AC275" t="s">
        <v>8904</v>
      </c>
      <c r="AD275" t="s">
        <v>8905</v>
      </c>
      <c r="AE275" t="s">
        <v>8906</v>
      </c>
      <c r="AF275" t="s">
        <v>8907</v>
      </c>
      <c r="AG275" t="s">
        <v>128</v>
      </c>
      <c r="AH275" t="s">
        <v>126</v>
      </c>
      <c r="AI275" t="s">
        <v>226</v>
      </c>
      <c r="AJ275" t="s">
        <v>128</v>
      </c>
      <c r="AK275" t="s">
        <v>129</v>
      </c>
      <c r="AL275" t="s">
        <v>132</v>
      </c>
      <c r="AM275" t="s">
        <v>131</v>
      </c>
      <c r="AN275" t="s">
        <v>132</v>
      </c>
      <c r="AO275" t="s">
        <v>133</v>
      </c>
      <c r="AP275" t="s">
        <v>132</v>
      </c>
      <c r="AQ275" t="s">
        <v>135</v>
      </c>
      <c r="AR275" t="s">
        <v>115</v>
      </c>
      <c r="AS275" t="s">
        <v>136</v>
      </c>
      <c r="AT275" t="s">
        <v>115</v>
      </c>
      <c r="AU275" t="s">
        <v>137</v>
      </c>
      <c r="AV275" t="s">
        <v>142</v>
      </c>
      <c r="AW275" t="s">
        <v>399</v>
      </c>
      <c r="AX275" t="s">
        <v>132</v>
      </c>
      <c r="AY275" t="s">
        <v>139</v>
      </c>
      <c r="AZ275" t="s">
        <v>125</v>
      </c>
      <c r="BA275" t="s">
        <v>140</v>
      </c>
      <c r="BB275" t="s">
        <v>142</v>
      </c>
      <c r="BC275" t="s">
        <v>143</v>
      </c>
      <c r="BD275" t="s">
        <v>144</v>
      </c>
      <c r="BE275" t="s">
        <v>143</v>
      </c>
      <c r="BF275" t="s">
        <v>144</v>
      </c>
      <c r="BG275" t="s">
        <v>143</v>
      </c>
      <c r="BH275" t="s">
        <v>144</v>
      </c>
      <c r="BI275" t="s">
        <v>118</v>
      </c>
      <c r="BJ275" t="s">
        <v>118</v>
      </c>
      <c r="BK275" t="s">
        <v>118</v>
      </c>
      <c r="BL275" t="s">
        <v>118</v>
      </c>
      <c r="BM275" t="s">
        <v>118</v>
      </c>
      <c r="BN275" t="s">
        <v>118</v>
      </c>
      <c r="BO275" t="s">
        <v>118</v>
      </c>
      <c r="BP275" t="s">
        <v>118</v>
      </c>
      <c r="BQ275" t="s">
        <v>118</v>
      </c>
      <c r="BR275" t="s">
        <v>118</v>
      </c>
      <c r="BS275" t="s">
        <v>118</v>
      </c>
      <c r="BT275" t="s">
        <v>118</v>
      </c>
      <c r="BU275" s="12"/>
      <c r="BV275" t="s">
        <v>118</v>
      </c>
      <c r="BW275" t="s">
        <v>145</v>
      </c>
      <c r="BX275" t="s">
        <v>162</v>
      </c>
      <c r="BY275" t="s">
        <v>374</v>
      </c>
      <c r="BZ275" t="s">
        <v>134</v>
      </c>
      <c r="CA275" t="s">
        <v>132</v>
      </c>
      <c r="CB275" t="s">
        <v>125</v>
      </c>
      <c r="CC275" t="s">
        <v>142</v>
      </c>
      <c r="CD275" t="s">
        <v>128</v>
      </c>
      <c r="CE275" t="s">
        <v>5758</v>
      </c>
      <c r="CF275" t="s">
        <v>8908</v>
      </c>
      <c r="CG275" t="s">
        <v>8909</v>
      </c>
      <c r="CH275">
        <v>25</v>
      </c>
      <c r="CI275" t="s">
        <v>4362</v>
      </c>
      <c r="CJ275" t="s">
        <v>148</v>
      </c>
      <c r="CK275" t="s">
        <v>128</v>
      </c>
      <c r="CL275" t="s">
        <v>142</v>
      </c>
      <c r="CM275" t="s">
        <v>134</v>
      </c>
      <c r="CN275" t="s">
        <v>118</v>
      </c>
      <c r="CO275" t="s">
        <v>132</v>
      </c>
      <c r="CP275" t="s">
        <v>126</v>
      </c>
      <c r="CQ275" t="s">
        <v>8910</v>
      </c>
      <c r="CR275" t="s">
        <v>8911</v>
      </c>
      <c r="CS275" t="s">
        <v>8912</v>
      </c>
      <c r="CT275" t="s">
        <v>115</v>
      </c>
      <c r="CU275" s="13">
        <v>45473.516724537039</v>
      </c>
      <c r="CV275" s="13"/>
      <c r="CW275" t="s">
        <v>118</v>
      </c>
      <c r="CX275" t="s">
        <v>118</v>
      </c>
      <c r="CY275" t="s">
        <v>132</v>
      </c>
      <c r="CZ275" t="s">
        <v>115</v>
      </c>
      <c r="DA275" s="13">
        <v>45494.367048611108</v>
      </c>
      <c r="DB275" t="s">
        <v>4366</v>
      </c>
      <c r="DC275" t="s">
        <v>4387</v>
      </c>
      <c r="DD275" t="s">
        <v>118</v>
      </c>
      <c r="DE275" t="s">
        <v>163</v>
      </c>
      <c r="DF275" t="s">
        <v>118</v>
      </c>
      <c r="DG275" t="s">
        <v>118</v>
      </c>
      <c r="DH275" t="s">
        <v>118</v>
      </c>
      <c r="DI275" t="s">
        <v>118</v>
      </c>
      <c r="DJ275" t="s">
        <v>118</v>
      </c>
      <c r="DK275" s="13"/>
      <c r="DL275">
        <v>4419</v>
      </c>
      <c r="DM275" t="s">
        <v>8895</v>
      </c>
      <c r="DN275" t="s">
        <v>4388</v>
      </c>
      <c r="DO275" t="s">
        <v>8828</v>
      </c>
      <c r="DP275" t="s">
        <v>8909</v>
      </c>
    </row>
    <row r="276" spans="1:120" x14ac:dyDescent="0.35">
      <c r="A276">
        <v>8315</v>
      </c>
      <c r="B276" t="s">
        <v>8913</v>
      </c>
      <c r="C276" t="s">
        <v>8914</v>
      </c>
      <c r="D276" t="s">
        <v>8915</v>
      </c>
      <c r="E276" t="s">
        <v>8916</v>
      </c>
      <c r="F276" s="12">
        <v>38720</v>
      </c>
      <c r="G276" t="s">
        <v>8917</v>
      </c>
      <c r="H276" t="s">
        <v>8918</v>
      </c>
      <c r="I276" t="s">
        <v>8919</v>
      </c>
      <c r="J276" t="s">
        <v>177</v>
      </c>
      <c r="K276" t="s">
        <v>115</v>
      </c>
      <c r="L276" t="s">
        <v>115</v>
      </c>
      <c r="M276" t="s">
        <v>116</v>
      </c>
      <c r="N276" t="s">
        <v>117</v>
      </c>
      <c r="O276" t="s">
        <v>118</v>
      </c>
      <c r="P276" t="s">
        <v>116</v>
      </c>
      <c r="Q276" t="s">
        <v>178</v>
      </c>
      <c r="R276" t="s">
        <v>315</v>
      </c>
      <c r="S276" t="s">
        <v>224</v>
      </c>
      <c r="T276" t="s">
        <v>325</v>
      </c>
      <c r="U276" t="s">
        <v>8920</v>
      </c>
      <c r="V276" t="s">
        <v>8921</v>
      </c>
      <c r="W276" t="s">
        <v>8922</v>
      </c>
      <c r="X276" t="s">
        <v>8923</v>
      </c>
      <c r="Y276" t="s">
        <v>178</v>
      </c>
      <c r="Z276" t="s">
        <v>8924</v>
      </c>
      <c r="AA276" t="s">
        <v>8925</v>
      </c>
      <c r="AB276" t="s">
        <v>8926</v>
      </c>
      <c r="AC276" t="s">
        <v>8926</v>
      </c>
      <c r="AD276" t="s">
        <v>118</v>
      </c>
      <c r="AE276" t="s">
        <v>8927</v>
      </c>
      <c r="AF276" t="s">
        <v>8928</v>
      </c>
      <c r="AG276" t="s">
        <v>157</v>
      </c>
      <c r="AH276" t="s">
        <v>126</v>
      </c>
      <c r="AI276" t="s">
        <v>226</v>
      </c>
      <c r="AJ276" t="s">
        <v>128</v>
      </c>
      <c r="AK276" t="s">
        <v>129</v>
      </c>
      <c r="AL276" t="s">
        <v>132</v>
      </c>
      <c r="AM276" t="s">
        <v>131</v>
      </c>
      <c r="AN276" t="s">
        <v>132</v>
      </c>
      <c r="AO276" t="s">
        <v>133</v>
      </c>
      <c r="AP276" t="s">
        <v>134</v>
      </c>
      <c r="AQ276" t="s">
        <v>135</v>
      </c>
      <c r="AR276" t="s">
        <v>134</v>
      </c>
      <c r="AS276" t="s">
        <v>136</v>
      </c>
      <c r="AT276" t="s">
        <v>115</v>
      </c>
      <c r="AU276" t="s">
        <v>137</v>
      </c>
      <c r="AV276" t="s">
        <v>130</v>
      </c>
      <c r="AW276" t="s">
        <v>139</v>
      </c>
      <c r="AX276" t="s">
        <v>130</v>
      </c>
      <c r="AY276" t="s">
        <v>140</v>
      </c>
      <c r="AZ276" t="s">
        <v>125</v>
      </c>
      <c r="BA276" t="s">
        <v>141</v>
      </c>
      <c r="BB276" t="s">
        <v>132</v>
      </c>
      <c r="BC276" t="s">
        <v>143</v>
      </c>
      <c r="BD276" t="s">
        <v>144</v>
      </c>
      <c r="BE276" t="s">
        <v>143</v>
      </c>
      <c r="BF276" t="s">
        <v>144</v>
      </c>
      <c r="BG276" t="s">
        <v>143</v>
      </c>
      <c r="BH276" t="s">
        <v>144</v>
      </c>
      <c r="BI276" t="s">
        <v>118</v>
      </c>
      <c r="BJ276" t="s">
        <v>118</v>
      </c>
      <c r="BK276" t="s">
        <v>118</v>
      </c>
      <c r="BL276" t="s">
        <v>118</v>
      </c>
      <c r="BM276" t="s">
        <v>118</v>
      </c>
      <c r="BN276" t="s">
        <v>118</v>
      </c>
      <c r="BO276" t="s">
        <v>118</v>
      </c>
      <c r="BP276" t="s">
        <v>118</v>
      </c>
      <c r="BQ276" t="s">
        <v>118</v>
      </c>
      <c r="BR276" t="s">
        <v>118</v>
      </c>
      <c r="BS276" t="s">
        <v>118</v>
      </c>
      <c r="BT276" t="s">
        <v>118</v>
      </c>
      <c r="BU276" s="12"/>
      <c r="BV276" t="s">
        <v>118</v>
      </c>
      <c r="BW276" t="s">
        <v>145</v>
      </c>
      <c r="BX276" t="s">
        <v>162</v>
      </c>
      <c r="BY276" t="s">
        <v>117</v>
      </c>
      <c r="BZ276" t="s">
        <v>132</v>
      </c>
      <c r="CA276" t="s">
        <v>115</v>
      </c>
      <c r="CB276" t="s">
        <v>130</v>
      </c>
      <c r="CC276" t="s">
        <v>142</v>
      </c>
      <c r="CD276" t="s">
        <v>128</v>
      </c>
      <c r="CE276" t="s">
        <v>359</v>
      </c>
      <c r="CF276" t="s">
        <v>8929</v>
      </c>
      <c r="CG276" t="s">
        <v>8930</v>
      </c>
      <c r="CH276">
        <v>25</v>
      </c>
      <c r="CI276" t="s">
        <v>4362</v>
      </c>
      <c r="CJ276" t="s">
        <v>148</v>
      </c>
      <c r="CK276" t="s">
        <v>130</v>
      </c>
      <c r="CL276" t="s">
        <v>132</v>
      </c>
      <c r="CM276" t="s">
        <v>134</v>
      </c>
      <c r="CN276" t="s">
        <v>118</v>
      </c>
      <c r="CO276" t="s">
        <v>132</v>
      </c>
      <c r="CP276" t="s">
        <v>126</v>
      </c>
      <c r="CQ276" t="s">
        <v>8931</v>
      </c>
      <c r="CR276" t="s">
        <v>8932</v>
      </c>
      <c r="CS276" t="s">
        <v>8933</v>
      </c>
      <c r="CT276" t="s">
        <v>130</v>
      </c>
      <c r="CU276" s="13">
        <v>45472.579398148147</v>
      </c>
      <c r="CV276" s="13">
        <v>45498.336689814816</v>
      </c>
      <c r="CW276" t="s">
        <v>130</v>
      </c>
      <c r="CX276" t="s">
        <v>118</v>
      </c>
      <c r="CY276" t="s">
        <v>132</v>
      </c>
      <c r="CZ276" t="s">
        <v>130</v>
      </c>
      <c r="DA276" s="13">
        <v>45494.338055555556</v>
      </c>
      <c r="DB276" t="s">
        <v>4366</v>
      </c>
      <c r="DC276" t="s">
        <v>4387</v>
      </c>
      <c r="DD276" t="s">
        <v>118</v>
      </c>
      <c r="DE276" t="s">
        <v>163</v>
      </c>
      <c r="DF276" t="s">
        <v>118</v>
      </c>
      <c r="DG276" t="s">
        <v>118</v>
      </c>
      <c r="DH276" t="s">
        <v>118</v>
      </c>
      <c r="DI276" t="s">
        <v>118</v>
      </c>
      <c r="DJ276" t="s">
        <v>118</v>
      </c>
      <c r="DK276" s="13"/>
      <c r="DL276">
        <v>4420</v>
      </c>
      <c r="DM276" t="s">
        <v>8913</v>
      </c>
      <c r="DN276" t="s">
        <v>4388</v>
      </c>
      <c r="DO276" t="s">
        <v>8828</v>
      </c>
      <c r="DP276" t="s">
        <v>8930</v>
      </c>
    </row>
    <row r="277" spans="1:120" x14ac:dyDescent="0.35">
      <c r="A277">
        <v>8868</v>
      </c>
      <c r="B277" t="s">
        <v>8934</v>
      </c>
      <c r="C277" t="s">
        <v>8935</v>
      </c>
      <c r="D277" t="s">
        <v>8936</v>
      </c>
      <c r="E277" t="s">
        <v>8937</v>
      </c>
      <c r="F277" s="12">
        <v>38928</v>
      </c>
      <c r="G277" t="s">
        <v>8938</v>
      </c>
      <c r="H277" t="s">
        <v>8939</v>
      </c>
      <c r="I277" t="s">
        <v>113</v>
      </c>
      <c r="J277" t="s">
        <v>114</v>
      </c>
      <c r="K277" t="s">
        <v>115</v>
      </c>
      <c r="L277" t="s">
        <v>115</v>
      </c>
      <c r="M277" t="s">
        <v>116</v>
      </c>
      <c r="N277" t="s">
        <v>117</v>
      </c>
      <c r="O277" t="s">
        <v>118</v>
      </c>
      <c r="P277" t="s">
        <v>116</v>
      </c>
      <c r="Q277" t="s">
        <v>119</v>
      </c>
      <c r="R277" t="s">
        <v>512</v>
      </c>
      <c r="S277" t="s">
        <v>402</v>
      </c>
      <c r="T277" t="s">
        <v>8940</v>
      </c>
      <c r="U277" t="s">
        <v>8941</v>
      </c>
      <c r="V277" t="s">
        <v>8942</v>
      </c>
      <c r="W277" t="s">
        <v>8943</v>
      </c>
      <c r="X277" t="s">
        <v>447</v>
      </c>
      <c r="Y277" t="s">
        <v>119</v>
      </c>
      <c r="Z277" t="s">
        <v>118</v>
      </c>
      <c r="AA277" t="s">
        <v>118</v>
      </c>
      <c r="AB277" t="s">
        <v>8944</v>
      </c>
      <c r="AC277" t="s">
        <v>118</v>
      </c>
      <c r="AD277" t="s">
        <v>118</v>
      </c>
      <c r="AE277" t="s">
        <v>8945</v>
      </c>
      <c r="AF277" t="s">
        <v>8946</v>
      </c>
      <c r="AG277" t="s">
        <v>130</v>
      </c>
      <c r="AH277" t="s">
        <v>126</v>
      </c>
      <c r="AI277" t="s">
        <v>226</v>
      </c>
      <c r="AJ277" t="s">
        <v>128</v>
      </c>
      <c r="AK277" t="s">
        <v>129</v>
      </c>
      <c r="AL277" t="s">
        <v>115</v>
      </c>
      <c r="AM277" t="s">
        <v>131</v>
      </c>
      <c r="AN277" t="s">
        <v>125</v>
      </c>
      <c r="AO277" t="s">
        <v>133</v>
      </c>
      <c r="AP277" t="s">
        <v>132</v>
      </c>
      <c r="AQ277" t="s">
        <v>135</v>
      </c>
      <c r="AR277" t="s">
        <v>130</v>
      </c>
      <c r="AS277" t="s">
        <v>136</v>
      </c>
      <c r="AT277" t="s">
        <v>115</v>
      </c>
      <c r="AU277" t="s">
        <v>137</v>
      </c>
      <c r="AV277" t="s">
        <v>125</v>
      </c>
      <c r="AW277" t="s">
        <v>139</v>
      </c>
      <c r="AX277" t="s">
        <v>125</v>
      </c>
      <c r="AY277" t="s">
        <v>140</v>
      </c>
      <c r="AZ277" t="s">
        <v>130</v>
      </c>
      <c r="BA277" t="s">
        <v>141</v>
      </c>
      <c r="BB277" t="s">
        <v>138</v>
      </c>
      <c r="BC277" t="s">
        <v>143</v>
      </c>
      <c r="BD277" t="s">
        <v>144</v>
      </c>
      <c r="BE277" t="s">
        <v>143</v>
      </c>
      <c r="BF277" t="s">
        <v>144</v>
      </c>
      <c r="BG277" t="s">
        <v>143</v>
      </c>
      <c r="BH277" t="s">
        <v>144</v>
      </c>
      <c r="BI277" t="s">
        <v>118</v>
      </c>
      <c r="BJ277" t="s">
        <v>118</v>
      </c>
      <c r="BK277" t="s">
        <v>118</v>
      </c>
      <c r="BL277" t="s">
        <v>118</v>
      </c>
      <c r="BM277" t="s">
        <v>118</v>
      </c>
      <c r="BN277" t="s">
        <v>118</v>
      </c>
      <c r="BO277" t="s">
        <v>118</v>
      </c>
      <c r="BP277" t="s">
        <v>118</v>
      </c>
      <c r="BQ277" t="s">
        <v>118</v>
      </c>
      <c r="BR277" t="s">
        <v>118</v>
      </c>
      <c r="BS277" t="s">
        <v>118</v>
      </c>
      <c r="BT277" t="s">
        <v>118</v>
      </c>
      <c r="BU277" s="12"/>
      <c r="BV277" t="s">
        <v>118</v>
      </c>
      <c r="BW277" t="s">
        <v>145</v>
      </c>
      <c r="BX277" t="s">
        <v>162</v>
      </c>
      <c r="BY277" t="s">
        <v>117</v>
      </c>
      <c r="BZ277" t="s">
        <v>134</v>
      </c>
      <c r="CA277" t="s">
        <v>132</v>
      </c>
      <c r="CB277" t="s">
        <v>115</v>
      </c>
      <c r="CC277" t="s">
        <v>130</v>
      </c>
      <c r="CD277" t="s">
        <v>154</v>
      </c>
      <c r="CE277" t="s">
        <v>294</v>
      </c>
      <c r="CF277" t="s">
        <v>794</v>
      </c>
      <c r="CG277" t="s">
        <v>8947</v>
      </c>
      <c r="CH277">
        <v>25</v>
      </c>
      <c r="CI277" t="s">
        <v>4362</v>
      </c>
      <c r="CJ277" t="s">
        <v>148</v>
      </c>
      <c r="CK277" t="s">
        <v>130</v>
      </c>
      <c r="CL277" t="s">
        <v>130</v>
      </c>
      <c r="CM277" t="s">
        <v>118</v>
      </c>
      <c r="CN277" t="s">
        <v>118</v>
      </c>
      <c r="CO277" t="s">
        <v>118</v>
      </c>
      <c r="CP277" t="s">
        <v>126</v>
      </c>
      <c r="CQ277" t="s">
        <v>118</v>
      </c>
      <c r="CR277" t="s">
        <v>118</v>
      </c>
      <c r="CS277" t="s">
        <v>118</v>
      </c>
      <c r="CT277" t="s">
        <v>134</v>
      </c>
      <c r="CU277" s="13"/>
      <c r="CV277" s="13"/>
      <c r="CW277" t="s">
        <v>118</v>
      </c>
      <c r="CX277" t="s">
        <v>118</v>
      </c>
      <c r="CY277" t="s">
        <v>134</v>
      </c>
      <c r="CZ277" t="s">
        <v>134</v>
      </c>
      <c r="DA277" s="13"/>
      <c r="DB277" t="s">
        <v>4366</v>
      </c>
      <c r="DC277" t="s">
        <v>4367</v>
      </c>
      <c r="DD277" t="s">
        <v>118</v>
      </c>
      <c r="DE277" t="s">
        <v>118</v>
      </c>
      <c r="DF277" t="s">
        <v>118</v>
      </c>
      <c r="DG277" t="s">
        <v>115</v>
      </c>
      <c r="DH277" t="s">
        <v>118</v>
      </c>
      <c r="DI277" t="s">
        <v>118</v>
      </c>
      <c r="DJ277" t="s">
        <v>118</v>
      </c>
      <c r="DK277" s="13"/>
      <c r="DL277">
        <v>4421</v>
      </c>
      <c r="DM277" t="s">
        <v>8934</v>
      </c>
      <c r="DN277" t="s">
        <v>895</v>
      </c>
      <c r="DO277" t="s">
        <v>118</v>
      </c>
      <c r="DP277" t="s">
        <v>8947</v>
      </c>
    </row>
    <row r="278" spans="1:120" x14ac:dyDescent="0.35">
      <c r="A278">
        <v>8446</v>
      </c>
      <c r="B278" t="s">
        <v>8948</v>
      </c>
      <c r="C278" t="s">
        <v>8949</v>
      </c>
      <c r="D278" t="s">
        <v>8950</v>
      </c>
      <c r="E278" t="s">
        <v>8951</v>
      </c>
      <c r="F278" s="12">
        <v>38773</v>
      </c>
      <c r="G278" t="s">
        <v>8952</v>
      </c>
      <c r="H278" t="s">
        <v>8953</v>
      </c>
      <c r="I278" t="s">
        <v>113</v>
      </c>
      <c r="J278" t="s">
        <v>177</v>
      </c>
      <c r="K278" t="s">
        <v>115</v>
      </c>
      <c r="L278" t="s">
        <v>115</v>
      </c>
      <c r="M278" t="s">
        <v>116</v>
      </c>
      <c r="N278" t="s">
        <v>117</v>
      </c>
      <c r="O278" t="s">
        <v>118</v>
      </c>
      <c r="P278" t="s">
        <v>116</v>
      </c>
      <c r="Q278" t="s">
        <v>167</v>
      </c>
      <c r="R278" t="s">
        <v>7843</v>
      </c>
      <c r="S278" t="s">
        <v>8954</v>
      </c>
      <c r="T278" t="s">
        <v>536</v>
      </c>
      <c r="U278" t="s">
        <v>8955</v>
      </c>
      <c r="V278" t="s">
        <v>8956</v>
      </c>
      <c r="W278" t="s">
        <v>8957</v>
      </c>
      <c r="X278" t="s">
        <v>8958</v>
      </c>
      <c r="Y278" t="s">
        <v>167</v>
      </c>
      <c r="Z278" t="s">
        <v>316</v>
      </c>
      <c r="AA278" t="s">
        <v>8959</v>
      </c>
      <c r="AB278" t="s">
        <v>8960</v>
      </c>
      <c r="AC278" t="s">
        <v>8960</v>
      </c>
      <c r="AD278" t="s">
        <v>8961</v>
      </c>
      <c r="AE278" t="s">
        <v>8962</v>
      </c>
      <c r="AF278" t="s">
        <v>8963</v>
      </c>
      <c r="AG278" t="s">
        <v>125</v>
      </c>
      <c r="AH278" t="s">
        <v>126</v>
      </c>
      <c r="AI278" t="s">
        <v>226</v>
      </c>
      <c r="AJ278" t="s">
        <v>128</v>
      </c>
      <c r="AK278" t="s">
        <v>129</v>
      </c>
      <c r="AL278" t="s">
        <v>132</v>
      </c>
      <c r="AM278" t="s">
        <v>131</v>
      </c>
      <c r="AN278" t="s">
        <v>134</v>
      </c>
      <c r="AO278" t="s">
        <v>133</v>
      </c>
      <c r="AP278" t="s">
        <v>134</v>
      </c>
      <c r="AQ278" t="s">
        <v>135</v>
      </c>
      <c r="AR278" t="s">
        <v>134</v>
      </c>
      <c r="AS278" t="s">
        <v>136</v>
      </c>
      <c r="AT278" t="s">
        <v>134</v>
      </c>
      <c r="AU278" t="s">
        <v>137</v>
      </c>
      <c r="AV278" t="s">
        <v>132</v>
      </c>
      <c r="AW278" t="s">
        <v>139</v>
      </c>
      <c r="AX278" t="s">
        <v>115</v>
      </c>
      <c r="AY278" t="s">
        <v>140</v>
      </c>
      <c r="AZ278" t="s">
        <v>115</v>
      </c>
      <c r="BA278" t="s">
        <v>141</v>
      </c>
      <c r="BB278" t="s">
        <v>115</v>
      </c>
      <c r="BC278" t="s">
        <v>143</v>
      </c>
      <c r="BD278" t="s">
        <v>144</v>
      </c>
      <c r="BE278" t="s">
        <v>143</v>
      </c>
      <c r="BF278" t="s">
        <v>144</v>
      </c>
      <c r="BG278" t="s">
        <v>143</v>
      </c>
      <c r="BH278" t="s">
        <v>144</v>
      </c>
      <c r="BI278" t="s">
        <v>118</v>
      </c>
      <c r="BJ278" t="s">
        <v>118</v>
      </c>
      <c r="BK278" t="s">
        <v>118</v>
      </c>
      <c r="BL278" t="s">
        <v>118</v>
      </c>
      <c r="BM278" t="s">
        <v>118</v>
      </c>
      <c r="BN278" t="s">
        <v>118</v>
      </c>
      <c r="BO278" t="s">
        <v>118</v>
      </c>
      <c r="BP278" t="s">
        <v>118</v>
      </c>
      <c r="BQ278" t="s">
        <v>118</v>
      </c>
      <c r="BR278" t="s">
        <v>118</v>
      </c>
      <c r="BS278" t="s">
        <v>118</v>
      </c>
      <c r="BT278" t="s">
        <v>118</v>
      </c>
      <c r="BU278" s="12"/>
      <c r="BV278" t="s">
        <v>118</v>
      </c>
      <c r="BW278" t="s">
        <v>145</v>
      </c>
      <c r="BX278" t="s">
        <v>162</v>
      </c>
      <c r="BY278" t="s">
        <v>117</v>
      </c>
      <c r="BZ278" t="s">
        <v>125</v>
      </c>
      <c r="CA278" t="s">
        <v>130</v>
      </c>
      <c r="CB278" t="s">
        <v>132</v>
      </c>
      <c r="CC278" t="s">
        <v>128</v>
      </c>
      <c r="CD278" t="s">
        <v>128</v>
      </c>
      <c r="CE278" t="s">
        <v>330</v>
      </c>
      <c r="CF278" t="s">
        <v>8964</v>
      </c>
      <c r="CG278" t="s">
        <v>8965</v>
      </c>
      <c r="CH278">
        <v>25</v>
      </c>
      <c r="CI278" t="s">
        <v>4362</v>
      </c>
      <c r="CJ278" t="s">
        <v>148</v>
      </c>
      <c r="CK278" t="s">
        <v>130</v>
      </c>
      <c r="CL278" t="s">
        <v>115</v>
      </c>
      <c r="CM278" t="s">
        <v>134</v>
      </c>
      <c r="CN278" t="s">
        <v>118</v>
      </c>
      <c r="CO278" t="s">
        <v>132</v>
      </c>
      <c r="CP278" t="s">
        <v>126</v>
      </c>
      <c r="CQ278" t="s">
        <v>8966</v>
      </c>
      <c r="CR278" t="s">
        <v>8967</v>
      </c>
      <c r="CS278" t="s">
        <v>8968</v>
      </c>
      <c r="CT278" t="s">
        <v>130</v>
      </c>
      <c r="CU278" s="13">
        <v>45472.88422453704</v>
      </c>
      <c r="CV278" s="13">
        <v>45506.411053240743</v>
      </c>
      <c r="CW278" t="s">
        <v>130</v>
      </c>
      <c r="CX278" t="s">
        <v>118</v>
      </c>
      <c r="CY278" t="s">
        <v>132</v>
      </c>
      <c r="CZ278" t="s">
        <v>130</v>
      </c>
      <c r="DA278" s="13">
        <v>45494.408807870372</v>
      </c>
      <c r="DB278" t="s">
        <v>4366</v>
      </c>
      <c r="DC278" t="s">
        <v>4387</v>
      </c>
      <c r="DD278" t="s">
        <v>118</v>
      </c>
      <c r="DE278" t="s">
        <v>117</v>
      </c>
      <c r="DF278" t="s">
        <v>118</v>
      </c>
      <c r="DG278" t="s">
        <v>118</v>
      </c>
      <c r="DH278" t="s">
        <v>118</v>
      </c>
      <c r="DI278" t="s">
        <v>118</v>
      </c>
      <c r="DJ278" t="s">
        <v>118</v>
      </c>
      <c r="DK278" s="13"/>
      <c r="DL278">
        <v>4422</v>
      </c>
      <c r="DM278" t="s">
        <v>8948</v>
      </c>
      <c r="DN278" t="s">
        <v>4388</v>
      </c>
      <c r="DO278" t="s">
        <v>8969</v>
      </c>
      <c r="DP278" t="s">
        <v>8965</v>
      </c>
    </row>
    <row r="279" spans="1:120" x14ac:dyDescent="0.35">
      <c r="A279">
        <v>8382</v>
      </c>
      <c r="B279" t="s">
        <v>8970</v>
      </c>
      <c r="C279" t="s">
        <v>8971</v>
      </c>
      <c r="D279" t="s">
        <v>5152</v>
      </c>
      <c r="E279" t="s">
        <v>5153</v>
      </c>
      <c r="F279" s="12">
        <v>38745</v>
      </c>
      <c r="G279" t="s">
        <v>5154</v>
      </c>
      <c r="H279" t="s">
        <v>5155</v>
      </c>
      <c r="I279" t="s">
        <v>113</v>
      </c>
      <c r="J279" t="s">
        <v>177</v>
      </c>
      <c r="K279" t="s">
        <v>115</v>
      </c>
      <c r="L279" t="s">
        <v>115</v>
      </c>
      <c r="M279" t="s">
        <v>116</v>
      </c>
      <c r="N279" t="s">
        <v>117</v>
      </c>
      <c r="O279" t="s">
        <v>118</v>
      </c>
      <c r="P279" t="s">
        <v>116</v>
      </c>
      <c r="Q279" t="s">
        <v>149</v>
      </c>
      <c r="R279" t="s">
        <v>8835</v>
      </c>
      <c r="S279" t="s">
        <v>8972</v>
      </c>
      <c r="T279" t="s">
        <v>4417</v>
      </c>
      <c r="U279" t="s">
        <v>5156</v>
      </c>
      <c r="V279" t="s">
        <v>5157</v>
      </c>
      <c r="W279" t="s">
        <v>506</v>
      </c>
      <c r="X279" t="s">
        <v>534</v>
      </c>
      <c r="Y279" t="s">
        <v>149</v>
      </c>
      <c r="Z279" t="s">
        <v>153</v>
      </c>
      <c r="AA279" t="s">
        <v>535</v>
      </c>
      <c r="AB279" t="s">
        <v>8973</v>
      </c>
      <c r="AC279" t="s">
        <v>8974</v>
      </c>
      <c r="AD279" t="s">
        <v>118</v>
      </c>
      <c r="AE279" t="s">
        <v>8975</v>
      </c>
      <c r="AF279" t="s">
        <v>8976</v>
      </c>
      <c r="AG279" t="s">
        <v>138</v>
      </c>
      <c r="AH279" t="s">
        <v>126</v>
      </c>
      <c r="AI279" t="s">
        <v>226</v>
      </c>
      <c r="AJ279" t="s">
        <v>128</v>
      </c>
      <c r="AK279" t="s">
        <v>129</v>
      </c>
      <c r="AL279" t="s">
        <v>132</v>
      </c>
      <c r="AM279" t="s">
        <v>131</v>
      </c>
      <c r="AN279" t="s">
        <v>134</v>
      </c>
      <c r="AO279" t="s">
        <v>133</v>
      </c>
      <c r="AP279" t="s">
        <v>115</v>
      </c>
      <c r="AQ279" t="s">
        <v>135</v>
      </c>
      <c r="AR279" t="s">
        <v>115</v>
      </c>
      <c r="AS279" t="s">
        <v>136</v>
      </c>
      <c r="AT279" t="s">
        <v>115</v>
      </c>
      <c r="AU279" t="s">
        <v>137</v>
      </c>
      <c r="AV279" t="s">
        <v>142</v>
      </c>
      <c r="AW279" t="s">
        <v>139</v>
      </c>
      <c r="AX279" t="s">
        <v>130</v>
      </c>
      <c r="AY279" t="s">
        <v>140</v>
      </c>
      <c r="AZ279" t="s">
        <v>142</v>
      </c>
      <c r="BA279" t="s">
        <v>141</v>
      </c>
      <c r="BB279" t="s">
        <v>142</v>
      </c>
      <c r="BC279" t="s">
        <v>143</v>
      </c>
      <c r="BD279" t="s">
        <v>144</v>
      </c>
      <c r="BE279" t="s">
        <v>143</v>
      </c>
      <c r="BF279" t="s">
        <v>144</v>
      </c>
      <c r="BG279" t="s">
        <v>143</v>
      </c>
      <c r="BH279" t="s">
        <v>144</v>
      </c>
      <c r="BI279" t="s">
        <v>118</v>
      </c>
      <c r="BJ279" t="s">
        <v>118</v>
      </c>
      <c r="BK279" t="s">
        <v>118</v>
      </c>
      <c r="BL279" t="s">
        <v>118</v>
      </c>
      <c r="BM279" t="s">
        <v>118</v>
      </c>
      <c r="BN279" t="s">
        <v>118</v>
      </c>
      <c r="BO279" t="s">
        <v>118</v>
      </c>
      <c r="BP279" t="s">
        <v>118</v>
      </c>
      <c r="BQ279" t="s">
        <v>118</v>
      </c>
      <c r="BR279" t="s">
        <v>118</v>
      </c>
      <c r="BS279" t="s">
        <v>118</v>
      </c>
      <c r="BT279" t="s">
        <v>118</v>
      </c>
      <c r="BU279" s="12"/>
      <c r="BV279" t="s">
        <v>118</v>
      </c>
      <c r="BW279" t="s">
        <v>145</v>
      </c>
      <c r="BX279" t="s">
        <v>162</v>
      </c>
      <c r="BY279" t="s">
        <v>117</v>
      </c>
      <c r="BZ279" t="s">
        <v>115</v>
      </c>
      <c r="CA279" t="s">
        <v>130</v>
      </c>
      <c r="CB279" t="s">
        <v>115</v>
      </c>
      <c r="CC279" t="s">
        <v>157</v>
      </c>
      <c r="CD279" t="s">
        <v>128</v>
      </c>
      <c r="CE279" t="s">
        <v>8977</v>
      </c>
      <c r="CF279" t="s">
        <v>8978</v>
      </c>
      <c r="CG279" t="s">
        <v>8979</v>
      </c>
      <c r="CH279">
        <v>25</v>
      </c>
      <c r="CI279" t="s">
        <v>4362</v>
      </c>
      <c r="CJ279" t="s">
        <v>148</v>
      </c>
      <c r="CK279" t="s">
        <v>157</v>
      </c>
      <c r="CL279" t="s">
        <v>115</v>
      </c>
      <c r="CM279" t="s">
        <v>134</v>
      </c>
      <c r="CN279" t="s">
        <v>118</v>
      </c>
      <c r="CO279" t="s">
        <v>132</v>
      </c>
      <c r="CP279" t="s">
        <v>126</v>
      </c>
      <c r="CQ279" t="s">
        <v>8980</v>
      </c>
      <c r="CR279" t="s">
        <v>8981</v>
      </c>
      <c r="CS279" t="s">
        <v>8982</v>
      </c>
      <c r="CT279" t="s">
        <v>130</v>
      </c>
      <c r="CU279" s="13">
        <v>45472.903217592589</v>
      </c>
      <c r="CV279" s="13">
        <v>45498.336689814816</v>
      </c>
      <c r="CW279" t="s">
        <v>130</v>
      </c>
      <c r="CX279" t="s">
        <v>118</v>
      </c>
      <c r="CY279" t="s">
        <v>132</v>
      </c>
      <c r="CZ279" t="s">
        <v>130</v>
      </c>
      <c r="DA279" s="13">
        <v>45494.386458333334</v>
      </c>
      <c r="DB279" t="s">
        <v>4366</v>
      </c>
      <c r="DC279" t="s">
        <v>4387</v>
      </c>
      <c r="DD279" t="s">
        <v>118</v>
      </c>
      <c r="DE279" t="s">
        <v>117</v>
      </c>
      <c r="DF279" t="s">
        <v>118</v>
      </c>
      <c r="DG279" t="s">
        <v>118</v>
      </c>
      <c r="DH279" t="s">
        <v>118</v>
      </c>
      <c r="DI279" t="s">
        <v>118</v>
      </c>
      <c r="DJ279" t="s">
        <v>118</v>
      </c>
      <c r="DK279" s="13"/>
      <c r="DL279">
        <v>4423</v>
      </c>
      <c r="DM279" t="s">
        <v>8970</v>
      </c>
      <c r="DN279" t="s">
        <v>4388</v>
      </c>
      <c r="DO279" t="s">
        <v>8969</v>
      </c>
      <c r="DP279" t="s">
        <v>8979</v>
      </c>
    </row>
    <row r="280" spans="1:120" x14ac:dyDescent="0.35">
      <c r="A280">
        <v>8735</v>
      </c>
      <c r="B280" t="s">
        <v>8983</v>
      </c>
      <c r="C280" t="s">
        <v>8984</v>
      </c>
      <c r="D280" t="s">
        <v>8985</v>
      </c>
      <c r="E280" t="s">
        <v>8986</v>
      </c>
      <c r="F280" s="12">
        <v>38883</v>
      </c>
      <c r="G280" t="s">
        <v>8987</v>
      </c>
      <c r="H280" t="s">
        <v>8988</v>
      </c>
      <c r="I280" t="s">
        <v>165</v>
      </c>
      <c r="J280" t="s">
        <v>177</v>
      </c>
      <c r="K280" t="s">
        <v>130</v>
      </c>
      <c r="L280" t="s">
        <v>115</v>
      </c>
      <c r="M280" t="s">
        <v>166</v>
      </c>
      <c r="N280" t="s">
        <v>117</v>
      </c>
      <c r="O280" t="s">
        <v>118</v>
      </c>
      <c r="P280" t="s">
        <v>116</v>
      </c>
      <c r="Q280" t="s">
        <v>338</v>
      </c>
      <c r="R280" t="s">
        <v>8989</v>
      </c>
      <c r="S280" t="s">
        <v>4592</v>
      </c>
      <c r="T280" t="s">
        <v>306</v>
      </c>
      <c r="U280" t="s">
        <v>8990</v>
      </c>
      <c r="V280" t="s">
        <v>5173</v>
      </c>
      <c r="W280" t="s">
        <v>8991</v>
      </c>
      <c r="X280" t="s">
        <v>8992</v>
      </c>
      <c r="Y280" t="s">
        <v>338</v>
      </c>
      <c r="Z280" t="s">
        <v>118</v>
      </c>
      <c r="AA280" t="s">
        <v>118</v>
      </c>
      <c r="AB280" t="s">
        <v>8993</v>
      </c>
      <c r="AC280" t="s">
        <v>118</v>
      </c>
      <c r="AD280" t="s">
        <v>8994</v>
      </c>
      <c r="AE280" t="s">
        <v>8995</v>
      </c>
      <c r="AF280" t="s">
        <v>317</v>
      </c>
      <c r="AG280" t="s">
        <v>130</v>
      </c>
      <c r="AH280" t="s">
        <v>126</v>
      </c>
      <c r="AI280" t="s">
        <v>226</v>
      </c>
      <c r="AJ280" t="s">
        <v>171</v>
      </c>
      <c r="AK280" t="s">
        <v>129</v>
      </c>
      <c r="AL280" t="s">
        <v>130</v>
      </c>
      <c r="AM280" t="s">
        <v>131</v>
      </c>
      <c r="AN280" t="s">
        <v>134</v>
      </c>
      <c r="AO280" t="s">
        <v>172</v>
      </c>
      <c r="AP280" t="s">
        <v>134</v>
      </c>
      <c r="AQ280" t="s">
        <v>135</v>
      </c>
      <c r="AR280" t="s">
        <v>134</v>
      </c>
      <c r="AS280" t="s">
        <v>136</v>
      </c>
      <c r="AT280" t="s">
        <v>134</v>
      </c>
      <c r="AU280" t="s">
        <v>137</v>
      </c>
      <c r="AV280" t="s">
        <v>134</v>
      </c>
      <c r="AW280" t="s">
        <v>139</v>
      </c>
      <c r="AX280" t="s">
        <v>134</v>
      </c>
      <c r="AY280" t="s">
        <v>140</v>
      </c>
      <c r="AZ280" t="s">
        <v>134</v>
      </c>
      <c r="BA280" t="s">
        <v>141</v>
      </c>
      <c r="BB280" t="s">
        <v>134</v>
      </c>
      <c r="BC280" t="s">
        <v>174</v>
      </c>
      <c r="BD280" t="s">
        <v>115</v>
      </c>
      <c r="BE280" t="s">
        <v>143</v>
      </c>
      <c r="BF280" t="s">
        <v>144</v>
      </c>
      <c r="BG280" t="s">
        <v>143</v>
      </c>
      <c r="BH280" t="s">
        <v>144</v>
      </c>
      <c r="BI280" t="s">
        <v>118</v>
      </c>
      <c r="BJ280" t="s">
        <v>118</v>
      </c>
      <c r="BK280" t="s">
        <v>118</v>
      </c>
      <c r="BL280" t="s">
        <v>118</v>
      </c>
      <c r="BM280" t="s">
        <v>118</v>
      </c>
      <c r="BN280" t="s">
        <v>118</v>
      </c>
      <c r="BO280" t="s">
        <v>118</v>
      </c>
      <c r="BP280" t="s">
        <v>118</v>
      </c>
      <c r="BQ280" t="s">
        <v>118</v>
      </c>
      <c r="BR280" t="s">
        <v>118</v>
      </c>
      <c r="BS280" t="s">
        <v>118</v>
      </c>
      <c r="BT280" t="s">
        <v>118</v>
      </c>
      <c r="BU280" s="12"/>
      <c r="BV280" t="s">
        <v>118</v>
      </c>
      <c r="BW280" t="s">
        <v>375</v>
      </c>
      <c r="BX280" t="s">
        <v>162</v>
      </c>
      <c r="BY280" t="s">
        <v>117</v>
      </c>
      <c r="BZ280" t="s">
        <v>154</v>
      </c>
      <c r="CA280" t="s">
        <v>115</v>
      </c>
      <c r="CB280" t="s">
        <v>134</v>
      </c>
      <c r="CC280" t="s">
        <v>128</v>
      </c>
      <c r="CD280" t="s">
        <v>171</v>
      </c>
      <c r="CE280" t="s">
        <v>551</v>
      </c>
      <c r="CF280" t="s">
        <v>8996</v>
      </c>
      <c r="CG280" t="s">
        <v>8997</v>
      </c>
      <c r="CH280">
        <v>25</v>
      </c>
      <c r="CI280" t="s">
        <v>4362</v>
      </c>
      <c r="CJ280" t="s">
        <v>148</v>
      </c>
      <c r="CK280" t="s">
        <v>132</v>
      </c>
      <c r="CL280" t="s">
        <v>132</v>
      </c>
      <c r="CM280" t="s">
        <v>118</v>
      </c>
      <c r="CN280" t="s">
        <v>118</v>
      </c>
      <c r="CO280" t="s">
        <v>118</v>
      </c>
      <c r="CP280" t="s">
        <v>126</v>
      </c>
      <c r="CQ280" t="s">
        <v>118</v>
      </c>
      <c r="CR280" t="s">
        <v>118</v>
      </c>
      <c r="CS280" t="s">
        <v>118</v>
      </c>
      <c r="CT280" t="s">
        <v>132</v>
      </c>
      <c r="CU280" s="13"/>
      <c r="CV280" s="13">
        <v>45476.939664351848</v>
      </c>
      <c r="CW280" t="s">
        <v>138</v>
      </c>
      <c r="CX280" t="s">
        <v>8998</v>
      </c>
      <c r="CY280" t="s">
        <v>134</v>
      </c>
      <c r="CZ280" t="s">
        <v>134</v>
      </c>
      <c r="DA280" s="13"/>
      <c r="DB280" t="s">
        <v>4366</v>
      </c>
      <c r="DC280" t="s">
        <v>4387</v>
      </c>
      <c r="DD280" t="s">
        <v>118</v>
      </c>
      <c r="DE280" t="s">
        <v>118</v>
      </c>
      <c r="DF280" t="s">
        <v>118</v>
      </c>
      <c r="DG280" t="s">
        <v>118</v>
      </c>
      <c r="DH280" t="s">
        <v>118</v>
      </c>
      <c r="DI280" t="s">
        <v>118</v>
      </c>
      <c r="DJ280" t="s">
        <v>118</v>
      </c>
      <c r="DK280" s="13"/>
      <c r="DL280">
        <v>4424</v>
      </c>
      <c r="DM280" t="s">
        <v>8983</v>
      </c>
      <c r="DN280" t="s">
        <v>4388</v>
      </c>
      <c r="DO280" t="s">
        <v>118</v>
      </c>
      <c r="DP280" t="s">
        <v>8997</v>
      </c>
    </row>
    <row r="281" spans="1:120" x14ac:dyDescent="0.35">
      <c r="A281">
        <v>8279</v>
      </c>
      <c r="B281" t="s">
        <v>8999</v>
      </c>
      <c r="C281" t="s">
        <v>9000</v>
      </c>
      <c r="D281" t="s">
        <v>9001</v>
      </c>
      <c r="E281" t="s">
        <v>9002</v>
      </c>
      <c r="F281" s="12">
        <v>38355</v>
      </c>
      <c r="G281" t="s">
        <v>9003</v>
      </c>
      <c r="H281" t="s">
        <v>9004</v>
      </c>
      <c r="I281" t="s">
        <v>165</v>
      </c>
      <c r="J281" t="s">
        <v>177</v>
      </c>
      <c r="K281" t="s">
        <v>115</v>
      </c>
      <c r="L281" t="s">
        <v>115</v>
      </c>
      <c r="M281" t="s">
        <v>116</v>
      </c>
      <c r="N281" t="s">
        <v>117</v>
      </c>
      <c r="O281" t="s">
        <v>118</v>
      </c>
      <c r="P281" t="s">
        <v>116</v>
      </c>
      <c r="Q281" t="s">
        <v>178</v>
      </c>
      <c r="R281" t="s">
        <v>179</v>
      </c>
      <c r="S281" t="s">
        <v>9005</v>
      </c>
      <c r="T281" t="s">
        <v>180</v>
      </c>
      <c r="U281" t="s">
        <v>9006</v>
      </c>
      <c r="V281" t="s">
        <v>9007</v>
      </c>
      <c r="W281" t="s">
        <v>9008</v>
      </c>
      <c r="X281" t="s">
        <v>181</v>
      </c>
      <c r="Y281" t="s">
        <v>182</v>
      </c>
      <c r="Z281" t="s">
        <v>183</v>
      </c>
      <c r="AA281" t="s">
        <v>184</v>
      </c>
      <c r="AB281" t="s">
        <v>9009</v>
      </c>
      <c r="AC281" t="s">
        <v>9009</v>
      </c>
      <c r="AD281" t="s">
        <v>118</v>
      </c>
      <c r="AE281" t="s">
        <v>9010</v>
      </c>
      <c r="AF281" t="s">
        <v>185</v>
      </c>
      <c r="AG281" t="s">
        <v>128</v>
      </c>
      <c r="AH281" t="s">
        <v>116</v>
      </c>
      <c r="AI281" t="s">
        <v>127</v>
      </c>
      <c r="AJ281" t="s">
        <v>171</v>
      </c>
      <c r="AK281" t="s">
        <v>129</v>
      </c>
      <c r="AL281" t="s">
        <v>132</v>
      </c>
      <c r="AM281" t="s">
        <v>131</v>
      </c>
      <c r="AN281" t="s">
        <v>142</v>
      </c>
      <c r="AO281" t="s">
        <v>133</v>
      </c>
      <c r="AP281" t="s">
        <v>130</v>
      </c>
      <c r="AQ281" t="s">
        <v>135</v>
      </c>
      <c r="AR281" t="s">
        <v>132</v>
      </c>
      <c r="AS281" t="s">
        <v>136</v>
      </c>
      <c r="AT281" t="s">
        <v>125</v>
      </c>
      <c r="AU281" t="s">
        <v>156</v>
      </c>
      <c r="AV281" t="s">
        <v>115</v>
      </c>
      <c r="AW281" t="s">
        <v>186</v>
      </c>
      <c r="AX281" t="s">
        <v>130</v>
      </c>
      <c r="AY281" t="s">
        <v>187</v>
      </c>
      <c r="AZ281" t="s">
        <v>115</v>
      </c>
      <c r="BA281" t="s">
        <v>188</v>
      </c>
      <c r="BB281" t="s">
        <v>115</v>
      </c>
      <c r="BC281" t="s">
        <v>189</v>
      </c>
      <c r="BD281" t="s">
        <v>130</v>
      </c>
      <c r="BE281" t="s">
        <v>143</v>
      </c>
      <c r="BF281" t="s">
        <v>144</v>
      </c>
      <c r="BG281" t="s">
        <v>143</v>
      </c>
      <c r="BH281" t="s">
        <v>144</v>
      </c>
      <c r="BI281" t="s">
        <v>118</v>
      </c>
      <c r="BJ281" t="s">
        <v>118</v>
      </c>
      <c r="BK281" t="s">
        <v>118</v>
      </c>
      <c r="BL281" t="s">
        <v>118</v>
      </c>
      <c r="BM281" t="s">
        <v>118</v>
      </c>
      <c r="BN281" t="s">
        <v>118</v>
      </c>
      <c r="BO281" t="s">
        <v>118</v>
      </c>
      <c r="BP281" t="s">
        <v>118</v>
      </c>
      <c r="BQ281" t="s">
        <v>118</v>
      </c>
      <c r="BR281" t="s">
        <v>118</v>
      </c>
      <c r="BS281" t="s">
        <v>118</v>
      </c>
      <c r="BT281" t="s">
        <v>118</v>
      </c>
      <c r="BU281" s="12"/>
      <c r="BV281" t="s">
        <v>118</v>
      </c>
      <c r="BW281" t="s">
        <v>161</v>
      </c>
      <c r="BX281" t="s">
        <v>162</v>
      </c>
      <c r="BY281" t="s">
        <v>175</v>
      </c>
      <c r="BZ281" t="s">
        <v>134</v>
      </c>
      <c r="CA281" t="s">
        <v>130</v>
      </c>
      <c r="CB281" t="s">
        <v>132</v>
      </c>
      <c r="CC281" t="s">
        <v>157</v>
      </c>
      <c r="CD281" t="s">
        <v>171</v>
      </c>
      <c r="CE281" t="s">
        <v>190</v>
      </c>
      <c r="CF281" t="s">
        <v>9011</v>
      </c>
      <c r="CG281" t="s">
        <v>9012</v>
      </c>
      <c r="CH281">
        <v>25</v>
      </c>
      <c r="CI281" t="s">
        <v>4362</v>
      </c>
      <c r="CJ281" t="s">
        <v>148</v>
      </c>
      <c r="CK281" t="s">
        <v>128</v>
      </c>
      <c r="CL281" t="s">
        <v>130</v>
      </c>
      <c r="CM281" t="s">
        <v>134</v>
      </c>
      <c r="CN281" t="s">
        <v>118</v>
      </c>
      <c r="CO281" t="s">
        <v>132</v>
      </c>
      <c r="CP281" t="s">
        <v>126</v>
      </c>
      <c r="CQ281" t="s">
        <v>9013</v>
      </c>
      <c r="CR281" t="s">
        <v>9014</v>
      </c>
      <c r="CS281" t="s">
        <v>9015</v>
      </c>
      <c r="CT281" t="s">
        <v>130</v>
      </c>
      <c r="CU281" s="13">
        <v>45472.507037037038</v>
      </c>
      <c r="CV281" s="13">
        <v>45509.626342592594</v>
      </c>
      <c r="CW281" t="s">
        <v>130</v>
      </c>
      <c r="CX281" t="s">
        <v>118</v>
      </c>
      <c r="CY281" t="s">
        <v>132</v>
      </c>
      <c r="CZ281" t="s">
        <v>130</v>
      </c>
      <c r="DA281" s="13">
        <v>45494.38380787037</v>
      </c>
      <c r="DB281" t="s">
        <v>4366</v>
      </c>
      <c r="DC281" t="s">
        <v>4387</v>
      </c>
      <c r="DD281" t="s">
        <v>118</v>
      </c>
      <c r="DE281" t="s">
        <v>116</v>
      </c>
      <c r="DF281" t="s">
        <v>118</v>
      </c>
      <c r="DG281" t="s">
        <v>118</v>
      </c>
      <c r="DH281" t="s">
        <v>118</v>
      </c>
      <c r="DI281" t="s">
        <v>118</v>
      </c>
      <c r="DJ281" t="s">
        <v>118</v>
      </c>
      <c r="DK281" s="13"/>
      <c r="DL281">
        <v>4425</v>
      </c>
      <c r="DM281" t="s">
        <v>8999</v>
      </c>
      <c r="DN281" t="s">
        <v>4388</v>
      </c>
      <c r="DO281" t="s">
        <v>8969</v>
      </c>
      <c r="DP281" t="s">
        <v>9012</v>
      </c>
    </row>
    <row r="282" spans="1:120" x14ac:dyDescent="0.35">
      <c r="A282">
        <v>8376</v>
      </c>
      <c r="B282" t="s">
        <v>9016</v>
      </c>
      <c r="C282" t="s">
        <v>9017</v>
      </c>
      <c r="D282" t="s">
        <v>9018</v>
      </c>
      <c r="E282" t="s">
        <v>9019</v>
      </c>
      <c r="F282" s="12">
        <v>38745</v>
      </c>
      <c r="G282" t="s">
        <v>9020</v>
      </c>
      <c r="H282" t="s">
        <v>9021</v>
      </c>
      <c r="I282" t="s">
        <v>165</v>
      </c>
      <c r="J282" t="s">
        <v>114</v>
      </c>
      <c r="K282" t="s">
        <v>130</v>
      </c>
      <c r="L282" t="s">
        <v>115</v>
      </c>
      <c r="M282" t="s">
        <v>166</v>
      </c>
      <c r="N282" t="s">
        <v>117</v>
      </c>
      <c r="O282" t="s">
        <v>118</v>
      </c>
      <c r="P282" t="s">
        <v>116</v>
      </c>
      <c r="Q282" t="s">
        <v>167</v>
      </c>
      <c r="R282" t="s">
        <v>315</v>
      </c>
      <c r="S282" t="s">
        <v>331</v>
      </c>
      <c r="T282" t="s">
        <v>511</v>
      </c>
      <c r="U282" t="s">
        <v>9022</v>
      </c>
      <c r="V282" t="s">
        <v>9023</v>
      </c>
      <c r="W282" t="s">
        <v>362</v>
      </c>
      <c r="X282" t="s">
        <v>9024</v>
      </c>
      <c r="Y282" t="s">
        <v>167</v>
      </c>
      <c r="Z282" t="s">
        <v>118</v>
      </c>
      <c r="AA282" t="s">
        <v>118</v>
      </c>
      <c r="AB282" t="s">
        <v>9025</v>
      </c>
      <c r="AC282" t="s">
        <v>118</v>
      </c>
      <c r="AD282" t="s">
        <v>9026</v>
      </c>
      <c r="AE282" t="s">
        <v>9027</v>
      </c>
      <c r="AF282" t="s">
        <v>210</v>
      </c>
      <c r="AG282" t="s">
        <v>115</v>
      </c>
      <c r="AH282" t="s">
        <v>126</v>
      </c>
      <c r="AI282" t="s">
        <v>226</v>
      </c>
      <c r="AJ282" t="s">
        <v>227</v>
      </c>
      <c r="AK282" t="s">
        <v>129</v>
      </c>
      <c r="AL282" t="s">
        <v>115</v>
      </c>
      <c r="AM282" t="s">
        <v>131</v>
      </c>
      <c r="AN282" t="s">
        <v>130</v>
      </c>
      <c r="AO282" t="s">
        <v>172</v>
      </c>
      <c r="AP282" t="s">
        <v>115</v>
      </c>
      <c r="AQ282" t="s">
        <v>135</v>
      </c>
      <c r="AR282" t="s">
        <v>132</v>
      </c>
      <c r="AS282" t="s">
        <v>136</v>
      </c>
      <c r="AT282" t="s">
        <v>134</v>
      </c>
      <c r="AU282" t="s">
        <v>237</v>
      </c>
      <c r="AV282" t="s">
        <v>115</v>
      </c>
      <c r="AW282" t="s">
        <v>137</v>
      </c>
      <c r="AX282" t="s">
        <v>115</v>
      </c>
      <c r="AY282" t="s">
        <v>139</v>
      </c>
      <c r="AZ282" t="s">
        <v>134</v>
      </c>
      <c r="BA282" t="s">
        <v>140</v>
      </c>
      <c r="BB282" t="s">
        <v>115</v>
      </c>
      <c r="BC282" t="s">
        <v>141</v>
      </c>
      <c r="BD282" t="s">
        <v>115</v>
      </c>
      <c r="BE282" t="s">
        <v>174</v>
      </c>
      <c r="BF282" t="s">
        <v>132</v>
      </c>
      <c r="BG282" t="s">
        <v>143</v>
      </c>
      <c r="BH282" t="s">
        <v>144</v>
      </c>
      <c r="BI282" t="s">
        <v>118</v>
      </c>
      <c r="BJ282" t="s">
        <v>118</v>
      </c>
      <c r="BK282" t="s">
        <v>118</v>
      </c>
      <c r="BL282" t="s">
        <v>118</v>
      </c>
      <c r="BM282" t="s">
        <v>118</v>
      </c>
      <c r="BN282" t="s">
        <v>118</v>
      </c>
      <c r="BO282" t="s">
        <v>118</v>
      </c>
      <c r="BP282" t="s">
        <v>118</v>
      </c>
      <c r="BQ282" t="s">
        <v>118</v>
      </c>
      <c r="BR282" t="s">
        <v>118</v>
      </c>
      <c r="BS282" t="s">
        <v>118</v>
      </c>
      <c r="BT282" t="s">
        <v>118</v>
      </c>
      <c r="BU282" s="12"/>
      <c r="BV282" t="s">
        <v>118</v>
      </c>
      <c r="BW282" t="s">
        <v>375</v>
      </c>
      <c r="BX282" t="s">
        <v>162</v>
      </c>
      <c r="BY282" t="s">
        <v>117</v>
      </c>
      <c r="BZ282" t="s">
        <v>132</v>
      </c>
      <c r="CA282" t="s">
        <v>142</v>
      </c>
      <c r="CB282" t="s">
        <v>132</v>
      </c>
      <c r="CC282" t="s">
        <v>171</v>
      </c>
      <c r="CD282" t="s">
        <v>227</v>
      </c>
      <c r="CE282" t="s">
        <v>521</v>
      </c>
      <c r="CF282" t="s">
        <v>522</v>
      </c>
      <c r="CG282" t="s">
        <v>9028</v>
      </c>
      <c r="CH282">
        <v>25</v>
      </c>
      <c r="CI282" t="s">
        <v>4362</v>
      </c>
      <c r="CJ282" t="s">
        <v>148</v>
      </c>
      <c r="CK282" t="s">
        <v>132</v>
      </c>
      <c r="CL282" t="s">
        <v>132</v>
      </c>
      <c r="CM282" t="s">
        <v>118</v>
      </c>
      <c r="CN282" t="s">
        <v>118</v>
      </c>
      <c r="CO282" t="s">
        <v>118</v>
      </c>
      <c r="CP282" t="s">
        <v>126</v>
      </c>
      <c r="CQ282" t="s">
        <v>118</v>
      </c>
      <c r="CR282" t="s">
        <v>118</v>
      </c>
      <c r="CS282" t="s">
        <v>118</v>
      </c>
      <c r="CT282" t="s">
        <v>134</v>
      </c>
      <c r="CU282" s="13"/>
      <c r="CV282" s="13"/>
      <c r="CW282" t="s">
        <v>118</v>
      </c>
      <c r="CX282" t="s">
        <v>118</v>
      </c>
      <c r="CY282" t="s">
        <v>134</v>
      </c>
      <c r="CZ282" t="s">
        <v>134</v>
      </c>
      <c r="DA282" s="13"/>
      <c r="DB282" t="s">
        <v>4366</v>
      </c>
      <c r="DC282" t="s">
        <v>4367</v>
      </c>
      <c r="DD282" t="s">
        <v>118</v>
      </c>
      <c r="DE282" t="s">
        <v>118</v>
      </c>
      <c r="DF282" t="s">
        <v>118</v>
      </c>
      <c r="DG282" t="s">
        <v>115</v>
      </c>
      <c r="DH282" t="s">
        <v>118</v>
      </c>
      <c r="DI282" t="s">
        <v>118</v>
      </c>
      <c r="DJ282" t="s">
        <v>118</v>
      </c>
      <c r="DK282" s="13"/>
      <c r="DL282">
        <v>4426</v>
      </c>
      <c r="DM282" t="s">
        <v>9016</v>
      </c>
      <c r="DN282" t="s">
        <v>895</v>
      </c>
      <c r="DO282" t="s">
        <v>118</v>
      </c>
      <c r="DP282" t="s">
        <v>9028</v>
      </c>
    </row>
    <row r="283" spans="1:120" x14ac:dyDescent="0.35">
      <c r="A283">
        <v>8742</v>
      </c>
      <c r="B283" t="s">
        <v>9029</v>
      </c>
      <c r="C283" t="s">
        <v>9030</v>
      </c>
      <c r="D283" t="s">
        <v>9031</v>
      </c>
      <c r="E283" t="s">
        <v>9032</v>
      </c>
      <c r="F283" s="12">
        <v>38884</v>
      </c>
      <c r="G283" t="s">
        <v>9033</v>
      </c>
      <c r="H283" t="s">
        <v>9034</v>
      </c>
      <c r="I283" t="s">
        <v>165</v>
      </c>
      <c r="J283" t="s">
        <v>114</v>
      </c>
      <c r="K283" t="s">
        <v>132</v>
      </c>
      <c r="L283" t="s">
        <v>115</v>
      </c>
      <c r="M283" t="s">
        <v>166</v>
      </c>
      <c r="N283" t="s">
        <v>117</v>
      </c>
      <c r="O283" t="s">
        <v>118</v>
      </c>
      <c r="P283" t="s">
        <v>116</v>
      </c>
      <c r="Q283" t="s">
        <v>238</v>
      </c>
      <c r="R283" t="s">
        <v>477</v>
      </c>
      <c r="S283" t="s">
        <v>224</v>
      </c>
      <c r="T283" t="s">
        <v>753</v>
      </c>
      <c r="U283" t="s">
        <v>9035</v>
      </c>
      <c r="V283" t="s">
        <v>9036</v>
      </c>
      <c r="W283" t="s">
        <v>312</v>
      </c>
      <c r="X283" t="s">
        <v>9037</v>
      </c>
      <c r="Y283" t="s">
        <v>238</v>
      </c>
      <c r="Z283" t="s">
        <v>434</v>
      </c>
      <c r="AA283" t="s">
        <v>9038</v>
      </c>
      <c r="AB283" t="s">
        <v>9039</v>
      </c>
      <c r="AC283" t="s">
        <v>9039</v>
      </c>
      <c r="AD283" t="s">
        <v>118</v>
      </c>
      <c r="AE283" t="s">
        <v>9040</v>
      </c>
      <c r="AF283" t="s">
        <v>293</v>
      </c>
      <c r="AG283" t="s">
        <v>125</v>
      </c>
      <c r="AH283" t="s">
        <v>126</v>
      </c>
      <c r="AI283" t="s">
        <v>226</v>
      </c>
      <c r="AJ283" t="s">
        <v>171</v>
      </c>
      <c r="AK283" t="s">
        <v>129</v>
      </c>
      <c r="AL283" t="s">
        <v>132</v>
      </c>
      <c r="AM283" t="s">
        <v>131</v>
      </c>
      <c r="AN283" t="s">
        <v>115</v>
      </c>
      <c r="AO283" t="s">
        <v>172</v>
      </c>
      <c r="AP283" t="s">
        <v>132</v>
      </c>
      <c r="AQ283" t="s">
        <v>135</v>
      </c>
      <c r="AR283" t="s">
        <v>115</v>
      </c>
      <c r="AS283" t="s">
        <v>136</v>
      </c>
      <c r="AT283" t="s">
        <v>134</v>
      </c>
      <c r="AU283" t="s">
        <v>137</v>
      </c>
      <c r="AV283" t="s">
        <v>115</v>
      </c>
      <c r="AW283" t="s">
        <v>139</v>
      </c>
      <c r="AX283" t="s">
        <v>130</v>
      </c>
      <c r="AY283" t="s">
        <v>140</v>
      </c>
      <c r="AZ283" t="s">
        <v>115</v>
      </c>
      <c r="BA283" t="s">
        <v>141</v>
      </c>
      <c r="BB283" t="s">
        <v>130</v>
      </c>
      <c r="BC283" t="s">
        <v>174</v>
      </c>
      <c r="BD283" t="s">
        <v>132</v>
      </c>
      <c r="BE283" t="s">
        <v>143</v>
      </c>
      <c r="BF283" t="s">
        <v>144</v>
      </c>
      <c r="BG283" t="s">
        <v>143</v>
      </c>
      <c r="BH283" t="s">
        <v>144</v>
      </c>
      <c r="BI283" t="s">
        <v>118</v>
      </c>
      <c r="BJ283" t="s">
        <v>118</v>
      </c>
      <c r="BK283" t="s">
        <v>118</v>
      </c>
      <c r="BL283" t="s">
        <v>118</v>
      </c>
      <c r="BM283" t="s">
        <v>118</v>
      </c>
      <c r="BN283" t="s">
        <v>118</v>
      </c>
      <c r="BO283" t="s">
        <v>118</v>
      </c>
      <c r="BP283" t="s">
        <v>118</v>
      </c>
      <c r="BQ283" t="s">
        <v>118</v>
      </c>
      <c r="BR283" t="s">
        <v>118</v>
      </c>
      <c r="BS283" t="s">
        <v>118</v>
      </c>
      <c r="BT283" t="s">
        <v>118</v>
      </c>
      <c r="BU283" s="12"/>
      <c r="BV283" t="s">
        <v>118</v>
      </c>
      <c r="BW283" t="s">
        <v>375</v>
      </c>
      <c r="BX283" t="s">
        <v>162</v>
      </c>
      <c r="BY283" t="s">
        <v>117</v>
      </c>
      <c r="BZ283" t="s">
        <v>115</v>
      </c>
      <c r="CA283" t="s">
        <v>125</v>
      </c>
      <c r="CB283" t="s">
        <v>130</v>
      </c>
      <c r="CC283" t="s">
        <v>154</v>
      </c>
      <c r="CD283" t="s">
        <v>171</v>
      </c>
      <c r="CE283" t="s">
        <v>9041</v>
      </c>
      <c r="CF283" t="s">
        <v>9042</v>
      </c>
      <c r="CG283" t="s">
        <v>9043</v>
      </c>
      <c r="CH283">
        <v>25</v>
      </c>
      <c r="CI283" t="s">
        <v>4362</v>
      </c>
      <c r="CJ283" t="s">
        <v>148</v>
      </c>
      <c r="CK283" t="s">
        <v>115</v>
      </c>
      <c r="CL283" t="s">
        <v>115</v>
      </c>
      <c r="CM283" t="s">
        <v>134</v>
      </c>
      <c r="CN283" t="s">
        <v>118</v>
      </c>
      <c r="CO283" t="s">
        <v>132</v>
      </c>
      <c r="CP283" t="s">
        <v>126</v>
      </c>
      <c r="CQ283" t="s">
        <v>9044</v>
      </c>
      <c r="CR283" t="s">
        <v>9045</v>
      </c>
      <c r="CS283" t="s">
        <v>9046</v>
      </c>
      <c r="CT283" t="s">
        <v>115</v>
      </c>
      <c r="CU283" s="13">
        <v>45472.730104166665</v>
      </c>
      <c r="CV283" s="13"/>
      <c r="CW283" t="s">
        <v>118</v>
      </c>
      <c r="CX283" t="s">
        <v>118</v>
      </c>
      <c r="CY283" t="s">
        <v>132</v>
      </c>
      <c r="CZ283" t="s">
        <v>115</v>
      </c>
      <c r="DA283" s="13">
        <v>45494.383680555555</v>
      </c>
      <c r="DB283" t="s">
        <v>4366</v>
      </c>
      <c r="DC283" t="s">
        <v>4367</v>
      </c>
      <c r="DD283" t="s">
        <v>118</v>
      </c>
      <c r="DE283" t="s">
        <v>163</v>
      </c>
      <c r="DF283" t="s">
        <v>118</v>
      </c>
      <c r="DG283" t="s">
        <v>118</v>
      </c>
      <c r="DH283" t="s">
        <v>118</v>
      </c>
      <c r="DI283" t="s">
        <v>118</v>
      </c>
      <c r="DJ283" t="s">
        <v>118</v>
      </c>
      <c r="DK283" s="13"/>
      <c r="DL283">
        <v>4427</v>
      </c>
      <c r="DM283" t="s">
        <v>9029</v>
      </c>
      <c r="DN283" t="s">
        <v>895</v>
      </c>
      <c r="DO283" t="s">
        <v>7057</v>
      </c>
      <c r="DP283" t="s">
        <v>9043</v>
      </c>
    </row>
    <row r="284" spans="1:120" x14ac:dyDescent="0.35">
      <c r="A284">
        <v>9239</v>
      </c>
      <c r="B284" t="s">
        <v>9047</v>
      </c>
      <c r="C284" t="s">
        <v>9048</v>
      </c>
      <c r="D284" t="s">
        <v>9049</v>
      </c>
      <c r="E284" t="s">
        <v>9050</v>
      </c>
      <c r="F284" s="12">
        <v>39060</v>
      </c>
      <c r="G284" t="s">
        <v>9051</v>
      </c>
      <c r="H284" t="s">
        <v>9052</v>
      </c>
      <c r="I284" t="s">
        <v>165</v>
      </c>
      <c r="J284" t="s">
        <v>177</v>
      </c>
      <c r="K284" t="s">
        <v>130</v>
      </c>
      <c r="L284" t="s">
        <v>115</v>
      </c>
      <c r="M284" t="s">
        <v>166</v>
      </c>
      <c r="N284" t="s">
        <v>117</v>
      </c>
      <c r="O284" t="s">
        <v>118</v>
      </c>
      <c r="P284" t="s">
        <v>116</v>
      </c>
      <c r="Q284" t="s">
        <v>119</v>
      </c>
      <c r="R284" t="s">
        <v>134</v>
      </c>
      <c r="S284" t="s">
        <v>134</v>
      </c>
      <c r="T284" t="s">
        <v>118</v>
      </c>
      <c r="U284" t="s">
        <v>9053</v>
      </c>
      <c r="V284" t="s">
        <v>9054</v>
      </c>
      <c r="W284" t="s">
        <v>6792</v>
      </c>
      <c r="X284" t="s">
        <v>9055</v>
      </c>
      <c r="Y284" t="s">
        <v>338</v>
      </c>
      <c r="Z284" t="s">
        <v>118</v>
      </c>
      <c r="AA284" t="s">
        <v>118</v>
      </c>
      <c r="AB284" t="s">
        <v>9056</v>
      </c>
      <c r="AC284" t="s">
        <v>118</v>
      </c>
      <c r="AD284" t="s">
        <v>9057</v>
      </c>
      <c r="AE284" t="s">
        <v>9058</v>
      </c>
      <c r="AF284" t="s">
        <v>310</v>
      </c>
      <c r="AG284" t="s">
        <v>142</v>
      </c>
      <c r="AH284" t="s">
        <v>126</v>
      </c>
      <c r="AI284" t="s">
        <v>226</v>
      </c>
      <c r="AJ284" t="s">
        <v>171</v>
      </c>
      <c r="AK284" t="s">
        <v>129</v>
      </c>
      <c r="AL284" t="s">
        <v>130</v>
      </c>
      <c r="AM284" t="s">
        <v>131</v>
      </c>
      <c r="AN284" t="s">
        <v>125</v>
      </c>
      <c r="AO284" t="s">
        <v>172</v>
      </c>
      <c r="AP284" t="s">
        <v>115</v>
      </c>
      <c r="AQ284" t="s">
        <v>135</v>
      </c>
      <c r="AR284" t="s">
        <v>125</v>
      </c>
      <c r="AS284" t="s">
        <v>136</v>
      </c>
      <c r="AT284" t="s">
        <v>134</v>
      </c>
      <c r="AU284" t="s">
        <v>137</v>
      </c>
      <c r="AV284" t="s">
        <v>115</v>
      </c>
      <c r="AW284" t="s">
        <v>139</v>
      </c>
      <c r="AX284" t="s">
        <v>132</v>
      </c>
      <c r="AY284" t="s">
        <v>140</v>
      </c>
      <c r="AZ284" t="s">
        <v>115</v>
      </c>
      <c r="BA284" t="s">
        <v>141</v>
      </c>
      <c r="BB284" t="s">
        <v>157</v>
      </c>
      <c r="BC284" t="s">
        <v>174</v>
      </c>
      <c r="BD284" t="s">
        <v>125</v>
      </c>
      <c r="BE284" t="s">
        <v>143</v>
      </c>
      <c r="BF284" t="s">
        <v>144</v>
      </c>
      <c r="BG284" t="s">
        <v>143</v>
      </c>
      <c r="BH284" t="s">
        <v>144</v>
      </c>
      <c r="BI284" t="s">
        <v>118</v>
      </c>
      <c r="BJ284" t="s">
        <v>118</v>
      </c>
      <c r="BK284" t="s">
        <v>118</v>
      </c>
      <c r="BL284" t="s">
        <v>118</v>
      </c>
      <c r="BM284" t="s">
        <v>118</v>
      </c>
      <c r="BN284" t="s">
        <v>118</v>
      </c>
      <c r="BO284" t="s">
        <v>118</v>
      </c>
      <c r="BP284" t="s">
        <v>118</v>
      </c>
      <c r="BQ284" t="s">
        <v>118</v>
      </c>
      <c r="BR284" t="s">
        <v>118</v>
      </c>
      <c r="BS284" t="s">
        <v>118</v>
      </c>
      <c r="BT284" t="s">
        <v>118</v>
      </c>
      <c r="BU284" s="12"/>
      <c r="BV284" t="s">
        <v>118</v>
      </c>
      <c r="BW284" t="s">
        <v>375</v>
      </c>
      <c r="BX284" t="s">
        <v>162</v>
      </c>
      <c r="BY284" t="s">
        <v>117</v>
      </c>
      <c r="BZ284" t="s">
        <v>115</v>
      </c>
      <c r="CA284" t="s">
        <v>130</v>
      </c>
      <c r="CB284" t="s">
        <v>115</v>
      </c>
      <c r="CC284" t="s">
        <v>157</v>
      </c>
      <c r="CD284" t="s">
        <v>171</v>
      </c>
      <c r="CE284" t="s">
        <v>299</v>
      </c>
      <c r="CF284" t="s">
        <v>9059</v>
      </c>
      <c r="CG284" t="s">
        <v>9060</v>
      </c>
      <c r="CH284">
        <v>25</v>
      </c>
      <c r="CI284" t="s">
        <v>4362</v>
      </c>
      <c r="CJ284" t="s">
        <v>148</v>
      </c>
      <c r="CK284" t="s">
        <v>130</v>
      </c>
      <c r="CL284" t="s">
        <v>115</v>
      </c>
      <c r="CM284" t="s">
        <v>118</v>
      </c>
      <c r="CN284" t="s">
        <v>118</v>
      </c>
      <c r="CO284" t="s">
        <v>118</v>
      </c>
      <c r="CP284" t="s">
        <v>126</v>
      </c>
      <c r="CQ284" t="s">
        <v>118</v>
      </c>
      <c r="CR284" t="s">
        <v>118</v>
      </c>
      <c r="CS284" t="s">
        <v>118</v>
      </c>
      <c r="CT284" t="s">
        <v>134</v>
      </c>
      <c r="CU284" s="13"/>
      <c r="CV284" s="13"/>
      <c r="CW284" t="s">
        <v>118</v>
      </c>
      <c r="CX284" t="s">
        <v>118</v>
      </c>
      <c r="CY284" t="s">
        <v>134</v>
      </c>
      <c r="CZ284" t="s">
        <v>134</v>
      </c>
      <c r="DA284" s="13"/>
      <c r="DB284" t="s">
        <v>4366</v>
      </c>
      <c r="DC284" t="s">
        <v>4387</v>
      </c>
      <c r="DD284" t="s">
        <v>118</v>
      </c>
      <c r="DE284" t="s">
        <v>118</v>
      </c>
      <c r="DF284" t="s">
        <v>118</v>
      </c>
      <c r="DG284" t="s">
        <v>115</v>
      </c>
      <c r="DH284" t="s">
        <v>118</v>
      </c>
      <c r="DI284" t="s">
        <v>118</v>
      </c>
      <c r="DJ284" t="s">
        <v>118</v>
      </c>
      <c r="DK284" s="13"/>
      <c r="DL284">
        <v>4428</v>
      </c>
      <c r="DM284" t="s">
        <v>9047</v>
      </c>
      <c r="DN284" t="s">
        <v>4388</v>
      </c>
      <c r="DO284" t="s">
        <v>118</v>
      </c>
      <c r="DP284" t="s">
        <v>9060</v>
      </c>
    </row>
    <row r="285" spans="1:120" x14ac:dyDescent="0.35">
      <c r="A285">
        <v>8688</v>
      </c>
      <c r="B285" t="s">
        <v>9061</v>
      </c>
      <c r="C285" t="s">
        <v>9062</v>
      </c>
      <c r="D285" t="s">
        <v>9063</v>
      </c>
      <c r="E285" t="s">
        <v>9064</v>
      </c>
      <c r="F285" s="12">
        <v>38864</v>
      </c>
      <c r="G285" t="s">
        <v>9065</v>
      </c>
      <c r="H285" t="s">
        <v>9066</v>
      </c>
      <c r="I285" t="s">
        <v>165</v>
      </c>
      <c r="J285" t="s">
        <v>177</v>
      </c>
      <c r="K285" t="s">
        <v>132</v>
      </c>
      <c r="L285" t="s">
        <v>115</v>
      </c>
      <c r="M285" t="s">
        <v>166</v>
      </c>
      <c r="N285" t="s">
        <v>117</v>
      </c>
      <c r="O285" t="s">
        <v>118</v>
      </c>
      <c r="P285" t="s">
        <v>116</v>
      </c>
      <c r="Q285" t="s">
        <v>305</v>
      </c>
      <c r="R285" t="s">
        <v>134</v>
      </c>
      <c r="S285" t="s">
        <v>134</v>
      </c>
      <c r="T285" t="s">
        <v>118</v>
      </c>
      <c r="U285" t="s">
        <v>9067</v>
      </c>
      <c r="V285" t="s">
        <v>118</v>
      </c>
      <c r="W285" t="s">
        <v>625</v>
      </c>
      <c r="X285" t="s">
        <v>9068</v>
      </c>
      <c r="Y285" t="s">
        <v>218</v>
      </c>
      <c r="Z285" t="s">
        <v>118</v>
      </c>
      <c r="AA285" t="s">
        <v>118</v>
      </c>
      <c r="AB285" t="s">
        <v>9069</v>
      </c>
      <c r="AC285" t="s">
        <v>118</v>
      </c>
      <c r="AD285" t="s">
        <v>118</v>
      </c>
      <c r="AE285" t="s">
        <v>9070</v>
      </c>
      <c r="AF285" t="s">
        <v>583</v>
      </c>
      <c r="AG285" t="s">
        <v>130</v>
      </c>
      <c r="AH285" t="s">
        <v>126</v>
      </c>
      <c r="AI285" t="s">
        <v>226</v>
      </c>
      <c r="AJ285" t="s">
        <v>171</v>
      </c>
      <c r="AK285" t="s">
        <v>129</v>
      </c>
      <c r="AL285" t="s">
        <v>115</v>
      </c>
      <c r="AM285" t="s">
        <v>131</v>
      </c>
      <c r="AN285" t="s">
        <v>134</v>
      </c>
      <c r="AO285" t="s">
        <v>172</v>
      </c>
      <c r="AP285" t="s">
        <v>132</v>
      </c>
      <c r="AQ285" t="s">
        <v>135</v>
      </c>
      <c r="AR285" t="s">
        <v>134</v>
      </c>
      <c r="AS285" t="s">
        <v>136</v>
      </c>
      <c r="AT285" t="s">
        <v>134</v>
      </c>
      <c r="AU285" t="s">
        <v>137</v>
      </c>
      <c r="AV285" t="s">
        <v>134</v>
      </c>
      <c r="AW285" t="s">
        <v>139</v>
      </c>
      <c r="AX285" t="s">
        <v>134</v>
      </c>
      <c r="AY285" t="s">
        <v>140</v>
      </c>
      <c r="AZ285" t="s">
        <v>115</v>
      </c>
      <c r="BA285" t="s">
        <v>141</v>
      </c>
      <c r="BB285" t="s">
        <v>115</v>
      </c>
      <c r="BC285" t="s">
        <v>174</v>
      </c>
      <c r="BD285" t="s">
        <v>130</v>
      </c>
      <c r="BE285" t="s">
        <v>143</v>
      </c>
      <c r="BF285" t="s">
        <v>144</v>
      </c>
      <c r="BG285" t="s">
        <v>143</v>
      </c>
      <c r="BH285" t="s">
        <v>144</v>
      </c>
      <c r="BI285" t="s">
        <v>118</v>
      </c>
      <c r="BJ285" t="s">
        <v>118</v>
      </c>
      <c r="BK285" t="s">
        <v>118</v>
      </c>
      <c r="BL285" t="s">
        <v>118</v>
      </c>
      <c r="BM285" t="s">
        <v>118</v>
      </c>
      <c r="BN285" t="s">
        <v>118</v>
      </c>
      <c r="BO285" t="s">
        <v>118</v>
      </c>
      <c r="BP285" t="s">
        <v>118</v>
      </c>
      <c r="BQ285" t="s">
        <v>118</v>
      </c>
      <c r="BR285" t="s">
        <v>118</v>
      </c>
      <c r="BS285" t="s">
        <v>118</v>
      </c>
      <c r="BT285" t="s">
        <v>118</v>
      </c>
      <c r="BU285" s="12"/>
      <c r="BV285" t="s">
        <v>118</v>
      </c>
      <c r="BW285" t="s">
        <v>375</v>
      </c>
      <c r="BX285" t="s">
        <v>162</v>
      </c>
      <c r="BY285" t="s">
        <v>117</v>
      </c>
      <c r="BZ285" t="s">
        <v>157</v>
      </c>
      <c r="CA285" t="s">
        <v>130</v>
      </c>
      <c r="CB285" t="s">
        <v>115</v>
      </c>
      <c r="CC285" t="s">
        <v>128</v>
      </c>
      <c r="CD285" t="s">
        <v>171</v>
      </c>
      <c r="CE285" t="s">
        <v>6211</v>
      </c>
      <c r="CF285" t="s">
        <v>9071</v>
      </c>
      <c r="CG285" t="s">
        <v>9072</v>
      </c>
      <c r="CH285">
        <v>25</v>
      </c>
      <c r="CI285" t="s">
        <v>4362</v>
      </c>
      <c r="CJ285" t="s">
        <v>148</v>
      </c>
      <c r="CK285" t="s">
        <v>130</v>
      </c>
      <c r="CL285" t="s">
        <v>115</v>
      </c>
      <c r="CM285" t="s">
        <v>118</v>
      </c>
      <c r="CN285" t="s">
        <v>118</v>
      </c>
      <c r="CO285" t="s">
        <v>118</v>
      </c>
      <c r="CP285" t="s">
        <v>126</v>
      </c>
      <c r="CQ285" t="s">
        <v>118</v>
      </c>
      <c r="CR285" t="s">
        <v>118</v>
      </c>
      <c r="CS285" t="s">
        <v>118</v>
      </c>
      <c r="CT285" t="s">
        <v>134</v>
      </c>
      <c r="CU285" s="13"/>
      <c r="CV285" s="13"/>
      <c r="CW285" t="s">
        <v>118</v>
      </c>
      <c r="CX285" t="s">
        <v>118</v>
      </c>
      <c r="CY285" t="s">
        <v>134</v>
      </c>
      <c r="CZ285" t="s">
        <v>134</v>
      </c>
      <c r="DA285" s="13"/>
      <c r="DB285" t="s">
        <v>4366</v>
      </c>
      <c r="DC285" t="s">
        <v>4387</v>
      </c>
      <c r="DD285" t="s">
        <v>118</v>
      </c>
      <c r="DE285" t="s">
        <v>118</v>
      </c>
      <c r="DF285" t="s">
        <v>118</v>
      </c>
      <c r="DG285" t="s">
        <v>115</v>
      </c>
      <c r="DH285" t="s">
        <v>118</v>
      </c>
      <c r="DI285" t="s">
        <v>118</v>
      </c>
      <c r="DJ285" t="s">
        <v>118</v>
      </c>
      <c r="DK285" s="13"/>
      <c r="DL285">
        <v>4429</v>
      </c>
      <c r="DM285" t="s">
        <v>9061</v>
      </c>
      <c r="DN285" t="s">
        <v>4388</v>
      </c>
      <c r="DO285" t="s">
        <v>118</v>
      </c>
      <c r="DP285" t="s">
        <v>9072</v>
      </c>
    </row>
    <row r="286" spans="1:120" x14ac:dyDescent="0.35">
      <c r="A286">
        <v>8698</v>
      </c>
      <c r="B286" t="s">
        <v>9073</v>
      </c>
      <c r="C286" t="s">
        <v>9074</v>
      </c>
      <c r="D286" t="s">
        <v>9075</v>
      </c>
      <c r="E286" t="s">
        <v>9076</v>
      </c>
      <c r="F286" s="12">
        <v>38870</v>
      </c>
      <c r="G286" t="s">
        <v>9077</v>
      </c>
      <c r="H286" t="s">
        <v>9078</v>
      </c>
      <c r="I286" t="s">
        <v>113</v>
      </c>
      <c r="J286" t="s">
        <v>114</v>
      </c>
      <c r="K286" t="s">
        <v>115</v>
      </c>
      <c r="L286" t="s">
        <v>115</v>
      </c>
      <c r="M286" t="s">
        <v>116</v>
      </c>
      <c r="N286" t="s">
        <v>117</v>
      </c>
      <c r="O286" t="s">
        <v>118</v>
      </c>
      <c r="P286" t="s">
        <v>116</v>
      </c>
      <c r="Q286" t="s">
        <v>218</v>
      </c>
      <c r="R286" t="s">
        <v>743</v>
      </c>
      <c r="S286" t="s">
        <v>265</v>
      </c>
      <c r="T286" t="s">
        <v>659</v>
      </c>
      <c r="U286" t="s">
        <v>9079</v>
      </c>
      <c r="V286" t="s">
        <v>9080</v>
      </c>
      <c r="W286" t="s">
        <v>579</v>
      </c>
      <c r="X286" t="s">
        <v>580</v>
      </c>
      <c r="Y286" t="s">
        <v>218</v>
      </c>
      <c r="Z286" t="s">
        <v>291</v>
      </c>
      <c r="AA286" t="s">
        <v>537</v>
      </c>
      <c r="AB286" t="s">
        <v>9081</v>
      </c>
      <c r="AC286" t="s">
        <v>9081</v>
      </c>
      <c r="AD286" t="s">
        <v>9082</v>
      </c>
      <c r="AE286" t="s">
        <v>9083</v>
      </c>
      <c r="AF286" t="s">
        <v>9084</v>
      </c>
      <c r="AG286" t="s">
        <v>157</v>
      </c>
      <c r="AH286" t="s">
        <v>126</v>
      </c>
      <c r="AI286" t="s">
        <v>226</v>
      </c>
      <c r="AJ286" t="s">
        <v>171</v>
      </c>
      <c r="AK286" t="s">
        <v>129</v>
      </c>
      <c r="AL286" t="s">
        <v>132</v>
      </c>
      <c r="AM286" t="s">
        <v>131</v>
      </c>
      <c r="AN286" t="s">
        <v>132</v>
      </c>
      <c r="AO286" t="s">
        <v>133</v>
      </c>
      <c r="AP286" t="s">
        <v>132</v>
      </c>
      <c r="AQ286" t="s">
        <v>135</v>
      </c>
      <c r="AR286" t="s">
        <v>132</v>
      </c>
      <c r="AS286" t="s">
        <v>136</v>
      </c>
      <c r="AT286" t="s">
        <v>115</v>
      </c>
      <c r="AU286" t="s">
        <v>137</v>
      </c>
      <c r="AV286" t="s">
        <v>142</v>
      </c>
      <c r="AW286" t="s">
        <v>744</v>
      </c>
      <c r="AX286" t="s">
        <v>134</v>
      </c>
      <c r="AY286" t="s">
        <v>745</v>
      </c>
      <c r="AZ286" t="s">
        <v>130</v>
      </c>
      <c r="BA286" t="s">
        <v>139</v>
      </c>
      <c r="BB286" t="s">
        <v>130</v>
      </c>
      <c r="BC286" t="s">
        <v>140</v>
      </c>
      <c r="BD286" t="s">
        <v>157</v>
      </c>
      <c r="BE286" t="s">
        <v>143</v>
      </c>
      <c r="BF286" t="s">
        <v>144</v>
      </c>
      <c r="BG286" t="s">
        <v>143</v>
      </c>
      <c r="BH286" t="s">
        <v>144</v>
      </c>
      <c r="BI286" t="s">
        <v>118</v>
      </c>
      <c r="BJ286" t="s">
        <v>118</v>
      </c>
      <c r="BK286" t="s">
        <v>118</v>
      </c>
      <c r="BL286" t="s">
        <v>118</v>
      </c>
      <c r="BM286" t="s">
        <v>118</v>
      </c>
      <c r="BN286" t="s">
        <v>118</v>
      </c>
      <c r="BO286" t="s">
        <v>118</v>
      </c>
      <c r="BP286" t="s">
        <v>118</v>
      </c>
      <c r="BQ286" t="s">
        <v>118</v>
      </c>
      <c r="BR286" t="s">
        <v>118</v>
      </c>
      <c r="BS286" t="s">
        <v>118</v>
      </c>
      <c r="BT286" t="s">
        <v>118</v>
      </c>
      <c r="BU286" s="12"/>
      <c r="BV286" t="s">
        <v>118</v>
      </c>
      <c r="BW286" t="s">
        <v>145</v>
      </c>
      <c r="BX286" t="s">
        <v>162</v>
      </c>
      <c r="BY286" t="s">
        <v>374</v>
      </c>
      <c r="BZ286" t="s">
        <v>115</v>
      </c>
      <c r="CA286" t="s">
        <v>115</v>
      </c>
      <c r="CB286" t="s">
        <v>125</v>
      </c>
      <c r="CC286" t="s">
        <v>142</v>
      </c>
      <c r="CD286" t="s">
        <v>171</v>
      </c>
      <c r="CE286" t="s">
        <v>359</v>
      </c>
      <c r="CF286" t="s">
        <v>9085</v>
      </c>
      <c r="CG286" t="s">
        <v>9086</v>
      </c>
      <c r="CH286">
        <v>25</v>
      </c>
      <c r="CI286" t="s">
        <v>4362</v>
      </c>
      <c r="CJ286" t="s">
        <v>148</v>
      </c>
      <c r="CK286" t="s">
        <v>157</v>
      </c>
      <c r="CL286" t="s">
        <v>115</v>
      </c>
      <c r="CM286" t="s">
        <v>134</v>
      </c>
      <c r="CN286" t="s">
        <v>118</v>
      </c>
      <c r="CO286" t="s">
        <v>132</v>
      </c>
      <c r="CP286" t="s">
        <v>126</v>
      </c>
      <c r="CQ286" t="s">
        <v>9087</v>
      </c>
      <c r="CR286" t="s">
        <v>9088</v>
      </c>
      <c r="CS286" t="s">
        <v>9089</v>
      </c>
      <c r="CT286" t="s">
        <v>115</v>
      </c>
      <c r="CU286" s="13">
        <v>45473.887361111112</v>
      </c>
      <c r="CV286" s="13"/>
      <c r="CW286" t="s">
        <v>118</v>
      </c>
      <c r="CX286" t="s">
        <v>118</v>
      </c>
      <c r="CY286" t="s">
        <v>132</v>
      </c>
      <c r="CZ286" t="s">
        <v>115</v>
      </c>
      <c r="DA286" s="13">
        <v>45494.478831018518</v>
      </c>
      <c r="DB286" t="s">
        <v>4366</v>
      </c>
      <c r="DC286" t="s">
        <v>4367</v>
      </c>
      <c r="DD286" t="s">
        <v>118</v>
      </c>
      <c r="DE286" t="s">
        <v>163</v>
      </c>
      <c r="DF286" t="s">
        <v>118</v>
      </c>
      <c r="DG286" t="s">
        <v>118</v>
      </c>
      <c r="DH286" t="s">
        <v>118</v>
      </c>
      <c r="DI286" t="s">
        <v>118</v>
      </c>
      <c r="DJ286" t="s">
        <v>118</v>
      </c>
      <c r="DK286" s="13"/>
      <c r="DL286">
        <v>4430</v>
      </c>
      <c r="DM286" t="s">
        <v>9073</v>
      </c>
      <c r="DN286" t="s">
        <v>895</v>
      </c>
      <c r="DO286" t="s">
        <v>7057</v>
      </c>
      <c r="DP286" t="s">
        <v>9086</v>
      </c>
    </row>
    <row r="287" spans="1:120" x14ac:dyDescent="0.35">
      <c r="A287">
        <v>8433</v>
      </c>
      <c r="B287" t="s">
        <v>9090</v>
      </c>
      <c r="C287" t="s">
        <v>9091</v>
      </c>
      <c r="D287" t="s">
        <v>9092</v>
      </c>
      <c r="E287" t="s">
        <v>9093</v>
      </c>
      <c r="F287" s="12">
        <v>38768</v>
      </c>
      <c r="G287" t="s">
        <v>9094</v>
      </c>
      <c r="H287" t="s">
        <v>9095</v>
      </c>
      <c r="I287" t="s">
        <v>113</v>
      </c>
      <c r="J287" t="s">
        <v>177</v>
      </c>
      <c r="K287" t="s">
        <v>115</v>
      </c>
      <c r="L287" t="s">
        <v>115</v>
      </c>
      <c r="M287" t="s">
        <v>116</v>
      </c>
      <c r="N287" t="s">
        <v>117</v>
      </c>
      <c r="O287" t="s">
        <v>118</v>
      </c>
      <c r="P287" t="s">
        <v>116</v>
      </c>
      <c r="Q287" t="s">
        <v>218</v>
      </c>
      <c r="R287" t="s">
        <v>318</v>
      </c>
      <c r="S287" t="s">
        <v>121</v>
      </c>
      <c r="T287" t="s">
        <v>193</v>
      </c>
      <c r="U287" t="s">
        <v>9096</v>
      </c>
      <c r="V287" t="s">
        <v>9097</v>
      </c>
      <c r="W287" t="s">
        <v>267</v>
      </c>
      <c r="X287" t="s">
        <v>591</v>
      </c>
      <c r="Y287" t="s">
        <v>218</v>
      </c>
      <c r="Z287" t="s">
        <v>268</v>
      </c>
      <c r="AA287" t="s">
        <v>8383</v>
      </c>
      <c r="AB287" t="s">
        <v>9098</v>
      </c>
      <c r="AC287" t="s">
        <v>9098</v>
      </c>
      <c r="AD287" t="s">
        <v>118</v>
      </c>
      <c r="AE287" t="s">
        <v>9099</v>
      </c>
      <c r="AF287" t="s">
        <v>9100</v>
      </c>
      <c r="AG287" t="s">
        <v>157</v>
      </c>
      <c r="AH287" t="s">
        <v>126</v>
      </c>
      <c r="AI287" t="s">
        <v>226</v>
      </c>
      <c r="AJ287" t="s">
        <v>227</v>
      </c>
      <c r="AK287" t="s">
        <v>129</v>
      </c>
      <c r="AL287" t="s">
        <v>115</v>
      </c>
      <c r="AM287" t="s">
        <v>131</v>
      </c>
      <c r="AN287" t="s">
        <v>132</v>
      </c>
      <c r="AO287" t="s">
        <v>135</v>
      </c>
      <c r="AP287" t="s">
        <v>115</v>
      </c>
      <c r="AQ287" t="s">
        <v>136</v>
      </c>
      <c r="AR287" t="s">
        <v>115</v>
      </c>
      <c r="AS287" t="s">
        <v>137</v>
      </c>
      <c r="AT287" t="s">
        <v>125</v>
      </c>
      <c r="AU287" t="s">
        <v>139</v>
      </c>
      <c r="AV287" t="s">
        <v>125</v>
      </c>
      <c r="AW287" t="s">
        <v>140</v>
      </c>
      <c r="AX287" t="s">
        <v>157</v>
      </c>
      <c r="AY287" t="s">
        <v>141</v>
      </c>
      <c r="AZ287" t="s">
        <v>142</v>
      </c>
      <c r="BA287" t="s">
        <v>270</v>
      </c>
      <c r="BB287" t="s">
        <v>125</v>
      </c>
      <c r="BC287" t="s">
        <v>271</v>
      </c>
      <c r="BD287" t="s">
        <v>157</v>
      </c>
      <c r="BE287" t="s">
        <v>272</v>
      </c>
      <c r="BF287" t="s">
        <v>125</v>
      </c>
      <c r="BG287" t="s">
        <v>143</v>
      </c>
      <c r="BH287" t="s">
        <v>144</v>
      </c>
      <c r="BI287" t="s">
        <v>118</v>
      </c>
      <c r="BJ287" t="s">
        <v>118</v>
      </c>
      <c r="BK287" t="s">
        <v>118</v>
      </c>
      <c r="BL287" t="s">
        <v>118</v>
      </c>
      <c r="BM287" t="s">
        <v>118</v>
      </c>
      <c r="BN287" t="s">
        <v>118</v>
      </c>
      <c r="BO287" t="s">
        <v>118</v>
      </c>
      <c r="BP287" t="s">
        <v>118</v>
      </c>
      <c r="BQ287" t="s">
        <v>118</v>
      </c>
      <c r="BR287" t="s">
        <v>118</v>
      </c>
      <c r="BS287" t="s">
        <v>118</v>
      </c>
      <c r="BT287" t="s">
        <v>118</v>
      </c>
      <c r="BU287" s="12"/>
      <c r="BV287" t="s">
        <v>118</v>
      </c>
      <c r="BW287" t="s">
        <v>145</v>
      </c>
      <c r="BX287" t="s">
        <v>162</v>
      </c>
      <c r="BY287" t="s">
        <v>117</v>
      </c>
      <c r="BZ287" t="s">
        <v>134</v>
      </c>
      <c r="CA287" t="s">
        <v>130</v>
      </c>
      <c r="CB287" t="s">
        <v>115</v>
      </c>
      <c r="CC287" t="s">
        <v>125</v>
      </c>
      <c r="CD287" t="s">
        <v>227</v>
      </c>
      <c r="CE287" t="s">
        <v>8977</v>
      </c>
      <c r="CF287" t="s">
        <v>9101</v>
      </c>
      <c r="CG287" t="s">
        <v>9102</v>
      </c>
      <c r="CH287">
        <v>25</v>
      </c>
      <c r="CI287" t="s">
        <v>4362</v>
      </c>
      <c r="CJ287" t="s">
        <v>148</v>
      </c>
      <c r="CK287" t="s">
        <v>130</v>
      </c>
      <c r="CL287" t="s">
        <v>115</v>
      </c>
      <c r="CM287" t="s">
        <v>134</v>
      </c>
      <c r="CN287" t="s">
        <v>118</v>
      </c>
      <c r="CO287" t="s">
        <v>132</v>
      </c>
      <c r="CP287" t="s">
        <v>126</v>
      </c>
      <c r="CQ287" t="s">
        <v>9103</v>
      </c>
      <c r="CR287" t="s">
        <v>9104</v>
      </c>
      <c r="CS287" t="s">
        <v>9105</v>
      </c>
      <c r="CT287" t="s">
        <v>115</v>
      </c>
      <c r="CU287" s="13">
        <v>45472.526296296295</v>
      </c>
      <c r="CV287" s="13"/>
      <c r="CW287" t="s">
        <v>118</v>
      </c>
      <c r="CX287" t="s">
        <v>118</v>
      </c>
      <c r="CY287" t="s">
        <v>132</v>
      </c>
      <c r="CZ287" t="s">
        <v>115</v>
      </c>
      <c r="DA287" s="13">
        <v>45494.349560185183</v>
      </c>
      <c r="DB287" t="s">
        <v>4366</v>
      </c>
      <c r="DC287" t="s">
        <v>4387</v>
      </c>
      <c r="DD287" t="s">
        <v>118</v>
      </c>
      <c r="DE287" t="s">
        <v>163</v>
      </c>
      <c r="DF287" t="s">
        <v>118</v>
      </c>
      <c r="DG287" t="s">
        <v>118</v>
      </c>
      <c r="DH287" t="s">
        <v>118</v>
      </c>
      <c r="DI287" t="s">
        <v>118</v>
      </c>
      <c r="DJ287" t="s">
        <v>118</v>
      </c>
      <c r="DK287" s="13"/>
      <c r="DL287">
        <v>4431</v>
      </c>
      <c r="DM287" t="s">
        <v>9090</v>
      </c>
      <c r="DN287" t="s">
        <v>4388</v>
      </c>
      <c r="DO287" t="s">
        <v>8969</v>
      </c>
      <c r="DP287" t="s">
        <v>9102</v>
      </c>
    </row>
    <row r="288" spans="1:120" x14ac:dyDescent="0.35">
      <c r="A288">
        <v>8890</v>
      </c>
      <c r="B288" t="s">
        <v>9106</v>
      </c>
      <c r="C288" t="s">
        <v>9107</v>
      </c>
      <c r="D288" t="s">
        <v>9108</v>
      </c>
      <c r="E288" t="s">
        <v>9109</v>
      </c>
      <c r="F288" s="12">
        <v>38934</v>
      </c>
      <c r="G288" t="s">
        <v>9110</v>
      </c>
      <c r="H288" t="s">
        <v>9111</v>
      </c>
      <c r="I288" t="s">
        <v>212</v>
      </c>
      <c r="J288" t="s">
        <v>177</v>
      </c>
      <c r="K288" t="s">
        <v>125</v>
      </c>
      <c r="L288" t="s">
        <v>115</v>
      </c>
      <c r="M288" t="s">
        <v>213</v>
      </c>
      <c r="N288" t="s">
        <v>117</v>
      </c>
      <c r="O288" t="s">
        <v>118</v>
      </c>
      <c r="P288" t="s">
        <v>116</v>
      </c>
      <c r="Q288" t="s">
        <v>218</v>
      </c>
      <c r="R288" t="s">
        <v>9112</v>
      </c>
      <c r="S288" t="s">
        <v>215</v>
      </c>
      <c r="T288" t="s">
        <v>9113</v>
      </c>
      <c r="U288" t="s">
        <v>9114</v>
      </c>
      <c r="V288" t="s">
        <v>9115</v>
      </c>
      <c r="W288" t="s">
        <v>225</v>
      </c>
      <c r="X288" t="s">
        <v>684</v>
      </c>
      <c r="Y288" t="s">
        <v>218</v>
      </c>
      <c r="Z288" t="s">
        <v>219</v>
      </c>
      <c r="AA288" t="s">
        <v>799</v>
      </c>
      <c r="AB288" t="s">
        <v>9116</v>
      </c>
      <c r="AC288" t="s">
        <v>9116</v>
      </c>
      <c r="AD288" t="s">
        <v>118</v>
      </c>
      <c r="AE288" t="s">
        <v>9117</v>
      </c>
      <c r="AF288" t="s">
        <v>505</v>
      </c>
      <c r="AG288" t="s">
        <v>125</v>
      </c>
      <c r="AH288" t="s">
        <v>126</v>
      </c>
      <c r="AI288" t="s">
        <v>226</v>
      </c>
      <c r="AJ288" t="s">
        <v>227</v>
      </c>
      <c r="AK288" t="s">
        <v>129</v>
      </c>
      <c r="AL288" t="s">
        <v>130</v>
      </c>
      <c r="AM288" t="s">
        <v>131</v>
      </c>
      <c r="AN288" t="s">
        <v>134</v>
      </c>
      <c r="AO288" t="s">
        <v>172</v>
      </c>
      <c r="AP288" t="s">
        <v>132</v>
      </c>
      <c r="AQ288" t="s">
        <v>135</v>
      </c>
      <c r="AR288" t="s">
        <v>132</v>
      </c>
      <c r="AS288" t="s">
        <v>136</v>
      </c>
      <c r="AT288" t="s">
        <v>115</v>
      </c>
      <c r="AU288" t="s">
        <v>137</v>
      </c>
      <c r="AV288" t="s">
        <v>142</v>
      </c>
      <c r="AW288" t="s">
        <v>139</v>
      </c>
      <c r="AX288" t="s">
        <v>130</v>
      </c>
      <c r="AY288" t="s">
        <v>140</v>
      </c>
      <c r="AZ288" t="s">
        <v>142</v>
      </c>
      <c r="BA288" t="s">
        <v>141</v>
      </c>
      <c r="BB288" t="s">
        <v>132</v>
      </c>
      <c r="BC288" t="s">
        <v>260</v>
      </c>
      <c r="BD288" t="s">
        <v>115</v>
      </c>
      <c r="BE288" t="s">
        <v>261</v>
      </c>
      <c r="BF288" t="s">
        <v>115</v>
      </c>
      <c r="BG288" t="s">
        <v>143</v>
      </c>
      <c r="BH288" t="s">
        <v>144</v>
      </c>
      <c r="BI288" t="s">
        <v>118</v>
      </c>
      <c r="BJ288" t="s">
        <v>118</v>
      </c>
      <c r="BK288" t="s">
        <v>118</v>
      </c>
      <c r="BL288" t="s">
        <v>118</v>
      </c>
      <c r="BM288" t="s">
        <v>118</v>
      </c>
      <c r="BN288" t="s">
        <v>118</v>
      </c>
      <c r="BO288" t="s">
        <v>118</v>
      </c>
      <c r="BP288" t="s">
        <v>118</v>
      </c>
      <c r="BQ288" t="s">
        <v>118</v>
      </c>
      <c r="BR288" t="s">
        <v>118</v>
      </c>
      <c r="BS288" t="s">
        <v>118</v>
      </c>
      <c r="BT288" t="s">
        <v>118</v>
      </c>
      <c r="BU288" s="12"/>
      <c r="BV288" t="s">
        <v>118</v>
      </c>
      <c r="BW288" t="s">
        <v>351</v>
      </c>
      <c r="BX288" t="s">
        <v>162</v>
      </c>
      <c r="BY288" t="s">
        <v>117</v>
      </c>
      <c r="BZ288" t="s">
        <v>115</v>
      </c>
      <c r="CA288" t="s">
        <v>130</v>
      </c>
      <c r="CB288" t="s">
        <v>130</v>
      </c>
      <c r="CC288" t="s">
        <v>138</v>
      </c>
      <c r="CD288" t="s">
        <v>227</v>
      </c>
      <c r="CE288" t="s">
        <v>323</v>
      </c>
      <c r="CF288" t="s">
        <v>9085</v>
      </c>
      <c r="CG288" t="s">
        <v>9118</v>
      </c>
      <c r="CH288">
        <v>25</v>
      </c>
      <c r="CI288" t="s">
        <v>4362</v>
      </c>
      <c r="CJ288" t="s">
        <v>148</v>
      </c>
      <c r="CK288" t="s">
        <v>132</v>
      </c>
      <c r="CL288" t="s">
        <v>115</v>
      </c>
      <c r="CM288" t="s">
        <v>134</v>
      </c>
      <c r="CN288" t="s">
        <v>118</v>
      </c>
      <c r="CO288" t="s">
        <v>115</v>
      </c>
      <c r="CP288" t="s">
        <v>126</v>
      </c>
      <c r="CQ288" t="s">
        <v>9119</v>
      </c>
      <c r="CR288" t="s">
        <v>9120</v>
      </c>
      <c r="CS288" t="s">
        <v>9121</v>
      </c>
      <c r="CT288" t="s">
        <v>115</v>
      </c>
      <c r="CU288" s="13">
        <v>45477.40520833333</v>
      </c>
      <c r="CV288" s="13"/>
      <c r="CW288" t="s">
        <v>118</v>
      </c>
      <c r="CX288" t="s">
        <v>118</v>
      </c>
      <c r="CY288" t="s">
        <v>132</v>
      </c>
      <c r="CZ288" t="s">
        <v>115</v>
      </c>
      <c r="DA288" s="13">
        <v>45494.352280092593</v>
      </c>
      <c r="DB288" t="s">
        <v>4366</v>
      </c>
      <c r="DC288" t="s">
        <v>4387</v>
      </c>
      <c r="DD288" t="s">
        <v>118</v>
      </c>
      <c r="DE288" t="s">
        <v>117</v>
      </c>
      <c r="DF288" t="s">
        <v>118</v>
      </c>
      <c r="DG288" t="s">
        <v>118</v>
      </c>
      <c r="DH288" t="s">
        <v>118</v>
      </c>
      <c r="DI288" t="s">
        <v>118</v>
      </c>
      <c r="DJ288" t="s">
        <v>118</v>
      </c>
      <c r="DK288" s="13"/>
      <c r="DL288">
        <v>4432</v>
      </c>
      <c r="DM288" t="s">
        <v>9106</v>
      </c>
      <c r="DN288" t="s">
        <v>4388</v>
      </c>
      <c r="DO288" t="s">
        <v>8969</v>
      </c>
      <c r="DP288" t="s">
        <v>9118</v>
      </c>
    </row>
    <row r="289" spans="1:120" x14ac:dyDescent="0.35">
      <c r="A289">
        <v>9048</v>
      </c>
      <c r="B289" t="s">
        <v>9122</v>
      </c>
      <c r="C289" t="s">
        <v>9123</v>
      </c>
      <c r="D289" t="s">
        <v>9124</v>
      </c>
      <c r="E289" t="s">
        <v>9125</v>
      </c>
      <c r="F289" s="12">
        <v>38988</v>
      </c>
      <c r="G289" t="s">
        <v>9126</v>
      </c>
      <c r="H289" t="s">
        <v>9127</v>
      </c>
      <c r="I289" t="s">
        <v>212</v>
      </c>
      <c r="J289" t="s">
        <v>177</v>
      </c>
      <c r="K289" t="s">
        <v>125</v>
      </c>
      <c r="L289" t="s">
        <v>115</v>
      </c>
      <c r="M289" t="s">
        <v>213</v>
      </c>
      <c r="N289" t="s">
        <v>117</v>
      </c>
      <c r="O289" t="s">
        <v>118</v>
      </c>
      <c r="P289" t="s">
        <v>116</v>
      </c>
      <c r="Q289" t="s">
        <v>149</v>
      </c>
      <c r="R289" t="s">
        <v>683</v>
      </c>
      <c r="S289" t="s">
        <v>206</v>
      </c>
      <c r="T289" t="s">
        <v>9128</v>
      </c>
      <c r="U289" t="s">
        <v>9129</v>
      </c>
      <c r="V289" t="s">
        <v>118</v>
      </c>
      <c r="W289" t="s">
        <v>8464</v>
      </c>
      <c r="X289" t="s">
        <v>7526</v>
      </c>
      <c r="Y289" t="s">
        <v>149</v>
      </c>
      <c r="Z289" t="s">
        <v>518</v>
      </c>
      <c r="AA289" t="s">
        <v>9130</v>
      </c>
      <c r="AB289" t="s">
        <v>9131</v>
      </c>
      <c r="AC289" t="s">
        <v>9132</v>
      </c>
      <c r="AD289" t="s">
        <v>118</v>
      </c>
      <c r="AE289" t="s">
        <v>9133</v>
      </c>
      <c r="AF289" t="s">
        <v>453</v>
      </c>
      <c r="AG289" t="s">
        <v>125</v>
      </c>
      <c r="AH289" t="s">
        <v>126</v>
      </c>
      <c r="AI289" t="s">
        <v>226</v>
      </c>
      <c r="AJ289" t="s">
        <v>128</v>
      </c>
      <c r="AK289" t="s">
        <v>129</v>
      </c>
      <c r="AL289" t="s">
        <v>134</v>
      </c>
      <c r="AM289" t="s">
        <v>131</v>
      </c>
      <c r="AN289" t="s">
        <v>134</v>
      </c>
      <c r="AO289" t="s">
        <v>172</v>
      </c>
      <c r="AP289" t="s">
        <v>115</v>
      </c>
      <c r="AQ289" t="s">
        <v>135</v>
      </c>
      <c r="AR289" t="s">
        <v>134</v>
      </c>
      <c r="AS289" t="s">
        <v>136</v>
      </c>
      <c r="AT289" t="s">
        <v>134</v>
      </c>
      <c r="AU289" t="s">
        <v>137</v>
      </c>
      <c r="AV289" t="s">
        <v>115</v>
      </c>
      <c r="AW289" t="s">
        <v>139</v>
      </c>
      <c r="AX289" t="s">
        <v>134</v>
      </c>
      <c r="AY289" t="s">
        <v>140</v>
      </c>
      <c r="AZ289" t="s">
        <v>134</v>
      </c>
      <c r="BA289" t="s">
        <v>141</v>
      </c>
      <c r="BB289" t="s">
        <v>134</v>
      </c>
      <c r="BC289" t="s">
        <v>143</v>
      </c>
      <c r="BD289" t="s">
        <v>144</v>
      </c>
      <c r="BE289" t="s">
        <v>143</v>
      </c>
      <c r="BF289" t="s">
        <v>144</v>
      </c>
      <c r="BG289" t="s">
        <v>143</v>
      </c>
      <c r="BH289" t="s">
        <v>144</v>
      </c>
      <c r="BI289" t="s">
        <v>118</v>
      </c>
      <c r="BJ289" t="s">
        <v>118</v>
      </c>
      <c r="BK289" t="s">
        <v>118</v>
      </c>
      <c r="BL289" t="s">
        <v>118</v>
      </c>
      <c r="BM289" t="s">
        <v>118</v>
      </c>
      <c r="BN289" t="s">
        <v>118</v>
      </c>
      <c r="BO289" t="s">
        <v>118</v>
      </c>
      <c r="BP289" t="s">
        <v>118</v>
      </c>
      <c r="BQ289" t="s">
        <v>118</v>
      </c>
      <c r="BR289" t="s">
        <v>118</v>
      </c>
      <c r="BS289" t="s">
        <v>118</v>
      </c>
      <c r="BT289" t="s">
        <v>118</v>
      </c>
      <c r="BU289" s="12"/>
      <c r="BV289" t="s">
        <v>118</v>
      </c>
      <c r="BW289" t="s">
        <v>351</v>
      </c>
      <c r="BX289" t="s">
        <v>162</v>
      </c>
      <c r="BY289" t="s">
        <v>117</v>
      </c>
      <c r="BZ289" t="s">
        <v>138</v>
      </c>
      <c r="CA289" t="s">
        <v>132</v>
      </c>
      <c r="CB289" t="s">
        <v>134</v>
      </c>
      <c r="CC289" t="s">
        <v>128</v>
      </c>
      <c r="CD289" t="s">
        <v>128</v>
      </c>
      <c r="CE289" t="s">
        <v>4801</v>
      </c>
      <c r="CF289" t="s">
        <v>9134</v>
      </c>
      <c r="CG289" t="s">
        <v>9135</v>
      </c>
      <c r="CH289">
        <v>25</v>
      </c>
      <c r="CI289" t="s">
        <v>4362</v>
      </c>
      <c r="CJ289" t="s">
        <v>148</v>
      </c>
      <c r="CK289" t="s">
        <v>125</v>
      </c>
      <c r="CL289" t="s">
        <v>125</v>
      </c>
      <c r="CM289" t="s">
        <v>134</v>
      </c>
      <c r="CN289" t="s">
        <v>118</v>
      </c>
      <c r="CO289" t="s">
        <v>132</v>
      </c>
      <c r="CP289" t="s">
        <v>126</v>
      </c>
      <c r="CQ289" t="s">
        <v>9136</v>
      </c>
      <c r="CR289" t="s">
        <v>9137</v>
      </c>
      <c r="CS289" t="s">
        <v>9138</v>
      </c>
      <c r="CT289" t="s">
        <v>115</v>
      </c>
      <c r="CU289" s="13">
        <v>45473.963020833333</v>
      </c>
      <c r="CV289" s="13"/>
      <c r="CW289" t="s">
        <v>118</v>
      </c>
      <c r="CX289" t="s">
        <v>118</v>
      </c>
      <c r="CY289" t="s">
        <v>132</v>
      </c>
      <c r="CZ289" t="s">
        <v>134</v>
      </c>
      <c r="DA289" s="13"/>
      <c r="DB289" t="s">
        <v>4366</v>
      </c>
      <c r="DC289" t="s">
        <v>4387</v>
      </c>
      <c r="DD289" t="s">
        <v>118</v>
      </c>
      <c r="DE289" t="s">
        <v>117</v>
      </c>
      <c r="DF289" t="s">
        <v>118</v>
      </c>
      <c r="DG289" t="s">
        <v>118</v>
      </c>
      <c r="DH289" t="s">
        <v>118</v>
      </c>
      <c r="DI289" t="s">
        <v>118</v>
      </c>
      <c r="DJ289" t="s">
        <v>118</v>
      </c>
      <c r="DK289" s="13"/>
      <c r="DL289">
        <v>4433</v>
      </c>
      <c r="DM289" t="s">
        <v>9122</v>
      </c>
      <c r="DN289" t="s">
        <v>4388</v>
      </c>
      <c r="DO289" t="s">
        <v>8969</v>
      </c>
      <c r="DP289" t="s">
        <v>9135</v>
      </c>
    </row>
    <row r="290" spans="1:120" x14ac:dyDescent="0.35">
      <c r="A290">
        <v>9007</v>
      </c>
      <c r="B290" t="s">
        <v>9139</v>
      </c>
      <c r="C290" t="s">
        <v>9140</v>
      </c>
      <c r="D290" t="s">
        <v>9141</v>
      </c>
      <c r="E290" t="s">
        <v>9142</v>
      </c>
      <c r="F290" s="12">
        <v>38976</v>
      </c>
      <c r="G290" t="s">
        <v>9143</v>
      </c>
      <c r="H290" t="s">
        <v>9144</v>
      </c>
      <c r="I290" t="s">
        <v>113</v>
      </c>
      <c r="J290" t="s">
        <v>177</v>
      </c>
      <c r="K290" t="s">
        <v>115</v>
      </c>
      <c r="L290" t="s">
        <v>115</v>
      </c>
      <c r="M290" t="s">
        <v>116</v>
      </c>
      <c r="N290" t="s">
        <v>117</v>
      </c>
      <c r="O290" t="s">
        <v>118</v>
      </c>
      <c r="P290" t="s">
        <v>116</v>
      </c>
      <c r="Q290" t="s">
        <v>218</v>
      </c>
      <c r="R290" t="s">
        <v>344</v>
      </c>
      <c r="S290" t="s">
        <v>396</v>
      </c>
      <c r="T290" t="s">
        <v>658</v>
      </c>
      <c r="U290" t="s">
        <v>9145</v>
      </c>
      <c r="V290" t="s">
        <v>9146</v>
      </c>
      <c r="W290" t="s">
        <v>625</v>
      </c>
      <c r="X290" t="s">
        <v>819</v>
      </c>
      <c r="Y290" t="s">
        <v>218</v>
      </c>
      <c r="Z290" t="s">
        <v>268</v>
      </c>
      <c r="AA290" t="s">
        <v>718</v>
      </c>
      <c r="AB290" t="s">
        <v>9147</v>
      </c>
      <c r="AC290" t="s">
        <v>9147</v>
      </c>
      <c r="AD290" t="s">
        <v>118</v>
      </c>
      <c r="AE290" t="s">
        <v>9148</v>
      </c>
      <c r="AF290" t="s">
        <v>9149</v>
      </c>
      <c r="AG290" t="s">
        <v>125</v>
      </c>
      <c r="AH290" t="s">
        <v>126</v>
      </c>
      <c r="AI290" t="s">
        <v>226</v>
      </c>
      <c r="AJ290" t="s">
        <v>128</v>
      </c>
      <c r="AK290" t="s">
        <v>129</v>
      </c>
      <c r="AL290" t="s">
        <v>115</v>
      </c>
      <c r="AM290" t="s">
        <v>131</v>
      </c>
      <c r="AN290" t="s">
        <v>115</v>
      </c>
      <c r="AO290" t="s">
        <v>133</v>
      </c>
      <c r="AP290" t="s">
        <v>132</v>
      </c>
      <c r="AQ290" t="s">
        <v>135</v>
      </c>
      <c r="AR290" t="s">
        <v>115</v>
      </c>
      <c r="AS290" t="s">
        <v>136</v>
      </c>
      <c r="AT290" t="s">
        <v>115</v>
      </c>
      <c r="AU290" t="s">
        <v>137</v>
      </c>
      <c r="AV290" t="s">
        <v>142</v>
      </c>
      <c r="AW290" t="s">
        <v>139</v>
      </c>
      <c r="AX290" t="s">
        <v>132</v>
      </c>
      <c r="AY290" t="s">
        <v>140</v>
      </c>
      <c r="AZ290" t="s">
        <v>157</v>
      </c>
      <c r="BA290" t="s">
        <v>141</v>
      </c>
      <c r="BB290" t="s">
        <v>132</v>
      </c>
      <c r="BC290" t="s">
        <v>143</v>
      </c>
      <c r="BD290" t="s">
        <v>144</v>
      </c>
      <c r="BE290" t="s">
        <v>143</v>
      </c>
      <c r="BF290" t="s">
        <v>144</v>
      </c>
      <c r="BG290" t="s">
        <v>143</v>
      </c>
      <c r="BH290" t="s">
        <v>144</v>
      </c>
      <c r="BI290" t="s">
        <v>118</v>
      </c>
      <c r="BJ290" t="s">
        <v>118</v>
      </c>
      <c r="BK290" t="s">
        <v>118</v>
      </c>
      <c r="BL290" t="s">
        <v>118</v>
      </c>
      <c r="BM290" t="s">
        <v>118</v>
      </c>
      <c r="BN290" t="s">
        <v>118</v>
      </c>
      <c r="BO290" t="s">
        <v>118</v>
      </c>
      <c r="BP290" t="s">
        <v>118</v>
      </c>
      <c r="BQ290" t="s">
        <v>118</v>
      </c>
      <c r="BR290" t="s">
        <v>118</v>
      </c>
      <c r="BS290" t="s">
        <v>118</v>
      </c>
      <c r="BT290" t="s">
        <v>118</v>
      </c>
      <c r="BU290" s="12"/>
      <c r="BV290" t="s">
        <v>118</v>
      </c>
      <c r="BW290" t="s">
        <v>145</v>
      </c>
      <c r="BX290" t="s">
        <v>162</v>
      </c>
      <c r="BY290" t="s">
        <v>117</v>
      </c>
      <c r="BZ290" t="s">
        <v>134</v>
      </c>
      <c r="CA290" t="s">
        <v>125</v>
      </c>
      <c r="CB290" t="s">
        <v>130</v>
      </c>
      <c r="CC290" t="s">
        <v>138</v>
      </c>
      <c r="CD290" t="s">
        <v>128</v>
      </c>
      <c r="CE290" t="s">
        <v>413</v>
      </c>
      <c r="CF290" t="s">
        <v>9150</v>
      </c>
      <c r="CG290" t="s">
        <v>9151</v>
      </c>
      <c r="CH290">
        <v>25</v>
      </c>
      <c r="CI290" t="s">
        <v>4362</v>
      </c>
      <c r="CJ290" t="s">
        <v>148</v>
      </c>
      <c r="CK290" t="s">
        <v>132</v>
      </c>
      <c r="CL290" t="s">
        <v>115</v>
      </c>
      <c r="CM290" t="s">
        <v>134</v>
      </c>
      <c r="CN290" t="s">
        <v>118</v>
      </c>
      <c r="CO290" t="s">
        <v>132</v>
      </c>
      <c r="CP290" t="s">
        <v>126</v>
      </c>
      <c r="CQ290" t="s">
        <v>9152</v>
      </c>
      <c r="CR290" t="s">
        <v>9153</v>
      </c>
      <c r="CS290" t="s">
        <v>9154</v>
      </c>
      <c r="CT290" t="s">
        <v>115</v>
      </c>
      <c r="CU290" s="13">
        <v>45472.520694444444</v>
      </c>
      <c r="CV290" s="13"/>
      <c r="CW290" t="s">
        <v>118</v>
      </c>
      <c r="CX290" t="s">
        <v>118</v>
      </c>
      <c r="CY290" t="s">
        <v>132</v>
      </c>
      <c r="CZ290" t="s">
        <v>115</v>
      </c>
      <c r="DA290" s="13">
        <v>45494.349768518521</v>
      </c>
      <c r="DB290" t="s">
        <v>4366</v>
      </c>
      <c r="DC290" t="s">
        <v>4387</v>
      </c>
      <c r="DD290" t="s">
        <v>118</v>
      </c>
      <c r="DE290" t="s">
        <v>116</v>
      </c>
      <c r="DF290" t="s">
        <v>118</v>
      </c>
      <c r="DG290" t="s">
        <v>118</v>
      </c>
      <c r="DH290" t="s">
        <v>118</v>
      </c>
      <c r="DI290" t="s">
        <v>118</v>
      </c>
      <c r="DJ290" t="s">
        <v>118</v>
      </c>
      <c r="DK290" s="13"/>
      <c r="DL290">
        <v>4434</v>
      </c>
      <c r="DM290" t="s">
        <v>9139</v>
      </c>
      <c r="DN290" t="s">
        <v>4388</v>
      </c>
      <c r="DO290" t="s">
        <v>8969</v>
      </c>
      <c r="DP290" t="s">
        <v>9151</v>
      </c>
    </row>
    <row r="291" spans="1:120" x14ac:dyDescent="0.35">
      <c r="A291">
        <v>8957</v>
      </c>
      <c r="B291" t="s">
        <v>9155</v>
      </c>
      <c r="C291" t="s">
        <v>9156</v>
      </c>
      <c r="D291" t="s">
        <v>9157</v>
      </c>
      <c r="E291" t="s">
        <v>9158</v>
      </c>
      <c r="F291" s="12">
        <v>38961</v>
      </c>
      <c r="G291" t="s">
        <v>9159</v>
      </c>
      <c r="H291" t="s">
        <v>9160</v>
      </c>
      <c r="I291" t="s">
        <v>113</v>
      </c>
      <c r="J291" t="s">
        <v>177</v>
      </c>
      <c r="K291" t="s">
        <v>115</v>
      </c>
      <c r="L291" t="s">
        <v>115</v>
      </c>
      <c r="M291" t="s">
        <v>116</v>
      </c>
      <c r="N291" t="s">
        <v>117</v>
      </c>
      <c r="O291" t="s">
        <v>118</v>
      </c>
      <c r="P291" t="s">
        <v>116</v>
      </c>
      <c r="Q291" t="s">
        <v>233</v>
      </c>
      <c r="R291" t="s">
        <v>179</v>
      </c>
      <c r="S291" t="s">
        <v>9161</v>
      </c>
      <c r="T291" t="s">
        <v>489</v>
      </c>
      <c r="U291" t="s">
        <v>9162</v>
      </c>
      <c r="V291" t="s">
        <v>118</v>
      </c>
      <c r="W291" t="s">
        <v>7611</v>
      </c>
      <c r="X291" t="s">
        <v>243</v>
      </c>
      <c r="Y291" t="s">
        <v>233</v>
      </c>
      <c r="Z291" t="s">
        <v>118</v>
      </c>
      <c r="AA291" t="s">
        <v>118</v>
      </c>
      <c r="AB291" t="s">
        <v>9163</v>
      </c>
      <c r="AC291" t="s">
        <v>9163</v>
      </c>
      <c r="AD291" t="s">
        <v>118</v>
      </c>
      <c r="AE291" t="s">
        <v>9164</v>
      </c>
      <c r="AF291" t="s">
        <v>9165</v>
      </c>
      <c r="AG291" t="s">
        <v>142</v>
      </c>
      <c r="AH291" t="s">
        <v>126</v>
      </c>
      <c r="AI291" t="s">
        <v>226</v>
      </c>
      <c r="AJ291" t="s">
        <v>171</v>
      </c>
      <c r="AK291" t="s">
        <v>129</v>
      </c>
      <c r="AL291" t="s">
        <v>115</v>
      </c>
      <c r="AM291" t="s">
        <v>131</v>
      </c>
      <c r="AN291" t="s">
        <v>125</v>
      </c>
      <c r="AO291" t="s">
        <v>133</v>
      </c>
      <c r="AP291" t="s">
        <v>134</v>
      </c>
      <c r="AQ291" t="s">
        <v>135</v>
      </c>
      <c r="AR291" t="s">
        <v>134</v>
      </c>
      <c r="AS291" t="s">
        <v>136</v>
      </c>
      <c r="AT291" t="s">
        <v>134</v>
      </c>
      <c r="AU291" t="s">
        <v>137</v>
      </c>
      <c r="AV291" t="s">
        <v>130</v>
      </c>
      <c r="AW291" t="s">
        <v>9166</v>
      </c>
      <c r="AX291" t="s">
        <v>134</v>
      </c>
      <c r="AY291" t="s">
        <v>399</v>
      </c>
      <c r="AZ291" t="s">
        <v>134</v>
      </c>
      <c r="BA291" t="s">
        <v>139</v>
      </c>
      <c r="BB291" t="s">
        <v>115</v>
      </c>
      <c r="BC291" t="s">
        <v>140</v>
      </c>
      <c r="BD291" t="s">
        <v>115</v>
      </c>
      <c r="BE291" t="s">
        <v>143</v>
      </c>
      <c r="BF291" t="s">
        <v>144</v>
      </c>
      <c r="BG291" t="s">
        <v>143</v>
      </c>
      <c r="BH291" t="s">
        <v>144</v>
      </c>
      <c r="BI291" t="s">
        <v>118</v>
      </c>
      <c r="BJ291" t="s">
        <v>118</v>
      </c>
      <c r="BK291" t="s">
        <v>118</v>
      </c>
      <c r="BL291" t="s">
        <v>118</v>
      </c>
      <c r="BM291" t="s">
        <v>118</v>
      </c>
      <c r="BN291" t="s">
        <v>118</v>
      </c>
      <c r="BO291" t="s">
        <v>118</v>
      </c>
      <c r="BP291" t="s">
        <v>118</v>
      </c>
      <c r="BQ291" t="s">
        <v>118</v>
      </c>
      <c r="BR291" t="s">
        <v>118</v>
      </c>
      <c r="BS291" t="s">
        <v>118</v>
      </c>
      <c r="BT291" t="s">
        <v>118</v>
      </c>
      <c r="BU291" s="12"/>
      <c r="BV291" t="s">
        <v>118</v>
      </c>
      <c r="BW291" t="s">
        <v>145</v>
      </c>
      <c r="BX291" t="s">
        <v>146</v>
      </c>
      <c r="BY291" t="s">
        <v>374</v>
      </c>
      <c r="BZ291" t="s">
        <v>157</v>
      </c>
      <c r="CA291" t="s">
        <v>130</v>
      </c>
      <c r="CB291" t="s">
        <v>134</v>
      </c>
      <c r="CC291" t="s">
        <v>154</v>
      </c>
      <c r="CD291" t="s">
        <v>171</v>
      </c>
      <c r="CE291" t="s">
        <v>9167</v>
      </c>
      <c r="CF291" t="s">
        <v>9168</v>
      </c>
      <c r="CG291" t="s">
        <v>9169</v>
      </c>
      <c r="CH291">
        <v>25</v>
      </c>
      <c r="CI291" t="s">
        <v>4362</v>
      </c>
      <c r="CJ291" t="s">
        <v>148</v>
      </c>
      <c r="CK291" t="s">
        <v>142</v>
      </c>
      <c r="CL291" t="s">
        <v>157</v>
      </c>
      <c r="CM291" t="s">
        <v>118</v>
      </c>
      <c r="CN291" t="s">
        <v>118</v>
      </c>
      <c r="CO291" t="s">
        <v>118</v>
      </c>
      <c r="CP291" t="s">
        <v>126</v>
      </c>
      <c r="CQ291" t="s">
        <v>118</v>
      </c>
      <c r="CR291" t="s">
        <v>118</v>
      </c>
      <c r="CS291" t="s">
        <v>118</v>
      </c>
      <c r="CT291" t="s">
        <v>115</v>
      </c>
      <c r="CU291" s="13">
        <v>45479.023148148146</v>
      </c>
      <c r="CV291" s="13"/>
      <c r="CW291" t="s">
        <v>118</v>
      </c>
      <c r="CX291" t="s">
        <v>118</v>
      </c>
      <c r="CY291" t="s">
        <v>115</v>
      </c>
      <c r="CZ291" t="s">
        <v>134</v>
      </c>
      <c r="DA291" s="13"/>
      <c r="DB291" t="s">
        <v>4366</v>
      </c>
      <c r="DC291" t="s">
        <v>4387</v>
      </c>
      <c r="DD291" t="s">
        <v>118</v>
      </c>
      <c r="DE291" t="s">
        <v>118</v>
      </c>
      <c r="DF291" t="s">
        <v>118</v>
      </c>
      <c r="DG291" t="s">
        <v>118</v>
      </c>
      <c r="DH291" t="s">
        <v>118</v>
      </c>
      <c r="DI291" t="s">
        <v>118</v>
      </c>
      <c r="DJ291" t="s">
        <v>118</v>
      </c>
      <c r="DK291" s="13"/>
      <c r="DL291">
        <v>4435</v>
      </c>
      <c r="DM291" t="s">
        <v>9155</v>
      </c>
      <c r="DN291" t="s">
        <v>4388</v>
      </c>
      <c r="DO291" t="s">
        <v>9170</v>
      </c>
      <c r="DP291" t="s">
        <v>9169</v>
      </c>
    </row>
    <row r="292" spans="1:120" x14ac:dyDescent="0.35">
      <c r="A292">
        <v>8937</v>
      </c>
      <c r="B292" t="s">
        <v>9171</v>
      </c>
      <c r="C292" t="s">
        <v>9172</v>
      </c>
      <c r="D292" t="s">
        <v>9173</v>
      </c>
      <c r="E292" t="s">
        <v>9174</v>
      </c>
      <c r="F292" s="12">
        <v>38953</v>
      </c>
      <c r="G292" t="s">
        <v>9175</v>
      </c>
      <c r="H292" t="s">
        <v>9176</v>
      </c>
      <c r="I292" t="s">
        <v>113</v>
      </c>
      <c r="J292" t="s">
        <v>114</v>
      </c>
      <c r="K292" t="s">
        <v>115</v>
      </c>
      <c r="L292" t="s">
        <v>115</v>
      </c>
      <c r="M292" t="s">
        <v>116</v>
      </c>
      <c r="N292" t="s">
        <v>117</v>
      </c>
      <c r="O292" t="s">
        <v>118</v>
      </c>
      <c r="P292" t="s">
        <v>116</v>
      </c>
      <c r="Q292" t="s">
        <v>307</v>
      </c>
      <c r="R292" t="s">
        <v>344</v>
      </c>
      <c r="S292" t="s">
        <v>331</v>
      </c>
      <c r="T292" t="s">
        <v>118</v>
      </c>
      <c r="U292" t="s">
        <v>9177</v>
      </c>
      <c r="V292" t="s">
        <v>118</v>
      </c>
      <c r="W292" t="s">
        <v>9178</v>
      </c>
      <c r="X292" t="s">
        <v>9179</v>
      </c>
      <c r="Y292" t="s">
        <v>307</v>
      </c>
      <c r="Z292" t="s">
        <v>9180</v>
      </c>
      <c r="AA292" t="s">
        <v>9181</v>
      </c>
      <c r="AB292" t="s">
        <v>9182</v>
      </c>
      <c r="AC292" t="s">
        <v>9182</v>
      </c>
      <c r="AD292" t="s">
        <v>118</v>
      </c>
      <c r="AE292" t="s">
        <v>9183</v>
      </c>
      <c r="AF292" t="s">
        <v>210</v>
      </c>
      <c r="AG292" t="s">
        <v>157</v>
      </c>
      <c r="AH292" t="s">
        <v>126</v>
      </c>
      <c r="AI292" t="s">
        <v>226</v>
      </c>
      <c r="AJ292" t="s">
        <v>128</v>
      </c>
      <c r="AK292" t="s">
        <v>129</v>
      </c>
      <c r="AL292" t="s">
        <v>115</v>
      </c>
      <c r="AM292" t="s">
        <v>131</v>
      </c>
      <c r="AN292" t="s">
        <v>115</v>
      </c>
      <c r="AO292" t="s">
        <v>133</v>
      </c>
      <c r="AP292" t="s">
        <v>134</v>
      </c>
      <c r="AQ292" t="s">
        <v>135</v>
      </c>
      <c r="AR292" t="s">
        <v>115</v>
      </c>
      <c r="AS292" t="s">
        <v>136</v>
      </c>
      <c r="AT292" t="s">
        <v>134</v>
      </c>
      <c r="AU292" t="s">
        <v>137</v>
      </c>
      <c r="AV292" t="s">
        <v>125</v>
      </c>
      <c r="AW292" t="s">
        <v>322</v>
      </c>
      <c r="AX292" t="s">
        <v>115</v>
      </c>
      <c r="AY292" t="s">
        <v>139</v>
      </c>
      <c r="AZ292" t="s">
        <v>130</v>
      </c>
      <c r="BA292" t="s">
        <v>140</v>
      </c>
      <c r="BB292" t="s">
        <v>130</v>
      </c>
      <c r="BC292" t="s">
        <v>143</v>
      </c>
      <c r="BD292" t="s">
        <v>144</v>
      </c>
      <c r="BE292" t="s">
        <v>143</v>
      </c>
      <c r="BF292" t="s">
        <v>144</v>
      </c>
      <c r="BG292" t="s">
        <v>143</v>
      </c>
      <c r="BH292" t="s">
        <v>144</v>
      </c>
      <c r="BI292" t="s">
        <v>118</v>
      </c>
      <c r="BJ292" t="s">
        <v>118</v>
      </c>
      <c r="BK292" t="s">
        <v>118</v>
      </c>
      <c r="BL292" t="s">
        <v>118</v>
      </c>
      <c r="BM292" t="s">
        <v>118</v>
      </c>
      <c r="BN292" t="s">
        <v>118</v>
      </c>
      <c r="BO292" t="s">
        <v>118</v>
      </c>
      <c r="BP292" t="s">
        <v>118</v>
      </c>
      <c r="BQ292" t="s">
        <v>118</v>
      </c>
      <c r="BR292" t="s">
        <v>118</v>
      </c>
      <c r="BS292" t="s">
        <v>118</v>
      </c>
      <c r="BT292" t="s">
        <v>118</v>
      </c>
      <c r="BU292" s="12"/>
      <c r="BV292" t="s">
        <v>118</v>
      </c>
      <c r="BW292" t="s">
        <v>145</v>
      </c>
      <c r="BX292" t="s">
        <v>162</v>
      </c>
      <c r="BY292" t="s">
        <v>374</v>
      </c>
      <c r="BZ292" t="s">
        <v>132</v>
      </c>
      <c r="CA292" t="s">
        <v>125</v>
      </c>
      <c r="CB292" t="s">
        <v>134</v>
      </c>
      <c r="CC292" t="s">
        <v>142</v>
      </c>
      <c r="CD292" t="s">
        <v>128</v>
      </c>
      <c r="CE292" t="s">
        <v>577</v>
      </c>
      <c r="CF292" t="s">
        <v>663</v>
      </c>
      <c r="CG292" t="s">
        <v>9184</v>
      </c>
      <c r="CH292">
        <v>25</v>
      </c>
      <c r="CI292" t="s">
        <v>4362</v>
      </c>
      <c r="CJ292" t="s">
        <v>148</v>
      </c>
      <c r="CK292" t="s">
        <v>138</v>
      </c>
      <c r="CL292" t="s">
        <v>157</v>
      </c>
      <c r="CM292" t="s">
        <v>134</v>
      </c>
      <c r="CN292" t="s">
        <v>118</v>
      </c>
      <c r="CO292" t="s">
        <v>132</v>
      </c>
      <c r="CP292" t="s">
        <v>126</v>
      </c>
      <c r="CQ292" t="s">
        <v>9185</v>
      </c>
      <c r="CR292" t="s">
        <v>9186</v>
      </c>
      <c r="CS292" t="s">
        <v>9187</v>
      </c>
      <c r="CT292" t="s">
        <v>115</v>
      </c>
      <c r="CU292" s="13">
        <v>45472.794236111113</v>
      </c>
      <c r="CV292" s="13"/>
      <c r="CW292" t="s">
        <v>118</v>
      </c>
      <c r="CX292" t="s">
        <v>118</v>
      </c>
      <c r="CY292" t="s">
        <v>132</v>
      </c>
      <c r="CZ292" t="s">
        <v>115</v>
      </c>
      <c r="DA292" s="13">
        <v>45494.421400462961</v>
      </c>
      <c r="DB292" t="s">
        <v>4366</v>
      </c>
      <c r="DC292" t="s">
        <v>4367</v>
      </c>
      <c r="DD292" t="s">
        <v>118</v>
      </c>
      <c r="DE292" t="s">
        <v>116</v>
      </c>
      <c r="DF292" t="s">
        <v>118</v>
      </c>
      <c r="DG292" t="s">
        <v>118</v>
      </c>
      <c r="DH292" t="s">
        <v>118</v>
      </c>
      <c r="DI292" t="s">
        <v>118</v>
      </c>
      <c r="DJ292" t="s">
        <v>118</v>
      </c>
      <c r="DK292" s="13"/>
      <c r="DL292">
        <v>4436</v>
      </c>
      <c r="DM292" t="s">
        <v>9171</v>
      </c>
      <c r="DN292" t="s">
        <v>895</v>
      </c>
      <c r="DO292" t="s">
        <v>7057</v>
      </c>
      <c r="DP292" t="s">
        <v>9184</v>
      </c>
    </row>
    <row r="293" spans="1:120" x14ac:dyDescent="0.35">
      <c r="A293">
        <v>9146</v>
      </c>
      <c r="B293" t="s">
        <v>9188</v>
      </c>
      <c r="C293" t="s">
        <v>9189</v>
      </c>
      <c r="D293" t="s">
        <v>9190</v>
      </c>
      <c r="E293" t="s">
        <v>9191</v>
      </c>
      <c r="F293" s="12">
        <v>39020</v>
      </c>
      <c r="G293" t="s">
        <v>9192</v>
      </c>
      <c r="H293" t="s">
        <v>9193</v>
      </c>
      <c r="I293" t="s">
        <v>113</v>
      </c>
      <c r="J293" t="s">
        <v>114</v>
      </c>
      <c r="K293" t="s">
        <v>115</v>
      </c>
      <c r="L293" t="s">
        <v>115</v>
      </c>
      <c r="M293" t="s">
        <v>116</v>
      </c>
      <c r="N293" t="s">
        <v>117</v>
      </c>
      <c r="O293" t="s">
        <v>118</v>
      </c>
      <c r="P293" t="s">
        <v>116</v>
      </c>
      <c r="Q293" t="s">
        <v>218</v>
      </c>
      <c r="R293" t="s">
        <v>9194</v>
      </c>
      <c r="S293" t="s">
        <v>427</v>
      </c>
      <c r="T293" t="s">
        <v>9195</v>
      </c>
      <c r="U293" t="s">
        <v>9196</v>
      </c>
      <c r="V293" t="s">
        <v>9197</v>
      </c>
      <c r="W293" t="s">
        <v>579</v>
      </c>
      <c r="X293" t="s">
        <v>580</v>
      </c>
      <c r="Y293" t="s">
        <v>218</v>
      </c>
      <c r="Z293" t="s">
        <v>291</v>
      </c>
      <c r="AA293" t="s">
        <v>537</v>
      </c>
      <c r="AB293" t="s">
        <v>9198</v>
      </c>
      <c r="AC293" t="s">
        <v>9199</v>
      </c>
      <c r="AD293" t="s">
        <v>9200</v>
      </c>
      <c r="AE293" t="s">
        <v>9201</v>
      </c>
      <c r="AF293" t="s">
        <v>439</v>
      </c>
      <c r="AG293" t="s">
        <v>157</v>
      </c>
      <c r="AH293" t="s">
        <v>126</v>
      </c>
      <c r="AI293" t="s">
        <v>226</v>
      </c>
      <c r="AJ293" t="s">
        <v>171</v>
      </c>
      <c r="AK293" t="s">
        <v>129</v>
      </c>
      <c r="AL293" t="s">
        <v>130</v>
      </c>
      <c r="AM293" t="s">
        <v>131</v>
      </c>
      <c r="AN293" t="s">
        <v>115</v>
      </c>
      <c r="AO293" t="s">
        <v>133</v>
      </c>
      <c r="AP293" t="s">
        <v>115</v>
      </c>
      <c r="AQ293" t="s">
        <v>135</v>
      </c>
      <c r="AR293" t="s">
        <v>130</v>
      </c>
      <c r="AS293" t="s">
        <v>136</v>
      </c>
      <c r="AT293" t="s">
        <v>115</v>
      </c>
      <c r="AU293" t="s">
        <v>137</v>
      </c>
      <c r="AV293" t="s">
        <v>130</v>
      </c>
      <c r="AW293" t="s">
        <v>322</v>
      </c>
      <c r="AX293" t="s">
        <v>115</v>
      </c>
      <c r="AY293" t="s">
        <v>139</v>
      </c>
      <c r="AZ293" t="s">
        <v>132</v>
      </c>
      <c r="BA293" t="s">
        <v>140</v>
      </c>
      <c r="BB293" t="s">
        <v>125</v>
      </c>
      <c r="BC293" t="s">
        <v>141</v>
      </c>
      <c r="BD293" t="s">
        <v>125</v>
      </c>
      <c r="BE293" t="s">
        <v>143</v>
      </c>
      <c r="BF293" t="s">
        <v>144</v>
      </c>
      <c r="BG293" t="s">
        <v>143</v>
      </c>
      <c r="BH293" t="s">
        <v>144</v>
      </c>
      <c r="BI293" t="s">
        <v>118</v>
      </c>
      <c r="BJ293" t="s">
        <v>118</v>
      </c>
      <c r="BK293" t="s">
        <v>118</v>
      </c>
      <c r="BL293" t="s">
        <v>118</v>
      </c>
      <c r="BM293" t="s">
        <v>118</v>
      </c>
      <c r="BN293" t="s">
        <v>118</v>
      </c>
      <c r="BO293" t="s">
        <v>118</v>
      </c>
      <c r="BP293" t="s">
        <v>118</v>
      </c>
      <c r="BQ293" t="s">
        <v>118</v>
      </c>
      <c r="BR293" t="s">
        <v>118</v>
      </c>
      <c r="BS293" t="s">
        <v>118</v>
      </c>
      <c r="BT293" t="s">
        <v>118</v>
      </c>
      <c r="BU293" s="12"/>
      <c r="BV293" t="s">
        <v>118</v>
      </c>
      <c r="BW293" t="s">
        <v>145</v>
      </c>
      <c r="BX293" t="s">
        <v>162</v>
      </c>
      <c r="BY293" t="s">
        <v>117</v>
      </c>
      <c r="BZ293" t="s">
        <v>134</v>
      </c>
      <c r="CA293" t="s">
        <v>125</v>
      </c>
      <c r="CB293" t="s">
        <v>115</v>
      </c>
      <c r="CC293" t="s">
        <v>157</v>
      </c>
      <c r="CD293" t="s">
        <v>171</v>
      </c>
      <c r="CE293" t="s">
        <v>286</v>
      </c>
      <c r="CF293" t="s">
        <v>9202</v>
      </c>
      <c r="CG293" t="s">
        <v>9203</v>
      </c>
      <c r="CH293">
        <v>25</v>
      </c>
      <c r="CI293" t="s">
        <v>4362</v>
      </c>
      <c r="CJ293" t="s">
        <v>148</v>
      </c>
      <c r="CK293" t="s">
        <v>130</v>
      </c>
      <c r="CL293" t="s">
        <v>132</v>
      </c>
      <c r="CM293" t="s">
        <v>134</v>
      </c>
      <c r="CN293" t="s">
        <v>118</v>
      </c>
      <c r="CO293" t="s">
        <v>132</v>
      </c>
      <c r="CP293" t="s">
        <v>126</v>
      </c>
      <c r="CQ293" t="s">
        <v>9204</v>
      </c>
      <c r="CR293" t="s">
        <v>9205</v>
      </c>
      <c r="CS293" t="s">
        <v>9206</v>
      </c>
      <c r="CT293" t="s">
        <v>115</v>
      </c>
      <c r="CU293" s="13">
        <v>45472.614201388889</v>
      </c>
      <c r="CV293" s="13"/>
      <c r="CW293" t="s">
        <v>118</v>
      </c>
      <c r="CX293" t="s">
        <v>118</v>
      </c>
      <c r="CY293" t="s">
        <v>132</v>
      </c>
      <c r="CZ293" t="s">
        <v>115</v>
      </c>
      <c r="DA293" s="13">
        <v>45494.451481481483</v>
      </c>
      <c r="DB293" t="s">
        <v>4366</v>
      </c>
      <c r="DC293" t="s">
        <v>4367</v>
      </c>
      <c r="DD293" t="s">
        <v>118</v>
      </c>
      <c r="DE293" t="s">
        <v>116</v>
      </c>
      <c r="DF293" t="s">
        <v>118</v>
      </c>
      <c r="DG293" t="s">
        <v>118</v>
      </c>
      <c r="DH293" t="s">
        <v>118</v>
      </c>
      <c r="DI293" t="s">
        <v>118</v>
      </c>
      <c r="DJ293" t="s">
        <v>118</v>
      </c>
      <c r="DK293" s="13"/>
      <c r="DL293">
        <v>4437</v>
      </c>
      <c r="DM293" t="s">
        <v>9188</v>
      </c>
      <c r="DN293" t="s">
        <v>895</v>
      </c>
      <c r="DO293" t="s">
        <v>7057</v>
      </c>
      <c r="DP293" t="s">
        <v>9203</v>
      </c>
    </row>
    <row r="294" spans="1:120" x14ac:dyDescent="0.35">
      <c r="A294">
        <v>9228</v>
      </c>
      <c r="B294" t="s">
        <v>9207</v>
      </c>
      <c r="C294" t="s">
        <v>9208</v>
      </c>
      <c r="D294" t="s">
        <v>9209</v>
      </c>
      <c r="E294" t="s">
        <v>9210</v>
      </c>
      <c r="F294" s="12">
        <v>39056</v>
      </c>
      <c r="G294" t="s">
        <v>9211</v>
      </c>
      <c r="H294" t="s">
        <v>9212</v>
      </c>
      <c r="I294" t="s">
        <v>113</v>
      </c>
      <c r="J294" t="s">
        <v>114</v>
      </c>
      <c r="K294" t="s">
        <v>115</v>
      </c>
      <c r="L294" t="s">
        <v>115</v>
      </c>
      <c r="M294" t="s">
        <v>116</v>
      </c>
      <c r="N294" t="s">
        <v>117</v>
      </c>
      <c r="O294" t="s">
        <v>118</v>
      </c>
      <c r="P294" t="s">
        <v>116</v>
      </c>
      <c r="Q294" t="s">
        <v>233</v>
      </c>
      <c r="R294" t="s">
        <v>416</v>
      </c>
      <c r="S294" t="s">
        <v>331</v>
      </c>
      <c r="T294" t="s">
        <v>6235</v>
      </c>
      <c r="U294" t="s">
        <v>9213</v>
      </c>
      <c r="V294" t="s">
        <v>118</v>
      </c>
      <c r="W294" t="s">
        <v>9214</v>
      </c>
      <c r="X294" t="s">
        <v>729</v>
      </c>
      <c r="Y294" t="s">
        <v>300</v>
      </c>
      <c r="Z294" t="s">
        <v>6571</v>
      </c>
      <c r="AA294" t="s">
        <v>7715</v>
      </c>
      <c r="AB294" t="s">
        <v>9215</v>
      </c>
      <c r="AC294" t="s">
        <v>9215</v>
      </c>
      <c r="AD294" t="s">
        <v>118</v>
      </c>
      <c r="AE294" t="s">
        <v>9216</v>
      </c>
      <c r="AF294" t="s">
        <v>9217</v>
      </c>
      <c r="AG294" t="s">
        <v>157</v>
      </c>
      <c r="AH294" t="s">
        <v>126</v>
      </c>
      <c r="AI294" t="s">
        <v>226</v>
      </c>
      <c r="AJ294" t="s">
        <v>128</v>
      </c>
      <c r="AK294" t="s">
        <v>129</v>
      </c>
      <c r="AL294" t="s">
        <v>132</v>
      </c>
      <c r="AM294" t="s">
        <v>131</v>
      </c>
      <c r="AN294" t="s">
        <v>132</v>
      </c>
      <c r="AO294" t="s">
        <v>133</v>
      </c>
      <c r="AP294" t="s">
        <v>132</v>
      </c>
      <c r="AQ294" t="s">
        <v>135</v>
      </c>
      <c r="AR294" t="s">
        <v>115</v>
      </c>
      <c r="AS294" t="s">
        <v>136</v>
      </c>
      <c r="AT294" t="s">
        <v>115</v>
      </c>
      <c r="AU294" t="s">
        <v>137</v>
      </c>
      <c r="AV294" t="s">
        <v>130</v>
      </c>
      <c r="AW294" t="s">
        <v>139</v>
      </c>
      <c r="AX294" t="s">
        <v>125</v>
      </c>
      <c r="AY294" t="s">
        <v>140</v>
      </c>
      <c r="AZ294" t="s">
        <v>125</v>
      </c>
      <c r="BA294" t="s">
        <v>141</v>
      </c>
      <c r="BB294" t="s">
        <v>125</v>
      </c>
      <c r="BC294" t="s">
        <v>143</v>
      </c>
      <c r="BD294" t="s">
        <v>144</v>
      </c>
      <c r="BE294" t="s">
        <v>143</v>
      </c>
      <c r="BF294" t="s">
        <v>144</v>
      </c>
      <c r="BG294" t="s">
        <v>143</v>
      </c>
      <c r="BH294" t="s">
        <v>144</v>
      </c>
      <c r="BI294" t="s">
        <v>118</v>
      </c>
      <c r="BJ294" t="s">
        <v>118</v>
      </c>
      <c r="BK294" t="s">
        <v>118</v>
      </c>
      <c r="BL294" t="s">
        <v>118</v>
      </c>
      <c r="BM294" t="s">
        <v>118</v>
      </c>
      <c r="BN294" t="s">
        <v>118</v>
      </c>
      <c r="BO294" t="s">
        <v>118</v>
      </c>
      <c r="BP294" t="s">
        <v>118</v>
      </c>
      <c r="BQ294" t="s">
        <v>118</v>
      </c>
      <c r="BR294" t="s">
        <v>118</v>
      </c>
      <c r="BS294" t="s">
        <v>118</v>
      </c>
      <c r="BT294" t="s">
        <v>118</v>
      </c>
      <c r="BU294" s="12"/>
      <c r="BV294" t="s">
        <v>118</v>
      </c>
      <c r="BW294" t="s">
        <v>145</v>
      </c>
      <c r="BX294" t="s">
        <v>162</v>
      </c>
      <c r="BY294" t="s">
        <v>117</v>
      </c>
      <c r="BZ294" t="s">
        <v>134</v>
      </c>
      <c r="CA294" t="s">
        <v>132</v>
      </c>
      <c r="CB294" t="s">
        <v>130</v>
      </c>
      <c r="CC294" t="s">
        <v>157</v>
      </c>
      <c r="CD294" t="s">
        <v>128</v>
      </c>
      <c r="CE294" t="s">
        <v>646</v>
      </c>
      <c r="CF294" t="s">
        <v>9218</v>
      </c>
      <c r="CG294" t="s">
        <v>9219</v>
      </c>
      <c r="CH294">
        <v>25</v>
      </c>
      <c r="CI294" t="s">
        <v>4362</v>
      </c>
      <c r="CJ294" t="s">
        <v>148</v>
      </c>
      <c r="CK294" t="s">
        <v>125</v>
      </c>
      <c r="CL294" t="s">
        <v>115</v>
      </c>
      <c r="CM294" t="s">
        <v>134</v>
      </c>
      <c r="CN294" t="s">
        <v>118</v>
      </c>
      <c r="CO294" t="s">
        <v>132</v>
      </c>
      <c r="CP294" t="s">
        <v>126</v>
      </c>
      <c r="CQ294" t="s">
        <v>9220</v>
      </c>
      <c r="CR294" t="s">
        <v>9221</v>
      </c>
      <c r="CS294" t="s">
        <v>9222</v>
      </c>
      <c r="CT294" t="s">
        <v>115</v>
      </c>
      <c r="CU294" s="13">
        <v>45472.517210648148</v>
      </c>
      <c r="CV294" s="13"/>
      <c r="CW294" t="s">
        <v>118</v>
      </c>
      <c r="CX294" t="s">
        <v>118</v>
      </c>
      <c r="CY294" t="s">
        <v>132</v>
      </c>
      <c r="CZ294" t="s">
        <v>115</v>
      </c>
      <c r="DA294" s="13">
        <v>45494.468969907408</v>
      </c>
      <c r="DB294" t="s">
        <v>4366</v>
      </c>
      <c r="DC294" t="s">
        <v>4367</v>
      </c>
      <c r="DD294" t="s">
        <v>118</v>
      </c>
      <c r="DE294" t="s">
        <v>163</v>
      </c>
      <c r="DF294" t="s">
        <v>118</v>
      </c>
      <c r="DG294" t="s">
        <v>118</v>
      </c>
      <c r="DH294" t="s">
        <v>118</v>
      </c>
      <c r="DI294" t="s">
        <v>118</v>
      </c>
      <c r="DJ294" t="s">
        <v>118</v>
      </c>
      <c r="DK294" s="13"/>
      <c r="DL294">
        <v>4438</v>
      </c>
      <c r="DM294" t="s">
        <v>9207</v>
      </c>
      <c r="DN294" t="s">
        <v>895</v>
      </c>
      <c r="DO294" t="s">
        <v>9223</v>
      </c>
      <c r="DP294" t="s">
        <v>9219</v>
      </c>
    </row>
    <row r="295" spans="1:120" x14ac:dyDescent="0.35">
      <c r="A295">
        <v>8968</v>
      </c>
      <c r="B295" t="s">
        <v>9224</v>
      </c>
      <c r="C295" t="s">
        <v>9225</v>
      </c>
      <c r="D295" t="s">
        <v>9226</v>
      </c>
      <c r="E295" t="s">
        <v>9227</v>
      </c>
      <c r="F295" s="12">
        <v>38964</v>
      </c>
      <c r="G295" t="s">
        <v>9228</v>
      </c>
      <c r="H295" t="s">
        <v>9229</v>
      </c>
      <c r="I295" t="s">
        <v>113</v>
      </c>
      <c r="J295" t="s">
        <v>114</v>
      </c>
      <c r="K295" t="s">
        <v>115</v>
      </c>
      <c r="L295" t="s">
        <v>115</v>
      </c>
      <c r="M295" t="s">
        <v>116</v>
      </c>
      <c r="N295" t="s">
        <v>117</v>
      </c>
      <c r="O295" t="s">
        <v>118</v>
      </c>
      <c r="P295" t="s">
        <v>116</v>
      </c>
      <c r="Q295" t="s">
        <v>218</v>
      </c>
      <c r="R295" t="s">
        <v>4642</v>
      </c>
      <c r="S295" t="s">
        <v>355</v>
      </c>
      <c r="T295" t="s">
        <v>628</v>
      </c>
      <c r="U295" t="s">
        <v>9230</v>
      </c>
      <c r="V295" t="s">
        <v>9231</v>
      </c>
      <c r="W295" t="s">
        <v>297</v>
      </c>
      <c r="X295" t="s">
        <v>6653</v>
      </c>
      <c r="Y295" t="s">
        <v>218</v>
      </c>
      <c r="Z295" t="s">
        <v>329</v>
      </c>
      <c r="AA295" t="s">
        <v>424</v>
      </c>
      <c r="AB295" t="s">
        <v>9232</v>
      </c>
      <c r="AC295" t="s">
        <v>9232</v>
      </c>
      <c r="AD295" t="s">
        <v>118</v>
      </c>
      <c r="AE295" t="s">
        <v>9233</v>
      </c>
      <c r="AF295" t="s">
        <v>9234</v>
      </c>
      <c r="AG295" t="s">
        <v>125</v>
      </c>
      <c r="AH295" t="s">
        <v>126</v>
      </c>
      <c r="AI295" t="s">
        <v>226</v>
      </c>
      <c r="AJ295" t="s">
        <v>128</v>
      </c>
      <c r="AK295" t="s">
        <v>129</v>
      </c>
      <c r="AL295" t="s">
        <v>115</v>
      </c>
      <c r="AM295" t="s">
        <v>131</v>
      </c>
      <c r="AN295" t="s">
        <v>115</v>
      </c>
      <c r="AO295" t="s">
        <v>133</v>
      </c>
      <c r="AP295" t="s">
        <v>134</v>
      </c>
      <c r="AQ295" t="s">
        <v>135</v>
      </c>
      <c r="AR295" t="s">
        <v>132</v>
      </c>
      <c r="AS295" t="s">
        <v>136</v>
      </c>
      <c r="AT295" t="s">
        <v>134</v>
      </c>
      <c r="AU295" t="s">
        <v>137</v>
      </c>
      <c r="AV295" t="s">
        <v>132</v>
      </c>
      <c r="AW295" t="s">
        <v>139</v>
      </c>
      <c r="AX295" t="s">
        <v>132</v>
      </c>
      <c r="AY295" t="s">
        <v>140</v>
      </c>
      <c r="AZ295" t="s">
        <v>115</v>
      </c>
      <c r="BA295" t="s">
        <v>141</v>
      </c>
      <c r="BB295" t="s">
        <v>157</v>
      </c>
      <c r="BC295" t="s">
        <v>143</v>
      </c>
      <c r="BD295" t="s">
        <v>144</v>
      </c>
      <c r="BE295" t="s">
        <v>143</v>
      </c>
      <c r="BF295" t="s">
        <v>144</v>
      </c>
      <c r="BG295" t="s">
        <v>143</v>
      </c>
      <c r="BH295" t="s">
        <v>144</v>
      </c>
      <c r="BI295" t="s">
        <v>118</v>
      </c>
      <c r="BJ295" t="s">
        <v>118</v>
      </c>
      <c r="BK295" t="s">
        <v>118</v>
      </c>
      <c r="BL295" t="s">
        <v>118</v>
      </c>
      <c r="BM295" t="s">
        <v>118</v>
      </c>
      <c r="BN295" t="s">
        <v>118</v>
      </c>
      <c r="BO295" t="s">
        <v>118</v>
      </c>
      <c r="BP295" t="s">
        <v>118</v>
      </c>
      <c r="BQ295" t="s">
        <v>118</v>
      </c>
      <c r="BR295" t="s">
        <v>118</v>
      </c>
      <c r="BS295" t="s">
        <v>118</v>
      </c>
      <c r="BT295" t="s">
        <v>118</v>
      </c>
      <c r="BU295" s="12"/>
      <c r="BV295" t="s">
        <v>118</v>
      </c>
      <c r="BW295" t="s">
        <v>145</v>
      </c>
      <c r="BX295" t="s">
        <v>162</v>
      </c>
      <c r="BY295" t="s">
        <v>117</v>
      </c>
      <c r="BZ295" t="s">
        <v>132</v>
      </c>
      <c r="CA295" t="s">
        <v>130</v>
      </c>
      <c r="CB295" t="s">
        <v>130</v>
      </c>
      <c r="CC295" t="s">
        <v>154</v>
      </c>
      <c r="CD295" t="s">
        <v>128</v>
      </c>
      <c r="CE295" t="s">
        <v>461</v>
      </c>
      <c r="CF295" t="s">
        <v>8673</v>
      </c>
      <c r="CG295" t="s">
        <v>9235</v>
      </c>
      <c r="CH295">
        <v>25</v>
      </c>
      <c r="CI295" t="s">
        <v>4362</v>
      </c>
      <c r="CJ295" t="s">
        <v>148</v>
      </c>
      <c r="CK295" t="s">
        <v>132</v>
      </c>
      <c r="CL295" t="s">
        <v>132</v>
      </c>
      <c r="CM295" t="s">
        <v>134</v>
      </c>
      <c r="CN295" t="s">
        <v>118</v>
      </c>
      <c r="CO295" t="s">
        <v>132</v>
      </c>
      <c r="CP295" t="s">
        <v>126</v>
      </c>
      <c r="CQ295" t="s">
        <v>9236</v>
      </c>
      <c r="CR295" t="s">
        <v>9237</v>
      </c>
      <c r="CS295" t="s">
        <v>9238</v>
      </c>
      <c r="CT295" t="s">
        <v>115</v>
      </c>
      <c r="CU295" s="13">
        <v>45472.646805555552</v>
      </c>
      <c r="CV295" s="13"/>
      <c r="CW295" t="s">
        <v>118</v>
      </c>
      <c r="CX295" t="s">
        <v>118</v>
      </c>
      <c r="CY295" t="s">
        <v>132</v>
      </c>
      <c r="CZ295" t="s">
        <v>115</v>
      </c>
      <c r="DA295" s="13">
        <v>45494.450578703705</v>
      </c>
      <c r="DB295" t="s">
        <v>4366</v>
      </c>
      <c r="DC295" t="s">
        <v>4367</v>
      </c>
      <c r="DD295" t="s">
        <v>118</v>
      </c>
      <c r="DE295" t="s">
        <v>163</v>
      </c>
      <c r="DF295" t="s">
        <v>118</v>
      </c>
      <c r="DG295" t="s">
        <v>118</v>
      </c>
      <c r="DH295" t="s">
        <v>118</v>
      </c>
      <c r="DI295" t="s">
        <v>118</v>
      </c>
      <c r="DJ295" t="s">
        <v>118</v>
      </c>
      <c r="DK295" s="13"/>
      <c r="DL295">
        <v>4439</v>
      </c>
      <c r="DM295" t="s">
        <v>9224</v>
      </c>
      <c r="DN295" t="s">
        <v>895</v>
      </c>
      <c r="DO295" t="s">
        <v>9223</v>
      </c>
      <c r="DP295" t="s">
        <v>9235</v>
      </c>
    </row>
    <row r="296" spans="1:120" x14ac:dyDescent="0.35">
      <c r="A296">
        <v>9119</v>
      </c>
      <c r="B296" t="s">
        <v>9239</v>
      </c>
      <c r="C296" t="s">
        <v>9240</v>
      </c>
      <c r="D296" t="s">
        <v>9241</v>
      </c>
      <c r="E296" t="s">
        <v>9242</v>
      </c>
      <c r="F296" s="12">
        <v>39009</v>
      </c>
      <c r="G296" t="s">
        <v>9243</v>
      </c>
      <c r="H296" t="s">
        <v>118</v>
      </c>
      <c r="I296" t="s">
        <v>9244</v>
      </c>
      <c r="J296" t="s">
        <v>114</v>
      </c>
      <c r="K296" t="s">
        <v>115</v>
      </c>
      <c r="L296" t="s">
        <v>115</v>
      </c>
      <c r="M296" t="s">
        <v>116</v>
      </c>
      <c r="N296" t="s">
        <v>117</v>
      </c>
      <c r="O296" t="s">
        <v>118</v>
      </c>
      <c r="P296" t="s">
        <v>116</v>
      </c>
      <c r="Q296" t="s">
        <v>178</v>
      </c>
      <c r="R296" t="s">
        <v>315</v>
      </c>
      <c r="S296" t="s">
        <v>402</v>
      </c>
      <c r="T296" t="s">
        <v>760</v>
      </c>
      <c r="U296" t="s">
        <v>9245</v>
      </c>
      <c r="V296" t="s">
        <v>9246</v>
      </c>
      <c r="W296" t="s">
        <v>9247</v>
      </c>
      <c r="X296" t="s">
        <v>9248</v>
      </c>
      <c r="Y296" t="s">
        <v>178</v>
      </c>
      <c r="Z296" t="s">
        <v>118</v>
      </c>
      <c r="AA296" t="s">
        <v>118</v>
      </c>
      <c r="AB296" t="s">
        <v>9249</v>
      </c>
      <c r="AC296" t="s">
        <v>9250</v>
      </c>
      <c r="AD296" t="s">
        <v>118</v>
      </c>
      <c r="AE296" t="s">
        <v>9251</v>
      </c>
      <c r="AF296" t="s">
        <v>170</v>
      </c>
      <c r="AG296" t="s">
        <v>115</v>
      </c>
      <c r="AH296" t="s">
        <v>126</v>
      </c>
      <c r="AI296" t="s">
        <v>226</v>
      </c>
      <c r="AJ296" t="s">
        <v>227</v>
      </c>
      <c r="AK296" t="s">
        <v>129</v>
      </c>
      <c r="AL296" t="s">
        <v>134</v>
      </c>
      <c r="AM296" t="s">
        <v>131</v>
      </c>
      <c r="AN296" t="s">
        <v>115</v>
      </c>
      <c r="AO296" t="s">
        <v>135</v>
      </c>
      <c r="AP296" t="s">
        <v>134</v>
      </c>
      <c r="AQ296" t="s">
        <v>136</v>
      </c>
      <c r="AR296" t="s">
        <v>134</v>
      </c>
      <c r="AS296" t="s">
        <v>137</v>
      </c>
      <c r="AT296" t="s">
        <v>115</v>
      </c>
      <c r="AU296" t="s">
        <v>139</v>
      </c>
      <c r="AV296" t="s">
        <v>115</v>
      </c>
      <c r="AW296" t="s">
        <v>140</v>
      </c>
      <c r="AX296" t="s">
        <v>130</v>
      </c>
      <c r="AY296" t="s">
        <v>141</v>
      </c>
      <c r="AZ296" t="s">
        <v>132</v>
      </c>
      <c r="BA296" t="s">
        <v>270</v>
      </c>
      <c r="BB296" t="s">
        <v>134</v>
      </c>
      <c r="BC296" t="s">
        <v>271</v>
      </c>
      <c r="BD296" t="s">
        <v>115</v>
      </c>
      <c r="BE296" t="s">
        <v>272</v>
      </c>
      <c r="BF296" t="s">
        <v>125</v>
      </c>
      <c r="BG296" t="s">
        <v>143</v>
      </c>
      <c r="BH296" t="s">
        <v>144</v>
      </c>
      <c r="BI296" t="s">
        <v>118</v>
      </c>
      <c r="BJ296" t="s">
        <v>118</v>
      </c>
      <c r="BK296" t="s">
        <v>118</v>
      </c>
      <c r="BL296" t="s">
        <v>118</v>
      </c>
      <c r="BM296" t="s">
        <v>118</v>
      </c>
      <c r="BN296" t="s">
        <v>118</v>
      </c>
      <c r="BO296" t="s">
        <v>118</v>
      </c>
      <c r="BP296" t="s">
        <v>118</v>
      </c>
      <c r="BQ296" t="s">
        <v>118</v>
      </c>
      <c r="BR296" t="s">
        <v>118</v>
      </c>
      <c r="BS296" t="s">
        <v>118</v>
      </c>
      <c r="BT296" t="s">
        <v>118</v>
      </c>
      <c r="BU296" s="12"/>
      <c r="BV296" t="s">
        <v>118</v>
      </c>
      <c r="BW296" t="s">
        <v>145</v>
      </c>
      <c r="BX296" t="s">
        <v>162</v>
      </c>
      <c r="BY296" t="s">
        <v>117</v>
      </c>
      <c r="BZ296" t="s">
        <v>125</v>
      </c>
      <c r="CA296" t="s">
        <v>125</v>
      </c>
      <c r="CB296" t="s">
        <v>115</v>
      </c>
      <c r="CC296" t="s">
        <v>128</v>
      </c>
      <c r="CD296" t="s">
        <v>227</v>
      </c>
      <c r="CE296" t="s">
        <v>4688</v>
      </c>
      <c r="CF296" t="s">
        <v>7783</v>
      </c>
      <c r="CG296" t="s">
        <v>9252</v>
      </c>
      <c r="CH296">
        <v>25</v>
      </c>
      <c r="CI296" t="s">
        <v>4362</v>
      </c>
      <c r="CJ296" t="s">
        <v>148</v>
      </c>
      <c r="CK296" t="s">
        <v>130</v>
      </c>
      <c r="CL296" t="s">
        <v>130</v>
      </c>
      <c r="CM296" t="s">
        <v>118</v>
      </c>
      <c r="CN296" t="s">
        <v>118</v>
      </c>
      <c r="CO296" t="s">
        <v>118</v>
      </c>
      <c r="CP296" t="s">
        <v>126</v>
      </c>
      <c r="CQ296" t="s">
        <v>118</v>
      </c>
      <c r="CR296" t="s">
        <v>118</v>
      </c>
      <c r="CS296" t="s">
        <v>118</v>
      </c>
      <c r="CT296" t="s">
        <v>115</v>
      </c>
      <c r="CU296" s="13">
        <v>45474.621620370373</v>
      </c>
      <c r="CV296" s="13"/>
      <c r="CW296" t="s">
        <v>118</v>
      </c>
      <c r="CX296" t="s">
        <v>118</v>
      </c>
      <c r="CY296" t="s">
        <v>115</v>
      </c>
      <c r="CZ296" t="s">
        <v>134</v>
      </c>
      <c r="DA296" s="13"/>
      <c r="DB296" t="s">
        <v>4366</v>
      </c>
      <c r="DC296" t="s">
        <v>4367</v>
      </c>
      <c r="DD296" t="s">
        <v>118</v>
      </c>
      <c r="DE296" t="s">
        <v>118</v>
      </c>
      <c r="DF296" t="s">
        <v>118</v>
      </c>
      <c r="DG296" t="s">
        <v>118</v>
      </c>
      <c r="DH296" t="s">
        <v>118</v>
      </c>
      <c r="DI296" t="s">
        <v>118</v>
      </c>
      <c r="DJ296" t="s">
        <v>118</v>
      </c>
      <c r="DK296" s="13"/>
      <c r="DL296">
        <v>4440</v>
      </c>
      <c r="DM296" t="s">
        <v>9239</v>
      </c>
      <c r="DN296" t="s">
        <v>895</v>
      </c>
      <c r="DO296" t="s">
        <v>9223</v>
      </c>
      <c r="DP296" t="s">
        <v>9252</v>
      </c>
    </row>
    <row r="297" spans="1:120" x14ac:dyDescent="0.35">
      <c r="A297">
        <v>9173</v>
      </c>
      <c r="B297" t="s">
        <v>9253</v>
      </c>
      <c r="C297" t="s">
        <v>9254</v>
      </c>
      <c r="D297" t="s">
        <v>9255</v>
      </c>
      <c r="E297" t="s">
        <v>9256</v>
      </c>
      <c r="F297" s="12">
        <v>39032</v>
      </c>
      <c r="G297" t="s">
        <v>9257</v>
      </c>
      <c r="H297" t="s">
        <v>9258</v>
      </c>
      <c r="I297" t="s">
        <v>113</v>
      </c>
      <c r="J297" t="s">
        <v>114</v>
      </c>
      <c r="K297" t="s">
        <v>115</v>
      </c>
      <c r="L297" t="s">
        <v>115</v>
      </c>
      <c r="M297" t="s">
        <v>116</v>
      </c>
      <c r="N297" t="s">
        <v>117</v>
      </c>
      <c r="O297" t="s">
        <v>118</v>
      </c>
      <c r="P297" t="s">
        <v>116</v>
      </c>
      <c r="Q297" t="s">
        <v>238</v>
      </c>
      <c r="R297" t="s">
        <v>8714</v>
      </c>
      <c r="S297" t="s">
        <v>360</v>
      </c>
      <c r="T297" t="s">
        <v>6220</v>
      </c>
      <c r="U297" t="s">
        <v>9259</v>
      </c>
      <c r="V297" t="s">
        <v>9260</v>
      </c>
      <c r="W297" t="s">
        <v>4949</v>
      </c>
      <c r="X297" t="s">
        <v>4726</v>
      </c>
      <c r="Y297" t="s">
        <v>307</v>
      </c>
      <c r="Z297" t="s">
        <v>4951</v>
      </c>
      <c r="AA297" t="s">
        <v>9261</v>
      </c>
      <c r="AB297" t="s">
        <v>9262</v>
      </c>
      <c r="AC297" t="s">
        <v>9262</v>
      </c>
      <c r="AD297" t="s">
        <v>118</v>
      </c>
      <c r="AE297" t="s">
        <v>9263</v>
      </c>
      <c r="AF297" t="s">
        <v>9264</v>
      </c>
      <c r="AG297" t="s">
        <v>142</v>
      </c>
      <c r="AH297" t="s">
        <v>126</v>
      </c>
      <c r="AI297" t="s">
        <v>226</v>
      </c>
      <c r="AJ297" t="s">
        <v>128</v>
      </c>
      <c r="AK297" t="s">
        <v>129</v>
      </c>
      <c r="AL297" t="s">
        <v>115</v>
      </c>
      <c r="AM297" t="s">
        <v>131</v>
      </c>
      <c r="AN297" t="s">
        <v>115</v>
      </c>
      <c r="AO297" t="s">
        <v>133</v>
      </c>
      <c r="AP297" t="s">
        <v>115</v>
      </c>
      <c r="AQ297" t="s">
        <v>135</v>
      </c>
      <c r="AR297" t="s">
        <v>115</v>
      </c>
      <c r="AS297" t="s">
        <v>136</v>
      </c>
      <c r="AT297" t="s">
        <v>115</v>
      </c>
      <c r="AU297" t="s">
        <v>137</v>
      </c>
      <c r="AV297" t="s">
        <v>125</v>
      </c>
      <c r="AW297" t="s">
        <v>139</v>
      </c>
      <c r="AX297" t="s">
        <v>130</v>
      </c>
      <c r="AY297" t="s">
        <v>140</v>
      </c>
      <c r="AZ297" t="s">
        <v>115</v>
      </c>
      <c r="BA297" t="s">
        <v>141</v>
      </c>
      <c r="BB297" t="s">
        <v>125</v>
      </c>
      <c r="BC297" t="s">
        <v>143</v>
      </c>
      <c r="BD297" t="s">
        <v>144</v>
      </c>
      <c r="BE297" t="s">
        <v>143</v>
      </c>
      <c r="BF297" t="s">
        <v>144</v>
      </c>
      <c r="BG297" t="s">
        <v>143</v>
      </c>
      <c r="BH297" t="s">
        <v>144</v>
      </c>
      <c r="BI297" t="s">
        <v>118</v>
      </c>
      <c r="BJ297" t="s">
        <v>118</v>
      </c>
      <c r="BK297" t="s">
        <v>118</v>
      </c>
      <c r="BL297" t="s">
        <v>118</v>
      </c>
      <c r="BM297" t="s">
        <v>118</v>
      </c>
      <c r="BN297" t="s">
        <v>118</v>
      </c>
      <c r="BO297" t="s">
        <v>118</v>
      </c>
      <c r="BP297" t="s">
        <v>118</v>
      </c>
      <c r="BQ297" t="s">
        <v>118</v>
      </c>
      <c r="BR297" t="s">
        <v>118</v>
      </c>
      <c r="BS297" t="s">
        <v>118</v>
      </c>
      <c r="BT297" t="s">
        <v>118</v>
      </c>
      <c r="BU297" s="12"/>
      <c r="BV297" t="s">
        <v>118</v>
      </c>
      <c r="BW297" t="s">
        <v>145</v>
      </c>
      <c r="BX297" t="s">
        <v>162</v>
      </c>
      <c r="BY297" t="s">
        <v>117</v>
      </c>
      <c r="BZ297" t="s">
        <v>134</v>
      </c>
      <c r="CA297" t="s">
        <v>142</v>
      </c>
      <c r="CB297" t="s">
        <v>134</v>
      </c>
      <c r="CC297" t="s">
        <v>142</v>
      </c>
      <c r="CD297" t="s">
        <v>128</v>
      </c>
      <c r="CE297" t="s">
        <v>336</v>
      </c>
      <c r="CF297" t="s">
        <v>9265</v>
      </c>
      <c r="CG297" t="s">
        <v>9266</v>
      </c>
      <c r="CH297">
        <v>25</v>
      </c>
      <c r="CI297" t="s">
        <v>4362</v>
      </c>
      <c r="CJ297" t="s">
        <v>148</v>
      </c>
      <c r="CK297" t="s">
        <v>125</v>
      </c>
      <c r="CL297" t="s">
        <v>130</v>
      </c>
      <c r="CM297" t="s">
        <v>134</v>
      </c>
      <c r="CN297" t="s">
        <v>118</v>
      </c>
      <c r="CO297" t="s">
        <v>132</v>
      </c>
      <c r="CP297" t="s">
        <v>126</v>
      </c>
      <c r="CQ297" t="s">
        <v>9267</v>
      </c>
      <c r="CR297" t="s">
        <v>9268</v>
      </c>
      <c r="CS297" t="s">
        <v>9269</v>
      </c>
      <c r="CT297" t="s">
        <v>115</v>
      </c>
      <c r="CU297" s="13">
        <v>45472.608182870368</v>
      </c>
      <c r="CV297" s="13"/>
      <c r="CW297" t="s">
        <v>118</v>
      </c>
      <c r="CX297" t="s">
        <v>118</v>
      </c>
      <c r="CY297" t="s">
        <v>132</v>
      </c>
      <c r="CZ297" t="s">
        <v>115</v>
      </c>
      <c r="DA297" s="13">
        <v>45494.433125000003</v>
      </c>
      <c r="DB297" t="s">
        <v>4366</v>
      </c>
      <c r="DC297" t="s">
        <v>4367</v>
      </c>
      <c r="DD297" t="s">
        <v>118</v>
      </c>
      <c r="DE297" t="s">
        <v>163</v>
      </c>
      <c r="DF297" t="s">
        <v>118</v>
      </c>
      <c r="DG297" t="s">
        <v>118</v>
      </c>
      <c r="DH297" t="s">
        <v>118</v>
      </c>
      <c r="DI297" t="s">
        <v>118</v>
      </c>
      <c r="DJ297" t="s">
        <v>118</v>
      </c>
      <c r="DK297" s="13"/>
      <c r="DL297">
        <v>4441</v>
      </c>
      <c r="DM297" t="s">
        <v>9253</v>
      </c>
      <c r="DN297" t="s">
        <v>895</v>
      </c>
      <c r="DO297" t="s">
        <v>9223</v>
      </c>
      <c r="DP297" t="s">
        <v>9266</v>
      </c>
    </row>
    <row r="298" spans="1:120" x14ac:dyDescent="0.35">
      <c r="A298">
        <v>8921</v>
      </c>
      <c r="B298" t="s">
        <v>9270</v>
      </c>
      <c r="C298" t="s">
        <v>9271</v>
      </c>
      <c r="D298" t="s">
        <v>9272</v>
      </c>
      <c r="E298" t="s">
        <v>9273</v>
      </c>
      <c r="F298" s="12">
        <v>38948</v>
      </c>
      <c r="G298" t="s">
        <v>9274</v>
      </c>
      <c r="H298" t="s">
        <v>9275</v>
      </c>
      <c r="I298" t="s">
        <v>113</v>
      </c>
      <c r="J298" t="s">
        <v>114</v>
      </c>
      <c r="K298" t="s">
        <v>115</v>
      </c>
      <c r="L298" t="s">
        <v>115</v>
      </c>
      <c r="M298" t="s">
        <v>116</v>
      </c>
      <c r="N298" t="s">
        <v>117</v>
      </c>
      <c r="O298" t="s">
        <v>118</v>
      </c>
      <c r="P298" t="s">
        <v>116</v>
      </c>
      <c r="Q298" t="s">
        <v>218</v>
      </c>
      <c r="R298" t="s">
        <v>4642</v>
      </c>
      <c r="S298" t="s">
        <v>192</v>
      </c>
      <c r="T298" t="s">
        <v>361</v>
      </c>
      <c r="U298" t="s">
        <v>9276</v>
      </c>
      <c r="V298" t="s">
        <v>9277</v>
      </c>
      <c r="W298" t="s">
        <v>803</v>
      </c>
      <c r="X298" t="s">
        <v>804</v>
      </c>
      <c r="Y298" t="s">
        <v>218</v>
      </c>
      <c r="Z298" t="s">
        <v>549</v>
      </c>
      <c r="AA298" t="s">
        <v>9278</v>
      </c>
      <c r="AB298" t="s">
        <v>9279</v>
      </c>
      <c r="AC298" t="s">
        <v>9280</v>
      </c>
      <c r="AD298" t="s">
        <v>118</v>
      </c>
      <c r="AE298" t="s">
        <v>9281</v>
      </c>
      <c r="AF298" t="s">
        <v>259</v>
      </c>
      <c r="AG298" t="s">
        <v>125</v>
      </c>
      <c r="AH298" t="s">
        <v>126</v>
      </c>
      <c r="AI298" t="s">
        <v>226</v>
      </c>
      <c r="AJ298" t="s">
        <v>128</v>
      </c>
      <c r="AK298" t="s">
        <v>129</v>
      </c>
      <c r="AL298" t="s">
        <v>134</v>
      </c>
      <c r="AM298" t="s">
        <v>131</v>
      </c>
      <c r="AN298" t="s">
        <v>115</v>
      </c>
      <c r="AO298" t="s">
        <v>133</v>
      </c>
      <c r="AP298" t="s">
        <v>134</v>
      </c>
      <c r="AQ298" t="s">
        <v>135</v>
      </c>
      <c r="AR298" t="s">
        <v>115</v>
      </c>
      <c r="AS298" t="s">
        <v>136</v>
      </c>
      <c r="AT298" t="s">
        <v>134</v>
      </c>
      <c r="AU298" t="s">
        <v>137</v>
      </c>
      <c r="AV298" t="s">
        <v>132</v>
      </c>
      <c r="AW298" t="s">
        <v>139</v>
      </c>
      <c r="AX298" t="s">
        <v>125</v>
      </c>
      <c r="AY298" t="s">
        <v>140</v>
      </c>
      <c r="AZ298" t="s">
        <v>132</v>
      </c>
      <c r="BA298" t="s">
        <v>141</v>
      </c>
      <c r="BB298" t="s">
        <v>130</v>
      </c>
      <c r="BC298" t="s">
        <v>143</v>
      </c>
      <c r="BD298" t="s">
        <v>144</v>
      </c>
      <c r="BE298" t="s">
        <v>143</v>
      </c>
      <c r="BF298" t="s">
        <v>144</v>
      </c>
      <c r="BG298" t="s">
        <v>143</v>
      </c>
      <c r="BH298" t="s">
        <v>144</v>
      </c>
      <c r="BI298" t="s">
        <v>118</v>
      </c>
      <c r="BJ298" t="s">
        <v>118</v>
      </c>
      <c r="BK298" t="s">
        <v>118</v>
      </c>
      <c r="BL298" t="s">
        <v>118</v>
      </c>
      <c r="BM298" t="s">
        <v>118</v>
      </c>
      <c r="BN298" t="s">
        <v>118</v>
      </c>
      <c r="BO298" t="s">
        <v>118</v>
      </c>
      <c r="BP298" t="s">
        <v>118</v>
      </c>
      <c r="BQ298" t="s">
        <v>118</v>
      </c>
      <c r="BR298" t="s">
        <v>118</v>
      </c>
      <c r="BS298" t="s">
        <v>118</v>
      </c>
      <c r="BT298" t="s">
        <v>118</v>
      </c>
      <c r="BU298" s="12"/>
      <c r="BV298" t="s">
        <v>118</v>
      </c>
      <c r="BW298" t="s">
        <v>145</v>
      </c>
      <c r="BX298" t="s">
        <v>146</v>
      </c>
      <c r="BY298" t="s">
        <v>117</v>
      </c>
      <c r="BZ298" t="s">
        <v>130</v>
      </c>
      <c r="CA298" t="s">
        <v>132</v>
      </c>
      <c r="CB298" t="s">
        <v>132</v>
      </c>
      <c r="CC298" t="s">
        <v>138</v>
      </c>
      <c r="CD298" t="s">
        <v>128</v>
      </c>
      <c r="CE298" t="s">
        <v>560</v>
      </c>
      <c r="CF298" t="s">
        <v>9282</v>
      </c>
      <c r="CG298" t="s">
        <v>9283</v>
      </c>
      <c r="CH298">
        <v>25</v>
      </c>
      <c r="CI298" t="s">
        <v>4362</v>
      </c>
      <c r="CJ298" t="s">
        <v>148</v>
      </c>
      <c r="CK298" t="s">
        <v>157</v>
      </c>
      <c r="CL298" t="s">
        <v>157</v>
      </c>
      <c r="CM298" t="s">
        <v>134</v>
      </c>
      <c r="CN298" t="s">
        <v>118</v>
      </c>
      <c r="CO298" t="s">
        <v>132</v>
      </c>
      <c r="CP298" t="s">
        <v>126</v>
      </c>
      <c r="CQ298" t="s">
        <v>9284</v>
      </c>
      <c r="CR298" t="s">
        <v>9285</v>
      </c>
      <c r="CS298" t="s">
        <v>9286</v>
      </c>
      <c r="CT298" t="s">
        <v>115</v>
      </c>
      <c r="CU298" s="13">
        <v>45472.511805555558</v>
      </c>
      <c r="CV298" s="13"/>
      <c r="CW298" t="s">
        <v>118</v>
      </c>
      <c r="CX298" t="s">
        <v>118</v>
      </c>
      <c r="CY298" t="s">
        <v>132</v>
      </c>
      <c r="CZ298" t="s">
        <v>115</v>
      </c>
      <c r="DA298" s="13">
        <v>45494.421469907407</v>
      </c>
      <c r="DB298" t="s">
        <v>4366</v>
      </c>
      <c r="DC298" t="s">
        <v>4367</v>
      </c>
      <c r="DD298" t="s">
        <v>118</v>
      </c>
      <c r="DE298" t="s">
        <v>116</v>
      </c>
      <c r="DF298" t="s">
        <v>118</v>
      </c>
      <c r="DG298" t="s">
        <v>118</v>
      </c>
      <c r="DH298" t="s">
        <v>118</v>
      </c>
      <c r="DI298" t="s">
        <v>118</v>
      </c>
      <c r="DJ298" t="s">
        <v>118</v>
      </c>
      <c r="DK298" s="13"/>
      <c r="DL298">
        <v>4442</v>
      </c>
      <c r="DM298" t="s">
        <v>9270</v>
      </c>
      <c r="DN298" t="s">
        <v>895</v>
      </c>
      <c r="DO298" t="s">
        <v>9223</v>
      </c>
      <c r="DP298" t="s">
        <v>9283</v>
      </c>
    </row>
    <row r="299" spans="1:120" x14ac:dyDescent="0.35">
      <c r="A299">
        <v>8516</v>
      </c>
      <c r="B299" t="s">
        <v>9287</v>
      </c>
      <c r="C299" t="s">
        <v>9288</v>
      </c>
      <c r="D299" t="s">
        <v>9289</v>
      </c>
      <c r="E299" t="s">
        <v>9290</v>
      </c>
      <c r="F299" s="12">
        <v>38797</v>
      </c>
      <c r="G299" t="s">
        <v>9291</v>
      </c>
      <c r="H299" t="s">
        <v>9292</v>
      </c>
      <c r="I299" t="s">
        <v>113</v>
      </c>
      <c r="J299" t="s">
        <v>177</v>
      </c>
      <c r="K299" t="s">
        <v>115</v>
      </c>
      <c r="L299" t="s">
        <v>115</v>
      </c>
      <c r="M299" t="s">
        <v>116</v>
      </c>
      <c r="N299" t="s">
        <v>117</v>
      </c>
      <c r="O299" t="s">
        <v>118</v>
      </c>
      <c r="P299" t="s">
        <v>116</v>
      </c>
      <c r="Q299" t="s">
        <v>305</v>
      </c>
      <c r="R299" t="s">
        <v>8078</v>
      </c>
      <c r="S299" t="s">
        <v>9293</v>
      </c>
      <c r="T299" t="s">
        <v>325</v>
      </c>
      <c r="U299" t="s">
        <v>9294</v>
      </c>
      <c r="V299" t="s">
        <v>9295</v>
      </c>
      <c r="W299" t="s">
        <v>588</v>
      </c>
      <c r="X299" t="s">
        <v>652</v>
      </c>
      <c r="Y299" t="s">
        <v>305</v>
      </c>
      <c r="Z299" t="s">
        <v>9296</v>
      </c>
      <c r="AA299" t="s">
        <v>9297</v>
      </c>
      <c r="AB299" t="s">
        <v>9298</v>
      </c>
      <c r="AC299" t="s">
        <v>9298</v>
      </c>
      <c r="AD299" t="s">
        <v>118</v>
      </c>
      <c r="AE299" t="s">
        <v>9299</v>
      </c>
      <c r="AF299" t="s">
        <v>550</v>
      </c>
      <c r="AG299" t="s">
        <v>157</v>
      </c>
      <c r="AH299" t="s">
        <v>126</v>
      </c>
      <c r="AI299" t="s">
        <v>226</v>
      </c>
      <c r="AJ299" t="s">
        <v>128</v>
      </c>
      <c r="AK299" t="s">
        <v>129</v>
      </c>
      <c r="AL299" t="s">
        <v>132</v>
      </c>
      <c r="AM299" t="s">
        <v>131</v>
      </c>
      <c r="AN299" t="s">
        <v>115</v>
      </c>
      <c r="AO299" t="s">
        <v>133</v>
      </c>
      <c r="AP299" t="s">
        <v>134</v>
      </c>
      <c r="AQ299" t="s">
        <v>135</v>
      </c>
      <c r="AR299" t="s">
        <v>132</v>
      </c>
      <c r="AS299" t="s">
        <v>136</v>
      </c>
      <c r="AT299" t="s">
        <v>115</v>
      </c>
      <c r="AU299" t="s">
        <v>137</v>
      </c>
      <c r="AV299" t="s">
        <v>125</v>
      </c>
      <c r="AW299" t="s">
        <v>173</v>
      </c>
      <c r="AX299" t="s">
        <v>115</v>
      </c>
      <c r="AY299" t="s">
        <v>139</v>
      </c>
      <c r="AZ299" t="s">
        <v>132</v>
      </c>
      <c r="BA299" t="s">
        <v>140</v>
      </c>
      <c r="BB299" t="s">
        <v>130</v>
      </c>
      <c r="BC299" t="s">
        <v>143</v>
      </c>
      <c r="BD299" t="s">
        <v>144</v>
      </c>
      <c r="BE299" t="s">
        <v>143</v>
      </c>
      <c r="BF299" t="s">
        <v>144</v>
      </c>
      <c r="BG299" t="s">
        <v>143</v>
      </c>
      <c r="BH299" t="s">
        <v>144</v>
      </c>
      <c r="BI299" t="s">
        <v>118</v>
      </c>
      <c r="BJ299" t="s">
        <v>118</v>
      </c>
      <c r="BK299" t="s">
        <v>118</v>
      </c>
      <c r="BL299" t="s">
        <v>118</v>
      </c>
      <c r="BM299" t="s">
        <v>118</v>
      </c>
      <c r="BN299" t="s">
        <v>118</v>
      </c>
      <c r="BO299" t="s">
        <v>118</v>
      </c>
      <c r="BP299" t="s">
        <v>118</v>
      </c>
      <c r="BQ299" t="s">
        <v>118</v>
      </c>
      <c r="BR299" t="s">
        <v>118</v>
      </c>
      <c r="BS299" t="s">
        <v>118</v>
      </c>
      <c r="BT299" t="s">
        <v>118</v>
      </c>
      <c r="BU299" s="12"/>
      <c r="BV299" t="s">
        <v>118</v>
      </c>
      <c r="BW299" t="s">
        <v>145</v>
      </c>
      <c r="BX299" t="s">
        <v>162</v>
      </c>
      <c r="BY299" t="s">
        <v>374</v>
      </c>
      <c r="BZ299" t="s">
        <v>115</v>
      </c>
      <c r="CA299" t="s">
        <v>130</v>
      </c>
      <c r="CB299" t="s">
        <v>130</v>
      </c>
      <c r="CC299" t="s">
        <v>138</v>
      </c>
      <c r="CD299" t="s">
        <v>128</v>
      </c>
      <c r="CE299" t="s">
        <v>359</v>
      </c>
      <c r="CF299" t="s">
        <v>5579</v>
      </c>
      <c r="CG299" t="s">
        <v>9300</v>
      </c>
      <c r="CH299">
        <v>25</v>
      </c>
      <c r="CI299" t="s">
        <v>4362</v>
      </c>
      <c r="CJ299" t="s">
        <v>148</v>
      </c>
      <c r="CK299" t="s">
        <v>125</v>
      </c>
      <c r="CL299" t="s">
        <v>130</v>
      </c>
      <c r="CM299" t="s">
        <v>134</v>
      </c>
      <c r="CN299" t="s">
        <v>118</v>
      </c>
      <c r="CO299" t="s">
        <v>132</v>
      </c>
      <c r="CP299" t="s">
        <v>126</v>
      </c>
      <c r="CQ299" t="s">
        <v>9301</v>
      </c>
      <c r="CR299" t="s">
        <v>9302</v>
      </c>
      <c r="CS299" t="s">
        <v>9303</v>
      </c>
      <c r="CT299" t="s">
        <v>115</v>
      </c>
      <c r="CU299" s="13">
        <v>45472.631319444445</v>
      </c>
      <c r="CV299" s="13"/>
      <c r="CW299" t="s">
        <v>118</v>
      </c>
      <c r="CX299" t="s">
        <v>118</v>
      </c>
      <c r="CY299" t="s">
        <v>132</v>
      </c>
      <c r="CZ299" t="s">
        <v>115</v>
      </c>
      <c r="DA299" s="13">
        <v>45494.383680555555</v>
      </c>
      <c r="DB299" t="s">
        <v>4366</v>
      </c>
      <c r="DC299" t="s">
        <v>4387</v>
      </c>
      <c r="DD299" t="s">
        <v>118</v>
      </c>
      <c r="DE299" t="s">
        <v>163</v>
      </c>
      <c r="DF299" t="s">
        <v>118</v>
      </c>
      <c r="DG299" t="s">
        <v>118</v>
      </c>
      <c r="DH299" t="s">
        <v>118</v>
      </c>
      <c r="DI299" t="s">
        <v>118</v>
      </c>
      <c r="DJ299" t="s">
        <v>118</v>
      </c>
      <c r="DK299" s="13"/>
      <c r="DL299">
        <v>4443</v>
      </c>
      <c r="DM299" t="s">
        <v>9287</v>
      </c>
      <c r="DN299" t="s">
        <v>4388</v>
      </c>
      <c r="DO299" t="s">
        <v>9170</v>
      </c>
      <c r="DP299" t="s">
        <v>9300</v>
      </c>
    </row>
    <row r="300" spans="1:120" x14ac:dyDescent="0.35">
      <c r="A300">
        <v>8638</v>
      </c>
      <c r="B300" t="s">
        <v>9304</v>
      </c>
      <c r="C300" t="s">
        <v>9305</v>
      </c>
      <c r="D300" t="s">
        <v>9306</v>
      </c>
      <c r="E300" t="s">
        <v>9307</v>
      </c>
      <c r="F300" s="12">
        <v>38844</v>
      </c>
      <c r="G300" t="s">
        <v>9308</v>
      </c>
      <c r="H300" t="s">
        <v>9309</v>
      </c>
      <c r="I300" t="s">
        <v>113</v>
      </c>
      <c r="J300" t="s">
        <v>114</v>
      </c>
      <c r="K300" t="s">
        <v>115</v>
      </c>
      <c r="L300" t="s">
        <v>115</v>
      </c>
      <c r="M300" t="s">
        <v>116</v>
      </c>
      <c r="N300" t="s">
        <v>117</v>
      </c>
      <c r="O300" t="s">
        <v>118</v>
      </c>
      <c r="P300" t="s">
        <v>116</v>
      </c>
      <c r="Q300" t="s">
        <v>338</v>
      </c>
      <c r="R300" t="s">
        <v>120</v>
      </c>
      <c r="S300" t="s">
        <v>9310</v>
      </c>
      <c r="T300" t="s">
        <v>207</v>
      </c>
      <c r="U300" t="s">
        <v>9311</v>
      </c>
      <c r="V300" t="s">
        <v>9312</v>
      </c>
      <c r="W300" t="s">
        <v>9313</v>
      </c>
      <c r="X300" t="s">
        <v>9314</v>
      </c>
      <c r="Y300" t="s">
        <v>338</v>
      </c>
      <c r="Z300" t="s">
        <v>9315</v>
      </c>
      <c r="AA300" t="s">
        <v>9316</v>
      </c>
      <c r="AB300" t="s">
        <v>9317</v>
      </c>
      <c r="AC300" t="s">
        <v>9317</v>
      </c>
      <c r="AD300" t="s">
        <v>118</v>
      </c>
      <c r="AE300" t="s">
        <v>9318</v>
      </c>
      <c r="AF300" t="s">
        <v>429</v>
      </c>
      <c r="AG300" t="s">
        <v>157</v>
      </c>
      <c r="AH300" t="s">
        <v>126</v>
      </c>
      <c r="AI300" t="s">
        <v>226</v>
      </c>
      <c r="AJ300" t="s">
        <v>128</v>
      </c>
      <c r="AK300" t="s">
        <v>129</v>
      </c>
      <c r="AL300" t="s">
        <v>134</v>
      </c>
      <c r="AM300" t="s">
        <v>131</v>
      </c>
      <c r="AN300" t="s">
        <v>132</v>
      </c>
      <c r="AO300" t="s">
        <v>133</v>
      </c>
      <c r="AP300" t="s">
        <v>134</v>
      </c>
      <c r="AQ300" t="s">
        <v>135</v>
      </c>
      <c r="AR300" t="s">
        <v>134</v>
      </c>
      <c r="AS300" t="s">
        <v>136</v>
      </c>
      <c r="AT300" t="s">
        <v>115</v>
      </c>
      <c r="AU300" t="s">
        <v>137</v>
      </c>
      <c r="AV300" t="s">
        <v>125</v>
      </c>
      <c r="AW300" t="s">
        <v>139</v>
      </c>
      <c r="AX300" t="s">
        <v>132</v>
      </c>
      <c r="AY300" t="s">
        <v>140</v>
      </c>
      <c r="AZ300" t="s">
        <v>125</v>
      </c>
      <c r="BA300" t="s">
        <v>141</v>
      </c>
      <c r="BB300" t="s">
        <v>130</v>
      </c>
      <c r="BC300" t="s">
        <v>143</v>
      </c>
      <c r="BD300" t="s">
        <v>144</v>
      </c>
      <c r="BE300" t="s">
        <v>143</v>
      </c>
      <c r="BF300" t="s">
        <v>144</v>
      </c>
      <c r="BG300" t="s">
        <v>143</v>
      </c>
      <c r="BH300" t="s">
        <v>144</v>
      </c>
      <c r="BI300" t="s">
        <v>118</v>
      </c>
      <c r="BJ300" t="s">
        <v>118</v>
      </c>
      <c r="BK300" t="s">
        <v>118</v>
      </c>
      <c r="BL300" t="s">
        <v>118</v>
      </c>
      <c r="BM300" t="s">
        <v>118</v>
      </c>
      <c r="BN300" t="s">
        <v>118</v>
      </c>
      <c r="BO300" t="s">
        <v>118</v>
      </c>
      <c r="BP300" t="s">
        <v>118</v>
      </c>
      <c r="BQ300" t="s">
        <v>118</v>
      </c>
      <c r="BR300" t="s">
        <v>118</v>
      </c>
      <c r="BS300" t="s">
        <v>118</v>
      </c>
      <c r="BT300" t="s">
        <v>118</v>
      </c>
      <c r="BU300" s="12"/>
      <c r="BV300" t="s">
        <v>118</v>
      </c>
      <c r="BW300" t="s">
        <v>145</v>
      </c>
      <c r="BX300" t="s">
        <v>162</v>
      </c>
      <c r="BY300" t="s">
        <v>117</v>
      </c>
      <c r="BZ300" t="s">
        <v>130</v>
      </c>
      <c r="CA300" t="s">
        <v>115</v>
      </c>
      <c r="CB300" t="s">
        <v>132</v>
      </c>
      <c r="CC300" t="s">
        <v>142</v>
      </c>
      <c r="CD300" t="s">
        <v>128</v>
      </c>
      <c r="CE300" t="s">
        <v>5599</v>
      </c>
      <c r="CF300" t="s">
        <v>9319</v>
      </c>
      <c r="CG300" t="s">
        <v>9320</v>
      </c>
      <c r="CH300">
        <v>25</v>
      </c>
      <c r="CI300" t="s">
        <v>4362</v>
      </c>
      <c r="CJ300" t="s">
        <v>148</v>
      </c>
      <c r="CK300" t="s">
        <v>130</v>
      </c>
      <c r="CL300" t="s">
        <v>115</v>
      </c>
      <c r="CM300" t="s">
        <v>134</v>
      </c>
      <c r="CN300" t="s">
        <v>118</v>
      </c>
      <c r="CO300" t="s">
        <v>132</v>
      </c>
      <c r="CP300" t="s">
        <v>126</v>
      </c>
      <c r="CQ300" t="s">
        <v>9321</v>
      </c>
      <c r="CR300" t="s">
        <v>9322</v>
      </c>
      <c r="CS300" t="s">
        <v>9323</v>
      </c>
      <c r="CT300" t="s">
        <v>115</v>
      </c>
      <c r="CU300" s="13">
        <v>45472.51666666667</v>
      </c>
      <c r="CV300" s="13"/>
      <c r="CW300" t="s">
        <v>118</v>
      </c>
      <c r="CX300" t="s">
        <v>118</v>
      </c>
      <c r="CY300" t="s">
        <v>132</v>
      </c>
      <c r="CZ300" t="s">
        <v>115</v>
      </c>
      <c r="DA300" s="13">
        <v>45494.444641203707</v>
      </c>
      <c r="DB300" t="s">
        <v>4366</v>
      </c>
      <c r="DC300" t="s">
        <v>4367</v>
      </c>
      <c r="DD300" t="s">
        <v>118</v>
      </c>
      <c r="DE300" t="s">
        <v>116</v>
      </c>
      <c r="DF300" t="s">
        <v>118</v>
      </c>
      <c r="DG300" t="s">
        <v>118</v>
      </c>
      <c r="DH300" t="s">
        <v>118</v>
      </c>
      <c r="DI300" t="s">
        <v>118</v>
      </c>
      <c r="DJ300" t="s">
        <v>118</v>
      </c>
      <c r="DK300" s="13"/>
      <c r="DL300">
        <v>4444</v>
      </c>
      <c r="DM300" t="s">
        <v>9304</v>
      </c>
      <c r="DN300" t="s">
        <v>895</v>
      </c>
      <c r="DO300" t="s">
        <v>9223</v>
      </c>
      <c r="DP300" t="s">
        <v>9320</v>
      </c>
    </row>
    <row r="301" spans="1:120" x14ac:dyDescent="0.35">
      <c r="A301">
        <v>8582</v>
      </c>
      <c r="B301" t="s">
        <v>9324</v>
      </c>
      <c r="C301" t="s">
        <v>9325</v>
      </c>
      <c r="D301" t="s">
        <v>9326</v>
      </c>
      <c r="E301" t="s">
        <v>9327</v>
      </c>
      <c r="F301" s="12">
        <v>38821</v>
      </c>
      <c r="G301" t="s">
        <v>9328</v>
      </c>
      <c r="H301" t="s">
        <v>9329</v>
      </c>
      <c r="I301" t="s">
        <v>113</v>
      </c>
      <c r="J301" t="s">
        <v>114</v>
      </c>
      <c r="K301" t="s">
        <v>115</v>
      </c>
      <c r="L301" t="s">
        <v>115</v>
      </c>
      <c r="M301" t="s">
        <v>116</v>
      </c>
      <c r="N301" t="s">
        <v>117</v>
      </c>
      <c r="O301" t="s">
        <v>118</v>
      </c>
      <c r="P301" t="s">
        <v>116</v>
      </c>
      <c r="Q301" t="s">
        <v>238</v>
      </c>
      <c r="R301" t="s">
        <v>9330</v>
      </c>
      <c r="S301" t="s">
        <v>9331</v>
      </c>
      <c r="T301" t="s">
        <v>9332</v>
      </c>
      <c r="U301" t="s">
        <v>9333</v>
      </c>
      <c r="V301" t="s">
        <v>9334</v>
      </c>
      <c r="W301" t="s">
        <v>9335</v>
      </c>
      <c r="X301" t="s">
        <v>9336</v>
      </c>
      <c r="Y301" t="s">
        <v>149</v>
      </c>
      <c r="Z301" t="s">
        <v>9244</v>
      </c>
      <c r="AA301" t="s">
        <v>9337</v>
      </c>
      <c r="AB301" t="s">
        <v>9338</v>
      </c>
      <c r="AC301" t="s">
        <v>9339</v>
      </c>
      <c r="AD301" t="s">
        <v>118</v>
      </c>
      <c r="AE301" t="s">
        <v>9340</v>
      </c>
      <c r="AF301" t="s">
        <v>170</v>
      </c>
      <c r="AG301" t="s">
        <v>130</v>
      </c>
      <c r="AH301" t="s">
        <v>126</v>
      </c>
      <c r="AI301" t="s">
        <v>226</v>
      </c>
      <c r="AJ301" t="s">
        <v>128</v>
      </c>
      <c r="AK301" t="s">
        <v>129</v>
      </c>
      <c r="AL301" t="s">
        <v>134</v>
      </c>
      <c r="AM301" t="s">
        <v>131</v>
      </c>
      <c r="AN301" t="s">
        <v>115</v>
      </c>
      <c r="AO301" t="s">
        <v>133</v>
      </c>
      <c r="AP301" t="s">
        <v>115</v>
      </c>
      <c r="AQ301" t="s">
        <v>135</v>
      </c>
      <c r="AR301" t="s">
        <v>115</v>
      </c>
      <c r="AS301" t="s">
        <v>136</v>
      </c>
      <c r="AT301" t="s">
        <v>134</v>
      </c>
      <c r="AU301" t="s">
        <v>137</v>
      </c>
      <c r="AV301" t="s">
        <v>130</v>
      </c>
      <c r="AW301" t="s">
        <v>139</v>
      </c>
      <c r="AX301" t="s">
        <v>125</v>
      </c>
      <c r="AY301" t="s">
        <v>140</v>
      </c>
      <c r="AZ301" t="s">
        <v>125</v>
      </c>
      <c r="BA301" t="s">
        <v>141</v>
      </c>
      <c r="BB301" t="s">
        <v>142</v>
      </c>
      <c r="BC301" t="s">
        <v>143</v>
      </c>
      <c r="BD301" t="s">
        <v>144</v>
      </c>
      <c r="BE301" t="s">
        <v>143</v>
      </c>
      <c r="BF301" t="s">
        <v>144</v>
      </c>
      <c r="BG301" t="s">
        <v>143</v>
      </c>
      <c r="BH301" t="s">
        <v>144</v>
      </c>
      <c r="BI301" t="s">
        <v>118</v>
      </c>
      <c r="BJ301" t="s">
        <v>118</v>
      </c>
      <c r="BK301" t="s">
        <v>118</v>
      </c>
      <c r="BL301" t="s">
        <v>118</v>
      </c>
      <c r="BM301" t="s">
        <v>118</v>
      </c>
      <c r="BN301" t="s">
        <v>118</v>
      </c>
      <c r="BO301" t="s">
        <v>118</v>
      </c>
      <c r="BP301" t="s">
        <v>118</v>
      </c>
      <c r="BQ301" t="s">
        <v>118</v>
      </c>
      <c r="BR301" t="s">
        <v>118</v>
      </c>
      <c r="BS301" t="s">
        <v>118</v>
      </c>
      <c r="BT301" t="s">
        <v>118</v>
      </c>
      <c r="BU301" s="12"/>
      <c r="BV301" t="s">
        <v>118</v>
      </c>
      <c r="BW301" t="s">
        <v>145</v>
      </c>
      <c r="BX301" t="s">
        <v>162</v>
      </c>
      <c r="BY301" t="s">
        <v>117</v>
      </c>
      <c r="BZ301" t="s">
        <v>132</v>
      </c>
      <c r="CA301" t="s">
        <v>130</v>
      </c>
      <c r="CB301" t="s">
        <v>134</v>
      </c>
      <c r="CC301" t="s">
        <v>157</v>
      </c>
      <c r="CD301" t="s">
        <v>128</v>
      </c>
      <c r="CE301" t="s">
        <v>6028</v>
      </c>
      <c r="CF301" t="s">
        <v>521</v>
      </c>
      <c r="CG301" t="s">
        <v>9341</v>
      </c>
      <c r="CH301">
        <v>25</v>
      </c>
      <c r="CI301" t="s">
        <v>4362</v>
      </c>
      <c r="CJ301" t="s">
        <v>148</v>
      </c>
      <c r="CK301" t="s">
        <v>130</v>
      </c>
      <c r="CL301" t="s">
        <v>132</v>
      </c>
      <c r="CM301" t="s">
        <v>134</v>
      </c>
      <c r="CN301" t="s">
        <v>118</v>
      </c>
      <c r="CO301" t="s">
        <v>132</v>
      </c>
      <c r="CP301" t="s">
        <v>126</v>
      </c>
      <c r="CQ301" t="s">
        <v>9342</v>
      </c>
      <c r="CR301" t="s">
        <v>9343</v>
      </c>
      <c r="CS301" t="s">
        <v>9344</v>
      </c>
      <c r="CT301" t="s">
        <v>115</v>
      </c>
      <c r="CU301" s="13">
        <v>45472.559884259259</v>
      </c>
      <c r="CV301" s="13"/>
      <c r="CW301" t="s">
        <v>118</v>
      </c>
      <c r="CX301" t="s">
        <v>118</v>
      </c>
      <c r="CY301" t="s">
        <v>132</v>
      </c>
      <c r="CZ301" t="s">
        <v>115</v>
      </c>
      <c r="DA301" s="13">
        <v>45494.393483796295</v>
      </c>
      <c r="DB301" t="s">
        <v>4366</v>
      </c>
      <c r="DC301" t="s">
        <v>4367</v>
      </c>
      <c r="DD301" t="s">
        <v>118</v>
      </c>
      <c r="DE301" t="s">
        <v>116</v>
      </c>
      <c r="DF301" t="s">
        <v>118</v>
      </c>
      <c r="DG301" t="s">
        <v>118</v>
      </c>
      <c r="DH301" t="s">
        <v>118</v>
      </c>
      <c r="DI301" t="s">
        <v>118</v>
      </c>
      <c r="DJ301" t="s">
        <v>118</v>
      </c>
      <c r="DK301" s="13"/>
      <c r="DL301">
        <v>4445</v>
      </c>
      <c r="DM301" t="s">
        <v>9324</v>
      </c>
      <c r="DN301" t="s">
        <v>895</v>
      </c>
      <c r="DO301" t="s">
        <v>9223</v>
      </c>
      <c r="DP301" t="s">
        <v>9341</v>
      </c>
    </row>
    <row r="302" spans="1:120" x14ac:dyDescent="0.35">
      <c r="A302">
        <v>8500</v>
      </c>
      <c r="B302" t="s">
        <v>9345</v>
      </c>
      <c r="C302" t="s">
        <v>9346</v>
      </c>
      <c r="D302" t="s">
        <v>9347</v>
      </c>
      <c r="E302" t="s">
        <v>9348</v>
      </c>
      <c r="F302" s="12">
        <v>38789</v>
      </c>
      <c r="G302" t="s">
        <v>9349</v>
      </c>
      <c r="H302" t="s">
        <v>9350</v>
      </c>
      <c r="I302" t="s">
        <v>113</v>
      </c>
      <c r="J302" t="s">
        <v>114</v>
      </c>
      <c r="K302" t="s">
        <v>115</v>
      </c>
      <c r="L302" t="s">
        <v>115</v>
      </c>
      <c r="M302" t="s">
        <v>116</v>
      </c>
      <c r="N302" t="s">
        <v>117</v>
      </c>
      <c r="O302" t="s">
        <v>118</v>
      </c>
      <c r="P302" t="s">
        <v>116</v>
      </c>
      <c r="Q302" t="s">
        <v>238</v>
      </c>
      <c r="R302" t="s">
        <v>582</v>
      </c>
      <c r="S302" t="s">
        <v>192</v>
      </c>
      <c r="T302" t="s">
        <v>7608</v>
      </c>
      <c r="U302" t="s">
        <v>9351</v>
      </c>
      <c r="V302" t="s">
        <v>9352</v>
      </c>
      <c r="W302" t="s">
        <v>603</v>
      </c>
      <c r="X302" t="s">
        <v>604</v>
      </c>
      <c r="Y302" t="s">
        <v>218</v>
      </c>
      <c r="Z302" t="s">
        <v>291</v>
      </c>
      <c r="AA302" t="s">
        <v>605</v>
      </c>
      <c r="AB302" t="s">
        <v>9353</v>
      </c>
      <c r="AC302" t="s">
        <v>9353</v>
      </c>
      <c r="AD302" t="s">
        <v>9354</v>
      </c>
      <c r="AE302" t="s">
        <v>9355</v>
      </c>
      <c r="AF302" t="s">
        <v>170</v>
      </c>
      <c r="AG302" t="s">
        <v>130</v>
      </c>
      <c r="AH302" t="s">
        <v>126</v>
      </c>
      <c r="AI302" t="s">
        <v>226</v>
      </c>
      <c r="AJ302" t="s">
        <v>128</v>
      </c>
      <c r="AK302" t="s">
        <v>129</v>
      </c>
      <c r="AL302" t="s">
        <v>134</v>
      </c>
      <c r="AM302" t="s">
        <v>131</v>
      </c>
      <c r="AN302" t="s">
        <v>115</v>
      </c>
      <c r="AO302" t="s">
        <v>133</v>
      </c>
      <c r="AP302" t="s">
        <v>132</v>
      </c>
      <c r="AQ302" t="s">
        <v>135</v>
      </c>
      <c r="AR302" t="s">
        <v>130</v>
      </c>
      <c r="AS302" t="s">
        <v>136</v>
      </c>
      <c r="AT302" t="s">
        <v>134</v>
      </c>
      <c r="AU302" t="s">
        <v>137</v>
      </c>
      <c r="AV302" t="s">
        <v>130</v>
      </c>
      <c r="AW302" t="s">
        <v>139</v>
      </c>
      <c r="AX302" t="s">
        <v>132</v>
      </c>
      <c r="AY302" t="s">
        <v>140</v>
      </c>
      <c r="AZ302" t="s">
        <v>130</v>
      </c>
      <c r="BA302" t="s">
        <v>141</v>
      </c>
      <c r="BB302" t="s">
        <v>125</v>
      </c>
      <c r="BC302" t="s">
        <v>143</v>
      </c>
      <c r="BD302" t="s">
        <v>144</v>
      </c>
      <c r="BE302" t="s">
        <v>143</v>
      </c>
      <c r="BF302" t="s">
        <v>144</v>
      </c>
      <c r="BG302" t="s">
        <v>143</v>
      </c>
      <c r="BH302" t="s">
        <v>144</v>
      </c>
      <c r="BI302" t="s">
        <v>118</v>
      </c>
      <c r="BJ302" t="s">
        <v>118</v>
      </c>
      <c r="BK302" t="s">
        <v>118</v>
      </c>
      <c r="BL302" t="s">
        <v>118</v>
      </c>
      <c r="BM302" t="s">
        <v>118</v>
      </c>
      <c r="BN302" t="s">
        <v>118</v>
      </c>
      <c r="BO302" t="s">
        <v>118</v>
      </c>
      <c r="BP302" t="s">
        <v>118</v>
      </c>
      <c r="BQ302" t="s">
        <v>118</v>
      </c>
      <c r="BR302" t="s">
        <v>118</v>
      </c>
      <c r="BS302" t="s">
        <v>118</v>
      </c>
      <c r="BT302" t="s">
        <v>118</v>
      </c>
      <c r="BU302" s="12"/>
      <c r="BV302" t="s">
        <v>118</v>
      </c>
      <c r="BW302" t="s">
        <v>145</v>
      </c>
      <c r="BX302" t="s">
        <v>162</v>
      </c>
      <c r="BY302" t="s">
        <v>117</v>
      </c>
      <c r="BZ302" t="s">
        <v>132</v>
      </c>
      <c r="CA302" t="s">
        <v>115</v>
      </c>
      <c r="CB302" t="s">
        <v>132</v>
      </c>
      <c r="CC302" t="s">
        <v>157</v>
      </c>
      <c r="CD302" t="s">
        <v>128</v>
      </c>
      <c r="CE302" t="s">
        <v>432</v>
      </c>
      <c r="CF302" t="s">
        <v>9356</v>
      </c>
      <c r="CG302" t="s">
        <v>9357</v>
      </c>
      <c r="CH302">
        <v>25</v>
      </c>
      <c r="CI302" t="s">
        <v>4362</v>
      </c>
      <c r="CJ302" t="s">
        <v>148</v>
      </c>
      <c r="CK302" t="s">
        <v>115</v>
      </c>
      <c r="CL302" t="s">
        <v>115</v>
      </c>
      <c r="CM302" t="s">
        <v>134</v>
      </c>
      <c r="CN302" t="s">
        <v>118</v>
      </c>
      <c r="CO302" t="s">
        <v>132</v>
      </c>
      <c r="CP302" t="s">
        <v>126</v>
      </c>
      <c r="CQ302" t="s">
        <v>9358</v>
      </c>
      <c r="CR302" t="s">
        <v>9359</v>
      </c>
      <c r="CS302" t="s">
        <v>9360</v>
      </c>
      <c r="CT302" t="s">
        <v>115</v>
      </c>
      <c r="CU302" s="13">
        <v>45474.565567129626</v>
      </c>
      <c r="CV302" s="13"/>
      <c r="CW302" t="s">
        <v>118</v>
      </c>
      <c r="CX302" t="s">
        <v>118</v>
      </c>
      <c r="CY302" t="s">
        <v>132</v>
      </c>
      <c r="CZ302" t="s">
        <v>115</v>
      </c>
      <c r="DA302" s="13">
        <v>45494.438425925924</v>
      </c>
      <c r="DB302" t="s">
        <v>4366</v>
      </c>
      <c r="DC302" t="s">
        <v>4367</v>
      </c>
      <c r="DD302" t="s">
        <v>118</v>
      </c>
      <c r="DE302" t="s">
        <v>116</v>
      </c>
      <c r="DF302" t="s">
        <v>118</v>
      </c>
      <c r="DG302" t="s">
        <v>118</v>
      </c>
      <c r="DH302" t="s">
        <v>118</v>
      </c>
      <c r="DI302" t="s">
        <v>118</v>
      </c>
      <c r="DJ302" t="s">
        <v>118</v>
      </c>
      <c r="DK302" s="13"/>
      <c r="DL302">
        <v>4446</v>
      </c>
      <c r="DM302" t="s">
        <v>9345</v>
      </c>
      <c r="DN302" t="s">
        <v>895</v>
      </c>
      <c r="DO302" t="s">
        <v>9223</v>
      </c>
      <c r="DP302" t="s">
        <v>9357</v>
      </c>
    </row>
    <row r="303" spans="1:120" x14ac:dyDescent="0.35">
      <c r="A303">
        <v>8593</v>
      </c>
      <c r="B303" t="s">
        <v>9361</v>
      </c>
      <c r="C303" t="s">
        <v>9362</v>
      </c>
      <c r="D303" t="s">
        <v>9363</v>
      </c>
      <c r="E303" t="s">
        <v>9364</v>
      </c>
      <c r="F303" s="12">
        <v>38828</v>
      </c>
      <c r="G303" t="s">
        <v>9365</v>
      </c>
      <c r="H303" t="s">
        <v>9366</v>
      </c>
      <c r="I303" t="s">
        <v>113</v>
      </c>
      <c r="J303" t="s">
        <v>114</v>
      </c>
      <c r="K303" t="s">
        <v>115</v>
      </c>
      <c r="L303" t="s">
        <v>115</v>
      </c>
      <c r="M303" t="s">
        <v>116</v>
      </c>
      <c r="N303" t="s">
        <v>117</v>
      </c>
      <c r="O303" t="s">
        <v>118</v>
      </c>
      <c r="P303" t="s">
        <v>116</v>
      </c>
      <c r="Q303" t="s">
        <v>182</v>
      </c>
      <c r="R303" t="s">
        <v>179</v>
      </c>
      <c r="S303" t="s">
        <v>254</v>
      </c>
      <c r="T303" t="s">
        <v>685</v>
      </c>
      <c r="U303" t="s">
        <v>9367</v>
      </c>
      <c r="V303" t="s">
        <v>9368</v>
      </c>
      <c r="W303" t="s">
        <v>391</v>
      </c>
      <c r="X303" t="s">
        <v>181</v>
      </c>
      <c r="Y303" t="s">
        <v>182</v>
      </c>
      <c r="Z303" t="s">
        <v>183</v>
      </c>
      <c r="AA303" t="s">
        <v>561</v>
      </c>
      <c r="AB303" t="s">
        <v>9369</v>
      </c>
      <c r="AC303" t="s">
        <v>9370</v>
      </c>
      <c r="AD303" t="s">
        <v>9371</v>
      </c>
      <c r="AE303" t="s">
        <v>9372</v>
      </c>
      <c r="AF303" t="s">
        <v>453</v>
      </c>
      <c r="AG303" t="s">
        <v>157</v>
      </c>
      <c r="AH303" t="s">
        <v>126</v>
      </c>
      <c r="AI303" t="s">
        <v>226</v>
      </c>
      <c r="AJ303" t="s">
        <v>227</v>
      </c>
      <c r="AK303" t="s">
        <v>129</v>
      </c>
      <c r="AL303" t="s">
        <v>134</v>
      </c>
      <c r="AM303" t="s">
        <v>131</v>
      </c>
      <c r="AN303" t="s">
        <v>115</v>
      </c>
      <c r="AO303" t="s">
        <v>135</v>
      </c>
      <c r="AP303" t="s">
        <v>115</v>
      </c>
      <c r="AQ303" t="s">
        <v>136</v>
      </c>
      <c r="AR303" t="s">
        <v>115</v>
      </c>
      <c r="AS303" t="s">
        <v>228</v>
      </c>
      <c r="AT303" t="s">
        <v>134</v>
      </c>
      <c r="AU303" t="s">
        <v>137</v>
      </c>
      <c r="AV303" t="s">
        <v>130</v>
      </c>
      <c r="AW303" t="s">
        <v>139</v>
      </c>
      <c r="AX303" t="s">
        <v>115</v>
      </c>
      <c r="AY303" t="s">
        <v>140</v>
      </c>
      <c r="AZ303" t="s">
        <v>157</v>
      </c>
      <c r="BA303" t="s">
        <v>141</v>
      </c>
      <c r="BB303" t="s">
        <v>132</v>
      </c>
      <c r="BC303" t="s">
        <v>229</v>
      </c>
      <c r="BD303" t="s">
        <v>134</v>
      </c>
      <c r="BE303" t="s">
        <v>230</v>
      </c>
      <c r="BF303" t="s">
        <v>134</v>
      </c>
      <c r="BG303" t="s">
        <v>143</v>
      </c>
      <c r="BH303" t="s">
        <v>144</v>
      </c>
      <c r="BI303" t="s">
        <v>118</v>
      </c>
      <c r="BJ303" t="s">
        <v>118</v>
      </c>
      <c r="BK303" t="s">
        <v>118</v>
      </c>
      <c r="BL303" t="s">
        <v>118</v>
      </c>
      <c r="BM303" t="s">
        <v>118</v>
      </c>
      <c r="BN303" t="s">
        <v>118</v>
      </c>
      <c r="BO303" t="s">
        <v>118</v>
      </c>
      <c r="BP303" t="s">
        <v>118</v>
      </c>
      <c r="BQ303" t="s">
        <v>118</v>
      </c>
      <c r="BR303" t="s">
        <v>118</v>
      </c>
      <c r="BS303" t="s">
        <v>118</v>
      </c>
      <c r="BT303" t="s">
        <v>118</v>
      </c>
      <c r="BU303" s="12"/>
      <c r="BV303" t="s">
        <v>118</v>
      </c>
      <c r="BW303" t="s">
        <v>145</v>
      </c>
      <c r="BX303" t="s">
        <v>162</v>
      </c>
      <c r="BY303" t="s">
        <v>117</v>
      </c>
      <c r="BZ303" t="s">
        <v>125</v>
      </c>
      <c r="CA303" t="s">
        <v>125</v>
      </c>
      <c r="CB303" t="s">
        <v>115</v>
      </c>
      <c r="CC303" t="s">
        <v>128</v>
      </c>
      <c r="CD303" t="s">
        <v>227</v>
      </c>
      <c r="CE303" t="s">
        <v>500</v>
      </c>
      <c r="CF303" t="s">
        <v>9373</v>
      </c>
      <c r="CG303" t="s">
        <v>9374</v>
      </c>
      <c r="CH303">
        <v>25</v>
      </c>
      <c r="CI303" t="s">
        <v>4362</v>
      </c>
      <c r="CJ303" t="s">
        <v>148</v>
      </c>
      <c r="CK303" t="s">
        <v>157</v>
      </c>
      <c r="CL303" t="s">
        <v>132</v>
      </c>
      <c r="CM303" t="s">
        <v>134</v>
      </c>
      <c r="CN303" t="s">
        <v>118</v>
      </c>
      <c r="CO303" t="s">
        <v>132</v>
      </c>
      <c r="CP303" t="s">
        <v>126</v>
      </c>
      <c r="CQ303" t="s">
        <v>9375</v>
      </c>
      <c r="CR303" t="s">
        <v>9376</v>
      </c>
      <c r="CS303" t="s">
        <v>9377</v>
      </c>
      <c r="CT303" t="s">
        <v>115</v>
      </c>
      <c r="CU303" s="13">
        <v>45472.945717592593</v>
      </c>
      <c r="CV303" s="13"/>
      <c r="CW303" t="s">
        <v>118</v>
      </c>
      <c r="CX303" t="s">
        <v>118</v>
      </c>
      <c r="CY303" t="s">
        <v>132</v>
      </c>
      <c r="CZ303" t="s">
        <v>115</v>
      </c>
      <c r="DA303" s="13">
        <v>45494.454733796294</v>
      </c>
      <c r="DB303" t="s">
        <v>4366</v>
      </c>
      <c r="DC303" t="s">
        <v>4367</v>
      </c>
      <c r="DD303" t="s">
        <v>118</v>
      </c>
      <c r="DE303" t="s">
        <v>163</v>
      </c>
      <c r="DF303" t="s">
        <v>118</v>
      </c>
      <c r="DG303" t="s">
        <v>118</v>
      </c>
      <c r="DH303" t="s">
        <v>118</v>
      </c>
      <c r="DI303" t="s">
        <v>118</v>
      </c>
      <c r="DJ303" t="s">
        <v>118</v>
      </c>
      <c r="DK303" s="13"/>
      <c r="DL303">
        <v>4447</v>
      </c>
      <c r="DM303" t="s">
        <v>9361</v>
      </c>
      <c r="DN303" t="s">
        <v>895</v>
      </c>
      <c r="DO303" t="s">
        <v>9378</v>
      </c>
      <c r="DP303" t="s">
        <v>9374</v>
      </c>
    </row>
    <row r="304" spans="1:120" x14ac:dyDescent="0.35">
      <c r="A304">
        <v>8484</v>
      </c>
      <c r="B304" t="s">
        <v>9379</v>
      </c>
      <c r="C304" t="s">
        <v>9380</v>
      </c>
      <c r="D304" t="s">
        <v>9381</v>
      </c>
      <c r="E304" t="s">
        <v>9382</v>
      </c>
      <c r="F304" s="12">
        <v>38784</v>
      </c>
      <c r="G304" t="s">
        <v>9383</v>
      </c>
      <c r="H304" t="s">
        <v>9384</v>
      </c>
      <c r="I304" t="s">
        <v>113</v>
      </c>
      <c r="J304" t="s">
        <v>114</v>
      </c>
      <c r="K304" t="s">
        <v>115</v>
      </c>
      <c r="L304" t="s">
        <v>115</v>
      </c>
      <c r="M304" t="s">
        <v>116</v>
      </c>
      <c r="N304" t="s">
        <v>117</v>
      </c>
      <c r="O304" t="s">
        <v>118</v>
      </c>
      <c r="P304" t="s">
        <v>116</v>
      </c>
      <c r="Q304" t="s">
        <v>238</v>
      </c>
      <c r="R304" t="s">
        <v>253</v>
      </c>
      <c r="S304" t="s">
        <v>289</v>
      </c>
      <c r="T304" t="s">
        <v>636</v>
      </c>
      <c r="U304" t="s">
        <v>9385</v>
      </c>
      <c r="V304" t="s">
        <v>9386</v>
      </c>
      <c r="W304" t="s">
        <v>637</v>
      </c>
      <c r="X304" t="s">
        <v>9387</v>
      </c>
      <c r="Y304" t="s">
        <v>238</v>
      </c>
      <c r="Z304" t="s">
        <v>434</v>
      </c>
      <c r="AA304" t="s">
        <v>292</v>
      </c>
      <c r="AB304" t="s">
        <v>9388</v>
      </c>
      <c r="AC304" t="s">
        <v>9389</v>
      </c>
      <c r="AD304" t="s">
        <v>118</v>
      </c>
      <c r="AE304" t="s">
        <v>9390</v>
      </c>
      <c r="AF304" t="s">
        <v>9391</v>
      </c>
      <c r="AG304" t="s">
        <v>138</v>
      </c>
      <c r="AH304" t="s">
        <v>126</v>
      </c>
      <c r="AI304" t="s">
        <v>226</v>
      </c>
      <c r="AJ304" t="s">
        <v>128</v>
      </c>
      <c r="AK304" t="s">
        <v>129</v>
      </c>
      <c r="AL304" t="s">
        <v>132</v>
      </c>
      <c r="AM304" t="s">
        <v>131</v>
      </c>
      <c r="AN304" t="s">
        <v>130</v>
      </c>
      <c r="AO304" t="s">
        <v>133</v>
      </c>
      <c r="AP304" t="s">
        <v>132</v>
      </c>
      <c r="AQ304" t="s">
        <v>135</v>
      </c>
      <c r="AR304" t="s">
        <v>132</v>
      </c>
      <c r="AS304" t="s">
        <v>136</v>
      </c>
      <c r="AT304" t="s">
        <v>115</v>
      </c>
      <c r="AU304" t="s">
        <v>137</v>
      </c>
      <c r="AV304" t="s">
        <v>142</v>
      </c>
      <c r="AW304" t="s">
        <v>139</v>
      </c>
      <c r="AX304" t="s">
        <v>125</v>
      </c>
      <c r="AY304" t="s">
        <v>140</v>
      </c>
      <c r="AZ304" t="s">
        <v>125</v>
      </c>
      <c r="BA304" t="s">
        <v>141</v>
      </c>
      <c r="BB304" t="s">
        <v>130</v>
      </c>
      <c r="BC304" t="s">
        <v>143</v>
      </c>
      <c r="BD304" t="s">
        <v>144</v>
      </c>
      <c r="BE304" t="s">
        <v>143</v>
      </c>
      <c r="BF304" t="s">
        <v>144</v>
      </c>
      <c r="BG304" t="s">
        <v>143</v>
      </c>
      <c r="BH304" t="s">
        <v>144</v>
      </c>
      <c r="BI304" t="s">
        <v>118</v>
      </c>
      <c r="BJ304" t="s">
        <v>118</v>
      </c>
      <c r="BK304" t="s">
        <v>118</v>
      </c>
      <c r="BL304" t="s">
        <v>118</v>
      </c>
      <c r="BM304" t="s">
        <v>118</v>
      </c>
      <c r="BN304" t="s">
        <v>118</v>
      </c>
      <c r="BO304" t="s">
        <v>118</v>
      </c>
      <c r="BP304" t="s">
        <v>118</v>
      </c>
      <c r="BQ304" t="s">
        <v>118</v>
      </c>
      <c r="BR304" t="s">
        <v>118</v>
      </c>
      <c r="BS304" t="s">
        <v>118</v>
      </c>
      <c r="BT304" t="s">
        <v>118</v>
      </c>
      <c r="BU304" s="12"/>
      <c r="BV304" t="s">
        <v>118</v>
      </c>
      <c r="BW304" t="s">
        <v>145</v>
      </c>
      <c r="BX304" t="s">
        <v>162</v>
      </c>
      <c r="BY304" t="s">
        <v>117</v>
      </c>
      <c r="BZ304" t="s">
        <v>134</v>
      </c>
      <c r="CA304" t="s">
        <v>115</v>
      </c>
      <c r="CB304" t="s">
        <v>130</v>
      </c>
      <c r="CC304" t="s">
        <v>125</v>
      </c>
      <c r="CD304" t="s">
        <v>128</v>
      </c>
      <c r="CE304" t="s">
        <v>308</v>
      </c>
      <c r="CF304" t="s">
        <v>5622</v>
      </c>
      <c r="CG304" t="s">
        <v>9392</v>
      </c>
      <c r="CH304">
        <v>25</v>
      </c>
      <c r="CI304" t="s">
        <v>4362</v>
      </c>
      <c r="CJ304" t="s">
        <v>148</v>
      </c>
      <c r="CK304" t="s">
        <v>157</v>
      </c>
      <c r="CL304" t="s">
        <v>115</v>
      </c>
      <c r="CM304" t="s">
        <v>134</v>
      </c>
      <c r="CN304" t="s">
        <v>118</v>
      </c>
      <c r="CO304" t="s">
        <v>132</v>
      </c>
      <c r="CP304" t="s">
        <v>126</v>
      </c>
      <c r="CQ304" t="s">
        <v>9393</v>
      </c>
      <c r="CR304" t="s">
        <v>9394</v>
      </c>
      <c r="CS304" t="s">
        <v>9395</v>
      </c>
      <c r="CT304" t="s">
        <v>115</v>
      </c>
      <c r="CU304" s="13">
        <v>45472.509895833333</v>
      </c>
      <c r="CV304" s="13"/>
      <c r="CW304" t="s">
        <v>118</v>
      </c>
      <c r="CX304" t="s">
        <v>118</v>
      </c>
      <c r="CY304" t="s">
        <v>132</v>
      </c>
      <c r="CZ304" t="s">
        <v>115</v>
      </c>
      <c r="DA304" s="13">
        <v>45494.449652777781</v>
      </c>
      <c r="DB304" t="s">
        <v>4366</v>
      </c>
      <c r="DC304" t="s">
        <v>4367</v>
      </c>
      <c r="DD304" t="s">
        <v>118</v>
      </c>
      <c r="DE304" t="s">
        <v>116</v>
      </c>
      <c r="DF304" t="s">
        <v>118</v>
      </c>
      <c r="DG304" t="s">
        <v>118</v>
      </c>
      <c r="DH304" t="s">
        <v>118</v>
      </c>
      <c r="DI304" t="s">
        <v>118</v>
      </c>
      <c r="DJ304" t="s">
        <v>118</v>
      </c>
      <c r="DK304" s="13"/>
      <c r="DL304">
        <v>4448</v>
      </c>
      <c r="DM304" t="s">
        <v>9379</v>
      </c>
      <c r="DN304" t="s">
        <v>895</v>
      </c>
      <c r="DO304" t="s">
        <v>9378</v>
      </c>
      <c r="DP304" t="s">
        <v>9392</v>
      </c>
    </row>
    <row r="305" spans="1:120" x14ac:dyDescent="0.35">
      <c r="A305">
        <v>8800</v>
      </c>
      <c r="B305" t="s">
        <v>9396</v>
      </c>
      <c r="C305" t="s">
        <v>9397</v>
      </c>
      <c r="D305" t="s">
        <v>9398</v>
      </c>
      <c r="E305" t="s">
        <v>9399</v>
      </c>
      <c r="F305" s="12">
        <v>38908</v>
      </c>
      <c r="G305" t="s">
        <v>9400</v>
      </c>
      <c r="H305" t="s">
        <v>9401</v>
      </c>
      <c r="I305" t="s">
        <v>113</v>
      </c>
      <c r="J305" t="s">
        <v>114</v>
      </c>
      <c r="K305" t="s">
        <v>115</v>
      </c>
      <c r="L305" t="s">
        <v>115</v>
      </c>
      <c r="M305" t="s">
        <v>116</v>
      </c>
      <c r="N305" t="s">
        <v>117</v>
      </c>
      <c r="O305" t="s">
        <v>118</v>
      </c>
      <c r="P305" t="s">
        <v>116</v>
      </c>
      <c r="Q305" t="s">
        <v>119</v>
      </c>
      <c r="R305" t="s">
        <v>347</v>
      </c>
      <c r="S305" t="s">
        <v>301</v>
      </c>
      <c r="T305" t="s">
        <v>403</v>
      </c>
      <c r="U305" t="s">
        <v>9402</v>
      </c>
      <c r="V305" t="s">
        <v>118</v>
      </c>
      <c r="W305" t="s">
        <v>446</v>
      </c>
      <c r="X305" t="s">
        <v>447</v>
      </c>
      <c r="Y305" t="s">
        <v>119</v>
      </c>
      <c r="Z305" t="s">
        <v>448</v>
      </c>
      <c r="AA305" t="s">
        <v>4562</v>
      </c>
      <c r="AB305" t="s">
        <v>9403</v>
      </c>
      <c r="AC305" t="s">
        <v>9404</v>
      </c>
      <c r="AD305" t="s">
        <v>9405</v>
      </c>
      <c r="AE305" t="s">
        <v>9406</v>
      </c>
      <c r="AF305" t="s">
        <v>9407</v>
      </c>
      <c r="AG305" t="s">
        <v>138</v>
      </c>
      <c r="AH305" t="s">
        <v>126</v>
      </c>
      <c r="AI305" t="s">
        <v>226</v>
      </c>
      <c r="AJ305" t="s">
        <v>171</v>
      </c>
      <c r="AK305" t="s">
        <v>129</v>
      </c>
      <c r="AL305" t="s">
        <v>132</v>
      </c>
      <c r="AM305" t="s">
        <v>131</v>
      </c>
      <c r="AN305" t="s">
        <v>115</v>
      </c>
      <c r="AO305" t="s">
        <v>133</v>
      </c>
      <c r="AP305" t="s">
        <v>115</v>
      </c>
      <c r="AQ305" t="s">
        <v>135</v>
      </c>
      <c r="AR305" t="s">
        <v>125</v>
      </c>
      <c r="AS305" t="s">
        <v>136</v>
      </c>
      <c r="AT305" t="s">
        <v>115</v>
      </c>
      <c r="AU305" t="s">
        <v>237</v>
      </c>
      <c r="AV305" t="s">
        <v>132</v>
      </c>
      <c r="AW305" t="s">
        <v>137</v>
      </c>
      <c r="AX305" t="s">
        <v>154</v>
      </c>
      <c r="AY305" t="s">
        <v>322</v>
      </c>
      <c r="AZ305" t="s">
        <v>130</v>
      </c>
      <c r="BA305" t="s">
        <v>139</v>
      </c>
      <c r="BB305" t="s">
        <v>142</v>
      </c>
      <c r="BC305" t="s">
        <v>140</v>
      </c>
      <c r="BD305" t="s">
        <v>138</v>
      </c>
      <c r="BE305" t="s">
        <v>143</v>
      </c>
      <c r="BF305" t="s">
        <v>144</v>
      </c>
      <c r="BG305" t="s">
        <v>143</v>
      </c>
      <c r="BH305" t="s">
        <v>144</v>
      </c>
      <c r="BI305" t="s">
        <v>118</v>
      </c>
      <c r="BJ305" t="s">
        <v>118</v>
      </c>
      <c r="BK305" t="s">
        <v>118</v>
      </c>
      <c r="BL305" t="s">
        <v>118</v>
      </c>
      <c r="BM305" t="s">
        <v>118</v>
      </c>
      <c r="BN305" t="s">
        <v>118</v>
      </c>
      <c r="BO305" t="s">
        <v>118</v>
      </c>
      <c r="BP305" t="s">
        <v>118</v>
      </c>
      <c r="BQ305" t="s">
        <v>118</v>
      </c>
      <c r="BR305" t="s">
        <v>118</v>
      </c>
      <c r="BS305" t="s">
        <v>118</v>
      </c>
      <c r="BT305" t="s">
        <v>118</v>
      </c>
      <c r="BU305" s="12"/>
      <c r="BV305" t="s">
        <v>118</v>
      </c>
      <c r="BW305" t="s">
        <v>145</v>
      </c>
      <c r="BX305" t="s">
        <v>162</v>
      </c>
      <c r="BY305" t="s">
        <v>374</v>
      </c>
      <c r="BZ305" t="s">
        <v>134</v>
      </c>
      <c r="CA305" t="s">
        <v>130</v>
      </c>
      <c r="CB305" t="s">
        <v>132</v>
      </c>
      <c r="CC305" t="s">
        <v>157</v>
      </c>
      <c r="CD305" t="s">
        <v>154</v>
      </c>
      <c r="CE305" t="s">
        <v>244</v>
      </c>
      <c r="CF305" t="s">
        <v>9408</v>
      </c>
      <c r="CG305" t="s">
        <v>9409</v>
      </c>
      <c r="CH305">
        <v>25</v>
      </c>
      <c r="CI305" t="s">
        <v>4362</v>
      </c>
      <c r="CJ305" t="s">
        <v>148</v>
      </c>
      <c r="CK305" t="s">
        <v>157</v>
      </c>
      <c r="CL305" t="s">
        <v>132</v>
      </c>
      <c r="CM305" t="s">
        <v>134</v>
      </c>
      <c r="CN305" t="s">
        <v>118</v>
      </c>
      <c r="CO305" t="s">
        <v>132</v>
      </c>
      <c r="CP305" t="s">
        <v>126</v>
      </c>
      <c r="CQ305" t="s">
        <v>9410</v>
      </c>
      <c r="CR305" t="s">
        <v>9411</v>
      </c>
      <c r="CS305" t="s">
        <v>9412</v>
      </c>
      <c r="CT305" t="s">
        <v>115</v>
      </c>
      <c r="CU305" s="13">
        <v>45472.507696759261</v>
      </c>
      <c r="CV305" s="13"/>
      <c r="CW305" t="s">
        <v>118</v>
      </c>
      <c r="CX305" t="s">
        <v>118</v>
      </c>
      <c r="CY305" t="s">
        <v>132</v>
      </c>
      <c r="CZ305" t="s">
        <v>115</v>
      </c>
      <c r="DA305" s="13">
        <v>45494.453553240739</v>
      </c>
      <c r="DB305" t="s">
        <v>4366</v>
      </c>
      <c r="DC305" t="s">
        <v>4367</v>
      </c>
      <c r="DD305" t="s">
        <v>118</v>
      </c>
      <c r="DE305" t="s">
        <v>117</v>
      </c>
      <c r="DF305" t="s">
        <v>118</v>
      </c>
      <c r="DG305" t="s">
        <v>118</v>
      </c>
      <c r="DH305" t="s">
        <v>118</v>
      </c>
      <c r="DI305" t="s">
        <v>118</v>
      </c>
      <c r="DJ305" t="s">
        <v>118</v>
      </c>
      <c r="DK305" s="13"/>
      <c r="DL305">
        <v>4449</v>
      </c>
      <c r="DM305" t="s">
        <v>9396</v>
      </c>
      <c r="DN305" t="s">
        <v>895</v>
      </c>
      <c r="DO305" t="s">
        <v>9378</v>
      </c>
      <c r="DP305" t="s">
        <v>9409</v>
      </c>
    </row>
    <row r="306" spans="1:120" x14ac:dyDescent="0.35">
      <c r="A306">
        <v>8610</v>
      </c>
      <c r="B306" t="s">
        <v>9413</v>
      </c>
      <c r="C306" t="s">
        <v>9414</v>
      </c>
      <c r="D306" t="s">
        <v>9415</v>
      </c>
      <c r="E306" t="s">
        <v>9416</v>
      </c>
      <c r="F306" s="12">
        <v>38834</v>
      </c>
      <c r="G306" t="s">
        <v>9417</v>
      </c>
      <c r="H306" t="s">
        <v>9418</v>
      </c>
      <c r="I306" t="s">
        <v>113</v>
      </c>
      <c r="J306" t="s">
        <v>114</v>
      </c>
      <c r="K306" t="s">
        <v>115</v>
      </c>
      <c r="L306" t="s">
        <v>115</v>
      </c>
      <c r="M306" t="s">
        <v>116</v>
      </c>
      <c r="N306" t="s">
        <v>117</v>
      </c>
      <c r="O306" t="s">
        <v>118</v>
      </c>
      <c r="P306" t="s">
        <v>116</v>
      </c>
      <c r="Q306" t="s">
        <v>119</v>
      </c>
      <c r="R306" t="s">
        <v>416</v>
      </c>
      <c r="S306" t="s">
        <v>121</v>
      </c>
      <c r="T306" t="s">
        <v>4417</v>
      </c>
      <c r="U306" t="s">
        <v>9419</v>
      </c>
      <c r="V306" t="s">
        <v>9420</v>
      </c>
      <c r="W306" t="s">
        <v>225</v>
      </c>
      <c r="X306" t="s">
        <v>365</v>
      </c>
      <c r="Y306" t="s">
        <v>218</v>
      </c>
      <c r="Z306" t="s">
        <v>219</v>
      </c>
      <c r="AA306" t="s">
        <v>6403</v>
      </c>
      <c r="AB306" t="s">
        <v>9421</v>
      </c>
      <c r="AC306" t="s">
        <v>9422</v>
      </c>
      <c r="AD306" t="s">
        <v>118</v>
      </c>
      <c r="AE306" t="s">
        <v>9423</v>
      </c>
      <c r="AF306" t="s">
        <v>317</v>
      </c>
      <c r="AG306" t="s">
        <v>115</v>
      </c>
      <c r="AH306" t="s">
        <v>126</v>
      </c>
      <c r="AI306" t="s">
        <v>226</v>
      </c>
      <c r="AJ306" t="s">
        <v>128</v>
      </c>
      <c r="AK306" t="s">
        <v>129</v>
      </c>
      <c r="AL306" t="s">
        <v>132</v>
      </c>
      <c r="AM306" t="s">
        <v>131</v>
      </c>
      <c r="AN306" t="s">
        <v>115</v>
      </c>
      <c r="AO306" t="s">
        <v>133</v>
      </c>
      <c r="AP306" t="s">
        <v>132</v>
      </c>
      <c r="AQ306" t="s">
        <v>135</v>
      </c>
      <c r="AR306" t="s">
        <v>115</v>
      </c>
      <c r="AS306" t="s">
        <v>136</v>
      </c>
      <c r="AT306" t="s">
        <v>115</v>
      </c>
      <c r="AU306" t="s">
        <v>137</v>
      </c>
      <c r="AV306" t="s">
        <v>142</v>
      </c>
      <c r="AW306" t="s">
        <v>139</v>
      </c>
      <c r="AX306" t="s">
        <v>125</v>
      </c>
      <c r="AY306" t="s">
        <v>140</v>
      </c>
      <c r="AZ306" t="s">
        <v>130</v>
      </c>
      <c r="BA306" t="s">
        <v>141</v>
      </c>
      <c r="BB306" t="s">
        <v>157</v>
      </c>
      <c r="BC306" t="s">
        <v>143</v>
      </c>
      <c r="BD306" t="s">
        <v>144</v>
      </c>
      <c r="BE306" t="s">
        <v>143</v>
      </c>
      <c r="BF306" t="s">
        <v>144</v>
      </c>
      <c r="BG306" t="s">
        <v>143</v>
      </c>
      <c r="BH306" t="s">
        <v>144</v>
      </c>
      <c r="BI306" t="s">
        <v>118</v>
      </c>
      <c r="BJ306" t="s">
        <v>118</v>
      </c>
      <c r="BK306" t="s">
        <v>118</v>
      </c>
      <c r="BL306" t="s">
        <v>118</v>
      </c>
      <c r="BM306" t="s">
        <v>118</v>
      </c>
      <c r="BN306" t="s">
        <v>118</v>
      </c>
      <c r="BO306" t="s">
        <v>118</v>
      </c>
      <c r="BP306" t="s">
        <v>118</v>
      </c>
      <c r="BQ306" t="s">
        <v>118</v>
      </c>
      <c r="BR306" t="s">
        <v>118</v>
      </c>
      <c r="BS306" t="s">
        <v>118</v>
      </c>
      <c r="BT306" t="s">
        <v>118</v>
      </c>
      <c r="BU306" s="12"/>
      <c r="BV306" t="s">
        <v>118</v>
      </c>
      <c r="BW306" t="s">
        <v>145</v>
      </c>
      <c r="BX306" t="s">
        <v>162</v>
      </c>
      <c r="BY306" t="s">
        <v>117</v>
      </c>
      <c r="BZ306" t="s">
        <v>134</v>
      </c>
      <c r="CA306" t="s">
        <v>130</v>
      </c>
      <c r="CB306" t="s">
        <v>132</v>
      </c>
      <c r="CC306" t="s">
        <v>157</v>
      </c>
      <c r="CD306" t="s">
        <v>128</v>
      </c>
      <c r="CE306" t="s">
        <v>696</v>
      </c>
      <c r="CF306" t="s">
        <v>415</v>
      </c>
      <c r="CG306" t="s">
        <v>9424</v>
      </c>
      <c r="CH306">
        <v>25</v>
      </c>
      <c r="CI306" t="s">
        <v>4362</v>
      </c>
      <c r="CJ306" t="s">
        <v>148</v>
      </c>
      <c r="CK306" t="s">
        <v>115</v>
      </c>
      <c r="CL306" t="s">
        <v>115</v>
      </c>
      <c r="CM306" t="s">
        <v>134</v>
      </c>
      <c r="CN306" t="s">
        <v>118</v>
      </c>
      <c r="CO306" t="s">
        <v>132</v>
      </c>
      <c r="CP306" t="s">
        <v>126</v>
      </c>
      <c r="CQ306" t="s">
        <v>9425</v>
      </c>
      <c r="CR306" t="s">
        <v>9426</v>
      </c>
      <c r="CS306" t="s">
        <v>9427</v>
      </c>
      <c r="CT306" t="s">
        <v>115</v>
      </c>
      <c r="CU306" s="13">
        <v>45472.51462962963</v>
      </c>
      <c r="CV306" s="13"/>
      <c r="CW306" t="s">
        <v>118</v>
      </c>
      <c r="CX306" t="s">
        <v>118</v>
      </c>
      <c r="CY306" t="s">
        <v>132</v>
      </c>
      <c r="CZ306" t="s">
        <v>115</v>
      </c>
      <c r="DA306" s="13">
        <v>45494.452187499999</v>
      </c>
      <c r="DB306" t="s">
        <v>4366</v>
      </c>
      <c r="DC306" t="s">
        <v>4367</v>
      </c>
      <c r="DD306" t="s">
        <v>118</v>
      </c>
      <c r="DE306" t="s">
        <v>163</v>
      </c>
      <c r="DF306" t="s">
        <v>118</v>
      </c>
      <c r="DG306" t="s">
        <v>118</v>
      </c>
      <c r="DH306" t="s">
        <v>118</v>
      </c>
      <c r="DI306" t="s">
        <v>118</v>
      </c>
      <c r="DJ306" t="s">
        <v>118</v>
      </c>
      <c r="DK306" s="13"/>
      <c r="DL306">
        <v>4450</v>
      </c>
      <c r="DM306" t="s">
        <v>9413</v>
      </c>
      <c r="DN306" t="s">
        <v>895</v>
      </c>
      <c r="DO306" t="s">
        <v>9378</v>
      </c>
      <c r="DP306" t="s">
        <v>9424</v>
      </c>
    </row>
    <row r="307" spans="1:120" x14ac:dyDescent="0.35">
      <c r="A307">
        <v>8371</v>
      </c>
      <c r="B307" t="s">
        <v>9428</v>
      </c>
      <c r="C307" t="s">
        <v>9429</v>
      </c>
      <c r="D307" t="s">
        <v>9430</v>
      </c>
      <c r="E307" t="s">
        <v>9431</v>
      </c>
      <c r="F307" s="12">
        <v>38743</v>
      </c>
      <c r="G307" t="s">
        <v>9432</v>
      </c>
      <c r="H307" t="s">
        <v>9433</v>
      </c>
      <c r="I307" t="s">
        <v>113</v>
      </c>
      <c r="J307" t="s">
        <v>114</v>
      </c>
      <c r="K307" t="s">
        <v>115</v>
      </c>
      <c r="L307" t="s">
        <v>115</v>
      </c>
      <c r="M307" t="s">
        <v>116</v>
      </c>
      <c r="N307" t="s">
        <v>117</v>
      </c>
      <c r="O307" t="s">
        <v>118</v>
      </c>
      <c r="P307" t="s">
        <v>116</v>
      </c>
      <c r="Q307" t="s">
        <v>305</v>
      </c>
      <c r="R307" t="s">
        <v>512</v>
      </c>
      <c r="S307" t="s">
        <v>510</v>
      </c>
      <c r="T307" t="s">
        <v>513</v>
      </c>
      <c r="U307" t="s">
        <v>9434</v>
      </c>
      <c r="V307" t="s">
        <v>9435</v>
      </c>
      <c r="W307" t="s">
        <v>514</v>
      </c>
      <c r="X307" t="s">
        <v>515</v>
      </c>
      <c r="Y307" t="s">
        <v>305</v>
      </c>
      <c r="Z307" t="s">
        <v>516</v>
      </c>
      <c r="AA307" t="s">
        <v>9436</v>
      </c>
      <c r="AB307" t="s">
        <v>9437</v>
      </c>
      <c r="AC307" t="s">
        <v>9437</v>
      </c>
      <c r="AD307" t="s">
        <v>118</v>
      </c>
      <c r="AE307" t="s">
        <v>9438</v>
      </c>
      <c r="AF307" t="s">
        <v>408</v>
      </c>
      <c r="AG307" t="s">
        <v>132</v>
      </c>
      <c r="AH307" t="s">
        <v>126</v>
      </c>
      <c r="AI307" t="s">
        <v>226</v>
      </c>
      <c r="AJ307" t="s">
        <v>128</v>
      </c>
      <c r="AK307" t="s">
        <v>129</v>
      </c>
      <c r="AL307" t="s">
        <v>130</v>
      </c>
      <c r="AM307" t="s">
        <v>131</v>
      </c>
      <c r="AN307" t="s">
        <v>132</v>
      </c>
      <c r="AO307" t="s">
        <v>133</v>
      </c>
      <c r="AP307" t="s">
        <v>132</v>
      </c>
      <c r="AQ307" t="s">
        <v>135</v>
      </c>
      <c r="AR307" t="s">
        <v>115</v>
      </c>
      <c r="AS307" t="s">
        <v>136</v>
      </c>
      <c r="AT307" t="s">
        <v>115</v>
      </c>
      <c r="AU307" t="s">
        <v>137</v>
      </c>
      <c r="AV307" t="s">
        <v>115</v>
      </c>
      <c r="AW307" t="s">
        <v>139</v>
      </c>
      <c r="AX307" t="s">
        <v>130</v>
      </c>
      <c r="AY307" t="s">
        <v>140</v>
      </c>
      <c r="AZ307" t="s">
        <v>130</v>
      </c>
      <c r="BA307" t="s">
        <v>141</v>
      </c>
      <c r="BB307" t="s">
        <v>132</v>
      </c>
      <c r="BC307" t="s">
        <v>143</v>
      </c>
      <c r="BD307" t="s">
        <v>144</v>
      </c>
      <c r="BE307" t="s">
        <v>143</v>
      </c>
      <c r="BF307" t="s">
        <v>144</v>
      </c>
      <c r="BG307" t="s">
        <v>143</v>
      </c>
      <c r="BH307" t="s">
        <v>144</v>
      </c>
      <c r="BI307" t="s">
        <v>118</v>
      </c>
      <c r="BJ307" t="s">
        <v>118</v>
      </c>
      <c r="BK307" t="s">
        <v>118</v>
      </c>
      <c r="BL307" t="s">
        <v>118</v>
      </c>
      <c r="BM307" t="s">
        <v>118</v>
      </c>
      <c r="BN307" t="s">
        <v>118</v>
      </c>
      <c r="BO307" t="s">
        <v>118</v>
      </c>
      <c r="BP307" t="s">
        <v>118</v>
      </c>
      <c r="BQ307" t="s">
        <v>118</v>
      </c>
      <c r="BR307" t="s">
        <v>118</v>
      </c>
      <c r="BS307" t="s">
        <v>118</v>
      </c>
      <c r="BT307" t="s">
        <v>118</v>
      </c>
      <c r="BU307" s="12"/>
      <c r="BV307" t="s">
        <v>118</v>
      </c>
      <c r="BW307" t="s">
        <v>145</v>
      </c>
      <c r="BX307" t="s">
        <v>162</v>
      </c>
      <c r="BY307" t="s">
        <v>117</v>
      </c>
      <c r="BZ307" t="s">
        <v>134</v>
      </c>
      <c r="CA307" t="s">
        <v>130</v>
      </c>
      <c r="CB307" t="s">
        <v>130</v>
      </c>
      <c r="CC307" t="s">
        <v>142</v>
      </c>
      <c r="CD307" t="s">
        <v>128</v>
      </c>
      <c r="CE307" t="s">
        <v>359</v>
      </c>
      <c r="CF307" t="s">
        <v>9439</v>
      </c>
      <c r="CG307" t="s">
        <v>9440</v>
      </c>
      <c r="CH307">
        <v>25</v>
      </c>
      <c r="CI307" t="s">
        <v>4362</v>
      </c>
      <c r="CJ307" t="s">
        <v>148</v>
      </c>
      <c r="CK307" t="s">
        <v>157</v>
      </c>
      <c r="CL307" t="s">
        <v>157</v>
      </c>
      <c r="CM307" t="s">
        <v>134</v>
      </c>
      <c r="CN307" t="s">
        <v>118</v>
      </c>
      <c r="CO307" t="s">
        <v>132</v>
      </c>
      <c r="CP307" t="s">
        <v>126</v>
      </c>
      <c r="CQ307" t="s">
        <v>9441</v>
      </c>
      <c r="CR307" t="s">
        <v>9442</v>
      </c>
      <c r="CS307" t="s">
        <v>9443</v>
      </c>
      <c r="CT307" t="s">
        <v>130</v>
      </c>
      <c r="CU307" s="13">
        <v>45472.527662037035</v>
      </c>
      <c r="CV307" s="13">
        <v>45502.630567129629</v>
      </c>
      <c r="CW307" t="s">
        <v>130</v>
      </c>
      <c r="CX307" t="s">
        <v>118</v>
      </c>
      <c r="CY307" t="s">
        <v>132</v>
      </c>
      <c r="CZ307" t="s">
        <v>130</v>
      </c>
      <c r="DA307" s="13">
        <v>45494.439918981479</v>
      </c>
      <c r="DB307" t="s">
        <v>4366</v>
      </c>
      <c r="DC307" t="s">
        <v>4367</v>
      </c>
      <c r="DD307" t="s">
        <v>118</v>
      </c>
      <c r="DE307" t="s">
        <v>116</v>
      </c>
      <c r="DF307" t="s">
        <v>118</v>
      </c>
      <c r="DG307" t="s">
        <v>118</v>
      </c>
      <c r="DH307" t="s">
        <v>118</v>
      </c>
      <c r="DI307" t="s">
        <v>118</v>
      </c>
      <c r="DJ307" t="s">
        <v>118</v>
      </c>
      <c r="DK307" s="13"/>
      <c r="DL307">
        <v>4451</v>
      </c>
      <c r="DM307" t="s">
        <v>9428</v>
      </c>
      <c r="DN307" t="s">
        <v>895</v>
      </c>
      <c r="DO307" t="s">
        <v>9378</v>
      </c>
      <c r="DP307" t="s">
        <v>9440</v>
      </c>
    </row>
    <row r="308" spans="1:120" x14ac:dyDescent="0.35">
      <c r="A308">
        <v>8370</v>
      </c>
      <c r="B308" t="s">
        <v>9444</v>
      </c>
      <c r="C308" t="s">
        <v>9445</v>
      </c>
      <c r="D308" t="s">
        <v>9446</v>
      </c>
      <c r="E308" t="s">
        <v>9447</v>
      </c>
      <c r="F308" s="12">
        <v>38743</v>
      </c>
      <c r="G308" t="s">
        <v>9448</v>
      </c>
      <c r="H308" t="s">
        <v>9449</v>
      </c>
      <c r="I308" t="s">
        <v>113</v>
      </c>
      <c r="J308" t="s">
        <v>114</v>
      </c>
      <c r="K308" t="s">
        <v>115</v>
      </c>
      <c r="L308" t="s">
        <v>115</v>
      </c>
      <c r="M308" t="s">
        <v>116</v>
      </c>
      <c r="N308" t="s">
        <v>117</v>
      </c>
      <c r="O308" t="s">
        <v>118</v>
      </c>
      <c r="P308" t="s">
        <v>116</v>
      </c>
      <c r="Q308" t="s">
        <v>119</v>
      </c>
      <c r="R308" t="s">
        <v>347</v>
      </c>
      <c r="S308" t="s">
        <v>510</v>
      </c>
      <c r="T308" t="s">
        <v>511</v>
      </c>
      <c r="U308" t="s">
        <v>9450</v>
      </c>
      <c r="V308" t="s">
        <v>9451</v>
      </c>
      <c r="W308" t="s">
        <v>446</v>
      </c>
      <c r="X308" t="s">
        <v>447</v>
      </c>
      <c r="Y308" t="s">
        <v>119</v>
      </c>
      <c r="Z308" t="s">
        <v>118</v>
      </c>
      <c r="AA308" t="s">
        <v>118</v>
      </c>
      <c r="AB308" t="s">
        <v>9452</v>
      </c>
      <c r="AC308" t="s">
        <v>118</v>
      </c>
      <c r="AD308" t="s">
        <v>118</v>
      </c>
      <c r="AE308" t="s">
        <v>9453</v>
      </c>
      <c r="AF308" t="s">
        <v>259</v>
      </c>
      <c r="AG308" t="s">
        <v>125</v>
      </c>
      <c r="AH308" t="s">
        <v>126</v>
      </c>
      <c r="AI308" t="s">
        <v>226</v>
      </c>
      <c r="AJ308" t="s">
        <v>128</v>
      </c>
      <c r="AK308" t="s">
        <v>129</v>
      </c>
      <c r="AL308" t="s">
        <v>134</v>
      </c>
      <c r="AM308" t="s">
        <v>131</v>
      </c>
      <c r="AN308" t="s">
        <v>115</v>
      </c>
      <c r="AO308" t="s">
        <v>133</v>
      </c>
      <c r="AP308" t="s">
        <v>115</v>
      </c>
      <c r="AQ308" t="s">
        <v>135</v>
      </c>
      <c r="AR308" t="s">
        <v>115</v>
      </c>
      <c r="AS308" t="s">
        <v>136</v>
      </c>
      <c r="AT308" t="s">
        <v>115</v>
      </c>
      <c r="AU308" t="s">
        <v>137</v>
      </c>
      <c r="AV308" t="s">
        <v>125</v>
      </c>
      <c r="AW308" t="s">
        <v>399</v>
      </c>
      <c r="AX308" t="s">
        <v>125</v>
      </c>
      <c r="AY308" t="s">
        <v>139</v>
      </c>
      <c r="AZ308" t="s">
        <v>125</v>
      </c>
      <c r="BA308" t="s">
        <v>140</v>
      </c>
      <c r="BB308" t="s">
        <v>142</v>
      </c>
      <c r="BC308" t="s">
        <v>143</v>
      </c>
      <c r="BD308" t="s">
        <v>144</v>
      </c>
      <c r="BE308" t="s">
        <v>143</v>
      </c>
      <c r="BF308" t="s">
        <v>144</v>
      </c>
      <c r="BG308" t="s">
        <v>143</v>
      </c>
      <c r="BH308" t="s">
        <v>144</v>
      </c>
      <c r="BI308" t="s">
        <v>118</v>
      </c>
      <c r="BJ308" t="s">
        <v>118</v>
      </c>
      <c r="BK308" t="s">
        <v>118</v>
      </c>
      <c r="BL308" t="s">
        <v>118</v>
      </c>
      <c r="BM308" t="s">
        <v>118</v>
      </c>
      <c r="BN308" t="s">
        <v>118</v>
      </c>
      <c r="BO308" t="s">
        <v>118</v>
      </c>
      <c r="BP308" t="s">
        <v>118</v>
      </c>
      <c r="BQ308" t="s">
        <v>118</v>
      </c>
      <c r="BR308" t="s">
        <v>118</v>
      </c>
      <c r="BS308" t="s">
        <v>118</v>
      </c>
      <c r="BT308" t="s">
        <v>118</v>
      </c>
      <c r="BU308" s="12"/>
      <c r="BV308" t="s">
        <v>118</v>
      </c>
      <c r="BW308" t="s">
        <v>145</v>
      </c>
      <c r="BX308" t="s">
        <v>146</v>
      </c>
      <c r="BY308" t="s">
        <v>374</v>
      </c>
      <c r="BZ308" t="s">
        <v>115</v>
      </c>
      <c r="CA308" t="s">
        <v>125</v>
      </c>
      <c r="CB308" t="s">
        <v>134</v>
      </c>
      <c r="CC308" t="s">
        <v>157</v>
      </c>
      <c r="CD308" t="s">
        <v>128</v>
      </c>
      <c r="CE308" t="s">
        <v>7914</v>
      </c>
      <c r="CF308" t="s">
        <v>9454</v>
      </c>
      <c r="CG308" t="s">
        <v>9455</v>
      </c>
      <c r="CH308">
        <v>25</v>
      </c>
      <c r="CI308" t="s">
        <v>4362</v>
      </c>
      <c r="CJ308" t="s">
        <v>148</v>
      </c>
      <c r="CK308" t="s">
        <v>125</v>
      </c>
      <c r="CL308" t="s">
        <v>130</v>
      </c>
      <c r="CM308" t="s">
        <v>118</v>
      </c>
      <c r="CN308" t="s">
        <v>118</v>
      </c>
      <c r="CO308" t="s">
        <v>118</v>
      </c>
      <c r="CP308" t="s">
        <v>126</v>
      </c>
      <c r="CQ308" t="s">
        <v>118</v>
      </c>
      <c r="CR308" t="s">
        <v>118</v>
      </c>
      <c r="CS308" t="s">
        <v>118</v>
      </c>
      <c r="CT308" t="s">
        <v>132</v>
      </c>
      <c r="CU308" s="13"/>
      <c r="CV308" s="13">
        <v>45472.612939814811</v>
      </c>
      <c r="CW308" t="s">
        <v>130</v>
      </c>
      <c r="CX308" t="s">
        <v>118</v>
      </c>
      <c r="CY308" t="s">
        <v>134</v>
      </c>
      <c r="CZ308" t="s">
        <v>134</v>
      </c>
      <c r="DA308" s="13"/>
      <c r="DB308" t="s">
        <v>4366</v>
      </c>
      <c r="DC308" t="s">
        <v>4367</v>
      </c>
      <c r="DD308" t="s">
        <v>118</v>
      </c>
      <c r="DE308" t="s">
        <v>118</v>
      </c>
      <c r="DF308" t="s">
        <v>118</v>
      </c>
      <c r="DG308" t="s">
        <v>118</v>
      </c>
      <c r="DH308" t="s">
        <v>118</v>
      </c>
      <c r="DI308" t="s">
        <v>118</v>
      </c>
      <c r="DJ308" t="s">
        <v>118</v>
      </c>
      <c r="DK308" s="13"/>
      <c r="DL308">
        <v>4452</v>
      </c>
      <c r="DM308" t="s">
        <v>9444</v>
      </c>
      <c r="DN308" t="s">
        <v>895</v>
      </c>
      <c r="DO308" t="s">
        <v>118</v>
      </c>
      <c r="DP308" t="s">
        <v>9455</v>
      </c>
    </row>
    <row r="309" spans="1:120" x14ac:dyDescent="0.35">
      <c r="A309">
        <v>8870</v>
      </c>
      <c r="B309" t="s">
        <v>9456</v>
      </c>
      <c r="C309" t="s">
        <v>9457</v>
      </c>
      <c r="D309" t="s">
        <v>9458</v>
      </c>
      <c r="E309" t="s">
        <v>9459</v>
      </c>
      <c r="F309" s="12">
        <v>38928</v>
      </c>
      <c r="G309" t="s">
        <v>9460</v>
      </c>
      <c r="H309" t="s">
        <v>9461</v>
      </c>
      <c r="I309" t="s">
        <v>113</v>
      </c>
      <c r="J309" t="s">
        <v>114</v>
      </c>
      <c r="K309" t="s">
        <v>115</v>
      </c>
      <c r="L309" t="s">
        <v>115</v>
      </c>
      <c r="M309" t="s">
        <v>116</v>
      </c>
      <c r="N309" t="s">
        <v>117</v>
      </c>
      <c r="O309" t="s">
        <v>118</v>
      </c>
      <c r="P309" t="s">
        <v>116</v>
      </c>
      <c r="Q309" t="s">
        <v>149</v>
      </c>
      <c r="R309" t="s">
        <v>315</v>
      </c>
      <c r="S309" t="s">
        <v>360</v>
      </c>
      <c r="T309" t="s">
        <v>410</v>
      </c>
      <c r="U309" t="s">
        <v>9462</v>
      </c>
      <c r="V309" t="s">
        <v>9463</v>
      </c>
      <c r="W309" t="s">
        <v>637</v>
      </c>
      <c r="X309" t="s">
        <v>638</v>
      </c>
      <c r="Y309" t="s">
        <v>218</v>
      </c>
      <c r="Z309" t="s">
        <v>291</v>
      </c>
      <c r="AA309" t="s">
        <v>537</v>
      </c>
      <c r="AB309" t="s">
        <v>9464</v>
      </c>
      <c r="AC309" t="s">
        <v>9465</v>
      </c>
      <c r="AD309" t="s">
        <v>118</v>
      </c>
      <c r="AE309" t="s">
        <v>9466</v>
      </c>
      <c r="AF309" t="s">
        <v>9467</v>
      </c>
      <c r="AG309" t="s">
        <v>154</v>
      </c>
      <c r="AH309" t="s">
        <v>126</v>
      </c>
      <c r="AI309" t="s">
        <v>226</v>
      </c>
      <c r="AJ309" t="s">
        <v>128</v>
      </c>
      <c r="AK309" t="s">
        <v>129</v>
      </c>
      <c r="AL309" t="s">
        <v>132</v>
      </c>
      <c r="AM309" t="s">
        <v>131</v>
      </c>
      <c r="AN309" t="s">
        <v>115</v>
      </c>
      <c r="AO309" t="s">
        <v>133</v>
      </c>
      <c r="AP309" t="s">
        <v>132</v>
      </c>
      <c r="AQ309" t="s">
        <v>135</v>
      </c>
      <c r="AR309" t="s">
        <v>115</v>
      </c>
      <c r="AS309" t="s">
        <v>136</v>
      </c>
      <c r="AT309" t="s">
        <v>115</v>
      </c>
      <c r="AU309" t="s">
        <v>137</v>
      </c>
      <c r="AV309" t="s">
        <v>125</v>
      </c>
      <c r="AW309" t="s">
        <v>139</v>
      </c>
      <c r="AX309" t="s">
        <v>132</v>
      </c>
      <c r="AY309" t="s">
        <v>140</v>
      </c>
      <c r="AZ309" t="s">
        <v>130</v>
      </c>
      <c r="BA309" t="s">
        <v>141</v>
      </c>
      <c r="BB309" t="s">
        <v>157</v>
      </c>
      <c r="BC309" t="s">
        <v>143</v>
      </c>
      <c r="BD309" t="s">
        <v>144</v>
      </c>
      <c r="BE309" t="s">
        <v>143</v>
      </c>
      <c r="BF309" t="s">
        <v>144</v>
      </c>
      <c r="BG309" t="s">
        <v>143</v>
      </c>
      <c r="BH309" t="s">
        <v>144</v>
      </c>
      <c r="BI309" t="s">
        <v>118</v>
      </c>
      <c r="BJ309" t="s">
        <v>118</v>
      </c>
      <c r="BK309" t="s">
        <v>118</v>
      </c>
      <c r="BL309" t="s">
        <v>118</v>
      </c>
      <c r="BM309" t="s">
        <v>118</v>
      </c>
      <c r="BN309" t="s">
        <v>118</v>
      </c>
      <c r="BO309" t="s">
        <v>118</v>
      </c>
      <c r="BP309" t="s">
        <v>118</v>
      </c>
      <c r="BQ309" t="s">
        <v>118</v>
      </c>
      <c r="BR309" t="s">
        <v>118</v>
      </c>
      <c r="BS309" t="s">
        <v>118</v>
      </c>
      <c r="BT309" t="s">
        <v>118</v>
      </c>
      <c r="BU309" s="12"/>
      <c r="BV309" t="s">
        <v>118</v>
      </c>
      <c r="BW309" t="s">
        <v>145</v>
      </c>
      <c r="BX309" t="s">
        <v>162</v>
      </c>
      <c r="BY309" t="s">
        <v>117</v>
      </c>
      <c r="BZ309" t="s">
        <v>134</v>
      </c>
      <c r="CA309" t="s">
        <v>130</v>
      </c>
      <c r="CB309" t="s">
        <v>130</v>
      </c>
      <c r="CC309" t="s">
        <v>142</v>
      </c>
      <c r="CD309" t="s">
        <v>128</v>
      </c>
      <c r="CE309" t="s">
        <v>299</v>
      </c>
      <c r="CF309" t="s">
        <v>9468</v>
      </c>
      <c r="CG309" t="s">
        <v>9469</v>
      </c>
      <c r="CH309">
        <v>25</v>
      </c>
      <c r="CI309" t="s">
        <v>4362</v>
      </c>
      <c r="CJ309" t="s">
        <v>148</v>
      </c>
      <c r="CK309" t="s">
        <v>142</v>
      </c>
      <c r="CL309" t="s">
        <v>115</v>
      </c>
      <c r="CM309" t="s">
        <v>134</v>
      </c>
      <c r="CN309" t="s">
        <v>118</v>
      </c>
      <c r="CO309" t="s">
        <v>132</v>
      </c>
      <c r="CP309" t="s">
        <v>126</v>
      </c>
      <c r="CQ309" t="s">
        <v>9470</v>
      </c>
      <c r="CR309" t="s">
        <v>9471</v>
      </c>
      <c r="CS309" t="s">
        <v>9472</v>
      </c>
      <c r="CT309" t="s">
        <v>115</v>
      </c>
      <c r="CU309" s="13">
        <v>45472.591377314813</v>
      </c>
      <c r="CV309" s="13"/>
      <c r="CW309" t="s">
        <v>118</v>
      </c>
      <c r="CX309" t="s">
        <v>118</v>
      </c>
      <c r="CY309" t="s">
        <v>132</v>
      </c>
      <c r="CZ309" t="s">
        <v>115</v>
      </c>
      <c r="DA309" s="13">
        <v>45494.441203703704</v>
      </c>
      <c r="DB309" t="s">
        <v>4366</v>
      </c>
      <c r="DC309" t="s">
        <v>4367</v>
      </c>
      <c r="DD309" t="s">
        <v>118</v>
      </c>
      <c r="DE309" t="s">
        <v>163</v>
      </c>
      <c r="DF309" t="s">
        <v>118</v>
      </c>
      <c r="DG309" t="s">
        <v>118</v>
      </c>
      <c r="DH309" t="s">
        <v>118</v>
      </c>
      <c r="DI309" t="s">
        <v>118</v>
      </c>
      <c r="DJ309" t="s">
        <v>118</v>
      </c>
      <c r="DK309" s="13"/>
      <c r="DL309">
        <v>4453</v>
      </c>
      <c r="DM309" t="s">
        <v>9456</v>
      </c>
      <c r="DN309" t="s">
        <v>895</v>
      </c>
      <c r="DO309" t="s">
        <v>9378</v>
      </c>
      <c r="DP309" t="s">
        <v>9469</v>
      </c>
    </row>
    <row r="310" spans="1:120" x14ac:dyDescent="0.35">
      <c r="A310">
        <v>8809</v>
      </c>
      <c r="B310" t="s">
        <v>9473</v>
      </c>
      <c r="C310" t="s">
        <v>9474</v>
      </c>
      <c r="D310" t="s">
        <v>9475</v>
      </c>
      <c r="E310" t="s">
        <v>9476</v>
      </c>
      <c r="F310" s="12">
        <v>38909</v>
      </c>
      <c r="G310" t="s">
        <v>9477</v>
      </c>
      <c r="H310" t="s">
        <v>9478</v>
      </c>
      <c r="I310" t="s">
        <v>113</v>
      </c>
      <c r="J310" t="s">
        <v>114</v>
      </c>
      <c r="K310" t="s">
        <v>115</v>
      </c>
      <c r="L310" t="s">
        <v>115</v>
      </c>
      <c r="M310" t="s">
        <v>116</v>
      </c>
      <c r="N310" t="s">
        <v>117</v>
      </c>
      <c r="O310" t="s">
        <v>118</v>
      </c>
      <c r="P310" t="s">
        <v>116</v>
      </c>
      <c r="Q310" t="s">
        <v>238</v>
      </c>
      <c r="R310" t="s">
        <v>120</v>
      </c>
      <c r="S310" t="s">
        <v>265</v>
      </c>
      <c r="T310" t="s">
        <v>587</v>
      </c>
      <c r="U310" t="s">
        <v>9479</v>
      </c>
      <c r="V310" t="s">
        <v>9480</v>
      </c>
      <c r="W310" t="s">
        <v>637</v>
      </c>
      <c r="X310" t="s">
        <v>638</v>
      </c>
      <c r="Y310" t="s">
        <v>218</v>
      </c>
      <c r="Z310" t="s">
        <v>291</v>
      </c>
      <c r="AA310" t="s">
        <v>537</v>
      </c>
      <c r="AB310" t="s">
        <v>9481</v>
      </c>
      <c r="AC310" t="s">
        <v>9482</v>
      </c>
      <c r="AD310" t="s">
        <v>9483</v>
      </c>
      <c r="AE310" t="s">
        <v>9484</v>
      </c>
      <c r="AF310" t="s">
        <v>601</v>
      </c>
      <c r="AG310" t="s">
        <v>130</v>
      </c>
      <c r="AH310" t="s">
        <v>126</v>
      </c>
      <c r="AI310" t="s">
        <v>226</v>
      </c>
      <c r="AJ310" t="s">
        <v>171</v>
      </c>
      <c r="AK310" t="s">
        <v>129</v>
      </c>
      <c r="AL310" t="s">
        <v>134</v>
      </c>
      <c r="AM310" t="s">
        <v>131</v>
      </c>
      <c r="AN310" t="s">
        <v>132</v>
      </c>
      <c r="AO310" t="s">
        <v>133</v>
      </c>
      <c r="AP310" t="s">
        <v>115</v>
      </c>
      <c r="AQ310" t="s">
        <v>135</v>
      </c>
      <c r="AR310" t="s">
        <v>134</v>
      </c>
      <c r="AS310" t="s">
        <v>136</v>
      </c>
      <c r="AT310" t="s">
        <v>134</v>
      </c>
      <c r="AU310" t="s">
        <v>137</v>
      </c>
      <c r="AV310" t="s">
        <v>115</v>
      </c>
      <c r="AW310" t="s">
        <v>744</v>
      </c>
      <c r="AX310" t="s">
        <v>134</v>
      </c>
      <c r="AY310" t="s">
        <v>9485</v>
      </c>
      <c r="AZ310" t="s">
        <v>115</v>
      </c>
      <c r="BA310" t="s">
        <v>139</v>
      </c>
      <c r="BB310" t="s">
        <v>130</v>
      </c>
      <c r="BC310" t="s">
        <v>140</v>
      </c>
      <c r="BD310" t="s">
        <v>132</v>
      </c>
      <c r="BE310" t="s">
        <v>143</v>
      </c>
      <c r="BF310" t="s">
        <v>144</v>
      </c>
      <c r="BG310" t="s">
        <v>143</v>
      </c>
      <c r="BH310" t="s">
        <v>144</v>
      </c>
      <c r="BI310" t="s">
        <v>118</v>
      </c>
      <c r="BJ310" t="s">
        <v>118</v>
      </c>
      <c r="BK310" t="s">
        <v>118</v>
      </c>
      <c r="BL310" t="s">
        <v>118</v>
      </c>
      <c r="BM310" t="s">
        <v>118</v>
      </c>
      <c r="BN310" t="s">
        <v>118</v>
      </c>
      <c r="BO310" t="s">
        <v>118</v>
      </c>
      <c r="BP310" t="s">
        <v>118</v>
      </c>
      <c r="BQ310" t="s">
        <v>118</v>
      </c>
      <c r="BR310" t="s">
        <v>118</v>
      </c>
      <c r="BS310" t="s">
        <v>118</v>
      </c>
      <c r="BT310" t="s">
        <v>118</v>
      </c>
      <c r="BU310" s="12"/>
      <c r="BV310" t="s">
        <v>118</v>
      </c>
      <c r="BW310" t="s">
        <v>145</v>
      </c>
      <c r="BX310" t="s">
        <v>162</v>
      </c>
      <c r="BY310" t="s">
        <v>374</v>
      </c>
      <c r="BZ310" t="s">
        <v>125</v>
      </c>
      <c r="CA310" t="s">
        <v>130</v>
      </c>
      <c r="CB310" t="s">
        <v>132</v>
      </c>
      <c r="CC310" t="s">
        <v>128</v>
      </c>
      <c r="CD310" t="s">
        <v>171</v>
      </c>
      <c r="CE310" t="s">
        <v>4688</v>
      </c>
      <c r="CF310" t="s">
        <v>9486</v>
      </c>
      <c r="CG310" t="s">
        <v>9487</v>
      </c>
      <c r="CH310">
        <v>25</v>
      </c>
      <c r="CI310" t="s">
        <v>4362</v>
      </c>
      <c r="CJ310" t="s">
        <v>148</v>
      </c>
      <c r="CK310" t="s">
        <v>115</v>
      </c>
      <c r="CL310" t="s">
        <v>115</v>
      </c>
      <c r="CM310" t="s">
        <v>134</v>
      </c>
      <c r="CN310" t="s">
        <v>118</v>
      </c>
      <c r="CO310" t="s">
        <v>132</v>
      </c>
      <c r="CP310" t="s">
        <v>126</v>
      </c>
      <c r="CQ310" t="s">
        <v>9488</v>
      </c>
      <c r="CR310" t="s">
        <v>9489</v>
      </c>
      <c r="CS310" t="s">
        <v>9490</v>
      </c>
      <c r="CT310" t="s">
        <v>115</v>
      </c>
      <c r="CU310" s="13">
        <v>45472.632361111115</v>
      </c>
      <c r="CV310" s="13"/>
      <c r="CW310" t="s">
        <v>118</v>
      </c>
      <c r="CX310" t="s">
        <v>118</v>
      </c>
      <c r="CY310" t="s">
        <v>132</v>
      </c>
      <c r="CZ310" t="s">
        <v>115</v>
      </c>
      <c r="DA310" s="13">
        <v>45494.434074074074</v>
      </c>
      <c r="DB310" t="s">
        <v>4366</v>
      </c>
      <c r="DC310" t="s">
        <v>4367</v>
      </c>
      <c r="DD310" t="s">
        <v>118</v>
      </c>
      <c r="DE310" t="s">
        <v>163</v>
      </c>
      <c r="DF310" t="s">
        <v>118</v>
      </c>
      <c r="DG310" t="s">
        <v>118</v>
      </c>
      <c r="DH310" t="s">
        <v>118</v>
      </c>
      <c r="DI310" t="s">
        <v>118</v>
      </c>
      <c r="DJ310" t="s">
        <v>118</v>
      </c>
      <c r="DK310" s="13"/>
      <c r="DL310">
        <v>4454</v>
      </c>
      <c r="DM310" t="s">
        <v>9473</v>
      </c>
      <c r="DN310" t="s">
        <v>895</v>
      </c>
      <c r="DO310" t="s">
        <v>9378</v>
      </c>
      <c r="DP310" t="s">
        <v>9487</v>
      </c>
    </row>
    <row r="311" spans="1:120" x14ac:dyDescent="0.35">
      <c r="A311">
        <v>8456</v>
      </c>
      <c r="B311" t="s">
        <v>9491</v>
      </c>
      <c r="C311" t="s">
        <v>9492</v>
      </c>
      <c r="D311" t="s">
        <v>9493</v>
      </c>
      <c r="E311" t="s">
        <v>9494</v>
      </c>
      <c r="F311" s="12">
        <v>38776</v>
      </c>
      <c r="G311" t="s">
        <v>9495</v>
      </c>
      <c r="H311" t="s">
        <v>9496</v>
      </c>
      <c r="I311" t="s">
        <v>113</v>
      </c>
      <c r="J311" t="s">
        <v>114</v>
      </c>
      <c r="K311" t="s">
        <v>115</v>
      </c>
      <c r="L311" t="s">
        <v>115</v>
      </c>
      <c r="M311" t="s">
        <v>116</v>
      </c>
      <c r="N311" t="s">
        <v>117</v>
      </c>
      <c r="O311" t="s">
        <v>118</v>
      </c>
      <c r="P311" t="s">
        <v>116</v>
      </c>
      <c r="Q311" t="s">
        <v>425</v>
      </c>
      <c r="R311" t="s">
        <v>309</v>
      </c>
      <c r="S311" t="s">
        <v>402</v>
      </c>
      <c r="T311" t="s">
        <v>536</v>
      </c>
      <c r="U311" t="s">
        <v>9497</v>
      </c>
      <c r="V311" t="s">
        <v>9498</v>
      </c>
      <c r="W311" t="s">
        <v>446</v>
      </c>
      <c r="X311" t="s">
        <v>447</v>
      </c>
      <c r="Y311" t="s">
        <v>119</v>
      </c>
      <c r="Z311" t="s">
        <v>118</v>
      </c>
      <c r="AA311" t="s">
        <v>118</v>
      </c>
      <c r="AB311" t="s">
        <v>9499</v>
      </c>
      <c r="AC311" t="s">
        <v>118</v>
      </c>
      <c r="AD311" t="s">
        <v>118</v>
      </c>
      <c r="AE311" t="s">
        <v>9500</v>
      </c>
      <c r="AF311" t="s">
        <v>9501</v>
      </c>
      <c r="AG311" t="s">
        <v>142</v>
      </c>
      <c r="AH311" t="s">
        <v>126</v>
      </c>
      <c r="AI311" t="s">
        <v>226</v>
      </c>
      <c r="AJ311" t="s">
        <v>128</v>
      </c>
      <c r="AK311" t="s">
        <v>129</v>
      </c>
      <c r="AL311" t="s">
        <v>134</v>
      </c>
      <c r="AM311" t="s">
        <v>131</v>
      </c>
      <c r="AN311" t="s">
        <v>115</v>
      </c>
      <c r="AO311" t="s">
        <v>133</v>
      </c>
      <c r="AP311" t="s">
        <v>134</v>
      </c>
      <c r="AQ311" t="s">
        <v>135</v>
      </c>
      <c r="AR311" t="s">
        <v>134</v>
      </c>
      <c r="AS311" t="s">
        <v>136</v>
      </c>
      <c r="AT311" t="s">
        <v>115</v>
      </c>
      <c r="AU311" t="s">
        <v>137</v>
      </c>
      <c r="AV311" t="s">
        <v>142</v>
      </c>
      <c r="AW311" t="s">
        <v>139</v>
      </c>
      <c r="AX311" t="s">
        <v>132</v>
      </c>
      <c r="AY311" t="s">
        <v>140</v>
      </c>
      <c r="AZ311" t="s">
        <v>132</v>
      </c>
      <c r="BA311" t="s">
        <v>141</v>
      </c>
      <c r="BB311" t="s">
        <v>115</v>
      </c>
      <c r="BC311" t="s">
        <v>143</v>
      </c>
      <c r="BD311" t="s">
        <v>144</v>
      </c>
      <c r="BE311" t="s">
        <v>143</v>
      </c>
      <c r="BF311" t="s">
        <v>144</v>
      </c>
      <c r="BG311" t="s">
        <v>143</v>
      </c>
      <c r="BH311" t="s">
        <v>144</v>
      </c>
      <c r="BI311" t="s">
        <v>118</v>
      </c>
      <c r="BJ311" t="s">
        <v>118</v>
      </c>
      <c r="BK311" t="s">
        <v>118</v>
      </c>
      <c r="BL311" t="s">
        <v>118</v>
      </c>
      <c r="BM311" t="s">
        <v>118</v>
      </c>
      <c r="BN311" t="s">
        <v>118</v>
      </c>
      <c r="BO311" t="s">
        <v>118</v>
      </c>
      <c r="BP311" t="s">
        <v>118</v>
      </c>
      <c r="BQ311" t="s">
        <v>118</v>
      </c>
      <c r="BR311" t="s">
        <v>118</v>
      </c>
      <c r="BS311" t="s">
        <v>118</v>
      </c>
      <c r="BT311" t="s">
        <v>118</v>
      </c>
      <c r="BU311" s="12"/>
      <c r="BV311" t="s">
        <v>118</v>
      </c>
      <c r="BW311" t="s">
        <v>145</v>
      </c>
      <c r="BX311" t="s">
        <v>162</v>
      </c>
      <c r="BY311" t="s">
        <v>117</v>
      </c>
      <c r="BZ311" t="s">
        <v>130</v>
      </c>
      <c r="CA311" t="s">
        <v>130</v>
      </c>
      <c r="CB311" t="s">
        <v>132</v>
      </c>
      <c r="CC311" t="s">
        <v>154</v>
      </c>
      <c r="CD311" t="s">
        <v>128</v>
      </c>
      <c r="CE311" t="s">
        <v>500</v>
      </c>
      <c r="CF311" t="s">
        <v>9502</v>
      </c>
      <c r="CG311" t="s">
        <v>9503</v>
      </c>
      <c r="CH311">
        <v>25</v>
      </c>
      <c r="CI311" t="s">
        <v>4362</v>
      </c>
      <c r="CJ311" t="s">
        <v>148</v>
      </c>
      <c r="CK311" t="s">
        <v>125</v>
      </c>
      <c r="CL311" t="s">
        <v>115</v>
      </c>
      <c r="CM311" t="s">
        <v>118</v>
      </c>
      <c r="CN311" t="s">
        <v>118</v>
      </c>
      <c r="CO311" t="s">
        <v>118</v>
      </c>
      <c r="CP311" t="s">
        <v>126</v>
      </c>
      <c r="CQ311" t="s">
        <v>118</v>
      </c>
      <c r="CR311" t="s">
        <v>118</v>
      </c>
      <c r="CS311" t="s">
        <v>118</v>
      </c>
      <c r="CT311" t="s">
        <v>134</v>
      </c>
      <c r="CU311" s="13"/>
      <c r="CV311" s="13"/>
      <c r="CW311" t="s">
        <v>118</v>
      </c>
      <c r="CX311" t="s">
        <v>118</v>
      </c>
      <c r="CY311" t="s">
        <v>134</v>
      </c>
      <c r="CZ311" t="s">
        <v>134</v>
      </c>
      <c r="DA311" s="13"/>
      <c r="DB311" t="s">
        <v>4366</v>
      </c>
      <c r="DC311" t="s">
        <v>4367</v>
      </c>
      <c r="DD311" t="s">
        <v>118</v>
      </c>
      <c r="DE311" t="s">
        <v>118</v>
      </c>
      <c r="DF311" t="s">
        <v>118</v>
      </c>
      <c r="DG311" t="s">
        <v>115</v>
      </c>
      <c r="DH311" t="s">
        <v>118</v>
      </c>
      <c r="DI311" t="s">
        <v>118</v>
      </c>
      <c r="DJ311" t="s">
        <v>118</v>
      </c>
      <c r="DK311" s="13"/>
      <c r="DL311">
        <v>4455</v>
      </c>
      <c r="DM311" t="s">
        <v>9491</v>
      </c>
      <c r="DN311" t="s">
        <v>895</v>
      </c>
      <c r="DO311" t="s">
        <v>118</v>
      </c>
      <c r="DP311" t="s">
        <v>9503</v>
      </c>
    </row>
    <row r="312" spans="1:120" x14ac:dyDescent="0.35">
      <c r="A312">
        <v>8380</v>
      </c>
      <c r="B312" t="s">
        <v>9504</v>
      </c>
      <c r="C312" t="s">
        <v>9505</v>
      </c>
      <c r="D312" t="s">
        <v>9506</v>
      </c>
      <c r="E312" t="s">
        <v>9507</v>
      </c>
      <c r="F312" s="12">
        <v>38745</v>
      </c>
      <c r="G312" t="s">
        <v>9508</v>
      </c>
      <c r="H312" t="s">
        <v>9509</v>
      </c>
      <c r="I312" t="s">
        <v>113</v>
      </c>
      <c r="J312" t="s">
        <v>114</v>
      </c>
      <c r="K312" t="s">
        <v>115</v>
      </c>
      <c r="L312" t="s">
        <v>115</v>
      </c>
      <c r="M312" t="s">
        <v>116</v>
      </c>
      <c r="N312" t="s">
        <v>117</v>
      </c>
      <c r="O312" t="s">
        <v>118</v>
      </c>
      <c r="P312" t="s">
        <v>116</v>
      </c>
      <c r="Q312" t="s">
        <v>338</v>
      </c>
      <c r="R312" t="s">
        <v>528</v>
      </c>
      <c r="S312" t="s">
        <v>9510</v>
      </c>
      <c r="T312" t="s">
        <v>311</v>
      </c>
      <c r="U312" t="s">
        <v>9511</v>
      </c>
      <c r="V312" t="s">
        <v>8496</v>
      </c>
      <c r="W312" t="s">
        <v>529</v>
      </c>
      <c r="X312" t="s">
        <v>530</v>
      </c>
      <c r="Y312" t="s">
        <v>338</v>
      </c>
      <c r="Z312" t="s">
        <v>118</v>
      </c>
      <c r="AA312" t="s">
        <v>118</v>
      </c>
      <c r="AB312" t="s">
        <v>9512</v>
      </c>
      <c r="AC312" t="s">
        <v>9513</v>
      </c>
      <c r="AD312" t="s">
        <v>118</v>
      </c>
      <c r="AE312" t="s">
        <v>9514</v>
      </c>
      <c r="AF312" t="s">
        <v>9515</v>
      </c>
      <c r="AG312" t="s">
        <v>157</v>
      </c>
      <c r="AH312" t="s">
        <v>126</v>
      </c>
      <c r="AI312" t="s">
        <v>226</v>
      </c>
      <c r="AJ312" t="s">
        <v>128</v>
      </c>
      <c r="AK312" t="s">
        <v>129</v>
      </c>
      <c r="AL312" t="s">
        <v>132</v>
      </c>
      <c r="AM312" t="s">
        <v>131</v>
      </c>
      <c r="AN312" t="s">
        <v>115</v>
      </c>
      <c r="AO312" t="s">
        <v>133</v>
      </c>
      <c r="AP312" t="s">
        <v>132</v>
      </c>
      <c r="AQ312" t="s">
        <v>135</v>
      </c>
      <c r="AR312" t="s">
        <v>132</v>
      </c>
      <c r="AS312" t="s">
        <v>136</v>
      </c>
      <c r="AT312" t="s">
        <v>115</v>
      </c>
      <c r="AU312" t="s">
        <v>137</v>
      </c>
      <c r="AV312" t="s">
        <v>142</v>
      </c>
      <c r="AW312" t="s">
        <v>139</v>
      </c>
      <c r="AX312" t="s">
        <v>130</v>
      </c>
      <c r="AY312" t="s">
        <v>140</v>
      </c>
      <c r="AZ312" t="s">
        <v>130</v>
      </c>
      <c r="BA312" t="s">
        <v>141</v>
      </c>
      <c r="BB312" t="s">
        <v>157</v>
      </c>
      <c r="BC312" t="s">
        <v>143</v>
      </c>
      <c r="BD312" t="s">
        <v>144</v>
      </c>
      <c r="BE312" t="s">
        <v>143</v>
      </c>
      <c r="BF312" t="s">
        <v>144</v>
      </c>
      <c r="BG312" t="s">
        <v>143</v>
      </c>
      <c r="BH312" t="s">
        <v>144</v>
      </c>
      <c r="BI312" t="s">
        <v>118</v>
      </c>
      <c r="BJ312" t="s">
        <v>118</v>
      </c>
      <c r="BK312" t="s">
        <v>118</v>
      </c>
      <c r="BL312" t="s">
        <v>118</v>
      </c>
      <c r="BM312" t="s">
        <v>118</v>
      </c>
      <c r="BN312" t="s">
        <v>118</v>
      </c>
      <c r="BO312" t="s">
        <v>118</v>
      </c>
      <c r="BP312" t="s">
        <v>118</v>
      </c>
      <c r="BQ312" t="s">
        <v>118</v>
      </c>
      <c r="BR312" t="s">
        <v>118</v>
      </c>
      <c r="BS312" t="s">
        <v>118</v>
      </c>
      <c r="BT312" t="s">
        <v>118</v>
      </c>
      <c r="BU312" s="12"/>
      <c r="BV312" t="s">
        <v>118</v>
      </c>
      <c r="BW312" t="s">
        <v>145</v>
      </c>
      <c r="BX312" t="s">
        <v>162</v>
      </c>
      <c r="BY312" t="s">
        <v>117</v>
      </c>
      <c r="BZ312" t="s">
        <v>134</v>
      </c>
      <c r="CA312" t="s">
        <v>132</v>
      </c>
      <c r="CB312" t="s">
        <v>130</v>
      </c>
      <c r="CC312" t="s">
        <v>157</v>
      </c>
      <c r="CD312" t="s">
        <v>128</v>
      </c>
      <c r="CE312" t="s">
        <v>531</v>
      </c>
      <c r="CF312" t="s">
        <v>9516</v>
      </c>
      <c r="CG312" t="s">
        <v>9517</v>
      </c>
      <c r="CH312">
        <v>25</v>
      </c>
      <c r="CI312" t="s">
        <v>4362</v>
      </c>
      <c r="CJ312" t="s">
        <v>148</v>
      </c>
      <c r="CK312" t="s">
        <v>130</v>
      </c>
      <c r="CL312" t="s">
        <v>132</v>
      </c>
      <c r="CM312" t="s">
        <v>118</v>
      </c>
      <c r="CN312" t="s">
        <v>118</v>
      </c>
      <c r="CO312" t="s">
        <v>118</v>
      </c>
      <c r="CP312" t="s">
        <v>126</v>
      </c>
      <c r="CQ312" t="s">
        <v>118</v>
      </c>
      <c r="CR312" t="s">
        <v>118</v>
      </c>
      <c r="CS312" t="s">
        <v>118</v>
      </c>
      <c r="CT312" t="s">
        <v>115</v>
      </c>
      <c r="CU312" s="13">
        <v>45474.592256944445</v>
      </c>
      <c r="CV312" s="13"/>
      <c r="CW312" t="s">
        <v>118</v>
      </c>
      <c r="CX312" t="s">
        <v>118</v>
      </c>
      <c r="CY312" t="s">
        <v>115</v>
      </c>
      <c r="CZ312" t="s">
        <v>134</v>
      </c>
      <c r="DA312" s="13"/>
      <c r="DB312" t="s">
        <v>4366</v>
      </c>
      <c r="DC312" t="s">
        <v>4367</v>
      </c>
      <c r="DD312" t="s">
        <v>118</v>
      </c>
      <c r="DE312" t="s">
        <v>118</v>
      </c>
      <c r="DF312" t="s">
        <v>118</v>
      </c>
      <c r="DG312" t="s">
        <v>118</v>
      </c>
      <c r="DH312" t="s">
        <v>118</v>
      </c>
      <c r="DI312" t="s">
        <v>118</v>
      </c>
      <c r="DJ312" t="s">
        <v>118</v>
      </c>
      <c r="DK312" s="13"/>
      <c r="DL312">
        <v>4456</v>
      </c>
      <c r="DM312" t="s">
        <v>9504</v>
      </c>
      <c r="DN312" t="s">
        <v>895</v>
      </c>
      <c r="DO312" t="s">
        <v>9378</v>
      </c>
      <c r="DP312" t="s">
        <v>9517</v>
      </c>
    </row>
    <row r="313" spans="1:120" x14ac:dyDescent="0.35">
      <c r="A313">
        <v>9213</v>
      </c>
      <c r="B313" t="s">
        <v>9518</v>
      </c>
      <c r="C313" t="s">
        <v>9519</v>
      </c>
      <c r="D313" t="s">
        <v>9520</v>
      </c>
      <c r="E313" t="s">
        <v>9521</v>
      </c>
      <c r="F313" s="12">
        <v>39052</v>
      </c>
      <c r="G313" t="s">
        <v>9522</v>
      </c>
      <c r="H313" t="s">
        <v>9523</v>
      </c>
      <c r="I313" t="s">
        <v>113</v>
      </c>
      <c r="J313" t="s">
        <v>114</v>
      </c>
      <c r="K313" t="s">
        <v>115</v>
      </c>
      <c r="L313" t="s">
        <v>115</v>
      </c>
      <c r="M313" t="s">
        <v>116</v>
      </c>
      <c r="N313" t="s">
        <v>117</v>
      </c>
      <c r="O313" t="s">
        <v>118</v>
      </c>
      <c r="P313" t="s">
        <v>116</v>
      </c>
      <c r="Q313" t="s">
        <v>218</v>
      </c>
      <c r="R313" t="s">
        <v>5383</v>
      </c>
      <c r="S313" t="s">
        <v>569</v>
      </c>
      <c r="T313" t="s">
        <v>296</v>
      </c>
      <c r="U313" t="s">
        <v>9524</v>
      </c>
      <c r="V313" t="s">
        <v>118</v>
      </c>
      <c r="W313" t="s">
        <v>9525</v>
      </c>
      <c r="X313" t="s">
        <v>804</v>
      </c>
      <c r="Y313" t="s">
        <v>218</v>
      </c>
      <c r="Z313" t="s">
        <v>118</v>
      </c>
      <c r="AA313" t="s">
        <v>118</v>
      </c>
      <c r="AB313" t="s">
        <v>9526</v>
      </c>
      <c r="AC313" t="s">
        <v>118</v>
      </c>
      <c r="AD313" t="s">
        <v>9527</v>
      </c>
      <c r="AE313" t="s">
        <v>9528</v>
      </c>
      <c r="AF313" t="s">
        <v>9529</v>
      </c>
      <c r="AG313" t="s">
        <v>154</v>
      </c>
      <c r="AH313" t="s">
        <v>126</v>
      </c>
      <c r="AI313" t="s">
        <v>226</v>
      </c>
      <c r="AJ313" t="s">
        <v>227</v>
      </c>
      <c r="AK313" t="s">
        <v>129</v>
      </c>
      <c r="AL313" t="s">
        <v>132</v>
      </c>
      <c r="AM313" t="s">
        <v>131</v>
      </c>
      <c r="AN313" t="s">
        <v>115</v>
      </c>
      <c r="AO313" t="s">
        <v>135</v>
      </c>
      <c r="AP313" t="s">
        <v>115</v>
      </c>
      <c r="AQ313" t="s">
        <v>136</v>
      </c>
      <c r="AR313" t="s">
        <v>132</v>
      </c>
      <c r="AS313" t="s">
        <v>228</v>
      </c>
      <c r="AT313" t="s">
        <v>132</v>
      </c>
      <c r="AU313" t="s">
        <v>137</v>
      </c>
      <c r="AV313" t="s">
        <v>142</v>
      </c>
      <c r="AW313" t="s">
        <v>139</v>
      </c>
      <c r="AX313" t="s">
        <v>125</v>
      </c>
      <c r="AY313" t="s">
        <v>140</v>
      </c>
      <c r="AZ313" t="s">
        <v>157</v>
      </c>
      <c r="BA313" t="s">
        <v>141</v>
      </c>
      <c r="BB313" t="s">
        <v>142</v>
      </c>
      <c r="BC313" t="s">
        <v>229</v>
      </c>
      <c r="BD313" t="s">
        <v>115</v>
      </c>
      <c r="BE313" t="s">
        <v>230</v>
      </c>
      <c r="BF313" t="s">
        <v>132</v>
      </c>
      <c r="BG313" t="s">
        <v>143</v>
      </c>
      <c r="BH313" t="s">
        <v>144</v>
      </c>
      <c r="BI313" t="s">
        <v>118</v>
      </c>
      <c r="BJ313" t="s">
        <v>118</v>
      </c>
      <c r="BK313" t="s">
        <v>118</v>
      </c>
      <c r="BL313" t="s">
        <v>118</v>
      </c>
      <c r="BM313" t="s">
        <v>118</v>
      </c>
      <c r="BN313" t="s">
        <v>118</v>
      </c>
      <c r="BO313" t="s">
        <v>118</v>
      </c>
      <c r="BP313" t="s">
        <v>118</v>
      </c>
      <c r="BQ313" t="s">
        <v>118</v>
      </c>
      <c r="BR313" t="s">
        <v>118</v>
      </c>
      <c r="BS313" t="s">
        <v>118</v>
      </c>
      <c r="BT313" t="s">
        <v>118</v>
      </c>
      <c r="BU313" s="12"/>
      <c r="BV313" t="s">
        <v>118</v>
      </c>
      <c r="BW313" t="s">
        <v>145</v>
      </c>
      <c r="BX313" t="s">
        <v>162</v>
      </c>
      <c r="BY313" t="s">
        <v>117</v>
      </c>
      <c r="BZ313" t="s">
        <v>134</v>
      </c>
      <c r="CA313" t="s">
        <v>130</v>
      </c>
      <c r="CB313" t="s">
        <v>125</v>
      </c>
      <c r="CC313" t="s">
        <v>138</v>
      </c>
      <c r="CD313" t="s">
        <v>227</v>
      </c>
      <c r="CE313" t="s">
        <v>190</v>
      </c>
      <c r="CF313" t="s">
        <v>9530</v>
      </c>
      <c r="CG313" t="s">
        <v>9531</v>
      </c>
      <c r="CH313">
        <v>25</v>
      </c>
      <c r="CI313" t="s">
        <v>4362</v>
      </c>
      <c r="CJ313" t="s">
        <v>148</v>
      </c>
      <c r="CK313" t="s">
        <v>142</v>
      </c>
      <c r="CL313" t="s">
        <v>130</v>
      </c>
      <c r="CM313" t="s">
        <v>118</v>
      </c>
      <c r="CN313" t="s">
        <v>118</v>
      </c>
      <c r="CO313" t="s">
        <v>118</v>
      </c>
      <c r="CP313" t="s">
        <v>126</v>
      </c>
      <c r="CQ313" t="s">
        <v>118</v>
      </c>
      <c r="CR313" t="s">
        <v>118</v>
      </c>
      <c r="CS313" t="s">
        <v>118</v>
      </c>
      <c r="CT313" t="s">
        <v>134</v>
      </c>
      <c r="CU313" s="13"/>
      <c r="CV313" s="13"/>
      <c r="CW313" t="s">
        <v>118</v>
      </c>
      <c r="CX313" t="s">
        <v>118</v>
      </c>
      <c r="CY313" t="s">
        <v>134</v>
      </c>
      <c r="CZ313" t="s">
        <v>134</v>
      </c>
      <c r="DA313" s="13"/>
      <c r="DB313" t="s">
        <v>4366</v>
      </c>
      <c r="DC313" t="s">
        <v>4367</v>
      </c>
      <c r="DD313" t="s">
        <v>118</v>
      </c>
      <c r="DE313" t="s">
        <v>118</v>
      </c>
      <c r="DF313" t="s">
        <v>118</v>
      </c>
      <c r="DG313" t="s">
        <v>115</v>
      </c>
      <c r="DH313" t="s">
        <v>118</v>
      </c>
      <c r="DI313" t="s">
        <v>118</v>
      </c>
      <c r="DJ313" t="s">
        <v>118</v>
      </c>
      <c r="DK313" s="13"/>
      <c r="DL313">
        <v>4457</v>
      </c>
      <c r="DM313" t="s">
        <v>9518</v>
      </c>
      <c r="DN313" t="s">
        <v>895</v>
      </c>
      <c r="DO313" t="s">
        <v>118</v>
      </c>
      <c r="DP313" t="s">
        <v>9531</v>
      </c>
    </row>
    <row r="314" spans="1:120" x14ac:dyDescent="0.35">
      <c r="A314">
        <v>8462</v>
      </c>
      <c r="B314" t="s">
        <v>9532</v>
      </c>
      <c r="C314" t="s">
        <v>9533</v>
      </c>
      <c r="D314" t="s">
        <v>9534</v>
      </c>
      <c r="E314" t="s">
        <v>9535</v>
      </c>
      <c r="F314" s="12">
        <v>38779</v>
      </c>
      <c r="G314" t="s">
        <v>9536</v>
      </c>
      <c r="H314" t="s">
        <v>9537</v>
      </c>
      <c r="I314" t="s">
        <v>113</v>
      </c>
      <c r="J314" t="s">
        <v>114</v>
      </c>
      <c r="K314" t="s">
        <v>115</v>
      </c>
      <c r="L314" t="s">
        <v>115</v>
      </c>
      <c r="M314" t="s">
        <v>116</v>
      </c>
      <c r="N314" t="s">
        <v>117</v>
      </c>
      <c r="O314" t="s">
        <v>118</v>
      </c>
      <c r="P314" t="s">
        <v>116</v>
      </c>
      <c r="Q314" t="s">
        <v>307</v>
      </c>
      <c r="R314" t="s">
        <v>274</v>
      </c>
      <c r="S314" t="s">
        <v>301</v>
      </c>
      <c r="T314" t="s">
        <v>7946</v>
      </c>
      <c r="U314" t="s">
        <v>9538</v>
      </c>
      <c r="V314" t="s">
        <v>118</v>
      </c>
      <c r="W314" t="s">
        <v>326</v>
      </c>
      <c r="X314" t="s">
        <v>9539</v>
      </c>
      <c r="Y314" t="s">
        <v>307</v>
      </c>
      <c r="Z314" t="s">
        <v>393</v>
      </c>
      <c r="AA314" t="s">
        <v>8698</v>
      </c>
      <c r="AB314" t="s">
        <v>9540</v>
      </c>
      <c r="AC314" t="s">
        <v>9540</v>
      </c>
      <c r="AD314" t="s">
        <v>118</v>
      </c>
      <c r="AE314" t="s">
        <v>9541</v>
      </c>
      <c r="AF314" t="s">
        <v>597</v>
      </c>
      <c r="AG314" t="s">
        <v>157</v>
      </c>
      <c r="AH314" t="s">
        <v>126</v>
      </c>
      <c r="AI314" t="s">
        <v>226</v>
      </c>
      <c r="AJ314" t="s">
        <v>128</v>
      </c>
      <c r="AK314" t="s">
        <v>129</v>
      </c>
      <c r="AL314" t="s">
        <v>134</v>
      </c>
      <c r="AM314" t="s">
        <v>131</v>
      </c>
      <c r="AN314" t="s">
        <v>132</v>
      </c>
      <c r="AO314" t="s">
        <v>133</v>
      </c>
      <c r="AP314" t="s">
        <v>134</v>
      </c>
      <c r="AQ314" t="s">
        <v>135</v>
      </c>
      <c r="AR314" t="s">
        <v>134</v>
      </c>
      <c r="AS314" t="s">
        <v>136</v>
      </c>
      <c r="AT314" t="s">
        <v>134</v>
      </c>
      <c r="AU314" t="s">
        <v>137</v>
      </c>
      <c r="AV314" t="s">
        <v>115</v>
      </c>
      <c r="AW314" t="s">
        <v>139</v>
      </c>
      <c r="AX314" t="s">
        <v>115</v>
      </c>
      <c r="AY314" t="s">
        <v>140</v>
      </c>
      <c r="AZ314" t="s">
        <v>130</v>
      </c>
      <c r="BA314" t="s">
        <v>141</v>
      </c>
      <c r="BB314" t="s">
        <v>130</v>
      </c>
      <c r="BC314" t="s">
        <v>143</v>
      </c>
      <c r="BD314" t="s">
        <v>144</v>
      </c>
      <c r="BE314" t="s">
        <v>143</v>
      </c>
      <c r="BF314" t="s">
        <v>144</v>
      </c>
      <c r="BG314" t="s">
        <v>143</v>
      </c>
      <c r="BH314" t="s">
        <v>144</v>
      </c>
      <c r="BI314" t="s">
        <v>118</v>
      </c>
      <c r="BJ314" t="s">
        <v>118</v>
      </c>
      <c r="BK314" t="s">
        <v>118</v>
      </c>
      <c r="BL314" t="s">
        <v>118</v>
      </c>
      <c r="BM314" t="s">
        <v>118</v>
      </c>
      <c r="BN314" t="s">
        <v>118</v>
      </c>
      <c r="BO314" t="s">
        <v>118</v>
      </c>
      <c r="BP314" t="s">
        <v>118</v>
      </c>
      <c r="BQ314" t="s">
        <v>118</v>
      </c>
      <c r="BR314" t="s">
        <v>118</v>
      </c>
      <c r="BS314" t="s">
        <v>118</v>
      </c>
      <c r="BT314" t="s">
        <v>118</v>
      </c>
      <c r="BU314" s="12"/>
      <c r="BV314" t="s">
        <v>118</v>
      </c>
      <c r="BW314" t="s">
        <v>145</v>
      </c>
      <c r="BX314" t="s">
        <v>146</v>
      </c>
      <c r="BY314" t="s">
        <v>117</v>
      </c>
      <c r="BZ314" t="s">
        <v>125</v>
      </c>
      <c r="CA314" t="s">
        <v>132</v>
      </c>
      <c r="CB314" t="s">
        <v>115</v>
      </c>
      <c r="CC314" t="s">
        <v>138</v>
      </c>
      <c r="CD314" t="s">
        <v>128</v>
      </c>
      <c r="CE314" t="s">
        <v>231</v>
      </c>
      <c r="CF314" t="s">
        <v>9542</v>
      </c>
      <c r="CG314" t="s">
        <v>9543</v>
      </c>
      <c r="CH314">
        <v>25</v>
      </c>
      <c r="CI314" t="s">
        <v>4362</v>
      </c>
      <c r="CJ314" t="s">
        <v>148</v>
      </c>
      <c r="CK314" t="s">
        <v>130</v>
      </c>
      <c r="CL314" t="s">
        <v>132</v>
      </c>
      <c r="CM314" t="s">
        <v>134</v>
      </c>
      <c r="CN314" t="s">
        <v>118</v>
      </c>
      <c r="CO314" t="s">
        <v>132</v>
      </c>
      <c r="CP314" t="s">
        <v>126</v>
      </c>
      <c r="CQ314" t="s">
        <v>9544</v>
      </c>
      <c r="CR314" t="s">
        <v>9545</v>
      </c>
      <c r="CS314" t="s">
        <v>9546</v>
      </c>
      <c r="CT314" t="s">
        <v>115</v>
      </c>
      <c r="CU314" s="13">
        <v>45472.513333333336</v>
      </c>
      <c r="CV314" s="13"/>
      <c r="CW314" t="s">
        <v>118</v>
      </c>
      <c r="CX314" t="s">
        <v>118</v>
      </c>
      <c r="CY314" t="s">
        <v>132</v>
      </c>
      <c r="CZ314" t="s">
        <v>115</v>
      </c>
      <c r="DA314" s="13">
        <v>45494.443252314813</v>
      </c>
      <c r="DB314" t="s">
        <v>4366</v>
      </c>
      <c r="DC314" t="s">
        <v>4367</v>
      </c>
      <c r="DD314" t="s">
        <v>118</v>
      </c>
      <c r="DE314" t="s">
        <v>116</v>
      </c>
      <c r="DF314" t="s">
        <v>118</v>
      </c>
      <c r="DG314" t="s">
        <v>118</v>
      </c>
      <c r="DH314" t="s">
        <v>118</v>
      </c>
      <c r="DI314" t="s">
        <v>118</v>
      </c>
      <c r="DJ314" t="s">
        <v>118</v>
      </c>
      <c r="DK314" s="13"/>
      <c r="DL314">
        <v>4458</v>
      </c>
      <c r="DM314" t="s">
        <v>9532</v>
      </c>
      <c r="DN314" t="s">
        <v>895</v>
      </c>
      <c r="DO314" t="s">
        <v>9547</v>
      </c>
      <c r="DP314" t="s">
        <v>9543</v>
      </c>
    </row>
    <row r="315" spans="1:120" x14ac:dyDescent="0.35">
      <c r="A315">
        <v>8979</v>
      </c>
      <c r="B315" t="s">
        <v>9548</v>
      </c>
      <c r="C315" t="s">
        <v>9549</v>
      </c>
      <c r="D315" t="s">
        <v>9550</v>
      </c>
      <c r="E315" t="s">
        <v>9551</v>
      </c>
      <c r="F315" s="12">
        <v>38967</v>
      </c>
      <c r="G315" t="s">
        <v>9552</v>
      </c>
      <c r="H315" t="s">
        <v>9553</v>
      </c>
      <c r="I315" t="s">
        <v>113</v>
      </c>
      <c r="J315" t="s">
        <v>114</v>
      </c>
      <c r="K315" t="s">
        <v>115</v>
      </c>
      <c r="L315" t="s">
        <v>115</v>
      </c>
      <c r="M315" t="s">
        <v>116</v>
      </c>
      <c r="N315" t="s">
        <v>117</v>
      </c>
      <c r="O315" t="s">
        <v>118</v>
      </c>
      <c r="P315" t="s">
        <v>116</v>
      </c>
      <c r="Q315" t="s">
        <v>149</v>
      </c>
      <c r="R315" t="s">
        <v>9554</v>
      </c>
      <c r="S315" t="s">
        <v>372</v>
      </c>
      <c r="T315" t="s">
        <v>9555</v>
      </c>
      <c r="U315" t="s">
        <v>9556</v>
      </c>
      <c r="V315" t="s">
        <v>9557</v>
      </c>
      <c r="W315" t="s">
        <v>9558</v>
      </c>
      <c r="X315" t="s">
        <v>815</v>
      </c>
      <c r="Y315" t="s">
        <v>149</v>
      </c>
      <c r="Z315" t="s">
        <v>688</v>
      </c>
      <c r="AA315" t="s">
        <v>689</v>
      </c>
      <c r="AB315" t="s">
        <v>9559</v>
      </c>
      <c r="AC315" t="s">
        <v>9559</v>
      </c>
      <c r="AD315" t="s">
        <v>118</v>
      </c>
      <c r="AE315" t="s">
        <v>9560</v>
      </c>
      <c r="AF315" t="s">
        <v>9561</v>
      </c>
      <c r="AG315" t="s">
        <v>125</v>
      </c>
      <c r="AH315" t="s">
        <v>126</v>
      </c>
      <c r="AI315" t="s">
        <v>226</v>
      </c>
      <c r="AJ315" t="s">
        <v>171</v>
      </c>
      <c r="AK315" t="s">
        <v>129</v>
      </c>
      <c r="AL315" t="s">
        <v>130</v>
      </c>
      <c r="AM315" t="s">
        <v>131</v>
      </c>
      <c r="AN315" t="s">
        <v>132</v>
      </c>
      <c r="AO315" t="s">
        <v>133</v>
      </c>
      <c r="AP315" t="s">
        <v>132</v>
      </c>
      <c r="AQ315" t="s">
        <v>135</v>
      </c>
      <c r="AR315" t="s">
        <v>130</v>
      </c>
      <c r="AS315" t="s">
        <v>136</v>
      </c>
      <c r="AT315" t="s">
        <v>132</v>
      </c>
      <c r="AU315" t="s">
        <v>237</v>
      </c>
      <c r="AV315" t="s">
        <v>115</v>
      </c>
      <c r="AW315" t="s">
        <v>137</v>
      </c>
      <c r="AX315" t="s">
        <v>154</v>
      </c>
      <c r="AY315" t="s">
        <v>399</v>
      </c>
      <c r="AZ315" t="s">
        <v>130</v>
      </c>
      <c r="BA315" t="s">
        <v>139</v>
      </c>
      <c r="BB315" t="s">
        <v>130</v>
      </c>
      <c r="BC315" t="s">
        <v>140</v>
      </c>
      <c r="BD315" t="s">
        <v>142</v>
      </c>
      <c r="BE315" t="s">
        <v>143</v>
      </c>
      <c r="BF315" t="s">
        <v>144</v>
      </c>
      <c r="BG315" t="s">
        <v>143</v>
      </c>
      <c r="BH315" t="s">
        <v>144</v>
      </c>
      <c r="BI315" t="s">
        <v>118</v>
      </c>
      <c r="BJ315" t="s">
        <v>118</v>
      </c>
      <c r="BK315" t="s">
        <v>118</v>
      </c>
      <c r="BL315" t="s">
        <v>118</v>
      </c>
      <c r="BM315" t="s">
        <v>118</v>
      </c>
      <c r="BN315" t="s">
        <v>118</v>
      </c>
      <c r="BO315" t="s">
        <v>118</v>
      </c>
      <c r="BP315" t="s">
        <v>118</v>
      </c>
      <c r="BQ315" t="s">
        <v>118</v>
      </c>
      <c r="BR315" t="s">
        <v>118</v>
      </c>
      <c r="BS315" t="s">
        <v>118</v>
      </c>
      <c r="BT315" t="s">
        <v>118</v>
      </c>
      <c r="BU315" s="12"/>
      <c r="BV315" t="s">
        <v>118</v>
      </c>
      <c r="BW315" t="s">
        <v>145</v>
      </c>
      <c r="BX315" t="s">
        <v>162</v>
      </c>
      <c r="BY315" t="s">
        <v>374</v>
      </c>
      <c r="BZ315" t="s">
        <v>134</v>
      </c>
      <c r="CA315" t="s">
        <v>115</v>
      </c>
      <c r="CB315" t="s">
        <v>130</v>
      </c>
      <c r="CC315" t="s">
        <v>125</v>
      </c>
      <c r="CD315" t="s">
        <v>128</v>
      </c>
      <c r="CE315" t="s">
        <v>494</v>
      </c>
      <c r="CF315" t="s">
        <v>9562</v>
      </c>
      <c r="CG315" t="s">
        <v>9563</v>
      </c>
      <c r="CH315">
        <v>25</v>
      </c>
      <c r="CI315" t="s">
        <v>4362</v>
      </c>
      <c r="CJ315" t="s">
        <v>148</v>
      </c>
      <c r="CK315" t="s">
        <v>132</v>
      </c>
      <c r="CL315" t="s">
        <v>115</v>
      </c>
      <c r="CM315" t="s">
        <v>134</v>
      </c>
      <c r="CN315" t="s">
        <v>118</v>
      </c>
      <c r="CO315" t="s">
        <v>132</v>
      </c>
      <c r="CP315" t="s">
        <v>126</v>
      </c>
      <c r="CQ315" t="s">
        <v>9564</v>
      </c>
      <c r="CR315" t="s">
        <v>9565</v>
      </c>
      <c r="CS315" t="s">
        <v>9566</v>
      </c>
      <c r="CT315" t="s">
        <v>115</v>
      </c>
      <c r="CU315" s="13">
        <v>45472.506956018522</v>
      </c>
      <c r="CV315" s="13"/>
      <c r="CW315" t="s">
        <v>118</v>
      </c>
      <c r="CX315" t="s">
        <v>118</v>
      </c>
      <c r="CY315" t="s">
        <v>132</v>
      </c>
      <c r="CZ315" t="s">
        <v>115</v>
      </c>
      <c r="DA315" s="13">
        <v>45494.349548611113</v>
      </c>
      <c r="DB315" t="s">
        <v>4366</v>
      </c>
      <c r="DC315" t="s">
        <v>4367</v>
      </c>
      <c r="DD315" t="s">
        <v>118</v>
      </c>
      <c r="DE315" t="s">
        <v>116</v>
      </c>
      <c r="DF315" t="s">
        <v>118</v>
      </c>
      <c r="DG315" t="s">
        <v>118</v>
      </c>
      <c r="DH315" t="s">
        <v>118</v>
      </c>
      <c r="DI315" t="s">
        <v>118</v>
      </c>
      <c r="DJ315" t="s">
        <v>118</v>
      </c>
      <c r="DK315" s="13"/>
      <c r="DL315">
        <v>4459</v>
      </c>
      <c r="DM315" t="s">
        <v>9548</v>
      </c>
      <c r="DN315" t="s">
        <v>895</v>
      </c>
      <c r="DO315" t="s">
        <v>9547</v>
      </c>
      <c r="DP315" t="s">
        <v>9563</v>
      </c>
    </row>
    <row r="316" spans="1:120" x14ac:dyDescent="0.35">
      <c r="A316">
        <v>8861</v>
      </c>
      <c r="B316" t="s">
        <v>9567</v>
      </c>
      <c r="C316" t="s">
        <v>9568</v>
      </c>
      <c r="D316" t="s">
        <v>9569</v>
      </c>
      <c r="E316" t="s">
        <v>9570</v>
      </c>
      <c r="F316" s="12">
        <v>38925</v>
      </c>
      <c r="G316" t="s">
        <v>9571</v>
      </c>
      <c r="H316" t="s">
        <v>9572</v>
      </c>
      <c r="I316" t="s">
        <v>113</v>
      </c>
      <c r="J316" t="s">
        <v>114</v>
      </c>
      <c r="K316" t="s">
        <v>115</v>
      </c>
      <c r="L316" t="s">
        <v>115</v>
      </c>
      <c r="M316" t="s">
        <v>116</v>
      </c>
      <c r="N316" t="s">
        <v>117</v>
      </c>
      <c r="O316" t="s">
        <v>118</v>
      </c>
      <c r="P316" t="s">
        <v>116</v>
      </c>
      <c r="Q316" t="s">
        <v>218</v>
      </c>
      <c r="R316" t="s">
        <v>179</v>
      </c>
      <c r="S316" t="s">
        <v>331</v>
      </c>
      <c r="T316" t="s">
        <v>122</v>
      </c>
      <c r="U316" t="s">
        <v>9573</v>
      </c>
      <c r="V316" t="s">
        <v>118</v>
      </c>
      <c r="W316" t="s">
        <v>637</v>
      </c>
      <c r="X316" t="s">
        <v>638</v>
      </c>
      <c r="Y316" t="s">
        <v>218</v>
      </c>
      <c r="Z316" t="s">
        <v>291</v>
      </c>
      <c r="AA316" t="s">
        <v>4469</v>
      </c>
      <c r="AB316" t="s">
        <v>9574</v>
      </c>
      <c r="AC316" t="s">
        <v>9574</v>
      </c>
      <c r="AD316" t="s">
        <v>118</v>
      </c>
      <c r="AE316" t="s">
        <v>9575</v>
      </c>
      <c r="AF316" t="s">
        <v>340</v>
      </c>
      <c r="AG316" t="s">
        <v>157</v>
      </c>
      <c r="AH316" t="s">
        <v>126</v>
      </c>
      <c r="AI316" t="s">
        <v>226</v>
      </c>
      <c r="AJ316" t="s">
        <v>227</v>
      </c>
      <c r="AK316" t="s">
        <v>129</v>
      </c>
      <c r="AL316" t="s">
        <v>132</v>
      </c>
      <c r="AM316" t="s">
        <v>131</v>
      </c>
      <c r="AN316" t="s">
        <v>132</v>
      </c>
      <c r="AO316" t="s">
        <v>135</v>
      </c>
      <c r="AP316" t="s">
        <v>134</v>
      </c>
      <c r="AQ316" t="s">
        <v>136</v>
      </c>
      <c r="AR316" t="s">
        <v>115</v>
      </c>
      <c r="AS316" t="s">
        <v>137</v>
      </c>
      <c r="AT316" t="s">
        <v>157</v>
      </c>
      <c r="AU316" t="s">
        <v>139</v>
      </c>
      <c r="AV316" t="s">
        <v>125</v>
      </c>
      <c r="AW316" t="s">
        <v>140</v>
      </c>
      <c r="AX316" t="s">
        <v>157</v>
      </c>
      <c r="AY316" t="s">
        <v>141</v>
      </c>
      <c r="AZ316" t="s">
        <v>157</v>
      </c>
      <c r="BA316" t="s">
        <v>270</v>
      </c>
      <c r="BB316" t="s">
        <v>130</v>
      </c>
      <c r="BC316" t="s">
        <v>271</v>
      </c>
      <c r="BD316" t="s">
        <v>130</v>
      </c>
      <c r="BE316" t="s">
        <v>272</v>
      </c>
      <c r="BF316" t="s">
        <v>125</v>
      </c>
      <c r="BG316" t="s">
        <v>143</v>
      </c>
      <c r="BH316" t="s">
        <v>144</v>
      </c>
      <c r="BI316" t="s">
        <v>118</v>
      </c>
      <c r="BJ316" t="s">
        <v>118</v>
      </c>
      <c r="BK316" t="s">
        <v>118</v>
      </c>
      <c r="BL316" t="s">
        <v>118</v>
      </c>
      <c r="BM316" t="s">
        <v>118</v>
      </c>
      <c r="BN316" t="s">
        <v>118</v>
      </c>
      <c r="BO316" t="s">
        <v>118</v>
      </c>
      <c r="BP316" t="s">
        <v>118</v>
      </c>
      <c r="BQ316" t="s">
        <v>118</v>
      </c>
      <c r="BR316" t="s">
        <v>118</v>
      </c>
      <c r="BS316" t="s">
        <v>118</v>
      </c>
      <c r="BT316" t="s">
        <v>118</v>
      </c>
      <c r="BU316" s="12"/>
      <c r="BV316" t="s">
        <v>118</v>
      </c>
      <c r="BW316" t="s">
        <v>145</v>
      </c>
      <c r="BX316" t="s">
        <v>162</v>
      </c>
      <c r="BY316" t="s">
        <v>117</v>
      </c>
      <c r="BZ316" t="s">
        <v>115</v>
      </c>
      <c r="CA316" t="s">
        <v>115</v>
      </c>
      <c r="CB316" t="s">
        <v>132</v>
      </c>
      <c r="CC316" t="s">
        <v>125</v>
      </c>
      <c r="CD316" t="s">
        <v>227</v>
      </c>
      <c r="CE316" t="s">
        <v>308</v>
      </c>
      <c r="CF316" t="s">
        <v>6028</v>
      </c>
      <c r="CG316" t="s">
        <v>9576</v>
      </c>
      <c r="CH316">
        <v>25</v>
      </c>
      <c r="CI316" t="s">
        <v>4362</v>
      </c>
      <c r="CJ316" t="s">
        <v>148</v>
      </c>
      <c r="CK316" t="s">
        <v>125</v>
      </c>
      <c r="CL316" t="s">
        <v>130</v>
      </c>
      <c r="CM316" t="s">
        <v>134</v>
      </c>
      <c r="CN316" t="s">
        <v>118</v>
      </c>
      <c r="CO316" t="s">
        <v>132</v>
      </c>
      <c r="CP316" t="s">
        <v>126</v>
      </c>
      <c r="CQ316" t="s">
        <v>9577</v>
      </c>
      <c r="CR316" t="s">
        <v>9578</v>
      </c>
      <c r="CS316" t="s">
        <v>9579</v>
      </c>
      <c r="CT316" t="s">
        <v>115</v>
      </c>
      <c r="CU316" s="13">
        <v>45472.572696759256</v>
      </c>
      <c r="CV316" s="13"/>
      <c r="CW316" t="s">
        <v>118</v>
      </c>
      <c r="CX316" t="s">
        <v>118</v>
      </c>
      <c r="CY316" t="s">
        <v>132</v>
      </c>
      <c r="CZ316" t="s">
        <v>115</v>
      </c>
      <c r="DA316" s="13">
        <v>45494.453067129631</v>
      </c>
      <c r="DB316" t="s">
        <v>4366</v>
      </c>
      <c r="DC316" t="s">
        <v>4367</v>
      </c>
      <c r="DD316" t="s">
        <v>118</v>
      </c>
      <c r="DE316" t="s">
        <v>116</v>
      </c>
      <c r="DF316" t="s">
        <v>118</v>
      </c>
      <c r="DG316" t="s">
        <v>118</v>
      </c>
      <c r="DH316" t="s">
        <v>118</v>
      </c>
      <c r="DI316" t="s">
        <v>118</v>
      </c>
      <c r="DJ316" t="s">
        <v>118</v>
      </c>
      <c r="DK316" s="13"/>
      <c r="DL316">
        <v>4460</v>
      </c>
      <c r="DM316" t="s">
        <v>9567</v>
      </c>
      <c r="DN316" t="s">
        <v>895</v>
      </c>
      <c r="DO316" t="s">
        <v>9547</v>
      </c>
      <c r="DP316" t="s">
        <v>9576</v>
      </c>
    </row>
    <row r="317" spans="1:120" x14ac:dyDescent="0.35">
      <c r="A317">
        <v>8413</v>
      </c>
      <c r="B317" t="s">
        <v>9580</v>
      </c>
      <c r="C317" t="s">
        <v>9581</v>
      </c>
      <c r="D317" t="s">
        <v>9582</v>
      </c>
      <c r="E317" t="s">
        <v>9583</v>
      </c>
      <c r="F317" s="12">
        <v>38758</v>
      </c>
      <c r="G317" t="s">
        <v>9584</v>
      </c>
      <c r="H317" t="s">
        <v>9585</v>
      </c>
      <c r="I317" t="s">
        <v>113</v>
      </c>
      <c r="J317" t="s">
        <v>114</v>
      </c>
      <c r="K317" t="s">
        <v>115</v>
      </c>
      <c r="L317" t="s">
        <v>115</v>
      </c>
      <c r="M317" t="s">
        <v>116</v>
      </c>
      <c r="N317" t="s">
        <v>117</v>
      </c>
      <c r="O317" t="s">
        <v>118</v>
      </c>
      <c r="P317" t="s">
        <v>116</v>
      </c>
      <c r="Q317" t="s">
        <v>149</v>
      </c>
      <c r="R317" t="s">
        <v>9586</v>
      </c>
      <c r="S317" t="s">
        <v>9587</v>
      </c>
      <c r="T317" t="s">
        <v>423</v>
      </c>
      <c r="U317" t="s">
        <v>9588</v>
      </c>
      <c r="V317" t="s">
        <v>9589</v>
      </c>
      <c r="W317" t="s">
        <v>450</v>
      </c>
      <c r="X317" t="s">
        <v>9590</v>
      </c>
      <c r="Y317" t="s">
        <v>149</v>
      </c>
      <c r="Z317" t="s">
        <v>452</v>
      </c>
      <c r="AA317" t="s">
        <v>6434</v>
      </c>
      <c r="AB317" t="s">
        <v>9591</v>
      </c>
      <c r="AC317" t="s">
        <v>9592</v>
      </c>
      <c r="AD317" t="s">
        <v>118</v>
      </c>
      <c r="AE317" t="s">
        <v>9593</v>
      </c>
      <c r="AF317" t="s">
        <v>210</v>
      </c>
      <c r="AG317" t="s">
        <v>130</v>
      </c>
      <c r="AH317" t="s">
        <v>126</v>
      </c>
      <c r="AI317" t="s">
        <v>226</v>
      </c>
      <c r="AJ317" t="s">
        <v>128</v>
      </c>
      <c r="AK317" t="s">
        <v>129</v>
      </c>
      <c r="AL317" t="s">
        <v>134</v>
      </c>
      <c r="AM317" t="s">
        <v>131</v>
      </c>
      <c r="AN317" t="s">
        <v>115</v>
      </c>
      <c r="AO317" t="s">
        <v>133</v>
      </c>
      <c r="AP317" t="s">
        <v>115</v>
      </c>
      <c r="AQ317" t="s">
        <v>135</v>
      </c>
      <c r="AR317" t="s">
        <v>115</v>
      </c>
      <c r="AS317" t="s">
        <v>136</v>
      </c>
      <c r="AT317" t="s">
        <v>134</v>
      </c>
      <c r="AU317" t="s">
        <v>137</v>
      </c>
      <c r="AV317" t="s">
        <v>130</v>
      </c>
      <c r="AW317" t="s">
        <v>173</v>
      </c>
      <c r="AX317" t="s">
        <v>134</v>
      </c>
      <c r="AY317" t="s">
        <v>139</v>
      </c>
      <c r="AZ317" t="s">
        <v>125</v>
      </c>
      <c r="BA317" t="s">
        <v>140</v>
      </c>
      <c r="BB317" t="s">
        <v>132</v>
      </c>
      <c r="BC317" t="s">
        <v>143</v>
      </c>
      <c r="BD317" t="s">
        <v>144</v>
      </c>
      <c r="BE317" t="s">
        <v>143</v>
      </c>
      <c r="BF317" t="s">
        <v>144</v>
      </c>
      <c r="BG317" t="s">
        <v>143</v>
      </c>
      <c r="BH317" t="s">
        <v>144</v>
      </c>
      <c r="BI317" t="s">
        <v>118</v>
      </c>
      <c r="BJ317" t="s">
        <v>118</v>
      </c>
      <c r="BK317" t="s">
        <v>118</v>
      </c>
      <c r="BL317" t="s">
        <v>118</v>
      </c>
      <c r="BM317" t="s">
        <v>118</v>
      </c>
      <c r="BN317" t="s">
        <v>118</v>
      </c>
      <c r="BO317" t="s">
        <v>118</v>
      </c>
      <c r="BP317" t="s">
        <v>118</v>
      </c>
      <c r="BQ317" t="s">
        <v>118</v>
      </c>
      <c r="BR317" t="s">
        <v>118</v>
      </c>
      <c r="BS317" t="s">
        <v>118</v>
      </c>
      <c r="BT317" t="s">
        <v>118</v>
      </c>
      <c r="BU317" s="12"/>
      <c r="BV317" t="s">
        <v>118</v>
      </c>
      <c r="BW317" t="s">
        <v>145</v>
      </c>
      <c r="BX317" t="s">
        <v>162</v>
      </c>
      <c r="BY317" t="s">
        <v>374</v>
      </c>
      <c r="BZ317" t="s">
        <v>130</v>
      </c>
      <c r="CA317" t="s">
        <v>130</v>
      </c>
      <c r="CB317" t="s">
        <v>115</v>
      </c>
      <c r="CC317" t="s">
        <v>138</v>
      </c>
      <c r="CD317" t="s">
        <v>128</v>
      </c>
      <c r="CE317" t="s">
        <v>5145</v>
      </c>
      <c r="CF317" t="s">
        <v>9594</v>
      </c>
      <c r="CG317" t="s">
        <v>9595</v>
      </c>
      <c r="CH317">
        <v>25</v>
      </c>
      <c r="CI317" t="s">
        <v>4362</v>
      </c>
      <c r="CJ317" t="s">
        <v>148</v>
      </c>
      <c r="CK317" t="s">
        <v>138</v>
      </c>
      <c r="CL317" t="s">
        <v>138</v>
      </c>
      <c r="CM317" t="s">
        <v>134</v>
      </c>
      <c r="CN317" t="s">
        <v>118</v>
      </c>
      <c r="CO317" t="s">
        <v>132</v>
      </c>
      <c r="CP317" t="s">
        <v>126</v>
      </c>
      <c r="CQ317" t="s">
        <v>9596</v>
      </c>
      <c r="CR317" t="s">
        <v>9597</v>
      </c>
      <c r="CS317" t="s">
        <v>9598</v>
      </c>
      <c r="CT317" t="s">
        <v>115</v>
      </c>
      <c r="CU317" s="13">
        <v>45472.509016203701</v>
      </c>
      <c r="CV317" s="13"/>
      <c r="CW317" t="s">
        <v>118</v>
      </c>
      <c r="CX317" t="s">
        <v>118</v>
      </c>
      <c r="CY317" t="s">
        <v>132</v>
      </c>
      <c r="CZ317" t="s">
        <v>115</v>
      </c>
      <c r="DA317" s="13">
        <v>45494.457986111112</v>
      </c>
      <c r="DB317" t="s">
        <v>4366</v>
      </c>
      <c r="DC317" t="s">
        <v>4367</v>
      </c>
      <c r="DD317" t="s">
        <v>118</v>
      </c>
      <c r="DE317" t="s">
        <v>116</v>
      </c>
      <c r="DF317" t="s">
        <v>118</v>
      </c>
      <c r="DG317" t="s">
        <v>118</v>
      </c>
      <c r="DH317" t="s">
        <v>118</v>
      </c>
      <c r="DI317" t="s">
        <v>118</v>
      </c>
      <c r="DJ317" t="s">
        <v>118</v>
      </c>
      <c r="DK317" s="13"/>
      <c r="DL317">
        <v>4461</v>
      </c>
      <c r="DM317" t="s">
        <v>9580</v>
      </c>
      <c r="DN317" t="s">
        <v>895</v>
      </c>
      <c r="DO317" t="s">
        <v>9547</v>
      </c>
      <c r="DP317" t="s">
        <v>9595</v>
      </c>
    </row>
    <row r="318" spans="1:120" x14ac:dyDescent="0.35">
      <c r="A318">
        <v>8684</v>
      </c>
      <c r="B318" t="s">
        <v>9599</v>
      </c>
      <c r="C318" t="s">
        <v>9600</v>
      </c>
      <c r="D318" t="s">
        <v>9601</v>
      </c>
      <c r="E318" t="s">
        <v>9602</v>
      </c>
      <c r="F318" s="12">
        <v>38863</v>
      </c>
      <c r="G318" t="s">
        <v>9603</v>
      </c>
      <c r="H318" t="s">
        <v>9600</v>
      </c>
      <c r="I318" t="s">
        <v>113</v>
      </c>
      <c r="J318" t="s">
        <v>114</v>
      </c>
      <c r="K318" t="s">
        <v>115</v>
      </c>
      <c r="L318" t="s">
        <v>115</v>
      </c>
      <c r="M318" t="s">
        <v>116</v>
      </c>
      <c r="N318" t="s">
        <v>117</v>
      </c>
      <c r="O318" t="s">
        <v>118</v>
      </c>
      <c r="P318" t="s">
        <v>116</v>
      </c>
      <c r="Q318" t="s">
        <v>300</v>
      </c>
      <c r="R318" t="s">
        <v>468</v>
      </c>
      <c r="S318" t="s">
        <v>279</v>
      </c>
      <c r="T318" t="s">
        <v>9604</v>
      </c>
      <c r="U318" t="s">
        <v>9605</v>
      </c>
      <c r="V318" t="s">
        <v>9606</v>
      </c>
      <c r="W318" t="s">
        <v>9607</v>
      </c>
      <c r="X318" t="s">
        <v>9608</v>
      </c>
      <c r="Y318" t="s">
        <v>300</v>
      </c>
      <c r="Z318" t="s">
        <v>129</v>
      </c>
      <c r="AA318" t="s">
        <v>9609</v>
      </c>
      <c r="AB318" t="s">
        <v>9610</v>
      </c>
      <c r="AC318" t="s">
        <v>9611</v>
      </c>
      <c r="AD318" t="s">
        <v>118</v>
      </c>
      <c r="AE318" t="s">
        <v>9612</v>
      </c>
      <c r="AF318" t="s">
        <v>9613</v>
      </c>
      <c r="AG318" t="s">
        <v>157</v>
      </c>
      <c r="AH318" t="s">
        <v>126</v>
      </c>
      <c r="AI318" t="s">
        <v>226</v>
      </c>
      <c r="AJ318" t="s">
        <v>128</v>
      </c>
      <c r="AK318" t="s">
        <v>129</v>
      </c>
      <c r="AL318" t="s">
        <v>132</v>
      </c>
      <c r="AM318" t="s">
        <v>131</v>
      </c>
      <c r="AN318" t="s">
        <v>132</v>
      </c>
      <c r="AO318" t="s">
        <v>133</v>
      </c>
      <c r="AP318" t="s">
        <v>115</v>
      </c>
      <c r="AQ318" t="s">
        <v>135</v>
      </c>
      <c r="AR318" t="s">
        <v>115</v>
      </c>
      <c r="AS318" t="s">
        <v>136</v>
      </c>
      <c r="AT318" t="s">
        <v>115</v>
      </c>
      <c r="AU318" t="s">
        <v>137</v>
      </c>
      <c r="AV318" t="s">
        <v>115</v>
      </c>
      <c r="AW318" t="s">
        <v>139</v>
      </c>
      <c r="AX318" t="s">
        <v>115</v>
      </c>
      <c r="AY318" t="s">
        <v>140</v>
      </c>
      <c r="AZ318" t="s">
        <v>132</v>
      </c>
      <c r="BA318" t="s">
        <v>141</v>
      </c>
      <c r="BB318" t="s">
        <v>132</v>
      </c>
      <c r="BC318" t="s">
        <v>143</v>
      </c>
      <c r="BD318" t="s">
        <v>144</v>
      </c>
      <c r="BE318" t="s">
        <v>143</v>
      </c>
      <c r="BF318" t="s">
        <v>144</v>
      </c>
      <c r="BG318" t="s">
        <v>143</v>
      </c>
      <c r="BH318" t="s">
        <v>144</v>
      </c>
      <c r="BI318" t="s">
        <v>118</v>
      </c>
      <c r="BJ318" t="s">
        <v>118</v>
      </c>
      <c r="BK318" t="s">
        <v>118</v>
      </c>
      <c r="BL318" t="s">
        <v>118</v>
      </c>
      <c r="BM318" t="s">
        <v>118</v>
      </c>
      <c r="BN318" t="s">
        <v>118</v>
      </c>
      <c r="BO318" t="s">
        <v>118</v>
      </c>
      <c r="BP318" t="s">
        <v>118</v>
      </c>
      <c r="BQ318" t="s">
        <v>118</v>
      </c>
      <c r="BR318" t="s">
        <v>118</v>
      </c>
      <c r="BS318" t="s">
        <v>118</v>
      </c>
      <c r="BT318" t="s">
        <v>118</v>
      </c>
      <c r="BU318" s="12"/>
      <c r="BV318" t="s">
        <v>118</v>
      </c>
      <c r="BW318" t="s">
        <v>145</v>
      </c>
      <c r="BX318" t="s">
        <v>162</v>
      </c>
      <c r="BY318" t="s">
        <v>117</v>
      </c>
      <c r="BZ318" t="s">
        <v>134</v>
      </c>
      <c r="CA318" t="s">
        <v>157</v>
      </c>
      <c r="CB318" t="s">
        <v>125</v>
      </c>
      <c r="CC318" t="s">
        <v>128</v>
      </c>
      <c r="CD318" t="s">
        <v>128</v>
      </c>
      <c r="CE318" t="s">
        <v>577</v>
      </c>
      <c r="CF318" t="s">
        <v>9614</v>
      </c>
      <c r="CG318" t="s">
        <v>9615</v>
      </c>
      <c r="CH318">
        <v>25</v>
      </c>
      <c r="CI318" t="s">
        <v>4362</v>
      </c>
      <c r="CJ318" t="s">
        <v>148</v>
      </c>
      <c r="CK318" t="s">
        <v>125</v>
      </c>
      <c r="CL318" t="s">
        <v>115</v>
      </c>
      <c r="CM318" t="s">
        <v>134</v>
      </c>
      <c r="CN318" t="s">
        <v>118</v>
      </c>
      <c r="CO318" t="s">
        <v>132</v>
      </c>
      <c r="CP318" t="s">
        <v>126</v>
      </c>
      <c r="CQ318" t="s">
        <v>9616</v>
      </c>
      <c r="CR318" t="s">
        <v>9617</v>
      </c>
      <c r="CS318" t="s">
        <v>9618</v>
      </c>
      <c r="CT318" t="s">
        <v>115</v>
      </c>
      <c r="CU318" s="13">
        <v>45472.663680555554</v>
      </c>
      <c r="CV318" s="13"/>
      <c r="CW318" t="s">
        <v>118</v>
      </c>
      <c r="CX318" t="s">
        <v>118</v>
      </c>
      <c r="CY318" t="s">
        <v>132</v>
      </c>
      <c r="CZ318" t="s">
        <v>115</v>
      </c>
      <c r="DA318" s="13">
        <v>45494.349432870367</v>
      </c>
      <c r="DB318" t="s">
        <v>4366</v>
      </c>
      <c r="DC318" t="s">
        <v>4367</v>
      </c>
      <c r="DD318" t="s">
        <v>118</v>
      </c>
      <c r="DE318" t="s">
        <v>163</v>
      </c>
      <c r="DF318" t="s">
        <v>118</v>
      </c>
      <c r="DG318" t="s">
        <v>118</v>
      </c>
      <c r="DH318" t="s">
        <v>118</v>
      </c>
      <c r="DI318" t="s">
        <v>118</v>
      </c>
      <c r="DJ318" t="s">
        <v>118</v>
      </c>
      <c r="DK318" s="13"/>
      <c r="DL318">
        <v>4462</v>
      </c>
      <c r="DM318" t="s">
        <v>9599</v>
      </c>
      <c r="DN318" t="s">
        <v>895</v>
      </c>
      <c r="DO318" t="s">
        <v>9547</v>
      </c>
      <c r="DP318" t="s">
        <v>9615</v>
      </c>
    </row>
    <row r="319" spans="1:120" x14ac:dyDescent="0.35">
      <c r="A319">
        <v>8531</v>
      </c>
      <c r="B319" t="s">
        <v>9619</v>
      </c>
      <c r="C319" t="s">
        <v>9620</v>
      </c>
      <c r="D319" t="s">
        <v>9621</v>
      </c>
      <c r="E319" t="s">
        <v>9622</v>
      </c>
      <c r="F319" s="12">
        <v>38802</v>
      </c>
      <c r="G319" t="s">
        <v>9623</v>
      </c>
      <c r="H319" t="s">
        <v>9624</v>
      </c>
      <c r="I319" t="s">
        <v>113</v>
      </c>
      <c r="J319" t="s">
        <v>114</v>
      </c>
      <c r="K319" t="s">
        <v>115</v>
      </c>
      <c r="L319" t="s">
        <v>115</v>
      </c>
      <c r="M319" t="s">
        <v>116</v>
      </c>
      <c r="N319" t="s">
        <v>117</v>
      </c>
      <c r="O319" t="s">
        <v>118</v>
      </c>
      <c r="P319" t="s">
        <v>116</v>
      </c>
      <c r="Q319" t="s">
        <v>167</v>
      </c>
      <c r="R319" t="s">
        <v>582</v>
      </c>
      <c r="S319" t="s">
        <v>254</v>
      </c>
      <c r="T319" t="s">
        <v>658</v>
      </c>
      <c r="U319" t="s">
        <v>9625</v>
      </c>
      <c r="V319" t="s">
        <v>9626</v>
      </c>
      <c r="W319" t="s">
        <v>281</v>
      </c>
      <c r="X319" t="s">
        <v>9627</v>
      </c>
      <c r="Y319" t="s">
        <v>167</v>
      </c>
      <c r="Z319" t="s">
        <v>283</v>
      </c>
      <c r="AA319" t="s">
        <v>9628</v>
      </c>
      <c r="AB319" t="s">
        <v>9629</v>
      </c>
      <c r="AC319" t="s">
        <v>9629</v>
      </c>
      <c r="AD319" t="s">
        <v>118</v>
      </c>
      <c r="AE319" t="s">
        <v>9630</v>
      </c>
      <c r="AF319" t="s">
        <v>259</v>
      </c>
      <c r="AG319" t="s">
        <v>125</v>
      </c>
      <c r="AH319" t="s">
        <v>126</v>
      </c>
      <c r="AI319" t="s">
        <v>226</v>
      </c>
      <c r="AJ319" t="s">
        <v>128</v>
      </c>
      <c r="AK319" t="s">
        <v>129</v>
      </c>
      <c r="AL319" t="s">
        <v>134</v>
      </c>
      <c r="AM319" t="s">
        <v>131</v>
      </c>
      <c r="AN319" t="s">
        <v>132</v>
      </c>
      <c r="AO319" t="s">
        <v>133</v>
      </c>
      <c r="AP319" t="s">
        <v>132</v>
      </c>
      <c r="AQ319" t="s">
        <v>135</v>
      </c>
      <c r="AR319" t="s">
        <v>130</v>
      </c>
      <c r="AS319" t="s">
        <v>136</v>
      </c>
      <c r="AT319" t="s">
        <v>115</v>
      </c>
      <c r="AU319" t="s">
        <v>137</v>
      </c>
      <c r="AV319" t="s">
        <v>125</v>
      </c>
      <c r="AW319" t="s">
        <v>139</v>
      </c>
      <c r="AX319" t="s">
        <v>125</v>
      </c>
      <c r="AY319" t="s">
        <v>140</v>
      </c>
      <c r="AZ319" t="s">
        <v>157</v>
      </c>
      <c r="BA319" t="s">
        <v>141</v>
      </c>
      <c r="BB319" t="s">
        <v>157</v>
      </c>
      <c r="BC319" t="s">
        <v>143</v>
      </c>
      <c r="BD319" t="s">
        <v>144</v>
      </c>
      <c r="BE319" t="s">
        <v>143</v>
      </c>
      <c r="BF319" t="s">
        <v>144</v>
      </c>
      <c r="BG319" t="s">
        <v>143</v>
      </c>
      <c r="BH319" t="s">
        <v>144</v>
      </c>
      <c r="BI319" t="s">
        <v>118</v>
      </c>
      <c r="BJ319" t="s">
        <v>118</v>
      </c>
      <c r="BK319" t="s">
        <v>118</v>
      </c>
      <c r="BL319" t="s">
        <v>118</v>
      </c>
      <c r="BM319" t="s">
        <v>118</v>
      </c>
      <c r="BN319" t="s">
        <v>118</v>
      </c>
      <c r="BO319" t="s">
        <v>118</v>
      </c>
      <c r="BP319" t="s">
        <v>118</v>
      </c>
      <c r="BQ319" t="s">
        <v>118</v>
      </c>
      <c r="BR319" t="s">
        <v>118</v>
      </c>
      <c r="BS319" t="s">
        <v>118</v>
      </c>
      <c r="BT319" t="s">
        <v>118</v>
      </c>
      <c r="BU319" s="12"/>
      <c r="BV319" t="s">
        <v>118</v>
      </c>
      <c r="BW319" t="s">
        <v>145</v>
      </c>
      <c r="BX319" t="s">
        <v>162</v>
      </c>
      <c r="BY319" t="s">
        <v>117</v>
      </c>
      <c r="BZ319" t="s">
        <v>115</v>
      </c>
      <c r="CA319" t="s">
        <v>115</v>
      </c>
      <c r="CB319" t="s">
        <v>132</v>
      </c>
      <c r="CC319" t="s">
        <v>125</v>
      </c>
      <c r="CD319" t="s">
        <v>128</v>
      </c>
      <c r="CE319" t="s">
        <v>308</v>
      </c>
      <c r="CF319" t="s">
        <v>458</v>
      </c>
      <c r="CG319" t="s">
        <v>9631</v>
      </c>
      <c r="CH319">
        <v>25</v>
      </c>
      <c r="CI319" t="s">
        <v>4362</v>
      </c>
      <c r="CJ319" t="s">
        <v>148</v>
      </c>
      <c r="CK319" t="s">
        <v>132</v>
      </c>
      <c r="CL319" t="s">
        <v>115</v>
      </c>
      <c r="CM319" t="s">
        <v>134</v>
      </c>
      <c r="CN319" t="s">
        <v>118</v>
      </c>
      <c r="CO319" t="s">
        <v>132</v>
      </c>
      <c r="CP319" t="s">
        <v>126</v>
      </c>
      <c r="CQ319" t="s">
        <v>9632</v>
      </c>
      <c r="CR319" t="s">
        <v>9633</v>
      </c>
      <c r="CS319" t="s">
        <v>9634</v>
      </c>
      <c r="CT319" t="s">
        <v>115</v>
      </c>
      <c r="CU319" s="13">
        <v>45472.538657407407</v>
      </c>
      <c r="CV319" s="13"/>
      <c r="CW319" t="s">
        <v>118</v>
      </c>
      <c r="CX319" t="s">
        <v>118</v>
      </c>
      <c r="CY319" t="s">
        <v>132</v>
      </c>
      <c r="CZ319" t="s">
        <v>115</v>
      </c>
      <c r="DA319" s="13">
        <v>45494.401585648149</v>
      </c>
      <c r="DB319" t="s">
        <v>4366</v>
      </c>
      <c r="DC319" t="s">
        <v>4367</v>
      </c>
      <c r="DD319" t="s">
        <v>118</v>
      </c>
      <c r="DE319" t="s">
        <v>116</v>
      </c>
      <c r="DF319" t="s">
        <v>118</v>
      </c>
      <c r="DG319" t="s">
        <v>118</v>
      </c>
      <c r="DH319" t="s">
        <v>118</v>
      </c>
      <c r="DI319" t="s">
        <v>118</v>
      </c>
      <c r="DJ319" t="s">
        <v>118</v>
      </c>
      <c r="DK319" s="13"/>
      <c r="DL319">
        <v>4463</v>
      </c>
      <c r="DM319" t="s">
        <v>9619</v>
      </c>
      <c r="DN319" t="s">
        <v>895</v>
      </c>
      <c r="DO319" t="s">
        <v>9547</v>
      </c>
      <c r="DP319" t="s">
        <v>9631</v>
      </c>
    </row>
    <row r="320" spans="1:120" x14ac:dyDescent="0.35">
      <c r="A320">
        <v>8521</v>
      </c>
      <c r="B320" t="s">
        <v>9635</v>
      </c>
      <c r="C320" t="s">
        <v>9636</v>
      </c>
      <c r="D320" t="s">
        <v>9637</v>
      </c>
      <c r="E320" t="s">
        <v>9638</v>
      </c>
      <c r="F320" s="12">
        <v>38798</v>
      </c>
      <c r="G320" t="s">
        <v>9639</v>
      </c>
      <c r="H320" t="s">
        <v>9640</v>
      </c>
      <c r="I320" t="s">
        <v>113</v>
      </c>
      <c r="J320" t="s">
        <v>114</v>
      </c>
      <c r="K320" t="s">
        <v>115</v>
      </c>
      <c r="L320" t="s">
        <v>115</v>
      </c>
      <c r="M320" t="s">
        <v>116</v>
      </c>
      <c r="N320" t="s">
        <v>117</v>
      </c>
      <c r="O320" t="s">
        <v>118</v>
      </c>
      <c r="P320" t="s">
        <v>116</v>
      </c>
      <c r="Q320" t="s">
        <v>238</v>
      </c>
      <c r="R320" t="s">
        <v>445</v>
      </c>
      <c r="S320" t="s">
        <v>331</v>
      </c>
      <c r="T320" t="s">
        <v>8767</v>
      </c>
      <c r="U320" t="s">
        <v>9641</v>
      </c>
      <c r="V320" t="s">
        <v>118</v>
      </c>
      <c r="W320" t="s">
        <v>312</v>
      </c>
      <c r="X320" t="s">
        <v>358</v>
      </c>
      <c r="Y320" t="s">
        <v>238</v>
      </c>
      <c r="Z320" t="s">
        <v>118</v>
      </c>
      <c r="AA320" t="s">
        <v>118</v>
      </c>
      <c r="AB320" t="s">
        <v>9642</v>
      </c>
      <c r="AC320" t="s">
        <v>118</v>
      </c>
      <c r="AD320" t="s">
        <v>118</v>
      </c>
      <c r="AE320" t="s">
        <v>9643</v>
      </c>
      <c r="AF320" t="s">
        <v>9644</v>
      </c>
      <c r="AG320" t="s">
        <v>125</v>
      </c>
      <c r="AH320" t="s">
        <v>126</v>
      </c>
      <c r="AI320" t="s">
        <v>226</v>
      </c>
      <c r="AJ320" t="s">
        <v>128</v>
      </c>
      <c r="AK320" t="s">
        <v>129</v>
      </c>
      <c r="AL320" t="s">
        <v>115</v>
      </c>
      <c r="AM320" t="s">
        <v>131</v>
      </c>
      <c r="AN320" t="s">
        <v>115</v>
      </c>
      <c r="AO320" t="s">
        <v>133</v>
      </c>
      <c r="AP320" t="s">
        <v>130</v>
      </c>
      <c r="AQ320" t="s">
        <v>135</v>
      </c>
      <c r="AR320" t="s">
        <v>115</v>
      </c>
      <c r="AS320" t="s">
        <v>136</v>
      </c>
      <c r="AT320" t="s">
        <v>115</v>
      </c>
      <c r="AU320" t="s">
        <v>137</v>
      </c>
      <c r="AV320" t="s">
        <v>130</v>
      </c>
      <c r="AW320" t="s">
        <v>139</v>
      </c>
      <c r="AX320" t="s">
        <v>130</v>
      </c>
      <c r="AY320" t="s">
        <v>140</v>
      </c>
      <c r="AZ320" t="s">
        <v>130</v>
      </c>
      <c r="BA320" t="s">
        <v>141</v>
      </c>
      <c r="BB320" t="s">
        <v>130</v>
      </c>
      <c r="BC320" t="s">
        <v>143</v>
      </c>
      <c r="BD320" t="s">
        <v>144</v>
      </c>
      <c r="BE320" t="s">
        <v>143</v>
      </c>
      <c r="BF320" t="s">
        <v>144</v>
      </c>
      <c r="BG320" t="s">
        <v>143</v>
      </c>
      <c r="BH320" t="s">
        <v>144</v>
      </c>
      <c r="BI320" t="s">
        <v>118</v>
      </c>
      <c r="BJ320" t="s">
        <v>118</v>
      </c>
      <c r="BK320" t="s">
        <v>118</v>
      </c>
      <c r="BL320" t="s">
        <v>118</v>
      </c>
      <c r="BM320" t="s">
        <v>118</v>
      </c>
      <c r="BN320" t="s">
        <v>118</v>
      </c>
      <c r="BO320" t="s">
        <v>118</v>
      </c>
      <c r="BP320" t="s">
        <v>118</v>
      </c>
      <c r="BQ320" t="s">
        <v>118</v>
      </c>
      <c r="BR320" t="s">
        <v>118</v>
      </c>
      <c r="BS320" t="s">
        <v>118</v>
      </c>
      <c r="BT320" t="s">
        <v>118</v>
      </c>
      <c r="BU320" s="12"/>
      <c r="BV320" t="s">
        <v>118</v>
      </c>
      <c r="BW320" t="s">
        <v>145</v>
      </c>
      <c r="BX320" t="s">
        <v>162</v>
      </c>
      <c r="BY320" t="s">
        <v>117</v>
      </c>
      <c r="BZ320" t="s">
        <v>134</v>
      </c>
      <c r="CA320" t="s">
        <v>125</v>
      </c>
      <c r="CB320" t="s">
        <v>134</v>
      </c>
      <c r="CC320" t="s">
        <v>125</v>
      </c>
      <c r="CD320" t="s">
        <v>128</v>
      </c>
      <c r="CE320" t="s">
        <v>6407</v>
      </c>
      <c r="CF320" t="s">
        <v>9645</v>
      </c>
      <c r="CG320" t="s">
        <v>9646</v>
      </c>
      <c r="CH320">
        <v>25</v>
      </c>
      <c r="CI320" t="s">
        <v>4362</v>
      </c>
      <c r="CJ320" t="s">
        <v>148</v>
      </c>
      <c r="CK320" t="s">
        <v>142</v>
      </c>
      <c r="CL320" t="s">
        <v>142</v>
      </c>
      <c r="CM320" t="s">
        <v>118</v>
      </c>
      <c r="CN320" t="s">
        <v>118</v>
      </c>
      <c r="CO320" t="s">
        <v>118</v>
      </c>
      <c r="CP320" t="s">
        <v>126</v>
      </c>
      <c r="CQ320" t="s">
        <v>118</v>
      </c>
      <c r="CR320" t="s">
        <v>118</v>
      </c>
      <c r="CS320" t="s">
        <v>118</v>
      </c>
      <c r="CT320" t="s">
        <v>134</v>
      </c>
      <c r="CU320" s="13"/>
      <c r="CV320" s="13"/>
      <c r="CW320" t="s">
        <v>118</v>
      </c>
      <c r="CX320" t="s">
        <v>118</v>
      </c>
      <c r="CY320" t="s">
        <v>134</v>
      </c>
      <c r="CZ320" t="s">
        <v>134</v>
      </c>
      <c r="DA320" s="13"/>
      <c r="DB320" t="s">
        <v>4366</v>
      </c>
      <c r="DC320" t="s">
        <v>4367</v>
      </c>
      <c r="DD320" t="s">
        <v>118</v>
      </c>
      <c r="DE320" t="s">
        <v>118</v>
      </c>
      <c r="DF320" t="s">
        <v>118</v>
      </c>
      <c r="DG320" t="s">
        <v>115</v>
      </c>
      <c r="DH320" t="s">
        <v>118</v>
      </c>
      <c r="DI320" t="s">
        <v>118</v>
      </c>
      <c r="DJ320" t="s">
        <v>118</v>
      </c>
      <c r="DK320" s="13"/>
      <c r="DL320">
        <v>4464</v>
      </c>
      <c r="DM320" t="s">
        <v>9635</v>
      </c>
      <c r="DN320" t="s">
        <v>895</v>
      </c>
      <c r="DO320" t="s">
        <v>118</v>
      </c>
      <c r="DP320" t="s">
        <v>9646</v>
      </c>
    </row>
    <row r="321" spans="1:120" x14ac:dyDescent="0.35">
      <c r="A321">
        <v>8839</v>
      </c>
      <c r="B321" t="s">
        <v>9647</v>
      </c>
      <c r="C321" t="s">
        <v>9648</v>
      </c>
      <c r="D321" t="s">
        <v>9649</v>
      </c>
      <c r="E321" t="s">
        <v>9650</v>
      </c>
      <c r="F321" s="12">
        <v>38919</v>
      </c>
      <c r="G321" t="s">
        <v>9651</v>
      </c>
      <c r="H321" t="s">
        <v>9652</v>
      </c>
      <c r="I321" t="s">
        <v>165</v>
      </c>
      <c r="J321" t="s">
        <v>177</v>
      </c>
      <c r="K321" t="s">
        <v>130</v>
      </c>
      <c r="L321" t="s">
        <v>115</v>
      </c>
      <c r="M321" t="s">
        <v>166</v>
      </c>
      <c r="N321" t="s">
        <v>117</v>
      </c>
      <c r="O321" t="s">
        <v>118</v>
      </c>
      <c r="P321" t="s">
        <v>116</v>
      </c>
      <c r="Q321" t="s">
        <v>338</v>
      </c>
      <c r="R321" t="s">
        <v>315</v>
      </c>
      <c r="S321" t="s">
        <v>437</v>
      </c>
      <c r="T321" t="s">
        <v>118</v>
      </c>
      <c r="U321" t="s">
        <v>9653</v>
      </c>
      <c r="V321" t="s">
        <v>9654</v>
      </c>
      <c r="W321" t="s">
        <v>529</v>
      </c>
      <c r="X321" t="s">
        <v>530</v>
      </c>
      <c r="Y321" t="s">
        <v>338</v>
      </c>
      <c r="Z321" t="s">
        <v>542</v>
      </c>
      <c r="AA321" t="s">
        <v>543</v>
      </c>
      <c r="AB321" t="s">
        <v>9655</v>
      </c>
      <c r="AC321" t="s">
        <v>9655</v>
      </c>
      <c r="AD321" t="s">
        <v>9656</v>
      </c>
      <c r="AE321" t="s">
        <v>9657</v>
      </c>
      <c r="AF321" t="s">
        <v>293</v>
      </c>
      <c r="AG321" t="s">
        <v>142</v>
      </c>
      <c r="AH321" t="s">
        <v>126</v>
      </c>
      <c r="AI321" t="s">
        <v>226</v>
      </c>
      <c r="AJ321" t="s">
        <v>171</v>
      </c>
      <c r="AK321" t="s">
        <v>129</v>
      </c>
      <c r="AL321" t="s">
        <v>130</v>
      </c>
      <c r="AM321" t="s">
        <v>131</v>
      </c>
      <c r="AN321" t="s">
        <v>115</v>
      </c>
      <c r="AO321" t="s">
        <v>172</v>
      </c>
      <c r="AP321" t="s">
        <v>132</v>
      </c>
      <c r="AQ321" t="s">
        <v>135</v>
      </c>
      <c r="AR321" t="s">
        <v>132</v>
      </c>
      <c r="AS321" t="s">
        <v>136</v>
      </c>
      <c r="AT321" t="s">
        <v>134</v>
      </c>
      <c r="AU321" t="s">
        <v>137</v>
      </c>
      <c r="AV321" t="s">
        <v>115</v>
      </c>
      <c r="AW321" t="s">
        <v>322</v>
      </c>
      <c r="AX321" t="s">
        <v>115</v>
      </c>
      <c r="AY321" t="s">
        <v>139</v>
      </c>
      <c r="AZ321" t="s">
        <v>115</v>
      </c>
      <c r="BA321" t="s">
        <v>140</v>
      </c>
      <c r="BB321" t="s">
        <v>132</v>
      </c>
      <c r="BC321" t="s">
        <v>174</v>
      </c>
      <c r="BD321" t="s">
        <v>142</v>
      </c>
      <c r="BE321" t="s">
        <v>143</v>
      </c>
      <c r="BF321" t="s">
        <v>144</v>
      </c>
      <c r="BG321" t="s">
        <v>143</v>
      </c>
      <c r="BH321" t="s">
        <v>144</v>
      </c>
      <c r="BI321" t="s">
        <v>118</v>
      </c>
      <c r="BJ321" t="s">
        <v>118</v>
      </c>
      <c r="BK321" t="s">
        <v>118</v>
      </c>
      <c r="BL321" t="s">
        <v>118</v>
      </c>
      <c r="BM321" t="s">
        <v>118</v>
      </c>
      <c r="BN321" t="s">
        <v>118</v>
      </c>
      <c r="BO321" t="s">
        <v>118</v>
      </c>
      <c r="BP321" t="s">
        <v>118</v>
      </c>
      <c r="BQ321" t="s">
        <v>118</v>
      </c>
      <c r="BR321" t="s">
        <v>118</v>
      </c>
      <c r="BS321" t="s">
        <v>118</v>
      </c>
      <c r="BT321" t="s">
        <v>118</v>
      </c>
      <c r="BU321" s="12"/>
      <c r="BV321" t="s">
        <v>118</v>
      </c>
      <c r="BW321" t="s">
        <v>375</v>
      </c>
      <c r="BX321" t="s">
        <v>162</v>
      </c>
      <c r="BY321" t="s">
        <v>374</v>
      </c>
      <c r="BZ321" t="s">
        <v>115</v>
      </c>
      <c r="CA321" t="s">
        <v>125</v>
      </c>
      <c r="CB321" t="s">
        <v>130</v>
      </c>
      <c r="CC321" t="s">
        <v>154</v>
      </c>
      <c r="CD321" t="s">
        <v>171</v>
      </c>
      <c r="CE321" t="s">
        <v>577</v>
      </c>
      <c r="CF321" t="s">
        <v>786</v>
      </c>
      <c r="CG321" t="s">
        <v>9658</v>
      </c>
      <c r="CH321">
        <v>25</v>
      </c>
      <c r="CI321" t="s">
        <v>4362</v>
      </c>
      <c r="CJ321" t="s">
        <v>148</v>
      </c>
      <c r="CK321" t="s">
        <v>125</v>
      </c>
      <c r="CL321" t="s">
        <v>115</v>
      </c>
      <c r="CM321" t="s">
        <v>134</v>
      </c>
      <c r="CN321" t="s">
        <v>118</v>
      </c>
      <c r="CO321" t="s">
        <v>132</v>
      </c>
      <c r="CP321" t="s">
        <v>126</v>
      </c>
      <c r="CQ321" t="s">
        <v>118</v>
      </c>
      <c r="CR321" t="s">
        <v>118</v>
      </c>
      <c r="CS321" t="s">
        <v>118</v>
      </c>
      <c r="CT321" t="s">
        <v>115</v>
      </c>
      <c r="CU321" s="13">
        <v>45472.696689814817</v>
      </c>
      <c r="CV321" s="13"/>
      <c r="CW321" t="s">
        <v>118</v>
      </c>
      <c r="CX321" t="s">
        <v>118</v>
      </c>
      <c r="CY321" t="s">
        <v>115</v>
      </c>
      <c r="CZ321" t="s">
        <v>134</v>
      </c>
      <c r="DA321" s="13"/>
      <c r="DB321" t="s">
        <v>4366</v>
      </c>
      <c r="DC321" t="s">
        <v>4387</v>
      </c>
      <c r="DD321" t="s">
        <v>118</v>
      </c>
      <c r="DE321" t="s">
        <v>117</v>
      </c>
      <c r="DF321" t="s">
        <v>118</v>
      </c>
      <c r="DG321" t="s">
        <v>118</v>
      </c>
      <c r="DH321" t="s">
        <v>118</v>
      </c>
      <c r="DI321" t="s">
        <v>118</v>
      </c>
      <c r="DJ321" t="s">
        <v>118</v>
      </c>
      <c r="DK321" s="13"/>
      <c r="DL321">
        <v>4465</v>
      </c>
      <c r="DM321" t="s">
        <v>9647</v>
      </c>
      <c r="DN321" t="s">
        <v>4388</v>
      </c>
      <c r="DO321" t="s">
        <v>9170</v>
      </c>
      <c r="DP321" t="s">
        <v>9658</v>
      </c>
    </row>
    <row r="322" spans="1:120" x14ac:dyDescent="0.35">
      <c r="A322">
        <v>8964</v>
      </c>
      <c r="B322" t="s">
        <v>9659</v>
      </c>
      <c r="C322" t="s">
        <v>9660</v>
      </c>
      <c r="D322" t="s">
        <v>9661</v>
      </c>
      <c r="E322" t="s">
        <v>9662</v>
      </c>
      <c r="F322" s="12">
        <v>38963</v>
      </c>
      <c r="G322" t="s">
        <v>9663</v>
      </c>
      <c r="H322" t="s">
        <v>9664</v>
      </c>
      <c r="I322" t="s">
        <v>212</v>
      </c>
      <c r="J322" t="s">
        <v>114</v>
      </c>
      <c r="K322" t="s">
        <v>125</v>
      </c>
      <c r="L322" t="s">
        <v>115</v>
      </c>
      <c r="M322" t="s">
        <v>213</v>
      </c>
      <c r="N322" t="s">
        <v>117</v>
      </c>
      <c r="O322" t="s">
        <v>118</v>
      </c>
      <c r="P322" t="s">
        <v>116</v>
      </c>
      <c r="Q322" t="s">
        <v>182</v>
      </c>
      <c r="R322" t="s">
        <v>582</v>
      </c>
      <c r="S322" t="s">
        <v>192</v>
      </c>
      <c r="T322" t="s">
        <v>7608</v>
      </c>
      <c r="U322" t="s">
        <v>9665</v>
      </c>
      <c r="V322" t="s">
        <v>9666</v>
      </c>
      <c r="W322" t="s">
        <v>773</v>
      </c>
      <c r="X322" t="s">
        <v>5862</v>
      </c>
      <c r="Y322" t="s">
        <v>182</v>
      </c>
      <c r="Z322" t="s">
        <v>118</v>
      </c>
      <c r="AA322" t="s">
        <v>118</v>
      </c>
      <c r="AB322" t="s">
        <v>9667</v>
      </c>
      <c r="AC322" t="s">
        <v>118</v>
      </c>
      <c r="AD322" t="s">
        <v>118</v>
      </c>
      <c r="AE322" t="s">
        <v>9668</v>
      </c>
      <c r="AF322" t="s">
        <v>9669</v>
      </c>
      <c r="AG322" t="s">
        <v>157</v>
      </c>
      <c r="AH322" t="s">
        <v>126</v>
      </c>
      <c r="AI322" t="s">
        <v>226</v>
      </c>
      <c r="AJ322" t="s">
        <v>227</v>
      </c>
      <c r="AK322" t="s">
        <v>129</v>
      </c>
      <c r="AL322" t="s">
        <v>134</v>
      </c>
      <c r="AM322" t="s">
        <v>131</v>
      </c>
      <c r="AN322" t="s">
        <v>115</v>
      </c>
      <c r="AO322" t="s">
        <v>172</v>
      </c>
      <c r="AP322" t="s">
        <v>115</v>
      </c>
      <c r="AQ322" t="s">
        <v>135</v>
      </c>
      <c r="AR322" t="s">
        <v>132</v>
      </c>
      <c r="AS322" t="s">
        <v>136</v>
      </c>
      <c r="AT322" t="s">
        <v>134</v>
      </c>
      <c r="AU322" t="s">
        <v>137</v>
      </c>
      <c r="AV322" t="s">
        <v>115</v>
      </c>
      <c r="AW322" t="s">
        <v>139</v>
      </c>
      <c r="AX322" t="s">
        <v>115</v>
      </c>
      <c r="AY322" t="s">
        <v>140</v>
      </c>
      <c r="AZ322" t="s">
        <v>132</v>
      </c>
      <c r="BA322" t="s">
        <v>141</v>
      </c>
      <c r="BB322" t="s">
        <v>115</v>
      </c>
      <c r="BC322" t="s">
        <v>260</v>
      </c>
      <c r="BD322" t="s">
        <v>115</v>
      </c>
      <c r="BE322" t="s">
        <v>261</v>
      </c>
      <c r="BF322" t="s">
        <v>115</v>
      </c>
      <c r="BG322" t="s">
        <v>143</v>
      </c>
      <c r="BH322" t="s">
        <v>144</v>
      </c>
      <c r="BI322" t="s">
        <v>118</v>
      </c>
      <c r="BJ322" t="s">
        <v>118</v>
      </c>
      <c r="BK322" t="s">
        <v>118</v>
      </c>
      <c r="BL322" t="s">
        <v>118</v>
      </c>
      <c r="BM322" t="s">
        <v>118</v>
      </c>
      <c r="BN322" t="s">
        <v>118</v>
      </c>
      <c r="BO322" t="s">
        <v>118</v>
      </c>
      <c r="BP322" t="s">
        <v>118</v>
      </c>
      <c r="BQ322" t="s">
        <v>118</v>
      </c>
      <c r="BR322" t="s">
        <v>118</v>
      </c>
      <c r="BS322" t="s">
        <v>118</v>
      </c>
      <c r="BT322" t="s">
        <v>118</v>
      </c>
      <c r="BU322" s="12"/>
      <c r="BV322" t="s">
        <v>118</v>
      </c>
      <c r="BW322" t="s">
        <v>351</v>
      </c>
      <c r="BX322" t="s">
        <v>162</v>
      </c>
      <c r="BY322" t="s">
        <v>117</v>
      </c>
      <c r="BZ322" t="s">
        <v>132</v>
      </c>
      <c r="CA322" t="s">
        <v>138</v>
      </c>
      <c r="CB322" t="s">
        <v>132</v>
      </c>
      <c r="CC322" t="s">
        <v>227</v>
      </c>
      <c r="CD322" t="s">
        <v>227</v>
      </c>
      <c r="CE322" t="s">
        <v>4895</v>
      </c>
      <c r="CF322" t="s">
        <v>9670</v>
      </c>
      <c r="CG322" t="s">
        <v>9671</v>
      </c>
      <c r="CH322">
        <v>25</v>
      </c>
      <c r="CI322" t="s">
        <v>4362</v>
      </c>
      <c r="CJ322" t="s">
        <v>148</v>
      </c>
      <c r="CK322" t="s">
        <v>157</v>
      </c>
      <c r="CL322" t="s">
        <v>125</v>
      </c>
      <c r="CM322" t="s">
        <v>118</v>
      </c>
      <c r="CN322" t="s">
        <v>118</v>
      </c>
      <c r="CO322" t="s">
        <v>118</v>
      </c>
      <c r="CP322" t="s">
        <v>126</v>
      </c>
      <c r="CQ322" t="s">
        <v>118</v>
      </c>
      <c r="CR322" t="s">
        <v>118</v>
      </c>
      <c r="CS322" t="s">
        <v>118</v>
      </c>
      <c r="CT322" t="s">
        <v>134</v>
      </c>
      <c r="CU322" s="13"/>
      <c r="CV322" s="13"/>
      <c r="CW322" t="s">
        <v>118</v>
      </c>
      <c r="CX322" t="s">
        <v>118</v>
      </c>
      <c r="CY322" t="s">
        <v>134</v>
      </c>
      <c r="CZ322" t="s">
        <v>134</v>
      </c>
      <c r="DA322" s="13"/>
      <c r="DB322" t="s">
        <v>4366</v>
      </c>
      <c r="DC322" t="s">
        <v>4367</v>
      </c>
      <c r="DD322" t="s">
        <v>118</v>
      </c>
      <c r="DE322" t="s">
        <v>118</v>
      </c>
      <c r="DF322" t="s">
        <v>118</v>
      </c>
      <c r="DG322" t="s">
        <v>115</v>
      </c>
      <c r="DH322" t="s">
        <v>118</v>
      </c>
      <c r="DI322" t="s">
        <v>118</v>
      </c>
      <c r="DJ322" t="s">
        <v>118</v>
      </c>
      <c r="DK322" s="13"/>
      <c r="DL322">
        <v>4466</v>
      </c>
      <c r="DM322" t="s">
        <v>9659</v>
      </c>
      <c r="DN322" t="s">
        <v>895</v>
      </c>
      <c r="DO322" t="s">
        <v>118</v>
      </c>
      <c r="DP322" t="s">
        <v>9671</v>
      </c>
    </row>
    <row r="323" spans="1:120" x14ac:dyDescent="0.35">
      <c r="A323">
        <v>9057</v>
      </c>
      <c r="B323" t="s">
        <v>9672</v>
      </c>
      <c r="C323" t="s">
        <v>9673</v>
      </c>
      <c r="D323" t="s">
        <v>9674</v>
      </c>
      <c r="E323" t="s">
        <v>9675</v>
      </c>
      <c r="F323" s="12">
        <v>38991</v>
      </c>
      <c r="G323" t="s">
        <v>9676</v>
      </c>
      <c r="H323" t="s">
        <v>9677</v>
      </c>
      <c r="I323" t="s">
        <v>212</v>
      </c>
      <c r="J323" t="s">
        <v>177</v>
      </c>
      <c r="K323" t="s">
        <v>125</v>
      </c>
      <c r="L323" t="s">
        <v>115</v>
      </c>
      <c r="M323" t="s">
        <v>213</v>
      </c>
      <c r="N323" t="s">
        <v>117</v>
      </c>
      <c r="O323" t="s">
        <v>118</v>
      </c>
      <c r="P323" t="s">
        <v>116</v>
      </c>
      <c r="Q323" t="s">
        <v>182</v>
      </c>
      <c r="R323" t="s">
        <v>390</v>
      </c>
      <c r="S323" t="s">
        <v>206</v>
      </c>
      <c r="T323" t="s">
        <v>118</v>
      </c>
      <c r="U323" t="s">
        <v>9678</v>
      </c>
      <c r="V323" t="s">
        <v>118</v>
      </c>
      <c r="W323" t="s">
        <v>9679</v>
      </c>
      <c r="X323" t="s">
        <v>9680</v>
      </c>
      <c r="Y323" t="s">
        <v>307</v>
      </c>
      <c r="Z323" t="s">
        <v>9180</v>
      </c>
      <c r="AA323" t="s">
        <v>9681</v>
      </c>
      <c r="AB323" t="s">
        <v>9682</v>
      </c>
      <c r="AC323" t="s">
        <v>9683</v>
      </c>
      <c r="AD323" t="s">
        <v>118</v>
      </c>
      <c r="AE323" t="s">
        <v>9684</v>
      </c>
      <c r="AF323" t="s">
        <v>9685</v>
      </c>
      <c r="AG323" t="s">
        <v>142</v>
      </c>
      <c r="AH323" t="s">
        <v>126</v>
      </c>
      <c r="AI323" t="s">
        <v>226</v>
      </c>
      <c r="AJ323" t="s">
        <v>171</v>
      </c>
      <c r="AK323" t="s">
        <v>129</v>
      </c>
      <c r="AL323" t="s">
        <v>132</v>
      </c>
      <c r="AM323" t="s">
        <v>131</v>
      </c>
      <c r="AN323" t="s">
        <v>134</v>
      </c>
      <c r="AO323" t="s">
        <v>172</v>
      </c>
      <c r="AP323" t="s">
        <v>115</v>
      </c>
      <c r="AQ323" t="s">
        <v>135</v>
      </c>
      <c r="AR323" t="s">
        <v>115</v>
      </c>
      <c r="AS323" t="s">
        <v>136</v>
      </c>
      <c r="AT323" t="s">
        <v>134</v>
      </c>
      <c r="AU323" t="s">
        <v>137</v>
      </c>
      <c r="AV323" t="s">
        <v>115</v>
      </c>
      <c r="AW323" t="s">
        <v>322</v>
      </c>
      <c r="AX323" t="s">
        <v>115</v>
      </c>
      <c r="AY323" t="s">
        <v>139</v>
      </c>
      <c r="AZ323" t="s">
        <v>115</v>
      </c>
      <c r="BA323" t="s">
        <v>140</v>
      </c>
      <c r="BB323" t="s">
        <v>115</v>
      </c>
      <c r="BC323" t="s">
        <v>260</v>
      </c>
      <c r="BD323" t="s">
        <v>115</v>
      </c>
      <c r="BE323" t="s">
        <v>143</v>
      </c>
      <c r="BF323" t="s">
        <v>144</v>
      </c>
      <c r="BG323" t="s">
        <v>143</v>
      </c>
      <c r="BH323" t="s">
        <v>144</v>
      </c>
      <c r="BI323" t="s">
        <v>118</v>
      </c>
      <c r="BJ323" t="s">
        <v>118</v>
      </c>
      <c r="BK323" t="s">
        <v>118</v>
      </c>
      <c r="BL323" t="s">
        <v>118</v>
      </c>
      <c r="BM323" t="s">
        <v>118</v>
      </c>
      <c r="BN323" t="s">
        <v>118</v>
      </c>
      <c r="BO323" t="s">
        <v>118</v>
      </c>
      <c r="BP323" t="s">
        <v>118</v>
      </c>
      <c r="BQ323" t="s">
        <v>118</v>
      </c>
      <c r="BR323" t="s">
        <v>118</v>
      </c>
      <c r="BS323" t="s">
        <v>118</v>
      </c>
      <c r="BT323" t="s">
        <v>118</v>
      </c>
      <c r="BU323" s="12"/>
      <c r="BV323" t="s">
        <v>118</v>
      </c>
      <c r="BW323" t="s">
        <v>351</v>
      </c>
      <c r="BX323" t="s">
        <v>162</v>
      </c>
      <c r="BY323" t="s">
        <v>374</v>
      </c>
      <c r="BZ323" t="s">
        <v>132</v>
      </c>
      <c r="CA323" t="s">
        <v>138</v>
      </c>
      <c r="CB323" t="s">
        <v>115</v>
      </c>
      <c r="CC323" t="s">
        <v>171</v>
      </c>
      <c r="CD323" t="s">
        <v>171</v>
      </c>
      <c r="CE323" t="s">
        <v>4895</v>
      </c>
      <c r="CF323" t="s">
        <v>9686</v>
      </c>
      <c r="CG323" t="s">
        <v>9687</v>
      </c>
      <c r="CH323">
        <v>25</v>
      </c>
      <c r="CI323" t="s">
        <v>4362</v>
      </c>
      <c r="CJ323" t="s">
        <v>148</v>
      </c>
      <c r="CK323" t="s">
        <v>125</v>
      </c>
      <c r="CL323" t="s">
        <v>130</v>
      </c>
      <c r="CM323" t="s">
        <v>134</v>
      </c>
      <c r="CN323" t="s">
        <v>118</v>
      </c>
      <c r="CO323" t="s">
        <v>132</v>
      </c>
      <c r="CP323" t="s">
        <v>126</v>
      </c>
      <c r="CQ323" t="s">
        <v>9688</v>
      </c>
      <c r="CR323" t="s">
        <v>9689</v>
      </c>
      <c r="CS323" t="s">
        <v>9690</v>
      </c>
      <c r="CT323" t="s">
        <v>115</v>
      </c>
      <c r="CU323" s="13">
        <v>45472.508657407408</v>
      </c>
      <c r="CV323" s="13"/>
      <c r="CW323" t="s">
        <v>118</v>
      </c>
      <c r="CX323" t="s">
        <v>118</v>
      </c>
      <c r="CY323" t="s">
        <v>132</v>
      </c>
      <c r="CZ323" t="s">
        <v>115</v>
      </c>
      <c r="DA323" s="13">
        <v>45494.358206018522</v>
      </c>
      <c r="DB323" t="s">
        <v>4366</v>
      </c>
      <c r="DC323" t="s">
        <v>4387</v>
      </c>
      <c r="DD323" t="s">
        <v>118</v>
      </c>
      <c r="DE323" t="s">
        <v>117</v>
      </c>
      <c r="DF323" t="s">
        <v>118</v>
      </c>
      <c r="DG323" t="s">
        <v>118</v>
      </c>
      <c r="DH323" t="s">
        <v>118</v>
      </c>
      <c r="DI323" t="s">
        <v>118</v>
      </c>
      <c r="DJ323" t="s">
        <v>118</v>
      </c>
      <c r="DK323" s="13"/>
      <c r="DL323">
        <v>4467</v>
      </c>
      <c r="DM323" t="s">
        <v>9672</v>
      </c>
      <c r="DN323" t="s">
        <v>4388</v>
      </c>
      <c r="DO323" t="s">
        <v>9170</v>
      </c>
      <c r="DP323" t="s">
        <v>9687</v>
      </c>
    </row>
    <row r="324" spans="1:120" x14ac:dyDescent="0.35">
      <c r="A324">
        <v>8529</v>
      </c>
      <c r="B324" t="s">
        <v>9691</v>
      </c>
      <c r="C324" t="s">
        <v>9692</v>
      </c>
      <c r="D324" t="s">
        <v>9693</v>
      </c>
      <c r="E324" t="s">
        <v>9694</v>
      </c>
      <c r="F324" s="12">
        <v>38801</v>
      </c>
      <c r="G324" t="s">
        <v>9695</v>
      </c>
      <c r="H324" t="s">
        <v>9696</v>
      </c>
      <c r="I324" t="s">
        <v>596</v>
      </c>
      <c r="J324" t="s">
        <v>177</v>
      </c>
      <c r="K324" t="s">
        <v>115</v>
      </c>
      <c r="L324" t="s">
        <v>115</v>
      </c>
      <c r="M324" t="s">
        <v>213</v>
      </c>
      <c r="N324" t="s">
        <v>117</v>
      </c>
      <c r="O324" t="s">
        <v>118</v>
      </c>
      <c r="P324" t="s">
        <v>116</v>
      </c>
      <c r="Q324" t="s">
        <v>238</v>
      </c>
      <c r="R324" t="s">
        <v>656</v>
      </c>
      <c r="S324" t="s">
        <v>559</v>
      </c>
      <c r="T324" t="s">
        <v>7608</v>
      </c>
      <c r="U324" t="s">
        <v>9697</v>
      </c>
      <c r="V324" t="s">
        <v>9698</v>
      </c>
      <c r="W324" t="s">
        <v>312</v>
      </c>
      <c r="X324" t="s">
        <v>657</v>
      </c>
      <c r="Y324" t="s">
        <v>238</v>
      </c>
      <c r="Z324" t="s">
        <v>434</v>
      </c>
      <c r="AA324" t="s">
        <v>4834</v>
      </c>
      <c r="AB324" t="s">
        <v>9699</v>
      </c>
      <c r="AC324" t="s">
        <v>9700</v>
      </c>
      <c r="AD324" t="s">
        <v>118</v>
      </c>
      <c r="AE324" t="s">
        <v>9701</v>
      </c>
      <c r="AF324" t="s">
        <v>170</v>
      </c>
      <c r="AG324" t="s">
        <v>157</v>
      </c>
      <c r="AH324" t="s">
        <v>126</v>
      </c>
      <c r="AI324" t="s">
        <v>226</v>
      </c>
      <c r="AJ324" t="s">
        <v>128</v>
      </c>
      <c r="AK324" t="s">
        <v>129</v>
      </c>
      <c r="AL324" t="s">
        <v>132</v>
      </c>
      <c r="AM324" t="s">
        <v>131</v>
      </c>
      <c r="AN324" t="s">
        <v>115</v>
      </c>
      <c r="AO324" t="s">
        <v>133</v>
      </c>
      <c r="AP324" t="s">
        <v>132</v>
      </c>
      <c r="AQ324" t="s">
        <v>135</v>
      </c>
      <c r="AR324" t="s">
        <v>134</v>
      </c>
      <c r="AS324" t="s">
        <v>136</v>
      </c>
      <c r="AT324" t="s">
        <v>115</v>
      </c>
      <c r="AU324" t="s">
        <v>137</v>
      </c>
      <c r="AV324" t="s">
        <v>125</v>
      </c>
      <c r="AW324" t="s">
        <v>399</v>
      </c>
      <c r="AX324" t="s">
        <v>125</v>
      </c>
      <c r="AY324" t="s">
        <v>139</v>
      </c>
      <c r="AZ324" t="s">
        <v>130</v>
      </c>
      <c r="BA324" t="s">
        <v>140</v>
      </c>
      <c r="BB324" t="s">
        <v>130</v>
      </c>
      <c r="BC324" t="s">
        <v>143</v>
      </c>
      <c r="BD324" t="s">
        <v>144</v>
      </c>
      <c r="BE324" t="s">
        <v>143</v>
      </c>
      <c r="BF324" t="s">
        <v>144</v>
      </c>
      <c r="BG324" t="s">
        <v>143</v>
      </c>
      <c r="BH324" t="s">
        <v>144</v>
      </c>
      <c r="BI324" t="s">
        <v>118</v>
      </c>
      <c r="BJ324" t="s">
        <v>118</v>
      </c>
      <c r="BK324" t="s">
        <v>118</v>
      </c>
      <c r="BL324" t="s">
        <v>118</v>
      </c>
      <c r="BM324" t="s">
        <v>118</v>
      </c>
      <c r="BN324" t="s">
        <v>118</v>
      </c>
      <c r="BO324" t="s">
        <v>118</v>
      </c>
      <c r="BP324" t="s">
        <v>118</v>
      </c>
      <c r="BQ324" t="s">
        <v>118</v>
      </c>
      <c r="BR324" t="s">
        <v>118</v>
      </c>
      <c r="BS324" t="s">
        <v>118</v>
      </c>
      <c r="BT324" t="s">
        <v>118</v>
      </c>
      <c r="BU324" s="12"/>
      <c r="BV324" t="s">
        <v>118</v>
      </c>
      <c r="BW324" t="s">
        <v>351</v>
      </c>
      <c r="BX324" t="s">
        <v>162</v>
      </c>
      <c r="BY324" t="s">
        <v>374</v>
      </c>
      <c r="BZ324" t="s">
        <v>115</v>
      </c>
      <c r="CA324" t="s">
        <v>132</v>
      </c>
      <c r="CB324" t="s">
        <v>132</v>
      </c>
      <c r="CC324" t="s">
        <v>157</v>
      </c>
      <c r="CD324" t="s">
        <v>128</v>
      </c>
      <c r="CE324" t="s">
        <v>6407</v>
      </c>
      <c r="CF324" t="s">
        <v>9702</v>
      </c>
      <c r="CG324" t="s">
        <v>9703</v>
      </c>
      <c r="CH324">
        <v>25</v>
      </c>
      <c r="CI324" t="s">
        <v>4362</v>
      </c>
      <c r="CJ324" t="s">
        <v>148</v>
      </c>
      <c r="CK324" t="s">
        <v>130</v>
      </c>
      <c r="CL324" t="s">
        <v>132</v>
      </c>
      <c r="CM324" t="s">
        <v>134</v>
      </c>
      <c r="CN324" t="s">
        <v>118</v>
      </c>
      <c r="CO324" t="s">
        <v>132</v>
      </c>
      <c r="CP324" t="s">
        <v>126</v>
      </c>
      <c r="CQ324" t="s">
        <v>9704</v>
      </c>
      <c r="CR324" t="s">
        <v>9705</v>
      </c>
      <c r="CS324" t="s">
        <v>9706</v>
      </c>
      <c r="CT324" t="s">
        <v>115</v>
      </c>
      <c r="CU324" s="13">
        <v>45472.91982638889</v>
      </c>
      <c r="CV324" s="13"/>
      <c r="CW324" t="s">
        <v>118</v>
      </c>
      <c r="CX324" t="s">
        <v>118</v>
      </c>
      <c r="CY324" t="s">
        <v>132</v>
      </c>
      <c r="CZ324" t="s">
        <v>134</v>
      </c>
      <c r="DA324" s="13"/>
      <c r="DB324" t="s">
        <v>4366</v>
      </c>
      <c r="DC324" t="s">
        <v>4387</v>
      </c>
      <c r="DD324" t="s">
        <v>118</v>
      </c>
      <c r="DE324" t="s">
        <v>116</v>
      </c>
      <c r="DF324" t="s">
        <v>118</v>
      </c>
      <c r="DG324" t="s">
        <v>118</v>
      </c>
      <c r="DH324" t="s">
        <v>118</v>
      </c>
      <c r="DI324" t="s">
        <v>118</v>
      </c>
      <c r="DJ324" t="s">
        <v>118</v>
      </c>
      <c r="DK324" s="13"/>
      <c r="DL324">
        <v>4468</v>
      </c>
      <c r="DM324" t="s">
        <v>9691</v>
      </c>
      <c r="DN324" t="s">
        <v>4388</v>
      </c>
      <c r="DO324" t="s">
        <v>9170</v>
      </c>
      <c r="DP324" t="s">
        <v>9703</v>
      </c>
    </row>
    <row r="325" spans="1:120" x14ac:dyDescent="0.35">
      <c r="A325">
        <v>8875</v>
      </c>
      <c r="B325" t="s">
        <v>9707</v>
      </c>
      <c r="C325" t="s">
        <v>9708</v>
      </c>
      <c r="D325" t="s">
        <v>9709</v>
      </c>
      <c r="E325" t="s">
        <v>9710</v>
      </c>
      <c r="F325" s="12">
        <v>38930</v>
      </c>
      <c r="G325" t="s">
        <v>9711</v>
      </c>
      <c r="H325" t="s">
        <v>9712</v>
      </c>
      <c r="I325" t="s">
        <v>212</v>
      </c>
      <c r="J325" t="s">
        <v>177</v>
      </c>
      <c r="K325" t="s">
        <v>125</v>
      </c>
      <c r="L325" t="s">
        <v>115</v>
      </c>
      <c r="M325" t="s">
        <v>213</v>
      </c>
      <c r="N325" t="s">
        <v>117</v>
      </c>
      <c r="O325" t="s">
        <v>118</v>
      </c>
      <c r="P325" t="s">
        <v>116</v>
      </c>
      <c r="Q325" t="s">
        <v>238</v>
      </c>
      <c r="R325" t="s">
        <v>191</v>
      </c>
      <c r="S325" t="s">
        <v>224</v>
      </c>
      <c r="T325" t="s">
        <v>9604</v>
      </c>
      <c r="U325" t="s">
        <v>9713</v>
      </c>
      <c r="V325" t="s">
        <v>9714</v>
      </c>
      <c r="W325" t="s">
        <v>491</v>
      </c>
      <c r="X325" t="s">
        <v>724</v>
      </c>
      <c r="Y325" t="s">
        <v>218</v>
      </c>
      <c r="Z325" t="s">
        <v>268</v>
      </c>
      <c r="AA325" t="s">
        <v>493</v>
      </c>
      <c r="AB325" t="s">
        <v>9715</v>
      </c>
      <c r="AC325" t="s">
        <v>9715</v>
      </c>
      <c r="AD325" t="s">
        <v>118</v>
      </c>
      <c r="AE325" t="s">
        <v>9716</v>
      </c>
      <c r="AF325" t="s">
        <v>4782</v>
      </c>
      <c r="AG325" t="s">
        <v>125</v>
      </c>
      <c r="AH325" t="s">
        <v>126</v>
      </c>
      <c r="AI325" t="s">
        <v>226</v>
      </c>
      <c r="AJ325" t="s">
        <v>128</v>
      </c>
      <c r="AK325" t="s">
        <v>129</v>
      </c>
      <c r="AL325" t="s">
        <v>130</v>
      </c>
      <c r="AM325" t="s">
        <v>131</v>
      </c>
      <c r="AN325" t="s">
        <v>115</v>
      </c>
      <c r="AO325" t="s">
        <v>172</v>
      </c>
      <c r="AP325" t="s">
        <v>132</v>
      </c>
      <c r="AQ325" t="s">
        <v>135</v>
      </c>
      <c r="AR325" t="s">
        <v>115</v>
      </c>
      <c r="AS325" t="s">
        <v>136</v>
      </c>
      <c r="AT325" t="s">
        <v>115</v>
      </c>
      <c r="AU325" t="s">
        <v>137</v>
      </c>
      <c r="AV325" t="s">
        <v>130</v>
      </c>
      <c r="AW325" t="s">
        <v>139</v>
      </c>
      <c r="AX325" t="s">
        <v>134</v>
      </c>
      <c r="AY325" t="s">
        <v>140</v>
      </c>
      <c r="AZ325" t="s">
        <v>132</v>
      </c>
      <c r="BA325" t="s">
        <v>141</v>
      </c>
      <c r="BB325" t="s">
        <v>130</v>
      </c>
      <c r="BC325" t="s">
        <v>143</v>
      </c>
      <c r="BD325" t="s">
        <v>144</v>
      </c>
      <c r="BE325" t="s">
        <v>143</v>
      </c>
      <c r="BF325" t="s">
        <v>144</v>
      </c>
      <c r="BG325" t="s">
        <v>143</v>
      </c>
      <c r="BH325" t="s">
        <v>144</v>
      </c>
      <c r="BI325" t="s">
        <v>118</v>
      </c>
      <c r="BJ325" t="s">
        <v>118</v>
      </c>
      <c r="BK325" t="s">
        <v>118</v>
      </c>
      <c r="BL325" t="s">
        <v>118</v>
      </c>
      <c r="BM325" t="s">
        <v>118</v>
      </c>
      <c r="BN325" t="s">
        <v>118</v>
      </c>
      <c r="BO325" t="s">
        <v>118</v>
      </c>
      <c r="BP325" t="s">
        <v>118</v>
      </c>
      <c r="BQ325" t="s">
        <v>118</v>
      </c>
      <c r="BR325" t="s">
        <v>118</v>
      </c>
      <c r="BS325" t="s">
        <v>118</v>
      </c>
      <c r="BT325" t="s">
        <v>118</v>
      </c>
      <c r="BU325" s="12"/>
      <c r="BV325" t="s">
        <v>118</v>
      </c>
      <c r="BW325" t="s">
        <v>351</v>
      </c>
      <c r="BX325" t="s">
        <v>162</v>
      </c>
      <c r="BY325" t="s">
        <v>117</v>
      </c>
      <c r="BZ325" t="s">
        <v>115</v>
      </c>
      <c r="CA325" t="s">
        <v>130</v>
      </c>
      <c r="CB325" t="s">
        <v>132</v>
      </c>
      <c r="CC325" t="s">
        <v>142</v>
      </c>
      <c r="CD325" t="s">
        <v>128</v>
      </c>
      <c r="CE325" t="s">
        <v>4652</v>
      </c>
      <c r="CF325" t="s">
        <v>9717</v>
      </c>
      <c r="CG325" t="s">
        <v>9718</v>
      </c>
      <c r="CH325">
        <v>25</v>
      </c>
      <c r="CI325" t="s">
        <v>4362</v>
      </c>
      <c r="CJ325" t="s">
        <v>148</v>
      </c>
      <c r="CK325" t="s">
        <v>132</v>
      </c>
      <c r="CL325" t="s">
        <v>115</v>
      </c>
      <c r="CM325" t="s">
        <v>134</v>
      </c>
      <c r="CN325" t="s">
        <v>118</v>
      </c>
      <c r="CO325" t="s">
        <v>132</v>
      </c>
      <c r="CP325" t="s">
        <v>126</v>
      </c>
      <c r="CQ325" t="s">
        <v>9719</v>
      </c>
      <c r="CR325" t="s">
        <v>9720</v>
      </c>
      <c r="CS325" t="s">
        <v>9721</v>
      </c>
      <c r="CT325" t="s">
        <v>115</v>
      </c>
      <c r="CU325" s="13">
        <v>45472.689351851855</v>
      </c>
      <c r="CV325" s="13"/>
      <c r="CW325" t="s">
        <v>118</v>
      </c>
      <c r="CX325" t="s">
        <v>118</v>
      </c>
      <c r="CY325" t="s">
        <v>132</v>
      </c>
      <c r="CZ325" t="s">
        <v>115</v>
      </c>
      <c r="DA325" s="13">
        <v>45494.340092592596</v>
      </c>
      <c r="DB325" t="s">
        <v>4366</v>
      </c>
      <c r="DC325" t="s">
        <v>4387</v>
      </c>
      <c r="DD325" t="s">
        <v>118</v>
      </c>
      <c r="DE325" t="s">
        <v>163</v>
      </c>
      <c r="DF325" t="s">
        <v>118</v>
      </c>
      <c r="DG325" t="s">
        <v>118</v>
      </c>
      <c r="DH325" t="s">
        <v>118</v>
      </c>
      <c r="DI325" t="s">
        <v>118</v>
      </c>
      <c r="DJ325" t="s">
        <v>118</v>
      </c>
      <c r="DK325" s="13"/>
      <c r="DL325">
        <v>4469</v>
      </c>
      <c r="DM325" t="s">
        <v>9707</v>
      </c>
      <c r="DN325" t="s">
        <v>4388</v>
      </c>
      <c r="DO325" t="s">
        <v>9170</v>
      </c>
      <c r="DP325" t="s">
        <v>9718</v>
      </c>
    </row>
    <row r="326" spans="1:120" x14ac:dyDescent="0.35">
      <c r="A326">
        <v>8978</v>
      </c>
      <c r="B326" t="s">
        <v>9722</v>
      </c>
      <c r="C326" t="s">
        <v>9723</v>
      </c>
      <c r="D326" t="s">
        <v>9724</v>
      </c>
      <c r="E326" t="s">
        <v>9725</v>
      </c>
      <c r="F326" s="12">
        <v>38967</v>
      </c>
      <c r="G326" t="s">
        <v>9726</v>
      </c>
      <c r="H326" t="s">
        <v>9727</v>
      </c>
      <c r="I326" t="s">
        <v>113</v>
      </c>
      <c r="J326" t="s">
        <v>114</v>
      </c>
      <c r="K326" t="s">
        <v>115</v>
      </c>
      <c r="L326" t="s">
        <v>115</v>
      </c>
      <c r="M326" t="s">
        <v>116</v>
      </c>
      <c r="N326" t="s">
        <v>117</v>
      </c>
      <c r="O326" t="s">
        <v>118</v>
      </c>
      <c r="P326" t="s">
        <v>116</v>
      </c>
      <c r="Q326" t="s">
        <v>233</v>
      </c>
      <c r="R326" t="s">
        <v>520</v>
      </c>
      <c r="S326" t="s">
        <v>427</v>
      </c>
      <c r="T326" t="s">
        <v>122</v>
      </c>
      <c r="U326" t="s">
        <v>9728</v>
      </c>
      <c r="V326" t="s">
        <v>9729</v>
      </c>
      <c r="W326" t="s">
        <v>377</v>
      </c>
      <c r="X326" t="s">
        <v>378</v>
      </c>
      <c r="Y326" t="s">
        <v>233</v>
      </c>
      <c r="Z326" t="s">
        <v>118</v>
      </c>
      <c r="AA326" t="s">
        <v>118</v>
      </c>
      <c r="AB326" t="s">
        <v>9730</v>
      </c>
      <c r="AC326" t="s">
        <v>118</v>
      </c>
      <c r="AD326" t="s">
        <v>118</v>
      </c>
      <c r="AE326" t="s">
        <v>9731</v>
      </c>
      <c r="AF326" t="s">
        <v>9732</v>
      </c>
      <c r="AG326" t="s">
        <v>142</v>
      </c>
      <c r="AH326" t="s">
        <v>126</v>
      </c>
      <c r="AI326" t="s">
        <v>226</v>
      </c>
      <c r="AJ326" t="s">
        <v>227</v>
      </c>
      <c r="AK326" t="s">
        <v>129</v>
      </c>
      <c r="AL326" t="s">
        <v>134</v>
      </c>
      <c r="AM326" t="s">
        <v>131</v>
      </c>
      <c r="AN326" t="s">
        <v>130</v>
      </c>
      <c r="AO326" t="s">
        <v>135</v>
      </c>
      <c r="AP326" t="s">
        <v>115</v>
      </c>
      <c r="AQ326" t="s">
        <v>136</v>
      </c>
      <c r="AR326" t="s">
        <v>115</v>
      </c>
      <c r="AS326" t="s">
        <v>228</v>
      </c>
      <c r="AT326" t="s">
        <v>134</v>
      </c>
      <c r="AU326" t="s">
        <v>137</v>
      </c>
      <c r="AV326" t="s">
        <v>130</v>
      </c>
      <c r="AW326" t="s">
        <v>139</v>
      </c>
      <c r="AX326" t="s">
        <v>130</v>
      </c>
      <c r="AY326" t="s">
        <v>140</v>
      </c>
      <c r="AZ326" t="s">
        <v>132</v>
      </c>
      <c r="BA326" t="s">
        <v>141</v>
      </c>
      <c r="BB326" t="s">
        <v>125</v>
      </c>
      <c r="BC326" t="s">
        <v>229</v>
      </c>
      <c r="BD326" t="s">
        <v>132</v>
      </c>
      <c r="BE326" t="s">
        <v>230</v>
      </c>
      <c r="BF326" t="s">
        <v>130</v>
      </c>
      <c r="BG326" t="s">
        <v>143</v>
      </c>
      <c r="BH326" t="s">
        <v>144</v>
      </c>
      <c r="BI326" t="s">
        <v>118</v>
      </c>
      <c r="BJ326" t="s">
        <v>118</v>
      </c>
      <c r="BK326" t="s">
        <v>118</v>
      </c>
      <c r="BL326" t="s">
        <v>118</v>
      </c>
      <c r="BM326" t="s">
        <v>118</v>
      </c>
      <c r="BN326" t="s">
        <v>118</v>
      </c>
      <c r="BO326" t="s">
        <v>118</v>
      </c>
      <c r="BP326" t="s">
        <v>118</v>
      </c>
      <c r="BQ326" t="s">
        <v>118</v>
      </c>
      <c r="BR326" t="s">
        <v>118</v>
      </c>
      <c r="BS326" t="s">
        <v>118</v>
      </c>
      <c r="BT326" t="s">
        <v>118</v>
      </c>
      <c r="BU326" s="12"/>
      <c r="BV326" t="s">
        <v>118</v>
      </c>
      <c r="BW326" t="s">
        <v>145</v>
      </c>
      <c r="BX326" t="s">
        <v>162</v>
      </c>
      <c r="BY326" t="s">
        <v>117</v>
      </c>
      <c r="BZ326" t="s">
        <v>132</v>
      </c>
      <c r="CA326" t="s">
        <v>132</v>
      </c>
      <c r="CB326" t="s">
        <v>132</v>
      </c>
      <c r="CC326" t="s">
        <v>142</v>
      </c>
      <c r="CD326" t="s">
        <v>227</v>
      </c>
      <c r="CE326" t="s">
        <v>413</v>
      </c>
      <c r="CF326" t="s">
        <v>9733</v>
      </c>
      <c r="CG326" t="s">
        <v>9734</v>
      </c>
      <c r="CH326">
        <v>25</v>
      </c>
      <c r="CI326" t="s">
        <v>4362</v>
      </c>
      <c r="CJ326" t="s">
        <v>148</v>
      </c>
      <c r="CK326" t="s">
        <v>125</v>
      </c>
      <c r="CL326" t="s">
        <v>115</v>
      </c>
      <c r="CM326" t="s">
        <v>118</v>
      </c>
      <c r="CN326" t="s">
        <v>118</v>
      </c>
      <c r="CO326" t="s">
        <v>118</v>
      </c>
      <c r="CP326" t="s">
        <v>126</v>
      </c>
      <c r="CQ326" t="s">
        <v>118</v>
      </c>
      <c r="CR326" t="s">
        <v>118</v>
      </c>
      <c r="CS326" t="s">
        <v>118</v>
      </c>
      <c r="CT326" t="s">
        <v>132</v>
      </c>
      <c r="CU326" s="13"/>
      <c r="CV326" s="13">
        <v>45472.800567129627</v>
      </c>
      <c r="CW326" t="s">
        <v>130</v>
      </c>
      <c r="CX326" t="s">
        <v>118</v>
      </c>
      <c r="CY326" t="s">
        <v>134</v>
      </c>
      <c r="CZ326" t="s">
        <v>134</v>
      </c>
      <c r="DA326" s="13"/>
      <c r="DB326" t="s">
        <v>4366</v>
      </c>
      <c r="DC326" t="s">
        <v>4367</v>
      </c>
      <c r="DD326" t="s">
        <v>118</v>
      </c>
      <c r="DE326" t="s">
        <v>118</v>
      </c>
      <c r="DF326" t="s">
        <v>118</v>
      </c>
      <c r="DG326" t="s">
        <v>118</v>
      </c>
      <c r="DH326" t="s">
        <v>118</v>
      </c>
      <c r="DI326" t="s">
        <v>118</v>
      </c>
      <c r="DJ326" t="s">
        <v>118</v>
      </c>
      <c r="DK326" s="13"/>
      <c r="DL326">
        <v>4470</v>
      </c>
      <c r="DM326" t="s">
        <v>9722</v>
      </c>
      <c r="DN326" t="s">
        <v>895</v>
      </c>
      <c r="DO326" t="s">
        <v>118</v>
      </c>
      <c r="DP326" t="s">
        <v>9734</v>
      </c>
    </row>
    <row r="327" spans="1:120" x14ac:dyDescent="0.35">
      <c r="A327">
        <v>8874</v>
      </c>
      <c r="B327" t="s">
        <v>9735</v>
      </c>
      <c r="C327" t="s">
        <v>9736</v>
      </c>
      <c r="D327" t="s">
        <v>9737</v>
      </c>
      <c r="E327" t="s">
        <v>9738</v>
      </c>
      <c r="F327" s="12">
        <v>38930</v>
      </c>
      <c r="G327" t="s">
        <v>118</v>
      </c>
      <c r="H327" t="s">
        <v>9739</v>
      </c>
      <c r="I327" t="s">
        <v>212</v>
      </c>
      <c r="J327" t="s">
        <v>177</v>
      </c>
      <c r="K327" t="s">
        <v>125</v>
      </c>
      <c r="L327" t="s">
        <v>115</v>
      </c>
      <c r="M327" t="s">
        <v>213</v>
      </c>
      <c r="N327" t="s">
        <v>117</v>
      </c>
      <c r="O327" t="s">
        <v>118</v>
      </c>
      <c r="P327" t="s">
        <v>116</v>
      </c>
      <c r="Q327" t="s">
        <v>182</v>
      </c>
      <c r="R327" t="s">
        <v>288</v>
      </c>
      <c r="S327" t="s">
        <v>206</v>
      </c>
      <c r="T327" t="s">
        <v>797</v>
      </c>
      <c r="U327" t="s">
        <v>9740</v>
      </c>
      <c r="V327" t="s">
        <v>118</v>
      </c>
      <c r="W327" t="s">
        <v>9741</v>
      </c>
      <c r="X327" t="s">
        <v>8228</v>
      </c>
      <c r="Y327" t="s">
        <v>218</v>
      </c>
      <c r="Z327" t="s">
        <v>608</v>
      </c>
      <c r="AA327" t="s">
        <v>654</v>
      </c>
      <c r="AB327" t="s">
        <v>9742</v>
      </c>
      <c r="AC327" t="s">
        <v>9743</v>
      </c>
      <c r="AD327" t="s">
        <v>9744</v>
      </c>
      <c r="AE327" t="s">
        <v>9745</v>
      </c>
      <c r="AF327" t="s">
        <v>317</v>
      </c>
      <c r="AG327" t="s">
        <v>142</v>
      </c>
      <c r="AH327" t="s">
        <v>126</v>
      </c>
      <c r="AI327" t="s">
        <v>226</v>
      </c>
      <c r="AJ327" t="s">
        <v>171</v>
      </c>
      <c r="AK327" t="s">
        <v>129</v>
      </c>
      <c r="AL327" t="s">
        <v>132</v>
      </c>
      <c r="AM327" t="s">
        <v>131</v>
      </c>
      <c r="AN327" t="s">
        <v>115</v>
      </c>
      <c r="AO327" t="s">
        <v>172</v>
      </c>
      <c r="AP327" t="s">
        <v>132</v>
      </c>
      <c r="AQ327" t="s">
        <v>135</v>
      </c>
      <c r="AR327" t="s">
        <v>134</v>
      </c>
      <c r="AS327" t="s">
        <v>136</v>
      </c>
      <c r="AT327" t="s">
        <v>115</v>
      </c>
      <c r="AU327" t="s">
        <v>137</v>
      </c>
      <c r="AV327" t="s">
        <v>132</v>
      </c>
      <c r="AW327" t="s">
        <v>322</v>
      </c>
      <c r="AX327" t="s">
        <v>115</v>
      </c>
      <c r="AY327" t="s">
        <v>139</v>
      </c>
      <c r="AZ327" t="s">
        <v>115</v>
      </c>
      <c r="BA327" t="s">
        <v>140</v>
      </c>
      <c r="BB327" t="s">
        <v>132</v>
      </c>
      <c r="BC327" t="s">
        <v>260</v>
      </c>
      <c r="BD327" t="s">
        <v>125</v>
      </c>
      <c r="BE327" t="s">
        <v>143</v>
      </c>
      <c r="BF327" t="s">
        <v>144</v>
      </c>
      <c r="BG327" t="s">
        <v>143</v>
      </c>
      <c r="BH327" t="s">
        <v>144</v>
      </c>
      <c r="BI327" t="s">
        <v>118</v>
      </c>
      <c r="BJ327" t="s">
        <v>118</v>
      </c>
      <c r="BK327" t="s">
        <v>118</v>
      </c>
      <c r="BL327" t="s">
        <v>118</v>
      </c>
      <c r="BM327" t="s">
        <v>118</v>
      </c>
      <c r="BN327" t="s">
        <v>118</v>
      </c>
      <c r="BO327" t="s">
        <v>118</v>
      </c>
      <c r="BP327" t="s">
        <v>118</v>
      </c>
      <c r="BQ327" t="s">
        <v>118</v>
      </c>
      <c r="BR327" t="s">
        <v>118</v>
      </c>
      <c r="BS327" t="s">
        <v>118</v>
      </c>
      <c r="BT327" t="s">
        <v>118</v>
      </c>
      <c r="BU327" s="12"/>
      <c r="BV327" t="s">
        <v>118</v>
      </c>
      <c r="BW327" t="s">
        <v>351</v>
      </c>
      <c r="BX327" t="s">
        <v>162</v>
      </c>
      <c r="BY327" t="s">
        <v>374</v>
      </c>
      <c r="BZ327" t="s">
        <v>115</v>
      </c>
      <c r="CA327" t="s">
        <v>125</v>
      </c>
      <c r="CB327" t="s">
        <v>125</v>
      </c>
      <c r="CC327" t="s">
        <v>128</v>
      </c>
      <c r="CD327" t="s">
        <v>171</v>
      </c>
      <c r="CE327" t="s">
        <v>9041</v>
      </c>
      <c r="CF327" t="s">
        <v>9746</v>
      </c>
      <c r="CG327" t="s">
        <v>9747</v>
      </c>
      <c r="CH327">
        <v>25</v>
      </c>
      <c r="CI327" t="s">
        <v>4362</v>
      </c>
      <c r="CJ327" t="s">
        <v>148</v>
      </c>
      <c r="CK327" t="s">
        <v>125</v>
      </c>
      <c r="CL327" t="s">
        <v>125</v>
      </c>
      <c r="CM327" t="s">
        <v>134</v>
      </c>
      <c r="CN327" t="s">
        <v>118</v>
      </c>
      <c r="CO327" t="s">
        <v>132</v>
      </c>
      <c r="CP327" t="s">
        <v>126</v>
      </c>
      <c r="CQ327" t="s">
        <v>9748</v>
      </c>
      <c r="CR327" t="s">
        <v>9749</v>
      </c>
      <c r="CS327" t="s">
        <v>118</v>
      </c>
      <c r="CT327" t="s">
        <v>115</v>
      </c>
      <c r="CU327" s="13">
        <v>45472.511203703703</v>
      </c>
      <c r="CV327" s="13"/>
      <c r="CW327" t="s">
        <v>118</v>
      </c>
      <c r="CX327" t="s">
        <v>118</v>
      </c>
      <c r="CY327" t="s">
        <v>115</v>
      </c>
      <c r="CZ327" t="s">
        <v>134</v>
      </c>
      <c r="DA327" s="13"/>
      <c r="DB327" t="s">
        <v>4366</v>
      </c>
      <c r="DC327" t="s">
        <v>4387</v>
      </c>
      <c r="DD327" t="s">
        <v>118</v>
      </c>
      <c r="DE327" t="s">
        <v>163</v>
      </c>
      <c r="DF327" t="s">
        <v>118</v>
      </c>
      <c r="DG327" t="s">
        <v>118</v>
      </c>
      <c r="DH327" t="s">
        <v>118</v>
      </c>
      <c r="DI327" t="s">
        <v>118</v>
      </c>
      <c r="DJ327" t="s">
        <v>118</v>
      </c>
      <c r="DK327" s="13"/>
      <c r="DL327">
        <v>4471</v>
      </c>
      <c r="DM327" t="s">
        <v>9735</v>
      </c>
      <c r="DN327" t="s">
        <v>4388</v>
      </c>
      <c r="DO327" t="s">
        <v>9170</v>
      </c>
      <c r="DP327" t="s">
        <v>9747</v>
      </c>
    </row>
    <row r="328" spans="1:120" x14ac:dyDescent="0.35">
      <c r="A328">
        <v>9037</v>
      </c>
      <c r="B328" t="s">
        <v>9750</v>
      </c>
      <c r="C328" t="s">
        <v>9751</v>
      </c>
      <c r="D328" t="s">
        <v>9752</v>
      </c>
      <c r="E328" t="s">
        <v>9753</v>
      </c>
      <c r="F328" s="12">
        <v>38985</v>
      </c>
      <c r="G328" t="s">
        <v>9754</v>
      </c>
      <c r="H328" t="s">
        <v>9755</v>
      </c>
      <c r="I328" t="s">
        <v>212</v>
      </c>
      <c r="J328" t="s">
        <v>177</v>
      </c>
      <c r="K328" t="s">
        <v>132</v>
      </c>
      <c r="L328" t="s">
        <v>115</v>
      </c>
      <c r="M328" t="s">
        <v>213</v>
      </c>
      <c r="N328" t="s">
        <v>117</v>
      </c>
      <c r="O328" t="s">
        <v>118</v>
      </c>
      <c r="P328" t="s">
        <v>116</v>
      </c>
      <c r="Q328" t="s">
        <v>149</v>
      </c>
      <c r="R328" t="s">
        <v>9756</v>
      </c>
      <c r="S328" t="s">
        <v>9757</v>
      </c>
      <c r="T328" t="s">
        <v>628</v>
      </c>
      <c r="U328" t="s">
        <v>9758</v>
      </c>
      <c r="V328" t="s">
        <v>9759</v>
      </c>
      <c r="W328" t="s">
        <v>152</v>
      </c>
      <c r="X328" t="s">
        <v>9760</v>
      </c>
      <c r="Y328" t="s">
        <v>149</v>
      </c>
      <c r="Z328" t="s">
        <v>153</v>
      </c>
      <c r="AA328" t="s">
        <v>9761</v>
      </c>
      <c r="AB328" t="s">
        <v>9762</v>
      </c>
      <c r="AC328" t="s">
        <v>9762</v>
      </c>
      <c r="AD328" t="s">
        <v>118</v>
      </c>
      <c r="AE328" t="s">
        <v>9763</v>
      </c>
      <c r="AF328" t="s">
        <v>583</v>
      </c>
      <c r="AG328" t="s">
        <v>157</v>
      </c>
      <c r="AH328" t="s">
        <v>126</v>
      </c>
      <c r="AI328" t="s">
        <v>226</v>
      </c>
      <c r="AJ328" t="s">
        <v>128</v>
      </c>
      <c r="AK328" t="s">
        <v>129</v>
      </c>
      <c r="AL328" t="s">
        <v>130</v>
      </c>
      <c r="AM328" t="s">
        <v>131</v>
      </c>
      <c r="AN328" t="s">
        <v>134</v>
      </c>
      <c r="AO328" t="s">
        <v>172</v>
      </c>
      <c r="AP328" t="s">
        <v>115</v>
      </c>
      <c r="AQ328" t="s">
        <v>135</v>
      </c>
      <c r="AR328" t="s">
        <v>125</v>
      </c>
      <c r="AS328" t="s">
        <v>136</v>
      </c>
      <c r="AT328" t="s">
        <v>134</v>
      </c>
      <c r="AU328" t="s">
        <v>137</v>
      </c>
      <c r="AV328" t="s">
        <v>142</v>
      </c>
      <c r="AW328" t="s">
        <v>139</v>
      </c>
      <c r="AX328" t="s">
        <v>125</v>
      </c>
      <c r="AY328" t="s">
        <v>140</v>
      </c>
      <c r="AZ328" t="s">
        <v>142</v>
      </c>
      <c r="BA328" t="s">
        <v>141</v>
      </c>
      <c r="BB328" t="s">
        <v>125</v>
      </c>
      <c r="BC328" t="s">
        <v>143</v>
      </c>
      <c r="BD328" t="s">
        <v>144</v>
      </c>
      <c r="BE328" t="s">
        <v>143</v>
      </c>
      <c r="BF328" t="s">
        <v>144</v>
      </c>
      <c r="BG328" t="s">
        <v>143</v>
      </c>
      <c r="BH328" t="s">
        <v>144</v>
      </c>
      <c r="BI328" t="s">
        <v>118</v>
      </c>
      <c r="BJ328" t="s">
        <v>118</v>
      </c>
      <c r="BK328" t="s">
        <v>118</v>
      </c>
      <c r="BL328" t="s">
        <v>118</v>
      </c>
      <c r="BM328" t="s">
        <v>118</v>
      </c>
      <c r="BN328" t="s">
        <v>118</v>
      </c>
      <c r="BO328" t="s">
        <v>118</v>
      </c>
      <c r="BP328" t="s">
        <v>118</v>
      </c>
      <c r="BQ328" t="s">
        <v>118</v>
      </c>
      <c r="BR328" t="s">
        <v>118</v>
      </c>
      <c r="BS328" t="s">
        <v>118</v>
      </c>
      <c r="BT328" t="s">
        <v>118</v>
      </c>
      <c r="BU328" s="12"/>
      <c r="BV328" t="s">
        <v>118</v>
      </c>
      <c r="BW328" t="s">
        <v>351</v>
      </c>
      <c r="BX328" t="s">
        <v>162</v>
      </c>
      <c r="BY328" t="s">
        <v>117</v>
      </c>
      <c r="BZ328" t="s">
        <v>132</v>
      </c>
      <c r="CA328" t="s">
        <v>115</v>
      </c>
      <c r="CB328" t="s">
        <v>134</v>
      </c>
      <c r="CC328" t="s">
        <v>130</v>
      </c>
      <c r="CD328" t="s">
        <v>128</v>
      </c>
      <c r="CE328" t="s">
        <v>294</v>
      </c>
      <c r="CF328" t="s">
        <v>9764</v>
      </c>
      <c r="CG328" t="s">
        <v>9765</v>
      </c>
      <c r="CH328">
        <v>25</v>
      </c>
      <c r="CI328" t="s">
        <v>4362</v>
      </c>
      <c r="CJ328" t="s">
        <v>148</v>
      </c>
      <c r="CK328" t="s">
        <v>130</v>
      </c>
      <c r="CL328" t="s">
        <v>115</v>
      </c>
      <c r="CM328" t="s">
        <v>134</v>
      </c>
      <c r="CN328" t="s">
        <v>118</v>
      </c>
      <c r="CO328" t="s">
        <v>132</v>
      </c>
      <c r="CP328" t="s">
        <v>126</v>
      </c>
      <c r="CQ328" t="s">
        <v>9766</v>
      </c>
      <c r="CR328" t="s">
        <v>9767</v>
      </c>
      <c r="CS328" t="s">
        <v>9768</v>
      </c>
      <c r="CT328" t="s">
        <v>115</v>
      </c>
      <c r="CU328" s="13">
        <v>45472.50953703704</v>
      </c>
      <c r="CV328" s="13"/>
      <c r="CW328" t="s">
        <v>118</v>
      </c>
      <c r="CX328" t="s">
        <v>118</v>
      </c>
      <c r="CY328" t="s">
        <v>132</v>
      </c>
      <c r="CZ328" t="s">
        <v>115</v>
      </c>
      <c r="DA328" s="13">
        <v>45494.376782407409</v>
      </c>
      <c r="DB328" t="s">
        <v>4366</v>
      </c>
      <c r="DC328" t="s">
        <v>4387</v>
      </c>
      <c r="DD328" t="s">
        <v>118</v>
      </c>
      <c r="DE328" t="s">
        <v>163</v>
      </c>
      <c r="DF328" t="s">
        <v>118</v>
      </c>
      <c r="DG328" t="s">
        <v>118</v>
      </c>
      <c r="DH328" t="s">
        <v>118</v>
      </c>
      <c r="DI328" t="s">
        <v>118</v>
      </c>
      <c r="DJ328" t="s">
        <v>118</v>
      </c>
      <c r="DK328" s="13"/>
      <c r="DL328">
        <v>4472</v>
      </c>
      <c r="DM328" t="s">
        <v>9750</v>
      </c>
      <c r="DN328" t="s">
        <v>4388</v>
      </c>
      <c r="DO328" t="s">
        <v>9769</v>
      </c>
      <c r="DP328" t="s">
        <v>9765</v>
      </c>
    </row>
    <row r="329" spans="1:120" x14ac:dyDescent="0.35">
      <c r="A329">
        <v>9217</v>
      </c>
      <c r="B329" t="s">
        <v>9770</v>
      </c>
      <c r="C329" t="s">
        <v>9771</v>
      </c>
      <c r="D329" t="s">
        <v>9772</v>
      </c>
      <c r="E329" t="s">
        <v>9773</v>
      </c>
      <c r="F329" s="12">
        <v>39053</v>
      </c>
      <c r="G329" t="s">
        <v>9774</v>
      </c>
      <c r="H329" t="s">
        <v>9775</v>
      </c>
      <c r="I329" t="s">
        <v>165</v>
      </c>
      <c r="J329" t="s">
        <v>177</v>
      </c>
      <c r="K329" t="s">
        <v>132</v>
      </c>
      <c r="L329" t="s">
        <v>115</v>
      </c>
      <c r="M329" t="s">
        <v>166</v>
      </c>
      <c r="N329" t="s">
        <v>117</v>
      </c>
      <c r="O329" t="s">
        <v>118</v>
      </c>
      <c r="P329" t="s">
        <v>116</v>
      </c>
      <c r="Q329" t="s">
        <v>594</v>
      </c>
      <c r="R329" t="s">
        <v>512</v>
      </c>
      <c r="S329" t="s">
        <v>355</v>
      </c>
      <c r="T329" t="s">
        <v>7013</v>
      </c>
      <c r="U329" t="s">
        <v>9776</v>
      </c>
      <c r="V329" t="s">
        <v>9777</v>
      </c>
      <c r="W329" t="s">
        <v>6619</v>
      </c>
      <c r="X329" t="s">
        <v>9778</v>
      </c>
      <c r="Y329" t="s">
        <v>594</v>
      </c>
      <c r="Z329" t="s">
        <v>118</v>
      </c>
      <c r="AA329" t="s">
        <v>118</v>
      </c>
      <c r="AB329" t="s">
        <v>9779</v>
      </c>
      <c r="AC329" t="s">
        <v>118</v>
      </c>
      <c r="AD329" t="s">
        <v>118</v>
      </c>
      <c r="AE329" t="s">
        <v>9780</v>
      </c>
      <c r="AF329" t="s">
        <v>541</v>
      </c>
      <c r="AG329" t="s">
        <v>138</v>
      </c>
      <c r="AH329" t="s">
        <v>126</v>
      </c>
      <c r="AI329" t="s">
        <v>226</v>
      </c>
      <c r="AJ329" t="s">
        <v>171</v>
      </c>
      <c r="AK329" t="s">
        <v>129</v>
      </c>
      <c r="AL329" t="s">
        <v>132</v>
      </c>
      <c r="AM329" t="s">
        <v>131</v>
      </c>
      <c r="AN329" t="s">
        <v>115</v>
      </c>
      <c r="AO329" t="s">
        <v>172</v>
      </c>
      <c r="AP329" t="s">
        <v>115</v>
      </c>
      <c r="AQ329" t="s">
        <v>135</v>
      </c>
      <c r="AR329" t="s">
        <v>134</v>
      </c>
      <c r="AS329" t="s">
        <v>136</v>
      </c>
      <c r="AT329" t="s">
        <v>134</v>
      </c>
      <c r="AU329" t="s">
        <v>137</v>
      </c>
      <c r="AV329" t="s">
        <v>134</v>
      </c>
      <c r="AW329" t="s">
        <v>139</v>
      </c>
      <c r="AX329" t="s">
        <v>134</v>
      </c>
      <c r="AY329" t="s">
        <v>140</v>
      </c>
      <c r="AZ329" t="s">
        <v>132</v>
      </c>
      <c r="BA329" t="s">
        <v>141</v>
      </c>
      <c r="BB329" t="s">
        <v>134</v>
      </c>
      <c r="BC329" t="s">
        <v>174</v>
      </c>
      <c r="BD329" t="s">
        <v>130</v>
      </c>
      <c r="BE329" t="s">
        <v>143</v>
      </c>
      <c r="BF329" t="s">
        <v>144</v>
      </c>
      <c r="BG329" t="s">
        <v>143</v>
      </c>
      <c r="BH329" t="s">
        <v>144</v>
      </c>
      <c r="BI329" t="s">
        <v>118</v>
      </c>
      <c r="BJ329" t="s">
        <v>118</v>
      </c>
      <c r="BK329" t="s">
        <v>118</v>
      </c>
      <c r="BL329" t="s">
        <v>118</v>
      </c>
      <c r="BM329" t="s">
        <v>118</v>
      </c>
      <c r="BN329" t="s">
        <v>118</v>
      </c>
      <c r="BO329" t="s">
        <v>118</v>
      </c>
      <c r="BP329" t="s">
        <v>118</v>
      </c>
      <c r="BQ329" t="s">
        <v>118</v>
      </c>
      <c r="BR329" t="s">
        <v>118</v>
      </c>
      <c r="BS329" t="s">
        <v>118</v>
      </c>
      <c r="BT329" t="s">
        <v>118</v>
      </c>
      <c r="BU329" s="12"/>
      <c r="BV329" t="s">
        <v>118</v>
      </c>
      <c r="BW329" t="s">
        <v>375</v>
      </c>
      <c r="BX329" t="s">
        <v>162</v>
      </c>
      <c r="BY329" t="s">
        <v>117</v>
      </c>
      <c r="BZ329" t="s">
        <v>157</v>
      </c>
      <c r="CA329" t="s">
        <v>132</v>
      </c>
      <c r="CB329" t="s">
        <v>132</v>
      </c>
      <c r="CC329" t="s">
        <v>128</v>
      </c>
      <c r="CD329" t="s">
        <v>171</v>
      </c>
      <c r="CE329" t="s">
        <v>5128</v>
      </c>
      <c r="CF329" t="s">
        <v>9781</v>
      </c>
      <c r="CG329" t="s">
        <v>9782</v>
      </c>
      <c r="CH329">
        <v>25</v>
      </c>
      <c r="CI329" t="s">
        <v>4362</v>
      </c>
      <c r="CJ329" t="s">
        <v>148</v>
      </c>
      <c r="CK329" t="s">
        <v>130</v>
      </c>
      <c r="CL329" t="s">
        <v>115</v>
      </c>
      <c r="CM329" t="s">
        <v>118</v>
      </c>
      <c r="CN329" t="s">
        <v>118</v>
      </c>
      <c r="CO329" t="s">
        <v>118</v>
      </c>
      <c r="CP329" t="s">
        <v>126</v>
      </c>
      <c r="CQ329" t="s">
        <v>118</v>
      </c>
      <c r="CR329" t="s">
        <v>118</v>
      </c>
      <c r="CS329" t="s">
        <v>118</v>
      </c>
      <c r="CT329" t="s">
        <v>134</v>
      </c>
      <c r="CU329" s="13"/>
      <c r="CV329" s="13"/>
      <c r="CW329" t="s">
        <v>118</v>
      </c>
      <c r="CX329" t="s">
        <v>118</v>
      </c>
      <c r="CY329" t="s">
        <v>134</v>
      </c>
      <c r="CZ329" t="s">
        <v>134</v>
      </c>
      <c r="DA329" s="13"/>
      <c r="DB329" t="s">
        <v>4366</v>
      </c>
      <c r="DC329" t="s">
        <v>4387</v>
      </c>
      <c r="DD329" t="s">
        <v>118</v>
      </c>
      <c r="DE329" t="s">
        <v>118</v>
      </c>
      <c r="DF329" t="s">
        <v>118</v>
      </c>
      <c r="DG329" t="s">
        <v>115</v>
      </c>
      <c r="DH329" t="s">
        <v>118</v>
      </c>
      <c r="DI329" t="s">
        <v>118</v>
      </c>
      <c r="DJ329" t="s">
        <v>118</v>
      </c>
      <c r="DK329" s="13"/>
      <c r="DL329">
        <v>4473</v>
      </c>
      <c r="DM329" t="s">
        <v>9770</v>
      </c>
      <c r="DN329" t="s">
        <v>4388</v>
      </c>
      <c r="DO329" t="s">
        <v>118</v>
      </c>
      <c r="DP329" t="s">
        <v>9782</v>
      </c>
    </row>
    <row r="330" spans="1:120" x14ac:dyDescent="0.35">
      <c r="A330">
        <v>8947</v>
      </c>
      <c r="B330" t="s">
        <v>9783</v>
      </c>
      <c r="C330" t="s">
        <v>9784</v>
      </c>
      <c r="D330" t="s">
        <v>9785</v>
      </c>
      <c r="E330" t="s">
        <v>9786</v>
      </c>
      <c r="F330" s="12">
        <v>38957</v>
      </c>
      <c r="G330" t="s">
        <v>9787</v>
      </c>
      <c r="H330" t="s">
        <v>9788</v>
      </c>
      <c r="I330" t="s">
        <v>212</v>
      </c>
      <c r="J330" t="s">
        <v>114</v>
      </c>
      <c r="K330" t="s">
        <v>125</v>
      </c>
      <c r="L330" t="s">
        <v>115</v>
      </c>
      <c r="M330" t="s">
        <v>213</v>
      </c>
      <c r="N330" t="s">
        <v>117</v>
      </c>
      <c r="O330" t="s">
        <v>118</v>
      </c>
      <c r="P330" t="s">
        <v>116</v>
      </c>
      <c r="Q330" t="s">
        <v>238</v>
      </c>
      <c r="R330" t="s">
        <v>134</v>
      </c>
      <c r="S330" t="s">
        <v>134</v>
      </c>
      <c r="T330" t="s">
        <v>118</v>
      </c>
      <c r="U330" t="s">
        <v>9789</v>
      </c>
      <c r="V330" t="s">
        <v>9790</v>
      </c>
      <c r="W330" t="s">
        <v>5139</v>
      </c>
      <c r="X330" t="s">
        <v>5140</v>
      </c>
      <c r="Y330" t="s">
        <v>218</v>
      </c>
      <c r="Z330" t="s">
        <v>118</v>
      </c>
      <c r="AA330" t="s">
        <v>118</v>
      </c>
      <c r="AB330" t="s">
        <v>9791</v>
      </c>
      <c r="AC330" t="s">
        <v>9792</v>
      </c>
      <c r="AD330" t="s">
        <v>9793</v>
      </c>
      <c r="AE330" t="s">
        <v>9794</v>
      </c>
      <c r="AF330" t="s">
        <v>4511</v>
      </c>
      <c r="AG330" t="s">
        <v>157</v>
      </c>
      <c r="AH330" t="s">
        <v>126</v>
      </c>
      <c r="AI330" t="s">
        <v>226</v>
      </c>
      <c r="AJ330" t="s">
        <v>128</v>
      </c>
      <c r="AK330" t="s">
        <v>129</v>
      </c>
      <c r="AL330" t="s">
        <v>132</v>
      </c>
      <c r="AM330" t="s">
        <v>131</v>
      </c>
      <c r="AN330" t="s">
        <v>134</v>
      </c>
      <c r="AO330" t="s">
        <v>172</v>
      </c>
      <c r="AP330" t="s">
        <v>130</v>
      </c>
      <c r="AQ330" t="s">
        <v>135</v>
      </c>
      <c r="AR330" t="s">
        <v>115</v>
      </c>
      <c r="AS330" t="s">
        <v>136</v>
      </c>
      <c r="AT330" t="s">
        <v>134</v>
      </c>
      <c r="AU330" t="s">
        <v>137</v>
      </c>
      <c r="AV330" t="s">
        <v>125</v>
      </c>
      <c r="AW330" t="s">
        <v>322</v>
      </c>
      <c r="AX330" t="s">
        <v>115</v>
      </c>
      <c r="AY330" t="s">
        <v>139</v>
      </c>
      <c r="AZ330" t="s">
        <v>115</v>
      </c>
      <c r="BA330" t="s">
        <v>140</v>
      </c>
      <c r="BB330" t="s">
        <v>157</v>
      </c>
      <c r="BC330" t="s">
        <v>143</v>
      </c>
      <c r="BD330" t="s">
        <v>144</v>
      </c>
      <c r="BE330" t="s">
        <v>143</v>
      </c>
      <c r="BF330" t="s">
        <v>144</v>
      </c>
      <c r="BG330" t="s">
        <v>143</v>
      </c>
      <c r="BH330" t="s">
        <v>144</v>
      </c>
      <c r="BI330" t="s">
        <v>118</v>
      </c>
      <c r="BJ330" t="s">
        <v>118</v>
      </c>
      <c r="BK330" t="s">
        <v>118</v>
      </c>
      <c r="BL330" t="s">
        <v>118</v>
      </c>
      <c r="BM330" t="s">
        <v>118</v>
      </c>
      <c r="BN330" t="s">
        <v>118</v>
      </c>
      <c r="BO330" t="s">
        <v>118</v>
      </c>
      <c r="BP330" t="s">
        <v>118</v>
      </c>
      <c r="BQ330" t="s">
        <v>118</v>
      </c>
      <c r="BR330" t="s">
        <v>118</v>
      </c>
      <c r="BS330" t="s">
        <v>118</v>
      </c>
      <c r="BT330" t="s">
        <v>118</v>
      </c>
      <c r="BU330" s="12"/>
      <c r="BV330" t="s">
        <v>118</v>
      </c>
      <c r="BW330" t="s">
        <v>351</v>
      </c>
      <c r="BX330" t="s">
        <v>162</v>
      </c>
      <c r="BY330" t="s">
        <v>374</v>
      </c>
      <c r="BZ330" t="s">
        <v>132</v>
      </c>
      <c r="CA330" t="s">
        <v>130</v>
      </c>
      <c r="CB330" t="s">
        <v>115</v>
      </c>
      <c r="CC330" t="s">
        <v>142</v>
      </c>
      <c r="CD330" t="s">
        <v>128</v>
      </c>
      <c r="CE330" t="s">
        <v>461</v>
      </c>
      <c r="CF330" t="s">
        <v>9795</v>
      </c>
      <c r="CG330" t="s">
        <v>9796</v>
      </c>
      <c r="CH330">
        <v>25</v>
      </c>
      <c r="CI330" t="s">
        <v>4362</v>
      </c>
      <c r="CJ330" t="s">
        <v>148</v>
      </c>
      <c r="CK330" t="s">
        <v>132</v>
      </c>
      <c r="CL330" t="s">
        <v>115</v>
      </c>
      <c r="CM330" t="s">
        <v>118</v>
      </c>
      <c r="CN330" t="s">
        <v>118</v>
      </c>
      <c r="CO330" t="s">
        <v>118</v>
      </c>
      <c r="CP330" t="s">
        <v>126</v>
      </c>
      <c r="CQ330" t="s">
        <v>9797</v>
      </c>
      <c r="CR330" t="s">
        <v>9798</v>
      </c>
      <c r="CS330" t="s">
        <v>9799</v>
      </c>
      <c r="CT330" t="s">
        <v>115</v>
      </c>
      <c r="CU330" s="13">
        <v>45478.83797453704</v>
      </c>
      <c r="CV330" s="13"/>
      <c r="CW330" t="s">
        <v>118</v>
      </c>
      <c r="CX330" t="s">
        <v>118</v>
      </c>
      <c r="CY330" t="s">
        <v>115</v>
      </c>
      <c r="CZ330" t="s">
        <v>134</v>
      </c>
      <c r="DA330" s="13"/>
      <c r="DB330" t="s">
        <v>4366</v>
      </c>
      <c r="DC330" t="s">
        <v>4367</v>
      </c>
      <c r="DD330" t="s">
        <v>118</v>
      </c>
      <c r="DE330" t="s">
        <v>118</v>
      </c>
      <c r="DF330" t="s">
        <v>118</v>
      </c>
      <c r="DG330" t="s">
        <v>118</v>
      </c>
      <c r="DH330" t="s">
        <v>118</v>
      </c>
      <c r="DI330" t="s">
        <v>118</v>
      </c>
      <c r="DJ330" t="s">
        <v>118</v>
      </c>
      <c r="DK330" s="13"/>
      <c r="DL330">
        <v>4474</v>
      </c>
      <c r="DM330" t="s">
        <v>9783</v>
      </c>
      <c r="DN330" t="s">
        <v>895</v>
      </c>
      <c r="DO330" t="s">
        <v>9547</v>
      </c>
      <c r="DP330" t="s">
        <v>9796</v>
      </c>
    </row>
    <row r="331" spans="1:120" x14ac:dyDescent="0.35">
      <c r="A331">
        <v>8791</v>
      </c>
      <c r="B331" t="s">
        <v>9800</v>
      </c>
      <c r="C331" t="s">
        <v>9801</v>
      </c>
      <c r="D331" t="s">
        <v>9802</v>
      </c>
      <c r="E331" t="s">
        <v>9803</v>
      </c>
      <c r="F331" s="12">
        <v>38903</v>
      </c>
      <c r="G331" t="s">
        <v>9804</v>
      </c>
      <c r="H331" t="s">
        <v>9805</v>
      </c>
      <c r="I331" t="s">
        <v>212</v>
      </c>
      <c r="J331" t="s">
        <v>177</v>
      </c>
      <c r="K331" t="s">
        <v>125</v>
      </c>
      <c r="L331" t="s">
        <v>115</v>
      </c>
      <c r="M331" t="s">
        <v>213</v>
      </c>
      <c r="N331" t="s">
        <v>117</v>
      </c>
      <c r="O331" t="s">
        <v>118</v>
      </c>
      <c r="P331" t="s">
        <v>116</v>
      </c>
      <c r="Q331" t="s">
        <v>238</v>
      </c>
      <c r="R331" t="s">
        <v>134</v>
      </c>
      <c r="S331" t="s">
        <v>134</v>
      </c>
      <c r="T331" t="s">
        <v>118</v>
      </c>
      <c r="U331" t="s">
        <v>9806</v>
      </c>
      <c r="V331" t="s">
        <v>118</v>
      </c>
      <c r="W331" t="s">
        <v>334</v>
      </c>
      <c r="X331" t="s">
        <v>751</v>
      </c>
      <c r="Y331" t="s">
        <v>218</v>
      </c>
      <c r="Z331" t="s">
        <v>118</v>
      </c>
      <c r="AA331" t="s">
        <v>118</v>
      </c>
      <c r="AB331" t="s">
        <v>9807</v>
      </c>
      <c r="AC331" t="s">
        <v>118</v>
      </c>
      <c r="AD331" t="s">
        <v>118</v>
      </c>
      <c r="AE331" t="s">
        <v>9808</v>
      </c>
      <c r="AF331" t="s">
        <v>616</v>
      </c>
      <c r="AG331" t="s">
        <v>132</v>
      </c>
      <c r="AH331" t="s">
        <v>126</v>
      </c>
      <c r="AI331" t="s">
        <v>226</v>
      </c>
      <c r="AJ331" t="s">
        <v>128</v>
      </c>
      <c r="AK331" t="s">
        <v>129</v>
      </c>
      <c r="AL331" t="s">
        <v>132</v>
      </c>
      <c r="AM331" t="s">
        <v>131</v>
      </c>
      <c r="AN331" t="s">
        <v>134</v>
      </c>
      <c r="AO331" t="s">
        <v>172</v>
      </c>
      <c r="AP331" t="s">
        <v>115</v>
      </c>
      <c r="AQ331" t="s">
        <v>135</v>
      </c>
      <c r="AR331" t="s">
        <v>134</v>
      </c>
      <c r="AS331" t="s">
        <v>136</v>
      </c>
      <c r="AT331" t="s">
        <v>134</v>
      </c>
      <c r="AU331" t="s">
        <v>137</v>
      </c>
      <c r="AV331" t="s">
        <v>134</v>
      </c>
      <c r="AW331" t="s">
        <v>322</v>
      </c>
      <c r="AX331" t="s">
        <v>134</v>
      </c>
      <c r="AY331" t="s">
        <v>139</v>
      </c>
      <c r="AZ331" t="s">
        <v>134</v>
      </c>
      <c r="BA331" t="s">
        <v>140</v>
      </c>
      <c r="BB331" t="s">
        <v>134</v>
      </c>
      <c r="BC331" t="s">
        <v>143</v>
      </c>
      <c r="BD331" t="s">
        <v>144</v>
      </c>
      <c r="BE331" t="s">
        <v>143</v>
      </c>
      <c r="BF331" t="s">
        <v>144</v>
      </c>
      <c r="BG331" t="s">
        <v>143</v>
      </c>
      <c r="BH331" t="s">
        <v>144</v>
      </c>
      <c r="BI331" t="s">
        <v>118</v>
      </c>
      <c r="BJ331" t="s">
        <v>118</v>
      </c>
      <c r="BK331" t="s">
        <v>118</v>
      </c>
      <c r="BL331" t="s">
        <v>118</v>
      </c>
      <c r="BM331" t="s">
        <v>118</v>
      </c>
      <c r="BN331" t="s">
        <v>118</v>
      </c>
      <c r="BO331" t="s">
        <v>118</v>
      </c>
      <c r="BP331" t="s">
        <v>118</v>
      </c>
      <c r="BQ331" t="s">
        <v>118</v>
      </c>
      <c r="BR331" t="s">
        <v>118</v>
      </c>
      <c r="BS331" t="s">
        <v>118</v>
      </c>
      <c r="BT331" t="s">
        <v>118</v>
      </c>
      <c r="BU331" s="12"/>
      <c r="BV331" t="s">
        <v>118</v>
      </c>
      <c r="BW331" t="s">
        <v>351</v>
      </c>
      <c r="BX331" t="s">
        <v>162</v>
      </c>
      <c r="BY331" t="s">
        <v>374</v>
      </c>
      <c r="BZ331" t="s">
        <v>138</v>
      </c>
      <c r="CA331" t="s">
        <v>115</v>
      </c>
      <c r="CB331" t="s">
        <v>115</v>
      </c>
      <c r="CC331" t="s">
        <v>128</v>
      </c>
      <c r="CD331" t="s">
        <v>128</v>
      </c>
      <c r="CE331" t="s">
        <v>6211</v>
      </c>
      <c r="CF331" t="s">
        <v>9809</v>
      </c>
      <c r="CG331" t="s">
        <v>9810</v>
      </c>
      <c r="CH331">
        <v>25</v>
      </c>
      <c r="CI331" t="s">
        <v>4362</v>
      </c>
      <c r="CJ331" t="s">
        <v>148</v>
      </c>
      <c r="CK331" t="s">
        <v>132</v>
      </c>
      <c r="CL331" t="s">
        <v>115</v>
      </c>
      <c r="CM331" t="s">
        <v>118</v>
      </c>
      <c r="CN331" t="s">
        <v>118</v>
      </c>
      <c r="CO331" t="s">
        <v>118</v>
      </c>
      <c r="CP331" t="s">
        <v>126</v>
      </c>
      <c r="CQ331" t="s">
        <v>118</v>
      </c>
      <c r="CR331" t="s">
        <v>118</v>
      </c>
      <c r="CS331" t="s">
        <v>118</v>
      </c>
      <c r="CT331" t="s">
        <v>134</v>
      </c>
      <c r="CU331" s="13"/>
      <c r="CV331" s="13"/>
      <c r="CW331" t="s">
        <v>118</v>
      </c>
      <c r="CX331" t="s">
        <v>118</v>
      </c>
      <c r="CY331" t="s">
        <v>134</v>
      </c>
      <c r="CZ331" t="s">
        <v>134</v>
      </c>
      <c r="DA331" s="13"/>
      <c r="DB331" t="s">
        <v>4366</v>
      </c>
      <c r="DC331" t="s">
        <v>4387</v>
      </c>
      <c r="DD331" t="s">
        <v>118</v>
      </c>
      <c r="DE331" t="s">
        <v>118</v>
      </c>
      <c r="DF331" t="s">
        <v>118</v>
      </c>
      <c r="DG331" t="s">
        <v>115</v>
      </c>
      <c r="DH331" t="s">
        <v>118</v>
      </c>
      <c r="DI331" t="s">
        <v>118</v>
      </c>
      <c r="DJ331" t="s">
        <v>118</v>
      </c>
      <c r="DK331" s="13"/>
      <c r="DL331">
        <v>4475</v>
      </c>
      <c r="DM331" t="s">
        <v>9800</v>
      </c>
      <c r="DN331" t="s">
        <v>4388</v>
      </c>
      <c r="DO331" t="s">
        <v>118</v>
      </c>
      <c r="DP331" t="s">
        <v>9810</v>
      </c>
    </row>
    <row r="332" spans="1:120" x14ac:dyDescent="0.35">
      <c r="A332">
        <v>8661</v>
      </c>
      <c r="B332" t="s">
        <v>9811</v>
      </c>
      <c r="C332" t="s">
        <v>9812</v>
      </c>
      <c r="D332" t="s">
        <v>9813</v>
      </c>
      <c r="E332" t="s">
        <v>9814</v>
      </c>
      <c r="F332" s="12">
        <v>38856</v>
      </c>
      <c r="G332" t="s">
        <v>9815</v>
      </c>
      <c r="H332" t="s">
        <v>9816</v>
      </c>
      <c r="I332" t="s">
        <v>212</v>
      </c>
      <c r="J332" t="s">
        <v>177</v>
      </c>
      <c r="K332" t="s">
        <v>125</v>
      </c>
      <c r="L332" t="s">
        <v>115</v>
      </c>
      <c r="M332" t="s">
        <v>213</v>
      </c>
      <c r="N332" t="s">
        <v>117</v>
      </c>
      <c r="O332" t="s">
        <v>118</v>
      </c>
      <c r="P332" t="s">
        <v>116</v>
      </c>
      <c r="Q332" t="s">
        <v>307</v>
      </c>
      <c r="R332" t="s">
        <v>352</v>
      </c>
      <c r="S332" t="s">
        <v>9817</v>
      </c>
      <c r="T332" t="s">
        <v>423</v>
      </c>
      <c r="U332" t="s">
        <v>9818</v>
      </c>
      <c r="V332" t="s">
        <v>9819</v>
      </c>
      <c r="W332" t="s">
        <v>326</v>
      </c>
      <c r="X332" t="s">
        <v>9820</v>
      </c>
      <c r="Y332" t="s">
        <v>307</v>
      </c>
      <c r="Z332" t="s">
        <v>393</v>
      </c>
      <c r="AA332" t="s">
        <v>9821</v>
      </c>
      <c r="AB332" t="s">
        <v>9822</v>
      </c>
      <c r="AC332" t="s">
        <v>9822</v>
      </c>
      <c r="AD332" t="s">
        <v>118</v>
      </c>
      <c r="AE332" t="s">
        <v>9823</v>
      </c>
      <c r="AF332" t="s">
        <v>210</v>
      </c>
      <c r="AG332" t="s">
        <v>130</v>
      </c>
      <c r="AH332" t="s">
        <v>126</v>
      </c>
      <c r="AI332" t="s">
        <v>226</v>
      </c>
      <c r="AJ332" t="s">
        <v>128</v>
      </c>
      <c r="AK332" t="s">
        <v>129</v>
      </c>
      <c r="AL332" t="s">
        <v>132</v>
      </c>
      <c r="AM332" t="s">
        <v>131</v>
      </c>
      <c r="AN332" t="s">
        <v>115</v>
      </c>
      <c r="AO332" t="s">
        <v>172</v>
      </c>
      <c r="AP332" t="s">
        <v>132</v>
      </c>
      <c r="AQ332" t="s">
        <v>135</v>
      </c>
      <c r="AR332" t="s">
        <v>115</v>
      </c>
      <c r="AS332" t="s">
        <v>136</v>
      </c>
      <c r="AT332" t="s">
        <v>115</v>
      </c>
      <c r="AU332" t="s">
        <v>137</v>
      </c>
      <c r="AV332" t="s">
        <v>142</v>
      </c>
      <c r="AW332" t="s">
        <v>139</v>
      </c>
      <c r="AX332" t="s">
        <v>125</v>
      </c>
      <c r="AY332" t="s">
        <v>140</v>
      </c>
      <c r="AZ332" t="s">
        <v>125</v>
      </c>
      <c r="BA332" t="s">
        <v>141</v>
      </c>
      <c r="BB332" t="s">
        <v>125</v>
      </c>
      <c r="BC332" t="s">
        <v>143</v>
      </c>
      <c r="BD332" t="s">
        <v>144</v>
      </c>
      <c r="BE332" t="s">
        <v>143</v>
      </c>
      <c r="BF332" t="s">
        <v>144</v>
      </c>
      <c r="BG332" t="s">
        <v>143</v>
      </c>
      <c r="BH332" t="s">
        <v>144</v>
      </c>
      <c r="BI332" t="s">
        <v>118</v>
      </c>
      <c r="BJ332" t="s">
        <v>118</v>
      </c>
      <c r="BK332" t="s">
        <v>118</v>
      </c>
      <c r="BL332" t="s">
        <v>118</v>
      </c>
      <c r="BM332" t="s">
        <v>118</v>
      </c>
      <c r="BN332" t="s">
        <v>118</v>
      </c>
      <c r="BO332" t="s">
        <v>118</v>
      </c>
      <c r="BP332" t="s">
        <v>118</v>
      </c>
      <c r="BQ332" t="s">
        <v>118</v>
      </c>
      <c r="BR332" t="s">
        <v>118</v>
      </c>
      <c r="BS332" t="s">
        <v>118</v>
      </c>
      <c r="BT332" t="s">
        <v>118</v>
      </c>
      <c r="BU332" s="12"/>
      <c r="BV332" t="s">
        <v>118</v>
      </c>
      <c r="BW332" t="s">
        <v>351</v>
      </c>
      <c r="BX332" t="s">
        <v>162</v>
      </c>
      <c r="BY332" t="s">
        <v>117</v>
      </c>
      <c r="BZ332" t="s">
        <v>134</v>
      </c>
      <c r="CA332" t="s">
        <v>130</v>
      </c>
      <c r="CB332" t="s">
        <v>132</v>
      </c>
      <c r="CC332" t="s">
        <v>157</v>
      </c>
      <c r="CD332" t="s">
        <v>128</v>
      </c>
      <c r="CE332" t="s">
        <v>309</v>
      </c>
      <c r="CF332" t="s">
        <v>9824</v>
      </c>
      <c r="CG332" t="s">
        <v>9825</v>
      </c>
      <c r="CH332">
        <v>25</v>
      </c>
      <c r="CI332" t="s">
        <v>4362</v>
      </c>
      <c r="CJ332" t="s">
        <v>148</v>
      </c>
      <c r="CK332" t="s">
        <v>132</v>
      </c>
      <c r="CL332" t="s">
        <v>132</v>
      </c>
      <c r="CM332" t="s">
        <v>134</v>
      </c>
      <c r="CN332" t="s">
        <v>118</v>
      </c>
      <c r="CO332" t="s">
        <v>132</v>
      </c>
      <c r="CP332" t="s">
        <v>126</v>
      </c>
      <c r="CQ332" t="s">
        <v>9826</v>
      </c>
      <c r="CR332" t="s">
        <v>9827</v>
      </c>
      <c r="CS332" t="s">
        <v>9828</v>
      </c>
      <c r="CT332" t="s">
        <v>115</v>
      </c>
      <c r="CU332" s="13">
        <v>45472.519733796296</v>
      </c>
      <c r="CV332" s="13"/>
      <c r="CW332" t="s">
        <v>118</v>
      </c>
      <c r="CX332" t="s">
        <v>118</v>
      </c>
      <c r="CY332" t="s">
        <v>132</v>
      </c>
      <c r="CZ332" t="s">
        <v>115</v>
      </c>
      <c r="DA332" s="13">
        <v>45494.331180555557</v>
      </c>
      <c r="DB332" t="s">
        <v>4366</v>
      </c>
      <c r="DC332" t="s">
        <v>4387</v>
      </c>
      <c r="DD332" t="s">
        <v>118</v>
      </c>
      <c r="DE332" t="s">
        <v>116</v>
      </c>
      <c r="DF332" t="s">
        <v>118</v>
      </c>
      <c r="DG332" t="s">
        <v>118</v>
      </c>
      <c r="DH332" t="s">
        <v>118</v>
      </c>
      <c r="DI332" t="s">
        <v>118</v>
      </c>
      <c r="DJ332" t="s">
        <v>118</v>
      </c>
      <c r="DK332" s="13"/>
      <c r="DL332">
        <v>4476</v>
      </c>
      <c r="DM332" t="s">
        <v>9811</v>
      </c>
      <c r="DN332" t="s">
        <v>4388</v>
      </c>
      <c r="DO332" t="s">
        <v>9769</v>
      </c>
      <c r="DP332" t="s">
        <v>9825</v>
      </c>
    </row>
    <row r="333" spans="1:120" x14ac:dyDescent="0.35">
      <c r="A333">
        <v>8496</v>
      </c>
      <c r="B333" t="s">
        <v>9829</v>
      </c>
      <c r="C333" t="s">
        <v>9830</v>
      </c>
      <c r="D333" t="s">
        <v>9831</v>
      </c>
      <c r="E333" t="s">
        <v>9832</v>
      </c>
      <c r="F333" s="12">
        <v>38788</v>
      </c>
      <c r="G333" t="s">
        <v>9833</v>
      </c>
      <c r="H333" t="s">
        <v>9834</v>
      </c>
      <c r="I333" t="s">
        <v>113</v>
      </c>
      <c r="J333" t="s">
        <v>177</v>
      </c>
      <c r="K333" t="s">
        <v>115</v>
      </c>
      <c r="L333" t="s">
        <v>115</v>
      </c>
      <c r="M333" t="s">
        <v>116</v>
      </c>
      <c r="N333" t="s">
        <v>117</v>
      </c>
      <c r="O333" t="s">
        <v>118</v>
      </c>
      <c r="P333" t="s">
        <v>116</v>
      </c>
      <c r="Q333" t="s">
        <v>305</v>
      </c>
      <c r="R333" t="s">
        <v>8223</v>
      </c>
      <c r="S333" t="s">
        <v>4794</v>
      </c>
      <c r="T333" t="s">
        <v>8767</v>
      </c>
      <c r="U333" t="s">
        <v>9835</v>
      </c>
      <c r="V333" t="s">
        <v>118</v>
      </c>
      <c r="W333" t="s">
        <v>9836</v>
      </c>
      <c r="X333" t="s">
        <v>647</v>
      </c>
      <c r="Y333" t="s">
        <v>305</v>
      </c>
      <c r="Z333" t="s">
        <v>345</v>
      </c>
      <c r="AA333" t="s">
        <v>9837</v>
      </c>
      <c r="AB333" t="s">
        <v>9838</v>
      </c>
      <c r="AC333" t="s">
        <v>9839</v>
      </c>
      <c r="AD333" t="s">
        <v>118</v>
      </c>
      <c r="AE333" t="s">
        <v>9840</v>
      </c>
      <c r="AF333" t="s">
        <v>597</v>
      </c>
      <c r="AG333" t="s">
        <v>157</v>
      </c>
      <c r="AH333" t="s">
        <v>126</v>
      </c>
      <c r="AI333" t="s">
        <v>226</v>
      </c>
      <c r="AJ333" t="s">
        <v>128</v>
      </c>
      <c r="AK333" t="s">
        <v>129</v>
      </c>
      <c r="AL333" t="s">
        <v>115</v>
      </c>
      <c r="AM333" t="s">
        <v>131</v>
      </c>
      <c r="AN333" t="s">
        <v>134</v>
      </c>
      <c r="AO333" t="s">
        <v>133</v>
      </c>
      <c r="AP333" t="s">
        <v>134</v>
      </c>
      <c r="AQ333" t="s">
        <v>135</v>
      </c>
      <c r="AR333" t="s">
        <v>134</v>
      </c>
      <c r="AS333" t="s">
        <v>136</v>
      </c>
      <c r="AT333" t="s">
        <v>134</v>
      </c>
      <c r="AU333" t="s">
        <v>137</v>
      </c>
      <c r="AV333" t="s">
        <v>130</v>
      </c>
      <c r="AW333" t="s">
        <v>139</v>
      </c>
      <c r="AX333" t="s">
        <v>115</v>
      </c>
      <c r="AY333" t="s">
        <v>140</v>
      </c>
      <c r="AZ333" t="s">
        <v>132</v>
      </c>
      <c r="BA333" t="s">
        <v>141</v>
      </c>
      <c r="BB333" t="s">
        <v>130</v>
      </c>
      <c r="BC333" t="s">
        <v>143</v>
      </c>
      <c r="BD333" t="s">
        <v>144</v>
      </c>
      <c r="BE333" t="s">
        <v>143</v>
      </c>
      <c r="BF333" t="s">
        <v>144</v>
      </c>
      <c r="BG333" t="s">
        <v>143</v>
      </c>
      <c r="BH333" t="s">
        <v>144</v>
      </c>
      <c r="BI333" t="s">
        <v>118</v>
      </c>
      <c r="BJ333" t="s">
        <v>118</v>
      </c>
      <c r="BK333" t="s">
        <v>118</v>
      </c>
      <c r="BL333" t="s">
        <v>118</v>
      </c>
      <c r="BM333" t="s">
        <v>118</v>
      </c>
      <c r="BN333" t="s">
        <v>118</v>
      </c>
      <c r="BO333" t="s">
        <v>118</v>
      </c>
      <c r="BP333" t="s">
        <v>118</v>
      </c>
      <c r="BQ333" t="s">
        <v>118</v>
      </c>
      <c r="BR333" t="s">
        <v>118</v>
      </c>
      <c r="BS333" t="s">
        <v>118</v>
      </c>
      <c r="BT333" t="s">
        <v>118</v>
      </c>
      <c r="BU333" s="12"/>
      <c r="BV333" t="s">
        <v>118</v>
      </c>
      <c r="BW333" t="s">
        <v>145</v>
      </c>
      <c r="BX333" t="s">
        <v>353</v>
      </c>
      <c r="BY333" t="s">
        <v>117</v>
      </c>
      <c r="BZ333" t="s">
        <v>125</v>
      </c>
      <c r="CA333" t="s">
        <v>132</v>
      </c>
      <c r="CB333" t="s">
        <v>115</v>
      </c>
      <c r="CC333" t="s">
        <v>138</v>
      </c>
      <c r="CD333" t="s">
        <v>128</v>
      </c>
      <c r="CE333" t="s">
        <v>6150</v>
      </c>
      <c r="CF333" t="s">
        <v>9841</v>
      </c>
      <c r="CG333" t="s">
        <v>9842</v>
      </c>
      <c r="CH333">
        <v>25</v>
      </c>
      <c r="CI333" t="s">
        <v>4362</v>
      </c>
      <c r="CJ333" t="s">
        <v>148</v>
      </c>
      <c r="CK333" t="s">
        <v>157</v>
      </c>
      <c r="CL333" t="s">
        <v>125</v>
      </c>
      <c r="CM333" t="s">
        <v>134</v>
      </c>
      <c r="CN333" t="s">
        <v>118</v>
      </c>
      <c r="CO333" t="s">
        <v>132</v>
      </c>
      <c r="CP333" t="s">
        <v>126</v>
      </c>
      <c r="CQ333" t="s">
        <v>9843</v>
      </c>
      <c r="CR333" t="s">
        <v>9844</v>
      </c>
      <c r="CS333" t="s">
        <v>9845</v>
      </c>
      <c r="CT333" t="s">
        <v>115</v>
      </c>
      <c r="CU333" s="13">
        <v>45472.716516203705</v>
      </c>
      <c r="CV333" s="13"/>
      <c r="CW333" t="s">
        <v>118</v>
      </c>
      <c r="CX333" t="s">
        <v>118</v>
      </c>
      <c r="CY333" t="s">
        <v>132</v>
      </c>
      <c r="CZ333" t="s">
        <v>115</v>
      </c>
      <c r="DA333" s="13">
        <v>45494.362083333333</v>
      </c>
      <c r="DB333" t="s">
        <v>4366</v>
      </c>
      <c r="DC333" t="s">
        <v>4387</v>
      </c>
      <c r="DD333" t="s">
        <v>118</v>
      </c>
      <c r="DE333" t="s">
        <v>116</v>
      </c>
      <c r="DF333" t="s">
        <v>118</v>
      </c>
      <c r="DG333" t="s">
        <v>118</v>
      </c>
      <c r="DH333" t="s">
        <v>118</v>
      </c>
      <c r="DI333" t="s">
        <v>118</v>
      </c>
      <c r="DJ333" t="s">
        <v>118</v>
      </c>
      <c r="DK333" s="13"/>
      <c r="DL333">
        <v>4477</v>
      </c>
      <c r="DM333" t="s">
        <v>9829</v>
      </c>
      <c r="DN333" t="s">
        <v>4388</v>
      </c>
      <c r="DO333" t="s">
        <v>9769</v>
      </c>
      <c r="DP333" t="s">
        <v>9842</v>
      </c>
    </row>
    <row r="334" spans="1:120" x14ac:dyDescent="0.35">
      <c r="A334">
        <v>9124</v>
      </c>
      <c r="B334" t="s">
        <v>9846</v>
      </c>
      <c r="C334" t="s">
        <v>9847</v>
      </c>
      <c r="D334" t="s">
        <v>9848</v>
      </c>
      <c r="E334" t="s">
        <v>9849</v>
      </c>
      <c r="F334" s="12">
        <v>39012</v>
      </c>
      <c r="G334" t="s">
        <v>9850</v>
      </c>
      <c r="H334" t="s">
        <v>9851</v>
      </c>
      <c r="I334" t="s">
        <v>212</v>
      </c>
      <c r="J334" t="s">
        <v>177</v>
      </c>
      <c r="K334" t="s">
        <v>125</v>
      </c>
      <c r="L334" t="s">
        <v>115</v>
      </c>
      <c r="M334" t="s">
        <v>213</v>
      </c>
      <c r="N334" t="s">
        <v>117</v>
      </c>
      <c r="O334" t="s">
        <v>118</v>
      </c>
      <c r="P334" t="s">
        <v>116</v>
      </c>
      <c r="Q334" t="s">
        <v>149</v>
      </c>
      <c r="R334" t="s">
        <v>9852</v>
      </c>
      <c r="S334" t="s">
        <v>247</v>
      </c>
      <c r="T334" t="s">
        <v>240</v>
      </c>
      <c r="U334" t="s">
        <v>9853</v>
      </c>
      <c r="V334" t="s">
        <v>9854</v>
      </c>
      <c r="W334" t="s">
        <v>506</v>
      </c>
      <c r="X334" t="s">
        <v>9855</v>
      </c>
      <c r="Y334" t="s">
        <v>149</v>
      </c>
      <c r="Z334" t="s">
        <v>118</v>
      </c>
      <c r="AA334" t="s">
        <v>118</v>
      </c>
      <c r="AB334" t="s">
        <v>9856</v>
      </c>
      <c r="AC334" t="s">
        <v>118</v>
      </c>
      <c r="AD334" t="s">
        <v>118</v>
      </c>
      <c r="AE334" t="s">
        <v>9857</v>
      </c>
      <c r="AF334" t="s">
        <v>252</v>
      </c>
      <c r="AG334" t="s">
        <v>125</v>
      </c>
      <c r="AH334" t="s">
        <v>126</v>
      </c>
      <c r="AI334" t="s">
        <v>226</v>
      </c>
      <c r="AJ334" t="s">
        <v>227</v>
      </c>
      <c r="AK334" t="s">
        <v>129</v>
      </c>
      <c r="AL334" t="s">
        <v>115</v>
      </c>
      <c r="AM334" t="s">
        <v>131</v>
      </c>
      <c r="AN334" t="s">
        <v>115</v>
      </c>
      <c r="AO334" t="s">
        <v>172</v>
      </c>
      <c r="AP334" t="s">
        <v>115</v>
      </c>
      <c r="AQ334" t="s">
        <v>135</v>
      </c>
      <c r="AR334" t="s">
        <v>134</v>
      </c>
      <c r="AS334" t="s">
        <v>136</v>
      </c>
      <c r="AT334" t="s">
        <v>134</v>
      </c>
      <c r="AU334" t="s">
        <v>137</v>
      </c>
      <c r="AV334" t="s">
        <v>134</v>
      </c>
      <c r="AW334" t="s">
        <v>139</v>
      </c>
      <c r="AX334" t="s">
        <v>134</v>
      </c>
      <c r="AY334" t="s">
        <v>140</v>
      </c>
      <c r="AZ334" t="s">
        <v>134</v>
      </c>
      <c r="BA334" t="s">
        <v>141</v>
      </c>
      <c r="BB334" t="s">
        <v>134</v>
      </c>
      <c r="BC334" t="s">
        <v>260</v>
      </c>
      <c r="BD334" t="s">
        <v>132</v>
      </c>
      <c r="BE334" t="s">
        <v>261</v>
      </c>
      <c r="BF334" t="s">
        <v>115</v>
      </c>
      <c r="BG334" t="s">
        <v>143</v>
      </c>
      <c r="BH334" t="s">
        <v>144</v>
      </c>
      <c r="BI334" t="s">
        <v>118</v>
      </c>
      <c r="BJ334" t="s">
        <v>118</v>
      </c>
      <c r="BK334" t="s">
        <v>118</v>
      </c>
      <c r="BL334" t="s">
        <v>118</v>
      </c>
      <c r="BM334" t="s">
        <v>118</v>
      </c>
      <c r="BN334" t="s">
        <v>118</v>
      </c>
      <c r="BO334" t="s">
        <v>118</v>
      </c>
      <c r="BP334" t="s">
        <v>118</v>
      </c>
      <c r="BQ334" t="s">
        <v>118</v>
      </c>
      <c r="BR334" t="s">
        <v>118</v>
      </c>
      <c r="BS334" t="s">
        <v>118</v>
      </c>
      <c r="BT334" t="s">
        <v>118</v>
      </c>
      <c r="BU334" s="12"/>
      <c r="BV334" t="s">
        <v>118</v>
      </c>
      <c r="BW334" t="s">
        <v>351</v>
      </c>
      <c r="BX334" t="s">
        <v>162</v>
      </c>
      <c r="BY334" t="s">
        <v>117</v>
      </c>
      <c r="BZ334" t="s">
        <v>142</v>
      </c>
      <c r="CA334" t="s">
        <v>125</v>
      </c>
      <c r="CB334" t="s">
        <v>115</v>
      </c>
      <c r="CC334" t="s">
        <v>227</v>
      </c>
      <c r="CD334" t="s">
        <v>227</v>
      </c>
      <c r="CE334" t="s">
        <v>6211</v>
      </c>
      <c r="CF334" t="s">
        <v>9858</v>
      </c>
      <c r="CG334" t="s">
        <v>9859</v>
      </c>
      <c r="CH334">
        <v>25</v>
      </c>
      <c r="CI334" t="s">
        <v>4362</v>
      </c>
      <c r="CJ334" t="s">
        <v>148</v>
      </c>
      <c r="CK334" t="s">
        <v>132</v>
      </c>
      <c r="CL334" t="s">
        <v>132</v>
      </c>
      <c r="CM334" t="s">
        <v>118</v>
      </c>
      <c r="CN334" t="s">
        <v>118</v>
      </c>
      <c r="CO334" t="s">
        <v>118</v>
      </c>
      <c r="CP334" t="s">
        <v>126</v>
      </c>
      <c r="CQ334" t="s">
        <v>118</v>
      </c>
      <c r="CR334" t="s">
        <v>118</v>
      </c>
      <c r="CS334" t="s">
        <v>118</v>
      </c>
      <c r="CT334" t="s">
        <v>134</v>
      </c>
      <c r="CU334" s="13"/>
      <c r="CV334" s="13"/>
      <c r="CW334" t="s">
        <v>118</v>
      </c>
      <c r="CX334" t="s">
        <v>118</v>
      </c>
      <c r="CY334" t="s">
        <v>134</v>
      </c>
      <c r="CZ334" t="s">
        <v>134</v>
      </c>
      <c r="DA334" s="13"/>
      <c r="DB334" t="s">
        <v>4366</v>
      </c>
      <c r="DC334" t="s">
        <v>4387</v>
      </c>
      <c r="DD334" t="s">
        <v>118</v>
      </c>
      <c r="DE334" t="s">
        <v>118</v>
      </c>
      <c r="DF334" t="s">
        <v>118</v>
      </c>
      <c r="DG334" t="s">
        <v>115</v>
      </c>
      <c r="DH334" t="s">
        <v>118</v>
      </c>
      <c r="DI334" t="s">
        <v>118</v>
      </c>
      <c r="DJ334" t="s">
        <v>118</v>
      </c>
      <c r="DK334" s="13"/>
      <c r="DL334">
        <v>4478</v>
      </c>
      <c r="DM334" t="s">
        <v>9846</v>
      </c>
      <c r="DN334" t="s">
        <v>4388</v>
      </c>
      <c r="DO334" t="s">
        <v>118</v>
      </c>
      <c r="DP334" t="s">
        <v>9859</v>
      </c>
    </row>
    <row r="335" spans="1:120" x14ac:dyDescent="0.35">
      <c r="A335">
        <v>9038</v>
      </c>
      <c r="B335" t="s">
        <v>9860</v>
      </c>
      <c r="C335" t="s">
        <v>9861</v>
      </c>
      <c r="D335" t="s">
        <v>9862</v>
      </c>
      <c r="E335" t="s">
        <v>9863</v>
      </c>
      <c r="F335" s="12">
        <v>38985</v>
      </c>
      <c r="G335" t="s">
        <v>9864</v>
      </c>
      <c r="H335" t="s">
        <v>9865</v>
      </c>
      <c r="I335" t="s">
        <v>212</v>
      </c>
      <c r="J335" t="s">
        <v>177</v>
      </c>
      <c r="K335" t="s">
        <v>125</v>
      </c>
      <c r="L335" t="s">
        <v>115</v>
      </c>
      <c r="M335" t="s">
        <v>213</v>
      </c>
      <c r="N335" t="s">
        <v>117</v>
      </c>
      <c r="O335" t="s">
        <v>118</v>
      </c>
      <c r="P335" t="s">
        <v>116</v>
      </c>
      <c r="Q335" t="s">
        <v>218</v>
      </c>
      <c r="R335" t="s">
        <v>134</v>
      </c>
      <c r="S335" t="s">
        <v>134</v>
      </c>
      <c r="T335" t="s">
        <v>118</v>
      </c>
      <c r="U335" t="s">
        <v>9866</v>
      </c>
      <c r="V335" t="s">
        <v>118</v>
      </c>
      <c r="W335" t="s">
        <v>357</v>
      </c>
      <c r="X335" t="s">
        <v>358</v>
      </c>
      <c r="Y335" t="s">
        <v>218</v>
      </c>
      <c r="Z335" t="s">
        <v>118</v>
      </c>
      <c r="AA335" t="s">
        <v>118</v>
      </c>
      <c r="AB335" t="s">
        <v>9867</v>
      </c>
      <c r="AC335" t="s">
        <v>118</v>
      </c>
      <c r="AD335" t="s">
        <v>118</v>
      </c>
      <c r="AE335" t="s">
        <v>9868</v>
      </c>
      <c r="AF335" t="s">
        <v>340</v>
      </c>
      <c r="AG335" t="s">
        <v>157</v>
      </c>
      <c r="AH335" t="s">
        <v>126</v>
      </c>
      <c r="AI335" t="s">
        <v>226</v>
      </c>
      <c r="AJ335" t="s">
        <v>128</v>
      </c>
      <c r="AK335" t="s">
        <v>129</v>
      </c>
      <c r="AL335" t="s">
        <v>132</v>
      </c>
      <c r="AM335" t="s">
        <v>131</v>
      </c>
      <c r="AN335" t="s">
        <v>115</v>
      </c>
      <c r="AO335" t="s">
        <v>172</v>
      </c>
      <c r="AP335" t="s">
        <v>130</v>
      </c>
      <c r="AQ335" t="s">
        <v>135</v>
      </c>
      <c r="AR335" t="s">
        <v>132</v>
      </c>
      <c r="AS335" t="s">
        <v>136</v>
      </c>
      <c r="AT335" t="s">
        <v>115</v>
      </c>
      <c r="AU335" t="s">
        <v>137</v>
      </c>
      <c r="AV335" t="s">
        <v>142</v>
      </c>
      <c r="AW335" t="s">
        <v>322</v>
      </c>
      <c r="AX335" t="s">
        <v>115</v>
      </c>
      <c r="AY335" t="s">
        <v>139</v>
      </c>
      <c r="AZ335" t="s">
        <v>142</v>
      </c>
      <c r="BA335" t="s">
        <v>140</v>
      </c>
      <c r="BB335" t="s">
        <v>138</v>
      </c>
      <c r="BC335" t="s">
        <v>143</v>
      </c>
      <c r="BD335" t="s">
        <v>144</v>
      </c>
      <c r="BE335" t="s">
        <v>143</v>
      </c>
      <c r="BF335" t="s">
        <v>144</v>
      </c>
      <c r="BG335" t="s">
        <v>143</v>
      </c>
      <c r="BH335" t="s">
        <v>144</v>
      </c>
      <c r="BI335" t="s">
        <v>118</v>
      </c>
      <c r="BJ335" t="s">
        <v>118</v>
      </c>
      <c r="BK335" t="s">
        <v>118</v>
      </c>
      <c r="BL335" t="s">
        <v>118</v>
      </c>
      <c r="BM335" t="s">
        <v>118</v>
      </c>
      <c r="BN335" t="s">
        <v>118</v>
      </c>
      <c r="BO335" t="s">
        <v>118</v>
      </c>
      <c r="BP335" t="s">
        <v>118</v>
      </c>
      <c r="BQ335" t="s">
        <v>118</v>
      </c>
      <c r="BR335" t="s">
        <v>118</v>
      </c>
      <c r="BS335" t="s">
        <v>118</v>
      </c>
      <c r="BT335" t="s">
        <v>118</v>
      </c>
      <c r="BU335" s="12"/>
      <c r="BV335" t="s">
        <v>118</v>
      </c>
      <c r="BW335" t="s">
        <v>351</v>
      </c>
      <c r="BX335" t="s">
        <v>162</v>
      </c>
      <c r="BY335" t="s">
        <v>374</v>
      </c>
      <c r="BZ335" t="s">
        <v>134</v>
      </c>
      <c r="CA335" t="s">
        <v>130</v>
      </c>
      <c r="CB335" t="s">
        <v>132</v>
      </c>
      <c r="CC335" t="s">
        <v>157</v>
      </c>
      <c r="CD335" t="s">
        <v>154</v>
      </c>
      <c r="CE335" t="s">
        <v>190</v>
      </c>
      <c r="CF335" t="s">
        <v>827</v>
      </c>
      <c r="CG335" t="s">
        <v>9869</v>
      </c>
      <c r="CH335">
        <v>25</v>
      </c>
      <c r="CI335" t="s">
        <v>4362</v>
      </c>
      <c r="CJ335" t="s">
        <v>148</v>
      </c>
      <c r="CK335" t="s">
        <v>132</v>
      </c>
      <c r="CL335" t="s">
        <v>132</v>
      </c>
      <c r="CM335" t="s">
        <v>118</v>
      </c>
      <c r="CN335" t="s">
        <v>118</v>
      </c>
      <c r="CO335" t="s">
        <v>118</v>
      </c>
      <c r="CP335" t="s">
        <v>126</v>
      </c>
      <c r="CQ335" t="s">
        <v>118</v>
      </c>
      <c r="CR335" t="s">
        <v>118</v>
      </c>
      <c r="CS335" t="s">
        <v>118</v>
      </c>
      <c r="CT335" t="s">
        <v>134</v>
      </c>
      <c r="CU335" s="13"/>
      <c r="CV335" s="13"/>
      <c r="CW335" t="s">
        <v>118</v>
      </c>
      <c r="CX335" t="s">
        <v>118</v>
      </c>
      <c r="CY335" t="s">
        <v>134</v>
      </c>
      <c r="CZ335" t="s">
        <v>134</v>
      </c>
      <c r="DA335" s="13"/>
      <c r="DB335" t="s">
        <v>4366</v>
      </c>
      <c r="DC335" t="s">
        <v>4387</v>
      </c>
      <c r="DD335" t="s">
        <v>118</v>
      </c>
      <c r="DE335" t="s">
        <v>118</v>
      </c>
      <c r="DF335" t="s">
        <v>118</v>
      </c>
      <c r="DG335" t="s">
        <v>115</v>
      </c>
      <c r="DH335" t="s">
        <v>118</v>
      </c>
      <c r="DI335" t="s">
        <v>118</v>
      </c>
      <c r="DJ335" t="s">
        <v>118</v>
      </c>
      <c r="DK335" s="13"/>
      <c r="DL335">
        <v>4479</v>
      </c>
      <c r="DM335" t="s">
        <v>9860</v>
      </c>
      <c r="DN335" t="s">
        <v>4388</v>
      </c>
      <c r="DO335" t="s">
        <v>118</v>
      </c>
      <c r="DP335" t="s">
        <v>9869</v>
      </c>
    </row>
    <row r="336" spans="1:120" x14ac:dyDescent="0.35">
      <c r="A336">
        <v>8982</v>
      </c>
      <c r="B336" t="s">
        <v>9870</v>
      </c>
      <c r="C336" t="s">
        <v>9871</v>
      </c>
      <c r="D336" t="s">
        <v>9872</v>
      </c>
      <c r="E336" t="s">
        <v>9873</v>
      </c>
      <c r="F336" s="12">
        <v>38968</v>
      </c>
      <c r="G336" t="s">
        <v>9874</v>
      </c>
      <c r="H336" t="s">
        <v>9875</v>
      </c>
      <c r="I336" t="s">
        <v>212</v>
      </c>
      <c r="J336" t="s">
        <v>177</v>
      </c>
      <c r="K336" t="s">
        <v>125</v>
      </c>
      <c r="L336" t="s">
        <v>115</v>
      </c>
      <c r="M336" t="s">
        <v>213</v>
      </c>
      <c r="N336" t="s">
        <v>117</v>
      </c>
      <c r="O336" t="s">
        <v>118</v>
      </c>
      <c r="P336" t="s">
        <v>116</v>
      </c>
      <c r="Q336" t="s">
        <v>238</v>
      </c>
      <c r="R336" t="s">
        <v>315</v>
      </c>
      <c r="S336" t="s">
        <v>348</v>
      </c>
      <c r="T336" t="s">
        <v>240</v>
      </c>
      <c r="U336" t="s">
        <v>9876</v>
      </c>
      <c r="V336" t="s">
        <v>9178</v>
      </c>
      <c r="W336" t="s">
        <v>9178</v>
      </c>
      <c r="X336" t="s">
        <v>9179</v>
      </c>
      <c r="Y336" t="s">
        <v>307</v>
      </c>
      <c r="Z336" t="s">
        <v>118</v>
      </c>
      <c r="AA336" t="s">
        <v>118</v>
      </c>
      <c r="AB336" t="s">
        <v>9877</v>
      </c>
      <c r="AC336" t="s">
        <v>118</v>
      </c>
      <c r="AD336" t="s">
        <v>118</v>
      </c>
      <c r="AE336" t="s">
        <v>9878</v>
      </c>
      <c r="AF336" t="s">
        <v>321</v>
      </c>
      <c r="AG336" t="s">
        <v>157</v>
      </c>
      <c r="AH336" t="s">
        <v>126</v>
      </c>
      <c r="AI336" t="s">
        <v>226</v>
      </c>
      <c r="AJ336" t="s">
        <v>128</v>
      </c>
      <c r="AK336" t="s">
        <v>129</v>
      </c>
      <c r="AL336" t="s">
        <v>130</v>
      </c>
      <c r="AM336" t="s">
        <v>131</v>
      </c>
      <c r="AN336" t="s">
        <v>132</v>
      </c>
      <c r="AO336" t="s">
        <v>172</v>
      </c>
      <c r="AP336" t="s">
        <v>115</v>
      </c>
      <c r="AQ336" t="s">
        <v>135</v>
      </c>
      <c r="AR336" t="s">
        <v>134</v>
      </c>
      <c r="AS336" t="s">
        <v>136</v>
      </c>
      <c r="AT336" t="s">
        <v>115</v>
      </c>
      <c r="AU336" t="s">
        <v>137</v>
      </c>
      <c r="AV336" t="s">
        <v>130</v>
      </c>
      <c r="AW336" t="s">
        <v>139</v>
      </c>
      <c r="AX336" t="s">
        <v>115</v>
      </c>
      <c r="AY336" t="s">
        <v>140</v>
      </c>
      <c r="AZ336" t="s">
        <v>115</v>
      </c>
      <c r="BA336" t="s">
        <v>141</v>
      </c>
      <c r="BB336" t="s">
        <v>115</v>
      </c>
      <c r="BC336" t="s">
        <v>143</v>
      </c>
      <c r="BD336" t="s">
        <v>144</v>
      </c>
      <c r="BE336" t="s">
        <v>143</v>
      </c>
      <c r="BF336" t="s">
        <v>144</v>
      </c>
      <c r="BG336" t="s">
        <v>143</v>
      </c>
      <c r="BH336" t="s">
        <v>144</v>
      </c>
      <c r="BI336" t="s">
        <v>118</v>
      </c>
      <c r="BJ336" t="s">
        <v>118</v>
      </c>
      <c r="BK336" t="s">
        <v>118</v>
      </c>
      <c r="BL336" t="s">
        <v>118</v>
      </c>
      <c r="BM336" t="s">
        <v>118</v>
      </c>
      <c r="BN336" t="s">
        <v>118</v>
      </c>
      <c r="BO336" t="s">
        <v>118</v>
      </c>
      <c r="BP336" t="s">
        <v>118</v>
      </c>
      <c r="BQ336" t="s">
        <v>118</v>
      </c>
      <c r="BR336" t="s">
        <v>118</v>
      </c>
      <c r="BS336" t="s">
        <v>118</v>
      </c>
      <c r="BT336" t="s">
        <v>118</v>
      </c>
      <c r="BU336" s="12"/>
      <c r="BV336" t="s">
        <v>118</v>
      </c>
      <c r="BW336" t="s">
        <v>351</v>
      </c>
      <c r="BX336" t="s">
        <v>162</v>
      </c>
      <c r="BY336" t="s">
        <v>117</v>
      </c>
      <c r="BZ336" t="s">
        <v>115</v>
      </c>
      <c r="CA336" t="s">
        <v>157</v>
      </c>
      <c r="CB336" t="s">
        <v>115</v>
      </c>
      <c r="CC336" t="s">
        <v>138</v>
      </c>
      <c r="CD336" t="s">
        <v>128</v>
      </c>
      <c r="CE336" t="s">
        <v>5145</v>
      </c>
      <c r="CF336" t="s">
        <v>6527</v>
      </c>
      <c r="CG336" t="s">
        <v>9879</v>
      </c>
      <c r="CH336">
        <v>25</v>
      </c>
      <c r="CI336" t="s">
        <v>4362</v>
      </c>
      <c r="CJ336" t="s">
        <v>148</v>
      </c>
      <c r="CK336" t="s">
        <v>130</v>
      </c>
      <c r="CL336" t="s">
        <v>115</v>
      </c>
      <c r="CM336" t="s">
        <v>118</v>
      </c>
      <c r="CN336" t="s">
        <v>118</v>
      </c>
      <c r="CO336" t="s">
        <v>118</v>
      </c>
      <c r="CP336" t="s">
        <v>126</v>
      </c>
      <c r="CQ336" t="s">
        <v>118</v>
      </c>
      <c r="CR336" t="s">
        <v>118</v>
      </c>
      <c r="CS336" t="s">
        <v>118</v>
      </c>
      <c r="CT336" t="s">
        <v>134</v>
      </c>
      <c r="CU336" s="13"/>
      <c r="CV336" s="13"/>
      <c r="CW336" t="s">
        <v>118</v>
      </c>
      <c r="CX336" t="s">
        <v>118</v>
      </c>
      <c r="CY336" t="s">
        <v>134</v>
      </c>
      <c r="CZ336" t="s">
        <v>134</v>
      </c>
      <c r="DA336" s="13"/>
      <c r="DB336" t="s">
        <v>4366</v>
      </c>
      <c r="DC336" t="s">
        <v>4387</v>
      </c>
      <c r="DD336" t="s">
        <v>118</v>
      </c>
      <c r="DE336" t="s">
        <v>118</v>
      </c>
      <c r="DF336" t="s">
        <v>118</v>
      </c>
      <c r="DG336" t="s">
        <v>115</v>
      </c>
      <c r="DH336" t="s">
        <v>118</v>
      </c>
      <c r="DI336" t="s">
        <v>118</v>
      </c>
      <c r="DJ336" t="s">
        <v>118</v>
      </c>
      <c r="DK336" s="13"/>
      <c r="DL336">
        <v>4480</v>
      </c>
      <c r="DM336" t="s">
        <v>9870</v>
      </c>
      <c r="DN336" t="s">
        <v>4388</v>
      </c>
      <c r="DO336" t="s">
        <v>118</v>
      </c>
      <c r="DP336" t="s">
        <v>9879</v>
      </c>
    </row>
    <row r="337" spans="1:120" x14ac:dyDescent="0.35">
      <c r="A337">
        <v>8823</v>
      </c>
      <c r="B337" t="s">
        <v>9880</v>
      </c>
      <c r="C337" t="s">
        <v>9881</v>
      </c>
      <c r="D337" t="s">
        <v>9882</v>
      </c>
      <c r="E337" t="s">
        <v>9883</v>
      </c>
      <c r="F337" s="12">
        <v>38914</v>
      </c>
      <c r="G337" t="s">
        <v>9884</v>
      </c>
      <c r="H337" t="s">
        <v>9885</v>
      </c>
      <c r="I337" t="s">
        <v>212</v>
      </c>
      <c r="J337" t="s">
        <v>114</v>
      </c>
      <c r="K337" t="s">
        <v>125</v>
      </c>
      <c r="L337" t="s">
        <v>115</v>
      </c>
      <c r="M337" t="s">
        <v>213</v>
      </c>
      <c r="N337" t="s">
        <v>117</v>
      </c>
      <c r="O337" t="s">
        <v>118</v>
      </c>
      <c r="P337" t="s">
        <v>116</v>
      </c>
      <c r="Q337" t="s">
        <v>119</v>
      </c>
      <c r="R337" t="s">
        <v>288</v>
      </c>
      <c r="S337" t="s">
        <v>279</v>
      </c>
      <c r="T337" t="s">
        <v>7608</v>
      </c>
      <c r="U337" t="s">
        <v>9886</v>
      </c>
      <c r="V337" t="s">
        <v>9887</v>
      </c>
      <c r="W337" t="s">
        <v>9888</v>
      </c>
      <c r="X337" t="s">
        <v>447</v>
      </c>
      <c r="Y337" t="s">
        <v>119</v>
      </c>
      <c r="Z337" t="s">
        <v>448</v>
      </c>
      <c r="AA337" t="s">
        <v>4760</v>
      </c>
      <c r="AB337" t="s">
        <v>9889</v>
      </c>
      <c r="AC337" t="s">
        <v>9890</v>
      </c>
      <c r="AD337" t="s">
        <v>118</v>
      </c>
      <c r="AE337" t="s">
        <v>9891</v>
      </c>
      <c r="AF337" t="s">
        <v>9892</v>
      </c>
      <c r="AG337" t="s">
        <v>125</v>
      </c>
      <c r="AH337" t="s">
        <v>126</v>
      </c>
      <c r="AI337" t="s">
        <v>226</v>
      </c>
      <c r="AJ337" t="s">
        <v>171</v>
      </c>
      <c r="AK337" t="s">
        <v>129</v>
      </c>
      <c r="AL337" t="s">
        <v>134</v>
      </c>
      <c r="AM337" t="s">
        <v>131</v>
      </c>
      <c r="AN337" t="s">
        <v>134</v>
      </c>
      <c r="AO337" t="s">
        <v>172</v>
      </c>
      <c r="AP337" t="s">
        <v>115</v>
      </c>
      <c r="AQ337" t="s">
        <v>135</v>
      </c>
      <c r="AR337" t="s">
        <v>134</v>
      </c>
      <c r="AS337" t="s">
        <v>136</v>
      </c>
      <c r="AT337" t="s">
        <v>134</v>
      </c>
      <c r="AU337" t="s">
        <v>137</v>
      </c>
      <c r="AV337" t="s">
        <v>134</v>
      </c>
      <c r="AW337" t="s">
        <v>173</v>
      </c>
      <c r="AX337" t="s">
        <v>134</v>
      </c>
      <c r="AY337" t="s">
        <v>139</v>
      </c>
      <c r="AZ337" t="s">
        <v>134</v>
      </c>
      <c r="BA337" t="s">
        <v>140</v>
      </c>
      <c r="BB337" t="s">
        <v>134</v>
      </c>
      <c r="BC337" t="s">
        <v>141</v>
      </c>
      <c r="BD337" t="s">
        <v>134</v>
      </c>
      <c r="BE337" t="s">
        <v>143</v>
      </c>
      <c r="BF337" t="s">
        <v>144</v>
      </c>
      <c r="BG337" t="s">
        <v>143</v>
      </c>
      <c r="BH337" t="s">
        <v>144</v>
      </c>
      <c r="BI337" t="s">
        <v>118</v>
      </c>
      <c r="BJ337" t="s">
        <v>118</v>
      </c>
      <c r="BK337" t="s">
        <v>118</v>
      </c>
      <c r="BL337" t="s">
        <v>118</v>
      </c>
      <c r="BM337" t="s">
        <v>118</v>
      </c>
      <c r="BN337" t="s">
        <v>118</v>
      </c>
      <c r="BO337" t="s">
        <v>118</v>
      </c>
      <c r="BP337" t="s">
        <v>118</v>
      </c>
      <c r="BQ337" t="s">
        <v>118</v>
      </c>
      <c r="BR337" t="s">
        <v>118</v>
      </c>
      <c r="BS337" t="s">
        <v>118</v>
      </c>
      <c r="BT337" t="s">
        <v>118</v>
      </c>
      <c r="BU337" s="12"/>
      <c r="BV337" t="s">
        <v>118</v>
      </c>
      <c r="BW337" t="s">
        <v>351</v>
      </c>
      <c r="BX337" t="s">
        <v>162</v>
      </c>
      <c r="BY337" t="s">
        <v>117</v>
      </c>
      <c r="BZ337" t="s">
        <v>128</v>
      </c>
      <c r="CA337" t="s">
        <v>115</v>
      </c>
      <c r="CB337" t="s">
        <v>134</v>
      </c>
      <c r="CC337" t="s">
        <v>171</v>
      </c>
      <c r="CD337" t="s">
        <v>171</v>
      </c>
      <c r="CE337" t="s">
        <v>456</v>
      </c>
      <c r="CF337" t="s">
        <v>9893</v>
      </c>
      <c r="CG337" t="s">
        <v>9894</v>
      </c>
      <c r="CH337">
        <v>25</v>
      </c>
      <c r="CI337" t="s">
        <v>4362</v>
      </c>
      <c r="CJ337" t="s">
        <v>148</v>
      </c>
      <c r="CK337" t="s">
        <v>115</v>
      </c>
      <c r="CL337" t="s">
        <v>115</v>
      </c>
      <c r="CM337" t="s">
        <v>134</v>
      </c>
      <c r="CN337" t="s">
        <v>118</v>
      </c>
      <c r="CO337" t="s">
        <v>132</v>
      </c>
      <c r="CP337" t="s">
        <v>126</v>
      </c>
      <c r="CQ337" t="s">
        <v>9895</v>
      </c>
      <c r="CR337" t="s">
        <v>9896</v>
      </c>
      <c r="CS337" t="s">
        <v>9897</v>
      </c>
      <c r="CT337" t="s">
        <v>130</v>
      </c>
      <c r="CU337" s="13">
        <v>45472.549513888887</v>
      </c>
      <c r="CV337" s="13">
        <v>45498.336689814816</v>
      </c>
      <c r="CW337" t="s">
        <v>130</v>
      </c>
      <c r="CX337" t="s">
        <v>118</v>
      </c>
      <c r="CY337" t="s">
        <v>132</v>
      </c>
      <c r="CZ337" t="s">
        <v>130</v>
      </c>
      <c r="DA337" s="13">
        <v>45494.442314814813</v>
      </c>
      <c r="DB337" t="s">
        <v>4366</v>
      </c>
      <c r="DC337" t="s">
        <v>4367</v>
      </c>
      <c r="DD337" t="s">
        <v>118</v>
      </c>
      <c r="DE337" t="s">
        <v>163</v>
      </c>
      <c r="DF337" t="s">
        <v>118</v>
      </c>
      <c r="DG337" t="s">
        <v>118</v>
      </c>
      <c r="DH337" t="s">
        <v>118</v>
      </c>
      <c r="DI337" t="s">
        <v>118</v>
      </c>
      <c r="DJ337" t="s">
        <v>118</v>
      </c>
      <c r="DK337" s="13"/>
      <c r="DL337">
        <v>4481</v>
      </c>
      <c r="DM337" t="s">
        <v>9880</v>
      </c>
      <c r="DN337" t="s">
        <v>895</v>
      </c>
      <c r="DO337" t="s">
        <v>9547</v>
      </c>
      <c r="DP337" t="s">
        <v>9894</v>
      </c>
    </row>
    <row r="338" spans="1:120" x14ac:dyDescent="0.35">
      <c r="A338">
        <v>8280</v>
      </c>
      <c r="B338" t="s">
        <v>9898</v>
      </c>
      <c r="C338" t="s">
        <v>9899</v>
      </c>
      <c r="D338" t="s">
        <v>9900</v>
      </c>
      <c r="E338" t="s">
        <v>9901</v>
      </c>
      <c r="F338" s="12">
        <v>38387</v>
      </c>
      <c r="G338" t="s">
        <v>9902</v>
      </c>
      <c r="H338" t="s">
        <v>9903</v>
      </c>
      <c r="I338" t="s">
        <v>153</v>
      </c>
      <c r="J338" t="s">
        <v>114</v>
      </c>
      <c r="K338" t="s">
        <v>132</v>
      </c>
      <c r="L338" t="s">
        <v>115</v>
      </c>
      <c r="M338" t="s">
        <v>116</v>
      </c>
      <c r="N338" t="s">
        <v>117</v>
      </c>
      <c r="O338" t="s">
        <v>118</v>
      </c>
      <c r="P338" t="s">
        <v>116</v>
      </c>
      <c r="Q338" t="s">
        <v>178</v>
      </c>
      <c r="R338" t="s">
        <v>191</v>
      </c>
      <c r="S338" t="s">
        <v>192</v>
      </c>
      <c r="T338" t="s">
        <v>193</v>
      </c>
      <c r="U338" t="s">
        <v>9904</v>
      </c>
      <c r="V338" t="s">
        <v>194</v>
      </c>
      <c r="W338" t="s">
        <v>195</v>
      </c>
      <c r="X338" t="s">
        <v>196</v>
      </c>
      <c r="Y338" t="s">
        <v>178</v>
      </c>
      <c r="Z338" t="s">
        <v>197</v>
      </c>
      <c r="AA338" t="s">
        <v>198</v>
      </c>
      <c r="AB338" t="s">
        <v>9905</v>
      </c>
      <c r="AC338" t="s">
        <v>9906</v>
      </c>
      <c r="AD338" t="s">
        <v>118</v>
      </c>
      <c r="AE338" t="s">
        <v>9907</v>
      </c>
      <c r="AF338" t="s">
        <v>9908</v>
      </c>
      <c r="AG338" t="s">
        <v>138</v>
      </c>
      <c r="AH338" t="s">
        <v>116</v>
      </c>
      <c r="AI338" t="s">
        <v>127</v>
      </c>
      <c r="AJ338" t="s">
        <v>128</v>
      </c>
      <c r="AK338" t="s">
        <v>129</v>
      </c>
      <c r="AL338" t="s">
        <v>115</v>
      </c>
      <c r="AM338" t="s">
        <v>131</v>
      </c>
      <c r="AN338" t="s">
        <v>132</v>
      </c>
      <c r="AO338" t="s">
        <v>172</v>
      </c>
      <c r="AP338" t="s">
        <v>130</v>
      </c>
      <c r="AQ338" t="s">
        <v>135</v>
      </c>
      <c r="AR338" t="s">
        <v>132</v>
      </c>
      <c r="AS338" t="s">
        <v>136</v>
      </c>
      <c r="AT338" t="s">
        <v>115</v>
      </c>
      <c r="AU338" t="s">
        <v>137</v>
      </c>
      <c r="AV338" t="s">
        <v>142</v>
      </c>
      <c r="AW338" t="s">
        <v>139</v>
      </c>
      <c r="AX338" t="s">
        <v>125</v>
      </c>
      <c r="AY338" t="s">
        <v>140</v>
      </c>
      <c r="AZ338" t="s">
        <v>154</v>
      </c>
      <c r="BA338" t="s">
        <v>141</v>
      </c>
      <c r="BB338" t="s">
        <v>157</v>
      </c>
      <c r="BC338" t="s">
        <v>143</v>
      </c>
      <c r="BD338" t="s">
        <v>144</v>
      </c>
      <c r="BE338" t="s">
        <v>143</v>
      </c>
      <c r="BF338" t="s">
        <v>144</v>
      </c>
      <c r="BG338" t="s">
        <v>143</v>
      </c>
      <c r="BH338" t="s">
        <v>144</v>
      </c>
      <c r="BI338" t="s">
        <v>118</v>
      </c>
      <c r="BJ338" t="s">
        <v>118</v>
      </c>
      <c r="BK338" t="s">
        <v>118</v>
      </c>
      <c r="BL338" t="s">
        <v>118</v>
      </c>
      <c r="BM338" t="s">
        <v>118</v>
      </c>
      <c r="BN338" t="s">
        <v>118</v>
      </c>
      <c r="BO338" t="s">
        <v>118</v>
      </c>
      <c r="BP338" t="s">
        <v>118</v>
      </c>
      <c r="BQ338" t="s">
        <v>118</v>
      </c>
      <c r="BR338" t="s">
        <v>118</v>
      </c>
      <c r="BS338" t="s">
        <v>118</v>
      </c>
      <c r="BT338" t="s">
        <v>118</v>
      </c>
      <c r="BU338" s="12"/>
      <c r="BV338" t="s">
        <v>118</v>
      </c>
      <c r="BW338" t="s">
        <v>161</v>
      </c>
      <c r="BX338" t="s">
        <v>146</v>
      </c>
      <c r="BY338" t="s">
        <v>117</v>
      </c>
      <c r="BZ338" t="s">
        <v>134</v>
      </c>
      <c r="CA338" t="s">
        <v>132</v>
      </c>
      <c r="CB338" t="s">
        <v>132</v>
      </c>
      <c r="CC338" t="s">
        <v>125</v>
      </c>
      <c r="CD338" t="s">
        <v>154</v>
      </c>
      <c r="CE338" t="s">
        <v>120</v>
      </c>
      <c r="CF338" t="s">
        <v>9909</v>
      </c>
      <c r="CG338" t="s">
        <v>9910</v>
      </c>
      <c r="CH338">
        <v>25</v>
      </c>
      <c r="CI338" t="s">
        <v>4362</v>
      </c>
      <c r="CJ338" t="s">
        <v>148</v>
      </c>
      <c r="CK338" t="s">
        <v>130</v>
      </c>
      <c r="CL338" t="s">
        <v>115</v>
      </c>
      <c r="CM338" t="s">
        <v>134</v>
      </c>
      <c r="CN338" t="s">
        <v>118</v>
      </c>
      <c r="CO338" t="s">
        <v>132</v>
      </c>
      <c r="CP338" t="s">
        <v>126</v>
      </c>
      <c r="CQ338" t="s">
        <v>9911</v>
      </c>
      <c r="CR338" t="s">
        <v>9912</v>
      </c>
      <c r="CS338" t="s">
        <v>9913</v>
      </c>
      <c r="CT338" t="s">
        <v>115</v>
      </c>
      <c r="CU338" s="13">
        <v>45472.580706018518</v>
      </c>
      <c r="CV338" s="13"/>
      <c r="CW338" t="s">
        <v>118</v>
      </c>
      <c r="CX338" t="s">
        <v>118</v>
      </c>
      <c r="CY338" t="s">
        <v>132</v>
      </c>
      <c r="CZ338" t="s">
        <v>115</v>
      </c>
      <c r="DA338" s="13">
        <v>45494.419444444444</v>
      </c>
      <c r="DB338" t="s">
        <v>4366</v>
      </c>
      <c r="DC338" t="s">
        <v>4367</v>
      </c>
      <c r="DD338" t="s">
        <v>118</v>
      </c>
      <c r="DE338" t="s">
        <v>116</v>
      </c>
      <c r="DF338" t="s">
        <v>118</v>
      </c>
      <c r="DG338" t="s">
        <v>118</v>
      </c>
      <c r="DH338" t="s">
        <v>118</v>
      </c>
      <c r="DI338" t="s">
        <v>118</v>
      </c>
      <c r="DJ338" t="s">
        <v>118</v>
      </c>
      <c r="DK338" s="13"/>
      <c r="DL338">
        <v>4482</v>
      </c>
      <c r="DM338" t="s">
        <v>9898</v>
      </c>
      <c r="DN338" t="s">
        <v>895</v>
      </c>
      <c r="DO338" t="s">
        <v>9914</v>
      </c>
      <c r="DP338" t="s">
        <v>9910</v>
      </c>
    </row>
    <row r="339" spans="1:120" x14ac:dyDescent="0.35">
      <c r="A339">
        <v>9272</v>
      </c>
      <c r="B339" t="s">
        <v>9915</v>
      </c>
      <c r="C339" t="s">
        <v>9916</v>
      </c>
      <c r="D339" t="s">
        <v>9917</v>
      </c>
      <c r="E339" t="s">
        <v>9918</v>
      </c>
      <c r="F339" s="12">
        <v>39078</v>
      </c>
      <c r="G339" t="s">
        <v>9919</v>
      </c>
      <c r="H339" t="s">
        <v>118</v>
      </c>
      <c r="I339" t="s">
        <v>212</v>
      </c>
      <c r="J339" t="s">
        <v>114</v>
      </c>
      <c r="K339" t="s">
        <v>125</v>
      </c>
      <c r="L339" t="s">
        <v>115</v>
      </c>
      <c r="M339" t="s">
        <v>213</v>
      </c>
      <c r="N339" t="s">
        <v>117</v>
      </c>
      <c r="O339" t="s">
        <v>118</v>
      </c>
      <c r="P339" t="s">
        <v>116</v>
      </c>
      <c r="Q339" t="s">
        <v>238</v>
      </c>
      <c r="R339" t="s">
        <v>120</v>
      </c>
      <c r="S339" t="s">
        <v>289</v>
      </c>
      <c r="T339" t="s">
        <v>568</v>
      </c>
      <c r="U339" t="s">
        <v>9920</v>
      </c>
      <c r="V339" t="s">
        <v>9921</v>
      </c>
      <c r="W339" t="s">
        <v>225</v>
      </c>
      <c r="X339" t="s">
        <v>365</v>
      </c>
      <c r="Y339" t="s">
        <v>218</v>
      </c>
      <c r="Z339" t="s">
        <v>219</v>
      </c>
      <c r="AA339" t="s">
        <v>645</v>
      </c>
      <c r="AB339" t="s">
        <v>9922</v>
      </c>
      <c r="AC339" t="s">
        <v>9923</v>
      </c>
      <c r="AD339" t="s">
        <v>118</v>
      </c>
      <c r="AE339" t="s">
        <v>9924</v>
      </c>
      <c r="AF339" t="s">
        <v>9925</v>
      </c>
      <c r="AG339" t="s">
        <v>138</v>
      </c>
      <c r="AH339" t="s">
        <v>126</v>
      </c>
      <c r="AI339" t="s">
        <v>226</v>
      </c>
      <c r="AJ339" t="s">
        <v>128</v>
      </c>
      <c r="AK339" t="s">
        <v>129</v>
      </c>
      <c r="AL339" t="s">
        <v>115</v>
      </c>
      <c r="AM339" t="s">
        <v>131</v>
      </c>
      <c r="AN339" t="s">
        <v>134</v>
      </c>
      <c r="AO339" t="s">
        <v>172</v>
      </c>
      <c r="AP339" t="s">
        <v>115</v>
      </c>
      <c r="AQ339" t="s">
        <v>135</v>
      </c>
      <c r="AR339" t="s">
        <v>132</v>
      </c>
      <c r="AS339" t="s">
        <v>136</v>
      </c>
      <c r="AT339" t="s">
        <v>115</v>
      </c>
      <c r="AU339" t="s">
        <v>137</v>
      </c>
      <c r="AV339" t="s">
        <v>125</v>
      </c>
      <c r="AW339" t="s">
        <v>139</v>
      </c>
      <c r="AX339" t="s">
        <v>130</v>
      </c>
      <c r="AY339" t="s">
        <v>140</v>
      </c>
      <c r="AZ339" t="s">
        <v>115</v>
      </c>
      <c r="BA339" t="s">
        <v>141</v>
      </c>
      <c r="BB339" t="s">
        <v>125</v>
      </c>
      <c r="BC339" t="s">
        <v>143</v>
      </c>
      <c r="BD339" t="s">
        <v>144</v>
      </c>
      <c r="BE339" t="s">
        <v>143</v>
      </c>
      <c r="BF339" t="s">
        <v>144</v>
      </c>
      <c r="BG339" t="s">
        <v>143</v>
      </c>
      <c r="BH339" t="s">
        <v>144</v>
      </c>
      <c r="BI339" t="s">
        <v>118</v>
      </c>
      <c r="BJ339" t="s">
        <v>118</v>
      </c>
      <c r="BK339" t="s">
        <v>118</v>
      </c>
      <c r="BL339" t="s">
        <v>118</v>
      </c>
      <c r="BM339" t="s">
        <v>118</v>
      </c>
      <c r="BN339" t="s">
        <v>118</v>
      </c>
      <c r="BO339" t="s">
        <v>118</v>
      </c>
      <c r="BP339" t="s">
        <v>118</v>
      </c>
      <c r="BQ339" t="s">
        <v>118</v>
      </c>
      <c r="BR339" t="s">
        <v>118</v>
      </c>
      <c r="BS339" t="s">
        <v>118</v>
      </c>
      <c r="BT339" t="s">
        <v>118</v>
      </c>
      <c r="BU339" s="12"/>
      <c r="BV339" t="s">
        <v>118</v>
      </c>
      <c r="BW339" t="s">
        <v>351</v>
      </c>
      <c r="BX339" t="s">
        <v>162</v>
      </c>
      <c r="BY339" t="s">
        <v>117</v>
      </c>
      <c r="BZ339" t="s">
        <v>115</v>
      </c>
      <c r="CA339" t="s">
        <v>125</v>
      </c>
      <c r="CB339" t="s">
        <v>115</v>
      </c>
      <c r="CC339" t="s">
        <v>142</v>
      </c>
      <c r="CD339" t="s">
        <v>128</v>
      </c>
      <c r="CE339" t="s">
        <v>336</v>
      </c>
      <c r="CF339" t="s">
        <v>9926</v>
      </c>
      <c r="CG339" t="s">
        <v>9927</v>
      </c>
      <c r="CH339">
        <v>25</v>
      </c>
      <c r="CI339" t="s">
        <v>4362</v>
      </c>
      <c r="CJ339" t="s">
        <v>148</v>
      </c>
      <c r="CK339" t="s">
        <v>130</v>
      </c>
      <c r="CL339" t="s">
        <v>132</v>
      </c>
      <c r="CM339" t="s">
        <v>134</v>
      </c>
      <c r="CN339" t="s">
        <v>118</v>
      </c>
      <c r="CO339" t="s">
        <v>132</v>
      </c>
      <c r="CP339" t="s">
        <v>126</v>
      </c>
      <c r="CQ339" t="s">
        <v>9928</v>
      </c>
      <c r="CR339" t="s">
        <v>9929</v>
      </c>
      <c r="CS339" t="s">
        <v>9930</v>
      </c>
      <c r="CT339" t="s">
        <v>115</v>
      </c>
      <c r="CU339" s="13">
        <v>45472.568414351852</v>
      </c>
      <c r="CV339" s="13"/>
      <c r="CW339" t="s">
        <v>118</v>
      </c>
      <c r="CX339" t="s">
        <v>118</v>
      </c>
      <c r="CY339" t="s">
        <v>132</v>
      </c>
      <c r="CZ339" t="s">
        <v>115</v>
      </c>
      <c r="DA339" s="13">
        <v>45494.464537037034</v>
      </c>
      <c r="DB339" t="s">
        <v>4366</v>
      </c>
      <c r="DC339" t="s">
        <v>4367</v>
      </c>
      <c r="DD339" t="s">
        <v>118</v>
      </c>
      <c r="DE339" t="s">
        <v>163</v>
      </c>
      <c r="DF339" t="s">
        <v>118</v>
      </c>
      <c r="DG339" t="s">
        <v>118</v>
      </c>
      <c r="DH339" t="s">
        <v>118</v>
      </c>
      <c r="DI339" t="s">
        <v>118</v>
      </c>
      <c r="DJ339" t="s">
        <v>118</v>
      </c>
      <c r="DK339" s="13"/>
      <c r="DL339">
        <v>4483</v>
      </c>
      <c r="DM339" t="s">
        <v>9915</v>
      </c>
      <c r="DN339" t="s">
        <v>895</v>
      </c>
      <c r="DO339" t="s">
        <v>9914</v>
      </c>
      <c r="DP339" t="s">
        <v>9927</v>
      </c>
    </row>
    <row r="340" spans="1:120" x14ac:dyDescent="0.35">
      <c r="A340">
        <v>8785</v>
      </c>
      <c r="B340" t="s">
        <v>9931</v>
      </c>
      <c r="C340" t="s">
        <v>9932</v>
      </c>
      <c r="D340" t="s">
        <v>9933</v>
      </c>
      <c r="E340" t="s">
        <v>9934</v>
      </c>
      <c r="F340" s="12">
        <v>38901</v>
      </c>
      <c r="G340" t="s">
        <v>9935</v>
      </c>
      <c r="H340" t="s">
        <v>9936</v>
      </c>
      <c r="I340" t="s">
        <v>212</v>
      </c>
      <c r="J340" t="s">
        <v>177</v>
      </c>
      <c r="K340" t="s">
        <v>125</v>
      </c>
      <c r="L340" t="s">
        <v>115</v>
      </c>
      <c r="M340" t="s">
        <v>213</v>
      </c>
      <c r="N340" t="s">
        <v>117</v>
      </c>
      <c r="O340" t="s">
        <v>118</v>
      </c>
      <c r="P340" t="s">
        <v>116</v>
      </c>
      <c r="Q340" t="s">
        <v>307</v>
      </c>
      <c r="R340" t="s">
        <v>9937</v>
      </c>
      <c r="S340" t="s">
        <v>758</v>
      </c>
      <c r="T340" t="s">
        <v>9128</v>
      </c>
      <c r="U340" t="s">
        <v>9938</v>
      </c>
      <c r="V340" t="s">
        <v>118</v>
      </c>
      <c r="W340" t="s">
        <v>6739</v>
      </c>
      <c r="X340" t="s">
        <v>6740</v>
      </c>
      <c r="Y340" t="s">
        <v>307</v>
      </c>
      <c r="Z340" t="s">
        <v>118</v>
      </c>
      <c r="AA340" t="s">
        <v>118</v>
      </c>
      <c r="AB340" t="s">
        <v>9939</v>
      </c>
      <c r="AC340" t="s">
        <v>118</v>
      </c>
      <c r="AD340" t="s">
        <v>118</v>
      </c>
      <c r="AE340" t="s">
        <v>9940</v>
      </c>
      <c r="AF340" t="s">
        <v>340</v>
      </c>
      <c r="AG340" t="s">
        <v>125</v>
      </c>
      <c r="AH340" t="s">
        <v>126</v>
      </c>
      <c r="AI340" t="s">
        <v>226</v>
      </c>
      <c r="AJ340" t="s">
        <v>171</v>
      </c>
      <c r="AK340" t="s">
        <v>129</v>
      </c>
      <c r="AL340" t="s">
        <v>130</v>
      </c>
      <c r="AM340" t="s">
        <v>131</v>
      </c>
      <c r="AN340" t="s">
        <v>115</v>
      </c>
      <c r="AO340" t="s">
        <v>172</v>
      </c>
      <c r="AP340" t="s">
        <v>132</v>
      </c>
      <c r="AQ340" t="s">
        <v>135</v>
      </c>
      <c r="AR340" t="s">
        <v>134</v>
      </c>
      <c r="AS340" t="s">
        <v>136</v>
      </c>
      <c r="AT340" t="s">
        <v>115</v>
      </c>
      <c r="AU340" t="s">
        <v>137</v>
      </c>
      <c r="AV340" t="s">
        <v>125</v>
      </c>
      <c r="AW340" t="s">
        <v>399</v>
      </c>
      <c r="AX340" t="s">
        <v>157</v>
      </c>
      <c r="AY340" t="s">
        <v>139</v>
      </c>
      <c r="AZ340" t="s">
        <v>132</v>
      </c>
      <c r="BA340" t="s">
        <v>140</v>
      </c>
      <c r="BB340" t="s">
        <v>157</v>
      </c>
      <c r="BC340" t="s">
        <v>260</v>
      </c>
      <c r="BD340" t="s">
        <v>132</v>
      </c>
      <c r="BE340" t="s">
        <v>143</v>
      </c>
      <c r="BF340" t="s">
        <v>144</v>
      </c>
      <c r="BG340" t="s">
        <v>143</v>
      </c>
      <c r="BH340" t="s">
        <v>144</v>
      </c>
      <c r="BI340" t="s">
        <v>118</v>
      </c>
      <c r="BJ340" t="s">
        <v>118</v>
      </c>
      <c r="BK340" t="s">
        <v>118</v>
      </c>
      <c r="BL340" t="s">
        <v>118</v>
      </c>
      <c r="BM340" t="s">
        <v>118</v>
      </c>
      <c r="BN340" t="s">
        <v>118</v>
      </c>
      <c r="BO340" t="s">
        <v>118</v>
      </c>
      <c r="BP340" t="s">
        <v>118</v>
      </c>
      <c r="BQ340" t="s">
        <v>118</v>
      </c>
      <c r="BR340" t="s">
        <v>118</v>
      </c>
      <c r="BS340" t="s">
        <v>118</v>
      </c>
      <c r="BT340" t="s">
        <v>118</v>
      </c>
      <c r="BU340" s="12"/>
      <c r="BV340" t="s">
        <v>118</v>
      </c>
      <c r="BW340" t="s">
        <v>351</v>
      </c>
      <c r="BX340" t="s">
        <v>162</v>
      </c>
      <c r="BY340" t="s">
        <v>374</v>
      </c>
      <c r="BZ340" t="s">
        <v>115</v>
      </c>
      <c r="CA340" t="s">
        <v>132</v>
      </c>
      <c r="CB340" t="s">
        <v>130</v>
      </c>
      <c r="CC340" t="s">
        <v>142</v>
      </c>
      <c r="CD340" t="s">
        <v>171</v>
      </c>
      <c r="CE340" t="s">
        <v>389</v>
      </c>
      <c r="CF340" t="s">
        <v>8773</v>
      </c>
      <c r="CG340" t="s">
        <v>9941</v>
      </c>
      <c r="CH340">
        <v>25</v>
      </c>
      <c r="CI340" t="s">
        <v>4362</v>
      </c>
      <c r="CJ340" t="s">
        <v>148</v>
      </c>
      <c r="CK340" t="s">
        <v>115</v>
      </c>
      <c r="CL340" t="s">
        <v>115</v>
      </c>
      <c r="CM340" t="s">
        <v>118</v>
      </c>
      <c r="CN340" t="s">
        <v>118</v>
      </c>
      <c r="CO340" t="s">
        <v>118</v>
      </c>
      <c r="CP340" t="s">
        <v>126</v>
      </c>
      <c r="CQ340" t="s">
        <v>118</v>
      </c>
      <c r="CR340" t="s">
        <v>118</v>
      </c>
      <c r="CS340" t="s">
        <v>118</v>
      </c>
      <c r="CT340" t="s">
        <v>134</v>
      </c>
      <c r="CU340" s="13"/>
      <c r="CV340" s="13"/>
      <c r="CW340" t="s">
        <v>118</v>
      </c>
      <c r="CX340" t="s">
        <v>118</v>
      </c>
      <c r="CY340" t="s">
        <v>134</v>
      </c>
      <c r="CZ340" t="s">
        <v>134</v>
      </c>
      <c r="DA340" s="13"/>
      <c r="DB340" t="s">
        <v>4366</v>
      </c>
      <c r="DC340" t="s">
        <v>4387</v>
      </c>
      <c r="DD340" t="s">
        <v>118</v>
      </c>
      <c r="DE340" t="s">
        <v>118</v>
      </c>
      <c r="DF340" t="s">
        <v>118</v>
      </c>
      <c r="DG340" t="s">
        <v>115</v>
      </c>
      <c r="DH340" t="s">
        <v>118</v>
      </c>
      <c r="DI340" t="s">
        <v>118</v>
      </c>
      <c r="DJ340" t="s">
        <v>118</v>
      </c>
      <c r="DK340" s="13"/>
      <c r="DL340">
        <v>4484</v>
      </c>
      <c r="DM340" t="s">
        <v>9931</v>
      </c>
      <c r="DN340" t="s">
        <v>4388</v>
      </c>
      <c r="DO340" t="s">
        <v>118</v>
      </c>
      <c r="DP340" t="s">
        <v>9941</v>
      </c>
    </row>
    <row r="341" spans="1:120" x14ac:dyDescent="0.35">
      <c r="A341">
        <v>8692</v>
      </c>
      <c r="B341" t="s">
        <v>9942</v>
      </c>
      <c r="C341" t="s">
        <v>9943</v>
      </c>
      <c r="D341" t="s">
        <v>9944</v>
      </c>
      <c r="E341" t="s">
        <v>9945</v>
      </c>
      <c r="F341" s="12">
        <v>38866</v>
      </c>
      <c r="G341" t="s">
        <v>9946</v>
      </c>
      <c r="H341" t="s">
        <v>9947</v>
      </c>
      <c r="I341" t="s">
        <v>212</v>
      </c>
      <c r="J341" t="s">
        <v>177</v>
      </c>
      <c r="K341" t="s">
        <v>125</v>
      </c>
      <c r="L341" t="s">
        <v>115</v>
      </c>
      <c r="M341" t="s">
        <v>213</v>
      </c>
      <c r="N341" t="s">
        <v>117</v>
      </c>
      <c r="O341" t="s">
        <v>118</v>
      </c>
      <c r="P341" t="s">
        <v>116</v>
      </c>
      <c r="Q341" t="s">
        <v>238</v>
      </c>
      <c r="R341" t="s">
        <v>742</v>
      </c>
      <c r="S341" t="s">
        <v>699</v>
      </c>
      <c r="T341" t="s">
        <v>6552</v>
      </c>
      <c r="U341" t="s">
        <v>9948</v>
      </c>
      <c r="V341" t="s">
        <v>118</v>
      </c>
      <c r="W341" t="s">
        <v>328</v>
      </c>
      <c r="X341" t="s">
        <v>5053</v>
      </c>
      <c r="Y341" t="s">
        <v>149</v>
      </c>
      <c r="Z341" t="s">
        <v>118</v>
      </c>
      <c r="AA341" t="s">
        <v>118</v>
      </c>
      <c r="AB341" t="s">
        <v>9949</v>
      </c>
      <c r="AC341" t="s">
        <v>9949</v>
      </c>
      <c r="AD341" t="s">
        <v>9950</v>
      </c>
      <c r="AE341" t="s">
        <v>9951</v>
      </c>
      <c r="AF341" t="s">
        <v>9952</v>
      </c>
      <c r="AG341" t="s">
        <v>115</v>
      </c>
      <c r="AH341" t="s">
        <v>126</v>
      </c>
      <c r="AI341" t="s">
        <v>226</v>
      </c>
      <c r="AJ341" t="s">
        <v>128</v>
      </c>
      <c r="AK341" t="s">
        <v>129</v>
      </c>
      <c r="AL341" t="s">
        <v>132</v>
      </c>
      <c r="AM341" t="s">
        <v>131</v>
      </c>
      <c r="AN341" t="s">
        <v>134</v>
      </c>
      <c r="AO341" t="s">
        <v>172</v>
      </c>
      <c r="AP341" t="s">
        <v>130</v>
      </c>
      <c r="AQ341" t="s">
        <v>135</v>
      </c>
      <c r="AR341" t="s">
        <v>134</v>
      </c>
      <c r="AS341" t="s">
        <v>136</v>
      </c>
      <c r="AT341" t="s">
        <v>134</v>
      </c>
      <c r="AU341" t="s">
        <v>137</v>
      </c>
      <c r="AV341" t="s">
        <v>130</v>
      </c>
      <c r="AW341" t="s">
        <v>139</v>
      </c>
      <c r="AX341" t="s">
        <v>125</v>
      </c>
      <c r="AY341" t="s">
        <v>140</v>
      </c>
      <c r="AZ341" t="s">
        <v>125</v>
      </c>
      <c r="BA341" t="s">
        <v>141</v>
      </c>
      <c r="BB341" t="s">
        <v>125</v>
      </c>
      <c r="BC341" t="s">
        <v>143</v>
      </c>
      <c r="BD341" t="s">
        <v>144</v>
      </c>
      <c r="BE341" t="s">
        <v>143</v>
      </c>
      <c r="BF341" t="s">
        <v>144</v>
      </c>
      <c r="BG341" t="s">
        <v>143</v>
      </c>
      <c r="BH341" t="s">
        <v>144</v>
      </c>
      <c r="BI341" t="s">
        <v>118</v>
      </c>
      <c r="BJ341" t="s">
        <v>118</v>
      </c>
      <c r="BK341" t="s">
        <v>118</v>
      </c>
      <c r="BL341" t="s">
        <v>118</v>
      </c>
      <c r="BM341" t="s">
        <v>118</v>
      </c>
      <c r="BN341" t="s">
        <v>118</v>
      </c>
      <c r="BO341" t="s">
        <v>118</v>
      </c>
      <c r="BP341" t="s">
        <v>118</v>
      </c>
      <c r="BQ341" t="s">
        <v>118</v>
      </c>
      <c r="BR341" t="s">
        <v>118</v>
      </c>
      <c r="BS341" t="s">
        <v>118</v>
      </c>
      <c r="BT341" t="s">
        <v>118</v>
      </c>
      <c r="BU341" s="12"/>
      <c r="BV341" t="s">
        <v>118</v>
      </c>
      <c r="BW341" t="s">
        <v>351</v>
      </c>
      <c r="BX341" t="s">
        <v>162</v>
      </c>
      <c r="BY341" t="s">
        <v>117</v>
      </c>
      <c r="BZ341" t="s">
        <v>130</v>
      </c>
      <c r="CA341" t="s">
        <v>134</v>
      </c>
      <c r="CB341" t="s">
        <v>115</v>
      </c>
      <c r="CC341" t="s">
        <v>125</v>
      </c>
      <c r="CD341" t="s">
        <v>128</v>
      </c>
      <c r="CE341" t="s">
        <v>389</v>
      </c>
      <c r="CF341" t="s">
        <v>9953</v>
      </c>
      <c r="CG341" t="s">
        <v>9954</v>
      </c>
      <c r="CH341">
        <v>25</v>
      </c>
      <c r="CI341" t="s">
        <v>4362</v>
      </c>
      <c r="CJ341" t="s">
        <v>148</v>
      </c>
      <c r="CK341" t="s">
        <v>115</v>
      </c>
      <c r="CL341" t="s">
        <v>115</v>
      </c>
      <c r="CM341" t="s">
        <v>118</v>
      </c>
      <c r="CN341" t="s">
        <v>118</v>
      </c>
      <c r="CO341" t="s">
        <v>118</v>
      </c>
      <c r="CP341" t="s">
        <v>126</v>
      </c>
      <c r="CQ341" t="s">
        <v>118</v>
      </c>
      <c r="CR341" t="s">
        <v>118</v>
      </c>
      <c r="CS341" t="s">
        <v>118</v>
      </c>
      <c r="CT341" t="s">
        <v>115</v>
      </c>
      <c r="CU341" s="13">
        <v>45478.665497685186</v>
      </c>
      <c r="CV341" s="13"/>
      <c r="CW341" t="s">
        <v>118</v>
      </c>
      <c r="CX341" t="s">
        <v>118</v>
      </c>
      <c r="CY341" t="s">
        <v>115</v>
      </c>
      <c r="CZ341" t="s">
        <v>134</v>
      </c>
      <c r="DA341" s="13"/>
      <c r="DB341" t="s">
        <v>4366</v>
      </c>
      <c r="DC341" t="s">
        <v>4387</v>
      </c>
      <c r="DD341" t="s">
        <v>118</v>
      </c>
      <c r="DE341" t="s">
        <v>118</v>
      </c>
      <c r="DF341" t="s">
        <v>118</v>
      </c>
      <c r="DG341" t="s">
        <v>118</v>
      </c>
      <c r="DH341" t="s">
        <v>118</v>
      </c>
      <c r="DI341" t="s">
        <v>118</v>
      </c>
      <c r="DJ341" t="s">
        <v>118</v>
      </c>
      <c r="DK341" s="13"/>
      <c r="DL341">
        <v>4485</v>
      </c>
      <c r="DM341" t="s">
        <v>9942</v>
      </c>
      <c r="DN341" t="s">
        <v>4388</v>
      </c>
      <c r="DO341" t="s">
        <v>9769</v>
      </c>
      <c r="DP341" t="s">
        <v>9954</v>
      </c>
    </row>
    <row r="342" spans="1:120" x14ac:dyDescent="0.35">
      <c r="A342">
        <v>9203</v>
      </c>
      <c r="B342" t="s">
        <v>9955</v>
      </c>
      <c r="C342" t="s">
        <v>9956</v>
      </c>
      <c r="D342" t="s">
        <v>9957</v>
      </c>
      <c r="E342" t="s">
        <v>9958</v>
      </c>
      <c r="F342" s="12">
        <v>39049</v>
      </c>
      <c r="G342" t="s">
        <v>9959</v>
      </c>
      <c r="H342" t="s">
        <v>9960</v>
      </c>
      <c r="I342" t="s">
        <v>212</v>
      </c>
      <c r="J342" t="s">
        <v>114</v>
      </c>
      <c r="K342" t="s">
        <v>125</v>
      </c>
      <c r="L342" t="s">
        <v>115</v>
      </c>
      <c r="M342" t="s">
        <v>213</v>
      </c>
      <c r="N342" t="s">
        <v>117</v>
      </c>
      <c r="O342" t="s">
        <v>118</v>
      </c>
      <c r="P342" t="s">
        <v>116</v>
      </c>
      <c r="Q342" t="s">
        <v>149</v>
      </c>
      <c r="R342" t="s">
        <v>4642</v>
      </c>
      <c r="S342" t="s">
        <v>436</v>
      </c>
      <c r="T342" t="s">
        <v>581</v>
      </c>
      <c r="U342" t="s">
        <v>9961</v>
      </c>
      <c r="V342" t="s">
        <v>118</v>
      </c>
      <c r="W342" t="s">
        <v>450</v>
      </c>
      <c r="X342" t="s">
        <v>451</v>
      </c>
      <c r="Y342" t="s">
        <v>149</v>
      </c>
      <c r="Z342" t="s">
        <v>688</v>
      </c>
      <c r="AA342" t="s">
        <v>6434</v>
      </c>
      <c r="AB342" t="s">
        <v>9962</v>
      </c>
      <c r="AC342" t="s">
        <v>9963</v>
      </c>
      <c r="AD342" t="s">
        <v>118</v>
      </c>
      <c r="AE342" t="s">
        <v>9964</v>
      </c>
      <c r="AF342" t="s">
        <v>9965</v>
      </c>
      <c r="AG342" t="s">
        <v>157</v>
      </c>
      <c r="AH342" t="s">
        <v>126</v>
      </c>
      <c r="AI342" t="s">
        <v>226</v>
      </c>
      <c r="AJ342" t="s">
        <v>128</v>
      </c>
      <c r="AK342" t="s">
        <v>129</v>
      </c>
      <c r="AL342" t="s">
        <v>132</v>
      </c>
      <c r="AM342" t="s">
        <v>131</v>
      </c>
      <c r="AN342" t="s">
        <v>132</v>
      </c>
      <c r="AO342" t="s">
        <v>172</v>
      </c>
      <c r="AP342" t="s">
        <v>132</v>
      </c>
      <c r="AQ342" t="s">
        <v>135</v>
      </c>
      <c r="AR342" t="s">
        <v>125</v>
      </c>
      <c r="AS342" t="s">
        <v>136</v>
      </c>
      <c r="AT342" t="s">
        <v>115</v>
      </c>
      <c r="AU342" t="s">
        <v>137</v>
      </c>
      <c r="AV342" t="s">
        <v>142</v>
      </c>
      <c r="AW342" t="s">
        <v>139</v>
      </c>
      <c r="AX342" t="s">
        <v>125</v>
      </c>
      <c r="AY342" t="s">
        <v>140</v>
      </c>
      <c r="AZ342" t="s">
        <v>157</v>
      </c>
      <c r="BA342" t="s">
        <v>141</v>
      </c>
      <c r="BB342" t="s">
        <v>125</v>
      </c>
      <c r="BC342" t="s">
        <v>143</v>
      </c>
      <c r="BD342" t="s">
        <v>144</v>
      </c>
      <c r="BE342" t="s">
        <v>143</v>
      </c>
      <c r="BF342" t="s">
        <v>144</v>
      </c>
      <c r="BG342" t="s">
        <v>143</v>
      </c>
      <c r="BH342" t="s">
        <v>144</v>
      </c>
      <c r="BI342" t="s">
        <v>118</v>
      </c>
      <c r="BJ342" t="s">
        <v>118</v>
      </c>
      <c r="BK342" t="s">
        <v>118</v>
      </c>
      <c r="BL342" t="s">
        <v>118</v>
      </c>
      <c r="BM342" t="s">
        <v>118</v>
      </c>
      <c r="BN342" t="s">
        <v>118</v>
      </c>
      <c r="BO342" t="s">
        <v>118</v>
      </c>
      <c r="BP342" t="s">
        <v>118</v>
      </c>
      <c r="BQ342" t="s">
        <v>118</v>
      </c>
      <c r="BR342" t="s">
        <v>118</v>
      </c>
      <c r="BS342" t="s">
        <v>118</v>
      </c>
      <c r="BT342" t="s">
        <v>118</v>
      </c>
      <c r="BU342" s="12"/>
      <c r="BV342" t="s">
        <v>118</v>
      </c>
      <c r="BW342" t="s">
        <v>351</v>
      </c>
      <c r="BX342" t="s">
        <v>162</v>
      </c>
      <c r="BY342" t="s">
        <v>117</v>
      </c>
      <c r="BZ342" t="s">
        <v>134</v>
      </c>
      <c r="CA342" t="s">
        <v>115</v>
      </c>
      <c r="CB342" t="s">
        <v>130</v>
      </c>
      <c r="CC342" t="s">
        <v>125</v>
      </c>
      <c r="CD342" t="s">
        <v>128</v>
      </c>
      <c r="CE342" t="s">
        <v>655</v>
      </c>
      <c r="CF342" t="s">
        <v>9966</v>
      </c>
      <c r="CG342" t="s">
        <v>9967</v>
      </c>
      <c r="CH342">
        <v>25</v>
      </c>
      <c r="CI342" t="s">
        <v>4362</v>
      </c>
      <c r="CJ342" t="s">
        <v>148</v>
      </c>
      <c r="CK342" t="s">
        <v>125</v>
      </c>
      <c r="CL342" t="s">
        <v>125</v>
      </c>
      <c r="CM342" t="s">
        <v>134</v>
      </c>
      <c r="CN342" t="s">
        <v>118</v>
      </c>
      <c r="CO342" t="s">
        <v>132</v>
      </c>
      <c r="CP342" t="s">
        <v>126</v>
      </c>
      <c r="CQ342" t="s">
        <v>118</v>
      </c>
      <c r="CR342" t="s">
        <v>118</v>
      </c>
      <c r="CS342" t="s">
        <v>118</v>
      </c>
      <c r="CT342" t="s">
        <v>115</v>
      </c>
      <c r="CU342" s="13">
        <v>45472.929907407408</v>
      </c>
      <c r="CV342" s="13"/>
      <c r="CW342" t="s">
        <v>118</v>
      </c>
      <c r="CX342" t="s">
        <v>118</v>
      </c>
      <c r="CY342" t="s">
        <v>115</v>
      </c>
      <c r="CZ342" t="s">
        <v>134</v>
      </c>
      <c r="DA342" s="13"/>
      <c r="DB342" t="s">
        <v>4366</v>
      </c>
      <c r="DC342" t="s">
        <v>4367</v>
      </c>
      <c r="DD342" t="s">
        <v>118</v>
      </c>
      <c r="DE342" t="s">
        <v>116</v>
      </c>
      <c r="DF342" t="s">
        <v>118</v>
      </c>
      <c r="DG342" t="s">
        <v>118</v>
      </c>
      <c r="DH342" t="s">
        <v>118</v>
      </c>
      <c r="DI342" t="s">
        <v>118</v>
      </c>
      <c r="DJ342" t="s">
        <v>118</v>
      </c>
      <c r="DK342" s="13"/>
      <c r="DL342">
        <v>4486</v>
      </c>
      <c r="DM342" t="s">
        <v>9955</v>
      </c>
      <c r="DN342" t="s">
        <v>895</v>
      </c>
      <c r="DO342" t="s">
        <v>9914</v>
      </c>
      <c r="DP342" t="s">
        <v>9967</v>
      </c>
    </row>
    <row r="343" spans="1:120" x14ac:dyDescent="0.35">
      <c r="A343">
        <v>9068</v>
      </c>
      <c r="B343" t="s">
        <v>9968</v>
      </c>
      <c r="C343" t="s">
        <v>9969</v>
      </c>
      <c r="D343" t="s">
        <v>9970</v>
      </c>
      <c r="E343" t="s">
        <v>9971</v>
      </c>
      <c r="F343" s="12">
        <v>38995</v>
      </c>
      <c r="G343" t="s">
        <v>9972</v>
      </c>
      <c r="H343" t="s">
        <v>9973</v>
      </c>
      <c r="I343" t="s">
        <v>212</v>
      </c>
      <c r="J343" t="s">
        <v>177</v>
      </c>
      <c r="K343" t="s">
        <v>125</v>
      </c>
      <c r="L343" t="s">
        <v>115</v>
      </c>
      <c r="M343" t="s">
        <v>213</v>
      </c>
      <c r="N343" t="s">
        <v>117</v>
      </c>
      <c r="O343" t="s">
        <v>118</v>
      </c>
      <c r="P343" t="s">
        <v>116</v>
      </c>
      <c r="Q343" t="s">
        <v>182</v>
      </c>
      <c r="R343" t="s">
        <v>295</v>
      </c>
      <c r="S343" t="s">
        <v>224</v>
      </c>
      <c r="T343" t="s">
        <v>428</v>
      </c>
      <c r="U343" t="s">
        <v>9974</v>
      </c>
      <c r="V343" t="s">
        <v>118</v>
      </c>
      <c r="W343" t="s">
        <v>391</v>
      </c>
      <c r="X343" t="s">
        <v>676</v>
      </c>
      <c r="Y343" t="s">
        <v>182</v>
      </c>
      <c r="Z343" t="s">
        <v>118</v>
      </c>
      <c r="AA343" t="s">
        <v>118</v>
      </c>
      <c r="AB343" t="s">
        <v>9975</v>
      </c>
      <c r="AC343" t="s">
        <v>9976</v>
      </c>
      <c r="AD343" t="s">
        <v>7328</v>
      </c>
      <c r="AE343" t="s">
        <v>9977</v>
      </c>
      <c r="AF343" t="s">
        <v>259</v>
      </c>
      <c r="AG343" t="s">
        <v>125</v>
      </c>
      <c r="AH343" t="s">
        <v>126</v>
      </c>
      <c r="AI343" t="s">
        <v>226</v>
      </c>
      <c r="AJ343" t="s">
        <v>128</v>
      </c>
      <c r="AK343" t="s">
        <v>129</v>
      </c>
      <c r="AL343" t="s">
        <v>125</v>
      </c>
      <c r="AM343" t="s">
        <v>131</v>
      </c>
      <c r="AN343" t="s">
        <v>125</v>
      </c>
      <c r="AO343" t="s">
        <v>172</v>
      </c>
      <c r="AP343" t="s">
        <v>125</v>
      </c>
      <c r="AQ343" t="s">
        <v>135</v>
      </c>
      <c r="AR343" t="s">
        <v>125</v>
      </c>
      <c r="AS343" t="s">
        <v>136</v>
      </c>
      <c r="AT343" t="s">
        <v>115</v>
      </c>
      <c r="AU343" t="s">
        <v>137</v>
      </c>
      <c r="AV343" t="s">
        <v>115</v>
      </c>
      <c r="AW343" t="s">
        <v>139</v>
      </c>
      <c r="AX343" t="s">
        <v>132</v>
      </c>
      <c r="AY343" t="s">
        <v>140</v>
      </c>
      <c r="AZ343" t="s">
        <v>157</v>
      </c>
      <c r="BA343" t="s">
        <v>141</v>
      </c>
      <c r="BB343" t="s">
        <v>142</v>
      </c>
      <c r="BC343" t="s">
        <v>143</v>
      </c>
      <c r="BD343" t="s">
        <v>144</v>
      </c>
      <c r="BE343" t="s">
        <v>143</v>
      </c>
      <c r="BF343" t="s">
        <v>144</v>
      </c>
      <c r="BG343" t="s">
        <v>143</v>
      </c>
      <c r="BH343" t="s">
        <v>144</v>
      </c>
      <c r="BI343" t="s">
        <v>118</v>
      </c>
      <c r="BJ343" t="s">
        <v>118</v>
      </c>
      <c r="BK343" t="s">
        <v>118</v>
      </c>
      <c r="BL343" t="s">
        <v>118</v>
      </c>
      <c r="BM343" t="s">
        <v>118</v>
      </c>
      <c r="BN343" t="s">
        <v>118</v>
      </c>
      <c r="BO343" t="s">
        <v>118</v>
      </c>
      <c r="BP343" t="s">
        <v>118</v>
      </c>
      <c r="BQ343" t="s">
        <v>118</v>
      </c>
      <c r="BR343" t="s">
        <v>118</v>
      </c>
      <c r="BS343" t="s">
        <v>118</v>
      </c>
      <c r="BT343" t="s">
        <v>118</v>
      </c>
      <c r="BU343" s="12"/>
      <c r="BV343" t="s">
        <v>118</v>
      </c>
      <c r="BW343" t="s">
        <v>351</v>
      </c>
      <c r="BX343" t="s">
        <v>162</v>
      </c>
      <c r="BY343" t="s">
        <v>117</v>
      </c>
      <c r="BZ343" t="s">
        <v>134</v>
      </c>
      <c r="CA343" t="s">
        <v>132</v>
      </c>
      <c r="CB343" t="s">
        <v>115</v>
      </c>
      <c r="CC343" t="s">
        <v>130</v>
      </c>
      <c r="CD343" t="s">
        <v>128</v>
      </c>
      <c r="CE343" t="s">
        <v>381</v>
      </c>
      <c r="CF343" t="s">
        <v>9978</v>
      </c>
      <c r="CG343" t="s">
        <v>9979</v>
      </c>
      <c r="CH343">
        <v>25</v>
      </c>
      <c r="CI343" t="s">
        <v>4362</v>
      </c>
      <c r="CJ343" t="s">
        <v>148</v>
      </c>
      <c r="CK343" t="s">
        <v>132</v>
      </c>
      <c r="CL343" t="s">
        <v>132</v>
      </c>
      <c r="CM343" t="s">
        <v>118</v>
      </c>
      <c r="CN343" t="s">
        <v>118</v>
      </c>
      <c r="CO343" t="s">
        <v>118</v>
      </c>
      <c r="CP343" t="s">
        <v>126</v>
      </c>
      <c r="CQ343" t="s">
        <v>118</v>
      </c>
      <c r="CR343" t="s">
        <v>118</v>
      </c>
      <c r="CS343" t="s">
        <v>118</v>
      </c>
      <c r="CT343" t="s">
        <v>115</v>
      </c>
      <c r="CU343" s="13">
        <v>45472.507997685185</v>
      </c>
      <c r="CV343" s="13"/>
      <c r="CW343" t="s">
        <v>118</v>
      </c>
      <c r="CX343" t="s">
        <v>118</v>
      </c>
      <c r="CY343" t="s">
        <v>115</v>
      </c>
      <c r="CZ343" t="s">
        <v>134</v>
      </c>
      <c r="DA343" s="13"/>
      <c r="DB343" t="s">
        <v>4366</v>
      </c>
      <c r="DC343" t="s">
        <v>4387</v>
      </c>
      <c r="DD343" t="s">
        <v>118</v>
      </c>
      <c r="DE343" t="s">
        <v>118</v>
      </c>
      <c r="DF343" t="s">
        <v>118</v>
      </c>
      <c r="DG343" t="s">
        <v>118</v>
      </c>
      <c r="DH343" t="s">
        <v>118</v>
      </c>
      <c r="DI343" t="s">
        <v>118</v>
      </c>
      <c r="DJ343" t="s">
        <v>118</v>
      </c>
      <c r="DK343" s="13"/>
      <c r="DL343">
        <v>4487</v>
      </c>
      <c r="DM343" t="s">
        <v>9968</v>
      </c>
      <c r="DN343" t="s">
        <v>4388</v>
      </c>
      <c r="DO343" t="s">
        <v>9769</v>
      </c>
      <c r="DP343" t="s">
        <v>9979</v>
      </c>
    </row>
    <row r="344" spans="1:120" x14ac:dyDescent="0.35">
      <c r="A344">
        <v>9059</v>
      </c>
      <c r="B344" t="s">
        <v>9980</v>
      </c>
      <c r="C344" t="s">
        <v>9981</v>
      </c>
      <c r="D344" t="s">
        <v>9982</v>
      </c>
      <c r="E344" t="s">
        <v>9983</v>
      </c>
      <c r="F344" s="12">
        <v>38991</v>
      </c>
      <c r="G344" t="s">
        <v>9984</v>
      </c>
      <c r="H344" t="s">
        <v>9985</v>
      </c>
      <c r="I344" t="s">
        <v>113</v>
      </c>
      <c r="J344" t="s">
        <v>114</v>
      </c>
      <c r="K344" t="s">
        <v>115</v>
      </c>
      <c r="L344" t="s">
        <v>115</v>
      </c>
      <c r="M344" t="s">
        <v>116</v>
      </c>
      <c r="N344" t="s">
        <v>117</v>
      </c>
      <c r="O344" t="s">
        <v>118</v>
      </c>
      <c r="P344" t="s">
        <v>116</v>
      </c>
      <c r="Q344" t="s">
        <v>287</v>
      </c>
      <c r="R344" t="s">
        <v>253</v>
      </c>
      <c r="S344" t="s">
        <v>402</v>
      </c>
      <c r="T344" t="s">
        <v>325</v>
      </c>
      <c r="U344" t="s">
        <v>9986</v>
      </c>
      <c r="V344" t="s">
        <v>118</v>
      </c>
      <c r="W344" t="s">
        <v>675</v>
      </c>
      <c r="X344" t="s">
        <v>731</v>
      </c>
      <c r="Y344" t="s">
        <v>287</v>
      </c>
      <c r="Z344" t="s">
        <v>9987</v>
      </c>
      <c r="AA344" t="s">
        <v>9988</v>
      </c>
      <c r="AB344" t="s">
        <v>9989</v>
      </c>
      <c r="AC344" t="s">
        <v>9990</v>
      </c>
      <c r="AD344" t="s">
        <v>118</v>
      </c>
      <c r="AE344" t="s">
        <v>9991</v>
      </c>
      <c r="AF344" t="s">
        <v>252</v>
      </c>
      <c r="AG344" t="s">
        <v>157</v>
      </c>
      <c r="AH344" t="s">
        <v>126</v>
      </c>
      <c r="AI344" t="s">
        <v>226</v>
      </c>
      <c r="AJ344" t="s">
        <v>128</v>
      </c>
      <c r="AK344" t="s">
        <v>129</v>
      </c>
      <c r="AL344" t="s">
        <v>134</v>
      </c>
      <c r="AM344" t="s">
        <v>131</v>
      </c>
      <c r="AN344" t="s">
        <v>115</v>
      </c>
      <c r="AO344" t="s">
        <v>133</v>
      </c>
      <c r="AP344" t="s">
        <v>134</v>
      </c>
      <c r="AQ344" t="s">
        <v>135</v>
      </c>
      <c r="AR344" t="s">
        <v>134</v>
      </c>
      <c r="AS344" t="s">
        <v>136</v>
      </c>
      <c r="AT344" t="s">
        <v>134</v>
      </c>
      <c r="AU344" t="s">
        <v>137</v>
      </c>
      <c r="AV344" t="s">
        <v>125</v>
      </c>
      <c r="AW344" t="s">
        <v>139</v>
      </c>
      <c r="AX344" t="s">
        <v>134</v>
      </c>
      <c r="AY344" t="s">
        <v>140</v>
      </c>
      <c r="AZ344" t="s">
        <v>132</v>
      </c>
      <c r="BA344" t="s">
        <v>141</v>
      </c>
      <c r="BB344" t="s">
        <v>115</v>
      </c>
      <c r="BC344" t="s">
        <v>143</v>
      </c>
      <c r="BD344" t="s">
        <v>144</v>
      </c>
      <c r="BE344" t="s">
        <v>143</v>
      </c>
      <c r="BF344" t="s">
        <v>144</v>
      </c>
      <c r="BG344" t="s">
        <v>143</v>
      </c>
      <c r="BH344" t="s">
        <v>144</v>
      </c>
      <c r="BI344" t="s">
        <v>118</v>
      </c>
      <c r="BJ344" t="s">
        <v>118</v>
      </c>
      <c r="BK344" t="s">
        <v>118</v>
      </c>
      <c r="BL344" t="s">
        <v>118</v>
      </c>
      <c r="BM344" t="s">
        <v>118</v>
      </c>
      <c r="BN344" t="s">
        <v>118</v>
      </c>
      <c r="BO344" t="s">
        <v>118</v>
      </c>
      <c r="BP344" t="s">
        <v>118</v>
      </c>
      <c r="BQ344" t="s">
        <v>118</v>
      </c>
      <c r="BR344" t="s">
        <v>118</v>
      </c>
      <c r="BS344" t="s">
        <v>118</v>
      </c>
      <c r="BT344" t="s">
        <v>118</v>
      </c>
      <c r="BU344" s="12"/>
      <c r="BV344" t="s">
        <v>118</v>
      </c>
      <c r="BW344" t="s">
        <v>145</v>
      </c>
      <c r="BX344" t="s">
        <v>162</v>
      </c>
      <c r="BY344" t="s">
        <v>117</v>
      </c>
      <c r="BZ344" t="s">
        <v>157</v>
      </c>
      <c r="CA344" t="s">
        <v>132</v>
      </c>
      <c r="CB344" t="s">
        <v>115</v>
      </c>
      <c r="CC344" t="s">
        <v>154</v>
      </c>
      <c r="CD344" t="s">
        <v>128</v>
      </c>
      <c r="CE344" t="s">
        <v>5128</v>
      </c>
      <c r="CF344" t="s">
        <v>9992</v>
      </c>
      <c r="CG344" t="s">
        <v>9993</v>
      </c>
      <c r="CH344">
        <v>25</v>
      </c>
      <c r="CI344" t="s">
        <v>4362</v>
      </c>
      <c r="CJ344" t="s">
        <v>148</v>
      </c>
      <c r="CK344" t="s">
        <v>130</v>
      </c>
      <c r="CL344" t="s">
        <v>115</v>
      </c>
      <c r="CM344" t="s">
        <v>134</v>
      </c>
      <c r="CN344" t="s">
        <v>118</v>
      </c>
      <c r="CO344" t="s">
        <v>132</v>
      </c>
      <c r="CP344" t="s">
        <v>126</v>
      </c>
      <c r="CQ344" t="s">
        <v>9994</v>
      </c>
      <c r="CR344" t="s">
        <v>9995</v>
      </c>
      <c r="CS344" t="s">
        <v>9996</v>
      </c>
      <c r="CT344" t="s">
        <v>115</v>
      </c>
      <c r="CU344" s="13">
        <v>45473.071562500001</v>
      </c>
      <c r="CV344" s="13"/>
      <c r="CW344" t="s">
        <v>118</v>
      </c>
      <c r="CX344" t="s">
        <v>118</v>
      </c>
      <c r="CY344" t="s">
        <v>132</v>
      </c>
      <c r="CZ344" t="s">
        <v>115</v>
      </c>
      <c r="DA344" s="13">
        <v>45494.444618055553</v>
      </c>
      <c r="DB344" t="s">
        <v>4366</v>
      </c>
      <c r="DC344" t="s">
        <v>4367</v>
      </c>
      <c r="DD344" t="s">
        <v>118</v>
      </c>
      <c r="DE344" t="s">
        <v>163</v>
      </c>
      <c r="DF344" t="s">
        <v>118</v>
      </c>
      <c r="DG344" t="s">
        <v>118</v>
      </c>
      <c r="DH344" t="s">
        <v>118</v>
      </c>
      <c r="DI344" t="s">
        <v>118</v>
      </c>
      <c r="DJ344" t="s">
        <v>118</v>
      </c>
      <c r="DK344" s="13"/>
      <c r="DL344">
        <v>4488</v>
      </c>
      <c r="DM344" t="s">
        <v>9980</v>
      </c>
      <c r="DN344" t="s">
        <v>895</v>
      </c>
      <c r="DO344" t="s">
        <v>9914</v>
      </c>
      <c r="DP344" t="s">
        <v>9993</v>
      </c>
    </row>
    <row r="345" spans="1:120" x14ac:dyDescent="0.35">
      <c r="A345">
        <v>8994</v>
      </c>
      <c r="B345" t="s">
        <v>9997</v>
      </c>
      <c r="C345" t="s">
        <v>9998</v>
      </c>
      <c r="D345" t="s">
        <v>9999</v>
      </c>
      <c r="E345" t="s">
        <v>10000</v>
      </c>
      <c r="F345" s="12">
        <v>38971</v>
      </c>
      <c r="G345" t="s">
        <v>10001</v>
      </c>
      <c r="H345" t="s">
        <v>10002</v>
      </c>
      <c r="I345" t="s">
        <v>212</v>
      </c>
      <c r="J345" t="s">
        <v>177</v>
      </c>
      <c r="K345" t="s">
        <v>125</v>
      </c>
      <c r="L345" t="s">
        <v>115</v>
      </c>
      <c r="M345" t="s">
        <v>213</v>
      </c>
      <c r="N345" t="s">
        <v>117</v>
      </c>
      <c r="O345" t="s">
        <v>118</v>
      </c>
      <c r="P345" t="s">
        <v>116</v>
      </c>
      <c r="Q345" t="s">
        <v>218</v>
      </c>
      <c r="R345" t="s">
        <v>120</v>
      </c>
      <c r="S345" t="s">
        <v>437</v>
      </c>
      <c r="T345" t="s">
        <v>4719</v>
      </c>
      <c r="U345" t="s">
        <v>10003</v>
      </c>
      <c r="V345" t="s">
        <v>10004</v>
      </c>
      <c r="W345" t="s">
        <v>334</v>
      </c>
      <c r="X345" t="s">
        <v>751</v>
      </c>
      <c r="Y345" t="s">
        <v>218</v>
      </c>
      <c r="Z345" t="s">
        <v>268</v>
      </c>
      <c r="AA345" t="s">
        <v>455</v>
      </c>
      <c r="AB345" t="s">
        <v>10005</v>
      </c>
      <c r="AC345" t="s">
        <v>10005</v>
      </c>
      <c r="AD345" t="s">
        <v>118</v>
      </c>
      <c r="AE345" t="s">
        <v>10006</v>
      </c>
      <c r="AF345" t="s">
        <v>4856</v>
      </c>
      <c r="AG345" t="s">
        <v>142</v>
      </c>
      <c r="AH345" t="s">
        <v>126</v>
      </c>
      <c r="AI345" t="s">
        <v>226</v>
      </c>
      <c r="AJ345" t="s">
        <v>128</v>
      </c>
      <c r="AK345" t="s">
        <v>129</v>
      </c>
      <c r="AL345" t="s">
        <v>132</v>
      </c>
      <c r="AM345" t="s">
        <v>131</v>
      </c>
      <c r="AN345" t="s">
        <v>134</v>
      </c>
      <c r="AO345" t="s">
        <v>172</v>
      </c>
      <c r="AP345" t="s">
        <v>132</v>
      </c>
      <c r="AQ345" t="s">
        <v>135</v>
      </c>
      <c r="AR345" t="s">
        <v>115</v>
      </c>
      <c r="AS345" t="s">
        <v>136</v>
      </c>
      <c r="AT345" t="s">
        <v>134</v>
      </c>
      <c r="AU345" t="s">
        <v>137</v>
      </c>
      <c r="AV345" t="s">
        <v>115</v>
      </c>
      <c r="AW345" t="s">
        <v>139</v>
      </c>
      <c r="AX345" t="s">
        <v>115</v>
      </c>
      <c r="AY345" t="s">
        <v>140</v>
      </c>
      <c r="AZ345" t="s">
        <v>130</v>
      </c>
      <c r="BA345" t="s">
        <v>141</v>
      </c>
      <c r="BB345" t="s">
        <v>130</v>
      </c>
      <c r="BC345" t="s">
        <v>143</v>
      </c>
      <c r="BD345" t="s">
        <v>144</v>
      </c>
      <c r="BE345" t="s">
        <v>143</v>
      </c>
      <c r="BF345" t="s">
        <v>144</v>
      </c>
      <c r="BG345" t="s">
        <v>143</v>
      </c>
      <c r="BH345" t="s">
        <v>144</v>
      </c>
      <c r="BI345" t="s">
        <v>118</v>
      </c>
      <c r="BJ345" t="s">
        <v>118</v>
      </c>
      <c r="BK345" t="s">
        <v>118</v>
      </c>
      <c r="BL345" t="s">
        <v>118</v>
      </c>
      <c r="BM345" t="s">
        <v>118</v>
      </c>
      <c r="BN345" t="s">
        <v>118</v>
      </c>
      <c r="BO345" t="s">
        <v>118</v>
      </c>
      <c r="BP345" t="s">
        <v>118</v>
      </c>
      <c r="BQ345" t="s">
        <v>118</v>
      </c>
      <c r="BR345" t="s">
        <v>118</v>
      </c>
      <c r="BS345" t="s">
        <v>118</v>
      </c>
      <c r="BT345" t="s">
        <v>118</v>
      </c>
      <c r="BU345" s="12"/>
      <c r="BV345" t="s">
        <v>118</v>
      </c>
      <c r="BW345" t="s">
        <v>351</v>
      </c>
      <c r="BX345" t="s">
        <v>162</v>
      </c>
      <c r="BY345" t="s">
        <v>117</v>
      </c>
      <c r="BZ345" t="s">
        <v>132</v>
      </c>
      <c r="CA345" t="s">
        <v>130</v>
      </c>
      <c r="CB345" t="s">
        <v>132</v>
      </c>
      <c r="CC345" t="s">
        <v>138</v>
      </c>
      <c r="CD345" t="s">
        <v>128</v>
      </c>
      <c r="CE345" t="s">
        <v>589</v>
      </c>
      <c r="CF345" t="s">
        <v>10007</v>
      </c>
      <c r="CG345" t="s">
        <v>10008</v>
      </c>
      <c r="CH345">
        <v>25</v>
      </c>
      <c r="CI345" t="s">
        <v>4362</v>
      </c>
      <c r="CJ345" t="s">
        <v>148</v>
      </c>
      <c r="CK345" t="s">
        <v>132</v>
      </c>
      <c r="CL345" t="s">
        <v>115</v>
      </c>
      <c r="CM345" t="s">
        <v>134</v>
      </c>
      <c r="CN345" t="s">
        <v>118</v>
      </c>
      <c r="CO345" t="s">
        <v>132</v>
      </c>
      <c r="CP345" t="s">
        <v>126</v>
      </c>
      <c r="CQ345" t="s">
        <v>10009</v>
      </c>
      <c r="CR345" t="s">
        <v>10010</v>
      </c>
      <c r="CS345" t="s">
        <v>10011</v>
      </c>
      <c r="CT345" t="s">
        <v>115</v>
      </c>
      <c r="CU345" s="13">
        <v>45473.068344907406</v>
      </c>
      <c r="CV345" s="13"/>
      <c r="CW345" t="s">
        <v>118</v>
      </c>
      <c r="CX345" t="s">
        <v>118</v>
      </c>
      <c r="CY345" t="s">
        <v>132</v>
      </c>
      <c r="CZ345" t="s">
        <v>115</v>
      </c>
      <c r="DA345" s="13">
        <v>45494.373344907406</v>
      </c>
      <c r="DB345" t="s">
        <v>4366</v>
      </c>
      <c r="DC345" t="s">
        <v>4387</v>
      </c>
      <c r="DD345" t="s">
        <v>118</v>
      </c>
      <c r="DE345" t="s">
        <v>117</v>
      </c>
      <c r="DF345" t="s">
        <v>118</v>
      </c>
      <c r="DG345" t="s">
        <v>118</v>
      </c>
      <c r="DH345" t="s">
        <v>118</v>
      </c>
      <c r="DI345" t="s">
        <v>118</v>
      </c>
      <c r="DJ345" t="s">
        <v>118</v>
      </c>
      <c r="DK345" s="13"/>
      <c r="DL345">
        <v>4489</v>
      </c>
      <c r="DM345" t="s">
        <v>9997</v>
      </c>
      <c r="DN345" t="s">
        <v>4388</v>
      </c>
      <c r="DO345" t="s">
        <v>9769</v>
      </c>
      <c r="DP345" t="s">
        <v>10008</v>
      </c>
    </row>
    <row r="346" spans="1:120" x14ac:dyDescent="0.35">
      <c r="A346">
        <v>9264</v>
      </c>
      <c r="B346" t="s">
        <v>10012</v>
      </c>
      <c r="C346" t="s">
        <v>10013</v>
      </c>
      <c r="D346" t="s">
        <v>10014</v>
      </c>
      <c r="E346" t="s">
        <v>10015</v>
      </c>
      <c r="F346" s="12">
        <v>39075</v>
      </c>
      <c r="G346" t="s">
        <v>10016</v>
      </c>
      <c r="H346" t="s">
        <v>10017</v>
      </c>
      <c r="I346" t="s">
        <v>113</v>
      </c>
      <c r="J346" t="s">
        <v>177</v>
      </c>
      <c r="K346" t="s">
        <v>115</v>
      </c>
      <c r="L346" t="s">
        <v>115</v>
      </c>
      <c r="M346" t="s">
        <v>116</v>
      </c>
      <c r="N346" t="s">
        <v>117</v>
      </c>
      <c r="O346" t="s">
        <v>118</v>
      </c>
      <c r="P346" t="s">
        <v>116</v>
      </c>
      <c r="Q346" t="s">
        <v>218</v>
      </c>
      <c r="R346" t="s">
        <v>10018</v>
      </c>
      <c r="S346" t="s">
        <v>10019</v>
      </c>
      <c r="T346" t="s">
        <v>659</v>
      </c>
      <c r="U346" t="s">
        <v>10020</v>
      </c>
      <c r="V346" t="s">
        <v>10021</v>
      </c>
      <c r="W346" t="s">
        <v>10022</v>
      </c>
      <c r="X346" t="s">
        <v>10023</v>
      </c>
      <c r="Y346" t="s">
        <v>300</v>
      </c>
      <c r="Z346" t="s">
        <v>10024</v>
      </c>
      <c r="AA346" t="s">
        <v>10025</v>
      </c>
      <c r="AB346" t="s">
        <v>10026</v>
      </c>
      <c r="AC346" t="s">
        <v>10026</v>
      </c>
      <c r="AD346" t="s">
        <v>118</v>
      </c>
      <c r="AE346" t="s">
        <v>10027</v>
      </c>
      <c r="AF346" t="s">
        <v>776</v>
      </c>
      <c r="AG346" t="s">
        <v>125</v>
      </c>
      <c r="AH346" t="s">
        <v>126</v>
      </c>
      <c r="AI346" t="s">
        <v>226</v>
      </c>
      <c r="AJ346" t="s">
        <v>128</v>
      </c>
      <c r="AK346" t="s">
        <v>129</v>
      </c>
      <c r="AL346" t="s">
        <v>130</v>
      </c>
      <c r="AM346" t="s">
        <v>131</v>
      </c>
      <c r="AN346" t="s">
        <v>130</v>
      </c>
      <c r="AO346" t="s">
        <v>133</v>
      </c>
      <c r="AP346" t="s">
        <v>130</v>
      </c>
      <c r="AQ346" t="s">
        <v>135</v>
      </c>
      <c r="AR346" t="s">
        <v>130</v>
      </c>
      <c r="AS346" t="s">
        <v>136</v>
      </c>
      <c r="AT346" t="s">
        <v>115</v>
      </c>
      <c r="AU346" t="s">
        <v>137</v>
      </c>
      <c r="AV346" t="s">
        <v>125</v>
      </c>
      <c r="AW346" t="s">
        <v>139</v>
      </c>
      <c r="AX346" t="s">
        <v>125</v>
      </c>
      <c r="AY346" t="s">
        <v>140</v>
      </c>
      <c r="AZ346" t="s">
        <v>138</v>
      </c>
      <c r="BA346" t="s">
        <v>141</v>
      </c>
      <c r="BB346" t="s">
        <v>138</v>
      </c>
      <c r="BC346" t="s">
        <v>143</v>
      </c>
      <c r="BD346" t="s">
        <v>144</v>
      </c>
      <c r="BE346" t="s">
        <v>143</v>
      </c>
      <c r="BF346" t="s">
        <v>144</v>
      </c>
      <c r="BG346" t="s">
        <v>143</v>
      </c>
      <c r="BH346" t="s">
        <v>144</v>
      </c>
      <c r="BI346" t="s">
        <v>118</v>
      </c>
      <c r="BJ346" t="s">
        <v>118</v>
      </c>
      <c r="BK346" t="s">
        <v>118</v>
      </c>
      <c r="BL346" t="s">
        <v>118</v>
      </c>
      <c r="BM346" t="s">
        <v>118</v>
      </c>
      <c r="BN346" t="s">
        <v>118</v>
      </c>
      <c r="BO346" t="s">
        <v>118</v>
      </c>
      <c r="BP346" t="s">
        <v>118</v>
      </c>
      <c r="BQ346" t="s">
        <v>118</v>
      </c>
      <c r="BR346" t="s">
        <v>118</v>
      </c>
      <c r="BS346" t="s">
        <v>118</v>
      </c>
      <c r="BT346" t="s">
        <v>118</v>
      </c>
      <c r="BU346" s="12"/>
      <c r="BV346" t="s">
        <v>118</v>
      </c>
      <c r="BW346" t="s">
        <v>145</v>
      </c>
      <c r="BX346" t="s">
        <v>162</v>
      </c>
      <c r="BY346" t="s">
        <v>117</v>
      </c>
      <c r="BZ346" t="s">
        <v>134</v>
      </c>
      <c r="CA346" t="s">
        <v>115</v>
      </c>
      <c r="CB346" t="s">
        <v>134</v>
      </c>
      <c r="CC346" t="s">
        <v>115</v>
      </c>
      <c r="CD346" t="s">
        <v>138</v>
      </c>
      <c r="CE346" t="s">
        <v>376</v>
      </c>
      <c r="CF346" t="s">
        <v>190</v>
      </c>
      <c r="CG346" t="s">
        <v>10028</v>
      </c>
      <c r="CH346">
        <v>25</v>
      </c>
      <c r="CI346" t="s">
        <v>4362</v>
      </c>
      <c r="CJ346" t="s">
        <v>148</v>
      </c>
      <c r="CK346" t="s">
        <v>132</v>
      </c>
      <c r="CL346" t="s">
        <v>115</v>
      </c>
      <c r="CM346" t="s">
        <v>134</v>
      </c>
      <c r="CN346" t="s">
        <v>118</v>
      </c>
      <c r="CO346" t="s">
        <v>132</v>
      </c>
      <c r="CP346" t="s">
        <v>126</v>
      </c>
      <c r="CQ346" t="s">
        <v>10029</v>
      </c>
      <c r="CR346" t="s">
        <v>10030</v>
      </c>
      <c r="CS346" t="s">
        <v>10031</v>
      </c>
      <c r="CT346" t="s">
        <v>115</v>
      </c>
      <c r="CU346" s="13">
        <v>45472.520208333335</v>
      </c>
      <c r="CV346" s="13"/>
      <c r="CW346" t="s">
        <v>118</v>
      </c>
      <c r="CX346" t="s">
        <v>118</v>
      </c>
      <c r="CY346" t="s">
        <v>132</v>
      </c>
      <c r="CZ346" t="s">
        <v>115</v>
      </c>
      <c r="DA346" s="13">
        <v>45494.351122685184</v>
      </c>
      <c r="DB346" t="s">
        <v>4366</v>
      </c>
      <c r="DC346" t="s">
        <v>4387</v>
      </c>
      <c r="DD346" t="s">
        <v>118</v>
      </c>
      <c r="DE346" t="s">
        <v>116</v>
      </c>
      <c r="DF346" t="s">
        <v>118</v>
      </c>
      <c r="DG346" t="s">
        <v>118</v>
      </c>
      <c r="DH346" t="s">
        <v>118</v>
      </c>
      <c r="DI346" t="s">
        <v>118</v>
      </c>
      <c r="DJ346" t="s">
        <v>118</v>
      </c>
      <c r="DK346" s="13"/>
      <c r="DL346">
        <v>4490</v>
      </c>
      <c r="DM346" t="s">
        <v>10012</v>
      </c>
      <c r="DN346" t="s">
        <v>4388</v>
      </c>
      <c r="DO346" t="s">
        <v>9769</v>
      </c>
      <c r="DP346" t="s">
        <v>10028</v>
      </c>
    </row>
    <row r="347" spans="1:120" x14ac:dyDescent="0.35">
      <c r="A347">
        <v>8510</v>
      </c>
      <c r="B347" t="s">
        <v>10032</v>
      </c>
      <c r="C347" t="s">
        <v>10033</v>
      </c>
      <c r="D347" t="s">
        <v>10034</v>
      </c>
      <c r="E347" t="s">
        <v>10035</v>
      </c>
      <c r="F347" s="12">
        <v>38792</v>
      </c>
      <c r="G347" t="s">
        <v>10036</v>
      </c>
      <c r="H347" t="s">
        <v>10037</v>
      </c>
      <c r="I347" t="s">
        <v>212</v>
      </c>
      <c r="J347" t="s">
        <v>114</v>
      </c>
      <c r="K347" t="s">
        <v>125</v>
      </c>
      <c r="L347" t="s">
        <v>115</v>
      </c>
      <c r="M347" t="s">
        <v>213</v>
      </c>
      <c r="N347" t="s">
        <v>117</v>
      </c>
      <c r="O347" t="s">
        <v>118</v>
      </c>
      <c r="P347" t="s">
        <v>116</v>
      </c>
      <c r="Q347" t="s">
        <v>218</v>
      </c>
      <c r="R347" t="s">
        <v>253</v>
      </c>
      <c r="S347" t="s">
        <v>469</v>
      </c>
      <c r="T347" t="s">
        <v>339</v>
      </c>
      <c r="U347" t="s">
        <v>10038</v>
      </c>
      <c r="V347" t="s">
        <v>10039</v>
      </c>
      <c r="W347" t="s">
        <v>10040</v>
      </c>
      <c r="X347" t="s">
        <v>7132</v>
      </c>
      <c r="Y347" t="s">
        <v>218</v>
      </c>
      <c r="Z347" t="s">
        <v>329</v>
      </c>
      <c r="AA347" t="s">
        <v>7133</v>
      </c>
      <c r="AB347" t="s">
        <v>10041</v>
      </c>
      <c r="AC347" t="s">
        <v>10042</v>
      </c>
      <c r="AD347" t="s">
        <v>10043</v>
      </c>
      <c r="AE347" t="s">
        <v>10044</v>
      </c>
      <c r="AF347" t="s">
        <v>10045</v>
      </c>
      <c r="AG347" t="s">
        <v>142</v>
      </c>
      <c r="AH347" t="s">
        <v>126</v>
      </c>
      <c r="AI347" t="s">
        <v>226</v>
      </c>
      <c r="AJ347" t="s">
        <v>227</v>
      </c>
      <c r="AK347" t="s">
        <v>129</v>
      </c>
      <c r="AL347" t="s">
        <v>132</v>
      </c>
      <c r="AM347" t="s">
        <v>131</v>
      </c>
      <c r="AN347" t="s">
        <v>132</v>
      </c>
      <c r="AO347" t="s">
        <v>172</v>
      </c>
      <c r="AP347" t="s">
        <v>115</v>
      </c>
      <c r="AQ347" t="s">
        <v>135</v>
      </c>
      <c r="AR347" t="s">
        <v>134</v>
      </c>
      <c r="AS347" t="s">
        <v>136</v>
      </c>
      <c r="AT347" t="s">
        <v>134</v>
      </c>
      <c r="AU347" t="s">
        <v>137</v>
      </c>
      <c r="AV347" t="s">
        <v>130</v>
      </c>
      <c r="AW347" t="s">
        <v>139</v>
      </c>
      <c r="AX347" t="s">
        <v>132</v>
      </c>
      <c r="AY347" t="s">
        <v>140</v>
      </c>
      <c r="AZ347" t="s">
        <v>132</v>
      </c>
      <c r="BA347" t="s">
        <v>141</v>
      </c>
      <c r="BB347" t="s">
        <v>132</v>
      </c>
      <c r="BC347" t="s">
        <v>260</v>
      </c>
      <c r="BD347" t="s">
        <v>115</v>
      </c>
      <c r="BE347" t="s">
        <v>261</v>
      </c>
      <c r="BF347" t="s">
        <v>115</v>
      </c>
      <c r="BG347" t="s">
        <v>143</v>
      </c>
      <c r="BH347" t="s">
        <v>144</v>
      </c>
      <c r="BI347" t="s">
        <v>118</v>
      </c>
      <c r="BJ347" t="s">
        <v>118</v>
      </c>
      <c r="BK347" t="s">
        <v>118</v>
      </c>
      <c r="BL347" t="s">
        <v>118</v>
      </c>
      <c r="BM347" t="s">
        <v>118</v>
      </c>
      <c r="BN347" t="s">
        <v>118</v>
      </c>
      <c r="BO347" t="s">
        <v>118</v>
      </c>
      <c r="BP347" t="s">
        <v>118</v>
      </c>
      <c r="BQ347" t="s">
        <v>118</v>
      </c>
      <c r="BR347" t="s">
        <v>118</v>
      </c>
      <c r="BS347" t="s">
        <v>118</v>
      </c>
      <c r="BT347" t="s">
        <v>118</v>
      </c>
      <c r="BU347" s="12"/>
      <c r="BV347" t="s">
        <v>118</v>
      </c>
      <c r="BW347" t="s">
        <v>351</v>
      </c>
      <c r="BX347" t="s">
        <v>162</v>
      </c>
      <c r="BY347" t="s">
        <v>117</v>
      </c>
      <c r="BZ347" t="s">
        <v>132</v>
      </c>
      <c r="CA347" t="s">
        <v>130</v>
      </c>
      <c r="CB347" t="s">
        <v>157</v>
      </c>
      <c r="CC347" t="s">
        <v>171</v>
      </c>
      <c r="CD347" t="s">
        <v>227</v>
      </c>
      <c r="CE347" t="s">
        <v>5109</v>
      </c>
      <c r="CF347" t="s">
        <v>4631</v>
      </c>
      <c r="CG347" t="s">
        <v>10046</v>
      </c>
      <c r="CH347">
        <v>25</v>
      </c>
      <c r="CI347" t="s">
        <v>4362</v>
      </c>
      <c r="CJ347" t="s">
        <v>148</v>
      </c>
      <c r="CK347" t="s">
        <v>115</v>
      </c>
      <c r="CL347" t="s">
        <v>115</v>
      </c>
      <c r="CM347" t="s">
        <v>134</v>
      </c>
      <c r="CN347" t="s">
        <v>118</v>
      </c>
      <c r="CO347" t="s">
        <v>132</v>
      </c>
      <c r="CP347" t="s">
        <v>126</v>
      </c>
      <c r="CQ347" t="s">
        <v>10047</v>
      </c>
      <c r="CR347" t="s">
        <v>10048</v>
      </c>
      <c r="CS347" t="s">
        <v>10049</v>
      </c>
      <c r="CT347" t="s">
        <v>115</v>
      </c>
      <c r="CU347" s="13">
        <v>45478.632094907407</v>
      </c>
      <c r="CV347" s="13"/>
      <c r="CW347" t="s">
        <v>118</v>
      </c>
      <c r="CX347" t="s">
        <v>118</v>
      </c>
      <c r="CY347" t="s">
        <v>132</v>
      </c>
      <c r="CZ347" t="s">
        <v>115</v>
      </c>
      <c r="DA347" s="13">
        <v>45494.407488425924</v>
      </c>
      <c r="DB347" t="s">
        <v>4366</v>
      </c>
      <c r="DC347" t="s">
        <v>4367</v>
      </c>
      <c r="DD347" t="s">
        <v>118</v>
      </c>
      <c r="DE347" t="s">
        <v>117</v>
      </c>
      <c r="DF347" t="s">
        <v>118</v>
      </c>
      <c r="DG347" t="s">
        <v>118</v>
      </c>
      <c r="DH347" t="s">
        <v>118</v>
      </c>
      <c r="DI347" t="s">
        <v>118</v>
      </c>
      <c r="DJ347" t="s">
        <v>118</v>
      </c>
      <c r="DK347" s="13"/>
      <c r="DL347">
        <v>4491</v>
      </c>
      <c r="DM347" t="s">
        <v>10032</v>
      </c>
      <c r="DN347" t="s">
        <v>895</v>
      </c>
      <c r="DO347" t="s">
        <v>9914</v>
      </c>
      <c r="DP347" t="s">
        <v>10046</v>
      </c>
    </row>
    <row r="348" spans="1:120" x14ac:dyDescent="0.35">
      <c r="A348">
        <v>8609</v>
      </c>
      <c r="B348" t="s">
        <v>10050</v>
      </c>
      <c r="C348" t="s">
        <v>10051</v>
      </c>
      <c r="D348" t="s">
        <v>10052</v>
      </c>
      <c r="E348" t="s">
        <v>10053</v>
      </c>
      <c r="F348" s="12">
        <v>38833</v>
      </c>
      <c r="G348" t="s">
        <v>10054</v>
      </c>
      <c r="H348" t="s">
        <v>10055</v>
      </c>
      <c r="I348" t="s">
        <v>165</v>
      </c>
      <c r="J348" t="s">
        <v>177</v>
      </c>
      <c r="K348" t="s">
        <v>115</v>
      </c>
      <c r="L348" t="s">
        <v>115</v>
      </c>
      <c r="M348" t="s">
        <v>116</v>
      </c>
      <c r="N348" t="s">
        <v>117</v>
      </c>
      <c r="O348" t="s">
        <v>118</v>
      </c>
      <c r="P348" t="s">
        <v>116</v>
      </c>
      <c r="Q348" t="s">
        <v>238</v>
      </c>
      <c r="R348" t="s">
        <v>445</v>
      </c>
      <c r="S348" t="s">
        <v>224</v>
      </c>
      <c r="T348" t="s">
        <v>423</v>
      </c>
      <c r="U348" t="s">
        <v>10056</v>
      </c>
      <c r="V348" t="s">
        <v>10057</v>
      </c>
      <c r="W348" t="s">
        <v>625</v>
      </c>
      <c r="X348" t="s">
        <v>10058</v>
      </c>
      <c r="Y348" t="s">
        <v>218</v>
      </c>
      <c r="Z348" t="s">
        <v>268</v>
      </c>
      <c r="AA348" t="s">
        <v>718</v>
      </c>
      <c r="AB348" t="s">
        <v>10059</v>
      </c>
      <c r="AC348" t="s">
        <v>10059</v>
      </c>
      <c r="AD348" t="s">
        <v>118</v>
      </c>
      <c r="AE348" t="s">
        <v>10060</v>
      </c>
      <c r="AF348" t="s">
        <v>10061</v>
      </c>
      <c r="AG348" t="s">
        <v>130</v>
      </c>
      <c r="AH348" t="s">
        <v>126</v>
      </c>
      <c r="AI348" t="s">
        <v>226</v>
      </c>
      <c r="AJ348" t="s">
        <v>128</v>
      </c>
      <c r="AK348" t="s">
        <v>129</v>
      </c>
      <c r="AL348" t="s">
        <v>130</v>
      </c>
      <c r="AM348" t="s">
        <v>131</v>
      </c>
      <c r="AN348" t="s">
        <v>134</v>
      </c>
      <c r="AO348" t="s">
        <v>133</v>
      </c>
      <c r="AP348" t="s">
        <v>157</v>
      </c>
      <c r="AQ348" t="s">
        <v>135</v>
      </c>
      <c r="AR348" t="s">
        <v>115</v>
      </c>
      <c r="AS348" t="s">
        <v>136</v>
      </c>
      <c r="AT348" t="s">
        <v>115</v>
      </c>
      <c r="AU348" t="s">
        <v>137</v>
      </c>
      <c r="AV348" t="s">
        <v>125</v>
      </c>
      <c r="AW348" t="s">
        <v>139</v>
      </c>
      <c r="AX348" t="s">
        <v>115</v>
      </c>
      <c r="AY348" t="s">
        <v>140</v>
      </c>
      <c r="AZ348" t="s">
        <v>125</v>
      </c>
      <c r="BA348" t="s">
        <v>141</v>
      </c>
      <c r="BB348" t="s">
        <v>130</v>
      </c>
      <c r="BC348" t="s">
        <v>143</v>
      </c>
      <c r="BD348" t="s">
        <v>144</v>
      </c>
      <c r="BE348" t="s">
        <v>143</v>
      </c>
      <c r="BF348" t="s">
        <v>144</v>
      </c>
      <c r="BG348" t="s">
        <v>143</v>
      </c>
      <c r="BH348" t="s">
        <v>144</v>
      </c>
      <c r="BI348" t="s">
        <v>118</v>
      </c>
      <c r="BJ348" t="s">
        <v>118</v>
      </c>
      <c r="BK348" t="s">
        <v>118</v>
      </c>
      <c r="BL348" t="s">
        <v>118</v>
      </c>
      <c r="BM348" t="s">
        <v>118</v>
      </c>
      <c r="BN348" t="s">
        <v>118</v>
      </c>
      <c r="BO348" t="s">
        <v>118</v>
      </c>
      <c r="BP348" t="s">
        <v>118</v>
      </c>
      <c r="BQ348" t="s">
        <v>118</v>
      </c>
      <c r="BR348" t="s">
        <v>118</v>
      </c>
      <c r="BS348" t="s">
        <v>118</v>
      </c>
      <c r="BT348" t="s">
        <v>118</v>
      </c>
      <c r="BU348" s="12"/>
      <c r="BV348" t="s">
        <v>118</v>
      </c>
      <c r="BW348" t="s">
        <v>145</v>
      </c>
      <c r="BX348" t="s">
        <v>162</v>
      </c>
      <c r="BY348" t="s">
        <v>117</v>
      </c>
      <c r="BZ348" t="s">
        <v>115</v>
      </c>
      <c r="CA348" t="s">
        <v>130</v>
      </c>
      <c r="CB348" t="s">
        <v>134</v>
      </c>
      <c r="CC348" t="s">
        <v>125</v>
      </c>
      <c r="CD348" t="s">
        <v>128</v>
      </c>
      <c r="CE348" t="s">
        <v>6028</v>
      </c>
      <c r="CF348" t="s">
        <v>10062</v>
      </c>
      <c r="CG348" t="s">
        <v>10063</v>
      </c>
      <c r="CH348">
        <v>25</v>
      </c>
      <c r="CI348" t="s">
        <v>4362</v>
      </c>
      <c r="CJ348" t="s">
        <v>148</v>
      </c>
      <c r="CK348" t="s">
        <v>132</v>
      </c>
      <c r="CL348" t="s">
        <v>132</v>
      </c>
      <c r="CM348" t="s">
        <v>134</v>
      </c>
      <c r="CN348" t="s">
        <v>118</v>
      </c>
      <c r="CO348" t="s">
        <v>132</v>
      </c>
      <c r="CP348" t="s">
        <v>126</v>
      </c>
      <c r="CQ348" t="s">
        <v>10064</v>
      </c>
      <c r="CR348" t="s">
        <v>10065</v>
      </c>
      <c r="CS348" t="s">
        <v>10066</v>
      </c>
      <c r="CT348" t="s">
        <v>115</v>
      </c>
      <c r="CU348" s="13">
        <v>45472.509074074071</v>
      </c>
      <c r="CV348" s="13"/>
      <c r="CW348" t="s">
        <v>118</v>
      </c>
      <c r="CX348" t="s">
        <v>118</v>
      </c>
      <c r="CY348" t="s">
        <v>132</v>
      </c>
      <c r="CZ348" t="s">
        <v>115</v>
      </c>
      <c r="DA348" s="13">
        <v>45494.323009259257</v>
      </c>
      <c r="DB348" t="s">
        <v>4366</v>
      </c>
      <c r="DC348" t="s">
        <v>4387</v>
      </c>
      <c r="DD348" t="s">
        <v>118</v>
      </c>
      <c r="DE348" t="s">
        <v>163</v>
      </c>
      <c r="DF348" t="s">
        <v>118</v>
      </c>
      <c r="DG348" t="s">
        <v>118</v>
      </c>
      <c r="DH348" t="s">
        <v>118</v>
      </c>
      <c r="DI348" t="s">
        <v>118</v>
      </c>
      <c r="DJ348" t="s">
        <v>118</v>
      </c>
      <c r="DK348" s="13"/>
      <c r="DL348">
        <v>4492</v>
      </c>
      <c r="DM348" t="s">
        <v>10050</v>
      </c>
      <c r="DN348" t="s">
        <v>4388</v>
      </c>
      <c r="DO348" t="s">
        <v>10067</v>
      </c>
      <c r="DP348" t="s">
        <v>10063</v>
      </c>
    </row>
    <row r="349" spans="1:120" x14ac:dyDescent="0.35">
      <c r="A349">
        <v>8759</v>
      </c>
      <c r="B349" t="s">
        <v>10068</v>
      </c>
      <c r="C349" t="s">
        <v>10069</v>
      </c>
      <c r="D349" t="s">
        <v>10070</v>
      </c>
      <c r="E349" t="s">
        <v>10071</v>
      </c>
      <c r="F349" s="12">
        <v>38889</v>
      </c>
      <c r="G349" t="s">
        <v>10072</v>
      </c>
      <c r="H349" t="s">
        <v>10073</v>
      </c>
      <c r="I349" t="s">
        <v>212</v>
      </c>
      <c r="J349" t="s">
        <v>177</v>
      </c>
      <c r="K349" t="s">
        <v>125</v>
      </c>
      <c r="L349" t="s">
        <v>115</v>
      </c>
      <c r="M349" t="s">
        <v>213</v>
      </c>
      <c r="N349" t="s">
        <v>117</v>
      </c>
      <c r="O349" t="s">
        <v>118</v>
      </c>
      <c r="P349" t="s">
        <v>116</v>
      </c>
      <c r="Q349" t="s">
        <v>238</v>
      </c>
      <c r="R349" t="s">
        <v>315</v>
      </c>
      <c r="S349" t="s">
        <v>348</v>
      </c>
      <c r="T349" t="s">
        <v>325</v>
      </c>
      <c r="U349" t="s">
        <v>10074</v>
      </c>
      <c r="V349" t="s">
        <v>10075</v>
      </c>
      <c r="W349" t="s">
        <v>297</v>
      </c>
      <c r="X349" t="s">
        <v>298</v>
      </c>
      <c r="Y349" t="s">
        <v>218</v>
      </c>
      <c r="Z349" t="s">
        <v>251</v>
      </c>
      <c r="AA349" t="s">
        <v>7730</v>
      </c>
      <c r="AB349" t="s">
        <v>10076</v>
      </c>
      <c r="AC349" t="s">
        <v>10076</v>
      </c>
      <c r="AD349" t="s">
        <v>10077</v>
      </c>
      <c r="AE349" t="s">
        <v>10078</v>
      </c>
      <c r="AF349" t="s">
        <v>10079</v>
      </c>
      <c r="AG349" t="s">
        <v>142</v>
      </c>
      <c r="AH349" t="s">
        <v>126</v>
      </c>
      <c r="AI349" t="s">
        <v>226</v>
      </c>
      <c r="AJ349" t="s">
        <v>128</v>
      </c>
      <c r="AK349" t="s">
        <v>129</v>
      </c>
      <c r="AL349" t="s">
        <v>132</v>
      </c>
      <c r="AM349" t="s">
        <v>131</v>
      </c>
      <c r="AN349" t="s">
        <v>115</v>
      </c>
      <c r="AO349" t="s">
        <v>172</v>
      </c>
      <c r="AP349" t="s">
        <v>115</v>
      </c>
      <c r="AQ349" t="s">
        <v>135</v>
      </c>
      <c r="AR349" t="s">
        <v>115</v>
      </c>
      <c r="AS349" t="s">
        <v>136</v>
      </c>
      <c r="AT349" t="s">
        <v>115</v>
      </c>
      <c r="AU349" t="s">
        <v>137</v>
      </c>
      <c r="AV349" t="s">
        <v>125</v>
      </c>
      <c r="AW349" t="s">
        <v>744</v>
      </c>
      <c r="AX349" t="s">
        <v>132</v>
      </c>
      <c r="AY349" t="s">
        <v>139</v>
      </c>
      <c r="AZ349" t="s">
        <v>132</v>
      </c>
      <c r="BA349" t="s">
        <v>140</v>
      </c>
      <c r="BB349" t="s">
        <v>132</v>
      </c>
      <c r="BC349" t="s">
        <v>143</v>
      </c>
      <c r="BD349" t="s">
        <v>144</v>
      </c>
      <c r="BE349" t="s">
        <v>143</v>
      </c>
      <c r="BF349" t="s">
        <v>144</v>
      </c>
      <c r="BG349" t="s">
        <v>143</v>
      </c>
      <c r="BH349" t="s">
        <v>144</v>
      </c>
      <c r="BI349" t="s">
        <v>118</v>
      </c>
      <c r="BJ349" t="s">
        <v>118</v>
      </c>
      <c r="BK349" t="s">
        <v>118</v>
      </c>
      <c r="BL349" t="s">
        <v>118</v>
      </c>
      <c r="BM349" t="s">
        <v>118</v>
      </c>
      <c r="BN349" t="s">
        <v>118</v>
      </c>
      <c r="BO349" t="s">
        <v>118</v>
      </c>
      <c r="BP349" t="s">
        <v>118</v>
      </c>
      <c r="BQ349" t="s">
        <v>118</v>
      </c>
      <c r="BR349" t="s">
        <v>118</v>
      </c>
      <c r="BS349" t="s">
        <v>118</v>
      </c>
      <c r="BT349" t="s">
        <v>118</v>
      </c>
      <c r="BU349" s="12"/>
      <c r="BV349" t="s">
        <v>118</v>
      </c>
      <c r="BW349" t="s">
        <v>351</v>
      </c>
      <c r="BX349" t="s">
        <v>162</v>
      </c>
      <c r="BY349" t="s">
        <v>374</v>
      </c>
      <c r="BZ349" t="s">
        <v>134</v>
      </c>
      <c r="CA349" t="s">
        <v>125</v>
      </c>
      <c r="CB349" t="s">
        <v>125</v>
      </c>
      <c r="CC349" t="s">
        <v>154</v>
      </c>
      <c r="CD349" t="s">
        <v>128</v>
      </c>
      <c r="CE349" t="s">
        <v>10080</v>
      </c>
      <c r="CF349" t="s">
        <v>10081</v>
      </c>
      <c r="CG349" t="s">
        <v>10082</v>
      </c>
      <c r="CH349">
        <v>25</v>
      </c>
      <c r="CI349" t="s">
        <v>4362</v>
      </c>
      <c r="CJ349" t="s">
        <v>148</v>
      </c>
      <c r="CK349" t="s">
        <v>130</v>
      </c>
      <c r="CL349" t="s">
        <v>115</v>
      </c>
      <c r="CM349" t="s">
        <v>134</v>
      </c>
      <c r="CN349" t="s">
        <v>118</v>
      </c>
      <c r="CO349" t="s">
        <v>132</v>
      </c>
      <c r="CP349" t="s">
        <v>126</v>
      </c>
      <c r="CQ349" t="s">
        <v>10083</v>
      </c>
      <c r="CR349" t="s">
        <v>10084</v>
      </c>
      <c r="CS349" t="s">
        <v>10085</v>
      </c>
      <c r="CT349" t="s">
        <v>115</v>
      </c>
      <c r="CU349" s="13">
        <v>45473.445520833331</v>
      </c>
      <c r="CV349" s="13"/>
      <c r="CW349" t="s">
        <v>118</v>
      </c>
      <c r="CX349" t="s">
        <v>118</v>
      </c>
      <c r="CY349" t="s">
        <v>132</v>
      </c>
      <c r="CZ349" t="s">
        <v>115</v>
      </c>
      <c r="DA349" s="13">
        <v>45494.349803240744</v>
      </c>
      <c r="DB349" t="s">
        <v>4366</v>
      </c>
      <c r="DC349" t="s">
        <v>4387</v>
      </c>
      <c r="DD349" t="s">
        <v>118</v>
      </c>
      <c r="DE349" t="s">
        <v>117</v>
      </c>
      <c r="DF349" t="s">
        <v>118</v>
      </c>
      <c r="DG349" t="s">
        <v>118</v>
      </c>
      <c r="DH349" t="s">
        <v>118</v>
      </c>
      <c r="DI349" t="s">
        <v>118</v>
      </c>
      <c r="DJ349" t="s">
        <v>118</v>
      </c>
      <c r="DK349" s="13"/>
      <c r="DL349">
        <v>4493</v>
      </c>
      <c r="DM349" t="s">
        <v>10068</v>
      </c>
      <c r="DN349" t="s">
        <v>4388</v>
      </c>
      <c r="DO349" t="s">
        <v>10067</v>
      </c>
      <c r="DP349" t="s">
        <v>10082</v>
      </c>
    </row>
    <row r="350" spans="1:120" x14ac:dyDescent="0.35">
      <c r="A350">
        <v>8908</v>
      </c>
      <c r="B350" t="s">
        <v>10086</v>
      </c>
      <c r="C350" t="s">
        <v>10087</v>
      </c>
      <c r="D350" t="s">
        <v>10088</v>
      </c>
      <c r="E350" t="s">
        <v>10089</v>
      </c>
      <c r="F350" s="12">
        <v>38944</v>
      </c>
      <c r="G350" t="s">
        <v>10090</v>
      </c>
      <c r="H350" t="s">
        <v>10091</v>
      </c>
      <c r="I350" t="s">
        <v>212</v>
      </c>
      <c r="J350" t="s">
        <v>177</v>
      </c>
      <c r="K350" t="s">
        <v>125</v>
      </c>
      <c r="L350" t="s">
        <v>115</v>
      </c>
      <c r="M350" t="s">
        <v>213</v>
      </c>
      <c r="N350" t="s">
        <v>117</v>
      </c>
      <c r="O350" t="s">
        <v>118</v>
      </c>
      <c r="P350" t="s">
        <v>116</v>
      </c>
      <c r="Q350" t="s">
        <v>167</v>
      </c>
      <c r="R350" t="s">
        <v>390</v>
      </c>
      <c r="S350" t="s">
        <v>364</v>
      </c>
      <c r="T350" t="s">
        <v>400</v>
      </c>
      <c r="U350" t="s">
        <v>10092</v>
      </c>
      <c r="V350" t="s">
        <v>118</v>
      </c>
      <c r="W350" t="s">
        <v>446</v>
      </c>
      <c r="X350" t="s">
        <v>447</v>
      </c>
      <c r="Y350" t="s">
        <v>119</v>
      </c>
      <c r="Z350" t="s">
        <v>10093</v>
      </c>
      <c r="AA350" t="s">
        <v>4760</v>
      </c>
      <c r="AB350" t="s">
        <v>10094</v>
      </c>
      <c r="AC350" t="s">
        <v>10094</v>
      </c>
      <c r="AD350" t="s">
        <v>118</v>
      </c>
      <c r="AE350" t="s">
        <v>10095</v>
      </c>
      <c r="AF350" t="s">
        <v>10096</v>
      </c>
      <c r="AG350" t="s">
        <v>125</v>
      </c>
      <c r="AH350" t="s">
        <v>126</v>
      </c>
      <c r="AI350" t="s">
        <v>226</v>
      </c>
      <c r="AJ350" t="s">
        <v>171</v>
      </c>
      <c r="AK350" t="s">
        <v>129</v>
      </c>
      <c r="AL350" t="s">
        <v>132</v>
      </c>
      <c r="AM350" t="s">
        <v>131</v>
      </c>
      <c r="AN350" t="s">
        <v>115</v>
      </c>
      <c r="AO350" t="s">
        <v>172</v>
      </c>
      <c r="AP350" t="s">
        <v>132</v>
      </c>
      <c r="AQ350" t="s">
        <v>135</v>
      </c>
      <c r="AR350" t="s">
        <v>130</v>
      </c>
      <c r="AS350" t="s">
        <v>136</v>
      </c>
      <c r="AT350" t="s">
        <v>115</v>
      </c>
      <c r="AU350" t="s">
        <v>137</v>
      </c>
      <c r="AV350" t="s">
        <v>132</v>
      </c>
      <c r="AW350" t="s">
        <v>173</v>
      </c>
      <c r="AX350" t="s">
        <v>132</v>
      </c>
      <c r="AY350" t="s">
        <v>139</v>
      </c>
      <c r="AZ350" t="s">
        <v>134</v>
      </c>
      <c r="BA350" t="s">
        <v>140</v>
      </c>
      <c r="BB350" t="s">
        <v>130</v>
      </c>
      <c r="BC350" t="s">
        <v>260</v>
      </c>
      <c r="BD350" t="s">
        <v>130</v>
      </c>
      <c r="BE350" t="s">
        <v>143</v>
      </c>
      <c r="BF350" t="s">
        <v>144</v>
      </c>
      <c r="BG350" t="s">
        <v>143</v>
      </c>
      <c r="BH350" t="s">
        <v>144</v>
      </c>
      <c r="BI350" t="s">
        <v>118</v>
      </c>
      <c r="BJ350" t="s">
        <v>118</v>
      </c>
      <c r="BK350" t="s">
        <v>118</v>
      </c>
      <c r="BL350" t="s">
        <v>118</v>
      </c>
      <c r="BM350" t="s">
        <v>118</v>
      </c>
      <c r="BN350" t="s">
        <v>118</v>
      </c>
      <c r="BO350" t="s">
        <v>118</v>
      </c>
      <c r="BP350" t="s">
        <v>118</v>
      </c>
      <c r="BQ350" t="s">
        <v>118</v>
      </c>
      <c r="BR350" t="s">
        <v>118</v>
      </c>
      <c r="BS350" t="s">
        <v>118</v>
      </c>
      <c r="BT350" t="s">
        <v>118</v>
      </c>
      <c r="BU350" s="12"/>
      <c r="BV350" t="s">
        <v>118</v>
      </c>
      <c r="BW350" t="s">
        <v>351</v>
      </c>
      <c r="BX350" t="s">
        <v>162</v>
      </c>
      <c r="BY350" t="s">
        <v>374</v>
      </c>
      <c r="BZ350" t="s">
        <v>115</v>
      </c>
      <c r="CA350" t="s">
        <v>132</v>
      </c>
      <c r="CB350" t="s">
        <v>125</v>
      </c>
      <c r="CC350" t="s">
        <v>138</v>
      </c>
      <c r="CD350" t="s">
        <v>171</v>
      </c>
      <c r="CE350" t="s">
        <v>477</v>
      </c>
      <c r="CF350" t="s">
        <v>10097</v>
      </c>
      <c r="CG350" t="s">
        <v>10098</v>
      </c>
      <c r="CH350">
        <v>25</v>
      </c>
      <c r="CI350" t="s">
        <v>4362</v>
      </c>
      <c r="CJ350" t="s">
        <v>148</v>
      </c>
      <c r="CK350" t="s">
        <v>132</v>
      </c>
      <c r="CL350" t="s">
        <v>132</v>
      </c>
      <c r="CM350" t="s">
        <v>134</v>
      </c>
      <c r="CN350" t="s">
        <v>118</v>
      </c>
      <c r="CO350" t="s">
        <v>132</v>
      </c>
      <c r="CP350" t="s">
        <v>126</v>
      </c>
      <c r="CQ350" t="s">
        <v>118</v>
      </c>
      <c r="CR350" t="s">
        <v>118</v>
      </c>
      <c r="CS350" t="s">
        <v>118</v>
      </c>
      <c r="CT350" t="s">
        <v>115</v>
      </c>
      <c r="CU350" s="13">
        <v>45478.921863425923</v>
      </c>
      <c r="CV350" s="13"/>
      <c r="CW350" t="s">
        <v>118</v>
      </c>
      <c r="CX350" t="s">
        <v>118</v>
      </c>
      <c r="CY350" t="s">
        <v>115</v>
      </c>
      <c r="CZ350" t="s">
        <v>134</v>
      </c>
      <c r="DA350" s="13"/>
      <c r="DB350" t="s">
        <v>4366</v>
      </c>
      <c r="DC350" t="s">
        <v>4387</v>
      </c>
      <c r="DD350" t="s">
        <v>118</v>
      </c>
      <c r="DE350" t="s">
        <v>117</v>
      </c>
      <c r="DF350" t="s">
        <v>118</v>
      </c>
      <c r="DG350" t="s">
        <v>118</v>
      </c>
      <c r="DH350" t="s">
        <v>118</v>
      </c>
      <c r="DI350" t="s">
        <v>118</v>
      </c>
      <c r="DJ350" t="s">
        <v>118</v>
      </c>
      <c r="DK350" s="13"/>
      <c r="DL350">
        <v>4494</v>
      </c>
      <c r="DM350" t="s">
        <v>10086</v>
      </c>
      <c r="DN350" t="s">
        <v>4388</v>
      </c>
      <c r="DO350" t="s">
        <v>10067</v>
      </c>
      <c r="DP350" t="s">
        <v>10098</v>
      </c>
    </row>
    <row r="351" spans="1:120" x14ac:dyDescent="0.35">
      <c r="A351">
        <v>9061</v>
      </c>
      <c r="B351" t="s">
        <v>10099</v>
      </c>
      <c r="C351" t="s">
        <v>10100</v>
      </c>
      <c r="D351" t="s">
        <v>10101</v>
      </c>
      <c r="E351" t="s">
        <v>10102</v>
      </c>
      <c r="F351" s="12">
        <v>38992</v>
      </c>
      <c r="G351" t="s">
        <v>10103</v>
      </c>
      <c r="H351" t="s">
        <v>10104</v>
      </c>
      <c r="I351" t="s">
        <v>212</v>
      </c>
      <c r="J351" t="s">
        <v>177</v>
      </c>
      <c r="K351" t="s">
        <v>125</v>
      </c>
      <c r="L351" t="s">
        <v>115</v>
      </c>
      <c r="M351" t="s">
        <v>213</v>
      </c>
      <c r="N351" t="s">
        <v>117</v>
      </c>
      <c r="O351" t="s">
        <v>118</v>
      </c>
      <c r="P351" t="s">
        <v>116</v>
      </c>
      <c r="Q351" t="s">
        <v>182</v>
      </c>
      <c r="R351" t="s">
        <v>656</v>
      </c>
      <c r="S351" t="s">
        <v>427</v>
      </c>
      <c r="T351" t="s">
        <v>367</v>
      </c>
      <c r="U351" t="s">
        <v>10105</v>
      </c>
      <c r="V351" t="s">
        <v>10106</v>
      </c>
      <c r="W351" t="s">
        <v>391</v>
      </c>
      <c r="X351" t="s">
        <v>791</v>
      </c>
      <c r="Y351" t="s">
        <v>182</v>
      </c>
      <c r="Z351" t="s">
        <v>183</v>
      </c>
      <c r="AA351" t="s">
        <v>184</v>
      </c>
      <c r="AB351" t="s">
        <v>10107</v>
      </c>
      <c r="AC351" t="s">
        <v>10107</v>
      </c>
      <c r="AD351" t="s">
        <v>10108</v>
      </c>
      <c r="AE351" t="s">
        <v>10109</v>
      </c>
      <c r="AF351" t="s">
        <v>10110</v>
      </c>
      <c r="AG351" t="s">
        <v>157</v>
      </c>
      <c r="AH351" t="s">
        <v>126</v>
      </c>
      <c r="AI351" t="s">
        <v>226</v>
      </c>
      <c r="AJ351" t="s">
        <v>171</v>
      </c>
      <c r="AK351" t="s">
        <v>129</v>
      </c>
      <c r="AL351" t="s">
        <v>130</v>
      </c>
      <c r="AM351" t="s">
        <v>131</v>
      </c>
      <c r="AN351" t="s">
        <v>115</v>
      </c>
      <c r="AO351" t="s">
        <v>172</v>
      </c>
      <c r="AP351" t="s">
        <v>125</v>
      </c>
      <c r="AQ351" t="s">
        <v>135</v>
      </c>
      <c r="AR351" t="s">
        <v>130</v>
      </c>
      <c r="AS351" t="s">
        <v>136</v>
      </c>
      <c r="AT351" t="s">
        <v>125</v>
      </c>
      <c r="AU351" t="s">
        <v>137</v>
      </c>
      <c r="AV351" t="s">
        <v>142</v>
      </c>
      <c r="AW351" t="s">
        <v>139</v>
      </c>
      <c r="AX351" t="s">
        <v>130</v>
      </c>
      <c r="AY351" t="s">
        <v>140</v>
      </c>
      <c r="AZ351" t="s">
        <v>142</v>
      </c>
      <c r="BA351" t="s">
        <v>141</v>
      </c>
      <c r="BB351" t="s">
        <v>138</v>
      </c>
      <c r="BC351" t="s">
        <v>260</v>
      </c>
      <c r="BD351" t="s">
        <v>130</v>
      </c>
      <c r="BE351" t="s">
        <v>143</v>
      </c>
      <c r="BF351" t="s">
        <v>144</v>
      </c>
      <c r="BG351" t="s">
        <v>143</v>
      </c>
      <c r="BH351" t="s">
        <v>144</v>
      </c>
      <c r="BI351" t="s">
        <v>118</v>
      </c>
      <c r="BJ351" t="s">
        <v>118</v>
      </c>
      <c r="BK351" t="s">
        <v>118</v>
      </c>
      <c r="BL351" t="s">
        <v>118</v>
      </c>
      <c r="BM351" t="s">
        <v>118</v>
      </c>
      <c r="BN351" t="s">
        <v>118</v>
      </c>
      <c r="BO351" t="s">
        <v>118</v>
      </c>
      <c r="BP351" t="s">
        <v>118</v>
      </c>
      <c r="BQ351" t="s">
        <v>118</v>
      </c>
      <c r="BR351" t="s">
        <v>118</v>
      </c>
      <c r="BS351" t="s">
        <v>118</v>
      </c>
      <c r="BT351" t="s">
        <v>118</v>
      </c>
      <c r="BU351" s="12"/>
      <c r="BV351" t="s">
        <v>118</v>
      </c>
      <c r="BW351" t="s">
        <v>351</v>
      </c>
      <c r="BX351" t="s">
        <v>162</v>
      </c>
      <c r="BY351" t="s">
        <v>117</v>
      </c>
      <c r="BZ351" t="s">
        <v>134</v>
      </c>
      <c r="CA351" t="s">
        <v>115</v>
      </c>
      <c r="CB351" t="s">
        <v>134</v>
      </c>
      <c r="CC351" t="s">
        <v>115</v>
      </c>
      <c r="CD351" t="s">
        <v>128</v>
      </c>
      <c r="CE351" t="s">
        <v>315</v>
      </c>
      <c r="CF351" t="s">
        <v>8977</v>
      </c>
      <c r="CG351" t="s">
        <v>10111</v>
      </c>
      <c r="CH351">
        <v>25</v>
      </c>
      <c r="CI351" t="s">
        <v>4362</v>
      </c>
      <c r="CJ351" t="s">
        <v>148</v>
      </c>
      <c r="CK351" t="s">
        <v>132</v>
      </c>
      <c r="CL351" t="s">
        <v>132</v>
      </c>
      <c r="CM351" t="s">
        <v>134</v>
      </c>
      <c r="CN351" t="s">
        <v>118</v>
      </c>
      <c r="CO351" t="s">
        <v>132</v>
      </c>
      <c r="CP351" t="s">
        <v>126</v>
      </c>
      <c r="CQ351" t="s">
        <v>10112</v>
      </c>
      <c r="CR351" t="s">
        <v>10113</v>
      </c>
      <c r="CS351" t="s">
        <v>10114</v>
      </c>
      <c r="CT351" t="s">
        <v>115</v>
      </c>
      <c r="CU351" s="13">
        <v>45472.516805555555</v>
      </c>
      <c r="CV351" s="13"/>
      <c r="CW351" t="s">
        <v>118</v>
      </c>
      <c r="CX351" t="s">
        <v>118</v>
      </c>
      <c r="CY351" t="s">
        <v>132</v>
      </c>
      <c r="CZ351" t="s">
        <v>115</v>
      </c>
      <c r="DA351" s="13">
        <v>45494.375972222224</v>
      </c>
      <c r="DB351" t="s">
        <v>4366</v>
      </c>
      <c r="DC351" t="s">
        <v>4387</v>
      </c>
      <c r="DD351" t="s">
        <v>118</v>
      </c>
      <c r="DE351" t="s">
        <v>117</v>
      </c>
      <c r="DF351" t="s">
        <v>118</v>
      </c>
      <c r="DG351" t="s">
        <v>118</v>
      </c>
      <c r="DH351" t="s">
        <v>118</v>
      </c>
      <c r="DI351" t="s">
        <v>118</v>
      </c>
      <c r="DJ351" t="s">
        <v>118</v>
      </c>
      <c r="DK351" s="13"/>
      <c r="DL351">
        <v>4495</v>
      </c>
      <c r="DM351" t="s">
        <v>10099</v>
      </c>
      <c r="DN351" t="s">
        <v>4388</v>
      </c>
      <c r="DO351" t="s">
        <v>10067</v>
      </c>
      <c r="DP351" t="s">
        <v>10111</v>
      </c>
    </row>
    <row r="352" spans="1:120" x14ac:dyDescent="0.35">
      <c r="A352">
        <v>9089</v>
      </c>
      <c r="B352" t="s">
        <v>10115</v>
      </c>
      <c r="C352" t="s">
        <v>10116</v>
      </c>
      <c r="D352" t="s">
        <v>10117</v>
      </c>
      <c r="E352" t="s">
        <v>10118</v>
      </c>
      <c r="F352" s="12">
        <v>39003</v>
      </c>
      <c r="G352" t="s">
        <v>10119</v>
      </c>
      <c r="H352" t="s">
        <v>10120</v>
      </c>
      <c r="I352" t="s">
        <v>212</v>
      </c>
      <c r="J352" t="s">
        <v>177</v>
      </c>
      <c r="K352" t="s">
        <v>125</v>
      </c>
      <c r="L352" t="s">
        <v>115</v>
      </c>
      <c r="M352" t="s">
        <v>213</v>
      </c>
      <c r="N352" t="s">
        <v>117</v>
      </c>
      <c r="O352" t="s">
        <v>118</v>
      </c>
      <c r="P352" t="s">
        <v>116</v>
      </c>
      <c r="Q352" t="s">
        <v>338</v>
      </c>
      <c r="R352" t="s">
        <v>10121</v>
      </c>
      <c r="S352" t="s">
        <v>364</v>
      </c>
      <c r="T352" t="s">
        <v>10122</v>
      </c>
      <c r="U352" t="s">
        <v>10123</v>
      </c>
      <c r="V352" t="s">
        <v>10124</v>
      </c>
      <c r="W352" t="s">
        <v>9313</v>
      </c>
      <c r="X352" t="s">
        <v>10125</v>
      </c>
      <c r="Y352" t="s">
        <v>338</v>
      </c>
      <c r="Z352" t="s">
        <v>9315</v>
      </c>
      <c r="AA352" t="s">
        <v>10126</v>
      </c>
      <c r="AB352" t="s">
        <v>10127</v>
      </c>
      <c r="AC352" t="s">
        <v>10127</v>
      </c>
      <c r="AD352" t="s">
        <v>118</v>
      </c>
      <c r="AE352" t="s">
        <v>10128</v>
      </c>
      <c r="AF352" t="s">
        <v>10129</v>
      </c>
      <c r="AG352" t="s">
        <v>125</v>
      </c>
      <c r="AH352" t="s">
        <v>126</v>
      </c>
      <c r="AI352" t="s">
        <v>226</v>
      </c>
      <c r="AJ352" t="s">
        <v>128</v>
      </c>
      <c r="AK352" t="s">
        <v>129</v>
      </c>
      <c r="AL352" t="s">
        <v>130</v>
      </c>
      <c r="AM352" t="s">
        <v>131</v>
      </c>
      <c r="AN352" t="s">
        <v>115</v>
      </c>
      <c r="AO352" t="s">
        <v>172</v>
      </c>
      <c r="AP352" t="s">
        <v>132</v>
      </c>
      <c r="AQ352" t="s">
        <v>135</v>
      </c>
      <c r="AR352" t="s">
        <v>115</v>
      </c>
      <c r="AS352" t="s">
        <v>136</v>
      </c>
      <c r="AT352" t="s">
        <v>115</v>
      </c>
      <c r="AU352" t="s">
        <v>137</v>
      </c>
      <c r="AV352" t="s">
        <v>125</v>
      </c>
      <c r="AW352" t="s">
        <v>139</v>
      </c>
      <c r="AX352" t="s">
        <v>130</v>
      </c>
      <c r="AY352" t="s">
        <v>140</v>
      </c>
      <c r="AZ352" t="s">
        <v>142</v>
      </c>
      <c r="BA352" t="s">
        <v>141</v>
      </c>
      <c r="BB352" t="s">
        <v>130</v>
      </c>
      <c r="BC352" t="s">
        <v>143</v>
      </c>
      <c r="BD352" t="s">
        <v>144</v>
      </c>
      <c r="BE352" t="s">
        <v>143</v>
      </c>
      <c r="BF352" t="s">
        <v>144</v>
      </c>
      <c r="BG352" t="s">
        <v>143</v>
      </c>
      <c r="BH352" t="s">
        <v>144</v>
      </c>
      <c r="BI352" t="s">
        <v>118</v>
      </c>
      <c r="BJ352" t="s">
        <v>118</v>
      </c>
      <c r="BK352" t="s">
        <v>118</v>
      </c>
      <c r="BL352" t="s">
        <v>118</v>
      </c>
      <c r="BM352" t="s">
        <v>118</v>
      </c>
      <c r="BN352" t="s">
        <v>118</v>
      </c>
      <c r="BO352" t="s">
        <v>118</v>
      </c>
      <c r="BP352" t="s">
        <v>118</v>
      </c>
      <c r="BQ352" t="s">
        <v>118</v>
      </c>
      <c r="BR352" t="s">
        <v>118</v>
      </c>
      <c r="BS352" t="s">
        <v>118</v>
      </c>
      <c r="BT352" t="s">
        <v>118</v>
      </c>
      <c r="BU352" s="12"/>
      <c r="BV352" t="s">
        <v>118</v>
      </c>
      <c r="BW352" t="s">
        <v>351</v>
      </c>
      <c r="BX352" t="s">
        <v>162</v>
      </c>
      <c r="BY352" t="s">
        <v>117</v>
      </c>
      <c r="BZ352" t="s">
        <v>134</v>
      </c>
      <c r="CA352" t="s">
        <v>130</v>
      </c>
      <c r="CB352" t="s">
        <v>115</v>
      </c>
      <c r="CC352" t="s">
        <v>125</v>
      </c>
      <c r="CD352" t="s">
        <v>128</v>
      </c>
      <c r="CE352" t="s">
        <v>6746</v>
      </c>
      <c r="CF352" t="s">
        <v>10130</v>
      </c>
      <c r="CG352" t="s">
        <v>10131</v>
      </c>
      <c r="CH352">
        <v>25</v>
      </c>
      <c r="CI352" t="s">
        <v>4362</v>
      </c>
      <c r="CJ352" t="s">
        <v>148</v>
      </c>
      <c r="CK352" t="s">
        <v>132</v>
      </c>
      <c r="CL352" t="s">
        <v>115</v>
      </c>
      <c r="CM352" t="s">
        <v>134</v>
      </c>
      <c r="CN352" t="s">
        <v>118</v>
      </c>
      <c r="CO352" t="s">
        <v>115</v>
      </c>
      <c r="CP352" t="s">
        <v>126</v>
      </c>
      <c r="CQ352" t="s">
        <v>10132</v>
      </c>
      <c r="CR352" t="s">
        <v>10133</v>
      </c>
      <c r="CS352" t="s">
        <v>10134</v>
      </c>
      <c r="CT352" t="s">
        <v>115</v>
      </c>
      <c r="CU352" s="13">
        <v>45478.629293981481</v>
      </c>
      <c r="CV352" s="13"/>
      <c r="CW352" t="s">
        <v>118</v>
      </c>
      <c r="CX352" t="s">
        <v>118</v>
      </c>
      <c r="CY352" t="s">
        <v>132</v>
      </c>
      <c r="CZ352" t="s">
        <v>115</v>
      </c>
      <c r="DA352" s="13">
        <v>45494.3283912037</v>
      </c>
      <c r="DB352" t="s">
        <v>4366</v>
      </c>
      <c r="DC352" t="s">
        <v>4387</v>
      </c>
      <c r="DD352" t="s">
        <v>118</v>
      </c>
      <c r="DE352" t="s">
        <v>116</v>
      </c>
      <c r="DF352" t="s">
        <v>118</v>
      </c>
      <c r="DG352" t="s">
        <v>118</v>
      </c>
      <c r="DH352" t="s">
        <v>118</v>
      </c>
      <c r="DI352" t="s">
        <v>118</v>
      </c>
      <c r="DJ352" t="s">
        <v>118</v>
      </c>
      <c r="DK352" s="13"/>
      <c r="DL352">
        <v>4496</v>
      </c>
      <c r="DM352" t="s">
        <v>10115</v>
      </c>
      <c r="DN352" t="s">
        <v>4388</v>
      </c>
      <c r="DO352" t="s">
        <v>10067</v>
      </c>
      <c r="DP352" t="s">
        <v>10131</v>
      </c>
    </row>
    <row r="353" spans="1:120" x14ac:dyDescent="0.35">
      <c r="A353">
        <v>8317</v>
      </c>
      <c r="B353" t="s">
        <v>10135</v>
      </c>
      <c r="C353" t="s">
        <v>10136</v>
      </c>
      <c r="D353" t="s">
        <v>10137</v>
      </c>
      <c r="E353" t="s">
        <v>10138</v>
      </c>
      <c r="F353" s="12">
        <v>38721</v>
      </c>
      <c r="G353" t="s">
        <v>10139</v>
      </c>
      <c r="H353" t="s">
        <v>10140</v>
      </c>
      <c r="I353" t="s">
        <v>212</v>
      </c>
      <c r="J353" t="s">
        <v>177</v>
      </c>
      <c r="K353" t="s">
        <v>125</v>
      </c>
      <c r="L353" t="s">
        <v>115</v>
      </c>
      <c r="M353" t="s">
        <v>213</v>
      </c>
      <c r="N353" t="s">
        <v>117</v>
      </c>
      <c r="O353" t="s">
        <v>118</v>
      </c>
      <c r="P353" t="s">
        <v>116</v>
      </c>
      <c r="Q353" t="s">
        <v>238</v>
      </c>
      <c r="R353" t="s">
        <v>10141</v>
      </c>
      <c r="S353" t="s">
        <v>364</v>
      </c>
      <c r="T353" t="s">
        <v>10142</v>
      </c>
      <c r="U353" t="s">
        <v>10143</v>
      </c>
      <c r="V353" t="s">
        <v>118</v>
      </c>
      <c r="W353" t="s">
        <v>225</v>
      </c>
      <c r="X353" t="s">
        <v>365</v>
      </c>
      <c r="Y353" t="s">
        <v>218</v>
      </c>
      <c r="Z353" t="s">
        <v>219</v>
      </c>
      <c r="AA353" t="s">
        <v>6371</v>
      </c>
      <c r="AB353" t="s">
        <v>10144</v>
      </c>
      <c r="AC353" t="s">
        <v>10144</v>
      </c>
      <c r="AD353" t="s">
        <v>10145</v>
      </c>
      <c r="AE353" t="s">
        <v>10146</v>
      </c>
      <c r="AF353" t="s">
        <v>366</v>
      </c>
      <c r="AG353" t="s">
        <v>157</v>
      </c>
      <c r="AH353" t="s">
        <v>126</v>
      </c>
      <c r="AI353" t="s">
        <v>226</v>
      </c>
      <c r="AJ353" t="s">
        <v>128</v>
      </c>
      <c r="AK353" t="s">
        <v>129</v>
      </c>
      <c r="AL353" t="s">
        <v>130</v>
      </c>
      <c r="AM353" t="s">
        <v>131</v>
      </c>
      <c r="AN353" t="s">
        <v>115</v>
      </c>
      <c r="AO353" t="s">
        <v>172</v>
      </c>
      <c r="AP353" t="s">
        <v>125</v>
      </c>
      <c r="AQ353" t="s">
        <v>135</v>
      </c>
      <c r="AR353" t="s">
        <v>132</v>
      </c>
      <c r="AS353" t="s">
        <v>136</v>
      </c>
      <c r="AT353" t="s">
        <v>134</v>
      </c>
      <c r="AU353" t="s">
        <v>137</v>
      </c>
      <c r="AV353" t="s">
        <v>115</v>
      </c>
      <c r="AW353" t="s">
        <v>139</v>
      </c>
      <c r="AX353" t="s">
        <v>115</v>
      </c>
      <c r="AY353" t="s">
        <v>140</v>
      </c>
      <c r="AZ353" t="s">
        <v>115</v>
      </c>
      <c r="BA353" t="s">
        <v>141</v>
      </c>
      <c r="BB353" t="s">
        <v>157</v>
      </c>
      <c r="BC353" t="s">
        <v>143</v>
      </c>
      <c r="BD353" t="s">
        <v>144</v>
      </c>
      <c r="BE353" t="s">
        <v>143</v>
      </c>
      <c r="BF353" t="s">
        <v>144</v>
      </c>
      <c r="BG353" t="s">
        <v>143</v>
      </c>
      <c r="BH353" t="s">
        <v>144</v>
      </c>
      <c r="BI353" t="s">
        <v>118</v>
      </c>
      <c r="BJ353" t="s">
        <v>118</v>
      </c>
      <c r="BK353" t="s">
        <v>118</v>
      </c>
      <c r="BL353" t="s">
        <v>118</v>
      </c>
      <c r="BM353" t="s">
        <v>118</v>
      </c>
      <c r="BN353" t="s">
        <v>118</v>
      </c>
      <c r="BO353" t="s">
        <v>118</v>
      </c>
      <c r="BP353" t="s">
        <v>118</v>
      </c>
      <c r="BQ353" t="s">
        <v>118</v>
      </c>
      <c r="BR353" t="s">
        <v>118</v>
      </c>
      <c r="BS353" t="s">
        <v>118</v>
      </c>
      <c r="BT353" t="s">
        <v>118</v>
      </c>
      <c r="BU353" s="12"/>
      <c r="BV353" t="s">
        <v>118</v>
      </c>
      <c r="BW353" t="s">
        <v>351</v>
      </c>
      <c r="BX353" t="s">
        <v>162</v>
      </c>
      <c r="BY353" t="s">
        <v>117</v>
      </c>
      <c r="BZ353" t="s">
        <v>115</v>
      </c>
      <c r="CA353" t="s">
        <v>125</v>
      </c>
      <c r="CB353" t="s">
        <v>115</v>
      </c>
      <c r="CC353" t="s">
        <v>142</v>
      </c>
      <c r="CD353" t="s">
        <v>128</v>
      </c>
      <c r="CE353" t="s">
        <v>4652</v>
      </c>
      <c r="CF353" t="s">
        <v>5600</v>
      </c>
      <c r="CG353" t="s">
        <v>10147</v>
      </c>
      <c r="CH353">
        <v>25</v>
      </c>
      <c r="CI353" t="s">
        <v>4362</v>
      </c>
      <c r="CJ353" t="s">
        <v>148</v>
      </c>
      <c r="CK353" t="s">
        <v>130</v>
      </c>
      <c r="CL353" t="s">
        <v>115</v>
      </c>
      <c r="CM353" t="s">
        <v>134</v>
      </c>
      <c r="CN353" t="s">
        <v>118</v>
      </c>
      <c r="CO353" t="s">
        <v>132</v>
      </c>
      <c r="CP353" t="s">
        <v>126</v>
      </c>
      <c r="CQ353" t="s">
        <v>10148</v>
      </c>
      <c r="CR353" t="s">
        <v>10149</v>
      </c>
      <c r="CS353" t="s">
        <v>10150</v>
      </c>
      <c r="CT353" t="s">
        <v>115</v>
      </c>
      <c r="CU353" s="13">
        <v>45472.538194444445</v>
      </c>
      <c r="CV353" s="13"/>
      <c r="CW353" t="s">
        <v>118</v>
      </c>
      <c r="CX353" t="s">
        <v>118</v>
      </c>
      <c r="CY353" t="s">
        <v>132</v>
      </c>
      <c r="CZ353" t="s">
        <v>115</v>
      </c>
      <c r="DA353" s="13">
        <v>45494.332835648151</v>
      </c>
      <c r="DB353" t="s">
        <v>4366</v>
      </c>
      <c r="DC353" t="s">
        <v>4387</v>
      </c>
      <c r="DD353" t="s">
        <v>118</v>
      </c>
      <c r="DE353" t="s">
        <v>117</v>
      </c>
      <c r="DF353" t="s">
        <v>118</v>
      </c>
      <c r="DG353" t="s">
        <v>118</v>
      </c>
      <c r="DH353" t="s">
        <v>118</v>
      </c>
      <c r="DI353" t="s">
        <v>118</v>
      </c>
      <c r="DJ353" t="s">
        <v>118</v>
      </c>
      <c r="DK353" s="13"/>
      <c r="DL353">
        <v>4497</v>
      </c>
      <c r="DM353" t="s">
        <v>10135</v>
      </c>
      <c r="DN353" t="s">
        <v>4388</v>
      </c>
      <c r="DO353" t="s">
        <v>10067</v>
      </c>
      <c r="DP353" t="s">
        <v>10147</v>
      </c>
    </row>
    <row r="354" spans="1:120" x14ac:dyDescent="0.35">
      <c r="A354">
        <v>8975</v>
      </c>
      <c r="B354" t="s">
        <v>10151</v>
      </c>
      <c r="C354" t="s">
        <v>10152</v>
      </c>
      <c r="D354" t="s">
        <v>10153</v>
      </c>
      <c r="E354" t="s">
        <v>10154</v>
      </c>
      <c r="F354" s="12">
        <v>38966</v>
      </c>
      <c r="G354" t="s">
        <v>10155</v>
      </c>
      <c r="H354" t="s">
        <v>10156</v>
      </c>
      <c r="I354" t="s">
        <v>113</v>
      </c>
      <c r="J354" t="s">
        <v>114</v>
      </c>
      <c r="K354" t="s">
        <v>115</v>
      </c>
      <c r="L354" t="s">
        <v>115</v>
      </c>
      <c r="M354" t="s">
        <v>116</v>
      </c>
      <c r="N354" t="s">
        <v>117</v>
      </c>
      <c r="O354" t="s">
        <v>118</v>
      </c>
      <c r="P354" t="s">
        <v>116</v>
      </c>
      <c r="Q354" t="s">
        <v>233</v>
      </c>
      <c r="R354" t="s">
        <v>468</v>
      </c>
      <c r="S354" t="s">
        <v>479</v>
      </c>
      <c r="T354" t="s">
        <v>193</v>
      </c>
      <c r="U354" t="s">
        <v>10157</v>
      </c>
      <c r="V354" t="s">
        <v>118</v>
      </c>
      <c r="W354" t="s">
        <v>666</v>
      </c>
      <c r="X354" t="s">
        <v>5447</v>
      </c>
      <c r="Y354" t="s">
        <v>233</v>
      </c>
      <c r="Z354" t="s">
        <v>548</v>
      </c>
      <c r="AA354" t="s">
        <v>5448</v>
      </c>
      <c r="AB354" t="s">
        <v>10158</v>
      </c>
      <c r="AC354" t="s">
        <v>10158</v>
      </c>
      <c r="AD354" t="s">
        <v>118</v>
      </c>
      <c r="AE354" t="s">
        <v>10159</v>
      </c>
      <c r="AF354" t="s">
        <v>259</v>
      </c>
      <c r="AG354" t="s">
        <v>132</v>
      </c>
      <c r="AH354" t="s">
        <v>126</v>
      </c>
      <c r="AI354" t="s">
        <v>226</v>
      </c>
      <c r="AJ354" t="s">
        <v>128</v>
      </c>
      <c r="AK354" t="s">
        <v>129</v>
      </c>
      <c r="AL354" t="s">
        <v>134</v>
      </c>
      <c r="AM354" t="s">
        <v>131</v>
      </c>
      <c r="AN354" t="s">
        <v>115</v>
      </c>
      <c r="AO354" t="s">
        <v>133</v>
      </c>
      <c r="AP354" t="s">
        <v>134</v>
      </c>
      <c r="AQ354" t="s">
        <v>135</v>
      </c>
      <c r="AR354" t="s">
        <v>134</v>
      </c>
      <c r="AS354" t="s">
        <v>136</v>
      </c>
      <c r="AT354" t="s">
        <v>134</v>
      </c>
      <c r="AU354" t="s">
        <v>137</v>
      </c>
      <c r="AV354" t="s">
        <v>130</v>
      </c>
      <c r="AW354" t="s">
        <v>139</v>
      </c>
      <c r="AX354" t="s">
        <v>130</v>
      </c>
      <c r="AY354" t="s">
        <v>140</v>
      </c>
      <c r="AZ354" t="s">
        <v>132</v>
      </c>
      <c r="BA354" t="s">
        <v>141</v>
      </c>
      <c r="BB354" t="s">
        <v>132</v>
      </c>
      <c r="BC354" t="s">
        <v>143</v>
      </c>
      <c r="BD354" t="s">
        <v>144</v>
      </c>
      <c r="BE354" t="s">
        <v>143</v>
      </c>
      <c r="BF354" t="s">
        <v>144</v>
      </c>
      <c r="BG354" t="s">
        <v>143</v>
      </c>
      <c r="BH354" t="s">
        <v>144</v>
      </c>
      <c r="BI354" t="s">
        <v>118</v>
      </c>
      <c r="BJ354" t="s">
        <v>118</v>
      </c>
      <c r="BK354" t="s">
        <v>118</v>
      </c>
      <c r="BL354" t="s">
        <v>118</v>
      </c>
      <c r="BM354" t="s">
        <v>118</v>
      </c>
      <c r="BN354" t="s">
        <v>118</v>
      </c>
      <c r="BO354" t="s">
        <v>118</v>
      </c>
      <c r="BP354" t="s">
        <v>118</v>
      </c>
      <c r="BQ354" t="s">
        <v>118</v>
      </c>
      <c r="BR354" t="s">
        <v>118</v>
      </c>
      <c r="BS354" t="s">
        <v>118</v>
      </c>
      <c r="BT354" t="s">
        <v>118</v>
      </c>
      <c r="BU354" s="12"/>
      <c r="BV354" t="s">
        <v>118</v>
      </c>
      <c r="BW354" t="s">
        <v>145</v>
      </c>
      <c r="BX354" t="s">
        <v>162</v>
      </c>
      <c r="BY354" t="s">
        <v>117</v>
      </c>
      <c r="BZ354" t="s">
        <v>125</v>
      </c>
      <c r="CA354" t="s">
        <v>115</v>
      </c>
      <c r="CB354" t="s">
        <v>132</v>
      </c>
      <c r="CC354" t="s">
        <v>138</v>
      </c>
      <c r="CD354" t="s">
        <v>128</v>
      </c>
      <c r="CE354" t="s">
        <v>521</v>
      </c>
      <c r="CF354" t="s">
        <v>10160</v>
      </c>
      <c r="CG354" t="s">
        <v>10161</v>
      </c>
      <c r="CH354">
        <v>25</v>
      </c>
      <c r="CI354" t="s">
        <v>4362</v>
      </c>
      <c r="CJ354" t="s">
        <v>148</v>
      </c>
      <c r="CK354" t="s">
        <v>157</v>
      </c>
      <c r="CL354" t="s">
        <v>157</v>
      </c>
      <c r="CM354" t="s">
        <v>138</v>
      </c>
      <c r="CN354" t="s">
        <v>118</v>
      </c>
      <c r="CO354" t="s">
        <v>132</v>
      </c>
      <c r="CP354" t="s">
        <v>126</v>
      </c>
      <c r="CQ354" t="s">
        <v>10162</v>
      </c>
      <c r="CR354" t="s">
        <v>10163</v>
      </c>
      <c r="CS354" t="s">
        <v>10164</v>
      </c>
      <c r="CT354" t="s">
        <v>115</v>
      </c>
      <c r="CU354" s="13">
        <v>45477.689664351848</v>
      </c>
      <c r="CV354" s="13"/>
      <c r="CW354" t="s">
        <v>118</v>
      </c>
      <c r="CX354" t="s">
        <v>118</v>
      </c>
      <c r="CY354" t="s">
        <v>132</v>
      </c>
      <c r="CZ354" t="s">
        <v>115</v>
      </c>
      <c r="DA354" s="13">
        <v>45494.469340277778</v>
      </c>
      <c r="DB354" t="s">
        <v>4366</v>
      </c>
      <c r="DC354" t="s">
        <v>4367</v>
      </c>
      <c r="DD354" t="s">
        <v>118</v>
      </c>
      <c r="DE354" t="s">
        <v>116</v>
      </c>
      <c r="DF354" t="s">
        <v>118</v>
      </c>
      <c r="DG354" t="s">
        <v>118</v>
      </c>
      <c r="DH354" t="s">
        <v>118</v>
      </c>
      <c r="DI354" t="s">
        <v>118</v>
      </c>
      <c r="DJ354" t="s">
        <v>118</v>
      </c>
      <c r="DK354" s="13"/>
      <c r="DL354">
        <v>4498</v>
      </c>
      <c r="DM354" t="s">
        <v>10151</v>
      </c>
      <c r="DN354" t="s">
        <v>895</v>
      </c>
      <c r="DO354" t="s">
        <v>9914</v>
      </c>
      <c r="DP354" t="s">
        <v>10161</v>
      </c>
    </row>
    <row r="355" spans="1:120" x14ac:dyDescent="0.35">
      <c r="A355">
        <v>8893</v>
      </c>
      <c r="B355" t="s">
        <v>10165</v>
      </c>
      <c r="C355" t="s">
        <v>10166</v>
      </c>
      <c r="D355" t="s">
        <v>10167</v>
      </c>
      <c r="E355" t="s">
        <v>10168</v>
      </c>
      <c r="F355" s="12">
        <v>38936</v>
      </c>
      <c r="G355" t="s">
        <v>10169</v>
      </c>
      <c r="H355" t="s">
        <v>10170</v>
      </c>
      <c r="I355" t="s">
        <v>113</v>
      </c>
      <c r="J355" t="s">
        <v>114</v>
      </c>
      <c r="K355" t="s">
        <v>115</v>
      </c>
      <c r="L355" t="s">
        <v>115</v>
      </c>
      <c r="M355" t="s">
        <v>116</v>
      </c>
      <c r="N355" t="s">
        <v>117</v>
      </c>
      <c r="O355" t="s">
        <v>118</v>
      </c>
      <c r="P355" t="s">
        <v>116</v>
      </c>
      <c r="Q355" t="s">
        <v>119</v>
      </c>
      <c r="R355" t="s">
        <v>656</v>
      </c>
      <c r="S355" t="s">
        <v>479</v>
      </c>
      <c r="T355" t="s">
        <v>7312</v>
      </c>
      <c r="U355" t="s">
        <v>10171</v>
      </c>
      <c r="V355" t="s">
        <v>10172</v>
      </c>
      <c r="W355" t="s">
        <v>10173</v>
      </c>
      <c r="X355" t="s">
        <v>10174</v>
      </c>
      <c r="Y355" t="s">
        <v>119</v>
      </c>
      <c r="Z355" t="s">
        <v>118</v>
      </c>
      <c r="AA355" t="s">
        <v>118</v>
      </c>
      <c r="AB355" t="s">
        <v>10175</v>
      </c>
      <c r="AC355" t="s">
        <v>118</v>
      </c>
      <c r="AD355" t="s">
        <v>118</v>
      </c>
      <c r="AE355" t="s">
        <v>10176</v>
      </c>
      <c r="AF355" t="s">
        <v>10177</v>
      </c>
      <c r="AG355" t="s">
        <v>125</v>
      </c>
      <c r="AH355" t="s">
        <v>126</v>
      </c>
      <c r="AI355" t="s">
        <v>226</v>
      </c>
      <c r="AJ355" t="s">
        <v>128</v>
      </c>
      <c r="AK355" t="s">
        <v>129</v>
      </c>
      <c r="AL355" t="s">
        <v>115</v>
      </c>
      <c r="AM355" t="s">
        <v>131</v>
      </c>
      <c r="AN355" t="s">
        <v>134</v>
      </c>
      <c r="AO355" t="s">
        <v>133</v>
      </c>
      <c r="AP355" t="s">
        <v>134</v>
      </c>
      <c r="AQ355" t="s">
        <v>135</v>
      </c>
      <c r="AR355" t="s">
        <v>115</v>
      </c>
      <c r="AS355" t="s">
        <v>136</v>
      </c>
      <c r="AT355" t="s">
        <v>115</v>
      </c>
      <c r="AU355" t="s">
        <v>137</v>
      </c>
      <c r="AV355" t="s">
        <v>125</v>
      </c>
      <c r="AW355" t="s">
        <v>139</v>
      </c>
      <c r="AX355" t="s">
        <v>130</v>
      </c>
      <c r="AY355" t="s">
        <v>140</v>
      </c>
      <c r="AZ355" t="s">
        <v>125</v>
      </c>
      <c r="BA355" t="s">
        <v>141</v>
      </c>
      <c r="BB355" t="s">
        <v>132</v>
      </c>
      <c r="BC355" t="s">
        <v>143</v>
      </c>
      <c r="BD355" t="s">
        <v>144</v>
      </c>
      <c r="BE355" t="s">
        <v>143</v>
      </c>
      <c r="BF355" t="s">
        <v>144</v>
      </c>
      <c r="BG355" t="s">
        <v>143</v>
      </c>
      <c r="BH355" t="s">
        <v>144</v>
      </c>
      <c r="BI355" t="s">
        <v>118</v>
      </c>
      <c r="BJ355" t="s">
        <v>118</v>
      </c>
      <c r="BK355" t="s">
        <v>118</v>
      </c>
      <c r="BL355" t="s">
        <v>118</v>
      </c>
      <c r="BM355" t="s">
        <v>118</v>
      </c>
      <c r="BN355" t="s">
        <v>118</v>
      </c>
      <c r="BO355" t="s">
        <v>118</v>
      </c>
      <c r="BP355" t="s">
        <v>118</v>
      </c>
      <c r="BQ355" t="s">
        <v>118</v>
      </c>
      <c r="BR355" t="s">
        <v>118</v>
      </c>
      <c r="BS355" t="s">
        <v>118</v>
      </c>
      <c r="BT355" t="s">
        <v>118</v>
      </c>
      <c r="BU355" s="12"/>
      <c r="BV355" t="s">
        <v>118</v>
      </c>
      <c r="BW355" t="s">
        <v>145</v>
      </c>
      <c r="BX355" t="s">
        <v>146</v>
      </c>
      <c r="BY355" t="s">
        <v>117</v>
      </c>
      <c r="BZ355" t="s">
        <v>132</v>
      </c>
      <c r="CA355" t="s">
        <v>130</v>
      </c>
      <c r="CB355" t="s">
        <v>115</v>
      </c>
      <c r="CC355" t="s">
        <v>142</v>
      </c>
      <c r="CD355" t="s">
        <v>128</v>
      </c>
      <c r="CE355" t="s">
        <v>5599</v>
      </c>
      <c r="CF355" t="s">
        <v>10178</v>
      </c>
      <c r="CG355" t="s">
        <v>10179</v>
      </c>
      <c r="CH355">
        <v>25</v>
      </c>
      <c r="CI355" t="s">
        <v>4362</v>
      </c>
      <c r="CJ355" t="s">
        <v>148</v>
      </c>
      <c r="CK355" t="s">
        <v>125</v>
      </c>
      <c r="CL355" t="s">
        <v>132</v>
      </c>
      <c r="CM355" t="s">
        <v>118</v>
      </c>
      <c r="CN355" t="s">
        <v>118</v>
      </c>
      <c r="CO355" t="s">
        <v>118</v>
      </c>
      <c r="CP355" t="s">
        <v>126</v>
      </c>
      <c r="CQ355" t="s">
        <v>118</v>
      </c>
      <c r="CR355" t="s">
        <v>118</v>
      </c>
      <c r="CS355" t="s">
        <v>118</v>
      </c>
      <c r="CT355" t="s">
        <v>132</v>
      </c>
      <c r="CU355" s="13"/>
      <c r="CV355" s="13">
        <v>45476.597303240742</v>
      </c>
      <c r="CW355" t="s">
        <v>130</v>
      </c>
      <c r="CX355" t="s">
        <v>118</v>
      </c>
      <c r="CY355" t="s">
        <v>134</v>
      </c>
      <c r="CZ355" t="s">
        <v>134</v>
      </c>
      <c r="DA355" s="13"/>
      <c r="DB355" t="s">
        <v>4366</v>
      </c>
      <c r="DC355" t="s">
        <v>4367</v>
      </c>
      <c r="DD355" t="s">
        <v>118</v>
      </c>
      <c r="DE355" t="s">
        <v>118</v>
      </c>
      <c r="DF355" t="s">
        <v>118</v>
      </c>
      <c r="DG355" t="s">
        <v>118</v>
      </c>
      <c r="DH355" t="s">
        <v>118</v>
      </c>
      <c r="DI355" t="s">
        <v>118</v>
      </c>
      <c r="DJ355" t="s">
        <v>118</v>
      </c>
      <c r="DK355" s="13"/>
      <c r="DL355">
        <v>4499</v>
      </c>
      <c r="DM355" t="s">
        <v>10165</v>
      </c>
      <c r="DN355" t="s">
        <v>895</v>
      </c>
      <c r="DO355" t="s">
        <v>118</v>
      </c>
      <c r="DP355" t="s">
        <v>10179</v>
      </c>
    </row>
    <row r="356" spans="1:120" x14ac:dyDescent="0.35">
      <c r="A356">
        <v>8504</v>
      </c>
      <c r="B356" t="s">
        <v>10180</v>
      </c>
      <c r="C356" t="s">
        <v>10181</v>
      </c>
      <c r="D356" t="s">
        <v>10182</v>
      </c>
      <c r="E356" t="s">
        <v>10183</v>
      </c>
      <c r="F356" s="12">
        <v>38791</v>
      </c>
      <c r="G356" t="s">
        <v>10184</v>
      </c>
      <c r="H356" t="s">
        <v>10185</v>
      </c>
      <c r="I356" t="s">
        <v>212</v>
      </c>
      <c r="J356" t="s">
        <v>177</v>
      </c>
      <c r="K356" t="s">
        <v>125</v>
      </c>
      <c r="L356" t="s">
        <v>115</v>
      </c>
      <c r="M356" t="s">
        <v>213</v>
      </c>
      <c r="N356" t="s">
        <v>117</v>
      </c>
      <c r="O356" t="s">
        <v>118</v>
      </c>
      <c r="P356" t="s">
        <v>116</v>
      </c>
      <c r="Q356" t="s">
        <v>167</v>
      </c>
      <c r="R356" t="s">
        <v>134</v>
      </c>
      <c r="S356" t="s">
        <v>134</v>
      </c>
      <c r="T356" t="s">
        <v>118</v>
      </c>
      <c r="U356" t="s">
        <v>10186</v>
      </c>
      <c r="V356" t="s">
        <v>10187</v>
      </c>
      <c r="W356" t="s">
        <v>168</v>
      </c>
      <c r="X356" t="s">
        <v>10188</v>
      </c>
      <c r="Y356" t="s">
        <v>167</v>
      </c>
      <c r="Z356" t="s">
        <v>118</v>
      </c>
      <c r="AA356" t="s">
        <v>118</v>
      </c>
      <c r="AB356" t="s">
        <v>10189</v>
      </c>
      <c r="AC356" t="s">
        <v>118</v>
      </c>
      <c r="AD356" t="s">
        <v>118</v>
      </c>
      <c r="AE356" t="s">
        <v>10190</v>
      </c>
      <c r="AF356" t="s">
        <v>439</v>
      </c>
      <c r="AG356" t="s">
        <v>157</v>
      </c>
      <c r="AH356" t="s">
        <v>126</v>
      </c>
      <c r="AI356" t="s">
        <v>226</v>
      </c>
      <c r="AJ356" t="s">
        <v>171</v>
      </c>
      <c r="AK356" t="s">
        <v>129</v>
      </c>
      <c r="AL356" t="s">
        <v>132</v>
      </c>
      <c r="AM356" t="s">
        <v>131</v>
      </c>
      <c r="AN356" t="s">
        <v>115</v>
      </c>
      <c r="AO356" t="s">
        <v>172</v>
      </c>
      <c r="AP356" t="s">
        <v>132</v>
      </c>
      <c r="AQ356" t="s">
        <v>135</v>
      </c>
      <c r="AR356" t="s">
        <v>134</v>
      </c>
      <c r="AS356" t="s">
        <v>136</v>
      </c>
      <c r="AT356" t="s">
        <v>115</v>
      </c>
      <c r="AU356" t="s">
        <v>137</v>
      </c>
      <c r="AV356" t="s">
        <v>130</v>
      </c>
      <c r="AW356" t="s">
        <v>173</v>
      </c>
      <c r="AX356" t="s">
        <v>115</v>
      </c>
      <c r="AY356" t="s">
        <v>139</v>
      </c>
      <c r="AZ356" t="s">
        <v>132</v>
      </c>
      <c r="BA356" t="s">
        <v>140</v>
      </c>
      <c r="BB356" t="s">
        <v>132</v>
      </c>
      <c r="BC356" t="s">
        <v>260</v>
      </c>
      <c r="BD356" t="s">
        <v>115</v>
      </c>
      <c r="BE356" t="s">
        <v>143</v>
      </c>
      <c r="BF356" t="s">
        <v>144</v>
      </c>
      <c r="BG356" t="s">
        <v>143</v>
      </c>
      <c r="BH356" t="s">
        <v>144</v>
      </c>
      <c r="BI356" t="s">
        <v>118</v>
      </c>
      <c r="BJ356" t="s">
        <v>118</v>
      </c>
      <c r="BK356" t="s">
        <v>118</v>
      </c>
      <c r="BL356" t="s">
        <v>118</v>
      </c>
      <c r="BM356" t="s">
        <v>118</v>
      </c>
      <c r="BN356" t="s">
        <v>118</v>
      </c>
      <c r="BO356" t="s">
        <v>118</v>
      </c>
      <c r="BP356" t="s">
        <v>118</v>
      </c>
      <c r="BQ356" t="s">
        <v>118</v>
      </c>
      <c r="BR356" t="s">
        <v>118</v>
      </c>
      <c r="BS356" t="s">
        <v>118</v>
      </c>
      <c r="BT356" t="s">
        <v>118</v>
      </c>
      <c r="BU356" s="12"/>
      <c r="BV356" t="s">
        <v>118</v>
      </c>
      <c r="BW356" t="s">
        <v>351</v>
      </c>
      <c r="BX356" t="s">
        <v>162</v>
      </c>
      <c r="BY356" t="s">
        <v>374</v>
      </c>
      <c r="BZ356" t="s">
        <v>115</v>
      </c>
      <c r="CA356" t="s">
        <v>125</v>
      </c>
      <c r="CB356" t="s">
        <v>125</v>
      </c>
      <c r="CC356" t="s">
        <v>128</v>
      </c>
      <c r="CD356" t="s">
        <v>171</v>
      </c>
      <c r="CE356" t="s">
        <v>5109</v>
      </c>
      <c r="CF356" t="s">
        <v>10191</v>
      </c>
      <c r="CG356" t="s">
        <v>10192</v>
      </c>
      <c r="CH356">
        <v>25</v>
      </c>
      <c r="CI356" t="s">
        <v>4362</v>
      </c>
      <c r="CJ356" t="s">
        <v>148</v>
      </c>
      <c r="CK356" t="s">
        <v>130</v>
      </c>
      <c r="CL356" t="s">
        <v>132</v>
      </c>
      <c r="CM356" t="s">
        <v>118</v>
      </c>
      <c r="CN356" t="s">
        <v>118</v>
      </c>
      <c r="CO356" t="s">
        <v>118</v>
      </c>
      <c r="CP356" t="s">
        <v>126</v>
      </c>
      <c r="CQ356" t="s">
        <v>118</v>
      </c>
      <c r="CR356" t="s">
        <v>118</v>
      </c>
      <c r="CS356" t="s">
        <v>118</v>
      </c>
      <c r="CT356" t="s">
        <v>134</v>
      </c>
      <c r="CU356" s="13"/>
      <c r="CV356" s="13"/>
      <c r="CW356" t="s">
        <v>118</v>
      </c>
      <c r="CX356" t="s">
        <v>118</v>
      </c>
      <c r="CY356" t="s">
        <v>134</v>
      </c>
      <c r="CZ356" t="s">
        <v>134</v>
      </c>
      <c r="DA356" s="13"/>
      <c r="DB356" t="s">
        <v>4366</v>
      </c>
      <c r="DC356" t="s">
        <v>4387</v>
      </c>
      <c r="DD356" t="s">
        <v>118</v>
      </c>
      <c r="DE356" t="s">
        <v>118</v>
      </c>
      <c r="DF356" t="s">
        <v>118</v>
      </c>
      <c r="DG356" t="s">
        <v>115</v>
      </c>
      <c r="DH356" t="s">
        <v>118</v>
      </c>
      <c r="DI356" t="s">
        <v>118</v>
      </c>
      <c r="DJ356" t="s">
        <v>118</v>
      </c>
      <c r="DK356" s="13"/>
      <c r="DL356">
        <v>4500</v>
      </c>
      <c r="DM356" t="s">
        <v>10180</v>
      </c>
      <c r="DN356" t="s">
        <v>4388</v>
      </c>
      <c r="DO356" t="s">
        <v>118</v>
      </c>
      <c r="DP356" t="s">
        <v>10192</v>
      </c>
    </row>
    <row r="357" spans="1:120" x14ac:dyDescent="0.35">
      <c r="A357">
        <v>8375</v>
      </c>
      <c r="B357" t="s">
        <v>10193</v>
      </c>
      <c r="C357" t="s">
        <v>10194</v>
      </c>
      <c r="D357" t="s">
        <v>10195</v>
      </c>
      <c r="E357" t="s">
        <v>10196</v>
      </c>
      <c r="F357" s="12">
        <v>38745</v>
      </c>
      <c r="G357" t="s">
        <v>10197</v>
      </c>
      <c r="H357" t="s">
        <v>10198</v>
      </c>
      <c r="I357" t="s">
        <v>212</v>
      </c>
      <c r="J357" t="s">
        <v>177</v>
      </c>
      <c r="K357" t="s">
        <v>125</v>
      </c>
      <c r="L357" t="s">
        <v>115</v>
      </c>
      <c r="M357" t="s">
        <v>213</v>
      </c>
      <c r="N357" t="s">
        <v>117</v>
      </c>
      <c r="O357" t="s">
        <v>118</v>
      </c>
      <c r="P357" t="s">
        <v>116</v>
      </c>
      <c r="Q357" t="s">
        <v>167</v>
      </c>
      <c r="R357" t="s">
        <v>520</v>
      </c>
      <c r="S357" t="s">
        <v>396</v>
      </c>
      <c r="T357" t="s">
        <v>7946</v>
      </c>
      <c r="U357" t="s">
        <v>10199</v>
      </c>
      <c r="V357" t="s">
        <v>10200</v>
      </c>
      <c r="W357" t="s">
        <v>362</v>
      </c>
      <c r="X357" t="s">
        <v>363</v>
      </c>
      <c r="Y357" t="s">
        <v>167</v>
      </c>
      <c r="Z357" t="s">
        <v>4998</v>
      </c>
      <c r="AA357" t="s">
        <v>4999</v>
      </c>
      <c r="AB357" t="s">
        <v>10201</v>
      </c>
      <c r="AC357" t="s">
        <v>10202</v>
      </c>
      <c r="AD357" t="s">
        <v>118</v>
      </c>
      <c r="AE357" t="s">
        <v>10203</v>
      </c>
      <c r="AF357" t="s">
        <v>210</v>
      </c>
      <c r="AG357" t="s">
        <v>130</v>
      </c>
      <c r="AH357" t="s">
        <v>126</v>
      </c>
      <c r="AI357" t="s">
        <v>226</v>
      </c>
      <c r="AJ357" t="s">
        <v>128</v>
      </c>
      <c r="AK357" t="s">
        <v>129</v>
      </c>
      <c r="AL357" t="s">
        <v>134</v>
      </c>
      <c r="AM357" t="s">
        <v>131</v>
      </c>
      <c r="AN357" t="s">
        <v>134</v>
      </c>
      <c r="AO357" t="s">
        <v>172</v>
      </c>
      <c r="AP357" t="s">
        <v>115</v>
      </c>
      <c r="AQ357" t="s">
        <v>135</v>
      </c>
      <c r="AR357" t="s">
        <v>134</v>
      </c>
      <c r="AS357" t="s">
        <v>136</v>
      </c>
      <c r="AT357" t="s">
        <v>134</v>
      </c>
      <c r="AU357" t="s">
        <v>137</v>
      </c>
      <c r="AV357" t="s">
        <v>115</v>
      </c>
      <c r="AW357" t="s">
        <v>139</v>
      </c>
      <c r="AX357" t="s">
        <v>134</v>
      </c>
      <c r="AY357" t="s">
        <v>140</v>
      </c>
      <c r="AZ357" t="s">
        <v>134</v>
      </c>
      <c r="BA357" t="s">
        <v>141</v>
      </c>
      <c r="BB357" t="s">
        <v>134</v>
      </c>
      <c r="BC357" t="s">
        <v>143</v>
      </c>
      <c r="BD357" t="s">
        <v>144</v>
      </c>
      <c r="BE357" t="s">
        <v>143</v>
      </c>
      <c r="BF357" t="s">
        <v>144</v>
      </c>
      <c r="BG357" t="s">
        <v>143</v>
      </c>
      <c r="BH357" t="s">
        <v>144</v>
      </c>
      <c r="BI357" t="s">
        <v>118</v>
      </c>
      <c r="BJ357" t="s">
        <v>118</v>
      </c>
      <c r="BK357" t="s">
        <v>118</v>
      </c>
      <c r="BL357" t="s">
        <v>118</v>
      </c>
      <c r="BM357" t="s">
        <v>118</v>
      </c>
      <c r="BN357" t="s">
        <v>118</v>
      </c>
      <c r="BO357" t="s">
        <v>118</v>
      </c>
      <c r="BP357" t="s">
        <v>118</v>
      </c>
      <c r="BQ357" t="s">
        <v>118</v>
      </c>
      <c r="BR357" t="s">
        <v>118</v>
      </c>
      <c r="BS357" t="s">
        <v>118</v>
      </c>
      <c r="BT357" t="s">
        <v>118</v>
      </c>
      <c r="BU357" s="12"/>
      <c r="BV357" t="s">
        <v>118</v>
      </c>
      <c r="BW357" t="s">
        <v>351</v>
      </c>
      <c r="BX357" t="s">
        <v>162</v>
      </c>
      <c r="BY357" t="s">
        <v>117</v>
      </c>
      <c r="BZ357" t="s">
        <v>138</v>
      </c>
      <c r="CA357" t="s">
        <v>132</v>
      </c>
      <c r="CB357" t="s">
        <v>134</v>
      </c>
      <c r="CC357" t="s">
        <v>128</v>
      </c>
      <c r="CD357" t="s">
        <v>128</v>
      </c>
      <c r="CE357" t="s">
        <v>4801</v>
      </c>
      <c r="CF357" t="s">
        <v>10204</v>
      </c>
      <c r="CG357" t="s">
        <v>10205</v>
      </c>
      <c r="CH357">
        <v>25</v>
      </c>
      <c r="CI357" t="s">
        <v>4362</v>
      </c>
      <c r="CJ357" t="s">
        <v>148</v>
      </c>
      <c r="CK357" t="s">
        <v>130</v>
      </c>
      <c r="CL357" t="s">
        <v>130</v>
      </c>
      <c r="CM357" t="s">
        <v>134</v>
      </c>
      <c r="CN357" t="s">
        <v>118</v>
      </c>
      <c r="CO357" t="s">
        <v>132</v>
      </c>
      <c r="CP357" t="s">
        <v>126</v>
      </c>
      <c r="CQ357" t="s">
        <v>10206</v>
      </c>
      <c r="CR357" t="s">
        <v>10207</v>
      </c>
      <c r="CS357" t="s">
        <v>10208</v>
      </c>
      <c r="CT357" t="s">
        <v>115</v>
      </c>
      <c r="CU357" s="13">
        <v>45472.515277777777</v>
      </c>
      <c r="CV357" s="13"/>
      <c r="CW357" t="s">
        <v>118</v>
      </c>
      <c r="CX357" t="s">
        <v>118</v>
      </c>
      <c r="CY357" t="s">
        <v>132</v>
      </c>
      <c r="CZ357" t="s">
        <v>134</v>
      </c>
      <c r="DA357" s="13"/>
      <c r="DB357" t="s">
        <v>4366</v>
      </c>
      <c r="DC357" t="s">
        <v>4387</v>
      </c>
      <c r="DD357" t="s">
        <v>118</v>
      </c>
      <c r="DE357" t="s">
        <v>116</v>
      </c>
      <c r="DF357" t="s">
        <v>118</v>
      </c>
      <c r="DG357" t="s">
        <v>118</v>
      </c>
      <c r="DH357" t="s">
        <v>118</v>
      </c>
      <c r="DI357" t="s">
        <v>118</v>
      </c>
      <c r="DJ357" t="s">
        <v>118</v>
      </c>
      <c r="DK357" s="13"/>
      <c r="DL357">
        <v>4501</v>
      </c>
      <c r="DM357" t="s">
        <v>10193</v>
      </c>
      <c r="DN357" t="s">
        <v>4388</v>
      </c>
      <c r="DO357" t="s">
        <v>10067</v>
      </c>
      <c r="DP357" t="s">
        <v>10205</v>
      </c>
    </row>
    <row r="358" spans="1:120" x14ac:dyDescent="0.35">
      <c r="A358">
        <v>8390</v>
      </c>
      <c r="B358" t="s">
        <v>10209</v>
      </c>
      <c r="C358" t="s">
        <v>10210</v>
      </c>
      <c r="D358" t="s">
        <v>10211</v>
      </c>
      <c r="E358" t="s">
        <v>10212</v>
      </c>
      <c r="F358" s="12">
        <v>38750</v>
      </c>
      <c r="G358" t="s">
        <v>10213</v>
      </c>
      <c r="H358" t="s">
        <v>10214</v>
      </c>
      <c r="I358" t="s">
        <v>212</v>
      </c>
      <c r="J358" t="s">
        <v>177</v>
      </c>
      <c r="K358" t="s">
        <v>125</v>
      </c>
      <c r="L358" t="s">
        <v>115</v>
      </c>
      <c r="M358" t="s">
        <v>213</v>
      </c>
      <c r="N358" t="s">
        <v>117</v>
      </c>
      <c r="O358" t="s">
        <v>118</v>
      </c>
      <c r="P358" t="s">
        <v>116</v>
      </c>
      <c r="Q358" t="s">
        <v>338</v>
      </c>
      <c r="R358" t="s">
        <v>445</v>
      </c>
      <c r="S358" t="s">
        <v>234</v>
      </c>
      <c r="T358" t="s">
        <v>540</v>
      </c>
      <c r="U358" t="s">
        <v>10215</v>
      </c>
      <c r="V358" t="s">
        <v>10216</v>
      </c>
      <c r="W358" t="s">
        <v>10217</v>
      </c>
      <c r="X358" t="s">
        <v>541</v>
      </c>
      <c r="Y358" t="s">
        <v>338</v>
      </c>
      <c r="Z358" t="s">
        <v>542</v>
      </c>
      <c r="AA358" t="s">
        <v>543</v>
      </c>
      <c r="AB358" t="s">
        <v>10218</v>
      </c>
      <c r="AC358" t="s">
        <v>10219</v>
      </c>
      <c r="AD358" t="s">
        <v>10220</v>
      </c>
      <c r="AE358" t="s">
        <v>10221</v>
      </c>
      <c r="AF358" t="s">
        <v>170</v>
      </c>
      <c r="AG358" t="s">
        <v>125</v>
      </c>
      <c r="AH358" t="s">
        <v>126</v>
      </c>
      <c r="AI358" t="s">
        <v>226</v>
      </c>
      <c r="AJ358" t="s">
        <v>128</v>
      </c>
      <c r="AK358" t="s">
        <v>129</v>
      </c>
      <c r="AL358" t="s">
        <v>130</v>
      </c>
      <c r="AM358" t="s">
        <v>131</v>
      </c>
      <c r="AN358" t="s">
        <v>130</v>
      </c>
      <c r="AO358" t="s">
        <v>172</v>
      </c>
      <c r="AP358" t="s">
        <v>132</v>
      </c>
      <c r="AQ358" t="s">
        <v>135</v>
      </c>
      <c r="AR358" t="s">
        <v>125</v>
      </c>
      <c r="AS358" t="s">
        <v>136</v>
      </c>
      <c r="AT358" t="s">
        <v>115</v>
      </c>
      <c r="AU358" t="s">
        <v>137</v>
      </c>
      <c r="AV358" t="s">
        <v>125</v>
      </c>
      <c r="AW358" t="s">
        <v>399</v>
      </c>
      <c r="AX358" t="s">
        <v>142</v>
      </c>
      <c r="AY358" t="s">
        <v>139</v>
      </c>
      <c r="AZ358" t="s">
        <v>125</v>
      </c>
      <c r="BA358" t="s">
        <v>140</v>
      </c>
      <c r="BB358" t="s">
        <v>157</v>
      </c>
      <c r="BC358" t="s">
        <v>143</v>
      </c>
      <c r="BD358" t="s">
        <v>144</v>
      </c>
      <c r="BE358" t="s">
        <v>143</v>
      </c>
      <c r="BF358" t="s">
        <v>144</v>
      </c>
      <c r="BG358" t="s">
        <v>143</v>
      </c>
      <c r="BH358" t="s">
        <v>144</v>
      </c>
      <c r="BI358" t="s">
        <v>118</v>
      </c>
      <c r="BJ358" t="s">
        <v>118</v>
      </c>
      <c r="BK358" t="s">
        <v>118</v>
      </c>
      <c r="BL358" t="s">
        <v>118</v>
      </c>
      <c r="BM358" t="s">
        <v>118</v>
      </c>
      <c r="BN358" t="s">
        <v>118</v>
      </c>
      <c r="BO358" t="s">
        <v>118</v>
      </c>
      <c r="BP358" t="s">
        <v>118</v>
      </c>
      <c r="BQ358" t="s">
        <v>118</v>
      </c>
      <c r="BR358" t="s">
        <v>118</v>
      </c>
      <c r="BS358" t="s">
        <v>118</v>
      </c>
      <c r="BT358" t="s">
        <v>118</v>
      </c>
      <c r="BU358" s="12"/>
      <c r="BV358" t="s">
        <v>118</v>
      </c>
      <c r="BW358" t="s">
        <v>351</v>
      </c>
      <c r="BX358" t="s">
        <v>162</v>
      </c>
      <c r="BY358" t="s">
        <v>374</v>
      </c>
      <c r="BZ358" t="s">
        <v>134</v>
      </c>
      <c r="CA358" t="s">
        <v>115</v>
      </c>
      <c r="CB358" t="s">
        <v>115</v>
      </c>
      <c r="CC358" t="s">
        <v>132</v>
      </c>
      <c r="CD358" t="s">
        <v>128</v>
      </c>
      <c r="CE358" t="s">
        <v>343</v>
      </c>
      <c r="CF358" t="s">
        <v>10222</v>
      </c>
      <c r="CG358" t="s">
        <v>10223</v>
      </c>
      <c r="CH358">
        <v>25</v>
      </c>
      <c r="CI358" t="s">
        <v>4362</v>
      </c>
      <c r="CJ358" t="s">
        <v>148</v>
      </c>
      <c r="CK358" t="s">
        <v>132</v>
      </c>
      <c r="CL358" t="s">
        <v>115</v>
      </c>
      <c r="CM358" t="s">
        <v>134</v>
      </c>
      <c r="CN358" t="s">
        <v>118</v>
      </c>
      <c r="CO358" t="s">
        <v>132</v>
      </c>
      <c r="CP358" t="s">
        <v>126</v>
      </c>
      <c r="CQ358" t="s">
        <v>10224</v>
      </c>
      <c r="CR358" t="s">
        <v>10225</v>
      </c>
      <c r="CS358" t="s">
        <v>10226</v>
      </c>
      <c r="CT358" t="s">
        <v>115</v>
      </c>
      <c r="CU358" s="13">
        <v>45472.698634259257</v>
      </c>
      <c r="CV358" s="13"/>
      <c r="CW358" t="s">
        <v>118</v>
      </c>
      <c r="CX358" t="s">
        <v>118</v>
      </c>
      <c r="CY358" t="s">
        <v>132</v>
      </c>
      <c r="CZ358" t="s">
        <v>115</v>
      </c>
      <c r="DA358" s="13">
        <v>45494.396354166667</v>
      </c>
      <c r="DB358" t="s">
        <v>4366</v>
      </c>
      <c r="DC358" t="s">
        <v>4387</v>
      </c>
      <c r="DD358" t="s">
        <v>118</v>
      </c>
      <c r="DE358" t="s">
        <v>116</v>
      </c>
      <c r="DF358" t="s">
        <v>118</v>
      </c>
      <c r="DG358" t="s">
        <v>118</v>
      </c>
      <c r="DH358" t="s">
        <v>118</v>
      </c>
      <c r="DI358" t="s">
        <v>118</v>
      </c>
      <c r="DJ358" t="s">
        <v>118</v>
      </c>
      <c r="DK358" s="13"/>
      <c r="DL358">
        <v>4502</v>
      </c>
      <c r="DM358" t="s">
        <v>10209</v>
      </c>
      <c r="DN358" t="s">
        <v>4388</v>
      </c>
      <c r="DO358" t="s">
        <v>10227</v>
      </c>
      <c r="DP358" t="s">
        <v>10223</v>
      </c>
    </row>
    <row r="359" spans="1:120" x14ac:dyDescent="0.35">
      <c r="A359">
        <v>8468</v>
      </c>
      <c r="B359" t="s">
        <v>10228</v>
      </c>
      <c r="C359" t="s">
        <v>10229</v>
      </c>
      <c r="D359" t="s">
        <v>10230</v>
      </c>
      <c r="E359" t="s">
        <v>10231</v>
      </c>
      <c r="F359" s="12">
        <v>38780</v>
      </c>
      <c r="G359" t="s">
        <v>10232</v>
      </c>
      <c r="H359" t="s">
        <v>10233</v>
      </c>
      <c r="I359" t="s">
        <v>212</v>
      </c>
      <c r="J359" t="s">
        <v>177</v>
      </c>
      <c r="K359" t="s">
        <v>125</v>
      </c>
      <c r="L359" t="s">
        <v>115</v>
      </c>
      <c r="M359" t="s">
        <v>213</v>
      </c>
      <c r="N359" t="s">
        <v>117</v>
      </c>
      <c r="O359" t="s">
        <v>118</v>
      </c>
      <c r="P359" t="s">
        <v>116</v>
      </c>
      <c r="Q359" t="s">
        <v>182</v>
      </c>
      <c r="R359" t="s">
        <v>134</v>
      </c>
      <c r="S359" t="s">
        <v>134</v>
      </c>
      <c r="T359" t="s">
        <v>118</v>
      </c>
      <c r="U359" t="s">
        <v>10234</v>
      </c>
      <c r="V359" t="s">
        <v>10235</v>
      </c>
      <c r="W359" t="s">
        <v>241</v>
      </c>
      <c r="X359" t="s">
        <v>242</v>
      </c>
      <c r="Y359" t="s">
        <v>182</v>
      </c>
      <c r="Z359" t="s">
        <v>118</v>
      </c>
      <c r="AA359" t="s">
        <v>118</v>
      </c>
      <c r="AB359" t="s">
        <v>10236</v>
      </c>
      <c r="AC359" t="s">
        <v>118</v>
      </c>
      <c r="AD359" t="s">
        <v>118</v>
      </c>
      <c r="AE359" t="s">
        <v>10237</v>
      </c>
      <c r="AF359" t="s">
        <v>10238</v>
      </c>
      <c r="AG359" t="s">
        <v>130</v>
      </c>
      <c r="AH359" t="s">
        <v>126</v>
      </c>
      <c r="AI359" t="s">
        <v>226</v>
      </c>
      <c r="AJ359" t="s">
        <v>128</v>
      </c>
      <c r="AK359" t="s">
        <v>129</v>
      </c>
      <c r="AL359" t="s">
        <v>134</v>
      </c>
      <c r="AM359" t="s">
        <v>131</v>
      </c>
      <c r="AN359" t="s">
        <v>134</v>
      </c>
      <c r="AO359" t="s">
        <v>172</v>
      </c>
      <c r="AP359" t="s">
        <v>134</v>
      </c>
      <c r="AQ359" t="s">
        <v>135</v>
      </c>
      <c r="AR359" t="s">
        <v>134</v>
      </c>
      <c r="AS359" t="s">
        <v>136</v>
      </c>
      <c r="AT359" t="s">
        <v>134</v>
      </c>
      <c r="AU359" t="s">
        <v>137</v>
      </c>
      <c r="AV359" t="s">
        <v>115</v>
      </c>
      <c r="AW359" t="s">
        <v>322</v>
      </c>
      <c r="AX359" t="s">
        <v>134</v>
      </c>
      <c r="AY359" t="s">
        <v>139</v>
      </c>
      <c r="AZ359" t="s">
        <v>115</v>
      </c>
      <c r="BA359" t="s">
        <v>140</v>
      </c>
      <c r="BB359" t="s">
        <v>134</v>
      </c>
      <c r="BC359" t="s">
        <v>143</v>
      </c>
      <c r="BD359" t="s">
        <v>144</v>
      </c>
      <c r="BE359" t="s">
        <v>143</v>
      </c>
      <c r="BF359" t="s">
        <v>144</v>
      </c>
      <c r="BG359" t="s">
        <v>143</v>
      </c>
      <c r="BH359" t="s">
        <v>144</v>
      </c>
      <c r="BI359" t="s">
        <v>118</v>
      </c>
      <c r="BJ359" t="s">
        <v>118</v>
      </c>
      <c r="BK359" t="s">
        <v>118</v>
      </c>
      <c r="BL359" t="s">
        <v>118</v>
      </c>
      <c r="BM359" t="s">
        <v>118</v>
      </c>
      <c r="BN359" t="s">
        <v>118</v>
      </c>
      <c r="BO359" t="s">
        <v>118</v>
      </c>
      <c r="BP359" t="s">
        <v>118</v>
      </c>
      <c r="BQ359" t="s">
        <v>118</v>
      </c>
      <c r="BR359" t="s">
        <v>118</v>
      </c>
      <c r="BS359" t="s">
        <v>118</v>
      </c>
      <c r="BT359" t="s">
        <v>118</v>
      </c>
      <c r="BU359" s="12"/>
      <c r="BV359" t="s">
        <v>118</v>
      </c>
      <c r="BW359" t="s">
        <v>351</v>
      </c>
      <c r="BX359" t="s">
        <v>162</v>
      </c>
      <c r="BY359" t="s">
        <v>374</v>
      </c>
      <c r="BZ359" t="s">
        <v>138</v>
      </c>
      <c r="CA359" t="s">
        <v>132</v>
      </c>
      <c r="CB359" t="s">
        <v>134</v>
      </c>
      <c r="CC359" t="s">
        <v>128</v>
      </c>
      <c r="CD359" t="s">
        <v>128</v>
      </c>
      <c r="CE359" t="s">
        <v>4801</v>
      </c>
      <c r="CF359" t="s">
        <v>10239</v>
      </c>
      <c r="CG359" t="s">
        <v>10240</v>
      </c>
      <c r="CH359">
        <v>25</v>
      </c>
      <c r="CI359" t="s">
        <v>4362</v>
      </c>
      <c r="CJ359" t="s">
        <v>148</v>
      </c>
      <c r="CK359" t="s">
        <v>132</v>
      </c>
      <c r="CL359" t="s">
        <v>115</v>
      </c>
      <c r="CM359" t="s">
        <v>118</v>
      </c>
      <c r="CN359" t="s">
        <v>118</v>
      </c>
      <c r="CO359" t="s">
        <v>118</v>
      </c>
      <c r="CP359" t="s">
        <v>126</v>
      </c>
      <c r="CQ359" t="s">
        <v>118</v>
      </c>
      <c r="CR359" t="s">
        <v>118</v>
      </c>
      <c r="CS359" t="s">
        <v>118</v>
      </c>
      <c r="CT359" t="s">
        <v>134</v>
      </c>
      <c r="CU359" s="13"/>
      <c r="CV359" s="13"/>
      <c r="CW359" t="s">
        <v>118</v>
      </c>
      <c r="CX359" t="s">
        <v>118</v>
      </c>
      <c r="CY359" t="s">
        <v>134</v>
      </c>
      <c r="CZ359" t="s">
        <v>134</v>
      </c>
      <c r="DA359" s="13"/>
      <c r="DB359" t="s">
        <v>4366</v>
      </c>
      <c r="DC359" t="s">
        <v>4387</v>
      </c>
      <c r="DD359" t="s">
        <v>118</v>
      </c>
      <c r="DE359" t="s">
        <v>118</v>
      </c>
      <c r="DF359" t="s">
        <v>118</v>
      </c>
      <c r="DG359" t="s">
        <v>115</v>
      </c>
      <c r="DH359" t="s">
        <v>118</v>
      </c>
      <c r="DI359" t="s">
        <v>118</v>
      </c>
      <c r="DJ359" t="s">
        <v>118</v>
      </c>
      <c r="DK359" s="13"/>
      <c r="DL359">
        <v>4503</v>
      </c>
      <c r="DM359" t="s">
        <v>10228</v>
      </c>
      <c r="DN359" t="s">
        <v>4388</v>
      </c>
      <c r="DO359" t="s">
        <v>118</v>
      </c>
      <c r="DP359" t="s">
        <v>10240</v>
      </c>
    </row>
    <row r="360" spans="1:120" x14ac:dyDescent="0.35">
      <c r="A360">
        <v>8842</v>
      </c>
      <c r="B360" t="s">
        <v>10241</v>
      </c>
      <c r="C360" t="s">
        <v>10242</v>
      </c>
      <c r="D360" t="s">
        <v>10243</v>
      </c>
      <c r="E360" t="s">
        <v>10244</v>
      </c>
      <c r="F360" s="12">
        <v>38919</v>
      </c>
      <c r="G360" t="s">
        <v>10245</v>
      </c>
      <c r="H360" t="s">
        <v>10246</v>
      </c>
      <c r="I360" t="s">
        <v>113</v>
      </c>
      <c r="J360" t="s">
        <v>177</v>
      </c>
      <c r="K360" t="s">
        <v>115</v>
      </c>
      <c r="L360" t="s">
        <v>115</v>
      </c>
      <c r="M360" t="s">
        <v>116</v>
      </c>
      <c r="N360" t="s">
        <v>117</v>
      </c>
      <c r="O360" t="s">
        <v>118</v>
      </c>
      <c r="P360" t="s">
        <v>116</v>
      </c>
      <c r="Q360" t="s">
        <v>238</v>
      </c>
      <c r="R360" t="s">
        <v>656</v>
      </c>
      <c r="S360" t="s">
        <v>279</v>
      </c>
      <c r="T360" t="s">
        <v>303</v>
      </c>
      <c r="U360" t="s">
        <v>10247</v>
      </c>
      <c r="V360" t="s">
        <v>10248</v>
      </c>
      <c r="W360" t="s">
        <v>312</v>
      </c>
      <c r="X360" t="s">
        <v>10249</v>
      </c>
      <c r="Y360" t="s">
        <v>238</v>
      </c>
      <c r="Z360" t="s">
        <v>434</v>
      </c>
      <c r="AA360" t="s">
        <v>544</v>
      </c>
      <c r="AB360" t="s">
        <v>10250</v>
      </c>
      <c r="AC360" t="s">
        <v>10251</v>
      </c>
      <c r="AD360" t="s">
        <v>118</v>
      </c>
      <c r="AE360" t="s">
        <v>10252</v>
      </c>
      <c r="AF360" t="s">
        <v>10253</v>
      </c>
      <c r="AG360" t="s">
        <v>125</v>
      </c>
      <c r="AH360" t="s">
        <v>126</v>
      </c>
      <c r="AI360" t="s">
        <v>226</v>
      </c>
      <c r="AJ360" t="s">
        <v>128</v>
      </c>
      <c r="AK360" t="s">
        <v>129</v>
      </c>
      <c r="AL360" t="s">
        <v>134</v>
      </c>
      <c r="AM360" t="s">
        <v>131</v>
      </c>
      <c r="AN360" t="s">
        <v>115</v>
      </c>
      <c r="AO360" t="s">
        <v>133</v>
      </c>
      <c r="AP360" t="s">
        <v>132</v>
      </c>
      <c r="AQ360" t="s">
        <v>135</v>
      </c>
      <c r="AR360" t="s">
        <v>132</v>
      </c>
      <c r="AS360" t="s">
        <v>136</v>
      </c>
      <c r="AT360" t="s">
        <v>134</v>
      </c>
      <c r="AU360" t="s">
        <v>137</v>
      </c>
      <c r="AV360" t="s">
        <v>130</v>
      </c>
      <c r="AW360" t="s">
        <v>139</v>
      </c>
      <c r="AX360" t="s">
        <v>130</v>
      </c>
      <c r="AY360" t="s">
        <v>140</v>
      </c>
      <c r="AZ360" t="s">
        <v>130</v>
      </c>
      <c r="BA360" t="s">
        <v>141</v>
      </c>
      <c r="BB360" t="s">
        <v>125</v>
      </c>
      <c r="BC360" t="s">
        <v>143</v>
      </c>
      <c r="BD360" t="s">
        <v>144</v>
      </c>
      <c r="BE360" t="s">
        <v>143</v>
      </c>
      <c r="BF360" t="s">
        <v>144</v>
      </c>
      <c r="BG360" t="s">
        <v>143</v>
      </c>
      <c r="BH360" t="s">
        <v>144</v>
      </c>
      <c r="BI360" t="s">
        <v>118</v>
      </c>
      <c r="BJ360" t="s">
        <v>118</v>
      </c>
      <c r="BK360" t="s">
        <v>118</v>
      </c>
      <c r="BL360" t="s">
        <v>118</v>
      </c>
      <c r="BM360" t="s">
        <v>118</v>
      </c>
      <c r="BN360" t="s">
        <v>118</v>
      </c>
      <c r="BO360" t="s">
        <v>118</v>
      </c>
      <c r="BP360" t="s">
        <v>118</v>
      </c>
      <c r="BQ360" t="s">
        <v>118</v>
      </c>
      <c r="BR360" t="s">
        <v>118</v>
      </c>
      <c r="BS360" t="s">
        <v>118</v>
      </c>
      <c r="BT360" t="s">
        <v>118</v>
      </c>
      <c r="BU360" s="12"/>
      <c r="BV360" t="s">
        <v>118</v>
      </c>
      <c r="BW360" t="s">
        <v>145</v>
      </c>
      <c r="BX360" t="s">
        <v>162</v>
      </c>
      <c r="BY360" t="s">
        <v>117</v>
      </c>
      <c r="BZ360" t="s">
        <v>132</v>
      </c>
      <c r="CA360" t="s">
        <v>115</v>
      </c>
      <c r="CB360" t="s">
        <v>132</v>
      </c>
      <c r="CC360" t="s">
        <v>157</v>
      </c>
      <c r="CD360" t="s">
        <v>128</v>
      </c>
      <c r="CE360" t="s">
        <v>323</v>
      </c>
      <c r="CF360" t="s">
        <v>10254</v>
      </c>
      <c r="CG360" t="s">
        <v>10255</v>
      </c>
      <c r="CH360">
        <v>25</v>
      </c>
      <c r="CI360" t="s">
        <v>4362</v>
      </c>
      <c r="CJ360" t="s">
        <v>148</v>
      </c>
      <c r="CK360" t="s">
        <v>130</v>
      </c>
      <c r="CL360" t="s">
        <v>132</v>
      </c>
      <c r="CM360" t="s">
        <v>134</v>
      </c>
      <c r="CN360" t="s">
        <v>118</v>
      </c>
      <c r="CO360" t="s">
        <v>132</v>
      </c>
      <c r="CP360" t="s">
        <v>126</v>
      </c>
      <c r="CQ360" t="s">
        <v>10256</v>
      </c>
      <c r="CR360" t="s">
        <v>10257</v>
      </c>
      <c r="CS360" t="s">
        <v>10258</v>
      </c>
      <c r="CT360" t="s">
        <v>115</v>
      </c>
      <c r="CU360" s="13">
        <v>45472.551747685182</v>
      </c>
      <c r="CV360" s="13"/>
      <c r="CW360" t="s">
        <v>118</v>
      </c>
      <c r="CX360" t="s">
        <v>118</v>
      </c>
      <c r="CY360" t="s">
        <v>132</v>
      </c>
      <c r="CZ360" t="s">
        <v>115</v>
      </c>
      <c r="DA360" s="13">
        <v>45494.369074074071</v>
      </c>
      <c r="DB360" t="s">
        <v>4366</v>
      </c>
      <c r="DC360" t="s">
        <v>4387</v>
      </c>
      <c r="DD360" t="s">
        <v>118</v>
      </c>
      <c r="DE360" t="s">
        <v>116</v>
      </c>
      <c r="DF360" t="s">
        <v>118</v>
      </c>
      <c r="DG360" t="s">
        <v>118</v>
      </c>
      <c r="DH360" t="s">
        <v>118</v>
      </c>
      <c r="DI360" t="s">
        <v>118</v>
      </c>
      <c r="DJ360" t="s">
        <v>118</v>
      </c>
      <c r="DK360" s="13"/>
      <c r="DL360">
        <v>4504</v>
      </c>
      <c r="DM360" t="s">
        <v>10241</v>
      </c>
      <c r="DN360" t="s">
        <v>4388</v>
      </c>
      <c r="DO360" t="s">
        <v>10227</v>
      </c>
      <c r="DP360" t="s">
        <v>10255</v>
      </c>
    </row>
    <row r="361" spans="1:120" x14ac:dyDescent="0.35">
      <c r="A361">
        <v>8386</v>
      </c>
      <c r="B361" t="s">
        <v>10259</v>
      </c>
      <c r="C361" t="s">
        <v>10260</v>
      </c>
      <c r="D361" t="s">
        <v>10261</v>
      </c>
      <c r="E361" t="s">
        <v>10262</v>
      </c>
      <c r="F361" s="12">
        <v>38748</v>
      </c>
      <c r="G361" t="s">
        <v>10263</v>
      </c>
      <c r="H361" t="s">
        <v>10264</v>
      </c>
      <c r="I361" t="s">
        <v>212</v>
      </c>
      <c r="J361" t="s">
        <v>114</v>
      </c>
      <c r="K361" t="s">
        <v>125</v>
      </c>
      <c r="L361" t="s">
        <v>115</v>
      </c>
      <c r="M361" t="s">
        <v>213</v>
      </c>
      <c r="N361" t="s">
        <v>117</v>
      </c>
      <c r="O361" t="s">
        <v>118</v>
      </c>
      <c r="P361" t="s">
        <v>116</v>
      </c>
      <c r="Q361" t="s">
        <v>149</v>
      </c>
      <c r="R361" t="s">
        <v>10265</v>
      </c>
      <c r="S361" t="s">
        <v>331</v>
      </c>
      <c r="T361" t="s">
        <v>10266</v>
      </c>
      <c r="U361" t="s">
        <v>10267</v>
      </c>
      <c r="V361" t="s">
        <v>10268</v>
      </c>
      <c r="W361" t="s">
        <v>10269</v>
      </c>
      <c r="X361" t="s">
        <v>10270</v>
      </c>
      <c r="Y361" t="s">
        <v>218</v>
      </c>
      <c r="Z361" t="s">
        <v>118</v>
      </c>
      <c r="AA361" t="s">
        <v>118</v>
      </c>
      <c r="AB361" t="s">
        <v>10271</v>
      </c>
      <c r="AC361" t="s">
        <v>118</v>
      </c>
      <c r="AD361" t="s">
        <v>10272</v>
      </c>
      <c r="AE361" t="s">
        <v>10273</v>
      </c>
      <c r="AF361" t="s">
        <v>10274</v>
      </c>
      <c r="AG361" t="s">
        <v>125</v>
      </c>
      <c r="AH361" t="s">
        <v>126</v>
      </c>
      <c r="AI361" t="s">
        <v>226</v>
      </c>
      <c r="AJ361" t="s">
        <v>171</v>
      </c>
      <c r="AK361" t="s">
        <v>129</v>
      </c>
      <c r="AL361" t="s">
        <v>115</v>
      </c>
      <c r="AM361" t="s">
        <v>131</v>
      </c>
      <c r="AN361" t="s">
        <v>115</v>
      </c>
      <c r="AO361" t="s">
        <v>172</v>
      </c>
      <c r="AP361" t="s">
        <v>134</v>
      </c>
      <c r="AQ361" t="s">
        <v>135</v>
      </c>
      <c r="AR361" t="s">
        <v>134</v>
      </c>
      <c r="AS361" t="s">
        <v>136</v>
      </c>
      <c r="AT361" t="s">
        <v>134</v>
      </c>
      <c r="AU361" t="s">
        <v>137</v>
      </c>
      <c r="AV361" t="s">
        <v>115</v>
      </c>
      <c r="AW361" t="s">
        <v>399</v>
      </c>
      <c r="AX361" t="s">
        <v>134</v>
      </c>
      <c r="AY361" t="s">
        <v>139</v>
      </c>
      <c r="AZ361" t="s">
        <v>134</v>
      </c>
      <c r="BA361" t="s">
        <v>140</v>
      </c>
      <c r="BB361" t="s">
        <v>134</v>
      </c>
      <c r="BC361" t="s">
        <v>260</v>
      </c>
      <c r="BD361" t="s">
        <v>134</v>
      </c>
      <c r="BE361" t="s">
        <v>143</v>
      </c>
      <c r="BF361" t="s">
        <v>144</v>
      </c>
      <c r="BG361" t="s">
        <v>143</v>
      </c>
      <c r="BH361" t="s">
        <v>144</v>
      </c>
      <c r="BI361" t="s">
        <v>118</v>
      </c>
      <c r="BJ361" t="s">
        <v>118</v>
      </c>
      <c r="BK361" t="s">
        <v>118</v>
      </c>
      <c r="BL361" t="s">
        <v>118</v>
      </c>
      <c r="BM361" t="s">
        <v>118</v>
      </c>
      <c r="BN361" t="s">
        <v>118</v>
      </c>
      <c r="BO361" t="s">
        <v>118</v>
      </c>
      <c r="BP361" t="s">
        <v>118</v>
      </c>
      <c r="BQ361" t="s">
        <v>118</v>
      </c>
      <c r="BR361" t="s">
        <v>118</v>
      </c>
      <c r="BS361" t="s">
        <v>118</v>
      </c>
      <c r="BT361" t="s">
        <v>118</v>
      </c>
      <c r="BU361" s="12"/>
      <c r="BV361" t="s">
        <v>118</v>
      </c>
      <c r="BW361" t="s">
        <v>351</v>
      </c>
      <c r="BX361" t="s">
        <v>162</v>
      </c>
      <c r="BY361" t="s">
        <v>374</v>
      </c>
      <c r="BZ361" t="s">
        <v>138</v>
      </c>
      <c r="CA361" t="s">
        <v>130</v>
      </c>
      <c r="CB361" t="s">
        <v>134</v>
      </c>
      <c r="CC361" t="s">
        <v>171</v>
      </c>
      <c r="CD361" t="s">
        <v>171</v>
      </c>
      <c r="CE361" t="s">
        <v>6211</v>
      </c>
      <c r="CF361" t="s">
        <v>10275</v>
      </c>
      <c r="CG361" t="s">
        <v>10276</v>
      </c>
      <c r="CH361">
        <v>25</v>
      </c>
      <c r="CI361" t="s">
        <v>4362</v>
      </c>
      <c r="CJ361" t="s">
        <v>148</v>
      </c>
      <c r="CK361" t="s">
        <v>130</v>
      </c>
      <c r="CL361" t="s">
        <v>132</v>
      </c>
      <c r="CM361" t="s">
        <v>118</v>
      </c>
      <c r="CN361" t="s">
        <v>118</v>
      </c>
      <c r="CO361" t="s">
        <v>118</v>
      </c>
      <c r="CP361" t="s">
        <v>126</v>
      </c>
      <c r="CQ361" t="s">
        <v>118</v>
      </c>
      <c r="CR361" t="s">
        <v>118</v>
      </c>
      <c r="CS361" t="s">
        <v>118</v>
      </c>
      <c r="CT361" t="s">
        <v>132</v>
      </c>
      <c r="CU361" s="13"/>
      <c r="CV361" s="13">
        <v>45476.762476851851</v>
      </c>
      <c r="CW361" t="s">
        <v>130</v>
      </c>
      <c r="CX361" t="s">
        <v>118</v>
      </c>
      <c r="CY361" t="s">
        <v>134</v>
      </c>
      <c r="CZ361" t="s">
        <v>134</v>
      </c>
      <c r="DA361" s="13"/>
      <c r="DB361" t="s">
        <v>4366</v>
      </c>
      <c r="DC361" t="s">
        <v>4367</v>
      </c>
      <c r="DD361" t="s">
        <v>118</v>
      </c>
      <c r="DE361" t="s">
        <v>118</v>
      </c>
      <c r="DF361" t="s">
        <v>118</v>
      </c>
      <c r="DG361" t="s">
        <v>118</v>
      </c>
      <c r="DH361" t="s">
        <v>118</v>
      </c>
      <c r="DI361" t="s">
        <v>118</v>
      </c>
      <c r="DJ361" t="s">
        <v>118</v>
      </c>
      <c r="DK361" s="13"/>
      <c r="DL361">
        <v>4505</v>
      </c>
      <c r="DM361" t="s">
        <v>10259</v>
      </c>
      <c r="DN361" t="s">
        <v>895</v>
      </c>
      <c r="DO361" t="s">
        <v>118</v>
      </c>
      <c r="DP361" t="s">
        <v>10276</v>
      </c>
    </row>
    <row r="362" spans="1:120" x14ac:dyDescent="0.35">
      <c r="A362">
        <v>8986</v>
      </c>
      <c r="B362" t="s">
        <v>10277</v>
      </c>
      <c r="C362" t="s">
        <v>10278</v>
      </c>
      <c r="D362" t="s">
        <v>10279</v>
      </c>
      <c r="E362" t="s">
        <v>10280</v>
      </c>
      <c r="F362" s="12">
        <v>38970</v>
      </c>
      <c r="G362" t="s">
        <v>10281</v>
      </c>
      <c r="H362" t="s">
        <v>10282</v>
      </c>
      <c r="I362" t="s">
        <v>212</v>
      </c>
      <c r="J362" t="s">
        <v>177</v>
      </c>
      <c r="K362" t="s">
        <v>125</v>
      </c>
      <c r="L362" t="s">
        <v>115</v>
      </c>
      <c r="M362" t="s">
        <v>213</v>
      </c>
      <c r="N362" t="s">
        <v>117</v>
      </c>
      <c r="O362" t="s">
        <v>118</v>
      </c>
      <c r="P362" t="s">
        <v>116</v>
      </c>
      <c r="Q362" t="s">
        <v>119</v>
      </c>
      <c r="R362" t="s">
        <v>385</v>
      </c>
      <c r="S362" t="s">
        <v>215</v>
      </c>
      <c r="T362" t="s">
        <v>7946</v>
      </c>
      <c r="U362" t="s">
        <v>10283</v>
      </c>
      <c r="V362" t="s">
        <v>10284</v>
      </c>
      <c r="W362" t="s">
        <v>256</v>
      </c>
      <c r="X362" t="s">
        <v>368</v>
      </c>
      <c r="Y362" t="s">
        <v>119</v>
      </c>
      <c r="Z362" t="s">
        <v>123</v>
      </c>
      <c r="AA362" t="s">
        <v>6849</v>
      </c>
      <c r="AB362" t="s">
        <v>10285</v>
      </c>
      <c r="AC362" t="s">
        <v>10286</v>
      </c>
      <c r="AD362" t="s">
        <v>118</v>
      </c>
      <c r="AE362" t="s">
        <v>10287</v>
      </c>
      <c r="AF362" t="s">
        <v>210</v>
      </c>
      <c r="AG362" t="s">
        <v>115</v>
      </c>
      <c r="AH362" t="s">
        <v>126</v>
      </c>
      <c r="AI362" t="s">
        <v>226</v>
      </c>
      <c r="AJ362" t="s">
        <v>171</v>
      </c>
      <c r="AK362" t="s">
        <v>129</v>
      </c>
      <c r="AL362" t="s">
        <v>132</v>
      </c>
      <c r="AM362" t="s">
        <v>131</v>
      </c>
      <c r="AN362" t="s">
        <v>115</v>
      </c>
      <c r="AO362" t="s">
        <v>172</v>
      </c>
      <c r="AP362" t="s">
        <v>130</v>
      </c>
      <c r="AQ362" t="s">
        <v>135</v>
      </c>
      <c r="AR362" t="s">
        <v>115</v>
      </c>
      <c r="AS362" t="s">
        <v>136</v>
      </c>
      <c r="AT362" t="s">
        <v>115</v>
      </c>
      <c r="AU362" t="s">
        <v>137</v>
      </c>
      <c r="AV362" t="s">
        <v>115</v>
      </c>
      <c r="AW362" t="s">
        <v>173</v>
      </c>
      <c r="AX362" t="s">
        <v>132</v>
      </c>
      <c r="AY362" t="s">
        <v>139</v>
      </c>
      <c r="AZ362" t="s">
        <v>132</v>
      </c>
      <c r="BA362" t="s">
        <v>140</v>
      </c>
      <c r="BB362" t="s">
        <v>132</v>
      </c>
      <c r="BC362" t="s">
        <v>141</v>
      </c>
      <c r="BD362" t="s">
        <v>125</v>
      </c>
      <c r="BE362" t="s">
        <v>143</v>
      </c>
      <c r="BF362" t="s">
        <v>144</v>
      </c>
      <c r="BG362" t="s">
        <v>143</v>
      </c>
      <c r="BH362" t="s">
        <v>144</v>
      </c>
      <c r="BI362" t="s">
        <v>118</v>
      </c>
      <c r="BJ362" t="s">
        <v>118</v>
      </c>
      <c r="BK362" t="s">
        <v>118</v>
      </c>
      <c r="BL362" t="s">
        <v>118</v>
      </c>
      <c r="BM362" t="s">
        <v>118</v>
      </c>
      <c r="BN362" t="s">
        <v>118</v>
      </c>
      <c r="BO362" t="s">
        <v>118</v>
      </c>
      <c r="BP362" t="s">
        <v>118</v>
      </c>
      <c r="BQ362" t="s">
        <v>118</v>
      </c>
      <c r="BR362" t="s">
        <v>118</v>
      </c>
      <c r="BS362" t="s">
        <v>118</v>
      </c>
      <c r="BT362" t="s">
        <v>118</v>
      </c>
      <c r="BU362" s="12"/>
      <c r="BV362" t="s">
        <v>118</v>
      </c>
      <c r="BW362" t="s">
        <v>351</v>
      </c>
      <c r="BX362" t="s">
        <v>162</v>
      </c>
      <c r="BY362" t="s">
        <v>117</v>
      </c>
      <c r="BZ362" t="s">
        <v>134</v>
      </c>
      <c r="CA362" t="s">
        <v>125</v>
      </c>
      <c r="CB362" t="s">
        <v>125</v>
      </c>
      <c r="CC362" t="s">
        <v>154</v>
      </c>
      <c r="CD362" t="s">
        <v>171</v>
      </c>
      <c r="CE362" t="s">
        <v>4652</v>
      </c>
      <c r="CF362" t="s">
        <v>6078</v>
      </c>
      <c r="CG362" t="s">
        <v>10288</v>
      </c>
      <c r="CH362">
        <v>25</v>
      </c>
      <c r="CI362" t="s">
        <v>4362</v>
      </c>
      <c r="CJ362" t="s">
        <v>148</v>
      </c>
      <c r="CK362" t="s">
        <v>115</v>
      </c>
      <c r="CL362" t="s">
        <v>115</v>
      </c>
      <c r="CM362" t="s">
        <v>134</v>
      </c>
      <c r="CN362" t="s">
        <v>118</v>
      </c>
      <c r="CO362" t="s">
        <v>132</v>
      </c>
      <c r="CP362" t="s">
        <v>126</v>
      </c>
      <c r="CQ362" t="s">
        <v>10289</v>
      </c>
      <c r="CR362" t="s">
        <v>10290</v>
      </c>
      <c r="CS362" t="s">
        <v>10291</v>
      </c>
      <c r="CT362" t="s">
        <v>115</v>
      </c>
      <c r="CU362" s="13">
        <v>45472.518090277779</v>
      </c>
      <c r="CV362" s="13"/>
      <c r="CW362" t="s">
        <v>118</v>
      </c>
      <c r="CX362" t="s">
        <v>118</v>
      </c>
      <c r="CY362" t="s">
        <v>132</v>
      </c>
      <c r="CZ362" t="s">
        <v>115</v>
      </c>
      <c r="DA362" s="13">
        <v>45494.362071759257</v>
      </c>
      <c r="DB362" t="s">
        <v>4366</v>
      </c>
      <c r="DC362" t="s">
        <v>4387</v>
      </c>
      <c r="DD362" t="s">
        <v>118</v>
      </c>
      <c r="DE362" t="s">
        <v>163</v>
      </c>
      <c r="DF362" t="s">
        <v>118</v>
      </c>
      <c r="DG362" t="s">
        <v>118</v>
      </c>
      <c r="DH362" t="s">
        <v>118</v>
      </c>
      <c r="DI362" t="s">
        <v>118</v>
      </c>
      <c r="DJ362" t="s">
        <v>118</v>
      </c>
      <c r="DK362" s="13"/>
      <c r="DL362">
        <v>4506</v>
      </c>
      <c r="DM362" t="s">
        <v>10277</v>
      </c>
      <c r="DN362" t="s">
        <v>4388</v>
      </c>
      <c r="DO362" t="s">
        <v>10227</v>
      </c>
      <c r="DP362" t="s">
        <v>10288</v>
      </c>
    </row>
    <row r="363" spans="1:120" x14ac:dyDescent="0.35">
      <c r="A363">
        <v>9207</v>
      </c>
      <c r="B363" t="s">
        <v>10292</v>
      </c>
      <c r="C363" t="s">
        <v>10293</v>
      </c>
      <c r="D363" t="s">
        <v>10294</v>
      </c>
      <c r="E363" t="s">
        <v>10295</v>
      </c>
      <c r="F363" s="12">
        <v>39050</v>
      </c>
      <c r="G363" t="s">
        <v>10296</v>
      </c>
      <c r="H363" t="s">
        <v>10297</v>
      </c>
      <c r="I363" t="s">
        <v>212</v>
      </c>
      <c r="J363" t="s">
        <v>177</v>
      </c>
      <c r="K363" t="s">
        <v>125</v>
      </c>
      <c r="L363" t="s">
        <v>115</v>
      </c>
      <c r="M363" t="s">
        <v>213</v>
      </c>
      <c r="N363" t="s">
        <v>117</v>
      </c>
      <c r="O363" t="s">
        <v>118</v>
      </c>
      <c r="P363" t="s">
        <v>116</v>
      </c>
      <c r="Q363" t="s">
        <v>218</v>
      </c>
      <c r="R363" t="s">
        <v>120</v>
      </c>
      <c r="S363" t="s">
        <v>437</v>
      </c>
      <c r="T363" t="s">
        <v>4719</v>
      </c>
      <c r="U363" t="s">
        <v>10298</v>
      </c>
      <c r="V363" t="s">
        <v>10299</v>
      </c>
      <c r="W363" t="s">
        <v>225</v>
      </c>
      <c r="X363" t="s">
        <v>365</v>
      </c>
      <c r="Y363" t="s">
        <v>218</v>
      </c>
      <c r="Z363" t="s">
        <v>118</v>
      </c>
      <c r="AA363" t="s">
        <v>118</v>
      </c>
      <c r="AB363" t="s">
        <v>10300</v>
      </c>
      <c r="AC363" t="s">
        <v>118</v>
      </c>
      <c r="AD363" t="s">
        <v>118</v>
      </c>
      <c r="AE363" t="s">
        <v>10301</v>
      </c>
      <c r="AF363" t="s">
        <v>412</v>
      </c>
      <c r="AG363" t="s">
        <v>138</v>
      </c>
      <c r="AH363" t="s">
        <v>126</v>
      </c>
      <c r="AI363" t="s">
        <v>226</v>
      </c>
      <c r="AJ363" t="s">
        <v>128</v>
      </c>
      <c r="AK363" t="s">
        <v>129</v>
      </c>
      <c r="AL363" t="s">
        <v>132</v>
      </c>
      <c r="AM363" t="s">
        <v>131</v>
      </c>
      <c r="AN363" t="s">
        <v>115</v>
      </c>
      <c r="AO363" t="s">
        <v>172</v>
      </c>
      <c r="AP363" t="s">
        <v>132</v>
      </c>
      <c r="AQ363" t="s">
        <v>135</v>
      </c>
      <c r="AR363" t="s">
        <v>132</v>
      </c>
      <c r="AS363" t="s">
        <v>136</v>
      </c>
      <c r="AT363" t="s">
        <v>115</v>
      </c>
      <c r="AU363" t="s">
        <v>137</v>
      </c>
      <c r="AV363" t="s">
        <v>132</v>
      </c>
      <c r="AW363" t="s">
        <v>139</v>
      </c>
      <c r="AX363" t="s">
        <v>115</v>
      </c>
      <c r="AY363" t="s">
        <v>140</v>
      </c>
      <c r="AZ363" t="s">
        <v>132</v>
      </c>
      <c r="BA363" t="s">
        <v>141</v>
      </c>
      <c r="BB363" t="s">
        <v>125</v>
      </c>
      <c r="BC363" t="s">
        <v>143</v>
      </c>
      <c r="BD363" t="s">
        <v>144</v>
      </c>
      <c r="BE363" t="s">
        <v>143</v>
      </c>
      <c r="BF363" t="s">
        <v>144</v>
      </c>
      <c r="BG363" t="s">
        <v>143</v>
      </c>
      <c r="BH363" t="s">
        <v>144</v>
      </c>
      <c r="BI363" t="s">
        <v>118</v>
      </c>
      <c r="BJ363" t="s">
        <v>118</v>
      </c>
      <c r="BK363" t="s">
        <v>118</v>
      </c>
      <c r="BL363" t="s">
        <v>118</v>
      </c>
      <c r="BM363" t="s">
        <v>118</v>
      </c>
      <c r="BN363" t="s">
        <v>118</v>
      </c>
      <c r="BO363" t="s">
        <v>118</v>
      </c>
      <c r="BP363" t="s">
        <v>118</v>
      </c>
      <c r="BQ363" t="s">
        <v>118</v>
      </c>
      <c r="BR363" t="s">
        <v>118</v>
      </c>
      <c r="BS363" t="s">
        <v>118</v>
      </c>
      <c r="BT363" t="s">
        <v>118</v>
      </c>
      <c r="BU363" s="12"/>
      <c r="BV363" t="s">
        <v>118</v>
      </c>
      <c r="BW363" t="s">
        <v>351</v>
      </c>
      <c r="BX363" t="s">
        <v>162</v>
      </c>
      <c r="BY363" t="s">
        <v>117</v>
      </c>
      <c r="BZ363" t="s">
        <v>134</v>
      </c>
      <c r="CA363" t="s">
        <v>130</v>
      </c>
      <c r="CB363" t="s">
        <v>157</v>
      </c>
      <c r="CC363" t="s">
        <v>154</v>
      </c>
      <c r="CD363" t="s">
        <v>128</v>
      </c>
      <c r="CE363" t="s">
        <v>336</v>
      </c>
      <c r="CF363" t="s">
        <v>10302</v>
      </c>
      <c r="CG363" t="s">
        <v>10303</v>
      </c>
      <c r="CH363">
        <v>25</v>
      </c>
      <c r="CI363" t="s">
        <v>4362</v>
      </c>
      <c r="CJ363" t="s">
        <v>148</v>
      </c>
      <c r="CK363" t="s">
        <v>130</v>
      </c>
      <c r="CL363" t="s">
        <v>115</v>
      </c>
      <c r="CM363" t="s">
        <v>118</v>
      </c>
      <c r="CN363" t="s">
        <v>118</v>
      </c>
      <c r="CO363" t="s">
        <v>118</v>
      </c>
      <c r="CP363" t="s">
        <v>126</v>
      </c>
      <c r="CQ363" t="s">
        <v>118</v>
      </c>
      <c r="CR363" t="s">
        <v>118</v>
      </c>
      <c r="CS363" t="s">
        <v>118</v>
      </c>
      <c r="CT363" t="s">
        <v>134</v>
      </c>
      <c r="CU363" s="13"/>
      <c r="CV363" s="13"/>
      <c r="CW363" t="s">
        <v>118</v>
      </c>
      <c r="CX363" t="s">
        <v>118</v>
      </c>
      <c r="CY363" t="s">
        <v>134</v>
      </c>
      <c r="CZ363" t="s">
        <v>134</v>
      </c>
      <c r="DA363" s="13"/>
      <c r="DB363" t="s">
        <v>4366</v>
      </c>
      <c r="DC363" t="s">
        <v>4387</v>
      </c>
      <c r="DD363" t="s">
        <v>118</v>
      </c>
      <c r="DE363" t="s">
        <v>118</v>
      </c>
      <c r="DF363" t="s">
        <v>118</v>
      </c>
      <c r="DG363" t="s">
        <v>115</v>
      </c>
      <c r="DH363" t="s">
        <v>118</v>
      </c>
      <c r="DI363" t="s">
        <v>118</v>
      </c>
      <c r="DJ363" t="s">
        <v>118</v>
      </c>
      <c r="DK363" s="13"/>
      <c r="DL363">
        <v>4507</v>
      </c>
      <c r="DM363" t="s">
        <v>10292</v>
      </c>
      <c r="DN363" t="s">
        <v>4388</v>
      </c>
      <c r="DO363" t="s">
        <v>118</v>
      </c>
      <c r="DP363" t="s">
        <v>10303</v>
      </c>
    </row>
    <row r="364" spans="1:120" x14ac:dyDescent="0.35">
      <c r="A364">
        <v>8967</v>
      </c>
      <c r="B364" t="s">
        <v>10304</v>
      </c>
      <c r="C364" t="s">
        <v>10305</v>
      </c>
      <c r="D364" t="s">
        <v>10306</v>
      </c>
      <c r="E364" t="s">
        <v>10307</v>
      </c>
      <c r="F364" s="12">
        <v>38964</v>
      </c>
      <c r="G364" t="s">
        <v>10308</v>
      </c>
      <c r="H364" t="s">
        <v>10309</v>
      </c>
      <c r="I364" t="s">
        <v>165</v>
      </c>
      <c r="J364" t="s">
        <v>177</v>
      </c>
      <c r="K364" t="s">
        <v>130</v>
      </c>
      <c r="L364" t="s">
        <v>115</v>
      </c>
      <c r="M364" t="s">
        <v>166</v>
      </c>
      <c r="N364" t="s">
        <v>117</v>
      </c>
      <c r="O364" t="s">
        <v>118</v>
      </c>
      <c r="P364" t="s">
        <v>116</v>
      </c>
      <c r="Q364" t="s">
        <v>338</v>
      </c>
      <c r="R364" t="s">
        <v>385</v>
      </c>
      <c r="S364" t="s">
        <v>10310</v>
      </c>
      <c r="T364" t="s">
        <v>814</v>
      </c>
      <c r="U364" t="s">
        <v>10311</v>
      </c>
      <c r="V364" t="s">
        <v>10312</v>
      </c>
      <c r="W364" t="s">
        <v>9313</v>
      </c>
      <c r="X364" t="s">
        <v>10125</v>
      </c>
      <c r="Y364" t="s">
        <v>338</v>
      </c>
      <c r="Z364" t="s">
        <v>9315</v>
      </c>
      <c r="AA364" t="s">
        <v>10126</v>
      </c>
      <c r="AB364" t="s">
        <v>10313</v>
      </c>
      <c r="AC364" t="s">
        <v>10314</v>
      </c>
      <c r="AD364" t="s">
        <v>118</v>
      </c>
      <c r="AE364" t="s">
        <v>10315</v>
      </c>
      <c r="AF364" t="s">
        <v>505</v>
      </c>
      <c r="AG364" t="s">
        <v>125</v>
      </c>
      <c r="AH364" t="s">
        <v>126</v>
      </c>
      <c r="AI364" t="s">
        <v>226</v>
      </c>
      <c r="AJ364" t="s">
        <v>171</v>
      </c>
      <c r="AK364" t="s">
        <v>129</v>
      </c>
      <c r="AL364" t="s">
        <v>132</v>
      </c>
      <c r="AM364" t="s">
        <v>131</v>
      </c>
      <c r="AN364" t="s">
        <v>130</v>
      </c>
      <c r="AO364" t="s">
        <v>172</v>
      </c>
      <c r="AP364" t="s">
        <v>115</v>
      </c>
      <c r="AQ364" t="s">
        <v>135</v>
      </c>
      <c r="AR364" t="s">
        <v>132</v>
      </c>
      <c r="AS364" t="s">
        <v>136</v>
      </c>
      <c r="AT364" t="s">
        <v>134</v>
      </c>
      <c r="AU364" t="s">
        <v>137</v>
      </c>
      <c r="AV364" t="s">
        <v>115</v>
      </c>
      <c r="AW364" t="s">
        <v>139</v>
      </c>
      <c r="AX364" t="s">
        <v>115</v>
      </c>
      <c r="AY364" t="s">
        <v>140</v>
      </c>
      <c r="AZ364" t="s">
        <v>115</v>
      </c>
      <c r="BA364" t="s">
        <v>141</v>
      </c>
      <c r="BB364" t="s">
        <v>132</v>
      </c>
      <c r="BC364" t="s">
        <v>174</v>
      </c>
      <c r="BD364" t="s">
        <v>125</v>
      </c>
      <c r="BE364" t="s">
        <v>143</v>
      </c>
      <c r="BF364" t="s">
        <v>144</v>
      </c>
      <c r="BG364" t="s">
        <v>143</v>
      </c>
      <c r="BH364" t="s">
        <v>144</v>
      </c>
      <c r="BI364" t="s">
        <v>118</v>
      </c>
      <c r="BJ364" t="s">
        <v>118</v>
      </c>
      <c r="BK364" t="s">
        <v>118</v>
      </c>
      <c r="BL364" t="s">
        <v>118</v>
      </c>
      <c r="BM364" t="s">
        <v>118</v>
      </c>
      <c r="BN364" t="s">
        <v>118</v>
      </c>
      <c r="BO364" t="s">
        <v>118</v>
      </c>
      <c r="BP364" t="s">
        <v>118</v>
      </c>
      <c r="BQ364" t="s">
        <v>118</v>
      </c>
      <c r="BR364" t="s">
        <v>118</v>
      </c>
      <c r="BS364" t="s">
        <v>118</v>
      </c>
      <c r="BT364" t="s">
        <v>118</v>
      </c>
      <c r="BU364" s="12"/>
      <c r="BV364" t="s">
        <v>118</v>
      </c>
      <c r="BW364" t="s">
        <v>375</v>
      </c>
      <c r="BX364" t="s">
        <v>162</v>
      </c>
      <c r="BY364" t="s">
        <v>117</v>
      </c>
      <c r="BZ364" t="s">
        <v>115</v>
      </c>
      <c r="CA364" t="s">
        <v>125</v>
      </c>
      <c r="CB364" t="s">
        <v>130</v>
      </c>
      <c r="CC364" t="s">
        <v>154</v>
      </c>
      <c r="CD364" t="s">
        <v>171</v>
      </c>
      <c r="CE364" t="s">
        <v>5109</v>
      </c>
      <c r="CF364" t="s">
        <v>10316</v>
      </c>
      <c r="CG364" t="s">
        <v>10317</v>
      </c>
      <c r="CH364">
        <v>25</v>
      </c>
      <c r="CI364" t="s">
        <v>4362</v>
      </c>
      <c r="CJ364" t="s">
        <v>148</v>
      </c>
      <c r="CK364" t="s">
        <v>115</v>
      </c>
      <c r="CL364" t="s">
        <v>115</v>
      </c>
      <c r="CM364" t="s">
        <v>134</v>
      </c>
      <c r="CN364" t="s">
        <v>118</v>
      </c>
      <c r="CO364" t="s">
        <v>132</v>
      </c>
      <c r="CP364" t="s">
        <v>126</v>
      </c>
      <c r="CQ364" t="s">
        <v>10318</v>
      </c>
      <c r="CR364" t="s">
        <v>10319</v>
      </c>
      <c r="CS364" t="s">
        <v>10320</v>
      </c>
      <c r="CT364" t="s">
        <v>115</v>
      </c>
      <c r="CU364" s="13">
        <v>45472.816388888888</v>
      </c>
      <c r="CV364" s="13"/>
      <c r="CW364" t="s">
        <v>118</v>
      </c>
      <c r="CX364" t="s">
        <v>118</v>
      </c>
      <c r="CY364" t="s">
        <v>132</v>
      </c>
      <c r="CZ364" t="s">
        <v>115</v>
      </c>
      <c r="DA364" s="13">
        <v>45494.325023148151</v>
      </c>
      <c r="DB364" t="s">
        <v>4366</v>
      </c>
      <c r="DC364" t="s">
        <v>4387</v>
      </c>
      <c r="DD364" t="s">
        <v>118</v>
      </c>
      <c r="DE364" t="s">
        <v>117</v>
      </c>
      <c r="DF364" t="s">
        <v>118</v>
      </c>
      <c r="DG364" t="s">
        <v>118</v>
      </c>
      <c r="DH364" t="s">
        <v>118</v>
      </c>
      <c r="DI364" t="s">
        <v>118</v>
      </c>
      <c r="DJ364" t="s">
        <v>118</v>
      </c>
      <c r="DK364" s="13"/>
      <c r="DL364">
        <v>4508</v>
      </c>
      <c r="DM364" t="s">
        <v>10304</v>
      </c>
      <c r="DN364" t="s">
        <v>4388</v>
      </c>
      <c r="DO364" t="s">
        <v>10227</v>
      </c>
      <c r="DP364" t="s">
        <v>10317</v>
      </c>
    </row>
    <row r="365" spans="1:120" x14ac:dyDescent="0.35">
      <c r="A365">
        <v>8902</v>
      </c>
      <c r="B365" t="s">
        <v>10321</v>
      </c>
      <c r="C365" t="s">
        <v>10322</v>
      </c>
      <c r="D365" t="s">
        <v>10323</v>
      </c>
      <c r="E365" t="s">
        <v>10324</v>
      </c>
      <c r="F365" s="12">
        <v>38940</v>
      </c>
      <c r="G365" t="s">
        <v>10325</v>
      </c>
      <c r="H365" t="s">
        <v>10326</v>
      </c>
      <c r="I365" t="s">
        <v>165</v>
      </c>
      <c r="J365" t="s">
        <v>114</v>
      </c>
      <c r="K365" t="s">
        <v>130</v>
      </c>
      <c r="L365" t="s">
        <v>115</v>
      </c>
      <c r="M365" t="s">
        <v>166</v>
      </c>
      <c r="N365" t="s">
        <v>117</v>
      </c>
      <c r="O365" t="s">
        <v>118</v>
      </c>
      <c r="P365" t="s">
        <v>116</v>
      </c>
      <c r="Q365" t="s">
        <v>167</v>
      </c>
      <c r="R365" t="s">
        <v>416</v>
      </c>
      <c r="S365" t="s">
        <v>331</v>
      </c>
      <c r="T365" t="s">
        <v>6235</v>
      </c>
      <c r="U365" t="s">
        <v>10327</v>
      </c>
      <c r="V365" t="s">
        <v>5123</v>
      </c>
      <c r="W365" t="s">
        <v>5124</v>
      </c>
      <c r="X365" t="s">
        <v>606</v>
      </c>
      <c r="Y365" t="s">
        <v>167</v>
      </c>
      <c r="Z365" t="s">
        <v>118</v>
      </c>
      <c r="AA365" t="s">
        <v>118</v>
      </c>
      <c r="AB365" t="s">
        <v>10328</v>
      </c>
      <c r="AC365" t="s">
        <v>118</v>
      </c>
      <c r="AD365" t="s">
        <v>118</v>
      </c>
      <c r="AE365" t="s">
        <v>10329</v>
      </c>
      <c r="AF365" t="s">
        <v>134</v>
      </c>
      <c r="AG365" t="s">
        <v>157</v>
      </c>
      <c r="AH365" t="s">
        <v>126</v>
      </c>
      <c r="AI365" t="s">
        <v>226</v>
      </c>
      <c r="AJ365" t="s">
        <v>171</v>
      </c>
      <c r="AK365" t="s">
        <v>129</v>
      </c>
      <c r="AL365" t="s">
        <v>132</v>
      </c>
      <c r="AM365" t="s">
        <v>131</v>
      </c>
      <c r="AN365" t="s">
        <v>115</v>
      </c>
      <c r="AO365" t="s">
        <v>172</v>
      </c>
      <c r="AP365" t="s">
        <v>132</v>
      </c>
      <c r="AQ365" t="s">
        <v>135</v>
      </c>
      <c r="AR365" t="s">
        <v>134</v>
      </c>
      <c r="AS365" t="s">
        <v>136</v>
      </c>
      <c r="AT365" t="s">
        <v>134</v>
      </c>
      <c r="AU365" t="s">
        <v>137</v>
      </c>
      <c r="AV365" t="s">
        <v>134</v>
      </c>
      <c r="AW365" t="s">
        <v>399</v>
      </c>
      <c r="AX365" t="s">
        <v>134</v>
      </c>
      <c r="AY365" t="s">
        <v>139</v>
      </c>
      <c r="AZ365" t="s">
        <v>134</v>
      </c>
      <c r="BA365" t="s">
        <v>140</v>
      </c>
      <c r="BB365" t="s">
        <v>115</v>
      </c>
      <c r="BC365" t="s">
        <v>174</v>
      </c>
      <c r="BD365" t="s">
        <v>132</v>
      </c>
      <c r="BE365" t="s">
        <v>143</v>
      </c>
      <c r="BF365" t="s">
        <v>144</v>
      </c>
      <c r="BG365" t="s">
        <v>143</v>
      </c>
      <c r="BH365" t="s">
        <v>144</v>
      </c>
      <c r="BI365" t="s">
        <v>118</v>
      </c>
      <c r="BJ365" t="s">
        <v>118</v>
      </c>
      <c r="BK365" t="s">
        <v>118</v>
      </c>
      <c r="BL365" t="s">
        <v>118</v>
      </c>
      <c r="BM365" t="s">
        <v>118</v>
      </c>
      <c r="BN365" t="s">
        <v>118</v>
      </c>
      <c r="BO365" t="s">
        <v>118</v>
      </c>
      <c r="BP365" t="s">
        <v>118</v>
      </c>
      <c r="BQ365" t="s">
        <v>118</v>
      </c>
      <c r="BR365" t="s">
        <v>118</v>
      </c>
      <c r="BS365" t="s">
        <v>118</v>
      </c>
      <c r="BT365" t="s">
        <v>118</v>
      </c>
      <c r="BU365" s="12"/>
      <c r="BV365" t="s">
        <v>118</v>
      </c>
      <c r="BW365" t="s">
        <v>375</v>
      </c>
      <c r="BX365" t="s">
        <v>162</v>
      </c>
      <c r="BY365" t="s">
        <v>374</v>
      </c>
      <c r="BZ365" t="s">
        <v>157</v>
      </c>
      <c r="CA365" t="s">
        <v>132</v>
      </c>
      <c r="CB365" t="s">
        <v>130</v>
      </c>
      <c r="CC365" t="s">
        <v>171</v>
      </c>
      <c r="CD365" t="s">
        <v>171</v>
      </c>
      <c r="CE365" t="s">
        <v>5128</v>
      </c>
      <c r="CF365" t="s">
        <v>10330</v>
      </c>
      <c r="CG365" t="s">
        <v>10331</v>
      </c>
      <c r="CH365">
        <v>25</v>
      </c>
      <c r="CI365" t="s">
        <v>4362</v>
      </c>
      <c r="CJ365" t="s">
        <v>148</v>
      </c>
      <c r="CK365" t="s">
        <v>125</v>
      </c>
      <c r="CL365" t="s">
        <v>125</v>
      </c>
      <c r="CM365" t="s">
        <v>118</v>
      </c>
      <c r="CN365" t="s">
        <v>118</v>
      </c>
      <c r="CO365" t="s">
        <v>118</v>
      </c>
      <c r="CP365" t="s">
        <v>126</v>
      </c>
      <c r="CQ365" t="s">
        <v>118</v>
      </c>
      <c r="CR365" t="s">
        <v>118</v>
      </c>
      <c r="CS365" t="s">
        <v>118</v>
      </c>
      <c r="CT365" t="s">
        <v>132</v>
      </c>
      <c r="CU365" s="13"/>
      <c r="CV365" s="13">
        <v>45480.507511574076</v>
      </c>
      <c r="CW365" t="s">
        <v>115</v>
      </c>
      <c r="CX365" t="s">
        <v>118</v>
      </c>
      <c r="CY365" t="s">
        <v>134</v>
      </c>
      <c r="CZ365" t="s">
        <v>134</v>
      </c>
      <c r="DA365" s="13"/>
      <c r="DB365" t="s">
        <v>4366</v>
      </c>
      <c r="DC365" t="s">
        <v>4367</v>
      </c>
      <c r="DD365" t="s">
        <v>118</v>
      </c>
      <c r="DE365" t="s">
        <v>118</v>
      </c>
      <c r="DF365" t="s">
        <v>118</v>
      </c>
      <c r="DG365" t="s">
        <v>118</v>
      </c>
      <c r="DH365" t="s">
        <v>118</v>
      </c>
      <c r="DI365" t="s">
        <v>118</v>
      </c>
      <c r="DJ365" t="s">
        <v>118</v>
      </c>
      <c r="DK365" s="13"/>
      <c r="DL365">
        <v>4509</v>
      </c>
      <c r="DM365" t="s">
        <v>10321</v>
      </c>
      <c r="DN365" t="s">
        <v>895</v>
      </c>
      <c r="DO365" t="s">
        <v>118</v>
      </c>
      <c r="DP365" t="s">
        <v>10331</v>
      </c>
    </row>
    <row r="366" spans="1:120" x14ac:dyDescent="0.35">
      <c r="A366">
        <v>8320</v>
      </c>
      <c r="B366" t="s">
        <v>10332</v>
      </c>
      <c r="C366" t="s">
        <v>10333</v>
      </c>
      <c r="D366" t="s">
        <v>10334</v>
      </c>
      <c r="E366" t="s">
        <v>10335</v>
      </c>
      <c r="F366" s="12">
        <v>38723</v>
      </c>
      <c r="G366" t="s">
        <v>10336</v>
      </c>
      <c r="H366" t="s">
        <v>10337</v>
      </c>
      <c r="I366" t="s">
        <v>165</v>
      </c>
      <c r="J366" t="s">
        <v>177</v>
      </c>
      <c r="K366" t="s">
        <v>130</v>
      </c>
      <c r="L366" t="s">
        <v>115</v>
      </c>
      <c r="M366" t="s">
        <v>166</v>
      </c>
      <c r="N366" t="s">
        <v>117</v>
      </c>
      <c r="O366" t="s">
        <v>118</v>
      </c>
      <c r="P366" t="s">
        <v>116</v>
      </c>
      <c r="Q366" t="s">
        <v>167</v>
      </c>
      <c r="R366" t="s">
        <v>134</v>
      </c>
      <c r="S366" t="s">
        <v>134</v>
      </c>
      <c r="T366" t="s">
        <v>118</v>
      </c>
      <c r="U366" t="s">
        <v>10338</v>
      </c>
      <c r="V366" t="s">
        <v>10339</v>
      </c>
      <c r="W366" t="s">
        <v>168</v>
      </c>
      <c r="X366" t="s">
        <v>169</v>
      </c>
      <c r="Y366" t="s">
        <v>167</v>
      </c>
      <c r="Z366" t="s">
        <v>118</v>
      </c>
      <c r="AA366" t="s">
        <v>118</v>
      </c>
      <c r="AB366" t="s">
        <v>10340</v>
      </c>
      <c r="AC366" t="s">
        <v>118</v>
      </c>
      <c r="AD366" t="s">
        <v>118</v>
      </c>
      <c r="AE366" t="s">
        <v>10341</v>
      </c>
      <c r="AF366" t="s">
        <v>5636</v>
      </c>
      <c r="AG366" t="s">
        <v>157</v>
      </c>
      <c r="AH366" t="s">
        <v>126</v>
      </c>
      <c r="AI366" t="s">
        <v>226</v>
      </c>
      <c r="AJ366" t="s">
        <v>154</v>
      </c>
      <c r="AK366" t="s">
        <v>129</v>
      </c>
      <c r="AL366" t="s">
        <v>134</v>
      </c>
      <c r="AM366" t="s">
        <v>131</v>
      </c>
      <c r="AN366" t="s">
        <v>134</v>
      </c>
      <c r="AO366" t="s">
        <v>172</v>
      </c>
      <c r="AP366" t="s">
        <v>134</v>
      </c>
      <c r="AQ366" t="s">
        <v>135</v>
      </c>
      <c r="AR366" t="s">
        <v>134</v>
      </c>
      <c r="AS366" t="s">
        <v>136</v>
      </c>
      <c r="AT366" t="s">
        <v>134</v>
      </c>
      <c r="AU366" t="s">
        <v>137</v>
      </c>
      <c r="AV366" t="s">
        <v>134</v>
      </c>
      <c r="AW366" t="s">
        <v>139</v>
      </c>
      <c r="AX366" t="s">
        <v>134</v>
      </c>
      <c r="AY366" t="s">
        <v>140</v>
      </c>
      <c r="AZ366" t="s">
        <v>134</v>
      </c>
      <c r="BA366" t="s">
        <v>143</v>
      </c>
      <c r="BB366" t="s">
        <v>144</v>
      </c>
      <c r="BC366" t="s">
        <v>143</v>
      </c>
      <c r="BD366" t="s">
        <v>144</v>
      </c>
      <c r="BE366" t="s">
        <v>143</v>
      </c>
      <c r="BF366" t="s">
        <v>144</v>
      </c>
      <c r="BG366" t="s">
        <v>143</v>
      </c>
      <c r="BH366" t="s">
        <v>144</v>
      </c>
      <c r="BI366" t="s">
        <v>118</v>
      </c>
      <c r="BJ366" t="s">
        <v>118</v>
      </c>
      <c r="BK366" t="s">
        <v>118</v>
      </c>
      <c r="BL366" t="s">
        <v>118</v>
      </c>
      <c r="BM366" t="s">
        <v>118</v>
      </c>
      <c r="BN366" t="s">
        <v>118</v>
      </c>
      <c r="BO366" t="s">
        <v>118</v>
      </c>
      <c r="BP366" t="s">
        <v>118</v>
      </c>
      <c r="BQ366" t="s">
        <v>118</v>
      </c>
      <c r="BR366" t="s">
        <v>118</v>
      </c>
      <c r="BS366" t="s">
        <v>118</v>
      </c>
      <c r="BT366" t="s">
        <v>118</v>
      </c>
      <c r="BU366" s="12"/>
      <c r="BV366" t="s">
        <v>118</v>
      </c>
      <c r="BW366" t="s">
        <v>375</v>
      </c>
      <c r="BX366" t="s">
        <v>162</v>
      </c>
      <c r="BY366" t="s">
        <v>175</v>
      </c>
      <c r="BZ366" t="s">
        <v>154</v>
      </c>
      <c r="CA366" t="s">
        <v>134</v>
      </c>
      <c r="CB366" t="s">
        <v>134</v>
      </c>
      <c r="CC366" t="s">
        <v>154</v>
      </c>
      <c r="CD366" t="s">
        <v>154</v>
      </c>
      <c r="CE366" t="s">
        <v>376</v>
      </c>
      <c r="CF366" t="s">
        <v>10342</v>
      </c>
      <c r="CG366" t="s">
        <v>10343</v>
      </c>
      <c r="CH366">
        <v>25</v>
      </c>
      <c r="CI366" t="s">
        <v>4362</v>
      </c>
      <c r="CJ366" t="s">
        <v>148</v>
      </c>
      <c r="CK366" t="s">
        <v>130</v>
      </c>
      <c r="CL366" t="s">
        <v>132</v>
      </c>
      <c r="CM366" t="s">
        <v>118</v>
      </c>
      <c r="CN366" t="s">
        <v>118</v>
      </c>
      <c r="CO366" t="s">
        <v>118</v>
      </c>
      <c r="CP366" t="s">
        <v>126</v>
      </c>
      <c r="CQ366" t="s">
        <v>118</v>
      </c>
      <c r="CR366" t="s">
        <v>118</v>
      </c>
      <c r="CS366" t="s">
        <v>118</v>
      </c>
      <c r="CT366" t="s">
        <v>134</v>
      </c>
      <c r="CU366" s="13"/>
      <c r="CV366" s="13"/>
      <c r="CW366" t="s">
        <v>118</v>
      </c>
      <c r="CX366" t="s">
        <v>118</v>
      </c>
      <c r="CY366" t="s">
        <v>134</v>
      </c>
      <c r="CZ366" t="s">
        <v>134</v>
      </c>
      <c r="DA366" s="13"/>
      <c r="DB366" t="s">
        <v>4366</v>
      </c>
      <c r="DC366" t="s">
        <v>4387</v>
      </c>
      <c r="DD366" t="s">
        <v>118</v>
      </c>
      <c r="DE366" t="s">
        <v>118</v>
      </c>
      <c r="DF366" t="s">
        <v>118</v>
      </c>
      <c r="DG366" t="s">
        <v>115</v>
      </c>
      <c r="DH366" t="s">
        <v>118</v>
      </c>
      <c r="DI366" t="s">
        <v>118</v>
      </c>
      <c r="DJ366" t="s">
        <v>118</v>
      </c>
      <c r="DK366" s="13"/>
      <c r="DL366">
        <v>4510</v>
      </c>
      <c r="DM366" t="s">
        <v>10332</v>
      </c>
      <c r="DN366" t="s">
        <v>4388</v>
      </c>
      <c r="DO366" t="s">
        <v>118</v>
      </c>
      <c r="DP366" t="s">
        <v>10343</v>
      </c>
    </row>
    <row r="367" spans="1:120" x14ac:dyDescent="0.35">
      <c r="A367">
        <v>9115</v>
      </c>
      <c r="B367" t="s">
        <v>10344</v>
      </c>
      <c r="C367" t="s">
        <v>10345</v>
      </c>
      <c r="D367" t="s">
        <v>10346</v>
      </c>
      <c r="E367" t="s">
        <v>10347</v>
      </c>
      <c r="F367" s="12">
        <v>39008</v>
      </c>
      <c r="G367" t="s">
        <v>10348</v>
      </c>
      <c r="H367" t="s">
        <v>10349</v>
      </c>
      <c r="I367" t="s">
        <v>212</v>
      </c>
      <c r="J367" t="s">
        <v>177</v>
      </c>
      <c r="K367" t="s">
        <v>125</v>
      </c>
      <c r="L367" t="s">
        <v>115</v>
      </c>
      <c r="M367" t="s">
        <v>213</v>
      </c>
      <c r="N367" t="s">
        <v>117</v>
      </c>
      <c r="O367" t="s">
        <v>118</v>
      </c>
      <c r="P367" t="s">
        <v>116</v>
      </c>
      <c r="Q367" t="s">
        <v>238</v>
      </c>
      <c r="R367" t="s">
        <v>10350</v>
      </c>
      <c r="S367" t="s">
        <v>234</v>
      </c>
      <c r="T367" t="s">
        <v>4795</v>
      </c>
      <c r="U367" t="s">
        <v>10351</v>
      </c>
      <c r="V367" t="s">
        <v>10352</v>
      </c>
      <c r="W367" t="s">
        <v>334</v>
      </c>
      <c r="X367" t="s">
        <v>7436</v>
      </c>
      <c r="Y367" t="s">
        <v>218</v>
      </c>
      <c r="Z367" t="s">
        <v>608</v>
      </c>
      <c r="AA367" t="s">
        <v>609</v>
      </c>
      <c r="AB367" t="s">
        <v>10353</v>
      </c>
      <c r="AC367" t="s">
        <v>10353</v>
      </c>
      <c r="AD367" t="s">
        <v>10354</v>
      </c>
      <c r="AE367" t="s">
        <v>10355</v>
      </c>
      <c r="AF367" t="s">
        <v>243</v>
      </c>
      <c r="AG367" t="s">
        <v>142</v>
      </c>
      <c r="AH367" t="s">
        <v>126</v>
      </c>
      <c r="AI367" t="s">
        <v>226</v>
      </c>
      <c r="AJ367" t="s">
        <v>128</v>
      </c>
      <c r="AK367" t="s">
        <v>129</v>
      </c>
      <c r="AL367" t="s">
        <v>130</v>
      </c>
      <c r="AM367" t="s">
        <v>131</v>
      </c>
      <c r="AN367" t="s">
        <v>134</v>
      </c>
      <c r="AO367" t="s">
        <v>172</v>
      </c>
      <c r="AP367" t="s">
        <v>115</v>
      </c>
      <c r="AQ367" t="s">
        <v>135</v>
      </c>
      <c r="AR367" t="s">
        <v>132</v>
      </c>
      <c r="AS367" t="s">
        <v>136</v>
      </c>
      <c r="AT367" t="s">
        <v>115</v>
      </c>
      <c r="AU367" t="s">
        <v>137</v>
      </c>
      <c r="AV367" t="s">
        <v>130</v>
      </c>
      <c r="AW367" t="s">
        <v>139</v>
      </c>
      <c r="AX367" t="s">
        <v>134</v>
      </c>
      <c r="AY367" t="s">
        <v>140</v>
      </c>
      <c r="AZ367" t="s">
        <v>115</v>
      </c>
      <c r="BA367" t="s">
        <v>141</v>
      </c>
      <c r="BB367" t="s">
        <v>132</v>
      </c>
      <c r="BC367" t="s">
        <v>143</v>
      </c>
      <c r="BD367" t="s">
        <v>144</v>
      </c>
      <c r="BE367" t="s">
        <v>143</v>
      </c>
      <c r="BF367" t="s">
        <v>144</v>
      </c>
      <c r="BG367" t="s">
        <v>143</v>
      </c>
      <c r="BH367" t="s">
        <v>144</v>
      </c>
      <c r="BI367" t="s">
        <v>118</v>
      </c>
      <c r="BJ367" t="s">
        <v>118</v>
      </c>
      <c r="BK367" t="s">
        <v>118</v>
      </c>
      <c r="BL367" t="s">
        <v>118</v>
      </c>
      <c r="BM367" t="s">
        <v>118</v>
      </c>
      <c r="BN367" t="s">
        <v>118</v>
      </c>
      <c r="BO367" t="s">
        <v>118</v>
      </c>
      <c r="BP367" t="s">
        <v>118</v>
      </c>
      <c r="BQ367" t="s">
        <v>118</v>
      </c>
      <c r="BR367" t="s">
        <v>118</v>
      </c>
      <c r="BS367" t="s">
        <v>118</v>
      </c>
      <c r="BT367" t="s">
        <v>118</v>
      </c>
      <c r="BU367" s="12"/>
      <c r="BV367" t="s">
        <v>118</v>
      </c>
      <c r="BW367" t="s">
        <v>351</v>
      </c>
      <c r="BX367" t="s">
        <v>162</v>
      </c>
      <c r="BY367" t="s">
        <v>117</v>
      </c>
      <c r="BZ367" t="s">
        <v>132</v>
      </c>
      <c r="CA367" t="s">
        <v>130</v>
      </c>
      <c r="CB367" t="s">
        <v>132</v>
      </c>
      <c r="CC367" t="s">
        <v>138</v>
      </c>
      <c r="CD367" t="s">
        <v>128</v>
      </c>
      <c r="CE367" t="s">
        <v>10254</v>
      </c>
      <c r="CF367" t="s">
        <v>10356</v>
      </c>
      <c r="CG367" t="s">
        <v>10357</v>
      </c>
      <c r="CH367">
        <v>25</v>
      </c>
      <c r="CI367" t="s">
        <v>4362</v>
      </c>
      <c r="CJ367" t="s">
        <v>148</v>
      </c>
      <c r="CK367" t="s">
        <v>125</v>
      </c>
      <c r="CL367" t="s">
        <v>115</v>
      </c>
      <c r="CM367" t="s">
        <v>134</v>
      </c>
      <c r="CN367" t="s">
        <v>118</v>
      </c>
      <c r="CO367" t="s">
        <v>132</v>
      </c>
      <c r="CP367" t="s">
        <v>126</v>
      </c>
      <c r="CQ367" t="s">
        <v>10358</v>
      </c>
      <c r="CR367" t="s">
        <v>10359</v>
      </c>
      <c r="CS367" t="s">
        <v>10360</v>
      </c>
      <c r="CT367" t="s">
        <v>115</v>
      </c>
      <c r="CU367" s="13">
        <v>45472.550740740742</v>
      </c>
      <c r="CV367" s="13"/>
      <c r="CW367" t="s">
        <v>118</v>
      </c>
      <c r="CX367" t="s">
        <v>118</v>
      </c>
      <c r="CY367" t="s">
        <v>132</v>
      </c>
      <c r="CZ367" t="s">
        <v>115</v>
      </c>
      <c r="DA367" s="13">
        <v>45494.355300925927</v>
      </c>
      <c r="DB367" t="s">
        <v>4366</v>
      </c>
      <c r="DC367" t="s">
        <v>4387</v>
      </c>
      <c r="DD367" t="s">
        <v>118</v>
      </c>
      <c r="DE367" t="s">
        <v>117</v>
      </c>
      <c r="DF367" t="s">
        <v>118</v>
      </c>
      <c r="DG367" t="s">
        <v>118</v>
      </c>
      <c r="DH367" t="s">
        <v>118</v>
      </c>
      <c r="DI367" t="s">
        <v>118</v>
      </c>
      <c r="DJ367" t="s">
        <v>118</v>
      </c>
      <c r="DK367" s="13"/>
      <c r="DL367">
        <v>4511</v>
      </c>
      <c r="DM367" t="s">
        <v>10344</v>
      </c>
      <c r="DN367" t="s">
        <v>4388</v>
      </c>
      <c r="DO367" t="s">
        <v>10227</v>
      </c>
      <c r="DP367" t="s">
        <v>10357</v>
      </c>
    </row>
    <row r="368" spans="1:120" x14ac:dyDescent="0.35">
      <c r="A368">
        <v>9025</v>
      </c>
      <c r="B368" t="s">
        <v>10361</v>
      </c>
      <c r="C368" t="s">
        <v>10362</v>
      </c>
      <c r="D368" t="s">
        <v>10363</v>
      </c>
      <c r="E368" t="s">
        <v>10364</v>
      </c>
      <c r="F368" s="12">
        <v>38982</v>
      </c>
      <c r="G368" t="s">
        <v>10365</v>
      </c>
      <c r="H368" t="s">
        <v>10366</v>
      </c>
      <c r="I368" t="s">
        <v>113</v>
      </c>
      <c r="J368" t="s">
        <v>177</v>
      </c>
      <c r="K368" t="s">
        <v>115</v>
      </c>
      <c r="L368" t="s">
        <v>115</v>
      </c>
      <c r="M368" t="s">
        <v>116</v>
      </c>
      <c r="N368" t="s">
        <v>117</v>
      </c>
      <c r="O368" t="s">
        <v>118</v>
      </c>
      <c r="P368" t="s">
        <v>116</v>
      </c>
      <c r="Q368" t="s">
        <v>238</v>
      </c>
      <c r="R368" t="s">
        <v>8835</v>
      </c>
      <c r="S368" t="s">
        <v>275</v>
      </c>
      <c r="T368" t="s">
        <v>10367</v>
      </c>
      <c r="U368" t="s">
        <v>10368</v>
      </c>
      <c r="V368" t="s">
        <v>10369</v>
      </c>
      <c r="W368" t="s">
        <v>637</v>
      </c>
      <c r="X368" t="s">
        <v>9387</v>
      </c>
      <c r="Y368" t="s">
        <v>238</v>
      </c>
      <c r="Z368" t="s">
        <v>291</v>
      </c>
      <c r="AA368" t="s">
        <v>537</v>
      </c>
      <c r="AB368" t="s">
        <v>10370</v>
      </c>
      <c r="AC368" t="s">
        <v>10371</v>
      </c>
      <c r="AD368" t="s">
        <v>10372</v>
      </c>
      <c r="AE368" t="s">
        <v>10373</v>
      </c>
      <c r="AF368" t="s">
        <v>10374</v>
      </c>
      <c r="AG368" t="s">
        <v>142</v>
      </c>
      <c r="AH368" t="s">
        <v>126</v>
      </c>
      <c r="AI368" t="s">
        <v>226</v>
      </c>
      <c r="AJ368" t="s">
        <v>128</v>
      </c>
      <c r="AK368" t="s">
        <v>129</v>
      </c>
      <c r="AL368" t="s">
        <v>132</v>
      </c>
      <c r="AM368" t="s">
        <v>131</v>
      </c>
      <c r="AN368" t="s">
        <v>115</v>
      </c>
      <c r="AO368" t="s">
        <v>133</v>
      </c>
      <c r="AP368" t="s">
        <v>132</v>
      </c>
      <c r="AQ368" t="s">
        <v>135</v>
      </c>
      <c r="AR368" t="s">
        <v>115</v>
      </c>
      <c r="AS368" t="s">
        <v>136</v>
      </c>
      <c r="AT368" t="s">
        <v>115</v>
      </c>
      <c r="AU368" t="s">
        <v>137</v>
      </c>
      <c r="AV368" t="s">
        <v>115</v>
      </c>
      <c r="AW368" t="s">
        <v>139</v>
      </c>
      <c r="AX368" t="s">
        <v>132</v>
      </c>
      <c r="AY368" t="s">
        <v>140</v>
      </c>
      <c r="AZ368" t="s">
        <v>138</v>
      </c>
      <c r="BA368" t="s">
        <v>141</v>
      </c>
      <c r="BB368" t="s">
        <v>142</v>
      </c>
      <c r="BC368" t="s">
        <v>143</v>
      </c>
      <c r="BD368" t="s">
        <v>144</v>
      </c>
      <c r="BE368" t="s">
        <v>143</v>
      </c>
      <c r="BF368" t="s">
        <v>144</v>
      </c>
      <c r="BG368" t="s">
        <v>143</v>
      </c>
      <c r="BH368" t="s">
        <v>144</v>
      </c>
      <c r="BI368" t="s">
        <v>118</v>
      </c>
      <c r="BJ368" t="s">
        <v>118</v>
      </c>
      <c r="BK368" t="s">
        <v>118</v>
      </c>
      <c r="BL368" t="s">
        <v>118</v>
      </c>
      <c r="BM368" t="s">
        <v>118</v>
      </c>
      <c r="BN368" t="s">
        <v>118</v>
      </c>
      <c r="BO368" t="s">
        <v>118</v>
      </c>
      <c r="BP368" t="s">
        <v>118</v>
      </c>
      <c r="BQ368" t="s">
        <v>118</v>
      </c>
      <c r="BR368" t="s">
        <v>118</v>
      </c>
      <c r="BS368" t="s">
        <v>118</v>
      </c>
      <c r="BT368" t="s">
        <v>118</v>
      </c>
      <c r="BU368" s="12"/>
      <c r="BV368" t="s">
        <v>118</v>
      </c>
      <c r="BW368" t="s">
        <v>145</v>
      </c>
      <c r="BX368" t="s">
        <v>162</v>
      </c>
      <c r="BY368" t="s">
        <v>117</v>
      </c>
      <c r="BZ368" t="s">
        <v>134</v>
      </c>
      <c r="CA368" t="s">
        <v>125</v>
      </c>
      <c r="CB368" t="s">
        <v>130</v>
      </c>
      <c r="CC368" t="s">
        <v>138</v>
      </c>
      <c r="CD368" t="s">
        <v>154</v>
      </c>
      <c r="CE368" t="s">
        <v>413</v>
      </c>
      <c r="CF368" t="s">
        <v>10375</v>
      </c>
      <c r="CG368" t="s">
        <v>10376</v>
      </c>
      <c r="CH368">
        <v>25</v>
      </c>
      <c r="CI368" t="s">
        <v>4362</v>
      </c>
      <c r="CJ368" t="s">
        <v>148</v>
      </c>
      <c r="CK368" t="s">
        <v>125</v>
      </c>
      <c r="CL368" t="s">
        <v>132</v>
      </c>
      <c r="CM368" t="s">
        <v>134</v>
      </c>
      <c r="CN368" t="s">
        <v>118</v>
      </c>
      <c r="CO368" t="s">
        <v>132</v>
      </c>
      <c r="CP368" t="s">
        <v>126</v>
      </c>
      <c r="CQ368" t="s">
        <v>10377</v>
      </c>
      <c r="CR368" t="s">
        <v>10378</v>
      </c>
      <c r="CS368" t="s">
        <v>10379</v>
      </c>
      <c r="CT368" t="s">
        <v>115</v>
      </c>
      <c r="CU368" s="13">
        <v>45472.565138888887</v>
      </c>
      <c r="CV368" s="13"/>
      <c r="CW368" t="s">
        <v>118</v>
      </c>
      <c r="CX368" t="s">
        <v>118</v>
      </c>
      <c r="CY368" t="s">
        <v>132</v>
      </c>
      <c r="CZ368" t="s">
        <v>115</v>
      </c>
      <c r="DA368" s="13">
        <v>45494.366249999999</v>
      </c>
      <c r="DB368" t="s">
        <v>4366</v>
      </c>
      <c r="DC368" t="s">
        <v>4387</v>
      </c>
      <c r="DD368" t="s">
        <v>118</v>
      </c>
      <c r="DE368" t="s">
        <v>117</v>
      </c>
      <c r="DF368" t="s">
        <v>118</v>
      </c>
      <c r="DG368" t="s">
        <v>118</v>
      </c>
      <c r="DH368" t="s">
        <v>118</v>
      </c>
      <c r="DI368" t="s">
        <v>118</v>
      </c>
      <c r="DJ368" t="s">
        <v>118</v>
      </c>
      <c r="DK368" s="13"/>
      <c r="DL368">
        <v>4512</v>
      </c>
      <c r="DM368" t="s">
        <v>10361</v>
      </c>
      <c r="DN368" t="s">
        <v>4388</v>
      </c>
      <c r="DO368" t="s">
        <v>10227</v>
      </c>
      <c r="DP368" t="s">
        <v>10376</v>
      </c>
    </row>
    <row r="369" spans="1:120" x14ac:dyDescent="0.35">
      <c r="A369">
        <v>8871</v>
      </c>
      <c r="B369" t="s">
        <v>10380</v>
      </c>
      <c r="C369" t="s">
        <v>10381</v>
      </c>
      <c r="D369" t="s">
        <v>10382</v>
      </c>
      <c r="E369" t="s">
        <v>10383</v>
      </c>
      <c r="F369" s="12">
        <v>38929</v>
      </c>
      <c r="G369" t="s">
        <v>10384</v>
      </c>
      <c r="H369" t="s">
        <v>10385</v>
      </c>
      <c r="I369" t="s">
        <v>165</v>
      </c>
      <c r="J369" t="s">
        <v>177</v>
      </c>
      <c r="K369" t="s">
        <v>130</v>
      </c>
      <c r="L369" t="s">
        <v>115</v>
      </c>
      <c r="M369" t="s">
        <v>166</v>
      </c>
      <c r="N369" t="s">
        <v>117</v>
      </c>
      <c r="O369" t="s">
        <v>118</v>
      </c>
      <c r="P369" t="s">
        <v>116</v>
      </c>
      <c r="Q369" t="s">
        <v>167</v>
      </c>
      <c r="R369" t="s">
        <v>214</v>
      </c>
      <c r="S369" t="s">
        <v>247</v>
      </c>
      <c r="T369" t="s">
        <v>674</v>
      </c>
      <c r="U369" t="s">
        <v>10386</v>
      </c>
      <c r="V369" t="s">
        <v>10386</v>
      </c>
      <c r="W369" t="s">
        <v>795</v>
      </c>
      <c r="X369" t="s">
        <v>10387</v>
      </c>
      <c r="Y369" t="s">
        <v>167</v>
      </c>
      <c r="Z369" t="s">
        <v>118</v>
      </c>
      <c r="AA369" t="s">
        <v>118</v>
      </c>
      <c r="AB369" t="s">
        <v>10388</v>
      </c>
      <c r="AC369" t="s">
        <v>118</v>
      </c>
      <c r="AD369" t="s">
        <v>10389</v>
      </c>
      <c r="AE369" t="s">
        <v>10390</v>
      </c>
      <c r="AF369" t="s">
        <v>317</v>
      </c>
      <c r="AG369" t="s">
        <v>157</v>
      </c>
      <c r="AH369" t="s">
        <v>126</v>
      </c>
      <c r="AI369" t="s">
        <v>226</v>
      </c>
      <c r="AJ369" t="s">
        <v>171</v>
      </c>
      <c r="AK369" t="s">
        <v>129</v>
      </c>
      <c r="AL369" t="s">
        <v>132</v>
      </c>
      <c r="AM369" t="s">
        <v>131</v>
      </c>
      <c r="AN369" t="s">
        <v>115</v>
      </c>
      <c r="AO369" t="s">
        <v>172</v>
      </c>
      <c r="AP369" t="s">
        <v>115</v>
      </c>
      <c r="AQ369" t="s">
        <v>135</v>
      </c>
      <c r="AR369" t="s">
        <v>134</v>
      </c>
      <c r="AS369" t="s">
        <v>136</v>
      </c>
      <c r="AT369" t="s">
        <v>134</v>
      </c>
      <c r="AU369" t="s">
        <v>137</v>
      </c>
      <c r="AV369" t="s">
        <v>134</v>
      </c>
      <c r="AW369" t="s">
        <v>322</v>
      </c>
      <c r="AX369" t="s">
        <v>134</v>
      </c>
      <c r="AY369" t="s">
        <v>139</v>
      </c>
      <c r="AZ369" t="s">
        <v>134</v>
      </c>
      <c r="BA369" t="s">
        <v>140</v>
      </c>
      <c r="BB369" t="s">
        <v>134</v>
      </c>
      <c r="BC369" t="s">
        <v>174</v>
      </c>
      <c r="BD369" t="s">
        <v>115</v>
      </c>
      <c r="BE369" t="s">
        <v>143</v>
      </c>
      <c r="BF369" t="s">
        <v>144</v>
      </c>
      <c r="BG369" t="s">
        <v>143</v>
      </c>
      <c r="BH369" t="s">
        <v>144</v>
      </c>
      <c r="BI369" t="s">
        <v>118</v>
      </c>
      <c r="BJ369" t="s">
        <v>118</v>
      </c>
      <c r="BK369" t="s">
        <v>118</v>
      </c>
      <c r="BL369" t="s">
        <v>118</v>
      </c>
      <c r="BM369" t="s">
        <v>118</v>
      </c>
      <c r="BN369" t="s">
        <v>118</v>
      </c>
      <c r="BO369" t="s">
        <v>118</v>
      </c>
      <c r="BP369" t="s">
        <v>118</v>
      </c>
      <c r="BQ369" t="s">
        <v>118</v>
      </c>
      <c r="BR369" t="s">
        <v>118</v>
      </c>
      <c r="BS369" t="s">
        <v>118</v>
      </c>
      <c r="BT369" t="s">
        <v>118</v>
      </c>
      <c r="BU369" s="12"/>
      <c r="BV369" t="s">
        <v>118</v>
      </c>
      <c r="BW369" t="s">
        <v>375</v>
      </c>
      <c r="BX369" t="s">
        <v>162</v>
      </c>
      <c r="BY369" t="s">
        <v>374</v>
      </c>
      <c r="BZ369" t="s">
        <v>142</v>
      </c>
      <c r="CA369" t="s">
        <v>130</v>
      </c>
      <c r="CB369" t="s">
        <v>115</v>
      </c>
      <c r="CC369" t="s">
        <v>171</v>
      </c>
      <c r="CD369" t="s">
        <v>171</v>
      </c>
      <c r="CE369" t="s">
        <v>551</v>
      </c>
      <c r="CF369" t="s">
        <v>10391</v>
      </c>
      <c r="CG369" t="s">
        <v>10392</v>
      </c>
      <c r="CH369">
        <v>25</v>
      </c>
      <c r="CI369" t="s">
        <v>4362</v>
      </c>
      <c r="CJ369" t="s">
        <v>148</v>
      </c>
      <c r="CK369" t="s">
        <v>130</v>
      </c>
      <c r="CL369" t="s">
        <v>115</v>
      </c>
      <c r="CM369" t="s">
        <v>118</v>
      </c>
      <c r="CN369" t="s">
        <v>118</v>
      </c>
      <c r="CO369" t="s">
        <v>118</v>
      </c>
      <c r="CP369" t="s">
        <v>126</v>
      </c>
      <c r="CQ369" t="s">
        <v>118</v>
      </c>
      <c r="CR369" t="s">
        <v>118</v>
      </c>
      <c r="CS369" t="s">
        <v>118</v>
      </c>
      <c r="CT369" t="s">
        <v>134</v>
      </c>
      <c r="CU369" s="13"/>
      <c r="CV369" s="13"/>
      <c r="CW369" t="s">
        <v>118</v>
      </c>
      <c r="CX369" t="s">
        <v>118</v>
      </c>
      <c r="CY369" t="s">
        <v>134</v>
      </c>
      <c r="CZ369" t="s">
        <v>134</v>
      </c>
      <c r="DA369" s="13"/>
      <c r="DB369" t="s">
        <v>4366</v>
      </c>
      <c r="DC369" t="s">
        <v>4387</v>
      </c>
      <c r="DD369" t="s">
        <v>118</v>
      </c>
      <c r="DE369" t="s">
        <v>118</v>
      </c>
      <c r="DF369" t="s">
        <v>118</v>
      </c>
      <c r="DG369" t="s">
        <v>115</v>
      </c>
      <c r="DH369" t="s">
        <v>118</v>
      </c>
      <c r="DI369" t="s">
        <v>118</v>
      </c>
      <c r="DJ369" t="s">
        <v>118</v>
      </c>
      <c r="DK369" s="13"/>
      <c r="DL369">
        <v>4513</v>
      </c>
      <c r="DM369" t="s">
        <v>10380</v>
      </c>
      <c r="DN369" t="s">
        <v>4388</v>
      </c>
      <c r="DO369" t="s">
        <v>118</v>
      </c>
      <c r="DP369" t="s">
        <v>10392</v>
      </c>
    </row>
    <row r="370" spans="1:120" x14ac:dyDescent="0.35">
      <c r="A370">
        <v>9015</v>
      </c>
      <c r="B370" t="s">
        <v>10393</v>
      </c>
      <c r="C370" t="s">
        <v>10394</v>
      </c>
      <c r="D370" t="s">
        <v>10395</v>
      </c>
      <c r="E370" t="s">
        <v>10396</v>
      </c>
      <c r="F370" s="12">
        <v>38979</v>
      </c>
      <c r="G370" t="s">
        <v>10397</v>
      </c>
      <c r="H370" t="s">
        <v>10398</v>
      </c>
      <c r="I370" t="s">
        <v>165</v>
      </c>
      <c r="J370" t="s">
        <v>177</v>
      </c>
      <c r="K370" t="s">
        <v>130</v>
      </c>
      <c r="L370" t="s">
        <v>115</v>
      </c>
      <c r="M370" t="s">
        <v>166</v>
      </c>
      <c r="N370" t="s">
        <v>117</v>
      </c>
      <c r="O370" t="s">
        <v>118</v>
      </c>
      <c r="P370" t="s">
        <v>116</v>
      </c>
      <c r="Q370" t="s">
        <v>182</v>
      </c>
      <c r="R370" t="s">
        <v>10399</v>
      </c>
      <c r="S370" t="s">
        <v>348</v>
      </c>
      <c r="T370" t="s">
        <v>276</v>
      </c>
      <c r="U370" t="s">
        <v>10400</v>
      </c>
      <c r="V370" t="s">
        <v>10401</v>
      </c>
      <c r="W370" t="s">
        <v>391</v>
      </c>
      <c r="X370" t="s">
        <v>822</v>
      </c>
      <c r="Y370" t="s">
        <v>182</v>
      </c>
      <c r="Z370" t="s">
        <v>183</v>
      </c>
      <c r="AA370" t="s">
        <v>10402</v>
      </c>
      <c r="AB370" t="s">
        <v>10403</v>
      </c>
      <c r="AC370" t="s">
        <v>10403</v>
      </c>
      <c r="AD370" t="s">
        <v>118</v>
      </c>
      <c r="AE370" t="s">
        <v>10404</v>
      </c>
      <c r="AF370" t="s">
        <v>293</v>
      </c>
      <c r="AG370" t="s">
        <v>132</v>
      </c>
      <c r="AH370" t="s">
        <v>126</v>
      </c>
      <c r="AI370" t="s">
        <v>226</v>
      </c>
      <c r="AJ370" t="s">
        <v>171</v>
      </c>
      <c r="AK370" t="s">
        <v>129</v>
      </c>
      <c r="AL370" t="s">
        <v>125</v>
      </c>
      <c r="AM370" t="s">
        <v>131</v>
      </c>
      <c r="AN370" t="s">
        <v>115</v>
      </c>
      <c r="AO370" t="s">
        <v>172</v>
      </c>
      <c r="AP370" t="s">
        <v>130</v>
      </c>
      <c r="AQ370" t="s">
        <v>135</v>
      </c>
      <c r="AR370" t="s">
        <v>115</v>
      </c>
      <c r="AS370" t="s">
        <v>136</v>
      </c>
      <c r="AT370" t="s">
        <v>134</v>
      </c>
      <c r="AU370" t="s">
        <v>137</v>
      </c>
      <c r="AV370" t="s">
        <v>115</v>
      </c>
      <c r="AW370" t="s">
        <v>139</v>
      </c>
      <c r="AX370" t="s">
        <v>115</v>
      </c>
      <c r="AY370" t="s">
        <v>140</v>
      </c>
      <c r="AZ370" t="s">
        <v>132</v>
      </c>
      <c r="BA370" t="s">
        <v>141</v>
      </c>
      <c r="BB370" t="s">
        <v>130</v>
      </c>
      <c r="BC370" t="s">
        <v>174</v>
      </c>
      <c r="BD370" t="s">
        <v>130</v>
      </c>
      <c r="BE370" t="s">
        <v>143</v>
      </c>
      <c r="BF370" t="s">
        <v>144</v>
      </c>
      <c r="BG370" t="s">
        <v>143</v>
      </c>
      <c r="BH370" t="s">
        <v>144</v>
      </c>
      <c r="BI370" t="s">
        <v>118</v>
      </c>
      <c r="BJ370" t="s">
        <v>118</v>
      </c>
      <c r="BK370" t="s">
        <v>118</v>
      </c>
      <c r="BL370" t="s">
        <v>118</v>
      </c>
      <c r="BM370" t="s">
        <v>118</v>
      </c>
      <c r="BN370" t="s">
        <v>118</v>
      </c>
      <c r="BO370" t="s">
        <v>118</v>
      </c>
      <c r="BP370" t="s">
        <v>118</v>
      </c>
      <c r="BQ370" t="s">
        <v>118</v>
      </c>
      <c r="BR370" t="s">
        <v>118</v>
      </c>
      <c r="BS370" t="s">
        <v>118</v>
      </c>
      <c r="BT370" t="s">
        <v>118</v>
      </c>
      <c r="BU370" s="12"/>
      <c r="BV370" t="s">
        <v>118</v>
      </c>
      <c r="BW370" t="s">
        <v>375</v>
      </c>
      <c r="BX370" t="s">
        <v>162</v>
      </c>
      <c r="BY370" t="s">
        <v>117</v>
      </c>
      <c r="BZ370" t="s">
        <v>115</v>
      </c>
      <c r="CA370" t="s">
        <v>125</v>
      </c>
      <c r="CB370" t="s">
        <v>115</v>
      </c>
      <c r="CC370" t="s">
        <v>142</v>
      </c>
      <c r="CD370" t="s">
        <v>171</v>
      </c>
      <c r="CE370" t="s">
        <v>4652</v>
      </c>
      <c r="CF370" t="s">
        <v>4652</v>
      </c>
      <c r="CG370" t="s">
        <v>10405</v>
      </c>
      <c r="CH370">
        <v>25</v>
      </c>
      <c r="CI370" t="s">
        <v>4362</v>
      </c>
      <c r="CJ370" t="s">
        <v>148</v>
      </c>
      <c r="CK370" t="s">
        <v>132</v>
      </c>
      <c r="CL370" t="s">
        <v>132</v>
      </c>
      <c r="CM370" t="s">
        <v>134</v>
      </c>
      <c r="CN370" t="s">
        <v>118</v>
      </c>
      <c r="CO370" t="s">
        <v>132</v>
      </c>
      <c r="CP370" t="s">
        <v>126</v>
      </c>
      <c r="CQ370" t="s">
        <v>10406</v>
      </c>
      <c r="CR370" t="s">
        <v>10407</v>
      </c>
      <c r="CS370" t="s">
        <v>10408</v>
      </c>
      <c r="CT370" t="s">
        <v>115</v>
      </c>
      <c r="CU370" s="13">
        <v>45472.661678240744</v>
      </c>
      <c r="CV370" s="13"/>
      <c r="CW370" t="s">
        <v>118</v>
      </c>
      <c r="CX370" t="s">
        <v>118</v>
      </c>
      <c r="CY370" t="s">
        <v>132</v>
      </c>
      <c r="CZ370" t="s">
        <v>115</v>
      </c>
      <c r="DA370" s="13">
        <v>45495.41034722222</v>
      </c>
      <c r="DB370" t="s">
        <v>4366</v>
      </c>
      <c r="DC370" t="s">
        <v>4387</v>
      </c>
      <c r="DD370" t="s">
        <v>118</v>
      </c>
      <c r="DE370" t="s">
        <v>117</v>
      </c>
      <c r="DF370" t="s">
        <v>118</v>
      </c>
      <c r="DG370" t="s">
        <v>118</v>
      </c>
      <c r="DH370" t="s">
        <v>118</v>
      </c>
      <c r="DI370" t="s">
        <v>118</v>
      </c>
      <c r="DJ370" t="s">
        <v>118</v>
      </c>
      <c r="DK370" s="13"/>
      <c r="DL370">
        <v>4514</v>
      </c>
      <c r="DM370" t="s">
        <v>10393</v>
      </c>
      <c r="DN370" t="s">
        <v>4388</v>
      </c>
      <c r="DO370" t="s">
        <v>10227</v>
      </c>
      <c r="DP370" t="s">
        <v>10405</v>
      </c>
    </row>
    <row r="371" spans="1:120" x14ac:dyDescent="0.35">
      <c r="A371">
        <v>8655</v>
      </c>
      <c r="B371" t="s">
        <v>10409</v>
      </c>
      <c r="C371" t="s">
        <v>10410</v>
      </c>
      <c r="D371" t="s">
        <v>10411</v>
      </c>
      <c r="E371" t="s">
        <v>10412</v>
      </c>
      <c r="F371" s="12">
        <v>38854</v>
      </c>
      <c r="G371" t="s">
        <v>10413</v>
      </c>
      <c r="H371" t="s">
        <v>10414</v>
      </c>
      <c r="I371" t="s">
        <v>212</v>
      </c>
      <c r="J371" t="s">
        <v>114</v>
      </c>
      <c r="K371" t="s">
        <v>125</v>
      </c>
      <c r="L371" t="s">
        <v>115</v>
      </c>
      <c r="M371" t="s">
        <v>213</v>
      </c>
      <c r="N371" t="s">
        <v>117</v>
      </c>
      <c r="O371" t="s">
        <v>118</v>
      </c>
      <c r="P371" t="s">
        <v>116</v>
      </c>
      <c r="Q371" t="s">
        <v>305</v>
      </c>
      <c r="R371" t="s">
        <v>120</v>
      </c>
      <c r="S371" t="s">
        <v>569</v>
      </c>
      <c r="T371" t="s">
        <v>636</v>
      </c>
      <c r="U371" t="s">
        <v>10415</v>
      </c>
      <c r="V371" t="s">
        <v>10416</v>
      </c>
      <c r="W371" t="s">
        <v>514</v>
      </c>
      <c r="X371" t="s">
        <v>515</v>
      </c>
      <c r="Y371" t="s">
        <v>305</v>
      </c>
      <c r="Z371" t="s">
        <v>516</v>
      </c>
      <c r="AA371" t="s">
        <v>9436</v>
      </c>
      <c r="AB371" t="s">
        <v>10417</v>
      </c>
      <c r="AC371" t="s">
        <v>10417</v>
      </c>
      <c r="AD371" t="s">
        <v>10418</v>
      </c>
      <c r="AE371" t="s">
        <v>10419</v>
      </c>
      <c r="AF371" t="s">
        <v>293</v>
      </c>
      <c r="AG371" t="s">
        <v>157</v>
      </c>
      <c r="AH371" t="s">
        <v>126</v>
      </c>
      <c r="AI371" t="s">
        <v>226</v>
      </c>
      <c r="AJ371" t="s">
        <v>128</v>
      </c>
      <c r="AK371" t="s">
        <v>129</v>
      </c>
      <c r="AL371" t="s">
        <v>132</v>
      </c>
      <c r="AM371" t="s">
        <v>131</v>
      </c>
      <c r="AN371" t="s">
        <v>130</v>
      </c>
      <c r="AO371" t="s">
        <v>172</v>
      </c>
      <c r="AP371" t="s">
        <v>134</v>
      </c>
      <c r="AQ371" t="s">
        <v>135</v>
      </c>
      <c r="AR371" t="s">
        <v>132</v>
      </c>
      <c r="AS371" t="s">
        <v>136</v>
      </c>
      <c r="AT371" t="s">
        <v>115</v>
      </c>
      <c r="AU371" t="s">
        <v>137</v>
      </c>
      <c r="AV371" t="s">
        <v>130</v>
      </c>
      <c r="AW371" t="s">
        <v>322</v>
      </c>
      <c r="AX371" t="s">
        <v>115</v>
      </c>
      <c r="AY371" t="s">
        <v>139</v>
      </c>
      <c r="AZ371" t="s">
        <v>130</v>
      </c>
      <c r="BA371" t="s">
        <v>140</v>
      </c>
      <c r="BB371" t="s">
        <v>130</v>
      </c>
      <c r="BC371" t="s">
        <v>143</v>
      </c>
      <c r="BD371" t="s">
        <v>144</v>
      </c>
      <c r="BE371" t="s">
        <v>143</v>
      </c>
      <c r="BF371" t="s">
        <v>144</v>
      </c>
      <c r="BG371" t="s">
        <v>143</v>
      </c>
      <c r="BH371" t="s">
        <v>144</v>
      </c>
      <c r="BI371" t="s">
        <v>118</v>
      </c>
      <c r="BJ371" t="s">
        <v>118</v>
      </c>
      <c r="BK371" t="s">
        <v>118</v>
      </c>
      <c r="BL371" t="s">
        <v>118</v>
      </c>
      <c r="BM371" t="s">
        <v>118</v>
      </c>
      <c r="BN371" t="s">
        <v>118</v>
      </c>
      <c r="BO371" t="s">
        <v>118</v>
      </c>
      <c r="BP371" t="s">
        <v>118</v>
      </c>
      <c r="BQ371" t="s">
        <v>118</v>
      </c>
      <c r="BR371" t="s">
        <v>118</v>
      </c>
      <c r="BS371" t="s">
        <v>118</v>
      </c>
      <c r="BT371" t="s">
        <v>118</v>
      </c>
      <c r="BU371" s="12"/>
      <c r="BV371" t="s">
        <v>118</v>
      </c>
      <c r="BW371" t="s">
        <v>351</v>
      </c>
      <c r="BX371" t="s">
        <v>162</v>
      </c>
      <c r="BY371" t="s">
        <v>374</v>
      </c>
      <c r="BZ371" t="s">
        <v>115</v>
      </c>
      <c r="CA371" t="s">
        <v>132</v>
      </c>
      <c r="CB371" t="s">
        <v>132</v>
      </c>
      <c r="CC371" t="s">
        <v>157</v>
      </c>
      <c r="CD371" t="s">
        <v>128</v>
      </c>
      <c r="CE371" t="s">
        <v>458</v>
      </c>
      <c r="CF371" t="s">
        <v>10420</v>
      </c>
      <c r="CG371" t="s">
        <v>10421</v>
      </c>
      <c r="CH371">
        <v>25</v>
      </c>
      <c r="CI371" t="s">
        <v>4362</v>
      </c>
      <c r="CJ371" t="s">
        <v>148</v>
      </c>
      <c r="CK371" t="s">
        <v>130</v>
      </c>
      <c r="CL371" t="s">
        <v>132</v>
      </c>
      <c r="CM371" t="s">
        <v>134</v>
      </c>
      <c r="CN371" t="s">
        <v>118</v>
      </c>
      <c r="CO371" t="s">
        <v>132</v>
      </c>
      <c r="CP371" t="s">
        <v>126</v>
      </c>
      <c r="CQ371" t="s">
        <v>10422</v>
      </c>
      <c r="CR371" t="s">
        <v>10423</v>
      </c>
      <c r="CS371" t="s">
        <v>10424</v>
      </c>
      <c r="CT371" t="s">
        <v>115</v>
      </c>
      <c r="CU371" s="13">
        <v>45472.508402777778</v>
      </c>
      <c r="CV371" s="13"/>
      <c r="CW371" t="s">
        <v>118</v>
      </c>
      <c r="CX371" t="s">
        <v>118</v>
      </c>
      <c r="CY371" t="s">
        <v>132</v>
      </c>
      <c r="CZ371" t="s">
        <v>115</v>
      </c>
      <c r="DA371" s="13">
        <v>45494.383506944447</v>
      </c>
      <c r="DB371" t="s">
        <v>4366</v>
      </c>
      <c r="DC371" t="s">
        <v>4367</v>
      </c>
      <c r="DD371" t="s">
        <v>118</v>
      </c>
      <c r="DE371" t="s">
        <v>163</v>
      </c>
      <c r="DF371" t="s">
        <v>118</v>
      </c>
      <c r="DG371" t="s">
        <v>118</v>
      </c>
      <c r="DH371" t="s">
        <v>118</v>
      </c>
      <c r="DI371" t="s">
        <v>118</v>
      </c>
      <c r="DJ371" t="s">
        <v>118</v>
      </c>
      <c r="DK371" s="13"/>
      <c r="DL371">
        <v>4515</v>
      </c>
      <c r="DM371" t="s">
        <v>10409</v>
      </c>
      <c r="DN371" t="s">
        <v>895</v>
      </c>
      <c r="DO371" t="s">
        <v>9914</v>
      </c>
      <c r="DP371" t="s">
        <v>10421</v>
      </c>
    </row>
    <row r="372" spans="1:120" x14ac:dyDescent="0.35">
      <c r="A372">
        <v>8524</v>
      </c>
      <c r="B372" t="s">
        <v>10425</v>
      </c>
      <c r="C372" t="s">
        <v>10426</v>
      </c>
      <c r="D372" t="s">
        <v>10427</v>
      </c>
      <c r="E372" t="s">
        <v>10428</v>
      </c>
      <c r="F372" s="12">
        <v>38800</v>
      </c>
      <c r="G372" t="s">
        <v>10429</v>
      </c>
      <c r="H372" t="s">
        <v>10430</v>
      </c>
      <c r="I372" t="s">
        <v>212</v>
      </c>
      <c r="J372" t="s">
        <v>177</v>
      </c>
      <c r="K372" t="s">
        <v>125</v>
      </c>
      <c r="L372" t="s">
        <v>115</v>
      </c>
      <c r="M372" t="s">
        <v>213</v>
      </c>
      <c r="N372" t="s">
        <v>117</v>
      </c>
      <c r="O372" t="s">
        <v>118</v>
      </c>
      <c r="P372" t="s">
        <v>116</v>
      </c>
      <c r="Q372" t="s">
        <v>149</v>
      </c>
      <c r="R372" t="s">
        <v>332</v>
      </c>
      <c r="S372" t="s">
        <v>9757</v>
      </c>
      <c r="T372" t="s">
        <v>6519</v>
      </c>
      <c r="U372" t="s">
        <v>10431</v>
      </c>
      <c r="V372" t="s">
        <v>10432</v>
      </c>
      <c r="W372" t="s">
        <v>506</v>
      </c>
      <c r="X372" t="s">
        <v>7221</v>
      </c>
      <c r="Y372" t="s">
        <v>149</v>
      </c>
      <c r="Z372" t="s">
        <v>118</v>
      </c>
      <c r="AA372" t="s">
        <v>118</v>
      </c>
      <c r="AB372" t="s">
        <v>10433</v>
      </c>
      <c r="AC372" t="s">
        <v>118</v>
      </c>
      <c r="AD372" t="s">
        <v>10434</v>
      </c>
      <c r="AE372" t="s">
        <v>10435</v>
      </c>
      <c r="AF372" t="s">
        <v>10436</v>
      </c>
      <c r="AG372" t="s">
        <v>157</v>
      </c>
      <c r="AH372" t="s">
        <v>126</v>
      </c>
      <c r="AI372" t="s">
        <v>226</v>
      </c>
      <c r="AJ372" t="s">
        <v>171</v>
      </c>
      <c r="AK372" t="s">
        <v>129</v>
      </c>
      <c r="AL372" t="s">
        <v>130</v>
      </c>
      <c r="AM372" t="s">
        <v>131</v>
      </c>
      <c r="AN372" t="s">
        <v>115</v>
      </c>
      <c r="AO372" t="s">
        <v>172</v>
      </c>
      <c r="AP372" t="s">
        <v>125</v>
      </c>
      <c r="AQ372" t="s">
        <v>135</v>
      </c>
      <c r="AR372" t="s">
        <v>134</v>
      </c>
      <c r="AS372" t="s">
        <v>136</v>
      </c>
      <c r="AT372" t="s">
        <v>115</v>
      </c>
      <c r="AU372" t="s">
        <v>137</v>
      </c>
      <c r="AV372" t="s">
        <v>132</v>
      </c>
      <c r="AW372" t="s">
        <v>139</v>
      </c>
      <c r="AX372" t="s">
        <v>115</v>
      </c>
      <c r="AY372" t="s">
        <v>140</v>
      </c>
      <c r="AZ372" t="s">
        <v>132</v>
      </c>
      <c r="BA372" t="s">
        <v>141</v>
      </c>
      <c r="BB372" t="s">
        <v>132</v>
      </c>
      <c r="BC372" t="s">
        <v>260</v>
      </c>
      <c r="BD372" t="s">
        <v>130</v>
      </c>
      <c r="BE372" t="s">
        <v>143</v>
      </c>
      <c r="BF372" t="s">
        <v>144</v>
      </c>
      <c r="BG372" t="s">
        <v>143</v>
      </c>
      <c r="BH372" t="s">
        <v>144</v>
      </c>
      <c r="BI372" t="s">
        <v>118</v>
      </c>
      <c r="BJ372" t="s">
        <v>118</v>
      </c>
      <c r="BK372" t="s">
        <v>118</v>
      </c>
      <c r="BL372" t="s">
        <v>118</v>
      </c>
      <c r="BM372" t="s">
        <v>118</v>
      </c>
      <c r="BN372" t="s">
        <v>118</v>
      </c>
      <c r="BO372" t="s">
        <v>118</v>
      </c>
      <c r="BP372" t="s">
        <v>118</v>
      </c>
      <c r="BQ372" t="s">
        <v>118</v>
      </c>
      <c r="BR372" t="s">
        <v>118</v>
      </c>
      <c r="BS372" t="s">
        <v>118</v>
      </c>
      <c r="BT372" t="s">
        <v>118</v>
      </c>
      <c r="BU372" s="12"/>
      <c r="BV372" t="s">
        <v>118</v>
      </c>
      <c r="BW372" t="s">
        <v>351</v>
      </c>
      <c r="BX372" t="s">
        <v>162</v>
      </c>
      <c r="BY372" t="s">
        <v>117</v>
      </c>
      <c r="BZ372" t="s">
        <v>115</v>
      </c>
      <c r="CA372" t="s">
        <v>130</v>
      </c>
      <c r="CB372" t="s">
        <v>130</v>
      </c>
      <c r="CC372" t="s">
        <v>138</v>
      </c>
      <c r="CD372" t="s">
        <v>171</v>
      </c>
      <c r="CE372" t="s">
        <v>4652</v>
      </c>
      <c r="CF372" t="s">
        <v>10437</v>
      </c>
      <c r="CG372" t="s">
        <v>10438</v>
      </c>
      <c r="CH372">
        <v>25</v>
      </c>
      <c r="CI372" t="s">
        <v>4362</v>
      </c>
      <c r="CJ372" t="s">
        <v>148</v>
      </c>
      <c r="CK372" t="s">
        <v>130</v>
      </c>
      <c r="CL372" t="s">
        <v>132</v>
      </c>
      <c r="CM372" t="s">
        <v>118</v>
      </c>
      <c r="CN372" t="s">
        <v>118</v>
      </c>
      <c r="CO372" t="s">
        <v>118</v>
      </c>
      <c r="CP372" t="s">
        <v>126</v>
      </c>
      <c r="CQ372" t="s">
        <v>118</v>
      </c>
      <c r="CR372" t="s">
        <v>118</v>
      </c>
      <c r="CS372" t="s">
        <v>118</v>
      </c>
      <c r="CT372" t="s">
        <v>134</v>
      </c>
      <c r="CU372" s="13"/>
      <c r="CV372" s="13"/>
      <c r="CW372" t="s">
        <v>118</v>
      </c>
      <c r="CX372" t="s">
        <v>118</v>
      </c>
      <c r="CY372" t="s">
        <v>134</v>
      </c>
      <c r="CZ372" t="s">
        <v>134</v>
      </c>
      <c r="DA372" s="13"/>
      <c r="DB372" t="s">
        <v>4366</v>
      </c>
      <c r="DC372" t="s">
        <v>4387</v>
      </c>
      <c r="DD372" t="s">
        <v>118</v>
      </c>
      <c r="DE372" t="s">
        <v>118</v>
      </c>
      <c r="DF372" t="s">
        <v>118</v>
      </c>
      <c r="DG372" t="s">
        <v>115</v>
      </c>
      <c r="DH372" t="s">
        <v>118</v>
      </c>
      <c r="DI372" t="s">
        <v>118</v>
      </c>
      <c r="DJ372" t="s">
        <v>118</v>
      </c>
      <c r="DK372" s="13"/>
      <c r="DL372">
        <v>4516</v>
      </c>
      <c r="DM372" t="s">
        <v>10425</v>
      </c>
      <c r="DN372" t="s">
        <v>4388</v>
      </c>
      <c r="DO372" t="s">
        <v>118</v>
      </c>
      <c r="DP372" t="s">
        <v>10438</v>
      </c>
    </row>
    <row r="373" spans="1:120" x14ac:dyDescent="0.35">
      <c r="A373">
        <v>8607</v>
      </c>
      <c r="B373" t="s">
        <v>10439</v>
      </c>
      <c r="C373" t="s">
        <v>10440</v>
      </c>
      <c r="D373" t="s">
        <v>10441</v>
      </c>
      <c r="E373" t="s">
        <v>10442</v>
      </c>
      <c r="F373" s="12">
        <v>38833</v>
      </c>
      <c r="G373" t="s">
        <v>10443</v>
      </c>
      <c r="H373" t="s">
        <v>10444</v>
      </c>
      <c r="I373" t="s">
        <v>212</v>
      </c>
      <c r="J373" t="s">
        <v>177</v>
      </c>
      <c r="K373" t="s">
        <v>125</v>
      </c>
      <c r="L373" t="s">
        <v>115</v>
      </c>
      <c r="M373" t="s">
        <v>213</v>
      </c>
      <c r="N373" t="s">
        <v>117</v>
      </c>
      <c r="O373" t="s">
        <v>118</v>
      </c>
      <c r="P373" t="s">
        <v>116</v>
      </c>
      <c r="Q373" t="s">
        <v>182</v>
      </c>
      <c r="R373" t="s">
        <v>477</v>
      </c>
      <c r="S373" t="s">
        <v>234</v>
      </c>
      <c r="T373" t="s">
        <v>536</v>
      </c>
      <c r="U373" t="s">
        <v>10445</v>
      </c>
      <c r="V373" t="s">
        <v>118</v>
      </c>
      <c r="W373" t="s">
        <v>391</v>
      </c>
      <c r="X373" t="s">
        <v>8669</v>
      </c>
      <c r="Y373" t="s">
        <v>182</v>
      </c>
      <c r="Z373" t="s">
        <v>10446</v>
      </c>
      <c r="AA373" t="s">
        <v>10447</v>
      </c>
      <c r="AB373" t="s">
        <v>10448</v>
      </c>
      <c r="AC373" t="s">
        <v>10449</v>
      </c>
      <c r="AD373" t="s">
        <v>118</v>
      </c>
      <c r="AE373" t="s">
        <v>10450</v>
      </c>
      <c r="AF373" t="s">
        <v>293</v>
      </c>
      <c r="AG373" t="s">
        <v>142</v>
      </c>
      <c r="AH373" t="s">
        <v>126</v>
      </c>
      <c r="AI373" t="s">
        <v>226</v>
      </c>
      <c r="AJ373" t="s">
        <v>171</v>
      </c>
      <c r="AK373" t="s">
        <v>129</v>
      </c>
      <c r="AL373" t="s">
        <v>115</v>
      </c>
      <c r="AM373" t="s">
        <v>131</v>
      </c>
      <c r="AN373" t="s">
        <v>115</v>
      </c>
      <c r="AO373" t="s">
        <v>172</v>
      </c>
      <c r="AP373" t="s">
        <v>132</v>
      </c>
      <c r="AQ373" t="s">
        <v>135</v>
      </c>
      <c r="AR373" t="s">
        <v>134</v>
      </c>
      <c r="AS373" t="s">
        <v>136</v>
      </c>
      <c r="AT373" t="s">
        <v>134</v>
      </c>
      <c r="AU373" t="s">
        <v>137</v>
      </c>
      <c r="AV373" t="s">
        <v>130</v>
      </c>
      <c r="AW373" t="s">
        <v>322</v>
      </c>
      <c r="AX373" t="s">
        <v>115</v>
      </c>
      <c r="AY373" t="s">
        <v>139</v>
      </c>
      <c r="AZ373" t="s">
        <v>130</v>
      </c>
      <c r="BA373" t="s">
        <v>140</v>
      </c>
      <c r="BB373" t="s">
        <v>130</v>
      </c>
      <c r="BC373" t="s">
        <v>260</v>
      </c>
      <c r="BD373" t="s">
        <v>115</v>
      </c>
      <c r="BE373" t="s">
        <v>143</v>
      </c>
      <c r="BF373" t="s">
        <v>144</v>
      </c>
      <c r="BG373" t="s">
        <v>143</v>
      </c>
      <c r="BH373" t="s">
        <v>144</v>
      </c>
      <c r="BI373" t="s">
        <v>118</v>
      </c>
      <c r="BJ373" t="s">
        <v>118</v>
      </c>
      <c r="BK373" t="s">
        <v>118</v>
      </c>
      <c r="BL373" t="s">
        <v>118</v>
      </c>
      <c r="BM373" t="s">
        <v>118</v>
      </c>
      <c r="BN373" t="s">
        <v>118</v>
      </c>
      <c r="BO373" t="s">
        <v>118</v>
      </c>
      <c r="BP373" t="s">
        <v>118</v>
      </c>
      <c r="BQ373" t="s">
        <v>118</v>
      </c>
      <c r="BR373" t="s">
        <v>118</v>
      </c>
      <c r="BS373" t="s">
        <v>118</v>
      </c>
      <c r="BT373" t="s">
        <v>118</v>
      </c>
      <c r="BU373" s="12"/>
      <c r="BV373" t="s">
        <v>118</v>
      </c>
      <c r="BW373" t="s">
        <v>351</v>
      </c>
      <c r="BX373" t="s">
        <v>162</v>
      </c>
      <c r="BY373" t="s">
        <v>374</v>
      </c>
      <c r="BZ373" t="s">
        <v>132</v>
      </c>
      <c r="CA373" t="s">
        <v>125</v>
      </c>
      <c r="CB373" t="s">
        <v>115</v>
      </c>
      <c r="CC373" t="s">
        <v>138</v>
      </c>
      <c r="CD373" t="s">
        <v>171</v>
      </c>
      <c r="CE373" t="s">
        <v>560</v>
      </c>
      <c r="CF373" t="s">
        <v>10451</v>
      </c>
      <c r="CG373" t="s">
        <v>10452</v>
      </c>
      <c r="CH373">
        <v>25</v>
      </c>
      <c r="CI373" t="s">
        <v>4362</v>
      </c>
      <c r="CJ373" t="s">
        <v>148</v>
      </c>
      <c r="CK373" t="s">
        <v>130</v>
      </c>
      <c r="CL373" t="s">
        <v>132</v>
      </c>
      <c r="CM373" t="s">
        <v>134</v>
      </c>
      <c r="CN373" t="s">
        <v>118</v>
      </c>
      <c r="CO373" t="s">
        <v>132</v>
      </c>
      <c r="CP373" t="s">
        <v>126</v>
      </c>
      <c r="CQ373" t="s">
        <v>10453</v>
      </c>
      <c r="CR373" t="s">
        <v>10454</v>
      </c>
      <c r="CS373" t="s">
        <v>10455</v>
      </c>
      <c r="CT373" t="s">
        <v>115</v>
      </c>
      <c r="CU373" s="13">
        <v>45472.55190972222</v>
      </c>
      <c r="CV373" s="13"/>
      <c r="CW373" t="s">
        <v>118</v>
      </c>
      <c r="CX373" t="s">
        <v>118</v>
      </c>
      <c r="CY373" t="s">
        <v>132</v>
      </c>
      <c r="CZ373" t="s">
        <v>115</v>
      </c>
      <c r="DA373" s="13">
        <v>45494.341273148151</v>
      </c>
      <c r="DB373" t="s">
        <v>4366</v>
      </c>
      <c r="DC373" t="s">
        <v>4387</v>
      </c>
      <c r="DD373" t="s">
        <v>118</v>
      </c>
      <c r="DE373" t="s">
        <v>163</v>
      </c>
      <c r="DF373" t="s">
        <v>118</v>
      </c>
      <c r="DG373" t="s">
        <v>118</v>
      </c>
      <c r="DH373" t="s">
        <v>118</v>
      </c>
      <c r="DI373" t="s">
        <v>118</v>
      </c>
      <c r="DJ373" t="s">
        <v>118</v>
      </c>
      <c r="DK373" s="13"/>
      <c r="DL373">
        <v>4517</v>
      </c>
      <c r="DM373" t="s">
        <v>10439</v>
      </c>
      <c r="DN373" t="s">
        <v>4388</v>
      </c>
      <c r="DO373" t="s">
        <v>10456</v>
      </c>
      <c r="DP373" t="s">
        <v>10452</v>
      </c>
    </row>
    <row r="374" spans="1:120" x14ac:dyDescent="0.35">
      <c r="A374">
        <v>8798</v>
      </c>
      <c r="B374" t="s">
        <v>10457</v>
      </c>
      <c r="C374" t="s">
        <v>10458</v>
      </c>
      <c r="D374" t="s">
        <v>10459</v>
      </c>
      <c r="E374" t="s">
        <v>10460</v>
      </c>
      <c r="F374" s="12">
        <v>38906</v>
      </c>
      <c r="G374" t="s">
        <v>10461</v>
      </c>
      <c r="H374" t="s">
        <v>10462</v>
      </c>
      <c r="I374" t="s">
        <v>113</v>
      </c>
      <c r="J374" t="s">
        <v>177</v>
      </c>
      <c r="K374" t="s">
        <v>115</v>
      </c>
      <c r="L374" t="s">
        <v>115</v>
      </c>
      <c r="M374" t="s">
        <v>116</v>
      </c>
      <c r="N374" t="s">
        <v>117</v>
      </c>
      <c r="O374" t="s">
        <v>118</v>
      </c>
      <c r="P374" t="s">
        <v>116</v>
      </c>
      <c r="Q374" t="s">
        <v>307</v>
      </c>
      <c r="R374" t="s">
        <v>683</v>
      </c>
      <c r="S374" t="s">
        <v>437</v>
      </c>
      <c r="T374" t="s">
        <v>536</v>
      </c>
      <c r="U374" t="s">
        <v>10463</v>
      </c>
      <c r="V374" t="s">
        <v>10464</v>
      </c>
      <c r="W374" t="s">
        <v>10465</v>
      </c>
      <c r="X374" t="s">
        <v>9608</v>
      </c>
      <c r="Y374" t="s">
        <v>300</v>
      </c>
      <c r="Z374" t="s">
        <v>129</v>
      </c>
      <c r="AA374" t="s">
        <v>10466</v>
      </c>
      <c r="AB374" t="s">
        <v>10467</v>
      </c>
      <c r="AC374" t="s">
        <v>10468</v>
      </c>
      <c r="AD374" t="s">
        <v>10469</v>
      </c>
      <c r="AE374" t="s">
        <v>10470</v>
      </c>
      <c r="AF374" t="s">
        <v>412</v>
      </c>
      <c r="AG374" t="s">
        <v>125</v>
      </c>
      <c r="AH374" t="s">
        <v>126</v>
      </c>
      <c r="AI374" t="s">
        <v>226</v>
      </c>
      <c r="AJ374" t="s">
        <v>128</v>
      </c>
      <c r="AK374" t="s">
        <v>129</v>
      </c>
      <c r="AL374" t="s">
        <v>115</v>
      </c>
      <c r="AM374" t="s">
        <v>131</v>
      </c>
      <c r="AN374" t="s">
        <v>115</v>
      </c>
      <c r="AO374" t="s">
        <v>133</v>
      </c>
      <c r="AP374" t="s">
        <v>134</v>
      </c>
      <c r="AQ374" t="s">
        <v>135</v>
      </c>
      <c r="AR374" t="s">
        <v>134</v>
      </c>
      <c r="AS374" t="s">
        <v>136</v>
      </c>
      <c r="AT374" t="s">
        <v>115</v>
      </c>
      <c r="AU374" t="s">
        <v>137</v>
      </c>
      <c r="AV374" t="s">
        <v>125</v>
      </c>
      <c r="AW374" t="s">
        <v>139</v>
      </c>
      <c r="AX374" t="s">
        <v>132</v>
      </c>
      <c r="AY374" t="s">
        <v>140</v>
      </c>
      <c r="AZ374" t="s">
        <v>134</v>
      </c>
      <c r="BA374" t="s">
        <v>141</v>
      </c>
      <c r="BB374" t="s">
        <v>132</v>
      </c>
      <c r="BC374" t="s">
        <v>143</v>
      </c>
      <c r="BD374" t="s">
        <v>144</v>
      </c>
      <c r="BE374" t="s">
        <v>143</v>
      </c>
      <c r="BF374" t="s">
        <v>144</v>
      </c>
      <c r="BG374" t="s">
        <v>143</v>
      </c>
      <c r="BH374" t="s">
        <v>144</v>
      </c>
      <c r="BI374" t="s">
        <v>118</v>
      </c>
      <c r="BJ374" t="s">
        <v>118</v>
      </c>
      <c r="BK374" t="s">
        <v>118</v>
      </c>
      <c r="BL374" t="s">
        <v>118</v>
      </c>
      <c r="BM374" t="s">
        <v>118</v>
      </c>
      <c r="BN374" t="s">
        <v>118</v>
      </c>
      <c r="BO374" t="s">
        <v>118</v>
      </c>
      <c r="BP374" t="s">
        <v>118</v>
      </c>
      <c r="BQ374" t="s">
        <v>118</v>
      </c>
      <c r="BR374" t="s">
        <v>118</v>
      </c>
      <c r="BS374" t="s">
        <v>118</v>
      </c>
      <c r="BT374" t="s">
        <v>118</v>
      </c>
      <c r="BU374" s="12"/>
      <c r="BV374" t="s">
        <v>118</v>
      </c>
      <c r="BW374" t="s">
        <v>145</v>
      </c>
      <c r="BX374" t="s">
        <v>162</v>
      </c>
      <c r="BY374" t="s">
        <v>117</v>
      </c>
      <c r="BZ374" t="s">
        <v>130</v>
      </c>
      <c r="CA374" t="s">
        <v>130</v>
      </c>
      <c r="CB374" t="s">
        <v>132</v>
      </c>
      <c r="CC374" t="s">
        <v>154</v>
      </c>
      <c r="CD374" t="s">
        <v>128</v>
      </c>
      <c r="CE374" t="s">
        <v>4895</v>
      </c>
      <c r="CF374" t="s">
        <v>10471</v>
      </c>
      <c r="CG374" t="s">
        <v>10472</v>
      </c>
      <c r="CH374">
        <v>25</v>
      </c>
      <c r="CI374" t="s">
        <v>4362</v>
      </c>
      <c r="CJ374" t="s">
        <v>148</v>
      </c>
      <c r="CK374" t="s">
        <v>125</v>
      </c>
      <c r="CL374" t="s">
        <v>132</v>
      </c>
      <c r="CM374" t="s">
        <v>134</v>
      </c>
      <c r="CN374" t="s">
        <v>118</v>
      </c>
      <c r="CO374" t="s">
        <v>132</v>
      </c>
      <c r="CP374" t="s">
        <v>126</v>
      </c>
      <c r="CQ374" t="s">
        <v>10473</v>
      </c>
      <c r="CR374" t="s">
        <v>10474</v>
      </c>
      <c r="CS374" t="s">
        <v>10475</v>
      </c>
      <c r="CT374" t="s">
        <v>115</v>
      </c>
      <c r="CU374" s="13">
        <v>45472.623645833337</v>
      </c>
      <c r="CV374" s="13"/>
      <c r="CW374" t="s">
        <v>118</v>
      </c>
      <c r="CX374" t="s">
        <v>118</v>
      </c>
      <c r="CY374" t="s">
        <v>132</v>
      </c>
      <c r="CZ374" t="s">
        <v>115</v>
      </c>
      <c r="DA374" s="13">
        <v>45494.42423611111</v>
      </c>
      <c r="DB374" t="s">
        <v>4366</v>
      </c>
      <c r="DC374" t="s">
        <v>4387</v>
      </c>
      <c r="DD374" t="s">
        <v>118</v>
      </c>
      <c r="DE374" t="s">
        <v>116</v>
      </c>
      <c r="DF374" t="s">
        <v>118</v>
      </c>
      <c r="DG374" t="s">
        <v>118</v>
      </c>
      <c r="DH374" t="s">
        <v>118</v>
      </c>
      <c r="DI374" t="s">
        <v>118</v>
      </c>
      <c r="DJ374" t="s">
        <v>118</v>
      </c>
      <c r="DK374" s="13"/>
      <c r="DL374">
        <v>4518</v>
      </c>
      <c r="DM374" t="s">
        <v>10457</v>
      </c>
      <c r="DN374" t="s">
        <v>4388</v>
      </c>
      <c r="DO374" t="s">
        <v>10456</v>
      </c>
      <c r="DP374" t="s">
        <v>10472</v>
      </c>
    </row>
    <row r="375" spans="1:120" x14ac:dyDescent="0.35">
      <c r="A375">
        <v>8786</v>
      </c>
      <c r="B375" t="s">
        <v>10476</v>
      </c>
      <c r="C375" t="s">
        <v>10477</v>
      </c>
      <c r="D375" t="s">
        <v>10478</v>
      </c>
      <c r="E375" t="s">
        <v>10479</v>
      </c>
      <c r="F375" s="12">
        <v>38903</v>
      </c>
      <c r="G375" t="s">
        <v>10480</v>
      </c>
      <c r="H375" t="s">
        <v>10481</v>
      </c>
      <c r="I375" t="s">
        <v>212</v>
      </c>
      <c r="J375" t="s">
        <v>177</v>
      </c>
      <c r="K375" t="s">
        <v>125</v>
      </c>
      <c r="L375" t="s">
        <v>115</v>
      </c>
      <c r="M375" t="s">
        <v>213</v>
      </c>
      <c r="N375" t="s">
        <v>117</v>
      </c>
      <c r="O375" t="s">
        <v>118</v>
      </c>
      <c r="P375" t="s">
        <v>116</v>
      </c>
      <c r="Q375" t="s">
        <v>119</v>
      </c>
      <c r="R375" t="s">
        <v>6773</v>
      </c>
      <c r="S375" t="s">
        <v>247</v>
      </c>
      <c r="T375" t="s">
        <v>414</v>
      </c>
      <c r="U375" t="s">
        <v>10482</v>
      </c>
      <c r="V375" t="s">
        <v>10483</v>
      </c>
      <c r="W375" t="s">
        <v>10484</v>
      </c>
      <c r="X375" t="s">
        <v>10485</v>
      </c>
      <c r="Y375" t="s">
        <v>119</v>
      </c>
      <c r="Z375" t="s">
        <v>118</v>
      </c>
      <c r="AA375" t="s">
        <v>118</v>
      </c>
      <c r="AB375" t="s">
        <v>10486</v>
      </c>
      <c r="AC375" t="s">
        <v>118</v>
      </c>
      <c r="AD375" t="s">
        <v>10487</v>
      </c>
      <c r="AE375" t="s">
        <v>10488</v>
      </c>
      <c r="AF375" t="s">
        <v>453</v>
      </c>
      <c r="AG375" t="s">
        <v>125</v>
      </c>
      <c r="AH375" t="s">
        <v>126</v>
      </c>
      <c r="AI375" t="s">
        <v>226</v>
      </c>
      <c r="AJ375" t="s">
        <v>227</v>
      </c>
      <c r="AK375" t="s">
        <v>129</v>
      </c>
      <c r="AL375" t="s">
        <v>132</v>
      </c>
      <c r="AM375" t="s">
        <v>131</v>
      </c>
      <c r="AN375" t="s">
        <v>115</v>
      </c>
      <c r="AO375" t="s">
        <v>172</v>
      </c>
      <c r="AP375" t="s">
        <v>134</v>
      </c>
      <c r="AQ375" t="s">
        <v>135</v>
      </c>
      <c r="AR375" t="s">
        <v>134</v>
      </c>
      <c r="AS375" t="s">
        <v>136</v>
      </c>
      <c r="AT375" t="s">
        <v>134</v>
      </c>
      <c r="AU375" t="s">
        <v>137</v>
      </c>
      <c r="AV375" t="s">
        <v>115</v>
      </c>
      <c r="AW375" t="s">
        <v>139</v>
      </c>
      <c r="AX375" t="s">
        <v>134</v>
      </c>
      <c r="AY375" t="s">
        <v>140</v>
      </c>
      <c r="AZ375" t="s">
        <v>134</v>
      </c>
      <c r="BA375" t="s">
        <v>141</v>
      </c>
      <c r="BB375" t="s">
        <v>132</v>
      </c>
      <c r="BC375" t="s">
        <v>260</v>
      </c>
      <c r="BD375" t="s">
        <v>134</v>
      </c>
      <c r="BE375" t="s">
        <v>261</v>
      </c>
      <c r="BF375" t="s">
        <v>132</v>
      </c>
      <c r="BG375" t="s">
        <v>143</v>
      </c>
      <c r="BH375" t="s">
        <v>144</v>
      </c>
      <c r="BI375" t="s">
        <v>118</v>
      </c>
      <c r="BJ375" t="s">
        <v>118</v>
      </c>
      <c r="BK375" t="s">
        <v>118</v>
      </c>
      <c r="BL375" t="s">
        <v>118</v>
      </c>
      <c r="BM375" t="s">
        <v>118</v>
      </c>
      <c r="BN375" t="s">
        <v>118</v>
      </c>
      <c r="BO375" t="s">
        <v>118</v>
      </c>
      <c r="BP375" t="s">
        <v>118</v>
      </c>
      <c r="BQ375" t="s">
        <v>118</v>
      </c>
      <c r="BR375" t="s">
        <v>118</v>
      </c>
      <c r="BS375" t="s">
        <v>118</v>
      </c>
      <c r="BT375" t="s">
        <v>118</v>
      </c>
      <c r="BU375" s="12"/>
      <c r="BV375" t="s">
        <v>118</v>
      </c>
      <c r="BW375" t="s">
        <v>351</v>
      </c>
      <c r="BX375" t="s">
        <v>162</v>
      </c>
      <c r="BY375" t="s">
        <v>117</v>
      </c>
      <c r="BZ375" t="s">
        <v>142</v>
      </c>
      <c r="CA375" t="s">
        <v>132</v>
      </c>
      <c r="CB375" t="s">
        <v>130</v>
      </c>
      <c r="CC375" t="s">
        <v>227</v>
      </c>
      <c r="CD375" t="s">
        <v>227</v>
      </c>
      <c r="CE375" t="s">
        <v>551</v>
      </c>
      <c r="CF375" t="s">
        <v>10489</v>
      </c>
      <c r="CG375" t="s">
        <v>10490</v>
      </c>
      <c r="CH375">
        <v>25</v>
      </c>
      <c r="CI375" t="s">
        <v>4362</v>
      </c>
      <c r="CJ375" t="s">
        <v>148</v>
      </c>
      <c r="CK375" t="s">
        <v>132</v>
      </c>
      <c r="CL375" t="s">
        <v>132</v>
      </c>
      <c r="CM375" t="s">
        <v>118</v>
      </c>
      <c r="CN375" t="s">
        <v>118</v>
      </c>
      <c r="CO375" t="s">
        <v>118</v>
      </c>
      <c r="CP375" t="s">
        <v>126</v>
      </c>
      <c r="CQ375" t="s">
        <v>118</v>
      </c>
      <c r="CR375" t="s">
        <v>118</v>
      </c>
      <c r="CS375" t="s">
        <v>118</v>
      </c>
      <c r="CT375" t="s">
        <v>134</v>
      </c>
      <c r="CU375" s="13"/>
      <c r="CV375" s="13"/>
      <c r="CW375" t="s">
        <v>118</v>
      </c>
      <c r="CX375" t="s">
        <v>118</v>
      </c>
      <c r="CY375" t="s">
        <v>134</v>
      </c>
      <c r="CZ375" t="s">
        <v>134</v>
      </c>
      <c r="DA375" s="13"/>
      <c r="DB375" t="s">
        <v>4366</v>
      </c>
      <c r="DC375" t="s">
        <v>4387</v>
      </c>
      <c r="DD375" t="s">
        <v>118</v>
      </c>
      <c r="DE375" t="s">
        <v>118</v>
      </c>
      <c r="DF375" t="s">
        <v>118</v>
      </c>
      <c r="DG375" t="s">
        <v>115</v>
      </c>
      <c r="DH375" t="s">
        <v>118</v>
      </c>
      <c r="DI375" t="s">
        <v>118</v>
      </c>
      <c r="DJ375" t="s">
        <v>118</v>
      </c>
      <c r="DK375" s="13"/>
      <c r="DL375">
        <v>4519</v>
      </c>
      <c r="DM375" t="s">
        <v>10476</v>
      </c>
      <c r="DN375" t="s">
        <v>4388</v>
      </c>
      <c r="DO375" t="s">
        <v>118</v>
      </c>
      <c r="DP375" t="s">
        <v>10490</v>
      </c>
    </row>
    <row r="376" spans="1:120" x14ac:dyDescent="0.35">
      <c r="A376">
        <v>8733</v>
      </c>
      <c r="B376" t="s">
        <v>10491</v>
      </c>
      <c r="C376" t="s">
        <v>10492</v>
      </c>
      <c r="D376" t="s">
        <v>10493</v>
      </c>
      <c r="E376" t="s">
        <v>10494</v>
      </c>
      <c r="F376" s="12">
        <v>38882</v>
      </c>
      <c r="G376" t="s">
        <v>10495</v>
      </c>
      <c r="H376" t="s">
        <v>10496</v>
      </c>
      <c r="I376" t="s">
        <v>212</v>
      </c>
      <c r="J376" t="s">
        <v>114</v>
      </c>
      <c r="K376" t="s">
        <v>125</v>
      </c>
      <c r="L376" t="s">
        <v>115</v>
      </c>
      <c r="M376" t="s">
        <v>213</v>
      </c>
      <c r="N376" t="s">
        <v>117</v>
      </c>
      <c r="O376" t="s">
        <v>118</v>
      </c>
      <c r="P376" t="s">
        <v>116</v>
      </c>
      <c r="Q376" t="s">
        <v>238</v>
      </c>
      <c r="R376" t="s">
        <v>120</v>
      </c>
      <c r="S376" t="s">
        <v>372</v>
      </c>
      <c r="T376" t="s">
        <v>4417</v>
      </c>
      <c r="U376" t="s">
        <v>10497</v>
      </c>
      <c r="V376" t="s">
        <v>118</v>
      </c>
      <c r="W376" t="s">
        <v>312</v>
      </c>
      <c r="X376" t="s">
        <v>387</v>
      </c>
      <c r="Y376" t="s">
        <v>238</v>
      </c>
      <c r="Z376" t="s">
        <v>434</v>
      </c>
      <c r="AA376" t="s">
        <v>486</v>
      </c>
      <c r="AB376" t="s">
        <v>10498</v>
      </c>
      <c r="AC376" t="s">
        <v>10498</v>
      </c>
      <c r="AD376" t="s">
        <v>118</v>
      </c>
      <c r="AE376" t="s">
        <v>10499</v>
      </c>
      <c r="AF376" t="s">
        <v>583</v>
      </c>
      <c r="AG376" t="s">
        <v>157</v>
      </c>
      <c r="AH376" t="s">
        <v>126</v>
      </c>
      <c r="AI376" t="s">
        <v>226</v>
      </c>
      <c r="AJ376" t="s">
        <v>128</v>
      </c>
      <c r="AK376" t="s">
        <v>129</v>
      </c>
      <c r="AL376" t="s">
        <v>132</v>
      </c>
      <c r="AM376" t="s">
        <v>131</v>
      </c>
      <c r="AN376" t="s">
        <v>134</v>
      </c>
      <c r="AO376" t="s">
        <v>172</v>
      </c>
      <c r="AP376" t="s">
        <v>115</v>
      </c>
      <c r="AQ376" t="s">
        <v>135</v>
      </c>
      <c r="AR376" t="s">
        <v>115</v>
      </c>
      <c r="AS376" t="s">
        <v>136</v>
      </c>
      <c r="AT376" t="s">
        <v>115</v>
      </c>
      <c r="AU376" t="s">
        <v>137</v>
      </c>
      <c r="AV376" t="s">
        <v>142</v>
      </c>
      <c r="AW376" t="s">
        <v>173</v>
      </c>
      <c r="AX376" t="s">
        <v>115</v>
      </c>
      <c r="AY376" t="s">
        <v>139</v>
      </c>
      <c r="AZ376" t="s">
        <v>132</v>
      </c>
      <c r="BA376" t="s">
        <v>140</v>
      </c>
      <c r="BB376" t="s">
        <v>132</v>
      </c>
      <c r="BC376" t="s">
        <v>143</v>
      </c>
      <c r="BD376" t="s">
        <v>144</v>
      </c>
      <c r="BE376" t="s">
        <v>143</v>
      </c>
      <c r="BF376" t="s">
        <v>144</v>
      </c>
      <c r="BG376" t="s">
        <v>143</v>
      </c>
      <c r="BH376" t="s">
        <v>144</v>
      </c>
      <c r="BI376" t="s">
        <v>118</v>
      </c>
      <c r="BJ376" t="s">
        <v>118</v>
      </c>
      <c r="BK376" t="s">
        <v>118</v>
      </c>
      <c r="BL376" t="s">
        <v>118</v>
      </c>
      <c r="BM376" t="s">
        <v>118</v>
      </c>
      <c r="BN376" t="s">
        <v>118</v>
      </c>
      <c r="BO376" t="s">
        <v>118</v>
      </c>
      <c r="BP376" t="s">
        <v>118</v>
      </c>
      <c r="BQ376" t="s">
        <v>118</v>
      </c>
      <c r="BR376" t="s">
        <v>118</v>
      </c>
      <c r="BS376" t="s">
        <v>118</v>
      </c>
      <c r="BT376" t="s">
        <v>118</v>
      </c>
      <c r="BU376" s="12"/>
      <c r="BV376" t="s">
        <v>118</v>
      </c>
      <c r="BW376" t="s">
        <v>351</v>
      </c>
      <c r="BX376" t="s">
        <v>162</v>
      </c>
      <c r="BY376" t="s">
        <v>374</v>
      </c>
      <c r="BZ376" t="s">
        <v>115</v>
      </c>
      <c r="CA376" t="s">
        <v>125</v>
      </c>
      <c r="CB376" t="s">
        <v>130</v>
      </c>
      <c r="CC376" t="s">
        <v>154</v>
      </c>
      <c r="CD376" t="s">
        <v>128</v>
      </c>
      <c r="CE376" t="s">
        <v>5109</v>
      </c>
      <c r="CF376" t="s">
        <v>10500</v>
      </c>
      <c r="CG376" t="s">
        <v>10501</v>
      </c>
      <c r="CH376">
        <v>25</v>
      </c>
      <c r="CI376" t="s">
        <v>4362</v>
      </c>
      <c r="CJ376" t="s">
        <v>148</v>
      </c>
      <c r="CK376" t="s">
        <v>130</v>
      </c>
      <c r="CL376" t="s">
        <v>130</v>
      </c>
      <c r="CM376" t="s">
        <v>134</v>
      </c>
      <c r="CN376" t="s">
        <v>118</v>
      </c>
      <c r="CO376" t="s">
        <v>132</v>
      </c>
      <c r="CP376" t="s">
        <v>126</v>
      </c>
      <c r="CQ376" t="s">
        <v>10502</v>
      </c>
      <c r="CR376" t="s">
        <v>10503</v>
      </c>
      <c r="CS376" t="s">
        <v>10504</v>
      </c>
      <c r="CT376" t="s">
        <v>115</v>
      </c>
      <c r="CU376" s="13">
        <v>45473.674340277779</v>
      </c>
      <c r="CV376" s="13"/>
      <c r="CW376" t="s">
        <v>118</v>
      </c>
      <c r="CX376" t="s">
        <v>118</v>
      </c>
      <c r="CY376" t="s">
        <v>132</v>
      </c>
      <c r="CZ376" t="s">
        <v>115</v>
      </c>
      <c r="DA376" s="13">
        <v>45494.466203703705</v>
      </c>
      <c r="DB376" t="s">
        <v>4366</v>
      </c>
      <c r="DC376" t="s">
        <v>4367</v>
      </c>
      <c r="DD376" t="s">
        <v>118</v>
      </c>
      <c r="DE376" t="s">
        <v>117</v>
      </c>
      <c r="DF376" t="s">
        <v>118</v>
      </c>
      <c r="DG376" t="s">
        <v>118</v>
      </c>
      <c r="DH376" t="s">
        <v>118</v>
      </c>
      <c r="DI376" t="s">
        <v>118</v>
      </c>
      <c r="DJ376" t="s">
        <v>118</v>
      </c>
      <c r="DK376" s="13"/>
      <c r="DL376">
        <v>4520</v>
      </c>
      <c r="DM376" t="s">
        <v>10491</v>
      </c>
      <c r="DN376" t="s">
        <v>895</v>
      </c>
      <c r="DO376" t="s">
        <v>9914</v>
      </c>
      <c r="DP376" t="s">
        <v>10501</v>
      </c>
    </row>
    <row r="377" spans="1:120" x14ac:dyDescent="0.35">
      <c r="A377">
        <v>8464</v>
      </c>
      <c r="B377" t="s">
        <v>10505</v>
      </c>
      <c r="C377" t="s">
        <v>10506</v>
      </c>
      <c r="D377" t="s">
        <v>10507</v>
      </c>
      <c r="E377" t="s">
        <v>10508</v>
      </c>
      <c r="F377" s="12">
        <v>38779</v>
      </c>
      <c r="G377" t="s">
        <v>10509</v>
      </c>
      <c r="H377" t="s">
        <v>10510</v>
      </c>
      <c r="I377" t="s">
        <v>212</v>
      </c>
      <c r="J377" t="s">
        <v>114</v>
      </c>
      <c r="K377" t="s">
        <v>125</v>
      </c>
      <c r="L377" t="s">
        <v>115</v>
      </c>
      <c r="M377" t="s">
        <v>213</v>
      </c>
      <c r="N377" t="s">
        <v>117</v>
      </c>
      <c r="O377" t="s">
        <v>118</v>
      </c>
      <c r="P377" t="s">
        <v>116</v>
      </c>
      <c r="Q377" t="s">
        <v>218</v>
      </c>
      <c r="R377" t="s">
        <v>624</v>
      </c>
      <c r="S377" t="s">
        <v>192</v>
      </c>
      <c r="T377" t="s">
        <v>5686</v>
      </c>
      <c r="U377" t="s">
        <v>10511</v>
      </c>
      <c r="V377" t="s">
        <v>10512</v>
      </c>
      <c r="W377" t="s">
        <v>625</v>
      </c>
      <c r="X377" t="s">
        <v>10513</v>
      </c>
      <c r="Y377" t="s">
        <v>218</v>
      </c>
      <c r="Z377" t="s">
        <v>268</v>
      </c>
      <c r="AA377" t="s">
        <v>4609</v>
      </c>
      <c r="AB377" t="s">
        <v>10514</v>
      </c>
      <c r="AC377" t="s">
        <v>10514</v>
      </c>
      <c r="AD377" t="s">
        <v>118</v>
      </c>
      <c r="AE377" t="s">
        <v>10515</v>
      </c>
      <c r="AF377" t="s">
        <v>321</v>
      </c>
      <c r="AG377" t="s">
        <v>157</v>
      </c>
      <c r="AH377" t="s">
        <v>126</v>
      </c>
      <c r="AI377" t="s">
        <v>226</v>
      </c>
      <c r="AJ377" t="s">
        <v>128</v>
      </c>
      <c r="AK377" t="s">
        <v>129</v>
      </c>
      <c r="AL377" t="s">
        <v>130</v>
      </c>
      <c r="AM377" t="s">
        <v>131</v>
      </c>
      <c r="AN377" t="s">
        <v>134</v>
      </c>
      <c r="AO377" t="s">
        <v>172</v>
      </c>
      <c r="AP377" t="s">
        <v>130</v>
      </c>
      <c r="AQ377" t="s">
        <v>135</v>
      </c>
      <c r="AR377" t="s">
        <v>115</v>
      </c>
      <c r="AS377" t="s">
        <v>136</v>
      </c>
      <c r="AT377" t="s">
        <v>115</v>
      </c>
      <c r="AU377" t="s">
        <v>137</v>
      </c>
      <c r="AV377" t="s">
        <v>125</v>
      </c>
      <c r="AW377" t="s">
        <v>139</v>
      </c>
      <c r="AX377" t="s">
        <v>130</v>
      </c>
      <c r="AY377" t="s">
        <v>140</v>
      </c>
      <c r="AZ377" t="s">
        <v>125</v>
      </c>
      <c r="BA377" t="s">
        <v>141</v>
      </c>
      <c r="BB377" t="s">
        <v>130</v>
      </c>
      <c r="BC377" t="s">
        <v>143</v>
      </c>
      <c r="BD377" t="s">
        <v>144</v>
      </c>
      <c r="BE377" t="s">
        <v>143</v>
      </c>
      <c r="BF377" t="s">
        <v>144</v>
      </c>
      <c r="BG377" t="s">
        <v>143</v>
      </c>
      <c r="BH377" t="s">
        <v>144</v>
      </c>
      <c r="BI377" t="s">
        <v>118</v>
      </c>
      <c r="BJ377" t="s">
        <v>118</v>
      </c>
      <c r="BK377" t="s">
        <v>118</v>
      </c>
      <c r="BL377" t="s">
        <v>118</v>
      </c>
      <c r="BM377" t="s">
        <v>118</v>
      </c>
      <c r="BN377" t="s">
        <v>118</v>
      </c>
      <c r="BO377" t="s">
        <v>118</v>
      </c>
      <c r="BP377" t="s">
        <v>118</v>
      </c>
      <c r="BQ377" t="s">
        <v>118</v>
      </c>
      <c r="BR377" t="s">
        <v>118</v>
      </c>
      <c r="BS377" t="s">
        <v>118</v>
      </c>
      <c r="BT377" t="s">
        <v>118</v>
      </c>
      <c r="BU377" s="12"/>
      <c r="BV377" t="s">
        <v>118</v>
      </c>
      <c r="BW377" t="s">
        <v>351</v>
      </c>
      <c r="BX377" t="s">
        <v>162</v>
      </c>
      <c r="BY377" t="s">
        <v>117</v>
      </c>
      <c r="BZ377" t="s">
        <v>115</v>
      </c>
      <c r="CA377" t="s">
        <v>132</v>
      </c>
      <c r="CB377" t="s">
        <v>134</v>
      </c>
      <c r="CC377" t="s">
        <v>130</v>
      </c>
      <c r="CD377" t="s">
        <v>128</v>
      </c>
      <c r="CE377" t="s">
        <v>626</v>
      </c>
      <c r="CF377" t="s">
        <v>7069</v>
      </c>
      <c r="CG377" t="s">
        <v>10516</v>
      </c>
      <c r="CH377">
        <v>25</v>
      </c>
      <c r="CI377" t="s">
        <v>4362</v>
      </c>
      <c r="CJ377" t="s">
        <v>148</v>
      </c>
      <c r="CK377" t="s">
        <v>130</v>
      </c>
      <c r="CL377" t="s">
        <v>130</v>
      </c>
      <c r="CM377" t="s">
        <v>138</v>
      </c>
      <c r="CN377" t="s">
        <v>118</v>
      </c>
      <c r="CO377" t="s">
        <v>132</v>
      </c>
      <c r="CP377" t="s">
        <v>126</v>
      </c>
      <c r="CQ377" t="s">
        <v>10517</v>
      </c>
      <c r="CR377" t="s">
        <v>10518</v>
      </c>
      <c r="CS377" t="s">
        <v>10519</v>
      </c>
      <c r="CT377" t="s">
        <v>115</v>
      </c>
      <c r="CU377" s="13">
        <v>45472.517222222225</v>
      </c>
      <c r="CV377" s="13"/>
      <c r="CW377" t="s">
        <v>118</v>
      </c>
      <c r="CX377" t="s">
        <v>118</v>
      </c>
      <c r="CY377" t="s">
        <v>132</v>
      </c>
      <c r="CZ377" t="s">
        <v>115</v>
      </c>
      <c r="DA377" s="13">
        <v>45494.428935185184</v>
      </c>
      <c r="DB377" t="s">
        <v>4366</v>
      </c>
      <c r="DC377" t="s">
        <v>4367</v>
      </c>
      <c r="DD377" t="s">
        <v>118</v>
      </c>
      <c r="DE377" t="s">
        <v>163</v>
      </c>
      <c r="DF377" t="s">
        <v>118</v>
      </c>
      <c r="DG377" t="s">
        <v>118</v>
      </c>
      <c r="DH377" t="s">
        <v>118</v>
      </c>
      <c r="DI377" t="s">
        <v>118</v>
      </c>
      <c r="DJ377" t="s">
        <v>118</v>
      </c>
      <c r="DK377" s="13"/>
      <c r="DL377">
        <v>4521</v>
      </c>
      <c r="DM377" t="s">
        <v>10505</v>
      </c>
      <c r="DN377" t="s">
        <v>895</v>
      </c>
      <c r="DO377" t="s">
        <v>1417</v>
      </c>
      <c r="DP377" t="s">
        <v>10516</v>
      </c>
    </row>
    <row r="378" spans="1:120" x14ac:dyDescent="0.35">
      <c r="A378">
        <v>8952</v>
      </c>
      <c r="B378" t="s">
        <v>10520</v>
      </c>
      <c r="C378" t="s">
        <v>10521</v>
      </c>
      <c r="D378" t="s">
        <v>10522</v>
      </c>
      <c r="E378" t="s">
        <v>10523</v>
      </c>
      <c r="F378" s="12">
        <v>38959</v>
      </c>
      <c r="G378" t="s">
        <v>10524</v>
      </c>
      <c r="H378" t="s">
        <v>118</v>
      </c>
      <c r="I378" t="s">
        <v>212</v>
      </c>
      <c r="J378" t="s">
        <v>177</v>
      </c>
      <c r="K378" t="s">
        <v>125</v>
      </c>
      <c r="L378" t="s">
        <v>115</v>
      </c>
      <c r="M378" t="s">
        <v>213</v>
      </c>
      <c r="N378" t="s">
        <v>117</v>
      </c>
      <c r="O378" t="s">
        <v>118</v>
      </c>
      <c r="P378" t="s">
        <v>116</v>
      </c>
      <c r="Q378" t="s">
        <v>238</v>
      </c>
      <c r="R378" t="s">
        <v>10525</v>
      </c>
      <c r="S378" t="s">
        <v>206</v>
      </c>
      <c r="T378" t="s">
        <v>10526</v>
      </c>
      <c r="U378" t="s">
        <v>10527</v>
      </c>
      <c r="V378" t="s">
        <v>118</v>
      </c>
      <c r="W378" t="s">
        <v>10528</v>
      </c>
      <c r="X378" t="s">
        <v>10529</v>
      </c>
      <c r="Y378" t="s">
        <v>218</v>
      </c>
      <c r="Z378" t="s">
        <v>4399</v>
      </c>
      <c r="AA378" t="s">
        <v>10530</v>
      </c>
      <c r="AB378" t="s">
        <v>10531</v>
      </c>
      <c r="AC378" t="s">
        <v>10531</v>
      </c>
      <c r="AD378" t="s">
        <v>118</v>
      </c>
      <c r="AE378" t="s">
        <v>10532</v>
      </c>
      <c r="AF378" t="s">
        <v>170</v>
      </c>
      <c r="AG378" t="s">
        <v>125</v>
      </c>
      <c r="AH378" t="s">
        <v>126</v>
      </c>
      <c r="AI378" t="s">
        <v>226</v>
      </c>
      <c r="AJ378" t="s">
        <v>128</v>
      </c>
      <c r="AK378" t="s">
        <v>129</v>
      </c>
      <c r="AL378" t="s">
        <v>130</v>
      </c>
      <c r="AM378" t="s">
        <v>131</v>
      </c>
      <c r="AN378" t="s">
        <v>130</v>
      </c>
      <c r="AO378" t="s">
        <v>172</v>
      </c>
      <c r="AP378" t="s">
        <v>115</v>
      </c>
      <c r="AQ378" t="s">
        <v>135</v>
      </c>
      <c r="AR378" t="s">
        <v>130</v>
      </c>
      <c r="AS378" t="s">
        <v>136</v>
      </c>
      <c r="AT378" t="s">
        <v>134</v>
      </c>
      <c r="AU378" t="s">
        <v>137</v>
      </c>
      <c r="AV378" t="s">
        <v>130</v>
      </c>
      <c r="AW378" t="s">
        <v>139</v>
      </c>
      <c r="AX378" t="s">
        <v>132</v>
      </c>
      <c r="AY378" t="s">
        <v>140</v>
      </c>
      <c r="AZ378" t="s">
        <v>115</v>
      </c>
      <c r="BA378" t="s">
        <v>141</v>
      </c>
      <c r="BB378" t="s">
        <v>142</v>
      </c>
      <c r="BC378" t="s">
        <v>143</v>
      </c>
      <c r="BD378" t="s">
        <v>144</v>
      </c>
      <c r="BE378" t="s">
        <v>143</v>
      </c>
      <c r="BF378" t="s">
        <v>144</v>
      </c>
      <c r="BG378" t="s">
        <v>143</v>
      </c>
      <c r="BH378" t="s">
        <v>144</v>
      </c>
      <c r="BI378" t="s">
        <v>118</v>
      </c>
      <c r="BJ378" t="s">
        <v>118</v>
      </c>
      <c r="BK378" t="s">
        <v>118</v>
      </c>
      <c r="BL378" t="s">
        <v>118</v>
      </c>
      <c r="BM378" t="s">
        <v>118</v>
      </c>
      <c r="BN378" t="s">
        <v>118</v>
      </c>
      <c r="BO378" t="s">
        <v>118</v>
      </c>
      <c r="BP378" t="s">
        <v>118</v>
      </c>
      <c r="BQ378" t="s">
        <v>118</v>
      </c>
      <c r="BR378" t="s">
        <v>118</v>
      </c>
      <c r="BS378" t="s">
        <v>118</v>
      </c>
      <c r="BT378" t="s">
        <v>118</v>
      </c>
      <c r="BU378" s="12"/>
      <c r="BV378" t="s">
        <v>118</v>
      </c>
      <c r="BW378" t="s">
        <v>351</v>
      </c>
      <c r="BX378" t="s">
        <v>162</v>
      </c>
      <c r="BY378" t="s">
        <v>117</v>
      </c>
      <c r="BZ378" t="s">
        <v>115</v>
      </c>
      <c r="CA378" t="s">
        <v>132</v>
      </c>
      <c r="CB378" t="s">
        <v>115</v>
      </c>
      <c r="CC378" t="s">
        <v>125</v>
      </c>
      <c r="CD378" t="s">
        <v>128</v>
      </c>
      <c r="CE378" t="s">
        <v>299</v>
      </c>
      <c r="CF378" t="s">
        <v>10533</v>
      </c>
      <c r="CG378" t="s">
        <v>10534</v>
      </c>
      <c r="CH378">
        <v>25</v>
      </c>
      <c r="CI378" t="s">
        <v>4362</v>
      </c>
      <c r="CJ378" t="s">
        <v>148</v>
      </c>
      <c r="CK378" t="s">
        <v>132</v>
      </c>
      <c r="CL378" t="s">
        <v>132</v>
      </c>
      <c r="CM378" t="s">
        <v>157</v>
      </c>
      <c r="CN378" t="s">
        <v>118</v>
      </c>
      <c r="CO378" t="s">
        <v>132</v>
      </c>
      <c r="CP378" t="s">
        <v>126</v>
      </c>
      <c r="CQ378" t="s">
        <v>10535</v>
      </c>
      <c r="CR378" t="s">
        <v>10536</v>
      </c>
      <c r="CS378" t="s">
        <v>10537</v>
      </c>
      <c r="CT378" t="s">
        <v>115</v>
      </c>
      <c r="CU378" s="13">
        <v>45472.507962962962</v>
      </c>
      <c r="CV378" s="13"/>
      <c r="CW378" t="s">
        <v>118</v>
      </c>
      <c r="CX378" t="s">
        <v>118</v>
      </c>
      <c r="CY378" t="s">
        <v>132</v>
      </c>
      <c r="CZ378" t="s">
        <v>115</v>
      </c>
      <c r="DA378" s="13">
        <v>45494.401932870373</v>
      </c>
      <c r="DB378" t="s">
        <v>4366</v>
      </c>
      <c r="DC378" t="s">
        <v>4387</v>
      </c>
      <c r="DD378" t="s">
        <v>118</v>
      </c>
      <c r="DE378" t="s">
        <v>116</v>
      </c>
      <c r="DF378" t="s">
        <v>118</v>
      </c>
      <c r="DG378" t="s">
        <v>118</v>
      </c>
      <c r="DH378" t="s">
        <v>118</v>
      </c>
      <c r="DI378" t="s">
        <v>118</v>
      </c>
      <c r="DJ378" t="s">
        <v>118</v>
      </c>
      <c r="DK378" s="13"/>
      <c r="DL378">
        <v>4522</v>
      </c>
      <c r="DM378" t="s">
        <v>10520</v>
      </c>
      <c r="DN378" t="s">
        <v>4388</v>
      </c>
      <c r="DO378" t="s">
        <v>10456</v>
      </c>
      <c r="DP378" t="s">
        <v>10534</v>
      </c>
    </row>
    <row r="379" spans="1:120" x14ac:dyDescent="0.35">
      <c r="A379">
        <v>8346</v>
      </c>
      <c r="B379" t="s">
        <v>10538</v>
      </c>
      <c r="C379" t="s">
        <v>10539</v>
      </c>
      <c r="D379" t="s">
        <v>10540</v>
      </c>
      <c r="E379" t="s">
        <v>10541</v>
      </c>
      <c r="F379" s="12">
        <v>38733</v>
      </c>
      <c r="G379" t="s">
        <v>10542</v>
      </c>
      <c r="H379" t="s">
        <v>10543</v>
      </c>
      <c r="I379" t="s">
        <v>212</v>
      </c>
      <c r="J379" t="s">
        <v>114</v>
      </c>
      <c r="K379" t="s">
        <v>125</v>
      </c>
      <c r="L379" t="s">
        <v>115</v>
      </c>
      <c r="M379" t="s">
        <v>213</v>
      </c>
      <c r="N379" t="s">
        <v>117</v>
      </c>
      <c r="O379" t="s">
        <v>118</v>
      </c>
      <c r="P379" t="s">
        <v>116</v>
      </c>
      <c r="Q379" t="s">
        <v>218</v>
      </c>
      <c r="R379" t="s">
        <v>274</v>
      </c>
      <c r="S379" t="s">
        <v>372</v>
      </c>
      <c r="T379" t="s">
        <v>151</v>
      </c>
      <c r="U379" t="s">
        <v>10544</v>
      </c>
      <c r="V379" t="s">
        <v>10545</v>
      </c>
      <c r="W379" t="s">
        <v>334</v>
      </c>
      <c r="X379" t="s">
        <v>454</v>
      </c>
      <c r="Y379" t="s">
        <v>218</v>
      </c>
      <c r="Z379" t="s">
        <v>268</v>
      </c>
      <c r="AA379" t="s">
        <v>455</v>
      </c>
      <c r="AB379" t="s">
        <v>10546</v>
      </c>
      <c r="AC379" t="s">
        <v>10546</v>
      </c>
      <c r="AD379" t="s">
        <v>118</v>
      </c>
      <c r="AE379" t="s">
        <v>10547</v>
      </c>
      <c r="AF379" t="s">
        <v>10548</v>
      </c>
      <c r="AG379" t="s">
        <v>115</v>
      </c>
      <c r="AH379" t="s">
        <v>126</v>
      </c>
      <c r="AI379" t="s">
        <v>226</v>
      </c>
      <c r="AJ379" t="s">
        <v>171</v>
      </c>
      <c r="AK379" t="s">
        <v>129</v>
      </c>
      <c r="AL379" t="s">
        <v>132</v>
      </c>
      <c r="AM379" t="s">
        <v>131</v>
      </c>
      <c r="AN379" t="s">
        <v>115</v>
      </c>
      <c r="AO379" t="s">
        <v>172</v>
      </c>
      <c r="AP379" t="s">
        <v>115</v>
      </c>
      <c r="AQ379" t="s">
        <v>135</v>
      </c>
      <c r="AR379" t="s">
        <v>134</v>
      </c>
      <c r="AS379" t="s">
        <v>136</v>
      </c>
      <c r="AT379" t="s">
        <v>134</v>
      </c>
      <c r="AU379" t="s">
        <v>137</v>
      </c>
      <c r="AV379" t="s">
        <v>115</v>
      </c>
      <c r="AW379" t="s">
        <v>139</v>
      </c>
      <c r="AX379" t="s">
        <v>115</v>
      </c>
      <c r="AY379" t="s">
        <v>140</v>
      </c>
      <c r="AZ379" t="s">
        <v>115</v>
      </c>
      <c r="BA379" t="s">
        <v>141</v>
      </c>
      <c r="BB379" t="s">
        <v>132</v>
      </c>
      <c r="BC379" t="s">
        <v>260</v>
      </c>
      <c r="BD379" t="s">
        <v>134</v>
      </c>
      <c r="BE379" t="s">
        <v>143</v>
      </c>
      <c r="BF379" t="s">
        <v>144</v>
      </c>
      <c r="BG379" t="s">
        <v>143</v>
      </c>
      <c r="BH379" t="s">
        <v>144</v>
      </c>
      <c r="BI379" t="s">
        <v>118</v>
      </c>
      <c r="BJ379" t="s">
        <v>118</v>
      </c>
      <c r="BK379" t="s">
        <v>118</v>
      </c>
      <c r="BL379" t="s">
        <v>118</v>
      </c>
      <c r="BM379" t="s">
        <v>118</v>
      </c>
      <c r="BN379" t="s">
        <v>118</v>
      </c>
      <c r="BO379" t="s">
        <v>118</v>
      </c>
      <c r="BP379" t="s">
        <v>118</v>
      </c>
      <c r="BQ379" t="s">
        <v>118</v>
      </c>
      <c r="BR379" t="s">
        <v>118</v>
      </c>
      <c r="BS379" t="s">
        <v>118</v>
      </c>
      <c r="BT379" t="s">
        <v>118</v>
      </c>
      <c r="BU379" s="12"/>
      <c r="BV379" t="s">
        <v>118</v>
      </c>
      <c r="BW379" t="s">
        <v>351</v>
      </c>
      <c r="BX379" t="s">
        <v>162</v>
      </c>
      <c r="BY379" t="s">
        <v>117</v>
      </c>
      <c r="BZ379" t="s">
        <v>130</v>
      </c>
      <c r="CA379" t="s">
        <v>157</v>
      </c>
      <c r="CB379" t="s">
        <v>132</v>
      </c>
      <c r="CC379" t="s">
        <v>171</v>
      </c>
      <c r="CD379" t="s">
        <v>171</v>
      </c>
      <c r="CE379" t="s">
        <v>231</v>
      </c>
      <c r="CF379" t="s">
        <v>10549</v>
      </c>
      <c r="CG379" t="s">
        <v>10550</v>
      </c>
      <c r="CH379">
        <v>25</v>
      </c>
      <c r="CI379" t="s">
        <v>4362</v>
      </c>
      <c r="CJ379" t="s">
        <v>148</v>
      </c>
      <c r="CK379" t="s">
        <v>130</v>
      </c>
      <c r="CL379" t="s">
        <v>130</v>
      </c>
      <c r="CM379" t="s">
        <v>134</v>
      </c>
      <c r="CN379" t="s">
        <v>118</v>
      </c>
      <c r="CO379" t="s">
        <v>115</v>
      </c>
      <c r="CP379" t="s">
        <v>126</v>
      </c>
      <c r="CQ379" t="s">
        <v>10551</v>
      </c>
      <c r="CR379" t="s">
        <v>10552</v>
      </c>
      <c r="CS379" t="s">
        <v>10553</v>
      </c>
      <c r="CT379" t="s">
        <v>115</v>
      </c>
      <c r="CU379" s="13">
        <v>45472.636620370373</v>
      </c>
      <c r="CV379" s="13"/>
      <c r="CW379" t="s">
        <v>118</v>
      </c>
      <c r="CX379" t="s">
        <v>118</v>
      </c>
      <c r="CY379" t="s">
        <v>132</v>
      </c>
      <c r="CZ379" t="s">
        <v>115</v>
      </c>
      <c r="DA379" s="13">
        <v>45494.3825462963</v>
      </c>
      <c r="DB379" t="s">
        <v>4366</v>
      </c>
      <c r="DC379" t="s">
        <v>4367</v>
      </c>
      <c r="DD379" t="s">
        <v>118</v>
      </c>
      <c r="DE379" t="s">
        <v>116</v>
      </c>
      <c r="DF379" t="s">
        <v>118</v>
      </c>
      <c r="DG379" t="s">
        <v>118</v>
      </c>
      <c r="DH379" t="s">
        <v>118</v>
      </c>
      <c r="DI379" t="s">
        <v>118</v>
      </c>
      <c r="DJ379" t="s">
        <v>118</v>
      </c>
      <c r="DK379" s="13"/>
      <c r="DL379">
        <v>4523</v>
      </c>
      <c r="DM379" t="s">
        <v>10538</v>
      </c>
      <c r="DN379" t="s">
        <v>895</v>
      </c>
      <c r="DO379" t="s">
        <v>1417</v>
      </c>
      <c r="DP379" t="s">
        <v>10550</v>
      </c>
    </row>
    <row r="380" spans="1:120" x14ac:dyDescent="0.35">
      <c r="A380">
        <v>8683</v>
      </c>
      <c r="B380" t="s">
        <v>10554</v>
      </c>
      <c r="C380" t="s">
        <v>10555</v>
      </c>
      <c r="D380" t="s">
        <v>10556</v>
      </c>
      <c r="E380" t="s">
        <v>10557</v>
      </c>
      <c r="F380" s="12">
        <v>38863</v>
      </c>
      <c r="G380" t="s">
        <v>10558</v>
      </c>
      <c r="H380" t="s">
        <v>10559</v>
      </c>
      <c r="I380" t="s">
        <v>165</v>
      </c>
      <c r="J380" t="s">
        <v>114</v>
      </c>
      <c r="K380" t="s">
        <v>130</v>
      </c>
      <c r="L380" t="s">
        <v>115</v>
      </c>
      <c r="M380" t="s">
        <v>166</v>
      </c>
      <c r="N380" t="s">
        <v>117</v>
      </c>
      <c r="O380" t="s">
        <v>118</v>
      </c>
      <c r="P380" t="s">
        <v>116</v>
      </c>
      <c r="Q380" t="s">
        <v>182</v>
      </c>
      <c r="R380" t="s">
        <v>332</v>
      </c>
      <c r="S380" t="s">
        <v>331</v>
      </c>
      <c r="T380" t="s">
        <v>311</v>
      </c>
      <c r="U380" t="s">
        <v>10560</v>
      </c>
      <c r="V380" t="s">
        <v>10561</v>
      </c>
      <c r="W380" t="s">
        <v>391</v>
      </c>
      <c r="X380" t="s">
        <v>10562</v>
      </c>
      <c r="Y380" t="s">
        <v>182</v>
      </c>
      <c r="Z380" t="s">
        <v>118</v>
      </c>
      <c r="AA380" t="s">
        <v>118</v>
      </c>
      <c r="AB380" t="s">
        <v>10563</v>
      </c>
      <c r="AC380" t="s">
        <v>118</v>
      </c>
      <c r="AD380" t="s">
        <v>10564</v>
      </c>
      <c r="AE380" t="s">
        <v>10565</v>
      </c>
      <c r="AF380" t="s">
        <v>321</v>
      </c>
      <c r="AG380" t="s">
        <v>125</v>
      </c>
      <c r="AH380" t="s">
        <v>126</v>
      </c>
      <c r="AI380" t="s">
        <v>226</v>
      </c>
      <c r="AJ380" t="s">
        <v>128</v>
      </c>
      <c r="AK380" t="s">
        <v>129</v>
      </c>
      <c r="AL380" t="s">
        <v>134</v>
      </c>
      <c r="AM380" t="s">
        <v>131</v>
      </c>
      <c r="AN380" t="s">
        <v>134</v>
      </c>
      <c r="AO380" t="s">
        <v>172</v>
      </c>
      <c r="AP380" t="s">
        <v>115</v>
      </c>
      <c r="AQ380" t="s">
        <v>135</v>
      </c>
      <c r="AR380" t="s">
        <v>134</v>
      </c>
      <c r="AS380" t="s">
        <v>136</v>
      </c>
      <c r="AT380" t="s">
        <v>134</v>
      </c>
      <c r="AU380" t="s">
        <v>137</v>
      </c>
      <c r="AV380" t="s">
        <v>134</v>
      </c>
      <c r="AW380" t="s">
        <v>173</v>
      </c>
      <c r="AX380" t="s">
        <v>134</v>
      </c>
      <c r="AY380" t="s">
        <v>139</v>
      </c>
      <c r="AZ380" t="s">
        <v>134</v>
      </c>
      <c r="BA380" t="s">
        <v>140</v>
      </c>
      <c r="BB380" t="s">
        <v>134</v>
      </c>
      <c r="BC380" t="s">
        <v>143</v>
      </c>
      <c r="BD380" t="s">
        <v>144</v>
      </c>
      <c r="BE380" t="s">
        <v>143</v>
      </c>
      <c r="BF380" t="s">
        <v>144</v>
      </c>
      <c r="BG380" t="s">
        <v>143</v>
      </c>
      <c r="BH380" t="s">
        <v>144</v>
      </c>
      <c r="BI380" t="s">
        <v>118</v>
      </c>
      <c r="BJ380" t="s">
        <v>118</v>
      </c>
      <c r="BK380" t="s">
        <v>118</v>
      </c>
      <c r="BL380" t="s">
        <v>118</v>
      </c>
      <c r="BM380" t="s">
        <v>118</v>
      </c>
      <c r="BN380" t="s">
        <v>118</v>
      </c>
      <c r="BO380" t="s">
        <v>118</v>
      </c>
      <c r="BP380" t="s">
        <v>118</v>
      </c>
      <c r="BQ380" t="s">
        <v>118</v>
      </c>
      <c r="BR380" t="s">
        <v>118</v>
      </c>
      <c r="BS380" t="s">
        <v>118</v>
      </c>
      <c r="BT380" t="s">
        <v>118</v>
      </c>
      <c r="BU380" s="12"/>
      <c r="BV380" t="s">
        <v>118</v>
      </c>
      <c r="BW380" t="s">
        <v>375</v>
      </c>
      <c r="BX380" t="s">
        <v>162</v>
      </c>
      <c r="BY380" t="s">
        <v>374</v>
      </c>
      <c r="BZ380" t="s">
        <v>154</v>
      </c>
      <c r="CA380" t="s">
        <v>115</v>
      </c>
      <c r="CB380" t="s">
        <v>134</v>
      </c>
      <c r="CC380" t="s">
        <v>128</v>
      </c>
      <c r="CD380" t="s">
        <v>128</v>
      </c>
      <c r="CE380" t="s">
        <v>456</v>
      </c>
      <c r="CF380" t="s">
        <v>10566</v>
      </c>
      <c r="CG380" t="s">
        <v>10567</v>
      </c>
      <c r="CH380">
        <v>25</v>
      </c>
      <c r="CI380" t="s">
        <v>4362</v>
      </c>
      <c r="CJ380" t="s">
        <v>148</v>
      </c>
      <c r="CK380" t="s">
        <v>130</v>
      </c>
      <c r="CL380" t="s">
        <v>130</v>
      </c>
      <c r="CM380" t="s">
        <v>118</v>
      </c>
      <c r="CN380" t="s">
        <v>118</v>
      </c>
      <c r="CO380" t="s">
        <v>118</v>
      </c>
      <c r="CP380" t="s">
        <v>126</v>
      </c>
      <c r="CQ380" t="s">
        <v>118</v>
      </c>
      <c r="CR380" t="s">
        <v>118</v>
      </c>
      <c r="CS380" t="s">
        <v>118</v>
      </c>
      <c r="CT380" t="s">
        <v>134</v>
      </c>
      <c r="CU380" s="13"/>
      <c r="CV380" s="13"/>
      <c r="CW380" t="s">
        <v>118</v>
      </c>
      <c r="CX380" t="s">
        <v>118</v>
      </c>
      <c r="CY380" t="s">
        <v>134</v>
      </c>
      <c r="CZ380" t="s">
        <v>134</v>
      </c>
      <c r="DA380" s="13"/>
      <c r="DB380" t="s">
        <v>4366</v>
      </c>
      <c r="DC380" t="s">
        <v>4367</v>
      </c>
      <c r="DD380" t="s">
        <v>118</v>
      </c>
      <c r="DE380" t="s">
        <v>118</v>
      </c>
      <c r="DF380" t="s">
        <v>118</v>
      </c>
      <c r="DG380" t="s">
        <v>115</v>
      </c>
      <c r="DH380" t="s">
        <v>118</v>
      </c>
      <c r="DI380" t="s">
        <v>118</v>
      </c>
      <c r="DJ380" t="s">
        <v>118</v>
      </c>
      <c r="DK380" s="13"/>
      <c r="DL380">
        <v>4524</v>
      </c>
      <c r="DM380" t="s">
        <v>10554</v>
      </c>
      <c r="DN380" t="s">
        <v>895</v>
      </c>
      <c r="DO380" t="s">
        <v>118</v>
      </c>
      <c r="DP380" t="s">
        <v>10567</v>
      </c>
    </row>
    <row r="381" spans="1:120" x14ac:dyDescent="0.35">
      <c r="A381">
        <v>8796</v>
      </c>
      <c r="B381" t="s">
        <v>10568</v>
      </c>
      <c r="C381" t="s">
        <v>10569</v>
      </c>
      <c r="D381" t="s">
        <v>10570</v>
      </c>
      <c r="E381" t="s">
        <v>10571</v>
      </c>
      <c r="F381" s="12">
        <v>38905</v>
      </c>
      <c r="G381" t="s">
        <v>10572</v>
      </c>
      <c r="H381" t="s">
        <v>10573</v>
      </c>
      <c r="I381" t="s">
        <v>212</v>
      </c>
      <c r="J381" t="s">
        <v>114</v>
      </c>
      <c r="K381" t="s">
        <v>125</v>
      </c>
      <c r="L381" t="s">
        <v>115</v>
      </c>
      <c r="M381" t="s">
        <v>213</v>
      </c>
      <c r="N381" t="s">
        <v>117</v>
      </c>
      <c r="O381" t="s">
        <v>118</v>
      </c>
      <c r="P381" t="s">
        <v>116</v>
      </c>
      <c r="Q381" t="s">
        <v>149</v>
      </c>
      <c r="R381" t="s">
        <v>512</v>
      </c>
      <c r="S381" t="s">
        <v>602</v>
      </c>
      <c r="T381" t="s">
        <v>658</v>
      </c>
      <c r="U381" t="s">
        <v>10574</v>
      </c>
      <c r="V381" t="s">
        <v>10575</v>
      </c>
      <c r="W381" t="s">
        <v>8464</v>
      </c>
      <c r="X381" t="s">
        <v>7526</v>
      </c>
      <c r="Y381" t="s">
        <v>149</v>
      </c>
      <c r="Z381" t="s">
        <v>118</v>
      </c>
      <c r="AA381" t="s">
        <v>118</v>
      </c>
      <c r="AB381" t="s">
        <v>10576</v>
      </c>
      <c r="AC381" t="s">
        <v>118</v>
      </c>
      <c r="AD381" t="s">
        <v>118</v>
      </c>
      <c r="AE381" t="s">
        <v>10577</v>
      </c>
      <c r="AF381" t="s">
        <v>597</v>
      </c>
      <c r="AG381" t="s">
        <v>130</v>
      </c>
      <c r="AH381" t="s">
        <v>126</v>
      </c>
      <c r="AI381" t="s">
        <v>226</v>
      </c>
      <c r="AJ381" t="s">
        <v>227</v>
      </c>
      <c r="AK381" t="s">
        <v>129</v>
      </c>
      <c r="AL381" t="s">
        <v>130</v>
      </c>
      <c r="AM381" t="s">
        <v>131</v>
      </c>
      <c r="AN381" t="s">
        <v>134</v>
      </c>
      <c r="AO381" t="s">
        <v>172</v>
      </c>
      <c r="AP381" t="s">
        <v>115</v>
      </c>
      <c r="AQ381" t="s">
        <v>135</v>
      </c>
      <c r="AR381" t="s">
        <v>134</v>
      </c>
      <c r="AS381" t="s">
        <v>136</v>
      </c>
      <c r="AT381" t="s">
        <v>115</v>
      </c>
      <c r="AU381" t="s">
        <v>137</v>
      </c>
      <c r="AV381" t="s">
        <v>130</v>
      </c>
      <c r="AW381" t="s">
        <v>139</v>
      </c>
      <c r="AX381" t="s">
        <v>132</v>
      </c>
      <c r="AY381" t="s">
        <v>140</v>
      </c>
      <c r="AZ381" t="s">
        <v>115</v>
      </c>
      <c r="BA381" t="s">
        <v>141</v>
      </c>
      <c r="BB381" t="s">
        <v>115</v>
      </c>
      <c r="BC381" t="s">
        <v>260</v>
      </c>
      <c r="BD381" t="s">
        <v>115</v>
      </c>
      <c r="BE381" t="s">
        <v>261</v>
      </c>
      <c r="BF381" t="s">
        <v>115</v>
      </c>
      <c r="BG381" t="s">
        <v>143</v>
      </c>
      <c r="BH381" t="s">
        <v>144</v>
      </c>
      <c r="BI381" t="s">
        <v>118</v>
      </c>
      <c r="BJ381" t="s">
        <v>118</v>
      </c>
      <c r="BK381" t="s">
        <v>118</v>
      </c>
      <c r="BL381" t="s">
        <v>118</v>
      </c>
      <c r="BM381" t="s">
        <v>118</v>
      </c>
      <c r="BN381" t="s">
        <v>118</v>
      </c>
      <c r="BO381" t="s">
        <v>118</v>
      </c>
      <c r="BP381" t="s">
        <v>118</v>
      </c>
      <c r="BQ381" t="s">
        <v>118</v>
      </c>
      <c r="BR381" t="s">
        <v>118</v>
      </c>
      <c r="BS381" t="s">
        <v>118</v>
      </c>
      <c r="BT381" t="s">
        <v>118</v>
      </c>
      <c r="BU381" s="12"/>
      <c r="BV381" t="s">
        <v>118</v>
      </c>
      <c r="BW381" t="s">
        <v>351</v>
      </c>
      <c r="BX381" t="s">
        <v>162</v>
      </c>
      <c r="BY381" t="s">
        <v>117</v>
      </c>
      <c r="BZ381" t="s">
        <v>132</v>
      </c>
      <c r="CA381" t="s">
        <v>142</v>
      </c>
      <c r="CB381" t="s">
        <v>115</v>
      </c>
      <c r="CC381" t="s">
        <v>128</v>
      </c>
      <c r="CD381" t="s">
        <v>227</v>
      </c>
      <c r="CE381" t="s">
        <v>509</v>
      </c>
      <c r="CF381" t="s">
        <v>10578</v>
      </c>
      <c r="CG381" t="s">
        <v>10579</v>
      </c>
      <c r="CH381">
        <v>25</v>
      </c>
      <c r="CI381" t="s">
        <v>4362</v>
      </c>
      <c r="CJ381" t="s">
        <v>148</v>
      </c>
      <c r="CK381" t="s">
        <v>115</v>
      </c>
      <c r="CL381" t="s">
        <v>115</v>
      </c>
      <c r="CM381" t="s">
        <v>118</v>
      </c>
      <c r="CN381" t="s">
        <v>118</v>
      </c>
      <c r="CO381" t="s">
        <v>118</v>
      </c>
      <c r="CP381" t="s">
        <v>126</v>
      </c>
      <c r="CQ381" t="s">
        <v>118</v>
      </c>
      <c r="CR381" t="s">
        <v>118</v>
      </c>
      <c r="CS381" t="s">
        <v>118</v>
      </c>
      <c r="CT381" t="s">
        <v>134</v>
      </c>
      <c r="CU381" s="13"/>
      <c r="CV381" s="13"/>
      <c r="CW381" t="s">
        <v>118</v>
      </c>
      <c r="CX381" t="s">
        <v>118</v>
      </c>
      <c r="CY381" t="s">
        <v>134</v>
      </c>
      <c r="CZ381" t="s">
        <v>134</v>
      </c>
      <c r="DA381" s="13"/>
      <c r="DB381" t="s">
        <v>4366</v>
      </c>
      <c r="DC381" t="s">
        <v>4367</v>
      </c>
      <c r="DD381" t="s">
        <v>118</v>
      </c>
      <c r="DE381" t="s">
        <v>118</v>
      </c>
      <c r="DF381" t="s">
        <v>118</v>
      </c>
      <c r="DG381" t="s">
        <v>115</v>
      </c>
      <c r="DH381" t="s">
        <v>118</v>
      </c>
      <c r="DI381" t="s">
        <v>118</v>
      </c>
      <c r="DJ381" t="s">
        <v>118</v>
      </c>
      <c r="DK381" s="13"/>
      <c r="DL381">
        <v>4525</v>
      </c>
      <c r="DM381" t="s">
        <v>10568</v>
      </c>
      <c r="DN381" t="s">
        <v>895</v>
      </c>
      <c r="DO381" t="s">
        <v>118</v>
      </c>
      <c r="DP381" t="s">
        <v>10579</v>
      </c>
    </row>
    <row r="382" spans="1:120" x14ac:dyDescent="0.35">
      <c r="A382">
        <v>8716</v>
      </c>
      <c r="B382" t="s">
        <v>10580</v>
      </c>
      <c r="C382" t="s">
        <v>10581</v>
      </c>
      <c r="D382" t="s">
        <v>10582</v>
      </c>
      <c r="E382" t="s">
        <v>10583</v>
      </c>
      <c r="F382" s="12">
        <v>38876</v>
      </c>
      <c r="G382" t="s">
        <v>10584</v>
      </c>
      <c r="H382" t="s">
        <v>10585</v>
      </c>
      <c r="I382" t="s">
        <v>165</v>
      </c>
      <c r="J382" t="s">
        <v>177</v>
      </c>
      <c r="K382" t="s">
        <v>130</v>
      </c>
      <c r="L382" t="s">
        <v>115</v>
      </c>
      <c r="M382" t="s">
        <v>166</v>
      </c>
      <c r="N382" t="s">
        <v>117</v>
      </c>
      <c r="O382" t="s">
        <v>118</v>
      </c>
      <c r="P382" t="s">
        <v>116</v>
      </c>
      <c r="Q382" t="s">
        <v>167</v>
      </c>
      <c r="R382" t="s">
        <v>332</v>
      </c>
      <c r="S382" t="s">
        <v>427</v>
      </c>
      <c r="T382" t="s">
        <v>8410</v>
      </c>
      <c r="U382" t="s">
        <v>10586</v>
      </c>
      <c r="V382" t="s">
        <v>10587</v>
      </c>
      <c r="W382" t="s">
        <v>438</v>
      </c>
      <c r="X382" t="s">
        <v>7028</v>
      </c>
      <c r="Y382" t="s">
        <v>167</v>
      </c>
      <c r="Z382" t="s">
        <v>118</v>
      </c>
      <c r="AA382" t="s">
        <v>118</v>
      </c>
      <c r="AB382" t="s">
        <v>10588</v>
      </c>
      <c r="AC382" t="s">
        <v>118</v>
      </c>
      <c r="AD382" t="s">
        <v>118</v>
      </c>
      <c r="AE382" t="s">
        <v>10589</v>
      </c>
      <c r="AF382" t="s">
        <v>310</v>
      </c>
      <c r="AG382" t="s">
        <v>157</v>
      </c>
      <c r="AH382" t="s">
        <v>126</v>
      </c>
      <c r="AI382" t="s">
        <v>226</v>
      </c>
      <c r="AJ382" t="s">
        <v>171</v>
      </c>
      <c r="AK382" t="s">
        <v>129</v>
      </c>
      <c r="AL382" t="s">
        <v>130</v>
      </c>
      <c r="AM382" t="s">
        <v>131</v>
      </c>
      <c r="AN382" t="s">
        <v>125</v>
      </c>
      <c r="AO382" t="s">
        <v>172</v>
      </c>
      <c r="AP382" t="s">
        <v>115</v>
      </c>
      <c r="AQ382" t="s">
        <v>135</v>
      </c>
      <c r="AR382" t="s">
        <v>115</v>
      </c>
      <c r="AS382" t="s">
        <v>136</v>
      </c>
      <c r="AT382" t="s">
        <v>134</v>
      </c>
      <c r="AU382" t="s">
        <v>137</v>
      </c>
      <c r="AV382" t="s">
        <v>115</v>
      </c>
      <c r="AW382" t="s">
        <v>139</v>
      </c>
      <c r="AX382" t="s">
        <v>115</v>
      </c>
      <c r="AY382" t="s">
        <v>140</v>
      </c>
      <c r="AZ382" t="s">
        <v>134</v>
      </c>
      <c r="BA382" t="s">
        <v>141</v>
      </c>
      <c r="BB382" t="s">
        <v>132</v>
      </c>
      <c r="BC382" t="s">
        <v>174</v>
      </c>
      <c r="BD382" t="s">
        <v>132</v>
      </c>
      <c r="BE382" t="s">
        <v>143</v>
      </c>
      <c r="BF382" t="s">
        <v>144</v>
      </c>
      <c r="BG382" t="s">
        <v>143</v>
      </c>
      <c r="BH382" t="s">
        <v>144</v>
      </c>
      <c r="BI382" t="s">
        <v>118</v>
      </c>
      <c r="BJ382" t="s">
        <v>118</v>
      </c>
      <c r="BK382" t="s">
        <v>118</v>
      </c>
      <c r="BL382" t="s">
        <v>118</v>
      </c>
      <c r="BM382" t="s">
        <v>118</v>
      </c>
      <c r="BN382" t="s">
        <v>118</v>
      </c>
      <c r="BO382" t="s">
        <v>118</v>
      </c>
      <c r="BP382" t="s">
        <v>118</v>
      </c>
      <c r="BQ382" t="s">
        <v>118</v>
      </c>
      <c r="BR382" t="s">
        <v>118</v>
      </c>
      <c r="BS382" t="s">
        <v>118</v>
      </c>
      <c r="BT382" t="s">
        <v>118</v>
      </c>
      <c r="BU382" s="12"/>
      <c r="BV382" t="s">
        <v>118</v>
      </c>
      <c r="BW382" t="s">
        <v>375</v>
      </c>
      <c r="BX382" t="s">
        <v>162</v>
      </c>
      <c r="BY382" t="s">
        <v>117</v>
      </c>
      <c r="BZ382" t="s">
        <v>132</v>
      </c>
      <c r="CA382" t="s">
        <v>125</v>
      </c>
      <c r="CB382" t="s">
        <v>132</v>
      </c>
      <c r="CC382" t="s">
        <v>154</v>
      </c>
      <c r="CD382" t="s">
        <v>171</v>
      </c>
      <c r="CE382" t="s">
        <v>577</v>
      </c>
      <c r="CF382" t="s">
        <v>10590</v>
      </c>
      <c r="CG382" t="s">
        <v>10591</v>
      </c>
      <c r="CH382">
        <v>25</v>
      </c>
      <c r="CI382" t="s">
        <v>4362</v>
      </c>
      <c r="CJ382" t="s">
        <v>148</v>
      </c>
      <c r="CK382" t="s">
        <v>130</v>
      </c>
      <c r="CL382" t="s">
        <v>115</v>
      </c>
      <c r="CM382" t="s">
        <v>118</v>
      </c>
      <c r="CN382" t="s">
        <v>118</v>
      </c>
      <c r="CO382" t="s">
        <v>118</v>
      </c>
      <c r="CP382" t="s">
        <v>126</v>
      </c>
      <c r="CQ382" t="s">
        <v>118</v>
      </c>
      <c r="CR382" t="s">
        <v>118</v>
      </c>
      <c r="CS382" t="s">
        <v>118</v>
      </c>
      <c r="CT382" t="s">
        <v>134</v>
      </c>
      <c r="CU382" s="13"/>
      <c r="CV382" s="13"/>
      <c r="CW382" t="s">
        <v>118</v>
      </c>
      <c r="CX382" t="s">
        <v>118</v>
      </c>
      <c r="CY382" t="s">
        <v>134</v>
      </c>
      <c r="CZ382" t="s">
        <v>134</v>
      </c>
      <c r="DA382" s="13"/>
      <c r="DB382" t="s">
        <v>4366</v>
      </c>
      <c r="DC382" t="s">
        <v>4387</v>
      </c>
      <c r="DD382" t="s">
        <v>118</v>
      </c>
      <c r="DE382" t="s">
        <v>118</v>
      </c>
      <c r="DF382" t="s">
        <v>118</v>
      </c>
      <c r="DG382" t="s">
        <v>115</v>
      </c>
      <c r="DH382" t="s">
        <v>118</v>
      </c>
      <c r="DI382" t="s">
        <v>118</v>
      </c>
      <c r="DJ382" t="s">
        <v>118</v>
      </c>
      <c r="DK382" s="13"/>
      <c r="DL382">
        <v>4526</v>
      </c>
      <c r="DM382" t="s">
        <v>10580</v>
      </c>
      <c r="DN382" t="s">
        <v>4388</v>
      </c>
      <c r="DO382" t="s">
        <v>118</v>
      </c>
      <c r="DP382" t="s">
        <v>10591</v>
      </c>
    </row>
    <row r="383" spans="1:120" x14ac:dyDescent="0.35">
      <c r="A383">
        <v>8283</v>
      </c>
      <c r="B383" t="s">
        <v>10592</v>
      </c>
      <c r="C383" t="s">
        <v>10593</v>
      </c>
      <c r="D383" t="s">
        <v>10594</v>
      </c>
      <c r="E383" t="s">
        <v>10595</v>
      </c>
      <c r="F383" s="12">
        <v>38398</v>
      </c>
      <c r="G383" t="s">
        <v>10596</v>
      </c>
      <c r="H383" t="s">
        <v>10597</v>
      </c>
      <c r="I383" t="s">
        <v>212</v>
      </c>
      <c r="J383" t="s">
        <v>177</v>
      </c>
      <c r="K383" t="s">
        <v>125</v>
      </c>
      <c r="L383" t="s">
        <v>115</v>
      </c>
      <c r="M383" t="s">
        <v>213</v>
      </c>
      <c r="N383" t="s">
        <v>117</v>
      </c>
      <c r="O383" t="s">
        <v>118</v>
      </c>
      <c r="P383" t="s">
        <v>116</v>
      </c>
      <c r="Q383" t="s">
        <v>149</v>
      </c>
      <c r="R383" t="s">
        <v>214</v>
      </c>
      <c r="S383" t="s">
        <v>215</v>
      </c>
      <c r="T383" t="s">
        <v>4417</v>
      </c>
      <c r="U383" t="s">
        <v>10598</v>
      </c>
      <c r="V383" t="s">
        <v>10599</v>
      </c>
      <c r="W383" t="s">
        <v>216</v>
      </c>
      <c r="X383" t="s">
        <v>217</v>
      </c>
      <c r="Y383" t="s">
        <v>218</v>
      </c>
      <c r="Z383" t="s">
        <v>219</v>
      </c>
      <c r="AA383" t="s">
        <v>220</v>
      </c>
      <c r="AB383" t="s">
        <v>10600</v>
      </c>
      <c r="AC383" t="s">
        <v>10600</v>
      </c>
      <c r="AD383" t="s">
        <v>118</v>
      </c>
      <c r="AE383" t="s">
        <v>10601</v>
      </c>
      <c r="AF383" t="s">
        <v>221</v>
      </c>
      <c r="AG383" t="s">
        <v>130</v>
      </c>
      <c r="AH383" t="s">
        <v>116</v>
      </c>
      <c r="AI383" t="s">
        <v>127</v>
      </c>
      <c r="AJ383" t="s">
        <v>128</v>
      </c>
      <c r="AK383" t="s">
        <v>129</v>
      </c>
      <c r="AL383" t="s">
        <v>115</v>
      </c>
      <c r="AM383" t="s">
        <v>131</v>
      </c>
      <c r="AN383" t="s">
        <v>134</v>
      </c>
      <c r="AO383" t="s">
        <v>172</v>
      </c>
      <c r="AP383" t="s">
        <v>115</v>
      </c>
      <c r="AQ383" t="s">
        <v>135</v>
      </c>
      <c r="AR383" t="s">
        <v>134</v>
      </c>
      <c r="AS383" t="s">
        <v>136</v>
      </c>
      <c r="AT383" t="s">
        <v>134</v>
      </c>
      <c r="AU383" t="s">
        <v>137</v>
      </c>
      <c r="AV383" t="s">
        <v>115</v>
      </c>
      <c r="AW383" t="s">
        <v>139</v>
      </c>
      <c r="AX383" t="s">
        <v>115</v>
      </c>
      <c r="AY383" t="s">
        <v>140</v>
      </c>
      <c r="AZ383" t="s">
        <v>132</v>
      </c>
      <c r="BA383" t="s">
        <v>141</v>
      </c>
      <c r="BB383" t="s">
        <v>115</v>
      </c>
      <c r="BC383" t="s">
        <v>143</v>
      </c>
      <c r="BD383" t="s">
        <v>144</v>
      </c>
      <c r="BE383" t="s">
        <v>143</v>
      </c>
      <c r="BF383" t="s">
        <v>144</v>
      </c>
      <c r="BG383" t="s">
        <v>143</v>
      </c>
      <c r="BH383" t="s">
        <v>144</v>
      </c>
      <c r="BI383" t="s">
        <v>118</v>
      </c>
      <c r="BJ383" t="s">
        <v>118</v>
      </c>
      <c r="BK383" t="s">
        <v>118</v>
      </c>
      <c r="BL383" t="s">
        <v>118</v>
      </c>
      <c r="BM383" t="s">
        <v>118</v>
      </c>
      <c r="BN383" t="s">
        <v>118</v>
      </c>
      <c r="BO383" t="s">
        <v>118</v>
      </c>
      <c r="BP383" t="s">
        <v>118</v>
      </c>
      <c r="BQ383" t="s">
        <v>118</v>
      </c>
      <c r="BR383" t="s">
        <v>118</v>
      </c>
      <c r="BS383" t="s">
        <v>118</v>
      </c>
      <c r="BT383" t="s">
        <v>118</v>
      </c>
      <c r="BU383" s="12"/>
      <c r="BV383" t="s">
        <v>118</v>
      </c>
      <c r="BW383" t="s">
        <v>202</v>
      </c>
      <c r="BX383" t="s">
        <v>162</v>
      </c>
      <c r="BY383" t="s">
        <v>117</v>
      </c>
      <c r="BZ383" t="s">
        <v>130</v>
      </c>
      <c r="CA383" t="s">
        <v>157</v>
      </c>
      <c r="CB383" t="s">
        <v>115</v>
      </c>
      <c r="CC383" t="s">
        <v>128</v>
      </c>
      <c r="CD383" t="s">
        <v>128</v>
      </c>
      <c r="CE383" t="s">
        <v>222</v>
      </c>
      <c r="CF383" t="s">
        <v>10602</v>
      </c>
      <c r="CG383" t="s">
        <v>10603</v>
      </c>
      <c r="CH383">
        <v>25</v>
      </c>
      <c r="CI383" t="s">
        <v>4362</v>
      </c>
      <c r="CJ383" t="s">
        <v>148</v>
      </c>
      <c r="CK383" t="s">
        <v>115</v>
      </c>
      <c r="CL383" t="s">
        <v>115</v>
      </c>
      <c r="CM383" t="s">
        <v>134</v>
      </c>
      <c r="CN383" t="s">
        <v>118</v>
      </c>
      <c r="CO383" t="s">
        <v>132</v>
      </c>
      <c r="CP383" t="s">
        <v>126</v>
      </c>
      <c r="CQ383" t="s">
        <v>10604</v>
      </c>
      <c r="CR383" t="s">
        <v>10605</v>
      </c>
      <c r="CS383" t="s">
        <v>10606</v>
      </c>
      <c r="CT383" t="s">
        <v>115</v>
      </c>
      <c r="CU383" s="13">
        <v>45472.787106481483</v>
      </c>
      <c r="CV383" s="13"/>
      <c r="CW383" t="s">
        <v>118</v>
      </c>
      <c r="CX383" t="s">
        <v>118</v>
      </c>
      <c r="CY383" t="s">
        <v>132</v>
      </c>
      <c r="CZ383" t="s">
        <v>115</v>
      </c>
      <c r="DA383" s="13">
        <v>45494.328715277778</v>
      </c>
      <c r="DB383" t="s">
        <v>4366</v>
      </c>
      <c r="DC383" t="s">
        <v>4387</v>
      </c>
      <c r="DD383" t="s">
        <v>118</v>
      </c>
      <c r="DE383" t="s">
        <v>116</v>
      </c>
      <c r="DF383" t="s">
        <v>118</v>
      </c>
      <c r="DG383" t="s">
        <v>118</v>
      </c>
      <c r="DH383" t="s">
        <v>118</v>
      </c>
      <c r="DI383" t="s">
        <v>118</v>
      </c>
      <c r="DJ383" t="s">
        <v>118</v>
      </c>
      <c r="DK383" s="13"/>
      <c r="DL383">
        <v>4527</v>
      </c>
      <c r="DM383" t="s">
        <v>10592</v>
      </c>
      <c r="DN383" t="s">
        <v>4388</v>
      </c>
      <c r="DO383" t="s">
        <v>10456</v>
      </c>
      <c r="DP383" t="s">
        <v>10603</v>
      </c>
    </row>
    <row r="384" spans="1:120" x14ac:dyDescent="0.35">
      <c r="A384">
        <v>9019</v>
      </c>
      <c r="B384" t="s">
        <v>10607</v>
      </c>
      <c r="C384" t="s">
        <v>10608</v>
      </c>
      <c r="D384" t="s">
        <v>10609</v>
      </c>
      <c r="E384" t="s">
        <v>10610</v>
      </c>
      <c r="F384" s="12">
        <v>38980</v>
      </c>
      <c r="G384" t="s">
        <v>10611</v>
      </c>
      <c r="H384" t="s">
        <v>10612</v>
      </c>
      <c r="I384" t="s">
        <v>212</v>
      </c>
      <c r="J384" t="s">
        <v>177</v>
      </c>
      <c r="K384" t="s">
        <v>125</v>
      </c>
      <c r="L384" t="s">
        <v>115</v>
      </c>
      <c r="M384" t="s">
        <v>213</v>
      </c>
      <c r="N384" t="s">
        <v>117</v>
      </c>
      <c r="O384" t="s">
        <v>118</v>
      </c>
      <c r="P384" t="s">
        <v>116</v>
      </c>
      <c r="Q384" t="s">
        <v>149</v>
      </c>
      <c r="R384" t="s">
        <v>5770</v>
      </c>
      <c r="S384" t="s">
        <v>10613</v>
      </c>
      <c r="T384" t="s">
        <v>630</v>
      </c>
      <c r="U384" t="s">
        <v>10614</v>
      </c>
      <c r="V384" t="s">
        <v>10615</v>
      </c>
      <c r="W384" t="s">
        <v>506</v>
      </c>
      <c r="X384" t="s">
        <v>7221</v>
      </c>
      <c r="Y384" t="s">
        <v>149</v>
      </c>
      <c r="Z384" t="s">
        <v>153</v>
      </c>
      <c r="AA384" t="s">
        <v>10616</v>
      </c>
      <c r="AB384" t="s">
        <v>10617</v>
      </c>
      <c r="AC384" t="s">
        <v>10618</v>
      </c>
      <c r="AD384" t="s">
        <v>10619</v>
      </c>
      <c r="AE384" t="s">
        <v>10620</v>
      </c>
      <c r="AF384" t="s">
        <v>185</v>
      </c>
      <c r="AG384" t="s">
        <v>125</v>
      </c>
      <c r="AH384" t="s">
        <v>126</v>
      </c>
      <c r="AI384" t="s">
        <v>226</v>
      </c>
      <c r="AJ384" t="s">
        <v>227</v>
      </c>
      <c r="AK384" t="s">
        <v>129</v>
      </c>
      <c r="AL384" t="s">
        <v>125</v>
      </c>
      <c r="AM384" t="s">
        <v>131</v>
      </c>
      <c r="AN384" t="s">
        <v>115</v>
      </c>
      <c r="AO384" t="s">
        <v>172</v>
      </c>
      <c r="AP384" t="s">
        <v>130</v>
      </c>
      <c r="AQ384" t="s">
        <v>135</v>
      </c>
      <c r="AR384" t="s">
        <v>134</v>
      </c>
      <c r="AS384" t="s">
        <v>136</v>
      </c>
      <c r="AT384" t="s">
        <v>115</v>
      </c>
      <c r="AU384" t="s">
        <v>137</v>
      </c>
      <c r="AV384" t="s">
        <v>130</v>
      </c>
      <c r="AW384" t="s">
        <v>139</v>
      </c>
      <c r="AX384" t="s">
        <v>132</v>
      </c>
      <c r="AY384" t="s">
        <v>140</v>
      </c>
      <c r="AZ384" t="s">
        <v>130</v>
      </c>
      <c r="BA384" t="s">
        <v>141</v>
      </c>
      <c r="BB384" t="s">
        <v>132</v>
      </c>
      <c r="BC384" t="s">
        <v>260</v>
      </c>
      <c r="BD384" t="s">
        <v>132</v>
      </c>
      <c r="BE384" t="s">
        <v>261</v>
      </c>
      <c r="BF384" t="s">
        <v>125</v>
      </c>
      <c r="BG384" t="s">
        <v>143</v>
      </c>
      <c r="BH384" t="s">
        <v>144</v>
      </c>
      <c r="BI384" t="s">
        <v>118</v>
      </c>
      <c r="BJ384" t="s">
        <v>118</v>
      </c>
      <c r="BK384" t="s">
        <v>118</v>
      </c>
      <c r="BL384" t="s">
        <v>118</v>
      </c>
      <c r="BM384" t="s">
        <v>118</v>
      </c>
      <c r="BN384" t="s">
        <v>118</v>
      </c>
      <c r="BO384" t="s">
        <v>118</v>
      </c>
      <c r="BP384" t="s">
        <v>118</v>
      </c>
      <c r="BQ384" t="s">
        <v>118</v>
      </c>
      <c r="BR384" t="s">
        <v>118</v>
      </c>
      <c r="BS384" t="s">
        <v>118</v>
      </c>
      <c r="BT384" t="s">
        <v>118</v>
      </c>
      <c r="BU384" s="12"/>
      <c r="BV384" t="s">
        <v>118</v>
      </c>
      <c r="BW384" t="s">
        <v>351</v>
      </c>
      <c r="BX384" t="s">
        <v>162</v>
      </c>
      <c r="BY384" t="s">
        <v>117</v>
      </c>
      <c r="BZ384" t="s">
        <v>115</v>
      </c>
      <c r="CA384" t="s">
        <v>132</v>
      </c>
      <c r="CB384" t="s">
        <v>130</v>
      </c>
      <c r="CC384" t="s">
        <v>142</v>
      </c>
      <c r="CD384" t="s">
        <v>227</v>
      </c>
      <c r="CE384" t="s">
        <v>7330</v>
      </c>
      <c r="CF384" t="s">
        <v>8702</v>
      </c>
      <c r="CG384" t="s">
        <v>10621</v>
      </c>
      <c r="CH384">
        <v>25</v>
      </c>
      <c r="CI384" t="s">
        <v>4362</v>
      </c>
      <c r="CJ384" t="s">
        <v>148</v>
      </c>
      <c r="CK384" t="s">
        <v>130</v>
      </c>
      <c r="CL384" t="s">
        <v>132</v>
      </c>
      <c r="CM384" t="s">
        <v>134</v>
      </c>
      <c r="CN384" t="s">
        <v>118</v>
      </c>
      <c r="CO384" t="s">
        <v>132</v>
      </c>
      <c r="CP384" t="s">
        <v>126</v>
      </c>
      <c r="CQ384" t="s">
        <v>10622</v>
      </c>
      <c r="CR384" t="s">
        <v>10623</v>
      </c>
      <c r="CS384" t="s">
        <v>10624</v>
      </c>
      <c r="CT384" t="s">
        <v>115</v>
      </c>
      <c r="CU384" s="13">
        <v>45472.510925925926</v>
      </c>
      <c r="CV384" s="13"/>
      <c r="CW384" t="s">
        <v>118</v>
      </c>
      <c r="CX384" t="s">
        <v>118</v>
      </c>
      <c r="CY384" t="s">
        <v>132</v>
      </c>
      <c r="CZ384" t="s">
        <v>115</v>
      </c>
      <c r="DA384" s="13">
        <v>45494.322824074072</v>
      </c>
      <c r="DB384" t="s">
        <v>4366</v>
      </c>
      <c r="DC384" t="s">
        <v>4387</v>
      </c>
      <c r="DD384" t="s">
        <v>118</v>
      </c>
      <c r="DE384" t="s">
        <v>117</v>
      </c>
      <c r="DF384" t="s">
        <v>118</v>
      </c>
      <c r="DG384" t="s">
        <v>118</v>
      </c>
      <c r="DH384" t="s">
        <v>118</v>
      </c>
      <c r="DI384" t="s">
        <v>118</v>
      </c>
      <c r="DJ384" t="s">
        <v>118</v>
      </c>
      <c r="DK384" s="13"/>
      <c r="DL384">
        <v>4528</v>
      </c>
      <c r="DM384" t="s">
        <v>10607</v>
      </c>
      <c r="DN384" t="s">
        <v>4388</v>
      </c>
      <c r="DO384" t="s">
        <v>10456</v>
      </c>
      <c r="DP384" t="s">
        <v>10621</v>
      </c>
    </row>
    <row r="385" spans="1:120" x14ac:dyDescent="0.35">
      <c r="A385">
        <v>8689</v>
      </c>
      <c r="B385" t="s">
        <v>10625</v>
      </c>
      <c r="C385" t="s">
        <v>10626</v>
      </c>
      <c r="D385" t="s">
        <v>10627</v>
      </c>
      <c r="E385" t="s">
        <v>10628</v>
      </c>
      <c r="F385" s="12">
        <v>38865</v>
      </c>
      <c r="G385" t="s">
        <v>118</v>
      </c>
      <c r="H385" t="s">
        <v>10629</v>
      </c>
      <c r="I385" t="s">
        <v>212</v>
      </c>
      <c r="J385" t="s">
        <v>177</v>
      </c>
      <c r="K385" t="s">
        <v>125</v>
      </c>
      <c r="L385" t="s">
        <v>115</v>
      </c>
      <c r="M385" t="s">
        <v>213</v>
      </c>
      <c r="N385" t="s">
        <v>117</v>
      </c>
      <c r="O385" t="s">
        <v>118</v>
      </c>
      <c r="P385" t="s">
        <v>116</v>
      </c>
      <c r="Q385" t="s">
        <v>238</v>
      </c>
      <c r="R385" t="s">
        <v>332</v>
      </c>
      <c r="S385" t="s">
        <v>279</v>
      </c>
      <c r="T385" t="s">
        <v>280</v>
      </c>
      <c r="U385" t="s">
        <v>10630</v>
      </c>
      <c r="V385" t="s">
        <v>10631</v>
      </c>
      <c r="W385" t="s">
        <v>10632</v>
      </c>
      <c r="X385" t="s">
        <v>10633</v>
      </c>
      <c r="Y385" t="s">
        <v>305</v>
      </c>
      <c r="Z385" t="s">
        <v>516</v>
      </c>
      <c r="AA385" t="s">
        <v>10634</v>
      </c>
      <c r="AB385" t="s">
        <v>10635</v>
      </c>
      <c r="AC385" t="s">
        <v>10636</v>
      </c>
      <c r="AD385" t="s">
        <v>118</v>
      </c>
      <c r="AE385" t="s">
        <v>10637</v>
      </c>
      <c r="AF385" t="s">
        <v>550</v>
      </c>
      <c r="AG385" t="s">
        <v>157</v>
      </c>
      <c r="AH385" t="s">
        <v>126</v>
      </c>
      <c r="AI385" t="s">
        <v>226</v>
      </c>
      <c r="AJ385" t="s">
        <v>227</v>
      </c>
      <c r="AK385" t="s">
        <v>129</v>
      </c>
      <c r="AL385" t="s">
        <v>115</v>
      </c>
      <c r="AM385" t="s">
        <v>131</v>
      </c>
      <c r="AN385" t="s">
        <v>115</v>
      </c>
      <c r="AO385" t="s">
        <v>172</v>
      </c>
      <c r="AP385" t="s">
        <v>132</v>
      </c>
      <c r="AQ385" t="s">
        <v>135</v>
      </c>
      <c r="AR385" t="s">
        <v>115</v>
      </c>
      <c r="AS385" t="s">
        <v>136</v>
      </c>
      <c r="AT385" t="s">
        <v>134</v>
      </c>
      <c r="AU385" t="s">
        <v>137</v>
      </c>
      <c r="AV385" t="s">
        <v>115</v>
      </c>
      <c r="AW385" t="s">
        <v>173</v>
      </c>
      <c r="AX385" t="s">
        <v>115</v>
      </c>
      <c r="AY385" t="s">
        <v>139</v>
      </c>
      <c r="AZ385" t="s">
        <v>115</v>
      </c>
      <c r="BA385" t="s">
        <v>140</v>
      </c>
      <c r="BB385" t="s">
        <v>130</v>
      </c>
      <c r="BC385" t="s">
        <v>260</v>
      </c>
      <c r="BD385" t="s">
        <v>115</v>
      </c>
      <c r="BE385" t="s">
        <v>261</v>
      </c>
      <c r="BF385" t="s">
        <v>130</v>
      </c>
      <c r="BG385" t="s">
        <v>143</v>
      </c>
      <c r="BH385" t="s">
        <v>144</v>
      </c>
      <c r="BI385" t="s">
        <v>118</v>
      </c>
      <c r="BJ385" t="s">
        <v>118</v>
      </c>
      <c r="BK385" t="s">
        <v>118</v>
      </c>
      <c r="BL385" t="s">
        <v>118</v>
      </c>
      <c r="BM385" t="s">
        <v>118</v>
      </c>
      <c r="BN385" t="s">
        <v>118</v>
      </c>
      <c r="BO385" t="s">
        <v>118</v>
      </c>
      <c r="BP385" t="s">
        <v>118</v>
      </c>
      <c r="BQ385" t="s">
        <v>118</v>
      </c>
      <c r="BR385" t="s">
        <v>118</v>
      </c>
      <c r="BS385" t="s">
        <v>118</v>
      </c>
      <c r="BT385" t="s">
        <v>118</v>
      </c>
      <c r="BU385" s="12"/>
      <c r="BV385" t="s">
        <v>118</v>
      </c>
      <c r="BW385" t="s">
        <v>351</v>
      </c>
      <c r="BX385" t="s">
        <v>162</v>
      </c>
      <c r="BY385" t="s">
        <v>374</v>
      </c>
      <c r="BZ385" t="s">
        <v>115</v>
      </c>
      <c r="CA385" t="s">
        <v>138</v>
      </c>
      <c r="CB385" t="s">
        <v>115</v>
      </c>
      <c r="CC385" t="s">
        <v>128</v>
      </c>
      <c r="CD385" t="s">
        <v>227</v>
      </c>
      <c r="CE385" t="s">
        <v>4895</v>
      </c>
      <c r="CF385" t="s">
        <v>10638</v>
      </c>
      <c r="CG385" t="s">
        <v>10639</v>
      </c>
      <c r="CH385">
        <v>25</v>
      </c>
      <c r="CI385" t="s">
        <v>4362</v>
      </c>
      <c r="CJ385" t="s">
        <v>148</v>
      </c>
      <c r="CK385" t="s">
        <v>130</v>
      </c>
      <c r="CL385" t="s">
        <v>115</v>
      </c>
      <c r="CM385" t="s">
        <v>134</v>
      </c>
      <c r="CN385" t="s">
        <v>118</v>
      </c>
      <c r="CO385" t="s">
        <v>132</v>
      </c>
      <c r="CP385" t="s">
        <v>126</v>
      </c>
      <c r="CQ385" t="s">
        <v>10640</v>
      </c>
      <c r="CR385" t="s">
        <v>10641</v>
      </c>
      <c r="CS385" t="s">
        <v>10642</v>
      </c>
      <c r="CT385" t="s">
        <v>115</v>
      </c>
      <c r="CU385" s="13">
        <v>45479.454965277779</v>
      </c>
      <c r="CV385" s="13"/>
      <c r="CW385" t="s">
        <v>118</v>
      </c>
      <c r="CX385" t="s">
        <v>118</v>
      </c>
      <c r="CY385" t="s">
        <v>132</v>
      </c>
      <c r="CZ385" t="s">
        <v>115</v>
      </c>
      <c r="DA385" s="13">
        <v>45494.382708333331</v>
      </c>
      <c r="DB385" t="s">
        <v>4366</v>
      </c>
      <c r="DC385" t="s">
        <v>4387</v>
      </c>
      <c r="DD385" t="s">
        <v>118</v>
      </c>
      <c r="DE385" t="s">
        <v>163</v>
      </c>
      <c r="DF385" t="s">
        <v>118</v>
      </c>
      <c r="DG385" t="s">
        <v>118</v>
      </c>
      <c r="DH385" t="s">
        <v>118</v>
      </c>
      <c r="DI385" t="s">
        <v>118</v>
      </c>
      <c r="DJ385" t="s">
        <v>118</v>
      </c>
      <c r="DK385" s="13"/>
      <c r="DL385">
        <v>4529</v>
      </c>
      <c r="DM385" t="s">
        <v>10625</v>
      </c>
      <c r="DN385" t="s">
        <v>4388</v>
      </c>
      <c r="DO385" t="s">
        <v>10456</v>
      </c>
      <c r="DP385" t="s">
        <v>10639</v>
      </c>
    </row>
    <row r="386" spans="1:120" x14ac:dyDescent="0.35">
      <c r="A386">
        <v>8841</v>
      </c>
      <c r="B386" t="s">
        <v>10643</v>
      </c>
      <c r="C386" t="s">
        <v>10644</v>
      </c>
      <c r="D386" t="s">
        <v>10645</v>
      </c>
      <c r="E386" t="s">
        <v>10646</v>
      </c>
      <c r="F386" s="12">
        <v>38919</v>
      </c>
      <c r="G386" t="s">
        <v>10647</v>
      </c>
      <c r="H386" t="s">
        <v>10648</v>
      </c>
      <c r="I386" t="s">
        <v>212</v>
      </c>
      <c r="J386" t="s">
        <v>177</v>
      </c>
      <c r="K386" t="s">
        <v>125</v>
      </c>
      <c r="L386" t="s">
        <v>115</v>
      </c>
      <c r="M386" t="s">
        <v>213</v>
      </c>
      <c r="N386" t="s">
        <v>117</v>
      </c>
      <c r="O386" t="s">
        <v>118</v>
      </c>
      <c r="P386" t="s">
        <v>116</v>
      </c>
      <c r="Q386" t="s">
        <v>218</v>
      </c>
      <c r="R386" t="s">
        <v>385</v>
      </c>
      <c r="S386" t="s">
        <v>437</v>
      </c>
      <c r="T386" t="s">
        <v>7312</v>
      </c>
      <c r="U386" t="s">
        <v>10649</v>
      </c>
      <c r="V386" t="s">
        <v>10650</v>
      </c>
      <c r="W386" t="s">
        <v>4541</v>
      </c>
      <c r="X386" t="s">
        <v>4542</v>
      </c>
      <c r="Y386" t="s">
        <v>167</v>
      </c>
      <c r="Z386" t="s">
        <v>118</v>
      </c>
      <c r="AA386" t="s">
        <v>118</v>
      </c>
      <c r="AB386" t="s">
        <v>10651</v>
      </c>
      <c r="AC386" t="s">
        <v>118</v>
      </c>
      <c r="AD386" t="s">
        <v>118</v>
      </c>
      <c r="AE386" t="s">
        <v>10652</v>
      </c>
      <c r="AF386" t="s">
        <v>453</v>
      </c>
      <c r="AG386" t="s">
        <v>157</v>
      </c>
      <c r="AH386" t="s">
        <v>126</v>
      </c>
      <c r="AI386" t="s">
        <v>226</v>
      </c>
      <c r="AJ386" t="s">
        <v>171</v>
      </c>
      <c r="AK386" t="s">
        <v>129</v>
      </c>
      <c r="AL386" t="s">
        <v>115</v>
      </c>
      <c r="AM386" t="s">
        <v>131</v>
      </c>
      <c r="AN386" t="s">
        <v>134</v>
      </c>
      <c r="AO386" t="s">
        <v>172</v>
      </c>
      <c r="AP386" t="s">
        <v>115</v>
      </c>
      <c r="AQ386" t="s">
        <v>135</v>
      </c>
      <c r="AR386" t="s">
        <v>134</v>
      </c>
      <c r="AS386" t="s">
        <v>136</v>
      </c>
      <c r="AT386" t="s">
        <v>134</v>
      </c>
      <c r="AU386" t="s">
        <v>137</v>
      </c>
      <c r="AV386" t="s">
        <v>134</v>
      </c>
      <c r="AW386" t="s">
        <v>744</v>
      </c>
      <c r="AX386" t="s">
        <v>115</v>
      </c>
      <c r="AY386" t="s">
        <v>745</v>
      </c>
      <c r="AZ386" t="s">
        <v>134</v>
      </c>
      <c r="BA386" t="s">
        <v>139</v>
      </c>
      <c r="BB386" t="s">
        <v>134</v>
      </c>
      <c r="BC386" t="s">
        <v>140</v>
      </c>
      <c r="BD386" t="s">
        <v>134</v>
      </c>
      <c r="BE386" t="s">
        <v>143</v>
      </c>
      <c r="BF386" t="s">
        <v>144</v>
      </c>
      <c r="BG386" t="s">
        <v>143</v>
      </c>
      <c r="BH386" t="s">
        <v>144</v>
      </c>
      <c r="BI386" t="s">
        <v>118</v>
      </c>
      <c r="BJ386" t="s">
        <v>118</v>
      </c>
      <c r="BK386" t="s">
        <v>118</v>
      </c>
      <c r="BL386" t="s">
        <v>118</v>
      </c>
      <c r="BM386" t="s">
        <v>118</v>
      </c>
      <c r="BN386" t="s">
        <v>118</v>
      </c>
      <c r="BO386" t="s">
        <v>118</v>
      </c>
      <c r="BP386" t="s">
        <v>118</v>
      </c>
      <c r="BQ386" t="s">
        <v>118</v>
      </c>
      <c r="BR386" t="s">
        <v>118</v>
      </c>
      <c r="BS386" t="s">
        <v>118</v>
      </c>
      <c r="BT386" t="s">
        <v>118</v>
      </c>
      <c r="BU386" s="12"/>
      <c r="BV386" t="s">
        <v>118</v>
      </c>
      <c r="BW386" t="s">
        <v>351</v>
      </c>
      <c r="BX386" t="s">
        <v>162</v>
      </c>
      <c r="BY386" t="s">
        <v>374</v>
      </c>
      <c r="BZ386" t="s">
        <v>138</v>
      </c>
      <c r="CA386" t="s">
        <v>130</v>
      </c>
      <c r="CB386" t="s">
        <v>134</v>
      </c>
      <c r="CC386" t="s">
        <v>171</v>
      </c>
      <c r="CD386" t="s">
        <v>171</v>
      </c>
      <c r="CE386" t="s">
        <v>4857</v>
      </c>
      <c r="CF386" t="s">
        <v>10653</v>
      </c>
      <c r="CG386" t="s">
        <v>10654</v>
      </c>
      <c r="CH386">
        <v>25</v>
      </c>
      <c r="CI386" t="s">
        <v>4362</v>
      </c>
      <c r="CJ386" t="s">
        <v>148</v>
      </c>
      <c r="CK386" t="s">
        <v>130</v>
      </c>
      <c r="CL386" t="s">
        <v>115</v>
      </c>
      <c r="CM386" t="s">
        <v>118</v>
      </c>
      <c r="CN386" t="s">
        <v>118</v>
      </c>
      <c r="CO386" t="s">
        <v>118</v>
      </c>
      <c r="CP386" t="s">
        <v>126</v>
      </c>
      <c r="CQ386" t="s">
        <v>118</v>
      </c>
      <c r="CR386" t="s">
        <v>118</v>
      </c>
      <c r="CS386" t="s">
        <v>118</v>
      </c>
      <c r="CT386" t="s">
        <v>134</v>
      </c>
      <c r="CU386" s="13"/>
      <c r="CV386" s="13"/>
      <c r="CW386" t="s">
        <v>118</v>
      </c>
      <c r="CX386" t="s">
        <v>118</v>
      </c>
      <c r="CY386" t="s">
        <v>134</v>
      </c>
      <c r="CZ386" t="s">
        <v>134</v>
      </c>
      <c r="DA386" s="13"/>
      <c r="DB386" t="s">
        <v>4366</v>
      </c>
      <c r="DC386" t="s">
        <v>4387</v>
      </c>
      <c r="DD386" t="s">
        <v>118</v>
      </c>
      <c r="DE386" t="s">
        <v>118</v>
      </c>
      <c r="DF386" t="s">
        <v>118</v>
      </c>
      <c r="DG386" t="s">
        <v>115</v>
      </c>
      <c r="DH386" t="s">
        <v>118</v>
      </c>
      <c r="DI386" t="s">
        <v>118</v>
      </c>
      <c r="DJ386" t="s">
        <v>118</v>
      </c>
      <c r="DK386" s="13"/>
      <c r="DL386">
        <v>4530</v>
      </c>
      <c r="DM386" t="s">
        <v>10643</v>
      </c>
      <c r="DN386" t="s">
        <v>4388</v>
      </c>
      <c r="DO386" t="s">
        <v>118</v>
      </c>
      <c r="DP386" t="s">
        <v>10654</v>
      </c>
    </row>
    <row r="387" spans="1:120" x14ac:dyDescent="0.35">
      <c r="A387">
        <v>9149</v>
      </c>
      <c r="B387" t="s">
        <v>10655</v>
      </c>
      <c r="C387" t="s">
        <v>10656</v>
      </c>
      <c r="D387" t="s">
        <v>10657</v>
      </c>
      <c r="E387" t="s">
        <v>10658</v>
      </c>
      <c r="F387" s="12">
        <v>39020</v>
      </c>
      <c r="G387" t="s">
        <v>10659</v>
      </c>
      <c r="H387" t="s">
        <v>10660</v>
      </c>
      <c r="I387" t="s">
        <v>113</v>
      </c>
      <c r="J387" t="s">
        <v>177</v>
      </c>
      <c r="K387" t="s">
        <v>115</v>
      </c>
      <c r="L387" t="s">
        <v>115</v>
      </c>
      <c r="M387" t="s">
        <v>116</v>
      </c>
      <c r="N387" t="s">
        <v>117</v>
      </c>
      <c r="O387" t="s">
        <v>118</v>
      </c>
      <c r="P387" t="s">
        <v>116</v>
      </c>
      <c r="Q387" t="s">
        <v>238</v>
      </c>
      <c r="R387" t="s">
        <v>743</v>
      </c>
      <c r="S387" t="s">
        <v>331</v>
      </c>
      <c r="T387" t="s">
        <v>636</v>
      </c>
      <c r="U387" t="s">
        <v>10661</v>
      </c>
      <c r="V387" t="s">
        <v>10662</v>
      </c>
      <c r="W387" t="s">
        <v>10663</v>
      </c>
      <c r="X387" t="s">
        <v>10664</v>
      </c>
      <c r="Y387" t="s">
        <v>218</v>
      </c>
      <c r="Z387" t="s">
        <v>291</v>
      </c>
      <c r="AA387" t="s">
        <v>10665</v>
      </c>
      <c r="AB387" t="s">
        <v>10666</v>
      </c>
      <c r="AC387" t="s">
        <v>10667</v>
      </c>
      <c r="AD387" t="s">
        <v>118</v>
      </c>
      <c r="AE387" t="s">
        <v>10668</v>
      </c>
      <c r="AF387" t="s">
        <v>650</v>
      </c>
      <c r="AG387" t="s">
        <v>157</v>
      </c>
      <c r="AH387" t="s">
        <v>126</v>
      </c>
      <c r="AI387" t="s">
        <v>226</v>
      </c>
      <c r="AJ387" t="s">
        <v>128</v>
      </c>
      <c r="AK387" t="s">
        <v>129</v>
      </c>
      <c r="AL387" t="s">
        <v>132</v>
      </c>
      <c r="AM387" t="s">
        <v>131</v>
      </c>
      <c r="AN387" t="s">
        <v>115</v>
      </c>
      <c r="AO387" t="s">
        <v>133</v>
      </c>
      <c r="AP387" t="s">
        <v>134</v>
      </c>
      <c r="AQ387" t="s">
        <v>135</v>
      </c>
      <c r="AR387" t="s">
        <v>132</v>
      </c>
      <c r="AS387" t="s">
        <v>136</v>
      </c>
      <c r="AT387" t="s">
        <v>134</v>
      </c>
      <c r="AU387" t="s">
        <v>137</v>
      </c>
      <c r="AV387" t="s">
        <v>115</v>
      </c>
      <c r="AW387" t="s">
        <v>139</v>
      </c>
      <c r="AX387" t="s">
        <v>115</v>
      </c>
      <c r="AY387" t="s">
        <v>140</v>
      </c>
      <c r="AZ387" t="s">
        <v>125</v>
      </c>
      <c r="BA387" t="s">
        <v>141</v>
      </c>
      <c r="BB387" t="s">
        <v>125</v>
      </c>
      <c r="BC387" t="s">
        <v>143</v>
      </c>
      <c r="BD387" t="s">
        <v>144</v>
      </c>
      <c r="BE387" t="s">
        <v>143</v>
      </c>
      <c r="BF387" t="s">
        <v>144</v>
      </c>
      <c r="BG387" t="s">
        <v>143</v>
      </c>
      <c r="BH387" t="s">
        <v>144</v>
      </c>
      <c r="BI387" t="s">
        <v>118</v>
      </c>
      <c r="BJ387" t="s">
        <v>118</v>
      </c>
      <c r="BK387" t="s">
        <v>118</v>
      </c>
      <c r="BL387" t="s">
        <v>118</v>
      </c>
      <c r="BM387" t="s">
        <v>118</v>
      </c>
      <c r="BN387" t="s">
        <v>118</v>
      </c>
      <c r="BO387" t="s">
        <v>118</v>
      </c>
      <c r="BP387" t="s">
        <v>118</v>
      </c>
      <c r="BQ387" t="s">
        <v>118</v>
      </c>
      <c r="BR387" t="s">
        <v>118</v>
      </c>
      <c r="BS387" t="s">
        <v>118</v>
      </c>
      <c r="BT387" t="s">
        <v>118</v>
      </c>
      <c r="BU387" s="12"/>
      <c r="BV387" t="s">
        <v>118</v>
      </c>
      <c r="BW387" t="s">
        <v>145</v>
      </c>
      <c r="BX387" t="s">
        <v>162</v>
      </c>
      <c r="BY387" t="s">
        <v>117</v>
      </c>
      <c r="BZ387" t="s">
        <v>132</v>
      </c>
      <c r="CA387" t="s">
        <v>130</v>
      </c>
      <c r="CB387" t="s">
        <v>132</v>
      </c>
      <c r="CC387" t="s">
        <v>138</v>
      </c>
      <c r="CD387" t="s">
        <v>128</v>
      </c>
      <c r="CE387" t="s">
        <v>5145</v>
      </c>
      <c r="CF387" t="s">
        <v>10669</v>
      </c>
      <c r="CG387" t="s">
        <v>10670</v>
      </c>
      <c r="CH387">
        <v>25</v>
      </c>
      <c r="CI387" t="s">
        <v>4362</v>
      </c>
      <c r="CJ387" t="s">
        <v>148</v>
      </c>
      <c r="CK387" t="s">
        <v>130</v>
      </c>
      <c r="CL387" t="s">
        <v>115</v>
      </c>
      <c r="CM387" t="s">
        <v>134</v>
      </c>
      <c r="CN387" t="s">
        <v>118</v>
      </c>
      <c r="CO387" t="s">
        <v>132</v>
      </c>
      <c r="CP387" t="s">
        <v>126</v>
      </c>
      <c r="CQ387" t="s">
        <v>10671</v>
      </c>
      <c r="CR387" t="s">
        <v>10672</v>
      </c>
      <c r="CS387" t="s">
        <v>10673</v>
      </c>
      <c r="CT387" t="s">
        <v>115</v>
      </c>
      <c r="CU387" s="13">
        <v>45472.531319444446</v>
      </c>
      <c r="CV387" s="13"/>
      <c r="CW387" t="s">
        <v>118</v>
      </c>
      <c r="CX387" t="s">
        <v>118</v>
      </c>
      <c r="CY387" t="s">
        <v>132</v>
      </c>
      <c r="CZ387" t="s">
        <v>115</v>
      </c>
      <c r="DA387" s="13">
        <v>45494.390370370369</v>
      </c>
      <c r="DB387" t="s">
        <v>4366</v>
      </c>
      <c r="DC387" t="s">
        <v>4387</v>
      </c>
      <c r="DD387" t="s">
        <v>118</v>
      </c>
      <c r="DE387" t="s">
        <v>116</v>
      </c>
      <c r="DF387" t="s">
        <v>118</v>
      </c>
      <c r="DG387" t="s">
        <v>118</v>
      </c>
      <c r="DH387" t="s">
        <v>118</v>
      </c>
      <c r="DI387" t="s">
        <v>118</v>
      </c>
      <c r="DJ387" t="s">
        <v>118</v>
      </c>
      <c r="DK387" s="13"/>
      <c r="DL387">
        <v>4531</v>
      </c>
      <c r="DM387" t="s">
        <v>10655</v>
      </c>
      <c r="DN387" t="s">
        <v>4388</v>
      </c>
      <c r="DO387" t="s">
        <v>10456</v>
      </c>
      <c r="DP387" t="s">
        <v>10670</v>
      </c>
    </row>
    <row r="388" spans="1:120" x14ac:dyDescent="0.35">
      <c r="A388">
        <v>8553</v>
      </c>
      <c r="B388" t="s">
        <v>10674</v>
      </c>
      <c r="C388" t="s">
        <v>10675</v>
      </c>
      <c r="D388" t="s">
        <v>10676</v>
      </c>
      <c r="E388" t="s">
        <v>10677</v>
      </c>
      <c r="F388" s="12">
        <v>38809</v>
      </c>
      <c r="G388" t="s">
        <v>10678</v>
      </c>
      <c r="H388" t="s">
        <v>10679</v>
      </c>
      <c r="I388" t="s">
        <v>113</v>
      </c>
      <c r="J388" t="s">
        <v>177</v>
      </c>
      <c r="K388" t="s">
        <v>115</v>
      </c>
      <c r="L388" t="s">
        <v>115</v>
      </c>
      <c r="M388" t="s">
        <v>116</v>
      </c>
      <c r="N388" t="s">
        <v>117</v>
      </c>
      <c r="O388" t="s">
        <v>118</v>
      </c>
      <c r="P388" t="s">
        <v>116</v>
      </c>
      <c r="Q388" t="s">
        <v>182</v>
      </c>
      <c r="R388" t="s">
        <v>656</v>
      </c>
      <c r="S388" t="s">
        <v>355</v>
      </c>
      <c r="T388" t="s">
        <v>636</v>
      </c>
      <c r="U388" t="s">
        <v>10680</v>
      </c>
      <c r="V388" t="s">
        <v>10681</v>
      </c>
      <c r="W388" t="s">
        <v>9741</v>
      </c>
      <c r="X388" t="s">
        <v>8228</v>
      </c>
      <c r="Y388" t="s">
        <v>218</v>
      </c>
      <c r="Z388" t="s">
        <v>118</v>
      </c>
      <c r="AA388" t="s">
        <v>118</v>
      </c>
      <c r="AB388" t="s">
        <v>10682</v>
      </c>
      <c r="AC388" t="s">
        <v>118</v>
      </c>
      <c r="AD388" t="s">
        <v>10683</v>
      </c>
      <c r="AE388" t="s">
        <v>10684</v>
      </c>
      <c r="AF388" t="s">
        <v>10685</v>
      </c>
      <c r="AG388" t="s">
        <v>132</v>
      </c>
      <c r="AH388" t="s">
        <v>126</v>
      </c>
      <c r="AI388" t="s">
        <v>226</v>
      </c>
      <c r="AJ388" t="s">
        <v>128</v>
      </c>
      <c r="AK388" t="s">
        <v>129</v>
      </c>
      <c r="AL388" t="s">
        <v>115</v>
      </c>
      <c r="AM388" t="s">
        <v>131</v>
      </c>
      <c r="AN388" t="s">
        <v>115</v>
      </c>
      <c r="AO388" t="s">
        <v>133</v>
      </c>
      <c r="AP388" t="s">
        <v>130</v>
      </c>
      <c r="AQ388" t="s">
        <v>135</v>
      </c>
      <c r="AR388" t="s">
        <v>132</v>
      </c>
      <c r="AS388" t="s">
        <v>136</v>
      </c>
      <c r="AT388" t="s">
        <v>115</v>
      </c>
      <c r="AU388" t="s">
        <v>137</v>
      </c>
      <c r="AV388" t="s">
        <v>132</v>
      </c>
      <c r="AW388" t="s">
        <v>322</v>
      </c>
      <c r="AX388" t="s">
        <v>115</v>
      </c>
      <c r="AY388" t="s">
        <v>139</v>
      </c>
      <c r="AZ388" t="s">
        <v>130</v>
      </c>
      <c r="BA388" t="s">
        <v>140</v>
      </c>
      <c r="BB388" t="s">
        <v>130</v>
      </c>
      <c r="BC388" t="s">
        <v>143</v>
      </c>
      <c r="BD388" t="s">
        <v>144</v>
      </c>
      <c r="BE388" t="s">
        <v>143</v>
      </c>
      <c r="BF388" t="s">
        <v>144</v>
      </c>
      <c r="BG388" t="s">
        <v>143</v>
      </c>
      <c r="BH388" t="s">
        <v>144</v>
      </c>
      <c r="BI388" t="s">
        <v>118</v>
      </c>
      <c r="BJ388" t="s">
        <v>118</v>
      </c>
      <c r="BK388" t="s">
        <v>118</v>
      </c>
      <c r="BL388" t="s">
        <v>118</v>
      </c>
      <c r="BM388" t="s">
        <v>118</v>
      </c>
      <c r="BN388" t="s">
        <v>118</v>
      </c>
      <c r="BO388" t="s">
        <v>118</v>
      </c>
      <c r="BP388" t="s">
        <v>118</v>
      </c>
      <c r="BQ388" t="s">
        <v>118</v>
      </c>
      <c r="BR388" t="s">
        <v>118</v>
      </c>
      <c r="BS388" t="s">
        <v>118</v>
      </c>
      <c r="BT388" t="s">
        <v>118</v>
      </c>
      <c r="BU388" s="12"/>
      <c r="BV388" t="s">
        <v>118</v>
      </c>
      <c r="BW388" t="s">
        <v>145</v>
      </c>
      <c r="BX388" t="s">
        <v>162</v>
      </c>
      <c r="BY388" t="s">
        <v>374</v>
      </c>
      <c r="BZ388" t="s">
        <v>134</v>
      </c>
      <c r="CA388" t="s">
        <v>125</v>
      </c>
      <c r="CB388" t="s">
        <v>132</v>
      </c>
      <c r="CC388" t="s">
        <v>142</v>
      </c>
      <c r="CD388" t="s">
        <v>128</v>
      </c>
      <c r="CE388" t="s">
        <v>336</v>
      </c>
      <c r="CF388" t="s">
        <v>10437</v>
      </c>
      <c r="CG388" t="s">
        <v>10686</v>
      </c>
      <c r="CH388">
        <v>25</v>
      </c>
      <c r="CI388" t="s">
        <v>4362</v>
      </c>
      <c r="CJ388" t="s">
        <v>148</v>
      </c>
      <c r="CK388" t="s">
        <v>132</v>
      </c>
      <c r="CL388" t="s">
        <v>115</v>
      </c>
      <c r="CM388" t="s">
        <v>118</v>
      </c>
      <c r="CN388" t="s">
        <v>118</v>
      </c>
      <c r="CO388" t="s">
        <v>118</v>
      </c>
      <c r="CP388" t="s">
        <v>126</v>
      </c>
      <c r="CQ388" t="s">
        <v>118</v>
      </c>
      <c r="CR388" t="s">
        <v>118</v>
      </c>
      <c r="CS388" t="s">
        <v>118</v>
      </c>
      <c r="CT388" t="s">
        <v>132</v>
      </c>
      <c r="CU388" s="13"/>
      <c r="CV388" s="13">
        <v>45476.466307870367</v>
      </c>
      <c r="CW388" t="s">
        <v>130</v>
      </c>
      <c r="CX388" t="s">
        <v>118</v>
      </c>
      <c r="CY388" t="s">
        <v>134</v>
      </c>
      <c r="CZ388" t="s">
        <v>134</v>
      </c>
      <c r="DA388" s="13"/>
      <c r="DB388" t="s">
        <v>4366</v>
      </c>
      <c r="DC388" t="s">
        <v>4387</v>
      </c>
      <c r="DD388" t="s">
        <v>118</v>
      </c>
      <c r="DE388" t="s">
        <v>118</v>
      </c>
      <c r="DF388" t="s">
        <v>118</v>
      </c>
      <c r="DG388" t="s">
        <v>118</v>
      </c>
      <c r="DH388" t="s">
        <v>118</v>
      </c>
      <c r="DI388" t="s">
        <v>118</v>
      </c>
      <c r="DJ388" t="s">
        <v>118</v>
      </c>
      <c r="DK388" s="13"/>
      <c r="DL388">
        <v>4532</v>
      </c>
      <c r="DM388" t="s">
        <v>10674</v>
      </c>
      <c r="DN388" t="s">
        <v>4388</v>
      </c>
      <c r="DO388" t="s">
        <v>118</v>
      </c>
      <c r="DP388" t="s">
        <v>10686</v>
      </c>
    </row>
    <row r="389" spans="1:120" x14ac:dyDescent="0.35">
      <c r="A389">
        <v>8412</v>
      </c>
      <c r="B389" t="s">
        <v>10687</v>
      </c>
      <c r="C389" t="s">
        <v>10688</v>
      </c>
      <c r="D389" t="s">
        <v>10689</v>
      </c>
      <c r="E389" t="s">
        <v>10690</v>
      </c>
      <c r="F389" s="12">
        <v>38758</v>
      </c>
      <c r="G389" t="s">
        <v>118</v>
      </c>
      <c r="H389" t="s">
        <v>10691</v>
      </c>
      <c r="I389" t="s">
        <v>113</v>
      </c>
      <c r="J389" t="s">
        <v>177</v>
      </c>
      <c r="K389" t="s">
        <v>115</v>
      </c>
      <c r="L389" t="s">
        <v>115</v>
      </c>
      <c r="M389" t="s">
        <v>116</v>
      </c>
      <c r="N389" t="s">
        <v>117</v>
      </c>
      <c r="O389" t="s">
        <v>118</v>
      </c>
      <c r="P389" t="s">
        <v>116</v>
      </c>
      <c r="Q389" t="s">
        <v>149</v>
      </c>
      <c r="R389" t="s">
        <v>477</v>
      </c>
      <c r="S389" t="s">
        <v>569</v>
      </c>
      <c r="T389" t="s">
        <v>10692</v>
      </c>
      <c r="U389" t="s">
        <v>10693</v>
      </c>
      <c r="V389" t="s">
        <v>118</v>
      </c>
      <c r="W389" t="s">
        <v>501</v>
      </c>
      <c r="X389" t="s">
        <v>502</v>
      </c>
      <c r="Y389" t="s">
        <v>233</v>
      </c>
      <c r="Z389" t="s">
        <v>570</v>
      </c>
      <c r="AA389" t="s">
        <v>571</v>
      </c>
      <c r="AB389" t="s">
        <v>10694</v>
      </c>
      <c r="AC389" t="s">
        <v>10695</v>
      </c>
      <c r="AD389" t="s">
        <v>118</v>
      </c>
      <c r="AE389" t="s">
        <v>10696</v>
      </c>
      <c r="AF389" t="s">
        <v>10697</v>
      </c>
      <c r="AG389" t="s">
        <v>142</v>
      </c>
      <c r="AH389" t="s">
        <v>126</v>
      </c>
      <c r="AI389" t="s">
        <v>226</v>
      </c>
      <c r="AJ389" t="s">
        <v>128</v>
      </c>
      <c r="AK389" t="s">
        <v>129</v>
      </c>
      <c r="AL389" t="s">
        <v>115</v>
      </c>
      <c r="AM389" t="s">
        <v>131</v>
      </c>
      <c r="AN389" t="s">
        <v>115</v>
      </c>
      <c r="AO389" t="s">
        <v>133</v>
      </c>
      <c r="AP389" t="s">
        <v>134</v>
      </c>
      <c r="AQ389" t="s">
        <v>135</v>
      </c>
      <c r="AR389" t="s">
        <v>134</v>
      </c>
      <c r="AS389" t="s">
        <v>136</v>
      </c>
      <c r="AT389" t="s">
        <v>134</v>
      </c>
      <c r="AU389" t="s">
        <v>137</v>
      </c>
      <c r="AV389" t="s">
        <v>134</v>
      </c>
      <c r="AW389" t="s">
        <v>173</v>
      </c>
      <c r="AX389" t="s">
        <v>134</v>
      </c>
      <c r="AY389" t="s">
        <v>139</v>
      </c>
      <c r="AZ389" t="s">
        <v>134</v>
      </c>
      <c r="BA389" t="s">
        <v>140</v>
      </c>
      <c r="BB389" t="s">
        <v>134</v>
      </c>
      <c r="BC389" t="s">
        <v>143</v>
      </c>
      <c r="BD389" t="s">
        <v>144</v>
      </c>
      <c r="BE389" t="s">
        <v>143</v>
      </c>
      <c r="BF389" t="s">
        <v>144</v>
      </c>
      <c r="BG389" t="s">
        <v>143</v>
      </c>
      <c r="BH389" t="s">
        <v>144</v>
      </c>
      <c r="BI389" t="s">
        <v>118</v>
      </c>
      <c r="BJ389" t="s">
        <v>118</v>
      </c>
      <c r="BK389" t="s">
        <v>118</v>
      </c>
      <c r="BL389" t="s">
        <v>118</v>
      </c>
      <c r="BM389" t="s">
        <v>118</v>
      </c>
      <c r="BN389" t="s">
        <v>118</v>
      </c>
      <c r="BO389" t="s">
        <v>118</v>
      </c>
      <c r="BP389" t="s">
        <v>118</v>
      </c>
      <c r="BQ389" t="s">
        <v>118</v>
      </c>
      <c r="BR389" t="s">
        <v>118</v>
      </c>
      <c r="BS389" t="s">
        <v>118</v>
      </c>
      <c r="BT389" t="s">
        <v>118</v>
      </c>
      <c r="BU389" s="12"/>
      <c r="BV389" t="s">
        <v>118</v>
      </c>
      <c r="BW389" t="s">
        <v>145</v>
      </c>
      <c r="BX389" t="s">
        <v>162</v>
      </c>
      <c r="BY389" t="s">
        <v>374</v>
      </c>
      <c r="BZ389" t="s">
        <v>138</v>
      </c>
      <c r="CA389" t="s">
        <v>132</v>
      </c>
      <c r="CB389" t="s">
        <v>134</v>
      </c>
      <c r="CC389" t="s">
        <v>128</v>
      </c>
      <c r="CD389" t="s">
        <v>128</v>
      </c>
      <c r="CE389" t="s">
        <v>6211</v>
      </c>
      <c r="CF389" t="s">
        <v>10698</v>
      </c>
      <c r="CG389" t="s">
        <v>10699</v>
      </c>
      <c r="CH389">
        <v>25</v>
      </c>
      <c r="CI389" t="s">
        <v>4362</v>
      </c>
      <c r="CJ389" t="s">
        <v>148</v>
      </c>
      <c r="CK389" t="s">
        <v>157</v>
      </c>
      <c r="CL389" t="s">
        <v>132</v>
      </c>
      <c r="CM389" t="s">
        <v>134</v>
      </c>
      <c r="CN389" t="s">
        <v>118</v>
      </c>
      <c r="CO389" t="s">
        <v>132</v>
      </c>
      <c r="CP389" t="s">
        <v>126</v>
      </c>
      <c r="CQ389" t="s">
        <v>10700</v>
      </c>
      <c r="CR389" t="s">
        <v>10701</v>
      </c>
      <c r="CS389" t="s">
        <v>10702</v>
      </c>
      <c r="CT389" t="s">
        <v>115</v>
      </c>
      <c r="CU389" s="13">
        <v>45476.608206018522</v>
      </c>
      <c r="CV389" s="13"/>
      <c r="CW389" t="s">
        <v>118</v>
      </c>
      <c r="CX389" t="s">
        <v>118</v>
      </c>
      <c r="CY389" t="s">
        <v>132</v>
      </c>
      <c r="CZ389" t="s">
        <v>115</v>
      </c>
      <c r="DA389" s="13">
        <v>45494.384675925925</v>
      </c>
      <c r="DB389" t="s">
        <v>4366</v>
      </c>
      <c r="DC389" t="s">
        <v>4387</v>
      </c>
      <c r="DD389" t="s">
        <v>118</v>
      </c>
      <c r="DE389" t="s">
        <v>163</v>
      </c>
      <c r="DF389" t="s">
        <v>118</v>
      </c>
      <c r="DG389" t="s">
        <v>118</v>
      </c>
      <c r="DH389" t="s">
        <v>118</v>
      </c>
      <c r="DI389" t="s">
        <v>118</v>
      </c>
      <c r="DJ389" t="s">
        <v>118</v>
      </c>
      <c r="DK389" s="13"/>
      <c r="DL389">
        <v>4533</v>
      </c>
      <c r="DM389" t="s">
        <v>10687</v>
      </c>
      <c r="DN389" t="s">
        <v>4388</v>
      </c>
      <c r="DO389" t="s">
        <v>10703</v>
      </c>
      <c r="DP389" t="s">
        <v>10699</v>
      </c>
    </row>
    <row r="390" spans="1:120" x14ac:dyDescent="0.35">
      <c r="A390">
        <v>8756</v>
      </c>
      <c r="B390" t="s">
        <v>10704</v>
      </c>
      <c r="C390" t="s">
        <v>10705</v>
      </c>
      <c r="D390" t="s">
        <v>10706</v>
      </c>
      <c r="E390" t="s">
        <v>10707</v>
      </c>
      <c r="F390" s="12">
        <v>38889</v>
      </c>
      <c r="G390" t="s">
        <v>10708</v>
      </c>
      <c r="H390" t="s">
        <v>10709</v>
      </c>
      <c r="I390" t="s">
        <v>113</v>
      </c>
      <c r="J390" t="s">
        <v>114</v>
      </c>
      <c r="K390" t="s">
        <v>115</v>
      </c>
      <c r="L390" t="s">
        <v>115</v>
      </c>
      <c r="M390" t="s">
        <v>116</v>
      </c>
      <c r="N390" t="s">
        <v>117</v>
      </c>
      <c r="O390" t="s">
        <v>118</v>
      </c>
      <c r="P390" t="s">
        <v>116</v>
      </c>
      <c r="Q390" t="s">
        <v>167</v>
      </c>
      <c r="R390" t="s">
        <v>562</v>
      </c>
      <c r="S390" t="s">
        <v>469</v>
      </c>
      <c r="T390" t="s">
        <v>5518</v>
      </c>
      <c r="U390" t="s">
        <v>10710</v>
      </c>
      <c r="V390" t="s">
        <v>10711</v>
      </c>
      <c r="W390" t="s">
        <v>10712</v>
      </c>
      <c r="X390" t="s">
        <v>10713</v>
      </c>
      <c r="Y390" t="s">
        <v>167</v>
      </c>
      <c r="Z390" t="s">
        <v>118</v>
      </c>
      <c r="AA390" t="s">
        <v>118</v>
      </c>
      <c r="AB390" t="s">
        <v>10714</v>
      </c>
      <c r="AC390" t="s">
        <v>118</v>
      </c>
      <c r="AD390" t="s">
        <v>118</v>
      </c>
      <c r="AE390" t="s">
        <v>10715</v>
      </c>
      <c r="AF390" t="s">
        <v>10716</v>
      </c>
      <c r="AG390" t="s">
        <v>157</v>
      </c>
      <c r="AH390" t="s">
        <v>126</v>
      </c>
      <c r="AI390" t="s">
        <v>226</v>
      </c>
      <c r="AJ390" t="s">
        <v>128</v>
      </c>
      <c r="AK390" t="s">
        <v>129</v>
      </c>
      <c r="AL390" t="s">
        <v>134</v>
      </c>
      <c r="AM390" t="s">
        <v>131</v>
      </c>
      <c r="AN390" t="s">
        <v>115</v>
      </c>
      <c r="AO390" t="s">
        <v>133</v>
      </c>
      <c r="AP390" t="s">
        <v>134</v>
      </c>
      <c r="AQ390" t="s">
        <v>135</v>
      </c>
      <c r="AR390" t="s">
        <v>115</v>
      </c>
      <c r="AS390" t="s">
        <v>136</v>
      </c>
      <c r="AT390" t="s">
        <v>115</v>
      </c>
      <c r="AU390" t="s">
        <v>137</v>
      </c>
      <c r="AV390" t="s">
        <v>130</v>
      </c>
      <c r="AW390" t="s">
        <v>139</v>
      </c>
      <c r="AX390" t="s">
        <v>115</v>
      </c>
      <c r="AY390" t="s">
        <v>140</v>
      </c>
      <c r="AZ390" t="s">
        <v>157</v>
      </c>
      <c r="BA390" t="s">
        <v>141</v>
      </c>
      <c r="BB390" t="s">
        <v>132</v>
      </c>
      <c r="BC390" t="s">
        <v>143</v>
      </c>
      <c r="BD390" t="s">
        <v>144</v>
      </c>
      <c r="BE390" t="s">
        <v>143</v>
      </c>
      <c r="BF390" t="s">
        <v>144</v>
      </c>
      <c r="BG390" t="s">
        <v>143</v>
      </c>
      <c r="BH390" t="s">
        <v>144</v>
      </c>
      <c r="BI390" t="s">
        <v>118</v>
      </c>
      <c r="BJ390" t="s">
        <v>118</v>
      </c>
      <c r="BK390" t="s">
        <v>118</v>
      </c>
      <c r="BL390" t="s">
        <v>118</v>
      </c>
      <c r="BM390" t="s">
        <v>118</v>
      </c>
      <c r="BN390" t="s">
        <v>118</v>
      </c>
      <c r="BO390" t="s">
        <v>118</v>
      </c>
      <c r="BP390" t="s">
        <v>118</v>
      </c>
      <c r="BQ390" t="s">
        <v>118</v>
      </c>
      <c r="BR390" t="s">
        <v>118</v>
      </c>
      <c r="BS390" t="s">
        <v>118</v>
      </c>
      <c r="BT390" t="s">
        <v>118</v>
      </c>
      <c r="BU390" s="12"/>
      <c r="BV390" t="s">
        <v>118</v>
      </c>
      <c r="BW390" t="s">
        <v>145</v>
      </c>
      <c r="BX390" t="s">
        <v>162</v>
      </c>
      <c r="BY390" t="s">
        <v>117</v>
      </c>
      <c r="BZ390" t="s">
        <v>132</v>
      </c>
      <c r="CA390" t="s">
        <v>125</v>
      </c>
      <c r="CB390" t="s">
        <v>115</v>
      </c>
      <c r="CC390" t="s">
        <v>138</v>
      </c>
      <c r="CD390" t="s">
        <v>128</v>
      </c>
      <c r="CE390" t="s">
        <v>314</v>
      </c>
      <c r="CF390" t="s">
        <v>10717</v>
      </c>
      <c r="CG390" t="s">
        <v>10718</v>
      </c>
      <c r="CH390">
        <v>25</v>
      </c>
      <c r="CI390" t="s">
        <v>4362</v>
      </c>
      <c r="CJ390" t="s">
        <v>148</v>
      </c>
      <c r="CK390" t="s">
        <v>130</v>
      </c>
      <c r="CL390" t="s">
        <v>115</v>
      </c>
      <c r="CM390" t="s">
        <v>118</v>
      </c>
      <c r="CN390" t="s">
        <v>118</v>
      </c>
      <c r="CO390" t="s">
        <v>118</v>
      </c>
      <c r="CP390" t="s">
        <v>126</v>
      </c>
      <c r="CQ390" t="s">
        <v>118</v>
      </c>
      <c r="CR390" t="s">
        <v>118</v>
      </c>
      <c r="CS390" t="s">
        <v>118</v>
      </c>
      <c r="CT390" t="s">
        <v>134</v>
      </c>
      <c r="CU390" s="13"/>
      <c r="CV390" s="13"/>
      <c r="CW390" t="s">
        <v>118</v>
      </c>
      <c r="CX390" t="s">
        <v>118</v>
      </c>
      <c r="CY390" t="s">
        <v>134</v>
      </c>
      <c r="CZ390" t="s">
        <v>134</v>
      </c>
      <c r="DA390" s="13"/>
      <c r="DB390" t="s">
        <v>4366</v>
      </c>
      <c r="DC390" t="s">
        <v>4367</v>
      </c>
      <c r="DD390" t="s">
        <v>118</v>
      </c>
      <c r="DE390" t="s">
        <v>118</v>
      </c>
      <c r="DF390" t="s">
        <v>118</v>
      </c>
      <c r="DG390" t="s">
        <v>115</v>
      </c>
      <c r="DH390" t="s">
        <v>118</v>
      </c>
      <c r="DI390" t="s">
        <v>118</v>
      </c>
      <c r="DJ390" t="s">
        <v>118</v>
      </c>
      <c r="DK390" s="13"/>
      <c r="DL390">
        <v>4534</v>
      </c>
      <c r="DM390" t="s">
        <v>10704</v>
      </c>
      <c r="DN390" t="s">
        <v>895</v>
      </c>
      <c r="DO390" t="s">
        <v>118</v>
      </c>
      <c r="DP390" t="s">
        <v>10718</v>
      </c>
    </row>
    <row r="391" spans="1:120" x14ac:dyDescent="0.35">
      <c r="A391">
        <v>9018</v>
      </c>
      <c r="B391" t="s">
        <v>10719</v>
      </c>
      <c r="C391" t="s">
        <v>10720</v>
      </c>
      <c r="D391" t="s">
        <v>10721</v>
      </c>
      <c r="E391" t="s">
        <v>10722</v>
      </c>
      <c r="F391" s="12">
        <v>38979</v>
      </c>
      <c r="G391" t="s">
        <v>10723</v>
      </c>
      <c r="H391" t="s">
        <v>10724</v>
      </c>
      <c r="I391" t="s">
        <v>165</v>
      </c>
      <c r="J391" t="s">
        <v>114</v>
      </c>
      <c r="K391" t="s">
        <v>130</v>
      </c>
      <c r="L391" t="s">
        <v>115</v>
      </c>
      <c r="M391" t="s">
        <v>166</v>
      </c>
      <c r="N391" t="s">
        <v>117</v>
      </c>
      <c r="O391" t="s">
        <v>118</v>
      </c>
      <c r="P391" t="s">
        <v>116</v>
      </c>
      <c r="Q391" t="s">
        <v>594</v>
      </c>
      <c r="R391" t="s">
        <v>120</v>
      </c>
      <c r="S391" t="s">
        <v>301</v>
      </c>
      <c r="T391" t="s">
        <v>5518</v>
      </c>
      <c r="U391" t="s">
        <v>10725</v>
      </c>
      <c r="V391" t="s">
        <v>118</v>
      </c>
      <c r="W391" t="s">
        <v>720</v>
      </c>
      <c r="X391" t="s">
        <v>721</v>
      </c>
      <c r="Y391" t="s">
        <v>594</v>
      </c>
      <c r="Z391" t="s">
        <v>6058</v>
      </c>
      <c r="AA391" t="s">
        <v>6059</v>
      </c>
      <c r="AB391" t="s">
        <v>10726</v>
      </c>
      <c r="AC391" t="s">
        <v>10727</v>
      </c>
      <c r="AD391" t="s">
        <v>118</v>
      </c>
      <c r="AE391" t="s">
        <v>10728</v>
      </c>
      <c r="AF391" t="s">
        <v>10729</v>
      </c>
      <c r="AG391" t="s">
        <v>132</v>
      </c>
      <c r="AH391" t="s">
        <v>126</v>
      </c>
      <c r="AI391" t="s">
        <v>226</v>
      </c>
      <c r="AJ391" t="s">
        <v>227</v>
      </c>
      <c r="AK391" t="s">
        <v>129</v>
      </c>
      <c r="AL391" t="s">
        <v>115</v>
      </c>
      <c r="AM391" t="s">
        <v>131</v>
      </c>
      <c r="AN391" t="s">
        <v>134</v>
      </c>
      <c r="AO391" t="s">
        <v>172</v>
      </c>
      <c r="AP391" t="s">
        <v>134</v>
      </c>
      <c r="AQ391" t="s">
        <v>135</v>
      </c>
      <c r="AR391" t="s">
        <v>134</v>
      </c>
      <c r="AS391" t="s">
        <v>136</v>
      </c>
      <c r="AT391" t="s">
        <v>134</v>
      </c>
      <c r="AU391" t="s">
        <v>137</v>
      </c>
      <c r="AV391" t="s">
        <v>115</v>
      </c>
      <c r="AW391" t="s">
        <v>173</v>
      </c>
      <c r="AX391" t="s">
        <v>134</v>
      </c>
      <c r="AY391" t="s">
        <v>139</v>
      </c>
      <c r="AZ391" t="s">
        <v>134</v>
      </c>
      <c r="BA391" t="s">
        <v>140</v>
      </c>
      <c r="BB391" t="s">
        <v>132</v>
      </c>
      <c r="BC391" t="s">
        <v>141</v>
      </c>
      <c r="BD391" t="s">
        <v>115</v>
      </c>
      <c r="BE391" t="s">
        <v>174</v>
      </c>
      <c r="BF391" t="s">
        <v>132</v>
      </c>
      <c r="BG391" t="s">
        <v>143</v>
      </c>
      <c r="BH391" t="s">
        <v>144</v>
      </c>
      <c r="BI391" t="s">
        <v>118</v>
      </c>
      <c r="BJ391" t="s">
        <v>118</v>
      </c>
      <c r="BK391" t="s">
        <v>118</v>
      </c>
      <c r="BL391" t="s">
        <v>118</v>
      </c>
      <c r="BM391" t="s">
        <v>118</v>
      </c>
      <c r="BN391" t="s">
        <v>118</v>
      </c>
      <c r="BO391" t="s">
        <v>118</v>
      </c>
      <c r="BP391" t="s">
        <v>118</v>
      </c>
      <c r="BQ391" t="s">
        <v>118</v>
      </c>
      <c r="BR391" t="s">
        <v>118</v>
      </c>
      <c r="BS391" t="s">
        <v>118</v>
      </c>
      <c r="BT391" t="s">
        <v>118</v>
      </c>
      <c r="BU391" s="12"/>
      <c r="BV391" t="s">
        <v>118</v>
      </c>
      <c r="BW391" t="s">
        <v>375</v>
      </c>
      <c r="BX391" t="s">
        <v>162</v>
      </c>
      <c r="BY391" t="s">
        <v>117</v>
      </c>
      <c r="BZ391" t="s">
        <v>142</v>
      </c>
      <c r="CA391" t="s">
        <v>130</v>
      </c>
      <c r="CB391" t="s">
        <v>132</v>
      </c>
      <c r="CC391" t="s">
        <v>227</v>
      </c>
      <c r="CD391" t="s">
        <v>227</v>
      </c>
      <c r="CE391" t="s">
        <v>4440</v>
      </c>
      <c r="CF391" t="s">
        <v>10730</v>
      </c>
      <c r="CG391" t="s">
        <v>10731</v>
      </c>
      <c r="CH391">
        <v>25</v>
      </c>
      <c r="CI391" t="s">
        <v>4362</v>
      </c>
      <c r="CJ391" t="s">
        <v>148</v>
      </c>
      <c r="CK391" t="s">
        <v>115</v>
      </c>
      <c r="CL391" t="s">
        <v>115</v>
      </c>
      <c r="CM391" t="s">
        <v>134</v>
      </c>
      <c r="CN391" t="s">
        <v>118</v>
      </c>
      <c r="CO391" t="s">
        <v>132</v>
      </c>
      <c r="CP391" t="s">
        <v>126</v>
      </c>
      <c r="CQ391" t="s">
        <v>10732</v>
      </c>
      <c r="CR391" t="s">
        <v>10733</v>
      </c>
      <c r="CS391" t="s">
        <v>10734</v>
      </c>
      <c r="CT391" t="s">
        <v>115</v>
      </c>
      <c r="CU391" s="13">
        <v>45472.552349537036</v>
      </c>
      <c r="CV391" s="13"/>
      <c r="CW391" t="s">
        <v>118</v>
      </c>
      <c r="CX391" t="s">
        <v>118</v>
      </c>
      <c r="CY391" t="s">
        <v>132</v>
      </c>
      <c r="CZ391" t="s">
        <v>134</v>
      </c>
      <c r="DA391" s="13"/>
      <c r="DB391" t="s">
        <v>4366</v>
      </c>
      <c r="DC391" t="s">
        <v>4367</v>
      </c>
      <c r="DD391" t="s">
        <v>118</v>
      </c>
      <c r="DE391" t="s">
        <v>117</v>
      </c>
      <c r="DF391" t="s">
        <v>118</v>
      </c>
      <c r="DG391" t="s">
        <v>118</v>
      </c>
      <c r="DH391" t="s">
        <v>118</v>
      </c>
      <c r="DI391" t="s">
        <v>118</v>
      </c>
      <c r="DJ391" t="s">
        <v>118</v>
      </c>
      <c r="DK391" s="13"/>
      <c r="DL391">
        <v>4535</v>
      </c>
      <c r="DM391" t="s">
        <v>10719</v>
      </c>
      <c r="DN391" t="s">
        <v>895</v>
      </c>
      <c r="DO391" t="s">
        <v>1417</v>
      </c>
      <c r="DP391" t="s">
        <v>10731</v>
      </c>
    </row>
    <row r="392" spans="1:120" x14ac:dyDescent="0.35">
      <c r="A392">
        <v>9206</v>
      </c>
      <c r="B392" t="s">
        <v>10735</v>
      </c>
      <c r="C392" t="s">
        <v>10736</v>
      </c>
      <c r="D392" t="s">
        <v>10737</v>
      </c>
      <c r="E392" t="s">
        <v>10738</v>
      </c>
      <c r="F392" s="12">
        <v>39050</v>
      </c>
      <c r="G392" t="s">
        <v>10739</v>
      </c>
      <c r="H392" t="s">
        <v>10740</v>
      </c>
      <c r="I392" t="s">
        <v>165</v>
      </c>
      <c r="J392" t="s">
        <v>114</v>
      </c>
      <c r="K392" t="s">
        <v>130</v>
      </c>
      <c r="L392" t="s">
        <v>115</v>
      </c>
      <c r="M392" t="s">
        <v>166</v>
      </c>
      <c r="N392" t="s">
        <v>117</v>
      </c>
      <c r="O392" t="s">
        <v>118</v>
      </c>
      <c r="P392" t="s">
        <v>116</v>
      </c>
      <c r="Q392" t="s">
        <v>182</v>
      </c>
      <c r="R392" t="s">
        <v>264</v>
      </c>
      <c r="S392" t="s">
        <v>402</v>
      </c>
      <c r="T392" t="s">
        <v>668</v>
      </c>
      <c r="U392" t="s">
        <v>10741</v>
      </c>
      <c r="V392" t="s">
        <v>10742</v>
      </c>
      <c r="W392" t="s">
        <v>391</v>
      </c>
      <c r="X392" t="s">
        <v>10562</v>
      </c>
      <c r="Y392" t="s">
        <v>182</v>
      </c>
      <c r="Z392" t="s">
        <v>183</v>
      </c>
      <c r="AA392" t="s">
        <v>10743</v>
      </c>
      <c r="AB392" t="s">
        <v>10744</v>
      </c>
      <c r="AC392" t="s">
        <v>10744</v>
      </c>
      <c r="AD392" t="s">
        <v>118</v>
      </c>
      <c r="AE392" t="s">
        <v>10745</v>
      </c>
      <c r="AF392" t="s">
        <v>210</v>
      </c>
      <c r="AG392" t="s">
        <v>142</v>
      </c>
      <c r="AH392" t="s">
        <v>126</v>
      </c>
      <c r="AI392" t="s">
        <v>226</v>
      </c>
      <c r="AJ392" t="s">
        <v>171</v>
      </c>
      <c r="AK392" t="s">
        <v>129</v>
      </c>
      <c r="AL392" t="s">
        <v>132</v>
      </c>
      <c r="AM392" t="s">
        <v>131</v>
      </c>
      <c r="AN392" t="s">
        <v>130</v>
      </c>
      <c r="AO392" t="s">
        <v>172</v>
      </c>
      <c r="AP392" t="s">
        <v>115</v>
      </c>
      <c r="AQ392" t="s">
        <v>135</v>
      </c>
      <c r="AR392" t="s">
        <v>115</v>
      </c>
      <c r="AS392" t="s">
        <v>136</v>
      </c>
      <c r="AT392" t="s">
        <v>115</v>
      </c>
      <c r="AU392" t="s">
        <v>137</v>
      </c>
      <c r="AV392" t="s">
        <v>125</v>
      </c>
      <c r="AW392" t="s">
        <v>173</v>
      </c>
      <c r="AX392" t="s">
        <v>115</v>
      </c>
      <c r="AY392" t="s">
        <v>139</v>
      </c>
      <c r="AZ392" t="s">
        <v>125</v>
      </c>
      <c r="BA392" t="s">
        <v>140</v>
      </c>
      <c r="BB392" t="s">
        <v>132</v>
      </c>
      <c r="BC392" t="s">
        <v>174</v>
      </c>
      <c r="BD392" t="s">
        <v>132</v>
      </c>
      <c r="BE392" t="s">
        <v>143</v>
      </c>
      <c r="BF392" t="s">
        <v>144</v>
      </c>
      <c r="BG392" t="s">
        <v>143</v>
      </c>
      <c r="BH392" t="s">
        <v>144</v>
      </c>
      <c r="BI392" t="s">
        <v>118</v>
      </c>
      <c r="BJ392" t="s">
        <v>118</v>
      </c>
      <c r="BK392" t="s">
        <v>118</v>
      </c>
      <c r="BL392" t="s">
        <v>118</v>
      </c>
      <c r="BM392" t="s">
        <v>118</v>
      </c>
      <c r="BN392" t="s">
        <v>118</v>
      </c>
      <c r="BO392" t="s">
        <v>118</v>
      </c>
      <c r="BP392" t="s">
        <v>118</v>
      </c>
      <c r="BQ392" t="s">
        <v>118</v>
      </c>
      <c r="BR392" t="s">
        <v>118</v>
      </c>
      <c r="BS392" t="s">
        <v>118</v>
      </c>
      <c r="BT392" t="s">
        <v>118</v>
      </c>
      <c r="BU392" s="12"/>
      <c r="BV392" t="s">
        <v>118</v>
      </c>
      <c r="BW392" t="s">
        <v>375</v>
      </c>
      <c r="BX392" t="s">
        <v>162</v>
      </c>
      <c r="BY392" t="s">
        <v>374</v>
      </c>
      <c r="BZ392" t="s">
        <v>134</v>
      </c>
      <c r="CA392" t="s">
        <v>125</v>
      </c>
      <c r="CB392" t="s">
        <v>130</v>
      </c>
      <c r="CC392" t="s">
        <v>138</v>
      </c>
      <c r="CD392" t="s">
        <v>171</v>
      </c>
      <c r="CE392" t="s">
        <v>573</v>
      </c>
      <c r="CF392" t="s">
        <v>10746</v>
      </c>
      <c r="CG392" t="s">
        <v>10747</v>
      </c>
      <c r="CH392">
        <v>25</v>
      </c>
      <c r="CI392" t="s">
        <v>4362</v>
      </c>
      <c r="CJ392" t="s">
        <v>148</v>
      </c>
      <c r="CK392" t="s">
        <v>125</v>
      </c>
      <c r="CL392" t="s">
        <v>125</v>
      </c>
      <c r="CM392" t="s">
        <v>128</v>
      </c>
      <c r="CN392" t="s">
        <v>118</v>
      </c>
      <c r="CO392" t="s">
        <v>132</v>
      </c>
      <c r="CP392" t="s">
        <v>126</v>
      </c>
      <c r="CQ392" t="s">
        <v>10748</v>
      </c>
      <c r="CR392" t="s">
        <v>10749</v>
      </c>
      <c r="CS392" t="s">
        <v>10750</v>
      </c>
      <c r="CT392" t="s">
        <v>115</v>
      </c>
      <c r="CU392" s="13">
        <v>45472.594166666669</v>
      </c>
      <c r="CV392" s="13"/>
      <c r="CW392" t="s">
        <v>118</v>
      </c>
      <c r="CX392" t="s">
        <v>118</v>
      </c>
      <c r="CY392" t="s">
        <v>132</v>
      </c>
      <c r="CZ392" t="s">
        <v>115</v>
      </c>
      <c r="DA392" s="13">
        <v>45494.422777777778</v>
      </c>
      <c r="DB392" t="s">
        <v>4366</v>
      </c>
      <c r="DC392" t="s">
        <v>4367</v>
      </c>
      <c r="DD392" t="s">
        <v>118</v>
      </c>
      <c r="DE392" t="s">
        <v>116</v>
      </c>
      <c r="DF392" t="s">
        <v>118</v>
      </c>
      <c r="DG392" t="s">
        <v>118</v>
      </c>
      <c r="DH392" t="s">
        <v>118</v>
      </c>
      <c r="DI392" t="s">
        <v>118</v>
      </c>
      <c r="DJ392" t="s">
        <v>118</v>
      </c>
      <c r="DK392" s="13"/>
      <c r="DL392">
        <v>4536</v>
      </c>
      <c r="DM392" t="s">
        <v>10735</v>
      </c>
      <c r="DN392" t="s">
        <v>895</v>
      </c>
      <c r="DO392" t="s">
        <v>1417</v>
      </c>
      <c r="DP392" t="s">
        <v>10747</v>
      </c>
    </row>
    <row r="393" spans="1:120" x14ac:dyDescent="0.35">
      <c r="A393">
        <v>9148</v>
      </c>
      <c r="B393" t="s">
        <v>10751</v>
      </c>
      <c r="C393" t="s">
        <v>10752</v>
      </c>
      <c r="D393" t="s">
        <v>10753</v>
      </c>
      <c r="E393" t="s">
        <v>10754</v>
      </c>
      <c r="F393" s="12">
        <v>39020</v>
      </c>
      <c r="G393" t="s">
        <v>10755</v>
      </c>
      <c r="H393" t="s">
        <v>10756</v>
      </c>
      <c r="I393" t="s">
        <v>165</v>
      </c>
      <c r="J393" t="s">
        <v>114</v>
      </c>
      <c r="K393" t="s">
        <v>132</v>
      </c>
      <c r="L393" t="s">
        <v>115</v>
      </c>
      <c r="M393" t="s">
        <v>166</v>
      </c>
      <c r="N393" t="s">
        <v>117</v>
      </c>
      <c r="O393" t="s">
        <v>118</v>
      </c>
      <c r="P393" t="s">
        <v>116</v>
      </c>
      <c r="Q393" t="s">
        <v>594</v>
      </c>
      <c r="R393" t="s">
        <v>134</v>
      </c>
      <c r="S393" t="s">
        <v>134</v>
      </c>
      <c r="T393" t="s">
        <v>118</v>
      </c>
      <c r="U393" t="s">
        <v>10757</v>
      </c>
      <c r="V393" t="s">
        <v>10758</v>
      </c>
      <c r="W393" t="s">
        <v>10759</v>
      </c>
      <c r="X393" t="s">
        <v>10760</v>
      </c>
      <c r="Y393" t="s">
        <v>594</v>
      </c>
      <c r="Z393" t="s">
        <v>118</v>
      </c>
      <c r="AA393" t="s">
        <v>118</v>
      </c>
      <c r="AB393" t="s">
        <v>10761</v>
      </c>
      <c r="AC393" t="s">
        <v>118</v>
      </c>
      <c r="AD393" t="s">
        <v>10762</v>
      </c>
      <c r="AE393" t="s">
        <v>10763</v>
      </c>
      <c r="AF393" t="s">
        <v>576</v>
      </c>
      <c r="AG393" t="s">
        <v>157</v>
      </c>
      <c r="AH393" t="s">
        <v>126</v>
      </c>
      <c r="AI393" t="s">
        <v>226</v>
      </c>
      <c r="AJ393" t="s">
        <v>227</v>
      </c>
      <c r="AK393" t="s">
        <v>129</v>
      </c>
      <c r="AL393" t="s">
        <v>115</v>
      </c>
      <c r="AM393" t="s">
        <v>131</v>
      </c>
      <c r="AN393" t="s">
        <v>134</v>
      </c>
      <c r="AO393" t="s">
        <v>172</v>
      </c>
      <c r="AP393" t="s">
        <v>115</v>
      </c>
      <c r="AQ393" t="s">
        <v>135</v>
      </c>
      <c r="AR393" t="s">
        <v>134</v>
      </c>
      <c r="AS393" t="s">
        <v>136</v>
      </c>
      <c r="AT393" t="s">
        <v>134</v>
      </c>
      <c r="AU393" t="s">
        <v>137</v>
      </c>
      <c r="AV393" t="s">
        <v>115</v>
      </c>
      <c r="AW393" t="s">
        <v>139</v>
      </c>
      <c r="AX393" t="s">
        <v>134</v>
      </c>
      <c r="AY393" t="s">
        <v>140</v>
      </c>
      <c r="AZ393" t="s">
        <v>115</v>
      </c>
      <c r="BA393" t="s">
        <v>141</v>
      </c>
      <c r="BB393" t="s">
        <v>134</v>
      </c>
      <c r="BC393" t="s">
        <v>174</v>
      </c>
      <c r="BD393" t="s">
        <v>134</v>
      </c>
      <c r="BE393" t="s">
        <v>10764</v>
      </c>
      <c r="BF393" t="s">
        <v>134</v>
      </c>
      <c r="BG393" t="s">
        <v>143</v>
      </c>
      <c r="BH393" t="s">
        <v>144</v>
      </c>
      <c r="BI393" t="s">
        <v>118</v>
      </c>
      <c r="BJ393" t="s">
        <v>118</v>
      </c>
      <c r="BK393" t="s">
        <v>118</v>
      </c>
      <c r="BL393" t="s">
        <v>118</v>
      </c>
      <c r="BM393" t="s">
        <v>118</v>
      </c>
      <c r="BN393" t="s">
        <v>118</v>
      </c>
      <c r="BO393" t="s">
        <v>118</v>
      </c>
      <c r="BP393" t="s">
        <v>118</v>
      </c>
      <c r="BQ393" t="s">
        <v>118</v>
      </c>
      <c r="BR393" t="s">
        <v>118</v>
      </c>
      <c r="BS393" t="s">
        <v>118</v>
      </c>
      <c r="BT393" t="s">
        <v>118</v>
      </c>
      <c r="BU393" s="12"/>
      <c r="BV393" t="s">
        <v>118</v>
      </c>
      <c r="BW393" t="s">
        <v>375</v>
      </c>
      <c r="BX393" t="s">
        <v>162</v>
      </c>
      <c r="BY393" t="s">
        <v>117</v>
      </c>
      <c r="BZ393" t="s">
        <v>138</v>
      </c>
      <c r="CA393" t="s">
        <v>125</v>
      </c>
      <c r="CB393" t="s">
        <v>134</v>
      </c>
      <c r="CC393" t="s">
        <v>227</v>
      </c>
      <c r="CD393" t="s">
        <v>227</v>
      </c>
      <c r="CE393" t="s">
        <v>4857</v>
      </c>
      <c r="CF393" t="s">
        <v>10765</v>
      </c>
      <c r="CG393" t="s">
        <v>10766</v>
      </c>
      <c r="CH393">
        <v>25</v>
      </c>
      <c r="CI393" t="s">
        <v>4362</v>
      </c>
      <c r="CJ393" t="s">
        <v>148</v>
      </c>
      <c r="CK393" t="s">
        <v>130</v>
      </c>
      <c r="CL393" t="s">
        <v>115</v>
      </c>
      <c r="CM393" t="s">
        <v>118</v>
      </c>
      <c r="CN393" t="s">
        <v>118</v>
      </c>
      <c r="CO393" t="s">
        <v>118</v>
      </c>
      <c r="CP393" t="s">
        <v>126</v>
      </c>
      <c r="CQ393" t="s">
        <v>118</v>
      </c>
      <c r="CR393" t="s">
        <v>118</v>
      </c>
      <c r="CS393" t="s">
        <v>118</v>
      </c>
      <c r="CT393" t="s">
        <v>134</v>
      </c>
      <c r="CU393" s="13"/>
      <c r="CV393" s="13"/>
      <c r="CW393" t="s">
        <v>118</v>
      </c>
      <c r="CX393" t="s">
        <v>118</v>
      </c>
      <c r="CY393" t="s">
        <v>134</v>
      </c>
      <c r="CZ393" t="s">
        <v>134</v>
      </c>
      <c r="DA393" s="13"/>
      <c r="DB393" t="s">
        <v>4366</v>
      </c>
      <c r="DC393" t="s">
        <v>4367</v>
      </c>
      <c r="DD393" t="s">
        <v>118</v>
      </c>
      <c r="DE393" t="s">
        <v>118</v>
      </c>
      <c r="DF393" t="s">
        <v>118</v>
      </c>
      <c r="DG393" t="s">
        <v>115</v>
      </c>
      <c r="DH393" t="s">
        <v>118</v>
      </c>
      <c r="DI393" t="s">
        <v>118</v>
      </c>
      <c r="DJ393" t="s">
        <v>118</v>
      </c>
      <c r="DK393" s="13"/>
      <c r="DL393">
        <v>4537</v>
      </c>
      <c r="DM393" t="s">
        <v>10751</v>
      </c>
      <c r="DN393" t="s">
        <v>895</v>
      </c>
      <c r="DO393" t="s">
        <v>118</v>
      </c>
      <c r="DP393" t="s">
        <v>10766</v>
      </c>
    </row>
    <row r="394" spans="1:120" x14ac:dyDescent="0.35">
      <c r="A394">
        <v>8959</v>
      </c>
      <c r="B394" t="s">
        <v>10767</v>
      </c>
      <c r="C394" t="s">
        <v>10768</v>
      </c>
      <c r="D394" t="s">
        <v>10769</v>
      </c>
      <c r="E394" t="s">
        <v>10770</v>
      </c>
      <c r="F394" s="12">
        <v>38961</v>
      </c>
      <c r="G394" t="s">
        <v>118</v>
      </c>
      <c r="H394" t="s">
        <v>10771</v>
      </c>
      <c r="I394" t="s">
        <v>212</v>
      </c>
      <c r="J394" t="s">
        <v>114</v>
      </c>
      <c r="K394" t="s">
        <v>125</v>
      </c>
      <c r="L394" t="s">
        <v>115</v>
      </c>
      <c r="M394" t="s">
        <v>213</v>
      </c>
      <c r="N394" t="s">
        <v>117</v>
      </c>
      <c r="O394" t="s">
        <v>118</v>
      </c>
      <c r="P394" t="s">
        <v>116</v>
      </c>
      <c r="Q394" t="s">
        <v>307</v>
      </c>
      <c r="R394" t="s">
        <v>426</v>
      </c>
      <c r="S394" t="s">
        <v>279</v>
      </c>
      <c r="T394" t="s">
        <v>714</v>
      </c>
      <c r="U394" t="s">
        <v>10772</v>
      </c>
      <c r="V394" t="s">
        <v>10773</v>
      </c>
      <c r="W394" t="s">
        <v>5243</v>
      </c>
      <c r="X394" t="s">
        <v>5244</v>
      </c>
      <c r="Y394" t="s">
        <v>218</v>
      </c>
      <c r="Z394" t="s">
        <v>5245</v>
      </c>
      <c r="AA394" t="s">
        <v>10774</v>
      </c>
      <c r="AB394" t="s">
        <v>10775</v>
      </c>
      <c r="AC394" t="s">
        <v>10775</v>
      </c>
      <c r="AD394" t="s">
        <v>118</v>
      </c>
      <c r="AE394" t="s">
        <v>10776</v>
      </c>
      <c r="AF394" t="s">
        <v>10777</v>
      </c>
      <c r="AG394" t="s">
        <v>125</v>
      </c>
      <c r="AH394" t="s">
        <v>126</v>
      </c>
      <c r="AI394" t="s">
        <v>226</v>
      </c>
      <c r="AJ394" t="s">
        <v>128</v>
      </c>
      <c r="AK394" t="s">
        <v>129</v>
      </c>
      <c r="AL394" t="s">
        <v>115</v>
      </c>
      <c r="AM394" t="s">
        <v>131</v>
      </c>
      <c r="AN394" t="s">
        <v>132</v>
      </c>
      <c r="AO394" t="s">
        <v>172</v>
      </c>
      <c r="AP394" t="s">
        <v>132</v>
      </c>
      <c r="AQ394" t="s">
        <v>135</v>
      </c>
      <c r="AR394" t="s">
        <v>134</v>
      </c>
      <c r="AS394" t="s">
        <v>136</v>
      </c>
      <c r="AT394" t="s">
        <v>115</v>
      </c>
      <c r="AU394" t="s">
        <v>137</v>
      </c>
      <c r="AV394" t="s">
        <v>125</v>
      </c>
      <c r="AW394" t="s">
        <v>139</v>
      </c>
      <c r="AX394" t="s">
        <v>130</v>
      </c>
      <c r="AY394" t="s">
        <v>140</v>
      </c>
      <c r="AZ394" t="s">
        <v>132</v>
      </c>
      <c r="BA394" t="s">
        <v>141</v>
      </c>
      <c r="BB394" t="s">
        <v>130</v>
      </c>
      <c r="BC394" t="s">
        <v>143</v>
      </c>
      <c r="BD394" t="s">
        <v>144</v>
      </c>
      <c r="BE394" t="s">
        <v>143</v>
      </c>
      <c r="BF394" t="s">
        <v>144</v>
      </c>
      <c r="BG394" t="s">
        <v>143</v>
      </c>
      <c r="BH394" t="s">
        <v>144</v>
      </c>
      <c r="BI394" t="s">
        <v>118</v>
      </c>
      <c r="BJ394" t="s">
        <v>118</v>
      </c>
      <c r="BK394" t="s">
        <v>118</v>
      </c>
      <c r="BL394" t="s">
        <v>118</v>
      </c>
      <c r="BM394" t="s">
        <v>118</v>
      </c>
      <c r="BN394" t="s">
        <v>118</v>
      </c>
      <c r="BO394" t="s">
        <v>118</v>
      </c>
      <c r="BP394" t="s">
        <v>118</v>
      </c>
      <c r="BQ394" t="s">
        <v>118</v>
      </c>
      <c r="BR394" t="s">
        <v>118</v>
      </c>
      <c r="BS394" t="s">
        <v>118</v>
      </c>
      <c r="BT394" t="s">
        <v>118</v>
      </c>
      <c r="BU394" s="12"/>
      <c r="BV394" t="s">
        <v>118</v>
      </c>
      <c r="BW394" t="s">
        <v>351</v>
      </c>
      <c r="BX394" t="s">
        <v>162</v>
      </c>
      <c r="BY394" t="s">
        <v>117</v>
      </c>
      <c r="BZ394" t="s">
        <v>115</v>
      </c>
      <c r="CA394" t="s">
        <v>132</v>
      </c>
      <c r="CB394" t="s">
        <v>130</v>
      </c>
      <c r="CC394" t="s">
        <v>142</v>
      </c>
      <c r="CD394" t="s">
        <v>128</v>
      </c>
      <c r="CE394" t="s">
        <v>432</v>
      </c>
      <c r="CF394" t="s">
        <v>10778</v>
      </c>
      <c r="CG394" t="s">
        <v>10779</v>
      </c>
      <c r="CH394">
        <v>25</v>
      </c>
      <c r="CI394" t="s">
        <v>4362</v>
      </c>
      <c r="CJ394" t="s">
        <v>148</v>
      </c>
      <c r="CK394" t="s">
        <v>132</v>
      </c>
      <c r="CL394" t="s">
        <v>115</v>
      </c>
      <c r="CM394" t="s">
        <v>134</v>
      </c>
      <c r="CN394" t="s">
        <v>118</v>
      </c>
      <c r="CO394" t="s">
        <v>132</v>
      </c>
      <c r="CP394" t="s">
        <v>126</v>
      </c>
      <c r="CQ394" t="s">
        <v>10780</v>
      </c>
      <c r="CR394" t="s">
        <v>10781</v>
      </c>
      <c r="CS394" t="s">
        <v>10782</v>
      </c>
      <c r="CT394" t="s">
        <v>115</v>
      </c>
      <c r="CU394" s="13">
        <v>45472.514618055553</v>
      </c>
      <c r="CV394" s="13"/>
      <c r="CW394" t="s">
        <v>118</v>
      </c>
      <c r="CX394" t="s">
        <v>118</v>
      </c>
      <c r="CY394" t="s">
        <v>132</v>
      </c>
      <c r="CZ394" t="s">
        <v>115</v>
      </c>
      <c r="DA394" s="13">
        <v>45494.325868055559</v>
      </c>
      <c r="DB394" t="s">
        <v>4366</v>
      </c>
      <c r="DC394" t="s">
        <v>4367</v>
      </c>
      <c r="DD394" t="s">
        <v>118</v>
      </c>
      <c r="DE394" t="s">
        <v>116</v>
      </c>
      <c r="DF394" t="s">
        <v>118</v>
      </c>
      <c r="DG394" t="s">
        <v>118</v>
      </c>
      <c r="DH394" t="s">
        <v>118</v>
      </c>
      <c r="DI394" t="s">
        <v>118</v>
      </c>
      <c r="DJ394" t="s">
        <v>118</v>
      </c>
      <c r="DK394" s="13"/>
      <c r="DL394">
        <v>4538</v>
      </c>
      <c r="DM394" t="s">
        <v>10767</v>
      </c>
      <c r="DN394" t="s">
        <v>895</v>
      </c>
      <c r="DO394" t="s">
        <v>1417</v>
      </c>
      <c r="DP394" t="s">
        <v>10779</v>
      </c>
    </row>
    <row r="395" spans="1:120" x14ac:dyDescent="0.35">
      <c r="A395">
        <v>8969</v>
      </c>
      <c r="B395" t="s">
        <v>10783</v>
      </c>
      <c r="C395" t="s">
        <v>10784</v>
      </c>
      <c r="D395" t="s">
        <v>10785</v>
      </c>
      <c r="E395" t="s">
        <v>10786</v>
      </c>
      <c r="F395" s="12">
        <v>38964</v>
      </c>
      <c r="G395" t="s">
        <v>10787</v>
      </c>
      <c r="H395" t="s">
        <v>10788</v>
      </c>
      <c r="I395" t="s">
        <v>165</v>
      </c>
      <c r="J395" t="s">
        <v>177</v>
      </c>
      <c r="K395" t="s">
        <v>130</v>
      </c>
      <c r="L395" t="s">
        <v>115</v>
      </c>
      <c r="M395" t="s">
        <v>166</v>
      </c>
      <c r="N395" t="s">
        <v>117</v>
      </c>
      <c r="O395" t="s">
        <v>118</v>
      </c>
      <c r="P395" t="s">
        <v>116</v>
      </c>
      <c r="Q395" t="s">
        <v>238</v>
      </c>
      <c r="R395" t="s">
        <v>134</v>
      </c>
      <c r="S395" t="s">
        <v>134</v>
      </c>
      <c r="T395" t="s">
        <v>118</v>
      </c>
      <c r="U395" t="s">
        <v>10789</v>
      </c>
      <c r="V395" t="s">
        <v>10790</v>
      </c>
      <c r="W395" t="s">
        <v>249</v>
      </c>
      <c r="X395" t="s">
        <v>10791</v>
      </c>
      <c r="Y395" t="s">
        <v>218</v>
      </c>
      <c r="Z395" t="s">
        <v>118</v>
      </c>
      <c r="AA395" t="s">
        <v>118</v>
      </c>
      <c r="AB395" t="s">
        <v>10792</v>
      </c>
      <c r="AC395" t="s">
        <v>118</v>
      </c>
      <c r="AD395" t="s">
        <v>118</v>
      </c>
      <c r="AE395" t="s">
        <v>10793</v>
      </c>
      <c r="AF395" t="s">
        <v>550</v>
      </c>
      <c r="AG395" t="s">
        <v>157</v>
      </c>
      <c r="AH395" t="s">
        <v>126</v>
      </c>
      <c r="AI395" t="s">
        <v>226</v>
      </c>
      <c r="AJ395" t="s">
        <v>171</v>
      </c>
      <c r="AK395" t="s">
        <v>129</v>
      </c>
      <c r="AL395" t="s">
        <v>132</v>
      </c>
      <c r="AM395" t="s">
        <v>131</v>
      </c>
      <c r="AN395" t="s">
        <v>115</v>
      </c>
      <c r="AO395" t="s">
        <v>172</v>
      </c>
      <c r="AP395" t="s">
        <v>130</v>
      </c>
      <c r="AQ395" t="s">
        <v>135</v>
      </c>
      <c r="AR395" t="s">
        <v>130</v>
      </c>
      <c r="AS395" t="s">
        <v>136</v>
      </c>
      <c r="AT395" t="s">
        <v>134</v>
      </c>
      <c r="AU395" t="s">
        <v>137</v>
      </c>
      <c r="AV395" t="s">
        <v>115</v>
      </c>
      <c r="AW395" t="s">
        <v>139</v>
      </c>
      <c r="AX395" t="s">
        <v>115</v>
      </c>
      <c r="AY395" t="s">
        <v>140</v>
      </c>
      <c r="AZ395" t="s">
        <v>115</v>
      </c>
      <c r="BA395" t="s">
        <v>141</v>
      </c>
      <c r="BB395" t="s">
        <v>130</v>
      </c>
      <c r="BC395" t="s">
        <v>174</v>
      </c>
      <c r="BD395" t="s">
        <v>130</v>
      </c>
      <c r="BE395" t="s">
        <v>143</v>
      </c>
      <c r="BF395" t="s">
        <v>144</v>
      </c>
      <c r="BG395" t="s">
        <v>143</v>
      </c>
      <c r="BH395" t="s">
        <v>144</v>
      </c>
      <c r="BI395" t="s">
        <v>118</v>
      </c>
      <c r="BJ395" t="s">
        <v>118</v>
      </c>
      <c r="BK395" t="s">
        <v>118</v>
      </c>
      <c r="BL395" t="s">
        <v>118</v>
      </c>
      <c r="BM395" t="s">
        <v>118</v>
      </c>
      <c r="BN395" t="s">
        <v>118</v>
      </c>
      <c r="BO395" t="s">
        <v>118</v>
      </c>
      <c r="BP395" t="s">
        <v>118</v>
      </c>
      <c r="BQ395" t="s">
        <v>118</v>
      </c>
      <c r="BR395" t="s">
        <v>118</v>
      </c>
      <c r="BS395" t="s">
        <v>118</v>
      </c>
      <c r="BT395" t="s">
        <v>118</v>
      </c>
      <c r="BU395" s="12"/>
      <c r="BV395" t="s">
        <v>118</v>
      </c>
      <c r="BW395" t="s">
        <v>375</v>
      </c>
      <c r="BX395" t="s">
        <v>162</v>
      </c>
      <c r="BY395" t="s">
        <v>117</v>
      </c>
      <c r="BZ395" t="s">
        <v>115</v>
      </c>
      <c r="CA395" t="s">
        <v>125</v>
      </c>
      <c r="CB395" t="s">
        <v>115</v>
      </c>
      <c r="CC395" t="s">
        <v>142</v>
      </c>
      <c r="CD395" t="s">
        <v>171</v>
      </c>
      <c r="CE395" t="s">
        <v>5109</v>
      </c>
      <c r="CF395" t="s">
        <v>10794</v>
      </c>
      <c r="CG395" t="s">
        <v>10795</v>
      </c>
      <c r="CH395">
        <v>25</v>
      </c>
      <c r="CI395" t="s">
        <v>4362</v>
      </c>
      <c r="CJ395" t="s">
        <v>148</v>
      </c>
      <c r="CK395" t="s">
        <v>130</v>
      </c>
      <c r="CL395" t="s">
        <v>132</v>
      </c>
      <c r="CM395" t="s">
        <v>118</v>
      </c>
      <c r="CN395" t="s">
        <v>118</v>
      </c>
      <c r="CO395" t="s">
        <v>118</v>
      </c>
      <c r="CP395" t="s">
        <v>126</v>
      </c>
      <c r="CQ395" t="s">
        <v>118</v>
      </c>
      <c r="CR395" t="s">
        <v>118</v>
      </c>
      <c r="CS395" t="s">
        <v>118</v>
      </c>
      <c r="CT395" t="s">
        <v>134</v>
      </c>
      <c r="CU395" s="13"/>
      <c r="CV395" s="13"/>
      <c r="CW395" t="s">
        <v>118</v>
      </c>
      <c r="CX395" t="s">
        <v>118</v>
      </c>
      <c r="CY395" t="s">
        <v>134</v>
      </c>
      <c r="CZ395" t="s">
        <v>134</v>
      </c>
      <c r="DA395" s="13"/>
      <c r="DB395" t="s">
        <v>4366</v>
      </c>
      <c r="DC395" t="s">
        <v>4387</v>
      </c>
      <c r="DD395" t="s">
        <v>118</v>
      </c>
      <c r="DE395" t="s">
        <v>118</v>
      </c>
      <c r="DF395" t="s">
        <v>118</v>
      </c>
      <c r="DG395" t="s">
        <v>115</v>
      </c>
      <c r="DH395" t="s">
        <v>118</v>
      </c>
      <c r="DI395" t="s">
        <v>118</v>
      </c>
      <c r="DJ395" t="s">
        <v>118</v>
      </c>
      <c r="DK395" s="13"/>
      <c r="DL395">
        <v>4539</v>
      </c>
      <c r="DM395" t="s">
        <v>10783</v>
      </c>
      <c r="DN395" t="s">
        <v>4388</v>
      </c>
      <c r="DO395" t="s">
        <v>118</v>
      </c>
      <c r="DP395" t="s">
        <v>10795</v>
      </c>
    </row>
    <row r="396" spans="1:120" x14ac:dyDescent="0.35">
      <c r="A396">
        <v>8793</v>
      </c>
      <c r="B396" t="s">
        <v>10796</v>
      </c>
      <c r="C396" t="s">
        <v>10797</v>
      </c>
      <c r="D396" t="s">
        <v>10798</v>
      </c>
      <c r="E396" t="s">
        <v>10799</v>
      </c>
      <c r="F396" s="12">
        <v>38904</v>
      </c>
      <c r="G396" t="s">
        <v>10800</v>
      </c>
      <c r="H396" t="s">
        <v>10801</v>
      </c>
      <c r="I396" t="s">
        <v>165</v>
      </c>
      <c r="J396" t="s">
        <v>177</v>
      </c>
      <c r="K396" t="s">
        <v>130</v>
      </c>
      <c r="L396" t="s">
        <v>115</v>
      </c>
      <c r="M396" t="s">
        <v>166</v>
      </c>
      <c r="N396" t="s">
        <v>117</v>
      </c>
      <c r="O396" t="s">
        <v>118</v>
      </c>
      <c r="P396" t="s">
        <v>116</v>
      </c>
      <c r="Q396" t="s">
        <v>338</v>
      </c>
      <c r="R396" t="s">
        <v>295</v>
      </c>
      <c r="S396" t="s">
        <v>427</v>
      </c>
      <c r="T396" t="s">
        <v>333</v>
      </c>
      <c r="U396" t="s">
        <v>10802</v>
      </c>
      <c r="V396" t="s">
        <v>118</v>
      </c>
      <c r="W396" t="s">
        <v>8991</v>
      </c>
      <c r="X396" t="s">
        <v>8992</v>
      </c>
      <c r="Y396" t="s">
        <v>338</v>
      </c>
      <c r="Z396" t="s">
        <v>9315</v>
      </c>
      <c r="AA396" t="s">
        <v>10803</v>
      </c>
      <c r="AB396" t="s">
        <v>10804</v>
      </c>
      <c r="AC396" t="s">
        <v>10804</v>
      </c>
      <c r="AD396" t="s">
        <v>118</v>
      </c>
      <c r="AE396" t="s">
        <v>10805</v>
      </c>
      <c r="AF396" t="s">
        <v>170</v>
      </c>
      <c r="AG396" t="s">
        <v>142</v>
      </c>
      <c r="AH396" t="s">
        <v>126</v>
      </c>
      <c r="AI396" t="s">
        <v>226</v>
      </c>
      <c r="AJ396" t="s">
        <v>171</v>
      </c>
      <c r="AK396" t="s">
        <v>129</v>
      </c>
      <c r="AL396" t="s">
        <v>130</v>
      </c>
      <c r="AM396" t="s">
        <v>131</v>
      </c>
      <c r="AN396" t="s">
        <v>130</v>
      </c>
      <c r="AO396" t="s">
        <v>172</v>
      </c>
      <c r="AP396" t="s">
        <v>115</v>
      </c>
      <c r="AQ396" t="s">
        <v>135</v>
      </c>
      <c r="AR396" t="s">
        <v>132</v>
      </c>
      <c r="AS396" t="s">
        <v>136</v>
      </c>
      <c r="AT396" t="s">
        <v>115</v>
      </c>
      <c r="AU396" t="s">
        <v>137</v>
      </c>
      <c r="AV396" t="s">
        <v>142</v>
      </c>
      <c r="AW396" t="s">
        <v>139</v>
      </c>
      <c r="AX396" t="s">
        <v>132</v>
      </c>
      <c r="AY396" t="s">
        <v>140</v>
      </c>
      <c r="AZ396" t="s">
        <v>130</v>
      </c>
      <c r="BA396" t="s">
        <v>141</v>
      </c>
      <c r="BB396" t="s">
        <v>130</v>
      </c>
      <c r="BC396" t="s">
        <v>174</v>
      </c>
      <c r="BD396" t="s">
        <v>132</v>
      </c>
      <c r="BE396" t="s">
        <v>143</v>
      </c>
      <c r="BF396" t="s">
        <v>144</v>
      </c>
      <c r="BG396" t="s">
        <v>143</v>
      </c>
      <c r="BH396" t="s">
        <v>144</v>
      </c>
      <c r="BI396" t="s">
        <v>118</v>
      </c>
      <c r="BJ396" t="s">
        <v>118</v>
      </c>
      <c r="BK396" t="s">
        <v>118</v>
      </c>
      <c r="BL396" t="s">
        <v>118</v>
      </c>
      <c r="BM396" t="s">
        <v>118</v>
      </c>
      <c r="BN396" t="s">
        <v>118</v>
      </c>
      <c r="BO396" t="s">
        <v>118</v>
      </c>
      <c r="BP396" t="s">
        <v>118</v>
      </c>
      <c r="BQ396" t="s">
        <v>118</v>
      </c>
      <c r="BR396" t="s">
        <v>118</v>
      </c>
      <c r="BS396" t="s">
        <v>118</v>
      </c>
      <c r="BT396" t="s">
        <v>118</v>
      </c>
      <c r="BU396" s="12"/>
      <c r="BV396" t="s">
        <v>118</v>
      </c>
      <c r="BW396" t="s">
        <v>375</v>
      </c>
      <c r="BX396" t="s">
        <v>162</v>
      </c>
      <c r="BY396" t="s">
        <v>117</v>
      </c>
      <c r="BZ396" t="s">
        <v>134</v>
      </c>
      <c r="CA396" t="s">
        <v>132</v>
      </c>
      <c r="CB396" t="s">
        <v>130</v>
      </c>
      <c r="CC396" t="s">
        <v>157</v>
      </c>
      <c r="CD396" t="s">
        <v>171</v>
      </c>
      <c r="CE396" t="s">
        <v>6746</v>
      </c>
      <c r="CF396" t="s">
        <v>10806</v>
      </c>
      <c r="CG396" t="s">
        <v>10807</v>
      </c>
      <c r="CH396">
        <v>25</v>
      </c>
      <c r="CI396" t="s">
        <v>4362</v>
      </c>
      <c r="CJ396" t="s">
        <v>148</v>
      </c>
      <c r="CK396" t="s">
        <v>130</v>
      </c>
      <c r="CL396" t="s">
        <v>130</v>
      </c>
      <c r="CM396" t="s">
        <v>134</v>
      </c>
      <c r="CN396" t="s">
        <v>118</v>
      </c>
      <c r="CO396" t="s">
        <v>132</v>
      </c>
      <c r="CP396" t="s">
        <v>126</v>
      </c>
      <c r="CQ396" t="s">
        <v>10808</v>
      </c>
      <c r="CR396" t="s">
        <v>10809</v>
      </c>
      <c r="CS396" t="s">
        <v>10810</v>
      </c>
      <c r="CT396" t="s">
        <v>115</v>
      </c>
      <c r="CU396" s="13">
        <v>45472.583344907405</v>
      </c>
      <c r="CV396" s="13"/>
      <c r="CW396" t="s">
        <v>118</v>
      </c>
      <c r="CX396" t="s">
        <v>118</v>
      </c>
      <c r="CY396" t="s">
        <v>132</v>
      </c>
      <c r="CZ396" t="s">
        <v>115</v>
      </c>
      <c r="DA396" s="13">
        <v>45494.349444444444</v>
      </c>
      <c r="DB396" t="s">
        <v>4366</v>
      </c>
      <c r="DC396" t="s">
        <v>4387</v>
      </c>
      <c r="DD396" t="s">
        <v>118</v>
      </c>
      <c r="DE396" t="s">
        <v>116</v>
      </c>
      <c r="DF396" t="s">
        <v>118</v>
      </c>
      <c r="DG396" t="s">
        <v>118</v>
      </c>
      <c r="DH396" t="s">
        <v>118</v>
      </c>
      <c r="DI396" t="s">
        <v>118</v>
      </c>
      <c r="DJ396" t="s">
        <v>118</v>
      </c>
      <c r="DK396" s="13"/>
      <c r="DL396">
        <v>4540</v>
      </c>
      <c r="DM396" t="s">
        <v>10796</v>
      </c>
      <c r="DN396" t="s">
        <v>4388</v>
      </c>
      <c r="DO396" t="s">
        <v>10703</v>
      </c>
      <c r="DP396" t="s">
        <v>10807</v>
      </c>
    </row>
    <row r="397" spans="1:120" x14ac:dyDescent="0.35">
      <c r="A397">
        <v>8621</v>
      </c>
      <c r="B397" t="s">
        <v>10811</v>
      </c>
      <c r="C397" t="s">
        <v>10812</v>
      </c>
      <c r="D397" t="s">
        <v>10813</v>
      </c>
      <c r="E397" t="s">
        <v>10814</v>
      </c>
      <c r="F397" s="12">
        <v>38837</v>
      </c>
      <c r="G397" t="s">
        <v>10815</v>
      </c>
      <c r="H397" t="s">
        <v>10816</v>
      </c>
      <c r="I397" t="s">
        <v>165</v>
      </c>
      <c r="J397" t="s">
        <v>114</v>
      </c>
      <c r="K397" t="s">
        <v>130</v>
      </c>
      <c r="L397" t="s">
        <v>115</v>
      </c>
      <c r="M397" t="s">
        <v>166</v>
      </c>
      <c r="N397" t="s">
        <v>117</v>
      </c>
      <c r="O397" t="s">
        <v>118</v>
      </c>
      <c r="P397" t="s">
        <v>116</v>
      </c>
      <c r="Q397" t="s">
        <v>119</v>
      </c>
      <c r="R397" t="s">
        <v>582</v>
      </c>
      <c r="S397" t="s">
        <v>355</v>
      </c>
      <c r="T397" t="s">
        <v>672</v>
      </c>
      <c r="U397" t="s">
        <v>10817</v>
      </c>
      <c r="V397" t="s">
        <v>118</v>
      </c>
      <c r="W397" t="s">
        <v>5188</v>
      </c>
      <c r="X397" t="s">
        <v>5189</v>
      </c>
      <c r="Y397" t="s">
        <v>425</v>
      </c>
      <c r="Z397" t="s">
        <v>5190</v>
      </c>
      <c r="AA397" t="s">
        <v>10818</v>
      </c>
      <c r="AB397" t="s">
        <v>10819</v>
      </c>
      <c r="AC397" t="s">
        <v>10820</v>
      </c>
      <c r="AD397" t="s">
        <v>118</v>
      </c>
      <c r="AE397" t="s">
        <v>10821</v>
      </c>
      <c r="AF397" t="s">
        <v>170</v>
      </c>
      <c r="AG397" t="s">
        <v>125</v>
      </c>
      <c r="AH397" t="s">
        <v>126</v>
      </c>
      <c r="AI397" t="s">
        <v>226</v>
      </c>
      <c r="AJ397" t="s">
        <v>227</v>
      </c>
      <c r="AK397" t="s">
        <v>129</v>
      </c>
      <c r="AL397" t="s">
        <v>134</v>
      </c>
      <c r="AM397" t="s">
        <v>131</v>
      </c>
      <c r="AN397" t="s">
        <v>115</v>
      </c>
      <c r="AO397" t="s">
        <v>172</v>
      </c>
      <c r="AP397" t="s">
        <v>134</v>
      </c>
      <c r="AQ397" t="s">
        <v>135</v>
      </c>
      <c r="AR397" t="s">
        <v>115</v>
      </c>
      <c r="AS397" t="s">
        <v>136</v>
      </c>
      <c r="AT397" t="s">
        <v>134</v>
      </c>
      <c r="AU397" t="s">
        <v>137</v>
      </c>
      <c r="AV397" t="s">
        <v>115</v>
      </c>
      <c r="AW397" t="s">
        <v>173</v>
      </c>
      <c r="AX397" t="s">
        <v>134</v>
      </c>
      <c r="AY397" t="s">
        <v>139</v>
      </c>
      <c r="AZ397" t="s">
        <v>134</v>
      </c>
      <c r="BA397" t="s">
        <v>140</v>
      </c>
      <c r="BB397" t="s">
        <v>115</v>
      </c>
      <c r="BC397" t="s">
        <v>141</v>
      </c>
      <c r="BD397" t="s">
        <v>132</v>
      </c>
      <c r="BE397" t="s">
        <v>174</v>
      </c>
      <c r="BF397" t="s">
        <v>132</v>
      </c>
      <c r="BG397" t="s">
        <v>143</v>
      </c>
      <c r="BH397" t="s">
        <v>144</v>
      </c>
      <c r="BI397" t="s">
        <v>118</v>
      </c>
      <c r="BJ397" t="s">
        <v>118</v>
      </c>
      <c r="BK397" t="s">
        <v>118</v>
      </c>
      <c r="BL397" t="s">
        <v>118</v>
      </c>
      <c r="BM397" t="s">
        <v>118</v>
      </c>
      <c r="BN397" t="s">
        <v>118</v>
      </c>
      <c r="BO397" t="s">
        <v>118</v>
      </c>
      <c r="BP397" t="s">
        <v>118</v>
      </c>
      <c r="BQ397" t="s">
        <v>118</v>
      </c>
      <c r="BR397" t="s">
        <v>118</v>
      </c>
      <c r="BS397" t="s">
        <v>118</v>
      </c>
      <c r="BT397" t="s">
        <v>118</v>
      </c>
      <c r="BU397" s="12"/>
      <c r="BV397" t="s">
        <v>118</v>
      </c>
      <c r="BW397" t="s">
        <v>375</v>
      </c>
      <c r="BX397" t="s">
        <v>162</v>
      </c>
      <c r="BY397" t="s">
        <v>117</v>
      </c>
      <c r="BZ397" t="s">
        <v>157</v>
      </c>
      <c r="CA397" t="s">
        <v>125</v>
      </c>
      <c r="CB397" t="s">
        <v>132</v>
      </c>
      <c r="CC397" t="s">
        <v>227</v>
      </c>
      <c r="CD397" t="s">
        <v>227</v>
      </c>
      <c r="CE397" t="s">
        <v>5128</v>
      </c>
      <c r="CF397" t="s">
        <v>10822</v>
      </c>
      <c r="CG397" t="s">
        <v>10823</v>
      </c>
      <c r="CH397">
        <v>25</v>
      </c>
      <c r="CI397" t="s">
        <v>4362</v>
      </c>
      <c r="CJ397" t="s">
        <v>148</v>
      </c>
      <c r="CK397" t="s">
        <v>132</v>
      </c>
      <c r="CL397" t="s">
        <v>132</v>
      </c>
      <c r="CM397" t="s">
        <v>134</v>
      </c>
      <c r="CN397" t="s">
        <v>118</v>
      </c>
      <c r="CO397" t="s">
        <v>132</v>
      </c>
      <c r="CP397" t="s">
        <v>126</v>
      </c>
      <c r="CQ397" t="s">
        <v>10824</v>
      </c>
      <c r="CR397" t="s">
        <v>10825</v>
      </c>
      <c r="CS397" t="s">
        <v>10826</v>
      </c>
      <c r="CT397" t="s">
        <v>115</v>
      </c>
      <c r="CU397" s="13">
        <v>45478.89340277778</v>
      </c>
      <c r="CV397" s="13"/>
      <c r="CW397" t="s">
        <v>118</v>
      </c>
      <c r="CX397" t="s">
        <v>118</v>
      </c>
      <c r="CY397" t="s">
        <v>132</v>
      </c>
      <c r="CZ397" t="s">
        <v>134</v>
      </c>
      <c r="DA397" s="13"/>
      <c r="DB397" t="s">
        <v>4366</v>
      </c>
      <c r="DC397" t="s">
        <v>4367</v>
      </c>
      <c r="DD397" t="s">
        <v>118</v>
      </c>
      <c r="DE397" t="s">
        <v>116</v>
      </c>
      <c r="DF397" t="s">
        <v>118</v>
      </c>
      <c r="DG397" t="s">
        <v>118</v>
      </c>
      <c r="DH397" t="s">
        <v>118</v>
      </c>
      <c r="DI397" t="s">
        <v>118</v>
      </c>
      <c r="DJ397" t="s">
        <v>118</v>
      </c>
      <c r="DK397" s="13"/>
      <c r="DL397">
        <v>4541</v>
      </c>
      <c r="DM397" t="s">
        <v>10811</v>
      </c>
      <c r="DN397" t="s">
        <v>895</v>
      </c>
      <c r="DO397" t="s">
        <v>1417</v>
      </c>
      <c r="DP397" t="s">
        <v>10823</v>
      </c>
    </row>
    <row r="398" spans="1:120" x14ac:dyDescent="0.35">
      <c r="A398">
        <v>8815</v>
      </c>
      <c r="B398" t="s">
        <v>10827</v>
      </c>
      <c r="C398" t="s">
        <v>10828</v>
      </c>
      <c r="D398" t="s">
        <v>10829</v>
      </c>
      <c r="E398" t="s">
        <v>10830</v>
      </c>
      <c r="F398" s="12">
        <v>38912</v>
      </c>
      <c r="G398" t="s">
        <v>118</v>
      </c>
      <c r="H398" t="s">
        <v>10831</v>
      </c>
      <c r="I398" t="s">
        <v>212</v>
      </c>
      <c r="J398" t="s">
        <v>177</v>
      </c>
      <c r="K398" t="s">
        <v>125</v>
      </c>
      <c r="L398" t="s">
        <v>115</v>
      </c>
      <c r="M398" t="s">
        <v>213</v>
      </c>
      <c r="N398" t="s">
        <v>117</v>
      </c>
      <c r="O398" t="s">
        <v>118</v>
      </c>
      <c r="P398" t="s">
        <v>116</v>
      </c>
      <c r="Q398" t="s">
        <v>167</v>
      </c>
      <c r="R398" t="s">
        <v>315</v>
      </c>
      <c r="S398" t="s">
        <v>206</v>
      </c>
      <c r="T398" t="s">
        <v>668</v>
      </c>
      <c r="U398" t="s">
        <v>10832</v>
      </c>
      <c r="V398" t="s">
        <v>10833</v>
      </c>
      <c r="W398" t="s">
        <v>168</v>
      </c>
      <c r="X398" t="s">
        <v>10834</v>
      </c>
      <c r="Y398" t="s">
        <v>167</v>
      </c>
      <c r="Z398" t="s">
        <v>118</v>
      </c>
      <c r="AA398" t="s">
        <v>118</v>
      </c>
      <c r="AB398" t="s">
        <v>10835</v>
      </c>
      <c r="AC398" t="s">
        <v>118</v>
      </c>
      <c r="AD398" t="s">
        <v>10836</v>
      </c>
      <c r="AE398" t="s">
        <v>10837</v>
      </c>
      <c r="AF398" t="s">
        <v>412</v>
      </c>
      <c r="AG398" t="s">
        <v>138</v>
      </c>
      <c r="AH398" t="s">
        <v>126</v>
      </c>
      <c r="AI398" t="s">
        <v>226</v>
      </c>
      <c r="AJ398" t="s">
        <v>227</v>
      </c>
      <c r="AK398" t="s">
        <v>129</v>
      </c>
      <c r="AL398" t="s">
        <v>132</v>
      </c>
      <c r="AM398" t="s">
        <v>131</v>
      </c>
      <c r="AN398" t="s">
        <v>134</v>
      </c>
      <c r="AO398" t="s">
        <v>172</v>
      </c>
      <c r="AP398" t="s">
        <v>132</v>
      </c>
      <c r="AQ398" t="s">
        <v>135</v>
      </c>
      <c r="AR398" t="s">
        <v>115</v>
      </c>
      <c r="AS398" t="s">
        <v>136</v>
      </c>
      <c r="AT398" t="s">
        <v>115</v>
      </c>
      <c r="AU398" t="s">
        <v>137</v>
      </c>
      <c r="AV398" t="s">
        <v>130</v>
      </c>
      <c r="AW398" t="s">
        <v>139</v>
      </c>
      <c r="AX398" t="s">
        <v>115</v>
      </c>
      <c r="AY398" t="s">
        <v>140</v>
      </c>
      <c r="AZ398" t="s">
        <v>130</v>
      </c>
      <c r="BA398" t="s">
        <v>141</v>
      </c>
      <c r="BB398" t="s">
        <v>125</v>
      </c>
      <c r="BC398" t="s">
        <v>260</v>
      </c>
      <c r="BD398" t="s">
        <v>130</v>
      </c>
      <c r="BE398" t="s">
        <v>261</v>
      </c>
      <c r="BF398" t="s">
        <v>117</v>
      </c>
      <c r="BG398" t="s">
        <v>143</v>
      </c>
      <c r="BH398" t="s">
        <v>144</v>
      </c>
      <c r="BI398" t="s">
        <v>118</v>
      </c>
      <c r="BJ398" t="s">
        <v>118</v>
      </c>
      <c r="BK398" t="s">
        <v>118</v>
      </c>
      <c r="BL398" t="s">
        <v>118</v>
      </c>
      <c r="BM398" t="s">
        <v>118</v>
      </c>
      <c r="BN398" t="s">
        <v>118</v>
      </c>
      <c r="BO398" t="s">
        <v>118</v>
      </c>
      <c r="BP398" t="s">
        <v>118</v>
      </c>
      <c r="BQ398" t="s">
        <v>118</v>
      </c>
      <c r="BR398" t="s">
        <v>118</v>
      </c>
      <c r="BS398" t="s">
        <v>118</v>
      </c>
      <c r="BT398" t="s">
        <v>118</v>
      </c>
      <c r="BU398" s="12"/>
      <c r="BV398" t="s">
        <v>118</v>
      </c>
      <c r="BW398" t="s">
        <v>351</v>
      </c>
      <c r="BX398" t="s">
        <v>162</v>
      </c>
      <c r="BY398" t="s">
        <v>117</v>
      </c>
      <c r="BZ398" t="s">
        <v>115</v>
      </c>
      <c r="CA398" t="s">
        <v>130</v>
      </c>
      <c r="CB398" t="s">
        <v>132</v>
      </c>
      <c r="CC398" t="s">
        <v>142</v>
      </c>
      <c r="CD398" t="s">
        <v>171</v>
      </c>
      <c r="CE398" t="s">
        <v>336</v>
      </c>
      <c r="CF398" t="s">
        <v>10838</v>
      </c>
      <c r="CG398" t="s">
        <v>10839</v>
      </c>
      <c r="CH398">
        <v>25</v>
      </c>
      <c r="CI398" t="s">
        <v>4362</v>
      </c>
      <c r="CJ398" t="s">
        <v>148</v>
      </c>
      <c r="CK398" t="s">
        <v>132</v>
      </c>
      <c r="CL398" t="s">
        <v>115</v>
      </c>
      <c r="CM398" t="s">
        <v>118</v>
      </c>
      <c r="CN398" t="s">
        <v>118</v>
      </c>
      <c r="CO398" t="s">
        <v>118</v>
      </c>
      <c r="CP398" t="s">
        <v>126</v>
      </c>
      <c r="CQ398" t="s">
        <v>118</v>
      </c>
      <c r="CR398" t="s">
        <v>118</v>
      </c>
      <c r="CS398" t="s">
        <v>118</v>
      </c>
      <c r="CT398" t="s">
        <v>134</v>
      </c>
      <c r="CU398" s="13"/>
      <c r="CV398" s="13"/>
      <c r="CW398" t="s">
        <v>118</v>
      </c>
      <c r="CX398" t="s">
        <v>118</v>
      </c>
      <c r="CY398" t="s">
        <v>134</v>
      </c>
      <c r="CZ398" t="s">
        <v>134</v>
      </c>
      <c r="DA398" s="13"/>
      <c r="DB398" t="s">
        <v>4366</v>
      </c>
      <c r="DC398" t="s">
        <v>4387</v>
      </c>
      <c r="DD398" t="s">
        <v>118</v>
      </c>
      <c r="DE398" t="s">
        <v>118</v>
      </c>
      <c r="DF398" t="s">
        <v>118</v>
      </c>
      <c r="DG398" t="s">
        <v>115</v>
      </c>
      <c r="DH398" t="s">
        <v>118</v>
      </c>
      <c r="DI398" t="s">
        <v>118</v>
      </c>
      <c r="DJ398" t="s">
        <v>118</v>
      </c>
      <c r="DK398" s="13"/>
      <c r="DL398">
        <v>4542</v>
      </c>
      <c r="DM398" t="s">
        <v>10827</v>
      </c>
      <c r="DN398" t="s">
        <v>4388</v>
      </c>
      <c r="DO398" t="s">
        <v>118</v>
      </c>
      <c r="DP398" t="s">
        <v>10839</v>
      </c>
    </row>
    <row r="399" spans="1:120" x14ac:dyDescent="0.35">
      <c r="A399">
        <v>8962</v>
      </c>
      <c r="B399" t="s">
        <v>10840</v>
      </c>
      <c r="C399" t="s">
        <v>10841</v>
      </c>
      <c r="D399" t="s">
        <v>10842</v>
      </c>
      <c r="E399" t="s">
        <v>10843</v>
      </c>
      <c r="F399" s="12">
        <v>38962</v>
      </c>
      <c r="G399" t="s">
        <v>10844</v>
      </c>
      <c r="H399" t="s">
        <v>10845</v>
      </c>
      <c r="I399" t="s">
        <v>212</v>
      </c>
      <c r="J399" t="s">
        <v>177</v>
      </c>
      <c r="K399" t="s">
        <v>125</v>
      </c>
      <c r="L399" t="s">
        <v>115</v>
      </c>
      <c r="M399" t="s">
        <v>213</v>
      </c>
      <c r="N399" t="s">
        <v>117</v>
      </c>
      <c r="O399" t="s">
        <v>118</v>
      </c>
      <c r="P399" t="s">
        <v>116</v>
      </c>
      <c r="Q399" t="s">
        <v>307</v>
      </c>
      <c r="R399" t="s">
        <v>7926</v>
      </c>
      <c r="S399" t="s">
        <v>10846</v>
      </c>
      <c r="T399" t="s">
        <v>440</v>
      </c>
      <c r="U399" t="s">
        <v>10847</v>
      </c>
      <c r="V399" t="s">
        <v>10848</v>
      </c>
      <c r="W399" t="s">
        <v>404</v>
      </c>
      <c r="X399" t="s">
        <v>405</v>
      </c>
      <c r="Y399" t="s">
        <v>307</v>
      </c>
      <c r="Z399" t="s">
        <v>406</v>
      </c>
      <c r="AA399" t="s">
        <v>407</v>
      </c>
      <c r="AB399" t="s">
        <v>10849</v>
      </c>
      <c r="AC399" t="s">
        <v>10850</v>
      </c>
      <c r="AD399" t="s">
        <v>118</v>
      </c>
      <c r="AE399" t="s">
        <v>10851</v>
      </c>
      <c r="AF399" t="s">
        <v>10852</v>
      </c>
      <c r="AG399" t="s">
        <v>142</v>
      </c>
      <c r="AH399" t="s">
        <v>126</v>
      </c>
      <c r="AI399" t="s">
        <v>226</v>
      </c>
      <c r="AJ399" t="s">
        <v>171</v>
      </c>
      <c r="AK399" t="s">
        <v>129</v>
      </c>
      <c r="AL399" t="s">
        <v>125</v>
      </c>
      <c r="AM399" t="s">
        <v>131</v>
      </c>
      <c r="AN399" t="s">
        <v>115</v>
      </c>
      <c r="AO399" t="s">
        <v>172</v>
      </c>
      <c r="AP399" t="s">
        <v>125</v>
      </c>
      <c r="AQ399" t="s">
        <v>135</v>
      </c>
      <c r="AR399" t="s">
        <v>130</v>
      </c>
      <c r="AS399" t="s">
        <v>136</v>
      </c>
      <c r="AT399" t="s">
        <v>115</v>
      </c>
      <c r="AU399" t="s">
        <v>137</v>
      </c>
      <c r="AV399" t="s">
        <v>130</v>
      </c>
      <c r="AW399" t="s">
        <v>322</v>
      </c>
      <c r="AX399" t="s">
        <v>115</v>
      </c>
      <c r="AY399" t="s">
        <v>139</v>
      </c>
      <c r="AZ399" t="s">
        <v>130</v>
      </c>
      <c r="BA399" t="s">
        <v>140</v>
      </c>
      <c r="BB399" t="s">
        <v>132</v>
      </c>
      <c r="BC399" t="s">
        <v>260</v>
      </c>
      <c r="BD399" t="s">
        <v>132</v>
      </c>
      <c r="BE399" t="s">
        <v>143</v>
      </c>
      <c r="BF399" t="s">
        <v>144</v>
      </c>
      <c r="BG399" t="s">
        <v>143</v>
      </c>
      <c r="BH399" t="s">
        <v>144</v>
      </c>
      <c r="BI399" t="s">
        <v>118</v>
      </c>
      <c r="BJ399" t="s">
        <v>118</v>
      </c>
      <c r="BK399" t="s">
        <v>118</v>
      </c>
      <c r="BL399" t="s">
        <v>118</v>
      </c>
      <c r="BM399" t="s">
        <v>118</v>
      </c>
      <c r="BN399" t="s">
        <v>118</v>
      </c>
      <c r="BO399" t="s">
        <v>118</v>
      </c>
      <c r="BP399" t="s">
        <v>118</v>
      </c>
      <c r="BQ399" t="s">
        <v>118</v>
      </c>
      <c r="BR399" t="s">
        <v>118</v>
      </c>
      <c r="BS399" t="s">
        <v>118</v>
      </c>
      <c r="BT399" t="s">
        <v>118</v>
      </c>
      <c r="BU399" s="12"/>
      <c r="BV399" t="s">
        <v>118</v>
      </c>
      <c r="BW399" t="s">
        <v>351</v>
      </c>
      <c r="BX399" t="s">
        <v>162</v>
      </c>
      <c r="BY399" t="s">
        <v>374</v>
      </c>
      <c r="BZ399" t="s">
        <v>134</v>
      </c>
      <c r="CA399" t="s">
        <v>130</v>
      </c>
      <c r="CB399" t="s">
        <v>132</v>
      </c>
      <c r="CC399" t="s">
        <v>157</v>
      </c>
      <c r="CD399" t="s">
        <v>171</v>
      </c>
      <c r="CE399" t="s">
        <v>389</v>
      </c>
      <c r="CF399" t="s">
        <v>10853</v>
      </c>
      <c r="CG399" t="s">
        <v>10854</v>
      </c>
      <c r="CH399">
        <v>25</v>
      </c>
      <c r="CI399" t="s">
        <v>4362</v>
      </c>
      <c r="CJ399" t="s">
        <v>148</v>
      </c>
      <c r="CK399" t="s">
        <v>130</v>
      </c>
      <c r="CL399" t="s">
        <v>130</v>
      </c>
      <c r="CM399" t="s">
        <v>134</v>
      </c>
      <c r="CN399" t="s">
        <v>118</v>
      </c>
      <c r="CO399" t="s">
        <v>132</v>
      </c>
      <c r="CP399" t="s">
        <v>126</v>
      </c>
      <c r="CQ399" t="s">
        <v>10855</v>
      </c>
      <c r="CR399" t="s">
        <v>10856</v>
      </c>
      <c r="CS399" t="s">
        <v>10857</v>
      </c>
      <c r="CT399" t="s">
        <v>115</v>
      </c>
      <c r="CU399" s="13">
        <v>45472.546157407407</v>
      </c>
      <c r="CV399" s="13"/>
      <c r="CW399" t="s">
        <v>118</v>
      </c>
      <c r="CX399" t="s">
        <v>118</v>
      </c>
      <c r="CY399" t="s">
        <v>132</v>
      </c>
      <c r="CZ399" t="s">
        <v>115</v>
      </c>
      <c r="DA399" s="13">
        <v>45494.417268518519</v>
      </c>
      <c r="DB399" t="s">
        <v>4366</v>
      </c>
      <c r="DC399" t="s">
        <v>4387</v>
      </c>
      <c r="DD399" t="s">
        <v>118</v>
      </c>
      <c r="DE399" t="s">
        <v>163</v>
      </c>
      <c r="DF399" t="s">
        <v>118</v>
      </c>
      <c r="DG399" t="s">
        <v>118</v>
      </c>
      <c r="DH399" t="s">
        <v>118</v>
      </c>
      <c r="DI399" t="s">
        <v>118</v>
      </c>
      <c r="DJ399" t="s">
        <v>118</v>
      </c>
      <c r="DK399" s="13"/>
      <c r="DL399">
        <v>4543</v>
      </c>
      <c r="DM399" t="s">
        <v>10840</v>
      </c>
      <c r="DN399" t="s">
        <v>4388</v>
      </c>
      <c r="DO399" t="s">
        <v>10703</v>
      </c>
      <c r="DP399" t="s">
        <v>10854</v>
      </c>
    </row>
    <row r="400" spans="1:120" x14ac:dyDescent="0.35">
      <c r="A400">
        <v>9135</v>
      </c>
      <c r="B400" t="s">
        <v>10858</v>
      </c>
      <c r="C400" t="s">
        <v>10859</v>
      </c>
      <c r="D400" t="s">
        <v>10860</v>
      </c>
      <c r="E400" t="s">
        <v>10861</v>
      </c>
      <c r="F400" s="12">
        <v>39016</v>
      </c>
      <c r="G400" t="s">
        <v>10862</v>
      </c>
      <c r="H400" t="s">
        <v>10863</v>
      </c>
      <c r="I400" t="s">
        <v>212</v>
      </c>
      <c r="J400" t="s">
        <v>177</v>
      </c>
      <c r="K400" t="s">
        <v>125</v>
      </c>
      <c r="L400" t="s">
        <v>115</v>
      </c>
      <c r="M400" t="s">
        <v>213</v>
      </c>
      <c r="N400" t="s">
        <v>117</v>
      </c>
      <c r="O400" t="s">
        <v>118</v>
      </c>
      <c r="P400" t="s">
        <v>116</v>
      </c>
      <c r="Q400" t="s">
        <v>149</v>
      </c>
      <c r="R400" t="s">
        <v>562</v>
      </c>
      <c r="S400" t="s">
        <v>437</v>
      </c>
      <c r="T400" t="s">
        <v>325</v>
      </c>
      <c r="U400" t="s">
        <v>10864</v>
      </c>
      <c r="V400" t="s">
        <v>118</v>
      </c>
      <c r="W400" t="s">
        <v>506</v>
      </c>
      <c r="X400" t="s">
        <v>7221</v>
      </c>
      <c r="Y400" t="s">
        <v>149</v>
      </c>
      <c r="Z400" t="s">
        <v>118</v>
      </c>
      <c r="AA400" t="s">
        <v>118</v>
      </c>
      <c r="AB400" t="s">
        <v>10865</v>
      </c>
      <c r="AC400" t="s">
        <v>118</v>
      </c>
      <c r="AD400" t="s">
        <v>118</v>
      </c>
      <c r="AE400" t="s">
        <v>10866</v>
      </c>
      <c r="AF400" t="s">
        <v>317</v>
      </c>
      <c r="AG400" t="s">
        <v>157</v>
      </c>
      <c r="AH400" t="s">
        <v>126</v>
      </c>
      <c r="AI400" t="s">
        <v>226</v>
      </c>
      <c r="AJ400" t="s">
        <v>128</v>
      </c>
      <c r="AK400" t="s">
        <v>129</v>
      </c>
      <c r="AL400" t="s">
        <v>115</v>
      </c>
      <c r="AM400" t="s">
        <v>131</v>
      </c>
      <c r="AN400" t="s">
        <v>134</v>
      </c>
      <c r="AO400" t="s">
        <v>172</v>
      </c>
      <c r="AP400" t="s">
        <v>134</v>
      </c>
      <c r="AQ400" t="s">
        <v>135</v>
      </c>
      <c r="AR400" t="s">
        <v>134</v>
      </c>
      <c r="AS400" t="s">
        <v>136</v>
      </c>
      <c r="AT400" t="s">
        <v>134</v>
      </c>
      <c r="AU400" t="s">
        <v>137</v>
      </c>
      <c r="AV400" t="s">
        <v>115</v>
      </c>
      <c r="AW400" t="s">
        <v>139</v>
      </c>
      <c r="AX400" t="s">
        <v>134</v>
      </c>
      <c r="AY400" t="s">
        <v>140</v>
      </c>
      <c r="AZ400" t="s">
        <v>134</v>
      </c>
      <c r="BA400" t="s">
        <v>141</v>
      </c>
      <c r="BB400" t="s">
        <v>134</v>
      </c>
      <c r="BC400" t="s">
        <v>143</v>
      </c>
      <c r="BD400" t="s">
        <v>144</v>
      </c>
      <c r="BE400" t="s">
        <v>143</v>
      </c>
      <c r="BF400" t="s">
        <v>144</v>
      </c>
      <c r="BG400" t="s">
        <v>143</v>
      </c>
      <c r="BH400" t="s">
        <v>144</v>
      </c>
      <c r="BI400" t="s">
        <v>118</v>
      </c>
      <c r="BJ400" t="s">
        <v>118</v>
      </c>
      <c r="BK400" t="s">
        <v>118</v>
      </c>
      <c r="BL400" t="s">
        <v>118</v>
      </c>
      <c r="BM400" t="s">
        <v>118</v>
      </c>
      <c r="BN400" t="s">
        <v>118</v>
      </c>
      <c r="BO400" t="s">
        <v>118</v>
      </c>
      <c r="BP400" t="s">
        <v>118</v>
      </c>
      <c r="BQ400" t="s">
        <v>118</v>
      </c>
      <c r="BR400" t="s">
        <v>118</v>
      </c>
      <c r="BS400" t="s">
        <v>118</v>
      </c>
      <c r="BT400" t="s">
        <v>118</v>
      </c>
      <c r="BU400" s="12"/>
      <c r="BV400" t="s">
        <v>118</v>
      </c>
      <c r="BW400" t="s">
        <v>351</v>
      </c>
      <c r="BX400" t="s">
        <v>162</v>
      </c>
      <c r="BY400" t="s">
        <v>117</v>
      </c>
      <c r="BZ400" t="s">
        <v>138</v>
      </c>
      <c r="CA400" t="s">
        <v>132</v>
      </c>
      <c r="CB400" t="s">
        <v>134</v>
      </c>
      <c r="CC400" t="s">
        <v>128</v>
      </c>
      <c r="CD400" t="s">
        <v>128</v>
      </c>
      <c r="CE400" t="s">
        <v>4857</v>
      </c>
      <c r="CF400" t="s">
        <v>10867</v>
      </c>
      <c r="CG400" t="s">
        <v>10868</v>
      </c>
      <c r="CH400">
        <v>25</v>
      </c>
      <c r="CI400" t="s">
        <v>4362</v>
      </c>
      <c r="CJ400" t="s">
        <v>148</v>
      </c>
      <c r="CK400" t="s">
        <v>132</v>
      </c>
      <c r="CL400" t="s">
        <v>115</v>
      </c>
      <c r="CM400" t="s">
        <v>118</v>
      </c>
      <c r="CN400" t="s">
        <v>118</v>
      </c>
      <c r="CO400" t="s">
        <v>118</v>
      </c>
      <c r="CP400" t="s">
        <v>126</v>
      </c>
      <c r="CQ400" t="s">
        <v>118</v>
      </c>
      <c r="CR400" t="s">
        <v>118</v>
      </c>
      <c r="CS400" t="s">
        <v>118</v>
      </c>
      <c r="CT400" t="s">
        <v>134</v>
      </c>
      <c r="CU400" s="13"/>
      <c r="CV400" s="13"/>
      <c r="CW400" t="s">
        <v>118</v>
      </c>
      <c r="CX400" t="s">
        <v>118</v>
      </c>
      <c r="CY400" t="s">
        <v>134</v>
      </c>
      <c r="CZ400" t="s">
        <v>134</v>
      </c>
      <c r="DA400" s="13"/>
      <c r="DB400" t="s">
        <v>4366</v>
      </c>
      <c r="DC400" t="s">
        <v>4387</v>
      </c>
      <c r="DD400" t="s">
        <v>118</v>
      </c>
      <c r="DE400" t="s">
        <v>118</v>
      </c>
      <c r="DF400" t="s">
        <v>118</v>
      </c>
      <c r="DG400" t="s">
        <v>115</v>
      </c>
      <c r="DH400" t="s">
        <v>118</v>
      </c>
      <c r="DI400" t="s">
        <v>118</v>
      </c>
      <c r="DJ400" t="s">
        <v>118</v>
      </c>
      <c r="DK400" s="13"/>
      <c r="DL400">
        <v>4544</v>
      </c>
      <c r="DM400" t="s">
        <v>10858</v>
      </c>
      <c r="DN400" t="s">
        <v>4388</v>
      </c>
      <c r="DO400" t="s">
        <v>118</v>
      </c>
      <c r="DP400" t="s">
        <v>10868</v>
      </c>
    </row>
    <row r="401" spans="1:120" x14ac:dyDescent="0.35">
      <c r="A401">
        <v>8960</v>
      </c>
      <c r="B401" t="s">
        <v>10869</v>
      </c>
      <c r="C401" t="s">
        <v>10870</v>
      </c>
      <c r="D401" t="s">
        <v>10871</v>
      </c>
      <c r="E401" t="s">
        <v>10872</v>
      </c>
      <c r="F401" s="12">
        <v>38961</v>
      </c>
      <c r="G401" t="s">
        <v>10873</v>
      </c>
      <c r="H401" t="s">
        <v>10874</v>
      </c>
      <c r="I401" t="s">
        <v>212</v>
      </c>
      <c r="J401" t="s">
        <v>177</v>
      </c>
      <c r="K401" t="s">
        <v>125</v>
      </c>
      <c r="L401" t="s">
        <v>115</v>
      </c>
      <c r="M401" t="s">
        <v>213</v>
      </c>
      <c r="N401" t="s">
        <v>117</v>
      </c>
      <c r="O401" t="s">
        <v>118</v>
      </c>
      <c r="P401" t="s">
        <v>116</v>
      </c>
      <c r="Q401" t="s">
        <v>149</v>
      </c>
      <c r="R401" t="s">
        <v>120</v>
      </c>
      <c r="S401" t="s">
        <v>10875</v>
      </c>
      <c r="T401" t="s">
        <v>449</v>
      </c>
      <c r="U401" t="s">
        <v>10876</v>
      </c>
      <c r="V401" t="s">
        <v>10877</v>
      </c>
      <c r="W401" t="s">
        <v>10878</v>
      </c>
      <c r="X401" t="s">
        <v>4666</v>
      </c>
      <c r="Y401" t="s">
        <v>238</v>
      </c>
      <c r="Z401" t="s">
        <v>118</v>
      </c>
      <c r="AA401" t="s">
        <v>118</v>
      </c>
      <c r="AB401" t="s">
        <v>10879</v>
      </c>
      <c r="AC401" t="s">
        <v>118</v>
      </c>
      <c r="AD401" t="s">
        <v>118</v>
      </c>
      <c r="AE401" t="s">
        <v>10880</v>
      </c>
      <c r="AF401" t="s">
        <v>740</v>
      </c>
      <c r="AG401" t="s">
        <v>132</v>
      </c>
      <c r="AH401" t="s">
        <v>126</v>
      </c>
      <c r="AI401" t="s">
        <v>226</v>
      </c>
      <c r="AJ401" t="s">
        <v>128</v>
      </c>
      <c r="AK401" t="s">
        <v>129</v>
      </c>
      <c r="AL401" t="s">
        <v>132</v>
      </c>
      <c r="AM401" t="s">
        <v>131</v>
      </c>
      <c r="AN401" t="s">
        <v>115</v>
      </c>
      <c r="AO401" t="s">
        <v>172</v>
      </c>
      <c r="AP401" t="s">
        <v>130</v>
      </c>
      <c r="AQ401" t="s">
        <v>135</v>
      </c>
      <c r="AR401" t="s">
        <v>130</v>
      </c>
      <c r="AS401" t="s">
        <v>136</v>
      </c>
      <c r="AT401" t="s">
        <v>115</v>
      </c>
      <c r="AU401" t="s">
        <v>137</v>
      </c>
      <c r="AV401" t="s">
        <v>115</v>
      </c>
      <c r="AW401" t="s">
        <v>139</v>
      </c>
      <c r="AX401" t="s">
        <v>132</v>
      </c>
      <c r="AY401" t="s">
        <v>140</v>
      </c>
      <c r="AZ401" t="s">
        <v>115</v>
      </c>
      <c r="BA401" t="s">
        <v>141</v>
      </c>
      <c r="BB401" t="s">
        <v>115</v>
      </c>
      <c r="BC401" t="s">
        <v>143</v>
      </c>
      <c r="BD401" t="s">
        <v>144</v>
      </c>
      <c r="BE401" t="s">
        <v>143</v>
      </c>
      <c r="BF401" t="s">
        <v>144</v>
      </c>
      <c r="BG401" t="s">
        <v>143</v>
      </c>
      <c r="BH401" t="s">
        <v>144</v>
      </c>
      <c r="BI401" t="s">
        <v>118</v>
      </c>
      <c r="BJ401" t="s">
        <v>118</v>
      </c>
      <c r="BK401" t="s">
        <v>118</v>
      </c>
      <c r="BL401" t="s">
        <v>118</v>
      </c>
      <c r="BM401" t="s">
        <v>118</v>
      </c>
      <c r="BN401" t="s">
        <v>118</v>
      </c>
      <c r="BO401" t="s">
        <v>118</v>
      </c>
      <c r="BP401" t="s">
        <v>118</v>
      </c>
      <c r="BQ401" t="s">
        <v>118</v>
      </c>
      <c r="BR401" t="s">
        <v>118</v>
      </c>
      <c r="BS401" t="s">
        <v>118</v>
      </c>
      <c r="BT401" t="s">
        <v>118</v>
      </c>
      <c r="BU401" s="12"/>
      <c r="BV401" t="s">
        <v>118</v>
      </c>
      <c r="BW401" t="s">
        <v>351</v>
      </c>
      <c r="BX401" t="s">
        <v>162</v>
      </c>
      <c r="BY401" t="s">
        <v>117</v>
      </c>
      <c r="BZ401" t="s">
        <v>134</v>
      </c>
      <c r="CA401" t="s">
        <v>157</v>
      </c>
      <c r="CB401" t="s">
        <v>132</v>
      </c>
      <c r="CC401" t="s">
        <v>138</v>
      </c>
      <c r="CD401" t="s">
        <v>128</v>
      </c>
      <c r="CE401" t="s">
        <v>4652</v>
      </c>
      <c r="CF401" t="s">
        <v>10881</v>
      </c>
      <c r="CG401" t="s">
        <v>10882</v>
      </c>
      <c r="CH401">
        <v>25</v>
      </c>
      <c r="CI401" t="s">
        <v>4362</v>
      </c>
      <c r="CJ401" t="s">
        <v>148</v>
      </c>
      <c r="CK401" t="s">
        <v>132</v>
      </c>
      <c r="CL401" t="s">
        <v>115</v>
      </c>
      <c r="CM401" t="s">
        <v>118</v>
      </c>
      <c r="CN401" t="s">
        <v>118</v>
      </c>
      <c r="CO401" t="s">
        <v>118</v>
      </c>
      <c r="CP401" t="s">
        <v>126</v>
      </c>
      <c r="CQ401" t="s">
        <v>118</v>
      </c>
      <c r="CR401" t="s">
        <v>118</v>
      </c>
      <c r="CS401" t="s">
        <v>118</v>
      </c>
      <c r="CT401" t="s">
        <v>134</v>
      </c>
      <c r="CU401" s="13"/>
      <c r="CV401" s="13"/>
      <c r="CW401" t="s">
        <v>118</v>
      </c>
      <c r="CX401" t="s">
        <v>118</v>
      </c>
      <c r="CY401" t="s">
        <v>134</v>
      </c>
      <c r="CZ401" t="s">
        <v>134</v>
      </c>
      <c r="DA401" s="13"/>
      <c r="DB401" t="s">
        <v>4366</v>
      </c>
      <c r="DC401" t="s">
        <v>4387</v>
      </c>
      <c r="DD401" t="s">
        <v>118</v>
      </c>
      <c r="DE401" t="s">
        <v>118</v>
      </c>
      <c r="DF401" t="s">
        <v>118</v>
      </c>
      <c r="DG401" t="s">
        <v>115</v>
      </c>
      <c r="DH401" t="s">
        <v>118</v>
      </c>
      <c r="DI401" t="s">
        <v>118</v>
      </c>
      <c r="DJ401" t="s">
        <v>118</v>
      </c>
      <c r="DK401" s="13"/>
      <c r="DL401">
        <v>4545</v>
      </c>
      <c r="DM401" t="s">
        <v>10869</v>
      </c>
      <c r="DN401" t="s">
        <v>4388</v>
      </c>
      <c r="DO401" t="s">
        <v>118</v>
      </c>
      <c r="DP401" t="s">
        <v>10882</v>
      </c>
    </row>
    <row r="402" spans="1:120" x14ac:dyDescent="0.35">
      <c r="A402">
        <v>9152</v>
      </c>
      <c r="B402" t="s">
        <v>10883</v>
      </c>
      <c r="C402" t="s">
        <v>10884</v>
      </c>
      <c r="D402" t="s">
        <v>10885</v>
      </c>
      <c r="E402" t="s">
        <v>10886</v>
      </c>
      <c r="F402" s="12">
        <v>39022</v>
      </c>
      <c r="G402" t="s">
        <v>10887</v>
      </c>
      <c r="H402" t="s">
        <v>10888</v>
      </c>
      <c r="I402" t="s">
        <v>113</v>
      </c>
      <c r="J402" t="s">
        <v>177</v>
      </c>
      <c r="K402" t="s">
        <v>115</v>
      </c>
      <c r="L402" t="s">
        <v>115</v>
      </c>
      <c r="M402" t="s">
        <v>116</v>
      </c>
      <c r="N402" t="s">
        <v>117</v>
      </c>
      <c r="O402" t="s">
        <v>118</v>
      </c>
      <c r="P402" t="s">
        <v>116</v>
      </c>
      <c r="Q402" t="s">
        <v>218</v>
      </c>
      <c r="R402" t="s">
        <v>253</v>
      </c>
      <c r="S402" t="s">
        <v>224</v>
      </c>
      <c r="T402" t="s">
        <v>5823</v>
      </c>
      <c r="U402" t="s">
        <v>10889</v>
      </c>
      <c r="V402" t="s">
        <v>10890</v>
      </c>
      <c r="W402" t="s">
        <v>312</v>
      </c>
      <c r="X402" t="s">
        <v>9037</v>
      </c>
      <c r="Y402" t="s">
        <v>238</v>
      </c>
      <c r="Z402" t="s">
        <v>434</v>
      </c>
      <c r="AA402" t="s">
        <v>9038</v>
      </c>
      <c r="AB402" t="s">
        <v>10891</v>
      </c>
      <c r="AC402" t="s">
        <v>10892</v>
      </c>
      <c r="AD402" t="s">
        <v>118</v>
      </c>
      <c r="AE402" t="s">
        <v>10893</v>
      </c>
      <c r="AF402" t="s">
        <v>170</v>
      </c>
      <c r="AG402" t="s">
        <v>125</v>
      </c>
      <c r="AH402" t="s">
        <v>126</v>
      </c>
      <c r="AI402" t="s">
        <v>226</v>
      </c>
      <c r="AJ402" t="s">
        <v>128</v>
      </c>
      <c r="AK402" t="s">
        <v>129</v>
      </c>
      <c r="AL402" t="s">
        <v>132</v>
      </c>
      <c r="AM402" t="s">
        <v>131</v>
      </c>
      <c r="AN402" t="s">
        <v>132</v>
      </c>
      <c r="AO402" t="s">
        <v>133</v>
      </c>
      <c r="AP402" t="s">
        <v>132</v>
      </c>
      <c r="AQ402" t="s">
        <v>135</v>
      </c>
      <c r="AR402" t="s">
        <v>132</v>
      </c>
      <c r="AS402" t="s">
        <v>136</v>
      </c>
      <c r="AT402" t="s">
        <v>115</v>
      </c>
      <c r="AU402" t="s">
        <v>137</v>
      </c>
      <c r="AV402" t="s">
        <v>142</v>
      </c>
      <c r="AW402" t="s">
        <v>139</v>
      </c>
      <c r="AX402" t="s">
        <v>125</v>
      </c>
      <c r="AY402" t="s">
        <v>140</v>
      </c>
      <c r="AZ402" t="s">
        <v>154</v>
      </c>
      <c r="BA402" t="s">
        <v>141</v>
      </c>
      <c r="BB402" t="s">
        <v>138</v>
      </c>
      <c r="BC402" t="s">
        <v>143</v>
      </c>
      <c r="BD402" t="s">
        <v>144</v>
      </c>
      <c r="BE402" t="s">
        <v>143</v>
      </c>
      <c r="BF402" t="s">
        <v>144</v>
      </c>
      <c r="BG402" t="s">
        <v>143</v>
      </c>
      <c r="BH402" t="s">
        <v>144</v>
      </c>
      <c r="BI402" t="s">
        <v>118</v>
      </c>
      <c r="BJ402" t="s">
        <v>118</v>
      </c>
      <c r="BK402" t="s">
        <v>118</v>
      </c>
      <c r="BL402" t="s">
        <v>118</v>
      </c>
      <c r="BM402" t="s">
        <v>118</v>
      </c>
      <c r="BN402" t="s">
        <v>118</v>
      </c>
      <c r="BO402" t="s">
        <v>118</v>
      </c>
      <c r="BP402" t="s">
        <v>118</v>
      </c>
      <c r="BQ402" t="s">
        <v>118</v>
      </c>
      <c r="BR402" t="s">
        <v>118</v>
      </c>
      <c r="BS402" t="s">
        <v>118</v>
      </c>
      <c r="BT402" t="s">
        <v>118</v>
      </c>
      <c r="BU402" s="12"/>
      <c r="BV402" t="s">
        <v>118</v>
      </c>
      <c r="BW402" t="s">
        <v>145</v>
      </c>
      <c r="BX402" t="s">
        <v>162</v>
      </c>
      <c r="BY402" t="s">
        <v>117</v>
      </c>
      <c r="BZ402" t="s">
        <v>134</v>
      </c>
      <c r="CA402" t="s">
        <v>115</v>
      </c>
      <c r="CB402" t="s">
        <v>125</v>
      </c>
      <c r="CC402" t="s">
        <v>157</v>
      </c>
      <c r="CD402" t="s">
        <v>138</v>
      </c>
      <c r="CE402" t="s">
        <v>728</v>
      </c>
      <c r="CF402" t="s">
        <v>10894</v>
      </c>
      <c r="CG402" t="s">
        <v>10895</v>
      </c>
      <c r="CH402">
        <v>25</v>
      </c>
      <c r="CI402" t="s">
        <v>4362</v>
      </c>
      <c r="CJ402" t="s">
        <v>148</v>
      </c>
      <c r="CK402" t="s">
        <v>125</v>
      </c>
      <c r="CL402" t="s">
        <v>125</v>
      </c>
      <c r="CM402" t="s">
        <v>134</v>
      </c>
      <c r="CN402" t="s">
        <v>118</v>
      </c>
      <c r="CO402" t="s">
        <v>132</v>
      </c>
      <c r="CP402" t="s">
        <v>126</v>
      </c>
      <c r="CQ402" t="s">
        <v>10896</v>
      </c>
      <c r="CR402" t="s">
        <v>10897</v>
      </c>
      <c r="CS402" t="s">
        <v>10898</v>
      </c>
      <c r="CT402" t="s">
        <v>115</v>
      </c>
      <c r="CU402" s="13">
        <v>45472.635659722226</v>
      </c>
      <c r="CV402" s="13"/>
      <c r="CW402" t="s">
        <v>118</v>
      </c>
      <c r="CX402" t="s">
        <v>118</v>
      </c>
      <c r="CY402" t="s">
        <v>132</v>
      </c>
      <c r="CZ402" t="s">
        <v>115</v>
      </c>
      <c r="DA402" s="13">
        <v>45494.329930555556</v>
      </c>
      <c r="DB402" t="s">
        <v>4366</v>
      </c>
      <c r="DC402" t="s">
        <v>4387</v>
      </c>
      <c r="DD402" t="s">
        <v>118</v>
      </c>
      <c r="DE402" t="s">
        <v>116</v>
      </c>
      <c r="DF402" t="s">
        <v>118</v>
      </c>
      <c r="DG402" t="s">
        <v>118</v>
      </c>
      <c r="DH402" t="s">
        <v>118</v>
      </c>
      <c r="DI402" t="s">
        <v>118</v>
      </c>
      <c r="DJ402" t="s">
        <v>118</v>
      </c>
      <c r="DK402" s="13"/>
      <c r="DL402">
        <v>4546</v>
      </c>
      <c r="DM402" t="s">
        <v>10883</v>
      </c>
      <c r="DN402" t="s">
        <v>4388</v>
      </c>
      <c r="DO402" t="s">
        <v>10703</v>
      </c>
      <c r="DP402" t="s">
        <v>10895</v>
      </c>
    </row>
    <row r="403" spans="1:120" x14ac:dyDescent="0.35">
      <c r="A403">
        <v>9276</v>
      </c>
      <c r="B403" t="s">
        <v>10899</v>
      </c>
      <c r="C403" t="s">
        <v>10900</v>
      </c>
      <c r="D403" t="s">
        <v>10901</v>
      </c>
      <c r="E403" t="s">
        <v>10902</v>
      </c>
      <c r="F403" s="12">
        <v>39081</v>
      </c>
      <c r="G403" t="s">
        <v>10903</v>
      </c>
      <c r="H403" t="s">
        <v>10904</v>
      </c>
      <c r="I403" t="s">
        <v>113</v>
      </c>
      <c r="J403" t="s">
        <v>177</v>
      </c>
      <c r="K403" t="s">
        <v>115</v>
      </c>
      <c r="L403" t="s">
        <v>115</v>
      </c>
      <c r="M403" t="s">
        <v>116</v>
      </c>
      <c r="N403" t="s">
        <v>117</v>
      </c>
      <c r="O403" t="s">
        <v>118</v>
      </c>
      <c r="P403" t="s">
        <v>116</v>
      </c>
      <c r="Q403" t="s">
        <v>218</v>
      </c>
      <c r="R403" t="s">
        <v>179</v>
      </c>
      <c r="S403" t="s">
        <v>569</v>
      </c>
      <c r="T403" t="s">
        <v>319</v>
      </c>
      <c r="U403" t="s">
        <v>10905</v>
      </c>
      <c r="V403" t="s">
        <v>10906</v>
      </c>
      <c r="W403" t="s">
        <v>620</v>
      </c>
      <c r="X403" t="s">
        <v>621</v>
      </c>
      <c r="Y403" t="s">
        <v>218</v>
      </c>
      <c r="Z403" t="s">
        <v>291</v>
      </c>
      <c r="AA403" t="s">
        <v>537</v>
      </c>
      <c r="AB403" t="s">
        <v>10907</v>
      </c>
      <c r="AC403" t="s">
        <v>10908</v>
      </c>
      <c r="AD403" t="s">
        <v>118</v>
      </c>
      <c r="AE403" t="s">
        <v>10909</v>
      </c>
      <c r="AF403" t="s">
        <v>10910</v>
      </c>
      <c r="AG403" t="s">
        <v>157</v>
      </c>
      <c r="AH403" t="s">
        <v>126</v>
      </c>
      <c r="AI403" t="s">
        <v>226</v>
      </c>
      <c r="AJ403" t="s">
        <v>171</v>
      </c>
      <c r="AK403" t="s">
        <v>129</v>
      </c>
      <c r="AL403" t="s">
        <v>115</v>
      </c>
      <c r="AM403" t="s">
        <v>131</v>
      </c>
      <c r="AN403" t="s">
        <v>130</v>
      </c>
      <c r="AO403" t="s">
        <v>135</v>
      </c>
      <c r="AP403" t="s">
        <v>132</v>
      </c>
      <c r="AQ403" t="s">
        <v>136</v>
      </c>
      <c r="AR403" t="s">
        <v>115</v>
      </c>
      <c r="AS403" t="s">
        <v>156</v>
      </c>
      <c r="AT403" t="s">
        <v>115</v>
      </c>
      <c r="AU403" t="s">
        <v>228</v>
      </c>
      <c r="AV403" t="s">
        <v>130</v>
      </c>
      <c r="AW403" t="s">
        <v>173</v>
      </c>
      <c r="AX403" t="s">
        <v>115</v>
      </c>
      <c r="AY403" t="s">
        <v>188</v>
      </c>
      <c r="AZ403" t="s">
        <v>115</v>
      </c>
      <c r="BA403" t="s">
        <v>229</v>
      </c>
      <c r="BB403" t="s">
        <v>115</v>
      </c>
      <c r="BC403" t="s">
        <v>230</v>
      </c>
      <c r="BD403" t="s">
        <v>115</v>
      </c>
      <c r="BE403" t="s">
        <v>143</v>
      </c>
      <c r="BF403" t="s">
        <v>144</v>
      </c>
      <c r="BG403" t="s">
        <v>143</v>
      </c>
      <c r="BH403" t="s">
        <v>144</v>
      </c>
      <c r="BI403" t="s">
        <v>118</v>
      </c>
      <c r="BJ403" t="s">
        <v>118</v>
      </c>
      <c r="BK403" t="s">
        <v>118</v>
      </c>
      <c r="BL403" t="s">
        <v>118</v>
      </c>
      <c r="BM403" t="s">
        <v>118</v>
      </c>
      <c r="BN403" t="s">
        <v>118</v>
      </c>
      <c r="BO403" t="s">
        <v>118</v>
      </c>
      <c r="BP403" t="s">
        <v>118</v>
      </c>
      <c r="BQ403" t="s">
        <v>118</v>
      </c>
      <c r="BR403" t="s">
        <v>118</v>
      </c>
      <c r="BS403" t="s">
        <v>118</v>
      </c>
      <c r="BT403" t="s">
        <v>118</v>
      </c>
      <c r="BU403" s="12"/>
      <c r="BV403" t="s">
        <v>118</v>
      </c>
      <c r="BW403" t="s">
        <v>145</v>
      </c>
      <c r="BX403" t="s">
        <v>162</v>
      </c>
      <c r="BY403" t="s">
        <v>175</v>
      </c>
      <c r="BZ403" t="s">
        <v>134</v>
      </c>
      <c r="CA403" t="s">
        <v>138</v>
      </c>
      <c r="CB403" t="s">
        <v>115</v>
      </c>
      <c r="CC403" t="s">
        <v>154</v>
      </c>
      <c r="CD403" t="s">
        <v>171</v>
      </c>
      <c r="CE403" t="s">
        <v>5109</v>
      </c>
      <c r="CF403" t="s">
        <v>10911</v>
      </c>
      <c r="CG403" t="s">
        <v>10912</v>
      </c>
      <c r="CH403">
        <v>25</v>
      </c>
      <c r="CI403" t="s">
        <v>4362</v>
      </c>
      <c r="CJ403" t="s">
        <v>204</v>
      </c>
      <c r="CK403" t="s">
        <v>130</v>
      </c>
      <c r="CL403" t="s">
        <v>132</v>
      </c>
      <c r="CM403" t="s">
        <v>134</v>
      </c>
      <c r="CN403" t="s">
        <v>118</v>
      </c>
      <c r="CO403" t="s">
        <v>132</v>
      </c>
      <c r="CP403" t="s">
        <v>126</v>
      </c>
      <c r="CQ403" t="s">
        <v>10913</v>
      </c>
      <c r="CR403" t="s">
        <v>10914</v>
      </c>
      <c r="CS403" t="s">
        <v>10915</v>
      </c>
      <c r="CT403" t="s">
        <v>115</v>
      </c>
      <c r="CU403" s="13">
        <v>45473.959432870368</v>
      </c>
      <c r="CV403" s="13"/>
      <c r="CW403" t="s">
        <v>118</v>
      </c>
      <c r="CX403" t="s">
        <v>118</v>
      </c>
      <c r="CY403" t="s">
        <v>132</v>
      </c>
      <c r="CZ403" t="s">
        <v>115</v>
      </c>
      <c r="DA403" s="13">
        <v>45494.402037037034</v>
      </c>
      <c r="DB403" t="s">
        <v>4366</v>
      </c>
      <c r="DC403" t="s">
        <v>4387</v>
      </c>
      <c r="DD403" t="s">
        <v>118</v>
      </c>
      <c r="DE403" t="s">
        <v>163</v>
      </c>
      <c r="DF403" t="s">
        <v>118</v>
      </c>
      <c r="DG403" t="s">
        <v>118</v>
      </c>
      <c r="DH403" t="s">
        <v>118</v>
      </c>
      <c r="DI403" t="s">
        <v>118</v>
      </c>
      <c r="DJ403" t="s">
        <v>118</v>
      </c>
      <c r="DK403" s="13"/>
      <c r="DL403">
        <v>4547</v>
      </c>
      <c r="DM403" t="s">
        <v>10899</v>
      </c>
      <c r="DN403" t="s">
        <v>4388</v>
      </c>
      <c r="DO403" t="s">
        <v>7920</v>
      </c>
      <c r="DP403" t="s">
        <v>10912</v>
      </c>
    </row>
    <row r="404" spans="1:120" x14ac:dyDescent="0.35">
      <c r="A404">
        <v>8416</v>
      </c>
      <c r="B404" t="s">
        <v>10916</v>
      </c>
      <c r="C404" t="s">
        <v>10917</v>
      </c>
      <c r="D404" t="s">
        <v>10918</v>
      </c>
      <c r="E404" t="s">
        <v>10919</v>
      </c>
      <c r="F404" s="12">
        <v>38759</v>
      </c>
      <c r="G404" t="s">
        <v>10920</v>
      </c>
      <c r="H404" t="s">
        <v>10921</v>
      </c>
      <c r="I404" t="s">
        <v>113</v>
      </c>
      <c r="J404" t="s">
        <v>177</v>
      </c>
      <c r="K404" t="s">
        <v>115</v>
      </c>
      <c r="L404" t="s">
        <v>115</v>
      </c>
      <c r="M404" t="s">
        <v>116</v>
      </c>
      <c r="N404" t="s">
        <v>117</v>
      </c>
      <c r="O404" t="s">
        <v>118</v>
      </c>
      <c r="P404" t="s">
        <v>116</v>
      </c>
      <c r="Q404" t="s">
        <v>149</v>
      </c>
      <c r="R404" t="s">
        <v>6773</v>
      </c>
      <c r="S404" t="s">
        <v>10922</v>
      </c>
      <c r="T404" t="s">
        <v>433</v>
      </c>
      <c r="U404" t="s">
        <v>10923</v>
      </c>
      <c r="V404" t="s">
        <v>10924</v>
      </c>
      <c r="W404" t="s">
        <v>465</v>
      </c>
      <c r="X404" t="s">
        <v>466</v>
      </c>
      <c r="Y404" t="s">
        <v>149</v>
      </c>
      <c r="Z404" t="s">
        <v>452</v>
      </c>
      <c r="AA404" t="s">
        <v>4684</v>
      </c>
      <c r="AB404" t="s">
        <v>10925</v>
      </c>
      <c r="AC404" t="s">
        <v>10926</v>
      </c>
      <c r="AD404" t="s">
        <v>118</v>
      </c>
      <c r="AE404" t="s">
        <v>10927</v>
      </c>
      <c r="AF404" t="s">
        <v>10928</v>
      </c>
      <c r="AG404" t="s">
        <v>142</v>
      </c>
      <c r="AH404" t="s">
        <v>126</v>
      </c>
      <c r="AI404" t="s">
        <v>226</v>
      </c>
      <c r="AJ404" t="s">
        <v>128</v>
      </c>
      <c r="AK404" t="s">
        <v>129</v>
      </c>
      <c r="AL404" t="s">
        <v>132</v>
      </c>
      <c r="AM404" t="s">
        <v>131</v>
      </c>
      <c r="AN404" t="s">
        <v>130</v>
      </c>
      <c r="AO404" t="s">
        <v>133</v>
      </c>
      <c r="AP404" t="s">
        <v>115</v>
      </c>
      <c r="AQ404" t="s">
        <v>135</v>
      </c>
      <c r="AR404" t="s">
        <v>132</v>
      </c>
      <c r="AS404" t="s">
        <v>136</v>
      </c>
      <c r="AT404" t="s">
        <v>115</v>
      </c>
      <c r="AU404" t="s">
        <v>137</v>
      </c>
      <c r="AV404" t="s">
        <v>142</v>
      </c>
      <c r="AW404" t="s">
        <v>139</v>
      </c>
      <c r="AX404" t="s">
        <v>125</v>
      </c>
      <c r="AY404" t="s">
        <v>140</v>
      </c>
      <c r="AZ404" t="s">
        <v>142</v>
      </c>
      <c r="BA404" t="s">
        <v>141</v>
      </c>
      <c r="BB404" t="s">
        <v>157</v>
      </c>
      <c r="BC404" t="s">
        <v>143</v>
      </c>
      <c r="BD404" t="s">
        <v>144</v>
      </c>
      <c r="BE404" t="s">
        <v>143</v>
      </c>
      <c r="BF404" t="s">
        <v>144</v>
      </c>
      <c r="BG404" t="s">
        <v>143</v>
      </c>
      <c r="BH404" t="s">
        <v>144</v>
      </c>
      <c r="BI404" t="s">
        <v>118</v>
      </c>
      <c r="BJ404" t="s">
        <v>118</v>
      </c>
      <c r="BK404" t="s">
        <v>118</v>
      </c>
      <c r="BL404" t="s">
        <v>118</v>
      </c>
      <c r="BM404" t="s">
        <v>118</v>
      </c>
      <c r="BN404" t="s">
        <v>118</v>
      </c>
      <c r="BO404" t="s">
        <v>118</v>
      </c>
      <c r="BP404" t="s">
        <v>118</v>
      </c>
      <c r="BQ404" t="s">
        <v>118</v>
      </c>
      <c r="BR404" t="s">
        <v>118</v>
      </c>
      <c r="BS404" t="s">
        <v>118</v>
      </c>
      <c r="BT404" t="s">
        <v>118</v>
      </c>
      <c r="BU404" s="12"/>
      <c r="BV404" t="s">
        <v>118</v>
      </c>
      <c r="BW404" t="s">
        <v>145</v>
      </c>
      <c r="BX404" t="s">
        <v>162</v>
      </c>
      <c r="BY404" t="s">
        <v>117</v>
      </c>
      <c r="BZ404" t="s">
        <v>134</v>
      </c>
      <c r="CA404" t="s">
        <v>132</v>
      </c>
      <c r="CB404" t="s">
        <v>132</v>
      </c>
      <c r="CC404" t="s">
        <v>125</v>
      </c>
      <c r="CD404" t="s">
        <v>128</v>
      </c>
      <c r="CE404" t="s">
        <v>273</v>
      </c>
      <c r="CF404" t="s">
        <v>10929</v>
      </c>
      <c r="CG404" t="s">
        <v>10930</v>
      </c>
      <c r="CH404">
        <v>25</v>
      </c>
      <c r="CI404" t="s">
        <v>4362</v>
      </c>
      <c r="CJ404" t="s">
        <v>204</v>
      </c>
      <c r="CK404" t="s">
        <v>125</v>
      </c>
      <c r="CL404" t="s">
        <v>115</v>
      </c>
      <c r="CM404" t="s">
        <v>134</v>
      </c>
      <c r="CN404" t="s">
        <v>118</v>
      </c>
      <c r="CO404" t="s">
        <v>132</v>
      </c>
      <c r="CP404" t="s">
        <v>126</v>
      </c>
      <c r="CQ404" t="s">
        <v>10931</v>
      </c>
      <c r="CR404" t="s">
        <v>10932</v>
      </c>
      <c r="CS404" t="s">
        <v>10933</v>
      </c>
      <c r="CT404" t="s">
        <v>115</v>
      </c>
      <c r="CU404" s="13">
        <v>45472.526041666664</v>
      </c>
      <c r="CV404" s="13"/>
      <c r="CW404" t="s">
        <v>118</v>
      </c>
      <c r="CX404" t="s">
        <v>118</v>
      </c>
      <c r="CY404" t="s">
        <v>132</v>
      </c>
      <c r="CZ404" t="s">
        <v>115</v>
      </c>
      <c r="DA404" s="13">
        <v>45494.353692129633</v>
      </c>
      <c r="DB404" t="s">
        <v>4366</v>
      </c>
      <c r="DC404" t="s">
        <v>4387</v>
      </c>
      <c r="DD404" t="s">
        <v>118</v>
      </c>
      <c r="DE404" t="s">
        <v>116</v>
      </c>
      <c r="DF404" t="s">
        <v>118</v>
      </c>
      <c r="DG404" t="s">
        <v>118</v>
      </c>
      <c r="DH404" t="s">
        <v>118</v>
      </c>
      <c r="DI404" t="s">
        <v>118</v>
      </c>
      <c r="DJ404" t="s">
        <v>118</v>
      </c>
      <c r="DK404" s="13"/>
      <c r="DL404">
        <v>4548</v>
      </c>
      <c r="DM404" t="s">
        <v>10916</v>
      </c>
      <c r="DN404" t="s">
        <v>4388</v>
      </c>
      <c r="DO404" t="s">
        <v>7920</v>
      </c>
      <c r="DP404" t="s">
        <v>10930</v>
      </c>
    </row>
    <row r="405" spans="1:120" x14ac:dyDescent="0.35">
      <c r="A405">
        <v>8705</v>
      </c>
      <c r="B405" t="s">
        <v>10934</v>
      </c>
      <c r="C405" t="s">
        <v>10935</v>
      </c>
      <c r="D405" t="s">
        <v>10936</v>
      </c>
      <c r="E405" t="s">
        <v>10937</v>
      </c>
      <c r="F405" s="12">
        <v>38872</v>
      </c>
      <c r="G405" t="s">
        <v>10938</v>
      </c>
      <c r="H405" t="s">
        <v>10939</v>
      </c>
      <c r="I405" t="s">
        <v>113</v>
      </c>
      <c r="J405" t="s">
        <v>177</v>
      </c>
      <c r="K405" t="s">
        <v>115</v>
      </c>
      <c r="L405" t="s">
        <v>115</v>
      </c>
      <c r="M405" t="s">
        <v>116</v>
      </c>
      <c r="N405" t="s">
        <v>117</v>
      </c>
      <c r="O405" t="s">
        <v>118</v>
      </c>
      <c r="P405" t="s">
        <v>116</v>
      </c>
      <c r="Q405" t="s">
        <v>149</v>
      </c>
      <c r="R405" t="s">
        <v>445</v>
      </c>
      <c r="S405" t="s">
        <v>427</v>
      </c>
      <c r="T405" t="s">
        <v>659</v>
      </c>
      <c r="U405" t="s">
        <v>10940</v>
      </c>
      <c r="V405" t="s">
        <v>10941</v>
      </c>
      <c r="W405" t="s">
        <v>10942</v>
      </c>
      <c r="X405" t="s">
        <v>10943</v>
      </c>
      <c r="Y405" t="s">
        <v>149</v>
      </c>
      <c r="Z405" t="s">
        <v>5054</v>
      </c>
      <c r="AA405" t="s">
        <v>10944</v>
      </c>
      <c r="AB405" t="s">
        <v>10945</v>
      </c>
      <c r="AC405" t="s">
        <v>10946</v>
      </c>
      <c r="AD405" t="s">
        <v>118</v>
      </c>
      <c r="AE405" t="s">
        <v>10947</v>
      </c>
      <c r="AF405" t="s">
        <v>259</v>
      </c>
      <c r="AG405" t="s">
        <v>130</v>
      </c>
      <c r="AH405" t="s">
        <v>126</v>
      </c>
      <c r="AI405" t="s">
        <v>226</v>
      </c>
      <c r="AJ405" t="s">
        <v>171</v>
      </c>
      <c r="AK405" t="s">
        <v>129</v>
      </c>
      <c r="AL405" t="s">
        <v>132</v>
      </c>
      <c r="AM405" t="s">
        <v>131</v>
      </c>
      <c r="AN405" t="s">
        <v>115</v>
      </c>
      <c r="AO405" t="s">
        <v>133</v>
      </c>
      <c r="AP405" t="s">
        <v>132</v>
      </c>
      <c r="AQ405" t="s">
        <v>135</v>
      </c>
      <c r="AR405" t="s">
        <v>130</v>
      </c>
      <c r="AS405" t="s">
        <v>136</v>
      </c>
      <c r="AT405" t="s">
        <v>115</v>
      </c>
      <c r="AU405" t="s">
        <v>137</v>
      </c>
      <c r="AV405" t="s">
        <v>154</v>
      </c>
      <c r="AW405" t="s">
        <v>173</v>
      </c>
      <c r="AX405" t="s">
        <v>115</v>
      </c>
      <c r="AY405" t="s">
        <v>139</v>
      </c>
      <c r="AZ405" t="s">
        <v>142</v>
      </c>
      <c r="BA405" t="s">
        <v>140</v>
      </c>
      <c r="BB405" t="s">
        <v>138</v>
      </c>
      <c r="BC405" t="s">
        <v>141</v>
      </c>
      <c r="BD405" t="s">
        <v>157</v>
      </c>
      <c r="BE405" t="s">
        <v>143</v>
      </c>
      <c r="BF405" t="s">
        <v>144</v>
      </c>
      <c r="BG405" t="s">
        <v>143</v>
      </c>
      <c r="BH405" t="s">
        <v>144</v>
      </c>
      <c r="BI405" t="s">
        <v>118</v>
      </c>
      <c r="BJ405" t="s">
        <v>118</v>
      </c>
      <c r="BK405" t="s">
        <v>118</v>
      </c>
      <c r="BL405" t="s">
        <v>118</v>
      </c>
      <c r="BM405" t="s">
        <v>118</v>
      </c>
      <c r="BN405" t="s">
        <v>118</v>
      </c>
      <c r="BO405" t="s">
        <v>118</v>
      </c>
      <c r="BP405" t="s">
        <v>118</v>
      </c>
      <c r="BQ405" t="s">
        <v>118</v>
      </c>
      <c r="BR405" t="s">
        <v>118</v>
      </c>
      <c r="BS405" t="s">
        <v>118</v>
      </c>
      <c r="BT405" t="s">
        <v>118</v>
      </c>
      <c r="BU405" s="12"/>
      <c r="BV405" t="s">
        <v>118</v>
      </c>
      <c r="BW405" t="s">
        <v>145</v>
      </c>
      <c r="BX405" t="s">
        <v>162</v>
      </c>
      <c r="BY405" t="s">
        <v>117</v>
      </c>
      <c r="BZ405" t="s">
        <v>134</v>
      </c>
      <c r="CA405" t="s">
        <v>130</v>
      </c>
      <c r="CB405" t="s">
        <v>132</v>
      </c>
      <c r="CC405" t="s">
        <v>157</v>
      </c>
      <c r="CD405" t="s">
        <v>154</v>
      </c>
      <c r="CE405" t="s">
        <v>273</v>
      </c>
      <c r="CF405" t="s">
        <v>10948</v>
      </c>
      <c r="CG405" t="s">
        <v>10949</v>
      </c>
      <c r="CH405">
        <v>25</v>
      </c>
      <c r="CI405" t="s">
        <v>4362</v>
      </c>
      <c r="CJ405" t="s">
        <v>204</v>
      </c>
      <c r="CK405" t="s">
        <v>157</v>
      </c>
      <c r="CL405" t="s">
        <v>157</v>
      </c>
      <c r="CM405" t="s">
        <v>134</v>
      </c>
      <c r="CN405" t="s">
        <v>118</v>
      </c>
      <c r="CO405" t="s">
        <v>132</v>
      </c>
      <c r="CP405" t="s">
        <v>126</v>
      </c>
      <c r="CQ405" t="s">
        <v>10950</v>
      </c>
      <c r="CR405" t="s">
        <v>10951</v>
      </c>
      <c r="CS405" t="s">
        <v>10952</v>
      </c>
      <c r="CT405" t="s">
        <v>115</v>
      </c>
      <c r="CU405" s="13">
        <v>45472.609432870369</v>
      </c>
      <c r="CV405" s="13"/>
      <c r="CW405" t="s">
        <v>118</v>
      </c>
      <c r="CX405" t="s">
        <v>118</v>
      </c>
      <c r="CY405" t="s">
        <v>132</v>
      </c>
      <c r="CZ405" t="s">
        <v>115</v>
      </c>
      <c r="DA405" s="13">
        <v>45494.420520833337</v>
      </c>
      <c r="DB405" t="s">
        <v>4366</v>
      </c>
      <c r="DC405" t="s">
        <v>4387</v>
      </c>
      <c r="DD405" t="s">
        <v>118</v>
      </c>
      <c r="DE405" t="s">
        <v>116</v>
      </c>
      <c r="DF405" t="s">
        <v>118</v>
      </c>
      <c r="DG405" t="s">
        <v>118</v>
      </c>
      <c r="DH405" t="s">
        <v>118</v>
      </c>
      <c r="DI405" t="s">
        <v>118</v>
      </c>
      <c r="DJ405" t="s">
        <v>118</v>
      </c>
      <c r="DK405" s="13"/>
      <c r="DL405">
        <v>4549</v>
      </c>
      <c r="DM405" t="s">
        <v>10934</v>
      </c>
      <c r="DN405" t="s">
        <v>4388</v>
      </c>
      <c r="DO405" t="s">
        <v>10953</v>
      </c>
      <c r="DP405" t="s">
        <v>10949</v>
      </c>
    </row>
    <row r="406" spans="1:120" x14ac:dyDescent="0.35">
      <c r="A406">
        <v>9105</v>
      </c>
      <c r="B406" t="s">
        <v>10954</v>
      </c>
      <c r="C406" t="s">
        <v>10955</v>
      </c>
      <c r="D406" t="s">
        <v>10956</v>
      </c>
      <c r="E406" t="s">
        <v>10957</v>
      </c>
      <c r="F406" s="12">
        <v>39006</v>
      </c>
      <c r="G406" t="s">
        <v>10958</v>
      </c>
      <c r="H406" t="s">
        <v>10959</v>
      </c>
      <c r="I406" t="s">
        <v>598</v>
      </c>
      <c r="J406" t="s">
        <v>177</v>
      </c>
      <c r="K406" t="s">
        <v>115</v>
      </c>
      <c r="L406" t="s">
        <v>115</v>
      </c>
      <c r="M406" t="s">
        <v>116</v>
      </c>
      <c r="N406" t="s">
        <v>117</v>
      </c>
      <c r="O406" t="s">
        <v>118</v>
      </c>
      <c r="P406" t="s">
        <v>116</v>
      </c>
      <c r="Q406" t="s">
        <v>178</v>
      </c>
      <c r="R406" t="s">
        <v>253</v>
      </c>
      <c r="S406" t="s">
        <v>331</v>
      </c>
      <c r="T406" t="s">
        <v>266</v>
      </c>
      <c r="U406" t="s">
        <v>10960</v>
      </c>
      <c r="V406" t="s">
        <v>10906</v>
      </c>
      <c r="W406" t="s">
        <v>620</v>
      </c>
      <c r="X406" t="s">
        <v>621</v>
      </c>
      <c r="Y406" t="s">
        <v>218</v>
      </c>
      <c r="Z406" t="s">
        <v>118</v>
      </c>
      <c r="AA406" t="s">
        <v>118</v>
      </c>
      <c r="AB406" t="s">
        <v>10961</v>
      </c>
      <c r="AC406" t="s">
        <v>118</v>
      </c>
      <c r="AD406" t="s">
        <v>118</v>
      </c>
      <c r="AE406" t="s">
        <v>10962</v>
      </c>
      <c r="AF406" t="s">
        <v>740</v>
      </c>
      <c r="AG406" t="s">
        <v>157</v>
      </c>
      <c r="AH406" t="s">
        <v>126</v>
      </c>
      <c r="AI406" t="s">
        <v>226</v>
      </c>
      <c r="AJ406" t="s">
        <v>154</v>
      </c>
      <c r="AK406" t="s">
        <v>129</v>
      </c>
      <c r="AL406" t="s">
        <v>115</v>
      </c>
      <c r="AM406" t="s">
        <v>131</v>
      </c>
      <c r="AN406" t="s">
        <v>132</v>
      </c>
      <c r="AO406" t="s">
        <v>133</v>
      </c>
      <c r="AP406" t="s">
        <v>134</v>
      </c>
      <c r="AQ406" t="s">
        <v>135</v>
      </c>
      <c r="AR406" t="s">
        <v>134</v>
      </c>
      <c r="AS406" t="s">
        <v>136</v>
      </c>
      <c r="AT406" t="s">
        <v>115</v>
      </c>
      <c r="AU406" t="s">
        <v>156</v>
      </c>
      <c r="AV406" t="s">
        <v>115</v>
      </c>
      <c r="AW406" t="s">
        <v>173</v>
      </c>
      <c r="AX406" t="s">
        <v>115</v>
      </c>
      <c r="AY406" t="s">
        <v>158</v>
      </c>
      <c r="AZ406" t="s">
        <v>115</v>
      </c>
      <c r="BA406" t="s">
        <v>143</v>
      </c>
      <c r="BB406" t="s">
        <v>144</v>
      </c>
      <c r="BC406" t="s">
        <v>143</v>
      </c>
      <c r="BD406" t="s">
        <v>144</v>
      </c>
      <c r="BE406" t="s">
        <v>143</v>
      </c>
      <c r="BF406" t="s">
        <v>144</v>
      </c>
      <c r="BG406" t="s">
        <v>143</v>
      </c>
      <c r="BH406" t="s">
        <v>144</v>
      </c>
      <c r="BI406" t="s">
        <v>118</v>
      </c>
      <c r="BJ406" t="s">
        <v>118</v>
      </c>
      <c r="BK406" t="s">
        <v>118</v>
      </c>
      <c r="BL406" t="s">
        <v>118</v>
      </c>
      <c r="BM406" t="s">
        <v>118</v>
      </c>
      <c r="BN406" t="s">
        <v>118</v>
      </c>
      <c r="BO406" t="s">
        <v>118</v>
      </c>
      <c r="BP406" t="s">
        <v>118</v>
      </c>
      <c r="BQ406" t="s">
        <v>118</v>
      </c>
      <c r="BR406" t="s">
        <v>118</v>
      </c>
      <c r="BS406" t="s">
        <v>118</v>
      </c>
      <c r="BT406" t="s">
        <v>118</v>
      </c>
      <c r="BU406" s="12"/>
      <c r="BV406" t="s">
        <v>118</v>
      </c>
      <c r="BW406" t="s">
        <v>145</v>
      </c>
      <c r="BX406" t="s">
        <v>162</v>
      </c>
      <c r="BY406" t="s">
        <v>175</v>
      </c>
      <c r="BZ406" t="s">
        <v>132</v>
      </c>
      <c r="CA406" t="s">
        <v>157</v>
      </c>
      <c r="CB406" t="s">
        <v>115</v>
      </c>
      <c r="CC406" t="s">
        <v>154</v>
      </c>
      <c r="CD406" t="s">
        <v>154</v>
      </c>
      <c r="CE406" t="s">
        <v>500</v>
      </c>
      <c r="CF406" t="s">
        <v>10963</v>
      </c>
      <c r="CG406" t="s">
        <v>10964</v>
      </c>
      <c r="CH406">
        <v>25</v>
      </c>
      <c r="CI406" t="s">
        <v>4362</v>
      </c>
      <c r="CJ406" t="s">
        <v>204</v>
      </c>
      <c r="CK406" t="s">
        <v>130</v>
      </c>
      <c r="CL406" t="s">
        <v>115</v>
      </c>
      <c r="CM406" t="s">
        <v>118</v>
      </c>
      <c r="CN406" t="s">
        <v>118</v>
      </c>
      <c r="CO406" t="s">
        <v>118</v>
      </c>
      <c r="CP406" t="s">
        <v>126</v>
      </c>
      <c r="CQ406" t="s">
        <v>118</v>
      </c>
      <c r="CR406" t="s">
        <v>118</v>
      </c>
      <c r="CS406" t="s">
        <v>118</v>
      </c>
      <c r="CT406" t="s">
        <v>134</v>
      </c>
      <c r="CU406" s="13"/>
      <c r="CV406" s="13"/>
      <c r="CW406" t="s">
        <v>118</v>
      </c>
      <c r="CX406" t="s">
        <v>118</v>
      </c>
      <c r="CY406" t="s">
        <v>134</v>
      </c>
      <c r="CZ406" t="s">
        <v>134</v>
      </c>
      <c r="DA406" s="13"/>
      <c r="DB406" t="s">
        <v>4366</v>
      </c>
      <c r="DC406" t="s">
        <v>4387</v>
      </c>
      <c r="DD406" t="s">
        <v>118</v>
      </c>
      <c r="DE406" t="s">
        <v>118</v>
      </c>
      <c r="DF406" t="s">
        <v>118</v>
      </c>
      <c r="DG406" t="s">
        <v>115</v>
      </c>
      <c r="DH406" t="s">
        <v>118</v>
      </c>
      <c r="DI406" t="s">
        <v>118</v>
      </c>
      <c r="DJ406" t="s">
        <v>118</v>
      </c>
      <c r="DK406" s="13"/>
      <c r="DL406">
        <v>4550</v>
      </c>
      <c r="DM406" t="s">
        <v>10954</v>
      </c>
      <c r="DN406" t="s">
        <v>4388</v>
      </c>
      <c r="DO406" t="s">
        <v>118</v>
      </c>
      <c r="DP406" t="s">
        <v>10964</v>
      </c>
    </row>
    <row r="407" spans="1:120" x14ac:dyDescent="0.35">
      <c r="A407">
        <v>8384</v>
      </c>
      <c r="B407" t="s">
        <v>10965</v>
      </c>
      <c r="C407" t="s">
        <v>10966</v>
      </c>
      <c r="D407" t="s">
        <v>10967</v>
      </c>
      <c r="E407" t="s">
        <v>10968</v>
      </c>
      <c r="F407" s="12">
        <v>38746</v>
      </c>
      <c r="G407" t="s">
        <v>10969</v>
      </c>
      <c r="H407" t="s">
        <v>10970</v>
      </c>
      <c r="I407" t="s">
        <v>113</v>
      </c>
      <c r="J407" t="s">
        <v>114</v>
      </c>
      <c r="K407" t="s">
        <v>115</v>
      </c>
      <c r="L407" t="s">
        <v>115</v>
      </c>
      <c r="M407" t="s">
        <v>116</v>
      </c>
      <c r="N407" t="s">
        <v>117</v>
      </c>
      <c r="O407" t="s">
        <v>118</v>
      </c>
      <c r="P407" t="s">
        <v>116</v>
      </c>
      <c r="Q407" t="s">
        <v>218</v>
      </c>
      <c r="R407" t="s">
        <v>253</v>
      </c>
      <c r="S407" t="s">
        <v>372</v>
      </c>
      <c r="T407" t="s">
        <v>303</v>
      </c>
      <c r="U407" t="s">
        <v>10971</v>
      </c>
      <c r="V407" t="s">
        <v>10972</v>
      </c>
      <c r="W407" t="s">
        <v>10973</v>
      </c>
      <c r="X407" t="s">
        <v>10974</v>
      </c>
      <c r="Y407" t="s">
        <v>305</v>
      </c>
      <c r="Z407" t="s">
        <v>9296</v>
      </c>
      <c r="AA407" t="s">
        <v>10975</v>
      </c>
      <c r="AB407" t="s">
        <v>10976</v>
      </c>
      <c r="AC407" t="s">
        <v>10976</v>
      </c>
      <c r="AD407" t="s">
        <v>118</v>
      </c>
      <c r="AE407" t="s">
        <v>10977</v>
      </c>
      <c r="AF407" t="s">
        <v>210</v>
      </c>
      <c r="AG407" t="s">
        <v>138</v>
      </c>
      <c r="AH407" t="s">
        <v>126</v>
      </c>
      <c r="AI407" t="s">
        <v>226</v>
      </c>
      <c r="AJ407" t="s">
        <v>128</v>
      </c>
      <c r="AK407" t="s">
        <v>129</v>
      </c>
      <c r="AL407" t="s">
        <v>134</v>
      </c>
      <c r="AM407" t="s">
        <v>131</v>
      </c>
      <c r="AN407" t="s">
        <v>115</v>
      </c>
      <c r="AO407" t="s">
        <v>133</v>
      </c>
      <c r="AP407" t="s">
        <v>132</v>
      </c>
      <c r="AQ407" t="s">
        <v>135</v>
      </c>
      <c r="AR407" t="s">
        <v>132</v>
      </c>
      <c r="AS407" t="s">
        <v>136</v>
      </c>
      <c r="AT407" t="s">
        <v>115</v>
      </c>
      <c r="AU407" t="s">
        <v>156</v>
      </c>
      <c r="AV407" t="s">
        <v>132</v>
      </c>
      <c r="AW407" t="s">
        <v>237</v>
      </c>
      <c r="AX407" t="s">
        <v>115</v>
      </c>
      <c r="AY407" t="s">
        <v>370</v>
      </c>
      <c r="AZ407" t="s">
        <v>115</v>
      </c>
      <c r="BA407" t="s">
        <v>188</v>
      </c>
      <c r="BB407" t="s">
        <v>132</v>
      </c>
      <c r="BC407" t="s">
        <v>143</v>
      </c>
      <c r="BD407" t="s">
        <v>144</v>
      </c>
      <c r="BE407" t="s">
        <v>143</v>
      </c>
      <c r="BF407" t="s">
        <v>144</v>
      </c>
      <c r="BG407" t="s">
        <v>143</v>
      </c>
      <c r="BH407" t="s">
        <v>144</v>
      </c>
      <c r="BI407" t="s">
        <v>118</v>
      </c>
      <c r="BJ407" t="s">
        <v>118</v>
      </c>
      <c r="BK407" t="s">
        <v>118</v>
      </c>
      <c r="BL407" t="s">
        <v>118</v>
      </c>
      <c r="BM407" t="s">
        <v>118</v>
      </c>
      <c r="BN407" t="s">
        <v>118</v>
      </c>
      <c r="BO407" t="s">
        <v>118</v>
      </c>
      <c r="BP407" t="s">
        <v>118</v>
      </c>
      <c r="BQ407" t="s">
        <v>118</v>
      </c>
      <c r="BR407" t="s">
        <v>118</v>
      </c>
      <c r="BS407" t="s">
        <v>118</v>
      </c>
      <c r="BT407" t="s">
        <v>118</v>
      </c>
      <c r="BU407" s="12"/>
      <c r="BV407" t="s">
        <v>118</v>
      </c>
      <c r="BW407" t="s">
        <v>145</v>
      </c>
      <c r="BX407" t="s">
        <v>162</v>
      </c>
      <c r="BY407" t="s">
        <v>175</v>
      </c>
      <c r="BZ407" t="s">
        <v>115</v>
      </c>
      <c r="CA407" t="s">
        <v>125</v>
      </c>
      <c r="CB407" t="s">
        <v>125</v>
      </c>
      <c r="CC407" t="s">
        <v>128</v>
      </c>
      <c r="CD407" t="s">
        <v>128</v>
      </c>
      <c r="CE407" t="s">
        <v>5145</v>
      </c>
      <c r="CF407" t="s">
        <v>10978</v>
      </c>
      <c r="CG407" t="s">
        <v>10979</v>
      </c>
      <c r="CH407">
        <v>25</v>
      </c>
      <c r="CI407" t="s">
        <v>4362</v>
      </c>
      <c r="CJ407" t="s">
        <v>204</v>
      </c>
      <c r="CK407" t="s">
        <v>125</v>
      </c>
      <c r="CL407" t="s">
        <v>125</v>
      </c>
      <c r="CM407" t="s">
        <v>134</v>
      </c>
      <c r="CN407" t="s">
        <v>118</v>
      </c>
      <c r="CO407" t="s">
        <v>132</v>
      </c>
      <c r="CP407" t="s">
        <v>126</v>
      </c>
      <c r="CQ407" t="s">
        <v>10980</v>
      </c>
      <c r="CR407" t="s">
        <v>10981</v>
      </c>
      <c r="CS407" t="s">
        <v>10982</v>
      </c>
      <c r="CT407" t="s">
        <v>115</v>
      </c>
      <c r="CU407" s="13">
        <v>45472.517361111109</v>
      </c>
      <c r="CV407" s="13"/>
      <c r="CW407" t="s">
        <v>118</v>
      </c>
      <c r="CX407" t="s">
        <v>118</v>
      </c>
      <c r="CY407" t="s">
        <v>132</v>
      </c>
      <c r="CZ407" t="s">
        <v>115</v>
      </c>
      <c r="DA407" s="13">
        <v>45494.450254629628</v>
      </c>
      <c r="DB407" t="s">
        <v>4366</v>
      </c>
      <c r="DC407" t="s">
        <v>4367</v>
      </c>
      <c r="DD407" t="s">
        <v>118</v>
      </c>
      <c r="DE407" t="s">
        <v>116</v>
      </c>
      <c r="DF407" t="s">
        <v>118</v>
      </c>
      <c r="DG407" t="s">
        <v>118</v>
      </c>
      <c r="DH407" t="s">
        <v>118</v>
      </c>
      <c r="DI407" t="s">
        <v>118</v>
      </c>
      <c r="DJ407" t="s">
        <v>118</v>
      </c>
      <c r="DK407" s="13"/>
      <c r="DL407">
        <v>4551</v>
      </c>
      <c r="DM407" t="s">
        <v>10965</v>
      </c>
      <c r="DN407" t="s">
        <v>895</v>
      </c>
      <c r="DO407" t="s">
        <v>1417</v>
      </c>
      <c r="DP407" t="s">
        <v>10979</v>
      </c>
    </row>
    <row r="408" spans="1:120" x14ac:dyDescent="0.35">
      <c r="A408">
        <v>8492</v>
      </c>
      <c r="B408" t="s">
        <v>10983</v>
      </c>
      <c r="C408" t="s">
        <v>10984</v>
      </c>
      <c r="D408" t="s">
        <v>10985</v>
      </c>
      <c r="E408" t="s">
        <v>10986</v>
      </c>
      <c r="F408" s="12">
        <v>38787</v>
      </c>
      <c r="G408" t="s">
        <v>10987</v>
      </c>
      <c r="H408" t="s">
        <v>10988</v>
      </c>
      <c r="I408" t="s">
        <v>113</v>
      </c>
      <c r="J408" t="s">
        <v>177</v>
      </c>
      <c r="K408" t="s">
        <v>115</v>
      </c>
      <c r="L408" t="s">
        <v>115</v>
      </c>
      <c r="M408" t="s">
        <v>116</v>
      </c>
      <c r="N408" t="s">
        <v>117</v>
      </c>
      <c r="O408" t="s">
        <v>118</v>
      </c>
      <c r="P408" t="s">
        <v>116</v>
      </c>
      <c r="Q408" t="s">
        <v>238</v>
      </c>
      <c r="R408" t="s">
        <v>309</v>
      </c>
      <c r="S408" t="s">
        <v>206</v>
      </c>
      <c r="T408" t="s">
        <v>333</v>
      </c>
      <c r="U408" t="s">
        <v>10989</v>
      </c>
      <c r="V408" t="s">
        <v>10990</v>
      </c>
      <c r="W408" t="s">
        <v>4665</v>
      </c>
      <c r="X408" t="s">
        <v>4666</v>
      </c>
      <c r="Y408" t="s">
        <v>238</v>
      </c>
      <c r="Z408" t="s">
        <v>434</v>
      </c>
      <c r="AA408" t="s">
        <v>486</v>
      </c>
      <c r="AB408" t="s">
        <v>10991</v>
      </c>
      <c r="AC408" t="s">
        <v>10992</v>
      </c>
      <c r="AD408" t="s">
        <v>118</v>
      </c>
      <c r="AE408" t="s">
        <v>10993</v>
      </c>
      <c r="AF408" t="s">
        <v>10994</v>
      </c>
      <c r="AG408" t="s">
        <v>157</v>
      </c>
      <c r="AH408" t="s">
        <v>126</v>
      </c>
      <c r="AI408" t="s">
        <v>226</v>
      </c>
      <c r="AJ408" t="s">
        <v>128</v>
      </c>
      <c r="AK408" t="s">
        <v>129</v>
      </c>
      <c r="AL408" t="s">
        <v>130</v>
      </c>
      <c r="AM408" t="s">
        <v>131</v>
      </c>
      <c r="AN408" t="s">
        <v>115</v>
      </c>
      <c r="AO408" t="s">
        <v>133</v>
      </c>
      <c r="AP408" t="s">
        <v>125</v>
      </c>
      <c r="AQ408" t="s">
        <v>135</v>
      </c>
      <c r="AR408" t="s">
        <v>125</v>
      </c>
      <c r="AS408" t="s">
        <v>136</v>
      </c>
      <c r="AT408" t="s">
        <v>115</v>
      </c>
      <c r="AU408" t="s">
        <v>137</v>
      </c>
      <c r="AV408" t="s">
        <v>154</v>
      </c>
      <c r="AW408" t="s">
        <v>322</v>
      </c>
      <c r="AX408" t="s">
        <v>157</v>
      </c>
      <c r="AY408" t="s">
        <v>139</v>
      </c>
      <c r="AZ408" t="s">
        <v>142</v>
      </c>
      <c r="BA408" t="s">
        <v>140</v>
      </c>
      <c r="BB408" t="s">
        <v>154</v>
      </c>
      <c r="BC408" t="s">
        <v>143</v>
      </c>
      <c r="BD408" t="s">
        <v>144</v>
      </c>
      <c r="BE408" t="s">
        <v>143</v>
      </c>
      <c r="BF408" t="s">
        <v>144</v>
      </c>
      <c r="BG408" t="s">
        <v>143</v>
      </c>
      <c r="BH408" t="s">
        <v>144</v>
      </c>
      <c r="BI408" t="s">
        <v>118</v>
      </c>
      <c r="BJ408" t="s">
        <v>118</v>
      </c>
      <c r="BK408" t="s">
        <v>118</v>
      </c>
      <c r="BL408" t="s">
        <v>118</v>
      </c>
      <c r="BM408" t="s">
        <v>118</v>
      </c>
      <c r="BN408" t="s">
        <v>118</v>
      </c>
      <c r="BO408" t="s">
        <v>118</v>
      </c>
      <c r="BP408" t="s">
        <v>118</v>
      </c>
      <c r="BQ408" t="s">
        <v>118</v>
      </c>
      <c r="BR408" t="s">
        <v>118</v>
      </c>
      <c r="BS408" t="s">
        <v>118</v>
      </c>
      <c r="BT408" t="s">
        <v>118</v>
      </c>
      <c r="BU408" s="12"/>
      <c r="BV408" t="s">
        <v>118</v>
      </c>
      <c r="BW408" t="s">
        <v>145</v>
      </c>
      <c r="BX408" t="s">
        <v>162</v>
      </c>
      <c r="BY408" t="s">
        <v>374</v>
      </c>
      <c r="BZ408" t="s">
        <v>134</v>
      </c>
      <c r="CA408" t="s">
        <v>132</v>
      </c>
      <c r="CB408" t="s">
        <v>134</v>
      </c>
      <c r="CC408" t="s">
        <v>132</v>
      </c>
      <c r="CD408" t="s">
        <v>138</v>
      </c>
      <c r="CE408" t="s">
        <v>371</v>
      </c>
      <c r="CF408" t="s">
        <v>10995</v>
      </c>
      <c r="CG408" t="s">
        <v>10996</v>
      </c>
      <c r="CH408">
        <v>25</v>
      </c>
      <c r="CI408" t="s">
        <v>4362</v>
      </c>
      <c r="CJ408" t="s">
        <v>204</v>
      </c>
      <c r="CK408" t="s">
        <v>130</v>
      </c>
      <c r="CL408" t="s">
        <v>130</v>
      </c>
      <c r="CM408" t="s">
        <v>134</v>
      </c>
      <c r="CN408" t="s">
        <v>118</v>
      </c>
      <c r="CO408" t="s">
        <v>132</v>
      </c>
      <c r="CP408" t="s">
        <v>126</v>
      </c>
      <c r="CQ408" t="s">
        <v>10997</v>
      </c>
      <c r="CR408" t="s">
        <v>10998</v>
      </c>
      <c r="CS408" t="s">
        <v>10999</v>
      </c>
      <c r="CT408" t="s">
        <v>115</v>
      </c>
      <c r="CU408" s="13">
        <v>45472.544571759259</v>
      </c>
      <c r="CV408" s="13"/>
      <c r="CW408" t="s">
        <v>118</v>
      </c>
      <c r="CX408" t="s">
        <v>118</v>
      </c>
      <c r="CY408" t="s">
        <v>132</v>
      </c>
      <c r="CZ408" t="s">
        <v>115</v>
      </c>
      <c r="DA408" s="13">
        <v>45494.35396990741</v>
      </c>
      <c r="DB408" t="s">
        <v>4366</v>
      </c>
      <c r="DC408" t="s">
        <v>4387</v>
      </c>
      <c r="DD408" t="s">
        <v>118</v>
      </c>
      <c r="DE408" t="s">
        <v>117</v>
      </c>
      <c r="DF408" t="s">
        <v>118</v>
      </c>
      <c r="DG408" t="s">
        <v>118</v>
      </c>
      <c r="DH408" t="s">
        <v>118</v>
      </c>
      <c r="DI408" t="s">
        <v>118</v>
      </c>
      <c r="DJ408" t="s">
        <v>118</v>
      </c>
      <c r="DK408" s="13"/>
      <c r="DL408">
        <v>4552</v>
      </c>
      <c r="DM408" t="s">
        <v>10983</v>
      </c>
      <c r="DN408" t="s">
        <v>4388</v>
      </c>
      <c r="DO408" t="s">
        <v>10953</v>
      </c>
      <c r="DP408" t="s">
        <v>10996</v>
      </c>
    </row>
    <row r="409" spans="1:120" x14ac:dyDescent="0.35">
      <c r="A409">
        <v>8824</v>
      </c>
      <c r="B409" t="s">
        <v>11000</v>
      </c>
      <c r="C409" t="s">
        <v>11001</v>
      </c>
      <c r="D409" t="s">
        <v>11002</v>
      </c>
      <c r="E409" t="s">
        <v>11003</v>
      </c>
      <c r="F409" s="12">
        <v>38914</v>
      </c>
      <c r="G409" t="s">
        <v>11004</v>
      </c>
      <c r="H409" t="s">
        <v>11005</v>
      </c>
      <c r="I409" t="s">
        <v>113</v>
      </c>
      <c r="J409" t="s">
        <v>177</v>
      </c>
      <c r="K409" t="s">
        <v>115</v>
      </c>
      <c r="L409" t="s">
        <v>115</v>
      </c>
      <c r="M409" t="s">
        <v>116</v>
      </c>
      <c r="N409" t="s">
        <v>117</v>
      </c>
      <c r="O409" t="s">
        <v>118</v>
      </c>
      <c r="P409" t="s">
        <v>116</v>
      </c>
      <c r="Q409" t="s">
        <v>300</v>
      </c>
      <c r="R409" t="s">
        <v>295</v>
      </c>
      <c r="S409" t="s">
        <v>5534</v>
      </c>
      <c r="T409" t="s">
        <v>664</v>
      </c>
      <c r="U409" t="s">
        <v>11006</v>
      </c>
      <c r="V409" t="s">
        <v>11007</v>
      </c>
      <c r="W409" t="s">
        <v>11008</v>
      </c>
      <c r="X409" t="s">
        <v>11009</v>
      </c>
      <c r="Y409" t="s">
        <v>300</v>
      </c>
      <c r="Z409" t="s">
        <v>11010</v>
      </c>
      <c r="AA409" t="s">
        <v>11011</v>
      </c>
      <c r="AB409" t="s">
        <v>11012</v>
      </c>
      <c r="AC409" t="s">
        <v>11012</v>
      </c>
      <c r="AD409" t="s">
        <v>118</v>
      </c>
      <c r="AE409" t="s">
        <v>11013</v>
      </c>
      <c r="AF409" t="s">
        <v>11014</v>
      </c>
      <c r="AG409" t="s">
        <v>157</v>
      </c>
      <c r="AH409" t="s">
        <v>126</v>
      </c>
      <c r="AI409" t="s">
        <v>226</v>
      </c>
      <c r="AJ409" t="s">
        <v>682</v>
      </c>
      <c r="AK409" t="s">
        <v>129</v>
      </c>
      <c r="AL409" t="s">
        <v>132</v>
      </c>
      <c r="AM409" t="s">
        <v>131</v>
      </c>
      <c r="AN409" t="s">
        <v>115</v>
      </c>
      <c r="AO409" t="s">
        <v>133</v>
      </c>
      <c r="AP409" t="s">
        <v>132</v>
      </c>
      <c r="AQ409" t="s">
        <v>135</v>
      </c>
      <c r="AR409" t="s">
        <v>130</v>
      </c>
      <c r="AS409" t="s">
        <v>136</v>
      </c>
      <c r="AT409" t="s">
        <v>115</v>
      </c>
      <c r="AU409" t="s">
        <v>228</v>
      </c>
      <c r="AV409" t="s">
        <v>142</v>
      </c>
      <c r="AW409" t="s">
        <v>137</v>
      </c>
      <c r="AX409" t="s">
        <v>154</v>
      </c>
      <c r="AY409" t="s">
        <v>139</v>
      </c>
      <c r="AZ409" t="s">
        <v>138</v>
      </c>
      <c r="BA409" t="s">
        <v>140</v>
      </c>
      <c r="BB409" t="s">
        <v>154</v>
      </c>
      <c r="BC409" t="s">
        <v>141</v>
      </c>
      <c r="BD409" t="s">
        <v>142</v>
      </c>
      <c r="BE409" t="s">
        <v>430</v>
      </c>
      <c r="BF409" t="s">
        <v>132</v>
      </c>
      <c r="BG409" t="s">
        <v>431</v>
      </c>
      <c r="BH409" t="s">
        <v>125</v>
      </c>
      <c r="BI409" t="s">
        <v>118</v>
      </c>
      <c r="BJ409" t="s">
        <v>118</v>
      </c>
      <c r="BK409" t="s">
        <v>118</v>
      </c>
      <c r="BL409" t="s">
        <v>118</v>
      </c>
      <c r="BM409" t="s">
        <v>118</v>
      </c>
      <c r="BN409" t="s">
        <v>118</v>
      </c>
      <c r="BO409" t="s">
        <v>118</v>
      </c>
      <c r="BP409" t="s">
        <v>118</v>
      </c>
      <c r="BQ409" t="s">
        <v>118</v>
      </c>
      <c r="BR409" t="s">
        <v>118</v>
      </c>
      <c r="BS409" t="s">
        <v>118</v>
      </c>
      <c r="BT409" t="s">
        <v>118</v>
      </c>
      <c r="BU409" s="12"/>
      <c r="BV409" t="s">
        <v>118</v>
      </c>
      <c r="BW409" t="s">
        <v>145</v>
      </c>
      <c r="BX409" t="s">
        <v>162</v>
      </c>
      <c r="BY409" t="s">
        <v>117</v>
      </c>
      <c r="BZ409" t="s">
        <v>134</v>
      </c>
      <c r="CA409" t="s">
        <v>132</v>
      </c>
      <c r="CB409" t="s">
        <v>130</v>
      </c>
      <c r="CC409" t="s">
        <v>157</v>
      </c>
      <c r="CD409" t="s">
        <v>128</v>
      </c>
      <c r="CE409" t="s">
        <v>554</v>
      </c>
      <c r="CF409" t="s">
        <v>11015</v>
      </c>
      <c r="CG409" t="s">
        <v>11016</v>
      </c>
      <c r="CH409">
        <v>25</v>
      </c>
      <c r="CI409" t="s">
        <v>4362</v>
      </c>
      <c r="CJ409" t="s">
        <v>204</v>
      </c>
      <c r="CK409" t="s">
        <v>142</v>
      </c>
      <c r="CL409" t="s">
        <v>125</v>
      </c>
      <c r="CM409" t="s">
        <v>134</v>
      </c>
      <c r="CN409" t="s">
        <v>118</v>
      </c>
      <c r="CO409" t="s">
        <v>132</v>
      </c>
      <c r="CP409" t="s">
        <v>126</v>
      </c>
      <c r="CQ409" t="s">
        <v>11017</v>
      </c>
      <c r="CR409" t="s">
        <v>11018</v>
      </c>
      <c r="CS409" t="s">
        <v>11019</v>
      </c>
      <c r="CT409" t="s">
        <v>115</v>
      </c>
      <c r="CU409" s="13">
        <v>45474.311562499999</v>
      </c>
      <c r="CV409" s="13"/>
      <c r="CW409" t="s">
        <v>118</v>
      </c>
      <c r="CX409" t="s">
        <v>118</v>
      </c>
      <c r="CY409" t="s">
        <v>132</v>
      </c>
      <c r="CZ409" t="s">
        <v>115</v>
      </c>
      <c r="DA409" s="13">
        <v>45494.419675925928</v>
      </c>
      <c r="DB409" t="s">
        <v>4366</v>
      </c>
      <c r="DC409" t="s">
        <v>4387</v>
      </c>
      <c r="DD409" t="s">
        <v>118</v>
      </c>
      <c r="DE409" t="s">
        <v>117</v>
      </c>
      <c r="DF409" t="s">
        <v>118</v>
      </c>
      <c r="DG409" t="s">
        <v>118</v>
      </c>
      <c r="DH409" t="s">
        <v>118</v>
      </c>
      <c r="DI409" t="s">
        <v>118</v>
      </c>
      <c r="DJ409" t="s">
        <v>118</v>
      </c>
      <c r="DK409" s="13"/>
      <c r="DL409">
        <v>4553</v>
      </c>
      <c r="DM409" t="s">
        <v>11000</v>
      </c>
      <c r="DN409" t="s">
        <v>4388</v>
      </c>
      <c r="DO409" t="s">
        <v>10953</v>
      </c>
      <c r="DP409" t="s">
        <v>11016</v>
      </c>
    </row>
    <row r="410" spans="1:120" x14ac:dyDescent="0.35">
      <c r="A410">
        <v>8894</v>
      </c>
      <c r="B410" t="s">
        <v>11020</v>
      </c>
      <c r="C410" t="s">
        <v>11021</v>
      </c>
      <c r="D410" t="s">
        <v>11022</v>
      </c>
      <c r="E410" t="s">
        <v>11023</v>
      </c>
      <c r="F410" s="12">
        <v>38936</v>
      </c>
      <c r="G410" t="s">
        <v>11024</v>
      </c>
      <c r="H410" t="s">
        <v>11025</v>
      </c>
      <c r="I410" t="s">
        <v>113</v>
      </c>
      <c r="J410" t="s">
        <v>177</v>
      </c>
      <c r="K410" t="s">
        <v>115</v>
      </c>
      <c r="L410" t="s">
        <v>115</v>
      </c>
      <c r="M410" t="s">
        <v>116</v>
      </c>
      <c r="N410" t="s">
        <v>117</v>
      </c>
      <c r="O410" t="s">
        <v>118</v>
      </c>
      <c r="P410" t="s">
        <v>116</v>
      </c>
      <c r="Q410" t="s">
        <v>233</v>
      </c>
      <c r="R410" t="s">
        <v>277</v>
      </c>
      <c r="S410" t="s">
        <v>592</v>
      </c>
      <c r="T410" t="s">
        <v>4907</v>
      </c>
      <c r="U410" t="s">
        <v>11026</v>
      </c>
      <c r="V410" t="s">
        <v>118</v>
      </c>
      <c r="W410" t="s">
        <v>11027</v>
      </c>
      <c r="X410" t="s">
        <v>576</v>
      </c>
      <c r="Y410" t="s">
        <v>233</v>
      </c>
      <c r="Z410" t="s">
        <v>11028</v>
      </c>
      <c r="AA410" t="s">
        <v>11029</v>
      </c>
      <c r="AB410" t="s">
        <v>11030</v>
      </c>
      <c r="AC410" t="s">
        <v>11030</v>
      </c>
      <c r="AD410" t="s">
        <v>118</v>
      </c>
      <c r="AE410" t="s">
        <v>11031</v>
      </c>
      <c r="AF410" t="s">
        <v>259</v>
      </c>
      <c r="AG410" t="s">
        <v>132</v>
      </c>
      <c r="AH410" t="s">
        <v>126</v>
      </c>
      <c r="AI410" t="s">
        <v>226</v>
      </c>
      <c r="AJ410" t="s">
        <v>154</v>
      </c>
      <c r="AK410" t="s">
        <v>129</v>
      </c>
      <c r="AL410" t="s">
        <v>130</v>
      </c>
      <c r="AM410" t="s">
        <v>131</v>
      </c>
      <c r="AN410" t="s">
        <v>132</v>
      </c>
      <c r="AO410" t="s">
        <v>133</v>
      </c>
      <c r="AP410" t="s">
        <v>132</v>
      </c>
      <c r="AQ410" t="s">
        <v>135</v>
      </c>
      <c r="AR410" t="s">
        <v>132</v>
      </c>
      <c r="AS410" t="s">
        <v>136</v>
      </c>
      <c r="AT410" t="s">
        <v>130</v>
      </c>
      <c r="AU410" t="s">
        <v>156</v>
      </c>
      <c r="AV410" t="s">
        <v>132</v>
      </c>
      <c r="AW410" t="s">
        <v>237</v>
      </c>
      <c r="AX410" t="s">
        <v>115</v>
      </c>
      <c r="AY410" t="s">
        <v>188</v>
      </c>
      <c r="AZ410" t="s">
        <v>130</v>
      </c>
      <c r="BA410" t="s">
        <v>143</v>
      </c>
      <c r="BB410" t="s">
        <v>144</v>
      </c>
      <c r="BC410" t="s">
        <v>143</v>
      </c>
      <c r="BD410" t="s">
        <v>144</v>
      </c>
      <c r="BE410" t="s">
        <v>143</v>
      </c>
      <c r="BF410" t="s">
        <v>144</v>
      </c>
      <c r="BG410" t="s">
        <v>143</v>
      </c>
      <c r="BH410" t="s">
        <v>144</v>
      </c>
      <c r="BI410" t="s">
        <v>118</v>
      </c>
      <c r="BJ410" t="s">
        <v>118</v>
      </c>
      <c r="BK410" t="s">
        <v>118</v>
      </c>
      <c r="BL410" t="s">
        <v>118</v>
      </c>
      <c r="BM410" t="s">
        <v>118</v>
      </c>
      <c r="BN410" t="s">
        <v>118</v>
      </c>
      <c r="BO410" t="s">
        <v>118</v>
      </c>
      <c r="BP410" t="s">
        <v>118</v>
      </c>
      <c r="BQ410" t="s">
        <v>118</v>
      </c>
      <c r="BR410" t="s">
        <v>118</v>
      </c>
      <c r="BS410" t="s">
        <v>118</v>
      </c>
      <c r="BT410" t="s">
        <v>118</v>
      </c>
      <c r="BU410" s="12"/>
      <c r="BV410" t="s">
        <v>118</v>
      </c>
      <c r="BW410" t="s">
        <v>145</v>
      </c>
      <c r="BX410" t="s">
        <v>162</v>
      </c>
      <c r="BY410" t="s">
        <v>175</v>
      </c>
      <c r="BZ410" t="s">
        <v>134</v>
      </c>
      <c r="CA410" t="s">
        <v>115</v>
      </c>
      <c r="CB410" t="s">
        <v>125</v>
      </c>
      <c r="CC410" t="s">
        <v>157</v>
      </c>
      <c r="CD410" t="s">
        <v>154</v>
      </c>
      <c r="CE410" t="s">
        <v>6746</v>
      </c>
      <c r="CF410" t="s">
        <v>11032</v>
      </c>
      <c r="CG410" t="s">
        <v>11033</v>
      </c>
      <c r="CH410">
        <v>25</v>
      </c>
      <c r="CI410" t="s">
        <v>4362</v>
      </c>
      <c r="CJ410" t="s">
        <v>204</v>
      </c>
      <c r="CK410" t="s">
        <v>138</v>
      </c>
      <c r="CL410" t="s">
        <v>142</v>
      </c>
      <c r="CM410" t="s">
        <v>134</v>
      </c>
      <c r="CN410" t="s">
        <v>118</v>
      </c>
      <c r="CO410" t="s">
        <v>132</v>
      </c>
      <c r="CP410" t="s">
        <v>126</v>
      </c>
      <c r="CQ410" t="s">
        <v>11034</v>
      </c>
      <c r="CR410" t="s">
        <v>11035</v>
      </c>
      <c r="CS410" t="s">
        <v>11036</v>
      </c>
      <c r="CT410" t="s">
        <v>115</v>
      </c>
      <c r="CU410" s="13">
        <v>45472.507615740738</v>
      </c>
      <c r="CV410" s="13"/>
      <c r="CW410" t="s">
        <v>118</v>
      </c>
      <c r="CX410" t="s">
        <v>118</v>
      </c>
      <c r="CY410" t="s">
        <v>132</v>
      </c>
      <c r="CZ410" t="s">
        <v>115</v>
      </c>
      <c r="DA410" s="13">
        <v>45494.357164351852</v>
      </c>
      <c r="DB410" t="s">
        <v>4366</v>
      </c>
      <c r="DC410" t="s">
        <v>4387</v>
      </c>
      <c r="DD410" t="s">
        <v>118</v>
      </c>
      <c r="DE410" t="s">
        <v>116</v>
      </c>
      <c r="DF410" t="s">
        <v>118</v>
      </c>
      <c r="DG410" t="s">
        <v>118</v>
      </c>
      <c r="DH410" t="s">
        <v>118</v>
      </c>
      <c r="DI410" t="s">
        <v>118</v>
      </c>
      <c r="DJ410" t="s">
        <v>118</v>
      </c>
      <c r="DK410" s="13"/>
      <c r="DL410">
        <v>4554</v>
      </c>
      <c r="DM410" t="s">
        <v>11020</v>
      </c>
      <c r="DN410" t="s">
        <v>4388</v>
      </c>
      <c r="DO410" t="s">
        <v>10953</v>
      </c>
      <c r="DP410" t="s">
        <v>11033</v>
      </c>
    </row>
    <row r="411" spans="1:120" x14ac:dyDescent="0.35">
      <c r="A411">
        <v>8730</v>
      </c>
      <c r="B411" t="s">
        <v>11037</v>
      </c>
      <c r="C411" t="s">
        <v>11038</v>
      </c>
      <c r="D411" t="s">
        <v>11039</v>
      </c>
      <c r="E411" t="s">
        <v>11040</v>
      </c>
      <c r="F411" s="12">
        <v>38882</v>
      </c>
      <c r="G411" t="s">
        <v>11041</v>
      </c>
      <c r="H411" t="s">
        <v>11042</v>
      </c>
      <c r="I411" t="s">
        <v>113</v>
      </c>
      <c r="J411" t="s">
        <v>177</v>
      </c>
      <c r="K411" t="s">
        <v>115</v>
      </c>
      <c r="L411" t="s">
        <v>115</v>
      </c>
      <c r="M411" t="s">
        <v>116</v>
      </c>
      <c r="N411" t="s">
        <v>117</v>
      </c>
      <c r="O411" t="s">
        <v>118</v>
      </c>
      <c r="P411" t="s">
        <v>116</v>
      </c>
      <c r="Q411" t="s">
        <v>233</v>
      </c>
      <c r="R411" t="s">
        <v>11043</v>
      </c>
      <c r="S411" t="s">
        <v>275</v>
      </c>
      <c r="T411" t="s">
        <v>356</v>
      </c>
      <c r="U411" t="s">
        <v>11044</v>
      </c>
      <c r="V411" t="s">
        <v>11045</v>
      </c>
      <c r="W411" t="s">
        <v>377</v>
      </c>
      <c r="X411" t="s">
        <v>11046</v>
      </c>
      <c r="Y411" t="s">
        <v>233</v>
      </c>
      <c r="Z411" t="s">
        <v>379</v>
      </c>
      <c r="AA411" t="s">
        <v>11047</v>
      </c>
      <c r="AB411" t="s">
        <v>11048</v>
      </c>
      <c r="AC411" t="s">
        <v>11048</v>
      </c>
      <c r="AD411" t="s">
        <v>118</v>
      </c>
      <c r="AE411" t="s">
        <v>11049</v>
      </c>
      <c r="AF411" t="s">
        <v>221</v>
      </c>
      <c r="AG411" t="s">
        <v>125</v>
      </c>
      <c r="AH411" t="s">
        <v>126</v>
      </c>
      <c r="AI411" t="s">
        <v>226</v>
      </c>
      <c r="AJ411" t="s">
        <v>128</v>
      </c>
      <c r="AK411" t="s">
        <v>129</v>
      </c>
      <c r="AL411" t="s">
        <v>134</v>
      </c>
      <c r="AM411" t="s">
        <v>131</v>
      </c>
      <c r="AN411" t="s">
        <v>132</v>
      </c>
      <c r="AO411" t="s">
        <v>133</v>
      </c>
      <c r="AP411" t="s">
        <v>130</v>
      </c>
      <c r="AQ411" t="s">
        <v>135</v>
      </c>
      <c r="AR411" t="s">
        <v>115</v>
      </c>
      <c r="AS411" t="s">
        <v>136</v>
      </c>
      <c r="AT411" t="s">
        <v>130</v>
      </c>
      <c r="AU411" t="s">
        <v>156</v>
      </c>
      <c r="AV411" t="s">
        <v>132</v>
      </c>
      <c r="AW411" t="s">
        <v>237</v>
      </c>
      <c r="AX411" t="s">
        <v>157</v>
      </c>
      <c r="AY411" t="s">
        <v>370</v>
      </c>
      <c r="AZ411" t="s">
        <v>130</v>
      </c>
      <c r="BA411" t="s">
        <v>189</v>
      </c>
      <c r="BB411" t="s">
        <v>132</v>
      </c>
      <c r="BC411" t="s">
        <v>143</v>
      </c>
      <c r="BD411" t="s">
        <v>144</v>
      </c>
      <c r="BE411" t="s">
        <v>143</v>
      </c>
      <c r="BF411" t="s">
        <v>144</v>
      </c>
      <c r="BG411" t="s">
        <v>143</v>
      </c>
      <c r="BH411" t="s">
        <v>144</v>
      </c>
      <c r="BI411" t="s">
        <v>118</v>
      </c>
      <c r="BJ411" t="s">
        <v>118</v>
      </c>
      <c r="BK411" t="s">
        <v>118</v>
      </c>
      <c r="BL411" t="s">
        <v>118</v>
      </c>
      <c r="BM411" t="s">
        <v>118</v>
      </c>
      <c r="BN411" t="s">
        <v>118</v>
      </c>
      <c r="BO411" t="s">
        <v>118</v>
      </c>
      <c r="BP411" t="s">
        <v>118</v>
      </c>
      <c r="BQ411" t="s">
        <v>118</v>
      </c>
      <c r="BR411" t="s">
        <v>118</v>
      </c>
      <c r="BS411" t="s">
        <v>118</v>
      </c>
      <c r="BT411" t="s">
        <v>118</v>
      </c>
      <c r="BU411" s="12"/>
      <c r="BV411" t="s">
        <v>118</v>
      </c>
      <c r="BW411" t="s">
        <v>145</v>
      </c>
      <c r="BX411" t="s">
        <v>146</v>
      </c>
      <c r="BY411" t="s">
        <v>175</v>
      </c>
      <c r="BZ411" t="s">
        <v>115</v>
      </c>
      <c r="CA411" t="s">
        <v>115</v>
      </c>
      <c r="CB411" t="s">
        <v>130</v>
      </c>
      <c r="CC411" t="s">
        <v>157</v>
      </c>
      <c r="CD411" t="s">
        <v>128</v>
      </c>
      <c r="CE411" t="s">
        <v>696</v>
      </c>
      <c r="CF411" t="s">
        <v>11050</v>
      </c>
      <c r="CG411" t="s">
        <v>11051</v>
      </c>
      <c r="CH411">
        <v>25</v>
      </c>
      <c r="CI411" t="s">
        <v>4362</v>
      </c>
      <c r="CJ411" t="s">
        <v>204</v>
      </c>
      <c r="CK411" t="s">
        <v>125</v>
      </c>
      <c r="CL411" t="s">
        <v>115</v>
      </c>
      <c r="CM411" t="s">
        <v>134</v>
      </c>
      <c r="CN411" t="s">
        <v>118</v>
      </c>
      <c r="CO411" t="s">
        <v>115</v>
      </c>
      <c r="CP411" t="s">
        <v>126</v>
      </c>
      <c r="CQ411" t="s">
        <v>11052</v>
      </c>
      <c r="CR411" t="s">
        <v>11053</v>
      </c>
      <c r="CS411" t="s">
        <v>11054</v>
      </c>
      <c r="CT411" t="s">
        <v>115</v>
      </c>
      <c r="CU411" s="13">
        <v>45472.508263888885</v>
      </c>
      <c r="CV411" s="13"/>
      <c r="CW411" t="s">
        <v>118</v>
      </c>
      <c r="CX411" t="s">
        <v>118</v>
      </c>
      <c r="CY411" t="s">
        <v>132</v>
      </c>
      <c r="CZ411" t="s">
        <v>115</v>
      </c>
      <c r="DA411" s="13">
        <v>45494.330416666664</v>
      </c>
      <c r="DB411" t="s">
        <v>4366</v>
      </c>
      <c r="DC411" t="s">
        <v>4387</v>
      </c>
      <c r="DD411" t="s">
        <v>118</v>
      </c>
      <c r="DE411" t="s">
        <v>116</v>
      </c>
      <c r="DF411" t="s">
        <v>118</v>
      </c>
      <c r="DG411" t="s">
        <v>118</v>
      </c>
      <c r="DH411" t="s">
        <v>118</v>
      </c>
      <c r="DI411" t="s">
        <v>118</v>
      </c>
      <c r="DJ411" t="s">
        <v>118</v>
      </c>
      <c r="DK411" s="13"/>
      <c r="DL411">
        <v>4555</v>
      </c>
      <c r="DM411" t="s">
        <v>11037</v>
      </c>
      <c r="DN411" t="s">
        <v>4388</v>
      </c>
      <c r="DO411" t="s">
        <v>10953</v>
      </c>
      <c r="DP411" t="s">
        <v>11051</v>
      </c>
    </row>
    <row r="412" spans="1:120" x14ac:dyDescent="0.35">
      <c r="A412">
        <v>8584</v>
      </c>
      <c r="B412" t="s">
        <v>11055</v>
      </c>
      <c r="C412" t="s">
        <v>11056</v>
      </c>
      <c r="D412" t="s">
        <v>11057</v>
      </c>
      <c r="E412" t="s">
        <v>11058</v>
      </c>
      <c r="F412" s="12">
        <v>38822</v>
      </c>
      <c r="G412" t="s">
        <v>11059</v>
      </c>
      <c r="H412" t="s">
        <v>11060</v>
      </c>
      <c r="I412" t="s">
        <v>113</v>
      </c>
      <c r="J412" t="s">
        <v>177</v>
      </c>
      <c r="K412" t="s">
        <v>115</v>
      </c>
      <c r="L412" t="s">
        <v>115</v>
      </c>
      <c r="M412" t="s">
        <v>116</v>
      </c>
      <c r="N412" t="s">
        <v>117</v>
      </c>
      <c r="O412" t="s">
        <v>118</v>
      </c>
      <c r="P412" t="s">
        <v>116</v>
      </c>
      <c r="Q412" t="s">
        <v>5086</v>
      </c>
      <c r="R412" t="s">
        <v>295</v>
      </c>
      <c r="S412" t="s">
        <v>279</v>
      </c>
      <c r="T412" t="s">
        <v>151</v>
      </c>
      <c r="U412" t="s">
        <v>11061</v>
      </c>
      <c r="V412" t="s">
        <v>11062</v>
      </c>
      <c r="W412" t="s">
        <v>603</v>
      </c>
      <c r="X412" t="s">
        <v>604</v>
      </c>
      <c r="Y412" t="s">
        <v>218</v>
      </c>
      <c r="Z412" t="s">
        <v>291</v>
      </c>
      <c r="AA412" t="s">
        <v>537</v>
      </c>
      <c r="AB412" t="s">
        <v>11063</v>
      </c>
      <c r="AC412" t="s">
        <v>11063</v>
      </c>
      <c r="AD412" t="s">
        <v>118</v>
      </c>
      <c r="AE412" t="s">
        <v>11064</v>
      </c>
      <c r="AF412" t="s">
        <v>11065</v>
      </c>
      <c r="AG412" t="s">
        <v>138</v>
      </c>
      <c r="AH412" t="s">
        <v>126</v>
      </c>
      <c r="AI412" t="s">
        <v>226</v>
      </c>
      <c r="AJ412" t="s">
        <v>128</v>
      </c>
      <c r="AK412" t="s">
        <v>129</v>
      </c>
      <c r="AL412" t="s">
        <v>134</v>
      </c>
      <c r="AM412" t="s">
        <v>131</v>
      </c>
      <c r="AN412" t="s">
        <v>134</v>
      </c>
      <c r="AO412" t="s">
        <v>133</v>
      </c>
      <c r="AP412" t="s">
        <v>115</v>
      </c>
      <c r="AQ412" t="s">
        <v>135</v>
      </c>
      <c r="AR412" t="s">
        <v>130</v>
      </c>
      <c r="AS412" t="s">
        <v>136</v>
      </c>
      <c r="AT412" t="s">
        <v>132</v>
      </c>
      <c r="AU412" t="s">
        <v>137</v>
      </c>
      <c r="AV412" t="s">
        <v>138</v>
      </c>
      <c r="AW412" t="s">
        <v>139</v>
      </c>
      <c r="AX412" t="s">
        <v>142</v>
      </c>
      <c r="AY412" t="s">
        <v>140</v>
      </c>
      <c r="AZ412" t="s">
        <v>138</v>
      </c>
      <c r="BA412" t="s">
        <v>141</v>
      </c>
      <c r="BB412" t="s">
        <v>142</v>
      </c>
      <c r="BC412" t="s">
        <v>143</v>
      </c>
      <c r="BD412" t="s">
        <v>144</v>
      </c>
      <c r="BE412" t="s">
        <v>143</v>
      </c>
      <c r="BF412" t="s">
        <v>144</v>
      </c>
      <c r="BG412" t="s">
        <v>143</v>
      </c>
      <c r="BH412" t="s">
        <v>144</v>
      </c>
      <c r="BI412" t="s">
        <v>118</v>
      </c>
      <c r="BJ412" t="s">
        <v>118</v>
      </c>
      <c r="BK412" t="s">
        <v>118</v>
      </c>
      <c r="BL412" t="s">
        <v>118</v>
      </c>
      <c r="BM412" t="s">
        <v>118</v>
      </c>
      <c r="BN412" t="s">
        <v>118</v>
      </c>
      <c r="BO412" t="s">
        <v>118</v>
      </c>
      <c r="BP412" t="s">
        <v>118</v>
      </c>
      <c r="BQ412" t="s">
        <v>118</v>
      </c>
      <c r="BR412" t="s">
        <v>118</v>
      </c>
      <c r="BS412" t="s">
        <v>118</v>
      </c>
      <c r="BT412" t="s">
        <v>118</v>
      </c>
      <c r="BU412" s="12"/>
      <c r="BV412" t="s">
        <v>118</v>
      </c>
      <c r="BW412" t="s">
        <v>145</v>
      </c>
      <c r="BX412" t="s">
        <v>162</v>
      </c>
      <c r="BY412" t="s">
        <v>117</v>
      </c>
      <c r="BZ412" t="s">
        <v>132</v>
      </c>
      <c r="CA412" t="s">
        <v>115</v>
      </c>
      <c r="CB412" t="s">
        <v>115</v>
      </c>
      <c r="CC412" t="s">
        <v>125</v>
      </c>
      <c r="CD412" t="s">
        <v>138</v>
      </c>
      <c r="CE412" t="s">
        <v>376</v>
      </c>
      <c r="CF412" t="s">
        <v>11066</v>
      </c>
      <c r="CG412" t="s">
        <v>11067</v>
      </c>
      <c r="CH412">
        <v>25</v>
      </c>
      <c r="CI412" t="s">
        <v>4362</v>
      </c>
      <c r="CJ412" t="s">
        <v>204</v>
      </c>
      <c r="CK412" t="s">
        <v>157</v>
      </c>
      <c r="CL412" t="s">
        <v>115</v>
      </c>
      <c r="CM412" t="s">
        <v>134</v>
      </c>
      <c r="CN412" t="s">
        <v>118</v>
      </c>
      <c r="CO412" t="s">
        <v>132</v>
      </c>
      <c r="CP412" t="s">
        <v>126</v>
      </c>
      <c r="CQ412" t="s">
        <v>11068</v>
      </c>
      <c r="CR412" t="s">
        <v>11069</v>
      </c>
      <c r="CS412" t="s">
        <v>11070</v>
      </c>
      <c r="CT412" t="s">
        <v>115</v>
      </c>
      <c r="CU412" s="13">
        <v>45472.68986111111</v>
      </c>
      <c r="CV412" s="13"/>
      <c r="CW412" t="s">
        <v>118</v>
      </c>
      <c r="CX412" t="s">
        <v>118</v>
      </c>
      <c r="CY412" t="s">
        <v>132</v>
      </c>
      <c r="CZ412" t="s">
        <v>115</v>
      </c>
      <c r="DA412" s="13">
        <v>45494.40284722222</v>
      </c>
      <c r="DB412" t="s">
        <v>4366</v>
      </c>
      <c r="DC412" t="s">
        <v>4387</v>
      </c>
      <c r="DD412" t="s">
        <v>118</v>
      </c>
      <c r="DE412" t="s">
        <v>117</v>
      </c>
      <c r="DF412" t="s">
        <v>118</v>
      </c>
      <c r="DG412" t="s">
        <v>118</v>
      </c>
      <c r="DH412" t="s">
        <v>118</v>
      </c>
      <c r="DI412" t="s">
        <v>118</v>
      </c>
      <c r="DJ412" t="s">
        <v>118</v>
      </c>
      <c r="DK412" s="13"/>
      <c r="DL412">
        <v>4556</v>
      </c>
      <c r="DM412" t="s">
        <v>11055</v>
      </c>
      <c r="DN412" t="s">
        <v>4388</v>
      </c>
      <c r="DO412" t="s">
        <v>10953</v>
      </c>
      <c r="DP412" t="s">
        <v>11067</v>
      </c>
    </row>
    <row r="413" spans="1:120" x14ac:dyDescent="0.35">
      <c r="A413">
        <v>8558</v>
      </c>
      <c r="B413" t="s">
        <v>11071</v>
      </c>
      <c r="C413" t="s">
        <v>11072</v>
      </c>
      <c r="D413" t="s">
        <v>11073</v>
      </c>
      <c r="E413" t="s">
        <v>11074</v>
      </c>
      <c r="F413" s="12">
        <v>38811</v>
      </c>
      <c r="G413" t="s">
        <v>11075</v>
      </c>
      <c r="H413" t="s">
        <v>11076</v>
      </c>
      <c r="I413" t="s">
        <v>113</v>
      </c>
      <c r="J413" t="s">
        <v>177</v>
      </c>
      <c r="K413" t="s">
        <v>115</v>
      </c>
      <c r="L413" t="s">
        <v>115</v>
      </c>
      <c r="M413" t="s">
        <v>116</v>
      </c>
      <c r="N413" t="s">
        <v>117</v>
      </c>
      <c r="O413" t="s">
        <v>118</v>
      </c>
      <c r="P413" t="s">
        <v>116</v>
      </c>
      <c r="Q413" t="s">
        <v>149</v>
      </c>
      <c r="R413" t="s">
        <v>683</v>
      </c>
      <c r="S413" t="s">
        <v>10310</v>
      </c>
      <c r="T413" t="s">
        <v>11077</v>
      </c>
      <c r="U413" t="s">
        <v>11078</v>
      </c>
      <c r="V413" t="s">
        <v>9115</v>
      </c>
      <c r="W413" t="s">
        <v>225</v>
      </c>
      <c r="X413" t="s">
        <v>684</v>
      </c>
      <c r="Y413" t="s">
        <v>218</v>
      </c>
      <c r="Z413" t="s">
        <v>219</v>
      </c>
      <c r="AA413" t="s">
        <v>11079</v>
      </c>
      <c r="AB413" t="s">
        <v>11080</v>
      </c>
      <c r="AC413" t="s">
        <v>11081</v>
      </c>
      <c r="AD413" t="s">
        <v>118</v>
      </c>
      <c r="AE413" t="s">
        <v>11082</v>
      </c>
      <c r="AF413" t="s">
        <v>252</v>
      </c>
      <c r="AG413" t="s">
        <v>157</v>
      </c>
      <c r="AH413" t="s">
        <v>126</v>
      </c>
      <c r="AI413" t="s">
        <v>226</v>
      </c>
      <c r="AJ413" t="s">
        <v>128</v>
      </c>
      <c r="AK413" t="s">
        <v>129</v>
      </c>
      <c r="AL413" t="s">
        <v>115</v>
      </c>
      <c r="AM413" t="s">
        <v>131</v>
      </c>
      <c r="AN413" t="s">
        <v>134</v>
      </c>
      <c r="AO413" t="s">
        <v>133</v>
      </c>
      <c r="AP413" t="s">
        <v>115</v>
      </c>
      <c r="AQ413" t="s">
        <v>135</v>
      </c>
      <c r="AR413" t="s">
        <v>134</v>
      </c>
      <c r="AS413" t="s">
        <v>136</v>
      </c>
      <c r="AT413" t="s">
        <v>115</v>
      </c>
      <c r="AU413" t="s">
        <v>156</v>
      </c>
      <c r="AV413" t="s">
        <v>134</v>
      </c>
      <c r="AW413" t="s">
        <v>137</v>
      </c>
      <c r="AX413" t="s">
        <v>157</v>
      </c>
      <c r="AY413" t="s">
        <v>173</v>
      </c>
      <c r="AZ413" t="s">
        <v>115</v>
      </c>
      <c r="BA413" t="s">
        <v>188</v>
      </c>
      <c r="BB413" t="s">
        <v>115</v>
      </c>
      <c r="BC413" t="s">
        <v>143</v>
      </c>
      <c r="BD413" t="s">
        <v>144</v>
      </c>
      <c r="BE413" t="s">
        <v>143</v>
      </c>
      <c r="BF413" t="s">
        <v>144</v>
      </c>
      <c r="BG413" t="s">
        <v>143</v>
      </c>
      <c r="BH413" t="s">
        <v>144</v>
      </c>
      <c r="BI413" t="s">
        <v>118</v>
      </c>
      <c r="BJ413" t="s">
        <v>118</v>
      </c>
      <c r="BK413" t="s">
        <v>118</v>
      </c>
      <c r="BL413" t="s">
        <v>118</v>
      </c>
      <c r="BM413" t="s">
        <v>118</v>
      </c>
      <c r="BN413" t="s">
        <v>118</v>
      </c>
      <c r="BO413" t="s">
        <v>118</v>
      </c>
      <c r="BP413" t="s">
        <v>118</v>
      </c>
      <c r="BQ413" t="s">
        <v>118</v>
      </c>
      <c r="BR413" t="s">
        <v>118</v>
      </c>
      <c r="BS413" t="s">
        <v>118</v>
      </c>
      <c r="BT413" t="s">
        <v>118</v>
      </c>
      <c r="BU413" s="12"/>
      <c r="BV413" t="s">
        <v>118</v>
      </c>
      <c r="BW413" t="s">
        <v>145</v>
      </c>
      <c r="BX413" t="s">
        <v>162</v>
      </c>
      <c r="BY413" t="s">
        <v>175</v>
      </c>
      <c r="BZ413" t="s">
        <v>130</v>
      </c>
      <c r="CA413" t="s">
        <v>157</v>
      </c>
      <c r="CB413" t="s">
        <v>134</v>
      </c>
      <c r="CC413" t="s">
        <v>154</v>
      </c>
      <c r="CD413" t="s">
        <v>128</v>
      </c>
      <c r="CE413" t="s">
        <v>330</v>
      </c>
      <c r="CF413" t="s">
        <v>11083</v>
      </c>
      <c r="CG413" t="s">
        <v>11084</v>
      </c>
      <c r="CH413">
        <v>25</v>
      </c>
      <c r="CI413" t="s">
        <v>4362</v>
      </c>
      <c r="CJ413" t="s">
        <v>204</v>
      </c>
      <c r="CK413" t="s">
        <v>130</v>
      </c>
      <c r="CL413" t="s">
        <v>115</v>
      </c>
      <c r="CM413" t="s">
        <v>134</v>
      </c>
      <c r="CN413" t="s">
        <v>118</v>
      </c>
      <c r="CO413" t="s">
        <v>132</v>
      </c>
      <c r="CP413" t="s">
        <v>126</v>
      </c>
      <c r="CQ413" t="s">
        <v>11085</v>
      </c>
      <c r="CR413" t="s">
        <v>11086</v>
      </c>
      <c r="CS413" t="s">
        <v>11087</v>
      </c>
      <c r="CT413" t="s">
        <v>130</v>
      </c>
      <c r="CU413" s="13">
        <v>45472.51798611111</v>
      </c>
      <c r="CV413" s="13">
        <v>45530.41883101852</v>
      </c>
      <c r="CW413" t="s">
        <v>130</v>
      </c>
      <c r="CX413" t="s">
        <v>118</v>
      </c>
      <c r="CY413" t="s">
        <v>132</v>
      </c>
      <c r="CZ413" t="s">
        <v>130</v>
      </c>
      <c r="DA413" s="13">
        <v>45494.401990740742</v>
      </c>
      <c r="DB413" t="s">
        <v>4366</v>
      </c>
      <c r="DC413" t="s">
        <v>4387</v>
      </c>
      <c r="DD413" t="s">
        <v>118</v>
      </c>
      <c r="DE413" t="s">
        <v>163</v>
      </c>
      <c r="DF413" t="s">
        <v>118</v>
      </c>
      <c r="DG413" t="s">
        <v>118</v>
      </c>
      <c r="DH413" t="s">
        <v>118</v>
      </c>
      <c r="DI413" t="s">
        <v>118</v>
      </c>
      <c r="DJ413" t="s">
        <v>118</v>
      </c>
      <c r="DK413" s="13"/>
      <c r="DL413">
        <v>4557</v>
      </c>
      <c r="DM413" t="s">
        <v>11071</v>
      </c>
      <c r="DN413" t="s">
        <v>4388</v>
      </c>
      <c r="DO413" t="s">
        <v>10953</v>
      </c>
      <c r="DP413" t="s">
        <v>11084</v>
      </c>
    </row>
    <row r="414" spans="1:120" x14ac:dyDescent="0.35">
      <c r="A414">
        <v>8347</v>
      </c>
      <c r="B414" t="s">
        <v>11088</v>
      </c>
      <c r="C414" t="s">
        <v>11089</v>
      </c>
      <c r="D414" t="s">
        <v>11090</v>
      </c>
      <c r="E414" t="s">
        <v>11091</v>
      </c>
      <c r="F414" s="12">
        <v>38733</v>
      </c>
      <c r="G414" t="s">
        <v>11092</v>
      </c>
      <c r="H414" t="s">
        <v>11093</v>
      </c>
      <c r="I414" t="s">
        <v>113</v>
      </c>
      <c r="J414" t="s">
        <v>177</v>
      </c>
      <c r="K414" t="s">
        <v>115</v>
      </c>
      <c r="L414" t="s">
        <v>115</v>
      </c>
      <c r="M414" t="s">
        <v>116</v>
      </c>
      <c r="N414" t="s">
        <v>117</v>
      </c>
      <c r="O414" t="s">
        <v>118</v>
      </c>
      <c r="P414" t="s">
        <v>116</v>
      </c>
      <c r="Q414" t="s">
        <v>218</v>
      </c>
      <c r="R414" t="s">
        <v>456</v>
      </c>
      <c r="S414" t="s">
        <v>437</v>
      </c>
      <c r="T414" t="s">
        <v>11094</v>
      </c>
      <c r="U414" t="s">
        <v>11095</v>
      </c>
      <c r="V414" t="s">
        <v>118</v>
      </c>
      <c r="W414" t="s">
        <v>457</v>
      </c>
      <c r="X414" t="s">
        <v>11096</v>
      </c>
      <c r="Y414" t="s">
        <v>307</v>
      </c>
      <c r="Z414" t="s">
        <v>11097</v>
      </c>
      <c r="AA414" t="s">
        <v>11098</v>
      </c>
      <c r="AB414" t="s">
        <v>11099</v>
      </c>
      <c r="AC414" t="s">
        <v>11100</v>
      </c>
      <c r="AD414" t="s">
        <v>118</v>
      </c>
      <c r="AE414" t="s">
        <v>11101</v>
      </c>
      <c r="AF414" t="s">
        <v>11102</v>
      </c>
      <c r="AG414" t="s">
        <v>142</v>
      </c>
      <c r="AH414" t="s">
        <v>126</v>
      </c>
      <c r="AI414" t="s">
        <v>226</v>
      </c>
      <c r="AJ414" t="s">
        <v>128</v>
      </c>
      <c r="AK414" t="s">
        <v>129</v>
      </c>
      <c r="AL414" t="s">
        <v>134</v>
      </c>
      <c r="AM414" t="s">
        <v>131</v>
      </c>
      <c r="AN414" t="s">
        <v>125</v>
      </c>
      <c r="AO414" t="s">
        <v>133</v>
      </c>
      <c r="AP414" t="s">
        <v>134</v>
      </c>
      <c r="AQ414" t="s">
        <v>135</v>
      </c>
      <c r="AR414" t="s">
        <v>115</v>
      </c>
      <c r="AS414" t="s">
        <v>136</v>
      </c>
      <c r="AT414" t="s">
        <v>115</v>
      </c>
      <c r="AU414" t="s">
        <v>156</v>
      </c>
      <c r="AV414" t="s">
        <v>115</v>
      </c>
      <c r="AW414" t="s">
        <v>173</v>
      </c>
      <c r="AX414" t="s">
        <v>125</v>
      </c>
      <c r="AY414" t="s">
        <v>158</v>
      </c>
      <c r="AZ414" t="s">
        <v>130</v>
      </c>
      <c r="BA414" t="s">
        <v>189</v>
      </c>
      <c r="BB414" t="s">
        <v>130</v>
      </c>
      <c r="BC414" t="s">
        <v>143</v>
      </c>
      <c r="BD414" t="s">
        <v>144</v>
      </c>
      <c r="BE414" t="s">
        <v>143</v>
      </c>
      <c r="BF414" t="s">
        <v>144</v>
      </c>
      <c r="BG414" t="s">
        <v>143</v>
      </c>
      <c r="BH414" t="s">
        <v>144</v>
      </c>
      <c r="BI414" t="s">
        <v>118</v>
      </c>
      <c r="BJ414" t="s">
        <v>118</v>
      </c>
      <c r="BK414" t="s">
        <v>118</v>
      </c>
      <c r="BL414" t="s">
        <v>118</v>
      </c>
      <c r="BM414" t="s">
        <v>118</v>
      </c>
      <c r="BN414" t="s">
        <v>118</v>
      </c>
      <c r="BO414" t="s">
        <v>118</v>
      </c>
      <c r="BP414" t="s">
        <v>118</v>
      </c>
      <c r="BQ414" t="s">
        <v>118</v>
      </c>
      <c r="BR414" t="s">
        <v>118</v>
      </c>
      <c r="BS414" t="s">
        <v>118</v>
      </c>
      <c r="BT414" t="s">
        <v>118</v>
      </c>
      <c r="BU414" s="12"/>
      <c r="BV414" t="s">
        <v>118</v>
      </c>
      <c r="BW414" t="s">
        <v>145</v>
      </c>
      <c r="BX414" t="s">
        <v>162</v>
      </c>
      <c r="BY414" t="s">
        <v>175</v>
      </c>
      <c r="BZ414" t="s">
        <v>132</v>
      </c>
      <c r="CA414" t="s">
        <v>130</v>
      </c>
      <c r="CB414" t="s">
        <v>134</v>
      </c>
      <c r="CC414" t="s">
        <v>157</v>
      </c>
      <c r="CD414" t="s">
        <v>128</v>
      </c>
      <c r="CE414" t="s">
        <v>458</v>
      </c>
      <c r="CF414" t="s">
        <v>11103</v>
      </c>
      <c r="CG414" t="s">
        <v>11104</v>
      </c>
      <c r="CH414">
        <v>25</v>
      </c>
      <c r="CI414" t="s">
        <v>4362</v>
      </c>
      <c r="CJ414" t="s">
        <v>204</v>
      </c>
      <c r="CK414" t="s">
        <v>125</v>
      </c>
      <c r="CL414" t="s">
        <v>132</v>
      </c>
      <c r="CM414" t="s">
        <v>134</v>
      </c>
      <c r="CN414" t="s">
        <v>118</v>
      </c>
      <c r="CO414" t="s">
        <v>132</v>
      </c>
      <c r="CP414" t="s">
        <v>126</v>
      </c>
      <c r="CQ414" t="s">
        <v>11105</v>
      </c>
      <c r="CR414" t="s">
        <v>11106</v>
      </c>
      <c r="CS414" t="s">
        <v>11107</v>
      </c>
      <c r="CT414" t="s">
        <v>130</v>
      </c>
      <c r="CU414" s="13">
        <v>45472.530393518522</v>
      </c>
      <c r="CV414" s="13">
        <v>45518.411168981482</v>
      </c>
      <c r="CW414" t="s">
        <v>130</v>
      </c>
      <c r="CX414" t="s">
        <v>118</v>
      </c>
      <c r="CY414" t="s">
        <v>132</v>
      </c>
      <c r="CZ414" t="s">
        <v>130</v>
      </c>
      <c r="DA414" s="13">
        <v>45494.409513888888</v>
      </c>
      <c r="DB414" t="s">
        <v>4366</v>
      </c>
      <c r="DC414" t="s">
        <v>4387</v>
      </c>
      <c r="DD414" t="s">
        <v>118</v>
      </c>
      <c r="DE414" t="s">
        <v>163</v>
      </c>
      <c r="DF414" t="s">
        <v>118</v>
      </c>
      <c r="DG414" t="s">
        <v>118</v>
      </c>
      <c r="DH414" t="s">
        <v>118</v>
      </c>
      <c r="DI414" t="s">
        <v>118</v>
      </c>
      <c r="DJ414" t="s">
        <v>118</v>
      </c>
      <c r="DK414" s="13"/>
      <c r="DL414">
        <v>4558</v>
      </c>
      <c r="DM414" t="s">
        <v>11088</v>
      </c>
      <c r="DN414" t="s">
        <v>4388</v>
      </c>
      <c r="DO414" t="s">
        <v>1418</v>
      </c>
      <c r="DP414" t="s">
        <v>11104</v>
      </c>
    </row>
    <row r="415" spans="1:120" x14ac:dyDescent="0.35">
      <c r="A415">
        <v>8644</v>
      </c>
      <c r="B415" t="s">
        <v>11108</v>
      </c>
      <c r="C415" t="s">
        <v>11109</v>
      </c>
      <c r="D415" t="s">
        <v>11110</v>
      </c>
      <c r="E415" t="s">
        <v>11111</v>
      </c>
      <c r="F415" s="12">
        <v>38846</v>
      </c>
      <c r="G415" t="s">
        <v>11112</v>
      </c>
      <c r="H415" t="s">
        <v>11113</v>
      </c>
      <c r="I415" t="s">
        <v>113</v>
      </c>
      <c r="J415" t="s">
        <v>177</v>
      </c>
      <c r="K415" t="s">
        <v>115</v>
      </c>
      <c r="L415" t="s">
        <v>115</v>
      </c>
      <c r="M415" t="s">
        <v>116</v>
      </c>
      <c r="N415" t="s">
        <v>117</v>
      </c>
      <c r="O415" t="s">
        <v>118</v>
      </c>
      <c r="P415" t="s">
        <v>116</v>
      </c>
      <c r="Q415" t="s">
        <v>338</v>
      </c>
      <c r="R415" t="s">
        <v>309</v>
      </c>
      <c r="S415" t="s">
        <v>275</v>
      </c>
      <c r="T415" t="s">
        <v>8767</v>
      </c>
      <c r="U415" t="s">
        <v>11114</v>
      </c>
      <c r="V415" t="s">
        <v>11115</v>
      </c>
      <c r="W415" t="s">
        <v>256</v>
      </c>
      <c r="X415" t="s">
        <v>368</v>
      </c>
      <c r="Y415" t="s">
        <v>119</v>
      </c>
      <c r="Z415" t="s">
        <v>123</v>
      </c>
      <c r="AA415" t="s">
        <v>6849</v>
      </c>
      <c r="AB415" t="s">
        <v>11116</v>
      </c>
      <c r="AC415" t="s">
        <v>11116</v>
      </c>
      <c r="AD415" t="s">
        <v>118</v>
      </c>
      <c r="AE415" t="s">
        <v>11117</v>
      </c>
      <c r="AF415" t="s">
        <v>11118</v>
      </c>
      <c r="AG415" t="s">
        <v>125</v>
      </c>
      <c r="AH415" t="s">
        <v>126</v>
      </c>
      <c r="AI415" t="s">
        <v>226</v>
      </c>
      <c r="AJ415" t="s">
        <v>154</v>
      </c>
      <c r="AK415" t="s">
        <v>129</v>
      </c>
      <c r="AL415" t="s">
        <v>115</v>
      </c>
      <c r="AM415" t="s">
        <v>131</v>
      </c>
      <c r="AN415" t="s">
        <v>125</v>
      </c>
      <c r="AO415" t="s">
        <v>133</v>
      </c>
      <c r="AP415" t="s">
        <v>115</v>
      </c>
      <c r="AQ415" t="s">
        <v>135</v>
      </c>
      <c r="AR415" t="s">
        <v>115</v>
      </c>
      <c r="AS415" t="s">
        <v>136</v>
      </c>
      <c r="AT415" t="s">
        <v>115</v>
      </c>
      <c r="AU415" t="s">
        <v>156</v>
      </c>
      <c r="AV415" t="s">
        <v>115</v>
      </c>
      <c r="AW415" t="s">
        <v>186</v>
      </c>
      <c r="AX415" t="s">
        <v>132</v>
      </c>
      <c r="AY415" t="s">
        <v>158</v>
      </c>
      <c r="AZ415" t="s">
        <v>115</v>
      </c>
      <c r="BA415" t="s">
        <v>143</v>
      </c>
      <c r="BB415" t="s">
        <v>144</v>
      </c>
      <c r="BC415" t="s">
        <v>143</v>
      </c>
      <c r="BD415" t="s">
        <v>144</v>
      </c>
      <c r="BE415" t="s">
        <v>143</v>
      </c>
      <c r="BF415" t="s">
        <v>144</v>
      </c>
      <c r="BG415" t="s">
        <v>143</v>
      </c>
      <c r="BH415" t="s">
        <v>144</v>
      </c>
      <c r="BI415" t="s">
        <v>118</v>
      </c>
      <c r="BJ415" t="s">
        <v>118</v>
      </c>
      <c r="BK415" t="s">
        <v>118</v>
      </c>
      <c r="BL415" t="s">
        <v>118</v>
      </c>
      <c r="BM415" t="s">
        <v>118</v>
      </c>
      <c r="BN415" t="s">
        <v>118</v>
      </c>
      <c r="BO415" t="s">
        <v>118</v>
      </c>
      <c r="BP415" t="s">
        <v>118</v>
      </c>
      <c r="BQ415" t="s">
        <v>118</v>
      </c>
      <c r="BR415" t="s">
        <v>118</v>
      </c>
      <c r="BS415" t="s">
        <v>118</v>
      </c>
      <c r="BT415" t="s">
        <v>118</v>
      </c>
      <c r="BU415" s="12"/>
      <c r="BV415" t="s">
        <v>118</v>
      </c>
      <c r="BW415" t="s">
        <v>145</v>
      </c>
      <c r="BX415" t="s">
        <v>162</v>
      </c>
      <c r="BY415" t="s">
        <v>175</v>
      </c>
      <c r="BZ415" t="s">
        <v>134</v>
      </c>
      <c r="CA415" t="s">
        <v>142</v>
      </c>
      <c r="CB415" t="s">
        <v>115</v>
      </c>
      <c r="CC415" t="s">
        <v>138</v>
      </c>
      <c r="CD415" t="s">
        <v>154</v>
      </c>
      <c r="CE415" t="s">
        <v>336</v>
      </c>
      <c r="CF415" t="s">
        <v>8163</v>
      </c>
      <c r="CG415" t="s">
        <v>11119</v>
      </c>
      <c r="CH415">
        <v>25</v>
      </c>
      <c r="CI415" t="s">
        <v>4362</v>
      </c>
      <c r="CJ415" t="s">
        <v>204</v>
      </c>
      <c r="CK415" t="s">
        <v>130</v>
      </c>
      <c r="CL415" t="s">
        <v>132</v>
      </c>
      <c r="CM415" t="s">
        <v>134</v>
      </c>
      <c r="CN415" t="s">
        <v>118</v>
      </c>
      <c r="CO415" t="s">
        <v>132</v>
      </c>
      <c r="CP415" t="s">
        <v>126</v>
      </c>
      <c r="CQ415" t="s">
        <v>11120</v>
      </c>
      <c r="CR415" t="s">
        <v>11121</v>
      </c>
      <c r="CS415" t="s">
        <v>11122</v>
      </c>
      <c r="CT415" t="s">
        <v>130</v>
      </c>
      <c r="CU415" s="13">
        <v>45474.719293981485</v>
      </c>
      <c r="CV415" s="13">
        <v>45498.336689814816</v>
      </c>
      <c r="CW415" t="s">
        <v>130</v>
      </c>
      <c r="CX415" t="s">
        <v>118</v>
      </c>
      <c r="CY415" t="s">
        <v>132</v>
      </c>
      <c r="CZ415" t="s">
        <v>130</v>
      </c>
      <c r="DA415" s="13">
        <v>45494.330925925926</v>
      </c>
      <c r="DB415" t="s">
        <v>4366</v>
      </c>
      <c r="DC415" t="s">
        <v>4387</v>
      </c>
      <c r="DD415" t="s">
        <v>118</v>
      </c>
      <c r="DE415" t="s">
        <v>116</v>
      </c>
      <c r="DF415" t="s">
        <v>118</v>
      </c>
      <c r="DG415" t="s">
        <v>118</v>
      </c>
      <c r="DH415" t="s">
        <v>118</v>
      </c>
      <c r="DI415" t="s">
        <v>118</v>
      </c>
      <c r="DJ415" t="s">
        <v>118</v>
      </c>
      <c r="DK415" s="13"/>
      <c r="DL415">
        <v>4559</v>
      </c>
      <c r="DM415" t="s">
        <v>11108</v>
      </c>
      <c r="DN415" t="s">
        <v>4388</v>
      </c>
      <c r="DO415" t="s">
        <v>1418</v>
      </c>
      <c r="DP415" t="s">
        <v>11119</v>
      </c>
    </row>
    <row r="416" spans="1:120" x14ac:dyDescent="0.35">
      <c r="A416">
        <v>8624</v>
      </c>
      <c r="B416" t="s">
        <v>11123</v>
      </c>
      <c r="C416" t="s">
        <v>11124</v>
      </c>
      <c r="D416" t="s">
        <v>11125</v>
      </c>
      <c r="E416" t="s">
        <v>11126</v>
      </c>
      <c r="F416" s="12">
        <v>38840</v>
      </c>
      <c r="G416" t="s">
        <v>11127</v>
      </c>
      <c r="H416" t="s">
        <v>11128</v>
      </c>
      <c r="I416" t="s">
        <v>283</v>
      </c>
      <c r="J416" t="s">
        <v>177</v>
      </c>
      <c r="K416" t="s">
        <v>115</v>
      </c>
      <c r="L416" t="s">
        <v>115</v>
      </c>
      <c r="M416" t="s">
        <v>116</v>
      </c>
      <c r="N416" t="s">
        <v>117</v>
      </c>
      <c r="O416" t="s">
        <v>118</v>
      </c>
      <c r="P416" t="s">
        <v>116</v>
      </c>
      <c r="Q416" t="s">
        <v>233</v>
      </c>
      <c r="R416" t="s">
        <v>295</v>
      </c>
      <c r="S416" t="s">
        <v>215</v>
      </c>
      <c r="T416" t="s">
        <v>367</v>
      </c>
      <c r="U416" t="s">
        <v>11129</v>
      </c>
      <c r="V416" t="s">
        <v>11130</v>
      </c>
      <c r="W416" t="s">
        <v>5909</v>
      </c>
      <c r="X416" t="s">
        <v>475</v>
      </c>
      <c r="Y416" t="s">
        <v>218</v>
      </c>
      <c r="Z416" t="s">
        <v>4399</v>
      </c>
      <c r="AA416" t="s">
        <v>4400</v>
      </c>
      <c r="AB416" t="s">
        <v>11131</v>
      </c>
      <c r="AC416" t="s">
        <v>11132</v>
      </c>
      <c r="AD416" t="s">
        <v>118</v>
      </c>
      <c r="AE416" t="s">
        <v>11133</v>
      </c>
      <c r="AF416" t="s">
        <v>366</v>
      </c>
      <c r="AG416" t="s">
        <v>130</v>
      </c>
      <c r="AH416" t="s">
        <v>126</v>
      </c>
      <c r="AI416" t="s">
        <v>226</v>
      </c>
      <c r="AJ416" t="s">
        <v>154</v>
      </c>
      <c r="AK416" t="s">
        <v>129</v>
      </c>
      <c r="AL416" t="s">
        <v>115</v>
      </c>
      <c r="AM416" t="s">
        <v>131</v>
      </c>
      <c r="AN416" t="s">
        <v>115</v>
      </c>
      <c r="AO416" t="s">
        <v>133</v>
      </c>
      <c r="AP416" t="s">
        <v>132</v>
      </c>
      <c r="AQ416" t="s">
        <v>135</v>
      </c>
      <c r="AR416" t="s">
        <v>125</v>
      </c>
      <c r="AS416" t="s">
        <v>136</v>
      </c>
      <c r="AT416" t="s">
        <v>115</v>
      </c>
      <c r="AU416" t="s">
        <v>137</v>
      </c>
      <c r="AV416" t="s">
        <v>125</v>
      </c>
      <c r="AW416" t="s">
        <v>139</v>
      </c>
      <c r="AX416" t="s">
        <v>125</v>
      </c>
      <c r="AY416" t="s">
        <v>140</v>
      </c>
      <c r="AZ416" t="s">
        <v>157</v>
      </c>
      <c r="BA416" t="s">
        <v>143</v>
      </c>
      <c r="BB416" t="s">
        <v>144</v>
      </c>
      <c r="BC416" t="s">
        <v>143</v>
      </c>
      <c r="BD416" t="s">
        <v>144</v>
      </c>
      <c r="BE416" t="s">
        <v>143</v>
      </c>
      <c r="BF416" t="s">
        <v>144</v>
      </c>
      <c r="BG416" t="s">
        <v>143</v>
      </c>
      <c r="BH416" t="s">
        <v>144</v>
      </c>
      <c r="BI416" t="s">
        <v>118</v>
      </c>
      <c r="BJ416" t="s">
        <v>118</v>
      </c>
      <c r="BK416" t="s">
        <v>118</v>
      </c>
      <c r="BL416" t="s">
        <v>118</v>
      </c>
      <c r="BM416" t="s">
        <v>118</v>
      </c>
      <c r="BN416" t="s">
        <v>118</v>
      </c>
      <c r="BO416" t="s">
        <v>118</v>
      </c>
      <c r="BP416" t="s">
        <v>118</v>
      </c>
      <c r="BQ416" t="s">
        <v>118</v>
      </c>
      <c r="BR416" t="s">
        <v>118</v>
      </c>
      <c r="BS416" t="s">
        <v>118</v>
      </c>
      <c r="BT416" t="s">
        <v>118</v>
      </c>
      <c r="BU416" s="12"/>
      <c r="BV416" t="s">
        <v>118</v>
      </c>
      <c r="BW416" t="s">
        <v>145</v>
      </c>
      <c r="BX416" t="s">
        <v>162</v>
      </c>
      <c r="BY416" t="s">
        <v>175</v>
      </c>
      <c r="BZ416" t="s">
        <v>134</v>
      </c>
      <c r="CA416" t="s">
        <v>130</v>
      </c>
      <c r="CB416" t="s">
        <v>115</v>
      </c>
      <c r="CC416" t="s">
        <v>125</v>
      </c>
      <c r="CD416" t="s">
        <v>154</v>
      </c>
      <c r="CE416" t="s">
        <v>478</v>
      </c>
      <c r="CF416" t="s">
        <v>11134</v>
      </c>
      <c r="CG416" t="s">
        <v>11135</v>
      </c>
      <c r="CH416">
        <v>25</v>
      </c>
      <c r="CI416" t="s">
        <v>4362</v>
      </c>
      <c r="CJ416" t="s">
        <v>204</v>
      </c>
      <c r="CK416" t="s">
        <v>132</v>
      </c>
      <c r="CL416" t="s">
        <v>132</v>
      </c>
      <c r="CM416" t="s">
        <v>134</v>
      </c>
      <c r="CN416" t="s">
        <v>118</v>
      </c>
      <c r="CO416" t="s">
        <v>132</v>
      </c>
      <c r="CP416" t="s">
        <v>126</v>
      </c>
      <c r="CQ416" t="s">
        <v>11136</v>
      </c>
      <c r="CR416" t="s">
        <v>11137</v>
      </c>
      <c r="CS416" t="s">
        <v>11138</v>
      </c>
      <c r="CT416" t="s">
        <v>115</v>
      </c>
      <c r="CU416" s="13">
        <v>45473.713553240741</v>
      </c>
      <c r="CV416" s="13"/>
      <c r="CW416" t="s">
        <v>118</v>
      </c>
      <c r="CX416" t="s">
        <v>118</v>
      </c>
      <c r="CY416" t="s">
        <v>132</v>
      </c>
      <c r="CZ416" t="s">
        <v>115</v>
      </c>
      <c r="DA416" s="13">
        <v>45494.321284722224</v>
      </c>
      <c r="DB416" t="s">
        <v>4366</v>
      </c>
      <c r="DC416" t="s">
        <v>4387</v>
      </c>
      <c r="DD416" t="s">
        <v>118</v>
      </c>
      <c r="DE416" t="s">
        <v>163</v>
      </c>
      <c r="DF416" t="s">
        <v>118</v>
      </c>
      <c r="DG416" t="s">
        <v>118</v>
      </c>
      <c r="DH416" t="s">
        <v>118</v>
      </c>
      <c r="DI416" t="s">
        <v>118</v>
      </c>
      <c r="DJ416" t="s">
        <v>118</v>
      </c>
      <c r="DK416" s="13"/>
      <c r="DL416">
        <v>4560</v>
      </c>
      <c r="DM416" t="s">
        <v>11123</v>
      </c>
      <c r="DN416" t="s">
        <v>4388</v>
      </c>
      <c r="DO416" t="s">
        <v>1418</v>
      </c>
      <c r="DP416" t="s">
        <v>11135</v>
      </c>
    </row>
    <row r="417" spans="1:120" x14ac:dyDescent="0.35">
      <c r="A417">
        <v>8291</v>
      </c>
      <c r="B417" t="s">
        <v>11139</v>
      </c>
      <c r="C417" t="s">
        <v>11140</v>
      </c>
      <c r="D417" t="s">
        <v>11141</v>
      </c>
      <c r="E417" t="s">
        <v>11142</v>
      </c>
      <c r="F417" s="12">
        <v>38458</v>
      </c>
      <c r="G417" t="s">
        <v>11143</v>
      </c>
      <c r="H417" t="s">
        <v>11144</v>
      </c>
      <c r="I417" t="s">
        <v>113</v>
      </c>
      <c r="J417" t="s">
        <v>177</v>
      </c>
      <c r="K417" t="s">
        <v>115</v>
      </c>
      <c r="L417" t="s">
        <v>115</v>
      </c>
      <c r="M417" t="s">
        <v>116</v>
      </c>
      <c r="N417" t="s">
        <v>117</v>
      </c>
      <c r="O417" t="s">
        <v>118</v>
      </c>
      <c r="P417" t="s">
        <v>116</v>
      </c>
      <c r="Q417" t="s">
        <v>167</v>
      </c>
      <c r="R417" t="s">
        <v>9586</v>
      </c>
      <c r="S417" t="s">
        <v>279</v>
      </c>
      <c r="T417" t="s">
        <v>280</v>
      </c>
      <c r="U417" t="s">
        <v>11145</v>
      </c>
      <c r="V417" t="s">
        <v>11146</v>
      </c>
      <c r="W417" t="s">
        <v>281</v>
      </c>
      <c r="X417" t="s">
        <v>282</v>
      </c>
      <c r="Y417" t="s">
        <v>167</v>
      </c>
      <c r="Z417" t="s">
        <v>283</v>
      </c>
      <c r="AA417" t="s">
        <v>7763</v>
      </c>
      <c r="AB417" t="s">
        <v>11147</v>
      </c>
      <c r="AC417" t="s">
        <v>11147</v>
      </c>
      <c r="AD417" t="s">
        <v>118</v>
      </c>
      <c r="AE417" t="s">
        <v>11148</v>
      </c>
      <c r="AF417" t="s">
        <v>11149</v>
      </c>
      <c r="AG417" t="s">
        <v>132</v>
      </c>
      <c r="AH417" t="s">
        <v>116</v>
      </c>
      <c r="AI417" t="s">
        <v>127</v>
      </c>
      <c r="AJ417" t="s">
        <v>227</v>
      </c>
      <c r="AK417" t="s">
        <v>129</v>
      </c>
      <c r="AL417" t="s">
        <v>132</v>
      </c>
      <c r="AM417" t="s">
        <v>131</v>
      </c>
      <c r="AN417" t="s">
        <v>125</v>
      </c>
      <c r="AO417" t="s">
        <v>135</v>
      </c>
      <c r="AP417" t="s">
        <v>130</v>
      </c>
      <c r="AQ417" t="s">
        <v>136</v>
      </c>
      <c r="AR417" t="s">
        <v>130</v>
      </c>
      <c r="AS417" t="s">
        <v>156</v>
      </c>
      <c r="AT417" t="s">
        <v>115</v>
      </c>
      <c r="AU417" t="s">
        <v>158</v>
      </c>
      <c r="AV417" t="s">
        <v>115</v>
      </c>
      <c r="AW417" t="s">
        <v>270</v>
      </c>
      <c r="AX417" t="s">
        <v>115</v>
      </c>
      <c r="AY417" t="s">
        <v>271</v>
      </c>
      <c r="AZ417" t="s">
        <v>132</v>
      </c>
      <c r="BA417" t="s">
        <v>272</v>
      </c>
      <c r="BB417" t="s">
        <v>125</v>
      </c>
      <c r="BC417" t="s">
        <v>284</v>
      </c>
      <c r="BD417" t="s">
        <v>130</v>
      </c>
      <c r="BE417" t="s">
        <v>285</v>
      </c>
      <c r="BF417" t="s">
        <v>125</v>
      </c>
      <c r="BG417" t="s">
        <v>143</v>
      </c>
      <c r="BH417" t="s">
        <v>144</v>
      </c>
      <c r="BI417" t="s">
        <v>118</v>
      </c>
      <c r="BJ417" t="s">
        <v>118</v>
      </c>
      <c r="BK417" t="s">
        <v>118</v>
      </c>
      <c r="BL417" t="s">
        <v>118</v>
      </c>
      <c r="BM417" t="s">
        <v>118</v>
      </c>
      <c r="BN417" t="s">
        <v>118</v>
      </c>
      <c r="BO417" t="s">
        <v>118</v>
      </c>
      <c r="BP417" t="s">
        <v>118</v>
      </c>
      <c r="BQ417" t="s">
        <v>118</v>
      </c>
      <c r="BR417" t="s">
        <v>118</v>
      </c>
      <c r="BS417" t="s">
        <v>118</v>
      </c>
      <c r="BT417" t="s">
        <v>118</v>
      </c>
      <c r="BU417" s="12"/>
      <c r="BV417" t="s">
        <v>118</v>
      </c>
      <c r="BW417" t="s">
        <v>161</v>
      </c>
      <c r="BX417" t="s">
        <v>162</v>
      </c>
      <c r="BY417" t="s">
        <v>175</v>
      </c>
      <c r="BZ417" t="s">
        <v>134</v>
      </c>
      <c r="CA417" t="s">
        <v>130</v>
      </c>
      <c r="CB417" t="s">
        <v>132</v>
      </c>
      <c r="CC417" t="s">
        <v>157</v>
      </c>
      <c r="CD417" t="s">
        <v>227</v>
      </c>
      <c r="CE417" t="s">
        <v>286</v>
      </c>
      <c r="CF417" t="s">
        <v>5145</v>
      </c>
      <c r="CG417" t="s">
        <v>11150</v>
      </c>
      <c r="CH417">
        <v>25</v>
      </c>
      <c r="CI417" t="s">
        <v>4362</v>
      </c>
      <c r="CJ417" t="s">
        <v>204</v>
      </c>
      <c r="CK417" t="s">
        <v>157</v>
      </c>
      <c r="CL417" t="s">
        <v>125</v>
      </c>
      <c r="CM417" t="s">
        <v>134</v>
      </c>
      <c r="CN417" t="s">
        <v>118</v>
      </c>
      <c r="CO417" t="s">
        <v>115</v>
      </c>
      <c r="CP417" t="s">
        <v>126</v>
      </c>
      <c r="CQ417" t="s">
        <v>11151</v>
      </c>
      <c r="CR417" t="s">
        <v>11152</v>
      </c>
      <c r="CS417" t="s">
        <v>11153</v>
      </c>
      <c r="CT417" t="s">
        <v>130</v>
      </c>
      <c r="CU417" s="13">
        <v>45478.336689814816</v>
      </c>
      <c r="CV417" s="13">
        <v>45498.336689814816</v>
      </c>
      <c r="CW417" t="s">
        <v>130</v>
      </c>
      <c r="CX417" t="s">
        <v>118</v>
      </c>
      <c r="CY417" t="s">
        <v>132</v>
      </c>
      <c r="CZ417" t="s">
        <v>130</v>
      </c>
      <c r="DA417" s="13">
        <v>45494.369432870371</v>
      </c>
      <c r="DB417" t="s">
        <v>4366</v>
      </c>
      <c r="DC417" t="s">
        <v>4387</v>
      </c>
      <c r="DD417" t="s">
        <v>118</v>
      </c>
      <c r="DE417" t="s">
        <v>116</v>
      </c>
      <c r="DF417" t="s">
        <v>118</v>
      </c>
      <c r="DG417" t="s">
        <v>118</v>
      </c>
      <c r="DH417" t="s">
        <v>118</v>
      </c>
      <c r="DI417" t="s">
        <v>118</v>
      </c>
      <c r="DJ417" t="s">
        <v>118</v>
      </c>
      <c r="DK417" s="13"/>
      <c r="DL417">
        <v>4561</v>
      </c>
      <c r="DM417" t="s">
        <v>11139</v>
      </c>
      <c r="DN417" t="s">
        <v>4388</v>
      </c>
      <c r="DO417" t="s">
        <v>1418</v>
      </c>
      <c r="DP417" t="s">
        <v>11150</v>
      </c>
    </row>
    <row r="418" spans="1:120" x14ac:dyDescent="0.35">
      <c r="A418">
        <v>8517</v>
      </c>
      <c r="B418" t="s">
        <v>11154</v>
      </c>
      <c r="C418" t="s">
        <v>11155</v>
      </c>
      <c r="D418" t="s">
        <v>11156</v>
      </c>
      <c r="E418" t="s">
        <v>11157</v>
      </c>
      <c r="F418" s="12">
        <v>38798</v>
      </c>
      <c r="G418" t="s">
        <v>11158</v>
      </c>
      <c r="H418" t="s">
        <v>11159</v>
      </c>
      <c r="I418" t="s">
        <v>113</v>
      </c>
      <c r="J418" t="s">
        <v>177</v>
      </c>
      <c r="K418" t="s">
        <v>115</v>
      </c>
      <c r="L418" t="s">
        <v>115</v>
      </c>
      <c r="M418" t="s">
        <v>116</v>
      </c>
      <c r="N418" t="s">
        <v>117</v>
      </c>
      <c r="O418" t="s">
        <v>118</v>
      </c>
      <c r="P418" t="s">
        <v>116</v>
      </c>
      <c r="Q418" t="s">
        <v>167</v>
      </c>
      <c r="R418" t="s">
        <v>385</v>
      </c>
      <c r="S418" t="s">
        <v>247</v>
      </c>
      <c r="T418" t="s">
        <v>525</v>
      </c>
      <c r="U418" t="s">
        <v>11160</v>
      </c>
      <c r="V418" t="s">
        <v>11161</v>
      </c>
      <c r="W418" t="s">
        <v>11162</v>
      </c>
      <c r="X418" t="s">
        <v>11163</v>
      </c>
      <c r="Y418" t="s">
        <v>167</v>
      </c>
      <c r="Z418" t="s">
        <v>283</v>
      </c>
      <c r="AA418" t="s">
        <v>8941</v>
      </c>
      <c r="AB418" t="s">
        <v>11164</v>
      </c>
      <c r="AC418" t="s">
        <v>11164</v>
      </c>
      <c r="AD418" t="s">
        <v>11165</v>
      </c>
      <c r="AE418" t="s">
        <v>11166</v>
      </c>
      <c r="AF418" t="s">
        <v>557</v>
      </c>
      <c r="AG418" t="s">
        <v>138</v>
      </c>
      <c r="AH418" t="s">
        <v>126</v>
      </c>
      <c r="AI418" t="s">
        <v>226</v>
      </c>
      <c r="AJ418" t="s">
        <v>154</v>
      </c>
      <c r="AK418" t="s">
        <v>129</v>
      </c>
      <c r="AL418" t="s">
        <v>115</v>
      </c>
      <c r="AM418" t="s">
        <v>131</v>
      </c>
      <c r="AN418" t="s">
        <v>130</v>
      </c>
      <c r="AO418" t="s">
        <v>133</v>
      </c>
      <c r="AP418" t="s">
        <v>115</v>
      </c>
      <c r="AQ418" t="s">
        <v>135</v>
      </c>
      <c r="AR418" t="s">
        <v>134</v>
      </c>
      <c r="AS418" t="s">
        <v>136</v>
      </c>
      <c r="AT418" t="s">
        <v>115</v>
      </c>
      <c r="AU418" t="s">
        <v>322</v>
      </c>
      <c r="AV418" t="s">
        <v>115</v>
      </c>
      <c r="AW418" t="s">
        <v>139</v>
      </c>
      <c r="AX418" t="s">
        <v>115</v>
      </c>
      <c r="AY418" t="s">
        <v>140</v>
      </c>
      <c r="AZ418" t="s">
        <v>125</v>
      </c>
      <c r="BA418" t="s">
        <v>143</v>
      </c>
      <c r="BB418" t="s">
        <v>144</v>
      </c>
      <c r="BC418" t="s">
        <v>143</v>
      </c>
      <c r="BD418" t="s">
        <v>144</v>
      </c>
      <c r="BE418" t="s">
        <v>143</v>
      </c>
      <c r="BF418" t="s">
        <v>144</v>
      </c>
      <c r="BG418" t="s">
        <v>143</v>
      </c>
      <c r="BH418" t="s">
        <v>144</v>
      </c>
      <c r="BI418" t="s">
        <v>118</v>
      </c>
      <c r="BJ418" t="s">
        <v>118</v>
      </c>
      <c r="BK418" t="s">
        <v>118</v>
      </c>
      <c r="BL418" t="s">
        <v>118</v>
      </c>
      <c r="BM418" t="s">
        <v>118</v>
      </c>
      <c r="BN418" t="s">
        <v>118</v>
      </c>
      <c r="BO418" t="s">
        <v>118</v>
      </c>
      <c r="BP418" t="s">
        <v>118</v>
      </c>
      <c r="BQ418" t="s">
        <v>118</v>
      </c>
      <c r="BR418" t="s">
        <v>118</v>
      </c>
      <c r="BS418" t="s">
        <v>118</v>
      </c>
      <c r="BT418" t="s">
        <v>118</v>
      </c>
      <c r="BU418" s="12"/>
      <c r="BV418" t="s">
        <v>118</v>
      </c>
      <c r="BW418" t="s">
        <v>145</v>
      </c>
      <c r="BX418" t="s">
        <v>162</v>
      </c>
      <c r="BY418" t="s">
        <v>175</v>
      </c>
      <c r="BZ418" t="s">
        <v>115</v>
      </c>
      <c r="CA418" t="s">
        <v>157</v>
      </c>
      <c r="CB418" t="s">
        <v>134</v>
      </c>
      <c r="CC418" t="s">
        <v>142</v>
      </c>
      <c r="CD418" t="s">
        <v>154</v>
      </c>
      <c r="CE418" t="s">
        <v>595</v>
      </c>
      <c r="CF418" t="s">
        <v>11167</v>
      </c>
      <c r="CG418" t="s">
        <v>11168</v>
      </c>
      <c r="CH418">
        <v>25</v>
      </c>
      <c r="CI418" t="s">
        <v>4362</v>
      </c>
      <c r="CJ418" t="s">
        <v>204</v>
      </c>
      <c r="CK418" t="s">
        <v>157</v>
      </c>
      <c r="CL418" t="s">
        <v>132</v>
      </c>
      <c r="CM418" t="s">
        <v>134</v>
      </c>
      <c r="CN418" t="s">
        <v>118</v>
      </c>
      <c r="CO418" t="s">
        <v>132</v>
      </c>
      <c r="CP418" t="s">
        <v>126</v>
      </c>
      <c r="CQ418" t="s">
        <v>11169</v>
      </c>
      <c r="CR418" t="s">
        <v>11170</v>
      </c>
      <c r="CS418" t="s">
        <v>11171</v>
      </c>
      <c r="CT418" t="s">
        <v>115</v>
      </c>
      <c r="CU418" s="13">
        <v>45472.5158912037</v>
      </c>
      <c r="CV418" s="13"/>
      <c r="CW418" t="s">
        <v>118</v>
      </c>
      <c r="CX418" t="s">
        <v>118</v>
      </c>
      <c r="CY418" t="s">
        <v>132</v>
      </c>
      <c r="CZ418" t="s">
        <v>115</v>
      </c>
      <c r="DA418" s="13">
        <v>45494.36347222222</v>
      </c>
      <c r="DB418" t="s">
        <v>4366</v>
      </c>
      <c r="DC418" t="s">
        <v>4387</v>
      </c>
      <c r="DD418" t="s">
        <v>118</v>
      </c>
      <c r="DE418" t="s">
        <v>116</v>
      </c>
      <c r="DF418" t="s">
        <v>118</v>
      </c>
      <c r="DG418" t="s">
        <v>118</v>
      </c>
      <c r="DH418" t="s">
        <v>118</v>
      </c>
      <c r="DI418" t="s">
        <v>118</v>
      </c>
      <c r="DJ418" t="s">
        <v>118</v>
      </c>
      <c r="DK418" s="13"/>
      <c r="DL418">
        <v>4562</v>
      </c>
      <c r="DM418" t="s">
        <v>11154</v>
      </c>
      <c r="DN418" t="s">
        <v>4388</v>
      </c>
      <c r="DO418" t="s">
        <v>1418</v>
      </c>
      <c r="DP418" t="s">
        <v>11168</v>
      </c>
    </row>
    <row r="419" spans="1:120" x14ac:dyDescent="0.35">
      <c r="A419">
        <v>8605</v>
      </c>
      <c r="B419" t="s">
        <v>11172</v>
      </c>
      <c r="C419" t="s">
        <v>11173</v>
      </c>
      <c r="D419" t="s">
        <v>11174</v>
      </c>
      <c r="E419" t="s">
        <v>11175</v>
      </c>
      <c r="F419" s="12">
        <v>38833</v>
      </c>
      <c r="G419" t="s">
        <v>11176</v>
      </c>
      <c r="H419" t="s">
        <v>11177</v>
      </c>
      <c r="I419" t="s">
        <v>113</v>
      </c>
      <c r="J419" t="s">
        <v>114</v>
      </c>
      <c r="K419" t="s">
        <v>115</v>
      </c>
      <c r="L419" t="s">
        <v>115</v>
      </c>
      <c r="M419" t="s">
        <v>116</v>
      </c>
      <c r="N419" t="s">
        <v>117</v>
      </c>
      <c r="O419" t="s">
        <v>118</v>
      </c>
      <c r="P419" t="s">
        <v>116</v>
      </c>
      <c r="Q419" t="s">
        <v>119</v>
      </c>
      <c r="R419" t="s">
        <v>309</v>
      </c>
      <c r="S419" t="s">
        <v>355</v>
      </c>
      <c r="T419" t="s">
        <v>7129</v>
      </c>
      <c r="U419" t="s">
        <v>11178</v>
      </c>
      <c r="V419" t="s">
        <v>11179</v>
      </c>
      <c r="W419" t="s">
        <v>711</v>
      </c>
      <c r="X419" t="s">
        <v>712</v>
      </c>
      <c r="Y419" t="s">
        <v>149</v>
      </c>
      <c r="Z419" t="s">
        <v>518</v>
      </c>
      <c r="AA419" t="s">
        <v>713</v>
      </c>
      <c r="AB419" t="s">
        <v>11180</v>
      </c>
      <c r="AC419" t="s">
        <v>11181</v>
      </c>
      <c r="AD419" t="s">
        <v>118</v>
      </c>
      <c r="AE419" t="s">
        <v>11182</v>
      </c>
      <c r="AF419" t="s">
        <v>11183</v>
      </c>
      <c r="AG419" t="s">
        <v>125</v>
      </c>
      <c r="AH419" t="s">
        <v>126</v>
      </c>
      <c r="AI419" t="s">
        <v>226</v>
      </c>
      <c r="AJ419" t="s">
        <v>227</v>
      </c>
      <c r="AK419" t="s">
        <v>129</v>
      </c>
      <c r="AL419" t="s">
        <v>134</v>
      </c>
      <c r="AM419" t="s">
        <v>131</v>
      </c>
      <c r="AN419" t="s">
        <v>115</v>
      </c>
      <c r="AO419" t="s">
        <v>135</v>
      </c>
      <c r="AP419" t="s">
        <v>134</v>
      </c>
      <c r="AQ419" t="s">
        <v>136</v>
      </c>
      <c r="AR419" t="s">
        <v>115</v>
      </c>
      <c r="AS419" t="s">
        <v>228</v>
      </c>
      <c r="AT419" t="s">
        <v>134</v>
      </c>
      <c r="AU419" t="s">
        <v>137</v>
      </c>
      <c r="AV419" t="s">
        <v>130</v>
      </c>
      <c r="AW419" t="s">
        <v>139</v>
      </c>
      <c r="AX419" t="s">
        <v>132</v>
      </c>
      <c r="AY419" t="s">
        <v>140</v>
      </c>
      <c r="AZ419" t="s">
        <v>130</v>
      </c>
      <c r="BA419" t="s">
        <v>141</v>
      </c>
      <c r="BB419" t="s">
        <v>115</v>
      </c>
      <c r="BC419" t="s">
        <v>229</v>
      </c>
      <c r="BD419" t="s">
        <v>134</v>
      </c>
      <c r="BE419" t="s">
        <v>230</v>
      </c>
      <c r="BF419" t="s">
        <v>115</v>
      </c>
      <c r="BG419" t="s">
        <v>143</v>
      </c>
      <c r="BH419" t="s">
        <v>144</v>
      </c>
      <c r="BI419" t="s">
        <v>118</v>
      </c>
      <c r="BJ419" t="s">
        <v>118</v>
      </c>
      <c r="BK419" t="s">
        <v>118</v>
      </c>
      <c r="BL419" t="s">
        <v>118</v>
      </c>
      <c r="BM419" t="s">
        <v>118</v>
      </c>
      <c r="BN419" t="s">
        <v>118</v>
      </c>
      <c r="BO419" t="s">
        <v>118</v>
      </c>
      <c r="BP419" t="s">
        <v>118</v>
      </c>
      <c r="BQ419" t="s">
        <v>118</v>
      </c>
      <c r="BR419" t="s">
        <v>118</v>
      </c>
      <c r="BS419" t="s">
        <v>118</v>
      </c>
      <c r="BT419" t="s">
        <v>118</v>
      </c>
      <c r="BU419" s="12"/>
      <c r="BV419" t="s">
        <v>118</v>
      </c>
      <c r="BW419" t="s">
        <v>145</v>
      </c>
      <c r="BX419" t="s">
        <v>162</v>
      </c>
      <c r="BY419" t="s">
        <v>117</v>
      </c>
      <c r="BZ419" t="s">
        <v>125</v>
      </c>
      <c r="CA419" t="s">
        <v>125</v>
      </c>
      <c r="CB419" t="s">
        <v>115</v>
      </c>
      <c r="CC419" t="s">
        <v>128</v>
      </c>
      <c r="CD419" t="s">
        <v>227</v>
      </c>
      <c r="CE419" t="s">
        <v>231</v>
      </c>
      <c r="CF419" t="s">
        <v>11184</v>
      </c>
      <c r="CG419" t="s">
        <v>11185</v>
      </c>
      <c r="CH419">
        <v>25</v>
      </c>
      <c r="CI419" t="s">
        <v>4362</v>
      </c>
      <c r="CJ419" t="s">
        <v>204</v>
      </c>
      <c r="CK419" t="s">
        <v>130</v>
      </c>
      <c r="CL419" t="s">
        <v>132</v>
      </c>
      <c r="CM419" t="s">
        <v>134</v>
      </c>
      <c r="CN419" t="s">
        <v>118</v>
      </c>
      <c r="CO419" t="s">
        <v>132</v>
      </c>
      <c r="CP419" t="s">
        <v>126</v>
      </c>
      <c r="CQ419" t="s">
        <v>11186</v>
      </c>
      <c r="CR419" t="s">
        <v>11187</v>
      </c>
      <c r="CS419" t="s">
        <v>11188</v>
      </c>
      <c r="CT419" t="s">
        <v>130</v>
      </c>
      <c r="CU419" s="13">
        <v>45472.561203703706</v>
      </c>
      <c r="CV419" s="13">
        <v>45498.336689814816</v>
      </c>
      <c r="CW419" t="s">
        <v>130</v>
      </c>
      <c r="CX419" t="s">
        <v>118</v>
      </c>
      <c r="CY419" t="s">
        <v>132</v>
      </c>
      <c r="CZ419" t="s">
        <v>130</v>
      </c>
      <c r="DA419" s="13">
        <v>45494.448240740741</v>
      </c>
      <c r="DB419" t="s">
        <v>4366</v>
      </c>
      <c r="DC419" t="s">
        <v>4367</v>
      </c>
      <c r="DD419" t="s">
        <v>118</v>
      </c>
      <c r="DE419" t="s">
        <v>117</v>
      </c>
      <c r="DF419" t="s">
        <v>118</v>
      </c>
      <c r="DG419" t="s">
        <v>118</v>
      </c>
      <c r="DH419" t="s">
        <v>118</v>
      </c>
      <c r="DI419" t="s">
        <v>118</v>
      </c>
      <c r="DJ419" t="s">
        <v>118</v>
      </c>
      <c r="DK419" s="13"/>
      <c r="DL419">
        <v>4563</v>
      </c>
      <c r="DM419" t="s">
        <v>11172</v>
      </c>
      <c r="DN419" t="s">
        <v>895</v>
      </c>
      <c r="DO419" t="s">
        <v>1417</v>
      </c>
      <c r="DP419" t="s">
        <v>11185</v>
      </c>
    </row>
    <row r="420" spans="1:120" x14ac:dyDescent="0.35">
      <c r="A420">
        <v>8713</v>
      </c>
      <c r="B420" t="s">
        <v>11189</v>
      </c>
      <c r="C420" t="s">
        <v>11190</v>
      </c>
      <c r="D420" t="s">
        <v>11191</v>
      </c>
      <c r="E420" t="s">
        <v>11192</v>
      </c>
      <c r="F420" s="12">
        <v>38875</v>
      </c>
      <c r="G420" t="s">
        <v>11193</v>
      </c>
      <c r="H420" t="s">
        <v>11194</v>
      </c>
      <c r="I420" t="s">
        <v>113</v>
      </c>
      <c r="J420" t="s">
        <v>114</v>
      </c>
      <c r="K420" t="s">
        <v>115</v>
      </c>
      <c r="L420" t="s">
        <v>115</v>
      </c>
      <c r="M420" t="s">
        <v>116</v>
      </c>
      <c r="N420" t="s">
        <v>117</v>
      </c>
      <c r="O420" t="s">
        <v>118</v>
      </c>
      <c r="P420" t="s">
        <v>116</v>
      </c>
      <c r="Q420" t="s">
        <v>305</v>
      </c>
      <c r="R420" t="s">
        <v>318</v>
      </c>
      <c r="S420" t="s">
        <v>360</v>
      </c>
      <c r="T420" t="s">
        <v>664</v>
      </c>
      <c r="U420" t="s">
        <v>11195</v>
      </c>
      <c r="V420" t="s">
        <v>11196</v>
      </c>
      <c r="W420" t="s">
        <v>421</v>
      </c>
      <c r="X420" t="s">
        <v>750</v>
      </c>
      <c r="Y420" t="s">
        <v>305</v>
      </c>
      <c r="Z420" t="s">
        <v>345</v>
      </c>
      <c r="AA420" t="s">
        <v>8650</v>
      </c>
      <c r="AB420" t="s">
        <v>11197</v>
      </c>
      <c r="AC420" t="s">
        <v>11197</v>
      </c>
      <c r="AD420" t="s">
        <v>118</v>
      </c>
      <c r="AE420" t="s">
        <v>11198</v>
      </c>
      <c r="AF420" t="s">
        <v>11199</v>
      </c>
      <c r="AG420" t="s">
        <v>142</v>
      </c>
      <c r="AH420" t="s">
        <v>126</v>
      </c>
      <c r="AI420" t="s">
        <v>226</v>
      </c>
      <c r="AJ420" t="s">
        <v>128</v>
      </c>
      <c r="AK420" t="s">
        <v>129</v>
      </c>
      <c r="AL420" t="s">
        <v>115</v>
      </c>
      <c r="AM420" t="s">
        <v>131</v>
      </c>
      <c r="AN420" t="s">
        <v>115</v>
      </c>
      <c r="AO420" t="s">
        <v>133</v>
      </c>
      <c r="AP420" t="s">
        <v>134</v>
      </c>
      <c r="AQ420" t="s">
        <v>135</v>
      </c>
      <c r="AR420" t="s">
        <v>134</v>
      </c>
      <c r="AS420" t="s">
        <v>136</v>
      </c>
      <c r="AT420" t="s">
        <v>115</v>
      </c>
      <c r="AU420" t="s">
        <v>137</v>
      </c>
      <c r="AV420" t="s">
        <v>138</v>
      </c>
      <c r="AW420" t="s">
        <v>139</v>
      </c>
      <c r="AX420" t="s">
        <v>125</v>
      </c>
      <c r="AY420" t="s">
        <v>140</v>
      </c>
      <c r="AZ420" t="s">
        <v>157</v>
      </c>
      <c r="BA420" t="s">
        <v>141</v>
      </c>
      <c r="BB420" t="s">
        <v>157</v>
      </c>
      <c r="BC420" t="s">
        <v>143</v>
      </c>
      <c r="BD420" t="s">
        <v>144</v>
      </c>
      <c r="BE420" t="s">
        <v>143</v>
      </c>
      <c r="BF420" t="s">
        <v>144</v>
      </c>
      <c r="BG420" t="s">
        <v>143</v>
      </c>
      <c r="BH420" t="s">
        <v>144</v>
      </c>
      <c r="BI420" t="s">
        <v>118</v>
      </c>
      <c r="BJ420" t="s">
        <v>118</v>
      </c>
      <c r="BK420" t="s">
        <v>118</v>
      </c>
      <c r="BL420" t="s">
        <v>118</v>
      </c>
      <c r="BM420" t="s">
        <v>118</v>
      </c>
      <c r="BN420" t="s">
        <v>118</v>
      </c>
      <c r="BO420" t="s">
        <v>118</v>
      </c>
      <c r="BP420" t="s">
        <v>118</v>
      </c>
      <c r="BQ420" t="s">
        <v>118</v>
      </c>
      <c r="BR420" t="s">
        <v>118</v>
      </c>
      <c r="BS420" t="s">
        <v>118</v>
      </c>
      <c r="BT420" t="s">
        <v>118</v>
      </c>
      <c r="BU420" s="12"/>
      <c r="BV420" t="s">
        <v>118</v>
      </c>
      <c r="BW420" t="s">
        <v>145</v>
      </c>
      <c r="BX420" t="s">
        <v>162</v>
      </c>
      <c r="BY420" t="s">
        <v>117</v>
      </c>
      <c r="BZ420" t="s">
        <v>132</v>
      </c>
      <c r="CA420" t="s">
        <v>130</v>
      </c>
      <c r="CB420" t="s">
        <v>134</v>
      </c>
      <c r="CC420" t="s">
        <v>157</v>
      </c>
      <c r="CD420" t="s">
        <v>154</v>
      </c>
      <c r="CE420" t="s">
        <v>5758</v>
      </c>
      <c r="CF420" t="s">
        <v>11200</v>
      </c>
      <c r="CG420" t="s">
        <v>11201</v>
      </c>
      <c r="CH420">
        <v>25</v>
      </c>
      <c r="CI420" t="s">
        <v>4362</v>
      </c>
      <c r="CJ420" t="s">
        <v>204</v>
      </c>
      <c r="CK420" t="s">
        <v>125</v>
      </c>
      <c r="CL420" t="s">
        <v>115</v>
      </c>
      <c r="CM420" t="s">
        <v>134</v>
      </c>
      <c r="CN420" t="s">
        <v>118</v>
      </c>
      <c r="CO420" t="s">
        <v>132</v>
      </c>
      <c r="CP420" t="s">
        <v>126</v>
      </c>
      <c r="CQ420" t="s">
        <v>11202</v>
      </c>
      <c r="CR420" t="s">
        <v>11203</v>
      </c>
      <c r="CS420" t="s">
        <v>11204</v>
      </c>
      <c r="CT420" t="s">
        <v>115</v>
      </c>
      <c r="CU420" s="13">
        <v>45472.50880787037</v>
      </c>
      <c r="CV420" s="13"/>
      <c r="CW420" t="s">
        <v>118</v>
      </c>
      <c r="CX420" t="s">
        <v>118</v>
      </c>
      <c r="CY420" t="s">
        <v>132</v>
      </c>
      <c r="CZ420" t="s">
        <v>115</v>
      </c>
      <c r="DA420" s="13">
        <v>45494.432291666664</v>
      </c>
      <c r="DB420" t="s">
        <v>4366</v>
      </c>
      <c r="DC420" t="s">
        <v>4367</v>
      </c>
      <c r="DD420" t="s">
        <v>118</v>
      </c>
      <c r="DE420" t="s">
        <v>116</v>
      </c>
      <c r="DF420" t="s">
        <v>118</v>
      </c>
      <c r="DG420" t="s">
        <v>118</v>
      </c>
      <c r="DH420" t="s">
        <v>118</v>
      </c>
      <c r="DI420" t="s">
        <v>118</v>
      </c>
      <c r="DJ420" t="s">
        <v>118</v>
      </c>
      <c r="DK420" s="13"/>
      <c r="DL420">
        <v>4564</v>
      </c>
      <c r="DM420" t="s">
        <v>11189</v>
      </c>
      <c r="DN420" t="s">
        <v>895</v>
      </c>
      <c r="DO420" t="s">
        <v>11205</v>
      </c>
      <c r="DP420" t="s">
        <v>11201</v>
      </c>
    </row>
    <row r="421" spans="1:120" x14ac:dyDescent="0.35">
      <c r="A421">
        <v>8466</v>
      </c>
      <c r="B421" t="s">
        <v>11206</v>
      </c>
      <c r="C421" t="s">
        <v>11207</v>
      </c>
      <c r="D421" t="s">
        <v>11208</v>
      </c>
      <c r="E421" t="s">
        <v>11209</v>
      </c>
      <c r="F421" s="12">
        <v>38780</v>
      </c>
      <c r="G421" t="s">
        <v>11210</v>
      </c>
      <c r="H421" t="s">
        <v>11211</v>
      </c>
      <c r="I421" t="s">
        <v>113</v>
      </c>
      <c r="J421" t="s">
        <v>114</v>
      </c>
      <c r="K421" t="s">
        <v>115</v>
      </c>
      <c r="L421" t="s">
        <v>115</v>
      </c>
      <c r="M421" t="s">
        <v>116</v>
      </c>
      <c r="N421" t="s">
        <v>117</v>
      </c>
      <c r="O421" t="s">
        <v>118</v>
      </c>
      <c r="P421" t="s">
        <v>116</v>
      </c>
      <c r="Q421" t="s">
        <v>167</v>
      </c>
      <c r="R421" t="s">
        <v>4956</v>
      </c>
      <c r="S421" t="s">
        <v>479</v>
      </c>
      <c r="T421" t="s">
        <v>11212</v>
      </c>
      <c r="U421" t="s">
        <v>11213</v>
      </c>
      <c r="V421" t="s">
        <v>118</v>
      </c>
      <c r="W421" t="s">
        <v>627</v>
      </c>
      <c r="X421" t="s">
        <v>4813</v>
      </c>
      <c r="Y421" t="s">
        <v>167</v>
      </c>
      <c r="Z421" t="s">
        <v>118</v>
      </c>
      <c r="AA421" t="s">
        <v>118</v>
      </c>
      <c r="AB421" t="s">
        <v>11214</v>
      </c>
      <c r="AC421" t="s">
        <v>118</v>
      </c>
      <c r="AD421" t="s">
        <v>118</v>
      </c>
      <c r="AE421" t="s">
        <v>11215</v>
      </c>
      <c r="AF421" t="s">
        <v>11216</v>
      </c>
      <c r="AG421" t="s">
        <v>125</v>
      </c>
      <c r="AH421" t="s">
        <v>126</v>
      </c>
      <c r="AI421" t="s">
        <v>226</v>
      </c>
      <c r="AJ421" t="s">
        <v>227</v>
      </c>
      <c r="AK421" t="s">
        <v>129</v>
      </c>
      <c r="AL421" t="s">
        <v>115</v>
      </c>
      <c r="AM421" t="s">
        <v>131</v>
      </c>
      <c r="AN421" t="s">
        <v>115</v>
      </c>
      <c r="AO421" t="s">
        <v>135</v>
      </c>
      <c r="AP421" t="s">
        <v>115</v>
      </c>
      <c r="AQ421" t="s">
        <v>136</v>
      </c>
      <c r="AR421" t="s">
        <v>115</v>
      </c>
      <c r="AS421" t="s">
        <v>156</v>
      </c>
      <c r="AT421" t="s">
        <v>134</v>
      </c>
      <c r="AU421" t="s">
        <v>228</v>
      </c>
      <c r="AV421" t="s">
        <v>115</v>
      </c>
      <c r="AW421" t="s">
        <v>137</v>
      </c>
      <c r="AX421" t="s">
        <v>130</v>
      </c>
      <c r="AY421" t="s">
        <v>173</v>
      </c>
      <c r="AZ421" t="s">
        <v>134</v>
      </c>
      <c r="BA421" t="s">
        <v>188</v>
      </c>
      <c r="BB421" t="s">
        <v>115</v>
      </c>
      <c r="BC421" t="s">
        <v>229</v>
      </c>
      <c r="BD421" t="s">
        <v>115</v>
      </c>
      <c r="BE421" t="s">
        <v>230</v>
      </c>
      <c r="BF421" t="s">
        <v>125</v>
      </c>
      <c r="BG421" t="s">
        <v>143</v>
      </c>
      <c r="BH421" t="s">
        <v>144</v>
      </c>
      <c r="BI421" t="s">
        <v>118</v>
      </c>
      <c r="BJ421" t="s">
        <v>118</v>
      </c>
      <c r="BK421" t="s">
        <v>118</v>
      </c>
      <c r="BL421" t="s">
        <v>118</v>
      </c>
      <c r="BM421" t="s">
        <v>118</v>
      </c>
      <c r="BN421" t="s">
        <v>118</v>
      </c>
      <c r="BO421" t="s">
        <v>118</v>
      </c>
      <c r="BP421" t="s">
        <v>118</v>
      </c>
      <c r="BQ421" t="s">
        <v>118</v>
      </c>
      <c r="BR421" t="s">
        <v>118</v>
      </c>
      <c r="BS421" t="s">
        <v>118</v>
      </c>
      <c r="BT421" t="s">
        <v>118</v>
      </c>
      <c r="BU421" s="12"/>
      <c r="BV421" t="s">
        <v>118</v>
      </c>
      <c r="BW421" t="s">
        <v>145</v>
      </c>
      <c r="BX421" t="s">
        <v>162</v>
      </c>
      <c r="BY421" t="s">
        <v>175</v>
      </c>
      <c r="BZ421" t="s">
        <v>132</v>
      </c>
      <c r="CA421" t="s">
        <v>138</v>
      </c>
      <c r="CB421" t="s">
        <v>134</v>
      </c>
      <c r="CC421" t="s">
        <v>128</v>
      </c>
      <c r="CD421" t="s">
        <v>227</v>
      </c>
      <c r="CE421" t="s">
        <v>496</v>
      </c>
      <c r="CF421" t="s">
        <v>11217</v>
      </c>
      <c r="CG421" t="s">
        <v>11218</v>
      </c>
      <c r="CH421">
        <v>25</v>
      </c>
      <c r="CI421" t="s">
        <v>4362</v>
      </c>
      <c r="CJ421" t="s">
        <v>204</v>
      </c>
      <c r="CK421" t="s">
        <v>130</v>
      </c>
      <c r="CL421" t="s">
        <v>115</v>
      </c>
      <c r="CM421" t="s">
        <v>118</v>
      </c>
      <c r="CN421" t="s">
        <v>118</v>
      </c>
      <c r="CO421" t="s">
        <v>118</v>
      </c>
      <c r="CP421" t="s">
        <v>126</v>
      </c>
      <c r="CQ421" t="s">
        <v>118</v>
      </c>
      <c r="CR421" t="s">
        <v>118</v>
      </c>
      <c r="CS421" t="s">
        <v>118</v>
      </c>
      <c r="CT421" t="s">
        <v>132</v>
      </c>
      <c r="CU421" s="13"/>
      <c r="CV421" s="13">
        <v>45476.49459490741</v>
      </c>
      <c r="CW421" t="s">
        <v>115</v>
      </c>
      <c r="CX421" t="s">
        <v>118</v>
      </c>
      <c r="CY421" t="s">
        <v>134</v>
      </c>
      <c r="CZ421" t="s">
        <v>134</v>
      </c>
      <c r="DA421" s="13"/>
      <c r="DB421" t="s">
        <v>4366</v>
      </c>
      <c r="DC421" t="s">
        <v>4367</v>
      </c>
      <c r="DD421" t="s">
        <v>118</v>
      </c>
      <c r="DE421" t="s">
        <v>118</v>
      </c>
      <c r="DF421" t="s">
        <v>118</v>
      </c>
      <c r="DG421" t="s">
        <v>118</v>
      </c>
      <c r="DH421" t="s">
        <v>118</v>
      </c>
      <c r="DI421" t="s">
        <v>118</v>
      </c>
      <c r="DJ421" t="s">
        <v>118</v>
      </c>
      <c r="DK421" s="13"/>
      <c r="DL421">
        <v>4565</v>
      </c>
      <c r="DM421" t="s">
        <v>11206</v>
      </c>
      <c r="DN421" t="s">
        <v>895</v>
      </c>
      <c r="DO421" t="s">
        <v>118</v>
      </c>
      <c r="DP421" t="s">
        <v>11218</v>
      </c>
    </row>
    <row r="422" spans="1:120" x14ac:dyDescent="0.35">
      <c r="A422">
        <v>8951</v>
      </c>
      <c r="B422" t="s">
        <v>11219</v>
      </c>
      <c r="C422" t="s">
        <v>11220</v>
      </c>
      <c r="D422" t="s">
        <v>11221</v>
      </c>
      <c r="E422" t="s">
        <v>11222</v>
      </c>
      <c r="F422" s="12">
        <v>38958</v>
      </c>
      <c r="G422" t="s">
        <v>11223</v>
      </c>
      <c r="H422" t="s">
        <v>11224</v>
      </c>
      <c r="I422" t="s">
        <v>113</v>
      </c>
      <c r="J422" t="s">
        <v>114</v>
      </c>
      <c r="K422" t="s">
        <v>115</v>
      </c>
      <c r="L422" t="s">
        <v>115</v>
      </c>
      <c r="M422" t="s">
        <v>116</v>
      </c>
      <c r="N422" t="s">
        <v>117</v>
      </c>
      <c r="O422" t="s">
        <v>118</v>
      </c>
      <c r="P422" t="s">
        <v>116</v>
      </c>
      <c r="Q422" t="s">
        <v>238</v>
      </c>
      <c r="R422" t="s">
        <v>253</v>
      </c>
      <c r="S422" t="s">
        <v>510</v>
      </c>
      <c r="T422" t="s">
        <v>433</v>
      </c>
      <c r="U422" t="s">
        <v>11225</v>
      </c>
      <c r="V422" t="s">
        <v>11226</v>
      </c>
      <c r="W422" t="s">
        <v>491</v>
      </c>
      <c r="X422" t="s">
        <v>590</v>
      </c>
      <c r="Y422" t="s">
        <v>218</v>
      </c>
      <c r="Z422" t="s">
        <v>268</v>
      </c>
      <c r="AA422" t="s">
        <v>4609</v>
      </c>
      <c r="AB422" t="s">
        <v>11227</v>
      </c>
      <c r="AC422" t="s">
        <v>11227</v>
      </c>
      <c r="AD422" t="s">
        <v>118</v>
      </c>
      <c r="AE422" t="s">
        <v>11228</v>
      </c>
      <c r="AF422" t="s">
        <v>210</v>
      </c>
      <c r="AG422" t="s">
        <v>132</v>
      </c>
      <c r="AH422" t="s">
        <v>126</v>
      </c>
      <c r="AI422" t="s">
        <v>226</v>
      </c>
      <c r="AJ422" t="s">
        <v>154</v>
      </c>
      <c r="AK422" t="s">
        <v>129</v>
      </c>
      <c r="AL422" t="s">
        <v>134</v>
      </c>
      <c r="AM422" t="s">
        <v>131</v>
      </c>
      <c r="AN422" t="s">
        <v>115</v>
      </c>
      <c r="AO422" t="s">
        <v>133</v>
      </c>
      <c r="AP422" t="s">
        <v>132</v>
      </c>
      <c r="AQ422" t="s">
        <v>135</v>
      </c>
      <c r="AR422" t="s">
        <v>134</v>
      </c>
      <c r="AS422" t="s">
        <v>136</v>
      </c>
      <c r="AT422" t="s">
        <v>115</v>
      </c>
      <c r="AU422" t="s">
        <v>156</v>
      </c>
      <c r="AV422" t="s">
        <v>134</v>
      </c>
      <c r="AW422" t="s">
        <v>237</v>
      </c>
      <c r="AX422" t="s">
        <v>115</v>
      </c>
      <c r="AY422" t="s">
        <v>158</v>
      </c>
      <c r="AZ422" t="s">
        <v>115</v>
      </c>
      <c r="BA422" t="s">
        <v>143</v>
      </c>
      <c r="BB422" t="s">
        <v>144</v>
      </c>
      <c r="BC422" t="s">
        <v>143</v>
      </c>
      <c r="BD422" t="s">
        <v>144</v>
      </c>
      <c r="BE422" t="s">
        <v>143</v>
      </c>
      <c r="BF422" t="s">
        <v>144</v>
      </c>
      <c r="BG422" t="s">
        <v>143</v>
      </c>
      <c r="BH422" t="s">
        <v>144</v>
      </c>
      <c r="BI422" t="s">
        <v>118</v>
      </c>
      <c r="BJ422" t="s">
        <v>118</v>
      </c>
      <c r="BK422" t="s">
        <v>118</v>
      </c>
      <c r="BL422" t="s">
        <v>118</v>
      </c>
      <c r="BM422" t="s">
        <v>118</v>
      </c>
      <c r="BN422" t="s">
        <v>118</v>
      </c>
      <c r="BO422" t="s">
        <v>118</v>
      </c>
      <c r="BP422" t="s">
        <v>118</v>
      </c>
      <c r="BQ422" t="s">
        <v>118</v>
      </c>
      <c r="BR422" t="s">
        <v>118</v>
      </c>
      <c r="BS422" t="s">
        <v>118</v>
      </c>
      <c r="BT422" t="s">
        <v>118</v>
      </c>
      <c r="BU422" s="12"/>
      <c r="BV422" t="s">
        <v>118</v>
      </c>
      <c r="BW422" t="s">
        <v>145</v>
      </c>
      <c r="BX422" t="s">
        <v>162</v>
      </c>
      <c r="BY422" t="s">
        <v>175</v>
      </c>
      <c r="BZ422" t="s">
        <v>130</v>
      </c>
      <c r="CA422" t="s">
        <v>125</v>
      </c>
      <c r="CB422" t="s">
        <v>115</v>
      </c>
      <c r="CC422" t="s">
        <v>154</v>
      </c>
      <c r="CD422" t="s">
        <v>154</v>
      </c>
      <c r="CE422" t="s">
        <v>527</v>
      </c>
      <c r="CF422" t="s">
        <v>11229</v>
      </c>
      <c r="CG422" t="s">
        <v>11230</v>
      </c>
      <c r="CH422">
        <v>25</v>
      </c>
      <c r="CI422" t="s">
        <v>4362</v>
      </c>
      <c r="CJ422" t="s">
        <v>204</v>
      </c>
      <c r="CK422" t="s">
        <v>142</v>
      </c>
      <c r="CL422" t="s">
        <v>142</v>
      </c>
      <c r="CM422" t="s">
        <v>134</v>
      </c>
      <c r="CN422" t="s">
        <v>118</v>
      </c>
      <c r="CO422" t="s">
        <v>132</v>
      </c>
      <c r="CP422" t="s">
        <v>126</v>
      </c>
      <c r="CQ422" t="s">
        <v>11231</v>
      </c>
      <c r="CR422" t="s">
        <v>11232</v>
      </c>
      <c r="CS422" t="s">
        <v>11233</v>
      </c>
      <c r="CT422" t="s">
        <v>115</v>
      </c>
      <c r="CU422" s="13">
        <v>45472.514675925922</v>
      </c>
      <c r="CV422" s="13"/>
      <c r="CW422" t="s">
        <v>118</v>
      </c>
      <c r="CX422" t="s">
        <v>118</v>
      </c>
      <c r="CY422" t="s">
        <v>132</v>
      </c>
      <c r="CZ422" t="s">
        <v>115</v>
      </c>
      <c r="DA422" s="13">
        <v>45494.455555555556</v>
      </c>
      <c r="DB422" t="s">
        <v>4366</v>
      </c>
      <c r="DC422" t="s">
        <v>4367</v>
      </c>
      <c r="DD422" t="s">
        <v>118</v>
      </c>
      <c r="DE422" t="s">
        <v>116</v>
      </c>
      <c r="DF422" t="s">
        <v>118</v>
      </c>
      <c r="DG422" t="s">
        <v>118</v>
      </c>
      <c r="DH422" t="s">
        <v>118</v>
      </c>
      <c r="DI422" t="s">
        <v>118</v>
      </c>
      <c r="DJ422" t="s">
        <v>118</v>
      </c>
      <c r="DK422" s="13"/>
      <c r="DL422">
        <v>4566</v>
      </c>
      <c r="DM422" t="s">
        <v>11219</v>
      </c>
      <c r="DN422" t="s">
        <v>895</v>
      </c>
      <c r="DO422" t="s">
        <v>11205</v>
      </c>
      <c r="DP422" t="s">
        <v>11230</v>
      </c>
    </row>
    <row r="423" spans="1:120" x14ac:dyDescent="0.35">
      <c r="A423">
        <v>8852</v>
      </c>
      <c r="B423" t="s">
        <v>11234</v>
      </c>
      <c r="C423" t="s">
        <v>11235</v>
      </c>
      <c r="D423" t="s">
        <v>11236</v>
      </c>
      <c r="E423" t="s">
        <v>11237</v>
      </c>
      <c r="F423" s="12">
        <v>38923</v>
      </c>
      <c r="G423" t="s">
        <v>11238</v>
      </c>
      <c r="H423" t="s">
        <v>11239</v>
      </c>
      <c r="I423" t="s">
        <v>113</v>
      </c>
      <c r="J423" t="s">
        <v>114</v>
      </c>
      <c r="K423" t="s">
        <v>115</v>
      </c>
      <c r="L423" t="s">
        <v>115</v>
      </c>
      <c r="M423" t="s">
        <v>116</v>
      </c>
      <c r="N423" t="s">
        <v>117</v>
      </c>
      <c r="O423" t="s">
        <v>118</v>
      </c>
      <c r="P423" t="s">
        <v>116</v>
      </c>
      <c r="Q423" t="s">
        <v>218</v>
      </c>
      <c r="R423" t="s">
        <v>179</v>
      </c>
      <c r="S423" t="s">
        <v>348</v>
      </c>
      <c r="T423" t="s">
        <v>636</v>
      </c>
      <c r="U423" t="s">
        <v>11240</v>
      </c>
      <c r="V423" t="s">
        <v>11241</v>
      </c>
      <c r="W423" t="s">
        <v>491</v>
      </c>
      <c r="X423" t="s">
        <v>660</v>
      </c>
      <c r="Y423" t="s">
        <v>218</v>
      </c>
      <c r="Z423" t="s">
        <v>219</v>
      </c>
      <c r="AA423" t="s">
        <v>6403</v>
      </c>
      <c r="AB423" t="s">
        <v>11242</v>
      </c>
      <c r="AC423" t="s">
        <v>11243</v>
      </c>
      <c r="AD423" t="s">
        <v>118</v>
      </c>
      <c r="AE423" t="s">
        <v>11244</v>
      </c>
      <c r="AF423" t="s">
        <v>11245</v>
      </c>
      <c r="AG423" t="s">
        <v>142</v>
      </c>
      <c r="AH423" t="s">
        <v>126</v>
      </c>
      <c r="AI423" t="s">
        <v>226</v>
      </c>
      <c r="AJ423" t="s">
        <v>128</v>
      </c>
      <c r="AK423" t="s">
        <v>129</v>
      </c>
      <c r="AL423" t="s">
        <v>130</v>
      </c>
      <c r="AM423" t="s">
        <v>131</v>
      </c>
      <c r="AN423" t="s">
        <v>134</v>
      </c>
      <c r="AO423" t="s">
        <v>135</v>
      </c>
      <c r="AP423" t="s">
        <v>130</v>
      </c>
      <c r="AQ423" t="s">
        <v>136</v>
      </c>
      <c r="AR423" t="s">
        <v>115</v>
      </c>
      <c r="AS423" t="s">
        <v>156</v>
      </c>
      <c r="AT423" t="s">
        <v>115</v>
      </c>
      <c r="AU423" t="s">
        <v>158</v>
      </c>
      <c r="AV423" t="s">
        <v>130</v>
      </c>
      <c r="AW423" t="s">
        <v>270</v>
      </c>
      <c r="AX423" t="s">
        <v>142</v>
      </c>
      <c r="AY423" t="s">
        <v>271</v>
      </c>
      <c r="AZ423" t="s">
        <v>138</v>
      </c>
      <c r="BA423" t="s">
        <v>272</v>
      </c>
      <c r="BB423" t="s">
        <v>157</v>
      </c>
      <c r="BC423" t="s">
        <v>143</v>
      </c>
      <c r="BD423" t="s">
        <v>144</v>
      </c>
      <c r="BE423" t="s">
        <v>143</v>
      </c>
      <c r="BF423" t="s">
        <v>144</v>
      </c>
      <c r="BG423" t="s">
        <v>143</v>
      </c>
      <c r="BH423" t="s">
        <v>144</v>
      </c>
      <c r="BI423" t="s">
        <v>118</v>
      </c>
      <c r="BJ423" t="s">
        <v>118</v>
      </c>
      <c r="BK423" t="s">
        <v>118</v>
      </c>
      <c r="BL423" t="s">
        <v>118</v>
      </c>
      <c r="BM423" t="s">
        <v>118</v>
      </c>
      <c r="BN423" t="s">
        <v>118</v>
      </c>
      <c r="BO423" t="s">
        <v>118</v>
      </c>
      <c r="BP423" t="s">
        <v>118</v>
      </c>
      <c r="BQ423" t="s">
        <v>118</v>
      </c>
      <c r="BR423" t="s">
        <v>118</v>
      </c>
      <c r="BS423" t="s">
        <v>118</v>
      </c>
      <c r="BT423" t="s">
        <v>118</v>
      </c>
      <c r="BU423" s="12"/>
      <c r="BV423" t="s">
        <v>118</v>
      </c>
      <c r="BW423" t="s">
        <v>145</v>
      </c>
      <c r="BX423" t="s">
        <v>162</v>
      </c>
      <c r="BY423" t="s">
        <v>175</v>
      </c>
      <c r="BZ423" t="s">
        <v>115</v>
      </c>
      <c r="CA423" t="s">
        <v>132</v>
      </c>
      <c r="CB423" t="s">
        <v>134</v>
      </c>
      <c r="CC423" t="s">
        <v>130</v>
      </c>
      <c r="CD423" t="s">
        <v>154</v>
      </c>
      <c r="CE423" t="s">
        <v>294</v>
      </c>
      <c r="CF423" t="s">
        <v>11246</v>
      </c>
      <c r="CG423" t="s">
        <v>11247</v>
      </c>
      <c r="CH423">
        <v>25</v>
      </c>
      <c r="CI423" t="s">
        <v>4362</v>
      </c>
      <c r="CJ423" t="s">
        <v>204</v>
      </c>
      <c r="CK423" t="s">
        <v>130</v>
      </c>
      <c r="CL423" t="s">
        <v>115</v>
      </c>
      <c r="CM423" t="s">
        <v>134</v>
      </c>
      <c r="CN423" t="s">
        <v>118</v>
      </c>
      <c r="CO423" t="s">
        <v>132</v>
      </c>
      <c r="CP423" t="s">
        <v>126</v>
      </c>
      <c r="CQ423" t="s">
        <v>11248</v>
      </c>
      <c r="CR423" t="s">
        <v>11249</v>
      </c>
      <c r="CS423" t="s">
        <v>11250</v>
      </c>
      <c r="CT423" t="s">
        <v>115</v>
      </c>
      <c r="CU423" s="13">
        <v>45472.51085648148</v>
      </c>
      <c r="CV423" s="13"/>
      <c r="CW423" t="s">
        <v>118</v>
      </c>
      <c r="CX423" t="s">
        <v>118</v>
      </c>
      <c r="CY423" t="s">
        <v>132</v>
      </c>
      <c r="CZ423" t="s">
        <v>115</v>
      </c>
      <c r="DA423" s="13">
        <v>45494.384409722225</v>
      </c>
      <c r="DB423" t="s">
        <v>4366</v>
      </c>
      <c r="DC423" t="s">
        <v>4367</v>
      </c>
      <c r="DD423" t="s">
        <v>118</v>
      </c>
      <c r="DE423" t="s">
        <v>117</v>
      </c>
      <c r="DF423" t="s">
        <v>118</v>
      </c>
      <c r="DG423" t="s">
        <v>118</v>
      </c>
      <c r="DH423" t="s">
        <v>118</v>
      </c>
      <c r="DI423" t="s">
        <v>118</v>
      </c>
      <c r="DJ423" t="s">
        <v>118</v>
      </c>
      <c r="DK423" s="13"/>
      <c r="DL423">
        <v>4567</v>
      </c>
      <c r="DM423" t="s">
        <v>11234</v>
      </c>
      <c r="DN423" t="s">
        <v>895</v>
      </c>
      <c r="DO423" t="s">
        <v>11205</v>
      </c>
      <c r="DP423" t="s">
        <v>11247</v>
      </c>
    </row>
    <row r="424" spans="1:120" x14ac:dyDescent="0.35">
      <c r="A424">
        <v>8981</v>
      </c>
      <c r="B424" t="s">
        <v>11251</v>
      </c>
      <c r="C424" t="s">
        <v>11252</v>
      </c>
      <c r="D424" t="s">
        <v>11253</v>
      </c>
      <c r="E424" t="s">
        <v>11254</v>
      </c>
      <c r="F424" s="12">
        <v>38968</v>
      </c>
      <c r="G424" t="s">
        <v>11255</v>
      </c>
      <c r="H424" t="s">
        <v>11256</v>
      </c>
      <c r="I424" t="s">
        <v>113</v>
      </c>
      <c r="J424" t="s">
        <v>114</v>
      </c>
      <c r="K424" t="s">
        <v>115</v>
      </c>
      <c r="L424" t="s">
        <v>115</v>
      </c>
      <c r="M424" t="s">
        <v>116</v>
      </c>
      <c r="N424" t="s">
        <v>117</v>
      </c>
      <c r="O424" t="s">
        <v>118</v>
      </c>
      <c r="P424" t="s">
        <v>116</v>
      </c>
      <c r="Q424" t="s">
        <v>238</v>
      </c>
      <c r="R424" t="s">
        <v>246</v>
      </c>
      <c r="S424" t="s">
        <v>469</v>
      </c>
      <c r="T424" t="s">
        <v>499</v>
      </c>
      <c r="U424" t="s">
        <v>11257</v>
      </c>
      <c r="V424" t="s">
        <v>11258</v>
      </c>
      <c r="W424" t="s">
        <v>11259</v>
      </c>
      <c r="X424" t="s">
        <v>358</v>
      </c>
      <c r="Y424" t="s">
        <v>218</v>
      </c>
      <c r="Z424" t="s">
        <v>251</v>
      </c>
      <c r="AA424" t="s">
        <v>6915</v>
      </c>
      <c r="AB424" t="s">
        <v>11260</v>
      </c>
      <c r="AC424" t="s">
        <v>11260</v>
      </c>
      <c r="AD424" t="s">
        <v>118</v>
      </c>
      <c r="AE424" t="s">
        <v>11261</v>
      </c>
      <c r="AF424" t="s">
        <v>597</v>
      </c>
      <c r="AG424" t="s">
        <v>157</v>
      </c>
      <c r="AH424" t="s">
        <v>126</v>
      </c>
      <c r="AI424" t="s">
        <v>226</v>
      </c>
      <c r="AJ424" t="s">
        <v>171</v>
      </c>
      <c r="AK424" t="s">
        <v>129</v>
      </c>
      <c r="AL424" t="s">
        <v>115</v>
      </c>
      <c r="AM424" t="s">
        <v>131</v>
      </c>
      <c r="AN424" t="s">
        <v>115</v>
      </c>
      <c r="AO424" t="s">
        <v>135</v>
      </c>
      <c r="AP424" t="s">
        <v>130</v>
      </c>
      <c r="AQ424" t="s">
        <v>136</v>
      </c>
      <c r="AR424" t="s">
        <v>115</v>
      </c>
      <c r="AS424" t="s">
        <v>156</v>
      </c>
      <c r="AT424" t="s">
        <v>115</v>
      </c>
      <c r="AU424" t="s">
        <v>228</v>
      </c>
      <c r="AV424" t="s">
        <v>132</v>
      </c>
      <c r="AW424" t="s">
        <v>158</v>
      </c>
      <c r="AX424" t="s">
        <v>132</v>
      </c>
      <c r="AY424" t="s">
        <v>188</v>
      </c>
      <c r="AZ424" t="s">
        <v>130</v>
      </c>
      <c r="BA424" t="s">
        <v>229</v>
      </c>
      <c r="BB424" t="s">
        <v>132</v>
      </c>
      <c r="BC424" t="s">
        <v>230</v>
      </c>
      <c r="BD424" t="s">
        <v>130</v>
      </c>
      <c r="BE424" t="s">
        <v>143</v>
      </c>
      <c r="BF424" t="s">
        <v>144</v>
      </c>
      <c r="BG424" t="s">
        <v>143</v>
      </c>
      <c r="BH424" t="s">
        <v>144</v>
      </c>
      <c r="BI424" t="s">
        <v>118</v>
      </c>
      <c r="BJ424" t="s">
        <v>118</v>
      </c>
      <c r="BK424" t="s">
        <v>118</v>
      </c>
      <c r="BL424" t="s">
        <v>118</v>
      </c>
      <c r="BM424" t="s">
        <v>118</v>
      </c>
      <c r="BN424" t="s">
        <v>118</v>
      </c>
      <c r="BO424" t="s">
        <v>118</v>
      </c>
      <c r="BP424" t="s">
        <v>118</v>
      </c>
      <c r="BQ424" t="s">
        <v>118</v>
      </c>
      <c r="BR424" t="s">
        <v>118</v>
      </c>
      <c r="BS424" t="s">
        <v>118</v>
      </c>
      <c r="BT424" t="s">
        <v>118</v>
      </c>
      <c r="BU424" s="12"/>
      <c r="BV424" t="s">
        <v>118</v>
      </c>
      <c r="BW424" t="s">
        <v>145</v>
      </c>
      <c r="BX424" t="s">
        <v>162</v>
      </c>
      <c r="BY424" t="s">
        <v>175</v>
      </c>
      <c r="BZ424" t="s">
        <v>134</v>
      </c>
      <c r="CA424" t="s">
        <v>125</v>
      </c>
      <c r="CB424" t="s">
        <v>130</v>
      </c>
      <c r="CC424" t="s">
        <v>138</v>
      </c>
      <c r="CD424" t="s">
        <v>171</v>
      </c>
      <c r="CE424" t="s">
        <v>6149</v>
      </c>
      <c r="CF424" t="s">
        <v>816</v>
      </c>
      <c r="CG424" t="s">
        <v>11262</v>
      </c>
      <c r="CH424">
        <v>25</v>
      </c>
      <c r="CI424" t="s">
        <v>4362</v>
      </c>
      <c r="CJ424" t="s">
        <v>204</v>
      </c>
      <c r="CK424" t="s">
        <v>132</v>
      </c>
      <c r="CL424" t="s">
        <v>132</v>
      </c>
      <c r="CM424" t="s">
        <v>134</v>
      </c>
      <c r="CN424" t="s">
        <v>118</v>
      </c>
      <c r="CO424" t="s">
        <v>132</v>
      </c>
      <c r="CP424" t="s">
        <v>126</v>
      </c>
      <c r="CQ424" t="s">
        <v>11263</v>
      </c>
      <c r="CR424" t="s">
        <v>11264</v>
      </c>
      <c r="CS424" t="s">
        <v>11265</v>
      </c>
      <c r="CT424" t="s">
        <v>115</v>
      </c>
      <c r="CU424" s="13">
        <v>45472.686180555553</v>
      </c>
      <c r="CV424" s="13"/>
      <c r="CW424" t="s">
        <v>118</v>
      </c>
      <c r="CX424" t="s">
        <v>118</v>
      </c>
      <c r="CY424" t="s">
        <v>132</v>
      </c>
      <c r="CZ424" t="s">
        <v>115</v>
      </c>
      <c r="DA424" s="13">
        <v>45494.420740740738</v>
      </c>
      <c r="DB424" t="s">
        <v>4366</v>
      </c>
      <c r="DC424" t="s">
        <v>4367</v>
      </c>
      <c r="DD424" t="s">
        <v>118</v>
      </c>
      <c r="DE424" t="s">
        <v>116</v>
      </c>
      <c r="DF424" t="s">
        <v>118</v>
      </c>
      <c r="DG424" t="s">
        <v>118</v>
      </c>
      <c r="DH424" t="s">
        <v>118</v>
      </c>
      <c r="DI424" t="s">
        <v>118</v>
      </c>
      <c r="DJ424" t="s">
        <v>118</v>
      </c>
      <c r="DK424" s="13"/>
      <c r="DL424">
        <v>4568</v>
      </c>
      <c r="DM424" t="s">
        <v>11251</v>
      </c>
      <c r="DN424" t="s">
        <v>895</v>
      </c>
      <c r="DO424" t="s">
        <v>11205</v>
      </c>
      <c r="DP424" t="s">
        <v>11262</v>
      </c>
    </row>
    <row r="425" spans="1:120" x14ac:dyDescent="0.35">
      <c r="A425">
        <v>9017</v>
      </c>
      <c r="B425" t="s">
        <v>11266</v>
      </c>
      <c r="C425" t="s">
        <v>11267</v>
      </c>
      <c r="D425" t="s">
        <v>11268</v>
      </c>
      <c r="E425" t="s">
        <v>11269</v>
      </c>
      <c r="F425" s="12">
        <v>38979</v>
      </c>
      <c r="G425" t="s">
        <v>11270</v>
      </c>
      <c r="H425" t="s">
        <v>11271</v>
      </c>
      <c r="I425" t="s">
        <v>113</v>
      </c>
      <c r="J425" t="s">
        <v>177</v>
      </c>
      <c r="K425" t="s">
        <v>115</v>
      </c>
      <c r="L425" t="s">
        <v>115</v>
      </c>
      <c r="M425" t="s">
        <v>116</v>
      </c>
      <c r="N425" t="s">
        <v>117</v>
      </c>
      <c r="O425" t="s">
        <v>118</v>
      </c>
      <c r="P425" t="s">
        <v>116</v>
      </c>
      <c r="Q425" t="s">
        <v>218</v>
      </c>
      <c r="R425" t="s">
        <v>315</v>
      </c>
      <c r="S425" t="s">
        <v>427</v>
      </c>
      <c r="T425" t="s">
        <v>356</v>
      </c>
      <c r="U425" t="s">
        <v>11272</v>
      </c>
      <c r="V425" t="s">
        <v>11273</v>
      </c>
      <c r="W425" t="s">
        <v>5909</v>
      </c>
      <c r="X425" t="s">
        <v>475</v>
      </c>
      <c r="Y425" t="s">
        <v>218</v>
      </c>
      <c r="Z425" t="s">
        <v>251</v>
      </c>
      <c r="AA425" t="s">
        <v>790</v>
      </c>
      <c r="AB425" t="s">
        <v>11274</v>
      </c>
      <c r="AC425" t="s">
        <v>11274</v>
      </c>
      <c r="AD425" t="s">
        <v>118</v>
      </c>
      <c r="AE425" t="s">
        <v>11275</v>
      </c>
      <c r="AF425" t="s">
        <v>650</v>
      </c>
      <c r="AG425" t="s">
        <v>130</v>
      </c>
      <c r="AH425" t="s">
        <v>126</v>
      </c>
      <c r="AI425" t="s">
        <v>226</v>
      </c>
      <c r="AJ425" t="s">
        <v>171</v>
      </c>
      <c r="AK425" t="s">
        <v>129</v>
      </c>
      <c r="AL425" t="s">
        <v>115</v>
      </c>
      <c r="AM425" t="s">
        <v>131</v>
      </c>
      <c r="AN425" t="s">
        <v>130</v>
      </c>
      <c r="AO425" t="s">
        <v>133</v>
      </c>
      <c r="AP425" t="s">
        <v>134</v>
      </c>
      <c r="AQ425" t="s">
        <v>135</v>
      </c>
      <c r="AR425" t="s">
        <v>115</v>
      </c>
      <c r="AS425" t="s">
        <v>136</v>
      </c>
      <c r="AT425" t="s">
        <v>115</v>
      </c>
      <c r="AU425" t="s">
        <v>137</v>
      </c>
      <c r="AV425" t="s">
        <v>142</v>
      </c>
      <c r="AW425" t="s">
        <v>139</v>
      </c>
      <c r="AX425" t="s">
        <v>130</v>
      </c>
      <c r="AY425" t="s">
        <v>140</v>
      </c>
      <c r="AZ425" t="s">
        <v>157</v>
      </c>
      <c r="BA425" t="s">
        <v>141</v>
      </c>
      <c r="BB425" t="s">
        <v>157</v>
      </c>
      <c r="BC425" t="s">
        <v>189</v>
      </c>
      <c r="BD425" t="s">
        <v>115</v>
      </c>
      <c r="BE425" t="s">
        <v>143</v>
      </c>
      <c r="BF425" t="s">
        <v>144</v>
      </c>
      <c r="BG425" t="s">
        <v>143</v>
      </c>
      <c r="BH425" t="s">
        <v>144</v>
      </c>
      <c r="BI425" t="s">
        <v>118</v>
      </c>
      <c r="BJ425" t="s">
        <v>118</v>
      </c>
      <c r="BK425" t="s">
        <v>118</v>
      </c>
      <c r="BL425" t="s">
        <v>118</v>
      </c>
      <c r="BM425" t="s">
        <v>118</v>
      </c>
      <c r="BN425" t="s">
        <v>118</v>
      </c>
      <c r="BO425" t="s">
        <v>118</v>
      </c>
      <c r="BP425" t="s">
        <v>118</v>
      </c>
      <c r="BQ425" t="s">
        <v>118</v>
      </c>
      <c r="BR425" t="s">
        <v>118</v>
      </c>
      <c r="BS425" t="s">
        <v>118</v>
      </c>
      <c r="BT425" t="s">
        <v>118</v>
      </c>
      <c r="BU425" s="12"/>
      <c r="BV425" t="s">
        <v>118</v>
      </c>
      <c r="BW425" t="s">
        <v>145</v>
      </c>
      <c r="BX425" t="s">
        <v>162</v>
      </c>
      <c r="BY425" t="s">
        <v>117</v>
      </c>
      <c r="BZ425" t="s">
        <v>115</v>
      </c>
      <c r="CA425" t="s">
        <v>125</v>
      </c>
      <c r="CB425" t="s">
        <v>134</v>
      </c>
      <c r="CC425" t="s">
        <v>157</v>
      </c>
      <c r="CD425" t="s">
        <v>171</v>
      </c>
      <c r="CE425" t="s">
        <v>531</v>
      </c>
      <c r="CF425" t="s">
        <v>11276</v>
      </c>
      <c r="CG425" t="s">
        <v>11277</v>
      </c>
      <c r="CH425">
        <v>25</v>
      </c>
      <c r="CI425" t="s">
        <v>4362</v>
      </c>
      <c r="CJ425" t="s">
        <v>204</v>
      </c>
      <c r="CK425" t="s">
        <v>130</v>
      </c>
      <c r="CL425" t="s">
        <v>132</v>
      </c>
      <c r="CM425" t="s">
        <v>134</v>
      </c>
      <c r="CN425" t="s">
        <v>118</v>
      </c>
      <c r="CO425" t="s">
        <v>132</v>
      </c>
      <c r="CP425" t="s">
        <v>126</v>
      </c>
      <c r="CQ425" t="s">
        <v>11278</v>
      </c>
      <c r="CR425" t="s">
        <v>11279</v>
      </c>
      <c r="CS425" t="s">
        <v>11280</v>
      </c>
      <c r="CT425" t="s">
        <v>115</v>
      </c>
      <c r="CU425" s="13">
        <v>45472.563634259262</v>
      </c>
      <c r="CV425" s="13"/>
      <c r="CW425" t="s">
        <v>118</v>
      </c>
      <c r="CX425" t="s">
        <v>118</v>
      </c>
      <c r="CY425" t="s">
        <v>132</v>
      </c>
      <c r="CZ425" t="s">
        <v>115</v>
      </c>
      <c r="DA425" s="13">
        <v>45494.358078703706</v>
      </c>
      <c r="DB425" t="s">
        <v>4366</v>
      </c>
      <c r="DC425" t="s">
        <v>4387</v>
      </c>
      <c r="DD425" t="s">
        <v>118</v>
      </c>
      <c r="DE425" t="s">
        <v>116</v>
      </c>
      <c r="DF425" t="s">
        <v>118</v>
      </c>
      <c r="DG425" t="s">
        <v>118</v>
      </c>
      <c r="DH425" t="s">
        <v>118</v>
      </c>
      <c r="DI425" t="s">
        <v>118</v>
      </c>
      <c r="DJ425" t="s">
        <v>118</v>
      </c>
      <c r="DK425" s="13"/>
      <c r="DL425">
        <v>4569</v>
      </c>
      <c r="DM425" t="s">
        <v>11266</v>
      </c>
      <c r="DN425" t="s">
        <v>4388</v>
      </c>
      <c r="DO425" t="s">
        <v>1418</v>
      </c>
      <c r="DP425" t="s">
        <v>11277</v>
      </c>
    </row>
    <row r="426" spans="1:120" x14ac:dyDescent="0.35">
      <c r="A426">
        <v>9026</v>
      </c>
      <c r="B426" t="s">
        <v>11281</v>
      </c>
      <c r="C426" t="s">
        <v>11282</v>
      </c>
      <c r="D426" t="s">
        <v>11283</v>
      </c>
      <c r="E426" t="s">
        <v>11284</v>
      </c>
      <c r="F426" s="12">
        <v>38983</v>
      </c>
      <c r="G426" t="s">
        <v>11285</v>
      </c>
      <c r="H426" t="s">
        <v>11286</v>
      </c>
      <c r="I426" t="s">
        <v>113</v>
      </c>
      <c r="J426" t="s">
        <v>114</v>
      </c>
      <c r="K426" t="s">
        <v>115</v>
      </c>
      <c r="L426" t="s">
        <v>115</v>
      </c>
      <c r="M426" t="s">
        <v>116</v>
      </c>
      <c r="N426" t="s">
        <v>117</v>
      </c>
      <c r="O426" t="s">
        <v>118</v>
      </c>
      <c r="P426" t="s">
        <v>116</v>
      </c>
      <c r="Q426" t="s">
        <v>182</v>
      </c>
      <c r="R426" t="s">
        <v>179</v>
      </c>
      <c r="S426" t="s">
        <v>9310</v>
      </c>
      <c r="T426" t="s">
        <v>449</v>
      </c>
      <c r="U426" t="s">
        <v>11287</v>
      </c>
      <c r="V426" t="s">
        <v>11288</v>
      </c>
      <c r="W426" t="s">
        <v>391</v>
      </c>
      <c r="X426" t="s">
        <v>791</v>
      </c>
      <c r="Y426" t="s">
        <v>182</v>
      </c>
      <c r="Z426" t="s">
        <v>183</v>
      </c>
      <c r="AA426" t="s">
        <v>184</v>
      </c>
      <c r="AB426" t="s">
        <v>11289</v>
      </c>
      <c r="AC426" t="s">
        <v>11290</v>
      </c>
      <c r="AD426" t="s">
        <v>11291</v>
      </c>
      <c r="AE426" t="s">
        <v>11292</v>
      </c>
      <c r="AF426" t="s">
        <v>185</v>
      </c>
      <c r="AG426" t="s">
        <v>157</v>
      </c>
      <c r="AH426" t="s">
        <v>126</v>
      </c>
      <c r="AI426" t="s">
        <v>226</v>
      </c>
      <c r="AJ426" t="s">
        <v>138</v>
      </c>
      <c r="AK426" t="s">
        <v>129</v>
      </c>
      <c r="AL426" t="s">
        <v>115</v>
      </c>
      <c r="AM426" t="s">
        <v>131</v>
      </c>
      <c r="AN426" t="s">
        <v>115</v>
      </c>
      <c r="AO426" t="s">
        <v>133</v>
      </c>
      <c r="AP426" t="s">
        <v>130</v>
      </c>
      <c r="AQ426" t="s">
        <v>135</v>
      </c>
      <c r="AR426" t="s">
        <v>132</v>
      </c>
      <c r="AS426" t="s">
        <v>136</v>
      </c>
      <c r="AT426" t="s">
        <v>130</v>
      </c>
      <c r="AU426" t="s">
        <v>156</v>
      </c>
      <c r="AV426" t="s">
        <v>125</v>
      </c>
      <c r="AW426" t="s">
        <v>158</v>
      </c>
      <c r="AX426" t="s">
        <v>125</v>
      </c>
      <c r="AY426" t="s">
        <v>143</v>
      </c>
      <c r="AZ426" t="s">
        <v>144</v>
      </c>
      <c r="BA426" t="s">
        <v>143</v>
      </c>
      <c r="BB426" t="s">
        <v>144</v>
      </c>
      <c r="BC426" t="s">
        <v>143</v>
      </c>
      <c r="BD426" t="s">
        <v>144</v>
      </c>
      <c r="BE426" t="s">
        <v>143</v>
      </c>
      <c r="BF426" t="s">
        <v>144</v>
      </c>
      <c r="BG426" t="s">
        <v>143</v>
      </c>
      <c r="BH426" t="s">
        <v>144</v>
      </c>
      <c r="BI426" t="s">
        <v>118</v>
      </c>
      <c r="BJ426" t="s">
        <v>118</v>
      </c>
      <c r="BK426" t="s">
        <v>118</v>
      </c>
      <c r="BL426" t="s">
        <v>118</v>
      </c>
      <c r="BM426" t="s">
        <v>118</v>
      </c>
      <c r="BN426" t="s">
        <v>118</v>
      </c>
      <c r="BO426" t="s">
        <v>118</v>
      </c>
      <c r="BP426" t="s">
        <v>118</v>
      </c>
      <c r="BQ426" t="s">
        <v>118</v>
      </c>
      <c r="BR426" t="s">
        <v>118</v>
      </c>
      <c r="BS426" t="s">
        <v>118</v>
      </c>
      <c r="BT426" t="s">
        <v>118</v>
      </c>
      <c r="BU426" s="12"/>
      <c r="BV426" t="s">
        <v>118</v>
      </c>
      <c r="BW426" t="s">
        <v>145</v>
      </c>
      <c r="BX426" t="s">
        <v>162</v>
      </c>
      <c r="BY426" t="s">
        <v>175</v>
      </c>
      <c r="BZ426" t="s">
        <v>134</v>
      </c>
      <c r="CA426" t="s">
        <v>132</v>
      </c>
      <c r="CB426" t="s">
        <v>115</v>
      </c>
      <c r="CC426" t="s">
        <v>130</v>
      </c>
      <c r="CD426" t="s">
        <v>138</v>
      </c>
      <c r="CE426" t="s">
        <v>824</v>
      </c>
      <c r="CF426" t="s">
        <v>11293</v>
      </c>
      <c r="CG426" t="s">
        <v>11294</v>
      </c>
      <c r="CH426">
        <v>25</v>
      </c>
      <c r="CI426" t="s">
        <v>4362</v>
      </c>
      <c r="CJ426" t="s">
        <v>204</v>
      </c>
      <c r="CK426" t="s">
        <v>130</v>
      </c>
      <c r="CL426" t="s">
        <v>115</v>
      </c>
      <c r="CM426" t="s">
        <v>134</v>
      </c>
      <c r="CN426" t="s">
        <v>118</v>
      </c>
      <c r="CO426" t="s">
        <v>132</v>
      </c>
      <c r="CP426" t="s">
        <v>126</v>
      </c>
      <c r="CQ426" t="s">
        <v>11295</v>
      </c>
      <c r="CR426" t="s">
        <v>11296</v>
      </c>
      <c r="CS426" t="s">
        <v>11297</v>
      </c>
      <c r="CT426" t="s">
        <v>115</v>
      </c>
      <c r="CU426" s="13">
        <v>45472.521354166667</v>
      </c>
      <c r="CV426" s="13"/>
      <c r="CW426" t="s">
        <v>118</v>
      </c>
      <c r="CX426" t="s">
        <v>118</v>
      </c>
      <c r="CY426" t="s">
        <v>132</v>
      </c>
      <c r="CZ426" t="s">
        <v>115</v>
      </c>
      <c r="DA426" s="13">
        <v>45494.405231481483</v>
      </c>
      <c r="DB426" t="s">
        <v>4366</v>
      </c>
      <c r="DC426" t="s">
        <v>4367</v>
      </c>
      <c r="DD426" t="s">
        <v>118</v>
      </c>
      <c r="DE426" t="s">
        <v>117</v>
      </c>
      <c r="DF426" t="s">
        <v>118</v>
      </c>
      <c r="DG426" t="s">
        <v>118</v>
      </c>
      <c r="DH426" t="s">
        <v>118</v>
      </c>
      <c r="DI426" t="s">
        <v>118</v>
      </c>
      <c r="DJ426" t="s">
        <v>118</v>
      </c>
      <c r="DK426" s="13"/>
      <c r="DL426">
        <v>4570</v>
      </c>
      <c r="DM426" t="s">
        <v>11281</v>
      </c>
      <c r="DN426" t="s">
        <v>895</v>
      </c>
      <c r="DO426" t="s">
        <v>11205</v>
      </c>
      <c r="DP426" t="s">
        <v>11294</v>
      </c>
    </row>
    <row r="427" spans="1:120" x14ac:dyDescent="0.35">
      <c r="A427">
        <v>9194</v>
      </c>
      <c r="B427" t="s">
        <v>11298</v>
      </c>
      <c r="C427" t="s">
        <v>11299</v>
      </c>
      <c r="D427" t="s">
        <v>11300</v>
      </c>
      <c r="E427" t="s">
        <v>11301</v>
      </c>
      <c r="F427" s="12">
        <v>39045</v>
      </c>
      <c r="G427" t="s">
        <v>11302</v>
      </c>
      <c r="H427" t="s">
        <v>11303</v>
      </c>
      <c r="I427" t="s">
        <v>113</v>
      </c>
      <c r="J427" t="s">
        <v>177</v>
      </c>
      <c r="K427" t="s">
        <v>115</v>
      </c>
      <c r="L427" t="s">
        <v>115</v>
      </c>
      <c r="M427" t="s">
        <v>116</v>
      </c>
      <c r="N427" t="s">
        <v>117</v>
      </c>
      <c r="O427" t="s">
        <v>118</v>
      </c>
      <c r="P427" t="s">
        <v>116</v>
      </c>
      <c r="Q427" t="s">
        <v>238</v>
      </c>
      <c r="R427" t="s">
        <v>683</v>
      </c>
      <c r="S427" t="s">
        <v>215</v>
      </c>
      <c r="T427" t="s">
        <v>11304</v>
      </c>
      <c r="U427" t="s">
        <v>11305</v>
      </c>
      <c r="V427" t="s">
        <v>11306</v>
      </c>
      <c r="W427" t="s">
        <v>514</v>
      </c>
      <c r="X427" t="s">
        <v>515</v>
      </c>
      <c r="Y427" t="s">
        <v>305</v>
      </c>
      <c r="Z427" t="s">
        <v>516</v>
      </c>
      <c r="AA427" t="s">
        <v>11307</v>
      </c>
      <c r="AB427" t="s">
        <v>11308</v>
      </c>
      <c r="AC427" t="s">
        <v>11308</v>
      </c>
      <c r="AD427" t="s">
        <v>118</v>
      </c>
      <c r="AE427" t="s">
        <v>11309</v>
      </c>
      <c r="AF427" t="s">
        <v>11310</v>
      </c>
      <c r="AG427" t="s">
        <v>154</v>
      </c>
      <c r="AH427" t="s">
        <v>126</v>
      </c>
      <c r="AI427" t="s">
        <v>226</v>
      </c>
      <c r="AJ427" t="s">
        <v>682</v>
      </c>
      <c r="AK427" t="s">
        <v>129</v>
      </c>
      <c r="AL427" t="s">
        <v>134</v>
      </c>
      <c r="AM427" t="s">
        <v>131</v>
      </c>
      <c r="AN427" t="s">
        <v>115</v>
      </c>
      <c r="AO427" t="s">
        <v>135</v>
      </c>
      <c r="AP427" t="s">
        <v>115</v>
      </c>
      <c r="AQ427" t="s">
        <v>136</v>
      </c>
      <c r="AR427" t="s">
        <v>134</v>
      </c>
      <c r="AS427" t="s">
        <v>156</v>
      </c>
      <c r="AT427" t="s">
        <v>115</v>
      </c>
      <c r="AU427" t="s">
        <v>228</v>
      </c>
      <c r="AV427" t="s">
        <v>130</v>
      </c>
      <c r="AW427" t="s">
        <v>137</v>
      </c>
      <c r="AX427" t="s">
        <v>130</v>
      </c>
      <c r="AY427" t="s">
        <v>173</v>
      </c>
      <c r="AZ427" t="s">
        <v>134</v>
      </c>
      <c r="BA427" t="s">
        <v>229</v>
      </c>
      <c r="BB427" t="s">
        <v>134</v>
      </c>
      <c r="BC427" t="s">
        <v>230</v>
      </c>
      <c r="BD427" t="s">
        <v>132</v>
      </c>
      <c r="BE427" t="s">
        <v>430</v>
      </c>
      <c r="BF427" t="s">
        <v>132</v>
      </c>
      <c r="BG427" t="s">
        <v>431</v>
      </c>
      <c r="BH427" t="s">
        <v>132</v>
      </c>
      <c r="BI427" t="s">
        <v>118</v>
      </c>
      <c r="BJ427" t="s">
        <v>118</v>
      </c>
      <c r="BK427" t="s">
        <v>118</v>
      </c>
      <c r="BL427" t="s">
        <v>118</v>
      </c>
      <c r="BM427" t="s">
        <v>118</v>
      </c>
      <c r="BN427" t="s">
        <v>118</v>
      </c>
      <c r="BO427" t="s">
        <v>118</v>
      </c>
      <c r="BP427" t="s">
        <v>118</v>
      </c>
      <c r="BQ427" t="s">
        <v>118</v>
      </c>
      <c r="BR427" t="s">
        <v>118</v>
      </c>
      <c r="BS427" t="s">
        <v>118</v>
      </c>
      <c r="BT427" t="s">
        <v>118</v>
      </c>
      <c r="BU427" s="12"/>
      <c r="BV427" t="s">
        <v>118</v>
      </c>
      <c r="BW427" t="s">
        <v>145</v>
      </c>
      <c r="BX427" t="s">
        <v>162</v>
      </c>
      <c r="BY427" t="s">
        <v>175</v>
      </c>
      <c r="BZ427" t="s">
        <v>125</v>
      </c>
      <c r="CA427" t="s">
        <v>130</v>
      </c>
      <c r="CB427" t="s">
        <v>130</v>
      </c>
      <c r="CC427" t="s">
        <v>171</v>
      </c>
      <c r="CD427" t="s">
        <v>682</v>
      </c>
      <c r="CE427" t="s">
        <v>5128</v>
      </c>
      <c r="CF427" t="s">
        <v>11311</v>
      </c>
      <c r="CG427" t="s">
        <v>11312</v>
      </c>
      <c r="CH427">
        <v>25</v>
      </c>
      <c r="CI427" t="s">
        <v>4362</v>
      </c>
      <c r="CJ427" t="s">
        <v>204</v>
      </c>
      <c r="CK427" t="s">
        <v>142</v>
      </c>
      <c r="CL427" t="s">
        <v>132</v>
      </c>
      <c r="CM427" t="s">
        <v>134</v>
      </c>
      <c r="CN427" t="s">
        <v>118</v>
      </c>
      <c r="CO427" t="s">
        <v>132</v>
      </c>
      <c r="CP427" t="s">
        <v>126</v>
      </c>
      <c r="CQ427" t="s">
        <v>11313</v>
      </c>
      <c r="CR427" t="s">
        <v>11314</v>
      </c>
      <c r="CS427" t="s">
        <v>11315</v>
      </c>
      <c r="CT427" t="s">
        <v>115</v>
      </c>
      <c r="CU427" s="13">
        <v>45472.522245370368</v>
      </c>
      <c r="CV427" s="13"/>
      <c r="CW427" t="s">
        <v>118</v>
      </c>
      <c r="CX427" t="s">
        <v>118</v>
      </c>
      <c r="CY427" t="s">
        <v>132</v>
      </c>
      <c r="CZ427" t="s">
        <v>115</v>
      </c>
      <c r="DA427" s="13">
        <v>45494.366550925923</v>
      </c>
      <c r="DB427" t="s">
        <v>4366</v>
      </c>
      <c r="DC427" t="s">
        <v>4387</v>
      </c>
      <c r="DD427" t="s">
        <v>118</v>
      </c>
      <c r="DE427" t="s">
        <v>163</v>
      </c>
      <c r="DF427" t="s">
        <v>118</v>
      </c>
      <c r="DG427" t="s">
        <v>118</v>
      </c>
      <c r="DH427" t="s">
        <v>118</v>
      </c>
      <c r="DI427" t="s">
        <v>118</v>
      </c>
      <c r="DJ427" t="s">
        <v>118</v>
      </c>
      <c r="DK427" s="13"/>
      <c r="DL427">
        <v>4571</v>
      </c>
      <c r="DM427" t="s">
        <v>11298</v>
      </c>
      <c r="DN427" t="s">
        <v>4388</v>
      </c>
      <c r="DO427" t="s">
        <v>1418</v>
      </c>
      <c r="DP427" t="s">
        <v>11312</v>
      </c>
    </row>
    <row r="428" spans="1:120" x14ac:dyDescent="0.35">
      <c r="A428">
        <v>8789</v>
      </c>
      <c r="B428" t="s">
        <v>11316</v>
      </c>
      <c r="C428" t="s">
        <v>11317</v>
      </c>
      <c r="D428" t="s">
        <v>11318</v>
      </c>
      <c r="E428" t="s">
        <v>11319</v>
      </c>
      <c r="F428" s="12">
        <v>38903</v>
      </c>
      <c r="G428" t="s">
        <v>11320</v>
      </c>
      <c r="H428" t="s">
        <v>11321</v>
      </c>
      <c r="I428" t="s">
        <v>113</v>
      </c>
      <c r="J428" t="s">
        <v>177</v>
      </c>
      <c r="K428" t="s">
        <v>115</v>
      </c>
      <c r="L428" t="s">
        <v>115</v>
      </c>
      <c r="M428" t="s">
        <v>116</v>
      </c>
      <c r="N428" t="s">
        <v>117</v>
      </c>
      <c r="O428" t="s">
        <v>118</v>
      </c>
      <c r="P428" t="s">
        <v>116</v>
      </c>
      <c r="Q428" t="s">
        <v>149</v>
      </c>
      <c r="R428" t="s">
        <v>332</v>
      </c>
      <c r="S428" t="s">
        <v>396</v>
      </c>
      <c r="T428" t="s">
        <v>668</v>
      </c>
      <c r="U428" t="s">
        <v>11322</v>
      </c>
      <c r="V428" t="s">
        <v>774</v>
      </c>
      <c r="W428" t="s">
        <v>774</v>
      </c>
      <c r="X428" t="s">
        <v>11323</v>
      </c>
      <c r="Y428" t="s">
        <v>149</v>
      </c>
      <c r="Z428" t="s">
        <v>452</v>
      </c>
      <c r="AA428" t="s">
        <v>6434</v>
      </c>
      <c r="AB428" t="s">
        <v>11324</v>
      </c>
      <c r="AC428" t="s">
        <v>11324</v>
      </c>
      <c r="AD428" t="s">
        <v>118</v>
      </c>
      <c r="AE428" t="s">
        <v>11325</v>
      </c>
      <c r="AF428" t="s">
        <v>11326</v>
      </c>
      <c r="AG428" t="s">
        <v>157</v>
      </c>
      <c r="AH428" t="s">
        <v>126</v>
      </c>
      <c r="AI428" t="s">
        <v>226</v>
      </c>
      <c r="AJ428" t="s">
        <v>128</v>
      </c>
      <c r="AK428" t="s">
        <v>129</v>
      </c>
      <c r="AL428" t="s">
        <v>130</v>
      </c>
      <c r="AM428" t="s">
        <v>131</v>
      </c>
      <c r="AN428" t="s">
        <v>132</v>
      </c>
      <c r="AO428" t="s">
        <v>133</v>
      </c>
      <c r="AP428" t="s">
        <v>132</v>
      </c>
      <c r="AQ428" t="s">
        <v>135</v>
      </c>
      <c r="AR428" t="s">
        <v>115</v>
      </c>
      <c r="AS428" t="s">
        <v>136</v>
      </c>
      <c r="AT428" t="s">
        <v>115</v>
      </c>
      <c r="AU428" t="s">
        <v>156</v>
      </c>
      <c r="AV428" t="s">
        <v>115</v>
      </c>
      <c r="AW428" t="s">
        <v>137</v>
      </c>
      <c r="AX428" t="s">
        <v>128</v>
      </c>
      <c r="AY428" t="s">
        <v>173</v>
      </c>
      <c r="AZ428" t="s">
        <v>130</v>
      </c>
      <c r="BA428" t="s">
        <v>189</v>
      </c>
      <c r="BB428" t="s">
        <v>115</v>
      </c>
      <c r="BC428" t="s">
        <v>143</v>
      </c>
      <c r="BD428" t="s">
        <v>144</v>
      </c>
      <c r="BE428" t="s">
        <v>143</v>
      </c>
      <c r="BF428" t="s">
        <v>144</v>
      </c>
      <c r="BG428" t="s">
        <v>143</v>
      </c>
      <c r="BH428" t="s">
        <v>144</v>
      </c>
      <c r="BI428" t="s">
        <v>118</v>
      </c>
      <c r="BJ428" t="s">
        <v>118</v>
      </c>
      <c r="BK428" t="s">
        <v>118</v>
      </c>
      <c r="BL428" t="s">
        <v>118</v>
      </c>
      <c r="BM428" t="s">
        <v>118</v>
      </c>
      <c r="BN428" t="s">
        <v>118</v>
      </c>
      <c r="BO428" t="s">
        <v>118</v>
      </c>
      <c r="BP428" t="s">
        <v>118</v>
      </c>
      <c r="BQ428" t="s">
        <v>118</v>
      </c>
      <c r="BR428" t="s">
        <v>118</v>
      </c>
      <c r="BS428" t="s">
        <v>118</v>
      </c>
      <c r="BT428" t="s">
        <v>118</v>
      </c>
      <c r="BU428" s="12"/>
      <c r="BV428" t="s">
        <v>118</v>
      </c>
      <c r="BW428" t="s">
        <v>145</v>
      </c>
      <c r="BX428" t="s">
        <v>162</v>
      </c>
      <c r="BY428" t="s">
        <v>175</v>
      </c>
      <c r="BZ428" t="s">
        <v>134</v>
      </c>
      <c r="CA428" t="s">
        <v>125</v>
      </c>
      <c r="CB428" t="s">
        <v>132</v>
      </c>
      <c r="CC428" t="s">
        <v>142</v>
      </c>
      <c r="CD428" t="s">
        <v>154</v>
      </c>
      <c r="CE428" t="s">
        <v>7330</v>
      </c>
      <c r="CF428" t="s">
        <v>11327</v>
      </c>
      <c r="CG428" t="s">
        <v>11328</v>
      </c>
      <c r="CH428">
        <v>25</v>
      </c>
      <c r="CI428" t="s">
        <v>4362</v>
      </c>
      <c r="CJ428" t="s">
        <v>204</v>
      </c>
      <c r="CK428" t="s">
        <v>130</v>
      </c>
      <c r="CL428" t="s">
        <v>115</v>
      </c>
      <c r="CM428" t="s">
        <v>134</v>
      </c>
      <c r="CN428" t="s">
        <v>118</v>
      </c>
      <c r="CO428" t="s">
        <v>132</v>
      </c>
      <c r="CP428" t="s">
        <v>126</v>
      </c>
      <c r="CQ428" t="s">
        <v>11329</v>
      </c>
      <c r="CR428" t="s">
        <v>11330</v>
      </c>
      <c r="CS428" t="s">
        <v>11331</v>
      </c>
      <c r="CT428" t="s">
        <v>115</v>
      </c>
      <c r="CU428" s="13">
        <v>45472.507881944446</v>
      </c>
      <c r="CV428" s="13"/>
      <c r="CW428" t="s">
        <v>118</v>
      </c>
      <c r="CX428" t="s">
        <v>118</v>
      </c>
      <c r="CY428" t="s">
        <v>132</v>
      </c>
      <c r="CZ428" t="s">
        <v>115</v>
      </c>
      <c r="DA428" s="13">
        <v>45494.351238425923</v>
      </c>
      <c r="DB428" t="s">
        <v>4366</v>
      </c>
      <c r="DC428" t="s">
        <v>4387</v>
      </c>
      <c r="DD428" t="s">
        <v>118</v>
      </c>
      <c r="DE428" t="s">
        <v>163</v>
      </c>
      <c r="DF428" t="s">
        <v>118</v>
      </c>
      <c r="DG428" t="s">
        <v>118</v>
      </c>
      <c r="DH428" t="s">
        <v>118</v>
      </c>
      <c r="DI428" t="s">
        <v>118</v>
      </c>
      <c r="DJ428" t="s">
        <v>118</v>
      </c>
      <c r="DK428" s="13"/>
      <c r="DL428">
        <v>4572</v>
      </c>
      <c r="DM428" t="s">
        <v>11316</v>
      </c>
      <c r="DN428" t="s">
        <v>4388</v>
      </c>
      <c r="DO428" t="s">
        <v>11332</v>
      </c>
      <c r="DP428" t="s">
        <v>11328</v>
      </c>
    </row>
    <row r="429" spans="1:120" x14ac:dyDescent="0.35">
      <c r="A429">
        <v>8832</v>
      </c>
      <c r="B429" t="s">
        <v>11333</v>
      </c>
      <c r="C429" t="s">
        <v>11334</v>
      </c>
      <c r="D429" t="s">
        <v>11335</v>
      </c>
      <c r="E429" t="s">
        <v>11336</v>
      </c>
      <c r="F429" s="12">
        <v>38917</v>
      </c>
      <c r="G429" t="s">
        <v>11337</v>
      </c>
      <c r="H429" t="s">
        <v>11338</v>
      </c>
      <c r="I429" t="s">
        <v>113</v>
      </c>
      <c r="J429" t="s">
        <v>177</v>
      </c>
      <c r="K429" t="s">
        <v>115</v>
      </c>
      <c r="L429" t="s">
        <v>115</v>
      </c>
      <c r="M429" t="s">
        <v>116</v>
      </c>
      <c r="N429" t="s">
        <v>117</v>
      </c>
      <c r="O429" t="s">
        <v>118</v>
      </c>
      <c r="P429" t="s">
        <v>116</v>
      </c>
      <c r="Q429" t="s">
        <v>218</v>
      </c>
      <c r="R429" t="s">
        <v>463</v>
      </c>
      <c r="S429" t="s">
        <v>224</v>
      </c>
      <c r="T429" t="s">
        <v>11339</v>
      </c>
      <c r="U429" t="s">
        <v>11340</v>
      </c>
      <c r="V429" t="s">
        <v>782</v>
      </c>
      <c r="W429" t="s">
        <v>297</v>
      </c>
      <c r="X429" t="s">
        <v>470</v>
      </c>
      <c r="Y429" t="s">
        <v>218</v>
      </c>
      <c r="Z429" t="s">
        <v>251</v>
      </c>
      <c r="AA429" t="s">
        <v>7730</v>
      </c>
      <c r="AB429" t="s">
        <v>11341</v>
      </c>
      <c r="AC429" t="s">
        <v>11341</v>
      </c>
      <c r="AD429" t="s">
        <v>11342</v>
      </c>
      <c r="AE429" t="s">
        <v>11343</v>
      </c>
      <c r="AF429" t="s">
        <v>11344</v>
      </c>
      <c r="AG429" t="s">
        <v>157</v>
      </c>
      <c r="AH429" t="s">
        <v>126</v>
      </c>
      <c r="AI429" t="s">
        <v>226</v>
      </c>
      <c r="AJ429" t="s">
        <v>227</v>
      </c>
      <c r="AK429" t="s">
        <v>129</v>
      </c>
      <c r="AL429" t="s">
        <v>115</v>
      </c>
      <c r="AM429" t="s">
        <v>131</v>
      </c>
      <c r="AN429" t="s">
        <v>115</v>
      </c>
      <c r="AO429" t="s">
        <v>135</v>
      </c>
      <c r="AP429" t="s">
        <v>115</v>
      </c>
      <c r="AQ429" t="s">
        <v>136</v>
      </c>
      <c r="AR429" t="s">
        <v>115</v>
      </c>
      <c r="AS429" t="s">
        <v>137</v>
      </c>
      <c r="AT429" t="s">
        <v>125</v>
      </c>
      <c r="AU429" t="s">
        <v>139</v>
      </c>
      <c r="AV429" t="s">
        <v>125</v>
      </c>
      <c r="AW429" t="s">
        <v>140</v>
      </c>
      <c r="AX429" t="s">
        <v>142</v>
      </c>
      <c r="AY429" t="s">
        <v>141</v>
      </c>
      <c r="AZ429" t="s">
        <v>125</v>
      </c>
      <c r="BA429" t="s">
        <v>270</v>
      </c>
      <c r="BB429" t="s">
        <v>130</v>
      </c>
      <c r="BC429" t="s">
        <v>271</v>
      </c>
      <c r="BD429" t="s">
        <v>157</v>
      </c>
      <c r="BE429" t="s">
        <v>272</v>
      </c>
      <c r="BF429" t="s">
        <v>130</v>
      </c>
      <c r="BG429" t="s">
        <v>143</v>
      </c>
      <c r="BH429" t="s">
        <v>144</v>
      </c>
      <c r="BI429" t="s">
        <v>118</v>
      </c>
      <c r="BJ429" t="s">
        <v>118</v>
      </c>
      <c r="BK429" t="s">
        <v>118</v>
      </c>
      <c r="BL429" t="s">
        <v>118</v>
      </c>
      <c r="BM429" t="s">
        <v>118</v>
      </c>
      <c r="BN429" t="s">
        <v>118</v>
      </c>
      <c r="BO429" t="s">
        <v>118</v>
      </c>
      <c r="BP429" t="s">
        <v>118</v>
      </c>
      <c r="BQ429" t="s">
        <v>118</v>
      </c>
      <c r="BR429" t="s">
        <v>118</v>
      </c>
      <c r="BS429" t="s">
        <v>118</v>
      </c>
      <c r="BT429" t="s">
        <v>118</v>
      </c>
      <c r="BU429" s="12"/>
      <c r="BV429" t="s">
        <v>118</v>
      </c>
      <c r="BW429" t="s">
        <v>145</v>
      </c>
      <c r="BX429" t="s">
        <v>162</v>
      </c>
      <c r="BY429" t="s">
        <v>117</v>
      </c>
      <c r="BZ429" t="s">
        <v>134</v>
      </c>
      <c r="CA429" t="s">
        <v>125</v>
      </c>
      <c r="CB429" t="s">
        <v>134</v>
      </c>
      <c r="CC429" t="s">
        <v>125</v>
      </c>
      <c r="CD429" t="s">
        <v>227</v>
      </c>
      <c r="CE429" t="s">
        <v>395</v>
      </c>
      <c r="CF429" t="s">
        <v>11345</v>
      </c>
      <c r="CG429" t="s">
        <v>11346</v>
      </c>
      <c r="CH429">
        <v>25</v>
      </c>
      <c r="CI429" t="s">
        <v>4362</v>
      </c>
      <c r="CJ429" t="s">
        <v>204</v>
      </c>
      <c r="CK429" t="s">
        <v>125</v>
      </c>
      <c r="CL429" t="s">
        <v>130</v>
      </c>
      <c r="CM429" t="s">
        <v>134</v>
      </c>
      <c r="CN429" t="s">
        <v>118</v>
      </c>
      <c r="CO429" t="s">
        <v>132</v>
      </c>
      <c r="CP429" t="s">
        <v>126</v>
      </c>
      <c r="CQ429" t="s">
        <v>11347</v>
      </c>
      <c r="CR429" t="s">
        <v>11348</v>
      </c>
      <c r="CS429" t="s">
        <v>11349</v>
      </c>
      <c r="CT429" t="s">
        <v>115</v>
      </c>
      <c r="CU429" s="13">
        <v>45472.534768518519</v>
      </c>
      <c r="CV429" s="13"/>
      <c r="CW429" t="s">
        <v>118</v>
      </c>
      <c r="CX429" t="s">
        <v>118</v>
      </c>
      <c r="CY429" t="s">
        <v>132</v>
      </c>
      <c r="CZ429" t="s">
        <v>115</v>
      </c>
      <c r="DA429" s="13">
        <v>45494.356724537036</v>
      </c>
      <c r="DB429" t="s">
        <v>4366</v>
      </c>
      <c r="DC429" t="s">
        <v>4387</v>
      </c>
      <c r="DD429" t="s">
        <v>118</v>
      </c>
      <c r="DE429" t="s">
        <v>163</v>
      </c>
      <c r="DF429" t="s">
        <v>118</v>
      </c>
      <c r="DG429" t="s">
        <v>118</v>
      </c>
      <c r="DH429" t="s">
        <v>118</v>
      </c>
      <c r="DI429" t="s">
        <v>118</v>
      </c>
      <c r="DJ429" t="s">
        <v>118</v>
      </c>
      <c r="DK429" s="13"/>
      <c r="DL429">
        <v>4573</v>
      </c>
      <c r="DM429" t="s">
        <v>11333</v>
      </c>
      <c r="DN429" t="s">
        <v>4388</v>
      </c>
      <c r="DO429" t="s">
        <v>11332</v>
      </c>
      <c r="DP429" t="s">
        <v>11346</v>
      </c>
    </row>
    <row r="430" spans="1:120" x14ac:dyDescent="0.35">
      <c r="A430">
        <v>9044</v>
      </c>
      <c r="B430" t="s">
        <v>11350</v>
      </c>
      <c r="C430" t="s">
        <v>11351</v>
      </c>
      <c r="D430" t="s">
        <v>11352</v>
      </c>
      <c r="E430" t="s">
        <v>11353</v>
      </c>
      <c r="F430" s="12">
        <v>38987</v>
      </c>
      <c r="G430" t="s">
        <v>11354</v>
      </c>
      <c r="H430" t="s">
        <v>11355</v>
      </c>
      <c r="I430" t="s">
        <v>113</v>
      </c>
      <c r="J430" t="s">
        <v>177</v>
      </c>
      <c r="K430" t="s">
        <v>115</v>
      </c>
      <c r="L430" t="s">
        <v>115</v>
      </c>
      <c r="M430" t="s">
        <v>116</v>
      </c>
      <c r="N430" t="s">
        <v>117</v>
      </c>
      <c r="O430" t="s">
        <v>118</v>
      </c>
      <c r="P430" t="s">
        <v>116</v>
      </c>
      <c r="Q430" t="s">
        <v>307</v>
      </c>
      <c r="R430" t="s">
        <v>11356</v>
      </c>
      <c r="S430" t="s">
        <v>331</v>
      </c>
      <c r="T430" t="s">
        <v>410</v>
      </c>
      <c r="U430" t="s">
        <v>11357</v>
      </c>
      <c r="V430" t="s">
        <v>11358</v>
      </c>
      <c r="W430" t="s">
        <v>4949</v>
      </c>
      <c r="X430" t="s">
        <v>11359</v>
      </c>
      <c r="Y430" t="s">
        <v>307</v>
      </c>
      <c r="Z430" t="s">
        <v>4951</v>
      </c>
      <c r="AA430" t="s">
        <v>4952</v>
      </c>
      <c r="AB430" t="s">
        <v>11360</v>
      </c>
      <c r="AC430" t="s">
        <v>11360</v>
      </c>
      <c r="AD430" t="s">
        <v>118</v>
      </c>
      <c r="AE430" t="s">
        <v>11361</v>
      </c>
      <c r="AF430" t="s">
        <v>505</v>
      </c>
      <c r="AG430" t="s">
        <v>138</v>
      </c>
      <c r="AH430" t="s">
        <v>126</v>
      </c>
      <c r="AI430" t="s">
        <v>226</v>
      </c>
      <c r="AJ430" t="s">
        <v>227</v>
      </c>
      <c r="AK430" t="s">
        <v>129</v>
      </c>
      <c r="AL430" t="s">
        <v>132</v>
      </c>
      <c r="AM430" t="s">
        <v>131</v>
      </c>
      <c r="AN430" t="s">
        <v>132</v>
      </c>
      <c r="AO430" t="s">
        <v>135</v>
      </c>
      <c r="AP430" t="s">
        <v>132</v>
      </c>
      <c r="AQ430" t="s">
        <v>136</v>
      </c>
      <c r="AR430" t="s">
        <v>130</v>
      </c>
      <c r="AS430" t="s">
        <v>156</v>
      </c>
      <c r="AT430" t="s">
        <v>115</v>
      </c>
      <c r="AU430" t="s">
        <v>228</v>
      </c>
      <c r="AV430" t="s">
        <v>142</v>
      </c>
      <c r="AW430" t="s">
        <v>158</v>
      </c>
      <c r="AX430" t="s">
        <v>130</v>
      </c>
      <c r="AY430" t="s">
        <v>229</v>
      </c>
      <c r="AZ430" t="s">
        <v>130</v>
      </c>
      <c r="BA430" t="s">
        <v>230</v>
      </c>
      <c r="BB430" t="s">
        <v>125</v>
      </c>
      <c r="BC430" t="s">
        <v>430</v>
      </c>
      <c r="BD430" t="s">
        <v>142</v>
      </c>
      <c r="BE430" t="s">
        <v>431</v>
      </c>
      <c r="BF430" t="s">
        <v>125</v>
      </c>
      <c r="BG430" t="s">
        <v>143</v>
      </c>
      <c r="BH430" t="s">
        <v>144</v>
      </c>
      <c r="BI430" t="s">
        <v>118</v>
      </c>
      <c r="BJ430" t="s">
        <v>118</v>
      </c>
      <c r="BK430" t="s">
        <v>118</v>
      </c>
      <c r="BL430" t="s">
        <v>118</v>
      </c>
      <c r="BM430" t="s">
        <v>118</v>
      </c>
      <c r="BN430" t="s">
        <v>118</v>
      </c>
      <c r="BO430" t="s">
        <v>118</v>
      </c>
      <c r="BP430" t="s">
        <v>118</v>
      </c>
      <c r="BQ430" t="s">
        <v>118</v>
      </c>
      <c r="BR430" t="s">
        <v>118</v>
      </c>
      <c r="BS430" t="s">
        <v>118</v>
      </c>
      <c r="BT430" t="s">
        <v>118</v>
      </c>
      <c r="BU430" s="12"/>
      <c r="BV430" t="s">
        <v>118</v>
      </c>
      <c r="BW430" t="s">
        <v>145</v>
      </c>
      <c r="BX430" t="s">
        <v>162</v>
      </c>
      <c r="BY430" t="s">
        <v>175</v>
      </c>
      <c r="BZ430" t="s">
        <v>134</v>
      </c>
      <c r="CA430" t="s">
        <v>115</v>
      </c>
      <c r="CB430" t="s">
        <v>130</v>
      </c>
      <c r="CC430" t="s">
        <v>125</v>
      </c>
      <c r="CD430" t="s">
        <v>227</v>
      </c>
      <c r="CE430" t="s">
        <v>494</v>
      </c>
      <c r="CF430" t="s">
        <v>11362</v>
      </c>
      <c r="CG430" t="s">
        <v>11363</v>
      </c>
      <c r="CH430">
        <v>25</v>
      </c>
      <c r="CI430" t="s">
        <v>4362</v>
      </c>
      <c r="CJ430" t="s">
        <v>204</v>
      </c>
      <c r="CK430" t="s">
        <v>142</v>
      </c>
      <c r="CL430" t="s">
        <v>130</v>
      </c>
      <c r="CM430" t="s">
        <v>134</v>
      </c>
      <c r="CN430" t="s">
        <v>118</v>
      </c>
      <c r="CO430" t="s">
        <v>132</v>
      </c>
      <c r="CP430" t="s">
        <v>126</v>
      </c>
      <c r="CQ430" t="s">
        <v>11364</v>
      </c>
      <c r="CR430" t="s">
        <v>11365</v>
      </c>
      <c r="CS430" t="s">
        <v>11366</v>
      </c>
      <c r="CT430" t="s">
        <v>115</v>
      </c>
      <c r="CU430" s="13">
        <v>45472.550567129627</v>
      </c>
      <c r="CV430" s="13"/>
      <c r="CW430" t="s">
        <v>118</v>
      </c>
      <c r="CX430" t="s">
        <v>118</v>
      </c>
      <c r="CY430" t="s">
        <v>132</v>
      </c>
      <c r="CZ430" t="s">
        <v>115</v>
      </c>
      <c r="DA430" s="13">
        <v>45494.386724537035</v>
      </c>
      <c r="DB430" t="s">
        <v>4366</v>
      </c>
      <c r="DC430" t="s">
        <v>4387</v>
      </c>
      <c r="DD430" t="s">
        <v>118</v>
      </c>
      <c r="DE430" t="s">
        <v>117</v>
      </c>
      <c r="DF430" t="s">
        <v>118</v>
      </c>
      <c r="DG430" t="s">
        <v>118</v>
      </c>
      <c r="DH430" t="s">
        <v>118</v>
      </c>
      <c r="DI430" t="s">
        <v>118</v>
      </c>
      <c r="DJ430" t="s">
        <v>118</v>
      </c>
      <c r="DK430" s="13"/>
      <c r="DL430">
        <v>4574</v>
      </c>
      <c r="DM430" t="s">
        <v>11350</v>
      </c>
      <c r="DN430" t="s">
        <v>4388</v>
      </c>
      <c r="DO430" t="s">
        <v>11332</v>
      </c>
      <c r="DP430" t="s">
        <v>11363</v>
      </c>
    </row>
    <row r="431" spans="1:120" x14ac:dyDescent="0.35">
      <c r="A431">
        <v>8304</v>
      </c>
      <c r="B431" t="s">
        <v>11367</v>
      </c>
      <c r="C431" t="s">
        <v>11368</v>
      </c>
      <c r="D431" t="s">
        <v>11369</v>
      </c>
      <c r="E431" t="s">
        <v>11370</v>
      </c>
      <c r="F431" s="12">
        <v>38629</v>
      </c>
      <c r="G431" t="s">
        <v>11371</v>
      </c>
      <c r="H431" t="s">
        <v>11372</v>
      </c>
      <c r="I431" t="s">
        <v>212</v>
      </c>
      <c r="J431" t="s">
        <v>114</v>
      </c>
      <c r="K431" t="s">
        <v>132</v>
      </c>
      <c r="L431" t="s">
        <v>115</v>
      </c>
      <c r="M431" t="s">
        <v>213</v>
      </c>
      <c r="N431" t="s">
        <v>117</v>
      </c>
      <c r="O431" t="s">
        <v>118</v>
      </c>
      <c r="P431" t="s">
        <v>116</v>
      </c>
      <c r="Q431" t="s">
        <v>149</v>
      </c>
      <c r="R431" t="s">
        <v>11373</v>
      </c>
      <c r="S431" t="s">
        <v>11374</v>
      </c>
      <c r="T431" t="s">
        <v>11375</v>
      </c>
      <c r="U431" t="s">
        <v>11376</v>
      </c>
      <c r="V431" t="s">
        <v>11377</v>
      </c>
      <c r="W431" t="s">
        <v>328</v>
      </c>
      <c r="X431" t="s">
        <v>5053</v>
      </c>
      <c r="Y431" t="s">
        <v>149</v>
      </c>
      <c r="Z431" t="s">
        <v>5617</v>
      </c>
      <c r="AA431" t="s">
        <v>11378</v>
      </c>
      <c r="AB431" t="s">
        <v>11379</v>
      </c>
      <c r="AC431" t="s">
        <v>11379</v>
      </c>
      <c r="AD431" t="s">
        <v>118</v>
      </c>
      <c r="AE431" t="s">
        <v>11380</v>
      </c>
      <c r="AF431" t="s">
        <v>11381</v>
      </c>
      <c r="AG431" t="s">
        <v>125</v>
      </c>
      <c r="AH431" t="s">
        <v>116</v>
      </c>
      <c r="AI431" t="s">
        <v>127</v>
      </c>
      <c r="AJ431" t="s">
        <v>128</v>
      </c>
      <c r="AK431" t="s">
        <v>129</v>
      </c>
      <c r="AL431" t="s">
        <v>115</v>
      </c>
      <c r="AM431" t="s">
        <v>131</v>
      </c>
      <c r="AN431" t="s">
        <v>115</v>
      </c>
      <c r="AO431" t="s">
        <v>172</v>
      </c>
      <c r="AP431" t="s">
        <v>115</v>
      </c>
      <c r="AQ431" t="s">
        <v>135</v>
      </c>
      <c r="AR431" t="s">
        <v>130</v>
      </c>
      <c r="AS431" t="s">
        <v>136</v>
      </c>
      <c r="AT431" t="s">
        <v>115</v>
      </c>
      <c r="AU431" t="s">
        <v>156</v>
      </c>
      <c r="AV431" t="s">
        <v>115</v>
      </c>
      <c r="AW431" t="s">
        <v>237</v>
      </c>
      <c r="AX431" t="s">
        <v>115</v>
      </c>
      <c r="AY431" t="s">
        <v>158</v>
      </c>
      <c r="AZ431" t="s">
        <v>115</v>
      </c>
      <c r="BA431" t="s">
        <v>188</v>
      </c>
      <c r="BB431" t="s">
        <v>142</v>
      </c>
      <c r="BC431" t="s">
        <v>143</v>
      </c>
      <c r="BD431" t="s">
        <v>144</v>
      </c>
      <c r="BE431" t="s">
        <v>143</v>
      </c>
      <c r="BF431" t="s">
        <v>144</v>
      </c>
      <c r="BG431" t="s">
        <v>143</v>
      </c>
      <c r="BH431" t="s">
        <v>144</v>
      </c>
      <c r="BI431" t="s">
        <v>118</v>
      </c>
      <c r="BJ431" t="s">
        <v>118</v>
      </c>
      <c r="BK431" t="s">
        <v>118</v>
      </c>
      <c r="BL431" t="s">
        <v>118</v>
      </c>
      <c r="BM431" t="s">
        <v>118</v>
      </c>
      <c r="BN431" t="s">
        <v>118</v>
      </c>
      <c r="BO431" t="s">
        <v>118</v>
      </c>
      <c r="BP431" t="s">
        <v>118</v>
      </c>
      <c r="BQ431" t="s">
        <v>118</v>
      </c>
      <c r="BR431" t="s">
        <v>118</v>
      </c>
      <c r="BS431" t="s">
        <v>118</v>
      </c>
      <c r="BT431" t="s">
        <v>118</v>
      </c>
      <c r="BU431" s="12"/>
      <c r="BV431" t="s">
        <v>118</v>
      </c>
      <c r="BW431" t="s">
        <v>202</v>
      </c>
      <c r="BX431" t="s">
        <v>162</v>
      </c>
      <c r="BY431" t="s">
        <v>175</v>
      </c>
      <c r="BZ431" t="s">
        <v>134</v>
      </c>
      <c r="CA431" t="s">
        <v>138</v>
      </c>
      <c r="CB431" t="s">
        <v>134</v>
      </c>
      <c r="CC431" t="s">
        <v>138</v>
      </c>
      <c r="CD431" t="s">
        <v>128</v>
      </c>
      <c r="CE431" t="s">
        <v>5145</v>
      </c>
      <c r="CF431" t="s">
        <v>11382</v>
      </c>
      <c r="CG431" t="s">
        <v>11383</v>
      </c>
      <c r="CH431">
        <v>25</v>
      </c>
      <c r="CI431" t="s">
        <v>4362</v>
      </c>
      <c r="CJ431" t="s">
        <v>204</v>
      </c>
      <c r="CK431" t="s">
        <v>115</v>
      </c>
      <c r="CL431" t="s">
        <v>115</v>
      </c>
      <c r="CM431" t="s">
        <v>134</v>
      </c>
      <c r="CN431" t="s">
        <v>118</v>
      </c>
      <c r="CO431" t="s">
        <v>132</v>
      </c>
      <c r="CP431" t="s">
        <v>126</v>
      </c>
      <c r="CQ431" t="s">
        <v>11384</v>
      </c>
      <c r="CR431" t="s">
        <v>11385</v>
      </c>
      <c r="CS431" t="s">
        <v>11386</v>
      </c>
      <c r="CT431" t="s">
        <v>115</v>
      </c>
      <c r="CU431" s="13">
        <v>45474.911643518521</v>
      </c>
      <c r="CV431" s="13"/>
      <c r="CW431" t="s">
        <v>118</v>
      </c>
      <c r="CX431" t="s">
        <v>118</v>
      </c>
      <c r="CY431" t="s">
        <v>132</v>
      </c>
      <c r="CZ431" t="s">
        <v>115</v>
      </c>
      <c r="DA431" s="13">
        <v>45494.368449074071</v>
      </c>
      <c r="DB431" t="s">
        <v>4366</v>
      </c>
      <c r="DC431" t="s">
        <v>4367</v>
      </c>
      <c r="DD431" t="s">
        <v>118</v>
      </c>
      <c r="DE431" t="s">
        <v>117</v>
      </c>
      <c r="DF431" t="s">
        <v>118</v>
      </c>
      <c r="DG431" t="s">
        <v>118</v>
      </c>
      <c r="DH431" t="s">
        <v>118</v>
      </c>
      <c r="DI431" t="s">
        <v>118</v>
      </c>
      <c r="DJ431" t="s">
        <v>118</v>
      </c>
      <c r="DK431" s="13"/>
      <c r="DL431">
        <v>4575</v>
      </c>
      <c r="DM431" t="s">
        <v>11367</v>
      </c>
      <c r="DN431" t="s">
        <v>895</v>
      </c>
      <c r="DO431" t="s">
        <v>11205</v>
      </c>
      <c r="DP431" t="s">
        <v>11383</v>
      </c>
    </row>
    <row r="432" spans="1:120" x14ac:dyDescent="0.35">
      <c r="A432">
        <v>8606</v>
      </c>
      <c r="B432" t="s">
        <v>11387</v>
      </c>
      <c r="C432" t="s">
        <v>11388</v>
      </c>
      <c r="D432" t="s">
        <v>11389</v>
      </c>
      <c r="E432" t="s">
        <v>11390</v>
      </c>
      <c r="F432" s="12">
        <v>38833</v>
      </c>
      <c r="G432" t="s">
        <v>11391</v>
      </c>
      <c r="H432" t="s">
        <v>11392</v>
      </c>
      <c r="I432" t="s">
        <v>113</v>
      </c>
      <c r="J432" t="s">
        <v>114</v>
      </c>
      <c r="K432" t="s">
        <v>115</v>
      </c>
      <c r="L432" t="s">
        <v>115</v>
      </c>
      <c r="M432" t="s">
        <v>116</v>
      </c>
      <c r="N432" t="s">
        <v>117</v>
      </c>
      <c r="O432" t="s">
        <v>118</v>
      </c>
      <c r="P432" t="s">
        <v>116</v>
      </c>
      <c r="Q432" t="s">
        <v>233</v>
      </c>
      <c r="R432" t="s">
        <v>416</v>
      </c>
      <c r="S432" t="s">
        <v>355</v>
      </c>
      <c r="T432" t="s">
        <v>714</v>
      </c>
      <c r="U432" t="s">
        <v>11393</v>
      </c>
      <c r="V432" t="s">
        <v>11394</v>
      </c>
      <c r="W432" t="s">
        <v>334</v>
      </c>
      <c r="X432" t="s">
        <v>715</v>
      </c>
      <c r="Y432" t="s">
        <v>218</v>
      </c>
      <c r="Z432" t="s">
        <v>268</v>
      </c>
      <c r="AA432" t="s">
        <v>455</v>
      </c>
      <c r="AB432" t="s">
        <v>11395</v>
      </c>
      <c r="AC432" t="s">
        <v>11396</v>
      </c>
      <c r="AD432" t="s">
        <v>118</v>
      </c>
      <c r="AE432" t="s">
        <v>11397</v>
      </c>
      <c r="AF432" t="s">
        <v>11398</v>
      </c>
      <c r="AG432" t="s">
        <v>157</v>
      </c>
      <c r="AH432" t="s">
        <v>126</v>
      </c>
      <c r="AI432" t="s">
        <v>226</v>
      </c>
      <c r="AJ432" t="s">
        <v>154</v>
      </c>
      <c r="AK432" t="s">
        <v>129</v>
      </c>
      <c r="AL432" t="s">
        <v>130</v>
      </c>
      <c r="AM432" t="s">
        <v>131</v>
      </c>
      <c r="AN432" t="s">
        <v>115</v>
      </c>
      <c r="AO432" t="s">
        <v>133</v>
      </c>
      <c r="AP432" t="s">
        <v>132</v>
      </c>
      <c r="AQ432" t="s">
        <v>135</v>
      </c>
      <c r="AR432" t="s">
        <v>130</v>
      </c>
      <c r="AS432" t="s">
        <v>136</v>
      </c>
      <c r="AT432" t="s">
        <v>130</v>
      </c>
      <c r="AU432" t="s">
        <v>156</v>
      </c>
      <c r="AV432" t="s">
        <v>115</v>
      </c>
      <c r="AW432" t="s">
        <v>173</v>
      </c>
      <c r="AX432" t="s">
        <v>157</v>
      </c>
      <c r="AY432" t="s">
        <v>158</v>
      </c>
      <c r="AZ432" t="s">
        <v>115</v>
      </c>
      <c r="BA432" t="s">
        <v>143</v>
      </c>
      <c r="BB432" t="s">
        <v>144</v>
      </c>
      <c r="BC432" t="s">
        <v>143</v>
      </c>
      <c r="BD432" t="s">
        <v>144</v>
      </c>
      <c r="BE432" t="s">
        <v>143</v>
      </c>
      <c r="BF432" t="s">
        <v>144</v>
      </c>
      <c r="BG432" t="s">
        <v>143</v>
      </c>
      <c r="BH432" t="s">
        <v>144</v>
      </c>
      <c r="BI432" t="s">
        <v>118</v>
      </c>
      <c r="BJ432" t="s">
        <v>118</v>
      </c>
      <c r="BK432" t="s">
        <v>118</v>
      </c>
      <c r="BL432" t="s">
        <v>118</v>
      </c>
      <c r="BM432" t="s">
        <v>118</v>
      </c>
      <c r="BN432" t="s">
        <v>118</v>
      </c>
      <c r="BO432" t="s">
        <v>118</v>
      </c>
      <c r="BP432" t="s">
        <v>118</v>
      </c>
      <c r="BQ432" t="s">
        <v>118</v>
      </c>
      <c r="BR432" t="s">
        <v>118</v>
      </c>
      <c r="BS432" t="s">
        <v>118</v>
      </c>
      <c r="BT432" t="s">
        <v>118</v>
      </c>
      <c r="BU432" s="12"/>
      <c r="BV432" t="s">
        <v>118</v>
      </c>
      <c r="BW432" t="s">
        <v>145</v>
      </c>
      <c r="BX432" t="s">
        <v>162</v>
      </c>
      <c r="BY432" t="s">
        <v>175</v>
      </c>
      <c r="BZ432" t="s">
        <v>134</v>
      </c>
      <c r="CA432" t="s">
        <v>130</v>
      </c>
      <c r="CB432" t="s">
        <v>115</v>
      </c>
      <c r="CC432" t="s">
        <v>125</v>
      </c>
      <c r="CD432" t="s">
        <v>154</v>
      </c>
      <c r="CE432" t="s">
        <v>494</v>
      </c>
      <c r="CF432" t="s">
        <v>716</v>
      </c>
      <c r="CG432" t="s">
        <v>11399</v>
      </c>
      <c r="CH432">
        <v>25</v>
      </c>
      <c r="CI432" t="s">
        <v>4362</v>
      </c>
      <c r="CJ432" t="s">
        <v>204</v>
      </c>
      <c r="CK432" t="s">
        <v>132</v>
      </c>
      <c r="CL432" t="s">
        <v>115</v>
      </c>
      <c r="CM432" t="s">
        <v>134</v>
      </c>
      <c r="CN432" t="s">
        <v>118</v>
      </c>
      <c r="CO432" t="s">
        <v>132</v>
      </c>
      <c r="CP432" t="s">
        <v>126</v>
      </c>
      <c r="CQ432" t="s">
        <v>11400</v>
      </c>
      <c r="CR432" t="s">
        <v>11401</v>
      </c>
      <c r="CS432" t="s">
        <v>11402</v>
      </c>
      <c r="CT432" t="s">
        <v>115</v>
      </c>
      <c r="CU432" s="13">
        <v>45472.508553240739</v>
      </c>
      <c r="CV432" s="13"/>
      <c r="CW432" t="s">
        <v>118</v>
      </c>
      <c r="CX432" t="s">
        <v>118</v>
      </c>
      <c r="CY432" t="s">
        <v>132</v>
      </c>
      <c r="CZ432" t="s">
        <v>115</v>
      </c>
      <c r="DA432" s="13">
        <v>45494.361759259256</v>
      </c>
      <c r="DB432" t="s">
        <v>4366</v>
      </c>
      <c r="DC432" t="s">
        <v>4367</v>
      </c>
      <c r="DD432" t="s">
        <v>118</v>
      </c>
      <c r="DE432" t="s">
        <v>117</v>
      </c>
      <c r="DF432" t="s">
        <v>118</v>
      </c>
      <c r="DG432" t="s">
        <v>118</v>
      </c>
      <c r="DH432" t="s">
        <v>118</v>
      </c>
      <c r="DI432" t="s">
        <v>118</v>
      </c>
      <c r="DJ432" t="s">
        <v>118</v>
      </c>
      <c r="DK432" s="13"/>
      <c r="DL432">
        <v>4576</v>
      </c>
      <c r="DM432" t="s">
        <v>11387</v>
      </c>
      <c r="DN432" t="s">
        <v>895</v>
      </c>
      <c r="DO432" t="s">
        <v>11205</v>
      </c>
      <c r="DP432" t="s">
        <v>11399</v>
      </c>
    </row>
    <row r="433" spans="1:120" x14ac:dyDescent="0.35">
      <c r="A433">
        <v>8725</v>
      </c>
      <c r="B433" t="s">
        <v>11403</v>
      </c>
      <c r="C433" t="s">
        <v>11404</v>
      </c>
      <c r="D433" t="s">
        <v>11405</v>
      </c>
      <c r="E433" t="s">
        <v>11406</v>
      </c>
      <c r="F433" s="12">
        <v>38879</v>
      </c>
      <c r="G433" t="s">
        <v>11407</v>
      </c>
      <c r="H433" t="s">
        <v>11408</v>
      </c>
      <c r="I433" t="s">
        <v>113</v>
      </c>
      <c r="J433" t="s">
        <v>114</v>
      </c>
      <c r="K433" t="s">
        <v>115</v>
      </c>
      <c r="L433" t="s">
        <v>115</v>
      </c>
      <c r="M433" t="s">
        <v>116</v>
      </c>
      <c r="N433" t="s">
        <v>117</v>
      </c>
      <c r="O433" t="s">
        <v>118</v>
      </c>
      <c r="P433" t="s">
        <v>116</v>
      </c>
      <c r="Q433" t="s">
        <v>167</v>
      </c>
      <c r="R433" t="s">
        <v>5858</v>
      </c>
      <c r="S433" t="s">
        <v>254</v>
      </c>
      <c r="T433" t="s">
        <v>11409</v>
      </c>
      <c r="U433" t="s">
        <v>11410</v>
      </c>
      <c r="V433" t="s">
        <v>11411</v>
      </c>
      <c r="W433" t="s">
        <v>5909</v>
      </c>
      <c r="X433" t="s">
        <v>475</v>
      </c>
      <c r="Y433" t="s">
        <v>218</v>
      </c>
      <c r="Z433" t="s">
        <v>4399</v>
      </c>
      <c r="AA433" t="s">
        <v>4400</v>
      </c>
      <c r="AB433" t="s">
        <v>11412</v>
      </c>
      <c r="AC433" t="s">
        <v>11412</v>
      </c>
      <c r="AD433" t="s">
        <v>118</v>
      </c>
      <c r="AE433" t="s">
        <v>11413</v>
      </c>
      <c r="AF433" t="s">
        <v>10374</v>
      </c>
      <c r="AG433" t="s">
        <v>142</v>
      </c>
      <c r="AH433" t="s">
        <v>126</v>
      </c>
      <c r="AI433" t="s">
        <v>226</v>
      </c>
      <c r="AJ433" t="s">
        <v>128</v>
      </c>
      <c r="AK433" t="s">
        <v>129</v>
      </c>
      <c r="AL433" t="s">
        <v>132</v>
      </c>
      <c r="AM433" t="s">
        <v>131</v>
      </c>
      <c r="AN433" t="s">
        <v>130</v>
      </c>
      <c r="AO433" t="s">
        <v>133</v>
      </c>
      <c r="AP433" t="s">
        <v>115</v>
      </c>
      <c r="AQ433" t="s">
        <v>135</v>
      </c>
      <c r="AR433" t="s">
        <v>130</v>
      </c>
      <c r="AS433" t="s">
        <v>136</v>
      </c>
      <c r="AT433" t="s">
        <v>115</v>
      </c>
      <c r="AU433" t="s">
        <v>156</v>
      </c>
      <c r="AV433" t="s">
        <v>115</v>
      </c>
      <c r="AW433" t="s">
        <v>137</v>
      </c>
      <c r="AX433" t="s">
        <v>154</v>
      </c>
      <c r="AY433" t="s">
        <v>11414</v>
      </c>
      <c r="AZ433" t="s">
        <v>132</v>
      </c>
      <c r="BA433" t="s">
        <v>173</v>
      </c>
      <c r="BB433" t="s">
        <v>130</v>
      </c>
      <c r="BC433" t="s">
        <v>143</v>
      </c>
      <c r="BD433" t="s">
        <v>144</v>
      </c>
      <c r="BE433" t="s">
        <v>143</v>
      </c>
      <c r="BF433" t="s">
        <v>144</v>
      </c>
      <c r="BG433" t="s">
        <v>143</v>
      </c>
      <c r="BH433" t="s">
        <v>144</v>
      </c>
      <c r="BI433" t="s">
        <v>118</v>
      </c>
      <c r="BJ433" t="s">
        <v>118</v>
      </c>
      <c r="BK433" t="s">
        <v>118</v>
      </c>
      <c r="BL433" t="s">
        <v>118</v>
      </c>
      <c r="BM433" t="s">
        <v>118</v>
      </c>
      <c r="BN433" t="s">
        <v>118</v>
      </c>
      <c r="BO433" t="s">
        <v>118</v>
      </c>
      <c r="BP433" t="s">
        <v>118</v>
      </c>
      <c r="BQ433" t="s">
        <v>118</v>
      </c>
      <c r="BR433" t="s">
        <v>118</v>
      </c>
      <c r="BS433" t="s">
        <v>118</v>
      </c>
      <c r="BT433" t="s">
        <v>118</v>
      </c>
      <c r="BU433" s="12"/>
      <c r="BV433" t="s">
        <v>118</v>
      </c>
      <c r="BW433" t="s">
        <v>145</v>
      </c>
      <c r="BX433" t="s">
        <v>162</v>
      </c>
      <c r="BY433" t="s">
        <v>175</v>
      </c>
      <c r="BZ433" t="s">
        <v>134</v>
      </c>
      <c r="CA433" t="s">
        <v>130</v>
      </c>
      <c r="CB433" t="s">
        <v>132</v>
      </c>
      <c r="CC433" t="s">
        <v>157</v>
      </c>
      <c r="CD433" t="s">
        <v>154</v>
      </c>
      <c r="CE433" t="s">
        <v>7914</v>
      </c>
      <c r="CF433" t="s">
        <v>11415</v>
      </c>
      <c r="CG433" t="s">
        <v>11416</v>
      </c>
      <c r="CH433">
        <v>25</v>
      </c>
      <c r="CI433" t="s">
        <v>4362</v>
      </c>
      <c r="CJ433" t="s">
        <v>204</v>
      </c>
      <c r="CK433" t="s">
        <v>125</v>
      </c>
      <c r="CL433" t="s">
        <v>115</v>
      </c>
      <c r="CM433" t="s">
        <v>134</v>
      </c>
      <c r="CN433" t="s">
        <v>118</v>
      </c>
      <c r="CO433" t="s">
        <v>132</v>
      </c>
      <c r="CP433" t="s">
        <v>126</v>
      </c>
      <c r="CQ433" t="s">
        <v>11417</v>
      </c>
      <c r="CR433" t="s">
        <v>11418</v>
      </c>
      <c r="CS433" t="s">
        <v>11419</v>
      </c>
      <c r="CT433" t="s">
        <v>115</v>
      </c>
      <c r="CU433" s="13">
        <v>45472.642337962963</v>
      </c>
      <c r="CV433" s="13"/>
      <c r="CW433" t="s">
        <v>118</v>
      </c>
      <c r="CX433" t="s">
        <v>118</v>
      </c>
      <c r="CY433" t="s">
        <v>132</v>
      </c>
      <c r="CZ433" t="s">
        <v>115</v>
      </c>
      <c r="DA433" s="13">
        <v>45494.406030092592</v>
      </c>
      <c r="DB433" t="s">
        <v>4366</v>
      </c>
      <c r="DC433" t="s">
        <v>4367</v>
      </c>
      <c r="DD433" t="s">
        <v>118</v>
      </c>
      <c r="DE433" t="s">
        <v>117</v>
      </c>
      <c r="DF433" t="s">
        <v>118</v>
      </c>
      <c r="DG433" t="s">
        <v>118</v>
      </c>
      <c r="DH433" t="s">
        <v>118</v>
      </c>
      <c r="DI433" t="s">
        <v>118</v>
      </c>
      <c r="DJ433" t="s">
        <v>118</v>
      </c>
      <c r="DK433" s="13"/>
      <c r="DL433">
        <v>4577</v>
      </c>
      <c r="DM433" t="s">
        <v>11403</v>
      </c>
      <c r="DN433" t="s">
        <v>895</v>
      </c>
      <c r="DO433" t="s">
        <v>11205</v>
      </c>
      <c r="DP433" t="s">
        <v>11416</v>
      </c>
    </row>
    <row r="434" spans="1:120" x14ac:dyDescent="0.35">
      <c r="A434">
        <v>9078</v>
      </c>
      <c r="B434" t="s">
        <v>11420</v>
      </c>
      <c r="C434" t="s">
        <v>11421</v>
      </c>
      <c r="D434" t="s">
        <v>11422</v>
      </c>
      <c r="E434" t="s">
        <v>11423</v>
      </c>
      <c r="F434" s="12">
        <v>38999</v>
      </c>
      <c r="G434" t="s">
        <v>11424</v>
      </c>
      <c r="H434" t="s">
        <v>11425</v>
      </c>
      <c r="I434" t="s">
        <v>113</v>
      </c>
      <c r="J434" t="s">
        <v>114</v>
      </c>
      <c r="K434" t="s">
        <v>115</v>
      </c>
      <c r="L434" t="s">
        <v>115</v>
      </c>
      <c r="M434" t="s">
        <v>116</v>
      </c>
      <c r="N434" t="s">
        <v>117</v>
      </c>
      <c r="O434" t="s">
        <v>118</v>
      </c>
      <c r="P434" t="s">
        <v>116</v>
      </c>
      <c r="Q434" t="s">
        <v>149</v>
      </c>
      <c r="R434" t="s">
        <v>274</v>
      </c>
      <c r="S434" t="s">
        <v>11426</v>
      </c>
      <c r="T434" t="s">
        <v>440</v>
      </c>
      <c r="U434" t="s">
        <v>11427</v>
      </c>
      <c r="V434" t="s">
        <v>11428</v>
      </c>
      <c r="W434" t="s">
        <v>8081</v>
      </c>
      <c r="X434" t="s">
        <v>8082</v>
      </c>
      <c r="Y434" t="s">
        <v>149</v>
      </c>
      <c r="Z434" t="s">
        <v>7797</v>
      </c>
      <c r="AA434" t="s">
        <v>8083</v>
      </c>
      <c r="AB434" t="s">
        <v>11429</v>
      </c>
      <c r="AC434" t="s">
        <v>11429</v>
      </c>
      <c r="AD434" t="s">
        <v>118</v>
      </c>
      <c r="AE434" t="s">
        <v>11430</v>
      </c>
      <c r="AF434" t="s">
        <v>11431</v>
      </c>
      <c r="AG434" t="s">
        <v>157</v>
      </c>
      <c r="AH434" t="s">
        <v>126</v>
      </c>
      <c r="AI434" t="s">
        <v>226</v>
      </c>
      <c r="AJ434" t="s">
        <v>128</v>
      </c>
      <c r="AK434" t="s">
        <v>129</v>
      </c>
      <c r="AL434" t="s">
        <v>115</v>
      </c>
      <c r="AM434" t="s">
        <v>131</v>
      </c>
      <c r="AN434" t="s">
        <v>132</v>
      </c>
      <c r="AO434" t="s">
        <v>133</v>
      </c>
      <c r="AP434" t="s">
        <v>132</v>
      </c>
      <c r="AQ434" t="s">
        <v>135</v>
      </c>
      <c r="AR434" t="s">
        <v>132</v>
      </c>
      <c r="AS434" t="s">
        <v>136</v>
      </c>
      <c r="AT434" t="s">
        <v>115</v>
      </c>
      <c r="AU434" t="s">
        <v>156</v>
      </c>
      <c r="AV434" t="s">
        <v>115</v>
      </c>
      <c r="AW434" t="s">
        <v>237</v>
      </c>
      <c r="AX434" t="s">
        <v>130</v>
      </c>
      <c r="AY434" t="s">
        <v>158</v>
      </c>
      <c r="AZ434" t="s">
        <v>115</v>
      </c>
      <c r="BA434" t="s">
        <v>188</v>
      </c>
      <c r="BB434" t="s">
        <v>115</v>
      </c>
      <c r="BC434" t="s">
        <v>143</v>
      </c>
      <c r="BD434" t="s">
        <v>144</v>
      </c>
      <c r="BE434" t="s">
        <v>143</v>
      </c>
      <c r="BF434" t="s">
        <v>144</v>
      </c>
      <c r="BG434" t="s">
        <v>143</v>
      </c>
      <c r="BH434" t="s">
        <v>144</v>
      </c>
      <c r="BI434" t="s">
        <v>118</v>
      </c>
      <c r="BJ434" t="s">
        <v>118</v>
      </c>
      <c r="BK434" t="s">
        <v>118</v>
      </c>
      <c r="BL434" t="s">
        <v>118</v>
      </c>
      <c r="BM434" t="s">
        <v>118</v>
      </c>
      <c r="BN434" t="s">
        <v>118</v>
      </c>
      <c r="BO434" t="s">
        <v>118</v>
      </c>
      <c r="BP434" t="s">
        <v>118</v>
      </c>
      <c r="BQ434" t="s">
        <v>118</v>
      </c>
      <c r="BR434" t="s">
        <v>118</v>
      </c>
      <c r="BS434" t="s">
        <v>118</v>
      </c>
      <c r="BT434" t="s">
        <v>118</v>
      </c>
      <c r="BU434" s="12"/>
      <c r="BV434" t="s">
        <v>118</v>
      </c>
      <c r="BW434" t="s">
        <v>145</v>
      </c>
      <c r="BX434" t="s">
        <v>162</v>
      </c>
      <c r="BY434" t="s">
        <v>175</v>
      </c>
      <c r="BZ434" t="s">
        <v>134</v>
      </c>
      <c r="CA434" t="s">
        <v>157</v>
      </c>
      <c r="CB434" t="s">
        <v>130</v>
      </c>
      <c r="CC434" t="s">
        <v>154</v>
      </c>
      <c r="CD434" t="s">
        <v>128</v>
      </c>
      <c r="CE434" t="s">
        <v>577</v>
      </c>
      <c r="CF434" t="s">
        <v>11432</v>
      </c>
      <c r="CG434" t="s">
        <v>11433</v>
      </c>
      <c r="CH434">
        <v>25</v>
      </c>
      <c r="CI434" t="s">
        <v>4362</v>
      </c>
      <c r="CJ434" t="s">
        <v>204</v>
      </c>
      <c r="CK434" t="s">
        <v>157</v>
      </c>
      <c r="CL434" t="s">
        <v>125</v>
      </c>
      <c r="CM434" t="s">
        <v>134</v>
      </c>
      <c r="CN434" t="s">
        <v>118</v>
      </c>
      <c r="CO434" t="s">
        <v>132</v>
      </c>
      <c r="CP434" t="s">
        <v>126</v>
      </c>
      <c r="CQ434" t="s">
        <v>11434</v>
      </c>
      <c r="CR434" t="s">
        <v>11435</v>
      </c>
      <c r="CS434" t="s">
        <v>11436</v>
      </c>
      <c r="CT434" t="s">
        <v>115</v>
      </c>
      <c r="CU434" s="13">
        <v>45472.517222222225</v>
      </c>
      <c r="CV434" s="13"/>
      <c r="CW434" t="s">
        <v>118</v>
      </c>
      <c r="CX434" t="s">
        <v>118</v>
      </c>
      <c r="CY434" t="s">
        <v>132</v>
      </c>
      <c r="CZ434" t="s">
        <v>115</v>
      </c>
      <c r="DA434" s="13">
        <v>45494.350208333337</v>
      </c>
      <c r="DB434" t="s">
        <v>4366</v>
      </c>
      <c r="DC434" t="s">
        <v>4367</v>
      </c>
      <c r="DD434" t="s">
        <v>118</v>
      </c>
      <c r="DE434" t="s">
        <v>163</v>
      </c>
      <c r="DF434" t="s">
        <v>118</v>
      </c>
      <c r="DG434" t="s">
        <v>118</v>
      </c>
      <c r="DH434" t="s">
        <v>118</v>
      </c>
      <c r="DI434" t="s">
        <v>118</v>
      </c>
      <c r="DJ434" t="s">
        <v>118</v>
      </c>
      <c r="DK434" s="13"/>
      <c r="DL434">
        <v>4578</v>
      </c>
      <c r="DM434" t="s">
        <v>11420</v>
      </c>
      <c r="DN434" t="s">
        <v>895</v>
      </c>
      <c r="DO434" t="s">
        <v>1419</v>
      </c>
      <c r="DP434" t="s">
        <v>11433</v>
      </c>
    </row>
    <row r="435" spans="1:120" x14ac:dyDescent="0.35">
      <c r="A435">
        <v>9163</v>
      </c>
      <c r="B435" t="s">
        <v>11437</v>
      </c>
      <c r="C435" t="s">
        <v>11438</v>
      </c>
      <c r="D435" t="s">
        <v>11439</v>
      </c>
      <c r="E435" t="s">
        <v>11440</v>
      </c>
      <c r="F435" s="12">
        <v>39027</v>
      </c>
      <c r="G435" t="s">
        <v>11441</v>
      </c>
      <c r="H435" t="s">
        <v>11442</v>
      </c>
      <c r="I435" t="s">
        <v>113</v>
      </c>
      <c r="J435" t="s">
        <v>177</v>
      </c>
      <c r="K435" t="s">
        <v>115</v>
      </c>
      <c r="L435" t="s">
        <v>115</v>
      </c>
      <c r="M435" t="s">
        <v>116</v>
      </c>
      <c r="N435" t="s">
        <v>117</v>
      </c>
      <c r="O435" t="s">
        <v>118</v>
      </c>
      <c r="P435" t="s">
        <v>116</v>
      </c>
      <c r="Q435" t="s">
        <v>149</v>
      </c>
      <c r="R435" t="s">
        <v>309</v>
      </c>
      <c r="S435" t="s">
        <v>224</v>
      </c>
      <c r="T435" t="s">
        <v>4795</v>
      </c>
      <c r="U435" t="s">
        <v>11443</v>
      </c>
      <c r="V435" t="s">
        <v>11444</v>
      </c>
      <c r="W435" t="s">
        <v>10942</v>
      </c>
      <c r="X435" t="s">
        <v>10943</v>
      </c>
      <c r="Y435" t="s">
        <v>149</v>
      </c>
      <c r="Z435" t="s">
        <v>5054</v>
      </c>
      <c r="AA435" t="s">
        <v>10944</v>
      </c>
      <c r="AB435" t="s">
        <v>11445</v>
      </c>
      <c r="AC435" t="s">
        <v>11445</v>
      </c>
      <c r="AD435" t="s">
        <v>118</v>
      </c>
      <c r="AE435" t="s">
        <v>11446</v>
      </c>
      <c r="AF435" t="s">
        <v>11447</v>
      </c>
      <c r="AG435" t="s">
        <v>142</v>
      </c>
      <c r="AH435" t="s">
        <v>126</v>
      </c>
      <c r="AI435" t="s">
        <v>226</v>
      </c>
      <c r="AJ435" t="s">
        <v>128</v>
      </c>
      <c r="AK435" t="s">
        <v>129</v>
      </c>
      <c r="AL435" t="s">
        <v>134</v>
      </c>
      <c r="AM435" t="s">
        <v>131</v>
      </c>
      <c r="AN435" t="s">
        <v>125</v>
      </c>
      <c r="AO435" t="s">
        <v>133</v>
      </c>
      <c r="AP435" t="s">
        <v>132</v>
      </c>
      <c r="AQ435" t="s">
        <v>135</v>
      </c>
      <c r="AR435" t="s">
        <v>115</v>
      </c>
      <c r="AS435" t="s">
        <v>136</v>
      </c>
      <c r="AT435" t="s">
        <v>115</v>
      </c>
      <c r="AU435" t="s">
        <v>156</v>
      </c>
      <c r="AV435" t="s">
        <v>115</v>
      </c>
      <c r="AW435" t="s">
        <v>137</v>
      </c>
      <c r="AX435" t="s">
        <v>142</v>
      </c>
      <c r="AY435" t="s">
        <v>173</v>
      </c>
      <c r="AZ435" t="s">
        <v>125</v>
      </c>
      <c r="BA435" t="s">
        <v>322</v>
      </c>
      <c r="BB435" t="s">
        <v>132</v>
      </c>
      <c r="BC435" t="s">
        <v>143</v>
      </c>
      <c r="BD435" t="s">
        <v>144</v>
      </c>
      <c r="BE435" t="s">
        <v>143</v>
      </c>
      <c r="BF435" t="s">
        <v>144</v>
      </c>
      <c r="BG435" t="s">
        <v>143</v>
      </c>
      <c r="BH435" t="s">
        <v>144</v>
      </c>
      <c r="BI435" t="s">
        <v>118</v>
      </c>
      <c r="BJ435" t="s">
        <v>118</v>
      </c>
      <c r="BK435" t="s">
        <v>118</v>
      </c>
      <c r="BL435" t="s">
        <v>118</v>
      </c>
      <c r="BM435" t="s">
        <v>118</v>
      </c>
      <c r="BN435" t="s">
        <v>118</v>
      </c>
      <c r="BO435" t="s">
        <v>118</v>
      </c>
      <c r="BP435" t="s">
        <v>118</v>
      </c>
      <c r="BQ435" t="s">
        <v>118</v>
      </c>
      <c r="BR435" t="s">
        <v>118</v>
      </c>
      <c r="BS435" t="s">
        <v>118</v>
      </c>
      <c r="BT435" t="s">
        <v>118</v>
      </c>
      <c r="BU435" s="12"/>
      <c r="BV435" t="s">
        <v>118</v>
      </c>
      <c r="BW435" t="s">
        <v>145</v>
      </c>
      <c r="BX435" t="s">
        <v>162</v>
      </c>
      <c r="BY435" t="s">
        <v>175</v>
      </c>
      <c r="BZ435" t="s">
        <v>115</v>
      </c>
      <c r="CA435" t="s">
        <v>130</v>
      </c>
      <c r="CB435" t="s">
        <v>132</v>
      </c>
      <c r="CC435" t="s">
        <v>142</v>
      </c>
      <c r="CD435" t="s">
        <v>128</v>
      </c>
      <c r="CE435" t="s">
        <v>11448</v>
      </c>
      <c r="CF435" t="s">
        <v>11449</v>
      </c>
      <c r="CG435" t="s">
        <v>11450</v>
      </c>
      <c r="CH435">
        <v>25</v>
      </c>
      <c r="CI435" t="s">
        <v>4362</v>
      </c>
      <c r="CJ435" t="s">
        <v>204</v>
      </c>
      <c r="CK435" t="s">
        <v>125</v>
      </c>
      <c r="CL435" t="s">
        <v>115</v>
      </c>
      <c r="CM435" t="s">
        <v>134</v>
      </c>
      <c r="CN435" t="s">
        <v>118</v>
      </c>
      <c r="CO435" t="s">
        <v>132</v>
      </c>
      <c r="CP435" t="s">
        <v>126</v>
      </c>
      <c r="CQ435" t="s">
        <v>11451</v>
      </c>
      <c r="CR435" t="s">
        <v>11452</v>
      </c>
      <c r="CS435" t="s">
        <v>11453</v>
      </c>
      <c r="CT435" t="s">
        <v>115</v>
      </c>
      <c r="CU435" s="13">
        <v>45472.535868055558</v>
      </c>
      <c r="CV435" s="13"/>
      <c r="CW435" t="s">
        <v>118</v>
      </c>
      <c r="CX435" t="s">
        <v>118</v>
      </c>
      <c r="CY435" t="s">
        <v>132</v>
      </c>
      <c r="CZ435" t="s">
        <v>115</v>
      </c>
      <c r="DA435" s="13">
        <v>45494.373310185183</v>
      </c>
      <c r="DB435" t="s">
        <v>4366</v>
      </c>
      <c r="DC435" t="s">
        <v>4387</v>
      </c>
      <c r="DD435" t="s">
        <v>118</v>
      </c>
      <c r="DE435" t="s">
        <v>116</v>
      </c>
      <c r="DF435" t="s">
        <v>118</v>
      </c>
      <c r="DG435" t="s">
        <v>118</v>
      </c>
      <c r="DH435" t="s">
        <v>118</v>
      </c>
      <c r="DI435" t="s">
        <v>118</v>
      </c>
      <c r="DJ435" t="s">
        <v>118</v>
      </c>
      <c r="DK435" s="13"/>
      <c r="DL435">
        <v>4579</v>
      </c>
      <c r="DM435" t="s">
        <v>11437</v>
      </c>
      <c r="DN435" t="s">
        <v>4388</v>
      </c>
      <c r="DO435" t="s">
        <v>11332</v>
      </c>
      <c r="DP435" t="s">
        <v>11450</v>
      </c>
    </row>
    <row r="436" spans="1:120" x14ac:dyDescent="0.35">
      <c r="A436">
        <v>8664</v>
      </c>
      <c r="B436" t="s">
        <v>11454</v>
      </c>
      <c r="C436" t="s">
        <v>11455</v>
      </c>
      <c r="D436" t="s">
        <v>11456</v>
      </c>
      <c r="E436" t="s">
        <v>11457</v>
      </c>
      <c r="F436" s="12">
        <v>38856</v>
      </c>
      <c r="G436" t="s">
        <v>11458</v>
      </c>
      <c r="H436" t="s">
        <v>11459</v>
      </c>
      <c r="I436" t="s">
        <v>113</v>
      </c>
      <c r="J436" t="s">
        <v>114</v>
      </c>
      <c r="K436" t="s">
        <v>115</v>
      </c>
      <c r="L436" t="s">
        <v>115</v>
      </c>
      <c r="M436" t="s">
        <v>116</v>
      </c>
      <c r="N436" t="s">
        <v>117</v>
      </c>
      <c r="O436" t="s">
        <v>118</v>
      </c>
      <c r="P436" t="s">
        <v>116</v>
      </c>
      <c r="Q436" t="s">
        <v>300</v>
      </c>
      <c r="R436" t="s">
        <v>11460</v>
      </c>
      <c r="S436" t="s">
        <v>11461</v>
      </c>
      <c r="T436" t="s">
        <v>255</v>
      </c>
      <c r="U436" t="s">
        <v>11462</v>
      </c>
      <c r="V436" t="s">
        <v>11463</v>
      </c>
      <c r="W436" t="s">
        <v>4434</v>
      </c>
      <c r="X436" t="s">
        <v>4435</v>
      </c>
      <c r="Y436" t="s">
        <v>218</v>
      </c>
      <c r="Z436" t="s">
        <v>608</v>
      </c>
      <c r="AA436" t="s">
        <v>609</v>
      </c>
      <c r="AB436" t="s">
        <v>11464</v>
      </c>
      <c r="AC436" t="s">
        <v>11464</v>
      </c>
      <c r="AD436" t="s">
        <v>118</v>
      </c>
      <c r="AE436" t="s">
        <v>11465</v>
      </c>
      <c r="AF436" t="s">
        <v>293</v>
      </c>
      <c r="AG436" t="s">
        <v>138</v>
      </c>
      <c r="AH436" t="s">
        <v>126</v>
      </c>
      <c r="AI436" t="s">
        <v>226</v>
      </c>
      <c r="AJ436" t="s">
        <v>154</v>
      </c>
      <c r="AK436" t="s">
        <v>129</v>
      </c>
      <c r="AL436" t="s">
        <v>132</v>
      </c>
      <c r="AM436" t="s">
        <v>131</v>
      </c>
      <c r="AN436" t="s">
        <v>132</v>
      </c>
      <c r="AO436" t="s">
        <v>133</v>
      </c>
      <c r="AP436" t="s">
        <v>132</v>
      </c>
      <c r="AQ436" t="s">
        <v>135</v>
      </c>
      <c r="AR436" t="s">
        <v>132</v>
      </c>
      <c r="AS436" t="s">
        <v>136</v>
      </c>
      <c r="AT436" t="s">
        <v>125</v>
      </c>
      <c r="AU436" t="s">
        <v>156</v>
      </c>
      <c r="AV436" t="s">
        <v>132</v>
      </c>
      <c r="AW436" t="s">
        <v>186</v>
      </c>
      <c r="AX436" t="s">
        <v>115</v>
      </c>
      <c r="AY436" t="s">
        <v>158</v>
      </c>
      <c r="AZ436" t="s">
        <v>125</v>
      </c>
      <c r="BA436" t="s">
        <v>143</v>
      </c>
      <c r="BB436" t="s">
        <v>144</v>
      </c>
      <c r="BC436" t="s">
        <v>143</v>
      </c>
      <c r="BD436" t="s">
        <v>144</v>
      </c>
      <c r="BE436" t="s">
        <v>143</v>
      </c>
      <c r="BF436" t="s">
        <v>144</v>
      </c>
      <c r="BG436" t="s">
        <v>143</v>
      </c>
      <c r="BH436" t="s">
        <v>144</v>
      </c>
      <c r="BI436" t="s">
        <v>118</v>
      </c>
      <c r="BJ436" t="s">
        <v>118</v>
      </c>
      <c r="BK436" t="s">
        <v>118</v>
      </c>
      <c r="BL436" t="s">
        <v>118</v>
      </c>
      <c r="BM436" t="s">
        <v>118</v>
      </c>
      <c r="BN436" t="s">
        <v>118</v>
      </c>
      <c r="BO436" t="s">
        <v>118</v>
      </c>
      <c r="BP436" t="s">
        <v>118</v>
      </c>
      <c r="BQ436" t="s">
        <v>118</v>
      </c>
      <c r="BR436" t="s">
        <v>118</v>
      </c>
      <c r="BS436" t="s">
        <v>118</v>
      </c>
      <c r="BT436" t="s">
        <v>118</v>
      </c>
      <c r="BU436" s="12"/>
      <c r="BV436" t="s">
        <v>118</v>
      </c>
      <c r="BW436" t="s">
        <v>145</v>
      </c>
      <c r="BX436" t="s">
        <v>162</v>
      </c>
      <c r="BY436" t="s">
        <v>175</v>
      </c>
      <c r="BZ436" t="s">
        <v>134</v>
      </c>
      <c r="CA436" t="s">
        <v>115</v>
      </c>
      <c r="CB436" t="s">
        <v>157</v>
      </c>
      <c r="CC436" t="s">
        <v>142</v>
      </c>
      <c r="CD436" t="s">
        <v>154</v>
      </c>
      <c r="CE436" t="s">
        <v>7281</v>
      </c>
      <c r="CF436" t="s">
        <v>11466</v>
      </c>
      <c r="CG436" t="s">
        <v>11467</v>
      </c>
      <c r="CH436">
        <v>25</v>
      </c>
      <c r="CI436" t="s">
        <v>4362</v>
      </c>
      <c r="CJ436" t="s">
        <v>204</v>
      </c>
      <c r="CK436" t="s">
        <v>157</v>
      </c>
      <c r="CL436" t="s">
        <v>115</v>
      </c>
      <c r="CM436" t="s">
        <v>134</v>
      </c>
      <c r="CN436" t="s">
        <v>118</v>
      </c>
      <c r="CO436" t="s">
        <v>132</v>
      </c>
      <c r="CP436" t="s">
        <v>126</v>
      </c>
      <c r="CQ436" t="s">
        <v>11468</v>
      </c>
      <c r="CR436" t="s">
        <v>11469</v>
      </c>
      <c r="CS436" t="s">
        <v>11470</v>
      </c>
      <c r="CT436" t="s">
        <v>115</v>
      </c>
      <c r="CU436" s="13">
        <v>45477.042094907411</v>
      </c>
      <c r="CV436" s="13"/>
      <c r="CW436" t="s">
        <v>118</v>
      </c>
      <c r="CX436" t="s">
        <v>118</v>
      </c>
      <c r="CY436" t="s">
        <v>132</v>
      </c>
      <c r="CZ436" t="s">
        <v>134</v>
      </c>
      <c r="DA436" s="13"/>
      <c r="DB436" t="s">
        <v>4366</v>
      </c>
      <c r="DC436" t="s">
        <v>4367</v>
      </c>
      <c r="DD436" t="s">
        <v>118</v>
      </c>
      <c r="DE436" t="s">
        <v>163</v>
      </c>
      <c r="DF436" t="s">
        <v>118</v>
      </c>
      <c r="DG436" t="s">
        <v>118</v>
      </c>
      <c r="DH436" t="s">
        <v>118</v>
      </c>
      <c r="DI436" t="s">
        <v>118</v>
      </c>
      <c r="DJ436" t="s">
        <v>118</v>
      </c>
      <c r="DK436" s="13"/>
      <c r="DL436">
        <v>4580</v>
      </c>
      <c r="DM436" t="s">
        <v>11454</v>
      </c>
      <c r="DN436" t="s">
        <v>895</v>
      </c>
      <c r="DO436" t="s">
        <v>1419</v>
      </c>
      <c r="DP436" t="s">
        <v>11467</v>
      </c>
    </row>
    <row r="437" spans="1:120" x14ac:dyDescent="0.35">
      <c r="A437">
        <v>8393</v>
      </c>
      <c r="B437" t="s">
        <v>11471</v>
      </c>
      <c r="C437" t="s">
        <v>11472</v>
      </c>
      <c r="D437" t="s">
        <v>11473</v>
      </c>
      <c r="E437" t="s">
        <v>11474</v>
      </c>
      <c r="F437" s="12">
        <v>38751</v>
      </c>
      <c r="G437" t="s">
        <v>11475</v>
      </c>
      <c r="H437" t="s">
        <v>11476</v>
      </c>
      <c r="I437" t="s">
        <v>113</v>
      </c>
      <c r="J437" t="s">
        <v>177</v>
      </c>
      <c r="K437" t="s">
        <v>115</v>
      </c>
      <c r="L437" t="s">
        <v>115</v>
      </c>
      <c r="M437" t="s">
        <v>116</v>
      </c>
      <c r="N437" t="s">
        <v>117</v>
      </c>
      <c r="O437" t="s">
        <v>118</v>
      </c>
      <c r="P437" t="s">
        <v>116</v>
      </c>
      <c r="Q437" t="s">
        <v>178</v>
      </c>
      <c r="R437" t="s">
        <v>295</v>
      </c>
      <c r="S437" t="s">
        <v>234</v>
      </c>
      <c r="T437" t="s">
        <v>511</v>
      </c>
      <c r="U437" t="s">
        <v>11477</v>
      </c>
      <c r="V437" t="s">
        <v>11478</v>
      </c>
      <c r="W437" t="s">
        <v>546</v>
      </c>
      <c r="X437" t="s">
        <v>547</v>
      </c>
      <c r="Y437" t="s">
        <v>182</v>
      </c>
      <c r="Z437" t="s">
        <v>11479</v>
      </c>
      <c r="AA437" t="s">
        <v>11480</v>
      </c>
      <c r="AB437" t="s">
        <v>11481</v>
      </c>
      <c r="AC437" t="s">
        <v>11481</v>
      </c>
      <c r="AD437" t="s">
        <v>11482</v>
      </c>
      <c r="AE437" t="s">
        <v>11483</v>
      </c>
      <c r="AF437" t="s">
        <v>293</v>
      </c>
      <c r="AG437" t="s">
        <v>125</v>
      </c>
      <c r="AH437" t="s">
        <v>126</v>
      </c>
      <c r="AI437" t="s">
        <v>226</v>
      </c>
      <c r="AJ437" t="s">
        <v>154</v>
      </c>
      <c r="AK437" t="s">
        <v>129</v>
      </c>
      <c r="AL437" t="s">
        <v>134</v>
      </c>
      <c r="AM437" t="s">
        <v>131</v>
      </c>
      <c r="AN437" t="s">
        <v>132</v>
      </c>
      <c r="AO437" t="s">
        <v>133</v>
      </c>
      <c r="AP437" t="s">
        <v>134</v>
      </c>
      <c r="AQ437" t="s">
        <v>135</v>
      </c>
      <c r="AR437" t="s">
        <v>115</v>
      </c>
      <c r="AS437" t="s">
        <v>136</v>
      </c>
      <c r="AT437" t="s">
        <v>115</v>
      </c>
      <c r="AU437" t="s">
        <v>156</v>
      </c>
      <c r="AV437" t="s">
        <v>115</v>
      </c>
      <c r="AW437" t="s">
        <v>173</v>
      </c>
      <c r="AX437" t="s">
        <v>115</v>
      </c>
      <c r="AY437" t="s">
        <v>158</v>
      </c>
      <c r="AZ437" t="s">
        <v>115</v>
      </c>
      <c r="BA437" t="s">
        <v>143</v>
      </c>
      <c r="BB437" t="s">
        <v>144</v>
      </c>
      <c r="BC437" t="s">
        <v>143</v>
      </c>
      <c r="BD437" t="s">
        <v>144</v>
      </c>
      <c r="BE437" t="s">
        <v>143</v>
      </c>
      <c r="BF437" t="s">
        <v>144</v>
      </c>
      <c r="BG437" t="s">
        <v>143</v>
      </c>
      <c r="BH437" t="s">
        <v>144</v>
      </c>
      <c r="BI437" t="s">
        <v>118</v>
      </c>
      <c r="BJ437" t="s">
        <v>118</v>
      </c>
      <c r="BK437" t="s">
        <v>118</v>
      </c>
      <c r="BL437" t="s">
        <v>118</v>
      </c>
      <c r="BM437" t="s">
        <v>118</v>
      </c>
      <c r="BN437" t="s">
        <v>118</v>
      </c>
      <c r="BO437" t="s">
        <v>118</v>
      </c>
      <c r="BP437" t="s">
        <v>118</v>
      </c>
      <c r="BQ437" t="s">
        <v>118</v>
      </c>
      <c r="BR437" t="s">
        <v>118</v>
      </c>
      <c r="BS437" t="s">
        <v>118</v>
      </c>
      <c r="BT437" t="s">
        <v>118</v>
      </c>
      <c r="BU437" s="12"/>
      <c r="BV437" t="s">
        <v>118</v>
      </c>
      <c r="BW437" t="s">
        <v>145</v>
      </c>
      <c r="BX437" t="s">
        <v>162</v>
      </c>
      <c r="BY437" t="s">
        <v>175</v>
      </c>
      <c r="BZ437" t="s">
        <v>132</v>
      </c>
      <c r="CA437" t="s">
        <v>157</v>
      </c>
      <c r="CB437" t="s">
        <v>115</v>
      </c>
      <c r="CC437" t="s">
        <v>154</v>
      </c>
      <c r="CD437" t="s">
        <v>154</v>
      </c>
      <c r="CE437" t="s">
        <v>500</v>
      </c>
      <c r="CF437" t="s">
        <v>11484</v>
      </c>
      <c r="CG437" t="s">
        <v>11485</v>
      </c>
      <c r="CH437">
        <v>25</v>
      </c>
      <c r="CI437" t="s">
        <v>4362</v>
      </c>
      <c r="CJ437" t="s">
        <v>204</v>
      </c>
      <c r="CK437" t="s">
        <v>125</v>
      </c>
      <c r="CL437" t="s">
        <v>130</v>
      </c>
      <c r="CM437" t="s">
        <v>134</v>
      </c>
      <c r="CN437" t="s">
        <v>118</v>
      </c>
      <c r="CO437" t="s">
        <v>132</v>
      </c>
      <c r="CP437" t="s">
        <v>126</v>
      </c>
      <c r="CQ437" t="s">
        <v>11486</v>
      </c>
      <c r="CR437" t="s">
        <v>11487</v>
      </c>
      <c r="CS437" t="s">
        <v>11488</v>
      </c>
      <c r="CT437" t="s">
        <v>115</v>
      </c>
      <c r="CU437" s="13">
        <v>45473.577256944445</v>
      </c>
      <c r="CV437" s="13"/>
      <c r="CW437" t="s">
        <v>118</v>
      </c>
      <c r="CX437" t="s">
        <v>118</v>
      </c>
      <c r="CY437" t="s">
        <v>132</v>
      </c>
      <c r="CZ437" t="s">
        <v>115</v>
      </c>
      <c r="DA437" s="13">
        <v>45494.33934027778</v>
      </c>
      <c r="DB437" t="s">
        <v>4366</v>
      </c>
      <c r="DC437" t="s">
        <v>4387</v>
      </c>
      <c r="DD437" t="s">
        <v>118</v>
      </c>
      <c r="DE437" t="s">
        <v>163</v>
      </c>
      <c r="DF437" t="s">
        <v>118</v>
      </c>
      <c r="DG437" t="s">
        <v>118</v>
      </c>
      <c r="DH437" t="s">
        <v>118</v>
      </c>
      <c r="DI437" t="s">
        <v>118</v>
      </c>
      <c r="DJ437" t="s">
        <v>118</v>
      </c>
      <c r="DK437" s="13"/>
      <c r="DL437">
        <v>4581</v>
      </c>
      <c r="DM437" t="s">
        <v>11471</v>
      </c>
      <c r="DN437" t="s">
        <v>4388</v>
      </c>
      <c r="DO437" t="s">
        <v>11332</v>
      </c>
      <c r="DP437" t="s">
        <v>11485</v>
      </c>
    </row>
    <row r="438" spans="1:120" x14ac:dyDescent="0.35">
      <c r="A438">
        <v>8542</v>
      </c>
      <c r="B438" t="s">
        <v>11489</v>
      </c>
      <c r="C438" t="s">
        <v>11490</v>
      </c>
      <c r="D438" t="s">
        <v>11491</v>
      </c>
      <c r="E438" t="s">
        <v>11492</v>
      </c>
      <c r="F438" s="12">
        <v>38805</v>
      </c>
      <c r="G438" t="s">
        <v>11493</v>
      </c>
      <c r="H438" t="s">
        <v>118</v>
      </c>
      <c r="I438" t="s">
        <v>165</v>
      </c>
      <c r="J438" t="s">
        <v>177</v>
      </c>
      <c r="K438" t="s">
        <v>130</v>
      </c>
      <c r="L438" t="s">
        <v>115</v>
      </c>
      <c r="M438" t="s">
        <v>166</v>
      </c>
      <c r="N438" t="s">
        <v>117</v>
      </c>
      <c r="O438" t="s">
        <v>118</v>
      </c>
      <c r="P438" t="s">
        <v>116</v>
      </c>
      <c r="Q438" t="s">
        <v>149</v>
      </c>
      <c r="R438" t="s">
        <v>253</v>
      </c>
      <c r="S438" t="s">
        <v>206</v>
      </c>
      <c r="T438" t="s">
        <v>118</v>
      </c>
      <c r="U438" t="s">
        <v>11494</v>
      </c>
      <c r="V438" t="s">
        <v>11495</v>
      </c>
      <c r="W438" t="s">
        <v>669</v>
      </c>
      <c r="X438" t="s">
        <v>670</v>
      </c>
      <c r="Y438" t="s">
        <v>149</v>
      </c>
      <c r="Z438" t="s">
        <v>153</v>
      </c>
      <c r="AA438" t="s">
        <v>671</v>
      </c>
      <c r="AB438" t="s">
        <v>11496</v>
      </c>
      <c r="AC438" t="s">
        <v>11496</v>
      </c>
      <c r="AD438" t="s">
        <v>11497</v>
      </c>
      <c r="AE438" t="s">
        <v>11498</v>
      </c>
      <c r="AF438" t="s">
        <v>597</v>
      </c>
      <c r="AG438" t="s">
        <v>125</v>
      </c>
      <c r="AH438" t="s">
        <v>126</v>
      </c>
      <c r="AI438" t="s">
        <v>226</v>
      </c>
      <c r="AJ438" t="s">
        <v>171</v>
      </c>
      <c r="AK438" t="s">
        <v>129</v>
      </c>
      <c r="AL438" t="s">
        <v>132</v>
      </c>
      <c r="AM438" t="s">
        <v>131</v>
      </c>
      <c r="AN438" t="s">
        <v>130</v>
      </c>
      <c r="AO438" t="s">
        <v>172</v>
      </c>
      <c r="AP438" t="s">
        <v>115</v>
      </c>
      <c r="AQ438" t="s">
        <v>135</v>
      </c>
      <c r="AR438" t="s">
        <v>134</v>
      </c>
      <c r="AS438" t="s">
        <v>136</v>
      </c>
      <c r="AT438" t="s">
        <v>115</v>
      </c>
      <c r="AU438" t="s">
        <v>137</v>
      </c>
      <c r="AV438" t="s">
        <v>128</v>
      </c>
      <c r="AW438" t="s">
        <v>139</v>
      </c>
      <c r="AX438" t="s">
        <v>157</v>
      </c>
      <c r="AY438" t="s">
        <v>140</v>
      </c>
      <c r="AZ438" t="s">
        <v>138</v>
      </c>
      <c r="BA438" t="s">
        <v>141</v>
      </c>
      <c r="BB438" t="s">
        <v>125</v>
      </c>
      <c r="BC438" t="s">
        <v>174</v>
      </c>
      <c r="BD438" t="s">
        <v>132</v>
      </c>
      <c r="BE438" t="s">
        <v>143</v>
      </c>
      <c r="BF438" t="s">
        <v>144</v>
      </c>
      <c r="BG438" t="s">
        <v>143</v>
      </c>
      <c r="BH438" t="s">
        <v>144</v>
      </c>
      <c r="BI438" t="s">
        <v>118</v>
      </c>
      <c r="BJ438" t="s">
        <v>118</v>
      </c>
      <c r="BK438" t="s">
        <v>118</v>
      </c>
      <c r="BL438" t="s">
        <v>118</v>
      </c>
      <c r="BM438" t="s">
        <v>118</v>
      </c>
      <c r="BN438" t="s">
        <v>118</v>
      </c>
      <c r="BO438" t="s">
        <v>118</v>
      </c>
      <c r="BP438" t="s">
        <v>118</v>
      </c>
      <c r="BQ438" t="s">
        <v>118</v>
      </c>
      <c r="BR438" t="s">
        <v>118</v>
      </c>
      <c r="BS438" t="s">
        <v>118</v>
      </c>
      <c r="BT438" t="s">
        <v>118</v>
      </c>
      <c r="BU438" s="12"/>
      <c r="BV438" t="s">
        <v>118</v>
      </c>
      <c r="BW438" t="s">
        <v>375</v>
      </c>
      <c r="BX438" t="s">
        <v>162</v>
      </c>
      <c r="BY438" t="s">
        <v>117</v>
      </c>
      <c r="BZ438" t="s">
        <v>115</v>
      </c>
      <c r="CA438" t="s">
        <v>132</v>
      </c>
      <c r="CB438" t="s">
        <v>132</v>
      </c>
      <c r="CC438" t="s">
        <v>157</v>
      </c>
      <c r="CD438" t="s">
        <v>154</v>
      </c>
      <c r="CE438" t="s">
        <v>190</v>
      </c>
      <c r="CF438" t="s">
        <v>11499</v>
      </c>
      <c r="CG438" t="s">
        <v>11500</v>
      </c>
      <c r="CH438">
        <v>25</v>
      </c>
      <c r="CI438" t="s">
        <v>4362</v>
      </c>
      <c r="CJ438" t="s">
        <v>204</v>
      </c>
      <c r="CK438" t="s">
        <v>132</v>
      </c>
      <c r="CL438" t="s">
        <v>115</v>
      </c>
      <c r="CM438" t="s">
        <v>134</v>
      </c>
      <c r="CN438" t="s">
        <v>118</v>
      </c>
      <c r="CO438" t="s">
        <v>132</v>
      </c>
      <c r="CP438" t="s">
        <v>126</v>
      </c>
      <c r="CQ438" t="s">
        <v>11501</v>
      </c>
      <c r="CR438" t="s">
        <v>11502</v>
      </c>
      <c r="CS438" t="s">
        <v>11503</v>
      </c>
      <c r="CT438" t="s">
        <v>115</v>
      </c>
      <c r="CU438" s="13">
        <v>45472.551782407405</v>
      </c>
      <c r="CV438" s="13"/>
      <c r="CW438" t="s">
        <v>118</v>
      </c>
      <c r="CX438" t="s">
        <v>118</v>
      </c>
      <c r="CY438" t="s">
        <v>132</v>
      </c>
      <c r="CZ438" t="s">
        <v>115</v>
      </c>
      <c r="DA438" s="13">
        <v>45494.331666666665</v>
      </c>
      <c r="DB438" t="s">
        <v>4366</v>
      </c>
      <c r="DC438" t="s">
        <v>4387</v>
      </c>
      <c r="DD438" t="s">
        <v>118</v>
      </c>
      <c r="DE438" t="s">
        <v>116</v>
      </c>
      <c r="DF438" t="s">
        <v>118</v>
      </c>
      <c r="DG438" t="s">
        <v>118</v>
      </c>
      <c r="DH438" t="s">
        <v>118</v>
      </c>
      <c r="DI438" t="s">
        <v>118</v>
      </c>
      <c r="DJ438" t="s">
        <v>118</v>
      </c>
      <c r="DK438" s="13"/>
      <c r="DL438">
        <v>4582</v>
      </c>
      <c r="DM438" t="s">
        <v>11489</v>
      </c>
      <c r="DN438" t="s">
        <v>4388</v>
      </c>
      <c r="DO438" t="s">
        <v>11332</v>
      </c>
      <c r="DP438" t="s">
        <v>11500</v>
      </c>
    </row>
    <row r="439" spans="1:120" x14ac:dyDescent="0.35">
      <c r="A439">
        <v>9004</v>
      </c>
      <c r="B439" t="s">
        <v>11504</v>
      </c>
      <c r="C439" t="s">
        <v>11505</v>
      </c>
      <c r="D439" t="s">
        <v>11506</v>
      </c>
      <c r="E439" t="s">
        <v>11507</v>
      </c>
      <c r="F439" s="12">
        <v>38974</v>
      </c>
      <c r="G439" t="s">
        <v>11508</v>
      </c>
      <c r="H439" t="s">
        <v>11509</v>
      </c>
      <c r="I439" t="s">
        <v>818</v>
      </c>
      <c r="J439" t="s">
        <v>114</v>
      </c>
      <c r="K439" t="s">
        <v>130</v>
      </c>
      <c r="L439" t="s">
        <v>115</v>
      </c>
      <c r="M439" t="s">
        <v>166</v>
      </c>
      <c r="N439" t="s">
        <v>117</v>
      </c>
      <c r="O439" t="s">
        <v>118</v>
      </c>
      <c r="P439" t="s">
        <v>116</v>
      </c>
      <c r="Q439" t="s">
        <v>149</v>
      </c>
      <c r="R439" t="s">
        <v>11510</v>
      </c>
      <c r="S439" t="s">
        <v>265</v>
      </c>
      <c r="T439" t="s">
        <v>11511</v>
      </c>
      <c r="U439" t="s">
        <v>11512</v>
      </c>
      <c r="V439" t="s">
        <v>11513</v>
      </c>
      <c r="W439" t="s">
        <v>11514</v>
      </c>
      <c r="X439" t="s">
        <v>11515</v>
      </c>
      <c r="Y439" t="s">
        <v>149</v>
      </c>
      <c r="Z439" t="s">
        <v>118</v>
      </c>
      <c r="AA439" t="s">
        <v>118</v>
      </c>
      <c r="AB439" t="s">
        <v>11516</v>
      </c>
      <c r="AC439" t="s">
        <v>118</v>
      </c>
      <c r="AD439" t="s">
        <v>118</v>
      </c>
      <c r="AE439" t="s">
        <v>11517</v>
      </c>
      <c r="AF439" t="s">
        <v>293</v>
      </c>
      <c r="AG439" t="s">
        <v>138</v>
      </c>
      <c r="AH439" t="s">
        <v>126</v>
      </c>
      <c r="AI439" t="s">
        <v>226</v>
      </c>
      <c r="AJ439" t="s">
        <v>171</v>
      </c>
      <c r="AK439" t="s">
        <v>129</v>
      </c>
      <c r="AL439" t="s">
        <v>132</v>
      </c>
      <c r="AM439" t="s">
        <v>131</v>
      </c>
      <c r="AN439" t="s">
        <v>134</v>
      </c>
      <c r="AO439" t="s">
        <v>172</v>
      </c>
      <c r="AP439" t="s">
        <v>115</v>
      </c>
      <c r="AQ439" t="s">
        <v>135</v>
      </c>
      <c r="AR439" t="s">
        <v>134</v>
      </c>
      <c r="AS439" t="s">
        <v>136</v>
      </c>
      <c r="AT439" t="s">
        <v>134</v>
      </c>
      <c r="AU439" t="s">
        <v>137</v>
      </c>
      <c r="AV439" t="s">
        <v>115</v>
      </c>
      <c r="AW439" t="s">
        <v>139</v>
      </c>
      <c r="AX439" t="s">
        <v>134</v>
      </c>
      <c r="AY439" t="s">
        <v>140</v>
      </c>
      <c r="AZ439" t="s">
        <v>134</v>
      </c>
      <c r="BA439" t="s">
        <v>141</v>
      </c>
      <c r="BB439" t="s">
        <v>134</v>
      </c>
      <c r="BC439" t="s">
        <v>174</v>
      </c>
      <c r="BD439" t="s">
        <v>115</v>
      </c>
      <c r="BE439" t="s">
        <v>143</v>
      </c>
      <c r="BF439" t="s">
        <v>144</v>
      </c>
      <c r="BG439" t="s">
        <v>143</v>
      </c>
      <c r="BH439" t="s">
        <v>144</v>
      </c>
      <c r="BI439" t="s">
        <v>118</v>
      </c>
      <c r="BJ439" t="s">
        <v>118</v>
      </c>
      <c r="BK439" t="s">
        <v>118</v>
      </c>
      <c r="BL439" t="s">
        <v>118</v>
      </c>
      <c r="BM439" t="s">
        <v>118</v>
      </c>
      <c r="BN439" t="s">
        <v>118</v>
      </c>
      <c r="BO439" t="s">
        <v>118</v>
      </c>
      <c r="BP439" t="s">
        <v>118</v>
      </c>
      <c r="BQ439" t="s">
        <v>118</v>
      </c>
      <c r="BR439" t="s">
        <v>118</v>
      </c>
      <c r="BS439" t="s">
        <v>118</v>
      </c>
      <c r="BT439" t="s">
        <v>118</v>
      </c>
      <c r="BU439" s="12"/>
      <c r="BV439" t="s">
        <v>118</v>
      </c>
      <c r="BW439" t="s">
        <v>375</v>
      </c>
      <c r="BX439" t="s">
        <v>162</v>
      </c>
      <c r="BY439" t="s">
        <v>117</v>
      </c>
      <c r="BZ439" t="s">
        <v>142</v>
      </c>
      <c r="CA439" t="s">
        <v>130</v>
      </c>
      <c r="CB439" t="s">
        <v>115</v>
      </c>
      <c r="CC439" t="s">
        <v>171</v>
      </c>
      <c r="CD439" t="s">
        <v>171</v>
      </c>
      <c r="CE439" t="s">
        <v>4440</v>
      </c>
      <c r="CF439" t="s">
        <v>5468</v>
      </c>
      <c r="CG439" t="s">
        <v>11518</v>
      </c>
      <c r="CH439">
        <v>25</v>
      </c>
      <c r="CI439" t="s">
        <v>4362</v>
      </c>
      <c r="CJ439" t="s">
        <v>204</v>
      </c>
      <c r="CK439" t="s">
        <v>130</v>
      </c>
      <c r="CL439" t="s">
        <v>130</v>
      </c>
      <c r="CM439" t="s">
        <v>118</v>
      </c>
      <c r="CN439" t="s">
        <v>118</v>
      </c>
      <c r="CO439" t="s">
        <v>118</v>
      </c>
      <c r="CP439" t="s">
        <v>126</v>
      </c>
      <c r="CQ439" t="s">
        <v>118</v>
      </c>
      <c r="CR439" t="s">
        <v>118</v>
      </c>
      <c r="CS439" t="s">
        <v>118</v>
      </c>
      <c r="CT439" t="s">
        <v>132</v>
      </c>
      <c r="CU439" s="13"/>
      <c r="CV439" s="13">
        <v>45476.459004629629</v>
      </c>
      <c r="CW439" t="s">
        <v>130</v>
      </c>
      <c r="CX439" t="s">
        <v>118</v>
      </c>
      <c r="CY439" t="s">
        <v>134</v>
      </c>
      <c r="CZ439" t="s">
        <v>134</v>
      </c>
      <c r="DA439" s="13"/>
      <c r="DB439" t="s">
        <v>4366</v>
      </c>
      <c r="DC439" t="s">
        <v>4367</v>
      </c>
      <c r="DD439" t="s">
        <v>118</v>
      </c>
      <c r="DE439" t="s">
        <v>118</v>
      </c>
      <c r="DF439" t="s">
        <v>118</v>
      </c>
      <c r="DG439" t="s">
        <v>118</v>
      </c>
      <c r="DH439" t="s">
        <v>118</v>
      </c>
      <c r="DI439" t="s">
        <v>118</v>
      </c>
      <c r="DJ439" t="s">
        <v>118</v>
      </c>
      <c r="DK439" s="13"/>
      <c r="DL439">
        <v>4583</v>
      </c>
      <c r="DM439" t="s">
        <v>11504</v>
      </c>
      <c r="DN439" t="s">
        <v>895</v>
      </c>
      <c r="DO439" t="s">
        <v>118</v>
      </c>
      <c r="DP439" t="s">
        <v>11518</v>
      </c>
    </row>
    <row r="440" spans="1:120" x14ac:dyDescent="0.35">
      <c r="A440">
        <v>8499</v>
      </c>
      <c r="B440" t="s">
        <v>11519</v>
      </c>
      <c r="C440" t="s">
        <v>11520</v>
      </c>
      <c r="D440" t="s">
        <v>11521</v>
      </c>
      <c r="E440" t="s">
        <v>11522</v>
      </c>
      <c r="F440" s="12">
        <v>38789</v>
      </c>
      <c r="G440" t="s">
        <v>11523</v>
      </c>
      <c r="H440" t="s">
        <v>11524</v>
      </c>
      <c r="I440" t="s">
        <v>113</v>
      </c>
      <c r="J440" t="s">
        <v>177</v>
      </c>
      <c r="K440" t="s">
        <v>115</v>
      </c>
      <c r="L440" t="s">
        <v>115</v>
      </c>
      <c r="M440" t="s">
        <v>116</v>
      </c>
      <c r="N440" t="s">
        <v>117</v>
      </c>
      <c r="O440" t="s">
        <v>118</v>
      </c>
      <c r="P440" t="s">
        <v>116</v>
      </c>
      <c r="Q440" t="s">
        <v>178</v>
      </c>
      <c r="R440" t="s">
        <v>134</v>
      </c>
      <c r="S440" t="s">
        <v>134</v>
      </c>
      <c r="T440" t="s">
        <v>118</v>
      </c>
      <c r="U440" t="s">
        <v>11525</v>
      </c>
      <c r="V440" t="s">
        <v>11526</v>
      </c>
      <c r="W440" t="s">
        <v>11527</v>
      </c>
      <c r="X440" t="s">
        <v>11528</v>
      </c>
      <c r="Y440" t="s">
        <v>425</v>
      </c>
      <c r="Z440" t="s">
        <v>118</v>
      </c>
      <c r="AA440" t="s">
        <v>118</v>
      </c>
      <c r="AB440" t="s">
        <v>11529</v>
      </c>
      <c r="AC440" t="s">
        <v>118</v>
      </c>
      <c r="AD440" t="s">
        <v>118</v>
      </c>
      <c r="AE440" t="s">
        <v>11530</v>
      </c>
      <c r="AF440" t="s">
        <v>317</v>
      </c>
      <c r="AG440" t="s">
        <v>157</v>
      </c>
      <c r="AH440" t="s">
        <v>126</v>
      </c>
      <c r="AI440" t="s">
        <v>226</v>
      </c>
      <c r="AJ440" t="s">
        <v>128</v>
      </c>
      <c r="AK440" t="s">
        <v>129</v>
      </c>
      <c r="AL440" t="s">
        <v>132</v>
      </c>
      <c r="AM440" t="s">
        <v>131</v>
      </c>
      <c r="AN440" t="s">
        <v>115</v>
      </c>
      <c r="AO440" t="s">
        <v>133</v>
      </c>
      <c r="AP440" t="s">
        <v>115</v>
      </c>
      <c r="AQ440" t="s">
        <v>135</v>
      </c>
      <c r="AR440" t="s">
        <v>115</v>
      </c>
      <c r="AS440" t="s">
        <v>136</v>
      </c>
      <c r="AT440" t="s">
        <v>115</v>
      </c>
      <c r="AU440" t="s">
        <v>137</v>
      </c>
      <c r="AV440" t="s">
        <v>138</v>
      </c>
      <c r="AW440" t="s">
        <v>139</v>
      </c>
      <c r="AX440" t="s">
        <v>130</v>
      </c>
      <c r="AY440" t="s">
        <v>140</v>
      </c>
      <c r="AZ440" t="s">
        <v>125</v>
      </c>
      <c r="BA440" t="s">
        <v>141</v>
      </c>
      <c r="BB440" t="s">
        <v>130</v>
      </c>
      <c r="BC440" t="s">
        <v>143</v>
      </c>
      <c r="BD440" t="s">
        <v>144</v>
      </c>
      <c r="BE440" t="s">
        <v>143</v>
      </c>
      <c r="BF440" t="s">
        <v>144</v>
      </c>
      <c r="BG440" t="s">
        <v>143</v>
      </c>
      <c r="BH440" t="s">
        <v>144</v>
      </c>
      <c r="BI440" t="s">
        <v>118</v>
      </c>
      <c r="BJ440" t="s">
        <v>118</v>
      </c>
      <c r="BK440" t="s">
        <v>118</v>
      </c>
      <c r="BL440" t="s">
        <v>118</v>
      </c>
      <c r="BM440" t="s">
        <v>118</v>
      </c>
      <c r="BN440" t="s">
        <v>118</v>
      </c>
      <c r="BO440" t="s">
        <v>118</v>
      </c>
      <c r="BP440" t="s">
        <v>118</v>
      </c>
      <c r="BQ440" t="s">
        <v>118</v>
      </c>
      <c r="BR440" t="s">
        <v>118</v>
      </c>
      <c r="BS440" t="s">
        <v>118</v>
      </c>
      <c r="BT440" t="s">
        <v>118</v>
      </c>
      <c r="BU440" s="12"/>
      <c r="BV440" t="s">
        <v>118</v>
      </c>
      <c r="BW440" t="s">
        <v>145</v>
      </c>
      <c r="BX440" t="s">
        <v>162</v>
      </c>
      <c r="BY440" t="s">
        <v>117</v>
      </c>
      <c r="BZ440" t="s">
        <v>134</v>
      </c>
      <c r="CA440" t="s">
        <v>125</v>
      </c>
      <c r="CB440" t="s">
        <v>115</v>
      </c>
      <c r="CC440" t="s">
        <v>157</v>
      </c>
      <c r="CD440" t="s">
        <v>154</v>
      </c>
      <c r="CE440" t="s">
        <v>623</v>
      </c>
      <c r="CF440" t="s">
        <v>11531</v>
      </c>
      <c r="CG440" t="s">
        <v>11532</v>
      </c>
      <c r="CH440">
        <v>25</v>
      </c>
      <c r="CI440" t="s">
        <v>4362</v>
      </c>
      <c r="CJ440" t="s">
        <v>204</v>
      </c>
      <c r="CK440" t="s">
        <v>125</v>
      </c>
      <c r="CL440" t="s">
        <v>132</v>
      </c>
      <c r="CM440" t="s">
        <v>118</v>
      </c>
      <c r="CN440" t="s">
        <v>118</v>
      </c>
      <c r="CO440" t="s">
        <v>118</v>
      </c>
      <c r="CP440" t="s">
        <v>126</v>
      </c>
      <c r="CQ440" t="s">
        <v>118</v>
      </c>
      <c r="CR440" t="s">
        <v>118</v>
      </c>
      <c r="CS440" t="s">
        <v>118</v>
      </c>
      <c r="CT440" t="s">
        <v>132</v>
      </c>
      <c r="CU440" s="13"/>
      <c r="CV440" s="13">
        <v>45477.189270833333</v>
      </c>
      <c r="CW440" t="s">
        <v>130</v>
      </c>
      <c r="CX440" t="s">
        <v>118</v>
      </c>
      <c r="CY440" t="s">
        <v>134</v>
      </c>
      <c r="CZ440" t="s">
        <v>134</v>
      </c>
      <c r="DA440" s="13"/>
      <c r="DB440" t="s">
        <v>4366</v>
      </c>
      <c r="DC440" t="s">
        <v>4387</v>
      </c>
      <c r="DD440" t="s">
        <v>118</v>
      </c>
      <c r="DE440" t="s">
        <v>118</v>
      </c>
      <c r="DF440" t="s">
        <v>118</v>
      </c>
      <c r="DG440" t="s">
        <v>118</v>
      </c>
      <c r="DH440" t="s">
        <v>118</v>
      </c>
      <c r="DI440" t="s">
        <v>118</v>
      </c>
      <c r="DJ440" t="s">
        <v>118</v>
      </c>
      <c r="DK440" s="13"/>
      <c r="DL440">
        <v>4584</v>
      </c>
      <c r="DM440" t="s">
        <v>11519</v>
      </c>
      <c r="DN440" t="s">
        <v>4388</v>
      </c>
      <c r="DO440" t="s">
        <v>118</v>
      </c>
      <c r="DP440" t="s">
        <v>11532</v>
      </c>
    </row>
    <row r="441" spans="1:120" x14ac:dyDescent="0.35">
      <c r="A441">
        <v>9218</v>
      </c>
      <c r="B441" t="s">
        <v>11533</v>
      </c>
      <c r="C441" t="s">
        <v>11534</v>
      </c>
      <c r="D441" t="s">
        <v>11535</v>
      </c>
      <c r="E441" t="s">
        <v>11536</v>
      </c>
      <c r="F441" s="12">
        <v>39053</v>
      </c>
      <c r="G441" t="s">
        <v>11537</v>
      </c>
      <c r="H441" t="s">
        <v>11538</v>
      </c>
      <c r="I441" t="s">
        <v>113</v>
      </c>
      <c r="J441" t="s">
        <v>114</v>
      </c>
      <c r="K441" t="s">
        <v>115</v>
      </c>
      <c r="L441" t="s">
        <v>115</v>
      </c>
      <c r="M441" t="s">
        <v>116</v>
      </c>
      <c r="N441" t="s">
        <v>117</v>
      </c>
      <c r="O441" t="s">
        <v>118</v>
      </c>
      <c r="P441" t="s">
        <v>116</v>
      </c>
      <c r="Q441" t="s">
        <v>238</v>
      </c>
      <c r="R441" t="s">
        <v>582</v>
      </c>
      <c r="S441" t="s">
        <v>372</v>
      </c>
      <c r="T441" t="s">
        <v>403</v>
      </c>
      <c r="U441" t="s">
        <v>11539</v>
      </c>
      <c r="V441" t="s">
        <v>11540</v>
      </c>
      <c r="W441" t="s">
        <v>634</v>
      </c>
      <c r="X441" t="s">
        <v>635</v>
      </c>
      <c r="Y441" t="s">
        <v>233</v>
      </c>
      <c r="Z441" t="s">
        <v>847</v>
      </c>
      <c r="AA441" t="s">
        <v>848</v>
      </c>
      <c r="AB441" t="s">
        <v>11541</v>
      </c>
      <c r="AC441" t="s">
        <v>11541</v>
      </c>
      <c r="AD441" t="s">
        <v>118</v>
      </c>
      <c r="AE441" t="s">
        <v>11542</v>
      </c>
      <c r="AF441" t="s">
        <v>259</v>
      </c>
      <c r="AG441" t="s">
        <v>157</v>
      </c>
      <c r="AH441" t="s">
        <v>126</v>
      </c>
      <c r="AI441" t="s">
        <v>226</v>
      </c>
      <c r="AJ441" t="s">
        <v>171</v>
      </c>
      <c r="AK441" t="s">
        <v>129</v>
      </c>
      <c r="AL441" t="s">
        <v>132</v>
      </c>
      <c r="AM441" t="s">
        <v>131</v>
      </c>
      <c r="AN441" t="s">
        <v>134</v>
      </c>
      <c r="AO441" t="s">
        <v>133</v>
      </c>
      <c r="AP441" t="s">
        <v>130</v>
      </c>
      <c r="AQ441" t="s">
        <v>135</v>
      </c>
      <c r="AR441" t="s">
        <v>130</v>
      </c>
      <c r="AS441" t="s">
        <v>136</v>
      </c>
      <c r="AT441" t="s">
        <v>132</v>
      </c>
      <c r="AU441" t="s">
        <v>137</v>
      </c>
      <c r="AV441" t="s">
        <v>154</v>
      </c>
      <c r="AW441" t="s">
        <v>139</v>
      </c>
      <c r="AX441" t="s">
        <v>142</v>
      </c>
      <c r="AY441" t="s">
        <v>140</v>
      </c>
      <c r="AZ441" t="s">
        <v>138</v>
      </c>
      <c r="BA441" t="s">
        <v>141</v>
      </c>
      <c r="BB441" t="s">
        <v>138</v>
      </c>
      <c r="BC441" t="s">
        <v>189</v>
      </c>
      <c r="BD441" t="s">
        <v>132</v>
      </c>
      <c r="BE441" t="s">
        <v>143</v>
      </c>
      <c r="BF441" t="s">
        <v>144</v>
      </c>
      <c r="BG441" t="s">
        <v>143</v>
      </c>
      <c r="BH441" t="s">
        <v>144</v>
      </c>
      <c r="BI441" t="s">
        <v>118</v>
      </c>
      <c r="BJ441" t="s">
        <v>118</v>
      </c>
      <c r="BK441" t="s">
        <v>118</v>
      </c>
      <c r="BL441" t="s">
        <v>118</v>
      </c>
      <c r="BM441" t="s">
        <v>118</v>
      </c>
      <c r="BN441" t="s">
        <v>118</v>
      </c>
      <c r="BO441" t="s">
        <v>118</v>
      </c>
      <c r="BP441" t="s">
        <v>118</v>
      </c>
      <c r="BQ441" t="s">
        <v>118</v>
      </c>
      <c r="BR441" t="s">
        <v>118</v>
      </c>
      <c r="BS441" t="s">
        <v>118</v>
      </c>
      <c r="BT441" t="s">
        <v>118</v>
      </c>
      <c r="BU441" s="12"/>
      <c r="BV441" t="s">
        <v>118</v>
      </c>
      <c r="BW441" t="s">
        <v>145</v>
      </c>
      <c r="BX441" t="s">
        <v>162</v>
      </c>
      <c r="BY441" t="s">
        <v>117</v>
      </c>
      <c r="BZ441" t="s">
        <v>115</v>
      </c>
      <c r="CA441" t="s">
        <v>134</v>
      </c>
      <c r="CB441" t="s">
        <v>130</v>
      </c>
      <c r="CC441" t="s">
        <v>125</v>
      </c>
      <c r="CD441" t="s">
        <v>138</v>
      </c>
      <c r="CE441" t="s">
        <v>11543</v>
      </c>
      <c r="CF441" t="s">
        <v>11544</v>
      </c>
      <c r="CG441" t="s">
        <v>11545</v>
      </c>
      <c r="CH441">
        <v>25</v>
      </c>
      <c r="CI441" t="s">
        <v>4362</v>
      </c>
      <c r="CJ441" t="s">
        <v>204</v>
      </c>
      <c r="CK441" t="s">
        <v>157</v>
      </c>
      <c r="CL441" t="s">
        <v>125</v>
      </c>
      <c r="CM441" t="s">
        <v>134</v>
      </c>
      <c r="CN441" t="s">
        <v>118</v>
      </c>
      <c r="CO441" t="s">
        <v>132</v>
      </c>
      <c r="CP441" t="s">
        <v>126</v>
      </c>
      <c r="CQ441" t="s">
        <v>11546</v>
      </c>
      <c r="CR441" t="s">
        <v>11547</v>
      </c>
      <c r="CS441" t="s">
        <v>11548</v>
      </c>
      <c r="CT441" t="s">
        <v>115</v>
      </c>
      <c r="CU441" s="13">
        <v>45472.513935185183</v>
      </c>
      <c r="CV441" s="13"/>
      <c r="CW441" t="s">
        <v>118</v>
      </c>
      <c r="CX441" t="s">
        <v>118</v>
      </c>
      <c r="CY441" t="s">
        <v>132</v>
      </c>
      <c r="CZ441" t="s">
        <v>115</v>
      </c>
      <c r="DA441" s="13">
        <v>45494.429965277777</v>
      </c>
      <c r="DB441" t="s">
        <v>4366</v>
      </c>
      <c r="DC441" t="s">
        <v>4367</v>
      </c>
      <c r="DD441" t="s">
        <v>118</v>
      </c>
      <c r="DE441" t="s">
        <v>116</v>
      </c>
      <c r="DF441" t="s">
        <v>118</v>
      </c>
      <c r="DG441" t="s">
        <v>118</v>
      </c>
      <c r="DH441" t="s">
        <v>118</v>
      </c>
      <c r="DI441" t="s">
        <v>118</v>
      </c>
      <c r="DJ441" t="s">
        <v>118</v>
      </c>
      <c r="DK441" s="13"/>
      <c r="DL441">
        <v>4585</v>
      </c>
      <c r="DM441" t="s">
        <v>11533</v>
      </c>
      <c r="DN441" t="s">
        <v>895</v>
      </c>
      <c r="DO441" t="s">
        <v>1419</v>
      </c>
      <c r="DP441" t="s">
        <v>11545</v>
      </c>
    </row>
    <row r="442" spans="1:120" x14ac:dyDescent="0.35">
      <c r="A442">
        <v>9099</v>
      </c>
      <c r="B442" t="s">
        <v>11549</v>
      </c>
      <c r="C442" t="s">
        <v>11550</v>
      </c>
      <c r="D442" t="s">
        <v>11551</v>
      </c>
      <c r="E442" t="s">
        <v>11552</v>
      </c>
      <c r="F442" s="12">
        <v>39005</v>
      </c>
      <c r="G442" t="s">
        <v>11553</v>
      </c>
      <c r="H442" t="s">
        <v>11554</v>
      </c>
      <c r="I442" t="s">
        <v>153</v>
      </c>
      <c r="J442" t="s">
        <v>114</v>
      </c>
      <c r="K442" t="s">
        <v>132</v>
      </c>
      <c r="L442" t="s">
        <v>115</v>
      </c>
      <c r="M442" t="s">
        <v>116</v>
      </c>
      <c r="N442" t="s">
        <v>117</v>
      </c>
      <c r="O442" t="s">
        <v>118</v>
      </c>
      <c r="P442" t="s">
        <v>116</v>
      </c>
      <c r="Q442" t="s">
        <v>835</v>
      </c>
      <c r="R442" t="s">
        <v>5383</v>
      </c>
      <c r="S442" t="s">
        <v>469</v>
      </c>
      <c r="T442" t="s">
        <v>4757</v>
      </c>
      <c r="U442" t="s">
        <v>11555</v>
      </c>
      <c r="V442" t="s">
        <v>11556</v>
      </c>
      <c r="W442" t="s">
        <v>11557</v>
      </c>
      <c r="X442" t="s">
        <v>11558</v>
      </c>
      <c r="Y442" t="s">
        <v>835</v>
      </c>
      <c r="Z442" t="s">
        <v>259</v>
      </c>
      <c r="AA442" t="s">
        <v>11559</v>
      </c>
      <c r="AB442" t="s">
        <v>11560</v>
      </c>
      <c r="AC442" t="s">
        <v>11561</v>
      </c>
      <c r="AD442" t="s">
        <v>11562</v>
      </c>
      <c r="AE442" t="s">
        <v>11563</v>
      </c>
      <c r="AF442" t="s">
        <v>293</v>
      </c>
      <c r="AG442" t="s">
        <v>138</v>
      </c>
      <c r="AH442" t="s">
        <v>126</v>
      </c>
      <c r="AI442" t="s">
        <v>226</v>
      </c>
      <c r="AJ442" t="s">
        <v>171</v>
      </c>
      <c r="AK442" t="s">
        <v>129</v>
      </c>
      <c r="AL442" t="s">
        <v>132</v>
      </c>
      <c r="AM442" t="s">
        <v>131</v>
      </c>
      <c r="AN442" t="s">
        <v>134</v>
      </c>
      <c r="AO442" t="s">
        <v>172</v>
      </c>
      <c r="AP442" t="s">
        <v>115</v>
      </c>
      <c r="AQ442" t="s">
        <v>135</v>
      </c>
      <c r="AR442" t="s">
        <v>134</v>
      </c>
      <c r="AS442" t="s">
        <v>136</v>
      </c>
      <c r="AT442" t="s">
        <v>134</v>
      </c>
      <c r="AU442" t="s">
        <v>156</v>
      </c>
      <c r="AV442" t="s">
        <v>115</v>
      </c>
      <c r="AW442" t="s">
        <v>237</v>
      </c>
      <c r="AX442" t="s">
        <v>115</v>
      </c>
      <c r="AY442" t="s">
        <v>137</v>
      </c>
      <c r="AZ442" t="s">
        <v>130</v>
      </c>
      <c r="BA442" t="s">
        <v>173</v>
      </c>
      <c r="BB442" t="s">
        <v>115</v>
      </c>
      <c r="BC442" t="s">
        <v>188</v>
      </c>
      <c r="BD442" t="s">
        <v>115</v>
      </c>
      <c r="BE442" t="s">
        <v>143</v>
      </c>
      <c r="BF442" t="s">
        <v>144</v>
      </c>
      <c r="BG442" t="s">
        <v>143</v>
      </c>
      <c r="BH442" t="s">
        <v>144</v>
      </c>
      <c r="BI442" t="s">
        <v>118</v>
      </c>
      <c r="BJ442" t="s">
        <v>118</v>
      </c>
      <c r="BK442" t="s">
        <v>118</v>
      </c>
      <c r="BL442" t="s">
        <v>118</v>
      </c>
      <c r="BM442" t="s">
        <v>118</v>
      </c>
      <c r="BN442" t="s">
        <v>118</v>
      </c>
      <c r="BO442" t="s">
        <v>118</v>
      </c>
      <c r="BP442" t="s">
        <v>118</v>
      </c>
      <c r="BQ442" t="s">
        <v>118</v>
      </c>
      <c r="BR442" t="s">
        <v>118</v>
      </c>
      <c r="BS442" t="s">
        <v>118</v>
      </c>
      <c r="BT442" t="s">
        <v>118</v>
      </c>
      <c r="BU442" s="12"/>
      <c r="BV442" t="s">
        <v>118</v>
      </c>
      <c r="BW442" t="s">
        <v>145</v>
      </c>
      <c r="BX442" t="s">
        <v>162</v>
      </c>
      <c r="BY442" t="s">
        <v>175</v>
      </c>
      <c r="BZ442" t="s">
        <v>130</v>
      </c>
      <c r="CA442" t="s">
        <v>157</v>
      </c>
      <c r="CB442" t="s">
        <v>115</v>
      </c>
      <c r="CC442" t="s">
        <v>128</v>
      </c>
      <c r="CD442" t="s">
        <v>171</v>
      </c>
      <c r="CE442" t="s">
        <v>527</v>
      </c>
      <c r="CF442" t="s">
        <v>11564</v>
      </c>
      <c r="CG442" t="s">
        <v>11565</v>
      </c>
      <c r="CH442">
        <v>25</v>
      </c>
      <c r="CI442" t="s">
        <v>4362</v>
      </c>
      <c r="CJ442" t="s">
        <v>204</v>
      </c>
      <c r="CK442" t="s">
        <v>157</v>
      </c>
      <c r="CL442" t="s">
        <v>125</v>
      </c>
      <c r="CM442" t="s">
        <v>134</v>
      </c>
      <c r="CN442" t="s">
        <v>118</v>
      </c>
      <c r="CO442" t="s">
        <v>132</v>
      </c>
      <c r="CP442" t="s">
        <v>126</v>
      </c>
      <c r="CQ442" t="s">
        <v>11566</v>
      </c>
      <c r="CR442" t="s">
        <v>11567</v>
      </c>
      <c r="CS442" t="s">
        <v>11568</v>
      </c>
      <c r="CT442" t="s">
        <v>115</v>
      </c>
      <c r="CU442" s="13">
        <v>45472.547673611109</v>
      </c>
      <c r="CV442" s="13"/>
      <c r="CW442" t="s">
        <v>118</v>
      </c>
      <c r="CX442" t="s">
        <v>118</v>
      </c>
      <c r="CY442" t="s">
        <v>132</v>
      </c>
      <c r="CZ442" t="s">
        <v>115</v>
      </c>
      <c r="DA442" s="13">
        <v>45494.463495370372</v>
      </c>
      <c r="DB442" t="s">
        <v>4366</v>
      </c>
      <c r="DC442" t="s">
        <v>4367</v>
      </c>
      <c r="DD442" t="s">
        <v>118</v>
      </c>
      <c r="DE442" t="s">
        <v>163</v>
      </c>
      <c r="DF442" t="s">
        <v>118</v>
      </c>
      <c r="DG442" t="s">
        <v>118</v>
      </c>
      <c r="DH442" t="s">
        <v>118</v>
      </c>
      <c r="DI442" t="s">
        <v>118</v>
      </c>
      <c r="DJ442" t="s">
        <v>118</v>
      </c>
      <c r="DK442" s="13"/>
      <c r="DL442">
        <v>4586</v>
      </c>
      <c r="DM442" t="s">
        <v>11549</v>
      </c>
      <c r="DN442" t="s">
        <v>895</v>
      </c>
      <c r="DO442" t="s">
        <v>1419</v>
      </c>
      <c r="DP442" t="s">
        <v>11565</v>
      </c>
    </row>
    <row r="443" spans="1:120" x14ac:dyDescent="0.35">
      <c r="A443">
        <v>8325</v>
      </c>
      <c r="B443" t="s">
        <v>11569</v>
      </c>
      <c r="C443" t="s">
        <v>11570</v>
      </c>
      <c r="D443" t="s">
        <v>11571</v>
      </c>
      <c r="E443" t="s">
        <v>11572</v>
      </c>
      <c r="F443" s="12">
        <v>38725</v>
      </c>
      <c r="G443" t="s">
        <v>11573</v>
      </c>
      <c r="H443" t="s">
        <v>11574</v>
      </c>
      <c r="I443" t="s">
        <v>113</v>
      </c>
      <c r="J443" t="s">
        <v>177</v>
      </c>
      <c r="K443" t="s">
        <v>115</v>
      </c>
      <c r="L443" t="s">
        <v>115</v>
      </c>
      <c r="M443" t="s">
        <v>116</v>
      </c>
      <c r="N443" t="s">
        <v>117</v>
      </c>
      <c r="O443" t="s">
        <v>118</v>
      </c>
      <c r="P443" t="s">
        <v>116</v>
      </c>
      <c r="Q443" t="s">
        <v>307</v>
      </c>
      <c r="R443" t="s">
        <v>332</v>
      </c>
      <c r="S443" t="s">
        <v>121</v>
      </c>
      <c r="T443" t="s">
        <v>6601</v>
      </c>
      <c r="U443" t="s">
        <v>11575</v>
      </c>
      <c r="V443" t="s">
        <v>118</v>
      </c>
      <c r="W443" t="s">
        <v>326</v>
      </c>
      <c r="X443" t="s">
        <v>392</v>
      </c>
      <c r="Y443" t="s">
        <v>307</v>
      </c>
      <c r="Z443" t="s">
        <v>393</v>
      </c>
      <c r="AA443" t="s">
        <v>11576</v>
      </c>
      <c r="AB443" t="s">
        <v>11577</v>
      </c>
      <c r="AC443" t="s">
        <v>11577</v>
      </c>
      <c r="AD443" t="s">
        <v>11578</v>
      </c>
      <c r="AE443" t="s">
        <v>11579</v>
      </c>
      <c r="AF443" t="s">
        <v>394</v>
      </c>
      <c r="AG443" t="s">
        <v>138</v>
      </c>
      <c r="AH443" t="s">
        <v>126</v>
      </c>
      <c r="AI443" t="s">
        <v>226</v>
      </c>
      <c r="AJ443" t="s">
        <v>128</v>
      </c>
      <c r="AK443" t="s">
        <v>129</v>
      </c>
      <c r="AL443" t="s">
        <v>134</v>
      </c>
      <c r="AM443" t="s">
        <v>131</v>
      </c>
      <c r="AN443" t="s">
        <v>132</v>
      </c>
      <c r="AO443" t="s">
        <v>133</v>
      </c>
      <c r="AP443" t="s">
        <v>134</v>
      </c>
      <c r="AQ443" t="s">
        <v>135</v>
      </c>
      <c r="AR443" t="s">
        <v>115</v>
      </c>
      <c r="AS443" t="s">
        <v>136</v>
      </c>
      <c r="AT443" t="s">
        <v>115</v>
      </c>
      <c r="AU443" t="s">
        <v>137</v>
      </c>
      <c r="AV443" t="s">
        <v>138</v>
      </c>
      <c r="AW443" t="s">
        <v>139</v>
      </c>
      <c r="AX443" t="s">
        <v>125</v>
      </c>
      <c r="AY443" t="s">
        <v>140</v>
      </c>
      <c r="AZ443" t="s">
        <v>142</v>
      </c>
      <c r="BA443" t="s">
        <v>141</v>
      </c>
      <c r="BB443" t="s">
        <v>125</v>
      </c>
      <c r="BC443" t="s">
        <v>143</v>
      </c>
      <c r="BD443" t="s">
        <v>144</v>
      </c>
      <c r="BE443" t="s">
        <v>143</v>
      </c>
      <c r="BF443" t="s">
        <v>144</v>
      </c>
      <c r="BG443" t="s">
        <v>143</v>
      </c>
      <c r="BH443" t="s">
        <v>144</v>
      </c>
      <c r="BI443" t="s">
        <v>118</v>
      </c>
      <c r="BJ443" t="s">
        <v>118</v>
      </c>
      <c r="BK443" t="s">
        <v>118</v>
      </c>
      <c r="BL443" t="s">
        <v>118</v>
      </c>
      <c r="BM443" t="s">
        <v>118</v>
      </c>
      <c r="BN443" t="s">
        <v>118</v>
      </c>
      <c r="BO443" t="s">
        <v>118</v>
      </c>
      <c r="BP443" t="s">
        <v>118</v>
      </c>
      <c r="BQ443" t="s">
        <v>118</v>
      </c>
      <c r="BR443" t="s">
        <v>118</v>
      </c>
      <c r="BS443" t="s">
        <v>118</v>
      </c>
      <c r="BT443" t="s">
        <v>118</v>
      </c>
      <c r="BU443" s="12"/>
      <c r="BV443" t="s">
        <v>118</v>
      </c>
      <c r="BW443" t="s">
        <v>145</v>
      </c>
      <c r="BX443" t="s">
        <v>162</v>
      </c>
      <c r="BY443" t="s">
        <v>117</v>
      </c>
      <c r="BZ443" t="s">
        <v>132</v>
      </c>
      <c r="CA443" t="s">
        <v>132</v>
      </c>
      <c r="CB443" t="s">
        <v>115</v>
      </c>
      <c r="CC443" t="s">
        <v>157</v>
      </c>
      <c r="CD443" t="s">
        <v>154</v>
      </c>
      <c r="CE443" t="s">
        <v>395</v>
      </c>
      <c r="CF443" t="s">
        <v>11580</v>
      </c>
      <c r="CG443" t="s">
        <v>11581</v>
      </c>
      <c r="CH443">
        <v>25</v>
      </c>
      <c r="CI443" t="s">
        <v>4362</v>
      </c>
      <c r="CJ443" t="s">
        <v>204</v>
      </c>
      <c r="CK443" t="s">
        <v>157</v>
      </c>
      <c r="CL443" t="s">
        <v>132</v>
      </c>
      <c r="CM443" t="s">
        <v>134</v>
      </c>
      <c r="CN443" t="s">
        <v>118</v>
      </c>
      <c r="CO443" t="s">
        <v>132</v>
      </c>
      <c r="CP443" t="s">
        <v>126</v>
      </c>
      <c r="CQ443" t="s">
        <v>11582</v>
      </c>
      <c r="CR443" t="s">
        <v>11583</v>
      </c>
      <c r="CS443" t="s">
        <v>11584</v>
      </c>
      <c r="CT443" t="s">
        <v>115</v>
      </c>
      <c r="CU443" s="13">
        <v>45472.604525462964</v>
      </c>
      <c r="CV443" s="13"/>
      <c r="CW443" t="s">
        <v>118</v>
      </c>
      <c r="CX443" t="s">
        <v>118</v>
      </c>
      <c r="CY443" t="s">
        <v>132</v>
      </c>
      <c r="CZ443" t="s">
        <v>115</v>
      </c>
      <c r="DA443" s="13">
        <v>45494.358668981484</v>
      </c>
      <c r="DB443" t="s">
        <v>4366</v>
      </c>
      <c r="DC443" t="s">
        <v>4387</v>
      </c>
      <c r="DD443" t="s">
        <v>118</v>
      </c>
      <c r="DE443" t="s">
        <v>116</v>
      </c>
      <c r="DF443" t="s">
        <v>118</v>
      </c>
      <c r="DG443" t="s">
        <v>118</v>
      </c>
      <c r="DH443" t="s">
        <v>118</v>
      </c>
      <c r="DI443" t="s">
        <v>118</v>
      </c>
      <c r="DJ443" t="s">
        <v>118</v>
      </c>
      <c r="DK443" s="13"/>
      <c r="DL443">
        <v>4587</v>
      </c>
      <c r="DM443" t="s">
        <v>11569</v>
      </c>
      <c r="DN443" t="s">
        <v>4388</v>
      </c>
      <c r="DO443" t="s">
        <v>11332</v>
      </c>
      <c r="DP443" t="s">
        <v>11581</v>
      </c>
    </row>
    <row r="444" spans="1:120" x14ac:dyDescent="0.35">
      <c r="A444">
        <v>8750</v>
      </c>
      <c r="B444" t="s">
        <v>11585</v>
      </c>
      <c r="C444" t="s">
        <v>11586</v>
      </c>
      <c r="D444" t="s">
        <v>11587</v>
      </c>
      <c r="E444" t="s">
        <v>11588</v>
      </c>
      <c r="F444" s="12">
        <v>38887</v>
      </c>
      <c r="G444" t="s">
        <v>11589</v>
      </c>
      <c r="H444" t="s">
        <v>11590</v>
      </c>
      <c r="I444" t="s">
        <v>113</v>
      </c>
      <c r="J444" t="s">
        <v>177</v>
      </c>
      <c r="K444" t="s">
        <v>115</v>
      </c>
      <c r="L444" t="s">
        <v>115</v>
      </c>
      <c r="M444" t="s">
        <v>116</v>
      </c>
      <c r="N444" t="s">
        <v>117</v>
      </c>
      <c r="O444" t="s">
        <v>118</v>
      </c>
      <c r="P444" t="s">
        <v>116</v>
      </c>
      <c r="Q444" t="s">
        <v>167</v>
      </c>
      <c r="R444" t="s">
        <v>352</v>
      </c>
      <c r="S444" t="s">
        <v>699</v>
      </c>
      <c r="T444" t="s">
        <v>482</v>
      </c>
      <c r="U444" t="s">
        <v>11591</v>
      </c>
      <c r="V444" t="s">
        <v>11592</v>
      </c>
      <c r="W444" t="s">
        <v>438</v>
      </c>
      <c r="X444" t="s">
        <v>765</v>
      </c>
      <c r="Y444" t="s">
        <v>167</v>
      </c>
      <c r="Z444" t="s">
        <v>7029</v>
      </c>
      <c r="AA444" t="s">
        <v>7030</v>
      </c>
      <c r="AB444" t="s">
        <v>11593</v>
      </c>
      <c r="AC444" t="s">
        <v>11593</v>
      </c>
      <c r="AD444" t="s">
        <v>118</v>
      </c>
      <c r="AE444" t="s">
        <v>11594</v>
      </c>
      <c r="AF444" t="s">
        <v>11595</v>
      </c>
      <c r="AG444" t="s">
        <v>157</v>
      </c>
      <c r="AH444" t="s">
        <v>126</v>
      </c>
      <c r="AI444" t="s">
        <v>226</v>
      </c>
      <c r="AJ444" t="s">
        <v>227</v>
      </c>
      <c r="AK444" t="s">
        <v>129</v>
      </c>
      <c r="AL444" t="s">
        <v>132</v>
      </c>
      <c r="AM444" t="s">
        <v>131</v>
      </c>
      <c r="AN444" t="s">
        <v>125</v>
      </c>
      <c r="AO444" t="s">
        <v>135</v>
      </c>
      <c r="AP444" t="s">
        <v>125</v>
      </c>
      <c r="AQ444" t="s">
        <v>136</v>
      </c>
      <c r="AR444" t="s">
        <v>115</v>
      </c>
      <c r="AS444" t="s">
        <v>156</v>
      </c>
      <c r="AT444" t="s">
        <v>115</v>
      </c>
      <c r="AU444" t="s">
        <v>188</v>
      </c>
      <c r="AV444" t="s">
        <v>130</v>
      </c>
      <c r="AW444" t="s">
        <v>270</v>
      </c>
      <c r="AX444" t="s">
        <v>132</v>
      </c>
      <c r="AY444" t="s">
        <v>271</v>
      </c>
      <c r="AZ444" t="s">
        <v>142</v>
      </c>
      <c r="BA444" t="s">
        <v>272</v>
      </c>
      <c r="BB444" t="s">
        <v>130</v>
      </c>
      <c r="BC444" t="s">
        <v>284</v>
      </c>
      <c r="BD444" t="s">
        <v>138</v>
      </c>
      <c r="BE444" t="s">
        <v>285</v>
      </c>
      <c r="BF444" t="s">
        <v>132</v>
      </c>
      <c r="BG444" t="s">
        <v>143</v>
      </c>
      <c r="BH444" t="s">
        <v>144</v>
      </c>
      <c r="BI444" t="s">
        <v>118</v>
      </c>
      <c r="BJ444" t="s">
        <v>118</v>
      </c>
      <c r="BK444" t="s">
        <v>118</v>
      </c>
      <c r="BL444" t="s">
        <v>118</v>
      </c>
      <c r="BM444" t="s">
        <v>118</v>
      </c>
      <c r="BN444" t="s">
        <v>118</v>
      </c>
      <c r="BO444" t="s">
        <v>118</v>
      </c>
      <c r="BP444" t="s">
        <v>118</v>
      </c>
      <c r="BQ444" t="s">
        <v>118</v>
      </c>
      <c r="BR444" t="s">
        <v>118</v>
      </c>
      <c r="BS444" t="s">
        <v>118</v>
      </c>
      <c r="BT444" t="s">
        <v>118</v>
      </c>
      <c r="BU444" s="12"/>
      <c r="BV444" t="s">
        <v>118</v>
      </c>
      <c r="BW444" t="s">
        <v>145</v>
      </c>
      <c r="BX444" t="s">
        <v>162</v>
      </c>
      <c r="BY444" t="s">
        <v>175</v>
      </c>
      <c r="BZ444" t="s">
        <v>134</v>
      </c>
      <c r="CA444" t="s">
        <v>132</v>
      </c>
      <c r="CB444" t="s">
        <v>130</v>
      </c>
      <c r="CC444" t="s">
        <v>157</v>
      </c>
      <c r="CD444" t="s">
        <v>171</v>
      </c>
      <c r="CE444" t="s">
        <v>5758</v>
      </c>
      <c r="CF444" t="s">
        <v>11596</v>
      </c>
      <c r="CG444" t="s">
        <v>11597</v>
      </c>
      <c r="CH444">
        <v>25</v>
      </c>
      <c r="CI444" t="s">
        <v>4362</v>
      </c>
      <c r="CJ444" t="s">
        <v>204</v>
      </c>
      <c r="CK444" t="s">
        <v>130</v>
      </c>
      <c r="CL444" t="s">
        <v>130</v>
      </c>
      <c r="CM444" t="s">
        <v>134</v>
      </c>
      <c r="CN444" t="s">
        <v>118</v>
      </c>
      <c r="CO444" t="s">
        <v>132</v>
      </c>
      <c r="CP444" t="s">
        <v>126</v>
      </c>
      <c r="CQ444" t="s">
        <v>11598</v>
      </c>
      <c r="CR444" t="s">
        <v>11599</v>
      </c>
      <c r="CS444" t="s">
        <v>11600</v>
      </c>
      <c r="CT444" t="s">
        <v>115</v>
      </c>
      <c r="CU444" s="13">
        <v>45472.526018518518</v>
      </c>
      <c r="CV444" s="13"/>
      <c r="CW444" t="s">
        <v>118</v>
      </c>
      <c r="CX444" t="s">
        <v>118</v>
      </c>
      <c r="CY444" t="s">
        <v>132</v>
      </c>
      <c r="CZ444" t="s">
        <v>115</v>
      </c>
      <c r="DA444" s="13">
        <v>45494.332025462965</v>
      </c>
      <c r="DB444" t="s">
        <v>4366</v>
      </c>
      <c r="DC444" t="s">
        <v>4387</v>
      </c>
      <c r="DD444" t="s">
        <v>118</v>
      </c>
      <c r="DE444" t="s">
        <v>117</v>
      </c>
      <c r="DF444" t="s">
        <v>118</v>
      </c>
      <c r="DG444" t="s">
        <v>118</v>
      </c>
      <c r="DH444" t="s">
        <v>118</v>
      </c>
      <c r="DI444" t="s">
        <v>118</v>
      </c>
      <c r="DJ444" t="s">
        <v>118</v>
      </c>
      <c r="DK444" s="13"/>
      <c r="DL444">
        <v>4588</v>
      </c>
      <c r="DM444" t="s">
        <v>11585</v>
      </c>
      <c r="DN444" t="s">
        <v>4388</v>
      </c>
      <c r="DO444" t="s">
        <v>1420</v>
      </c>
      <c r="DP444" t="s">
        <v>11597</v>
      </c>
    </row>
    <row r="445" spans="1:120" x14ac:dyDescent="0.35">
      <c r="A445">
        <v>9127</v>
      </c>
      <c r="B445" t="s">
        <v>11601</v>
      </c>
      <c r="C445" t="s">
        <v>11602</v>
      </c>
      <c r="D445" t="s">
        <v>11603</v>
      </c>
      <c r="E445" t="s">
        <v>11604</v>
      </c>
      <c r="F445" s="12">
        <v>39013</v>
      </c>
      <c r="G445" t="s">
        <v>11605</v>
      </c>
      <c r="H445" t="s">
        <v>11606</v>
      </c>
      <c r="I445" t="s">
        <v>113</v>
      </c>
      <c r="J445" t="s">
        <v>114</v>
      </c>
      <c r="K445" t="s">
        <v>115</v>
      </c>
      <c r="L445" t="s">
        <v>115</v>
      </c>
      <c r="M445" t="s">
        <v>116</v>
      </c>
      <c r="N445" t="s">
        <v>117</v>
      </c>
      <c r="O445" t="s">
        <v>118</v>
      </c>
      <c r="P445" t="s">
        <v>116</v>
      </c>
      <c r="Q445" t="s">
        <v>218</v>
      </c>
      <c r="R445" t="s">
        <v>11607</v>
      </c>
      <c r="S445" t="s">
        <v>11608</v>
      </c>
      <c r="T445" t="s">
        <v>255</v>
      </c>
      <c r="U445" t="s">
        <v>11609</v>
      </c>
      <c r="V445" t="s">
        <v>11610</v>
      </c>
      <c r="W445" t="s">
        <v>312</v>
      </c>
      <c r="X445" t="s">
        <v>4666</v>
      </c>
      <c r="Y445" t="s">
        <v>238</v>
      </c>
      <c r="Z445" t="s">
        <v>434</v>
      </c>
      <c r="AA445" t="s">
        <v>486</v>
      </c>
      <c r="AB445" t="s">
        <v>11611</v>
      </c>
      <c r="AC445" t="s">
        <v>11612</v>
      </c>
      <c r="AD445" t="s">
        <v>118</v>
      </c>
      <c r="AE445" t="s">
        <v>11613</v>
      </c>
      <c r="AF445" t="s">
        <v>11614</v>
      </c>
      <c r="AG445" t="s">
        <v>125</v>
      </c>
      <c r="AH445" t="s">
        <v>126</v>
      </c>
      <c r="AI445" t="s">
        <v>226</v>
      </c>
      <c r="AJ445" t="s">
        <v>128</v>
      </c>
      <c r="AK445" t="s">
        <v>129</v>
      </c>
      <c r="AL445" t="s">
        <v>130</v>
      </c>
      <c r="AM445" t="s">
        <v>131</v>
      </c>
      <c r="AN445" t="s">
        <v>125</v>
      </c>
      <c r="AO445" t="s">
        <v>133</v>
      </c>
      <c r="AP445" t="s">
        <v>132</v>
      </c>
      <c r="AQ445" t="s">
        <v>135</v>
      </c>
      <c r="AR445" t="s">
        <v>132</v>
      </c>
      <c r="AS445" t="s">
        <v>136</v>
      </c>
      <c r="AT445" t="s">
        <v>115</v>
      </c>
      <c r="AU445" t="s">
        <v>156</v>
      </c>
      <c r="AV445" t="s">
        <v>132</v>
      </c>
      <c r="AW445" t="s">
        <v>137</v>
      </c>
      <c r="AX445" t="s">
        <v>128</v>
      </c>
      <c r="AY445" t="s">
        <v>173</v>
      </c>
      <c r="AZ445" t="s">
        <v>125</v>
      </c>
      <c r="BA445" t="s">
        <v>188</v>
      </c>
      <c r="BB445" t="s">
        <v>130</v>
      </c>
      <c r="BC445" t="s">
        <v>143</v>
      </c>
      <c r="BD445" t="s">
        <v>144</v>
      </c>
      <c r="BE445" t="s">
        <v>143</v>
      </c>
      <c r="BF445" t="s">
        <v>144</v>
      </c>
      <c r="BG445" t="s">
        <v>143</v>
      </c>
      <c r="BH445" t="s">
        <v>144</v>
      </c>
      <c r="BI445" t="s">
        <v>118</v>
      </c>
      <c r="BJ445" t="s">
        <v>118</v>
      </c>
      <c r="BK445" t="s">
        <v>118</v>
      </c>
      <c r="BL445" t="s">
        <v>118</v>
      </c>
      <c r="BM445" t="s">
        <v>118</v>
      </c>
      <c r="BN445" t="s">
        <v>118</v>
      </c>
      <c r="BO445" t="s">
        <v>118</v>
      </c>
      <c r="BP445" t="s">
        <v>118</v>
      </c>
      <c r="BQ445" t="s">
        <v>118</v>
      </c>
      <c r="BR445" t="s">
        <v>118</v>
      </c>
      <c r="BS445" t="s">
        <v>118</v>
      </c>
      <c r="BT445" t="s">
        <v>118</v>
      </c>
      <c r="BU445" s="12"/>
      <c r="BV445" t="s">
        <v>118</v>
      </c>
      <c r="BW445" t="s">
        <v>145</v>
      </c>
      <c r="BX445" t="s">
        <v>162</v>
      </c>
      <c r="BY445" t="s">
        <v>175</v>
      </c>
      <c r="BZ445" t="s">
        <v>134</v>
      </c>
      <c r="CA445" t="s">
        <v>115</v>
      </c>
      <c r="CB445" t="s">
        <v>130</v>
      </c>
      <c r="CC445" t="s">
        <v>125</v>
      </c>
      <c r="CD445" t="s">
        <v>154</v>
      </c>
      <c r="CE445" t="s">
        <v>294</v>
      </c>
      <c r="CF445" t="s">
        <v>11615</v>
      </c>
      <c r="CG445" t="s">
        <v>11616</v>
      </c>
      <c r="CH445">
        <v>25</v>
      </c>
      <c r="CI445" t="s">
        <v>4362</v>
      </c>
      <c r="CJ445" t="s">
        <v>204</v>
      </c>
      <c r="CK445" t="s">
        <v>130</v>
      </c>
      <c r="CL445" t="s">
        <v>132</v>
      </c>
      <c r="CM445" t="s">
        <v>128</v>
      </c>
      <c r="CN445" t="s">
        <v>118</v>
      </c>
      <c r="CO445" t="s">
        <v>132</v>
      </c>
      <c r="CP445" t="s">
        <v>126</v>
      </c>
      <c r="CQ445" t="s">
        <v>11617</v>
      </c>
      <c r="CR445" t="s">
        <v>11618</v>
      </c>
      <c r="CS445" t="s">
        <v>11619</v>
      </c>
      <c r="CT445" t="s">
        <v>115</v>
      </c>
      <c r="CU445" s="13">
        <v>45472.512974537036</v>
      </c>
      <c r="CV445" s="13"/>
      <c r="CW445" t="s">
        <v>118</v>
      </c>
      <c r="CX445" t="s">
        <v>118</v>
      </c>
      <c r="CY445" t="s">
        <v>132</v>
      </c>
      <c r="CZ445" t="s">
        <v>115</v>
      </c>
      <c r="DA445" s="13">
        <v>45494.425462962965</v>
      </c>
      <c r="DB445" t="s">
        <v>4366</v>
      </c>
      <c r="DC445" t="s">
        <v>4367</v>
      </c>
      <c r="DD445" t="s">
        <v>118</v>
      </c>
      <c r="DE445" t="s">
        <v>163</v>
      </c>
      <c r="DF445" t="s">
        <v>118</v>
      </c>
      <c r="DG445" t="s">
        <v>118</v>
      </c>
      <c r="DH445" t="s">
        <v>118</v>
      </c>
      <c r="DI445" t="s">
        <v>118</v>
      </c>
      <c r="DJ445" t="s">
        <v>118</v>
      </c>
      <c r="DK445" s="13"/>
      <c r="DL445">
        <v>4589</v>
      </c>
      <c r="DM445" t="s">
        <v>11601</v>
      </c>
      <c r="DN445" t="s">
        <v>895</v>
      </c>
      <c r="DO445" t="s">
        <v>1419</v>
      </c>
      <c r="DP445" t="s">
        <v>11616</v>
      </c>
    </row>
    <row r="446" spans="1:120" x14ac:dyDescent="0.35">
      <c r="A446">
        <v>8955</v>
      </c>
      <c r="B446" t="s">
        <v>11620</v>
      </c>
      <c r="C446" t="s">
        <v>11621</v>
      </c>
      <c r="D446" t="s">
        <v>11622</v>
      </c>
      <c r="E446" t="s">
        <v>11623</v>
      </c>
      <c r="F446" s="12">
        <v>38960</v>
      </c>
      <c r="G446" t="s">
        <v>11624</v>
      </c>
      <c r="H446" t="s">
        <v>11625</v>
      </c>
      <c r="I446" t="s">
        <v>549</v>
      </c>
      <c r="J446" t="s">
        <v>177</v>
      </c>
      <c r="K446" t="s">
        <v>132</v>
      </c>
      <c r="L446" t="s">
        <v>115</v>
      </c>
      <c r="M446" t="s">
        <v>116</v>
      </c>
      <c r="N446" t="s">
        <v>117</v>
      </c>
      <c r="O446" t="s">
        <v>118</v>
      </c>
      <c r="P446" t="s">
        <v>116</v>
      </c>
      <c r="Q446" t="s">
        <v>594</v>
      </c>
      <c r="R446" t="s">
        <v>8989</v>
      </c>
      <c r="S446" t="s">
        <v>11626</v>
      </c>
      <c r="T446" t="s">
        <v>410</v>
      </c>
      <c r="U446" t="s">
        <v>11627</v>
      </c>
      <c r="V446" t="s">
        <v>11628</v>
      </c>
      <c r="W446" t="s">
        <v>617</v>
      </c>
      <c r="X446" t="s">
        <v>11629</v>
      </c>
      <c r="Y446" t="s">
        <v>594</v>
      </c>
      <c r="Z446" t="s">
        <v>649</v>
      </c>
      <c r="AA446" t="s">
        <v>11630</v>
      </c>
      <c r="AB446" t="s">
        <v>11631</v>
      </c>
      <c r="AC446" t="s">
        <v>11632</v>
      </c>
      <c r="AD446" t="s">
        <v>11633</v>
      </c>
      <c r="AE446" t="s">
        <v>11634</v>
      </c>
      <c r="AF446" t="s">
        <v>650</v>
      </c>
      <c r="AG446" t="s">
        <v>125</v>
      </c>
      <c r="AH446" t="s">
        <v>126</v>
      </c>
      <c r="AI446" t="s">
        <v>226</v>
      </c>
      <c r="AJ446" t="s">
        <v>128</v>
      </c>
      <c r="AK446" t="s">
        <v>129</v>
      </c>
      <c r="AL446" t="s">
        <v>132</v>
      </c>
      <c r="AM446" t="s">
        <v>131</v>
      </c>
      <c r="AN446" t="s">
        <v>132</v>
      </c>
      <c r="AO446" t="s">
        <v>172</v>
      </c>
      <c r="AP446" t="s">
        <v>132</v>
      </c>
      <c r="AQ446" t="s">
        <v>135</v>
      </c>
      <c r="AR446" t="s">
        <v>125</v>
      </c>
      <c r="AS446" t="s">
        <v>136</v>
      </c>
      <c r="AT446" t="s">
        <v>115</v>
      </c>
      <c r="AU446" t="s">
        <v>137</v>
      </c>
      <c r="AV446" t="s">
        <v>125</v>
      </c>
      <c r="AW446" t="s">
        <v>173</v>
      </c>
      <c r="AX446" t="s">
        <v>130</v>
      </c>
      <c r="AY446" t="s">
        <v>139</v>
      </c>
      <c r="AZ446" t="s">
        <v>157</v>
      </c>
      <c r="BA446" t="s">
        <v>140</v>
      </c>
      <c r="BB446" t="s">
        <v>138</v>
      </c>
      <c r="BC446" t="s">
        <v>143</v>
      </c>
      <c r="BD446" t="s">
        <v>144</v>
      </c>
      <c r="BE446" t="s">
        <v>143</v>
      </c>
      <c r="BF446" t="s">
        <v>144</v>
      </c>
      <c r="BG446" t="s">
        <v>143</v>
      </c>
      <c r="BH446" t="s">
        <v>144</v>
      </c>
      <c r="BI446" t="s">
        <v>118</v>
      </c>
      <c r="BJ446" t="s">
        <v>118</v>
      </c>
      <c r="BK446" t="s">
        <v>118</v>
      </c>
      <c r="BL446" t="s">
        <v>118</v>
      </c>
      <c r="BM446" t="s">
        <v>118</v>
      </c>
      <c r="BN446" t="s">
        <v>118</v>
      </c>
      <c r="BO446" t="s">
        <v>118</v>
      </c>
      <c r="BP446" t="s">
        <v>118</v>
      </c>
      <c r="BQ446" t="s">
        <v>118</v>
      </c>
      <c r="BR446" t="s">
        <v>118</v>
      </c>
      <c r="BS446" t="s">
        <v>118</v>
      </c>
      <c r="BT446" t="s">
        <v>118</v>
      </c>
      <c r="BU446" s="12"/>
      <c r="BV446" t="s">
        <v>118</v>
      </c>
      <c r="BW446" t="s">
        <v>145</v>
      </c>
      <c r="BX446" t="s">
        <v>162</v>
      </c>
      <c r="BY446" t="s">
        <v>374</v>
      </c>
      <c r="BZ446" t="s">
        <v>134</v>
      </c>
      <c r="CA446" t="s">
        <v>115</v>
      </c>
      <c r="CB446" t="s">
        <v>130</v>
      </c>
      <c r="CC446" t="s">
        <v>125</v>
      </c>
      <c r="CD446" t="s">
        <v>154</v>
      </c>
      <c r="CE446" t="s">
        <v>273</v>
      </c>
      <c r="CF446" t="s">
        <v>11635</v>
      </c>
      <c r="CG446" t="s">
        <v>11636</v>
      </c>
      <c r="CH446">
        <v>25</v>
      </c>
      <c r="CI446" t="s">
        <v>4362</v>
      </c>
      <c r="CJ446" t="s">
        <v>204</v>
      </c>
      <c r="CK446" t="s">
        <v>125</v>
      </c>
      <c r="CL446" t="s">
        <v>132</v>
      </c>
      <c r="CM446" t="s">
        <v>134</v>
      </c>
      <c r="CN446" t="s">
        <v>118</v>
      </c>
      <c r="CO446" t="s">
        <v>132</v>
      </c>
      <c r="CP446" t="s">
        <v>126</v>
      </c>
      <c r="CQ446" t="s">
        <v>11637</v>
      </c>
      <c r="CR446" t="s">
        <v>11638</v>
      </c>
      <c r="CS446" t="s">
        <v>11639</v>
      </c>
      <c r="CT446" t="s">
        <v>115</v>
      </c>
      <c r="CU446" s="13">
        <v>45472.669976851852</v>
      </c>
      <c r="CV446" s="13"/>
      <c r="CW446" t="s">
        <v>118</v>
      </c>
      <c r="CX446" t="s">
        <v>118</v>
      </c>
      <c r="CY446" t="s">
        <v>132</v>
      </c>
      <c r="CZ446" t="s">
        <v>115</v>
      </c>
      <c r="DA446" s="13">
        <v>45494.351736111108</v>
      </c>
      <c r="DB446" t="s">
        <v>4366</v>
      </c>
      <c r="DC446" t="s">
        <v>4387</v>
      </c>
      <c r="DD446" t="s">
        <v>118</v>
      </c>
      <c r="DE446" t="s">
        <v>163</v>
      </c>
      <c r="DF446" t="s">
        <v>118</v>
      </c>
      <c r="DG446" t="s">
        <v>118</v>
      </c>
      <c r="DH446" t="s">
        <v>118</v>
      </c>
      <c r="DI446" t="s">
        <v>118</v>
      </c>
      <c r="DJ446" t="s">
        <v>118</v>
      </c>
      <c r="DK446" s="13"/>
      <c r="DL446">
        <v>4590</v>
      </c>
      <c r="DM446" t="s">
        <v>11620</v>
      </c>
      <c r="DN446" t="s">
        <v>4388</v>
      </c>
      <c r="DO446" t="s">
        <v>1420</v>
      </c>
      <c r="DP446" t="s">
        <v>11636</v>
      </c>
    </row>
    <row r="447" spans="1:120" x14ac:dyDescent="0.35">
      <c r="A447">
        <v>9139</v>
      </c>
      <c r="B447" t="s">
        <v>11640</v>
      </c>
      <c r="C447" t="s">
        <v>11641</v>
      </c>
      <c r="D447" t="s">
        <v>11642</v>
      </c>
      <c r="E447" t="s">
        <v>11643</v>
      </c>
      <c r="F447" s="12">
        <v>39018</v>
      </c>
      <c r="G447" t="s">
        <v>11644</v>
      </c>
      <c r="H447" t="s">
        <v>11645</v>
      </c>
      <c r="I447" t="s">
        <v>212</v>
      </c>
      <c r="J447" t="s">
        <v>177</v>
      </c>
      <c r="K447" t="s">
        <v>125</v>
      </c>
      <c r="L447" t="s">
        <v>115</v>
      </c>
      <c r="M447" t="s">
        <v>213</v>
      </c>
      <c r="N447" t="s">
        <v>117</v>
      </c>
      <c r="O447" t="s">
        <v>118</v>
      </c>
      <c r="P447" t="s">
        <v>116</v>
      </c>
      <c r="Q447" t="s">
        <v>167</v>
      </c>
      <c r="R447" t="s">
        <v>8835</v>
      </c>
      <c r="S447" t="s">
        <v>386</v>
      </c>
      <c r="T447" t="s">
        <v>9128</v>
      </c>
      <c r="U447" t="s">
        <v>11646</v>
      </c>
      <c r="V447" t="s">
        <v>11647</v>
      </c>
      <c r="W447" t="s">
        <v>168</v>
      </c>
      <c r="X447" t="s">
        <v>693</v>
      </c>
      <c r="Y447" t="s">
        <v>167</v>
      </c>
      <c r="Z447" t="s">
        <v>4543</v>
      </c>
      <c r="AA447" t="s">
        <v>4544</v>
      </c>
      <c r="AB447" t="s">
        <v>11648</v>
      </c>
      <c r="AC447" t="s">
        <v>11648</v>
      </c>
      <c r="AD447" t="s">
        <v>11649</v>
      </c>
      <c r="AE447" t="s">
        <v>11650</v>
      </c>
      <c r="AF447" t="s">
        <v>10697</v>
      </c>
      <c r="AG447" t="s">
        <v>138</v>
      </c>
      <c r="AH447" t="s">
        <v>126</v>
      </c>
      <c r="AI447" t="s">
        <v>226</v>
      </c>
      <c r="AJ447" t="s">
        <v>154</v>
      </c>
      <c r="AK447" t="s">
        <v>129</v>
      </c>
      <c r="AL447" t="s">
        <v>132</v>
      </c>
      <c r="AM447" t="s">
        <v>131</v>
      </c>
      <c r="AN447" t="s">
        <v>132</v>
      </c>
      <c r="AO447" t="s">
        <v>172</v>
      </c>
      <c r="AP447" t="s">
        <v>132</v>
      </c>
      <c r="AQ447" t="s">
        <v>135</v>
      </c>
      <c r="AR447" t="s">
        <v>125</v>
      </c>
      <c r="AS447" t="s">
        <v>136</v>
      </c>
      <c r="AT447" t="s">
        <v>115</v>
      </c>
      <c r="AU447" t="s">
        <v>156</v>
      </c>
      <c r="AV447" t="s">
        <v>115</v>
      </c>
      <c r="AW447" t="s">
        <v>158</v>
      </c>
      <c r="AX447" t="s">
        <v>142</v>
      </c>
      <c r="AY447" t="s">
        <v>188</v>
      </c>
      <c r="AZ447" t="s">
        <v>157</v>
      </c>
      <c r="BA447" t="s">
        <v>143</v>
      </c>
      <c r="BB447" t="s">
        <v>144</v>
      </c>
      <c r="BC447" t="s">
        <v>143</v>
      </c>
      <c r="BD447" t="s">
        <v>144</v>
      </c>
      <c r="BE447" t="s">
        <v>143</v>
      </c>
      <c r="BF447" t="s">
        <v>144</v>
      </c>
      <c r="BG447" t="s">
        <v>143</v>
      </c>
      <c r="BH447" t="s">
        <v>144</v>
      </c>
      <c r="BI447" t="s">
        <v>118</v>
      </c>
      <c r="BJ447" t="s">
        <v>118</v>
      </c>
      <c r="BK447" t="s">
        <v>118</v>
      </c>
      <c r="BL447" t="s">
        <v>118</v>
      </c>
      <c r="BM447" t="s">
        <v>118</v>
      </c>
      <c r="BN447" t="s">
        <v>118</v>
      </c>
      <c r="BO447" t="s">
        <v>118</v>
      </c>
      <c r="BP447" t="s">
        <v>118</v>
      </c>
      <c r="BQ447" t="s">
        <v>118</v>
      </c>
      <c r="BR447" t="s">
        <v>118</v>
      </c>
      <c r="BS447" t="s">
        <v>118</v>
      </c>
      <c r="BT447" t="s">
        <v>118</v>
      </c>
      <c r="BU447" s="12"/>
      <c r="BV447" t="s">
        <v>118</v>
      </c>
      <c r="BW447" t="s">
        <v>351</v>
      </c>
      <c r="BX447" t="s">
        <v>162</v>
      </c>
      <c r="BY447" t="s">
        <v>175</v>
      </c>
      <c r="BZ447" t="s">
        <v>134</v>
      </c>
      <c r="CA447" t="s">
        <v>132</v>
      </c>
      <c r="CB447" t="s">
        <v>130</v>
      </c>
      <c r="CC447" t="s">
        <v>157</v>
      </c>
      <c r="CD447" t="s">
        <v>154</v>
      </c>
      <c r="CE447" t="s">
        <v>376</v>
      </c>
      <c r="CF447" t="s">
        <v>11651</v>
      </c>
      <c r="CG447" t="s">
        <v>11652</v>
      </c>
      <c r="CH447">
        <v>25</v>
      </c>
      <c r="CI447" t="s">
        <v>4362</v>
      </c>
      <c r="CJ447" t="s">
        <v>204</v>
      </c>
      <c r="CK447" t="s">
        <v>130</v>
      </c>
      <c r="CL447" t="s">
        <v>132</v>
      </c>
      <c r="CM447" t="s">
        <v>134</v>
      </c>
      <c r="CN447" t="s">
        <v>118</v>
      </c>
      <c r="CO447" t="s">
        <v>132</v>
      </c>
      <c r="CP447" t="s">
        <v>126</v>
      </c>
      <c r="CQ447" t="s">
        <v>11653</v>
      </c>
      <c r="CR447" t="s">
        <v>11654</v>
      </c>
      <c r="CS447" t="s">
        <v>11655</v>
      </c>
      <c r="CT447" t="s">
        <v>115</v>
      </c>
      <c r="CU447" s="13">
        <v>45472.506898148145</v>
      </c>
      <c r="CV447" s="13"/>
      <c r="CW447" t="s">
        <v>118</v>
      </c>
      <c r="CX447" t="s">
        <v>118</v>
      </c>
      <c r="CY447" t="s">
        <v>132</v>
      </c>
      <c r="CZ447" t="s">
        <v>115</v>
      </c>
      <c r="DA447" s="13">
        <v>45494.351759259262</v>
      </c>
      <c r="DB447" t="s">
        <v>4366</v>
      </c>
      <c r="DC447" t="s">
        <v>4387</v>
      </c>
      <c r="DD447" t="s">
        <v>118</v>
      </c>
      <c r="DE447" t="s">
        <v>163</v>
      </c>
      <c r="DF447" t="s">
        <v>118</v>
      </c>
      <c r="DG447" t="s">
        <v>118</v>
      </c>
      <c r="DH447" t="s">
        <v>118</v>
      </c>
      <c r="DI447" t="s">
        <v>118</v>
      </c>
      <c r="DJ447" t="s">
        <v>118</v>
      </c>
      <c r="DK447" s="13"/>
      <c r="DL447">
        <v>4591</v>
      </c>
      <c r="DM447" t="s">
        <v>11640</v>
      </c>
      <c r="DN447" t="s">
        <v>4388</v>
      </c>
      <c r="DO447" t="s">
        <v>1420</v>
      </c>
      <c r="DP447" t="s">
        <v>11652</v>
      </c>
    </row>
    <row r="448" spans="1:120" x14ac:dyDescent="0.35">
      <c r="A448">
        <v>8987</v>
      </c>
      <c r="B448" t="s">
        <v>11656</v>
      </c>
      <c r="C448" t="s">
        <v>11657</v>
      </c>
      <c r="D448" t="s">
        <v>11658</v>
      </c>
      <c r="E448" t="s">
        <v>11659</v>
      </c>
      <c r="F448" s="12">
        <v>38970</v>
      </c>
      <c r="G448" t="s">
        <v>11660</v>
      </c>
      <c r="H448" t="s">
        <v>11661</v>
      </c>
      <c r="I448" t="s">
        <v>212</v>
      </c>
      <c r="J448" t="s">
        <v>177</v>
      </c>
      <c r="K448" t="s">
        <v>125</v>
      </c>
      <c r="L448" t="s">
        <v>115</v>
      </c>
      <c r="M448" t="s">
        <v>213</v>
      </c>
      <c r="N448" t="s">
        <v>117</v>
      </c>
      <c r="O448" t="s">
        <v>118</v>
      </c>
      <c r="P448" t="s">
        <v>116</v>
      </c>
      <c r="Q448" t="s">
        <v>238</v>
      </c>
      <c r="R448" t="s">
        <v>309</v>
      </c>
      <c r="S448" t="s">
        <v>758</v>
      </c>
      <c r="T448" t="s">
        <v>584</v>
      </c>
      <c r="U448" t="s">
        <v>11662</v>
      </c>
      <c r="V448" t="s">
        <v>118</v>
      </c>
      <c r="W448" t="s">
        <v>6739</v>
      </c>
      <c r="X448" t="s">
        <v>6740</v>
      </c>
      <c r="Y448" t="s">
        <v>307</v>
      </c>
      <c r="Z448" t="s">
        <v>118</v>
      </c>
      <c r="AA448" t="s">
        <v>118</v>
      </c>
      <c r="AB448" t="s">
        <v>11663</v>
      </c>
      <c r="AC448" t="s">
        <v>118</v>
      </c>
      <c r="AD448" t="s">
        <v>11664</v>
      </c>
      <c r="AE448" t="s">
        <v>11665</v>
      </c>
      <c r="AF448" t="s">
        <v>4856</v>
      </c>
      <c r="AG448" t="s">
        <v>130</v>
      </c>
      <c r="AH448" t="s">
        <v>126</v>
      </c>
      <c r="AI448" t="s">
        <v>226</v>
      </c>
      <c r="AJ448" t="s">
        <v>128</v>
      </c>
      <c r="AK448" t="s">
        <v>129</v>
      </c>
      <c r="AL448" t="s">
        <v>130</v>
      </c>
      <c r="AM448" t="s">
        <v>131</v>
      </c>
      <c r="AN448" t="s">
        <v>134</v>
      </c>
      <c r="AO448" t="s">
        <v>172</v>
      </c>
      <c r="AP448" t="s">
        <v>132</v>
      </c>
      <c r="AQ448" t="s">
        <v>135</v>
      </c>
      <c r="AR448" t="s">
        <v>134</v>
      </c>
      <c r="AS448" t="s">
        <v>136</v>
      </c>
      <c r="AT448" t="s">
        <v>134</v>
      </c>
      <c r="AU448" t="s">
        <v>156</v>
      </c>
      <c r="AV448" t="s">
        <v>134</v>
      </c>
      <c r="AW448" t="s">
        <v>173</v>
      </c>
      <c r="AX448" t="s">
        <v>134</v>
      </c>
      <c r="AY448" t="s">
        <v>188</v>
      </c>
      <c r="AZ448" t="s">
        <v>134</v>
      </c>
      <c r="BA448" t="s">
        <v>322</v>
      </c>
      <c r="BB448" t="s">
        <v>115</v>
      </c>
      <c r="BC448" t="s">
        <v>143</v>
      </c>
      <c r="BD448" t="s">
        <v>144</v>
      </c>
      <c r="BE448" t="s">
        <v>143</v>
      </c>
      <c r="BF448" t="s">
        <v>144</v>
      </c>
      <c r="BG448" t="s">
        <v>143</v>
      </c>
      <c r="BH448" t="s">
        <v>144</v>
      </c>
      <c r="BI448" t="s">
        <v>118</v>
      </c>
      <c r="BJ448" t="s">
        <v>118</v>
      </c>
      <c r="BK448" t="s">
        <v>118</v>
      </c>
      <c r="BL448" t="s">
        <v>118</v>
      </c>
      <c r="BM448" t="s">
        <v>118</v>
      </c>
      <c r="BN448" t="s">
        <v>118</v>
      </c>
      <c r="BO448" t="s">
        <v>118</v>
      </c>
      <c r="BP448" t="s">
        <v>118</v>
      </c>
      <c r="BQ448" t="s">
        <v>118</v>
      </c>
      <c r="BR448" t="s">
        <v>118</v>
      </c>
      <c r="BS448" t="s">
        <v>118</v>
      </c>
      <c r="BT448" t="s">
        <v>118</v>
      </c>
      <c r="BU448" s="12"/>
      <c r="BV448" t="s">
        <v>118</v>
      </c>
      <c r="BW448" t="s">
        <v>351</v>
      </c>
      <c r="BX448" t="s">
        <v>162</v>
      </c>
      <c r="BY448" t="s">
        <v>175</v>
      </c>
      <c r="BZ448" t="s">
        <v>142</v>
      </c>
      <c r="CA448" t="s">
        <v>115</v>
      </c>
      <c r="CB448" t="s">
        <v>115</v>
      </c>
      <c r="CC448" t="s">
        <v>154</v>
      </c>
      <c r="CD448" t="s">
        <v>128</v>
      </c>
      <c r="CE448" t="s">
        <v>5128</v>
      </c>
      <c r="CF448" t="s">
        <v>11666</v>
      </c>
      <c r="CG448" t="s">
        <v>11667</v>
      </c>
      <c r="CH448">
        <v>25</v>
      </c>
      <c r="CI448" t="s">
        <v>4362</v>
      </c>
      <c r="CJ448" t="s">
        <v>204</v>
      </c>
      <c r="CK448" t="s">
        <v>115</v>
      </c>
      <c r="CL448" t="s">
        <v>115</v>
      </c>
      <c r="CM448" t="s">
        <v>118</v>
      </c>
      <c r="CN448" t="s">
        <v>118</v>
      </c>
      <c r="CO448" t="s">
        <v>118</v>
      </c>
      <c r="CP448" t="s">
        <v>126</v>
      </c>
      <c r="CQ448" t="s">
        <v>118</v>
      </c>
      <c r="CR448" t="s">
        <v>118</v>
      </c>
      <c r="CS448" t="s">
        <v>118</v>
      </c>
      <c r="CT448" t="s">
        <v>132</v>
      </c>
      <c r="CU448" s="13"/>
      <c r="CV448" s="13">
        <v>45472.993217592593</v>
      </c>
      <c r="CW448" t="s">
        <v>118</v>
      </c>
      <c r="CX448" t="s">
        <v>118</v>
      </c>
      <c r="CY448" t="s">
        <v>134</v>
      </c>
      <c r="CZ448" t="s">
        <v>134</v>
      </c>
      <c r="DA448" s="13"/>
      <c r="DB448" t="s">
        <v>4366</v>
      </c>
      <c r="DC448" t="s">
        <v>4387</v>
      </c>
      <c r="DD448" t="s">
        <v>118</v>
      </c>
      <c r="DE448" t="s">
        <v>118</v>
      </c>
      <c r="DF448" t="s">
        <v>118</v>
      </c>
      <c r="DG448" t="s">
        <v>118</v>
      </c>
      <c r="DH448" t="s">
        <v>118</v>
      </c>
      <c r="DI448" t="s">
        <v>118</v>
      </c>
      <c r="DJ448" t="s">
        <v>118</v>
      </c>
      <c r="DK448" s="13"/>
      <c r="DL448">
        <v>4592</v>
      </c>
      <c r="DM448" t="s">
        <v>11656</v>
      </c>
      <c r="DN448" t="s">
        <v>4388</v>
      </c>
      <c r="DO448" t="s">
        <v>118</v>
      </c>
      <c r="DP448" t="s">
        <v>11667</v>
      </c>
    </row>
    <row r="449" spans="1:120" x14ac:dyDescent="0.35">
      <c r="A449">
        <v>8724</v>
      </c>
      <c r="B449" t="s">
        <v>11668</v>
      </c>
      <c r="C449" t="s">
        <v>11669</v>
      </c>
      <c r="D449" t="s">
        <v>11670</v>
      </c>
      <c r="E449" t="s">
        <v>11671</v>
      </c>
      <c r="F449" s="12">
        <v>38878</v>
      </c>
      <c r="G449" t="s">
        <v>11672</v>
      </c>
      <c r="H449" t="s">
        <v>11673</v>
      </c>
      <c r="I449" t="s">
        <v>165</v>
      </c>
      <c r="J449" t="s">
        <v>114</v>
      </c>
      <c r="K449" t="s">
        <v>130</v>
      </c>
      <c r="L449" t="s">
        <v>115</v>
      </c>
      <c r="M449" t="s">
        <v>166</v>
      </c>
      <c r="N449" t="s">
        <v>117</v>
      </c>
      <c r="O449" t="s">
        <v>118</v>
      </c>
      <c r="P449" t="s">
        <v>116</v>
      </c>
      <c r="Q449" t="s">
        <v>238</v>
      </c>
      <c r="R449" t="s">
        <v>315</v>
      </c>
      <c r="S449" t="s">
        <v>275</v>
      </c>
      <c r="T449" t="s">
        <v>303</v>
      </c>
      <c r="U449" t="s">
        <v>11674</v>
      </c>
      <c r="V449" t="s">
        <v>11675</v>
      </c>
      <c r="W449" t="s">
        <v>754</v>
      </c>
      <c r="X449" t="s">
        <v>11676</v>
      </c>
      <c r="Y449" t="s">
        <v>149</v>
      </c>
      <c r="Z449" t="s">
        <v>118</v>
      </c>
      <c r="AA449" t="s">
        <v>118</v>
      </c>
      <c r="AB449" t="s">
        <v>11677</v>
      </c>
      <c r="AC449" t="s">
        <v>118</v>
      </c>
      <c r="AD449" t="s">
        <v>11678</v>
      </c>
      <c r="AE449" t="s">
        <v>11679</v>
      </c>
      <c r="AF449" t="s">
        <v>340</v>
      </c>
      <c r="AG449" t="s">
        <v>142</v>
      </c>
      <c r="AH449" t="s">
        <v>126</v>
      </c>
      <c r="AI449" t="s">
        <v>226</v>
      </c>
      <c r="AJ449" t="s">
        <v>128</v>
      </c>
      <c r="AK449" t="s">
        <v>129</v>
      </c>
      <c r="AL449" t="s">
        <v>130</v>
      </c>
      <c r="AM449" t="s">
        <v>131</v>
      </c>
      <c r="AN449" t="s">
        <v>115</v>
      </c>
      <c r="AO449" t="s">
        <v>172</v>
      </c>
      <c r="AP449" t="s">
        <v>115</v>
      </c>
      <c r="AQ449" t="s">
        <v>135</v>
      </c>
      <c r="AR449" t="s">
        <v>115</v>
      </c>
      <c r="AS449" t="s">
        <v>136</v>
      </c>
      <c r="AT449" t="s">
        <v>134</v>
      </c>
      <c r="AU449" t="s">
        <v>156</v>
      </c>
      <c r="AV449" t="s">
        <v>134</v>
      </c>
      <c r="AW449" t="s">
        <v>137</v>
      </c>
      <c r="AX449" t="s">
        <v>132</v>
      </c>
      <c r="AY449" t="s">
        <v>173</v>
      </c>
      <c r="AZ449" t="s">
        <v>115</v>
      </c>
      <c r="BA449" t="s">
        <v>174</v>
      </c>
      <c r="BB449" t="s">
        <v>115</v>
      </c>
      <c r="BC449" t="s">
        <v>143</v>
      </c>
      <c r="BD449" t="s">
        <v>144</v>
      </c>
      <c r="BE449" t="s">
        <v>143</v>
      </c>
      <c r="BF449" t="s">
        <v>144</v>
      </c>
      <c r="BG449" t="s">
        <v>143</v>
      </c>
      <c r="BH449" t="s">
        <v>144</v>
      </c>
      <c r="BI449" t="s">
        <v>118</v>
      </c>
      <c r="BJ449" t="s">
        <v>118</v>
      </c>
      <c r="BK449" t="s">
        <v>118</v>
      </c>
      <c r="BL449" t="s">
        <v>118</v>
      </c>
      <c r="BM449" t="s">
        <v>118</v>
      </c>
      <c r="BN449" t="s">
        <v>118</v>
      </c>
      <c r="BO449" t="s">
        <v>118</v>
      </c>
      <c r="BP449" t="s">
        <v>118</v>
      </c>
      <c r="BQ449" t="s">
        <v>118</v>
      </c>
      <c r="BR449" t="s">
        <v>118</v>
      </c>
      <c r="BS449" t="s">
        <v>118</v>
      </c>
      <c r="BT449" t="s">
        <v>118</v>
      </c>
      <c r="BU449" s="12"/>
      <c r="BV449" t="s">
        <v>118</v>
      </c>
      <c r="BW449" t="s">
        <v>375</v>
      </c>
      <c r="BX449" t="s">
        <v>162</v>
      </c>
      <c r="BY449" t="s">
        <v>175</v>
      </c>
      <c r="BZ449" t="s">
        <v>132</v>
      </c>
      <c r="CA449" t="s">
        <v>157</v>
      </c>
      <c r="CB449" t="s">
        <v>115</v>
      </c>
      <c r="CC449" t="s">
        <v>154</v>
      </c>
      <c r="CD449" t="s">
        <v>128</v>
      </c>
      <c r="CE449" t="s">
        <v>521</v>
      </c>
      <c r="CF449" t="s">
        <v>5452</v>
      </c>
      <c r="CG449" t="s">
        <v>11680</v>
      </c>
      <c r="CH449">
        <v>25</v>
      </c>
      <c r="CI449" t="s">
        <v>4362</v>
      </c>
      <c r="CJ449" t="s">
        <v>204</v>
      </c>
      <c r="CK449" t="s">
        <v>125</v>
      </c>
      <c r="CL449" t="s">
        <v>125</v>
      </c>
      <c r="CM449" t="s">
        <v>118</v>
      </c>
      <c r="CN449" t="s">
        <v>118</v>
      </c>
      <c r="CO449" t="s">
        <v>118</v>
      </c>
      <c r="CP449" t="s">
        <v>126</v>
      </c>
      <c r="CQ449" t="s">
        <v>118</v>
      </c>
      <c r="CR449" t="s">
        <v>118</v>
      </c>
      <c r="CS449" t="s">
        <v>118</v>
      </c>
      <c r="CT449" t="s">
        <v>134</v>
      </c>
      <c r="CU449" s="13"/>
      <c r="CV449" s="13"/>
      <c r="CW449" t="s">
        <v>118</v>
      </c>
      <c r="CX449" t="s">
        <v>118</v>
      </c>
      <c r="CY449" t="s">
        <v>134</v>
      </c>
      <c r="CZ449" t="s">
        <v>134</v>
      </c>
      <c r="DA449" s="13"/>
      <c r="DB449" t="s">
        <v>4366</v>
      </c>
      <c r="DC449" t="s">
        <v>4367</v>
      </c>
      <c r="DD449" t="s">
        <v>118</v>
      </c>
      <c r="DE449" t="s">
        <v>118</v>
      </c>
      <c r="DF449" t="s">
        <v>118</v>
      </c>
      <c r="DG449" t="s">
        <v>115</v>
      </c>
      <c r="DH449" t="s">
        <v>118</v>
      </c>
      <c r="DI449" t="s">
        <v>118</v>
      </c>
      <c r="DJ449" t="s">
        <v>118</v>
      </c>
      <c r="DK449" s="13"/>
      <c r="DL449">
        <v>4593</v>
      </c>
      <c r="DM449" t="s">
        <v>11668</v>
      </c>
      <c r="DN449" t="s">
        <v>895</v>
      </c>
      <c r="DO449" t="s">
        <v>118</v>
      </c>
      <c r="DP449" t="s">
        <v>11680</v>
      </c>
    </row>
    <row r="450" spans="1:120" x14ac:dyDescent="0.35">
      <c r="A450">
        <v>9107</v>
      </c>
      <c r="B450" t="s">
        <v>11681</v>
      </c>
      <c r="C450" t="s">
        <v>11682</v>
      </c>
      <c r="D450" t="s">
        <v>11683</v>
      </c>
      <c r="E450" t="s">
        <v>11684</v>
      </c>
      <c r="F450" s="12">
        <v>39007</v>
      </c>
      <c r="G450" t="s">
        <v>11682</v>
      </c>
      <c r="H450" t="s">
        <v>11685</v>
      </c>
      <c r="I450" t="s">
        <v>113</v>
      </c>
      <c r="J450" t="s">
        <v>177</v>
      </c>
      <c r="K450" t="s">
        <v>115</v>
      </c>
      <c r="L450" t="s">
        <v>115</v>
      </c>
      <c r="M450" t="s">
        <v>116</v>
      </c>
      <c r="N450" t="s">
        <v>117</v>
      </c>
      <c r="O450" t="s">
        <v>118</v>
      </c>
      <c r="P450" t="s">
        <v>116</v>
      </c>
      <c r="Q450" t="s">
        <v>167</v>
      </c>
      <c r="R450" t="s">
        <v>315</v>
      </c>
      <c r="S450" t="s">
        <v>348</v>
      </c>
      <c r="T450" t="s">
        <v>240</v>
      </c>
      <c r="U450" t="s">
        <v>11686</v>
      </c>
      <c r="V450" t="s">
        <v>11687</v>
      </c>
      <c r="W450" t="s">
        <v>8157</v>
      </c>
      <c r="X450" t="s">
        <v>8158</v>
      </c>
      <c r="Y450" t="s">
        <v>167</v>
      </c>
      <c r="Z450" t="s">
        <v>4998</v>
      </c>
      <c r="AA450" t="s">
        <v>8159</v>
      </c>
      <c r="AB450" t="s">
        <v>11688</v>
      </c>
      <c r="AC450" t="s">
        <v>11688</v>
      </c>
      <c r="AD450" t="s">
        <v>118</v>
      </c>
      <c r="AE450" t="s">
        <v>11689</v>
      </c>
      <c r="AF450" t="s">
        <v>6592</v>
      </c>
      <c r="AG450" t="s">
        <v>142</v>
      </c>
      <c r="AH450" t="s">
        <v>126</v>
      </c>
      <c r="AI450" t="s">
        <v>226</v>
      </c>
      <c r="AJ450" t="s">
        <v>128</v>
      </c>
      <c r="AK450" t="s">
        <v>129</v>
      </c>
      <c r="AL450" t="s">
        <v>130</v>
      </c>
      <c r="AM450" t="s">
        <v>131</v>
      </c>
      <c r="AN450" t="s">
        <v>125</v>
      </c>
      <c r="AO450" t="s">
        <v>135</v>
      </c>
      <c r="AP450" t="s">
        <v>115</v>
      </c>
      <c r="AQ450" t="s">
        <v>136</v>
      </c>
      <c r="AR450" t="s">
        <v>125</v>
      </c>
      <c r="AS450" t="s">
        <v>156</v>
      </c>
      <c r="AT450" t="s">
        <v>115</v>
      </c>
      <c r="AU450" t="s">
        <v>158</v>
      </c>
      <c r="AV450" t="s">
        <v>115</v>
      </c>
      <c r="AW450" t="s">
        <v>270</v>
      </c>
      <c r="AX450" t="s">
        <v>115</v>
      </c>
      <c r="AY450" t="s">
        <v>271</v>
      </c>
      <c r="AZ450" t="s">
        <v>132</v>
      </c>
      <c r="BA450" t="s">
        <v>272</v>
      </c>
      <c r="BB450" t="s">
        <v>125</v>
      </c>
      <c r="BC450" t="s">
        <v>143</v>
      </c>
      <c r="BD450" t="s">
        <v>144</v>
      </c>
      <c r="BE450" t="s">
        <v>143</v>
      </c>
      <c r="BF450" t="s">
        <v>144</v>
      </c>
      <c r="BG450" t="s">
        <v>143</v>
      </c>
      <c r="BH450" t="s">
        <v>144</v>
      </c>
      <c r="BI450" t="s">
        <v>118</v>
      </c>
      <c r="BJ450" t="s">
        <v>118</v>
      </c>
      <c r="BK450" t="s">
        <v>118</v>
      </c>
      <c r="BL450" t="s">
        <v>118</v>
      </c>
      <c r="BM450" t="s">
        <v>118</v>
      </c>
      <c r="BN450" t="s">
        <v>118</v>
      </c>
      <c r="BO450" t="s">
        <v>118</v>
      </c>
      <c r="BP450" t="s">
        <v>118</v>
      </c>
      <c r="BQ450" t="s">
        <v>118</v>
      </c>
      <c r="BR450" t="s">
        <v>118</v>
      </c>
      <c r="BS450" t="s">
        <v>118</v>
      </c>
      <c r="BT450" t="s">
        <v>118</v>
      </c>
      <c r="BU450" s="12"/>
      <c r="BV450" t="s">
        <v>118</v>
      </c>
      <c r="BW450" t="s">
        <v>145</v>
      </c>
      <c r="BX450" t="s">
        <v>146</v>
      </c>
      <c r="BY450" t="s">
        <v>175</v>
      </c>
      <c r="BZ450" t="s">
        <v>134</v>
      </c>
      <c r="CA450" t="s">
        <v>125</v>
      </c>
      <c r="CB450" t="s">
        <v>115</v>
      </c>
      <c r="CC450" t="s">
        <v>157</v>
      </c>
      <c r="CD450" t="s">
        <v>128</v>
      </c>
      <c r="CE450" t="s">
        <v>286</v>
      </c>
      <c r="CF450" t="s">
        <v>8823</v>
      </c>
      <c r="CG450" t="s">
        <v>11690</v>
      </c>
      <c r="CH450">
        <v>25</v>
      </c>
      <c r="CI450" t="s">
        <v>4362</v>
      </c>
      <c r="CJ450" t="s">
        <v>204</v>
      </c>
      <c r="CK450" t="s">
        <v>142</v>
      </c>
      <c r="CL450" t="s">
        <v>125</v>
      </c>
      <c r="CM450" t="s">
        <v>128</v>
      </c>
      <c r="CN450" t="s">
        <v>118</v>
      </c>
      <c r="CO450" t="s">
        <v>132</v>
      </c>
      <c r="CP450" t="s">
        <v>126</v>
      </c>
      <c r="CQ450" t="s">
        <v>11691</v>
      </c>
      <c r="CR450" t="s">
        <v>11692</v>
      </c>
      <c r="CS450" t="s">
        <v>11693</v>
      </c>
      <c r="CT450" t="s">
        <v>115</v>
      </c>
      <c r="CU450" s="13">
        <v>45472.514305555553</v>
      </c>
      <c r="CV450" s="13"/>
      <c r="CW450" t="s">
        <v>118</v>
      </c>
      <c r="CX450" t="s">
        <v>118</v>
      </c>
      <c r="CY450" t="s">
        <v>132</v>
      </c>
      <c r="CZ450" t="s">
        <v>115</v>
      </c>
      <c r="DA450" s="13">
        <v>45494.355497685188</v>
      </c>
      <c r="DB450" t="s">
        <v>4366</v>
      </c>
      <c r="DC450" t="s">
        <v>4387</v>
      </c>
      <c r="DD450" t="s">
        <v>118</v>
      </c>
      <c r="DE450" t="s">
        <v>116</v>
      </c>
      <c r="DF450" t="s">
        <v>118</v>
      </c>
      <c r="DG450" t="s">
        <v>118</v>
      </c>
      <c r="DH450" t="s">
        <v>118</v>
      </c>
      <c r="DI450" t="s">
        <v>118</v>
      </c>
      <c r="DJ450" t="s">
        <v>118</v>
      </c>
      <c r="DK450" s="13"/>
      <c r="DL450">
        <v>4594</v>
      </c>
      <c r="DM450" t="s">
        <v>11681</v>
      </c>
      <c r="DN450" t="s">
        <v>4388</v>
      </c>
      <c r="DO450" t="s">
        <v>1420</v>
      </c>
      <c r="DP450" t="s">
        <v>11690</v>
      </c>
    </row>
    <row r="451" spans="1:120" x14ac:dyDescent="0.35">
      <c r="A451">
        <v>9156</v>
      </c>
      <c r="B451" t="s">
        <v>11694</v>
      </c>
      <c r="C451" t="s">
        <v>11695</v>
      </c>
      <c r="D451" t="s">
        <v>11696</v>
      </c>
      <c r="E451" t="s">
        <v>11697</v>
      </c>
      <c r="F451" s="12">
        <v>39023</v>
      </c>
      <c r="G451" t="s">
        <v>11698</v>
      </c>
      <c r="H451" t="s">
        <v>11699</v>
      </c>
      <c r="I451" t="s">
        <v>113</v>
      </c>
      <c r="J451" t="s">
        <v>177</v>
      </c>
      <c r="K451" t="s">
        <v>115</v>
      </c>
      <c r="L451" t="s">
        <v>115</v>
      </c>
      <c r="M451" t="s">
        <v>116</v>
      </c>
      <c r="N451" t="s">
        <v>117</v>
      </c>
      <c r="O451" t="s">
        <v>118</v>
      </c>
      <c r="P451" t="s">
        <v>116</v>
      </c>
      <c r="Q451" t="s">
        <v>238</v>
      </c>
      <c r="R451" t="s">
        <v>11700</v>
      </c>
      <c r="S451" t="s">
        <v>275</v>
      </c>
      <c r="T451" t="s">
        <v>499</v>
      </c>
      <c r="U451" t="s">
        <v>11701</v>
      </c>
      <c r="V451" t="s">
        <v>11702</v>
      </c>
      <c r="W451" t="s">
        <v>579</v>
      </c>
      <c r="X451" t="s">
        <v>580</v>
      </c>
      <c r="Y451" t="s">
        <v>218</v>
      </c>
      <c r="Z451" t="s">
        <v>291</v>
      </c>
      <c r="AA451" t="s">
        <v>537</v>
      </c>
      <c r="AB451" t="s">
        <v>11703</v>
      </c>
      <c r="AC451" t="s">
        <v>11704</v>
      </c>
      <c r="AD451" t="s">
        <v>118</v>
      </c>
      <c r="AE451" t="s">
        <v>11705</v>
      </c>
      <c r="AF451" t="s">
        <v>583</v>
      </c>
      <c r="AG451" t="s">
        <v>157</v>
      </c>
      <c r="AH451" t="s">
        <v>126</v>
      </c>
      <c r="AI451" t="s">
        <v>226</v>
      </c>
      <c r="AJ451" t="s">
        <v>154</v>
      </c>
      <c r="AK451" t="s">
        <v>129</v>
      </c>
      <c r="AL451" t="s">
        <v>130</v>
      </c>
      <c r="AM451" t="s">
        <v>131</v>
      </c>
      <c r="AN451" t="s">
        <v>115</v>
      </c>
      <c r="AO451" t="s">
        <v>133</v>
      </c>
      <c r="AP451" t="s">
        <v>130</v>
      </c>
      <c r="AQ451" t="s">
        <v>135</v>
      </c>
      <c r="AR451" t="s">
        <v>130</v>
      </c>
      <c r="AS451" t="s">
        <v>136</v>
      </c>
      <c r="AT451" t="s">
        <v>115</v>
      </c>
      <c r="AU451" t="s">
        <v>156</v>
      </c>
      <c r="AV451" t="s">
        <v>115</v>
      </c>
      <c r="AW451" t="s">
        <v>173</v>
      </c>
      <c r="AX451" t="s">
        <v>132</v>
      </c>
      <c r="AY451" t="s">
        <v>158</v>
      </c>
      <c r="AZ451" t="s">
        <v>132</v>
      </c>
      <c r="BA451" t="s">
        <v>143</v>
      </c>
      <c r="BB451" t="s">
        <v>144</v>
      </c>
      <c r="BC451" t="s">
        <v>143</v>
      </c>
      <c r="BD451" t="s">
        <v>144</v>
      </c>
      <c r="BE451" t="s">
        <v>143</v>
      </c>
      <c r="BF451" t="s">
        <v>144</v>
      </c>
      <c r="BG451" t="s">
        <v>143</v>
      </c>
      <c r="BH451" t="s">
        <v>144</v>
      </c>
      <c r="BI451" t="s">
        <v>118</v>
      </c>
      <c r="BJ451" t="s">
        <v>118</v>
      </c>
      <c r="BK451" t="s">
        <v>118</v>
      </c>
      <c r="BL451" t="s">
        <v>118</v>
      </c>
      <c r="BM451" t="s">
        <v>118</v>
      </c>
      <c r="BN451" t="s">
        <v>118</v>
      </c>
      <c r="BO451" t="s">
        <v>118</v>
      </c>
      <c r="BP451" t="s">
        <v>118</v>
      </c>
      <c r="BQ451" t="s">
        <v>118</v>
      </c>
      <c r="BR451" t="s">
        <v>118</v>
      </c>
      <c r="BS451" t="s">
        <v>118</v>
      </c>
      <c r="BT451" t="s">
        <v>118</v>
      </c>
      <c r="BU451" s="12"/>
      <c r="BV451" t="s">
        <v>118</v>
      </c>
      <c r="BW451" t="s">
        <v>145</v>
      </c>
      <c r="BX451" t="s">
        <v>162</v>
      </c>
      <c r="BY451" t="s">
        <v>175</v>
      </c>
      <c r="BZ451" t="s">
        <v>134</v>
      </c>
      <c r="CA451" t="s">
        <v>130</v>
      </c>
      <c r="CB451" t="s">
        <v>132</v>
      </c>
      <c r="CC451" t="s">
        <v>157</v>
      </c>
      <c r="CD451" t="s">
        <v>154</v>
      </c>
      <c r="CE451" t="s">
        <v>389</v>
      </c>
      <c r="CF451" t="s">
        <v>11706</v>
      </c>
      <c r="CG451" t="s">
        <v>11707</v>
      </c>
      <c r="CH451">
        <v>25</v>
      </c>
      <c r="CI451" t="s">
        <v>4362</v>
      </c>
      <c r="CJ451" t="s">
        <v>204</v>
      </c>
      <c r="CK451" t="s">
        <v>125</v>
      </c>
      <c r="CL451" t="s">
        <v>125</v>
      </c>
      <c r="CM451" t="s">
        <v>134</v>
      </c>
      <c r="CN451" t="s">
        <v>118</v>
      </c>
      <c r="CO451" t="s">
        <v>132</v>
      </c>
      <c r="CP451" t="s">
        <v>126</v>
      </c>
      <c r="CQ451" t="s">
        <v>11708</v>
      </c>
      <c r="CR451" t="s">
        <v>11709</v>
      </c>
      <c r="CS451" t="s">
        <v>11710</v>
      </c>
      <c r="CT451" t="s">
        <v>115</v>
      </c>
      <c r="CU451" s="13">
        <v>45472.659039351849</v>
      </c>
      <c r="CV451" s="13"/>
      <c r="CW451" t="s">
        <v>118</v>
      </c>
      <c r="CX451" t="s">
        <v>118</v>
      </c>
      <c r="CY451" t="s">
        <v>132</v>
      </c>
      <c r="CZ451" t="s">
        <v>115</v>
      </c>
      <c r="DA451" s="13">
        <v>45502.592453703706</v>
      </c>
      <c r="DB451" t="s">
        <v>4366</v>
      </c>
      <c r="DC451" t="s">
        <v>4387</v>
      </c>
      <c r="DD451" t="s">
        <v>118</v>
      </c>
      <c r="DE451" t="s">
        <v>163</v>
      </c>
      <c r="DF451" t="s">
        <v>118</v>
      </c>
      <c r="DG451" t="s">
        <v>118</v>
      </c>
      <c r="DH451" t="s">
        <v>118</v>
      </c>
      <c r="DI451" t="s">
        <v>118</v>
      </c>
      <c r="DJ451" t="s">
        <v>118</v>
      </c>
      <c r="DK451" s="13"/>
      <c r="DL451">
        <v>4595</v>
      </c>
      <c r="DM451" t="s">
        <v>11694</v>
      </c>
      <c r="DN451" t="s">
        <v>4388</v>
      </c>
      <c r="DO451" t="s">
        <v>1420</v>
      </c>
      <c r="DP451" t="s">
        <v>11707</v>
      </c>
    </row>
    <row r="452" spans="1:120" x14ac:dyDescent="0.35">
      <c r="A452">
        <v>9215</v>
      </c>
      <c r="B452" t="s">
        <v>11711</v>
      </c>
      <c r="C452" t="s">
        <v>11712</v>
      </c>
      <c r="D452" t="s">
        <v>11713</v>
      </c>
      <c r="E452" t="s">
        <v>11714</v>
      </c>
      <c r="F452" s="12">
        <v>39053</v>
      </c>
      <c r="G452" t="s">
        <v>11715</v>
      </c>
      <c r="H452" t="s">
        <v>11716</v>
      </c>
      <c r="I452" t="s">
        <v>596</v>
      </c>
      <c r="J452" t="s">
        <v>114</v>
      </c>
      <c r="K452" t="s">
        <v>115</v>
      </c>
      <c r="L452" t="s">
        <v>115</v>
      </c>
      <c r="M452" t="s">
        <v>213</v>
      </c>
      <c r="N452" t="s">
        <v>117</v>
      </c>
      <c r="O452" t="s">
        <v>118</v>
      </c>
      <c r="P452" t="s">
        <v>116</v>
      </c>
      <c r="Q452" t="s">
        <v>149</v>
      </c>
      <c r="R452" t="s">
        <v>390</v>
      </c>
      <c r="S452" t="s">
        <v>348</v>
      </c>
      <c r="T452" t="s">
        <v>11717</v>
      </c>
      <c r="U452" t="s">
        <v>11718</v>
      </c>
      <c r="V452" t="s">
        <v>11719</v>
      </c>
      <c r="W452" t="s">
        <v>8464</v>
      </c>
      <c r="X452" t="s">
        <v>7526</v>
      </c>
      <c r="Y452" t="s">
        <v>149</v>
      </c>
      <c r="Z452" t="s">
        <v>118</v>
      </c>
      <c r="AA452" t="s">
        <v>118</v>
      </c>
      <c r="AB452" t="s">
        <v>11720</v>
      </c>
      <c r="AC452" t="s">
        <v>118</v>
      </c>
      <c r="AD452" t="s">
        <v>118</v>
      </c>
      <c r="AE452" t="s">
        <v>11721</v>
      </c>
      <c r="AF452" t="s">
        <v>170</v>
      </c>
      <c r="AG452" t="s">
        <v>142</v>
      </c>
      <c r="AH452" t="s">
        <v>126</v>
      </c>
      <c r="AI452" t="s">
        <v>226</v>
      </c>
      <c r="AJ452" t="s">
        <v>128</v>
      </c>
      <c r="AK452" t="s">
        <v>129</v>
      </c>
      <c r="AL452" t="s">
        <v>130</v>
      </c>
      <c r="AM452" t="s">
        <v>131</v>
      </c>
      <c r="AN452" t="s">
        <v>132</v>
      </c>
      <c r="AO452" t="s">
        <v>133</v>
      </c>
      <c r="AP452" t="s">
        <v>130</v>
      </c>
      <c r="AQ452" t="s">
        <v>135</v>
      </c>
      <c r="AR452" t="s">
        <v>130</v>
      </c>
      <c r="AS452" t="s">
        <v>136</v>
      </c>
      <c r="AT452" t="s">
        <v>115</v>
      </c>
      <c r="AU452" t="s">
        <v>156</v>
      </c>
      <c r="AV452" t="s">
        <v>115</v>
      </c>
      <c r="AW452" t="s">
        <v>173</v>
      </c>
      <c r="AX452" t="s">
        <v>115</v>
      </c>
      <c r="AY452" t="s">
        <v>158</v>
      </c>
      <c r="AZ452" t="s">
        <v>134</v>
      </c>
      <c r="BA452" t="s">
        <v>188</v>
      </c>
      <c r="BB452" t="s">
        <v>115</v>
      </c>
      <c r="BC452" t="s">
        <v>143</v>
      </c>
      <c r="BD452" t="s">
        <v>144</v>
      </c>
      <c r="BE452" t="s">
        <v>143</v>
      </c>
      <c r="BF452" t="s">
        <v>144</v>
      </c>
      <c r="BG452" t="s">
        <v>143</v>
      </c>
      <c r="BH452" t="s">
        <v>144</v>
      </c>
      <c r="BI452" t="s">
        <v>118</v>
      </c>
      <c r="BJ452" t="s">
        <v>118</v>
      </c>
      <c r="BK452" t="s">
        <v>118</v>
      </c>
      <c r="BL452" t="s">
        <v>118</v>
      </c>
      <c r="BM452" t="s">
        <v>118</v>
      </c>
      <c r="BN452" t="s">
        <v>118</v>
      </c>
      <c r="BO452" t="s">
        <v>118</v>
      </c>
      <c r="BP452" t="s">
        <v>118</v>
      </c>
      <c r="BQ452" t="s">
        <v>118</v>
      </c>
      <c r="BR452" t="s">
        <v>118</v>
      </c>
      <c r="BS452" t="s">
        <v>118</v>
      </c>
      <c r="BT452" t="s">
        <v>118</v>
      </c>
      <c r="BU452" s="12"/>
      <c r="BV452" t="s">
        <v>118</v>
      </c>
      <c r="BW452" t="s">
        <v>351</v>
      </c>
      <c r="BX452" t="s">
        <v>162</v>
      </c>
      <c r="BY452" t="s">
        <v>175</v>
      </c>
      <c r="BZ452" t="s">
        <v>115</v>
      </c>
      <c r="CA452" t="s">
        <v>125</v>
      </c>
      <c r="CB452" t="s">
        <v>115</v>
      </c>
      <c r="CC452" t="s">
        <v>142</v>
      </c>
      <c r="CD452" t="s">
        <v>128</v>
      </c>
      <c r="CE452" t="s">
        <v>4652</v>
      </c>
      <c r="CF452" t="s">
        <v>11722</v>
      </c>
      <c r="CG452" t="s">
        <v>11723</v>
      </c>
      <c r="CH452">
        <v>25</v>
      </c>
      <c r="CI452" t="s">
        <v>4362</v>
      </c>
      <c r="CJ452" t="s">
        <v>204</v>
      </c>
      <c r="CK452" t="s">
        <v>125</v>
      </c>
      <c r="CL452" t="s">
        <v>115</v>
      </c>
      <c r="CM452" t="s">
        <v>118</v>
      </c>
      <c r="CN452" t="s">
        <v>118</v>
      </c>
      <c r="CO452" t="s">
        <v>118</v>
      </c>
      <c r="CP452" t="s">
        <v>126</v>
      </c>
      <c r="CQ452" t="s">
        <v>118</v>
      </c>
      <c r="CR452" t="s">
        <v>118</v>
      </c>
      <c r="CS452" t="s">
        <v>118</v>
      </c>
      <c r="CT452" t="s">
        <v>134</v>
      </c>
      <c r="CU452" s="13"/>
      <c r="CV452" s="13"/>
      <c r="CW452" t="s">
        <v>118</v>
      </c>
      <c r="CX452" t="s">
        <v>118</v>
      </c>
      <c r="CY452" t="s">
        <v>134</v>
      </c>
      <c r="CZ452" t="s">
        <v>134</v>
      </c>
      <c r="DA452" s="13"/>
      <c r="DB452" t="s">
        <v>4366</v>
      </c>
      <c r="DC452" t="s">
        <v>4367</v>
      </c>
      <c r="DD452" t="s">
        <v>118</v>
      </c>
      <c r="DE452" t="s">
        <v>118</v>
      </c>
      <c r="DF452" t="s">
        <v>118</v>
      </c>
      <c r="DG452" t="s">
        <v>115</v>
      </c>
      <c r="DH452" t="s">
        <v>118</v>
      </c>
      <c r="DI452" t="s">
        <v>118</v>
      </c>
      <c r="DJ452" t="s">
        <v>118</v>
      </c>
      <c r="DK452" s="13"/>
      <c r="DL452">
        <v>4596</v>
      </c>
      <c r="DM452" t="s">
        <v>11711</v>
      </c>
      <c r="DN452" t="s">
        <v>895</v>
      </c>
      <c r="DO452" t="s">
        <v>118</v>
      </c>
      <c r="DP452" t="s">
        <v>11723</v>
      </c>
    </row>
    <row r="453" spans="1:120" x14ac:dyDescent="0.35">
      <c r="A453">
        <v>8348</v>
      </c>
      <c r="B453" t="s">
        <v>11724</v>
      </c>
      <c r="C453" t="s">
        <v>11725</v>
      </c>
      <c r="D453" t="s">
        <v>11726</v>
      </c>
      <c r="E453" t="s">
        <v>11727</v>
      </c>
      <c r="F453" s="12">
        <v>38734</v>
      </c>
      <c r="G453" t="s">
        <v>11728</v>
      </c>
      <c r="H453" t="s">
        <v>11729</v>
      </c>
      <c r="I453" t="s">
        <v>113</v>
      </c>
      <c r="J453" t="s">
        <v>177</v>
      </c>
      <c r="K453" t="s">
        <v>115</v>
      </c>
      <c r="L453" t="s">
        <v>115</v>
      </c>
      <c r="M453" t="s">
        <v>116</v>
      </c>
      <c r="N453" t="s">
        <v>117</v>
      </c>
      <c r="O453" t="s">
        <v>118</v>
      </c>
      <c r="P453" t="s">
        <v>116</v>
      </c>
      <c r="Q453" t="s">
        <v>182</v>
      </c>
      <c r="R453" t="s">
        <v>8989</v>
      </c>
      <c r="S453" t="s">
        <v>11730</v>
      </c>
      <c r="T453" t="s">
        <v>428</v>
      </c>
      <c r="U453" t="s">
        <v>11731</v>
      </c>
      <c r="V453" t="s">
        <v>11732</v>
      </c>
      <c r="W453" t="s">
        <v>391</v>
      </c>
      <c r="X453" t="s">
        <v>459</v>
      </c>
      <c r="Y453" t="s">
        <v>182</v>
      </c>
      <c r="Z453" t="s">
        <v>183</v>
      </c>
      <c r="AA453" t="s">
        <v>460</v>
      </c>
      <c r="AB453" t="s">
        <v>11733</v>
      </c>
      <c r="AC453" t="s">
        <v>11733</v>
      </c>
      <c r="AD453" t="s">
        <v>118</v>
      </c>
      <c r="AE453" t="s">
        <v>11734</v>
      </c>
      <c r="AF453" t="s">
        <v>11735</v>
      </c>
      <c r="AG453" t="s">
        <v>130</v>
      </c>
      <c r="AH453" t="s">
        <v>126</v>
      </c>
      <c r="AI453" t="s">
        <v>226</v>
      </c>
      <c r="AJ453" t="s">
        <v>128</v>
      </c>
      <c r="AK453" t="s">
        <v>129</v>
      </c>
      <c r="AL453" t="s">
        <v>132</v>
      </c>
      <c r="AM453" t="s">
        <v>131</v>
      </c>
      <c r="AN453" t="s">
        <v>115</v>
      </c>
      <c r="AO453" t="s">
        <v>133</v>
      </c>
      <c r="AP453" t="s">
        <v>115</v>
      </c>
      <c r="AQ453" t="s">
        <v>135</v>
      </c>
      <c r="AR453" t="s">
        <v>134</v>
      </c>
      <c r="AS453" t="s">
        <v>136</v>
      </c>
      <c r="AT453" t="s">
        <v>134</v>
      </c>
      <c r="AU453" t="s">
        <v>137</v>
      </c>
      <c r="AV453" t="s">
        <v>157</v>
      </c>
      <c r="AW453" t="s">
        <v>139</v>
      </c>
      <c r="AX453" t="s">
        <v>134</v>
      </c>
      <c r="AY453" t="s">
        <v>140</v>
      </c>
      <c r="AZ453" t="s">
        <v>130</v>
      </c>
      <c r="BA453" t="s">
        <v>141</v>
      </c>
      <c r="BB453" t="s">
        <v>130</v>
      </c>
      <c r="BC453" t="s">
        <v>143</v>
      </c>
      <c r="BD453" t="s">
        <v>144</v>
      </c>
      <c r="BE453" t="s">
        <v>143</v>
      </c>
      <c r="BF453" t="s">
        <v>144</v>
      </c>
      <c r="BG453" t="s">
        <v>143</v>
      </c>
      <c r="BH453" t="s">
        <v>144</v>
      </c>
      <c r="BI453" t="s">
        <v>118</v>
      </c>
      <c r="BJ453" t="s">
        <v>118</v>
      </c>
      <c r="BK453" t="s">
        <v>118</v>
      </c>
      <c r="BL453" t="s">
        <v>118</v>
      </c>
      <c r="BM453" t="s">
        <v>118</v>
      </c>
      <c r="BN453" t="s">
        <v>118</v>
      </c>
      <c r="BO453" t="s">
        <v>118</v>
      </c>
      <c r="BP453" t="s">
        <v>118</v>
      </c>
      <c r="BQ453" t="s">
        <v>118</v>
      </c>
      <c r="BR453" t="s">
        <v>118</v>
      </c>
      <c r="BS453" t="s">
        <v>118</v>
      </c>
      <c r="BT453" t="s">
        <v>118</v>
      </c>
      <c r="BU453" s="12"/>
      <c r="BV453" t="s">
        <v>118</v>
      </c>
      <c r="BW453" t="s">
        <v>145</v>
      </c>
      <c r="BX453" t="s">
        <v>162</v>
      </c>
      <c r="BY453" t="s">
        <v>117</v>
      </c>
      <c r="BZ453" t="s">
        <v>130</v>
      </c>
      <c r="CA453" t="s">
        <v>132</v>
      </c>
      <c r="CB453" t="s">
        <v>115</v>
      </c>
      <c r="CC453" t="s">
        <v>142</v>
      </c>
      <c r="CD453" t="s">
        <v>128</v>
      </c>
      <c r="CE453" t="s">
        <v>461</v>
      </c>
      <c r="CF453" t="s">
        <v>11736</v>
      </c>
      <c r="CG453" t="s">
        <v>11737</v>
      </c>
      <c r="CH453">
        <v>25</v>
      </c>
      <c r="CI453" t="s">
        <v>4362</v>
      </c>
      <c r="CJ453" t="s">
        <v>148</v>
      </c>
      <c r="CK453" t="s">
        <v>154</v>
      </c>
      <c r="CL453" t="s">
        <v>154</v>
      </c>
      <c r="CM453" t="s">
        <v>134</v>
      </c>
      <c r="CN453" t="s">
        <v>118</v>
      </c>
      <c r="CO453" t="s">
        <v>132</v>
      </c>
      <c r="CP453" t="s">
        <v>126</v>
      </c>
      <c r="CQ453" t="s">
        <v>11738</v>
      </c>
      <c r="CR453" t="s">
        <v>11739</v>
      </c>
      <c r="CS453" t="s">
        <v>11740</v>
      </c>
      <c r="CT453" t="s">
        <v>115</v>
      </c>
      <c r="CU453" s="13">
        <v>45472.512395833335</v>
      </c>
      <c r="CV453" s="13"/>
      <c r="CW453" t="s">
        <v>118</v>
      </c>
      <c r="CX453" t="s">
        <v>118</v>
      </c>
      <c r="CY453" t="s">
        <v>132</v>
      </c>
      <c r="CZ453" t="s">
        <v>115</v>
      </c>
      <c r="DA453" s="13">
        <v>45494.365416666667</v>
      </c>
      <c r="DB453" t="s">
        <v>4366</v>
      </c>
      <c r="DC453" t="s">
        <v>4387</v>
      </c>
      <c r="DD453" t="s">
        <v>118</v>
      </c>
      <c r="DE453" t="s">
        <v>116</v>
      </c>
      <c r="DF453" t="s">
        <v>118</v>
      </c>
      <c r="DG453" t="s">
        <v>118</v>
      </c>
      <c r="DH453" t="s">
        <v>118</v>
      </c>
      <c r="DI453" t="s">
        <v>118</v>
      </c>
      <c r="DJ453" t="s">
        <v>118</v>
      </c>
      <c r="DK453" s="13"/>
      <c r="DL453">
        <v>4597</v>
      </c>
      <c r="DM453" t="s">
        <v>11724</v>
      </c>
      <c r="DN453" t="s">
        <v>4388</v>
      </c>
      <c r="DO453" t="s">
        <v>1420</v>
      </c>
      <c r="DP453" t="s">
        <v>11737</v>
      </c>
    </row>
    <row r="454" spans="1:120" x14ac:dyDescent="0.35">
      <c r="A454">
        <v>9214</v>
      </c>
      <c r="B454" t="s">
        <v>11741</v>
      </c>
      <c r="C454" t="s">
        <v>11742</v>
      </c>
      <c r="D454" t="s">
        <v>11743</v>
      </c>
      <c r="E454" t="s">
        <v>11744</v>
      </c>
      <c r="F454" s="12">
        <v>39052</v>
      </c>
      <c r="G454" t="s">
        <v>11745</v>
      </c>
      <c r="H454" t="s">
        <v>11746</v>
      </c>
      <c r="I454" t="s">
        <v>452</v>
      </c>
      <c r="J454" t="s">
        <v>177</v>
      </c>
      <c r="K454" t="s">
        <v>115</v>
      </c>
      <c r="L454" t="s">
        <v>115</v>
      </c>
      <c r="M454" t="s">
        <v>116</v>
      </c>
      <c r="N454" t="s">
        <v>117</v>
      </c>
      <c r="O454" t="s">
        <v>118</v>
      </c>
      <c r="P454" t="s">
        <v>116</v>
      </c>
      <c r="Q454" t="s">
        <v>178</v>
      </c>
      <c r="R454" t="s">
        <v>445</v>
      </c>
      <c r="S454" t="s">
        <v>6339</v>
      </c>
      <c r="T454" t="s">
        <v>449</v>
      </c>
      <c r="U454" t="s">
        <v>11747</v>
      </c>
      <c r="V454" t="s">
        <v>11748</v>
      </c>
      <c r="W454" t="s">
        <v>195</v>
      </c>
      <c r="X454" t="s">
        <v>11749</v>
      </c>
      <c r="Y454" t="s">
        <v>178</v>
      </c>
      <c r="Z454" t="s">
        <v>11750</v>
      </c>
      <c r="AA454" t="s">
        <v>11751</v>
      </c>
      <c r="AB454" t="s">
        <v>11752</v>
      </c>
      <c r="AC454" t="s">
        <v>11752</v>
      </c>
      <c r="AD454" t="s">
        <v>11753</v>
      </c>
      <c r="AE454" t="s">
        <v>11754</v>
      </c>
      <c r="AF454" t="s">
        <v>310</v>
      </c>
      <c r="AG454" t="s">
        <v>154</v>
      </c>
      <c r="AH454" t="s">
        <v>126</v>
      </c>
      <c r="AI454" t="s">
        <v>226</v>
      </c>
      <c r="AJ454" t="s">
        <v>154</v>
      </c>
      <c r="AK454" t="s">
        <v>129</v>
      </c>
      <c r="AL454" t="s">
        <v>115</v>
      </c>
      <c r="AM454" t="s">
        <v>131</v>
      </c>
      <c r="AN454" t="s">
        <v>115</v>
      </c>
      <c r="AO454" t="s">
        <v>133</v>
      </c>
      <c r="AP454" t="s">
        <v>115</v>
      </c>
      <c r="AQ454" t="s">
        <v>135</v>
      </c>
      <c r="AR454" t="s">
        <v>115</v>
      </c>
      <c r="AS454" t="s">
        <v>136</v>
      </c>
      <c r="AT454" t="s">
        <v>115</v>
      </c>
      <c r="AU454" t="s">
        <v>156</v>
      </c>
      <c r="AV454" t="s">
        <v>115</v>
      </c>
      <c r="AW454" t="s">
        <v>173</v>
      </c>
      <c r="AX454" t="s">
        <v>132</v>
      </c>
      <c r="AY454" t="s">
        <v>158</v>
      </c>
      <c r="AZ454" t="s">
        <v>134</v>
      </c>
      <c r="BA454" t="s">
        <v>143</v>
      </c>
      <c r="BB454" t="s">
        <v>144</v>
      </c>
      <c r="BC454" t="s">
        <v>143</v>
      </c>
      <c r="BD454" t="s">
        <v>144</v>
      </c>
      <c r="BE454" t="s">
        <v>143</v>
      </c>
      <c r="BF454" t="s">
        <v>144</v>
      </c>
      <c r="BG454" t="s">
        <v>143</v>
      </c>
      <c r="BH454" t="s">
        <v>144</v>
      </c>
      <c r="BI454" t="s">
        <v>118</v>
      </c>
      <c r="BJ454" t="s">
        <v>118</v>
      </c>
      <c r="BK454" t="s">
        <v>118</v>
      </c>
      <c r="BL454" t="s">
        <v>118</v>
      </c>
      <c r="BM454" t="s">
        <v>118</v>
      </c>
      <c r="BN454" t="s">
        <v>118</v>
      </c>
      <c r="BO454" t="s">
        <v>118</v>
      </c>
      <c r="BP454" t="s">
        <v>118</v>
      </c>
      <c r="BQ454" t="s">
        <v>118</v>
      </c>
      <c r="BR454" t="s">
        <v>118</v>
      </c>
      <c r="BS454" t="s">
        <v>118</v>
      </c>
      <c r="BT454" t="s">
        <v>118</v>
      </c>
      <c r="BU454" s="12"/>
      <c r="BV454" t="s">
        <v>118</v>
      </c>
      <c r="BW454" t="s">
        <v>145</v>
      </c>
      <c r="BX454" t="s">
        <v>162</v>
      </c>
      <c r="BY454" t="s">
        <v>175</v>
      </c>
      <c r="BZ454" t="s">
        <v>115</v>
      </c>
      <c r="CA454" t="s">
        <v>142</v>
      </c>
      <c r="CB454" t="s">
        <v>115</v>
      </c>
      <c r="CC454" t="s">
        <v>154</v>
      </c>
      <c r="CD454" t="s">
        <v>154</v>
      </c>
      <c r="CE454" t="s">
        <v>509</v>
      </c>
      <c r="CF454" t="s">
        <v>11755</v>
      </c>
      <c r="CG454" t="s">
        <v>11756</v>
      </c>
      <c r="CH454">
        <v>25</v>
      </c>
      <c r="CI454" t="s">
        <v>4362</v>
      </c>
      <c r="CJ454" t="s">
        <v>204</v>
      </c>
      <c r="CK454" t="s">
        <v>142</v>
      </c>
      <c r="CL454" t="s">
        <v>115</v>
      </c>
      <c r="CM454" t="s">
        <v>134</v>
      </c>
      <c r="CN454" t="s">
        <v>118</v>
      </c>
      <c r="CO454" t="s">
        <v>132</v>
      </c>
      <c r="CP454" t="s">
        <v>126</v>
      </c>
      <c r="CQ454" t="s">
        <v>11757</v>
      </c>
      <c r="CR454" t="s">
        <v>11758</v>
      </c>
      <c r="CS454" t="s">
        <v>11759</v>
      </c>
      <c r="CT454" t="s">
        <v>115</v>
      </c>
      <c r="CU454" s="13">
        <v>45473.316631944443</v>
      </c>
      <c r="CV454" s="13"/>
      <c r="CW454" t="s">
        <v>118</v>
      </c>
      <c r="CX454" t="s">
        <v>118</v>
      </c>
      <c r="CY454" t="s">
        <v>132</v>
      </c>
      <c r="CZ454" t="s">
        <v>115</v>
      </c>
      <c r="DA454" s="13">
        <v>45494.334560185183</v>
      </c>
      <c r="DB454" t="s">
        <v>4366</v>
      </c>
      <c r="DC454" t="s">
        <v>4387</v>
      </c>
      <c r="DD454" t="s">
        <v>118</v>
      </c>
      <c r="DE454" t="s">
        <v>116</v>
      </c>
      <c r="DF454" t="s">
        <v>118</v>
      </c>
      <c r="DG454" t="s">
        <v>118</v>
      </c>
      <c r="DH454" t="s">
        <v>118</v>
      </c>
      <c r="DI454" t="s">
        <v>118</v>
      </c>
      <c r="DJ454" t="s">
        <v>118</v>
      </c>
      <c r="DK454" s="13"/>
      <c r="DL454">
        <v>4598</v>
      </c>
      <c r="DM454" t="s">
        <v>11741</v>
      </c>
      <c r="DN454" t="s">
        <v>4388</v>
      </c>
      <c r="DO454" t="s">
        <v>1420</v>
      </c>
      <c r="DP454" t="s">
        <v>11756</v>
      </c>
    </row>
    <row r="455" spans="1:120" x14ac:dyDescent="0.35">
      <c r="A455">
        <v>8507</v>
      </c>
      <c r="B455" t="s">
        <v>11760</v>
      </c>
      <c r="C455" t="s">
        <v>11761</v>
      </c>
      <c r="D455" t="s">
        <v>11762</v>
      </c>
      <c r="E455" t="s">
        <v>11763</v>
      </c>
      <c r="F455" s="12">
        <v>38791</v>
      </c>
      <c r="G455" t="s">
        <v>11764</v>
      </c>
      <c r="H455" t="s">
        <v>11765</v>
      </c>
      <c r="I455" t="s">
        <v>549</v>
      </c>
      <c r="J455" t="s">
        <v>114</v>
      </c>
      <c r="K455" t="s">
        <v>132</v>
      </c>
      <c r="L455" t="s">
        <v>115</v>
      </c>
      <c r="M455" t="s">
        <v>116</v>
      </c>
      <c r="N455" t="s">
        <v>117</v>
      </c>
      <c r="O455" t="s">
        <v>118</v>
      </c>
      <c r="P455" t="s">
        <v>116</v>
      </c>
      <c r="Q455" t="s">
        <v>594</v>
      </c>
      <c r="R455" t="s">
        <v>477</v>
      </c>
      <c r="S455" t="s">
        <v>348</v>
      </c>
      <c r="T455" t="s">
        <v>11766</v>
      </c>
      <c r="U455" t="s">
        <v>11767</v>
      </c>
      <c r="V455" t="s">
        <v>11768</v>
      </c>
      <c r="W455" t="s">
        <v>11769</v>
      </c>
      <c r="X455" t="s">
        <v>11770</v>
      </c>
      <c r="Y455" t="s">
        <v>594</v>
      </c>
      <c r="Z455" t="s">
        <v>649</v>
      </c>
      <c r="AA455" t="s">
        <v>11771</v>
      </c>
      <c r="AB455" t="s">
        <v>11772</v>
      </c>
      <c r="AC455" t="s">
        <v>11773</v>
      </c>
      <c r="AD455" t="s">
        <v>118</v>
      </c>
      <c r="AE455" t="s">
        <v>11774</v>
      </c>
      <c r="AF455" t="s">
        <v>11775</v>
      </c>
      <c r="AG455" t="s">
        <v>157</v>
      </c>
      <c r="AH455" t="s">
        <v>126</v>
      </c>
      <c r="AI455" t="s">
        <v>226</v>
      </c>
      <c r="AJ455" t="s">
        <v>128</v>
      </c>
      <c r="AK455" t="s">
        <v>129</v>
      </c>
      <c r="AL455" t="s">
        <v>134</v>
      </c>
      <c r="AM455" t="s">
        <v>131</v>
      </c>
      <c r="AN455" t="s">
        <v>132</v>
      </c>
      <c r="AO455" t="s">
        <v>172</v>
      </c>
      <c r="AP455" t="s">
        <v>132</v>
      </c>
      <c r="AQ455" t="s">
        <v>135</v>
      </c>
      <c r="AR455" t="s">
        <v>132</v>
      </c>
      <c r="AS455" t="s">
        <v>136</v>
      </c>
      <c r="AT455" t="s">
        <v>115</v>
      </c>
      <c r="AU455" t="s">
        <v>137</v>
      </c>
      <c r="AV455" t="s">
        <v>154</v>
      </c>
      <c r="AW455" t="s">
        <v>173</v>
      </c>
      <c r="AX455" t="s">
        <v>157</v>
      </c>
      <c r="AY455" t="s">
        <v>139</v>
      </c>
      <c r="AZ455" t="s">
        <v>138</v>
      </c>
      <c r="BA455" t="s">
        <v>140</v>
      </c>
      <c r="BB455" t="s">
        <v>154</v>
      </c>
      <c r="BC455" t="s">
        <v>143</v>
      </c>
      <c r="BD455" t="s">
        <v>144</v>
      </c>
      <c r="BE455" t="s">
        <v>143</v>
      </c>
      <c r="BF455" t="s">
        <v>144</v>
      </c>
      <c r="BG455" t="s">
        <v>143</v>
      </c>
      <c r="BH455" t="s">
        <v>144</v>
      </c>
      <c r="BI455" t="s">
        <v>118</v>
      </c>
      <c r="BJ455" t="s">
        <v>118</v>
      </c>
      <c r="BK455" t="s">
        <v>118</v>
      </c>
      <c r="BL455" t="s">
        <v>118</v>
      </c>
      <c r="BM455" t="s">
        <v>118</v>
      </c>
      <c r="BN455" t="s">
        <v>118</v>
      </c>
      <c r="BO455" t="s">
        <v>118</v>
      </c>
      <c r="BP455" t="s">
        <v>118</v>
      </c>
      <c r="BQ455" t="s">
        <v>118</v>
      </c>
      <c r="BR455" t="s">
        <v>118</v>
      </c>
      <c r="BS455" t="s">
        <v>118</v>
      </c>
      <c r="BT455" t="s">
        <v>118</v>
      </c>
      <c r="BU455" s="12"/>
      <c r="BV455" t="s">
        <v>118</v>
      </c>
      <c r="BW455" t="s">
        <v>145</v>
      </c>
      <c r="BX455" t="s">
        <v>162</v>
      </c>
      <c r="BY455" t="s">
        <v>374</v>
      </c>
      <c r="BZ455" t="s">
        <v>115</v>
      </c>
      <c r="CA455" t="s">
        <v>115</v>
      </c>
      <c r="CB455" t="s">
        <v>130</v>
      </c>
      <c r="CC455" t="s">
        <v>157</v>
      </c>
      <c r="CD455" t="s">
        <v>142</v>
      </c>
      <c r="CE455" t="s">
        <v>11776</v>
      </c>
      <c r="CF455" t="s">
        <v>11777</v>
      </c>
      <c r="CG455" t="s">
        <v>11778</v>
      </c>
      <c r="CH455">
        <v>25</v>
      </c>
      <c r="CI455" t="s">
        <v>4362</v>
      </c>
      <c r="CJ455" t="s">
        <v>204</v>
      </c>
      <c r="CK455" t="s">
        <v>130</v>
      </c>
      <c r="CL455" t="s">
        <v>132</v>
      </c>
      <c r="CM455" t="s">
        <v>134</v>
      </c>
      <c r="CN455" t="s">
        <v>118</v>
      </c>
      <c r="CO455" t="s">
        <v>132</v>
      </c>
      <c r="CP455" t="s">
        <v>126</v>
      </c>
      <c r="CQ455" t="s">
        <v>11779</v>
      </c>
      <c r="CR455" t="s">
        <v>11780</v>
      </c>
      <c r="CS455" t="s">
        <v>11781</v>
      </c>
      <c r="CT455" t="s">
        <v>115</v>
      </c>
      <c r="CU455" s="13">
        <v>45472.666747685187</v>
      </c>
      <c r="CV455" s="13"/>
      <c r="CW455" t="s">
        <v>118</v>
      </c>
      <c r="CX455" t="s">
        <v>118</v>
      </c>
      <c r="CY455" t="s">
        <v>132</v>
      </c>
      <c r="CZ455" t="s">
        <v>115</v>
      </c>
      <c r="DA455" s="13">
        <v>45494.397905092592</v>
      </c>
      <c r="DB455" t="s">
        <v>4366</v>
      </c>
      <c r="DC455" t="s">
        <v>4367</v>
      </c>
      <c r="DD455" t="s">
        <v>118</v>
      </c>
      <c r="DE455" t="s">
        <v>163</v>
      </c>
      <c r="DF455" t="s">
        <v>118</v>
      </c>
      <c r="DG455" t="s">
        <v>118</v>
      </c>
      <c r="DH455" t="s">
        <v>118</v>
      </c>
      <c r="DI455" t="s">
        <v>118</v>
      </c>
      <c r="DJ455" t="s">
        <v>118</v>
      </c>
      <c r="DK455" s="13"/>
      <c r="DL455">
        <v>4599</v>
      </c>
      <c r="DM455" t="s">
        <v>11760</v>
      </c>
      <c r="DN455" t="s">
        <v>895</v>
      </c>
      <c r="DO455" t="s">
        <v>1419</v>
      </c>
      <c r="DP455" t="s">
        <v>11778</v>
      </c>
    </row>
    <row r="456" spans="1:120" x14ac:dyDescent="0.35">
      <c r="A456">
        <v>8519</v>
      </c>
      <c r="B456" t="s">
        <v>11782</v>
      </c>
      <c r="C456" t="s">
        <v>11783</v>
      </c>
      <c r="D456" t="s">
        <v>11784</v>
      </c>
      <c r="E456" t="s">
        <v>11785</v>
      </c>
      <c r="F456" s="12">
        <v>38798</v>
      </c>
      <c r="G456" t="s">
        <v>11786</v>
      </c>
      <c r="H456" t="s">
        <v>11787</v>
      </c>
      <c r="I456" t="s">
        <v>653</v>
      </c>
      <c r="J456" t="s">
        <v>114</v>
      </c>
      <c r="K456" t="s">
        <v>115</v>
      </c>
      <c r="L456" t="s">
        <v>115</v>
      </c>
      <c r="M456" t="s">
        <v>177</v>
      </c>
      <c r="N456" t="s">
        <v>117</v>
      </c>
      <c r="O456" t="s">
        <v>118</v>
      </c>
      <c r="P456" t="s">
        <v>116</v>
      </c>
      <c r="Q456" t="s">
        <v>338</v>
      </c>
      <c r="R456" t="s">
        <v>582</v>
      </c>
      <c r="S456" t="s">
        <v>402</v>
      </c>
      <c r="T456" t="s">
        <v>118</v>
      </c>
      <c r="U456" t="s">
        <v>11788</v>
      </c>
      <c r="V456" t="s">
        <v>118</v>
      </c>
      <c r="W456" t="s">
        <v>11789</v>
      </c>
      <c r="X456" t="s">
        <v>530</v>
      </c>
      <c r="Y456" t="s">
        <v>338</v>
      </c>
      <c r="Z456" t="s">
        <v>542</v>
      </c>
      <c r="AA456" t="s">
        <v>7048</v>
      </c>
      <c r="AB456" t="s">
        <v>11790</v>
      </c>
      <c r="AC456" t="s">
        <v>11791</v>
      </c>
      <c r="AD456" t="s">
        <v>11792</v>
      </c>
      <c r="AE456" t="s">
        <v>11793</v>
      </c>
      <c r="AF456" t="s">
        <v>210</v>
      </c>
      <c r="AG456" t="s">
        <v>138</v>
      </c>
      <c r="AH456" t="s">
        <v>126</v>
      </c>
      <c r="AI456" t="s">
        <v>226</v>
      </c>
      <c r="AJ456" t="s">
        <v>154</v>
      </c>
      <c r="AK456" t="s">
        <v>129</v>
      </c>
      <c r="AL456" t="s">
        <v>132</v>
      </c>
      <c r="AM456" t="s">
        <v>131</v>
      </c>
      <c r="AN456" t="s">
        <v>134</v>
      </c>
      <c r="AO456" t="s">
        <v>133</v>
      </c>
      <c r="AP456" t="s">
        <v>134</v>
      </c>
      <c r="AQ456" t="s">
        <v>135</v>
      </c>
      <c r="AR456" t="s">
        <v>115</v>
      </c>
      <c r="AS456" t="s">
        <v>136</v>
      </c>
      <c r="AT456" t="s">
        <v>115</v>
      </c>
      <c r="AU456" t="s">
        <v>156</v>
      </c>
      <c r="AV456" t="s">
        <v>134</v>
      </c>
      <c r="AW456" t="s">
        <v>137</v>
      </c>
      <c r="AX456" t="s">
        <v>125</v>
      </c>
      <c r="AY456" t="s">
        <v>173</v>
      </c>
      <c r="AZ456" t="s">
        <v>134</v>
      </c>
      <c r="BA456" t="s">
        <v>143</v>
      </c>
      <c r="BB456" t="s">
        <v>144</v>
      </c>
      <c r="BC456" t="s">
        <v>143</v>
      </c>
      <c r="BD456" t="s">
        <v>144</v>
      </c>
      <c r="BE456" t="s">
        <v>143</v>
      </c>
      <c r="BF456" t="s">
        <v>144</v>
      </c>
      <c r="BG456" t="s">
        <v>143</v>
      </c>
      <c r="BH456" t="s">
        <v>144</v>
      </c>
      <c r="BI456" t="s">
        <v>118</v>
      </c>
      <c r="BJ456" t="s">
        <v>118</v>
      </c>
      <c r="BK456" t="s">
        <v>118</v>
      </c>
      <c r="BL456" t="s">
        <v>118</v>
      </c>
      <c r="BM456" t="s">
        <v>118</v>
      </c>
      <c r="BN456" t="s">
        <v>118</v>
      </c>
      <c r="BO456" t="s">
        <v>118</v>
      </c>
      <c r="BP456" t="s">
        <v>118</v>
      </c>
      <c r="BQ456" t="s">
        <v>118</v>
      </c>
      <c r="BR456" t="s">
        <v>118</v>
      </c>
      <c r="BS456" t="s">
        <v>118</v>
      </c>
      <c r="BT456" t="s">
        <v>118</v>
      </c>
      <c r="BU456" s="12"/>
      <c r="BV456" t="s">
        <v>118</v>
      </c>
      <c r="BW456" t="s">
        <v>351</v>
      </c>
      <c r="BX456" t="s">
        <v>162</v>
      </c>
      <c r="BY456" t="s">
        <v>175</v>
      </c>
      <c r="BZ456" t="s">
        <v>125</v>
      </c>
      <c r="CA456" t="s">
        <v>132</v>
      </c>
      <c r="CB456" t="s">
        <v>115</v>
      </c>
      <c r="CC456" t="s">
        <v>138</v>
      </c>
      <c r="CD456" t="s">
        <v>154</v>
      </c>
      <c r="CE456" t="s">
        <v>7914</v>
      </c>
      <c r="CF456" t="s">
        <v>11794</v>
      </c>
      <c r="CG456" t="s">
        <v>11795</v>
      </c>
      <c r="CH456">
        <v>25</v>
      </c>
      <c r="CI456" t="s">
        <v>4362</v>
      </c>
      <c r="CJ456" t="s">
        <v>204</v>
      </c>
      <c r="CK456" t="s">
        <v>125</v>
      </c>
      <c r="CL456" t="s">
        <v>132</v>
      </c>
      <c r="CM456" t="s">
        <v>134</v>
      </c>
      <c r="CN456" t="s">
        <v>118</v>
      </c>
      <c r="CO456" t="s">
        <v>132</v>
      </c>
      <c r="CP456" t="s">
        <v>126</v>
      </c>
      <c r="CQ456" t="s">
        <v>118</v>
      </c>
      <c r="CR456" t="s">
        <v>118</v>
      </c>
      <c r="CS456" t="s">
        <v>118</v>
      </c>
      <c r="CT456" t="s">
        <v>115</v>
      </c>
      <c r="CU456" s="13">
        <v>45478.655590277776</v>
      </c>
      <c r="CV456" s="13"/>
      <c r="CW456" t="s">
        <v>118</v>
      </c>
      <c r="CX456" t="s">
        <v>118</v>
      </c>
      <c r="CY456" t="s">
        <v>115</v>
      </c>
      <c r="CZ456" t="s">
        <v>134</v>
      </c>
      <c r="DA456" s="13"/>
      <c r="DB456" t="s">
        <v>4366</v>
      </c>
      <c r="DC456" t="s">
        <v>4367</v>
      </c>
      <c r="DD456" t="s">
        <v>118</v>
      </c>
      <c r="DE456" t="s">
        <v>116</v>
      </c>
      <c r="DF456" t="s">
        <v>118</v>
      </c>
      <c r="DG456" t="s">
        <v>118</v>
      </c>
      <c r="DH456" t="s">
        <v>118</v>
      </c>
      <c r="DI456" t="s">
        <v>118</v>
      </c>
      <c r="DJ456" t="s">
        <v>118</v>
      </c>
      <c r="DK456" s="13"/>
      <c r="DL456">
        <v>4600</v>
      </c>
      <c r="DM456" t="s">
        <v>11782</v>
      </c>
      <c r="DN456" t="s">
        <v>895</v>
      </c>
      <c r="DO456" t="s">
        <v>1419</v>
      </c>
      <c r="DP456" t="s">
        <v>11795</v>
      </c>
    </row>
    <row r="457" spans="1:120" x14ac:dyDescent="0.35">
      <c r="A457">
        <v>9245</v>
      </c>
      <c r="B457" t="s">
        <v>11796</v>
      </c>
      <c r="C457" t="s">
        <v>11797</v>
      </c>
      <c r="D457" t="s">
        <v>11798</v>
      </c>
      <c r="E457" t="s">
        <v>11799</v>
      </c>
      <c r="F457" s="12">
        <v>39065</v>
      </c>
      <c r="G457" t="s">
        <v>11800</v>
      </c>
      <c r="H457" t="s">
        <v>11801</v>
      </c>
      <c r="I457" t="s">
        <v>113</v>
      </c>
      <c r="J457" t="s">
        <v>177</v>
      </c>
      <c r="K457" t="s">
        <v>115</v>
      </c>
      <c r="L457" t="s">
        <v>115</v>
      </c>
      <c r="M457" t="s">
        <v>116</v>
      </c>
      <c r="N457" t="s">
        <v>117</v>
      </c>
      <c r="O457" t="s">
        <v>118</v>
      </c>
      <c r="P457" t="s">
        <v>116</v>
      </c>
      <c r="Q457" t="s">
        <v>594</v>
      </c>
      <c r="R457" t="s">
        <v>389</v>
      </c>
      <c r="S457" t="s">
        <v>437</v>
      </c>
      <c r="T457" t="s">
        <v>449</v>
      </c>
      <c r="U457" t="s">
        <v>11802</v>
      </c>
      <c r="V457" t="s">
        <v>118</v>
      </c>
      <c r="W457" t="s">
        <v>6619</v>
      </c>
      <c r="X457" t="s">
        <v>6620</v>
      </c>
      <c r="Y457" t="s">
        <v>594</v>
      </c>
      <c r="Z457" t="s">
        <v>6621</v>
      </c>
      <c r="AA457" t="s">
        <v>11803</v>
      </c>
      <c r="AB457" t="s">
        <v>11804</v>
      </c>
      <c r="AC457" t="s">
        <v>11804</v>
      </c>
      <c r="AD457" t="s">
        <v>118</v>
      </c>
      <c r="AE457" t="s">
        <v>11805</v>
      </c>
      <c r="AF457" t="s">
        <v>11806</v>
      </c>
      <c r="AG457" t="s">
        <v>130</v>
      </c>
      <c r="AH457" t="s">
        <v>126</v>
      </c>
      <c r="AI457" t="s">
        <v>226</v>
      </c>
      <c r="AJ457" t="s">
        <v>227</v>
      </c>
      <c r="AK457" t="s">
        <v>129</v>
      </c>
      <c r="AL457" t="s">
        <v>134</v>
      </c>
      <c r="AM457" t="s">
        <v>131</v>
      </c>
      <c r="AN457" t="s">
        <v>115</v>
      </c>
      <c r="AO457" t="s">
        <v>135</v>
      </c>
      <c r="AP457" t="s">
        <v>115</v>
      </c>
      <c r="AQ457" t="s">
        <v>136</v>
      </c>
      <c r="AR457" t="s">
        <v>115</v>
      </c>
      <c r="AS457" t="s">
        <v>228</v>
      </c>
      <c r="AT457" t="s">
        <v>132</v>
      </c>
      <c r="AU457" t="s">
        <v>137</v>
      </c>
      <c r="AV457" t="s">
        <v>157</v>
      </c>
      <c r="AW457" t="s">
        <v>139</v>
      </c>
      <c r="AX457" t="s">
        <v>125</v>
      </c>
      <c r="AY457" t="s">
        <v>140</v>
      </c>
      <c r="AZ457" t="s">
        <v>157</v>
      </c>
      <c r="BA457" t="s">
        <v>141</v>
      </c>
      <c r="BB457" t="s">
        <v>130</v>
      </c>
      <c r="BC457" t="s">
        <v>229</v>
      </c>
      <c r="BD457" t="s">
        <v>115</v>
      </c>
      <c r="BE457" t="s">
        <v>230</v>
      </c>
      <c r="BF457" t="s">
        <v>134</v>
      </c>
      <c r="BG457" t="s">
        <v>143</v>
      </c>
      <c r="BH457" t="s">
        <v>144</v>
      </c>
      <c r="BI457" t="s">
        <v>118</v>
      </c>
      <c r="BJ457" t="s">
        <v>118</v>
      </c>
      <c r="BK457" t="s">
        <v>118</v>
      </c>
      <c r="BL457" t="s">
        <v>118</v>
      </c>
      <c r="BM457" t="s">
        <v>118</v>
      </c>
      <c r="BN457" t="s">
        <v>118</v>
      </c>
      <c r="BO457" t="s">
        <v>118</v>
      </c>
      <c r="BP457" t="s">
        <v>118</v>
      </c>
      <c r="BQ457" t="s">
        <v>118</v>
      </c>
      <c r="BR457" t="s">
        <v>118</v>
      </c>
      <c r="BS457" t="s">
        <v>118</v>
      </c>
      <c r="BT457" t="s">
        <v>118</v>
      </c>
      <c r="BU457" s="12"/>
      <c r="BV457" t="s">
        <v>118</v>
      </c>
      <c r="BW457" t="s">
        <v>145</v>
      </c>
      <c r="BX457" t="s">
        <v>146</v>
      </c>
      <c r="BY457" t="s">
        <v>117</v>
      </c>
      <c r="BZ457" t="s">
        <v>132</v>
      </c>
      <c r="CA457" t="s">
        <v>125</v>
      </c>
      <c r="CB457" t="s">
        <v>115</v>
      </c>
      <c r="CC457" t="s">
        <v>138</v>
      </c>
      <c r="CD457" t="s">
        <v>227</v>
      </c>
      <c r="CE457" t="s">
        <v>359</v>
      </c>
      <c r="CF457" t="s">
        <v>352</v>
      </c>
      <c r="CG457" t="s">
        <v>11807</v>
      </c>
      <c r="CH457">
        <v>25</v>
      </c>
      <c r="CI457" t="s">
        <v>4362</v>
      </c>
      <c r="CJ457" t="s">
        <v>204</v>
      </c>
      <c r="CK457" t="s">
        <v>132</v>
      </c>
      <c r="CL457" t="s">
        <v>132</v>
      </c>
      <c r="CM457" t="s">
        <v>134</v>
      </c>
      <c r="CN457" t="s">
        <v>118</v>
      </c>
      <c r="CO457" t="s">
        <v>132</v>
      </c>
      <c r="CP457" t="s">
        <v>126</v>
      </c>
      <c r="CQ457" t="s">
        <v>11808</v>
      </c>
      <c r="CR457" t="s">
        <v>11809</v>
      </c>
      <c r="CS457" t="s">
        <v>11810</v>
      </c>
      <c r="CT457" t="s">
        <v>115</v>
      </c>
      <c r="CU457" s="13">
        <v>45472.541041666664</v>
      </c>
      <c r="CV457" s="13"/>
      <c r="CW457" t="s">
        <v>118</v>
      </c>
      <c r="CX457" t="s">
        <v>118</v>
      </c>
      <c r="CY457" t="s">
        <v>132</v>
      </c>
      <c r="CZ457" t="s">
        <v>115</v>
      </c>
      <c r="DA457" s="13">
        <v>45494.402349537035</v>
      </c>
      <c r="DB457" t="s">
        <v>4366</v>
      </c>
      <c r="DC457" t="s">
        <v>4387</v>
      </c>
      <c r="DD457" t="s">
        <v>118</v>
      </c>
      <c r="DE457" t="s">
        <v>116</v>
      </c>
      <c r="DF457" t="s">
        <v>118</v>
      </c>
      <c r="DG457" t="s">
        <v>118</v>
      </c>
      <c r="DH457" t="s">
        <v>118</v>
      </c>
      <c r="DI457" t="s">
        <v>118</v>
      </c>
      <c r="DJ457" t="s">
        <v>118</v>
      </c>
      <c r="DK457" s="13"/>
      <c r="DL457">
        <v>4601</v>
      </c>
      <c r="DM457" t="s">
        <v>11796</v>
      </c>
      <c r="DN457" t="s">
        <v>4388</v>
      </c>
      <c r="DO457" t="s">
        <v>1421</v>
      </c>
      <c r="DP457" t="s">
        <v>11807</v>
      </c>
    </row>
    <row r="458" spans="1:120" x14ac:dyDescent="0.35">
      <c r="A458">
        <v>8358</v>
      </c>
      <c r="B458" t="s">
        <v>11811</v>
      </c>
      <c r="C458" t="s">
        <v>11812</v>
      </c>
      <c r="D458" t="s">
        <v>11813</v>
      </c>
      <c r="E458" t="s">
        <v>11814</v>
      </c>
      <c r="F458" s="12">
        <v>38740</v>
      </c>
      <c r="G458" t="s">
        <v>11815</v>
      </c>
      <c r="H458" t="s">
        <v>11816</v>
      </c>
      <c r="I458" t="s">
        <v>113</v>
      </c>
      <c r="J458" t="s">
        <v>114</v>
      </c>
      <c r="K458" t="s">
        <v>115</v>
      </c>
      <c r="L458" t="s">
        <v>115</v>
      </c>
      <c r="M458" t="s">
        <v>116</v>
      </c>
      <c r="N458" t="s">
        <v>117</v>
      </c>
      <c r="O458" t="s">
        <v>118</v>
      </c>
      <c r="P458" t="s">
        <v>116</v>
      </c>
      <c r="Q458" t="s">
        <v>238</v>
      </c>
      <c r="R458" t="s">
        <v>274</v>
      </c>
      <c r="S458" t="s">
        <v>479</v>
      </c>
      <c r="T458" t="s">
        <v>423</v>
      </c>
      <c r="U458" t="s">
        <v>11817</v>
      </c>
      <c r="V458" t="s">
        <v>118</v>
      </c>
      <c r="W458" t="s">
        <v>249</v>
      </c>
      <c r="X458" t="s">
        <v>480</v>
      </c>
      <c r="Y458" t="s">
        <v>218</v>
      </c>
      <c r="Z458" t="s">
        <v>291</v>
      </c>
      <c r="AA458" t="s">
        <v>481</v>
      </c>
      <c r="AB458" t="s">
        <v>11818</v>
      </c>
      <c r="AC458" t="s">
        <v>11819</v>
      </c>
      <c r="AD458" t="s">
        <v>118</v>
      </c>
      <c r="AE458" t="s">
        <v>11820</v>
      </c>
      <c r="AF458" t="s">
        <v>310</v>
      </c>
      <c r="AG458" t="s">
        <v>138</v>
      </c>
      <c r="AH458" t="s">
        <v>126</v>
      </c>
      <c r="AI458" t="s">
        <v>226</v>
      </c>
      <c r="AJ458" t="s">
        <v>128</v>
      </c>
      <c r="AK458" t="s">
        <v>129</v>
      </c>
      <c r="AL458" t="s">
        <v>132</v>
      </c>
      <c r="AM458" t="s">
        <v>131</v>
      </c>
      <c r="AN458" t="s">
        <v>134</v>
      </c>
      <c r="AO458" t="s">
        <v>133</v>
      </c>
      <c r="AP458" t="s">
        <v>125</v>
      </c>
      <c r="AQ458" t="s">
        <v>135</v>
      </c>
      <c r="AR458" t="s">
        <v>132</v>
      </c>
      <c r="AS458" t="s">
        <v>136</v>
      </c>
      <c r="AT458" t="s">
        <v>115</v>
      </c>
      <c r="AU458" t="s">
        <v>137</v>
      </c>
      <c r="AV458" t="s">
        <v>154</v>
      </c>
      <c r="AW458" t="s">
        <v>139</v>
      </c>
      <c r="AX458" t="s">
        <v>138</v>
      </c>
      <c r="AY458" t="s">
        <v>140</v>
      </c>
      <c r="AZ458" t="s">
        <v>154</v>
      </c>
      <c r="BA458" t="s">
        <v>141</v>
      </c>
      <c r="BB458" t="s">
        <v>142</v>
      </c>
      <c r="BC458" t="s">
        <v>143</v>
      </c>
      <c r="BD458" t="s">
        <v>144</v>
      </c>
      <c r="BE458" t="s">
        <v>143</v>
      </c>
      <c r="BF458" t="s">
        <v>144</v>
      </c>
      <c r="BG458" t="s">
        <v>143</v>
      </c>
      <c r="BH458" t="s">
        <v>144</v>
      </c>
      <c r="BI458" t="s">
        <v>118</v>
      </c>
      <c r="BJ458" t="s">
        <v>118</v>
      </c>
      <c r="BK458" t="s">
        <v>118</v>
      </c>
      <c r="BL458" t="s">
        <v>118</v>
      </c>
      <c r="BM458" t="s">
        <v>118</v>
      </c>
      <c r="BN458" t="s">
        <v>118</v>
      </c>
      <c r="BO458" t="s">
        <v>118</v>
      </c>
      <c r="BP458" t="s">
        <v>118</v>
      </c>
      <c r="BQ458" t="s">
        <v>118</v>
      </c>
      <c r="BR458" t="s">
        <v>118</v>
      </c>
      <c r="BS458" t="s">
        <v>118</v>
      </c>
      <c r="BT458" t="s">
        <v>118</v>
      </c>
      <c r="BU458" s="12"/>
      <c r="BV458" t="s">
        <v>118</v>
      </c>
      <c r="BW458" t="s">
        <v>145</v>
      </c>
      <c r="BX458" t="s">
        <v>162</v>
      </c>
      <c r="BY458" t="s">
        <v>117</v>
      </c>
      <c r="BZ458" t="s">
        <v>115</v>
      </c>
      <c r="CA458" t="s">
        <v>115</v>
      </c>
      <c r="CB458" t="s">
        <v>132</v>
      </c>
      <c r="CC458" t="s">
        <v>125</v>
      </c>
      <c r="CD458" t="s">
        <v>142</v>
      </c>
      <c r="CE458" t="s">
        <v>11821</v>
      </c>
      <c r="CF458" t="s">
        <v>11821</v>
      </c>
      <c r="CG458" t="s">
        <v>11822</v>
      </c>
      <c r="CH458">
        <v>25</v>
      </c>
      <c r="CI458" t="s">
        <v>4362</v>
      </c>
      <c r="CJ458" t="s">
        <v>204</v>
      </c>
      <c r="CK458" t="s">
        <v>157</v>
      </c>
      <c r="CL458" t="s">
        <v>132</v>
      </c>
      <c r="CM458" t="s">
        <v>134</v>
      </c>
      <c r="CN458" t="s">
        <v>118</v>
      </c>
      <c r="CO458" t="s">
        <v>132</v>
      </c>
      <c r="CP458" t="s">
        <v>126</v>
      </c>
      <c r="CQ458" t="s">
        <v>11823</v>
      </c>
      <c r="CR458" t="s">
        <v>11824</v>
      </c>
      <c r="CS458" t="s">
        <v>11825</v>
      </c>
      <c r="CT458" t="s">
        <v>115</v>
      </c>
      <c r="CU458" s="13">
        <v>45472.567442129628</v>
      </c>
      <c r="CV458" s="13"/>
      <c r="CW458" t="s">
        <v>118</v>
      </c>
      <c r="CX458" t="s">
        <v>118</v>
      </c>
      <c r="CY458" t="s">
        <v>132</v>
      </c>
      <c r="CZ458" t="s">
        <v>115</v>
      </c>
      <c r="DA458" s="13">
        <v>45494.431388888886</v>
      </c>
      <c r="DB458" t="s">
        <v>4366</v>
      </c>
      <c r="DC458" t="s">
        <v>4367</v>
      </c>
      <c r="DD458" t="s">
        <v>118</v>
      </c>
      <c r="DE458" t="s">
        <v>163</v>
      </c>
      <c r="DF458" t="s">
        <v>118</v>
      </c>
      <c r="DG458" t="s">
        <v>118</v>
      </c>
      <c r="DH458" t="s">
        <v>118</v>
      </c>
      <c r="DI458" t="s">
        <v>118</v>
      </c>
      <c r="DJ458" t="s">
        <v>118</v>
      </c>
      <c r="DK458" s="13"/>
      <c r="DL458">
        <v>4602</v>
      </c>
      <c r="DM458" t="s">
        <v>11811</v>
      </c>
      <c r="DN458" t="s">
        <v>895</v>
      </c>
      <c r="DO458" t="s">
        <v>1419</v>
      </c>
      <c r="DP458" t="s">
        <v>11822</v>
      </c>
    </row>
    <row r="459" spans="1:120" x14ac:dyDescent="0.35">
      <c r="A459">
        <v>8562</v>
      </c>
      <c r="B459" t="s">
        <v>11826</v>
      </c>
      <c r="C459" t="s">
        <v>11827</v>
      </c>
      <c r="D459" t="s">
        <v>11828</v>
      </c>
      <c r="E459" t="s">
        <v>11829</v>
      </c>
      <c r="F459" s="12">
        <v>38813</v>
      </c>
      <c r="G459" t="s">
        <v>11830</v>
      </c>
      <c r="H459" t="s">
        <v>11831</v>
      </c>
      <c r="I459" t="s">
        <v>212</v>
      </c>
      <c r="J459" t="s">
        <v>114</v>
      </c>
      <c r="K459" t="s">
        <v>125</v>
      </c>
      <c r="L459" t="s">
        <v>115</v>
      </c>
      <c r="M459" t="s">
        <v>213</v>
      </c>
      <c r="N459" t="s">
        <v>117</v>
      </c>
      <c r="O459" t="s">
        <v>118</v>
      </c>
      <c r="P459" t="s">
        <v>116</v>
      </c>
      <c r="Q459" t="s">
        <v>149</v>
      </c>
      <c r="R459" t="s">
        <v>253</v>
      </c>
      <c r="S459" t="s">
        <v>254</v>
      </c>
      <c r="T459" t="s">
        <v>255</v>
      </c>
      <c r="U459" t="s">
        <v>11832</v>
      </c>
      <c r="V459" t="s">
        <v>11833</v>
      </c>
      <c r="W459" t="s">
        <v>8464</v>
      </c>
      <c r="X459" t="s">
        <v>7526</v>
      </c>
      <c r="Y459" t="s">
        <v>149</v>
      </c>
      <c r="Z459" t="s">
        <v>118</v>
      </c>
      <c r="AA459" t="s">
        <v>118</v>
      </c>
      <c r="AB459" t="s">
        <v>11834</v>
      </c>
      <c r="AC459" t="s">
        <v>118</v>
      </c>
      <c r="AD459" t="s">
        <v>118</v>
      </c>
      <c r="AE459" t="s">
        <v>11835</v>
      </c>
      <c r="AF459" t="s">
        <v>412</v>
      </c>
      <c r="AG459" t="s">
        <v>157</v>
      </c>
      <c r="AH459" t="s">
        <v>126</v>
      </c>
      <c r="AI459" t="s">
        <v>226</v>
      </c>
      <c r="AJ459" t="s">
        <v>128</v>
      </c>
      <c r="AK459" t="s">
        <v>129</v>
      </c>
      <c r="AL459" t="s">
        <v>130</v>
      </c>
      <c r="AM459" t="s">
        <v>131</v>
      </c>
      <c r="AN459" t="s">
        <v>134</v>
      </c>
      <c r="AO459" t="s">
        <v>172</v>
      </c>
      <c r="AP459" t="s">
        <v>132</v>
      </c>
      <c r="AQ459" t="s">
        <v>135</v>
      </c>
      <c r="AR459" t="s">
        <v>115</v>
      </c>
      <c r="AS459" t="s">
        <v>136</v>
      </c>
      <c r="AT459" t="s">
        <v>115</v>
      </c>
      <c r="AU459" t="s">
        <v>156</v>
      </c>
      <c r="AV459" t="s">
        <v>134</v>
      </c>
      <c r="AW459" t="s">
        <v>137</v>
      </c>
      <c r="AX459" t="s">
        <v>132</v>
      </c>
      <c r="AY459" t="s">
        <v>173</v>
      </c>
      <c r="AZ459" t="s">
        <v>134</v>
      </c>
      <c r="BA459" t="s">
        <v>188</v>
      </c>
      <c r="BB459" t="s">
        <v>134</v>
      </c>
      <c r="BC459" t="s">
        <v>143</v>
      </c>
      <c r="BD459" t="s">
        <v>144</v>
      </c>
      <c r="BE459" t="s">
        <v>143</v>
      </c>
      <c r="BF459" t="s">
        <v>144</v>
      </c>
      <c r="BG459" t="s">
        <v>143</v>
      </c>
      <c r="BH459" t="s">
        <v>144</v>
      </c>
      <c r="BI459" t="s">
        <v>118</v>
      </c>
      <c r="BJ459" t="s">
        <v>118</v>
      </c>
      <c r="BK459" t="s">
        <v>118</v>
      </c>
      <c r="BL459" t="s">
        <v>118</v>
      </c>
      <c r="BM459" t="s">
        <v>118</v>
      </c>
      <c r="BN459" t="s">
        <v>118</v>
      </c>
      <c r="BO459" t="s">
        <v>118</v>
      </c>
      <c r="BP459" t="s">
        <v>118</v>
      </c>
      <c r="BQ459" t="s">
        <v>118</v>
      </c>
      <c r="BR459" t="s">
        <v>118</v>
      </c>
      <c r="BS459" t="s">
        <v>118</v>
      </c>
      <c r="BT459" t="s">
        <v>118</v>
      </c>
      <c r="BU459" s="12"/>
      <c r="BV459" t="s">
        <v>118</v>
      </c>
      <c r="BW459" t="s">
        <v>351</v>
      </c>
      <c r="BX459" t="s">
        <v>162</v>
      </c>
      <c r="BY459" t="s">
        <v>175</v>
      </c>
      <c r="BZ459" t="s">
        <v>125</v>
      </c>
      <c r="CA459" t="s">
        <v>132</v>
      </c>
      <c r="CB459" t="s">
        <v>132</v>
      </c>
      <c r="CC459" t="s">
        <v>154</v>
      </c>
      <c r="CD459" t="s">
        <v>128</v>
      </c>
      <c r="CE459" t="s">
        <v>496</v>
      </c>
      <c r="CF459" t="s">
        <v>11836</v>
      </c>
      <c r="CG459" t="s">
        <v>11837</v>
      </c>
      <c r="CH459">
        <v>25</v>
      </c>
      <c r="CI459" t="s">
        <v>4362</v>
      </c>
      <c r="CJ459" t="s">
        <v>204</v>
      </c>
      <c r="CK459" t="s">
        <v>130</v>
      </c>
      <c r="CL459" t="s">
        <v>130</v>
      </c>
      <c r="CM459" t="s">
        <v>118</v>
      </c>
      <c r="CN459" t="s">
        <v>118</v>
      </c>
      <c r="CO459" t="s">
        <v>118</v>
      </c>
      <c r="CP459" t="s">
        <v>126</v>
      </c>
      <c r="CQ459" t="s">
        <v>118</v>
      </c>
      <c r="CR459" t="s">
        <v>118</v>
      </c>
      <c r="CS459" t="s">
        <v>118</v>
      </c>
      <c r="CT459" t="s">
        <v>132</v>
      </c>
      <c r="CU459" s="13"/>
      <c r="CV459" s="13">
        <v>45472.636782407404</v>
      </c>
      <c r="CW459" t="s">
        <v>130</v>
      </c>
      <c r="CX459" t="s">
        <v>118</v>
      </c>
      <c r="CY459" t="s">
        <v>134</v>
      </c>
      <c r="CZ459" t="s">
        <v>134</v>
      </c>
      <c r="DA459" s="13"/>
      <c r="DB459" t="s">
        <v>4366</v>
      </c>
      <c r="DC459" t="s">
        <v>4367</v>
      </c>
      <c r="DD459" t="s">
        <v>118</v>
      </c>
      <c r="DE459" t="s">
        <v>118</v>
      </c>
      <c r="DF459" t="s">
        <v>118</v>
      </c>
      <c r="DG459" t="s">
        <v>118</v>
      </c>
      <c r="DH459" t="s">
        <v>118</v>
      </c>
      <c r="DI459" t="s">
        <v>118</v>
      </c>
      <c r="DJ459" t="s">
        <v>118</v>
      </c>
      <c r="DK459" s="13"/>
      <c r="DL459">
        <v>4603</v>
      </c>
      <c r="DM459" t="s">
        <v>11826</v>
      </c>
      <c r="DN459" t="s">
        <v>895</v>
      </c>
      <c r="DO459" t="s">
        <v>118</v>
      </c>
      <c r="DP459" t="s">
        <v>11837</v>
      </c>
    </row>
    <row r="460" spans="1:120" x14ac:dyDescent="0.35">
      <c r="A460">
        <v>9073</v>
      </c>
      <c r="B460" t="s">
        <v>11838</v>
      </c>
      <c r="C460" t="s">
        <v>11839</v>
      </c>
      <c r="D460" t="s">
        <v>11840</v>
      </c>
      <c r="E460" t="s">
        <v>11841</v>
      </c>
      <c r="F460" s="12">
        <v>38996</v>
      </c>
      <c r="G460" t="s">
        <v>11842</v>
      </c>
      <c r="H460" t="s">
        <v>11843</v>
      </c>
      <c r="I460" t="s">
        <v>113</v>
      </c>
      <c r="J460" t="s">
        <v>177</v>
      </c>
      <c r="K460" t="s">
        <v>115</v>
      </c>
      <c r="L460" t="s">
        <v>115</v>
      </c>
      <c r="M460" t="s">
        <v>116</v>
      </c>
      <c r="N460" t="s">
        <v>117</v>
      </c>
      <c r="O460" t="s">
        <v>118</v>
      </c>
      <c r="P460" t="s">
        <v>116</v>
      </c>
      <c r="Q460" t="s">
        <v>305</v>
      </c>
      <c r="R460" t="s">
        <v>552</v>
      </c>
      <c r="S460" t="s">
        <v>121</v>
      </c>
      <c r="T460" t="s">
        <v>482</v>
      </c>
      <c r="U460" t="s">
        <v>11844</v>
      </c>
      <c r="V460" t="s">
        <v>118</v>
      </c>
      <c r="W460" t="s">
        <v>588</v>
      </c>
      <c r="X460" t="s">
        <v>652</v>
      </c>
      <c r="Y460" t="s">
        <v>305</v>
      </c>
      <c r="Z460" t="s">
        <v>118</v>
      </c>
      <c r="AA460" t="s">
        <v>118</v>
      </c>
      <c r="AB460" t="s">
        <v>11845</v>
      </c>
      <c r="AC460" t="s">
        <v>11845</v>
      </c>
      <c r="AD460" t="s">
        <v>118</v>
      </c>
      <c r="AE460" t="s">
        <v>11846</v>
      </c>
      <c r="AF460" t="s">
        <v>259</v>
      </c>
      <c r="AG460" t="s">
        <v>157</v>
      </c>
      <c r="AH460" t="s">
        <v>126</v>
      </c>
      <c r="AI460" t="s">
        <v>226</v>
      </c>
      <c r="AJ460" t="s">
        <v>128</v>
      </c>
      <c r="AK460" t="s">
        <v>129</v>
      </c>
      <c r="AL460" t="s">
        <v>132</v>
      </c>
      <c r="AM460" t="s">
        <v>131</v>
      </c>
      <c r="AN460" t="s">
        <v>115</v>
      </c>
      <c r="AO460" t="s">
        <v>133</v>
      </c>
      <c r="AP460" t="s">
        <v>132</v>
      </c>
      <c r="AQ460" t="s">
        <v>135</v>
      </c>
      <c r="AR460" t="s">
        <v>132</v>
      </c>
      <c r="AS460" t="s">
        <v>136</v>
      </c>
      <c r="AT460" t="s">
        <v>115</v>
      </c>
      <c r="AU460" t="s">
        <v>156</v>
      </c>
      <c r="AV460" t="s">
        <v>115</v>
      </c>
      <c r="AW460" t="s">
        <v>186</v>
      </c>
      <c r="AX460" t="s">
        <v>132</v>
      </c>
      <c r="AY460" t="s">
        <v>237</v>
      </c>
      <c r="AZ460" t="s">
        <v>132</v>
      </c>
      <c r="BA460" t="s">
        <v>159</v>
      </c>
      <c r="BB460" t="s">
        <v>130</v>
      </c>
      <c r="BC460" t="s">
        <v>143</v>
      </c>
      <c r="BD460" t="s">
        <v>144</v>
      </c>
      <c r="BE460" t="s">
        <v>143</v>
      </c>
      <c r="BF460" t="s">
        <v>144</v>
      </c>
      <c r="BG460" t="s">
        <v>143</v>
      </c>
      <c r="BH460" t="s">
        <v>144</v>
      </c>
      <c r="BI460" t="s">
        <v>118</v>
      </c>
      <c r="BJ460" t="s">
        <v>118</v>
      </c>
      <c r="BK460" t="s">
        <v>118</v>
      </c>
      <c r="BL460" t="s">
        <v>118</v>
      </c>
      <c r="BM460" t="s">
        <v>118</v>
      </c>
      <c r="BN460" t="s">
        <v>118</v>
      </c>
      <c r="BO460" t="s">
        <v>118</v>
      </c>
      <c r="BP460" t="s">
        <v>118</v>
      </c>
      <c r="BQ460" t="s">
        <v>118</v>
      </c>
      <c r="BR460" t="s">
        <v>118</v>
      </c>
      <c r="BS460" t="s">
        <v>118</v>
      </c>
      <c r="BT460" t="s">
        <v>118</v>
      </c>
      <c r="BU460" s="12"/>
      <c r="BV460" t="s">
        <v>118</v>
      </c>
      <c r="BW460" t="s">
        <v>145</v>
      </c>
      <c r="BX460" t="s">
        <v>146</v>
      </c>
      <c r="BY460" t="s">
        <v>175</v>
      </c>
      <c r="BZ460" t="s">
        <v>134</v>
      </c>
      <c r="CA460" t="s">
        <v>130</v>
      </c>
      <c r="CB460" t="s">
        <v>157</v>
      </c>
      <c r="CC460" t="s">
        <v>154</v>
      </c>
      <c r="CD460" t="s">
        <v>128</v>
      </c>
      <c r="CE460" t="s">
        <v>6149</v>
      </c>
      <c r="CF460" t="s">
        <v>11847</v>
      </c>
      <c r="CG460" t="s">
        <v>11848</v>
      </c>
      <c r="CH460">
        <v>25</v>
      </c>
      <c r="CI460" t="s">
        <v>4362</v>
      </c>
      <c r="CJ460" t="s">
        <v>204</v>
      </c>
      <c r="CK460" t="s">
        <v>142</v>
      </c>
      <c r="CL460" t="s">
        <v>132</v>
      </c>
      <c r="CM460" t="s">
        <v>118</v>
      </c>
      <c r="CN460" t="s">
        <v>118</v>
      </c>
      <c r="CO460" t="s">
        <v>118</v>
      </c>
      <c r="CP460" t="s">
        <v>126</v>
      </c>
      <c r="CQ460" t="s">
        <v>118</v>
      </c>
      <c r="CR460" t="s">
        <v>118</v>
      </c>
      <c r="CS460" t="s">
        <v>118</v>
      </c>
      <c r="CT460" t="s">
        <v>115</v>
      </c>
      <c r="CU460" s="13">
        <v>45474.550613425927</v>
      </c>
      <c r="CV460" s="13"/>
      <c r="CW460" t="s">
        <v>118</v>
      </c>
      <c r="CX460" t="s">
        <v>118</v>
      </c>
      <c r="CY460" t="s">
        <v>115</v>
      </c>
      <c r="CZ460" t="s">
        <v>134</v>
      </c>
      <c r="DA460" s="13"/>
      <c r="DB460" t="s">
        <v>4366</v>
      </c>
      <c r="DC460" t="s">
        <v>4387</v>
      </c>
      <c r="DD460" t="s">
        <v>118</v>
      </c>
      <c r="DE460" t="s">
        <v>118</v>
      </c>
      <c r="DF460" t="s">
        <v>118</v>
      </c>
      <c r="DG460" t="s">
        <v>118</v>
      </c>
      <c r="DH460" t="s">
        <v>118</v>
      </c>
      <c r="DI460" t="s">
        <v>118</v>
      </c>
      <c r="DJ460" t="s">
        <v>118</v>
      </c>
      <c r="DK460" s="13"/>
      <c r="DL460">
        <v>4604</v>
      </c>
      <c r="DM460" t="s">
        <v>11838</v>
      </c>
      <c r="DN460" t="s">
        <v>4388</v>
      </c>
      <c r="DO460" t="s">
        <v>1421</v>
      </c>
      <c r="DP460" t="s">
        <v>11848</v>
      </c>
    </row>
    <row r="461" spans="1:120" x14ac:dyDescent="0.35">
      <c r="A461">
        <v>8576</v>
      </c>
      <c r="B461" t="s">
        <v>11849</v>
      </c>
      <c r="C461" t="s">
        <v>11850</v>
      </c>
      <c r="D461" t="s">
        <v>11851</v>
      </c>
      <c r="E461" t="s">
        <v>11852</v>
      </c>
      <c r="F461" s="12">
        <v>38819</v>
      </c>
      <c r="G461" t="s">
        <v>11853</v>
      </c>
      <c r="H461" t="s">
        <v>11854</v>
      </c>
      <c r="I461" t="s">
        <v>113</v>
      </c>
      <c r="J461" t="s">
        <v>177</v>
      </c>
      <c r="K461" t="s">
        <v>115</v>
      </c>
      <c r="L461" t="s">
        <v>115</v>
      </c>
      <c r="M461" t="s">
        <v>116</v>
      </c>
      <c r="N461" t="s">
        <v>117</v>
      </c>
      <c r="O461" t="s">
        <v>118</v>
      </c>
      <c r="P461" t="s">
        <v>116</v>
      </c>
      <c r="Q461" t="s">
        <v>167</v>
      </c>
      <c r="R461" t="s">
        <v>416</v>
      </c>
      <c r="S461" t="s">
        <v>247</v>
      </c>
      <c r="T461" t="s">
        <v>428</v>
      </c>
      <c r="U461" t="s">
        <v>11855</v>
      </c>
      <c r="V461" t="s">
        <v>691</v>
      </c>
      <c r="W461" t="s">
        <v>200</v>
      </c>
      <c r="X461" t="s">
        <v>201</v>
      </c>
      <c r="Y461" t="s">
        <v>167</v>
      </c>
      <c r="Z461" t="s">
        <v>4543</v>
      </c>
      <c r="AA461" t="s">
        <v>7930</v>
      </c>
      <c r="AB461" t="s">
        <v>11856</v>
      </c>
      <c r="AC461" t="s">
        <v>11856</v>
      </c>
      <c r="AD461" t="s">
        <v>118</v>
      </c>
      <c r="AE461" t="s">
        <v>11857</v>
      </c>
      <c r="AF461" t="s">
        <v>134</v>
      </c>
      <c r="AG461" t="s">
        <v>115</v>
      </c>
      <c r="AH461" t="s">
        <v>126</v>
      </c>
      <c r="AI461" t="s">
        <v>226</v>
      </c>
      <c r="AJ461" t="s">
        <v>128</v>
      </c>
      <c r="AK461" t="s">
        <v>129</v>
      </c>
      <c r="AL461" t="s">
        <v>134</v>
      </c>
      <c r="AM461" t="s">
        <v>131</v>
      </c>
      <c r="AN461" t="s">
        <v>115</v>
      </c>
      <c r="AO461" t="s">
        <v>133</v>
      </c>
      <c r="AP461" t="s">
        <v>134</v>
      </c>
      <c r="AQ461" t="s">
        <v>135</v>
      </c>
      <c r="AR461" t="s">
        <v>134</v>
      </c>
      <c r="AS461" t="s">
        <v>136</v>
      </c>
      <c r="AT461" t="s">
        <v>115</v>
      </c>
      <c r="AU461" t="s">
        <v>137</v>
      </c>
      <c r="AV461" t="s">
        <v>142</v>
      </c>
      <c r="AW461" t="s">
        <v>139</v>
      </c>
      <c r="AX461" t="s">
        <v>130</v>
      </c>
      <c r="AY461" t="s">
        <v>140</v>
      </c>
      <c r="AZ461" t="s">
        <v>132</v>
      </c>
      <c r="BA461" t="s">
        <v>141</v>
      </c>
      <c r="BB461" t="s">
        <v>132</v>
      </c>
      <c r="BC461" t="s">
        <v>143</v>
      </c>
      <c r="BD461" t="s">
        <v>144</v>
      </c>
      <c r="BE461" t="s">
        <v>143</v>
      </c>
      <c r="BF461" t="s">
        <v>144</v>
      </c>
      <c r="BG461" t="s">
        <v>143</v>
      </c>
      <c r="BH461" t="s">
        <v>144</v>
      </c>
      <c r="BI461" t="s">
        <v>118</v>
      </c>
      <c r="BJ461" t="s">
        <v>118</v>
      </c>
      <c r="BK461" t="s">
        <v>118</v>
      </c>
      <c r="BL461" t="s">
        <v>118</v>
      </c>
      <c r="BM461" t="s">
        <v>118</v>
      </c>
      <c r="BN461" t="s">
        <v>118</v>
      </c>
      <c r="BO461" t="s">
        <v>118</v>
      </c>
      <c r="BP461" t="s">
        <v>118</v>
      </c>
      <c r="BQ461" t="s">
        <v>118</v>
      </c>
      <c r="BR461" t="s">
        <v>118</v>
      </c>
      <c r="BS461" t="s">
        <v>118</v>
      </c>
      <c r="BT461" t="s">
        <v>118</v>
      </c>
      <c r="BU461" s="12"/>
      <c r="BV461" t="s">
        <v>118</v>
      </c>
      <c r="BW461" t="s">
        <v>145</v>
      </c>
      <c r="BX461" t="s">
        <v>162</v>
      </c>
      <c r="BY461" t="s">
        <v>117</v>
      </c>
      <c r="BZ461" t="s">
        <v>130</v>
      </c>
      <c r="CA461" t="s">
        <v>132</v>
      </c>
      <c r="CB461" t="s">
        <v>132</v>
      </c>
      <c r="CC461" t="s">
        <v>138</v>
      </c>
      <c r="CD461" t="s">
        <v>128</v>
      </c>
      <c r="CE461" t="s">
        <v>560</v>
      </c>
      <c r="CF461" t="s">
        <v>11858</v>
      </c>
      <c r="CG461" t="s">
        <v>11859</v>
      </c>
      <c r="CH461">
        <v>25</v>
      </c>
      <c r="CI461" t="s">
        <v>4362</v>
      </c>
      <c r="CJ461" t="s">
        <v>148</v>
      </c>
      <c r="CK461" t="s">
        <v>115</v>
      </c>
      <c r="CL461" t="s">
        <v>115</v>
      </c>
      <c r="CM461" t="s">
        <v>134</v>
      </c>
      <c r="CN461" t="s">
        <v>118</v>
      </c>
      <c r="CO461" t="s">
        <v>132</v>
      </c>
      <c r="CP461" t="s">
        <v>126</v>
      </c>
      <c r="CQ461" t="s">
        <v>11860</v>
      </c>
      <c r="CR461" t="s">
        <v>11861</v>
      </c>
      <c r="CS461" t="s">
        <v>11862</v>
      </c>
      <c r="CT461" t="s">
        <v>115</v>
      </c>
      <c r="CU461" s="13">
        <v>45473.55190972222</v>
      </c>
      <c r="CV461" s="13"/>
      <c r="CW461" t="s">
        <v>118</v>
      </c>
      <c r="CX461" t="s">
        <v>118</v>
      </c>
      <c r="CY461" t="s">
        <v>132</v>
      </c>
      <c r="CZ461" t="s">
        <v>115</v>
      </c>
      <c r="DA461" s="13">
        <v>45494.326643518521</v>
      </c>
      <c r="DB461" t="s">
        <v>4366</v>
      </c>
      <c r="DC461" t="s">
        <v>4387</v>
      </c>
      <c r="DD461" t="s">
        <v>118</v>
      </c>
      <c r="DE461" t="s">
        <v>116</v>
      </c>
      <c r="DF461" t="s">
        <v>118</v>
      </c>
      <c r="DG461" t="s">
        <v>118</v>
      </c>
      <c r="DH461" t="s">
        <v>118</v>
      </c>
      <c r="DI461" t="s">
        <v>118</v>
      </c>
      <c r="DJ461" t="s">
        <v>118</v>
      </c>
      <c r="DK461" s="13"/>
      <c r="DL461">
        <v>4605</v>
      </c>
      <c r="DM461" t="s">
        <v>11849</v>
      </c>
      <c r="DN461" t="s">
        <v>4388</v>
      </c>
      <c r="DO461" t="s">
        <v>1421</v>
      </c>
      <c r="DP461" t="s">
        <v>11859</v>
      </c>
    </row>
    <row r="462" spans="1:120" x14ac:dyDescent="0.35">
      <c r="A462">
        <v>9221</v>
      </c>
      <c r="B462" t="s">
        <v>11863</v>
      </c>
      <c r="C462" t="s">
        <v>11864</v>
      </c>
      <c r="D462" t="s">
        <v>11865</v>
      </c>
      <c r="E462" t="s">
        <v>11866</v>
      </c>
      <c r="F462" s="12">
        <v>39054</v>
      </c>
      <c r="G462" t="s">
        <v>11867</v>
      </c>
      <c r="H462" t="s">
        <v>11868</v>
      </c>
      <c r="I462" t="s">
        <v>113</v>
      </c>
      <c r="J462" t="s">
        <v>177</v>
      </c>
      <c r="K462" t="s">
        <v>115</v>
      </c>
      <c r="L462" t="s">
        <v>115</v>
      </c>
      <c r="M462" t="s">
        <v>116</v>
      </c>
      <c r="N462" t="s">
        <v>117</v>
      </c>
      <c r="O462" t="s">
        <v>118</v>
      </c>
      <c r="P462" t="s">
        <v>116</v>
      </c>
      <c r="Q462" t="s">
        <v>233</v>
      </c>
      <c r="R462" t="s">
        <v>389</v>
      </c>
      <c r="S462" t="s">
        <v>331</v>
      </c>
      <c r="T462" t="s">
        <v>519</v>
      </c>
      <c r="U462" t="s">
        <v>11869</v>
      </c>
      <c r="V462" t="s">
        <v>11870</v>
      </c>
      <c r="W462" t="s">
        <v>11871</v>
      </c>
      <c r="X462" t="s">
        <v>633</v>
      </c>
      <c r="Y462" t="s">
        <v>233</v>
      </c>
      <c r="Z462" t="s">
        <v>596</v>
      </c>
      <c r="AA462" t="s">
        <v>11872</v>
      </c>
      <c r="AB462" t="s">
        <v>11873</v>
      </c>
      <c r="AC462" t="s">
        <v>11874</v>
      </c>
      <c r="AD462" t="s">
        <v>118</v>
      </c>
      <c r="AE462" t="s">
        <v>11875</v>
      </c>
      <c r="AF462" t="s">
        <v>11876</v>
      </c>
      <c r="AG462" t="s">
        <v>125</v>
      </c>
      <c r="AH462" t="s">
        <v>126</v>
      </c>
      <c r="AI462" t="s">
        <v>226</v>
      </c>
      <c r="AJ462" t="s">
        <v>154</v>
      </c>
      <c r="AK462" t="s">
        <v>129</v>
      </c>
      <c r="AL462" t="s">
        <v>130</v>
      </c>
      <c r="AM462" t="s">
        <v>131</v>
      </c>
      <c r="AN462" t="s">
        <v>125</v>
      </c>
      <c r="AO462" t="s">
        <v>133</v>
      </c>
      <c r="AP462" t="s">
        <v>132</v>
      </c>
      <c r="AQ462" t="s">
        <v>135</v>
      </c>
      <c r="AR462" t="s">
        <v>115</v>
      </c>
      <c r="AS462" t="s">
        <v>136</v>
      </c>
      <c r="AT462" t="s">
        <v>132</v>
      </c>
      <c r="AU462" t="s">
        <v>156</v>
      </c>
      <c r="AV462" t="s">
        <v>115</v>
      </c>
      <c r="AW462" t="s">
        <v>237</v>
      </c>
      <c r="AX462" t="s">
        <v>125</v>
      </c>
      <c r="AY462" t="s">
        <v>158</v>
      </c>
      <c r="AZ462" t="s">
        <v>132</v>
      </c>
      <c r="BA462" t="s">
        <v>143</v>
      </c>
      <c r="BB462" t="s">
        <v>144</v>
      </c>
      <c r="BC462" t="s">
        <v>143</v>
      </c>
      <c r="BD462" t="s">
        <v>144</v>
      </c>
      <c r="BE462" t="s">
        <v>143</v>
      </c>
      <c r="BF462" t="s">
        <v>144</v>
      </c>
      <c r="BG462" t="s">
        <v>143</v>
      </c>
      <c r="BH462" t="s">
        <v>144</v>
      </c>
      <c r="BI462" t="s">
        <v>118</v>
      </c>
      <c r="BJ462" t="s">
        <v>118</v>
      </c>
      <c r="BK462" t="s">
        <v>118</v>
      </c>
      <c r="BL462" t="s">
        <v>118</v>
      </c>
      <c r="BM462" t="s">
        <v>118</v>
      </c>
      <c r="BN462" t="s">
        <v>118</v>
      </c>
      <c r="BO462" t="s">
        <v>118</v>
      </c>
      <c r="BP462" t="s">
        <v>118</v>
      </c>
      <c r="BQ462" t="s">
        <v>118</v>
      </c>
      <c r="BR462" t="s">
        <v>118</v>
      </c>
      <c r="BS462" t="s">
        <v>118</v>
      </c>
      <c r="BT462" t="s">
        <v>118</v>
      </c>
      <c r="BU462" s="12"/>
      <c r="BV462" t="s">
        <v>118</v>
      </c>
      <c r="BW462" t="s">
        <v>145</v>
      </c>
      <c r="BX462" t="s">
        <v>162</v>
      </c>
      <c r="BY462" t="s">
        <v>175</v>
      </c>
      <c r="BZ462" t="s">
        <v>134</v>
      </c>
      <c r="CA462" t="s">
        <v>132</v>
      </c>
      <c r="CB462" t="s">
        <v>130</v>
      </c>
      <c r="CC462" t="s">
        <v>157</v>
      </c>
      <c r="CD462" t="s">
        <v>154</v>
      </c>
      <c r="CE462" t="s">
        <v>494</v>
      </c>
      <c r="CF462" t="s">
        <v>11877</v>
      </c>
      <c r="CG462" t="s">
        <v>11878</v>
      </c>
      <c r="CH462">
        <v>25</v>
      </c>
      <c r="CI462" t="s">
        <v>4362</v>
      </c>
      <c r="CJ462" t="s">
        <v>204</v>
      </c>
      <c r="CK462" t="s">
        <v>130</v>
      </c>
      <c r="CL462" t="s">
        <v>132</v>
      </c>
      <c r="CM462" t="s">
        <v>134</v>
      </c>
      <c r="CN462" t="s">
        <v>118</v>
      </c>
      <c r="CO462" t="s">
        <v>132</v>
      </c>
      <c r="CP462" t="s">
        <v>126</v>
      </c>
      <c r="CQ462" t="s">
        <v>11879</v>
      </c>
      <c r="CR462" t="s">
        <v>11880</v>
      </c>
      <c r="CS462" t="s">
        <v>11881</v>
      </c>
      <c r="CT462" t="s">
        <v>115</v>
      </c>
      <c r="CU462" s="13">
        <v>45474.594953703701</v>
      </c>
      <c r="CV462" s="13"/>
      <c r="CW462" t="s">
        <v>118</v>
      </c>
      <c r="CX462" t="s">
        <v>118</v>
      </c>
      <c r="CY462" t="s">
        <v>132</v>
      </c>
      <c r="CZ462" t="s">
        <v>115</v>
      </c>
      <c r="DA462" s="13">
        <v>45494.324918981481</v>
      </c>
      <c r="DB462" t="s">
        <v>4366</v>
      </c>
      <c r="DC462" t="s">
        <v>4387</v>
      </c>
      <c r="DD462" t="s">
        <v>118</v>
      </c>
      <c r="DE462" t="s">
        <v>116</v>
      </c>
      <c r="DF462" t="s">
        <v>118</v>
      </c>
      <c r="DG462" t="s">
        <v>118</v>
      </c>
      <c r="DH462" t="s">
        <v>118</v>
      </c>
      <c r="DI462" t="s">
        <v>118</v>
      </c>
      <c r="DJ462" t="s">
        <v>118</v>
      </c>
      <c r="DK462" s="13"/>
      <c r="DL462">
        <v>4606</v>
      </c>
      <c r="DM462" t="s">
        <v>11863</v>
      </c>
      <c r="DN462" t="s">
        <v>4388</v>
      </c>
      <c r="DO462" t="s">
        <v>1421</v>
      </c>
      <c r="DP462" t="s">
        <v>11878</v>
      </c>
    </row>
    <row r="463" spans="1:120" x14ac:dyDescent="0.35">
      <c r="A463">
        <v>9235</v>
      </c>
      <c r="B463" t="s">
        <v>11882</v>
      </c>
      <c r="C463" t="s">
        <v>11883</v>
      </c>
      <c r="D463" t="s">
        <v>11884</v>
      </c>
      <c r="E463" t="s">
        <v>11885</v>
      </c>
      <c r="F463" s="12">
        <v>39058</v>
      </c>
      <c r="G463" t="s">
        <v>11886</v>
      </c>
      <c r="H463" t="s">
        <v>11887</v>
      </c>
      <c r="I463" t="s">
        <v>847</v>
      </c>
      <c r="J463" t="s">
        <v>114</v>
      </c>
      <c r="K463" t="s">
        <v>157</v>
      </c>
      <c r="L463" t="s">
        <v>115</v>
      </c>
      <c r="M463" t="s">
        <v>213</v>
      </c>
      <c r="N463" t="s">
        <v>117</v>
      </c>
      <c r="O463" t="s">
        <v>118</v>
      </c>
      <c r="P463" t="s">
        <v>116</v>
      </c>
      <c r="Q463" t="s">
        <v>305</v>
      </c>
      <c r="R463" t="s">
        <v>315</v>
      </c>
      <c r="S463" t="s">
        <v>479</v>
      </c>
      <c r="T463" t="s">
        <v>685</v>
      </c>
      <c r="U463" t="s">
        <v>11888</v>
      </c>
      <c r="V463" t="s">
        <v>118</v>
      </c>
      <c r="W463" t="s">
        <v>853</v>
      </c>
      <c r="X463" t="s">
        <v>833</v>
      </c>
      <c r="Y463" t="s">
        <v>182</v>
      </c>
      <c r="Z463" t="s">
        <v>11889</v>
      </c>
      <c r="AA463" t="s">
        <v>11890</v>
      </c>
      <c r="AB463" t="s">
        <v>11891</v>
      </c>
      <c r="AC463" t="s">
        <v>11892</v>
      </c>
      <c r="AD463" t="s">
        <v>118</v>
      </c>
      <c r="AE463" t="s">
        <v>11893</v>
      </c>
      <c r="AF463" t="s">
        <v>11894</v>
      </c>
      <c r="AG463" t="s">
        <v>157</v>
      </c>
      <c r="AH463" t="s">
        <v>126</v>
      </c>
      <c r="AI463" t="s">
        <v>226</v>
      </c>
      <c r="AJ463" t="s">
        <v>128</v>
      </c>
      <c r="AK463" t="s">
        <v>129</v>
      </c>
      <c r="AL463" t="s">
        <v>132</v>
      </c>
      <c r="AM463" t="s">
        <v>131</v>
      </c>
      <c r="AN463" t="s">
        <v>115</v>
      </c>
      <c r="AO463" t="s">
        <v>172</v>
      </c>
      <c r="AP463" t="s">
        <v>115</v>
      </c>
      <c r="AQ463" t="s">
        <v>135</v>
      </c>
      <c r="AR463" t="s">
        <v>125</v>
      </c>
      <c r="AS463" t="s">
        <v>136</v>
      </c>
      <c r="AT463" t="s">
        <v>115</v>
      </c>
      <c r="AU463" t="s">
        <v>156</v>
      </c>
      <c r="AV463" t="s">
        <v>125</v>
      </c>
      <c r="AW463" t="s">
        <v>137</v>
      </c>
      <c r="AX463" t="s">
        <v>128</v>
      </c>
      <c r="AY463" t="s">
        <v>173</v>
      </c>
      <c r="AZ463" t="s">
        <v>132</v>
      </c>
      <c r="BA463" t="s">
        <v>158</v>
      </c>
      <c r="BB463" t="s">
        <v>115</v>
      </c>
      <c r="BC463" t="s">
        <v>143</v>
      </c>
      <c r="BD463" t="s">
        <v>144</v>
      </c>
      <c r="BE463" t="s">
        <v>143</v>
      </c>
      <c r="BF463" t="s">
        <v>144</v>
      </c>
      <c r="BG463" t="s">
        <v>143</v>
      </c>
      <c r="BH463" t="s">
        <v>144</v>
      </c>
      <c r="BI463" t="s">
        <v>118</v>
      </c>
      <c r="BJ463" t="s">
        <v>118</v>
      </c>
      <c r="BK463" t="s">
        <v>118</v>
      </c>
      <c r="BL463" t="s">
        <v>118</v>
      </c>
      <c r="BM463" t="s">
        <v>118</v>
      </c>
      <c r="BN463" t="s">
        <v>118</v>
      </c>
      <c r="BO463" t="s">
        <v>118</v>
      </c>
      <c r="BP463" t="s">
        <v>118</v>
      </c>
      <c r="BQ463" t="s">
        <v>118</v>
      </c>
      <c r="BR463" t="s">
        <v>118</v>
      </c>
      <c r="BS463" t="s">
        <v>118</v>
      </c>
      <c r="BT463" t="s">
        <v>118</v>
      </c>
      <c r="BU463" s="12"/>
      <c r="BV463" t="s">
        <v>118</v>
      </c>
      <c r="BW463" t="s">
        <v>351</v>
      </c>
      <c r="BX463" t="s">
        <v>162</v>
      </c>
      <c r="BY463" t="s">
        <v>175</v>
      </c>
      <c r="BZ463" t="s">
        <v>134</v>
      </c>
      <c r="CA463" t="s">
        <v>125</v>
      </c>
      <c r="CB463" t="s">
        <v>132</v>
      </c>
      <c r="CC463" t="s">
        <v>142</v>
      </c>
      <c r="CD463" t="s">
        <v>154</v>
      </c>
      <c r="CE463" t="s">
        <v>6028</v>
      </c>
      <c r="CF463" t="s">
        <v>11895</v>
      </c>
      <c r="CG463" t="s">
        <v>11896</v>
      </c>
      <c r="CH463">
        <v>25</v>
      </c>
      <c r="CI463" t="s">
        <v>4362</v>
      </c>
      <c r="CJ463" t="s">
        <v>204</v>
      </c>
      <c r="CK463" t="s">
        <v>132</v>
      </c>
      <c r="CL463" t="s">
        <v>132</v>
      </c>
      <c r="CM463" t="s">
        <v>134</v>
      </c>
      <c r="CN463" t="s">
        <v>118</v>
      </c>
      <c r="CO463" t="s">
        <v>132</v>
      </c>
      <c r="CP463" t="s">
        <v>126</v>
      </c>
      <c r="CQ463" t="s">
        <v>11897</v>
      </c>
      <c r="CR463" t="s">
        <v>11898</v>
      </c>
      <c r="CS463" t="s">
        <v>11899</v>
      </c>
      <c r="CT463" t="s">
        <v>115</v>
      </c>
      <c r="CU463" s="13">
        <v>45472.507013888891</v>
      </c>
      <c r="CV463" s="13"/>
      <c r="CW463" t="s">
        <v>118</v>
      </c>
      <c r="CX463" t="s">
        <v>118</v>
      </c>
      <c r="CY463" t="s">
        <v>132</v>
      </c>
      <c r="CZ463" t="s">
        <v>115</v>
      </c>
      <c r="DA463" s="13">
        <v>45494.359629629631</v>
      </c>
      <c r="DB463" t="s">
        <v>4366</v>
      </c>
      <c r="DC463" t="s">
        <v>4367</v>
      </c>
      <c r="DD463" t="s">
        <v>118</v>
      </c>
      <c r="DE463" t="s">
        <v>116</v>
      </c>
      <c r="DF463" t="s">
        <v>118</v>
      </c>
      <c r="DG463" t="s">
        <v>118</v>
      </c>
      <c r="DH463" t="s">
        <v>118</v>
      </c>
      <c r="DI463" t="s">
        <v>118</v>
      </c>
      <c r="DJ463" t="s">
        <v>118</v>
      </c>
      <c r="DK463" s="13"/>
      <c r="DL463">
        <v>4607</v>
      </c>
      <c r="DM463" t="s">
        <v>11882</v>
      </c>
      <c r="DN463" t="s">
        <v>895</v>
      </c>
      <c r="DO463" t="s">
        <v>11900</v>
      </c>
      <c r="DP463" t="s">
        <v>11896</v>
      </c>
    </row>
    <row r="464" spans="1:120" x14ac:dyDescent="0.35">
      <c r="A464">
        <v>8368</v>
      </c>
      <c r="B464" t="s">
        <v>11901</v>
      </c>
      <c r="C464" t="s">
        <v>11902</v>
      </c>
      <c r="D464" t="s">
        <v>11903</v>
      </c>
      <c r="E464" t="s">
        <v>11904</v>
      </c>
      <c r="F464" s="12">
        <v>38742</v>
      </c>
      <c r="G464" t="s">
        <v>11905</v>
      </c>
      <c r="H464" t="s">
        <v>11906</v>
      </c>
      <c r="I464" t="s">
        <v>212</v>
      </c>
      <c r="J464" t="s">
        <v>114</v>
      </c>
      <c r="K464" t="s">
        <v>125</v>
      </c>
      <c r="L464" t="s">
        <v>115</v>
      </c>
      <c r="M464" t="s">
        <v>213</v>
      </c>
      <c r="N464" t="s">
        <v>117</v>
      </c>
      <c r="O464" t="s">
        <v>118</v>
      </c>
      <c r="P464" t="s">
        <v>116</v>
      </c>
      <c r="Q464" t="s">
        <v>149</v>
      </c>
      <c r="R464" t="s">
        <v>253</v>
      </c>
      <c r="S464" t="s">
        <v>275</v>
      </c>
      <c r="T464" t="s">
        <v>342</v>
      </c>
      <c r="U464" t="s">
        <v>11907</v>
      </c>
      <c r="V464" t="s">
        <v>11908</v>
      </c>
      <c r="W464" t="s">
        <v>506</v>
      </c>
      <c r="X464" t="s">
        <v>507</v>
      </c>
      <c r="Y464" t="s">
        <v>149</v>
      </c>
      <c r="Z464" t="s">
        <v>153</v>
      </c>
      <c r="AA464" t="s">
        <v>508</v>
      </c>
      <c r="AB464" t="s">
        <v>11909</v>
      </c>
      <c r="AC464" t="s">
        <v>11910</v>
      </c>
      <c r="AD464" t="s">
        <v>118</v>
      </c>
      <c r="AE464" t="s">
        <v>11911</v>
      </c>
      <c r="AF464" t="s">
        <v>11912</v>
      </c>
      <c r="AG464" t="s">
        <v>157</v>
      </c>
      <c r="AH464" t="s">
        <v>126</v>
      </c>
      <c r="AI464" t="s">
        <v>226</v>
      </c>
      <c r="AJ464" t="s">
        <v>128</v>
      </c>
      <c r="AK464" t="s">
        <v>129</v>
      </c>
      <c r="AL464" t="s">
        <v>130</v>
      </c>
      <c r="AM464" t="s">
        <v>131</v>
      </c>
      <c r="AN464" t="s">
        <v>115</v>
      </c>
      <c r="AO464" t="s">
        <v>172</v>
      </c>
      <c r="AP464" t="s">
        <v>132</v>
      </c>
      <c r="AQ464" t="s">
        <v>135</v>
      </c>
      <c r="AR464" t="s">
        <v>130</v>
      </c>
      <c r="AS464" t="s">
        <v>136</v>
      </c>
      <c r="AT464" t="s">
        <v>115</v>
      </c>
      <c r="AU464" t="s">
        <v>137</v>
      </c>
      <c r="AV464" t="s">
        <v>154</v>
      </c>
      <c r="AW464" t="s">
        <v>139</v>
      </c>
      <c r="AX464" t="s">
        <v>157</v>
      </c>
      <c r="AY464" t="s">
        <v>140</v>
      </c>
      <c r="AZ464" t="s">
        <v>125</v>
      </c>
      <c r="BA464" t="s">
        <v>141</v>
      </c>
      <c r="BB464" t="s">
        <v>157</v>
      </c>
      <c r="BC464" t="s">
        <v>143</v>
      </c>
      <c r="BD464" t="s">
        <v>144</v>
      </c>
      <c r="BE464" t="s">
        <v>143</v>
      </c>
      <c r="BF464" t="s">
        <v>144</v>
      </c>
      <c r="BG464" t="s">
        <v>143</v>
      </c>
      <c r="BH464" t="s">
        <v>144</v>
      </c>
      <c r="BI464" t="s">
        <v>118</v>
      </c>
      <c r="BJ464" t="s">
        <v>118</v>
      </c>
      <c r="BK464" t="s">
        <v>118</v>
      </c>
      <c r="BL464" t="s">
        <v>118</v>
      </c>
      <c r="BM464" t="s">
        <v>118</v>
      </c>
      <c r="BN464" t="s">
        <v>118</v>
      </c>
      <c r="BO464" t="s">
        <v>118</v>
      </c>
      <c r="BP464" t="s">
        <v>118</v>
      </c>
      <c r="BQ464" t="s">
        <v>118</v>
      </c>
      <c r="BR464" t="s">
        <v>118</v>
      </c>
      <c r="BS464" t="s">
        <v>118</v>
      </c>
      <c r="BT464" t="s">
        <v>118</v>
      </c>
      <c r="BU464" s="12"/>
      <c r="BV464" t="s">
        <v>118</v>
      </c>
      <c r="BW464" t="s">
        <v>351</v>
      </c>
      <c r="BX464" t="s">
        <v>162</v>
      </c>
      <c r="BY464" t="s">
        <v>117</v>
      </c>
      <c r="BZ464" t="s">
        <v>134</v>
      </c>
      <c r="CA464" t="s">
        <v>132</v>
      </c>
      <c r="CB464" t="s">
        <v>115</v>
      </c>
      <c r="CC464" t="s">
        <v>130</v>
      </c>
      <c r="CD464" t="s">
        <v>154</v>
      </c>
      <c r="CE464" t="s">
        <v>273</v>
      </c>
      <c r="CF464" t="s">
        <v>11913</v>
      </c>
      <c r="CG464" t="s">
        <v>11914</v>
      </c>
      <c r="CH464">
        <v>25</v>
      </c>
      <c r="CI464" t="s">
        <v>4362</v>
      </c>
      <c r="CJ464" t="s">
        <v>204</v>
      </c>
      <c r="CK464" t="s">
        <v>130</v>
      </c>
      <c r="CL464" t="s">
        <v>115</v>
      </c>
      <c r="CM464" t="s">
        <v>134</v>
      </c>
      <c r="CN464" t="s">
        <v>118</v>
      </c>
      <c r="CO464" t="s">
        <v>132</v>
      </c>
      <c r="CP464" t="s">
        <v>126</v>
      </c>
      <c r="CQ464" t="s">
        <v>11915</v>
      </c>
      <c r="CR464" t="s">
        <v>11916</v>
      </c>
      <c r="CS464" t="s">
        <v>11917</v>
      </c>
      <c r="CT464" t="s">
        <v>115</v>
      </c>
      <c r="CU464" s="13">
        <v>45472.53365740741</v>
      </c>
      <c r="CV464" s="13"/>
      <c r="CW464" t="s">
        <v>118</v>
      </c>
      <c r="CX464" t="s">
        <v>118</v>
      </c>
      <c r="CY464" t="s">
        <v>132</v>
      </c>
      <c r="CZ464" t="s">
        <v>115</v>
      </c>
      <c r="DA464" s="13">
        <v>45494.35261574074</v>
      </c>
      <c r="DB464" t="s">
        <v>4366</v>
      </c>
      <c r="DC464" t="s">
        <v>4367</v>
      </c>
      <c r="DD464" t="s">
        <v>118</v>
      </c>
      <c r="DE464" t="s">
        <v>163</v>
      </c>
      <c r="DF464" t="s">
        <v>118</v>
      </c>
      <c r="DG464" t="s">
        <v>118</v>
      </c>
      <c r="DH464" t="s">
        <v>118</v>
      </c>
      <c r="DI464" t="s">
        <v>118</v>
      </c>
      <c r="DJ464" t="s">
        <v>118</v>
      </c>
      <c r="DK464" s="13"/>
      <c r="DL464">
        <v>4608</v>
      </c>
      <c r="DM464" t="s">
        <v>11901</v>
      </c>
      <c r="DN464" t="s">
        <v>895</v>
      </c>
      <c r="DO464" t="s">
        <v>11900</v>
      </c>
      <c r="DP464" t="s">
        <v>11914</v>
      </c>
    </row>
    <row r="465" spans="1:120" x14ac:dyDescent="0.35">
      <c r="A465">
        <v>8580</v>
      </c>
      <c r="B465" t="s">
        <v>11918</v>
      </c>
      <c r="C465" t="s">
        <v>11919</v>
      </c>
      <c r="D465" t="s">
        <v>11920</v>
      </c>
      <c r="E465" t="s">
        <v>11921</v>
      </c>
      <c r="F465" s="12">
        <v>38821</v>
      </c>
      <c r="G465" t="s">
        <v>11922</v>
      </c>
      <c r="H465" t="s">
        <v>11923</v>
      </c>
      <c r="I465" t="s">
        <v>113</v>
      </c>
      <c r="J465" t="s">
        <v>177</v>
      </c>
      <c r="K465" t="s">
        <v>115</v>
      </c>
      <c r="L465" t="s">
        <v>115</v>
      </c>
      <c r="M465" t="s">
        <v>116</v>
      </c>
      <c r="N465" t="s">
        <v>117</v>
      </c>
      <c r="O465" t="s">
        <v>118</v>
      </c>
      <c r="P465" t="s">
        <v>116</v>
      </c>
      <c r="Q465" t="s">
        <v>167</v>
      </c>
      <c r="R465" t="s">
        <v>344</v>
      </c>
      <c r="S465" t="s">
        <v>265</v>
      </c>
      <c r="T465" t="s">
        <v>4719</v>
      </c>
      <c r="U465" t="s">
        <v>11924</v>
      </c>
      <c r="V465" t="s">
        <v>118</v>
      </c>
      <c r="W465" t="s">
        <v>11925</v>
      </c>
      <c r="X465" t="s">
        <v>11926</v>
      </c>
      <c r="Y465" t="s">
        <v>167</v>
      </c>
      <c r="Z465" t="s">
        <v>283</v>
      </c>
      <c r="AA465" t="s">
        <v>11927</v>
      </c>
      <c r="AB465" t="s">
        <v>11928</v>
      </c>
      <c r="AC465" t="s">
        <v>11928</v>
      </c>
      <c r="AD465" t="s">
        <v>118</v>
      </c>
      <c r="AE465" t="s">
        <v>11929</v>
      </c>
      <c r="AF465" t="s">
        <v>439</v>
      </c>
      <c r="AG465" t="s">
        <v>138</v>
      </c>
      <c r="AH465" t="s">
        <v>126</v>
      </c>
      <c r="AI465" t="s">
        <v>226</v>
      </c>
      <c r="AJ465" t="s">
        <v>128</v>
      </c>
      <c r="AK465" t="s">
        <v>129</v>
      </c>
      <c r="AL465" t="s">
        <v>132</v>
      </c>
      <c r="AM465" t="s">
        <v>131</v>
      </c>
      <c r="AN465" t="s">
        <v>130</v>
      </c>
      <c r="AO465" t="s">
        <v>133</v>
      </c>
      <c r="AP465" t="s">
        <v>134</v>
      </c>
      <c r="AQ465" t="s">
        <v>135</v>
      </c>
      <c r="AR465" t="s">
        <v>132</v>
      </c>
      <c r="AS465" t="s">
        <v>136</v>
      </c>
      <c r="AT465" t="s">
        <v>134</v>
      </c>
      <c r="AU465" t="s">
        <v>137</v>
      </c>
      <c r="AV465" t="s">
        <v>157</v>
      </c>
      <c r="AW465" t="s">
        <v>139</v>
      </c>
      <c r="AX465" t="s">
        <v>115</v>
      </c>
      <c r="AY465" t="s">
        <v>140</v>
      </c>
      <c r="AZ465" t="s">
        <v>125</v>
      </c>
      <c r="BA465" t="s">
        <v>141</v>
      </c>
      <c r="BB465" t="s">
        <v>130</v>
      </c>
      <c r="BC465" t="s">
        <v>143</v>
      </c>
      <c r="BD465" t="s">
        <v>144</v>
      </c>
      <c r="BE465" t="s">
        <v>143</v>
      </c>
      <c r="BF465" t="s">
        <v>144</v>
      </c>
      <c r="BG465" t="s">
        <v>143</v>
      </c>
      <c r="BH465" t="s">
        <v>144</v>
      </c>
      <c r="BI465" t="s">
        <v>118</v>
      </c>
      <c r="BJ465" t="s">
        <v>118</v>
      </c>
      <c r="BK465" t="s">
        <v>118</v>
      </c>
      <c r="BL465" t="s">
        <v>118</v>
      </c>
      <c r="BM465" t="s">
        <v>118</v>
      </c>
      <c r="BN465" t="s">
        <v>118</v>
      </c>
      <c r="BO465" t="s">
        <v>118</v>
      </c>
      <c r="BP465" t="s">
        <v>118</v>
      </c>
      <c r="BQ465" t="s">
        <v>118</v>
      </c>
      <c r="BR465" t="s">
        <v>118</v>
      </c>
      <c r="BS465" t="s">
        <v>118</v>
      </c>
      <c r="BT465" t="s">
        <v>118</v>
      </c>
      <c r="BU465" s="12"/>
      <c r="BV465" t="s">
        <v>118</v>
      </c>
      <c r="BW465" t="s">
        <v>145</v>
      </c>
      <c r="BX465" t="s">
        <v>162</v>
      </c>
      <c r="BY465" t="s">
        <v>117</v>
      </c>
      <c r="BZ465" t="s">
        <v>132</v>
      </c>
      <c r="CA465" t="s">
        <v>115</v>
      </c>
      <c r="CB465" t="s">
        <v>132</v>
      </c>
      <c r="CC465" t="s">
        <v>157</v>
      </c>
      <c r="CD465" t="s">
        <v>128</v>
      </c>
      <c r="CE465" t="s">
        <v>6028</v>
      </c>
      <c r="CF465" t="s">
        <v>7331</v>
      </c>
      <c r="CG465" t="s">
        <v>11930</v>
      </c>
      <c r="CH465">
        <v>25</v>
      </c>
      <c r="CI465" t="s">
        <v>4362</v>
      </c>
      <c r="CJ465" t="s">
        <v>148</v>
      </c>
      <c r="CK465" t="s">
        <v>138</v>
      </c>
      <c r="CL465" t="s">
        <v>157</v>
      </c>
      <c r="CM465" t="s">
        <v>134</v>
      </c>
      <c r="CN465" t="s">
        <v>118</v>
      </c>
      <c r="CO465" t="s">
        <v>132</v>
      </c>
      <c r="CP465" t="s">
        <v>126</v>
      </c>
      <c r="CQ465" t="s">
        <v>11931</v>
      </c>
      <c r="CR465" t="s">
        <v>11932</v>
      </c>
      <c r="CS465" t="s">
        <v>11933</v>
      </c>
      <c r="CT465" t="s">
        <v>115</v>
      </c>
      <c r="CU465" s="13">
        <v>45472.511874999997</v>
      </c>
      <c r="CV465" s="13"/>
      <c r="CW465" t="s">
        <v>118</v>
      </c>
      <c r="CX465" t="s">
        <v>118</v>
      </c>
      <c r="CY465" t="s">
        <v>132</v>
      </c>
      <c r="CZ465" t="s">
        <v>115</v>
      </c>
      <c r="DA465" s="13">
        <v>45494.330104166664</v>
      </c>
      <c r="DB465" t="s">
        <v>4366</v>
      </c>
      <c r="DC465" t="s">
        <v>4387</v>
      </c>
      <c r="DD465" t="s">
        <v>118</v>
      </c>
      <c r="DE465" t="s">
        <v>116</v>
      </c>
      <c r="DF465" t="s">
        <v>118</v>
      </c>
      <c r="DG465" t="s">
        <v>118</v>
      </c>
      <c r="DH465" t="s">
        <v>118</v>
      </c>
      <c r="DI465" t="s">
        <v>118</v>
      </c>
      <c r="DJ465" t="s">
        <v>118</v>
      </c>
      <c r="DK465" s="13"/>
      <c r="DL465">
        <v>4609</v>
      </c>
      <c r="DM465" t="s">
        <v>11918</v>
      </c>
      <c r="DN465" t="s">
        <v>4388</v>
      </c>
      <c r="DO465" t="s">
        <v>1421</v>
      </c>
      <c r="DP465" t="s">
        <v>11930</v>
      </c>
    </row>
    <row r="466" spans="1:120" x14ac:dyDescent="0.35">
      <c r="A466">
        <v>8757</v>
      </c>
      <c r="B466" t="s">
        <v>11934</v>
      </c>
      <c r="C466" t="s">
        <v>11935</v>
      </c>
      <c r="D466" t="s">
        <v>11936</v>
      </c>
      <c r="E466" t="s">
        <v>11937</v>
      </c>
      <c r="F466" s="12">
        <v>38889</v>
      </c>
      <c r="G466" t="s">
        <v>11938</v>
      </c>
      <c r="H466" t="s">
        <v>11939</v>
      </c>
      <c r="I466" t="s">
        <v>113</v>
      </c>
      <c r="J466" t="s">
        <v>114</v>
      </c>
      <c r="K466" t="s">
        <v>115</v>
      </c>
      <c r="L466" t="s">
        <v>115</v>
      </c>
      <c r="M466" t="s">
        <v>116</v>
      </c>
      <c r="N466" t="s">
        <v>117</v>
      </c>
      <c r="O466" t="s">
        <v>118</v>
      </c>
      <c r="P466" t="s">
        <v>116</v>
      </c>
      <c r="Q466" t="s">
        <v>218</v>
      </c>
      <c r="R466" t="s">
        <v>512</v>
      </c>
      <c r="S466" t="s">
        <v>469</v>
      </c>
      <c r="T466" t="s">
        <v>349</v>
      </c>
      <c r="U466" t="s">
        <v>11940</v>
      </c>
      <c r="V466" t="s">
        <v>11941</v>
      </c>
      <c r="W466" t="s">
        <v>391</v>
      </c>
      <c r="X466" t="s">
        <v>181</v>
      </c>
      <c r="Y466" t="s">
        <v>182</v>
      </c>
      <c r="Z466" t="s">
        <v>118</v>
      </c>
      <c r="AA466" t="s">
        <v>118</v>
      </c>
      <c r="AB466" t="s">
        <v>11942</v>
      </c>
      <c r="AC466" t="s">
        <v>118</v>
      </c>
      <c r="AD466" t="s">
        <v>118</v>
      </c>
      <c r="AE466" t="s">
        <v>11943</v>
      </c>
      <c r="AF466" t="s">
        <v>11944</v>
      </c>
      <c r="AG466" t="s">
        <v>138</v>
      </c>
      <c r="AH466" t="s">
        <v>126</v>
      </c>
      <c r="AI466" t="s">
        <v>226</v>
      </c>
      <c r="AJ466" t="s">
        <v>128</v>
      </c>
      <c r="AK466" t="s">
        <v>129</v>
      </c>
      <c r="AL466" t="s">
        <v>115</v>
      </c>
      <c r="AM466" t="s">
        <v>131</v>
      </c>
      <c r="AN466" t="s">
        <v>115</v>
      </c>
      <c r="AO466" t="s">
        <v>133</v>
      </c>
      <c r="AP466" t="s">
        <v>130</v>
      </c>
      <c r="AQ466" t="s">
        <v>135</v>
      </c>
      <c r="AR466" t="s">
        <v>130</v>
      </c>
      <c r="AS466" t="s">
        <v>136</v>
      </c>
      <c r="AT466" t="s">
        <v>115</v>
      </c>
      <c r="AU466" t="s">
        <v>137</v>
      </c>
      <c r="AV466" t="s">
        <v>154</v>
      </c>
      <c r="AW466" t="s">
        <v>139</v>
      </c>
      <c r="AX466" t="s">
        <v>125</v>
      </c>
      <c r="AY466" t="s">
        <v>140</v>
      </c>
      <c r="AZ466" t="s">
        <v>157</v>
      </c>
      <c r="BA466" t="s">
        <v>141</v>
      </c>
      <c r="BB466" t="s">
        <v>157</v>
      </c>
      <c r="BC466" t="s">
        <v>143</v>
      </c>
      <c r="BD466" t="s">
        <v>144</v>
      </c>
      <c r="BE466" t="s">
        <v>143</v>
      </c>
      <c r="BF466" t="s">
        <v>144</v>
      </c>
      <c r="BG466" t="s">
        <v>143</v>
      </c>
      <c r="BH466" t="s">
        <v>144</v>
      </c>
      <c r="BI466" t="s">
        <v>118</v>
      </c>
      <c r="BJ466" t="s">
        <v>118</v>
      </c>
      <c r="BK466" t="s">
        <v>118</v>
      </c>
      <c r="BL466" t="s">
        <v>118</v>
      </c>
      <c r="BM466" t="s">
        <v>118</v>
      </c>
      <c r="BN466" t="s">
        <v>118</v>
      </c>
      <c r="BO466" t="s">
        <v>118</v>
      </c>
      <c r="BP466" t="s">
        <v>118</v>
      </c>
      <c r="BQ466" t="s">
        <v>118</v>
      </c>
      <c r="BR466" t="s">
        <v>118</v>
      </c>
      <c r="BS466" t="s">
        <v>118</v>
      </c>
      <c r="BT466" t="s">
        <v>118</v>
      </c>
      <c r="BU466" s="12"/>
      <c r="BV466" t="s">
        <v>118</v>
      </c>
      <c r="BW466" t="s">
        <v>145</v>
      </c>
      <c r="BX466" t="s">
        <v>162</v>
      </c>
      <c r="BY466" t="s">
        <v>117</v>
      </c>
      <c r="BZ466" t="s">
        <v>134</v>
      </c>
      <c r="CA466" t="s">
        <v>130</v>
      </c>
      <c r="CB466" t="s">
        <v>134</v>
      </c>
      <c r="CC466" t="s">
        <v>130</v>
      </c>
      <c r="CD466" t="s">
        <v>154</v>
      </c>
      <c r="CE466" t="s">
        <v>262</v>
      </c>
      <c r="CF466" t="s">
        <v>11945</v>
      </c>
      <c r="CG466" t="s">
        <v>11946</v>
      </c>
      <c r="CH466">
        <v>25</v>
      </c>
      <c r="CI466" t="s">
        <v>4362</v>
      </c>
      <c r="CJ466" t="s">
        <v>204</v>
      </c>
      <c r="CK466" t="s">
        <v>142</v>
      </c>
      <c r="CL466" t="s">
        <v>157</v>
      </c>
      <c r="CM466" t="s">
        <v>118</v>
      </c>
      <c r="CN466" t="s">
        <v>118</v>
      </c>
      <c r="CO466" t="s">
        <v>118</v>
      </c>
      <c r="CP466" t="s">
        <v>126</v>
      </c>
      <c r="CQ466" t="s">
        <v>118</v>
      </c>
      <c r="CR466" t="s">
        <v>118</v>
      </c>
      <c r="CS466" t="s">
        <v>118</v>
      </c>
      <c r="CT466" t="s">
        <v>132</v>
      </c>
      <c r="CU466" s="13"/>
      <c r="CV466" s="13">
        <v>45476.820520833331</v>
      </c>
      <c r="CW466" t="s">
        <v>130</v>
      </c>
      <c r="CX466" t="s">
        <v>118</v>
      </c>
      <c r="CY466" t="s">
        <v>134</v>
      </c>
      <c r="CZ466" t="s">
        <v>134</v>
      </c>
      <c r="DA466" s="13"/>
      <c r="DB466" t="s">
        <v>4366</v>
      </c>
      <c r="DC466" t="s">
        <v>4367</v>
      </c>
      <c r="DD466" t="s">
        <v>118</v>
      </c>
      <c r="DE466" t="s">
        <v>118</v>
      </c>
      <c r="DF466" t="s">
        <v>118</v>
      </c>
      <c r="DG466" t="s">
        <v>118</v>
      </c>
      <c r="DH466" t="s">
        <v>118</v>
      </c>
      <c r="DI466" t="s">
        <v>118</v>
      </c>
      <c r="DJ466" t="s">
        <v>118</v>
      </c>
      <c r="DK466" s="13"/>
      <c r="DL466">
        <v>4610</v>
      </c>
      <c r="DM466" t="s">
        <v>11934</v>
      </c>
      <c r="DN466" t="s">
        <v>895</v>
      </c>
      <c r="DO466" t="s">
        <v>118</v>
      </c>
      <c r="DP466" t="s">
        <v>11946</v>
      </c>
    </row>
    <row r="467" spans="1:120" x14ac:dyDescent="0.35">
      <c r="A467">
        <v>9113</v>
      </c>
      <c r="B467" t="s">
        <v>11947</v>
      </c>
      <c r="C467" t="s">
        <v>11948</v>
      </c>
      <c r="D467" t="s">
        <v>11949</v>
      </c>
      <c r="E467" t="s">
        <v>11950</v>
      </c>
      <c r="F467" s="12">
        <v>39008</v>
      </c>
      <c r="G467" t="s">
        <v>11951</v>
      </c>
      <c r="H467" t="s">
        <v>11952</v>
      </c>
      <c r="I467" t="s">
        <v>113</v>
      </c>
      <c r="J467" t="s">
        <v>114</v>
      </c>
      <c r="K467" t="s">
        <v>115</v>
      </c>
      <c r="L467" t="s">
        <v>115</v>
      </c>
      <c r="M467" t="s">
        <v>116</v>
      </c>
      <c r="N467" t="s">
        <v>117</v>
      </c>
      <c r="O467" t="s">
        <v>118</v>
      </c>
      <c r="P467" t="s">
        <v>116</v>
      </c>
      <c r="Q467" t="s">
        <v>167</v>
      </c>
      <c r="R467" t="s">
        <v>179</v>
      </c>
      <c r="S467" t="s">
        <v>355</v>
      </c>
      <c r="T467" t="s">
        <v>659</v>
      </c>
      <c r="U467" t="s">
        <v>11953</v>
      </c>
      <c r="V467" t="s">
        <v>11954</v>
      </c>
      <c r="W467" t="s">
        <v>281</v>
      </c>
      <c r="X467" t="s">
        <v>11955</v>
      </c>
      <c r="Y467" t="s">
        <v>167</v>
      </c>
      <c r="Z467" t="s">
        <v>283</v>
      </c>
      <c r="AA467" t="s">
        <v>11956</v>
      </c>
      <c r="AB467" t="s">
        <v>11957</v>
      </c>
      <c r="AC467" t="s">
        <v>11958</v>
      </c>
      <c r="AD467" t="s">
        <v>118</v>
      </c>
      <c r="AE467" t="s">
        <v>11959</v>
      </c>
      <c r="AF467" t="s">
        <v>185</v>
      </c>
      <c r="AG467" t="s">
        <v>125</v>
      </c>
      <c r="AH467" t="s">
        <v>126</v>
      </c>
      <c r="AI467" t="s">
        <v>226</v>
      </c>
      <c r="AJ467" t="s">
        <v>128</v>
      </c>
      <c r="AK467" t="s">
        <v>129</v>
      </c>
      <c r="AL467" t="s">
        <v>134</v>
      </c>
      <c r="AM467" t="s">
        <v>131</v>
      </c>
      <c r="AN467" t="s">
        <v>115</v>
      </c>
      <c r="AO467" t="s">
        <v>133</v>
      </c>
      <c r="AP467" t="s">
        <v>115</v>
      </c>
      <c r="AQ467" t="s">
        <v>135</v>
      </c>
      <c r="AR467" t="s">
        <v>115</v>
      </c>
      <c r="AS467" t="s">
        <v>136</v>
      </c>
      <c r="AT467" t="s">
        <v>115</v>
      </c>
      <c r="AU467" t="s">
        <v>137</v>
      </c>
      <c r="AV467" t="s">
        <v>138</v>
      </c>
      <c r="AW467" t="s">
        <v>139</v>
      </c>
      <c r="AX467" t="s">
        <v>138</v>
      </c>
      <c r="AY467" t="s">
        <v>140</v>
      </c>
      <c r="AZ467" t="s">
        <v>138</v>
      </c>
      <c r="BA467" t="s">
        <v>141</v>
      </c>
      <c r="BB467" t="s">
        <v>138</v>
      </c>
      <c r="BC467" t="s">
        <v>143</v>
      </c>
      <c r="BD467" t="s">
        <v>144</v>
      </c>
      <c r="BE467" t="s">
        <v>143</v>
      </c>
      <c r="BF467" t="s">
        <v>144</v>
      </c>
      <c r="BG467" t="s">
        <v>143</v>
      </c>
      <c r="BH467" t="s">
        <v>144</v>
      </c>
      <c r="BI467" t="s">
        <v>118</v>
      </c>
      <c r="BJ467" t="s">
        <v>118</v>
      </c>
      <c r="BK467" t="s">
        <v>118</v>
      </c>
      <c r="BL467" t="s">
        <v>118</v>
      </c>
      <c r="BM467" t="s">
        <v>118</v>
      </c>
      <c r="BN467" t="s">
        <v>118</v>
      </c>
      <c r="BO467" t="s">
        <v>118</v>
      </c>
      <c r="BP467" t="s">
        <v>118</v>
      </c>
      <c r="BQ467" t="s">
        <v>118</v>
      </c>
      <c r="BR467" t="s">
        <v>118</v>
      </c>
      <c r="BS467" t="s">
        <v>118</v>
      </c>
      <c r="BT467" t="s">
        <v>118</v>
      </c>
      <c r="BU467" s="12"/>
      <c r="BV467" t="s">
        <v>118</v>
      </c>
      <c r="BW467" t="s">
        <v>145</v>
      </c>
      <c r="BX467" t="s">
        <v>162</v>
      </c>
      <c r="BY467" t="s">
        <v>117</v>
      </c>
      <c r="BZ467" t="s">
        <v>115</v>
      </c>
      <c r="CA467" t="s">
        <v>125</v>
      </c>
      <c r="CB467" t="s">
        <v>134</v>
      </c>
      <c r="CC467" t="s">
        <v>157</v>
      </c>
      <c r="CD467" t="s">
        <v>157</v>
      </c>
      <c r="CE467" t="s">
        <v>8260</v>
      </c>
      <c r="CF467" t="s">
        <v>11960</v>
      </c>
      <c r="CG467" t="s">
        <v>11961</v>
      </c>
      <c r="CH467">
        <v>25</v>
      </c>
      <c r="CI467" t="s">
        <v>4362</v>
      </c>
      <c r="CJ467" t="s">
        <v>204</v>
      </c>
      <c r="CK467" t="s">
        <v>132</v>
      </c>
      <c r="CL467" t="s">
        <v>132</v>
      </c>
      <c r="CM467" t="s">
        <v>134</v>
      </c>
      <c r="CN467" t="s">
        <v>118</v>
      </c>
      <c r="CO467" t="s">
        <v>132</v>
      </c>
      <c r="CP467" t="s">
        <v>126</v>
      </c>
      <c r="CQ467" t="s">
        <v>11962</v>
      </c>
      <c r="CR467" t="s">
        <v>11963</v>
      </c>
      <c r="CS467" t="s">
        <v>11964</v>
      </c>
      <c r="CT467" t="s">
        <v>115</v>
      </c>
      <c r="CU467" s="13">
        <v>45472.535370370373</v>
      </c>
      <c r="CV467" s="13"/>
      <c r="CW467" t="s">
        <v>118</v>
      </c>
      <c r="CX467" t="s">
        <v>118</v>
      </c>
      <c r="CY467" t="s">
        <v>132</v>
      </c>
      <c r="CZ467" t="s">
        <v>115</v>
      </c>
      <c r="DA467" s="13">
        <v>45494.45113425926</v>
      </c>
      <c r="DB467" t="s">
        <v>4366</v>
      </c>
      <c r="DC467" t="s">
        <v>4367</v>
      </c>
      <c r="DD467" t="s">
        <v>118</v>
      </c>
      <c r="DE467" t="s">
        <v>117</v>
      </c>
      <c r="DF467" t="s">
        <v>118</v>
      </c>
      <c r="DG467" t="s">
        <v>118</v>
      </c>
      <c r="DH467" t="s">
        <v>118</v>
      </c>
      <c r="DI467" t="s">
        <v>118</v>
      </c>
      <c r="DJ467" t="s">
        <v>118</v>
      </c>
      <c r="DK467" s="13"/>
      <c r="DL467">
        <v>4611</v>
      </c>
      <c r="DM467" t="s">
        <v>11947</v>
      </c>
      <c r="DN467" t="s">
        <v>895</v>
      </c>
      <c r="DO467" t="s">
        <v>11900</v>
      </c>
      <c r="DP467" t="s">
        <v>11961</v>
      </c>
    </row>
    <row r="468" spans="1:120" x14ac:dyDescent="0.35">
      <c r="A468">
        <v>9172</v>
      </c>
      <c r="B468" t="s">
        <v>11965</v>
      </c>
      <c r="C468" t="s">
        <v>11966</v>
      </c>
      <c r="D468" t="s">
        <v>11967</v>
      </c>
      <c r="E468" t="s">
        <v>11968</v>
      </c>
      <c r="F468" s="12">
        <v>39032</v>
      </c>
      <c r="G468" t="s">
        <v>11969</v>
      </c>
      <c r="H468" t="s">
        <v>11970</v>
      </c>
      <c r="I468" t="s">
        <v>212</v>
      </c>
      <c r="J468" t="s">
        <v>177</v>
      </c>
      <c r="K468" t="s">
        <v>132</v>
      </c>
      <c r="L468" t="s">
        <v>115</v>
      </c>
      <c r="M468" t="s">
        <v>213</v>
      </c>
      <c r="N468" t="s">
        <v>117</v>
      </c>
      <c r="O468" t="s">
        <v>118</v>
      </c>
      <c r="P468" t="s">
        <v>116</v>
      </c>
      <c r="Q468" t="s">
        <v>218</v>
      </c>
      <c r="R468" t="s">
        <v>477</v>
      </c>
      <c r="S468" t="s">
        <v>234</v>
      </c>
      <c r="T468" t="s">
        <v>536</v>
      </c>
      <c r="U468" t="s">
        <v>11971</v>
      </c>
      <c r="V468" t="s">
        <v>118</v>
      </c>
      <c r="W468" t="s">
        <v>11972</v>
      </c>
      <c r="X468" t="s">
        <v>7526</v>
      </c>
      <c r="Y468" t="s">
        <v>149</v>
      </c>
      <c r="Z468" t="s">
        <v>518</v>
      </c>
      <c r="AA468" t="s">
        <v>8465</v>
      </c>
      <c r="AB468" t="s">
        <v>11973</v>
      </c>
      <c r="AC468" t="s">
        <v>11974</v>
      </c>
      <c r="AD468" t="s">
        <v>11975</v>
      </c>
      <c r="AE468" t="s">
        <v>11976</v>
      </c>
      <c r="AF468" t="s">
        <v>11977</v>
      </c>
      <c r="AG468" t="s">
        <v>125</v>
      </c>
      <c r="AH468" t="s">
        <v>126</v>
      </c>
      <c r="AI468" t="s">
        <v>226</v>
      </c>
      <c r="AJ468" t="s">
        <v>171</v>
      </c>
      <c r="AK468" t="s">
        <v>129</v>
      </c>
      <c r="AL468" t="s">
        <v>125</v>
      </c>
      <c r="AM468" t="s">
        <v>131</v>
      </c>
      <c r="AN468" t="s">
        <v>115</v>
      </c>
      <c r="AO468" t="s">
        <v>172</v>
      </c>
      <c r="AP468" t="s">
        <v>115</v>
      </c>
      <c r="AQ468" t="s">
        <v>135</v>
      </c>
      <c r="AR468" t="s">
        <v>132</v>
      </c>
      <c r="AS468" t="s">
        <v>136</v>
      </c>
      <c r="AT468" t="s">
        <v>115</v>
      </c>
      <c r="AU468" t="s">
        <v>137</v>
      </c>
      <c r="AV468" t="s">
        <v>125</v>
      </c>
      <c r="AW468" t="s">
        <v>139</v>
      </c>
      <c r="AX468" t="s">
        <v>125</v>
      </c>
      <c r="AY468" t="s">
        <v>140</v>
      </c>
      <c r="AZ468" t="s">
        <v>130</v>
      </c>
      <c r="BA468" t="s">
        <v>260</v>
      </c>
      <c r="BB468" t="s">
        <v>132</v>
      </c>
      <c r="BC468" t="s">
        <v>261</v>
      </c>
      <c r="BD468" t="s">
        <v>130</v>
      </c>
      <c r="BE468" t="s">
        <v>143</v>
      </c>
      <c r="BF468" t="s">
        <v>144</v>
      </c>
      <c r="BG468" t="s">
        <v>143</v>
      </c>
      <c r="BH468" t="s">
        <v>144</v>
      </c>
      <c r="BI468" t="s">
        <v>118</v>
      </c>
      <c r="BJ468" t="s">
        <v>118</v>
      </c>
      <c r="BK468" t="s">
        <v>118</v>
      </c>
      <c r="BL468" t="s">
        <v>118</v>
      </c>
      <c r="BM468" t="s">
        <v>118</v>
      </c>
      <c r="BN468" t="s">
        <v>118</v>
      </c>
      <c r="BO468" t="s">
        <v>118</v>
      </c>
      <c r="BP468" t="s">
        <v>118</v>
      </c>
      <c r="BQ468" t="s">
        <v>118</v>
      </c>
      <c r="BR468" t="s">
        <v>118</v>
      </c>
      <c r="BS468" t="s">
        <v>118</v>
      </c>
      <c r="BT468" t="s">
        <v>118</v>
      </c>
      <c r="BU468" s="12"/>
      <c r="BV468" t="s">
        <v>118</v>
      </c>
      <c r="BW468" t="s">
        <v>351</v>
      </c>
      <c r="BX468" t="s">
        <v>162</v>
      </c>
      <c r="BY468" t="s">
        <v>374</v>
      </c>
      <c r="BZ468" t="s">
        <v>134</v>
      </c>
      <c r="CA468" t="s">
        <v>130</v>
      </c>
      <c r="CB468" t="s">
        <v>132</v>
      </c>
      <c r="CC468" t="s">
        <v>157</v>
      </c>
      <c r="CD468" t="s">
        <v>171</v>
      </c>
      <c r="CE468" t="s">
        <v>304</v>
      </c>
      <c r="CF468" t="s">
        <v>11978</v>
      </c>
      <c r="CG468" t="s">
        <v>11979</v>
      </c>
      <c r="CH468">
        <v>25</v>
      </c>
      <c r="CI468" t="s">
        <v>4362</v>
      </c>
      <c r="CJ468" t="s">
        <v>148</v>
      </c>
      <c r="CK468" t="s">
        <v>115</v>
      </c>
      <c r="CL468" t="s">
        <v>115</v>
      </c>
      <c r="CM468" t="s">
        <v>134</v>
      </c>
      <c r="CN468" t="s">
        <v>118</v>
      </c>
      <c r="CO468" t="s">
        <v>132</v>
      </c>
      <c r="CP468" t="s">
        <v>126</v>
      </c>
      <c r="CQ468" t="s">
        <v>11980</v>
      </c>
      <c r="CR468" t="s">
        <v>11981</v>
      </c>
      <c r="CS468" t="s">
        <v>11982</v>
      </c>
      <c r="CT468" t="s">
        <v>115</v>
      </c>
      <c r="CU468" s="13">
        <v>45472.943692129629</v>
      </c>
      <c r="CV468" s="13"/>
      <c r="CW468" t="s">
        <v>118</v>
      </c>
      <c r="CX468" t="s">
        <v>118</v>
      </c>
      <c r="CY468" t="s">
        <v>132</v>
      </c>
      <c r="CZ468" t="s">
        <v>115</v>
      </c>
      <c r="DA468" s="13">
        <v>45494.321840277778</v>
      </c>
      <c r="DB468" t="s">
        <v>4366</v>
      </c>
      <c r="DC468" t="s">
        <v>4387</v>
      </c>
      <c r="DD468" t="s">
        <v>118</v>
      </c>
      <c r="DE468" t="s">
        <v>163</v>
      </c>
      <c r="DF468" t="s">
        <v>118</v>
      </c>
      <c r="DG468" t="s">
        <v>118</v>
      </c>
      <c r="DH468" t="s">
        <v>118</v>
      </c>
      <c r="DI468" t="s">
        <v>118</v>
      </c>
      <c r="DJ468" t="s">
        <v>118</v>
      </c>
      <c r="DK468" s="13"/>
      <c r="DL468">
        <v>4612</v>
      </c>
      <c r="DM468" t="s">
        <v>11965</v>
      </c>
      <c r="DN468" t="s">
        <v>4388</v>
      </c>
      <c r="DO468" t="s">
        <v>1421</v>
      </c>
      <c r="DP468" t="s">
        <v>11979</v>
      </c>
    </row>
    <row r="469" spans="1:120" x14ac:dyDescent="0.35">
      <c r="A469">
        <v>8319</v>
      </c>
      <c r="B469" t="s">
        <v>11983</v>
      </c>
      <c r="C469" t="s">
        <v>11984</v>
      </c>
      <c r="D469" t="s">
        <v>11985</v>
      </c>
      <c r="E469" t="s">
        <v>11986</v>
      </c>
      <c r="F469" s="12">
        <v>38723</v>
      </c>
      <c r="G469" t="s">
        <v>11987</v>
      </c>
      <c r="H469" t="s">
        <v>11988</v>
      </c>
      <c r="I469" t="s">
        <v>113</v>
      </c>
      <c r="J469" t="s">
        <v>114</v>
      </c>
      <c r="K469" t="s">
        <v>115</v>
      </c>
      <c r="L469" t="s">
        <v>115</v>
      </c>
      <c r="M469" t="s">
        <v>116</v>
      </c>
      <c r="N469" t="s">
        <v>117</v>
      </c>
      <c r="O469" t="s">
        <v>118</v>
      </c>
      <c r="P469" t="s">
        <v>116</v>
      </c>
      <c r="Q469" t="s">
        <v>167</v>
      </c>
      <c r="R469" t="s">
        <v>11989</v>
      </c>
      <c r="S469" t="s">
        <v>372</v>
      </c>
      <c r="T469" t="s">
        <v>361</v>
      </c>
      <c r="U469" t="s">
        <v>11990</v>
      </c>
      <c r="V469" t="s">
        <v>11162</v>
      </c>
      <c r="W469" t="s">
        <v>281</v>
      </c>
      <c r="X469" t="s">
        <v>11163</v>
      </c>
      <c r="Y469" t="s">
        <v>167</v>
      </c>
      <c r="Z469" t="s">
        <v>283</v>
      </c>
      <c r="AA469" t="s">
        <v>8941</v>
      </c>
      <c r="AB469" t="s">
        <v>11991</v>
      </c>
      <c r="AC469" t="s">
        <v>11992</v>
      </c>
      <c r="AD469" t="s">
        <v>11993</v>
      </c>
      <c r="AE469" t="s">
        <v>11994</v>
      </c>
      <c r="AF469" t="s">
        <v>373</v>
      </c>
      <c r="AG469" t="s">
        <v>157</v>
      </c>
      <c r="AH469" t="s">
        <v>126</v>
      </c>
      <c r="AI469" t="s">
        <v>226</v>
      </c>
      <c r="AJ469" t="s">
        <v>128</v>
      </c>
      <c r="AK469" t="s">
        <v>129</v>
      </c>
      <c r="AL469" t="s">
        <v>115</v>
      </c>
      <c r="AM469" t="s">
        <v>131</v>
      </c>
      <c r="AN469" t="s">
        <v>132</v>
      </c>
      <c r="AO469" t="s">
        <v>133</v>
      </c>
      <c r="AP469" t="s">
        <v>134</v>
      </c>
      <c r="AQ469" t="s">
        <v>135</v>
      </c>
      <c r="AR469" t="s">
        <v>134</v>
      </c>
      <c r="AS469" t="s">
        <v>136</v>
      </c>
      <c r="AT469" t="s">
        <v>115</v>
      </c>
      <c r="AU469" t="s">
        <v>137</v>
      </c>
      <c r="AV469" t="s">
        <v>142</v>
      </c>
      <c r="AW469" t="s">
        <v>173</v>
      </c>
      <c r="AX469" t="s">
        <v>115</v>
      </c>
      <c r="AY469" t="s">
        <v>139</v>
      </c>
      <c r="AZ469" t="s">
        <v>157</v>
      </c>
      <c r="BA469" t="s">
        <v>140</v>
      </c>
      <c r="BB469" t="s">
        <v>142</v>
      </c>
      <c r="BC469" t="s">
        <v>143</v>
      </c>
      <c r="BD469" t="s">
        <v>144</v>
      </c>
      <c r="BE469" t="s">
        <v>143</v>
      </c>
      <c r="BF469" t="s">
        <v>144</v>
      </c>
      <c r="BG469" t="s">
        <v>143</v>
      </c>
      <c r="BH469" t="s">
        <v>144</v>
      </c>
      <c r="BI469" t="s">
        <v>118</v>
      </c>
      <c r="BJ469" t="s">
        <v>118</v>
      </c>
      <c r="BK469" t="s">
        <v>118</v>
      </c>
      <c r="BL469" t="s">
        <v>118</v>
      </c>
      <c r="BM469" t="s">
        <v>118</v>
      </c>
      <c r="BN469" t="s">
        <v>118</v>
      </c>
      <c r="BO469" t="s">
        <v>118</v>
      </c>
      <c r="BP469" t="s">
        <v>118</v>
      </c>
      <c r="BQ469" t="s">
        <v>118</v>
      </c>
      <c r="BR469" t="s">
        <v>118</v>
      </c>
      <c r="BS469" t="s">
        <v>118</v>
      </c>
      <c r="BT469" t="s">
        <v>118</v>
      </c>
      <c r="BU469" s="12"/>
      <c r="BV469" t="s">
        <v>118</v>
      </c>
      <c r="BW469" t="s">
        <v>145</v>
      </c>
      <c r="BX469" t="s">
        <v>162</v>
      </c>
      <c r="BY469" t="s">
        <v>374</v>
      </c>
      <c r="BZ469" t="s">
        <v>132</v>
      </c>
      <c r="CA469" t="s">
        <v>130</v>
      </c>
      <c r="CB469" t="s">
        <v>115</v>
      </c>
      <c r="CC469" t="s">
        <v>142</v>
      </c>
      <c r="CD469" t="s">
        <v>128</v>
      </c>
      <c r="CE469" t="s">
        <v>8977</v>
      </c>
      <c r="CF469" t="s">
        <v>5941</v>
      </c>
      <c r="CG469" t="s">
        <v>11995</v>
      </c>
      <c r="CH469">
        <v>25</v>
      </c>
      <c r="CI469" t="s">
        <v>4362</v>
      </c>
      <c r="CJ469" t="s">
        <v>204</v>
      </c>
      <c r="CK469" t="s">
        <v>130</v>
      </c>
      <c r="CL469" t="s">
        <v>130</v>
      </c>
      <c r="CM469" t="s">
        <v>134</v>
      </c>
      <c r="CN469" t="s">
        <v>118</v>
      </c>
      <c r="CO469" t="s">
        <v>132</v>
      </c>
      <c r="CP469" t="s">
        <v>126</v>
      </c>
      <c r="CQ469" t="s">
        <v>11996</v>
      </c>
      <c r="CR469" t="s">
        <v>11997</v>
      </c>
      <c r="CS469" t="s">
        <v>11998</v>
      </c>
      <c r="CT469" t="s">
        <v>115</v>
      </c>
      <c r="CU469" s="13">
        <v>45472.531111111108</v>
      </c>
      <c r="CV469" s="13"/>
      <c r="CW469" t="s">
        <v>118</v>
      </c>
      <c r="CX469" t="s">
        <v>118</v>
      </c>
      <c r="CY469" t="s">
        <v>132</v>
      </c>
      <c r="CZ469" t="s">
        <v>134</v>
      </c>
      <c r="DA469" s="13"/>
      <c r="DB469" t="s">
        <v>4366</v>
      </c>
      <c r="DC469" t="s">
        <v>4367</v>
      </c>
      <c r="DD469" t="s">
        <v>118</v>
      </c>
      <c r="DE469" t="s">
        <v>117</v>
      </c>
      <c r="DF469" t="s">
        <v>118</v>
      </c>
      <c r="DG469" t="s">
        <v>118</v>
      </c>
      <c r="DH469" t="s">
        <v>118</v>
      </c>
      <c r="DI469" t="s">
        <v>118</v>
      </c>
      <c r="DJ469" t="s">
        <v>118</v>
      </c>
      <c r="DK469" s="13"/>
      <c r="DL469">
        <v>4613</v>
      </c>
      <c r="DM469" t="s">
        <v>11983</v>
      </c>
      <c r="DN469" t="s">
        <v>895</v>
      </c>
      <c r="DO469" t="s">
        <v>11900</v>
      </c>
      <c r="DP469" t="s">
        <v>11995</v>
      </c>
    </row>
    <row r="470" spans="1:120" x14ac:dyDescent="0.35">
      <c r="A470">
        <v>9265</v>
      </c>
      <c r="B470" t="s">
        <v>11999</v>
      </c>
      <c r="C470" t="s">
        <v>12000</v>
      </c>
      <c r="D470" t="s">
        <v>12001</v>
      </c>
      <c r="E470" t="s">
        <v>12002</v>
      </c>
      <c r="F470" s="12">
        <v>39076</v>
      </c>
      <c r="G470" t="s">
        <v>12003</v>
      </c>
      <c r="H470" t="s">
        <v>12004</v>
      </c>
      <c r="I470" t="s">
        <v>113</v>
      </c>
      <c r="J470" t="s">
        <v>177</v>
      </c>
      <c r="K470" t="s">
        <v>115</v>
      </c>
      <c r="L470" t="s">
        <v>115</v>
      </c>
      <c r="M470" t="s">
        <v>116</v>
      </c>
      <c r="N470" t="s">
        <v>117</v>
      </c>
      <c r="O470" t="s">
        <v>118</v>
      </c>
      <c r="P470" t="s">
        <v>116</v>
      </c>
      <c r="Q470" t="s">
        <v>307</v>
      </c>
      <c r="R470" t="s">
        <v>484</v>
      </c>
      <c r="S470" t="s">
        <v>206</v>
      </c>
      <c r="T470" t="s">
        <v>630</v>
      </c>
      <c r="U470" t="s">
        <v>12005</v>
      </c>
      <c r="V470" t="s">
        <v>12006</v>
      </c>
      <c r="W470" t="s">
        <v>326</v>
      </c>
      <c r="X470" t="s">
        <v>12007</v>
      </c>
      <c r="Y470" t="s">
        <v>307</v>
      </c>
      <c r="Z470" t="s">
        <v>393</v>
      </c>
      <c r="AA470" t="s">
        <v>12008</v>
      </c>
      <c r="AB470" t="s">
        <v>12009</v>
      </c>
      <c r="AC470" t="s">
        <v>12010</v>
      </c>
      <c r="AD470" t="s">
        <v>118</v>
      </c>
      <c r="AE470" t="s">
        <v>12011</v>
      </c>
      <c r="AF470" t="s">
        <v>12012</v>
      </c>
      <c r="AG470" t="s">
        <v>125</v>
      </c>
      <c r="AH470" t="s">
        <v>126</v>
      </c>
      <c r="AI470" t="s">
        <v>226</v>
      </c>
      <c r="AJ470" t="s">
        <v>128</v>
      </c>
      <c r="AK470" t="s">
        <v>129</v>
      </c>
      <c r="AL470" t="s">
        <v>134</v>
      </c>
      <c r="AM470" t="s">
        <v>131</v>
      </c>
      <c r="AN470" t="s">
        <v>132</v>
      </c>
      <c r="AO470" t="s">
        <v>133</v>
      </c>
      <c r="AP470" t="s">
        <v>132</v>
      </c>
      <c r="AQ470" t="s">
        <v>135</v>
      </c>
      <c r="AR470" t="s">
        <v>115</v>
      </c>
      <c r="AS470" t="s">
        <v>136</v>
      </c>
      <c r="AT470" t="s">
        <v>134</v>
      </c>
      <c r="AU470" t="s">
        <v>137</v>
      </c>
      <c r="AV470" t="s">
        <v>125</v>
      </c>
      <c r="AW470" t="s">
        <v>139</v>
      </c>
      <c r="AX470" t="s">
        <v>132</v>
      </c>
      <c r="AY470" t="s">
        <v>140</v>
      </c>
      <c r="AZ470" t="s">
        <v>132</v>
      </c>
      <c r="BA470" t="s">
        <v>141</v>
      </c>
      <c r="BB470" t="s">
        <v>130</v>
      </c>
      <c r="BC470" t="s">
        <v>143</v>
      </c>
      <c r="BD470" t="s">
        <v>144</v>
      </c>
      <c r="BE470" t="s">
        <v>143</v>
      </c>
      <c r="BF470" t="s">
        <v>144</v>
      </c>
      <c r="BG470" t="s">
        <v>143</v>
      </c>
      <c r="BH470" t="s">
        <v>144</v>
      </c>
      <c r="BI470" t="s">
        <v>118</v>
      </c>
      <c r="BJ470" t="s">
        <v>118</v>
      </c>
      <c r="BK470" t="s">
        <v>118</v>
      </c>
      <c r="BL470" t="s">
        <v>118</v>
      </c>
      <c r="BM470" t="s">
        <v>118</v>
      </c>
      <c r="BN470" t="s">
        <v>118</v>
      </c>
      <c r="BO470" t="s">
        <v>118</v>
      </c>
      <c r="BP470" t="s">
        <v>118</v>
      </c>
      <c r="BQ470" t="s">
        <v>118</v>
      </c>
      <c r="BR470" t="s">
        <v>118</v>
      </c>
      <c r="BS470" t="s">
        <v>118</v>
      </c>
      <c r="BT470" t="s">
        <v>118</v>
      </c>
      <c r="BU470" s="12"/>
      <c r="BV470" t="s">
        <v>118</v>
      </c>
      <c r="BW470" t="s">
        <v>145</v>
      </c>
      <c r="BX470" t="s">
        <v>162</v>
      </c>
      <c r="BY470" t="s">
        <v>117</v>
      </c>
      <c r="BZ470" t="s">
        <v>132</v>
      </c>
      <c r="CA470" t="s">
        <v>115</v>
      </c>
      <c r="CB470" t="s">
        <v>125</v>
      </c>
      <c r="CC470" t="s">
        <v>138</v>
      </c>
      <c r="CD470" t="s">
        <v>128</v>
      </c>
      <c r="CE470" t="s">
        <v>4652</v>
      </c>
      <c r="CF470" t="s">
        <v>12013</v>
      </c>
      <c r="CG470" t="s">
        <v>12014</v>
      </c>
      <c r="CH470">
        <v>25</v>
      </c>
      <c r="CI470" t="s">
        <v>4362</v>
      </c>
      <c r="CJ470" t="s">
        <v>204</v>
      </c>
      <c r="CK470" t="s">
        <v>130</v>
      </c>
      <c r="CL470" t="s">
        <v>115</v>
      </c>
      <c r="CM470" t="s">
        <v>134</v>
      </c>
      <c r="CN470" t="s">
        <v>118</v>
      </c>
      <c r="CO470" t="s">
        <v>132</v>
      </c>
      <c r="CP470" t="s">
        <v>126</v>
      </c>
      <c r="CQ470" t="s">
        <v>12015</v>
      </c>
      <c r="CR470" t="s">
        <v>12016</v>
      </c>
      <c r="CS470" t="s">
        <v>12017</v>
      </c>
      <c r="CT470" t="s">
        <v>115</v>
      </c>
      <c r="CU470" s="13">
        <v>45472.905289351853</v>
      </c>
      <c r="CV470" s="13"/>
      <c r="CW470" t="s">
        <v>118</v>
      </c>
      <c r="CX470" t="s">
        <v>118</v>
      </c>
      <c r="CY470" t="s">
        <v>132</v>
      </c>
      <c r="CZ470" t="s">
        <v>115</v>
      </c>
      <c r="DA470" s="13">
        <v>45494.383506944447</v>
      </c>
      <c r="DB470" t="s">
        <v>4366</v>
      </c>
      <c r="DC470" t="s">
        <v>4387</v>
      </c>
      <c r="DD470" t="s">
        <v>118</v>
      </c>
      <c r="DE470" t="s">
        <v>117</v>
      </c>
      <c r="DF470" t="s">
        <v>118</v>
      </c>
      <c r="DG470" t="s">
        <v>118</v>
      </c>
      <c r="DH470" t="s">
        <v>118</v>
      </c>
      <c r="DI470" t="s">
        <v>118</v>
      </c>
      <c r="DJ470" t="s">
        <v>118</v>
      </c>
      <c r="DK470" s="13"/>
      <c r="DL470">
        <v>4614</v>
      </c>
      <c r="DM470" t="s">
        <v>11999</v>
      </c>
      <c r="DN470" t="s">
        <v>4388</v>
      </c>
      <c r="DO470" t="s">
        <v>1421</v>
      </c>
      <c r="DP470" t="s">
        <v>12014</v>
      </c>
    </row>
    <row r="471" spans="1:120" x14ac:dyDescent="0.35">
      <c r="A471">
        <v>9260</v>
      </c>
      <c r="B471" t="s">
        <v>12018</v>
      </c>
      <c r="C471" t="s">
        <v>12019</v>
      </c>
      <c r="D471" t="s">
        <v>12020</v>
      </c>
      <c r="E471" t="s">
        <v>12021</v>
      </c>
      <c r="F471" s="12">
        <v>39074</v>
      </c>
      <c r="G471" t="s">
        <v>12022</v>
      </c>
      <c r="H471" t="s">
        <v>12023</v>
      </c>
      <c r="I471" t="s">
        <v>212</v>
      </c>
      <c r="J471" t="s">
        <v>114</v>
      </c>
      <c r="K471" t="s">
        <v>125</v>
      </c>
      <c r="L471" t="s">
        <v>115</v>
      </c>
      <c r="M471" t="s">
        <v>213</v>
      </c>
      <c r="N471" t="s">
        <v>117</v>
      </c>
      <c r="O471" t="s">
        <v>118</v>
      </c>
      <c r="P471" t="s">
        <v>116</v>
      </c>
      <c r="Q471" t="s">
        <v>218</v>
      </c>
      <c r="R471" t="s">
        <v>309</v>
      </c>
      <c r="S471" t="s">
        <v>301</v>
      </c>
      <c r="T471" t="s">
        <v>8015</v>
      </c>
      <c r="U471" t="s">
        <v>12024</v>
      </c>
      <c r="V471" t="s">
        <v>12025</v>
      </c>
      <c r="W471" t="s">
        <v>216</v>
      </c>
      <c r="X471" t="s">
        <v>217</v>
      </c>
      <c r="Y471" t="s">
        <v>218</v>
      </c>
      <c r="Z471" t="s">
        <v>219</v>
      </c>
      <c r="AA471" t="s">
        <v>220</v>
      </c>
      <c r="AB471" t="s">
        <v>12026</v>
      </c>
      <c r="AC471" t="s">
        <v>12026</v>
      </c>
      <c r="AD471" t="s">
        <v>118</v>
      </c>
      <c r="AE471" t="s">
        <v>12027</v>
      </c>
      <c r="AF471" t="s">
        <v>170</v>
      </c>
      <c r="AG471" t="s">
        <v>132</v>
      </c>
      <c r="AH471" t="s">
        <v>126</v>
      </c>
      <c r="AI471" t="s">
        <v>226</v>
      </c>
      <c r="AJ471" t="s">
        <v>227</v>
      </c>
      <c r="AK471" t="s">
        <v>129</v>
      </c>
      <c r="AL471" t="s">
        <v>125</v>
      </c>
      <c r="AM471" t="s">
        <v>131</v>
      </c>
      <c r="AN471" t="s">
        <v>130</v>
      </c>
      <c r="AO471" t="s">
        <v>172</v>
      </c>
      <c r="AP471" t="s">
        <v>132</v>
      </c>
      <c r="AQ471" t="s">
        <v>135</v>
      </c>
      <c r="AR471" t="s">
        <v>130</v>
      </c>
      <c r="AS471" t="s">
        <v>136</v>
      </c>
      <c r="AT471" t="s">
        <v>115</v>
      </c>
      <c r="AU471" t="s">
        <v>137</v>
      </c>
      <c r="AV471" t="s">
        <v>157</v>
      </c>
      <c r="AW471" t="s">
        <v>173</v>
      </c>
      <c r="AX471" t="s">
        <v>115</v>
      </c>
      <c r="AY471" t="s">
        <v>139</v>
      </c>
      <c r="AZ471" t="s">
        <v>157</v>
      </c>
      <c r="BA471" t="s">
        <v>140</v>
      </c>
      <c r="BB471" t="s">
        <v>142</v>
      </c>
      <c r="BC471" t="s">
        <v>260</v>
      </c>
      <c r="BD471" t="s">
        <v>115</v>
      </c>
      <c r="BE471" t="s">
        <v>261</v>
      </c>
      <c r="BF471" t="s">
        <v>132</v>
      </c>
      <c r="BG471" t="s">
        <v>143</v>
      </c>
      <c r="BH471" t="s">
        <v>144</v>
      </c>
      <c r="BI471" t="s">
        <v>118</v>
      </c>
      <c r="BJ471" t="s">
        <v>118</v>
      </c>
      <c r="BK471" t="s">
        <v>118</v>
      </c>
      <c r="BL471" t="s">
        <v>118</v>
      </c>
      <c r="BM471" t="s">
        <v>118</v>
      </c>
      <c r="BN471" t="s">
        <v>118</v>
      </c>
      <c r="BO471" t="s">
        <v>118</v>
      </c>
      <c r="BP471" t="s">
        <v>118</v>
      </c>
      <c r="BQ471" t="s">
        <v>118</v>
      </c>
      <c r="BR471" t="s">
        <v>118</v>
      </c>
      <c r="BS471" t="s">
        <v>118</v>
      </c>
      <c r="BT471" t="s">
        <v>118</v>
      </c>
      <c r="BU471" s="12"/>
      <c r="BV471" t="s">
        <v>118</v>
      </c>
      <c r="BW471" t="s">
        <v>351</v>
      </c>
      <c r="BX471" t="s">
        <v>162</v>
      </c>
      <c r="BY471" t="s">
        <v>374</v>
      </c>
      <c r="BZ471" t="s">
        <v>134</v>
      </c>
      <c r="CA471" t="s">
        <v>130</v>
      </c>
      <c r="CB471" t="s">
        <v>132</v>
      </c>
      <c r="CC471" t="s">
        <v>157</v>
      </c>
      <c r="CD471" t="s">
        <v>227</v>
      </c>
      <c r="CE471" t="s">
        <v>376</v>
      </c>
      <c r="CF471" t="s">
        <v>12028</v>
      </c>
      <c r="CG471" t="s">
        <v>12029</v>
      </c>
      <c r="CH471">
        <v>25</v>
      </c>
      <c r="CI471" t="s">
        <v>4362</v>
      </c>
      <c r="CJ471" t="s">
        <v>204</v>
      </c>
      <c r="CK471" t="s">
        <v>115</v>
      </c>
      <c r="CL471" t="s">
        <v>132</v>
      </c>
      <c r="CM471" t="s">
        <v>134</v>
      </c>
      <c r="CN471" t="s">
        <v>118</v>
      </c>
      <c r="CO471" t="s">
        <v>132</v>
      </c>
      <c r="CP471" t="s">
        <v>126</v>
      </c>
      <c r="CQ471" t="s">
        <v>12030</v>
      </c>
      <c r="CR471" t="s">
        <v>12031</v>
      </c>
      <c r="CS471" t="s">
        <v>12032</v>
      </c>
      <c r="CT471" t="s">
        <v>115</v>
      </c>
      <c r="CU471" s="13">
        <v>45478.627569444441</v>
      </c>
      <c r="CV471" s="13"/>
      <c r="CW471" t="s">
        <v>118</v>
      </c>
      <c r="CX471" t="s">
        <v>118</v>
      </c>
      <c r="CY471" t="s">
        <v>132</v>
      </c>
      <c r="CZ471" t="s">
        <v>115</v>
      </c>
      <c r="DA471" s="13">
        <v>45494.462870370371</v>
      </c>
      <c r="DB471" t="s">
        <v>4366</v>
      </c>
      <c r="DC471" t="s">
        <v>4367</v>
      </c>
      <c r="DD471" t="s">
        <v>118</v>
      </c>
      <c r="DE471" t="s">
        <v>116</v>
      </c>
      <c r="DF471" t="s">
        <v>118</v>
      </c>
      <c r="DG471" t="s">
        <v>118</v>
      </c>
      <c r="DH471" t="s">
        <v>118</v>
      </c>
      <c r="DI471" t="s">
        <v>118</v>
      </c>
      <c r="DJ471" t="s">
        <v>118</v>
      </c>
      <c r="DK471" s="13"/>
      <c r="DL471">
        <v>4615</v>
      </c>
      <c r="DM471" t="s">
        <v>12018</v>
      </c>
      <c r="DN471" t="s">
        <v>895</v>
      </c>
      <c r="DO471" t="s">
        <v>11900</v>
      </c>
      <c r="DP471" t="s">
        <v>12029</v>
      </c>
    </row>
    <row r="472" spans="1:120" x14ac:dyDescent="0.35">
      <c r="A472">
        <v>9150</v>
      </c>
      <c r="B472" t="s">
        <v>12033</v>
      </c>
      <c r="C472" t="s">
        <v>12034</v>
      </c>
      <c r="D472" t="s">
        <v>12035</v>
      </c>
      <c r="E472" t="s">
        <v>12036</v>
      </c>
      <c r="F472" s="12">
        <v>39021</v>
      </c>
      <c r="G472" t="s">
        <v>12037</v>
      </c>
      <c r="H472" t="s">
        <v>12038</v>
      </c>
      <c r="I472" t="s">
        <v>212</v>
      </c>
      <c r="J472" t="s">
        <v>114</v>
      </c>
      <c r="K472" t="s">
        <v>132</v>
      </c>
      <c r="L472" t="s">
        <v>115</v>
      </c>
      <c r="M472" t="s">
        <v>213</v>
      </c>
      <c r="N472" t="s">
        <v>117</v>
      </c>
      <c r="O472" t="s">
        <v>118</v>
      </c>
      <c r="P472" t="s">
        <v>116</v>
      </c>
      <c r="Q472" t="s">
        <v>149</v>
      </c>
      <c r="R472" t="s">
        <v>309</v>
      </c>
      <c r="S472" t="s">
        <v>275</v>
      </c>
      <c r="T472" t="s">
        <v>8767</v>
      </c>
      <c r="U472" t="s">
        <v>12039</v>
      </c>
      <c r="V472" t="s">
        <v>12039</v>
      </c>
      <c r="W472" t="s">
        <v>8464</v>
      </c>
      <c r="X472" t="s">
        <v>7526</v>
      </c>
      <c r="Y472" t="s">
        <v>149</v>
      </c>
      <c r="Z472" t="s">
        <v>518</v>
      </c>
      <c r="AA472" t="s">
        <v>9130</v>
      </c>
      <c r="AB472" t="s">
        <v>12040</v>
      </c>
      <c r="AC472" t="s">
        <v>12040</v>
      </c>
      <c r="AD472" t="s">
        <v>118</v>
      </c>
      <c r="AE472" t="s">
        <v>12041</v>
      </c>
      <c r="AF472" t="s">
        <v>408</v>
      </c>
      <c r="AG472" t="s">
        <v>138</v>
      </c>
      <c r="AH472" t="s">
        <v>126</v>
      </c>
      <c r="AI472" t="s">
        <v>226</v>
      </c>
      <c r="AJ472" t="s">
        <v>128</v>
      </c>
      <c r="AK472" t="s">
        <v>129</v>
      </c>
      <c r="AL472" t="s">
        <v>132</v>
      </c>
      <c r="AM472" t="s">
        <v>131</v>
      </c>
      <c r="AN472" t="s">
        <v>115</v>
      </c>
      <c r="AO472" t="s">
        <v>172</v>
      </c>
      <c r="AP472" t="s">
        <v>132</v>
      </c>
      <c r="AQ472" t="s">
        <v>135</v>
      </c>
      <c r="AR472" t="s">
        <v>115</v>
      </c>
      <c r="AS472" t="s">
        <v>136</v>
      </c>
      <c r="AT472" t="s">
        <v>115</v>
      </c>
      <c r="AU472" t="s">
        <v>137</v>
      </c>
      <c r="AV472" t="s">
        <v>142</v>
      </c>
      <c r="AW472" t="s">
        <v>139</v>
      </c>
      <c r="AX472" t="s">
        <v>125</v>
      </c>
      <c r="AY472" t="s">
        <v>140</v>
      </c>
      <c r="AZ472" t="s">
        <v>157</v>
      </c>
      <c r="BA472" t="s">
        <v>141</v>
      </c>
      <c r="BB472" t="s">
        <v>157</v>
      </c>
      <c r="BC472" t="s">
        <v>143</v>
      </c>
      <c r="BD472" t="s">
        <v>144</v>
      </c>
      <c r="BE472" t="s">
        <v>143</v>
      </c>
      <c r="BF472" t="s">
        <v>144</v>
      </c>
      <c r="BG472" t="s">
        <v>143</v>
      </c>
      <c r="BH472" t="s">
        <v>144</v>
      </c>
      <c r="BI472" t="s">
        <v>118</v>
      </c>
      <c r="BJ472" t="s">
        <v>118</v>
      </c>
      <c r="BK472" t="s">
        <v>118</v>
      </c>
      <c r="BL472" t="s">
        <v>118</v>
      </c>
      <c r="BM472" t="s">
        <v>118</v>
      </c>
      <c r="BN472" t="s">
        <v>118</v>
      </c>
      <c r="BO472" t="s">
        <v>118</v>
      </c>
      <c r="BP472" t="s">
        <v>118</v>
      </c>
      <c r="BQ472" t="s">
        <v>118</v>
      </c>
      <c r="BR472" t="s">
        <v>118</v>
      </c>
      <c r="BS472" t="s">
        <v>118</v>
      </c>
      <c r="BT472" t="s">
        <v>118</v>
      </c>
      <c r="BU472" s="12"/>
      <c r="BV472" t="s">
        <v>118</v>
      </c>
      <c r="BW472" t="s">
        <v>351</v>
      </c>
      <c r="BX472" t="s">
        <v>162</v>
      </c>
      <c r="BY472" t="s">
        <v>117</v>
      </c>
      <c r="BZ472" t="s">
        <v>134</v>
      </c>
      <c r="CA472" t="s">
        <v>130</v>
      </c>
      <c r="CB472" t="s">
        <v>132</v>
      </c>
      <c r="CC472" t="s">
        <v>157</v>
      </c>
      <c r="CD472" t="s">
        <v>128</v>
      </c>
      <c r="CE472" t="s">
        <v>783</v>
      </c>
      <c r="CF472" t="s">
        <v>12042</v>
      </c>
      <c r="CG472" t="s">
        <v>12043</v>
      </c>
      <c r="CH472">
        <v>25</v>
      </c>
      <c r="CI472" t="s">
        <v>4362</v>
      </c>
      <c r="CJ472" t="s">
        <v>204</v>
      </c>
      <c r="CK472" t="s">
        <v>157</v>
      </c>
      <c r="CL472" t="s">
        <v>115</v>
      </c>
      <c r="CM472" t="s">
        <v>134</v>
      </c>
      <c r="CN472" t="s">
        <v>118</v>
      </c>
      <c r="CO472" t="s">
        <v>115</v>
      </c>
      <c r="CP472" t="s">
        <v>126</v>
      </c>
      <c r="CQ472" t="s">
        <v>12044</v>
      </c>
      <c r="CR472" t="s">
        <v>12045</v>
      </c>
      <c r="CS472" t="s">
        <v>12046</v>
      </c>
      <c r="CT472" t="s">
        <v>115</v>
      </c>
      <c r="CU472" s="13">
        <v>45472.508634259262</v>
      </c>
      <c r="CV472" s="13"/>
      <c r="CW472" t="s">
        <v>118</v>
      </c>
      <c r="CX472" t="s">
        <v>118</v>
      </c>
      <c r="CY472" t="s">
        <v>132</v>
      </c>
      <c r="CZ472" t="s">
        <v>115</v>
      </c>
      <c r="DA472" s="13">
        <v>45494.384467592594</v>
      </c>
      <c r="DB472" t="s">
        <v>4366</v>
      </c>
      <c r="DC472" t="s">
        <v>4367</v>
      </c>
      <c r="DD472" t="s">
        <v>118</v>
      </c>
      <c r="DE472" t="s">
        <v>163</v>
      </c>
      <c r="DF472" t="s">
        <v>118</v>
      </c>
      <c r="DG472" t="s">
        <v>118</v>
      </c>
      <c r="DH472" t="s">
        <v>118</v>
      </c>
      <c r="DI472" t="s">
        <v>118</v>
      </c>
      <c r="DJ472" t="s">
        <v>118</v>
      </c>
      <c r="DK472" s="13"/>
      <c r="DL472">
        <v>4616</v>
      </c>
      <c r="DM472" t="s">
        <v>12033</v>
      </c>
      <c r="DN472" t="s">
        <v>895</v>
      </c>
      <c r="DO472" t="s">
        <v>11900</v>
      </c>
      <c r="DP472" t="s">
        <v>12043</v>
      </c>
    </row>
    <row r="473" spans="1:120" x14ac:dyDescent="0.35">
      <c r="A473">
        <v>9185</v>
      </c>
      <c r="B473" t="s">
        <v>12047</v>
      </c>
      <c r="C473" t="s">
        <v>12048</v>
      </c>
      <c r="D473" t="s">
        <v>12049</v>
      </c>
      <c r="E473" t="s">
        <v>12050</v>
      </c>
      <c r="F473" s="12">
        <v>39036</v>
      </c>
      <c r="G473" t="s">
        <v>12051</v>
      </c>
      <c r="H473" t="s">
        <v>12052</v>
      </c>
      <c r="I473" t="s">
        <v>212</v>
      </c>
      <c r="J473" t="s">
        <v>177</v>
      </c>
      <c r="K473" t="s">
        <v>125</v>
      </c>
      <c r="L473" t="s">
        <v>115</v>
      </c>
      <c r="M473" t="s">
        <v>213</v>
      </c>
      <c r="N473" t="s">
        <v>117</v>
      </c>
      <c r="O473" t="s">
        <v>118</v>
      </c>
      <c r="P473" t="s">
        <v>116</v>
      </c>
      <c r="Q473" t="s">
        <v>218</v>
      </c>
      <c r="R473" t="s">
        <v>12053</v>
      </c>
      <c r="S473" t="s">
        <v>364</v>
      </c>
      <c r="T473" t="s">
        <v>6552</v>
      </c>
      <c r="U473" t="s">
        <v>12054</v>
      </c>
      <c r="V473" t="s">
        <v>12055</v>
      </c>
      <c r="W473" t="s">
        <v>491</v>
      </c>
      <c r="X473" t="s">
        <v>590</v>
      </c>
      <c r="Y473" t="s">
        <v>218</v>
      </c>
      <c r="Z473" t="s">
        <v>268</v>
      </c>
      <c r="AA473" t="s">
        <v>269</v>
      </c>
      <c r="AB473" t="s">
        <v>12056</v>
      </c>
      <c r="AC473" t="s">
        <v>12057</v>
      </c>
      <c r="AD473" t="s">
        <v>12058</v>
      </c>
      <c r="AE473" t="s">
        <v>12059</v>
      </c>
      <c r="AF473" t="s">
        <v>221</v>
      </c>
      <c r="AG473" t="s">
        <v>154</v>
      </c>
      <c r="AH473" t="s">
        <v>126</v>
      </c>
      <c r="AI473" t="s">
        <v>226</v>
      </c>
      <c r="AJ473" t="s">
        <v>128</v>
      </c>
      <c r="AK473" t="s">
        <v>129</v>
      </c>
      <c r="AL473" t="s">
        <v>125</v>
      </c>
      <c r="AM473" t="s">
        <v>131</v>
      </c>
      <c r="AN473" t="s">
        <v>115</v>
      </c>
      <c r="AO473" t="s">
        <v>172</v>
      </c>
      <c r="AP473" t="s">
        <v>130</v>
      </c>
      <c r="AQ473" t="s">
        <v>135</v>
      </c>
      <c r="AR473" t="s">
        <v>125</v>
      </c>
      <c r="AS473" t="s">
        <v>136</v>
      </c>
      <c r="AT473" t="s">
        <v>125</v>
      </c>
      <c r="AU473" t="s">
        <v>137</v>
      </c>
      <c r="AV473" t="s">
        <v>154</v>
      </c>
      <c r="AW473" t="s">
        <v>173</v>
      </c>
      <c r="AX473" t="s">
        <v>142</v>
      </c>
      <c r="AY473" t="s">
        <v>139</v>
      </c>
      <c r="AZ473" t="s">
        <v>138</v>
      </c>
      <c r="BA473" t="s">
        <v>140</v>
      </c>
      <c r="BB473" t="s">
        <v>154</v>
      </c>
      <c r="BC473" t="s">
        <v>143</v>
      </c>
      <c r="BD473" t="s">
        <v>144</v>
      </c>
      <c r="BE473" t="s">
        <v>143</v>
      </c>
      <c r="BF473" t="s">
        <v>144</v>
      </c>
      <c r="BG473" t="s">
        <v>143</v>
      </c>
      <c r="BH473" t="s">
        <v>144</v>
      </c>
      <c r="BI473" t="s">
        <v>118</v>
      </c>
      <c r="BJ473" t="s">
        <v>118</v>
      </c>
      <c r="BK473" t="s">
        <v>118</v>
      </c>
      <c r="BL473" t="s">
        <v>118</v>
      </c>
      <c r="BM473" t="s">
        <v>118</v>
      </c>
      <c r="BN473" t="s">
        <v>118</v>
      </c>
      <c r="BO473" t="s">
        <v>118</v>
      </c>
      <c r="BP473" t="s">
        <v>118</v>
      </c>
      <c r="BQ473" t="s">
        <v>118</v>
      </c>
      <c r="BR473" t="s">
        <v>118</v>
      </c>
      <c r="BS473" t="s">
        <v>118</v>
      </c>
      <c r="BT473" t="s">
        <v>118</v>
      </c>
      <c r="BU473" s="12"/>
      <c r="BV473" t="s">
        <v>118</v>
      </c>
      <c r="BW473" t="s">
        <v>351</v>
      </c>
      <c r="BX473" t="s">
        <v>162</v>
      </c>
      <c r="BY473" t="s">
        <v>374</v>
      </c>
      <c r="BZ473" t="s">
        <v>134</v>
      </c>
      <c r="CA473" t="s">
        <v>115</v>
      </c>
      <c r="CB473" t="s">
        <v>134</v>
      </c>
      <c r="CC473" t="s">
        <v>115</v>
      </c>
      <c r="CD473" t="s">
        <v>142</v>
      </c>
      <c r="CE473" t="s">
        <v>12060</v>
      </c>
      <c r="CF473" t="s">
        <v>12061</v>
      </c>
      <c r="CG473" t="s">
        <v>12062</v>
      </c>
      <c r="CH473">
        <v>25</v>
      </c>
      <c r="CI473" t="s">
        <v>4362</v>
      </c>
      <c r="CJ473" t="s">
        <v>204</v>
      </c>
      <c r="CK473" t="s">
        <v>125</v>
      </c>
      <c r="CL473" t="s">
        <v>115</v>
      </c>
      <c r="CM473" t="s">
        <v>134</v>
      </c>
      <c r="CN473" t="s">
        <v>118</v>
      </c>
      <c r="CO473" t="s">
        <v>132</v>
      </c>
      <c r="CP473" t="s">
        <v>126</v>
      </c>
      <c r="CQ473" t="s">
        <v>12063</v>
      </c>
      <c r="CR473" t="s">
        <v>12064</v>
      </c>
      <c r="CS473" t="s">
        <v>12065</v>
      </c>
      <c r="CT473" t="s">
        <v>115</v>
      </c>
      <c r="CU473" s="13">
        <v>45472.52065972222</v>
      </c>
      <c r="CV473" s="13"/>
      <c r="CW473" t="s">
        <v>118</v>
      </c>
      <c r="CX473" t="s">
        <v>118</v>
      </c>
      <c r="CY473" t="s">
        <v>132</v>
      </c>
      <c r="CZ473" t="s">
        <v>115</v>
      </c>
      <c r="DA473" s="13">
        <v>45494.356377314813</v>
      </c>
      <c r="DB473" t="s">
        <v>4366</v>
      </c>
      <c r="DC473" t="s">
        <v>4387</v>
      </c>
      <c r="DD473" t="s">
        <v>118</v>
      </c>
      <c r="DE473" t="s">
        <v>163</v>
      </c>
      <c r="DF473" t="s">
        <v>118</v>
      </c>
      <c r="DG473" t="s">
        <v>118</v>
      </c>
      <c r="DH473" t="s">
        <v>118</v>
      </c>
      <c r="DI473" t="s">
        <v>118</v>
      </c>
      <c r="DJ473" t="s">
        <v>118</v>
      </c>
      <c r="DK473" s="13"/>
      <c r="DL473">
        <v>4617</v>
      </c>
      <c r="DM473" t="s">
        <v>12047</v>
      </c>
      <c r="DN473" t="s">
        <v>4388</v>
      </c>
      <c r="DO473" t="s">
        <v>1422</v>
      </c>
      <c r="DP473" t="s">
        <v>12062</v>
      </c>
    </row>
    <row r="474" spans="1:120" x14ac:dyDescent="0.35">
      <c r="A474">
        <v>9062</v>
      </c>
      <c r="B474" t="s">
        <v>12066</v>
      </c>
      <c r="C474" t="s">
        <v>12067</v>
      </c>
      <c r="D474" t="s">
        <v>12068</v>
      </c>
      <c r="E474" t="s">
        <v>12069</v>
      </c>
      <c r="F474" s="12">
        <v>38993</v>
      </c>
      <c r="G474" t="s">
        <v>12070</v>
      </c>
      <c r="H474" t="s">
        <v>12071</v>
      </c>
      <c r="I474" t="s">
        <v>212</v>
      </c>
      <c r="J474" t="s">
        <v>114</v>
      </c>
      <c r="K474" t="s">
        <v>125</v>
      </c>
      <c r="L474" t="s">
        <v>115</v>
      </c>
      <c r="M474" t="s">
        <v>213</v>
      </c>
      <c r="N474" t="s">
        <v>117</v>
      </c>
      <c r="O474" t="s">
        <v>118</v>
      </c>
      <c r="P474" t="s">
        <v>116</v>
      </c>
      <c r="Q474" t="s">
        <v>182</v>
      </c>
      <c r="R474" t="s">
        <v>134</v>
      </c>
      <c r="S474" t="s">
        <v>134</v>
      </c>
      <c r="T474" t="s">
        <v>118</v>
      </c>
      <c r="U474" t="s">
        <v>12072</v>
      </c>
      <c r="V474" t="s">
        <v>12073</v>
      </c>
      <c r="W474" t="s">
        <v>491</v>
      </c>
      <c r="X474" t="s">
        <v>590</v>
      </c>
      <c r="Y474" t="s">
        <v>218</v>
      </c>
      <c r="Z474" t="s">
        <v>118</v>
      </c>
      <c r="AA474" t="s">
        <v>118</v>
      </c>
      <c r="AB474" t="s">
        <v>12074</v>
      </c>
      <c r="AC474" t="s">
        <v>118</v>
      </c>
      <c r="AD474" t="s">
        <v>118</v>
      </c>
      <c r="AE474" t="s">
        <v>12075</v>
      </c>
      <c r="AF474" t="s">
        <v>134</v>
      </c>
      <c r="AG474" t="s">
        <v>138</v>
      </c>
      <c r="AH474" t="s">
        <v>126</v>
      </c>
      <c r="AI474" t="s">
        <v>226</v>
      </c>
      <c r="AJ474" t="s">
        <v>227</v>
      </c>
      <c r="AK474" t="s">
        <v>129</v>
      </c>
      <c r="AL474" t="s">
        <v>115</v>
      </c>
      <c r="AM474" t="s">
        <v>131</v>
      </c>
      <c r="AN474" t="s">
        <v>115</v>
      </c>
      <c r="AO474" t="s">
        <v>172</v>
      </c>
      <c r="AP474" t="s">
        <v>115</v>
      </c>
      <c r="AQ474" t="s">
        <v>135</v>
      </c>
      <c r="AR474" t="s">
        <v>134</v>
      </c>
      <c r="AS474" t="s">
        <v>136</v>
      </c>
      <c r="AT474" t="s">
        <v>134</v>
      </c>
      <c r="AU474" t="s">
        <v>137</v>
      </c>
      <c r="AV474" t="s">
        <v>115</v>
      </c>
      <c r="AW474" t="s">
        <v>173</v>
      </c>
      <c r="AX474" t="s">
        <v>134</v>
      </c>
      <c r="AY474" t="s">
        <v>139</v>
      </c>
      <c r="AZ474" t="s">
        <v>115</v>
      </c>
      <c r="BA474" t="s">
        <v>140</v>
      </c>
      <c r="BB474" t="s">
        <v>134</v>
      </c>
      <c r="BC474" t="s">
        <v>141</v>
      </c>
      <c r="BD474" t="s">
        <v>115</v>
      </c>
      <c r="BE474" t="s">
        <v>260</v>
      </c>
      <c r="BF474" t="s">
        <v>132</v>
      </c>
      <c r="BG474" t="s">
        <v>143</v>
      </c>
      <c r="BH474" t="s">
        <v>144</v>
      </c>
      <c r="BI474" t="s">
        <v>118</v>
      </c>
      <c r="BJ474" t="s">
        <v>118</v>
      </c>
      <c r="BK474" t="s">
        <v>118</v>
      </c>
      <c r="BL474" t="s">
        <v>118</v>
      </c>
      <c r="BM474" t="s">
        <v>118</v>
      </c>
      <c r="BN474" t="s">
        <v>118</v>
      </c>
      <c r="BO474" t="s">
        <v>118</v>
      </c>
      <c r="BP474" t="s">
        <v>118</v>
      </c>
      <c r="BQ474" t="s">
        <v>118</v>
      </c>
      <c r="BR474" t="s">
        <v>118</v>
      </c>
      <c r="BS474" t="s">
        <v>118</v>
      </c>
      <c r="BT474" t="s">
        <v>118</v>
      </c>
      <c r="BU474" s="12"/>
      <c r="BV474" t="s">
        <v>118</v>
      </c>
      <c r="BW474" t="s">
        <v>351</v>
      </c>
      <c r="BX474" t="s">
        <v>162</v>
      </c>
      <c r="BY474" t="s">
        <v>117</v>
      </c>
      <c r="BZ474" t="s">
        <v>125</v>
      </c>
      <c r="CA474" t="s">
        <v>142</v>
      </c>
      <c r="CB474" t="s">
        <v>115</v>
      </c>
      <c r="CC474" t="s">
        <v>227</v>
      </c>
      <c r="CD474" t="s">
        <v>227</v>
      </c>
      <c r="CE474" t="s">
        <v>4381</v>
      </c>
      <c r="CF474" t="s">
        <v>4381</v>
      </c>
      <c r="CG474" t="s">
        <v>12076</v>
      </c>
      <c r="CH474">
        <v>25</v>
      </c>
      <c r="CI474" t="s">
        <v>4362</v>
      </c>
      <c r="CJ474" t="s">
        <v>204</v>
      </c>
      <c r="CK474" t="s">
        <v>130</v>
      </c>
      <c r="CL474" t="s">
        <v>115</v>
      </c>
      <c r="CM474" t="s">
        <v>118</v>
      </c>
      <c r="CN474" t="s">
        <v>118</v>
      </c>
      <c r="CO474" t="s">
        <v>118</v>
      </c>
      <c r="CP474" t="s">
        <v>126</v>
      </c>
      <c r="CQ474" t="s">
        <v>118</v>
      </c>
      <c r="CR474" t="s">
        <v>118</v>
      </c>
      <c r="CS474" t="s">
        <v>118</v>
      </c>
      <c r="CT474" t="s">
        <v>134</v>
      </c>
      <c r="CU474" s="13"/>
      <c r="CV474" s="13"/>
      <c r="CW474" t="s">
        <v>118</v>
      </c>
      <c r="CX474" t="s">
        <v>118</v>
      </c>
      <c r="CY474" t="s">
        <v>134</v>
      </c>
      <c r="CZ474" t="s">
        <v>134</v>
      </c>
      <c r="DA474" s="13"/>
      <c r="DB474" t="s">
        <v>4366</v>
      </c>
      <c r="DC474" t="s">
        <v>4367</v>
      </c>
      <c r="DD474" t="s">
        <v>118</v>
      </c>
      <c r="DE474" t="s">
        <v>118</v>
      </c>
      <c r="DF474" t="s">
        <v>118</v>
      </c>
      <c r="DG474" t="s">
        <v>115</v>
      </c>
      <c r="DH474" t="s">
        <v>118</v>
      </c>
      <c r="DI474" t="s">
        <v>118</v>
      </c>
      <c r="DJ474" t="s">
        <v>118</v>
      </c>
      <c r="DK474" s="13"/>
      <c r="DL474">
        <v>4618</v>
      </c>
      <c r="DM474" t="s">
        <v>12066</v>
      </c>
      <c r="DN474" t="s">
        <v>895</v>
      </c>
      <c r="DO474" t="s">
        <v>118</v>
      </c>
      <c r="DP474" t="s">
        <v>12076</v>
      </c>
    </row>
    <row r="475" spans="1:120" x14ac:dyDescent="0.35">
      <c r="A475">
        <v>8445</v>
      </c>
      <c r="B475" t="s">
        <v>12077</v>
      </c>
      <c r="C475" t="s">
        <v>12078</v>
      </c>
      <c r="D475" t="s">
        <v>12079</v>
      </c>
      <c r="E475" t="s">
        <v>12080</v>
      </c>
      <c r="F475" s="12">
        <v>38772</v>
      </c>
      <c r="G475" t="s">
        <v>12081</v>
      </c>
      <c r="H475" t="s">
        <v>12082</v>
      </c>
      <c r="I475" t="s">
        <v>113</v>
      </c>
      <c r="J475" t="s">
        <v>114</v>
      </c>
      <c r="K475" t="s">
        <v>115</v>
      </c>
      <c r="L475" t="s">
        <v>115</v>
      </c>
      <c r="M475" t="s">
        <v>116</v>
      </c>
      <c r="N475" t="s">
        <v>117</v>
      </c>
      <c r="O475" t="s">
        <v>118</v>
      </c>
      <c r="P475" t="s">
        <v>116</v>
      </c>
      <c r="Q475" t="s">
        <v>218</v>
      </c>
      <c r="R475" t="s">
        <v>179</v>
      </c>
      <c r="S475" t="s">
        <v>602</v>
      </c>
      <c r="T475" t="s">
        <v>517</v>
      </c>
      <c r="U475" t="s">
        <v>12083</v>
      </c>
      <c r="V475" t="s">
        <v>12083</v>
      </c>
      <c r="W475" t="s">
        <v>603</v>
      </c>
      <c r="X475" t="s">
        <v>604</v>
      </c>
      <c r="Y475" t="s">
        <v>218</v>
      </c>
      <c r="Z475" t="s">
        <v>291</v>
      </c>
      <c r="AA475" t="s">
        <v>605</v>
      </c>
      <c r="AB475" t="s">
        <v>12084</v>
      </c>
      <c r="AC475" t="s">
        <v>12084</v>
      </c>
      <c r="AD475" t="s">
        <v>118</v>
      </c>
      <c r="AE475" t="s">
        <v>12085</v>
      </c>
      <c r="AF475" t="s">
        <v>293</v>
      </c>
      <c r="AG475" t="s">
        <v>157</v>
      </c>
      <c r="AH475" t="s">
        <v>126</v>
      </c>
      <c r="AI475" t="s">
        <v>226</v>
      </c>
      <c r="AJ475" t="s">
        <v>227</v>
      </c>
      <c r="AK475" t="s">
        <v>129</v>
      </c>
      <c r="AL475" t="s">
        <v>132</v>
      </c>
      <c r="AM475" t="s">
        <v>131</v>
      </c>
      <c r="AN475" t="s">
        <v>134</v>
      </c>
      <c r="AO475" t="s">
        <v>133</v>
      </c>
      <c r="AP475" t="s">
        <v>115</v>
      </c>
      <c r="AQ475" t="s">
        <v>135</v>
      </c>
      <c r="AR475" t="s">
        <v>132</v>
      </c>
      <c r="AS475" t="s">
        <v>136</v>
      </c>
      <c r="AT475" t="s">
        <v>115</v>
      </c>
      <c r="AU475" t="s">
        <v>156</v>
      </c>
      <c r="AV475" t="s">
        <v>132</v>
      </c>
      <c r="AW475" t="s">
        <v>228</v>
      </c>
      <c r="AX475" t="s">
        <v>157</v>
      </c>
      <c r="AY475" t="s">
        <v>137</v>
      </c>
      <c r="AZ475" t="s">
        <v>138</v>
      </c>
      <c r="BA475" t="s">
        <v>173</v>
      </c>
      <c r="BB475" t="s">
        <v>132</v>
      </c>
      <c r="BC475" t="s">
        <v>430</v>
      </c>
      <c r="BD475" t="s">
        <v>115</v>
      </c>
      <c r="BE475" t="s">
        <v>431</v>
      </c>
      <c r="BF475" t="s">
        <v>130</v>
      </c>
      <c r="BG475" t="s">
        <v>143</v>
      </c>
      <c r="BH475" t="s">
        <v>144</v>
      </c>
      <c r="BI475" t="s">
        <v>118</v>
      </c>
      <c r="BJ475" t="s">
        <v>118</v>
      </c>
      <c r="BK475" t="s">
        <v>118</v>
      </c>
      <c r="BL475" t="s">
        <v>118</v>
      </c>
      <c r="BM475" t="s">
        <v>118</v>
      </c>
      <c r="BN475" t="s">
        <v>118</v>
      </c>
      <c r="BO475" t="s">
        <v>118</v>
      </c>
      <c r="BP475" t="s">
        <v>118</v>
      </c>
      <c r="BQ475" t="s">
        <v>118</v>
      </c>
      <c r="BR475" t="s">
        <v>118</v>
      </c>
      <c r="BS475" t="s">
        <v>118</v>
      </c>
      <c r="BT475" t="s">
        <v>118</v>
      </c>
      <c r="BU475" s="12"/>
      <c r="BV475" t="s">
        <v>118</v>
      </c>
      <c r="BW475" t="s">
        <v>145</v>
      </c>
      <c r="BX475" t="s">
        <v>162</v>
      </c>
      <c r="BY475" t="s">
        <v>175</v>
      </c>
      <c r="BZ475" t="s">
        <v>115</v>
      </c>
      <c r="CA475" t="s">
        <v>130</v>
      </c>
      <c r="CB475" t="s">
        <v>125</v>
      </c>
      <c r="CC475" t="s">
        <v>154</v>
      </c>
      <c r="CD475" t="s">
        <v>171</v>
      </c>
      <c r="CE475" t="s">
        <v>203</v>
      </c>
      <c r="CF475" t="s">
        <v>12086</v>
      </c>
      <c r="CG475" t="s">
        <v>12087</v>
      </c>
      <c r="CH475">
        <v>25</v>
      </c>
      <c r="CI475" t="s">
        <v>4362</v>
      </c>
      <c r="CJ475" t="s">
        <v>204</v>
      </c>
      <c r="CK475" t="s">
        <v>130</v>
      </c>
      <c r="CL475" t="s">
        <v>115</v>
      </c>
      <c r="CM475" t="s">
        <v>134</v>
      </c>
      <c r="CN475" t="s">
        <v>118</v>
      </c>
      <c r="CO475" t="s">
        <v>132</v>
      </c>
      <c r="CP475" t="s">
        <v>126</v>
      </c>
      <c r="CQ475" t="s">
        <v>12088</v>
      </c>
      <c r="CR475" t="s">
        <v>12089</v>
      </c>
      <c r="CS475" t="s">
        <v>12090</v>
      </c>
      <c r="CT475" t="s">
        <v>115</v>
      </c>
      <c r="CU475" s="13">
        <v>45474.590868055559</v>
      </c>
      <c r="CV475" s="13"/>
      <c r="CW475" t="s">
        <v>118</v>
      </c>
      <c r="CX475" t="s">
        <v>118</v>
      </c>
      <c r="CY475" t="s">
        <v>132</v>
      </c>
      <c r="CZ475" t="s">
        <v>115</v>
      </c>
      <c r="DA475" s="13">
        <v>45494.436516203707</v>
      </c>
      <c r="DB475" t="s">
        <v>4366</v>
      </c>
      <c r="DC475" t="s">
        <v>4367</v>
      </c>
      <c r="DD475" t="s">
        <v>118</v>
      </c>
      <c r="DE475" t="s">
        <v>163</v>
      </c>
      <c r="DF475" t="s">
        <v>118</v>
      </c>
      <c r="DG475" t="s">
        <v>118</v>
      </c>
      <c r="DH475" t="s">
        <v>118</v>
      </c>
      <c r="DI475" t="s">
        <v>118</v>
      </c>
      <c r="DJ475" t="s">
        <v>118</v>
      </c>
      <c r="DK475" s="13"/>
      <c r="DL475">
        <v>4619</v>
      </c>
      <c r="DM475" t="s">
        <v>12077</v>
      </c>
      <c r="DN475" t="s">
        <v>895</v>
      </c>
      <c r="DO475" t="s">
        <v>11900</v>
      </c>
      <c r="DP475" t="s">
        <v>12087</v>
      </c>
    </row>
    <row r="476" spans="1:120" x14ac:dyDescent="0.35">
      <c r="A476">
        <v>8428</v>
      </c>
      <c r="B476" t="s">
        <v>12091</v>
      </c>
      <c r="C476" t="s">
        <v>12092</v>
      </c>
      <c r="D476" t="s">
        <v>12093</v>
      </c>
      <c r="E476" t="s">
        <v>12094</v>
      </c>
      <c r="F476" s="12">
        <v>38765</v>
      </c>
      <c r="G476" t="s">
        <v>12095</v>
      </c>
      <c r="H476" t="s">
        <v>12096</v>
      </c>
      <c r="I476" t="s">
        <v>113</v>
      </c>
      <c r="J476" t="s">
        <v>177</v>
      </c>
      <c r="K476" t="s">
        <v>115</v>
      </c>
      <c r="L476" t="s">
        <v>115</v>
      </c>
      <c r="M476" t="s">
        <v>116</v>
      </c>
      <c r="N476" t="s">
        <v>117</v>
      </c>
      <c r="O476" t="s">
        <v>118</v>
      </c>
      <c r="P476" t="s">
        <v>116</v>
      </c>
      <c r="Q476" t="s">
        <v>305</v>
      </c>
      <c r="R476" t="s">
        <v>520</v>
      </c>
      <c r="S476" t="s">
        <v>234</v>
      </c>
      <c r="T476" t="s">
        <v>339</v>
      </c>
      <c r="U476" t="s">
        <v>12097</v>
      </c>
      <c r="V476" t="s">
        <v>12098</v>
      </c>
      <c r="W476" t="s">
        <v>588</v>
      </c>
      <c r="X476" t="s">
        <v>12099</v>
      </c>
      <c r="Y476" t="s">
        <v>305</v>
      </c>
      <c r="Z476" t="s">
        <v>9296</v>
      </c>
      <c r="AA476" t="s">
        <v>12100</v>
      </c>
      <c r="AB476" t="s">
        <v>12101</v>
      </c>
      <c r="AC476" t="s">
        <v>12102</v>
      </c>
      <c r="AD476" t="s">
        <v>118</v>
      </c>
      <c r="AE476" t="s">
        <v>12103</v>
      </c>
      <c r="AF476" t="s">
        <v>12104</v>
      </c>
      <c r="AG476" t="s">
        <v>130</v>
      </c>
      <c r="AH476" t="s">
        <v>126</v>
      </c>
      <c r="AI476" t="s">
        <v>226</v>
      </c>
      <c r="AJ476" t="s">
        <v>128</v>
      </c>
      <c r="AK476" t="s">
        <v>129</v>
      </c>
      <c r="AL476" t="s">
        <v>132</v>
      </c>
      <c r="AM476" t="s">
        <v>131</v>
      </c>
      <c r="AN476" t="s">
        <v>115</v>
      </c>
      <c r="AO476" t="s">
        <v>135</v>
      </c>
      <c r="AP476" t="s">
        <v>130</v>
      </c>
      <c r="AQ476" t="s">
        <v>136</v>
      </c>
      <c r="AR476" t="s">
        <v>115</v>
      </c>
      <c r="AS476" t="s">
        <v>156</v>
      </c>
      <c r="AT476" t="s">
        <v>130</v>
      </c>
      <c r="AU476" t="s">
        <v>158</v>
      </c>
      <c r="AV476" t="s">
        <v>132</v>
      </c>
      <c r="AW476" t="s">
        <v>270</v>
      </c>
      <c r="AX476" t="s">
        <v>157</v>
      </c>
      <c r="AY476" t="s">
        <v>271</v>
      </c>
      <c r="AZ476" t="s">
        <v>142</v>
      </c>
      <c r="BA476" t="s">
        <v>272</v>
      </c>
      <c r="BB476" t="s">
        <v>125</v>
      </c>
      <c r="BC476" t="s">
        <v>143</v>
      </c>
      <c r="BD476" t="s">
        <v>144</v>
      </c>
      <c r="BE476" t="s">
        <v>143</v>
      </c>
      <c r="BF476" t="s">
        <v>144</v>
      </c>
      <c r="BG476" t="s">
        <v>143</v>
      </c>
      <c r="BH476" t="s">
        <v>144</v>
      </c>
      <c r="BI476" t="s">
        <v>118</v>
      </c>
      <c r="BJ476" t="s">
        <v>118</v>
      </c>
      <c r="BK476" t="s">
        <v>118</v>
      </c>
      <c r="BL476" t="s">
        <v>118</v>
      </c>
      <c r="BM476" t="s">
        <v>118</v>
      </c>
      <c r="BN476" t="s">
        <v>118</v>
      </c>
      <c r="BO476" t="s">
        <v>118</v>
      </c>
      <c r="BP476" t="s">
        <v>118</v>
      </c>
      <c r="BQ476" t="s">
        <v>118</v>
      </c>
      <c r="BR476" t="s">
        <v>118</v>
      </c>
      <c r="BS476" t="s">
        <v>118</v>
      </c>
      <c r="BT476" t="s">
        <v>118</v>
      </c>
      <c r="BU476" s="12"/>
      <c r="BV476" t="s">
        <v>118</v>
      </c>
      <c r="BW476" t="s">
        <v>145</v>
      </c>
      <c r="BX476" t="s">
        <v>162</v>
      </c>
      <c r="BY476" t="s">
        <v>175</v>
      </c>
      <c r="BZ476" t="s">
        <v>134</v>
      </c>
      <c r="CA476" t="s">
        <v>132</v>
      </c>
      <c r="CB476" t="s">
        <v>132</v>
      </c>
      <c r="CC476" t="s">
        <v>125</v>
      </c>
      <c r="CD476" t="s">
        <v>128</v>
      </c>
      <c r="CE476" t="s">
        <v>309</v>
      </c>
      <c r="CF476" t="s">
        <v>12105</v>
      </c>
      <c r="CG476" t="s">
        <v>12106</v>
      </c>
      <c r="CH476">
        <v>25</v>
      </c>
      <c r="CI476" t="s">
        <v>4362</v>
      </c>
      <c r="CJ476" t="s">
        <v>204</v>
      </c>
      <c r="CK476" t="s">
        <v>130</v>
      </c>
      <c r="CL476" t="s">
        <v>130</v>
      </c>
      <c r="CM476" t="s">
        <v>134</v>
      </c>
      <c r="CN476" t="s">
        <v>118</v>
      </c>
      <c r="CO476" t="s">
        <v>132</v>
      </c>
      <c r="CP476" t="s">
        <v>126</v>
      </c>
      <c r="CQ476" t="s">
        <v>12107</v>
      </c>
      <c r="CR476" t="s">
        <v>12108</v>
      </c>
      <c r="CS476" t="s">
        <v>12109</v>
      </c>
      <c r="CT476" t="s">
        <v>115</v>
      </c>
      <c r="CU476" s="13">
        <v>45472.507152777776</v>
      </c>
      <c r="CV476" s="13"/>
      <c r="CW476" t="s">
        <v>118</v>
      </c>
      <c r="CX476" t="s">
        <v>118</v>
      </c>
      <c r="CY476" t="s">
        <v>132</v>
      </c>
      <c r="CZ476" t="s">
        <v>115</v>
      </c>
      <c r="DA476" s="13">
        <v>45494.355717592596</v>
      </c>
      <c r="DB476" t="s">
        <v>4366</v>
      </c>
      <c r="DC476" t="s">
        <v>4387</v>
      </c>
      <c r="DD476" t="s">
        <v>118</v>
      </c>
      <c r="DE476" t="s">
        <v>163</v>
      </c>
      <c r="DF476" t="s">
        <v>118</v>
      </c>
      <c r="DG476" t="s">
        <v>118</v>
      </c>
      <c r="DH476" t="s">
        <v>118</v>
      </c>
      <c r="DI476" t="s">
        <v>118</v>
      </c>
      <c r="DJ476" t="s">
        <v>118</v>
      </c>
      <c r="DK476" s="13"/>
      <c r="DL476">
        <v>4620</v>
      </c>
      <c r="DM476" t="s">
        <v>12091</v>
      </c>
      <c r="DN476" t="s">
        <v>4388</v>
      </c>
      <c r="DO476" t="s">
        <v>1422</v>
      </c>
      <c r="DP476" t="s">
        <v>12106</v>
      </c>
    </row>
    <row r="477" spans="1:120" x14ac:dyDescent="0.35">
      <c r="A477">
        <v>8353</v>
      </c>
      <c r="B477" t="s">
        <v>12110</v>
      </c>
      <c r="C477" t="s">
        <v>12111</v>
      </c>
      <c r="D477" t="s">
        <v>12112</v>
      </c>
      <c r="E477" t="s">
        <v>12113</v>
      </c>
      <c r="F477" s="12">
        <v>38736</v>
      </c>
      <c r="G477" t="s">
        <v>12114</v>
      </c>
      <c r="H477" t="s">
        <v>12115</v>
      </c>
      <c r="I477" t="s">
        <v>113</v>
      </c>
      <c r="J477" t="s">
        <v>177</v>
      </c>
      <c r="K477" t="s">
        <v>115</v>
      </c>
      <c r="L477" t="s">
        <v>115</v>
      </c>
      <c r="M477" t="s">
        <v>116</v>
      </c>
      <c r="N477" t="s">
        <v>117</v>
      </c>
      <c r="O477" t="s">
        <v>118</v>
      </c>
      <c r="P477" t="s">
        <v>116</v>
      </c>
      <c r="Q477" t="s">
        <v>182</v>
      </c>
      <c r="R477" t="s">
        <v>471</v>
      </c>
      <c r="S477" t="s">
        <v>254</v>
      </c>
      <c r="T477" t="s">
        <v>266</v>
      </c>
      <c r="U477" t="s">
        <v>12116</v>
      </c>
      <c r="V477" t="s">
        <v>118</v>
      </c>
      <c r="W477" t="s">
        <v>241</v>
      </c>
      <c r="X477" t="s">
        <v>242</v>
      </c>
      <c r="Y477" t="s">
        <v>182</v>
      </c>
      <c r="Z477" t="s">
        <v>183</v>
      </c>
      <c r="AA477" t="s">
        <v>472</v>
      </c>
      <c r="AB477" t="s">
        <v>12117</v>
      </c>
      <c r="AC477" t="s">
        <v>12118</v>
      </c>
      <c r="AD477" t="s">
        <v>118</v>
      </c>
      <c r="AE477" t="s">
        <v>12119</v>
      </c>
      <c r="AF477" t="s">
        <v>4782</v>
      </c>
      <c r="AG477" t="s">
        <v>142</v>
      </c>
      <c r="AH477" t="s">
        <v>126</v>
      </c>
      <c r="AI477" t="s">
        <v>226</v>
      </c>
      <c r="AJ477" t="s">
        <v>171</v>
      </c>
      <c r="AK477" t="s">
        <v>129</v>
      </c>
      <c r="AL477" t="s">
        <v>115</v>
      </c>
      <c r="AM477" t="s">
        <v>131</v>
      </c>
      <c r="AN477" t="s">
        <v>132</v>
      </c>
      <c r="AO477" t="s">
        <v>135</v>
      </c>
      <c r="AP477" t="s">
        <v>115</v>
      </c>
      <c r="AQ477" t="s">
        <v>136</v>
      </c>
      <c r="AR477" t="s">
        <v>115</v>
      </c>
      <c r="AS477" t="s">
        <v>156</v>
      </c>
      <c r="AT477" t="s">
        <v>115</v>
      </c>
      <c r="AU477" t="s">
        <v>228</v>
      </c>
      <c r="AV477" t="s">
        <v>115</v>
      </c>
      <c r="AW477" t="s">
        <v>173</v>
      </c>
      <c r="AX477" t="s">
        <v>132</v>
      </c>
      <c r="AY477" t="s">
        <v>158</v>
      </c>
      <c r="AZ477" t="s">
        <v>115</v>
      </c>
      <c r="BA477" t="s">
        <v>229</v>
      </c>
      <c r="BB477" t="s">
        <v>115</v>
      </c>
      <c r="BC477" t="s">
        <v>230</v>
      </c>
      <c r="BD477" t="s">
        <v>130</v>
      </c>
      <c r="BE477" t="s">
        <v>143</v>
      </c>
      <c r="BF477" t="s">
        <v>144</v>
      </c>
      <c r="BG477" t="s">
        <v>143</v>
      </c>
      <c r="BH477" t="s">
        <v>144</v>
      </c>
      <c r="BI477" t="s">
        <v>118</v>
      </c>
      <c r="BJ477" t="s">
        <v>118</v>
      </c>
      <c r="BK477" t="s">
        <v>118</v>
      </c>
      <c r="BL477" t="s">
        <v>118</v>
      </c>
      <c r="BM477" t="s">
        <v>118</v>
      </c>
      <c r="BN477" t="s">
        <v>118</v>
      </c>
      <c r="BO477" t="s">
        <v>118</v>
      </c>
      <c r="BP477" t="s">
        <v>118</v>
      </c>
      <c r="BQ477" t="s">
        <v>118</v>
      </c>
      <c r="BR477" t="s">
        <v>118</v>
      </c>
      <c r="BS477" t="s">
        <v>118</v>
      </c>
      <c r="BT477" t="s">
        <v>118</v>
      </c>
      <c r="BU477" s="12"/>
      <c r="BV477" t="s">
        <v>118</v>
      </c>
      <c r="BW477" t="s">
        <v>145</v>
      </c>
      <c r="BX477" t="s">
        <v>162</v>
      </c>
      <c r="BY477" t="s">
        <v>175</v>
      </c>
      <c r="BZ477" t="s">
        <v>134</v>
      </c>
      <c r="CA477" t="s">
        <v>138</v>
      </c>
      <c r="CB477" t="s">
        <v>132</v>
      </c>
      <c r="CC477" t="s">
        <v>128</v>
      </c>
      <c r="CD477" t="s">
        <v>171</v>
      </c>
      <c r="CE477" t="s">
        <v>314</v>
      </c>
      <c r="CF477" t="s">
        <v>12120</v>
      </c>
      <c r="CG477" t="s">
        <v>12121</v>
      </c>
      <c r="CH477">
        <v>25</v>
      </c>
      <c r="CI477" t="s">
        <v>4362</v>
      </c>
      <c r="CJ477" t="s">
        <v>204</v>
      </c>
      <c r="CK477" t="s">
        <v>142</v>
      </c>
      <c r="CL477" t="s">
        <v>157</v>
      </c>
      <c r="CM477" t="s">
        <v>134</v>
      </c>
      <c r="CN477" t="s">
        <v>118</v>
      </c>
      <c r="CO477" t="s">
        <v>132</v>
      </c>
      <c r="CP477" t="s">
        <v>126</v>
      </c>
      <c r="CQ477" t="s">
        <v>12122</v>
      </c>
      <c r="CR477" t="s">
        <v>12123</v>
      </c>
      <c r="CS477" t="s">
        <v>12124</v>
      </c>
      <c r="CT477" t="s">
        <v>115</v>
      </c>
      <c r="CU477" s="13">
        <v>45472.506527777776</v>
      </c>
      <c r="CV477" s="13"/>
      <c r="CW477" t="s">
        <v>118</v>
      </c>
      <c r="CX477" t="s">
        <v>118</v>
      </c>
      <c r="CY477" t="s">
        <v>132</v>
      </c>
      <c r="CZ477" t="s">
        <v>115</v>
      </c>
      <c r="DA477" s="13">
        <v>45494.403333333335</v>
      </c>
      <c r="DB477" t="s">
        <v>4366</v>
      </c>
      <c r="DC477" t="s">
        <v>4387</v>
      </c>
      <c r="DD477" t="s">
        <v>118</v>
      </c>
      <c r="DE477" t="s">
        <v>163</v>
      </c>
      <c r="DF477" t="s">
        <v>118</v>
      </c>
      <c r="DG477" t="s">
        <v>118</v>
      </c>
      <c r="DH477" t="s">
        <v>118</v>
      </c>
      <c r="DI477" t="s">
        <v>118</v>
      </c>
      <c r="DJ477" t="s">
        <v>118</v>
      </c>
      <c r="DK477" s="13"/>
      <c r="DL477">
        <v>4621</v>
      </c>
      <c r="DM477" t="s">
        <v>12110</v>
      </c>
      <c r="DN477" t="s">
        <v>4388</v>
      </c>
      <c r="DO477" t="s">
        <v>1422</v>
      </c>
      <c r="DP477" t="s">
        <v>12121</v>
      </c>
    </row>
    <row r="478" spans="1:120" x14ac:dyDescent="0.35">
      <c r="A478">
        <v>8352</v>
      </c>
      <c r="B478" t="s">
        <v>12125</v>
      </c>
      <c r="C478" t="s">
        <v>12126</v>
      </c>
      <c r="D478" t="s">
        <v>12127</v>
      </c>
      <c r="E478" t="s">
        <v>12128</v>
      </c>
      <c r="F478" s="12">
        <v>38735</v>
      </c>
      <c r="G478" t="s">
        <v>12129</v>
      </c>
      <c r="H478" t="s">
        <v>12130</v>
      </c>
      <c r="I478" t="s">
        <v>113</v>
      </c>
      <c r="J478" t="s">
        <v>114</v>
      </c>
      <c r="K478" t="s">
        <v>115</v>
      </c>
      <c r="L478" t="s">
        <v>115</v>
      </c>
      <c r="M478" t="s">
        <v>116</v>
      </c>
      <c r="N478" t="s">
        <v>117</v>
      </c>
      <c r="O478" t="s">
        <v>118</v>
      </c>
      <c r="P478" t="s">
        <v>116</v>
      </c>
      <c r="Q478" t="s">
        <v>218</v>
      </c>
      <c r="R478" t="s">
        <v>468</v>
      </c>
      <c r="S478" t="s">
        <v>469</v>
      </c>
      <c r="T478" t="s">
        <v>6519</v>
      </c>
      <c r="U478" t="s">
        <v>12131</v>
      </c>
      <c r="V478" t="s">
        <v>12132</v>
      </c>
      <c r="W478" t="s">
        <v>297</v>
      </c>
      <c r="X478" t="s">
        <v>470</v>
      </c>
      <c r="Y478" t="s">
        <v>218</v>
      </c>
      <c r="Z478" t="s">
        <v>251</v>
      </c>
      <c r="AA478" t="s">
        <v>7730</v>
      </c>
      <c r="AB478" t="s">
        <v>12133</v>
      </c>
      <c r="AC478" t="s">
        <v>12134</v>
      </c>
      <c r="AD478" t="s">
        <v>118</v>
      </c>
      <c r="AE478" t="s">
        <v>12135</v>
      </c>
      <c r="AF478" t="s">
        <v>293</v>
      </c>
      <c r="AG478" t="s">
        <v>142</v>
      </c>
      <c r="AH478" t="s">
        <v>126</v>
      </c>
      <c r="AI478" t="s">
        <v>226</v>
      </c>
      <c r="AJ478" t="s">
        <v>128</v>
      </c>
      <c r="AK478" t="s">
        <v>129</v>
      </c>
      <c r="AL478" t="s">
        <v>125</v>
      </c>
      <c r="AM478" t="s">
        <v>131</v>
      </c>
      <c r="AN478" t="s">
        <v>115</v>
      </c>
      <c r="AO478" t="s">
        <v>133</v>
      </c>
      <c r="AP478" t="s">
        <v>132</v>
      </c>
      <c r="AQ478" t="s">
        <v>135</v>
      </c>
      <c r="AR478" t="s">
        <v>125</v>
      </c>
      <c r="AS478" t="s">
        <v>136</v>
      </c>
      <c r="AT478" t="s">
        <v>130</v>
      </c>
      <c r="AU478" t="s">
        <v>156</v>
      </c>
      <c r="AV478" t="s">
        <v>115</v>
      </c>
      <c r="AW478" t="s">
        <v>237</v>
      </c>
      <c r="AX478" t="s">
        <v>130</v>
      </c>
      <c r="AY478" t="s">
        <v>158</v>
      </c>
      <c r="AZ478" t="s">
        <v>125</v>
      </c>
      <c r="BA478" t="s">
        <v>160</v>
      </c>
      <c r="BB478" t="s">
        <v>132</v>
      </c>
      <c r="BC478" t="s">
        <v>143</v>
      </c>
      <c r="BD478" t="s">
        <v>144</v>
      </c>
      <c r="BE478" t="s">
        <v>143</v>
      </c>
      <c r="BF478" t="s">
        <v>144</v>
      </c>
      <c r="BG478" t="s">
        <v>143</v>
      </c>
      <c r="BH478" t="s">
        <v>144</v>
      </c>
      <c r="BI478" t="s">
        <v>118</v>
      </c>
      <c r="BJ478" t="s">
        <v>118</v>
      </c>
      <c r="BK478" t="s">
        <v>118</v>
      </c>
      <c r="BL478" t="s">
        <v>118</v>
      </c>
      <c r="BM478" t="s">
        <v>118</v>
      </c>
      <c r="BN478" t="s">
        <v>118</v>
      </c>
      <c r="BO478" t="s">
        <v>118</v>
      </c>
      <c r="BP478" t="s">
        <v>118</v>
      </c>
      <c r="BQ478" t="s">
        <v>118</v>
      </c>
      <c r="BR478" t="s">
        <v>118</v>
      </c>
      <c r="BS478" t="s">
        <v>118</v>
      </c>
      <c r="BT478" t="s">
        <v>118</v>
      </c>
      <c r="BU478" s="12"/>
      <c r="BV478" t="s">
        <v>118</v>
      </c>
      <c r="BW478" t="s">
        <v>145</v>
      </c>
      <c r="BX478" t="s">
        <v>162</v>
      </c>
      <c r="BY478" t="s">
        <v>175</v>
      </c>
      <c r="BZ478" t="s">
        <v>134</v>
      </c>
      <c r="CA478" t="s">
        <v>132</v>
      </c>
      <c r="CB478" t="s">
        <v>132</v>
      </c>
      <c r="CC478" t="s">
        <v>125</v>
      </c>
      <c r="CD478" t="s">
        <v>128</v>
      </c>
      <c r="CE478" t="s">
        <v>120</v>
      </c>
      <c r="CF478" t="s">
        <v>5758</v>
      </c>
      <c r="CG478" t="s">
        <v>12136</v>
      </c>
      <c r="CH478">
        <v>25</v>
      </c>
      <c r="CI478" t="s">
        <v>4362</v>
      </c>
      <c r="CJ478" t="s">
        <v>204</v>
      </c>
      <c r="CK478" t="s">
        <v>125</v>
      </c>
      <c r="CL478" t="s">
        <v>115</v>
      </c>
      <c r="CM478" t="s">
        <v>134</v>
      </c>
      <c r="CN478" t="s">
        <v>118</v>
      </c>
      <c r="CO478" t="s">
        <v>132</v>
      </c>
      <c r="CP478" t="s">
        <v>126</v>
      </c>
      <c r="CQ478" t="s">
        <v>12137</v>
      </c>
      <c r="CR478" t="s">
        <v>12138</v>
      </c>
      <c r="CS478" t="s">
        <v>12139</v>
      </c>
      <c r="CT478" t="s">
        <v>115</v>
      </c>
      <c r="CU478" s="13">
        <v>45472.535138888888</v>
      </c>
      <c r="CV478" s="13"/>
      <c r="CW478" t="s">
        <v>118</v>
      </c>
      <c r="CX478" t="s">
        <v>118</v>
      </c>
      <c r="CY478" t="s">
        <v>132</v>
      </c>
      <c r="CZ478" t="s">
        <v>115</v>
      </c>
      <c r="DA478" s="13">
        <v>45494.420254629629</v>
      </c>
      <c r="DB478" t="s">
        <v>4366</v>
      </c>
      <c r="DC478" t="s">
        <v>4367</v>
      </c>
      <c r="DD478" t="s">
        <v>118</v>
      </c>
      <c r="DE478" t="s">
        <v>163</v>
      </c>
      <c r="DF478" t="s">
        <v>118</v>
      </c>
      <c r="DG478" t="s">
        <v>118</v>
      </c>
      <c r="DH478" t="s">
        <v>118</v>
      </c>
      <c r="DI478" t="s">
        <v>118</v>
      </c>
      <c r="DJ478" t="s">
        <v>118</v>
      </c>
      <c r="DK478" s="13"/>
      <c r="DL478">
        <v>4622</v>
      </c>
      <c r="DM478" t="s">
        <v>12125</v>
      </c>
      <c r="DN478" t="s">
        <v>895</v>
      </c>
      <c r="DO478" t="s">
        <v>11900</v>
      </c>
      <c r="DP478" t="s">
        <v>12136</v>
      </c>
    </row>
    <row r="479" spans="1:120" x14ac:dyDescent="0.35">
      <c r="A479">
        <v>8561</v>
      </c>
      <c r="B479" t="s">
        <v>12140</v>
      </c>
      <c r="C479" t="s">
        <v>12141</v>
      </c>
      <c r="D479" t="s">
        <v>12142</v>
      </c>
      <c r="E479" t="s">
        <v>12143</v>
      </c>
      <c r="F479" s="12">
        <v>38813</v>
      </c>
      <c r="G479" t="s">
        <v>12144</v>
      </c>
      <c r="H479" t="s">
        <v>12145</v>
      </c>
      <c r="I479" t="s">
        <v>113</v>
      </c>
      <c r="J479" t="s">
        <v>114</v>
      </c>
      <c r="K479" t="s">
        <v>115</v>
      </c>
      <c r="L479" t="s">
        <v>115</v>
      </c>
      <c r="M479" t="s">
        <v>116</v>
      </c>
      <c r="N479" t="s">
        <v>117</v>
      </c>
      <c r="O479" t="s">
        <v>118</v>
      </c>
      <c r="P479" t="s">
        <v>116</v>
      </c>
      <c r="Q479" t="s">
        <v>167</v>
      </c>
      <c r="R479" t="s">
        <v>120</v>
      </c>
      <c r="S479" t="s">
        <v>348</v>
      </c>
      <c r="T479" t="s">
        <v>525</v>
      </c>
      <c r="U479" t="s">
        <v>12146</v>
      </c>
      <c r="V479" t="s">
        <v>118</v>
      </c>
      <c r="W479" t="s">
        <v>281</v>
      </c>
      <c r="X479" t="s">
        <v>12147</v>
      </c>
      <c r="Y479" t="s">
        <v>167</v>
      </c>
      <c r="Z479" t="s">
        <v>283</v>
      </c>
      <c r="AA479" t="s">
        <v>12148</v>
      </c>
      <c r="AB479" t="s">
        <v>12149</v>
      </c>
      <c r="AC479" t="s">
        <v>12149</v>
      </c>
      <c r="AD479" t="s">
        <v>12150</v>
      </c>
      <c r="AE479" t="s">
        <v>12151</v>
      </c>
      <c r="AF479" t="s">
        <v>12152</v>
      </c>
      <c r="AG479" t="s">
        <v>142</v>
      </c>
      <c r="AH479" t="s">
        <v>126</v>
      </c>
      <c r="AI479" t="s">
        <v>226</v>
      </c>
      <c r="AJ479" t="s">
        <v>128</v>
      </c>
      <c r="AK479" t="s">
        <v>129</v>
      </c>
      <c r="AL479" t="s">
        <v>115</v>
      </c>
      <c r="AM479" t="s">
        <v>131</v>
      </c>
      <c r="AN479" t="s">
        <v>115</v>
      </c>
      <c r="AO479" t="s">
        <v>133</v>
      </c>
      <c r="AP479" t="s">
        <v>115</v>
      </c>
      <c r="AQ479" t="s">
        <v>135</v>
      </c>
      <c r="AR479" t="s">
        <v>134</v>
      </c>
      <c r="AS479" t="s">
        <v>136</v>
      </c>
      <c r="AT479" t="s">
        <v>115</v>
      </c>
      <c r="AU479" t="s">
        <v>137</v>
      </c>
      <c r="AV479" t="s">
        <v>154</v>
      </c>
      <c r="AW479" t="s">
        <v>139</v>
      </c>
      <c r="AX479" t="s">
        <v>157</v>
      </c>
      <c r="AY479" t="s">
        <v>140</v>
      </c>
      <c r="AZ479" t="s">
        <v>125</v>
      </c>
      <c r="BA479" t="s">
        <v>141</v>
      </c>
      <c r="BB479" t="s">
        <v>125</v>
      </c>
      <c r="BC479" t="s">
        <v>143</v>
      </c>
      <c r="BD479" t="s">
        <v>144</v>
      </c>
      <c r="BE479" t="s">
        <v>143</v>
      </c>
      <c r="BF479" t="s">
        <v>144</v>
      </c>
      <c r="BG479" t="s">
        <v>143</v>
      </c>
      <c r="BH479" t="s">
        <v>144</v>
      </c>
      <c r="BI479" t="s">
        <v>118</v>
      </c>
      <c r="BJ479" t="s">
        <v>118</v>
      </c>
      <c r="BK479" t="s">
        <v>118</v>
      </c>
      <c r="BL479" t="s">
        <v>118</v>
      </c>
      <c r="BM479" t="s">
        <v>118</v>
      </c>
      <c r="BN479" t="s">
        <v>118</v>
      </c>
      <c r="BO479" t="s">
        <v>118</v>
      </c>
      <c r="BP479" t="s">
        <v>118</v>
      </c>
      <c r="BQ479" t="s">
        <v>118</v>
      </c>
      <c r="BR479" t="s">
        <v>118</v>
      </c>
      <c r="BS479" t="s">
        <v>118</v>
      </c>
      <c r="BT479" t="s">
        <v>118</v>
      </c>
      <c r="BU479" s="12"/>
      <c r="BV479" t="s">
        <v>118</v>
      </c>
      <c r="BW479" t="s">
        <v>145</v>
      </c>
      <c r="BX479" t="s">
        <v>162</v>
      </c>
      <c r="BY479" t="s">
        <v>117</v>
      </c>
      <c r="BZ479" t="s">
        <v>115</v>
      </c>
      <c r="CA479" t="s">
        <v>125</v>
      </c>
      <c r="CB479" t="s">
        <v>134</v>
      </c>
      <c r="CC479" t="s">
        <v>157</v>
      </c>
      <c r="CD479" t="s">
        <v>154</v>
      </c>
      <c r="CE479" t="s">
        <v>12153</v>
      </c>
      <c r="CF479" t="s">
        <v>12154</v>
      </c>
      <c r="CG479" t="s">
        <v>12155</v>
      </c>
      <c r="CH479">
        <v>25</v>
      </c>
      <c r="CI479" t="s">
        <v>4362</v>
      </c>
      <c r="CJ479" t="s">
        <v>204</v>
      </c>
      <c r="CK479" t="s">
        <v>128</v>
      </c>
      <c r="CL479" t="s">
        <v>154</v>
      </c>
      <c r="CM479" t="s">
        <v>134</v>
      </c>
      <c r="CN479" t="s">
        <v>118</v>
      </c>
      <c r="CO479" t="s">
        <v>132</v>
      </c>
      <c r="CP479" t="s">
        <v>126</v>
      </c>
      <c r="CQ479" t="s">
        <v>12156</v>
      </c>
      <c r="CR479" t="s">
        <v>12157</v>
      </c>
      <c r="CS479" t="s">
        <v>12158</v>
      </c>
      <c r="CT479" t="s">
        <v>115</v>
      </c>
      <c r="CU479" s="13">
        <v>45472.548726851855</v>
      </c>
      <c r="CV479" s="13"/>
      <c r="CW479" t="s">
        <v>118</v>
      </c>
      <c r="CX479" t="s">
        <v>118</v>
      </c>
      <c r="CY479" t="s">
        <v>132</v>
      </c>
      <c r="CZ479" t="s">
        <v>115</v>
      </c>
      <c r="DA479" s="13">
        <v>45494.414270833331</v>
      </c>
      <c r="DB479" t="s">
        <v>4366</v>
      </c>
      <c r="DC479" t="s">
        <v>4367</v>
      </c>
      <c r="DD479" t="s">
        <v>118</v>
      </c>
      <c r="DE479" t="s">
        <v>116</v>
      </c>
      <c r="DF479" t="s">
        <v>118</v>
      </c>
      <c r="DG479" t="s">
        <v>118</v>
      </c>
      <c r="DH479" t="s">
        <v>118</v>
      </c>
      <c r="DI479" t="s">
        <v>118</v>
      </c>
      <c r="DJ479" t="s">
        <v>118</v>
      </c>
      <c r="DK479" s="13"/>
      <c r="DL479">
        <v>4623</v>
      </c>
      <c r="DM479" t="s">
        <v>12140</v>
      </c>
      <c r="DN479" t="s">
        <v>895</v>
      </c>
      <c r="DO479" t="s">
        <v>12159</v>
      </c>
      <c r="DP479" t="s">
        <v>12155</v>
      </c>
    </row>
    <row r="480" spans="1:120" x14ac:dyDescent="0.35">
      <c r="A480">
        <v>8451</v>
      </c>
      <c r="B480" t="s">
        <v>12160</v>
      </c>
      <c r="C480" t="s">
        <v>12161</v>
      </c>
      <c r="D480" t="s">
        <v>12162</v>
      </c>
      <c r="E480" t="s">
        <v>12163</v>
      </c>
      <c r="F480" s="12">
        <v>38775</v>
      </c>
      <c r="G480" t="s">
        <v>12164</v>
      </c>
      <c r="H480" t="s">
        <v>12165</v>
      </c>
      <c r="I480" t="s">
        <v>212</v>
      </c>
      <c r="J480" t="s">
        <v>114</v>
      </c>
      <c r="K480" t="s">
        <v>125</v>
      </c>
      <c r="L480" t="s">
        <v>115</v>
      </c>
      <c r="M480" t="s">
        <v>213</v>
      </c>
      <c r="N480" t="s">
        <v>117</v>
      </c>
      <c r="O480" t="s">
        <v>118</v>
      </c>
      <c r="P480" t="s">
        <v>116</v>
      </c>
      <c r="Q480" t="s">
        <v>182</v>
      </c>
      <c r="R480" t="s">
        <v>12166</v>
      </c>
      <c r="S480" t="s">
        <v>12167</v>
      </c>
      <c r="T480" t="s">
        <v>403</v>
      </c>
      <c r="U480" t="s">
        <v>12168</v>
      </c>
      <c r="V480" t="s">
        <v>12169</v>
      </c>
      <c r="W480" t="s">
        <v>611</v>
      </c>
      <c r="X480" t="s">
        <v>612</v>
      </c>
      <c r="Y480" t="s">
        <v>182</v>
      </c>
      <c r="Z480" t="s">
        <v>12170</v>
      </c>
      <c r="AA480" t="s">
        <v>12171</v>
      </c>
      <c r="AB480" t="s">
        <v>12172</v>
      </c>
      <c r="AC480" t="s">
        <v>12173</v>
      </c>
      <c r="AD480" t="s">
        <v>12174</v>
      </c>
      <c r="AE480" t="s">
        <v>12175</v>
      </c>
      <c r="AF480" t="s">
        <v>221</v>
      </c>
      <c r="AG480" t="s">
        <v>142</v>
      </c>
      <c r="AH480" t="s">
        <v>126</v>
      </c>
      <c r="AI480" t="s">
        <v>226</v>
      </c>
      <c r="AJ480" t="s">
        <v>128</v>
      </c>
      <c r="AK480" t="s">
        <v>129</v>
      </c>
      <c r="AL480" t="s">
        <v>132</v>
      </c>
      <c r="AM480" t="s">
        <v>131</v>
      </c>
      <c r="AN480" t="s">
        <v>115</v>
      </c>
      <c r="AO480" t="s">
        <v>172</v>
      </c>
      <c r="AP480" t="s">
        <v>115</v>
      </c>
      <c r="AQ480" t="s">
        <v>135</v>
      </c>
      <c r="AR480" t="s">
        <v>115</v>
      </c>
      <c r="AS480" t="s">
        <v>136</v>
      </c>
      <c r="AT480" t="s">
        <v>125</v>
      </c>
      <c r="AU480" t="s">
        <v>156</v>
      </c>
      <c r="AV480" t="s">
        <v>132</v>
      </c>
      <c r="AW480" t="s">
        <v>237</v>
      </c>
      <c r="AX480" t="s">
        <v>125</v>
      </c>
      <c r="AY480" t="s">
        <v>370</v>
      </c>
      <c r="AZ480" t="s">
        <v>125</v>
      </c>
      <c r="BA480" t="s">
        <v>260</v>
      </c>
      <c r="BB480" t="s">
        <v>132</v>
      </c>
      <c r="BC480" t="s">
        <v>143</v>
      </c>
      <c r="BD480" t="s">
        <v>144</v>
      </c>
      <c r="BE480" t="s">
        <v>143</v>
      </c>
      <c r="BF480" t="s">
        <v>144</v>
      </c>
      <c r="BG480" t="s">
        <v>143</v>
      </c>
      <c r="BH480" t="s">
        <v>144</v>
      </c>
      <c r="BI480" t="s">
        <v>118</v>
      </c>
      <c r="BJ480" t="s">
        <v>118</v>
      </c>
      <c r="BK480" t="s">
        <v>118</v>
      </c>
      <c r="BL480" t="s">
        <v>118</v>
      </c>
      <c r="BM480" t="s">
        <v>118</v>
      </c>
      <c r="BN480" t="s">
        <v>118</v>
      </c>
      <c r="BO480" t="s">
        <v>118</v>
      </c>
      <c r="BP480" t="s">
        <v>118</v>
      </c>
      <c r="BQ480" t="s">
        <v>118</v>
      </c>
      <c r="BR480" t="s">
        <v>118</v>
      </c>
      <c r="BS480" t="s">
        <v>118</v>
      </c>
      <c r="BT480" t="s">
        <v>118</v>
      </c>
      <c r="BU480" s="12"/>
      <c r="BV480" t="s">
        <v>118</v>
      </c>
      <c r="BW480" t="s">
        <v>351</v>
      </c>
      <c r="BX480" t="s">
        <v>162</v>
      </c>
      <c r="BY480" t="s">
        <v>175</v>
      </c>
      <c r="BZ480" t="s">
        <v>134</v>
      </c>
      <c r="CA480" t="s">
        <v>130</v>
      </c>
      <c r="CB480" t="s">
        <v>130</v>
      </c>
      <c r="CC480" t="s">
        <v>142</v>
      </c>
      <c r="CD480" t="s">
        <v>128</v>
      </c>
      <c r="CE480" t="s">
        <v>531</v>
      </c>
      <c r="CF480" t="s">
        <v>12176</v>
      </c>
      <c r="CG480" t="s">
        <v>12177</v>
      </c>
      <c r="CH480">
        <v>25</v>
      </c>
      <c r="CI480" t="s">
        <v>4362</v>
      </c>
      <c r="CJ480" t="s">
        <v>204</v>
      </c>
      <c r="CK480" t="s">
        <v>142</v>
      </c>
      <c r="CL480" t="s">
        <v>142</v>
      </c>
      <c r="CM480" t="s">
        <v>134</v>
      </c>
      <c r="CN480" t="s">
        <v>118</v>
      </c>
      <c r="CO480" t="s">
        <v>132</v>
      </c>
      <c r="CP480" t="s">
        <v>126</v>
      </c>
      <c r="CQ480" t="s">
        <v>12178</v>
      </c>
      <c r="CR480" t="s">
        <v>12179</v>
      </c>
      <c r="CS480" t="s">
        <v>12180</v>
      </c>
      <c r="CT480" t="s">
        <v>115</v>
      </c>
      <c r="CU480" s="13">
        <v>45472.508298611108</v>
      </c>
      <c r="CV480" s="13"/>
      <c r="CW480" t="s">
        <v>118</v>
      </c>
      <c r="CX480" t="s">
        <v>118</v>
      </c>
      <c r="CY480" t="s">
        <v>132</v>
      </c>
      <c r="CZ480" t="s">
        <v>115</v>
      </c>
      <c r="DA480" s="13">
        <v>45494.440567129626</v>
      </c>
      <c r="DB480" t="s">
        <v>4366</v>
      </c>
      <c r="DC480" t="s">
        <v>4367</v>
      </c>
      <c r="DD480" t="s">
        <v>118</v>
      </c>
      <c r="DE480" t="s">
        <v>163</v>
      </c>
      <c r="DF480" t="s">
        <v>118</v>
      </c>
      <c r="DG480" t="s">
        <v>118</v>
      </c>
      <c r="DH480" t="s">
        <v>118</v>
      </c>
      <c r="DI480" t="s">
        <v>118</v>
      </c>
      <c r="DJ480" t="s">
        <v>118</v>
      </c>
      <c r="DK480" s="13"/>
      <c r="DL480">
        <v>4624</v>
      </c>
      <c r="DM480" t="s">
        <v>12160</v>
      </c>
      <c r="DN480" t="s">
        <v>895</v>
      </c>
      <c r="DO480" t="s">
        <v>12159</v>
      </c>
      <c r="DP480" t="s">
        <v>12177</v>
      </c>
    </row>
    <row r="481" spans="1:120" x14ac:dyDescent="0.35">
      <c r="A481">
        <v>8540</v>
      </c>
      <c r="B481" t="s">
        <v>12181</v>
      </c>
      <c r="C481" t="s">
        <v>12182</v>
      </c>
      <c r="D481" t="s">
        <v>12183</v>
      </c>
      <c r="E481" t="s">
        <v>12184</v>
      </c>
      <c r="F481" s="12">
        <v>38805</v>
      </c>
      <c r="G481" t="s">
        <v>12185</v>
      </c>
      <c r="H481" t="s">
        <v>12186</v>
      </c>
      <c r="I481" t="s">
        <v>539</v>
      </c>
      <c r="J481" t="s">
        <v>177</v>
      </c>
      <c r="K481" t="s">
        <v>132</v>
      </c>
      <c r="L481" t="s">
        <v>115</v>
      </c>
      <c r="M481" t="s">
        <v>166</v>
      </c>
      <c r="N481" t="s">
        <v>117</v>
      </c>
      <c r="O481" t="s">
        <v>118</v>
      </c>
      <c r="P481" t="s">
        <v>116</v>
      </c>
      <c r="Q481" t="s">
        <v>167</v>
      </c>
      <c r="R481" t="s">
        <v>12187</v>
      </c>
      <c r="S481" t="s">
        <v>12188</v>
      </c>
      <c r="T481" t="s">
        <v>630</v>
      </c>
      <c r="U481" t="s">
        <v>12189</v>
      </c>
      <c r="V481" t="s">
        <v>12190</v>
      </c>
      <c r="W481" t="s">
        <v>506</v>
      </c>
      <c r="X481" t="s">
        <v>532</v>
      </c>
      <c r="Y481" t="s">
        <v>149</v>
      </c>
      <c r="Z481" t="s">
        <v>153</v>
      </c>
      <c r="AA481" t="s">
        <v>12191</v>
      </c>
      <c r="AB481" t="s">
        <v>12192</v>
      </c>
      <c r="AC481" t="s">
        <v>12192</v>
      </c>
      <c r="AD481" t="s">
        <v>12193</v>
      </c>
      <c r="AE481" t="s">
        <v>12194</v>
      </c>
      <c r="AF481" t="s">
        <v>550</v>
      </c>
      <c r="AG481" t="s">
        <v>125</v>
      </c>
      <c r="AH481" t="s">
        <v>126</v>
      </c>
      <c r="AI481" t="s">
        <v>226</v>
      </c>
      <c r="AJ481" t="s">
        <v>171</v>
      </c>
      <c r="AK481" t="s">
        <v>129</v>
      </c>
      <c r="AL481" t="s">
        <v>130</v>
      </c>
      <c r="AM481" t="s">
        <v>131</v>
      </c>
      <c r="AN481" t="s">
        <v>115</v>
      </c>
      <c r="AO481" t="s">
        <v>172</v>
      </c>
      <c r="AP481" t="s">
        <v>132</v>
      </c>
      <c r="AQ481" t="s">
        <v>135</v>
      </c>
      <c r="AR481" t="s">
        <v>115</v>
      </c>
      <c r="AS481" t="s">
        <v>136</v>
      </c>
      <c r="AT481" t="s">
        <v>115</v>
      </c>
      <c r="AU481" t="s">
        <v>137</v>
      </c>
      <c r="AV481" t="s">
        <v>128</v>
      </c>
      <c r="AW481" t="s">
        <v>139</v>
      </c>
      <c r="AX481" t="s">
        <v>157</v>
      </c>
      <c r="AY481" t="s">
        <v>140</v>
      </c>
      <c r="AZ481" t="s">
        <v>138</v>
      </c>
      <c r="BA481" t="s">
        <v>141</v>
      </c>
      <c r="BB481" t="s">
        <v>138</v>
      </c>
      <c r="BC481" t="s">
        <v>174</v>
      </c>
      <c r="BD481" t="s">
        <v>125</v>
      </c>
      <c r="BE481" t="s">
        <v>143</v>
      </c>
      <c r="BF481" t="s">
        <v>144</v>
      </c>
      <c r="BG481" t="s">
        <v>143</v>
      </c>
      <c r="BH481" t="s">
        <v>144</v>
      </c>
      <c r="BI481" t="s">
        <v>118</v>
      </c>
      <c r="BJ481" t="s">
        <v>118</v>
      </c>
      <c r="BK481" t="s">
        <v>118</v>
      </c>
      <c r="BL481" t="s">
        <v>118</v>
      </c>
      <c r="BM481" t="s">
        <v>118</v>
      </c>
      <c r="BN481" t="s">
        <v>118</v>
      </c>
      <c r="BO481" t="s">
        <v>118</v>
      </c>
      <c r="BP481" t="s">
        <v>118</v>
      </c>
      <c r="BQ481" t="s">
        <v>118</v>
      </c>
      <c r="BR481" t="s">
        <v>118</v>
      </c>
      <c r="BS481" t="s">
        <v>118</v>
      </c>
      <c r="BT481" t="s">
        <v>118</v>
      </c>
      <c r="BU481" s="12"/>
      <c r="BV481" t="s">
        <v>118</v>
      </c>
      <c r="BW481" t="s">
        <v>375</v>
      </c>
      <c r="BX481" t="s">
        <v>162</v>
      </c>
      <c r="BY481" t="s">
        <v>117</v>
      </c>
      <c r="BZ481" t="s">
        <v>134</v>
      </c>
      <c r="CA481" t="s">
        <v>130</v>
      </c>
      <c r="CB481" t="s">
        <v>115</v>
      </c>
      <c r="CC481" t="s">
        <v>125</v>
      </c>
      <c r="CD481" t="s">
        <v>138</v>
      </c>
      <c r="CE481" t="s">
        <v>376</v>
      </c>
      <c r="CF481" t="s">
        <v>12195</v>
      </c>
      <c r="CG481" t="s">
        <v>12196</v>
      </c>
      <c r="CH481">
        <v>25</v>
      </c>
      <c r="CI481" t="s">
        <v>4362</v>
      </c>
      <c r="CJ481" t="s">
        <v>204</v>
      </c>
      <c r="CK481" t="s">
        <v>134</v>
      </c>
      <c r="CL481" t="s">
        <v>115</v>
      </c>
      <c r="CM481" t="s">
        <v>134</v>
      </c>
      <c r="CN481" t="s">
        <v>118</v>
      </c>
      <c r="CO481" t="s">
        <v>132</v>
      </c>
      <c r="CP481" t="s">
        <v>126</v>
      </c>
      <c r="CQ481" t="s">
        <v>12197</v>
      </c>
      <c r="CR481" t="s">
        <v>12198</v>
      </c>
      <c r="CS481" t="s">
        <v>12199</v>
      </c>
      <c r="CT481" t="s">
        <v>115</v>
      </c>
      <c r="CU481" s="13">
        <v>45472.529027777775</v>
      </c>
      <c r="CV481" s="13"/>
      <c r="CW481" t="s">
        <v>118</v>
      </c>
      <c r="CX481" t="s">
        <v>118</v>
      </c>
      <c r="CY481" t="s">
        <v>132</v>
      </c>
      <c r="CZ481" t="s">
        <v>115</v>
      </c>
      <c r="DA481" s="13">
        <v>45494.334918981483</v>
      </c>
      <c r="DB481" t="s">
        <v>4366</v>
      </c>
      <c r="DC481" t="s">
        <v>4387</v>
      </c>
      <c r="DD481" t="s">
        <v>118</v>
      </c>
      <c r="DE481" t="s">
        <v>163</v>
      </c>
      <c r="DF481" t="s">
        <v>118</v>
      </c>
      <c r="DG481" t="s">
        <v>118</v>
      </c>
      <c r="DH481" t="s">
        <v>118</v>
      </c>
      <c r="DI481" t="s">
        <v>118</v>
      </c>
      <c r="DJ481" t="s">
        <v>118</v>
      </c>
      <c r="DK481" s="13"/>
      <c r="DL481">
        <v>4625</v>
      </c>
      <c r="DM481" t="s">
        <v>12181</v>
      </c>
      <c r="DN481" t="s">
        <v>4388</v>
      </c>
      <c r="DO481" t="s">
        <v>1422</v>
      </c>
      <c r="DP481" t="s">
        <v>12196</v>
      </c>
    </row>
    <row r="482" spans="1:120" x14ac:dyDescent="0.35">
      <c r="A482">
        <v>9162</v>
      </c>
      <c r="B482" t="s">
        <v>12200</v>
      </c>
      <c r="C482" t="s">
        <v>12201</v>
      </c>
      <c r="D482" t="s">
        <v>12202</v>
      </c>
      <c r="E482" t="s">
        <v>12203</v>
      </c>
      <c r="F482" s="12">
        <v>39027</v>
      </c>
      <c r="G482" t="s">
        <v>12204</v>
      </c>
      <c r="H482" t="s">
        <v>12205</v>
      </c>
      <c r="I482" t="s">
        <v>212</v>
      </c>
      <c r="J482" t="s">
        <v>114</v>
      </c>
      <c r="K482" t="s">
        <v>125</v>
      </c>
      <c r="L482" t="s">
        <v>115</v>
      </c>
      <c r="M482" t="s">
        <v>213</v>
      </c>
      <c r="N482" t="s">
        <v>117</v>
      </c>
      <c r="O482" t="s">
        <v>118</v>
      </c>
      <c r="P482" t="s">
        <v>116</v>
      </c>
      <c r="Q482" t="s">
        <v>167</v>
      </c>
      <c r="R482" t="s">
        <v>12206</v>
      </c>
      <c r="S482" t="s">
        <v>469</v>
      </c>
      <c r="T482" t="s">
        <v>319</v>
      </c>
      <c r="U482" t="s">
        <v>12207</v>
      </c>
      <c r="V482" t="s">
        <v>118</v>
      </c>
      <c r="W482" t="s">
        <v>267</v>
      </c>
      <c r="X482" t="s">
        <v>591</v>
      </c>
      <c r="Y482" t="s">
        <v>218</v>
      </c>
      <c r="Z482" t="s">
        <v>118</v>
      </c>
      <c r="AA482" t="s">
        <v>118</v>
      </c>
      <c r="AB482" t="s">
        <v>12208</v>
      </c>
      <c r="AC482" t="s">
        <v>118</v>
      </c>
      <c r="AD482" t="s">
        <v>12209</v>
      </c>
      <c r="AE482" t="s">
        <v>12210</v>
      </c>
      <c r="AF482" t="s">
        <v>293</v>
      </c>
      <c r="AG482" t="s">
        <v>157</v>
      </c>
      <c r="AH482" t="s">
        <v>126</v>
      </c>
      <c r="AI482" t="s">
        <v>226</v>
      </c>
      <c r="AJ482" t="s">
        <v>128</v>
      </c>
      <c r="AK482" t="s">
        <v>129</v>
      </c>
      <c r="AL482" t="s">
        <v>132</v>
      </c>
      <c r="AM482" t="s">
        <v>131</v>
      </c>
      <c r="AN482" t="s">
        <v>134</v>
      </c>
      <c r="AO482" t="s">
        <v>172</v>
      </c>
      <c r="AP482" t="s">
        <v>115</v>
      </c>
      <c r="AQ482" t="s">
        <v>135</v>
      </c>
      <c r="AR482" t="s">
        <v>115</v>
      </c>
      <c r="AS482" t="s">
        <v>136</v>
      </c>
      <c r="AT482" t="s">
        <v>134</v>
      </c>
      <c r="AU482" t="s">
        <v>173</v>
      </c>
      <c r="AV482" t="s">
        <v>134</v>
      </c>
      <c r="AW482" t="s">
        <v>188</v>
      </c>
      <c r="AX482" t="s">
        <v>115</v>
      </c>
      <c r="AY482" t="s">
        <v>139</v>
      </c>
      <c r="AZ482" t="s">
        <v>115</v>
      </c>
      <c r="BA482" t="s">
        <v>140</v>
      </c>
      <c r="BB482" t="s">
        <v>132</v>
      </c>
      <c r="BC482" t="s">
        <v>143</v>
      </c>
      <c r="BD482" t="s">
        <v>144</v>
      </c>
      <c r="BE482" t="s">
        <v>143</v>
      </c>
      <c r="BF482" t="s">
        <v>144</v>
      </c>
      <c r="BG482" t="s">
        <v>143</v>
      </c>
      <c r="BH482" t="s">
        <v>144</v>
      </c>
      <c r="BI482" t="s">
        <v>118</v>
      </c>
      <c r="BJ482" t="s">
        <v>118</v>
      </c>
      <c r="BK482" t="s">
        <v>118</v>
      </c>
      <c r="BL482" t="s">
        <v>118</v>
      </c>
      <c r="BM482" t="s">
        <v>118</v>
      </c>
      <c r="BN482" t="s">
        <v>118</v>
      </c>
      <c r="BO482" t="s">
        <v>118</v>
      </c>
      <c r="BP482" t="s">
        <v>118</v>
      </c>
      <c r="BQ482" t="s">
        <v>118</v>
      </c>
      <c r="BR482" t="s">
        <v>118</v>
      </c>
      <c r="BS482" t="s">
        <v>118</v>
      </c>
      <c r="BT482" t="s">
        <v>118</v>
      </c>
      <c r="BU482" s="12"/>
      <c r="BV482" t="s">
        <v>118</v>
      </c>
      <c r="BW482" t="s">
        <v>351</v>
      </c>
      <c r="BX482" t="s">
        <v>162</v>
      </c>
      <c r="BY482" t="s">
        <v>175</v>
      </c>
      <c r="BZ482" t="s">
        <v>130</v>
      </c>
      <c r="CA482" t="s">
        <v>125</v>
      </c>
      <c r="CB482" t="s">
        <v>132</v>
      </c>
      <c r="CC482" t="s">
        <v>128</v>
      </c>
      <c r="CD482" t="s">
        <v>128</v>
      </c>
      <c r="CE482" t="s">
        <v>330</v>
      </c>
      <c r="CF482" t="s">
        <v>12211</v>
      </c>
      <c r="CG482" t="s">
        <v>12212</v>
      </c>
      <c r="CH482">
        <v>25</v>
      </c>
      <c r="CI482" t="s">
        <v>4362</v>
      </c>
      <c r="CJ482" t="s">
        <v>204</v>
      </c>
      <c r="CK482" t="s">
        <v>130</v>
      </c>
      <c r="CL482" t="s">
        <v>132</v>
      </c>
      <c r="CM482" t="s">
        <v>118</v>
      </c>
      <c r="CN482" t="s">
        <v>118</v>
      </c>
      <c r="CO482" t="s">
        <v>118</v>
      </c>
      <c r="CP482" t="s">
        <v>126</v>
      </c>
      <c r="CQ482" t="s">
        <v>118</v>
      </c>
      <c r="CR482" t="s">
        <v>118</v>
      </c>
      <c r="CS482" t="s">
        <v>118</v>
      </c>
      <c r="CT482" t="s">
        <v>132</v>
      </c>
      <c r="CU482" s="13"/>
      <c r="CV482" s="13">
        <v>45477.425787037035</v>
      </c>
      <c r="CW482" t="s">
        <v>130</v>
      </c>
      <c r="CX482" t="s">
        <v>118</v>
      </c>
      <c r="CY482" t="s">
        <v>134</v>
      </c>
      <c r="CZ482" t="s">
        <v>134</v>
      </c>
      <c r="DA482" s="13"/>
      <c r="DB482" t="s">
        <v>4366</v>
      </c>
      <c r="DC482" t="s">
        <v>4367</v>
      </c>
      <c r="DD482" t="s">
        <v>118</v>
      </c>
      <c r="DE482" t="s">
        <v>118</v>
      </c>
      <c r="DF482" t="s">
        <v>118</v>
      </c>
      <c r="DG482" t="s">
        <v>118</v>
      </c>
      <c r="DH482" t="s">
        <v>118</v>
      </c>
      <c r="DI482" t="s">
        <v>118</v>
      </c>
      <c r="DJ482" t="s">
        <v>118</v>
      </c>
      <c r="DK482" s="13"/>
      <c r="DL482">
        <v>4626</v>
      </c>
      <c r="DM482" t="s">
        <v>12200</v>
      </c>
      <c r="DN482" t="s">
        <v>895</v>
      </c>
      <c r="DO482" t="s">
        <v>118</v>
      </c>
      <c r="DP482" t="s">
        <v>12212</v>
      </c>
    </row>
    <row r="483" spans="1:120" x14ac:dyDescent="0.35">
      <c r="A483">
        <v>8830</v>
      </c>
      <c r="B483" t="s">
        <v>12213</v>
      </c>
      <c r="C483" t="s">
        <v>12214</v>
      </c>
      <c r="D483" t="s">
        <v>12215</v>
      </c>
      <c r="E483" t="s">
        <v>12216</v>
      </c>
      <c r="F483" s="12">
        <v>38917</v>
      </c>
      <c r="G483" t="s">
        <v>12217</v>
      </c>
      <c r="H483" t="s">
        <v>12218</v>
      </c>
      <c r="I483" t="s">
        <v>212</v>
      </c>
      <c r="J483" t="s">
        <v>177</v>
      </c>
      <c r="K483" t="s">
        <v>132</v>
      </c>
      <c r="L483" t="s">
        <v>115</v>
      </c>
      <c r="M483" t="s">
        <v>213</v>
      </c>
      <c r="N483" t="s">
        <v>117</v>
      </c>
      <c r="O483" t="s">
        <v>118</v>
      </c>
      <c r="P483" t="s">
        <v>116</v>
      </c>
      <c r="Q483" t="s">
        <v>149</v>
      </c>
      <c r="R483" t="s">
        <v>309</v>
      </c>
      <c r="S483" t="s">
        <v>234</v>
      </c>
      <c r="T483" t="s">
        <v>428</v>
      </c>
      <c r="U483" t="s">
        <v>12219</v>
      </c>
      <c r="V483" t="s">
        <v>12220</v>
      </c>
      <c r="W483" t="s">
        <v>7747</v>
      </c>
      <c r="X483" t="s">
        <v>250</v>
      </c>
      <c r="Y483" t="s">
        <v>218</v>
      </c>
      <c r="Z483" t="s">
        <v>291</v>
      </c>
      <c r="AA483" t="s">
        <v>574</v>
      </c>
      <c r="AB483" t="s">
        <v>12221</v>
      </c>
      <c r="AC483" t="s">
        <v>12221</v>
      </c>
      <c r="AD483" t="s">
        <v>118</v>
      </c>
      <c r="AE483" t="s">
        <v>12222</v>
      </c>
      <c r="AF483" t="s">
        <v>321</v>
      </c>
      <c r="AG483" t="s">
        <v>130</v>
      </c>
      <c r="AH483" t="s">
        <v>126</v>
      </c>
      <c r="AI483" t="s">
        <v>226</v>
      </c>
      <c r="AJ483" t="s">
        <v>154</v>
      </c>
      <c r="AK483" t="s">
        <v>129</v>
      </c>
      <c r="AL483" t="s">
        <v>130</v>
      </c>
      <c r="AM483" t="s">
        <v>131</v>
      </c>
      <c r="AN483" t="s">
        <v>132</v>
      </c>
      <c r="AO483" t="s">
        <v>172</v>
      </c>
      <c r="AP483" t="s">
        <v>130</v>
      </c>
      <c r="AQ483" t="s">
        <v>135</v>
      </c>
      <c r="AR483" t="s">
        <v>132</v>
      </c>
      <c r="AS483" t="s">
        <v>136</v>
      </c>
      <c r="AT483" t="s">
        <v>115</v>
      </c>
      <c r="AU483" t="s">
        <v>156</v>
      </c>
      <c r="AV483" t="s">
        <v>132</v>
      </c>
      <c r="AW483" t="s">
        <v>158</v>
      </c>
      <c r="AX483" t="s">
        <v>138</v>
      </c>
      <c r="AY483" t="s">
        <v>188</v>
      </c>
      <c r="AZ483" t="s">
        <v>157</v>
      </c>
      <c r="BA483" t="s">
        <v>143</v>
      </c>
      <c r="BB483" t="s">
        <v>144</v>
      </c>
      <c r="BC483" t="s">
        <v>143</v>
      </c>
      <c r="BD483" t="s">
        <v>144</v>
      </c>
      <c r="BE483" t="s">
        <v>143</v>
      </c>
      <c r="BF483" t="s">
        <v>144</v>
      </c>
      <c r="BG483" t="s">
        <v>143</v>
      </c>
      <c r="BH483" t="s">
        <v>144</v>
      </c>
      <c r="BI483" t="s">
        <v>118</v>
      </c>
      <c r="BJ483" t="s">
        <v>118</v>
      </c>
      <c r="BK483" t="s">
        <v>118</v>
      </c>
      <c r="BL483" t="s">
        <v>118</v>
      </c>
      <c r="BM483" t="s">
        <v>118</v>
      </c>
      <c r="BN483" t="s">
        <v>118</v>
      </c>
      <c r="BO483" t="s">
        <v>118</v>
      </c>
      <c r="BP483" t="s">
        <v>118</v>
      </c>
      <c r="BQ483" t="s">
        <v>118</v>
      </c>
      <c r="BR483" t="s">
        <v>118</v>
      </c>
      <c r="BS483" t="s">
        <v>118</v>
      </c>
      <c r="BT483" t="s">
        <v>118</v>
      </c>
      <c r="BU483" s="12"/>
      <c r="BV483" t="s">
        <v>118</v>
      </c>
      <c r="BW483" t="s">
        <v>351</v>
      </c>
      <c r="BX483" t="s">
        <v>162</v>
      </c>
      <c r="BY483" t="s">
        <v>175</v>
      </c>
      <c r="BZ483" t="s">
        <v>134</v>
      </c>
      <c r="CA483" t="s">
        <v>115</v>
      </c>
      <c r="CB483" t="s">
        <v>130</v>
      </c>
      <c r="CC483" t="s">
        <v>125</v>
      </c>
      <c r="CD483" t="s">
        <v>138</v>
      </c>
      <c r="CE483" t="s">
        <v>554</v>
      </c>
      <c r="CF483" t="s">
        <v>11544</v>
      </c>
      <c r="CG483" t="s">
        <v>12223</v>
      </c>
      <c r="CH483">
        <v>25</v>
      </c>
      <c r="CI483" t="s">
        <v>4362</v>
      </c>
      <c r="CJ483" t="s">
        <v>204</v>
      </c>
      <c r="CK483" t="s">
        <v>134</v>
      </c>
      <c r="CL483" t="s">
        <v>115</v>
      </c>
      <c r="CM483" t="s">
        <v>134</v>
      </c>
      <c r="CN483" t="s">
        <v>118</v>
      </c>
      <c r="CO483" t="s">
        <v>132</v>
      </c>
      <c r="CP483" t="s">
        <v>126</v>
      </c>
      <c r="CQ483" t="s">
        <v>12224</v>
      </c>
      <c r="CR483" t="s">
        <v>12225</v>
      </c>
      <c r="CS483" t="s">
        <v>12226</v>
      </c>
      <c r="CT483" t="s">
        <v>115</v>
      </c>
      <c r="CU483" s="13">
        <v>45480.472916666666</v>
      </c>
      <c r="CV483" s="13"/>
      <c r="CW483" t="s">
        <v>118</v>
      </c>
      <c r="CX483" t="s">
        <v>118</v>
      </c>
      <c r="CY483" t="s">
        <v>132</v>
      </c>
      <c r="CZ483" t="s">
        <v>134</v>
      </c>
      <c r="DA483" s="13"/>
      <c r="DB483" t="s">
        <v>4366</v>
      </c>
      <c r="DC483" t="s">
        <v>4387</v>
      </c>
      <c r="DD483" t="s">
        <v>118</v>
      </c>
      <c r="DE483" t="s">
        <v>116</v>
      </c>
      <c r="DF483" t="s">
        <v>118</v>
      </c>
      <c r="DG483" t="s">
        <v>118</v>
      </c>
      <c r="DH483" t="s">
        <v>118</v>
      </c>
      <c r="DI483" t="s">
        <v>118</v>
      </c>
      <c r="DJ483" t="s">
        <v>118</v>
      </c>
      <c r="DK483" s="13"/>
      <c r="DL483">
        <v>4627</v>
      </c>
      <c r="DM483" t="s">
        <v>12213</v>
      </c>
      <c r="DN483" t="s">
        <v>4388</v>
      </c>
      <c r="DO483" t="s">
        <v>1422</v>
      </c>
      <c r="DP483" t="s">
        <v>12223</v>
      </c>
    </row>
    <row r="484" spans="1:120" x14ac:dyDescent="0.35">
      <c r="A484">
        <v>9178</v>
      </c>
      <c r="B484" t="s">
        <v>12227</v>
      </c>
      <c r="C484" t="s">
        <v>12228</v>
      </c>
      <c r="D484" t="s">
        <v>12229</v>
      </c>
      <c r="E484" t="s">
        <v>12230</v>
      </c>
      <c r="F484" s="12">
        <v>39034</v>
      </c>
      <c r="G484" t="s">
        <v>12231</v>
      </c>
      <c r="H484" t="s">
        <v>12232</v>
      </c>
      <c r="I484" t="s">
        <v>5617</v>
      </c>
      <c r="J484" t="s">
        <v>114</v>
      </c>
      <c r="K484" t="s">
        <v>115</v>
      </c>
      <c r="L484" t="s">
        <v>115</v>
      </c>
      <c r="M484" t="s">
        <v>116</v>
      </c>
      <c r="N484" t="s">
        <v>117</v>
      </c>
      <c r="O484" t="s">
        <v>118</v>
      </c>
      <c r="P484" t="s">
        <v>116</v>
      </c>
      <c r="Q484" t="s">
        <v>178</v>
      </c>
      <c r="R484" t="s">
        <v>134</v>
      </c>
      <c r="S484" t="s">
        <v>134</v>
      </c>
      <c r="T484" t="s">
        <v>118</v>
      </c>
      <c r="U484" t="s">
        <v>12233</v>
      </c>
      <c r="V484" t="s">
        <v>12234</v>
      </c>
      <c r="W484" t="s">
        <v>5592</v>
      </c>
      <c r="X484" t="s">
        <v>12235</v>
      </c>
      <c r="Y484" t="s">
        <v>178</v>
      </c>
      <c r="Z484" t="s">
        <v>118</v>
      </c>
      <c r="AA484" t="s">
        <v>118</v>
      </c>
      <c r="AB484" t="s">
        <v>12236</v>
      </c>
      <c r="AC484" t="s">
        <v>12237</v>
      </c>
      <c r="AD484" t="s">
        <v>118</v>
      </c>
      <c r="AE484" t="s">
        <v>12238</v>
      </c>
      <c r="AF484" t="s">
        <v>320</v>
      </c>
      <c r="AG484" t="s">
        <v>138</v>
      </c>
      <c r="AH484" t="s">
        <v>126</v>
      </c>
      <c r="AI484" t="s">
        <v>226</v>
      </c>
      <c r="AJ484" t="s">
        <v>128</v>
      </c>
      <c r="AK484" t="s">
        <v>129</v>
      </c>
      <c r="AL484" t="s">
        <v>115</v>
      </c>
      <c r="AM484" t="s">
        <v>131</v>
      </c>
      <c r="AN484" t="s">
        <v>115</v>
      </c>
      <c r="AO484" t="s">
        <v>133</v>
      </c>
      <c r="AP484" t="s">
        <v>134</v>
      </c>
      <c r="AQ484" t="s">
        <v>135</v>
      </c>
      <c r="AR484" t="s">
        <v>115</v>
      </c>
      <c r="AS484" t="s">
        <v>136</v>
      </c>
      <c r="AT484" t="s">
        <v>115</v>
      </c>
      <c r="AU484" t="s">
        <v>137</v>
      </c>
      <c r="AV484" t="s">
        <v>157</v>
      </c>
      <c r="AW484" t="s">
        <v>139</v>
      </c>
      <c r="AX484" t="s">
        <v>125</v>
      </c>
      <c r="AY484" t="s">
        <v>140</v>
      </c>
      <c r="AZ484" t="s">
        <v>142</v>
      </c>
      <c r="BA484" t="s">
        <v>141</v>
      </c>
      <c r="BB484" t="s">
        <v>142</v>
      </c>
      <c r="BC484" t="s">
        <v>143</v>
      </c>
      <c r="BD484" t="s">
        <v>144</v>
      </c>
      <c r="BE484" t="s">
        <v>143</v>
      </c>
      <c r="BF484" t="s">
        <v>144</v>
      </c>
      <c r="BG484" t="s">
        <v>143</v>
      </c>
      <c r="BH484" t="s">
        <v>144</v>
      </c>
      <c r="BI484" t="s">
        <v>118</v>
      </c>
      <c r="BJ484" t="s">
        <v>118</v>
      </c>
      <c r="BK484" t="s">
        <v>118</v>
      </c>
      <c r="BL484" t="s">
        <v>118</v>
      </c>
      <c r="BM484" t="s">
        <v>118</v>
      </c>
      <c r="BN484" t="s">
        <v>118</v>
      </c>
      <c r="BO484" t="s">
        <v>118</v>
      </c>
      <c r="BP484" t="s">
        <v>118</v>
      </c>
      <c r="BQ484" t="s">
        <v>118</v>
      </c>
      <c r="BR484" t="s">
        <v>118</v>
      </c>
      <c r="BS484" t="s">
        <v>118</v>
      </c>
      <c r="BT484" t="s">
        <v>118</v>
      </c>
      <c r="BU484" s="12"/>
      <c r="BV484" t="s">
        <v>118</v>
      </c>
      <c r="BW484" t="s">
        <v>145</v>
      </c>
      <c r="BX484" t="s">
        <v>146</v>
      </c>
      <c r="BY484" t="s">
        <v>117</v>
      </c>
      <c r="BZ484" t="s">
        <v>115</v>
      </c>
      <c r="CA484" t="s">
        <v>125</v>
      </c>
      <c r="CB484" t="s">
        <v>134</v>
      </c>
      <c r="CC484" t="s">
        <v>157</v>
      </c>
      <c r="CD484" t="s">
        <v>128</v>
      </c>
      <c r="CE484" t="s">
        <v>327</v>
      </c>
      <c r="CF484" t="s">
        <v>12239</v>
      </c>
      <c r="CG484" t="s">
        <v>12240</v>
      </c>
      <c r="CH484">
        <v>25</v>
      </c>
      <c r="CI484" t="s">
        <v>4362</v>
      </c>
      <c r="CJ484" t="s">
        <v>204</v>
      </c>
      <c r="CK484" t="s">
        <v>142</v>
      </c>
      <c r="CL484" t="s">
        <v>125</v>
      </c>
      <c r="CM484" t="s">
        <v>118</v>
      </c>
      <c r="CN484" t="s">
        <v>118</v>
      </c>
      <c r="CO484" t="s">
        <v>118</v>
      </c>
      <c r="CP484" t="s">
        <v>126</v>
      </c>
      <c r="CQ484" t="s">
        <v>118</v>
      </c>
      <c r="CR484" t="s">
        <v>118</v>
      </c>
      <c r="CS484" t="s">
        <v>118</v>
      </c>
      <c r="CT484" t="s">
        <v>115</v>
      </c>
      <c r="CU484" s="13">
        <v>45478.366527777776</v>
      </c>
      <c r="CV484" s="13"/>
      <c r="CW484" t="s">
        <v>118</v>
      </c>
      <c r="CX484" t="s">
        <v>118</v>
      </c>
      <c r="CY484" t="s">
        <v>115</v>
      </c>
      <c r="CZ484" t="s">
        <v>134</v>
      </c>
      <c r="DA484" s="13"/>
      <c r="DB484" t="s">
        <v>4366</v>
      </c>
      <c r="DC484" t="s">
        <v>4367</v>
      </c>
      <c r="DD484" t="s">
        <v>118</v>
      </c>
      <c r="DE484" t="s">
        <v>118</v>
      </c>
      <c r="DF484" t="s">
        <v>118</v>
      </c>
      <c r="DG484" t="s">
        <v>118</v>
      </c>
      <c r="DH484" t="s">
        <v>118</v>
      </c>
      <c r="DI484" t="s">
        <v>118</v>
      </c>
      <c r="DJ484" t="s">
        <v>118</v>
      </c>
      <c r="DK484" s="13"/>
      <c r="DL484">
        <v>4628</v>
      </c>
      <c r="DM484" t="s">
        <v>12227</v>
      </c>
      <c r="DN484" t="s">
        <v>895</v>
      </c>
      <c r="DO484" t="s">
        <v>12159</v>
      </c>
      <c r="DP484" t="s">
        <v>12240</v>
      </c>
    </row>
    <row r="485" spans="1:120" x14ac:dyDescent="0.35">
      <c r="A485">
        <v>8945</v>
      </c>
      <c r="B485" t="s">
        <v>12241</v>
      </c>
      <c r="C485" t="s">
        <v>12242</v>
      </c>
      <c r="D485" t="s">
        <v>12243</v>
      </c>
      <c r="E485" t="s">
        <v>12244</v>
      </c>
      <c r="F485" s="12">
        <v>38955</v>
      </c>
      <c r="G485" t="s">
        <v>12245</v>
      </c>
      <c r="H485" t="s">
        <v>12246</v>
      </c>
      <c r="I485" t="s">
        <v>165</v>
      </c>
      <c r="J485" t="s">
        <v>114</v>
      </c>
      <c r="K485" t="s">
        <v>130</v>
      </c>
      <c r="L485" t="s">
        <v>115</v>
      </c>
      <c r="M485" t="s">
        <v>166</v>
      </c>
      <c r="N485" t="s">
        <v>117</v>
      </c>
      <c r="O485" t="s">
        <v>118</v>
      </c>
      <c r="P485" t="s">
        <v>116</v>
      </c>
      <c r="Q485" t="s">
        <v>338</v>
      </c>
      <c r="R485" t="s">
        <v>120</v>
      </c>
      <c r="S485" t="s">
        <v>331</v>
      </c>
      <c r="T485" t="s">
        <v>489</v>
      </c>
      <c r="U485" t="s">
        <v>12247</v>
      </c>
      <c r="V485" t="s">
        <v>118</v>
      </c>
      <c r="W485" t="s">
        <v>6132</v>
      </c>
      <c r="X485" t="s">
        <v>616</v>
      </c>
      <c r="Y485" t="s">
        <v>338</v>
      </c>
      <c r="Z485" t="s">
        <v>118</v>
      </c>
      <c r="AA485" t="s">
        <v>118</v>
      </c>
      <c r="AB485" t="s">
        <v>12248</v>
      </c>
      <c r="AC485" t="s">
        <v>118</v>
      </c>
      <c r="AD485" t="s">
        <v>12249</v>
      </c>
      <c r="AE485" t="s">
        <v>12250</v>
      </c>
      <c r="AF485" t="s">
        <v>310</v>
      </c>
      <c r="AG485" t="s">
        <v>130</v>
      </c>
      <c r="AH485" t="s">
        <v>126</v>
      </c>
      <c r="AI485" t="s">
        <v>226</v>
      </c>
      <c r="AJ485" t="s">
        <v>171</v>
      </c>
      <c r="AK485" t="s">
        <v>129</v>
      </c>
      <c r="AL485" t="s">
        <v>132</v>
      </c>
      <c r="AM485" t="s">
        <v>131</v>
      </c>
      <c r="AN485" t="s">
        <v>115</v>
      </c>
      <c r="AO485" t="s">
        <v>172</v>
      </c>
      <c r="AP485" t="s">
        <v>132</v>
      </c>
      <c r="AQ485" t="s">
        <v>135</v>
      </c>
      <c r="AR485" t="s">
        <v>134</v>
      </c>
      <c r="AS485" t="s">
        <v>136</v>
      </c>
      <c r="AT485" t="s">
        <v>134</v>
      </c>
      <c r="AU485" t="s">
        <v>156</v>
      </c>
      <c r="AV485" t="s">
        <v>134</v>
      </c>
      <c r="AW485" t="s">
        <v>137</v>
      </c>
      <c r="AX485" t="s">
        <v>115</v>
      </c>
      <c r="AY485" t="s">
        <v>173</v>
      </c>
      <c r="AZ485" t="s">
        <v>134</v>
      </c>
      <c r="BA485" t="s">
        <v>188</v>
      </c>
      <c r="BB485" t="s">
        <v>115</v>
      </c>
      <c r="BC485" t="s">
        <v>174</v>
      </c>
      <c r="BD485" t="s">
        <v>130</v>
      </c>
      <c r="BE485" t="s">
        <v>143</v>
      </c>
      <c r="BF485" t="s">
        <v>144</v>
      </c>
      <c r="BG485" t="s">
        <v>143</v>
      </c>
      <c r="BH485" t="s">
        <v>144</v>
      </c>
      <c r="BI485" t="s">
        <v>118</v>
      </c>
      <c r="BJ485" t="s">
        <v>118</v>
      </c>
      <c r="BK485" t="s">
        <v>118</v>
      </c>
      <c r="BL485" t="s">
        <v>118</v>
      </c>
      <c r="BM485" t="s">
        <v>118</v>
      </c>
      <c r="BN485" t="s">
        <v>118</v>
      </c>
      <c r="BO485" t="s">
        <v>118</v>
      </c>
      <c r="BP485" t="s">
        <v>118</v>
      </c>
      <c r="BQ485" t="s">
        <v>118</v>
      </c>
      <c r="BR485" t="s">
        <v>118</v>
      </c>
      <c r="BS485" t="s">
        <v>118</v>
      </c>
      <c r="BT485" t="s">
        <v>118</v>
      </c>
      <c r="BU485" s="12"/>
      <c r="BV485" t="s">
        <v>118</v>
      </c>
      <c r="BW485" t="s">
        <v>375</v>
      </c>
      <c r="BX485" t="s">
        <v>162</v>
      </c>
      <c r="BY485" t="s">
        <v>175</v>
      </c>
      <c r="BZ485" t="s">
        <v>125</v>
      </c>
      <c r="CA485" t="s">
        <v>130</v>
      </c>
      <c r="CB485" t="s">
        <v>132</v>
      </c>
      <c r="CC485" t="s">
        <v>128</v>
      </c>
      <c r="CD485" t="s">
        <v>171</v>
      </c>
      <c r="CE485" t="s">
        <v>4512</v>
      </c>
      <c r="CF485" t="s">
        <v>12251</v>
      </c>
      <c r="CG485" t="s">
        <v>12252</v>
      </c>
      <c r="CH485">
        <v>25</v>
      </c>
      <c r="CI485" t="s">
        <v>4362</v>
      </c>
      <c r="CJ485" t="s">
        <v>204</v>
      </c>
      <c r="CK485" t="s">
        <v>115</v>
      </c>
      <c r="CL485" t="s">
        <v>115</v>
      </c>
      <c r="CM485" t="s">
        <v>118</v>
      </c>
      <c r="CN485" t="s">
        <v>118</v>
      </c>
      <c r="CO485" t="s">
        <v>118</v>
      </c>
      <c r="CP485" t="s">
        <v>126</v>
      </c>
      <c r="CQ485" t="s">
        <v>118</v>
      </c>
      <c r="CR485" t="s">
        <v>118</v>
      </c>
      <c r="CS485" t="s">
        <v>118</v>
      </c>
      <c r="CT485" t="s">
        <v>134</v>
      </c>
      <c r="CU485" s="13"/>
      <c r="CV485" s="13"/>
      <c r="CW485" t="s">
        <v>118</v>
      </c>
      <c r="CX485" t="s">
        <v>118</v>
      </c>
      <c r="CY485" t="s">
        <v>134</v>
      </c>
      <c r="CZ485" t="s">
        <v>134</v>
      </c>
      <c r="DA485" s="13"/>
      <c r="DB485" t="s">
        <v>4366</v>
      </c>
      <c r="DC485" t="s">
        <v>4367</v>
      </c>
      <c r="DD485" t="s">
        <v>118</v>
      </c>
      <c r="DE485" t="s">
        <v>118</v>
      </c>
      <c r="DF485" t="s">
        <v>118</v>
      </c>
      <c r="DG485" t="s">
        <v>115</v>
      </c>
      <c r="DH485" t="s">
        <v>118</v>
      </c>
      <c r="DI485" t="s">
        <v>118</v>
      </c>
      <c r="DJ485" t="s">
        <v>118</v>
      </c>
      <c r="DK485" s="13"/>
      <c r="DL485">
        <v>4629</v>
      </c>
      <c r="DM485" t="s">
        <v>12241</v>
      </c>
      <c r="DN485" t="s">
        <v>895</v>
      </c>
      <c r="DO485" t="s">
        <v>118</v>
      </c>
      <c r="DP485" t="s">
        <v>12252</v>
      </c>
    </row>
    <row r="486" spans="1:120" x14ac:dyDescent="0.35">
      <c r="A486">
        <v>8599</v>
      </c>
      <c r="B486" t="s">
        <v>12253</v>
      </c>
      <c r="C486" t="s">
        <v>12254</v>
      </c>
      <c r="D486" t="s">
        <v>12255</v>
      </c>
      <c r="E486" t="s">
        <v>12256</v>
      </c>
      <c r="F486" s="12">
        <v>38830</v>
      </c>
      <c r="G486" t="s">
        <v>12257</v>
      </c>
      <c r="H486" t="s">
        <v>12258</v>
      </c>
      <c r="I486" t="s">
        <v>165</v>
      </c>
      <c r="J486" t="s">
        <v>177</v>
      </c>
      <c r="K486" t="s">
        <v>130</v>
      </c>
      <c r="L486" t="s">
        <v>115</v>
      </c>
      <c r="M486" t="s">
        <v>166</v>
      </c>
      <c r="N486" t="s">
        <v>117</v>
      </c>
      <c r="O486" t="s">
        <v>118</v>
      </c>
      <c r="P486" t="s">
        <v>116</v>
      </c>
      <c r="Q486" t="s">
        <v>338</v>
      </c>
      <c r="R486" t="s">
        <v>389</v>
      </c>
      <c r="S486" t="s">
        <v>12259</v>
      </c>
      <c r="T486" t="s">
        <v>5206</v>
      </c>
      <c r="U486" t="s">
        <v>12260</v>
      </c>
      <c r="V486" t="s">
        <v>12261</v>
      </c>
      <c r="W486" t="s">
        <v>707</v>
      </c>
      <c r="X486" t="s">
        <v>708</v>
      </c>
      <c r="Y486" t="s">
        <v>338</v>
      </c>
      <c r="Z486" t="s">
        <v>118</v>
      </c>
      <c r="AA486" t="s">
        <v>118</v>
      </c>
      <c r="AB486" t="s">
        <v>12262</v>
      </c>
      <c r="AC486" t="s">
        <v>118</v>
      </c>
      <c r="AD486" t="s">
        <v>12263</v>
      </c>
      <c r="AE486" t="s">
        <v>12264</v>
      </c>
      <c r="AF486" t="s">
        <v>12265</v>
      </c>
      <c r="AG486" t="s">
        <v>115</v>
      </c>
      <c r="AH486" t="s">
        <v>126</v>
      </c>
      <c r="AI486" t="s">
        <v>226</v>
      </c>
      <c r="AJ486" t="s">
        <v>171</v>
      </c>
      <c r="AK486" t="s">
        <v>129</v>
      </c>
      <c r="AL486" t="s">
        <v>132</v>
      </c>
      <c r="AM486" t="s">
        <v>131</v>
      </c>
      <c r="AN486" t="s">
        <v>130</v>
      </c>
      <c r="AO486" t="s">
        <v>172</v>
      </c>
      <c r="AP486" t="s">
        <v>115</v>
      </c>
      <c r="AQ486" t="s">
        <v>135</v>
      </c>
      <c r="AR486" t="s">
        <v>134</v>
      </c>
      <c r="AS486" t="s">
        <v>136</v>
      </c>
      <c r="AT486" t="s">
        <v>115</v>
      </c>
      <c r="AU486" t="s">
        <v>156</v>
      </c>
      <c r="AV486" t="s">
        <v>134</v>
      </c>
      <c r="AW486" t="s">
        <v>173</v>
      </c>
      <c r="AX486" t="s">
        <v>134</v>
      </c>
      <c r="AY486" t="s">
        <v>188</v>
      </c>
      <c r="AZ486" t="s">
        <v>134</v>
      </c>
      <c r="BA486" t="s">
        <v>174</v>
      </c>
      <c r="BB486" t="s">
        <v>115</v>
      </c>
      <c r="BC486" t="s">
        <v>12266</v>
      </c>
      <c r="BD486" t="s">
        <v>115</v>
      </c>
      <c r="BE486" t="s">
        <v>143</v>
      </c>
      <c r="BF486" t="s">
        <v>144</v>
      </c>
      <c r="BG486" t="s">
        <v>143</v>
      </c>
      <c r="BH486" t="s">
        <v>144</v>
      </c>
      <c r="BI486" t="s">
        <v>118</v>
      </c>
      <c r="BJ486" t="s">
        <v>118</v>
      </c>
      <c r="BK486" t="s">
        <v>118</v>
      </c>
      <c r="BL486" t="s">
        <v>118</v>
      </c>
      <c r="BM486" t="s">
        <v>118</v>
      </c>
      <c r="BN486" t="s">
        <v>118</v>
      </c>
      <c r="BO486" t="s">
        <v>118</v>
      </c>
      <c r="BP486" t="s">
        <v>118</v>
      </c>
      <c r="BQ486" t="s">
        <v>118</v>
      </c>
      <c r="BR486" t="s">
        <v>118</v>
      </c>
      <c r="BS486" t="s">
        <v>118</v>
      </c>
      <c r="BT486" t="s">
        <v>118</v>
      </c>
      <c r="BU486" s="12"/>
      <c r="BV486" t="s">
        <v>118</v>
      </c>
      <c r="BW486" t="s">
        <v>375</v>
      </c>
      <c r="BX486" t="s">
        <v>162</v>
      </c>
      <c r="BY486" t="s">
        <v>175</v>
      </c>
      <c r="BZ486" t="s">
        <v>125</v>
      </c>
      <c r="CA486" t="s">
        <v>125</v>
      </c>
      <c r="CB486" t="s">
        <v>115</v>
      </c>
      <c r="CC486" t="s">
        <v>128</v>
      </c>
      <c r="CD486" t="s">
        <v>171</v>
      </c>
      <c r="CE486" t="s">
        <v>12267</v>
      </c>
      <c r="CF486" t="s">
        <v>12268</v>
      </c>
      <c r="CG486" t="s">
        <v>12269</v>
      </c>
      <c r="CH486">
        <v>25</v>
      </c>
      <c r="CI486" t="s">
        <v>4362</v>
      </c>
      <c r="CJ486" t="s">
        <v>204</v>
      </c>
      <c r="CK486" t="s">
        <v>132</v>
      </c>
      <c r="CL486" t="s">
        <v>132</v>
      </c>
      <c r="CM486" t="s">
        <v>118</v>
      </c>
      <c r="CN486" t="s">
        <v>118</v>
      </c>
      <c r="CO486" t="s">
        <v>118</v>
      </c>
      <c r="CP486" t="s">
        <v>126</v>
      </c>
      <c r="CQ486" t="s">
        <v>118</v>
      </c>
      <c r="CR486" t="s">
        <v>118</v>
      </c>
      <c r="CS486" t="s">
        <v>118</v>
      </c>
      <c r="CT486" t="s">
        <v>134</v>
      </c>
      <c r="CU486" s="13"/>
      <c r="CV486" s="13"/>
      <c r="CW486" t="s">
        <v>118</v>
      </c>
      <c r="CX486" t="s">
        <v>118</v>
      </c>
      <c r="CY486" t="s">
        <v>134</v>
      </c>
      <c r="CZ486" t="s">
        <v>134</v>
      </c>
      <c r="DA486" s="13"/>
      <c r="DB486" t="s">
        <v>4366</v>
      </c>
      <c r="DC486" t="s">
        <v>4387</v>
      </c>
      <c r="DD486" t="s">
        <v>118</v>
      </c>
      <c r="DE486" t="s">
        <v>118</v>
      </c>
      <c r="DF486" t="s">
        <v>118</v>
      </c>
      <c r="DG486" t="s">
        <v>115</v>
      </c>
      <c r="DH486" t="s">
        <v>118</v>
      </c>
      <c r="DI486" t="s">
        <v>118</v>
      </c>
      <c r="DJ486" t="s">
        <v>118</v>
      </c>
      <c r="DK486" s="13"/>
      <c r="DL486">
        <v>4630</v>
      </c>
      <c r="DM486" t="s">
        <v>12253</v>
      </c>
      <c r="DN486" t="s">
        <v>4388</v>
      </c>
      <c r="DO486" t="s">
        <v>118</v>
      </c>
      <c r="DP486" t="s">
        <v>12269</v>
      </c>
    </row>
    <row r="487" spans="1:120" x14ac:dyDescent="0.35">
      <c r="A487">
        <v>9079</v>
      </c>
      <c r="B487" t="s">
        <v>12270</v>
      </c>
      <c r="C487" t="s">
        <v>12271</v>
      </c>
      <c r="D487" t="s">
        <v>12272</v>
      </c>
      <c r="E487" t="s">
        <v>12273</v>
      </c>
      <c r="F487" s="12">
        <v>38999</v>
      </c>
      <c r="G487" t="s">
        <v>12274</v>
      </c>
      <c r="H487" t="s">
        <v>12275</v>
      </c>
      <c r="I487" t="s">
        <v>212</v>
      </c>
      <c r="J487" t="s">
        <v>177</v>
      </c>
      <c r="K487" t="s">
        <v>125</v>
      </c>
      <c r="L487" t="s">
        <v>115</v>
      </c>
      <c r="M487" t="s">
        <v>213</v>
      </c>
      <c r="N487" t="s">
        <v>117</v>
      </c>
      <c r="O487" t="s">
        <v>118</v>
      </c>
      <c r="P487" t="s">
        <v>116</v>
      </c>
      <c r="Q487" t="s">
        <v>218</v>
      </c>
      <c r="R487" t="s">
        <v>385</v>
      </c>
      <c r="S487" t="s">
        <v>8972</v>
      </c>
      <c r="T487" t="s">
        <v>240</v>
      </c>
      <c r="U487" t="s">
        <v>12276</v>
      </c>
      <c r="V487" t="s">
        <v>118</v>
      </c>
      <c r="W487" t="s">
        <v>625</v>
      </c>
      <c r="X487" t="s">
        <v>9068</v>
      </c>
      <c r="Y487" t="s">
        <v>218</v>
      </c>
      <c r="Z487" t="s">
        <v>268</v>
      </c>
      <c r="AA487" t="s">
        <v>718</v>
      </c>
      <c r="AB487" t="s">
        <v>12277</v>
      </c>
      <c r="AC487" t="s">
        <v>12278</v>
      </c>
      <c r="AD487" t="s">
        <v>118</v>
      </c>
      <c r="AE487" t="s">
        <v>12279</v>
      </c>
      <c r="AF487" t="s">
        <v>12280</v>
      </c>
      <c r="AG487" t="s">
        <v>130</v>
      </c>
      <c r="AH487" t="s">
        <v>126</v>
      </c>
      <c r="AI487" t="s">
        <v>226</v>
      </c>
      <c r="AJ487" t="s">
        <v>128</v>
      </c>
      <c r="AK487" t="s">
        <v>129</v>
      </c>
      <c r="AL487" t="s">
        <v>130</v>
      </c>
      <c r="AM487" t="s">
        <v>131</v>
      </c>
      <c r="AN487" t="s">
        <v>115</v>
      </c>
      <c r="AO487" t="s">
        <v>172</v>
      </c>
      <c r="AP487" t="s">
        <v>132</v>
      </c>
      <c r="AQ487" t="s">
        <v>135</v>
      </c>
      <c r="AR487" t="s">
        <v>115</v>
      </c>
      <c r="AS487" t="s">
        <v>136</v>
      </c>
      <c r="AT487" t="s">
        <v>115</v>
      </c>
      <c r="AU487" t="s">
        <v>137</v>
      </c>
      <c r="AV487" t="s">
        <v>138</v>
      </c>
      <c r="AW487" t="s">
        <v>139</v>
      </c>
      <c r="AX487" t="s">
        <v>125</v>
      </c>
      <c r="AY487" t="s">
        <v>140</v>
      </c>
      <c r="AZ487" t="s">
        <v>125</v>
      </c>
      <c r="BA487" t="s">
        <v>141</v>
      </c>
      <c r="BB487" t="s">
        <v>157</v>
      </c>
      <c r="BC487" t="s">
        <v>143</v>
      </c>
      <c r="BD487" t="s">
        <v>144</v>
      </c>
      <c r="BE487" t="s">
        <v>143</v>
      </c>
      <c r="BF487" t="s">
        <v>144</v>
      </c>
      <c r="BG487" t="s">
        <v>143</v>
      </c>
      <c r="BH487" t="s">
        <v>144</v>
      </c>
      <c r="BI487" t="s">
        <v>118</v>
      </c>
      <c r="BJ487" t="s">
        <v>118</v>
      </c>
      <c r="BK487" t="s">
        <v>118</v>
      </c>
      <c r="BL487" t="s">
        <v>118</v>
      </c>
      <c r="BM487" t="s">
        <v>118</v>
      </c>
      <c r="BN487" t="s">
        <v>118</v>
      </c>
      <c r="BO487" t="s">
        <v>118</v>
      </c>
      <c r="BP487" t="s">
        <v>118</v>
      </c>
      <c r="BQ487" t="s">
        <v>118</v>
      </c>
      <c r="BR487" t="s">
        <v>118</v>
      </c>
      <c r="BS487" t="s">
        <v>118</v>
      </c>
      <c r="BT487" t="s">
        <v>118</v>
      </c>
      <c r="BU487" s="12"/>
      <c r="BV487" t="s">
        <v>118</v>
      </c>
      <c r="BW487" t="s">
        <v>351</v>
      </c>
      <c r="BX487" t="s">
        <v>162</v>
      </c>
      <c r="BY487" t="s">
        <v>117</v>
      </c>
      <c r="BZ487" t="s">
        <v>134</v>
      </c>
      <c r="CA487" t="s">
        <v>130</v>
      </c>
      <c r="CB487" t="s">
        <v>115</v>
      </c>
      <c r="CC487" t="s">
        <v>125</v>
      </c>
      <c r="CD487" t="s">
        <v>154</v>
      </c>
      <c r="CE487" t="s">
        <v>308</v>
      </c>
      <c r="CF487" t="s">
        <v>12281</v>
      </c>
      <c r="CG487" t="s">
        <v>12282</v>
      </c>
      <c r="CH487">
        <v>25</v>
      </c>
      <c r="CI487" t="s">
        <v>4362</v>
      </c>
      <c r="CJ487" t="s">
        <v>204</v>
      </c>
      <c r="CK487" t="s">
        <v>132</v>
      </c>
      <c r="CL487" t="s">
        <v>115</v>
      </c>
      <c r="CM487" t="s">
        <v>134</v>
      </c>
      <c r="CN487" t="s">
        <v>118</v>
      </c>
      <c r="CO487" t="s">
        <v>132</v>
      </c>
      <c r="CP487" t="s">
        <v>126</v>
      </c>
      <c r="CQ487" t="s">
        <v>12283</v>
      </c>
      <c r="CR487" t="s">
        <v>12284</v>
      </c>
      <c r="CS487" t="s">
        <v>12285</v>
      </c>
      <c r="CT487" t="s">
        <v>115</v>
      </c>
      <c r="CU487" s="13">
        <v>45472.561944444446</v>
      </c>
      <c r="CV487" s="13"/>
      <c r="CW487" t="s">
        <v>118</v>
      </c>
      <c r="CX487" t="s">
        <v>118</v>
      </c>
      <c r="CY487" t="s">
        <v>132</v>
      </c>
      <c r="CZ487" t="s">
        <v>115</v>
      </c>
      <c r="DA487" s="13">
        <v>45494.355995370373</v>
      </c>
      <c r="DB487" t="s">
        <v>4366</v>
      </c>
      <c r="DC487" t="s">
        <v>4387</v>
      </c>
      <c r="DD487" t="s">
        <v>118</v>
      </c>
      <c r="DE487" t="s">
        <v>163</v>
      </c>
      <c r="DF487" t="s">
        <v>118</v>
      </c>
      <c r="DG487" t="s">
        <v>118</v>
      </c>
      <c r="DH487" t="s">
        <v>118</v>
      </c>
      <c r="DI487" t="s">
        <v>118</v>
      </c>
      <c r="DJ487" t="s">
        <v>118</v>
      </c>
      <c r="DK487" s="13"/>
      <c r="DL487">
        <v>4631</v>
      </c>
      <c r="DM487" t="s">
        <v>12270</v>
      </c>
      <c r="DN487" t="s">
        <v>4388</v>
      </c>
      <c r="DO487" t="s">
        <v>1422</v>
      </c>
      <c r="DP487" t="s">
        <v>12282</v>
      </c>
    </row>
    <row r="488" spans="1:120" x14ac:dyDescent="0.35">
      <c r="A488">
        <v>8637</v>
      </c>
      <c r="B488" t="s">
        <v>12286</v>
      </c>
      <c r="C488" t="s">
        <v>12287</v>
      </c>
      <c r="D488" t="s">
        <v>12288</v>
      </c>
      <c r="E488" t="s">
        <v>12289</v>
      </c>
      <c r="F488" s="12">
        <v>38843</v>
      </c>
      <c r="G488" t="s">
        <v>12290</v>
      </c>
      <c r="H488" t="s">
        <v>12291</v>
      </c>
      <c r="I488" t="s">
        <v>212</v>
      </c>
      <c r="J488" t="s">
        <v>177</v>
      </c>
      <c r="K488" t="s">
        <v>125</v>
      </c>
      <c r="L488" t="s">
        <v>115</v>
      </c>
      <c r="M488" t="s">
        <v>213</v>
      </c>
      <c r="N488" t="s">
        <v>117</v>
      </c>
      <c r="O488" t="s">
        <v>118</v>
      </c>
      <c r="P488" t="s">
        <v>116</v>
      </c>
      <c r="Q488" t="s">
        <v>338</v>
      </c>
      <c r="R488" t="s">
        <v>9937</v>
      </c>
      <c r="S488" t="s">
        <v>7012</v>
      </c>
      <c r="T488" t="s">
        <v>517</v>
      </c>
      <c r="U488" t="s">
        <v>12292</v>
      </c>
      <c r="V488" t="s">
        <v>12293</v>
      </c>
      <c r="W488" t="s">
        <v>8991</v>
      </c>
      <c r="X488" t="s">
        <v>8992</v>
      </c>
      <c r="Y488" t="s">
        <v>338</v>
      </c>
      <c r="Z488" t="s">
        <v>9315</v>
      </c>
      <c r="AA488" t="s">
        <v>12294</v>
      </c>
      <c r="AB488" t="s">
        <v>12295</v>
      </c>
      <c r="AC488" t="s">
        <v>12295</v>
      </c>
      <c r="AD488" t="s">
        <v>118</v>
      </c>
      <c r="AE488" t="s">
        <v>12296</v>
      </c>
      <c r="AF488" t="s">
        <v>12297</v>
      </c>
      <c r="AG488" t="s">
        <v>157</v>
      </c>
      <c r="AH488" t="s">
        <v>126</v>
      </c>
      <c r="AI488" t="s">
        <v>226</v>
      </c>
      <c r="AJ488" t="s">
        <v>171</v>
      </c>
      <c r="AK488" t="s">
        <v>129</v>
      </c>
      <c r="AL488" t="s">
        <v>132</v>
      </c>
      <c r="AM488" t="s">
        <v>131</v>
      </c>
      <c r="AN488" t="s">
        <v>115</v>
      </c>
      <c r="AO488" t="s">
        <v>172</v>
      </c>
      <c r="AP488" t="s">
        <v>115</v>
      </c>
      <c r="AQ488" t="s">
        <v>135</v>
      </c>
      <c r="AR488" t="s">
        <v>115</v>
      </c>
      <c r="AS488" t="s">
        <v>136</v>
      </c>
      <c r="AT488" t="s">
        <v>115</v>
      </c>
      <c r="AU488" t="s">
        <v>156</v>
      </c>
      <c r="AV488" t="s">
        <v>134</v>
      </c>
      <c r="AW488" t="s">
        <v>186</v>
      </c>
      <c r="AX488" t="s">
        <v>115</v>
      </c>
      <c r="AY488" t="s">
        <v>160</v>
      </c>
      <c r="AZ488" t="s">
        <v>115</v>
      </c>
      <c r="BA488" t="s">
        <v>260</v>
      </c>
      <c r="BB488" t="s">
        <v>132</v>
      </c>
      <c r="BC488" t="s">
        <v>261</v>
      </c>
      <c r="BD488" t="s">
        <v>115</v>
      </c>
      <c r="BE488" t="s">
        <v>143</v>
      </c>
      <c r="BF488" t="s">
        <v>144</v>
      </c>
      <c r="BG488" t="s">
        <v>143</v>
      </c>
      <c r="BH488" t="s">
        <v>144</v>
      </c>
      <c r="BI488" t="s">
        <v>118</v>
      </c>
      <c r="BJ488" t="s">
        <v>118</v>
      </c>
      <c r="BK488" t="s">
        <v>118</v>
      </c>
      <c r="BL488" t="s">
        <v>118</v>
      </c>
      <c r="BM488" t="s">
        <v>118</v>
      </c>
      <c r="BN488" t="s">
        <v>118</v>
      </c>
      <c r="BO488" t="s">
        <v>118</v>
      </c>
      <c r="BP488" t="s">
        <v>118</v>
      </c>
      <c r="BQ488" t="s">
        <v>118</v>
      </c>
      <c r="BR488" t="s">
        <v>118</v>
      </c>
      <c r="BS488" t="s">
        <v>118</v>
      </c>
      <c r="BT488" t="s">
        <v>118</v>
      </c>
      <c r="BU488" s="12"/>
      <c r="BV488" t="s">
        <v>118</v>
      </c>
      <c r="BW488" t="s">
        <v>351</v>
      </c>
      <c r="BX488" t="s">
        <v>162</v>
      </c>
      <c r="BY488" t="s">
        <v>175</v>
      </c>
      <c r="BZ488" t="s">
        <v>115</v>
      </c>
      <c r="CA488" t="s">
        <v>138</v>
      </c>
      <c r="CB488" t="s">
        <v>132</v>
      </c>
      <c r="CC488" t="s">
        <v>171</v>
      </c>
      <c r="CD488" t="s">
        <v>171</v>
      </c>
      <c r="CE488" t="s">
        <v>521</v>
      </c>
      <c r="CF488" t="s">
        <v>12298</v>
      </c>
      <c r="CG488" t="s">
        <v>12299</v>
      </c>
      <c r="CH488">
        <v>25</v>
      </c>
      <c r="CI488" t="s">
        <v>4362</v>
      </c>
      <c r="CJ488" t="s">
        <v>204</v>
      </c>
      <c r="CK488" t="s">
        <v>132</v>
      </c>
      <c r="CL488" t="s">
        <v>132</v>
      </c>
      <c r="CM488" t="s">
        <v>134</v>
      </c>
      <c r="CN488" t="s">
        <v>118</v>
      </c>
      <c r="CO488" t="s">
        <v>132</v>
      </c>
      <c r="CP488" t="s">
        <v>126</v>
      </c>
      <c r="CQ488" t="s">
        <v>12300</v>
      </c>
      <c r="CR488" t="s">
        <v>12301</v>
      </c>
      <c r="CS488" t="s">
        <v>12302</v>
      </c>
      <c r="CT488" t="s">
        <v>115</v>
      </c>
      <c r="CU488" s="13">
        <v>45472.569374999999</v>
      </c>
      <c r="CV488" s="13"/>
      <c r="CW488" t="s">
        <v>118</v>
      </c>
      <c r="CX488" t="s">
        <v>118</v>
      </c>
      <c r="CY488" t="s">
        <v>132</v>
      </c>
      <c r="CZ488" t="s">
        <v>115</v>
      </c>
      <c r="DA488" s="13">
        <v>45494.414039351854</v>
      </c>
      <c r="DB488" t="s">
        <v>4366</v>
      </c>
      <c r="DC488" t="s">
        <v>4387</v>
      </c>
      <c r="DD488" t="s">
        <v>118</v>
      </c>
      <c r="DE488" t="s">
        <v>163</v>
      </c>
      <c r="DF488" t="s">
        <v>118</v>
      </c>
      <c r="DG488" t="s">
        <v>118</v>
      </c>
      <c r="DH488" t="s">
        <v>118</v>
      </c>
      <c r="DI488" t="s">
        <v>118</v>
      </c>
      <c r="DJ488" t="s">
        <v>118</v>
      </c>
      <c r="DK488" s="13"/>
      <c r="DL488">
        <v>4632</v>
      </c>
      <c r="DM488" t="s">
        <v>12286</v>
      </c>
      <c r="DN488" t="s">
        <v>4388</v>
      </c>
      <c r="DO488" t="s">
        <v>1422</v>
      </c>
      <c r="DP488" t="s">
        <v>12299</v>
      </c>
    </row>
    <row r="489" spans="1:120" x14ac:dyDescent="0.35">
      <c r="A489">
        <v>9247</v>
      </c>
      <c r="B489" t="s">
        <v>12303</v>
      </c>
      <c r="C489" t="s">
        <v>12304</v>
      </c>
      <c r="D489" t="s">
        <v>12305</v>
      </c>
      <c r="E489" t="s">
        <v>12306</v>
      </c>
      <c r="F489" s="12">
        <v>39066</v>
      </c>
      <c r="G489" t="s">
        <v>12307</v>
      </c>
      <c r="H489" t="s">
        <v>12308</v>
      </c>
      <c r="I489" t="s">
        <v>113</v>
      </c>
      <c r="J489" t="s">
        <v>114</v>
      </c>
      <c r="K489" t="s">
        <v>115</v>
      </c>
      <c r="L489" t="s">
        <v>115</v>
      </c>
      <c r="M489" t="s">
        <v>116</v>
      </c>
      <c r="N489" t="s">
        <v>117</v>
      </c>
      <c r="O489" t="s">
        <v>118</v>
      </c>
      <c r="P489" t="s">
        <v>116</v>
      </c>
      <c r="Q489" t="s">
        <v>167</v>
      </c>
      <c r="R489" t="s">
        <v>191</v>
      </c>
      <c r="S489" t="s">
        <v>12309</v>
      </c>
      <c r="T489" t="s">
        <v>7608</v>
      </c>
      <c r="U489" t="s">
        <v>12310</v>
      </c>
      <c r="V489" t="s">
        <v>854</v>
      </c>
      <c r="W489" t="s">
        <v>418</v>
      </c>
      <c r="X489" t="s">
        <v>419</v>
      </c>
      <c r="Y489" t="s">
        <v>167</v>
      </c>
      <c r="Z489" t="s">
        <v>4543</v>
      </c>
      <c r="AA489" t="s">
        <v>7930</v>
      </c>
      <c r="AB489" t="s">
        <v>12311</v>
      </c>
      <c r="AC489" t="s">
        <v>12311</v>
      </c>
      <c r="AD489" t="s">
        <v>118</v>
      </c>
      <c r="AE489" t="s">
        <v>12312</v>
      </c>
      <c r="AF489" t="s">
        <v>340</v>
      </c>
      <c r="AG489" t="s">
        <v>157</v>
      </c>
      <c r="AH489" t="s">
        <v>126</v>
      </c>
      <c r="AI489" t="s">
        <v>226</v>
      </c>
      <c r="AJ489" t="s">
        <v>154</v>
      </c>
      <c r="AK489" t="s">
        <v>129</v>
      </c>
      <c r="AL489" t="s">
        <v>115</v>
      </c>
      <c r="AM489" t="s">
        <v>131</v>
      </c>
      <c r="AN489" t="s">
        <v>125</v>
      </c>
      <c r="AO489" t="s">
        <v>133</v>
      </c>
      <c r="AP489" t="s">
        <v>132</v>
      </c>
      <c r="AQ489" t="s">
        <v>135</v>
      </c>
      <c r="AR489" t="s">
        <v>130</v>
      </c>
      <c r="AS489" t="s">
        <v>136</v>
      </c>
      <c r="AT489" t="s">
        <v>115</v>
      </c>
      <c r="AU489" t="s">
        <v>156</v>
      </c>
      <c r="AV489" t="s">
        <v>115</v>
      </c>
      <c r="AW489" t="s">
        <v>186</v>
      </c>
      <c r="AX489" t="s">
        <v>132</v>
      </c>
      <c r="AY489" t="s">
        <v>160</v>
      </c>
      <c r="AZ489" t="s">
        <v>134</v>
      </c>
      <c r="BA489" t="s">
        <v>143</v>
      </c>
      <c r="BB489" t="s">
        <v>144</v>
      </c>
      <c r="BC489" t="s">
        <v>143</v>
      </c>
      <c r="BD489" t="s">
        <v>144</v>
      </c>
      <c r="BE489" t="s">
        <v>143</v>
      </c>
      <c r="BF489" t="s">
        <v>144</v>
      </c>
      <c r="BG489" t="s">
        <v>143</v>
      </c>
      <c r="BH489" t="s">
        <v>144</v>
      </c>
      <c r="BI489" t="s">
        <v>118</v>
      </c>
      <c r="BJ489" t="s">
        <v>118</v>
      </c>
      <c r="BK489" t="s">
        <v>118</v>
      </c>
      <c r="BL489" t="s">
        <v>118</v>
      </c>
      <c r="BM489" t="s">
        <v>118</v>
      </c>
      <c r="BN489" t="s">
        <v>118</v>
      </c>
      <c r="BO489" t="s">
        <v>118</v>
      </c>
      <c r="BP489" t="s">
        <v>118</v>
      </c>
      <c r="BQ489" t="s">
        <v>118</v>
      </c>
      <c r="BR489" t="s">
        <v>118</v>
      </c>
      <c r="BS489" t="s">
        <v>118</v>
      </c>
      <c r="BT489" t="s">
        <v>118</v>
      </c>
      <c r="BU489" s="12"/>
      <c r="BV489" t="s">
        <v>118</v>
      </c>
      <c r="BW489" t="s">
        <v>145</v>
      </c>
      <c r="BX489" t="s">
        <v>162</v>
      </c>
      <c r="BY489" t="s">
        <v>175</v>
      </c>
      <c r="BZ489" t="s">
        <v>115</v>
      </c>
      <c r="CA489" t="s">
        <v>130</v>
      </c>
      <c r="CB489" t="s">
        <v>132</v>
      </c>
      <c r="CC489" t="s">
        <v>142</v>
      </c>
      <c r="CD489" t="s">
        <v>154</v>
      </c>
      <c r="CE489" t="s">
        <v>409</v>
      </c>
      <c r="CF489" t="s">
        <v>12313</v>
      </c>
      <c r="CG489" t="s">
        <v>12314</v>
      </c>
      <c r="CH489">
        <v>25</v>
      </c>
      <c r="CI489" t="s">
        <v>4362</v>
      </c>
      <c r="CJ489" t="s">
        <v>204</v>
      </c>
      <c r="CK489" t="s">
        <v>130</v>
      </c>
      <c r="CL489" t="s">
        <v>115</v>
      </c>
      <c r="CM489" t="s">
        <v>134</v>
      </c>
      <c r="CN489" t="s">
        <v>118</v>
      </c>
      <c r="CO489" t="s">
        <v>132</v>
      </c>
      <c r="CP489" t="s">
        <v>126</v>
      </c>
      <c r="CQ489" t="s">
        <v>12315</v>
      </c>
      <c r="CR489" t="s">
        <v>12316</v>
      </c>
      <c r="CS489" t="s">
        <v>12317</v>
      </c>
      <c r="CT489" t="s">
        <v>130</v>
      </c>
      <c r="CU489" s="13">
        <v>45472.734502314815</v>
      </c>
      <c r="CV489" s="13">
        <v>45498.336689814816</v>
      </c>
      <c r="CW489" t="s">
        <v>130</v>
      </c>
      <c r="CX489" t="s">
        <v>118</v>
      </c>
      <c r="CY489" t="s">
        <v>132</v>
      </c>
      <c r="CZ489" t="s">
        <v>130</v>
      </c>
      <c r="DA489" s="13">
        <v>45494.464965277781</v>
      </c>
      <c r="DB489" t="s">
        <v>4366</v>
      </c>
      <c r="DC489" t="s">
        <v>4367</v>
      </c>
      <c r="DD489" t="s">
        <v>118</v>
      </c>
      <c r="DE489" t="s">
        <v>116</v>
      </c>
      <c r="DF489" t="s">
        <v>118</v>
      </c>
      <c r="DG489" t="s">
        <v>118</v>
      </c>
      <c r="DH489" t="s">
        <v>118</v>
      </c>
      <c r="DI489" t="s">
        <v>118</v>
      </c>
      <c r="DJ489" t="s">
        <v>118</v>
      </c>
      <c r="DK489" s="13"/>
      <c r="DL489">
        <v>4633</v>
      </c>
      <c r="DM489" t="s">
        <v>12303</v>
      </c>
      <c r="DN489" t="s">
        <v>895</v>
      </c>
      <c r="DO489" t="s">
        <v>12159</v>
      </c>
      <c r="DP489" t="s">
        <v>12314</v>
      </c>
    </row>
    <row r="490" spans="1:120" x14ac:dyDescent="0.35">
      <c r="A490">
        <v>8397</v>
      </c>
      <c r="B490" t="s">
        <v>12318</v>
      </c>
      <c r="C490" t="s">
        <v>12319</v>
      </c>
      <c r="D490" t="s">
        <v>12320</v>
      </c>
      <c r="E490" t="s">
        <v>12321</v>
      </c>
      <c r="F490" s="12">
        <v>38753</v>
      </c>
      <c r="G490" t="s">
        <v>12322</v>
      </c>
      <c r="H490" t="s">
        <v>12323</v>
      </c>
      <c r="I490" t="s">
        <v>113</v>
      </c>
      <c r="J490" t="s">
        <v>177</v>
      </c>
      <c r="K490" t="s">
        <v>115</v>
      </c>
      <c r="L490" t="s">
        <v>115</v>
      </c>
      <c r="M490" t="s">
        <v>116</v>
      </c>
      <c r="N490" t="s">
        <v>117</v>
      </c>
      <c r="O490" t="s">
        <v>118</v>
      </c>
      <c r="P490" t="s">
        <v>116</v>
      </c>
      <c r="Q490" t="s">
        <v>233</v>
      </c>
      <c r="R490" t="s">
        <v>274</v>
      </c>
      <c r="S490" t="s">
        <v>331</v>
      </c>
      <c r="T490" t="s">
        <v>4719</v>
      </c>
      <c r="U490" t="s">
        <v>12324</v>
      </c>
      <c r="V490" t="s">
        <v>12325</v>
      </c>
      <c r="W490" t="s">
        <v>312</v>
      </c>
      <c r="X490" t="s">
        <v>4666</v>
      </c>
      <c r="Y490" t="s">
        <v>238</v>
      </c>
      <c r="Z490" t="s">
        <v>434</v>
      </c>
      <c r="AA490" t="s">
        <v>486</v>
      </c>
      <c r="AB490" t="s">
        <v>12326</v>
      </c>
      <c r="AC490" t="s">
        <v>12326</v>
      </c>
      <c r="AD490" t="s">
        <v>118</v>
      </c>
      <c r="AE490" t="s">
        <v>12327</v>
      </c>
      <c r="AF490" t="s">
        <v>550</v>
      </c>
      <c r="AG490" t="s">
        <v>142</v>
      </c>
      <c r="AH490" t="s">
        <v>126</v>
      </c>
      <c r="AI490" t="s">
        <v>226</v>
      </c>
      <c r="AJ490" t="s">
        <v>128</v>
      </c>
      <c r="AK490" t="s">
        <v>129</v>
      </c>
      <c r="AL490" t="s">
        <v>115</v>
      </c>
      <c r="AM490" t="s">
        <v>131</v>
      </c>
      <c r="AN490" t="s">
        <v>115</v>
      </c>
      <c r="AO490" t="s">
        <v>133</v>
      </c>
      <c r="AP490" t="s">
        <v>134</v>
      </c>
      <c r="AQ490" t="s">
        <v>135</v>
      </c>
      <c r="AR490" t="s">
        <v>134</v>
      </c>
      <c r="AS490" t="s">
        <v>136</v>
      </c>
      <c r="AT490" t="s">
        <v>115</v>
      </c>
      <c r="AU490" t="s">
        <v>156</v>
      </c>
      <c r="AV490" t="s">
        <v>134</v>
      </c>
      <c r="AW490" t="s">
        <v>158</v>
      </c>
      <c r="AX490" t="s">
        <v>115</v>
      </c>
      <c r="AY490" t="s">
        <v>12328</v>
      </c>
      <c r="AZ490" t="s">
        <v>132</v>
      </c>
      <c r="BA490" t="s">
        <v>160</v>
      </c>
      <c r="BB490" t="s">
        <v>134</v>
      </c>
      <c r="BC490" t="s">
        <v>143</v>
      </c>
      <c r="BD490" t="s">
        <v>144</v>
      </c>
      <c r="BE490" t="s">
        <v>143</v>
      </c>
      <c r="BF490" t="s">
        <v>144</v>
      </c>
      <c r="BG490" t="s">
        <v>143</v>
      </c>
      <c r="BH490" t="s">
        <v>144</v>
      </c>
      <c r="BI490" t="s">
        <v>118</v>
      </c>
      <c r="BJ490" t="s">
        <v>118</v>
      </c>
      <c r="BK490" t="s">
        <v>118</v>
      </c>
      <c r="BL490" t="s">
        <v>118</v>
      </c>
      <c r="BM490" t="s">
        <v>118</v>
      </c>
      <c r="BN490" t="s">
        <v>118</v>
      </c>
      <c r="BO490" t="s">
        <v>118</v>
      </c>
      <c r="BP490" t="s">
        <v>118</v>
      </c>
      <c r="BQ490" t="s">
        <v>118</v>
      </c>
      <c r="BR490" t="s">
        <v>118</v>
      </c>
      <c r="BS490" t="s">
        <v>118</v>
      </c>
      <c r="BT490" t="s">
        <v>118</v>
      </c>
      <c r="BU490" s="12"/>
      <c r="BV490" t="s">
        <v>118</v>
      </c>
      <c r="BW490" t="s">
        <v>145</v>
      </c>
      <c r="BX490" t="s">
        <v>162</v>
      </c>
      <c r="BY490" t="s">
        <v>163</v>
      </c>
      <c r="BZ490" t="s">
        <v>125</v>
      </c>
      <c r="CA490" t="s">
        <v>125</v>
      </c>
      <c r="CB490" t="s">
        <v>115</v>
      </c>
      <c r="CC490" t="s">
        <v>128</v>
      </c>
      <c r="CD490" t="s">
        <v>128</v>
      </c>
      <c r="CE490" t="s">
        <v>551</v>
      </c>
      <c r="CF490" t="s">
        <v>12329</v>
      </c>
      <c r="CG490" t="s">
        <v>12330</v>
      </c>
      <c r="CH490">
        <v>25</v>
      </c>
      <c r="CI490" t="s">
        <v>4362</v>
      </c>
      <c r="CJ490" t="s">
        <v>204</v>
      </c>
      <c r="CK490" t="s">
        <v>157</v>
      </c>
      <c r="CL490" t="s">
        <v>115</v>
      </c>
      <c r="CM490" t="s">
        <v>134</v>
      </c>
      <c r="CN490" t="s">
        <v>118</v>
      </c>
      <c r="CO490" t="s">
        <v>132</v>
      </c>
      <c r="CP490" t="s">
        <v>126</v>
      </c>
      <c r="CQ490" t="s">
        <v>12331</v>
      </c>
      <c r="CR490" t="s">
        <v>12332</v>
      </c>
      <c r="CS490" t="s">
        <v>12333</v>
      </c>
      <c r="CT490" t="s">
        <v>115</v>
      </c>
      <c r="CU490" s="13">
        <v>45472.631273148145</v>
      </c>
      <c r="CV490" s="13"/>
      <c r="CW490" t="s">
        <v>118</v>
      </c>
      <c r="CX490" t="s">
        <v>118</v>
      </c>
      <c r="CY490" t="s">
        <v>132</v>
      </c>
      <c r="CZ490" t="s">
        <v>115</v>
      </c>
      <c r="DA490" s="13">
        <v>45494.364918981482</v>
      </c>
      <c r="DB490" t="s">
        <v>4366</v>
      </c>
      <c r="DC490" t="s">
        <v>4387</v>
      </c>
      <c r="DD490" t="s">
        <v>118</v>
      </c>
      <c r="DE490" t="s">
        <v>163</v>
      </c>
      <c r="DF490" t="s">
        <v>118</v>
      </c>
      <c r="DG490" t="s">
        <v>118</v>
      </c>
      <c r="DH490" t="s">
        <v>118</v>
      </c>
      <c r="DI490" t="s">
        <v>118</v>
      </c>
      <c r="DJ490" t="s">
        <v>118</v>
      </c>
      <c r="DK490" s="13"/>
      <c r="DL490">
        <v>4634</v>
      </c>
      <c r="DM490" t="s">
        <v>12318</v>
      </c>
      <c r="DN490" t="s">
        <v>4388</v>
      </c>
      <c r="DO490" t="s">
        <v>1423</v>
      </c>
      <c r="DP490" t="s">
        <v>12330</v>
      </c>
    </row>
    <row r="491" spans="1:120" x14ac:dyDescent="0.35">
      <c r="A491">
        <v>8657</v>
      </c>
      <c r="B491" t="s">
        <v>12334</v>
      </c>
      <c r="C491" t="s">
        <v>12335</v>
      </c>
      <c r="D491" t="s">
        <v>12336</v>
      </c>
      <c r="E491" t="s">
        <v>12337</v>
      </c>
      <c r="F491" s="12">
        <v>38855</v>
      </c>
      <c r="G491" t="s">
        <v>12338</v>
      </c>
      <c r="H491" t="s">
        <v>12339</v>
      </c>
      <c r="I491" t="s">
        <v>113</v>
      </c>
      <c r="J491" t="s">
        <v>177</v>
      </c>
      <c r="K491" t="s">
        <v>115</v>
      </c>
      <c r="L491" t="s">
        <v>115</v>
      </c>
      <c r="M491" t="s">
        <v>116</v>
      </c>
      <c r="N491" t="s">
        <v>117</v>
      </c>
      <c r="O491" t="s">
        <v>118</v>
      </c>
      <c r="P491" t="s">
        <v>116</v>
      </c>
      <c r="Q491" t="s">
        <v>167</v>
      </c>
      <c r="R491" t="s">
        <v>733</v>
      </c>
      <c r="S491" t="s">
        <v>464</v>
      </c>
      <c r="T491" t="s">
        <v>536</v>
      </c>
      <c r="U491" t="s">
        <v>12340</v>
      </c>
      <c r="V491" t="s">
        <v>12341</v>
      </c>
      <c r="W491" t="s">
        <v>12341</v>
      </c>
      <c r="X491" t="s">
        <v>12342</v>
      </c>
      <c r="Y491" t="s">
        <v>167</v>
      </c>
      <c r="Z491" t="s">
        <v>4543</v>
      </c>
      <c r="AA491" t="s">
        <v>12343</v>
      </c>
      <c r="AB491" t="s">
        <v>12344</v>
      </c>
      <c r="AC491" t="s">
        <v>12345</v>
      </c>
      <c r="AD491" t="s">
        <v>118</v>
      </c>
      <c r="AE491" t="s">
        <v>12346</v>
      </c>
      <c r="AF491" t="s">
        <v>12347</v>
      </c>
      <c r="AG491" t="s">
        <v>142</v>
      </c>
      <c r="AH491" t="s">
        <v>126</v>
      </c>
      <c r="AI491" t="s">
        <v>226</v>
      </c>
      <c r="AJ491" t="s">
        <v>128</v>
      </c>
      <c r="AK491" t="s">
        <v>129</v>
      </c>
      <c r="AL491" t="s">
        <v>132</v>
      </c>
      <c r="AM491" t="s">
        <v>131</v>
      </c>
      <c r="AN491" t="s">
        <v>132</v>
      </c>
      <c r="AO491" t="s">
        <v>133</v>
      </c>
      <c r="AP491" t="s">
        <v>130</v>
      </c>
      <c r="AQ491" t="s">
        <v>135</v>
      </c>
      <c r="AR491" t="s">
        <v>130</v>
      </c>
      <c r="AS491" t="s">
        <v>136</v>
      </c>
      <c r="AT491" t="s">
        <v>115</v>
      </c>
      <c r="AU491" t="s">
        <v>156</v>
      </c>
      <c r="AV491" t="s">
        <v>132</v>
      </c>
      <c r="AW491" t="s">
        <v>137</v>
      </c>
      <c r="AX491" t="s">
        <v>128</v>
      </c>
      <c r="AY491" t="s">
        <v>173</v>
      </c>
      <c r="AZ491" t="s">
        <v>138</v>
      </c>
      <c r="BA491" t="s">
        <v>158</v>
      </c>
      <c r="BB491" t="s">
        <v>115</v>
      </c>
      <c r="BC491" t="s">
        <v>143</v>
      </c>
      <c r="BD491" t="s">
        <v>144</v>
      </c>
      <c r="BE491" t="s">
        <v>143</v>
      </c>
      <c r="BF491" t="s">
        <v>144</v>
      </c>
      <c r="BG491" t="s">
        <v>143</v>
      </c>
      <c r="BH491" t="s">
        <v>144</v>
      </c>
      <c r="BI491" t="s">
        <v>118</v>
      </c>
      <c r="BJ491" t="s">
        <v>118</v>
      </c>
      <c r="BK491" t="s">
        <v>118</v>
      </c>
      <c r="BL491" t="s">
        <v>118</v>
      </c>
      <c r="BM491" t="s">
        <v>118</v>
      </c>
      <c r="BN491" t="s">
        <v>118</v>
      </c>
      <c r="BO491" t="s">
        <v>118</v>
      </c>
      <c r="BP491" t="s">
        <v>118</v>
      </c>
      <c r="BQ491" t="s">
        <v>118</v>
      </c>
      <c r="BR491" t="s">
        <v>118</v>
      </c>
      <c r="BS491" t="s">
        <v>118</v>
      </c>
      <c r="BT491" t="s">
        <v>118</v>
      </c>
      <c r="BU491" s="12"/>
      <c r="BV491" t="s">
        <v>118</v>
      </c>
      <c r="BW491" t="s">
        <v>145</v>
      </c>
      <c r="BX491" t="s">
        <v>162</v>
      </c>
      <c r="BY491" t="s">
        <v>175</v>
      </c>
      <c r="BZ491" t="s">
        <v>134</v>
      </c>
      <c r="CA491" t="s">
        <v>132</v>
      </c>
      <c r="CB491" t="s">
        <v>130</v>
      </c>
      <c r="CC491" t="s">
        <v>157</v>
      </c>
      <c r="CD491" t="s">
        <v>138</v>
      </c>
      <c r="CE491" t="s">
        <v>294</v>
      </c>
      <c r="CF491" t="s">
        <v>12348</v>
      </c>
      <c r="CG491" t="s">
        <v>12349</v>
      </c>
      <c r="CH491">
        <v>25</v>
      </c>
      <c r="CI491" t="s">
        <v>4362</v>
      </c>
      <c r="CJ491" t="s">
        <v>204</v>
      </c>
      <c r="CK491" t="s">
        <v>125</v>
      </c>
      <c r="CL491" t="s">
        <v>132</v>
      </c>
      <c r="CM491" t="s">
        <v>134</v>
      </c>
      <c r="CN491" t="s">
        <v>118</v>
      </c>
      <c r="CO491" t="s">
        <v>132</v>
      </c>
      <c r="CP491" t="s">
        <v>126</v>
      </c>
      <c r="CQ491" t="s">
        <v>12350</v>
      </c>
      <c r="CR491" t="s">
        <v>12351</v>
      </c>
      <c r="CS491" t="s">
        <v>12352</v>
      </c>
      <c r="CT491" t="s">
        <v>115</v>
      </c>
      <c r="CU491" s="13">
        <v>45472.611145833333</v>
      </c>
      <c r="CV491" s="13"/>
      <c r="CW491" t="s">
        <v>118</v>
      </c>
      <c r="CX491" t="s">
        <v>118</v>
      </c>
      <c r="CY491" t="s">
        <v>132</v>
      </c>
      <c r="CZ491" t="s">
        <v>115</v>
      </c>
      <c r="DA491" s="13">
        <v>45494.365752314814</v>
      </c>
      <c r="DB491" t="s">
        <v>4366</v>
      </c>
      <c r="DC491" t="s">
        <v>4387</v>
      </c>
      <c r="DD491" t="s">
        <v>118</v>
      </c>
      <c r="DE491" t="s">
        <v>117</v>
      </c>
      <c r="DF491" t="s">
        <v>118</v>
      </c>
      <c r="DG491" t="s">
        <v>118</v>
      </c>
      <c r="DH491" t="s">
        <v>118</v>
      </c>
      <c r="DI491" t="s">
        <v>118</v>
      </c>
      <c r="DJ491" t="s">
        <v>118</v>
      </c>
      <c r="DK491" s="13"/>
      <c r="DL491">
        <v>4635</v>
      </c>
      <c r="DM491" t="s">
        <v>12334</v>
      </c>
      <c r="DN491" t="s">
        <v>4388</v>
      </c>
      <c r="DO491" t="s">
        <v>1423</v>
      </c>
      <c r="DP491" t="s">
        <v>12349</v>
      </c>
    </row>
    <row r="492" spans="1:120" x14ac:dyDescent="0.35">
      <c r="A492">
        <v>8635</v>
      </c>
      <c r="B492" t="s">
        <v>12353</v>
      </c>
      <c r="C492" t="s">
        <v>12354</v>
      </c>
      <c r="D492" t="s">
        <v>12355</v>
      </c>
      <c r="E492" t="s">
        <v>12356</v>
      </c>
      <c r="F492" s="12">
        <v>38843</v>
      </c>
      <c r="G492" t="s">
        <v>12357</v>
      </c>
      <c r="H492" t="s">
        <v>12358</v>
      </c>
      <c r="I492" t="s">
        <v>212</v>
      </c>
      <c r="J492" t="s">
        <v>177</v>
      </c>
      <c r="K492" t="s">
        <v>125</v>
      </c>
      <c r="L492" t="s">
        <v>115</v>
      </c>
      <c r="M492" t="s">
        <v>213</v>
      </c>
      <c r="N492" t="s">
        <v>117</v>
      </c>
      <c r="O492" t="s">
        <v>118</v>
      </c>
      <c r="P492" t="s">
        <v>116</v>
      </c>
      <c r="Q492" t="s">
        <v>167</v>
      </c>
      <c r="R492" t="s">
        <v>9756</v>
      </c>
      <c r="S492" t="s">
        <v>12359</v>
      </c>
      <c r="T492" t="s">
        <v>342</v>
      </c>
      <c r="U492" t="s">
        <v>12360</v>
      </c>
      <c r="V492" t="s">
        <v>12361</v>
      </c>
      <c r="W492" t="s">
        <v>168</v>
      </c>
      <c r="X492" t="s">
        <v>169</v>
      </c>
      <c r="Y492" t="s">
        <v>167</v>
      </c>
      <c r="Z492" t="s">
        <v>4543</v>
      </c>
      <c r="AA492" t="s">
        <v>12362</v>
      </c>
      <c r="AB492" t="s">
        <v>12363</v>
      </c>
      <c r="AC492" t="s">
        <v>12364</v>
      </c>
      <c r="AD492" t="s">
        <v>12365</v>
      </c>
      <c r="AE492" t="s">
        <v>12366</v>
      </c>
      <c r="AF492" t="s">
        <v>727</v>
      </c>
      <c r="AG492" t="s">
        <v>142</v>
      </c>
      <c r="AH492" t="s">
        <v>126</v>
      </c>
      <c r="AI492" t="s">
        <v>226</v>
      </c>
      <c r="AJ492" t="s">
        <v>128</v>
      </c>
      <c r="AK492" t="s">
        <v>129</v>
      </c>
      <c r="AL492" t="s">
        <v>132</v>
      </c>
      <c r="AM492" t="s">
        <v>131</v>
      </c>
      <c r="AN492" t="s">
        <v>115</v>
      </c>
      <c r="AO492" t="s">
        <v>172</v>
      </c>
      <c r="AP492" t="s">
        <v>115</v>
      </c>
      <c r="AQ492" t="s">
        <v>135</v>
      </c>
      <c r="AR492" t="s">
        <v>132</v>
      </c>
      <c r="AS492" t="s">
        <v>136</v>
      </c>
      <c r="AT492" t="s">
        <v>115</v>
      </c>
      <c r="AU492" t="s">
        <v>137</v>
      </c>
      <c r="AV492" t="s">
        <v>128</v>
      </c>
      <c r="AW492" t="s">
        <v>173</v>
      </c>
      <c r="AX492" t="s">
        <v>115</v>
      </c>
      <c r="AY492" t="s">
        <v>139</v>
      </c>
      <c r="AZ492" t="s">
        <v>142</v>
      </c>
      <c r="BA492" t="s">
        <v>140</v>
      </c>
      <c r="BB492" t="s">
        <v>138</v>
      </c>
      <c r="BC492" t="s">
        <v>143</v>
      </c>
      <c r="BD492" t="s">
        <v>144</v>
      </c>
      <c r="BE492" t="s">
        <v>143</v>
      </c>
      <c r="BF492" t="s">
        <v>144</v>
      </c>
      <c r="BG492" t="s">
        <v>143</v>
      </c>
      <c r="BH492" t="s">
        <v>144</v>
      </c>
      <c r="BI492" t="s">
        <v>118</v>
      </c>
      <c r="BJ492" t="s">
        <v>118</v>
      </c>
      <c r="BK492" t="s">
        <v>118</v>
      </c>
      <c r="BL492" t="s">
        <v>118</v>
      </c>
      <c r="BM492" t="s">
        <v>118</v>
      </c>
      <c r="BN492" t="s">
        <v>118</v>
      </c>
      <c r="BO492" t="s">
        <v>118</v>
      </c>
      <c r="BP492" t="s">
        <v>118</v>
      </c>
      <c r="BQ492" t="s">
        <v>118</v>
      </c>
      <c r="BR492" t="s">
        <v>118</v>
      </c>
      <c r="BS492" t="s">
        <v>118</v>
      </c>
      <c r="BT492" t="s">
        <v>118</v>
      </c>
      <c r="BU492" s="12"/>
      <c r="BV492" t="s">
        <v>118</v>
      </c>
      <c r="BW492" t="s">
        <v>351</v>
      </c>
      <c r="BX492" t="s">
        <v>162</v>
      </c>
      <c r="BY492" t="s">
        <v>374</v>
      </c>
      <c r="BZ492" t="s">
        <v>134</v>
      </c>
      <c r="CA492" t="s">
        <v>125</v>
      </c>
      <c r="CB492" t="s">
        <v>132</v>
      </c>
      <c r="CC492" t="s">
        <v>142</v>
      </c>
      <c r="CD492" t="s">
        <v>138</v>
      </c>
      <c r="CE492" t="s">
        <v>728</v>
      </c>
      <c r="CF492" t="s">
        <v>12367</v>
      </c>
      <c r="CG492" t="s">
        <v>12368</v>
      </c>
      <c r="CH492">
        <v>25</v>
      </c>
      <c r="CI492" t="s">
        <v>4362</v>
      </c>
      <c r="CJ492" t="s">
        <v>204</v>
      </c>
      <c r="CK492" t="s">
        <v>157</v>
      </c>
      <c r="CL492" t="s">
        <v>157</v>
      </c>
      <c r="CM492" t="s">
        <v>134</v>
      </c>
      <c r="CN492" t="s">
        <v>118</v>
      </c>
      <c r="CO492" t="s">
        <v>132</v>
      </c>
      <c r="CP492" t="s">
        <v>126</v>
      </c>
      <c r="CQ492" t="s">
        <v>12369</v>
      </c>
      <c r="CR492" t="s">
        <v>12370</v>
      </c>
      <c r="CS492" t="s">
        <v>12371</v>
      </c>
      <c r="CT492" t="s">
        <v>130</v>
      </c>
      <c r="CU492" s="13">
        <v>45472.554537037038</v>
      </c>
      <c r="CV492" s="13">
        <v>45495.672523148147</v>
      </c>
      <c r="CW492" t="s">
        <v>138</v>
      </c>
      <c r="CX492" t="s">
        <v>118</v>
      </c>
      <c r="CY492" t="s">
        <v>132</v>
      </c>
      <c r="CZ492" t="s">
        <v>130</v>
      </c>
      <c r="DA492" s="13">
        <v>45494.337627314817</v>
      </c>
      <c r="DB492" t="s">
        <v>4366</v>
      </c>
      <c r="DC492" t="s">
        <v>4387</v>
      </c>
      <c r="DD492" t="s">
        <v>118</v>
      </c>
      <c r="DE492" t="s">
        <v>116</v>
      </c>
      <c r="DF492" t="s">
        <v>118</v>
      </c>
      <c r="DG492" t="s">
        <v>118</v>
      </c>
      <c r="DH492" t="s">
        <v>118</v>
      </c>
      <c r="DI492" t="s">
        <v>118</v>
      </c>
      <c r="DJ492" t="s">
        <v>118</v>
      </c>
      <c r="DK492" s="13"/>
      <c r="DL492">
        <v>4636</v>
      </c>
      <c r="DM492" t="s">
        <v>12353</v>
      </c>
      <c r="DN492" t="s">
        <v>4388</v>
      </c>
      <c r="DO492" t="s">
        <v>1423</v>
      </c>
      <c r="DP492" t="s">
        <v>12368</v>
      </c>
    </row>
    <row r="493" spans="1:120" x14ac:dyDescent="0.35">
      <c r="A493">
        <v>8383</v>
      </c>
      <c r="B493" t="s">
        <v>12372</v>
      </c>
      <c r="C493" t="s">
        <v>12373</v>
      </c>
      <c r="D493" t="s">
        <v>12374</v>
      </c>
      <c r="E493" t="s">
        <v>12375</v>
      </c>
      <c r="F493" s="12">
        <v>38745</v>
      </c>
      <c r="G493" t="s">
        <v>12376</v>
      </c>
      <c r="H493" t="s">
        <v>12377</v>
      </c>
      <c r="I493" t="s">
        <v>113</v>
      </c>
      <c r="J493" t="s">
        <v>177</v>
      </c>
      <c r="K493" t="s">
        <v>115</v>
      </c>
      <c r="L493" t="s">
        <v>115</v>
      </c>
      <c r="M493" t="s">
        <v>116</v>
      </c>
      <c r="N493" t="s">
        <v>117</v>
      </c>
      <c r="O493" t="s">
        <v>118</v>
      </c>
      <c r="P493" t="s">
        <v>116</v>
      </c>
      <c r="Q493" t="s">
        <v>238</v>
      </c>
      <c r="R493" t="s">
        <v>385</v>
      </c>
      <c r="S493" t="s">
        <v>121</v>
      </c>
      <c r="T493" t="s">
        <v>536</v>
      </c>
      <c r="U493" t="s">
        <v>12378</v>
      </c>
      <c r="V493" t="s">
        <v>12379</v>
      </c>
      <c r="W493" t="s">
        <v>438</v>
      </c>
      <c r="X493" t="s">
        <v>7028</v>
      </c>
      <c r="Y493" t="s">
        <v>167</v>
      </c>
      <c r="Z493" t="s">
        <v>7029</v>
      </c>
      <c r="AA493" t="s">
        <v>7030</v>
      </c>
      <c r="AB493" t="s">
        <v>12380</v>
      </c>
      <c r="AC493" t="s">
        <v>12380</v>
      </c>
      <c r="AD493" t="s">
        <v>118</v>
      </c>
      <c r="AE493" t="s">
        <v>12381</v>
      </c>
      <c r="AF493" t="s">
        <v>170</v>
      </c>
      <c r="AG493" t="s">
        <v>125</v>
      </c>
      <c r="AH493" t="s">
        <v>126</v>
      </c>
      <c r="AI493" t="s">
        <v>226</v>
      </c>
      <c r="AJ493" t="s">
        <v>128</v>
      </c>
      <c r="AK493" t="s">
        <v>129</v>
      </c>
      <c r="AL493" t="s">
        <v>132</v>
      </c>
      <c r="AM493" t="s">
        <v>131</v>
      </c>
      <c r="AN493" t="s">
        <v>115</v>
      </c>
      <c r="AO493" t="s">
        <v>133</v>
      </c>
      <c r="AP493" t="s">
        <v>132</v>
      </c>
      <c r="AQ493" t="s">
        <v>135</v>
      </c>
      <c r="AR493" t="s">
        <v>125</v>
      </c>
      <c r="AS493" t="s">
        <v>136</v>
      </c>
      <c r="AT493" t="s">
        <v>115</v>
      </c>
      <c r="AU493" t="s">
        <v>137</v>
      </c>
      <c r="AV493" t="s">
        <v>154</v>
      </c>
      <c r="AW493" t="s">
        <v>139</v>
      </c>
      <c r="AX493" t="s">
        <v>157</v>
      </c>
      <c r="AY493" t="s">
        <v>140</v>
      </c>
      <c r="AZ493" t="s">
        <v>154</v>
      </c>
      <c r="BA493" t="s">
        <v>141</v>
      </c>
      <c r="BB493" t="s">
        <v>138</v>
      </c>
      <c r="BC493" t="s">
        <v>143</v>
      </c>
      <c r="BD493" t="s">
        <v>144</v>
      </c>
      <c r="BE493" t="s">
        <v>143</v>
      </c>
      <c r="BF493" t="s">
        <v>144</v>
      </c>
      <c r="BG493" t="s">
        <v>143</v>
      </c>
      <c r="BH493" t="s">
        <v>144</v>
      </c>
      <c r="BI493" t="s">
        <v>118</v>
      </c>
      <c r="BJ493" t="s">
        <v>118</v>
      </c>
      <c r="BK493" t="s">
        <v>118</v>
      </c>
      <c r="BL493" t="s">
        <v>118</v>
      </c>
      <c r="BM493" t="s">
        <v>118</v>
      </c>
      <c r="BN493" t="s">
        <v>118</v>
      </c>
      <c r="BO493" t="s">
        <v>118</v>
      </c>
      <c r="BP493" t="s">
        <v>118</v>
      </c>
      <c r="BQ493" t="s">
        <v>118</v>
      </c>
      <c r="BR493" t="s">
        <v>118</v>
      </c>
      <c r="BS493" t="s">
        <v>118</v>
      </c>
      <c r="BT493" t="s">
        <v>118</v>
      </c>
      <c r="BU493" s="12"/>
      <c r="BV493" t="s">
        <v>118</v>
      </c>
      <c r="BW493" t="s">
        <v>145</v>
      </c>
      <c r="BX493" t="s">
        <v>162</v>
      </c>
      <c r="BY493" t="s">
        <v>117</v>
      </c>
      <c r="BZ493" t="s">
        <v>134</v>
      </c>
      <c r="CA493" t="s">
        <v>132</v>
      </c>
      <c r="CB493" t="s">
        <v>132</v>
      </c>
      <c r="CC493" t="s">
        <v>125</v>
      </c>
      <c r="CD493" t="s">
        <v>142</v>
      </c>
      <c r="CE493" t="s">
        <v>11776</v>
      </c>
      <c r="CF493" t="s">
        <v>12382</v>
      </c>
      <c r="CG493" t="s">
        <v>12383</v>
      </c>
      <c r="CH493">
        <v>25</v>
      </c>
      <c r="CI493" t="s">
        <v>4362</v>
      </c>
      <c r="CJ493" t="s">
        <v>204</v>
      </c>
      <c r="CK493" t="s">
        <v>132</v>
      </c>
      <c r="CL493" t="s">
        <v>115</v>
      </c>
      <c r="CM493" t="s">
        <v>134</v>
      </c>
      <c r="CN493" t="s">
        <v>118</v>
      </c>
      <c r="CO493" t="s">
        <v>132</v>
      </c>
      <c r="CP493" t="s">
        <v>126</v>
      </c>
      <c r="CQ493" t="s">
        <v>12384</v>
      </c>
      <c r="CR493" t="s">
        <v>12385</v>
      </c>
      <c r="CS493" t="s">
        <v>12386</v>
      </c>
      <c r="CT493" t="s">
        <v>115</v>
      </c>
      <c r="CU493" s="13">
        <v>45472.545393518521</v>
      </c>
      <c r="CV493" s="13"/>
      <c r="CW493" t="s">
        <v>118</v>
      </c>
      <c r="CX493" t="s">
        <v>118</v>
      </c>
      <c r="CY493" t="s">
        <v>132</v>
      </c>
      <c r="CZ493" t="s">
        <v>115</v>
      </c>
      <c r="DA493" s="13">
        <v>45494.362696759257</v>
      </c>
      <c r="DB493" t="s">
        <v>4366</v>
      </c>
      <c r="DC493" t="s">
        <v>4387</v>
      </c>
      <c r="DD493" t="s">
        <v>118</v>
      </c>
      <c r="DE493" t="s">
        <v>116</v>
      </c>
      <c r="DF493" t="s">
        <v>118</v>
      </c>
      <c r="DG493" t="s">
        <v>118</v>
      </c>
      <c r="DH493" t="s">
        <v>118</v>
      </c>
      <c r="DI493" t="s">
        <v>118</v>
      </c>
      <c r="DJ493" t="s">
        <v>118</v>
      </c>
      <c r="DK493" s="13"/>
      <c r="DL493">
        <v>4637</v>
      </c>
      <c r="DM493" t="s">
        <v>12372</v>
      </c>
      <c r="DN493" t="s">
        <v>4388</v>
      </c>
      <c r="DO493" t="s">
        <v>1423</v>
      </c>
      <c r="DP493" t="s">
        <v>12383</v>
      </c>
    </row>
    <row r="494" spans="1:120" x14ac:dyDescent="0.35">
      <c r="A494">
        <v>8954</v>
      </c>
      <c r="B494" t="s">
        <v>12387</v>
      </c>
      <c r="C494" t="s">
        <v>12388</v>
      </c>
      <c r="D494" t="s">
        <v>12389</v>
      </c>
      <c r="E494" t="s">
        <v>12390</v>
      </c>
      <c r="F494" s="12">
        <v>38960</v>
      </c>
      <c r="G494" t="s">
        <v>12391</v>
      </c>
      <c r="H494" t="s">
        <v>12392</v>
      </c>
      <c r="I494" t="s">
        <v>113</v>
      </c>
      <c r="J494" t="s">
        <v>177</v>
      </c>
      <c r="K494" t="s">
        <v>115</v>
      </c>
      <c r="L494" t="s">
        <v>115</v>
      </c>
      <c r="M494" t="s">
        <v>116</v>
      </c>
      <c r="N494" t="s">
        <v>117</v>
      </c>
      <c r="O494" t="s">
        <v>118</v>
      </c>
      <c r="P494" t="s">
        <v>116</v>
      </c>
      <c r="Q494" t="s">
        <v>218</v>
      </c>
      <c r="R494" t="s">
        <v>416</v>
      </c>
      <c r="S494" t="s">
        <v>559</v>
      </c>
      <c r="T494" t="s">
        <v>151</v>
      </c>
      <c r="U494" t="s">
        <v>12393</v>
      </c>
      <c r="V494" t="s">
        <v>12394</v>
      </c>
      <c r="W494" t="s">
        <v>491</v>
      </c>
      <c r="X494" t="s">
        <v>492</v>
      </c>
      <c r="Y494" t="s">
        <v>218</v>
      </c>
      <c r="Z494" t="s">
        <v>118</v>
      </c>
      <c r="AA494" t="s">
        <v>118</v>
      </c>
      <c r="AB494" t="s">
        <v>12395</v>
      </c>
      <c r="AC494" t="s">
        <v>12395</v>
      </c>
      <c r="AD494" t="s">
        <v>118</v>
      </c>
      <c r="AE494" t="s">
        <v>12396</v>
      </c>
      <c r="AF494" t="s">
        <v>12397</v>
      </c>
      <c r="AG494" t="s">
        <v>125</v>
      </c>
      <c r="AH494" t="s">
        <v>126</v>
      </c>
      <c r="AI494" t="s">
        <v>226</v>
      </c>
      <c r="AJ494" t="s">
        <v>171</v>
      </c>
      <c r="AK494" t="s">
        <v>129</v>
      </c>
      <c r="AL494" t="s">
        <v>132</v>
      </c>
      <c r="AM494" t="s">
        <v>131</v>
      </c>
      <c r="AN494" t="s">
        <v>130</v>
      </c>
      <c r="AO494" t="s">
        <v>135</v>
      </c>
      <c r="AP494" t="s">
        <v>130</v>
      </c>
      <c r="AQ494" t="s">
        <v>136</v>
      </c>
      <c r="AR494" t="s">
        <v>115</v>
      </c>
      <c r="AS494" t="s">
        <v>156</v>
      </c>
      <c r="AT494" t="s">
        <v>132</v>
      </c>
      <c r="AU494" t="s">
        <v>137</v>
      </c>
      <c r="AV494" t="s">
        <v>154</v>
      </c>
      <c r="AW494" t="s">
        <v>173</v>
      </c>
      <c r="AX494" t="s">
        <v>157</v>
      </c>
      <c r="AY494" t="s">
        <v>270</v>
      </c>
      <c r="AZ494" t="s">
        <v>142</v>
      </c>
      <c r="BA494" t="s">
        <v>271</v>
      </c>
      <c r="BB494" t="s">
        <v>138</v>
      </c>
      <c r="BC494" t="s">
        <v>272</v>
      </c>
      <c r="BD494" t="s">
        <v>157</v>
      </c>
      <c r="BE494" t="s">
        <v>143</v>
      </c>
      <c r="BF494" t="s">
        <v>144</v>
      </c>
      <c r="BG494" t="s">
        <v>143</v>
      </c>
      <c r="BH494" t="s">
        <v>144</v>
      </c>
      <c r="BI494" t="s">
        <v>118</v>
      </c>
      <c r="BJ494" t="s">
        <v>118</v>
      </c>
      <c r="BK494" t="s">
        <v>118</v>
      </c>
      <c r="BL494" t="s">
        <v>118</v>
      </c>
      <c r="BM494" t="s">
        <v>118</v>
      </c>
      <c r="BN494" t="s">
        <v>118</v>
      </c>
      <c r="BO494" t="s">
        <v>118</v>
      </c>
      <c r="BP494" t="s">
        <v>118</v>
      </c>
      <c r="BQ494" t="s">
        <v>118</v>
      </c>
      <c r="BR494" t="s">
        <v>118</v>
      </c>
      <c r="BS494" t="s">
        <v>118</v>
      </c>
      <c r="BT494" t="s">
        <v>118</v>
      </c>
      <c r="BU494" s="12"/>
      <c r="BV494" t="s">
        <v>118</v>
      </c>
      <c r="BW494" t="s">
        <v>145</v>
      </c>
      <c r="BX494" t="s">
        <v>162</v>
      </c>
      <c r="BY494" t="s">
        <v>175</v>
      </c>
      <c r="BZ494" t="s">
        <v>134</v>
      </c>
      <c r="CA494" t="s">
        <v>115</v>
      </c>
      <c r="CB494" t="s">
        <v>132</v>
      </c>
      <c r="CC494" t="s">
        <v>130</v>
      </c>
      <c r="CD494" t="s">
        <v>154</v>
      </c>
      <c r="CE494" t="s">
        <v>315</v>
      </c>
      <c r="CF494" t="s">
        <v>12398</v>
      </c>
      <c r="CG494" t="s">
        <v>12399</v>
      </c>
      <c r="CH494">
        <v>25</v>
      </c>
      <c r="CI494" t="s">
        <v>4362</v>
      </c>
      <c r="CJ494" t="s">
        <v>204</v>
      </c>
      <c r="CK494" t="s">
        <v>125</v>
      </c>
      <c r="CL494" t="s">
        <v>130</v>
      </c>
      <c r="CM494" t="s">
        <v>118</v>
      </c>
      <c r="CN494" t="s">
        <v>118</v>
      </c>
      <c r="CO494" t="s">
        <v>118</v>
      </c>
      <c r="CP494" t="s">
        <v>126</v>
      </c>
      <c r="CQ494" t="s">
        <v>118</v>
      </c>
      <c r="CR494" t="s">
        <v>118</v>
      </c>
      <c r="CS494" t="s">
        <v>118</v>
      </c>
      <c r="CT494" t="s">
        <v>115</v>
      </c>
      <c r="CU494" s="13">
        <v>45474.368009259262</v>
      </c>
      <c r="CV494" s="13"/>
      <c r="CW494" t="s">
        <v>118</v>
      </c>
      <c r="CX494" t="s">
        <v>118</v>
      </c>
      <c r="CY494" t="s">
        <v>115</v>
      </c>
      <c r="CZ494" t="s">
        <v>134</v>
      </c>
      <c r="DA494" s="13"/>
      <c r="DB494" t="s">
        <v>4366</v>
      </c>
      <c r="DC494" t="s">
        <v>4387</v>
      </c>
      <c r="DD494" t="s">
        <v>118</v>
      </c>
      <c r="DE494" t="s">
        <v>118</v>
      </c>
      <c r="DF494" t="s">
        <v>118</v>
      </c>
      <c r="DG494" t="s">
        <v>118</v>
      </c>
      <c r="DH494" t="s">
        <v>118</v>
      </c>
      <c r="DI494" t="s">
        <v>118</v>
      </c>
      <c r="DJ494" t="s">
        <v>118</v>
      </c>
      <c r="DK494" s="13"/>
      <c r="DL494">
        <v>4638</v>
      </c>
      <c r="DM494" t="s">
        <v>12387</v>
      </c>
      <c r="DN494" t="s">
        <v>4388</v>
      </c>
      <c r="DO494" t="s">
        <v>1423</v>
      </c>
      <c r="DP494" t="s">
        <v>12399</v>
      </c>
    </row>
    <row r="495" spans="1:120" x14ac:dyDescent="0.35">
      <c r="A495">
        <v>8564</v>
      </c>
      <c r="B495" t="s">
        <v>12400</v>
      </c>
      <c r="C495" t="s">
        <v>12401</v>
      </c>
      <c r="D495" t="s">
        <v>12402</v>
      </c>
      <c r="E495" t="s">
        <v>12403</v>
      </c>
      <c r="F495" s="12">
        <v>38814</v>
      </c>
      <c r="G495" t="s">
        <v>12404</v>
      </c>
      <c r="H495" t="s">
        <v>12405</v>
      </c>
      <c r="I495" t="s">
        <v>113</v>
      </c>
      <c r="J495" t="s">
        <v>177</v>
      </c>
      <c r="K495" t="s">
        <v>115</v>
      </c>
      <c r="L495" t="s">
        <v>115</v>
      </c>
      <c r="M495" t="s">
        <v>116</v>
      </c>
      <c r="N495" t="s">
        <v>117</v>
      </c>
      <c r="O495" t="s">
        <v>118</v>
      </c>
      <c r="P495" t="s">
        <v>116</v>
      </c>
      <c r="Q495" t="s">
        <v>218</v>
      </c>
      <c r="R495" t="s">
        <v>456</v>
      </c>
      <c r="S495" t="s">
        <v>386</v>
      </c>
      <c r="T495" t="s">
        <v>12406</v>
      </c>
      <c r="U495" t="s">
        <v>12407</v>
      </c>
      <c r="V495" t="s">
        <v>12408</v>
      </c>
      <c r="W495" t="s">
        <v>334</v>
      </c>
      <c r="X495" t="s">
        <v>454</v>
      </c>
      <c r="Y495" t="s">
        <v>218</v>
      </c>
      <c r="Z495" t="s">
        <v>118</v>
      </c>
      <c r="AA495" t="s">
        <v>118</v>
      </c>
      <c r="AB495" t="s">
        <v>12409</v>
      </c>
      <c r="AC495" t="s">
        <v>118</v>
      </c>
      <c r="AD495" t="s">
        <v>118</v>
      </c>
      <c r="AE495" t="s">
        <v>12410</v>
      </c>
      <c r="AF495" t="s">
        <v>12411</v>
      </c>
      <c r="AG495" t="s">
        <v>157</v>
      </c>
      <c r="AH495" t="s">
        <v>126</v>
      </c>
      <c r="AI495" t="s">
        <v>226</v>
      </c>
      <c r="AJ495" t="s">
        <v>128</v>
      </c>
      <c r="AK495" t="s">
        <v>129</v>
      </c>
      <c r="AL495" t="s">
        <v>132</v>
      </c>
      <c r="AM495" t="s">
        <v>131</v>
      </c>
      <c r="AN495" t="s">
        <v>115</v>
      </c>
      <c r="AO495" t="s">
        <v>133</v>
      </c>
      <c r="AP495" t="s">
        <v>132</v>
      </c>
      <c r="AQ495" t="s">
        <v>135</v>
      </c>
      <c r="AR495" t="s">
        <v>115</v>
      </c>
      <c r="AS495" t="s">
        <v>136</v>
      </c>
      <c r="AT495" t="s">
        <v>115</v>
      </c>
      <c r="AU495" t="s">
        <v>156</v>
      </c>
      <c r="AV495" t="s">
        <v>115</v>
      </c>
      <c r="AW495" t="s">
        <v>173</v>
      </c>
      <c r="AX495" t="s">
        <v>130</v>
      </c>
      <c r="AY495" t="s">
        <v>158</v>
      </c>
      <c r="AZ495" t="s">
        <v>130</v>
      </c>
      <c r="BA495" t="s">
        <v>188</v>
      </c>
      <c r="BB495" t="s">
        <v>130</v>
      </c>
      <c r="BC495" t="s">
        <v>143</v>
      </c>
      <c r="BD495" t="s">
        <v>144</v>
      </c>
      <c r="BE495" t="s">
        <v>143</v>
      </c>
      <c r="BF495" t="s">
        <v>144</v>
      </c>
      <c r="BG495" t="s">
        <v>143</v>
      </c>
      <c r="BH495" t="s">
        <v>144</v>
      </c>
      <c r="BI495" t="s">
        <v>118</v>
      </c>
      <c r="BJ495" t="s">
        <v>118</v>
      </c>
      <c r="BK495" t="s">
        <v>118</v>
      </c>
      <c r="BL495" t="s">
        <v>118</v>
      </c>
      <c r="BM495" t="s">
        <v>118</v>
      </c>
      <c r="BN495" t="s">
        <v>118</v>
      </c>
      <c r="BO495" t="s">
        <v>118</v>
      </c>
      <c r="BP495" t="s">
        <v>118</v>
      </c>
      <c r="BQ495" t="s">
        <v>118</v>
      </c>
      <c r="BR495" t="s">
        <v>118</v>
      </c>
      <c r="BS495" t="s">
        <v>118</v>
      </c>
      <c r="BT495" t="s">
        <v>118</v>
      </c>
      <c r="BU495" s="12"/>
      <c r="BV495" t="s">
        <v>118</v>
      </c>
      <c r="BW495" t="s">
        <v>145</v>
      </c>
      <c r="BX495" t="s">
        <v>162</v>
      </c>
      <c r="BY495" t="s">
        <v>175</v>
      </c>
      <c r="BZ495" t="s">
        <v>134</v>
      </c>
      <c r="CA495" t="s">
        <v>125</v>
      </c>
      <c r="CB495" t="s">
        <v>132</v>
      </c>
      <c r="CC495" t="s">
        <v>142</v>
      </c>
      <c r="CD495" t="s">
        <v>128</v>
      </c>
      <c r="CE495" t="s">
        <v>458</v>
      </c>
      <c r="CF495" t="s">
        <v>12412</v>
      </c>
      <c r="CG495" t="s">
        <v>12413</v>
      </c>
      <c r="CH495">
        <v>25</v>
      </c>
      <c r="CI495" t="s">
        <v>4362</v>
      </c>
      <c r="CJ495" t="s">
        <v>204</v>
      </c>
      <c r="CK495" t="s">
        <v>130</v>
      </c>
      <c r="CL495" t="s">
        <v>132</v>
      </c>
      <c r="CM495" t="s">
        <v>118</v>
      </c>
      <c r="CN495" t="s">
        <v>118</v>
      </c>
      <c r="CO495" t="s">
        <v>118</v>
      </c>
      <c r="CP495" t="s">
        <v>126</v>
      </c>
      <c r="CQ495" t="s">
        <v>118</v>
      </c>
      <c r="CR495" t="s">
        <v>118</v>
      </c>
      <c r="CS495" t="s">
        <v>118</v>
      </c>
      <c r="CT495" t="s">
        <v>134</v>
      </c>
      <c r="CU495" s="13"/>
      <c r="CV495" s="13"/>
      <c r="CW495" t="s">
        <v>118</v>
      </c>
      <c r="CX495" t="s">
        <v>118</v>
      </c>
      <c r="CY495" t="s">
        <v>134</v>
      </c>
      <c r="CZ495" t="s">
        <v>134</v>
      </c>
      <c r="DA495" s="13"/>
      <c r="DB495" t="s">
        <v>4366</v>
      </c>
      <c r="DC495" t="s">
        <v>4387</v>
      </c>
      <c r="DD495" t="s">
        <v>118</v>
      </c>
      <c r="DE495" t="s">
        <v>118</v>
      </c>
      <c r="DF495" t="s">
        <v>118</v>
      </c>
      <c r="DG495" t="s">
        <v>115</v>
      </c>
      <c r="DH495" t="s">
        <v>118</v>
      </c>
      <c r="DI495" t="s">
        <v>118</v>
      </c>
      <c r="DJ495" t="s">
        <v>118</v>
      </c>
      <c r="DK495" s="13"/>
      <c r="DL495">
        <v>4639</v>
      </c>
      <c r="DM495" t="s">
        <v>12400</v>
      </c>
      <c r="DN495" t="s">
        <v>4388</v>
      </c>
      <c r="DO495" t="s">
        <v>118</v>
      </c>
      <c r="DP495" t="s">
        <v>12413</v>
      </c>
    </row>
    <row r="496" spans="1:120" x14ac:dyDescent="0.35">
      <c r="A496">
        <v>9168</v>
      </c>
      <c r="B496" t="s">
        <v>12414</v>
      </c>
      <c r="C496" t="s">
        <v>12415</v>
      </c>
      <c r="D496" t="s">
        <v>12416</v>
      </c>
      <c r="E496" t="s">
        <v>12417</v>
      </c>
      <c r="F496" s="12">
        <v>39030</v>
      </c>
      <c r="G496" t="s">
        <v>12418</v>
      </c>
      <c r="H496" t="s">
        <v>12419</v>
      </c>
      <c r="I496" t="s">
        <v>113</v>
      </c>
      <c r="J496" t="s">
        <v>177</v>
      </c>
      <c r="K496" t="s">
        <v>115</v>
      </c>
      <c r="L496" t="s">
        <v>115</v>
      </c>
      <c r="M496" t="s">
        <v>116</v>
      </c>
      <c r="N496" t="s">
        <v>117</v>
      </c>
      <c r="O496" t="s">
        <v>118</v>
      </c>
      <c r="P496" t="s">
        <v>116</v>
      </c>
      <c r="Q496" t="s">
        <v>238</v>
      </c>
      <c r="R496" t="s">
        <v>656</v>
      </c>
      <c r="S496" t="s">
        <v>224</v>
      </c>
      <c r="T496" t="s">
        <v>306</v>
      </c>
      <c r="U496" t="s">
        <v>12420</v>
      </c>
      <c r="V496" t="s">
        <v>12421</v>
      </c>
      <c r="W496" t="s">
        <v>312</v>
      </c>
      <c r="X496" t="s">
        <v>4666</v>
      </c>
      <c r="Y496" t="s">
        <v>238</v>
      </c>
      <c r="Z496" t="s">
        <v>434</v>
      </c>
      <c r="AA496" t="s">
        <v>435</v>
      </c>
      <c r="AB496" t="s">
        <v>12422</v>
      </c>
      <c r="AC496" t="s">
        <v>12423</v>
      </c>
      <c r="AD496" t="s">
        <v>118</v>
      </c>
      <c r="AE496" t="s">
        <v>12424</v>
      </c>
      <c r="AF496" t="s">
        <v>12425</v>
      </c>
      <c r="AG496" t="s">
        <v>125</v>
      </c>
      <c r="AH496" t="s">
        <v>126</v>
      </c>
      <c r="AI496" t="s">
        <v>226</v>
      </c>
      <c r="AJ496" t="s">
        <v>128</v>
      </c>
      <c r="AK496" t="s">
        <v>129</v>
      </c>
      <c r="AL496" t="s">
        <v>132</v>
      </c>
      <c r="AM496" t="s">
        <v>131</v>
      </c>
      <c r="AN496" t="s">
        <v>132</v>
      </c>
      <c r="AO496" t="s">
        <v>133</v>
      </c>
      <c r="AP496" t="s">
        <v>132</v>
      </c>
      <c r="AQ496" t="s">
        <v>135</v>
      </c>
      <c r="AR496" t="s">
        <v>115</v>
      </c>
      <c r="AS496" t="s">
        <v>136</v>
      </c>
      <c r="AT496" t="s">
        <v>132</v>
      </c>
      <c r="AU496" t="s">
        <v>137</v>
      </c>
      <c r="AV496" t="s">
        <v>154</v>
      </c>
      <c r="AW496" t="s">
        <v>139</v>
      </c>
      <c r="AX496" t="s">
        <v>138</v>
      </c>
      <c r="AY496" t="s">
        <v>140</v>
      </c>
      <c r="AZ496" t="s">
        <v>138</v>
      </c>
      <c r="BA496" t="s">
        <v>141</v>
      </c>
      <c r="BB496" t="s">
        <v>138</v>
      </c>
      <c r="BC496" t="s">
        <v>143</v>
      </c>
      <c r="BD496" t="s">
        <v>144</v>
      </c>
      <c r="BE496" t="s">
        <v>143</v>
      </c>
      <c r="BF496" t="s">
        <v>144</v>
      </c>
      <c r="BG496" t="s">
        <v>143</v>
      </c>
      <c r="BH496" t="s">
        <v>144</v>
      </c>
      <c r="BI496" t="s">
        <v>118</v>
      </c>
      <c r="BJ496" t="s">
        <v>118</v>
      </c>
      <c r="BK496" t="s">
        <v>118</v>
      </c>
      <c r="BL496" t="s">
        <v>118</v>
      </c>
      <c r="BM496" t="s">
        <v>118</v>
      </c>
      <c r="BN496" t="s">
        <v>118</v>
      </c>
      <c r="BO496" t="s">
        <v>118</v>
      </c>
      <c r="BP496" t="s">
        <v>118</v>
      </c>
      <c r="BQ496" t="s">
        <v>118</v>
      </c>
      <c r="BR496" t="s">
        <v>118</v>
      </c>
      <c r="BS496" t="s">
        <v>118</v>
      </c>
      <c r="BT496" t="s">
        <v>118</v>
      </c>
      <c r="BU496" s="12"/>
      <c r="BV496" t="s">
        <v>118</v>
      </c>
      <c r="BW496" t="s">
        <v>145</v>
      </c>
      <c r="BX496" t="s">
        <v>162</v>
      </c>
      <c r="BY496" t="s">
        <v>117</v>
      </c>
      <c r="BZ496" t="s">
        <v>134</v>
      </c>
      <c r="CA496" t="s">
        <v>115</v>
      </c>
      <c r="CB496" t="s">
        <v>125</v>
      </c>
      <c r="CC496" t="s">
        <v>157</v>
      </c>
      <c r="CD496" t="s">
        <v>157</v>
      </c>
      <c r="CE496" t="s">
        <v>762</v>
      </c>
      <c r="CF496" t="s">
        <v>12426</v>
      </c>
      <c r="CG496" t="s">
        <v>12427</v>
      </c>
      <c r="CH496">
        <v>25</v>
      </c>
      <c r="CI496" t="s">
        <v>4362</v>
      </c>
      <c r="CJ496" t="s">
        <v>204</v>
      </c>
      <c r="CK496" t="s">
        <v>132</v>
      </c>
      <c r="CL496" t="s">
        <v>115</v>
      </c>
      <c r="CM496" t="s">
        <v>134</v>
      </c>
      <c r="CN496" t="s">
        <v>118</v>
      </c>
      <c r="CO496" t="s">
        <v>132</v>
      </c>
      <c r="CP496" t="s">
        <v>126</v>
      </c>
      <c r="CQ496" t="s">
        <v>12428</v>
      </c>
      <c r="CR496" t="s">
        <v>12429</v>
      </c>
      <c r="CS496" t="s">
        <v>12430</v>
      </c>
      <c r="CT496" t="s">
        <v>115</v>
      </c>
      <c r="CU496" s="13">
        <v>45472.506689814814</v>
      </c>
      <c r="CV496" s="13"/>
      <c r="CW496" t="s">
        <v>118</v>
      </c>
      <c r="CX496" t="s">
        <v>118</v>
      </c>
      <c r="CY496" t="s">
        <v>132</v>
      </c>
      <c r="CZ496" t="s">
        <v>115</v>
      </c>
      <c r="DA496" s="13">
        <v>45494.324108796296</v>
      </c>
      <c r="DB496" t="s">
        <v>4366</v>
      </c>
      <c r="DC496" t="s">
        <v>4387</v>
      </c>
      <c r="DD496" t="s">
        <v>118</v>
      </c>
      <c r="DE496" t="s">
        <v>116</v>
      </c>
      <c r="DF496" t="s">
        <v>118</v>
      </c>
      <c r="DG496" t="s">
        <v>118</v>
      </c>
      <c r="DH496" t="s">
        <v>118</v>
      </c>
      <c r="DI496" t="s">
        <v>118</v>
      </c>
      <c r="DJ496" t="s">
        <v>118</v>
      </c>
      <c r="DK496" s="13"/>
      <c r="DL496">
        <v>4640</v>
      </c>
      <c r="DM496" t="s">
        <v>12414</v>
      </c>
      <c r="DN496" t="s">
        <v>4388</v>
      </c>
      <c r="DO496" t="s">
        <v>1423</v>
      </c>
      <c r="DP496" t="s">
        <v>12427</v>
      </c>
    </row>
    <row r="497" spans="1:120" x14ac:dyDescent="0.35">
      <c r="A497">
        <v>9175</v>
      </c>
      <c r="B497" t="s">
        <v>12431</v>
      </c>
      <c r="C497" t="s">
        <v>12432</v>
      </c>
      <c r="D497" t="s">
        <v>12433</v>
      </c>
      <c r="E497" t="s">
        <v>12434</v>
      </c>
      <c r="F497" s="12">
        <v>39034</v>
      </c>
      <c r="G497" t="s">
        <v>12435</v>
      </c>
      <c r="H497" t="s">
        <v>12436</v>
      </c>
      <c r="I497" t="s">
        <v>113</v>
      </c>
      <c r="J497" t="s">
        <v>177</v>
      </c>
      <c r="K497" t="s">
        <v>115</v>
      </c>
      <c r="L497" t="s">
        <v>115</v>
      </c>
      <c r="M497" t="s">
        <v>116</v>
      </c>
      <c r="N497" t="s">
        <v>117</v>
      </c>
      <c r="O497" t="s">
        <v>118</v>
      </c>
      <c r="P497" t="s">
        <v>116</v>
      </c>
      <c r="Q497" t="s">
        <v>149</v>
      </c>
      <c r="R497" t="s">
        <v>179</v>
      </c>
      <c r="S497" t="s">
        <v>224</v>
      </c>
      <c r="T497" t="s">
        <v>4719</v>
      </c>
      <c r="U497" t="s">
        <v>12437</v>
      </c>
      <c r="V497" t="s">
        <v>12438</v>
      </c>
      <c r="W497" t="s">
        <v>774</v>
      </c>
      <c r="X497" t="s">
        <v>11323</v>
      </c>
      <c r="Y497" t="s">
        <v>149</v>
      </c>
      <c r="Z497" t="s">
        <v>452</v>
      </c>
      <c r="AA497" t="s">
        <v>12439</v>
      </c>
      <c r="AB497" t="s">
        <v>12440</v>
      </c>
      <c r="AC497" t="s">
        <v>12440</v>
      </c>
      <c r="AD497" t="s">
        <v>12441</v>
      </c>
      <c r="AE497" t="s">
        <v>12442</v>
      </c>
      <c r="AF497" t="s">
        <v>412</v>
      </c>
      <c r="AG497" t="s">
        <v>142</v>
      </c>
      <c r="AH497" t="s">
        <v>126</v>
      </c>
      <c r="AI497" t="s">
        <v>226</v>
      </c>
      <c r="AJ497" t="s">
        <v>128</v>
      </c>
      <c r="AK497" t="s">
        <v>129</v>
      </c>
      <c r="AL497" t="s">
        <v>132</v>
      </c>
      <c r="AM497" t="s">
        <v>131</v>
      </c>
      <c r="AN497" t="s">
        <v>130</v>
      </c>
      <c r="AO497" t="s">
        <v>133</v>
      </c>
      <c r="AP497" t="s">
        <v>132</v>
      </c>
      <c r="AQ497" t="s">
        <v>135</v>
      </c>
      <c r="AR497" t="s">
        <v>132</v>
      </c>
      <c r="AS497" t="s">
        <v>136</v>
      </c>
      <c r="AT497" t="s">
        <v>115</v>
      </c>
      <c r="AU497" t="s">
        <v>156</v>
      </c>
      <c r="AV497" t="s">
        <v>115</v>
      </c>
      <c r="AW497" t="s">
        <v>137</v>
      </c>
      <c r="AX497" t="s">
        <v>128</v>
      </c>
      <c r="AY497" t="s">
        <v>173</v>
      </c>
      <c r="AZ497" t="s">
        <v>130</v>
      </c>
      <c r="BA497" t="s">
        <v>189</v>
      </c>
      <c r="BB497" t="s">
        <v>115</v>
      </c>
      <c r="BC497" t="s">
        <v>143</v>
      </c>
      <c r="BD497" t="s">
        <v>144</v>
      </c>
      <c r="BE497" t="s">
        <v>143</v>
      </c>
      <c r="BF497" t="s">
        <v>144</v>
      </c>
      <c r="BG497" t="s">
        <v>143</v>
      </c>
      <c r="BH497" t="s">
        <v>144</v>
      </c>
      <c r="BI497" t="s">
        <v>118</v>
      </c>
      <c r="BJ497" t="s">
        <v>118</v>
      </c>
      <c r="BK497" t="s">
        <v>118</v>
      </c>
      <c r="BL497" t="s">
        <v>118</v>
      </c>
      <c r="BM497" t="s">
        <v>118</v>
      </c>
      <c r="BN497" t="s">
        <v>118</v>
      </c>
      <c r="BO497" t="s">
        <v>118</v>
      </c>
      <c r="BP497" t="s">
        <v>118</v>
      </c>
      <c r="BQ497" t="s">
        <v>118</v>
      </c>
      <c r="BR497" t="s">
        <v>118</v>
      </c>
      <c r="BS497" t="s">
        <v>118</v>
      </c>
      <c r="BT497" t="s">
        <v>118</v>
      </c>
      <c r="BU497" s="12"/>
      <c r="BV497" t="s">
        <v>118</v>
      </c>
      <c r="BW497" t="s">
        <v>145</v>
      </c>
      <c r="BX497" t="s">
        <v>162</v>
      </c>
      <c r="BY497" t="s">
        <v>175</v>
      </c>
      <c r="BZ497" t="s">
        <v>134</v>
      </c>
      <c r="CA497" t="s">
        <v>130</v>
      </c>
      <c r="CB497" t="s">
        <v>130</v>
      </c>
      <c r="CC497" t="s">
        <v>142</v>
      </c>
      <c r="CD497" t="s">
        <v>154</v>
      </c>
      <c r="CE497" t="s">
        <v>458</v>
      </c>
      <c r="CF497" t="s">
        <v>560</v>
      </c>
      <c r="CG497" t="s">
        <v>12443</v>
      </c>
      <c r="CH497">
        <v>25</v>
      </c>
      <c r="CI497" t="s">
        <v>4362</v>
      </c>
      <c r="CJ497" t="s">
        <v>204</v>
      </c>
      <c r="CK497" t="s">
        <v>125</v>
      </c>
      <c r="CL497" t="s">
        <v>115</v>
      </c>
      <c r="CM497" t="s">
        <v>134</v>
      </c>
      <c r="CN497" t="s">
        <v>118</v>
      </c>
      <c r="CO497" t="s">
        <v>132</v>
      </c>
      <c r="CP497" t="s">
        <v>126</v>
      </c>
      <c r="CQ497" t="s">
        <v>12444</v>
      </c>
      <c r="CR497" t="s">
        <v>12445</v>
      </c>
      <c r="CS497" t="s">
        <v>12446</v>
      </c>
      <c r="CT497" t="s">
        <v>115</v>
      </c>
      <c r="CU497" s="13">
        <v>45472.511643518519</v>
      </c>
      <c r="CV497" s="13"/>
      <c r="CW497" t="s">
        <v>118</v>
      </c>
      <c r="CX497" t="s">
        <v>118</v>
      </c>
      <c r="CY497" t="s">
        <v>132</v>
      </c>
      <c r="CZ497" t="s">
        <v>115</v>
      </c>
      <c r="DA497" s="13">
        <v>45494.35087962963</v>
      </c>
      <c r="DB497" t="s">
        <v>4366</v>
      </c>
      <c r="DC497" t="s">
        <v>4387</v>
      </c>
      <c r="DD497" t="s">
        <v>118</v>
      </c>
      <c r="DE497" t="s">
        <v>116</v>
      </c>
      <c r="DF497" t="s">
        <v>118</v>
      </c>
      <c r="DG497" t="s">
        <v>118</v>
      </c>
      <c r="DH497" t="s">
        <v>118</v>
      </c>
      <c r="DI497" t="s">
        <v>118</v>
      </c>
      <c r="DJ497" t="s">
        <v>118</v>
      </c>
      <c r="DK497" s="13"/>
      <c r="DL497">
        <v>4641</v>
      </c>
      <c r="DM497" t="s">
        <v>12431</v>
      </c>
      <c r="DN497" t="s">
        <v>4388</v>
      </c>
      <c r="DO497" t="s">
        <v>1423</v>
      </c>
      <c r="DP497" t="s">
        <v>12443</v>
      </c>
    </row>
    <row r="498" spans="1:120" x14ac:dyDescent="0.35">
      <c r="A498">
        <v>8309</v>
      </c>
      <c r="B498" t="s">
        <v>12447</v>
      </c>
      <c r="C498" t="s">
        <v>12448</v>
      </c>
      <c r="D498" t="s">
        <v>12449</v>
      </c>
      <c r="E498" t="s">
        <v>12450</v>
      </c>
      <c r="F498" s="12">
        <v>38719</v>
      </c>
      <c r="G498" t="s">
        <v>12451</v>
      </c>
      <c r="H498" t="s">
        <v>12452</v>
      </c>
      <c r="I498" t="s">
        <v>113</v>
      </c>
      <c r="J498" t="s">
        <v>177</v>
      </c>
      <c r="K498" t="s">
        <v>115</v>
      </c>
      <c r="L498" t="s">
        <v>115</v>
      </c>
      <c r="M498" t="s">
        <v>116</v>
      </c>
      <c r="N498" t="s">
        <v>117</v>
      </c>
      <c r="O498" t="s">
        <v>118</v>
      </c>
      <c r="P498" t="s">
        <v>116</v>
      </c>
      <c r="Q498" t="s">
        <v>167</v>
      </c>
      <c r="R498" t="s">
        <v>12453</v>
      </c>
      <c r="S498" t="s">
        <v>341</v>
      </c>
      <c r="T498" t="s">
        <v>342</v>
      </c>
      <c r="U498" t="s">
        <v>12454</v>
      </c>
      <c r="V498" t="s">
        <v>12455</v>
      </c>
      <c r="W498" t="s">
        <v>4541</v>
      </c>
      <c r="X498" t="s">
        <v>4542</v>
      </c>
      <c r="Y498" t="s">
        <v>167</v>
      </c>
      <c r="Z498" t="s">
        <v>4543</v>
      </c>
      <c r="AA498" t="s">
        <v>12343</v>
      </c>
      <c r="AB498" t="s">
        <v>12456</v>
      </c>
      <c r="AC498" t="s">
        <v>12456</v>
      </c>
      <c r="AD498" t="s">
        <v>118</v>
      </c>
      <c r="AE498" t="s">
        <v>12457</v>
      </c>
      <c r="AF498" t="s">
        <v>340</v>
      </c>
      <c r="AG498" t="s">
        <v>130</v>
      </c>
      <c r="AH498" t="s">
        <v>126</v>
      </c>
      <c r="AI498" t="s">
        <v>226</v>
      </c>
      <c r="AJ498" t="s">
        <v>128</v>
      </c>
      <c r="AK498" t="s">
        <v>129</v>
      </c>
      <c r="AL498" t="s">
        <v>130</v>
      </c>
      <c r="AM498" t="s">
        <v>131</v>
      </c>
      <c r="AN498" t="s">
        <v>132</v>
      </c>
      <c r="AO498" t="s">
        <v>133</v>
      </c>
      <c r="AP498" t="s">
        <v>130</v>
      </c>
      <c r="AQ498" t="s">
        <v>135</v>
      </c>
      <c r="AR498" t="s">
        <v>132</v>
      </c>
      <c r="AS498" t="s">
        <v>136</v>
      </c>
      <c r="AT498" t="s">
        <v>115</v>
      </c>
      <c r="AU498" t="s">
        <v>156</v>
      </c>
      <c r="AV498" t="s">
        <v>115</v>
      </c>
      <c r="AW498" t="s">
        <v>137</v>
      </c>
      <c r="AX498" t="s">
        <v>128</v>
      </c>
      <c r="AY498" t="s">
        <v>173</v>
      </c>
      <c r="AZ498" t="s">
        <v>138</v>
      </c>
      <c r="BA498" t="s">
        <v>188</v>
      </c>
      <c r="BB498" t="s">
        <v>125</v>
      </c>
      <c r="BC498" t="s">
        <v>143</v>
      </c>
      <c r="BD498" t="s">
        <v>144</v>
      </c>
      <c r="BE498" t="s">
        <v>143</v>
      </c>
      <c r="BF498" t="s">
        <v>144</v>
      </c>
      <c r="BG498" t="s">
        <v>143</v>
      </c>
      <c r="BH498" t="s">
        <v>144</v>
      </c>
      <c r="BI498" t="s">
        <v>118</v>
      </c>
      <c r="BJ498" t="s">
        <v>118</v>
      </c>
      <c r="BK498" t="s">
        <v>118</v>
      </c>
      <c r="BL498" t="s">
        <v>118</v>
      </c>
      <c r="BM498" t="s">
        <v>118</v>
      </c>
      <c r="BN498" t="s">
        <v>118</v>
      </c>
      <c r="BO498" t="s">
        <v>118</v>
      </c>
      <c r="BP498" t="s">
        <v>118</v>
      </c>
      <c r="BQ498" t="s">
        <v>118</v>
      </c>
      <c r="BR498" t="s">
        <v>118</v>
      </c>
      <c r="BS498" t="s">
        <v>118</v>
      </c>
      <c r="BT498" t="s">
        <v>118</v>
      </c>
      <c r="BU498" s="12"/>
      <c r="BV498" t="s">
        <v>118</v>
      </c>
      <c r="BW498" t="s">
        <v>145</v>
      </c>
      <c r="BX498" t="s">
        <v>162</v>
      </c>
      <c r="BY498" t="s">
        <v>175</v>
      </c>
      <c r="BZ498" t="s">
        <v>134</v>
      </c>
      <c r="CA498" t="s">
        <v>132</v>
      </c>
      <c r="CB498" t="s">
        <v>132</v>
      </c>
      <c r="CC498" t="s">
        <v>125</v>
      </c>
      <c r="CD498" t="s">
        <v>138</v>
      </c>
      <c r="CE498" t="s">
        <v>343</v>
      </c>
      <c r="CF498" t="s">
        <v>12458</v>
      </c>
      <c r="CG498" t="s">
        <v>12459</v>
      </c>
      <c r="CH498">
        <v>25</v>
      </c>
      <c r="CI498" t="s">
        <v>4362</v>
      </c>
      <c r="CJ498" t="s">
        <v>204</v>
      </c>
      <c r="CK498" t="s">
        <v>130</v>
      </c>
      <c r="CL498" t="s">
        <v>130</v>
      </c>
      <c r="CM498" t="s">
        <v>134</v>
      </c>
      <c r="CN498" t="s">
        <v>118</v>
      </c>
      <c r="CO498" t="s">
        <v>132</v>
      </c>
      <c r="CP498" t="s">
        <v>126</v>
      </c>
      <c r="CQ498" t="s">
        <v>12460</v>
      </c>
      <c r="CR498" t="s">
        <v>12461</v>
      </c>
      <c r="CS498" t="s">
        <v>12462</v>
      </c>
      <c r="CT498" t="s">
        <v>115</v>
      </c>
      <c r="CU498" s="13">
        <v>45472.509918981479</v>
      </c>
      <c r="CV498" s="13"/>
      <c r="CW498" t="s">
        <v>118</v>
      </c>
      <c r="CX498" t="s">
        <v>118</v>
      </c>
      <c r="CY498" t="s">
        <v>132</v>
      </c>
      <c r="CZ498" t="s">
        <v>115</v>
      </c>
      <c r="DA498" s="13">
        <v>45494.363900462966</v>
      </c>
      <c r="DB498" t="s">
        <v>4366</v>
      </c>
      <c r="DC498" t="s">
        <v>4387</v>
      </c>
      <c r="DD498" t="s">
        <v>118</v>
      </c>
      <c r="DE498" t="s">
        <v>116</v>
      </c>
      <c r="DF498" t="s">
        <v>118</v>
      </c>
      <c r="DG498" t="s">
        <v>118</v>
      </c>
      <c r="DH498" t="s">
        <v>118</v>
      </c>
      <c r="DI498" t="s">
        <v>118</v>
      </c>
      <c r="DJ498" t="s">
        <v>118</v>
      </c>
      <c r="DK498" s="13"/>
      <c r="DL498">
        <v>4642</v>
      </c>
      <c r="DM498" t="s">
        <v>12447</v>
      </c>
      <c r="DN498" t="s">
        <v>4388</v>
      </c>
      <c r="DO498" t="s">
        <v>1424</v>
      </c>
      <c r="DP498" t="s">
        <v>12459</v>
      </c>
    </row>
    <row r="499" spans="1:120" x14ac:dyDescent="0.35">
      <c r="A499">
        <v>8377</v>
      </c>
      <c r="B499" t="s">
        <v>12463</v>
      </c>
      <c r="C499" t="s">
        <v>12464</v>
      </c>
      <c r="D499" t="s">
        <v>12465</v>
      </c>
      <c r="E499" t="s">
        <v>12466</v>
      </c>
      <c r="F499" s="12">
        <v>38745</v>
      </c>
      <c r="G499" t="s">
        <v>12467</v>
      </c>
      <c r="H499" t="s">
        <v>12468</v>
      </c>
      <c r="I499" t="s">
        <v>113</v>
      </c>
      <c r="J499" t="s">
        <v>177</v>
      </c>
      <c r="K499" t="s">
        <v>115</v>
      </c>
      <c r="L499" t="s">
        <v>115</v>
      </c>
      <c r="M499" t="s">
        <v>116</v>
      </c>
      <c r="N499" t="s">
        <v>117</v>
      </c>
      <c r="O499" t="s">
        <v>118</v>
      </c>
      <c r="P499" t="s">
        <v>116</v>
      </c>
      <c r="Q499" t="s">
        <v>233</v>
      </c>
      <c r="R499" t="s">
        <v>389</v>
      </c>
      <c r="S499" t="s">
        <v>396</v>
      </c>
      <c r="T499" t="s">
        <v>482</v>
      </c>
      <c r="U499" t="s">
        <v>12469</v>
      </c>
      <c r="V499" t="s">
        <v>12470</v>
      </c>
      <c r="W499" t="s">
        <v>6570</v>
      </c>
      <c r="X499" t="s">
        <v>12471</v>
      </c>
      <c r="Y499" t="s">
        <v>300</v>
      </c>
      <c r="Z499" t="s">
        <v>6571</v>
      </c>
      <c r="AA499" t="s">
        <v>12472</v>
      </c>
      <c r="AB499" t="s">
        <v>12473</v>
      </c>
      <c r="AC499" t="s">
        <v>12473</v>
      </c>
      <c r="AD499" t="s">
        <v>12474</v>
      </c>
      <c r="AE499" t="s">
        <v>12475</v>
      </c>
      <c r="AF499" t="s">
        <v>320</v>
      </c>
      <c r="AG499" t="s">
        <v>138</v>
      </c>
      <c r="AH499" t="s">
        <v>126</v>
      </c>
      <c r="AI499" t="s">
        <v>226</v>
      </c>
      <c r="AJ499" t="s">
        <v>128</v>
      </c>
      <c r="AK499" t="s">
        <v>129</v>
      </c>
      <c r="AL499" t="s">
        <v>115</v>
      </c>
      <c r="AM499" t="s">
        <v>131</v>
      </c>
      <c r="AN499" t="s">
        <v>132</v>
      </c>
      <c r="AO499" t="s">
        <v>133</v>
      </c>
      <c r="AP499" t="s">
        <v>134</v>
      </c>
      <c r="AQ499" t="s">
        <v>135</v>
      </c>
      <c r="AR499" t="s">
        <v>132</v>
      </c>
      <c r="AS499" t="s">
        <v>136</v>
      </c>
      <c r="AT499" t="s">
        <v>125</v>
      </c>
      <c r="AU499" t="s">
        <v>137</v>
      </c>
      <c r="AV499" t="s">
        <v>154</v>
      </c>
      <c r="AW499" t="s">
        <v>173</v>
      </c>
      <c r="AX499" t="s">
        <v>132</v>
      </c>
      <c r="AY499" t="s">
        <v>139</v>
      </c>
      <c r="AZ499" t="s">
        <v>138</v>
      </c>
      <c r="BA499" t="s">
        <v>140</v>
      </c>
      <c r="BB499" t="s">
        <v>138</v>
      </c>
      <c r="BC499" t="s">
        <v>143</v>
      </c>
      <c r="BD499" t="s">
        <v>144</v>
      </c>
      <c r="BE499" t="s">
        <v>143</v>
      </c>
      <c r="BF499" t="s">
        <v>144</v>
      </c>
      <c r="BG499" t="s">
        <v>143</v>
      </c>
      <c r="BH499" t="s">
        <v>144</v>
      </c>
      <c r="BI499" t="s">
        <v>118</v>
      </c>
      <c r="BJ499" t="s">
        <v>118</v>
      </c>
      <c r="BK499" t="s">
        <v>118</v>
      </c>
      <c r="BL499" t="s">
        <v>118</v>
      </c>
      <c r="BM499" t="s">
        <v>118</v>
      </c>
      <c r="BN499" t="s">
        <v>118</v>
      </c>
      <c r="BO499" t="s">
        <v>118</v>
      </c>
      <c r="BP499" t="s">
        <v>118</v>
      </c>
      <c r="BQ499" t="s">
        <v>118</v>
      </c>
      <c r="BR499" t="s">
        <v>118</v>
      </c>
      <c r="BS499" t="s">
        <v>118</v>
      </c>
      <c r="BT499" t="s">
        <v>118</v>
      </c>
      <c r="BU499" s="12"/>
      <c r="BV499" t="s">
        <v>118</v>
      </c>
      <c r="BW499" t="s">
        <v>145</v>
      </c>
      <c r="BX499" t="s">
        <v>162</v>
      </c>
      <c r="BY499" t="s">
        <v>374</v>
      </c>
      <c r="BZ499" t="s">
        <v>115</v>
      </c>
      <c r="CA499" t="s">
        <v>115</v>
      </c>
      <c r="CB499" t="s">
        <v>130</v>
      </c>
      <c r="CC499" t="s">
        <v>157</v>
      </c>
      <c r="CD499" t="s">
        <v>142</v>
      </c>
      <c r="CE499" t="s">
        <v>523</v>
      </c>
      <c r="CF499" t="s">
        <v>524</v>
      </c>
      <c r="CG499" t="s">
        <v>12476</v>
      </c>
      <c r="CH499">
        <v>25</v>
      </c>
      <c r="CI499" t="s">
        <v>4362</v>
      </c>
      <c r="CJ499" t="s">
        <v>204</v>
      </c>
      <c r="CK499" t="s">
        <v>157</v>
      </c>
      <c r="CL499" t="s">
        <v>132</v>
      </c>
      <c r="CM499" t="s">
        <v>134</v>
      </c>
      <c r="CN499" t="s">
        <v>118</v>
      </c>
      <c r="CO499" t="s">
        <v>132</v>
      </c>
      <c r="CP499" t="s">
        <v>126</v>
      </c>
      <c r="CQ499" t="s">
        <v>12477</v>
      </c>
      <c r="CR499" t="s">
        <v>12478</v>
      </c>
      <c r="CS499" t="s">
        <v>12479</v>
      </c>
      <c r="CT499" t="s">
        <v>115</v>
      </c>
      <c r="CU499" s="13">
        <v>45472.894768518519</v>
      </c>
      <c r="CV499" s="13"/>
      <c r="CW499" t="s">
        <v>118</v>
      </c>
      <c r="CX499" t="s">
        <v>118</v>
      </c>
      <c r="CY499" t="s">
        <v>132</v>
      </c>
      <c r="CZ499" t="s">
        <v>115</v>
      </c>
      <c r="DA499" s="13">
        <v>45494.424212962964</v>
      </c>
      <c r="DB499" t="s">
        <v>4366</v>
      </c>
      <c r="DC499" t="s">
        <v>4387</v>
      </c>
      <c r="DD499" t="s">
        <v>118</v>
      </c>
      <c r="DE499" t="s">
        <v>116</v>
      </c>
      <c r="DF499" t="s">
        <v>118</v>
      </c>
      <c r="DG499" t="s">
        <v>118</v>
      </c>
      <c r="DH499" t="s">
        <v>118</v>
      </c>
      <c r="DI499" t="s">
        <v>118</v>
      </c>
      <c r="DJ499" t="s">
        <v>118</v>
      </c>
      <c r="DK499" s="13"/>
      <c r="DL499">
        <v>4643</v>
      </c>
      <c r="DM499" t="s">
        <v>12463</v>
      </c>
      <c r="DN499" t="s">
        <v>4388</v>
      </c>
      <c r="DO499" t="s">
        <v>1424</v>
      </c>
      <c r="DP499" t="s">
        <v>12476</v>
      </c>
    </row>
    <row r="500" spans="1:120" x14ac:dyDescent="0.35">
      <c r="A500">
        <v>9277</v>
      </c>
      <c r="B500" t="s">
        <v>12480</v>
      </c>
      <c r="C500" t="s">
        <v>12481</v>
      </c>
      <c r="D500" t="s">
        <v>12482</v>
      </c>
      <c r="E500" t="s">
        <v>12483</v>
      </c>
      <c r="F500" s="12">
        <v>39082</v>
      </c>
      <c r="G500" t="s">
        <v>12484</v>
      </c>
      <c r="H500" t="s">
        <v>12485</v>
      </c>
      <c r="I500" t="s">
        <v>113</v>
      </c>
      <c r="J500" t="s">
        <v>177</v>
      </c>
      <c r="K500" t="s">
        <v>115</v>
      </c>
      <c r="L500" t="s">
        <v>115</v>
      </c>
      <c r="M500" t="s">
        <v>116</v>
      </c>
      <c r="N500" t="s">
        <v>117</v>
      </c>
      <c r="O500" t="s">
        <v>118</v>
      </c>
      <c r="P500" t="s">
        <v>116</v>
      </c>
      <c r="Q500" t="s">
        <v>594</v>
      </c>
      <c r="R500" t="s">
        <v>12486</v>
      </c>
      <c r="S500" t="s">
        <v>224</v>
      </c>
      <c r="T500" t="s">
        <v>440</v>
      </c>
      <c r="U500" t="s">
        <v>12487</v>
      </c>
      <c r="V500" t="s">
        <v>12488</v>
      </c>
      <c r="W500" t="s">
        <v>617</v>
      </c>
      <c r="X500" t="s">
        <v>7235</v>
      </c>
      <c r="Y500" t="s">
        <v>594</v>
      </c>
      <c r="Z500" t="s">
        <v>649</v>
      </c>
      <c r="AA500" t="s">
        <v>12489</v>
      </c>
      <c r="AB500" t="s">
        <v>12490</v>
      </c>
      <c r="AC500" t="s">
        <v>12491</v>
      </c>
      <c r="AD500" t="s">
        <v>12492</v>
      </c>
      <c r="AE500" t="s">
        <v>12493</v>
      </c>
      <c r="AF500" t="s">
        <v>740</v>
      </c>
      <c r="AG500" t="s">
        <v>132</v>
      </c>
      <c r="AH500" t="s">
        <v>126</v>
      </c>
      <c r="AI500" t="s">
        <v>226</v>
      </c>
      <c r="AJ500" t="s">
        <v>171</v>
      </c>
      <c r="AK500" t="s">
        <v>129</v>
      </c>
      <c r="AL500" t="s">
        <v>130</v>
      </c>
      <c r="AM500" t="s">
        <v>131</v>
      </c>
      <c r="AN500" t="s">
        <v>115</v>
      </c>
      <c r="AO500" t="s">
        <v>133</v>
      </c>
      <c r="AP500" t="s">
        <v>132</v>
      </c>
      <c r="AQ500" t="s">
        <v>135</v>
      </c>
      <c r="AR500" t="s">
        <v>132</v>
      </c>
      <c r="AS500" t="s">
        <v>136</v>
      </c>
      <c r="AT500" t="s">
        <v>115</v>
      </c>
      <c r="AU500" t="s">
        <v>137</v>
      </c>
      <c r="AV500" t="s">
        <v>130</v>
      </c>
      <c r="AW500" t="s">
        <v>140</v>
      </c>
      <c r="AX500" t="s">
        <v>125</v>
      </c>
      <c r="AY500" t="s">
        <v>141</v>
      </c>
      <c r="AZ500" t="s">
        <v>142</v>
      </c>
      <c r="BA500" t="s">
        <v>160</v>
      </c>
      <c r="BB500" t="s">
        <v>125</v>
      </c>
      <c r="BC500" t="s">
        <v>189</v>
      </c>
      <c r="BD500" t="s">
        <v>115</v>
      </c>
      <c r="BE500" t="s">
        <v>143</v>
      </c>
      <c r="BF500" t="s">
        <v>144</v>
      </c>
      <c r="BG500" t="s">
        <v>143</v>
      </c>
      <c r="BH500" t="s">
        <v>144</v>
      </c>
      <c r="BI500" t="s">
        <v>118</v>
      </c>
      <c r="BJ500" t="s">
        <v>118</v>
      </c>
      <c r="BK500" t="s">
        <v>118</v>
      </c>
      <c r="BL500" t="s">
        <v>118</v>
      </c>
      <c r="BM500" t="s">
        <v>118</v>
      </c>
      <c r="BN500" t="s">
        <v>118</v>
      </c>
      <c r="BO500" t="s">
        <v>118</v>
      </c>
      <c r="BP500" t="s">
        <v>118</v>
      </c>
      <c r="BQ500" t="s">
        <v>118</v>
      </c>
      <c r="BR500" t="s">
        <v>118</v>
      </c>
      <c r="BS500" t="s">
        <v>118</v>
      </c>
      <c r="BT500" t="s">
        <v>118</v>
      </c>
      <c r="BU500" s="12"/>
      <c r="BV500" t="s">
        <v>118</v>
      </c>
      <c r="BW500" t="s">
        <v>145</v>
      </c>
      <c r="BX500" t="s">
        <v>162</v>
      </c>
      <c r="BY500" t="s">
        <v>374</v>
      </c>
      <c r="BZ500" t="s">
        <v>134</v>
      </c>
      <c r="CA500" t="s">
        <v>130</v>
      </c>
      <c r="CB500" t="s">
        <v>132</v>
      </c>
      <c r="CC500" t="s">
        <v>157</v>
      </c>
      <c r="CD500" t="s">
        <v>171</v>
      </c>
      <c r="CE500" t="s">
        <v>696</v>
      </c>
      <c r="CF500" t="s">
        <v>12494</v>
      </c>
      <c r="CG500" t="s">
        <v>12495</v>
      </c>
      <c r="CH500">
        <v>25</v>
      </c>
      <c r="CI500" t="s">
        <v>4362</v>
      </c>
      <c r="CJ500" t="s">
        <v>204</v>
      </c>
      <c r="CK500" t="s">
        <v>115</v>
      </c>
      <c r="CL500" t="s">
        <v>115</v>
      </c>
      <c r="CM500" t="s">
        <v>134</v>
      </c>
      <c r="CN500" t="s">
        <v>118</v>
      </c>
      <c r="CO500" t="s">
        <v>132</v>
      </c>
      <c r="CP500" t="s">
        <v>126</v>
      </c>
      <c r="CQ500" t="s">
        <v>12496</v>
      </c>
      <c r="CR500" t="s">
        <v>12497</v>
      </c>
      <c r="CS500" t="s">
        <v>12498</v>
      </c>
      <c r="CT500" t="s">
        <v>115</v>
      </c>
      <c r="CU500" s="13">
        <v>45472.623379629629</v>
      </c>
      <c r="CV500" s="13"/>
      <c r="CW500" t="s">
        <v>118</v>
      </c>
      <c r="CX500" t="s">
        <v>118</v>
      </c>
      <c r="CY500" t="s">
        <v>132</v>
      </c>
      <c r="CZ500" t="s">
        <v>115</v>
      </c>
      <c r="DA500" s="13">
        <v>45494.36010416667</v>
      </c>
      <c r="DB500" t="s">
        <v>4366</v>
      </c>
      <c r="DC500" t="s">
        <v>4387</v>
      </c>
      <c r="DD500" t="s">
        <v>118</v>
      </c>
      <c r="DE500" t="s">
        <v>116</v>
      </c>
      <c r="DF500" t="s">
        <v>118</v>
      </c>
      <c r="DG500" t="s">
        <v>118</v>
      </c>
      <c r="DH500" t="s">
        <v>118</v>
      </c>
      <c r="DI500" t="s">
        <v>118</v>
      </c>
      <c r="DJ500" t="s">
        <v>118</v>
      </c>
      <c r="DK500" s="13"/>
      <c r="DL500">
        <v>4644</v>
      </c>
      <c r="DM500" t="s">
        <v>12480</v>
      </c>
      <c r="DN500" t="s">
        <v>4388</v>
      </c>
      <c r="DO500" t="s">
        <v>1424</v>
      </c>
      <c r="DP500" t="s">
        <v>12495</v>
      </c>
    </row>
    <row r="501" spans="1:120" x14ac:dyDescent="0.35">
      <c r="A501">
        <v>9032</v>
      </c>
      <c r="B501" t="s">
        <v>12499</v>
      </c>
      <c r="C501" t="s">
        <v>12500</v>
      </c>
      <c r="D501" t="s">
        <v>12501</v>
      </c>
      <c r="E501" t="s">
        <v>12502</v>
      </c>
      <c r="F501" s="12">
        <v>38984</v>
      </c>
      <c r="G501" t="s">
        <v>12503</v>
      </c>
      <c r="H501" t="s">
        <v>12504</v>
      </c>
      <c r="I501" t="s">
        <v>598</v>
      </c>
      <c r="J501" t="s">
        <v>177</v>
      </c>
      <c r="K501" t="s">
        <v>115</v>
      </c>
      <c r="L501" t="s">
        <v>115</v>
      </c>
      <c r="M501" t="s">
        <v>116</v>
      </c>
      <c r="N501" t="s">
        <v>117</v>
      </c>
      <c r="O501" t="s">
        <v>118</v>
      </c>
      <c r="P501" t="s">
        <v>116</v>
      </c>
      <c r="Q501" t="s">
        <v>178</v>
      </c>
      <c r="R501" t="s">
        <v>12505</v>
      </c>
      <c r="S501" t="s">
        <v>224</v>
      </c>
      <c r="T501" t="s">
        <v>628</v>
      </c>
      <c r="U501" t="s">
        <v>12506</v>
      </c>
      <c r="V501" t="s">
        <v>12507</v>
      </c>
      <c r="W501" t="s">
        <v>195</v>
      </c>
      <c r="X501" t="s">
        <v>12508</v>
      </c>
      <c r="Y501" t="s">
        <v>178</v>
      </c>
      <c r="Z501" t="s">
        <v>118</v>
      </c>
      <c r="AA501" t="s">
        <v>118</v>
      </c>
      <c r="AB501" t="s">
        <v>12509</v>
      </c>
      <c r="AC501" t="s">
        <v>118</v>
      </c>
      <c r="AD501" t="s">
        <v>12510</v>
      </c>
      <c r="AE501" t="s">
        <v>12511</v>
      </c>
      <c r="AF501" t="s">
        <v>826</v>
      </c>
      <c r="AG501" t="s">
        <v>132</v>
      </c>
      <c r="AH501" t="s">
        <v>126</v>
      </c>
      <c r="AI501" t="s">
        <v>226</v>
      </c>
      <c r="AJ501" t="s">
        <v>154</v>
      </c>
      <c r="AK501" t="s">
        <v>129</v>
      </c>
      <c r="AL501" t="s">
        <v>134</v>
      </c>
      <c r="AM501" t="s">
        <v>131</v>
      </c>
      <c r="AN501" t="s">
        <v>115</v>
      </c>
      <c r="AO501" t="s">
        <v>133</v>
      </c>
      <c r="AP501" t="s">
        <v>132</v>
      </c>
      <c r="AQ501" t="s">
        <v>135</v>
      </c>
      <c r="AR501" t="s">
        <v>134</v>
      </c>
      <c r="AS501" t="s">
        <v>136</v>
      </c>
      <c r="AT501" t="s">
        <v>115</v>
      </c>
      <c r="AU501" t="s">
        <v>156</v>
      </c>
      <c r="AV501" t="s">
        <v>134</v>
      </c>
      <c r="AW501" t="s">
        <v>186</v>
      </c>
      <c r="AX501" t="s">
        <v>134</v>
      </c>
      <c r="AY501" t="s">
        <v>158</v>
      </c>
      <c r="AZ501" t="s">
        <v>115</v>
      </c>
      <c r="BA501" t="s">
        <v>143</v>
      </c>
      <c r="BB501" t="s">
        <v>144</v>
      </c>
      <c r="BC501" t="s">
        <v>143</v>
      </c>
      <c r="BD501" t="s">
        <v>144</v>
      </c>
      <c r="BE501" t="s">
        <v>143</v>
      </c>
      <c r="BF501" t="s">
        <v>144</v>
      </c>
      <c r="BG501" t="s">
        <v>143</v>
      </c>
      <c r="BH501" t="s">
        <v>144</v>
      </c>
      <c r="BI501" t="s">
        <v>118</v>
      </c>
      <c r="BJ501" t="s">
        <v>118</v>
      </c>
      <c r="BK501" t="s">
        <v>118</v>
      </c>
      <c r="BL501" t="s">
        <v>118</v>
      </c>
      <c r="BM501" t="s">
        <v>118</v>
      </c>
      <c r="BN501" t="s">
        <v>118</v>
      </c>
      <c r="BO501" t="s">
        <v>118</v>
      </c>
      <c r="BP501" t="s">
        <v>118</v>
      </c>
      <c r="BQ501" t="s">
        <v>118</v>
      </c>
      <c r="BR501" t="s">
        <v>118</v>
      </c>
      <c r="BS501" t="s">
        <v>118</v>
      </c>
      <c r="BT501" t="s">
        <v>118</v>
      </c>
      <c r="BU501" s="12"/>
      <c r="BV501" t="s">
        <v>118</v>
      </c>
      <c r="BW501" t="s">
        <v>145</v>
      </c>
      <c r="BX501" t="s">
        <v>162</v>
      </c>
      <c r="BY501" t="s">
        <v>175</v>
      </c>
      <c r="BZ501" t="s">
        <v>125</v>
      </c>
      <c r="CA501" t="s">
        <v>130</v>
      </c>
      <c r="CB501" t="s">
        <v>115</v>
      </c>
      <c r="CC501" t="s">
        <v>154</v>
      </c>
      <c r="CD501" t="s">
        <v>154</v>
      </c>
      <c r="CE501" t="s">
        <v>4688</v>
      </c>
      <c r="CF501" t="s">
        <v>12251</v>
      </c>
      <c r="CG501" t="s">
        <v>12512</v>
      </c>
      <c r="CH501">
        <v>25</v>
      </c>
      <c r="CI501" t="s">
        <v>4362</v>
      </c>
      <c r="CJ501" t="s">
        <v>204</v>
      </c>
      <c r="CK501" t="s">
        <v>130</v>
      </c>
      <c r="CL501" t="s">
        <v>132</v>
      </c>
      <c r="CM501" t="s">
        <v>118</v>
      </c>
      <c r="CN501" t="s">
        <v>118</v>
      </c>
      <c r="CO501" t="s">
        <v>118</v>
      </c>
      <c r="CP501" t="s">
        <v>126</v>
      </c>
      <c r="CQ501" t="s">
        <v>118</v>
      </c>
      <c r="CR501" t="s">
        <v>118</v>
      </c>
      <c r="CS501" t="s">
        <v>118</v>
      </c>
      <c r="CT501" t="s">
        <v>134</v>
      </c>
      <c r="CU501" s="13"/>
      <c r="CV501" s="13"/>
      <c r="CW501" t="s">
        <v>118</v>
      </c>
      <c r="CX501" t="s">
        <v>118</v>
      </c>
      <c r="CY501" t="s">
        <v>134</v>
      </c>
      <c r="CZ501" t="s">
        <v>134</v>
      </c>
      <c r="DA501" s="13"/>
      <c r="DB501" t="s">
        <v>4366</v>
      </c>
      <c r="DC501" t="s">
        <v>4387</v>
      </c>
      <c r="DD501" t="s">
        <v>118</v>
      </c>
      <c r="DE501" t="s">
        <v>118</v>
      </c>
      <c r="DF501" t="s">
        <v>118</v>
      </c>
      <c r="DG501" t="s">
        <v>115</v>
      </c>
      <c r="DH501" t="s">
        <v>118</v>
      </c>
      <c r="DI501" t="s">
        <v>118</v>
      </c>
      <c r="DJ501" t="s">
        <v>118</v>
      </c>
      <c r="DK501" s="13"/>
      <c r="DL501">
        <v>4645</v>
      </c>
      <c r="DM501" t="s">
        <v>12499</v>
      </c>
      <c r="DN501" t="s">
        <v>4388</v>
      </c>
      <c r="DO501" t="s">
        <v>118</v>
      </c>
      <c r="DP501" t="s">
        <v>12512</v>
      </c>
    </row>
    <row r="502" spans="1:120" x14ac:dyDescent="0.35">
      <c r="A502">
        <v>8502</v>
      </c>
      <c r="B502" t="s">
        <v>12513</v>
      </c>
      <c r="C502" t="s">
        <v>12514</v>
      </c>
      <c r="D502" t="s">
        <v>12515</v>
      </c>
      <c r="E502" t="s">
        <v>12516</v>
      </c>
      <c r="F502" s="12">
        <v>38790</v>
      </c>
      <c r="G502" t="s">
        <v>12517</v>
      </c>
      <c r="H502" t="s">
        <v>12518</v>
      </c>
      <c r="I502" t="s">
        <v>113</v>
      </c>
      <c r="J502" t="s">
        <v>177</v>
      </c>
      <c r="K502" t="s">
        <v>115</v>
      </c>
      <c r="L502" t="s">
        <v>115</v>
      </c>
      <c r="M502" t="s">
        <v>116</v>
      </c>
      <c r="N502" t="s">
        <v>117</v>
      </c>
      <c r="O502" t="s">
        <v>118</v>
      </c>
      <c r="P502" t="s">
        <v>116</v>
      </c>
      <c r="Q502" t="s">
        <v>233</v>
      </c>
      <c r="R502" t="s">
        <v>12519</v>
      </c>
      <c r="S502" t="s">
        <v>437</v>
      </c>
      <c r="T502" t="s">
        <v>553</v>
      </c>
      <c r="U502" t="s">
        <v>12520</v>
      </c>
      <c r="V502" t="s">
        <v>118</v>
      </c>
      <c r="W502" t="s">
        <v>377</v>
      </c>
      <c r="X502" t="s">
        <v>5689</v>
      </c>
      <c r="Y502" t="s">
        <v>233</v>
      </c>
      <c r="Z502" t="s">
        <v>118</v>
      </c>
      <c r="AA502" t="s">
        <v>118</v>
      </c>
      <c r="AB502" t="s">
        <v>12521</v>
      </c>
      <c r="AC502" t="s">
        <v>118</v>
      </c>
      <c r="AD502" t="s">
        <v>118</v>
      </c>
      <c r="AE502" t="s">
        <v>12522</v>
      </c>
      <c r="AF502" t="s">
        <v>12523</v>
      </c>
      <c r="AG502" t="s">
        <v>157</v>
      </c>
      <c r="AH502" t="s">
        <v>126</v>
      </c>
      <c r="AI502" t="s">
        <v>226</v>
      </c>
      <c r="AJ502" t="s">
        <v>128</v>
      </c>
      <c r="AK502" t="s">
        <v>129</v>
      </c>
      <c r="AL502" t="s">
        <v>125</v>
      </c>
      <c r="AM502" t="s">
        <v>131</v>
      </c>
      <c r="AN502" t="s">
        <v>115</v>
      </c>
      <c r="AO502" t="s">
        <v>133</v>
      </c>
      <c r="AP502" t="s">
        <v>125</v>
      </c>
      <c r="AQ502" t="s">
        <v>135</v>
      </c>
      <c r="AR502" t="s">
        <v>125</v>
      </c>
      <c r="AS502" t="s">
        <v>136</v>
      </c>
      <c r="AT502" t="s">
        <v>125</v>
      </c>
      <c r="AU502" t="s">
        <v>156</v>
      </c>
      <c r="AV502" t="s">
        <v>115</v>
      </c>
      <c r="AW502" t="s">
        <v>186</v>
      </c>
      <c r="AX502" t="s">
        <v>115</v>
      </c>
      <c r="AY502" t="s">
        <v>237</v>
      </c>
      <c r="AZ502" t="s">
        <v>132</v>
      </c>
      <c r="BA502" t="s">
        <v>189</v>
      </c>
      <c r="BB502" t="s">
        <v>130</v>
      </c>
      <c r="BC502" t="s">
        <v>143</v>
      </c>
      <c r="BD502" t="s">
        <v>144</v>
      </c>
      <c r="BE502" t="s">
        <v>143</v>
      </c>
      <c r="BF502" t="s">
        <v>144</v>
      </c>
      <c r="BG502" t="s">
        <v>143</v>
      </c>
      <c r="BH502" t="s">
        <v>144</v>
      </c>
      <c r="BI502" t="s">
        <v>118</v>
      </c>
      <c r="BJ502" t="s">
        <v>118</v>
      </c>
      <c r="BK502" t="s">
        <v>118</v>
      </c>
      <c r="BL502" t="s">
        <v>118</v>
      </c>
      <c r="BM502" t="s">
        <v>118</v>
      </c>
      <c r="BN502" t="s">
        <v>118</v>
      </c>
      <c r="BO502" t="s">
        <v>118</v>
      </c>
      <c r="BP502" t="s">
        <v>118</v>
      </c>
      <c r="BQ502" t="s">
        <v>118</v>
      </c>
      <c r="BR502" t="s">
        <v>118</v>
      </c>
      <c r="BS502" t="s">
        <v>118</v>
      </c>
      <c r="BT502" t="s">
        <v>118</v>
      </c>
      <c r="BU502" s="12"/>
      <c r="BV502" t="s">
        <v>118</v>
      </c>
      <c r="BW502" t="s">
        <v>145</v>
      </c>
      <c r="BX502" t="s">
        <v>162</v>
      </c>
      <c r="BY502" t="s">
        <v>175</v>
      </c>
      <c r="BZ502" t="s">
        <v>134</v>
      </c>
      <c r="CA502" t="s">
        <v>130</v>
      </c>
      <c r="CB502" t="s">
        <v>115</v>
      </c>
      <c r="CC502" t="s">
        <v>125</v>
      </c>
      <c r="CD502" t="s">
        <v>128</v>
      </c>
      <c r="CE502" t="s">
        <v>7281</v>
      </c>
      <c r="CF502" t="s">
        <v>12524</v>
      </c>
      <c r="CG502" t="s">
        <v>12525</v>
      </c>
      <c r="CH502">
        <v>25</v>
      </c>
      <c r="CI502" t="s">
        <v>4362</v>
      </c>
      <c r="CJ502" t="s">
        <v>204</v>
      </c>
      <c r="CK502" t="s">
        <v>132</v>
      </c>
      <c r="CL502" t="s">
        <v>115</v>
      </c>
      <c r="CM502" t="s">
        <v>118</v>
      </c>
      <c r="CN502" t="s">
        <v>118</v>
      </c>
      <c r="CO502" t="s">
        <v>118</v>
      </c>
      <c r="CP502" t="s">
        <v>126</v>
      </c>
      <c r="CQ502" t="s">
        <v>118</v>
      </c>
      <c r="CR502" t="s">
        <v>118</v>
      </c>
      <c r="CS502" t="s">
        <v>118</v>
      </c>
      <c r="CT502" t="s">
        <v>134</v>
      </c>
      <c r="CU502" s="13"/>
      <c r="CV502" s="13"/>
      <c r="CW502" t="s">
        <v>118</v>
      </c>
      <c r="CX502" t="s">
        <v>118</v>
      </c>
      <c r="CY502" t="s">
        <v>134</v>
      </c>
      <c r="CZ502" t="s">
        <v>134</v>
      </c>
      <c r="DA502" s="13"/>
      <c r="DB502" t="s">
        <v>4366</v>
      </c>
      <c r="DC502" t="s">
        <v>4387</v>
      </c>
      <c r="DD502" t="s">
        <v>118</v>
      </c>
      <c r="DE502" t="s">
        <v>118</v>
      </c>
      <c r="DF502" t="s">
        <v>118</v>
      </c>
      <c r="DG502" t="s">
        <v>115</v>
      </c>
      <c r="DH502" t="s">
        <v>118</v>
      </c>
      <c r="DI502" t="s">
        <v>118</v>
      </c>
      <c r="DJ502" t="s">
        <v>118</v>
      </c>
      <c r="DK502" s="13"/>
      <c r="DL502">
        <v>4646</v>
      </c>
      <c r="DM502" t="s">
        <v>12513</v>
      </c>
      <c r="DN502" t="s">
        <v>4388</v>
      </c>
      <c r="DO502" t="s">
        <v>118</v>
      </c>
      <c r="DP502" t="s">
        <v>12525</v>
      </c>
    </row>
    <row r="503" spans="1:120" x14ac:dyDescent="0.35">
      <c r="A503">
        <v>8482</v>
      </c>
      <c r="B503" t="s">
        <v>12526</v>
      </c>
      <c r="C503" t="s">
        <v>12527</v>
      </c>
      <c r="D503" t="s">
        <v>12528</v>
      </c>
      <c r="E503" t="s">
        <v>12529</v>
      </c>
      <c r="F503" s="12">
        <v>38783</v>
      </c>
      <c r="G503" t="s">
        <v>12530</v>
      </c>
      <c r="H503" t="s">
        <v>12531</v>
      </c>
      <c r="I503" t="s">
        <v>113</v>
      </c>
      <c r="J503" t="s">
        <v>177</v>
      </c>
      <c r="K503" t="s">
        <v>115</v>
      </c>
      <c r="L503" t="s">
        <v>115</v>
      </c>
      <c r="M503" t="s">
        <v>116</v>
      </c>
      <c r="N503" t="s">
        <v>117</v>
      </c>
      <c r="O503" t="s">
        <v>118</v>
      </c>
      <c r="P503" t="s">
        <v>116</v>
      </c>
      <c r="Q503" t="s">
        <v>182</v>
      </c>
      <c r="R503" t="s">
        <v>179</v>
      </c>
      <c r="S503" t="s">
        <v>331</v>
      </c>
      <c r="T503" t="s">
        <v>122</v>
      </c>
      <c r="U503" t="s">
        <v>12532</v>
      </c>
      <c r="V503" t="s">
        <v>118</v>
      </c>
      <c r="W503" t="s">
        <v>377</v>
      </c>
      <c r="X503" t="s">
        <v>12533</v>
      </c>
      <c r="Y503" t="s">
        <v>233</v>
      </c>
      <c r="Z503" t="s">
        <v>379</v>
      </c>
      <c r="AA503" t="s">
        <v>5015</v>
      </c>
      <c r="AB503" t="s">
        <v>12534</v>
      </c>
      <c r="AC503" t="s">
        <v>12534</v>
      </c>
      <c r="AD503" t="s">
        <v>118</v>
      </c>
      <c r="AE503" t="s">
        <v>12535</v>
      </c>
      <c r="AF503" t="s">
        <v>12536</v>
      </c>
      <c r="AG503" t="s">
        <v>142</v>
      </c>
      <c r="AH503" t="s">
        <v>126</v>
      </c>
      <c r="AI503" t="s">
        <v>226</v>
      </c>
      <c r="AJ503" t="s">
        <v>227</v>
      </c>
      <c r="AK503" t="s">
        <v>129</v>
      </c>
      <c r="AL503" t="s">
        <v>134</v>
      </c>
      <c r="AM503" t="s">
        <v>131</v>
      </c>
      <c r="AN503" t="s">
        <v>125</v>
      </c>
      <c r="AO503" t="s">
        <v>133</v>
      </c>
      <c r="AP503" t="s">
        <v>132</v>
      </c>
      <c r="AQ503" t="s">
        <v>135</v>
      </c>
      <c r="AR503" t="s">
        <v>132</v>
      </c>
      <c r="AS503" t="s">
        <v>136</v>
      </c>
      <c r="AT503" t="s">
        <v>132</v>
      </c>
      <c r="AU503" t="s">
        <v>156</v>
      </c>
      <c r="AV503" t="s">
        <v>132</v>
      </c>
      <c r="AW503" t="s">
        <v>228</v>
      </c>
      <c r="AX503" t="s">
        <v>142</v>
      </c>
      <c r="AY503" t="s">
        <v>137</v>
      </c>
      <c r="AZ503" t="s">
        <v>128</v>
      </c>
      <c r="BA503" t="s">
        <v>399</v>
      </c>
      <c r="BB503" t="s">
        <v>138</v>
      </c>
      <c r="BC503" t="s">
        <v>430</v>
      </c>
      <c r="BD503" t="s">
        <v>130</v>
      </c>
      <c r="BE503" t="s">
        <v>431</v>
      </c>
      <c r="BF503" t="s">
        <v>130</v>
      </c>
      <c r="BG503" t="s">
        <v>143</v>
      </c>
      <c r="BH503" t="s">
        <v>144</v>
      </c>
      <c r="BI503" t="s">
        <v>118</v>
      </c>
      <c r="BJ503" t="s">
        <v>118</v>
      </c>
      <c r="BK503" t="s">
        <v>118</v>
      </c>
      <c r="BL503" t="s">
        <v>118</v>
      </c>
      <c r="BM503" t="s">
        <v>118</v>
      </c>
      <c r="BN503" t="s">
        <v>118</v>
      </c>
      <c r="BO503" t="s">
        <v>118</v>
      </c>
      <c r="BP503" t="s">
        <v>118</v>
      </c>
      <c r="BQ503" t="s">
        <v>118</v>
      </c>
      <c r="BR503" t="s">
        <v>118</v>
      </c>
      <c r="BS503" t="s">
        <v>118</v>
      </c>
      <c r="BT503" t="s">
        <v>118</v>
      </c>
      <c r="BU503" s="12"/>
      <c r="BV503" t="s">
        <v>118</v>
      </c>
      <c r="BW503" t="s">
        <v>145</v>
      </c>
      <c r="BX503" t="s">
        <v>162</v>
      </c>
      <c r="BY503" t="s">
        <v>175</v>
      </c>
      <c r="BZ503" t="s">
        <v>115</v>
      </c>
      <c r="CA503" t="s">
        <v>134</v>
      </c>
      <c r="CB503" t="s">
        <v>125</v>
      </c>
      <c r="CC503" t="s">
        <v>157</v>
      </c>
      <c r="CD503" t="s">
        <v>128</v>
      </c>
      <c r="CE503" t="s">
        <v>5758</v>
      </c>
      <c r="CF503" t="s">
        <v>5516</v>
      </c>
      <c r="CG503" t="s">
        <v>12537</v>
      </c>
      <c r="CH503">
        <v>25</v>
      </c>
      <c r="CI503" t="s">
        <v>4362</v>
      </c>
      <c r="CJ503" t="s">
        <v>204</v>
      </c>
      <c r="CK503" t="s">
        <v>125</v>
      </c>
      <c r="CL503" t="s">
        <v>115</v>
      </c>
      <c r="CM503" t="s">
        <v>134</v>
      </c>
      <c r="CN503" t="s">
        <v>118</v>
      </c>
      <c r="CO503" t="s">
        <v>132</v>
      </c>
      <c r="CP503" t="s">
        <v>126</v>
      </c>
      <c r="CQ503" t="s">
        <v>12538</v>
      </c>
      <c r="CR503" t="s">
        <v>12539</v>
      </c>
      <c r="CS503" t="s">
        <v>12540</v>
      </c>
      <c r="CT503" t="s">
        <v>130</v>
      </c>
      <c r="CU503" s="13">
        <v>45472.528090277781</v>
      </c>
      <c r="CV503" s="13">
        <v>45498.336689814816</v>
      </c>
      <c r="CW503" t="s">
        <v>130</v>
      </c>
      <c r="CX503" t="s">
        <v>118</v>
      </c>
      <c r="CY503" t="s">
        <v>132</v>
      </c>
      <c r="CZ503" t="s">
        <v>130</v>
      </c>
      <c r="DA503" s="13">
        <v>45494.342141203706</v>
      </c>
      <c r="DB503" t="s">
        <v>4366</v>
      </c>
      <c r="DC503" t="s">
        <v>4387</v>
      </c>
      <c r="DD503" t="s">
        <v>118</v>
      </c>
      <c r="DE503" t="s">
        <v>163</v>
      </c>
      <c r="DF503" t="s">
        <v>118</v>
      </c>
      <c r="DG503" t="s">
        <v>118</v>
      </c>
      <c r="DH503" t="s">
        <v>118</v>
      </c>
      <c r="DI503" t="s">
        <v>118</v>
      </c>
      <c r="DJ503" t="s">
        <v>118</v>
      </c>
      <c r="DK503" s="13"/>
      <c r="DL503">
        <v>4647</v>
      </c>
      <c r="DM503" t="s">
        <v>12526</v>
      </c>
      <c r="DN503" t="s">
        <v>4388</v>
      </c>
      <c r="DO503" t="s">
        <v>1424</v>
      </c>
      <c r="DP503" t="s">
        <v>12537</v>
      </c>
    </row>
    <row r="504" spans="1:120" x14ac:dyDescent="0.35">
      <c r="A504">
        <v>8639</v>
      </c>
      <c r="B504" t="s">
        <v>12541</v>
      </c>
      <c r="C504" t="s">
        <v>12542</v>
      </c>
      <c r="D504" t="s">
        <v>12543</v>
      </c>
      <c r="E504" t="s">
        <v>12544</v>
      </c>
      <c r="F504" s="12">
        <v>38844</v>
      </c>
      <c r="G504" t="s">
        <v>12545</v>
      </c>
      <c r="H504" t="s">
        <v>12546</v>
      </c>
      <c r="I504" t="s">
        <v>113</v>
      </c>
      <c r="J504" t="s">
        <v>177</v>
      </c>
      <c r="K504" t="s">
        <v>115</v>
      </c>
      <c r="L504" t="s">
        <v>115</v>
      </c>
      <c r="M504" t="s">
        <v>116</v>
      </c>
      <c r="N504" t="s">
        <v>117</v>
      </c>
      <c r="O504" t="s">
        <v>118</v>
      </c>
      <c r="P504" t="s">
        <v>116</v>
      </c>
      <c r="Q504" t="s">
        <v>149</v>
      </c>
      <c r="R504" t="s">
        <v>12547</v>
      </c>
      <c r="S504" t="s">
        <v>12548</v>
      </c>
      <c r="T504" t="s">
        <v>276</v>
      </c>
      <c r="U504" t="s">
        <v>12549</v>
      </c>
      <c r="V504" t="s">
        <v>12550</v>
      </c>
      <c r="W504" t="s">
        <v>12551</v>
      </c>
      <c r="X504" t="s">
        <v>12552</v>
      </c>
      <c r="Y504" t="s">
        <v>149</v>
      </c>
      <c r="Z504" t="s">
        <v>153</v>
      </c>
      <c r="AA504" t="s">
        <v>12553</v>
      </c>
      <c r="AB504" t="s">
        <v>12554</v>
      </c>
      <c r="AC504" t="s">
        <v>12554</v>
      </c>
      <c r="AD504" t="s">
        <v>118</v>
      </c>
      <c r="AE504" t="s">
        <v>12555</v>
      </c>
      <c r="AF504" t="s">
        <v>340</v>
      </c>
      <c r="AG504" t="s">
        <v>157</v>
      </c>
      <c r="AH504" t="s">
        <v>126</v>
      </c>
      <c r="AI504" t="s">
        <v>226</v>
      </c>
      <c r="AJ504" t="s">
        <v>128</v>
      </c>
      <c r="AK504" t="s">
        <v>129</v>
      </c>
      <c r="AL504" t="s">
        <v>134</v>
      </c>
      <c r="AM504" t="s">
        <v>131</v>
      </c>
      <c r="AN504" t="s">
        <v>130</v>
      </c>
      <c r="AO504" t="s">
        <v>133</v>
      </c>
      <c r="AP504" t="s">
        <v>134</v>
      </c>
      <c r="AQ504" t="s">
        <v>135</v>
      </c>
      <c r="AR504" t="s">
        <v>132</v>
      </c>
      <c r="AS504" t="s">
        <v>136</v>
      </c>
      <c r="AT504" t="s">
        <v>115</v>
      </c>
      <c r="AU504" t="s">
        <v>137</v>
      </c>
      <c r="AV504" t="s">
        <v>125</v>
      </c>
      <c r="AW504" t="s">
        <v>139</v>
      </c>
      <c r="AX504" t="s">
        <v>115</v>
      </c>
      <c r="AY504" t="s">
        <v>140</v>
      </c>
      <c r="AZ504" t="s">
        <v>134</v>
      </c>
      <c r="BA504" t="s">
        <v>141</v>
      </c>
      <c r="BB504" t="s">
        <v>115</v>
      </c>
      <c r="BC504" t="s">
        <v>143</v>
      </c>
      <c r="BD504" t="s">
        <v>144</v>
      </c>
      <c r="BE504" t="s">
        <v>143</v>
      </c>
      <c r="BF504" t="s">
        <v>144</v>
      </c>
      <c r="BG504" t="s">
        <v>143</v>
      </c>
      <c r="BH504" t="s">
        <v>144</v>
      </c>
      <c r="BI504" t="s">
        <v>118</v>
      </c>
      <c r="BJ504" t="s">
        <v>118</v>
      </c>
      <c r="BK504" t="s">
        <v>118</v>
      </c>
      <c r="BL504" t="s">
        <v>118</v>
      </c>
      <c r="BM504" t="s">
        <v>118</v>
      </c>
      <c r="BN504" t="s">
        <v>118</v>
      </c>
      <c r="BO504" t="s">
        <v>118</v>
      </c>
      <c r="BP504" t="s">
        <v>118</v>
      </c>
      <c r="BQ504" t="s">
        <v>118</v>
      </c>
      <c r="BR504" t="s">
        <v>118</v>
      </c>
      <c r="BS504" t="s">
        <v>118</v>
      </c>
      <c r="BT504" t="s">
        <v>118</v>
      </c>
      <c r="BU504" s="12"/>
      <c r="BV504" t="s">
        <v>118</v>
      </c>
      <c r="BW504" t="s">
        <v>145</v>
      </c>
      <c r="BX504" t="s">
        <v>162</v>
      </c>
      <c r="BY504" t="s">
        <v>117</v>
      </c>
      <c r="BZ504" t="s">
        <v>130</v>
      </c>
      <c r="CA504" t="s">
        <v>130</v>
      </c>
      <c r="CB504" t="s">
        <v>115</v>
      </c>
      <c r="CC504" t="s">
        <v>138</v>
      </c>
      <c r="CD504" t="s">
        <v>128</v>
      </c>
      <c r="CE504" t="s">
        <v>12556</v>
      </c>
      <c r="CF504" t="s">
        <v>5709</v>
      </c>
      <c r="CG504" t="s">
        <v>12557</v>
      </c>
      <c r="CH504">
        <v>25</v>
      </c>
      <c r="CI504" t="s">
        <v>4362</v>
      </c>
      <c r="CJ504" t="s">
        <v>148</v>
      </c>
      <c r="CK504" t="s">
        <v>157</v>
      </c>
      <c r="CL504" t="s">
        <v>130</v>
      </c>
      <c r="CM504" t="s">
        <v>134</v>
      </c>
      <c r="CN504" t="s">
        <v>118</v>
      </c>
      <c r="CO504" t="s">
        <v>132</v>
      </c>
      <c r="CP504" t="s">
        <v>126</v>
      </c>
      <c r="CQ504" t="s">
        <v>12558</v>
      </c>
      <c r="CR504" t="s">
        <v>12559</v>
      </c>
      <c r="CS504" t="s">
        <v>12560</v>
      </c>
      <c r="CT504" t="s">
        <v>115</v>
      </c>
      <c r="CU504" s="13">
        <v>45472.703217592592</v>
      </c>
      <c r="CV504" s="13"/>
      <c r="CW504" t="s">
        <v>118</v>
      </c>
      <c r="CX504" t="s">
        <v>118</v>
      </c>
      <c r="CY504" t="s">
        <v>132</v>
      </c>
      <c r="CZ504" t="s">
        <v>115</v>
      </c>
      <c r="DA504" s="13">
        <v>45494.409456018519</v>
      </c>
      <c r="DB504" t="s">
        <v>4366</v>
      </c>
      <c r="DC504" t="s">
        <v>4387</v>
      </c>
      <c r="DD504" t="s">
        <v>118</v>
      </c>
      <c r="DE504" t="s">
        <v>116</v>
      </c>
      <c r="DF504" t="s">
        <v>118</v>
      </c>
      <c r="DG504" t="s">
        <v>118</v>
      </c>
      <c r="DH504" t="s">
        <v>118</v>
      </c>
      <c r="DI504" t="s">
        <v>118</v>
      </c>
      <c r="DJ504" t="s">
        <v>118</v>
      </c>
      <c r="DK504" s="13"/>
      <c r="DL504">
        <v>4648</v>
      </c>
      <c r="DM504" t="s">
        <v>12541</v>
      </c>
      <c r="DN504" t="s">
        <v>4388</v>
      </c>
      <c r="DO504" t="s">
        <v>1424</v>
      </c>
      <c r="DP504" t="s">
        <v>12557</v>
      </c>
    </row>
    <row r="505" spans="1:120" x14ac:dyDescent="0.35">
      <c r="A505">
        <v>8533</v>
      </c>
      <c r="B505" t="s">
        <v>12561</v>
      </c>
      <c r="C505" t="s">
        <v>12562</v>
      </c>
      <c r="D505" t="s">
        <v>12563</v>
      </c>
      <c r="E505" t="s">
        <v>12564</v>
      </c>
      <c r="F505" s="12">
        <v>38803</v>
      </c>
      <c r="G505" t="s">
        <v>12565</v>
      </c>
      <c r="H505" t="s">
        <v>118</v>
      </c>
      <c r="I505" t="s">
        <v>113</v>
      </c>
      <c r="J505" t="s">
        <v>177</v>
      </c>
      <c r="K505" t="s">
        <v>115</v>
      </c>
      <c r="L505" t="s">
        <v>115</v>
      </c>
      <c r="M505" t="s">
        <v>116</v>
      </c>
      <c r="N505" t="s">
        <v>117</v>
      </c>
      <c r="O505" t="s">
        <v>118</v>
      </c>
      <c r="P505" t="s">
        <v>116</v>
      </c>
      <c r="Q505" t="s">
        <v>149</v>
      </c>
      <c r="R505" t="s">
        <v>389</v>
      </c>
      <c r="S505" t="s">
        <v>279</v>
      </c>
      <c r="T505" t="s">
        <v>630</v>
      </c>
      <c r="U505" t="s">
        <v>12566</v>
      </c>
      <c r="V505" t="s">
        <v>12567</v>
      </c>
      <c r="W505" t="s">
        <v>661</v>
      </c>
      <c r="X505" t="s">
        <v>662</v>
      </c>
      <c r="Y505" t="s">
        <v>149</v>
      </c>
      <c r="Z505" t="s">
        <v>9244</v>
      </c>
      <c r="AA505" t="s">
        <v>12568</v>
      </c>
      <c r="AB505" t="s">
        <v>12569</v>
      </c>
      <c r="AC505" t="s">
        <v>12569</v>
      </c>
      <c r="AD505" t="s">
        <v>12570</v>
      </c>
      <c r="AE505" t="s">
        <v>12571</v>
      </c>
      <c r="AF505" t="s">
        <v>12572</v>
      </c>
      <c r="AG505" t="s">
        <v>142</v>
      </c>
      <c r="AH505" t="s">
        <v>126</v>
      </c>
      <c r="AI505" t="s">
        <v>226</v>
      </c>
      <c r="AJ505" t="s">
        <v>128</v>
      </c>
      <c r="AK505" t="s">
        <v>129</v>
      </c>
      <c r="AL505" t="s">
        <v>115</v>
      </c>
      <c r="AM505" t="s">
        <v>131</v>
      </c>
      <c r="AN505" t="s">
        <v>115</v>
      </c>
      <c r="AO505" t="s">
        <v>135</v>
      </c>
      <c r="AP505" t="s">
        <v>134</v>
      </c>
      <c r="AQ505" t="s">
        <v>136</v>
      </c>
      <c r="AR505" t="s">
        <v>115</v>
      </c>
      <c r="AS505" t="s">
        <v>156</v>
      </c>
      <c r="AT505" t="s">
        <v>134</v>
      </c>
      <c r="AU505" t="s">
        <v>228</v>
      </c>
      <c r="AV505" t="s">
        <v>134</v>
      </c>
      <c r="AW505" t="s">
        <v>188</v>
      </c>
      <c r="AX505" t="s">
        <v>134</v>
      </c>
      <c r="AY505" t="s">
        <v>229</v>
      </c>
      <c r="AZ505" t="s">
        <v>132</v>
      </c>
      <c r="BA505" t="s">
        <v>230</v>
      </c>
      <c r="BB505" t="s">
        <v>132</v>
      </c>
      <c r="BC505" t="s">
        <v>143</v>
      </c>
      <c r="BD505" t="s">
        <v>144</v>
      </c>
      <c r="BE505" t="s">
        <v>143</v>
      </c>
      <c r="BF505" t="s">
        <v>144</v>
      </c>
      <c r="BG505" t="s">
        <v>143</v>
      </c>
      <c r="BH505" t="s">
        <v>144</v>
      </c>
      <c r="BI505" t="s">
        <v>118</v>
      </c>
      <c r="BJ505" t="s">
        <v>118</v>
      </c>
      <c r="BK505" t="s">
        <v>118</v>
      </c>
      <c r="BL505" t="s">
        <v>118</v>
      </c>
      <c r="BM505" t="s">
        <v>118</v>
      </c>
      <c r="BN505" t="s">
        <v>118</v>
      </c>
      <c r="BO505" t="s">
        <v>118</v>
      </c>
      <c r="BP505" t="s">
        <v>118</v>
      </c>
      <c r="BQ505" t="s">
        <v>118</v>
      </c>
      <c r="BR505" t="s">
        <v>118</v>
      </c>
      <c r="BS505" t="s">
        <v>118</v>
      </c>
      <c r="BT505" t="s">
        <v>118</v>
      </c>
      <c r="BU505" s="12"/>
      <c r="BV505" t="s">
        <v>118</v>
      </c>
      <c r="BW505" t="s">
        <v>145</v>
      </c>
      <c r="BX505" t="s">
        <v>162</v>
      </c>
      <c r="BY505" t="s">
        <v>175</v>
      </c>
      <c r="BZ505" t="s">
        <v>125</v>
      </c>
      <c r="CA505" t="s">
        <v>130</v>
      </c>
      <c r="CB505" t="s">
        <v>132</v>
      </c>
      <c r="CC505" t="s">
        <v>128</v>
      </c>
      <c r="CD505" t="s">
        <v>128</v>
      </c>
      <c r="CE505" t="s">
        <v>663</v>
      </c>
      <c r="CF505" t="s">
        <v>12573</v>
      </c>
      <c r="CG505" t="s">
        <v>12574</v>
      </c>
      <c r="CH505">
        <v>25</v>
      </c>
      <c r="CI505" t="s">
        <v>4362</v>
      </c>
      <c r="CJ505" t="s">
        <v>204</v>
      </c>
      <c r="CK505" t="s">
        <v>125</v>
      </c>
      <c r="CL505" t="s">
        <v>125</v>
      </c>
      <c r="CM505" t="s">
        <v>134</v>
      </c>
      <c r="CN505" t="s">
        <v>118</v>
      </c>
      <c r="CO505" t="s">
        <v>132</v>
      </c>
      <c r="CP505" t="s">
        <v>126</v>
      </c>
      <c r="CQ505" t="s">
        <v>12575</v>
      </c>
      <c r="CR505" t="s">
        <v>12576</v>
      </c>
      <c r="CS505" t="s">
        <v>12577</v>
      </c>
      <c r="CT505" t="s">
        <v>130</v>
      </c>
      <c r="CU505" s="13">
        <v>45472.527453703704</v>
      </c>
      <c r="CV505" s="13">
        <v>45502.630567129629</v>
      </c>
      <c r="CW505" t="s">
        <v>130</v>
      </c>
      <c r="CX505" t="s">
        <v>118</v>
      </c>
      <c r="CY505" t="s">
        <v>132</v>
      </c>
      <c r="CZ505" t="s">
        <v>130</v>
      </c>
      <c r="DA505" s="13">
        <v>45494.3359375</v>
      </c>
      <c r="DB505" t="s">
        <v>4366</v>
      </c>
      <c r="DC505" t="s">
        <v>4387</v>
      </c>
      <c r="DD505" t="s">
        <v>118</v>
      </c>
      <c r="DE505" t="s">
        <v>116</v>
      </c>
      <c r="DF505" t="s">
        <v>118</v>
      </c>
      <c r="DG505" t="s">
        <v>118</v>
      </c>
      <c r="DH505" t="s">
        <v>118</v>
      </c>
      <c r="DI505" t="s">
        <v>118</v>
      </c>
      <c r="DJ505" t="s">
        <v>118</v>
      </c>
      <c r="DK505" s="13"/>
      <c r="DL505">
        <v>4649</v>
      </c>
      <c r="DM505" t="s">
        <v>12561</v>
      </c>
      <c r="DN505" t="s">
        <v>4388</v>
      </c>
      <c r="DO505" t="s">
        <v>1424</v>
      </c>
      <c r="DP505" t="s">
        <v>12574</v>
      </c>
    </row>
    <row r="506" spans="1:120" x14ac:dyDescent="0.35">
      <c r="A506">
        <v>8779</v>
      </c>
      <c r="B506" t="s">
        <v>12578</v>
      </c>
      <c r="C506" t="s">
        <v>12579</v>
      </c>
      <c r="D506" t="s">
        <v>12580</v>
      </c>
      <c r="E506" t="s">
        <v>12581</v>
      </c>
      <c r="F506" s="12">
        <v>38898</v>
      </c>
      <c r="G506" t="s">
        <v>12582</v>
      </c>
      <c r="H506" t="s">
        <v>12583</v>
      </c>
      <c r="I506" t="s">
        <v>113</v>
      </c>
      <c r="J506" t="s">
        <v>177</v>
      </c>
      <c r="K506" t="s">
        <v>115</v>
      </c>
      <c r="L506" t="s">
        <v>115</v>
      </c>
      <c r="M506" t="s">
        <v>116</v>
      </c>
      <c r="N506" t="s">
        <v>117</v>
      </c>
      <c r="O506" t="s">
        <v>118</v>
      </c>
      <c r="P506" t="s">
        <v>116</v>
      </c>
      <c r="Q506" t="s">
        <v>338</v>
      </c>
      <c r="R506" t="s">
        <v>120</v>
      </c>
      <c r="S506" t="s">
        <v>331</v>
      </c>
      <c r="T506" t="s">
        <v>489</v>
      </c>
      <c r="U506" t="s">
        <v>12584</v>
      </c>
      <c r="V506" t="s">
        <v>12585</v>
      </c>
      <c r="W506" t="s">
        <v>473</v>
      </c>
      <c r="X506" t="s">
        <v>555</v>
      </c>
      <c r="Y506" t="s">
        <v>338</v>
      </c>
      <c r="Z506" t="s">
        <v>474</v>
      </c>
      <c r="AA506" t="s">
        <v>12586</v>
      </c>
      <c r="AB506" t="s">
        <v>12587</v>
      </c>
      <c r="AC506" t="s">
        <v>12588</v>
      </c>
      <c r="AD506" t="s">
        <v>118</v>
      </c>
      <c r="AE506" t="s">
        <v>12589</v>
      </c>
      <c r="AF506" t="s">
        <v>12590</v>
      </c>
      <c r="AG506" t="s">
        <v>142</v>
      </c>
      <c r="AH506" t="s">
        <v>126</v>
      </c>
      <c r="AI506" t="s">
        <v>226</v>
      </c>
      <c r="AJ506" t="s">
        <v>154</v>
      </c>
      <c r="AK506" t="s">
        <v>129</v>
      </c>
      <c r="AL506" t="s">
        <v>115</v>
      </c>
      <c r="AM506" t="s">
        <v>131</v>
      </c>
      <c r="AN506" t="s">
        <v>115</v>
      </c>
      <c r="AO506" t="s">
        <v>133</v>
      </c>
      <c r="AP506" t="s">
        <v>115</v>
      </c>
      <c r="AQ506" t="s">
        <v>135</v>
      </c>
      <c r="AR506" t="s">
        <v>115</v>
      </c>
      <c r="AS506" t="s">
        <v>136</v>
      </c>
      <c r="AT506" t="s">
        <v>115</v>
      </c>
      <c r="AU506" t="s">
        <v>156</v>
      </c>
      <c r="AV506" t="s">
        <v>115</v>
      </c>
      <c r="AW506" t="s">
        <v>173</v>
      </c>
      <c r="AX506" t="s">
        <v>115</v>
      </c>
      <c r="AY506" t="s">
        <v>158</v>
      </c>
      <c r="AZ506" t="s">
        <v>115</v>
      </c>
      <c r="BA506" t="s">
        <v>143</v>
      </c>
      <c r="BB506" t="s">
        <v>144</v>
      </c>
      <c r="BC506" t="s">
        <v>143</v>
      </c>
      <c r="BD506" t="s">
        <v>144</v>
      </c>
      <c r="BE506" t="s">
        <v>143</v>
      </c>
      <c r="BF506" t="s">
        <v>144</v>
      </c>
      <c r="BG506" t="s">
        <v>143</v>
      </c>
      <c r="BH506" t="s">
        <v>144</v>
      </c>
      <c r="BI506" t="s">
        <v>118</v>
      </c>
      <c r="BJ506" t="s">
        <v>118</v>
      </c>
      <c r="BK506" t="s">
        <v>118</v>
      </c>
      <c r="BL506" t="s">
        <v>118</v>
      </c>
      <c r="BM506" t="s">
        <v>118</v>
      </c>
      <c r="BN506" t="s">
        <v>118</v>
      </c>
      <c r="BO506" t="s">
        <v>118</v>
      </c>
      <c r="BP506" t="s">
        <v>118</v>
      </c>
      <c r="BQ506" t="s">
        <v>118</v>
      </c>
      <c r="BR506" t="s">
        <v>118</v>
      </c>
      <c r="BS506" t="s">
        <v>118</v>
      </c>
      <c r="BT506" t="s">
        <v>118</v>
      </c>
      <c r="BU506" s="12"/>
      <c r="BV506" t="s">
        <v>118</v>
      </c>
      <c r="BW506" t="s">
        <v>145</v>
      </c>
      <c r="BX506" t="s">
        <v>162</v>
      </c>
      <c r="BY506" t="s">
        <v>175</v>
      </c>
      <c r="BZ506" t="s">
        <v>134</v>
      </c>
      <c r="CA506" t="s">
        <v>154</v>
      </c>
      <c r="CB506" t="s">
        <v>134</v>
      </c>
      <c r="CC506" t="s">
        <v>154</v>
      </c>
      <c r="CD506" t="s">
        <v>154</v>
      </c>
      <c r="CE506" t="s">
        <v>509</v>
      </c>
      <c r="CF506" t="s">
        <v>12591</v>
      </c>
      <c r="CG506" t="s">
        <v>12592</v>
      </c>
      <c r="CH506">
        <v>25</v>
      </c>
      <c r="CI506" t="s">
        <v>4362</v>
      </c>
      <c r="CJ506" t="s">
        <v>204</v>
      </c>
      <c r="CK506" t="s">
        <v>125</v>
      </c>
      <c r="CL506" t="s">
        <v>132</v>
      </c>
      <c r="CM506" t="s">
        <v>134</v>
      </c>
      <c r="CN506" t="s">
        <v>118</v>
      </c>
      <c r="CO506" t="s">
        <v>132</v>
      </c>
      <c r="CP506" t="s">
        <v>126</v>
      </c>
      <c r="CQ506" t="s">
        <v>12593</v>
      </c>
      <c r="CR506" t="s">
        <v>12594</v>
      </c>
      <c r="CS506" t="s">
        <v>12595</v>
      </c>
      <c r="CT506" t="s">
        <v>115</v>
      </c>
      <c r="CU506" s="13">
        <v>45472.899629629632</v>
      </c>
      <c r="CV506" s="13"/>
      <c r="CW506" t="s">
        <v>118</v>
      </c>
      <c r="CX506" t="s">
        <v>118</v>
      </c>
      <c r="CY506" t="s">
        <v>132</v>
      </c>
      <c r="CZ506" t="s">
        <v>115</v>
      </c>
      <c r="DA506" s="13">
        <v>45494.355081018519</v>
      </c>
      <c r="DB506" t="s">
        <v>4366</v>
      </c>
      <c r="DC506" t="s">
        <v>4387</v>
      </c>
      <c r="DD506" t="s">
        <v>118</v>
      </c>
      <c r="DE506" t="s">
        <v>116</v>
      </c>
      <c r="DF506" t="s">
        <v>118</v>
      </c>
      <c r="DG506" t="s">
        <v>118</v>
      </c>
      <c r="DH506" t="s">
        <v>118</v>
      </c>
      <c r="DI506" t="s">
        <v>118</v>
      </c>
      <c r="DJ506" t="s">
        <v>118</v>
      </c>
      <c r="DK506" s="13"/>
      <c r="DL506">
        <v>4650</v>
      </c>
      <c r="DM506" t="s">
        <v>12578</v>
      </c>
      <c r="DN506" t="s">
        <v>4388</v>
      </c>
      <c r="DO506" t="s">
        <v>1424</v>
      </c>
      <c r="DP506" t="s">
        <v>12592</v>
      </c>
    </row>
    <row r="507" spans="1:120" x14ac:dyDescent="0.35">
      <c r="A507">
        <v>9204</v>
      </c>
      <c r="B507" t="s">
        <v>12596</v>
      </c>
      <c r="C507" t="s">
        <v>12597</v>
      </c>
      <c r="D507" t="s">
        <v>12598</v>
      </c>
      <c r="E507" t="s">
        <v>12599</v>
      </c>
      <c r="F507" s="12">
        <v>39050</v>
      </c>
      <c r="G507" t="s">
        <v>12600</v>
      </c>
      <c r="H507" t="s">
        <v>12601</v>
      </c>
      <c r="I507" t="s">
        <v>113</v>
      </c>
      <c r="J507" t="s">
        <v>177</v>
      </c>
      <c r="K507" t="s">
        <v>115</v>
      </c>
      <c r="L507" t="s">
        <v>115</v>
      </c>
      <c r="M507" t="s">
        <v>116</v>
      </c>
      <c r="N507" t="s">
        <v>117</v>
      </c>
      <c r="O507" t="s">
        <v>118</v>
      </c>
      <c r="P507" t="s">
        <v>116</v>
      </c>
      <c r="Q507" t="s">
        <v>119</v>
      </c>
      <c r="R507" t="s">
        <v>120</v>
      </c>
      <c r="S507" t="s">
        <v>275</v>
      </c>
      <c r="T507" t="s">
        <v>235</v>
      </c>
      <c r="U507" t="s">
        <v>12602</v>
      </c>
      <c r="V507" t="s">
        <v>118</v>
      </c>
      <c r="W507" t="s">
        <v>12603</v>
      </c>
      <c r="X507" t="s">
        <v>12604</v>
      </c>
      <c r="Y507" t="s">
        <v>119</v>
      </c>
      <c r="Z507" t="s">
        <v>12605</v>
      </c>
      <c r="AA507" t="s">
        <v>6849</v>
      </c>
      <c r="AB507" t="s">
        <v>12606</v>
      </c>
      <c r="AC507" t="s">
        <v>12606</v>
      </c>
      <c r="AD507" t="s">
        <v>118</v>
      </c>
      <c r="AE507" t="s">
        <v>12607</v>
      </c>
      <c r="AF507" t="s">
        <v>439</v>
      </c>
      <c r="AG507" t="s">
        <v>125</v>
      </c>
      <c r="AH507" t="s">
        <v>126</v>
      </c>
      <c r="AI507" t="s">
        <v>226</v>
      </c>
      <c r="AJ507" t="s">
        <v>227</v>
      </c>
      <c r="AK507" t="s">
        <v>129</v>
      </c>
      <c r="AL507" t="s">
        <v>134</v>
      </c>
      <c r="AM507" t="s">
        <v>131</v>
      </c>
      <c r="AN507" t="s">
        <v>115</v>
      </c>
      <c r="AO507" t="s">
        <v>135</v>
      </c>
      <c r="AP507" t="s">
        <v>134</v>
      </c>
      <c r="AQ507" t="s">
        <v>136</v>
      </c>
      <c r="AR507" t="s">
        <v>115</v>
      </c>
      <c r="AS507" t="s">
        <v>228</v>
      </c>
      <c r="AT507" t="s">
        <v>125</v>
      </c>
      <c r="AU507" t="s">
        <v>137</v>
      </c>
      <c r="AV507" t="s">
        <v>157</v>
      </c>
      <c r="AW507" t="s">
        <v>139</v>
      </c>
      <c r="AX507" t="s">
        <v>125</v>
      </c>
      <c r="AY507" t="s">
        <v>140</v>
      </c>
      <c r="AZ507" t="s">
        <v>138</v>
      </c>
      <c r="BA507" t="s">
        <v>141</v>
      </c>
      <c r="BB507" t="s">
        <v>142</v>
      </c>
      <c r="BC507" t="s">
        <v>229</v>
      </c>
      <c r="BD507" t="s">
        <v>134</v>
      </c>
      <c r="BE507" t="s">
        <v>230</v>
      </c>
      <c r="BF507" t="s">
        <v>115</v>
      </c>
      <c r="BG507" t="s">
        <v>143</v>
      </c>
      <c r="BH507" t="s">
        <v>144</v>
      </c>
      <c r="BI507" t="s">
        <v>118</v>
      </c>
      <c r="BJ507" t="s">
        <v>118</v>
      </c>
      <c r="BK507" t="s">
        <v>118</v>
      </c>
      <c r="BL507" t="s">
        <v>118</v>
      </c>
      <c r="BM507" t="s">
        <v>118</v>
      </c>
      <c r="BN507" t="s">
        <v>118</v>
      </c>
      <c r="BO507" t="s">
        <v>118</v>
      </c>
      <c r="BP507" t="s">
        <v>118</v>
      </c>
      <c r="BQ507" t="s">
        <v>118</v>
      </c>
      <c r="BR507" t="s">
        <v>118</v>
      </c>
      <c r="BS507" t="s">
        <v>118</v>
      </c>
      <c r="BT507" t="s">
        <v>118</v>
      </c>
      <c r="BU507" s="12"/>
      <c r="BV507" t="s">
        <v>118</v>
      </c>
      <c r="BW507" t="s">
        <v>145</v>
      </c>
      <c r="BX507" t="s">
        <v>162</v>
      </c>
      <c r="BY507" t="s">
        <v>117</v>
      </c>
      <c r="BZ507" t="s">
        <v>130</v>
      </c>
      <c r="CA507" t="s">
        <v>130</v>
      </c>
      <c r="CB507" t="s">
        <v>134</v>
      </c>
      <c r="CC507" t="s">
        <v>142</v>
      </c>
      <c r="CD507" t="s">
        <v>171</v>
      </c>
      <c r="CE507" t="s">
        <v>389</v>
      </c>
      <c r="CF507" t="s">
        <v>12608</v>
      </c>
      <c r="CG507" t="s">
        <v>12609</v>
      </c>
      <c r="CH507">
        <v>25</v>
      </c>
      <c r="CI507" t="s">
        <v>4362</v>
      </c>
      <c r="CJ507" t="s">
        <v>204</v>
      </c>
      <c r="CK507" t="s">
        <v>132</v>
      </c>
      <c r="CL507" t="s">
        <v>115</v>
      </c>
      <c r="CM507" t="s">
        <v>134</v>
      </c>
      <c r="CN507" t="s">
        <v>118</v>
      </c>
      <c r="CO507" t="s">
        <v>132</v>
      </c>
      <c r="CP507" t="s">
        <v>126</v>
      </c>
      <c r="CQ507" t="s">
        <v>12610</v>
      </c>
      <c r="CR507" t="s">
        <v>12611</v>
      </c>
      <c r="CS507" t="s">
        <v>12612</v>
      </c>
      <c r="CT507" t="s">
        <v>115</v>
      </c>
      <c r="CU507" s="13">
        <v>45472.63082175926</v>
      </c>
      <c r="CV507" s="13"/>
      <c r="CW507" t="s">
        <v>118</v>
      </c>
      <c r="CX507" t="s">
        <v>118</v>
      </c>
      <c r="CY507" t="s">
        <v>132</v>
      </c>
      <c r="CZ507" t="s">
        <v>115</v>
      </c>
      <c r="DA507" s="13">
        <v>45494.352870370371</v>
      </c>
      <c r="DB507" t="s">
        <v>4366</v>
      </c>
      <c r="DC507" t="s">
        <v>4387</v>
      </c>
      <c r="DD507" t="s">
        <v>118</v>
      </c>
      <c r="DE507" t="s">
        <v>116</v>
      </c>
      <c r="DF507" t="s">
        <v>118</v>
      </c>
      <c r="DG507" t="s">
        <v>118</v>
      </c>
      <c r="DH507" t="s">
        <v>118</v>
      </c>
      <c r="DI507" t="s">
        <v>118</v>
      </c>
      <c r="DJ507" t="s">
        <v>118</v>
      </c>
      <c r="DK507" s="13"/>
      <c r="DL507">
        <v>4651</v>
      </c>
      <c r="DM507" t="s">
        <v>12596</v>
      </c>
      <c r="DN507" t="s">
        <v>4388</v>
      </c>
      <c r="DO507" t="s">
        <v>1425</v>
      </c>
      <c r="DP507" t="s">
        <v>12609</v>
      </c>
    </row>
    <row r="508" spans="1:120" x14ac:dyDescent="0.35">
      <c r="A508">
        <v>8392</v>
      </c>
      <c r="B508" t="s">
        <v>12613</v>
      </c>
      <c r="C508" t="s">
        <v>12614</v>
      </c>
      <c r="D508" t="s">
        <v>12615</v>
      </c>
      <c r="E508" t="s">
        <v>12616</v>
      </c>
      <c r="F508" s="12">
        <v>38751</v>
      </c>
      <c r="G508" t="s">
        <v>12617</v>
      </c>
      <c r="H508" t="s">
        <v>118</v>
      </c>
      <c r="I508" t="s">
        <v>113</v>
      </c>
      <c r="J508" t="s">
        <v>177</v>
      </c>
      <c r="K508" t="s">
        <v>115</v>
      </c>
      <c r="L508" t="s">
        <v>115</v>
      </c>
      <c r="M508" t="s">
        <v>116</v>
      </c>
      <c r="N508" t="s">
        <v>117</v>
      </c>
      <c r="O508" t="s">
        <v>118</v>
      </c>
      <c r="P508" t="s">
        <v>116</v>
      </c>
      <c r="Q508" t="s">
        <v>338</v>
      </c>
      <c r="R508" t="s">
        <v>288</v>
      </c>
      <c r="S508" t="s">
        <v>12618</v>
      </c>
      <c r="T508" t="s">
        <v>513</v>
      </c>
      <c r="U508" t="s">
        <v>12619</v>
      </c>
      <c r="V508" t="s">
        <v>12620</v>
      </c>
      <c r="W508" t="s">
        <v>529</v>
      </c>
      <c r="X508" t="s">
        <v>530</v>
      </c>
      <c r="Y508" t="s">
        <v>338</v>
      </c>
      <c r="Z508" t="s">
        <v>542</v>
      </c>
      <c r="AA508" t="s">
        <v>545</v>
      </c>
      <c r="AB508" t="s">
        <v>12621</v>
      </c>
      <c r="AC508" t="s">
        <v>12622</v>
      </c>
      <c r="AD508" t="s">
        <v>118</v>
      </c>
      <c r="AE508" t="s">
        <v>12623</v>
      </c>
      <c r="AF508" t="s">
        <v>320</v>
      </c>
      <c r="AG508" t="s">
        <v>130</v>
      </c>
      <c r="AH508" t="s">
        <v>126</v>
      </c>
      <c r="AI508" t="s">
        <v>226</v>
      </c>
      <c r="AJ508" t="s">
        <v>154</v>
      </c>
      <c r="AK508" t="s">
        <v>129</v>
      </c>
      <c r="AL508" t="s">
        <v>132</v>
      </c>
      <c r="AM508" t="s">
        <v>131</v>
      </c>
      <c r="AN508" t="s">
        <v>115</v>
      </c>
      <c r="AO508" t="s">
        <v>133</v>
      </c>
      <c r="AP508" t="s">
        <v>132</v>
      </c>
      <c r="AQ508" t="s">
        <v>135</v>
      </c>
      <c r="AR508" t="s">
        <v>115</v>
      </c>
      <c r="AS508" t="s">
        <v>136</v>
      </c>
      <c r="AT508" t="s">
        <v>115</v>
      </c>
      <c r="AU508" t="s">
        <v>156</v>
      </c>
      <c r="AV508" t="s">
        <v>134</v>
      </c>
      <c r="AW508" t="s">
        <v>137</v>
      </c>
      <c r="AX508" t="s">
        <v>157</v>
      </c>
      <c r="AY508" t="s">
        <v>173</v>
      </c>
      <c r="AZ508" t="s">
        <v>115</v>
      </c>
      <c r="BA508" t="s">
        <v>143</v>
      </c>
      <c r="BB508" t="s">
        <v>144</v>
      </c>
      <c r="BC508" t="s">
        <v>143</v>
      </c>
      <c r="BD508" t="s">
        <v>144</v>
      </c>
      <c r="BE508" t="s">
        <v>143</v>
      </c>
      <c r="BF508" t="s">
        <v>144</v>
      </c>
      <c r="BG508" t="s">
        <v>143</v>
      </c>
      <c r="BH508" t="s">
        <v>144</v>
      </c>
      <c r="BI508" t="s">
        <v>118</v>
      </c>
      <c r="BJ508" t="s">
        <v>118</v>
      </c>
      <c r="BK508" t="s">
        <v>118</v>
      </c>
      <c r="BL508" t="s">
        <v>118</v>
      </c>
      <c r="BM508" t="s">
        <v>118</v>
      </c>
      <c r="BN508" t="s">
        <v>118</v>
      </c>
      <c r="BO508" t="s">
        <v>118</v>
      </c>
      <c r="BP508" t="s">
        <v>118</v>
      </c>
      <c r="BQ508" t="s">
        <v>118</v>
      </c>
      <c r="BR508" t="s">
        <v>118</v>
      </c>
      <c r="BS508" t="s">
        <v>118</v>
      </c>
      <c r="BT508" t="s">
        <v>118</v>
      </c>
      <c r="BU508" s="12"/>
      <c r="BV508" t="s">
        <v>118</v>
      </c>
      <c r="BW508" t="s">
        <v>145</v>
      </c>
      <c r="BX508" t="s">
        <v>162</v>
      </c>
      <c r="BY508" t="s">
        <v>175</v>
      </c>
      <c r="BZ508" t="s">
        <v>115</v>
      </c>
      <c r="CA508" t="s">
        <v>125</v>
      </c>
      <c r="CB508" t="s">
        <v>132</v>
      </c>
      <c r="CC508" t="s">
        <v>138</v>
      </c>
      <c r="CD508" t="s">
        <v>154</v>
      </c>
      <c r="CE508" t="s">
        <v>190</v>
      </c>
      <c r="CF508" t="s">
        <v>12624</v>
      </c>
      <c r="CG508" t="s">
        <v>12625</v>
      </c>
      <c r="CH508">
        <v>25</v>
      </c>
      <c r="CI508" t="s">
        <v>4362</v>
      </c>
      <c r="CJ508" t="s">
        <v>204</v>
      </c>
      <c r="CK508" t="s">
        <v>154</v>
      </c>
      <c r="CL508" t="s">
        <v>138</v>
      </c>
      <c r="CM508" t="s">
        <v>134</v>
      </c>
      <c r="CN508" t="s">
        <v>118</v>
      </c>
      <c r="CO508" t="s">
        <v>132</v>
      </c>
      <c r="CP508" t="s">
        <v>126</v>
      </c>
      <c r="CQ508" t="s">
        <v>12626</v>
      </c>
      <c r="CR508" t="s">
        <v>12627</v>
      </c>
      <c r="CS508" t="s">
        <v>12628</v>
      </c>
      <c r="CT508" t="s">
        <v>115</v>
      </c>
      <c r="CU508" s="13">
        <v>45472.555150462962</v>
      </c>
      <c r="CV508" s="13"/>
      <c r="CW508" t="s">
        <v>118</v>
      </c>
      <c r="CX508" t="s">
        <v>118</v>
      </c>
      <c r="CY508" t="s">
        <v>132</v>
      </c>
      <c r="CZ508" t="s">
        <v>115</v>
      </c>
      <c r="DA508" s="13">
        <v>45494.392025462963</v>
      </c>
      <c r="DB508" t="s">
        <v>4366</v>
      </c>
      <c r="DC508" t="s">
        <v>4387</v>
      </c>
      <c r="DD508" t="s">
        <v>118</v>
      </c>
      <c r="DE508" t="s">
        <v>116</v>
      </c>
      <c r="DF508" t="s">
        <v>118</v>
      </c>
      <c r="DG508" t="s">
        <v>118</v>
      </c>
      <c r="DH508" t="s">
        <v>118</v>
      </c>
      <c r="DI508" t="s">
        <v>118</v>
      </c>
      <c r="DJ508" t="s">
        <v>118</v>
      </c>
      <c r="DK508" s="13"/>
      <c r="DL508">
        <v>4652</v>
      </c>
      <c r="DM508" t="s">
        <v>12613</v>
      </c>
      <c r="DN508" t="s">
        <v>4388</v>
      </c>
      <c r="DO508" t="s">
        <v>1425</v>
      </c>
      <c r="DP508" t="s">
        <v>12625</v>
      </c>
    </row>
    <row r="509" spans="1:120" x14ac:dyDescent="0.35">
      <c r="A509">
        <v>8586</v>
      </c>
      <c r="B509" t="s">
        <v>12629</v>
      </c>
      <c r="C509" t="s">
        <v>12630</v>
      </c>
      <c r="D509" t="s">
        <v>12631</v>
      </c>
      <c r="E509" t="s">
        <v>12632</v>
      </c>
      <c r="F509" s="12">
        <v>38823</v>
      </c>
      <c r="G509" t="s">
        <v>12633</v>
      </c>
      <c r="H509" t="s">
        <v>12634</v>
      </c>
      <c r="I509" t="s">
        <v>113</v>
      </c>
      <c r="J509" t="s">
        <v>177</v>
      </c>
      <c r="K509" t="s">
        <v>115</v>
      </c>
      <c r="L509" t="s">
        <v>115</v>
      </c>
      <c r="M509" t="s">
        <v>116</v>
      </c>
      <c r="N509" t="s">
        <v>117</v>
      </c>
      <c r="O509" t="s">
        <v>118</v>
      </c>
      <c r="P509" t="s">
        <v>116</v>
      </c>
      <c r="Q509" t="s">
        <v>218</v>
      </c>
      <c r="R509" t="s">
        <v>12635</v>
      </c>
      <c r="S509" t="s">
        <v>559</v>
      </c>
      <c r="T509" t="s">
        <v>12636</v>
      </c>
      <c r="U509" t="s">
        <v>12637</v>
      </c>
      <c r="V509" t="s">
        <v>12638</v>
      </c>
      <c r="W509" t="s">
        <v>669</v>
      </c>
      <c r="X509" t="s">
        <v>670</v>
      </c>
      <c r="Y509" t="s">
        <v>149</v>
      </c>
      <c r="Z509" t="s">
        <v>153</v>
      </c>
      <c r="AA509" t="s">
        <v>671</v>
      </c>
      <c r="AB509" t="s">
        <v>12639</v>
      </c>
      <c r="AC509" t="s">
        <v>12640</v>
      </c>
      <c r="AD509" t="s">
        <v>118</v>
      </c>
      <c r="AE509" t="s">
        <v>12641</v>
      </c>
      <c r="AF509" t="s">
        <v>340</v>
      </c>
      <c r="AG509" t="s">
        <v>142</v>
      </c>
      <c r="AH509" t="s">
        <v>126</v>
      </c>
      <c r="AI509" t="s">
        <v>226</v>
      </c>
      <c r="AJ509" t="s">
        <v>128</v>
      </c>
      <c r="AK509" t="s">
        <v>129</v>
      </c>
      <c r="AL509" t="s">
        <v>132</v>
      </c>
      <c r="AM509" t="s">
        <v>131</v>
      </c>
      <c r="AN509" t="s">
        <v>115</v>
      </c>
      <c r="AO509" t="s">
        <v>133</v>
      </c>
      <c r="AP509" t="s">
        <v>132</v>
      </c>
      <c r="AQ509" t="s">
        <v>135</v>
      </c>
      <c r="AR509" t="s">
        <v>115</v>
      </c>
      <c r="AS509" t="s">
        <v>136</v>
      </c>
      <c r="AT509" t="s">
        <v>115</v>
      </c>
      <c r="AU509" t="s">
        <v>137</v>
      </c>
      <c r="AV509" t="s">
        <v>142</v>
      </c>
      <c r="AW509" t="s">
        <v>139</v>
      </c>
      <c r="AX509" t="s">
        <v>130</v>
      </c>
      <c r="AY509" t="s">
        <v>140</v>
      </c>
      <c r="AZ509" t="s">
        <v>125</v>
      </c>
      <c r="BA509" t="s">
        <v>141</v>
      </c>
      <c r="BB509" t="s">
        <v>157</v>
      </c>
      <c r="BC509" t="s">
        <v>143</v>
      </c>
      <c r="BD509" t="s">
        <v>144</v>
      </c>
      <c r="BE509" t="s">
        <v>143</v>
      </c>
      <c r="BF509" t="s">
        <v>144</v>
      </c>
      <c r="BG509" t="s">
        <v>143</v>
      </c>
      <c r="BH509" t="s">
        <v>144</v>
      </c>
      <c r="BI509" t="s">
        <v>118</v>
      </c>
      <c r="BJ509" t="s">
        <v>118</v>
      </c>
      <c r="BK509" t="s">
        <v>118</v>
      </c>
      <c r="BL509" t="s">
        <v>118</v>
      </c>
      <c r="BM509" t="s">
        <v>118</v>
      </c>
      <c r="BN509" t="s">
        <v>118</v>
      </c>
      <c r="BO509" t="s">
        <v>118</v>
      </c>
      <c r="BP509" t="s">
        <v>118</v>
      </c>
      <c r="BQ509" t="s">
        <v>118</v>
      </c>
      <c r="BR509" t="s">
        <v>118</v>
      </c>
      <c r="BS509" t="s">
        <v>118</v>
      </c>
      <c r="BT509" t="s">
        <v>118</v>
      </c>
      <c r="BU509" s="12"/>
      <c r="BV509" t="s">
        <v>118</v>
      </c>
      <c r="BW509" t="s">
        <v>145</v>
      </c>
      <c r="BX509" t="s">
        <v>162</v>
      </c>
      <c r="BY509" t="s">
        <v>117</v>
      </c>
      <c r="BZ509" t="s">
        <v>134</v>
      </c>
      <c r="CA509" t="s">
        <v>130</v>
      </c>
      <c r="CB509" t="s">
        <v>132</v>
      </c>
      <c r="CC509" t="s">
        <v>157</v>
      </c>
      <c r="CD509" t="s">
        <v>128</v>
      </c>
      <c r="CE509" t="s">
        <v>696</v>
      </c>
      <c r="CF509" t="s">
        <v>12642</v>
      </c>
      <c r="CG509" t="s">
        <v>12643</v>
      </c>
      <c r="CH509">
        <v>25</v>
      </c>
      <c r="CI509" t="s">
        <v>4362</v>
      </c>
      <c r="CJ509" t="s">
        <v>148</v>
      </c>
      <c r="CK509" t="s">
        <v>142</v>
      </c>
      <c r="CL509" t="s">
        <v>125</v>
      </c>
      <c r="CM509" t="s">
        <v>134</v>
      </c>
      <c r="CN509" t="s">
        <v>118</v>
      </c>
      <c r="CO509" t="s">
        <v>132</v>
      </c>
      <c r="CP509" t="s">
        <v>126</v>
      </c>
      <c r="CQ509" t="s">
        <v>12644</v>
      </c>
      <c r="CR509" t="s">
        <v>12645</v>
      </c>
      <c r="CS509" t="s">
        <v>12646</v>
      </c>
      <c r="CT509" t="s">
        <v>115</v>
      </c>
      <c r="CU509" s="13">
        <v>45472.529363425929</v>
      </c>
      <c r="CV509" s="13"/>
      <c r="CW509" t="s">
        <v>118</v>
      </c>
      <c r="CX509" t="s">
        <v>118</v>
      </c>
      <c r="CY509" t="s">
        <v>132</v>
      </c>
      <c r="CZ509" t="s">
        <v>115</v>
      </c>
      <c r="DA509" s="13">
        <v>45494.38490740741</v>
      </c>
      <c r="DB509" t="s">
        <v>4366</v>
      </c>
      <c r="DC509" t="s">
        <v>4387</v>
      </c>
      <c r="DD509" t="s">
        <v>118</v>
      </c>
      <c r="DE509" t="s">
        <v>116</v>
      </c>
      <c r="DF509" t="s">
        <v>118</v>
      </c>
      <c r="DG509" t="s">
        <v>118</v>
      </c>
      <c r="DH509" t="s">
        <v>118</v>
      </c>
      <c r="DI509" t="s">
        <v>118</v>
      </c>
      <c r="DJ509" t="s">
        <v>118</v>
      </c>
      <c r="DK509" s="13"/>
      <c r="DL509">
        <v>4653</v>
      </c>
      <c r="DM509" t="s">
        <v>12629</v>
      </c>
      <c r="DN509" t="s">
        <v>4388</v>
      </c>
      <c r="DO509" t="s">
        <v>1425</v>
      </c>
      <c r="DP509" t="s">
        <v>12643</v>
      </c>
    </row>
    <row r="510" spans="1:120" x14ac:dyDescent="0.35">
      <c r="A510">
        <v>8808</v>
      </c>
      <c r="B510" t="s">
        <v>12647</v>
      </c>
      <c r="C510" t="s">
        <v>12648</v>
      </c>
      <c r="D510" t="s">
        <v>12649</v>
      </c>
      <c r="E510" t="s">
        <v>12650</v>
      </c>
      <c r="F510" s="12">
        <v>38909</v>
      </c>
      <c r="G510" t="s">
        <v>12651</v>
      </c>
      <c r="H510" t="s">
        <v>12652</v>
      </c>
      <c r="I510" t="s">
        <v>113</v>
      </c>
      <c r="J510" t="s">
        <v>177</v>
      </c>
      <c r="K510" t="s">
        <v>115</v>
      </c>
      <c r="L510" t="s">
        <v>115</v>
      </c>
      <c r="M510" t="s">
        <v>116</v>
      </c>
      <c r="N510" t="s">
        <v>117</v>
      </c>
      <c r="O510" t="s">
        <v>118</v>
      </c>
      <c r="P510" t="s">
        <v>116</v>
      </c>
      <c r="Q510" t="s">
        <v>218</v>
      </c>
      <c r="R510" t="s">
        <v>389</v>
      </c>
      <c r="S510" t="s">
        <v>234</v>
      </c>
      <c r="T510" t="s">
        <v>118</v>
      </c>
      <c r="U510" t="s">
        <v>12653</v>
      </c>
      <c r="V510" t="s">
        <v>12654</v>
      </c>
      <c r="W510" t="s">
        <v>579</v>
      </c>
      <c r="X510" t="s">
        <v>580</v>
      </c>
      <c r="Y510" t="s">
        <v>218</v>
      </c>
      <c r="Z510" t="s">
        <v>291</v>
      </c>
      <c r="AA510" t="s">
        <v>622</v>
      </c>
      <c r="AB510" t="s">
        <v>12655</v>
      </c>
      <c r="AC510" t="s">
        <v>12656</v>
      </c>
      <c r="AD510" t="s">
        <v>118</v>
      </c>
      <c r="AE510" t="s">
        <v>12657</v>
      </c>
      <c r="AF510" t="s">
        <v>4856</v>
      </c>
      <c r="AG510" t="s">
        <v>142</v>
      </c>
      <c r="AH510" t="s">
        <v>126</v>
      </c>
      <c r="AI510" t="s">
        <v>226</v>
      </c>
      <c r="AJ510" t="s">
        <v>154</v>
      </c>
      <c r="AK510" t="s">
        <v>129</v>
      </c>
      <c r="AL510" t="s">
        <v>132</v>
      </c>
      <c r="AM510" t="s">
        <v>131</v>
      </c>
      <c r="AN510" t="s">
        <v>134</v>
      </c>
      <c r="AO510" t="s">
        <v>133</v>
      </c>
      <c r="AP510" t="s">
        <v>132</v>
      </c>
      <c r="AQ510" t="s">
        <v>135</v>
      </c>
      <c r="AR510" t="s">
        <v>134</v>
      </c>
      <c r="AS510" t="s">
        <v>136</v>
      </c>
      <c r="AT510" t="s">
        <v>115</v>
      </c>
      <c r="AU510" t="s">
        <v>156</v>
      </c>
      <c r="AV510" t="s">
        <v>115</v>
      </c>
      <c r="AW510" t="s">
        <v>173</v>
      </c>
      <c r="AX510" t="s">
        <v>130</v>
      </c>
      <c r="AY510" t="s">
        <v>158</v>
      </c>
      <c r="AZ510" t="s">
        <v>115</v>
      </c>
      <c r="BA510" t="s">
        <v>143</v>
      </c>
      <c r="BB510" t="s">
        <v>144</v>
      </c>
      <c r="BC510" t="s">
        <v>143</v>
      </c>
      <c r="BD510" t="s">
        <v>144</v>
      </c>
      <c r="BE510" t="s">
        <v>143</v>
      </c>
      <c r="BF510" t="s">
        <v>144</v>
      </c>
      <c r="BG510" t="s">
        <v>143</v>
      </c>
      <c r="BH510" t="s">
        <v>144</v>
      </c>
      <c r="BI510" t="s">
        <v>118</v>
      </c>
      <c r="BJ510" t="s">
        <v>118</v>
      </c>
      <c r="BK510" t="s">
        <v>118</v>
      </c>
      <c r="BL510" t="s">
        <v>118</v>
      </c>
      <c r="BM510" t="s">
        <v>118</v>
      </c>
      <c r="BN510" t="s">
        <v>118</v>
      </c>
      <c r="BO510" t="s">
        <v>118</v>
      </c>
      <c r="BP510" t="s">
        <v>118</v>
      </c>
      <c r="BQ510" t="s">
        <v>118</v>
      </c>
      <c r="BR510" t="s">
        <v>118</v>
      </c>
      <c r="BS510" t="s">
        <v>118</v>
      </c>
      <c r="BT510" t="s">
        <v>118</v>
      </c>
      <c r="BU510" s="12"/>
      <c r="BV510" t="s">
        <v>118</v>
      </c>
      <c r="BW510" t="s">
        <v>145</v>
      </c>
      <c r="BX510" t="s">
        <v>162</v>
      </c>
      <c r="BY510" t="s">
        <v>175</v>
      </c>
      <c r="BZ510" t="s">
        <v>132</v>
      </c>
      <c r="CA510" t="s">
        <v>130</v>
      </c>
      <c r="CB510" t="s">
        <v>132</v>
      </c>
      <c r="CC510" t="s">
        <v>138</v>
      </c>
      <c r="CD510" t="s">
        <v>154</v>
      </c>
      <c r="CE510" t="s">
        <v>577</v>
      </c>
      <c r="CF510" t="s">
        <v>6656</v>
      </c>
      <c r="CG510" t="s">
        <v>12658</v>
      </c>
      <c r="CH510">
        <v>25</v>
      </c>
      <c r="CI510" t="s">
        <v>4362</v>
      </c>
      <c r="CJ510" t="s">
        <v>204</v>
      </c>
      <c r="CK510" t="s">
        <v>157</v>
      </c>
      <c r="CL510" t="s">
        <v>125</v>
      </c>
      <c r="CM510" t="s">
        <v>134</v>
      </c>
      <c r="CN510" t="s">
        <v>118</v>
      </c>
      <c r="CO510" t="s">
        <v>132</v>
      </c>
      <c r="CP510" t="s">
        <v>126</v>
      </c>
      <c r="CQ510" t="s">
        <v>12659</v>
      </c>
      <c r="CR510" t="s">
        <v>12660</v>
      </c>
      <c r="CS510" t="s">
        <v>12661</v>
      </c>
      <c r="CT510" t="s">
        <v>115</v>
      </c>
      <c r="CU510" s="13">
        <v>45474.851597222223</v>
      </c>
      <c r="CV510" s="13"/>
      <c r="CW510" t="s">
        <v>118</v>
      </c>
      <c r="CX510" t="s">
        <v>118</v>
      </c>
      <c r="CY510" t="s">
        <v>132</v>
      </c>
      <c r="CZ510" t="s">
        <v>134</v>
      </c>
      <c r="DA510" s="13"/>
      <c r="DB510" t="s">
        <v>4366</v>
      </c>
      <c r="DC510" t="s">
        <v>4387</v>
      </c>
      <c r="DD510" t="s">
        <v>118</v>
      </c>
      <c r="DE510" t="s">
        <v>163</v>
      </c>
      <c r="DF510" t="s">
        <v>118</v>
      </c>
      <c r="DG510" t="s">
        <v>118</v>
      </c>
      <c r="DH510" t="s">
        <v>118</v>
      </c>
      <c r="DI510" t="s">
        <v>118</v>
      </c>
      <c r="DJ510" t="s">
        <v>118</v>
      </c>
      <c r="DK510" s="13"/>
      <c r="DL510">
        <v>4654</v>
      </c>
      <c r="DM510" t="s">
        <v>12647</v>
      </c>
      <c r="DN510" t="s">
        <v>4388</v>
      </c>
      <c r="DO510" t="s">
        <v>1425</v>
      </c>
      <c r="DP510" t="s">
        <v>12658</v>
      </c>
    </row>
    <row r="511" spans="1:120" x14ac:dyDescent="0.35">
      <c r="A511">
        <v>8427</v>
      </c>
      <c r="B511" t="s">
        <v>12662</v>
      </c>
      <c r="C511" t="s">
        <v>12663</v>
      </c>
      <c r="D511" t="s">
        <v>12664</v>
      </c>
      <c r="E511" t="s">
        <v>12665</v>
      </c>
      <c r="F511" s="12">
        <v>38764</v>
      </c>
      <c r="G511" t="s">
        <v>12666</v>
      </c>
      <c r="H511" t="s">
        <v>12667</v>
      </c>
      <c r="I511" t="s">
        <v>113</v>
      </c>
      <c r="J511" t="s">
        <v>177</v>
      </c>
      <c r="K511" t="s">
        <v>115</v>
      </c>
      <c r="L511" t="s">
        <v>115</v>
      </c>
      <c r="M511" t="s">
        <v>116</v>
      </c>
      <c r="N511" t="s">
        <v>117</v>
      </c>
      <c r="O511" t="s">
        <v>118</v>
      </c>
      <c r="P511" t="s">
        <v>116</v>
      </c>
      <c r="Q511" t="s">
        <v>218</v>
      </c>
      <c r="R511" t="s">
        <v>389</v>
      </c>
      <c r="S511" t="s">
        <v>234</v>
      </c>
      <c r="T511" t="s">
        <v>587</v>
      </c>
      <c r="U511" t="s">
        <v>12668</v>
      </c>
      <c r="V511" t="s">
        <v>12669</v>
      </c>
      <c r="W511" t="s">
        <v>5243</v>
      </c>
      <c r="X511" t="s">
        <v>5244</v>
      </c>
      <c r="Y511" t="s">
        <v>218</v>
      </c>
      <c r="Z511" t="s">
        <v>5245</v>
      </c>
      <c r="AA511" t="s">
        <v>12670</v>
      </c>
      <c r="AB511" t="s">
        <v>12671</v>
      </c>
      <c r="AC511" t="s">
        <v>12672</v>
      </c>
      <c r="AD511" t="s">
        <v>118</v>
      </c>
      <c r="AE511" t="s">
        <v>12673</v>
      </c>
      <c r="AF511" t="s">
        <v>170</v>
      </c>
      <c r="AG511" t="s">
        <v>125</v>
      </c>
      <c r="AH511" t="s">
        <v>126</v>
      </c>
      <c r="AI511" t="s">
        <v>226</v>
      </c>
      <c r="AJ511" t="s">
        <v>154</v>
      </c>
      <c r="AK511" t="s">
        <v>129</v>
      </c>
      <c r="AL511" t="s">
        <v>132</v>
      </c>
      <c r="AM511" t="s">
        <v>131</v>
      </c>
      <c r="AN511" t="s">
        <v>134</v>
      </c>
      <c r="AO511" t="s">
        <v>133</v>
      </c>
      <c r="AP511" t="s">
        <v>115</v>
      </c>
      <c r="AQ511" t="s">
        <v>135</v>
      </c>
      <c r="AR511" t="s">
        <v>132</v>
      </c>
      <c r="AS511" t="s">
        <v>136</v>
      </c>
      <c r="AT511" t="s">
        <v>115</v>
      </c>
      <c r="AU511" t="s">
        <v>156</v>
      </c>
      <c r="AV511" t="s">
        <v>115</v>
      </c>
      <c r="AW511" t="s">
        <v>173</v>
      </c>
      <c r="AX511" t="s">
        <v>132</v>
      </c>
      <c r="AY511" t="s">
        <v>158</v>
      </c>
      <c r="AZ511" t="s">
        <v>115</v>
      </c>
      <c r="BA511" t="s">
        <v>143</v>
      </c>
      <c r="BB511" t="s">
        <v>144</v>
      </c>
      <c r="BC511" t="s">
        <v>143</v>
      </c>
      <c r="BD511" t="s">
        <v>144</v>
      </c>
      <c r="BE511" t="s">
        <v>143</v>
      </c>
      <c r="BF511" t="s">
        <v>144</v>
      </c>
      <c r="BG511" t="s">
        <v>143</v>
      </c>
      <c r="BH511" t="s">
        <v>144</v>
      </c>
      <c r="BI511" t="s">
        <v>118</v>
      </c>
      <c r="BJ511" t="s">
        <v>118</v>
      </c>
      <c r="BK511" t="s">
        <v>118</v>
      </c>
      <c r="BL511" t="s">
        <v>118</v>
      </c>
      <c r="BM511" t="s">
        <v>118</v>
      </c>
      <c r="BN511" t="s">
        <v>118</v>
      </c>
      <c r="BO511" t="s">
        <v>118</v>
      </c>
      <c r="BP511" t="s">
        <v>118</v>
      </c>
      <c r="BQ511" t="s">
        <v>118</v>
      </c>
      <c r="BR511" t="s">
        <v>118</v>
      </c>
      <c r="BS511" t="s">
        <v>118</v>
      </c>
      <c r="BT511" t="s">
        <v>118</v>
      </c>
      <c r="BU511" s="12"/>
      <c r="BV511" t="s">
        <v>118</v>
      </c>
      <c r="BW511" t="s">
        <v>145</v>
      </c>
      <c r="BX511" t="s">
        <v>162</v>
      </c>
      <c r="BY511" t="s">
        <v>175</v>
      </c>
      <c r="BZ511" t="s">
        <v>115</v>
      </c>
      <c r="CA511" t="s">
        <v>125</v>
      </c>
      <c r="CB511" t="s">
        <v>130</v>
      </c>
      <c r="CC511" t="s">
        <v>154</v>
      </c>
      <c r="CD511" t="s">
        <v>154</v>
      </c>
      <c r="CE511" t="s">
        <v>577</v>
      </c>
      <c r="CF511" t="s">
        <v>12674</v>
      </c>
      <c r="CG511" t="s">
        <v>12675</v>
      </c>
      <c r="CH511">
        <v>25</v>
      </c>
      <c r="CI511" t="s">
        <v>4362</v>
      </c>
      <c r="CJ511" t="s">
        <v>204</v>
      </c>
      <c r="CK511" t="s">
        <v>128</v>
      </c>
      <c r="CL511" t="s">
        <v>138</v>
      </c>
      <c r="CM511" t="s">
        <v>134</v>
      </c>
      <c r="CN511" t="s">
        <v>118</v>
      </c>
      <c r="CO511" t="s">
        <v>132</v>
      </c>
      <c r="CP511" t="s">
        <v>126</v>
      </c>
      <c r="CQ511" t="s">
        <v>12676</v>
      </c>
      <c r="CR511" t="s">
        <v>12677</v>
      </c>
      <c r="CS511" t="s">
        <v>12678</v>
      </c>
      <c r="CT511" t="s">
        <v>115</v>
      </c>
      <c r="CU511" s="13">
        <v>45472.610995370371</v>
      </c>
      <c r="CV511" s="13"/>
      <c r="CW511" t="s">
        <v>118</v>
      </c>
      <c r="CX511" t="s">
        <v>118</v>
      </c>
      <c r="CY511" t="s">
        <v>132</v>
      </c>
      <c r="CZ511" t="s">
        <v>115</v>
      </c>
      <c r="DA511" s="13">
        <v>45494.365416666667</v>
      </c>
      <c r="DB511" t="s">
        <v>4366</v>
      </c>
      <c r="DC511" t="s">
        <v>4387</v>
      </c>
      <c r="DD511" t="s">
        <v>118</v>
      </c>
      <c r="DE511" t="s">
        <v>116</v>
      </c>
      <c r="DF511" t="s">
        <v>118</v>
      </c>
      <c r="DG511" t="s">
        <v>118</v>
      </c>
      <c r="DH511" t="s">
        <v>118</v>
      </c>
      <c r="DI511" t="s">
        <v>118</v>
      </c>
      <c r="DJ511" t="s">
        <v>118</v>
      </c>
      <c r="DK511" s="13"/>
      <c r="DL511">
        <v>4655</v>
      </c>
      <c r="DM511" t="s">
        <v>12662</v>
      </c>
      <c r="DN511" t="s">
        <v>4388</v>
      </c>
      <c r="DO511" t="s">
        <v>1425</v>
      </c>
      <c r="DP511" t="s">
        <v>12675</v>
      </c>
    </row>
    <row r="512" spans="1:120" x14ac:dyDescent="0.35">
      <c r="A512">
        <v>8633</v>
      </c>
      <c r="B512" t="s">
        <v>12679</v>
      </c>
      <c r="C512" t="s">
        <v>12680</v>
      </c>
      <c r="D512" t="s">
        <v>12681</v>
      </c>
      <c r="E512" t="s">
        <v>12682</v>
      </c>
      <c r="F512" s="12">
        <v>38842</v>
      </c>
      <c r="G512" t="s">
        <v>12683</v>
      </c>
      <c r="H512" t="s">
        <v>12684</v>
      </c>
      <c r="I512" t="s">
        <v>113</v>
      </c>
      <c r="J512" t="s">
        <v>177</v>
      </c>
      <c r="K512" t="s">
        <v>115</v>
      </c>
      <c r="L512" t="s">
        <v>115</v>
      </c>
      <c r="M512" t="s">
        <v>116</v>
      </c>
      <c r="N512" t="s">
        <v>117</v>
      </c>
      <c r="O512" t="s">
        <v>118</v>
      </c>
      <c r="P512" t="s">
        <v>116</v>
      </c>
      <c r="Q512" t="s">
        <v>238</v>
      </c>
      <c r="R512" t="s">
        <v>246</v>
      </c>
      <c r="S512" t="s">
        <v>224</v>
      </c>
      <c r="T512" t="s">
        <v>511</v>
      </c>
      <c r="U512" t="s">
        <v>12685</v>
      </c>
      <c r="V512" t="s">
        <v>118</v>
      </c>
      <c r="W512" t="s">
        <v>6120</v>
      </c>
      <c r="X512" t="s">
        <v>12686</v>
      </c>
      <c r="Y512" t="s">
        <v>182</v>
      </c>
      <c r="Z512" t="s">
        <v>11889</v>
      </c>
      <c r="AA512" t="s">
        <v>12687</v>
      </c>
      <c r="AB512" t="s">
        <v>12688</v>
      </c>
      <c r="AC512" t="s">
        <v>12688</v>
      </c>
      <c r="AD512" t="s">
        <v>118</v>
      </c>
      <c r="AE512" t="s">
        <v>12689</v>
      </c>
      <c r="AF512" t="s">
        <v>5176</v>
      </c>
      <c r="AG512" t="s">
        <v>130</v>
      </c>
      <c r="AH512" t="s">
        <v>126</v>
      </c>
      <c r="AI512" t="s">
        <v>226</v>
      </c>
      <c r="AJ512" t="s">
        <v>128</v>
      </c>
      <c r="AK512" t="s">
        <v>129</v>
      </c>
      <c r="AL512" t="s">
        <v>132</v>
      </c>
      <c r="AM512" t="s">
        <v>131</v>
      </c>
      <c r="AN512" t="s">
        <v>130</v>
      </c>
      <c r="AO512" t="s">
        <v>133</v>
      </c>
      <c r="AP512" t="s">
        <v>132</v>
      </c>
      <c r="AQ512" t="s">
        <v>135</v>
      </c>
      <c r="AR512" t="s">
        <v>125</v>
      </c>
      <c r="AS512" t="s">
        <v>136</v>
      </c>
      <c r="AT512" t="s">
        <v>125</v>
      </c>
      <c r="AU512" t="s">
        <v>137</v>
      </c>
      <c r="AV512" t="s">
        <v>128</v>
      </c>
      <c r="AW512" t="s">
        <v>139</v>
      </c>
      <c r="AX512" t="s">
        <v>142</v>
      </c>
      <c r="AY512" t="s">
        <v>140</v>
      </c>
      <c r="AZ512" t="s">
        <v>138</v>
      </c>
      <c r="BA512" t="s">
        <v>141</v>
      </c>
      <c r="BB512" t="s">
        <v>138</v>
      </c>
      <c r="BC512" t="s">
        <v>143</v>
      </c>
      <c r="BD512" t="s">
        <v>144</v>
      </c>
      <c r="BE512" t="s">
        <v>143</v>
      </c>
      <c r="BF512" t="s">
        <v>144</v>
      </c>
      <c r="BG512" t="s">
        <v>143</v>
      </c>
      <c r="BH512" t="s">
        <v>144</v>
      </c>
      <c r="BI512" t="s">
        <v>118</v>
      </c>
      <c r="BJ512" t="s">
        <v>118</v>
      </c>
      <c r="BK512" t="s">
        <v>118</v>
      </c>
      <c r="BL512" t="s">
        <v>118</v>
      </c>
      <c r="BM512" t="s">
        <v>118</v>
      </c>
      <c r="BN512" t="s">
        <v>118</v>
      </c>
      <c r="BO512" t="s">
        <v>118</v>
      </c>
      <c r="BP512" t="s">
        <v>118</v>
      </c>
      <c r="BQ512" t="s">
        <v>118</v>
      </c>
      <c r="BR512" t="s">
        <v>118</v>
      </c>
      <c r="BS512" t="s">
        <v>118</v>
      </c>
      <c r="BT512" t="s">
        <v>118</v>
      </c>
      <c r="BU512" s="12"/>
      <c r="BV512" t="s">
        <v>118</v>
      </c>
      <c r="BW512" t="s">
        <v>145</v>
      </c>
      <c r="BX512" t="s">
        <v>162</v>
      </c>
      <c r="BY512" t="s">
        <v>117</v>
      </c>
      <c r="BZ512" t="s">
        <v>134</v>
      </c>
      <c r="CA512" t="s">
        <v>134</v>
      </c>
      <c r="CB512" t="s">
        <v>132</v>
      </c>
      <c r="CC512" t="s">
        <v>132</v>
      </c>
      <c r="CD512" t="s">
        <v>142</v>
      </c>
      <c r="CE512" t="s">
        <v>478</v>
      </c>
      <c r="CF512" t="s">
        <v>12690</v>
      </c>
      <c r="CG512" t="s">
        <v>12691</v>
      </c>
      <c r="CH512">
        <v>25</v>
      </c>
      <c r="CI512" t="s">
        <v>4362</v>
      </c>
      <c r="CJ512" t="s">
        <v>204</v>
      </c>
      <c r="CK512" t="s">
        <v>130</v>
      </c>
      <c r="CL512" t="s">
        <v>132</v>
      </c>
      <c r="CM512" t="s">
        <v>134</v>
      </c>
      <c r="CN512" t="s">
        <v>118</v>
      </c>
      <c r="CO512" t="s">
        <v>132</v>
      </c>
      <c r="CP512" t="s">
        <v>126</v>
      </c>
      <c r="CQ512" t="s">
        <v>12692</v>
      </c>
      <c r="CR512" t="s">
        <v>12693</v>
      </c>
      <c r="CS512" t="s">
        <v>12694</v>
      </c>
      <c r="CT512" t="s">
        <v>115</v>
      </c>
      <c r="CU512" s="13">
        <v>45472.507870370369</v>
      </c>
      <c r="CV512" s="13"/>
      <c r="CW512" t="s">
        <v>118</v>
      </c>
      <c r="CX512" t="s">
        <v>118</v>
      </c>
      <c r="CY512" t="s">
        <v>132</v>
      </c>
      <c r="CZ512" t="s">
        <v>115</v>
      </c>
      <c r="DA512" s="13">
        <v>45494.353113425925</v>
      </c>
      <c r="DB512" t="s">
        <v>4366</v>
      </c>
      <c r="DC512" t="s">
        <v>4387</v>
      </c>
      <c r="DD512" t="s">
        <v>118</v>
      </c>
      <c r="DE512" t="s">
        <v>163</v>
      </c>
      <c r="DF512" t="s">
        <v>118</v>
      </c>
      <c r="DG512" t="s">
        <v>118</v>
      </c>
      <c r="DH512" t="s">
        <v>118</v>
      </c>
      <c r="DI512" t="s">
        <v>118</v>
      </c>
      <c r="DJ512" t="s">
        <v>118</v>
      </c>
      <c r="DK512" s="13"/>
      <c r="DL512">
        <v>4656</v>
      </c>
      <c r="DM512" t="s">
        <v>12679</v>
      </c>
      <c r="DN512" t="s">
        <v>4388</v>
      </c>
      <c r="DO512" t="s">
        <v>1425</v>
      </c>
      <c r="DP512" t="s">
        <v>12691</v>
      </c>
    </row>
    <row r="513" spans="1:120" x14ac:dyDescent="0.35">
      <c r="A513">
        <v>8398</v>
      </c>
      <c r="B513" t="s">
        <v>12695</v>
      </c>
      <c r="C513" t="s">
        <v>12696</v>
      </c>
      <c r="D513" t="s">
        <v>12697</v>
      </c>
      <c r="E513" t="s">
        <v>12698</v>
      </c>
      <c r="F513" s="12">
        <v>38753</v>
      </c>
      <c r="G513" t="s">
        <v>12699</v>
      </c>
      <c r="H513" t="s">
        <v>12700</v>
      </c>
      <c r="I513" t="s">
        <v>113</v>
      </c>
      <c r="J513" t="s">
        <v>177</v>
      </c>
      <c r="K513" t="s">
        <v>115</v>
      </c>
      <c r="L513" t="s">
        <v>115</v>
      </c>
      <c r="M513" t="s">
        <v>116</v>
      </c>
      <c r="N513" t="s">
        <v>117</v>
      </c>
      <c r="O513" t="s">
        <v>118</v>
      </c>
      <c r="P513" t="s">
        <v>116</v>
      </c>
      <c r="Q513" t="s">
        <v>182</v>
      </c>
      <c r="R513" t="s">
        <v>552</v>
      </c>
      <c r="S513" t="s">
        <v>224</v>
      </c>
      <c r="T513" t="s">
        <v>553</v>
      </c>
      <c r="U513" t="s">
        <v>12701</v>
      </c>
      <c r="V513" t="s">
        <v>10790</v>
      </c>
      <c r="W513" t="s">
        <v>12702</v>
      </c>
      <c r="X513" t="s">
        <v>7949</v>
      </c>
      <c r="Y513" t="s">
        <v>182</v>
      </c>
      <c r="Z513" t="s">
        <v>6933</v>
      </c>
      <c r="AA513" t="s">
        <v>7950</v>
      </c>
      <c r="AB513" t="s">
        <v>12703</v>
      </c>
      <c r="AC513" t="s">
        <v>12704</v>
      </c>
      <c r="AD513" t="s">
        <v>118</v>
      </c>
      <c r="AE513" t="s">
        <v>12705</v>
      </c>
      <c r="AF513" t="s">
        <v>185</v>
      </c>
      <c r="AG513" t="s">
        <v>154</v>
      </c>
      <c r="AH513" t="s">
        <v>126</v>
      </c>
      <c r="AI513" t="s">
        <v>226</v>
      </c>
      <c r="AJ513" t="s">
        <v>154</v>
      </c>
      <c r="AK513" t="s">
        <v>129</v>
      </c>
      <c r="AL513" t="s">
        <v>132</v>
      </c>
      <c r="AM513" t="s">
        <v>131</v>
      </c>
      <c r="AN513" t="s">
        <v>115</v>
      </c>
      <c r="AO513" t="s">
        <v>133</v>
      </c>
      <c r="AP513" t="s">
        <v>132</v>
      </c>
      <c r="AQ513" t="s">
        <v>135</v>
      </c>
      <c r="AR513" t="s">
        <v>134</v>
      </c>
      <c r="AS513" t="s">
        <v>136</v>
      </c>
      <c r="AT513" t="s">
        <v>130</v>
      </c>
      <c r="AU513" t="s">
        <v>156</v>
      </c>
      <c r="AV513" t="s">
        <v>115</v>
      </c>
      <c r="AW513" t="s">
        <v>173</v>
      </c>
      <c r="AX513" t="s">
        <v>157</v>
      </c>
      <c r="AY513" t="s">
        <v>322</v>
      </c>
      <c r="AZ513" t="s">
        <v>157</v>
      </c>
      <c r="BA513" t="s">
        <v>143</v>
      </c>
      <c r="BB513" t="s">
        <v>144</v>
      </c>
      <c r="BC513" t="s">
        <v>143</v>
      </c>
      <c r="BD513" t="s">
        <v>144</v>
      </c>
      <c r="BE513" t="s">
        <v>143</v>
      </c>
      <c r="BF513" t="s">
        <v>144</v>
      </c>
      <c r="BG513" t="s">
        <v>143</v>
      </c>
      <c r="BH513" t="s">
        <v>144</v>
      </c>
      <c r="BI513" t="s">
        <v>118</v>
      </c>
      <c r="BJ513" t="s">
        <v>118</v>
      </c>
      <c r="BK513" t="s">
        <v>118</v>
      </c>
      <c r="BL513" t="s">
        <v>118</v>
      </c>
      <c r="BM513" t="s">
        <v>118</v>
      </c>
      <c r="BN513" t="s">
        <v>118</v>
      </c>
      <c r="BO513" t="s">
        <v>118</v>
      </c>
      <c r="BP513" t="s">
        <v>118</v>
      </c>
      <c r="BQ513" t="s">
        <v>118</v>
      </c>
      <c r="BR513" t="s">
        <v>118</v>
      </c>
      <c r="BS513" t="s">
        <v>118</v>
      </c>
      <c r="BT513" t="s">
        <v>118</v>
      </c>
      <c r="BU513" s="12"/>
      <c r="BV513" t="s">
        <v>118</v>
      </c>
      <c r="BW513" t="s">
        <v>145</v>
      </c>
      <c r="BX513" t="s">
        <v>162</v>
      </c>
      <c r="BY513" t="s">
        <v>175</v>
      </c>
      <c r="BZ513" t="s">
        <v>115</v>
      </c>
      <c r="CA513" t="s">
        <v>132</v>
      </c>
      <c r="CB513" t="s">
        <v>132</v>
      </c>
      <c r="CC513" t="s">
        <v>157</v>
      </c>
      <c r="CD513" t="s">
        <v>154</v>
      </c>
      <c r="CE513" t="s">
        <v>554</v>
      </c>
      <c r="CF513" t="s">
        <v>12706</v>
      </c>
      <c r="CG513" t="s">
        <v>12707</v>
      </c>
      <c r="CH513">
        <v>25</v>
      </c>
      <c r="CI513" t="s">
        <v>4362</v>
      </c>
      <c r="CJ513" t="s">
        <v>204</v>
      </c>
      <c r="CK513" t="s">
        <v>142</v>
      </c>
      <c r="CL513" t="s">
        <v>115</v>
      </c>
      <c r="CM513" t="s">
        <v>134</v>
      </c>
      <c r="CN513" t="s">
        <v>118</v>
      </c>
      <c r="CO513" t="s">
        <v>132</v>
      </c>
      <c r="CP513" t="s">
        <v>126</v>
      </c>
      <c r="CQ513" t="s">
        <v>12708</v>
      </c>
      <c r="CR513" t="s">
        <v>12709</v>
      </c>
      <c r="CS513" t="s">
        <v>12710</v>
      </c>
      <c r="CT513" t="s">
        <v>115</v>
      </c>
      <c r="CU513" s="13">
        <v>45472.769409722219</v>
      </c>
      <c r="CV513" s="13"/>
      <c r="CW513" t="s">
        <v>118</v>
      </c>
      <c r="CX513" t="s">
        <v>118</v>
      </c>
      <c r="CY513" t="s">
        <v>132</v>
      </c>
      <c r="CZ513" t="s">
        <v>115</v>
      </c>
      <c r="DA513" s="13">
        <v>45494.328576388885</v>
      </c>
      <c r="DB513" t="s">
        <v>4366</v>
      </c>
      <c r="DC513" t="s">
        <v>4387</v>
      </c>
      <c r="DD513" t="s">
        <v>118</v>
      </c>
      <c r="DE513" t="s">
        <v>117</v>
      </c>
      <c r="DF513" t="s">
        <v>118</v>
      </c>
      <c r="DG513" t="s">
        <v>118</v>
      </c>
      <c r="DH513" t="s">
        <v>118</v>
      </c>
      <c r="DI513" t="s">
        <v>118</v>
      </c>
      <c r="DJ513" t="s">
        <v>118</v>
      </c>
      <c r="DK513" s="13"/>
      <c r="DL513">
        <v>4657</v>
      </c>
      <c r="DM513" t="s">
        <v>12695</v>
      </c>
      <c r="DN513" t="s">
        <v>4388</v>
      </c>
      <c r="DO513" t="s">
        <v>1425</v>
      </c>
      <c r="DP513" t="s">
        <v>12707</v>
      </c>
    </row>
    <row r="514" spans="1:120" x14ac:dyDescent="0.35">
      <c r="A514">
        <v>8486</v>
      </c>
      <c r="B514" t="s">
        <v>12711</v>
      </c>
      <c r="C514" t="s">
        <v>12712</v>
      </c>
      <c r="D514" t="s">
        <v>12713</v>
      </c>
      <c r="E514" t="s">
        <v>12714</v>
      </c>
      <c r="F514" s="12">
        <v>38785</v>
      </c>
      <c r="G514" t="s">
        <v>12715</v>
      </c>
      <c r="H514" t="s">
        <v>12716</v>
      </c>
      <c r="I514" t="s">
        <v>113</v>
      </c>
      <c r="J514" t="s">
        <v>177</v>
      </c>
      <c r="K514" t="s">
        <v>115</v>
      </c>
      <c r="L514" t="s">
        <v>115</v>
      </c>
      <c r="M514" t="s">
        <v>116</v>
      </c>
      <c r="N514" t="s">
        <v>117</v>
      </c>
      <c r="O514" t="s">
        <v>118</v>
      </c>
      <c r="P514" t="s">
        <v>116</v>
      </c>
      <c r="Q514" t="s">
        <v>233</v>
      </c>
      <c r="R514" t="s">
        <v>205</v>
      </c>
      <c r="S514" t="s">
        <v>437</v>
      </c>
      <c r="T514" t="s">
        <v>536</v>
      </c>
      <c r="U514" t="s">
        <v>12717</v>
      </c>
      <c r="V514" t="s">
        <v>118</v>
      </c>
      <c r="W514" t="s">
        <v>7611</v>
      </c>
      <c r="X514" t="s">
        <v>12718</v>
      </c>
      <c r="Y514" t="s">
        <v>233</v>
      </c>
      <c r="Z514" t="s">
        <v>411</v>
      </c>
      <c r="AA514" t="s">
        <v>12719</v>
      </c>
      <c r="AB514" t="s">
        <v>12720</v>
      </c>
      <c r="AC514" t="s">
        <v>12720</v>
      </c>
      <c r="AD514" t="s">
        <v>118</v>
      </c>
      <c r="AE514" t="s">
        <v>12721</v>
      </c>
      <c r="AF514" t="s">
        <v>12722</v>
      </c>
      <c r="AG514" t="s">
        <v>132</v>
      </c>
      <c r="AH514" t="s">
        <v>126</v>
      </c>
      <c r="AI514" t="s">
        <v>226</v>
      </c>
      <c r="AJ514" t="s">
        <v>128</v>
      </c>
      <c r="AK514" t="s">
        <v>129</v>
      </c>
      <c r="AL514" t="s">
        <v>115</v>
      </c>
      <c r="AM514" t="s">
        <v>131</v>
      </c>
      <c r="AN514" t="s">
        <v>115</v>
      </c>
      <c r="AO514" t="s">
        <v>133</v>
      </c>
      <c r="AP514" t="s">
        <v>132</v>
      </c>
      <c r="AQ514" t="s">
        <v>135</v>
      </c>
      <c r="AR514" t="s">
        <v>134</v>
      </c>
      <c r="AS514" t="s">
        <v>136</v>
      </c>
      <c r="AT514" t="s">
        <v>132</v>
      </c>
      <c r="AU514" t="s">
        <v>137</v>
      </c>
      <c r="AV514" t="s">
        <v>154</v>
      </c>
      <c r="AW514" t="s">
        <v>322</v>
      </c>
      <c r="AX514" t="s">
        <v>132</v>
      </c>
      <c r="AY514" t="s">
        <v>139</v>
      </c>
      <c r="AZ514" t="s">
        <v>142</v>
      </c>
      <c r="BA514" t="s">
        <v>140</v>
      </c>
      <c r="BB514" t="s">
        <v>138</v>
      </c>
      <c r="BC514" t="s">
        <v>143</v>
      </c>
      <c r="BD514" t="s">
        <v>144</v>
      </c>
      <c r="BE514" t="s">
        <v>143</v>
      </c>
      <c r="BF514" t="s">
        <v>144</v>
      </c>
      <c r="BG514" t="s">
        <v>143</v>
      </c>
      <c r="BH514" t="s">
        <v>144</v>
      </c>
      <c r="BI514" t="s">
        <v>118</v>
      </c>
      <c r="BJ514" t="s">
        <v>118</v>
      </c>
      <c r="BK514" t="s">
        <v>118</v>
      </c>
      <c r="BL514" t="s">
        <v>118</v>
      </c>
      <c r="BM514" t="s">
        <v>118</v>
      </c>
      <c r="BN514" t="s">
        <v>118</v>
      </c>
      <c r="BO514" t="s">
        <v>118</v>
      </c>
      <c r="BP514" t="s">
        <v>118</v>
      </c>
      <c r="BQ514" t="s">
        <v>118</v>
      </c>
      <c r="BR514" t="s">
        <v>118</v>
      </c>
      <c r="BS514" t="s">
        <v>118</v>
      </c>
      <c r="BT514" t="s">
        <v>118</v>
      </c>
      <c r="BU514" s="12"/>
      <c r="BV514" t="s">
        <v>118</v>
      </c>
      <c r="BW514" t="s">
        <v>145</v>
      </c>
      <c r="BX514" t="s">
        <v>162</v>
      </c>
      <c r="BY514" t="s">
        <v>374</v>
      </c>
      <c r="BZ514" t="s">
        <v>115</v>
      </c>
      <c r="CA514" t="s">
        <v>132</v>
      </c>
      <c r="CB514" t="s">
        <v>130</v>
      </c>
      <c r="CC514" t="s">
        <v>142</v>
      </c>
      <c r="CD514" t="s">
        <v>138</v>
      </c>
      <c r="CE514" t="s">
        <v>327</v>
      </c>
      <c r="CF514" t="s">
        <v>12723</v>
      </c>
      <c r="CG514" t="s">
        <v>12724</v>
      </c>
      <c r="CH514">
        <v>25</v>
      </c>
      <c r="CI514" t="s">
        <v>4362</v>
      </c>
      <c r="CJ514" t="s">
        <v>204</v>
      </c>
      <c r="CK514" t="s">
        <v>125</v>
      </c>
      <c r="CL514" t="s">
        <v>125</v>
      </c>
      <c r="CM514" t="s">
        <v>134</v>
      </c>
      <c r="CN514" t="s">
        <v>118</v>
      </c>
      <c r="CO514" t="s">
        <v>132</v>
      </c>
      <c r="CP514" t="s">
        <v>126</v>
      </c>
      <c r="CQ514" t="s">
        <v>12725</v>
      </c>
      <c r="CR514" t="s">
        <v>12726</v>
      </c>
      <c r="CS514" t="s">
        <v>12727</v>
      </c>
      <c r="CT514" t="s">
        <v>115</v>
      </c>
      <c r="CU514" s="13">
        <v>45472.814976851849</v>
      </c>
      <c r="CV514" s="13"/>
      <c r="CW514" t="s">
        <v>118</v>
      </c>
      <c r="CX514" t="s">
        <v>118</v>
      </c>
      <c r="CY514" t="s">
        <v>132</v>
      </c>
      <c r="CZ514" t="s">
        <v>115</v>
      </c>
      <c r="DA514" s="13">
        <v>45494.354502314818</v>
      </c>
      <c r="DB514" t="s">
        <v>4366</v>
      </c>
      <c r="DC514" t="s">
        <v>4387</v>
      </c>
      <c r="DD514" t="s">
        <v>118</v>
      </c>
      <c r="DE514" t="s">
        <v>116</v>
      </c>
      <c r="DF514" t="s">
        <v>118</v>
      </c>
      <c r="DG514" t="s">
        <v>118</v>
      </c>
      <c r="DH514" t="s">
        <v>118</v>
      </c>
      <c r="DI514" t="s">
        <v>118</v>
      </c>
      <c r="DJ514" t="s">
        <v>118</v>
      </c>
      <c r="DK514" s="13"/>
      <c r="DL514">
        <v>4658</v>
      </c>
      <c r="DM514" t="s">
        <v>12711</v>
      </c>
      <c r="DN514" t="s">
        <v>4388</v>
      </c>
      <c r="DO514" t="s">
        <v>12728</v>
      </c>
      <c r="DP514" t="s">
        <v>12724</v>
      </c>
    </row>
    <row r="515" spans="1:120" x14ac:dyDescent="0.35">
      <c r="A515">
        <v>9255</v>
      </c>
      <c r="B515" t="s">
        <v>12729</v>
      </c>
      <c r="C515" t="s">
        <v>12730</v>
      </c>
      <c r="D515" t="s">
        <v>12731</v>
      </c>
      <c r="E515" t="s">
        <v>12732</v>
      </c>
      <c r="F515" s="12">
        <v>39073</v>
      </c>
      <c r="G515" t="s">
        <v>12733</v>
      </c>
      <c r="H515" t="s">
        <v>12734</v>
      </c>
      <c r="I515" t="s">
        <v>598</v>
      </c>
      <c r="J515" t="s">
        <v>177</v>
      </c>
      <c r="K515" t="s">
        <v>115</v>
      </c>
      <c r="L515" t="s">
        <v>115</v>
      </c>
      <c r="M515" t="s">
        <v>116</v>
      </c>
      <c r="N515" t="s">
        <v>117</v>
      </c>
      <c r="O515" t="s">
        <v>118</v>
      </c>
      <c r="P515" t="s">
        <v>116</v>
      </c>
      <c r="Q515" t="s">
        <v>149</v>
      </c>
      <c r="R515" t="s">
        <v>656</v>
      </c>
      <c r="S515" t="s">
        <v>348</v>
      </c>
      <c r="T515" t="s">
        <v>9555</v>
      </c>
      <c r="U515" t="s">
        <v>12735</v>
      </c>
      <c r="V515" t="s">
        <v>12736</v>
      </c>
      <c r="W515" t="s">
        <v>8922</v>
      </c>
      <c r="X515" t="s">
        <v>12737</v>
      </c>
      <c r="Y515" t="s">
        <v>178</v>
      </c>
      <c r="Z515" t="s">
        <v>8924</v>
      </c>
      <c r="AA515" t="s">
        <v>12738</v>
      </c>
      <c r="AB515" t="s">
        <v>12739</v>
      </c>
      <c r="AC515" t="s">
        <v>12740</v>
      </c>
      <c r="AD515" t="s">
        <v>118</v>
      </c>
      <c r="AE515" t="s">
        <v>12741</v>
      </c>
      <c r="AF515" t="s">
        <v>8279</v>
      </c>
      <c r="AG515" t="s">
        <v>138</v>
      </c>
      <c r="AH515" t="s">
        <v>126</v>
      </c>
      <c r="AI515" t="s">
        <v>226</v>
      </c>
      <c r="AJ515" t="s">
        <v>171</v>
      </c>
      <c r="AK515" t="s">
        <v>129</v>
      </c>
      <c r="AL515" t="s">
        <v>125</v>
      </c>
      <c r="AM515" t="s">
        <v>131</v>
      </c>
      <c r="AN515" t="s">
        <v>132</v>
      </c>
      <c r="AO515" t="s">
        <v>135</v>
      </c>
      <c r="AP515" t="s">
        <v>132</v>
      </c>
      <c r="AQ515" t="s">
        <v>136</v>
      </c>
      <c r="AR515" t="s">
        <v>125</v>
      </c>
      <c r="AS515" t="s">
        <v>156</v>
      </c>
      <c r="AT515" t="s">
        <v>115</v>
      </c>
      <c r="AU515" t="s">
        <v>186</v>
      </c>
      <c r="AV515" t="s">
        <v>130</v>
      </c>
      <c r="AW515" t="s">
        <v>228</v>
      </c>
      <c r="AX515" t="s">
        <v>132</v>
      </c>
      <c r="AY515" t="s">
        <v>188</v>
      </c>
      <c r="AZ515" t="s">
        <v>138</v>
      </c>
      <c r="BA515" t="s">
        <v>229</v>
      </c>
      <c r="BB515" t="s">
        <v>134</v>
      </c>
      <c r="BC515" t="s">
        <v>230</v>
      </c>
      <c r="BD515" t="s">
        <v>132</v>
      </c>
      <c r="BE515" t="s">
        <v>143</v>
      </c>
      <c r="BF515" t="s">
        <v>144</v>
      </c>
      <c r="BG515" t="s">
        <v>143</v>
      </c>
      <c r="BH515" t="s">
        <v>144</v>
      </c>
      <c r="BI515" t="s">
        <v>118</v>
      </c>
      <c r="BJ515" t="s">
        <v>118</v>
      </c>
      <c r="BK515" t="s">
        <v>118</v>
      </c>
      <c r="BL515" t="s">
        <v>118</v>
      </c>
      <c r="BM515" t="s">
        <v>118</v>
      </c>
      <c r="BN515" t="s">
        <v>118</v>
      </c>
      <c r="BO515" t="s">
        <v>118</v>
      </c>
      <c r="BP515" t="s">
        <v>118</v>
      </c>
      <c r="BQ515" t="s">
        <v>118</v>
      </c>
      <c r="BR515" t="s">
        <v>118</v>
      </c>
      <c r="BS515" t="s">
        <v>118</v>
      </c>
      <c r="BT515" t="s">
        <v>118</v>
      </c>
      <c r="BU515" s="12"/>
      <c r="BV515" t="s">
        <v>118</v>
      </c>
      <c r="BW515" t="s">
        <v>145</v>
      </c>
      <c r="BX515" t="s">
        <v>162</v>
      </c>
      <c r="BY515" t="s">
        <v>175</v>
      </c>
      <c r="BZ515" t="s">
        <v>115</v>
      </c>
      <c r="CA515" t="s">
        <v>115</v>
      </c>
      <c r="CB515" t="s">
        <v>125</v>
      </c>
      <c r="CC515" t="s">
        <v>142</v>
      </c>
      <c r="CD515" t="s">
        <v>128</v>
      </c>
      <c r="CE515" t="s">
        <v>286</v>
      </c>
      <c r="CF515" t="s">
        <v>12742</v>
      </c>
      <c r="CG515" t="s">
        <v>12743</v>
      </c>
      <c r="CH515">
        <v>25</v>
      </c>
      <c r="CI515" t="s">
        <v>4362</v>
      </c>
      <c r="CJ515" t="s">
        <v>204</v>
      </c>
      <c r="CK515" t="s">
        <v>125</v>
      </c>
      <c r="CL515" t="s">
        <v>130</v>
      </c>
      <c r="CM515" t="s">
        <v>134</v>
      </c>
      <c r="CN515" t="s">
        <v>118</v>
      </c>
      <c r="CO515" t="s">
        <v>132</v>
      </c>
      <c r="CP515" t="s">
        <v>126</v>
      </c>
      <c r="CQ515" t="s">
        <v>12744</v>
      </c>
      <c r="CR515" t="s">
        <v>12745</v>
      </c>
      <c r="CS515" t="s">
        <v>12746</v>
      </c>
      <c r="CT515" t="s">
        <v>115</v>
      </c>
      <c r="CU515" s="13">
        <v>45472.582870370374</v>
      </c>
      <c r="CV515" s="13"/>
      <c r="CW515" t="s">
        <v>118</v>
      </c>
      <c r="CX515" t="s">
        <v>118</v>
      </c>
      <c r="CY515" t="s">
        <v>132</v>
      </c>
      <c r="CZ515" t="s">
        <v>115</v>
      </c>
      <c r="DA515" s="13">
        <v>45494.325949074075</v>
      </c>
      <c r="DB515" t="s">
        <v>4366</v>
      </c>
      <c r="DC515" t="s">
        <v>4387</v>
      </c>
      <c r="DD515" t="s">
        <v>118</v>
      </c>
      <c r="DE515" t="s">
        <v>116</v>
      </c>
      <c r="DF515" t="s">
        <v>118</v>
      </c>
      <c r="DG515" t="s">
        <v>118</v>
      </c>
      <c r="DH515" t="s">
        <v>118</v>
      </c>
      <c r="DI515" t="s">
        <v>118</v>
      </c>
      <c r="DJ515" t="s">
        <v>118</v>
      </c>
      <c r="DK515" s="13"/>
      <c r="DL515">
        <v>4659</v>
      </c>
      <c r="DM515" t="s">
        <v>12729</v>
      </c>
      <c r="DN515" t="s">
        <v>4388</v>
      </c>
      <c r="DO515" t="s">
        <v>12728</v>
      </c>
      <c r="DP515" t="s">
        <v>12743</v>
      </c>
    </row>
    <row r="516" spans="1:120" x14ac:dyDescent="0.35">
      <c r="A516">
        <v>8343</v>
      </c>
      <c r="B516" t="s">
        <v>12747</v>
      </c>
      <c r="C516" t="s">
        <v>12748</v>
      </c>
      <c r="D516" t="s">
        <v>12749</v>
      </c>
      <c r="E516" t="s">
        <v>12750</v>
      </c>
      <c r="F516" s="12">
        <v>38733</v>
      </c>
      <c r="G516" t="s">
        <v>12751</v>
      </c>
      <c r="H516" t="s">
        <v>12752</v>
      </c>
      <c r="I516" t="s">
        <v>113</v>
      </c>
      <c r="J516" t="s">
        <v>177</v>
      </c>
      <c r="K516" t="s">
        <v>115</v>
      </c>
      <c r="L516" t="s">
        <v>115</v>
      </c>
      <c r="M516" t="s">
        <v>116</v>
      </c>
      <c r="N516" t="s">
        <v>117</v>
      </c>
      <c r="O516" t="s">
        <v>118</v>
      </c>
      <c r="P516" t="s">
        <v>116</v>
      </c>
      <c r="Q516" t="s">
        <v>119</v>
      </c>
      <c r="R516" t="s">
        <v>12753</v>
      </c>
      <c r="S516" t="s">
        <v>247</v>
      </c>
      <c r="T516" t="s">
        <v>12754</v>
      </c>
      <c r="U516" t="s">
        <v>12755</v>
      </c>
      <c r="V516" t="s">
        <v>12756</v>
      </c>
      <c r="W516" t="s">
        <v>442</v>
      </c>
      <c r="X516" t="s">
        <v>443</v>
      </c>
      <c r="Y516" t="s">
        <v>119</v>
      </c>
      <c r="Z516" t="s">
        <v>444</v>
      </c>
      <c r="AA516" t="s">
        <v>8102</v>
      </c>
      <c r="AB516" t="s">
        <v>12757</v>
      </c>
      <c r="AC516" t="s">
        <v>12758</v>
      </c>
      <c r="AD516" t="s">
        <v>118</v>
      </c>
      <c r="AE516" t="s">
        <v>12759</v>
      </c>
      <c r="AF516" t="s">
        <v>185</v>
      </c>
      <c r="AG516" t="s">
        <v>130</v>
      </c>
      <c r="AH516" t="s">
        <v>126</v>
      </c>
      <c r="AI516" t="s">
        <v>226</v>
      </c>
      <c r="AJ516" t="s">
        <v>128</v>
      </c>
      <c r="AK516" t="s">
        <v>129</v>
      </c>
      <c r="AL516" t="s">
        <v>130</v>
      </c>
      <c r="AM516" t="s">
        <v>131</v>
      </c>
      <c r="AN516" t="s">
        <v>134</v>
      </c>
      <c r="AO516" t="s">
        <v>133</v>
      </c>
      <c r="AP516" t="s">
        <v>132</v>
      </c>
      <c r="AQ516" t="s">
        <v>135</v>
      </c>
      <c r="AR516" t="s">
        <v>130</v>
      </c>
      <c r="AS516" t="s">
        <v>136</v>
      </c>
      <c r="AT516" t="s">
        <v>130</v>
      </c>
      <c r="AU516" t="s">
        <v>156</v>
      </c>
      <c r="AV516" t="s">
        <v>115</v>
      </c>
      <c r="AW516" t="s">
        <v>237</v>
      </c>
      <c r="AX516" t="s">
        <v>132</v>
      </c>
      <c r="AY516" t="s">
        <v>173</v>
      </c>
      <c r="AZ516" t="s">
        <v>138</v>
      </c>
      <c r="BA516" t="s">
        <v>322</v>
      </c>
      <c r="BB516" t="s">
        <v>157</v>
      </c>
      <c r="BC516" t="s">
        <v>143</v>
      </c>
      <c r="BD516" t="s">
        <v>144</v>
      </c>
      <c r="BE516" t="s">
        <v>143</v>
      </c>
      <c r="BF516" t="s">
        <v>144</v>
      </c>
      <c r="BG516" t="s">
        <v>143</v>
      </c>
      <c r="BH516" t="s">
        <v>144</v>
      </c>
      <c r="BI516" t="s">
        <v>118</v>
      </c>
      <c r="BJ516" t="s">
        <v>118</v>
      </c>
      <c r="BK516" t="s">
        <v>118</v>
      </c>
      <c r="BL516" t="s">
        <v>118</v>
      </c>
      <c r="BM516" t="s">
        <v>118</v>
      </c>
      <c r="BN516" t="s">
        <v>118</v>
      </c>
      <c r="BO516" t="s">
        <v>118</v>
      </c>
      <c r="BP516" t="s">
        <v>118</v>
      </c>
      <c r="BQ516" t="s">
        <v>118</v>
      </c>
      <c r="BR516" t="s">
        <v>118</v>
      </c>
      <c r="BS516" t="s">
        <v>118</v>
      </c>
      <c r="BT516" t="s">
        <v>118</v>
      </c>
      <c r="BU516" s="12"/>
      <c r="BV516" t="s">
        <v>118</v>
      </c>
      <c r="BW516" t="s">
        <v>145</v>
      </c>
      <c r="BX516" t="s">
        <v>162</v>
      </c>
      <c r="BY516" t="s">
        <v>175</v>
      </c>
      <c r="BZ516" t="s">
        <v>115</v>
      </c>
      <c r="CA516" t="s">
        <v>115</v>
      </c>
      <c r="CB516" t="s">
        <v>132</v>
      </c>
      <c r="CC516" t="s">
        <v>125</v>
      </c>
      <c r="CD516" t="s">
        <v>154</v>
      </c>
      <c r="CE516" t="s">
        <v>120</v>
      </c>
      <c r="CF516" t="s">
        <v>12760</v>
      </c>
      <c r="CG516" t="s">
        <v>12761</v>
      </c>
      <c r="CH516">
        <v>25</v>
      </c>
      <c r="CI516" t="s">
        <v>4362</v>
      </c>
      <c r="CJ516" t="s">
        <v>204</v>
      </c>
      <c r="CK516" t="s">
        <v>132</v>
      </c>
      <c r="CL516" t="s">
        <v>132</v>
      </c>
      <c r="CM516" t="s">
        <v>134</v>
      </c>
      <c r="CN516" t="s">
        <v>118</v>
      </c>
      <c r="CO516" t="s">
        <v>132</v>
      </c>
      <c r="CP516" t="s">
        <v>126</v>
      </c>
      <c r="CQ516" t="s">
        <v>12762</v>
      </c>
      <c r="CR516" t="s">
        <v>12763</v>
      </c>
      <c r="CS516" t="s">
        <v>12764</v>
      </c>
      <c r="CT516" t="s">
        <v>115</v>
      </c>
      <c r="CU516" s="13">
        <v>45472.541145833333</v>
      </c>
      <c r="CV516" s="13"/>
      <c r="CW516" t="s">
        <v>118</v>
      </c>
      <c r="CX516" t="s">
        <v>118</v>
      </c>
      <c r="CY516" t="s">
        <v>132</v>
      </c>
      <c r="CZ516" t="s">
        <v>115</v>
      </c>
      <c r="DA516" s="13">
        <v>45494.32540509259</v>
      </c>
      <c r="DB516" t="s">
        <v>4366</v>
      </c>
      <c r="DC516" t="s">
        <v>4387</v>
      </c>
      <c r="DD516" t="s">
        <v>118</v>
      </c>
      <c r="DE516" t="s">
        <v>117</v>
      </c>
      <c r="DF516" t="s">
        <v>118</v>
      </c>
      <c r="DG516" t="s">
        <v>118</v>
      </c>
      <c r="DH516" t="s">
        <v>118</v>
      </c>
      <c r="DI516" t="s">
        <v>118</v>
      </c>
      <c r="DJ516" t="s">
        <v>118</v>
      </c>
      <c r="DK516" s="13"/>
      <c r="DL516">
        <v>4660</v>
      </c>
      <c r="DM516" t="s">
        <v>12747</v>
      </c>
      <c r="DN516" t="s">
        <v>4388</v>
      </c>
      <c r="DO516" t="s">
        <v>12728</v>
      </c>
      <c r="DP516" t="s">
        <v>12761</v>
      </c>
    </row>
    <row r="517" spans="1:120" x14ac:dyDescent="0.35">
      <c r="A517">
        <v>9196</v>
      </c>
      <c r="B517" t="s">
        <v>12765</v>
      </c>
      <c r="C517" t="s">
        <v>12766</v>
      </c>
      <c r="D517" t="s">
        <v>12767</v>
      </c>
      <c r="E517" t="s">
        <v>12768</v>
      </c>
      <c r="F517" s="12">
        <v>39046</v>
      </c>
      <c r="G517" t="s">
        <v>12769</v>
      </c>
      <c r="H517" t="s">
        <v>12770</v>
      </c>
      <c r="I517" t="s">
        <v>113</v>
      </c>
      <c r="J517" t="s">
        <v>177</v>
      </c>
      <c r="K517" t="s">
        <v>115</v>
      </c>
      <c r="L517" t="s">
        <v>115</v>
      </c>
      <c r="M517" t="s">
        <v>116</v>
      </c>
      <c r="N517" t="s">
        <v>117</v>
      </c>
      <c r="O517" t="s">
        <v>118</v>
      </c>
      <c r="P517" t="s">
        <v>116</v>
      </c>
      <c r="Q517" t="s">
        <v>238</v>
      </c>
      <c r="R517" t="s">
        <v>332</v>
      </c>
      <c r="S517" t="s">
        <v>121</v>
      </c>
      <c r="T517" t="s">
        <v>6601</v>
      </c>
      <c r="U517" t="s">
        <v>12771</v>
      </c>
      <c r="V517" t="s">
        <v>12772</v>
      </c>
      <c r="W517" t="s">
        <v>12773</v>
      </c>
      <c r="X517" t="s">
        <v>4666</v>
      </c>
      <c r="Y517" t="s">
        <v>238</v>
      </c>
      <c r="Z517" t="s">
        <v>434</v>
      </c>
      <c r="AA517" t="s">
        <v>435</v>
      </c>
      <c r="AB517" t="s">
        <v>12774</v>
      </c>
      <c r="AC517" t="s">
        <v>12775</v>
      </c>
      <c r="AD517" t="s">
        <v>118</v>
      </c>
      <c r="AE517" t="s">
        <v>12776</v>
      </c>
      <c r="AF517" t="s">
        <v>12777</v>
      </c>
      <c r="AG517" t="s">
        <v>125</v>
      </c>
      <c r="AH517" t="s">
        <v>126</v>
      </c>
      <c r="AI517" t="s">
        <v>226</v>
      </c>
      <c r="AJ517" t="s">
        <v>128</v>
      </c>
      <c r="AK517" t="s">
        <v>129</v>
      </c>
      <c r="AL517" t="s">
        <v>132</v>
      </c>
      <c r="AM517" t="s">
        <v>131</v>
      </c>
      <c r="AN517" t="s">
        <v>132</v>
      </c>
      <c r="AO517" t="s">
        <v>133</v>
      </c>
      <c r="AP517" t="s">
        <v>115</v>
      </c>
      <c r="AQ517" t="s">
        <v>135</v>
      </c>
      <c r="AR517" t="s">
        <v>115</v>
      </c>
      <c r="AS517" t="s">
        <v>136</v>
      </c>
      <c r="AT517" t="s">
        <v>130</v>
      </c>
      <c r="AU517" t="s">
        <v>156</v>
      </c>
      <c r="AV517" t="s">
        <v>115</v>
      </c>
      <c r="AW517" t="s">
        <v>237</v>
      </c>
      <c r="AX517" t="s">
        <v>115</v>
      </c>
      <c r="AY517" t="s">
        <v>370</v>
      </c>
      <c r="AZ517" t="s">
        <v>115</v>
      </c>
      <c r="BA517" t="s">
        <v>188</v>
      </c>
      <c r="BB517" t="s">
        <v>130</v>
      </c>
      <c r="BC517" t="s">
        <v>143</v>
      </c>
      <c r="BD517" t="s">
        <v>144</v>
      </c>
      <c r="BE517" t="s">
        <v>143</v>
      </c>
      <c r="BF517" t="s">
        <v>144</v>
      </c>
      <c r="BG517" t="s">
        <v>143</v>
      </c>
      <c r="BH517" t="s">
        <v>144</v>
      </c>
      <c r="BI517" t="s">
        <v>118</v>
      </c>
      <c r="BJ517" t="s">
        <v>118</v>
      </c>
      <c r="BK517" t="s">
        <v>118</v>
      </c>
      <c r="BL517" t="s">
        <v>118</v>
      </c>
      <c r="BM517" t="s">
        <v>118</v>
      </c>
      <c r="BN517" t="s">
        <v>118</v>
      </c>
      <c r="BO517" t="s">
        <v>118</v>
      </c>
      <c r="BP517" t="s">
        <v>118</v>
      </c>
      <c r="BQ517" t="s">
        <v>118</v>
      </c>
      <c r="BR517" t="s">
        <v>118</v>
      </c>
      <c r="BS517" t="s">
        <v>118</v>
      </c>
      <c r="BT517" t="s">
        <v>118</v>
      </c>
      <c r="BU517" s="12"/>
      <c r="BV517" t="s">
        <v>118</v>
      </c>
      <c r="BW517" t="s">
        <v>145</v>
      </c>
      <c r="BX517" t="s">
        <v>162</v>
      </c>
      <c r="BY517" t="s">
        <v>175</v>
      </c>
      <c r="BZ517" t="s">
        <v>134</v>
      </c>
      <c r="CA517" t="s">
        <v>157</v>
      </c>
      <c r="CB517" t="s">
        <v>132</v>
      </c>
      <c r="CC517" t="s">
        <v>138</v>
      </c>
      <c r="CD517" t="s">
        <v>128</v>
      </c>
      <c r="CE517" t="s">
        <v>6028</v>
      </c>
      <c r="CF517" t="s">
        <v>12778</v>
      </c>
      <c r="CG517" t="s">
        <v>12779</v>
      </c>
      <c r="CH517">
        <v>25</v>
      </c>
      <c r="CI517" t="s">
        <v>4362</v>
      </c>
      <c r="CJ517" t="s">
        <v>204</v>
      </c>
      <c r="CK517" t="s">
        <v>157</v>
      </c>
      <c r="CL517" t="s">
        <v>130</v>
      </c>
      <c r="CM517" t="s">
        <v>134</v>
      </c>
      <c r="CN517" t="s">
        <v>118</v>
      </c>
      <c r="CO517" t="s">
        <v>132</v>
      </c>
      <c r="CP517" t="s">
        <v>126</v>
      </c>
      <c r="CQ517" t="s">
        <v>12780</v>
      </c>
      <c r="CR517" t="s">
        <v>12781</v>
      </c>
      <c r="CS517" t="s">
        <v>12782</v>
      </c>
      <c r="CT517" t="s">
        <v>115</v>
      </c>
      <c r="CU517" s="13">
        <v>45472.543749999997</v>
      </c>
      <c r="CV517" s="13"/>
      <c r="CW517" t="s">
        <v>118</v>
      </c>
      <c r="CX517" t="s">
        <v>118</v>
      </c>
      <c r="CY517" t="s">
        <v>132</v>
      </c>
      <c r="CZ517" t="s">
        <v>115</v>
      </c>
      <c r="DA517" s="13">
        <v>45494.353993055556</v>
      </c>
      <c r="DB517" t="s">
        <v>4366</v>
      </c>
      <c r="DC517" t="s">
        <v>4387</v>
      </c>
      <c r="DD517" t="s">
        <v>118</v>
      </c>
      <c r="DE517" t="s">
        <v>163</v>
      </c>
      <c r="DF517" t="s">
        <v>118</v>
      </c>
      <c r="DG517" t="s">
        <v>118</v>
      </c>
      <c r="DH517" t="s">
        <v>118</v>
      </c>
      <c r="DI517" t="s">
        <v>118</v>
      </c>
      <c r="DJ517" t="s">
        <v>118</v>
      </c>
      <c r="DK517" s="13"/>
      <c r="DL517">
        <v>4661</v>
      </c>
      <c r="DM517" t="s">
        <v>12765</v>
      </c>
      <c r="DN517" t="s">
        <v>4388</v>
      </c>
      <c r="DO517" t="s">
        <v>12728</v>
      </c>
      <c r="DP517" t="s">
        <v>12779</v>
      </c>
    </row>
    <row r="518" spans="1:120" x14ac:dyDescent="0.35">
      <c r="A518">
        <v>9125</v>
      </c>
      <c r="B518" t="s">
        <v>12783</v>
      </c>
      <c r="C518" t="s">
        <v>12784</v>
      </c>
      <c r="D518" t="s">
        <v>12785</v>
      </c>
      <c r="E518" t="s">
        <v>12786</v>
      </c>
      <c r="F518" s="12">
        <v>39012</v>
      </c>
      <c r="G518" t="s">
        <v>12787</v>
      </c>
      <c r="H518" t="s">
        <v>12788</v>
      </c>
      <c r="I518" t="s">
        <v>113</v>
      </c>
      <c r="J518" t="s">
        <v>177</v>
      </c>
      <c r="K518" t="s">
        <v>115</v>
      </c>
      <c r="L518" t="s">
        <v>115</v>
      </c>
      <c r="M518" t="s">
        <v>116</v>
      </c>
      <c r="N518" t="s">
        <v>117</v>
      </c>
      <c r="O518" t="s">
        <v>118</v>
      </c>
      <c r="P518" t="s">
        <v>116</v>
      </c>
      <c r="Q518" t="s">
        <v>149</v>
      </c>
      <c r="R518" t="s">
        <v>841</v>
      </c>
      <c r="S518" t="s">
        <v>464</v>
      </c>
      <c r="T518" t="s">
        <v>482</v>
      </c>
      <c r="U518" t="s">
        <v>12789</v>
      </c>
      <c r="V518" t="s">
        <v>12790</v>
      </c>
      <c r="W518" t="s">
        <v>465</v>
      </c>
      <c r="X518" t="s">
        <v>466</v>
      </c>
      <c r="Y518" t="s">
        <v>149</v>
      </c>
      <c r="Z518" t="s">
        <v>452</v>
      </c>
      <c r="AA518" t="s">
        <v>4684</v>
      </c>
      <c r="AB518" t="s">
        <v>12791</v>
      </c>
      <c r="AC518" t="s">
        <v>12792</v>
      </c>
      <c r="AD518" t="s">
        <v>12793</v>
      </c>
      <c r="AE518" t="s">
        <v>12794</v>
      </c>
      <c r="AF518" t="s">
        <v>134</v>
      </c>
      <c r="AG518" t="s">
        <v>142</v>
      </c>
      <c r="AH518" t="s">
        <v>126</v>
      </c>
      <c r="AI518" t="s">
        <v>226</v>
      </c>
      <c r="AJ518" t="s">
        <v>128</v>
      </c>
      <c r="AK518" t="s">
        <v>129</v>
      </c>
      <c r="AL518" t="s">
        <v>132</v>
      </c>
      <c r="AM518" t="s">
        <v>131</v>
      </c>
      <c r="AN518" t="s">
        <v>115</v>
      </c>
      <c r="AO518" t="s">
        <v>133</v>
      </c>
      <c r="AP518" t="s">
        <v>125</v>
      </c>
      <c r="AQ518" t="s">
        <v>135</v>
      </c>
      <c r="AR518" t="s">
        <v>125</v>
      </c>
      <c r="AS518" t="s">
        <v>136</v>
      </c>
      <c r="AT518" t="s">
        <v>134</v>
      </c>
      <c r="AU518" t="s">
        <v>137</v>
      </c>
      <c r="AV518" t="s">
        <v>115</v>
      </c>
      <c r="AW518" t="s">
        <v>173</v>
      </c>
      <c r="AX518" t="s">
        <v>115</v>
      </c>
      <c r="AY518" t="s">
        <v>139</v>
      </c>
      <c r="AZ518" t="s">
        <v>132</v>
      </c>
      <c r="BA518" t="s">
        <v>140</v>
      </c>
      <c r="BB518" t="s">
        <v>132</v>
      </c>
      <c r="BC518" t="s">
        <v>143</v>
      </c>
      <c r="BD518" t="s">
        <v>144</v>
      </c>
      <c r="BE518" t="s">
        <v>143</v>
      </c>
      <c r="BF518" t="s">
        <v>144</v>
      </c>
      <c r="BG518" t="s">
        <v>143</v>
      </c>
      <c r="BH518" t="s">
        <v>144</v>
      </c>
      <c r="BI518" t="s">
        <v>118</v>
      </c>
      <c r="BJ518" t="s">
        <v>118</v>
      </c>
      <c r="BK518" t="s">
        <v>118</v>
      </c>
      <c r="BL518" t="s">
        <v>118</v>
      </c>
      <c r="BM518" t="s">
        <v>118</v>
      </c>
      <c r="BN518" t="s">
        <v>118</v>
      </c>
      <c r="BO518" t="s">
        <v>118</v>
      </c>
      <c r="BP518" t="s">
        <v>118</v>
      </c>
      <c r="BQ518" t="s">
        <v>118</v>
      </c>
      <c r="BR518" t="s">
        <v>118</v>
      </c>
      <c r="BS518" t="s">
        <v>118</v>
      </c>
      <c r="BT518" t="s">
        <v>118</v>
      </c>
      <c r="BU518" s="12"/>
      <c r="BV518" t="s">
        <v>118</v>
      </c>
      <c r="BW518" t="s">
        <v>145</v>
      </c>
      <c r="BX518" t="s">
        <v>162</v>
      </c>
      <c r="BY518" t="s">
        <v>374</v>
      </c>
      <c r="BZ518" t="s">
        <v>115</v>
      </c>
      <c r="CA518" t="s">
        <v>130</v>
      </c>
      <c r="CB518" t="s">
        <v>130</v>
      </c>
      <c r="CC518" t="s">
        <v>138</v>
      </c>
      <c r="CD518" t="s">
        <v>128</v>
      </c>
      <c r="CE518" t="s">
        <v>354</v>
      </c>
      <c r="CF518" t="s">
        <v>12795</v>
      </c>
      <c r="CG518" t="s">
        <v>12796</v>
      </c>
      <c r="CH518">
        <v>25</v>
      </c>
      <c r="CI518" t="s">
        <v>4362</v>
      </c>
      <c r="CJ518" t="s">
        <v>148</v>
      </c>
      <c r="CK518" t="s">
        <v>157</v>
      </c>
      <c r="CL518" t="s">
        <v>157</v>
      </c>
      <c r="CM518" t="s">
        <v>134</v>
      </c>
      <c r="CN518" t="s">
        <v>118</v>
      </c>
      <c r="CO518" t="s">
        <v>132</v>
      </c>
      <c r="CP518" t="s">
        <v>126</v>
      </c>
      <c r="CQ518" t="s">
        <v>12797</v>
      </c>
      <c r="CR518" t="s">
        <v>12798</v>
      </c>
      <c r="CS518" t="s">
        <v>12799</v>
      </c>
      <c r="CT518" t="s">
        <v>115</v>
      </c>
      <c r="CU518" s="13">
        <v>45477.624432870369</v>
      </c>
      <c r="CV518" s="13"/>
      <c r="CW518" t="s">
        <v>118</v>
      </c>
      <c r="CX518" t="s">
        <v>118</v>
      </c>
      <c r="CY518" t="s">
        <v>132</v>
      </c>
      <c r="CZ518" t="s">
        <v>115</v>
      </c>
      <c r="DA518" s="13">
        <v>45494.362083333333</v>
      </c>
      <c r="DB518" t="s">
        <v>4366</v>
      </c>
      <c r="DC518" t="s">
        <v>4387</v>
      </c>
      <c r="DD518" t="s">
        <v>118</v>
      </c>
      <c r="DE518" t="s">
        <v>117</v>
      </c>
      <c r="DF518" t="s">
        <v>118</v>
      </c>
      <c r="DG518" t="s">
        <v>118</v>
      </c>
      <c r="DH518" t="s">
        <v>118</v>
      </c>
      <c r="DI518" t="s">
        <v>118</v>
      </c>
      <c r="DJ518" t="s">
        <v>118</v>
      </c>
      <c r="DK518" s="13"/>
      <c r="DL518">
        <v>4662</v>
      </c>
      <c r="DM518" t="s">
        <v>12783</v>
      </c>
      <c r="DN518" t="s">
        <v>4388</v>
      </c>
      <c r="DO518" t="s">
        <v>12728</v>
      </c>
      <c r="DP518" t="s">
        <v>12796</v>
      </c>
    </row>
    <row r="519" spans="1:120" x14ac:dyDescent="0.35">
      <c r="A519">
        <v>8914</v>
      </c>
      <c r="B519" t="s">
        <v>12800</v>
      </c>
      <c r="C519" t="s">
        <v>12801</v>
      </c>
      <c r="D519" t="s">
        <v>12802</v>
      </c>
      <c r="E519" t="s">
        <v>12803</v>
      </c>
      <c r="F519" s="12">
        <v>38946</v>
      </c>
      <c r="G519" t="s">
        <v>12804</v>
      </c>
      <c r="H519" t="s">
        <v>12805</v>
      </c>
      <c r="I519" t="s">
        <v>113</v>
      </c>
      <c r="J519" t="s">
        <v>177</v>
      </c>
      <c r="K519" t="s">
        <v>115</v>
      </c>
      <c r="L519" t="s">
        <v>115</v>
      </c>
      <c r="M519" t="s">
        <v>116</v>
      </c>
      <c r="N519" t="s">
        <v>117</v>
      </c>
      <c r="O519" t="s">
        <v>118</v>
      </c>
      <c r="P519" t="s">
        <v>116</v>
      </c>
      <c r="Q519" t="s">
        <v>178</v>
      </c>
      <c r="R519" t="s">
        <v>12806</v>
      </c>
      <c r="S519" t="s">
        <v>121</v>
      </c>
      <c r="T519" t="s">
        <v>303</v>
      </c>
      <c r="U519" t="s">
        <v>12807</v>
      </c>
      <c r="V519" t="s">
        <v>12808</v>
      </c>
      <c r="W519" t="s">
        <v>312</v>
      </c>
      <c r="X519" t="s">
        <v>5843</v>
      </c>
      <c r="Y519" t="s">
        <v>238</v>
      </c>
      <c r="Z519" t="s">
        <v>434</v>
      </c>
      <c r="AA519" t="s">
        <v>4834</v>
      </c>
      <c r="AB519" t="s">
        <v>12809</v>
      </c>
      <c r="AC519" t="s">
        <v>12809</v>
      </c>
      <c r="AD519" t="s">
        <v>12810</v>
      </c>
      <c r="AE519" t="s">
        <v>12811</v>
      </c>
      <c r="AF519" t="s">
        <v>12812</v>
      </c>
      <c r="AG519" t="s">
        <v>125</v>
      </c>
      <c r="AH519" t="s">
        <v>126</v>
      </c>
      <c r="AI519" t="s">
        <v>226</v>
      </c>
      <c r="AJ519" t="s">
        <v>154</v>
      </c>
      <c r="AK519" t="s">
        <v>129</v>
      </c>
      <c r="AL519" t="s">
        <v>115</v>
      </c>
      <c r="AM519" t="s">
        <v>131</v>
      </c>
      <c r="AN519" t="s">
        <v>115</v>
      </c>
      <c r="AO519" t="s">
        <v>133</v>
      </c>
      <c r="AP519" t="s">
        <v>134</v>
      </c>
      <c r="AQ519" t="s">
        <v>135</v>
      </c>
      <c r="AR519" t="s">
        <v>134</v>
      </c>
      <c r="AS519" t="s">
        <v>136</v>
      </c>
      <c r="AT519" t="s">
        <v>115</v>
      </c>
      <c r="AU519" t="s">
        <v>156</v>
      </c>
      <c r="AV519" t="s">
        <v>115</v>
      </c>
      <c r="AW519" t="s">
        <v>188</v>
      </c>
      <c r="AX519" t="s">
        <v>115</v>
      </c>
      <c r="AY519" t="s">
        <v>322</v>
      </c>
      <c r="AZ519" t="s">
        <v>115</v>
      </c>
      <c r="BA519" t="s">
        <v>143</v>
      </c>
      <c r="BB519" t="s">
        <v>144</v>
      </c>
      <c r="BC519" t="s">
        <v>143</v>
      </c>
      <c r="BD519" t="s">
        <v>144</v>
      </c>
      <c r="BE519" t="s">
        <v>143</v>
      </c>
      <c r="BF519" t="s">
        <v>144</v>
      </c>
      <c r="BG519" t="s">
        <v>143</v>
      </c>
      <c r="BH519" t="s">
        <v>144</v>
      </c>
      <c r="BI519" t="s">
        <v>118</v>
      </c>
      <c r="BJ519" t="s">
        <v>118</v>
      </c>
      <c r="BK519" t="s">
        <v>118</v>
      </c>
      <c r="BL519" t="s">
        <v>118</v>
      </c>
      <c r="BM519" t="s">
        <v>118</v>
      </c>
      <c r="BN519" t="s">
        <v>118</v>
      </c>
      <c r="BO519" t="s">
        <v>118</v>
      </c>
      <c r="BP519" t="s">
        <v>118</v>
      </c>
      <c r="BQ519" t="s">
        <v>118</v>
      </c>
      <c r="BR519" t="s">
        <v>118</v>
      </c>
      <c r="BS519" t="s">
        <v>118</v>
      </c>
      <c r="BT519" t="s">
        <v>118</v>
      </c>
      <c r="BU519" s="12"/>
      <c r="BV519" t="s">
        <v>118</v>
      </c>
      <c r="BW519" t="s">
        <v>145</v>
      </c>
      <c r="BX519" t="s">
        <v>162</v>
      </c>
      <c r="BY519" t="s">
        <v>175</v>
      </c>
      <c r="BZ519" t="s">
        <v>132</v>
      </c>
      <c r="CA519" t="s">
        <v>142</v>
      </c>
      <c r="CB519" t="s">
        <v>134</v>
      </c>
      <c r="CC519" t="s">
        <v>154</v>
      </c>
      <c r="CD519" t="s">
        <v>154</v>
      </c>
      <c r="CE519" t="s">
        <v>531</v>
      </c>
      <c r="CF519" t="s">
        <v>12813</v>
      </c>
      <c r="CG519" t="s">
        <v>12814</v>
      </c>
      <c r="CH519">
        <v>25</v>
      </c>
      <c r="CI519" t="s">
        <v>4362</v>
      </c>
      <c r="CJ519" t="s">
        <v>204</v>
      </c>
      <c r="CK519" t="s">
        <v>132</v>
      </c>
      <c r="CL519" t="s">
        <v>115</v>
      </c>
      <c r="CM519" t="s">
        <v>134</v>
      </c>
      <c r="CN519" t="s">
        <v>118</v>
      </c>
      <c r="CO519" t="s">
        <v>132</v>
      </c>
      <c r="CP519" t="s">
        <v>126</v>
      </c>
      <c r="CQ519" t="s">
        <v>12815</v>
      </c>
      <c r="CR519" t="s">
        <v>12816</v>
      </c>
      <c r="CS519" t="s">
        <v>12817</v>
      </c>
      <c r="CT519" t="s">
        <v>115</v>
      </c>
      <c r="CU519" s="13">
        <v>45476.445254629631</v>
      </c>
      <c r="CV519" s="13"/>
      <c r="CW519" t="s">
        <v>118</v>
      </c>
      <c r="CX519" t="s">
        <v>118</v>
      </c>
      <c r="CY519" t="s">
        <v>132</v>
      </c>
      <c r="CZ519" t="s">
        <v>115</v>
      </c>
      <c r="DA519" s="13">
        <v>45494.393726851849</v>
      </c>
      <c r="DB519" t="s">
        <v>4366</v>
      </c>
      <c r="DC519" t="s">
        <v>4387</v>
      </c>
      <c r="DD519" t="s">
        <v>118</v>
      </c>
      <c r="DE519" t="s">
        <v>117</v>
      </c>
      <c r="DF519" t="s">
        <v>118</v>
      </c>
      <c r="DG519" t="s">
        <v>118</v>
      </c>
      <c r="DH519" t="s">
        <v>118</v>
      </c>
      <c r="DI519" t="s">
        <v>118</v>
      </c>
      <c r="DJ519" t="s">
        <v>118</v>
      </c>
      <c r="DK519" s="13"/>
      <c r="DL519">
        <v>4663</v>
      </c>
      <c r="DM519" t="s">
        <v>12800</v>
      </c>
      <c r="DN519" t="s">
        <v>4388</v>
      </c>
      <c r="DO519" t="s">
        <v>12728</v>
      </c>
      <c r="DP519" t="s">
        <v>12814</v>
      </c>
    </row>
    <row r="520" spans="1:120" x14ac:dyDescent="0.35">
      <c r="A520">
        <v>8491</v>
      </c>
      <c r="B520" t="s">
        <v>12818</v>
      </c>
      <c r="C520" t="s">
        <v>12819</v>
      </c>
      <c r="D520" t="s">
        <v>12820</v>
      </c>
      <c r="E520" t="s">
        <v>12821</v>
      </c>
      <c r="F520" s="12">
        <v>38787</v>
      </c>
      <c r="G520" t="s">
        <v>12822</v>
      </c>
      <c r="H520" t="s">
        <v>12823</v>
      </c>
      <c r="I520" t="s">
        <v>113</v>
      </c>
      <c r="J520" t="s">
        <v>177</v>
      </c>
      <c r="K520" t="s">
        <v>115</v>
      </c>
      <c r="L520" t="s">
        <v>115</v>
      </c>
      <c r="M520" t="s">
        <v>116</v>
      </c>
      <c r="N520" t="s">
        <v>117</v>
      </c>
      <c r="O520" t="s">
        <v>118</v>
      </c>
      <c r="P520" t="s">
        <v>116</v>
      </c>
      <c r="Q520" t="s">
        <v>182</v>
      </c>
      <c r="R520" t="s">
        <v>385</v>
      </c>
      <c r="S520" t="s">
        <v>121</v>
      </c>
      <c r="T520" t="s">
        <v>600</v>
      </c>
      <c r="U520" t="s">
        <v>12824</v>
      </c>
      <c r="V520" t="s">
        <v>12825</v>
      </c>
      <c r="W520" t="s">
        <v>12826</v>
      </c>
      <c r="X520" t="s">
        <v>12827</v>
      </c>
      <c r="Y520" t="s">
        <v>182</v>
      </c>
      <c r="Z520" t="s">
        <v>10446</v>
      </c>
      <c r="AA520" t="s">
        <v>12828</v>
      </c>
      <c r="AB520" t="s">
        <v>12829</v>
      </c>
      <c r="AC520" t="s">
        <v>12830</v>
      </c>
      <c r="AD520" t="s">
        <v>118</v>
      </c>
      <c r="AE520" t="s">
        <v>12831</v>
      </c>
      <c r="AF520" t="s">
        <v>12832</v>
      </c>
      <c r="AG520" t="s">
        <v>157</v>
      </c>
      <c r="AH520" t="s">
        <v>126</v>
      </c>
      <c r="AI520" t="s">
        <v>226</v>
      </c>
      <c r="AJ520" t="s">
        <v>171</v>
      </c>
      <c r="AK520" t="s">
        <v>129</v>
      </c>
      <c r="AL520" t="s">
        <v>132</v>
      </c>
      <c r="AM520" t="s">
        <v>131</v>
      </c>
      <c r="AN520" t="s">
        <v>115</v>
      </c>
      <c r="AO520" t="s">
        <v>133</v>
      </c>
      <c r="AP520" t="s">
        <v>134</v>
      </c>
      <c r="AQ520" t="s">
        <v>135</v>
      </c>
      <c r="AR520" t="s">
        <v>132</v>
      </c>
      <c r="AS520" t="s">
        <v>136</v>
      </c>
      <c r="AT520" t="s">
        <v>115</v>
      </c>
      <c r="AU520" t="s">
        <v>228</v>
      </c>
      <c r="AV520" t="s">
        <v>130</v>
      </c>
      <c r="AW520" t="s">
        <v>137</v>
      </c>
      <c r="AX520" t="s">
        <v>142</v>
      </c>
      <c r="AY520" t="s">
        <v>139</v>
      </c>
      <c r="AZ520" t="s">
        <v>157</v>
      </c>
      <c r="BA520" t="s">
        <v>140</v>
      </c>
      <c r="BB520" t="s">
        <v>138</v>
      </c>
      <c r="BC520" t="s">
        <v>141</v>
      </c>
      <c r="BD520" t="s">
        <v>142</v>
      </c>
      <c r="BE520" t="s">
        <v>143</v>
      </c>
      <c r="BF520" t="s">
        <v>144</v>
      </c>
      <c r="BG520" t="s">
        <v>143</v>
      </c>
      <c r="BH520" t="s">
        <v>144</v>
      </c>
      <c r="BI520" t="s">
        <v>118</v>
      </c>
      <c r="BJ520" t="s">
        <v>118</v>
      </c>
      <c r="BK520" t="s">
        <v>118</v>
      </c>
      <c r="BL520" t="s">
        <v>118</v>
      </c>
      <c r="BM520" t="s">
        <v>118</v>
      </c>
      <c r="BN520" t="s">
        <v>118</v>
      </c>
      <c r="BO520" t="s">
        <v>118</v>
      </c>
      <c r="BP520" t="s">
        <v>118</v>
      </c>
      <c r="BQ520" t="s">
        <v>118</v>
      </c>
      <c r="BR520" t="s">
        <v>118</v>
      </c>
      <c r="BS520" t="s">
        <v>118</v>
      </c>
      <c r="BT520" t="s">
        <v>118</v>
      </c>
      <c r="BU520" s="12"/>
      <c r="BV520" t="s">
        <v>118</v>
      </c>
      <c r="BW520" t="s">
        <v>145</v>
      </c>
      <c r="BX520" t="s">
        <v>162</v>
      </c>
      <c r="BY520" t="s">
        <v>117</v>
      </c>
      <c r="BZ520" t="s">
        <v>115</v>
      </c>
      <c r="CA520" t="s">
        <v>132</v>
      </c>
      <c r="CB520" t="s">
        <v>132</v>
      </c>
      <c r="CC520" t="s">
        <v>157</v>
      </c>
      <c r="CD520" t="s">
        <v>128</v>
      </c>
      <c r="CE520" t="s">
        <v>120</v>
      </c>
      <c r="CF520" t="s">
        <v>12833</v>
      </c>
      <c r="CG520" t="s">
        <v>12834</v>
      </c>
      <c r="CH520">
        <v>25</v>
      </c>
      <c r="CI520" t="s">
        <v>4362</v>
      </c>
      <c r="CJ520" t="s">
        <v>204</v>
      </c>
      <c r="CK520" t="s">
        <v>130</v>
      </c>
      <c r="CL520" t="s">
        <v>130</v>
      </c>
      <c r="CM520" t="s">
        <v>134</v>
      </c>
      <c r="CN520" t="s">
        <v>118</v>
      </c>
      <c r="CO520" t="s">
        <v>132</v>
      </c>
      <c r="CP520" t="s">
        <v>126</v>
      </c>
      <c r="CQ520" t="s">
        <v>12835</v>
      </c>
      <c r="CR520" t="s">
        <v>12836</v>
      </c>
      <c r="CS520" t="s">
        <v>12837</v>
      </c>
      <c r="CT520" t="s">
        <v>115</v>
      </c>
      <c r="CU520" s="13">
        <v>45472.890567129631</v>
      </c>
      <c r="CV520" s="13"/>
      <c r="CW520" t="s">
        <v>118</v>
      </c>
      <c r="CX520" t="s">
        <v>118</v>
      </c>
      <c r="CY520" t="s">
        <v>132</v>
      </c>
      <c r="CZ520" t="s">
        <v>115</v>
      </c>
      <c r="DA520" s="13">
        <v>45494.340949074074</v>
      </c>
      <c r="DB520" t="s">
        <v>4366</v>
      </c>
      <c r="DC520" t="s">
        <v>4387</v>
      </c>
      <c r="DD520" t="s">
        <v>118</v>
      </c>
      <c r="DE520" t="s">
        <v>163</v>
      </c>
      <c r="DF520" t="s">
        <v>118</v>
      </c>
      <c r="DG520" t="s">
        <v>118</v>
      </c>
      <c r="DH520" t="s">
        <v>118</v>
      </c>
      <c r="DI520" t="s">
        <v>118</v>
      </c>
      <c r="DJ520" t="s">
        <v>118</v>
      </c>
      <c r="DK520" s="13"/>
      <c r="DL520">
        <v>4664</v>
      </c>
      <c r="DM520" t="s">
        <v>12818</v>
      </c>
      <c r="DN520" t="s">
        <v>4388</v>
      </c>
      <c r="DO520" t="s">
        <v>12728</v>
      </c>
      <c r="DP520" t="s">
        <v>12834</v>
      </c>
    </row>
    <row r="521" spans="1:120" x14ac:dyDescent="0.35">
      <c r="A521">
        <v>8603</v>
      </c>
      <c r="B521" t="s">
        <v>12838</v>
      </c>
      <c r="C521" t="s">
        <v>12839</v>
      </c>
      <c r="D521" t="s">
        <v>12840</v>
      </c>
      <c r="E521" t="s">
        <v>12841</v>
      </c>
      <c r="F521" s="12">
        <v>38832</v>
      </c>
      <c r="G521" t="s">
        <v>12842</v>
      </c>
      <c r="H521" t="s">
        <v>12843</v>
      </c>
      <c r="I521" t="s">
        <v>113</v>
      </c>
      <c r="J521" t="s">
        <v>177</v>
      </c>
      <c r="K521" t="s">
        <v>115</v>
      </c>
      <c r="L521" t="s">
        <v>115</v>
      </c>
      <c r="M521" t="s">
        <v>116</v>
      </c>
      <c r="N521" t="s">
        <v>117</v>
      </c>
      <c r="O521" t="s">
        <v>118</v>
      </c>
      <c r="P521" t="s">
        <v>116</v>
      </c>
      <c r="Q521" t="s">
        <v>149</v>
      </c>
      <c r="R521" t="s">
        <v>134</v>
      </c>
      <c r="S521" t="s">
        <v>134</v>
      </c>
      <c r="T521" t="s">
        <v>118</v>
      </c>
      <c r="U521" t="s">
        <v>12844</v>
      </c>
      <c r="V521" t="s">
        <v>118</v>
      </c>
      <c r="W521" t="s">
        <v>7795</v>
      </c>
      <c r="X521" t="s">
        <v>7796</v>
      </c>
      <c r="Y521" t="s">
        <v>149</v>
      </c>
      <c r="Z521" t="s">
        <v>118</v>
      </c>
      <c r="AA521" t="s">
        <v>118</v>
      </c>
      <c r="AB521" t="s">
        <v>12845</v>
      </c>
      <c r="AC521" t="s">
        <v>118</v>
      </c>
      <c r="AD521" t="s">
        <v>118</v>
      </c>
      <c r="AE521" t="s">
        <v>12846</v>
      </c>
      <c r="AF521" t="s">
        <v>259</v>
      </c>
      <c r="AG521" t="s">
        <v>130</v>
      </c>
      <c r="AH521" t="s">
        <v>126</v>
      </c>
      <c r="AI521" t="s">
        <v>226</v>
      </c>
      <c r="AJ521" t="s">
        <v>128</v>
      </c>
      <c r="AK521" t="s">
        <v>129</v>
      </c>
      <c r="AL521" t="s">
        <v>132</v>
      </c>
      <c r="AM521" t="s">
        <v>131</v>
      </c>
      <c r="AN521" t="s">
        <v>130</v>
      </c>
      <c r="AO521" t="s">
        <v>135</v>
      </c>
      <c r="AP521" t="s">
        <v>132</v>
      </c>
      <c r="AQ521" t="s">
        <v>136</v>
      </c>
      <c r="AR521" t="s">
        <v>125</v>
      </c>
      <c r="AS521" t="s">
        <v>156</v>
      </c>
      <c r="AT521" t="s">
        <v>115</v>
      </c>
      <c r="AU521" t="s">
        <v>228</v>
      </c>
      <c r="AV521" t="s">
        <v>142</v>
      </c>
      <c r="AW521" t="s">
        <v>158</v>
      </c>
      <c r="AX521" t="s">
        <v>115</v>
      </c>
      <c r="AY521" t="s">
        <v>229</v>
      </c>
      <c r="AZ521" t="s">
        <v>157</v>
      </c>
      <c r="BA521" t="s">
        <v>230</v>
      </c>
      <c r="BB521" t="s">
        <v>157</v>
      </c>
      <c r="BC521" t="s">
        <v>143</v>
      </c>
      <c r="BD521" t="s">
        <v>144</v>
      </c>
      <c r="BE521" t="s">
        <v>143</v>
      </c>
      <c r="BF521" t="s">
        <v>144</v>
      </c>
      <c r="BG521" t="s">
        <v>143</v>
      </c>
      <c r="BH521" t="s">
        <v>144</v>
      </c>
      <c r="BI521" t="s">
        <v>118</v>
      </c>
      <c r="BJ521" t="s">
        <v>118</v>
      </c>
      <c r="BK521" t="s">
        <v>118</v>
      </c>
      <c r="BL521" t="s">
        <v>118</v>
      </c>
      <c r="BM521" t="s">
        <v>118</v>
      </c>
      <c r="BN521" t="s">
        <v>118</v>
      </c>
      <c r="BO521" t="s">
        <v>118</v>
      </c>
      <c r="BP521" t="s">
        <v>118</v>
      </c>
      <c r="BQ521" t="s">
        <v>118</v>
      </c>
      <c r="BR521" t="s">
        <v>118</v>
      </c>
      <c r="BS521" t="s">
        <v>118</v>
      </c>
      <c r="BT521" t="s">
        <v>118</v>
      </c>
      <c r="BU521" s="12"/>
      <c r="BV521" t="s">
        <v>118</v>
      </c>
      <c r="BW521" t="s">
        <v>145</v>
      </c>
      <c r="BX521" t="s">
        <v>162</v>
      </c>
      <c r="BY521" t="s">
        <v>175</v>
      </c>
      <c r="BZ521" t="s">
        <v>134</v>
      </c>
      <c r="CA521" t="s">
        <v>132</v>
      </c>
      <c r="CB521" t="s">
        <v>132</v>
      </c>
      <c r="CC521" t="s">
        <v>125</v>
      </c>
      <c r="CD521" t="s">
        <v>128</v>
      </c>
      <c r="CE521" t="s">
        <v>487</v>
      </c>
      <c r="CF521" t="s">
        <v>12847</v>
      </c>
      <c r="CG521" t="s">
        <v>12848</v>
      </c>
      <c r="CH521">
        <v>25</v>
      </c>
      <c r="CI521" t="s">
        <v>4362</v>
      </c>
      <c r="CJ521" t="s">
        <v>204</v>
      </c>
      <c r="CK521" t="s">
        <v>130</v>
      </c>
      <c r="CL521" t="s">
        <v>130</v>
      </c>
      <c r="CM521" t="s">
        <v>118</v>
      </c>
      <c r="CN521" t="s">
        <v>118</v>
      </c>
      <c r="CO521" t="s">
        <v>118</v>
      </c>
      <c r="CP521" t="s">
        <v>126</v>
      </c>
      <c r="CQ521" t="s">
        <v>118</v>
      </c>
      <c r="CR521" t="s">
        <v>118</v>
      </c>
      <c r="CS521" t="s">
        <v>118</v>
      </c>
      <c r="CT521" t="s">
        <v>134</v>
      </c>
      <c r="CU521" s="13"/>
      <c r="CV521" s="13"/>
      <c r="CW521" t="s">
        <v>118</v>
      </c>
      <c r="CX521" t="s">
        <v>118</v>
      </c>
      <c r="CY521" t="s">
        <v>134</v>
      </c>
      <c r="CZ521" t="s">
        <v>134</v>
      </c>
      <c r="DA521" s="13"/>
      <c r="DB521" t="s">
        <v>4366</v>
      </c>
      <c r="DC521" t="s">
        <v>4387</v>
      </c>
      <c r="DD521" t="s">
        <v>118</v>
      </c>
      <c r="DE521" t="s">
        <v>118</v>
      </c>
      <c r="DF521" t="s">
        <v>118</v>
      </c>
      <c r="DG521" t="s">
        <v>115</v>
      </c>
      <c r="DH521" t="s">
        <v>118</v>
      </c>
      <c r="DI521" t="s">
        <v>118</v>
      </c>
      <c r="DJ521" t="s">
        <v>118</v>
      </c>
      <c r="DK521" s="13"/>
      <c r="DL521">
        <v>4665</v>
      </c>
      <c r="DM521" t="s">
        <v>12838</v>
      </c>
      <c r="DN521" t="s">
        <v>4388</v>
      </c>
      <c r="DO521" t="s">
        <v>118</v>
      </c>
      <c r="DP521" t="s">
        <v>12848</v>
      </c>
    </row>
    <row r="522" spans="1:120" x14ac:dyDescent="0.35">
      <c r="A522">
        <v>8977</v>
      </c>
      <c r="B522" t="s">
        <v>12849</v>
      </c>
      <c r="C522" t="s">
        <v>12850</v>
      </c>
      <c r="D522" t="s">
        <v>12851</v>
      </c>
      <c r="E522" t="s">
        <v>12852</v>
      </c>
      <c r="F522" s="12">
        <v>38967</v>
      </c>
      <c r="G522" t="s">
        <v>12853</v>
      </c>
      <c r="H522" t="s">
        <v>12854</v>
      </c>
      <c r="I522" t="s">
        <v>113</v>
      </c>
      <c r="J522" t="s">
        <v>177</v>
      </c>
      <c r="K522" t="s">
        <v>115</v>
      </c>
      <c r="L522" t="s">
        <v>115</v>
      </c>
      <c r="M522" t="s">
        <v>116</v>
      </c>
      <c r="N522" t="s">
        <v>117</v>
      </c>
      <c r="O522" t="s">
        <v>118</v>
      </c>
      <c r="P522" t="s">
        <v>116</v>
      </c>
      <c r="Q522" t="s">
        <v>233</v>
      </c>
      <c r="R522" t="s">
        <v>552</v>
      </c>
      <c r="S522" t="s">
        <v>427</v>
      </c>
      <c r="T522" t="s">
        <v>640</v>
      </c>
      <c r="U522" t="s">
        <v>12855</v>
      </c>
      <c r="V522" t="s">
        <v>12856</v>
      </c>
      <c r="W522" t="s">
        <v>12857</v>
      </c>
      <c r="X522" t="s">
        <v>702</v>
      </c>
      <c r="Y522" t="s">
        <v>182</v>
      </c>
      <c r="Z522" t="s">
        <v>183</v>
      </c>
      <c r="AA522" t="s">
        <v>5033</v>
      </c>
      <c r="AB522" t="s">
        <v>12858</v>
      </c>
      <c r="AC522" t="s">
        <v>12859</v>
      </c>
      <c r="AD522" t="s">
        <v>118</v>
      </c>
      <c r="AE522" t="s">
        <v>12860</v>
      </c>
      <c r="AF522" t="s">
        <v>4782</v>
      </c>
      <c r="AG522" t="s">
        <v>130</v>
      </c>
      <c r="AH522" t="s">
        <v>126</v>
      </c>
      <c r="AI522" t="s">
        <v>226</v>
      </c>
      <c r="AJ522" t="s">
        <v>128</v>
      </c>
      <c r="AK522" t="s">
        <v>129</v>
      </c>
      <c r="AL522" t="s">
        <v>115</v>
      </c>
      <c r="AM522" t="s">
        <v>131</v>
      </c>
      <c r="AN522" t="s">
        <v>125</v>
      </c>
      <c r="AO522" t="s">
        <v>133</v>
      </c>
      <c r="AP522" t="s">
        <v>132</v>
      </c>
      <c r="AQ522" t="s">
        <v>135</v>
      </c>
      <c r="AR522" t="s">
        <v>115</v>
      </c>
      <c r="AS522" t="s">
        <v>136</v>
      </c>
      <c r="AT522" t="s">
        <v>115</v>
      </c>
      <c r="AU522" t="s">
        <v>137</v>
      </c>
      <c r="AV522" t="s">
        <v>128</v>
      </c>
      <c r="AW522" t="s">
        <v>139</v>
      </c>
      <c r="AX522" t="s">
        <v>130</v>
      </c>
      <c r="AY522" t="s">
        <v>140</v>
      </c>
      <c r="AZ522" t="s">
        <v>157</v>
      </c>
      <c r="BA522" t="s">
        <v>141</v>
      </c>
      <c r="BB522" t="s">
        <v>125</v>
      </c>
      <c r="BC522" t="s">
        <v>143</v>
      </c>
      <c r="BD522" t="s">
        <v>144</v>
      </c>
      <c r="BE522" t="s">
        <v>143</v>
      </c>
      <c r="BF522" t="s">
        <v>144</v>
      </c>
      <c r="BG522" t="s">
        <v>143</v>
      </c>
      <c r="BH522" t="s">
        <v>144</v>
      </c>
      <c r="BI522" t="s">
        <v>118</v>
      </c>
      <c r="BJ522" t="s">
        <v>118</v>
      </c>
      <c r="BK522" t="s">
        <v>118</v>
      </c>
      <c r="BL522" t="s">
        <v>118</v>
      </c>
      <c r="BM522" t="s">
        <v>118</v>
      </c>
      <c r="BN522" t="s">
        <v>118</v>
      </c>
      <c r="BO522" t="s">
        <v>118</v>
      </c>
      <c r="BP522" t="s">
        <v>118</v>
      </c>
      <c r="BQ522" t="s">
        <v>118</v>
      </c>
      <c r="BR522" t="s">
        <v>118</v>
      </c>
      <c r="BS522" t="s">
        <v>118</v>
      </c>
      <c r="BT522" t="s">
        <v>118</v>
      </c>
      <c r="BU522" s="12"/>
      <c r="BV522" t="s">
        <v>118</v>
      </c>
      <c r="BW522" t="s">
        <v>145</v>
      </c>
      <c r="BX522" t="s">
        <v>162</v>
      </c>
      <c r="BY522" t="s">
        <v>117</v>
      </c>
      <c r="BZ522" t="s">
        <v>134</v>
      </c>
      <c r="CA522" t="s">
        <v>130</v>
      </c>
      <c r="CB522" t="s">
        <v>115</v>
      </c>
      <c r="CC522" t="s">
        <v>125</v>
      </c>
      <c r="CD522" t="s">
        <v>154</v>
      </c>
      <c r="CE522" t="s">
        <v>190</v>
      </c>
      <c r="CF522" t="s">
        <v>12861</v>
      </c>
      <c r="CG522" t="s">
        <v>12862</v>
      </c>
      <c r="CH522">
        <v>25</v>
      </c>
      <c r="CI522" t="s">
        <v>4362</v>
      </c>
      <c r="CJ522" t="s">
        <v>204</v>
      </c>
      <c r="CK522" t="s">
        <v>130</v>
      </c>
      <c r="CL522" t="s">
        <v>115</v>
      </c>
      <c r="CM522" t="s">
        <v>134</v>
      </c>
      <c r="CN522" t="s">
        <v>118</v>
      </c>
      <c r="CO522" t="s">
        <v>132</v>
      </c>
      <c r="CP522" t="s">
        <v>126</v>
      </c>
      <c r="CQ522" t="s">
        <v>12863</v>
      </c>
      <c r="CR522" t="s">
        <v>12864</v>
      </c>
      <c r="CS522" t="s">
        <v>12865</v>
      </c>
      <c r="CT522" t="s">
        <v>115</v>
      </c>
      <c r="CU522" s="13">
        <v>45472.909432870372</v>
      </c>
      <c r="CV522" s="13"/>
      <c r="CW522" t="s">
        <v>118</v>
      </c>
      <c r="CX522" t="s">
        <v>118</v>
      </c>
      <c r="CY522" t="s">
        <v>132</v>
      </c>
      <c r="CZ522" t="s">
        <v>115</v>
      </c>
      <c r="DA522" s="13">
        <v>45494.403078703705</v>
      </c>
      <c r="DB522" t="s">
        <v>4366</v>
      </c>
      <c r="DC522" t="s">
        <v>4387</v>
      </c>
      <c r="DD522" t="s">
        <v>118</v>
      </c>
      <c r="DE522" t="s">
        <v>163</v>
      </c>
      <c r="DF522" t="s">
        <v>118</v>
      </c>
      <c r="DG522" t="s">
        <v>118</v>
      </c>
      <c r="DH522" t="s">
        <v>118</v>
      </c>
      <c r="DI522" t="s">
        <v>118</v>
      </c>
      <c r="DJ522" t="s">
        <v>118</v>
      </c>
      <c r="DK522" s="13"/>
      <c r="DL522">
        <v>4666</v>
      </c>
      <c r="DM522" t="s">
        <v>12849</v>
      </c>
      <c r="DN522" t="s">
        <v>4388</v>
      </c>
      <c r="DO522" t="s">
        <v>12866</v>
      </c>
      <c r="DP522" t="s">
        <v>12862</v>
      </c>
    </row>
    <row r="523" spans="1:120" x14ac:dyDescent="0.35">
      <c r="A523">
        <v>8679</v>
      </c>
      <c r="B523" t="s">
        <v>12867</v>
      </c>
      <c r="C523" t="s">
        <v>12868</v>
      </c>
      <c r="D523" t="s">
        <v>12869</v>
      </c>
      <c r="E523" t="s">
        <v>12870</v>
      </c>
      <c r="F523" s="12">
        <v>38862</v>
      </c>
      <c r="G523" t="s">
        <v>12871</v>
      </c>
      <c r="H523" t="s">
        <v>12872</v>
      </c>
      <c r="I523" t="s">
        <v>113</v>
      </c>
      <c r="J523" t="s">
        <v>177</v>
      </c>
      <c r="K523" t="s">
        <v>115</v>
      </c>
      <c r="L523" t="s">
        <v>115</v>
      </c>
      <c r="M523" t="s">
        <v>116</v>
      </c>
      <c r="N523" t="s">
        <v>117</v>
      </c>
      <c r="O523" t="s">
        <v>118</v>
      </c>
      <c r="P523" t="s">
        <v>116</v>
      </c>
      <c r="Q523" t="s">
        <v>149</v>
      </c>
      <c r="R523" t="s">
        <v>477</v>
      </c>
      <c r="S523" t="s">
        <v>396</v>
      </c>
      <c r="T523" t="s">
        <v>568</v>
      </c>
      <c r="U523" t="s">
        <v>12873</v>
      </c>
      <c r="V523" t="s">
        <v>118</v>
      </c>
      <c r="W523" t="s">
        <v>12874</v>
      </c>
      <c r="X523" t="s">
        <v>5616</v>
      </c>
      <c r="Y523" t="s">
        <v>149</v>
      </c>
      <c r="Z523" t="s">
        <v>5617</v>
      </c>
      <c r="AA523" t="s">
        <v>5618</v>
      </c>
      <c r="AB523" t="s">
        <v>12875</v>
      </c>
      <c r="AC523" t="s">
        <v>12876</v>
      </c>
      <c r="AD523" t="s">
        <v>118</v>
      </c>
      <c r="AE523" t="s">
        <v>12877</v>
      </c>
      <c r="AF523" t="s">
        <v>252</v>
      </c>
      <c r="AG523" t="s">
        <v>157</v>
      </c>
      <c r="AH523" t="s">
        <v>126</v>
      </c>
      <c r="AI523" t="s">
        <v>226</v>
      </c>
      <c r="AJ523" t="s">
        <v>128</v>
      </c>
      <c r="AK523" t="s">
        <v>129</v>
      </c>
      <c r="AL523" t="s">
        <v>115</v>
      </c>
      <c r="AM523" t="s">
        <v>131</v>
      </c>
      <c r="AN523" t="s">
        <v>130</v>
      </c>
      <c r="AO523" t="s">
        <v>133</v>
      </c>
      <c r="AP523" t="s">
        <v>134</v>
      </c>
      <c r="AQ523" t="s">
        <v>135</v>
      </c>
      <c r="AR523" t="s">
        <v>130</v>
      </c>
      <c r="AS523" t="s">
        <v>136</v>
      </c>
      <c r="AT523" t="s">
        <v>115</v>
      </c>
      <c r="AU523" t="s">
        <v>137</v>
      </c>
      <c r="AV523" t="s">
        <v>130</v>
      </c>
      <c r="AW523" t="s">
        <v>139</v>
      </c>
      <c r="AX523" t="s">
        <v>157</v>
      </c>
      <c r="AY523" t="s">
        <v>140</v>
      </c>
      <c r="AZ523" t="s">
        <v>125</v>
      </c>
      <c r="BA523" t="s">
        <v>141</v>
      </c>
      <c r="BB523" t="s">
        <v>157</v>
      </c>
      <c r="BC523" t="s">
        <v>143</v>
      </c>
      <c r="BD523" t="s">
        <v>144</v>
      </c>
      <c r="BE523" t="s">
        <v>143</v>
      </c>
      <c r="BF523" t="s">
        <v>144</v>
      </c>
      <c r="BG523" t="s">
        <v>143</v>
      </c>
      <c r="BH523" t="s">
        <v>144</v>
      </c>
      <c r="BI523" t="s">
        <v>118</v>
      </c>
      <c r="BJ523" t="s">
        <v>118</v>
      </c>
      <c r="BK523" t="s">
        <v>118</v>
      </c>
      <c r="BL523" t="s">
        <v>118</v>
      </c>
      <c r="BM523" t="s">
        <v>118</v>
      </c>
      <c r="BN523" t="s">
        <v>118</v>
      </c>
      <c r="BO523" t="s">
        <v>118</v>
      </c>
      <c r="BP523" t="s">
        <v>118</v>
      </c>
      <c r="BQ523" t="s">
        <v>118</v>
      </c>
      <c r="BR523" t="s">
        <v>118</v>
      </c>
      <c r="BS523" t="s">
        <v>118</v>
      </c>
      <c r="BT523" t="s">
        <v>118</v>
      </c>
      <c r="BU523" s="12"/>
      <c r="BV523" t="s">
        <v>118</v>
      </c>
      <c r="BW523" t="s">
        <v>145</v>
      </c>
      <c r="BX523" t="s">
        <v>162</v>
      </c>
      <c r="BY523" t="s">
        <v>117</v>
      </c>
      <c r="BZ523" t="s">
        <v>115</v>
      </c>
      <c r="CA523" t="s">
        <v>132</v>
      </c>
      <c r="CB523" t="s">
        <v>134</v>
      </c>
      <c r="CC523" t="s">
        <v>130</v>
      </c>
      <c r="CD523" t="s">
        <v>128</v>
      </c>
      <c r="CE523" t="s">
        <v>190</v>
      </c>
      <c r="CF523" t="s">
        <v>12878</v>
      </c>
      <c r="CG523" t="s">
        <v>12879</v>
      </c>
      <c r="CH523">
        <v>25</v>
      </c>
      <c r="CI523" t="s">
        <v>4362</v>
      </c>
      <c r="CJ523" t="s">
        <v>204</v>
      </c>
      <c r="CK523" t="s">
        <v>157</v>
      </c>
      <c r="CL523" t="s">
        <v>125</v>
      </c>
      <c r="CM523" t="s">
        <v>134</v>
      </c>
      <c r="CN523" t="s">
        <v>118</v>
      </c>
      <c r="CO523" t="s">
        <v>132</v>
      </c>
      <c r="CP523" t="s">
        <v>126</v>
      </c>
      <c r="CQ523" t="s">
        <v>12880</v>
      </c>
      <c r="CR523" t="s">
        <v>12881</v>
      </c>
      <c r="CS523" t="s">
        <v>12882</v>
      </c>
      <c r="CT523" t="s">
        <v>115</v>
      </c>
      <c r="CU523" s="13">
        <v>45472.613587962966</v>
      </c>
      <c r="CV523" s="13"/>
      <c r="CW523" t="s">
        <v>118</v>
      </c>
      <c r="CX523" t="s">
        <v>118</v>
      </c>
      <c r="CY523" t="s">
        <v>132</v>
      </c>
      <c r="CZ523" t="s">
        <v>115</v>
      </c>
      <c r="DA523" s="13">
        <v>45494.359224537038</v>
      </c>
      <c r="DB523" t="s">
        <v>4366</v>
      </c>
      <c r="DC523" t="s">
        <v>4387</v>
      </c>
      <c r="DD523" t="s">
        <v>118</v>
      </c>
      <c r="DE523" t="s">
        <v>163</v>
      </c>
      <c r="DF523" t="s">
        <v>118</v>
      </c>
      <c r="DG523" t="s">
        <v>118</v>
      </c>
      <c r="DH523" t="s">
        <v>118</v>
      </c>
      <c r="DI523" t="s">
        <v>118</v>
      </c>
      <c r="DJ523" t="s">
        <v>118</v>
      </c>
      <c r="DK523" s="13"/>
      <c r="DL523">
        <v>4667</v>
      </c>
      <c r="DM523" t="s">
        <v>12867</v>
      </c>
      <c r="DN523" t="s">
        <v>4388</v>
      </c>
      <c r="DO523" t="s">
        <v>12866</v>
      </c>
      <c r="DP523" t="s">
        <v>12879</v>
      </c>
    </row>
    <row r="524" spans="1:120" x14ac:dyDescent="0.35">
      <c r="A524">
        <v>8863</v>
      </c>
      <c r="B524" t="s">
        <v>12883</v>
      </c>
      <c r="C524" t="s">
        <v>12884</v>
      </c>
      <c r="D524" t="s">
        <v>12885</v>
      </c>
      <c r="E524" t="s">
        <v>12886</v>
      </c>
      <c r="F524" s="12">
        <v>38926</v>
      </c>
      <c r="G524" t="s">
        <v>12887</v>
      </c>
      <c r="H524" t="s">
        <v>12888</v>
      </c>
      <c r="I524" t="s">
        <v>320</v>
      </c>
      <c r="J524" t="s">
        <v>177</v>
      </c>
      <c r="K524" t="s">
        <v>115</v>
      </c>
      <c r="L524" t="s">
        <v>115</v>
      </c>
      <c r="M524" t="s">
        <v>116</v>
      </c>
      <c r="N524" t="s">
        <v>117</v>
      </c>
      <c r="O524" t="s">
        <v>118</v>
      </c>
      <c r="P524" t="s">
        <v>116</v>
      </c>
      <c r="Q524" t="s">
        <v>167</v>
      </c>
      <c r="R524" t="s">
        <v>179</v>
      </c>
      <c r="S524" t="s">
        <v>206</v>
      </c>
      <c r="T524" t="s">
        <v>584</v>
      </c>
      <c r="U524" t="s">
        <v>12889</v>
      </c>
      <c r="V524" t="s">
        <v>12890</v>
      </c>
      <c r="W524" t="s">
        <v>7392</v>
      </c>
      <c r="X524" t="s">
        <v>12891</v>
      </c>
      <c r="Y524" t="s">
        <v>167</v>
      </c>
      <c r="Z524" t="s">
        <v>118</v>
      </c>
      <c r="AA524" t="s">
        <v>118</v>
      </c>
      <c r="AB524" t="s">
        <v>12892</v>
      </c>
      <c r="AC524" t="s">
        <v>12893</v>
      </c>
      <c r="AD524" t="s">
        <v>118</v>
      </c>
      <c r="AE524" t="s">
        <v>12894</v>
      </c>
      <c r="AF524" t="s">
        <v>12895</v>
      </c>
      <c r="AG524" t="s">
        <v>142</v>
      </c>
      <c r="AH524" t="s">
        <v>126</v>
      </c>
      <c r="AI524" t="s">
        <v>226</v>
      </c>
      <c r="AJ524" t="s">
        <v>154</v>
      </c>
      <c r="AK524" t="s">
        <v>129</v>
      </c>
      <c r="AL524" t="s">
        <v>132</v>
      </c>
      <c r="AM524" t="s">
        <v>131</v>
      </c>
      <c r="AN524" t="s">
        <v>134</v>
      </c>
      <c r="AO524" t="s">
        <v>133</v>
      </c>
      <c r="AP524" t="s">
        <v>134</v>
      </c>
      <c r="AQ524" t="s">
        <v>135</v>
      </c>
      <c r="AR524" t="s">
        <v>115</v>
      </c>
      <c r="AS524" t="s">
        <v>136</v>
      </c>
      <c r="AT524" t="s">
        <v>115</v>
      </c>
      <c r="AU524" t="s">
        <v>139</v>
      </c>
      <c r="AV524" t="s">
        <v>157</v>
      </c>
      <c r="AW524" t="s">
        <v>140</v>
      </c>
      <c r="AX524" t="s">
        <v>138</v>
      </c>
      <c r="AY524" t="s">
        <v>141</v>
      </c>
      <c r="AZ524" t="s">
        <v>138</v>
      </c>
      <c r="BA524" t="s">
        <v>143</v>
      </c>
      <c r="BB524" t="s">
        <v>144</v>
      </c>
      <c r="BC524" t="s">
        <v>143</v>
      </c>
      <c r="BD524" t="s">
        <v>144</v>
      </c>
      <c r="BE524" t="s">
        <v>143</v>
      </c>
      <c r="BF524" t="s">
        <v>144</v>
      </c>
      <c r="BG524" t="s">
        <v>143</v>
      </c>
      <c r="BH524" t="s">
        <v>144</v>
      </c>
      <c r="BI524" t="s">
        <v>118</v>
      </c>
      <c r="BJ524" t="s">
        <v>118</v>
      </c>
      <c r="BK524" t="s">
        <v>118</v>
      </c>
      <c r="BL524" t="s">
        <v>118</v>
      </c>
      <c r="BM524" t="s">
        <v>118</v>
      </c>
      <c r="BN524" t="s">
        <v>118</v>
      </c>
      <c r="BO524" t="s">
        <v>118</v>
      </c>
      <c r="BP524" t="s">
        <v>118</v>
      </c>
      <c r="BQ524" t="s">
        <v>118</v>
      </c>
      <c r="BR524" t="s">
        <v>118</v>
      </c>
      <c r="BS524" t="s">
        <v>118</v>
      </c>
      <c r="BT524" t="s">
        <v>118</v>
      </c>
      <c r="BU524" s="12"/>
      <c r="BV524" t="s">
        <v>118</v>
      </c>
      <c r="BW524" t="s">
        <v>145</v>
      </c>
      <c r="BX524" t="s">
        <v>12896</v>
      </c>
      <c r="BY524" t="s">
        <v>175</v>
      </c>
      <c r="BZ524" t="s">
        <v>132</v>
      </c>
      <c r="CA524" t="s">
        <v>132</v>
      </c>
      <c r="CB524" t="s">
        <v>115</v>
      </c>
      <c r="CC524" t="s">
        <v>157</v>
      </c>
      <c r="CD524" t="s">
        <v>142</v>
      </c>
      <c r="CE524" t="s">
        <v>792</v>
      </c>
      <c r="CF524" t="s">
        <v>12897</v>
      </c>
      <c r="CG524" t="s">
        <v>12898</v>
      </c>
      <c r="CH524">
        <v>25</v>
      </c>
      <c r="CI524" t="s">
        <v>4362</v>
      </c>
      <c r="CJ524" t="s">
        <v>204</v>
      </c>
      <c r="CK524" t="s">
        <v>125</v>
      </c>
      <c r="CL524" t="s">
        <v>132</v>
      </c>
      <c r="CM524" t="s">
        <v>118</v>
      </c>
      <c r="CN524" t="s">
        <v>118</v>
      </c>
      <c r="CO524" t="s">
        <v>118</v>
      </c>
      <c r="CP524" t="s">
        <v>126</v>
      </c>
      <c r="CQ524" t="s">
        <v>118</v>
      </c>
      <c r="CR524" t="s">
        <v>118</v>
      </c>
      <c r="CS524" t="s">
        <v>118</v>
      </c>
      <c r="CT524" t="s">
        <v>132</v>
      </c>
      <c r="CU524" s="13">
        <v>45472.780891203707</v>
      </c>
      <c r="CV524" s="13">
        <v>45472.781180555554</v>
      </c>
      <c r="CW524" t="s">
        <v>115</v>
      </c>
      <c r="CX524" t="s">
        <v>118</v>
      </c>
      <c r="CY524" t="s">
        <v>115</v>
      </c>
      <c r="CZ524" t="s">
        <v>134</v>
      </c>
      <c r="DA524" s="13"/>
      <c r="DB524" t="s">
        <v>4366</v>
      </c>
      <c r="DC524" t="s">
        <v>4387</v>
      </c>
      <c r="DD524" t="s">
        <v>118</v>
      </c>
      <c r="DE524" t="s">
        <v>118</v>
      </c>
      <c r="DF524" t="s">
        <v>118</v>
      </c>
      <c r="DG524" t="s">
        <v>118</v>
      </c>
      <c r="DH524" t="s">
        <v>118</v>
      </c>
      <c r="DI524" t="s">
        <v>118</v>
      </c>
      <c r="DJ524" t="s">
        <v>118</v>
      </c>
      <c r="DK524" s="13"/>
      <c r="DL524">
        <v>4668</v>
      </c>
      <c r="DM524" t="s">
        <v>12883</v>
      </c>
      <c r="DN524" t="s">
        <v>4388</v>
      </c>
      <c r="DO524" t="s">
        <v>118</v>
      </c>
      <c r="DP524" t="s">
        <v>12898</v>
      </c>
    </row>
    <row r="525" spans="1:120" x14ac:dyDescent="0.35">
      <c r="A525">
        <v>8898</v>
      </c>
      <c r="B525" t="s">
        <v>12899</v>
      </c>
      <c r="C525" t="s">
        <v>12900</v>
      </c>
      <c r="D525" t="s">
        <v>12901</v>
      </c>
      <c r="E525" t="s">
        <v>12902</v>
      </c>
      <c r="F525" s="12">
        <v>38937</v>
      </c>
      <c r="G525" t="s">
        <v>12903</v>
      </c>
      <c r="H525" t="s">
        <v>12904</v>
      </c>
      <c r="I525" t="s">
        <v>113</v>
      </c>
      <c r="J525" t="s">
        <v>177</v>
      </c>
      <c r="K525" t="s">
        <v>115</v>
      </c>
      <c r="L525" t="s">
        <v>115</v>
      </c>
      <c r="M525" t="s">
        <v>116</v>
      </c>
      <c r="N525" t="s">
        <v>117</v>
      </c>
      <c r="O525" t="s">
        <v>118</v>
      </c>
      <c r="P525" t="s">
        <v>116</v>
      </c>
      <c r="Q525" t="s">
        <v>287</v>
      </c>
      <c r="R525" t="s">
        <v>352</v>
      </c>
      <c r="S525" t="s">
        <v>247</v>
      </c>
      <c r="T525" t="s">
        <v>6235</v>
      </c>
      <c r="U525" t="s">
        <v>12905</v>
      </c>
      <c r="V525" t="s">
        <v>12906</v>
      </c>
      <c r="W525" t="s">
        <v>491</v>
      </c>
      <c r="X525" t="s">
        <v>492</v>
      </c>
      <c r="Y525" t="s">
        <v>218</v>
      </c>
      <c r="Z525" t="s">
        <v>268</v>
      </c>
      <c r="AA525" t="s">
        <v>4609</v>
      </c>
      <c r="AB525" t="s">
        <v>12907</v>
      </c>
      <c r="AC525" t="s">
        <v>12908</v>
      </c>
      <c r="AD525" t="s">
        <v>118</v>
      </c>
      <c r="AE525" t="s">
        <v>12909</v>
      </c>
      <c r="AF525" t="s">
        <v>12910</v>
      </c>
      <c r="AG525" t="s">
        <v>154</v>
      </c>
      <c r="AH525" t="s">
        <v>126</v>
      </c>
      <c r="AI525" t="s">
        <v>226</v>
      </c>
      <c r="AJ525" t="s">
        <v>128</v>
      </c>
      <c r="AK525" t="s">
        <v>129</v>
      </c>
      <c r="AL525" t="s">
        <v>130</v>
      </c>
      <c r="AM525" t="s">
        <v>131</v>
      </c>
      <c r="AN525" t="s">
        <v>132</v>
      </c>
      <c r="AO525" t="s">
        <v>133</v>
      </c>
      <c r="AP525" t="s">
        <v>130</v>
      </c>
      <c r="AQ525" t="s">
        <v>135</v>
      </c>
      <c r="AR525" t="s">
        <v>130</v>
      </c>
      <c r="AS525" t="s">
        <v>136</v>
      </c>
      <c r="AT525" t="s">
        <v>115</v>
      </c>
      <c r="AU525" t="s">
        <v>137</v>
      </c>
      <c r="AV525" t="s">
        <v>138</v>
      </c>
      <c r="AW525" t="s">
        <v>173</v>
      </c>
      <c r="AX525" t="s">
        <v>125</v>
      </c>
      <c r="AY525" t="s">
        <v>139</v>
      </c>
      <c r="AZ525" t="s">
        <v>157</v>
      </c>
      <c r="BA525" t="s">
        <v>140</v>
      </c>
      <c r="BB525" t="s">
        <v>138</v>
      </c>
      <c r="BC525" t="s">
        <v>143</v>
      </c>
      <c r="BD525" t="s">
        <v>144</v>
      </c>
      <c r="BE525" t="s">
        <v>143</v>
      </c>
      <c r="BF525" t="s">
        <v>144</v>
      </c>
      <c r="BG525" t="s">
        <v>143</v>
      </c>
      <c r="BH525" t="s">
        <v>144</v>
      </c>
      <c r="BI525" t="s">
        <v>118</v>
      </c>
      <c r="BJ525" t="s">
        <v>118</v>
      </c>
      <c r="BK525" t="s">
        <v>118</v>
      </c>
      <c r="BL525" t="s">
        <v>118</v>
      </c>
      <c r="BM525" t="s">
        <v>118</v>
      </c>
      <c r="BN525" t="s">
        <v>118</v>
      </c>
      <c r="BO525" t="s">
        <v>118</v>
      </c>
      <c r="BP525" t="s">
        <v>118</v>
      </c>
      <c r="BQ525" t="s">
        <v>118</v>
      </c>
      <c r="BR525" t="s">
        <v>118</v>
      </c>
      <c r="BS525" t="s">
        <v>118</v>
      </c>
      <c r="BT525" t="s">
        <v>118</v>
      </c>
      <c r="BU525" s="12"/>
      <c r="BV525" t="s">
        <v>118</v>
      </c>
      <c r="BW525" t="s">
        <v>145</v>
      </c>
      <c r="BX525" t="s">
        <v>162</v>
      </c>
      <c r="BY525" t="s">
        <v>374</v>
      </c>
      <c r="BZ525" t="s">
        <v>134</v>
      </c>
      <c r="CA525" t="s">
        <v>115</v>
      </c>
      <c r="CB525" t="s">
        <v>115</v>
      </c>
      <c r="CC525" t="s">
        <v>132</v>
      </c>
      <c r="CD525" t="s">
        <v>138</v>
      </c>
      <c r="CE525" t="s">
        <v>766</v>
      </c>
      <c r="CF525" t="s">
        <v>12911</v>
      </c>
      <c r="CG525" t="s">
        <v>12912</v>
      </c>
      <c r="CH525">
        <v>25</v>
      </c>
      <c r="CI525" t="s">
        <v>4362</v>
      </c>
      <c r="CJ525" t="s">
        <v>204</v>
      </c>
      <c r="CK525" t="s">
        <v>154</v>
      </c>
      <c r="CL525" t="s">
        <v>138</v>
      </c>
      <c r="CM525" t="s">
        <v>134</v>
      </c>
      <c r="CN525" t="s">
        <v>118</v>
      </c>
      <c r="CO525" t="s">
        <v>132</v>
      </c>
      <c r="CP525" t="s">
        <v>126</v>
      </c>
      <c r="CQ525" t="s">
        <v>12913</v>
      </c>
      <c r="CR525" t="s">
        <v>12914</v>
      </c>
      <c r="CS525" t="s">
        <v>12915</v>
      </c>
      <c r="CT525" t="s">
        <v>115</v>
      </c>
      <c r="CU525" s="13">
        <v>45472.512083333335</v>
      </c>
      <c r="CV525" s="13"/>
      <c r="CW525" t="s">
        <v>118</v>
      </c>
      <c r="CX525" t="s">
        <v>118</v>
      </c>
      <c r="CY525" t="s">
        <v>132</v>
      </c>
      <c r="CZ525" t="s">
        <v>115</v>
      </c>
      <c r="DA525" s="13">
        <v>45494.384201388886</v>
      </c>
      <c r="DB525" t="s">
        <v>4366</v>
      </c>
      <c r="DC525" t="s">
        <v>4387</v>
      </c>
      <c r="DD525" t="s">
        <v>118</v>
      </c>
      <c r="DE525" t="s">
        <v>163</v>
      </c>
      <c r="DF525" t="s">
        <v>118</v>
      </c>
      <c r="DG525" t="s">
        <v>118</v>
      </c>
      <c r="DH525" t="s">
        <v>118</v>
      </c>
      <c r="DI525" t="s">
        <v>118</v>
      </c>
      <c r="DJ525" t="s">
        <v>118</v>
      </c>
      <c r="DK525" s="13"/>
      <c r="DL525">
        <v>4669</v>
      </c>
      <c r="DM525" t="s">
        <v>12899</v>
      </c>
      <c r="DN525" t="s">
        <v>4388</v>
      </c>
      <c r="DO525" t="s">
        <v>12866</v>
      </c>
      <c r="DP525" t="s">
        <v>12912</v>
      </c>
    </row>
    <row r="526" spans="1:120" x14ac:dyDescent="0.35">
      <c r="A526">
        <v>8907</v>
      </c>
      <c r="B526" t="s">
        <v>12916</v>
      </c>
      <c r="C526" t="s">
        <v>12917</v>
      </c>
      <c r="D526" t="s">
        <v>12918</v>
      </c>
      <c r="E526" t="s">
        <v>12919</v>
      </c>
      <c r="F526" s="12">
        <v>38942</v>
      </c>
      <c r="G526" t="s">
        <v>12920</v>
      </c>
      <c r="H526" t="s">
        <v>12921</v>
      </c>
      <c r="I526" t="s">
        <v>113</v>
      </c>
      <c r="J526" t="s">
        <v>177</v>
      </c>
      <c r="K526" t="s">
        <v>115</v>
      </c>
      <c r="L526" t="s">
        <v>115</v>
      </c>
      <c r="M526" t="s">
        <v>116</v>
      </c>
      <c r="N526" t="s">
        <v>117</v>
      </c>
      <c r="O526" t="s">
        <v>118</v>
      </c>
      <c r="P526" t="s">
        <v>116</v>
      </c>
      <c r="Q526" t="s">
        <v>167</v>
      </c>
      <c r="R526" t="s">
        <v>12922</v>
      </c>
      <c r="S526" t="s">
        <v>5534</v>
      </c>
      <c r="T526" t="s">
        <v>685</v>
      </c>
      <c r="U526" t="s">
        <v>12923</v>
      </c>
      <c r="V526" t="s">
        <v>12924</v>
      </c>
      <c r="W526" t="s">
        <v>4541</v>
      </c>
      <c r="X526" t="s">
        <v>4542</v>
      </c>
      <c r="Y526" t="s">
        <v>167</v>
      </c>
      <c r="Z526" t="s">
        <v>4543</v>
      </c>
      <c r="AA526" t="s">
        <v>5330</v>
      </c>
      <c r="AB526" t="s">
        <v>12925</v>
      </c>
      <c r="AC526" t="s">
        <v>12926</v>
      </c>
      <c r="AD526" t="s">
        <v>118</v>
      </c>
      <c r="AE526" t="s">
        <v>12927</v>
      </c>
      <c r="AF526" t="s">
        <v>12928</v>
      </c>
      <c r="AG526" t="s">
        <v>138</v>
      </c>
      <c r="AH526" t="s">
        <v>126</v>
      </c>
      <c r="AI526" t="s">
        <v>226</v>
      </c>
      <c r="AJ526" t="s">
        <v>682</v>
      </c>
      <c r="AK526" t="s">
        <v>129</v>
      </c>
      <c r="AL526" t="s">
        <v>132</v>
      </c>
      <c r="AM526" t="s">
        <v>131</v>
      </c>
      <c r="AN526" t="s">
        <v>132</v>
      </c>
      <c r="AO526" t="s">
        <v>135</v>
      </c>
      <c r="AP526" t="s">
        <v>134</v>
      </c>
      <c r="AQ526" t="s">
        <v>136</v>
      </c>
      <c r="AR526" t="s">
        <v>115</v>
      </c>
      <c r="AS526" t="s">
        <v>156</v>
      </c>
      <c r="AT526" t="s">
        <v>134</v>
      </c>
      <c r="AU526" t="s">
        <v>228</v>
      </c>
      <c r="AV526" t="s">
        <v>115</v>
      </c>
      <c r="AW526" t="s">
        <v>137</v>
      </c>
      <c r="AX526" t="s">
        <v>154</v>
      </c>
      <c r="AY526" t="s">
        <v>173</v>
      </c>
      <c r="AZ526" t="s">
        <v>115</v>
      </c>
      <c r="BA526" t="s">
        <v>229</v>
      </c>
      <c r="BB526" t="s">
        <v>134</v>
      </c>
      <c r="BC526" t="s">
        <v>230</v>
      </c>
      <c r="BD526" t="s">
        <v>115</v>
      </c>
      <c r="BE526" t="s">
        <v>430</v>
      </c>
      <c r="BF526" t="s">
        <v>115</v>
      </c>
      <c r="BG526" t="s">
        <v>431</v>
      </c>
      <c r="BH526" t="s">
        <v>132</v>
      </c>
      <c r="BI526" t="s">
        <v>118</v>
      </c>
      <c r="BJ526" t="s">
        <v>118</v>
      </c>
      <c r="BK526" t="s">
        <v>118</v>
      </c>
      <c r="BL526" t="s">
        <v>118</v>
      </c>
      <c r="BM526" t="s">
        <v>118</v>
      </c>
      <c r="BN526" t="s">
        <v>118</v>
      </c>
      <c r="BO526" t="s">
        <v>118</v>
      </c>
      <c r="BP526" t="s">
        <v>118</v>
      </c>
      <c r="BQ526" t="s">
        <v>118</v>
      </c>
      <c r="BR526" t="s">
        <v>118</v>
      </c>
      <c r="BS526" t="s">
        <v>118</v>
      </c>
      <c r="BT526" t="s">
        <v>118</v>
      </c>
      <c r="BU526" s="12"/>
      <c r="BV526" t="s">
        <v>118</v>
      </c>
      <c r="BW526" t="s">
        <v>145</v>
      </c>
      <c r="BX526" t="s">
        <v>162</v>
      </c>
      <c r="BY526" t="s">
        <v>175</v>
      </c>
      <c r="BZ526" t="s">
        <v>130</v>
      </c>
      <c r="CA526" t="s">
        <v>157</v>
      </c>
      <c r="CB526" t="s">
        <v>130</v>
      </c>
      <c r="CC526" t="s">
        <v>227</v>
      </c>
      <c r="CD526" t="s">
        <v>227</v>
      </c>
      <c r="CE526" t="s">
        <v>12929</v>
      </c>
      <c r="CF526" t="s">
        <v>12930</v>
      </c>
      <c r="CG526" t="s">
        <v>12931</v>
      </c>
      <c r="CH526">
        <v>25</v>
      </c>
      <c r="CI526" t="s">
        <v>4362</v>
      </c>
      <c r="CJ526" t="s">
        <v>204</v>
      </c>
      <c r="CK526" t="s">
        <v>125</v>
      </c>
      <c r="CL526" t="s">
        <v>130</v>
      </c>
      <c r="CM526" t="s">
        <v>134</v>
      </c>
      <c r="CN526" t="s">
        <v>118</v>
      </c>
      <c r="CO526" t="s">
        <v>132</v>
      </c>
      <c r="CP526" t="s">
        <v>126</v>
      </c>
      <c r="CQ526" t="s">
        <v>12932</v>
      </c>
      <c r="CR526" t="s">
        <v>12933</v>
      </c>
      <c r="CS526" t="s">
        <v>12934</v>
      </c>
      <c r="CT526" t="s">
        <v>115</v>
      </c>
      <c r="CU526" s="13">
        <v>45472.57476851852</v>
      </c>
      <c r="CV526" s="13"/>
      <c r="CW526" t="s">
        <v>118</v>
      </c>
      <c r="CX526" t="s">
        <v>118</v>
      </c>
      <c r="CY526" t="s">
        <v>132</v>
      </c>
      <c r="CZ526" t="s">
        <v>115</v>
      </c>
      <c r="DA526" s="13">
        <v>45494.39576388889</v>
      </c>
      <c r="DB526" t="s">
        <v>4366</v>
      </c>
      <c r="DC526" t="s">
        <v>4387</v>
      </c>
      <c r="DD526" t="s">
        <v>118</v>
      </c>
      <c r="DE526" t="s">
        <v>117</v>
      </c>
      <c r="DF526" t="s">
        <v>118</v>
      </c>
      <c r="DG526" t="s">
        <v>118</v>
      </c>
      <c r="DH526" t="s">
        <v>118</v>
      </c>
      <c r="DI526" t="s">
        <v>118</v>
      </c>
      <c r="DJ526" t="s">
        <v>118</v>
      </c>
      <c r="DK526" s="13"/>
      <c r="DL526">
        <v>4670</v>
      </c>
      <c r="DM526" t="s">
        <v>12916</v>
      </c>
      <c r="DN526" t="s">
        <v>4388</v>
      </c>
      <c r="DO526" t="s">
        <v>12866</v>
      </c>
      <c r="DP526" t="s">
        <v>12931</v>
      </c>
    </row>
    <row r="527" spans="1:120" x14ac:dyDescent="0.35">
      <c r="A527">
        <v>8589</v>
      </c>
      <c r="B527" t="s">
        <v>12935</v>
      </c>
      <c r="C527" t="s">
        <v>12936</v>
      </c>
      <c r="D527" t="s">
        <v>12937</v>
      </c>
      <c r="E527" t="s">
        <v>12938</v>
      </c>
      <c r="F527" s="12">
        <v>38826</v>
      </c>
      <c r="G527" t="s">
        <v>12939</v>
      </c>
      <c r="H527" t="s">
        <v>12940</v>
      </c>
      <c r="I527" t="s">
        <v>113</v>
      </c>
      <c r="J527" t="s">
        <v>177</v>
      </c>
      <c r="K527" t="s">
        <v>115</v>
      </c>
      <c r="L527" t="s">
        <v>115</v>
      </c>
      <c r="M527" t="s">
        <v>116</v>
      </c>
      <c r="N527" t="s">
        <v>117</v>
      </c>
      <c r="O527" t="s">
        <v>118</v>
      </c>
      <c r="P527" t="s">
        <v>116</v>
      </c>
      <c r="Q527" t="s">
        <v>149</v>
      </c>
      <c r="R527" t="s">
        <v>12941</v>
      </c>
      <c r="S527" t="s">
        <v>699</v>
      </c>
      <c r="T527" t="s">
        <v>12942</v>
      </c>
      <c r="U527" t="s">
        <v>12943</v>
      </c>
      <c r="V527" t="s">
        <v>12944</v>
      </c>
      <c r="W527" t="s">
        <v>465</v>
      </c>
      <c r="X527" t="s">
        <v>466</v>
      </c>
      <c r="Y527" t="s">
        <v>149</v>
      </c>
      <c r="Z527" t="s">
        <v>452</v>
      </c>
      <c r="AA527" t="s">
        <v>6434</v>
      </c>
      <c r="AB527" t="s">
        <v>12945</v>
      </c>
      <c r="AC527" t="s">
        <v>12946</v>
      </c>
      <c r="AD527" t="s">
        <v>118</v>
      </c>
      <c r="AE527" t="s">
        <v>12947</v>
      </c>
      <c r="AF527" t="s">
        <v>310</v>
      </c>
      <c r="AG527" t="s">
        <v>157</v>
      </c>
      <c r="AH527" t="s">
        <v>126</v>
      </c>
      <c r="AI527" t="s">
        <v>226</v>
      </c>
      <c r="AJ527" t="s">
        <v>154</v>
      </c>
      <c r="AK527" t="s">
        <v>129</v>
      </c>
      <c r="AL527" t="s">
        <v>132</v>
      </c>
      <c r="AM527" t="s">
        <v>131</v>
      </c>
      <c r="AN527" t="s">
        <v>130</v>
      </c>
      <c r="AO527" t="s">
        <v>133</v>
      </c>
      <c r="AP527" t="s">
        <v>132</v>
      </c>
      <c r="AQ527" t="s">
        <v>135</v>
      </c>
      <c r="AR527" t="s">
        <v>132</v>
      </c>
      <c r="AS527" t="s">
        <v>136</v>
      </c>
      <c r="AT527" t="s">
        <v>115</v>
      </c>
      <c r="AU527" t="s">
        <v>156</v>
      </c>
      <c r="AV527" t="s">
        <v>130</v>
      </c>
      <c r="AW527" t="s">
        <v>188</v>
      </c>
      <c r="AX527" t="s">
        <v>157</v>
      </c>
      <c r="AY527" t="s">
        <v>159</v>
      </c>
      <c r="AZ527" t="s">
        <v>157</v>
      </c>
      <c r="BA527" t="s">
        <v>143</v>
      </c>
      <c r="BB527" t="s">
        <v>144</v>
      </c>
      <c r="BC527" t="s">
        <v>143</v>
      </c>
      <c r="BD527" t="s">
        <v>144</v>
      </c>
      <c r="BE527" t="s">
        <v>143</v>
      </c>
      <c r="BF527" t="s">
        <v>144</v>
      </c>
      <c r="BG527" t="s">
        <v>143</v>
      </c>
      <c r="BH527" t="s">
        <v>144</v>
      </c>
      <c r="BI527" t="s">
        <v>118</v>
      </c>
      <c r="BJ527" t="s">
        <v>118</v>
      </c>
      <c r="BK527" t="s">
        <v>118</v>
      </c>
      <c r="BL527" t="s">
        <v>118</v>
      </c>
      <c r="BM527" t="s">
        <v>118</v>
      </c>
      <c r="BN527" t="s">
        <v>118</v>
      </c>
      <c r="BO527" t="s">
        <v>118</v>
      </c>
      <c r="BP527" t="s">
        <v>118</v>
      </c>
      <c r="BQ527" t="s">
        <v>118</v>
      </c>
      <c r="BR527" t="s">
        <v>118</v>
      </c>
      <c r="BS527" t="s">
        <v>118</v>
      </c>
      <c r="BT527" t="s">
        <v>118</v>
      </c>
      <c r="BU527" s="12"/>
      <c r="BV527" t="s">
        <v>118</v>
      </c>
      <c r="BW527" t="s">
        <v>145</v>
      </c>
      <c r="BX527" t="s">
        <v>162</v>
      </c>
      <c r="BY527" t="s">
        <v>175</v>
      </c>
      <c r="BZ527" t="s">
        <v>134</v>
      </c>
      <c r="CA527" t="s">
        <v>115</v>
      </c>
      <c r="CB527" t="s">
        <v>130</v>
      </c>
      <c r="CC527" t="s">
        <v>125</v>
      </c>
      <c r="CD527" t="s">
        <v>154</v>
      </c>
      <c r="CE527" t="s">
        <v>371</v>
      </c>
      <c r="CF527" t="s">
        <v>12948</v>
      </c>
      <c r="CG527" t="s">
        <v>12949</v>
      </c>
      <c r="CH527">
        <v>25</v>
      </c>
      <c r="CI527" t="s">
        <v>4362</v>
      </c>
      <c r="CJ527" t="s">
        <v>204</v>
      </c>
      <c r="CK527" t="s">
        <v>130</v>
      </c>
      <c r="CL527" t="s">
        <v>115</v>
      </c>
      <c r="CM527" t="s">
        <v>134</v>
      </c>
      <c r="CN527" t="s">
        <v>118</v>
      </c>
      <c r="CO527" t="s">
        <v>132</v>
      </c>
      <c r="CP527" t="s">
        <v>126</v>
      </c>
      <c r="CQ527" t="s">
        <v>12950</v>
      </c>
      <c r="CR527" t="s">
        <v>12951</v>
      </c>
      <c r="CS527" t="s">
        <v>12952</v>
      </c>
      <c r="CT527" t="s">
        <v>115</v>
      </c>
      <c r="CU527" s="13">
        <v>45472.705034722225</v>
      </c>
      <c r="CV527" s="13"/>
      <c r="CW527" t="s">
        <v>118</v>
      </c>
      <c r="CX527" t="s">
        <v>118</v>
      </c>
      <c r="CY527" t="s">
        <v>132</v>
      </c>
      <c r="CZ527" t="s">
        <v>115</v>
      </c>
      <c r="DA527" s="13">
        <v>45494.337592592594</v>
      </c>
      <c r="DB527" t="s">
        <v>4366</v>
      </c>
      <c r="DC527" t="s">
        <v>4387</v>
      </c>
      <c r="DD527" t="s">
        <v>118</v>
      </c>
      <c r="DE527" t="s">
        <v>163</v>
      </c>
      <c r="DF527" t="s">
        <v>118</v>
      </c>
      <c r="DG527" t="s">
        <v>118</v>
      </c>
      <c r="DH527" t="s">
        <v>118</v>
      </c>
      <c r="DI527" t="s">
        <v>118</v>
      </c>
      <c r="DJ527" t="s">
        <v>118</v>
      </c>
      <c r="DK527" s="13"/>
      <c r="DL527">
        <v>4671</v>
      </c>
      <c r="DM527" t="s">
        <v>12935</v>
      </c>
      <c r="DN527" t="s">
        <v>4388</v>
      </c>
      <c r="DO527" t="s">
        <v>12866</v>
      </c>
      <c r="DP527" t="s">
        <v>12949</v>
      </c>
    </row>
    <row r="528" spans="1:120" x14ac:dyDescent="0.35">
      <c r="A528">
        <v>9154</v>
      </c>
      <c r="B528" t="s">
        <v>12953</v>
      </c>
      <c r="C528" t="s">
        <v>12954</v>
      </c>
      <c r="D528" t="s">
        <v>12955</v>
      </c>
      <c r="E528" t="s">
        <v>12956</v>
      </c>
      <c r="F528" s="12">
        <v>39023</v>
      </c>
      <c r="G528" t="s">
        <v>12957</v>
      </c>
      <c r="H528" t="s">
        <v>12958</v>
      </c>
      <c r="I528" t="s">
        <v>113</v>
      </c>
      <c r="J528" t="s">
        <v>177</v>
      </c>
      <c r="K528" t="s">
        <v>115</v>
      </c>
      <c r="L528" t="s">
        <v>115</v>
      </c>
      <c r="M528" t="s">
        <v>116</v>
      </c>
      <c r="N528" t="s">
        <v>117</v>
      </c>
      <c r="O528" t="s">
        <v>118</v>
      </c>
      <c r="P528" t="s">
        <v>116</v>
      </c>
      <c r="Q528" t="s">
        <v>305</v>
      </c>
      <c r="R528" t="s">
        <v>120</v>
      </c>
      <c r="S528" t="s">
        <v>396</v>
      </c>
      <c r="T528" t="s">
        <v>303</v>
      </c>
      <c r="U528" t="s">
        <v>12959</v>
      </c>
      <c r="V528" t="s">
        <v>12960</v>
      </c>
      <c r="W528" t="s">
        <v>514</v>
      </c>
      <c r="X528" t="s">
        <v>515</v>
      </c>
      <c r="Y528" t="s">
        <v>305</v>
      </c>
      <c r="Z528" t="s">
        <v>516</v>
      </c>
      <c r="AA528" t="s">
        <v>11307</v>
      </c>
      <c r="AB528" t="s">
        <v>12961</v>
      </c>
      <c r="AC528" t="s">
        <v>12962</v>
      </c>
      <c r="AD528" t="s">
        <v>118</v>
      </c>
      <c r="AE528" t="s">
        <v>12963</v>
      </c>
      <c r="AF528" t="s">
        <v>258</v>
      </c>
      <c r="AG528" t="s">
        <v>115</v>
      </c>
      <c r="AH528" t="s">
        <v>126</v>
      </c>
      <c r="AI528" t="s">
        <v>226</v>
      </c>
      <c r="AJ528" t="s">
        <v>154</v>
      </c>
      <c r="AK528" t="s">
        <v>129</v>
      </c>
      <c r="AL528" t="s">
        <v>130</v>
      </c>
      <c r="AM528" t="s">
        <v>131</v>
      </c>
      <c r="AN528" t="s">
        <v>132</v>
      </c>
      <c r="AO528" t="s">
        <v>133</v>
      </c>
      <c r="AP528" t="s">
        <v>130</v>
      </c>
      <c r="AQ528" t="s">
        <v>135</v>
      </c>
      <c r="AR528" t="s">
        <v>115</v>
      </c>
      <c r="AS528" t="s">
        <v>136</v>
      </c>
      <c r="AT528" t="s">
        <v>132</v>
      </c>
      <c r="AU528" t="s">
        <v>322</v>
      </c>
      <c r="AV528" t="s">
        <v>132</v>
      </c>
      <c r="AW528" t="s">
        <v>139</v>
      </c>
      <c r="AX528" t="s">
        <v>125</v>
      </c>
      <c r="AY528" t="s">
        <v>140</v>
      </c>
      <c r="AZ528" t="s">
        <v>138</v>
      </c>
      <c r="BA528" t="s">
        <v>143</v>
      </c>
      <c r="BB528" t="s">
        <v>144</v>
      </c>
      <c r="BC528" t="s">
        <v>143</v>
      </c>
      <c r="BD528" t="s">
        <v>144</v>
      </c>
      <c r="BE528" t="s">
        <v>143</v>
      </c>
      <c r="BF528" t="s">
        <v>144</v>
      </c>
      <c r="BG528" t="s">
        <v>143</v>
      </c>
      <c r="BH528" t="s">
        <v>144</v>
      </c>
      <c r="BI528" t="s">
        <v>118</v>
      </c>
      <c r="BJ528" t="s">
        <v>118</v>
      </c>
      <c r="BK528" t="s">
        <v>118</v>
      </c>
      <c r="BL528" t="s">
        <v>118</v>
      </c>
      <c r="BM528" t="s">
        <v>118</v>
      </c>
      <c r="BN528" t="s">
        <v>118</v>
      </c>
      <c r="BO528" t="s">
        <v>118</v>
      </c>
      <c r="BP528" t="s">
        <v>118</v>
      </c>
      <c r="BQ528" t="s">
        <v>118</v>
      </c>
      <c r="BR528" t="s">
        <v>118</v>
      </c>
      <c r="BS528" t="s">
        <v>118</v>
      </c>
      <c r="BT528" t="s">
        <v>118</v>
      </c>
      <c r="BU528" s="12"/>
      <c r="BV528" t="s">
        <v>118</v>
      </c>
      <c r="BW528" t="s">
        <v>145</v>
      </c>
      <c r="BX528" t="s">
        <v>162</v>
      </c>
      <c r="BY528" t="s">
        <v>175</v>
      </c>
      <c r="BZ528" t="s">
        <v>134</v>
      </c>
      <c r="CA528" t="s">
        <v>115</v>
      </c>
      <c r="CB528" t="s">
        <v>130</v>
      </c>
      <c r="CC528" t="s">
        <v>125</v>
      </c>
      <c r="CD528" t="s">
        <v>138</v>
      </c>
      <c r="CE528" t="s">
        <v>12964</v>
      </c>
      <c r="CF528" t="s">
        <v>9554</v>
      </c>
      <c r="CG528" t="s">
        <v>12965</v>
      </c>
      <c r="CH528">
        <v>25</v>
      </c>
      <c r="CI528" t="s">
        <v>4362</v>
      </c>
      <c r="CJ528" t="s">
        <v>204</v>
      </c>
      <c r="CK528" t="s">
        <v>130</v>
      </c>
      <c r="CL528" t="s">
        <v>130</v>
      </c>
      <c r="CM528" t="s">
        <v>134</v>
      </c>
      <c r="CN528" t="s">
        <v>118</v>
      </c>
      <c r="CO528" t="s">
        <v>132</v>
      </c>
      <c r="CP528" t="s">
        <v>126</v>
      </c>
      <c r="CQ528" t="s">
        <v>12966</v>
      </c>
      <c r="CR528" t="s">
        <v>12967</v>
      </c>
      <c r="CS528" t="s">
        <v>12968</v>
      </c>
      <c r="CT528" t="s">
        <v>115</v>
      </c>
      <c r="CU528" s="13">
        <v>45472.56758101852</v>
      </c>
      <c r="CV528" s="13"/>
      <c r="CW528" t="s">
        <v>118</v>
      </c>
      <c r="CX528" t="s">
        <v>118</v>
      </c>
      <c r="CY528" t="s">
        <v>132</v>
      </c>
      <c r="CZ528" t="s">
        <v>115</v>
      </c>
      <c r="DA528" s="13">
        <v>45494.33871527778</v>
      </c>
      <c r="DB528" t="s">
        <v>4366</v>
      </c>
      <c r="DC528" t="s">
        <v>4387</v>
      </c>
      <c r="DD528" t="s">
        <v>118</v>
      </c>
      <c r="DE528" t="s">
        <v>116</v>
      </c>
      <c r="DF528" t="s">
        <v>118</v>
      </c>
      <c r="DG528" t="s">
        <v>118</v>
      </c>
      <c r="DH528" t="s">
        <v>118</v>
      </c>
      <c r="DI528" t="s">
        <v>118</v>
      </c>
      <c r="DJ528" t="s">
        <v>118</v>
      </c>
      <c r="DK528" s="13"/>
      <c r="DL528">
        <v>4672</v>
      </c>
      <c r="DM528" t="s">
        <v>12953</v>
      </c>
      <c r="DN528" t="s">
        <v>4388</v>
      </c>
      <c r="DO528" t="s">
        <v>12866</v>
      </c>
      <c r="DP528" t="s">
        <v>12965</v>
      </c>
    </row>
    <row r="529" spans="1:120" x14ac:dyDescent="0.35">
      <c r="A529">
        <v>9123</v>
      </c>
      <c r="B529" t="s">
        <v>12969</v>
      </c>
      <c r="C529" t="s">
        <v>12970</v>
      </c>
      <c r="D529" t="s">
        <v>12971</v>
      </c>
      <c r="E529" t="s">
        <v>12972</v>
      </c>
      <c r="F529" s="12">
        <v>39012</v>
      </c>
      <c r="G529" t="s">
        <v>12973</v>
      </c>
      <c r="H529" t="s">
        <v>12974</v>
      </c>
      <c r="I529" t="s">
        <v>113</v>
      </c>
      <c r="J529" t="s">
        <v>177</v>
      </c>
      <c r="K529" t="s">
        <v>115</v>
      </c>
      <c r="L529" t="s">
        <v>115</v>
      </c>
      <c r="M529" t="s">
        <v>116</v>
      </c>
      <c r="N529" t="s">
        <v>117</v>
      </c>
      <c r="O529" t="s">
        <v>118</v>
      </c>
      <c r="P529" t="s">
        <v>116</v>
      </c>
      <c r="Q529" t="s">
        <v>182</v>
      </c>
      <c r="R529" t="s">
        <v>12975</v>
      </c>
      <c r="S529" t="s">
        <v>5612</v>
      </c>
      <c r="T529" t="s">
        <v>12976</v>
      </c>
      <c r="U529" t="s">
        <v>12977</v>
      </c>
      <c r="V529" t="s">
        <v>12978</v>
      </c>
      <c r="W529" t="s">
        <v>5773</v>
      </c>
      <c r="X529" t="s">
        <v>735</v>
      </c>
      <c r="Y529" t="s">
        <v>218</v>
      </c>
      <c r="Z529" t="s">
        <v>268</v>
      </c>
      <c r="AA529" t="s">
        <v>5774</v>
      </c>
      <c r="AB529" t="s">
        <v>12979</v>
      </c>
      <c r="AC529" t="s">
        <v>12980</v>
      </c>
      <c r="AD529" t="s">
        <v>118</v>
      </c>
      <c r="AE529" t="s">
        <v>12981</v>
      </c>
      <c r="AF529" t="s">
        <v>12982</v>
      </c>
      <c r="AG529" t="s">
        <v>142</v>
      </c>
      <c r="AH529" t="s">
        <v>126</v>
      </c>
      <c r="AI529" t="s">
        <v>226</v>
      </c>
      <c r="AJ529" t="s">
        <v>154</v>
      </c>
      <c r="AK529" t="s">
        <v>129</v>
      </c>
      <c r="AL529" t="s">
        <v>130</v>
      </c>
      <c r="AM529" t="s">
        <v>131</v>
      </c>
      <c r="AN529" t="s">
        <v>125</v>
      </c>
      <c r="AO529" t="s">
        <v>133</v>
      </c>
      <c r="AP529" t="s">
        <v>134</v>
      </c>
      <c r="AQ529" t="s">
        <v>135</v>
      </c>
      <c r="AR529" t="s">
        <v>115</v>
      </c>
      <c r="AS529" t="s">
        <v>136</v>
      </c>
      <c r="AT529" t="s">
        <v>115</v>
      </c>
      <c r="AU529" t="s">
        <v>156</v>
      </c>
      <c r="AV529" t="s">
        <v>115</v>
      </c>
      <c r="AW529" t="s">
        <v>173</v>
      </c>
      <c r="AX529" t="s">
        <v>115</v>
      </c>
      <c r="AY529" t="s">
        <v>370</v>
      </c>
      <c r="AZ529" t="s">
        <v>134</v>
      </c>
      <c r="BA529" t="s">
        <v>143</v>
      </c>
      <c r="BB529" t="s">
        <v>144</v>
      </c>
      <c r="BC529" t="s">
        <v>143</v>
      </c>
      <c r="BD529" t="s">
        <v>144</v>
      </c>
      <c r="BE529" t="s">
        <v>143</v>
      </c>
      <c r="BF529" t="s">
        <v>144</v>
      </c>
      <c r="BG529" t="s">
        <v>143</v>
      </c>
      <c r="BH529" t="s">
        <v>144</v>
      </c>
      <c r="BI529" t="s">
        <v>118</v>
      </c>
      <c r="BJ529" t="s">
        <v>118</v>
      </c>
      <c r="BK529" t="s">
        <v>118</v>
      </c>
      <c r="BL529" t="s">
        <v>118</v>
      </c>
      <c r="BM529" t="s">
        <v>118</v>
      </c>
      <c r="BN529" t="s">
        <v>118</v>
      </c>
      <c r="BO529" t="s">
        <v>118</v>
      </c>
      <c r="BP529" t="s">
        <v>118</v>
      </c>
      <c r="BQ529" t="s">
        <v>118</v>
      </c>
      <c r="BR529" t="s">
        <v>118</v>
      </c>
      <c r="BS529" t="s">
        <v>118</v>
      </c>
      <c r="BT529" t="s">
        <v>118</v>
      </c>
      <c r="BU529" s="12"/>
      <c r="BV529" t="s">
        <v>118</v>
      </c>
      <c r="BW529" t="s">
        <v>145</v>
      </c>
      <c r="BX529" t="s">
        <v>146</v>
      </c>
      <c r="BY529" t="s">
        <v>175</v>
      </c>
      <c r="BZ529" t="s">
        <v>132</v>
      </c>
      <c r="CA529" t="s">
        <v>125</v>
      </c>
      <c r="CB529" t="s">
        <v>134</v>
      </c>
      <c r="CC529" t="s">
        <v>142</v>
      </c>
      <c r="CD529" t="s">
        <v>154</v>
      </c>
      <c r="CE529" t="s">
        <v>120</v>
      </c>
      <c r="CF529" t="s">
        <v>12983</v>
      </c>
      <c r="CG529" t="s">
        <v>12984</v>
      </c>
      <c r="CH529">
        <v>25</v>
      </c>
      <c r="CI529" t="s">
        <v>4362</v>
      </c>
      <c r="CJ529" t="s">
        <v>204</v>
      </c>
      <c r="CK529" t="s">
        <v>125</v>
      </c>
      <c r="CL529" t="s">
        <v>130</v>
      </c>
      <c r="CM529" t="s">
        <v>134</v>
      </c>
      <c r="CN529" t="s">
        <v>118</v>
      </c>
      <c r="CO529" t="s">
        <v>132</v>
      </c>
      <c r="CP529" t="s">
        <v>126</v>
      </c>
      <c r="CQ529" t="s">
        <v>12985</v>
      </c>
      <c r="CR529" t="s">
        <v>12986</v>
      </c>
      <c r="CS529" t="s">
        <v>12987</v>
      </c>
      <c r="CT529" t="s">
        <v>115</v>
      </c>
      <c r="CU529" s="13">
        <v>45472.523796296293</v>
      </c>
      <c r="CV529" s="13"/>
      <c r="CW529" t="s">
        <v>118</v>
      </c>
      <c r="CX529" t="s">
        <v>118</v>
      </c>
      <c r="CY529" t="s">
        <v>132</v>
      </c>
      <c r="CZ529" t="s">
        <v>115</v>
      </c>
      <c r="DA529" s="13">
        <v>45494.330567129633</v>
      </c>
      <c r="DB529" t="s">
        <v>4366</v>
      </c>
      <c r="DC529" t="s">
        <v>4387</v>
      </c>
      <c r="DD529" t="s">
        <v>118</v>
      </c>
      <c r="DE529" t="s">
        <v>116</v>
      </c>
      <c r="DF529" t="s">
        <v>118</v>
      </c>
      <c r="DG529" t="s">
        <v>118</v>
      </c>
      <c r="DH529" t="s">
        <v>118</v>
      </c>
      <c r="DI529" t="s">
        <v>118</v>
      </c>
      <c r="DJ529" t="s">
        <v>118</v>
      </c>
      <c r="DK529" s="13"/>
      <c r="DL529">
        <v>4673</v>
      </c>
      <c r="DM529" t="s">
        <v>12969</v>
      </c>
      <c r="DN529" t="s">
        <v>4388</v>
      </c>
      <c r="DO529" t="s">
        <v>12866</v>
      </c>
      <c r="DP529" t="s">
        <v>12984</v>
      </c>
    </row>
    <row r="530" spans="1:120" x14ac:dyDescent="0.35">
      <c r="A530">
        <v>8770</v>
      </c>
      <c r="B530" t="s">
        <v>12988</v>
      </c>
      <c r="C530" t="s">
        <v>12989</v>
      </c>
      <c r="D530" t="s">
        <v>12990</v>
      </c>
      <c r="E530" t="s">
        <v>12991</v>
      </c>
      <c r="F530" s="12">
        <v>38892</v>
      </c>
      <c r="G530" t="s">
        <v>12992</v>
      </c>
      <c r="H530" t="s">
        <v>12993</v>
      </c>
      <c r="I530" t="s">
        <v>113</v>
      </c>
      <c r="J530" t="s">
        <v>177</v>
      </c>
      <c r="K530" t="s">
        <v>115</v>
      </c>
      <c r="L530" t="s">
        <v>115</v>
      </c>
      <c r="M530" t="s">
        <v>116</v>
      </c>
      <c r="N530" t="s">
        <v>117</v>
      </c>
      <c r="O530" t="s">
        <v>118</v>
      </c>
      <c r="P530" t="s">
        <v>116</v>
      </c>
      <c r="Q530" t="s">
        <v>149</v>
      </c>
      <c r="R530" t="s">
        <v>12994</v>
      </c>
      <c r="S530" t="s">
        <v>4794</v>
      </c>
      <c r="T530" t="s">
        <v>311</v>
      </c>
      <c r="U530" t="s">
        <v>12995</v>
      </c>
      <c r="V530" t="s">
        <v>12996</v>
      </c>
      <c r="W530" t="s">
        <v>7795</v>
      </c>
      <c r="X530" t="s">
        <v>12997</v>
      </c>
      <c r="Y530" t="s">
        <v>149</v>
      </c>
      <c r="Z530" t="s">
        <v>7797</v>
      </c>
      <c r="AA530" t="s">
        <v>12998</v>
      </c>
      <c r="AB530" t="s">
        <v>12999</v>
      </c>
      <c r="AC530" t="s">
        <v>12999</v>
      </c>
      <c r="AD530" t="s">
        <v>118</v>
      </c>
      <c r="AE530" t="s">
        <v>13000</v>
      </c>
      <c r="AF530" t="s">
        <v>320</v>
      </c>
      <c r="AG530" t="s">
        <v>125</v>
      </c>
      <c r="AH530" t="s">
        <v>126</v>
      </c>
      <c r="AI530" t="s">
        <v>226</v>
      </c>
      <c r="AJ530" t="s">
        <v>154</v>
      </c>
      <c r="AK530" t="s">
        <v>129</v>
      </c>
      <c r="AL530" t="s">
        <v>134</v>
      </c>
      <c r="AM530" t="s">
        <v>131</v>
      </c>
      <c r="AN530" t="s">
        <v>132</v>
      </c>
      <c r="AO530" t="s">
        <v>133</v>
      </c>
      <c r="AP530" t="s">
        <v>134</v>
      </c>
      <c r="AQ530" t="s">
        <v>135</v>
      </c>
      <c r="AR530" t="s">
        <v>132</v>
      </c>
      <c r="AS530" t="s">
        <v>136</v>
      </c>
      <c r="AT530" t="s">
        <v>115</v>
      </c>
      <c r="AU530" t="s">
        <v>156</v>
      </c>
      <c r="AV530" t="s">
        <v>115</v>
      </c>
      <c r="AW530" t="s">
        <v>173</v>
      </c>
      <c r="AX530" t="s">
        <v>134</v>
      </c>
      <c r="AY530" t="s">
        <v>158</v>
      </c>
      <c r="AZ530" t="s">
        <v>134</v>
      </c>
      <c r="BA530" t="s">
        <v>143</v>
      </c>
      <c r="BB530" t="s">
        <v>144</v>
      </c>
      <c r="BC530" t="s">
        <v>143</v>
      </c>
      <c r="BD530" t="s">
        <v>144</v>
      </c>
      <c r="BE530" t="s">
        <v>143</v>
      </c>
      <c r="BF530" t="s">
        <v>144</v>
      </c>
      <c r="BG530" t="s">
        <v>143</v>
      </c>
      <c r="BH530" t="s">
        <v>144</v>
      </c>
      <c r="BI530" t="s">
        <v>118</v>
      </c>
      <c r="BJ530" t="s">
        <v>118</v>
      </c>
      <c r="BK530" t="s">
        <v>118</v>
      </c>
      <c r="BL530" t="s">
        <v>118</v>
      </c>
      <c r="BM530" t="s">
        <v>118</v>
      </c>
      <c r="BN530" t="s">
        <v>118</v>
      </c>
      <c r="BO530" t="s">
        <v>118</v>
      </c>
      <c r="BP530" t="s">
        <v>118</v>
      </c>
      <c r="BQ530" t="s">
        <v>118</v>
      </c>
      <c r="BR530" t="s">
        <v>118</v>
      </c>
      <c r="BS530" t="s">
        <v>118</v>
      </c>
      <c r="BT530" t="s">
        <v>118</v>
      </c>
      <c r="BU530" s="12"/>
      <c r="BV530" t="s">
        <v>118</v>
      </c>
      <c r="BW530" t="s">
        <v>145</v>
      </c>
      <c r="BX530" t="s">
        <v>162</v>
      </c>
      <c r="BY530" t="s">
        <v>175</v>
      </c>
      <c r="BZ530" t="s">
        <v>125</v>
      </c>
      <c r="CA530" t="s">
        <v>132</v>
      </c>
      <c r="CB530" t="s">
        <v>132</v>
      </c>
      <c r="CC530" t="s">
        <v>154</v>
      </c>
      <c r="CD530" t="s">
        <v>154</v>
      </c>
      <c r="CE530" t="s">
        <v>9167</v>
      </c>
      <c r="CF530" t="s">
        <v>13001</v>
      </c>
      <c r="CG530" t="s">
        <v>13002</v>
      </c>
      <c r="CH530">
        <v>25</v>
      </c>
      <c r="CI530" t="s">
        <v>4362</v>
      </c>
      <c r="CJ530" t="s">
        <v>204</v>
      </c>
      <c r="CK530" t="s">
        <v>130</v>
      </c>
      <c r="CL530" t="s">
        <v>130</v>
      </c>
      <c r="CM530" t="s">
        <v>134</v>
      </c>
      <c r="CN530" t="s">
        <v>118</v>
      </c>
      <c r="CO530" t="s">
        <v>132</v>
      </c>
      <c r="CP530" t="s">
        <v>126</v>
      </c>
      <c r="CQ530" t="s">
        <v>13003</v>
      </c>
      <c r="CR530" t="s">
        <v>13004</v>
      </c>
      <c r="CS530" t="s">
        <v>13005</v>
      </c>
      <c r="CT530" t="s">
        <v>115</v>
      </c>
      <c r="CU530" s="13">
        <v>45472.602349537039</v>
      </c>
      <c r="CV530" s="13"/>
      <c r="CW530" t="s">
        <v>118</v>
      </c>
      <c r="CX530" t="s">
        <v>118</v>
      </c>
      <c r="CY530" t="s">
        <v>132</v>
      </c>
      <c r="CZ530" t="s">
        <v>115</v>
      </c>
      <c r="DA530" s="13">
        <v>45494.357719907406</v>
      </c>
      <c r="DB530" t="s">
        <v>4366</v>
      </c>
      <c r="DC530" t="s">
        <v>4387</v>
      </c>
      <c r="DD530" t="s">
        <v>118</v>
      </c>
      <c r="DE530" t="s">
        <v>116</v>
      </c>
      <c r="DF530" t="s">
        <v>118</v>
      </c>
      <c r="DG530" t="s">
        <v>118</v>
      </c>
      <c r="DH530" t="s">
        <v>118</v>
      </c>
      <c r="DI530" t="s">
        <v>118</v>
      </c>
      <c r="DJ530" t="s">
        <v>118</v>
      </c>
      <c r="DK530" s="13"/>
      <c r="DL530">
        <v>4674</v>
      </c>
      <c r="DM530" t="s">
        <v>12988</v>
      </c>
      <c r="DN530" t="s">
        <v>4388</v>
      </c>
      <c r="DO530" t="s">
        <v>13006</v>
      </c>
      <c r="DP530" t="s">
        <v>13002</v>
      </c>
    </row>
    <row r="531" spans="1:120" x14ac:dyDescent="0.35">
      <c r="A531">
        <v>8912</v>
      </c>
      <c r="B531" t="s">
        <v>13007</v>
      </c>
      <c r="C531" t="s">
        <v>13008</v>
      </c>
      <c r="D531" t="s">
        <v>13009</v>
      </c>
      <c r="E531" t="s">
        <v>13010</v>
      </c>
      <c r="F531" s="12">
        <v>38945</v>
      </c>
      <c r="G531" t="s">
        <v>13011</v>
      </c>
      <c r="H531" t="s">
        <v>13012</v>
      </c>
      <c r="I531" t="s">
        <v>113</v>
      </c>
      <c r="J531" t="s">
        <v>177</v>
      </c>
      <c r="K531" t="s">
        <v>115</v>
      </c>
      <c r="L531" t="s">
        <v>115</v>
      </c>
      <c r="M531" t="s">
        <v>116</v>
      </c>
      <c r="N531" t="s">
        <v>117</v>
      </c>
      <c r="O531" t="s">
        <v>118</v>
      </c>
      <c r="P531" t="s">
        <v>116</v>
      </c>
      <c r="Q531" t="s">
        <v>307</v>
      </c>
      <c r="R531" t="s">
        <v>520</v>
      </c>
      <c r="S531" t="s">
        <v>396</v>
      </c>
      <c r="T531" t="s">
        <v>7946</v>
      </c>
      <c r="U531" t="s">
        <v>13013</v>
      </c>
      <c r="V531" t="s">
        <v>13014</v>
      </c>
      <c r="W531" t="s">
        <v>225</v>
      </c>
      <c r="X531" t="s">
        <v>5227</v>
      </c>
      <c r="Y531" t="s">
        <v>218</v>
      </c>
      <c r="Z531" t="s">
        <v>219</v>
      </c>
      <c r="AA531" t="s">
        <v>5228</v>
      </c>
      <c r="AB531" t="s">
        <v>13015</v>
      </c>
      <c r="AC531" t="s">
        <v>13015</v>
      </c>
      <c r="AD531" t="s">
        <v>118</v>
      </c>
      <c r="AE531" t="s">
        <v>13016</v>
      </c>
      <c r="AF531" t="s">
        <v>550</v>
      </c>
      <c r="AG531" t="s">
        <v>138</v>
      </c>
      <c r="AH531" t="s">
        <v>126</v>
      </c>
      <c r="AI531" t="s">
        <v>226</v>
      </c>
      <c r="AJ531" t="s">
        <v>128</v>
      </c>
      <c r="AK531" t="s">
        <v>129</v>
      </c>
      <c r="AL531" t="s">
        <v>132</v>
      </c>
      <c r="AM531" t="s">
        <v>131</v>
      </c>
      <c r="AN531" t="s">
        <v>115</v>
      </c>
      <c r="AO531" t="s">
        <v>133</v>
      </c>
      <c r="AP531" t="s">
        <v>132</v>
      </c>
      <c r="AQ531" t="s">
        <v>135</v>
      </c>
      <c r="AR531" t="s">
        <v>132</v>
      </c>
      <c r="AS531" t="s">
        <v>136</v>
      </c>
      <c r="AT531" t="s">
        <v>115</v>
      </c>
      <c r="AU531" t="s">
        <v>156</v>
      </c>
      <c r="AV531" t="s">
        <v>115</v>
      </c>
      <c r="AW531" t="s">
        <v>186</v>
      </c>
      <c r="AX531" t="s">
        <v>115</v>
      </c>
      <c r="AY531" t="s">
        <v>173</v>
      </c>
      <c r="AZ531" t="s">
        <v>115</v>
      </c>
      <c r="BA531" t="s">
        <v>158</v>
      </c>
      <c r="BB531" t="s">
        <v>115</v>
      </c>
      <c r="BC531" t="s">
        <v>143</v>
      </c>
      <c r="BD531" t="s">
        <v>144</v>
      </c>
      <c r="BE531" t="s">
        <v>143</v>
      </c>
      <c r="BF531" t="s">
        <v>144</v>
      </c>
      <c r="BG531" t="s">
        <v>143</v>
      </c>
      <c r="BH531" t="s">
        <v>144</v>
      </c>
      <c r="BI531" t="s">
        <v>118</v>
      </c>
      <c r="BJ531" t="s">
        <v>118</v>
      </c>
      <c r="BK531" t="s">
        <v>118</v>
      </c>
      <c r="BL531" t="s">
        <v>118</v>
      </c>
      <c r="BM531" t="s">
        <v>118</v>
      </c>
      <c r="BN531" t="s">
        <v>118</v>
      </c>
      <c r="BO531" t="s">
        <v>118</v>
      </c>
      <c r="BP531" t="s">
        <v>118</v>
      </c>
      <c r="BQ531" t="s">
        <v>118</v>
      </c>
      <c r="BR531" t="s">
        <v>118</v>
      </c>
      <c r="BS531" t="s">
        <v>118</v>
      </c>
      <c r="BT531" t="s">
        <v>118</v>
      </c>
      <c r="BU531" s="12"/>
      <c r="BV531" t="s">
        <v>118</v>
      </c>
      <c r="BW531" t="s">
        <v>145</v>
      </c>
      <c r="BX531" t="s">
        <v>162</v>
      </c>
      <c r="BY531" t="s">
        <v>175</v>
      </c>
      <c r="BZ531" t="s">
        <v>134</v>
      </c>
      <c r="CA531" t="s">
        <v>142</v>
      </c>
      <c r="CB531" t="s">
        <v>130</v>
      </c>
      <c r="CC531" t="s">
        <v>128</v>
      </c>
      <c r="CD531" t="s">
        <v>128</v>
      </c>
      <c r="CE531" t="s">
        <v>5145</v>
      </c>
      <c r="CF531" t="s">
        <v>4670</v>
      </c>
      <c r="CG531" t="s">
        <v>13017</v>
      </c>
      <c r="CH531">
        <v>25</v>
      </c>
      <c r="CI531" t="s">
        <v>4362</v>
      </c>
      <c r="CJ531" t="s">
        <v>204</v>
      </c>
      <c r="CK531" t="s">
        <v>157</v>
      </c>
      <c r="CL531" t="s">
        <v>115</v>
      </c>
      <c r="CM531" t="s">
        <v>134</v>
      </c>
      <c r="CN531" t="s">
        <v>118</v>
      </c>
      <c r="CO531" t="s">
        <v>132</v>
      </c>
      <c r="CP531" t="s">
        <v>126</v>
      </c>
      <c r="CQ531" t="s">
        <v>13018</v>
      </c>
      <c r="CR531" t="s">
        <v>13019</v>
      </c>
      <c r="CS531" t="s">
        <v>13020</v>
      </c>
      <c r="CT531" t="s">
        <v>115</v>
      </c>
      <c r="CU531" s="13">
        <v>45472.506805555553</v>
      </c>
      <c r="CV531" s="13"/>
      <c r="CW531" t="s">
        <v>118</v>
      </c>
      <c r="CX531" t="s">
        <v>118</v>
      </c>
      <c r="CY531" t="s">
        <v>132</v>
      </c>
      <c r="CZ531" t="s">
        <v>115</v>
      </c>
      <c r="DA531" s="13">
        <v>45494.349456018521</v>
      </c>
      <c r="DB531" t="s">
        <v>4366</v>
      </c>
      <c r="DC531" t="s">
        <v>4387</v>
      </c>
      <c r="DD531" t="s">
        <v>118</v>
      </c>
      <c r="DE531" t="s">
        <v>163</v>
      </c>
      <c r="DF531" t="s">
        <v>118</v>
      </c>
      <c r="DG531" t="s">
        <v>118</v>
      </c>
      <c r="DH531" t="s">
        <v>118</v>
      </c>
      <c r="DI531" t="s">
        <v>118</v>
      </c>
      <c r="DJ531" t="s">
        <v>118</v>
      </c>
      <c r="DK531" s="13"/>
      <c r="DL531">
        <v>4675</v>
      </c>
      <c r="DM531" t="s">
        <v>13007</v>
      </c>
      <c r="DN531" t="s">
        <v>4388</v>
      </c>
      <c r="DO531" t="s">
        <v>13006</v>
      </c>
      <c r="DP531" t="s">
        <v>13017</v>
      </c>
    </row>
    <row r="532" spans="1:120" x14ac:dyDescent="0.35">
      <c r="A532">
        <v>8904</v>
      </c>
      <c r="B532" t="s">
        <v>13021</v>
      </c>
      <c r="C532" t="s">
        <v>13022</v>
      </c>
      <c r="D532" t="s">
        <v>13023</v>
      </c>
      <c r="E532" t="s">
        <v>13024</v>
      </c>
      <c r="F532" s="12">
        <v>38940</v>
      </c>
      <c r="G532" t="s">
        <v>13025</v>
      </c>
      <c r="H532" t="s">
        <v>13026</v>
      </c>
      <c r="I532" t="s">
        <v>113</v>
      </c>
      <c r="J532" t="s">
        <v>177</v>
      </c>
      <c r="K532" t="s">
        <v>115</v>
      </c>
      <c r="L532" t="s">
        <v>115</v>
      </c>
      <c r="M532" t="s">
        <v>116</v>
      </c>
      <c r="N532" t="s">
        <v>117</v>
      </c>
      <c r="O532" t="s">
        <v>118</v>
      </c>
      <c r="P532" t="s">
        <v>116</v>
      </c>
      <c r="Q532" t="s">
        <v>338</v>
      </c>
      <c r="R532" t="s">
        <v>120</v>
      </c>
      <c r="S532" t="s">
        <v>402</v>
      </c>
      <c r="T532" t="s">
        <v>553</v>
      </c>
      <c r="U532" t="s">
        <v>13027</v>
      </c>
      <c r="V532" t="s">
        <v>13027</v>
      </c>
      <c r="W532" t="s">
        <v>312</v>
      </c>
      <c r="X532" t="s">
        <v>313</v>
      </c>
      <c r="Y532" t="s">
        <v>238</v>
      </c>
      <c r="Z532" t="s">
        <v>434</v>
      </c>
      <c r="AA532" t="s">
        <v>544</v>
      </c>
      <c r="AB532" t="s">
        <v>13028</v>
      </c>
      <c r="AC532" t="s">
        <v>13028</v>
      </c>
      <c r="AD532" t="s">
        <v>13029</v>
      </c>
      <c r="AE532" t="s">
        <v>13030</v>
      </c>
      <c r="AF532" t="s">
        <v>13031</v>
      </c>
      <c r="AG532" t="s">
        <v>138</v>
      </c>
      <c r="AH532" t="s">
        <v>126</v>
      </c>
      <c r="AI532" t="s">
        <v>226</v>
      </c>
      <c r="AJ532" t="s">
        <v>682</v>
      </c>
      <c r="AK532" t="s">
        <v>129</v>
      </c>
      <c r="AL532" t="s">
        <v>115</v>
      </c>
      <c r="AM532" t="s">
        <v>131</v>
      </c>
      <c r="AN532" t="s">
        <v>130</v>
      </c>
      <c r="AO532" t="s">
        <v>133</v>
      </c>
      <c r="AP532" t="s">
        <v>132</v>
      </c>
      <c r="AQ532" t="s">
        <v>135</v>
      </c>
      <c r="AR532" t="s">
        <v>115</v>
      </c>
      <c r="AS532" t="s">
        <v>136</v>
      </c>
      <c r="AT532" t="s">
        <v>115</v>
      </c>
      <c r="AU532" t="s">
        <v>156</v>
      </c>
      <c r="AV532" t="s">
        <v>115</v>
      </c>
      <c r="AW532" t="s">
        <v>228</v>
      </c>
      <c r="AX532" t="s">
        <v>157</v>
      </c>
      <c r="AY532" t="s">
        <v>137</v>
      </c>
      <c r="AZ532" t="s">
        <v>142</v>
      </c>
      <c r="BA532" t="s">
        <v>173</v>
      </c>
      <c r="BB532" t="s">
        <v>157</v>
      </c>
      <c r="BC532" t="s">
        <v>188</v>
      </c>
      <c r="BD532" t="s">
        <v>125</v>
      </c>
      <c r="BE532" t="s">
        <v>430</v>
      </c>
      <c r="BF532" t="s">
        <v>134</v>
      </c>
      <c r="BG532" t="s">
        <v>431</v>
      </c>
      <c r="BH532" t="s">
        <v>130</v>
      </c>
      <c r="BI532" t="s">
        <v>118</v>
      </c>
      <c r="BJ532" t="s">
        <v>118</v>
      </c>
      <c r="BK532" t="s">
        <v>118</v>
      </c>
      <c r="BL532" t="s">
        <v>118</v>
      </c>
      <c r="BM532" t="s">
        <v>118</v>
      </c>
      <c r="BN532" t="s">
        <v>118</v>
      </c>
      <c r="BO532" t="s">
        <v>118</v>
      </c>
      <c r="BP532" t="s">
        <v>118</v>
      </c>
      <c r="BQ532" t="s">
        <v>118</v>
      </c>
      <c r="BR532" t="s">
        <v>118</v>
      </c>
      <c r="BS532" t="s">
        <v>118</v>
      </c>
      <c r="BT532" t="s">
        <v>118</v>
      </c>
      <c r="BU532" s="12"/>
      <c r="BV532" t="s">
        <v>118</v>
      </c>
      <c r="BW532" t="s">
        <v>145</v>
      </c>
      <c r="BX532" t="s">
        <v>162</v>
      </c>
      <c r="BY532" t="s">
        <v>175</v>
      </c>
      <c r="BZ532" t="s">
        <v>115</v>
      </c>
      <c r="CA532" t="s">
        <v>125</v>
      </c>
      <c r="CB532" t="s">
        <v>115</v>
      </c>
      <c r="CC532" t="s">
        <v>142</v>
      </c>
      <c r="CD532" t="s">
        <v>682</v>
      </c>
      <c r="CE532" t="s">
        <v>415</v>
      </c>
      <c r="CF532" t="s">
        <v>13032</v>
      </c>
      <c r="CG532" t="s">
        <v>13033</v>
      </c>
      <c r="CH532">
        <v>25</v>
      </c>
      <c r="CI532" t="s">
        <v>4362</v>
      </c>
      <c r="CJ532" t="s">
        <v>204</v>
      </c>
      <c r="CK532" t="s">
        <v>157</v>
      </c>
      <c r="CL532" t="s">
        <v>115</v>
      </c>
      <c r="CM532" t="s">
        <v>134</v>
      </c>
      <c r="CN532" t="s">
        <v>118</v>
      </c>
      <c r="CO532" t="s">
        <v>132</v>
      </c>
      <c r="CP532" t="s">
        <v>126</v>
      </c>
      <c r="CQ532" t="s">
        <v>13034</v>
      </c>
      <c r="CR532" t="s">
        <v>13035</v>
      </c>
      <c r="CS532" t="s">
        <v>13036</v>
      </c>
      <c r="CT532" t="s">
        <v>130</v>
      </c>
      <c r="CU532" s="13">
        <v>45473.711516203701</v>
      </c>
      <c r="CV532" s="13">
        <v>45518.411261574074</v>
      </c>
      <c r="CW532" t="s">
        <v>130</v>
      </c>
      <c r="CX532" t="s">
        <v>118</v>
      </c>
      <c r="CY532" t="s">
        <v>132</v>
      </c>
      <c r="CZ532" t="s">
        <v>130</v>
      </c>
      <c r="DA532" s="13">
        <v>45494.362372685187</v>
      </c>
      <c r="DB532" t="s">
        <v>4366</v>
      </c>
      <c r="DC532" t="s">
        <v>4387</v>
      </c>
      <c r="DD532" t="s">
        <v>118</v>
      </c>
      <c r="DE532" t="s">
        <v>117</v>
      </c>
      <c r="DF532" t="s">
        <v>118</v>
      </c>
      <c r="DG532" t="s">
        <v>118</v>
      </c>
      <c r="DH532" t="s">
        <v>118</v>
      </c>
      <c r="DI532" t="s">
        <v>118</v>
      </c>
      <c r="DJ532" t="s">
        <v>118</v>
      </c>
      <c r="DK532" s="13"/>
      <c r="DL532">
        <v>4676</v>
      </c>
      <c r="DM532" t="s">
        <v>13021</v>
      </c>
      <c r="DN532" t="s">
        <v>4388</v>
      </c>
      <c r="DO532" t="s">
        <v>13006</v>
      </c>
      <c r="DP532" t="s">
        <v>13033</v>
      </c>
    </row>
    <row r="533" spans="1:120" x14ac:dyDescent="0.35">
      <c r="A533">
        <v>8508</v>
      </c>
      <c r="B533" t="s">
        <v>13037</v>
      </c>
      <c r="C533" t="s">
        <v>13038</v>
      </c>
      <c r="D533" t="s">
        <v>13039</v>
      </c>
      <c r="E533" t="s">
        <v>13040</v>
      </c>
      <c r="F533" s="12">
        <v>38792</v>
      </c>
      <c r="G533" t="s">
        <v>13041</v>
      </c>
      <c r="H533" t="s">
        <v>13042</v>
      </c>
      <c r="I533" t="s">
        <v>113</v>
      </c>
      <c r="J533" t="s">
        <v>177</v>
      </c>
      <c r="K533" t="s">
        <v>115</v>
      </c>
      <c r="L533" t="s">
        <v>115</v>
      </c>
      <c r="M533" t="s">
        <v>116</v>
      </c>
      <c r="N533" t="s">
        <v>117</v>
      </c>
      <c r="O533" t="s">
        <v>118</v>
      </c>
      <c r="P533" t="s">
        <v>116</v>
      </c>
      <c r="Q533" t="s">
        <v>233</v>
      </c>
      <c r="R533" t="s">
        <v>13043</v>
      </c>
      <c r="S533" t="s">
        <v>121</v>
      </c>
      <c r="T533" t="s">
        <v>13044</v>
      </c>
      <c r="U533" t="s">
        <v>13045</v>
      </c>
      <c r="V533" t="s">
        <v>13046</v>
      </c>
      <c r="W533" t="s">
        <v>6570</v>
      </c>
      <c r="X533" t="s">
        <v>366</v>
      </c>
      <c r="Y533" t="s">
        <v>300</v>
      </c>
      <c r="Z533" t="s">
        <v>6571</v>
      </c>
      <c r="AA533" t="s">
        <v>6572</v>
      </c>
      <c r="AB533" t="s">
        <v>13047</v>
      </c>
      <c r="AC533" t="s">
        <v>13047</v>
      </c>
      <c r="AD533" t="s">
        <v>118</v>
      </c>
      <c r="AE533" t="s">
        <v>13048</v>
      </c>
      <c r="AF533" t="s">
        <v>340</v>
      </c>
      <c r="AG533" t="s">
        <v>130</v>
      </c>
      <c r="AH533" t="s">
        <v>126</v>
      </c>
      <c r="AI533" t="s">
        <v>226</v>
      </c>
      <c r="AJ533" t="s">
        <v>128</v>
      </c>
      <c r="AK533" t="s">
        <v>129</v>
      </c>
      <c r="AL533" t="s">
        <v>132</v>
      </c>
      <c r="AM533" t="s">
        <v>131</v>
      </c>
      <c r="AN533" t="s">
        <v>132</v>
      </c>
      <c r="AO533" t="s">
        <v>133</v>
      </c>
      <c r="AP533" t="s">
        <v>115</v>
      </c>
      <c r="AQ533" t="s">
        <v>135</v>
      </c>
      <c r="AR533" t="s">
        <v>132</v>
      </c>
      <c r="AS533" t="s">
        <v>136</v>
      </c>
      <c r="AT533" t="s">
        <v>115</v>
      </c>
      <c r="AU533" t="s">
        <v>137</v>
      </c>
      <c r="AV533" t="s">
        <v>128</v>
      </c>
      <c r="AW533" t="s">
        <v>399</v>
      </c>
      <c r="AX533" t="s">
        <v>125</v>
      </c>
      <c r="AY533" t="s">
        <v>139</v>
      </c>
      <c r="AZ533" t="s">
        <v>125</v>
      </c>
      <c r="BA533" t="s">
        <v>140</v>
      </c>
      <c r="BB533" t="s">
        <v>142</v>
      </c>
      <c r="BC533" t="s">
        <v>143</v>
      </c>
      <c r="BD533" t="s">
        <v>144</v>
      </c>
      <c r="BE533" t="s">
        <v>143</v>
      </c>
      <c r="BF533" t="s">
        <v>144</v>
      </c>
      <c r="BG533" t="s">
        <v>143</v>
      </c>
      <c r="BH533" t="s">
        <v>144</v>
      </c>
      <c r="BI533" t="s">
        <v>118</v>
      </c>
      <c r="BJ533" t="s">
        <v>118</v>
      </c>
      <c r="BK533" t="s">
        <v>118</v>
      </c>
      <c r="BL533" t="s">
        <v>118</v>
      </c>
      <c r="BM533" t="s">
        <v>118</v>
      </c>
      <c r="BN533" t="s">
        <v>118</v>
      </c>
      <c r="BO533" t="s">
        <v>118</v>
      </c>
      <c r="BP533" t="s">
        <v>118</v>
      </c>
      <c r="BQ533" t="s">
        <v>118</v>
      </c>
      <c r="BR533" t="s">
        <v>118</v>
      </c>
      <c r="BS533" t="s">
        <v>118</v>
      </c>
      <c r="BT533" t="s">
        <v>118</v>
      </c>
      <c r="BU533" s="12"/>
      <c r="BV533" t="s">
        <v>118</v>
      </c>
      <c r="BW533" t="s">
        <v>145</v>
      </c>
      <c r="BX533" t="s">
        <v>162</v>
      </c>
      <c r="BY533" t="s">
        <v>374</v>
      </c>
      <c r="BZ533" t="s">
        <v>134</v>
      </c>
      <c r="CA533" t="s">
        <v>132</v>
      </c>
      <c r="CB533" t="s">
        <v>130</v>
      </c>
      <c r="CC533" t="s">
        <v>157</v>
      </c>
      <c r="CD533" t="s">
        <v>154</v>
      </c>
      <c r="CE533" t="s">
        <v>294</v>
      </c>
      <c r="CF533" t="s">
        <v>13049</v>
      </c>
      <c r="CG533" t="s">
        <v>13050</v>
      </c>
      <c r="CH533">
        <v>25</v>
      </c>
      <c r="CI533" t="s">
        <v>4362</v>
      </c>
      <c r="CJ533" t="s">
        <v>204</v>
      </c>
      <c r="CK533" t="s">
        <v>125</v>
      </c>
      <c r="CL533" t="s">
        <v>125</v>
      </c>
      <c r="CM533" t="s">
        <v>134</v>
      </c>
      <c r="CN533" t="s">
        <v>118</v>
      </c>
      <c r="CO533" t="s">
        <v>132</v>
      </c>
      <c r="CP533" t="s">
        <v>126</v>
      </c>
      <c r="CQ533" t="s">
        <v>13051</v>
      </c>
      <c r="CR533" t="s">
        <v>13052</v>
      </c>
      <c r="CS533" t="s">
        <v>13053</v>
      </c>
      <c r="CT533" t="s">
        <v>115</v>
      </c>
      <c r="CU533" s="13">
        <v>45472.509270833332</v>
      </c>
      <c r="CV533" s="13"/>
      <c r="CW533" t="s">
        <v>118</v>
      </c>
      <c r="CX533" t="s">
        <v>118</v>
      </c>
      <c r="CY533" t="s">
        <v>132</v>
      </c>
      <c r="CZ533" t="s">
        <v>115</v>
      </c>
      <c r="DA533" s="13">
        <v>45494.322523148148</v>
      </c>
      <c r="DB533" t="s">
        <v>4366</v>
      </c>
      <c r="DC533" t="s">
        <v>4387</v>
      </c>
      <c r="DD533" t="s">
        <v>118</v>
      </c>
      <c r="DE533" t="s">
        <v>163</v>
      </c>
      <c r="DF533" t="s">
        <v>118</v>
      </c>
      <c r="DG533" t="s">
        <v>118</v>
      </c>
      <c r="DH533" t="s">
        <v>118</v>
      </c>
      <c r="DI533" t="s">
        <v>118</v>
      </c>
      <c r="DJ533" t="s">
        <v>118</v>
      </c>
      <c r="DK533" s="13"/>
      <c r="DL533">
        <v>4677</v>
      </c>
      <c r="DM533" t="s">
        <v>13037</v>
      </c>
      <c r="DN533" t="s">
        <v>4388</v>
      </c>
      <c r="DO533" t="s">
        <v>13006</v>
      </c>
      <c r="DP533" t="s">
        <v>13050</v>
      </c>
    </row>
    <row r="534" spans="1:120" x14ac:dyDescent="0.35">
      <c r="A534">
        <v>9238</v>
      </c>
      <c r="B534" t="s">
        <v>13054</v>
      </c>
      <c r="C534" t="s">
        <v>13055</v>
      </c>
      <c r="D534" t="s">
        <v>13056</v>
      </c>
      <c r="E534" t="s">
        <v>13057</v>
      </c>
      <c r="F534" s="12">
        <v>39060</v>
      </c>
      <c r="G534" t="s">
        <v>13058</v>
      </c>
      <c r="H534" t="s">
        <v>13059</v>
      </c>
      <c r="I534" t="s">
        <v>113</v>
      </c>
      <c r="J534" t="s">
        <v>177</v>
      </c>
      <c r="K534" t="s">
        <v>115</v>
      </c>
      <c r="L534" t="s">
        <v>115</v>
      </c>
      <c r="M534" t="s">
        <v>116</v>
      </c>
      <c r="N534" t="s">
        <v>117</v>
      </c>
      <c r="O534" t="s">
        <v>118</v>
      </c>
      <c r="P534" t="s">
        <v>116</v>
      </c>
      <c r="Q534" t="s">
        <v>167</v>
      </c>
      <c r="R534" t="s">
        <v>426</v>
      </c>
      <c r="S534" t="s">
        <v>192</v>
      </c>
      <c r="T534" t="s">
        <v>13060</v>
      </c>
      <c r="U534" t="s">
        <v>13061</v>
      </c>
      <c r="V534" t="s">
        <v>118</v>
      </c>
      <c r="W534" t="s">
        <v>13062</v>
      </c>
      <c r="X534" t="s">
        <v>606</v>
      </c>
      <c r="Y534" t="s">
        <v>167</v>
      </c>
      <c r="Z534" t="s">
        <v>13063</v>
      </c>
      <c r="AA534" t="s">
        <v>13064</v>
      </c>
      <c r="AB534" t="s">
        <v>13065</v>
      </c>
      <c r="AC534" t="s">
        <v>13065</v>
      </c>
      <c r="AD534" t="s">
        <v>118</v>
      </c>
      <c r="AE534" t="s">
        <v>13066</v>
      </c>
      <c r="AF534" t="s">
        <v>13067</v>
      </c>
      <c r="AG534" t="s">
        <v>125</v>
      </c>
      <c r="AH534" t="s">
        <v>126</v>
      </c>
      <c r="AI534" t="s">
        <v>226</v>
      </c>
      <c r="AJ534" t="s">
        <v>128</v>
      </c>
      <c r="AK534" t="s">
        <v>129</v>
      </c>
      <c r="AL534" t="s">
        <v>132</v>
      </c>
      <c r="AM534" t="s">
        <v>131</v>
      </c>
      <c r="AN534" t="s">
        <v>125</v>
      </c>
      <c r="AO534" t="s">
        <v>133</v>
      </c>
      <c r="AP534" t="s">
        <v>132</v>
      </c>
      <c r="AQ534" t="s">
        <v>135</v>
      </c>
      <c r="AR534" t="s">
        <v>115</v>
      </c>
      <c r="AS534" t="s">
        <v>136</v>
      </c>
      <c r="AT534" t="s">
        <v>115</v>
      </c>
      <c r="AU534" t="s">
        <v>137</v>
      </c>
      <c r="AV534" t="s">
        <v>138</v>
      </c>
      <c r="AW534" t="s">
        <v>139</v>
      </c>
      <c r="AX534" t="s">
        <v>132</v>
      </c>
      <c r="AY534" t="s">
        <v>140</v>
      </c>
      <c r="AZ534" t="s">
        <v>125</v>
      </c>
      <c r="BA534" t="s">
        <v>141</v>
      </c>
      <c r="BB534" t="s">
        <v>125</v>
      </c>
      <c r="BC534" t="s">
        <v>143</v>
      </c>
      <c r="BD534" t="s">
        <v>144</v>
      </c>
      <c r="BE534" t="s">
        <v>143</v>
      </c>
      <c r="BF534" t="s">
        <v>144</v>
      </c>
      <c r="BG534" t="s">
        <v>143</v>
      </c>
      <c r="BH534" t="s">
        <v>144</v>
      </c>
      <c r="BI534" t="s">
        <v>118</v>
      </c>
      <c r="BJ534" t="s">
        <v>118</v>
      </c>
      <c r="BK534" t="s">
        <v>118</v>
      </c>
      <c r="BL534" t="s">
        <v>118</v>
      </c>
      <c r="BM534" t="s">
        <v>118</v>
      </c>
      <c r="BN534" t="s">
        <v>118</v>
      </c>
      <c r="BO534" t="s">
        <v>118</v>
      </c>
      <c r="BP534" t="s">
        <v>118</v>
      </c>
      <c r="BQ534" t="s">
        <v>118</v>
      </c>
      <c r="BR534" t="s">
        <v>118</v>
      </c>
      <c r="BS534" t="s">
        <v>118</v>
      </c>
      <c r="BT534" t="s">
        <v>118</v>
      </c>
      <c r="BU534" s="12"/>
      <c r="BV534" t="s">
        <v>118</v>
      </c>
      <c r="BW534" t="s">
        <v>145</v>
      </c>
      <c r="BX534" t="s">
        <v>162</v>
      </c>
      <c r="BY534" t="s">
        <v>117</v>
      </c>
      <c r="BZ534" t="s">
        <v>134</v>
      </c>
      <c r="CA534" t="s">
        <v>132</v>
      </c>
      <c r="CB534" t="s">
        <v>130</v>
      </c>
      <c r="CC534" t="s">
        <v>157</v>
      </c>
      <c r="CD534" t="s">
        <v>154</v>
      </c>
      <c r="CE534" t="s">
        <v>309</v>
      </c>
      <c r="CF534" t="s">
        <v>13068</v>
      </c>
      <c r="CG534" t="s">
        <v>13069</v>
      </c>
      <c r="CH534">
        <v>25</v>
      </c>
      <c r="CI534" t="s">
        <v>4362</v>
      </c>
      <c r="CJ534" t="s">
        <v>148</v>
      </c>
      <c r="CK534" t="s">
        <v>132</v>
      </c>
      <c r="CL534" t="s">
        <v>115</v>
      </c>
      <c r="CM534" t="s">
        <v>134</v>
      </c>
      <c r="CN534" t="s">
        <v>118</v>
      </c>
      <c r="CO534" t="s">
        <v>132</v>
      </c>
      <c r="CP534" t="s">
        <v>126</v>
      </c>
      <c r="CQ534" t="s">
        <v>13070</v>
      </c>
      <c r="CR534" t="s">
        <v>13071</v>
      </c>
      <c r="CS534" t="s">
        <v>13072</v>
      </c>
      <c r="CT534" t="s">
        <v>115</v>
      </c>
      <c r="CU534" s="13">
        <v>45472.51326388889</v>
      </c>
      <c r="CV534" s="13"/>
      <c r="CW534" t="s">
        <v>118</v>
      </c>
      <c r="CX534" t="s">
        <v>118</v>
      </c>
      <c r="CY534" t="s">
        <v>132</v>
      </c>
      <c r="CZ534" t="s">
        <v>115</v>
      </c>
      <c r="DA534" s="13">
        <v>45494.348819444444</v>
      </c>
      <c r="DB534" t="s">
        <v>4366</v>
      </c>
      <c r="DC534" t="s">
        <v>4387</v>
      </c>
      <c r="DD534" t="s">
        <v>118</v>
      </c>
      <c r="DE534" t="s">
        <v>163</v>
      </c>
      <c r="DF534" t="s">
        <v>118</v>
      </c>
      <c r="DG534" t="s">
        <v>118</v>
      </c>
      <c r="DH534" t="s">
        <v>118</v>
      </c>
      <c r="DI534" t="s">
        <v>118</v>
      </c>
      <c r="DJ534" t="s">
        <v>118</v>
      </c>
      <c r="DK534" s="13"/>
      <c r="DL534">
        <v>4678</v>
      </c>
      <c r="DM534" t="s">
        <v>13054</v>
      </c>
      <c r="DN534" t="s">
        <v>4388</v>
      </c>
      <c r="DO534" t="s">
        <v>13006</v>
      </c>
      <c r="DP534" t="s">
        <v>13069</v>
      </c>
    </row>
    <row r="535" spans="1:120" x14ac:dyDescent="0.35">
      <c r="A535">
        <v>9041</v>
      </c>
      <c r="B535" t="s">
        <v>13073</v>
      </c>
      <c r="C535" t="s">
        <v>13074</v>
      </c>
      <c r="D535" t="s">
        <v>13075</v>
      </c>
      <c r="E535" t="s">
        <v>13076</v>
      </c>
      <c r="F535" s="12">
        <v>38986</v>
      </c>
      <c r="G535" t="s">
        <v>13077</v>
      </c>
      <c r="H535" t="s">
        <v>13078</v>
      </c>
      <c r="I535" t="s">
        <v>113</v>
      </c>
      <c r="J535" t="s">
        <v>177</v>
      </c>
      <c r="K535" t="s">
        <v>115</v>
      </c>
      <c r="L535" t="s">
        <v>115</v>
      </c>
      <c r="M535" t="s">
        <v>116</v>
      </c>
      <c r="N535" t="s">
        <v>117</v>
      </c>
      <c r="O535" t="s">
        <v>118</v>
      </c>
      <c r="P535" t="s">
        <v>116</v>
      </c>
      <c r="Q535" t="s">
        <v>119</v>
      </c>
      <c r="R535" t="s">
        <v>562</v>
      </c>
      <c r="S535" t="s">
        <v>331</v>
      </c>
      <c r="T535" t="s">
        <v>540</v>
      </c>
      <c r="U535" t="s">
        <v>13079</v>
      </c>
      <c r="V535" t="s">
        <v>13080</v>
      </c>
      <c r="W535" t="s">
        <v>208</v>
      </c>
      <c r="X535" t="s">
        <v>209</v>
      </c>
      <c r="Y535" t="s">
        <v>119</v>
      </c>
      <c r="Z535" t="s">
        <v>6452</v>
      </c>
      <c r="AA535" t="s">
        <v>6453</v>
      </c>
      <c r="AB535" t="s">
        <v>13081</v>
      </c>
      <c r="AC535" t="s">
        <v>13081</v>
      </c>
      <c r="AD535" t="s">
        <v>118</v>
      </c>
      <c r="AE535" t="s">
        <v>13082</v>
      </c>
      <c r="AF535" t="s">
        <v>310</v>
      </c>
      <c r="AG535" t="s">
        <v>130</v>
      </c>
      <c r="AH535" t="s">
        <v>126</v>
      </c>
      <c r="AI535" t="s">
        <v>226</v>
      </c>
      <c r="AJ535" t="s">
        <v>128</v>
      </c>
      <c r="AK535" t="s">
        <v>129</v>
      </c>
      <c r="AL535" t="s">
        <v>132</v>
      </c>
      <c r="AM535" t="s">
        <v>131</v>
      </c>
      <c r="AN535" t="s">
        <v>134</v>
      </c>
      <c r="AO535" t="s">
        <v>133</v>
      </c>
      <c r="AP535" t="s">
        <v>132</v>
      </c>
      <c r="AQ535" t="s">
        <v>135</v>
      </c>
      <c r="AR535" t="s">
        <v>115</v>
      </c>
      <c r="AS535" t="s">
        <v>136</v>
      </c>
      <c r="AT535" t="s">
        <v>115</v>
      </c>
      <c r="AU535" t="s">
        <v>137</v>
      </c>
      <c r="AV535" t="s">
        <v>157</v>
      </c>
      <c r="AW535" t="s">
        <v>322</v>
      </c>
      <c r="AX535" t="s">
        <v>134</v>
      </c>
      <c r="AY535" t="s">
        <v>139</v>
      </c>
      <c r="AZ535" t="s">
        <v>115</v>
      </c>
      <c r="BA535" t="s">
        <v>140</v>
      </c>
      <c r="BB535" t="s">
        <v>157</v>
      </c>
      <c r="BC535" t="s">
        <v>143</v>
      </c>
      <c r="BD535" t="s">
        <v>144</v>
      </c>
      <c r="BE535" t="s">
        <v>143</v>
      </c>
      <c r="BF535" t="s">
        <v>144</v>
      </c>
      <c r="BG535" t="s">
        <v>143</v>
      </c>
      <c r="BH535" t="s">
        <v>144</v>
      </c>
      <c r="BI535" t="s">
        <v>118</v>
      </c>
      <c r="BJ535" t="s">
        <v>118</v>
      </c>
      <c r="BK535" t="s">
        <v>118</v>
      </c>
      <c r="BL535" t="s">
        <v>118</v>
      </c>
      <c r="BM535" t="s">
        <v>118</v>
      </c>
      <c r="BN535" t="s">
        <v>118</v>
      </c>
      <c r="BO535" t="s">
        <v>118</v>
      </c>
      <c r="BP535" t="s">
        <v>118</v>
      </c>
      <c r="BQ535" t="s">
        <v>118</v>
      </c>
      <c r="BR535" t="s">
        <v>118</v>
      </c>
      <c r="BS535" t="s">
        <v>118</v>
      </c>
      <c r="BT535" t="s">
        <v>118</v>
      </c>
      <c r="BU535" s="12"/>
      <c r="BV535" t="s">
        <v>118</v>
      </c>
      <c r="BW535" t="s">
        <v>145</v>
      </c>
      <c r="BX535" t="s">
        <v>162</v>
      </c>
      <c r="BY535" t="s">
        <v>374</v>
      </c>
      <c r="BZ535" t="s">
        <v>132</v>
      </c>
      <c r="CA535" t="s">
        <v>130</v>
      </c>
      <c r="CB535" t="s">
        <v>132</v>
      </c>
      <c r="CC535" t="s">
        <v>138</v>
      </c>
      <c r="CD535" t="s">
        <v>128</v>
      </c>
      <c r="CE535" t="s">
        <v>314</v>
      </c>
      <c r="CF535" t="s">
        <v>13083</v>
      </c>
      <c r="CG535" t="s">
        <v>13084</v>
      </c>
      <c r="CH535">
        <v>25</v>
      </c>
      <c r="CI535" t="s">
        <v>4362</v>
      </c>
      <c r="CJ535" t="s">
        <v>204</v>
      </c>
      <c r="CK535" t="s">
        <v>132</v>
      </c>
      <c r="CL535" t="s">
        <v>115</v>
      </c>
      <c r="CM535" t="s">
        <v>134</v>
      </c>
      <c r="CN535" t="s">
        <v>118</v>
      </c>
      <c r="CO535" t="s">
        <v>132</v>
      </c>
      <c r="CP535" t="s">
        <v>126</v>
      </c>
      <c r="CQ535" t="s">
        <v>13085</v>
      </c>
      <c r="CR535" t="s">
        <v>13086</v>
      </c>
      <c r="CS535" t="s">
        <v>13087</v>
      </c>
      <c r="CT535" t="s">
        <v>115</v>
      </c>
      <c r="CU535" s="13">
        <v>45472.517071759263</v>
      </c>
      <c r="CV535" s="13"/>
      <c r="CW535" t="s">
        <v>118</v>
      </c>
      <c r="CX535" t="s">
        <v>118</v>
      </c>
      <c r="CY535" t="s">
        <v>132</v>
      </c>
      <c r="CZ535" t="s">
        <v>115</v>
      </c>
      <c r="DA535" s="13">
        <v>45494.355740740742</v>
      </c>
      <c r="DB535" t="s">
        <v>4366</v>
      </c>
      <c r="DC535" t="s">
        <v>4387</v>
      </c>
      <c r="DD535" t="s">
        <v>118</v>
      </c>
      <c r="DE535" t="s">
        <v>163</v>
      </c>
      <c r="DF535" t="s">
        <v>118</v>
      </c>
      <c r="DG535" t="s">
        <v>118</v>
      </c>
      <c r="DH535" t="s">
        <v>118</v>
      </c>
      <c r="DI535" t="s">
        <v>118</v>
      </c>
      <c r="DJ535" t="s">
        <v>118</v>
      </c>
      <c r="DK535" s="13"/>
      <c r="DL535">
        <v>4679</v>
      </c>
      <c r="DM535" t="s">
        <v>13073</v>
      </c>
      <c r="DN535" t="s">
        <v>4388</v>
      </c>
      <c r="DO535" t="s">
        <v>13006</v>
      </c>
      <c r="DP535" t="s">
        <v>13084</v>
      </c>
    </row>
    <row r="536" spans="1:120" x14ac:dyDescent="0.35">
      <c r="A536">
        <v>9108</v>
      </c>
      <c r="B536" t="s">
        <v>13088</v>
      </c>
      <c r="C536" t="s">
        <v>13089</v>
      </c>
      <c r="D536" t="s">
        <v>13090</v>
      </c>
      <c r="E536" t="s">
        <v>13091</v>
      </c>
      <c r="F536" s="12">
        <v>39007</v>
      </c>
      <c r="G536" t="s">
        <v>13092</v>
      </c>
      <c r="H536" t="s">
        <v>13093</v>
      </c>
      <c r="I536" t="s">
        <v>113</v>
      </c>
      <c r="J536" t="s">
        <v>177</v>
      </c>
      <c r="K536" t="s">
        <v>115</v>
      </c>
      <c r="L536" t="s">
        <v>115</v>
      </c>
      <c r="M536" t="s">
        <v>116</v>
      </c>
      <c r="N536" t="s">
        <v>117</v>
      </c>
      <c r="O536" t="s">
        <v>118</v>
      </c>
      <c r="P536" t="s">
        <v>116</v>
      </c>
      <c r="Q536" t="s">
        <v>307</v>
      </c>
      <c r="R536" t="s">
        <v>837</v>
      </c>
      <c r="S536" t="s">
        <v>224</v>
      </c>
      <c r="T536" t="s">
        <v>4643</v>
      </c>
      <c r="U536" t="s">
        <v>13094</v>
      </c>
      <c r="V536" t="s">
        <v>13095</v>
      </c>
      <c r="W536" t="s">
        <v>661</v>
      </c>
      <c r="X536" t="s">
        <v>662</v>
      </c>
      <c r="Y536" t="s">
        <v>149</v>
      </c>
      <c r="Z536" t="s">
        <v>9244</v>
      </c>
      <c r="AA536" t="s">
        <v>13096</v>
      </c>
      <c r="AB536" t="s">
        <v>13097</v>
      </c>
      <c r="AC536" t="s">
        <v>13098</v>
      </c>
      <c r="AD536" t="s">
        <v>13099</v>
      </c>
      <c r="AE536" t="s">
        <v>13100</v>
      </c>
      <c r="AF536" t="s">
        <v>541</v>
      </c>
      <c r="AG536" t="s">
        <v>142</v>
      </c>
      <c r="AH536" t="s">
        <v>126</v>
      </c>
      <c r="AI536" t="s">
        <v>226</v>
      </c>
      <c r="AJ536" t="s">
        <v>128</v>
      </c>
      <c r="AK536" t="s">
        <v>129</v>
      </c>
      <c r="AL536" t="s">
        <v>115</v>
      </c>
      <c r="AM536" t="s">
        <v>131</v>
      </c>
      <c r="AN536" t="s">
        <v>130</v>
      </c>
      <c r="AO536" t="s">
        <v>133</v>
      </c>
      <c r="AP536" t="s">
        <v>130</v>
      </c>
      <c r="AQ536" t="s">
        <v>135</v>
      </c>
      <c r="AR536" t="s">
        <v>130</v>
      </c>
      <c r="AS536" t="s">
        <v>136</v>
      </c>
      <c r="AT536" t="s">
        <v>132</v>
      </c>
      <c r="AU536" t="s">
        <v>156</v>
      </c>
      <c r="AV536" t="s">
        <v>115</v>
      </c>
      <c r="AW536" t="s">
        <v>237</v>
      </c>
      <c r="AX536" t="s">
        <v>125</v>
      </c>
      <c r="AY536" t="s">
        <v>173</v>
      </c>
      <c r="AZ536" t="s">
        <v>130</v>
      </c>
      <c r="BA536" t="s">
        <v>188</v>
      </c>
      <c r="BB536" t="s">
        <v>130</v>
      </c>
      <c r="BC536" t="s">
        <v>143</v>
      </c>
      <c r="BD536" t="s">
        <v>144</v>
      </c>
      <c r="BE536" t="s">
        <v>143</v>
      </c>
      <c r="BF536" t="s">
        <v>144</v>
      </c>
      <c r="BG536" t="s">
        <v>143</v>
      </c>
      <c r="BH536" t="s">
        <v>144</v>
      </c>
      <c r="BI536" t="s">
        <v>118</v>
      </c>
      <c r="BJ536" t="s">
        <v>118</v>
      </c>
      <c r="BK536" t="s">
        <v>118</v>
      </c>
      <c r="BL536" t="s">
        <v>118</v>
      </c>
      <c r="BM536" t="s">
        <v>118</v>
      </c>
      <c r="BN536" t="s">
        <v>118</v>
      </c>
      <c r="BO536" t="s">
        <v>118</v>
      </c>
      <c r="BP536" t="s">
        <v>118</v>
      </c>
      <c r="BQ536" t="s">
        <v>118</v>
      </c>
      <c r="BR536" t="s">
        <v>118</v>
      </c>
      <c r="BS536" t="s">
        <v>118</v>
      </c>
      <c r="BT536" t="s">
        <v>118</v>
      </c>
      <c r="BU536" s="12"/>
      <c r="BV536" t="s">
        <v>118</v>
      </c>
      <c r="BW536" t="s">
        <v>145</v>
      </c>
      <c r="BX536" t="s">
        <v>162</v>
      </c>
      <c r="BY536" t="s">
        <v>175</v>
      </c>
      <c r="BZ536" t="s">
        <v>134</v>
      </c>
      <c r="CA536" t="s">
        <v>132</v>
      </c>
      <c r="CB536" t="s">
        <v>115</v>
      </c>
      <c r="CC536" t="s">
        <v>130</v>
      </c>
      <c r="CD536" t="s">
        <v>128</v>
      </c>
      <c r="CE536" t="s">
        <v>309</v>
      </c>
      <c r="CF536" t="s">
        <v>13101</v>
      </c>
      <c r="CG536" t="s">
        <v>13102</v>
      </c>
      <c r="CH536">
        <v>25</v>
      </c>
      <c r="CI536" t="s">
        <v>4362</v>
      </c>
      <c r="CJ536" t="s">
        <v>204</v>
      </c>
      <c r="CK536" t="s">
        <v>125</v>
      </c>
      <c r="CL536" t="s">
        <v>130</v>
      </c>
      <c r="CM536" t="s">
        <v>134</v>
      </c>
      <c r="CN536" t="s">
        <v>118</v>
      </c>
      <c r="CO536" t="s">
        <v>132</v>
      </c>
      <c r="CP536" t="s">
        <v>126</v>
      </c>
      <c r="CQ536" t="s">
        <v>13103</v>
      </c>
      <c r="CR536" t="s">
        <v>13104</v>
      </c>
      <c r="CS536" t="s">
        <v>13105</v>
      </c>
      <c r="CT536" t="s">
        <v>115</v>
      </c>
      <c r="CU536" s="13">
        <v>45472.764270833337</v>
      </c>
      <c r="CV536" s="13"/>
      <c r="CW536" t="s">
        <v>118</v>
      </c>
      <c r="CX536" t="s">
        <v>118</v>
      </c>
      <c r="CY536" t="s">
        <v>132</v>
      </c>
      <c r="CZ536" t="s">
        <v>115</v>
      </c>
      <c r="DA536" s="13">
        <v>45494.368923611109</v>
      </c>
      <c r="DB536" t="s">
        <v>4366</v>
      </c>
      <c r="DC536" t="s">
        <v>4387</v>
      </c>
      <c r="DD536" t="s">
        <v>118</v>
      </c>
      <c r="DE536" t="s">
        <v>117</v>
      </c>
      <c r="DF536" t="s">
        <v>118</v>
      </c>
      <c r="DG536" t="s">
        <v>118</v>
      </c>
      <c r="DH536" t="s">
        <v>118</v>
      </c>
      <c r="DI536" t="s">
        <v>118</v>
      </c>
      <c r="DJ536" t="s">
        <v>118</v>
      </c>
      <c r="DK536" s="13"/>
      <c r="DL536">
        <v>4680</v>
      </c>
      <c r="DM536" t="s">
        <v>13088</v>
      </c>
      <c r="DN536" t="s">
        <v>4388</v>
      </c>
      <c r="DO536" t="s">
        <v>13006</v>
      </c>
      <c r="DP536" t="s">
        <v>13102</v>
      </c>
    </row>
    <row r="537" spans="1:120" x14ac:dyDescent="0.35">
      <c r="A537">
        <v>8714</v>
      </c>
      <c r="B537" t="s">
        <v>13106</v>
      </c>
      <c r="C537" t="s">
        <v>13107</v>
      </c>
      <c r="D537" t="s">
        <v>13108</v>
      </c>
      <c r="E537" t="s">
        <v>13109</v>
      </c>
      <c r="F537" s="12">
        <v>38875</v>
      </c>
      <c r="G537" t="s">
        <v>13110</v>
      </c>
      <c r="H537" t="s">
        <v>13111</v>
      </c>
      <c r="I537" t="s">
        <v>113</v>
      </c>
      <c r="J537" t="s">
        <v>177</v>
      </c>
      <c r="K537" t="s">
        <v>115</v>
      </c>
      <c r="L537" t="s">
        <v>115</v>
      </c>
      <c r="M537" t="s">
        <v>116</v>
      </c>
      <c r="N537" t="s">
        <v>117</v>
      </c>
      <c r="O537" t="s">
        <v>118</v>
      </c>
      <c r="P537" t="s">
        <v>116</v>
      </c>
      <c r="Q537" t="s">
        <v>300</v>
      </c>
      <c r="R537" t="s">
        <v>309</v>
      </c>
      <c r="S537" t="s">
        <v>224</v>
      </c>
      <c r="T537" t="s">
        <v>4795</v>
      </c>
      <c r="U537" t="s">
        <v>13112</v>
      </c>
      <c r="V537" t="s">
        <v>13113</v>
      </c>
      <c r="W537" t="s">
        <v>334</v>
      </c>
      <c r="X537" t="s">
        <v>751</v>
      </c>
      <c r="Y537" t="s">
        <v>218</v>
      </c>
      <c r="Z537" t="s">
        <v>608</v>
      </c>
      <c r="AA537" t="s">
        <v>609</v>
      </c>
      <c r="AB537" t="s">
        <v>13114</v>
      </c>
      <c r="AC537" t="s">
        <v>13114</v>
      </c>
      <c r="AD537" t="s">
        <v>118</v>
      </c>
      <c r="AE537" t="s">
        <v>13115</v>
      </c>
      <c r="AF537" t="s">
        <v>13116</v>
      </c>
      <c r="AG537" t="s">
        <v>157</v>
      </c>
      <c r="AH537" t="s">
        <v>126</v>
      </c>
      <c r="AI537" t="s">
        <v>226</v>
      </c>
      <c r="AJ537" t="s">
        <v>128</v>
      </c>
      <c r="AK537" t="s">
        <v>129</v>
      </c>
      <c r="AL537" t="s">
        <v>132</v>
      </c>
      <c r="AM537" t="s">
        <v>131</v>
      </c>
      <c r="AN537" t="s">
        <v>125</v>
      </c>
      <c r="AO537" t="s">
        <v>133</v>
      </c>
      <c r="AP537" t="s">
        <v>130</v>
      </c>
      <c r="AQ537" t="s">
        <v>135</v>
      </c>
      <c r="AR537" t="s">
        <v>115</v>
      </c>
      <c r="AS537" t="s">
        <v>136</v>
      </c>
      <c r="AT537" t="s">
        <v>115</v>
      </c>
      <c r="AU537" t="s">
        <v>137</v>
      </c>
      <c r="AV537" t="s">
        <v>154</v>
      </c>
      <c r="AW537" t="s">
        <v>173</v>
      </c>
      <c r="AX537" t="s">
        <v>132</v>
      </c>
      <c r="AY537" t="s">
        <v>139</v>
      </c>
      <c r="AZ537" t="s">
        <v>130</v>
      </c>
      <c r="BA537" t="s">
        <v>140</v>
      </c>
      <c r="BB537" t="s">
        <v>157</v>
      </c>
      <c r="BC537" t="s">
        <v>143</v>
      </c>
      <c r="BD537" t="s">
        <v>144</v>
      </c>
      <c r="BE537" t="s">
        <v>143</v>
      </c>
      <c r="BF537" t="s">
        <v>144</v>
      </c>
      <c r="BG537" t="s">
        <v>143</v>
      </c>
      <c r="BH537" t="s">
        <v>144</v>
      </c>
      <c r="BI537" t="s">
        <v>118</v>
      </c>
      <c r="BJ537" t="s">
        <v>118</v>
      </c>
      <c r="BK537" t="s">
        <v>118</v>
      </c>
      <c r="BL537" t="s">
        <v>118</v>
      </c>
      <c r="BM537" t="s">
        <v>118</v>
      </c>
      <c r="BN537" t="s">
        <v>118</v>
      </c>
      <c r="BO537" t="s">
        <v>118</v>
      </c>
      <c r="BP537" t="s">
        <v>118</v>
      </c>
      <c r="BQ537" t="s">
        <v>118</v>
      </c>
      <c r="BR537" t="s">
        <v>118</v>
      </c>
      <c r="BS537" t="s">
        <v>118</v>
      </c>
      <c r="BT537" t="s">
        <v>118</v>
      </c>
      <c r="BU537" s="12"/>
      <c r="BV537" t="s">
        <v>118</v>
      </c>
      <c r="BW537" t="s">
        <v>145</v>
      </c>
      <c r="BX537" t="s">
        <v>162</v>
      </c>
      <c r="BY537" t="s">
        <v>374</v>
      </c>
      <c r="BZ537" t="s">
        <v>134</v>
      </c>
      <c r="CA537" t="s">
        <v>132</v>
      </c>
      <c r="CB537" t="s">
        <v>132</v>
      </c>
      <c r="CC537" t="s">
        <v>125</v>
      </c>
      <c r="CD537" t="s">
        <v>154</v>
      </c>
      <c r="CE537" t="s">
        <v>294</v>
      </c>
      <c r="CF537" t="s">
        <v>13117</v>
      </c>
      <c r="CG537" t="s">
        <v>13118</v>
      </c>
      <c r="CH537">
        <v>25</v>
      </c>
      <c r="CI537" t="s">
        <v>4362</v>
      </c>
      <c r="CJ537" t="s">
        <v>204</v>
      </c>
      <c r="CK537" t="s">
        <v>130</v>
      </c>
      <c r="CL537" t="s">
        <v>132</v>
      </c>
      <c r="CM537" t="s">
        <v>134</v>
      </c>
      <c r="CN537" t="s">
        <v>118</v>
      </c>
      <c r="CO537" t="s">
        <v>132</v>
      </c>
      <c r="CP537" t="s">
        <v>126</v>
      </c>
      <c r="CQ537" t="s">
        <v>13119</v>
      </c>
      <c r="CR537" t="s">
        <v>13120</v>
      </c>
      <c r="CS537" t="s">
        <v>13121</v>
      </c>
      <c r="CT537" t="s">
        <v>115</v>
      </c>
      <c r="CU537" s="13">
        <v>45475.895844907405</v>
      </c>
      <c r="CV537" s="13"/>
      <c r="CW537" t="s">
        <v>118</v>
      </c>
      <c r="CX537" t="s">
        <v>118</v>
      </c>
      <c r="CY537" t="s">
        <v>132</v>
      </c>
      <c r="CZ537" t="s">
        <v>115</v>
      </c>
      <c r="DA537" s="13">
        <v>45494.392893518518</v>
      </c>
      <c r="DB537" t="s">
        <v>4366</v>
      </c>
      <c r="DC537" t="s">
        <v>4387</v>
      </c>
      <c r="DD537" t="s">
        <v>118</v>
      </c>
      <c r="DE537" t="s">
        <v>163</v>
      </c>
      <c r="DF537" t="s">
        <v>118</v>
      </c>
      <c r="DG537" t="s">
        <v>118</v>
      </c>
      <c r="DH537" t="s">
        <v>118</v>
      </c>
      <c r="DI537" t="s">
        <v>118</v>
      </c>
      <c r="DJ537" t="s">
        <v>118</v>
      </c>
      <c r="DK537" s="13"/>
      <c r="DL537">
        <v>4681</v>
      </c>
      <c r="DM537" t="s">
        <v>13106</v>
      </c>
      <c r="DN537" t="s">
        <v>4388</v>
      </c>
      <c r="DO537" t="s">
        <v>1426</v>
      </c>
      <c r="DP537" t="s">
        <v>13118</v>
      </c>
    </row>
    <row r="538" spans="1:120" x14ac:dyDescent="0.35">
      <c r="A538">
        <v>9012</v>
      </c>
      <c r="B538" t="s">
        <v>13122</v>
      </c>
      <c r="C538" t="s">
        <v>13123</v>
      </c>
      <c r="D538" t="s">
        <v>13124</v>
      </c>
      <c r="E538" t="s">
        <v>13125</v>
      </c>
      <c r="F538" s="12">
        <v>38978</v>
      </c>
      <c r="G538" t="s">
        <v>13126</v>
      </c>
      <c r="H538" t="s">
        <v>13127</v>
      </c>
      <c r="I538" t="s">
        <v>113</v>
      </c>
      <c r="J538" t="s">
        <v>177</v>
      </c>
      <c r="K538" t="s">
        <v>115</v>
      </c>
      <c r="L538" t="s">
        <v>115</v>
      </c>
      <c r="M538" t="s">
        <v>116</v>
      </c>
      <c r="N538" t="s">
        <v>117</v>
      </c>
      <c r="O538" t="s">
        <v>118</v>
      </c>
      <c r="P538" t="s">
        <v>116</v>
      </c>
      <c r="Q538" t="s">
        <v>238</v>
      </c>
      <c r="R538" t="s">
        <v>179</v>
      </c>
      <c r="S538" t="s">
        <v>13128</v>
      </c>
      <c r="T538" t="s">
        <v>540</v>
      </c>
      <c r="U538" t="s">
        <v>13129</v>
      </c>
      <c r="V538" t="s">
        <v>13130</v>
      </c>
      <c r="W538" t="s">
        <v>312</v>
      </c>
      <c r="X538" t="s">
        <v>821</v>
      </c>
      <c r="Y538" t="s">
        <v>238</v>
      </c>
      <c r="Z538" t="s">
        <v>434</v>
      </c>
      <c r="AA538" t="s">
        <v>435</v>
      </c>
      <c r="AB538" t="s">
        <v>13131</v>
      </c>
      <c r="AC538" t="s">
        <v>13132</v>
      </c>
      <c r="AD538" t="s">
        <v>118</v>
      </c>
      <c r="AE538" t="s">
        <v>13133</v>
      </c>
      <c r="AF538" t="s">
        <v>317</v>
      </c>
      <c r="AG538" t="s">
        <v>157</v>
      </c>
      <c r="AH538" t="s">
        <v>126</v>
      </c>
      <c r="AI538" t="s">
        <v>226</v>
      </c>
      <c r="AJ538" t="s">
        <v>128</v>
      </c>
      <c r="AK538" t="s">
        <v>129</v>
      </c>
      <c r="AL538" t="s">
        <v>115</v>
      </c>
      <c r="AM538" t="s">
        <v>131</v>
      </c>
      <c r="AN538" t="s">
        <v>115</v>
      </c>
      <c r="AO538" t="s">
        <v>133</v>
      </c>
      <c r="AP538" t="s">
        <v>115</v>
      </c>
      <c r="AQ538" t="s">
        <v>135</v>
      </c>
      <c r="AR538" t="s">
        <v>115</v>
      </c>
      <c r="AS538" t="s">
        <v>136</v>
      </c>
      <c r="AT538" t="s">
        <v>115</v>
      </c>
      <c r="AU538" t="s">
        <v>137</v>
      </c>
      <c r="AV538" t="s">
        <v>142</v>
      </c>
      <c r="AW538" t="s">
        <v>322</v>
      </c>
      <c r="AX538" t="s">
        <v>115</v>
      </c>
      <c r="AY538" t="s">
        <v>139</v>
      </c>
      <c r="AZ538" t="s">
        <v>130</v>
      </c>
      <c r="BA538" t="s">
        <v>140</v>
      </c>
      <c r="BB538" t="s">
        <v>138</v>
      </c>
      <c r="BC538" t="s">
        <v>143</v>
      </c>
      <c r="BD538" t="s">
        <v>144</v>
      </c>
      <c r="BE538" t="s">
        <v>143</v>
      </c>
      <c r="BF538" t="s">
        <v>144</v>
      </c>
      <c r="BG538" t="s">
        <v>143</v>
      </c>
      <c r="BH538" t="s">
        <v>144</v>
      </c>
      <c r="BI538" t="s">
        <v>118</v>
      </c>
      <c r="BJ538" t="s">
        <v>118</v>
      </c>
      <c r="BK538" t="s">
        <v>118</v>
      </c>
      <c r="BL538" t="s">
        <v>118</v>
      </c>
      <c r="BM538" t="s">
        <v>118</v>
      </c>
      <c r="BN538" t="s">
        <v>118</v>
      </c>
      <c r="BO538" t="s">
        <v>118</v>
      </c>
      <c r="BP538" t="s">
        <v>118</v>
      </c>
      <c r="BQ538" t="s">
        <v>118</v>
      </c>
      <c r="BR538" t="s">
        <v>118</v>
      </c>
      <c r="BS538" t="s">
        <v>118</v>
      </c>
      <c r="BT538" t="s">
        <v>118</v>
      </c>
      <c r="BU538" s="12"/>
      <c r="BV538" t="s">
        <v>118</v>
      </c>
      <c r="BW538" t="s">
        <v>145</v>
      </c>
      <c r="BX538" t="s">
        <v>162</v>
      </c>
      <c r="BY538" t="s">
        <v>374</v>
      </c>
      <c r="BZ538" t="s">
        <v>134</v>
      </c>
      <c r="CA538" t="s">
        <v>142</v>
      </c>
      <c r="CB538" t="s">
        <v>134</v>
      </c>
      <c r="CC538" t="s">
        <v>142</v>
      </c>
      <c r="CD538" t="s">
        <v>154</v>
      </c>
      <c r="CE538" t="s">
        <v>413</v>
      </c>
      <c r="CF538" t="s">
        <v>13134</v>
      </c>
      <c r="CG538" t="s">
        <v>13135</v>
      </c>
      <c r="CH538">
        <v>25</v>
      </c>
      <c r="CI538" t="s">
        <v>4362</v>
      </c>
      <c r="CJ538" t="s">
        <v>204</v>
      </c>
      <c r="CK538" t="s">
        <v>125</v>
      </c>
      <c r="CL538" t="s">
        <v>115</v>
      </c>
      <c r="CM538" t="s">
        <v>128</v>
      </c>
      <c r="CN538" t="s">
        <v>118</v>
      </c>
      <c r="CO538" t="s">
        <v>132</v>
      </c>
      <c r="CP538" t="s">
        <v>126</v>
      </c>
      <c r="CQ538" t="s">
        <v>13136</v>
      </c>
      <c r="CR538" t="s">
        <v>13137</v>
      </c>
      <c r="CS538" t="s">
        <v>13138</v>
      </c>
      <c r="CT538" t="s">
        <v>115</v>
      </c>
      <c r="CU538" s="13">
        <v>45472.519074074073</v>
      </c>
      <c r="CV538" s="13"/>
      <c r="CW538" t="s">
        <v>118</v>
      </c>
      <c r="CX538" t="s">
        <v>118</v>
      </c>
      <c r="CY538" t="s">
        <v>132</v>
      </c>
      <c r="CZ538" t="s">
        <v>115</v>
      </c>
      <c r="DA538" s="13">
        <v>45502.592812499999</v>
      </c>
      <c r="DB538" t="s">
        <v>4366</v>
      </c>
      <c r="DC538" t="s">
        <v>4387</v>
      </c>
      <c r="DD538" t="s">
        <v>118</v>
      </c>
      <c r="DE538" t="s">
        <v>117</v>
      </c>
      <c r="DF538" t="s">
        <v>118</v>
      </c>
      <c r="DG538" t="s">
        <v>118</v>
      </c>
      <c r="DH538" t="s">
        <v>118</v>
      </c>
      <c r="DI538" t="s">
        <v>118</v>
      </c>
      <c r="DJ538" t="s">
        <v>118</v>
      </c>
      <c r="DK538" s="13"/>
      <c r="DL538">
        <v>4682</v>
      </c>
      <c r="DM538" t="s">
        <v>13122</v>
      </c>
      <c r="DN538" t="s">
        <v>4388</v>
      </c>
      <c r="DO538" t="s">
        <v>1426</v>
      </c>
      <c r="DP538" t="s">
        <v>13135</v>
      </c>
    </row>
    <row r="539" spans="1:120" x14ac:dyDescent="0.35">
      <c r="A539">
        <v>9031</v>
      </c>
      <c r="B539" t="s">
        <v>13139</v>
      </c>
      <c r="C539" t="s">
        <v>13140</v>
      </c>
      <c r="D539" t="s">
        <v>13141</v>
      </c>
      <c r="E539" t="s">
        <v>13142</v>
      </c>
      <c r="F539" s="12">
        <v>38984</v>
      </c>
      <c r="G539" t="s">
        <v>118</v>
      </c>
      <c r="H539" t="s">
        <v>118</v>
      </c>
      <c r="I539" t="s">
        <v>113</v>
      </c>
      <c r="J539" t="s">
        <v>177</v>
      </c>
      <c r="K539" t="s">
        <v>115</v>
      </c>
      <c r="L539" t="s">
        <v>115</v>
      </c>
      <c r="M539" t="s">
        <v>116</v>
      </c>
      <c r="N539" t="s">
        <v>117</v>
      </c>
      <c r="O539" t="s">
        <v>118</v>
      </c>
      <c r="P539" t="s">
        <v>116</v>
      </c>
      <c r="Q539" t="s">
        <v>218</v>
      </c>
      <c r="R539" t="s">
        <v>389</v>
      </c>
      <c r="S539" t="s">
        <v>8494</v>
      </c>
      <c r="T539" t="s">
        <v>674</v>
      </c>
      <c r="U539" t="s">
        <v>13143</v>
      </c>
      <c r="V539" t="s">
        <v>13144</v>
      </c>
      <c r="W539" t="s">
        <v>225</v>
      </c>
      <c r="X539" t="s">
        <v>5227</v>
      </c>
      <c r="Y539" t="s">
        <v>218</v>
      </c>
      <c r="Z539" t="s">
        <v>219</v>
      </c>
      <c r="AA539" t="s">
        <v>5228</v>
      </c>
      <c r="AB539" t="s">
        <v>13145</v>
      </c>
      <c r="AC539" t="s">
        <v>13146</v>
      </c>
      <c r="AD539" t="s">
        <v>118</v>
      </c>
      <c r="AE539" t="s">
        <v>13147</v>
      </c>
      <c r="AF539" t="s">
        <v>550</v>
      </c>
      <c r="AG539" t="s">
        <v>132</v>
      </c>
      <c r="AH539" t="s">
        <v>126</v>
      </c>
      <c r="AI539" t="s">
        <v>226</v>
      </c>
      <c r="AJ539" t="s">
        <v>227</v>
      </c>
      <c r="AK539" t="s">
        <v>129</v>
      </c>
      <c r="AL539" t="s">
        <v>132</v>
      </c>
      <c r="AM539" t="s">
        <v>131</v>
      </c>
      <c r="AN539" t="s">
        <v>132</v>
      </c>
      <c r="AO539" t="s">
        <v>135</v>
      </c>
      <c r="AP539" t="s">
        <v>115</v>
      </c>
      <c r="AQ539" t="s">
        <v>136</v>
      </c>
      <c r="AR539" t="s">
        <v>132</v>
      </c>
      <c r="AS539" t="s">
        <v>156</v>
      </c>
      <c r="AT539" t="s">
        <v>115</v>
      </c>
      <c r="AU539" t="s">
        <v>228</v>
      </c>
      <c r="AV539" t="s">
        <v>157</v>
      </c>
      <c r="AW539" t="s">
        <v>173</v>
      </c>
      <c r="AX539" t="s">
        <v>132</v>
      </c>
      <c r="AY539" t="s">
        <v>229</v>
      </c>
      <c r="AZ539" t="s">
        <v>130</v>
      </c>
      <c r="BA539" t="s">
        <v>230</v>
      </c>
      <c r="BB539" t="s">
        <v>130</v>
      </c>
      <c r="BC539" t="s">
        <v>430</v>
      </c>
      <c r="BD539" t="s">
        <v>132</v>
      </c>
      <c r="BE539" t="s">
        <v>431</v>
      </c>
      <c r="BF539" t="s">
        <v>130</v>
      </c>
      <c r="BG539" t="s">
        <v>143</v>
      </c>
      <c r="BH539" t="s">
        <v>144</v>
      </c>
      <c r="BI539" t="s">
        <v>118</v>
      </c>
      <c r="BJ539" t="s">
        <v>118</v>
      </c>
      <c r="BK539" t="s">
        <v>118</v>
      </c>
      <c r="BL539" t="s">
        <v>118</v>
      </c>
      <c r="BM539" t="s">
        <v>118</v>
      </c>
      <c r="BN539" t="s">
        <v>118</v>
      </c>
      <c r="BO539" t="s">
        <v>118</v>
      </c>
      <c r="BP539" t="s">
        <v>118</v>
      </c>
      <c r="BQ539" t="s">
        <v>118</v>
      </c>
      <c r="BR539" t="s">
        <v>118</v>
      </c>
      <c r="BS539" t="s">
        <v>118</v>
      </c>
      <c r="BT539" t="s">
        <v>118</v>
      </c>
      <c r="BU539" s="12"/>
      <c r="BV539" t="s">
        <v>118</v>
      </c>
      <c r="BW539" t="s">
        <v>145</v>
      </c>
      <c r="BX539" t="s">
        <v>162</v>
      </c>
      <c r="BY539" t="s">
        <v>175</v>
      </c>
      <c r="BZ539" t="s">
        <v>134</v>
      </c>
      <c r="CA539" t="s">
        <v>132</v>
      </c>
      <c r="CB539" t="s">
        <v>157</v>
      </c>
      <c r="CC539" t="s">
        <v>138</v>
      </c>
      <c r="CD539" t="s">
        <v>227</v>
      </c>
      <c r="CE539" t="s">
        <v>6028</v>
      </c>
      <c r="CF539" t="s">
        <v>13148</v>
      </c>
      <c r="CG539" t="s">
        <v>13149</v>
      </c>
      <c r="CH539">
        <v>25</v>
      </c>
      <c r="CI539" t="s">
        <v>4362</v>
      </c>
      <c r="CJ539" t="s">
        <v>204</v>
      </c>
      <c r="CK539" t="s">
        <v>132</v>
      </c>
      <c r="CL539" t="s">
        <v>115</v>
      </c>
      <c r="CM539" t="s">
        <v>134</v>
      </c>
      <c r="CN539" t="s">
        <v>118</v>
      </c>
      <c r="CO539" t="s">
        <v>132</v>
      </c>
      <c r="CP539" t="s">
        <v>126</v>
      </c>
      <c r="CQ539" t="s">
        <v>13150</v>
      </c>
      <c r="CR539" t="s">
        <v>13151</v>
      </c>
      <c r="CS539" t="s">
        <v>13152</v>
      </c>
      <c r="CT539" t="s">
        <v>115</v>
      </c>
      <c r="CU539" s="13">
        <v>45472.561412037037</v>
      </c>
      <c r="CV539" s="13"/>
      <c r="CW539" t="s">
        <v>118</v>
      </c>
      <c r="CX539" t="s">
        <v>118</v>
      </c>
      <c r="CY539" t="s">
        <v>132</v>
      </c>
      <c r="CZ539" t="s">
        <v>115</v>
      </c>
      <c r="DA539" s="13">
        <v>45494.405636574076</v>
      </c>
      <c r="DB539" t="s">
        <v>4366</v>
      </c>
      <c r="DC539" t="s">
        <v>4387</v>
      </c>
      <c r="DD539" t="s">
        <v>118</v>
      </c>
      <c r="DE539" t="s">
        <v>163</v>
      </c>
      <c r="DF539" t="s">
        <v>118</v>
      </c>
      <c r="DG539" t="s">
        <v>118</v>
      </c>
      <c r="DH539" t="s">
        <v>118</v>
      </c>
      <c r="DI539" t="s">
        <v>118</v>
      </c>
      <c r="DJ539" t="s">
        <v>118</v>
      </c>
      <c r="DK539" s="13"/>
      <c r="DL539">
        <v>4683</v>
      </c>
      <c r="DM539" t="s">
        <v>13139</v>
      </c>
      <c r="DN539" t="s">
        <v>4388</v>
      </c>
      <c r="DO539" t="s">
        <v>1426</v>
      </c>
      <c r="DP539" t="s">
        <v>13149</v>
      </c>
    </row>
    <row r="540" spans="1:120" x14ac:dyDescent="0.35">
      <c r="A540">
        <v>8728</v>
      </c>
      <c r="B540" t="s">
        <v>13153</v>
      </c>
      <c r="C540" t="s">
        <v>13154</v>
      </c>
      <c r="D540" t="s">
        <v>13155</v>
      </c>
      <c r="E540" t="s">
        <v>13156</v>
      </c>
      <c r="F540" s="12">
        <v>38881</v>
      </c>
      <c r="G540" t="s">
        <v>13157</v>
      </c>
      <c r="H540" t="s">
        <v>13158</v>
      </c>
      <c r="I540" t="s">
        <v>113</v>
      </c>
      <c r="J540" t="s">
        <v>177</v>
      </c>
      <c r="K540" t="s">
        <v>115</v>
      </c>
      <c r="L540" t="s">
        <v>115</v>
      </c>
      <c r="M540" t="s">
        <v>116</v>
      </c>
      <c r="N540" t="s">
        <v>117</v>
      </c>
      <c r="O540" t="s">
        <v>118</v>
      </c>
      <c r="P540" t="s">
        <v>116</v>
      </c>
      <c r="Q540" t="s">
        <v>287</v>
      </c>
      <c r="R540" t="s">
        <v>520</v>
      </c>
      <c r="S540" t="s">
        <v>464</v>
      </c>
      <c r="T540" t="s">
        <v>325</v>
      </c>
      <c r="U540" t="s">
        <v>13159</v>
      </c>
      <c r="V540" t="s">
        <v>13160</v>
      </c>
      <c r="W540" t="s">
        <v>9178</v>
      </c>
      <c r="X540" t="s">
        <v>9179</v>
      </c>
      <c r="Y540" t="s">
        <v>307</v>
      </c>
      <c r="Z540" t="s">
        <v>9180</v>
      </c>
      <c r="AA540" t="s">
        <v>9181</v>
      </c>
      <c r="AB540" t="s">
        <v>13161</v>
      </c>
      <c r="AC540" t="s">
        <v>13161</v>
      </c>
      <c r="AD540" t="s">
        <v>13162</v>
      </c>
      <c r="AE540" t="s">
        <v>13163</v>
      </c>
      <c r="AF540" t="s">
        <v>13164</v>
      </c>
      <c r="AG540" t="s">
        <v>142</v>
      </c>
      <c r="AH540" t="s">
        <v>126</v>
      </c>
      <c r="AI540" t="s">
        <v>226</v>
      </c>
      <c r="AJ540" t="s">
        <v>138</v>
      </c>
      <c r="AK540" t="s">
        <v>129</v>
      </c>
      <c r="AL540" t="s">
        <v>115</v>
      </c>
      <c r="AM540" t="s">
        <v>131</v>
      </c>
      <c r="AN540" t="s">
        <v>130</v>
      </c>
      <c r="AO540" t="s">
        <v>133</v>
      </c>
      <c r="AP540" t="s">
        <v>115</v>
      </c>
      <c r="AQ540" t="s">
        <v>135</v>
      </c>
      <c r="AR540" t="s">
        <v>115</v>
      </c>
      <c r="AS540" t="s">
        <v>136</v>
      </c>
      <c r="AT540" t="s">
        <v>115</v>
      </c>
      <c r="AU540" t="s">
        <v>156</v>
      </c>
      <c r="AV540" t="s">
        <v>132</v>
      </c>
      <c r="AW540" t="s">
        <v>158</v>
      </c>
      <c r="AX540" t="s">
        <v>115</v>
      </c>
      <c r="AY540" t="s">
        <v>143</v>
      </c>
      <c r="AZ540" t="s">
        <v>144</v>
      </c>
      <c r="BA540" t="s">
        <v>143</v>
      </c>
      <c r="BB540" t="s">
        <v>144</v>
      </c>
      <c r="BC540" t="s">
        <v>143</v>
      </c>
      <c r="BD540" t="s">
        <v>144</v>
      </c>
      <c r="BE540" t="s">
        <v>143</v>
      </c>
      <c r="BF540" t="s">
        <v>144</v>
      </c>
      <c r="BG540" t="s">
        <v>143</v>
      </c>
      <c r="BH540" t="s">
        <v>144</v>
      </c>
      <c r="BI540" t="s">
        <v>118</v>
      </c>
      <c r="BJ540" t="s">
        <v>118</v>
      </c>
      <c r="BK540" t="s">
        <v>118</v>
      </c>
      <c r="BL540" t="s">
        <v>118</v>
      </c>
      <c r="BM540" t="s">
        <v>118</v>
      </c>
      <c r="BN540" t="s">
        <v>118</v>
      </c>
      <c r="BO540" t="s">
        <v>118</v>
      </c>
      <c r="BP540" t="s">
        <v>118</v>
      </c>
      <c r="BQ540" t="s">
        <v>118</v>
      </c>
      <c r="BR540" t="s">
        <v>118</v>
      </c>
      <c r="BS540" t="s">
        <v>118</v>
      </c>
      <c r="BT540" t="s">
        <v>118</v>
      </c>
      <c r="BU540" s="12"/>
      <c r="BV540" t="s">
        <v>118</v>
      </c>
      <c r="BW540" t="s">
        <v>145</v>
      </c>
      <c r="BX540" t="s">
        <v>162</v>
      </c>
      <c r="BY540" t="s">
        <v>175</v>
      </c>
      <c r="BZ540" t="s">
        <v>134</v>
      </c>
      <c r="CA540" t="s">
        <v>157</v>
      </c>
      <c r="CB540" t="s">
        <v>115</v>
      </c>
      <c r="CC540" t="s">
        <v>142</v>
      </c>
      <c r="CD540" t="s">
        <v>138</v>
      </c>
      <c r="CE540" t="s">
        <v>755</v>
      </c>
      <c r="CF540" t="s">
        <v>756</v>
      </c>
      <c r="CG540" t="s">
        <v>13165</v>
      </c>
      <c r="CH540">
        <v>25</v>
      </c>
      <c r="CI540" t="s">
        <v>4362</v>
      </c>
      <c r="CJ540" t="s">
        <v>204</v>
      </c>
      <c r="CK540" t="s">
        <v>125</v>
      </c>
      <c r="CL540" t="s">
        <v>130</v>
      </c>
      <c r="CM540" t="s">
        <v>134</v>
      </c>
      <c r="CN540" t="s">
        <v>118</v>
      </c>
      <c r="CO540" t="s">
        <v>132</v>
      </c>
      <c r="CP540" t="s">
        <v>126</v>
      </c>
      <c r="CQ540" t="s">
        <v>13166</v>
      </c>
      <c r="CR540" t="s">
        <v>13167</v>
      </c>
      <c r="CS540" t="s">
        <v>13168</v>
      </c>
      <c r="CT540" t="s">
        <v>115</v>
      </c>
      <c r="CU540" s="13">
        <v>45474.885092592594</v>
      </c>
      <c r="CV540" s="13"/>
      <c r="CW540" t="s">
        <v>118</v>
      </c>
      <c r="CX540" t="s">
        <v>118</v>
      </c>
      <c r="CY540" t="s">
        <v>132</v>
      </c>
      <c r="CZ540" t="s">
        <v>115</v>
      </c>
      <c r="DA540" s="13">
        <v>45494.362453703703</v>
      </c>
      <c r="DB540" t="s">
        <v>4366</v>
      </c>
      <c r="DC540" t="s">
        <v>4387</v>
      </c>
      <c r="DD540" t="s">
        <v>118</v>
      </c>
      <c r="DE540" t="s">
        <v>116</v>
      </c>
      <c r="DF540" t="s">
        <v>118</v>
      </c>
      <c r="DG540" t="s">
        <v>118</v>
      </c>
      <c r="DH540" t="s">
        <v>118</v>
      </c>
      <c r="DI540" t="s">
        <v>118</v>
      </c>
      <c r="DJ540" t="s">
        <v>118</v>
      </c>
      <c r="DK540" s="13"/>
      <c r="DL540">
        <v>4684</v>
      </c>
      <c r="DM540" t="s">
        <v>13153</v>
      </c>
      <c r="DN540" t="s">
        <v>4388</v>
      </c>
      <c r="DO540" t="s">
        <v>1426</v>
      </c>
      <c r="DP540" t="s">
        <v>13165</v>
      </c>
    </row>
    <row r="541" spans="1:120" x14ac:dyDescent="0.35">
      <c r="A541">
        <v>8971</v>
      </c>
      <c r="B541" t="s">
        <v>13169</v>
      </c>
      <c r="C541" t="s">
        <v>13170</v>
      </c>
      <c r="D541" t="s">
        <v>13171</v>
      </c>
      <c r="E541" t="s">
        <v>13172</v>
      </c>
      <c r="F541" s="12">
        <v>38965</v>
      </c>
      <c r="G541" t="s">
        <v>13173</v>
      </c>
      <c r="H541" t="s">
        <v>13174</v>
      </c>
      <c r="I541" t="s">
        <v>113</v>
      </c>
      <c r="J541" t="s">
        <v>177</v>
      </c>
      <c r="K541" t="s">
        <v>115</v>
      </c>
      <c r="L541" t="s">
        <v>115</v>
      </c>
      <c r="M541" t="s">
        <v>116</v>
      </c>
      <c r="N541" t="s">
        <v>117</v>
      </c>
      <c r="O541" t="s">
        <v>118</v>
      </c>
      <c r="P541" t="s">
        <v>116</v>
      </c>
      <c r="Q541" t="s">
        <v>218</v>
      </c>
      <c r="R541" t="s">
        <v>484</v>
      </c>
      <c r="S541" t="s">
        <v>386</v>
      </c>
      <c r="T541" t="s">
        <v>499</v>
      </c>
      <c r="U541" t="s">
        <v>13175</v>
      </c>
      <c r="V541" t="s">
        <v>13176</v>
      </c>
      <c r="W541" t="s">
        <v>620</v>
      </c>
      <c r="X541" t="s">
        <v>621</v>
      </c>
      <c r="Y541" t="s">
        <v>218</v>
      </c>
      <c r="Z541" t="s">
        <v>291</v>
      </c>
      <c r="AA541" t="s">
        <v>622</v>
      </c>
      <c r="AB541" t="s">
        <v>13177</v>
      </c>
      <c r="AC541" t="s">
        <v>13177</v>
      </c>
      <c r="AD541" t="s">
        <v>13178</v>
      </c>
      <c r="AE541" t="s">
        <v>13179</v>
      </c>
      <c r="AF541" t="s">
        <v>259</v>
      </c>
      <c r="AG541" t="s">
        <v>157</v>
      </c>
      <c r="AH541" t="s">
        <v>126</v>
      </c>
      <c r="AI541" t="s">
        <v>226</v>
      </c>
      <c r="AJ541" t="s">
        <v>128</v>
      </c>
      <c r="AK541" t="s">
        <v>129</v>
      </c>
      <c r="AL541" t="s">
        <v>115</v>
      </c>
      <c r="AM541" t="s">
        <v>131</v>
      </c>
      <c r="AN541" t="s">
        <v>125</v>
      </c>
      <c r="AO541" t="s">
        <v>133</v>
      </c>
      <c r="AP541" t="s">
        <v>115</v>
      </c>
      <c r="AQ541" t="s">
        <v>135</v>
      </c>
      <c r="AR541" t="s">
        <v>134</v>
      </c>
      <c r="AS541" t="s">
        <v>136</v>
      </c>
      <c r="AT541" t="s">
        <v>115</v>
      </c>
      <c r="AU541" t="s">
        <v>156</v>
      </c>
      <c r="AV541" t="s">
        <v>115</v>
      </c>
      <c r="AW541" t="s">
        <v>137</v>
      </c>
      <c r="AX541" t="s">
        <v>142</v>
      </c>
      <c r="AY541" t="s">
        <v>173</v>
      </c>
      <c r="AZ541" t="s">
        <v>132</v>
      </c>
      <c r="BA541" t="s">
        <v>188</v>
      </c>
      <c r="BB541" t="s">
        <v>115</v>
      </c>
      <c r="BC541" t="s">
        <v>143</v>
      </c>
      <c r="BD541" t="s">
        <v>144</v>
      </c>
      <c r="BE541" t="s">
        <v>143</v>
      </c>
      <c r="BF541" t="s">
        <v>144</v>
      </c>
      <c r="BG541" t="s">
        <v>143</v>
      </c>
      <c r="BH541" t="s">
        <v>144</v>
      </c>
      <c r="BI541" t="s">
        <v>118</v>
      </c>
      <c r="BJ541" t="s">
        <v>118</v>
      </c>
      <c r="BK541" t="s">
        <v>118</v>
      </c>
      <c r="BL541" t="s">
        <v>118</v>
      </c>
      <c r="BM541" t="s">
        <v>118</v>
      </c>
      <c r="BN541" t="s">
        <v>118</v>
      </c>
      <c r="BO541" t="s">
        <v>118</v>
      </c>
      <c r="BP541" t="s">
        <v>118</v>
      </c>
      <c r="BQ541" t="s">
        <v>118</v>
      </c>
      <c r="BR541" t="s">
        <v>118</v>
      </c>
      <c r="BS541" t="s">
        <v>118</v>
      </c>
      <c r="BT541" t="s">
        <v>118</v>
      </c>
      <c r="BU541" s="12"/>
      <c r="BV541" t="s">
        <v>118</v>
      </c>
      <c r="BW541" t="s">
        <v>145</v>
      </c>
      <c r="BX541" t="s">
        <v>162</v>
      </c>
      <c r="BY541" t="s">
        <v>175</v>
      </c>
      <c r="BZ541" t="s">
        <v>115</v>
      </c>
      <c r="CA541" t="s">
        <v>157</v>
      </c>
      <c r="CB541" t="s">
        <v>115</v>
      </c>
      <c r="CC541" t="s">
        <v>138</v>
      </c>
      <c r="CD541" t="s">
        <v>128</v>
      </c>
      <c r="CE541" t="s">
        <v>4652</v>
      </c>
      <c r="CF541" t="s">
        <v>222</v>
      </c>
      <c r="CG541" t="s">
        <v>13180</v>
      </c>
      <c r="CH541">
        <v>25</v>
      </c>
      <c r="CI541" t="s">
        <v>4362</v>
      </c>
      <c r="CJ541" t="s">
        <v>204</v>
      </c>
      <c r="CK541" t="s">
        <v>130</v>
      </c>
      <c r="CL541" t="s">
        <v>132</v>
      </c>
      <c r="CM541" t="s">
        <v>134</v>
      </c>
      <c r="CN541" t="s">
        <v>118</v>
      </c>
      <c r="CO541" t="s">
        <v>132</v>
      </c>
      <c r="CP541" t="s">
        <v>126</v>
      </c>
      <c r="CQ541" t="s">
        <v>118</v>
      </c>
      <c r="CR541" t="s">
        <v>118</v>
      </c>
      <c r="CS541" t="s">
        <v>118</v>
      </c>
      <c r="CT541" t="s">
        <v>115</v>
      </c>
      <c r="CU541" s="13">
        <v>45473.423055555555</v>
      </c>
      <c r="CV541" s="13"/>
      <c r="CW541" t="s">
        <v>118</v>
      </c>
      <c r="CX541" t="s">
        <v>118</v>
      </c>
      <c r="CY541" t="s">
        <v>115</v>
      </c>
      <c r="CZ541" t="s">
        <v>134</v>
      </c>
      <c r="DA541" s="13"/>
      <c r="DB541" t="s">
        <v>4366</v>
      </c>
      <c r="DC541" t="s">
        <v>4387</v>
      </c>
      <c r="DD541" t="s">
        <v>118</v>
      </c>
      <c r="DE541" t="s">
        <v>116</v>
      </c>
      <c r="DF541" t="s">
        <v>118</v>
      </c>
      <c r="DG541" t="s">
        <v>118</v>
      </c>
      <c r="DH541" t="s">
        <v>118</v>
      </c>
      <c r="DI541" t="s">
        <v>118</v>
      </c>
      <c r="DJ541" t="s">
        <v>118</v>
      </c>
      <c r="DK541" s="13"/>
      <c r="DL541">
        <v>4685</v>
      </c>
      <c r="DM541" t="s">
        <v>13169</v>
      </c>
      <c r="DN541" t="s">
        <v>4388</v>
      </c>
      <c r="DO541" t="s">
        <v>1426</v>
      </c>
      <c r="DP541" t="s">
        <v>13180</v>
      </c>
    </row>
    <row r="542" spans="1:120" x14ac:dyDescent="0.35">
      <c r="A542">
        <v>8282</v>
      </c>
      <c r="B542" t="s">
        <v>13181</v>
      </c>
      <c r="C542" t="s">
        <v>13182</v>
      </c>
      <c r="D542" t="s">
        <v>13183</v>
      </c>
      <c r="E542" t="s">
        <v>13184</v>
      </c>
      <c r="F542" s="12">
        <v>38396</v>
      </c>
      <c r="G542" t="s">
        <v>118</v>
      </c>
      <c r="H542" t="s">
        <v>118</v>
      </c>
      <c r="I542" t="s">
        <v>113</v>
      </c>
      <c r="J542" t="s">
        <v>177</v>
      </c>
      <c r="K542" t="s">
        <v>115</v>
      </c>
      <c r="L542" t="s">
        <v>115</v>
      </c>
      <c r="M542" t="s">
        <v>116</v>
      </c>
      <c r="N542" t="s">
        <v>117</v>
      </c>
      <c r="O542" t="s">
        <v>118</v>
      </c>
      <c r="P542" t="s">
        <v>116</v>
      </c>
      <c r="Q542" t="s">
        <v>119</v>
      </c>
      <c r="R542" t="s">
        <v>205</v>
      </c>
      <c r="S542" t="s">
        <v>206</v>
      </c>
      <c r="T542" t="s">
        <v>207</v>
      </c>
      <c r="U542" t="s">
        <v>13185</v>
      </c>
      <c r="V542" t="s">
        <v>13186</v>
      </c>
      <c r="W542" t="s">
        <v>208</v>
      </c>
      <c r="X542" t="s">
        <v>209</v>
      </c>
      <c r="Y542" t="s">
        <v>119</v>
      </c>
      <c r="Z542" t="s">
        <v>6452</v>
      </c>
      <c r="AA542" t="s">
        <v>6453</v>
      </c>
      <c r="AB542" t="s">
        <v>13187</v>
      </c>
      <c r="AC542" t="s">
        <v>13188</v>
      </c>
      <c r="AD542" t="s">
        <v>118</v>
      </c>
      <c r="AE542" t="s">
        <v>13189</v>
      </c>
      <c r="AF542" t="s">
        <v>210</v>
      </c>
      <c r="AG542" t="s">
        <v>125</v>
      </c>
      <c r="AH542" t="s">
        <v>116</v>
      </c>
      <c r="AI542" t="s">
        <v>127</v>
      </c>
      <c r="AJ542" t="s">
        <v>128</v>
      </c>
      <c r="AK542" t="s">
        <v>129</v>
      </c>
      <c r="AL542" t="s">
        <v>134</v>
      </c>
      <c r="AM542" t="s">
        <v>131</v>
      </c>
      <c r="AN542" t="s">
        <v>132</v>
      </c>
      <c r="AO542" t="s">
        <v>133</v>
      </c>
      <c r="AP542" t="s">
        <v>115</v>
      </c>
      <c r="AQ542" t="s">
        <v>135</v>
      </c>
      <c r="AR542" t="s">
        <v>115</v>
      </c>
      <c r="AS542" t="s">
        <v>136</v>
      </c>
      <c r="AT542" t="s">
        <v>115</v>
      </c>
      <c r="AU542" t="s">
        <v>137</v>
      </c>
      <c r="AV542" t="s">
        <v>142</v>
      </c>
      <c r="AW542" t="s">
        <v>139</v>
      </c>
      <c r="AX542" t="s">
        <v>125</v>
      </c>
      <c r="AY542" t="s">
        <v>140</v>
      </c>
      <c r="AZ542" t="s">
        <v>125</v>
      </c>
      <c r="BA542" t="s">
        <v>141</v>
      </c>
      <c r="BB542" t="s">
        <v>125</v>
      </c>
      <c r="BC542" t="s">
        <v>143</v>
      </c>
      <c r="BD542" t="s">
        <v>144</v>
      </c>
      <c r="BE542" t="s">
        <v>143</v>
      </c>
      <c r="BF542" t="s">
        <v>144</v>
      </c>
      <c r="BG542" t="s">
        <v>143</v>
      </c>
      <c r="BH542" t="s">
        <v>144</v>
      </c>
      <c r="BI542" t="s">
        <v>118</v>
      </c>
      <c r="BJ542" t="s">
        <v>118</v>
      </c>
      <c r="BK542" t="s">
        <v>118</v>
      </c>
      <c r="BL542" t="s">
        <v>118</v>
      </c>
      <c r="BM542" t="s">
        <v>118</v>
      </c>
      <c r="BN542" t="s">
        <v>118</v>
      </c>
      <c r="BO542" t="s">
        <v>118</v>
      </c>
      <c r="BP542" t="s">
        <v>118</v>
      </c>
      <c r="BQ542" t="s">
        <v>118</v>
      </c>
      <c r="BR542" t="s">
        <v>118</v>
      </c>
      <c r="BS542" t="s">
        <v>118</v>
      </c>
      <c r="BT542" t="s">
        <v>118</v>
      </c>
      <c r="BU542" s="12"/>
      <c r="BV542" t="s">
        <v>118</v>
      </c>
      <c r="BW542" t="s">
        <v>161</v>
      </c>
      <c r="BX542" t="s">
        <v>162</v>
      </c>
      <c r="BY542" t="s">
        <v>117</v>
      </c>
      <c r="BZ542" t="s">
        <v>115</v>
      </c>
      <c r="CA542" t="s">
        <v>130</v>
      </c>
      <c r="CB542" t="s">
        <v>115</v>
      </c>
      <c r="CC542" t="s">
        <v>157</v>
      </c>
      <c r="CD542" t="s">
        <v>128</v>
      </c>
      <c r="CE542" t="s">
        <v>211</v>
      </c>
      <c r="CF542" t="s">
        <v>13190</v>
      </c>
      <c r="CG542" t="s">
        <v>13191</v>
      </c>
      <c r="CH542">
        <v>25</v>
      </c>
      <c r="CI542" t="s">
        <v>4362</v>
      </c>
      <c r="CJ542" t="s">
        <v>148</v>
      </c>
      <c r="CK542" t="s">
        <v>132</v>
      </c>
      <c r="CL542" t="s">
        <v>115</v>
      </c>
      <c r="CM542" t="s">
        <v>134</v>
      </c>
      <c r="CN542" t="s">
        <v>118</v>
      </c>
      <c r="CO542" t="s">
        <v>132</v>
      </c>
      <c r="CP542" t="s">
        <v>126</v>
      </c>
      <c r="CQ542" t="s">
        <v>13192</v>
      </c>
      <c r="CR542" t="s">
        <v>13193</v>
      </c>
      <c r="CS542" t="s">
        <v>13194</v>
      </c>
      <c r="CT542" t="s">
        <v>115</v>
      </c>
      <c r="CU542" s="13">
        <v>45472.507407407407</v>
      </c>
      <c r="CV542" s="13"/>
      <c r="CW542" t="s">
        <v>118</v>
      </c>
      <c r="CX542" t="s">
        <v>118</v>
      </c>
      <c r="CY542" t="s">
        <v>132</v>
      </c>
      <c r="CZ542" t="s">
        <v>115</v>
      </c>
      <c r="DA542" s="13">
        <v>45494.323587962965</v>
      </c>
      <c r="DB542" t="s">
        <v>4366</v>
      </c>
      <c r="DC542" t="s">
        <v>4387</v>
      </c>
      <c r="DD542" t="s">
        <v>118</v>
      </c>
      <c r="DE542" t="s">
        <v>116</v>
      </c>
      <c r="DF542" t="s">
        <v>118</v>
      </c>
      <c r="DG542" t="s">
        <v>118</v>
      </c>
      <c r="DH542" t="s">
        <v>118</v>
      </c>
      <c r="DI542" t="s">
        <v>118</v>
      </c>
      <c r="DJ542" t="s">
        <v>118</v>
      </c>
      <c r="DK542" s="13"/>
      <c r="DL542">
        <v>4686</v>
      </c>
      <c r="DM542" t="s">
        <v>13181</v>
      </c>
      <c r="DN542" t="s">
        <v>4388</v>
      </c>
      <c r="DO542" t="s">
        <v>1426</v>
      </c>
      <c r="DP542" t="s">
        <v>13191</v>
      </c>
    </row>
    <row r="543" spans="1:120" x14ac:dyDescent="0.35">
      <c r="A543">
        <v>8408</v>
      </c>
      <c r="B543" t="s">
        <v>13195</v>
      </c>
      <c r="C543" t="s">
        <v>13196</v>
      </c>
      <c r="D543" t="s">
        <v>13197</v>
      </c>
      <c r="E543" t="s">
        <v>13198</v>
      </c>
      <c r="F543" s="12">
        <v>38757</v>
      </c>
      <c r="G543" t="s">
        <v>13199</v>
      </c>
      <c r="H543" t="s">
        <v>13200</v>
      </c>
      <c r="I543" t="s">
        <v>113</v>
      </c>
      <c r="J543" t="s">
        <v>177</v>
      </c>
      <c r="K543" t="s">
        <v>115</v>
      </c>
      <c r="L543" t="s">
        <v>115</v>
      </c>
      <c r="M543" t="s">
        <v>116</v>
      </c>
      <c r="N543" t="s">
        <v>117</v>
      </c>
      <c r="O543" t="s">
        <v>118</v>
      </c>
      <c r="P543" t="s">
        <v>116</v>
      </c>
      <c r="Q543" t="s">
        <v>238</v>
      </c>
      <c r="R543" t="s">
        <v>562</v>
      </c>
      <c r="S543" t="s">
        <v>437</v>
      </c>
      <c r="T543" t="s">
        <v>325</v>
      </c>
      <c r="U543" t="s">
        <v>13201</v>
      </c>
      <c r="V543" t="s">
        <v>13202</v>
      </c>
      <c r="W543" t="s">
        <v>563</v>
      </c>
      <c r="X543" t="s">
        <v>564</v>
      </c>
      <c r="Y543" t="s">
        <v>305</v>
      </c>
      <c r="Z543" t="s">
        <v>516</v>
      </c>
      <c r="AA543" t="s">
        <v>565</v>
      </c>
      <c r="AB543" t="s">
        <v>13203</v>
      </c>
      <c r="AC543" t="s">
        <v>13203</v>
      </c>
      <c r="AD543" t="s">
        <v>118</v>
      </c>
      <c r="AE543" t="s">
        <v>13204</v>
      </c>
      <c r="AF543" t="s">
        <v>439</v>
      </c>
      <c r="AG543" t="s">
        <v>130</v>
      </c>
      <c r="AH543" t="s">
        <v>126</v>
      </c>
      <c r="AI543" t="s">
        <v>226</v>
      </c>
      <c r="AJ543" t="s">
        <v>128</v>
      </c>
      <c r="AK543" t="s">
        <v>129</v>
      </c>
      <c r="AL543" t="s">
        <v>125</v>
      </c>
      <c r="AM543" t="s">
        <v>131</v>
      </c>
      <c r="AN543" t="s">
        <v>125</v>
      </c>
      <c r="AO543" t="s">
        <v>133</v>
      </c>
      <c r="AP543" t="s">
        <v>132</v>
      </c>
      <c r="AQ543" t="s">
        <v>135</v>
      </c>
      <c r="AR543" t="s">
        <v>125</v>
      </c>
      <c r="AS543" t="s">
        <v>136</v>
      </c>
      <c r="AT543" t="s">
        <v>115</v>
      </c>
      <c r="AU543" t="s">
        <v>137</v>
      </c>
      <c r="AV543" t="s">
        <v>128</v>
      </c>
      <c r="AW543" t="s">
        <v>399</v>
      </c>
      <c r="AX543" t="s">
        <v>132</v>
      </c>
      <c r="AY543" t="s">
        <v>139</v>
      </c>
      <c r="AZ543" t="s">
        <v>142</v>
      </c>
      <c r="BA543" t="s">
        <v>140</v>
      </c>
      <c r="BB543" t="s">
        <v>138</v>
      </c>
      <c r="BC543" t="s">
        <v>143</v>
      </c>
      <c r="BD543" t="s">
        <v>144</v>
      </c>
      <c r="BE543" t="s">
        <v>143</v>
      </c>
      <c r="BF543" t="s">
        <v>144</v>
      </c>
      <c r="BG543" t="s">
        <v>143</v>
      </c>
      <c r="BH543" t="s">
        <v>144</v>
      </c>
      <c r="BI543" t="s">
        <v>118</v>
      </c>
      <c r="BJ543" t="s">
        <v>118</v>
      </c>
      <c r="BK543" t="s">
        <v>118</v>
      </c>
      <c r="BL543" t="s">
        <v>118</v>
      </c>
      <c r="BM543" t="s">
        <v>118</v>
      </c>
      <c r="BN543" t="s">
        <v>118</v>
      </c>
      <c r="BO543" t="s">
        <v>118</v>
      </c>
      <c r="BP543" t="s">
        <v>118</v>
      </c>
      <c r="BQ543" t="s">
        <v>118</v>
      </c>
      <c r="BR543" t="s">
        <v>118</v>
      </c>
      <c r="BS543" t="s">
        <v>118</v>
      </c>
      <c r="BT543" t="s">
        <v>118</v>
      </c>
      <c r="BU543" s="12"/>
      <c r="BV543" t="s">
        <v>118</v>
      </c>
      <c r="BW543" t="s">
        <v>145</v>
      </c>
      <c r="BX543" t="s">
        <v>162</v>
      </c>
      <c r="BY543" t="s">
        <v>374</v>
      </c>
      <c r="BZ543" t="s">
        <v>134</v>
      </c>
      <c r="CA543" t="s">
        <v>115</v>
      </c>
      <c r="CB543" t="s">
        <v>132</v>
      </c>
      <c r="CC543" t="s">
        <v>130</v>
      </c>
      <c r="CD543" t="s">
        <v>138</v>
      </c>
      <c r="CE543" t="s">
        <v>566</v>
      </c>
      <c r="CF543" t="s">
        <v>13205</v>
      </c>
      <c r="CG543" t="s">
        <v>13206</v>
      </c>
      <c r="CH543">
        <v>25</v>
      </c>
      <c r="CI543" t="s">
        <v>4362</v>
      </c>
      <c r="CJ543" t="s">
        <v>204</v>
      </c>
      <c r="CK543" t="s">
        <v>130</v>
      </c>
      <c r="CL543" t="s">
        <v>132</v>
      </c>
      <c r="CM543" t="s">
        <v>134</v>
      </c>
      <c r="CN543" t="s">
        <v>118</v>
      </c>
      <c r="CO543" t="s">
        <v>132</v>
      </c>
      <c r="CP543" t="s">
        <v>126</v>
      </c>
      <c r="CQ543" t="s">
        <v>13207</v>
      </c>
      <c r="CR543" t="s">
        <v>13208</v>
      </c>
      <c r="CS543" t="s">
        <v>13209</v>
      </c>
      <c r="CT543" t="s">
        <v>115</v>
      </c>
      <c r="CU543" s="13">
        <v>45472.50744212963</v>
      </c>
      <c r="CV543" s="13"/>
      <c r="CW543" t="s">
        <v>118</v>
      </c>
      <c r="CX543" t="s">
        <v>118</v>
      </c>
      <c r="CY543" t="s">
        <v>132</v>
      </c>
      <c r="CZ543" t="s">
        <v>115</v>
      </c>
      <c r="DA543" s="13">
        <v>45494.368379629632</v>
      </c>
      <c r="DB543" t="s">
        <v>4366</v>
      </c>
      <c r="DC543" t="s">
        <v>4387</v>
      </c>
      <c r="DD543" t="s">
        <v>118</v>
      </c>
      <c r="DE543" t="s">
        <v>116</v>
      </c>
      <c r="DF543" t="s">
        <v>118</v>
      </c>
      <c r="DG543" t="s">
        <v>118</v>
      </c>
      <c r="DH543" t="s">
        <v>118</v>
      </c>
      <c r="DI543" t="s">
        <v>118</v>
      </c>
      <c r="DJ543" t="s">
        <v>118</v>
      </c>
      <c r="DK543" s="13"/>
      <c r="DL543">
        <v>4687</v>
      </c>
      <c r="DM543" t="s">
        <v>13195</v>
      </c>
      <c r="DN543" t="s">
        <v>4388</v>
      </c>
      <c r="DO543" t="s">
        <v>1426</v>
      </c>
      <c r="DP543" t="s">
        <v>13206</v>
      </c>
    </row>
    <row r="544" spans="1:120" x14ac:dyDescent="0.35">
      <c r="A544">
        <v>8498</v>
      </c>
      <c r="B544" t="s">
        <v>13210</v>
      </c>
      <c r="C544" t="s">
        <v>13211</v>
      </c>
      <c r="D544" t="s">
        <v>13212</v>
      </c>
      <c r="E544" t="s">
        <v>13213</v>
      </c>
      <c r="F544" s="12">
        <v>38789</v>
      </c>
      <c r="G544" t="s">
        <v>13214</v>
      </c>
      <c r="H544" t="s">
        <v>13215</v>
      </c>
      <c r="I544" t="s">
        <v>113</v>
      </c>
      <c r="J544" t="s">
        <v>177</v>
      </c>
      <c r="K544" t="s">
        <v>115</v>
      </c>
      <c r="L544" t="s">
        <v>115</v>
      </c>
      <c r="M544" t="s">
        <v>116</v>
      </c>
      <c r="N544" t="s">
        <v>117</v>
      </c>
      <c r="O544" t="s">
        <v>118</v>
      </c>
      <c r="P544" t="s">
        <v>116</v>
      </c>
      <c r="Q544" t="s">
        <v>149</v>
      </c>
      <c r="R544" t="s">
        <v>13216</v>
      </c>
      <c r="S544" t="s">
        <v>6274</v>
      </c>
      <c r="T544" t="s">
        <v>6552</v>
      </c>
      <c r="U544" t="s">
        <v>13217</v>
      </c>
      <c r="V544" t="s">
        <v>118</v>
      </c>
      <c r="W544" t="s">
        <v>328</v>
      </c>
      <c r="X544" t="s">
        <v>13218</v>
      </c>
      <c r="Y544" t="s">
        <v>149</v>
      </c>
      <c r="Z544" t="s">
        <v>5617</v>
      </c>
      <c r="AA544" t="s">
        <v>13219</v>
      </c>
      <c r="AB544" t="s">
        <v>13220</v>
      </c>
      <c r="AC544" t="s">
        <v>13221</v>
      </c>
      <c r="AD544" t="s">
        <v>118</v>
      </c>
      <c r="AE544" t="s">
        <v>13222</v>
      </c>
      <c r="AF544" t="s">
        <v>13223</v>
      </c>
      <c r="AG544" t="s">
        <v>132</v>
      </c>
      <c r="AH544" t="s">
        <v>126</v>
      </c>
      <c r="AI544" t="s">
        <v>226</v>
      </c>
      <c r="AJ544" t="s">
        <v>154</v>
      </c>
      <c r="AK544" t="s">
        <v>129</v>
      </c>
      <c r="AL544" t="s">
        <v>132</v>
      </c>
      <c r="AM544" t="s">
        <v>131</v>
      </c>
      <c r="AN544" t="s">
        <v>115</v>
      </c>
      <c r="AO544" t="s">
        <v>133</v>
      </c>
      <c r="AP544" t="s">
        <v>134</v>
      </c>
      <c r="AQ544" t="s">
        <v>135</v>
      </c>
      <c r="AR544" t="s">
        <v>134</v>
      </c>
      <c r="AS544" t="s">
        <v>136</v>
      </c>
      <c r="AT544" t="s">
        <v>115</v>
      </c>
      <c r="AU544" t="s">
        <v>322</v>
      </c>
      <c r="AV544" t="s">
        <v>115</v>
      </c>
      <c r="AW544" t="s">
        <v>139</v>
      </c>
      <c r="AX544" t="s">
        <v>130</v>
      </c>
      <c r="AY544" t="s">
        <v>140</v>
      </c>
      <c r="AZ544" t="s">
        <v>125</v>
      </c>
      <c r="BA544" t="s">
        <v>143</v>
      </c>
      <c r="BB544" t="s">
        <v>144</v>
      </c>
      <c r="BC544" t="s">
        <v>143</v>
      </c>
      <c r="BD544" t="s">
        <v>144</v>
      </c>
      <c r="BE544" t="s">
        <v>143</v>
      </c>
      <c r="BF544" t="s">
        <v>144</v>
      </c>
      <c r="BG544" t="s">
        <v>143</v>
      </c>
      <c r="BH544" t="s">
        <v>144</v>
      </c>
      <c r="BI544" t="s">
        <v>118</v>
      </c>
      <c r="BJ544" t="s">
        <v>118</v>
      </c>
      <c r="BK544" t="s">
        <v>118</v>
      </c>
      <c r="BL544" t="s">
        <v>118</v>
      </c>
      <c r="BM544" t="s">
        <v>118</v>
      </c>
      <c r="BN544" t="s">
        <v>118</v>
      </c>
      <c r="BO544" t="s">
        <v>118</v>
      </c>
      <c r="BP544" t="s">
        <v>118</v>
      </c>
      <c r="BQ544" t="s">
        <v>118</v>
      </c>
      <c r="BR544" t="s">
        <v>118</v>
      </c>
      <c r="BS544" t="s">
        <v>118</v>
      </c>
      <c r="BT544" t="s">
        <v>118</v>
      </c>
      <c r="BU544" s="12"/>
      <c r="BV544" t="s">
        <v>118</v>
      </c>
      <c r="BW544" t="s">
        <v>145</v>
      </c>
      <c r="BX544" t="s">
        <v>162</v>
      </c>
      <c r="BY544" t="s">
        <v>175</v>
      </c>
      <c r="BZ544" t="s">
        <v>132</v>
      </c>
      <c r="CA544" t="s">
        <v>130</v>
      </c>
      <c r="CB544" t="s">
        <v>115</v>
      </c>
      <c r="CC544" t="s">
        <v>142</v>
      </c>
      <c r="CD544" t="s">
        <v>154</v>
      </c>
      <c r="CE544" t="s">
        <v>371</v>
      </c>
      <c r="CF544" t="s">
        <v>13224</v>
      </c>
      <c r="CG544" t="s">
        <v>13225</v>
      </c>
      <c r="CH544">
        <v>25</v>
      </c>
      <c r="CI544" t="s">
        <v>4362</v>
      </c>
      <c r="CJ544" t="s">
        <v>204</v>
      </c>
      <c r="CK544" t="s">
        <v>125</v>
      </c>
      <c r="CL544" t="s">
        <v>130</v>
      </c>
      <c r="CM544" t="s">
        <v>134</v>
      </c>
      <c r="CN544" t="s">
        <v>118</v>
      </c>
      <c r="CO544" t="s">
        <v>132</v>
      </c>
      <c r="CP544" t="s">
        <v>126</v>
      </c>
      <c r="CQ544" t="s">
        <v>13226</v>
      </c>
      <c r="CR544" t="s">
        <v>13227</v>
      </c>
      <c r="CS544" t="s">
        <v>13228</v>
      </c>
      <c r="CT544" t="s">
        <v>115</v>
      </c>
      <c r="CU544" s="13">
        <v>45472.513981481483</v>
      </c>
      <c r="CV544" s="13"/>
      <c r="CW544" t="s">
        <v>118</v>
      </c>
      <c r="CX544" t="s">
        <v>118</v>
      </c>
      <c r="CY544" t="s">
        <v>132</v>
      </c>
      <c r="CZ544" t="s">
        <v>115</v>
      </c>
      <c r="DA544" s="13">
        <v>45494.360960648148</v>
      </c>
      <c r="DB544" t="s">
        <v>4366</v>
      </c>
      <c r="DC544" t="s">
        <v>4387</v>
      </c>
      <c r="DD544" t="s">
        <v>118</v>
      </c>
      <c r="DE544" t="s">
        <v>163</v>
      </c>
      <c r="DF544" t="s">
        <v>118</v>
      </c>
      <c r="DG544" t="s">
        <v>118</v>
      </c>
      <c r="DH544" t="s">
        <v>118</v>
      </c>
      <c r="DI544" t="s">
        <v>118</v>
      </c>
      <c r="DJ544" t="s">
        <v>118</v>
      </c>
      <c r="DK544" s="13"/>
      <c r="DL544">
        <v>4688</v>
      </c>
      <c r="DM544" t="s">
        <v>13210</v>
      </c>
      <c r="DN544" t="s">
        <v>4388</v>
      </c>
      <c r="DO544" t="s">
        <v>1427</v>
      </c>
      <c r="DP544" t="s">
        <v>13225</v>
      </c>
    </row>
    <row r="545" spans="1:120" x14ac:dyDescent="0.35">
      <c r="A545">
        <v>9193</v>
      </c>
      <c r="B545" t="s">
        <v>13229</v>
      </c>
      <c r="C545" t="s">
        <v>13230</v>
      </c>
      <c r="D545" t="s">
        <v>13231</v>
      </c>
      <c r="E545" t="s">
        <v>13232</v>
      </c>
      <c r="F545" s="12">
        <v>39045</v>
      </c>
      <c r="G545" t="s">
        <v>13233</v>
      </c>
      <c r="H545" t="s">
        <v>13234</v>
      </c>
      <c r="I545" t="s">
        <v>113</v>
      </c>
      <c r="J545" t="s">
        <v>177</v>
      </c>
      <c r="K545" t="s">
        <v>115</v>
      </c>
      <c r="L545" t="s">
        <v>115</v>
      </c>
      <c r="M545" t="s">
        <v>116</v>
      </c>
      <c r="N545" t="s">
        <v>117</v>
      </c>
      <c r="O545" t="s">
        <v>118</v>
      </c>
      <c r="P545" t="s">
        <v>116</v>
      </c>
      <c r="Q545" t="s">
        <v>218</v>
      </c>
      <c r="R545" t="s">
        <v>13235</v>
      </c>
      <c r="S545" t="s">
        <v>360</v>
      </c>
      <c r="T545" t="s">
        <v>540</v>
      </c>
      <c r="U545" t="s">
        <v>13236</v>
      </c>
      <c r="V545" t="s">
        <v>13237</v>
      </c>
      <c r="W545" t="s">
        <v>579</v>
      </c>
      <c r="X545" t="s">
        <v>580</v>
      </c>
      <c r="Y545" t="s">
        <v>218</v>
      </c>
      <c r="Z545" t="s">
        <v>291</v>
      </c>
      <c r="AA545" t="s">
        <v>605</v>
      </c>
      <c r="AB545" t="s">
        <v>13238</v>
      </c>
      <c r="AC545" t="s">
        <v>13238</v>
      </c>
      <c r="AD545" t="s">
        <v>118</v>
      </c>
      <c r="AE545" t="s">
        <v>13239</v>
      </c>
      <c r="AF545" t="s">
        <v>412</v>
      </c>
      <c r="AG545" t="s">
        <v>157</v>
      </c>
      <c r="AH545" t="s">
        <v>126</v>
      </c>
      <c r="AI545" t="s">
        <v>226</v>
      </c>
      <c r="AJ545" t="s">
        <v>227</v>
      </c>
      <c r="AK545" t="s">
        <v>129</v>
      </c>
      <c r="AL545" t="s">
        <v>132</v>
      </c>
      <c r="AM545" t="s">
        <v>131</v>
      </c>
      <c r="AN545" t="s">
        <v>130</v>
      </c>
      <c r="AO545" t="s">
        <v>135</v>
      </c>
      <c r="AP545" t="s">
        <v>132</v>
      </c>
      <c r="AQ545" t="s">
        <v>136</v>
      </c>
      <c r="AR545" t="s">
        <v>115</v>
      </c>
      <c r="AS545" t="s">
        <v>228</v>
      </c>
      <c r="AT545" t="s">
        <v>125</v>
      </c>
      <c r="AU545" t="s">
        <v>137</v>
      </c>
      <c r="AV545" t="s">
        <v>157</v>
      </c>
      <c r="AW545" t="s">
        <v>139</v>
      </c>
      <c r="AX545" t="s">
        <v>157</v>
      </c>
      <c r="AY545" t="s">
        <v>140</v>
      </c>
      <c r="AZ545" t="s">
        <v>142</v>
      </c>
      <c r="BA545" t="s">
        <v>141</v>
      </c>
      <c r="BB545" t="s">
        <v>138</v>
      </c>
      <c r="BC545" t="s">
        <v>229</v>
      </c>
      <c r="BD545" t="s">
        <v>115</v>
      </c>
      <c r="BE545" t="s">
        <v>230</v>
      </c>
      <c r="BF545" t="s">
        <v>132</v>
      </c>
      <c r="BG545" t="s">
        <v>143</v>
      </c>
      <c r="BH545" t="s">
        <v>144</v>
      </c>
      <c r="BI545" t="s">
        <v>118</v>
      </c>
      <c r="BJ545" t="s">
        <v>118</v>
      </c>
      <c r="BK545" t="s">
        <v>118</v>
      </c>
      <c r="BL545" t="s">
        <v>118</v>
      </c>
      <c r="BM545" t="s">
        <v>118</v>
      </c>
      <c r="BN545" t="s">
        <v>118</v>
      </c>
      <c r="BO545" t="s">
        <v>118</v>
      </c>
      <c r="BP545" t="s">
        <v>118</v>
      </c>
      <c r="BQ545" t="s">
        <v>118</v>
      </c>
      <c r="BR545" t="s">
        <v>118</v>
      </c>
      <c r="BS545" t="s">
        <v>118</v>
      </c>
      <c r="BT545" t="s">
        <v>118</v>
      </c>
      <c r="BU545" s="12"/>
      <c r="BV545" t="s">
        <v>118</v>
      </c>
      <c r="BW545" t="s">
        <v>145</v>
      </c>
      <c r="BX545" t="s">
        <v>353</v>
      </c>
      <c r="BY545" t="s">
        <v>117</v>
      </c>
      <c r="BZ545" t="s">
        <v>134</v>
      </c>
      <c r="CA545" t="s">
        <v>132</v>
      </c>
      <c r="CB545" t="s">
        <v>130</v>
      </c>
      <c r="CC545" t="s">
        <v>157</v>
      </c>
      <c r="CD545" t="s">
        <v>171</v>
      </c>
      <c r="CE545" t="s">
        <v>618</v>
      </c>
      <c r="CF545" t="s">
        <v>13240</v>
      </c>
      <c r="CG545" t="s">
        <v>13241</v>
      </c>
      <c r="CH545">
        <v>25</v>
      </c>
      <c r="CI545" t="s">
        <v>4362</v>
      </c>
      <c r="CJ545" t="s">
        <v>204</v>
      </c>
      <c r="CK545" t="s">
        <v>125</v>
      </c>
      <c r="CL545" t="s">
        <v>132</v>
      </c>
      <c r="CM545" t="s">
        <v>134</v>
      </c>
      <c r="CN545" t="s">
        <v>118</v>
      </c>
      <c r="CO545" t="s">
        <v>132</v>
      </c>
      <c r="CP545" t="s">
        <v>126</v>
      </c>
      <c r="CQ545" t="s">
        <v>13242</v>
      </c>
      <c r="CR545" t="s">
        <v>13243</v>
      </c>
      <c r="CS545" t="s">
        <v>13244</v>
      </c>
      <c r="CT545" t="s">
        <v>115</v>
      </c>
      <c r="CU545" s="13">
        <v>45472.620405092595</v>
      </c>
      <c r="CV545" s="13"/>
      <c r="CW545" t="s">
        <v>118</v>
      </c>
      <c r="CX545" t="s">
        <v>118</v>
      </c>
      <c r="CY545" t="s">
        <v>132</v>
      </c>
      <c r="CZ545" t="s">
        <v>115</v>
      </c>
      <c r="DA545" s="13">
        <v>45494.328900462962</v>
      </c>
      <c r="DB545" t="s">
        <v>4366</v>
      </c>
      <c r="DC545" t="s">
        <v>4387</v>
      </c>
      <c r="DD545" t="s">
        <v>118</v>
      </c>
      <c r="DE545" t="s">
        <v>163</v>
      </c>
      <c r="DF545" t="s">
        <v>118</v>
      </c>
      <c r="DG545" t="s">
        <v>118</v>
      </c>
      <c r="DH545" t="s">
        <v>118</v>
      </c>
      <c r="DI545" t="s">
        <v>118</v>
      </c>
      <c r="DJ545" t="s">
        <v>118</v>
      </c>
      <c r="DK545" s="13"/>
      <c r="DL545">
        <v>4689</v>
      </c>
      <c r="DM545" t="s">
        <v>13229</v>
      </c>
      <c r="DN545" t="s">
        <v>4388</v>
      </c>
      <c r="DO545" t="s">
        <v>1427</v>
      </c>
      <c r="DP545" t="s">
        <v>13241</v>
      </c>
    </row>
    <row r="546" spans="1:120" x14ac:dyDescent="0.35">
      <c r="A546">
        <v>9109</v>
      </c>
      <c r="B546" t="s">
        <v>13245</v>
      </c>
      <c r="C546" t="s">
        <v>13246</v>
      </c>
      <c r="D546" t="s">
        <v>13247</v>
      </c>
      <c r="E546" t="s">
        <v>13248</v>
      </c>
      <c r="F546" s="12">
        <v>39007</v>
      </c>
      <c r="G546" t="s">
        <v>13249</v>
      </c>
      <c r="H546" t="s">
        <v>13250</v>
      </c>
      <c r="I546" t="s">
        <v>113</v>
      </c>
      <c r="J546" t="s">
        <v>177</v>
      </c>
      <c r="K546" t="s">
        <v>115</v>
      </c>
      <c r="L546" t="s">
        <v>115</v>
      </c>
      <c r="M546" t="s">
        <v>116</v>
      </c>
      <c r="N546" t="s">
        <v>117</v>
      </c>
      <c r="O546" t="s">
        <v>118</v>
      </c>
      <c r="P546" t="s">
        <v>116</v>
      </c>
      <c r="Q546" t="s">
        <v>425</v>
      </c>
      <c r="R546" t="s">
        <v>477</v>
      </c>
      <c r="S546" t="s">
        <v>206</v>
      </c>
      <c r="T546" t="s">
        <v>7129</v>
      </c>
      <c r="U546" t="s">
        <v>13251</v>
      </c>
      <c r="V546" t="s">
        <v>13252</v>
      </c>
      <c r="W546" t="s">
        <v>5188</v>
      </c>
      <c r="X546" t="s">
        <v>13253</v>
      </c>
      <c r="Y546" t="s">
        <v>425</v>
      </c>
      <c r="Z546" t="s">
        <v>5190</v>
      </c>
      <c r="AA546" t="s">
        <v>5191</v>
      </c>
      <c r="AB546" t="s">
        <v>13254</v>
      </c>
      <c r="AC546" t="s">
        <v>13254</v>
      </c>
      <c r="AD546" t="s">
        <v>118</v>
      </c>
      <c r="AE546" t="s">
        <v>13255</v>
      </c>
      <c r="AF546" t="s">
        <v>259</v>
      </c>
      <c r="AG546" t="s">
        <v>132</v>
      </c>
      <c r="AH546" t="s">
        <v>126</v>
      </c>
      <c r="AI546" t="s">
        <v>226</v>
      </c>
      <c r="AJ546" t="s">
        <v>128</v>
      </c>
      <c r="AK546" t="s">
        <v>129</v>
      </c>
      <c r="AL546" t="s">
        <v>130</v>
      </c>
      <c r="AM546" t="s">
        <v>131</v>
      </c>
      <c r="AN546" t="s">
        <v>130</v>
      </c>
      <c r="AO546" t="s">
        <v>133</v>
      </c>
      <c r="AP546" t="s">
        <v>115</v>
      </c>
      <c r="AQ546" t="s">
        <v>135</v>
      </c>
      <c r="AR546" t="s">
        <v>115</v>
      </c>
      <c r="AS546" t="s">
        <v>136</v>
      </c>
      <c r="AT546" t="s">
        <v>134</v>
      </c>
      <c r="AU546" t="s">
        <v>137</v>
      </c>
      <c r="AV546" t="s">
        <v>130</v>
      </c>
      <c r="AW546" t="s">
        <v>173</v>
      </c>
      <c r="AX546" t="s">
        <v>134</v>
      </c>
      <c r="AY546" t="s">
        <v>139</v>
      </c>
      <c r="AZ546" t="s">
        <v>115</v>
      </c>
      <c r="BA546" t="s">
        <v>140</v>
      </c>
      <c r="BB546" t="s">
        <v>125</v>
      </c>
      <c r="BC546" t="s">
        <v>143</v>
      </c>
      <c r="BD546" t="s">
        <v>144</v>
      </c>
      <c r="BE546" t="s">
        <v>143</v>
      </c>
      <c r="BF546" t="s">
        <v>144</v>
      </c>
      <c r="BG546" t="s">
        <v>143</v>
      </c>
      <c r="BH546" t="s">
        <v>144</v>
      </c>
      <c r="BI546" t="s">
        <v>118</v>
      </c>
      <c r="BJ546" t="s">
        <v>118</v>
      </c>
      <c r="BK546" t="s">
        <v>118</v>
      </c>
      <c r="BL546" t="s">
        <v>118</v>
      </c>
      <c r="BM546" t="s">
        <v>118</v>
      </c>
      <c r="BN546" t="s">
        <v>118</v>
      </c>
      <c r="BO546" t="s">
        <v>118</v>
      </c>
      <c r="BP546" t="s">
        <v>118</v>
      </c>
      <c r="BQ546" t="s">
        <v>118</v>
      </c>
      <c r="BR546" t="s">
        <v>118</v>
      </c>
      <c r="BS546" t="s">
        <v>118</v>
      </c>
      <c r="BT546" t="s">
        <v>118</v>
      </c>
      <c r="BU546" s="12"/>
      <c r="BV546" t="s">
        <v>118</v>
      </c>
      <c r="BW546" t="s">
        <v>145</v>
      </c>
      <c r="BX546" t="s">
        <v>162</v>
      </c>
      <c r="BY546" t="s">
        <v>374</v>
      </c>
      <c r="BZ546" t="s">
        <v>132</v>
      </c>
      <c r="CA546" t="s">
        <v>130</v>
      </c>
      <c r="CB546" t="s">
        <v>134</v>
      </c>
      <c r="CC546" t="s">
        <v>157</v>
      </c>
      <c r="CD546" t="s">
        <v>128</v>
      </c>
      <c r="CE546" t="s">
        <v>6149</v>
      </c>
      <c r="CF546" t="s">
        <v>13256</v>
      </c>
      <c r="CG546" t="s">
        <v>13257</v>
      </c>
      <c r="CH546">
        <v>25</v>
      </c>
      <c r="CI546" t="s">
        <v>4362</v>
      </c>
      <c r="CJ546" t="s">
        <v>204</v>
      </c>
      <c r="CK546" t="s">
        <v>130</v>
      </c>
      <c r="CL546" t="s">
        <v>130</v>
      </c>
      <c r="CM546" t="s">
        <v>134</v>
      </c>
      <c r="CN546" t="s">
        <v>118</v>
      </c>
      <c r="CO546" t="s">
        <v>132</v>
      </c>
      <c r="CP546" t="s">
        <v>126</v>
      </c>
      <c r="CQ546" t="s">
        <v>13258</v>
      </c>
      <c r="CR546" t="s">
        <v>13259</v>
      </c>
      <c r="CS546" t="s">
        <v>13260</v>
      </c>
      <c r="CT546" t="s">
        <v>115</v>
      </c>
      <c r="CU546" s="13">
        <v>45472.564166666663</v>
      </c>
      <c r="CV546" s="13"/>
      <c r="CW546" t="s">
        <v>118</v>
      </c>
      <c r="CX546" t="s">
        <v>118</v>
      </c>
      <c r="CY546" t="s">
        <v>132</v>
      </c>
      <c r="CZ546" t="s">
        <v>115</v>
      </c>
      <c r="DA546" s="13">
        <v>45494.385000000002</v>
      </c>
      <c r="DB546" t="s">
        <v>4366</v>
      </c>
      <c r="DC546" t="s">
        <v>4387</v>
      </c>
      <c r="DD546" t="s">
        <v>118</v>
      </c>
      <c r="DE546" t="s">
        <v>116</v>
      </c>
      <c r="DF546" t="s">
        <v>118</v>
      </c>
      <c r="DG546" t="s">
        <v>118</v>
      </c>
      <c r="DH546" t="s">
        <v>118</v>
      </c>
      <c r="DI546" t="s">
        <v>118</v>
      </c>
      <c r="DJ546" t="s">
        <v>118</v>
      </c>
      <c r="DK546" s="13"/>
      <c r="DL546">
        <v>4690</v>
      </c>
      <c r="DM546" t="s">
        <v>13245</v>
      </c>
      <c r="DN546" t="s">
        <v>4388</v>
      </c>
      <c r="DO546" t="s">
        <v>1427</v>
      </c>
      <c r="DP546" t="s">
        <v>13257</v>
      </c>
    </row>
    <row r="547" spans="1:120" x14ac:dyDescent="0.35">
      <c r="A547">
        <v>8403</v>
      </c>
      <c r="B547" t="s">
        <v>13261</v>
      </c>
      <c r="C547" t="s">
        <v>13262</v>
      </c>
      <c r="D547" t="s">
        <v>13263</v>
      </c>
      <c r="E547" t="s">
        <v>13264</v>
      </c>
      <c r="F547" s="12">
        <v>38755</v>
      </c>
      <c r="G547" t="s">
        <v>13265</v>
      </c>
      <c r="H547" t="s">
        <v>13266</v>
      </c>
      <c r="I547" t="s">
        <v>113</v>
      </c>
      <c r="J547" t="s">
        <v>177</v>
      </c>
      <c r="K547" t="s">
        <v>115</v>
      </c>
      <c r="L547" t="s">
        <v>115</v>
      </c>
      <c r="M547" t="s">
        <v>116</v>
      </c>
      <c r="N547" t="s">
        <v>117</v>
      </c>
      <c r="O547" t="s">
        <v>118</v>
      </c>
      <c r="P547" t="s">
        <v>116</v>
      </c>
      <c r="Q547" t="s">
        <v>149</v>
      </c>
      <c r="R547" t="s">
        <v>295</v>
      </c>
      <c r="S547" t="s">
        <v>559</v>
      </c>
      <c r="T547" t="s">
        <v>4719</v>
      </c>
      <c r="U547" t="s">
        <v>13267</v>
      </c>
      <c r="V547" t="s">
        <v>13268</v>
      </c>
      <c r="W547" t="s">
        <v>13269</v>
      </c>
      <c r="X547" t="s">
        <v>13218</v>
      </c>
      <c r="Y547" t="s">
        <v>149</v>
      </c>
      <c r="Z547" t="s">
        <v>5617</v>
      </c>
      <c r="AA547" t="s">
        <v>13219</v>
      </c>
      <c r="AB547" t="s">
        <v>13270</v>
      </c>
      <c r="AC547" t="s">
        <v>13270</v>
      </c>
      <c r="AD547" t="s">
        <v>13271</v>
      </c>
      <c r="AE547" t="s">
        <v>13272</v>
      </c>
      <c r="AF547" t="s">
        <v>10079</v>
      </c>
      <c r="AG547" t="s">
        <v>157</v>
      </c>
      <c r="AH547" t="s">
        <v>126</v>
      </c>
      <c r="AI547" t="s">
        <v>226</v>
      </c>
      <c r="AJ547" t="s">
        <v>154</v>
      </c>
      <c r="AK547" t="s">
        <v>129</v>
      </c>
      <c r="AL547" t="s">
        <v>115</v>
      </c>
      <c r="AM547" t="s">
        <v>131</v>
      </c>
      <c r="AN547" t="s">
        <v>125</v>
      </c>
      <c r="AO547" t="s">
        <v>133</v>
      </c>
      <c r="AP547" t="s">
        <v>115</v>
      </c>
      <c r="AQ547" t="s">
        <v>135</v>
      </c>
      <c r="AR547" t="s">
        <v>125</v>
      </c>
      <c r="AS547" t="s">
        <v>136</v>
      </c>
      <c r="AT547" t="s">
        <v>115</v>
      </c>
      <c r="AU547" t="s">
        <v>156</v>
      </c>
      <c r="AV547" t="s">
        <v>132</v>
      </c>
      <c r="AW547" t="s">
        <v>173</v>
      </c>
      <c r="AX547" t="s">
        <v>125</v>
      </c>
      <c r="AY547" t="s">
        <v>158</v>
      </c>
      <c r="AZ547" t="s">
        <v>132</v>
      </c>
      <c r="BA547" t="s">
        <v>143</v>
      </c>
      <c r="BB547" t="s">
        <v>144</v>
      </c>
      <c r="BC547" t="s">
        <v>143</v>
      </c>
      <c r="BD547" t="s">
        <v>144</v>
      </c>
      <c r="BE547" t="s">
        <v>143</v>
      </c>
      <c r="BF547" t="s">
        <v>144</v>
      </c>
      <c r="BG547" t="s">
        <v>143</v>
      </c>
      <c r="BH547" t="s">
        <v>144</v>
      </c>
      <c r="BI547" t="s">
        <v>118</v>
      </c>
      <c r="BJ547" t="s">
        <v>118</v>
      </c>
      <c r="BK547" t="s">
        <v>118</v>
      </c>
      <c r="BL547" t="s">
        <v>118</v>
      </c>
      <c r="BM547" t="s">
        <v>118</v>
      </c>
      <c r="BN547" t="s">
        <v>118</v>
      </c>
      <c r="BO547" t="s">
        <v>118</v>
      </c>
      <c r="BP547" t="s">
        <v>118</v>
      </c>
      <c r="BQ547" t="s">
        <v>118</v>
      </c>
      <c r="BR547" t="s">
        <v>118</v>
      </c>
      <c r="BS547" t="s">
        <v>118</v>
      </c>
      <c r="BT547" t="s">
        <v>118</v>
      </c>
      <c r="BU547" s="12"/>
      <c r="BV547" t="s">
        <v>118</v>
      </c>
      <c r="BW547" t="s">
        <v>145</v>
      </c>
      <c r="BX547" t="s">
        <v>162</v>
      </c>
      <c r="BY547" t="s">
        <v>175</v>
      </c>
      <c r="BZ547" t="s">
        <v>134</v>
      </c>
      <c r="CA547" t="s">
        <v>130</v>
      </c>
      <c r="CB547" t="s">
        <v>132</v>
      </c>
      <c r="CC547" t="s">
        <v>157</v>
      </c>
      <c r="CD547" t="s">
        <v>154</v>
      </c>
      <c r="CE547" t="s">
        <v>494</v>
      </c>
      <c r="CF547" t="s">
        <v>11877</v>
      </c>
      <c r="CG547" t="s">
        <v>13273</v>
      </c>
      <c r="CH547">
        <v>25</v>
      </c>
      <c r="CI547" t="s">
        <v>4362</v>
      </c>
      <c r="CJ547" t="s">
        <v>204</v>
      </c>
      <c r="CK547" t="s">
        <v>157</v>
      </c>
      <c r="CL547" t="s">
        <v>157</v>
      </c>
      <c r="CM547" t="s">
        <v>134</v>
      </c>
      <c r="CN547" t="s">
        <v>118</v>
      </c>
      <c r="CO547" t="s">
        <v>132</v>
      </c>
      <c r="CP547" t="s">
        <v>126</v>
      </c>
      <c r="CQ547" t="s">
        <v>13274</v>
      </c>
      <c r="CR547" t="s">
        <v>13275</v>
      </c>
      <c r="CS547" t="s">
        <v>13276</v>
      </c>
      <c r="CT547" t="s">
        <v>115</v>
      </c>
      <c r="CU547" s="13">
        <v>45472.983773148146</v>
      </c>
      <c r="CV547" s="13"/>
      <c r="CW547" t="s">
        <v>118</v>
      </c>
      <c r="CX547" t="s">
        <v>118</v>
      </c>
      <c r="CY547" t="s">
        <v>132</v>
      </c>
      <c r="CZ547" t="s">
        <v>115</v>
      </c>
      <c r="DA547" s="13">
        <v>45494.371608796297</v>
      </c>
      <c r="DB547" t="s">
        <v>4366</v>
      </c>
      <c r="DC547" t="s">
        <v>4387</v>
      </c>
      <c r="DD547" t="s">
        <v>118</v>
      </c>
      <c r="DE547" t="s">
        <v>163</v>
      </c>
      <c r="DF547" t="s">
        <v>118</v>
      </c>
      <c r="DG547" t="s">
        <v>118</v>
      </c>
      <c r="DH547" t="s">
        <v>118</v>
      </c>
      <c r="DI547" t="s">
        <v>118</v>
      </c>
      <c r="DJ547" t="s">
        <v>118</v>
      </c>
      <c r="DK547" s="13"/>
      <c r="DL547">
        <v>4691</v>
      </c>
      <c r="DM547" t="s">
        <v>13261</v>
      </c>
      <c r="DN547" t="s">
        <v>4388</v>
      </c>
      <c r="DO547" t="s">
        <v>1427</v>
      </c>
      <c r="DP547" t="s">
        <v>13273</v>
      </c>
    </row>
    <row r="548" spans="1:120" x14ac:dyDescent="0.35">
      <c r="A548">
        <v>9249</v>
      </c>
      <c r="B548" t="s">
        <v>13277</v>
      </c>
      <c r="C548" t="s">
        <v>13278</v>
      </c>
      <c r="D548" t="s">
        <v>13279</v>
      </c>
      <c r="E548" t="s">
        <v>13280</v>
      </c>
      <c r="F548" s="12">
        <v>39067</v>
      </c>
      <c r="G548" t="s">
        <v>13281</v>
      </c>
      <c r="H548" t="s">
        <v>13282</v>
      </c>
      <c r="I548" t="s">
        <v>113</v>
      </c>
      <c r="J548" t="s">
        <v>177</v>
      </c>
      <c r="K548" t="s">
        <v>115</v>
      </c>
      <c r="L548" t="s">
        <v>115</v>
      </c>
      <c r="M548" t="s">
        <v>116</v>
      </c>
      <c r="N548" t="s">
        <v>117</v>
      </c>
      <c r="O548" t="s">
        <v>118</v>
      </c>
      <c r="P548" t="s">
        <v>116</v>
      </c>
      <c r="Q548" t="s">
        <v>305</v>
      </c>
      <c r="R548" t="s">
        <v>179</v>
      </c>
      <c r="S548" t="s">
        <v>348</v>
      </c>
      <c r="T548" t="s">
        <v>636</v>
      </c>
      <c r="U548" t="s">
        <v>13283</v>
      </c>
      <c r="V548" t="s">
        <v>13284</v>
      </c>
      <c r="W548" t="s">
        <v>599</v>
      </c>
      <c r="X548" t="s">
        <v>13285</v>
      </c>
      <c r="Y548" t="s">
        <v>305</v>
      </c>
      <c r="Z548" t="s">
        <v>345</v>
      </c>
      <c r="AA548" t="s">
        <v>13286</v>
      </c>
      <c r="AB548" t="s">
        <v>13287</v>
      </c>
      <c r="AC548" t="s">
        <v>13288</v>
      </c>
      <c r="AD548" t="s">
        <v>118</v>
      </c>
      <c r="AE548" t="s">
        <v>13289</v>
      </c>
      <c r="AF548" t="s">
        <v>13290</v>
      </c>
      <c r="AG548" t="s">
        <v>125</v>
      </c>
      <c r="AH548" t="s">
        <v>126</v>
      </c>
      <c r="AI548" t="s">
        <v>226</v>
      </c>
      <c r="AJ548" t="s">
        <v>128</v>
      </c>
      <c r="AK548" t="s">
        <v>129</v>
      </c>
      <c r="AL548" t="s">
        <v>115</v>
      </c>
      <c r="AM548" t="s">
        <v>131</v>
      </c>
      <c r="AN548" t="s">
        <v>125</v>
      </c>
      <c r="AO548" t="s">
        <v>135</v>
      </c>
      <c r="AP548" t="s">
        <v>130</v>
      </c>
      <c r="AQ548" t="s">
        <v>136</v>
      </c>
      <c r="AR548" t="s">
        <v>115</v>
      </c>
      <c r="AS548" t="s">
        <v>156</v>
      </c>
      <c r="AT548" t="s">
        <v>115</v>
      </c>
      <c r="AU548" t="s">
        <v>228</v>
      </c>
      <c r="AV548" t="s">
        <v>157</v>
      </c>
      <c r="AW548" t="s">
        <v>188</v>
      </c>
      <c r="AX548" t="s">
        <v>132</v>
      </c>
      <c r="AY548" t="s">
        <v>229</v>
      </c>
      <c r="AZ548" t="s">
        <v>115</v>
      </c>
      <c r="BA548" t="s">
        <v>230</v>
      </c>
      <c r="BB548" t="s">
        <v>132</v>
      </c>
      <c r="BC548" t="s">
        <v>143</v>
      </c>
      <c r="BD548" t="s">
        <v>144</v>
      </c>
      <c r="BE548" t="s">
        <v>143</v>
      </c>
      <c r="BF548" t="s">
        <v>144</v>
      </c>
      <c r="BG548" t="s">
        <v>143</v>
      </c>
      <c r="BH548" t="s">
        <v>144</v>
      </c>
      <c r="BI548" t="s">
        <v>118</v>
      </c>
      <c r="BJ548" t="s">
        <v>118</v>
      </c>
      <c r="BK548" t="s">
        <v>118</v>
      </c>
      <c r="BL548" t="s">
        <v>118</v>
      </c>
      <c r="BM548" t="s">
        <v>118</v>
      </c>
      <c r="BN548" t="s">
        <v>118</v>
      </c>
      <c r="BO548" t="s">
        <v>118</v>
      </c>
      <c r="BP548" t="s">
        <v>118</v>
      </c>
      <c r="BQ548" t="s">
        <v>118</v>
      </c>
      <c r="BR548" t="s">
        <v>118</v>
      </c>
      <c r="BS548" t="s">
        <v>118</v>
      </c>
      <c r="BT548" t="s">
        <v>118</v>
      </c>
      <c r="BU548" s="12"/>
      <c r="BV548" t="s">
        <v>118</v>
      </c>
      <c r="BW548" t="s">
        <v>145</v>
      </c>
      <c r="BX548" t="s">
        <v>162</v>
      </c>
      <c r="BY548" t="s">
        <v>175</v>
      </c>
      <c r="BZ548" t="s">
        <v>134</v>
      </c>
      <c r="CA548" t="s">
        <v>125</v>
      </c>
      <c r="CB548" t="s">
        <v>132</v>
      </c>
      <c r="CC548" t="s">
        <v>142</v>
      </c>
      <c r="CD548" t="s">
        <v>128</v>
      </c>
      <c r="CE548" t="s">
        <v>6028</v>
      </c>
      <c r="CF548" t="s">
        <v>7211</v>
      </c>
      <c r="CG548" t="s">
        <v>13291</v>
      </c>
      <c r="CH548">
        <v>25</v>
      </c>
      <c r="CI548" t="s">
        <v>4362</v>
      </c>
      <c r="CJ548" t="s">
        <v>204</v>
      </c>
      <c r="CK548" t="s">
        <v>130</v>
      </c>
      <c r="CL548" t="s">
        <v>115</v>
      </c>
      <c r="CM548" t="s">
        <v>134</v>
      </c>
      <c r="CN548" t="s">
        <v>118</v>
      </c>
      <c r="CO548" t="s">
        <v>132</v>
      </c>
      <c r="CP548" t="s">
        <v>126</v>
      </c>
      <c r="CQ548" t="s">
        <v>13292</v>
      </c>
      <c r="CR548" t="s">
        <v>13293</v>
      </c>
      <c r="CS548" t="s">
        <v>13294</v>
      </c>
      <c r="CT548" t="s">
        <v>130</v>
      </c>
      <c r="CU548" s="13">
        <v>45472.676365740743</v>
      </c>
      <c r="CV548" s="13">
        <v>45498.336689814816</v>
      </c>
      <c r="CW548" t="s">
        <v>130</v>
      </c>
      <c r="CX548" t="s">
        <v>118</v>
      </c>
      <c r="CY548" t="s">
        <v>132</v>
      </c>
      <c r="CZ548" t="s">
        <v>130</v>
      </c>
      <c r="DA548" s="13">
        <v>45494.364942129629</v>
      </c>
      <c r="DB548" t="s">
        <v>4366</v>
      </c>
      <c r="DC548" t="s">
        <v>4387</v>
      </c>
      <c r="DD548" t="s">
        <v>118</v>
      </c>
      <c r="DE548" t="s">
        <v>116</v>
      </c>
      <c r="DF548" t="s">
        <v>118</v>
      </c>
      <c r="DG548" t="s">
        <v>118</v>
      </c>
      <c r="DH548" t="s">
        <v>118</v>
      </c>
      <c r="DI548" t="s">
        <v>118</v>
      </c>
      <c r="DJ548" t="s">
        <v>118</v>
      </c>
      <c r="DK548" s="13"/>
      <c r="DL548">
        <v>4692</v>
      </c>
      <c r="DM548" t="s">
        <v>13277</v>
      </c>
      <c r="DN548" t="s">
        <v>4388</v>
      </c>
      <c r="DO548" t="s">
        <v>1427</v>
      </c>
      <c r="DP548" t="s">
        <v>13291</v>
      </c>
    </row>
    <row r="549" spans="1:120" x14ac:dyDescent="0.35">
      <c r="A549">
        <v>8318</v>
      </c>
      <c r="B549" t="s">
        <v>13295</v>
      </c>
      <c r="C549" t="s">
        <v>13296</v>
      </c>
      <c r="D549" t="s">
        <v>13297</v>
      </c>
      <c r="E549" t="s">
        <v>13298</v>
      </c>
      <c r="F549" s="12">
        <v>38722</v>
      </c>
      <c r="G549" t="s">
        <v>13299</v>
      </c>
      <c r="H549" t="s">
        <v>13300</v>
      </c>
      <c r="I549" t="s">
        <v>113</v>
      </c>
      <c r="J549" t="s">
        <v>177</v>
      </c>
      <c r="K549" t="s">
        <v>115</v>
      </c>
      <c r="L549" t="s">
        <v>115</v>
      </c>
      <c r="M549" t="s">
        <v>116</v>
      </c>
      <c r="N549" t="s">
        <v>117</v>
      </c>
      <c r="O549" t="s">
        <v>118</v>
      </c>
      <c r="P549" t="s">
        <v>116</v>
      </c>
      <c r="Q549" t="s">
        <v>119</v>
      </c>
      <c r="R549" t="s">
        <v>179</v>
      </c>
      <c r="S549" t="s">
        <v>234</v>
      </c>
      <c r="T549" t="s">
        <v>367</v>
      </c>
      <c r="U549" t="s">
        <v>13301</v>
      </c>
      <c r="V549" t="s">
        <v>13302</v>
      </c>
      <c r="W549" t="s">
        <v>256</v>
      </c>
      <c r="X549" t="s">
        <v>368</v>
      </c>
      <c r="Y549" t="s">
        <v>119</v>
      </c>
      <c r="Z549" t="s">
        <v>123</v>
      </c>
      <c r="AA549" t="s">
        <v>369</v>
      </c>
      <c r="AB549" t="s">
        <v>13303</v>
      </c>
      <c r="AC549" t="s">
        <v>13303</v>
      </c>
      <c r="AD549" t="s">
        <v>118</v>
      </c>
      <c r="AE549" t="s">
        <v>13304</v>
      </c>
      <c r="AF549" t="s">
        <v>13305</v>
      </c>
      <c r="AG549" t="s">
        <v>157</v>
      </c>
      <c r="AH549" t="s">
        <v>126</v>
      </c>
      <c r="AI549" t="s">
        <v>226</v>
      </c>
      <c r="AJ549" t="s">
        <v>171</v>
      </c>
      <c r="AK549" t="s">
        <v>129</v>
      </c>
      <c r="AL549" t="s">
        <v>115</v>
      </c>
      <c r="AM549" t="s">
        <v>131</v>
      </c>
      <c r="AN549" t="s">
        <v>132</v>
      </c>
      <c r="AO549" t="s">
        <v>133</v>
      </c>
      <c r="AP549" t="s">
        <v>132</v>
      </c>
      <c r="AQ549" t="s">
        <v>135</v>
      </c>
      <c r="AR549" t="s">
        <v>115</v>
      </c>
      <c r="AS549" t="s">
        <v>136</v>
      </c>
      <c r="AT549" t="s">
        <v>125</v>
      </c>
      <c r="AU549" t="s">
        <v>137</v>
      </c>
      <c r="AV549" t="s">
        <v>128</v>
      </c>
      <c r="AW549" t="s">
        <v>370</v>
      </c>
      <c r="AX549" t="s">
        <v>130</v>
      </c>
      <c r="AY549" t="s">
        <v>139</v>
      </c>
      <c r="AZ549" t="s">
        <v>138</v>
      </c>
      <c r="BA549" t="s">
        <v>140</v>
      </c>
      <c r="BB549" t="s">
        <v>138</v>
      </c>
      <c r="BC549" t="s">
        <v>141</v>
      </c>
      <c r="BD549" t="s">
        <v>138</v>
      </c>
      <c r="BE549" t="s">
        <v>143</v>
      </c>
      <c r="BF549" t="s">
        <v>144</v>
      </c>
      <c r="BG549" t="s">
        <v>143</v>
      </c>
      <c r="BH549" t="s">
        <v>144</v>
      </c>
      <c r="BI549" t="s">
        <v>118</v>
      </c>
      <c r="BJ549" t="s">
        <v>118</v>
      </c>
      <c r="BK549" t="s">
        <v>118</v>
      </c>
      <c r="BL549" t="s">
        <v>118</v>
      </c>
      <c r="BM549" t="s">
        <v>118</v>
      </c>
      <c r="BN549" t="s">
        <v>118</v>
      </c>
      <c r="BO549" t="s">
        <v>118</v>
      </c>
      <c r="BP549" t="s">
        <v>118</v>
      </c>
      <c r="BQ549" t="s">
        <v>118</v>
      </c>
      <c r="BR549" t="s">
        <v>118</v>
      </c>
      <c r="BS549" t="s">
        <v>118</v>
      </c>
      <c r="BT549" t="s">
        <v>118</v>
      </c>
      <c r="BU549" s="12"/>
      <c r="BV549" t="s">
        <v>118</v>
      </c>
      <c r="BW549" t="s">
        <v>145</v>
      </c>
      <c r="BX549" t="s">
        <v>162</v>
      </c>
      <c r="BY549" t="s">
        <v>117</v>
      </c>
      <c r="BZ549" t="s">
        <v>134</v>
      </c>
      <c r="CA549" t="s">
        <v>132</v>
      </c>
      <c r="CB549" t="s">
        <v>132</v>
      </c>
      <c r="CC549" t="s">
        <v>125</v>
      </c>
      <c r="CD549" t="s">
        <v>142</v>
      </c>
      <c r="CE549" t="s">
        <v>371</v>
      </c>
      <c r="CF549" t="s">
        <v>11777</v>
      </c>
      <c r="CG549" t="s">
        <v>13306</v>
      </c>
      <c r="CH549">
        <v>25</v>
      </c>
      <c r="CI549" t="s">
        <v>4362</v>
      </c>
      <c r="CJ549" t="s">
        <v>204</v>
      </c>
      <c r="CK549" t="s">
        <v>142</v>
      </c>
      <c r="CL549" t="s">
        <v>157</v>
      </c>
      <c r="CM549" t="s">
        <v>134</v>
      </c>
      <c r="CN549" t="s">
        <v>118</v>
      </c>
      <c r="CO549" t="s">
        <v>132</v>
      </c>
      <c r="CP549" t="s">
        <v>126</v>
      </c>
      <c r="CQ549" t="s">
        <v>13307</v>
      </c>
      <c r="CR549" t="s">
        <v>13308</v>
      </c>
      <c r="CS549" t="s">
        <v>13309</v>
      </c>
      <c r="CT549" t="s">
        <v>115</v>
      </c>
      <c r="CU549" s="13">
        <v>45473.038553240738</v>
      </c>
      <c r="CV549" s="13"/>
      <c r="CW549" t="s">
        <v>118</v>
      </c>
      <c r="CX549" t="s">
        <v>118</v>
      </c>
      <c r="CY549" t="s">
        <v>132</v>
      </c>
      <c r="CZ549" t="s">
        <v>115</v>
      </c>
      <c r="DA549" s="13">
        <v>45494.354768518519</v>
      </c>
      <c r="DB549" t="s">
        <v>4366</v>
      </c>
      <c r="DC549" t="s">
        <v>4387</v>
      </c>
      <c r="DD549" t="s">
        <v>118</v>
      </c>
      <c r="DE549" t="s">
        <v>116</v>
      </c>
      <c r="DF549" t="s">
        <v>118</v>
      </c>
      <c r="DG549" t="s">
        <v>118</v>
      </c>
      <c r="DH549" t="s">
        <v>118</v>
      </c>
      <c r="DI549" t="s">
        <v>118</v>
      </c>
      <c r="DJ549" t="s">
        <v>118</v>
      </c>
      <c r="DK549" s="13"/>
      <c r="DL549">
        <v>4693</v>
      </c>
      <c r="DM549" t="s">
        <v>13295</v>
      </c>
      <c r="DN549" t="s">
        <v>4388</v>
      </c>
      <c r="DO549" t="s">
        <v>1427</v>
      </c>
      <c r="DP549" t="s">
        <v>13306</v>
      </c>
    </row>
    <row r="550" spans="1:120" x14ac:dyDescent="0.35">
      <c r="A550">
        <v>8772</v>
      </c>
      <c r="B550" t="s">
        <v>13310</v>
      </c>
      <c r="C550" t="s">
        <v>13311</v>
      </c>
      <c r="D550" t="s">
        <v>13312</v>
      </c>
      <c r="E550" t="s">
        <v>13313</v>
      </c>
      <c r="F550" s="12">
        <v>38893</v>
      </c>
      <c r="G550" t="s">
        <v>13314</v>
      </c>
      <c r="H550" t="s">
        <v>13315</v>
      </c>
      <c r="I550" t="s">
        <v>113</v>
      </c>
      <c r="J550" t="s">
        <v>177</v>
      </c>
      <c r="K550" t="s">
        <v>115</v>
      </c>
      <c r="L550" t="s">
        <v>115</v>
      </c>
      <c r="M550" t="s">
        <v>116</v>
      </c>
      <c r="N550" t="s">
        <v>117</v>
      </c>
      <c r="O550" t="s">
        <v>118</v>
      </c>
      <c r="P550" t="s">
        <v>116</v>
      </c>
      <c r="Q550" t="s">
        <v>182</v>
      </c>
      <c r="R550" t="s">
        <v>120</v>
      </c>
      <c r="S550" t="s">
        <v>437</v>
      </c>
      <c r="T550" t="s">
        <v>4719</v>
      </c>
      <c r="U550" t="s">
        <v>13316</v>
      </c>
      <c r="V550" t="s">
        <v>13317</v>
      </c>
      <c r="W550" t="s">
        <v>5909</v>
      </c>
      <c r="X550" t="s">
        <v>475</v>
      </c>
      <c r="Y550" t="s">
        <v>218</v>
      </c>
      <c r="Z550" t="s">
        <v>251</v>
      </c>
      <c r="AA550" t="s">
        <v>388</v>
      </c>
      <c r="AB550" t="s">
        <v>13318</v>
      </c>
      <c r="AC550" t="s">
        <v>13319</v>
      </c>
      <c r="AD550" t="s">
        <v>118</v>
      </c>
      <c r="AE550" t="s">
        <v>13320</v>
      </c>
      <c r="AF550" t="s">
        <v>5636</v>
      </c>
      <c r="AG550" t="s">
        <v>138</v>
      </c>
      <c r="AH550" t="s">
        <v>126</v>
      </c>
      <c r="AI550" t="s">
        <v>226</v>
      </c>
      <c r="AJ550" t="s">
        <v>171</v>
      </c>
      <c r="AK550" t="s">
        <v>129</v>
      </c>
      <c r="AL550" t="s">
        <v>115</v>
      </c>
      <c r="AM550" t="s">
        <v>131</v>
      </c>
      <c r="AN550" t="s">
        <v>132</v>
      </c>
      <c r="AO550" t="s">
        <v>133</v>
      </c>
      <c r="AP550" t="s">
        <v>115</v>
      </c>
      <c r="AQ550" t="s">
        <v>135</v>
      </c>
      <c r="AR550" t="s">
        <v>132</v>
      </c>
      <c r="AS550" t="s">
        <v>136</v>
      </c>
      <c r="AT550" t="s">
        <v>115</v>
      </c>
      <c r="AU550" t="s">
        <v>137</v>
      </c>
      <c r="AV550" t="s">
        <v>157</v>
      </c>
      <c r="AW550" t="s">
        <v>744</v>
      </c>
      <c r="AX550" t="s">
        <v>115</v>
      </c>
      <c r="AY550" t="s">
        <v>9485</v>
      </c>
      <c r="AZ550" t="s">
        <v>132</v>
      </c>
      <c r="BA550" t="s">
        <v>139</v>
      </c>
      <c r="BB550" t="s">
        <v>157</v>
      </c>
      <c r="BC550" t="s">
        <v>140</v>
      </c>
      <c r="BD550" t="s">
        <v>125</v>
      </c>
      <c r="BE550" t="s">
        <v>143</v>
      </c>
      <c r="BF550" t="s">
        <v>144</v>
      </c>
      <c r="BG550" t="s">
        <v>143</v>
      </c>
      <c r="BH550" t="s">
        <v>144</v>
      </c>
      <c r="BI550" t="s">
        <v>118</v>
      </c>
      <c r="BJ550" t="s">
        <v>118</v>
      </c>
      <c r="BK550" t="s">
        <v>118</v>
      </c>
      <c r="BL550" t="s">
        <v>118</v>
      </c>
      <c r="BM550" t="s">
        <v>118</v>
      </c>
      <c r="BN550" t="s">
        <v>118</v>
      </c>
      <c r="BO550" t="s">
        <v>118</v>
      </c>
      <c r="BP550" t="s">
        <v>118</v>
      </c>
      <c r="BQ550" t="s">
        <v>118</v>
      </c>
      <c r="BR550" t="s">
        <v>118</v>
      </c>
      <c r="BS550" t="s">
        <v>118</v>
      </c>
      <c r="BT550" t="s">
        <v>118</v>
      </c>
      <c r="BU550" s="12"/>
      <c r="BV550" t="s">
        <v>118</v>
      </c>
      <c r="BW550" t="s">
        <v>145</v>
      </c>
      <c r="BX550" t="s">
        <v>162</v>
      </c>
      <c r="BY550" t="s">
        <v>374</v>
      </c>
      <c r="BZ550" t="s">
        <v>134</v>
      </c>
      <c r="CA550" t="s">
        <v>125</v>
      </c>
      <c r="CB550" t="s">
        <v>130</v>
      </c>
      <c r="CC550" t="s">
        <v>138</v>
      </c>
      <c r="CD550" t="s">
        <v>171</v>
      </c>
      <c r="CE550" t="s">
        <v>354</v>
      </c>
      <c r="CF550" t="s">
        <v>13321</v>
      </c>
      <c r="CG550" t="s">
        <v>13322</v>
      </c>
      <c r="CH550">
        <v>25</v>
      </c>
      <c r="CI550" t="s">
        <v>4362</v>
      </c>
      <c r="CJ550" t="s">
        <v>204</v>
      </c>
      <c r="CK550" t="s">
        <v>157</v>
      </c>
      <c r="CL550" t="s">
        <v>130</v>
      </c>
      <c r="CM550" t="s">
        <v>134</v>
      </c>
      <c r="CN550" t="s">
        <v>118</v>
      </c>
      <c r="CO550" t="s">
        <v>132</v>
      </c>
      <c r="CP550" t="s">
        <v>126</v>
      </c>
      <c r="CQ550" t="s">
        <v>13323</v>
      </c>
      <c r="CR550" t="s">
        <v>13324</v>
      </c>
      <c r="CS550" t="s">
        <v>13325</v>
      </c>
      <c r="CT550" t="s">
        <v>115</v>
      </c>
      <c r="CU550" s="13">
        <v>45472.880312499998</v>
      </c>
      <c r="CV550" s="13"/>
      <c r="CW550" t="s">
        <v>118</v>
      </c>
      <c r="CX550" t="s">
        <v>118</v>
      </c>
      <c r="CY550" t="s">
        <v>132</v>
      </c>
      <c r="CZ550" t="s">
        <v>115</v>
      </c>
      <c r="DA550" s="13">
        <v>45494.416006944448</v>
      </c>
      <c r="DB550" t="s">
        <v>4366</v>
      </c>
      <c r="DC550" t="s">
        <v>4387</v>
      </c>
      <c r="DD550" t="s">
        <v>118</v>
      </c>
      <c r="DE550" t="s">
        <v>117</v>
      </c>
      <c r="DF550" t="s">
        <v>118</v>
      </c>
      <c r="DG550" t="s">
        <v>118</v>
      </c>
      <c r="DH550" t="s">
        <v>118</v>
      </c>
      <c r="DI550" t="s">
        <v>118</v>
      </c>
      <c r="DJ550" t="s">
        <v>118</v>
      </c>
      <c r="DK550" s="13"/>
      <c r="DL550">
        <v>4694</v>
      </c>
      <c r="DM550" t="s">
        <v>13310</v>
      </c>
      <c r="DN550" t="s">
        <v>4388</v>
      </c>
      <c r="DO550" t="s">
        <v>1427</v>
      </c>
      <c r="DP550" t="s">
        <v>13322</v>
      </c>
    </row>
    <row r="551" spans="1:120" x14ac:dyDescent="0.35">
      <c r="A551">
        <v>8400</v>
      </c>
      <c r="B551" t="s">
        <v>13326</v>
      </c>
      <c r="C551" t="s">
        <v>13327</v>
      </c>
      <c r="D551" t="s">
        <v>13328</v>
      </c>
      <c r="E551" t="s">
        <v>13329</v>
      </c>
      <c r="F551" s="12">
        <v>38754</v>
      </c>
      <c r="G551" t="s">
        <v>13330</v>
      </c>
      <c r="H551" t="s">
        <v>13331</v>
      </c>
      <c r="I551" t="s">
        <v>113</v>
      </c>
      <c r="J551" t="s">
        <v>177</v>
      </c>
      <c r="K551" t="s">
        <v>115</v>
      </c>
      <c r="L551" t="s">
        <v>115</v>
      </c>
      <c r="M551" t="s">
        <v>116</v>
      </c>
      <c r="N551" t="s">
        <v>117</v>
      </c>
      <c r="O551" t="s">
        <v>118</v>
      </c>
      <c r="P551" t="s">
        <v>116</v>
      </c>
      <c r="Q551" t="s">
        <v>238</v>
      </c>
      <c r="R551" t="s">
        <v>426</v>
      </c>
      <c r="S551" t="s">
        <v>464</v>
      </c>
      <c r="T551" t="s">
        <v>525</v>
      </c>
      <c r="U551" t="s">
        <v>13332</v>
      </c>
      <c r="V551" t="s">
        <v>13333</v>
      </c>
      <c r="W551" t="s">
        <v>6759</v>
      </c>
      <c r="X551" t="s">
        <v>4398</v>
      </c>
      <c r="Y551" t="s">
        <v>218</v>
      </c>
      <c r="Z551" t="s">
        <v>4399</v>
      </c>
      <c r="AA551" t="s">
        <v>13334</v>
      </c>
      <c r="AB551" t="s">
        <v>13335</v>
      </c>
      <c r="AC551" t="s">
        <v>13335</v>
      </c>
      <c r="AD551" t="s">
        <v>13336</v>
      </c>
      <c r="AE551" t="s">
        <v>13337</v>
      </c>
      <c r="AF551" t="s">
        <v>541</v>
      </c>
      <c r="AG551" t="s">
        <v>142</v>
      </c>
      <c r="AH551" t="s">
        <v>126</v>
      </c>
      <c r="AI551" t="s">
        <v>226</v>
      </c>
      <c r="AJ551" t="s">
        <v>128</v>
      </c>
      <c r="AK551" t="s">
        <v>129</v>
      </c>
      <c r="AL551" t="s">
        <v>130</v>
      </c>
      <c r="AM551" t="s">
        <v>131</v>
      </c>
      <c r="AN551" t="s">
        <v>134</v>
      </c>
      <c r="AO551" t="s">
        <v>133</v>
      </c>
      <c r="AP551" t="s">
        <v>134</v>
      </c>
      <c r="AQ551" t="s">
        <v>135</v>
      </c>
      <c r="AR551" t="s">
        <v>130</v>
      </c>
      <c r="AS551" t="s">
        <v>136</v>
      </c>
      <c r="AT551" t="s">
        <v>115</v>
      </c>
      <c r="AU551" t="s">
        <v>156</v>
      </c>
      <c r="AV551" t="s">
        <v>115</v>
      </c>
      <c r="AW551" t="s">
        <v>137</v>
      </c>
      <c r="AX551" t="s">
        <v>142</v>
      </c>
      <c r="AY551" t="s">
        <v>188</v>
      </c>
      <c r="AZ551" t="s">
        <v>125</v>
      </c>
      <c r="BA551" t="s">
        <v>322</v>
      </c>
      <c r="BB551" t="s">
        <v>130</v>
      </c>
      <c r="BC551" t="s">
        <v>143</v>
      </c>
      <c r="BD551" t="s">
        <v>144</v>
      </c>
      <c r="BE551" t="s">
        <v>143</v>
      </c>
      <c r="BF551" t="s">
        <v>144</v>
      </c>
      <c r="BG551" t="s">
        <v>143</v>
      </c>
      <c r="BH551" t="s">
        <v>144</v>
      </c>
      <c r="BI551" t="s">
        <v>118</v>
      </c>
      <c r="BJ551" t="s">
        <v>118</v>
      </c>
      <c r="BK551" t="s">
        <v>118</v>
      </c>
      <c r="BL551" t="s">
        <v>118</v>
      </c>
      <c r="BM551" t="s">
        <v>118</v>
      </c>
      <c r="BN551" t="s">
        <v>118</v>
      </c>
      <c r="BO551" t="s">
        <v>118</v>
      </c>
      <c r="BP551" t="s">
        <v>118</v>
      </c>
      <c r="BQ551" t="s">
        <v>118</v>
      </c>
      <c r="BR551" t="s">
        <v>118</v>
      </c>
      <c r="BS551" t="s">
        <v>118</v>
      </c>
      <c r="BT551" t="s">
        <v>118</v>
      </c>
      <c r="BU551" s="12"/>
      <c r="BV551" t="s">
        <v>118</v>
      </c>
      <c r="BW551" t="s">
        <v>145</v>
      </c>
      <c r="BX551" t="s">
        <v>162</v>
      </c>
      <c r="BY551" t="s">
        <v>175</v>
      </c>
      <c r="BZ551" t="s">
        <v>132</v>
      </c>
      <c r="CA551" t="s">
        <v>132</v>
      </c>
      <c r="CB551" t="s">
        <v>134</v>
      </c>
      <c r="CC551" t="s">
        <v>125</v>
      </c>
      <c r="CD551" t="s">
        <v>128</v>
      </c>
      <c r="CE551" t="s">
        <v>11448</v>
      </c>
      <c r="CF551" t="s">
        <v>13338</v>
      </c>
      <c r="CG551" t="s">
        <v>13339</v>
      </c>
      <c r="CH551">
        <v>25</v>
      </c>
      <c r="CI551" t="s">
        <v>4362</v>
      </c>
      <c r="CJ551" t="s">
        <v>204</v>
      </c>
      <c r="CK551" t="s">
        <v>125</v>
      </c>
      <c r="CL551" t="s">
        <v>132</v>
      </c>
      <c r="CM551" t="s">
        <v>134</v>
      </c>
      <c r="CN551" t="s">
        <v>118</v>
      </c>
      <c r="CO551" t="s">
        <v>132</v>
      </c>
      <c r="CP551" t="s">
        <v>126</v>
      </c>
      <c r="CQ551" t="s">
        <v>13340</v>
      </c>
      <c r="CR551" t="s">
        <v>13341</v>
      </c>
      <c r="CS551" t="s">
        <v>13342</v>
      </c>
      <c r="CT551" t="s">
        <v>115</v>
      </c>
      <c r="CU551" s="13">
        <v>45472.535428240742</v>
      </c>
      <c r="CV551" s="13"/>
      <c r="CW551" t="s">
        <v>118</v>
      </c>
      <c r="CX551" t="s">
        <v>118</v>
      </c>
      <c r="CY551" t="s">
        <v>132</v>
      </c>
      <c r="CZ551" t="s">
        <v>115</v>
      </c>
      <c r="DA551" s="13">
        <v>45494.361574074072</v>
      </c>
      <c r="DB551" t="s">
        <v>4366</v>
      </c>
      <c r="DC551" t="s">
        <v>4387</v>
      </c>
      <c r="DD551" t="s">
        <v>118</v>
      </c>
      <c r="DE551" t="s">
        <v>117</v>
      </c>
      <c r="DF551" t="s">
        <v>118</v>
      </c>
      <c r="DG551" t="s">
        <v>118</v>
      </c>
      <c r="DH551" t="s">
        <v>118</v>
      </c>
      <c r="DI551" t="s">
        <v>118</v>
      </c>
      <c r="DJ551" t="s">
        <v>118</v>
      </c>
      <c r="DK551" s="13"/>
      <c r="DL551">
        <v>4695</v>
      </c>
      <c r="DM551" t="s">
        <v>13326</v>
      </c>
      <c r="DN551" t="s">
        <v>4388</v>
      </c>
      <c r="DO551" t="s">
        <v>1428</v>
      </c>
      <c r="DP551" t="s">
        <v>13339</v>
      </c>
    </row>
    <row r="552" spans="1:120" x14ac:dyDescent="0.35">
      <c r="A552">
        <v>8826</v>
      </c>
      <c r="B552" t="s">
        <v>13343</v>
      </c>
      <c r="C552" t="s">
        <v>13344</v>
      </c>
      <c r="D552" t="s">
        <v>13345</v>
      </c>
      <c r="E552" t="s">
        <v>13346</v>
      </c>
      <c r="F552" s="12">
        <v>38916</v>
      </c>
      <c r="G552" t="s">
        <v>13347</v>
      </c>
      <c r="H552" t="s">
        <v>13348</v>
      </c>
      <c r="I552" t="s">
        <v>113</v>
      </c>
      <c r="J552" t="s">
        <v>177</v>
      </c>
      <c r="K552" t="s">
        <v>115</v>
      </c>
      <c r="L552" t="s">
        <v>115</v>
      </c>
      <c r="M552" t="s">
        <v>116</v>
      </c>
      <c r="N552" t="s">
        <v>117</v>
      </c>
      <c r="O552" t="s">
        <v>118</v>
      </c>
      <c r="P552" t="s">
        <v>116</v>
      </c>
      <c r="Q552" t="s">
        <v>305</v>
      </c>
      <c r="R552" t="s">
        <v>120</v>
      </c>
      <c r="S552" t="s">
        <v>437</v>
      </c>
      <c r="T552" t="s">
        <v>4719</v>
      </c>
      <c r="U552" t="s">
        <v>13349</v>
      </c>
      <c r="V552" t="s">
        <v>13350</v>
      </c>
      <c r="W552" t="s">
        <v>421</v>
      </c>
      <c r="X552" t="s">
        <v>13351</v>
      </c>
      <c r="Y552" t="s">
        <v>305</v>
      </c>
      <c r="Z552" t="s">
        <v>118</v>
      </c>
      <c r="AA552" t="s">
        <v>118</v>
      </c>
      <c r="AB552" t="s">
        <v>13352</v>
      </c>
      <c r="AC552" t="s">
        <v>118</v>
      </c>
      <c r="AD552" t="s">
        <v>118</v>
      </c>
      <c r="AE552" t="s">
        <v>13353</v>
      </c>
      <c r="AF552" t="s">
        <v>412</v>
      </c>
      <c r="AG552" t="s">
        <v>157</v>
      </c>
      <c r="AH552" t="s">
        <v>126</v>
      </c>
      <c r="AI552" t="s">
        <v>226</v>
      </c>
      <c r="AJ552" t="s">
        <v>128</v>
      </c>
      <c r="AK552" t="s">
        <v>129</v>
      </c>
      <c r="AL552" t="s">
        <v>132</v>
      </c>
      <c r="AM552" t="s">
        <v>131</v>
      </c>
      <c r="AN552" t="s">
        <v>132</v>
      </c>
      <c r="AO552" t="s">
        <v>133</v>
      </c>
      <c r="AP552" t="s">
        <v>130</v>
      </c>
      <c r="AQ552" t="s">
        <v>135</v>
      </c>
      <c r="AR552" t="s">
        <v>132</v>
      </c>
      <c r="AS552" t="s">
        <v>136</v>
      </c>
      <c r="AT552" t="s">
        <v>115</v>
      </c>
      <c r="AU552" t="s">
        <v>156</v>
      </c>
      <c r="AV552" t="s">
        <v>115</v>
      </c>
      <c r="AW552" t="s">
        <v>137</v>
      </c>
      <c r="AX552" t="s">
        <v>142</v>
      </c>
      <c r="AY552" t="s">
        <v>173</v>
      </c>
      <c r="AZ552" t="s">
        <v>115</v>
      </c>
      <c r="BA552" t="s">
        <v>158</v>
      </c>
      <c r="BB552" t="s">
        <v>130</v>
      </c>
      <c r="BC552" t="s">
        <v>143</v>
      </c>
      <c r="BD552" t="s">
        <v>144</v>
      </c>
      <c r="BE552" t="s">
        <v>143</v>
      </c>
      <c r="BF552" t="s">
        <v>144</v>
      </c>
      <c r="BG552" t="s">
        <v>143</v>
      </c>
      <c r="BH552" t="s">
        <v>144</v>
      </c>
      <c r="BI552" t="s">
        <v>118</v>
      </c>
      <c r="BJ552" t="s">
        <v>118</v>
      </c>
      <c r="BK552" t="s">
        <v>118</v>
      </c>
      <c r="BL552" t="s">
        <v>118</v>
      </c>
      <c r="BM552" t="s">
        <v>118</v>
      </c>
      <c r="BN552" t="s">
        <v>118</v>
      </c>
      <c r="BO552" t="s">
        <v>118</v>
      </c>
      <c r="BP552" t="s">
        <v>118</v>
      </c>
      <c r="BQ552" t="s">
        <v>118</v>
      </c>
      <c r="BR552" t="s">
        <v>118</v>
      </c>
      <c r="BS552" t="s">
        <v>118</v>
      </c>
      <c r="BT552" t="s">
        <v>118</v>
      </c>
      <c r="BU552" s="12"/>
      <c r="BV552" t="s">
        <v>118</v>
      </c>
      <c r="BW552" t="s">
        <v>145</v>
      </c>
      <c r="BX552" t="s">
        <v>162</v>
      </c>
      <c r="BY552" t="s">
        <v>175</v>
      </c>
      <c r="BZ552" t="s">
        <v>134</v>
      </c>
      <c r="CA552" t="s">
        <v>130</v>
      </c>
      <c r="CB552" t="s">
        <v>130</v>
      </c>
      <c r="CC552" t="s">
        <v>142</v>
      </c>
      <c r="CD552" t="s">
        <v>128</v>
      </c>
      <c r="CE552" t="s">
        <v>6028</v>
      </c>
      <c r="CF552" t="s">
        <v>13354</v>
      </c>
      <c r="CG552" t="s">
        <v>13355</v>
      </c>
      <c r="CH552">
        <v>25</v>
      </c>
      <c r="CI552" t="s">
        <v>4362</v>
      </c>
      <c r="CJ552" t="s">
        <v>204</v>
      </c>
      <c r="CK552" t="s">
        <v>157</v>
      </c>
      <c r="CL552" t="s">
        <v>125</v>
      </c>
      <c r="CM552" t="s">
        <v>118</v>
      </c>
      <c r="CN552" t="s">
        <v>118</v>
      </c>
      <c r="CO552" t="s">
        <v>118</v>
      </c>
      <c r="CP552" t="s">
        <v>126</v>
      </c>
      <c r="CQ552" t="s">
        <v>118</v>
      </c>
      <c r="CR552" t="s">
        <v>118</v>
      </c>
      <c r="CS552" t="s">
        <v>118</v>
      </c>
      <c r="CT552" t="s">
        <v>132</v>
      </c>
      <c r="CU552" s="13"/>
      <c r="CV552" s="13">
        <v>45474.959930555553</v>
      </c>
      <c r="CW552" t="s">
        <v>130</v>
      </c>
      <c r="CX552" t="s">
        <v>118</v>
      </c>
      <c r="CY552" t="s">
        <v>134</v>
      </c>
      <c r="CZ552" t="s">
        <v>134</v>
      </c>
      <c r="DA552" s="13"/>
      <c r="DB552" t="s">
        <v>4366</v>
      </c>
      <c r="DC552" t="s">
        <v>4387</v>
      </c>
      <c r="DD552" t="s">
        <v>118</v>
      </c>
      <c r="DE552" t="s">
        <v>118</v>
      </c>
      <c r="DF552" t="s">
        <v>118</v>
      </c>
      <c r="DG552" t="s">
        <v>118</v>
      </c>
      <c r="DH552" t="s">
        <v>118</v>
      </c>
      <c r="DI552" t="s">
        <v>118</v>
      </c>
      <c r="DJ552" t="s">
        <v>118</v>
      </c>
      <c r="DK552" s="13"/>
      <c r="DL552">
        <v>4696</v>
      </c>
      <c r="DM552" t="s">
        <v>13343</v>
      </c>
      <c r="DN552" t="s">
        <v>4388</v>
      </c>
      <c r="DO552" t="s">
        <v>118</v>
      </c>
      <c r="DP552" t="s">
        <v>13355</v>
      </c>
    </row>
    <row r="553" spans="1:120" x14ac:dyDescent="0.35">
      <c r="A553">
        <v>8844</v>
      </c>
      <c r="B553" t="s">
        <v>13356</v>
      </c>
      <c r="C553" t="s">
        <v>13357</v>
      </c>
      <c r="D553" t="s">
        <v>13358</v>
      </c>
      <c r="E553" t="s">
        <v>13359</v>
      </c>
      <c r="F553" s="12">
        <v>38920</v>
      </c>
      <c r="G553" t="s">
        <v>13360</v>
      </c>
      <c r="H553" t="s">
        <v>13361</v>
      </c>
      <c r="I553" t="s">
        <v>113</v>
      </c>
      <c r="J553" t="s">
        <v>177</v>
      </c>
      <c r="K553" t="s">
        <v>115</v>
      </c>
      <c r="L553" t="s">
        <v>115</v>
      </c>
      <c r="M553" t="s">
        <v>116</v>
      </c>
      <c r="N553" t="s">
        <v>117</v>
      </c>
      <c r="O553" t="s">
        <v>118</v>
      </c>
      <c r="P553" t="s">
        <v>116</v>
      </c>
      <c r="Q553" t="s">
        <v>233</v>
      </c>
      <c r="R553" t="s">
        <v>789</v>
      </c>
      <c r="S553" t="s">
        <v>301</v>
      </c>
      <c r="T553" t="s">
        <v>5823</v>
      </c>
      <c r="U553" t="s">
        <v>13362</v>
      </c>
      <c r="V553" t="s">
        <v>13363</v>
      </c>
      <c r="W553" t="s">
        <v>6570</v>
      </c>
      <c r="X553" t="s">
        <v>366</v>
      </c>
      <c r="Y553" t="s">
        <v>300</v>
      </c>
      <c r="Z553" t="s">
        <v>6571</v>
      </c>
      <c r="AA553" t="s">
        <v>6572</v>
      </c>
      <c r="AB553" t="s">
        <v>13364</v>
      </c>
      <c r="AC553" t="s">
        <v>13365</v>
      </c>
      <c r="AD553" t="s">
        <v>118</v>
      </c>
      <c r="AE553" t="s">
        <v>13366</v>
      </c>
      <c r="AF553" t="s">
        <v>13367</v>
      </c>
      <c r="AG553" t="s">
        <v>128</v>
      </c>
      <c r="AH553" t="s">
        <v>126</v>
      </c>
      <c r="AI553" t="s">
        <v>226</v>
      </c>
      <c r="AJ553" t="s">
        <v>171</v>
      </c>
      <c r="AK553" t="s">
        <v>129</v>
      </c>
      <c r="AL553" t="s">
        <v>132</v>
      </c>
      <c r="AM553" t="s">
        <v>131</v>
      </c>
      <c r="AN553" t="s">
        <v>115</v>
      </c>
      <c r="AO553" t="s">
        <v>135</v>
      </c>
      <c r="AP553" t="s">
        <v>125</v>
      </c>
      <c r="AQ553" t="s">
        <v>136</v>
      </c>
      <c r="AR553" t="s">
        <v>115</v>
      </c>
      <c r="AS553" t="s">
        <v>156</v>
      </c>
      <c r="AT553" t="s">
        <v>132</v>
      </c>
      <c r="AU553" t="s">
        <v>228</v>
      </c>
      <c r="AV553" t="s">
        <v>132</v>
      </c>
      <c r="AW553" t="s">
        <v>173</v>
      </c>
      <c r="AX553" t="s">
        <v>125</v>
      </c>
      <c r="AY553" t="s">
        <v>188</v>
      </c>
      <c r="AZ553" t="s">
        <v>115</v>
      </c>
      <c r="BA553" t="s">
        <v>229</v>
      </c>
      <c r="BB553" t="s">
        <v>134</v>
      </c>
      <c r="BC553" t="s">
        <v>230</v>
      </c>
      <c r="BD553" t="s">
        <v>125</v>
      </c>
      <c r="BE553" t="s">
        <v>143</v>
      </c>
      <c r="BF553" t="s">
        <v>144</v>
      </c>
      <c r="BG553" t="s">
        <v>143</v>
      </c>
      <c r="BH553" t="s">
        <v>144</v>
      </c>
      <c r="BI553" t="s">
        <v>118</v>
      </c>
      <c r="BJ553" t="s">
        <v>118</v>
      </c>
      <c r="BK553" t="s">
        <v>118</v>
      </c>
      <c r="BL553" t="s">
        <v>118</v>
      </c>
      <c r="BM553" t="s">
        <v>118</v>
      </c>
      <c r="BN553" t="s">
        <v>118</v>
      </c>
      <c r="BO553" t="s">
        <v>118</v>
      </c>
      <c r="BP553" t="s">
        <v>118</v>
      </c>
      <c r="BQ553" t="s">
        <v>118</v>
      </c>
      <c r="BR553" t="s">
        <v>118</v>
      </c>
      <c r="BS553" t="s">
        <v>118</v>
      </c>
      <c r="BT553" t="s">
        <v>118</v>
      </c>
      <c r="BU553" s="12"/>
      <c r="BV553" t="s">
        <v>118</v>
      </c>
      <c r="BW553" t="s">
        <v>145</v>
      </c>
      <c r="BX553" t="s">
        <v>162</v>
      </c>
      <c r="BY553" t="s">
        <v>175</v>
      </c>
      <c r="BZ553" t="s">
        <v>115</v>
      </c>
      <c r="CA553" t="s">
        <v>130</v>
      </c>
      <c r="CB553" t="s">
        <v>130</v>
      </c>
      <c r="CC553" t="s">
        <v>138</v>
      </c>
      <c r="CD553" t="s">
        <v>171</v>
      </c>
      <c r="CE553" t="s">
        <v>4652</v>
      </c>
      <c r="CF553" t="s">
        <v>13368</v>
      </c>
      <c r="CG553" t="s">
        <v>13369</v>
      </c>
      <c r="CH553">
        <v>25</v>
      </c>
      <c r="CI553" t="s">
        <v>4362</v>
      </c>
      <c r="CJ553" t="s">
        <v>204</v>
      </c>
      <c r="CK553" t="s">
        <v>154</v>
      </c>
      <c r="CL553" t="s">
        <v>154</v>
      </c>
      <c r="CM553" t="s">
        <v>134</v>
      </c>
      <c r="CN553" t="s">
        <v>118</v>
      </c>
      <c r="CO553" t="s">
        <v>132</v>
      </c>
      <c r="CP553" t="s">
        <v>126</v>
      </c>
      <c r="CQ553" t="s">
        <v>13370</v>
      </c>
      <c r="CR553" t="s">
        <v>13371</v>
      </c>
      <c r="CS553" t="s">
        <v>13372</v>
      </c>
      <c r="CT553" t="s">
        <v>130</v>
      </c>
      <c r="CU553" s="13">
        <v>45472.521458333336</v>
      </c>
      <c r="CV553" s="13">
        <v>45519.608761574076</v>
      </c>
      <c r="CW553" t="s">
        <v>130</v>
      </c>
      <c r="CX553" t="s">
        <v>118</v>
      </c>
      <c r="CY553" t="s">
        <v>132</v>
      </c>
      <c r="CZ553" t="s">
        <v>130</v>
      </c>
      <c r="DA553" s="13">
        <v>45494.41878472222</v>
      </c>
      <c r="DB553" t="s">
        <v>4366</v>
      </c>
      <c r="DC553" t="s">
        <v>4387</v>
      </c>
      <c r="DD553" t="s">
        <v>118</v>
      </c>
      <c r="DE553" t="s">
        <v>117</v>
      </c>
      <c r="DF553" t="s">
        <v>118</v>
      </c>
      <c r="DG553" t="s">
        <v>118</v>
      </c>
      <c r="DH553" t="s">
        <v>118</v>
      </c>
      <c r="DI553" t="s">
        <v>118</v>
      </c>
      <c r="DJ553" t="s">
        <v>118</v>
      </c>
      <c r="DK553" s="13"/>
      <c r="DL553">
        <v>4697</v>
      </c>
      <c r="DM553" t="s">
        <v>13356</v>
      </c>
      <c r="DN553" t="s">
        <v>4388</v>
      </c>
      <c r="DO553" t="s">
        <v>1428</v>
      </c>
      <c r="DP553" t="s">
        <v>13369</v>
      </c>
    </row>
    <row r="554" spans="1:120" x14ac:dyDescent="0.35">
      <c r="A554">
        <v>8361</v>
      </c>
      <c r="B554" t="s">
        <v>13373</v>
      </c>
      <c r="C554" t="s">
        <v>13374</v>
      </c>
      <c r="D554" t="s">
        <v>13375</v>
      </c>
      <c r="E554" t="s">
        <v>13376</v>
      </c>
      <c r="F554" s="12">
        <v>38741</v>
      </c>
      <c r="G554" t="s">
        <v>13377</v>
      </c>
      <c r="H554" t="s">
        <v>13378</v>
      </c>
      <c r="I554" t="s">
        <v>113</v>
      </c>
      <c r="J554" t="s">
        <v>177</v>
      </c>
      <c r="K554" t="s">
        <v>115</v>
      </c>
      <c r="L554" t="s">
        <v>115</v>
      </c>
      <c r="M554" t="s">
        <v>116</v>
      </c>
      <c r="N554" t="s">
        <v>117</v>
      </c>
      <c r="O554" t="s">
        <v>118</v>
      </c>
      <c r="P554" t="s">
        <v>116</v>
      </c>
      <c r="Q554" t="s">
        <v>149</v>
      </c>
      <c r="R554" t="s">
        <v>484</v>
      </c>
      <c r="S554" t="s">
        <v>275</v>
      </c>
      <c r="T554" t="s">
        <v>485</v>
      </c>
      <c r="U554" t="s">
        <v>13379</v>
      </c>
      <c r="V554" t="s">
        <v>13380</v>
      </c>
      <c r="W554" t="s">
        <v>4665</v>
      </c>
      <c r="X554" t="s">
        <v>4666</v>
      </c>
      <c r="Y554" t="s">
        <v>238</v>
      </c>
      <c r="Z554" t="s">
        <v>434</v>
      </c>
      <c r="AA554" t="s">
        <v>486</v>
      </c>
      <c r="AB554" t="s">
        <v>13381</v>
      </c>
      <c r="AC554" t="s">
        <v>13381</v>
      </c>
      <c r="AD554" t="s">
        <v>118</v>
      </c>
      <c r="AE554" t="s">
        <v>13382</v>
      </c>
      <c r="AF554" t="s">
        <v>210</v>
      </c>
      <c r="AG554" t="s">
        <v>125</v>
      </c>
      <c r="AH554" t="s">
        <v>126</v>
      </c>
      <c r="AI554" t="s">
        <v>226</v>
      </c>
      <c r="AJ554" t="s">
        <v>128</v>
      </c>
      <c r="AK554" t="s">
        <v>129</v>
      </c>
      <c r="AL554" t="s">
        <v>132</v>
      </c>
      <c r="AM554" t="s">
        <v>131</v>
      </c>
      <c r="AN554" t="s">
        <v>115</v>
      </c>
      <c r="AO554" t="s">
        <v>133</v>
      </c>
      <c r="AP554" t="s">
        <v>115</v>
      </c>
      <c r="AQ554" t="s">
        <v>135</v>
      </c>
      <c r="AR554" t="s">
        <v>134</v>
      </c>
      <c r="AS554" t="s">
        <v>136</v>
      </c>
      <c r="AT554" t="s">
        <v>115</v>
      </c>
      <c r="AU554" t="s">
        <v>137</v>
      </c>
      <c r="AV554" t="s">
        <v>154</v>
      </c>
      <c r="AW554" t="s">
        <v>139</v>
      </c>
      <c r="AX554" t="s">
        <v>157</v>
      </c>
      <c r="AY554" t="s">
        <v>140</v>
      </c>
      <c r="AZ554" t="s">
        <v>138</v>
      </c>
      <c r="BA554" t="s">
        <v>141</v>
      </c>
      <c r="BB554" t="s">
        <v>157</v>
      </c>
      <c r="BC554" t="s">
        <v>143</v>
      </c>
      <c r="BD554" t="s">
        <v>144</v>
      </c>
      <c r="BE554" t="s">
        <v>143</v>
      </c>
      <c r="BF554" t="s">
        <v>144</v>
      </c>
      <c r="BG554" t="s">
        <v>143</v>
      </c>
      <c r="BH554" t="s">
        <v>144</v>
      </c>
      <c r="BI554" t="s">
        <v>118</v>
      </c>
      <c r="BJ554" t="s">
        <v>118</v>
      </c>
      <c r="BK554" t="s">
        <v>118</v>
      </c>
      <c r="BL554" t="s">
        <v>118</v>
      </c>
      <c r="BM554" t="s">
        <v>118</v>
      </c>
      <c r="BN554" t="s">
        <v>118</v>
      </c>
      <c r="BO554" t="s">
        <v>118</v>
      </c>
      <c r="BP554" t="s">
        <v>118</v>
      </c>
      <c r="BQ554" t="s">
        <v>118</v>
      </c>
      <c r="BR554" t="s">
        <v>118</v>
      </c>
      <c r="BS554" t="s">
        <v>118</v>
      </c>
      <c r="BT554" t="s">
        <v>118</v>
      </c>
      <c r="BU554" s="12"/>
      <c r="BV554" t="s">
        <v>118</v>
      </c>
      <c r="BW554" t="s">
        <v>145</v>
      </c>
      <c r="BX554" t="s">
        <v>162</v>
      </c>
      <c r="BY554" t="s">
        <v>117</v>
      </c>
      <c r="BZ554" t="s">
        <v>115</v>
      </c>
      <c r="CA554" t="s">
        <v>130</v>
      </c>
      <c r="CB554" t="s">
        <v>115</v>
      </c>
      <c r="CC554" t="s">
        <v>157</v>
      </c>
      <c r="CD554" t="s">
        <v>138</v>
      </c>
      <c r="CE554" t="s">
        <v>487</v>
      </c>
      <c r="CF554" t="s">
        <v>12760</v>
      </c>
      <c r="CG554" t="s">
        <v>13383</v>
      </c>
      <c r="CH554">
        <v>25</v>
      </c>
      <c r="CI554" t="s">
        <v>4362</v>
      </c>
      <c r="CJ554" t="s">
        <v>204</v>
      </c>
      <c r="CK554" t="s">
        <v>132</v>
      </c>
      <c r="CL554" t="s">
        <v>115</v>
      </c>
      <c r="CM554" t="s">
        <v>134</v>
      </c>
      <c r="CN554" t="s">
        <v>118</v>
      </c>
      <c r="CO554" t="s">
        <v>132</v>
      </c>
      <c r="CP554" t="s">
        <v>126</v>
      </c>
      <c r="CQ554" t="s">
        <v>13384</v>
      </c>
      <c r="CR554" t="s">
        <v>13385</v>
      </c>
      <c r="CS554" t="s">
        <v>13386</v>
      </c>
      <c r="CT554" t="s">
        <v>115</v>
      </c>
      <c r="CU554" s="13">
        <v>45472.954039351855</v>
      </c>
      <c r="CV554" s="13"/>
      <c r="CW554" t="s">
        <v>118</v>
      </c>
      <c r="CX554" t="s">
        <v>118</v>
      </c>
      <c r="CY554" t="s">
        <v>132</v>
      </c>
      <c r="CZ554" t="s">
        <v>115</v>
      </c>
      <c r="DA554" s="13">
        <v>45494.326354166667</v>
      </c>
      <c r="DB554" t="s">
        <v>4366</v>
      </c>
      <c r="DC554" t="s">
        <v>4387</v>
      </c>
      <c r="DD554" t="s">
        <v>118</v>
      </c>
      <c r="DE554" t="s">
        <v>116</v>
      </c>
      <c r="DF554" t="s">
        <v>118</v>
      </c>
      <c r="DG554" t="s">
        <v>118</v>
      </c>
      <c r="DH554" t="s">
        <v>118</v>
      </c>
      <c r="DI554" t="s">
        <v>118</v>
      </c>
      <c r="DJ554" t="s">
        <v>118</v>
      </c>
      <c r="DK554" s="13"/>
      <c r="DL554">
        <v>4698</v>
      </c>
      <c r="DM554" t="s">
        <v>13373</v>
      </c>
      <c r="DN554" t="s">
        <v>4388</v>
      </c>
      <c r="DO554" t="s">
        <v>1428</v>
      </c>
      <c r="DP554" t="s">
        <v>13383</v>
      </c>
    </row>
    <row r="555" spans="1:120" x14ac:dyDescent="0.35">
      <c r="A555">
        <v>8402</v>
      </c>
      <c r="B555" t="s">
        <v>13387</v>
      </c>
      <c r="C555" t="s">
        <v>13388</v>
      </c>
      <c r="D555" t="s">
        <v>13389</v>
      </c>
      <c r="E555" t="s">
        <v>13390</v>
      </c>
      <c r="F555" s="12">
        <v>38755</v>
      </c>
      <c r="G555" t="s">
        <v>13391</v>
      </c>
      <c r="H555" t="s">
        <v>13392</v>
      </c>
      <c r="I555" t="s">
        <v>113</v>
      </c>
      <c r="J555" t="s">
        <v>177</v>
      </c>
      <c r="K555" t="s">
        <v>115</v>
      </c>
      <c r="L555" t="s">
        <v>115</v>
      </c>
      <c r="M555" t="s">
        <v>116</v>
      </c>
      <c r="N555" t="s">
        <v>117</v>
      </c>
      <c r="O555" t="s">
        <v>118</v>
      </c>
      <c r="P555" t="s">
        <v>116</v>
      </c>
      <c r="Q555" t="s">
        <v>182</v>
      </c>
      <c r="R555" t="s">
        <v>13393</v>
      </c>
      <c r="S555" t="s">
        <v>121</v>
      </c>
      <c r="T555" t="s">
        <v>511</v>
      </c>
      <c r="U555" t="s">
        <v>13394</v>
      </c>
      <c r="V555" t="s">
        <v>13395</v>
      </c>
      <c r="W555" t="s">
        <v>391</v>
      </c>
      <c r="X555" t="s">
        <v>459</v>
      </c>
      <c r="Y555" t="s">
        <v>182</v>
      </c>
      <c r="Z555" t="s">
        <v>183</v>
      </c>
      <c r="AA555" t="s">
        <v>460</v>
      </c>
      <c r="AB555" t="s">
        <v>13396</v>
      </c>
      <c r="AC555" t="s">
        <v>13396</v>
      </c>
      <c r="AD555" t="s">
        <v>13397</v>
      </c>
      <c r="AE555" t="s">
        <v>13398</v>
      </c>
      <c r="AF555" t="s">
        <v>557</v>
      </c>
      <c r="AG555" t="s">
        <v>157</v>
      </c>
      <c r="AH555" t="s">
        <v>126</v>
      </c>
      <c r="AI555" t="s">
        <v>226</v>
      </c>
      <c r="AJ555" t="s">
        <v>128</v>
      </c>
      <c r="AK555" t="s">
        <v>129</v>
      </c>
      <c r="AL555" t="s">
        <v>115</v>
      </c>
      <c r="AM555" t="s">
        <v>131</v>
      </c>
      <c r="AN555" t="s">
        <v>132</v>
      </c>
      <c r="AO555" t="s">
        <v>133</v>
      </c>
      <c r="AP555" t="s">
        <v>130</v>
      </c>
      <c r="AQ555" t="s">
        <v>135</v>
      </c>
      <c r="AR555" t="s">
        <v>125</v>
      </c>
      <c r="AS555" t="s">
        <v>136</v>
      </c>
      <c r="AT555" t="s">
        <v>132</v>
      </c>
      <c r="AU555" t="s">
        <v>156</v>
      </c>
      <c r="AV555" t="s">
        <v>115</v>
      </c>
      <c r="AW555" t="s">
        <v>186</v>
      </c>
      <c r="AX555" t="s">
        <v>130</v>
      </c>
      <c r="AY555" t="s">
        <v>173</v>
      </c>
      <c r="AZ555" t="s">
        <v>154</v>
      </c>
      <c r="BA555" t="s">
        <v>322</v>
      </c>
      <c r="BB555" t="s">
        <v>130</v>
      </c>
      <c r="BC555" t="s">
        <v>143</v>
      </c>
      <c r="BD555" t="s">
        <v>144</v>
      </c>
      <c r="BE555" t="s">
        <v>143</v>
      </c>
      <c r="BF555" t="s">
        <v>144</v>
      </c>
      <c r="BG555" t="s">
        <v>143</v>
      </c>
      <c r="BH555" t="s">
        <v>144</v>
      </c>
      <c r="BI555" t="s">
        <v>118</v>
      </c>
      <c r="BJ555" t="s">
        <v>118</v>
      </c>
      <c r="BK555" t="s">
        <v>118</v>
      </c>
      <c r="BL555" t="s">
        <v>118</v>
      </c>
      <c r="BM555" t="s">
        <v>118</v>
      </c>
      <c r="BN555" t="s">
        <v>118</v>
      </c>
      <c r="BO555" t="s">
        <v>118</v>
      </c>
      <c r="BP555" t="s">
        <v>118</v>
      </c>
      <c r="BQ555" t="s">
        <v>118</v>
      </c>
      <c r="BR555" t="s">
        <v>118</v>
      </c>
      <c r="BS555" t="s">
        <v>118</v>
      </c>
      <c r="BT555" t="s">
        <v>118</v>
      </c>
      <c r="BU555" s="12"/>
      <c r="BV555" t="s">
        <v>118</v>
      </c>
      <c r="BW555" t="s">
        <v>145</v>
      </c>
      <c r="BX555" t="s">
        <v>162</v>
      </c>
      <c r="BY555" t="s">
        <v>175</v>
      </c>
      <c r="BZ555" t="s">
        <v>134</v>
      </c>
      <c r="CA555" t="s">
        <v>132</v>
      </c>
      <c r="CB555" t="s">
        <v>132</v>
      </c>
      <c r="CC555" t="s">
        <v>125</v>
      </c>
      <c r="CD555" t="s">
        <v>154</v>
      </c>
      <c r="CE555" t="s">
        <v>13399</v>
      </c>
      <c r="CF555" t="s">
        <v>558</v>
      </c>
      <c r="CG555" t="s">
        <v>13400</v>
      </c>
      <c r="CH555">
        <v>25</v>
      </c>
      <c r="CI555" t="s">
        <v>4362</v>
      </c>
      <c r="CJ555" t="s">
        <v>204</v>
      </c>
      <c r="CK555" t="s">
        <v>125</v>
      </c>
      <c r="CL555" t="s">
        <v>115</v>
      </c>
      <c r="CM555" t="s">
        <v>134</v>
      </c>
      <c r="CN555" t="s">
        <v>118</v>
      </c>
      <c r="CO555" t="s">
        <v>115</v>
      </c>
      <c r="CP555" t="s">
        <v>126</v>
      </c>
      <c r="CQ555" t="s">
        <v>13401</v>
      </c>
      <c r="CR555" t="s">
        <v>13402</v>
      </c>
      <c r="CS555" t="s">
        <v>13403</v>
      </c>
      <c r="CT555" t="s">
        <v>115</v>
      </c>
      <c r="CU555" s="13">
        <v>45472.52275462963</v>
      </c>
      <c r="CV555" s="13"/>
      <c r="CW555" t="s">
        <v>118</v>
      </c>
      <c r="CX555" t="s">
        <v>118</v>
      </c>
      <c r="CY555" t="s">
        <v>132</v>
      </c>
      <c r="CZ555" t="s">
        <v>115</v>
      </c>
      <c r="DA555" s="13">
        <v>45494.375381944446</v>
      </c>
      <c r="DB555" t="s">
        <v>4366</v>
      </c>
      <c r="DC555" t="s">
        <v>4387</v>
      </c>
      <c r="DD555" t="s">
        <v>118</v>
      </c>
      <c r="DE555" t="s">
        <v>163</v>
      </c>
      <c r="DF555" t="s">
        <v>118</v>
      </c>
      <c r="DG555" t="s">
        <v>118</v>
      </c>
      <c r="DH555" t="s">
        <v>118</v>
      </c>
      <c r="DI555" t="s">
        <v>118</v>
      </c>
      <c r="DJ555" t="s">
        <v>118</v>
      </c>
      <c r="DK555" s="13"/>
      <c r="DL555">
        <v>4699</v>
      </c>
      <c r="DM555" t="s">
        <v>13387</v>
      </c>
      <c r="DN555" t="s">
        <v>4388</v>
      </c>
      <c r="DO555" t="s">
        <v>1428</v>
      </c>
      <c r="DP555" t="s">
        <v>13400</v>
      </c>
    </row>
    <row r="556" spans="1:120" x14ac:dyDescent="0.35">
      <c r="A556">
        <v>8732</v>
      </c>
      <c r="B556" t="s">
        <v>13404</v>
      </c>
      <c r="C556" t="s">
        <v>13405</v>
      </c>
      <c r="D556" t="s">
        <v>13406</v>
      </c>
      <c r="E556" t="s">
        <v>13407</v>
      </c>
      <c r="F556" s="12">
        <v>38882</v>
      </c>
      <c r="G556" t="s">
        <v>13408</v>
      </c>
      <c r="H556" t="s">
        <v>13409</v>
      </c>
      <c r="I556" t="s">
        <v>113</v>
      </c>
      <c r="J556" t="s">
        <v>177</v>
      </c>
      <c r="K556" t="s">
        <v>115</v>
      </c>
      <c r="L556" t="s">
        <v>115</v>
      </c>
      <c r="M556" t="s">
        <v>116</v>
      </c>
      <c r="N556" t="s">
        <v>117</v>
      </c>
      <c r="O556" t="s">
        <v>118</v>
      </c>
      <c r="P556" t="s">
        <v>116</v>
      </c>
      <c r="Q556" t="s">
        <v>149</v>
      </c>
      <c r="R556" t="s">
        <v>12753</v>
      </c>
      <c r="S556" t="s">
        <v>386</v>
      </c>
      <c r="T556" t="s">
        <v>10367</v>
      </c>
      <c r="U556" t="s">
        <v>13410</v>
      </c>
      <c r="V556" t="s">
        <v>13411</v>
      </c>
      <c r="W556" t="s">
        <v>13412</v>
      </c>
      <c r="X556" t="s">
        <v>13413</v>
      </c>
      <c r="Y556" t="s">
        <v>149</v>
      </c>
      <c r="Z556" t="s">
        <v>8718</v>
      </c>
      <c r="AA556" t="s">
        <v>13414</v>
      </c>
      <c r="AB556" t="s">
        <v>13415</v>
      </c>
      <c r="AC556" t="s">
        <v>13416</v>
      </c>
      <c r="AD556" t="s">
        <v>13417</v>
      </c>
      <c r="AE556" t="s">
        <v>13418</v>
      </c>
      <c r="AF556" t="s">
        <v>13419</v>
      </c>
      <c r="AG556" t="s">
        <v>142</v>
      </c>
      <c r="AH556" t="s">
        <v>126</v>
      </c>
      <c r="AI556" t="s">
        <v>226</v>
      </c>
      <c r="AJ556" t="s">
        <v>171</v>
      </c>
      <c r="AK556" t="s">
        <v>129</v>
      </c>
      <c r="AL556" t="s">
        <v>132</v>
      </c>
      <c r="AM556" t="s">
        <v>131</v>
      </c>
      <c r="AN556" t="s">
        <v>132</v>
      </c>
      <c r="AO556" t="s">
        <v>135</v>
      </c>
      <c r="AP556" t="s">
        <v>132</v>
      </c>
      <c r="AQ556" t="s">
        <v>136</v>
      </c>
      <c r="AR556" t="s">
        <v>115</v>
      </c>
      <c r="AS556" t="s">
        <v>156</v>
      </c>
      <c r="AT556" t="s">
        <v>115</v>
      </c>
      <c r="AU556" t="s">
        <v>228</v>
      </c>
      <c r="AV556" t="s">
        <v>132</v>
      </c>
      <c r="AW556" t="s">
        <v>137</v>
      </c>
      <c r="AX556" t="s">
        <v>138</v>
      </c>
      <c r="AY556" t="s">
        <v>173</v>
      </c>
      <c r="AZ556" t="s">
        <v>157</v>
      </c>
      <c r="BA556" t="s">
        <v>229</v>
      </c>
      <c r="BB556" t="s">
        <v>130</v>
      </c>
      <c r="BC556" t="s">
        <v>230</v>
      </c>
      <c r="BD556" t="s">
        <v>132</v>
      </c>
      <c r="BE556" t="s">
        <v>143</v>
      </c>
      <c r="BF556" t="s">
        <v>144</v>
      </c>
      <c r="BG556" t="s">
        <v>143</v>
      </c>
      <c r="BH556" t="s">
        <v>144</v>
      </c>
      <c r="BI556" t="s">
        <v>118</v>
      </c>
      <c r="BJ556" t="s">
        <v>118</v>
      </c>
      <c r="BK556" t="s">
        <v>118</v>
      </c>
      <c r="BL556" t="s">
        <v>118</v>
      </c>
      <c r="BM556" t="s">
        <v>118</v>
      </c>
      <c r="BN556" t="s">
        <v>118</v>
      </c>
      <c r="BO556" t="s">
        <v>118</v>
      </c>
      <c r="BP556" t="s">
        <v>118</v>
      </c>
      <c r="BQ556" t="s">
        <v>118</v>
      </c>
      <c r="BR556" t="s">
        <v>118</v>
      </c>
      <c r="BS556" t="s">
        <v>118</v>
      </c>
      <c r="BT556" t="s">
        <v>118</v>
      </c>
      <c r="BU556" s="12"/>
      <c r="BV556" t="s">
        <v>118</v>
      </c>
      <c r="BW556" t="s">
        <v>145</v>
      </c>
      <c r="BX556" t="s">
        <v>162</v>
      </c>
      <c r="BY556" t="s">
        <v>175</v>
      </c>
      <c r="BZ556" t="s">
        <v>134</v>
      </c>
      <c r="CA556" t="s">
        <v>132</v>
      </c>
      <c r="CB556" t="s">
        <v>157</v>
      </c>
      <c r="CC556" t="s">
        <v>138</v>
      </c>
      <c r="CD556" t="s">
        <v>128</v>
      </c>
      <c r="CE556" t="s">
        <v>6028</v>
      </c>
      <c r="CF556" t="s">
        <v>11327</v>
      </c>
      <c r="CG556" t="s">
        <v>13420</v>
      </c>
      <c r="CH556">
        <v>25</v>
      </c>
      <c r="CI556" t="s">
        <v>4362</v>
      </c>
      <c r="CJ556" t="s">
        <v>204</v>
      </c>
      <c r="CK556" t="s">
        <v>130</v>
      </c>
      <c r="CL556" t="s">
        <v>132</v>
      </c>
      <c r="CM556" t="s">
        <v>134</v>
      </c>
      <c r="CN556" t="s">
        <v>118</v>
      </c>
      <c r="CO556" t="s">
        <v>132</v>
      </c>
      <c r="CP556" t="s">
        <v>126</v>
      </c>
      <c r="CQ556" t="s">
        <v>13421</v>
      </c>
      <c r="CR556" t="s">
        <v>13422</v>
      </c>
      <c r="CS556" t="s">
        <v>13423</v>
      </c>
      <c r="CT556" t="s">
        <v>115</v>
      </c>
      <c r="CU556" s="13">
        <v>45472.507951388892</v>
      </c>
      <c r="CV556" s="13"/>
      <c r="CW556" t="s">
        <v>118</v>
      </c>
      <c r="CX556" t="s">
        <v>118</v>
      </c>
      <c r="CY556" t="s">
        <v>132</v>
      </c>
      <c r="CZ556" t="s">
        <v>115</v>
      </c>
      <c r="DA556" s="13">
        <v>45494.385462962964</v>
      </c>
      <c r="DB556" t="s">
        <v>4366</v>
      </c>
      <c r="DC556" t="s">
        <v>4387</v>
      </c>
      <c r="DD556" t="s">
        <v>118</v>
      </c>
      <c r="DE556" t="s">
        <v>116</v>
      </c>
      <c r="DF556" t="s">
        <v>118</v>
      </c>
      <c r="DG556" t="s">
        <v>118</v>
      </c>
      <c r="DH556" t="s">
        <v>118</v>
      </c>
      <c r="DI556" t="s">
        <v>118</v>
      </c>
      <c r="DJ556" t="s">
        <v>118</v>
      </c>
      <c r="DK556" s="13"/>
      <c r="DL556">
        <v>4700</v>
      </c>
      <c r="DM556" t="s">
        <v>13404</v>
      </c>
      <c r="DN556" t="s">
        <v>4388</v>
      </c>
      <c r="DO556" t="s">
        <v>1428</v>
      </c>
      <c r="DP556" t="s">
        <v>13420</v>
      </c>
    </row>
    <row r="557" spans="1:120" x14ac:dyDescent="0.35">
      <c r="A557">
        <v>8567</v>
      </c>
      <c r="B557" t="s">
        <v>13424</v>
      </c>
      <c r="C557" t="s">
        <v>13425</v>
      </c>
      <c r="D557" t="s">
        <v>13426</v>
      </c>
      <c r="E557" t="s">
        <v>13427</v>
      </c>
      <c r="F557" s="12">
        <v>38815</v>
      </c>
      <c r="G557" t="s">
        <v>13428</v>
      </c>
      <c r="H557" t="s">
        <v>13429</v>
      </c>
      <c r="I557" t="s">
        <v>113</v>
      </c>
      <c r="J557" t="s">
        <v>177</v>
      </c>
      <c r="K557" t="s">
        <v>115</v>
      </c>
      <c r="L557" t="s">
        <v>115</v>
      </c>
      <c r="M557" t="s">
        <v>116</v>
      </c>
      <c r="N557" t="s">
        <v>117</v>
      </c>
      <c r="O557" t="s">
        <v>118</v>
      </c>
      <c r="P557" t="s">
        <v>116</v>
      </c>
      <c r="Q557" t="s">
        <v>119</v>
      </c>
      <c r="R557" t="s">
        <v>120</v>
      </c>
      <c r="S557" t="s">
        <v>279</v>
      </c>
      <c r="T557" t="s">
        <v>333</v>
      </c>
      <c r="U557" t="s">
        <v>13430</v>
      </c>
      <c r="V557" t="s">
        <v>118</v>
      </c>
      <c r="W557" t="s">
        <v>13431</v>
      </c>
      <c r="X557" t="s">
        <v>8749</v>
      </c>
      <c r="Y557" t="s">
        <v>119</v>
      </c>
      <c r="Z557" t="s">
        <v>8750</v>
      </c>
      <c r="AA557" t="s">
        <v>8751</v>
      </c>
      <c r="AB557" t="s">
        <v>13432</v>
      </c>
      <c r="AC557" t="s">
        <v>13432</v>
      </c>
      <c r="AD557" t="s">
        <v>118</v>
      </c>
      <c r="AE557" t="s">
        <v>13433</v>
      </c>
      <c r="AF557" t="s">
        <v>124</v>
      </c>
      <c r="AG557" t="s">
        <v>157</v>
      </c>
      <c r="AH557" t="s">
        <v>126</v>
      </c>
      <c r="AI557" t="s">
        <v>226</v>
      </c>
      <c r="AJ557" t="s">
        <v>154</v>
      </c>
      <c r="AK557" t="s">
        <v>129</v>
      </c>
      <c r="AL557" t="s">
        <v>115</v>
      </c>
      <c r="AM557" t="s">
        <v>131</v>
      </c>
      <c r="AN557" t="s">
        <v>130</v>
      </c>
      <c r="AO557" t="s">
        <v>133</v>
      </c>
      <c r="AP557" t="s">
        <v>132</v>
      </c>
      <c r="AQ557" t="s">
        <v>135</v>
      </c>
      <c r="AR557" t="s">
        <v>134</v>
      </c>
      <c r="AS557" t="s">
        <v>136</v>
      </c>
      <c r="AT557" t="s">
        <v>115</v>
      </c>
      <c r="AU557" t="s">
        <v>156</v>
      </c>
      <c r="AV557" t="s">
        <v>115</v>
      </c>
      <c r="AW557" t="s">
        <v>173</v>
      </c>
      <c r="AX557" t="s">
        <v>115</v>
      </c>
      <c r="AY557" t="s">
        <v>158</v>
      </c>
      <c r="AZ557" t="s">
        <v>115</v>
      </c>
      <c r="BA557" t="s">
        <v>143</v>
      </c>
      <c r="BB557" t="s">
        <v>144</v>
      </c>
      <c r="BC557" t="s">
        <v>143</v>
      </c>
      <c r="BD557" t="s">
        <v>144</v>
      </c>
      <c r="BE557" t="s">
        <v>143</v>
      </c>
      <c r="BF557" t="s">
        <v>144</v>
      </c>
      <c r="BG557" t="s">
        <v>143</v>
      </c>
      <c r="BH557" t="s">
        <v>144</v>
      </c>
      <c r="BI557" t="s">
        <v>118</v>
      </c>
      <c r="BJ557" t="s">
        <v>118</v>
      </c>
      <c r="BK557" t="s">
        <v>118</v>
      </c>
      <c r="BL557" t="s">
        <v>118</v>
      </c>
      <c r="BM557" t="s">
        <v>118</v>
      </c>
      <c r="BN557" t="s">
        <v>118</v>
      </c>
      <c r="BO557" t="s">
        <v>118</v>
      </c>
      <c r="BP557" t="s">
        <v>118</v>
      </c>
      <c r="BQ557" t="s">
        <v>118</v>
      </c>
      <c r="BR557" t="s">
        <v>118</v>
      </c>
      <c r="BS557" t="s">
        <v>118</v>
      </c>
      <c r="BT557" t="s">
        <v>118</v>
      </c>
      <c r="BU557" s="12"/>
      <c r="BV557" t="s">
        <v>118</v>
      </c>
      <c r="BW557" t="s">
        <v>145</v>
      </c>
      <c r="BX557" t="s">
        <v>146</v>
      </c>
      <c r="BY557" t="s">
        <v>175</v>
      </c>
      <c r="BZ557" t="s">
        <v>115</v>
      </c>
      <c r="CA557" t="s">
        <v>157</v>
      </c>
      <c r="CB557" t="s">
        <v>115</v>
      </c>
      <c r="CC557" t="s">
        <v>138</v>
      </c>
      <c r="CD557" t="s">
        <v>154</v>
      </c>
      <c r="CE557" t="s">
        <v>560</v>
      </c>
      <c r="CF557" t="s">
        <v>13434</v>
      </c>
      <c r="CG557" t="s">
        <v>13435</v>
      </c>
      <c r="CH557">
        <v>25</v>
      </c>
      <c r="CI557" t="s">
        <v>4362</v>
      </c>
      <c r="CJ557" t="s">
        <v>204</v>
      </c>
      <c r="CK557" t="s">
        <v>157</v>
      </c>
      <c r="CL557" t="s">
        <v>125</v>
      </c>
      <c r="CM557" t="s">
        <v>134</v>
      </c>
      <c r="CN557" t="s">
        <v>118</v>
      </c>
      <c r="CO557" t="s">
        <v>132</v>
      </c>
      <c r="CP557" t="s">
        <v>126</v>
      </c>
      <c r="CQ557" t="s">
        <v>13436</v>
      </c>
      <c r="CR557" t="s">
        <v>13437</v>
      </c>
      <c r="CS557" t="s">
        <v>13438</v>
      </c>
      <c r="CT557" t="s">
        <v>130</v>
      </c>
      <c r="CU557" s="13">
        <v>45472.570543981485</v>
      </c>
      <c r="CV557" s="13">
        <v>45498.336689814816</v>
      </c>
      <c r="CW557" t="s">
        <v>130</v>
      </c>
      <c r="CX557" t="s">
        <v>118</v>
      </c>
      <c r="CY557" t="s">
        <v>132</v>
      </c>
      <c r="CZ557" t="s">
        <v>130</v>
      </c>
      <c r="DA557" s="13">
        <v>45494.335694444446</v>
      </c>
      <c r="DB557" t="s">
        <v>4366</v>
      </c>
      <c r="DC557" t="s">
        <v>4387</v>
      </c>
      <c r="DD557" t="s">
        <v>118</v>
      </c>
      <c r="DE557" t="s">
        <v>116</v>
      </c>
      <c r="DF557" t="s">
        <v>118</v>
      </c>
      <c r="DG557" t="s">
        <v>118</v>
      </c>
      <c r="DH557" t="s">
        <v>118</v>
      </c>
      <c r="DI557" t="s">
        <v>118</v>
      </c>
      <c r="DJ557" t="s">
        <v>118</v>
      </c>
      <c r="DK557" s="13"/>
      <c r="DL557">
        <v>4701</v>
      </c>
      <c r="DM557" t="s">
        <v>13424</v>
      </c>
      <c r="DN557" t="s">
        <v>4388</v>
      </c>
      <c r="DO557" t="s">
        <v>1428</v>
      </c>
      <c r="DP557" t="s">
        <v>13435</v>
      </c>
    </row>
    <row r="558" spans="1:120" x14ac:dyDescent="0.35">
      <c r="A558">
        <v>9195</v>
      </c>
      <c r="B558" t="s">
        <v>13439</v>
      </c>
      <c r="C558" t="s">
        <v>13440</v>
      </c>
      <c r="D558" t="s">
        <v>13441</v>
      </c>
      <c r="E558" t="s">
        <v>13442</v>
      </c>
      <c r="F558" s="12">
        <v>39046</v>
      </c>
      <c r="G558" t="s">
        <v>13443</v>
      </c>
      <c r="H558" t="s">
        <v>13444</v>
      </c>
      <c r="I558" t="s">
        <v>113</v>
      </c>
      <c r="J558" t="s">
        <v>177</v>
      </c>
      <c r="K558" t="s">
        <v>115</v>
      </c>
      <c r="L558" t="s">
        <v>115</v>
      </c>
      <c r="M558" t="s">
        <v>116</v>
      </c>
      <c r="N558" t="s">
        <v>117</v>
      </c>
      <c r="O558" t="s">
        <v>118</v>
      </c>
      <c r="P558" t="s">
        <v>116</v>
      </c>
      <c r="Q558" t="s">
        <v>167</v>
      </c>
      <c r="R558" t="s">
        <v>477</v>
      </c>
      <c r="S558" t="s">
        <v>224</v>
      </c>
      <c r="T558" t="s">
        <v>536</v>
      </c>
      <c r="U558" t="s">
        <v>13445</v>
      </c>
      <c r="V558" t="s">
        <v>13446</v>
      </c>
      <c r="W558" t="s">
        <v>13447</v>
      </c>
      <c r="X558" t="s">
        <v>13448</v>
      </c>
      <c r="Y558" t="s">
        <v>300</v>
      </c>
      <c r="Z558" t="s">
        <v>13449</v>
      </c>
      <c r="AA558" t="s">
        <v>13450</v>
      </c>
      <c r="AB558" t="s">
        <v>13451</v>
      </c>
      <c r="AC558" t="s">
        <v>13452</v>
      </c>
      <c r="AD558" t="s">
        <v>118</v>
      </c>
      <c r="AE558" t="s">
        <v>13453</v>
      </c>
      <c r="AF558" t="s">
        <v>8279</v>
      </c>
      <c r="AG558" t="s">
        <v>125</v>
      </c>
      <c r="AH558" t="s">
        <v>126</v>
      </c>
      <c r="AI558" t="s">
        <v>226</v>
      </c>
      <c r="AJ558" t="s">
        <v>128</v>
      </c>
      <c r="AK558" t="s">
        <v>129</v>
      </c>
      <c r="AL558" t="s">
        <v>132</v>
      </c>
      <c r="AM558" t="s">
        <v>131</v>
      </c>
      <c r="AN558" t="s">
        <v>125</v>
      </c>
      <c r="AO558" t="s">
        <v>133</v>
      </c>
      <c r="AP558" t="s">
        <v>132</v>
      </c>
      <c r="AQ558" t="s">
        <v>135</v>
      </c>
      <c r="AR558" t="s">
        <v>125</v>
      </c>
      <c r="AS558" t="s">
        <v>136</v>
      </c>
      <c r="AT558" t="s">
        <v>115</v>
      </c>
      <c r="AU558" t="s">
        <v>137</v>
      </c>
      <c r="AV558" t="s">
        <v>154</v>
      </c>
      <c r="AW558" t="s">
        <v>322</v>
      </c>
      <c r="AX558" t="s">
        <v>132</v>
      </c>
      <c r="AY558" t="s">
        <v>139</v>
      </c>
      <c r="AZ558" t="s">
        <v>138</v>
      </c>
      <c r="BA558" t="s">
        <v>140</v>
      </c>
      <c r="BB558" t="s">
        <v>138</v>
      </c>
      <c r="BC558" t="s">
        <v>143</v>
      </c>
      <c r="BD558" t="s">
        <v>144</v>
      </c>
      <c r="BE558" t="s">
        <v>143</v>
      </c>
      <c r="BF558" t="s">
        <v>144</v>
      </c>
      <c r="BG558" t="s">
        <v>143</v>
      </c>
      <c r="BH558" t="s">
        <v>144</v>
      </c>
      <c r="BI558" t="s">
        <v>118</v>
      </c>
      <c r="BJ558" t="s">
        <v>118</v>
      </c>
      <c r="BK558" t="s">
        <v>118</v>
      </c>
      <c r="BL558" t="s">
        <v>118</v>
      </c>
      <c r="BM558" t="s">
        <v>118</v>
      </c>
      <c r="BN558" t="s">
        <v>118</v>
      </c>
      <c r="BO558" t="s">
        <v>118</v>
      </c>
      <c r="BP558" t="s">
        <v>118</v>
      </c>
      <c r="BQ558" t="s">
        <v>118</v>
      </c>
      <c r="BR558" t="s">
        <v>118</v>
      </c>
      <c r="BS558" t="s">
        <v>118</v>
      </c>
      <c r="BT558" t="s">
        <v>118</v>
      </c>
      <c r="BU558" s="12"/>
      <c r="BV558" t="s">
        <v>118</v>
      </c>
      <c r="BW558" t="s">
        <v>145</v>
      </c>
      <c r="BX558" t="s">
        <v>162</v>
      </c>
      <c r="BY558" t="s">
        <v>374</v>
      </c>
      <c r="BZ558" t="s">
        <v>134</v>
      </c>
      <c r="CA558" t="s">
        <v>115</v>
      </c>
      <c r="CB558" t="s">
        <v>130</v>
      </c>
      <c r="CC558" t="s">
        <v>125</v>
      </c>
      <c r="CD558" t="s">
        <v>142</v>
      </c>
      <c r="CE558" t="s">
        <v>593</v>
      </c>
      <c r="CF558" t="s">
        <v>13454</v>
      </c>
      <c r="CG558" t="s">
        <v>13455</v>
      </c>
      <c r="CH558">
        <v>25</v>
      </c>
      <c r="CI558" t="s">
        <v>4362</v>
      </c>
      <c r="CJ558" t="s">
        <v>204</v>
      </c>
      <c r="CK558" t="s">
        <v>130</v>
      </c>
      <c r="CL558" t="s">
        <v>132</v>
      </c>
      <c r="CM558" t="s">
        <v>134</v>
      </c>
      <c r="CN558" t="s">
        <v>118</v>
      </c>
      <c r="CO558" t="s">
        <v>132</v>
      </c>
      <c r="CP558" t="s">
        <v>126</v>
      </c>
      <c r="CQ558" t="s">
        <v>13456</v>
      </c>
      <c r="CR558" t="s">
        <v>13457</v>
      </c>
      <c r="CS558" t="s">
        <v>13458</v>
      </c>
      <c r="CT558" t="s">
        <v>115</v>
      </c>
      <c r="CU558" s="13">
        <v>45472.530891203707</v>
      </c>
      <c r="CV558" s="13"/>
      <c r="CW558" t="s">
        <v>118</v>
      </c>
      <c r="CX558" t="s">
        <v>118</v>
      </c>
      <c r="CY558" t="s">
        <v>132</v>
      </c>
      <c r="CZ558" t="s">
        <v>115</v>
      </c>
      <c r="DA558" s="13">
        <v>45494.367337962962</v>
      </c>
      <c r="DB558" t="s">
        <v>4366</v>
      </c>
      <c r="DC558" t="s">
        <v>4387</v>
      </c>
      <c r="DD558" t="s">
        <v>118</v>
      </c>
      <c r="DE558" t="s">
        <v>116</v>
      </c>
      <c r="DF558" t="s">
        <v>118</v>
      </c>
      <c r="DG558" t="s">
        <v>118</v>
      </c>
      <c r="DH558" t="s">
        <v>118</v>
      </c>
      <c r="DI558" t="s">
        <v>118</v>
      </c>
      <c r="DJ558" t="s">
        <v>118</v>
      </c>
      <c r="DK558" s="13"/>
      <c r="DL558">
        <v>4702</v>
      </c>
      <c r="DM558" t="s">
        <v>13439</v>
      </c>
      <c r="DN558" t="s">
        <v>4388</v>
      </c>
      <c r="DO558" t="s">
        <v>1428</v>
      </c>
      <c r="DP558" t="s">
        <v>13455</v>
      </c>
    </row>
    <row r="559" spans="1:120" x14ac:dyDescent="0.35">
      <c r="A559">
        <v>8988</v>
      </c>
      <c r="B559" t="s">
        <v>13459</v>
      </c>
      <c r="C559" t="s">
        <v>13460</v>
      </c>
      <c r="D559" t="s">
        <v>13461</v>
      </c>
      <c r="E559" t="s">
        <v>13462</v>
      </c>
      <c r="F559" s="12">
        <v>38971</v>
      </c>
      <c r="G559" t="s">
        <v>13463</v>
      </c>
      <c r="H559" t="s">
        <v>13464</v>
      </c>
      <c r="I559" t="s">
        <v>113</v>
      </c>
      <c r="J559" t="s">
        <v>177</v>
      </c>
      <c r="K559" t="s">
        <v>115</v>
      </c>
      <c r="L559" t="s">
        <v>115</v>
      </c>
      <c r="M559" t="s">
        <v>116</v>
      </c>
      <c r="N559" t="s">
        <v>117</v>
      </c>
      <c r="O559" t="s">
        <v>118</v>
      </c>
      <c r="P559" t="s">
        <v>116</v>
      </c>
      <c r="Q559" t="s">
        <v>167</v>
      </c>
      <c r="R559" t="s">
        <v>552</v>
      </c>
      <c r="S559" t="s">
        <v>559</v>
      </c>
      <c r="T559" t="s">
        <v>7946</v>
      </c>
      <c r="U559" t="s">
        <v>13465</v>
      </c>
      <c r="V559" t="s">
        <v>13466</v>
      </c>
      <c r="W559" t="s">
        <v>761</v>
      </c>
      <c r="X559" t="s">
        <v>13467</v>
      </c>
      <c r="Y559" t="s">
        <v>167</v>
      </c>
      <c r="Z559" t="s">
        <v>4543</v>
      </c>
      <c r="AA559" t="s">
        <v>12343</v>
      </c>
      <c r="AB559" t="s">
        <v>13468</v>
      </c>
      <c r="AC559" t="s">
        <v>13469</v>
      </c>
      <c r="AD559" t="s">
        <v>118</v>
      </c>
      <c r="AE559" t="s">
        <v>13470</v>
      </c>
      <c r="AF559" t="s">
        <v>13471</v>
      </c>
      <c r="AG559" t="s">
        <v>138</v>
      </c>
      <c r="AH559" t="s">
        <v>126</v>
      </c>
      <c r="AI559" t="s">
        <v>226</v>
      </c>
      <c r="AJ559" t="s">
        <v>128</v>
      </c>
      <c r="AK559" t="s">
        <v>129</v>
      </c>
      <c r="AL559" t="s">
        <v>132</v>
      </c>
      <c r="AM559" t="s">
        <v>131</v>
      </c>
      <c r="AN559" t="s">
        <v>132</v>
      </c>
      <c r="AO559" t="s">
        <v>133</v>
      </c>
      <c r="AP559" t="s">
        <v>125</v>
      </c>
      <c r="AQ559" t="s">
        <v>135</v>
      </c>
      <c r="AR559" t="s">
        <v>115</v>
      </c>
      <c r="AS559" t="s">
        <v>136</v>
      </c>
      <c r="AT559" t="s">
        <v>132</v>
      </c>
      <c r="AU559" t="s">
        <v>156</v>
      </c>
      <c r="AV559" t="s">
        <v>115</v>
      </c>
      <c r="AW559" t="s">
        <v>137</v>
      </c>
      <c r="AX559" t="s">
        <v>128</v>
      </c>
      <c r="AY559" t="s">
        <v>173</v>
      </c>
      <c r="AZ559" t="s">
        <v>157</v>
      </c>
      <c r="BA559" t="s">
        <v>158</v>
      </c>
      <c r="BB559" t="s">
        <v>115</v>
      </c>
      <c r="BC559" t="s">
        <v>143</v>
      </c>
      <c r="BD559" t="s">
        <v>144</v>
      </c>
      <c r="BE559" t="s">
        <v>143</v>
      </c>
      <c r="BF559" t="s">
        <v>144</v>
      </c>
      <c r="BG559" t="s">
        <v>143</v>
      </c>
      <c r="BH559" t="s">
        <v>144</v>
      </c>
      <c r="BI559" t="s">
        <v>118</v>
      </c>
      <c r="BJ559" t="s">
        <v>118</v>
      </c>
      <c r="BK559" t="s">
        <v>118</v>
      </c>
      <c r="BL559" t="s">
        <v>118</v>
      </c>
      <c r="BM559" t="s">
        <v>118</v>
      </c>
      <c r="BN559" t="s">
        <v>118</v>
      </c>
      <c r="BO559" t="s">
        <v>118</v>
      </c>
      <c r="BP559" t="s">
        <v>118</v>
      </c>
      <c r="BQ559" t="s">
        <v>118</v>
      </c>
      <c r="BR559" t="s">
        <v>118</v>
      </c>
      <c r="BS559" t="s">
        <v>118</v>
      </c>
      <c r="BT559" t="s">
        <v>118</v>
      </c>
      <c r="BU559" s="12"/>
      <c r="BV559" t="s">
        <v>118</v>
      </c>
      <c r="BW559" t="s">
        <v>145</v>
      </c>
      <c r="BX559" t="s">
        <v>162</v>
      </c>
      <c r="BY559" t="s">
        <v>175</v>
      </c>
      <c r="BZ559" t="s">
        <v>134</v>
      </c>
      <c r="CA559" t="s">
        <v>130</v>
      </c>
      <c r="CB559" t="s">
        <v>130</v>
      </c>
      <c r="CC559" t="s">
        <v>142</v>
      </c>
      <c r="CD559" t="s">
        <v>154</v>
      </c>
      <c r="CE559" t="s">
        <v>531</v>
      </c>
      <c r="CF559" t="s">
        <v>13472</v>
      </c>
      <c r="CG559" t="s">
        <v>13473</v>
      </c>
      <c r="CH559">
        <v>25</v>
      </c>
      <c r="CI559" t="s">
        <v>4362</v>
      </c>
      <c r="CJ559" t="s">
        <v>204</v>
      </c>
      <c r="CK559" t="s">
        <v>142</v>
      </c>
      <c r="CL559" t="s">
        <v>115</v>
      </c>
      <c r="CM559" t="s">
        <v>134</v>
      </c>
      <c r="CN559" t="s">
        <v>118</v>
      </c>
      <c r="CO559" t="s">
        <v>132</v>
      </c>
      <c r="CP559" t="s">
        <v>126</v>
      </c>
      <c r="CQ559" t="s">
        <v>13474</v>
      </c>
      <c r="CR559" t="s">
        <v>13475</v>
      </c>
      <c r="CS559" t="s">
        <v>13476</v>
      </c>
      <c r="CT559" t="s">
        <v>115</v>
      </c>
      <c r="CU559" s="13">
        <v>45472.836423611108</v>
      </c>
      <c r="CV559" s="13"/>
      <c r="CW559" t="s">
        <v>118</v>
      </c>
      <c r="CX559" t="s">
        <v>118</v>
      </c>
      <c r="CY559" t="s">
        <v>132</v>
      </c>
      <c r="CZ559" t="s">
        <v>115</v>
      </c>
      <c r="DA559" s="13">
        <v>45494.390706018516</v>
      </c>
      <c r="DB559" t="s">
        <v>4366</v>
      </c>
      <c r="DC559" t="s">
        <v>4387</v>
      </c>
      <c r="DD559" t="s">
        <v>118</v>
      </c>
      <c r="DE559" t="s">
        <v>163</v>
      </c>
      <c r="DF559" t="s">
        <v>118</v>
      </c>
      <c r="DG559" t="s">
        <v>118</v>
      </c>
      <c r="DH559" t="s">
        <v>118</v>
      </c>
      <c r="DI559" t="s">
        <v>118</v>
      </c>
      <c r="DJ559" t="s">
        <v>118</v>
      </c>
      <c r="DK559" s="13"/>
      <c r="DL559">
        <v>4703</v>
      </c>
      <c r="DM559" t="s">
        <v>13459</v>
      </c>
      <c r="DN559" t="s">
        <v>4388</v>
      </c>
      <c r="DO559" t="s">
        <v>13477</v>
      </c>
      <c r="DP559" t="s">
        <v>13473</v>
      </c>
    </row>
    <row r="560" spans="1:120" x14ac:dyDescent="0.35">
      <c r="A560">
        <v>9027</v>
      </c>
      <c r="B560" t="s">
        <v>13478</v>
      </c>
      <c r="C560" t="s">
        <v>13479</v>
      </c>
      <c r="D560" t="s">
        <v>13480</v>
      </c>
      <c r="E560" t="s">
        <v>13481</v>
      </c>
      <c r="F560" s="12">
        <v>38983</v>
      </c>
      <c r="G560" t="s">
        <v>13482</v>
      </c>
      <c r="H560" t="s">
        <v>13483</v>
      </c>
      <c r="I560" t="s">
        <v>113</v>
      </c>
      <c r="J560" t="s">
        <v>177</v>
      </c>
      <c r="K560" t="s">
        <v>115</v>
      </c>
      <c r="L560" t="s">
        <v>115</v>
      </c>
      <c r="M560" t="s">
        <v>116</v>
      </c>
      <c r="N560" t="s">
        <v>117</v>
      </c>
      <c r="O560" t="s">
        <v>118</v>
      </c>
      <c r="P560" t="s">
        <v>116</v>
      </c>
      <c r="Q560" t="s">
        <v>182</v>
      </c>
      <c r="R560" t="s">
        <v>309</v>
      </c>
      <c r="S560" t="s">
        <v>234</v>
      </c>
      <c r="T560" t="s">
        <v>553</v>
      </c>
      <c r="U560" t="s">
        <v>13484</v>
      </c>
      <c r="V560" t="s">
        <v>13485</v>
      </c>
      <c r="W560" t="s">
        <v>391</v>
      </c>
      <c r="X560" t="s">
        <v>791</v>
      </c>
      <c r="Y560" t="s">
        <v>182</v>
      </c>
      <c r="Z560" t="s">
        <v>183</v>
      </c>
      <c r="AA560" t="s">
        <v>184</v>
      </c>
      <c r="AB560" t="s">
        <v>13486</v>
      </c>
      <c r="AC560" t="s">
        <v>13487</v>
      </c>
      <c r="AD560" t="s">
        <v>118</v>
      </c>
      <c r="AE560" t="s">
        <v>13488</v>
      </c>
      <c r="AF560" t="s">
        <v>210</v>
      </c>
      <c r="AG560" t="s">
        <v>142</v>
      </c>
      <c r="AH560" t="s">
        <v>126</v>
      </c>
      <c r="AI560" t="s">
        <v>226</v>
      </c>
      <c r="AJ560" t="s">
        <v>128</v>
      </c>
      <c r="AK560" t="s">
        <v>129</v>
      </c>
      <c r="AL560" t="s">
        <v>132</v>
      </c>
      <c r="AM560" t="s">
        <v>131</v>
      </c>
      <c r="AN560" t="s">
        <v>115</v>
      </c>
      <c r="AO560" t="s">
        <v>133</v>
      </c>
      <c r="AP560" t="s">
        <v>115</v>
      </c>
      <c r="AQ560" t="s">
        <v>135</v>
      </c>
      <c r="AR560" t="s">
        <v>132</v>
      </c>
      <c r="AS560" t="s">
        <v>136</v>
      </c>
      <c r="AT560" t="s">
        <v>115</v>
      </c>
      <c r="AU560" t="s">
        <v>156</v>
      </c>
      <c r="AV560" t="s">
        <v>115</v>
      </c>
      <c r="AW560" t="s">
        <v>137</v>
      </c>
      <c r="AX560" t="s">
        <v>142</v>
      </c>
      <c r="AY560" t="s">
        <v>173</v>
      </c>
      <c r="AZ560" t="s">
        <v>115</v>
      </c>
      <c r="BA560" t="s">
        <v>158</v>
      </c>
      <c r="BB560" t="s">
        <v>115</v>
      </c>
      <c r="BC560" t="s">
        <v>143</v>
      </c>
      <c r="BD560" t="s">
        <v>144</v>
      </c>
      <c r="BE560" t="s">
        <v>143</v>
      </c>
      <c r="BF560" t="s">
        <v>144</v>
      </c>
      <c r="BG560" t="s">
        <v>143</v>
      </c>
      <c r="BH560" t="s">
        <v>144</v>
      </c>
      <c r="BI560" t="s">
        <v>118</v>
      </c>
      <c r="BJ560" t="s">
        <v>118</v>
      </c>
      <c r="BK560" t="s">
        <v>118</v>
      </c>
      <c r="BL560" t="s">
        <v>118</v>
      </c>
      <c r="BM560" t="s">
        <v>118</v>
      </c>
      <c r="BN560" t="s">
        <v>118</v>
      </c>
      <c r="BO560" t="s">
        <v>118</v>
      </c>
      <c r="BP560" t="s">
        <v>118</v>
      </c>
      <c r="BQ560" t="s">
        <v>118</v>
      </c>
      <c r="BR560" t="s">
        <v>118</v>
      </c>
      <c r="BS560" t="s">
        <v>118</v>
      </c>
      <c r="BT560" t="s">
        <v>118</v>
      </c>
      <c r="BU560" s="12"/>
      <c r="BV560" t="s">
        <v>118</v>
      </c>
      <c r="BW560" t="s">
        <v>145</v>
      </c>
      <c r="BX560" t="s">
        <v>162</v>
      </c>
      <c r="BY560" t="s">
        <v>175</v>
      </c>
      <c r="BZ560" t="s">
        <v>134</v>
      </c>
      <c r="CA560" t="s">
        <v>142</v>
      </c>
      <c r="CB560" t="s">
        <v>132</v>
      </c>
      <c r="CC560" t="s">
        <v>154</v>
      </c>
      <c r="CD560" t="s">
        <v>128</v>
      </c>
      <c r="CE560" t="s">
        <v>5145</v>
      </c>
      <c r="CF560" t="s">
        <v>7470</v>
      </c>
      <c r="CG560" t="s">
        <v>13489</v>
      </c>
      <c r="CH560">
        <v>25</v>
      </c>
      <c r="CI560" t="s">
        <v>4362</v>
      </c>
      <c r="CJ560" t="s">
        <v>204</v>
      </c>
      <c r="CK560" t="s">
        <v>125</v>
      </c>
      <c r="CL560" t="s">
        <v>115</v>
      </c>
      <c r="CM560" t="s">
        <v>134</v>
      </c>
      <c r="CN560" t="s">
        <v>118</v>
      </c>
      <c r="CO560" t="s">
        <v>132</v>
      </c>
      <c r="CP560" t="s">
        <v>126</v>
      </c>
      <c r="CQ560" t="s">
        <v>13490</v>
      </c>
      <c r="CR560" t="s">
        <v>13491</v>
      </c>
      <c r="CS560" t="s">
        <v>13492</v>
      </c>
      <c r="CT560" t="s">
        <v>115</v>
      </c>
      <c r="CU560" s="13">
        <v>45472.518472222226</v>
      </c>
      <c r="CV560" s="13"/>
      <c r="CW560" t="s">
        <v>118</v>
      </c>
      <c r="CX560" t="s">
        <v>118</v>
      </c>
      <c r="CY560" t="s">
        <v>132</v>
      </c>
      <c r="CZ560" t="s">
        <v>115</v>
      </c>
      <c r="DA560" s="13">
        <v>45494.396736111114</v>
      </c>
      <c r="DB560" t="s">
        <v>4366</v>
      </c>
      <c r="DC560" t="s">
        <v>4387</v>
      </c>
      <c r="DD560" t="s">
        <v>118</v>
      </c>
      <c r="DE560" t="s">
        <v>163</v>
      </c>
      <c r="DF560" t="s">
        <v>118</v>
      </c>
      <c r="DG560" t="s">
        <v>118</v>
      </c>
      <c r="DH560" t="s">
        <v>118</v>
      </c>
      <c r="DI560" t="s">
        <v>118</v>
      </c>
      <c r="DJ560" t="s">
        <v>118</v>
      </c>
      <c r="DK560" s="13"/>
      <c r="DL560">
        <v>4704</v>
      </c>
      <c r="DM560" t="s">
        <v>13478</v>
      </c>
      <c r="DN560" t="s">
        <v>4388</v>
      </c>
      <c r="DO560" t="s">
        <v>13477</v>
      </c>
      <c r="DP560" t="s">
        <v>13489</v>
      </c>
    </row>
    <row r="561" spans="1:120" x14ac:dyDescent="0.35">
      <c r="A561">
        <v>8752</v>
      </c>
      <c r="B561" t="s">
        <v>13493</v>
      </c>
      <c r="C561" t="s">
        <v>13494</v>
      </c>
      <c r="D561" t="s">
        <v>13495</v>
      </c>
      <c r="E561" t="s">
        <v>13496</v>
      </c>
      <c r="F561" s="12">
        <v>38887</v>
      </c>
      <c r="G561" t="s">
        <v>13497</v>
      </c>
      <c r="H561" t="s">
        <v>13498</v>
      </c>
      <c r="I561" t="s">
        <v>113</v>
      </c>
      <c r="J561" t="s">
        <v>177</v>
      </c>
      <c r="K561" t="s">
        <v>115</v>
      </c>
      <c r="L561" t="s">
        <v>115</v>
      </c>
      <c r="M561" t="s">
        <v>116</v>
      </c>
      <c r="N561" t="s">
        <v>117</v>
      </c>
      <c r="O561" t="s">
        <v>118</v>
      </c>
      <c r="P561" t="s">
        <v>116</v>
      </c>
      <c r="Q561" t="s">
        <v>238</v>
      </c>
      <c r="R561" t="s">
        <v>552</v>
      </c>
      <c r="S561" t="s">
        <v>437</v>
      </c>
      <c r="T561" t="s">
        <v>235</v>
      </c>
      <c r="U561" t="s">
        <v>13499</v>
      </c>
      <c r="V561" t="s">
        <v>13500</v>
      </c>
      <c r="W561" t="s">
        <v>11514</v>
      </c>
      <c r="X561" t="s">
        <v>12552</v>
      </c>
      <c r="Y561" t="s">
        <v>149</v>
      </c>
      <c r="Z561" t="s">
        <v>598</v>
      </c>
      <c r="AA561" t="s">
        <v>767</v>
      </c>
      <c r="AB561" t="s">
        <v>13501</v>
      </c>
      <c r="AC561" t="s">
        <v>13501</v>
      </c>
      <c r="AD561" t="s">
        <v>118</v>
      </c>
      <c r="AE561" t="s">
        <v>13502</v>
      </c>
      <c r="AF561" t="s">
        <v>439</v>
      </c>
      <c r="AG561" t="s">
        <v>130</v>
      </c>
      <c r="AH561" t="s">
        <v>126</v>
      </c>
      <c r="AI561" t="s">
        <v>226</v>
      </c>
      <c r="AJ561" t="s">
        <v>227</v>
      </c>
      <c r="AK561" t="s">
        <v>129</v>
      </c>
      <c r="AL561" t="s">
        <v>115</v>
      </c>
      <c r="AM561" t="s">
        <v>131</v>
      </c>
      <c r="AN561" t="s">
        <v>132</v>
      </c>
      <c r="AO561" t="s">
        <v>135</v>
      </c>
      <c r="AP561" t="s">
        <v>130</v>
      </c>
      <c r="AQ561" t="s">
        <v>136</v>
      </c>
      <c r="AR561" t="s">
        <v>115</v>
      </c>
      <c r="AS561" t="s">
        <v>156</v>
      </c>
      <c r="AT561" t="s">
        <v>115</v>
      </c>
      <c r="AU561" t="s">
        <v>228</v>
      </c>
      <c r="AV561" t="s">
        <v>157</v>
      </c>
      <c r="AW561" t="s">
        <v>137</v>
      </c>
      <c r="AX561" t="s">
        <v>138</v>
      </c>
      <c r="AY561" t="s">
        <v>173</v>
      </c>
      <c r="AZ561" t="s">
        <v>132</v>
      </c>
      <c r="BA561" t="s">
        <v>188</v>
      </c>
      <c r="BB561" t="s">
        <v>115</v>
      </c>
      <c r="BC561" t="s">
        <v>229</v>
      </c>
      <c r="BD561" t="s">
        <v>134</v>
      </c>
      <c r="BE561" t="s">
        <v>230</v>
      </c>
      <c r="BF561" t="s">
        <v>132</v>
      </c>
      <c r="BG561" t="s">
        <v>143</v>
      </c>
      <c r="BH561" t="s">
        <v>144</v>
      </c>
      <c r="BI561" t="s">
        <v>118</v>
      </c>
      <c r="BJ561" t="s">
        <v>118</v>
      </c>
      <c r="BK561" t="s">
        <v>118</v>
      </c>
      <c r="BL561" t="s">
        <v>118</v>
      </c>
      <c r="BM561" t="s">
        <v>118</v>
      </c>
      <c r="BN561" t="s">
        <v>118</v>
      </c>
      <c r="BO561" t="s">
        <v>118</v>
      </c>
      <c r="BP561" t="s">
        <v>118</v>
      </c>
      <c r="BQ561" t="s">
        <v>118</v>
      </c>
      <c r="BR561" t="s">
        <v>118</v>
      </c>
      <c r="BS561" t="s">
        <v>118</v>
      </c>
      <c r="BT561" t="s">
        <v>118</v>
      </c>
      <c r="BU561" s="12"/>
      <c r="BV561" t="s">
        <v>118</v>
      </c>
      <c r="BW561" t="s">
        <v>145</v>
      </c>
      <c r="BX561" t="s">
        <v>162</v>
      </c>
      <c r="BY561" t="s">
        <v>175</v>
      </c>
      <c r="BZ561" t="s">
        <v>115</v>
      </c>
      <c r="CA561" t="s">
        <v>125</v>
      </c>
      <c r="CB561" t="s">
        <v>130</v>
      </c>
      <c r="CC561" t="s">
        <v>154</v>
      </c>
      <c r="CD561" t="s">
        <v>171</v>
      </c>
      <c r="CE561" t="s">
        <v>7426</v>
      </c>
      <c r="CF561" t="s">
        <v>13503</v>
      </c>
      <c r="CG561" t="s">
        <v>13504</v>
      </c>
      <c r="CH561">
        <v>25</v>
      </c>
      <c r="CI561" t="s">
        <v>4362</v>
      </c>
      <c r="CJ561" t="s">
        <v>204</v>
      </c>
      <c r="CK561" t="s">
        <v>157</v>
      </c>
      <c r="CL561" t="s">
        <v>125</v>
      </c>
      <c r="CM561" t="s">
        <v>134</v>
      </c>
      <c r="CN561" t="s">
        <v>118</v>
      </c>
      <c r="CO561" t="s">
        <v>132</v>
      </c>
      <c r="CP561" t="s">
        <v>126</v>
      </c>
      <c r="CQ561" t="s">
        <v>13505</v>
      </c>
      <c r="CR561" t="s">
        <v>13506</v>
      </c>
      <c r="CS561" t="s">
        <v>13507</v>
      </c>
      <c r="CT561" t="s">
        <v>115</v>
      </c>
      <c r="CU561" s="13">
        <v>45472.508391203701</v>
      </c>
      <c r="CV561" s="13"/>
      <c r="CW561" t="s">
        <v>118</v>
      </c>
      <c r="CX561" t="s">
        <v>118</v>
      </c>
      <c r="CY561" t="s">
        <v>132</v>
      </c>
      <c r="CZ561" t="s">
        <v>115</v>
      </c>
      <c r="DA561" s="13">
        <v>45494.361527777779</v>
      </c>
      <c r="DB561" t="s">
        <v>4366</v>
      </c>
      <c r="DC561" t="s">
        <v>4387</v>
      </c>
      <c r="DD561" t="s">
        <v>118</v>
      </c>
      <c r="DE561" t="s">
        <v>116</v>
      </c>
      <c r="DF561" t="s">
        <v>118</v>
      </c>
      <c r="DG561" t="s">
        <v>118</v>
      </c>
      <c r="DH561" t="s">
        <v>118</v>
      </c>
      <c r="DI561" t="s">
        <v>118</v>
      </c>
      <c r="DJ561" t="s">
        <v>118</v>
      </c>
      <c r="DK561" s="13"/>
      <c r="DL561">
        <v>4705</v>
      </c>
      <c r="DM561" t="s">
        <v>13493</v>
      </c>
      <c r="DN561" t="s">
        <v>4388</v>
      </c>
      <c r="DO561" t="s">
        <v>13477</v>
      </c>
      <c r="DP561" t="s">
        <v>13504</v>
      </c>
    </row>
    <row r="562" spans="1:120" x14ac:dyDescent="0.35">
      <c r="A562">
        <v>8354</v>
      </c>
      <c r="B562" t="s">
        <v>13508</v>
      </c>
      <c r="C562" t="s">
        <v>13509</v>
      </c>
      <c r="D562" t="s">
        <v>13510</v>
      </c>
      <c r="E562" t="s">
        <v>13511</v>
      </c>
      <c r="F562" s="12">
        <v>38738</v>
      </c>
      <c r="G562" t="s">
        <v>13512</v>
      </c>
      <c r="H562" t="s">
        <v>13513</v>
      </c>
      <c r="I562" t="s">
        <v>113</v>
      </c>
      <c r="J562" t="s">
        <v>177</v>
      </c>
      <c r="K562" t="s">
        <v>115</v>
      </c>
      <c r="L562" t="s">
        <v>115</v>
      </c>
      <c r="M562" t="s">
        <v>116</v>
      </c>
      <c r="N562" t="s">
        <v>117</v>
      </c>
      <c r="O562" t="s">
        <v>118</v>
      </c>
      <c r="P562" t="s">
        <v>116</v>
      </c>
      <c r="Q562" t="s">
        <v>167</v>
      </c>
      <c r="R562" t="s">
        <v>13514</v>
      </c>
      <c r="S562" t="s">
        <v>13515</v>
      </c>
      <c r="T562" t="s">
        <v>276</v>
      </c>
      <c r="U562" t="s">
        <v>13516</v>
      </c>
      <c r="V562" t="s">
        <v>13517</v>
      </c>
      <c r="W562" t="s">
        <v>418</v>
      </c>
      <c r="X562" t="s">
        <v>419</v>
      </c>
      <c r="Y562" t="s">
        <v>167</v>
      </c>
      <c r="Z562" t="s">
        <v>4543</v>
      </c>
      <c r="AA562" t="s">
        <v>7066</v>
      </c>
      <c r="AB562" t="s">
        <v>13518</v>
      </c>
      <c r="AC562" t="s">
        <v>13518</v>
      </c>
      <c r="AD562" t="s">
        <v>13519</v>
      </c>
      <c r="AE562" t="s">
        <v>13520</v>
      </c>
      <c r="AF562" t="s">
        <v>5075</v>
      </c>
      <c r="AG562" t="s">
        <v>130</v>
      </c>
      <c r="AH562" t="s">
        <v>126</v>
      </c>
      <c r="AI562" t="s">
        <v>226</v>
      </c>
      <c r="AJ562" t="s">
        <v>128</v>
      </c>
      <c r="AK562" t="s">
        <v>129</v>
      </c>
      <c r="AL562" t="s">
        <v>115</v>
      </c>
      <c r="AM562" t="s">
        <v>131</v>
      </c>
      <c r="AN562" t="s">
        <v>125</v>
      </c>
      <c r="AO562" t="s">
        <v>133</v>
      </c>
      <c r="AP562" t="s">
        <v>134</v>
      </c>
      <c r="AQ562" t="s">
        <v>135</v>
      </c>
      <c r="AR562" t="s">
        <v>115</v>
      </c>
      <c r="AS562" t="s">
        <v>136</v>
      </c>
      <c r="AT562" t="s">
        <v>115</v>
      </c>
      <c r="AU562" t="s">
        <v>137</v>
      </c>
      <c r="AV562" t="s">
        <v>142</v>
      </c>
      <c r="AW562" t="s">
        <v>139</v>
      </c>
      <c r="AX562" t="s">
        <v>125</v>
      </c>
      <c r="AY562" t="s">
        <v>140</v>
      </c>
      <c r="AZ562" t="s">
        <v>157</v>
      </c>
      <c r="BA562" t="s">
        <v>141</v>
      </c>
      <c r="BB562" t="s">
        <v>142</v>
      </c>
      <c r="BC562" t="s">
        <v>143</v>
      </c>
      <c r="BD562" t="s">
        <v>144</v>
      </c>
      <c r="BE562" t="s">
        <v>143</v>
      </c>
      <c r="BF562" t="s">
        <v>144</v>
      </c>
      <c r="BG562" t="s">
        <v>143</v>
      </c>
      <c r="BH562" t="s">
        <v>144</v>
      </c>
      <c r="BI562" t="s">
        <v>118</v>
      </c>
      <c r="BJ562" t="s">
        <v>118</v>
      </c>
      <c r="BK562" t="s">
        <v>118</v>
      </c>
      <c r="BL562" t="s">
        <v>118</v>
      </c>
      <c r="BM562" t="s">
        <v>118</v>
      </c>
      <c r="BN562" t="s">
        <v>118</v>
      </c>
      <c r="BO562" t="s">
        <v>118</v>
      </c>
      <c r="BP562" t="s">
        <v>118</v>
      </c>
      <c r="BQ562" t="s">
        <v>118</v>
      </c>
      <c r="BR562" t="s">
        <v>118</v>
      </c>
      <c r="BS562" t="s">
        <v>118</v>
      </c>
      <c r="BT562" t="s">
        <v>118</v>
      </c>
      <c r="BU562" s="12"/>
      <c r="BV562" t="s">
        <v>118</v>
      </c>
      <c r="BW562" t="s">
        <v>145</v>
      </c>
      <c r="BX562" t="s">
        <v>162</v>
      </c>
      <c r="BY562" t="s">
        <v>117</v>
      </c>
      <c r="BZ562" t="s">
        <v>115</v>
      </c>
      <c r="CA562" t="s">
        <v>130</v>
      </c>
      <c r="CB562" t="s">
        <v>134</v>
      </c>
      <c r="CC562" t="s">
        <v>125</v>
      </c>
      <c r="CD562" t="s">
        <v>128</v>
      </c>
      <c r="CE562" t="s">
        <v>262</v>
      </c>
      <c r="CF562" t="s">
        <v>13521</v>
      </c>
      <c r="CG562" t="s">
        <v>13522</v>
      </c>
      <c r="CH562">
        <v>25</v>
      </c>
      <c r="CI562" t="s">
        <v>4362</v>
      </c>
      <c r="CJ562" t="s">
        <v>204</v>
      </c>
      <c r="CK562" t="s">
        <v>125</v>
      </c>
      <c r="CL562" t="s">
        <v>132</v>
      </c>
      <c r="CM562" t="s">
        <v>134</v>
      </c>
      <c r="CN562" t="s">
        <v>118</v>
      </c>
      <c r="CO562" t="s">
        <v>132</v>
      </c>
      <c r="CP562" t="s">
        <v>126</v>
      </c>
      <c r="CQ562" t="s">
        <v>13523</v>
      </c>
      <c r="CR562" t="s">
        <v>13524</v>
      </c>
      <c r="CS562" t="s">
        <v>13525</v>
      </c>
      <c r="CT562" t="s">
        <v>115</v>
      </c>
      <c r="CU562" s="13">
        <v>45472.539814814816</v>
      </c>
      <c r="CV562" s="13"/>
      <c r="CW562" t="s">
        <v>118</v>
      </c>
      <c r="CX562" t="s">
        <v>118</v>
      </c>
      <c r="CY562" t="s">
        <v>132</v>
      </c>
      <c r="CZ562" t="s">
        <v>115</v>
      </c>
      <c r="DA562" s="13">
        <v>45494.3515625</v>
      </c>
      <c r="DB562" t="s">
        <v>4366</v>
      </c>
      <c r="DC562" t="s">
        <v>4387</v>
      </c>
      <c r="DD562" t="s">
        <v>118</v>
      </c>
      <c r="DE562" t="s">
        <v>116</v>
      </c>
      <c r="DF562" t="s">
        <v>118</v>
      </c>
      <c r="DG562" t="s">
        <v>118</v>
      </c>
      <c r="DH562" t="s">
        <v>118</v>
      </c>
      <c r="DI562" t="s">
        <v>118</v>
      </c>
      <c r="DJ562" t="s">
        <v>118</v>
      </c>
      <c r="DK562" s="13"/>
      <c r="DL562">
        <v>4706</v>
      </c>
      <c r="DM562" t="s">
        <v>13508</v>
      </c>
      <c r="DN562" t="s">
        <v>4388</v>
      </c>
      <c r="DO562" t="s">
        <v>13477</v>
      </c>
      <c r="DP562" t="s">
        <v>13522</v>
      </c>
    </row>
    <row r="563" spans="1:120" x14ac:dyDescent="0.35">
      <c r="A563">
        <v>8995</v>
      </c>
      <c r="B563" t="s">
        <v>13526</v>
      </c>
      <c r="C563" t="s">
        <v>13527</v>
      </c>
      <c r="D563" t="s">
        <v>13528</v>
      </c>
      <c r="E563" t="s">
        <v>13529</v>
      </c>
      <c r="F563" s="12">
        <v>38971</v>
      </c>
      <c r="G563" t="s">
        <v>13530</v>
      </c>
      <c r="H563" t="s">
        <v>13531</v>
      </c>
      <c r="I563" t="s">
        <v>113</v>
      </c>
      <c r="J563" t="s">
        <v>177</v>
      </c>
      <c r="K563" t="s">
        <v>115</v>
      </c>
      <c r="L563" t="s">
        <v>115</v>
      </c>
      <c r="M563" t="s">
        <v>116</v>
      </c>
      <c r="N563" t="s">
        <v>117</v>
      </c>
      <c r="O563" t="s">
        <v>118</v>
      </c>
      <c r="P563" t="s">
        <v>116</v>
      </c>
      <c r="Q563" t="s">
        <v>238</v>
      </c>
      <c r="R563" t="s">
        <v>11989</v>
      </c>
      <c r="S563" t="s">
        <v>331</v>
      </c>
      <c r="T563" t="s">
        <v>7608</v>
      </c>
      <c r="U563" t="s">
        <v>13532</v>
      </c>
      <c r="V563" t="s">
        <v>637</v>
      </c>
      <c r="W563" t="s">
        <v>13533</v>
      </c>
      <c r="X563" t="s">
        <v>9387</v>
      </c>
      <c r="Y563" t="s">
        <v>238</v>
      </c>
      <c r="Z563" t="s">
        <v>434</v>
      </c>
      <c r="AA563" t="s">
        <v>292</v>
      </c>
      <c r="AB563" t="s">
        <v>13534</v>
      </c>
      <c r="AC563" t="s">
        <v>13534</v>
      </c>
      <c r="AD563" t="s">
        <v>118</v>
      </c>
      <c r="AE563" t="s">
        <v>13535</v>
      </c>
      <c r="AF563" t="s">
        <v>10177</v>
      </c>
      <c r="AG563" t="s">
        <v>132</v>
      </c>
      <c r="AH563" t="s">
        <v>126</v>
      </c>
      <c r="AI563" t="s">
        <v>226</v>
      </c>
      <c r="AJ563" t="s">
        <v>128</v>
      </c>
      <c r="AK563" t="s">
        <v>129</v>
      </c>
      <c r="AL563" t="s">
        <v>132</v>
      </c>
      <c r="AM563" t="s">
        <v>131</v>
      </c>
      <c r="AN563" t="s">
        <v>115</v>
      </c>
      <c r="AO563" t="s">
        <v>133</v>
      </c>
      <c r="AP563" t="s">
        <v>125</v>
      </c>
      <c r="AQ563" t="s">
        <v>135</v>
      </c>
      <c r="AR563" t="s">
        <v>125</v>
      </c>
      <c r="AS563" t="s">
        <v>136</v>
      </c>
      <c r="AT563" t="s">
        <v>115</v>
      </c>
      <c r="AU563" t="s">
        <v>156</v>
      </c>
      <c r="AV563" t="s">
        <v>115</v>
      </c>
      <c r="AW563" t="s">
        <v>137</v>
      </c>
      <c r="AX563" t="s">
        <v>154</v>
      </c>
      <c r="AY563" t="s">
        <v>173</v>
      </c>
      <c r="AZ563" t="s">
        <v>157</v>
      </c>
      <c r="BA563" t="s">
        <v>188</v>
      </c>
      <c r="BB563" t="s">
        <v>125</v>
      </c>
      <c r="BC563" t="s">
        <v>143</v>
      </c>
      <c r="BD563" t="s">
        <v>144</v>
      </c>
      <c r="BE563" t="s">
        <v>143</v>
      </c>
      <c r="BF563" t="s">
        <v>144</v>
      </c>
      <c r="BG563" t="s">
        <v>143</v>
      </c>
      <c r="BH563" t="s">
        <v>144</v>
      </c>
      <c r="BI563" t="s">
        <v>118</v>
      </c>
      <c r="BJ563" t="s">
        <v>118</v>
      </c>
      <c r="BK563" t="s">
        <v>118</v>
      </c>
      <c r="BL563" t="s">
        <v>118</v>
      </c>
      <c r="BM563" t="s">
        <v>118</v>
      </c>
      <c r="BN563" t="s">
        <v>118</v>
      </c>
      <c r="BO563" t="s">
        <v>118</v>
      </c>
      <c r="BP563" t="s">
        <v>118</v>
      </c>
      <c r="BQ563" t="s">
        <v>118</v>
      </c>
      <c r="BR563" t="s">
        <v>118</v>
      </c>
      <c r="BS563" t="s">
        <v>118</v>
      </c>
      <c r="BT563" t="s">
        <v>118</v>
      </c>
      <c r="BU563" s="12"/>
      <c r="BV563" t="s">
        <v>118</v>
      </c>
      <c r="BW563" t="s">
        <v>145</v>
      </c>
      <c r="BX563" t="s">
        <v>162</v>
      </c>
      <c r="BY563" t="s">
        <v>175</v>
      </c>
      <c r="BZ563" t="s">
        <v>134</v>
      </c>
      <c r="CA563" t="s">
        <v>130</v>
      </c>
      <c r="CB563" t="s">
        <v>115</v>
      </c>
      <c r="CC563" t="s">
        <v>125</v>
      </c>
      <c r="CD563" t="s">
        <v>154</v>
      </c>
      <c r="CE563" t="s">
        <v>120</v>
      </c>
      <c r="CF563" t="s">
        <v>13536</v>
      </c>
      <c r="CG563" t="s">
        <v>13537</v>
      </c>
      <c r="CH563">
        <v>25</v>
      </c>
      <c r="CI563" t="s">
        <v>4362</v>
      </c>
      <c r="CJ563" t="s">
        <v>204</v>
      </c>
      <c r="CK563" t="s">
        <v>132</v>
      </c>
      <c r="CL563" t="s">
        <v>115</v>
      </c>
      <c r="CM563" t="s">
        <v>134</v>
      </c>
      <c r="CN563" t="s">
        <v>118</v>
      </c>
      <c r="CO563" t="s">
        <v>132</v>
      </c>
      <c r="CP563" t="s">
        <v>126</v>
      </c>
      <c r="CQ563" t="s">
        <v>13538</v>
      </c>
      <c r="CR563" t="s">
        <v>13539</v>
      </c>
      <c r="CS563" t="s">
        <v>13540</v>
      </c>
      <c r="CT563" t="s">
        <v>115</v>
      </c>
      <c r="CU563" s="13">
        <v>45472.507881944446</v>
      </c>
      <c r="CV563" s="13"/>
      <c r="CW563" t="s">
        <v>118</v>
      </c>
      <c r="CX563" t="s">
        <v>118</v>
      </c>
      <c r="CY563" t="s">
        <v>132</v>
      </c>
      <c r="CZ563" t="s">
        <v>115</v>
      </c>
      <c r="DA563" s="13">
        <v>45494.385868055557</v>
      </c>
      <c r="DB563" t="s">
        <v>4366</v>
      </c>
      <c r="DC563" t="s">
        <v>4387</v>
      </c>
      <c r="DD563" t="s">
        <v>118</v>
      </c>
      <c r="DE563" t="s">
        <v>116</v>
      </c>
      <c r="DF563" t="s">
        <v>118</v>
      </c>
      <c r="DG563" t="s">
        <v>118</v>
      </c>
      <c r="DH563" t="s">
        <v>118</v>
      </c>
      <c r="DI563" t="s">
        <v>118</v>
      </c>
      <c r="DJ563" t="s">
        <v>118</v>
      </c>
      <c r="DK563" s="13"/>
      <c r="DL563">
        <v>4707</v>
      </c>
      <c r="DM563" t="s">
        <v>13526</v>
      </c>
      <c r="DN563" t="s">
        <v>4388</v>
      </c>
      <c r="DO563" t="s">
        <v>13477</v>
      </c>
      <c r="DP563" t="s">
        <v>13537</v>
      </c>
    </row>
    <row r="564" spans="1:120" x14ac:dyDescent="0.35">
      <c r="A564">
        <v>8487</v>
      </c>
      <c r="B564" t="s">
        <v>13541</v>
      </c>
      <c r="C564" t="s">
        <v>13542</v>
      </c>
      <c r="D564" t="s">
        <v>13543</v>
      </c>
      <c r="E564" t="s">
        <v>13544</v>
      </c>
      <c r="F564" s="12">
        <v>38785</v>
      </c>
      <c r="G564" t="s">
        <v>13545</v>
      </c>
      <c r="H564" t="s">
        <v>13546</v>
      </c>
      <c r="I564" t="s">
        <v>113</v>
      </c>
      <c r="J564" t="s">
        <v>177</v>
      </c>
      <c r="K564" t="s">
        <v>115</v>
      </c>
      <c r="L564" t="s">
        <v>115</v>
      </c>
      <c r="M564" t="s">
        <v>116</v>
      </c>
      <c r="N564" t="s">
        <v>117</v>
      </c>
      <c r="O564" t="s">
        <v>118</v>
      </c>
      <c r="P564" t="s">
        <v>116</v>
      </c>
      <c r="Q564" t="s">
        <v>218</v>
      </c>
      <c r="R564" t="s">
        <v>477</v>
      </c>
      <c r="S564" t="s">
        <v>13547</v>
      </c>
      <c r="T564" t="s">
        <v>7312</v>
      </c>
      <c r="U564" t="s">
        <v>13548</v>
      </c>
      <c r="V564" t="s">
        <v>5226</v>
      </c>
      <c r="W564" t="s">
        <v>225</v>
      </c>
      <c r="X564" t="s">
        <v>5227</v>
      </c>
      <c r="Y564" t="s">
        <v>218</v>
      </c>
      <c r="Z564" t="s">
        <v>219</v>
      </c>
      <c r="AA564" t="s">
        <v>5228</v>
      </c>
      <c r="AB564" t="s">
        <v>13549</v>
      </c>
      <c r="AC564" t="s">
        <v>13550</v>
      </c>
      <c r="AD564" t="s">
        <v>118</v>
      </c>
      <c r="AE564" t="s">
        <v>13551</v>
      </c>
      <c r="AF564" t="s">
        <v>11102</v>
      </c>
      <c r="AG564" t="s">
        <v>157</v>
      </c>
      <c r="AH564" t="s">
        <v>126</v>
      </c>
      <c r="AI564" t="s">
        <v>226</v>
      </c>
      <c r="AJ564" t="s">
        <v>128</v>
      </c>
      <c r="AK564" t="s">
        <v>129</v>
      </c>
      <c r="AL564" t="s">
        <v>134</v>
      </c>
      <c r="AM564" t="s">
        <v>131</v>
      </c>
      <c r="AN564" t="s">
        <v>115</v>
      </c>
      <c r="AO564" t="s">
        <v>133</v>
      </c>
      <c r="AP564" t="s">
        <v>132</v>
      </c>
      <c r="AQ564" t="s">
        <v>135</v>
      </c>
      <c r="AR564" t="s">
        <v>132</v>
      </c>
      <c r="AS564" t="s">
        <v>136</v>
      </c>
      <c r="AT564" t="s">
        <v>134</v>
      </c>
      <c r="AU564" t="s">
        <v>137</v>
      </c>
      <c r="AV564" t="s">
        <v>125</v>
      </c>
      <c r="AW564" t="s">
        <v>139</v>
      </c>
      <c r="AX564" t="s">
        <v>130</v>
      </c>
      <c r="AY564" t="s">
        <v>140</v>
      </c>
      <c r="AZ564" t="s">
        <v>130</v>
      </c>
      <c r="BA564" t="s">
        <v>141</v>
      </c>
      <c r="BB564" t="s">
        <v>125</v>
      </c>
      <c r="BC564" t="s">
        <v>143</v>
      </c>
      <c r="BD564" t="s">
        <v>144</v>
      </c>
      <c r="BE564" t="s">
        <v>143</v>
      </c>
      <c r="BF564" t="s">
        <v>144</v>
      </c>
      <c r="BG564" t="s">
        <v>143</v>
      </c>
      <c r="BH564" t="s">
        <v>144</v>
      </c>
      <c r="BI564" t="s">
        <v>118</v>
      </c>
      <c r="BJ564" t="s">
        <v>118</v>
      </c>
      <c r="BK564" t="s">
        <v>118</v>
      </c>
      <c r="BL564" t="s">
        <v>118</v>
      </c>
      <c r="BM564" t="s">
        <v>118</v>
      </c>
      <c r="BN564" t="s">
        <v>118</v>
      </c>
      <c r="BO564" t="s">
        <v>118</v>
      </c>
      <c r="BP564" t="s">
        <v>118</v>
      </c>
      <c r="BQ564" t="s">
        <v>118</v>
      </c>
      <c r="BR564" t="s">
        <v>118</v>
      </c>
      <c r="BS564" t="s">
        <v>118</v>
      </c>
      <c r="BT564" t="s">
        <v>118</v>
      </c>
      <c r="BU564" s="12"/>
      <c r="BV564" t="s">
        <v>118</v>
      </c>
      <c r="BW564" t="s">
        <v>145</v>
      </c>
      <c r="BX564" t="s">
        <v>162</v>
      </c>
      <c r="BY564" t="s">
        <v>117</v>
      </c>
      <c r="BZ564" t="s">
        <v>132</v>
      </c>
      <c r="CA564" t="s">
        <v>115</v>
      </c>
      <c r="CB564" t="s">
        <v>132</v>
      </c>
      <c r="CC564" t="s">
        <v>157</v>
      </c>
      <c r="CD564" t="s">
        <v>128</v>
      </c>
      <c r="CE564" t="s">
        <v>9101</v>
      </c>
      <c r="CF564" t="s">
        <v>13552</v>
      </c>
      <c r="CG564" t="s">
        <v>13553</v>
      </c>
      <c r="CH564">
        <v>25</v>
      </c>
      <c r="CI564" t="s">
        <v>4362</v>
      </c>
      <c r="CJ564" t="s">
        <v>204</v>
      </c>
      <c r="CK564" t="s">
        <v>125</v>
      </c>
      <c r="CL564" t="s">
        <v>130</v>
      </c>
      <c r="CM564" t="s">
        <v>134</v>
      </c>
      <c r="CN564" t="s">
        <v>118</v>
      </c>
      <c r="CO564" t="s">
        <v>132</v>
      </c>
      <c r="CP564" t="s">
        <v>126</v>
      </c>
      <c r="CQ564" t="s">
        <v>13554</v>
      </c>
      <c r="CR564" t="s">
        <v>13555</v>
      </c>
      <c r="CS564" t="s">
        <v>13556</v>
      </c>
      <c r="CT564" t="s">
        <v>115</v>
      </c>
      <c r="CU564" s="13">
        <v>45472.517314814817</v>
      </c>
      <c r="CV564" s="13"/>
      <c r="CW564" t="s">
        <v>118</v>
      </c>
      <c r="CX564" t="s">
        <v>118</v>
      </c>
      <c r="CY564" t="s">
        <v>132</v>
      </c>
      <c r="CZ564" t="s">
        <v>115</v>
      </c>
      <c r="DA564" s="13">
        <v>45494.32640046296</v>
      </c>
      <c r="DB564" t="s">
        <v>4366</v>
      </c>
      <c r="DC564" t="s">
        <v>4387</v>
      </c>
      <c r="DD564" t="s">
        <v>118</v>
      </c>
      <c r="DE564" t="s">
        <v>163</v>
      </c>
      <c r="DF564" t="s">
        <v>118</v>
      </c>
      <c r="DG564" t="s">
        <v>118</v>
      </c>
      <c r="DH564" t="s">
        <v>118</v>
      </c>
      <c r="DI564" t="s">
        <v>118</v>
      </c>
      <c r="DJ564" t="s">
        <v>118</v>
      </c>
      <c r="DK564" s="13"/>
      <c r="DL564">
        <v>4708</v>
      </c>
      <c r="DM564" t="s">
        <v>13541</v>
      </c>
      <c r="DN564" t="s">
        <v>4388</v>
      </c>
      <c r="DO564" t="s">
        <v>13477</v>
      </c>
      <c r="DP564" t="s">
        <v>13553</v>
      </c>
    </row>
    <row r="565" spans="1:120" x14ac:dyDescent="0.35">
      <c r="A565">
        <v>9262</v>
      </c>
      <c r="B565" t="s">
        <v>13557</v>
      </c>
      <c r="C565" t="s">
        <v>13558</v>
      </c>
      <c r="D565" t="s">
        <v>13559</v>
      </c>
      <c r="E565" t="s">
        <v>13560</v>
      </c>
      <c r="F565" s="12">
        <v>39075</v>
      </c>
      <c r="G565" t="s">
        <v>13561</v>
      </c>
      <c r="H565" t="s">
        <v>13562</v>
      </c>
      <c r="I565" t="s">
        <v>113</v>
      </c>
      <c r="J565" t="s">
        <v>177</v>
      </c>
      <c r="K565" t="s">
        <v>115</v>
      </c>
      <c r="L565" t="s">
        <v>115</v>
      </c>
      <c r="M565" t="s">
        <v>116</v>
      </c>
      <c r="N565" t="s">
        <v>117</v>
      </c>
      <c r="O565" t="s">
        <v>118</v>
      </c>
      <c r="P565" t="s">
        <v>116</v>
      </c>
      <c r="Q565" t="s">
        <v>119</v>
      </c>
      <c r="R565" t="s">
        <v>5858</v>
      </c>
      <c r="S565" t="s">
        <v>703</v>
      </c>
      <c r="T565" t="s">
        <v>13563</v>
      </c>
      <c r="U565" t="s">
        <v>13564</v>
      </c>
      <c r="V565" t="s">
        <v>13565</v>
      </c>
      <c r="W565" t="s">
        <v>6718</v>
      </c>
      <c r="X565" t="s">
        <v>6719</v>
      </c>
      <c r="Y565" t="s">
        <v>338</v>
      </c>
      <c r="Z565" t="s">
        <v>802</v>
      </c>
      <c r="AA565" t="s">
        <v>13566</v>
      </c>
      <c r="AB565" t="s">
        <v>13567</v>
      </c>
      <c r="AC565" t="s">
        <v>13568</v>
      </c>
      <c r="AD565" t="s">
        <v>118</v>
      </c>
      <c r="AE565" t="s">
        <v>13569</v>
      </c>
      <c r="AF565" t="s">
        <v>317</v>
      </c>
      <c r="AG565" t="s">
        <v>142</v>
      </c>
      <c r="AH565" t="s">
        <v>126</v>
      </c>
      <c r="AI565" t="s">
        <v>226</v>
      </c>
      <c r="AJ565" t="s">
        <v>128</v>
      </c>
      <c r="AK565" t="s">
        <v>129</v>
      </c>
      <c r="AL565" t="s">
        <v>134</v>
      </c>
      <c r="AM565" t="s">
        <v>131</v>
      </c>
      <c r="AN565" t="s">
        <v>115</v>
      </c>
      <c r="AO565" t="s">
        <v>133</v>
      </c>
      <c r="AP565" t="s">
        <v>132</v>
      </c>
      <c r="AQ565" t="s">
        <v>135</v>
      </c>
      <c r="AR565" t="s">
        <v>132</v>
      </c>
      <c r="AS565" t="s">
        <v>136</v>
      </c>
      <c r="AT565" t="s">
        <v>115</v>
      </c>
      <c r="AU565" t="s">
        <v>137</v>
      </c>
      <c r="AV565" t="s">
        <v>157</v>
      </c>
      <c r="AW565" t="s">
        <v>139</v>
      </c>
      <c r="AX565" t="s">
        <v>130</v>
      </c>
      <c r="AY565" t="s">
        <v>140</v>
      </c>
      <c r="AZ565" t="s">
        <v>125</v>
      </c>
      <c r="BA565" t="s">
        <v>141</v>
      </c>
      <c r="BB565" t="s">
        <v>125</v>
      </c>
      <c r="BC565" t="s">
        <v>143</v>
      </c>
      <c r="BD565" t="s">
        <v>144</v>
      </c>
      <c r="BE565" t="s">
        <v>143</v>
      </c>
      <c r="BF565" t="s">
        <v>144</v>
      </c>
      <c r="BG565" t="s">
        <v>143</v>
      </c>
      <c r="BH565" t="s">
        <v>144</v>
      </c>
      <c r="BI565" t="s">
        <v>118</v>
      </c>
      <c r="BJ565" t="s">
        <v>118</v>
      </c>
      <c r="BK565" t="s">
        <v>118</v>
      </c>
      <c r="BL565" t="s">
        <v>118</v>
      </c>
      <c r="BM565" t="s">
        <v>118</v>
      </c>
      <c r="BN565" t="s">
        <v>118</v>
      </c>
      <c r="BO565" t="s">
        <v>118</v>
      </c>
      <c r="BP565" t="s">
        <v>118</v>
      </c>
      <c r="BQ565" t="s">
        <v>118</v>
      </c>
      <c r="BR565" t="s">
        <v>118</v>
      </c>
      <c r="BS565" t="s">
        <v>118</v>
      </c>
      <c r="BT565" t="s">
        <v>118</v>
      </c>
      <c r="BU565" s="12"/>
      <c r="BV565" t="s">
        <v>118</v>
      </c>
      <c r="BW565" t="s">
        <v>145</v>
      </c>
      <c r="BX565" t="s">
        <v>162</v>
      </c>
      <c r="BY565" t="s">
        <v>117</v>
      </c>
      <c r="BZ565" t="s">
        <v>115</v>
      </c>
      <c r="CA565" t="s">
        <v>132</v>
      </c>
      <c r="CB565" t="s">
        <v>132</v>
      </c>
      <c r="CC565" t="s">
        <v>157</v>
      </c>
      <c r="CD565" t="s">
        <v>128</v>
      </c>
      <c r="CE565" t="s">
        <v>7914</v>
      </c>
      <c r="CF565" t="s">
        <v>695</v>
      </c>
      <c r="CG565" t="s">
        <v>13570</v>
      </c>
      <c r="CH565">
        <v>25</v>
      </c>
      <c r="CI565" t="s">
        <v>4362</v>
      </c>
      <c r="CJ565" t="s">
        <v>204</v>
      </c>
      <c r="CK565" t="s">
        <v>125</v>
      </c>
      <c r="CL565" t="s">
        <v>130</v>
      </c>
      <c r="CM565" t="s">
        <v>134</v>
      </c>
      <c r="CN565" t="s">
        <v>118</v>
      </c>
      <c r="CO565" t="s">
        <v>132</v>
      </c>
      <c r="CP565" t="s">
        <v>126</v>
      </c>
      <c r="CQ565" t="s">
        <v>13571</v>
      </c>
      <c r="CR565" t="s">
        <v>13572</v>
      </c>
      <c r="CS565" t="s">
        <v>13573</v>
      </c>
      <c r="CT565" t="s">
        <v>115</v>
      </c>
      <c r="CU565" s="13">
        <v>45472.510185185187</v>
      </c>
      <c r="CV565" s="13"/>
      <c r="CW565" t="s">
        <v>118</v>
      </c>
      <c r="CX565" t="s">
        <v>118</v>
      </c>
      <c r="CY565" t="s">
        <v>132</v>
      </c>
      <c r="CZ565" t="s">
        <v>115</v>
      </c>
      <c r="DA565" s="13">
        <v>45494.362905092596</v>
      </c>
      <c r="DB565" t="s">
        <v>4366</v>
      </c>
      <c r="DC565" t="s">
        <v>4387</v>
      </c>
      <c r="DD565" t="s">
        <v>118</v>
      </c>
      <c r="DE565" t="s">
        <v>117</v>
      </c>
      <c r="DF565" t="s">
        <v>118</v>
      </c>
      <c r="DG565" t="s">
        <v>118</v>
      </c>
      <c r="DH565" t="s">
        <v>118</v>
      </c>
      <c r="DI565" t="s">
        <v>118</v>
      </c>
      <c r="DJ565" t="s">
        <v>118</v>
      </c>
      <c r="DK565" s="13"/>
      <c r="DL565">
        <v>4709</v>
      </c>
      <c r="DM565" t="s">
        <v>13557</v>
      </c>
      <c r="DN565" t="s">
        <v>4388</v>
      </c>
      <c r="DO565" t="s">
        <v>13477</v>
      </c>
      <c r="DP565" t="s">
        <v>13570</v>
      </c>
    </row>
    <row r="566" spans="1:120" x14ac:dyDescent="0.35">
      <c r="A566">
        <v>9076</v>
      </c>
      <c r="B566" t="s">
        <v>13574</v>
      </c>
      <c r="C566" t="s">
        <v>13575</v>
      </c>
      <c r="D566" t="s">
        <v>13576</v>
      </c>
      <c r="E566" t="s">
        <v>13577</v>
      </c>
      <c r="F566" s="12">
        <v>38999</v>
      </c>
      <c r="G566" t="s">
        <v>13578</v>
      </c>
      <c r="H566" t="s">
        <v>13579</v>
      </c>
      <c r="I566" t="s">
        <v>113</v>
      </c>
      <c r="J566" t="s">
        <v>177</v>
      </c>
      <c r="K566" t="s">
        <v>115</v>
      </c>
      <c r="L566" t="s">
        <v>115</v>
      </c>
      <c r="M566" t="s">
        <v>116</v>
      </c>
      <c r="N566" t="s">
        <v>117</v>
      </c>
      <c r="O566" t="s">
        <v>118</v>
      </c>
      <c r="P566" t="s">
        <v>116</v>
      </c>
      <c r="Q566" t="s">
        <v>167</v>
      </c>
      <c r="R566" t="s">
        <v>385</v>
      </c>
      <c r="S566" t="s">
        <v>224</v>
      </c>
      <c r="T566" t="s">
        <v>8767</v>
      </c>
      <c r="U566" t="s">
        <v>13580</v>
      </c>
      <c r="V566" t="s">
        <v>13581</v>
      </c>
      <c r="W566" t="s">
        <v>281</v>
      </c>
      <c r="X566" t="s">
        <v>681</v>
      </c>
      <c r="Y566" t="s">
        <v>167</v>
      </c>
      <c r="Z566" t="s">
        <v>283</v>
      </c>
      <c r="AA566" t="s">
        <v>11956</v>
      </c>
      <c r="AB566" t="s">
        <v>13582</v>
      </c>
      <c r="AC566" t="s">
        <v>13582</v>
      </c>
      <c r="AD566" t="s">
        <v>118</v>
      </c>
      <c r="AE566" t="s">
        <v>13583</v>
      </c>
      <c r="AF566" t="s">
        <v>321</v>
      </c>
      <c r="AG566" t="s">
        <v>142</v>
      </c>
      <c r="AH566" t="s">
        <v>126</v>
      </c>
      <c r="AI566" t="s">
        <v>226</v>
      </c>
      <c r="AJ566" t="s">
        <v>171</v>
      </c>
      <c r="AK566" t="s">
        <v>129</v>
      </c>
      <c r="AL566" t="s">
        <v>132</v>
      </c>
      <c r="AM566" t="s">
        <v>131</v>
      </c>
      <c r="AN566" t="s">
        <v>130</v>
      </c>
      <c r="AO566" t="s">
        <v>133</v>
      </c>
      <c r="AP566" t="s">
        <v>130</v>
      </c>
      <c r="AQ566" t="s">
        <v>135</v>
      </c>
      <c r="AR566" t="s">
        <v>132</v>
      </c>
      <c r="AS566" t="s">
        <v>136</v>
      </c>
      <c r="AT566" t="s">
        <v>115</v>
      </c>
      <c r="AU566" t="s">
        <v>156</v>
      </c>
      <c r="AV566" t="s">
        <v>115</v>
      </c>
      <c r="AW566" t="s">
        <v>173</v>
      </c>
      <c r="AX566" t="s">
        <v>157</v>
      </c>
      <c r="AY566" t="s">
        <v>158</v>
      </c>
      <c r="AZ566" t="s">
        <v>115</v>
      </c>
      <c r="BA566" t="s">
        <v>160</v>
      </c>
      <c r="BB566" t="s">
        <v>132</v>
      </c>
      <c r="BC566" t="s">
        <v>189</v>
      </c>
      <c r="BD566" t="s">
        <v>125</v>
      </c>
      <c r="BE566" t="s">
        <v>143</v>
      </c>
      <c r="BF566" t="s">
        <v>144</v>
      </c>
      <c r="BG566" t="s">
        <v>143</v>
      </c>
      <c r="BH566" t="s">
        <v>144</v>
      </c>
      <c r="BI566" t="s">
        <v>118</v>
      </c>
      <c r="BJ566" t="s">
        <v>118</v>
      </c>
      <c r="BK566" t="s">
        <v>118</v>
      </c>
      <c r="BL566" t="s">
        <v>118</v>
      </c>
      <c r="BM566" t="s">
        <v>118</v>
      </c>
      <c r="BN566" t="s">
        <v>118</v>
      </c>
      <c r="BO566" t="s">
        <v>118</v>
      </c>
      <c r="BP566" t="s">
        <v>118</v>
      </c>
      <c r="BQ566" t="s">
        <v>118</v>
      </c>
      <c r="BR566" t="s">
        <v>118</v>
      </c>
      <c r="BS566" t="s">
        <v>118</v>
      </c>
      <c r="BT566" t="s">
        <v>118</v>
      </c>
      <c r="BU566" s="12"/>
      <c r="BV566" t="s">
        <v>118</v>
      </c>
      <c r="BW566" t="s">
        <v>145</v>
      </c>
      <c r="BX566" t="s">
        <v>162</v>
      </c>
      <c r="BY566" t="s">
        <v>175</v>
      </c>
      <c r="BZ566" t="s">
        <v>134</v>
      </c>
      <c r="CA566" t="s">
        <v>130</v>
      </c>
      <c r="CB566" t="s">
        <v>130</v>
      </c>
      <c r="CC566" t="s">
        <v>142</v>
      </c>
      <c r="CD566" t="s">
        <v>171</v>
      </c>
      <c r="CE566" t="s">
        <v>573</v>
      </c>
      <c r="CF566" t="s">
        <v>13584</v>
      </c>
      <c r="CG566" t="s">
        <v>13585</v>
      </c>
      <c r="CH566">
        <v>25</v>
      </c>
      <c r="CI566" t="s">
        <v>4362</v>
      </c>
      <c r="CJ566" t="s">
        <v>204</v>
      </c>
      <c r="CK566" t="s">
        <v>142</v>
      </c>
      <c r="CL566" t="s">
        <v>157</v>
      </c>
      <c r="CM566" t="s">
        <v>134</v>
      </c>
      <c r="CN566" t="s">
        <v>118</v>
      </c>
      <c r="CO566" t="s">
        <v>132</v>
      </c>
      <c r="CP566" t="s">
        <v>126</v>
      </c>
      <c r="CQ566" t="s">
        <v>13586</v>
      </c>
      <c r="CR566" t="s">
        <v>13587</v>
      </c>
      <c r="CS566" t="s">
        <v>13588</v>
      </c>
      <c r="CT566" t="s">
        <v>115</v>
      </c>
      <c r="CU566" s="13">
        <v>45472.805208333331</v>
      </c>
      <c r="CV566" s="13"/>
      <c r="CW566" t="s">
        <v>118</v>
      </c>
      <c r="CX566" t="s">
        <v>118</v>
      </c>
      <c r="CY566" t="s">
        <v>132</v>
      </c>
      <c r="CZ566" t="s">
        <v>115</v>
      </c>
      <c r="DA566" s="13">
        <v>45494.35429398148</v>
      </c>
      <c r="DB566" t="s">
        <v>4366</v>
      </c>
      <c r="DC566" t="s">
        <v>4387</v>
      </c>
      <c r="DD566" t="s">
        <v>118</v>
      </c>
      <c r="DE566" t="s">
        <v>163</v>
      </c>
      <c r="DF566" t="s">
        <v>118</v>
      </c>
      <c r="DG566" t="s">
        <v>118</v>
      </c>
      <c r="DH566" t="s">
        <v>118</v>
      </c>
      <c r="DI566" t="s">
        <v>118</v>
      </c>
      <c r="DJ566" t="s">
        <v>118</v>
      </c>
      <c r="DK566" s="13"/>
      <c r="DL566">
        <v>4710</v>
      </c>
      <c r="DM566" t="s">
        <v>13574</v>
      </c>
      <c r="DN566" t="s">
        <v>4388</v>
      </c>
      <c r="DO566" t="s">
        <v>13589</v>
      </c>
      <c r="DP566" t="s">
        <v>13585</v>
      </c>
    </row>
    <row r="567" spans="1:120" x14ac:dyDescent="0.35">
      <c r="A567">
        <v>8942</v>
      </c>
      <c r="B567" t="s">
        <v>13590</v>
      </c>
      <c r="C567" t="s">
        <v>13591</v>
      </c>
      <c r="D567" t="s">
        <v>13592</v>
      </c>
      <c r="E567" t="s">
        <v>13593</v>
      </c>
      <c r="F567" s="12">
        <v>38954</v>
      </c>
      <c r="G567" t="s">
        <v>13594</v>
      </c>
      <c r="H567" t="s">
        <v>13595</v>
      </c>
      <c r="I567" t="s">
        <v>811</v>
      </c>
      <c r="J567" t="s">
        <v>177</v>
      </c>
      <c r="K567" t="s">
        <v>115</v>
      </c>
      <c r="L567" t="s">
        <v>115</v>
      </c>
      <c r="M567" t="s">
        <v>177</v>
      </c>
      <c r="N567" t="s">
        <v>117</v>
      </c>
      <c r="O567" t="s">
        <v>118</v>
      </c>
      <c r="P567" t="s">
        <v>116</v>
      </c>
      <c r="Q567" t="s">
        <v>238</v>
      </c>
      <c r="R567" t="s">
        <v>205</v>
      </c>
      <c r="S567" t="s">
        <v>224</v>
      </c>
      <c r="T567" t="s">
        <v>11304</v>
      </c>
      <c r="U567" t="s">
        <v>13596</v>
      </c>
      <c r="V567" t="s">
        <v>13597</v>
      </c>
      <c r="W567" t="s">
        <v>334</v>
      </c>
      <c r="X567" t="s">
        <v>335</v>
      </c>
      <c r="Y567" t="s">
        <v>218</v>
      </c>
      <c r="Z567" t="s">
        <v>268</v>
      </c>
      <c r="AA567" t="s">
        <v>435</v>
      </c>
      <c r="AB567" t="s">
        <v>13598</v>
      </c>
      <c r="AC567" t="s">
        <v>13598</v>
      </c>
      <c r="AD567" t="s">
        <v>118</v>
      </c>
      <c r="AE567" t="s">
        <v>13599</v>
      </c>
      <c r="AF567" t="s">
        <v>550</v>
      </c>
      <c r="AG567" t="s">
        <v>132</v>
      </c>
      <c r="AH567" t="s">
        <v>126</v>
      </c>
      <c r="AI567" t="s">
        <v>226</v>
      </c>
      <c r="AJ567" t="s">
        <v>128</v>
      </c>
      <c r="AK567" t="s">
        <v>129</v>
      </c>
      <c r="AL567" t="s">
        <v>130</v>
      </c>
      <c r="AM567" t="s">
        <v>131</v>
      </c>
      <c r="AN567" t="s">
        <v>132</v>
      </c>
      <c r="AO567" t="s">
        <v>133</v>
      </c>
      <c r="AP567" t="s">
        <v>130</v>
      </c>
      <c r="AQ567" t="s">
        <v>135</v>
      </c>
      <c r="AR567" t="s">
        <v>125</v>
      </c>
      <c r="AS567" t="s">
        <v>136</v>
      </c>
      <c r="AT567" t="s">
        <v>115</v>
      </c>
      <c r="AU567" t="s">
        <v>137</v>
      </c>
      <c r="AV567" t="s">
        <v>128</v>
      </c>
      <c r="AW567" t="s">
        <v>322</v>
      </c>
      <c r="AX567" t="s">
        <v>125</v>
      </c>
      <c r="AY567" t="s">
        <v>139</v>
      </c>
      <c r="AZ567" t="s">
        <v>157</v>
      </c>
      <c r="BA567" t="s">
        <v>140</v>
      </c>
      <c r="BB567" t="s">
        <v>142</v>
      </c>
      <c r="BC567" t="s">
        <v>143</v>
      </c>
      <c r="BD567" t="s">
        <v>144</v>
      </c>
      <c r="BE567" t="s">
        <v>143</v>
      </c>
      <c r="BF567" t="s">
        <v>144</v>
      </c>
      <c r="BG567" t="s">
        <v>143</v>
      </c>
      <c r="BH567" t="s">
        <v>144</v>
      </c>
      <c r="BI567" t="s">
        <v>118</v>
      </c>
      <c r="BJ567" t="s">
        <v>118</v>
      </c>
      <c r="BK567" t="s">
        <v>118</v>
      </c>
      <c r="BL567" t="s">
        <v>118</v>
      </c>
      <c r="BM567" t="s">
        <v>118</v>
      </c>
      <c r="BN567" t="s">
        <v>118</v>
      </c>
      <c r="BO567" t="s">
        <v>118</v>
      </c>
      <c r="BP567" t="s">
        <v>118</v>
      </c>
      <c r="BQ567" t="s">
        <v>118</v>
      </c>
      <c r="BR567" t="s">
        <v>118</v>
      </c>
      <c r="BS567" t="s">
        <v>118</v>
      </c>
      <c r="BT567" t="s">
        <v>118</v>
      </c>
      <c r="BU567" s="12"/>
      <c r="BV567" t="s">
        <v>118</v>
      </c>
      <c r="BW567" t="s">
        <v>351</v>
      </c>
      <c r="BX567" t="s">
        <v>162</v>
      </c>
      <c r="BY567" t="s">
        <v>374</v>
      </c>
      <c r="BZ567" t="s">
        <v>134</v>
      </c>
      <c r="CA567" t="s">
        <v>115</v>
      </c>
      <c r="CB567" t="s">
        <v>115</v>
      </c>
      <c r="CC567" t="s">
        <v>132</v>
      </c>
      <c r="CD567" t="s">
        <v>154</v>
      </c>
      <c r="CE567" t="s">
        <v>315</v>
      </c>
      <c r="CF567" t="s">
        <v>13600</v>
      </c>
      <c r="CG567" t="s">
        <v>13601</v>
      </c>
      <c r="CH567">
        <v>25</v>
      </c>
      <c r="CI567" t="s">
        <v>4362</v>
      </c>
      <c r="CJ567" t="s">
        <v>204</v>
      </c>
      <c r="CK567" t="s">
        <v>130</v>
      </c>
      <c r="CL567" t="s">
        <v>130</v>
      </c>
      <c r="CM567" t="s">
        <v>134</v>
      </c>
      <c r="CN567" t="s">
        <v>118</v>
      </c>
      <c r="CO567" t="s">
        <v>132</v>
      </c>
      <c r="CP567" t="s">
        <v>126</v>
      </c>
      <c r="CQ567" t="s">
        <v>13602</v>
      </c>
      <c r="CR567" t="s">
        <v>13603</v>
      </c>
      <c r="CS567" t="s">
        <v>13604</v>
      </c>
      <c r="CT567" t="s">
        <v>115</v>
      </c>
      <c r="CU567" s="13">
        <v>45472.540231481478</v>
      </c>
      <c r="CV567" s="13"/>
      <c r="CW567" t="s">
        <v>118</v>
      </c>
      <c r="CX567" t="s">
        <v>118</v>
      </c>
      <c r="CY567" t="s">
        <v>132</v>
      </c>
      <c r="CZ567" t="s">
        <v>115</v>
      </c>
      <c r="DA567" s="13">
        <v>45494.332673611112</v>
      </c>
      <c r="DB567" t="s">
        <v>4366</v>
      </c>
      <c r="DC567" t="s">
        <v>4387</v>
      </c>
      <c r="DD567" t="s">
        <v>118</v>
      </c>
      <c r="DE567" t="s">
        <v>163</v>
      </c>
      <c r="DF567" t="s">
        <v>118</v>
      </c>
      <c r="DG567" t="s">
        <v>118</v>
      </c>
      <c r="DH567" t="s">
        <v>118</v>
      </c>
      <c r="DI567" t="s">
        <v>118</v>
      </c>
      <c r="DJ567" t="s">
        <v>118</v>
      </c>
      <c r="DK567" s="13"/>
      <c r="DL567">
        <v>4711</v>
      </c>
      <c r="DM567" t="s">
        <v>13590</v>
      </c>
      <c r="DN567" t="s">
        <v>4388</v>
      </c>
      <c r="DO567" t="s">
        <v>13589</v>
      </c>
      <c r="DP567" t="s">
        <v>13601</v>
      </c>
    </row>
    <row r="568" spans="1:120" x14ac:dyDescent="0.35">
      <c r="A568">
        <v>8873</v>
      </c>
      <c r="B568" t="s">
        <v>13605</v>
      </c>
      <c r="C568" t="s">
        <v>13606</v>
      </c>
      <c r="D568" t="s">
        <v>13607</v>
      </c>
      <c r="E568" t="s">
        <v>13608</v>
      </c>
      <c r="F568" s="12">
        <v>38929</v>
      </c>
      <c r="G568" t="s">
        <v>13609</v>
      </c>
      <c r="H568" t="s">
        <v>13610</v>
      </c>
      <c r="I568" t="s">
        <v>113</v>
      </c>
      <c r="J568" t="s">
        <v>177</v>
      </c>
      <c r="K568" t="s">
        <v>115</v>
      </c>
      <c r="L568" t="s">
        <v>115</v>
      </c>
      <c r="M568" t="s">
        <v>116</v>
      </c>
      <c r="N568" t="s">
        <v>117</v>
      </c>
      <c r="O568" t="s">
        <v>118</v>
      </c>
      <c r="P568" t="s">
        <v>116</v>
      </c>
      <c r="Q568" t="s">
        <v>149</v>
      </c>
      <c r="R568" t="s">
        <v>5770</v>
      </c>
      <c r="S568" t="s">
        <v>234</v>
      </c>
      <c r="T568" t="s">
        <v>8015</v>
      </c>
      <c r="U568" t="s">
        <v>13611</v>
      </c>
      <c r="V568" t="s">
        <v>118</v>
      </c>
      <c r="W568" t="s">
        <v>7611</v>
      </c>
      <c r="X568" t="s">
        <v>243</v>
      </c>
      <c r="Y568" t="s">
        <v>233</v>
      </c>
      <c r="Z568" t="s">
        <v>411</v>
      </c>
      <c r="AA568" t="s">
        <v>13612</v>
      </c>
      <c r="AB568" t="s">
        <v>13613</v>
      </c>
      <c r="AC568" t="s">
        <v>13613</v>
      </c>
      <c r="AD568" t="s">
        <v>118</v>
      </c>
      <c r="AE568" t="s">
        <v>13614</v>
      </c>
      <c r="AF568" t="s">
        <v>13615</v>
      </c>
      <c r="AG568" t="s">
        <v>157</v>
      </c>
      <c r="AH568" t="s">
        <v>126</v>
      </c>
      <c r="AI568" t="s">
        <v>226</v>
      </c>
      <c r="AJ568" t="s">
        <v>128</v>
      </c>
      <c r="AK568" t="s">
        <v>129</v>
      </c>
      <c r="AL568" t="s">
        <v>134</v>
      </c>
      <c r="AM568" t="s">
        <v>131</v>
      </c>
      <c r="AN568" t="s">
        <v>115</v>
      </c>
      <c r="AO568" t="s">
        <v>133</v>
      </c>
      <c r="AP568" t="s">
        <v>132</v>
      </c>
      <c r="AQ568" t="s">
        <v>135</v>
      </c>
      <c r="AR568" t="s">
        <v>134</v>
      </c>
      <c r="AS568" t="s">
        <v>136</v>
      </c>
      <c r="AT568" t="s">
        <v>115</v>
      </c>
      <c r="AU568" t="s">
        <v>137</v>
      </c>
      <c r="AV568" t="s">
        <v>142</v>
      </c>
      <c r="AW568" t="s">
        <v>139</v>
      </c>
      <c r="AX568" t="s">
        <v>125</v>
      </c>
      <c r="AY568" t="s">
        <v>140</v>
      </c>
      <c r="AZ568" t="s">
        <v>125</v>
      </c>
      <c r="BA568" t="s">
        <v>141</v>
      </c>
      <c r="BB568" t="s">
        <v>157</v>
      </c>
      <c r="BC568" t="s">
        <v>143</v>
      </c>
      <c r="BD568" t="s">
        <v>144</v>
      </c>
      <c r="BE568" t="s">
        <v>143</v>
      </c>
      <c r="BF568" t="s">
        <v>144</v>
      </c>
      <c r="BG568" t="s">
        <v>143</v>
      </c>
      <c r="BH568" t="s">
        <v>144</v>
      </c>
      <c r="BI568" t="s">
        <v>118</v>
      </c>
      <c r="BJ568" t="s">
        <v>118</v>
      </c>
      <c r="BK568" t="s">
        <v>118</v>
      </c>
      <c r="BL568" t="s">
        <v>118</v>
      </c>
      <c r="BM568" t="s">
        <v>118</v>
      </c>
      <c r="BN568" t="s">
        <v>118</v>
      </c>
      <c r="BO568" t="s">
        <v>118</v>
      </c>
      <c r="BP568" t="s">
        <v>118</v>
      </c>
      <c r="BQ568" t="s">
        <v>118</v>
      </c>
      <c r="BR568" t="s">
        <v>118</v>
      </c>
      <c r="BS568" t="s">
        <v>118</v>
      </c>
      <c r="BT568" t="s">
        <v>118</v>
      </c>
      <c r="BU568" s="12"/>
      <c r="BV568" t="s">
        <v>118</v>
      </c>
      <c r="BW568" t="s">
        <v>145</v>
      </c>
      <c r="BX568" t="s">
        <v>162</v>
      </c>
      <c r="BY568" t="s">
        <v>117</v>
      </c>
      <c r="BZ568" t="s">
        <v>132</v>
      </c>
      <c r="CA568" t="s">
        <v>132</v>
      </c>
      <c r="CB568" t="s">
        <v>115</v>
      </c>
      <c r="CC568" t="s">
        <v>157</v>
      </c>
      <c r="CD568" t="s">
        <v>128</v>
      </c>
      <c r="CE568" t="s">
        <v>7914</v>
      </c>
      <c r="CF568" t="s">
        <v>8461</v>
      </c>
      <c r="CG568" t="s">
        <v>13616</v>
      </c>
      <c r="CH568">
        <v>25</v>
      </c>
      <c r="CI568" t="s">
        <v>4362</v>
      </c>
      <c r="CJ568" t="s">
        <v>204</v>
      </c>
      <c r="CK568" t="s">
        <v>130</v>
      </c>
      <c r="CL568" t="s">
        <v>132</v>
      </c>
      <c r="CM568" t="s">
        <v>134</v>
      </c>
      <c r="CN568" t="s">
        <v>118</v>
      </c>
      <c r="CO568" t="s">
        <v>132</v>
      </c>
      <c r="CP568" t="s">
        <v>126</v>
      </c>
      <c r="CQ568" t="s">
        <v>13617</v>
      </c>
      <c r="CR568" t="s">
        <v>13618</v>
      </c>
      <c r="CS568" t="s">
        <v>13619</v>
      </c>
      <c r="CT568" t="s">
        <v>115</v>
      </c>
      <c r="CU568" s="13">
        <v>45472.506701388891</v>
      </c>
      <c r="CV568" s="13"/>
      <c r="CW568" t="s">
        <v>118</v>
      </c>
      <c r="CX568" t="s">
        <v>118</v>
      </c>
      <c r="CY568" t="s">
        <v>132</v>
      </c>
      <c r="CZ568" t="s">
        <v>115</v>
      </c>
      <c r="DA568" s="13">
        <v>45494.339687500003</v>
      </c>
      <c r="DB568" t="s">
        <v>4366</v>
      </c>
      <c r="DC568" t="s">
        <v>4387</v>
      </c>
      <c r="DD568" t="s">
        <v>118</v>
      </c>
      <c r="DE568" t="s">
        <v>117</v>
      </c>
      <c r="DF568" t="s">
        <v>118</v>
      </c>
      <c r="DG568" t="s">
        <v>118</v>
      </c>
      <c r="DH568" t="s">
        <v>118</v>
      </c>
      <c r="DI568" t="s">
        <v>118</v>
      </c>
      <c r="DJ568" t="s">
        <v>118</v>
      </c>
      <c r="DK568" s="13"/>
      <c r="DL568">
        <v>4712</v>
      </c>
      <c r="DM568" t="s">
        <v>13605</v>
      </c>
      <c r="DN568" t="s">
        <v>4388</v>
      </c>
      <c r="DO568" t="s">
        <v>13589</v>
      </c>
      <c r="DP568" t="s">
        <v>13616</v>
      </c>
    </row>
    <row r="569" spans="1:120" x14ac:dyDescent="0.35">
      <c r="A569">
        <v>8525</v>
      </c>
      <c r="B569" t="s">
        <v>13620</v>
      </c>
      <c r="C569" t="s">
        <v>13621</v>
      </c>
      <c r="D569" t="s">
        <v>13622</v>
      </c>
      <c r="E569" t="s">
        <v>13623</v>
      </c>
      <c r="F569" s="12">
        <v>38801</v>
      </c>
      <c r="G569" t="s">
        <v>13624</v>
      </c>
      <c r="H569" t="s">
        <v>13625</v>
      </c>
      <c r="I569" t="s">
        <v>113</v>
      </c>
      <c r="J569" t="s">
        <v>177</v>
      </c>
      <c r="K569" t="s">
        <v>115</v>
      </c>
      <c r="L569" t="s">
        <v>115</v>
      </c>
      <c r="M569" t="s">
        <v>116</v>
      </c>
      <c r="N569" t="s">
        <v>117</v>
      </c>
      <c r="O569" t="s">
        <v>118</v>
      </c>
      <c r="P569" t="s">
        <v>116</v>
      </c>
      <c r="Q569" t="s">
        <v>167</v>
      </c>
      <c r="R569" t="s">
        <v>309</v>
      </c>
      <c r="S569" t="s">
        <v>206</v>
      </c>
      <c r="T569" t="s">
        <v>333</v>
      </c>
      <c r="U569" t="s">
        <v>13626</v>
      </c>
      <c r="V569" t="s">
        <v>118</v>
      </c>
      <c r="W569" t="s">
        <v>13627</v>
      </c>
      <c r="X569" t="s">
        <v>13628</v>
      </c>
      <c r="Y569" t="s">
        <v>167</v>
      </c>
      <c r="Z569" t="s">
        <v>118</v>
      </c>
      <c r="AA569" t="s">
        <v>118</v>
      </c>
      <c r="AB569" t="s">
        <v>13629</v>
      </c>
      <c r="AC569" t="s">
        <v>13630</v>
      </c>
      <c r="AD569" t="s">
        <v>118</v>
      </c>
      <c r="AE569" t="s">
        <v>13631</v>
      </c>
      <c r="AF569" t="s">
        <v>340</v>
      </c>
      <c r="AG569" t="s">
        <v>157</v>
      </c>
      <c r="AH569" t="s">
        <v>126</v>
      </c>
      <c r="AI569" t="s">
        <v>226</v>
      </c>
      <c r="AJ569" t="s">
        <v>171</v>
      </c>
      <c r="AK569" t="s">
        <v>129</v>
      </c>
      <c r="AL569" t="s">
        <v>132</v>
      </c>
      <c r="AM569" t="s">
        <v>131</v>
      </c>
      <c r="AN569" t="s">
        <v>125</v>
      </c>
      <c r="AO569" t="s">
        <v>135</v>
      </c>
      <c r="AP569" t="s">
        <v>125</v>
      </c>
      <c r="AQ569" t="s">
        <v>136</v>
      </c>
      <c r="AR569" t="s">
        <v>115</v>
      </c>
      <c r="AS569" t="s">
        <v>156</v>
      </c>
      <c r="AT569" t="s">
        <v>115</v>
      </c>
      <c r="AU569" t="s">
        <v>228</v>
      </c>
      <c r="AV569" t="s">
        <v>132</v>
      </c>
      <c r="AW569" t="s">
        <v>137</v>
      </c>
      <c r="AX569" t="s">
        <v>142</v>
      </c>
      <c r="AY569" t="s">
        <v>188</v>
      </c>
      <c r="AZ569" t="s">
        <v>125</v>
      </c>
      <c r="BA569" t="s">
        <v>229</v>
      </c>
      <c r="BB569" t="s">
        <v>132</v>
      </c>
      <c r="BC569" t="s">
        <v>230</v>
      </c>
      <c r="BD569" t="s">
        <v>134</v>
      </c>
      <c r="BE569" t="s">
        <v>143</v>
      </c>
      <c r="BF569" t="s">
        <v>144</v>
      </c>
      <c r="BG569" t="s">
        <v>143</v>
      </c>
      <c r="BH569" t="s">
        <v>144</v>
      </c>
      <c r="BI569" t="s">
        <v>118</v>
      </c>
      <c r="BJ569" t="s">
        <v>118</v>
      </c>
      <c r="BK569" t="s">
        <v>118</v>
      </c>
      <c r="BL569" t="s">
        <v>118</v>
      </c>
      <c r="BM569" t="s">
        <v>118</v>
      </c>
      <c r="BN569" t="s">
        <v>118</v>
      </c>
      <c r="BO569" t="s">
        <v>118</v>
      </c>
      <c r="BP569" t="s">
        <v>118</v>
      </c>
      <c r="BQ569" t="s">
        <v>118</v>
      </c>
      <c r="BR569" t="s">
        <v>118</v>
      </c>
      <c r="BS569" t="s">
        <v>118</v>
      </c>
      <c r="BT569" t="s">
        <v>118</v>
      </c>
      <c r="BU569" s="12"/>
      <c r="BV569" t="s">
        <v>118</v>
      </c>
      <c r="BW569" t="s">
        <v>145</v>
      </c>
      <c r="BX569" t="s">
        <v>162</v>
      </c>
      <c r="BY569" t="s">
        <v>175</v>
      </c>
      <c r="BZ569" t="s">
        <v>115</v>
      </c>
      <c r="CA569" t="s">
        <v>132</v>
      </c>
      <c r="CB569" t="s">
        <v>130</v>
      </c>
      <c r="CC569" t="s">
        <v>142</v>
      </c>
      <c r="CD569" t="s">
        <v>171</v>
      </c>
      <c r="CE569" t="s">
        <v>299</v>
      </c>
      <c r="CF569" t="s">
        <v>13632</v>
      </c>
      <c r="CG569" t="s">
        <v>13633</v>
      </c>
      <c r="CH569">
        <v>25</v>
      </c>
      <c r="CI569" t="s">
        <v>4362</v>
      </c>
      <c r="CJ569" t="s">
        <v>204</v>
      </c>
      <c r="CK569" t="s">
        <v>125</v>
      </c>
      <c r="CL569" t="s">
        <v>130</v>
      </c>
      <c r="CM569" t="s">
        <v>118</v>
      </c>
      <c r="CN569" t="s">
        <v>118</v>
      </c>
      <c r="CO569" t="s">
        <v>118</v>
      </c>
      <c r="CP569" t="s">
        <v>126</v>
      </c>
      <c r="CQ569" t="s">
        <v>118</v>
      </c>
      <c r="CR569" t="s">
        <v>118</v>
      </c>
      <c r="CS569" t="s">
        <v>118</v>
      </c>
      <c r="CT569" t="s">
        <v>115</v>
      </c>
      <c r="CU569" s="13">
        <v>45472.752939814818</v>
      </c>
      <c r="CV569" s="13"/>
      <c r="CW569" t="s">
        <v>118</v>
      </c>
      <c r="CX569" t="s">
        <v>118</v>
      </c>
      <c r="CY569" t="s">
        <v>115</v>
      </c>
      <c r="CZ569" t="s">
        <v>134</v>
      </c>
      <c r="DA569" s="13"/>
      <c r="DB569" t="s">
        <v>4366</v>
      </c>
      <c r="DC569" t="s">
        <v>4387</v>
      </c>
      <c r="DD569" t="s">
        <v>118</v>
      </c>
      <c r="DE569" t="s">
        <v>118</v>
      </c>
      <c r="DF569" t="s">
        <v>118</v>
      </c>
      <c r="DG569" t="s">
        <v>118</v>
      </c>
      <c r="DH569" t="s">
        <v>118</v>
      </c>
      <c r="DI569" t="s">
        <v>118</v>
      </c>
      <c r="DJ569" t="s">
        <v>118</v>
      </c>
      <c r="DK569" s="13"/>
      <c r="DL569">
        <v>4713</v>
      </c>
      <c r="DM569" t="s">
        <v>13620</v>
      </c>
      <c r="DN569" t="s">
        <v>4388</v>
      </c>
      <c r="DO569" t="s">
        <v>13589</v>
      </c>
      <c r="DP569" t="s">
        <v>13633</v>
      </c>
    </row>
    <row r="570" spans="1:120" x14ac:dyDescent="0.35">
      <c r="A570">
        <v>9001</v>
      </c>
      <c r="B570" t="s">
        <v>13634</v>
      </c>
      <c r="C570" t="s">
        <v>13635</v>
      </c>
      <c r="D570" t="s">
        <v>13636</v>
      </c>
      <c r="E570" t="s">
        <v>13637</v>
      </c>
      <c r="F570" s="12">
        <v>38973</v>
      </c>
      <c r="G570" t="s">
        <v>13638</v>
      </c>
      <c r="H570" t="s">
        <v>13639</v>
      </c>
      <c r="I570" t="s">
        <v>113</v>
      </c>
      <c r="J570" t="s">
        <v>177</v>
      </c>
      <c r="K570" t="s">
        <v>115</v>
      </c>
      <c r="L570" t="s">
        <v>115</v>
      </c>
      <c r="M570" t="s">
        <v>116</v>
      </c>
      <c r="N570" t="s">
        <v>117</v>
      </c>
      <c r="O570" t="s">
        <v>118</v>
      </c>
      <c r="P570" t="s">
        <v>116</v>
      </c>
      <c r="Q570" t="s">
        <v>218</v>
      </c>
      <c r="R570" t="s">
        <v>253</v>
      </c>
      <c r="S570" t="s">
        <v>331</v>
      </c>
      <c r="T570" t="s">
        <v>266</v>
      </c>
      <c r="U570" t="s">
        <v>13640</v>
      </c>
      <c r="V570" t="s">
        <v>13641</v>
      </c>
      <c r="W570" t="s">
        <v>773</v>
      </c>
      <c r="X570" t="s">
        <v>5862</v>
      </c>
      <c r="Y570" t="s">
        <v>182</v>
      </c>
      <c r="Z570" t="s">
        <v>183</v>
      </c>
      <c r="AA570" t="s">
        <v>472</v>
      </c>
      <c r="AB570" t="s">
        <v>13642</v>
      </c>
      <c r="AC570" t="s">
        <v>13643</v>
      </c>
      <c r="AD570" t="s">
        <v>118</v>
      </c>
      <c r="AE570" t="s">
        <v>13644</v>
      </c>
      <c r="AF570" t="s">
        <v>7355</v>
      </c>
      <c r="AG570" t="s">
        <v>154</v>
      </c>
      <c r="AH570" t="s">
        <v>126</v>
      </c>
      <c r="AI570" t="s">
        <v>226</v>
      </c>
      <c r="AJ570" t="s">
        <v>154</v>
      </c>
      <c r="AK570" t="s">
        <v>129</v>
      </c>
      <c r="AL570" t="s">
        <v>132</v>
      </c>
      <c r="AM570" t="s">
        <v>131</v>
      </c>
      <c r="AN570" t="s">
        <v>115</v>
      </c>
      <c r="AO570" t="s">
        <v>133</v>
      </c>
      <c r="AP570" t="s">
        <v>115</v>
      </c>
      <c r="AQ570" t="s">
        <v>135</v>
      </c>
      <c r="AR570" t="s">
        <v>132</v>
      </c>
      <c r="AS570" t="s">
        <v>136</v>
      </c>
      <c r="AT570" t="s">
        <v>132</v>
      </c>
      <c r="AU570" t="s">
        <v>156</v>
      </c>
      <c r="AV570" t="s">
        <v>115</v>
      </c>
      <c r="AW570" t="s">
        <v>173</v>
      </c>
      <c r="AX570" t="s">
        <v>125</v>
      </c>
      <c r="AY570" t="s">
        <v>158</v>
      </c>
      <c r="AZ570" t="s">
        <v>115</v>
      </c>
      <c r="BA570" t="s">
        <v>143</v>
      </c>
      <c r="BB570" t="s">
        <v>144</v>
      </c>
      <c r="BC570" t="s">
        <v>143</v>
      </c>
      <c r="BD570" t="s">
        <v>144</v>
      </c>
      <c r="BE570" t="s">
        <v>143</v>
      </c>
      <c r="BF570" t="s">
        <v>144</v>
      </c>
      <c r="BG570" t="s">
        <v>143</v>
      </c>
      <c r="BH570" t="s">
        <v>144</v>
      </c>
      <c r="BI570" t="s">
        <v>118</v>
      </c>
      <c r="BJ570" t="s">
        <v>118</v>
      </c>
      <c r="BK570" t="s">
        <v>118</v>
      </c>
      <c r="BL570" t="s">
        <v>118</v>
      </c>
      <c r="BM570" t="s">
        <v>118</v>
      </c>
      <c r="BN570" t="s">
        <v>118</v>
      </c>
      <c r="BO570" t="s">
        <v>118</v>
      </c>
      <c r="BP570" t="s">
        <v>118</v>
      </c>
      <c r="BQ570" t="s">
        <v>118</v>
      </c>
      <c r="BR570" t="s">
        <v>118</v>
      </c>
      <c r="BS570" t="s">
        <v>118</v>
      </c>
      <c r="BT570" t="s">
        <v>118</v>
      </c>
      <c r="BU570" s="12"/>
      <c r="BV570" t="s">
        <v>118</v>
      </c>
      <c r="BW570" t="s">
        <v>145</v>
      </c>
      <c r="BX570" t="s">
        <v>162</v>
      </c>
      <c r="BY570" t="s">
        <v>175</v>
      </c>
      <c r="BZ570" t="s">
        <v>134</v>
      </c>
      <c r="CA570" t="s">
        <v>125</v>
      </c>
      <c r="CB570" t="s">
        <v>130</v>
      </c>
      <c r="CC570" t="s">
        <v>138</v>
      </c>
      <c r="CD570" t="s">
        <v>154</v>
      </c>
      <c r="CE570" t="s">
        <v>299</v>
      </c>
      <c r="CF570" t="s">
        <v>13645</v>
      </c>
      <c r="CG570" t="s">
        <v>13646</v>
      </c>
      <c r="CH570">
        <v>25</v>
      </c>
      <c r="CI570" t="s">
        <v>4362</v>
      </c>
      <c r="CJ570" t="s">
        <v>204</v>
      </c>
      <c r="CK570" t="s">
        <v>154</v>
      </c>
      <c r="CL570" t="s">
        <v>142</v>
      </c>
      <c r="CM570" t="s">
        <v>128</v>
      </c>
      <c r="CN570" t="s">
        <v>118</v>
      </c>
      <c r="CO570" t="s">
        <v>132</v>
      </c>
      <c r="CP570" t="s">
        <v>126</v>
      </c>
      <c r="CQ570" t="s">
        <v>13647</v>
      </c>
      <c r="CR570" t="s">
        <v>13648</v>
      </c>
      <c r="CS570" t="s">
        <v>13649</v>
      </c>
      <c r="CT570" t="s">
        <v>115</v>
      </c>
      <c r="CU570" s="13">
        <v>45472.711944444447</v>
      </c>
      <c r="CV570" s="13"/>
      <c r="CW570" t="s">
        <v>118</v>
      </c>
      <c r="CX570" t="s">
        <v>118</v>
      </c>
      <c r="CY570" t="s">
        <v>115</v>
      </c>
      <c r="CZ570" t="s">
        <v>134</v>
      </c>
      <c r="DA570" s="13"/>
      <c r="DB570" t="s">
        <v>4366</v>
      </c>
      <c r="DC570" t="s">
        <v>4387</v>
      </c>
      <c r="DD570" t="s">
        <v>118</v>
      </c>
      <c r="DE570" t="s">
        <v>117</v>
      </c>
      <c r="DF570" t="s">
        <v>118</v>
      </c>
      <c r="DG570" t="s">
        <v>118</v>
      </c>
      <c r="DH570" t="s">
        <v>118</v>
      </c>
      <c r="DI570" t="s">
        <v>118</v>
      </c>
      <c r="DJ570" t="s">
        <v>118</v>
      </c>
      <c r="DK570" s="13"/>
      <c r="DL570">
        <v>4714</v>
      </c>
      <c r="DM570" t="s">
        <v>13634</v>
      </c>
      <c r="DN570" t="s">
        <v>4388</v>
      </c>
      <c r="DO570" t="s">
        <v>13589</v>
      </c>
      <c r="DP570" t="s">
        <v>13646</v>
      </c>
    </row>
    <row r="571" spans="1:120" x14ac:dyDescent="0.35">
      <c r="A571">
        <v>9254</v>
      </c>
      <c r="B571" t="s">
        <v>13650</v>
      </c>
      <c r="C571" t="s">
        <v>13651</v>
      </c>
      <c r="D571" t="s">
        <v>13652</v>
      </c>
      <c r="E571" t="s">
        <v>13653</v>
      </c>
      <c r="F571" s="12">
        <v>39070</v>
      </c>
      <c r="G571" t="s">
        <v>13654</v>
      </c>
      <c r="H571" t="s">
        <v>13655</v>
      </c>
      <c r="I571" t="s">
        <v>113</v>
      </c>
      <c r="J571" t="s">
        <v>177</v>
      </c>
      <c r="K571" t="s">
        <v>115</v>
      </c>
      <c r="L571" t="s">
        <v>115</v>
      </c>
      <c r="M571" t="s">
        <v>116</v>
      </c>
      <c r="N571" t="s">
        <v>117</v>
      </c>
      <c r="O571" t="s">
        <v>118</v>
      </c>
      <c r="P571" t="s">
        <v>116</v>
      </c>
      <c r="Q571" t="s">
        <v>218</v>
      </c>
      <c r="R571" t="s">
        <v>120</v>
      </c>
      <c r="S571" t="s">
        <v>437</v>
      </c>
      <c r="T571" t="s">
        <v>4719</v>
      </c>
      <c r="U571" t="s">
        <v>13656</v>
      </c>
      <c r="V571" t="s">
        <v>13657</v>
      </c>
      <c r="W571" t="s">
        <v>10973</v>
      </c>
      <c r="X571" t="s">
        <v>10974</v>
      </c>
      <c r="Y571" t="s">
        <v>305</v>
      </c>
      <c r="Z571" t="s">
        <v>9296</v>
      </c>
      <c r="AA571" t="s">
        <v>13658</v>
      </c>
      <c r="AB571" t="s">
        <v>13659</v>
      </c>
      <c r="AC571" t="s">
        <v>13659</v>
      </c>
      <c r="AD571" t="s">
        <v>118</v>
      </c>
      <c r="AE571" t="s">
        <v>13660</v>
      </c>
      <c r="AF571" t="s">
        <v>170</v>
      </c>
      <c r="AG571" t="s">
        <v>130</v>
      </c>
      <c r="AH571" t="s">
        <v>126</v>
      </c>
      <c r="AI571" t="s">
        <v>226</v>
      </c>
      <c r="AJ571" t="s">
        <v>128</v>
      </c>
      <c r="AK571" t="s">
        <v>129</v>
      </c>
      <c r="AL571" t="s">
        <v>132</v>
      </c>
      <c r="AM571" t="s">
        <v>131</v>
      </c>
      <c r="AN571" t="s">
        <v>115</v>
      </c>
      <c r="AO571" t="s">
        <v>133</v>
      </c>
      <c r="AP571" t="s">
        <v>132</v>
      </c>
      <c r="AQ571" t="s">
        <v>135</v>
      </c>
      <c r="AR571" t="s">
        <v>125</v>
      </c>
      <c r="AS571" t="s">
        <v>136</v>
      </c>
      <c r="AT571" t="s">
        <v>132</v>
      </c>
      <c r="AU571" t="s">
        <v>156</v>
      </c>
      <c r="AV571" t="s">
        <v>115</v>
      </c>
      <c r="AW571" t="s">
        <v>237</v>
      </c>
      <c r="AX571" t="s">
        <v>132</v>
      </c>
      <c r="AY571" t="s">
        <v>158</v>
      </c>
      <c r="AZ571" t="s">
        <v>132</v>
      </c>
      <c r="BA571" t="s">
        <v>189</v>
      </c>
      <c r="BB571" t="s">
        <v>132</v>
      </c>
      <c r="BC571" t="s">
        <v>143</v>
      </c>
      <c r="BD571" t="s">
        <v>144</v>
      </c>
      <c r="BE571" t="s">
        <v>143</v>
      </c>
      <c r="BF571" t="s">
        <v>144</v>
      </c>
      <c r="BG571" t="s">
        <v>143</v>
      </c>
      <c r="BH571" t="s">
        <v>144</v>
      </c>
      <c r="BI571" t="s">
        <v>118</v>
      </c>
      <c r="BJ571" t="s">
        <v>118</v>
      </c>
      <c r="BK571" t="s">
        <v>118</v>
      </c>
      <c r="BL571" t="s">
        <v>118</v>
      </c>
      <c r="BM571" t="s">
        <v>118</v>
      </c>
      <c r="BN571" t="s">
        <v>118</v>
      </c>
      <c r="BO571" t="s">
        <v>118</v>
      </c>
      <c r="BP571" t="s">
        <v>118</v>
      </c>
      <c r="BQ571" t="s">
        <v>118</v>
      </c>
      <c r="BR571" t="s">
        <v>118</v>
      </c>
      <c r="BS571" t="s">
        <v>118</v>
      </c>
      <c r="BT571" t="s">
        <v>118</v>
      </c>
      <c r="BU571" s="12"/>
      <c r="BV571" t="s">
        <v>118</v>
      </c>
      <c r="BW571" t="s">
        <v>145</v>
      </c>
      <c r="BX571" t="s">
        <v>162</v>
      </c>
      <c r="BY571" t="s">
        <v>175</v>
      </c>
      <c r="BZ571" t="s">
        <v>134</v>
      </c>
      <c r="CA571" t="s">
        <v>132</v>
      </c>
      <c r="CB571" t="s">
        <v>142</v>
      </c>
      <c r="CC571" t="s">
        <v>154</v>
      </c>
      <c r="CD571" t="s">
        <v>128</v>
      </c>
      <c r="CE571" t="s">
        <v>623</v>
      </c>
      <c r="CF571" t="s">
        <v>13661</v>
      </c>
      <c r="CG571" t="s">
        <v>13662</v>
      </c>
      <c r="CH571">
        <v>25</v>
      </c>
      <c r="CI571" t="s">
        <v>4362</v>
      </c>
      <c r="CJ571" t="s">
        <v>204</v>
      </c>
      <c r="CK571" t="s">
        <v>130</v>
      </c>
      <c r="CL571" t="s">
        <v>130</v>
      </c>
      <c r="CM571" t="s">
        <v>134</v>
      </c>
      <c r="CN571" t="s">
        <v>118</v>
      </c>
      <c r="CO571" t="s">
        <v>132</v>
      </c>
      <c r="CP571" t="s">
        <v>126</v>
      </c>
      <c r="CQ571" t="s">
        <v>13663</v>
      </c>
      <c r="CR571" t="s">
        <v>13664</v>
      </c>
      <c r="CS571" t="s">
        <v>13665</v>
      </c>
      <c r="CT571" t="s">
        <v>115</v>
      </c>
      <c r="CU571" s="13">
        <v>45479.577557870369</v>
      </c>
      <c r="CV571" s="13"/>
      <c r="CW571" t="s">
        <v>118</v>
      </c>
      <c r="CX571" t="s">
        <v>118</v>
      </c>
      <c r="CY571" t="s">
        <v>132</v>
      </c>
      <c r="CZ571" t="s">
        <v>115</v>
      </c>
      <c r="DA571" s="13">
        <v>45494.375671296293</v>
      </c>
      <c r="DB571" t="s">
        <v>4366</v>
      </c>
      <c r="DC571" t="s">
        <v>4387</v>
      </c>
      <c r="DD571" t="s">
        <v>118</v>
      </c>
      <c r="DE571" t="s">
        <v>116</v>
      </c>
      <c r="DF571" t="s">
        <v>118</v>
      </c>
      <c r="DG571" t="s">
        <v>118</v>
      </c>
      <c r="DH571" t="s">
        <v>118</v>
      </c>
      <c r="DI571" t="s">
        <v>118</v>
      </c>
      <c r="DJ571" t="s">
        <v>118</v>
      </c>
      <c r="DK571" s="13"/>
      <c r="DL571">
        <v>4715</v>
      </c>
      <c r="DM571" t="s">
        <v>13650</v>
      </c>
      <c r="DN571" t="s">
        <v>4388</v>
      </c>
      <c r="DO571" t="s">
        <v>13589</v>
      </c>
      <c r="DP571" t="s">
        <v>13662</v>
      </c>
    </row>
    <row r="572" spans="1:120" x14ac:dyDescent="0.35">
      <c r="A572">
        <v>9000</v>
      </c>
      <c r="B572" t="s">
        <v>13666</v>
      </c>
      <c r="C572" t="s">
        <v>13667</v>
      </c>
      <c r="D572" t="s">
        <v>13668</v>
      </c>
      <c r="E572" t="s">
        <v>13669</v>
      </c>
      <c r="F572" s="12">
        <v>38973</v>
      </c>
      <c r="G572" t="s">
        <v>13670</v>
      </c>
      <c r="H572" t="s">
        <v>13671</v>
      </c>
      <c r="I572" t="s">
        <v>113</v>
      </c>
      <c r="J572" t="s">
        <v>177</v>
      </c>
      <c r="K572" t="s">
        <v>115</v>
      </c>
      <c r="L572" t="s">
        <v>115</v>
      </c>
      <c r="M572" t="s">
        <v>116</v>
      </c>
      <c r="N572" t="s">
        <v>117</v>
      </c>
      <c r="O572" t="s">
        <v>118</v>
      </c>
      <c r="P572" t="s">
        <v>116</v>
      </c>
      <c r="Q572" t="s">
        <v>218</v>
      </c>
      <c r="R572" t="s">
        <v>352</v>
      </c>
      <c r="S572" t="s">
        <v>279</v>
      </c>
      <c r="T572" t="s">
        <v>13563</v>
      </c>
      <c r="U572" t="s">
        <v>13672</v>
      </c>
      <c r="V572" t="s">
        <v>13673</v>
      </c>
      <c r="W572" t="s">
        <v>491</v>
      </c>
      <c r="X572" t="s">
        <v>660</v>
      </c>
      <c r="Y572" t="s">
        <v>218</v>
      </c>
      <c r="Z572" t="s">
        <v>118</v>
      </c>
      <c r="AA572" t="s">
        <v>118</v>
      </c>
      <c r="AB572" t="s">
        <v>13674</v>
      </c>
      <c r="AC572" t="s">
        <v>118</v>
      </c>
      <c r="AD572" t="s">
        <v>13675</v>
      </c>
      <c r="AE572" t="s">
        <v>13676</v>
      </c>
      <c r="AF572" t="s">
        <v>550</v>
      </c>
      <c r="AG572" t="s">
        <v>157</v>
      </c>
      <c r="AH572" t="s">
        <v>126</v>
      </c>
      <c r="AI572" t="s">
        <v>226</v>
      </c>
      <c r="AJ572" t="s">
        <v>154</v>
      </c>
      <c r="AK572" t="s">
        <v>129</v>
      </c>
      <c r="AL572" t="s">
        <v>125</v>
      </c>
      <c r="AM572" t="s">
        <v>131</v>
      </c>
      <c r="AN572" t="s">
        <v>115</v>
      </c>
      <c r="AO572" t="s">
        <v>133</v>
      </c>
      <c r="AP572" t="s">
        <v>125</v>
      </c>
      <c r="AQ572" t="s">
        <v>135</v>
      </c>
      <c r="AR572" t="s">
        <v>125</v>
      </c>
      <c r="AS572" t="s">
        <v>136</v>
      </c>
      <c r="AT572" t="s">
        <v>130</v>
      </c>
      <c r="AU572" t="s">
        <v>156</v>
      </c>
      <c r="AV572" t="s">
        <v>125</v>
      </c>
      <c r="AW572" t="s">
        <v>237</v>
      </c>
      <c r="AX572" t="s">
        <v>142</v>
      </c>
      <c r="AY572" t="s">
        <v>158</v>
      </c>
      <c r="AZ572" t="s">
        <v>138</v>
      </c>
      <c r="BA572" t="s">
        <v>143</v>
      </c>
      <c r="BB572" t="s">
        <v>144</v>
      </c>
      <c r="BC572" t="s">
        <v>143</v>
      </c>
      <c r="BD572" t="s">
        <v>144</v>
      </c>
      <c r="BE572" t="s">
        <v>143</v>
      </c>
      <c r="BF572" t="s">
        <v>144</v>
      </c>
      <c r="BG572" t="s">
        <v>143</v>
      </c>
      <c r="BH572" t="s">
        <v>144</v>
      </c>
      <c r="BI572" t="s">
        <v>118</v>
      </c>
      <c r="BJ572" t="s">
        <v>118</v>
      </c>
      <c r="BK572" t="s">
        <v>118</v>
      </c>
      <c r="BL572" t="s">
        <v>118</v>
      </c>
      <c r="BM572" t="s">
        <v>118</v>
      </c>
      <c r="BN572" t="s">
        <v>118</v>
      </c>
      <c r="BO572" t="s">
        <v>118</v>
      </c>
      <c r="BP572" t="s">
        <v>118</v>
      </c>
      <c r="BQ572" t="s">
        <v>118</v>
      </c>
      <c r="BR572" t="s">
        <v>118</v>
      </c>
      <c r="BS572" t="s">
        <v>118</v>
      </c>
      <c r="BT572" t="s">
        <v>118</v>
      </c>
      <c r="BU572" s="12"/>
      <c r="BV572" t="s">
        <v>118</v>
      </c>
      <c r="BW572" t="s">
        <v>145</v>
      </c>
      <c r="BX572" t="s">
        <v>162</v>
      </c>
      <c r="BY572" t="s">
        <v>175</v>
      </c>
      <c r="BZ572" t="s">
        <v>134</v>
      </c>
      <c r="CA572" t="s">
        <v>115</v>
      </c>
      <c r="CB572" t="s">
        <v>134</v>
      </c>
      <c r="CC572" t="s">
        <v>115</v>
      </c>
      <c r="CD572" t="s">
        <v>138</v>
      </c>
      <c r="CE572" t="s">
        <v>817</v>
      </c>
      <c r="CF572" t="s">
        <v>13677</v>
      </c>
      <c r="CG572" t="s">
        <v>13678</v>
      </c>
      <c r="CH572">
        <v>25</v>
      </c>
      <c r="CI572" t="s">
        <v>4362</v>
      </c>
      <c r="CJ572" t="s">
        <v>204</v>
      </c>
      <c r="CK572" t="s">
        <v>130</v>
      </c>
      <c r="CL572" t="s">
        <v>132</v>
      </c>
      <c r="CM572" t="s">
        <v>118</v>
      </c>
      <c r="CN572" t="s">
        <v>118</v>
      </c>
      <c r="CO572" t="s">
        <v>118</v>
      </c>
      <c r="CP572" t="s">
        <v>126</v>
      </c>
      <c r="CQ572" t="s">
        <v>118</v>
      </c>
      <c r="CR572" t="s">
        <v>118</v>
      </c>
      <c r="CS572" t="s">
        <v>118</v>
      </c>
      <c r="CT572" t="s">
        <v>134</v>
      </c>
      <c r="CU572" s="13"/>
      <c r="CV572" s="13"/>
      <c r="CW572" t="s">
        <v>118</v>
      </c>
      <c r="CX572" t="s">
        <v>118</v>
      </c>
      <c r="CY572" t="s">
        <v>134</v>
      </c>
      <c r="CZ572" t="s">
        <v>134</v>
      </c>
      <c r="DA572" s="13"/>
      <c r="DB572" t="s">
        <v>4366</v>
      </c>
      <c r="DC572" t="s">
        <v>4387</v>
      </c>
      <c r="DD572" t="s">
        <v>118</v>
      </c>
      <c r="DE572" t="s">
        <v>118</v>
      </c>
      <c r="DF572" t="s">
        <v>118</v>
      </c>
      <c r="DG572" t="s">
        <v>115</v>
      </c>
      <c r="DH572" t="s">
        <v>118</v>
      </c>
      <c r="DI572" t="s">
        <v>118</v>
      </c>
      <c r="DJ572" t="s">
        <v>118</v>
      </c>
      <c r="DK572" s="13"/>
      <c r="DL572">
        <v>4716</v>
      </c>
      <c r="DM572" t="s">
        <v>13666</v>
      </c>
      <c r="DN572" t="s">
        <v>4388</v>
      </c>
      <c r="DO572" t="s">
        <v>118</v>
      </c>
      <c r="DP572" t="s">
        <v>13678</v>
      </c>
    </row>
    <row r="573" spans="1:120" x14ac:dyDescent="0.35">
      <c r="A573">
        <v>8617</v>
      </c>
      <c r="B573" t="s">
        <v>13679</v>
      </c>
      <c r="C573" t="s">
        <v>13680</v>
      </c>
      <c r="D573" t="s">
        <v>13681</v>
      </c>
      <c r="E573" t="s">
        <v>13682</v>
      </c>
      <c r="F573" s="12">
        <v>38835</v>
      </c>
      <c r="G573" t="s">
        <v>13683</v>
      </c>
      <c r="H573" t="s">
        <v>13684</v>
      </c>
      <c r="I573" t="s">
        <v>113</v>
      </c>
      <c r="J573" t="s">
        <v>177</v>
      </c>
      <c r="K573" t="s">
        <v>115</v>
      </c>
      <c r="L573" t="s">
        <v>115</v>
      </c>
      <c r="M573" t="s">
        <v>116</v>
      </c>
      <c r="N573" t="s">
        <v>117</v>
      </c>
      <c r="O573" t="s">
        <v>118</v>
      </c>
      <c r="P573" t="s">
        <v>116</v>
      </c>
      <c r="Q573" t="s">
        <v>300</v>
      </c>
      <c r="R573" t="s">
        <v>246</v>
      </c>
      <c r="S573" t="s">
        <v>224</v>
      </c>
      <c r="T573" t="s">
        <v>511</v>
      </c>
      <c r="U573" t="s">
        <v>13685</v>
      </c>
      <c r="V573" t="s">
        <v>13686</v>
      </c>
      <c r="W573" t="s">
        <v>5635</v>
      </c>
      <c r="X573" t="s">
        <v>5636</v>
      </c>
      <c r="Y573" t="s">
        <v>300</v>
      </c>
      <c r="Z573" t="s">
        <v>13687</v>
      </c>
      <c r="AA573" t="s">
        <v>13688</v>
      </c>
      <c r="AB573" t="s">
        <v>13689</v>
      </c>
      <c r="AC573" t="s">
        <v>13689</v>
      </c>
      <c r="AD573" t="s">
        <v>118</v>
      </c>
      <c r="AE573" t="s">
        <v>13690</v>
      </c>
      <c r="AF573" t="s">
        <v>13691</v>
      </c>
      <c r="AG573" t="s">
        <v>125</v>
      </c>
      <c r="AH573" t="s">
        <v>126</v>
      </c>
      <c r="AI573" t="s">
        <v>226</v>
      </c>
      <c r="AJ573" t="s">
        <v>138</v>
      </c>
      <c r="AK573" t="s">
        <v>129</v>
      </c>
      <c r="AL573" t="s">
        <v>115</v>
      </c>
      <c r="AM573" t="s">
        <v>131</v>
      </c>
      <c r="AN573" t="s">
        <v>132</v>
      </c>
      <c r="AO573" t="s">
        <v>133</v>
      </c>
      <c r="AP573" t="s">
        <v>115</v>
      </c>
      <c r="AQ573" t="s">
        <v>135</v>
      </c>
      <c r="AR573" t="s">
        <v>134</v>
      </c>
      <c r="AS573" t="s">
        <v>136</v>
      </c>
      <c r="AT573" t="s">
        <v>115</v>
      </c>
      <c r="AU573" t="s">
        <v>156</v>
      </c>
      <c r="AV573" t="s">
        <v>115</v>
      </c>
      <c r="AW573" t="s">
        <v>13692</v>
      </c>
      <c r="AX573" t="s">
        <v>132</v>
      </c>
      <c r="AY573" t="s">
        <v>143</v>
      </c>
      <c r="AZ573" t="s">
        <v>144</v>
      </c>
      <c r="BA573" t="s">
        <v>143</v>
      </c>
      <c r="BB573" t="s">
        <v>144</v>
      </c>
      <c r="BC573" t="s">
        <v>143</v>
      </c>
      <c r="BD573" t="s">
        <v>144</v>
      </c>
      <c r="BE573" t="s">
        <v>143</v>
      </c>
      <c r="BF573" t="s">
        <v>144</v>
      </c>
      <c r="BG573" t="s">
        <v>143</v>
      </c>
      <c r="BH573" t="s">
        <v>144</v>
      </c>
      <c r="BI573" t="s">
        <v>118</v>
      </c>
      <c r="BJ573" t="s">
        <v>118</v>
      </c>
      <c r="BK573" t="s">
        <v>118</v>
      </c>
      <c r="BL573" t="s">
        <v>118</v>
      </c>
      <c r="BM573" t="s">
        <v>118</v>
      </c>
      <c r="BN573" t="s">
        <v>118</v>
      </c>
      <c r="BO573" t="s">
        <v>118</v>
      </c>
      <c r="BP573" t="s">
        <v>118</v>
      </c>
      <c r="BQ573" t="s">
        <v>118</v>
      </c>
      <c r="BR573" t="s">
        <v>118</v>
      </c>
      <c r="BS573" t="s">
        <v>118</v>
      </c>
      <c r="BT573" t="s">
        <v>118</v>
      </c>
      <c r="BU573" s="12"/>
      <c r="BV573" t="s">
        <v>118</v>
      </c>
      <c r="BW573" t="s">
        <v>145</v>
      </c>
      <c r="BX573" t="s">
        <v>162</v>
      </c>
      <c r="BY573" t="s">
        <v>163</v>
      </c>
      <c r="BZ573" t="s">
        <v>115</v>
      </c>
      <c r="CA573" t="s">
        <v>125</v>
      </c>
      <c r="CB573" t="s">
        <v>132</v>
      </c>
      <c r="CC573" t="s">
        <v>138</v>
      </c>
      <c r="CD573" t="s">
        <v>138</v>
      </c>
      <c r="CE573" t="s">
        <v>5109</v>
      </c>
      <c r="CF573" t="s">
        <v>12267</v>
      </c>
      <c r="CG573" t="s">
        <v>13693</v>
      </c>
      <c r="CH573">
        <v>25</v>
      </c>
      <c r="CI573" t="s">
        <v>4362</v>
      </c>
      <c r="CJ573" t="s">
        <v>204</v>
      </c>
      <c r="CK573" t="s">
        <v>125</v>
      </c>
      <c r="CL573" t="s">
        <v>125</v>
      </c>
      <c r="CM573" t="s">
        <v>134</v>
      </c>
      <c r="CN573" t="s">
        <v>118</v>
      </c>
      <c r="CO573" t="s">
        <v>132</v>
      </c>
      <c r="CP573" t="s">
        <v>126</v>
      </c>
      <c r="CQ573" t="s">
        <v>13694</v>
      </c>
      <c r="CR573" t="s">
        <v>118</v>
      </c>
      <c r="CS573" t="s">
        <v>118</v>
      </c>
      <c r="CT573" t="s">
        <v>115</v>
      </c>
      <c r="CU573" s="13">
        <v>45472.568553240744</v>
      </c>
      <c r="CV573" s="13"/>
      <c r="CW573" t="s">
        <v>118</v>
      </c>
      <c r="CX573" t="s">
        <v>118</v>
      </c>
      <c r="CY573" t="s">
        <v>115</v>
      </c>
      <c r="CZ573" t="s">
        <v>134</v>
      </c>
      <c r="DA573" s="13"/>
      <c r="DB573" t="s">
        <v>4366</v>
      </c>
      <c r="DC573" t="s">
        <v>4387</v>
      </c>
      <c r="DD573" t="s">
        <v>118</v>
      </c>
      <c r="DE573" t="s">
        <v>116</v>
      </c>
      <c r="DF573" t="s">
        <v>118</v>
      </c>
      <c r="DG573" t="s">
        <v>118</v>
      </c>
      <c r="DH573" t="s">
        <v>118</v>
      </c>
      <c r="DI573" t="s">
        <v>118</v>
      </c>
      <c r="DJ573" t="s">
        <v>118</v>
      </c>
      <c r="DK573" s="13"/>
      <c r="DL573">
        <v>4717</v>
      </c>
      <c r="DM573" t="s">
        <v>13679</v>
      </c>
      <c r="DN573" t="s">
        <v>4388</v>
      </c>
      <c r="DO573" t="s">
        <v>13589</v>
      </c>
      <c r="DP573" t="s">
        <v>13693</v>
      </c>
    </row>
    <row r="574" spans="1:120" x14ac:dyDescent="0.35">
      <c r="A574">
        <v>8544</v>
      </c>
      <c r="B574" t="s">
        <v>13695</v>
      </c>
      <c r="C574" t="s">
        <v>13696</v>
      </c>
      <c r="D574" t="s">
        <v>13697</v>
      </c>
      <c r="E574" t="s">
        <v>13698</v>
      </c>
      <c r="F574" s="12">
        <v>38807</v>
      </c>
      <c r="G574" t="s">
        <v>13699</v>
      </c>
      <c r="H574" t="s">
        <v>13700</v>
      </c>
      <c r="I574" t="s">
        <v>113</v>
      </c>
      <c r="J574" t="s">
        <v>177</v>
      </c>
      <c r="K574" t="s">
        <v>115</v>
      </c>
      <c r="L574" t="s">
        <v>115</v>
      </c>
      <c r="M574" t="s">
        <v>116</v>
      </c>
      <c r="N574" t="s">
        <v>117</v>
      </c>
      <c r="O574" t="s">
        <v>118</v>
      </c>
      <c r="P574" t="s">
        <v>116</v>
      </c>
      <c r="Q574" t="s">
        <v>119</v>
      </c>
      <c r="R574" t="s">
        <v>426</v>
      </c>
      <c r="S574" t="s">
        <v>224</v>
      </c>
      <c r="T574" t="s">
        <v>674</v>
      </c>
      <c r="U574" t="s">
        <v>13701</v>
      </c>
      <c r="V574" t="s">
        <v>13702</v>
      </c>
      <c r="W574" t="s">
        <v>7895</v>
      </c>
      <c r="X574" t="s">
        <v>7896</v>
      </c>
      <c r="Y574" t="s">
        <v>119</v>
      </c>
      <c r="Z574" t="s">
        <v>448</v>
      </c>
      <c r="AA574" t="s">
        <v>8429</v>
      </c>
      <c r="AB574" t="s">
        <v>13703</v>
      </c>
      <c r="AC574" t="s">
        <v>13703</v>
      </c>
      <c r="AD574" t="s">
        <v>118</v>
      </c>
      <c r="AE574" t="s">
        <v>13704</v>
      </c>
      <c r="AF574" t="s">
        <v>10177</v>
      </c>
      <c r="AG574" t="s">
        <v>132</v>
      </c>
      <c r="AH574" t="s">
        <v>126</v>
      </c>
      <c r="AI574" t="s">
        <v>226</v>
      </c>
      <c r="AJ574" t="s">
        <v>128</v>
      </c>
      <c r="AK574" t="s">
        <v>129</v>
      </c>
      <c r="AL574" t="s">
        <v>115</v>
      </c>
      <c r="AM574" t="s">
        <v>131</v>
      </c>
      <c r="AN574" t="s">
        <v>115</v>
      </c>
      <c r="AO574" t="s">
        <v>133</v>
      </c>
      <c r="AP574" t="s">
        <v>132</v>
      </c>
      <c r="AQ574" t="s">
        <v>135</v>
      </c>
      <c r="AR574" t="s">
        <v>115</v>
      </c>
      <c r="AS574" t="s">
        <v>136</v>
      </c>
      <c r="AT574" t="s">
        <v>115</v>
      </c>
      <c r="AU574" t="s">
        <v>137</v>
      </c>
      <c r="AV574" t="s">
        <v>157</v>
      </c>
      <c r="AW574" t="s">
        <v>9166</v>
      </c>
      <c r="AX574" t="s">
        <v>125</v>
      </c>
      <c r="AY574" t="s">
        <v>139</v>
      </c>
      <c r="AZ574" t="s">
        <v>157</v>
      </c>
      <c r="BA574" t="s">
        <v>140</v>
      </c>
      <c r="BB574" t="s">
        <v>138</v>
      </c>
      <c r="BC574" t="s">
        <v>143</v>
      </c>
      <c r="BD574" t="s">
        <v>144</v>
      </c>
      <c r="BE574" t="s">
        <v>143</v>
      </c>
      <c r="BF574" t="s">
        <v>144</v>
      </c>
      <c r="BG574" t="s">
        <v>143</v>
      </c>
      <c r="BH574" t="s">
        <v>144</v>
      </c>
      <c r="BI574" t="s">
        <v>118</v>
      </c>
      <c r="BJ574" t="s">
        <v>118</v>
      </c>
      <c r="BK574" t="s">
        <v>118</v>
      </c>
      <c r="BL574" t="s">
        <v>118</v>
      </c>
      <c r="BM574" t="s">
        <v>118</v>
      </c>
      <c r="BN574" t="s">
        <v>118</v>
      </c>
      <c r="BO574" t="s">
        <v>118</v>
      </c>
      <c r="BP574" t="s">
        <v>118</v>
      </c>
      <c r="BQ574" t="s">
        <v>118</v>
      </c>
      <c r="BR574" t="s">
        <v>118</v>
      </c>
      <c r="BS574" t="s">
        <v>118</v>
      </c>
      <c r="BT574" t="s">
        <v>118</v>
      </c>
      <c r="BU574" s="12"/>
      <c r="BV574" t="s">
        <v>118</v>
      </c>
      <c r="BW574" t="s">
        <v>145</v>
      </c>
      <c r="BX574" t="s">
        <v>162</v>
      </c>
      <c r="BY574" t="s">
        <v>374</v>
      </c>
      <c r="BZ574" t="s">
        <v>134</v>
      </c>
      <c r="CA574" t="s">
        <v>125</v>
      </c>
      <c r="CB574" t="s">
        <v>115</v>
      </c>
      <c r="CC574" t="s">
        <v>157</v>
      </c>
      <c r="CD574" t="s">
        <v>154</v>
      </c>
      <c r="CE574" t="s">
        <v>8977</v>
      </c>
      <c r="CF574" t="s">
        <v>5941</v>
      </c>
      <c r="CG574" t="s">
        <v>13705</v>
      </c>
      <c r="CH574">
        <v>25</v>
      </c>
      <c r="CI574" t="s">
        <v>4362</v>
      </c>
      <c r="CJ574" t="s">
        <v>204</v>
      </c>
      <c r="CK574" t="s">
        <v>125</v>
      </c>
      <c r="CL574" t="s">
        <v>125</v>
      </c>
      <c r="CM574" t="s">
        <v>134</v>
      </c>
      <c r="CN574" t="s">
        <v>118</v>
      </c>
      <c r="CO574" t="s">
        <v>132</v>
      </c>
      <c r="CP574" t="s">
        <v>126</v>
      </c>
      <c r="CQ574" t="s">
        <v>13706</v>
      </c>
      <c r="CR574" t="s">
        <v>13707</v>
      </c>
      <c r="CS574" t="s">
        <v>13708</v>
      </c>
      <c r="CT574" t="s">
        <v>115</v>
      </c>
      <c r="CU574" s="13">
        <v>45472.522604166668</v>
      </c>
      <c r="CV574" s="13"/>
      <c r="CW574" t="s">
        <v>118</v>
      </c>
      <c r="CX574" t="s">
        <v>118</v>
      </c>
      <c r="CY574" t="s">
        <v>132</v>
      </c>
      <c r="CZ574" t="s">
        <v>115</v>
      </c>
      <c r="DA574" s="13">
        <v>45494.348402777781</v>
      </c>
      <c r="DB574" t="s">
        <v>4366</v>
      </c>
      <c r="DC574" t="s">
        <v>4387</v>
      </c>
      <c r="DD574" t="s">
        <v>118</v>
      </c>
      <c r="DE574" t="s">
        <v>116</v>
      </c>
      <c r="DF574" t="s">
        <v>118</v>
      </c>
      <c r="DG574" t="s">
        <v>118</v>
      </c>
      <c r="DH574" t="s">
        <v>118</v>
      </c>
      <c r="DI574" t="s">
        <v>118</v>
      </c>
      <c r="DJ574" t="s">
        <v>118</v>
      </c>
      <c r="DK574" s="13"/>
      <c r="DL574">
        <v>4718</v>
      </c>
      <c r="DM574" t="s">
        <v>13695</v>
      </c>
      <c r="DN574" t="s">
        <v>4388</v>
      </c>
      <c r="DO574" t="s">
        <v>13709</v>
      </c>
      <c r="DP574" t="s">
        <v>13705</v>
      </c>
    </row>
    <row r="575" spans="1:120" x14ac:dyDescent="0.35">
      <c r="A575">
        <v>9005</v>
      </c>
      <c r="B575" t="s">
        <v>13710</v>
      </c>
      <c r="C575" t="s">
        <v>13711</v>
      </c>
      <c r="D575" t="s">
        <v>13712</v>
      </c>
      <c r="E575" t="s">
        <v>13713</v>
      </c>
      <c r="F575" s="12">
        <v>38974</v>
      </c>
      <c r="G575" t="s">
        <v>13714</v>
      </c>
      <c r="H575" t="s">
        <v>13715</v>
      </c>
      <c r="I575" t="s">
        <v>113</v>
      </c>
      <c r="J575" t="s">
        <v>177</v>
      </c>
      <c r="K575" t="s">
        <v>115</v>
      </c>
      <c r="L575" t="s">
        <v>115</v>
      </c>
      <c r="M575" t="s">
        <v>116</v>
      </c>
      <c r="N575" t="s">
        <v>117</v>
      </c>
      <c r="O575" t="s">
        <v>118</v>
      </c>
      <c r="P575" t="s">
        <v>116</v>
      </c>
      <c r="Q575" t="s">
        <v>594</v>
      </c>
      <c r="R575" t="s">
        <v>6773</v>
      </c>
      <c r="S575" t="s">
        <v>13716</v>
      </c>
      <c r="T575" t="s">
        <v>664</v>
      </c>
      <c r="U575" t="s">
        <v>13717</v>
      </c>
      <c r="V575" t="s">
        <v>13718</v>
      </c>
      <c r="W575" t="s">
        <v>225</v>
      </c>
      <c r="X575" t="s">
        <v>684</v>
      </c>
      <c r="Y575" t="s">
        <v>218</v>
      </c>
      <c r="Z575" t="s">
        <v>118</v>
      </c>
      <c r="AA575" t="s">
        <v>118</v>
      </c>
      <c r="AB575" t="s">
        <v>13719</v>
      </c>
      <c r="AC575" t="s">
        <v>118</v>
      </c>
      <c r="AD575" t="s">
        <v>118</v>
      </c>
      <c r="AE575" t="s">
        <v>13720</v>
      </c>
      <c r="AF575" t="s">
        <v>321</v>
      </c>
      <c r="AG575" t="s">
        <v>142</v>
      </c>
      <c r="AH575" t="s">
        <v>126</v>
      </c>
      <c r="AI575" t="s">
        <v>226</v>
      </c>
      <c r="AJ575" t="s">
        <v>171</v>
      </c>
      <c r="AK575" t="s">
        <v>129</v>
      </c>
      <c r="AL575" t="s">
        <v>132</v>
      </c>
      <c r="AM575" t="s">
        <v>131</v>
      </c>
      <c r="AN575" t="s">
        <v>115</v>
      </c>
      <c r="AO575" t="s">
        <v>135</v>
      </c>
      <c r="AP575" t="s">
        <v>134</v>
      </c>
      <c r="AQ575" t="s">
        <v>136</v>
      </c>
      <c r="AR575" t="s">
        <v>115</v>
      </c>
      <c r="AS575" t="s">
        <v>156</v>
      </c>
      <c r="AT575" t="s">
        <v>115</v>
      </c>
      <c r="AU575" t="s">
        <v>158</v>
      </c>
      <c r="AV575" t="s">
        <v>134</v>
      </c>
      <c r="AW575" t="s">
        <v>188</v>
      </c>
      <c r="AX575" t="s">
        <v>115</v>
      </c>
      <c r="AY575" t="s">
        <v>270</v>
      </c>
      <c r="AZ575" t="s">
        <v>115</v>
      </c>
      <c r="BA575" t="s">
        <v>271</v>
      </c>
      <c r="BB575" t="s">
        <v>125</v>
      </c>
      <c r="BC575" t="s">
        <v>272</v>
      </c>
      <c r="BD575" t="s">
        <v>130</v>
      </c>
      <c r="BE575" t="s">
        <v>143</v>
      </c>
      <c r="BF575" t="s">
        <v>144</v>
      </c>
      <c r="BG575" t="s">
        <v>143</v>
      </c>
      <c r="BH575" t="s">
        <v>144</v>
      </c>
      <c r="BI575" t="s">
        <v>118</v>
      </c>
      <c r="BJ575" t="s">
        <v>118</v>
      </c>
      <c r="BK575" t="s">
        <v>118</v>
      </c>
      <c r="BL575" t="s">
        <v>118</v>
      </c>
      <c r="BM575" t="s">
        <v>118</v>
      </c>
      <c r="BN575" t="s">
        <v>118</v>
      </c>
      <c r="BO575" t="s">
        <v>118</v>
      </c>
      <c r="BP575" t="s">
        <v>118</v>
      </c>
      <c r="BQ575" t="s">
        <v>118</v>
      </c>
      <c r="BR575" t="s">
        <v>118</v>
      </c>
      <c r="BS575" t="s">
        <v>118</v>
      </c>
      <c r="BT575" t="s">
        <v>118</v>
      </c>
      <c r="BU575" s="12"/>
      <c r="BV575" t="s">
        <v>118</v>
      </c>
      <c r="BW575" t="s">
        <v>145</v>
      </c>
      <c r="BX575" t="s">
        <v>162</v>
      </c>
      <c r="BY575" t="s">
        <v>175</v>
      </c>
      <c r="BZ575" t="s">
        <v>132</v>
      </c>
      <c r="CA575" t="s">
        <v>157</v>
      </c>
      <c r="CB575" t="s">
        <v>115</v>
      </c>
      <c r="CC575" t="s">
        <v>154</v>
      </c>
      <c r="CD575" t="s">
        <v>171</v>
      </c>
      <c r="CE575" t="s">
        <v>231</v>
      </c>
      <c r="CF575" t="s">
        <v>13721</v>
      </c>
      <c r="CG575" t="s">
        <v>13722</v>
      </c>
      <c r="CH575">
        <v>25</v>
      </c>
      <c r="CI575" t="s">
        <v>4362</v>
      </c>
      <c r="CJ575" t="s">
        <v>204</v>
      </c>
      <c r="CK575" t="s">
        <v>157</v>
      </c>
      <c r="CL575" t="s">
        <v>132</v>
      </c>
      <c r="CM575" t="s">
        <v>118</v>
      </c>
      <c r="CN575" t="s">
        <v>118</v>
      </c>
      <c r="CO575" t="s">
        <v>118</v>
      </c>
      <c r="CP575" t="s">
        <v>126</v>
      </c>
      <c r="CQ575" t="s">
        <v>118</v>
      </c>
      <c r="CR575" t="s">
        <v>118</v>
      </c>
      <c r="CS575" t="s">
        <v>118</v>
      </c>
      <c r="CT575" t="s">
        <v>132</v>
      </c>
      <c r="CU575" s="13"/>
      <c r="CV575" s="13">
        <v>45476.519467592596</v>
      </c>
      <c r="CW575" t="s">
        <v>157</v>
      </c>
      <c r="CX575" t="s">
        <v>118</v>
      </c>
      <c r="CY575" t="s">
        <v>134</v>
      </c>
      <c r="CZ575" t="s">
        <v>134</v>
      </c>
      <c r="DA575" s="13"/>
      <c r="DB575" t="s">
        <v>4366</v>
      </c>
      <c r="DC575" t="s">
        <v>4387</v>
      </c>
      <c r="DD575" t="s">
        <v>118</v>
      </c>
      <c r="DE575" t="s">
        <v>118</v>
      </c>
      <c r="DF575" t="s">
        <v>118</v>
      </c>
      <c r="DG575" t="s">
        <v>118</v>
      </c>
      <c r="DH575" t="s">
        <v>118</v>
      </c>
      <c r="DI575" t="s">
        <v>118</v>
      </c>
      <c r="DJ575" t="s">
        <v>118</v>
      </c>
      <c r="DK575" s="13"/>
      <c r="DL575">
        <v>4719</v>
      </c>
      <c r="DM575" t="s">
        <v>13710</v>
      </c>
      <c r="DN575" t="s">
        <v>4388</v>
      </c>
      <c r="DO575" t="s">
        <v>118</v>
      </c>
      <c r="DP575" t="s">
        <v>13722</v>
      </c>
    </row>
    <row r="576" spans="1:120" x14ac:dyDescent="0.35">
      <c r="A576">
        <v>8364</v>
      </c>
      <c r="B576" t="s">
        <v>13723</v>
      </c>
      <c r="C576" t="s">
        <v>13724</v>
      </c>
      <c r="D576" t="s">
        <v>13725</v>
      </c>
      <c r="E576" t="s">
        <v>13726</v>
      </c>
      <c r="F576" s="12">
        <v>38742</v>
      </c>
      <c r="G576" t="s">
        <v>13727</v>
      </c>
      <c r="H576" t="s">
        <v>13728</v>
      </c>
      <c r="I576" t="s">
        <v>113</v>
      </c>
      <c r="J576" t="s">
        <v>177</v>
      </c>
      <c r="K576" t="s">
        <v>115</v>
      </c>
      <c r="L576" t="s">
        <v>115</v>
      </c>
      <c r="M576" t="s">
        <v>116</v>
      </c>
      <c r="N576" t="s">
        <v>117</v>
      </c>
      <c r="O576" t="s">
        <v>118</v>
      </c>
      <c r="P576" t="s">
        <v>116</v>
      </c>
      <c r="Q576" t="s">
        <v>119</v>
      </c>
      <c r="R576" t="s">
        <v>274</v>
      </c>
      <c r="S576" t="s">
        <v>279</v>
      </c>
      <c r="T576" t="s">
        <v>367</v>
      </c>
      <c r="U576" t="s">
        <v>13729</v>
      </c>
      <c r="V576" t="s">
        <v>13730</v>
      </c>
      <c r="W576" t="s">
        <v>8799</v>
      </c>
      <c r="X576" t="s">
        <v>8800</v>
      </c>
      <c r="Y576" t="s">
        <v>119</v>
      </c>
      <c r="Z576" t="s">
        <v>448</v>
      </c>
      <c r="AA576" t="s">
        <v>495</v>
      </c>
      <c r="AB576" t="s">
        <v>13731</v>
      </c>
      <c r="AC576" t="s">
        <v>13732</v>
      </c>
      <c r="AD576" t="s">
        <v>118</v>
      </c>
      <c r="AE576" t="s">
        <v>13733</v>
      </c>
      <c r="AF576" t="s">
        <v>10079</v>
      </c>
      <c r="AG576" t="s">
        <v>142</v>
      </c>
      <c r="AH576" t="s">
        <v>126</v>
      </c>
      <c r="AI576" t="s">
        <v>226</v>
      </c>
      <c r="AJ576" t="s">
        <v>128</v>
      </c>
      <c r="AK576" t="s">
        <v>129</v>
      </c>
      <c r="AL576" t="s">
        <v>115</v>
      </c>
      <c r="AM576" t="s">
        <v>131</v>
      </c>
      <c r="AN576" t="s">
        <v>125</v>
      </c>
      <c r="AO576" t="s">
        <v>133</v>
      </c>
      <c r="AP576" t="s">
        <v>130</v>
      </c>
      <c r="AQ576" t="s">
        <v>135</v>
      </c>
      <c r="AR576" t="s">
        <v>132</v>
      </c>
      <c r="AS576" t="s">
        <v>136</v>
      </c>
      <c r="AT576" t="s">
        <v>132</v>
      </c>
      <c r="AU576" t="s">
        <v>156</v>
      </c>
      <c r="AV576" t="s">
        <v>115</v>
      </c>
      <c r="AW576" t="s">
        <v>237</v>
      </c>
      <c r="AX576" t="s">
        <v>157</v>
      </c>
      <c r="AY576" t="s">
        <v>173</v>
      </c>
      <c r="AZ576" t="s">
        <v>115</v>
      </c>
      <c r="BA576" t="s">
        <v>158</v>
      </c>
      <c r="BB576" t="s">
        <v>134</v>
      </c>
      <c r="BC576" t="s">
        <v>143</v>
      </c>
      <c r="BD576" t="s">
        <v>144</v>
      </c>
      <c r="BE576" t="s">
        <v>143</v>
      </c>
      <c r="BF576" t="s">
        <v>144</v>
      </c>
      <c r="BG576" t="s">
        <v>143</v>
      </c>
      <c r="BH576" t="s">
        <v>144</v>
      </c>
      <c r="BI576" t="s">
        <v>118</v>
      </c>
      <c r="BJ576" t="s">
        <v>118</v>
      </c>
      <c r="BK576" t="s">
        <v>118</v>
      </c>
      <c r="BL576" t="s">
        <v>118</v>
      </c>
      <c r="BM576" t="s">
        <v>118</v>
      </c>
      <c r="BN576" t="s">
        <v>118</v>
      </c>
      <c r="BO576" t="s">
        <v>118</v>
      </c>
      <c r="BP576" t="s">
        <v>118</v>
      </c>
      <c r="BQ576" t="s">
        <v>118</v>
      </c>
      <c r="BR576" t="s">
        <v>118</v>
      </c>
      <c r="BS576" t="s">
        <v>118</v>
      </c>
      <c r="BT576" t="s">
        <v>118</v>
      </c>
      <c r="BU576" s="12"/>
      <c r="BV576" t="s">
        <v>118</v>
      </c>
      <c r="BW576" t="s">
        <v>145</v>
      </c>
      <c r="BX576" t="s">
        <v>162</v>
      </c>
      <c r="BY576" t="s">
        <v>175</v>
      </c>
      <c r="BZ576" t="s">
        <v>115</v>
      </c>
      <c r="CA576" t="s">
        <v>130</v>
      </c>
      <c r="CB576" t="s">
        <v>132</v>
      </c>
      <c r="CC576" t="s">
        <v>142</v>
      </c>
      <c r="CD576" t="s">
        <v>128</v>
      </c>
      <c r="CE576" t="s">
        <v>336</v>
      </c>
      <c r="CF576" t="s">
        <v>496</v>
      </c>
      <c r="CG576" t="s">
        <v>13734</v>
      </c>
      <c r="CH576">
        <v>25</v>
      </c>
      <c r="CI576" t="s">
        <v>4362</v>
      </c>
      <c r="CJ576" t="s">
        <v>204</v>
      </c>
      <c r="CK576" t="s">
        <v>125</v>
      </c>
      <c r="CL576" t="s">
        <v>130</v>
      </c>
      <c r="CM576" t="s">
        <v>134</v>
      </c>
      <c r="CN576" t="s">
        <v>118</v>
      </c>
      <c r="CO576" t="s">
        <v>132</v>
      </c>
      <c r="CP576" t="s">
        <v>126</v>
      </c>
      <c r="CQ576" t="s">
        <v>13735</v>
      </c>
      <c r="CR576" t="s">
        <v>13736</v>
      </c>
      <c r="CS576" t="s">
        <v>13737</v>
      </c>
      <c r="CT576" t="s">
        <v>115</v>
      </c>
      <c r="CU576" s="13">
        <v>45472.509606481479</v>
      </c>
      <c r="CV576" s="13"/>
      <c r="CW576" t="s">
        <v>118</v>
      </c>
      <c r="CX576" t="s">
        <v>118</v>
      </c>
      <c r="CY576" t="s">
        <v>132</v>
      </c>
      <c r="CZ576" t="s">
        <v>115</v>
      </c>
      <c r="DA576" s="13">
        <v>45494.354421296295</v>
      </c>
      <c r="DB576" t="s">
        <v>4366</v>
      </c>
      <c r="DC576" t="s">
        <v>4387</v>
      </c>
      <c r="DD576" t="s">
        <v>118</v>
      </c>
      <c r="DE576" t="s">
        <v>163</v>
      </c>
      <c r="DF576" t="s">
        <v>118</v>
      </c>
      <c r="DG576" t="s">
        <v>118</v>
      </c>
      <c r="DH576" t="s">
        <v>118</v>
      </c>
      <c r="DI576" t="s">
        <v>118</v>
      </c>
      <c r="DJ576" t="s">
        <v>118</v>
      </c>
      <c r="DK576" s="13"/>
      <c r="DL576">
        <v>4720</v>
      </c>
      <c r="DM576" t="s">
        <v>13723</v>
      </c>
      <c r="DN576" t="s">
        <v>4388</v>
      </c>
      <c r="DO576" t="s">
        <v>13709</v>
      </c>
      <c r="DP576" t="s">
        <v>13734</v>
      </c>
    </row>
    <row r="577" spans="1:120" x14ac:dyDescent="0.35">
      <c r="A577">
        <v>8880</v>
      </c>
      <c r="B577" t="s">
        <v>13738</v>
      </c>
      <c r="C577" t="s">
        <v>13739</v>
      </c>
      <c r="D577" t="s">
        <v>13740</v>
      </c>
      <c r="E577" t="s">
        <v>13741</v>
      </c>
      <c r="F577" s="12">
        <v>38932</v>
      </c>
      <c r="G577" t="s">
        <v>13742</v>
      </c>
      <c r="H577" t="s">
        <v>13743</v>
      </c>
      <c r="I577" t="s">
        <v>113</v>
      </c>
      <c r="J577" t="s">
        <v>177</v>
      </c>
      <c r="K577" t="s">
        <v>115</v>
      </c>
      <c r="L577" t="s">
        <v>115</v>
      </c>
      <c r="M577" t="s">
        <v>116</v>
      </c>
      <c r="N577" t="s">
        <v>117</v>
      </c>
      <c r="O577" t="s">
        <v>118</v>
      </c>
      <c r="P577" t="s">
        <v>116</v>
      </c>
      <c r="Q577" t="s">
        <v>149</v>
      </c>
      <c r="R577" t="s">
        <v>5611</v>
      </c>
      <c r="S577" t="s">
        <v>6979</v>
      </c>
      <c r="T577" t="s">
        <v>423</v>
      </c>
      <c r="U577" t="s">
        <v>13744</v>
      </c>
      <c r="V577" t="s">
        <v>13745</v>
      </c>
      <c r="W577" t="s">
        <v>661</v>
      </c>
      <c r="X577" t="s">
        <v>662</v>
      </c>
      <c r="Y577" t="s">
        <v>149</v>
      </c>
      <c r="Z577" t="s">
        <v>9244</v>
      </c>
      <c r="AA577" t="s">
        <v>13096</v>
      </c>
      <c r="AB577" t="s">
        <v>13746</v>
      </c>
      <c r="AC577" t="s">
        <v>13747</v>
      </c>
      <c r="AD577" t="s">
        <v>118</v>
      </c>
      <c r="AE577" t="s">
        <v>13748</v>
      </c>
      <c r="AF577" t="s">
        <v>10177</v>
      </c>
      <c r="AG577" t="s">
        <v>128</v>
      </c>
      <c r="AH577" t="s">
        <v>126</v>
      </c>
      <c r="AI577" t="s">
        <v>226</v>
      </c>
      <c r="AJ577" t="s">
        <v>128</v>
      </c>
      <c r="AK577" t="s">
        <v>129</v>
      </c>
      <c r="AL577" t="s">
        <v>115</v>
      </c>
      <c r="AM577" t="s">
        <v>131</v>
      </c>
      <c r="AN577" t="s">
        <v>125</v>
      </c>
      <c r="AO577" t="s">
        <v>133</v>
      </c>
      <c r="AP577" t="s">
        <v>130</v>
      </c>
      <c r="AQ577" t="s">
        <v>135</v>
      </c>
      <c r="AR577" t="s">
        <v>125</v>
      </c>
      <c r="AS577" t="s">
        <v>136</v>
      </c>
      <c r="AT577" t="s">
        <v>132</v>
      </c>
      <c r="AU577" t="s">
        <v>156</v>
      </c>
      <c r="AV577" t="s">
        <v>125</v>
      </c>
      <c r="AW577" t="s">
        <v>237</v>
      </c>
      <c r="AX577" t="s">
        <v>132</v>
      </c>
      <c r="AY577" t="s">
        <v>158</v>
      </c>
      <c r="AZ577" t="s">
        <v>125</v>
      </c>
      <c r="BA577" t="s">
        <v>188</v>
      </c>
      <c r="BB577" t="s">
        <v>130</v>
      </c>
      <c r="BC577" t="s">
        <v>143</v>
      </c>
      <c r="BD577" t="s">
        <v>144</v>
      </c>
      <c r="BE577" t="s">
        <v>143</v>
      </c>
      <c r="BF577" t="s">
        <v>144</v>
      </c>
      <c r="BG577" t="s">
        <v>143</v>
      </c>
      <c r="BH577" t="s">
        <v>144</v>
      </c>
      <c r="BI577" t="s">
        <v>118</v>
      </c>
      <c r="BJ577" t="s">
        <v>118</v>
      </c>
      <c r="BK577" t="s">
        <v>118</v>
      </c>
      <c r="BL577" t="s">
        <v>118</v>
      </c>
      <c r="BM577" t="s">
        <v>118</v>
      </c>
      <c r="BN577" t="s">
        <v>118</v>
      </c>
      <c r="BO577" t="s">
        <v>118</v>
      </c>
      <c r="BP577" t="s">
        <v>118</v>
      </c>
      <c r="BQ577" t="s">
        <v>118</v>
      </c>
      <c r="BR577" t="s">
        <v>118</v>
      </c>
      <c r="BS577" t="s">
        <v>118</v>
      </c>
      <c r="BT577" t="s">
        <v>118</v>
      </c>
      <c r="BU577" s="12"/>
      <c r="BV577" t="s">
        <v>118</v>
      </c>
      <c r="BW577" t="s">
        <v>145</v>
      </c>
      <c r="BX577" t="s">
        <v>162</v>
      </c>
      <c r="BY577" t="s">
        <v>175</v>
      </c>
      <c r="BZ577" t="s">
        <v>134</v>
      </c>
      <c r="CA577" t="s">
        <v>115</v>
      </c>
      <c r="CB577" t="s">
        <v>132</v>
      </c>
      <c r="CC577" t="s">
        <v>130</v>
      </c>
      <c r="CD577" t="s">
        <v>128</v>
      </c>
      <c r="CE577" t="s">
        <v>381</v>
      </c>
      <c r="CF577" t="s">
        <v>13749</v>
      </c>
      <c r="CG577" t="s">
        <v>13750</v>
      </c>
      <c r="CH577">
        <v>25</v>
      </c>
      <c r="CI577" t="s">
        <v>4362</v>
      </c>
      <c r="CJ577" t="s">
        <v>204</v>
      </c>
      <c r="CK577" t="s">
        <v>128</v>
      </c>
      <c r="CL577" t="s">
        <v>128</v>
      </c>
      <c r="CM577" t="s">
        <v>134</v>
      </c>
      <c r="CN577" t="s">
        <v>118</v>
      </c>
      <c r="CO577" t="s">
        <v>132</v>
      </c>
      <c r="CP577" t="s">
        <v>126</v>
      </c>
      <c r="CQ577" t="s">
        <v>13751</v>
      </c>
      <c r="CR577" t="s">
        <v>13752</v>
      </c>
      <c r="CS577" t="s">
        <v>13753</v>
      </c>
      <c r="CT577" t="s">
        <v>115</v>
      </c>
      <c r="CU577" s="13">
        <v>45472.589571759258</v>
      </c>
      <c r="CV577" s="13"/>
      <c r="CW577" t="s">
        <v>118</v>
      </c>
      <c r="CX577" t="s">
        <v>118</v>
      </c>
      <c r="CY577" t="s">
        <v>132</v>
      </c>
      <c r="CZ577" t="s">
        <v>115</v>
      </c>
      <c r="DA577" s="13">
        <v>45494.374918981484</v>
      </c>
      <c r="DB577" t="s">
        <v>4366</v>
      </c>
      <c r="DC577" t="s">
        <v>4387</v>
      </c>
      <c r="DD577" t="s">
        <v>118</v>
      </c>
      <c r="DE577" t="s">
        <v>116</v>
      </c>
      <c r="DF577" t="s">
        <v>118</v>
      </c>
      <c r="DG577" t="s">
        <v>118</v>
      </c>
      <c r="DH577" t="s">
        <v>118</v>
      </c>
      <c r="DI577" t="s">
        <v>118</v>
      </c>
      <c r="DJ577" t="s">
        <v>118</v>
      </c>
      <c r="DK577" s="13"/>
      <c r="DL577">
        <v>4721</v>
      </c>
      <c r="DM577" t="s">
        <v>13738</v>
      </c>
      <c r="DN577" t="s">
        <v>4388</v>
      </c>
      <c r="DO577" t="s">
        <v>13709</v>
      </c>
      <c r="DP577" t="s">
        <v>13750</v>
      </c>
    </row>
    <row r="578" spans="1:120" x14ac:dyDescent="0.35">
      <c r="A578">
        <v>8895</v>
      </c>
      <c r="B578" t="s">
        <v>13754</v>
      </c>
      <c r="C578" t="s">
        <v>13755</v>
      </c>
      <c r="D578" t="s">
        <v>13756</v>
      </c>
      <c r="E578" t="s">
        <v>13757</v>
      </c>
      <c r="F578" s="12">
        <v>38936</v>
      </c>
      <c r="G578" t="s">
        <v>13758</v>
      </c>
      <c r="H578" t="s">
        <v>13759</v>
      </c>
      <c r="I578" t="s">
        <v>113</v>
      </c>
      <c r="J578" t="s">
        <v>177</v>
      </c>
      <c r="K578" t="s">
        <v>115</v>
      </c>
      <c r="L578" t="s">
        <v>115</v>
      </c>
      <c r="M578" t="s">
        <v>116</v>
      </c>
      <c r="N578" t="s">
        <v>117</v>
      </c>
      <c r="O578" t="s">
        <v>118</v>
      </c>
      <c r="P578" t="s">
        <v>116</v>
      </c>
      <c r="Q578" t="s">
        <v>305</v>
      </c>
      <c r="R578" t="s">
        <v>253</v>
      </c>
      <c r="S578" t="s">
        <v>254</v>
      </c>
      <c r="T578" t="s">
        <v>255</v>
      </c>
      <c r="U578" t="s">
        <v>13760</v>
      </c>
      <c r="V578" t="s">
        <v>118</v>
      </c>
      <c r="W578" t="s">
        <v>421</v>
      </c>
      <c r="X578" t="s">
        <v>750</v>
      </c>
      <c r="Y578" t="s">
        <v>305</v>
      </c>
      <c r="Z578" t="s">
        <v>345</v>
      </c>
      <c r="AA578" t="s">
        <v>8650</v>
      </c>
      <c r="AB578" t="s">
        <v>13761</v>
      </c>
      <c r="AC578" t="s">
        <v>13762</v>
      </c>
      <c r="AD578" t="s">
        <v>13763</v>
      </c>
      <c r="AE578" t="s">
        <v>13764</v>
      </c>
      <c r="AF578" t="s">
        <v>13765</v>
      </c>
      <c r="AG578" t="s">
        <v>157</v>
      </c>
      <c r="AH578" t="s">
        <v>126</v>
      </c>
      <c r="AI578" t="s">
        <v>226</v>
      </c>
      <c r="AJ578" t="s">
        <v>128</v>
      </c>
      <c r="AK578" t="s">
        <v>129</v>
      </c>
      <c r="AL578" t="s">
        <v>130</v>
      </c>
      <c r="AM578" t="s">
        <v>131</v>
      </c>
      <c r="AN578" t="s">
        <v>130</v>
      </c>
      <c r="AO578" t="s">
        <v>133</v>
      </c>
      <c r="AP578" t="s">
        <v>130</v>
      </c>
      <c r="AQ578" t="s">
        <v>135</v>
      </c>
      <c r="AR578" t="s">
        <v>130</v>
      </c>
      <c r="AS578" t="s">
        <v>136</v>
      </c>
      <c r="AT578" t="s">
        <v>115</v>
      </c>
      <c r="AU578" t="s">
        <v>137</v>
      </c>
      <c r="AV578" t="s">
        <v>142</v>
      </c>
      <c r="AW578" t="s">
        <v>173</v>
      </c>
      <c r="AX578" t="s">
        <v>115</v>
      </c>
      <c r="AY578" t="s">
        <v>139</v>
      </c>
      <c r="AZ578" t="s">
        <v>132</v>
      </c>
      <c r="BA578" t="s">
        <v>140</v>
      </c>
      <c r="BB578" t="s">
        <v>142</v>
      </c>
      <c r="BC578" t="s">
        <v>143</v>
      </c>
      <c r="BD578" t="s">
        <v>144</v>
      </c>
      <c r="BE578" t="s">
        <v>143</v>
      </c>
      <c r="BF578" t="s">
        <v>144</v>
      </c>
      <c r="BG578" t="s">
        <v>143</v>
      </c>
      <c r="BH578" t="s">
        <v>144</v>
      </c>
      <c r="BI578" t="s">
        <v>118</v>
      </c>
      <c r="BJ578" t="s">
        <v>118</v>
      </c>
      <c r="BK578" t="s">
        <v>118</v>
      </c>
      <c r="BL578" t="s">
        <v>118</v>
      </c>
      <c r="BM578" t="s">
        <v>118</v>
      </c>
      <c r="BN578" t="s">
        <v>118</v>
      </c>
      <c r="BO578" t="s">
        <v>118</v>
      </c>
      <c r="BP578" t="s">
        <v>118</v>
      </c>
      <c r="BQ578" t="s">
        <v>118</v>
      </c>
      <c r="BR578" t="s">
        <v>118</v>
      </c>
      <c r="BS578" t="s">
        <v>118</v>
      </c>
      <c r="BT578" t="s">
        <v>118</v>
      </c>
      <c r="BU578" s="12"/>
      <c r="BV578" t="s">
        <v>118</v>
      </c>
      <c r="BW578" t="s">
        <v>145</v>
      </c>
      <c r="BX578" t="s">
        <v>162</v>
      </c>
      <c r="BY578" t="s">
        <v>374</v>
      </c>
      <c r="BZ578" t="s">
        <v>134</v>
      </c>
      <c r="CA578" t="s">
        <v>132</v>
      </c>
      <c r="CB578" t="s">
        <v>115</v>
      </c>
      <c r="CC578" t="s">
        <v>130</v>
      </c>
      <c r="CD578" t="s">
        <v>128</v>
      </c>
      <c r="CE578" t="s">
        <v>13766</v>
      </c>
      <c r="CF578" t="s">
        <v>13767</v>
      </c>
      <c r="CG578" t="s">
        <v>13768</v>
      </c>
      <c r="CH578">
        <v>25</v>
      </c>
      <c r="CI578" t="s">
        <v>4362</v>
      </c>
      <c r="CJ578" t="s">
        <v>204</v>
      </c>
      <c r="CK578" t="s">
        <v>130</v>
      </c>
      <c r="CL578" t="s">
        <v>132</v>
      </c>
      <c r="CM578" t="s">
        <v>134</v>
      </c>
      <c r="CN578" t="s">
        <v>118</v>
      </c>
      <c r="CO578" t="s">
        <v>132</v>
      </c>
      <c r="CP578" t="s">
        <v>126</v>
      </c>
      <c r="CQ578" t="s">
        <v>13769</v>
      </c>
      <c r="CR578" t="s">
        <v>13770</v>
      </c>
      <c r="CS578" t="s">
        <v>13771</v>
      </c>
      <c r="CT578" t="s">
        <v>115</v>
      </c>
      <c r="CU578" s="13">
        <v>45472.506689814814</v>
      </c>
      <c r="CV578" s="13"/>
      <c r="CW578" t="s">
        <v>118</v>
      </c>
      <c r="CX578" t="s">
        <v>118</v>
      </c>
      <c r="CY578" t="s">
        <v>132</v>
      </c>
      <c r="CZ578" t="s">
        <v>134</v>
      </c>
      <c r="DA578" s="13"/>
      <c r="DB578" t="s">
        <v>4366</v>
      </c>
      <c r="DC578" t="s">
        <v>4387</v>
      </c>
      <c r="DD578" t="s">
        <v>118</v>
      </c>
      <c r="DE578" t="s">
        <v>163</v>
      </c>
      <c r="DF578" t="s">
        <v>118</v>
      </c>
      <c r="DG578" t="s">
        <v>118</v>
      </c>
      <c r="DH578" t="s">
        <v>118</v>
      </c>
      <c r="DI578" t="s">
        <v>118</v>
      </c>
      <c r="DJ578" t="s">
        <v>118</v>
      </c>
      <c r="DK578" s="13"/>
      <c r="DL578">
        <v>4722</v>
      </c>
      <c r="DM578" t="s">
        <v>13754</v>
      </c>
      <c r="DN578" t="s">
        <v>4388</v>
      </c>
      <c r="DO578" t="s">
        <v>13709</v>
      </c>
      <c r="DP578" t="s">
        <v>13768</v>
      </c>
    </row>
    <row r="579" spans="1:120" x14ac:dyDescent="0.35">
      <c r="A579">
        <v>8704</v>
      </c>
      <c r="B579" t="s">
        <v>13772</v>
      </c>
      <c r="C579" t="s">
        <v>13773</v>
      </c>
      <c r="D579" t="s">
        <v>13774</v>
      </c>
      <c r="E579" t="s">
        <v>13775</v>
      </c>
      <c r="F579" s="12">
        <v>38872</v>
      </c>
      <c r="G579" t="s">
        <v>13776</v>
      </c>
      <c r="H579" t="s">
        <v>13777</v>
      </c>
      <c r="I579" t="s">
        <v>113</v>
      </c>
      <c r="J579" t="s">
        <v>177</v>
      </c>
      <c r="K579" t="s">
        <v>115</v>
      </c>
      <c r="L579" t="s">
        <v>115</v>
      </c>
      <c r="M579" t="s">
        <v>116</v>
      </c>
      <c r="N579" t="s">
        <v>117</v>
      </c>
      <c r="O579" t="s">
        <v>118</v>
      </c>
      <c r="P579" t="s">
        <v>116</v>
      </c>
      <c r="Q579" t="s">
        <v>167</v>
      </c>
      <c r="R579" t="s">
        <v>614</v>
      </c>
      <c r="S579" t="s">
        <v>13778</v>
      </c>
      <c r="T579" t="s">
        <v>499</v>
      </c>
      <c r="U579" t="s">
        <v>13779</v>
      </c>
      <c r="V579" t="s">
        <v>13780</v>
      </c>
      <c r="W579" t="s">
        <v>579</v>
      </c>
      <c r="X579" t="s">
        <v>580</v>
      </c>
      <c r="Y579" t="s">
        <v>218</v>
      </c>
      <c r="Z579" t="s">
        <v>291</v>
      </c>
      <c r="AA579" t="s">
        <v>537</v>
      </c>
      <c r="AB579" t="s">
        <v>13781</v>
      </c>
      <c r="AC579" t="s">
        <v>13781</v>
      </c>
      <c r="AD579" t="s">
        <v>118</v>
      </c>
      <c r="AE579" t="s">
        <v>13782</v>
      </c>
      <c r="AF579" t="s">
        <v>293</v>
      </c>
      <c r="AG579" t="s">
        <v>125</v>
      </c>
      <c r="AH579" t="s">
        <v>126</v>
      </c>
      <c r="AI579" t="s">
        <v>226</v>
      </c>
      <c r="AJ579" t="s">
        <v>128</v>
      </c>
      <c r="AK579" t="s">
        <v>129</v>
      </c>
      <c r="AL579" t="s">
        <v>115</v>
      </c>
      <c r="AM579" t="s">
        <v>131</v>
      </c>
      <c r="AN579" t="s">
        <v>132</v>
      </c>
      <c r="AO579" t="s">
        <v>133</v>
      </c>
      <c r="AP579" t="s">
        <v>132</v>
      </c>
      <c r="AQ579" t="s">
        <v>135</v>
      </c>
      <c r="AR579" t="s">
        <v>115</v>
      </c>
      <c r="AS579" t="s">
        <v>136</v>
      </c>
      <c r="AT579" t="s">
        <v>134</v>
      </c>
      <c r="AU579" t="s">
        <v>137</v>
      </c>
      <c r="AV579" t="s">
        <v>115</v>
      </c>
      <c r="AW579" t="s">
        <v>139</v>
      </c>
      <c r="AX579" t="s">
        <v>132</v>
      </c>
      <c r="AY579" t="s">
        <v>140</v>
      </c>
      <c r="AZ579" t="s">
        <v>132</v>
      </c>
      <c r="BA579" t="s">
        <v>141</v>
      </c>
      <c r="BB579" t="s">
        <v>125</v>
      </c>
      <c r="BC579" t="s">
        <v>143</v>
      </c>
      <c r="BD579" t="s">
        <v>144</v>
      </c>
      <c r="BE579" t="s">
        <v>143</v>
      </c>
      <c r="BF579" t="s">
        <v>144</v>
      </c>
      <c r="BG579" t="s">
        <v>143</v>
      </c>
      <c r="BH579" t="s">
        <v>144</v>
      </c>
      <c r="BI579" t="s">
        <v>118</v>
      </c>
      <c r="BJ579" t="s">
        <v>118</v>
      </c>
      <c r="BK579" t="s">
        <v>118</v>
      </c>
      <c r="BL579" t="s">
        <v>118</v>
      </c>
      <c r="BM579" t="s">
        <v>118</v>
      </c>
      <c r="BN579" t="s">
        <v>118</v>
      </c>
      <c r="BO579" t="s">
        <v>118</v>
      </c>
      <c r="BP579" t="s">
        <v>118</v>
      </c>
      <c r="BQ579" t="s">
        <v>118</v>
      </c>
      <c r="BR579" t="s">
        <v>118</v>
      </c>
      <c r="BS579" t="s">
        <v>118</v>
      </c>
      <c r="BT579" t="s">
        <v>118</v>
      </c>
      <c r="BU579" s="12"/>
      <c r="BV579" t="s">
        <v>118</v>
      </c>
      <c r="BW579" t="s">
        <v>145</v>
      </c>
      <c r="BX579" t="s">
        <v>162</v>
      </c>
      <c r="BY579" t="s">
        <v>117</v>
      </c>
      <c r="BZ579" t="s">
        <v>115</v>
      </c>
      <c r="CA579" t="s">
        <v>130</v>
      </c>
      <c r="CB579" t="s">
        <v>125</v>
      </c>
      <c r="CC579" t="s">
        <v>154</v>
      </c>
      <c r="CD579" t="s">
        <v>128</v>
      </c>
      <c r="CE579" t="s">
        <v>4425</v>
      </c>
      <c r="CF579" t="s">
        <v>13783</v>
      </c>
      <c r="CG579" t="s">
        <v>13784</v>
      </c>
      <c r="CH579">
        <v>25</v>
      </c>
      <c r="CI579" t="s">
        <v>4362</v>
      </c>
      <c r="CJ579" t="s">
        <v>204</v>
      </c>
      <c r="CK579" t="s">
        <v>132</v>
      </c>
      <c r="CL579" t="s">
        <v>115</v>
      </c>
      <c r="CM579" t="s">
        <v>134</v>
      </c>
      <c r="CN579" t="s">
        <v>118</v>
      </c>
      <c r="CO579" t="s">
        <v>132</v>
      </c>
      <c r="CP579" t="s">
        <v>126</v>
      </c>
      <c r="CQ579" t="s">
        <v>13785</v>
      </c>
      <c r="CR579" t="s">
        <v>13786</v>
      </c>
      <c r="CS579" t="s">
        <v>13787</v>
      </c>
      <c r="CT579" t="s">
        <v>115</v>
      </c>
      <c r="CU579" s="13">
        <v>45472.579039351855</v>
      </c>
      <c r="CV579" s="13"/>
      <c r="CW579" t="s">
        <v>118</v>
      </c>
      <c r="CX579" t="s">
        <v>118</v>
      </c>
      <c r="CY579" t="s">
        <v>132</v>
      </c>
      <c r="CZ579" t="s">
        <v>115</v>
      </c>
      <c r="DA579" s="13">
        <v>45494.389270833337</v>
      </c>
      <c r="DB579" t="s">
        <v>4366</v>
      </c>
      <c r="DC579" t="s">
        <v>4387</v>
      </c>
      <c r="DD579" t="s">
        <v>118</v>
      </c>
      <c r="DE579" t="s">
        <v>163</v>
      </c>
      <c r="DF579" t="s">
        <v>118</v>
      </c>
      <c r="DG579" t="s">
        <v>118</v>
      </c>
      <c r="DH579" t="s">
        <v>118</v>
      </c>
      <c r="DI579" t="s">
        <v>118</v>
      </c>
      <c r="DJ579" t="s">
        <v>118</v>
      </c>
      <c r="DK579" s="13"/>
      <c r="DL579">
        <v>4723</v>
      </c>
      <c r="DM579" t="s">
        <v>13772</v>
      </c>
      <c r="DN579" t="s">
        <v>4388</v>
      </c>
      <c r="DO579" t="s">
        <v>13709</v>
      </c>
      <c r="DP579" t="s">
        <v>13784</v>
      </c>
    </row>
    <row r="580" spans="1:120" x14ac:dyDescent="0.35">
      <c r="A580">
        <v>8579</v>
      </c>
      <c r="B580" t="s">
        <v>13788</v>
      </c>
      <c r="C580" t="s">
        <v>13789</v>
      </c>
      <c r="D580" t="s">
        <v>13790</v>
      </c>
      <c r="E580" t="s">
        <v>13791</v>
      </c>
      <c r="F580" s="12">
        <v>38820</v>
      </c>
      <c r="G580" t="s">
        <v>13792</v>
      </c>
      <c r="H580" t="s">
        <v>13793</v>
      </c>
      <c r="I580" t="s">
        <v>113</v>
      </c>
      <c r="J580" t="s">
        <v>177</v>
      </c>
      <c r="K580" t="s">
        <v>115</v>
      </c>
      <c r="L580" t="s">
        <v>115</v>
      </c>
      <c r="M580" t="s">
        <v>116</v>
      </c>
      <c r="N580" t="s">
        <v>117</v>
      </c>
      <c r="O580" t="s">
        <v>118</v>
      </c>
      <c r="P580" t="s">
        <v>116</v>
      </c>
      <c r="Q580" t="s">
        <v>119</v>
      </c>
      <c r="R580" t="s">
        <v>389</v>
      </c>
      <c r="S580" t="s">
        <v>13794</v>
      </c>
      <c r="T580" t="s">
        <v>499</v>
      </c>
      <c r="U580" t="s">
        <v>13795</v>
      </c>
      <c r="V580" t="s">
        <v>13796</v>
      </c>
      <c r="W580" t="s">
        <v>13797</v>
      </c>
      <c r="X580" t="s">
        <v>13798</v>
      </c>
      <c r="Y580" t="s">
        <v>119</v>
      </c>
      <c r="Z580" t="s">
        <v>6452</v>
      </c>
      <c r="AA580" t="s">
        <v>13799</v>
      </c>
      <c r="AB580" t="s">
        <v>13800</v>
      </c>
      <c r="AC580" t="s">
        <v>13801</v>
      </c>
      <c r="AD580" t="s">
        <v>13802</v>
      </c>
      <c r="AE580" t="s">
        <v>13803</v>
      </c>
      <c r="AF580" t="s">
        <v>550</v>
      </c>
      <c r="AG580" t="s">
        <v>130</v>
      </c>
      <c r="AH580" t="s">
        <v>126</v>
      </c>
      <c r="AI580" t="s">
        <v>226</v>
      </c>
      <c r="AJ580" t="s">
        <v>171</v>
      </c>
      <c r="AK580" t="s">
        <v>129</v>
      </c>
      <c r="AL580" t="s">
        <v>115</v>
      </c>
      <c r="AM580" t="s">
        <v>131</v>
      </c>
      <c r="AN580" t="s">
        <v>132</v>
      </c>
      <c r="AO580" t="s">
        <v>135</v>
      </c>
      <c r="AP580" t="s">
        <v>134</v>
      </c>
      <c r="AQ580" t="s">
        <v>136</v>
      </c>
      <c r="AR580" t="s">
        <v>132</v>
      </c>
      <c r="AS580" t="s">
        <v>156</v>
      </c>
      <c r="AT580" t="s">
        <v>134</v>
      </c>
      <c r="AU580" t="s">
        <v>237</v>
      </c>
      <c r="AV580" t="s">
        <v>130</v>
      </c>
      <c r="AW580" t="s">
        <v>158</v>
      </c>
      <c r="AX580" t="s">
        <v>115</v>
      </c>
      <c r="AY580" t="s">
        <v>270</v>
      </c>
      <c r="AZ580" t="s">
        <v>132</v>
      </c>
      <c r="BA580" t="s">
        <v>271</v>
      </c>
      <c r="BB580" t="s">
        <v>157</v>
      </c>
      <c r="BC580" t="s">
        <v>272</v>
      </c>
      <c r="BD580" t="s">
        <v>125</v>
      </c>
      <c r="BE580" t="s">
        <v>143</v>
      </c>
      <c r="BF580" t="s">
        <v>144</v>
      </c>
      <c r="BG580" t="s">
        <v>143</v>
      </c>
      <c r="BH580" t="s">
        <v>144</v>
      </c>
      <c r="BI580" t="s">
        <v>118</v>
      </c>
      <c r="BJ580" t="s">
        <v>118</v>
      </c>
      <c r="BK580" t="s">
        <v>118</v>
      </c>
      <c r="BL580" t="s">
        <v>118</v>
      </c>
      <c r="BM580" t="s">
        <v>118</v>
      </c>
      <c r="BN580" t="s">
        <v>118</v>
      </c>
      <c r="BO580" t="s">
        <v>118</v>
      </c>
      <c r="BP580" t="s">
        <v>118</v>
      </c>
      <c r="BQ580" t="s">
        <v>118</v>
      </c>
      <c r="BR580" t="s">
        <v>118</v>
      </c>
      <c r="BS580" t="s">
        <v>118</v>
      </c>
      <c r="BT580" t="s">
        <v>118</v>
      </c>
      <c r="BU580" s="12"/>
      <c r="BV580" t="s">
        <v>118</v>
      </c>
      <c r="BW580" t="s">
        <v>145</v>
      </c>
      <c r="BX580" t="s">
        <v>162</v>
      </c>
      <c r="BY580" t="s">
        <v>175</v>
      </c>
      <c r="BZ580" t="s">
        <v>132</v>
      </c>
      <c r="CA580" t="s">
        <v>132</v>
      </c>
      <c r="CB580" t="s">
        <v>130</v>
      </c>
      <c r="CC580" t="s">
        <v>138</v>
      </c>
      <c r="CD580" t="s">
        <v>171</v>
      </c>
      <c r="CE580" t="s">
        <v>203</v>
      </c>
      <c r="CF580" t="s">
        <v>203</v>
      </c>
      <c r="CG580" t="s">
        <v>13804</v>
      </c>
      <c r="CH580">
        <v>25</v>
      </c>
      <c r="CI580" t="s">
        <v>4362</v>
      </c>
      <c r="CJ580" t="s">
        <v>204</v>
      </c>
      <c r="CK580" t="s">
        <v>130</v>
      </c>
      <c r="CL580" t="s">
        <v>115</v>
      </c>
      <c r="CM580" t="s">
        <v>134</v>
      </c>
      <c r="CN580" t="s">
        <v>118</v>
      </c>
      <c r="CO580" t="s">
        <v>132</v>
      </c>
      <c r="CP580" t="s">
        <v>126</v>
      </c>
      <c r="CQ580" t="s">
        <v>13805</v>
      </c>
      <c r="CR580" t="s">
        <v>13806</v>
      </c>
      <c r="CS580" t="s">
        <v>13807</v>
      </c>
      <c r="CT580" t="s">
        <v>115</v>
      </c>
      <c r="CU580" s="13">
        <v>45472.701678240737</v>
      </c>
      <c r="CV580" s="13"/>
      <c r="CW580" t="s">
        <v>118</v>
      </c>
      <c r="CX580" t="s">
        <v>118</v>
      </c>
      <c r="CY580" t="s">
        <v>132</v>
      </c>
      <c r="CZ580" t="s">
        <v>115</v>
      </c>
      <c r="DA580" s="13">
        <v>45494.365300925929</v>
      </c>
      <c r="DB580" t="s">
        <v>4366</v>
      </c>
      <c r="DC580" t="s">
        <v>4387</v>
      </c>
      <c r="DD580" t="s">
        <v>118</v>
      </c>
      <c r="DE580" t="s">
        <v>163</v>
      </c>
      <c r="DF580" t="s">
        <v>118</v>
      </c>
      <c r="DG580" t="s">
        <v>118</v>
      </c>
      <c r="DH580" t="s">
        <v>118</v>
      </c>
      <c r="DI580" t="s">
        <v>118</v>
      </c>
      <c r="DJ580" t="s">
        <v>118</v>
      </c>
      <c r="DK580" s="13"/>
      <c r="DL580">
        <v>4724</v>
      </c>
      <c r="DM580" t="s">
        <v>13788</v>
      </c>
      <c r="DN580" t="s">
        <v>4388</v>
      </c>
      <c r="DO580" t="s">
        <v>13709</v>
      </c>
      <c r="DP580" t="s">
        <v>13804</v>
      </c>
    </row>
    <row r="581" spans="1:120" x14ac:dyDescent="0.35">
      <c r="A581">
        <v>9064</v>
      </c>
      <c r="B581" t="s">
        <v>13808</v>
      </c>
      <c r="C581" t="s">
        <v>13809</v>
      </c>
      <c r="D581" t="s">
        <v>13810</v>
      </c>
      <c r="E581" t="s">
        <v>13811</v>
      </c>
      <c r="F581" s="12">
        <v>38994</v>
      </c>
      <c r="G581" t="s">
        <v>13812</v>
      </c>
      <c r="H581" t="s">
        <v>13813</v>
      </c>
      <c r="I581" t="s">
        <v>113</v>
      </c>
      <c r="J581" t="s">
        <v>177</v>
      </c>
      <c r="K581" t="s">
        <v>115</v>
      </c>
      <c r="L581" t="s">
        <v>115</v>
      </c>
      <c r="M581" t="s">
        <v>116</v>
      </c>
      <c r="N581" t="s">
        <v>117</v>
      </c>
      <c r="O581" t="s">
        <v>118</v>
      </c>
      <c r="P581" t="s">
        <v>116</v>
      </c>
      <c r="Q581" t="s">
        <v>218</v>
      </c>
      <c r="R581" t="s">
        <v>332</v>
      </c>
      <c r="S581" t="s">
        <v>569</v>
      </c>
      <c r="T581" t="s">
        <v>266</v>
      </c>
      <c r="U581" t="s">
        <v>13814</v>
      </c>
      <c r="V581" t="s">
        <v>13815</v>
      </c>
      <c r="W581" t="s">
        <v>13816</v>
      </c>
      <c r="X581" t="s">
        <v>13817</v>
      </c>
      <c r="Y581" t="s">
        <v>218</v>
      </c>
      <c r="Z581" t="s">
        <v>4399</v>
      </c>
      <c r="AA581" t="s">
        <v>13334</v>
      </c>
      <c r="AB581" t="s">
        <v>13818</v>
      </c>
      <c r="AC581" t="s">
        <v>13819</v>
      </c>
      <c r="AD581" t="s">
        <v>118</v>
      </c>
      <c r="AE581" t="s">
        <v>13820</v>
      </c>
      <c r="AF581" t="s">
        <v>13821</v>
      </c>
      <c r="AG581" t="s">
        <v>115</v>
      </c>
      <c r="AH581" t="s">
        <v>126</v>
      </c>
      <c r="AI581" t="s">
        <v>226</v>
      </c>
      <c r="AJ581" t="s">
        <v>227</v>
      </c>
      <c r="AK581" t="s">
        <v>129</v>
      </c>
      <c r="AL581" t="s">
        <v>132</v>
      </c>
      <c r="AM581" t="s">
        <v>131</v>
      </c>
      <c r="AN581" t="s">
        <v>125</v>
      </c>
      <c r="AO581" t="s">
        <v>135</v>
      </c>
      <c r="AP581" t="s">
        <v>125</v>
      </c>
      <c r="AQ581" t="s">
        <v>136</v>
      </c>
      <c r="AR581" t="s">
        <v>130</v>
      </c>
      <c r="AS581" t="s">
        <v>156</v>
      </c>
      <c r="AT581" t="s">
        <v>115</v>
      </c>
      <c r="AU581" t="s">
        <v>228</v>
      </c>
      <c r="AV581" t="s">
        <v>138</v>
      </c>
      <c r="AW581" t="s">
        <v>137</v>
      </c>
      <c r="AX581" t="s">
        <v>128</v>
      </c>
      <c r="AY581" t="s">
        <v>173</v>
      </c>
      <c r="AZ581" t="s">
        <v>142</v>
      </c>
      <c r="BA581" t="s">
        <v>188</v>
      </c>
      <c r="BB581" t="s">
        <v>157</v>
      </c>
      <c r="BC581" t="s">
        <v>229</v>
      </c>
      <c r="BD581" t="s">
        <v>130</v>
      </c>
      <c r="BE581" t="s">
        <v>230</v>
      </c>
      <c r="BF581" t="s">
        <v>130</v>
      </c>
      <c r="BG581" t="s">
        <v>143</v>
      </c>
      <c r="BH581" t="s">
        <v>144</v>
      </c>
      <c r="BI581" t="s">
        <v>118</v>
      </c>
      <c r="BJ581" t="s">
        <v>118</v>
      </c>
      <c r="BK581" t="s">
        <v>118</v>
      </c>
      <c r="BL581" t="s">
        <v>118</v>
      </c>
      <c r="BM581" t="s">
        <v>118</v>
      </c>
      <c r="BN581" t="s">
        <v>118</v>
      </c>
      <c r="BO581" t="s">
        <v>118</v>
      </c>
      <c r="BP581" t="s">
        <v>118</v>
      </c>
      <c r="BQ581" t="s">
        <v>118</v>
      </c>
      <c r="BR581" t="s">
        <v>118</v>
      </c>
      <c r="BS581" t="s">
        <v>118</v>
      </c>
      <c r="BT581" t="s">
        <v>118</v>
      </c>
      <c r="BU581" s="12"/>
      <c r="BV581" t="s">
        <v>118</v>
      </c>
      <c r="BW581" t="s">
        <v>145</v>
      </c>
      <c r="BX581" t="s">
        <v>162</v>
      </c>
      <c r="BY581" t="s">
        <v>175</v>
      </c>
      <c r="BZ581" t="s">
        <v>134</v>
      </c>
      <c r="CA581" t="s">
        <v>115</v>
      </c>
      <c r="CB581" t="s">
        <v>115</v>
      </c>
      <c r="CC581" t="s">
        <v>132</v>
      </c>
      <c r="CD581" t="s">
        <v>128</v>
      </c>
      <c r="CE581" t="s">
        <v>831</v>
      </c>
      <c r="CF581" t="s">
        <v>211</v>
      </c>
      <c r="CG581" t="s">
        <v>13822</v>
      </c>
      <c r="CH581">
        <v>25</v>
      </c>
      <c r="CI581" t="s">
        <v>4362</v>
      </c>
      <c r="CJ581" t="s">
        <v>204</v>
      </c>
      <c r="CK581" t="s">
        <v>115</v>
      </c>
      <c r="CL581" t="s">
        <v>115</v>
      </c>
      <c r="CM581" t="s">
        <v>134</v>
      </c>
      <c r="CN581" t="s">
        <v>118</v>
      </c>
      <c r="CO581" t="s">
        <v>132</v>
      </c>
      <c r="CP581" t="s">
        <v>126</v>
      </c>
      <c r="CQ581" t="s">
        <v>13823</v>
      </c>
      <c r="CR581" t="s">
        <v>13824</v>
      </c>
      <c r="CS581" t="s">
        <v>13825</v>
      </c>
      <c r="CT581" t="s">
        <v>115</v>
      </c>
      <c r="CU581" s="13">
        <v>45472.516712962963</v>
      </c>
      <c r="CV581" s="13"/>
      <c r="CW581" t="s">
        <v>118</v>
      </c>
      <c r="CX581" t="s">
        <v>118</v>
      </c>
      <c r="CY581" t="s">
        <v>132</v>
      </c>
      <c r="CZ581" t="s">
        <v>115</v>
      </c>
      <c r="DA581" s="13">
        <v>45494.352187500001</v>
      </c>
      <c r="DB581" t="s">
        <v>4366</v>
      </c>
      <c r="DC581" t="s">
        <v>4387</v>
      </c>
      <c r="DD581" t="s">
        <v>118</v>
      </c>
      <c r="DE581" t="s">
        <v>163</v>
      </c>
      <c r="DF581" t="s">
        <v>118</v>
      </c>
      <c r="DG581" t="s">
        <v>118</v>
      </c>
      <c r="DH581" t="s">
        <v>118</v>
      </c>
      <c r="DI581" t="s">
        <v>118</v>
      </c>
      <c r="DJ581" t="s">
        <v>118</v>
      </c>
      <c r="DK581" s="13"/>
      <c r="DL581">
        <v>4725</v>
      </c>
      <c r="DM581" t="s">
        <v>13808</v>
      </c>
      <c r="DN581" t="s">
        <v>4388</v>
      </c>
      <c r="DO581" t="s">
        <v>13709</v>
      </c>
      <c r="DP581" t="s">
        <v>13822</v>
      </c>
    </row>
    <row r="582" spans="1:120" x14ac:dyDescent="0.35">
      <c r="A582">
        <v>9074</v>
      </c>
      <c r="B582" t="s">
        <v>13826</v>
      </c>
      <c r="C582" t="s">
        <v>13827</v>
      </c>
      <c r="D582" t="s">
        <v>13828</v>
      </c>
      <c r="E582" t="s">
        <v>13829</v>
      </c>
      <c r="F582" s="12">
        <v>38996</v>
      </c>
      <c r="G582" t="s">
        <v>13830</v>
      </c>
      <c r="H582" t="s">
        <v>13831</v>
      </c>
      <c r="I582" t="s">
        <v>113</v>
      </c>
      <c r="J582" t="s">
        <v>177</v>
      </c>
      <c r="K582" t="s">
        <v>115</v>
      </c>
      <c r="L582" t="s">
        <v>115</v>
      </c>
      <c r="M582" t="s">
        <v>116</v>
      </c>
      <c r="N582" t="s">
        <v>117</v>
      </c>
      <c r="O582" t="s">
        <v>118</v>
      </c>
      <c r="P582" t="s">
        <v>116</v>
      </c>
      <c r="Q582" t="s">
        <v>305</v>
      </c>
      <c r="R582" t="s">
        <v>13832</v>
      </c>
      <c r="S582" t="s">
        <v>224</v>
      </c>
      <c r="T582" t="s">
        <v>5518</v>
      </c>
      <c r="U582" t="s">
        <v>13833</v>
      </c>
      <c r="V582" t="s">
        <v>13834</v>
      </c>
      <c r="W582" t="s">
        <v>599</v>
      </c>
      <c r="X582" t="s">
        <v>13835</v>
      </c>
      <c r="Y582" t="s">
        <v>305</v>
      </c>
      <c r="Z582" t="s">
        <v>345</v>
      </c>
      <c r="AA582" t="s">
        <v>4910</v>
      </c>
      <c r="AB582" t="s">
        <v>13836</v>
      </c>
      <c r="AC582" t="s">
        <v>13837</v>
      </c>
      <c r="AD582" t="s">
        <v>118</v>
      </c>
      <c r="AE582" t="s">
        <v>13838</v>
      </c>
      <c r="AF582" t="s">
        <v>259</v>
      </c>
      <c r="AG582" t="s">
        <v>157</v>
      </c>
      <c r="AH582" t="s">
        <v>126</v>
      </c>
      <c r="AI582" t="s">
        <v>226</v>
      </c>
      <c r="AJ582" t="s">
        <v>128</v>
      </c>
      <c r="AK582" t="s">
        <v>129</v>
      </c>
      <c r="AL582" t="s">
        <v>130</v>
      </c>
      <c r="AM582" t="s">
        <v>131</v>
      </c>
      <c r="AN582" t="s">
        <v>130</v>
      </c>
      <c r="AO582" t="s">
        <v>133</v>
      </c>
      <c r="AP582" t="s">
        <v>132</v>
      </c>
      <c r="AQ582" t="s">
        <v>135</v>
      </c>
      <c r="AR582" t="s">
        <v>115</v>
      </c>
      <c r="AS582" t="s">
        <v>136</v>
      </c>
      <c r="AT582" t="s">
        <v>115</v>
      </c>
      <c r="AU582" t="s">
        <v>137</v>
      </c>
      <c r="AV582" t="s">
        <v>138</v>
      </c>
      <c r="AW582" t="s">
        <v>139</v>
      </c>
      <c r="AX582" t="s">
        <v>125</v>
      </c>
      <c r="AY582" t="s">
        <v>140</v>
      </c>
      <c r="AZ582" t="s">
        <v>138</v>
      </c>
      <c r="BA582" t="s">
        <v>141</v>
      </c>
      <c r="BB582" t="s">
        <v>142</v>
      </c>
      <c r="BC582" t="s">
        <v>143</v>
      </c>
      <c r="BD582" t="s">
        <v>144</v>
      </c>
      <c r="BE582" t="s">
        <v>143</v>
      </c>
      <c r="BF582" t="s">
        <v>144</v>
      </c>
      <c r="BG582" t="s">
        <v>143</v>
      </c>
      <c r="BH582" t="s">
        <v>144</v>
      </c>
      <c r="BI582" t="s">
        <v>118</v>
      </c>
      <c r="BJ582" t="s">
        <v>118</v>
      </c>
      <c r="BK582" t="s">
        <v>118</v>
      </c>
      <c r="BL582" t="s">
        <v>118</v>
      </c>
      <c r="BM582" t="s">
        <v>118</v>
      </c>
      <c r="BN582" t="s">
        <v>118</v>
      </c>
      <c r="BO582" t="s">
        <v>118</v>
      </c>
      <c r="BP582" t="s">
        <v>118</v>
      </c>
      <c r="BQ582" t="s">
        <v>118</v>
      </c>
      <c r="BR582" t="s">
        <v>118</v>
      </c>
      <c r="BS582" t="s">
        <v>118</v>
      </c>
      <c r="BT582" t="s">
        <v>118</v>
      </c>
      <c r="BU582" s="12"/>
      <c r="BV582" t="s">
        <v>118</v>
      </c>
      <c r="BW582" t="s">
        <v>145</v>
      </c>
      <c r="BX582" t="s">
        <v>146</v>
      </c>
      <c r="BY582" t="s">
        <v>117</v>
      </c>
      <c r="BZ582" t="s">
        <v>134</v>
      </c>
      <c r="CA582" t="s">
        <v>132</v>
      </c>
      <c r="CB582" t="s">
        <v>115</v>
      </c>
      <c r="CC582" t="s">
        <v>130</v>
      </c>
      <c r="CD582" t="s">
        <v>138</v>
      </c>
      <c r="CE582" t="s">
        <v>384</v>
      </c>
      <c r="CF582" t="s">
        <v>13839</v>
      </c>
      <c r="CG582" t="s">
        <v>13840</v>
      </c>
      <c r="CH582">
        <v>25</v>
      </c>
      <c r="CI582" t="s">
        <v>4362</v>
      </c>
      <c r="CJ582" t="s">
        <v>204</v>
      </c>
      <c r="CK582" t="s">
        <v>130</v>
      </c>
      <c r="CL582" t="s">
        <v>115</v>
      </c>
      <c r="CM582" t="s">
        <v>134</v>
      </c>
      <c r="CN582" t="s">
        <v>118</v>
      </c>
      <c r="CO582" t="s">
        <v>132</v>
      </c>
      <c r="CP582" t="s">
        <v>126</v>
      </c>
      <c r="CQ582" t="s">
        <v>13841</v>
      </c>
      <c r="CR582" t="s">
        <v>13842</v>
      </c>
      <c r="CS582" t="s">
        <v>13843</v>
      </c>
      <c r="CT582" t="s">
        <v>115</v>
      </c>
      <c r="CU582" s="13">
        <v>45472.596307870372</v>
      </c>
      <c r="CV582" s="13"/>
      <c r="CW582" t="s">
        <v>118</v>
      </c>
      <c r="CX582" t="s">
        <v>118</v>
      </c>
      <c r="CY582" t="s">
        <v>132</v>
      </c>
      <c r="CZ582" t="s">
        <v>115</v>
      </c>
      <c r="DA582" s="13">
        <v>45494.374525462961</v>
      </c>
      <c r="DB582" t="s">
        <v>4366</v>
      </c>
      <c r="DC582" t="s">
        <v>4387</v>
      </c>
      <c r="DD582" t="s">
        <v>118</v>
      </c>
      <c r="DE582" t="s">
        <v>116</v>
      </c>
      <c r="DF582" t="s">
        <v>118</v>
      </c>
      <c r="DG582" t="s">
        <v>118</v>
      </c>
      <c r="DH582" t="s">
        <v>118</v>
      </c>
      <c r="DI582" t="s">
        <v>118</v>
      </c>
      <c r="DJ582" t="s">
        <v>118</v>
      </c>
      <c r="DK582" s="13"/>
      <c r="DL582">
        <v>4726</v>
      </c>
      <c r="DM582" t="s">
        <v>13826</v>
      </c>
      <c r="DN582" t="s">
        <v>4388</v>
      </c>
      <c r="DO582" t="s">
        <v>13844</v>
      </c>
      <c r="DP582" t="s">
        <v>13840</v>
      </c>
    </row>
    <row r="583" spans="1:120" x14ac:dyDescent="0.35">
      <c r="A583">
        <v>8681</v>
      </c>
      <c r="B583" t="s">
        <v>13845</v>
      </c>
      <c r="C583" t="s">
        <v>13846</v>
      </c>
      <c r="D583" t="s">
        <v>13847</v>
      </c>
      <c r="E583" t="s">
        <v>13848</v>
      </c>
      <c r="F583" s="12">
        <v>38863</v>
      </c>
      <c r="G583" t="s">
        <v>13849</v>
      </c>
      <c r="H583" t="s">
        <v>13850</v>
      </c>
      <c r="I583" t="s">
        <v>113</v>
      </c>
      <c r="J583" t="s">
        <v>177</v>
      </c>
      <c r="K583" t="s">
        <v>115</v>
      </c>
      <c r="L583" t="s">
        <v>115</v>
      </c>
      <c r="M583" t="s">
        <v>116</v>
      </c>
      <c r="N583" t="s">
        <v>117</v>
      </c>
      <c r="O583" t="s">
        <v>118</v>
      </c>
      <c r="P583" t="s">
        <v>116</v>
      </c>
      <c r="Q583" t="s">
        <v>119</v>
      </c>
      <c r="R583" t="s">
        <v>13851</v>
      </c>
      <c r="S583" t="s">
        <v>247</v>
      </c>
      <c r="T583" t="s">
        <v>628</v>
      </c>
      <c r="U583" t="s">
        <v>13852</v>
      </c>
      <c r="V583" t="s">
        <v>13853</v>
      </c>
      <c r="W583" t="s">
        <v>442</v>
      </c>
      <c r="X583" t="s">
        <v>13854</v>
      </c>
      <c r="Y583" t="s">
        <v>119</v>
      </c>
      <c r="Z583" t="s">
        <v>444</v>
      </c>
      <c r="AA583" t="s">
        <v>741</v>
      </c>
      <c r="AB583" t="s">
        <v>13855</v>
      </c>
      <c r="AC583" t="s">
        <v>13856</v>
      </c>
      <c r="AD583" t="s">
        <v>118</v>
      </c>
      <c r="AE583" t="s">
        <v>13857</v>
      </c>
      <c r="AF583" t="s">
        <v>340</v>
      </c>
      <c r="AG583" t="s">
        <v>157</v>
      </c>
      <c r="AH583" t="s">
        <v>126</v>
      </c>
      <c r="AI583" t="s">
        <v>226</v>
      </c>
      <c r="AJ583" t="s">
        <v>154</v>
      </c>
      <c r="AK583" t="s">
        <v>129</v>
      </c>
      <c r="AL583" t="s">
        <v>132</v>
      </c>
      <c r="AM583" t="s">
        <v>131</v>
      </c>
      <c r="AN583" t="s">
        <v>132</v>
      </c>
      <c r="AO583" t="s">
        <v>133</v>
      </c>
      <c r="AP583" t="s">
        <v>132</v>
      </c>
      <c r="AQ583" t="s">
        <v>135</v>
      </c>
      <c r="AR583" t="s">
        <v>134</v>
      </c>
      <c r="AS583" t="s">
        <v>136</v>
      </c>
      <c r="AT583" t="s">
        <v>115</v>
      </c>
      <c r="AU583" t="s">
        <v>156</v>
      </c>
      <c r="AV583" t="s">
        <v>115</v>
      </c>
      <c r="AW583" t="s">
        <v>237</v>
      </c>
      <c r="AX583" t="s">
        <v>132</v>
      </c>
      <c r="AY583" t="s">
        <v>158</v>
      </c>
      <c r="AZ583" t="s">
        <v>132</v>
      </c>
      <c r="BA583" t="s">
        <v>143</v>
      </c>
      <c r="BB583" t="s">
        <v>144</v>
      </c>
      <c r="BC583" t="s">
        <v>143</v>
      </c>
      <c r="BD583" t="s">
        <v>144</v>
      </c>
      <c r="BE583" t="s">
        <v>143</v>
      </c>
      <c r="BF583" t="s">
        <v>144</v>
      </c>
      <c r="BG583" t="s">
        <v>143</v>
      </c>
      <c r="BH583" t="s">
        <v>144</v>
      </c>
      <c r="BI583" t="s">
        <v>118</v>
      </c>
      <c r="BJ583" t="s">
        <v>118</v>
      </c>
      <c r="BK583" t="s">
        <v>118</v>
      </c>
      <c r="BL583" t="s">
        <v>118</v>
      </c>
      <c r="BM583" t="s">
        <v>118</v>
      </c>
      <c r="BN583" t="s">
        <v>118</v>
      </c>
      <c r="BO583" t="s">
        <v>118</v>
      </c>
      <c r="BP583" t="s">
        <v>118</v>
      </c>
      <c r="BQ583" t="s">
        <v>118</v>
      </c>
      <c r="BR583" t="s">
        <v>118</v>
      </c>
      <c r="BS583" t="s">
        <v>118</v>
      </c>
      <c r="BT583" t="s">
        <v>118</v>
      </c>
      <c r="BU583" s="12"/>
      <c r="BV583" t="s">
        <v>118</v>
      </c>
      <c r="BW583" t="s">
        <v>145</v>
      </c>
      <c r="BX583" t="s">
        <v>162</v>
      </c>
      <c r="BY583" t="s">
        <v>175</v>
      </c>
      <c r="BZ583" t="s">
        <v>115</v>
      </c>
      <c r="CA583" t="s">
        <v>132</v>
      </c>
      <c r="CB583" t="s">
        <v>157</v>
      </c>
      <c r="CC583" t="s">
        <v>154</v>
      </c>
      <c r="CD583" t="s">
        <v>154</v>
      </c>
      <c r="CE583" t="s">
        <v>10080</v>
      </c>
      <c r="CF583" t="s">
        <v>13858</v>
      </c>
      <c r="CG583" t="s">
        <v>13859</v>
      </c>
      <c r="CH583">
        <v>25</v>
      </c>
      <c r="CI583" t="s">
        <v>4362</v>
      </c>
      <c r="CJ583" t="s">
        <v>204</v>
      </c>
      <c r="CK583" t="s">
        <v>130</v>
      </c>
      <c r="CL583" t="s">
        <v>115</v>
      </c>
      <c r="CM583" t="s">
        <v>134</v>
      </c>
      <c r="CN583" t="s">
        <v>118</v>
      </c>
      <c r="CO583" t="s">
        <v>132</v>
      </c>
      <c r="CP583" t="s">
        <v>126</v>
      </c>
      <c r="CQ583" t="s">
        <v>13860</v>
      </c>
      <c r="CR583" t="s">
        <v>13861</v>
      </c>
      <c r="CS583" t="s">
        <v>13862</v>
      </c>
      <c r="CT583" t="s">
        <v>115</v>
      </c>
      <c r="CU583" s="13">
        <v>45472.513668981483</v>
      </c>
      <c r="CV583" s="13"/>
      <c r="CW583" t="s">
        <v>118</v>
      </c>
      <c r="CX583" t="s">
        <v>118</v>
      </c>
      <c r="CY583" t="s">
        <v>132</v>
      </c>
      <c r="CZ583" t="s">
        <v>115</v>
      </c>
      <c r="DA583" s="13">
        <v>45494.349097222221</v>
      </c>
      <c r="DB583" t="s">
        <v>4366</v>
      </c>
      <c r="DC583" t="s">
        <v>4387</v>
      </c>
      <c r="DD583" t="s">
        <v>118</v>
      </c>
      <c r="DE583" t="s">
        <v>116</v>
      </c>
      <c r="DF583" t="s">
        <v>118</v>
      </c>
      <c r="DG583" t="s">
        <v>118</v>
      </c>
      <c r="DH583" t="s">
        <v>118</v>
      </c>
      <c r="DI583" t="s">
        <v>118</v>
      </c>
      <c r="DJ583" t="s">
        <v>118</v>
      </c>
      <c r="DK583" s="13"/>
      <c r="DL583">
        <v>4727</v>
      </c>
      <c r="DM583" t="s">
        <v>13845</v>
      </c>
      <c r="DN583" t="s">
        <v>4388</v>
      </c>
      <c r="DO583" t="s">
        <v>13844</v>
      </c>
      <c r="DP583" t="s">
        <v>13859</v>
      </c>
    </row>
    <row r="584" spans="1:120" x14ac:dyDescent="0.35">
      <c r="A584">
        <v>8587</v>
      </c>
      <c r="B584" t="s">
        <v>13863</v>
      </c>
      <c r="C584" t="s">
        <v>13864</v>
      </c>
      <c r="D584" t="s">
        <v>13865</v>
      </c>
      <c r="E584" t="s">
        <v>13866</v>
      </c>
      <c r="F584" s="12">
        <v>38824</v>
      </c>
      <c r="G584" t="s">
        <v>13867</v>
      </c>
      <c r="H584" t="s">
        <v>13868</v>
      </c>
      <c r="I584" t="s">
        <v>113</v>
      </c>
      <c r="J584" t="s">
        <v>177</v>
      </c>
      <c r="K584" t="s">
        <v>115</v>
      </c>
      <c r="L584" t="s">
        <v>115</v>
      </c>
      <c r="M584" t="s">
        <v>116</v>
      </c>
      <c r="N584" t="s">
        <v>117</v>
      </c>
      <c r="O584" t="s">
        <v>118</v>
      </c>
      <c r="P584" t="s">
        <v>116</v>
      </c>
      <c r="Q584" t="s">
        <v>300</v>
      </c>
      <c r="R584" t="s">
        <v>697</v>
      </c>
      <c r="S584" t="s">
        <v>396</v>
      </c>
      <c r="T584" t="s">
        <v>7655</v>
      </c>
      <c r="U584" t="s">
        <v>13869</v>
      </c>
      <c r="V584" t="s">
        <v>118</v>
      </c>
      <c r="W584" t="s">
        <v>13870</v>
      </c>
      <c r="X584" t="s">
        <v>13871</v>
      </c>
      <c r="Y584" t="s">
        <v>300</v>
      </c>
      <c r="Z584" t="s">
        <v>118</v>
      </c>
      <c r="AA584" t="s">
        <v>118</v>
      </c>
      <c r="AB584" t="s">
        <v>13872</v>
      </c>
      <c r="AC584" t="s">
        <v>118</v>
      </c>
      <c r="AD584" t="s">
        <v>13873</v>
      </c>
      <c r="AE584" t="s">
        <v>13874</v>
      </c>
      <c r="AF584" t="s">
        <v>698</v>
      </c>
      <c r="AG584" t="s">
        <v>157</v>
      </c>
      <c r="AH584" t="s">
        <v>126</v>
      </c>
      <c r="AI584" t="s">
        <v>226</v>
      </c>
      <c r="AJ584" t="s">
        <v>128</v>
      </c>
      <c r="AK584" t="s">
        <v>129</v>
      </c>
      <c r="AL584" t="s">
        <v>134</v>
      </c>
      <c r="AM584" t="s">
        <v>131</v>
      </c>
      <c r="AN584" t="s">
        <v>115</v>
      </c>
      <c r="AO584" t="s">
        <v>133</v>
      </c>
      <c r="AP584" t="s">
        <v>132</v>
      </c>
      <c r="AQ584" t="s">
        <v>135</v>
      </c>
      <c r="AR584" t="s">
        <v>132</v>
      </c>
      <c r="AS584" t="s">
        <v>136</v>
      </c>
      <c r="AT584" t="s">
        <v>115</v>
      </c>
      <c r="AU584" t="s">
        <v>156</v>
      </c>
      <c r="AV584" t="s">
        <v>134</v>
      </c>
      <c r="AW584" t="s">
        <v>137</v>
      </c>
      <c r="AX584" t="s">
        <v>157</v>
      </c>
      <c r="AY584" t="s">
        <v>173</v>
      </c>
      <c r="AZ584" t="s">
        <v>115</v>
      </c>
      <c r="BA584" t="s">
        <v>188</v>
      </c>
      <c r="BB584" t="s">
        <v>115</v>
      </c>
      <c r="BC584" t="s">
        <v>143</v>
      </c>
      <c r="BD584" t="s">
        <v>144</v>
      </c>
      <c r="BE584" t="s">
        <v>143</v>
      </c>
      <c r="BF584" t="s">
        <v>144</v>
      </c>
      <c r="BG584" t="s">
        <v>143</v>
      </c>
      <c r="BH584" t="s">
        <v>144</v>
      </c>
      <c r="BI584" t="s">
        <v>118</v>
      </c>
      <c r="BJ584" t="s">
        <v>118</v>
      </c>
      <c r="BK584" t="s">
        <v>118</v>
      </c>
      <c r="BL584" t="s">
        <v>118</v>
      </c>
      <c r="BM584" t="s">
        <v>118</v>
      </c>
      <c r="BN584" t="s">
        <v>118</v>
      </c>
      <c r="BO584" t="s">
        <v>118</v>
      </c>
      <c r="BP584" t="s">
        <v>118</v>
      </c>
      <c r="BQ584" t="s">
        <v>118</v>
      </c>
      <c r="BR584" t="s">
        <v>118</v>
      </c>
      <c r="BS584" t="s">
        <v>118</v>
      </c>
      <c r="BT584" t="s">
        <v>118</v>
      </c>
      <c r="BU584" s="12"/>
      <c r="BV584" t="s">
        <v>118</v>
      </c>
      <c r="BW584" t="s">
        <v>145</v>
      </c>
      <c r="BX584" t="s">
        <v>162</v>
      </c>
      <c r="BY584" t="s">
        <v>175</v>
      </c>
      <c r="BZ584" t="s">
        <v>132</v>
      </c>
      <c r="CA584" t="s">
        <v>125</v>
      </c>
      <c r="CB584" t="s">
        <v>132</v>
      </c>
      <c r="CC584" t="s">
        <v>154</v>
      </c>
      <c r="CD584" t="s">
        <v>128</v>
      </c>
      <c r="CE584" t="s">
        <v>509</v>
      </c>
      <c r="CF584" t="s">
        <v>4801</v>
      </c>
      <c r="CG584" t="s">
        <v>13875</v>
      </c>
      <c r="CH584">
        <v>25</v>
      </c>
      <c r="CI584" t="s">
        <v>4362</v>
      </c>
      <c r="CJ584" t="s">
        <v>204</v>
      </c>
      <c r="CK584" t="s">
        <v>130</v>
      </c>
      <c r="CL584" t="s">
        <v>115</v>
      </c>
      <c r="CM584" t="s">
        <v>118</v>
      </c>
      <c r="CN584" t="s">
        <v>118</v>
      </c>
      <c r="CO584" t="s">
        <v>118</v>
      </c>
      <c r="CP584" t="s">
        <v>126</v>
      </c>
      <c r="CQ584" t="s">
        <v>118</v>
      </c>
      <c r="CR584" t="s">
        <v>118</v>
      </c>
      <c r="CS584" t="s">
        <v>118</v>
      </c>
      <c r="CT584" t="s">
        <v>134</v>
      </c>
      <c r="CU584" s="13"/>
      <c r="CV584" s="13"/>
      <c r="CW584" t="s">
        <v>118</v>
      </c>
      <c r="CX584" t="s">
        <v>118</v>
      </c>
      <c r="CY584" t="s">
        <v>134</v>
      </c>
      <c r="CZ584" t="s">
        <v>134</v>
      </c>
      <c r="DA584" s="13"/>
      <c r="DB584" t="s">
        <v>4366</v>
      </c>
      <c r="DC584" t="s">
        <v>4387</v>
      </c>
      <c r="DD584" t="s">
        <v>118</v>
      </c>
      <c r="DE584" t="s">
        <v>118</v>
      </c>
      <c r="DF584" t="s">
        <v>118</v>
      </c>
      <c r="DG584" t="s">
        <v>115</v>
      </c>
      <c r="DH584" t="s">
        <v>118</v>
      </c>
      <c r="DI584" t="s">
        <v>118</v>
      </c>
      <c r="DJ584" t="s">
        <v>118</v>
      </c>
      <c r="DK584" s="13"/>
      <c r="DL584">
        <v>4728</v>
      </c>
      <c r="DM584" t="s">
        <v>13863</v>
      </c>
      <c r="DN584" t="s">
        <v>4388</v>
      </c>
      <c r="DO584" t="s">
        <v>118</v>
      </c>
      <c r="DP584" t="s">
        <v>13875</v>
      </c>
    </row>
    <row r="585" spans="1:120" x14ac:dyDescent="0.35">
      <c r="A585">
        <v>8338</v>
      </c>
      <c r="B585" t="s">
        <v>13876</v>
      </c>
      <c r="C585" t="s">
        <v>13877</v>
      </c>
      <c r="D585" t="s">
        <v>13878</v>
      </c>
      <c r="E585" t="s">
        <v>13879</v>
      </c>
      <c r="F585" s="12">
        <v>38730</v>
      </c>
      <c r="G585" t="s">
        <v>13880</v>
      </c>
      <c r="H585" t="s">
        <v>13881</v>
      </c>
      <c r="I585" t="s">
        <v>113</v>
      </c>
      <c r="J585" t="s">
        <v>177</v>
      </c>
      <c r="K585" t="s">
        <v>115</v>
      </c>
      <c r="L585" t="s">
        <v>115</v>
      </c>
      <c r="M585" t="s">
        <v>116</v>
      </c>
      <c r="N585" t="s">
        <v>117</v>
      </c>
      <c r="O585" t="s">
        <v>118</v>
      </c>
      <c r="P585" t="s">
        <v>116</v>
      </c>
      <c r="Q585" t="s">
        <v>238</v>
      </c>
      <c r="R585" t="s">
        <v>6863</v>
      </c>
      <c r="S585" t="s">
        <v>224</v>
      </c>
      <c r="T585" t="s">
        <v>433</v>
      </c>
      <c r="U585" t="s">
        <v>13882</v>
      </c>
      <c r="V585" t="s">
        <v>118</v>
      </c>
      <c r="W585" t="s">
        <v>12773</v>
      </c>
      <c r="X585" t="s">
        <v>4666</v>
      </c>
      <c r="Y585" t="s">
        <v>238</v>
      </c>
      <c r="Z585" t="s">
        <v>434</v>
      </c>
      <c r="AA585" t="s">
        <v>435</v>
      </c>
      <c r="AB585" t="s">
        <v>13883</v>
      </c>
      <c r="AC585" t="s">
        <v>13884</v>
      </c>
      <c r="AD585" t="s">
        <v>118</v>
      </c>
      <c r="AE585" t="s">
        <v>13885</v>
      </c>
      <c r="AF585" t="s">
        <v>258</v>
      </c>
      <c r="AG585" t="s">
        <v>115</v>
      </c>
      <c r="AH585" t="s">
        <v>126</v>
      </c>
      <c r="AI585" t="s">
        <v>226</v>
      </c>
      <c r="AJ585" t="s">
        <v>154</v>
      </c>
      <c r="AK585" t="s">
        <v>129</v>
      </c>
      <c r="AL585" t="s">
        <v>115</v>
      </c>
      <c r="AM585" t="s">
        <v>131</v>
      </c>
      <c r="AN585" t="s">
        <v>115</v>
      </c>
      <c r="AO585" t="s">
        <v>133</v>
      </c>
      <c r="AP585" t="s">
        <v>134</v>
      </c>
      <c r="AQ585" t="s">
        <v>135</v>
      </c>
      <c r="AR585" t="s">
        <v>134</v>
      </c>
      <c r="AS585" t="s">
        <v>136</v>
      </c>
      <c r="AT585" t="s">
        <v>115</v>
      </c>
      <c r="AU585" t="s">
        <v>322</v>
      </c>
      <c r="AV585" t="s">
        <v>134</v>
      </c>
      <c r="AW585" t="s">
        <v>139</v>
      </c>
      <c r="AX585" t="s">
        <v>134</v>
      </c>
      <c r="AY585" t="s">
        <v>140</v>
      </c>
      <c r="AZ585" t="s">
        <v>157</v>
      </c>
      <c r="BA585" t="s">
        <v>143</v>
      </c>
      <c r="BB585" t="s">
        <v>144</v>
      </c>
      <c r="BC585" t="s">
        <v>143</v>
      </c>
      <c r="BD585" t="s">
        <v>144</v>
      </c>
      <c r="BE585" t="s">
        <v>143</v>
      </c>
      <c r="BF585" t="s">
        <v>144</v>
      </c>
      <c r="BG585" t="s">
        <v>143</v>
      </c>
      <c r="BH585" t="s">
        <v>144</v>
      </c>
      <c r="BI585" t="s">
        <v>118</v>
      </c>
      <c r="BJ585" t="s">
        <v>118</v>
      </c>
      <c r="BK585" t="s">
        <v>118</v>
      </c>
      <c r="BL585" t="s">
        <v>118</v>
      </c>
      <c r="BM585" t="s">
        <v>118</v>
      </c>
      <c r="BN585" t="s">
        <v>118</v>
      </c>
      <c r="BO585" t="s">
        <v>118</v>
      </c>
      <c r="BP585" t="s">
        <v>118</v>
      </c>
      <c r="BQ585" t="s">
        <v>118</v>
      </c>
      <c r="BR585" t="s">
        <v>118</v>
      </c>
      <c r="BS585" t="s">
        <v>118</v>
      </c>
      <c r="BT585" t="s">
        <v>118</v>
      </c>
      <c r="BU585" s="12"/>
      <c r="BV585" t="s">
        <v>118</v>
      </c>
      <c r="BW585" t="s">
        <v>145</v>
      </c>
      <c r="BX585" t="s">
        <v>146</v>
      </c>
      <c r="BY585" t="s">
        <v>175</v>
      </c>
      <c r="BZ585" t="s">
        <v>125</v>
      </c>
      <c r="CA585" t="s">
        <v>130</v>
      </c>
      <c r="CB585" t="s">
        <v>134</v>
      </c>
      <c r="CC585" t="s">
        <v>138</v>
      </c>
      <c r="CD585" t="s">
        <v>154</v>
      </c>
      <c r="CE585" t="s">
        <v>277</v>
      </c>
      <c r="CF585" t="s">
        <v>13886</v>
      </c>
      <c r="CG585" t="s">
        <v>13887</v>
      </c>
      <c r="CH585">
        <v>25</v>
      </c>
      <c r="CI585" t="s">
        <v>4362</v>
      </c>
      <c r="CJ585" t="s">
        <v>204</v>
      </c>
      <c r="CK585" t="s">
        <v>157</v>
      </c>
      <c r="CL585" t="s">
        <v>157</v>
      </c>
      <c r="CM585" t="s">
        <v>134</v>
      </c>
      <c r="CN585" t="s">
        <v>118</v>
      </c>
      <c r="CO585" t="s">
        <v>132</v>
      </c>
      <c r="CP585" t="s">
        <v>126</v>
      </c>
      <c r="CQ585" t="s">
        <v>13888</v>
      </c>
      <c r="CR585" t="s">
        <v>13889</v>
      </c>
      <c r="CS585" t="s">
        <v>13890</v>
      </c>
      <c r="CT585" t="s">
        <v>115</v>
      </c>
      <c r="CU585" s="13">
        <v>45472.571979166663</v>
      </c>
      <c r="CV585" s="13"/>
      <c r="CW585" t="s">
        <v>118</v>
      </c>
      <c r="CX585" t="s">
        <v>118</v>
      </c>
      <c r="CY585" t="s">
        <v>132</v>
      </c>
      <c r="CZ585" t="s">
        <v>115</v>
      </c>
      <c r="DA585" s="13">
        <v>45494.374143518522</v>
      </c>
      <c r="DB585" t="s">
        <v>4366</v>
      </c>
      <c r="DC585" t="s">
        <v>4387</v>
      </c>
      <c r="DD585" t="s">
        <v>118</v>
      </c>
      <c r="DE585" t="s">
        <v>116</v>
      </c>
      <c r="DF585" t="s">
        <v>118</v>
      </c>
      <c r="DG585" t="s">
        <v>118</v>
      </c>
      <c r="DH585" t="s">
        <v>118</v>
      </c>
      <c r="DI585" t="s">
        <v>118</v>
      </c>
      <c r="DJ585" t="s">
        <v>118</v>
      </c>
      <c r="DK585" s="13"/>
      <c r="DL585">
        <v>4729</v>
      </c>
      <c r="DM585" t="s">
        <v>13876</v>
      </c>
      <c r="DN585" t="s">
        <v>4388</v>
      </c>
      <c r="DO585" t="s">
        <v>13844</v>
      </c>
      <c r="DP585" t="s">
        <v>13887</v>
      </c>
    </row>
    <row r="586" spans="1:120" x14ac:dyDescent="0.35">
      <c r="A586">
        <v>8490</v>
      </c>
      <c r="B586" t="s">
        <v>13891</v>
      </c>
      <c r="C586" t="s">
        <v>13892</v>
      </c>
      <c r="D586" t="s">
        <v>13893</v>
      </c>
      <c r="E586" t="s">
        <v>13894</v>
      </c>
      <c r="F586" s="12">
        <v>38786</v>
      </c>
      <c r="G586" t="s">
        <v>13895</v>
      </c>
      <c r="H586" t="s">
        <v>13896</v>
      </c>
      <c r="I586" t="s">
        <v>113</v>
      </c>
      <c r="J586" t="s">
        <v>177</v>
      </c>
      <c r="K586" t="s">
        <v>115</v>
      </c>
      <c r="L586" t="s">
        <v>115</v>
      </c>
      <c r="M586" t="s">
        <v>116</v>
      </c>
      <c r="N586" t="s">
        <v>117</v>
      </c>
      <c r="O586" t="s">
        <v>118</v>
      </c>
      <c r="P586" t="s">
        <v>116</v>
      </c>
      <c r="Q586" t="s">
        <v>218</v>
      </c>
      <c r="R586" t="s">
        <v>315</v>
      </c>
      <c r="S586" t="s">
        <v>279</v>
      </c>
      <c r="T586" t="s">
        <v>4907</v>
      </c>
      <c r="U586" t="s">
        <v>13897</v>
      </c>
      <c r="V586" t="s">
        <v>13898</v>
      </c>
      <c r="W586" t="s">
        <v>579</v>
      </c>
      <c r="X586" t="s">
        <v>580</v>
      </c>
      <c r="Y586" t="s">
        <v>218</v>
      </c>
      <c r="Z586" t="s">
        <v>118</v>
      </c>
      <c r="AA586" t="s">
        <v>118</v>
      </c>
      <c r="AB586" t="s">
        <v>13899</v>
      </c>
      <c r="AC586" t="s">
        <v>13900</v>
      </c>
      <c r="AD586" t="s">
        <v>118</v>
      </c>
      <c r="AE586" t="s">
        <v>13901</v>
      </c>
      <c r="AF586" t="s">
        <v>321</v>
      </c>
      <c r="AG586" t="s">
        <v>130</v>
      </c>
      <c r="AH586" t="s">
        <v>126</v>
      </c>
      <c r="AI586" t="s">
        <v>226</v>
      </c>
      <c r="AJ586" t="s">
        <v>171</v>
      </c>
      <c r="AK586" t="s">
        <v>129</v>
      </c>
      <c r="AL586" t="s">
        <v>132</v>
      </c>
      <c r="AM586" t="s">
        <v>131</v>
      </c>
      <c r="AN586" t="s">
        <v>125</v>
      </c>
      <c r="AO586" t="s">
        <v>135</v>
      </c>
      <c r="AP586" t="s">
        <v>134</v>
      </c>
      <c r="AQ586" t="s">
        <v>136</v>
      </c>
      <c r="AR586" t="s">
        <v>115</v>
      </c>
      <c r="AS586" t="s">
        <v>156</v>
      </c>
      <c r="AT586" t="s">
        <v>115</v>
      </c>
      <c r="AU586" t="s">
        <v>270</v>
      </c>
      <c r="AV586" t="s">
        <v>115</v>
      </c>
      <c r="AW586" t="s">
        <v>271</v>
      </c>
      <c r="AX586" t="s">
        <v>132</v>
      </c>
      <c r="AY586" t="s">
        <v>272</v>
      </c>
      <c r="AZ586" t="s">
        <v>130</v>
      </c>
      <c r="BA586" t="s">
        <v>284</v>
      </c>
      <c r="BB586" t="s">
        <v>132</v>
      </c>
      <c r="BC586" t="s">
        <v>285</v>
      </c>
      <c r="BD586" t="s">
        <v>115</v>
      </c>
      <c r="BE586" t="s">
        <v>143</v>
      </c>
      <c r="BF586" t="s">
        <v>144</v>
      </c>
      <c r="BG586" t="s">
        <v>143</v>
      </c>
      <c r="BH586" t="s">
        <v>144</v>
      </c>
      <c r="BI586" t="s">
        <v>118</v>
      </c>
      <c r="BJ586" t="s">
        <v>118</v>
      </c>
      <c r="BK586" t="s">
        <v>118</v>
      </c>
      <c r="BL586" t="s">
        <v>118</v>
      </c>
      <c r="BM586" t="s">
        <v>118</v>
      </c>
      <c r="BN586" t="s">
        <v>118</v>
      </c>
      <c r="BO586" t="s">
        <v>118</v>
      </c>
      <c r="BP586" t="s">
        <v>118</v>
      </c>
      <c r="BQ586" t="s">
        <v>118</v>
      </c>
      <c r="BR586" t="s">
        <v>118</v>
      </c>
      <c r="BS586" t="s">
        <v>118</v>
      </c>
      <c r="BT586" t="s">
        <v>118</v>
      </c>
      <c r="BU586" s="12"/>
      <c r="BV586" t="s">
        <v>118</v>
      </c>
      <c r="BW586" t="s">
        <v>145</v>
      </c>
      <c r="BX586" t="s">
        <v>162</v>
      </c>
      <c r="BY586" t="s">
        <v>175</v>
      </c>
      <c r="BZ586" t="s">
        <v>115</v>
      </c>
      <c r="CA586" t="s">
        <v>125</v>
      </c>
      <c r="CB586" t="s">
        <v>130</v>
      </c>
      <c r="CC586" t="s">
        <v>154</v>
      </c>
      <c r="CD586" t="s">
        <v>171</v>
      </c>
      <c r="CE586" t="s">
        <v>4652</v>
      </c>
      <c r="CF586" t="s">
        <v>13902</v>
      </c>
      <c r="CG586" t="s">
        <v>13903</v>
      </c>
      <c r="CH586">
        <v>25</v>
      </c>
      <c r="CI586" t="s">
        <v>4362</v>
      </c>
      <c r="CJ586" t="s">
        <v>204</v>
      </c>
      <c r="CK586" t="s">
        <v>142</v>
      </c>
      <c r="CL586" t="s">
        <v>142</v>
      </c>
      <c r="CM586" t="s">
        <v>118</v>
      </c>
      <c r="CN586" t="s">
        <v>118</v>
      </c>
      <c r="CO586" t="s">
        <v>118</v>
      </c>
      <c r="CP586" t="s">
        <v>126</v>
      </c>
      <c r="CQ586" t="s">
        <v>118</v>
      </c>
      <c r="CR586" t="s">
        <v>118</v>
      </c>
      <c r="CS586" t="s">
        <v>118</v>
      </c>
      <c r="CT586" t="s">
        <v>115</v>
      </c>
      <c r="CU586" s="13">
        <v>45472.89402777778</v>
      </c>
      <c r="CV586" s="13"/>
      <c r="CW586" t="s">
        <v>118</v>
      </c>
      <c r="CX586" t="s">
        <v>118</v>
      </c>
      <c r="CY586" t="s">
        <v>115</v>
      </c>
      <c r="CZ586" t="s">
        <v>134</v>
      </c>
      <c r="DA586" s="13"/>
      <c r="DB586" t="s">
        <v>4366</v>
      </c>
      <c r="DC586" t="s">
        <v>4387</v>
      </c>
      <c r="DD586" t="s">
        <v>118</v>
      </c>
      <c r="DE586" t="s">
        <v>118</v>
      </c>
      <c r="DF586" t="s">
        <v>118</v>
      </c>
      <c r="DG586" t="s">
        <v>118</v>
      </c>
      <c r="DH586" t="s">
        <v>118</v>
      </c>
      <c r="DI586" t="s">
        <v>118</v>
      </c>
      <c r="DJ586" t="s">
        <v>118</v>
      </c>
      <c r="DK586" s="13"/>
      <c r="DL586">
        <v>4730</v>
      </c>
      <c r="DM586" t="s">
        <v>13891</v>
      </c>
      <c r="DN586" t="s">
        <v>4388</v>
      </c>
      <c r="DO586" t="s">
        <v>13844</v>
      </c>
      <c r="DP586" t="s">
        <v>13903</v>
      </c>
    </row>
    <row r="587" spans="1:120" x14ac:dyDescent="0.35">
      <c r="A587">
        <v>8552</v>
      </c>
      <c r="B587" t="s">
        <v>13904</v>
      </c>
      <c r="C587" t="s">
        <v>13905</v>
      </c>
      <c r="D587" t="s">
        <v>13906</v>
      </c>
      <c r="E587" t="s">
        <v>13907</v>
      </c>
      <c r="F587" s="12">
        <v>38808</v>
      </c>
      <c r="G587" t="s">
        <v>13908</v>
      </c>
      <c r="H587" t="s">
        <v>13909</v>
      </c>
      <c r="I587" t="s">
        <v>113</v>
      </c>
      <c r="J587" t="s">
        <v>177</v>
      </c>
      <c r="K587" t="s">
        <v>115</v>
      </c>
      <c r="L587" t="s">
        <v>115</v>
      </c>
      <c r="M587" t="s">
        <v>116</v>
      </c>
      <c r="N587" t="s">
        <v>117</v>
      </c>
      <c r="O587" t="s">
        <v>118</v>
      </c>
      <c r="P587" t="s">
        <v>116</v>
      </c>
      <c r="Q587" t="s">
        <v>300</v>
      </c>
      <c r="R587" t="s">
        <v>120</v>
      </c>
      <c r="S587" t="s">
        <v>224</v>
      </c>
      <c r="T587" t="s">
        <v>581</v>
      </c>
      <c r="U587" t="s">
        <v>13910</v>
      </c>
      <c r="V587" t="s">
        <v>13911</v>
      </c>
      <c r="W587" t="s">
        <v>326</v>
      </c>
      <c r="X587" t="s">
        <v>13912</v>
      </c>
      <c r="Y587" t="s">
        <v>307</v>
      </c>
      <c r="Z587" t="s">
        <v>393</v>
      </c>
      <c r="AA587" t="s">
        <v>9821</v>
      </c>
      <c r="AB587" t="s">
        <v>13913</v>
      </c>
      <c r="AC587" t="s">
        <v>13913</v>
      </c>
      <c r="AD587" t="s">
        <v>118</v>
      </c>
      <c r="AE587" t="s">
        <v>13914</v>
      </c>
      <c r="AF587" t="s">
        <v>13915</v>
      </c>
      <c r="AG587" t="s">
        <v>125</v>
      </c>
      <c r="AH587" t="s">
        <v>126</v>
      </c>
      <c r="AI587" t="s">
        <v>226</v>
      </c>
      <c r="AJ587" t="s">
        <v>128</v>
      </c>
      <c r="AK587" t="s">
        <v>129</v>
      </c>
      <c r="AL587" t="s">
        <v>132</v>
      </c>
      <c r="AM587" t="s">
        <v>131</v>
      </c>
      <c r="AN587" t="s">
        <v>125</v>
      </c>
      <c r="AO587" t="s">
        <v>133</v>
      </c>
      <c r="AP587" t="s">
        <v>130</v>
      </c>
      <c r="AQ587" t="s">
        <v>135</v>
      </c>
      <c r="AR587" t="s">
        <v>130</v>
      </c>
      <c r="AS587" t="s">
        <v>136</v>
      </c>
      <c r="AT587" t="s">
        <v>115</v>
      </c>
      <c r="AU587" t="s">
        <v>156</v>
      </c>
      <c r="AV587" t="s">
        <v>115</v>
      </c>
      <c r="AW587" t="s">
        <v>186</v>
      </c>
      <c r="AX587" t="s">
        <v>115</v>
      </c>
      <c r="AY587" t="s">
        <v>237</v>
      </c>
      <c r="AZ587" t="s">
        <v>130</v>
      </c>
      <c r="BA587" t="s">
        <v>189</v>
      </c>
      <c r="BB587" t="s">
        <v>130</v>
      </c>
      <c r="BC587" t="s">
        <v>143</v>
      </c>
      <c r="BD587" t="s">
        <v>144</v>
      </c>
      <c r="BE587" t="s">
        <v>143</v>
      </c>
      <c r="BF587" t="s">
        <v>144</v>
      </c>
      <c r="BG587" t="s">
        <v>143</v>
      </c>
      <c r="BH587" t="s">
        <v>144</v>
      </c>
      <c r="BI587" t="s">
        <v>118</v>
      </c>
      <c r="BJ587" t="s">
        <v>118</v>
      </c>
      <c r="BK587" t="s">
        <v>118</v>
      </c>
      <c r="BL587" t="s">
        <v>118</v>
      </c>
      <c r="BM587" t="s">
        <v>118</v>
      </c>
      <c r="BN587" t="s">
        <v>118</v>
      </c>
      <c r="BO587" t="s">
        <v>118</v>
      </c>
      <c r="BP587" t="s">
        <v>118</v>
      </c>
      <c r="BQ587" t="s">
        <v>118</v>
      </c>
      <c r="BR587" t="s">
        <v>118</v>
      </c>
      <c r="BS587" t="s">
        <v>118</v>
      </c>
      <c r="BT587" t="s">
        <v>118</v>
      </c>
      <c r="BU587" s="12"/>
      <c r="BV587" t="s">
        <v>118</v>
      </c>
      <c r="BW587" t="s">
        <v>145</v>
      </c>
      <c r="BX587" t="s">
        <v>162</v>
      </c>
      <c r="BY587" t="s">
        <v>175</v>
      </c>
      <c r="BZ587" t="s">
        <v>134</v>
      </c>
      <c r="CA587" t="s">
        <v>130</v>
      </c>
      <c r="CB587" t="s">
        <v>115</v>
      </c>
      <c r="CC587" t="s">
        <v>125</v>
      </c>
      <c r="CD587" t="s">
        <v>128</v>
      </c>
      <c r="CE587" t="s">
        <v>6746</v>
      </c>
      <c r="CF587" t="s">
        <v>13916</v>
      </c>
      <c r="CG587" t="s">
        <v>13917</v>
      </c>
      <c r="CH587">
        <v>25</v>
      </c>
      <c r="CI587" t="s">
        <v>4362</v>
      </c>
      <c r="CJ587" t="s">
        <v>204</v>
      </c>
      <c r="CK587" t="s">
        <v>132</v>
      </c>
      <c r="CL587" t="s">
        <v>115</v>
      </c>
      <c r="CM587" t="s">
        <v>134</v>
      </c>
      <c r="CN587" t="s">
        <v>118</v>
      </c>
      <c r="CO587" t="s">
        <v>132</v>
      </c>
      <c r="CP587" t="s">
        <v>126</v>
      </c>
      <c r="CQ587" t="s">
        <v>13918</v>
      </c>
      <c r="CR587" t="s">
        <v>13919</v>
      </c>
      <c r="CS587" t="s">
        <v>13920</v>
      </c>
      <c r="CT587" t="s">
        <v>115</v>
      </c>
      <c r="CU587" s="13">
        <v>45472.507060185184</v>
      </c>
      <c r="CV587" s="13"/>
      <c r="CW587" t="s">
        <v>118</v>
      </c>
      <c r="CX587" t="s">
        <v>118</v>
      </c>
      <c r="CY587" t="s">
        <v>132</v>
      </c>
      <c r="CZ587" t="s">
        <v>115</v>
      </c>
      <c r="DA587" s="13">
        <v>45494.336747685185</v>
      </c>
      <c r="DB587" t="s">
        <v>4366</v>
      </c>
      <c r="DC587" t="s">
        <v>4387</v>
      </c>
      <c r="DD587" t="s">
        <v>118</v>
      </c>
      <c r="DE587" t="s">
        <v>117</v>
      </c>
      <c r="DF587" t="s">
        <v>118</v>
      </c>
      <c r="DG587" t="s">
        <v>118</v>
      </c>
      <c r="DH587" t="s">
        <v>118</v>
      </c>
      <c r="DI587" t="s">
        <v>118</v>
      </c>
      <c r="DJ587" t="s">
        <v>118</v>
      </c>
      <c r="DK587" s="13"/>
      <c r="DL587">
        <v>4731</v>
      </c>
      <c r="DM587" t="s">
        <v>13904</v>
      </c>
      <c r="DN587" t="s">
        <v>4388</v>
      </c>
      <c r="DO587" t="s">
        <v>13844</v>
      </c>
      <c r="DP587" t="s">
        <v>13917</v>
      </c>
    </row>
    <row r="588" spans="1:120" x14ac:dyDescent="0.35">
      <c r="A588">
        <v>8799</v>
      </c>
      <c r="B588" t="s">
        <v>13921</v>
      </c>
      <c r="C588" t="s">
        <v>13922</v>
      </c>
      <c r="D588" t="s">
        <v>13923</v>
      </c>
      <c r="E588" t="s">
        <v>13924</v>
      </c>
      <c r="F588" s="12">
        <v>38907</v>
      </c>
      <c r="G588" t="s">
        <v>13925</v>
      </c>
      <c r="H588" t="s">
        <v>13926</v>
      </c>
      <c r="I588" t="s">
        <v>113</v>
      </c>
      <c r="J588" t="s">
        <v>177</v>
      </c>
      <c r="K588" t="s">
        <v>115</v>
      </c>
      <c r="L588" t="s">
        <v>115</v>
      </c>
      <c r="M588" t="s">
        <v>116</v>
      </c>
      <c r="N588" t="s">
        <v>117</v>
      </c>
      <c r="O588" t="s">
        <v>118</v>
      </c>
      <c r="P588" t="s">
        <v>116</v>
      </c>
      <c r="Q588" t="s">
        <v>149</v>
      </c>
      <c r="R588" t="s">
        <v>477</v>
      </c>
      <c r="S588" t="s">
        <v>386</v>
      </c>
      <c r="T588" t="s">
        <v>5686</v>
      </c>
      <c r="U588" t="s">
        <v>13927</v>
      </c>
      <c r="V588" t="s">
        <v>13928</v>
      </c>
      <c r="W588" t="s">
        <v>465</v>
      </c>
      <c r="X588" t="s">
        <v>466</v>
      </c>
      <c r="Y588" t="s">
        <v>149</v>
      </c>
      <c r="Z588" t="s">
        <v>118</v>
      </c>
      <c r="AA588" t="s">
        <v>118</v>
      </c>
      <c r="AB588" t="s">
        <v>13929</v>
      </c>
      <c r="AC588" t="s">
        <v>118</v>
      </c>
      <c r="AD588" t="s">
        <v>118</v>
      </c>
      <c r="AE588" t="s">
        <v>13930</v>
      </c>
      <c r="AF588" t="s">
        <v>13931</v>
      </c>
      <c r="AG588" t="s">
        <v>125</v>
      </c>
      <c r="AH588" t="s">
        <v>126</v>
      </c>
      <c r="AI588" t="s">
        <v>226</v>
      </c>
      <c r="AJ588" t="s">
        <v>128</v>
      </c>
      <c r="AK588" t="s">
        <v>129</v>
      </c>
      <c r="AL588" t="s">
        <v>130</v>
      </c>
      <c r="AM588" t="s">
        <v>131</v>
      </c>
      <c r="AN588" t="s">
        <v>115</v>
      </c>
      <c r="AO588" t="s">
        <v>133</v>
      </c>
      <c r="AP588" t="s">
        <v>132</v>
      </c>
      <c r="AQ588" t="s">
        <v>135</v>
      </c>
      <c r="AR588" t="s">
        <v>132</v>
      </c>
      <c r="AS588" t="s">
        <v>136</v>
      </c>
      <c r="AT588" t="s">
        <v>115</v>
      </c>
      <c r="AU588" t="s">
        <v>156</v>
      </c>
      <c r="AV588" t="s">
        <v>134</v>
      </c>
      <c r="AW588" t="s">
        <v>137</v>
      </c>
      <c r="AX588" t="s">
        <v>157</v>
      </c>
      <c r="AY588" t="s">
        <v>173</v>
      </c>
      <c r="AZ588" t="s">
        <v>115</v>
      </c>
      <c r="BA588" t="s">
        <v>188</v>
      </c>
      <c r="BB588" t="s">
        <v>115</v>
      </c>
      <c r="BC588" t="s">
        <v>143</v>
      </c>
      <c r="BD588" t="s">
        <v>144</v>
      </c>
      <c r="BE588" t="s">
        <v>143</v>
      </c>
      <c r="BF588" t="s">
        <v>144</v>
      </c>
      <c r="BG588" t="s">
        <v>143</v>
      </c>
      <c r="BH588" t="s">
        <v>144</v>
      </c>
      <c r="BI588" t="s">
        <v>118</v>
      </c>
      <c r="BJ588" t="s">
        <v>118</v>
      </c>
      <c r="BK588" t="s">
        <v>118</v>
      </c>
      <c r="BL588" t="s">
        <v>118</v>
      </c>
      <c r="BM588" t="s">
        <v>118</v>
      </c>
      <c r="BN588" t="s">
        <v>118</v>
      </c>
      <c r="BO588" t="s">
        <v>118</v>
      </c>
      <c r="BP588" t="s">
        <v>118</v>
      </c>
      <c r="BQ588" t="s">
        <v>118</v>
      </c>
      <c r="BR588" t="s">
        <v>118</v>
      </c>
      <c r="BS588" t="s">
        <v>118</v>
      </c>
      <c r="BT588" t="s">
        <v>118</v>
      </c>
      <c r="BU588" s="12"/>
      <c r="BV588" t="s">
        <v>118</v>
      </c>
      <c r="BW588" t="s">
        <v>145</v>
      </c>
      <c r="BX588" t="s">
        <v>162</v>
      </c>
      <c r="BY588" t="s">
        <v>175</v>
      </c>
      <c r="BZ588" t="s">
        <v>115</v>
      </c>
      <c r="CA588" t="s">
        <v>125</v>
      </c>
      <c r="CB588" t="s">
        <v>132</v>
      </c>
      <c r="CC588" t="s">
        <v>138</v>
      </c>
      <c r="CD588" t="s">
        <v>128</v>
      </c>
      <c r="CE588" t="s">
        <v>5109</v>
      </c>
      <c r="CF588" t="s">
        <v>13932</v>
      </c>
      <c r="CG588" t="s">
        <v>13933</v>
      </c>
      <c r="CH588">
        <v>25</v>
      </c>
      <c r="CI588" t="s">
        <v>4362</v>
      </c>
      <c r="CJ588" t="s">
        <v>204</v>
      </c>
      <c r="CK588" t="s">
        <v>125</v>
      </c>
      <c r="CL588" t="s">
        <v>125</v>
      </c>
      <c r="CM588" t="s">
        <v>118</v>
      </c>
      <c r="CN588" t="s">
        <v>118</v>
      </c>
      <c r="CO588" t="s">
        <v>118</v>
      </c>
      <c r="CP588" t="s">
        <v>126</v>
      </c>
      <c r="CQ588" t="s">
        <v>118</v>
      </c>
      <c r="CR588" t="s">
        <v>118</v>
      </c>
      <c r="CS588" t="s">
        <v>118</v>
      </c>
      <c r="CT588" t="s">
        <v>132</v>
      </c>
      <c r="CU588" s="13"/>
      <c r="CV588" s="13">
        <v>45476.616898148146</v>
      </c>
      <c r="CW588" t="s">
        <v>130</v>
      </c>
      <c r="CX588" t="s">
        <v>118</v>
      </c>
      <c r="CY588" t="s">
        <v>134</v>
      </c>
      <c r="CZ588" t="s">
        <v>134</v>
      </c>
      <c r="DA588" s="13"/>
      <c r="DB588" t="s">
        <v>4366</v>
      </c>
      <c r="DC588" t="s">
        <v>4387</v>
      </c>
      <c r="DD588" t="s">
        <v>118</v>
      </c>
      <c r="DE588" t="s">
        <v>118</v>
      </c>
      <c r="DF588" t="s">
        <v>118</v>
      </c>
      <c r="DG588" t="s">
        <v>118</v>
      </c>
      <c r="DH588" t="s">
        <v>118</v>
      </c>
      <c r="DI588" t="s">
        <v>118</v>
      </c>
      <c r="DJ588" t="s">
        <v>118</v>
      </c>
      <c r="DK588" s="13"/>
      <c r="DL588">
        <v>4732</v>
      </c>
      <c r="DM588" t="s">
        <v>13921</v>
      </c>
      <c r="DN588" t="s">
        <v>4388</v>
      </c>
      <c r="DO588" t="s">
        <v>118</v>
      </c>
      <c r="DP588" t="s">
        <v>13933</v>
      </c>
    </row>
    <row r="589" spans="1:120" x14ac:dyDescent="0.35">
      <c r="A589">
        <v>8721</v>
      </c>
      <c r="B589" t="s">
        <v>13934</v>
      </c>
      <c r="C589" t="s">
        <v>13935</v>
      </c>
      <c r="D589" t="s">
        <v>13936</v>
      </c>
      <c r="E589" t="s">
        <v>13937</v>
      </c>
      <c r="F589" s="12">
        <v>38877</v>
      </c>
      <c r="G589" t="s">
        <v>13938</v>
      </c>
      <c r="H589" t="s">
        <v>13939</v>
      </c>
      <c r="I589" t="s">
        <v>113</v>
      </c>
      <c r="J589" t="s">
        <v>177</v>
      </c>
      <c r="K589" t="s">
        <v>115</v>
      </c>
      <c r="L589" t="s">
        <v>115</v>
      </c>
      <c r="M589" t="s">
        <v>116</v>
      </c>
      <c r="N589" t="s">
        <v>117</v>
      </c>
      <c r="O589" t="s">
        <v>118</v>
      </c>
      <c r="P589" t="s">
        <v>116</v>
      </c>
      <c r="Q589" t="s">
        <v>119</v>
      </c>
      <c r="R589" t="s">
        <v>315</v>
      </c>
      <c r="S589" t="s">
        <v>224</v>
      </c>
      <c r="T589" t="s">
        <v>325</v>
      </c>
      <c r="U589" t="s">
        <v>13940</v>
      </c>
      <c r="V589" t="s">
        <v>13941</v>
      </c>
      <c r="W589" t="s">
        <v>8799</v>
      </c>
      <c r="X589" t="s">
        <v>8800</v>
      </c>
      <c r="Y589" t="s">
        <v>119</v>
      </c>
      <c r="Z589" t="s">
        <v>448</v>
      </c>
      <c r="AA589" t="s">
        <v>495</v>
      </c>
      <c r="AB589" t="s">
        <v>13942</v>
      </c>
      <c r="AC589" t="s">
        <v>13943</v>
      </c>
      <c r="AD589" t="s">
        <v>118</v>
      </c>
      <c r="AE589" t="s">
        <v>13944</v>
      </c>
      <c r="AF589" t="s">
        <v>170</v>
      </c>
      <c r="AG589" t="s">
        <v>125</v>
      </c>
      <c r="AH589" t="s">
        <v>126</v>
      </c>
      <c r="AI589" t="s">
        <v>226</v>
      </c>
      <c r="AJ589" t="s">
        <v>128</v>
      </c>
      <c r="AK589" t="s">
        <v>129</v>
      </c>
      <c r="AL589" t="s">
        <v>134</v>
      </c>
      <c r="AM589" t="s">
        <v>131</v>
      </c>
      <c r="AN589" t="s">
        <v>115</v>
      </c>
      <c r="AO589" t="s">
        <v>133</v>
      </c>
      <c r="AP589" t="s">
        <v>132</v>
      </c>
      <c r="AQ589" t="s">
        <v>135</v>
      </c>
      <c r="AR589" t="s">
        <v>130</v>
      </c>
      <c r="AS589" t="s">
        <v>136</v>
      </c>
      <c r="AT589" t="s">
        <v>132</v>
      </c>
      <c r="AU589" t="s">
        <v>137</v>
      </c>
      <c r="AV589" t="s">
        <v>128</v>
      </c>
      <c r="AW589" t="s">
        <v>139</v>
      </c>
      <c r="AX589" t="s">
        <v>138</v>
      </c>
      <c r="AY589" t="s">
        <v>140</v>
      </c>
      <c r="AZ589" t="s">
        <v>154</v>
      </c>
      <c r="BA589" t="s">
        <v>141</v>
      </c>
      <c r="BB589" t="s">
        <v>138</v>
      </c>
      <c r="BC589" t="s">
        <v>143</v>
      </c>
      <c r="BD589" t="s">
        <v>144</v>
      </c>
      <c r="BE589" t="s">
        <v>143</v>
      </c>
      <c r="BF589" t="s">
        <v>144</v>
      </c>
      <c r="BG589" t="s">
        <v>143</v>
      </c>
      <c r="BH589" t="s">
        <v>144</v>
      </c>
      <c r="BI589" t="s">
        <v>118</v>
      </c>
      <c r="BJ589" t="s">
        <v>118</v>
      </c>
      <c r="BK589" t="s">
        <v>118</v>
      </c>
      <c r="BL589" t="s">
        <v>118</v>
      </c>
      <c r="BM589" t="s">
        <v>118</v>
      </c>
      <c r="BN589" t="s">
        <v>118</v>
      </c>
      <c r="BO589" t="s">
        <v>118</v>
      </c>
      <c r="BP589" t="s">
        <v>118</v>
      </c>
      <c r="BQ589" t="s">
        <v>118</v>
      </c>
      <c r="BR589" t="s">
        <v>118</v>
      </c>
      <c r="BS589" t="s">
        <v>118</v>
      </c>
      <c r="BT589" t="s">
        <v>118</v>
      </c>
      <c r="BU589" s="12"/>
      <c r="BV589" t="s">
        <v>118</v>
      </c>
      <c r="BW589" t="s">
        <v>145</v>
      </c>
      <c r="BX589" t="s">
        <v>162</v>
      </c>
      <c r="BY589" t="s">
        <v>117</v>
      </c>
      <c r="BZ589" t="s">
        <v>115</v>
      </c>
      <c r="CA589" t="s">
        <v>115</v>
      </c>
      <c r="CB589" t="s">
        <v>132</v>
      </c>
      <c r="CC589" t="s">
        <v>125</v>
      </c>
      <c r="CD589" t="s">
        <v>157</v>
      </c>
      <c r="CE589" t="s">
        <v>253</v>
      </c>
      <c r="CF589" t="s">
        <v>13945</v>
      </c>
      <c r="CG589" t="s">
        <v>13946</v>
      </c>
      <c r="CH589">
        <v>25</v>
      </c>
      <c r="CI589" t="s">
        <v>4362</v>
      </c>
      <c r="CJ589" t="s">
        <v>204</v>
      </c>
      <c r="CK589" t="s">
        <v>125</v>
      </c>
      <c r="CL589" t="s">
        <v>130</v>
      </c>
      <c r="CM589" t="s">
        <v>134</v>
      </c>
      <c r="CN589" t="s">
        <v>118</v>
      </c>
      <c r="CO589" t="s">
        <v>132</v>
      </c>
      <c r="CP589" t="s">
        <v>126</v>
      </c>
      <c r="CQ589" t="s">
        <v>13947</v>
      </c>
      <c r="CR589" t="s">
        <v>13948</v>
      </c>
      <c r="CS589" t="s">
        <v>13949</v>
      </c>
      <c r="CT589" t="s">
        <v>115</v>
      </c>
      <c r="CU589" s="13">
        <v>45472.528379629628</v>
      </c>
      <c r="CV589" s="13"/>
      <c r="CW589" t="s">
        <v>118</v>
      </c>
      <c r="CX589" t="s">
        <v>118</v>
      </c>
      <c r="CY589" t="s">
        <v>132</v>
      </c>
      <c r="CZ589" t="s">
        <v>115</v>
      </c>
      <c r="DA589" s="13">
        <v>45494.350983796299</v>
      </c>
      <c r="DB589" t="s">
        <v>4366</v>
      </c>
      <c r="DC589" t="s">
        <v>4387</v>
      </c>
      <c r="DD589" t="s">
        <v>118</v>
      </c>
      <c r="DE589" t="s">
        <v>116</v>
      </c>
      <c r="DF589" t="s">
        <v>118</v>
      </c>
      <c r="DG589" t="s">
        <v>118</v>
      </c>
      <c r="DH589" t="s">
        <v>118</v>
      </c>
      <c r="DI589" t="s">
        <v>118</v>
      </c>
      <c r="DJ589" t="s">
        <v>118</v>
      </c>
      <c r="DK589" s="13"/>
      <c r="DL589">
        <v>4733</v>
      </c>
      <c r="DM589" t="s">
        <v>13934</v>
      </c>
      <c r="DN589" t="s">
        <v>4388</v>
      </c>
      <c r="DO589" t="s">
        <v>13844</v>
      </c>
      <c r="DP589" t="s">
        <v>13946</v>
      </c>
    </row>
    <row r="590" spans="1:120" x14ac:dyDescent="0.35">
      <c r="A590">
        <v>8651</v>
      </c>
      <c r="B590" t="s">
        <v>13950</v>
      </c>
      <c r="C590" t="s">
        <v>13951</v>
      </c>
      <c r="D590" t="s">
        <v>13952</v>
      </c>
      <c r="E590" t="s">
        <v>13953</v>
      </c>
      <c r="F590" s="12">
        <v>38852</v>
      </c>
      <c r="G590" t="s">
        <v>13954</v>
      </c>
      <c r="H590" t="s">
        <v>13955</v>
      </c>
      <c r="I590" t="s">
        <v>113</v>
      </c>
      <c r="J590" t="s">
        <v>177</v>
      </c>
      <c r="K590" t="s">
        <v>115</v>
      </c>
      <c r="L590" t="s">
        <v>115</v>
      </c>
      <c r="M590" t="s">
        <v>116</v>
      </c>
      <c r="N590" t="s">
        <v>117</v>
      </c>
      <c r="O590" t="s">
        <v>118</v>
      </c>
      <c r="P590" t="s">
        <v>116</v>
      </c>
      <c r="Q590" t="s">
        <v>167</v>
      </c>
      <c r="R590" t="s">
        <v>120</v>
      </c>
      <c r="S590" t="s">
        <v>275</v>
      </c>
      <c r="T590" t="s">
        <v>235</v>
      </c>
      <c r="U590" t="s">
        <v>13956</v>
      </c>
      <c r="V590" t="s">
        <v>13957</v>
      </c>
      <c r="W590" t="s">
        <v>627</v>
      </c>
      <c r="X590" t="s">
        <v>13958</v>
      </c>
      <c r="Y590" t="s">
        <v>167</v>
      </c>
      <c r="Z590" t="s">
        <v>118</v>
      </c>
      <c r="AA590" t="s">
        <v>118</v>
      </c>
      <c r="AB590" t="s">
        <v>13959</v>
      </c>
      <c r="AC590" t="s">
        <v>118</v>
      </c>
      <c r="AD590" t="s">
        <v>118</v>
      </c>
      <c r="AE590" t="s">
        <v>13960</v>
      </c>
      <c r="AF590" t="s">
        <v>10177</v>
      </c>
      <c r="AG590" t="s">
        <v>130</v>
      </c>
      <c r="AH590" t="s">
        <v>126</v>
      </c>
      <c r="AI590" t="s">
        <v>226</v>
      </c>
      <c r="AJ590" t="s">
        <v>227</v>
      </c>
      <c r="AK590" t="s">
        <v>129</v>
      </c>
      <c r="AL590" t="s">
        <v>115</v>
      </c>
      <c r="AM590" t="s">
        <v>131</v>
      </c>
      <c r="AN590" t="s">
        <v>132</v>
      </c>
      <c r="AO590" t="s">
        <v>135</v>
      </c>
      <c r="AP590" t="s">
        <v>130</v>
      </c>
      <c r="AQ590" t="s">
        <v>136</v>
      </c>
      <c r="AR590" t="s">
        <v>115</v>
      </c>
      <c r="AS590" t="s">
        <v>156</v>
      </c>
      <c r="AT590" t="s">
        <v>115</v>
      </c>
      <c r="AU590" t="s">
        <v>228</v>
      </c>
      <c r="AV590" t="s">
        <v>125</v>
      </c>
      <c r="AW590" t="s">
        <v>137</v>
      </c>
      <c r="AX590" t="s">
        <v>154</v>
      </c>
      <c r="AY590" t="s">
        <v>173</v>
      </c>
      <c r="AZ590" t="s">
        <v>130</v>
      </c>
      <c r="BA590" t="s">
        <v>188</v>
      </c>
      <c r="BB590" t="s">
        <v>130</v>
      </c>
      <c r="BC590" t="s">
        <v>229</v>
      </c>
      <c r="BD590" t="s">
        <v>115</v>
      </c>
      <c r="BE590" t="s">
        <v>230</v>
      </c>
      <c r="BF590" t="s">
        <v>130</v>
      </c>
      <c r="BG590" t="s">
        <v>143</v>
      </c>
      <c r="BH590" t="s">
        <v>144</v>
      </c>
      <c r="BI590" t="s">
        <v>118</v>
      </c>
      <c r="BJ590" t="s">
        <v>118</v>
      </c>
      <c r="BK590" t="s">
        <v>118</v>
      </c>
      <c r="BL590" t="s">
        <v>118</v>
      </c>
      <c r="BM590" t="s">
        <v>118</v>
      </c>
      <c r="BN590" t="s">
        <v>118</v>
      </c>
      <c r="BO590" t="s">
        <v>118</v>
      </c>
      <c r="BP590" t="s">
        <v>118</v>
      </c>
      <c r="BQ590" t="s">
        <v>118</v>
      </c>
      <c r="BR590" t="s">
        <v>118</v>
      </c>
      <c r="BS590" t="s">
        <v>118</v>
      </c>
      <c r="BT590" t="s">
        <v>118</v>
      </c>
      <c r="BU590" s="12"/>
      <c r="BV590" t="s">
        <v>118</v>
      </c>
      <c r="BW590" t="s">
        <v>145</v>
      </c>
      <c r="BX590" t="s">
        <v>162</v>
      </c>
      <c r="BY590" t="s">
        <v>175</v>
      </c>
      <c r="BZ590" t="s">
        <v>134</v>
      </c>
      <c r="CA590" t="s">
        <v>125</v>
      </c>
      <c r="CB590" t="s">
        <v>115</v>
      </c>
      <c r="CC590" t="s">
        <v>157</v>
      </c>
      <c r="CD590" t="s">
        <v>171</v>
      </c>
      <c r="CE590" t="s">
        <v>6028</v>
      </c>
      <c r="CF590" t="s">
        <v>11847</v>
      </c>
      <c r="CG590" t="s">
        <v>13961</v>
      </c>
      <c r="CH590">
        <v>25</v>
      </c>
      <c r="CI590" t="s">
        <v>4362</v>
      </c>
      <c r="CJ590" t="s">
        <v>204</v>
      </c>
      <c r="CK590" t="s">
        <v>130</v>
      </c>
      <c r="CL590" t="s">
        <v>115</v>
      </c>
      <c r="CM590" t="s">
        <v>118</v>
      </c>
      <c r="CN590" t="s">
        <v>118</v>
      </c>
      <c r="CO590" t="s">
        <v>118</v>
      </c>
      <c r="CP590" t="s">
        <v>126</v>
      </c>
      <c r="CQ590" t="s">
        <v>118</v>
      </c>
      <c r="CR590" t="s">
        <v>118</v>
      </c>
      <c r="CS590" t="s">
        <v>118</v>
      </c>
      <c r="CT590" t="s">
        <v>134</v>
      </c>
      <c r="CU590" s="13"/>
      <c r="CV590" s="13"/>
      <c r="CW590" t="s">
        <v>118</v>
      </c>
      <c r="CX590" t="s">
        <v>118</v>
      </c>
      <c r="CY590" t="s">
        <v>134</v>
      </c>
      <c r="CZ590" t="s">
        <v>134</v>
      </c>
      <c r="DA590" s="13"/>
      <c r="DB590" t="s">
        <v>4366</v>
      </c>
      <c r="DC590" t="s">
        <v>4387</v>
      </c>
      <c r="DD590" t="s">
        <v>118</v>
      </c>
      <c r="DE590" t="s">
        <v>118</v>
      </c>
      <c r="DF590" t="s">
        <v>118</v>
      </c>
      <c r="DG590" t="s">
        <v>115</v>
      </c>
      <c r="DH590" t="s">
        <v>118</v>
      </c>
      <c r="DI590" t="s">
        <v>118</v>
      </c>
      <c r="DJ590" t="s">
        <v>118</v>
      </c>
      <c r="DK590" s="13"/>
      <c r="DL590">
        <v>4734</v>
      </c>
      <c r="DM590" t="s">
        <v>13950</v>
      </c>
      <c r="DN590" t="s">
        <v>4388</v>
      </c>
      <c r="DO590" t="s">
        <v>118</v>
      </c>
      <c r="DP590" t="s">
        <v>13961</v>
      </c>
    </row>
    <row r="591" spans="1:120" x14ac:dyDescent="0.35">
      <c r="A591">
        <v>8769</v>
      </c>
      <c r="B591" t="s">
        <v>13962</v>
      </c>
      <c r="C591" t="s">
        <v>13963</v>
      </c>
      <c r="D591" t="s">
        <v>13964</v>
      </c>
      <c r="E591" t="s">
        <v>13965</v>
      </c>
      <c r="F591" s="12">
        <v>38892</v>
      </c>
      <c r="G591" t="s">
        <v>13966</v>
      </c>
      <c r="H591" t="s">
        <v>13967</v>
      </c>
      <c r="I591" t="s">
        <v>113</v>
      </c>
      <c r="J591" t="s">
        <v>177</v>
      </c>
      <c r="K591" t="s">
        <v>115</v>
      </c>
      <c r="L591" t="s">
        <v>115</v>
      </c>
      <c r="M591" t="s">
        <v>116</v>
      </c>
      <c r="N591" t="s">
        <v>117</v>
      </c>
      <c r="O591" t="s">
        <v>118</v>
      </c>
      <c r="P591" t="s">
        <v>116</v>
      </c>
      <c r="Q591" t="s">
        <v>338</v>
      </c>
      <c r="R591" t="s">
        <v>302</v>
      </c>
      <c r="S591" t="s">
        <v>331</v>
      </c>
      <c r="T591" t="s">
        <v>664</v>
      </c>
      <c r="U591" t="s">
        <v>13968</v>
      </c>
      <c r="V591" t="s">
        <v>13969</v>
      </c>
      <c r="W591" t="s">
        <v>334</v>
      </c>
      <c r="X591" t="s">
        <v>454</v>
      </c>
      <c r="Y591" t="s">
        <v>218</v>
      </c>
      <c r="Z591" t="s">
        <v>268</v>
      </c>
      <c r="AA591" t="s">
        <v>772</v>
      </c>
      <c r="AB591" t="s">
        <v>13970</v>
      </c>
      <c r="AC591" t="s">
        <v>13970</v>
      </c>
      <c r="AD591" t="s">
        <v>13971</v>
      </c>
      <c r="AE591" t="s">
        <v>13972</v>
      </c>
      <c r="AF591" t="s">
        <v>210</v>
      </c>
      <c r="AG591" t="s">
        <v>130</v>
      </c>
      <c r="AH591" t="s">
        <v>126</v>
      </c>
      <c r="AI591" t="s">
        <v>226</v>
      </c>
      <c r="AJ591" t="s">
        <v>128</v>
      </c>
      <c r="AK591" t="s">
        <v>129</v>
      </c>
      <c r="AL591" t="s">
        <v>132</v>
      </c>
      <c r="AM591" t="s">
        <v>131</v>
      </c>
      <c r="AN591" t="s">
        <v>132</v>
      </c>
      <c r="AO591" t="s">
        <v>133</v>
      </c>
      <c r="AP591" t="s">
        <v>132</v>
      </c>
      <c r="AQ591" t="s">
        <v>135</v>
      </c>
      <c r="AR591" t="s">
        <v>132</v>
      </c>
      <c r="AS591" t="s">
        <v>136</v>
      </c>
      <c r="AT591" t="s">
        <v>115</v>
      </c>
      <c r="AU591" t="s">
        <v>137</v>
      </c>
      <c r="AV591" t="s">
        <v>142</v>
      </c>
      <c r="AW591" t="s">
        <v>139</v>
      </c>
      <c r="AX591" t="s">
        <v>157</v>
      </c>
      <c r="AY591" t="s">
        <v>140</v>
      </c>
      <c r="AZ591" t="s">
        <v>138</v>
      </c>
      <c r="BA591" t="s">
        <v>141</v>
      </c>
      <c r="BB591" t="s">
        <v>157</v>
      </c>
      <c r="BC591" t="s">
        <v>143</v>
      </c>
      <c r="BD591" t="s">
        <v>144</v>
      </c>
      <c r="BE591" t="s">
        <v>143</v>
      </c>
      <c r="BF591" t="s">
        <v>144</v>
      </c>
      <c r="BG591" t="s">
        <v>143</v>
      </c>
      <c r="BH591" t="s">
        <v>144</v>
      </c>
      <c r="BI591" t="s">
        <v>118</v>
      </c>
      <c r="BJ591" t="s">
        <v>118</v>
      </c>
      <c r="BK591" t="s">
        <v>118</v>
      </c>
      <c r="BL591" t="s">
        <v>118</v>
      </c>
      <c r="BM591" t="s">
        <v>118</v>
      </c>
      <c r="BN591" t="s">
        <v>118</v>
      </c>
      <c r="BO591" t="s">
        <v>118</v>
      </c>
      <c r="BP591" t="s">
        <v>118</v>
      </c>
      <c r="BQ591" t="s">
        <v>118</v>
      </c>
      <c r="BR591" t="s">
        <v>118</v>
      </c>
      <c r="BS591" t="s">
        <v>118</v>
      </c>
      <c r="BT591" t="s">
        <v>118</v>
      </c>
      <c r="BU591" s="12"/>
      <c r="BV591" t="s">
        <v>118</v>
      </c>
      <c r="BW591" t="s">
        <v>145</v>
      </c>
      <c r="BX591" t="s">
        <v>162</v>
      </c>
      <c r="BY591" t="s">
        <v>117</v>
      </c>
      <c r="BZ591" t="s">
        <v>134</v>
      </c>
      <c r="CA591" t="s">
        <v>115</v>
      </c>
      <c r="CB591" t="s">
        <v>125</v>
      </c>
      <c r="CC591" t="s">
        <v>157</v>
      </c>
      <c r="CD591" t="s">
        <v>154</v>
      </c>
      <c r="CE591" t="s">
        <v>409</v>
      </c>
      <c r="CF591" t="s">
        <v>11356</v>
      </c>
      <c r="CG591" t="s">
        <v>13973</v>
      </c>
      <c r="CH591">
        <v>25</v>
      </c>
      <c r="CI591" t="s">
        <v>4362</v>
      </c>
      <c r="CJ591" t="s">
        <v>204</v>
      </c>
      <c r="CK591" t="s">
        <v>132</v>
      </c>
      <c r="CL591" t="s">
        <v>115</v>
      </c>
      <c r="CM591" t="s">
        <v>134</v>
      </c>
      <c r="CN591" t="s">
        <v>118</v>
      </c>
      <c r="CO591" t="s">
        <v>132</v>
      </c>
      <c r="CP591" t="s">
        <v>126</v>
      </c>
      <c r="CQ591" t="s">
        <v>13974</v>
      </c>
      <c r="CR591" t="s">
        <v>13975</v>
      </c>
      <c r="CS591" t="s">
        <v>13976</v>
      </c>
      <c r="CT591" t="s">
        <v>115</v>
      </c>
      <c r="CU591" s="13">
        <v>45472.518969907411</v>
      </c>
      <c r="CV591" s="13"/>
      <c r="CW591" t="s">
        <v>118</v>
      </c>
      <c r="CX591" t="s">
        <v>118</v>
      </c>
      <c r="CY591" t="s">
        <v>132</v>
      </c>
      <c r="CZ591" t="s">
        <v>115</v>
      </c>
      <c r="DA591" s="13">
        <v>45494.334374999999</v>
      </c>
      <c r="DB591" t="s">
        <v>4366</v>
      </c>
      <c r="DC591" t="s">
        <v>4387</v>
      </c>
      <c r="DD591" t="s">
        <v>118</v>
      </c>
      <c r="DE591" t="s">
        <v>116</v>
      </c>
      <c r="DF591" t="s">
        <v>118</v>
      </c>
      <c r="DG591" t="s">
        <v>118</v>
      </c>
      <c r="DH591" t="s">
        <v>118</v>
      </c>
      <c r="DI591" t="s">
        <v>118</v>
      </c>
      <c r="DJ591" t="s">
        <v>118</v>
      </c>
      <c r="DK591" s="13"/>
      <c r="DL591">
        <v>4735</v>
      </c>
      <c r="DM591" t="s">
        <v>13962</v>
      </c>
      <c r="DN591" t="s">
        <v>4388</v>
      </c>
      <c r="DO591" t="s">
        <v>13844</v>
      </c>
      <c r="DP591" t="s">
        <v>13973</v>
      </c>
    </row>
    <row r="592" spans="1:120" x14ac:dyDescent="0.35">
      <c r="A592">
        <v>8572</v>
      </c>
      <c r="B592" t="s">
        <v>13977</v>
      </c>
      <c r="C592" t="s">
        <v>13978</v>
      </c>
      <c r="D592" t="s">
        <v>13979</v>
      </c>
      <c r="E592" t="s">
        <v>13980</v>
      </c>
      <c r="F592" s="12">
        <v>38816</v>
      </c>
      <c r="G592" t="s">
        <v>13981</v>
      </c>
      <c r="H592" t="s">
        <v>13982</v>
      </c>
      <c r="I592" t="s">
        <v>113</v>
      </c>
      <c r="J592" t="s">
        <v>177</v>
      </c>
      <c r="K592" t="s">
        <v>115</v>
      </c>
      <c r="L592" t="s">
        <v>115</v>
      </c>
      <c r="M592" t="s">
        <v>116</v>
      </c>
      <c r="N592" t="s">
        <v>117</v>
      </c>
      <c r="O592" t="s">
        <v>118</v>
      </c>
      <c r="P592" t="s">
        <v>116</v>
      </c>
      <c r="Q592" t="s">
        <v>182</v>
      </c>
      <c r="R592" t="s">
        <v>309</v>
      </c>
      <c r="S592" t="s">
        <v>234</v>
      </c>
      <c r="T592" t="s">
        <v>428</v>
      </c>
      <c r="U592" t="s">
        <v>13983</v>
      </c>
      <c r="V592" t="s">
        <v>13984</v>
      </c>
      <c r="W592" t="s">
        <v>611</v>
      </c>
      <c r="X592" t="s">
        <v>13985</v>
      </c>
      <c r="Y592" t="s">
        <v>182</v>
      </c>
      <c r="Z592" t="s">
        <v>12170</v>
      </c>
      <c r="AA592" t="s">
        <v>13986</v>
      </c>
      <c r="AB592" t="s">
        <v>13987</v>
      </c>
      <c r="AC592" t="s">
        <v>13987</v>
      </c>
      <c r="AD592" t="s">
        <v>118</v>
      </c>
      <c r="AE592" t="s">
        <v>13988</v>
      </c>
      <c r="AF592" t="s">
        <v>252</v>
      </c>
      <c r="AG592" t="s">
        <v>157</v>
      </c>
      <c r="AH592" t="s">
        <v>126</v>
      </c>
      <c r="AI592" t="s">
        <v>226</v>
      </c>
      <c r="AJ592" t="s">
        <v>128</v>
      </c>
      <c r="AK592" t="s">
        <v>129</v>
      </c>
      <c r="AL592" t="s">
        <v>134</v>
      </c>
      <c r="AM592" t="s">
        <v>131</v>
      </c>
      <c r="AN592" t="s">
        <v>132</v>
      </c>
      <c r="AO592" t="s">
        <v>135</v>
      </c>
      <c r="AP592" t="s">
        <v>132</v>
      </c>
      <c r="AQ592" t="s">
        <v>136</v>
      </c>
      <c r="AR592" t="s">
        <v>115</v>
      </c>
      <c r="AS592" t="s">
        <v>156</v>
      </c>
      <c r="AT592" t="s">
        <v>115</v>
      </c>
      <c r="AU592" t="s">
        <v>228</v>
      </c>
      <c r="AV592" t="s">
        <v>125</v>
      </c>
      <c r="AW592" t="s">
        <v>188</v>
      </c>
      <c r="AX592" t="s">
        <v>134</v>
      </c>
      <c r="AY592" t="s">
        <v>229</v>
      </c>
      <c r="AZ592" t="s">
        <v>134</v>
      </c>
      <c r="BA592" t="s">
        <v>230</v>
      </c>
      <c r="BB592" t="s">
        <v>115</v>
      </c>
      <c r="BC592" t="s">
        <v>143</v>
      </c>
      <c r="BD592" t="s">
        <v>144</v>
      </c>
      <c r="BE592" t="s">
        <v>143</v>
      </c>
      <c r="BF592" t="s">
        <v>144</v>
      </c>
      <c r="BG592" t="s">
        <v>143</v>
      </c>
      <c r="BH592" t="s">
        <v>144</v>
      </c>
      <c r="BI592" t="s">
        <v>118</v>
      </c>
      <c r="BJ592" t="s">
        <v>118</v>
      </c>
      <c r="BK592" t="s">
        <v>118</v>
      </c>
      <c r="BL592" t="s">
        <v>118</v>
      </c>
      <c r="BM592" t="s">
        <v>118</v>
      </c>
      <c r="BN592" t="s">
        <v>118</v>
      </c>
      <c r="BO592" t="s">
        <v>118</v>
      </c>
      <c r="BP592" t="s">
        <v>118</v>
      </c>
      <c r="BQ592" t="s">
        <v>118</v>
      </c>
      <c r="BR592" t="s">
        <v>118</v>
      </c>
      <c r="BS592" t="s">
        <v>118</v>
      </c>
      <c r="BT592" t="s">
        <v>118</v>
      </c>
      <c r="BU592" s="12"/>
      <c r="BV592" t="s">
        <v>118</v>
      </c>
      <c r="BW592" t="s">
        <v>145</v>
      </c>
      <c r="BX592" t="s">
        <v>162</v>
      </c>
      <c r="BY592" t="s">
        <v>175</v>
      </c>
      <c r="BZ592" t="s">
        <v>130</v>
      </c>
      <c r="CA592" t="s">
        <v>130</v>
      </c>
      <c r="CB592" t="s">
        <v>132</v>
      </c>
      <c r="CC592" t="s">
        <v>154</v>
      </c>
      <c r="CD592" t="s">
        <v>128</v>
      </c>
      <c r="CE592" t="s">
        <v>496</v>
      </c>
      <c r="CF592" t="s">
        <v>13989</v>
      </c>
      <c r="CG592" t="s">
        <v>13990</v>
      </c>
      <c r="CH592">
        <v>25</v>
      </c>
      <c r="CI592" t="s">
        <v>4362</v>
      </c>
      <c r="CJ592" t="s">
        <v>204</v>
      </c>
      <c r="CK592" t="s">
        <v>130</v>
      </c>
      <c r="CL592" t="s">
        <v>115</v>
      </c>
      <c r="CM592" t="s">
        <v>134</v>
      </c>
      <c r="CN592" t="s">
        <v>118</v>
      </c>
      <c r="CO592" t="s">
        <v>132</v>
      </c>
      <c r="CP592" t="s">
        <v>126</v>
      </c>
      <c r="CQ592" t="s">
        <v>13991</v>
      </c>
      <c r="CR592" t="s">
        <v>13992</v>
      </c>
      <c r="CS592" t="s">
        <v>13993</v>
      </c>
      <c r="CT592" t="s">
        <v>115</v>
      </c>
      <c r="CU592" s="13">
        <v>45472.518020833333</v>
      </c>
      <c r="CV592" s="13"/>
      <c r="CW592" t="s">
        <v>118</v>
      </c>
      <c r="CX592" t="s">
        <v>118</v>
      </c>
      <c r="CY592" t="s">
        <v>132</v>
      </c>
      <c r="CZ592" t="s">
        <v>115</v>
      </c>
      <c r="DA592" s="13">
        <v>45494.356446759259</v>
      </c>
      <c r="DB592" t="s">
        <v>4366</v>
      </c>
      <c r="DC592" t="s">
        <v>4387</v>
      </c>
      <c r="DD592" t="s">
        <v>118</v>
      </c>
      <c r="DE592" t="s">
        <v>163</v>
      </c>
      <c r="DF592" t="s">
        <v>118</v>
      </c>
      <c r="DG592" t="s">
        <v>118</v>
      </c>
      <c r="DH592" t="s">
        <v>118</v>
      </c>
      <c r="DI592" t="s">
        <v>118</v>
      </c>
      <c r="DJ592" t="s">
        <v>118</v>
      </c>
      <c r="DK592" s="13"/>
      <c r="DL592">
        <v>4736</v>
      </c>
      <c r="DM592" t="s">
        <v>13977</v>
      </c>
      <c r="DN592" t="s">
        <v>4388</v>
      </c>
      <c r="DO592" t="s">
        <v>13994</v>
      </c>
      <c r="DP592" t="s">
        <v>13990</v>
      </c>
    </row>
    <row r="593" spans="1:120" x14ac:dyDescent="0.35">
      <c r="A593">
        <v>8522</v>
      </c>
      <c r="B593" t="s">
        <v>13995</v>
      </c>
      <c r="C593" t="s">
        <v>13996</v>
      </c>
      <c r="D593" t="s">
        <v>13997</v>
      </c>
      <c r="E593" t="s">
        <v>13998</v>
      </c>
      <c r="F593" s="12">
        <v>38799</v>
      </c>
      <c r="G593" t="s">
        <v>13999</v>
      </c>
      <c r="H593" t="s">
        <v>14000</v>
      </c>
      <c r="I593" t="s">
        <v>113</v>
      </c>
      <c r="J593" t="s">
        <v>177</v>
      </c>
      <c r="K593" t="s">
        <v>115</v>
      </c>
      <c r="L593" t="s">
        <v>115</v>
      </c>
      <c r="M593" t="s">
        <v>116</v>
      </c>
      <c r="N593" t="s">
        <v>117</v>
      </c>
      <c r="O593" t="s">
        <v>118</v>
      </c>
      <c r="P593" t="s">
        <v>116</v>
      </c>
      <c r="Q593" t="s">
        <v>167</v>
      </c>
      <c r="R593" t="s">
        <v>12042</v>
      </c>
      <c r="S593" t="s">
        <v>206</v>
      </c>
      <c r="T593" t="s">
        <v>235</v>
      </c>
      <c r="U593" t="s">
        <v>14001</v>
      </c>
      <c r="V593" t="s">
        <v>5573</v>
      </c>
      <c r="W593" t="s">
        <v>168</v>
      </c>
      <c r="X593" t="s">
        <v>4542</v>
      </c>
      <c r="Y593" t="s">
        <v>167</v>
      </c>
      <c r="Z593" t="s">
        <v>4543</v>
      </c>
      <c r="AA593" t="s">
        <v>4777</v>
      </c>
      <c r="AB593" t="s">
        <v>14002</v>
      </c>
      <c r="AC593" t="s">
        <v>14002</v>
      </c>
      <c r="AD593" t="s">
        <v>118</v>
      </c>
      <c r="AE593" t="s">
        <v>14003</v>
      </c>
      <c r="AF593" t="s">
        <v>439</v>
      </c>
      <c r="AG593" t="s">
        <v>130</v>
      </c>
      <c r="AH593" t="s">
        <v>126</v>
      </c>
      <c r="AI593" t="s">
        <v>226</v>
      </c>
      <c r="AJ593" t="s">
        <v>128</v>
      </c>
      <c r="AK593" t="s">
        <v>129</v>
      </c>
      <c r="AL593" t="s">
        <v>132</v>
      </c>
      <c r="AM593" t="s">
        <v>131</v>
      </c>
      <c r="AN593" t="s">
        <v>115</v>
      </c>
      <c r="AO593" t="s">
        <v>133</v>
      </c>
      <c r="AP593" t="s">
        <v>125</v>
      </c>
      <c r="AQ593" t="s">
        <v>135</v>
      </c>
      <c r="AR593" t="s">
        <v>132</v>
      </c>
      <c r="AS593" t="s">
        <v>136</v>
      </c>
      <c r="AT593" t="s">
        <v>132</v>
      </c>
      <c r="AU593" t="s">
        <v>137</v>
      </c>
      <c r="AV593" t="s">
        <v>128</v>
      </c>
      <c r="AW593" t="s">
        <v>399</v>
      </c>
      <c r="AX593" t="s">
        <v>132</v>
      </c>
      <c r="AY593" t="s">
        <v>139</v>
      </c>
      <c r="AZ593" t="s">
        <v>142</v>
      </c>
      <c r="BA593" t="s">
        <v>140</v>
      </c>
      <c r="BB593" t="s">
        <v>138</v>
      </c>
      <c r="BC593" t="s">
        <v>143</v>
      </c>
      <c r="BD593" t="s">
        <v>144</v>
      </c>
      <c r="BE593" t="s">
        <v>143</v>
      </c>
      <c r="BF593" t="s">
        <v>144</v>
      </c>
      <c r="BG593" t="s">
        <v>143</v>
      </c>
      <c r="BH593" t="s">
        <v>144</v>
      </c>
      <c r="BI593" t="s">
        <v>118</v>
      </c>
      <c r="BJ593" t="s">
        <v>118</v>
      </c>
      <c r="BK593" t="s">
        <v>118</v>
      </c>
      <c r="BL593" t="s">
        <v>118</v>
      </c>
      <c r="BM593" t="s">
        <v>118</v>
      </c>
      <c r="BN593" t="s">
        <v>118</v>
      </c>
      <c r="BO593" t="s">
        <v>118</v>
      </c>
      <c r="BP593" t="s">
        <v>118</v>
      </c>
      <c r="BQ593" t="s">
        <v>118</v>
      </c>
      <c r="BR593" t="s">
        <v>118</v>
      </c>
      <c r="BS593" t="s">
        <v>118</v>
      </c>
      <c r="BT593" t="s">
        <v>118</v>
      </c>
      <c r="BU593" s="12"/>
      <c r="BV593" t="s">
        <v>118</v>
      </c>
      <c r="BW593" t="s">
        <v>145</v>
      </c>
      <c r="BX593" t="s">
        <v>162</v>
      </c>
      <c r="BY593" t="s">
        <v>374</v>
      </c>
      <c r="BZ593" t="s">
        <v>134</v>
      </c>
      <c r="CA593" t="s">
        <v>115</v>
      </c>
      <c r="CB593" t="s">
        <v>125</v>
      </c>
      <c r="CC593" t="s">
        <v>157</v>
      </c>
      <c r="CD593" t="s">
        <v>138</v>
      </c>
      <c r="CE593" t="s">
        <v>655</v>
      </c>
      <c r="CF593" t="s">
        <v>14004</v>
      </c>
      <c r="CG593" t="s">
        <v>14005</v>
      </c>
      <c r="CH593">
        <v>25</v>
      </c>
      <c r="CI593" t="s">
        <v>4362</v>
      </c>
      <c r="CJ593" t="s">
        <v>204</v>
      </c>
      <c r="CK593" t="s">
        <v>142</v>
      </c>
      <c r="CL593" t="s">
        <v>125</v>
      </c>
      <c r="CM593" t="s">
        <v>134</v>
      </c>
      <c r="CN593" t="s">
        <v>118</v>
      </c>
      <c r="CO593" t="s">
        <v>132</v>
      </c>
      <c r="CP593" t="s">
        <v>126</v>
      </c>
      <c r="CQ593" t="s">
        <v>14006</v>
      </c>
      <c r="CR593" t="s">
        <v>14007</v>
      </c>
      <c r="CS593" t="s">
        <v>14008</v>
      </c>
      <c r="CT593" t="s">
        <v>115</v>
      </c>
      <c r="CU593" s="13">
        <v>45472.507569444446</v>
      </c>
      <c r="CV593" s="13"/>
      <c r="CW593" t="s">
        <v>118</v>
      </c>
      <c r="CX593" t="s">
        <v>118</v>
      </c>
      <c r="CY593" t="s">
        <v>132</v>
      </c>
      <c r="CZ593" t="s">
        <v>115</v>
      </c>
      <c r="DA593" s="13">
        <v>45494.3596875</v>
      </c>
      <c r="DB593" t="s">
        <v>4366</v>
      </c>
      <c r="DC593" t="s">
        <v>4387</v>
      </c>
      <c r="DD593" t="s">
        <v>118</v>
      </c>
      <c r="DE593" t="s">
        <v>116</v>
      </c>
      <c r="DF593" t="s">
        <v>118</v>
      </c>
      <c r="DG593" t="s">
        <v>118</v>
      </c>
      <c r="DH593" t="s">
        <v>118</v>
      </c>
      <c r="DI593" t="s">
        <v>118</v>
      </c>
      <c r="DJ593" t="s">
        <v>118</v>
      </c>
      <c r="DK593" s="13"/>
      <c r="DL593">
        <v>4737</v>
      </c>
      <c r="DM593" t="s">
        <v>13995</v>
      </c>
      <c r="DN593" t="s">
        <v>4388</v>
      </c>
      <c r="DO593" t="s">
        <v>13994</v>
      </c>
      <c r="DP593" t="s">
        <v>14005</v>
      </c>
    </row>
    <row r="594" spans="1:120" x14ac:dyDescent="0.35">
      <c r="A594">
        <v>8460</v>
      </c>
      <c r="B594" t="s">
        <v>14009</v>
      </c>
      <c r="C594" t="s">
        <v>14010</v>
      </c>
      <c r="D594" t="s">
        <v>14011</v>
      </c>
      <c r="E594" t="s">
        <v>14012</v>
      </c>
      <c r="F594" s="12">
        <v>38778</v>
      </c>
      <c r="G594" t="s">
        <v>14013</v>
      </c>
      <c r="H594" t="s">
        <v>14014</v>
      </c>
      <c r="I594" t="s">
        <v>113</v>
      </c>
      <c r="J594" t="s">
        <v>177</v>
      </c>
      <c r="K594" t="s">
        <v>115</v>
      </c>
      <c r="L594" t="s">
        <v>115</v>
      </c>
      <c r="M594" t="s">
        <v>116</v>
      </c>
      <c r="N594" t="s">
        <v>117</v>
      </c>
      <c r="O594" t="s">
        <v>118</v>
      </c>
      <c r="P594" t="s">
        <v>116</v>
      </c>
      <c r="Q594" t="s">
        <v>218</v>
      </c>
      <c r="R594" t="s">
        <v>614</v>
      </c>
      <c r="S594" t="s">
        <v>437</v>
      </c>
      <c r="T594" t="s">
        <v>568</v>
      </c>
      <c r="U594" t="s">
        <v>14015</v>
      </c>
      <c r="V594" t="s">
        <v>118</v>
      </c>
      <c r="W594" t="s">
        <v>620</v>
      </c>
      <c r="X594" t="s">
        <v>621</v>
      </c>
      <c r="Y594" t="s">
        <v>218</v>
      </c>
      <c r="Z594" t="s">
        <v>291</v>
      </c>
      <c r="AA594" t="s">
        <v>622</v>
      </c>
      <c r="AB594" t="s">
        <v>14016</v>
      </c>
      <c r="AC594" t="s">
        <v>14017</v>
      </c>
      <c r="AD594" t="s">
        <v>14018</v>
      </c>
      <c r="AE594" t="s">
        <v>14019</v>
      </c>
      <c r="AF594" t="s">
        <v>14020</v>
      </c>
      <c r="AG594" t="s">
        <v>130</v>
      </c>
      <c r="AH594" t="s">
        <v>126</v>
      </c>
      <c r="AI594" t="s">
        <v>226</v>
      </c>
      <c r="AJ594" t="s">
        <v>171</v>
      </c>
      <c r="AK594" t="s">
        <v>129</v>
      </c>
      <c r="AL594" t="s">
        <v>132</v>
      </c>
      <c r="AM594" t="s">
        <v>131</v>
      </c>
      <c r="AN594" t="s">
        <v>132</v>
      </c>
      <c r="AO594" t="s">
        <v>135</v>
      </c>
      <c r="AP594" t="s">
        <v>125</v>
      </c>
      <c r="AQ594" t="s">
        <v>136</v>
      </c>
      <c r="AR594" t="s">
        <v>134</v>
      </c>
      <c r="AS594" t="s">
        <v>156</v>
      </c>
      <c r="AT594" t="s">
        <v>115</v>
      </c>
      <c r="AU594" t="s">
        <v>137</v>
      </c>
      <c r="AV594" t="s">
        <v>142</v>
      </c>
      <c r="AW594" t="s">
        <v>173</v>
      </c>
      <c r="AX594" t="s">
        <v>132</v>
      </c>
      <c r="AY594" t="s">
        <v>270</v>
      </c>
      <c r="AZ594" t="s">
        <v>132</v>
      </c>
      <c r="BA594" t="s">
        <v>271</v>
      </c>
      <c r="BB594" t="s">
        <v>125</v>
      </c>
      <c r="BC594" t="s">
        <v>272</v>
      </c>
      <c r="BD594" t="s">
        <v>125</v>
      </c>
      <c r="BE594" t="s">
        <v>143</v>
      </c>
      <c r="BF594" t="s">
        <v>144</v>
      </c>
      <c r="BG594" t="s">
        <v>143</v>
      </c>
      <c r="BH594" t="s">
        <v>144</v>
      </c>
      <c r="BI594" t="s">
        <v>118</v>
      </c>
      <c r="BJ594" t="s">
        <v>118</v>
      </c>
      <c r="BK594" t="s">
        <v>118</v>
      </c>
      <c r="BL594" t="s">
        <v>118</v>
      </c>
      <c r="BM594" t="s">
        <v>118</v>
      </c>
      <c r="BN594" t="s">
        <v>118</v>
      </c>
      <c r="BO594" t="s">
        <v>118</v>
      </c>
      <c r="BP594" t="s">
        <v>118</v>
      </c>
      <c r="BQ594" t="s">
        <v>118</v>
      </c>
      <c r="BR594" t="s">
        <v>118</v>
      </c>
      <c r="BS594" t="s">
        <v>118</v>
      </c>
      <c r="BT594" t="s">
        <v>118</v>
      </c>
      <c r="BU594" s="12"/>
      <c r="BV594" t="s">
        <v>118</v>
      </c>
      <c r="BW594" t="s">
        <v>145</v>
      </c>
      <c r="BX594" t="s">
        <v>162</v>
      </c>
      <c r="BY594" t="s">
        <v>175</v>
      </c>
      <c r="BZ594" t="s">
        <v>115</v>
      </c>
      <c r="CA594" t="s">
        <v>115</v>
      </c>
      <c r="CB594" t="s">
        <v>125</v>
      </c>
      <c r="CC594" t="s">
        <v>142</v>
      </c>
      <c r="CD594" t="s">
        <v>171</v>
      </c>
      <c r="CE594" t="s">
        <v>623</v>
      </c>
      <c r="CF594" t="s">
        <v>14021</v>
      </c>
      <c r="CG594" t="s">
        <v>14022</v>
      </c>
      <c r="CH594">
        <v>25</v>
      </c>
      <c r="CI594" t="s">
        <v>4362</v>
      </c>
      <c r="CJ594" t="s">
        <v>204</v>
      </c>
      <c r="CK594" t="s">
        <v>130</v>
      </c>
      <c r="CL594" t="s">
        <v>130</v>
      </c>
      <c r="CM594" t="s">
        <v>134</v>
      </c>
      <c r="CN594" t="s">
        <v>118</v>
      </c>
      <c r="CO594" t="s">
        <v>132</v>
      </c>
      <c r="CP594" t="s">
        <v>126</v>
      </c>
      <c r="CQ594" t="s">
        <v>14023</v>
      </c>
      <c r="CR594" t="s">
        <v>14024</v>
      </c>
      <c r="CS594" t="s">
        <v>14025</v>
      </c>
      <c r="CT594" t="s">
        <v>115</v>
      </c>
      <c r="CU594" s="13">
        <v>45472.798229166663</v>
      </c>
      <c r="CV594" s="13"/>
      <c r="CW594" t="s">
        <v>118</v>
      </c>
      <c r="CX594" t="s">
        <v>118</v>
      </c>
      <c r="CY594" t="s">
        <v>132</v>
      </c>
      <c r="CZ594" t="s">
        <v>115</v>
      </c>
      <c r="DA594" s="13">
        <v>45494.385706018518</v>
      </c>
      <c r="DB594" t="s">
        <v>4366</v>
      </c>
      <c r="DC594" t="s">
        <v>4387</v>
      </c>
      <c r="DD594" t="s">
        <v>118</v>
      </c>
      <c r="DE594" t="s">
        <v>116</v>
      </c>
      <c r="DF594" t="s">
        <v>118</v>
      </c>
      <c r="DG594" t="s">
        <v>118</v>
      </c>
      <c r="DH594" t="s">
        <v>118</v>
      </c>
      <c r="DI594" t="s">
        <v>118</v>
      </c>
      <c r="DJ594" t="s">
        <v>118</v>
      </c>
      <c r="DK594" s="13"/>
      <c r="DL594">
        <v>4738</v>
      </c>
      <c r="DM594" t="s">
        <v>14009</v>
      </c>
      <c r="DN594" t="s">
        <v>4388</v>
      </c>
      <c r="DO594" t="s">
        <v>13994</v>
      </c>
      <c r="DP594" t="s">
        <v>14022</v>
      </c>
    </row>
    <row r="595" spans="1:120" x14ac:dyDescent="0.35">
      <c r="A595">
        <v>9169</v>
      </c>
      <c r="B595" t="s">
        <v>14026</v>
      </c>
      <c r="C595" t="s">
        <v>14027</v>
      </c>
      <c r="D595" t="s">
        <v>14028</v>
      </c>
      <c r="E595" t="s">
        <v>14029</v>
      </c>
      <c r="F595" s="12">
        <v>39031</v>
      </c>
      <c r="G595" t="s">
        <v>14030</v>
      </c>
      <c r="H595" t="s">
        <v>14031</v>
      </c>
      <c r="I595" t="s">
        <v>113</v>
      </c>
      <c r="J595" t="s">
        <v>177</v>
      </c>
      <c r="K595" t="s">
        <v>115</v>
      </c>
      <c r="L595" t="s">
        <v>115</v>
      </c>
      <c r="M595" t="s">
        <v>116</v>
      </c>
      <c r="N595" t="s">
        <v>117</v>
      </c>
      <c r="O595" t="s">
        <v>118</v>
      </c>
      <c r="P595" t="s">
        <v>116</v>
      </c>
      <c r="Q595" t="s">
        <v>167</v>
      </c>
      <c r="R595" t="s">
        <v>352</v>
      </c>
      <c r="S595" t="s">
        <v>386</v>
      </c>
      <c r="T595" t="s">
        <v>714</v>
      </c>
      <c r="U595" t="s">
        <v>14032</v>
      </c>
      <c r="V595" t="s">
        <v>14033</v>
      </c>
      <c r="W595" t="s">
        <v>418</v>
      </c>
      <c r="X595" t="s">
        <v>419</v>
      </c>
      <c r="Y595" t="s">
        <v>167</v>
      </c>
      <c r="Z595" t="s">
        <v>4543</v>
      </c>
      <c r="AA595" t="s">
        <v>12362</v>
      </c>
      <c r="AB595" t="s">
        <v>14034</v>
      </c>
      <c r="AC595" t="s">
        <v>14034</v>
      </c>
      <c r="AD595" t="s">
        <v>118</v>
      </c>
      <c r="AE595" t="s">
        <v>14035</v>
      </c>
      <c r="AF595" t="s">
        <v>14036</v>
      </c>
      <c r="AG595" t="s">
        <v>132</v>
      </c>
      <c r="AH595" t="s">
        <v>126</v>
      </c>
      <c r="AI595" t="s">
        <v>226</v>
      </c>
      <c r="AJ595" t="s">
        <v>154</v>
      </c>
      <c r="AK595" t="s">
        <v>129</v>
      </c>
      <c r="AL595" t="s">
        <v>115</v>
      </c>
      <c r="AM595" t="s">
        <v>131</v>
      </c>
      <c r="AN595" t="s">
        <v>125</v>
      </c>
      <c r="AO595" t="s">
        <v>133</v>
      </c>
      <c r="AP595" t="s">
        <v>132</v>
      </c>
      <c r="AQ595" t="s">
        <v>135</v>
      </c>
      <c r="AR595" t="s">
        <v>125</v>
      </c>
      <c r="AS595" t="s">
        <v>136</v>
      </c>
      <c r="AT595" t="s">
        <v>115</v>
      </c>
      <c r="AU595" t="s">
        <v>156</v>
      </c>
      <c r="AV595" t="s">
        <v>132</v>
      </c>
      <c r="AW595" t="s">
        <v>173</v>
      </c>
      <c r="AX595" t="s">
        <v>132</v>
      </c>
      <c r="AY595" t="s">
        <v>158</v>
      </c>
      <c r="AZ595" t="s">
        <v>132</v>
      </c>
      <c r="BA595" t="s">
        <v>143</v>
      </c>
      <c r="BB595" t="s">
        <v>144</v>
      </c>
      <c r="BC595" t="s">
        <v>143</v>
      </c>
      <c r="BD595" t="s">
        <v>144</v>
      </c>
      <c r="BE595" t="s">
        <v>143</v>
      </c>
      <c r="BF595" t="s">
        <v>144</v>
      </c>
      <c r="BG595" t="s">
        <v>143</v>
      </c>
      <c r="BH595" t="s">
        <v>144</v>
      </c>
      <c r="BI595" t="s">
        <v>118</v>
      </c>
      <c r="BJ595" t="s">
        <v>118</v>
      </c>
      <c r="BK595" t="s">
        <v>118</v>
      </c>
      <c r="BL595" t="s">
        <v>118</v>
      </c>
      <c r="BM595" t="s">
        <v>118</v>
      </c>
      <c r="BN595" t="s">
        <v>118</v>
      </c>
      <c r="BO595" t="s">
        <v>118</v>
      </c>
      <c r="BP595" t="s">
        <v>118</v>
      </c>
      <c r="BQ595" t="s">
        <v>118</v>
      </c>
      <c r="BR595" t="s">
        <v>118</v>
      </c>
      <c r="BS595" t="s">
        <v>118</v>
      </c>
      <c r="BT595" t="s">
        <v>118</v>
      </c>
      <c r="BU595" s="12"/>
      <c r="BV595" t="s">
        <v>118</v>
      </c>
      <c r="BW595" t="s">
        <v>145</v>
      </c>
      <c r="BX595" t="s">
        <v>162</v>
      </c>
      <c r="BY595" t="s">
        <v>175</v>
      </c>
      <c r="BZ595" t="s">
        <v>134</v>
      </c>
      <c r="CA595" t="s">
        <v>132</v>
      </c>
      <c r="CB595" t="s">
        <v>125</v>
      </c>
      <c r="CC595" t="s">
        <v>142</v>
      </c>
      <c r="CD595" t="s">
        <v>154</v>
      </c>
      <c r="CE595" t="s">
        <v>6746</v>
      </c>
      <c r="CF595" t="s">
        <v>695</v>
      </c>
      <c r="CG595" t="s">
        <v>14037</v>
      </c>
      <c r="CH595">
        <v>25</v>
      </c>
      <c r="CI595" t="s">
        <v>4362</v>
      </c>
      <c r="CJ595" t="s">
        <v>204</v>
      </c>
      <c r="CK595" t="s">
        <v>132</v>
      </c>
      <c r="CL595" t="s">
        <v>115</v>
      </c>
      <c r="CM595" t="s">
        <v>134</v>
      </c>
      <c r="CN595" t="s">
        <v>118</v>
      </c>
      <c r="CO595" t="s">
        <v>132</v>
      </c>
      <c r="CP595" t="s">
        <v>126</v>
      </c>
      <c r="CQ595" t="s">
        <v>14038</v>
      </c>
      <c r="CR595" t="s">
        <v>14039</v>
      </c>
      <c r="CS595" t="s">
        <v>14040</v>
      </c>
      <c r="CT595" t="s">
        <v>115</v>
      </c>
      <c r="CU595" s="13">
        <v>45472.548344907409</v>
      </c>
      <c r="CV595" s="13"/>
      <c r="CW595" t="s">
        <v>118</v>
      </c>
      <c r="CX595" t="s">
        <v>118</v>
      </c>
      <c r="CY595" t="s">
        <v>132</v>
      </c>
      <c r="CZ595" t="s">
        <v>115</v>
      </c>
      <c r="DA595" s="13">
        <v>45494.336516203701</v>
      </c>
      <c r="DB595" t="s">
        <v>4366</v>
      </c>
      <c r="DC595" t="s">
        <v>4387</v>
      </c>
      <c r="DD595" t="s">
        <v>118</v>
      </c>
      <c r="DE595" t="s">
        <v>163</v>
      </c>
      <c r="DF595" t="s">
        <v>118</v>
      </c>
      <c r="DG595" t="s">
        <v>118</v>
      </c>
      <c r="DH595" t="s">
        <v>118</v>
      </c>
      <c r="DI595" t="s">
        <v>118</v>
      </c>
      <c r="DJ595" t="s">
        <v>118</v>
      </c>
      <c r="DK595" s="13"/>
      <c r="DL595">
        <v>4739</v>
      </c>
      <c r="DM595" t="s">
        <v>14026</v>
      </c>
      <c r="DN595" t="s">
        <v>4388</v>
      </c>
      <c r="DO595" t="s">
        <v>13994</v>
      </c>
      <c r="DP595" t="s">
        <v>14037</v>
      </c>
    </row>
    <row r="596" spans="1:120" x14ac:dyDescent="0.35">
      <c r="A596">
        <v>8563</v>
      </c>
      <c r="B596" t="s">
        <v>14041</v>
      </c>
      <c r="C596" t="s">
        <v>14042</v>
      </c>
      <c r="D596" t="s">
        <v>14043</v>
      </c>
      <c r="E596" t="s">
        <v>14044</v>
      </c>
      <c r="F596" s="12">
        <v>38814</v>
      </c>
      <c r="G596" t="s">
        <v>14045</v>
      </c>
      <c r="H596" t="s">
        <v>14046</v>
      </c>
      <c r="I596" t="s">
        <v>113</v>
      </c>
      <c r="J596" t="s">
        <v>177</v>
      </c>
      <c r="K596" t="s">
        <v>115</v>
      </c>
      <c r="L596" t="s">
        <v>115</v>
      </c>
      <c r="M596" t="s">
        <v>116</v>
      </c>
      <c r="N596" t="s">
        <v>117</v>
      </c>
      <c r="O596" t="s">
        <v>118</v>
      </c>
      <c r="P596" t="s">
        <v>116</v>
      </c>
      <c r="Q596" t="s">
        <v>218</v>
      </c>
      <c r="R596" t="s">
        <v>552</v>
      </c>
      <c r="S596" t="s">
        <v>364</v>
      </c>
      <c r="T596" t="s">
        <v>414</v>
      </c>
      <c r="U596" t="s">
        <v>14047</v>
      </c>
      <c r="V596" t="s">
        <v>14048</v>
      </c>
      <c r="W596" t="s">
        <v>579</v>
      </c>
      <c r="X596" t="s">
        <v>580</v>
      </c>
      <c r="Y596" t="s">
        <v>218</v>
      </c>
      <c r="Z596" t="s">
        <v>4399</v>
      </c>
      <c r="AA596" t="s">
        <v>537</v>
      </c>
      <c r="AB596" t="s">
        <v>14049</v>
      </c>
      <c r="AC596" t="s">
        <v>14049</v>
      </c>
      <c r="AD596" t="s">
        <v>118</v>
      </c>
      <c r="AE596" t="s">
        <v>14050</v>
      </c>
      <c r="AF596" t="s">
        <v>14051</v>
      </c>
      <c r="AG596" t="s">
        <v>142</v>
      </c>
      <c r="AH596" t="s">
        <v>126</v>
      </c>
      <c r="AI596" t="s">
        <v>226</v>
      </c>
      <c r="AJ596" t="s">
        <v>128</v>
      </c>
      <c r="AK596" t="s">
        <v>129</v>
      </c>
      <c r="AL596" t="s">
        <v>132</v>
      </c>
      <c r="AM596" t="s">
        <v>131</v>
      </c>
      <c r="AN596" t="s">
        <v>130</v>
      </c>
      <c r="AO596" t="s">
        <v>133</v>
      </c>
      <c r="AP596" t="s">
        <v>130</v>
      </c>
      <c r="AQ596" t="s">
        <v>135</v>
      </c>
      <c r="AR596" t="s">
        <v>132</v>
      </c>
      <c r="AS596" t="s">
        <v>136</v>
      </c>
      <c r="AT596" t="s">
        <v>115</v>
      </c>
      <c r="AU596" t="s">
        <v>137</v>
      </c>
      <c r="AV596" t="s">
        <v>128</v>
      </c>
      <c r="AW596" t="s">
        <v>173</v>
      </c>
      <c r="AX596" t="s">
        <v>125</v>
      </c>
      <c r="AY596" t="s">
        <v>139</v>
      </c>
      <c r="AZ596" t="s">
        <v>125</v>
      </c>
      <c r="BA596" t="s">
        <v>140</v>
      </c>
      <c r="BB596" t="s">
        <v>138</v>
      </c>
      <c r="BC596" t="s">
        <v>143</v>
      </c>
      <c r="BD596" t="s">
        <v>144</v>
      </c>
      <c r="BE596" t="s">
        <v>143</v>
      </c>
      <c r="BF596" t="s">
        <v>144</v>
      </c>
      <c r="BG596" t="s">
        <v>143</v>
      </c>
      <c r="BH596" t="s">
        <v>144</v>
      </c>
      <c r="BI596" t="s">
        <v>118</v>
      </c>
      <c r="BJ596" t="s">
        <v>118</v>
      </c>
      <c r="BK596" t="s">
        <v>118</v>
      </c>
      <c r="BL596" t="s">
        <v>118</v>
      </c>
      <c r="BM596" t="s">
        <v>118</v>
      </c>
      <c r="BN596" t="s">
        <v>118</v>
      </c>
      <c r="BO596" t="s">
        <v>118</v>
      </c>
      <c r="BP596" t="s">
        <v>118</v>
      </c>
      <c r="BQ596" t="s">
        <v>118</v>
      </c>
      <c r="BR596" t="s">
        <v>118</v>
      </c>
      <c r="BS596" t="s">
        <v>118</v>
      </c>
      <c r="BT596" t="s">
        <v>118</v>
      </c>
      <c r="BU596" s="12"/>
      <c r="BV596" t="s">
        <v>118</v>
      </c>
      <c r="BW596" t="s">
        <v>145</v>
      </c>
      <c r="BX596" t="s">
        <v>162</v>
      </c>
      <c r="BY596" t="s">
        <v>374</v>
      </c>
      <c r="BZ596" t="s">
        <v>134</v>
      </c>
      <c r="CA596" t="s">
        <v>115</v>
      </c>
      <c r="CB596" t="s">
        <v>132</v>
      </c>
      <c r="CC596" t="s">
        <v>130</v>
      </c>
      <c r="CD596" t="s">
        <v>138</v>
      </c>
      <c r="CE596" t="s">
        <v>315</v>
      </c>
      <c r="CF596" t="s">
        <v>14052</v>
      </c>
      <c r="CG596" t="s">
        <v>14053</v>
      </c>
      <c r="CH596">
        <v>25</v>
      </c>
      <c r="CI596" t="s">
        <v>4362</v>
      </c>
      <c r="CJ596" t="s">
        <v>204</v>
      </c>
      <c r="CK596" t="s">
        <v>157</v>
      </c>
      <c r="CL596" t="s">
        <v>130</v>
      </c>
      <c r="CM596" t="s">
        <v>134</v>
      </c>
      <c r="CN596" t="s">
        <v>118</v>
      </c>
      <c r="CO596" t="s">
        <v>132</v>
      </c>
      <c r="CP596" t="s">
        <v>126</v>
      </c>
      <c r="CQ596" t="s">
        <v>14054</v>
      </c>
      <c r="CR596" t="s">
        <v>14055</v>
      </c>
      <c r="CS596" t="s">
        <v>14056</v>
      </c>
      <c r="CT596" t="s">
        <v>115</v>
      </c>
      <c r="CU596" s="13">
        <v>45473.55400462963</v>
      </c>
      <c r="CV596" s="13"/>
      <c r="CW596" t="s">
        <v>118</v>
      </c>
      <c r="CX596" t="s">
        <v>118</v>
      </c>
      <c r="CY596" t="s">
        <v>132</v>
      </c>
      <c r="CZ596" t="s">
        <v>115</v>
      </c>
      <c r="DA596" s="13">
        <v>45494.329363425924</v>
      </c>
      <c r="DB596" t="s">
        <v>4366</v>
      </c>
      <c r="DC596" t="s">
        <v>4387</v>
      </c>
      <c r="DD596" t="s">
        <v>118</v>
      </c>
      <c r="DE596" t="s">
        <v>163</v>
      </c>
      <c r="DF596" t="s">
        <v>118</v>
      </c>
      <c r="DG596" t="s">
        <v>118</v>
      </c>
      <c r="DH596" t="s">
        <v>118</v>
      </c>
      <c r="DI596" t="s">
        <v>118</v>
      </c>
      <c r="DJ596" t="s">
        <v>118</v>
      </c>
      <c r="DK596" s="13"/>
      <c r="DL596">
        <v>4740</v>
      </c>
      <c r="DM596" t="s">
        <v>14041</v>
      </c>
      <c r="DN596" t="s">
        <v>4388</v>
      </c>
      <c r="DO596" t="s">
        <v>13994</v>
      </c>
      <c r="DP596" t="s">
        <v>14053</v>
      </c>
    </row>
    <row r="597" spans="1:120" x14ac:dyDescent="0.35">
      <c r="A597">
        <v>8738</v>
      </c>
      <c r="B597" t="s">
        <v>14057</v>
      </c>
      <c r="C597" t="s">
        <v>14058</v>
      </c>
      <c r="D597" t="s">
        <v>14059</v>
      </c>
      <c r="E597" t="s">
        <v>14060</v>
      </c>
      <c r="F597" s="12">
        <v>38884</v>
      </c>
      <c r="G597" t="s">
        <v>14061</v>
      </c>
      <c r="H597" t="s">
        <v>14062</v>
      </c>
      <c r="I597" t="s">
        <v>113</v>
      </c>
      <c r="J597" t="s">
        <v>177</v>
      </c>
      <c r="K597" t="s">
        <v>115</v>
      </c>
      <c r="L597" t="s">
        <v>115</v>
      </c>
      <c r="M597" t="s">
        <v>116</v>
      </c>
      <c r="N597" t="s">
        <v>117</v>
      </c>
      <c r="O597" t="s">
        <v>118</v>
      </c>
      <c r="P597" t="s">
        <v>116</v>
      </c>
      <c r="Q597" t="s">
        <v>167</v>
      </c>
      <c r="R597" t="s">
        <v>385</v>
      </c>
      <c r="S597" t="s">
        <v>331</v>
      </c>
      <c r="T597" t="s">
        <v>11304</v>
      </c>
      <c r="U597" t="s">
        <v>14063</v>
      </c>
      <c r="V597" t="s">
        <v>14064</v>
      </c>
      <c r="W597" t="s">
        <v>14065</v>
      </c>
      <c r="X597" t="s">
        <v>12342</v>
      </c>
      <c r="Y597" t="s">
        <v>167</v>
      </c>
      <c r="Z597" t="s">
        <v>118</v>
      </c>
      <c r="AA597" t="s">
        <v>118</v>
      </c>
      <c r="AB597" t="s">
        <v>14066</v>
      </c>
      <c r="AC597" t="s">
        <v>118</v>
      </c>
      <c r="AD597" t="s">
        <v>118</v>
      </c>
      <c r="AE597" t="s">
        <v>14067</v>
      </c>
      <c r="AF597" t="s">
        <v>14068</v>
      </c>
      <c r="AG597" t="s">
        <v>125</v>
      </c>
      <c r="AH597" t="s">
        <v>126</v>
      </c>
      <c r="AI597" t="s">
        <v>226</v>
      </c>
      <c r="AJ597" t="s">
        <v>154</v>
      </c>
      <c r="AK597" t="s">
        <v>129</v>
      </c>
      <c r="AL597" t="s">
        <v>132</v>
      </c>
      <c r="AM597" t="s">
        <v>131</v>
      </c>
      <c r="AN597" t="s">
        <v>132</v>
      </c>
      <c r="AO597" t="s">
        <v>133</v>
      </c>
      <c r="AP597" t="s">
        <v>130</v>
      </c>
      <c r="AQ597" t="s">
        <v>135</v>
      </c>
      <c r="AR597" t="s">
        <v>125</v>
      </c>
      <c r="AS597" t="s">
        <v>136</v>
      </c>
      <c r="AT597" t="s">
        <v>115</v>
      </c>
      <c r="AU597" t="s">
        <v>156</v>
      </c>
      <c r="AV597" t="s">
        <v>115</v>
      </c>
      <c r="AW597" t="s">
        <v>187</v>
      </c>
      <c r="AX597" t="s">
        <v>134</v>
      </c>
      <c r="AY597" t="s">
        <v>188</v>
      </c>
      <c r="AZ597" t="s">
        <v>115</v>
      </c>
      <c r="BA597" t="s">
        <v>143</v>
      </c>
      <c r="BB597" t="s">
        <v>144</v>
      </c>
      <c r="BC597" t="s">
        <v>143</v>
      </c>
      <c r="BD597" t="s">
        <v>144</v>
      </c>
      <c r="BE597" t="s">
        <v>143</v>
      </c>
      <c r="BF597" t="s">
        <v>144</v>
      </c>
      <c r="BG597" t="s">
        <v>143</v>
      </c>
      <c r="BH597" t="s">
        <v>144</v>
      </c>
      <c r="BI597" t="s">
        <v>118</v>
      </c>
      <c r="BJ597" t="s">
        <v>118</v>
      </c>
      <c r="BK597" t="s">
        <v>118</v>
      </c>
      <c r="BL597" t="s">
        <v>118</v>
      </c>
      <c r="BM597" t="s">
        <v>118</v>
      </c>
      <c r="BN597" t="s">
        <v>118</v>
      </c>
      <c r="BO597" t="s">
        <v>118</v>
      </c>
      <c r="BP597" t="s">
        <v>118</v>
      </c>
      <c r="BQ597" t="s">
        <v>118</v>
      </c>
      <c r="BR597" t="s">
        <v>118</v>
      </c>
      <c r="BS597" t="s">
        <v>118</v>
      </c>
      <c r="BT597" t="s">
        <v>118</v>
      </c>
      <c r="BU597" s="12"/>
      <c r="BV597" t="s">
        <v>118</v>
      </c>
      <c r="BW597" t="s">
        <v>145</v>
      </c>
      <c r="BX597" t="s">
        <v>162</v>
      </c>
      <c r="BY597" t="s">
        <v>175</v>
      </c>
      <c r="BZ597" t="s">
        <v>115</v>
      </c>
      <c r="CA597" t="s">
        <v>130</v>
      </c>
      <c r="CB597" t="s">
        <v>132</v>
      </c>
      <c r="CC597" t="s">
        <v>142</v>
      </c>
      <c r="CD597" t="s">
        <v>154</v>
      </c>
      <c r="CE597" t="s">
        <v>618</v>
      </c>
      <c r="CF597" t="s">
        <v>14069</v>
      </c>
      <c r="CG597" t="s">
        <v>14070</v>
      </c>
      <c r="CH597">
        <v>25</v>
      </c>
      <c r="CI597" t="s">
        <v>4362</v>
      </c>
      <c r="CJ597" t="s">
        <v>204</v>
      </c>
      <c r="CK597" t="s">
        <v>125</v>
      </c>
      <c r="CL597" t="s">
        <v>115</v>
      </c>
      <c r="CM597" t="s">
        <v>118</v>
      </c>
      <c r="CN597" t="s">
        <v>118</v>
      </c>
      <c r="CO597" t="s">
        <v>118</v>
      </c>
      <c r="CP597" t="s">
        <v>126</v>
      </c>
      <c r="CQ597" t="s">
        <v>118</v>
      </c>
      <c r="CR597" t="s">
        <v>118</v>
      </c>
      <c r="CS597" t="s">
        <v>118</v>
      </c>
      <c r="CT597" t="s">
        <v>134</v>
      </c>
      <c r="CU597" s="13"/>
      <c r="CV597" s="13"/>
      <c r="CW597" t="s">
        <v>118</v>
      </c>
      <c r="CX597" t="s">
        <v>118</v>
      </c>
      <c r="CY597" t="s">
        <v>134</v>
      </c>
      <c r="CZ597" t="s">
        <v>134</v>
      </c>
      <c r="DA597" s="13"/>
      <c r="DB597" t="s">
        <v>4366</v>
      </c>
      <c r="DC597" t="s">
        <v>4387</v>
      </c>
      <c r="DD597" t="s">
        <v>118</v>
      </c>
      <c r="DE597" t="s">
        <v>118</v>
      </c>
      <c r="DF597" t="s">
        <v>118</v>
      </c>
      <c r="DG597" t="s">
        <v>115</v>
      </c>
      <c r="DH597" t="s">
        <v>118</v>
      </c>
      <c r="DI597" t="s">
        <v>118</v>
      </c>
      <c r="DJ597" t="s">
        <v>118</v>
      </c>
      <c r="DK597" s="13"/>
      <c r="DL597">
        <v>4741</v>
      </c>
      <c r="DM597" t="s">
        <v>14057</v>
      </c>
      <c r="DN597" t="s">
        <v>4388</v>
      </c>
      <c r="DO597" t="s">
        <v>118</v>
      </c>
      <c r="DP597" t="s">
        <v>14070</v>
      </c>
    </row>
    <row r="598" spans="1:120" x14ac:dyDescent="0.35">
      <c r="A598">
        <v>8958</v>
      </c>
      <c r="B598" t="s">
        <v>14071</v>
      </c>
      <c r="C598" t="s">
        <v>14072</v>
      </c>
      <c r="D598" t="s">
        <v>14073</v>
      </c>
      <c r="E598" t="s">
        <v>14074</v>
      </c>
      <c r="F598" s="12">
        <v>38961</v>
      </c>
      <c r="G598" t="s">
        <v>14075</v>
      </c>
      <c r="H598" t="s">
        <v>14076</v>
      </c>
      <c r="I598" t="s">
        <v>113</v>
      </c>
      <c r="J598" t="s">
        <v>177</v>
      </c>
      <c r="K598" t="s">
        <v>115</v>
      </c>
      <c r="L598" t="s">
        <v>115</v>
      </c>
      <c r="M598" t="s">
        <v>116</v>
      </c>
      <c r="N598" t="s">
        <v>117</v>
      </c>
      <c r="O598" t="s">
        <v>118</v>
      </c>
      <c r="P598" t="s">
        <v>116</v>
      </c>
      <c r="Q598" t="s">
        <v>305</v>
      </c>
      <c r="R598" t="s">
        <v>277</v>
      </c>
      <c r="S598" t="s">
        <v>121</v>
      </c>
      <c r="T598" t="s">
        <v>356</v>
      </c>
      <c r="U598" t="s">
        <v>14077</v>
      </c>
      <c r="V598" t="s">
        <v>14078</v>
      </c>
      <c r="W598" t="s">
        <v>421</v>
      </c>
      <c r="X598" t="s">
        <v>5738</v>
      </c>
      <c r="Y598" t="s">
        <v>305</v>
      </c>
      <c r="Z598" t="s">
        <v>345</v>
      </c>
      <c r="AA598" t="s">
        <v>5739</v>
      </c>
      <c r="AB598" t="s">
        <v>14079</v>
      </c>
      <c r="AC598" t="s">
        <v>14079</v>
      </c>
      <c r="AD598" t="s">
        <v>118</v>
      </c>
      <c r="AE598" t="s">
        <v>14080</v>
      </c>
      <c r="AF598" t="s">
        <v>5127</v>
      </c>
      <c r="AG598" t="s">
        <v>142</v>
      </c>
      <c r="AH598" t="s">
        <v>126</v>
      </c>
      <c r="AI598" t="s">
        <v>226</v>
      </c>
      <c r="AJ598" t="s">
        <v>227</v>
      </c>
      <c r="AK598" t="s">
        <v>129</v>
      </c>
      <c r="AL598" t="s">
        <v>132</v>
      </c>
      <c r="AM598" t="s">
        <v>131</v>
      </c>
      <c r="AN598" t="s">
        <v>125</v>
      </c>
      <c r="AO598" t="s">
        <v>135</v>
      </c>
      <c r="AP598" t="s">
        <v>125</v>
      </c>
      <c r="AQ598" t="s">
        <v>136</v>
      </c>
      <c r="AR598" t="s">
        <v>115</v>
      </c>
      <c r="AS598" t="s">
        <v>156</v>
      </c>
      <c r="AT598" t="s">
        <v>115</v>
      </c>
      <c r="AU598" t="s">
        <v>228</v>
      </c>
      <c r="AV598" t="s">
        <v>157</v>
      </c>
      <c r="AW598" t="s">
        <v>137</v>
      </c>
      <c r="AX598" t="s">
        <v>138</v>
      </c>
      <c r="AY598" t="s">
        <v>173</v>
      </c>
      <c r="AZ598" t="s">
        <v>132</v>
      </c>
      <c r="BA598" t="s">
        <v>188</v>
      </c>
      <c r="BB598" t="s">
        <v>130</v>
      </c>
      <c r="BC598" t="s">
        <v>229</v>
      </c>
      <c r="BD598" t="s">
        <v>115</v>
      </c>
      <c r="BE598" t="s">
        <v>230</v>
      </c>
      <c r="BF598" t="s">
        <v>125</v>
      </c>
      <c r="BG598" t="s">
        <v>143</v>
      </c>
      <c r="BH598" t="s">
        <v>144</v>
      </c>
      <c r="BI598" t="s">
        <v>118</v>
      </c>
      <c r="BJ598" t="s">
        <v>118</v>
      </c>
      <c r="BK598" t="s">
        <v>118</v>
      </c>
      <c r="BL598" t="s">
        <v>118</v>
      </c>
      <c r="BM598" t="s">
        <v>118</v>
      </c>
      <c r="BN598" t="s">
        <v>118</v>
      </c>
      <c r="BO598" t="s">
        <v>118</v>
      </c>
      <c r="BP598" t="s">
        <v>118</v>
      </c>
      <c r="BQ598" t="s">
        <v>118</v>
      </c>
      <c r="BR598" t="s">
        <v>118</v>
      </c>
      <c r="BS598" t="s">
        <v>118</v>
      </c>
      <c r="BT598" t="s">
        <v>118</v>
      </c>
      <c r="BU598" s="12"/>
      <c r="BV598" t="s">
        <v>118</v>
      </c>
      <c r="BW598" t="s">
        <v>145</v>
      </c>
      <c r="BX598" t="s">
        <v>162</v>
      </c>
      <c r="BY598" t="s">
        <v>175</v>
      </c>
      <c r="BZ598" t="s">
        <v>134</v>
      </c>
      <c r="CA598" t="s">
        <v>130</v>
      </c>
      <c r="CB598" t="s">
        <v>132</v>
      </c>
      <c r="CC598" t="s">
        <v>157</v>
      </c>
      <c r="CD598" t="s">
        <v>171</v>
      </c>
      <c r="CE598" t="s">
        <v>7914</v>
      </c>
      <c r="CF598" t="s">
        <v>14081</v>
      </c>
      <c r="CG598" t="s">
        <v>14082</v>
      </c>
      <c r="CH598">
        <v>25</v>
      </c>
      <c r="CI598" t="s">
        <v>4362</v>
      </c>
      <c r="CJ598" t="s">
        <v>204</v>
      </c>
      <c r="CK598" t="s">
        <v>125</v>
      </c>
      <c r="CL598" t="s">
        <v>130</v>
      </c>
      <c r="CM598" t="s">
        <v>134</v>
      </c>
      <c r="CN598" t="s">
        <v>118</v>
      </c>
      <c r="CO598" t="s">
        <v>132</v>
      </c>
      <c r="CP598" t="s">
        <v>126</v>
      </c>
      <c r="CQ598" t="s">
        <v>14083</v>
      </c>
      <c r="CR598" t="s">
        <v>14084</v>
      </c>
      <c r="CS598" t="s">
        <v>14085</v>
      </c>
      <c r="CT598" t="s">
        <v>115</v>
      </c>
      <c r="CU598" s="13">
        <v>45472.787118055552</v>
      </c>
      <c r="CV598" s="13"/>
      <c r="CW598" t="s">
        <v>118</v>
      </c>
      <c r="CX598" t="s">
        <v>118</v>
      </c>
      <c r="CY598" t="s">
        <v>132</v>
      </c>
      <c r="CZ598" t="s">
        <v>115</v>
      </c>
      <c r="DA598" s="13">
        <v>45494.355219907404</v>
      </c>
      <c r="DB598" t="s">
        <v>4366</v>
      </c>
      <c r="DC598" t="s">
        <v>4387</v>
      </c>
      <c r="DD598" t="s">
        <v>118</v>
      </c>
      <c r="DE598" t="s">
        <v>116</v>
      </c>
      <c r="DF598" t="s">
        <v>118</v>
      </c>
      <c r="DG598" t="s">
        <v>118</v>
      </c>
      <c r="DH598" t="s">
        <v>118</v>
      </c>
      <c r="DI598" t="s">
        <v>118</v>
      </c>
      <c r="DJ598" t="s">
        <v>118</v>
      </c>
      <c r="DK598" s="13"/>
      <c r="DL598">
        <v>4742</v>
      </c>
      <c r="DM598" t="s">
        <v>14071</v>
      </c>
      <c r="DN598" t="s">
        <v>4388</v>
      </c>
      <c r="DO598" t="s">
        <v>13994</v>
      </c>
      <c r="DP598" t="s">
        <v>14082</v>
      </c>
    </row>
    <row r="599" spans="1:120" x14ac:dyDescent="0.35">
      <c r="A599">
        <v>8622</v>
      </c>
      <c r="B599" t="s">
        <v>14086</v>
      </c>
      <c r="C599" t="s">
        <v>14087</v>
      </c>
      <c r="D599" t="s">
        <v>14088</v>
      </c>
      <c r="E599" t="s">
        <v>14089</v>
      </c>
      <c r="F599" s="12">
        <v>38839</v>
      </c>
      <c r="G599" t="s">
        <v>14090</v>
      </c>
      <c r="H599" t="s">
        <v>14091</v>
      </c>
      <c r="I599" t="s">
        <v>113</v>
      </c>
      <c r="J599" t="s">
        <v>177</v>
      </c>
      <c r="K599" t="s">
        <v>115</v>
      </c>
      <c r="L599" t="s">
        <v>115</v>
      </c>
      <c r="M599" t="s">
        <v>116</v>
      </c>
      <c r="N599" t="s">
        <v>117</v>
      </c>
      <c r="O599" t="s">
        <v>118</v>
      </c>
      <c r="P599" t="s">
        <v>116</v>
      </c>
      <c r="Q599" t="s">
        <v>238</v>
      </c>
      <c r="R599" t="s">
        <v>562</v>
      </c>
      <c r="S599" t="s">
        <v>224</v>
      </c>
      <c r="T599" t="s">
        <v>311</v>
      </c>
      <c r="U599" t="s">
        <v>14092</v>
      </c>
      <c r="V599" t="s">
        <v>14093</v>
      </c>
      <c r="W599" t="s">
        <v>491</v>
      </c>
      <c r="X599" t="s">
        <v>492</v>
      </c>
      <c r="Y599" t="s">
        <v>218</v>
      </c>
      <c r="Z599" t="s">
        <v>118</v>
      </c>
      <c r="AA599" t="s">
        <v>118</v>
      </c>
      <c r="AB599" t="s">
        <v>14094</v>
      </c>
      <c r="AC599" t="s">
        <v>118</v>
      </c>
      <c r="AD599" t="s">
        <v>14095</v>
      </c>
      <c r="AE599" t="s">
        <v>14096</v>
      </c>
      <c r="AF599" t="s">
        <v>373</v>
      </c>
      <c r="AG599" t="s">
        <v>157</v>
      </c>
      <c r="AH599" t="s">
        <v>126</v>
      </c>
      <c r="AI599" t="s">
        <v>226</v>
      </c>
      <c r="AJ599" t="s">
        <v>128</v>
      </c>
      <c r="AK599" t="s">
        <v>129</v>
      </c>
      <c r="AL599" t="s">
        <v>115</v>
      </c>
      <c r="AM599" t="s">
        <v>131</v>
      </c>
      <c r="AN599" t="s">
        <v>134</v>
      </c>
      <c r="AO599" t="s">
        <v>133</v>
      </c>
      <c r="AP599" t="s">
        <v>125</v>
      </c>
      <c r="AQ599" t="s">
        <v>135</v>
      </c>
      <c r="AR599" t="s">
        <v>134</v>
      </c>
      <c r="AS599" t="s">
        <v>136</v>
      </c>
      <c r="AT599" t="s">
        <v>115</v>
      </c>
      <c r="AU599" t="s">
        <v>156</v>
      </c>
      <c r="AV599" t="s">
        <v>115</v>
      </c>
      <c r="AW599" t="s">
        <v>186</v>
      </c>
      <c r="AX599" t="s">
        <v>125</v>
      </c>
      <c r="AY599" t="s">
        <v>173</v>
      </c>
      <c r="AZ599" t="s">
        <v>125</v>
      </c>
      <c r="BA599" t="s">
        <v>158</v>
      </c>
      <c r="BB599" t="s">
        <v>115</v>
      </c>
      <c r="BC599" t="s">
        <v>143</v>
      </c>
      <c r="BD599" t="s">
        <v>144</v>
      </c>
      <c r="BE599" t="s">
        <v>143</v>
      </c>
      <c r="BF599" t="s">
        <v>144</v>
      </c>
      <c r="BG599" t="s">
        <v>143</v>
      </c>
      <c r="BH599" t="s">
        <v>144</v>
      </c>
      <c r="BI599" t="s">
        <v>118</v>
      </c>
      <c r="BJ599" t="s">
        <v>118</v>
      </c>
      <c r="BK599" t="s">
        <v>118</v>
      </c>
      <c r="BL599" t="s">
        <v>118</v>
      </c>
      <c r="BM599" t="s">
        <v>118</v>
      </c>
      <c r="BN599" t="s">
        <v>118</v>
      </c>
      <c r="BO599" t="s">
        <v>118</v>
      </c>
      <c r="BP599" t="s">
        <v>118</v>
      </c>
      <c r="BQ599" t="s">
        <v>118</v>
      </c>
      <c r="BR599" t="s">
        <v>118</v>
      </c>
      <c r="BS599" t="s">
        <v>118</v>
      </c>
      <c r="BT599" t="s">
        <v>118</v>
      </c>
      <c r="BU599" s="12"/>
      <c r="BV599" t="s">
        <v>118</v>
      </c>
      <c r="BW599" t="s">
        <v>145</v>
      </c>
      <c r="BX599" t="s">
        <v>162</v>
      </c>
      <c r="BY599" t="s">
        <v>175</v>
      </c>
      <c r="BZ599" t="s">
        <v>132</v>
      </c>
      <c r="CA599" t="s">
        <v>125</v>
      </c>
      <c r="CB599" t="s">
        <v>134</v>
      </c>
      <c r="CC599" t="s">
        <v>142</v>
      </c>
      <c r="CD599" t="s">
        <v>128</v>
      </c>
      <c r="CE599" t="s">
        <v>477</v>
      </c>
      <c r="CF599" t="s">
        <v>14097</v>
      </c>
      <c r="CG599" t="s">
        <v>14098</v>
      </c>
      <c r="CH599">
        <v>25</v>
      </c>
      <c r="CI599" t="s">
        <v>4362</v>
      </c>
      <c r="CJ599" t="s">
        <v>204</v>
      </c>
      <c r="CK599" t="s">
        <v>130</v>
      </c>
      <c r="CL599" t="s">
        <v>132</v>
      </c>
      <c r="CM599" t="s">
        <v>118</v>
      </c>
      <c r="CN599" t="s">
        <v>118</v>
      </c>
      <c r="CO599" t="s">
        <v>118</v>
      </c>
      <c r="CP599" t="s">
        <v>126</v>
      </c>
      <c r="CQ599" t="s">
        <v>118</v>
      </c>
      <c r="CR599" t="s">
        <v>118</v>
      </c>
      <c r="CS599" t="s">
        <v>118</v>
      </c>
      <c r="CT599" t="s">
        <v>134</v>
      </c>
      <c r="CU599" s="13"/>
      <c r="CV599" s="13"/>
      <c r="CW599" t="s">
        <v>118</v>
      </c>
      <c r="CX599" t="s">
        <v>118</v>
      </c>
      <c r="CY599" t="s">
        <v>134</v>
      </c>
      <c r="CZ599" t="s">
        <v>134</v>
      </c>
      <c r="DA599" s="13"/>
      <c r="DB599" t="s">
        <v>4366</v>
      </c>
      <c r="DC599" t="s">
        <v>4387</v>
      </c>
      <c r="DD599" t="s">
        <v>118</v>
      </c>
      <c r="DE599" t="s">
        <v>118</v>
      </c>
      <c r="DF599" t="s">
        <v>118</v>
      </c>
      <c r="DG599" t="s">
        <v>115</v>
      </c>
      <c r="DH599" t="s">
        <v>118</v>
      </c>
      <c r="DI599" t="s">
        <v>118</v>
      </c>
      <c r="DJ599" t="s">
        <v>118</v>
      </c>
      <c r="DK599" s="13"/>
      <c r="DL599">
        <v>4743</v>
      </c>
      <c r="DM599" t="s">
        <v>14086</v>
      </c>
      <c r="DN599" t="s">
        <v>4388</v>
      </c>
      <c r="DO599" t="s">
        <v>118</v>
      </c>
      <c r="DP599" t="s">
        <v>14098</v>
      </c>
    </row>
    <row r="600" spans="1:120" x14ac:dyDescent="0.35">
      <c r="A600">
        <v>9022</v>
      </c>
      <c r="B600" t="s">
        <v>14099</v>
      </c>
      <c r="C600" t="s">
        <v>14100</v>
      </c>
      <c r="D600" t="s">
        <v>14101</v>
      </c>
      <c r="E600" t="s">
        <v>14102</v>
      </c>
      <c r="F600" s="12">
        <v>38982</v>
      </c>
      <c r="G600" t="s">
        <v>14103</v>
      </c>
      <c r="H600" t="s">
        <v>14104</v>
      </c>
      <c r="I600" t="s">
        <v>113</v>
      </c>
      <c r="J600" t="s">
        <v>177</v>
      </c>
      <c r="K600" t="s">
        <v>115</v>
      </c>
      <c r="L600" t="s">
        <v>115</v>
      </c>
      <c r="M600" t="s">
        <v>116</v>
      </c>
      <c r="N600" t="s">
        <v>117</v>
      </c>
      <c r="O600" t="s">
        <v>118</v>
      </c>
      <c r="P600" t="s">
        <v>116</v>
      </c>
      <c r="Q600" t="s">
        <v>182</v>
      </c>
      <c r="R600" t="s">
        <v>309</v>
      </c>
      <c r="S600" t="s">
        <v>14105</v>
      </c>
      <c r="T600" t="s">
        <v>296</v>
      </c>
      <c r="U600" t="s">
        <v>14106</v>
      </c>
      <c r="V600" t="s">
        <v>14107</v>
      </c>
      <c r="W600" t="s">
        <v>611</v>
      </c>
      <c r="X600" t="s">
        <v>350</v>
      </c>
      <c r="Y600" t="s">
        <v>182</v>
      </c>
      <c r="Z600" t="s">
        <v>118</v>
      </c>
      <c r="AA600" t="s">
        <v>118</v>
      </c>
      <c r="AB600" t="s">
        <v>14108</v>
      </c>
      <c r="AC600" t="s">
        <v>14108</v>
      </c>
      <c r="AD600" t="s">
        <v>14109</v>
      </c>
      <c r="AE600" t="s">
        <v>14110</v>
      </c>
      <c r="AF600" t="s">
        <v>14111</v>
      </c>
      <c r="AG600" t="s">
        <v>125</v>
      </c>
      <c r="AH600" t="s">
        <v>126</v>
      </c>
      <c r="AI600" t="s">
        <v>226</v>
      </c>
      <c r="AJ600" t="s">
        <v>227</v>
      </c>
      <c r="AK600" t="s">
        <v>129</v>
      </c>
      <c r="AL600" t="s">
        <v>132</v>
      </c>
      <c r="AM600" t="s">
        <v>131</v>
      </c>
      <c r="AN600" t="s">
        <v>130</v>
      </c>
      <c r="AO600" t="s">
        <v>135</v>
      </c>
      <c r="AP600" t="s">
        <v>125</v>
      </c>
      <c r="AQ600" t="s">
        <v>136</v>
      </c>
      <c r="AR600" t="s">
        <v>132</v>
      </c>
      <c r="AS600" t="s">
        <v>156</v>
      </c>
      <c r="AT600" t="s">
        <v>115</v>
      </c>
      <c r="AU600" t="s">
        <v>228</v>
      </c>
      <c r="AV600" t="s">
        <v>157</v>
      </c>
      <c r="AW600" t="s">
        <v>158</v>
      </c>
      <c r="AX600" t="s">
        <v>157</v>
      </c>
      <c r="AY600" t="s">
        <v>229</v>
      </c>
      <c r="AZ600" t="s">
        <v>130</v>
      </c>
      <c r="BA600" t="s">
        <v>230</v>
      </c>
      <c r="BB600" t="s">
        <v>157</v>
      </c>
      <c r="BC600" t="s">
        <v>430</v>
      </c>
      <c r="BD600" t="s">
        <v>132</v>
      </c>
      <c r="BE600" t="s">
        <v>431</v>
      </c>
      <c r="BF600" t="s">
        <v>125</v>
      </c>
      <c r="BG600" t="s">
        <v>143</v>
      </c>
      <c r="BH600" t="s">
        <v>144</v>
      </c>
      <c r="BI600" t="s">
        <v>118</v>
      </c>
      <c r="BJ600" t="s">
        <v>118</v>
      </c>
      <c r="BK600" t="s">
        <v>118</v>
      </c>
      <c r="BL600" t="s">
        <v>118</v>
      </c>
      <c r="BM600" t="s">
        <v>118</v>
      </c>
      <c r="BN600" t="s">
        <v>118</v>
      </c>
      <c r="BO600" t="s">
        <v>118</v>
      </c>
      <c r="BP600" t="s">
        <v>118</v>
      </c>
      <c r="BQ600" t="s">
        <v>118</v>
      </c>
      <c r="BR600" t="s">
        <v>118</v>
      </c>
      <c r="BS600" t="s">
        <v>118</v>
      </c>
      <c r="BT600" t="s">
        <v>118</v>
      </c>
      <c r="BU600" s="12"/>
      <c r="BV600" t="s">
        <v>118</v>
      </c>
      <c r="BW600" t="s">
        <v>145</v>
      </c>
      <c r="BX600" t="s">
        <v>162</v>
      </c>
      <c r="BY600" t="s">
        <v>175</v>
      </c>
      <c r="BZ600" t="s">
        <v>134</v>
      </c>
      <c r="CA600" t="s">
        <v>115</v>
      </c>
      <c r="CB600" t="s">
        <v>130</v>
      </c>
      <c r="CC600" t="s">
        <v>125</v>
      </c>
      <c r="CD600" t="s">
        <v>227</v>
      </c>
      <c r="CE600" t="s">
        <v>8977</v>
      </c>
      <c r="CF600" t="s">
        <v>14112</v>
      </c>
      <c r="CG600" t="s">
        <v>14113</v>
      </c>
      <c r="CH600">
        <v>25</v>
      </c>
      <c r="CI600" t="s">
        <v>4362</v>
      </c>
      <c r="CJ600" t="s">
        <v>204</v>
      </c>
      <c r="CK600" t="s">
        <v>130</v>
      </c>
      <c r="CL600" t="s">
        <v>115</v>
      </c>
      <c r="CM600" t="s">
        <v>118</v>
      </c>
      <c r="CN600" t="s">
        <v>118</v>
      </c>
      <c r="CO600" t="s">
        <v>118</v>
      </c>
      <c r="CP600" t="s">
        <v>126</v>
      </c>
      <c r="CQ600" t="s">
        <v>118</v>
      </c>
      <c r="CR600" t="s">
        <v>118</v>
      </c>
      <c r="CS600" t="s">
        <v>118</v>
      </c>
      <c r="CT600" t="s">
        <v>115</v>
      </c>
      <c r="CU600" s="13">
        <v>45472.640567129631</v>
      </c>
      <c r="CV600" s="13"/>
      <c r="CW600" t="s">
        <v>118</v>
      </c>
      <c r="CX600" t="s">
        <v>118</v>
      </c>
      <c r="CY600" t="s">
        <v>115</v>
      </c>
      <c r="CZ600" t="s">
        <v>134</v>
      </c>
      <c r="DA600" s="13"/>
      <c r="DB600" t="s">
        <v>4366</v>
      </c>
      <c r="DC600" t="s">
        <v>4387</v>
      </c>
      <c r="DD600" t="s">
        <v>118</v>
      </c>
      <c r="DE600" t="s">
        <v>118</v>
      </c>
      <c r="DF600" t="s">
        <v>118</v>
      </c>
      <c r="DG600" t="s">
        <v>118</v>
      </c>
      <c r="DH600" t="s">
        <v>118</v>
      </c>
      <c r="DI600" t="s">
        <v>118</v>
      </c>
      <c r="DJ600" t="s">
        <v>118</v>
      </c>
      <c r="DK600" s="13"/>
      <c r="DL600">
        <v>4744</v>
      </c>
      <c r="DM600" t="s">
        <v>14099</v>
      </c>
      <c r="DN600" t="s">
        <v>4388</v>
      </c>
      <c r="DO600" t="s">
        <v>13994</v>
      </c>
      <c r="DP600" t="s">
        <v>14113</v>
      </c>
    </row>
    <row r="601" spans="1:120" x14ac:dyDescent="0.35">
      <c r="A601">
        <v>9145</v>
      </c>
      <c r="B601" t="s">
        <v>14114</v>
      </c>
      <c r="C601" t="s">
        <v>14115</v>
      </c>
      <c r="D601" t="s">
        <v>14116</v>
      </c>
      <c r="E601" t="s">
        <v>14117</v>
      </c>
      <c r="F601" s="12">
        <v>39020</v>
      </c>
      <c r="G601" t="s">
        <v>14118</v>
      </c>
      <c r="H601" t="s">
        <v>14119</v>
      </c>
      <c r="I601" t="s">
        <v>113</v>
      </c>
      <c r="J601" t="s">
        <v>177</v>
      </c>
      <c r="K601" t="s">
        <v>115</v>
      </c>
      <c r="L601" t="s">
        <v>115</v>
      </c>
      <c r="M601" t="s">
        <v>116</v>
      </c>
      <c r="N601" t="s">
        <v>117</v>
      </c>
      <c r="O601" t="s">
        <v>118</v>
      </c>
      <c r="P601" t="s">
        <v>116</v>
      </c>
      <c r="Q601" t="s">
        <v>149</v>
      </c>
      <c r="R601" t="s">
        <v>4591</v>
      </c>
      <c r="S601" t="s">
        <v>331</v>
      </c>
      <c r="T601" t="s">
        <v>771</v>
      </c>
      <c r="U601" t="s">
        <v>14120</v>
      </c>
      <c r="V601" t="s">
        <v>14121</v>
      </c>
      <c r="W601" t="s">
        <v>5964</v>
      </c>
      <c r="X601" t="s">
        <v>5965</v>
      </c>
      <c r="Y601" t="s">
        <v>218</v>
      </c>
      <c r="Z601" t="s">
        <v>329</v>
      </c>
      <c r="AA601" t="s">
        <v>14122</v>
      </c>
      <c r="AB601" t="s">
        <v>14123</v>
      </c>
      <c r="AC601" t="s">
        <v>14123</v>
      </c>
      <c r="AD601" t="s">
        <v>118</v>
      </c>
      <c r="AE601" t="s">
        <v>14124</v>
      </c>
      <c r="AF601" t="s">
        <v>505</v>
      </c>
      <c r="AG601" t="s">
        <v>125</v>
      </c>
      <c r="AH601" t="s">
        <v>126</v>
      </c>
      <c r="AI601" t="s">
        <v>226</v>
      </c>
      <c r="AJ601" t="s">
        <v>154</v>
      </c>
      <c r="AK601" t="s">
        <v>129</v>
      </c>
      <c r="AL601" t="s">
        <v>132</v>
      </c>
      <c r="AM601" t="s">
        <v>131</v>
      </c>
      <c r="AN601" t="s">
        <v>115</v>
      </c>
      <c r="AO601" t="s">
        <v>133</v>
      </c>
      <c r="AP601" t="s">
        <v>132</v>
      </c>
      <c r="AQ601" t="s">
        <v>135</v>
      </c>
      <c r="AR601" t="s">
        <v>125</v>
      </c>
      <c r="AS601" t="s">
        <v>136</v>
      </c>
      <c r="AT601" t="s">
        <v>125</v>
      </c>
      <c r="AU601" t="s">
        <v>156</v>
      </c>
      <c r="AV601" t="s">
        <v>115</v>
      </c>
      <c r="AW601" t="s">
        <v>186</v>
      </c>
      <c r="AX601" t="s">
        <v>125</v>
      </c>
      <c r="AY601" t="s">
        <v>160</v>
      </c>
      <c r="AZ601" t="s">
        <v>130</v>
      </c>
      <c r="BA601" t="s">
        <v>143</v>
      </c>
      <c r="BB601" t="s">
        <v>144</v>
      </c>
      <c r="BC601" t="s">
        <v>143</v>
      </c>
      <c r="BD601" t="s">
        <v>144</v>
      </c>
      <c r="BE601" t="s">
        <v>143</v>
      </c>
      <c r="BF601" t="s">
        <v>144</v>
      </c>
      <c r="BG601" t="s">
        <v>143</v>
      </c>
      <c r="BH601" t="s">
        <v>144</v>
      </c>
      <c r="BI601" t="s">
        <v>118</v>
      </c>
      <c r="BJ601" t="s">
        <v>118</v>
      </c>
      <c r="BK601" t="s">
        <v>118</v>
      </c>
      <c r="BL601" t="s">
        <v>118</v>
      </c>
      <c r="BM601" t="s">
        <v>118</v>
      </c>
      <c r="BN601" t="s">
        <v>118</v>
      </c>
      <c r="BO601" t="s">
        <v>118</v>
      </c>
      <c r="BP601" t="s">
        <v>118</v>
      </c>
      <c r="BQ601" t="s">
        <v>118</v>
      </c>
      <c r="BR601" t="s">
        <v>118</v>
      </c>
      <c r="BS601" t="s">
        <v>118</v>
      </c>
      <c r="BT601" t="s">
        <v>118</v>
      </c>
      <c r="BU601" s="12"/>
      <c r="BV601" t="s">
        <v>118</v>
      </c>
      <c r="BW601" t="s">
        <v>145</v>
      </c>
      <c r="BX601" t="s">
        <v>162</v>
      </c>
      <c r="BY601" t="s">
        <v>175</v>
      </c>
      <c r="BZ601" t="s">
        <v>134</v>
      </c>
      <c r="CA601" t="s">
        <v>132</v>
      </c>
      <c r="CB601" t="s">
        <v>132</v>
      </c>
      <c r="CC601" t="s">
        <v>125</v>
      </c>
      <c r="CD601" t="s">
        <v>154</v>
      </c>
      <c r="CE601" t="s">
        <v>253</v>
      </c>
      <c r="CF601" t="s">
        <v>14125</v>
      </c>
      <c r="CG601" t="s">
        <v>14126</v>
      </c>
      <c r="CH601">
        <v>25</v>
      </c>
      <c r="CI601" t="s">
        <v>4362</v>
      </c>
      <c r="CJ601" t="s">
        <v>204</v>
      </c>
      <c r="CK601" t="s">
        <v>130</v>
      </c>
      <c r="CL601" t="s">
        <v>115</v>
      </c>
      <c r="CM601" t="s">
        <v>134</v>
      </c>
      <c r="CN601" t="s">
        <v>118</v>
      </c>
      <c r="CO601" t="s">
        <v>132</v>
      </c>
      <c r="CP601" t="s">
        <v>126</v>
      </c>
      <c r="CQ601" t="s">
        <v>14127</v>
      </c>
      <c r="CR601" t="s">
        <v>14128</v>
      </c>
      <c r="CS601" t="s">
        <v>14129</v>
      </c>
      <c r="CT601" t="s">
        <v>115</v>
      </c>
      <c r="CU601" s="13">
        <v>45476.321168981478</v>
      </c>
      <c r="CV601" s="13"/>
      <c r="CW601" t="s">
        <v>118</v>
      </c>
      <c r="CX601" t="s">
        <v>118</v>
      </c>
      <c r="CY601" t="s">
        <v>132</v>
      </c>
      <c r="CZ601" t="s">
        <v>115</v>
      </c>
      <c r="DA601" s="13">
        <v>45494.352361111109</v>
      </c>
      <c r="DB601" t="s">
        <v>4366</v>
      </c>
      <c r="DC601" t="s">
        <v>4387</v>
      </c>
      <c r="DD601" t="s">
        <v>118</v>
      </c>
      <c r="DE601" t="s">
        <v>117</v>
      </c>
      <c r="DF601" t="s">
        <v>118</v>
      </c>
      <c r="DG601" t="s">
        <v>118</v>
      </c>
      <c r="DH601" t="s">
        <v>118</v>
      </c>
      <c r="DI601" t="s">
        <v>118</v>
      </c>
      <c r="DJ601" t="s">
        <v>118</v>
      </c>
      <c r="DK601" s="13"/>
      <c r="DL601">
        <v>4745</v>
      </c>
      <c r="DM601" t="s">
        <v>14114</v>
      </c>
      <c r="DN601" t="s">
        <v>4388</v>
      </c>
      <c r="DO601" t="s">
        <v>14130</v>
      </c>
      <c r="DP601" t="s">
        <v>14126</v>
      </c>
    </row>
    <row r="602" spans="1:120" x14ac:dyDescent="0.35">
      <c r="A602">
        <v>8896</v>
      </c>
      <c r="B602" t="s">
        <v>14131</v>
      </c>
      <c r="C602" t="s">
        <v>14132</v>
      </c>
      <c r="D602" t="s">
        <v>14133</v>
      </c>
      <c r="E602" t="s">
        <v>14134</v>
      </c>
      <c r="F602" s="12">
        <v>38937</v>
      </c>
      <c r="G602" t="s">
        <v>14135</v>
      </c>
      <c r="H602" t="s">
        <v>14136</v>
      </c>
      <c r="I602" t="s">
        <v>113</v>
      </c>
      <c r="J602" t="s">
        <v>177</v>
      </c>
      <c r="K602" t="s">
        <v>115</v>
      </c>
      <c r="L602" t="s">
        <v>115</v>
      </c>
      <c r="M602" t="s">
        <v>116</v>
      </c>
      <c r="N602" t="s">
        <v>117</v>
      </c>
      <c r="O602" t="s">
        <v>118</v>
      </c>
      <c r="P602" t="s">
        <v>116</v>
      </c>
      <c r="Q602" t="s">
        <v>305</v>
      </c>
      <c r="R602" t="s">
        <v>352</v>
      </c>
      <c r="S602" t="s">
        <v>224</v>
      </c>
      <c r="T602" t="s">
        <v>5735</v>
      </c>
      <c r="U602" t="s">
        <v>14137</v>
      </c>
      <c r="V602" t="s">
        <v>118</v>
      </c>
      <c r="W602" t="s">
        <v>14138</v>
      </c>
      <c r="X602" t="s">
        <v>14139</v>
      </c>
      <c r="Y602" t="s">
        <v>307</v>
      </c>
      <c r="Z602" t="s">
        <v>14140</v>
      </c>
      <c r="AA602" t="s">
        <v>9165</v>
      </c>
      <c r="AB602" t="s">
        <v>14141</v>
      </c>
      <c r="AC602" t="s">
        <v>14141</v>
      </c>
      <c r="AD602" t="s">
        <v>118</v>
      </c>
      <c r="AE602" t="s">
        <v>14142</v>
      </c>
      <c r="AF602" t="s">
        <v>5127</v>
      </c>
      <c r="AG602" t="s">
        <v>125</v>
      </c>
      <c r="AH602" t="s">
        <v>126</v>
      </c>
      <c r="AI602" t="s">
        <v>226</v>
      </c>
      <c r="AJ602" t="s">
        <v>128</v>
      </c>
      <c r="AK602" t="s">
        <v>129</v>
      </c>
      <c r="AL602" t="s">
        <v>134</v>
      </c>
      <c r="AM602" t="s">
        <v>131</v>
      </c>
      <c r="AN602" t="s">
        <v>132</v>
      </c>
      <c r="AO602" t="s">
        <v>133</v>
      </c>
      <c r="AP602" t="s">
        <v>115</v>
      </c>
      <c r="AQ602" t="s">
        <v>135</v>
      </c>
      <c r="AR602" t="s">
        <v>134</v>
      </c>
      <c r="AS602" t="s">
        <v>136</v>
      </c>
      <c r="AT602" t="s">
        <v>132</v>
      </c>
      <c r="AU602" t="s">
        <v>156</v>
      </c>
      <c r="AV602" t="s">
        <v>115</v>
      </c>
      <c r="AW602" t="s">
        <v>186</v>
      </c>
      <c r="AX602" t="s">
        <v>115</v>
      </c>
      <c r="AY602" t="s">
        <v>173</v>
      </c>
      <c r="AZ602" t="s">
        <v>115</v>
      </c>
      <c r="BA602" t="s">
        <v>158</v>
      </c>
      <c r="BB602" t="s">
        <v>115</v>
      </c>
      <c r="BC602" t="s">
        <v>143</v>
      </c>
      <c r="BD602" t="s">
        <v>144</v>
      </c>
      <c r="BE602" t="s">
        <v>143</v>
      </c>
      <c r="BF602" t="s">
        <v>144</v>
      </c>
      <c r="BG602" t="s">
        <v>143</v>
      </c>
      <c r="BH602" t="s">
        <v>144</v>
      </c>
      <c r="BI602" t="s">
        <v>118</v>
      </c>
      <c r="BJ602" t="s">
        <v>118</v>
      </c>
      <c r="BK602" t="s">
        <v>118</v>
      </c>
      <c r="BL602" t="s">
        <v>118</v>
      </c>
      <c r="BM602" t="s">
        <v>118</v>
      </c>
      <c r="BN602" t="s">
        <v>118</v>
      </c>
      <c r="BO602" t="s">
        <v>118</v>
      </c>
      <c r="BP602" t="s">
        <v>118</v>
      </c>
      <c r="BQ602" t="s">
        <v>118</v>
      </c>
      <c r="BR602" t="s">
        <v>118</v>
      </c>
      <c r="BS602" t="s">
        <v>118</v>
      </c>
      <c r="BT602" t="s">
        <v>118</v>
      </c>
      <c r="BU602" s="12"/>
      <c r="BV602" t="s">
        <v>118</v>
      </c>
      <c r="BW602" t="s">
        <v>145</v>
      </c>
      <c r="BX602" t="s">
        <v>162</v>
      </c>
      <c r="BY602" t="s">
        <v>175</v>
      </c>
      <c r="BZ602" t="s">
        <v>132</v>
      </c>
      <c r="CA602" t="s">
        <v>157</v>
      </c>
      <c r="CB602" t="s">
        <v>132</v>
      </c>
      <c r="CC602" t="s">
        <v>128</v>
      </c>
      <c r="CD602" t="s">
        <v>128</v>
      </c>
      <c r="CE602" t="s">
        <v>509</v>
      </c>
      <c r="CF602" t="s">
        <v>4359</v>
      </c>
      <c r="CG602" t="s">
        <v>14143</v>
      </c>
      <c r="CH602">
        <v>25</v>
      </c>
      <c r="CI602" t="s">
        <v>4362</v>
      </c>
      <c r="CJ602" t="s">
        <v>204</v>
      </c>
      <c r="CK602" t="s">
        <v>157</v>
      </c>
      <c r="CL602" t="s">
        <v>115</v>
      </c>
      <c r="CM602" t="s">
        <v>134</v>
      </c>
      <c r="CN602" t="s">
        <v>118</v>
      </c>
      <c r="CO602" t="s">
        <v>132</v>
      </c>
      <c r="CP602" t="s">
        <v>126</v>
      </c>
      <c r="CQ602" t="s">
        <v>14144</v>
      </c>
      <c r="CR602" t="s">
        <v>14145</v>
      </c>
      <c r="CS602" t="s">
        <v>14146</v>
      </c>
      <c r="CT602" t="s">
        <v>115</v>
      </c>
      <c r="CU602" s="13">
        <v>45472.651678240742</v>
      </c>
      <c r="CV602" s="13"/>
      <c r="CW602" t="s">
        <v>118</v>
      </c>
      <c r="CX602" t="s">
        <v>118</v>
      </c>
      <c r="CY602" t="s">
        <v>132</v>
      </c>
      <c r="CZ602" t="s">
        <v>115</v>
      </c>
      <c r="DA602" s="13">
        <v>45494.338379629633</v>
      </c>
      <c r="DB602" t="s">
        <v>4366</v>
      </c>
      <c r="DC602" t="s">
        <v>4387</v>
      </c>
      <c r="DD602" t="s">
        <v>118</v>
      </c>
      <c r="DE602" t="s">
        <v>116</v>
      </c>
      <c r="DF602" t="s">
        <v>118</v>
      </c>
      <c r="DG602" t="s">
        <v>118</v>
      </c>
      <c r="DH602" t="s">
        <v>118</v>
      </c>
      <c r="DI602" t="s">
        <v>118</v>
      </c>
      <c r="DJ602" t="s">
        <v>118</v>
      </c>
      <c r="DK602" s="13"/>
      <c r="DL602">
        <v>4746</v>
      </c>
      <c r="DM602" t="s">
        <v>14131</v>
      </c>
      <c r="DN602" t="s">
        <v>4388</v>
      </c>
      <c r="DO602" t="s">
        <v>14130</v>
      </c>
      <c r="DP602" t="s">
        <v>14143</v>
      </c>
    </row>
    <row r="603" spans="1:120" x14ac:dyDescent="0.35">
      <c r="A603">
        <v>8709</v>
      </c>
      <c r="B603" t="s">
        <v>14147</v>
      </c>
      <c r="C603" t="s">
        <v>14148</v>
      </c>
      <c r="D603" t="s">
        <v>14149</v>
      </c>
      <c r="E603" t="s">
        <v>14150</v>
      </c>
      <c r="F603" s="12">
        <v>38874</v>
      </c>
      <c r="G603" t="s">
        <v>14151</v>
      </c>
      <c r="H603" t="s">
        <v>14152</v>
      </c>
      <c r="I603" t="s">
        <v>113</v>
      </c>
      <c r="J603" t="s">
        <v>177</v>
      </c>
      <c r="K603" t="s">
        <v>115</v>
      </c>
      <c r="L603" t="s">
        <v>115</v>
      </c>
      <c r="M603" t="s">
        <v>116</v>
      </c>
      <c r="N603" t="s">
        <v>117</v>
      </c>
      <c r="O603" t="s">
        <v>118</v>
      </c>
      <c r="P603" t="s">
        <v>116</v>
      </c>
      <c r="Q603" t="s">
        <v>338</v>
      </c>
      <c r="R603" t="s">
        <v>390</v>
      </c>
      <c r="S603" t="s">
        <v>396</v>
      </c>
      <c r="T603" t="s">
        <v>490</v>
      </c>
      <c r="U603" t="s">
        <v>14153</v>
      </c>
      <c r="V603" t="s">
        <v>118</v>
      </c>
      <c r="W603" t="s">
        <v>465</v>
      </c>
      <c r="X603" t="s">
        <v>466</v>
      </c>
      <c r="Y603" t="s">
        <v>149</v>
      </c>
      <c r="Z603" t="s">
        <v>452</v>
      </c>
      <c r="AA603" t="s">
        <v>6434</v>
      </c>
      <c r="AB603" t="s">
        <v>14154</v>
      </c>
      <c r="AC603" t="s">
        <v>14154</v>
      </c>
      <c r="AD603" t="s">
        <v>118</v>
      </c>
      <c r="AE603" t="s">
        <v>14155</v>
      </c>
      <c r="AF603" t="s">
        <v>14156</v>
      </c>
      <c r="AG603" t="s">
        <v>115</v>
      </c>
      <c r="AH603" t="s">
        <v>126</v>
      </c>
      <c r="AI603" t="s">
        <v>226</v>
      </c>
      <c r="AJ603" t="s">
        <v>128</v>
      </c>
      <c r="AK603" t="s">
        <v>129</v>
      </c>
      <c r="AL603" t="s">
        <v>115</v>
      </c>
      <c r="AM603" t="s">
        <v>131</v>
      </c>
      <c r="AN603" t="s">
        <v>132</v>
      </c>
      <c r="AO603" t="s">
        <v>133</v>
      </c>
      <c r="AP603" t="s">
        <v>134</v>
      </c>
      <c r="AQ603" t="s">
        <v>135</v>
      </c>
      <c r="AR603" t="s">
        <v>132</v>
      </c>
      <c r="AS603" t="s">
        <v>136</v>
      </c>
      <c r="AT603" t="s">
        <v>115</v>
      </c>
      <c r="AU603" t="s">
        <v>137</v>
      </c>
      <c r="AV603" t="s">
        <v>154</v>
      </c>
      <c r="AW603" t="s">
        <v>139</v>
      </c>
      <c r="AX603" t="s">
        <v>157</v>
      </c>
      <c r="AY603" t="s">
        <v>140</v>
      </c>
      <c r="AZ603" t="s">
        <v>154</v>
      </c>
      <c r="BA603" t="s">
        <v>141</v>
      </c>
      <c r="BB603" t="s">
        <v>157</v>
      </c>
      <c r="BC603" t="s">
        <v>143</v>
      </c>
      <c r="BD603" t="s">
        <v>144</v>
      </c>
      <c r="BE603" t="s">
        <v>143</v>
      </c>
      <c r="BF603" t="s">
        <v>144</v>
      </c>
      <c r="BG603" t="s">
        <v>143</v>
      </c>
      <c r="BH603" t="s">
        <v>144</v>
      </c>
      <c r="BI603" t="s">
        <v>118</v>
      </c>
      <c r="BJ603" t="s">
        <v>118</v>
      </c>
      <c r="BK603" t="s">
        <v>118</v>
      </c>
      <c r="BL603" t="s">
        <v>118</v>
      </c>
      <c r="BM603" t="s">
        <v>118</v>
      </c>
      <c r="BN603" t="s">
        <v>118</v>
      </c>
      <c r="BO603" t="s">
        <v>118</v>
      </c>
      <c r="BP603" t="s">
        <v>118</v>
      </c>
      <c r="BQ603" t="s">
        <v>118</v>
      </c>
      <c r="BR603" t="s">
        <v>118</v>
      </c>
      <c r="BS603" t="s">
        <v>118</v>
      </c>
      <c r="BT603" t="s">
        <v>118</v>
      </c>
      <c r="BU603" s="12"/>
      <c r="BV603" t="s">
        <v>118</v>
      </c>
      <c r="BW603" t="s">
        <v>145</v>
      </c>
      <c r="BX603" t="s">
        <v>162</v>
      </c>
      <c r="BY603" t="s">
        <v>117</v>
      </c>
      <c r="BZ603" t="s">
        <v>115</v>
      </c>
      <c r="CA603" t="s">
        <v>132</v>
      </c>
      <c r="CB603" t="s">
        <v>132</v>
      </c>
      <c r="CC603" t="s">
        <v>157</v>
      </c>
      <c r="CD603" t="s">
        <v>138</v>
      </c>
      <c r="CE603" t="s">
        <v>273</v>
      </c>
      <c r="CF603" t="s">
        <v>14157</v>
      </c>
      <c r="CG603" t="s">
        <v>14158</v>
      </c>
      <c r="CH603">
        <v>25</v>
      </c>
      <c r="CI603" t="s">
        <v>4362</v>
      </c>
      <c r="CJ603" t="s">
        <v>204</v>
      </c>
      <c r="CK603" t="s">
        <v>125</v>
      </c>
      <c r="CL603" t="s">
        <v>125</v>
      </c>
      <c r="CM603" t="s">
        <v>134</v>
      </c>
      <c r="CN603" t="s">
        <v>118</v>
      </c>
      <c r="CO603" t="s">
        <v>132</v>
      </c>
      <c r="CP603" t="s">
        <v>126</v>
      </c>
      <c r="CQ603" t="s">
        <v>14159</v>
      </c>
      <c r="CR603" t="s">
        <v>14160</v>
      </c>
      <c r="CS603" t="s">
        <v>14161</v>
      </c>
      <c r="CT603" t="s">
        <v>115</v>
      </c>
      <c r="CU603" s="13">
        <v>45472.628159722219</v>
      </c>
      <c r="CV603" s="13"/>
      <c r="CW603" t="s">
        <v>118</v>
      </c>
      <c r="CX603" t="s">
        <v>118</v>
      </c>
      <c r="CY603" t="s">
        <v>132</v>
      </c>
      <c r="CZ603" t="s">
        <v>115</v>
      </c>
      <c r="DA603" s="13">
        <v>45494.361793981479</v>
      </c>
      <c r="DB603" t="s">
        <v>4366</v>
      </c>
      <c r="DC603" t="s">
        <v>4387</v>
      </c>
      <c r="DD603" t="s">
        <v>118</v>
      </c>
      <c r="DE603" t="s">
        <v>116</v>
      </c>
      <c r="DF603" t="s">
        <v>118</v>
      </c>
      <c r="DG603" t="s">
        <v>118</v>
      </c>
      <c r="DH603" t="s">
        <v>118</v>
      </c>
      <c r="DI603" t="s">
        <v>118</v>
      </c>
      <c r="DJ603" t="s">
        <v>118</v>
      </c>
      <c r="DK603" s="13"/>
      <c r="DL603">
        <v>4747</v>
      </c>
      <c r="DM603" t="s">
        <v>14147</v>
      </c>
      <c r="DN603" t="s">
        <v>4388</v>
      </c>
      <c r="DO603" t="s">
        <v>14130</v>
      </c>
      <c r="DP603" t="s">
        <v>14158</v>
      </c>
    </row>
    <row r="604" spans="1:120" x14ac:dyDescent="0.35">
      <c r="A604">
        <v>8675</v>
      </c>
      <c r="B604" t="s">
        <v>14162</v>
      </c>
      <c r="C604" t="s">
        <v>14163</v>
      </c>
      <c r="D604" t="s">
        <v>14164</v>
      </c>
      <c r="E604" t="s">
        <v>14165</v>
      </c>
      <c r="F604" s="12">
        <v>38861</v>
      </c>
      <c r="G604" t="s">
        <v>14166</v>
      </c>
      <c r="H604" t="s">
        <v>14167</v>
      </c>
      <c r="I604" t="s">
        <v>113</v>
      </c>
      <c r="J604" t="s">
        <v>177</v>
      </c>
      <c r="K604" t="s">
        <v>115</v>
      </c>
      <c r="L604" t="s">
        <v>115</v>
      </c>
      <c r="M604" t="s">
        <v>116</v>
      </c>
      <c r="N604" t="s">
        <v>117</v>
      </c>
      <c r="O604" t="s">
        <v>118</v>
      </c>
      <c r="P604" t="s">
        <v>116</v>
      </c>
      <c r="Q604" t="s">
        <v>167</v>
      </c>
      <c r="R604" t="s">
        <v>14168</v>
      </c>
      <c r="S604" t="s">
        <v>14169</v>
      </c>
      <c r="T604" t="s">
        <v>490</v>
      </c>
      <c r="U604" t="s">
        <v>14170</v>
      </c>
      <c r="V604" t="s">
        <v>118</v>
      </c>
      <c r="W604" t="s">
        <v>418</v>
      </c>
      <c r="X604" t="s">
        <v>419</v>
      </c>
      <c r="Y604" t="s">
        <v>167</v>
      </c>
      <c r="Z604" t="s">
        <v>4543</v>
      </c>
      <c r="AA604" t="s">
        <v>7930</v>
      </c>
      <c r="AB604" t="s">
        <v>14171</v>
      </c>
      <c r="AC604" t="s">
        <v>14172</v>
      </c>
      <c r="AD604" t="s">
        <v>118</v>
      </c>
      <c r="AE604" t="s">
        <v>14173</v>
      </c>
      <c r="AF604" t="s">
        <v>293</v>
      </c>
      <c r="AG604" t="s">
        <v>142</v>
      </c>
      <c r="AH604" t="s">
        <v>126</v>
      </c>
      <c r="AI604" t="s">
        <v>226</v>
      </c>
      <c r="AJ604" t="s">
        <v>128</v>
      </c>
      <c r="AK604" t="s">
        <v>129</v>
      </c>
      <c r="AL604" t="s">
        <v>115</v>
      </c>
      <c r="AM604" t="s">
        <v>131</v>
      </c>
      <c r="AN604" t="s">
        <v>134</v>
      </c>
      <c r="AO604" t="s">
        <v>133</v>
      </c>
      <c r="AP604" t="s">
        <v>134</v>
      </c>
      <c r="AQ604" t="s">
        <v>135</v>
      </c>
      <c r="AR604" t="s">
        <v>115</v>
      </c>
      <c r="AS604" t="s">
        <v>136</v>
      </c>
      <c r="AT604" t="s">
        <v>115</v>
      </c>
      <c r="AU604" t="s">
        <v>156</v>
      </c>
      <c r="AV604" t="s">
        <v>115</v>
      </c>
      <c r="AW604" t="s">
        <v>137</v>
      </c>
      <c r="AX604" t="s">
        <v>125</v>
      </c>
      <c r="AY604" t="s">
        <v>173</v>
      </c>
      <c r="AZ604" t="s">
        <v>115</v>
      </c>
      <c r="BA604" t="s">
        <v>188</v>
      </c>
      <c r="BB604" t="s">
        <v>134</v>
      </c>
      <c r="BC604" t="s">
        <v>143</v>
      </c>
      <c r="BD604" t="s">
        <v>144</v>
      </c>
      <c r="BE604" t="s">
        <v>143</v>
      </c>
      <c r="BF604" t="s">
        <v>144</v>
      </c>
      <c r="BG604" t="s">
        <v>143</v>
      </c>
      <c r="BH604" t="s">
        <v>144</v>
      </c>
      <c r="BI604" t="s">
        <v>118</v>
      </c>
      <c r="BJ604" t="s">
        <v>118</v>
      </c>
      <c r="BK604" t="s">
        <v>118</v>
      </c>
      <c r="BL604" t="s">
        <v>118</v>
      </c>
      <c r="BM604" t="s">
        <v>118</v>
      </c>
      <c r="BN604" t="s">
        <v>118</v>
      </c>
      <c r="BO604" t="s">
        <v>118</v>
      </c>
      <c r="BP604" t="s">
        <v>118</v>
      </c>
      <c r="BQ604" t="s">
        <v>118</v>
      </c>
      <c r="BR604" t="s">
        <v>118</v>
      </c>
      <c r="BS604" t="s">
        <v>118</v>
      </c>
      <c r="BT604" t="s">
        <v>118</v>
      </c>
      <c r="BU604" s="12"/>
      <c r="BV604" t="s">
        <v>118</v>
      </c>
      <c r="BW604" t="s">
        <v>145</v>
      </c>
      <c r="BX604" t="s">
        <v>162</v>
      </c>
      <c r="BY604" t="s">
        <v>175</v>
      </c>
      <c r="BZ604" t="s">
        <v>130</v>
      </c>
      <c r="CA604" t="s">
        <v>157</v>
      </c>
      <c r="CB604" t="s">
        <v>134</v>
      </c>
      <c r="CC604" t="s">
        <v>154</v>
      </c>
      <c r="CD604" t="s">
        <v>128</v>
      </c>
      <c r="CE604" t="s">
        <v>4512</v>
      </c>
      <c r="CF604" t="s">
        <v>14174</v>
      </c>
      <c r="CG604" t="s">
        <v>14175</v>
      </c>
      <c r="CH604">
        <v>25</v>
      </c>
      <c r="CI604" t="s">
        <v>4362</v>
      </c>
      <c r="CJ604" t="s">
        <v>204</v>
      </c>
      <c r="CK604" t="s">
        <v>125</v>
      </c>
      <c r="CL604" t="s">
        <v>132</v>
      </c>
      <c r="CM604" t="s">
        <v>134</v>
      </c>
      <c r="CN604" t="s">
        <v>118</v>
      </c>
      <c r="CO604" t="s">
        <v>132</v>
      </c>
      <c r="CP604" t="s">
        <v>126</v>
      </c>
      <c r="CQ604" t="s">
        <v>14176</v>
      </c>
      <c r="CR604" t="s">
        <v>14177</v>
      </c>
      <c r="CS604" t="s">
        <v>14178</v>
      </c>
      <c r="CT604" t="s">
        <v>115</v>
      </c>
      <c r="CU604" s="13">
        <v>45474.718969907408</v>
      </c>
      <c r="CV604" s="13"/>
      <c r="CW604" t="s">
        <v>118</v>
      </c>
      <c r="CX604" t="s">
        <v>118</v>
      </c>
      <c r="CY604" t="s">
        <v>132</v>
      </c>
      <c r="CZ604" t="s">
        <v>115</v>
      </c>
      <c r="DA604" s="13">
        <v>45494.375104166669</v>
      </c>
      <c r="DB604" t="s">
        <v>4366</v>
      </c>
      <c r="DC604" t="s">
        <v>4387</v>
      </c>
      <c r="DD604" t="s">
        <v>118</v>
      </c>
      <c r="DE604" t="s">
        <v>163</v>
      </c>
      <c r="DF604" t="s">
        <v>118</v>
      </c>
      <c r="DG604" t="s">
        <v>118</v>
      </c>
      <c r="DH604" t="s">
        <v>118</v>
      </c>
      <c r="DI604" t="s">
        <v>118</v>
      </c>
      <c r="DJ604" t="s">
        <v>118</v>
      </c>
      <c r="DK604" s="13"/>
      <c r="DL604">
        <v>4748</v>
      </c>
      <c r="DM604" t="s">
        <v>14162</v>
      </c>
      <c r="DN604" t="s">
        <v>4388</v>
      </c>
      <c r="DO604" t="s">
        <v>14130</v>
      </c>
      <c r="DP604" t="s">
        <v>14175</v>
      </c>
    </row>
    <row r="605" spans="1:120" x14ac:dyDescent="0.35">
      <c r="A605">
        <v>8862</v>
      </c>
      <c r="B605" t="s">
        <v>14179</v>
      </c>
      <c r="C605" t="s">
        <v>14180</v>
      </c>
      <c r="D605" t="s">
        <v>14181</v>
      </c>
      <c r="E605" t="s">
        <v>14182</v>
      </c>
      <c r="F605" s="12">
        <v>38925</v>
      </c>
      <c r="G605" t="s">
        <v>14183</v>
      </c>
      <c r="H605" t="s">
        <v>14184</v>
      </c>
      <c r="I605" t="s">
        <v>113</v>
      </c>
      <c r="J605" t="s">
        <v>177</v>
      </c>
      <c r="K605" t="s">
        <v>115</v>
      </c>
      <c r="L605" t="s">
        <v>115</v>
      </c>
      <c r="M605" t="s">
        <v>116</v>
      </c>
      <c r="N605" t="s">
        <v>117</v>
      </c>
      <c r="O605" t="s">
        <v>118</v>
      </c>
      <c r="P605" t="s">
        <v>116</v>
      </c>
      <c r="Q605" t="s">
        <v>238</v>
      </c>
      <c r="R605" t="s">
        <v>205</v>
      </c>
      <c r="S605" t="s">
        <v>224</v>
      </c>
      <c r="T605" t="s">
        <v>11304</v>
      </c>
      <c r="U605" t="s">
        <v>14185</v>
      </c>
      <c r="V605" t="s">
        <v>118</v>
      </c>
      <c r="W605" t="s">
        <v>14186</v>
      </c>
      <c r="X605" t="s">
        <v>4666</v>
      </c>
      <c r="Y605" t="s">
        <v>238</v>
      </c>
      <c r="Z605" t="s">
        <v>434</v>
      </c>
      <c r="AA605" t="s">
        <v>486</v>
      </c>
      <c r="AB605" t="s">
        <v>14187</v>
      </c>
      <c r="AC605" t="s">
        <v>14187</v>
      </c>
      <c r="AD605" t="s">
        <v>14188</v>
      </c>
      <c r="AE605" t="s">
        <v>14189</v>
      </c>
      <c r="AF605" t="s">
        <v>14190</v>
      </c>
      <c r="AG605" t="s">
        <v>142</v>
      </c>
      <c r="AH605" t="s">
        <v>126</v>
      </c>
      <c r="AI605" t="s">
        <v>226</v>
      </c>
      <c r="AJ605" t="s">
        <v>128</v>
      </c>
      <c r="AK605" t="s">
        <v>129</v>
      </c>
      <c r="AL605" t="s">
        <v>132</v>
      </c>
      <c r="AM605" t="s">
        <v>131</v>
      </c>
      <c r="AN605" t="s">
        <v>115</v>
      </c>
      <c r="AO605" t="s">
        <v>133</v>
      </c>
      <c r="AP605" t="s">
        <v>132</v>
      </c>
      <c r="AQ605" t="s">
        <v>135</v>
      </c>
      <c r="AR605" t="s">
        <v>130</v>
      </c>
      <c r="AS605" t="s">
        <v>136</v>
      </c>
      <c r="AT605" t="s">
        <v>115</v>
      </c>
      <c r="AU605" t="s">
        <v>137</v>
      </c>
      <c r="AV605" t="s">
        <v>128</v>
      </c>
      <c r="AW605" t="s">
        <v>322</v>
      </c>
      <c r="AX605" t="s">
        <v>157</v>
      </c>
      <c r="AY605" t="s">
        <v>139</v>
      </c>
      <c r="AZ605" t="s">
        <v>157</v>
      </c>
      <c r="BA605" t="s">
        <v>140</v>
      </c>
      <c r="BB605" t="s">
        <v>138</v>
      </c>
      <c r="BC605" t="s">
        <v>143</v>
      </c>
      <c r="BD605" t="s">
        <v>144</v>
      </c>
      <c r="BE605" t="s">
        <v>143</v>
      </c>
      <c r="BF605" t="s">
        <v>144</v>
      </c>
      <c r="BG605" t="s">
        <v>143</v>
      </c>
      <c r="BH605" t="s">
        <v>144</v>
      </c>
      <c r="BI605" t="s">
        <v>118</v>
      </c>
      <c r="BJ605" t="s">
        <v>118</v>
      </c>
      <c r="BK605" t="s">
        <v>118</v>
      </c>
      <c r="BL605" t="s">
        <v>118</v>
      </c>
      <c r="BM605" t="s">
        <v>118</v>
      </c>
      <c r="BN605" t="s">
        <v>118</v>
      </c>
      <c r="BO605" t="s">
        <v>118</v>
      </c>
      <c r="BP605" t="s">
        <v>118</v>
      </c>
      <c r="BQ605" t="s">
        <v>118</v>
      </c>
      <c r="BR605" t="s">
        <v>118</v>
      </c>
      <c r="BS605" t="s">
        <v>118</v>
      </c>
      <c r="BT605" t="s">
        <v>118</v>
      </c>
      <c r="BU605" s="12"/>
      <c r="BV605" t="s">
        <v>118</v>
      </c>
      <c r="BW605" t="s">
        <v>145</v>
      </c>
      <c r="BX605" t="s">
        <v>162</v>
      </c>
      <c r="BY605" t="s">
        <v>374</v>
      </c>
      <c r="BZ605" t="s">
        <v>134</v>
      </c>
      <c r="CA605" t="s">
        <v>132</v>
      </c>
      <c r="CB605" t="s">
        <v>132</v>
      </c>
      <c r="CC605" t="s">
        <v>125</v>
      </c>
      <c r="CD605" t="s">
        <v>138</v>
      </c>
      <c r="CE605" t="s">
        <v>728</v>
      </c>
      <c r="CF605" t="s">
        <v>14191</v>
      </c>
      <c r="CG605" t="s">
        <v>14192</v>
      </c>
      <c r="CH605">
        <v>25</v>
      </c>
      <c r="CI605" t="s">
        <v>4362</v>
      </c>
      <c r="CJ605" t="s">
        <v>204</v>
      </c>
      <c r="CK605" t="s">
        <v>125</v>
      </c>
      <c r="CL605" t="s">
        <v>130</v>
      </c>
      <c r="CM605" t="s">
        <v>134</v>
      </c>
      <c r="CN605" t="s">
        <v>118</v>
      </c>
      <c r="CO605" t="s">
        <v>132</v>
      </c>
      <c r="CP605" t="s">
        <v>126</v>
      </c>
      <c r="CQ605" t="s">
        <v>14193</v>
      </c>
      <c r="CR605" t="s">
        <v>14194</v>
      </c>
      <c r="CS605" t="s">
        <v>14195</v>
      </c>
      <c r="CT605" t="s">
        <v>115</v>
      </c>
      <c r="CU605" s="13">
        <v>45472.510729166665</v>
      </c>
      <c r="CV605" s="13"/>
      <c r="CW605" t="s">
        <v>118</v>
      </c>
      <c r="CX605" t="s">
        <v>118</v>
      </c>
      <c r="CY605" t="s">
        <v>132</v>
      </c>
      <c r="CZ605" t="s">
        <v>115</v>
      </c>
      <c r="DA605" s="13">
        <v>45494.373240740744</v>
      </c>
      <c r="DB605" t="s">
        <v>4366</v>
      </c>
      <c r="DC605" t="s">
        <v>4387</v>
      </c>
      <c r="DD605" t="s">
        <v>118</v>
      </c>
      <c r="DE605" t="s">
        <v>116</v>
      </c>
      <c r="DF605" t="s">
        <v>118</v>
      </c>
      <c r="DG605" t="s">
        <v>118</v>
      </c>
      <c r="DH605" t="s">
        <v>118</v>
      </c>
      <c r="DI605" t="s">
        <v>118</v>
      </c>
      <c r="DJ605" t="s">
        <v>118</v>
      </c>
      <c r="DK605" s="13"/>
      <c r="DL605">
        <v>4749</v>
      </c>
      <c r="DM605" t="s">
        <v>14179</v>
      </c>
      <c r="DN605" t="s">
        <v>4388</v>
      </c>
      <c r="DO605" t="s">
        <v>14130</v>
      </c>
      <c r="DP605" t="s">
        <v>14192</v>
      </c>
    </row>
    <row r="606" spans="1:120" x14ac:dyDescent="0.35">
      <c r="A606">
        <v>8970</v>
      </c>
      <c r="B606" t="s">
        <v>14196</v>
      </c>
      <c r="C606" t="s">
        <v>14197</v>
      </c>
      <c r="D606" t="s">
        <v>14198</v>
      </c>
      <c r="E606" t="s">
        <v>14199</v>
      </c>
      <c r="F606" s="12">
        <v>38965</v>
      </c>
      <c r="G606" t="s">
        <v>14200</v>
      </c>
      <c r="H606" t="s">
        <v>14201</v>
      </c>
      <c r="I606" t="s">
        <v>113</v>
      </c>
      <c r="J606" t="s">
        <v>177</v>
      </c>
      <c r="K606" t="s">
        <v>115</v>
      </c>
      <c r="L606" t="s">
        <v>115</v>
      </c>
      <c r="M606" t="s">
        <v>116</v>
      </c>
      <c r="N606" t="s">
        <v>117</v>
      </c>
      <c r="O606" t="s">
        <v>118</v>
      </c>
      <c r="P606" t="s">
        <v>116</v>
      </c>
      <c r="Q606" t="s">
        <v>425</v>
      </c>
      <c r="R606" t="s">
        <v>309</v>
      </c>
      <c r="S606" t="s">
        <v>396</v>
      </c>
      <c r="T606" t="s">
        <v>151</v>
      </c>
      <c r="U606" t="s">
        <v>14202</v>
      </c>
      <c r="V606" t="s">
        <v>14203</v>
      </c>
      <c r="W606" t="s">
        <v>14204</v>
      </c>
      <c r="X606" t="s">
        <v>14205</v>
      </c>
      <c r="Y606" t="s">
        <v>119</v>
      </c>
      <c r="Z606" t="s">
        <v>118</v>
      </c>
      <c r="AA606" t="s">
        <v>118</v>
      </c>
      <c r="AB606" t="s">
        <v>14206</v>
      </c>
      <c r="AC606" t="s">
        <v>14207</v>
      </c>
      <c r="AD606" t="s">
        <v>118</v>
      </c>
      <c r="AE606" t="s">
        <v>14208</v>
      </c>
      <c r="AF606" t="s">
        <v>14209</v>
      </c>
      <c r="AG606" t="s">
        <v>138</v>
      </c>
      <c r="AH606" t="s">
        <v>126</v>
      </c>
      <c r="AI606" t="s">
        <v>226</v>
      </c>
      <c r="AJ606" t="s">
        <v>682</v>
      </c>
      <c r="AK606" t="s">
        <v>129</v>
      </c>
      <c r="AL606" t="s">
        <v>115</v>
      </c>
      <c r="AM606" t="s">
        <v>131</v>
      </c>
      <c r="AN606" t="s">
        <v>115</v>
      </c>
      <c r="AO606" t="s">
        <v>135</v>
      </c>
      <c r="AP606" t="s">
        <v>132</v>
      </c>
      <c r="AQ606" t="s">
        <v>136</v>
      </c>
      <c r="AR606" t="s">
        <v>115</v>
      </c>
      <c r="AS606" t="s">
        <v>156</v>
      </c>
      <c r="AT606" t="s">
        <v>115</v>
      </c>
      <c r="AU606" t="s">
        <v>228</v>
      </c>
      <c r="AV606" t="s">
        <v>132</v>
      </c>
      <c r="AW606" t="s">
        <v>137</v>
      </c>
      <c r="AX606" t="s">
        <v>157</v>
      </c>
      <c r="AY606" t="s">
        <v>173</v>
      </c>
      <c r="AZ606" t="s">
        <v>134</v>
      </c>
      <c r="BA606" t="s">
        <v>229</v>
      </c>
      <c r="BB606" t="s">
        <v>132</v>
      </c>
      <c r="BC606" t="s">
        <v>230</v>
      </c>
      <c r="BD606" t="s">
        <v>130</v>
      </c>
      <c r="BE606" t="s">
        <v>430</v>
      </c>
      <c r="BF606" t="s">
        <v>134</v>
      </c>
      <c r="BG606" t="s">
        <v>431</v>
      </c>
      <c r="BH606" t="s">
        <v>130</v>
      </c>
      <c r="BI606" t="s">
        <v>118</v>
      </c>
      <c r="BJ606" t="s">
        <v>118</v>
      </c>
      <c r="BK606" t="s">
        <v>118</v>
      </c>
      <c r="BL606" t="s">
        <v>118</v>
      </c>
      <c r="BM606" t="s">
        <v>118</v>
      </c>
      <c r="BN606" t="s">
        <v>118</v>
      </c>
      <c r="BO606" t="s">
        <v>118</v>
      </c>
      <c r="BP606" t="s">
        <v>118</v>
      </c>
      <c r="BQ606" t="s">
        <v>118</v>
      </c>
      <c r="BR606" t="s">
        <v>118</v>
      </c>
      <c r="BS606" t="s">
        <v>118</v>
      </c>
      <c r="BT606" t="s">
        <v>118</v>
      </c>
      <c r="BU606" s="12"/>
      <c r="BV606" t="s">
        <v>118</v>
      </c>
      <c r="BW606" t="s">
        <v>145</v>
      </c>
      <c r="BX606" t="s">
        <v>162</v>
      </c>
      <c r="BY606" t="s">
        <v>175</v>
      </c>
      <c r="BZ606" t="s">
        <v>132</v>
      </c>
      <c r="CA606" t="s">
        <v>125</v>
      </c>
      <c r="CB606" t="s">
        <v>130</v>
      </c>
      <c r="CC606" t="s">
        <v>128</v>
      </c>
      <c r="CD606" t="s">
        <v>682</v>
      </c>
      <c r="CE606" t="s">
        <v>12267</v>
      </c>
      <c r="CF606" t="s">
        <v>14210</v>
      </c>
      <c r="CG606" t="s">
        <v>14211</v>
      </c>
      <c r="CH606">
        <v>25</v>
      </c>
      <c r="CI606" t="s">
        <v>4362</v>
      </c>
      <c r="CJ606" t="s">
        <v>204</v>
      </c>
      <c r="CK606" t="s">
        <v>142</v>
      </c>
      <c r="CL606" t="s">
        <v>157</v>
      </c>
      <c r="CM606" t="s">
        <v>118</v>
      </c>
      <c r="CN606" t="s">
        <v>118</v>
      </c>
      <c r="CO606" t="s">
        <v>118</v>
      </c>
      <c r="CP606" t="s">
        <v>126</v>
      </c>
      <c r="CQ606" t="s">
        <v>118</v>
      </c>
      <c r="CR606" t="s">
        <v>118</v>
      </c>
      <c r="CS606" t="s">
        <v>118</v>
      </c>
      <c r="CT606" t="s">
        <v>115</v>
      </c>
      <c r="CU606" s="13">
        <v>45479.514641203707</v>
      </c>
      <c r="CV606" s="13"/>
      <c r="CW606" t="s">
        <v>118</v>
      </c>
      <c r="CX606" t="s">
        <v>118</v>
      </c>
      <c r="CY606" t="s">
        <v>115</v>
      </c>
      <c r="CZ606" t="s">
        <v>134</v>
      </c>
      <c r="DA606" s="13"/>
      <c r="DB606" t="s">
        <v>4366</v>
      </c>
      <c r="DC606" t="s">
        <v>4387</v>
      </c>
      <c r="DD606" t="s">
        <v>118</v>
      </c>
      <c r="DE606" t="s">
        <v>118</v>
      </c>
      <c r="DF606" t="s">
        <v>118</v>
      </c>
      <c r="DG606" t="s">
        <v>118</v>
      </c>
      <c r="DH606" t="s">
        <v>118</v>
      </c>
      <c r="DI606" t="s">
        <v>118</v>
      </c>
      <c r="DJ606" t="s">
        <v>118</v>
      </c>
      <c r="DK606" s="13"/>
      <c r="DL606">
        <v>4750</v>
      </c>
      <c r="DM606" t="s">
        <v>14196</v>
      </c>
      <c r="DN606" t="s">
        <v>4388</v>
      </c>
      <c r="DO606" t="s">
        <v>14130</v>
      </c>
      <c r="DP606" t="s">
        <v>14211</v>
      </c>
    </row>
    <row r="607" spans="1:120" x14ac:dyDescent="0.35">
      <c r="A607">
        <v>8697</v>
      </c>
      <c r="B607" t="s">
        <v>14212</v>
      </c>
      <c r="C607" t="s">
        <v>14213</v>
      </c>
      <c r="D607" t="s">
        <v>14214</v>
      </c>
      <c r="E607" t="s">
        <v>14215</v>
      </c>
      <c r="F607" s="12">
        <v>38869</v>
      </c>
      <c r="G607" t="s">
        <v>14216</v>
      </c>
      <c r="H607" t="s">
        <v>14217</v>
      </c>
      <c r="I607" t="s">
        <v>113</v>
      </c>
      <c r="J607" t="s">
        <v>177</v>
      </c>
      <c r="K607" t="s">
        <v>115</v>
      </c>
      <c r="L607" t="s">
        <v>115</v>
      </c>
      <c r="M607" t="s">
        <v>116</v>
      </c>
      <c r="N607" t="s">
        <v>117</v>
      </c>
      <c r="O607" t="s">
        <v>118</v>
      </c>
      <c r="P607" t="s">
        <v>116</v>
      </c>
      <c r="Q607" t="s">
        <v>300</v>
      </c>
      <c r="R607" t="s">
        <v>14218</v>
      </c>
      <c r="S607" t="s">
        <v>121</v>
      </c>
      <c r="T607" t="s">
        <v>303</v>
      </c>
      <c r="U607" t="s">
        <v>14219</v>
      </c>
      <c r="V607" t="s">
        <v>14220</v>
      </c>
      <c r="W607" t="s">
        <v>5635</v>
      </c>
      <c r="X607" t="s">
        <v>14221</v>
      </c>
      <c r="Y607" t="s">
        <v>300</v>
      </c>
      <c r="Z607" t="s">
        <v>13687</v>
      </c>
      <c r="AA607" t="s">
        <v>14222</v>
      </c>
      <c r="AB607" t="s">
        <v>14223</v>
      </c>
      <c r="AC607" t="s">
        <v>14223</v>
      </c>
      <c r="AD607" t="s">
        <v>118</v>
      </c>
      <c r="AE607" t="s">
        <v>14224</v>
      </c>
      <c r="AF607" t="s">
        <v>8279</v>
      </c>
      <c r="AG607" t="s">
        <v>154</v>
      </c>
      <c r="AH607" t="s">
        <v>126</v>
      </c>
      <c r="AI607" t="s">
        <v>226</v>
      </c>
      <c r="AJ607" t="s">
        <v>171</v>
      </c>
      <c r="AK607" t="s">
        <v>129</v>
      </c>
      <c r="AL607" t="s">
        <v>115</v>
      </c>
      <c r="AM607" t="s">
        <v>131</v>
      </c>
      <c r="AN607" t="s">
        <v>125</v>
      </c>
      <c r="AO607" t="s">
        <v>133</v>
      </c>
      <c r="AP607" t="s">
        <v>134</v>
      </c>
      <c r="AQ607" t="s">
        <v>135</v>
      </c>
      <c r="AR607" t="s">
        <v>132</v>
      </c>
      <c r="AS607" t="s">
        <v>136</v>
      </c>
      <c r="AT607" t="s">
        <v>115</v>
      </c>
      <c r="AU607" t="s">
        <v>137</v>
      </c>
      <c r="AV607" t="s">
        <v>128</v>
      </c>
      <c r="AW607" t="s">
        <v>139</v>
      </c>
      <c r="AX607" t="s">
        <v>157</v>
      </c>
      <c r="AY607" t="s">
        <v>140</v>
      </c>
      <c r="AZ607" t="s">
        <v>157</v>
      </c>
      <c r="BA607" t="s">
        <v>141</v>
      </c>
      <c r="BB607" t="s">
        <v>130</v>
      </c>
      <c r="BC607" t="s">
        <v>189</v>
      </c>
      <c r="BD607" t="s">
        <v>132</v>
      </c>
      <c r="BE607" t="s">
        <v>143</v>
      </c>
      <c r="BF607" t="s">
        <v>144</v>
      </c>
      <c r="BG607" t="s">
        <v>143</v>
      </c>
      <c r="BH607" t="s">
        <v>144</v>
      </c>
      <c r="BI607" t="s">
        <v>118</v>
      </c>
      <c r="BJ607" t="s">
        <v>118</v>
      </c>
      <c r="BK607" t="s">
        <v>118</v>
      </c>
      <c r="BL607" t="s">
        <v>118</v>
      </c>
      <c r="BM607" t="s">
        <v>118</v>
      </c>
      <c r="BN607" t="s">
        <v>118</v>
      </c>
      <c r="BO607" t="s">
        <v>118</v>
      </c>
      <c r="BP607" t="s">
        <v>118</v>
      </c>
      <c r="BQ607" t="s">
        <v>118</v>
      </c>
      <c r="BR607" t="s">
        <v>118</v>
      </c>
      <c r="BS607" t="s">
        <v>118</v>
      </c>
      <c r="BT607" t="s">
        <v>118</v>
      </c>
      <c r="BU607" s="12"/>
      <c r="BV607" t="s">
        <v>118</v>
      </c>
      <c r="BW607" t="s">
        <v>145</v>
      </c>
      <c r="BX607" t="s">
        <v>162</v>
      </c>
      <c r="BY607" t="s">
        <v>117</v>
      </c>
      <c r="BZ607" t="s">
        <v>115</v>
      </c>
      <c r="CA607" t="s">
        <v>132</v>
      </c>
      <c r="CB607" t="s">
        <v>132</v>
      </c>
      <c r="CC607" t="s">
        <v>157</v>
      </c>
      <c r="CD607" t="s">
        <v>128</v>
      </c>
      <c r="CE607" t="s">
        <v>8977</v>
      </c>
      <c r="CF607" t="s">
        <v>14225</v>
      </c>
      <c r="CG607" t="s">
        <v>14226</v>
      </c>
      <c r="CH607">
        <v>25</v>
      </c>
      <c r="CI607" t="s">
        <v>4362</v>
      </c>
      <c r="CJ607" t="s">
        <v>204</v>
      </c>
      <c r="CK607" t="s">
        <v>138</v>
      </c>
      <c r="CL607" t="s">
        <v>130</v>
      </c>
      <c r="CM607" t="s">
        <v>134</v>
      </c>
      <c r="CN607" t="s">
        <v>118</v>
      </c>
      <c r="CO607" t="s">
        <v>132</v>
      </c>
      <c r="CP607" t="s">
        <v>126</v>
      </c>
      <c r="CQ607" t="s">
        <v>14227</v>
      </c>
      <c r="CR607" t="s">
        <v>14228</v>
      </c>
      <c r="CS607" t="s">
        <v>14229</v>
      </c>
      <c r="CT607" t="s">
        <v>115</v>
      </c>
      <c r="CU607" s="13">
        <v>45473.342175925929</v>
      </c>
      <c r="CV607" s="13"/>
      <c r="CW607" t="s">
        <v>118</v>
      </c>
      <c r="CX607" t="s">
        <v>118</v>
      </c>
      <c r="CY607" t="s">
        <v>132</v>
      </c>
      <c r="CZ607" t="s">
        <v>115</v>
      </c>
      <c r="DA607" s="13">
        <v>45494.3675</v>
      </c>
      <c r="DB607" t="s">
        <v>4366</v>
      </c>
      <c r="DC607" t="s">
        <v>4387</v>
      </c>
      <c r="DD607" t="s">
        <v>118</v>
      </c>
      <c r="DE607" t="s">
        <v>116</v>
      </c>
      <c r="DF607" t="s">
        <v>118</v>
      </c>
      <c r="DG607" t="s">
        <v>118</v>
      </c>
      <c r="DH607" t="s">
        <v>118</v>
      </c>
      <c r="DI607" t="s">
        <v>118</v>
      </c>
      <c r="DJ607" t="s">
        <v>118</v>
      </c>
      <c r="DK607" s="13"/>
      <c r="DL607">
        <v>4751</v>
      </c>
      <c r="DM607" t="s">
        <v>14212</v>
      </c>
      <c r="DN607" t="s">
        <v>4388</v>
      </c>
      <c r="DO607" t="s">
        <v>14130</v>
      </c>
      <c r="DP607" t="s">
        <v>14226</v>
      </c>
    </row>
    <row r="608" spans="1:120" x14ac:dyDescent="0.35">
      <c r="A608">
        <v>9224</v>
      </c>
      <c r="B608" t="s">
        <v>14230</v>
      </c>
      <c r="C608" t="s">
        <v>14231</v>
      </c>
      <c r="D608" t="s">
        <v>14232</v>
      </c>
      <c r="E608" t="s">
        <v>14233</v>
      </c>
      <c r="F608" s="12">
        <v>39055</v>
      </c>
      <c r="G608" t="s">
        <v>14234</v>
      </c>
      <c r="H608" t="s">
        <v>14235</v>
      </c>
      <c r="I608" t="s">
        <v>113</v>
      </c>
      <c r="J608" t="s">
        <v>177</v>
      </c>
      <c r="K608" t="s">
        <v>115</v>
      </c>
      <c r="L608" t="s">
        <v>115</v>
      </c>
      <c r="M608" t="s">
        <v>116</v>
      </c>
      <c r="N608" t="s">
        <v>117</v>
      </c>
      <c r="O608" t="s">
        <v>118</v>
      </c>
      <c r="P608" t="s">
        <v>116</v>
      </c>
      <c r="Q608" t="s">
        <v>167</v>
      </c>
      <c r="R608" t="s">
        <v>120</v>
      </c>
      <c r="S608" t="s">
        <v>498</v>
      </c>
      <c r="T608" t="s">
        <v>14236</v>
      </c>
      <c r="U608" t="s">
        <v>14237</v>
      </c>
      <c r="V608" t="s">
        <v>14238</v>
      </c>
      <c r="W608" t="s">
        <v>362</v>
      </c>
      <c r="X608" t="s">
        <v>363</v>
      </c>
      <c r="Y608" t="s">
        <v>167</v>
      </c>
      <c r="Z608" t="s">
        <v>4998</v>
      </c>
      <c r="AA608" t="s">
        <v>6832</v>
      </c>
      <c r="AB608" t="s">
        <v>14239</v>
      </c>
      <c r="AC608" t="s">
        <v>14239</v>
      </c>
      <c r="AD608" t="s">
        <v>118</v>
      </c>
      <c r="AE608" t="s">
        <v>14240</v>
      </c>
      <c r="AF608" t="s">
        <v>124</v>
      </c>
      <c r="AG608" t="s">
        <v>115</v>
      </c>
      <c r="AH608" t="s">
        <v>126</v>
      </c>
      <c r="AI608" t="s">
        <v>226</v>
      </c>
      <c r="AJ608" t="s">
        <v>128</v>
      </c>
      <c r="AK608" t="s">
        <v>129</v>
      </c>
      <c r="AL608" t="s">
        <v>130</v>
      </c>
      <c r="AM608" t="s">
        <v>131</v>
      </c>
      <c r="AN608" t="s">
        <v>115</v>
      </c>
      <c r="AO608" t="s">
        <v>133</v>
      </c>
      <c r="AP608" t="s">
        <v>130</v>
      </c>
      <c r="AQ608" t="s">
        <v>135</v>
      </c>
      <c r="AR608" t="s">
        <v>132</v>
      </c>
      <c r="AS608" t="s">
        <v>136</v>
      </c>
      <c r="AT608" t="s">
        <v>130</v>
      </c>
      <c r="AU608" t="s">
        <v>156</v>
      </c>
      <c r="AV608" t="s">
        <v>132</v>
      </c>
      <c r="AW608" t="s">
        <v>137</v>
      </c>
      <c r="AX608" t="s">
        <v>128</v>
      </c>
      <c r="AY608" t="s">
        <v>173</v>
      </c>
      <c r="AZ608" t="s">
        <v>132</v>
      </c>
      <c r="BA608" t="s">
        <v>158</v>
      </c>
      <c r="BB608" t="s">
        <v>138</v>
      </c>
      <c r="BC608" t="s">
        <v>143</v>
      </c>
      <c r="BD608" t="s">
        <v>144</v>
      </c>
      <c r="BE608" t="s">
        <v>143</v>
      </c>
      <c r="BF608" t="s">
        <v>144</v>
      </c>
      <c r="BG608" t="s">
        <v>143</v>
      </c>
      <c r="BH608" t="s">
        <v>144</v>
      </c>
      <c r="BI608" t="s">
        <v>118</v>
      </c>
      <c r="BJ608" t="s">
        <v>118</v>
      </c>
      <c r="BK608" t="s">
        <v>118</v>
      </c>
      <c r="BL608" t="s">
        <v>118</v>
      </c>
      <c r="BM608" t="s">
        <v>118</v>
      </c>
      <c r="BN608" t="s">
        <v>118</v>
      </c>
      <c r="BO608" t="s">
        <v>118</v>
      </c>
      <c r="BP608" t="s">
        <v>118</v>
      </c>
      <c r="BQ608" t="s">
        <v>118</v>
      </c>
      <c r="BR608" t="s">
        <v>118</v>
      </c>
      <c r="BS608" t="s">
        <v>118</v>
      </c>
      <c r="BT608" t="s">
        <v>118</v>
      </c>
      <c r="BU608" s="12"/>
      <c r="BV608" t="s">
        <v>118</v>
      </c>
      <c r="BW608" t="s">
        <v>145</v>
      </c>
      <c r="BX608" t="s">
        <v>162</v>
      </c>
      <c r="BY608" t="s">
        <v>175</v>
      </c>
      <c r="BZ608" t="s">
        <v>134</v>
      </c>
      <c r="CA608" t="s">
        <v>115</v>
      </c>
      <c r="CB608" t="s">
        <v>130</v>
      </c>
      <c r="CC608" t="s">
        <v>125</v>
      </c>
      <c r="CD608" t="s">
        <v>138</v>
      </c>
      <c r="CE608" t="s">
        <v>273</v>
      </c>
      <c r="CF608" t="s">
        <v>14241</v>
      </c>
      <c r="CG608" t="s">
        <v>14242</v>
      </c>
      <c r="CH608">
        <v>25</v>
      </c>
      <c r="CI608" t="s">
        <v>4362</v>
      </c>
      <c r="CJ608" t="s">
        <v>204</v>
      </c>
      <c r="CK608" t="s">
        <v>142</v>
      </c>
      <c r="CL608" t="s">
        <v>142</v>
      </c>
      <c r="CM608" t="s">
        <v>134</v>
      </c>
      <c r="CN608" t="s">
        <v>118</v>
      </c>
      <c r="CO608" t="s">
        <v>132</v>
      </c>
      <c r="CP608" t="s">
        <v>126</v>
      </c>
      <c r="CQ608" t="s">
        <v>14243</v>
      </c>
      <c r="CR608" t="s">
        <v>14244</v>
      </c>
      <c r="CS608" t="s">
        <v>14245</v>
      </c>
      <c r="CT608" t="s">
        <v>115</v>
      </c>
      <c r="CU608" s="13">
        <v>45472.514085648145</v>
      </c>
      <c r="CV608" s="13"/>
      <c r="CW608" t="s">
        <v>118</v>
      </c>
      <c r="CX608" t="s">
        <v>118</v>
      </c>
      <c r="CY608" t="s">
        <v>132</v>
      </c>
      <c r="CZ608" t="s">
        <v>115</v>
      </c>
      <c r="DA608" s="13">
        <v>45494.360520833332</v>
      </c>
      <c r="DB608" t="s">
        <v>4366</v>
      </c>
      <c r="DC608" t="s">
        <v>4387</v>
      </c>
      <c r="DD608" t="s">
        <v>118</v>
      </c>
      <c r="DE608" t="s">
        <v>116</v>
      </c>
      <c r="DF608" t="s">
        <v>118</v>
      </c>
      <c r="DG608" t="s">
        <v>118</v>
      </c>
      <c r="DH608" t="s">
        <v>118</v>
      </c>
      <c r="DI608" t="s">
        <v>118</v>
      </c>
      <c r="DJ608" t="s">
        <v>118</v>
      </c>
      <c r="DK608" s="13"/>
      <c r="DL608">
        <v>4752</v>
      </c>
      <c r="DM608" t="s">
        <v>14230</v>
      </c>
      <c r="DN608" t="s">
        <v>4388</v>
      </c>
      <c r="DO608" t="s">
        <v>14246</v>
      </c>
      <c r="DP608" t="s">
        <v>14242</v>
      </c>
    </row>
    <row r="609" spans="1:120" x14ac:dyDescent="0.35">
      <c r="A609">
        <v>8877</v>
      </c>
      <c r="B609" t="s">
        <v>14247</v>
      </c>
      <c r="C609" t="s">
        <v>14248</v>
      </c>
      <c r="D609" t="s">
        <v>14249</v>
      </c>
      <c r="E609" t="s">
        <v>14250</v>
      </c>
      <c r="F609" s="12">
        <v>38931</v>
      </c>
      <c r="G609" t="s">
        <v>14251</v>
      </c>
      <c r="H609" t="s">
        <v>14252</v>
      </c>
      <c r="I609" t="s">
        <v>113</v>
      </c>
      <c r="J609" t="s">
        <v>177</v>
      </c>
      <c r="K609" t="s">
        <v>115</v>
      </c>
      <c r="L609" t="s">
        <v>115</v>
      </c>
      <c r="M609" t="s">
        <v>116</v>
      </c>
      <c r="N609" t="s">
        <v>117</v>
      </c>
      <c r="O609" t="s">
        <v>118</v>
      </c>
      <c r="P609" t="s">
        <v>116</v>
      </c>
      <c r="Q609" t="s">
        <v>338</v>
      </c>
      <c r="R609" t="s">
        <v>11276</v>
      </c>
      <c r="S609" t="s">
        <v>9757</v>
      </c>
      <c r="T609" t="s">
        <v>490</v>
      </c>
      <c r="U609" t="s">
        <v>14253</v>
      </c>
      <c r="V609" t="s">
        <v>798</v>
      </c>
      <c r="W609" t="s">
        <v>391</v>
      </c>
      <c r="X609" t="s">
        <v>676</v>
      </c>
      <c r="Y609" t="s">
        <v>182</v>
      </c>
      <c r="Z609" t="s">
        <v>183</v>
      </c>
      <c r="AA609" t="s">
        <v>12828</v>
      </c>
      <c r="AB609" t="s">
        <v>14254</v>
      </c>
      <c r="AC609" t="s">
        <v>14255</v>
      </c>
      <c r="AD609" t="s">
        <v>14256</v>
      </c>
      <c r="AE609" t="s">
        <v>14257</v>
      </c>
      <c r="AF609" t="s">
        <v>6282</v>
      </c>
      <c r="AG609" t="s">
        <v>142</v>
      </c>
      <c r="AH609" t="s">
        <v>126</v>
      </c>
      <c r="AI609" t="s">
        <v>226</v>
      </c>
      <c r="AJ609" t="s">
        <v>128</v>
      </c>
      <c r="AK609" t="s">
        <v>129</v>
      </c>
      <c r="AL609" t="s">
        <v>132</v>
      </c>
      <c r="AM609" t="s">
        <v>131</v>
      </c>
      <c r="AN609" t="s">
        <v>115</v>
      </c>
      <c r="AO609" t="s">
        <v>133</v>
      </c>
      <c r="AP609" t="s">
        <v>130</v>
      </c>
      <c r="AQ609" t="s">
        <v>135</v>
      </c>
      <c r="AR609" t="s">
        <v>115</v>
      </c>
      <c r="AS609" t="s">
        <v>136</v>
      </c>
      <c r="AT609" t="s">
        <v>115</v>
      </c>
      <c r="AU609" t="s">
        <v>156</v>
      </c>
      <c r="AV609" t="s">
        <v>115</v>
      </c>
      <c r="AW609" t="s">
        <v>137</v>
      </c>
      <c r="AX609" t="s">
        <v>138</v>
      </c>
      <c r="AY609" t="s">
        <v>173</v>
      </c>
      <c r="AZ609" t="s">
        <v>132</v>
      </c>
      <c r="BA609" t="s">
        <v>188</v>
      </c>
      <c r="BB609" t="s">
        <v>157</v>
      </c>
      <c r="BC609" t="s">
        <v>143</v>
      </c>
      <c r="BD609" t="s">
        <v>144</v>
      </c>
      <c r="BE609" t="s">
        <v>143</v>
      </c>
      <c r="BF609" t="s">
        <v>144</v>
      </c>
      <c r="BG609" t="s">
        <v>143</v>
      </c>
      <c r="BH609" t="s">
        <v>144</v>
      </c>
      <c r="BI609" t="s">
        <v>118</v>
      </c>
      <c r="BJ609" t="s">
        <v>118</v>
      </c>
      <c r="BK609" t="s">
        <v>118</v>
      </c>
      <c r="BL609" t="s">
        <v>118</v>
      </c>
      <c r="BM609" t="s">
        <v>118</v>
      </c>
      <c r="BN609" t="s">
        <v>118</v>
      </c>
      <c r="BO609" t="s">
        <v>118</v>
      </c>
      <c r="BP609" t="s">
        <v>118</v>
      </c>
      <c r="BQ609" t="s">
        <v>118</v>
      </c>
      <c r="BR609" t="s">
        <v>118</v>
      </c>
      <c r="BS609" t="s">
        <v>118</v>
      </c>
      <c r="BT609" t="s">
        <v>118</v>
      </c>
      <c r="BU609" s="12"/>
      <c r="BV609" t="s">
        <v>118</v>
      </c>
      <c r="BW609" t="s">
        <v>145</v>
      </c>
      <c r="BX609" t="s">
        <v>162</v>
      </c>
      <c r="BY609" t="s">
        <v>175</v>
      </c>
      <c r="BZ609" t="s">
        <v>134</v>
      </c>
      <c r="CA609" t="s">
        <v>125</v>
      </c>
      <c r="CB609" t="s">
        <v>132</v>
      </c>
      <c r="CC609" t="s">
        <v>142</v>
      </c>
      <c r="CD609" t="s">
        <v>154</v>
      </c>
      <c r="CE609" t="s">
        <v>626</v>
      </c>
      <c r="CF609" t="s">
        <v>14258</v>
      </c>
      <c r="CG609" t="s">
        <v>14259</v>
      </c>
      <c r="CH609">
        <v>25</v>
      </c>
      <c r="CI609" t="s">
        <v>4362</v>
      </c>
      <c r="CJ609" t="s">
        <v>204</v>
      </c>
      <c r="CK609" t="s">
        <v>125</v>
      </c>
      <c r="CL609" t="s">
        <v>132</v>
      </c>
      <c r="CM609" t="s">
        <v>134</v>
      </c>
      <c r="CN609" t="s">
        <v>118</v>
      </c>
      <c r="CO609" t="s">
        <v>132</v>
      </c>
      <c r="CP609" t="s">
        <v>126</v>
      </c>
      <c r="CQ609" t="s">
        <v>14260</v>
      </c>
      <c r="CR609" t="s">
        <v>14261</v>
      </c>
      <c r="CS609" t="s">
        <v>14262</v>
      </c>
      <c r="CT609" t="s">
        <v>115</v>
      </c>
      <c r="CU609" s="13">
        <v>45472.672893518517</v>
      </c>
      <c r="CV609" s="13"/>
      <c r="CW609" t="s">
        <v>118</v>
      </c>
      <c r="CX609" t="s">
        <v>118</v>
      </c>
      <c r="CY609" t="s">
        <v>132</v>
      </c>
      <c r="CZ609" t="s">
        <v>115</v>
      </c>
      <c r="DA609" s="13">
        <v>45494.366064814814</v>
      </c>
      <c r="DB609" t="s">
        <v>4366</v>
      </c>
      <c r="DC609" t="s">
        <v>4387</v>
      </c>
      <c r="DD609" t="s">
        <v>118</v>
      </c>
      <c r="DE609" t="s">
        <v>117</v>
      </c>
      <c r="DF609" t="s">
        <v>118</v>
      </c>
      <c r="DG609" t="s">
        <v>118</v>
      </c>
      <c r="DH609" t="s">
        <v>118</v>
      </c>
      <c r="DI609" t="s">
        <v>118</v>
      </c>
      <c r="DJ609" t="s">
        <v>118</v>
      </c>
      <c r="DK609" s="13"/>
      <c r="DL609">
        <v>4753</v>
      </c>
      <c r="DM609" t="s">
        <v>14247</v>
      </c>
      <c r="DN609" t="s">
        <v>4388</v>
      </c>
      <c r="DO609" t="s">
        <v>14246</v>
      </c>
      <c r="DP609" t="s">
        <v>14259</v>
      </c>
    </row>
    <row r="610" spans="1:120" x14ac:dyDescent="0.35">
      <c r="A610">
        <v>8778</v>
      </c>
      <c r="B610" t="s">
        <v>14263</v>
      </c>
      <c r="C610" t="s">
        <v>14264</v>
      </c>
      <c r="D610" t="s">
        <v>14265</v>
      </c>
      <c r="E610" t="s">
        <v>14266</v>
      </c>
      <c r="F610" s="12">
        <v>38897</v>
      </c>
      <c r="G610" t="s">
        <v>14267</v>
      </c>
      <c r="H610" t="s">
        <v>14268</v>
      </c>
      <c r="I610" t="s">
        <v>113</v>
      </c>
      <c r="J610" t="s">
        <v>177</v>
      </c>
      <c r="K610" t="s">
        <v>115</v>
      </c>
      <c r="L610" t="s">
        <v>115</v>
      </c>
      <c r="M610" t="s">
        <v>116</v>
      </c>
      <c r="N610" t="s">
        <v>117</v>
      </c>
      <c r="O610" t="s">
        <v>118</v>
      </c>
      <c r="P610" t="s">
        <v>116</v>
      </c>
      <c r="Q610" t="s">
        <v>149</v>
      </c>
      <c r="R610" t="s">
        <v>120</v>
      </c>
      <c r="S610" t="s">
        <v>224</v>
      </c>
      <c r="T610" t="s">
        <v>581</v>
      </c>
      <c r="U610" t="s">
        <v>14269</v>
      </c>
      <c r="V610" t="s">
        <v>118</v>
      </c>
      <c r="W610" t="s">
        <v>152</v>
      </c>
      <c r="X610" t="s">
        <v>9760</v>
      </c>
      <c r="Y610" t="s">
        <v>149</v>
      </c>
      <c r="Z610" t="s">
        <v>153</v>
      </c>
      <c r="AA610" t="s">
        <v>9761</v>
      </c>
      <c r="AB610" t="s">
        <v>14270</v>
      </c>
      <c r="AC610" t="s">
        <v>14271</v>
      </c>
      <c r="AD610" t="s">
        <v>118</v>
      </c>
      <c r="AE610" t="s">
        <v>14272</v>
      </c>
      <c r="AF610" t="s">
        <v>14273</v>
      </c>
      <c r="AG610" t="s">
        <v>157</v>
      </c>
      <c r="AH610" t="s">
        <v>126</v>
      </c>
      <c r="AI610" t="s">
        <v>226</v>
      </c>
      <c r="AJ610" t="s">
        <v>154</v>
      </c>
      <c r="AK610" t="s">
        <v>129</v>
      </c>
      <c r="AL610" t="s">
        <v>115</v>
      </c>
      <c r="AM610" t="s">
        <v>131</v>
      </c>
      <c r="AN610" t="s">
        <v>115</v>
      </c>
      <c r="AO610" t="s">
        <v>133</v>
      </c>
      <c r="AP610" t="s">
        <v>134</v>
      </c>
      <c r="AQ610" t="s">
        <v>135</v>
      </c>
      <c r="AR610" t="s">
        <v>132</v>
      </c>
      <c r="AS610" t="s">
        <v>136</v>
      </c>
      <c r="AT610" t="s">
        <v>134</v>
      </c>
      <c r="AU610" t="s">
        <v>156</v>
      </c>
      <c r="AV610" t="s">
        <v>115</v>
      </c>
      <c r="AW610" t="s">
        <v>173</v>
      </c>
      <c r="AX610" t="s">
        <v>134</v>
      </c>
      <c r="AY610" t="s">
        <v>158</v>
      </c>
      <c r="AZ610" t="s">
        <v>130</v>
      </c>
      <c r="BA610" t="s">
        <v>143</v>
      </c>
      <c r="BB610" t="s">
        <v>144</v>
      </c>
      <c r="BC610" t="s">
        <v>143</v>
      </c>
      <c r="BD610" t="s">
        <v>144</v>
      </c>
      <c r="BE610" t="s">
        <v>143</v>
      </c>
      <c r="BF610" t="s">
        <v>144</v>
      </c>
      <c r="BG610" t="s">
        <v>143</v>
      </c>
      <c r="BH610" t="s">
        <v>144</v>
      </c>
      <c r="BI610" t="s">
        <v>118</v>
      </c>
      <c r="BJ610" t="s">
        <v>118</v>
      </c>
      <c r="BK610" t="s">
        <v>118</v>
      </c>
      <c r="BL610" t="s">
        <v>118</v>
      </c>
      <c r="BM610" t="s">
        <v>118</v>
      </c>
      <c r="BN610" t="s">
        <v>118</v>
      </c>
      <c r="BO610" t="s">
        <v>118</v>
      </c>
      <c r="BP610" t="s">
        <v>118</v>
      </c>
      <c r="BQ610" t="s">
        <v>118</v>
      </c>
      <c r="BR610" t="s">
        <v>118</v>
      </c>
      <c r="BS610" t="s">
        <v>118</v>
      </c>
      <c r="BT610" t="s">
        <v>118</v>
      </c>
      <c r="BU610" s="12"/>
      <c r="BV610" t="s">
        <v>118</v>
      </c>
      <c r="BW610" t="s">
        <v>145</v>
      </c>
      <c r="BX610" t="s">
        <v>162</v>
      </c>
      <c r="BY610" t="s">
        <v>175</v>
      </c>
      <c r="BZ610" t="s">
        <v>130</v>
      </c>
      <c r="CA610" t="s">
        <v>130</v>
      </c>
      <c r="CB610" t="s">
        <v>115</v>
      </c>
      <c r="CC610" t="s">
        <v>138</v>
      </c>
      <c r="CD610" t="s">
        <v>154</v>
      </c>
      <c r="CE610" t="s">
        <v>314</v>
      </c>
      <c r="CF610" t="s">
        <v>13503</v>
      </c>
      <c r="CG610" t="s">
        <v>14274</v>
      </c>
      <c r="CH610">
        <v>25</v>
      </c>
      <c r="CI610" t="s">
        <v>4362</v>
      </c>
      <c r="CJ610" t="s">
        <v>204</v>
      </c>
      <c r="CK610" t="s">
        <v>130</v>
      </c>
      <c r="CL610" t="s">
        <v>115</v>
      </c>
      <c r="CM610" t="s">
        <v>134</v>
      </c>
      <c r="CN610" t="s">
        <v>118</v>
      </c>
      <c r="CO610" t="s">
        <v>132</v>
      </c>
      <c r="CP610" t="s">
        <v>126</v>
      </c>
      <c r="CQ610" t="s">
        <v>14275</v>
      </c>
      <c r="CR610" t="s">
        <v>14276</v>
      </c>
      <c r="CS610" t="s">
        <v>14277</v>
      </c>
      <c r="CT610" t="s">
        <v>115</v>
      </c>
      <c r="CU610" s="13">
        <v>45472.551608796297</v>
      </c>
      <c r="CV610" s="13"/>
      <c r="CW610" t="s">
        <v>118</v>
      </c>
      <c r="CX610" t="s">
        <v>118</v>
      </c>
      <c r="CY610" t="s">
        <v>132</v>
      </c>
      <c r="CZ610" t="s">
        <v>115</v>
      </c>
      <c r="DA610" s="13">
        <v>45494.357719907406</v>
      </c>
      <c r="DB610" t="s">
        <v>4366</v>
      </c>
      <c r="DC610" t="s">
        <v>4387</v>
      </c>
      <c r="DD610" t="s">
        <v>118</v>
      </c>
      <c r="DE610" t="s">
        <v>163</v>
      </c>
      <c r="DF610" t="s">
        <v>118</v>
      </c>
      <c r="DG610" t="s">
        <v>118</v>
      </c>
      <c r="DH610" t="s">
        <v>118</v>
      </c>
      <c r="DI610" t="s">
        <v>118</v>
      </c>
      <c r="DJ610" t="s">
        <v>118</v>
      </c>
      <c r="DK610" s="13"/>
      <c r="DL610">
        <v>4754</v>
      </c>
      <c r="DM610" t="s">
        <v>14263</v>
      </c>
      <c r="DN610" t="s">
        <v>4388</v>
      </c>
      <c r="DO610" t="s">
        <v>14246</v>
      </c>
      <c r="DP610" t="s">
        <v>14274</v>
      </c>
    </row>
    <row r="611" spans="1:120" x14ac:dyDescent="0.35">
      <c r="A611">
        <v>8608</v>
      </c>
      <c r="B611" t="s">
        <v>14278</v>
      </c>
      <c r="C611" t="s">
        <v>14279</v>
      </c>
      <c r="D611" t="s">
        <v>14280</v>
      </c>
      <c r="E611" t="s">
        <v>14281</v>
      </c>
      <c r="F611" s="12">
        <v>38833</v>
      </c>
      <c r="G611" t="s">
        <v>14282</v>
      </c>
      <c r="H611" t="s">
        <v>14283</v>
      </c>
      <c r="I611" t="s">
        <v>113</v>
      </c>
      <c r="J611" t="s">
        <v>177</v>
      </c>
      <c r="K611" t="s">
        <v>115</v>
      </c>
      <c r="L611" t="s">
        <v>115</v>
      </c>
      <c r="M611" t="s">
        <v>116</v>
      </c>
      <c r="N611" t="s">
        <v>117</v>
      </c>
      <c r="O611" t="s">
        <v>118</v>
      </c>
      <c r="P611" t="s">
        <v>116</v>
      </c>
      <c r="Q611" t="s">
        <v>218</v>
      </c>
      <c r="R611" t="s">
        <v>389</v>
      </c>
      <c r="S611" t="s">
        <v>427</v>
      </c>
      <c r="T611" t="s">
        <v>5686</v>
      </c>
      <c r="U611" t="s">
        <v>14284</v>
      </c>
      <c r="V611" t="s">
        <v>14285</v>
      </c>
      <c r="W611" t="s">
        <v>225</v>
      </c>
      <c r="X611" t="s">
        <v>717</v>
      </c>
      <c r="Y611" t="s">
        <v>218</v>
      </c>
      <c r="Z611" t="s">
        <v>219</v>
      </c>
      <c r="AA611" t="s">
        <v>4722</v>
      </c>
      <c r="AB611" t="s">
        <v>14286</v>
      </c>
      <c r="AC611" t="s">
        <v>14286</v>
      </c>
      <c r="AD611" t="s">
        <v>118</v>
      </c>
      <c r="AE611" t="s">
        <v>14287</v>
      </c>
      <c r="AF611" t="s">
        <v>170</v>
      </c>
      <c r="AG611" t="s">
        <v>130</v>
      </c>
      <c r="AH611" t="s">
        <v>126</v>
      </c>
      <c r="AI611" t="s">
        <v>226</v>
      </c>
      <c r="AJ611" t="s">
        <v>128</v>
      </c>
      <c r="AK611" t="s">
        <v>129</v>
      </c>
      <c r="AL611" t="s">
        <v>132</v>
      </c>
      <c r="AM611" t="s">
        <v>131</v>
      </c>
      <c r="AN611" t="s">
        <v>125</v>
      </c>
      <c r="AO611" t="s">
        <v>133</v>
      </c>
      <c r="AP611" t="s">
        <v>132</v>
      </c>
      <c r="AQ611" t="s">
        <v>135</v>
      </c>
      <c r="AR611" t="s">
        <v>125</v>
      </c>
      <c r="AS611" t="s">
        <v>136</v>
      </c>
      <c r="AT611" t="s">
        <v>115</v>
      </c>
      <c r="AU611" t="s">
        <v>137</v>
      </c>
      <c r="AV611" t="s">
        <v>157</v>
      </c>
      <c r="AW611" t="s">
        <v>173</v>
      </c>
      <c r="AX611" t="s">
        <v>134</v>
      </c>
      <c r="AY611" t="s">
        <v>139</v>
      </c>
      <c r="AZ611" t="s">
        <v>157</v>
      </c>
      <c r="BA611" t="s">
        <v>140</v>
      </c>
      <c r="BB611" t="s">
        <v>142</v>
      </c>
      <c r="BC611" t="s">
        <v>143</v>
      </c>
      <c r="BD611" t="s">
        <v>144</v>
      </c>
      <c r="BE611" t="s">
        <v>143</v>
      </c>
      <c r="BF611" t="s">
        <v>144</v>
      </c>
      <c r="BG611" t="s">
        <v>143</v>
      </c>
      <c r="BH611" t="s">
        <v>144</v>
      </c>
      <c r="BI611" t="s">
        <v>118</v>
      </c>
      <c r="BJ611" t="s">
        <v>118</v>
      </c>
      <c r="BK611" t="s">
        <v>118</v>
      </c>
      <c r="BL611" t="s">
        <v>118</v>
      </c>
      <c r="BM611" t="s">
        <v>118</v>
      </c>
      <c r="BN611" t="s">
        <v>118</v>
      </c>
      <c r="BO611" t="s">
        <v>118</v>
      </c>
      <c r="BP611" t="s">
        <v>118</v>
      </c>
      <c r="BQ611" t="s">
        <v>118</v>
      </c>
      <c r="BR611" t="s">
        <v>118</v>
      </c>
      <c r="BS611" t="s">
        <v>118</v>
      </c>
      <c r="BT611" t="s">
        <v>118</v>
      </c>
      <c r="BU611" s="12"/>
      <c r="BV611" t="s">
        <v>118</v>
      </c>
      <c r="BW611" t="s">
        <v>145</v>
      </c>
      <c r="BX611" t="s">
        <v>162</v>
      </c>
      <c r="BY611" t="s">
        <v>374</v>
      </c>
      <c r="BZ611" t="s">
        <v>115</v>
      </c>
      <c r="CA611" t="s">
        <v>115</v>
      </c>
      <c r="CB611" t="s">
        <v>132</v>
      </c>
      <c r="CC611" t="s">
        <v>125</v>
      </c>
      <c r="CD611" t="s">
        <v>128</v>
      </c>
      <c r="CE611" t="s">
        <v>376</v>
      </c>
      <c r="CF611" t="s">
        <v>10222</v>
      </c>
      <c r="CG611" t="s">
        <v>14288</v>
      </c>
      <c r="CH611">
        <v>25</v>
      </c>
      <c r="CI611" t="s">
        <v>4362</v>
      </c>
      <c r="CJ611" t="s">
        <v>204</v>
      </c>
      <c r="CK611" t="s">
        <v>130</v>
      </c>
      <c r="CL611" t="s">
        <v>130</v>
      </c>
      <c r="CM611" t="s">
        <v>134</v>
      </c>
      <c r="CN611" t="s">
        <v>118</v>
      </c>
      <c r="CO611" t="s">
        <v>132</v>
      </c>
      <c r="CP611" t="s">
        <v>126</v>
      </c>
      <c r="CQ611" t="s">
        <v>14289</v>
      </c>
      <c r="CR611" t="s">
        <v>14290</v>
      </c>
      <c r="CS611" t="s">
        <v>14291</v>
      </c>
      <c r="CT611" t="s">
        <v>115</v>
      </c>
      <c r="CU611" s="13">
        <v>45472.55363425926</v>
      </c>
      <c r="CV611" s="13"/>
      <c r="CW611" t="s">
        <v>118</v>
      </c>
      <c r="CX611" t="s">
        <v>118</v>
      </c>
      <c r="CY611" t="s">
        <v>132</v>
      </c>
      <c r="CZ611" t="s">
        <v>115</v>
      </c>
      <c r="DA611" s="13">
        <v>45494.385231481479</v>
      </c>
      <c r="DB611" t="s">
        <v>4366</v>
      </c>
      <c r="DC611" t="s">
        <v>4387</v>
      </c>
      <c r="DD611" t="s">
        <v>118</v>
      </c>
      <c r="DE611" t="s">
        <v>116</v>
      </c>
      <c r="DF611" t="s">
        <v>118</v>
      </c>
      <c r="DG611" t="s">
        <v>118</v>
      </c>
      <c r="DH611" t="s">
        <v>118</v>
      </c>
      <c r="DI611" t="s">
        <v>118</v>
      </c>
      <c r="DJ611" t="s">
        <v>118</v>
      </c>
      <c r="DK611" s="13"/>
      <c r="DL611">
        <v>4755</v>
      </c>
      <c r="DM611" t="s">
        <v>14278</v>
      </c>
      <c r="DN611" t="s">
        <v>4388</v>
      </c>
      <c r="DO611" t="s">
        <v>14246</v>
      </c>
      <c r="DP611" t="s">
        <v>14288</v>
      </c>
    </row>
    <row r="612" spans="1:120" x14ac:dyDescent="0.35">
      <c r="A612">
        <v>8920</v>
      </c>
      <c r="B612" t="s">
        <v>14292</v>
      </c>
      <c r="C612" t="s">
        <v>14293</v>
      </c>
      <c r="D612" t="s">
        <v>14294</v>
      </c>
      <c r="E612" t="s">
        <v>14295</v>
      </c>
      <c r="F612" s="12">
        <v>38948</v>
      </c>
      <c r="G612" t="s">
        <v>14296</v>
      </c>
      <c r="H612" t="s">
        <v>14297</v>
      </c>
      <c r="I612" t="s">
        <v>113</v>
      </c>
      <c r="J612" t="s">
        <v>177</v>
      </c>
      <c r="K612" t="s">
        <v>115</v>
      </c>
      <c r="L612" t="s">
        <v>115</v>
      </c>
      <c r="M612" t="s">
        <v>116</v>
      </c>
      <c r="N612" t="s">
        <v>117</v>
      </c>
      <c r="O612" t="s">
        <v>118</v>
      </c>
      <c r="P612" t="s">
        <v>116</v>
      </c>
      <c r="Q612" t="s">
        <v>167</v>
      </c>
      <c r="R612" t="s">
        <v>274</v>
      </c>
      <c r="S612" t="s">
        <v>402</v>
      </c>
      <c r="T612" t="s">
        <v>664</v>
      </c>
      <c r="U612" t="s">
        <v>14298</v>
      </c>
      <c r="V612" t="s">
        <v>14299</v>
      </c>
      <c r="W612" t="s">
        <v>168</v>
      </c>
      <c r="X612" t="s">
        <v>169</v>
      </c>
      <c r="Y612" t="s">
        <v>167</v>
      </c>
      <c r="Z612" t="s">
        <v>4543</v>
      </c>
      <c r="AA612" t="s">
        <v>5330</v>
      </c>
      <c r="AB612" t="s">
        <v>14300</v>
      </c>
      <c r="AC612" t="s">
        <v>14300</v>
      </c>
      <c r="AD612" t="s">
        <v>14301</v>
      </c>
      <c r="AE612" t="s">
        <v>14302</v>
      </c>
      <c r="AF612" t="s">
        <v>14303</v>
      </c>
      <c r="AG612" t="s">
        <v>125</v>
      </c>
      <c r="AH612" t="s">
        <v>126</v>
      </c>
      <c r="AI612" t="s">
        <v>226</v>
      </c>
      <c r="AJ612" t="s">
        <v>227</v>
      </c>
      <c r="AK612" t="s">
        <v>129</v>
      </c>
      <c r="AL612" t="s">
        <v>134</v>
      </c>
      <c r="AM612" t="s">
        <v>131</v>
      </c>
      <c r="AN612" t="s">
        <v>132</v>
      </c>
      <c r="AO612" t="s">
        <v>135</v>
      </c>
      <c r="AP612" t="s">
        <v>115</v>
      </c>
      <c r="AQ612" t="s">
        <v>136</v>
      </c>
      <c r="AR612" t="s">
        <v>115</v>
      </c>
      <c r="AS612" t="s">
        <v>228</v>
      </c>
      <c r="AT612" t="s">
        <v>134</v>
      </c>
      <c r="AU612" t="s">
        <v>137</v>
      </c>
      <c r="AV612" t="s">
        <v>125</v>
      </c>
      <c r="AW612" t="s">
        <v>139</v>
      </c>
      <c r="AX612" t="s">
        <v>130</v>
      </c>
      <c r="AY612" t="s">
        <v>140</v>
      </c>
      <c r="AZ612" t="s">
        <v>142</v>
      </c>
      <c r="BA612" t="s">
        <v>141</v>
      </c>
      <c r="BB612" t="s">
        <v>125</v>
      </c>
      <c r="BC612" t="s">
        <v>229</v>
      </c>
      <c r="BD612" t="s">
        <v>132</v>
      </c>
      <c r="BE612" t="s">
        <v>230</v>
      </c>
      <c r="BF612" t="s">
        <v>132</v>
      </c>
      <c r="BG612" t="s">
        <v>143</v>
      </c>
      <c r="BH612" t="s">
        <v>144</v>
      </c>
      <c r="BI612" t="s">
        <v>118</v>
      </c>
      <c r="BJ612" t="s">
        <v>118</v>
      </c>
      <c r="BK612" t="s">
        <v>118</v>
      </c>
      <c r="BL612" t="s">
        <v>118</v>
      </c>
      <c r="BM612" t="s">
        <v>118</v>
      </c>
      <c r="BN612" t="s">
        <v>118</v>
      </c>
      <c r="BO612" t="s">
        <v>118</v>
      </c>
      <c r="BP612" t="s">
        <v>118</v>
      </c>
      <c r="BQ612" t="s">
        <v>118</v>
      </c>
      <c r="BR612" t="s">
        <v>118</v>
      </c>
      <c r="BS612" t="s">
        <v>118</v>
      </c>
      <c r="BT612" t="s">
        <v>118</v>
      </c>
      <c r="BU612" s="12"/>
      <c r="BV612" t="s">
        <v>118</v>
      </c>
      <c r="BW612" t="s">
        <v>145</v>
      </c>
      <c r="BX612" t="s">
        <v>162</v>
      </c>
      <c r="BY612" t="s">
        <v>117</v>
      </c>
      <c r="BZ612" t="s">
        <v>132</v>
      </c>
      <c r="CA612" t="s">
        <v>132</v>
      </c>
      <c r="CB612" t="s">
        <v>130</v>
      </c>
      <c r="CC612" t="s">
        <v>138</v>
      </c>
      <c r="CD612" t="s">
        <v>227</v>
      </c>
      <c r="CE612" t="s">
        <v>299</v>
      </c>
      <c r="CF612" t="s">
        <v>299</v>
      </c>
      <c r="CG612" t="s">
        <v>14304</v>
      </c>
      <c r="CH612">
        <v>25</v>
      </c>
      <c r="CI612" t="s">
        <v>4362</v>
      </c>
      <c r="CJ612" t="s">
        <v>204</v>
      </c>
      <c r="CK612" t="s">
        <v>132</v>
      </c>
      <c r="CL612" t="s">
        <v>132</v>
      </c>
      <c r="CM612" t="s">
        <v>134</v>
      </c>
      <c r="CN612" t="s">
        <v>118</v>
      </c>
      <c r="CO612" t="s">
        <v>132</v>
      </c>
      <c r="CP612" t="s">
        <v>126</v>
      </c>
      <c r="CQ612" t="s">
        <v>14305</v>
      </c>
      <c r="CR612" t="s">
        <v>14306</v>
      </c>
      <c r="CS612" t="s">
        <v>14307</v>
      </c>
      <c r="CT612" t="s">
        <v>115</v>
      </c>
      <c r="CU612" s="13">
        <v>45472.889872685184</v>
      </c>
      <c r="CV612" s="13"/>
      <c r="CW612" t="s">
        <v>118</v>
      </c>
      <c r="CX612" t="s">
        <v>118</v>
      </c>
      <c r="CY612" t="s">
        <v>132</v>
      </c>
      <c r="CZ612" t="s">
        <v>115</v>
      </c>
      <c r="DA612" s="13">
        <v>45494.368506944447</v>
      </c>
      <c r="DB612" t="s">
        <v>4366</v>
      </c>
      <c r="DC612" t="s">
        <v>4387</v>
      </c>
      <c r="DD612" t="s">
        <v>118</v>
      </c>
      <c r="DE612" t="s">
        <v>163</v>
      </c>
      <c r="DF612" t="s">
        <v>118</v>
      </c>
      <c r="DG612" t="s">
        <v>118</v>
      </c>
      <c r="DH612" t="s">
        <v>118</v>
      </c>
      <c r="DI612" t="s">
        <v>118</v>
      </c>
      <c r="DJ612" t="s">
        <v>118</v>
      </c>
      <c r="DK612" s="13"/>
      <c r="DL612">
        <v>4756</v>
      </c>
      <c r="DM612" t="s">
        <v>14292</v>
      </c>
      <c r="DN612" t="s">
        <v>4388</v>
      </c>
      <c r="DO612" t="s">
        <v>14246</v>
      </c>
      <c r="DP612" t="s">
        <v>14304</v>
      </c>
    </row>
    <row r="613" spans="1:120" x14ac:dyDescent="0.35">
      <c r="A613">
        <v>8822</v>
      </c>
      <c r="B613" t="s">
        <v>14308</v>
      </c>
      <c r="C613" t="s">
        <v>14309</v>
      </c>
      <c r="D613" t="s">
        <v>14310</v>
      </c>
      <c r="E613" t="s">
        <v>14311</v>
      </c>
      <c r="F613" s="12">
        <v>38913</v>
      </c>
      <c r="G613" t="s">
        <v>14312</v>
      </c>
      <c r="H613" t="s">
        <v>14313</v>
      </c>
      <c r="I613" t="s">
        <v>113</v>
      </c>
      <c r="J613" t="s">
        <v>177</v>
      </c>
      <c r="K613" t="s">
        <v>115</v>
      </c>
      <c r="L613" t="s">
        <v>115</v>
      </c>
      <c r="M613" t="s">
        <v>116</v>
      </c>
      <c r="N613" t="s">
        <v>117</v>
      </c>
      <c r="O613" t="s">
        <v>118</v>
      </c>
      <c r="P613" t="s">
        <v>116</v>
      </c>
      <c r="Q613" t="s">
        <v>119</v>
      </c>
      <c r="R613" t="s">
        <v>520</v>
      </c>
      <c r="S613" t="s">
        <v>224</v>
      </c>
      <c r="T613" t="s">
        <v>659</v>
      </c>
      <c r="U613" t="s">
        <v>14314</v>
      </c>
      <c r="V613" t="s">
        <v>118</v>
      </c>
      <c r="W613" t="s">
        <v>14315</v>
      </c>
      <c r="X613" t="s">
        <v>779</v>
      </c>
      <c r="Y613" t="s">
        <v>149</v>
      </c>
      <c r="Z613" t="s">
        <v>153</v>
      </c>
      <c r="AA613" t="s">
        <v>12191</v>
      </c>
      <c r="AB613" t="s">
        <v>14316</v>
      </c>
      <c r="AC613" t="s">
        <v>14316</v>
      </c>
      <c r="AD613" t="s">
        <v>14317</v>
      </c>
      <c r="AE613" t="s">
        <v>14318</v>
      </c>
      <c r="AF613" t="s">
        <v>185</v>
      </c>
      <c r="AG613" t="s">
        <v>142</v>
      </c>
      <c r="AH613" t="s">
        <v>126</v>
      </c>
      <c r="AI613" t="s">
        <v>226</v>
      </c>
      <c r="AJ613" t="s">
        <v>128</v>
      </c>
      <c r="AK613" t="s">
        <v>129</v>
      </c>
      <c r="AL613" t="s">
        <v>132</v>
      </c>
      <c r="AM613" t="s">
        <v>131</v>
      </c>
      <c r="AN613" t="s">
        <v>130</v>
      </c>
      <c r="AO613" t="s">
        <v>133</v>
      </c>
      <c r="AP613" t="s">
        <v>115</v>
      </c>
      <c r="AQ613" t="s">
        <v>135</v>
      </c>
      <c r="AR613" t="s">
        <v>115</v>
      </c>
      <c r="AS613" t="s">
        <v>136</v>
      </c>
      <c r="AT613" t="s">
        <v>115</v>
      </c>
      <c r="AU613" t="s">
        <v>156</v>
      </c>
      <c r="AV613" t="s">
        <v>115</v>
      </c>
      <c r="AW613" t="s">
        <v>237</v>
      </c>
      <c r="AX613" t="s">
        <v>132</v>
      </c>
      <c r="AY613" t="s">
        <v>173</v>
      </c>
      <c r="AZ613" t="s">
        <v>157</v>
      </c>
      <c r="BA613" t="s">
        <v>189</v>
      </c>
      <c r="BB613" t="s">
        <v>115</v>
      </c>
      <c r="BC613" t="s">
        <v>143</v>
      </c>
      <c r="BD613" t="s">
        <v>144</v>
      </c>
      <c r="BE613" t="s">
        <v>143</v>
      </c>
      <c r="BF613" t="s">
        <v>144</v>
      </c>
      <c r="BG613" t="s">
        <v>143</v>
      </c>
      <c r="BH613" t="s">
        <v>144</v>
      </c>
      <c r="BI613" t="s">
        <v>118</v>
      </c>
      <c r="BJ613" t="s">
        <v>118</v>
      </c>
      <c r="BK613" t="s">
        <v>118</v>
      </c>
      <c r="BL613" t="s">
        <v>118</v>
      </c>
      <c r="BM613" t="s">
        <v>118</v>
      </c>
      <c r="BN613" t="s">
        <v>118</v>
      </c>
      <c r="BO613" t="s">
        <v>118</v>
      </c>
      <c r="BP613" t="s">
        <v>118</v>
      </c>
      <c r="BQ613" t="s">
        <v>118</v>
      </c>
      <c r="BR613" t="s">
        <v>118</v>
      </c>
      <c r="BS613" t="s">
        <v>118</v>
      </c>
      <c r="BT613" t="s">
        <v>118</v>
      </c>
      <c r="BU613" s="12"/>
      <c r="BV613" t="s">
        <v>118</v>
      </c>
      <c r="BW613" t="s">
        <v>145</v>
      </c>
      <c r="BX613" t="s">
        <v>162</v>
      </c>
      <c r="BY613" t="s">
        <v>175</v>
      </c>
      <c r="BZ613" t="s">
        <v>134</v>
      </c>
      <c r="CA613" t="s">
        <v>157</v>
      </c>
      <c r="CB613" t="s">
        <v>132</v>
      </c>
      <c r="CC613" t="s">
        <v>138</v>
      </c>
      <c r="CD613" t="s">
        <v>128</v>
      </c>
      <c r="CE613" t="s">
        <v>336</v>
      </c>
      <c r="CF613" t="s">
        <v>14319</v>
      </c>
      <c r="CG613" t="s">
        <v>14320</v>
      </c>
      <c r="CH613">
        <v>25</v>
      </c>
      <c r="CI613" t="s">
        <v>4362</v>
      </c>
      <c r="CJ613" t="s">
        <v>204</v>
      </c>
      <c r="CK613" t="s">
        <v>125</v>
      </c>
      <c r="CL613" t="s">
        <v>115</v>
      </c>
      <c r="CM613" t="s">
        <v>134</v>
      </c>
      <c r="CN613" t="s">
        <v>118</v>
      </c>
      <c r="CO613" t="s">
        <v>132</v>
      </c>
      <c r="CP613" t="s">
        <v>126</v>
      </c>
      <c r="CQ613" t="s">
        <v>14321</v>
      </c>
      <c r="CR613" t="s">
        <v>14322</v>
      </c>
      <c r="CS613" t="s">
        <v>14323</v>
      </c>
      <c r="CT613" t="s">
        <v>115</v>
      </c>
      <c r="CU613" s="13">
        <v>45472.544363425928</v>
      </c>
      <c r="CV613" s="13"/>
      <c r="CW613" t="s">
        <v>118</v>
      </c>
      <c r="CX613" t="s">
        <v>118</v>
      </c>
      <c r="CY613" t="s">
        <v>132</v>
      </c>
      <c r="CZ613" t="s">
        <v>115</v>
      </c>
      <c r="DA613" s="13">
        <v>45494.324675925927</v>
      </c>
      <c r="DB613" t="s">
        <v>4366</v>
      </c>
      <c r="DC613" t="s">
        <v>4387</v>
      </c>
      <c r="DD613" t="s">
        <v>118</v>
      </c>
      <c r="DE613" t="s">
        <v>117</v>
      </c>
      <c r="DF613" t="s">
        <v>118</v>
      </c>
      <c r="DG613" t="s">
        <v>118</v>
      </c>
      <c r="DH613" t="s">
        <v>118</v>
      </c>
      <c r="DI613" t="s">
        <v>118</v>
      </c>
      <c r="DJ613" t="s">
        <v>118</v>
      </c>
      <c r="DK613" s="13"/>
      <c r="DL613">
        <v>4757</v>
      </c>
      <c r="DM613" t="s">
        <v>14308</v>
      </c>
      <c r="DN613" t="s">
        <v>4388</v>
      </c>
      <c r="DO613" t="s">
        <v>14246</v>
      </c>
      <c r="DP613" t="s">
        <v>14320</v>
      </c>
    </row>
    <row r="614" spans="1:120" x14ac:dyDescent="0.35">
      <c r="A614">
        <v>8323</v>
      </c>
      <c r="B614" t="s">
        <v>14324</v>
      </c>
      <c r="C614" t="s">
        <v>14325</v>
      </c>
      <c r="D614" t="s">
        <v>14326</v>
      </c>
      <c r="E614" t="s">
        <v>14327</v>
      </c>
      <c r="F614" s="12">
        <v>38723</v>
      </c>
      <c r="G614" t="s">
        <v>14328</v>
      </c>
      <c r="H614" t="s">
        <v>14329</v>
      </c>
      <c r="I614" t="s">
        <v>283</v>
      </c>
      <c r="J614" t="s">
        <v>177</v>
      </c>
      <c r="K614" t="s">
        <v>115</v>
      </c>
      <c r="L614" t="s">
        <v>115</v>
      </c>
      <c r="M614" t="s">
        <v>116</v>
      </c>
      <c r="N614" t="s">
        <v>117</v>
      </c>
      <c r="O614" t="s">
        <v>118</v>
      </c>
      <c r="P614" t="s">
        <v>116</v>
      </c>
      <c r="Q614" t="s">
        <v>218</v>
      </c>
      <c r="R614" t="s">
        <v>385</v>
      </c>
      <c r="S614" t="s">
        <v>386</v>
      </c>
      <c r="T614" t="s">
        <v>235</v>
      </c>
      <c r="U614" t="s">
        <v>14330</v>
      </c>
      <c r="V614" t="s">
        <v>14331</v>
      </c>
      <c r="W614" t="s">
        <v>14332</v>
      </c>
      <c r="X614" t="s">
        <v>387</v>
      </c>
      <c r="Y614" t="s">
        <v>238</v>
      </c>
      <c r="Z614" t="s">
        <v>251</v>
      </c>
      <c r="AA614" t="s">
        <v>388</v>
      </c>
      <c r="AB614" t="s">
        <v>14333</v>
      </c>
      <c r="AC614" t="s">
        <v>14333</v>
      </c>
      <c r="AD614" t="s">
        <v>118</v>
      </c>
      <c r="AE614" t="s">
        <v>14334</v>
      </c>
      <c r="AF614" t="s">
        <v>293</v>
      </c>
      <c r="AG614" t="s">
        <v>157</v>
      </c>
      <c r="AH614" t="s">
        <v>126</v>
      </c>
      <c r="AI614" t="s">
        <v>226</v>
      </c>
      <c r="AJ614" t="s">
        <v>154</v>
      </c>
      <c r="AK614" t="s">
        <v>129</v>
      </c>
      <c r="AL614" t="s">
        <v>130</v>
      </c>
      <c r="AM614" t="s">
        <v>131</v>
      </c>
      <c r="AN614" t="s">
        <v>125</v>
      </c>
      <c r="AO614" t="s">
        <v>133</v>
      </c>
      <c r="AP614" t="s">
        <v>115</v>
      </c>
      <c r="AQ614" t="s">
        <v>135</v>
      </c>
      <c r="AR614" t="s">
        <v>115</v>
      </c>
      <c r="AS614" t="s">
        <v>136</v>
      </c>
      <c r="AT614" t="s">
        <v>115</v>
      </c>
      <c r="AU614" t="s">
        <v>156</v>
      </c>
      <c r="AV614" t="s">
        <v>115</v>
      </c>
      <c r="AW614" t="s">
        <v>173</v>
      </c>
      <c r="AX614" t="s">
        <v>130</v>
      </c>
      <c r="AY614" t="s">
        <v>158</v>
      </c>
      <c r="AZ614" t="s">
        <v>115</v>
      </c>
      <c r="BA614" t="s">
        <v>143</v>
      </c>
      <c r="BB614" t="s">
        <v>144</v>
      </c>
      <c r="BC614" t="s">
        <v>143</v>
      </c>
      <c r="BD614" t="s">
        <v>144</v>
      </c>
      <c r="BE614" t="s">
        <v>143</v>
      </c>
      <c r="BF614" t="s">
        <v>144</v>
      </c>
      <c r="BG614" t="s">
        <v>143</v>
      </c>
      <c r="BH614" t="s">
        <v>144</v>
      </c>
      <c r="BI614" t="s">
        <v>118</v>
      </c>
      <c r="BJ614" t="s">
        <v>118</v>
      </c>
      <c r="BK614" t="s">
        <v>118</v>
      </c>
      <c r="BL614" t="s">
        <v>118</v>
      </c>
      <c r="BM614" t="s">
        <v>118</v>
      </c>
      <c r="BN614" t="s">
        <v>118</v>
      </c>
      <c r="BO614" t="s">
        <v>118</v>
      </c>
      <c r="BP614" t="s">
        <v>118</v>
      </c>
      <c r="BQ614" t="s">
        <v>118</v>
      </c>
      <c r="BR614" t="s">
        <v>118</v>
      </c>
      <c r="BS614" t="s">
        <v>118</v>
      </c>
      <c r="BT614" t="s">
        <v>118</v>
      </c>
      <c r="BU614" s="12"/>
      <c r="BV614" t="s">
        <v>118</v>
      </c>
      <c r="BW614" t="s">
        <v>145</v>
      </c>
      <c r="BX614" t="s">
        <v>162</v>
      </c>
      <c r="BY614" t="s">
        <v>175</v>
      </c>
      <c r="BZ614" t="s">
        <v>134</v>
      </c>
      <c r="CA614" t="s">
        <v>157</v>
      </c>
      <c r="CB614" t="s">
        <v>134</v>
      </c>
      <c r="CC614" t="s">
        <v>157</v>
      </c>
      <c r="CD614" t="s">
        <v>154</v>
      </c>
      <c r="CE614" t="s">
        <v>389</v>
      </c>
      <c r="CF614" t="s">
        <v>14335</v>
      </c>
      <c r="CG614" t="s">
        <v>14336</v>
      </c>
      <c r="CH614">
        <v>25</v>
      </c>
      <c r="CI614" t="s">
        <v>4362</v>
      </c>
      <c r="CJ614" t="s">
        <v>204</v>
      </c>
      <c r="CK614" t="s">
        <v>125</v>
      </c>
      <c r="CL614" t="s">
        <v>132</v>
      </c>
      <c r="CM614" t="s">
        <v>134</v>
      </c>
      <c r="CN614" t="s">
        <v>118</v>
      </c>
      <c r="CO614" t="s">
        <v>132</v>
      </c>
      <c r="CP614" t="s">
        <v>126</v>
      </c>
      <c r="CQ614" t="s">
        <v>14337</v>
      </c>
      <c r="CR614" t="s">
        <v>14338</v>
      </c>
      <c r="CS614" t="s">
        <v>14339</v>
      </c>
      <c r="CT614" t="s">
        <v>115</v>
      </c>
      <c r="CU614" s="13">
        <v>45472.507280092592</v>
      </c>
      <c r="CV614" s="13"/>
      <c r="CW614" t="s">
        <v>118</v>
      </c>
      <c r="CX614" t="s">
        <v>118</v>
      </c>
      <c r="CY614" t="s">
        <v>132</v>
      </c>
      <c r="CZ614" t="s">
        <v>115</v>
      </c>
      <c r="DA614" s="13">
        <v>45494.411481481482</v>
      </c>
      <c r="DB614" t="s">
        <v>4366</v>
      </c>
      <c r="DC614" t="s">
        <v>4387</v>
      </c>
      <c r="DD614" t="s">
        <v>118</v>
      </c>
      <c r="DE614" t="s">
        <v>117</v>
      </c>
      <c r="DF614" t="s">
        <v>118</v>
      </c>
      <c r="DG614" t="s">
        <v>118</v>
      </c>
      <c r="DH614" t="s">
        <v>118</v>
      </c>
      <c r="DI614" t="s">
        <v>118</v>
      </c>
      <c r="DJ614" t="s">
        <v>118</v>
      </c>
      <c r="DK614" s="13"/>
      <c r="DL614">
        <v>4758</v>
      </c>
      <c r="DM614" t="s">
        <v>14324</v>
      </c>
      <c r="DN614" t="s">
        <v>4388</v>
      </c>
      <c r="DO614" t="s">
        <v>14246</v>
      </c>
      <c r="DP614" t="s">
        <v>14336</v>
      </c>
    </row>
    <row r="615" spans="1:120" x14ac:dyDescent="0.35">
      <c r="A615">
        <v>8761</v>
      </c>
      <c r="B615" t="s">
        <v>14340</v>
      </c>
      <c r="C615" t="s">
        <v>14341</v>
      </c>
      <c r="D615" t="s">
        <v>14342</v>
      </c>
      <c r="E615" t="s">
        <v>14343</v>
      </c>
      <c r="F615" s="12">
        <v>38890</v>
      </c>
      <c r="G615" t="s">
        <v>14344</v>
      </c>
      <c r="H615" t="s">
        <v>14345</v>
      </c>
      <c r="I615" t="s">
        <v>113</v>
      </c>
      <c r="J615" t="s">
        <v>177</v>
      </c>
      <c r="K615" t="s">
        <v>115</v>
      </c>
      <c r="L615" t="s">
        <v>115</v>
      </c>
      <c r="M615" t="s">
        <v>116</v>
      </c>
      <c r="N615" t="s">
        <v>117</v>
      </c>
      <c r="O615" t="s">
        <v>118</v>
      </c>
      <c r="P615" t="s">
        <v>116</v>
      </c>
      <c r="Q615" t="s">
        <v>233</v>
      </c>
      <c r="R615" t="s">
        <v>656</v>
      </c>
      <c r="S615" t="s">
        <v>275</v>
      </c>
      <c r="T615" t="s">
        <v>664</v>
      </c>
      <c r="U615" t="s">
        <v>14346</v>
      </c>
      <c r="V615" t="s">
        <v>14347</v>
      </c>
      <c r="W615" t="s">
        <v>666</v>
      </c>
      <c r="X615" t="s">
        <v>14348</v>
      </c>
      <c r="Y615" t="s">
        <v>233</v>
      </c>
      <c r="Z615" t="s">
        <v>548</v>
      </c>
      <c r="AA615" t="s">
        <v>667</v>
      </c>
      <c r="AB615" t="s">
        <v>14349</v>
      </c>
      <c r="AC615" t="s">
        <v>14350</v>
      </c>
      <c r="AD615" t="s">
        <v>118</v>
      </c>
      <c r="AE615" t="s">
        <v>14351</v>
      </c>
      <c r="AF615" t="s">
        <v>429</v>
      </c>
      <c r="AG615" t="s">
        <v>130</v>
      </c>
      <c r="AH615" t="s">
        <v>126</v>
      </c>
      <c r="AI615" t="s">
        <v>226</v>
      </c>
      <c r="AJ615" t="s">
        <v>128</v>
      </c>
      <c r="AK615" t="s">
        <v>129</v>
      </c>
      <c r="AL615" t="s">
        <v>115</v>
      </c>
      <c r="AM615" t="s">
        <v>131</v>
      </c>
      <c r="AN615" t="s">
        <v>132</v>
      </c>
      <c r="AO615" t="s">
        <v>133</v>
      </c>
      <c r="AP615" t="s">
        <v>134</v>
      </c>
      <c r="AQ615" t="s">
        <v>135</v>
      </c>
      <c r="AR615" t="s">
        <v>132</v>
      </c>
      <c r="AS615" t="s">
        <v>136</v>
      </c>
      <c r="AT615" t="s">
        <v>115</v>
      </c>
      <c r="AU615" t="s">
        <v>137</v>
      </c>
      <c r="AV615" t="s">
        <v>138</v>
      </c>
      <c r="AW615" t="s">
        <v>139</v>
      </c>
      <c r="AX615" t="s">
        <v>125</v>
      </c>
      <c r="AY615" t="s">
        <v>140</v>
      </c>
      <c r="AZ615" t="s">
        <v>142</v>
      </c>
      <c r="BA615" t="s">
        <v>141</v>
      </c>
      <c r="BB615" t="s">
        <v>142</v>
      </c>
      <c r="BC615" t="s">
        <v>143</v>
      </c>
      <c r="BD615" t="s">
        <v>144</v>
      </c>
      <c r="BE615" t="s">
        <v>143</v>
      </c>
      <c r="BF615" t="s">
        <v>144</v>
      </c>
      <c r="BG615" t="s">
        <v>143</v>
      </c>
      <c r="BH615" t="s">
        <v>144</v>
      </c>
      <c r="BI615" t="s">
        <v>118</v>
      </c>
      <c r="BJ615" t="s">
        <v>118</v>
      </c>
      <c r="BK615" t="s">
        <v>118</v>
      </c>
      <c r="BL615" t="s">
        <v>118</v>
      </c>
      <c r="BM615" t="s">
        <v>118</v>
      </c>
      <c r="BN615" t="s">
        <v>118</v>
      </c>
      <c r="BO615" t="s">
        <v>118</v>
      </c>
      <c r="BP615" t="s">
        <v>118</v>
      </c>
      <c r="BQ615" t="s">
        <v>118</v>
      </c>
      <c r="BR615" t="s">
        <v>118</v>
      </c>
      <c r="BS615" t="s">
        <v>118</v>
      </c>
      <c r="BT615" t="s">
        <v>118</v>
      </c>
      <c r="BU615" s="12"/>
      <c r="BV615" t="s">
        <v>118</v>
      </c>
      <c r="BW615" t="s">
        <v>145</v>
      </c>
      <c r="BX615" t="s">
        <v>146</v>
      </c>
      <c r="BY615" t="s">
        <v>117</v>
      </c>
      <c r="BZ615" t="s">
        <v>115</v>
      </c>
      <c r="CA615" t="s">
        <v>132</v>
      </c>
      <c r="CB615" t="s">
        <v>132</v>
      </c>
      <c r="CC615" t="s">
        <v>157</v>
      </c>
      <c r="CD615" t="s">
        <v>154</v>
      </c>
      <c r="CE615" t="s">
        <v>120</v>
      </c>
      <c r="CF615" t="s">
        <v>14352</v>
      </c>
      <c r="CG615" t="s">
        <v>14353</v>
      </c>
      <c r="CH615">
        <v>25</v>
      </c>
      <c r="CI615" t="s">
        <v>4362</v>
      </c>
      <c r="CJ615" t="s">
        <v>204</v>
      </c>
      <c r="CK615" t="s">
        <v>157</v>
      </c>
      <c r="CL615" t="s">
        <v>125</v>
      </c>
      <c r="CM615" t="s">
        <v>134</v>
      </c>
      <c r="CN615" t="s">
        <v>118</v>
      </c>
      <c r="CO615" t="s">
        <v>132</v>
      </c>
      <c r="CP615" t="s">
        <v>126</v>
      </c>
      <c r="CQ615" t="s">
        <v>14354</v>
      </c>
      <c r="CR615" t="s">
        <v>14355</v>
      </c>
      <c r="CS615" t="s">
        <v>14356</v>
      </c>
      <c r="CT615" t="s">
        <v>115</v>
      </c>
      <c r="CU615" s="13">
        <v>45472.647418981483</v>
      </c>
      <c r="CV615" s="13"/>
      <c r="CW615" t="s">
        <v>118</v>
      </c>
      <c r="CX615" t="s">
        <v>118</v>
      </c>
      <c r="CY615" t="s">
        <v>132</v>
      </c>
      <c r="CZ615" t="s">
        <v>115</v>
      </c>
      <c r="DA615" s="13">
        <v>45494.356817129628</v>
      </c>
      <c r="DB615" t="s">
        <v>4366</v>
      </c>
      <c r="DC615" t="s">
        <v>4387</v>
      </c>
      <c r="DD615" t="s">
        <v>118</v>
      </c>
      <c r="DE615" t="s">
        <v>116</v>
      </c>
      <c r="DF615" t="s">
        <v>118</v>
      </c>
      <c r="DG615" t="s">
        <v>118</v>
      </c>
      <c r="DH615" t="s">
        <v>118</v>
      </c>
      <c r="DI615" t="s">
        <v>118</v>
      </c>
      <c r="DJ615" t="s">
        <v>118</v>
      </c>
      <c r="DK615" s="13"/>
      <c r="DL615">
        <v>4759</v>
      </c>
      <c r="DM615" t="s">
        <v>14340</v>
      </c>
      <c r="DN615" t="s">
        <v>4388</v>
      </c>
      <c r="DO615" t="s">
        <v>14357</v>
      </c>
      <c r="DP615" t="s">
        <v>14353</v>
      </c>
    </row>
    <row r="616" spans="1:120" x14ac:dyDescent="0.35">
      <c r="A616">
        <v>8588</v>
      </c>
      <c r="B616" t="s">
        <v>14358</v>
      </c>
      <c r="C616" t="s">
        <v>14359</v>
      </c>
      <c r="D616" t="s">
        <v>14360</v>
      </c>
      <c r="E616" t="s">
        <v>14361</v>
      </c>
      <c r="F616" s="12">
        <v>38826</v>
      </c>
      <c r="G616" t="s">
        <v>14362</v>
      </c>
      <c r="H616" t="s">
        <v>14363</v>
      </c>
      <c r="I616" t="s">
        <v>113</v>
      </c>
      <c r="J616" t="s">
        <v>114</v>
      </c>
      <c r="K616" t="s">
        <v>115</v>
      </c>
      <c r="L616" t="s">
        <v>115</v>
      </c>
      <c r="M616" t="s">
        <v>116</v>
      </c>
      <c r="N616" t="s">
        <v>117</v>
      </c>
      <c r="O616" t="s">
        <v>118</v>
      </c>
      <c r="P616" t="s">
        <v>116</v>
      </c>
      <c r="Q616" t="s">
        <v>307</v>
      </c>
      <c r="R616" t="s">
        <v>239</v>
      </c>
      <c r="S616" t="s">
        <v>14364</v>
      </c>
      <c r="T616" t="s">
        <v>151</v>
      </c>
      <c r="U616" t="s">
        <v>14365</v>
      </c>
      <c r="V616" t="s">
        <v>118</v>
      </c>
      <c r="W616" t="s">
        <v>326</v>
      </c>
      <c r="X616" t="s">
        <v>392</v>
      </c>
      <c r="Y616" t="s">
        <v>307</v>
      </c>
      <c r="Z616" t="s">
        <v>393</v>
      </c>
      <c r="AA616" t="s">
        <v>8698</v>
      </c>
      <c r="AB616" t="s">
        <v>14366</v>
      </c>
      <c r="AC616" t="s">
        <v>14367</v>
      </c>
      <c r="AD616" t="s">
        <v>118</v>
      </c>
      <c r="AE616" t="s">
        <v>14368</v>
      </c>
      <c r="AF616" t="s">
        <v>134</v>
      </c>
      <c r="AG616" t="s">
        <v>115</v>
      </c>
      <c r="AH616" t="s">
        <v>126</v>
      </c>
      <c r="AI616" t="s">
        <v>226</v>
      </c>
      <c r="AJ616" t="s">
        <v>128</v>
      </c>
      <c r="AK616" t="s">
        <v>129</v>
      </c>
      <c r="AL616" t="s">
        <v>132</v>
      </c>
      <c r="AM616" t="s">
        <v>131</v>
      </c>
      <c r="AN616" t="s">
        <v>115</v>
      </c>
      <c r="AO616" t="s">
        <v>133</v>
      </c>
      <c r="AP616" t="s">
        <v>132</v>
      </c>
      <c r="AQ616" t="s">
        <v>135</v>
      </c>
      <c r="AR616" t="s">
        <v>130</v>
      </c>
      <c r="AS616" t="s">
        <v>136</v>
      </c>
      <c r="AT616" t="s">
        <v>125</v>
      </c>
      <c r="AU616" t="s">
        <v>156</v>
      </c>
      <c r="AV616" t="s">
        <v>115</v>
      </c>
      <c r="AW616" t="s">
        <v>186</v>
      </c>
      <c r="AX616" t="s">
        <v>115</v>
      </c>
      <c r="AY616" t="s">
        <v>173</v>
      </c>
      <c r="AZ616" t="s">
        <v>138</v>
      </c>
      <c r="BA616" t="s">
        <v>158</v>
      </c>
      <c r="BB616" t="s">
        <v>132</v>
      </c>
      <c r="BC616" t="s">
        <v>143</v>
      </c>
      <c r="BD616" t="s">
        <v>144</v>
      </c>
      <c r="BE616" t="s">
        <v>143</v>
      </c>
      <c r="BF616" t="s">
        <v>144</v>
      </c>
      <c r="BG616" t="s">
        <v>143</v>
      </c>
      <c r="BH616" t="s">
        <v>144</v>
      </c>
      <c r="BI616" t="s">
        <v>118</v>
      </c>
      <c r="BJ616" t="s">
        <v>118</v>
      </c>
      <c r="BK616" t="s">
        <v>118</v>
      </c>
      <c r="BL616" t="s">
        <v>118</v>
      </c>
      <c r="BM616" t="s">
        <v>118</v>
      </c>
      <c r="BN616" t="s">
        <v>118</v>
      </c>
      <c r="BO616" t="s">
        <v>118</v>
      </c>
      <c r="BP616" t="s">
        <v>118</v>
      </c>
      <c r="BQ616" t="s">
        <v>118</v>
      </c>
      <c r="BR616" t="s">
        <v>118</v>
      </c>
      <c r="BS616" t="s">
        <v>118</v>
      </c>
      <c r="BT616" t="s">
        <v>118</v>
      </c>
      <c r="BU616" s="12"/>
      <c r="BV616" t="s">
        <v>118</v>
      </c>
      <c r="BW616" t="s">
        <v>145</v>
      </c>
      <c r="BX616" t="s">
        <v>162</v>
      </c>
      <c r="BY616" t="s">
        <v>175</v>
      </c>
      <c r="BZ616" t="s">
        <v>134</v>
      </c>
      <c r="CA616" t="s">
        <v>130</v>
      </c>
      <c r="CB616" t="s">
        <v>130</v>
      </c>
      <c r="CC616" t="s">
        <v>142</v>
      </c>
      <c r="CD616" t="s">
        <v>154</v>
      </c>
      <c r="CE616" t="s">
        <v>389</v>
      </c>
      <c r="CF616" t="s">
        <v>14369</v>
      </c>
      <c r="CG616" t="s">
        <v>14370</v>
      </c>
      <c r="CH616">
        <v>25</v>
      </c>
      <c r="CI616" t="s">
        <v>4362</v>
      </c>
      <c r="CJ616" t="s">
        <v>204</v>
      </c>
      <c r="CK616" t="s">
        <v>125</v>
      </c>
      <c r="CL616" t="s">
        <v>125</v>
      </c>
      <c r="CM616" t="s">
        <v>134</v>
      </c>
      <c r="CN616" t="s">
        <v>118</v>
      </c>
      <c r="CO616" t="s">
        <v>132</v>
      </c>
      <c r="CP616" t="s">
        <v>126</v>
      </c>
      <c r="CQ616" t="s">
        <v>14371</v>
      </c>
      <c r="CR616" t="s">
        <v>14372</v>
      </c>
      <c r="CS616" t="s">
        <v>14373</v>
      </c>
      <c r="CT616" t="s">
        <v>115</v>
      </c>
      <c r="CU616" s="13">
        <v>45472.543344907404</v>
      </c>
      <c r="CV616" s="13"/>
      <c r="CW616" t="s">
        <v>118</v>
      </c>
      <c r="CX616" t="s">
        <v>118</v>
      </c>
      <c r="CY616" t="s">
        <v>132</v>
      </c>
      <c r="CZ616" t="s">
        <v>115</v>
      </c>
      <c r="DA616" s="13">
        <v>45494.462013888886</v>
      </c>
      <c r="DB616" t="s">
        <v>4366</v>
      </c>
      <c r="DC616" t="s">
        <v>4367</v>
      </c>
      <c r="DD616" t="s">
        <v>118</v>
      </c>
      <c r="DE616" t="s">
        <v>116</v>
      </c>
      <c r="DF616" t="s">
        <v>118</v>
      </c>
      <c r="DG616" t="s">
        <v>118</v>
      </c>
      <c r="DH616" t="s">
        <v>118</v>
      </c>
      <c r="DI616" t="s">
        <v>118</v>
      </c>
      <c r="DJ616" t="s">
        <v>118</v>
      </c>
      <c r="DK616" s="13"/>
      <c r="DL616">
        <v>4760</v>
      </c>
      <c r="DM616" t="s">
        <v>14358</v>
      </c>
      <c r="DN616" t="s">
        <v>895</v>
      </c>
      <c r="DO616" t="s">
        <v>12159</v>
      </c>
      <c r="DP616" t="s">
        <v>14370</v>
      </c>
    </row>
    <row r="617" spans="1:120" x14ac:dyDescent="0.35">
      <c r="A617">
        <v>9177</v>
      </c>
      <c r="B617" t="s">
        <v>14374</v>
      </c>
      <c r="C617" t="s">
        <v>14375</v>
      </c>
      <c r="D617" t="s">
        <v>12229</v>
      </c>
      <c r="E617" t="s">
        <v>12230</v>
      </c>
      <c r="F617" s="12">
        <v>39034</v>
      </c>
      <c r="G617" t="s">
        <v>12231</v>
      </c>
      <c r="H617" t="s">
        <v>12232</v>
      </c>
      <c r="I617" t="s">
        <v>5617</v>
      </c>
      <c r="J617" t="s">
        <v>114</v>
      </c>
      <c r="K617" t="s">
        <v>115</v>
      </c>
      <c r="L617" t="s">
        <v>115</v>
      </c>
      <c r="M617" t="s">
        <v>116</v>
      </c>
      <c r="N617" t="s">
        <v>117</v>
      </c>
      <c r="O617" t="s">
        <v>118</v>
      </c>
      <c r="P617" t="s">
        <v>116</v>
      </c>
      <c r="Q617" t="s">
        <v>178</v>
      </c>
      <c r="R617" t="s">
        <v>191</v>
      </c>
      <c r="S617" t="s">
        <v>289</v>
      </c>
      <c r="T617" t="s">
        <v>8410</v>
      </c>
      <c r="U617" t="s">
        <v>12233</v>
      </c>
      <c r="V617" t="s">
        <v>12234</v>
      </c>
      <c r="W617" t="s">
        <v>5592</v>
      </c>
      <c r="X617" t="s">
        <v>12235</v>
      </c>
      <c r="Y617" t="s">
        <v>178</v>
      </c>
      <c r="Z617" t="s">
        <v>118</v>
      </c>
      <c r="AA617" t="s">
        <v>118</v>
      </c>
      <c r="AB617" t="s">
        <v>14376</v>
      </c>
      <c r="AC617" t="s">
        <v>14377</v>
      </c>
      <c r="AD617" t="s">
        <v>118</v>
      </c>
      <c r="AE617" t="s">
        <v>14378</v>
      </c>
      <c r="AF617" t="s">
        <v>320</v>
      </c>
      <c r="AG617" t="s">
        <v>138</v>
      </c>
      <c r="AH617" t="s">
        <v>126</v>
      </c>
      <c r="AI617" t="s">
        <v>226</v>
      </c>
      <c r="AJ617" t="s">
        <v>128</v>
      </c>
      <c r="AK617" t="s">
        <v>129</v>
      </c>
      <c r="AL617" t="s">
        <v>134</v>
      </c>
      <c r="AM617" t="s">
        <v>131</v>
      </c>
      <c r="AN617" t="s">
        <v>115</v>
      </c>
      <c r="AO617" t="s">
        <v>133</v>
      </c>
      <c r="AP617" t="s">
        <v>132</v>
      </c>
      <c r="AQ617" t="s">
        <v>135</v>
      </c>
      <c r="AR617" t="s">
        <v>115</v>
      </c>
      <c r="AS617" t="s">
        <v>136</v>
      </c>
      <c r="AT617" t="s">
        <v>115</v>
      </c>
      <c r="AU617" t="s">
        <v>137</v>
      </c>
      <c r="AV617" t="s">
        <v>125</v>
      </c>
      <c r="AW617" t="s">
        <v>139</v>
      </c>
      <c r="AX617" t="s">
        <v>130</v>
      </c>
      <c r="AY617" t="s">
        <v>140</v>
      </c>
      <c r="AZ617" t="s">
        <v>125</v>
      </c>
      <c r="BA617" t="s">
        <v>141</v>
      </c>
      <c r="BB617" t="s">
        <v>157</v>
      </c>
      <c r="BC617" t="s">
        <v>143</v>
      </c>
      <c r="BD617" t="s">
        <v>144</v>
      </c>
      <c r="BE617" t="s">
        <v>143</v>
      </c>
      <c r="BF617" t="s">
        <v>144</v>
      </c>
      <c r="BG617" t="s">
        <v>143</v>
      </c>
      <c r="BH617" t="s">
        <v>144</v>
      </c>
      <c r="BI617" t="s">
        <v>118</v>
      </c>
      <c r="BJ617" t="s">
        <v>118</v>
      </c>
      <c r="BK617" t="s">
        <v>118</v>
      </c>
      <c r="BL617" t="s">
        <v>118</v>
      </c>
      <c r="BM617" t="s">
        <v>118</v>
      </c>
      <c r="BN617" t="s">
        <v>118</v>
      </c>
      <c r="BO617" t="s">
        <v>118</v>
      </c>
      <c r="BP617" t="s">
        <v>118</v>
      </c>
      <c r="BQ617" t="s">
        <v>118</v>
      </c>
      <c r="BR617" t="s">
        <v>118</v>
      </c>
      <c r="BS617" t="s">
        <v>118</v>
      </c>
      <c r="BT617" t="s">
        <v>118</v>
      </c>
      <c r="BU617" s="12"/>
      <c r="BV617" t="s">
        <v>118</v>
      </c>
      <c r="BW617" t="s">
        <v>145</v>
      </c>
      <c r="BX617" t="s">
        <v>146</v>
      </c>
      <c r="BY617" t="s">
        <v>117</v>
      </c>
      <c r="BZ617" t="s">
        <v>115</v>
      </c>
      <c r="CA617" t="s">
        <v>130</v>
      </c>
      <c r="CB617" t="s">
        <v>115</v>
      </c>
      <c r="CC617" t="s">
        <v>157</v>
      </c>
      <c r="CD617" t="s">
        <v>128</v>
      </c>
      <c r="CE617" t="s">
        <v>286</v>
      </c>
      <c r="CF617" t="s">
        <v>14379</v>
      </c>
      <c r="CG617" t="s">
        <v>14380</v>
      </c>
      <c r="CH617">
        <v>25</v>
      </c>
      <c r="CI617" t="s">
        <v>4362</v>
      </c>
      <c r="CJ617" t="s">
        <v>204</v>
      </c>
      <c r="CK617" t="s">
        <v>142</v>
      </c>
      <c r="CL617" t="s">
        <v>130</v>
      </c>
      <c r="CM617" t="s">
        <v>118</v>
      </c>
      <c r="CN617" t="s">
        <v>118</v>
      </c>
      <c r="CO617" t="s">
        <v>118</v>
      </c>
      <c r="CP617" t="s">
        <v>126</v>
      </c>
      <c r="CQ617" t="s">
        <v>118</v>
      </c>
      <c r="CR617" t="s">
        <v>118</v>
      </c>
      <c r="CS617" t="s">
        <v>118</v>
      </c>
      <c r="CT617" t="s">
        <v>115</v>
      </c>
      <c r="CU617" s="13">
        <v>45478.366018518522</v>
      </c>
      <c r="CV617" s="13"/>
      <c r="CW617" t="s">
        <v>118</v>
      </c>
      <c r="CX617" t="s">
        <v>118</v>
      </c>
      <c r="CY617" t="s">
        <v>115</v>
      </c>
      <c r="CZ617" t="s">
        <v>134</v>
      </c>
      <c r="DA617" s="13"/>
      <c r="DB617" t="s">
        <v>4366</v>
      </c>
      <c r="DC617" t="s">
        <v>4367</v>
      </c>
      <c r="DD617" t="s">
        <v>118</v>
      </c>
      <c r="DE617" t="s">
        <v>118</v>
      </c>
      <c r="DF617" t="s">
        <v>118</v>
      </c>
      <c r="DG617" t="s">
        <v>118</v>
      </c>
      <c r="DH617" t="s">
        <v>118</v>
      </c>
      <c r="DI617" t="s">
        <v>118</v>
      </c>
      <c r="DJ617" t="s">
        <v>118</v>
      </c>
      <c r="DK617" s="13"/>
      <c r="DL617">
        <v>4761</v>
      </c>
      <c r="DM617" t="s">
        <v>14374</v>
      </c>
      <c r="DN617" t="s">
        <v>895</v>
      </c>
      <c r="DO617" t="s">
        <v>12159</v>
      </c>
      <c r="DP617" t="s">
        <v>14380</v>
      </c>
    </row>
    <row r="618" spans="1:120" x14ac:dyDescent="0.35">
      <c r="A618">
        <v>8581</v>
      </c>
      <c r="B618" t="s">
        <v>14381</v>
      </c>
      <c r="C618" t="s">
        <v>14382</v>
      </c>
      <c r="D618" t="s">
        <v>14383</v>
      </c>
      <c r="E618" t="s">
        <v>14384</v>
      </c>
      <c r="F618" s="12">
        <v>38821</v>
      </c>
      <c r="G618" t="s">
        <v>14385</v>
      </c>
      <c r="H618" t="s">
        <v>14386</v>
      </c>
      <c r="I618" t="s">
        <v>113</v>
      </c>
      <c r="J618" t="s">
        <v>114</v>
      </c>
      <c r="K618" t="s">
        <v>115</v>
      </c>
      <c r="L618" t="s">
        <v>115</v>
      </c>
      <c r="M618" t="s">
        <v>116</v>
      </c>
      <c r="N618" t="s">
        <v>117</v>
      </c>
      <c r="O618" t="s">
        <v>118</v>
      </c>
      <c r="P618" t="s">
        <v>116</v>
      </c>
      <c r="Q618" t="s">
        <v>233</v>
      </c>
      <c r="R618" t="s">
        <v>344</v>
      </c>
      <c r="S618" t="s">
        <v>372</v>
      </c>
      <c r="T618" t="s">
        <v>540</v>
      </c>
      <c r="U618" t="s">
        <v>14387</v>
      </c>
      <c r="V618" t="s">
        <v>118</v>
      </c>
      <c r="W618" t="s">
        <v>694</v>
      </c>
      <c r="X618" t="s">
        <v>382</v>
      </c>
      <c r="Y618" t="s">
        <v>233</v>
      </c>
      <c r="Z618" t="s">
        <v>118</v>
      </c>
      <c r="AA618" t="s">
        <v>118</v>
      </c>
      <c r="AB618" t="s">
        <v>14388</v>
      </c>
      <c r="AC618" t="s">
        <v>118</v>
      </c>
      <c r="AD618" t="s">
        <v>118</v>
      </c>
      <c r="AE618" t="s">
        <v>14389</v>
      </c>
      <c r="AF618" t="s">
        <v>380</v>
      </c>
      <c r="AG618" t="s">
        <v>125</v>
      </c>
      <c r="AH618" t="s">
        <v>126</v>
      </c>
      <c r="AI618" t="s">
        <v>226</v>
      </c>
      <c r="AJ618" t="s">
        <v>128</v>
      </c>
      <c r="AK618" t="s">
        <v>129</v>
      </c>
      <c r="AL618" t="s">
        <v>134</v>
      </c>
      <c r="AM618" t="s">
        <v>131</v>
      </c>
      <c r="AN618" t="s">
        <v>130</v>
      </c>
      <c r="AO618" t="s">
        <v>133</v>
      </c>
      <c r="AP618" t="s">
        <v>115</v>
      </c>
      <c r="AQ618" t="s">
        <v>135</v>
      </c>
      <c r="AR618" t="s">
        <v>132</v>
      </c>
      <c r="AS618" t="s">
        <v>136</v>
      </c>
      <c r="AT618" t="s">
        <v>115</v>
      </c>
      <c r="AU618" t="s">
        <v>137</v>
      </c>
      <c r="AV618" t="s">
        <v>125</v>
      </c>
      <c r="AW618" t="s">
        <v>139</v>
      </c>
      <c r="AX618" t="s">
        <v>132</v>
      </c>
      <c r="AY618" t="s">
        <v>140</v>
      </c>
      <c r="AZ618" t="s">
        <v>157</v>
      </c>
      <c r="BA618" t="s">
        <v>141</v>
      </c>
      <c r="BB618" t="s">
        <v>142</v>
      </c>
      <c r="BC618" t="s">
        <v>143</v>
      </c>
      <c r="BD618" t="s">
        <v>144</v>
      </c>
      <c r="BE618" t="s">
        <v>143</v>
      </c>
      <c r="BF618" t="s">
        <v>144</v>
      </c>
      <c r="BG618" t="s">
        <v>143</v>
      </c>
      <c r="BH618" t="s">
        <v>144</v>
      </c>
      <c r="BI618" t="s">
        <v>118</v>
      </c>
      <c r="BJ618" t="s">
        <v>118</v>
      </c>
      <c r="BK618" t="s">
        <v>118</v>
      </c>
      <c r="BL618" t="s">
        <v>118</v>
      </c>
      <c r="BM618" t="s">
        <v>118</v>
      </c>
      <c r="BN618" t="s">
        <v>118</v>
      </c>
      <c r="BO618" t="s">
        <v>118</v>
      </c>
      <c r="BP618" t="s">
        <v>118</v>
      </c>
      <c r="BQ618" t="s">
        <v>118</v>
      </c>
      <c r="BR618" t="s">
        <v>118</v>
      </c>
      <c r="BS618" t="s">
        <v>118</v>
      </c>
      <c r="BT618" t="s">
        <v>118</v>
      </c>
      <c r="BU618" s="12"/>
      <c r="BV618" t="s">
        <v>118</v>
      </c>
      <c r="BW618" t="s">
        <v>145</v>
      </c>
      <c r="BX618" t="s">
        <v>146</v>
      </c>
      <c r="BY618" t="s">
        <v>117</v>
      </c>
      <c r="BZ618" t="s">
        <v>115</v>
      </c>
      <c r="CA618" t="s">
        <v>132</v>
      </c>
      <c r="CB618" t="s">
        <v>132</v>
      </c>
      <c r="CC618" t="s">
        <v>157</v>
      </c>
      <c r="CD618" t="s">
        <v>128</v>
      </c>
      <c r="CE618" t="s">
        <v>6746</v>
      </c>
      <c r="CF618" t="s">
        <v>695</v>
      </c>
      <c r="CG618" t="s">
        <v>14390</v>
      </c>
      <c r="CH618">
        <v>25</v>
      </c>
      <c r="CI618" t="s">
        <v>4362</v>
      </c>
      <c r="CJ618" t="s">
        <v>204</v>
      </c>
      <c r="CK618" t="s">
        <v>157</v>
      </c>
      <c r="CL618" t="s">
        <v>157</v>
      </c>
      <c r="CM618" t="s">
        <v>118</v>
      </c>
      <c r="CN618" t="s">
        <v>118</v>
      </c>
      <c r="CO618" t="s">
        <v>118</v>
      </c>
      <c r="CP618" t="s">
        <v>126</v>
      </c>
      <c r="CQ618" t="s">
        <v>118</v>
      </c>
      <c r="CR618" t="s">
        <v>118</v>
      </c>
      <c r="CS618" t="s">
        <v>118</v>
      </c>
      <c r="CT618" t="s">
        <v>132</v>
      </c>
      <c r="CU618" s="13"/>
      <c r="CV618" s="13">
        <v>45477.665590277778</v>
      </c>
      <c r="CW618" t="s">
        <v>157</v>
      </c>
      <c r="CX618" t="s">
        <v>118</v>
      </c>
      <c r="CY618" t="s">
        <v>134</v>
      </c>
      <c r="CZ618" t="s">
        <v>134</v>
      </c>
      <c r="DA618" s="13"/>
      <c r="DB618" t="s">
        <v>4366</v>
      </c>
      <c r="DC618" t="s">
        <v>4367</v>
      </c>
      <c r="DD618" t="s">
        <v>118</v>
      </c>
      <c r="DE618" t="s">
        <v>118</v>
      </c>
      <c r="DF618" t="s">
        <v>118</v>
      </c>
      <c r="DG618" t="s">
        <v>118</v>
      </c>
      <c r="DH618" t="s">
        <v>118</v>
      </c>
      <c r="DI618" t="s">
        <v>118</v>
      </c>
      <c r="DJ618" t="s">
        <v>118</v>
      </c>
      <c r="DK618" s="13"/>
      <c r="DL618">
        <v>4762</v>
      </c>
      <c r="DM618" t="s">
        <v>14381</v>
      </c>
      <c r="DN618" t="s">
        <v>895</v>
      </c>
      <c r="DO618" t="s">
        <v>118</v>
      </c>
      <c r="DP618" t="s">
        <v>14390</v>
      </c>
    </row>
    <row r="619" spans="1:120" x14ac:dyDescent="0.35">
      <c r="A619">
        <v>8625</v>
      </c>
      <c r="B619" t="s">
        <v>14391</v>
      </c>
      <c r="C619" t="s">
        <v>14392</v>
      </c>
      <c r="D619" t="s">
        <v>14393</v>
      </c>
      <c r="E619" t="s">
        <v>14394</v>
      </c>
      <c r="F619" s="12">
        <v>38841</v>
      </c>
      <c r="G619" t="s">
        <v>14395</v>
      </c>
      <c r="H619" t="s">
        <v>14396</v>
      </c>
      <c r="I619" t="s">
        <v>113</v>
      </c>
      <c r="J619" t="s">
        <v>177</v>
      </c>
      <c r="K619" t="s">
        <v>115</v>
      </c>
      <c r="L619" t="s">
        <v>115</v>
      </c>
      <c r="M619" t="s">
        <v>116</v>
      </c>
      <c r="N619" t="s">
        <v>117</v>
      </c>
      <c r="O619" t="s">
        <v>118</v>
      </c>
      <c r="P619" t="s">
        <v>116</v>
      </c>
      <c r="Q619" t="s">
        <v>167</v>
      </c>
      <c r="R619" t="s">
        <v>120</v>
      </c>
      <c r="S619" t="s">
        <v>427</v>
      </c>
      <c r="T619" t="s">
        <v>664</v>
      </c>
      <c r="U619" t="s">
        <v>14397</v>
      </c>
      <c r="V619" t="s">
        <v>14398</v>
      </c>
      <c r="W619" t="s">
        <v>5124</v>
      </c>
      <c r="X619" t="s">
        <v>606</v>
      </c>
      <c r="Y619" t="s">
        <v>167</v>
      </c>
      <c r="Z619" t="s">
        <v>13063</v>
      </c>
      <c r="AA619" t="s">
        <v>14399</v>
      </c>
      <c r="AB619" t="s">
        <v>14400</v>
      </c>
      <c r="AC619" t="s">
        <v>14401</v>
      </c>
      <c r="AD619" t="s">
        <v>118</v>
      </c>
      <c r="AE619" t="s">
        <v>14402</v>
      </c>
      <c r="AF619" t="s">
        <v>439</v>
      </c>
      <c r="AG619" t="s">
        <v>125</v>
      </c>
      <c r="AH619" t="s">
        <v>126</v>
      </c>
      <c r="AI619" t="s">
        <v>226</v>
      </c>
      <c r="AJ619" t="s">
        <v>128</v>
      </c>
      <c r="AK619" t="s">
        <v>129</v>
      </c>
      <c r="AL619" t="s">
        <v>130</v>
      </c>
      <c r="AM619" t="s">
        <v>131</v>
      </c>
      <c r="AN619" t="s">
        <v>125</v>
      </c>
      <c r="AO619" t="s">
        <v>133</v>
      </c>
      <c r="AP619" t="s">
        <v>132</v>
      </c>
      <c r="AQ619" t="s">
        <v>135</v>
      </c>
      <c r="AR619" t="s">
        <v>125</v>
      </c>
      <c r="AS619" t="s">
        <v>136</v>
      </c>
      <c r="AT619" t="s">
        <v>132</v>
      </c>
      <c r="AU619" t="s">
        <v>156</v>
      </c>
      <c r="AV619" t="s">
        <v>115</v>
      </c>
      <c r="AW619" t="s">
        <v>237</v>
      </c>
      <c r="AX619" t="s">
        <v>157</v>
      </c>
      <c r="AY619" t="s">
        <v>158</v>
      </c>
      <c r="AZ619" t="s">
        <v>142</v>
      </c>
      <c r="BA619" t="s">
        <v>189</v>
      </c>
      <c r="BB619" t="s">
        <v>115</v>
      </c>
      <c r="BC619" t="s">
        <v>143</v>
      </c>
      <c r="BD619" t="s">
        <v>144</v>
      </c>
      <c r="BE619" t="s">
        <v>143</v>
      </c>
      <c r="BF619" t="s">
        <v>144</v>
      </c>
      <c r="BG619" t="s">
        <v>143</v>
      </c>
      <c r="BH619" t="s">
        <v>144</v>
      </c>
      <c r="BI619" t="s">
        <v>118</v>
      </c>
      <c r="BJ619" t="s">
        <v>118</v>
      </c>
      <c r="BK619" t="s">
        <v>118</v>
      </c>
      <c r="BL619" t="s">
        <v>118</v>
      </c>
      <c r="BM619" t="s">
        <v>118</v>
      </c>
      <c r="BN619" t="s">
        <v>118</v>
      </c>
      <c r="BO619" t="s">
        <v>118</v>
      </c>
      <c r="BP619" t="s">
        <v>118</v>
      </c>
      <c r="BQ619" t="s">
        <v>118</v>
      </c>
      <c r="BR619" t="s">
        <v>118</v>
      </c>
      <c r="BS619" t="s">
        <v>118</v>
      </c>
      <c r="BT619" t="s">
        <v>118</v>
      </c>
      <c r="BU619" s="12"/>
      <c r="BV619" t="s">
        <v>118</v>
      </c>
      <c r="BW619" t="s">
        <v>145</v>
      </c>
      <c r="BX619" t="s">
        <v>162</v>
      </c>
      <c r="BY619" t="s">
        <v>175</v>
      </c>
      <c r="BZ619" t="s">
        <v>134</v>
      </c>
      <c r="CA619" t="s">
        <v>132</v>
      </c>
      <c r="CB619" t="s">
        <v>132</v>
      </c>
      <c r="CC619" t="s">
        <v>125</v>
      </c>
      <c r="CD619" t="s">
        <v>128</v>
      </c>
      <c r="CE619" t="s">
        <v>262</v>
      </c>
      <c r="CF619" t="s">
        <v>14403</v>
      </c>
      <c r="CG619" t="s">
        <v>14404</v>
      </c>
      <c r="CH619">
        <v>25</v>
      </c>
      <c r="CI619" t="s">
        <v>4362</v>
      </c>
      <c r="CJ619" t="s">
        <v>204</v>
      </c>
      <c r="CK619" t="s">
        <v>125</v>
      </c>
      <c r="CL619" t="s">
        <v>130</v>
      </c>
      <c r="CM619" t="s">
        <v>134</v>
      </c>
      <c r="CN619" t="s">
        <v>118</v>
      </c>
      <c r="CO619" t="s">
        <v>132</v>
      </c>
      <c r="CP619" t="s">
        <v>126</v>
      </c>
      <c r="CQ619" t="s">
        <v>14405</v>
      </c>
      <c r="CR619" t="s">
        <v>14406</v>
      </c>
      <c r="CS619" t="s">
        <v>14407</v>
      </c>
      <c r="CT619" t="s">
        <v>115</v>
      </c>
      <c r="CU619" s="13">
        <v>45472.511655092596</v>
      </c>
      <c r="CV619" s="13"/>
      <c r="CW619" t="s">
        <v>118</v>
      </c>
      <c r="CX619" t="s">
        <v>118</v>
      </c>
      <c r="CY619" t="s">
        <v>132</v>
      </c>
      <c r="CZ619" t="s">
        <v>115</v>
      </c>
      <c r="DA619" s="13">
        <v>45494.375347222223</v>
      </c>
      <c r="DB619" t="s">
        <v>4366</v>
      </c>
      <c r="DC619" t="s">
        <v>4387</v>
      </c>
      <c r="DD619" t="s">
        <v>118</v>
      </c>
      <c r="DE619" t="s">
        <v>116</v>
      </c>
      <c r="DF619" t="s">
        <v>118</v>
      </c>
      <c r="DG619" t="s">
        <v>118</v>
      </c>
      <c r="DH619" t="s">
        <v>118</v>
      </c>
      <c r="DI619" t="s">
        <v>118</v>
      </c>
      <c r="DJ619" t="s">
        <v>118</v>
      </c>
      <c r="DK619" s="13"/>
      <c r="DL619">
        <v>4763</v>
      </c>
      <c r="DM619" t="s">
        <v>14391</v>
      </c>
      <c r="DN619" t="s">
        <v>4388</v>
      </c>
      <c r="DO619" t="s">
        <v>14357</v>
      </c>
      <c r="DP619" t="s">
        <v>14404</v>
      </c>
    </row>
    <row r="620" spans="1:120" x14ac:dyDescent="0.35">
      <c r="A620">
        <v>9136</v>
      </c>
      <c r="B620" t="s">
        <v>14408</v>
      </c>
      <c r="C620" t="s">
        <v>14409</v>
      </c>
      <c r="D620" t="s">
        <v>14410</v>
      </c>
      <c r="E620" t="s">
        <v>14411</v>
      </c>
      <c r="F620" s="12">
        <v>39016</v>
      </c>
      <c r="G620" t="s">
        <v>14412</v>
      </c>
      <c r="H620" t="s">
        <v>14413</v>
      </c>
      <c r="I620" t="s">
        <v>165</v>
      </c>
      <c r="J620" t="s">
        <v>177</v>
      </c>
      <c r="K620" t="s">
        <v>132</v>
      </c>
      <c r="L620" t="s">
        <v>115</v>
      </c>
      <c r="M620" t="s">
        <v>166</v>
      </c>
      <c r="N620" t="s">
        <v>117</v>
      </c>
      <c r="O620" t="s">
        <v>118</v>
      </c>
      <c r="P620" t="s">
        <v>116</v>
      </c>
      <c r="Q620" t="s">
        <v>594</v>
      </c>
      <c r="R620" t="s">
        <v>253</v>
      </c>
      <c r="S620" t="s">
        <v>275</v>
      </c>
      <c r="T620" t="s">
        <v>342</v>
      </c>
      <c r="U620" t="s">
        <v>14414</v>
      </c>
      <c r="V620" t="s">
        <v>118</v>
      </c>
      <c r="W620" t="s">
        <v>720</v>
      </c>
      <c r="X620" t="s">
        <v>721</v>
      </c>
      <c r="Y620" t="s">
        <v>594</v>
      </c>
      <c r="Z620" t="s">
        <v>6058</v>
      </c>
      <c r="AA620" t="s">
        <v>6059</v>
      </c>
      <c r="AB620" t="s">
        <v>14415</v>
      </c>
      <c r="AC620" t="s">
        <v>14416</v>
      </c>
      <c r="AD620" t="s">
        <v>14417</v>
      </c>
      <c r="AE620" t="s">
        <v>14418</v>
      </c>
      <c r="AF620" t="s">
        <v>14419</v>
      </c>
      <c r="AG620" t="s">
        <v>142</v>
      </c>
      <c r="AH620" t="s">
        <v>126</v>
      </c>
      <c r="AI620" t="s">
        <v>226</v>
      </c>
      <c r="AJ620" t="s">
        <v>227</v>
      </c>
      <c r="AK620" t="s">
        <v>129</v>
      </c>
      <c r="AL620" t="s">
        <v>132</v>
      </c>
      <c r="AM620" t="s">
        <v>131</v>
      </c>
      <c r="AN620" t="s">
        <v>132</v>
      </c>
      <c r="AO620" t="s">
        <v>172</v>
      </c>
      <c r="AP620" t="s">
        <v>115</v>
      </c>
      <c r="AQ620" t="s">
        <v>135</v>
      </c>
      <c r="AR620" t="s">
        <v>130</v>
      </c>
      <c r="AS620" t="s">
        <v>136</v>
      </c>
      <c r="AT620" t="s">
        <v>134</v>
      </c>
      <c r="AU620" t="s">
        <v>137</v>
      </c>
      <c r="AV620" t="s">
        <v>130</v>
      </c>
      <c r="AW620" t="s">
        <v>139</v>
      </c>
      <c r="AX620" t="s">
        <v>157</v>
      </c>
      <c r="AY620" t="s">
        <v>140</v>
      </c>
      <c r="AZ620" t="s">
        <v>157</v>
      </c>
      <c r="BA620" t="s">
        <v>141</v>
      </c>
      <c r="BB620" t="s">
        <v>157</v>
      </c>
      <c r="BC620" t="s">
        <v>174</v>
      </c>
      <c r="BD620" t="s">
        <v>132</v>
      </c>
      <c r="BE620" t="s">
        <v>10764</v>
      </c>
      <c r="BF620" t="s">
        <v>115</v>
      </c>
      <c r="BG620" t="s">
        <v>143</v>
      </c>
      <c r="BH620" t="s">
        <v>144</v>
      </c>
      <c r="BI620" t="s">
        <v>118</v>
      </c>
      <c r="BJ620" t="s">
        <v>118</v>
      </c>
      <c r="BK620" t="s">
        <v>118</v>
      </c>
      <c r="BL620" t="s">
        <v>118</v>
      </c>
      <c r="BM620" t="s">
        <v>118</v>
      </c>
      <c r="BN620" t="s">
        <v>118</v>
      </c>
      <c r="BO620" t="s">
        <v>118</v>
      </c>
      <c r="BP620" t="s">
        <v>118</v>
      </c>
      <c r="BQ620" t="s">
        <v>118</v>
      </c>
      <c r="BR620" t="s">
        <v>118</v>
      </c>
      <c r="BS620" t="s">
        <v>118</v>
      </c>
      <c r="BT620" t="s">
        <v>118</v>
      </c>
      <c r="BU620" s="12"/>
      <c r="BV620" t="s">
        <v>118</v>
      </c>
      <c r="BW620" t="s">
        <v>375</v>
      </c>
      <c r="BX620" t="s">
        <v>162</v>
      </c>
      <c r="BY620" t="s">
        <v>117</v>
      </c>
      <c r="BZ620" t="s">
        <v>115</v>
      </c>
      <c r="CA620" t="s">
        <v>132</v>
      </c>
      <c r="CB620" t="s">
        <v>130</v>
      </c>
      <c r="CC620" t="s">
        <v>142</v>
      </c>
      <c r="CD620" t="s">
        <v>227</v>
      </c>
      <c r="CE620" t="s">
        <v>309</v>
      </c>
      <c r="CF620" t="s">
        <v>11345</v>
      </c>
      <c r="CG620" t="s">
        <v>14420</v>
      </c>
      <c r="CH620">
        <v>25</v>
      </c>
      <c r="CI620" t="s">
        <v>4362</v>
      </c>
      <c r="CJ620" t="s">
        <v>204</v>
      </c>
      <c r="CK620" t="s">
        <v>125</v>
      </c>
      <c r="CL620" t="s">
        <v>115</v>
      </c>
      <c r="CM620" t="s">
        <v>134</v>
      </c>
      <c r="CN620" t="s">
        <v>118</v>
      </c>
      <c r="CO620" t="s">
        <v>132</v>
      </c>
      <c r="CP620" t="s">
        <v>126</v>
      </c>
      <c r="CQ620" t="s">
        <v>14421</v>
      </c>
      <c r="CR620" t="s">
        <v>14422</v>
      </c>
      <c r="CS620" t="s">
        <v>14423</v>
      </c>
      <c r="CT620" t="s">
        <v>115</v>
      </c>
      <c r="CU620" s="13">
        <v>45472.515439814815</v>
      </c>
      <c r="CV620" s="13"/>
      <c r="CW620" t="s">
        <v>118</v>
      </c>
      <c r="CX620" t="s">
        <v>118</v>
      </c>
      <c r="CY620" t="s">
        <v>132</v>
      </c>
      <c r="CZ620" t="s">
        <v>115</v>
      </c>
      <c r="DA620" s="13">
        <v>45494.359849537039</v>
      </c>
      <c r="DB620" t="s">
        <v>4366</v>
      </c>
      <c r="DC620" t="s">
        <v>4387</v>
      </c>
      <c r="DD620" t="s">
        <v>118</v>
      </c>
      <c r="DE620" t="s">
        <v>163</v>
      </c>
      <c r="DF620" t="s">
        <v>118</v>
      </c>
      <c r="DG620" t="s">
        <v>118</v>
      </c>
      <c r="DH620" t="s">
        <v>118</v>
      </c>
      <c r="DI620" t="s">
        <v>118</v>
      </c>
      <c r="DJ620" t="s">
        <v>118</v>
      </c>
      <c r="DK620" s="13"/>
      <c r="DL620">
        <v>4764</v>
      </c>
      <c r="DM620" t="s">
        <v>14408</v>
      </c>
      <c r="DN620" t="s">
        <v>4388</v>
      </c>
      <c r="DO620" t="s">
        <v>14357</v>
      </c>
      <c r="DP620" t="s">
        <v>14420</v>
      </c>
    </row>
    <row r="621" spans="1:120" x14ac:dyDescent="0.35">
      <c r="A621">
        <v>8780</v>
      </c>
      <c r="B621" t="s">
        <v>14424</v>
      </c>
      <c r="C621" t="s">
        <v>14425</v>
      </c>
      <c r="D621" t="s">
        <v>14426</v>
      </c>
      <c r="E621" t="s">
        <v>14427</v>
      </c>
      <c r="F621" s="12">
        <v>38898</v>
      </c>
      <c r="G621" t="s">
        <v>14428</v>
      </c>
      <c r="H621" t="s">
        <v>14429</v>
      </c>
      <c r="I621" t="s">
        <v>113</v>
      </c>
      <c r="J621" t="s">
        <v>114</v>
      </c>
      <c r="K621" t="s">
        <v>115</v>
      </c>
      <c r="L621" t="s">
        <v>115</v>
      </c>
      <c r="M621" t="s">
        <v>116</v>
      </c>
      <c r="N621" t="s">
        <v>117</v>
      </c>
      <c r="O621" t="s">
        <v>118</v>
      </c>
      <c r="P621" t="s">
        <v>116</v>
      </c>
      <c r="Q621" t="s">
        <v>149</v>
      </c>
      <c r="R621" t="s">
        <v>318</v>
      </c>
      <c r="S621" t="s">
        <v>301</v>
      </c>
      <c r="T621" t="s">
        <v>584</v>
      </c>
      <c r="U621" t="s">
        <v>14430</v>
      </c>
      <c r="V621" t="s">
        <v>14431</v>
      </c>
      <c r="W621" t="s">
        <v>326</v>
      </c>
      <c r="X621" t="s">
        <v>5279</v>
      </c>
      <c r="Y621" t="s">
        <v>307</v>
      </c>
      <c r="Z621" t="s">
        <v>393</v>
      </c>
      <c r="AA621" t="s">
        <v>11576</v>
      </c>
      <c r="AB621" t="s">
        <v>14432</v>
      </c>
      <c r="AC621" t="s">
        <v>14433</v>
      </c>
      <c r="AD621" t="s">
        <v>118</v>
      </c>
      <c r="AE621" t="s">
        <v>14434</v>
      </c>
      <c r="AF621" t="s">
        <v>14435</v>
      </c>
      <c r="AG621" t="s">
        <v>125</v>
      </c>
      <c r="AH621" t="s">
        <v>126</v>
      </c>
      <c r="AI621" t="s">
        <v>226</v>
      </c>
      <c r="AJ621" t="s">
        <v>128</v>
      </c>
      <c r="AK621" t="s">
        <v>129</v>
      </c>
      <c r="AL621" t="s">
        <v>130</v>
      </c>
      <c r="AM621" t="s">
        <v>131</v>
      </c>
      <c r="AN621" t="s">
        <v>115</v>
      </c>
      <c r="AO621" t="s">
        <v>133</v>
      </c>
      <c r="AP621" t="s">
        <v>130</v>
      </c>
      <c r="AQ621" t="s">
        <v>135</v>
      </c>
      <c r="AR621" t="s">
        <v>125</v>
      </c>
      <c r="AS621" t="s">
        <v>136</v>
      </c>
      <c r="AT621" t="s">
        <v>115</v>
      </c>
      <c r="AU621" t="s">
        <v>137</v>
      </c>
      <c r="AV621" t="s">
        <v>138</v>
      </c>
      <c r="AW621" t="s">
        <v>139</v>
      </c>
      <c r="AX621" t="s">
        <v>138</v>
      </c>
      <c r="AY621" t="s">
        <v>140</v>
      </c>
      <c r="AZ621" t="s">
        <v>138</v>
      </c>
      <c r="BA621" t="s">
        <v>141</v>
      </c>
      <c r="BB621" t="s">
        <v>138</v>
      </c>
      <c r="BC621" t="s">
        <v>143</v>
      </c>
      <c r="BD621" t="s">
        <v>144</v>
      </c>
      <c r="BE621" t="s">
        <v>143</v>
      </c>
      <c r="BF621" t="s">
        <v>144</v>
      </c>
      <c r="BG621" t="s">
        <v>143</v>
      </c>
      <c r="BH621" t="s">
        <v>144</v>
      </c>
      <c r="BI621" t="s">
        <v>118</v>
      </c>
      <c r="BJ621" t="s">
        <v>118</v>
      </c>
      <c r="BK621" t="s">
        <v>118</v>
      </c>
      <c r="BL621" t="s">
        <v>118</v>
      </c>
      <c r="BM621" t="s">
        <v>118</v>
      </c>
      <c r="BN621" t="s">
        <v>118</v>
      </c>
      <c r="BO621" t="s">
        <v>118</v>
      </c>
      <c r="BP621" t="s">
        <v>118</v>
      </c>
      <c r="BQ621" t="s">
        <v>118</v>
      </c>
      <c r="BR621" t="s">
        <v>118</v>
      </c>
      <c r="BS621" t="s">
        <v>118</v>
      </c>
      <c r="BT621" t="s">
        <v>118</v>
      </c>
      <c r="BU621" s="12"/>
      <c r="BV621" t="s">
        <v>118</v>
      </c>
      <c r="BW621" t="s">
        <v>145</v>
      </c>
      <c r="BX621" t="s">
        <v>162</v>
      </c>
      <c r="BY621" t="s">
        <v>117</v>
      </c>
      <c r="BZ621" t="s">
        <v>134</v>
      </c>
      <c r="CA621" t="s">
        <v>132</v>
      </c>
      <c r="CB621" t="s">
        <v>134</v>
      </c>
      <c r="CC621" t="s">
        <v>132</v>
      </c>
      <c r="CD621" t="s">
        <v>157</v>
      </c>
      <c r="CE621" t="s">
        <v>346</v>
      </c>
      <c r="CF621" t="s">
        <v>14436</v>
      </c>
      <c r="CG621" t="s">
        <v>14437</v>
      </c>
      <c r="CH621">
        <v>25</v>
      </c>
      <c r="CI621" t="s">
        <v>4362</v>
      </c>
      <c r="CJ621" t="s">
        <v>204</v>
      </c>
      <c r="CK621" t="s">
        <v>130</v>
      </c>
      <c r="CL621" t="s">
        <v>132</v>
      </c>
      <c r="CM621" t="s">
        <v>134</v>
      </c>
      <c r="CN621" t="s">
        <v>118</v>
      </c>
      <c r="CO621" t="s">
        <v>132</v>
      </c>
      <c r="CP621" t="s">
        <v>126</v>
      </c>
      <c r="CQ621" t="s">
        <v>14438</v>
      </c>
      <c r="CR621" t="s">
        <v>14439</v>
      </c>
      <c r="CS621" t="s">
        <v>14440</v>
      </c>
      <c r="CT621" t="s">
        <v>115</v>
      </c>
      <c r="CU621" s="13">
        <v>45472.641400462962</v>
      </c>
      <c r="CV621" s="13"/>
      <c r="CW621" t="s">
        <v>118</v>
      </c>
      <c r="CX621" t="s">
        <v>118</v>
      </c>
      <c r="CY621" t="s">
        <v>132</v>
      </c>
      <c r="CZ621" t="s">
        <v>115</v>
      </c>
      <c r="DA621" s="13">
        <v>45494.348067129627</v>
      </c>
      <c r="DB621" t="s">
        <v>4366</v>
      </c>
      <c r="DC621" t="s">
        <v>4367</v>
      </c>
      <c r="DD621" t="s">
        <v>118</v>
      </c>
      <c r="DE621" t="s">
        <v>163</v>
      </c>
      <c r="DF621" t="s">
        <v>118</v>
      </c>
      <c r="DG621" t="s">
        <v>118</v>
      </c>
      <c r="DH621" t="s">
        <v>118</v>
      </c>
      <c r="DI621" t="s">
        <v>118</v>
      </c>
      <c r="DJ621" t="s">
        <v>118</v>
      </c>
      <c r="DK621" s="13"/>
      <c r="DL621">
        <v>4765</v>
      </c>
      <c r="DM621" t="s">
        <v>14424</v>
      </c>
      <c r="DN621" t="s">
        <v>895</v>
      </c>
      <c r="DO621" t="s">
        <v>12159</v>
      </c>
      <c r="DP621" t="s">
        <v>14437</v>
      </c>
    </row>
    <row r="622" spans="1:120" x14ac:dyDescent="0.35">
      <c r="A622">
        <v>8801</v>
      </c>
      <c r="B622" t="s">
        <v>14441</v>
      </c>
      <c r="C622" t="s">
        <v>14442</v>
      </c>
      <c r="D622" t="s">
        <v>14443</v>
      </c>
      <c r="E622" t="s">
        <v>14444</v>
      </c>
      <c r="F622" s="12">
        <v>38908</v>
      </c>
      <c r="G622" t="s">
        <v>14445</v>
      </c>
      <c r="H622" t="s">
        <v>14446</v>
      </c>
      <c r="I622" t="s">
        <v>113</v>
      </c>
      <c r="J622" t="s">
        <v>114</v>
      </c>
      <c r="K622" t="s">
        <v>115</v>
      </c>
      <c r="L622" t="s">
        <v>115</v>
      </c>
      <c r="M622" t="s">
        <v>116</v>
      </c>
      <c r="N622" t="s">
        <v>117</v>
      </c>
      <c r="O622" t="s">
        <v>118</v>
      </c>
      <c r="P622" t="s">
        <v>116</v>
      </c>
      <c r="Q622" t="s">
        <v>233</v>
      </c>
      <c r="R622" t="s">
        <v>179</v>
      </c>
      <c r="S622" t="s">
        <v>192</v>
      </c>
      <c r="T622" t="s">
        <v>6161</v>
      </c>
      <c r="U622" t="s">
        <v>14447</v>
      </c>
      <c r="V622" t="s">
        <v>14448</v>
      </c>
      <c r="W622" t="s">
        <v>14449</v>
      </c>
      <c r="X622" t="s">
        <v>534</v>
      </c>
      <c r="Y622" t="s">
        <v>149</v>
      </c>
      <c r="Z622" t="s">
        <v>153</v>
      </c>
      <c r="AA622" t="s">
        <v>535</v>
      </c>
      <c r="AB622" t="s">
        <v>14450</v>
      </c>
      <c r="AC622" t="s">
        <v>14450</v>
      </c>
      <c r="AD622" t="s">
        <v>118</v>
      </c>
      <c r="AE622" t="s">
        <v>14451</v>
      </c>
      <c r="AF622" t="s">
        <v>412</v>
      </c>
      <c r="AG622" t="s">
        <v>138</v>
      </c>
      <c r="AH622" t="s">
        <v>126</v>
      </c>
      <c r="AI622" t="s">
        <v>226</v>
      </c>
      <c r="AJ622" t="s">
        <v>128</v>
      </c>
      <c r="AK622" t="s">
        <v>129</v>
      </c>
      <c r="AL622" t="s">
        <v>115</v>
      </c>
      <c r="AM622" t="s">
        <v>131</v>
      </c>
      <c r="AN622" t="s">
        <v>115</v>
      </c>
      <c r="AO622" t="s">
        <v>133</v>
      </c>
      <c r="AP622" t="s">
        <v>115</v>
      </c>
      <c r="AQ622" t="s">
        <v>135</v>
      </c>
      <c r="AR622" t="s">
        <v>130</v>
      </c>
      <c r="AS622" t="s">
        <v>136</v>
      </c>
      <c r="AT622" t="s">
        <v>115</v>
      </c>
      <c r="AU622" t="s">
        <v>137</v>
      </c>
      <c r="AV622" t="s">
        <v>142</v>
      </c>
      <c r="AW622" t="s">
        <v>399</v>
      </c>
      <c r="AX622" t="s">
        <v>125</v>
      </c>
      <c r="AY622" t="s">
        <v>139</v>
      </c>
      <c r="AZ622" t="s">
        <v>142</v>
      </c>
      <c r="BA622" t="s">
        <v>140</v>
      </c>
      <c r="BB622" t="s">
        <v>138</v>
      </c>
      <c r="BC622" t="s">
        <v>143</v>
      </c>
      <c r="BD622" t="s">
        <v>144</v>
      </c>
      <c r="BE622" t="s">
        <v>143</v>
      </c>
      <c r="BF622" t="s">
        <v>144</v>
      </c>
      <c r="BG622" t="s">
        <v>143</v>
      </c>
      <c r="BH622" t="s">
        <v>144</v>
      </c>
      <c r="BI622" t="s">
        <v>118</v>
      </c>
      <c r="BJ622" t="s">
        <v>118</v>
      </c>
      <c r="BK622" t="s">
        <v>118</v>
      </c>
      <c r="BL622" t="s">
        <v>118</v>
      </c>
      <c r="BM622" t="s">
        <v>118</v>
      </c>
      <c r="BN622" t="s">
        <v>118</v>
      </c>
      <c r="BO622" t="s">
        <v>118</v>
      </c>
      <c r="BP622" t="s">
        <v>118</v>
      </c>
      <c r="BQ622" t="s">
        <v>118</v>
      </c>
      <c r="BR622" t="s">
        <v>118</v>
      </c>
      <c r="BS622" t="s">
        <v>118</v>
      </c>
      <c r="BT622" t="s">
        <v>118</v>
      </c>
      <c r="BU622" s="12"/>
      <c r="BV622" t="s">
        <v>118</v>
      </c>
      <c r="BW622" t="s">
        <v>145</v>
      </c>
      <c r="BX622" t="s">
        <v>162</v>
      </c>
      <c r="BY622" t="s">
        <v>374</v>
      </c>
      <c r="BZ622" t="s">
        <v>134</v>
      </c>
      <c r="CA622" t="s">
        <v>125</v>
      </c>
      <c r="CB622" t="s">
        <v>134</v>
      </c>
      <c r="CC622" t="s">
        <v>125</v>
      </c>
      <c r="CD622" t="s">
        <v>154</v>
      </c>
      <c r="CE622" t="s">
        <v>618</v>
      </c>
      <c r="CF622" t="s">
        <v>14452</v>
      </c>
      <c r="CG622" t="s">
        <v>14453</v>
      </c>
      <c r="CH622">
        <v>25</v>
      </c>
      <c r="CI622" t="s">
        <v>4362</v>
      </c>
      <c r="CJ622" t="s">
        <v>204</v>
      </c>
      <c r="CK622" t="s">
        <v>142</v>
      </c>
      <c r="CL622" t="s">
        <v>130</v>
      </c>
      <c r="CM622" t="s">
        <v>6410</v>
      </c>
      <c r="CN622" t="s">
        <v>118</v>
      </c>
      <c r="CO622" t="s">
        <v>132</v>
      </c>
      <c r="CP622" t="s">
        <v>126</v>
      </c>
      <c r="CQ622" t="s">
        <v>14454</v>
      </c>
      <c r="CR622" t="s">
        <v>14455</v>
      </c>
      <c r="CS622" t="s">
        <v>14456</v>
      </c>
      <c r="CT622" t="s">
        <v>115</v>
      </c>
      <c r="CU622" s="13">
        <v>45472.531192129631</v>
      </c>
      <c r="CV622" s="13"/>
      <c r="CW622" t="s">
        <v>118</v>
      </c>
      <c r="CX622" t="s">
        <v>118</v>
      </c>
      <c r="CY622" t="s">
        <v>132</v>
      </c>
      <c r="CZ622" t="s">
        <v>115</v>
      </c>
      <c r="DA622" s="13">
        <v>45494.401087962964</v>
      </c>
      <c r="DB622" t="s">
        <v>4366</v>
      </c>
      <c r="DC622" t="s">
        <v>4367</v>
      </c>
      <c r="DD622" t="s">
        <v>118</v>
      </c>
      <c r="DE622" t="s">
        <v>116</v>
      </c>
      <c r="DF622" t="s">
        <v>118</v>
      </c>
      <c r="DG622" t="s">
        <v>118</v>
      </c>
      <c r="DH622" t="s">
        <v>118</v>
      </c>
      <c r="DI622" t="s">
        <v>118</v>
      </c>
      <c r="DJ622" t="s">
        <v>118</v>
      </c>
      <c r="DK622" s="13"/>
      <c r="DL622">
        <v>4766</v>
      </c>
      <c r="DM622" t="s">
        <v>14441</v>
      </c>
      <c r="DN622" t="s">
        <v>895</v>
      </c>
      <c r="DO622" t="s">
        <v>12159</v>
      </c>
      <c r="DP622" t="s">
        <v>14453</v>
      </c>
    </row>
    <row r="623" spans="1:120" x14ac:dyDescent="0.35">
      <c r="A623">
        <v>8901</v>
      </c>
      <c r="B623" t="s">
        <v>14457</v>
      </c>
      <c r="C623" t="s">
        <v>14458</v>
      </c>
      <c r="D623" t="s">
        <v>14459</v>
      </c>
      <c r="E623" t="s">
        <v>14460</v>
      </c>
      <c r="F623" s="12">
        <v>38939</v>
      </c>
      <c r="G623" t="s">
        <v>14461</v>
      </c>
      <c r="H623" t="s">
        <v>14462</v>
      </c>
      <c r="I623" t="s">
        <v>113</v>
      </c>
      <c r="J623" t="s">
        <v>177</v>
      </c>
      <c r="K623" t="s">
        <v>115</v>
      </c>
      <c r="L623" t="s">
        <v>115</v>
      </c>
      <c r="M623" t="s">
        <v>116</v>
      </c>
      <c r="N623" t="s">
        <v>117</v>
      </c>
      <c r="O623" t="s">
        <v>118</v>
      </c>
      <c r="P623" t="s">
        <v>116</v>
      </c>
      <c r="Q623" t="s">
        <v>238</v>
      </c>
      <c r="R623" t="s">
        <v>344</v>
      </c>
      <c r="S623" t="s">
        <v>14463</v>
      </c>
      <c r="T623" t="s">
        <v>311</v>
      </c>
      <c r="U623" t="s">
        <v>14464</v>
      </c>
      <c r="V623" t="s">
        <v>118</v>
      </c>
      <c r="W623" t="s">
        <v>14465</v>
      </c>
      <c r="X623" t="s">
        <v>638</v>
      </c>
      <c r="Y623" t="s">
        <v>218</v>
      </c>
      <c r="Z623" t="s">
        <v>291</v>
      </c>
      <c r="AA623" t="s">
        <v>537</v>
      </c>
      <c r="AB623" t="s">
        <v>14466</v>
      </c>
      <c r="AC623" t="s">
        <v>14466</v>
      </c>
      <c r="AD623" t="s">
        <v>118</v>
      </c>
      <c r="AE623" t="s">
        <v>14467</v>
      </c>
      <c r="AF623" t="s">
        <v>576</v>
      </c>
      <c r="AG623" t="s">
        <v>157</v>
      </c>
      <c r="AH623" t="s">
        <v>126</v>
      </c>
      <c r="AI623" t="s">
        <v>226</v>
      </c>
      <c r="AJ623" t="s">
        <v>227</v>
      </c>
      <c r="AK623" t="s">
        <v>129</v>
      </c>
      <c r="AL623" t="s">
        <v>132</v>
      </c>
      <c r="AM623" t="s">
        <v>131</v>
      </c>
      <c r="AN623" t="s">
        <v>115</v>
      </c>
      <c r="AO623" t="s">
        <v>135</v>
      </c>
      <c r="AP623" t="s">
        <v>125</v>
      </c>
      <c r="AQ623" t="s">
        <v>136</v>
      </c>
      <c r="AR623" t="s">
        <v>130</v>
      </c>
      <c r="AS623" t="s">
        <v>156</v>
      </c>
      <c r="AT623" t="s">
        <v>115</v>
      </c>
      <c r="AU623" t="s">
        <v>137</v>
      </c>
      <c r="AV623" t="s">
        <v>128</v>
      </c>
      <c r="AW623" t="s">
        <v>173</v>
      </c>
      <c r="AX623" t="s">
        <v>142</v>
      </c>
      <c r="AY623" t="s">
        <v>188</v>
      </c>
      <c r="AZ623" t="s">
        <v>138</v>
      </c>
      <c r="BA623" t="s">
        <v>270</v>
      </c>
      <c r="BB623" t="s">
        <v>142</v>
      </c>
      <c r="BC623" t="s">
        <v>271</v>
      </c>
      <c r="BD623" t="s">
        <v>142</v>
      </c>
      <c r="BE623" t="s">
        <v>272</v>
      </c>
      <c r="BF623" t="s">
        <v>157</v>
      </c>
      <c r="BG623" t="s">
        <v>143</v>
      </c>
      <c r="BH623" t="s">
        <v>144</v>
      </c>
      <c r="BI623" t="s">
        <v>118</v>
      </c>
      <c r="BJ623" t="s">
        <v>118</v>
      </c>
      <c r="BK623" t="s">
        <v>118</v>
      </c>
      <c r="BL623" t="s">
        <v>118</v>
      </c>
      <c r="BM623" t="s">
        <v>118</v>
      </c>
      <c r="BN623" t="s">
        <v>118</v>
      </c>
      <c r="BO623" t="s">
        <v>118</v>
      </c>
      <c r="BP623" t="s">
        <v>118</v>
      </c>
      <c r="BQ623" t="s">
        <v>118</v>
      </c>
      <c r="BR623" t="s">
        <v>118</v>
      </c>
      <c r="BS623" t="s">
        <v>118</v>
      </c>
      <c r="BT623" t="s">
        <v>118</v>
      </c>
      <c r="BU623" s="12"/>
      <c r="BV623" t="s">
        <v>118</v>
      </c>
      <c r="BW623" t="s">
        <v>145</v>
      </c>
      <c r="BX623" t="s">
        <v>162</v>
      </c>
      <c r="BY623" t="s">
        <v>175</v>
      </c>
      <c r="BZ623" t="s">
        <v>134</v>
      </c>
      <c r="CA623" t="s">
        <v>132</v>
      </c>
      <c r="CB623" t="s">
        <v>115</v>
      </c>
      <c r="CC623" t="s">
        <v>130</v>
      </c>
      <c r="CD623" t="s">
        <v>128</v>
      </c>
      <c r="CE623" t="s">
        <v>277</v>
      </c>
      <c r="CF623" t="s">
        <v>277</v>
      </c>
      <c r="CG623" t="s">
        <v>14468</v>
      </c>
      <c r="CH623">
        <v>25</v>
      </c>
      <c r="CI623" t="s">
        <v>4362</v>
      </c>
      <c r="CJ623" t="s">
        <v>204</v>
      </c>
      <c r="CK623" t="s">
        <v>125</v>
      </c>
      <c r="CL623" t="s">
        <v>115</v>
      </c>
      <c r="CM623" t="s">
        <v>134</v>
      </c>
      <c r="CN623" t="s">
        <v>118</v>
      </c>
      <c r="CO623" t="s">
        <v>132</v>
      </c>
      <c r="CP623" t="s">
        <v>126</v>
      </c>
      <c r="CQ623" t="s">
        <v>14469</v>
      </c>
      <c r="CR623" t="s">
        <v>14470</v>
      </c>
      <c r="CS623" t="s">
        <v>14471</v>
      </c>
      <c r="CT623" t="s">
        <v>115</v>
      </c>
      <c r="CU623" s="13">
        <v>45472.510069444441</v>
      </c>
      <c r="CV623" s="13"/>
      <c r="CW623" t="s">
        <v>118</v>
      </c>
      <c r="CX623" t="s">
        <v>118</v>
      </c>
      <c r="CY623" t="s">
        <v>132</v>
      </c>
      <c r="CZ623" t="s">
        <v>115</v>
      </c>
      <c r="DA623" s="13">
        <v>45494.352708333332</v>
      </c>
      <c r="DB623" t="s">
        <v>4366</v>
      </c>
      <c r="DC623" t="s">
        <v>4387</v>
      </c>
      <c r="DD623" t="s">
        <v>118</v>
      </c>
      <c r="DE623" t="s">
        <v>117</v>
      </c>
      <c r="DF623" t="s">
        <v>118</v>
      </c>
      <c r="DG623" t="s">
        <v>118</v>
      </c>
      <c r="DH623" t="s">
        <v>118</v>
      </c>
      <c r="DI623" t="s">
        <v>118</v>
      </c>
      <c r="DJ623" t="s">
        <v>118</v>
      </c>
      <c r="DK623" s="13"/>
      <c r="DL623">
        <v>4767</v>
      </c>
      <c r="DM623" t="s">
        <v>14457</v>
      </c>
      <c r="DN623" t="s">
        <v>4388</v>
      </c>
      <c r="DO623" t="s">
        <v>14357</v>
      </c>
      <c r="DP623" t="s">
        <v>14468</v>
      </c>
    </row>
    <row r="624" spans="1:120" x14ac:dyDescent="0.35">
      <c r="A624">
        <v>8807</v>
      </c>
      <c r="B624" t="s">
        <v>14472</v>
      </c>
      <c r="C624" t="s">
        <v>14473</v>
      </c>
      <c r="D624" t="s">
        <v>14474</v>
      </c>
      <c r="E624" t="s">
        <v>14475</v>
      </c>
      <c r="F624" s="12">
        <v>38909</v>
      </c>
      <c r="G624" t="s">
        <v>14476</v>
      </c>
      <c r="H624" t="s">
        <v>14477</v>
      </c>
      <c r="I624" t="s">
        <v>113</v>
      </c>
      <c r="J624" t="s">
        <v>114</v>
      </c>
      <c r="K624" t="s">
        <v>115</v>
      </c>
      <c r="L624" t="s">
        <v>115</v>
      </c>
      <c r="M624" t="s">
        <v>116</v>
      </c>
      <c r="N624" t="s">
        <v>117</v>
      </c>
      <c r="O624" t="s">
        <v>118</v>
      </c>
      <c r="P624" t="s">
        <v>116</v>
      </c>
      <c r="Q624" t="s">
        <v>233</v>
      </c>
      <c r="R624" t="s">
        <v>332</v>
      </c>
      <c r="S624" t="s">
        <v>360</v>
      </c>
      <c r="T624" t="s">
        <v>685</v>
      </c>
      <c r="U624" t="s">
        <v>14478</v>
      </c>
      <c r="V624" t="s">
        <v>14479</v>
      </c>
      <c r="W624" t="s">
        <v>501</v>
      </c>
      <c r="X624" t="s">
        <v>502</v>
      </c>
      <c r="Y624" t="s">
        <v>233</v>
      </c>
      <c r="Z624" t="s">
        <v>118</v>
      </c>
      <c r="AA624" t="s">
        <v>118</v>
      </c>
      <c r="AB624" t="s">
        <v>14480</v>
      </c>
      <c r="AC624" t="s">
        <v>14481</v>
      </c>
      <c r="AD624" t="s">
        <v>118</v>
      </c>
      <c r="AE624" t="s">
        <v>14482</v>
      </c>
      <c r="AF624" t="s">
        <v>10177</v>
      </c>
      <c r="AG624" t="s">
        <v>157</v>
      </c>
      <c r="AH624" t="s">
        <v>126</v>
      </c>
      <c r="AI624" t="s">
        <v>226</v>
      </c>
      <c r="AJ624" t="s">
        <v>128</v>
      </c>
      <c r="AK624" t="s">
        <v>129</v>
      </c>
      <c r="AL624" t="s">
        <v>134</v>
      </c>
      <c r="AM624" t="s">
        <v>131</v>
      </c>
      <c r="AN624" t="s">
        <v>115</v>
      </c>
      <c r="AO624" t="s">
        <v>133</v>
      </c>
      <c r="AP624" t="s">
        <v>132</v>
      </c>
      <c r="AQ624" t="s">
        <v>135</v>
      </c>
      <c r="AR624" t="s">
        <v>132</v>
      </c>
      <c r="AS624" t="s">
        <v>136</v>
      </c>
      <c r="AT624" t="s">
        <v>115</v>
      </c>
      <c r="AU624" t="s">
        <v>137</v>
      </c>
      <c r="AV624" t="s">
        <v>125</v>
      </c>
      <c r="AW624" t="s">
        <v>139</v>
      </c>
      <c r="AX624" t="s">
        <v>130</v>
      </c>
      <c r="AY624" t="s">
        <v>140</v>
      </c>
      <c r="AZ624" t="s">
        <v>132</v>
      </c>
      <c r="BA624" t="s">
        <v>141</v>
      </c>
      <c r="BB624" t="s">
        <v>125</v>
      </c>
      <c r="BC624" t="s">
        <v>143</v>
      </c>
      <c r="BD624" t="s">
        <v>144</v>
      </c>
      <c r="BE624" t="s">
        <v>143</v>
      </c>
      <c r="BF624" t="s">
        <v>144</v>
      </c>
      <c r="BG624" t="s">
        <v>143</v>
      </c>
      <c r="BH624" t="s">
        <v>144</v>
      </c>
      <c r="BI624" t="s">
        <v>118</v>
      </c>
      <c r="BJ624" t="s">
        <v>118</v>
      </c>
      <c r="BK624" t="s">
        <v>118</v>
      </c>
      <c r="BL624" t="s">
        <v>118</v>
      </c>
      <c r="BM624" t="s">
        <v>118</v>
      </c>
      <c r="BN624" t="s">
        <v>118</v>
      </c>
      <c r="BO624" t="s">
        <v>118</v>
      </c>
      <c r="BP624" t="s">
        <v>118</v>
      </c>
      <c r="BQ624" t="s">
        <v>118</v>
      </c>
      <c r="BR624" t="s">
        <v>118</v>
      </c>
      <c r="BS624" t="s">
        <v>118</v>
      </c>
      <c r="BT624" t="s">
        <v>118</v>
      </c>
      <c r="BU624" s="12"/>
      <c r="BV624" t="s">
        <v>118</v>
      </c>
      <c r="BW624" t="s">
        <v>145</v>
      </c>
      <c r="BX624" t="s">
        <v>146</v>
      </c>
      <c r="BY624" t="s">
        <v>117</v>
      </c>
      <c r="BZ624" t="s">
        <v>115</v>
      </c>
      <c r="CA624" t="s">
        <v>132</v>
      </c>
      <c r="CB624" t="s">
        <v>130</v>
      </c>
      <c r="CC624" t="s">
        <v>142</v>
      </c>
      <c r="CD624" t="s">
        <v>128</v>
      </c>
      <c r="CE624" t="s">
        <v>7440</v>
      </c>
      <c r="CF624" t="s">
        <v>14483</v>
      </c>
      <c r="CG624" t="s">
        <v>14484</v>
      </c>
      <c r="CH624">
        <v>25</v>
      </c>
      <c r="CI624" t="s">
        <v>4362</v>
      </c>
      <c r="CJ624" t="s">
        <v>204</v>
      </c>
      <c r="CK624" t="s">
        <v>128</v>
      </c>
      <c r="CL624" t="s">
        <v>154</v>
      </c>
      <c r="CM624" t="s">
        <v>118</v>
      </c>
      <c r="CN624" t="s">
        <v>118</v>
      </c>
      <c r="CO624" t="s">
        <v>118</v>
      </c>
      <c r="CP624" t="s">
        <v>126</v>
      </c>
      <c r="CQ624" t="s">
        <v>118</v>
      </c>
      <c r="CR624" t="s">
        <v>118</v>
      </c>
      <c r="CS624" t="s">
        <v>118</v>
      </c>
      <c r="CT624" t="s">
        <v>115</v>
      </c>
      <c r="CU624" s="13">
        <v>45472.736261574071</v>
      </c>
      <c r="CV624" s="13"/>
      <c r="CW624" t="s">
        <v>118</v>
      </c>
      <c r="CX624" t="s">
        <v>118</v>
      </c>
      <c r="CY624" t="s">
        <v>115</v>
      </c>
      <c r="CZ624" t="s">
        <v>134</v>
      </c>
      <c r="DA624" s="13"/>
      <c r="DB624" t="s">
        <v>4366</v>
      </c>
      <c r="DC624" t="s">
        <v>4367</v>
      </c>
      <c r="DD624" t="s">
        <v>118</v>
      </c>
      <c r="DE624" t="s">
        <v>118</v>
      </c>
      <c r="DF624" t="s">
        <v>118</v>
      </c>
      <c r="DG624" t="s">
        <v>118</v>
      </c>
      <c r="DH624" t="s">
        <v>118</v>
      </c>
      <c r="DI624" t="s">
        <v>118</v>
      </c>
      <c r="DJ624" t="s">
        <v>118</v>
      </c>
      <c r="DK624" s="13"/>
      <c r="DL624">
        <v>4768</v>
      </c>
      <c r="DM624" t="s">
        <v>14472</v>
      </c>
      <c r="DN624" t="s">
        <v>895</v>
      </c>
      <c r="DO624" t="s">
        <v>14485</v>
      </c>
      <c r="DP624" t="s">
        <v>14484</v>
      </c>
    </row>
    <row r="625" spans="1:120" x14ac:dyDescent="0.35">
      <c r="A625">
        <v>9014</v>
      </c>
      <c r="B625" t="s">
        <v>14486</v>
      </c>
      <c r="C625" t="s">
        <v>14487</v>
      </c>
      <c r="D625" t="s">
        <v>14488</v>
      </c>
      <c r="E625" t="s">
        <v>14489</v>
      </c>
      <c r="F625" s="12">
        <v>38979</v>
      </c>
      <c r="G625" t="s">
        <v>14490</v>
      </c>
      <c r="H625" t="s">
        <v>14491</v>
      </c>
      <c r="I625" t="s">
        <v>113</v>
      </c>
      <c r="J625" t="s">
        <v>114</v>
      </c>
      <c r="K625" t="s">
        <v>115</v>
      </c>
      <c r="L625" t="s">
        <v>115</v>
      </c>
      <c r="M625" t="s">
        <v>116</v>
      </c>
      <c r="N625" t="s">
        <v>117</v>
      </c>
      <c r="O625" t="s">
        <v>118</v>
      </c>
      <c r="P625" t="s">
        <v>116</v>
      </c>
      <c r="Q625" t="s">
        <v>167</v>
      </c>
      <c r="R625" t="s">
        <v>318</v>
      </c>
      <c r="S625" t="s">
        <v>301</v>
      </c>
      <c r="T625" t="s">
        <v>584</v>
      </c>
      <c r="U625" t="s">
        <v>14492</v>
      </c>
      <c r="V625" t="s">
        <v>118</v>
      </c>
      <c r="W625" t="s">
        <v>362</v>
      </c>
      <c r="X625" t="s">
        <v>363</v>
      </c>
      <c r="Y625" t="s">
        <v>167</v>
      </c>
      <c r="Z625" t="s">
        <v>4998</v>
      </c>
      <c r="AA625" t="s">
        <v>6832</v>
      </c>
      <c r="AB625" t="s">
        <v>14493</v>
      </c>
      <c r="AC625" t="s">
        <v>14494</v>
      </c>
      <c r="AD625" t="s">
        <v>118</v>
      </c>
      <c r="AE625" t="s">
        <v>14495</v>
      </c>
      <c r="AF625" t="s">
        <v>14496</v>
      </c>
      <c r="AG625" t="s">
        <v>142</v>
      </c>
      <c r="AH625" t="s">
        <v>126</v>
      </c>
      <c r="AI625" t="s">
        <v>226</v>
      </c>
      <c r="AJ625" t="s">
        <v>154</v>
      </c>
      <c r="AK625" t="s">
        <v>129</v>
      </c>
      <c r="AL625" t="s">
        <v>115</v>
      </c>
      <c r="AM625" t="s">
        <v>131</v>
      </c>
      <c r="AN625" t="s">
        <v>115</v>
      </c>
      <c r="AO625" t="s">
        <v>133</v>
      </c>
      <c r="AP625" t="s">
        <v>115</v>
      </c>
      <c r="AQ625" t="s">
        <v>135</v>
      </c>
      <c r="AR625" t="s">
        <v>115</v>
      </c>
      <c r="AS625" t="s">
        <v>136</v>
      </c>
      <c r="AT625" t="s">
        <v>125</v>
      </c>
      <c r="AU625" t="s">
        <v>156</v>
      </c>
      <c r="AV625" t="s">
        <v>132</v>
      </c>
      <c r="AW625" t="s">
        <v>237</v>
      </c>
      <c r="AX625" t="s">
        <v>134</v>
      </c>
      <c r="AY625" t="s">
        <v>158</v>
      </c>
      <c r="AZ625" t="s">
        <v>115</v>
      </c>
      <c r="BA625" t="s">
        <v>143</v>
      </c>
      <c r="BB625" t="s">
        <v>144</v>
      </c>
      <c r="BC625" t="s">
        <v>143</v>
      </c>
      <c r="BD625" t="s">
        <v>144</v>
      </c>
      <c r="BE625" t="s">
        <v>143</v>
      </c>
      <c r="BF625" t="s">
        <v>144</v>
      </c>
      <c r="BG625" t="s">
        <v>143</v>
      </c>
      <c r="BH625" t="s">
        <v>144</v>
      </c>
      <c r="BI625" t="s">
        <v>118</v>
      </c>
      <c r="BJ625" t="s">
        <v>118</v>
      </c>
      <c r="BK625" t="s">
        <v>118</v>
      </c>
      <c r="BL625" t="s">
        <v>118</v>
      </c>
      <c r="BM625" t="s">
        <v>118</v>
      </c>
      <c r="BN625" t="s">
        <v>118</v>
      </c>
      <c r="BO625" t="s">
        <v>118</v>
      </c>
      <c r="BP625" t="s">
        <v>118</v>
      </c>
      <c r="BQ625" t="s">
        <v>118</v>
      </c>
      <c r="BR625" t="s">
        <v>118</v>
      </c>
      <c r="BS625" t="s">
        <v>118</v>
      </c>
      <c r="BT625" t="s">
        <v>118</v>
      </c>
      <c r="BU625" s="12"/>
      <c r="BV625" t="s">
        <v>118</v>
      </c>
      <c r="BW625" t="s">
        <v>145</v>
      </c>
      <c r="BX625" t="s">
        <v>162</v>
      </c>
      <c r="BY625" t="s">
        <v>175</v>
      </c>
      <c r="BZ625" t="s">
        <v>115</v>
      </c>
      <c r="CA625" t="s">
        <v>157</v>
      </c>
      <c r="CB625" t="s">
        <v>115</v>
      </c>
      <c r="CC625" t="s">
        <v>138</v>
      </c>
      <c r="CD625" t="s">
        <v>154</v>
      </c>
      <c r="CE625" t="s">
        <v>7426</v>
      </c>
      <c r="CF625" t="s">
        <v>4688</v>
      </c>
      <c r="CG625" t="s">
        <v>14497</v>
      </c>
      <c r="CH625">
        <v>25</v>
      </c>
      <c r="CI625" t="s">
        <v>4362</v>
      </c>
      <c r="CJ625" t="s">
        <v>204</v>
      </c>
      <c r="CK625" t="s">
        <v>142</v>
      </c>
      <c r="CL625" t="s">
        <v>125</v>
      </c>
      <c r="CM625" t="s">
        <v>134</v>
      </c>
      <c r="CN625" t="s">
        <v>118</v>
      </c>
      <c r="CO625" t="s">
        <v>132</v>
      </c>
      <c r="CP625" t="s">
        <v>126</v>
      </c>
      <c r="CQ625" t="s">
        <v>14498</v>
      </c>
      <c r="CR625" t="s">
        <v>14499</v>
      </c>
      <c r="CS625" t="s">
        <v>14500</v>
      </c>
      <c r="CT625" t="s">
        <v>115</v>
      </c>
      <c r="CU625" s="13">
        <v>45472.607499999998</v>
      </c>
      <c r="CV625" s="13"/>
      <c r="CW625" t="s">
        <v>118</v>
      </c>
      <c r="CX625" t="s">
        <v>118</v>
      </c>
      <c r="CY625" t="s">
        <v>132</v>
      </c>
      <c r="CZ625" t="s">
        <v>115</v>
      </c>
      <c r="DA625" s="13">
        <v>45494.413599537038</v>
      </c>
      <c r="DB625" t="s">
        <v>4366</v>
      </c>
      <c r="DC625" t="s">
        <v>4367</v>
      </c>
      <c r="DD625" t="s">
        <v>118</v>
      </c>
      <c r="DE625" t="s">
        <v>116</v>
      </c>
      <c r="DF625" t="s">
        <v>118</v>
      </c>
      <c r="DG625" t="s">
        <v>118</v>
      </c>
      <c r="DH625" t="s">
        <v>118</v>
      </c>
      <c r="DI625" t="s">
        <v>118</v>
      </c>
      <c r="DJ625" t="s">
        <v>118</v>
      </c>
      <c r="DK625" s="13"/>
      <c r="DL625">
        <v>4769</v>
      </c>
      <c r="DM625" t="s">
        <v>14486</v>
      </c>
      <c r="DN625" t="s">
        <v>895</v>
      </c>
      <c r="DO625" t="s">
        <v>14485</v>
      </c>
      <c r="DP625" t="s">
        <v>14497</v>
      </c>
    </row>
    <row r="626" spans="1:120" x14ac:dyDescent="0.35">
      <c r="A626">
        <v>8919</v>
      </c>
      <c r="B626" t="s">
        <v>14501</v>
      </c>
      <c r="C626" t="s">
        <v>14502</v>
      </c>
      <c r="D626" t="s">
        <v>14503</v>
      </c>
      <c r="E626" t="s">
        <v>14504</v>
      </c>
      <c r="F626" s="12">
        <v>38947</v>
      </c>
      <c r="G626" t="s">
        <v>14505</v>
      </c>
      <c r="H626" t="s">
        <v>118</v>
      </c>
      <c r="I626" t="s">
        <v>113</v>
      </c>
      <c r="J626" t="s">
        <v>114</v>
      </c>
      <c r="K626" t="s">
        <v>115</v>
      </c>
      <c r="L626" t="s">
        <v>115</v>
      </c>
      <c r="M626" t="s">
        <v>116</v>
      </c>
      <c r="N626" t="s">
        <v>117</v>
      </c>
      <c r="O626" t="s">
        <v>118</v>
      </c>
      <c r="P626" t="s">
        <v>116</v>
      </c>
      <c r="Q626" t="s">
        <v>218</v>
      </c>
      <c r="R626" t="s">
        <v>520</v>
      </c>
      <c r="S626" t="s">
        <v>360</v>
      </c>
      <c r="T626" t="s">
        <v>4830</v>
      </c>
      <c r="U626" t="s">
        <v>14506</v>
      </c>
      <c r="V626" t="s">
        <v>14507</v>
      </c>
      <c r="W626" t="s">
        <v>357</v>
      </c>
      <c r="X626" t="s">
        <v>358</v>
      </c>
      <c r="Y626" t="s">
        <v>218</v>
      </c>
      <c r="Z626" t="s">
        <v>251</v>
      </c>
      <c r="AA626" t="s">
        <v>6915</v>
      </c>
      <c r="AB626" t="s">
        <v>14508</v>
      </c>
      <c r="AC626" t="s">
        <v>14508</v>
      </c>
      <c r="AD626" t="s">
        <v>14509</v>
      </c>
      <c r="AE626" t="s">
        <v>14510</v>
      </c>
      <c r="AF626" t="s">
        <v>259</v>
      </c>
      <c r="AG626" t="s">
        <v>115</v>
      </c>
      <c r="AH626" t="s">
        <v>126</v>
      </c>
      <c r="AI626" t="s">
        <v>226</v>
      </c>
      <c r="AJ626" t="s">
        <v>128</v>
      </c>
      <c r="AK626" t="s">
        <v>129</v>
      </c>
      <c r="AL626" t="s">
        <v>115</v>
      </c>
      <c r="AM626" t="s">
        <v>131</v>
      </c>
      <c r="AN626" t="s">
        <v>125</v>
      </c>
      <c r="AO626" t="s">
        <v>133</v>
      </c>
      <c r="AP626" t="s">
        <v>132</v>
      </c>
      <c r="AQ626" t="s">
        <v>135</v>
      </c>
      <c r="AR626" t="s">
        <v>132</v>
      </c>
      <c r="AS626" t="s">
        <v>136</v>
      </c>
      <c r="AT626" t="s">
        <v>132</v>
      </c>
      <c r="AU626" t="s">
        <v>156</v>
      </c>
      <c r="AV626" t="s">
        <v>115</v>
      </c>
      <c r="AW626" t="s">
        <v>137</v>
      </c>
      <c r="AX626" t="s">
        <v>128</v>
      </c>
      <c r="AY626" t="s">
        <v>173</v>
      </c>
      <c r="AZ626" t="s">
        <v>125</v>
      </c>
      <c r="BA626" t="s">
        <v>158</v>
      </c>
      <c r="BB626" t="s">
        <v>115</v>
      </c>
      <c r="BC626" t="s">
        <v>143</v>
      </c>
      <c r="BD626" t="s">
        <v>144</v>
      </c>
      <c r="BE626" t="s">
        <v>143</v>
      </c>
      <c r="BF626" t="s">
        <v>144</v>
      </c>
      <c r="BG626" t="s">
        <v>143</v>
      </c>
      <c r="BH626" t="s">
        <v>144</v>
      </c>
      <c r="BI626" t="s">
        <v>118</v>
      </c>
      <c r="BJ626" t="s">
        <v>118</v>
      </c>
      <c r="BK626" t="s">
        <v>118</v>
      </c>
      <c r="BL626" t="s">
        <v>118</v>
      </c>
      <c r="BM626" t="s">
        <v>118</v>
      </c>
      <c r="BN626" t="s">
        <v>118</v>
      </c>
      <c r="BO626" t="s">
        <v>118</v>
      </c>
      <c r="BP626" t="s">
        <v>118</v>
      </c>
      <c r="BQ626" t="s">
        <v>118</v>
      </c>
      <c r="BR626" t="s">
        <v>118</v>
      </c>
      <c r="BS626" t="s">
        <v>118</v>
      </c>
      <c r="BT626" t="s">
        <v>118</v>
      </c>
      <c r="BU626" s="12"/>
      <c r="BV626" t="s">
        <v>118</v>
      </c>
      <c r="BW626" t="s">
        <v>145</v>
      </c>
      <c r="BX626" t="s">
        <v>162</v>
      </c>
      <c r="BY626" t="s">
        <v>175</v>
      </c>
      <c r="BZ626" t="s">
        <v>134</v>
      </c>
      <c r="CA626" t="s">
        <v>130</v>
      </c>
      <c r="CB626" t="s">
        <v>130</v>
      </c>
      <c r="CC626" t="s">
        <v>142</v>
      </c>
      <c r="CD626" t="s">
        <v>154</v>
      </c>
      <c r="CE626" t="s">
        <v>6746</v>
      </c>
      <c r="CF626" t="s">
        <v>14511</v>
      </c>
      <c r="CG626" t="s">
        <v>14512</v>
      </c>
      <c r="CH626">
        <v>25</v>
      </c>
      <c r="CI626" t="s">
        <v>4362</v>
      </c>
      <c r="CJ626" t="s">
        <v>204</v>
      </c>
      <c r="CK626" t="s">
        <v>115</v>
      </c>
      <c r="CL626" t="s">
        <v>115</v>
      </c>
      <c r="CM626" t="s">
        <v>134</v>
      </c>
      <c r="CN626" t="s">
        <v>118</v>
      </c>
      <c r="CO626" t="s">
        <v>132</v>
      </c>
      <c r="CP626" t="s">
        <v>126</v>
      </c>
      <c r="CQ626" t="s">
        <v>14513</v>
      </c>
      <c r="CR626" t="s">
        <v>14514</v>
      </c>
      <c r="CS626" t="s">
        <v>14515</v>
      </c>
      <c r="CT626" t="s">
        <v>115</v>
      </c>
      <c r="CU626" s="13">
        <v>45472.506990740738</v>
      </c>
      <c r="CV626" s="13"/>
      <c r="CW626" t="s">
        <v>118</v>
      </c>
      <c r="CX626" t="s">
        <v>118</v>
      </c>
      <c r="CY626" t="s">
        <v>132</v>
      </c>
      <c r="CZ626" t="s">
        <v>115</v>
      </c>
      <c r="DA626" s="13">
        <v>45494.406782407408</v>
      </c>
      <c r="DB626" t="s">
        <v>4366</v>
      </c>
      <c r="DC626" t="s">
        <v>4367</v>
      </c>
      <c r="DD626" t="s">
        <v>118</v>
      </c>
      <c r="DE626" t="s">
        <v>116</v>
      </c>
      <c r="DF626" t="s">
        <v>118</v>
      </c>
      <c r="DG626" t="s">
        <v>118</v>
      </c>
      <c r="DH626" t="s">
        <v>118</v>
      </c>
      <c r="DI626" t="s">
        <v>118</v>
      </c>
      <c r="DJ626" t="s">
        <v>118</v>
      </c>
      <c r="DK626" s="13"/>
      <c r="DL626">
        <v>4770</v>
      </c>
      <c r="DM626" t="s">
        <v>14501</v>
      </c>
      <c r="DN626" t="s">
        <v>895</v>
      </c>
      <c r="DO626" t="s">
        <v>14485</v>
      </c>
      <c r="DP626" t="s">
        <v>14512</v>
      </c>
    </row>
    <row r="627" spans="1:120" x14ac:dyDescent="0.35">
      <c r="A627">
        <v>8869</v>
      </c>
      <c r="B627" t="s">
        <v>14516</v>
      </c>
      <c r="C627" t="s">
        <v>14517</v>
      </c>
      <c r="D627" t="s">
        <v>14518</v>
      </c>
      <c r="E627" t="s">
        <v>14519</v>
      </c>
      <c r="F627" s="12">
        <v>38928</v>
      </c>
      <c r="G627" t="s">
        <v>14520</v>
      </c>
      <c r="H627" t="s">
        <v>14521</v>
      </c>
      <c r="I627" t="s">
        <v>113</v>
      </c>
      <c r="J627" t="s">
        <v>177</v>
      </c>
      <c r="K627" t="s">
        <v>115</v>
      </c>
      <c r="L627" t="s">
        <v>115</v>
      </c>
      <c r="M627" t="s">
        <v>116</v>
      </c>
      <c r="N627" t="s">
        <v>117</v>
      </c>
      <c r="O627" t="s">
        <v>118</v>
      </c>
      <c r="P627" t="s">
        <v>116</v>
      </c>
      <c r="Q627" t="s">
        <v>233</v>
      </c>
      <c r="R627" t="s">
        <v>274</v>
      </c>
      <c r="S627" t="s">
        <v>121</v>
      </c>
      <c r="T627" t="s">
        <v>306</v>
      </c>
      <c r="U627" t="s">
        <v>14522</v>
      </c>
      <c r="V627" t="s">
        <v>14523</v>
      </c>
      <c r="W627" t="s">
        <v>686</v>
      </c>
      <c r="X627" t="s">
        <v>14524</v>
      </c>
      <c r="Y627" t="s">
        <v>233</v>
      </c>
      <c r="Z627" t="s">
        <v>596</v>
      </c>
      <c r="AA627" t="s">
        <v>14525</v>
      </c>
      <c r="AB627" t="s">
        <v>14526</v>
      </c>
      <c r="AC627" t="s">
        <v>14526</v>
      </c>
      <c r="AD627" t="s">
        <v>118</v>
      </c>
      <c r="AE627" t="s">
        <v>14527</v>
      </c>
      <c r="AF627" t="s">
        <v>14528</v>
      </c>
      <c r="AG627" t="s">
        <v>138</v>
      </c>
      <c r="AH627" t="s">
        <v>126</v>
      </c>
      <c r="AI627" t="s">
        <v>226</v>
      </c>
      <c r="AJ627" t="s">
        <v>128</v>
      </c>
      <c r="AK627" t="s">
        <v>129</v>
      </c>
      <c r="AL627" t="s">
        <v>115</v>
      </c>
      <c r="AM627" t="s">
        <v>131</v>
      </c>
      <c r="AN627" t="s">
        <v>132</v>
      </c>
      <c r="AO627" t="s">
        <v>133</v>
      </c>
      <c r="AP627" t="s">
        <v>134</v>
      </c>
      <c r="AQ627" t="s">
        <v>135</v>
      </c>
      <c r="AR627" t="s">
        <v>132</v>
      </c>
      <c r="AS627" t="s">
        <v>136</v>
      </c>
      <c r="AT627" t="s">
        <v>115</v>
      </c>
      <c r="AU627" t="s">
        <v>137</v>
      </c>
      <c r="AV627" t="s">
        <v>142</v>
      </c>
      <c r="AW627" t="s">
        <v>139</v>
      </c>
      <c r="AX627" t="s">
        <v>130</v>
      </c>
      <c r="AY627" t="s">
        <v>140</v>
      </c>
      <c r="AZ627" t="s">
        <v>157</v>
      </c>
      <c r="BA627" t="s">
        <v>141</v>
      </c>
      <c r="BB627" t="s">
        <v>130</v>
      </c>
      <c r="BC627" t="s">
        <v>143</v>
      </c>
      <c r="BD627" t="s">
        <v>144</v>
      </c>
      <c r="BE627" t="s">
        <v>143</v>
      </c>
      <c r="BF627" t="s">
        <v>144</v>
      </c>
      <c r="BG627" t="s">
        <v>143</v>
      </c>
      <c r="BH627" t="s">
        <v>144</v>
      </c>
      <c r="BI627" t="s">
        <v>118</v>
      </c>
      <c r="BJ627" t="s">
        <v>118</v>
      </c>
      <c r="BK627" t="s">
        <v>118</v>
      </c>
      <c r="BL627" t="s">
        <v>118</v>
      </c>
      <c r="BM627" t="s">
        <v>118</v>
      </c>
      <c r="BN627" t="s">
        <v>118</v>
      </c>
      <c r="BO627" t="s">
        <v>118</v>
      </c>
      <c r="BP627" t="s">
        <v>118</v>
      </c>
      <c r="BQ627" t="s">
        <v>118</v>
      </c>
      <c r="BR627" t="s">
        <v>118</v>
      </c>
      <c r="BS627" t="s">
        <v>118</v>
      </c>
      <c r="BT627" t="s">
        <v>118</v>
      </c>
      <c r="BU627" s="12"/>
      <c r="BV627" t="s">
        <v>118</v>
      </c>
      <c r="BW627" t="s">
        <v>145</v>
      </c>
      <c r="BX627" t="s">
        <v>162</v>
      </c>
      <c r="BY627" t="s">
        <v>117</v>
      </c>
      <c r="BZ627" t="s">
        <v>115</v>
      </c>
      <c r="CA627" t="s">
        <v>132</v>
      </c>
      <c r="CB627" t="s">
        <v>132</v>
      </c>
      <c r="CC627" t="s">
        <v>157</v>
      </c>
      <c r="CD627" t="s">
        <v>128</v>
      </c>
      <c r="CE627" t="s">
        <v>626</v>
      </c>
      <c r="CF627" t="s">
        <v>14529</v>
      </c>
      <c r="CG627" t="s">
        <v>14530</v>
      </c>
      <c r="CH627">
        <v>25</v>
      </c>
      <c r="CI627" t="s">
        <v>4362</v>
      </c>
      <c r="CJ627" t="s">
        <v>204</v>
      </c>
      <c r="CK627" t="s">
        <v>157</v>
      </c>
      <c r="CL627" t="s">
        <v>115</v>
      </c>
      <c r="CM627" t="s">
        <v>134</v>
      </c>
      <c r="CN627" t="s">
        <v>118</v>
      </c>
      <c r="CO627" t="s">
        <v>132</v>
      </c>
      <c r="CP627" t="s">
        <v>126</v>
      </c>
      <c r="CQ627" t="s">
        <v>14531</v>
      </c>
      <c r="CR627" t="s">
        <v>14532</v>
      </c>
      <c r="CS627" t="s">
        <v>14533</v>
      </c>
      <c r="CT627" t="s">
        <v>115</v>
      </c>
      <c r="CU627" s="13">
        <v>45472.511319444442</v>
      </c>
      <c r="CV627" s="13"/>
      <c r="CW627" t="s">
        <v>118</v>
      </c>
      <c r="CX627" t="s">
        <v>118</v>
      </c>
      <c r="CY627" t="s">
        <v>132</v>
      </c>
      <c r="CZ627" t="s">
        <v>115</v>
      </c>
      <c r="DA627" s="13">
        <v>45494.368078703701</v>
      </c>
      <c r="DB627" t="s">
        <v>4366</v>
      </c>
      <c r="DC627" t="s">
        <v>4387</v>
      </c>
      <c r="DD627" t="s">
        <v>118</v>
      </c>
      <c r="DE627" t="s">
        <v>163</v>
      </c>
      <c r="DF627" t="s">
        <v>118</v>
      </c>
      <c r="DG627" t="s">
        <v>118</v>
      </c>
      <c r="DH627" t="s">
        <v>118</v>
      </c>
      <c r="DI627" t="s">
        <v>118</v>
      </c>
      <c r="DJ627" t="s">
        <v>118</v>
      </c>
      <c r="DK627" s="13"/>
      <c r="DL627">
        <v>4771</v>
      </c>
      <c r="DM627" t="s">
        <v>14516</v>
      </c>
      <c r="DN627" t="s">
        <v>4388</v>
      </c>
      <c r="DO627" t="s">
        <v>14357</v>
      </c>
      <c r="DP627" t="s">
        <v>14530</v>
      </c>
    </row>
    <row r="628" spans="1:120" x14ac:dyDescent="0.35">
      <c r="A628">
        <v>9126</v>
      </c>
      <c r="B628" t="s">
        <v>14534</v>
      </c>
      <c r="C628" t="s">
        <v>14535</v>
      </c>
      <c r="D628" t="s">
        <v>14536</v>
      </c>
      <c r="E628" t="s">
        <v>14537</v>
      </c>
      <c r="F628" s="12">
        <v>39013</v>
      </c>
      <c r="G628" t="s">
        <v>14538</v>
      </c>
      <c r="H628" t="s">
        <v>14539</v>
      </c>
      <c r="I628" t="s">
        <v>113</v>
      </c>
      <c r="J628" t="s">
        <v>114</v>
      </c>
      <c r="K628" t="s">
        <v>115</v>
      </c>
      <c r="L628" t="s">
        <v>115</v>
      </c>
      <c r="M628" t="s">
        <v>116</v>
      </c>
      <c r="N628" t="s">
        <v>117</v>
      </c>
      <c r="O628" t="s">
        <v>118</v>
      </c>
      <c r="P628" t="s">
        <v>116</v>
      </c>
      <c r="Q628" t="s">
        <v>307</v>
      </c>
      <c r="R628" t="s">
        <v>274</v>
      </c>
      <c r="S628" t="s">
        <v>360</v>
      </c>
      <c r="T628" t="s">
        <v>7312</v>
      </c>
      <c r="U628" t="s">
        <v>14540</v>
      </c>
      <c r="V628" t="s">
        <v>118</v>
      </c>
      <c r="W628" t="s">
        <v>14541</v>
      </c>
      <c r="X628" t="s">
        <v>14542</v>
      </c>
      <c r="Y628" t="s">
        <v>307</v>
      </c>
      <c r="Z628" t="s">
        <v>406</v>
      </c>
      <c r="AA628" t="s">
        <v>14543</v>
      </c>
      <c r="AB628" t="s">
        <v>14544</v>
      </c>
      <c r="AC628" t="s">
        <v>14544</v>
      </c>
      <c r="AD628" t="s">
        <v>118</v>
      </c>
      <c r="AE628" t="s">
        <v>14545</v>
      </c>
      <c r="AF628" t="s">
        <v>210</v>
      </c>
      <c r="AG628" t="s">
        <v>132</v>
      </c>
      <c r="AH628" t="s">
        <v>126</v>
      </c>
      <c r="AI628" t="s">
        <v>226</v>
      </c>
      <c r="AJ628" t="s">
        <v>128</v>
      </c>
      <c r="AK628" t="s">
        <v>129</v>
      </c>
      <c r="AL628" t="s">
        <v>130</v>
      </c>
      <c r="AM628" t="s">
        <v>131</v>
      </c>
      <c r="AN628" t="s">
        <v>125</v>
      </c>
      <c r="AO628" t="s">
        <v>133</v>
      </c>
      <c r="AP628" t="s">
        <v>132</v>
      </c>
      <c r="AQ628" t="s">
        <v>135</v>
      </c>
      <c r="AR628" t="s">
        <v>115</v>
      </c>
      <c r="AS628" t="s">
        <v>136</v>
      </c>
      <c r="AT628" t="s">
        <v>115</v>
      </c>
      <c r="AU628" t="s">
        <v>156</v>
      </c>
      <c r="AV628" t="s">
        <v>115</v>
      </c>
      <c r="AW628" t="s">
        <v>158</v>
      </c>
      <c r="AX628" t="s">
        <v>115</v>
      </c>
      <c r="AY628" t="s">
        <v>159</v>
      </c>
      <c r="AZ628" t="s">
        <v>115</v>
      </c>
      <c r="BA628" t="s">
        <v>189</v>
      </c>
      <c r="BB628" t="s">
        <v>132</v>
      </c>
      <c r="BC628" t="s">
        <v>143</v>
      </c>
      <c r="BD628" t="s">
        <v>144</v>
      </c>
      <c r="BE628" t="s">
        <v>143</v>
      </c>
      <c r="BF628" t="s">
        <v>144</v>
      </c>
      <c r="BG628" t="s">
        <v>143</v>
      </c>
      <c r="BH628" t="s">
        <v>144</v>
      </c>
      <c r="BI628" t="s">
        <v>118</v>
      </c>
      <c r="BJ628" t="s">
        <v>118</v>
      </c>
      <c r="BK628" t="s">
        <v>118</v>
      </c>
      <c r="BL628" t="s">
        <v>118</v>
      </c>
      <c r="BM628" t="s">
        <v>118</v>
      </c>
      <c r="BN628" t="s">
        <v>118</v>
      </c>
      <c r="BO628" t="s">
        <v>118</v>
      </c>
      <c r="BP628" t="s">
        <v>118</v>
      </c>
      <c r="BQ628" t="s">
        <v>118</v>
      </c>
      <c r="BR628" t="s">
        <v>118</v>
      </c>
      <c r="BS628" t="s">
        <v>118</v>
      </c>
      <c r="BT628" t="s">
        <v>118</v>
      </c>
      <c r="BU628" s="12"/>
      <c r="BV628" t="s">
        <v>118</v>
      </c>
      <c r="BW628" t="s">
        <v>145</v>
      </c>
      <c r="BX628" t="s">
        <v>162</v>
      </c>
      <c r="BY628" t="s">
        <v>175</v>
      </c>
      <c r="BZ628" t="s">
        <v>134</v>
      </c>
      <c r="CA628" t="s">
        <v>157</v>
      </c>
      <c r="CB628" t="s">
        <v>132</v>
      </c>
      <c r="CC628" t="s">
        <v>138</v>
      </c>
      <c r="CD628" t="s">
        <v>128</v>
      </c>
      <c r="CE628" t="s">
        <v>323</v>
      </c>
      <c r="CF628" t="s">
        <v>14546</v>
      </c>
      <c r="CG628" t="s">
        <v>14547</v>
      </c>
      <c r="CH628">
        <v>25</v>
      </c>
      <c r="CI628" t="s">
        <v>4362</v>
      </c>
      <c r="CJ628" t="s">
        <v>204</v>
      </c>
      <c r="CK628" t="s">
        <v>130</v>
      </c>
      <c r="CL628" t="s">
        <v>130</v>
      </c>
      <c r="CM628" t="s">
        <v>134</v>
      </c>
      <c r="CN628" t="s">
        <v>118</v>
      </c>
      <c r="CO628" t="s">
        <v>132</v>
      </c>
      <c r="CP628" t="s">
        <v>126</v>
      </c>
      <c r="CQ628" t="s">
        <v>14548</v>
      </c>
      <c r="CR628" t="s">
        <v>14549</v>
      </c>
      <c r="CS628" t="s">
        <v>14550</v>
      </c>
      <c r="CT628" t="s">
        <v>115</v>
      </c>
      <c r="CU628" s="13">
        <v>45472.636087962965</v>
      </c>
      <c r="CV628" s="13"/>
      <c r="CW628" t="s">
        <v>118</v>
      </c>
      <c r="CX628" t="s">
        <v>118</v>
      </c>
      <c r="CY628" t="s">
        <v>132</v>
      </c>
      <c r="CZ628" t="s">
        <v>115</v>
      </c>
      <c r="DA628" s="13">
        <v>45494.3906712963</v>
      </c>
      <c r="DB628" t="s">
        <v>4366</v>
      </c>
      <c r="DC628" t="s">
        <v>4367</v>
      </c>
      <c r="DD628" t="s">
        <v>118</v>
      </c>
      <c r="DE628" t="s">
        <v>116</v>
      </c>
      <c r="DF628" t="s">
        <v>118</v>
      </c>
      <c r="DG628" t="s">
        <v>118</v>
      </c>
      <c r="DH628" t="s">
        <v>118</v>
      </c>
      <c r="DI628" t="s">
        <v>118</v>
      </c>
      <c r="DJ628" t="s">
        <v>118</v>
      </c>
      <c r="DK628" s="13"/>
      <c r="DL628">
        <v>4772</v>
      </c>
      <c r="DM628" t="s">
        <v>14534</v>
      </c>
      <c r="DN628" t="s">
        <v>895</v>
      </c>
      <c r="DO628" t="s">
        <v>14485</v>
      </c>
      <c r="DP628" t="s">
        <v>14547</v>
      </c>
    </row>
    <row r="629" spans="1:120" x14ac:dyDescent="0.35">
      <c r="A629">
        <v>8773</v>
      </c>
      <c r="B629" t="s">
        <v>14551</v>
      </c>
      <c r="C629" t="s">
        <v>14552</v>
      </c>
      <c r="D629" t="s">
        <v>14553</v>
      </c>
      <c r="E629" t="s">
        <v>14554</v>
      </c>
      <c r="F629" s="12">
        <v>38895</v>
      </c>
      <c r="G629" t="s">
        <v>14555</v>
      </c>
      <c r="H629" t="s">
        <v>14556</v>
      </c>
      <c r="I629" t="s">
        <v>113</v>
      </c>
      <c r="J629" t="s">
        <v>114</v>
      </c>
      <c r="K629" t="s">
        <v>115</v>
      </c>
      <c r="L629" t="s">
        <v>115</v>
      </c>
      <c r="M629" t="s">
        <v>116</v>
      </c>
      <c r="N629" t="s">
        <v>117</v>
      </c>
      <c r="O629" t="s">
        <v>118</v>
      </c>
      <c r="P629" t="s">
        <v>116</v>
      </c>
      <c r="Q629" t="s">
        <v>149</v>
      </c>
      <c r="R629" t="s">
        <v>264</v>
      </c>
      <c r="S629" t="s">
        <v>289</v>
      </c>
      <c r="T629" t="s">
        <v>276</v>
      </c>
      <c r="U629" t="s">
        <v>14557</v>
      </c>
      <c r="V629" t="s">
        <v>14558</v>
      </c>
      <c r="W629" t="s">
        <v>12874</v>
      </c>
      <c r="X629" t="s">
        <v>5616</v>
      </c>
      <c r="Y629" t="s">
        <v>149</v>
      </c>
      <c r="Z629" t="s">
        <v>5617</v>
      </c>
      <c r="AA629" t="s">
        <v>5618</v>
      </c>
      <c r="AB629" t="s">
        <v>14559</v>
      </c>
      <c r="AC629" t="s">
        <v>14560</v>
      </c>
      <c r="AD629" t="s">
        <v>118</v>
      </c>
      <c r="AE629" t="s">
        <v>14561</v>
      </c>
      <c r="AF629" t="s">
        <v>10079</v>
      </c>
      <c r="AG629" t="s">
        <v>142</v>
      </c>
      <c r="AH629" t="s">
        <v>126</v>
      </c>
      <c r="AI629" t="s">
        <v>226</v>
      </c>
      <c r="AJ629" t="s">
        <v>128</v>
      </c>
      <c r="AK629" t="s">
        <v>129</v>
      </c>
      <c r="AL629" t="s">
        <v>130</v>
      </c>
      <c r="AM629" t="s">
        <v>131</v>
      </c>
      <c r="AN629" t="s">
        <v>130</v>
      </c>
      <c r="AO629" t="s">
        <v>133</v>
      </c>
      <c r="AP629" t="s">
        <v>130</v>
      </c>
      <c r="AQ629" t="s">
        <v>135</v>
      </c>
      <c r="AR629" t="s">
        <v>132</v>
      </c>
      <c r="AS629" t="s">
        <v>136</v>
      </c>
      <c r="AT629" t="s">
        <v>132</v>
      </c>
      <c r="AU629" t="s">
        <v>156</v>
      </c>
      <c r="AV629" t="s">
        <v>115</v>
      </c>
      <c r="AW629" t="s">
        <v>237</v>
      </c>
      <c r="AX629" t="s">
        <v>132</v>
      </c>
      <c r="AY629" t="s">
        <v>158</v>
      </c>
      <c r="AZ629" t="s">
        <v>130</v>
      </c>
      <c r="BA629" t="s">
        <v>188</v>
      </c>
      <c r="BB629" t="s">
        <v>157</v>
      </c>
      <c r="BC629" t="s">
        <v>143</v>
      </c>
      <c r="BD629" t="s">
        <v>144</v>
      </c>
      <c r="BE629" t="s">
        <v>143</v>
      </c>
      <c r="BF629" t="s">
        <v>144</v>
      </c>
      <c r="BG629" t="s">
        <v>143</v>
      </c>
      <c r="BH629" t="s">
        <v>144</v>
      </c>
      <c r="BI629" t="s">
        <v>118</v>
      </c>
      <c r="BJ629" t="s">
        <v>118</v>
      </c>
      <c r="BK629" t="s">
        <v>118</v>
      </c>
      <c r="BL629" t="s">
        <v>118</v>
      </c>
      <c r="BM629" t="s">
        <v>118</v>
      </c>
      <c r="BN629" t="s">
        <v>118</v>
      </c>
      <c r="BO629" t="s">
        <v>118</v>
      </c>
      <c r="BP629" t="s">
        <v>118</v>
      </c>
      <c r="BQ629" t="s">
        <v>118</v>
      </c>
      <c r="BR629" t="s">
        <v>118</v>
      </c>
      <c r="BS629" t="s">
        <v>118</v>
      </c>
      <c r="BT629" t="s">
        <v>118</v>
      </c>
      <c r="BU629" s="12"/>
      <c r="BV629" t="s">
        <v>118</v>
      </c>
      <c r="BW629" t="s">
        <v>145</v>
      </c>
      <c r="BX629" t="s">
        <v>162</v>
      </c>
      <c r="BY629" t="s">
        <v>175</v>
      </c>
      <c r="BZ629" t="s">
        <v>134</v>
      </c>
      <c r="CA629" t="s">
        <v>115</v>
      </c>
      <c r="CB629" t="s">
        <v>130</v>
      </c>
      <c r="CC629" t="s">
        <v>125</v>
      </c>
      <c r="CD629" t="s">
        <v>128</v>
      </c>
      <c r="CE629" t="s">
        <v>7281</v>
      </c>
      <c r="CF629" t="s">
        <v>14562</v>
      </c>
      <c r="CG629" t="s">
        <v>14563</v>
      </c>
      <c r="CH629">
        <v>25</v>
      </c>
      <c r="CI629" t="s">
        <v>4362</v>
      </c>
      <c r="CJ629" t="s">
        <v>204</v>
      </c>
      <c r="CK629" t="s">
        <v>125</v>
      </c>
      <c r="CL629" t="s">
        <v>132</v>
      </c>
      <c r="CM629" t="s">
        <v>134</v>
      </c>
      <c r="CN629" t="s">
        <v>118</v>
      </c>
      <c r="CO629" t="s">
        <v>132</v>
      </c>
      <c r="CP629" t="s">
        <v>126</v>
      </c>
      <c r="CQ629" t="s">
        <v>14564</v>
      </c>
      <c r="CR629" t="s">
        <v>14565</v>
      </c>
      <c r="CS629" t="s">
        <v>14566</v>
      </c>
      <c r="CT629" t="s">
        <v>115</v>
      </c>
      <c r="CU629" s="13">
        <v>45472.520104166666</v>
      </c>
      <c r="CV629" s="13"/>
      <c r="CW629" t="s">
        <v>118</v>
      </c>
      <c r="CX629" t="s">
        <v>118</v>
      </c>
      <c r="CY629" t="s">
        <v>132</v>
      </c>
      <c r="CZ629" t="s">
        <v>115</v>
      </c>
      <c r="DA629" s="13">
        <v>45494.414317129631</v>
      </c>
      <c r="DB629" t="s">
        <v>4366</v>
      </c>
      <c r="DC629" t="s">
        <v>4367</v>
      </c>
      <c r="DD629" t="s">
        <v>118</v>
      </c>
      <c r="DE629" t="s">
        <v>163</v>
      </c>
      <c r="DF629" t="s">
        <v>118</v>
      </c>
      <c r="DG629" t="s">
        <v>118</v>
      </c>
      <c r="DH629" t="s">
        <v>118</v>
      </c>
      <c r="DI629" t="s">
        <v>118</v>
      </c>
      <c r="DJ629" t="s">
        <v>118</v>
      </c>
      <c r="DK629" s="13"/>
      <c r="DL629">
        <v>4773</v>
      </c>
      <c r="DM629" t="s">
        <v>14551</v>
      </c>
      <c r="DN629" t="s">
        <v>895</v>
      </c>
      <c r="DO629" t="s">
        <v>14485</v>
      </c>
      <c r="DP629" t="s">
        <v>14563</v>
      </c>
    </row>
    <row r="630" spans="1:120" x14ac:dyDescent="0.35">
      <c r="A630">
        <v>8419</v>
      </c>
      <c r="B630" t="s">
        <v>14567</v>
      </c>
      <c r="C630" t="s">
        <v>14568</v>
      </c>
      <c r="D630" t="s">
        <v>14569</v>
      </c>
      <c r="E630" t="s">
        <v>14570</v>
      </c>
      <c r="F630" s="12">
        <v>38761</v>
      </c>
      <c r="G630" t="s">
        <v>14571</v>
      </c>
      <c r="H630" t="s">
        <v>14572</v>
      </c>
      <c r="I630" t="s">
        <v>113</v>
      </c>
      <c r="J630" t="s">
        <v>177</v>
      </c>
      <c r="K630" t="s">
        <v>115</v>
      </c>
      <c r="L630" t="s">
        <v>115</v>
      </c>
      <c r="M630" t="s">
        <v>116</v>
      </c>
      <c r="N630" t="s">
        <v>117</v>
      </c>
      <c r="O630" t="s">
        <v>118</v>
      </c>
      <c r="P630" t="s">
        <v>116</v>
      </c>
      <c r="Q630" t="s">
        <v>338</v>
      </c>
      <c r="R630" t="s">
        <v>520</v>
      </c>
      <c r="S630" t="s">
        <v>234</v>
      </c>
      <c r="T630" t="s">
        <v>339</v>
      </c>
      <c r="U630" t="s">
        <v>14573</v>
      </c>
      <c r="V630" t="s">
        <v>14574</v>
      </c>
      <c r="W630" t="s">
        <v>14575</v>
      </c>
      <c r="X630" t="s">
        <v>14576</v>
      </c>
      <c r="Y630" t="s">
        <v>218</v>
      </c>
      <c r="Z630" t="s">
        <v>329</v>
      </c>
      <c r="AA630" t="s">
        <v>424</v>
      </c>
      <c r="AB630" t="s">
        <v>14577</v>
      </c>
      <c r="AC630" t="s">
        <v>14577</v>
      </c>
      <c r="AD630" t="s">
        <v>118</v>
      </c>
      <c r="AE630" t="s">
        <v>14578</v>
      </c>
      <c r="AF630" t="s">
        <v>14579</v>
      </c>
      <c r="AG630" t="s">
        <v>154</v>
      </c>
      <c r="AH630" t="s">
        <v>126</v>
      </c>
      <c r="AI630" t="s">
        <v>226</v>
      </c>
      <c r="AJ630" t="s">
        <v>128</v>
      </c>
      <c r="AK630" t="s">
        <v>129</v>
      </c>
      <c r="AL630" t="s">
        <v>130</v>
      </c>
      <c r="AM630" t="s">
        <v>131</v>
      </c>
      <c r="AN630" t="s">
        <v>125</v>
      </c>
      <c r="AO630" t="s">
        <v>133</v>
      </c>
      <c r="AP630" t="s">
        <v>132</v>
      </c>
      <c r="AQ630" t="s">
        <v>135</v>
      </c>
      <c r="AR630" t="s">
        <v>125</v>
      </c>
      <c r="AS630" t="s">
        <v>136</v>
      </c>
      <c r="AT630" t="s">
        <v>115</v>
      </c>
      <c r="AU630" t="s">
        <v>137</v>
      </c>
      <c r="AV630" t="s">
        <v>125</v>
      </c>
      <c r="AW630" t="s">
        <v>139</v>
      </c>
      <c r="AX630" t="s">
        <v>125</v>
      </c>
      <c r="AY630" t="s">
        <v>140</v>
      </c>
      <c r="AZ630" t="s">
        <v>138</v>
      </c>
      <c r="BA630" t="s">
        <v>141</v>
      </c>
      <c r="BB630" t="s">
        <v>138</v>
      </c>
      <c r="BC630" t="s">
        <v>143</v>
      </c>
      <c r="BD630" t="s">
        <v>144</v>
      </c>
      <c r="BE630" t="s">
        <v>143</v>
      </c>
      <c r="BF630" t="s">
        <v>144</v>
      </c>
      <c r="BG630" t="s">
        <v>143</v>
      </c>
      <c r="BH630" t="s">
        <v>144</v>
      </c>
      <c r="BI630" t="s">
        <v>118</v>
      </c>
      <c r="BJ630" t="s">
        <v>118</v>
      </c>
      <c r="BK630" t="s">
        <v>118</v>
      </c>
      <c r="BL630" t="s">
        <v>118</v>
      </c>
      <c r="BM630" t="s">
        <v>118</v>
      </c>
      <c r="BN630" t="s">
        <v>118</v>
      </c>
      <c r="BO630" t="s">
        <v>118</v>
      </c>
      <c r="BP630" t="s">
        <v>118</v>
      </c>
      <c r="BQ630" t="s">
        <v>118</v>
      </c>
      <c r="BR630" t="s">
        <v>118</v>
      </c>
      <c r="BS630" t="s">
        <v>118</v>
      </c>
      <c r="BT630" t="s">
        <v>118</v>
      </c>
      <c r="BU630" s="12"/>
      <c r="BV630" t="s">
        <v>118</v>
      </c>
      <c r="BW630" t="s">
        <v>145</v>
      </c>
      <c r="BX630" t="s">
        <v>162</v>
      </c>
      <c r="BY630" t="s">
        <v>117</v>
      </c>
      <c r="BZ630" t="s">
        <v>134</v>
      </c>
      <c r="CA630" t="s">
        <v>115</v>
      </c>
      <c r="CB630" t="s">
        <v>115</v>
      </c>
      <c r="CC630" t="s">
        <v>132</v>
      </c>
      <c r="CD630" t="s">
        <v>138</v>
      </c>
      <c r="CE630" t="s">
        <v>578</v>
      </c>
      <c r="CF630" t="s">
        <v>14580</v>
      </c>
      <c r="CG630" t="s">
        <v>14581</v>
      </c>
      <c r="CH630">
        <v>25</v>
      </c>
      <c r="CI630" t="s">
        <v>4362</v>
      </c>
      <c r="CJ630" t="s">
        <v>204</v>
      </c>
      <c r="CK630" t="s">
        <v>142</v>
      </c>
      <c r="CL630" t="s">
        <v>132</v>
      </c>
      <c r="CM630" t="s">
        <v>134</v>
      </c>
      <c r="CN630" t="s">
        <v>118</v>
      </c>
      <c r="CO630" t="s">
        <v>132</v>
      </c>
      <c r="CP630" t="s">
        <v>126</v>
      </c>
      <c r="CQ630" t="s">
        <v>14582</v>
      </c>
      <c r="CR630" t="s">
        <v>14583</v>
      </c>
      <c r="CS630" t="s">
        <v>14584</v>
      </c>
      <c r="CT630" t="s">
        <v>115</v>
      </c>
      <c r="CU630" s="13">
        <v>45472.506921296299</v>
      </c>
      <c r="CV630" s="13"/>
      <c r="CW630" t="s">
        <v>118</v>
      </c>
      <c r="CX630" t="s">
        <v>118</v>
      </c>
      <c r="CY630" t="s">
        <v>132</v>
      </c>
      <c r="CZ630" t="s">
        <v>115</v>
      </c>
      <c r="DA630" s="13">
        <v>45494.365949074076</v>
      </c>
      <c r="DB630" t="s">
        <v>4366</v>
      </c>
      <c r="DC630" t="s">
        <v>4387</v>
      </c>
      <c r="DD630" t="s">
        <v>118</v>
      </c>
      <c r="DE630" t="s">
        <v>163</v>
      </c>
      <c r="DF630" t="s">
        <v>118</v>
      </c>
      <c r="DG630" t="s">
        <v>118</v>
      </c>
      <c r="DH630" t="s">
        <v>118</v>
      </c>
      <c r="DI630" t="s">
        <v>118</v>
      </c>
      <c r="DJ630" t="s">
        <v>118</v>
      </c>
      <c r="DK630" s="13"/>
      <c r="DL630">
        <v>4774</v>
      </c>
      <c r="DM630" t="s">
        <v>14567</v>
      </c>
      <c r="DN630" t="s">
        <v>4388</v>
      </c>
      <c r="DO630" t="s">
        <v>14357</v>
      </c>
      <c r="DP630" t="s">
        <v>14581</v>
      </c>
    </row>
    <row r="631" spans="1:120" x14ac:dyDescent="0.35">
      <c r="A631">
        <v>8906</v>
      </c>
      <c r="B631" t="s">
        <v>14585</v>
      </c>
      <c r="C631" t="s">
        <v>14586</v>
      </c>
      <c r="D631" t="s">
        <v>14587</v>
      </c>
      <c r="E631" t="s">
        <v>14588</v>
      </c>
      <c r="F631" s="12">
        <v>38941</v>
      </c>
      <c r="G631" t="s">
        <v>14589</v>
      </c>
      <c r="H631" t="s">
        <v>14590</v>
      </c>
      <c r="I631" t="s">
        <v>113</v>
      </c>
      <c r="J631" t="s">
        <v>114</v>
      </c>
      <c r="K631" t="s">
        <v>115</v>
      </c>
      <c r="L631" t="s">
        <v>115</v>
      </c>
      <c r="M631" t="s">
        <v>116</v>
      </c>
      <c r="N631" t="s">
        <v>117</v>
      </c>
      <c r="O631" t="s">
        <v>118</v>
      </c>
      <c r="P631" t="s">
        <v>116</v>
      </c>
      <c r="Q631" t="s">
        <v>149</v>
      </c>
      <c r="R631" t="s">
        <v>4642</v>
      </c>
      <c r="S631" t="s">
        <v>510</v>
      </c>
      <c r="T631" t="s">
        <v>525</v>
      </c>
      <c r="U631" t="s">
        <v>14591</v>
      </c>
      <c r="V631" t="s">
        <v>14592</v>
      </c>
      <c r="W631" t="s">
        <v>661</v>
      </c>
      <c r="X631" t="s">
        <v>662</v>
      </c>
      <c r="Y631" t="s">
        <v>149</v>
      </c>
      <c r="Z631" t="s">
        <v>9244</v>
      </c>
      <c r="AA631" t="s">
        <v>12568</v>
      </c>
      <c r="AB631" t="s">
        <v>14593</v>
      </c>
      <c r="AC631" t="s">
        <v>14594</v>
      </c>
      <c r="AD631" t="s">
        <v>118</v>
      </c>
      <c r="AE631" t="s">
        <v>14595</v>
      </c>
      <c r="AF631" t="s">
        <v>321</v>
      </c>
      <c r="AG631" t="s">
        <v>115</v>
      </c>
      <c r="AH631" t="s">
        <v>126</v>
      </c>
      <c r="AI631" t="s">
        <v>226</v>
      </c>
      <c r="AJ631" t="s">
        <v>128</v>
      </c>
      <c r="AK631" t="s">
        <v>129</v>
      </c>
      <c r="AL631" t="s">
        <v>130</v>
      </c>
      <c r="AM631" t="s">
        <v>131</v>
      </c>
      <c r="AN631" t="s">
        <v>132</v>
      </c>
      <c r="AO631" t="s">
        <v>133</v>
      </c>
      <c r="AP631" t="s">
        <v>130</v>
      </c>
      <c r="AQ631" t="s">
        <v>135</v>
      </c>
      <c r="AR631" t="s">
        <v>132</v>
      </c>
      <c r="AS631" t="s">
        <v>136</v>
      </c>
      <c r="AT631" t="s">
        <v>130</v>
      </c>
      <c r="AU631" t="s">
        <v>137</v>
      </c>
      <c r="AV631" t="s">
        <v>128</v>
      </c>
      <c r="AW631" t="s">
        <v>173</v>
      </c>
      <c r="AX631" t="s">
        <v>157</v>
      </c>
      <c r="AY631" t="s">
        <v>139</v>
      </c>
      <c r="AZ631" t="s">
        <v>138</v>
      </c>
      <c r="BA631" t="s">
        <v>140</v>
      </c>
      <c r="BB631" t="s">
        <v>154</v>
      </c>
      <c r="BC631" t="s">
        <v>143</v>
      </c>
      <c r="BD631" t="s">
        <v>144</v>
      </c>
      <c r="BE631" t="s">
        <v>143</v>
      </c>
      <c r="BF631" t="s">
        <v>144</v>
      </c>
      <c r="BG631" t="s">
        <v>143</v>
      </c>
      <c r="BH631" t="s">
        <v>144</v>
      </c>
      <c r="BI631" t="s">
        <v>118</v>
      </c>
      <c r="BJ631" t="s">
        <v>118</v>
      </c>
      <c r="BK631" t="s">
        <v>118</v>
      </c>
      <c r="BL631" t="s">
        <v>118</v>
      </c>
      <c r="BM631" t="s">
        <v>118</v>
      </c>
      <c r="BN631" t="s">
        <v>118</v>
      </c>
      <c r="BO631" t="s">
        <v>118</v>
      </c>
      <c r="BP631" t="s">
        <v>118</v>
      </c>
      <c r="BQ631" t="s">
        <v>118</v>
      </c>
      <c r="BR631" t="s">
        <v>118</v>
      </c>
      <c r="BS631" t="s">
        <v>118</v>
      </c>
      <c r="BT631" t="s">
        <v>118</v>
      </c>
      <c r="BU631" s="12"/>
      <c r="BV631" t="s">
        <v>118</v>
      </c>
      <c r="BW631" t="s">
        <v>145</v>
      </c>
      <c r="BX631" t="s">
        <v>162</v>
      </c>
      <c r="BY631" t="s">
        <v>374</v>
      </c>
      <c r="BZ631" t="s">
        <v>134</v>
      </c>
      <c r="CA631" t="s">
        <v>134</v>
      </c>
      <c r="CB631" t="s">
        <v>132</v>
      </c>
      <c r="CC631" t="s">
        <v>132</v>
      </c>
      <c r="CD631" t="s">
        <v>142</v>
      </c>
      <c r="CE631" t="s">
        <v>14596</v>
      </c>
      <c r="CF631" t="s">
        <v>14597</v>
      </c>
      <c r="CG631" t="s">
        <v>14598</v>
      </c>
      <c r="CH631">
        <v>25</v>
      </c>
      <c r="CI631" t="s">
        <v>4362</v>
      </c>
      <c r="CJ631" t="s">
        <v>204</v>
      </c>
      <c r="CK631" t="s">
        <v>125</v>
      </c>
      <c r="CL631" t="s">
        <v>125</v>
      </c>
      <c r="CM631" t="s">
        <v>134</v>
      </c>
      <c r="CN631" t="s">
        <v>118</v>
      </c>
      <c r="CO631" t="s">
        <v>132</v>
      </c>
      <c r="CP631" t="s">
        <v>126</v>
      </c>
      <c r="CQ631" t="s">
        <v>14599</v>
      </c>
      <c r="CR631" t="s">
        <v>14600</v>
      </c>
      <c r="CS631" t="s">
        <v>14601</v>
      </c>
      <c r="CT631" t="s">
        <v>115</v>
      </c>
      <c r="CU631" s="13">
        <v>45472.74527777778</v>
      </c>
      <c r="CV631" s="13"/>
      <c r="CW631" t="s">
        <v>118</v>
      </c>
      <c r="CX631" t="s">
        <v>118</v>
      </c>
      <c r="CY631" t="s">
        <v>132</v>
      </c>
      <c r="CZ631" t="s">
        <v>115</v>
      </c>
      <c r="DA631" s="13">
        <v>45494.408761574072</v>
      </c>
      <c r="DB631" t="s">
        <v>4366</v>
      </c>
      <c r="DC631" t="s">
        <v>4367</v>
      </c>
      <c r="DD631" t="s">
        <v>118</v>
      </c>
      <c r="DE631" t="s">
        <v>116</v>
      </c>
      <c r="DF631" t="s">
        <v>118</v>
      </c>
      <c r="DG631" t="s">
        <v>118</v>
      </c>
      <c r="DH631" t="s">
        <v>118</v>
      </c>
      <c r="DI631" t="s">
        <v>118</v>
      </c>
      <c r="DJ631" t="s">
        <v>118</v>
      </c>
      <c r="DK631" s="13"/>
      <c r="DL631">
        <v>4775</v>
      </c>
      <c r="DM631" t="s">
        <v>14585</v>
      </c>
      <c r="DN631" t="s">
        <v>895</v>
      </c>
      <c r="DO631" t="s">
        <v>14485</v>
      </c>
      <c r="DP631" t="s">
        <v>14598</v>
      </c>
    </row>
    <row r="632" spans="1:120" x14ac:dyDescent="0.35">
      <c r="A632">
        <v>8549</v>
      </c>
      <c r="B632" t="s">
        <v>14602</v>
      </c>
      <c r="C632" t="s">
        <v>14603</v>
      </c>
      <c r="D632" t="s">
        <v>14604</v>
      </c>
      <c r="E632" t="s">
        <v>14605</v>
      </c>
      <c r="F632" s="12">
        <v>38807</v>
      </c>
      <c r="G632" t="s">
        <v>14606</v>
      </c>
      <c r="H632" t="s">
        <v>14607</v>
      </c>
      <c r="I632" t="s">
        <v>113</v>
      </c>
      <c r="J632" t="s">
        <v>114</v>
      </c>
      <c r="K632" t="s">
        <v>115</v>
      </c>
      <c r="L632" t="s">
        <v>115</v>
      </c>
      <c r="M632" t="s">
        <v>116</v>
      </c>
      <c r="N632" t="s">
        <v>117</v>
      </c>
      <c r="O632" t="s">
        <v>118</v>
      </c>
      <c r="P632" t="s">
        <v>116</v>
      </c>
      <c r="Q632" t="s">
        <v>238</v>
      </c>
      <c r="R632" t="s">
        <v>582</v>
      </c>
      <c r="S632" t="s">
        <v>602</v>
      </c>
      <c r="T632" t="s">
        <v>311</v>
      </c>
      <c r="U632" t="s">
        <v>14608</v>
      </c>
      <c r="V632" t="s">
        <v>14609</v>
      </c>
      <c r="W632" t="s">
        <v>620</v>
      </c>
      <c r="X632" t="s">
        <v>621</v>
      </c>
      <c r="Y632" t="s">
        <v>218</v>
      </c>
      <c r="Z632" t="s">
        <v>291</v>
      </c>
      <c r="AA632" t="s">
        <v>622</v>
      </c>
      <c r="AB632" t="s">
        <v>14610</v>
      </c>
      <c r="AC632" t="s">
        <v>14611</v>
      </c>
      <c r="AD632" t="s">
        <v>14612</v>
      </c>
      <c r="AE632" t="s">
        <v>14613</v>
      </c>
      <c r="AF632" t="s">
        <v>541</v>
      </c>
      <c r="AG632" t="s">
        <v>142</v>
      </c>
      <c r="AH632" t="s">
        <v>126</v>
      </c>
      <c r="AI632" t="s">
        <v>226</v>
      </c>
      <c r="AJ632" t="s">
        <v>227</v>
      </c>
      <c r="AK632" t="s">
        <v>129</v>
      </c>
      <c r="AL632" t="s">
        <v>134</v>
      </c>
      <c r="AM632" t="s">
        <v>131</v>
      </c>
      <c r="AN632" t="s">
        <v>115</v>
      </c>
      <c r="AO632" t="s">
        <v>135</v>
      </c>
      <c r="AP632" t="s">
        <v>134</v>
      </c>
      <c r="AQ632" t="s">
        <v>136</v>
      </c>
      <c r="AR632" t="s">
        <v>115</v>
      </c>
      <c r="AS632" t="s">
        <v>156</v>
      </c>
      <c r="AT632" t="s">
        <v>134</v>
      </c>
      <c r="AU632" t="s">
        <v>228</v>
      </c>
      <c r="AV632" t="s">
        <v>134</v>
      </c>
      <c r="AW632" t="s">
        <v>158</v>
      </c>
      <c r="AX632" t="s">
        <v>134</v>
      </c>
      <c r="AY632" t="s">
        <v>229</v>
      </c>
      <c r="AZ632" t="s">
        <v>134</v>
      </c>
      <c r="BA632" t="s">
        <v>230</v>
      </c>
      <c r="BB632" t="s">
        <v>132</v>
      </c>
      <c r="BC632" t="s">
        <v>430</v>
      </c>
      <c r="BD632" t="s">
        <v>134</v>
      </c>
      <c r="BE632" t="s">
        <v>431</v>
      </c>
      <c r="BF632" t="s">
        <v>132</v>
      </c>
      <c r="BG632" t="s">
        <v>143</v>
      </c>
      <c r="BH632" t="s">
        <v>144</v>
      </c>
      <c r="BI632" t="s">
        <v>118</v>
      </c>
      <c r="BJ632" t="s">
        <v>118</v>
      </c>
      <c r="BK632" t="s">
        <v>118</v>
      </c>
      <c r="BL632" t="s">
        <v>118</v>
      </c>
      <c r="BM632" t="s">
        <v>118</v>
      </c>
      <c r="BN632" t="s">
        <v>118</v>
      </c>
      <c r="BO632" t="s">
        <v>118</v>
      </c>
      <c r="BP632" t="s">
        <v>118</v>
      </c>
      <c r="BQ632" t="s">
        <v>118</v>
      </c>
      <c r="BR632" t="s">
        <v>118</v>
      </c>
      <c r="BS632" t="s">
        <v>118</v>
      </c>
      <c r="BT632" t="s">
        <v>118</v>
      </c>
      <c r="BU632" s="12"/>
      <c r="BV632" t="s">
        <v>118</v>
      </c>
      <c r="BW632" t="s">
        <v>145</v>
      </c>
      <c r="BX632" t="s">
        <v>162</v>
      </c>
      <c r="BY632" t="s">
        <v>175</v>
      </c>
      <c r="BZ632" t="s">
        <v>138</v>
      </c>
      <c r="CA632" t="s">
        <v>132</v>
      </c>
      <c r="CB632" t="s">
        <v>132</v>
      </c>
      <c r="CC632" t="s">
        <v>227</v>
      </c>
      <c r="CD632" t="s">
        <v>227</v>
      </c>
      <c r="CE632" t="s">
        <v>6211</v>
      </c>
      <c r="CF632" t="s">
        <v>14614</v>
      </c>
      <c r="CG632" t="s">
        <v>14615</v>
      </c>
      <c r="CH632">
        <v>25</v>
      </c>
      <c r="CI632" t="s">
        <v>4362</v>
      </c>
      <c r="CJ632" t="s">
        <v>204</v>
      </c>
      <c r="CK632" t="s">
        <v>157</v>
      </c>
      <c r="CL632" t="s">
        <v>115</v>
      </c>
      <c r="CM632" t="s">
        <v>134</v>
      </c>
      <c r="CN632" t="s">
        <v>118</v>
      </c>
      <c r="CO632" t="s">
        <v>132</v>
      </c>
      <c r="CP632" t="s">
        <v>126</v>
      </c>
      <c r="CQ632" t="s">
        <v>14616</v>
      </c>
      <c r="CR632" t="s">
        <v>14617</v>
      </c>
      <c r="CS632" t="s">
        <v>14618</v>
      </c>
      <c r="CT632" t="s">
        <v>130</v>
      </c>
      <c r="CU632" s="13">
        <v>45472.668657407405</v>
      </c>
      <c r="CV632" s="13">
        <v>45498.336689814816</v>
      </c>
      <c r="CW632" t="s">
        <v>130</v>
      </c>
      <c r="CX632" t="s">
        <v>118</v>
      </c>
      <c r="CY632" t="s">
        <v>132</v>
      </c>
      <c r="CZ632" t="s">
        <v>130</v>
      </c>
      <c r="DA632" s="13">
        <v>45494.436539351853</v>
      </c>
      <c r="DB632" t="s">
        <v>4366</v>
      </c>
      <c r="DC632" t="s">
        <v>4367</v>
      </c>
      <c r="DD632" t="s">
        <v>118</v>
      </c>
      <c r="DE632" t="s">
        <v>163</v>
      </c>
      <c r="DF632" t="s">
        <v>118</v>
      </c>
      <c r="DG632" t="s">
        <v>118</v>
      </c>
      <c r="DH632" t="s">
        <v>118</v>
      </c>
      <c r="DI632" t="s">
        <v>118</v>
      </c>
      <c r="DJ632" t="s">
        <v>118</v>
      </c>
      <c r="DK632" s="13"/>
      <c r="DL632">
        <v>4776</v>
      </c>
      <c r="DM632" t="s">
        <v>14602</v>
      </c>
      <c r="DN632" t="s">
        <v>895</v>
      </c>
      <c r="DO632" t="s">
        <v>14485</v>
      </c>
      <c r="DP632" t="s">
        <v>14615</v>
      </c>
    </row>
    <row r="633" spans="1:120" x14ac:dyDescent="0.35">
      <c r="A633">
        <v>9050</v>
      </c>
      <c r="B633" t="s">
        <v>14619</v>
      </c>
      <c r="C633" t="s">
        <v>14620</v>
      </c>
      <c r="D633" t="s">
        <v>14621</v>
      </c>
      <c r="E633" t="s">
        <v>14622</v>
      </c>
      <c r="F633" s="12">
        <v>38989</v>
      </c>
      <c r="G633" t="s">
        <v>14623</v>
      </c>
      <c r="H633" t="s">
        <v>14624</v>
      </c>
      <c r="I633" t="s">
        <v>113</v>
      </c>
      <c r="J633" t="s">
        <v>114</v>
      </c>
      <c r="K633" t="s">
        <v>115</v>
      </c>
      <c r="L633" t="s">
        <v>115</v>
      </c>
      <c r="M633" t="s">
        <v>116</v>
      </c>
      <c r="N633" t="s">
        <v>117</v>
      </c>
      <c r="O633" t="s">
        <v>118</v>
      </c>
      <c r="P633" t="s">
        <v>116</v>
      </c>
      <c r="Q633" t="s">
        <v>119</v>
      </c>
      <c r="R633" t="s">
        <v>14625</v>
      </c>
      <c r="S633" t="s">
        <v>265</v>
      </c>
      <c r="T633" t="s">
        <v>511</v>
      </c>
      <c r="U633" t="s">
        <v>14626</v>
      </c>
      <c r="V633" t="s">
        <v>118</v>
      </c>
      <c r="W633" t="s">
        <v>14627</v>
      </c>
      <c r="X633" t="s">
        <v>14628</v>
      </c>
      <c r="Y633" t="s">
        <v>119</v>
      </c>
      <c r="Z633" t="s">
        <v>123</v>
      </c>
      <c r="AA633" t="s">
        <v>14629</v>
      </c>
      <c r="AB633" t="s">
        <v>14630</v>
      </c>
      <c r="AC633" t="s">
        <v>14630</v>
      </c>
      <c r="AD633" t="s">
        <v>118</v>
      </c>
      <c r="AE633" t="s">
        <v>14631</v>
      </c>
      <c r="AF633" t="s">
        <v>210</v>
      </c>
      <c r="AG633" t="s">
        <v>125</v>
      </c>
      <c r="AH633" t="s">
        <v>126</v>
      </c>
      <c r="AI633" t="s">
        <v>226</v>
      </c>
      <c r="AJ633" t="s">
        <v>154</v>
      </c>
      <c r="AK633" t="s">
        <v>129</v>
      </c>
      <c r="AL633" t="s">
        <v>134</v>
      </c>
      <c r="AM633" t="s">
        <v>131</v>
      </c>
      <c r="AN633" t="s">
        <v>125</v>
      </c>
      <c r="AO633" t="s">
        <v>133</v>
      </c>
      <c r="AP633" t="s">
        <v>132</v>
      </c>
      <c r="AQ633" t="s">
        <v>135</v>
      </c>
      <c r="AR633" t="s">
        <v>115</v>
      </c>
      <c r="AS633" t="s">
        <v>136</v>
      </c>
      <c r="AT633" t="s">
        <v>115</v>
      </c>
      <c r="AU633" t="s">
        <v>156</v>
      </c>
      <c r="AV633" t="s">
        <v>115</v>
      </c>
      <c r="AW633" t="s">
        <v>173</v>
      </c>
      <c r="AX633" t="s">
        <v>115</v>
      </c>
      <c r="AY633" t="s">
        <v>158</v>
      </c>
      <c r="AZ633" t="s">
        <v>115</v>
      </c>
      <c r="BA633" t="s">
        <v>143</v>
      </c>
      <c r="BB633" t="s">
        <v>144</v>
      </c>
      <c r="BC633" t="s">
        <v>143</v>
      </c>
      <c r="BD633" t="s">
        <v>144</v>
      </c>
      <c r="BE633" t="s">
        <v>143</v>
      </c>
      <c r="BF633" t="s">
        <v>144</v>
      </c>
      <c r="BG633" t="s">
        <v>143</v>
      </c>
      <c r="BH633" t="s">
        <v>144</v>
      </c>
      <c r="BI633" t="s">
        <v>118</v>
      </c>
      <c r="BJ633" t="s">
        <v>118</v>
      </c>
      <c r="BK633" t="s">
        <v>118</v>
      </c>
      <c r="BL633" t="s">
        <v>118</v>
      </c>
      <c r="BM633" t="s">
        <v>118</v>
      </c>
      <c r="BN633" t="s">
        <v>118</v>
      </c>
      <c r="BO633" t="s">
        <v>118</v>
      </c>
      <c r="BP633" t="s">
        <v>118</v>
      </c>
      <c r="BQ633" t="s">
        <v>118</v>
      </c>
      <c r="BR633" t="s">
        <v>118</v>
      </c>
      <c r="BS633" t="s">
        <v>118</v>
      </c>
      <c r="BT633" t="s">
        <v>118</v>
      </c>
      <c r="BU633" s="12"/>
      <c r="BV633" t="s">
        <v>118</v>
      </c>
      <c r="BW633" t="s">
        <v>145</v>
      </c>
      <c r="BX633" t="s">
        <v>162</v>
      </c>
      <c r="BY633" t="s">
        <v>175</v>
      </c>
      <c r="BZ633" t="s">
        <v>115</v>
      </c>
      <c r="CA633" t="s">
        <v>157</v>
      </c>
      <c r="CB633" t="s">
        <v>115</v>
      </c>
      <c r="CC633" t="s">
        <v>138</v>
      </c>
      <c r="CD633" t="s">
        <v>154</v>
      </c>
      <c r="CE633" t="s">
        <v>577</v>
      </c>
      <c r="CF633" t="s">
        <v>14632</v>
      </c>
      <c r="CG633" t="s">
        <v>14633</v>
      </c>
      <c r="CH633">
        <v>25</v>
      </c>
      <c r="CI633" t="s">
        <v>4362</v>
      </c>
      <c r="CJ633" t="s">
        <v>204</v>
      </c>
      <c r="CK633" t="s">
        <v>130</v>
      </c>
      <c r="CL633" t="s">
        <v>132</v>
      </c>
      <c r="CM633" t="s">
        <v>134</v>
      </c>
      <c r="CN633" t="s">
        <v>118</v>
      </c>
      <c r="CO633" t="s">
        <v>132</v>
      </c>
      <c r="CP633" t="s">
        <v>126</v>
      </c>
      <c r="CQ633" t="s">
        <v>14634</v>
      </c>
      <c r="CR633" t="s">
        <v>14635</v>
      </c>
      <c r="CS633" t="s">
        <v>14636</v>
      </c>
      <c r="CT633" t="s">
        <v>115</v>
      </c>
      <c r="CU633" s="13">
        <v>45472.511828703704</v>
      </c>
      <c r="CV633" s="13"/>
      <c r="CW633" t="s">
        <v>118</v>
      </c>
      <c r="CX633" t="s">
        <v>118</v>
      </c>
      <c r="CY633" t="s">
        <v>132</v>
      </c>
      <c r="CZ633" t="s">
        <v>115</v>
      </c>
      <c r="DA633" s="13">
        <v>45494.412372685183</v>
      </c>
      <c r="DB633" t="s">
        <v>4366</v>
      </c>
      <c r="DC633" t="s">
        <v>4367</v>
      </c>
      <c r="DD633" t="s">
        <v>118</v>
      </c>
      <c r="DE633" t="s">
        <v>116</v>
      </c>
      <c r="DF633" t="s">
        <v>118</v>
      </c>
      <c r="DG633" t="s">
        <v>118</v>
      </c>
      <c r="DH633" t="s">
        <v>118</v>
      </c>
      <c r="DI633" t="s">
        <v>118</v>
      </c>
      <c r="DJ633" t="s">
        <v>118</v>
      </c>
      <c r="DK633" s="13"/>
      <c r="DL633">
        <v>4777</v>
      </c>
      <c r="DM633" t="s">
        <v>14619</v>
      </c>
      <c r="DN633" t="s">
        <v>895</v>
      </c>
      <c r="DO633" t="s">
        <v>14485</v>
      </c>
      <c r="DP633" t="s">
        <v>14633</v>
      </c>
    </row>
    <row r="634" spans="1:120" x14ac:dyDescent="0.35">
      <c r="A634">
        <v>9006</v>
      </c>
      <c r="B634" t="s">
        <v>14637</v>
      </c>
      <c r="C634" t="s">
        <v>14638</v>
      </c>
      <c r="D634" t="s">
        <v>14639</v>
      </c>
      <c r="E634" t="s">
        <v>14640</v>
      </c>
      <c r="F634" s="12">
        <v>38975</v>
      </c>
      <c r="G634" t="s">
        <v>14641</v>
      </c>
      <c r="H634" t="s">
        <v>14642</v>
      </c>
      <c r="I634" t="s">
        <v>113</v>
      </c>
      <c r="J634" t="s">
        <v>114</v>
      </c>
      <c r="K634" t="s">
        <v>115</v>
      </c>
      <c r="L634" t="s">
        <v>115</v>
      </c>
      <c r="M634" t="s">
        <v>116</v>
      </c>
      <c r="N634" t="s">
        <v>117</v>
      </c>
      <c r="O634" t="s">
        <v>118</v>
      </c>
      <c r="P634" t="s">
        <v>116</v>
      </c>
      <c r="Q634" t="s">
        <v>338</v>
      </c>
      <c r="R634" t="s">
        <v>445</v>
      </c>
      <c r="S634" t="s">
        <v>254</v>
      </c>
      <c r="T634" t="s">
        <v>575</v>
      </c>
      <c r="U634" t="s">
        <v>14643</v>
      </c>
      <c r="V634" t="s">
        <v>14644</v>
      </c>
      <c r="W634" t="s">
        <v>14645</v>
      </c>
      <c r="X634" t="s">
        <v>779</v>
      </c>
      <c r="Y634" t="s">
        <v>149</v>
      </c>
      <c r="Z634" t="s">
        <v>153</v>
      </c>
      <c r="AA634" t="s">
        <v>12191</v>
      </c>
      <c r="AB634" t="s">
        <v>14646</v>
      </c>
      <c r="AC634" t="s">
        <v>14647</v>
      </c>
      <c r="AD634" t="s">
        <v>14648</v>
      </c>
      <c r="AE634" t="s">
        <v>14649</v>
      </c>
      <c r="AF634" t="s">
        <v>14650</v>
      </c>
      <c r="AG634" t="s">
        <v>138</v>
      </c>
      <c r="AH634" t="s">
        <v>126</v>
      </c>
      <c r="AI634" t="s">
        <v>226</v>
      </c>
      <c r="AJ634" t="s">
        <v>128</v>
      </c>
      <c r="AK634" t="s">
        <v>129</v>
      </c>
      <c r="AL634" t="s">
        <v>130</v>
      </c>
      <c r="AM634" t="s">
        <v>131</v>
      </c>
      <c r="AN634" t="s">
        <v>130</v>
      </c>
      <c r="AO634" t="s">
        <v>133</v>
      </c>
      <c r="AP634" t="s">
        <v>134</v>
      </c>
      <c r="AQ634" t="s">
        <v>135</v>
      </c>
      <c r="AR634" t="s">
        <v>115</v>
      </c>
      <c r="AS634" t="s">
        <v>136</v>
      </c>
      <c r="AT634" t="s">
        <v>115</v>
      </c>
      <c r="AU634" t="s">
        <v>137</v>
      </c>
      <c r="AV634" t="s">
        <v>157</v>
      </c>
      <c r="AW634" t="s">
        <v>139</v>
      </c>
      <c r="AX634" t="s">
        <v>125</v>
      </c>
      <c r="AY634" t="s">
        <v>140</v>
      </c>
      <c r="AZ634" t="s">
        <v>157</v>
      </c>
      <c r="BA634" t="s">
        <v>141</v>
      </c>
      <c r="BB634" t="s">
        <v>157</v>
      </c>
      <c r="BC634" t="s">
        <v>143</v>
      </c>
      <c r="BD634" t="s">
        <v>144</v>
      </c>
      <c r="BE634" t="s">
        <v>143</v>
      </c>
      <c r="BF634" t="s">
        <v>144</v>
      </c>
      <c r="BG634" t="s">
        <v>143</v>
      </c>
      <c r="BH634" t="s">
        <v>144</v>
      </c>
      <c r="BI634" t="s">
        <v>118</v>
      </c>
      <c r="BJ634" t="s">
        <v>118</v>
      </c>
      <c r="BK634" t="s">
        <v>118</v>
      </c>
      <c r="BL634" t="s">
        <v>118</v>
      </c>
      <c r="BM634" t="s">
        <v>118</v>
      </c>
      <c r="BN634" t="s">
        <v>118</v>
      </c>
      <c r="BO634" t="s">
        <v>118</v>
      </c>
      <c r="BP634" t="s">
        <v>118</v>
      </c>
      <c r="BQ634" t="s">
        <v>118</v>
      </c>
      <c r="BR634" t="s">
        <v>118</v>
      </c>
      <c r="BS634" t="s">
        <v>118</v>
      </c>
      <c r="BT634" t="s">
        <v>118</v>
      </c>
      <c r="BU634" s="12"/>
      <c r="BV634" t="s">
        <v>118</v>
      </c>
      <c r="BW634" t="s">
        <v>145</v>
      </c>
      <c r="BX634" t="s">
        <v>162</v>
      </c>
      <c r="BY634" t="s">
        <v>117</v>
      </c>
      <c r="BZ634" t="s">
        <v>115</v>
      </c>
      <c r="CA634" t="s">
        <v>132</v>
      </c>
      <c r="CB634" t="s">
        <v>134</v>
      </c>
      <c r="CC634" t="s">
        <v>130</v>
      </c>
      <c r="CD634" t="s">
        <v>128</v>
      </c>
      <c r="CE634" t="s">
        <v>120</v>
      </c>
      <c r="CF634" t="s">
        <v>14651</v>
      </c>
      <c r="CG634" t="s">
        <v>14652</v>
      </c>
      <c r="CH634">
        <v>25</v>
      </c>
      <c r="CI634" t="s">
        <v>4362</v>
      </c>
      <c r="CJ634" t="s">
        <v>204</v>
      </c>
      <c r="CK634" t="s">
        <v>157</v>
      </c>
      <c r="CL634" t="s">
        <v>130</v>
      </c>
      <c r="CM634" t="s">
        <v>134</v>
      </c>
      <c r="CN634" t="s">
        <v>118</v>
      </c>
      <c r="CO634" t="s">
        <v>132</v>
      </c>
      <c r="CP634" t="s">
        <v>126</v>
      </c>
      <c r="CQ634" t="s">
        <v>14653</v>
      </c>
      <c r="CR634" t="s">
        <v>14654</v>
      </c>
      <c r="CS634" t="s">
        <v>14655</v>
      </c>
      <c r="CT634" t="s">
        <v>115</v>
      </c>
      <c r="CU634" s="13">
        <v>45472.615578703706</v>
      </c>
      <c r="CV634" s="13"/>
      <c r="CW634" t="s">
        <v>118</v>
      </c>
      <c r="CX634" t="s">
        <v>118</v>
      </c>
      <c r="CY634" t="s">
        <v>132</v>
      </c>
      <c r="CZ634" t="s">
        <v>115</v>
      </c>
      <c r="DA634" s="13">
        <v>45494.458680555559</v>
      </c>
      <c r="DB634" t="s">
        <v>4366</v>
      </c>
      <c r="DC634" t="s">
        <v>4367</v>
      </c>
      <c r="DD634" t="s">
        <v>118</v>
      </c>
      <c r="DE634" t="s">
        <v>163</v>
      </c>
      <c r="DF634" t="s">
        <v>118</v>
      </c>
      <c r="DG634" t="s">
        <v>118</v>
      </c>
      <c r="DH634" t="s">
        <v>118</v>
      </c>
      <c r="DI634" t="s">
        <v>118</v>
      </c>
      <c r="DJ634" t="s">
        <v>118</v>
      </c>
      <c r="DK634" s="13"/>
      <c r="DL634">
        <v>4778</v>
      </c>
      <c r="DM634" t="s">
        <v>14637</v>
      </c>
      <c r="DN634" t="s">
        <v>895</v>
      </c>
      <c r="DO634" t="s">
        <v>14656</v>
      </c>
      <c r="DP634" t="s">
        <v>14652</v>
      </c>
    </row>
    <row r="635" spans="1:120" x14ac:dyDescent="0.35">
      <c r="A635">
        <v>8483</v>
      </c>
      <c r="B635" t="s">
        <v>14657</v>
      </c>
      <c r="C635" t="s">
        <v>14658</v>
      </c>
      <c r="D635" t="s">
        <v>14659</v>
      </c>
      <c r="E635" t="s">
        <v>14660</v>
      </c>
      <c r="F635" s="12">
        <v>38784</v>
      </c>
      <c r="G635" t="s">
        <v>14661</v>
      </c>
      <c r="H635" t="s">
        <v>14662</v>
      </c>
      <c r="I635" t="s">
        <v>113</v>
      </c>
      <c r="J635" t="s">
        <v>114</v>
      </c>
      <c r="K635" t="s">
        <v>115</v>
      </c>
      <c r="L635" t="s">
        <v>115</v>
      </c>
      <c r="M635" t="s">
        <v>116</v>
      </c>
      <c r="N635" t="s">
        <v>117</v>
      </c>
      <c r="O635" t="s">
        <v>118</v>
      </c>
      <c r="P635" t="s">
        <v>116</v>
      </c>
      <c r="Q635" t="s">
        <v>119</v>
      </c>
      <c r="R635" t="s">
        <v>484</v>
      </c>
      <c r="S635" t="s">
        <v>265</v>
      </c>
      <c r="T635" t="s">
        <v>7655</v>
      </c>
      <c r="U635" t="s">
        <v>14663</v>
      </c>
      <c r="V635" t="s">
        <v>14664</v>
      </c>
      <c r="W635" t="s">
        <v>256</v>
      </c>
      <c r="X635" t="s">
        <v>368</v>
      </c>
      <c r="Y635" t="s">
        <v>119</v>
      </c>
      <c r="Z635" t="s">
        <v>123</v>
      </c>
      <c r="AA635" t="s">
        <v>258</v>
      </c>
      <c r="AB635" t="s">
        <v>14665</v>
      </c>
      <c r="AC635" t="s">
        <v>14665</v>
      </c>
      <c r="AD635" t="s">
        <v>118</v>
      </c>
      <c r="AE635" t="s">
        <v>14666</v>
      </c>
      <c r="AF635" t="s">
        <v>124</v>
      </c>
      <c r="AG635" t="s">
        <v>130</v>
      </c>
      <c r="AH635" t="s">
        <v>126</v>
      </c>
      <c r="AI635" t="s">
        <v>226</v>
      </c>
      <c r="AJ635" t="s">
        <v>128</v>
      </c>
      <c r="AK635" t="s">
        <v>129</v>
      </c>
      <c r="AL635" t="s">
        <v>134</v>
      </c>
      <c r="AM635" t="s">
        <v>131</v>
      </c>
      <c r="AN635" t="s">
        <v>130</v>
      </c>
      <c r="AO635" t="s">
        <v>133</v>
      </c>
      <c r="AP635" t="s">
        <v>115</v>
      </c>
      <c r="AQ635" t="s">
        <v>135</v>
      </c>
      <c r="AR635" t="s">
        <v>130</v>
      </c>
      <c r="AS635" t="s">
        <v>136</v>
      </c>
      <c r="AT635" t="s">
        <v>115</v>
      </c>
      <c r="AU635" t="s">
        <v>137</v>
      </c>
      <c r="AV635" t="s">
        <v>154</v>
      </c>
      <c r="AW635" t="s">
        <v>139</v>
      </c>
      <c r="AX635" t="s">
        <v>125</v>
      </c>
      <c r="AY635" t="s">
        <v>140</v>
      </c>
      <c r="AZ635" t="s">
        <v>154</v>
      </c>
      <c r="BA635" t="s">
        <v>141</v>
      </c>
      <c r="BB635" t="s">
        <v>157</v>
      </c>
      <c r="BC635" t="s">
        <v>143</v>
      </c>
      <c r="BD635" t="s">
        <v>144</v>
      </c>
      <c r="BE635" t="s">
        <v>143</v>
      </c>
      <c r="BF635" t="s">
        <v>144</v>
      </c>
      <c r="BG635" t="s">
        <v>143</v>
      </c>
      <c r="BH635" t="s">
        <v>144</v>
      </c>
      <c r="BI635" t="s">
        <v>118</v>
      </c>
      <c r="BJ635" t="s">
        <v>118</v>
      </c>
      <c r="BK635" t="s">
        <v>118</v>
      </c>
      <c r="BL635" t="s">
        <v>118</v>
      </c>
      <c r="BM635" t="s">
        <v>118</v>
      </c>
      <c r="BN635" t="s">
        <v>118</v>
      </c>
      <c r="BO635" t="s">
        <v>118</v>
      </c>
      <c r="BP635" t="s">
        <v>118</v>
      </c>
      <c r="BQ635" t="s">
        <v>118</v>
      </c>
      <c r="BR635" t="s">
        <v>118</v>
      </c>
      <c r="BS635" t="s">
        <v>118</v>
      </c>
      <c r="BT635" t="s">
        <v>118</v>
      </c>
      <c r="BU635" s="12"/>
      <c r="BV635" t="s">
        <v>118</v>
      </c>
      <c r="BW635" t="s">
        <v>145</v>
      </c>
      <c r="BX635" t="s">
        <v>162</v>
      </c>
      <c r="BY635" t="s">
        <v>117</v>
      </c>
      <c r="BZ635" t="s">
        <v>115</v>
      </c>
      <c r="CA635" t="s">
        <v>132</v>
      </c>
      <c r="CB635" t="s">
        <v>134</v>
      </c>
      <c r="CC635" t="s">
        <v>130</v>
      </c>
      <c r="CD635" t="s">
        <v>138</v>
      </c>
      <c r="CE635" t="s">
        <v>273</v>
      </c>
      <c r="CF635" t="s">
        <v>14667</v>
      </c>
      <c r="CG635" t="s">
        <v>14668</v>
      </c>
      <c r="CH635">
        <v>25</v>
      </c>
      <c r="CI635" t="s">
        <v>4362</v>
      </c>
      <c r="CJ635" t="s">
        <v>204</v>
      </c>
      <c r="CK635" t="s">
        <v>115</v>
      </c>
      <c r="CL635" t="s">
        <v>115</v>
      </c>
      <c r="CM635" t="s">
        <v>134</v>
      </c>
      <c r="CN635" t="s">
        <v>118</v>
      </c>
      <c r="CO635" t="s">
        <v>132</v>
      </c>
      <c r="CP635" t="s">
        <v>126</v>
      </c>
      <c r="CQ635" t="s">
        <v>14669</v>
      </c>
      <c r="CR635" t="s">
        <v>14670</v>
      </c>
      <c r="CS635" t="s">
        <v>14671</v>
      </c>
      <c r="CT635" t="s">
        <v>115</v>
      </c>
      <c r="CU635" s="13">
        <v>45472.655914351853</v>
      </c>
      <c r="CV635" s="13"/>
      <c r="CW635" t="s">
        <v>118</v>
      </c>
      <c r="CX635" t="s">
        <v>118</v>
      </c>
      <c r="CY635" t="s">
        <v>132</v>
      </c>
      <c r="CZ635" t="s">
        <v>115</v>
      </c>
      <c r="DA635" s="13">
        <v>45494.367175925923</v>
      </c>
      <c r="DB635" t="s">
        <v>4366</v>
      </c>
      <c r="DC635" t="s">
        <v>4367</v>
      </c>
      <c r="DD635" t="s">
        <v>118</v>
      </c>
      <c r="DE635" t="s">
        <v>116</v>
      </c>
      <c r="DF635" t="s">
        <v>118</v>
      </c>
      <c r="DG635" t="s">
        <v>118</v>
      </c>
      <c r="DH635" t="s">
        <v>118</v>
      </c>
      <c r="DI635" t="s">
        <v>118</v>
      </c>
      <c r="DJ635" t="s">
        <v>118</v>
      </c>
      <c r="DK635" s="13"/>
      <c r="DL635">
        <v>4779</v>
      </c>
      <c r="DM635" t="s">
        <v>14657</v>
      </c>
      <c r="DN635" t="s">
        <v>895</v>
      </c>
      <c r="DO635" t="s">
        <v>14656</v>
      </c>
      <c r="DP635" t="s">
        <v>14668</v>
      </c>
    </row>
    <row r="636" spans="1:120" x14ac:dyDescent="0.35">
      <c r="A636">
        <v>8520</v>
      </c>
      <c r="B636" t="s">
        <v>14672</v>
      </c>
      <c r="C636" t="s">
        <v>14673</v>
      </c>
      <c r="D636" t="s">
        <v>14674</v>
      </c>
      <c r="E636" t="s">
        <v>14675</v>
      </c>
      <c r="F636" s="12">
        <v>38798</v>
      </c>
      <c r="G636" t="s">
        <v>14676</v>
      </c>
      <c r="H636" t="s">
        <v>14677</v>
      </c>
      <c r="I636" t="s">
        <v>113</v>
      </c>
      <c r="J636" t="s">
        <v>114</v>
      </c>
      <c r="K636" t="s">
        <v>115</v>
      </c>
      <c r="L636" t="s">
        <v>115</v>
      </c>
      <c r="M636" t="s">
        <v>116</v>
      </c>
      <c r="N636" t="s">
        <v>117</v>
      </c>
      <c r="O636" t="s">
        <v>118</v>
      </c>
      <c r="P636" t="s">
        <v>116</v>
      </c>
      <c r="Q636" t="s">
        <v>238</v>
      </c>
      <c r="R636" t="s">
        <v>309</v>
      </c>
      <c r="S636" t="s">
        <v>469</v>
      </c>
      <c r="T636" t="s">
        <v>9332</v>
      </c>
      <c r="U636" t="s">
        <v>14678</v>
      </c>
      <c r="V636" t="s">
        <v>14679</v>
      </c>
      <c r="W636" t="s">
        <v>14680</v>
      </c>
      <c r="X636" t="s">
        <v>8228</v>
      </c>
      <c r="Y636" t="s">
        <v>218</v>
      </c>
      <c r="Z636" t="s">
        <v>608</v>
      </c>
      <c r="AA636" t="s">
        <v>654</v>
      </c>
      <c r="AB636" t="s">
        <v>14681</v>
      </c>
      <c r="AC636" t="s">
        <v>14682</v>
      </c>
      <c r="AD636" t="s">
        <v>118</v>
      </c>
      <c r="AE636" t="s">
        <v>14683</v>
      </c>
      <c r="AF636" t="s">
        <v>14684</v>
      </c>
      <c r="AG636" t="s">
        <v>138</v>
      </c>
      <c r="AH636" t="s">
        <v>126</v>
      </c>
      <c r="AI636" t="s">
        <v>226</v>
      </c>
      <c r="AJ636" t="s">
        <v>171</v>
      </c>
      <c r="AK636" t="s">
        <v>129</v>
      </c>
      <c r="AL636" t="s">
        <v>132</v>
      </c>
      <c r="AM636" t="s">
        <v>131</v>
      </c>
      <c r="AN636" t="s">
        <v>157</v>
      </c>
      <c r="AO636" t="s">
        <v>135</v>
      </c>
      <c r="AP636" t="s">
        <v>130</v>
      </c>
      <c r="AQ636" t="s">
        <v>136</v>
      </c>
      <c r="AR636" t="s">
        <v>115</v>
      </c>
      <c r="AS636" t="s">
        <v>156</v>
      </c>
      <c r="AT636" t="s">
        <v>132</v>
      </c>
      <c r="AU636" t="s">
        <v>228</v>
      </c>
      <c r="AV636" t="s">
        <v>132</v>
      </c>
      <c r="AW636" t="s">
        <v>137</v>
      </c>
      <c r="AX636" t="s">
        <v>138</v>
      </c>
      <c r="AY636" t="s">
        <v>173</v>
      </c>
      <c r="AZ636" t="s">
        <v>130</v>
      </c>
      <c r="BA636" t="s">
        <v>229</v>
      </c>
      <c r="BB636" t="s">
        <v>115</v>
      </c>
      <c r="BC636" t="s">
        <v>230</v>
      </c>
      <c r="BD636" t="s">
        <v>125</v>
      </c>
      <c r="BE636" t="s">
        <v>143</v>
      </c>
      <c r="BF636" t="s">
        <v>144</v>
      </c>
      <c r="BG636" t="s">
        <v>143</v>
      </c>
      <c r="BH636" t="s">
        <v>144</v>
      </c>
      <c r="BI636" t="s">
        <v>118</v>
      </c>
      <c r="BJ636" t="s">
        <v>118</v>
      </c>
      <c r="BK636" t="s">
        <v>118</v>
      </c>
      <c r="BL636" t="s">
        <v>118</v>
      </c>
      <c r="BM636" t="s">
        <v>118</v>
      </c>
      <c r="BN636" t="s">
        <v>118</v>
      </c>
      <c r="BO636" t="s">
        <v>118</v>
      </c>
      <c r="BP636" t="s">
        <v>118</v>
      </c>
      <c r="BQ636" t="s">
        <v>118</v>
      </c>
      <c r="BR636" t="s">
        <v>118</v>
      </c>
      <c r="BS636" t="s">
        <v>118</v>
      </c>
      <c r="BT636" t="s">
        <v>118</v>
      </c>
      <c r="BU636" s="12"/>
      <c r="BV636" t="s">
        <v>118</v>
      </c>
      <c r="BW636" t="s">
        <v>145</v>
      </c>
      <c r="BX636" t="s">
        <v>162</v>
      </c>
      <c r="BY636" t="s">
        <v>175</v>
      </c>
      <c r="BZ636" t="s">
        <v>134</v>
      </c>
      <c r="CA636" t="s">
        <v>132</v>
      </c>
      <c r="CB636" t="s">
        <v>130</v>
      </c>
      <c r="CC636" t="s">
        <v>157</v>
      </c>
      <c r="CD636" t="s">
        <v>128</v>
      </c>
      <c r="CE636" t="s">
        <v>6746</v>
      </c>
      <c r="CF636" t="s">
        <v>6746</v>
      </c>
      <c r="CG636" t="s">
        <v>14685</v>
      </c>
      <c r="CH636">
        <v>25</v>
      </c>
      <c r="CI636" t="s">
        <v>4362</v>
      </c>
      <c r="CJ636" t="s">
        <v>204</v>
      </c>
      <c r="CK636" t="s">
        <v>142</v>
      </c>
      <c r="CL636" t="s">
        <v>115</v>
      </c>
      <c r="CM636" t="s">
        <v>134</v>
      </c>
      <c r="CN636" t="s">
        <v>118</v>
      </c>
      <c r="CO636" t="s">
        <v>132</v>
      </c>
      <c r="CP636" t="s">
        <v>126</v>
      </c>
      <c r="CQ636" t="s">
        <v>14686</v>
      </c>
      <c r="CR636" t="s">
        <v>14687</v>
      </c>
      <c r="CS636" t="s">
        <v>14688</v>
      </c>
      <c r="CT636" t="s">
        <v>115</v>
      </c>
      <c r="CU636" s="13">
        <v>45472.506944444445</v>
      </c>
      <c r="CV636" s="13"/>
      <c r="CW636" t="s">
        <v>118</v>
      </c>
      <c r="CX636" t="s">
        <v>118</v>
      </c>
      <c r="CY636" t="s">
        <v>132</v>
      </c>
      <c r="CZ636" t="s">
        <v>115</v>
      </c>
      <c r="DA636" s="13">
        <v>45494.429085648146</v>
      </c>
      <c r="DB636" t="s">
        <v>4366</v>
      </c>
      <c r="DC636" t="s">
        <v>4367</v>
      </c>
      <c r="DD636" t="s">
        <v>118</v>
      </c>
      <c r="DE636" t="s">
        <v>163</v>
      </c>
      <c r="DF636" t="s">
        <v>118</v>
      </c>
      <c r="DG636" t="s">
        <v>118</v>
      </c>
      <c r="DH636" t="s">
        <v>118</v>
      </c>
      <c r="DI636" t="s">
        <v>118</v>
      </c>
      <c r="DJ636" t="s">
        <v>118</v>
      </c>
      <c r="DK636" s="13"/>
      <c r="DL636">
        <v>4780</v>
      </c>
      <c r="DM636" t="s">
        <v>14672</v>
      </c>
      <c r="DN636" t="s">
        <v>895</v>
      </c>
      <c r="DO636" t="s">
        <v>14656</v>
      </c>
      <c r="DP636" t="s">
        <v>14685</v>
      </c>
    </row>
    <row r="637" spans="1:120" x14ac:dyDescent="0.35">
      <c r="A637">
        <v>8509</v>
      </c>
      <c r="B637" t="s">
        <v>14689</v>
      </c>
      <c r="C637" t="s">
        <v>14690</v>
      </c>
      <c r="D637" t="s">
        <v>14691</v>
      </c>
      <c r="E637" t="s">
        <v>14692</v>
      </c>
      <c r="F637" s="12">
        <v>38792</v>
      </c>
      <c r="G637" t="s">
        <v>14693</v>
      </c>
      <c r="H637" t="s">
        <v>14694</v>
      </c>
      <c r="I637" t="s">
        <v>113</v>
      </c>
      <c r="J637" t="s">
        <v>114</v>
      </c>
      <c r="K637" t="s">
        <v>115</v>
      </c>
      <c r="L637" t="s">
        <v>115</v>
      </c>
      <c r="M637" t="s">
        <v>116</v>
      </c>
      <c r="N637" t="s">
        <v>117</v>
      </c>
      <c r="O637" t="s">
        <v>118</v>
      </c>
      <c r="P637" t="s">
        <v>116</v>
      </c>
      <c r="Q637" t="s">
        <v>149</v>
      </c>
      <c r="R637" t="s">
        <v>253</v>
      </c>
      <c r="S637" t="s">
        <v>192</v>
      </c>
      <c r="T637" t="s">
        <v>4719</v>
      </c>
      <c r="U637" t="s">
        <v>14695</v>
      </c>
      <c r="V637" t="s">
        <v>14696</v>
      </c>
      <c r="W637" t="s">
        <v>208</v>
      </c>
      <c r="X637" t="s">
        <v>209</v>
      </c>
      <c r="Y637" t="s">
        <v>119</v>
      </c>
      <c r="Z637" t="s">
        <v>6452</v>
      </c>
      <c r="AA637" t="s">
        <v>6453</v>
      </c>
      <c r="AB637" t="s">
        <v>14697</v>
      </c>
      <c r="AC637" t="s">
        <v>14698</v>
      </c>
      <c r="AD637" t="s">
        <v>118</v>
      </c>
      <c r="AE637" t="s">
        <v>14699</v>
      </c>
      <c r="AF637" t="s">
        <v>14700</v>
      </c>
      <c r="AG637" t="s">
        <v>142</v>
      </c>
      <c r="AH637" t="s">
        <v>126</v>
      </c>
      <c r="AI637" t="s">
        <v>226</v>
      </c>
      <c r="AJ637" t="s">
        <v>154</v>
      </c>
      <c r="AK637" t="s">
        <v>129</v>
      </c>
      <c r="AL637" t="s">
        <v>132</v>
      </c>
      <c r="AM637" t="s">
        <v>131</v>
      </c>
      <c r="AN637" t="s">
        <v>132</v>
      </c>
      <c r="AO637" t="s">
        <v>133</v>
      </c>
      <c r="AP637" t="s">
        <v>132</v>
      </c>
      <c r="AQ637" t="s">
        <v>135</v>
      </c>
      <c r="AR637" t="s">
        <v>125</v>
      </c>
      <c r="AS637" t="s">
        <v>136</v>
      </c>
      <c r="AT637" t="s">
        <v>115</v>
      </c>
      <c r="AU637" t="s">
        <v>156</v>
      </c>
      <c r="AV637" t="s">
        <v>132</v>
      </c>
      <c r="AW637" t="s">
        <v>237</v>
      </c>
      <c r="AX637" t="s">
        <v>132</v>
      </c>
      <c r="AY637" t="s">
        <v>158</v>
      </c>
      <c r="AZ637" t="s">
        <v>115</v>
      </c>
      <c r="BA637" t="s">
        <v>143</v>
      </c>
      <c r="BB637" t="s">
        <v>144</v>
      </c>
      <c r="BC637" t="s">
        <v>143</v>
      </c>
      <c r="BD637" t="s">
        <v>144</v>
      </c>
      <c r="BE637" t="s">
        <v>143</v>
      </c>
      <c r="BF637" t="s">
        <v>144</v>
      </c>
      <c r="BG637" t="s">
        <v>143</v>
      </c>
      <c r="BH637" t="s">
        <v>144</v>
      </c>
      <c r="BI637" t="s">
        <v>118</v>
      </c>
      <c r="BJ637" t="s">
        <v>118</v>
      </c>
      <c r="BK637" t="s">
        <v>118</v>
      </c>
      <c r="BL637" t="s">
        <v>118</v>
      </c>
      <c r="BM637" t="s">
        <v>118</v>
      </c>
      <c r="BN637" t="s">
        <v>118</v>
      </c>
      <c r="BO637" t="s">
        <v>118</v>
      </c>
      <c r="BP637" t="s">
        <v>118</v>
      </c>
      <c r="BQ637" t="s">
        <v>118</v>
      </c>
      <c r="BR637" t="s">
        <v>118</v>
      </c>
      <c r="BS637" t="s">
        <v>118</v>
      </c>
      <c r="BT637" t="s">
        <v>118</v>
      </c>
      <c r="BU637" s="12"/>
      <c r="BV637" t="s">
        <v>118</v>
      </c>
      <c r="BW637" t="s">
        <v>145</v>
      </c>
      <c r="BX637" t="s">
        <v>162</v>
      </c>
      <c r="BY637" t="s">
        <v>175</v>
      </c>
      <c r="BZ637" t="s">
        <v>134</v>
      </c>
      <c r="CA637" t="s">
        <v>132</v>
      </c>
      <c r="CB637" t="s">
        <v>157</v>
      </c>
      <c r="CC637" t="s">
        <v>138</v>
      </c>
      <c r="CD637" t="s">
        <v>154</v>
      </c>
      <c r="CE637" t="s">
        <v>299</v>
      </c>
      <c r="CF637" t="s">
        <v>14701</v>
      </c>
      <c r="CG637" t="s">
        <v>14702</v>
      </c>
      <c r="CH637">
        <v>25</v>
      </c>
      <c r="CI637" t="s">
        <v>4362</v>
      </c>
      <c r="CJ637" t="s">
        <v>204</v>
      </c>
      <c r="CK637" t="s">
        <v>157</v>
      </c>
      <c r="CL637" t="s">
        <v>115</v>
      </c>
      <c r="CM637" t="s">
        <v>134</v>
      </c>
      <c r="CN637" t="s">
        <v>118</v>
      </c>
      <c r="CO637" t="s">
        <v>132</v>
      </c>
      <c r="CP637" t="s">
        <v>126</v>
      </c>
      <c r="CQ637" t="s">
        <v>14703</v>
      </c>
      <c r="CR637" t="s">
        <v>14704</v>
      </c>
      <c r="CS637" t="s">
        <v>14705</v>
      </c>
      <c r="CT637" t="s">
        <v>115</v>
      </c>
      <c r="CU637" s="13">
        <v>45472.506747685184</v>
      </c>
      <c r="CV637" s="13"/>
      <c r="CW637" t="s">
        <v>118</v>
      </c>
      <c r="CX637" t="s">
        <v>118</v>
      </c>
      <c r="CY637" t="s">
        <v>132</v>
      </c>
      <c r="CZ637" t="s">
        <v>115</v>
      </c>
      <c r="DA637" s="13">
        <v>45494.459965277776</v>
      </c>
      <c r="DB637" t="s">
        <v>4366</v>
      </c>
      <c r="DC637" t="s">
        <v>4367</v>
      </c>
      <c r="DD637" t="s">
        <v>118</v>
      </c>
      <c r="DE637" t="s">
        <v>163</v>
      </c>
      <c r="DF637" t="s">
        <v>118</v>
      </c>
      <c r="DG637" t="s">
        <v>118</v>
      </c>
      <c r="DH637" t="s">
        <v>118</v>
      </c>
      <c r="DI637" t="s">
        <v>118</v>
      </c>
      <c r="DJ637" t="s">
        <v>118</v>
      </c>
      <c r="DK637" s="13"/>
      <c r="DL637">
        <v>4781</v>
      </c>
      <c r="DM637" t="s">
        <v>14689</v>
      </c>
      <c r="DN637" t="s">
        <v>895</v>
      </c>
      <c r="DO637" t="s">
        <v>14656</v>
      </c>
      <c r="DP637" t="s">
        <v>14702</v>
      </c>
    </row>
    <row r="638" spans="1:120" x14ac:dyDescent="0.35">
      <c r="A638">
        <v>8867</v>
      </c>
      <c r="B638" t="s">
        <v>14706</v>
      </c>
      <c r="C638" t="s">
        <v>14707</v>
      </c>
      <c r="D638" t="s">
        <v>14708</v>
      </c>
      <c r="E638" t="s">
        <v>14709</v>
      </c>
      <c r="F638" s="12">
        <v>38927</v>
      </c>
      <c r="G638" t="s">
        <v>14710</v>
      </c>
      <c r="H638" t="s">
        <v>14711</v>
      </c>
      <c r="I638" t="s">
        <v>113</v>
      </c>
      <c r="J638" t="s">
        <v>114</v>
      </c>
      <c r="K638" t="s">
        <v>115</v>
      </c>
      <c r="L638" t="s">
        <v>115</v>
      </c>
      <c r="M638" t="s">
        <v>116</v>
      </c>
      <c r="N638" t="s">
        <v>117</v>
      </c>
      <c r="O638" t="s">
        <v>118</v>
      </c>
      <c r="P638" t="s">
        <v>116</v>
      </c>
      <c r="Q638" t="s">
        <v>238</v>
      </c>
      <c r="R638" t="s">
        <v>582</v>
      </c>
      <c r="S638" t="s">
        <v>360</v>
      </c>
      <c r="T638" t="s">
        <v>319</v>
      </c>
      <c r="U638" t="s">
        <v>14712</v>
      </c>
      <c r="V638" t="s">
        <v>14713</v>
      </c>
      <c r="W638" t="s">
        <v>249</v>
      </c>
      <c r="X638" t="s">
        <v>14714</v>
      </c>
      <c r="Y638" t="s">
        <v>218</v>
      </c>
      <c r="Z638" t="s">
        <v>118</v>
      </c>
      <c r="AA638" t="s">
        <v>118</v>
      </c>
      <c r="AB638" t="s">
        <v>14715</v>
      </c>
      <c r="AC638" t="s">
        <v>118</v>
      </c>
      <c r="AD638" t="s">
        <v>118</v>
      </c>
      <c r="AE638" t="s">
        <v>14716</v>
      </c>
      <c r="AF638" t="s">
        <v>793</v>
      </c>
      <c r="AG638" t="s">
        <v>157</v>
      </c>
      <c r="AH638" t="s">
        <v>126</v>
      </c>
      <c r="AI638" t="s">
        <v>226</v>
      </c>
      <c r="AJ638" t="s">
        <v>128</v>
      </c>
      <c r="AK638" t="s">
        <v>129</v>
      </c>
      <c r="AL638" t="s">
        <v>115</v>
      </c>
      <c r="AM638" t="s">
        <v>131</v>
      </c>
      <c r="AN638" t="s">
        <v>125</v>
      </c>
      <c r="AO638" t="s">
        <v>133</v>
      </c>
      <c r="AP638" t="s">
        <v>134</v>
      </c>
      <c r="AQ638" t="s">
        <v>135</v>
      </c>
      <c r="AR638" t="s">
        <v>134</v>
      </c>
      <c r="AS638" t="s">
        <v>136</v>
      </c>
      <c r="AT638" t="s">
        <v>115</v>
      </c>
      <c r="AU638" t="s">
        <v>156</v>
      </c>
      <c r="AV638" t="s">
        <v>134</v>
      </c>
      <c r="AW638" t="s">
        <v>237</v>
      </c>
      <c r="AX638" t="s">
        <v>115</v>
      </c>
      <c r="AY638" t="s">
        <v>158</v>
      </c>
      <c r="AZ638" t="s">
        <v>134</v>
      </c>
      <c r="BA638" t="s">
        <v>188</v>
      </c>
      <c r="BB638" t="s">
        <v>115</v>
      </c>
      <c r="BC638" t="s">
        <v>143</v>
      </c>
      <c r="BD638" t="s">
        <v>144</v>
      </c>
      <c r="BE638" t="s">
        <v>143</v>
      </c>
      <c r="BF638" t="s">
        <v>144</v>
      </c>
      <c r="BG638" t="s">
        <v>143</v>
      </c>
      <c r="BH638" t="s">
        <v>144</v>
      </c>
      <c r="BI638" t="s">
        <v>118</v>
      </c>
      <c r="BJ638" t="s">
        <v>118</v>
      </c>
      <c r="BK638" t="s">
        <v>118</v>
      </c>
      <c r="BL638" t="s">
        <v>118</v>
      </c>
      <c r="BM638" t="s">
        <v>118</v>
      </c>
      <c r="BN638" t="s">
        <v>118</v>
      </c>
      <c r="BO638" t="s">
        <v>118</v>
      </c>
      <c r="BP638" t="s">
        <v>118</v>
      </c>
      <c r="BQ638" t="s">
        <v>118</v>
      </c>
      <c r="BR638" t="s">
        <v>118</v>
      </c>
      <c r="BS638" t="s">
        <v>118</v>
      </c>
      <c r="BT638" t="s">
        <v>118</v>
      </c>
      <c r="BU638" s="12"/>
      <c r="BV638" t="s">
        <v>118</v>
      </c>
      <c r="BW638" t="s">
        <v>145</v>
      </c>
      <c r="BX638" t="s">
        <v>162</v>
      </c>
      <c r="BY638" t="s">
        <v>175</v>
      </c>
      <c r="BZ638" t="s">
        <v>125</v>
      </c>
      <c r="CA638" t="s">
        <v>125</v>
      </c>
      <c r="CB638" t="s">
        <v>134</v>
      </c>
      <c r="CC638" t="s">
        <v>154</v>
      </c>
      <c r="CD638" t="s">
        <v>128</v>
      </c>
      <c r="CE638" t="s">
        <v>7369</v>
      </c>
      <c r="CF638" t="s">
        <v>10963</v>
      </c>
      <c r="CG638" t="s">
        <v>14717</v>
      </c>
      <c r="CH638">
        <v>25</v>
      </c>
      <c r="CI638" t="s">
        <v>4362</v>
      </c>
      <c r="CJ638" t="s">
        <v>204</v>
      </c>
      <c r="CK638" t="s">
        <v>125</v>
      </c>
      <c r="CL638" t="s">
        <v>130</v>
      </c>
      <c r="CM638" t="s">
        <v>118</v>
      </c>
      <c r="CN638" t="s">
        <v>118</v>
      </c>
      <c r="CO638" t="s">
        <v>118</v>
      </c>
      <c r="CP638" t="s">
        <v>126</v>
      </c>
      <c r="CQ638" t="s">
        <v>118</v>
      </c>
      <c r="CR638" t="s">
        <v>118</v>
      </c>
      <c r="CS638" t="s">
        <v>118</v>
      </c>
      <c r="CT638" t="s">
        <v>134</v>
      </c>
      <c r="CU638" s="13"/>
      <c r="CV638" s="13"/>
      <c r="CW638" t="s">
        <v>118</v>
      </c>
      <c r="CX638" t="s">
        <v>118</v>
      </c>
      <c r="CY638" t="s">
        <v>134</v>
      </c>
      <c r="CZ638" t="s">
        <v>134</v>
      </c>
      <c r="DA638" s="13"/>
      <c r="DB638" t="s">
        <v>4366</v>
      </c>
      <c r="DC638" t="s">
        <v>4367</v>
      </c>
      <c r="DD638" t="s">
        <v>118</v>
      </c>
      <c r="DE638" t="s">
        <v>118</v>
      </c>
      <c r="DF638" t="s">
        <v>118</v>
      </c>
      <c r="DG638" t="s">
        <v>115</v>
      </c>
      <c r="DH638" t="s">
        <v>118</v>
      </c>
      <c r="DI638" t="s">
        <v>118</v>
      </c>
      <c r="DJ638" t="s">
        <v>118</v>
      </c>
      <c r="DK638" s="13"/>
      <c r="DL638">
        <v>4782</v>
      </c>
      <c r="DM638" t="s">
        <v>14706</v>
      </c>
      <c r="DN638" t="s">
        <v>895</v>
      </c>
      <c r="DO638" t="s">
        <v>118</v>
      </c>
      <c r="DP638" t="s">
        <v>14717</v>
      </c>
    </row>
    <row r="639" spans="1:120" x14ac:dyDescent="0.35">
      <c r="A639">
        <v>8726</v>
      </c>
      <c r="B639" t="s">
        <v>14718</v>
      </c>
      <c r="C639" t="s">
        <v>14719</v>
      </c>
      <c r="D639" t="s">
        <v>14720</v>
      </c>
      <c r="E639" t="s">
        <v>14721</v>
      </c>
      <c r="F639" s="12">
        <v>38879</v>
      </c>
      <c r="G639" t="s">
        <v>14722</v>
      </c>
      <c r="H639" t="s">
        <v>14723</v>
      </c>
      <c r="I639" t="s">
        <v>113</v>
      </c>
      <c r="J639" t="s">
        <v>114</v>
      </c>
      <c r="K639" t="s">
        <v>115</v>
      </c>
      <c r="L639" t="s">
        <v>115</v>
      </c>
      <c r="M639" t="s">
        <v>116</v>
      </c>
      <c r="N639" t="s">
        <v>117</v>
      </c>
      <c r="O639" t="s">
        <v>118</v>
      </c>
      <c r="P639" t="s">
        <v>116</v>
      </c>
      <c r="Q639" t="s">
        <v>300</v>
      </c>
      <c r="R639" t="s">
        <v>347</v>
      </c>
      <c r="S639" t="s">
        <v>14724</v>
      </c>
      <c r="T639" t="s">
        <v>5444</v>
      </c>
      <c r="U639" t="s">
        <v>14725</v>
      </c>
      <c r="V639" t="s">
        <v>118</v>
      </c>
      <c r="W639" t="s">
        <v>501</v>
      </c>
      <c r="X639" t="s">
        <v>502</v>
      </c>
      <c r="Y639" t="s">
        <v>233</v>
      </c>
      <c r="Z639" t="s">
        <v>118</v>
      </c>
      <c r="AA639" t="s">
        <v>118</v>
      </c>
      <c r="AB639" t="s">
        <v>14726</v>
      </c>
      <c r="AC639" t="s">
        <v>118</v>
      </c>
      <c r="AD639" t="s">
        <v>118</v>
      </c>
      <c r="AE639" t="s">
        <v>14727</v>
      </c>
      <c r="AF639" t="s">
        <v>541</v>
      </c>
      <c r="AG639" t="s">
        <v>154</v>
      </c>
      <c r="AH639" t="s">
        <v>126</v>
      </c>
      <c r="AI639" t="s">
        <v>226</v>
      </c>
      <c r="AJ639" t="s">
        <v>154</v>
      </c>
      <c r="AK639" t="s">
        <v>129</v>
      </c>
      <c r="AL639" t="s">
        <v>134</v>
      </c>
      <c r="AM639" t="s">
        <v>131</v>
      </c>
      <c r="AN639" t="s">
        <v>125</v>
      </c>
      <c r="AO639" t="s">
        <v>133</v>
      </c>
      <c r="AP639" t="s">
        <v>130</v>
      </c>
      <c r="AQ639" t="s">
        <v>135</v>
      </c>
      <c r="AR639" t="s">
        <v>125</v>
      </c>
      <c r="AS639" t="s">
        <v>136</v>
      </c>
      <c r="AT639" t="s">
        <v>115</v>
      </c>
      <c r="AU639" t="s">
        <v>156</v>
      </c>
      <c r="AV639" t="s">
        <v>132</v>
      </c>
      <c r="AW639" t="s">
        <v>370</v>
      </c>
      <c r="AX639" t="s">
        <v>115</v>
      </c>
      <c r="AY639" t="s">
        <v>399</v>
      </c>
      <c r="AZ639" t="s">
        <v>157</v>
      </c>
      <c r="BA639" t="s">
        <v>143</v>
      </c>
      <c r="BB639" t="s">
        <v>144</v>
      </c>
      <c r="BC639" t="s">
        <v>143</v>
      </c>
      <c r="BD639" t="s">
        <v>144</v>
      </c>
      <c r="BE639" t="s">
        <v>143</v>
      </c>
      <c r="BF639" t="s">
        <v>144</v>
      </c>
      <c r="BG639" t="s">
        <v>143</v>
      </c>
      <c r="BH639" t="s">
        <v>144</v>
      </c>
      <c r="BI639" t="s">
        <v>118</v>
      </c>
      <c r="BJ639" t="s">
        <v>118</v>
      </c>
      <c r="BK639" t="s">
        <v>118</v>
      </c>
      <c r="BL639" t="s">
        <v>118</v>
      </c>
      <c r="BM639" t="s">
        <v>118</v>
      </c>
      <c r="BN639" t="s">
        <v>118</v>
      </c>
      <c r="BO639" t="s">
        <v>118</v>
      </c>
      <c r="BP639" t="s">
        <v>118</v>
      </c>
      <c r="BQ639" t="s">
        <v>118</v>
      </c>
      <c r="BR639" t="s">
        <v>118</v>
      </c>
      <c r="BS639" t="s">
        <v>118</v>
      </c>
      <c r="BT639" t="s">
        <v>118</v>
      </c>
      <c r="BU639" s="12"/>
      <c r="BV639" t="s">
        <v>118</v>
      </c>
      <c r="BW639" t="s">
        <v>145</v>
      </c>
      <c r="BX639" t="s">
        <v>162</v>
      </c>
      <c r="BY639" t="s">
        <v>163</v>
      </c>
      <c r="BZ639" t="s">
        <v>115</v>
      </c>
      <c r="CA639" t="s">
        <v>132</v>
      </c>
      <c r="CB639" t="s">
        <v>115</v>
      </c>
      <c r="CC639" t="s">
        <v>125</v>
      </c>
      <c r="CD639" t="s">
        <v>154</v>
      </c>
      <c r="CE639" t="s">
        <v>323</v>
      </c>
      <c r="CF639" t="s">
        <v>14728</v>
      </c>
      <c r="CG639" t="s">
        <v>14729</v>
      </c>
      <c r="CH639">
        <v>25</v>
      </c>
      <c r="CI639" t="s">
        <v>4362</v>
      </c>
      <c r="CJ639" t="s">
        <v>204</v>
      </c>
      <c r="CK639" t="s">
        <v>142</v>
      </c>
      <c r="CL639" t="s">
        <v>130</v>
      </c>
      <c r="CM639" t="s">
        <v>118</v>
      </c>
      <c r="CN639" t="s">
        <v>118</v>
      </c>
      <c r="CO639" t="s">
        <v>118</v>
      </c>
      <c r="CP639" t="s">
        <v>126</v>
      </c>
      <c r="CQ639" t="s">
        <v>118</v>
      </c>
      <c r="CR639" t="s">
        <v>118</v>
      </c>
      <c r="CS639" t="s">
        <v>118</v>
      </c>
      <c r="CT639" t="s">
        <v>134</v>
      </c>
      <c r="CU639" s="13"/>
      <c r="CV639" s="13"/>
      <c r="CW639" t="s">
        <v>118</v>
      </c>
      <c r="CX639" t="s">
        <v>118</v>
      </c>
      <c r="CY639" t="s">
        <v>134</v>
      </c>
      <c r="CZ639" t="s">
        <v>134</v>
      </c>
      <c r="DA639" s="13"/>
      <c r="DB639" t="s">
        <v>4366</v>
      </c>
      <c r="DC639" t="s">
        <v>4367</v>
      </c>
      <c r="DD639" t="s">
        <v>118</v>
      </c>
      <c r="DE639" t="s">
        <v>118</v>
      </c>
      <c r="DF639" t="s">
        <v>118</v>
      </c>
      <c r="DG639" t="s">
        <v>115</v>
      </c>
      <c r="DH639" t="s">
        <v>118</v>
      </c>
      <c r="DI639" t="s">
        <v>118</v>
      </c>
      <c r="DJ639" t="s">
        <v>118</v>
      </c>
      <c r="DK639" s="13"/>
      <c r="DL639">
        <v>4783</v>
      </c>
      <c r="DM639" t="s">
        <v>14718</v>
      </c>
      <c r="DN639" t="s">
        <v>895</v>
      </c>
      <c r="DO639" t="s">
        <v>118</v>
      </c>
      <c r="DP639" t="s">
        <v>14729</v>
      </c>
    </row>
    <row r="640" spans="1:120" x14ac:dyDescent="0.35">
      <c r="A640">
        <v>9035</v>
      </c>
      <c r="B640" t="s">
        <v>14730</v>
      </c>
      <c r="C640" t="s">
        <v>14731</v>
      </c>
      <c r="D640" t="s">
        <v>14732</v>
      </c>
      <c r="E640" t="s">
        <v>14733</v>
      </c>
      <c r="F640" s="12">
        <v>38985</v>
      </c>
      <c r="G640" t="s">
        <v>14734</v>
      </c>
      <c r="H640" t="s">
        <v>14735</v>
      </c>
      <c r="I640" t="s">
        <v>113</v>
      </c>
      <c r="J640" t="s">
        <v>114</v>
      </c>
      <c r="K640" t="s">
        <v>115</v>
      </c>
      <c r="L640" t="s">
        <v>115</v>
      </c>
      <c r="M640" t="s">
        <v>116</v>
      </c>
      <c r="N640" t="s">
        <v>117</v>
      </c>
      <c r="O640" t="s">
        <v>118</v>
      </c>
      <c r="P640" t="s">
        <v>116</v>
      </c>
      <c r="Q640" t="s">
        <v>149</v>
      </c>
      <c r="R640" t="s">
        <v>344</v>
      </c>
      <c r="S640" t="s">
        <v>254</v>
      </c>
      <c r="T640" t="s">
        <v>9555</v>
      </c>
      <c r="U640" t="s">
        <v>14736</v>
      </c>
      <c r="V640" t="s">
        <v>14737</v>
      </c>
      <c r="W640" t="s">
        <v>6759</v>
      </c>
      <c r="X640" t="s">
        <v>4398</v>
      </c>
      <c r="Y640" t="s">
        <v>218</v>
      </c>
      <c r="Z640" t="s">
        <v>4399</v>
      </c>
      <c r="AA640" t="s">
        <v>13334</v>
      </c>
      <c r="AB640" t="s">
        <v>14738</v>
      </c>
      <c r="AC640" t="s">
        <v>14739</v>
      </c>
      <c r="AD640" t="s">
        <v>118</v>
      </c>
      <c r="AE640" t="s">
        <v>14740</v>
      </c>
      <c r="AF640" t="s">
        <v>453</v>
      </c>
      <c r="AG640" t="s">
        <v>157</v>
      </c>
      <c r="AH640" t="s">
        <v>126</v>
      </c>
      <c r="AI640" t="s">
        <v>226</v>
      </c>
      <c r="AJ640" t="s">
        <v>682</v>
      </c>
      <c r="AK640" t="s">
        <v>129</v>
      </c>
      <c r="AL640" t="s">
        <v>115</v>
      </c>
      <c r="AM640" t="s">
        <v>131</v>
      </c>
      <c r="AN640" t="s">
        <v>132</v>
      </c>
      <c r="AO640" t="s">
        <v>135</v>
      </c>
      <c r="AP640" t="s">
        <v>132</v>
      </c>
      <c r="AQ640" t="s">
        <v>136</v>
      </c>
      <c r="AR640" t="s">
        <v>115</v>
      </c>
      <c r="AS640" t="s">
        <v>156</v>
      </c>
      <c r="AT640" t="s">
        <v>115</v>
      </c>
      <c r="AU640" t="s">
        <v>228</v>
      </c>
      <c r="AV640" t="s">
        <v>115</v>
      </c>
      <c r="AW640" t="s">
        <v>137</v>
      </c>
      <c r="AX640" t="s">
        <v>154</v>
      </c>
      <c r="AY640" t="s">
        <v>173</v>
      </c>
      <c r="AZ640" t="s">
        <v>115</v>
      </c>
      <c r="BA640" t="s">
        <v>229</v>
      </c>
      <c r="BB640" t="s">
        <v>115</v>
      </c>
      <c r="BC640" t="s">
        <v>230</v>
      </c>
      <c r="BD640" t="s">
        <v>134</v>
      </c>
      <c r="BE640" t="s">
        <v>430</v>
      </c>
      <c r="BF640" t="s">
        <v>132</v>
      </c>
      <c r="BG640" t="s">
        <v>431</v>
      </c>
      <c r="BH640" t="s">
        <v>132</v>
      </c>
      <c r="BI640" t="s">
        <v>118</v>
      </c>
      <c r="BJ640" t="s">
        <v>118</v>
      </c>
      <c r="BK640" t="s">
        <v>118</v>
      </c>
      <c r="BL640" t="s">
        <v>118</v>
      </c>
      <c r="BM640" t="s">
        <v>118</v>
      </c>
      <c r="BN640" t="s">
        <v>118</v>
      </c>
      <c r="BO640" t="s">
        <v>118</v>
      </c>
      <c r="BP640" t="s">
        <v>118</v>
      </c>
      <c r="BQ640" t="s">
        <v>118</v>
      </c>
      <c r="BR640" t="s">
        <v>118</v>
      </c>
      <c r="BS640" t="s">
        <v>118</v>
      </c>
      <c r="BT640" t="s">
        <v>118</v>
      </c>
      <c r="BU640" s="12"/>
      <c r="BV640" t="s">
        <v>118</v>
      </c>
      <c r="BW640" t="s">
        <v>145</v>
      </c>
      <c r="BX640" t="s">
        <v>162</v>
      </c>
      <c r="BY640" t="s">
        <v>175</v>
      </c>
      <c r="BZ640" t="s">
        <v>115</v>
      </c>
      <c r="CA640" t="s">
        <v>142</v>
      </c>
      <c r="CB640" t="s">
        <v>125</v>
      </c>
      <c r="CC640" t="s">
        <v>227</v>
      </c>
      <c r="CD640" t="s">
        <v>227</v>
      </c>
      <c r="CE640" t="s">
        <v>521</v>
      </c>
      <c r="CF640" t="s">
        <v>12591</v>
      </c>
      <c r="CG640" t="s">
        <v>14741</v>
      </c>
      <c r="CH640">
        <v>25</v>
      </c>
      <c r="CI640" t="s">
        <v>4362</v>
      </c>
      <c r="CJ640" t="s">
        <v>204</v>
      </c>
      <c r="CK640" t="s">
        <v>142</v>
      </c>
      <c r="CL640" t="s">
        <v>115</v>
      </c>
      <c r="CM640" t="s">
        <v>134</v>
      </c>
      <c r="CN640" t="s">
        <v>118</v>
      </c>
      <c r="CO640" t="s">
        <v>132</v>
      </c>
      <c r="CP640" t="s">
        <v>126</v>
      </c>
      <c r="CQ640" t="s">
        <v>14742</v>
      </c>
      <c r="CR640" t="s">
        <v>14743</v>
      </c>
      <c r="CS640" t="s">
        <v>14744</v>
      </c>
      <c r="CT640" t="s">
        <v>115</v>
      </c>
      <c r="CU640" s="13">
        <v>45472.558240740742</v>
      </c>
      <c r="CV640" s="13"/>
      <c r="CW640" t="s">
        <v>118</v>
      </c>
      <c r="CX640" t="s">
        <v>118</v>
      </c>
      <c r="CY640" t="s">
        <v>132</v>
      </c>
      <c r="CZ640" t="s">
        <v>115</v>
      </c>
      <c r="DA640" s="13">
        <v>45494.462939814817</v>
      </c>
      <c r="DB640" t="s">
        <v>4366</v>
      </c>
      <c r="DC640" t="s">
        <v>4367</v>
      </c>
      <c r="DD640" t="s">
        <v>118</v>
      </c>
      <c r="DE640" t="s">
        <v>163</v>
      </c>
      <c r="DF640" t="s">
        <v>118</v>
      </c>
      <c r="DG640" t="s">
        <v>118</v>
      </c>
      <c r="DH640" t="s">
        <v>118</v>
      </c>
      <c r="DI640" t="s">
        <v>118</v>
      </c>
      <c r="DJ640" t="s">
        <v>118</v>
      </c>
      <c r="DK640" s="13"/>
      <c r="DL640">
        <v>4784</v>
      </c>
      <c r="DM640" t="s">
        <v>14730</v>
      </c>
      <c r="DN640" t="s">
        <v>895</v>
      </c>
      <c r="DO640" t="s">
        <v>14656</v>
      </c>
      <c r="DP640" t="s">
        <v>14741</v>
      </c>
    </row>
    <row r="641" spans="1:120" x14ac:dyDescent="0.35">
      <c r="A641">
        <v>8424</v>
      </c>
      <c r="B641" t="s">
        <v>14745</v>
      </c>
      <c r="C641" t="s">
        <v>14746</v>
      </c>
      <c r="D641" t="s">
        <v>14747</v>
      </c>
      <c r="E641" t="s">
        <v>14748</v>
      </c>
      <c r="F641" s="12">
        <v>38764</v>
      </c>
      <c r="G641" t="s">
        <v>14749</v>
      </c>
      <c r="H641" t="s">
        <v>14750</v>
      </c>
      <c r="I641" t="s">
        <v>113</v>
      </c>
      <c r="J641" t="s">
        <v>114</v>
      </c>
      <c r="K641" t="s">
        <v>115</v>
      </c>
      <c r="L641" t="s">
        <v>115</v>
      </c>
      <c r="M641" t="s">
        <v>116</v>
      </c>
      <c r="N641" t="s">
        <v>117</v>
      </c>
      <c r="O641" t="s">
        <v>118</v>
      </c>
      <c r="P641" t="s">
        <v>116</v>
      </c>
      <c r="Q641" t="s">
        <v>233</v>
      </c>
      <c r="R641" t="s">
        <v>309</v>
      </c>
      <c r="S641" t="s">
        <v>224</v>
      </c>
      <c r="T641" t="s">
        <v>4795</v>
      </c>
      <c r="U641" t="s">
        <v>14751</v>
      </c>
      <c r="V641" t="s">
        <v>14752</v>
      </c>
      <c r="W641" t="s">
        <v>377</v>
      </c>
      <c r="X641" t="s">
        <v>382</v>
      </c>
      <c r="Y641" t="s">
        <v>233</v>
      </c>
      <c r="Z641" t="s">
        <v>379</v>
      </c>
      <c r="AA641" t="s">
        <v>383</v>
      </c>
      <c r="AB641" t="s">
        <v>14753</v>
      </c>
      <c r="AC641" t="s">
        <v>14753</v>
      </c>
      <c r="AD641" t="s">
        <v>118</v>
      </c>
      <c r="AE641" t="s">
        <v>14754</v>
      </c>
      <c r="AF641" t="s">
        <v>170</v>
      </c>
      <c r="AG641" t="s">
        <v>130</v>
      </c>
      <c r="AH641" t="s">
        <v>126</v>
      </c>
      <c r="AI641" t="s">
        <v>226</v>
      </c>
      <c r="AJ641" t="s">
        <v>128</v>
      </c>
      <c r="AK641" t="s">
        <v>129</v>
      </c>
      <c r="AL641" t="s">
        <v>130</v>
      </c>
      <c r="AM641" t="s">
        <v>131</v>
      </c>
      <c r="AN641" t="s">
        <v>125</v>
      </c>
      <c r="AO641" t="s">
        <v>133</v>
      </c>
      <c r="AP641" t="s">
        <v>115</v>
      </c>
      <c r="AQ641" t="s">
        <v>135</v>
      </c>
      <c r="AR641" t="s">
        <v>132</v>
      </c>
      <c r="AS641" t="s">
        <v>136</v>
      </c>
      <c r="AT641" t="s">
        <v>115</v>
      </c>
      <c r="AU641" t="s">
        <v>156</v>
      </c>
      <c r="AV641" t="s">
        <v>115</v>
      </c>
      <c r="AW641" t="s">
        <v>158</v>
      </c>
      <c r="AX641" t="s">
        <v>115</v>
      </c>
      <c r="AY641" t="s">
        <v>159</v>
      </c>
      <c r="AZ641" t="s">
        <v>132</v>
      </c>
      <c r="BA641" t="s">
        <v>189</v>
      </c>
      <c r="BB641" t="s">
        <v>115</v>
      </c>
      <c r="BC641" t="s">
        <v>143</v>
      </c>
      <c r="BD641" t="s">
        <v>144</v>
      </c>
      <c r="BE641" t="s">
        <v>143</v>
      </c>
      <c r="BF641" t="s">
        <v>144</v>
      </c>
      <c r="BG641" t="s">
        <v>143</v>
      </c>
      <c r="BH641" t="s">
        <v>144</v>
      </c>
      <c r="BI641" t="s">
        <v>118</v>
      </c>
      <c r="BJ641" t="s">
        <v>118</v>
      </c>
      <c r="BK641" t="s">
        <v>118</v>
      </c>
      <c r="BL641" t="s">
        <v>118</v>
      </c>
      <c r="BM641" t="s">
        <v>118</v>
      </c>
      <c r="BN641" t="s">
        <v>118</v>
      </c>
      <c r="BO641" t="s">
        <v>118</v>
      </c>
      <c r="BP641" t="s">
        <v>118</v>
      </c>
      <c r="BQ641" t="s">
        <v>118</v>
      </c>
      <c r="BR641" t="s">
        <v>118</v>
      </c>
      <c r="BS641" t="s">
        <v>118</v>
      </c>
      <c r="BT641" t="s">
        <v>118</v>
      </c>
      <c r="BU641" s="12"/>
      <c r="BV641" t="s">
        <v>118</v>
      </c>
      <c r="BW641" t="s">
        <v>145</v>
      </c>
      <c r="BX641" t="s">
        <v>162</v>
      </c>
      <c r="BY641" t="s">
        <v>175</v>
      </c>
      <c r="BZ641" t="s">
        <v>134</v>
      </c>
      <c r="CA641" t="s">
        <v>157</v>
      </c>
      <c r="CB641" t="s">
        <v>132</v>
      </c>
      <c r="CC641" t="s">
        <v>138</v>
      </c>
      <c r="CD641" t="s">
        <v>128</v>
      </c>
      <c r="CE641" t="s">
        <v>432</v>
      </c>
      <c r="CF641" t="s">
        <v>14755</v>
      </c>
      <c r="CG641" t="s">
        <v>14756</v>
      </c>
      <c r="CH641">
        <v>25</v>
      </c>
      <c r="CI641" t="s">
        <v>4362</v>
      </c>
      <c r="CJ641" t="s">
        <v>204</v>
      </c>
      <c r="CK641" t="s">
        <v>125</v>
      </c>
      <c r="CL641" t="s">
        <v>125</v>
      </c>
      <c r="CM641" t="s">
        <v>134</v>
      </c>
      <c r="CN641" t="s">
        <v>118</v>
      </c>
      <c r="CO641" t="s">
        <v>132</v>
      </c>
      <c r="CP641" t="s">
        <v>126</v>
      </c>
      <c r="CQ641" t="s">
        <v>14757</v>
      </c>
      <c r="CR641" t="s">
        <v>14758</v>
      </c>
      <c r="CS641" t="s">
        <v>14759</v>
      </c>
      <c r="CT641" t="s">
        <v>115</v>
      </c>
      <c r="CU641" s="13">
        <v>45473.547835648147</v>
      </c>
      <c r="CV641" s="13"/>
      <c r="CW641" t="s">
        <v>118</v>
      </c>
      <c r="CX641" t="s">
        <v>118</v>
      </c>
      <c r="CY641" t="s">
        <v>132</v>
      </c>
      <c r="CZ641" t="s">
        <v>115</v>
      </c>
      <c r="DA641" s="13">
        <v>45494.465879629628</v>
      </c>
      <c r="DB641" t="s">
        <v>4366</v>
      </c>
      <c r="DC641" t="s">
        <v>4367</v>
      </c>
      <c r="DD641" t="s">
        <v>118</v>
      </c>
      <c r="DE641" t="s">
        <v>116</v>
      </c>
      <c r="DF641" t="s">
        <v>118</v>
      </c>
      <c r="DG641" t="s">
        <v>118</v>
      </c>
      <c r="DH641" t="s">
        <v>118</v>
      </c>
      <c r="DI641" t="s">
        <v>118</v>
      </c>
      <c r="DJ641" t="s">
        <v>118</v>
      </c>
      <c r="DK641" s="13"/>
      <c r="DL641">
        <v>4785</v>
      </c>
      <c r="DM641" t="s">
        <v>14745</v>
      </c>
      <c r="DN641" t="s">
        <v>895</v>
      </c>
      <c r="DO641" t="s">
        <v>14656</v>
      </c>
      <c r="DP641" t="s">
        <v>14756</v>
      </c>
    </row>
    <row r="642" spans="1:120" x14ac:dyDescent="0.35">
      <c r="A642">
        <v>9144</v>
      </c>
      <c r="B642" t="s">
        <v>14760</v>
      </c>
      <c r="C642" t="s">
        <v>14761</v>
      </c>
      <c r="D642" t="s">
        <v>14762</v>
      </c>
      <c r="E642" t="s">
        <v>14763</v>
      </c>
      <c r="F642" s="12">
        <v>39020</v>
      </c>
      <c r="G642" t="s">
        <v>14764</v>
      </c>
      <c r="H642" t="s">
        <v>14765</v>
      </c>
      <c r="I642" t="s">
        <v>113</v>
      </c>
      <c r="J642" t="s">
        <v>114</v>
      </c>
      <c r="K642" t="s">
        <v>115</v>
      </c>
      <c r="L642" t="s">
        <v>115</v>
      </c>
      <c r="M642" t="s">
        <v>116</v>
      </c>
      <c r="N642" t="s">
        <v>117</v>
      </c>
      <c r="O642" t="s">
        <v>118</v>
      </c>
      <c r="P642" t="s">
        <v>116</v>
      </c>
      <c r="Q642" t="s">
        <v>338</v>
      </c>
      <c r="R642" t="s">
        <v>264</v>
      </c>
      <c r="S642" t="s">
        <v>479</v>
      </c>
      <c r="T642" t="s">
        <v>306</v>
      </c>
      <c r="U642" t="s">
        <v>14766</v>
      </c>
      <c r="V642" t="s">
        <v>14767</v>
      </c>
      <c r="W642" t="s">
        <v>9313</v>
      </c>
      <c r="X642" t="s">
        <v>9314</v>
      </c>
      <c r="Y642" t="s">
        <v>338</v>
      </c>
      <c r="Z642" t="s">
        <v>118</v>
      </c>
      <c r="AA642" t="s">
        <v>118</v>
      </c>
      <c r="AB642" t="s">
        <v>14768</v>
      </c>
      <c r="AC642" t="s">
        <v>118</v>
      </c>
      <c r="AD642" t="s">
        <v>118</v>
      </c>
      <c r="AE642" t="s">
        <v>14769</v>
      </c>
      <c r="AF642" t="s">
        <v>412</v>
      </c>
      <c r="AG642" t="s">
        <v>125</v>
      </c>
      <c r="AH642" t="s">
        <v>126</v>
      </c>
      <c r="AI642" t="s">
        <v>226</v>
      </c>
      <c r="AJ642" t="s">
        <v>128</v>
      </c>
      <c r="AK642" t="s">
        <v>129</v>
      </c>
      <c r="AL642" t="s">
        <v>115</v>
      </c>
      <c r="AM642" t="s">
        <v>131</v>
      </c>
      <c r="AN642" t="s">
        <v>115</v>
      </c>
      <c r="AO642" t="s">
        <v>133</v>
      </c>
      <c r="AP642" t="s">
        <v>132</v>
      </c>
      <c r="AQ642" t="s">
        <v>135</v>
      </c>
      <c r="AR642" t="s">
        <v>130</v>
      </c>
      <c r="AS642" t="s">
        <v>136</v>
      </c>
      <c r="AT642" t="s">
        <v>115</v>
      </c>
      <c r="AU642" t="s">
        <v>137</v>
      </c>
      <c r="AV642" t="s">
        <v>157</v>
      </c>
      <c r="AW642" t="s">
        <v>173</v>
      </c>
      <c r="AX642" t="s">
        <v>115</v>
      </c>
      <c r="AY642" t="s">
        <v>139</v>
      </c>
      <c r="AZ642" t="s">
        <v>130</v>
      </c>
      <c r="BA642" t="s">
        <v>140</v>
      </c>
      <c r="BB642" t="s">
        <v>142</v>
      </c>
      <c r="BC642" t="s">
        <v>143</v>
      </c>
      <c r="BD642" t="s">
        <v>144</v>
      </c>
      <c r="BE642" t="s">
        <v>143</v>
      </c>
      <c r="BF642" t="s">
        <v>144</v>
      </c>
      <c r="BG642" t="s">
        <v>143</v>
      </c>
      <c r="BH642" t="s">
        <v>144</v>
      </c>
      <c r="BI642" t="s">
        <v>118</v>
      </c>
      <c r="BJ642" t="s">
        <v>118</v>
      </c>
      <c r="BK642" t="s">
        <v>118</v>
      </c>
      <c r="BL642" t="s">
        <v>118</v>
      </c>
      <c r="BM642" t="s">
        <v>118</v>
      </c>
      <c r="BN642" t="s">
        <v>118</v>
      </c>
      <c r="BO642" t="s">
        <v>118</v>
      </c>
      <c r="BP642" t="s">
        <v>118</v>
      </c>
      <c r="BQ642" t="s">
        <v>118</v>
      </c>
      <c r="BR642" t="s">
        <v>118</v>
      </c>
      <c r="BS642" t="s">
        <v>118</v>
      </c>
      <c r="BT642" t="s">
        <v>118</v>
      </c>
      <c r="BU642" s="12"/>
      <c r="BV642" t="s">
        <v>118</v>
      </c>
      <c r="BW642" t="s">
        <v>145</v>
      </c>
      <c r="BX642" t="s">
        <v>162</v>
      </c>
      <c r="BY642" t="s">
        <v>374</v>
      </c>
      <c r="BZ642" t="s">
        <v>134</v>
      </c>
      <c r="CA642" t="s">
        <v>125</v>
      </c>
      <c r="CB642" t="s">
        <v>115</v>
      </c>
      <c r="CC642" t="s">
        <v>157</v>
      </c>
      <c r="CD642" t="s">
        <v>128</v>
      </c>
      <c r="CE642" t="s">
        <v>646</v>
      </c>
      <c r="CF642" t="s">
        <v>14770</v>
      </c>
      <c r="CG642" t="s">
        <v>14771</v>
      </c>
      <c r="CH642">
        <v>25</v>
      </c>
      <c r="CI642" t="s">
        <v>4362</v>
      </c>
      <c r="CJ642" t="s">
        <v>204</v>
      </c>
      <c r="CK642" t="s">
        <v>130</v>
      </c>
      <c r="CL642" t="s">
        <v>115</v>
      </c>
      <c r="CM642" t="s">
        <v>118</v>
      </c>
      <c r="CN642" t="s">
        <v>118</v>
      </c>
      <c r="CO642" t="s">
        <v>118</v>
      </c>
      <c r="CP642" t="s">
        <v>126</v>
      </c>
      <c r="CQ642" t="s">
        <v>118</v>
      </c>
      <c r="CR642" t="s">
        <v>118</v>
      </c>
      <c r="CS642" t="s">
        <v>118</v>
      </c>
      <c r="CT642" t="s">
        <v>132</v>
      </c>
      <c r="CU642" s="13"/>
      <c r="CV642" s="13">
        <v>45476.446770833332</v>
      </c>
      <c r="CW642" t="s">
        <v>130</v>
      </c>
      <c r="CX642" t="s">
        <v>118</v>
      </c>
      <c r="CY642" t="s">
        <v>134</v>
      </c>
      <c r="CZ642" t="s">
        <v>134</v>
      </c>
      <c r="DA642" s="13"/>
      <c r="DB642" t="s">
        <v>4366</v>
      </c>
      <c r="DC642" t="s">
        <v>4367</v>
      </c>
      <c r="DD642" t="s">
        <v>118</v>
      </c>
      <c r="DE642" t="s">
        <v>118</v>
      </c>
      <c r="DF642" t="s">
        <v>118</v>
      </c>
      <c r="DG642" t="s">
        <v>118</v>
      </c>
      <c r="DH642" t="s">
        <v>118</v>
      </c>
      <c r="DI642" t="s">
        <v>118</v>
      </c>
      <c r="DJ642" t="s">
        <v>118</v>
      </c>
      <c r="DK642" s="13"/>
      <c r="DL642">
        <v>4786</v>
      </c>
      <c r="DM642" t="s">
        <v>14760</v>
      </c>
      <c r="DN642" t="s">
        <v>895</v>
      </c>
      <c r="DO642" t="s">
        <v>118</v>
      </c>
      <c r="DP642" t="s">
        <v>14771</v>
      </c>
    </row>
    <row r="643" spans="1:120" x14ac:dyDescent="0.35">
      <c r="A643">
        <v>9060</v>
      </c>
      <c r="B643" t="s">
        <v>14772</v>
      </c>
      <c r="C643" t="s">
        <v>14773</v>
      </c>
      <c r="D643" t="s">
        <v>14774</v>
      </c>
      <c r="E643" t="s">
        <v>14775</v>
      </c>
      <c r="F643" s="12">
        <v>38992</v>
      </c>
      <c r="G643" t="s">
        <v>14776</v>
      </c>
      <c r="H643" t="s">
        <v>14777</v>
      </c>
      <c r="I643" t="s">
        <v>113</v>
      </c>
      <c r="J643" t="s">
        <v>114</v>
      </c>
      <c r="K643" t="s">
        <v>115</v>
      </c>
      <c r="L643" t="s">
        <v>115</v>
      </c>
      <c r="M643" t="s">
        <v>116</v>
      </c>
      <c r="N643" t="s">
        <v>117</v>
      </c>
      <c r="O643" t="s">
        <v>118</v>
      </c>
      <c r="P643" t="s">
        <v>116</v>
      </c>
      <c r="Q643" t="s">
        <v>305</v>
      </c>
      <c r="R643" t="s">
        <v>4642</v>
      </c>
      <c r="S643" t="s">
        <v>254</v>
      </c>
      <c r="T643" t="s">
        <v>367</v>
      </c>
      <c r="U643" t="s">
        <v>14778</v>
      </c>
      <c r="V643" t="s">
        <v>14779</v>
      </c>
      <c r="W643" t="s">
        <v>421</v>
      </c>
      <c r="X643" t="s">
        <v>4487</v>
      </c>
      <c r="Y643" t="s">
        <v>305</v>
      </c>
      <c r="Z643" t="s">
        <v>345</v>
      </c>
      <c r="AA643" t="s">
        <v>6502</v>
      </c>
      <c r="AB643" t="s">
        <v>14780</v>
      </c>
      <c r="AC643" t="s">
        <v>14781</v>
      </c>
      <c r="AD643" t="s">
        <v>118</v>
      </c>
      <c r="AE643" t="s">
        <v>14782</v>
      </c>
      <c r="AF643" t="s">
        <v>210</v>
      </c>
      <c r="AG643" t="s">
        <v>138</v>
      </c>
      <c r="AH643" t="s">
        <v>126</v>
      </c>
      <c r="AI643" t="s">
        <v>226</v>
      </c>
      <c r="AJ643" t="s">
        <v>128</v>
      </c>
      <c r="AK643" t="s">
        <v>129</v>
      </c>
      <c r="AL643" t="s">
        <v>132</v>
      </c>
      <c r="AM643" t="s">
        <v>131</v>
      </c>
      <c r="AN643" t="s">
        <v>125</v>
      </c>
      <c r="AO643" t="s">
        <v>133</v>
      </c>
      <c r="AP643" t="s">
        <v>132</v>
      </c>
      <c r="AQ643" t="s">
        <v>135</v>
      </c>
      <c r="AR643" t="s">
        <v>132</v>
      </c>
      <c r="AS643" t="s">
        <v>136</v>
      </c>
      <c r="AT643" t="s">
        <v>132</v>
      </c>
      <c r="AU643" t="s">
        <v>156</v>
      </c>
      <c r="AV643" t="s">
        <v>132</v>
      </c>
      <c r="AW643" t="s">
        <v>237</v>
      </c>
      <c r="AX643" t="s">
        <v>132</v>
      </c>
      <c r="AY643" t="s">
        <v>173</v>
      </c>
      <c r="AZ643" t="s">
        <v>142</v>
      </c>
      <c r="BA643" t="s">
        <v>188</v>
      </c>
      <c r="BB643" t="s">
        <v>157</v>
      </c>
      <c r="BC643" t="s">
        <v>143</v>
      </c>
      <c r="BD643" t="s">
        <v>144</v>
      </c>
      <c r="BE643" t="s">
        <v>143</v>
      </c>
      <c r="BF643" t="s">
        <v>144</v>
      </c>
      <c r="BG643" t="s">
        <v>143</v>
      </c>
      <c r="BH643" t="s">
        <v>144</v>
      </c>
      <c r="BI643" t="s">
        <v>118</v>
      </c>
      <c r="BJ643" t="s">
        <v>118</v>
      </c>
      <c r="BK643" t="s">
        <v>118</v>
      </c>
      <c r="BL643" t="s">
        <v>118</v>
      </c>
      <c r="BM643" t="s">
        <v>118</v>
      </c>
      <c r="BN643" t="s">
        <v>118</v>
      </c>
      <c r="BO643" t="s">
        <v>118</v>
      </c>
      <c r="BP643" t="s">
        <v>118</v>
      </c>
      <c r="BQ643" t="s">
        <v>118</v>
      </c>
      <c r="BR643" t="s">
        <v>118</v>
      </c>
      <c r="BS643" t="s">
        <v>118</v>
      </c>
      <c r="BT643" t="s">
        <v>118</v>
      </c>
      <c r="BU643" s="12"/>
      <c r="BV643" t="s">
        <v>118</v>
      </c>
      <c r="BW643" t="s">
        <v>145</v>
      </c>
      <c r="BX643" t="s">
        <v>146</v>
      </c>
      <c r="BY643" t="s">
        <v>175</v>
      </c>
      <c r="BZ643" t="s">
        <v>134</v>
      </c>
      <c r="CA643" t="s">
        <v>134</v>
      </c>
      <c r="CB643" t="s">
        <v>142</v>
      </c>
      <c r="CC643" t="s">
        <v>142</v>
      </c>
      <c r="CD643" t="s">
        <v>128</v>
      </c>
      <c r="CE643" t="s">
        <v>294</v>
      </c>
      <c r="CF643" t="s">
        <v>14783</v>
      </c>
      <c r="CG643" t="s">
        <v>14784</v>
      </c>
      <c r="CH643">
        <v>25</v>
      </c>
      <c r="CI643" t="s">
        <v>4362</v>
      </c>
      <c r="CJ643" t="s">
        <v>204</v>
      </c>
      <c r="CK643" t="s">
        <v>157</v>
      </c>
      <c r="CL643" t="s">
        <v>132</v>
      </c>
      <c r="CM643" t="s">
        <v>134</v>
      </c>
      <c r="CN643" t="s">
        <v>118</v>
      </c>
      <c r="CO643" t="s">
        <v>132</v>
      </c>
      <c r="CP643" t="s">
        <v>126</v>
      </c>
      <c r="CQ643" t="s">
        <v>14785</v>
      </c>
      <c r="CR643" t="s">
        <v>14786</v>
      </c>
      <c r="CS643" t="s">
        <v>14787</v>
      </c>
      <c r="CT643" t="s">
        <v>115</v>
      </c>
      <c r="CU643" s="13">
        <v>45472.58829861111</v>
      </c>
      <c r="CV643" s="13"/>
      <c r="CW643" t="s">
        <v>118</v>
      </c>
      <c r="CX643" t="s">
        <v>118</v>
      </c>
      <c r="CY643" t="s">
        <v>132</v>
      </c>
      <c r="CZ643" t="s">
        <v>115</v>
      </c>
      <c r="DA643" s="13">
        <v>45494.473854166667</v>
      </c>
      <c r="DB643" t="s">
        <v>4366</v>
      </c>
      <c r="DC643" t="s">
        <v>4367</v>
      </c>
      <c r="DD643" t="s">
        <v>118</v>
      </c>
      <c r="DE643" t="s">
        <v>116</v>
      </c>
      <c r="DF643" t="s">
        <v>118</v>
      </c>
      <c r="DG643" t="s">
        <v>118</v>
      </c>
      <c r="DH643" t="s">
        <v>118</v>
      </c>
      <c r="DI643" t="s">
        <v>118</v>
      </c>
      <c r="DJ643" t="s">
        <v>118</v>
      </c>
      <c r="DK643" s="13"/>
      <c r="DL643">
        <v>4787</v>
      </c>
      <c r="DM643" t="s">
        <v>14772</v>
      </c>
      <c r="DN643" t="s">
        <v>895</v>
      </c>
      <c r="DO643" t="s">
        <v>14656</v>
      </c>
      <c r="DP643" t="s">
        <v>14784</v>
      </c>
    </row>
    <row r="644" spans="1:120" x14ac:dyDescent="0.35">
      <c r="A644">
        <v>8378</v>
      </c>
      <c r="B644" t="s">
        <v>14788</v>
      </c>
      <c r="C644" t="s">
        <v>14789</v>
      </c>
      <c r="D644" t="s">
        <v>14790</v>
      </c>
      <c r="E644" t="s">
        <v>14791</v>
      </c>
      <c r="F644" s="12">
        <v>38745</v>
      </c>
      <c r="G644" t="s">
        <v>14792</v>
      </c>
      <c r="H644" t="s">
        <v>14793</v>
      </c>
      <c r="I644" t="s">
        <v>113</v>
      </c>
      <c r="J644" t="s">
        <v>114</v>
      </c>
      <c r="K644" t="s">
        <v>115</v>
      </c>
      <c r="L644" t="s">
        <v>115</v>
      </c>
      <c r="M644" t="s">
        <v>116</v>
      </c>
      <c r="N644" t="s">
        <v>117</v>
      </c>
      <c r="O644" t="s">
        <v>118</v>
      </c>
      <c r="P644" t="s">
        <v>116</v>
      </c>
      <c r="Q644" t="s">
        <v>182</v>
      </c>
      <c r="R644" t="s">
        <v>385</v>
      </c>
      <c r="S644" t="s">
        <v>254</v>
      </c>
      <c r="T644" t="s">
        <v>4830</v>
      </c>
      <c r="U644" t="s">
        <v>14794</v>
      </c>
      <c r="V644" t="s">
        <v>118</v>
      </c>
      <c r="W644" t="s">
        <v>397</v>
      </c>
      <c r="X644" t="s">
        <v>8902</v>
      </c>
      <c r="Y644" t="s">
        <v>300</v>
      </c>
      <c r="Z644" t="s">
        <v>398</v>
      </c>
      <c r="AA644" t="s">
        <v>14795</v>
      </c>
      <c r="AB644" t="s">
        <v>14796</v>
      </c>
      <c r="AC644" t="s">
        <v>14797</v>
      </c>
      <c r="AD644" t="s">
        <v>14798</v>
      </c>
      <c r="AE644" t="s">
        <v>14799</v>
      </c>
      <c r="AF644" t="s">
        <v>429</v>
      </c>
      <c r="AG644" t="s">
        <v>125</v>
      </c>
      <c r="AH644" t="s">
        <v>126</v>
      </c>
      <c r="AI644" t="s">
        <v>226</v>
      </c>
      <c r="AJ644" t="s">
        <v>128</v>
      </c>
      <c r="AK644" t="s">
        <v>129</v>
      </c>
      <c r="AL644" t="s">
        <v>115</v>
      </c>
      <c r="AM644" t="s">
        <v>131</v>
      </c>
      <c r="AN644" t="s">
        <v>134</v>
      </c>
      <c r="AO644" t="s">
        <v>133</v>
      </c>
      <c r="AP644" t="s">
        <v>134</v>
      </c>
      <c r="AQ644" t="s">
        <v>135</v>
      </c>
      <c r="AR644" t="s">
        <v>134</v>
      </c>
      <c r="AS644" t="s">
        <v>136</v>
      </c>
      <c r="AT644" t="s">
        <v>134</v>
      </c>
      <c r="AU644" t="s">
        <v>137</v>
      </c>
      <c r="AV644" t="s">
        <v>115</v>
      </c>
      <c r="AW644" t="s">
        <v>139</v>
      </c>
      <c r="AX644" t="s">
        <v>132</v>
      </c>
      <c r="AY644" t="s">
        <v>140</v>
      </c>
      <c r="AZ644" t="s">
        <v>115</v>
      </c>
      <c r="BA644" t="s">
        <v>141</v>
      </c>
      <c r="BB644" t="s">
        <v>132</v>
      </c>
      <c r="BC644" t="s">
        <v>143</v>
      </c>
      <c r="BD644" t="s">
        <v>144</v>
      </c>
      <c r="BE644" t="s">
        <v>143</v>
      </c>
      <c r="BF644" t="s">
        <v>144</v>
      </c>
      <c r="BG644" t="s">
        <v>143</v>
      </c>
      <c r="BH644" t="s">
        <v>144</v>
      </c>
      <c r="BI644" t="s">
        <v>118</v>
      </c>
      <c r="BJ644" t="s">
        <v>118</v>
      </c>
      <c r="BK644" t="s">
        <v>118</v>
      </c>
      <c r="BL644" t="s">
        <v>118</v>
      </c>
      <c r="BM644" t="s">
        <v>118</v>
      </c>
      <c r="BN644" t="s">
        <v>118</v>
      </c>
      <c r="BO644" t="s">
        <v>118</v>
      </c>
      <c r="BP644" t="s">
        <v>118</v>
      </c>
      <c r="BQ644" t="s">
        <v>118</v>
      </c>
      <c r="BR644" t="s">
        <v>118</v>
      </c>
      <c r="BS644" t="s">
        <v>118</v>
      </c>
      <c r="BT644" t="s">
        <v>118</v>
      </c>
      <c r="BU644" s="12"/>
      <c r="BV644" t="s">
        <v>118</v>
      </c>
      <c r="BW644" t="s">
        <v>145</v>
      </c>
      <c r="BX644" t="s">
        <v>162</v>
      </c>
      <c r="BY644" t="s">
        <v>117</v>
      </c>
      <c r="BZ644" t="s">
        <v>125</v>
      </c>
      <c r="CA644" t="s">
        <v>130</v>
      </c>
      <c r="CB644" t="s">
        <v>132</v>
      </c>
      <c r="CC644" t="s">
        <v>128</v>
      </c>
      <c r="CD644" t="s">
        <v>128</v>
      </c>
      <c r="CE644" t="s">
        <v>222</v>
      </c>
      <c r="CF644" t="s">
        <v>6888</v>
      </c>
      <c r="CG644" t="s">
        <v>14800</v>
      </c>
      <c r="CH644">
        <v>25</v>
      </c>
      <c r="CI644" t="s">
        <v>4362</v>
      </c>
      <c r="CJ644" t="s">
        <v>204</v>
      </c>
      <c r="CK644" t="s">
        <v>125</v>
      </c>
      <c r="CL644" t="s">
        <v>130</v>
      </c>
      <c r="CM644" t="s">
        <v>134</v>
      </c>
      <c r="CN644" t="s">
        <v>118</v>
      </c>
      <c r="CO644" t="s">
        <v>132</v>
      </c>
      <c r="CP644" t="s">
        <v>126</v>
      </c>
      <c r="CQ644" t="s">
        <v>14801</v>
      </c>
      <c r="CR644" t="s">
        <v>14802</v>
      </c>
      <c r="CS644" t="s">
        <v>14803</v>
      </c>
      <c r="CT644" t="s">
        <v>115</v>
      </c>
      <c r="CU644" s="13">
        <v>45473.645682870374</v>
      </c>
      <c r="CV644" s="13"/>
      <c r="CW644" t="s">
        <v>118</v>
      </c>
      <c r="CX644" t="s">
        <v>118</v>
      </c>
      <c r="CY644" t="s">
        <v>132</v>
      </c>
      <c r="CZ644" t="s">
        <v>134</v>
      </c>
      <c r="DA644" s="13"/>
      <c r="DB644" t="s">
        <v>4366</v>
      </c>
      <c r="DC644" t="s">
        <v>4367</v>
      </c>
      <c r="DD644" t="s">
        <v>118</v>
      </c>
      <c r="DE644" t="s">
        <v>116</v>
      </c>
      <c r="DF644" t="s">
        <v>118</v>
      </c>
      <c r="DG644" t="s">
        <v>118</v>
      </c>
      <c r="DH644" t="s">
        <v>118</v>
      </c>
      <c r="DI644" t="s">
        <v>118</v>
      </c>
      <c r="DJ644" t="s">
        <v>118</v>
      </c>
      <c r="DK644" s="13"/>
      <c r="DL644">
        <v>4788</v>
      </c>
      <c r="DM644" t="s">
        <v>14788</v>
      </c>
      <c r="DN644" t="s">
        <v>895</v>
      </c>
      <c r="DO644" t="s">
        <v>14656</v>
      </c>
      <c r="DP644" t="s">
        <v>14800</v>
      </c>
    </row>
    <row r="645" spans="1:120" x14ac:dyDescent="0.35">
      <c r="A645">
        <v>8783</v>
      </c>
      <c r="B645" t="s">
        <v>14804</v>
      </c>
      <c r="C645" t="s">
        <v>14805</v>
      </c>
      <c r="D645" t="s">
        <v>14806</v>
      </c>
      <c r="E645" t="s">
        <v>14807</v>
      </c>
      <c r="F645" s="12">
        <v>38900</v>
      </c>
      <c r="G645" t="s">
        <v>14808</v>
      </c>
      <c r="H645" t="s">
        <v>14809</v>
      </c>
      <c r="I645" t="s">
        <v>113</v>
      </c>
      <c r="J645" t="s">
        <v>114</v>
      </c>
      <c r="K645" t="s">
        <v>115</v>
      </c>
      <c r="L645" t="s">
        <v>115</v>
      </c>
      <c r="M645" t="s">
        <v>116</v>
      </c>
      <c r="N645" t="s">
        <v>117</v>
      </c>
      <c r="O645" t="s">
        <v>118</v>
      </c>
      <c r="P645" t="s">
        <v>116</v>
      </c>
      <c r="Q645" t="s">
        <v>218</v>
      </c>
      <c r="R645" t="s">
        <v>14810</v>
      </c>
      <c r="S645" t="s">
        <v>14811</v>
      </c>
      <c r="T645" t="s">
        <v>6519</v>
      </c>
      <c r="U645" t="s">
        <v>14812</v>
      </c>
      <c r="V645" t="s">
        <v>14813</v>
      </c>
      <c r="W645" t="s">
        <v>14814</v>
      </c>
      <c r="X645" t="s">
        <v>14815</v>
      </c>
      <c r="Y645" t="s">
        <v>218</v>
      </c>
      <c r="Z645" t="s">
        <v>118</v>
      </c>
      <c r="AA645" t="s">
        <v>118</v>
      </c>
      <c r="AB645" t="s">
        <v>14816</v>
      </c>
      <c r="AC645" t="s">
        <v>118</v>
      </c>
      <c r="AD645" t="s">
        <v>14817</v>
      </c>
      <c r="AE645" t="s">
        <v>14818</v>
      </c>
      <c r="AF645" t="s">
        <v>6282</v>
      </c>
      <c r="AG645" t="s">
        <v>142</v>
      </c>
      <c r="AH645" t="s">
        <v>126</v>
      </c>
      <c r="AI645" t="s">
        <v>226</v>
      </c>
      <c r="AJ645" t="s">
        <v>154</v>
      </c>
      <c r="AK645" t="s">
        <v>129</v>
      </c>
      <c r="AL645" t="s">
        <v>115</v>
      </c>
      <c r="AM645" t="s">
        <v>131</v>
      </c>
      <c r="AN645" t="s">
        <v>132</v>
      </c>
      <c r="AO645" t="s">
        <v>133</v>
      </c>
      <c r="AP645" t="s">
        <v>134</v>
      </c>
      <c r="AQ645" t="s">
        <v>135</v>
      </c>
      <c r="AR645" t="s">
        <v>132</v>
      </c>
      <c r="AS645" t="s">
        <v>136</v>
      </c>
      <c r="AT645" t="s">
        <v>115</v>
      </c>
      <c r="AU645" t="s">
        <v>156</v>
      </c>
      <c r="AV645" t="s">
        <v>115</v>
      </c>
      <c r="AW645" t="s">
        <v>158</v>
      </c>
      <c r="AX645" t="s">
        <v>115</v>
      </c>
      <c r="AY645" t="s">
        <v>188</v>
      </c>
      <c r="AZ645" t="s">
        <v>115</v>
      </c>
      <c r="BA645" t="s">
        <v>143</v>
      </c>
      <c r="BB645" t="s">
        <v>144</v>
      </c>
      <c r="BC645" t="s">
        <v>143</v>
      </c>
      <c r="BD645" t="s">
        <v>144</v>
      </c>
      <c r="BE645" t="s">
        <v>143</v>
      </c>
      <c r="BF645" t="s">
        <v>144</v>
      </c>
      <c r="BG645" t="s">
        <v>143</v>
      </c>
      <c r="BH645" t="s">
        <v>144</v>
      </c>
      <c r="BI645" t="s">
        <v>118</v>
      </c>
      <c r="BJ645" t="s">
        <v>118</v>
      </c>
      <c r="BK645" t="s">
        <v>118</v>
      </c>
      <c r="BL645" t="s">
        <v>118</v>
      </c>
      <c r="BM645" t="s">
        <v>118</v>
      </c>
      <c r="BN645" t="s">
        <v>118</v>
      </c>
      <c r="BO645" t="s">
        <v>118</v>
      </c>
      <c r="BP645" t="s">
        <v>118</v>
      </c>
      <c r="BQ645" t="s">
        <v>118</v>
      </c>
      <c r="BR645" t="s">
        <v>118</v>
      </c>
      <c r="BS645" t="s">
        <v>118</v>
      </c>
      <c r="BT645" t="s">
        <v>118</v>
      </c>
      <c r="BU645" s="12"/>
      <c r="BV645" t="s">
        <v>118</v>
      </c>
      <c r="BW645" t="s">
        <v>145</v>
      </c>
      <c r="BX645" t="s">
        <v>162</v>
      </c>
      <c r="BY645" t="s">
        <v>175</v>
      </c>
      <c r="BZ645" t="s">
        <v>115</v>
      </c>
      <c r="CA645" t="s">
        <v>157</v>
      </c>
      <c r="CB645" t="s">
        <v>132</v>
      </c>
      <c r="CC645" t="s">
        <v>154</v>
      </c>
      <c r="CD645" t="s">
        <v>154</v>
      </c>
      <c r="CE645" t="s">
        <v>560</v>
      </c>
      <c r="CF645" t="s">
        <v>9614</v>
      </c>
      <c r="CG645" t="s">
        <v>14819</v>
      </c>
      <c r="CH645">
        <v>25</v>
      </c>
      <c r="CI645" t="s">
        <v>4362</v>
      </c>
      <c r="CJ645" t="s">
        <v>204</v>
      </c>
      <c r="CK645" t="s">
        <v>157</v>
      </c>
      <c r="CL645" t="s">
        <v>132</v>
      </c>
      <c r="CM645" t="s">
        <v>118</v>
      </c>
      <c r="CN645" t="s">
        <v>118</v>
      </c>
      <c r="CO645" t="s">
        <v>118</v>
      </c>
      <c r="CP645" t="s">
        <v>126</v>
      </c>
      <c r="CQ645" t="s">
        <v>118</v>
      </c>
      <c r="CR645" t="s">
        <v>118</v>
      </c>
      <c r="CS645" t="s">
        <v>118</v>
      </c>
      <c r="CT645" t="s">
        <v>134</v>
      </c>
      <c r="CU645" s="13"/>
      <c r="CV645" s="13"/>
      <c r="CW645" t="s">
        <v>118</v>
      </c>
      <c r="CX645" t="s">
        <v>118</v>
      </c>
      <c r="CY645" t="s">
        <v>134</v>
      </c>
      <c r="CZ645" t="s">
        <v>134</v>
      </c>
      <c r="DA645" s="13"/>
      <c r="DB645" t="s">
        <v>4366</v>
      </c>
      <c r="DC645" t="s">
        <v>4367</v>
      </c>
      <c r="DD645" t="s">
        <v>118</v>
      </c>
      <c r="DE645" t="s">
        <v>118</v>
      </c>
      <c r="DF645" t="s">
        <v>118</v>
      </c>
      <c r="DG645" t="s">
        <v>115</v>
      </c>
      <c r="DH645" t="s">
        <v>118</v>
      </c>
      <c r="DI645" t="s">
        <v>118</v>
      </c>
      <c r="DJ645" t="s">
        <v>118</v>
      </c>
      <c r="DK645" s="13"/>
      <c r="DL645">
        <v>4789</v>
      </c>
      <c r="DM645" t="s">
        <v>14804</v>
      </c>
      <c r="DN645" t="s">
        <v>895</v>
      </c>
      <c r="DO645" t="s">
        <v>118</v>
      </c>
      <c r="DP645" t="s">
        <v>14819</v>
      </c>
    </row>
    <row r="646" spans="1:120" x14ac:dyDescent="0.35">
      <c r="A646">
        <v>8747</v>
      </c>
      <c r="B646" t="s">
        <v>14820</v>
      </c>
      <c r="C646" t="s">
        <v>14821</v>
      </c>
      <c r="D646" t="s">
        <v>14822</v>
      </c>
      <c r="E646" t="s">
        <v>14823</v>
      </c>
      <c r="F646" s="12">
        <v>38886</v>
      </c>
      <c r="G646" t="s">
        <v>14824</v>
      </c>
      <c r="H646" t="s">
        <v>14825</v>
      </c>
      <c r="I646" t="s">
        <v>113</v>
      </c>
      <c r="J646" t="s">
        <v>114</v>
      </c>
      <c r="K646" t="s">
        <v>115</v>
      </c>
      <c r="L646" t="s">
        <v>115</v>
      </c>
      <c r="M646" t="s">
        <v>116</v>
      </c>
      <c r="N646" t="s">
        <v>117</v>
      </c>
      <c r="O646" t="s">
        <v>118</v>
      </c>
      <c r="P646" t="s">
        <v>116</v>
      </c>
      <c r="Q646" t="s">
        <v>167</v>
      </c>
      <c r="R646" t="s">
        <v>332</v>
      </c>
      <c r="S646" t="s">
        <v>275</v>
      </c>
      <c r="T646" t="s">
        <v>4907</v>
      </c>
      <c r="U646" t="s">
        <v>14826</v>
      </c>
      <c r="V646" t="s">
        <v>14827</v>
      </c>
      <c r="W646" t="s">
        <v>5243</v>
      </c>
      <c r="X646" t="s">
        <v>5244</v>
      </c>
      <c r="Y646" t="s">
        <v>218</v>
      </c>
      <c r="Z646" t="s">
        <v>5245</v>
      </c>
      <c r="AA646" t="s">
        <v>10774</v>
      </c>
      <c r="AB646" t="s">
        <v>14828</v>
      </c>
      <c r="AC646" t="s">
        <v>14828</v>
      </c>
      <c r="AD646" t="s">
        <v>118</v>
      </c>
      <c r="AE646" t="s">
        <v>14829</v>
      </c>
      <c r="AF646" t="s">
        <v>210</v>
      </c>
      <c r="AG646" t="s">
        <v>132</v>
      </c>
      <c r="AH646" t="s">
        <v>126</v>
      </c>
      <c r="AI646" t="s">
        <v>226</v>
      </c>
      <c r="AJ646" t="s">
        <v>128</v>
      </c>
      <c r="AK646" t="s">
        <v>129</v>
      </c>
      <c r="AL646" t="s">
        <v>115</v>
      </c>
      <c r="AM646" t="s">
        <v>131</v>
      </c>
      <c r="AN646" t="s">
        <v>130</v>
      </c>
      <c r="AO646" t="s">
        <v>133</v>
      </c>
      <c r="AP646" t="s">
        <v>115</v>
      </c>
      <c r="AQ646" t="s">
        <v>135</v>
      </c>
      <c r="AR646" t="s">
        <v>115</v>
      </c>
      <c r="AS646" t="s">
        <v>136</v>
      </c>
      <c r="AT646" t="s">
        <v>115</v>
      </c>
      <c r="AU646" t="s">
        <v>137</v>
      </c>
      <c r="AV646" t="s">
        <v>157</v>
      </c>
      <c r="AW646" t="s">
        <v>139</v>
      </c>
      <c r="AX646" t="s">
        <v>130</v>
      </c>
      <c r="AY646" t="s">
        <v>140</v>
      </c>
      <c r="AZ646" t="s">
        <v>115</v>
      </c>
      <c r="BA646" t="s">
        <v>141</v>
      </c>
      <c r="BB646" t="s">
        <v>125</v>
      </c>
      <c r="BC646" t="s">
        <v>143</v>
      </c>
      <c r="BD646" t="s">
        <v>144</v>
      </c>
      <c r="BE646" t="s">
        <v>143</v>
      </c>
      <c r="BF646" t="s">
        <v>144</v>
      </c>
      <c r="BG646" t="s">
        <v>143</v>
      </c>
      <c r="BH646" t="s">
        <v>144</v>
      </c>
      <c r="BI646" t="s">
        <v>118</v>
      </c>
      <c r="BJ646" t="s">
        <v>118</v>
      </c>
      <c r="BK646" t="s">
        <v>118</v>
      </c>
      <c r="BL646" t="s">
        <v>118</v>
      </c>
      <c r="BM646" t="s">
        <v>118</v>
      </c>
      <c r="BN646" t="s">
        <v>118</v>
      </c>
      <c r="BO646" t="s">
        <v>118</v>
      </c>
      <c r="BP646" t="s">
        <v>118</v>
      </c>
      <c r="BQ646" t="s">
        <v>118</v>
      </c>
      <c r="BR646" t="s">
        <v>118</v>
      </c>
      <c r="BS646" t="s">
        <v>118</v>
      </c>
      <c r="BT646" t="s">
        <v>118</v>
      </c>
      <c r="BU646" s="12"/>
      <c r="BV646" t="s">
        <v>118</v>
      </c>
      <c r="BW646" t="s">
        <v>145</v>
      </c>
      <c r="BX646" t="s">
        <v>162</v>
      </c>
      <c r="BY646" t="s">
        <v>117</v>
      </c>
      <c r="BZ646" t="s">
        <v>134</v>
      </c>
      <c r="CA646" t="s">
        <v>157</v>
      </c>
      <c r="CB646" t="s">
        <v>134</v>
      </c>
      <c r="CC646" t="s">
        <v>157</v>
      </c>
      <c r="CD646" t="s">
        <v>128</v>
      </c>
      <c r="CE646" t="s">
        <v>7330</v>
      </c>
      <c r="CF646" t="s">
        <v>12778</v>
      </c>
      <c r="CG646" t="s">
        <v>14830</v>
      </c>
      <c r="CH646">
        <v>25</v>
      </c>
      <c r="CI646" t="s">
        <v>4362</v>
      </c>
      <c r="CJ646" t="s">
        <v>204</v>
      </c>
      <c r="CK646" t="s">
        <v>125</v>
      </c>
      <c r="CL646" t="s">
        <v>125</v>
      </c>
      <c r="CM646" t="s">
        <v>134</v>
      </c>
      <c r="CN646" t="s">
        <v>118</v>
      </c>
      <c r="CO646" t="s">
        <v>132</v>
      </c>
      <c r="CP646" t="s">
        <v>126</v>
      </c>
      <c r="CQ646" t="s">
        <v>14831</v>
      </c>
      <c r="CR646" t="s">
        <v>14832</v>
      </c>
      <c r="CS646" t="s">
        <v>14833</v>
      </c>
      <c r="CT646" t="s">
        <v>115</v>
      </c>
      <c r="CU646" s="13">
        <v>45472.519247685188</v>
      </c>
      <c r="CV646" s="13"/>
      <c r="CW646" t="s">
        <v>118</v>
      </c>
      <c r="CX646" t="s">
        <v>118</v>
      </c>
      <c r="CY646" t="s">
        <v>132</v>
      </c>
      <c r="CZ646" t="s">
        <v>115</v>
      </c>
      <c r="DA646" s="13">
        <v>45494.460659722223</v>
      </c>
      <c r="DB646" t="s">
        <v>4366</v>
      </c>
      <c r="DC646" t="s">
        <v>4367</v>
      </c>
      <c r="DD646" t="s">
        <v>118</v>
      </c>
      <c r="DE646" t="s">
        <v>163</v>
      </c>
      <c r="DF646" t="s">
        <v>118</v>
      </c>
      <c r="DG646" t="s">
        <v>118</v>
      </c>
      <c r="DH646" t="s">
        <v>118</v>
      </c>
      <c r="DI646" t="s">
        <v>118</v>
      </c>
      <c r="DJ646" t="s">
        <v>118</v>
      </c>
      <c r="DK646" s="13"/>
      <c r="DL646">
        <v>4790</v>
      </c>
      <c r="DM646" t="s">
        <v>14820</v>
      </c>
      <c r="DN646" t="s">
        <v>895</v>
      </c>
      <c r="DO646" t="s">
        <v>14834</v>
      </c>
      <c r="DP646" t="s">
        <v>14830</v>
      </c>
    </row>
    <row r="647" spans="1:120" x14ac:dyDescent="0.35">
      <c r="A647">
        <v>8426</v>
      </c>
      <c r="B647" t="s">
        <v>14835</v>
      </c>
      <c r="C647" t="s">
        <v>14836</v>
      </c>
      <c r="D647" t="s">
        <v>14837</v>
      </c>
      <c r="E647" t="s">
        <v>14838</v>
      </c>
      <c r="F647" s="12">
        <v>38764</v>
      </c>
      <c r="G647" t="s">
        <v>14839</v>
      </c>
      <c r="H647" t="s">
        <v>14840</v>
      </c>
      <c r="I647" t="s">
        <v>113</v>
      </c>
      <c r="J647" t="s">
        <v>114</v>
      </c>
      <c r="K647" t="s">
        <v>115</v>
      </c>
      <c r="L647" t="s">
        <v>115</v>
      </c>
      <c r="M647" t="s">
        <v>116</v>
      </c>
      <c r="N647" t="s">
        <v>117</v>
      </c>
      <c r="O647" t="s">
        <v>118</v>
      </c>
      <c r="P647" t="s">
        <v>116</v>
      </c>
      <c r="Q647" t="s">
        <v>149</v>
      </c>
      <c r="R647" t="s">
        <v>288</v>
      </c>
      <c r="S647" t="s">
        <v>331</v>
      </c>
      <c r="T647" t="s">
        <v>584</v>
      </c>
      <c r="U647" t="s">
        <v>14841</v>
      </c>
      <c r="V647" t="s">
        <v>118</v>
      </c>
      <c r="W647" t="s">
        <v>11925</v>
      </c>
      <c r="X647" t="s">
        <v>585</v>
      </c>
      <c r="Y647" t="s">
        <v>119</v>
      </c>
      <c r="Z647" t="s">
        <v>118</v>
      </c>
      <c r="AA647" t="s">
        <v>118</v>
      </c>
      <c r="AB647" t="s">
        <v>14842</v>
      </c>
      <c r="AC647" t="s">
        <v>118</v>
      </c>
      <c r="AD647" t="s">
        <v>118</v>
      </c>
      <c r="AE647" t="s">
        <v>14843</v>
      </c>
      <c r="AF647" t="s">
        <v>14844</v>
      </c>
      <c r="AG647" t="s">
        <v>154</v>
      </c>
      <c r="AH647" t="s">
        <v>126</v>
      </c>
      <c r="AI647" t="s">
        <v>226</v>
      </c>
      <c r="AJ647" t="s">
        <v>171</v>
      </c>
      <c r="AK647" t="s">
        <v>129</v>
      </c>
      <c r="AL647" t="s">
        <v>134</v>
      </c>
      <c r="AM647" t="s">
        <v>131</v>
      </c>
      <c r="AN647" t="s">
        <v>130</v>
      </c>
      <c r="AO647" t="s">
        <v>133</v>
      </c>
      <c r="AP647" t="s">
        <v>132</v>
      </c>
      <c r="AQ647" t="s">
        <v>135</v>
      </c>
      <c r="AR647" t="s">
        <v>125</v>
      </c>
      <c r="AS647" t="s">
        <v>136</v>
      </c>
      <c r="AT647" t="s">
        <v>115</v>
      </c>
      <c r="AU647" t="s">
        <v>137</v>
      </c>
      <c r="AV647" t="s">
        <v>157</v>
      </c>
      <c r="AW647" t="s">
        <v>187</v>
      </c>
      <c r="AX647" t="s">
        <v>134</v>
      </c>
      <c r="AY647" t="s">
        <v>139</v>
      </c>
      <c r="AZ647" t="s">
        <v>142</v>
      </c>
      <c r="BA647" t="s">
        <v>140</v>
      </c>
      <c r="BB647" t="s">
        <v>142</v>
      </c>
      <c r="BC647" t="s">
        <v>141</v>
      </c>
      <c r="BD647" t="s">
        <v>142</v>
      </c>
      <c r="BE647" t="s">
        <v>143</v>
      </c>
      <c r="BF647" t="s">
        <v>144</v>
      </c>
      <c r="BG647" t="s">
        <v>143</v>
      </c>
      <c r="BH647" t="s">
        <v>144</v>
      </c>
      <c r="BI647" t="s">
        <v>118</v>
      </c>
      <c r="BJ647" t="s">
        <v>118</v>
      </c>
      <c r="BK647" t="s">
        <v>118</v>
      </c>
      <c r="BL647" t="s">
        <v>118</v>
      </c>
      <c r="BM647" t="s">
        <v>118</v>
      </c>
      <c r="BN647" t="s">
        <v>118</v>
      </c>
      <c r="BO647" t="s">
        <v>118</v>
      </c>
      <c r="BP647" t="s">
        <v>118</v>
      </c>
      <c r="BQ647" t="s">
        <v>118</v>
      </c>
      <c r="BR647" t="s">
        <v>118</v>
      </c>
      <c r="BS647" t="s">
        <v>118</v>
      </c>
      <c r="BT647" t="s">
        <v>118</v>
      </c>
      <c r="BU647" s="12"/>
      <c r="BV647" t="s">
        <v>118</v>
      </c>
      <c r="BW647" t="s">
        <v>145</v>
      </c>
      <c r="BX647" t="s">
        <v>146</v>
      </c>
      <c r="BY647" t="s">
        <v>117</v>
      </c>
      <c r="BZ647" t="s">
        <v>132</v>
      </c>
      <c r="CA647" t="s">
        <v>115</v>
      </c>
      <c r="CB647" t="s">
        <v>115</v>
      </c>
      <c r="CC647" t="s">
        <v>125</v>
      </c>
      <c r="CD647" t="s">
        <v>171</v>
      </c>
      <c r="CE647" t="s">
        <v>586</v>
      </c>
      <c r="CF647" t="s">
        <v>9966</v>
      </c>
      <c r="CG647" t="s">
        <v>14845</v>
      </c>
      <c r="CH647">
        <v>25</v>
      </c>
      <c r="CI647" t="s">
        <v>4362</v>
      </c>
      <c r="CJ647" t="s">
        <v>204</v>
      </c>
      <c r="CK647" t="s">
        <v>154</v>
      </c>
      <c r="CL647" t="s">
        <v>130</v>
      </c>
      <c r="CM647" t="s">
        <v>118</v>
      </c>
      <c r="CN647" t="s">
        <v>118</v>
      </c>
      <c r="CO647" t="s">
        <v>118</v>
      </c>
      <c r="CP647" t="s">
        <v>126</v>
      </c>
      <c r="CQ647" t="s">
        <v>118</v>
      </c>
      <c r="CR647" t="s">
        <v>118</v>
      </c>
      <c r="CS647" t="s">
        <v>118</v>
      </c>
      <c r="CT647" t="s">
        <v>132</v>
      </c>
      <c r="CU647" s="13"/>
      <c r="CV647" s="13">
        <v>45476.506874999999</v>
      </c>
      <c r="CW647" t="s">
        <v>130</v>
      </c>
      <c r="CX647" t="s">
        <v>118</v>
      </c>
      <c r="CY647" t="s">
        <v>134</v>
      </c>
      <c r="CZ647" t="s">
        <v>134</v>
      </c>
      <c r="DA647" s="13"/>
      <c r="DB647" t="s">
        <v>4366</v>
      </c>
      <c r="DC647" t="s">
        <v>4367</v>
      </c>
      <c r="DD647" t="s">
        <v>118</v>
      </c>
      <c r="DE647" t="s">
        <v>118</v>
      </c>
      <c r="DF647" t="s">
        <v>118</v>
      </c>
      <c r="DG647" t="s">
        <v>118</v>
      </c>
      <c r="DH647" t="s">
        <v>118</v>
      </c>
      <c r="DI647" t="s">
        <v>118</v>
      </c>
      <c r="DJ647" t="s">
        <v>118</v>
      </c>
      <c r="DK647" s="13"/>
      <c r="DL647">
        <v>4791</v>
      </c>
      <c r="DM647" t="s">
        <v>14835</v>
      </c>
      <c r="DN647" t="s">
        <v>895</v>
      </c>
      <c r="DO647" t="s">
        <v>118</v>
      </c>
      <c r="DP647" t="s">
        <v>14845</v>
      </c>
    </row>
    <row r="648" spans="1:120" x14ac:dyDescent="0.35">
      <c r="A648">
        <v>8566</v>
      </c>
      <c r="B648" t="s">
        <v>14846</v>
      </c>
      <c r="C648" t="s">
        <v>14847</v>
      </c>
      <c r="D648" t="s">
        <v>14848</v>
      </c>
      <c r="E648" t="s">
        <v>14849</v>
      </c>
      <c r="F648" s="12">
        <v>38814</v>
      </c>
      <c r="G648" t="s">
        <v>14850</v>
      </c>
      <c r="H648" t="s">
        <v>14851</v>
      </c>
      <c r="I648" t="s">
        <v>596</v>
      </c>
      <c r="J648" t="s">
        <v>114</v>
      </c>
      <c r="K648" t="s">
        <v>115</v>
      </c>
      <c r="L648" t="s">
        <v>115</v>
      </c>
      <c r="M648" t="s">
        <v>213</v>
      </c>
      <c r="N648" t="s">
        <v>117</v>
      </c>
      <c r="O648" t="s">
        <v>118</v>
      </c>
      <c r="P648" t="s">
        <v>116</v>
      </c>
      <c r="Q648" t="s">
        <v>218</v>
      </c>
      <c r="R648" t="s">
        <v>318</v>
      </c>
      <c r="S648" t="s">
        <v>402</v>
      </c>
      <c r="T648" t="s">
        <v>403</v>
      </c>
      <c r="U648" t="s">
        <v>14852</v>
      </c>
      <c r="V648" t="s">
        <v>14853</v>
      </c>
      <c r="W648" t="s">
        <v>620</v>
      </c>
      <c r="X648" t="s">
        <v>621</v>
      </c>
      <c r="Y648" t="s">
        <v>218</v>
      </c>
      <c r="Z648" t="s">
        <v>5245</v>
      </c>
      <c r="AA648" t="s">
        <v>622</v>
      </c>
      <c r="AB648" t="s">
        <v>14854</v>
      </c>
      <c r="AC648" t="s">
        <v>14855</v>
      </c>
      <c r="AD648" t="s">
        <v>14856</v>
      </c>
      <c r="AE648" t="s">
        <v>14857</v>
      </c>
      <c r="AF648" t="s">
        <v>293</v>
      </c>
      <c r="AG648" t="s">
        <v>125</v>
      </c>
      <c r="AH648" t="s">
        <v>126</v>
      </c>
      <c r="AI648" t="s">
        <v>226</v>
      </c>
      <c r="AJ648" t="s">
        <v>128</v>
      </c>
      <c r="AK648" t="s">
        <v>129</v>
      </c>
      <c r="AL648" t="s">
        <v>132</v>
      </c>
      <c r="AM648" t="s">
        <v>131</v>
      </c>
      <c r="AN648" t="s">
        <v>132</v>
      </c>
      <c r="AO648" t="s">
        <v>133</v>
      </c>
      <c r="AP648" t="s">
        <v>115</v>
      </c>
      <c r="AQ648" t="s">
        <v>135</v>
      </c>
      <c r="AR648" t="s">
        <v>132</v>
      </c>
      <c r="AS648" t="s">
        <v>136</v>
      </c>
      <c r="AT648" t="s">
        <v>115</v>
      </c>
      <c r="AU648" t="s">
        <v>156</v>
      </c>
      <c r="AV648" t="s">
        <v>130</v>
      </c>
      <c r="AW648" t="s">
        <v>237</v>
      </c>
      <c r="AX648" t="s">
        <v>130</v>
      </c>
      <c r="AY648" t="s">
        <v>370</v>
      </c>
      <c r="AZ648" t="s">
        <v>132</v>
      </c>
      <c r="BA648" t="s">
        <v>12328</v>
      </c>
      <c r="BB648" t="s">
        <v>130</v>
      </c>
      <c r="BC648" t="s">
        <v>143</v>
      </c>
      <c r="BD648" t="s">
        <v>144</v>
      </c>
      <c r="BE648" t="s">
        <v>143</v>
      </c>
      <c r="BF648" t="s">
        <v>144</v>
      </c>
      <c r="BG648" t="s">
        <v>143</v>
      </c>
      <c r="BH648" t="s">
        <v>144</v>
      </c>
      <c r="BI648" t="s">
        <v>118</v>
      </c>
      <c r="BJ648" t="s">
        <v>118</v>
      </c>
      <c r="BK648" t="s">
        <v>118</v>
      </c>
      <c r="BL648" t="s">
        <v>118</v>
      </c>
      <c r="BM648" t="s">
        <v>118</v>
      </c>
      <c r="BN648" t="s">
        <v>118</v>
      </c>
      <c r="BO648" t="s">
        <v>118</v>
      </c>
      <c r="BP648" t="s">
        <v>118</v>
      </c>
      <c r="BQ648" t="s">
        <v>118</v>
      </c>
      <c r="BR648" t="s">
        <v>118</v>
      </c>
      <c r="BS648" t="s">
        <v>118</v>
      </c>
      <c r="BT648" t="s">
        <v>118</v>
      </c>
      <c r="BU648" s="12"/>
      <c r="BV648" t="s">
        <v>118</v>
      </c>
      <c r="BW648" t="s">
        <v>351</v>
      </c>
      <c r="BX648" t="s">
        <v>162</v>
      </c>
      <c r="BY648" t="s">
        <v>163</v>
      </c>
      <c r="BZ648" t="s">
        <v>134</v>
      </c>
      <c r="CA648" t="s">
        <v>132</v>
      </c>
      <c r="CB648" t="s">
        <v>125</v>
      </c>
      <c r="CC648" t="s">
        <v>142</v>
      </c>
      <c r="CD648" t="s">
        <v>128</v>
      </c>
      <c r="CE648" t="s">
        <v>6028</v>
      </c>
      <c r="CF648" t="s">
        <v>5969</v>
      </c>
      <c r="CG648" t="s">
        <v>14858</v>
      </c>
      <c r="CH648">
        <v>25</v>
      </c>
      <c r="CI648" t="s">
        <v>4362</v>
      </c>
      <c r="CJ648" t="s">
        <v>204</v>
      </c>
      <c r="CK648" t="s">
        <v>125</v>
      </c>
      <c r="CL648" t="s">
        <v>125</v>
      </c>
      <c r="CM648" t="s">
        <v>134</v>
      </c>
      <c r="CN648" t="s">
        <v>118</v>
      </c>
      <c r="CO648" t="s">
        <v>132</v>
      </c>
      <c r="CP648" t="s">
        <v>126</v>
      </c>
      <c r="CQ648" t="s">
        <v>14859</v>
      </c>
      <c r="CR648" t="s">
        <v>14860</v>
      </c>
      <c r="CS648" t="s">
        <v>14861</v>
      </c>
      <c r="CT648" t="s">
        <v>115</v>
      </c>
      <c r="CU648" s="13">
        <v>45473.133148148147</v>
      </c>
      <c r="CV648" s="13"/>
      <c r="CW648" t="s">
        <v>118</v>
      </c>
      <c r="CX648" t="s">
        <v>118</v>
      </c>
      <c r="CY648" t="s">
        <v>132</v>
      </c>
      <c r="CZ648" t="s">
        <v>115</v>
      </c>
      <c r="DA648" s="13">
        <v>45494.355347222219</v>
      </c>
      <c r="DB648" t="s">
        <v>4366</v>
      </c>
      <c r="DC648" t="s">
        <v>4367</v>
      </c>
      <c r="DD648" t="s">
        <v>118</v>
      </c>
      <c r="DE648" t="s">
        <v>163</v>
      </c>
      <c r="DF648" t="s">
        <v>118</v>
      </c>
      <c r="DG648" t="s">
        <v>118</v>
      </c>
      <c r="DH648" t="s">
        <v>118</v>
      </c>
      <c r="DI648" t="s">
        <v>118</v>
      </c>
      <c r="DJ648" t="s">
        <v>118</v>
      </c>
      <c r="DK648" s="13"/>
      <c r="DL648">
        <v>4792</v>
      </c>
      <c r="DM648" t="s">
        <v>14846</v>
      </c>
      <c r="DN648" t="s">
        <v>895</v>
      </c>
      <c r="DO648" t="s">
        <v>14834</v>
      </c>
      <c r="DP648" t="s">
        <v>14858</v>
      </c>
    </row>
    <row r="649" spans="1:120" x14ac:dyDescent="0.35">
      <c r="A649">
        <v>9121</v>
      </c>
      <c r="B649" t="s">
        <v>14862</v>
      </c>
      <c r="C649" t="s">
        <v>14863</v>
      </c>
      <c r="D649" t="s">
        <v>14864</v>
      </c>
      <c r="E649" t="s">
        <v>14865</v>
      </c>
      <c r="F649" s="12">
        <v>39010</v>
      </c>
      <c r="G649" t="s">
        <v>14866</v>
      </c>
      <c r="H649" t="s">
        <v>14867</v>
      </c>
      <c r="I649" t="s">
        <v>113</v>
      </c>
      <c r="J649" t="s">
        <v>114</v>
      </c>
      <c r="K649" t="s">
        <v>115</v>
      </c>
      <c r="L649" t="s">
        <v>115</v>
      </c>
      <c r="M649" t="s">
        <v>116</v>
      </c>
      <c r="N649" t="s">
        <v>117</v>
      </c>
      <c r="O649" t="s">
        <v>118</v>
      </c>
      <c r="P649" t="s">
        <v>116</v>
      </c>
      <c r="Q649" t="s">
        <v>182</v>
      </c>
      <c r="R649" t="s">
        <v>5295</v>
      </c>
      <c r="S649" t="s">
        <v>372</v>
      </c>
      <c r="T649" t="s">
        <v>6519</v>
      </c>
      <c r="U649" t="s">
        <v>14868</v>
      </c>
      <c r="V649" t="s">
        <v>14869</v>
      </c>
      <c r="W649" t="s">
        <v>391</v>
      </c>
      <c r="X649" t="s">
        <v>791</v>
      </c>
      <c r="Y649" t="s">
        <v>182</v>
      </c>
      <c r="Z649" t="s">
        <v>183</v>
      </c>
      <c r="AA649" t="s">
        <v>805</v>
      </c>
      <c r="AB649" t="s">
        <v>14870</v>
      </c>
      <c r="AC649" t="s">
        <v>14870</v>
      </c>
      <c r="AD649" t="s">
        <v>14871</v>
      </c>
      <c r="AE649" t="s">
        <v>14872</v>
      </c>
      <c r="AF649" t="s">
        <v>14873</v>
      </c>
      <c r="AG649" t="s">
        <v>125</v>
      </c>
      <c r="AH649" t="s">
        <v>126</v>
      </c>
      <c r="AI649" t="s">
        <v>226</v>
      </c>
      <c r="AJ649" t="s">
        <v>154</v>
      </c>
      <c r="AK649" t="s">
        <v>129</v>
      </c>
      <c r="AL649" t="s">
        <v>134</v>
      </c>
      <c r="AM649" t="s">
        <v>131</v>
      </c>
      <c r="AN649" t="s">
        <v>132</v>
      </c>
      <c r="AO649" t="s">
        <v>133</v>
      </c>
      <c r="AP649" t="s">
        <v>115</v>
      </c>
      <c r="AQ649" t="s">
        <v>135</v>
      </c>
      <c r="AR649" t="s">
        <v>115</v>
      </c>
      <c r="AS649" t="s">
        <v>136</v>
      </c>
      <c r="AT649" t="s">
        <v>115</v>
      </c>
      <c r="AU649" t="s">
        <v>156</v>
      </c>
      <c r="AV649" t="s">
        <v>134</v>
      </c>
      <c r="AW649" t="s">
        <v>158</v>
      </c>
      <c r="AX649" t="s">
        <v>134</v>
      </c>
      <c r="AY649" t="s">
        <v>189</v>
      </c>
      <c r="AZ649" t="s">
        <v>134</v>
      </c>
      <c r="BA649" t="s">
        <v>143</v>
      </c>
      <c r="BB649" t="s">
        <v>144</v>
      </c>
      <c r="BC649" t="s">
        <v>143</v>
      </c>
      <c r="BD649" t="s">
        <v>144</v>
      </c>
      <c r="BE649" t="s">
        <v>143</v>
      </c>
      <c r="BF649" t="s">
        <v>144</v>
      </c>
      <c r="BG649" t="s">
        <v>143</v>
      </c>
      <c r="BH649" t="s">
        <v>144</v>
      </c>
      <c r="BI649" t="s">
        <v>118</v>
      </c>
      <c r="BJ649" t="s">
        <v>118</v>
      </c>
      <c r="BK649" t="s">
        <v>118</v>
      </c>
      <c r="BL649" t="s">
        <v>118</v>
      </c>
      <c r="BM649" t="s">
        <v>118</v>
      </c>
      <c r="BN649" t="s">
        <v>118</v>
      </c>
      <c r="BO649" t="s">
        <v>118</v>
      </c>
      <c r="BP649" t="s">
        <v>118</v>
      </c>
      <c r="BQ649" t="s">
        <v>118</v>
      </c>
      <c r="BR649" t="s">
        <v>118</v>
      </c>
      <c r="BS649" t="s">
        <v>118</v>
      </c>
      <c r="BT649" t="s">
        <v>118</v>
      </c>
      <c r="BU649" s="12"/>
      <c r="BV649" t="s">
        <v>118</v>
      </c>
      <c r="BW649" t="s">
        <v>145</v>
      </c>
      <c r="BX649" t="s">
        <v>162</v>
      </c>
      <c r="BY649" t="s">
        <v>175</v>
      </c>
      <c r="BZ649" t="s">
        <v>125</v>
      </c>
      <c r="CA649" t="s">
        <v>130</v>
      </c>
      <c r="CB649" t="s">
        <v>115</v>
      </c>
      <c r="CC649" t="s">
        <v>154</v>
      </c>
      <c r="CD649" t="s">
        <v>154</v>
      </c>
      <c r="CE649" t="s">
        <v>4688</v>
      </c>
      <c r="CF649" t="s">
        <v>14874</v>
      </c>
      <c r="CG649" t="s">
        <v>14875</v>
      </c>
      <c r="CH649">
        <v>25</v>
      </c>
      <c r="CI649" t="s">
        <v>4362</v>
      </c>
      <c r="CJ649" t="s">
        <v>204</v>
      </c>
      <c r="CK649" t="s">
        <v>142</v>
      </c>
      <c r="CL649" t="s">
        <v>157</v>
      </c>
      <c r="CM649" t="s">
        <v>134</v>
      </c>
      <c r="CN649" t="s">
        <v>118</v>
      </c>
      <c r="CO649" t="s">
        <v>132</v>
      </c>
      <c r="CP649" t="s">
        <v>126</v>
      </c>
      <c r="CQ649" t="s">
        <v>14876</v>
      </c>
      <c r="CR649" t="s">
        <v>14877</v>
      </c>
      <c r="CS649" t="s">
        <v>14878</v>
      </c>
      <c r="CT649" t="s">
        <v>130</v>
      </c>
      <c r="CU649" s="13">
        <v>45472.728449074071</v>
      </c>
      <c r="CV649" s="13">
        <v>45498.336689814816</v>
      </c>
      <c r="CW649" t="s">
        <v>130</v>
      </c>
      <c r="CX649" t="s">
        <v>118</v>
      </c>
      <c r="CY649" t="s">
        <v>132</v>
      </c>
      <c r="CZ649" t="s">
        <v>130</v>
      </c>
      <c r="DA649" s="13">
        <v>45494.370925925927</v>
      </c>
      <c r="DB649" t="s">
        <v>4366</v>
      </c>
      <c r="DC649" t="s">
        <v>4367</v>
      </c>
      <c r="DD649" t="s">
        <v>118</v>
      </c>
      <c r="DE649" t="s">
        <v>163</v>
      </c>
      <c r="DF649" t="s">
        <v>118</v>
      </c>
      <c r="DG649" t="s">
        <v>118</v>
      </c>
      <c r="DH649" t="s">
        <v>118</v>
      </c>
      <c r="DI649" t="s">
        <v>118</v>
      </c>
      <c r="DJ649" t="s">
        <v>118</v>
      </c>
      <c r="DK649" s="13"/>
      <c r="DL649">
        <v>4793</v>
      </c>
      <c r="DM649" t="s">
        <v>14862</v>
      </c>
      <c r="DN649" t="s">
        <v>895</v>
      </c>
      <c r="DO649" t="s">
        <v>14834</v>
      </c>
      <c r="DP649" t="s">
        <v>14875</v>
      </c>
    </row>
    <row r="650" spans="1:120" x14ac:dyDescent="0.35">
      <c r="A650">
        <v>8707</v>
      </c>
      <c r="B650" t="s">
        <v>14879</v>
      </c>
      <c r="C650" t="s">
        <v>14880</v>
      </c>
      <c r="D650" t="s">
        <v>14881</v>
      </c>
      <c r="E650" t="s">
        <v>14882</v>
      </c>
      <c r="F650" s="12">
        <v>38873</v>
      </c>
      <c r="G650" t="s">
        <v>14883</v>
      </c>
      <c r="H650" t="s">
        <v>14884</v>
      </c>
      <c r="I650" t="s">
        <v>113</v>
      </c>
      <c r="J650" t="s">
        <v>114</v>
      </c>
      <c r="K650" t="s">
        <v>115</v>
      </c>
      <c r="L650" t="s">
        <v>115</v>
      </c>
      <c r="M650" t="s">
        <v>116</v>
      </c>
      <c r="N650" t="s">
        <v>117</v>
      </c>
      <c r="O650" t="s">
        <v>118</v>
      </c>
      <c r="P650" t="s">
        <v>116</v>
      </c>
      <c r="Q650" t="s">
        <v>300</v>
      </c>
      <c r="R650" t="s">
        <v>332</v>
      </c>
      <c r="S650" t="s">
        <v>121</v>
      </c>
      <c r="T650" t="s">
        <v>6601</v>
      </c>
      <c r="U650" t="s">
        <v>14885</v>
      </c>
      <c r="V650" t="s">
        <v>118</v>
      </c>
      <c r="W650" t="s">
        <v>10465</v>
      </c>
      <c r="X650" t="s">
        <v>9608</v>
      </c>
      <c r="Y650" t="s">
        <v>300</v>
      </c>
      <c r="Z650" t="s">
        <v>129</v>
      </c>
      <c r="AA650" t="s">
        <v>9609</v>
      </c>
      <c r="AB650" t="s">
        <v>14886</v>
      </c>
      <c r="AC650" t="s">
        <v>14886</v>
      </c>
      <c r="AD650" t="s">
        <v>118</v>
      </c>
      <c r="AE650" t="s">
        <v>14887</v>
      </c>
      <c r="AF650" t="s">
        <v>320</v>
      </c>
      <c r="AG650" t="s">
        <v>157</v>
      </c>
      <c r="AH650" t="s">
        <v>126</v>
      </c>
      <c r="AI650" t="s">
        <v>226</v>
      </c>
      <c r="AJ650" t="s">
        <v>128</v>
      </c>
      <c r="AK650" t="s">
        <v>129</v>
      </c>
      <c r="AL650" t="s">
        <v>115</v>
      </c>
      <c r="AM650" t="s">
        <v>131</v>
      </c>
      <c r="AN650" t="s">
        <v>132</v>
      </c>
      <c r="AO650" t="s">
        <v>133</v>
      </c>
      <c r="AP650" t="s">
        <v>134</v>
      </c>
      <c r="AQ650" t="s">
        <v>135</v>
      </c>
      <c r="AR650" t="s">
        <v>115</v>
      </c>
      <c r="AS650" t="s">
        <v>136</v>
      </c>
      <c r="AT650" t="s">
        <v>115</v>
      </c>
      <c r="AU650" t="s">
        <v>137</v>
      </c>
      <c r="AV650" t="s">
        <v>154</v>
      </c>
      <c r="AW650" t="s">
        <v>139</v>
      </c>
      <c r="AX650" t="s">
        <v>142</v>
      </c>
      <c r="AY650" t="s">
        <v>140</v>
      </c>
      <c r="AZ650" t="s">
        <v>157</v>
      </c>
      <c r="BA650" t="s">
        <v>141</v>
      </c>
      <c r="BB650" t="s">
        <v>142</v>
      </c>
      <c r="BC650" t="s">
        <v>143</v>
      </c>
      <c r="BD650" t="s">
        <v>144</v>
      </c>
      <c r="BE650" t="s">
        <v>143</v>
      </c>
      <c r="BF650" t="s">
        <v>144</v>
      </c>
      <c r="BG650" t="s">
        <v>143</v>
      </c>
      <c r="BH650" t="s">
        <v>144</v>
      </c>
      <c r="BI650" t="s">
        <v>118</v>
      </c>
      <c r="BJ650" t="s">
        <v>118</v>
      </c>
      <c r="BK650" t="s">
        <v>118</v>
      </c>
      <c r="BL650" t="s">
        <v>118</v>
      </c>
      <c r="BM650" t="s">
        <v>118</v>
      </c>
      <c r="BN650" t="s">
        <v>118</v>
      </c>
      <c r="BO650" t="s">
        <v>118</v>
      </c>
      <c r="BP650" t="s">
        <v>118</v>
      </c>
      <c r="BQ650" t="s">
        <v>118</v>
      </c>
      <c r="BR650" t="s">
        <v>118</v>
      </c>
      <c r="BS650" t="s">
        <v>118</v>
      </c>
      <c r="BT650" t="s">
        <v>118</v>
      </c>
      <c r="BU650" s="12"/>
      <c r="BV650" t="s">
        <v>118</v>
      </c>
      <c r="BW650" t="s">
        <v>145</v>
      </c>
      <c r="BX650" t="s">
        <v>162</v>
      </c>
      <c r="BY650" t="s">
        <v>117</v>
      </c>
      <c r="BZ650" t="s">
        <v>115</v>
      </c>
      <c r="CA650" t="s">
        <v>130</v>
      </c>
      <c r="CB650" t="s">
        <v>115</v>
      </c>
      <c r="CC650" t="s">
        <v>157</v>
      </c>
      <c r="CD650" t="s">
        <v>154</v>
      </c>
      <c r="CE650" t="s">
        <v>655</v>
      </c>
      <c r="CF650" t="s">
        <v>10948</v>
      </c>
      <c r="CG650" t="s">
        <v>14888</v>
      </c>
      <c r="CH650">
        <v>25</v>
      </c>
      <c r="CI650" t="s">
        <v>4362</v>
      </c>
      <c r="CJ650" t="s">
        <v>204</v>
      </c>
      <c r="CK650" t="s">
        <v>125</v>
      </c>
      <c r="CL650" t="s">
        <v>115</v>
      </c>
      <c r="CM650" t="s">
        <v>134</v>
      </c>
      <c r="CN650" t="s">
        <v>118</v>
      </c>
      <c r="CO650" t="s">
        <v>132</v>
      </c>
      <c r="CP650" t="s">
        <v>126</v>
      </c>
      <c r="CQ650" t="s">
        <v>14889</v>
      </c>
      <c r="CR650" t="s">
        <v>14890</v>
      </c>
      <c r="CS650" t="s">
        <v>14891</v>
      </c>
      <c r="CT650" t="s">
        <v>115</v>
      </c>
      <c r="CU650" s="13">
        <v>45472.509027777778</v>
      </c>
      <c r="CV650" s="13"/>
      <c r="CW650" t="s">
        <v>118</v>
      </c>
      <c r="CX650" t="s">
        <v>118</v>
      </c>
      <c r="CY650" t="s">
        <v>132</v>
      </c>
      <c r="CZ650" t="s">
        <v>115</v>
      </c>
      <c r="DA650" s="13">
        <v>45494.396354166667</v>
      </c>
      <c r="DB650" t="s">
        <v>4366</v>
      </c>
      <c r="DC650" t="s">
        <v>4367</v>
      </c>
      <c r="DD650" t="s">
        <v>118</v>
      </c>
      <c r="DE650" t="s">
        <v>116</v>
      </c>
      <c r="DF650" t="s">
        <v>118</v>
      </c>
      <c r="DG650" t="s">
        <v>118</v>
      </c>
      <c r="DH650" t="s">
        <v>118</v>
      </c>
      <c r="DI650" t="s">
        <v>118</v>
      </c>
      <c r="DJ650" t="s">
        <v>118</v>
      </c>
      <c r="DK650" s="13"/>
      <c r="DL650">
        <v>4794</v>
      </c>
      <c r="DM650" t="s">
        <v>14879</v>
      </c>
      <c r="DN650" t="s">
        <v>895</v>
      </c>
      <c r="DO650" t="s">
        <v>14834</v>
      </c>
      <c r="DP650" t="s">
        <v>14888</v>
      </c>
    </row>
    <row r="651" spans="1:120" x14ac:dyDescent="0.35">
      <c r="A651">
        <v>9180</v>
      </c>
      <c r="B651" t="s">
        <v>14892</v>
      </c>
      <c r="C651" t="s">
        <v>14893</v>
      </c>
      <c r="D651" t="s">
        <v>14894</v>
      </c>
      <c r="E651" t="s">
        <v>14895</v>
      </c>
      <c r="F651" s="12">
        <v>39035</v>
      </c>
      <c r="G651" t="s">
        <v>14896</v>
      </c>
      <c r="H651" t="s">
        <v>118</v>
      </c>
      <c r="I651" t="s">
        <v>113</v>
      </c>
      <c r="J651" t="s">
        <v>114</v>
      </c>
      <c r="K651" t="s">
        <v>115</v>
      </c>
      <c r="L651" t="s">
        <v>115</v>
      </c>
      <c r="M651" t="s">
        <v>116</v>
      </c>
      <c r="N651" t="s">
        <v>117</v>
      </c>
      <c r="O651" t="s">
        <v>118</v>
      </c>
      <c r="P651" t="s">
        <v>116</v>
      </c>
      <c r="Q651" t="s">
        <v>149</v>
      </c>
      <c r="R651" t="s">
        <v>318</v>
      </c>
      <c r="S651" t="s">
        <v>289</v>
      </c>
      <c r="T651" t="s">
        <v>303</v>
      </c>
      <c r="U651" t="s">
        <v>14897</v>
      </c>
      <c r="V651" t="s">
        <v>14898</v>
      </c>
      <c r="W651" t="s">
        <v>14899</v>
      </c>
      <c r="X651" t="s">
        <v>7421</v>
      </c>
      <c r="Y651" t="s">
        <v>149</v>
      </c>
      <c r="Z651" t="s">
        <v>118</v>
      </c>
      <c r="AA651" t="s">
        <v>118</v>
      </c>
      <c r="AB651" t="s">
        <v>14900</v>
      </c>
      <c r="AC651" t="s">
        <v>118</v>
      </c>
      <c r="AD651" t="s">
        <v>118</v>
      </c>
      <c r="AE651" t="s">
        <v>14901</v>
      </c>
      <c r="AF651" t="s">
        <v>429</v>
      </c>
      <c r="AG651" t="s">
        <v>138</v>
      </c>
      <c r="AH651" t="s">
        <v>126</v>
      </c>
      <c r="AI651" t="s">
        <v>226</v>
      </c>
      <c r="AJ651" t="s">
        <v>128</v>
      </c>
      <c r="AK651" t="s">
        <v>129</v>
      </c>
      <c r="AL651" t="s">
        <v>132</v>
      </c>
      <c r="AM651" t="s">
        <v>131</v>
      </c>
      <c r="AN651" t="s">
        <v>125</v>
      </c>
      <c r="AO651" t="s">
        <v>135</v>
      </c>
      <c r="AP651" t="s">
        <v>115</v>
      </c>
      <c r="AQ651" t="s">
        <v>136</v>
      </c>
      <c r="AR651" t="s">
        <v>115</v>
      </c>
      <c r="AS651" t="s">
        <v>156</v>
      </c>
      <c r="AT651" t="s">
        <v>134</v>
      </c>
      <c r="AU651" t="s">
        <v>158</v>
      </c>
      <c r="AV651" t="s">
        <v>115</v>
      </c>
      <c r="AW651" t="s">
        <v>270</v>
      </c>
      <c r="AX651" t="s">
        <v>132</v>
      </c>
      <c r="AY651" t="s">
        <v>271</v>
      </c>
      <c r="AZ651" t="s">
        <v>132</v>
      </c>
      <c r="BA651" t="s">
        <v>272</v>
      </c>
      <c r="BB651" t="s">
        <v>142</v>
      </c>
      <c r="BC651" t="s">
        <v>143</v>
      </c>
      <c r="BD651" t="s">
        <v>144</v>
      </c>
      <c r="BE651" t="s">
        <v>143</v>
      </c>
      <c r="BF651" t="s">
        <v>144</v>
      </c>
      <c r="BG651" t="s">
        <v>143</v>
      </c>
      <c r="BH651" t="s">
        <v>144</v>
      </c>
      <c r="BI651" t="s">
        <v>118</v>
      </c>
      <c r="BJ651" t="s">
        <v>118</v>
      </c>
      <c r="BK651" t="s">
        <v>118</v>
      </c>
      <c r="BL651" t="s">
        <v>118</v>
      </c>
      <c r="BM651" t="s">
        <v>118</v>
      </c>
      <c r="BN651" t="s">
        <v>118</v>
      </c>
      <c r="BO651" t="s">
        <v>118</v>
      </c>
      <c r="BP651" t="s">
        <v>118</v>
      </c>
      <c r="BQ651" t="s">
        <v>118</v>
      </c>
      <c r="BR651" t="s">
        <v>118</v>
      </c>
      <c r="BS651" t="s">
        <v>118</v>
      </c>
      <c r="BT651" t="s">
        <v>118</v>
      </c>
      <c r="BU651" s="12"/>
      <c r="BV651" t="s">
        <v>118</v>
      </c>
      <c r="BW651" t="s">
        <v>145</v>
      </c>
      <c r="BX651" t="s">
        <v>162</v>
      </c>
      <c r="BY651" t="s">
        <v>175</v>
      </c>
      <c r="BZ651" t="s">
        <v>115</v>
      </c>
      <c r="CA651" t="s">
        <v>130</v>
      </c>
      <c r="CB651" t="s">
        <v>130</v>
      </c>
      <c r="CC651" t="s">
        <v>138</v>
      </c>
      <c r="CD651" t="s">
        <v>128</v>
      </c>
      <c r="CE651" t="s">
        <v>413</v>
      </c>
      <c r="CF651" t="s">
        <v>14902</v>
      </c>
      <c r="CG651" t="s">
        <v>14903</v>
      </c>
      <c r="CH651">
        <v>25</v>
      </c>
      <c r="CI651" t="s">
        <v>4362</v>
      </c>
      <c r="CJ651" t="s">
        <v>204</v>
      </c>
      <c r="CK651" t="s">
        <v>142</v>
      </c>
      <c r="CL651" t="s">
        <v>115</v>
      </c>
      <c r="CM651" t="s">
        <v>118</v>
      </c>
      <c r="CN651" t="s">
        <v>118</v>
      </c>
      <c r="CO651" t="s">
        <v>118</v>
      </c>
      <c r="CP651" t="s">
        <v>126</v>
      </c>
      <c r="CQ651" t="s">
        <v>118</v>
      </c>
      <c r="CR651" t="s">
        <v>118</v>
      </c>
      <c r="CS651" t="s">
        <v>118</v>
      </c>
      <c r="CT651" t="s">
        <v>134</v>
      </c>
      <c r="CU651" s="13"/>
      <c r="CV651" s="13"/>
      <c r="CW651" t="s">
        <v>118</v>
      </c>
      <c r="CX651" t="s">
        <v>118</v>
      </c>
      <c r="CY651" t="s">
        <v>134</v>
      </c>
      <c r="CZ651" t="s">
        <v>134</v>
      </c>
      <c r="DA651" s="13"/>
      <c r="DB651" t="s">
        <v>4366</v>
      </c>
      <c r="DC651" t="s">
        <v>4367</v>
      </c>
      <c r="DD651" t="s">
        <v>118</v>
      </c>
      <c r="DE651" t="s">
        <v>118</v>
      </c>
      <c r="DF651" t="s">
        <v>118</v>
      </c>
      <c r="DG651" t="s">
        <v>115</v>
      </c>
      <c r="DH651" t="s">
        <v>118</v>
      </c>
      <c r="DI651" t="s">
        <v>118</v>
      </c>
      <c r="DJ651" t="s">
        <v>118</v>
      </c>
      <c r="DK651" s="13"/>
      <c r="DL651">
        <v>4795</v>
      </c>
      <c r="DM651" t="s">
        <v>14892</v>
      </c>
      <c r="DN651" t="s">
        <v>895</v>
      </c>
      <c r="DO651" t="s">
        <v>118</v>
      </c>
      <c r="DP651" t="s">
        <v>14903</v>
      </c>
    </row>
    <row r="652" spans="1:120" x14ac:dyDescent="0.35">
      <c r="A652">
        <v>8396</v>
      </c>
      <c r="B652" t="s">
        <v>14904</v>
      </c>
      <c r="C652" t="s">
        <v>14905</v>
      </c>
      <c r="D652" t="s">
        <v>14906</v>
      </c>
      <c r="E652" t="s">
        <v>14907</v>
      </c>
      <c r="F652" s="12">
        <v>38753</v>
      </c>
      <c r="G652" t="s">
        <v>14908</v>
      </c>
      <c r="H652" t="s">
        <v>14909</v>
      </c>
      <c r="I652" t="s">
        <v>113</v>
      </c>
      <c r="J652" t="s">
        <v>114</v>
      </c>
      <c r="K652" t="s">
        <v>115</v>
      </c>
      <c r="L652" t="s">
        <v>115</v>
      </c>
      <c r="M652" t="s">
        <v>116</v>
      </c>
      <c r="N652" t="s">
        <v>117</v>
      </c>
      <c r="O652" t="s">
        <v>118</v>
      </c>
      <c r="P652" t="s">
        <v>116</v>
      </c>
      <c r="Q652" t="s">
        <v>119</v>
      </c>
      <c r="R652" t="s">
        <v>318</v>
      </c>
      <c r="S652" t="s">
        <v>479</v>
      </c>
      <c r="T652" t="s">
        <v>311</v>
      </c>
      <c r="U652" t="s">
        <v>14910</v>
      </c>
      <c r="V652" t="s">
        <v>14911</v>
      </c>
      <c r="W652" t="s">
        <v>256</v>
      </c>
      <c r="X652" t="s">
        <v>368</v>
      </c>
      <c r="Y652" t="s">
        <v>119</v>
      </c>
      <c r="Z652" t="s">
        <v>123</v>
      </c>
      <c r="AA652" t="s">
        <v>369</v>
      </c>
      <c r="AB652" t="s">
        <v>14912</v>
      </c>
      <c r="AC652" t="s">
        <v>14913</v>
      </c>
      <c r="AD652" t="s">
        <v>118</v>
      </c>
      <c r="AE652" t="s">
        <v>14914</v>
      </c>
      <c r="AF652" t="s">
        <v>310</v>
      </c>
      <c r="AG652" t="s">
        <v>130</v>
      </c>
      <c r="AH652" t="s">
        <v>126</v>
      </c>
      <c r="AI652" t="s">
        <v>226</v>
      </c>
      <c r="AJ652" t="s">
        <v>154</v>
      </c>
      <c r="AK652" t="s">
        <v>129</v>
      </c>
      <c r="AL652" t="s">
        <v>132</v>
      </c>
      <c r="AM652" t="s">
        <v>131</v>
      </c>
      <c r="AN652" t="s">
        <v>125</v>
      </c>
      <c r="AO652" t="s">
        <v>133</v>
      </c>
      <c r="AP652" t="s">
        <v>132</v>
      </c>
      <c r="AQ652" t="s">
        <v>135</v>
      </c>
      <c r="AR652" t="s">
        <v>125</v>
      </c>
      <c r="AS652" t="s">
        <v>136</v>
      </c>
      <c r="AT652" t="s">
        <v>115</v>
      </c>
      <c r="AU652" t="s">
        <v>156</v>
      </c>
      <c r="AV652" t="s">
        <v>115</v>
      </c>
      <c r="AW652" t="s">
        <v>173</v>
      </c>
      <c r="AX652" t="s">
        <v>132</v>
      </c>
      <c r="AY652" t="s">
        <v>158</v>
      </c>
      <c r="AZ652" t="s">
        <v>125</v>
      </c>
      <c r="BA652" t="s">
        <v>143</v>
      </c>
      <c r="BB652" t="s">
        <v>144</v>
      </c>
      <c r="BC652" t="s">
        <v>143</v>
      </c>
      <c r="BD652" t="s">
        <v>144</v>
      </c>
      <c r="BE652" t="s">
        <v>143</v>
      </c>
      <c r="BF652" t="s">
        <v>144</v>
      </c>
      <c r="BG652" t="s">
        <v>143</v>
      </c>
      <c r="BH652" t="s">
        <v>144</v>
      </c>
      <c r="BI652" t="s">
        <v>118</v>
      </c>
      <c r="BJ652" t="s">
        <v>118</v>
      </c>
      <c r="BK652" t="s">
        <v>118</v>
      </c>
      <c r="BL652" t="s">
        <v>118</v>
      </c>
      <c r="BM652" t="s">
        <v>118</v>
      </c>
      <c r="BN652" t="s">
        <v>118</v>
      </c>
      <c r="BO652" t="s">
        <v>118</v>
      </c>
      <c r="BP652" t="s">
        <v>118</v>
      </c>
      <c r="BQ652" t="s">
        <v>118</v>
      </c>
      <c r="BR652" t="s">
        <v>118</v>
      </c>
      <c r="BS652" t="s">
        <v>118</v>
      </c>
      <c r="BT652" t="s">
        <v>118</v>
      </c>
      <c r="BU652" s="12"/>
      <c r="BV652" t="s">
        <v>118</v>
      </c>
      <c r="BW652" t="s">
        <v>145</v>
      </c>
      <c r="BX652" t="s">
        <v>162</v>
      </c>
      <c r="BY652" t="s">
        <v>175</v>
      </c>
      <c r="BZ652" t="s">
        <v>134</v>
      </c>
      <c r="CA652" t="s">
        <v>132</v>
      </c>
      <c r="CB652" t="s">
        <v>130</v>
      </c>
      <c r="CC652" t="s">
        <v>157</v>
      </c>
      <c r="CD652" t="s">
        <v>154</v>
      </c>
      <c r="CE652" t="s">
        <v>308</v>
      </c>
      <c r="CF652" t="s">
        <v>14915</v>
      </c>
      <c r="CG652" t="s">
        <v>14916</v>
      </c>
      <c r="CH652">
        <v>25</v>
      </c>
      <c r="CI652" t="s">
        <v>4362</v>
      </c>
      <c r="CJ652" t="s">
        <v>204</v>
      </c>
      <c r="CK652" t="s">
        <v>130</v>
      </c>
      <c r="CL652" t="s">
        <v>130</v>
      </c>
      <c r="CM652" t="s">
        <v>134</v>
      </c>
      <c r="CN652" t="s">
        <v>118</v>
      </c>
      <c r="CO652" t="s">
        <v>132</v>
      </c>
      <c r="CP652" t="s">
        <v>126</v>
      </c>
      <c r="CQ652" t="s">
        <v>14917</v>
      </c>
      <c r="CR652" t="s">
        <v>14918</v>
      </c>
      <c r="CS652" t="s">
        <v>14919</v>
      </c>
      <c r="CT652" t="s">
        <v>115</v>
      </c>
      <c r="CU652" s="13">
        <v>45472.623877314814</v>
      </c>
      <c r="CV652" s="13"/>
      <c r="CW652" t="s">
        <v>118</v>
      </c>
      <c r="CX652" t="s">
        <v>118</v>
      </c>
      <c r="CY652" t="s">
        <v>132</v>
      </c>
      <c r="CZ652" t="s">
        <v>115</v>
      </c>
      <c r="DA652" s="13">
        <v>45494.410995370374</v>
      </c>
      <c r="DB652" t="s">
        <v>4366</v>
      </c>
      <c r="DC652" t="s">
        <v>4367</v>
      </c>
      <c r="DD652" t="s">
        <v>118</v>
      </c>
      <c r="DE652" t="s">
        <v>163</v>
      </c>
      <c r="DF652" t="s">
        <v>118</v>
      </c>
      <c r="DG652" t="s">
        <v>118</v>
      </c>
      <c r="DH652" t="s">
        <v>118</v>
      </c>
      <c r="DI652" t="s">
        <v>118</v>
      </c>
      <c r="DJ652" t="s">
        <v>118</v>
      </c>
      <c r="DK652" s="13"/>
      <c r="DL652">
        <v>4796</v>
      </c>
      <c r="DM652" t="s">
        <v>14904</v>
      </c>
      <c r="DN652" t="s">
        <v>895</v>
      </c>
      <c r="DO652" t="s">
        <v>14834</v>
      </c>
      <c r="DP652" t="s">
        <v>14916</v>
      </c>
    </row>
    <row r="653" spans="1:120" x14ac:dyDescent="0.35">
      <c r="A653">
        <v>9250</v>
      </c>
      <c r="B653" t="s">
        <v>14920</v>
      </c>
      <c r="C653" t="s">
        <v>14921</v>
      </c>
      <c r="D653" t="s">
        <v>14922</v>
      </c>
      <c r="E653" t="s">
        <v>14923</v>
      </c>
      <c r="F653" s="12">
        <v>39067</v>
      </c>
      <c r="G653" t="s">
        <v>14924</v>
      </c>
      <c r="H653" t="s">
        <v>14925</v>
      </c>
      <c r="I653" t="s">
        <v>113</v>
      </c>
      <c r="J653" t="s">
        <v>114</v>
      </c>
      <c r="K653" t="s">
        <v>115</v>
      </c>
      <c r="L653" t="s">
        <v>115</v>
      </c>
      <c r="M653" t="s">
        <v>116</v>
      </c>
      <c r="N653" t="s">
        <v>117</v>
      </c>
      <c r="O653" t="s">
        <v>118</v>
      </c>
      <c r="P653" t="s">
        <v>116</v>
      </c>
      <c r="Q653" t="s">
        <v>307</v>
      </c>
      <c r="R653" t="s">
        <v>253</v>
      </c>
      <c r="S653" t="s">
        <v>275</v>
      </c>
      <c r="T653" t="s">
        <v>342</v>
      </c>
      <c r="U653" t="s">
        <v>14926</v>
      </c>
      <c r="V653" t="s">
        <v>118</v>
      </c>
      <c r="W653" t="s">
        <v>7948</v>
      </c>
      <c r="X653" t="s">
        <v>7949</v>
      </c>
      <c r="Y653" t="s">
        <v>182</v>
      </c>
      <c r="Z653" t="s">
        <v>6933</v>
      </c>
      <c r="AA653" t="s">
        <v>14927</v>
      </c>
      <c r="AB653" t="s">
        <v>14928</v>
      </c>
      <c r="AC653" t="s">
        <v>14929</v>
      </c>
      <c r="AD653" t="s">
        <v>118</v>
      </c>
      <c r="AE653" t="s">
        <v>14930</v>
      </c>
      <c r="AF653" t="s">
        <v>293</v>
      </c>
      <c r="AG653" t="s">
        <v>138</v>
      </c>
      <c r="AH653" t="s">
        <v>126</v>
      </c>
      <c r="AI653" t="s">
        <v>226</v>
      </c>
      <c r="AJ653" t="s">
        <v>171</v>
      </c>
      <c r="AK653" t="s">
        <v>129</v>
      </c>
      <c r="AL653" t="s">
        <v>132</v>
      </c>
      <c r="AM653" t="s">
        <v>131</v>
      </c>
      <c r="AN653" t="s">
        <v>125</v>
      </c>
      <c r="AO653" t="s">
        <v>135</v>
      </c>
      <c r="AP653" t="s">
        <v>115</v>
      </c>
      <c r="AQ653" t="s">
        <v>136</v>
      </c>
      <c r="AR653" t="s">
        <v>115</v>
      </c>
      <c r="AS653" t="s">
        <v>156</v>
      </c>
      <c r="AT653" t="s">
        <v>134</v>
      </c>
      <c r="AU653" t="s">
        <v>173</v>
      </c>
      <c r="AV653" t="s">
        <v>115</v>
      </c>
      <c r="AW653" t="s">
        <v>158</v>
      </c>
      <c r="AX653" t="s">
        <v>115</v>
      </c>
      <c r="AY653" t="s">
        <v>270</v>
      </c>
      <c r="AZ653" t="s">
        <v>132</v>
      </c>
      <c r="BA653" t="s">
        <v>271</v>
      </c>
      <c r="BB653" t="s">
        <v>115</v>
      </c>
      <c r="BC653" t="s">
        <v>272</v>
      </c>
      <c r="BD653" t="s">
        <v>125</v>
      </c>
      <c r="BE653" t="s">
        <v>143</v>
      </c>
      <c r="BF653" t="s">
        <v>144</v>
      </c>
      <c r="BG653" t="s">
        <v>143</v>
      </c>
      <c r="BH653" t="s">
        <v>144</v>
      </c>
      <c r="BI653" t="s">
        <v>118</v>
      </c>
      <c r="BJ653" t="s">
        <v>118</v>
      </c>
      <c r="BK653" t="s">
        <v>118</v>
      </c>
      <c r="BL653" t="s">
        <v>118</v>
      </c>
      <c r="BM653" t="s">
        <v>118</v>
      </c>
      <c r="BN653" t="s">
        <v>118</v>
      </c>
      <c r="BO653" t="s">
        <v>118</v>
      </c>
      <c r="BP653" t="s">
        <v>118</v>
      </c>
      <c r="BQ653" t="s">
        <v>118</v>
      </c>
      <c r="BR653" t="s">
        <v>118</v>
      </c>
      <c r="BS653" t="s">
        <v>118</v>
      </c>
      <c r="BT653" t="s">
        <v>118</v>
      </c>
      <c r="BU653" s="12"/>
      <c r="BV653" t="s">
        <v>118</v>
      </c>
      <c r="BW653" t="s">
        <v>145</v>
      </c>
      <c r="BX653" t="s">
        <v>162</v>
      </c>
      <c r="BY653" t="s">
        <v>175</v>
      </c>
      <c r="BZ653" t="s">
        <v>115</v>
      </c>
      <c r="CA653" t="s">
        <v>157</v>
      </c>
      <c r="CB653" t="s">
        <v>132</v>
      </c>
      <c r="CC653" t="s">
        <v>154</v>
      </c>
      <c r="CD653" t="s">
        <v>171</v>
      </c>
      <c r="CE653" t="s">
        <v>4652</v>
      </c>
      <c r="CF653" t="s">
        <v>14931</v>
      </c>
      <c r="CG653" t="s">
        <v>14932</v>
      </c>
      <c r="CH653">
        <v>25</v>
      </c>
      <c r="CI653" t="s">
        <v>4362</v>
      </c>
      <c r="CJ653" t="s">
        <v>204</v>
      </c>
      <c r="CK653" t="s">
        <v>157</v>
      </c>
      <c r="CL653" t="s">
        <v>132</v>
      </c>
      <c r="CM653" t="s">
        <v>134</v>
      </c>
      <c r="CN653" t="s">
        <v>118</v>
      </c>
      <c r="CO653" t="s">
        <v>132</v>
      </c>
      <c r="CP653" t="s">
        <v>126</v>
      </c>
      <c r="CQ653" t="s">
        <v>14933</v>
      </c>
      <c r="CR653" t="s">
        <v>14934</v>
      </c>
      <c r="CS653" t="s">
        <v>14935</v>
      </c>
      <c r="CT653" t="s">
        <v>115</v>
      </c>
      <c r="CU653" s="13">
        <v>45472.545671296299</v>
      </c>
      <c r="CV653" s="13"/>
      <c r="CW653" t="s">
        <v>118</v>
      </c>
      <c r="CX653" t="s">
        <v>118</v>
      </c>
      <c r="CY653" t="s">
        <v>132</v>
      </c>
      <c r="CZ653" t="s">
        <v>115</v>
      </c>
      <c r="DA653" s="13">
        <v>45494.417349537034</v>
      </c>
      <c r="DB653" t="s">
        <v>4366</v>
      </c>
      <c r="DC653" t="s">
        <v>4367</v>
      </c>
      <c r="DD653" t="s">
        <v>118</v>
      </c>
      <c r="DE653" t="s">
        <v>163</v>
      </c>
      <c r="DF653" t="s">
        <v>118</v>
      </c>
      <c r="DG653" t="s">
        <v>118</v>
      </c>
      <c r="DH653" t="s">
        <v>118</v>
      </c>
      <c r="DI653" t="s">
        <v>118</v>
      </c>
      <c r="DJ653" t="s">
        <v>118</v>
      </c>
      <c r="DK653" s="13"/>
      <c r="DL653">
        <v>4797</v>
      </c>
      <c r="DM653" t="s">
        <v>14920</v>
      </c>
      <c r="DN653" t="s">
        <v>895</v>
      </c>
      <c r="DO653" t="s">
        <v>14834</v>
      </c>
      <c r="DP653" t="s">
        <v>14932</v>
      </c>
    </row>
    <row r="654" spans="1:120" x14ac:dyDescent="0.35">
      <c r="A654">
        <v>8523</v>
      </c>
      <c r="B654" t="s">
        <v>14936</v>
      </c>
      <c r="C654" t="s">
        <v>14937</v>
      </c>
      <c r="D654" t="s">
        <v>14938</v>
      </c>
      <c r="E654" t="s">
        <v>14939</v>
      </c>
      <c r="F654" s="12">
        <v>38799</v>
      </c>
      <c r="G654" t="s">
        <v>14940</v>
      </c>
      <c r="H654" t="s">
        <v>14941</v>
      </c>
      <c r="I654" t="s">
        <v>113</v>
      </c>
      <c r="J654" t="s">
        <v>114</v>
      </c>
      <c r="K654" t="s">
        <v>115</v>
      </c>
      <c r="L654" t="s">
        <v>115</v>
      </c>
      <c r="M654" t="s">
        <v>116</v>
      </c>
      <c r="N654" t="s">
        <v>117</v>
      </c>
      <c r="O654" t="s">
        <v>118</v>
      </c>
      <c r="P654" t="s">
        <v>116</v>
      </c>
      <c r="Q654" t="s">
        <v>119</v>
      </c>
      <c r="R654" t="s">
        <v>315</v>
      </c>
      <c r="S654" t="s">
        <v>279</v>
      </c>
      <c r="T654" t="s">
        <v>4907</v>
      </c>
      <c r="U654" t="s">
        <v>14942</v>
      </c>
      <c r="V654" t="s">
        <v>14943</v>
      </c>
      <c r="W654" t="s">
        <v>14944</v>
      </c>
      <c r="X654" t="s">
        <v>14945</v>
      </c>
      <c r="Y654" t="s">
        <v>338</v>
      </c>
      <c r="Z654" t="s">
        <v>118</v>
      </c>
      <c r="AA654" t="s">
        <v>118</v>
      </c>
      <c r="AB654" t="s">
        <v>14946</v>
      </c>
      <c r="AC654" t="s">
        <v>14946</v>
      </c>
      <c r="AD654" t="s">
        <v>118</v>
      </c>
      <c r="AE654" t="s">
        <v>14947</v>
      </c>
      <c r="AF654" t="s">
        <v>7086</v>
      </c>
      <c r="AG654" t="s">
        <v>125</v>
      </c>
      <c r="AH654" t="s">
        <v>126</v>
      </c>
      <c r="AI654" t="s">
        <v>226</v>
      </c>
      <c r="AJ654" t="s">
        <v>154</v>
      </c>
      <c r="AK654" t="s">
        <v>129</v>
      </c>
      <c r="AL654" t="s">
        <v>130</v>
      </c>
      <c r="AM654" t="s">
        <v>131</v>
      </c>
      <c r="AN654" t="s">
        <v>115</v>
      </c>
      <c r="AO654" t="s">
        <v>133</v>
      </c>
      <c r="AP654" t="s">
        <v>115</v>
      </c>
      <c r="AQ654" t="s">
        <v>135</v>
      </c>
      <c r="AR654" t="s">
        <v>132</v>
      </c>
      <c r="AS654" t="s">
        <v>136</v>
      </c>
      <c r="AT654" t="s">
        <v>115</v>
      </c>
      <c r="AU654" t="s">
        <v>156</v>
      </c>
      <c r="AV654" t="s">
        <v>115</v>
      </c>
      <c r="AW654" t="s">
        <v>173</v>
      </c>
      <c r="AX654" t="s">
        <v>115</v>
      </c>
      <c r="AY654" t="s">
        <v>160</v>
      </c>
      <c r="AZ654" t="s">
        <v>115</v>
      </c>
      <c r="BA654" t="s">
        <v>143</v>
      </c>
      <c r="BB654" t="s">
        <v>144</v>
      </c>
      <c r="BC654" t="s">
        <v>143</v>
      </c>
      <c r="BD654" t="s">
        <v>144</v>
      </c>
      <c r="BE654" t="s">
        <v>143</v>
      </c>
      <c r="BF654" t="s">
        <v>144</v>
      </c>
      <c r="BG654" t="s">
        <v>143</v>
      </c>
      <c r="BH654" t="s">
        <v>144</v>
      </c>
      <c r="BI654" t="s">
        <v>118</v>
      </c>
      <c r="BJ654" t="s">
        <v>118</v>
      </c>
      <c r="BK654" t="s">
        <v>118</v>
      </c>
      <c r="BL654" t="s">
        <v>118</v>
      </c>
      <c r="BM654" t="s">
        <v>118</v>
      </c>
      <c r="BN654" t="s">
        <v>118</v>
      </c>
      <c r="BO654" t="s">
        <v>118</v>
      </c>
      <c r="BP654" t="s">
        <v>118</v>
      </c>
      <c r="BQ654" t="s">
        <v>118</v>
      </c>
      <c r="BR654" t="s">
        <v>118</v>
      </c>
      <c r="BS654" t="s">
        <v>118</v>
      </c>
      <c r="BT654" t="s">
        <v>118</v>
      </c>
      <c r="BU654" s="12"/>
      <c r="BV654" t="s">
        <v>118</v>
      </c>
      <c r="BW654" t="s">
        <v>145</v>
      </c>
      <c r="BX654" t="s">
        <v>353</v>
      </c>
      <c r="BY654" t="s">
        <v>175</v>
      </c>
      <c r="BZ654" t="s">
        <v>134</v>
      </c>
      <c r="CA654" t="s">
        <v>142</v>
      </c>
      <c r="CB654" t="s">
        <v>115</v>
      </c>
      <c r="CC654" t="s">
        <v>138</v>
      </c>
      <c r="CD654" t="s">
        <v>154</v>
      </c>
      <c r="CE654" t="s">
        <v>244</v>
      </c>
      <c r="CF654" t="s">
        <v>14948</v>
      </c>
      <c r="CG654" t="s">
        <v>14949</v>
      </c>
      <c r="CH654">
        <v>25</v>
      </c>
      <c r="CI654" t="s">
        <v>4362</v>
      </c>
      <c r="CJ654" t="s">
        <v>204</v>
      </c>
      <c r="CK654" t="s">
        <v>130</v>
      </c>
      <c r="CL654" t="s">
        <v>132</v>
      </c>
      <c r="CM654" t="s">
        <v>118</v>
      </c>
      <c r="CN654" t="s">
        <v>118</v>
      </c>
      <c r="CO654" t="s">
        <v>118</v>
      </c>
      <c r="CP654" t="s">
        <v>126</v>
      </c>
      <c r="CQ654" t="s">
        <v>118</v>
      </c>
      <c r="CR654" t="s">
        <v>118</v>
      </c>
      <c r="CS654" t="s">
        <v>118</v>
      </c>
      <c r="CT654" t="s">
        <v>132</v>
      </c>
      <c r="CU654" s="13">
        <v>45476.943472222221</v>
      </c>
      <c r="CV654" s="13">
        <v>45476.944537037038</v>
      </c>
      <c r="CW654" t="s">
        <v>157</v>
      </c>
      <c r="CX654" t="s">
        <v>118</v>
      </c>
      <c r="CY654" t="s">
        <v>115</v>
      </c>
      <c r="CZ654" t="s">
        <v>134</v>
      </c>
      <c r="DA654" s="13"/>
      <c r="DB654" t="s">
        <v>4366</v>
      </c>
      <c r="DC654" t="s">
        <v>4367</v>
      </c>
      <c r="DD654" t="s">
        <v>118</v>
      </c>
      <c r="DE654" t="s">
        <v>118</v>
      </c>
      <c r="DF654" t="s">
        <v>118</v>
      </c>
      <c r="DG654" t="s">
        <v>118</v>
      </c>
      <c r="DH654" t="s">
        <v>118</v>
      </c>
      <c r="DI654" t="s">
        <v>118</v>
      </c>
      <c r="DJ654" t="s">
        <v>118</v>
      </c>
      <c r="DK654" s="13"/>
      <c r="DL654">
        <v>4798</v>
      </c>
      <c r="DM654" t="s">
        <v>14936</v>
      </c>
      <c r="DN654" t="s">
        <v>895</v>
      </c>
      <c r="DO654" t="s">
        <v>118</v>
      </c>
      <c r="DP654" t="s">
        <v>14949</v>
      </c>
    </row>
    <row r="655" spans="1:120" x14ac:dyDescent="0.35">
      <c r="A655">
        <v>8743</v>
      </c>
      <c r="B655" t="s">
        <v>14950</v>
      </c>
      <c r="C655" t="s">
        <v>14951</v>
      </c>
      <c r="D655" t="s">
        <v>14952</v>
      </c>
      <c r="E655" t="s">
        <v>14953</v>
      </c>
      <c r="F655" s="12">
        <v>38885</v>
      </c>
      <c r="G655" t="s">
        <v>14954</v>
      </c>
      <c r="H655" t="s">
        <v>14955</v>
      </c>
      <c r="I655" t="s">
        <v>113</v>
      </c>
      <c r="J655" t="s">
        <v>114</v>
      </c>
      <c r="K655" t="s">
        <v>115</v>
      </c>
      <c r="L655" t="s">
        <v>115</v>
      </c>
      <c r="M655" t="s">
        <v>116</v>
      </c>
      <c r="N655" t="s">
        <v>117</v>
      </c>
      <c r="O655" t="s">
        <v>118</v>
      </c>
      <c r="P655" t="s">
        <v>116</v>
      </c>
      <c r="Q655" t="s">
        <v>167</v>
      </c>
      <c r="R655" t="s">
        <v>468</v>
      </c>
      <c r="S655" t="s">
        <v>360</v>
      </c>
      <c r="T655" t="s">
        <v>668</v>
      </c>
      <c r="U655" t="s">
        <v>14956</v>
      </c>
      <c r="V655" t="s">
        <v>118</v>
      </c>
      <c r="W655" t="s">
        <v>761</v>
      </c>
      <c r="X655" t="s">
        <v>13467</v>
      </c>
      <c r="Y655" t="s">
        <v>167</v>
      </c>
      <c r="Z655" t="s">
        <v>118</v>
      </c>
      <c r="AA655" t="s">
        <v>118</v>
      </c>
      <c r="AB655" t="s">
        <v>14957</v>
      </c>
      <c r="AC655" t="s">
        <v>118</v>
      </c>
      <c r="AD655" t="s">
        <v>118</v>
      </c>
      <c r="AE655" t="s">
        <v>14958</v>
      </c>
      <c r="AF655" t="s">
        <v>210</v>
      </c>
      <c r="AG655" t="s">
        <v>157</v>
      </c>
      <c r="AH655" t="s">
        <v>126</v>
      </c>
      <c r="AI655" t="s">
        <v>226</v>
      </c>
      <c r="AJ655" t="s">
        <v>128</v>
      </c>
      <c r="AK655" t="s">
        <v>129</v>
      </c>
      <c r="AL655" t="s">
        <v>132</v>
      </c>
      <c r="AM655" t="s">
        <v>131</v>
      </c>
      <c r="AN655" t="s">
        <v>132</v>
      </c>
      <c r="AO655" t="s">
        <v>133</v>
      </c>
      <c r="AP655" t="s">
        <v>132</v>
      </c>
      <c r="AQ655" t="s">
        <v>135</v>
      </c>
      <c r="AR655" t="s">
        <v>130</v>
      </c>
      <c r="AS655" t="s">
        <v>136</v>
      </c>
      <c r="AT655" t="s">
        <v>130</v>
      </c>
      <c r="AU655" t="s">
        <v>137</v>
      </c>
      <c r="AV655" t="s">
        <v>154</v>
      </c>
      <c r="AW655" t="s">
        <v>139</v>
      </c>
      <c r="AX655" t="s">
        <v>157</v>
      </c>
      <c r="AY655" t="s">
        <v>140</v>
      </c>
      <c r="AZ655" t="s">
        <v>138</v>
      </c>
      <c r="BA655" t="s">
        <v>141</v>
      </c>
      <c r="BB655" t="s">
        <v>138</v>
      </c>
      <c r="BC655" t="s">
        <v>143</v>
      </c>
      <c r="BD655" t="s">
        <v>144</v>
      </c>
      <c r="BE655" t="s">
        <v>143</v>
      </c>
      <c r="BF655" t="s">
        <v>144</v>
      </c>
      <c r="BG655" t="s">
        <v>143</v>
      </c>
      <c r="BH655" t="s">
        <v>144</v>
      </c>
      <c r="BI655" t="s">
        <v>118</v>
      </c>
      <c r="BJ655" t="s">
        <v>118</v>
      </c>
      <c r="BK655" t="s">
        <v>118</v>
      </c>
      <c r="BL655" t="s">
        <v>118</v>
      </c>
      <c r="BM655" t="s">
        <v>118</v>
      </c>
      <c r="BN655" t="s">
        <v>118</v>
      </c>
      <c r="BO655" t="s">
        <v>118</v>
      </c>
      <c r="BP655" t="s">
        <v>118</v>
      </c>
      <c r="BQ655" t="s">
        <v>118</v>
      </c>
      <c r="BR655" t="s">
        <v>118</v>
      </c>
      <c r="BS655" t="s">
        <v>118</v>
      </c>
      <c r="BT655" t="s">
        <v>118</v>
      </c>
      <c r="BU655" s="12"/>
      <c r="BV655" t="s">
        <v>118</v>
      </c>
      <c r="BW655" t="s">
        <v>145</v>
      </c>
      <c r="BX655" t="s">
        <v>146</v>
      </c>
      <c r="BY655" t="s">
        <v>117</v>
      </c>
      <c r="BZ655" t="s">
        <v>134</v>
      </c>
      <c r="CA655" t="s">
        <v>134</v>
      </c>
      <c r="CB655" t="s">
        <v>130</v>
      </c>
      <c r="CC655" t="s">
        <v>130</v>
      </c>
      <c r="CD655" t="s">
        <v>142</v>
      </c>
      <c r="CE655" t="s">
        <v>762</v>
      </c>
      <c r="CF655" t="s">
        <v>14959</v>
      </c>
      <c r="CG655" t="s">
        <v>14960</v>
      </c>
      <c r="CH655">
        <v>25</v>
      </c>
      <c r="CI655" t="s">
        <v>4362</v>
      </c>
      <c r="CJ655" t="s">
        <v>204</v>
      </c>
      <c r="CK655" t="s">
        <v>125</v>
      </c>
      <c r="CL655" t="s">
        <v>115</v>
      </c>
      <c r="CM655" t="s">
        <v>118</v>
      </c>
      <c r="CN655" t="s">
        <v>118</v>
      </c>
      <c r="CO655" t="s">
        <v>118</v>
      </c>
      <c r="CP655" t="s">
        <v>126</v>
      </c>
      <c r="CQ655" t="s">
        <v>118</v>
      </c>
      <c r="CR655" t="s">
        <v>118</v>
      </c>
      <c r="CS655" t="s">
        <v>118</v>
      </c>
      <c r="CT655" t="s">
        <v>132</v>
      </c>
      <c r="CU655" s="13"/>
      <c r="CV655" s="13">
        <v>45473.658020833333</v>
      </c>
      <c r="CW655" t="s">
        <v>130</v>
      </c>
      <c r="CX655" t="s">
        <v>118</v>
      </c>
      <c r="CY655" t="s">
        <v>134</v>
      </c>
      <c r="CZ655" t="s">
        <v>134</v>
      </c>
      <c r="DA655" s="13"/>
      <c r="DB655" t="s">
        <v>4366</v>
      </c>
      <c r="DC655" t="s">
        <v>4367</v>
      </c>
      <c r="DD655" t="s">
        <v>118</v>
      </c>
      <c r="DE655" t="s">
        <v>118</v>
      </c>
      <c r="DF655" t="s">
        <v>118</v>
      </c>
      <c r="DG655" t="s">
        <v>118</v>
      </c>
      <c r="DH655" t="s">
        <v>118</v>
      </c>
      <c r="DI655" t="s">
        <v>118</v>
      </c>
      <c r="DJ655" t="s">
        <v>118</v>
      </c>
      <c r="DK655" s="13"/>
      <c r="DL655">
        <v>4799</v>
      </c>
      <c r="DM655" t="s">
        <v>14950</v>
      </c>
      <c r="DN655" t="s">
        <v>895</v>
      </c>
      <c r="DO655" t="s">
        <v>118</v>
      </c>
      <c r="DP655" t="s">
        <v>14960</v>
      </c>
    </row>
    <row r="656" spans="1:120" x14ac:dyDescent="0.35">
      <c r="A656">
        <v>8804</v>
      </c>
      <c r="B656" t="s">
        <v>14961</v>
      </c>
      <c r="C656" t="s">
        <v>14962</v>
      </c>
      <c r="D656" t="s">
        <v>14963</v>
      </c>
      <c r="E656" t="s">
        <v>14964</v>
      </c>
      <c r="F656" s="12">
        <v>38908</v>
      </c>
      <c r="G656" t="s">
        <v>14965</v>
      </c>
      <c r="H656" t="s">
        <v>14966</v>
      </c>
      <c r="I656" t="s">
        <v>113</v>
      </c>
      <c r="J656" t="s">
        <v>114</v>
      </c>
      <c r="K656" t="s">
        <v>115</v>
      </c>
      <c r="L656" t="s">
        <v>115</v>
      </c>
      <c r="M656" t="s">
        <v>116</v>
      </c>
      <c r="N656" t="s">
        <v>117</v>
      </c>
      <c r="O656" t="s">
        <v>118</v>
      </c>
      <c r="P656" t="s">
        <v>116</v>
      </c>
      <c r="Q656" t="s">
        <v>218</v>
      </c>
      <c r="R656" t="s">
        <v>120</v>
      </c>
      <c r="S656" t="s">
        <v>254</v>
      </c>
      <c r="T656" t="s">
        <v>296</v>
      </c>
      <c r="U656" t="s">
        <v>14967</v>
      </c>
      <c r="V656" t="s">
        <v>118</v>
      </c>
      <c r="W656" t="s">
        <v>225</v>
      </c>
      <c r="X656" t="s">
        <v>365</v>
      </c>
      <c r="Y656" t="s">
        <v>218</v>
      </c>
      <c r="Z656" t="s">
        <v>118</v>
      </c>
      <c r="AA656" t="s">
        <v>645</v>
      </c>
      <c r="AB656" t="s">
        <v>14968</v>
      </c>
      <c r="AC656" t="s">
        <v>14968</v>
      </c>
      <c r="AD656" t="s">
        <v>118</v>
      </c>
      <c r="AE656" t="s">
        <v>14969</v>
      </c>
      <c r="AF656" t="s">
        <v>221</v>
      </c>
      <c r="AG656" t="s">
        <v>138</v>
      </c>
      <c r="AH656" t="s">
        <v>126</v>
      </c>
      <c r="AI656" t="s">
        <v>226</v>
      </c>
      <c r="AJ656" t="s">
        <v>128</v>
      </c>
      <c r="AK656" t="s">
        <v>129</v>
      </c>
      <c r="AL656" t="s">
        <v>132</v>
      </c>
      <c r="AM656" t="s">
        <v>131</v>
      </c>
      <c r="AN656" t="s">
        <v>132</v>
      </c>
      <c r="AO656" t="s">
        <v>133</v>
      </c>
      <c r="AP656" t="s">
        <v>134</v>
      </c>
      <c r="AQ656" t="s">
        <v>135</v>
      </c>
      <c r="AR656" t="s">
        <v>115</v>
      </c>
      <c r="AS656" t="s">
        <v>136</v>
      </c>
      <c r="AT656" t="s">
        <v>115</v>
      </c>
      <c r="AU656" t="s">
        <v>137</v>
      </c>
      <c r="AV656" t="s">
        <v>138</v>
      </c>
      <c r="AW656" t="s">
        <v>139</v>
      </c>
      <c r="AX656" t="s">
        <v>125</v>
      </c>
      <c r="AY656" t="s">
        <v>140</v>
      </c>
      <c r="AZ656" t="s">
        <v>157</v>
      </c>
      <c r="BA656" t="s">
        <v>141</v>
      </c>
      <c r="BB656" t="s">
        <v>142</v>
      </c>
      <c r="BC656" t="s">
        <v>143</v>
      </c>
      <c r="BD656" t="s">
        <v>144</v>
      </c>
      <c r="BE656" t="s">
        <v>143</v>
      </c>
      <c r="BF656" t="s">
        <v>144</v>
      </c>
      <c r="BG656" t="s">
        <v>143</v>
      </c>
      <c r="BH656" t="s">
        <v>144</v>
      </c>
      <c r="BI656" t="s">
        <v>118</v>
      </c>
      <c r="BJ656" t="s">
        <v>118</v>
      </c>
      <c r="BK656" t="s">
        <v>118</v>
      </c>
      <c r="BL656" t="s">
        <v>118</v>
      </c>
      <c r="BM656" t="s">
        <v>118</v>
      </c>
      <c r="BN656" t="s">
        <v>118</v>
      </c>
      <c r="BO656" t="s">
        <v>118</v>
      </c>
      <c r="BP656" t="s">
        <v>118</v>
      </c>
      <c r="BQ656" t="s">
        <v>118</v>
      </c>
      <c r="BR656" t="s">
        <v>118</v>
      </c>
      <c r="BS656" t="s">
        <v>118</v>
      </c>
      <c r="BT656" t="s">
        <v>118</v>
      </c>
      <c r="BU656" s="12"/>
      <c r="BV656" t="s">
        <v>118</v>
      </c>
      <c r="BW656" t="s">
        <v>145</v>
      </c>
      <c r="BX656" t="s">
        <v>162</v>
      </c>
      <c r="BY656" t="s">
        <v>117</v>
      </c>
      <c r="BZ656" t="s">
        <v>115</v>
      </c>
      <c r="CA656" t="s">
        <v>132</v>
      </c>
      <c r="CB656" t="s">
        <v>132</v>
      </c>
      <c r="CC656" t="s">
        <v>157</v>
      </c>
      <c r="CD656" t="s">
        <v>154</v>
      </c>
      <c r="CE656" t="s">
        <v>294</v>
      </c>
      <c r="CF656" t="s">
        <v>14970</v>
      </c>
      <c r="CG656" t="s">
        <v>14971</v>
      </c>
      <c r="CH656">
        <v>25</v>
      </c>
      <c r="CI656" t="s">
        <v>4362</v>
      </c>
      <c r="CJ656" t="s">
        <v>204</v>
      </c>
      <c r="CK656" t="s">
        <v>142</v>
      </c>
      <c r="CL656" t="s">
        <v>157</v>
      </c>
      <c r="CM656" t="s">
        <v>134</v>
      </c>
      <c r="CN656" t="s">
        <v>118</v>
      </c>
      <c r="CO656" t="s">
        <v>132</v>
      </c>
      <c r="CP656" t="s">
        <v>126</v>
      </c>
      <c r="CQ656" t="s">
        <v>14972</v>
      </c>
      <c r="CR656" t="s">
        <v>14973</v>
      </c>
      <c r="CS656" t="s">
        <v>14974</v>
      </c>
      <c r="CT656" t="s">
        <v>115</v>
      </c>
      <c r="CU656" s="13">
        <v>45472.598032407404</v>
      </c>
      <c r="CV656" s="13"/>
      <c r="CW656" t="s">
        <v>118</v>
      </c>
      <c r="CX656" t="s">
        <v>118</v>
      </c>
      <c r="CY656" t="s">
        <v>132</v>
      </c>
      <c r="CZ656" t="s">
        <v>115</v>
      </c>
      <c r="DA656" s="13">
        <v>45494.429386574076</v>
      </c>
      <c r="DB656" t="s">
        <v>4366</v>
      </c>
      <c r="DC656" t="s">
        <v>4367</v>
      </c>
      <c r="DD656" t="s">
        <v>118</v>
      </c>
      <c r="DE656" t="s">
        <v>116</v>
      </c>
      <c r="DF656" t="s">
        <v>118</v>
      </c>
      <c r="DG656" t="s">
        <v>118</v>
      </c>
      <c r="DH656" t="s">
        <v>118</v>
      </c>
      <c r="DI656" t="s">
        <v>118</v>
      </c>
      <c r="DJ656" t="s">
        <v>118</v>
      </c>
      <c r="DK656" s="13"/>
      <c r="DL656">
        <v>4800</v>
      </c>
      <c r="DM656" t="s">
        <v>14961</v>
      </c>
      <c r="DN656" t="s">
        <v>895</v>
      </c>
      <c r="DO656" t="s">
        <v>14834</v>
      </c>
      <c r="DP656" t="s">
        <v>14971</v>
      </c>
    </row>
    <row r="657" spans="1:120" x14ac:dyDescent="0.35">
      <c r="A657">
        <v>8391</v>
      </c>
      <c r="B657" t="s">
        <v>14975</v>
      </c>
      <c r="C657" t="s">
        <v>14976</v>
      </c>
      <c r="D657" t="s">
        <v>14977</v>
      </c>
      <c r="E657" t="s">
        <v>14978</v>
      </c>
      <c r="F657" s="12">
        <v>38751</v>
      </c>
      <c r="G657" t="s">
        <v>14979</v>
      </c>
      <c r="H657" t="s">
        <v>14980</v>
      </c>
      <c r="I657" t="s">
        <v>113</v>
      </c>
      <c r="J657" t="s">
        <v>114</v>
      </c>
      <c r="K657" t="s">
        <v>115</v>
      </c>
      <c r="L657" t="s">
        <v>115</v>
      </c>
      <c r="M657" t="s">
        <v>116</v>
      </c>
      <c r="N657" t="s">
        <v>117</v>
      </c>
      <c r="O657" t="s">
        <v>118</v>
      </c>
      <c r="P657" t="s">
        <v>116</v>
      </c>
      <c r="Q657" t="s">
        <v>182</v>
      </c>
      <c r="R657" t="s">
        <v>347</v>
      </c>
      <c r="S657" t="s">
        <v>301</v>
      </c>
      <c r="T657" t="s">
        <v>403</v>
      </c>
      <c r="U657" t="s">
        <v>14981</v>
      </c>
      <c r="V657" t="s">
        <v>14982</v>
      </c>
      <c r="W657" t="s">
        <v>14983</v>
      </c>
      <c r="X657" t="s">
        <v>313</v>
      </c>
      <c r="Y657" t="s">
        <v>238</v>
      </c>
      <c r="Z657" t="s">
        <v>434</v>
      </c>
      <c r="AA657" t="s">
        <v>544</v>
      </c>
      <c r="AB657" t="s">
        <v>14984</v>
      </c>
      <c r="AC657" t="s">
        <v>14985</v>
      </c>
      <c r="AD657" t="s">
        <v>118</v>
      </c>
      <c r="AE657" t="s">
        <v>14986</v>
      </c>
      <c r="AF657" t="s">
        <v>236</v>
      </c>
      <c r="AG657" t="s">
        <v>115</v>
      </c>
      <c r="AH657" t="s">
        <v>126</v>
      </c>
      <c r="AI657" t="s">
        <v>226</v>
      </c>
      <c r="AJ657" t="s">
        <v>128</v>
      </c>
      <c r="AK657" t="s">
        <v>129</v>
      </c>
      <c r="AL657" t="s">
        <v>132</v>
      </c>
      <c r="AM657" t="s">
        <v>131</v>
      </c>
      <c r="AN657" t="s">
        <v>132</v>
      </c>
      <c r="AO657" t="s">
        <v>133</v>
      </c>
      <c r="AP657" t="s">
        <v>130</v>
      </c>
      <c r="AQ657" t="s">
        <v>135</v>
      </c>
      <c r="AR657" t="s">
        <v>125</v>
      </c>
      <c r="AS657" t="s">
        <v>136</v>
      </c>
      <c r="AT657" t="s">
        <v>125</v>
      </c>
      <c r="AU657" t="s">
        <v>137</v>
      </c>
      <c r="AV657" t="s">
        <v>154</v>
      </c>
      <c r="AW657" t="s">
        <v>139</v>
      </c>
      <c r="AX657" t="s">
        <v>138</v>
      </c>
      <c r="AY657" t="s">
        <v>140</v>
      </c>
      <c r="AZ657" t="s">
        <v>154</v>
      </c>
      <c r="BA657" t="s">
        <v>141</v>
      </c>
      <c r="BB657" t="s">
        <v>142</v>
      </c>
      <c r="BC657" t="s">
        <v>143</v>
      </c>
      <c r="BD657" t="s">
        <v>144</v>
      </c>
      <c r="BE657" t="s">
        <v>143</v>
      </c>
      <c r="BF657" t="s">
        <v>144</v>
      </c>
      <c r="BG657" t="s">
        <v>143</v>
      </c>
      <c r="BH657" t="s">
        <v>144</v>
      </c>
      <c r="BI657" t="s">
        <v>118</v>
      </c>
      <c r="BJ657" t="s">
        <v>118</v>
      </c>
      <c r="BK657" t="s">
        <v>118</v>
      </c>
      <c r="BL657" t="s">
        <v>118</v>
      </c>
      <c r="BM657" t="s">
        <v>118</v>
      </c>
      <c r="BN657" t="s">
        <v>118</v>
      </c>
      <c r="BO657" t="s">
        <v>118</v>
      </c>
      <c r="BP657" t="s">
        <v>118</v>
      </c>
      <c r="BQ657" t="s">
        <v>118</v>
      </c>
      <c r="BR657" t="s">
        <v>118</v>
      </c>
      <c r="BS657" t="s">
        <v>118</v>
      </c>
      <c r="BT657" t="s">
        <v>118</v>
      </c>
      <c r="BU657" s="12"/>
      <c r="BV657" t="s">
        <v>118</v>
      </c>
      <c r="BW657" t="s">
        <v>145</v>
      </c>
      <c r="BX657" t="s">
        <v>162</v>
      </c>
      <c r="BY657" t="s">
        <v>117</v>
      </c>
      <c r="BZ657" t="s">
        <v>134</v>
      </c>
      <c r="CA657" t="s">
        <v>134</v>
      </c>
      <c r="CB657" t="s">
        <v>132</v>
      </c>
      <c r="CC657" t="s">
        <v>132</v>
      </c>
      <c r="CD657" t="s">
        <v>142</v>
      </c>
      <c r="CE657" t="s">
        <v>478</v>
      </c>
      <c r="CF657" t="s">
        <v>13677</v>
      </c>
      <c r="CG657" t="s">
        <v>14987</v>
      </c>
      <c r="CH657">
        <v>25</v>
      </c>
      <c r="CI657" t="s">
        <v>4362</v>
      </c>
      <c r="CJ657" t="s">
        <v>204</v>
      </c>
      <c r="CK657" t="s">
        <v>157</v>
      </c>
      <c r="CL657" t="s">
        <v>157</v>
      </c>
      <c r="CM657" t="s">
        <v>134</v>
      </c>
      <c r="CN657" t="s">
        <v>118</v>
      </c>
      <c r="CO657" t="s">
        <v>132</v>
      </c>
      <c r="CP657" t="s">
        <v>126</v>
      </c>
      <c r="CQ657" t="s">
        <v>14988</v>
      </c>
      <c r="CR657" t="s">
        <v>14989</v>
      </c>
      <c r="CS657" t="s">
        <v>14990</v>
      </c>
      <c r="CT657" t="s">
        <v>115</v>
      </c>
      <c r="CU657" s="13">
        <v>45472.56082175926</v>
      </c>
      <c r="CV657" s="13"/>
      <c r="CW657" t="s">
        <v>118</v>
      </c>
      <c r="CX657" t="s">
        <v>118</v>
      </c>
      <c r="CY657" t="s">
        <v>132</v>
      </c>
      <c r="CZ657" t="s">
        <v>115</v>
      </c>
      <c r="DA657" s="13">
        <v>45494.35974537037</v>
      </c>
      <c r="DB657" t="s">
        <v>4366</v>
      </c>
      <c r="DC657" t="s">
        <v>4367</v>
      </c>
      <c r="DD657" t="s">
        <v>118</v>
      </c>
      <c r="DE657" t="s">
        <v>116</v>
      </c>
      <c r="DF657" t="s">
        <v>118</v>
      </c>
      <c r="DG657" t="s">
        <v>118</v>
      </c>
      <c r="DH657" t="s">
        <v>118</v>
      </c>
      <c r="DI657" t="s">
        <v>118</v>
      </c>
      <c r="DJ657" t="s">
        <v>118</v>
      </c>
      <c r="DK657" s="13"/>
      <c r="DL657">
        <v>4801</v>
      </c>
      <c r="DM657" t="s">
        <v>14975</v>
      </c>
      <c r="DN657" t="s">
        <v>895</v>
      </c>
      <c r="DO657" t="s">
        <v>14834</v>
      </c>
      <c r="DP657" t="s">
        <v>14987</v>
      </c>
    </row>
    <row r="658" spans="1:120" x14ac:dyDescent="0.35">
      <c r="A658">
        <v>9028</v>
      </c>
      <c r="B658" t="s">
        <v>14991</v>
      </c>
      <c r="C658" t="s">
        <v>14992</v>
      </c>
      <c r="D658" t="s">
        <v>14993</v>
      </c>
      <c r="E658" t="s">
        <v>14994</v>
      </c>
      <c r="F658" s="12">
        <v>38983</v>
      </c>
      <c r="G658" t="s">
        <v>14995</v>
      </c>
      <c r="H658" t="s">
        <v>14996</v>
      </c>
      <c r="I658" t="s">
        <v>113</v>
      </c>
      <c r="J658" t="s">
        <v>114</v>
      </c>
      <c r="K658" t="s">
        <v>115</v>
      </c>
      <c r="L658" t="s">
        <v>115</v>
      </c>
      <c r="M658" t="s">
        <v>116</v>
      </c>
      <c r="N658" t="s">
        <v>117</v>
      </c>
      <c r="O658" t="s">
        <v>118</v>
      </c>
      <c r="P658" t="s">
        <v>116</v>
      </c>
      <c r="Q658" t="s">
        <v>307</v>
      </c>
      <c r="R658" t="s">
        <v>191</v>
      </c>
      <c r="S658" t="s">
        <v>469</v>
      </c>
      <c r="T658" t="s">
        <v>668</v>
      </c>
      <c r="U658" t="s">
        <v>14997</v>
      </c>
      <c r="V658" t="s">
        <v>118</v>
      </c>
      <c r="W658" t="s">
        <v>14998</v>
      </c>
      <c r="X658" t="s">
        <v>14999</v>
      </c>
      <c r="Y658" t="s">
        <v>307</v>
      </c>
      <c r="Z658" t="s">
        <v>15000</v>
      </c>
      <c r="AA658" t="s">
        <v>15001</v>
      </c>
      <c r="AB658" t="s">
        <v>15002</v>
      </c>
      <c r="AC658" t="s">
        <v>15002</v>
      </c>
      <c r="AD658" t="s">
        <v>118</v>
      </c>
      <c r="AE658" t="s">
        <v>15003</v>
      </c>
      <c r="AF658" t="s">
        <v>170</v>
      </c>
      <c r="AG658" t="s">
        <v>157</v>
      </c>
      <c r="AH658" t="s">
        <v>126</v>
      </c>
      <c r="AI658" t="s">
        <v>226</v>
      </c>
      <c r="AJ658" t="s">
        <v>171</v>
      </c>
      <c r="AK658" t="s">
        <v>129</v>
      </c>
      <c r="AL658" t="s">
        <v>115</v>
      </c>
      <c r="AM658" t="s">
        <v>131</v>
      </c>
      <c r="AN658" t="s">
        <v>132</v>
      </c>
      <c r="AO658" t="s">
        <v>133</v>
      </c>
      <c r="AP658" t="s">
        <v>115</v>
      </c>
      <c r="AQ658" t="s">
        <v>135</v>
      </c>
      <c r="AR658" t="s">
        <v>125</v>
      </c>
      <c r="AS658" t="s">
        <v>136</v>
      </c>
      <c r="AT658" t="s">
        <v>115</v>
      </c>
      <c r="AU658" t="s">
        <v>137</v>
      </c>
      <c r="AV658" t="s">
        <v>128</v>
      </c>
      <c r="AW658" t="s">
        <v>139</v>
      </c>
      <c r="AX658" t="s">
        <v>157</v>
      </c>
      <c r="AY658" t="s">
        <v>140</v>
      </c>
      <c r="AZ658" t="s">
        <v>125</v>
      </c>
      <c r="BA658" t="s">
        <v>141</v>
      </c>
      <c r="BB658" t="s">
        <v>125</v>
      </c>
      <c r="BC658" t="s">
        <v>189</v>
      </c>
      <c r="BD658" t="s">
        <v>132</v>
      </c>
      <c r="BE658" t="s">
        <v>143</v>
      </c>
      <c r="BF658" t="s">
        <v>144</v>
      </c>
      <c r="BG658" t="s">
        <v>143</v>
      </c>
      <c r="BH658" t="s">
        <v>144</v>
      </c>
      <c r="BI658" t="s">
        <v>118</v>
      </c>
      <c r="BJ658" t="s">
        <v>118</v>
      </c>
      <c r="BK658" t="s">
        <v>118</v>
      </c>
      <c r="BL658" t="s">
        <v>118</v>
      </c>
      <c r="BM658" t="s">
        <v>118</v>
      </c>
      <c r="BN658" t="s">
        <v>118</v>
      </c>
      <c r="BO658" t="s">
        <v>118</v>
      </c>
      <c r="BP658" t="s">
        <v>118</v>
      </c>
      <c r="BQ658" t="s">
        <v>118</v>
      </c>
      <c r="BR658" t="s">
        <v>118</v>
      </c>
      <c r="BS658" t="s">
        <v>118</v>
      </c>
      <c r="BT658" t="s">
        <v>118</v>
      </c>
      <c r="BU658" s="12"/>
      <c r="BV658" t="s">
        <v>118</v>
      </c>
      <c r="BW658" t="s">
        <v>145</v>
      </c>
      <c r="BX658" t="s">
        <v>162</v>
      </c>
      <c r="BY658" t="s">
        <v>117</v>
      </c>
      <c r="BZ658" t="s">
        <v>134</v>
      </c>
      <c r="CA658" t="s">
        <v>130</v>
      </c>
      <c r="CB658" t="s">
        <v>132</v>
      </c>
      <c r="CC658" t="s">
        <v>157</v>
      </c>
      <c r="CD658" t="s">
        <v>128</v>
      </c>
      <c r="CE658" t="s">
        <v>308</v>
      </c>
      <c r="CF658" t="s">
        <v>825</v>
      </c>
      <c r="CG658" t="s">
        <v>15004</v>
      </c>
      <c r="CH658">
        <v>25</v>
      </c>
      <c r="CI658" t="s">
        <v>4362</v>
      </c>
      <c r="CJ658" t="s">
        <v>204</v>
      </c>
      <c r="CK658" t="s">
        <v>130</v>
      </c>
      <c r="CL658" t="s">
        <v>132</v>
      </c>
      <c r="CM658" t="s">
        <v>134</v>
      </c>
      <c r="CN658" t="s">
        <v>118</v>
      </c>
      <c r="CO658" t="s">
        <v>132</v>
      </c>
      <c r="CP658" t="s">
        <v>126</v>
      </c>
      <c r="CQ658" t="s">
        <v>15005</v>
      </c>
      <c r="CR658" t="s">
        <v>15006</v>
      </c>
      <c r="CS658" t="s">
        <v>15007</v>
      </c>
      <c r="CT658" t="s">
        <v>115</v>
      </c>
      <c r="CU658" s="13">
        <v>45473.592395833337</v>
      </c>
      <c r="CV658" s="13"/>
      <c r="CW658" t="s">
        <v>118</v>
      </c>
      <c r="CX658" t="s">
        <v>118</v>
      </c>
      <c r="CY658" t="s">
        <v>132</v>
      </c>
      <c r="CZ658" t="s">
        <v>115</v>
      </c>
      <c r="DA658" s="13">
        <v>45494.450960648152</v>
      </c>
      <c r="DB658" t="s">
        <v>4366</v>
      </c>
      <c r="DC658" t="s">
        <v>4367</v>
      </c>
      <c r="DD658" t="s">
        <v>118</v>
      </c>
      <c r="DE658" t="s">
        <v>116</v>
      </c>
      <c r="DF658" t="s">
        <v>118</v>
      </c>
      <c r="DG658" t="s">
        <v>118</v>
      </c>
      <c r="DH658" t="s">
        <v>118</v>
      </c>
      <c r="DI658" t="s">
        <v>118</v>
      </c>
      <c r="DJ658" t="s">
        <v>118</v>
      </c>
      <c r="DK658" s="13"/>
      <c r="DL658">
        <v>4802</v>
      </c>
      <c r="DM658" t="s">
        <v>14991</v>
      </c>
      <c r="DN658" t="s">
        <v>895</v>
      </c>
      <c r="DO658" t="s">
        <v>15008</v>
      </c>
      <c r="DP658" t="s">
        <v>15004</v>
      </c>
    </row>
    <row r="659" spans="1:120" x14ac:dyDescent="0.35">
      <c r="A659">
        <v>8388</v>
      </c>
      <c r="B659" t="s">
        <v>15009</v>
      </c>
      <c r="C659" t="s">
        <v>15010</v>
      </c>
      <c r="D659" t="s">
        <v>15011</v>
      </c>
      <c r="E659" t="s">
        <v>15012</v>
      </c>
      <c r="F659" s="12">
        <v>38749</v>
      </c>
      <c r="G659" t="s">
        <v>15013</v>
      </c>
      <c r="H659" t="s">
        <v>15014</v>
      </c>
      <c r="I659" t="s">
        <v>113</v>
      </c>
      <c r="J659" t="s">
        <v>114</v>
      </c>
      <c r="K659" t="s">
        <v>115</v>
      </c>
      <c r="L659" t="s">
        <v>115</v>
      </c>
      <c r="M659" t="s">
        <v>116</v>
      </c>
      <c r="N659" t="s">
        <v>117</v>
      </c>
      <c r="O659" t="s">
        <v>118</v>
      </c>
      <c r="P659" t="s">
        <v>116</v>
      </c>
      <c r="Q659" t="s">
        <v>300</v>
      </c>
      <c r="R659" t="s">
        <v>309</v>
      </c>
      <c r="S659" t="s">
        <v>275</v>
      </c>
      <c r="T659" t="s">
        <v>8767</v>
      </c>
      <c r="U659" t="s">
        <v>15015</v>
      </c>
      <c r="V659" t="s">
        <v>15016</v>
      </c>
      <c r="W659" t="s">
        <v>8596</v>
      </c>
      <c r="X659" t="s">
        <v>8597</v>
      </c>
      <c r="Y659" t="s">
        <v>119</v>
      </c>
      <c r="Z659" t="s">
        <v>539</v>
      </c>
      <c r="AA659" t="s">
        <v>4932</v>
      </c>
      <c r="AB659" t="s">
        <v>15017</v>
      </c>
      <c r="AC659" t="s">
        <v>15017</v>
      </c>
      <c r="AD659" t="s">
        <v>118</v>
      </c>
      <c r="AE659" t="s">
        <v>15018</v>
      </c>
      <c r="AF659" t="s">
        <v>15019</v>
      </c>
      <c r="AG659" t="s">
        <v>157</v>
      </c>
      <c r="AH659" t="s">
        <v>126</v>
      </c>
      <c r="AI659" t="s">
        <v>226</v>
      </c>
      <c r="AJ659" t="s">
        <v>154</v>
      </c>
      <c r="AK659" t="s">
        <v>129</v>
      </c>
      <c r="AL659" t="s">
        <v>134</v>
      </c>
      <c r="AM659" t="s">
        <v>131</v>
      </c>
      <c r="AN659" t="s">
        <v>125</v>
      </c>
      <c r="AO659" t="s">
        <v>133</v>
      </c>
      <c r="AP659" t="s">
        <v>132</v>
      </c>
      <c r="AQ659" t="s">
        <v>135</v>
      </c>
      <c r="AR659" t="s">
        <v>132</v>
      </c>
      <c r="AS659" t="s">
        <v>136</v>
      </c>
      <c r="AT659" t="s">
        <v>115</v>
      </c>
      <c r="AU659" t="s">
        <v>156</v>
      </c>
      <c r="AV659" t="s">
        <v>115</v>
      </c>
      <c r="AW659" t="s">
        <v>324</v>
      </c>
      <c r="AX659" t="s">
        <v>115</v>
      </c>
      <c r="AY659" t="s">
        <v>186</v>
      </c>
      <c r="AZ659" t="s">
        <v>115</v>
      </c>
      <c r="BA659" t="s">
        <v>143</v>
      </c>
      <c r="BB659" t="s">
        <v>144</v>
      </c>
      <c r="BC659" t="s">
        <v>143</v>
      </c>
      <c r="BD659" t="s">
        <v>144</v>
      </c>
      <c r="BE659" t="s">
        <v>143</v>
      </c>
      <c r="BF659" t="s">
        <v>144</v>
      </c>
      <c r="BG659" t="s">
        <v>143</v>
      </c>
      <c r="BH659" t="s">
        <v>144</v>
      </c>
      <c r="BI659" t="s">
        <v>118</v>
      </c>
      <c r="BJ659" t="s">
        <v>118</v>
      </c>
      <c r="BK659" t="s">
        <v>118</v>
      </c>
      <c r="BL659" t="s">
        <v>118</v>
      </c>
      <c r="BM659" t="s">
        <v>118</v>
      </c>
      <c r="BN659" t="s">
        <v>118</v>
      </c>
      <c r="BO659" t="s">
        <v>118</v>
      </c>
      <c r="BP659" t="s">
        <v>118</v>
      </c>
      <c r="BQ659" t="s">
        <v>118</v>
      </c>
      <c r="BR659" t="s">
        <v>118</v>
      </c>
      <c r="BS659" t="s">
        <v>118</v>
      </c>
      <c r="BT659" t="s">
        <v>118</v>
      </c>
      <c r="BU659" s="12"/>
      <c r="BV659" t="s">
        <v>118</v>
      </c>
      <c r="BW659" t="s">
        <v>145</v>
      </c>
      <c r="BX659" t="s">
        <v>162</v>
      </c>
      <c r="BY659" t="s">
        <v>175</v>
      </c>
      <c r="BZ659" t="s">
        <v>115</v>
      </c>
      <c r="CA659" t="s">
        <v>125</v>
      </c>
      <c r="CB659" t="s">
        <v>132</v>
      </c>
      <c r="CC659" t="s">
        <v>138</v>
      </c>
      <c r="CD659" t="s">
        <v>154</v>
      </c>
      <c r="CE659" t="s">
        <v>4652</v>
      </c>
      <c r="CF659" t="s">
        <v>15020</v>
      </c>
      <c r="CG659" t="s">
        <v>15021</v>
      </c>
      <c r="CH659">
        <v>25</v>
      </c>
      <c r="CI659" t="s">
        <v>4362</v>
      </c>
      <c r="CJ659" t="s">
        <v>204</v>
      </c>
      <c r="CK659" t="s">
        <v>130</v>
      </c>
      <c r="CL659" t="s">
        <v>130</v>
      </c>
      <c r="CM659" t="s">
        <v>134</v>
      </c>
      <c r="CN659" t="s">
        <v>118</v>
      </c>
      <c r="CO659" t="s">
        <v>132</v>
      </c>
      <c r="CP659" t="s">
        <v>126</v>
      </c>
      <c r="CQ659" t="s">
        <v>15022</v>
      </c>
      <c r="CR659" t="s">
        <v>15023</v>
      </c>
      <c r="CS659" t="s">
        <v>15024</v>
      </c>
      <c r="CT659" t="s">
        <v>115</v>
      </c>
      <c r="CU659" s="13">
        <v>45472.550462962965</v>
      </c>
      <c r="CV659" s="13"/>
      <c r="CW659" t="s">
        <v>118</v>
      </c>
      <c r="CX659" t="s">
        <v>118</v>
      </c>
      <c r="CY659" t="s">
        <v>132</v>
      </c>
      <c r="CZ659" t="s">
        <v>115</v>
      </c>
      <c r="DA659" s="13">
        <v>45494.457511574074</v>
      </c>
      <c r="DB659" t="s">
        <v>4366</v>
      </c>
      <c r="DC659" t="s">
        <v>4367</v>
      </c>
      <c r="DD659" t="s">
        <v>118</v>
      </c>
      <c r="DE659" t="s">
        <v>163</v>
      </c>
      <c r="DF659" t="s">
        <v>118</v>
      </c>
      <c r="DG659" t="s">
        <v>118</v>
      </c>
      <c r="DH659" t="s">
        <v>118</v>
      </c>
      <c r="DI659" t="s">
        <v>118</v>
      </c>
      <c r="DJ659" t="s">
        <v>118</v>
      </c>
      <c r="DK659" s="13"/>
      <c r="DL659">
        <v>4803</v>
      </c>
      <c r="DM659" t="s">
        <v>15009</v>
      </c>
      <c r="DN659" t="s">
        <v>895</v>
      </c>
      <c r="DO659" t="s">
        <v>15008</v>
      </c>
      <c r="DP659" t="s">
        <v>15021</v>
      </c>
    </row>
    <row r="660" spans="1:120" x14ac:dyDescent="0.35">
      <c r="A660">
        <v>9184</v>
      </c>
      <c r="B660" t="s">
        <v>15025</v>
      </c>
      <c r="C660" t="s">
        <v>15026</v>
      </c>
      <c r="D660" t="s">
        <v>15027</v>
      </c>
      <c r="E660" t="s">
        <v>15028</v>
      </c>
      <c r="F660" s="12">
        <v>39036</v>
      </c>
      <c r="G660" t="s">
        <v>15029</v>
      </c>
      <c r="H660" t="s">
        <v>15030</v>
      </c>
      <c r="I660" t="s">
        <v>113</v>
      </c>
      <c r="J660" t="s">
        <v>114</v>
      </c>
      <c r="K660" t="s">
        <v>115</v>
      </c>
      <c r="L660" t="s">
        <v>115</v>
      </c>
      <c r="M660" t="s">
        <v>116</v>
      </c>
      <c r="N660" t="s">
        <v>117</v>
      </c>
      <c r="O660" t="s">
        <v>118</v>
      </c>
      <c r="P660" t="s">
        <v>116</v>
      </c>
      <c r="Q660" t="s">
        <v>218</v>
      </c>
      <c r="R660" t="s">
        <v>528</v>
      </c>
      <c r="S660" t="s">
        <v>121</v>
      </c>
      <c r="T660" t="s">
        <v>356</v>
      </c>
      <c r="U660" t="s">
        <v>15031</v>
      </c>
      <c r="V660" t="s">
        <v>15032</v>
      </c>
      <c r="W660" t="s">
        <v>14814</v>
      </c>
      <c r="X660" t="s">
        <v>15033</v>
      </c>
      <c r="Y660" t="s">
        <v>218</v>
      </c>
      <c r="Z660" t="s">
        <v>5245</v>
      </c>
      <c r="AA660" t="s">
        <v>10774</v>
      </c>
      <c r="AB660" t="s">
        <v>15034</v>
      </c>
      <c r="AC660" t="s">
        <v>15034</v>
      </c>
      <c r="AD660" t="s">
        <v>118</v>
      </c>
      <c r="AE660" t="s">
        <v>15035</v>
      </c>
      <c r="AF660" t="s">
        <v>293</v>
      </c>
      <c r="AG660" t="s">
        <v>138</v>
      </c>
      <c r="AH660" t="s">
        <v>126</v>
      </c>
      <c r="AI660" t="s">
        <v>226</v>
      </c>
      <c r="AJ660" t="s">
        <v>171</v>
      </c>
      <c r="AK660" t="s">
        <v>129</v>
      </c>
      <c r="AL660" t="s">
        <v>130</v>
      </c>
      <c r="AM660" t="s">
        <v>131</v>
      </c>
      <c r="AN660" t="s">
        <v>132</v>
      </c>
      <c r="AO660" t="s">
        <v>133</v>
      </c>
      <c r="AP660" t="s">
        <v>132</v>
      </c>
      <c r="AQ660" t="s">
        <v>135</v>
      </c>
      <c r="AR660" t="s">
        <v>130</v>
      </c>
      <c r="AS660" t="s">
        <v>136</v>
      </c>
      <c r="AT660" t="s">
        <v>132</v>
      </c>
      <c r="AU660" t="s">
        <v>237</v>
      </c>
      <c r="AV660" t="s">
        <v>115</v>
      </c>
      <c r="AW660" t="s">
        <v>137</v>
      </c>
      <c r="AX660" t="s">
        <v>128</v>
      </c>
      <c r="AY660" t="s">
        <v>139</v>
      </c>
      <c r="AZ660" t="s">
        <v>142</v>
      </c>
      <c r="BA660" t="s">
        <v>140</v>
      </c>
      <c r="BB660" t="s">
        <v>138</v>
      </c>
      <c r="BC660" t="s">
        <v>141</v>
      </c>
      <c r="BD660" t="s">
        <v>142</v>
      </c>
      <c r="BE660" t="s">
        <v>143</v>
      </c>
      <c r="BF660" t="s">
        <v>144</v>
      </c>
      <c r="BG660" t="s">
        <v>143</v>
      </c>
      <c r="BH660" t="s">
        <v>144</v>
      </c>
      <c r="BI660" t="s">
        <v>118</v>
      </c>
      <c r="BJ660" t="s">
        <v>118</v>
      </c>
      <c r="BK660" t="s">
        <v>118</v>
      </c>
      <c r="BL660" t="s">
        <v>118</v>
      </c>
      <c r="BM660" t="s">
        <v>118</v>
      </c>
      <c r="BN660" t="s">
        <v>118</v>
      </c>
      <c r="BO660" t="s">
        <v>118</v>
      </c>
      <c r="BP660" t="s">
        <v>118</v>
      </c>
      <c r="BQ660" t="s">
        <v>118</v>
      </c>
      <c r="BR660" t="s">
        <v>118</v>
      </c>
      <c r="BS660" t="s">
        <v>118</v>
      </c>
      <c r="BT660" t="s">
        <v>118</v>
      </c>
      <c r="BU660" s="12"/>
      <c r="BV660" t="s">
        <v>118</v>
      </c>
      <c r="BW660" t="s">
        <v>145</v>
      </c>
      <c r="BX660" t="s">
        <v>162</v>
      </c>
      <c r="BY660" t="s">
        <v>117</v>
      </c>
      <c r="BZ660" t="s">
        <v>134</v>
      </c>
      <c r="CA660" t="s">
        <v>115</v>
      </c>
      <c r="CB660" t="s">
        <v>130</v>
      </c>
      <c r="CC660" t="s">
        <v>125</v>
      </c>
      <c r="CD660" t="s">
        <v>154</v>
      </c>
      <c r="CE660" t="s">
        <v>673</v>
      </c>
      <c r="CF660" t="s">
        <v>15036</v>
      </c>
      <c r="CG660" t="s">
        <v>15037</v>
      </c>
      <c r="CH660">
        <v>25</v>
      </c>
      <c r="CI660" t="s">
        <v>4362</v>
      </c>
      <c r="CJ660" t="s">
        <v>204</v>
      </c>
      <c r="CK660" t="s">
        <v>138</v>
      </c>
      <c r="CL660" t="s">
        <v>142</v>
      </c>
      <c r="CM660" t="s">
        <v>134</v>
      </c>
      <c r="CN660" t="s">
        <v>118</v>
      </c>
      <c r="CO660" t="s">
        <v>132</v>
      </c>
      <c r="CP660" t="s">
        <v>126</v>
      </c>
      <c r="CQ660" t="s">
        <v>15038</v>
      </c>
      <c r="CR660" t="s">
        <v>15039</v>
      </c>
      <c r="CS660" t="s">
        <v>15040</v>
      </c>
      <c r="CT660" t="s">
        <v>115</v>
      </c>
      <c r="CU660" s="13">
        <v>45474.656481481485</v>
      </c>
      <c r="CV660" s="13"/>
      <c r="CW660" t="s">
        <v>118</v>
      </c>
      <c r="CX660" t="s">
        <v>118</v>
      </c>
      <c r="CY660" t="s">
        <v>132</v>
      </c>
      <c r="CZ660" t="s">
        <v>115</v>
      </c>
      <c r="DA660" s="13">
        <v>45494.40483796296</v>
      </c>
      <c r="DB660" t="s">
        <v>4366</v>
      </c>
      <c r="DC660" t="s">
        <v>4367</v>
      </c>
      <c r="DD660" t="s">
        <v>118</v>
      </c>
      <c r="DE660" t="s">
        <v>163</v>
      </c>
      <c r="DF660" t="s">
        <v>118</v>
      </c>
      <c r="DG660" t="s">
        <v>118</v>
      </c>
      <c r="DH660" t="s">
        <v>118</v>
      </c>
      <c r="DI660" t="s">
        <v>118</v>
      </c>
      <c r="DJ660" t="s">
        <v>118</v>
      </c>
      <c r="DK660" s="13"/>
      <c r="DL660">
        <v>4804</v>
      </c>
      <c r="DM660" t="s">
        <v>15025</v>
      </c>
      <c r="DN660" t="s">
        <v>895</v>
      </c>
      <c r="DO660" t="s">
        <v>15008</v>
      </c>
      <c r="DP660" t="s">
        <v>15037</v>
      </c>
    </row>
    <row r="661" spans="1:120" x14ac:dyDescent="0.35">
      <c r="A661">
        <v>8838</v>
      </c>
      <c r="B661" t="s">
        <v>15041</v>
      </c>
      <c r="C661" t="s">
        <v>15042</v>
      </c>
      <c r="D661" t="s">
        <v>15043</v>
      </c>
      <c r="E661" t="s">
        <v>15044</v>
      </c>
      <c r="F661" s="12">
        <v>38919</v>
      </c>
      <c r="G661" t="s">
        <v>15045</v>
      </c>
      <c r="H661" t="s">
        <v>118</v>
      </c>
      <c r="I661" t="s">
        <v>113</v>
      </c>
      <c r="J661" t="s">
        <v>114</v>
      </c>
      <c r="K661" t="s">
        <v>115</v>
      </c>
      <c r="L661" t="s">
        <v>115</v>
      </c>
      <c r="M661" t="s">
        <v>116</v>
      </c>
      <c r="N661" t="s">
        <v>117</v>
      </c>
      <c r="O661" t="s">
        <v>118</v>
      </c>
      <c r="P661" t="s">
        <v>116</v>
      </c>
      <c r="Q661" t="s">
        <v>167</v>
      </c>
      <c r="R661" t="s">
        <v>347</v>
      </c>
      <c r="S661" t="s">
        <v>469</v>
      </c>
      <c r="T661" t="s">
        <v>367</v>
      </c>
      <c r="U661" t="s">
        <v>15046</v>
      </c>
      <c r="V661" t="s">
        <v>15047</v>
      </c>
      <c r="W661" t="s">
        <v>168</v>
      </c>
      <c r="X661" t="s">
        <v>693</v>
      </c>
      <c r="Y661" t="s">
        <v>167</v>
      </c>
      <c r="Z661" t="s">
        <v>4543</v>
      </c>
      <c r="AA661" t="s">
        <v>4544</v>
      </c>
      <c r="AB661" t="s">
        <v>15048</v>
      </c>
      <c r="AC661" t="s">
        <v>15049</v>
      </c>
      <c r="AD661" t="s">
        <v>118</v>
      </c>
      <c r="AE661" t="s">
        <v>15050</v>
      </c>
      <c r="AF661" t="s">
        <v>15051</v>
      </c>
      <c r="AG661" t="s">
        <v>130</v>
      </c>
      <c r="AH661" t="s">
        <v>126</v>
      </c>
      <c r="AI661" t="s">
        <v>226</v>
      </c>
      <c r="AJ661" t="s">
        <v>227</v>
      </c>
      <c r="AK661" t="s">
        <v>129</v>
      </c>
      <c r="AL661" t="s">
        <v>132</v>
      </c>
      <c r="AM661" t="s">
        <v>131</v>
      </c>
      <c r="AN661" t="s">
        <v>115</v>
      </c>
      <c r="AO661" t="s">
        <v>135</v>
      </c>
      <c r="AP661" t="s">
        <v>132</v>
      </c>
      <c r="AQ661" t="s">
        <v>136</v>
      </c>
      <c r="AR661" t="s">
        <v>115</v>
      </c>
      <c r="AS661" t="s">
        <v>228</v>
      </c>
      <c r="AT661" t="s">
        <v>125</v>
      </c>
      <c r="AU661" t="s">
        <v>137</v>
      </c>
      <c r="AV661" t="s">
        <v>142</v>
      </c>
      <c r="AW661" t="s">
        <v>139</v>
      </c>
      <c r="AX661" t="s">
        <v>157</v>
      </c>
      <c r="AY661" t="s">
        <v>140</v>
      </c>
      <c r="AZ661" t="s">
        <v>157</v>
      </c>
      <c r="BA661" t="s">
        <v>141</v>
      </c>
      <c r="BB661" t="s">
        <v>157</v>
      </c>
      <c r="BC661" t="s">
        <v>229</v>
      </c>
      <c r="BD661" t="s">
        <v>132</v>
      </c>
      <c r="BE661" t="s">
        <v>230</v>
      </c>
      <c r="BF661" t="s">
        <v>132</v>
      </c>
      <c r="BG661" t="s">
        <v>143</v>
      </c>
      <c r="BH661" t="s">
        <v>144</v>
      </c>
      <c r="BI661" t="s">
        <v>118</v>
      </c>
      <c r="BJ661" t="s">
        <v>118</v>
      </c>
      <c r="BK661" t="s">
        <v>118</v>
      </c>
      <c r="BL661" t="s">
        <v>118</v>
      </c>
      <c r="BM661" t="s">
        <v>118</v>
      </c>
      <c r="BN661" t="s">
        <v>118</v>
      </c>
      <c r="BO661" t="s">
        <v>118</v>
      </c>
      <c r="BP661" t="s">
        <v>118</v>
      </c>
      <c r="BQ661" t="s">
        <v>118</v>
      </c>
      <c r="BR661" t="s">
        <v>118</v>
      </c>
      <c r="BS661" t="s">
        <v>118</v>
      </c>
      <c r="BT661" t="s">
        <v>118</v>
      </c>
      <c r="BU661" s="12"/>
      <c r="BV661" t="s">
        <v>118</v>
      </c>
      <c r="BW661" t="s">
        <v>145</v>
      </c>
      <c r="BX661" t="s">
        <v>162</v>
      </c>
      <c r="BY661" t="s">
        <v>117</v>
      </c>
      <c r="BZ661" t="s">
        <v>134</v>
      </c>
      <c r="CA661" t="s">
        <v>132</v>
      </c>
      <c r="CB661" t="s">
        <v>125</v>
      </c>
      <c r="CC661" t="s">
        <v>142</v>
      </c>
      <c r="CD661" t="s">
        <v>227</v>
      </c>
      <c r="CE661" t="s">
        <v>244</v>
      </c>
      <c r="CF661" t="s">
        <v>15052</v>
      </c>
      <c r="CG661" t="s">
        <v>15053</v>
      </c>
      <c r="CH661">
        <v>25</v>
      </c>
      <c r="CI661" t="s">
        <v>4362</v>
      </c>
      <c r="CJ661" t="s">
        <v>204</v>
      </c>
      <c r="CK661" t="s">
        <v>157</v>
      </c>
      <c r="CL661" t="s">
        <v>157</v>
      </c>
      <c r="CM661" t="s">
        <v>134</v>
      </c>
      <c r="CN661" t="s">
        <v>118</v>
      </c>
      <c r="CO661" t="s">
        <v>132</v>
      </c>
      <c r="CP661" t="s">
        <v>126</v>
      </c>
      <c r="CQ661" t="s">
        <v>15054</v>
      </c>
      <c r="CR661" t="s">
        <v>15055</v>
      </c>
      <c r="CS661" t="s">
        <v>15056</v>
      </c>
      <c r="CT661" t="s">
        <v>115</v>
      </c>
      <c r="CU661" s="13">
        <v>45472.511319444442</v>
      </c>
      <c r="CV661" s="13"/>
      <c r="CW661" t="s">
        <v>118</v>
      </c>
      <c r="CX661" t="s">
        <v>118</v>
      </c>
      <c r="CY661" t="s">
        <v>132</v>
      </c>
      <c r="CZ661" t="s">
        <v>115</v>
      </c>
      <c r="DA661" s="13">
        <v>45494.440625000003</v>
      </c>
      <c r="DB661" t="s">
        <v>4366</v>
      </c>
      <c r="DC661" t="s">
        <v>4367</v>
      </c>
      <c r="DD661" t="s">
        <v>118</v>
      </c>
      <c r="DE661" t="s">
        <v>116</v>
      </c>
      <c r="DF661" t="s">
        <v>118</v>
      </c>
      <c r="DG661" t="s">
        <v>118</v>
      </c>
      <c r="DH661" t="s">
        <v>118</v>
      </c>
      <c r="DI661" t="s">
        <v>118</v>
      </c>
      <c r="DJ661" t="s">
        <v>118</v>
      </c>
      <c r="DK661" s="13"/>
      <c r="DL661">
        <v>4805</v>
      </c>
      <c r="DM661" t="s">
        <v>15041</v>
      </c>
      <c r="DN661" t="s">
        <v>895</v>
      </c>
      <c r="DO661" t="s">
        <v>15008</v>
      </c>
      <c r="DP661" t="s">
        <v>15053</v>
      </c>
    </row>
    <row r="662" spans="1:120" x14ac:dyDescent="0.35">
      <c r="A662">
        <v>9118</v>
      </c>
      <c r="B662" t="s">
        <v>15057</v>
      </c>
      <c r="C662" t="s">
        <v>15058</v>
      </c>
      <c r="D662" t="s">
        <v>15059</v>
      </c>
      <c r="E662" t="s">
        <v>15060</v>
      </c>
      <c r="F662" s="12">
        <v>39009</v>
      </c>
      <c r="G662" t="s">
        <v>118</v>
      </c>
      <c r="H662" t="s">
        <v>15061</v>
      </c>
      <c r="I662" t="s">
        <v>113</v>
      </c>
      <c r="J662" t="s">
        <v>114</v>
      </c>
      <c r="K662" t="s">
        <v>115</v>
      </c>
      <c r="L662" t="s">
        <v>115</v>
      </c>
      <c r="M662" t="s">
        <v>116</v>
      </c>
      <c r="N662" t="s">
        <v>117</v>
      </c>
      <c r="O662" t="s">
        <v>118</v>
      </c>
      <c r="P662" t="s">
        <v>116</v>
      </c>
      <c r="Q662" t="s">
        <v>218</v>
      </c>
      <c r="R662" t="s">
        <v>134</v>
      </c>
      <c r="S662" t="s">
        <v>134</v>
      </c>
      <c r="T662" t="s">
        <v>118</v>
      </c>
      <c r="U662" t="s">
        <v>15062</v>
      </c>
      <c r="V662" t="s">
        <v>118</v>
      </c>
      <c r="W662" t="s">
        <v>15063</v>
      </c>
      <c r="X662" t="s">
        <v>8958</v>
      </c>
      <c r="Y662" t="s">
        <v>167</v>
      </c>
      <c r="Z662" t="s">
        <v>118</v>
      </c>
      <c r="AA662" t="s">
        <v>118</v>
      </c>
      <c r="AB662" t="s">
        <v>15064</v>
      </c>
      <c r="AC662" t="s">
        <v>118</v>
      </c>
      <c r="AD662" t="s">
        <v>118</v>
      </c>
      <c r="AE662" t="s">
        <v>15065</v>
      </c>
      <c r="AF662" t="s">
        <v>439</v>
      </c>
      <c r="AG662" t="s">
        <v>125</v>
      </c>
      <c r="AH662" t="s">
        <v>126</v>
      </c>
      <c r="AI662" t="s">
        <v>226</v>
      </c>
      <c r="AJ662" t="s">
        <v>154</v>
      </c>
      <c r="AK662" t="s">
        <v>129</v>
      </c>
      <c r="AL662" t="s">
        <v>115</v>
      </c>
      <c r="AM662" t="s">
        <v>131</v>
      </c>
      <c r="AN662" t="s">
        <v>132</v>
      </c>
      <c r="AO662" t="s">
        <v>133</v>
      </c>
      <c r="AP662" t="s">
        <v>132</v>
      </c>
      <c r="AQ662" t="s">
        <v>135</v>
      </c>
      <c r="AR662" t="s">
        <v>132</v>
      </c>
      <c r="AS662" t="s">
        <v>136</v>
      </c>
      <c r="AT662" t="s">
        <v>115</v>
      </c>
      <c r="AU662" t="s">
        <v>156</v>
      </c>
      <c r="AV662" t="s">
        <v>134</v>
      </c>
      <c r="AW662" t="s">
        <v>188</v>
      </c>
      <c r="AX662" t="s">
        <v>134</v>
      </c>
      <c r="AY662" t="s">
        <v>322</v>
      </c>
      <c r="AZ662" t="s">
        <v>115</v>
      </c>
      <c r="BA662" t="s">
        <v>143</v>
      </c>
      <c r="BB662" t="s">
        <v>144</v>
      </c>
      <c r="BC662" t="s">
        <v>143</v>
      </c>
      <c r="BD662" t="s">
        <v>144</v>
      </c>
      <c r="BE662" t="s">
        <v>143</v>
      </c>
      <c r="BF662" t="s">
        <v>144</v>
      </c>
      <c r="BG662" t="s">
        <v>143</v>
      </c>
      <c r="BH662" t="s">
        <v>144</v>
      </c>
      <c r="BI662" t="s">
        <v>118</v>
      </c>
      <c r="BJ662" t="s">
        <v>118</v>
      </c>
      <c r="BK662" t="s">
        <v>118</v>
      </c>
      <c r="BL662" t="s">
        <v>118</v>
      </c>
      <c r="BM662" t="s">
        <v>118</v>
      </c>
      <c r="BN662" t="s">
        <v>118</v>
      </c>
      <c r="BO662" t="s">
        <v>118</v>
      </c>
      <c r="BP662" t="s">
        <v>118</v>
      </c>
      <c r="BQ662" t="s">
        <v>118</v>
      </c>
      <c r="BR662" t="s">
        <v>118</v>
      </c>
      <c r="BS662" t="s">
        <v>118</v>
      </c>
      <c r="BT662" t="s">
        <v>118</v>
      </c>
      <c r="BU662" s="12"/>
      <c r="BV662" t="s">
        <v>118</v>
      </c>
      <c r="BW662" t="s">
        <v>145</v>
      </c>
      <c r="BX662" t="s">
        <v>162</v>
      </c>
      <c r="BY662" t="s">
        <v>175</v>
      </c>
      <c r="BZ662" t="s">
        <v>132</v>
      </c>
      <c r="CA662" t="s">
        <v>130</v>
      </c>
      <c r="CB662" t="s">
        <v>130</v>
      </c>
      <c r="CC662" t="s">
        <v>154</v>
      </c>
      <c r="CD662" t="s">
        <v>154</v>
      </c>
      <c r="CE662" t="s">
        <v>304</v>
      </c>
      <c r="CF662" t="s">
        <v>413</v>
      </c>
      <c r="CG662" t="s">
        <v>15066</v>
      </c>
      <c r="CH662">
        <v>25</v>
      </c>
      <c r="CI662" t="s">
        <v>4362</v>
      </c>
      <c r="CJ662" t="s">
        <v>204</v>
      </c>
      <c r="CK662" t="s">
        <v>115</v>
      </c>
      <c r="CL662" t="s">
        <v>115</v>
      </c>
      <c r="CM662" t="s">
        <v>118</v>
      </c>
      <c r="CN662" t="s">
        <v>118</v>
      </c>
      <c r="CO662" t="s">
        <v>118</v>
      </c>
      <c r="CP662" t="s">
        <v>126</v>
      </c>
      <c r="CQ662" t="s">
        <v>118</v>
      </c>
      <c r="CR662" t="s">
        <v>118</v>
      </c>
      <c r="CS662" t="s">
        <v>118</v>
      </c>
      <c r="CT662" t="s">
        <v>134</v>
      </c>
      <c r="CU662" s="13"/>
      <c r="CV662" s="13"/>
      <c r="CW662" t="s">
        <v>118</v>
      </c>
      <c r="CX662" t="s">
        <v>118</v>
      </c>
      <c r="CY662" t="s">
        <v>134</v>
      </c>
      <c r="CZ662" t="s">
        <v>134</v>
      </c>
      <c r="DA662" s="13"/>
      <c r="DB662" t="s">
        <v>4366</v>
      </c>
      <c r="DC662" t="s">
        <v>4367</v>
      </c>
      <c r="DD662" t="s">
        <v>118</v>
      </c>
      <c r="DE662" t="s">
        <v>118</v>
      </c>
      <c r="DF662" t="s">
        <v>118</v>
      </c>
      <c r="DG662" t="s">
        <v>115</v>
      </c>
      <c r="DH662" t="s">
        <v>118</v>
      </c>
      <c r="DI662" t="s">
        <v>118</v>
      </c>
      <c r="DJ662" t="s">
        <v>118</v>
      </c>
      <c r="DK662" s="13"/>
      <c r="DL662">
        <v>4806</v>
      </c>
      <c r="DM662" t="s">
        <v>15057</v>
      </c>
      <c r="DN662" t="s">
        <v>895</v>
      </c>
      <c r="DO662" t="s">
        <v>118</v>
      </c>
      <c r="DP662" t="s">
        <v>15066</v>
      </c>
    </row>
    <row r="663" spans="1:120" x14ac:dyDescent="0.35">
      <c r="A663">
        <v>8843</v>
      </c>
      <c r="B663" t="s">
        <v>15067</v>
      </c>
      <c r="C663" t="s">
        <v>15068</v>
      </c>
      <c r="D663" t="s">
        <v>15069</v>
      </c>
      <c r="E663" t="s">
        <v>15070</v>
      </c>
      <c r="F663" s="12">
        <v>38920</v>
      </c>
      <c r="G663" t="s">
        <v>15071</v>
      </c>
      <c r="H663" t="s">
        <v>15072</v>
      </c>
      <c r="I663" t="s">
        <v>113</v>
      </c>
      <c r="J663" t="s">
        <v>114</v>
      </c>
      <c r="K663" t="s">
        <v>115</v>
      </c>
      <c r="L663" t="s">
        <v>115</v>
      </c>
      <c r="M663" t="s">
        <v>116</v>
      </c>
      <c r="N663" t="s">
        <v>117</v>
      </c>
      <c r="O663" t="s">
        <v>118</v>
      </c>
      <c r="P663" t="s">
        <v>116</v>
      </c>
      <c r="Q663" t="s">
        <v>119</v>
      </c>
      <c r="R663" t="s">
        <v>344</v>
      </c>
      <c r="S663" t="s">
        <v>254</v>
      </c>
      <c r="T663" t="s">
        <v>9555</v>
      </c>
      <c r="U663" t="s">
        <v>15073</v>
      </c>
      <c r="V663" t="s">
        <v>118</v>
      </c>
      <c r="W663" t="s">
        <v>506</v>
      </c>
      <c r="X663" t="s">
        <v>788</v>
      </c>
      <c r="Y663" t="s">
        <v>149</v>
      </c>
      <c r="Z663" t="s">
        <v>153</v>
      </c>
      <c r="AA663" t="s">
        <v>671</v>
      </c>
      <c r="AB663" t="s">
        <v>15074</v>
      </c>
      <c r="AC663" t="s">
        <v>15075</v>
      </c>
      <c r="AD663" t="s">
        <v>118</v>
      </c>
      <c r="AE663" t="s">
        <v>15076</v>
      </c>
      <c r="AF663" t="s">
        <v>210</v>
      </c>
      <c r="AG663" t="s">
        <v>142</v>
      </c>
      <c r="AH663" t="s">
        <v>126</v>
      </c>
      <c r="AI663" t="s">
        <v>226</v>
      </c>
      <c r="AJ663" t="s">
        <v>171</v>
      </c>
      <c r="AK663" t="s">
        <v>129</v>
      </c>
      <c r="AL663" t="s">
        <v>115</v>
      </c>
      <c r="AM663" t="s">
        <v>131</v>
      </c>
      <c r="AN663" t="s">
        <v>115</v>
      </c>
      <c r="AO663" t="s">
        <v>135</v>
      </c>
      <c r="AP663" t="s">
        <v>132</v>
      </c>
      <c r="AQ663" t="s">
        <v>136</v>
      </c>
      <c r="AR663" t="s">
        <v>115</v>
      </c>
      <c r="AS663" t="s">
        <v>156</v>
      </c>
      <c r="AT663" t="s">
        <v>115</v>
      </c>
      <c r="AU663" t="s">
        <v>228</v>
      </c>
      <c r="AV663" t="s">
        <v>130</v>
      </c>
      <c r="AW663" t="s">
        <v>137</v>
      </c>
      <c r="AX663" t="s">
        <v>128</v>
      </c>
      <c r="AY663" t="s">
        <v>173</v>
      </c>
      <c r="AZ663" t="s">
        <v>157</v>
      </c>
      <c r="BA663" t="s">
        <v>229</v>
      </c>
      <c r="BB663" t="s">
        <v>115</v>
      </c>
      <c r="BC663" t="s">
        <v>230</v>
      </c>
      <c r="BD663" t="s">
        <v>130</v>
      </c>
      <c r="BE663" t="s">
        <v>143</v>
      </c>
      <c r="BF663" t="s">
        <v>144</v>
      </c>
      <c r="BG663" t="s">
        <v>143</v>
      </c>
      <c r="BH663" t="s">
        <v>144</v>
      </c>
      <c r="BI663" t="s">
        <v>118</v>
      </c>
      <c r="BJ663" t="s">
        <v>118</v>
      </c>
      <c r="BK663" t="s">
        <v>118</v>
      </c>
      <c r="BL663" t="s">
        <v>118</v>
      </c>
      <c r="BM663" t="s">
        <v>118</v>
      </c>
      <c r="BN663" t="s">
        <v>118</v>
      </c>
      <c r="BO663" t="s">
        <v>118</v>
      </c>
      <c r="BP663" t="s">
        <v>118</v>
      </c>
      <c r="BQ663" t="s">
        <v>118</v>
      </c>
      <c r="BR663" t="s">
        <v>118</v>
      </c>
      <c r="BS663" t="s">
        <v>118</v>
      </c>
      <c r="BT663" t="s">
        <v>118</v>
      </c>
      <c r="BU663" s="12"/>
      <c r="BV663" t="s">
        <v>118</v>
      </c>
      <c r="BW663" t="s">
        <v>145</v>
      </c>
      <c r="BX663" t="s">
        <v>162</v>
      </c>
      <c r="BY663" t="s">
        <v>175</v>
      </c>
      <c r="BZ663" t="s">
        <v>134</v>
      </c>
      <c r="CA663" t="s">
        <v>157</v>
      </c>
      <c r="CB663" t="s">
        <v>115</v>
      </c>
      <c r="CC663" t="s">
        <v>142</v>
      </c>
      <c r="CD663" t="s">
        <v>128</v>
      </c>
      <c r="CE663" t="s">
        <v>354</v>
      </c>
      <c r="CF663" t="s">
        <v>15077</v>
      </c>
      <c r="CG663" t="s">
        <v>15078</v>
      </c>
      <c r="CH663">
        <v>25</v>
      </c>
      <c r="CI663" t="s">
        <v>4362</v>
      </c>
      <c r="CJ663" t="s">
        <v>204</v>
      </c>
      <c r="CK663" t="s">
        <v>125</v>
      </c>
      <c r="CL663" t="s">
        <v>115</v>
      </c>
      <c r="CM663" t="s">
        <v>134</v>
      </c>
      <c r="CN663" t="s">
        <v>118</v>
      </c>
      <c r="CO663" t="s">
        <v>132</v>
      </c>
      <c r="CP663" t="s">
        <v>126</v>
      </c>
      <c r="CQ663" t="s">
        <v>15079</v>
      </c>
      <c r="CR663" t="s">
        <v>15080</v>
      </c>
      <c r="CS663" t="s">
        <v>15081</v>
      </c>
      <c r="CT663" t="s">
        <v>115</v>
      </c>
      <c r="CU663" s="13">
        <v>45472.576388888891</v>
      </c>
      <c r="CV663" s="13"/>
      <c r="CW663" t="s">
        <v>118</v>
      </c>
      <c r="CX663" t="s">
        <v>118</v>
      </c>
      <c r="CY663" t="s">
        <v>132</v>
      </c>
      <c r="CZ663" t="s">
        <v>115</v>
      </c>
      <c r="DA663" s="13">
        <v>45494.398900462962</v>
      </c>
      <c r="DB663" t="s">
        <v>4366</v>
      </c>
      <c r="DC663" t="s">
        <v>4367</v>
      </c>
      <c r="DD663" t="s">
        <v>118</v>
      </c>
      <c r="DE663" t="s">
        <v>116</v>
      </c>
      <c r="DF663" t="s">
        <v>118</v>
      </c>
      <c r="DG663" t="s">
        <v>118</v>
      </c>
      <c r="DH663" t="s">
        <v>118</v>
      </c>
      <c r="DI663" t="s">
        <v>118</v>
      </c>
      <c r="DJ663" t="s">
        <v>118</v>
      </c>
      <c r="DK663" s="13"/>
      <c r="DL663">
        <v>4807</v>
      </c>
      <c r="DM663" t="s">
        <v>15067</v>
      </c>
      <c r="DN663" t="s">
        <v>895</v>
      </c>
      <c r="DO663" t="s">
        <v>15008</v>
      </c>
      <c r="DP663" t="s">
        <v>15078</v>
      </c>
    </row>
    <row r="664" spans="1:120" x14ac:dyDescent="0.35">
      <c r="A664">
        <v>9225</v>
      </c>
      <c r="B664" t="s">
        <v>15082</v>
      </c>
      <c r="C664" t="s">
        <v>15083</v>
      </c>
      <c r="D664" t="s">
        <v>15084</v>
      </c>
      <c r="E664" t="s">
        <v>15085</v>
      </c>
      <c r="F664" s="12">
        <v>39055</v>
      </c>
      <c r="G664" t="s">
        <v>15086</v>
      </c>
      <c r="H664" t="s">
        <v>15087</v>
      </c>
      <c r="I664" t="s">
        <v>113</v>
      </c>
      <c r="J664" t="s">
        <v>114</v>
      </c>
      <c r="K664" t="s">
        <v>115</v>
      </c>
      <c r="L664" t="s">
        <v>115</v>
      </c>
      <c r="M664" t="s">
        <v>116</v>
      </c>
      <c r="N664" t="s">
        <v>117</v>
      </c>
      <c r="O664" t="s">
        <v>118</v>
      </c>
      <c r="P664" t="s">
        <v>116</v>
      </c>
      <c r="Q664" t="s">
        <v>167</v>
      </c>
      <c r="R664" t="s">
        <v>5383</v>
      </c>
      <c r="S664" t="s">
        <v>355</v>
      </c>
      <c r="T664" t="s">
        <v>6235</v>
      </c>
      <c r="U664" t="s">
        <v>15088</v>
      </c>
      <c r="V664" t="s">
        <v>15089</v>
      </c>
      <c r="W664" t="s">
        <v>704</v>
      </c>
      <c r="X664" t="s">
        <v>705</v>
      </c>
      <c r="Y664" t="s">
        <v>233</v>
      </c>
      <c r="Z664" t="s">
        <v>706</v>
      </c>
      <c r="AA664" t="s">
        <v>849</v>
      </c>
      <c r="AB664" t="s">
        <v>15090</v>
      </c>
      <c r="AC664" t="s">
        <v>15090</v>
      </c>
      <c r="AD664" t="s">
        <v>118</v>
      </c>
      <c r="AE664" t="s">
        <v>15091</v>
      </c>
      <c r="AF664" t="s">
        <v>15092</v>
      </c>
      <c r="AG664" t="s">
        <v>130</v>
      </c>
      <c r="AH664" t="s">
        <v>126</v>
      </c>
      <c r="AI664" t="s">
        <v>226</v>
      </c>
      <c r="AJ664" t="s">
        <v>128</v>
      </c>
      <c r="AK664" t="s">
        <v>129</v>
      </c>
      <c r="AL664" t="s">
        <v>134</v>
      </c>
      <c r="AM664" t="s">
        <v>131</v>
      </c>
      <c r="AN664" t="s">
        <v>132</v>
      </c>
      <c r="AO664" t="s">
        <v>133</v>
      </c>
      <c r="AP664" t="s">
        <v>132</v>
      </c>
      <c r="AQ664" t="s">
        <v>135</v>
      </c>
      <c r="AR664" t="s">
        <v>115</v>
      </c>
      <c r="AS664" t="s">
        <v>136</v>
      </c>
      <c r="AT664" t="s">
        <v>125</v>
      </c>
      <c r="AU664" t="s">
        <v>156</v>
      </c>
      <c r="AV664" t="s">
        <v>130</v>
      </c>
      <c r="AW664" t="s">
        <v>186</v>
      </c>
      <c r="AX664" t="s">
        <v>115</v>
      </c>
      <c r="AY664" t="s">
        <v>137</v>
      </c>
      <c r="AZ664" t="s">
        <v>117</v>
      </c>
      <c r="BA664" t="s">
        <v>173</v>
      </c>
      <c r="BB664" t="s">
        <v>125</v>
      </c>
      <c r="BC664" t="s">
        <v>143</v>
      </c>
      <c r="BD664" t="s">
        <v>144</v>
      </c>
      <c r="BE664" t="s">
        <v>143</v>
      </c>
      <c r="BF664" t="s">
        <v>144</v>
      </c>
      <c r="BG664" t="s">
        <v>143</v>
      </c>
      <c r="BH664" t="s">
        <v>144</v>
      </c>
      <c r="BI664" t="s">
        <v>118</v>
      </c>
      <c r="BJ664" t="s">
        <v>118</v>
      </c>
      <c r="BK664" t="s">
        <v>118</v>
      </c>
      <c r="BL664" t="s">
        <v>118</v>
      </c>
      <c r="BM664" t="s">
        <v>118</v>
      </c>
      <c r="BN664" t="s">
        <v>118</v>
      </c>
      <c r="BO664" t="s">
        <v>118</v>
      </c>
      <c r="BP664" t="s">
        <v>118</v>
      </c>
      <c r="BQ664" t="s">
        <v>118</v>
      </c>
      <c r="BR664" t="s">
        <v>118</v>
      </c>
      <c r="BS664" t="s">
        <v>118</v>
      </c>
      <c r="BT664" t="s">
        <v>118</v>
      </c>
      <c r="BU664" s="12"/>
      <c r="BV664" t="s">
        <v>118</v>
      </c>
      <c r="BW664" t="s">
        <v>145</v>
      </c>
      <c r="BX664" t="s">
        <v>162</v>
      </c>
      <c r="BY664" t="s">
        <v>175</v>
      </c>
      <c r="BZ664" t="s">
        <v>115</v>
      </c>
      <c r="CA664" t="s">
        <v>132</v>
      </c>
      <c r="CB664" t="s">
        <v>132</v>
      </c>
      <c r="CC664" t="s">
        <v>157</v>
      </c>
      <c r="CD664" t="s">
        <v>154</v>
      </c>
      <c r="CE664" t="s">
        <v>573</v>
      </c>
      <c r="CF664" t="s">
        <v>8823</v>
      </c>
      <c r="CG664" t="s">
        <v>15093</v>
      </c>
      <c r="CH664">
        <v>25</v>
      </c>
      <c r="CI664" t="s">
        <v>4362</v>
      </c>
      <c r="CJ664" t="s">
        <v>204</v>
      </c>
      <c r="CK664" t="s">
        <v>130</v>
      </c>
      <c r="CL664" t="s">
        <v>115</v>
      </c>
      <c r="CM664" t="s">
        <v>134</v>
      </c>
      <c r="CN664" t="s">
        <v>118</v>
      </c>
      <c r="CO664" t="s">
        <v>132</v>
      </c>
      <c r="CP664" t="s">
        <v>126</v>
      </c>
      <c r="CQ664" t="s">
        <v>15094</v>
      </c>
      <c r="CR664" t="s">
        <v>15095</v>
      </c>
      <c r="CS664" t="s">
        <v>15096</v>
      </c>
      <c r="CT664" t="s">
        <v>115</v>
      </c>
      <c r="CU664" s="13">
        <v>45475.567175925928</v>
      </c>
      <c r="CV664" s="13"/>
      <c r="CW664" t="s">
        <v>118</v>
      </c>
      <c r="CX664" t="s">
        <v>118</v>
      </c>
      <c r="CY664" t="s">
        <v>132</v>
      </c>
      <c r="CZ664" t="s">
        <v>115</v>
      </c>
      <c r="DA664" s="13">
        <v>45494.414907407408</v>
      </c>
      <c r="DB664" t="s">
        <v>4366</v>
      </c>
      <c r="DC664" t="s">
        <v>4367</v>
      </c>
      <c r="DD664" t="s">
        <v>118</v>
      </c>
      <c r="DE664" t="s">
        <v>116</v>
      </c>
      <c r="DF664" t="s">
        <v>118</v>
      </c>
      <c r="DG664" t="s">
        <v>118</v>
      </c>
      <c r="DH664" t="s">
        <v>118</v>
      </c>
      <c r="DI664" t="s">
        <v>118</v>
      </c>
      <c r="DJ664" t="s">
        <v>118</v>
      </c>
      <c r="DK664" s="13"/>
      <c r="DL664">
        <v>4808</v>
      </c>
      <c r="DM664" t="s">
        <v>15082</v>
      </c>
      <c r="DN664" t="s">
        <v>895</v>
      </c>
      <c r="DO664" t="s">
        <v>15008</v>
      </c>
      <c r="DP664" t="s">
        <v>15093</v>
      </c>
    </row>
    <row r="665" spans="1:120" x14ac:dyDescent="0.35">
      <c r="A665">
        <v>8654</v>
      </c>
      <c r="B665" t="s">
        <v>15097</v>
      </c>
      <c r="C665" t="s">
        <v>15098</v>
      </c>
      <c r="D665" t="s">
        <v>15099</v>
      </c>
      <c r="E665" t="s">
        <v>15100</v>
      </c>
      <c r="F665" s="12">
        <v>38853</v>
      </c>
      <c r="G665" t="s">
        <v>15101</v>
      </c>
      <c r="H665" t="s">
        <v>15102</v>
      </c>
      <c r="I665" t="s">
        <v>113</v>
      </c>
      <c r="J665" t="s">
        <v>114</v>
      </c>
      <c r="K665" t="s">
        <v>115</v>
      </c>
      <c r="L665" t="s">
        <v>115</v>
      </c>
      <c r="M665" t="s">
        <v>116</v>
      </c>
      <c r="N665" t="s">
        <v>117</v>
      </c>
      <c r="O665" t="s">
        <v>118</v>
      </c>
      <c r="P665" t="s">
        <v>116</v>
      </c>
      <c r="Q665" t="s">
        <v>305</v>
      </c>
      <c r="R665" t="s">
        <v>332</v>
      </c>
      <c r="S665" t="s">
        <v>348</v>
      </c>
      <c r="T665" t="s">
        <v>319</v>
      </c>
      <c r="U665" t="s">
        <v>15103</v>
      </c>
      <c r="V665" t="s">
        <v>15104</v>
      </c>
      <c r="W665" t="s">
        <v>588</v>
      </c>
      <c r="X665" t="s">
        <v>652</v>
      </c>
      <c r="Y665" t="s">
        <v>305</v>
      </c>
      <c r="Z665" t="s">
        <v>9296</v>
      </c>
      <c r="AA665" t="s">
        <v>12100</v>
      </c>
      <c r="AB665" t="s">
        <v>15105</v>
      </c>
      <c r="AC665" t="s">
        <v>15105</v>
      </c>
      <c r="AD665" t="s">
        <v>118</v>
      </c>
      <c r="AE665" t="s">
        <v>15106</v>
      </c>
      <c r="AF665" t="s">
        <v>698</v>
      </c>
      <c r="AG665" t="s">
        <v>138</v>
      </c>
      <c r="AH665" t="s">
        <v>126</v>
      </c>
      <c r="AI665" t="s">
        <v>226</v>
      </c>
      <c r="AJ665" t="s">
        <v>154</v>
      </c>
      <c r="AK665" t="s">
        <v>129</v>
      </c>
      <c r="AL665" t="s">
        <v>115</v>
      </c>
      <c r="AM665" t="s">
        <v>131</v>
      </c>
      <c r="AN665" t="s">
        <v>115</v>
      </c>
      <c r="AO665" t="s">
        <v>133</v>
      </c>
      <c r="AP665" t="s">
        <v>115</v>
      </c>
      <c r="AQ665" t="s">
        <v>135</v>
      </c>
      <c r="AR665" t="s">
        <v>132</v>
      </c>
      <c r="AS665" t="s">
        <v>136</v>
      </c>
      <c r="AT665" t="s">
        <v>132</v>
      </c>
      <c r="AU665" t="s">
        <v>156</v>
      </c>
      <c r="AV665" t="s">
        <v>115</v>
      </c>
      <c r="AW665" t="s">
        <v>322</v>
      </c>
      <c r="AX665" t="s">
        <v>115</v>
      </c>
      <c r="AY665" t="s">
        <v>399</v>
      </c>
      <c r="AZ665" t="s">
        <v>130</v>
      </c>
      <c r="BA665" t="s">
        <v>143</v>
      </c>
      <c r="BB665" t="s">
        <v>144</v>
      </c>
      <c r="BC665" t="s">
        <v>143</v>
      </c>
      <c r="BD665" t="s">
        <v>144</v>
      </c>
      <c r="BE665" t="s">
        <v>143</v>
      </c>
      <c r="BF665" t="s">
        <v>144</v>
      </c>
      <c r="BG665" t="s">
        <v>143</v>
      </c>
      <c r="BH665" t="s">
        <v>144</v>
      </c>
      <c r="BI665" t="s">
        <v>118</v>
      </c>
      <c r="BJ665" t="s">
        <v>118</v>
      </c>
      <c r="BK665" t="s">
        <v>118</v>
      </c>
      <c r="BL665" t="s">
        <v>118</v>
      </c>
      <c r="BM665" t="s">
        <v>118</v>
      </c>
      <c r="BN665" t="s">
        <v>118</v>
      </c>
      <c r="BO665" t="s">
        <v>118</v>
      </c>
      <c r="BP665" t="s">
        <v>118</v>
      </c>
      <c r="BQ665" t="s">
        <v>118</v>
      </c>
      <c r="BR665" t="s">
        <v>118</v>
      </c>
      <c r="BS665" t="s">
        <v>118</v>
      </c>
      <c r="BT665" t="s">
        <v>118</v>
      </c>
      <c r="BU665" s="12"/>
      <c r="BV665" t="s">
        <v>118</v>
      </c>
      <c r="BW665" t="s">
        <v>145</v>
      </c>
      <c r="BX665" t="s">
        <v>162</v>
      </c>
      <c r="BY665" t="s">
        <v>163</v>
      </c>
      <c r="BZ665" t="s">
        <v>134</v>
      </c>
      <c r="CA665" t="s">
        <v>157</v>
      </c>
      <c r="CB665" t="s">
        <v>132</v>
      </c>
      <c r="CC665" t="s">
        <v>138</v>
      </c>
      <c r="CD665" t="s">
        <v>154</v>
      </c>
      <c r="CE665" t="s">
        <v>5145</v>
      </c>
      <c r="CF665" t="s">
        <v>6266</v>
      </c>
      <c r="CG665" t="s">
        <v>15107</v>
      </c>
      <c r="CH665">
        <v>25</v>
      </c>
      <c r="CI665" t="s">
        <v>4362</v>
      </c>
      <c r="CJ665" t="s">
        <v>204</v>
      </c>
      <c r="CK665" t="s">
        <v>157</v>
      </c>
      <c r="CL665" t="s">
        <v>125</v>
      </c>
      <c r="CM665" t="s">
        <v>134</v>
      </c>
      <c r="CN665" t="s">
        <v>118</v>
      </c>
      <c r="CO665" t="s">
        <v>132</v>
      </c>
      <c r="CP665" t="s">
        <v>126</v>
      </c>
      <c r="CQ665" t="s">
        <v>15108</v>
      </c>
      <c r="CR665" t="s">
        <v>15109</v>
      </c>
      <c r="CS665" t="s">
        <v>15110</v>
      </c>
      <c r="CT665" t="s">
        <v>115</v>
      </c>
      <c r="CU665" s="13">
        <v>45472.51599537037</v>
      </c>
      <c r="CV665" s="13"/>
      <c r="CW665" t="s">
        <v>118</v>
      </c>
      <c r="CX665" t="s">
        <v>118</v>
      </c>
      <c r="CY665" t="s">
        <v>132</v>
      </c>
      <c r="CZ665" t="s">
        <v>115</v>
      </c>
      <c r="DA665" s="13">
        <v>45494.40384259259</v>
      </c>
      <c r="DB665" t="s">
        <v>4366</v>
      </c>
      <c r="DC665" t="s">
        <v>4367</v>
      </c>
      <c r="DD665" t="s">
        <v>118</v>
      </c>
      <c r="DE665" t="s">
        <v>163</v>
      </c>
      <c r="DF665" t="s">
        <v>118</v>
      </c>
      <c r="DG665" t="s">
        <v>118</v>
      </c>
      <c r="DH665" t="s">
        <v>118</v>
      </c>
      <c r="DI665" t="s">
        <v>118</v>
      </c>
      <c r="DJ665" t="s">
        <v>118</v>
      </c>
      <c r="DK665" s="13"/>
      <c r="DL665">
        <v>4809</v>
      </c>
      <c r="DM665" t="s">
        <v>15097</v>
      </c>
      <c r="DN665" t="s">
        <v>895</v>
      </c>
      <c r="DO665" t="s">
        <v>15008</v>
      </c>
      <c r="DP665" t="s">
        <v>15107</v>
      </c>
    </row>
    <row r="666" spans="1:120" x14ac:dyDescent="0.35">
      <c r="A666">
        <v>8708</v>
      </c>
      <c r="B666" t="s">
        <v>15111</v>
      </c>
      <c r="C666" t="s">
        <v>15112</v>
      </c>
      <c r="D666" t="s">
        <v>15113</v>
      </c>
      <c r="E666" t="s">
        <v>15114</v>
      </c>
      <c r="F666" s="12">
        <v>38874</v>
      </c>
      <c r="G666" t="s">
        <v>15115</v>
      </c>
      <c r="H666" t="s">
        <v>15116</v>
      </c>
      <c r="I666" t="s">
        <v>113</v>
      </c>
      <c r="J666" t="s">
        <v>114</v>
      </c>
      <c r="K666" t="s">
        <v>115</v>
      </c>
      <c r="L666" t="s">
        <v>115</v>
      </c>
      <c r="M666" t="s">
        <v>116</v>
      </c>
      <c r="N666" t="s">
        <v>117</v>
      </c>
      <c r="O666" t="s">
        <v>118</v>
      </c>
      <c r="P666" t="s">
        <v>116</v>
      </c>
      <c r="Q666" t="s">
        <v>305</v>
      </c>
      <c r="R666" t="s">
        <v>295</v>
      </c>
      <c r="S666" t="s">
        <v>254</v>
      </c>
      <c r="T666" t="s">
        <v>607</v>
      </c>
      <c r="U666" t="s">
        <v>15117</v>
      </c>
      <c r="V666" t="s">
        <v>15118</v>
      </c>
      <c r="W666" t="s">
        <v>421</v>
      </c>
      <c r="X666" t="s">
        <v>5738</v>
      </c>
      <c r="Y666" t="s">
        <v>305</v>
      </c>
      <c r="Z666" t="s">
        <v>345</v>
      </c>
      <c r="AA666" t="s">
        <v>5739</v>
      </c>
      <c r="AB666" t="s">
        <v>15119</v>
      </c>
      <c r="AC666" t="s">
        <v>15119</v>
      </c>
      <c r="AD666" t="s">
        <v>15120</v>
      </c>
      <c r="AE666" t="s">
        <v>15121</v>
      </c>
      <c r="AF666" t="s">
        <v>259</v>
      </c>
      <c r="AG666" t="s">
        <v>154</v>
      </c>
      <c r="AH666" t="s">
        <v>126</v>
      </c>
      <c r="AI666" t="s">
        <v>226</v>
      </c>
      <c r="AJ666" t="s">
        <v>128</v>
      </c>
      <c r="AK666" t="s">
        <v>129</v>
      </c>
      <c r="AL666" t="s">
        <v>132</v>
      </c>
      <c r="AM666" t="s">
        <v>131</v>
      </c>
      <c r="AN666" t="s">
        <v>115</v>
      </c>
      <c r="AO666" t="s">
        <v>133</v>
      </c>
      <c r="AP666" t="s">
        <v>115</v>
      </c>
      <c r="AQ666" t="s">
        <v>135</v>
      </c>
      <c r="AR666" t="s">
        <v>134</v>
      </c>
      <c r="AS666" t="s">
        <v>136</v>
      </c>
      <c r="AT666" t="s">
        <v>134</v>
      </c>
      <c r="AU666" t="s">
        <v>137</v>
      </c>
      <c r="AV666" t="s">
        <v>157</v>
      </c>
      <c r="AW666" t="s">
        <v>173</v>
      </c>
      <c r="AX666" t="s">
        <v>115</v>
      </c>
      <c r="AY666" t="s">
        <v>139</v>
      </c>
      <c r="AZ666" t="s">
        <v>130</v>
      </c>
      <c r="BA666" t="s">
        <v>140</v>
      </c>
      <c r="BB666" t="s">
        <v>130</v>
      </c>
      <c r="BC666" t="s">
        <v>143</v>
      </c>
      <c r="BD666" t="s">
        <v>144</v>
      </c>
      <c r="BE666" t="s">
        <v>143</v>
      </c>
      <c r="BF666" t="s">
        <v>144</v>
      </c>
      <c r="BG666" t="s">
        <v>143</v>
      </c>
      <c r="BH666" t="s">
        <v>144</v>
      </c>
      <c r="BI666" t="s">
        <v>118</v>
      </c>
      <c r="BJ666" t="s">
        <v>118</v>
      </c>
      <c r="BK666" t="s">
        <v>118</v>
      </c>
      <c r="BL666" t="s">
        <v>118</v>
      </c>
      <c r="BM666" t="s">
        <v>118</v>
      </c>
      <c r="BN666" t="s">
        <v>118</v>
      </c>
      <c r="BO666" t="s">
        <v>118</v>
      </c>
      <c r="BP666" t="s">
        <v>118</v>
      </c>
      <c r="BQ666" t="s">
        <v>118</v>
      </c>
      <c r="BR666" t="s">
        <v>118</v>
      </c>
      <c r="BS666" t="s">
        <v>118</v>
      </c>
      <c r="BT666" t="s">
        <v>118</v>
      </c>
      <c r="BU666" s="12"/>
      <c r="BV666" t="s">
        <v>118</v>
      </c>
      <c r="BW666" t="s">
        <v>145</v>
      </c>
      <c r="BX666" t="s">
        <v>162</v>
      </c>
      <c r="BY666" t="s">
        <v>374</v>
      </c>
      <c r="BZ666" t="s">
        <v>132</v>
      </c>
      <c r="CA666" t="s">
        <v>130</v>
      </c>
      <c r="CB666" t="s">
        <v>115</v>
      </c>
      <c r="CC666" t="s">
        <v>142</v>
      </c>
      <c r="CD666" t="s">
        <v>128</v>
      </c>
      <c r="CE666" t="s">
        <v>631</v>
      </c>
      <c r="CF666" t="s">
        <v>15122</v>
      </c>
      <c r="CG666" t="s">
        <v>15123</v>
      </c>
      <c r="CH666">
        <v>25</v>
      </c>
      <c r="CI666" t="s">
        <v>4362</v>
      </c>
      <c r="CJ666" t="s">
        <v>204</v>
      </c>
      <c r="CK666" t="s">
        <v>142</v>
      </c>
      <c r="CL666" t="s">
        <v>125</v>
      </c>
      <c r="CM666" t="s">
        <v>134</v>
      </c>
      <c r="CN666" t="s">
        <v>118</v>
      </c>
      <c r="CO666" t="s">
        <v>132</v>
      </c>
      <c r="CP666" t="s">
        <v>126</v>
      </c>
      <c r="CQ666" t="s">
        <v>15124</v>
      </c>
      <c r="CR666" t="s">
        <v>15125</v>
      </c>
      <c r="CS666" t="s">
        <v>15126</v>
      </c>
      <c r="CT666" t="s">
        <v>115</v>
      </c>
      <c r="CU666" s="13">
        <v>45472.94332175926</v>
      </c>
      <c r="CV666" s="13"/>
      <c r="CW666" t="s">
        <v>118</v>
      </c>
      <c r="CX666" t="s">
        <v>118</v>
      </c>
      <c r="CY666" t="s">
        <v>132</v>
      </c>
      <c r="CZ666" t="s">
        <v>115</v>
      </c>
      <c r="DA666" s="13">
        <v>45494.447638888887</v>
      </c>
      <c r="DB666" t="s">
        <v>4366</v>
      </c>
      <c r="DC666" t="s">
        <v>4367</v>
      </c>
      <c r="DD666" t="s">
        <v>118</v>
      </c>
      <c r="DE666" t="s">
        <v>116</v>
      </c>
      <c r="DF666" t="s">
        <v>118</v>
      </c>
      <c r="DG666" t="s">
        <v>118</v>
      </c>
      <c r="DH666" t="s">
        <v>118</v>
      </c>
      <c r="DI666" t="s">
        <v>118</v>
      </c>
      <c r="DJ666" t="s">
        <v>118</v>
      </c>
      <c r="DK666" s="13"/>
      <c r="DL666">
        <v>4810</v>
      </c>
      <c r="DM666" t="s">
        <v>15111</v>
      </c>
      <c r="DN666" t="s">
        <v>895</v>
      </c>
      <c r="DO666" t="s">
        <v>15008</v>
      </c>
      <c r="DP666" t="s">
        <v>15123</v>
      </c>
    </row>
    <row r="667" spans="1:120" x14ac:dyDescent="0.35">
      <c r="A667">
        <v>8746</v>
      </c>
      <c r="B667" t="s">
        <v>15127</v>
      </c>
      <c r="C667" t="s">
        <v>15128</v>
      </c>
      <c r="D667" t="s">
        <v>15129</v>
      </c>
      <c r="E667" t="s">
        <v>15130</v>
      </c>
      <c r="F667" s="12">
        <v>38885</v>
      </c>
      <c r="G667" t="s">
        <v>15131</v>
      </c>
      <c r="H667" t="s">
        <v>15132</v>
      </c>
      <c r="I667" t="s">
        <v>113</v>
      </c>
      <c r="J667" t="s">
        <v>114</v>
      </c>
      <c r="K667" t="s">
        <v>115</v>
      </c>
      <c r="L667" t="s">
        <v>115</v>
      </c>
      <c r="M667" t="s">
        <v>116</v>
      </c>
      <c r="N667" t="s">
        <v>117</v>
      </c>
      <c r="O667" t="s">
        <v>118</v>
      </c>
      <c r="P667" t="s">
        <v>116</v>
      </c>
      <c r="Q667" t="s">
        <v>149</v>
      </c>
      <c r="R667" t="s">
        <v>763</v>
      </c>
      <c r="S667" t="s">
        <v>11374</v>
      </c>
      <c r="T667" t="s">
        <v>714</v>
      </c>
      <c r="U667" t="s">
        <v>15133</v>
      </c>
      <c r="V667" t="s">
        <v>118</v>
      </c>
      <c r="W667" t="s">
        <v>13412</v>
      </c>
      <c r="X667" t="s">
        <v>15134</v>
      </c>
      <c r="Y667" t="s">
        <v>149</v>
      </c>
      <c r="Z667" t="s">
        <v>118</v>
      </c>
      <c r="AA667" t="s">
        <v>118</v>
      </c>
      <c r="AB667" t="s">
        <v>15135</v>
      </c>
      <c r="AC667" t="s">
        <v>118</v>
      </c>
      <c r="AD667" t="s">
        <v>118</v>
      </c>
      <c r="AE667" t="s">
        <v>15136</v>
      </c>
      <c r="AF667" t="s">
        <v>210</v>
      </c>
      <c r="AG667" t="s">
        <v>115</v>
      </c>
      <c r="AH667" t="s">
        <v>126</v>
      </c>
      <c r="AI667" t="s">
        <v>226</v>
      </c>
      <c r="AJ667" t="s">
        <v>128</v>
      </c>
      <c r="AK667" t="s">
        <v>129</v>
      </c>
      <c r="AL667" t="s">
        <v>132</v>
      </c>
      <c r="AM667" t="s">
        <v>131</v>
      </c>
      <c r="AN667" t="s">
        <v>132</v>
      </c>
      <c r="AO667" t="s">
        <v>133</v>
      </c>
      <c r="AP667" t="s">
        <v>115</v>
      </c>
      <c r="AQ667" t="s">
        <v>135</v>
      </c>
      <c r="AR667" t="s">
        <v>132</v>
      </c>
      <c r="AS667" t="s">
        <v>136</v>
      </c>
      <c r="AT667" t="s">
        <v>125</v>
      </c>
      <c r="AU667" t="s">
        <v>137</v>
      </c>
      <c r="AV667" t="s">
        <v>128</v>
      </c>
      <c r="AW667" t="s">
        <v>139</v>
      </c>
      <c r="AX667" t="s">
        <v>142</v>
      </c>
      <c r="AY667" t="s">
        <v>140</v>
      </c>
      <c r="AZ667" t="s">
        <v>138</v>
      </c>
      <c r="BA667" t="s">
        <v>141</v>
      </c>
      <c r="BB667" t="s">
        <v>142</v>
      </c>
      <c r="BC667" t="s">
        <v>143</v>
      </c>
      <c r="BD667" t="s">
        <v>144</v>
      </c>
      <c r="BE667" t="s">
        <v>143</v>
      </c>
      <c r="BF667" t="s">
        <v>144</v>
      </c>
      <c r="BG667" t="s">
        <v>143</v>
      </c>
      <c r="BH667" t="s">
        <v>144</v>
      </c>
      <c r="BI667" t="s">
        <v>118</v>
      </c>
      <c r="BJ667" t="s">
        <v>118</v>
      </c>
      <c r="BK667" t="s">
        <v>118</v>
      </c>
      <c r="BL667" t="s">
        <v>118</v>
      </c>
      <c r="BM667" t="s">
        <v>118</v>
      </c>
      <c r="BN667" t="s">
        <v>118</v>
      </c>
      <c r="BO667" t="s">
        <v>118</v>
      </c>
      <c r="BP667" t="s">
        <v>118</v>
      </c>
      <c r="BQ667" t="s">
        <v>118</v>
      </c>
      <c r="BR667" t="s">
        <v>118</v>
      </c>
      <c r="BS667" t="s">
        <v>118</v>
      </c>
      <c r="BT667" t="s">
        <v>118</v>
      </c>
      <c r="BU667" s="12"/>
      <c r="BV667" t="s">
        <v>118</v>
      </c>
      <c r="BW667" t="s">
        <v>145</v>
      </c>
      <c r="BX667" t="s">
        <v>162</v>
      </c>
      <c r="BY667" t="s">
        <v>117</v>
      </c>
      <c r="BZ667" t="s">
        <v>134</v>
      </c>
      <c r="CA667" t="s">
        <v>115</v>
      </c>
      <c r="CB667" t="s">
        <v>130</v>
      </c>
      <c r="CC667" t="s">
        <v>125</v>
      </c>
      <c r="CD667" t="s">
        <v>138</v>
      </c>
      <c r="CE667" t="s">
        <v>734</v>
      </c>
      <c r="CF667" t="s">
        <v>764</v>
      </c>
      <c r="CG667" t="s">
        <v>15137</v>
      </c>
      <c r="CH667">
        <v>25</v>
      </c>
      <c r="CI667" t="s">
        <v>4362</v>
      </c>
      <c r="CJ667" t="s">
        <v>204</v>
      </c>
      <c r="CK667" t="s">
        <v>157</v>
      </c>
      <c r="CL667" t="s">
        <v>157</v>
      </c>
      <c r="CM667" t="s">
        <v>118</v>
      </c>
      <c r="CN667" t="s">
        <v>118</v>
      </c>
      <c r="CO667" t="s">
        <v>118</v>
      </c>
      <c r="CP667" t="s">
        <v>126</v>
      </c>
      <c r="CQ667" t="s">
        <v>118</v>
      </c>
      <c r="CR667" t="s">
        <v>118</v>
      </c>
      <c r="CS667" t="s">
        <v>118</v>
      </c>
      <c r="CT667" t="s">
        <v>134</v>
      </c>
      <c r="CU667" s="13"/>
      <c r="CV667" s="13"/>
      <c r="CW667" t="s">
        <v>118</v>
      </c>
      <c r="CX667" t="s">
        <v>118</v>
      </c>
      <c r="CY667" t="s">
        <v>134</v>
      </c>
      <c r="CZ667" t="s">
        <v>134</v>
      </c>
      <c r="DA667" s="13"/>
      <c r="DB667" t="s">
        <v>4366</v>
      </c>
      <c r="DC667" t="s">
        <v>4367</v>
      </c>
      <c r="DD667" t="s">
        <v>118</v>
      </c>
      <c r="DE667" t="s">
        <v>118</v>
      </c>
      <c r="DF667" t="s">
        <v>118</v>
      </c>
      <c r="DG667" t="s">
        <v>115</v>
      </c>
      <c r="DH667" t="s">
        <v>118</v>
      </c>
      <c r="DI667" t="s">
        <v>118</v>
      </c>
      <c r="DJ667" t="s">
        <v>118</v>
      </c>
      <c r="DK667" s="13"/>
      <c r="DL667">
        <v>4811</v>
      </c>
      <c r="DM667" t="s">
        <v>15127</v>
      </c>
      <c r="DN667" t="s">
        <v>895</v>
      </c>
      <c r="DO667" t="s">
        <v>118</v>
      </c>
      <c r="DP667" t="s">
        <v>15137</v>
      </c>
    </row>
    <row r="668" spans="1:120" x14ac:dyDescent="0.35">
      <c r="A668">
        <v>8781</v>
      </c>
      <c r="B668" t="s">
        <v>15138</v>
      </c>
      <c r="C668" t="s">
        <v>15139</v>
      </c>
      <c r="D668" t="s">
        <v>15140</v>
      </c>
      <c r="E668" t="s">
        <v>15141</v>
      </c>
      <c r="F668" s="12">
        <v>38899</v>
      </c>
      <c r="G668" t="s">
        <v>15142</v>
      </c>
      <c r="H668" t="s">
        <v>15143</v>
      </c>
      <c r="I668" t="s">
        <v>113</v>
      </c>
      <c r="J668" t="s">
        <v>114</v>
      </c>
      <c r="K668" t="s">
        <v>115</v>
      </c>
      <c r="L668" t="s">
        <v>115</v>
      </c>
      <c r="M668" t="s">
        <v>116</v>
      </c>
      <c r="N668" t="s">
        <v>117</v>
      </c>
      <c r="O668" t="s">
        <v>118</v>
      </c>
      <c r="P668" t="s">
        <v>116</v>
      </c>
      <c r="Q668" t="s">
        <v>167</v>
      </c>
      <c r="R668" t="s">
        <v>562</v>
      </c>
      <c r="S668" t="s">
        <v>372</v>
      </c>
      <c r="T668" t="s">
        <v>587</v>
      </c>
      <c r="U668" t="s">
        <v>15144</v>
      </c>
      <c r="V668" t="s">
        <v>118</v>
      </c>
      <c r="W668" t="s">
        <v>661</v>
      </c>
      <c r="X668" t="s">
        <v>662</v>
      </c>
      <c r="Y668" t="s">
        <v>149</v>
      </c>
      <c r="Z668" t="s">
        <v>9244</v>
      </c>
      <c r="AA668" t="s">
        <v>9337</v>
      </c>
      <c r="AB668" t="s">
        <v>15145</v>
      </c>
      <c r="AC668" t="s">
        <v>15145</v>
      </c>
      <c r="AD668" t="s">
        <v>118</v>
      </c>
      <c r="AE668" t="s">
        <v>15146</v>
      </c>
      <c r="AF668" t="s">
        <v>15147</v>
      </c>
      <c r="AG668" t="s">
        <v>157</v>
      </c>
      <c r="AH668" t="s">
        <v>126</v>
      </c>
      <c r="AI668" t="s">
        <v>226</v>
      </c>
      <c r="AJ668" t="s">
        <v>128</v>
      </c>
      <c r="AK668" t="s">
        <v>129</v>
      </c>
      <c r="AL668" t="s">
        <v>134</v>
      </c>
      <c r="AM668" t="s">
        <v>131</v>
      </c>
      <c r="AN668" t="s">
        <v>115</v>
      </c>
      <c r="AO668" t="s">
        <v>133</v>
      </c>
      <c r="AP668" t="s">
        <v>134</v>
      </c>
      <c r="AQ668" t="s">
        <v>135</v>
      </c>
      <c r="AR668" t="s">
        <v>115</v>
      </c>
      <c r="AS668" t="s">
        <v>136</v>
      </c>
      <c r="AT668" t="s">
        <v>115</v>
      </c>
      <c r="AU668" t="s">
        <v>137</v>
      </c>
      <c r="AV668" t="s">
        <v>125</v>
      </c>
      <c r="AW668" t="s">
        <v>139</v>
      </c>
      <c r="AX668" t="s">
        <v>132</v>
      </c>
      <c r="AY668" t="s">
        <v>140</v>
      </c>
      <c r="AZ668" t="s">
        <v>125</v>
      </c>
      <c r="BA668" t="s">
        <v>141</v>
      </c>
      <c r="BB668" t="s">
        <v>130</v>
      </c>
      <c r="BC668" t="s">
        <v>143</v>
      </c>
      <c r="BD668" t="s">
        <v>144</v>
      </c>
      <c r="BE668" t="s">
        <v>143</v>
      </c>
      <c r="BF668" t="s">
        <v>144</v>
      </c>
      <c r="BG668" t="s">
        <v>143</v>
      </c>
      <c r="BH668" t="s">
        <v>144</v>
      </c>
      <c r="BI668" t="s">
        <v>118</v>
      </c>
      <c r="BJ668" t="s">
        <v>118</v>
      </c>
      <c r="BK668" t="s">
        <v>118</v>
      </c>
      <c r="BL668" t="s">
        <v>118</v>
      </c>
      <c r="BM668" t="s">
        <v>118</v>
      </c>
      <c r="BN668" t="s">
        <v>118</v>
      </c>
      <c r="BO668" t="s">
        <v>118</v>
      </c>
      <c r="BP668" t="s">
        <v>118</v>
      </c>
      <c r="BQ668" t="s">
        <v>118</v>
      </c>
      <c r="BR668" t="s">
        <v>118</v>
      </c>
      <c r="BS668" t="s">
        <v>118</v>
      </c>
      <c r="BT668" t="s">
        <v>118</v>
      </c>
      <c r="BU668" s="12"/>
      <c r="BV668" t="s">
        <v>118</v>
      </c>
      <c r="BW668" t="s">
        <v>145</v>
      </c>
      <c r="BX668" t="s">
        <v>162</v>
      </c>
      <c r="BY668" t="s">
        <v>117</v>
      </c>
      <c r="BZ668" t="s">
        <v>132</v>
      </c>
      <c r="CA668" t="s">
        <v>130</v>
      </c>
      <c r="CB668" t="s">
        <v>115</v>
      </c>
      <c r="CC668" t="s">
        <v>142</v>
      </c>
      <c r="CD668" t="s">
        <v>128</v>
      </c>
      <c r="CE668" t="s">
        <v>5599</v>
      </c>
      <c r="CF668" t="s">
        <v>15148</v>
      </c>
      <c r="CG668" t="s">
        <v>15149</v>
      </c>
      <c r="CH668">
        <v>25</v>
      </c>
      <c r="CI668" t="s">
        <v>4362</v>
      </c>
      <c r="CJ668" t="s">
        <v>204</v>
      </c>
      <c r="CK668" t="s">
        <v>130</v>
      </c>
      <c r="CL668" t="s">
        <v>115</v>
      </c>
      <c r="CM668" t="s">
        <v>134</v>
      </c>
      <c r="CN668" t="s">
        <v>118</v>
      </c>
      <c r="CO668" t="s">
        <v>132</v>
      </c>
      <c r="CP668" t="s">
        <v>126</v>
      </c>
      <c r="CQ668" t="s">
        <v>15150</v>
      </c>
      <c r="CR668" t="s">
        <v>15151</v>
      </c>
      <c r="CS668" t="s">
        <v>15152</v>
      </c>
      <c r="CT668" t="s">
        <v>130</v>
      </c>
      <c r="CU668" s="13">
        <v>45473.362893518519</v>
      </c>
      <c r="CV668" s="13">
        <v>45498.336689814816</v>
      </c>
      <c r="CW668" t="s">
        <v>130</v>
      </c>
      <c r="CX668" t="s">
        <v>118</v>
      </c>
      <c r="CY668" t="s">
        <v>132</v>
      </c>
      <c r="CZ668" t="s">
        <v>130</v>
      </c>
      <c r="DA668" s="13">
        <v>45494.411550925928</v>
      </c>
      <c r="DB668" t="s">
        <v>4366</v>
      </c>
      <c r="DC668" t="s">
        <v>4367</v>
      </c>
      <c r="DD668" t="s">
        <v>118</v>
      </c>
      <c r="DE668" t="s">
        <v>163</v>
      </c>
      <c r="DF668" t="s">
        <v>118</v>
      </c>
      <c r="DG668" t="s">
        <v>118</v>
      </c>
      <c r="DH668" t="s">
        <v>118</v>
      </c>
      <c r="DI668" t="s">
        <v>118</v>
      </c>
      <c r="DJ668" t="s">
        <v>118</v>
      </c>
      <c r="DK668" s="13"/>
      <c r="DL668">
        <v>4812</v>
      </c>
      <c r="DM668" t="s">
        <v>15138</v>
      </c>
      <c r="DN668" t="s">
        <v>895</v>
      </c>
      <c r="DO668" t="s">
        <v>15153</v>
      </c>
      <c r="DP668" t="s">
        <v>15149</v>
      </c>
    </row>
    <row r="669" spans="1:120" x14ac:dyDescent="0.35">
      <c r="A669">
        <v>8450</v>
      </c>
      <c r="B669" t="s">
        <v>15154</v>
      </c>
      <c r="C669" t="s">
        <v>15155</v>
      </c>
      <c r="D669" t="s">
        <v>15156</v>
      </c>
      <c r="E669" t="s">
        <v>15157</v>
      </c>
      <c r="F669" s="12">
        <v>38775</v>
      </c>
      <c r="G669" t="s">
        <v>15158</v>
      </c>
      <c r="H669" t="s">
        <v>15159</v>
      </c>
      <c r="I669" t="s">
        <v>113</v>
      </c>
      <c r="J669" t="s">
        <v>114</v>
      </c>
      <c r="K669" t="s">
        <v>115</v>
      </c>
      <c r="L669" t="s">
        <v>115</v>
      </c>
      <c r="M669" t="s">
        <v>116</v>
      </c>
      <c r="N669" t="s">
        <v>117</v>
      </c>
      <c r="O669" t="s">
        <v>118</v>
      </c>
      <c r="P669" t="s">
        <v>116</v>
      </c>
      <c r="Q669" t="s">
        <v>119</v>
      </c>
      <c r="R669" t="s">
        <v>11989</v>
      </c>
      <c r="S669" t="s">
        <v>192</v>
      </c>
      <c r="T669" t="s">
        <v>4907</v>
      </c>
      <c r="U669" t="s">
        <v>15160</v>
      </c>
      <c r="V669" t="s">
        <v>118</v>
      </c>
      <c r="W669" t="s">
        <v>473</v>
      </c>
      <c r="X669" t="s">
        <v>8616</v>
      </c>
      <c r="Y669" t="s">
        <v>119</v>
      </c>
      <c r="Z669" t="s">
        <v>539</v>
      </c>
      <c r="AA669" t="s">
        <v>4932</v>
      </c>
      <c r="AB669" t="s">
        <v>15161</v>
      </c>
      <c r="AC669" t="s">
        <v>15161</v>
      </c>
      <c r="AD669" t="s">
        <v>118</v>
      </c>
      <c r="AE669" t="s">
        <v>15162</v>
      </c>
      <c r="AF669" t="s">
        <v>15163</v>
      </c>
      <c r="AG669" t="s">
        <v>157</v>
      </c>
      <c r="AH669" t="s">
        <v>126</v>
      </c>
      <c r="AI669" t="s">
        <v>226</v>
      </c>
      <c r="AJ669" t="s">
        <v>128</v>
      </c>
      <c r="AK669" t="s">
        <v>129</v>
      </c>
      <c r="AL669" t="s">
        <v>134</v>
      </c>
      <c r="AM669" t="s">
        <v>131</v>
      </c>
      <c r="AN669" t="s">
        <v>132</v>
      </c>
      <c r="AO669" t="s">
        <v>133</v>
      </c>
      <c r="AP669" t="s">
        <v>134</v>
      </c>
      <c r="AQ669" t="s">
        <v>135</v>
      </c>
      <c r="AR669" t="s">
        <v>134</v>
      </c>
      <c r="AS669" t="s">
        <v>136</v>
      </c>
      <c r="AT669" t="s">
        <v>115</v>
      </c>
      <c r="AU669" t="s">
        <v>137</v>
      </c>
      <c r="AV669" t="s">
        <v>142</v>
      </c>
      <c r="AW669" t="s">
        <v>173</v>
      </c>
      <c r="AX669" t="s">
        <v>115</v>
      </c>
      <c r="AY669" t="s">
        <v>139</v>
      </c>
      <c r="AZ669" t="s">
        <v>125</v>
      </c>
      <c r="BA669" t="s">
        <v>140</v>
      </c>
      <c r="BB669" t="s">
        <v>157</v>
      </c>
      <c r="BC669" t="s">
        <v>143</v>
      </c>
      <c r="BD669" t="s">
        <v>144</v>
      </c>
      <c r="BE669" t="s">
        <v>143</v>
      </c>
      <c r="BF669" t="s">
        <v>144</v>
      </c>
      <c r="BG669" t="s">
        <v>143</v>
      </c>
      <c r="BH669" t="s">
        <v>144</v>
      </c>
      <c r="BI669" t="s">
        <v>118</v>
      </c>
      <c r="BJ669" t="s">
        <v>118</v>
      </c>
      <c r="BK669" t="s">
        <v>118</v>
      </c>
      <c r="BL669" t="s">
        <v>118</v>
      </c>
      <c r="BM669" t="s">
        <v>118</v>
      </c>
      <c r="BN669" t="s">
        <v>118</v>
      </c>
      <c r="BO669" t="s">
        <v>118</v>
      </c>
      <c r="BP669" t="s">
        <v>118</v>
      </c>
      <c r="BQ669" t="s">
        <v>118</v>
      </c>
      <c r="BR669" t="s">
        <v>118</v>
      </c>
      <c r="BS669" t="s">
        <v>118</v>
      </c>
      <c r="BT669" t="s">
        <v>118</v>
      </c>
      <c r="BU669" s="12"/>
      <c r="BV669" t="s">
        <v>118</v>
      </c>
      <c r="BW669" t="s">
        <v>145</v>
      </c>
      <c r="BX669" t="s">
        <v>162</v>
      </c>
      <c r="BY669" t="s">
        <v>374</v>
      </c>
      <c r="BZ669" t="s">
        <v>130</v>
      </c>
      <c r="CA669" t="s">
        <v>132</v>
      </c>
      <c r="CB669" t="s">
        <v>115</v>
      </c>
      <c r="CC669" t="s">
        <v>142</v>
      </c>
      <c r="CD669" t="s">
        <v>128</v>
      </c>
      <c r="CE669" t="s">
        <v>573</v>
      </c>
      <c r="CF669" t="s">
        <v>15164</v>
      </c>
      <c r="CG669" t="s">
        <v>15165</v>
      </c>
      <c r="CH669">
        <v>25</v>
      </c>
      <c r="CI669" t="s">
        <v>4362</v>
      </c>
      <c r="CJ669" t="s">
        <v>204</v>
      </c>
      <c r="CK669" t="s">
        <v>130</v>
      </c>
      <c r="CL669" t="s">
        <v>130</v>
      </c>
      <c r="CM669" t="s">
        <v>134</v>
      </c>
      <c r="CN669" t="s">
        <v>118</v>
      </c>
      <c r="CO669" t="s">
        <v>132</v>
      </c>
      <c r="CP669" t="s">
        <v>126</v>
      </c>
      <c r="CQ669" t="s">
        <v>15166</v>
      </c>
      <c r="CR669" t="s">
        <v>15167</v>
      </c>
      <c r="CS669" t="s">
        <v>15168</v>
      </c>
      <c r="CT669" t="s">
        <v>115</v>
      </c>
      <c r="CU669" s="13">
        <v>45473.982534722221</v>
      </c>
      <c r="CV669" s="13"/>
      <c r="CW669" t="s">
        <v>118</v>
      </c>
      <c r="CX669" t="s">
        <v>118</v>
      </c>
      <c r="CY669" t="s">
        <v>132</v>
      </c>
      <c r="CZ669" t="s">
        <v>115</v>
      </c>
      <c r="DA669" s="13">
        <v>45494.417997685188</v>
      </c>
      <c r="DB669" t="s">
        <v>4366</v>
      </c>
      <c r="DC669" t="s">
        <v>4367</v>
      </c>
      <c r="DD669" t="s">
        <v>118</v>
      </c>
      <c r="DE669" t="s">
        <v>117</v>
      </c>
      <c r="DF669" t="s">
        <v>118</v>
      </c>
      <c r="DG669" t="s">
        <v>118</v>
      </c>
      <c r="DH669" t="s">
        <v>118</v>
      </c>
      <c r="DI669" t="s">
        <v>118</v>
      </c>
      <c r="DJ669" t="s">
        <v>118</v>
      </c>
      <c r="DK669" s="13"/>
      <c r="DL669">
        <v>4813</v>
      </c>
      <c r="DM669" t="s">
        <v>15154</v>
      </c>
      <c r="DN669" t="s">
        <v>895</v>
      </c>
      <c r="DO669" t="s">
        <v>15153</v>
      </c>
      <c r="DP669" t="s">
        <v>15165</v>
      </c>
    </row>
    <row r="670" spans="1:120" x14ac:dyDescent="0.35">
      <c r="A670">
        <v>8944</v>
      </c>
      <c r="B670" t="s">
        <v>15169</v>
      </c>
      <c r="C670" t="s">
        <v>15170</v>
      </c>
      <c r="D670" t="s">
        <v>15171</v>
      </c>
      <c r="E670" t="s">
        <v>15172</v>
      </c>
      <c r="F670" s="12">
        <v>38955</v>
      </c>
      <c r="G670" t="s">
        <v>15173</v>
      </c>
      <c r="H670" t="s">
        <v>15174</v>
      </c>
      <c r="I670" t="s">
        <v>113</v>
      </c>
      <c r="J670" t="s">
        <v>114</v>
      </c>
      <c r="K670" t="s">
        <v>115</v>
      </c>
      <c r="L670" t="s">
        <v>115</v>
      </c>
      <c r="M670" t="s">
        <v>116</v>
      </c>
      <c r="N670" t="s">
        <v>117</v>
      </c>
      <c r="O670" t="s">
        <v>118</v>
      </c>
      <c r="P670" t="s">
        <v>116</v>
      </c>
      <c r="Q670" t="s">
        <v>233</v>
      </c>
      <c r="R670" t="s">
        <v>4642</v>
      </c>
      <c r="S670" t="s">
        <v>372</v>
      </c>
      <c r="T670" t="s">
        <v>276</v>
      </c>
      <c r="U670" t="s">
        <v>15175</v>
      </c>
      <c r="V670" t="s">
        <v>15176</v>
      </c>
      <c r="W670" t="s">
        <v>501</v>
      </c>
      <c r="X670" t="s">
        <v>6543</v>
      </c>
      <c r="Y670" t="s">
        <v>233</v>
      </c>
      <c r="Z670" t="s">
        <v>118</v>
      </c>
      <c r="AA670" t="s">
        <v>118</v>
      </c>
      <c r="AB670" t="s">
        <v>15177</v>
      </c>
      <c r="AC670" t="s">
        <v>15177</v>
      </c>
      <c r="AD670" t="s">
        <v>118</v>
      </c>
      <c r="AE670" t="s">
        <v>15178</v>
      </c>
      <c r="AF670" t="s">
        <v>429</v>
      </c>
      <c r="AG670" t="s">
        <v>142</v>
      </c>
      <c r="AH670" t="s">
        <v>126</v>
      </c>
      <c r="AI670" t="s">
        <v>226</v>
      </c>
      <c r="AJ670" t="s">
        <v>128</v>
      </c>
      <c r="AK670" t="s">
        <v>129</v>
      </c>
      <c r="AL670" t="s">
        <v>115</v>
      </c>
      <c r="AM670" t="s">
        <v>131</v>
      </c>
      <c r="AN670" t="s">
        <v>130</v>
      </c>
      <c r="AO670" t="s">
        <v>133</v>
      </c>
      <c r="AP670" t="s">
        <v>115</v>
      </c>
      <c r="AQ670" t="s">
        <v>135</v>
      </c>
      <c r="AR670" t="s">
        <v>115</v>
      </c>
      <c r="AS670" t="s">
        <v>136</v>
      </c>
      <c r="AT670" t="s">
        <v>115</v>
      </c>
      <c r="AU670" t="s">
        <v>137</v>
      </c>
      <c r="AV670" t="s">
        <v>154</v>
      </c>
      <c r="AW670" t="s">
        <v>139</v>
      </c>
      <c r="AX670" t="s">
        <v>132</v>
      </c>
      <c r="AY670" t="s">
        <v>140</v>
      </c>
      <c r="AZ670" t="s">
        <v>157</v>
      </c>
      <c r="BA670" t="s">
        <v>141</v>
      </c>
      <c r="BB670" t="s">
        <v>138</v>
      </c>
      <c r="BC670" t="s">
        <v>143</v>
      </c>
      <c r="BD670" t="s">
        <v>144</v>
      </c>
      <c r="BE670" t="s">
        <v>143</v>
      </c>
      <c r="BF670" t="s">
        <v>144</v>
      </c>
      <c r="BG670" t="s">
        <v>143</v>
      </c>
      <c r="BH670" t="s">
        <v>144</v>
      </c>
      <c r="BI670" t="s">
        <v>118</v>
      </c>
      <c r="BJ670" t="s">
        <v>118</v>
      </c>
      <c r="BK670" t="s">
        <v>118</v>
      </c>
      <c r="BL670" t="s">
        <v>118</v>
      </c>
      <c r="BM670" t="s">
        <v>118</v>
      </c>
      <c r="BN670" t="s">
        <v>118</v>
      </c>
      <c r="BO670" t="s">
        <v>118</v>
      </c>
      <c r="BP670" t="s">
        <v>118</v>
      </c>
      <c r="BQ670" t="s">
        <v>118</v>
      </c>
      <c r="BR670" t="s">
        <v>118</v>
      </c>
      <c r="BS670" t="s">
        <v>118</v>
      </c>
      <c r="BT670" t="s">
        <v>118</v>
      </c>
      <c r="BU670" s="12"/>
      <c r="BV670" t="s">
        <v>118</v>
      </c>
      <c r="BW670" t="s">
        <v>145</v>
      </c>
      <c r="BX670" t="s">
        <v>146</v>
      </c>
      <c r="BY670" t="s">
        <v>117</v>
      </c>
      <c r="BZ670" t="s">
        <v>134</v>
      </c>
      <c r="CA670" t="s">
        <v>125</v>
      </c>
      <c r="CB670" t="s">
        <v>115</v>
      </c>
      <c r="CC670" t="s">
        <v>157</v>
      </c>
      <c r="CD670" t="s">
        <v>138</v>
      </c>
      <c r="CE670" t="s">
        <v>494</v>
      </c>
      <c r="CF670" t="s">
        <v>12105</v>
      </c>
      <c r="CG670" t="s">
        <v>15179</v>
      </c>
      <c r="CH670">
        <v>25</v>
      </c>
      <c r="CI670" t="s">
        <v>4362</v>
      </c>
      <c r="CJ670" t="s">
        <v>204</v>
      </c>
      <c r="CK670" t="s">
        <v>157</v>
      </c>
      <c r="CL670" t="s">
        <v>130</v>
      </c>
      <c r="CM670" t="s">
        <v>118</v>
      </c>
      <c r="CN670" t="s">
        <v>118</v>
      </c>
      <c r="CO670" t="s">
        <v>118</v>
      </c>
      <c r="CP670" t="s">
        <v>126</v>
      </c>
      <c r="CQ670" t="s">
        <v>118</v>
      </c>
      <c r="CR670" t="s">
        <v>118</v>
      </c>
      <c r="CS670" t="s">
        <v>118</v>
      </c>
      <c r="CT670" t="s">
        <v>115</v>
      </c>
      <c r="CU670" s="13">
        <v>45472.608101851853</v>
      </c>
      <c r="CV670" s="13"/>
      <c r="CW670" t="s">
        <v>118</v>
      </c>
      <c r="CX670" t="s">
        <v>118</v>
      </c>
      <c r="CY670" t="s">
        <v>115</v>
      </c>
      <c r="CZ670" t="s">
        <v>134</v>
      </c>
      <c r="DA670" s="13"/>
      <c r="DB670" t="s">
        <v>4366</v>
      </c>
      <c r="DC670" t="s">
        <v>4367</v>
      </c>
      <c r="DD670" t="s">
        <v>118</v>
      </c>
      <c r="DE670" t="s">
        <v>118</v>
      </c>
      <c r="DF670" t="s">
        <v>118</v>
      </c>
      <c r="DG670" t="s">
        <v>118</v>
      </c>
      <c r="DH670" t="s">
        <v>118</v>
      </c>
      <c r="DI670" t="s">
        <v>118</v>
      </c>
      <c r="DJ670" t="s">
        <v>118</v>
      </c>
      <c r="DK670" s="13"/>
      <c r="DL670">
        <v>4814</v>
      </c>
      <c r="DM670" t="s">
        <v>15169</v>
      </c>
      <c r="DN670" t="s">
        <v>895</v>
      </c>
      <c r="DO670" t="s">
        <v>15153</v>
      </c>
      <c r="DP670" t="s">
        <v>15179</v>
      </c>
    </row>
    <row r="671" spans="1:120" x14ac:dyDescent="0.35">
      <c r="A671">
        <v>8615</v>
      </c>
      <c r="B671" t="s">
        <v>15180</v>
      </c>
      <c r="C671" t="s">
        <v>15181</v>
      </c>
      <c r="D671" t="s">
        <v>15182</v>
      </c>
      <c r="E671" t="s">
        <v>15183</v>
      </c>
      <c r="F671" s="12">
        <v>38835</v>
      </c>
      <c r="G671" t="s">
        <v>15184</v>
      </c>
      <c r="H671" t="s">
        <v>15185</v>
      </c>
      <c r="I671" t="s">
        <v>113</v>
      </c>
      <c r="J671" t="s">
        <v>114</v>
      </c>
      <c r="K671" t="s">
        <v>115</v>
      </c>
      <c r="L671" t="s">
        <v>115</v>
      </c>
      <c r="M671" t="s">
        <v>116</v>
      </c>
      <c r="N671" t="s">
        <v>117</v>
      </c>
      <c r="O671" t="s">
        <v>118</v>
      </c>
      <c r="P671" t="s">
        <v>116</v>
      </c>
      <c r="Q671" t="s">
        <v>338</v>
      </c>
      <c r="R671" t="s">
        <v>4642</v>
      </c>
      <c r="S671" t="s">
        <v>301</v>
      </c>
      <c r="T671" t="s">
        <v>306</v>
      </c>
      <c r="U671" t="s">
        <v>15186</v>
      </c>
      <c r="V671" t="s">
        <v>15187</v>
      </c>
      <c r="W671" t="s">
        <v>442</v>
      </c>
      <c r="X671" t="s">
        <v>585</v>
      </c>
      <c r="Y671" t="s">
        <v>119</v>
      </c>
      <c r="Z671" t="s">
        <v>444</v>
      </c>
      <c r="AA671" t="s">
        <v>15188</v>
      </c>
      <c r="AB671" t="s">
        <v>15189</v>
      </c>
      <c r="AC671" t="s">
        <v>15189</v>
      </c>
      <c r="AD671" t="s">
        <v>118</v>
      </c>
      <c r="AE671" t="s">
        <v>15190</v>
      </c>
      <c r="AF671" t="s">
        <v>124</v>
      </c>
      <c r="AG671" t="s">
        <v>157</v>
      </c>
      <c r="AH671" t="s">
        <v>126</v>
      </c>
      <c r="AI671" t="s">
        <v>226</v>
      </c>
      <c r="AJ671" t="s">
        <v>128</v>
      </c>
      <c r="AK671" t="s">
        <v>129</v>
      </c>
      <c r="AL671" t="s">
        <v>134</v>
      </c>
      <c r="AM671" t="s">
        <v>131</v>
      </c>
      <c r="AN671" t="s">
        <v>125</v>
      </c>
      <c r="AO671" t="s">
        <v>133</v>
      </c>
      <c r="AP671" t="s">
        <v>115</v>
      </c>
      <c r="AQ671" t="s">
        <v>135</v>
      </c>
      <c r="AR671" t="s">
        <v>115</v>
      </c>
      <c r="AS671" t="s">
        <v>136</v>
      </c>
      <c r="AT671" t="s">
        <v>115</v>
      </c>
      <c r="AU671" t="s">
        <v>156</v>
      </c>
      <c r="AV671" t="s">
        <v>115</v>
      </c>
      <c r="AW671" t="s">
        <v>237</v>
      </c>
      <c r="AX671" t="s">
        <v>134</v>
      </c>
      <c r="AY671" t="s">
        <v>322</v>
      </c>
      <c r="AZ671" t="s">
        <v>132</v>
      </c>
      <c r="BA671" t="s">
        <v>160</v>
      </c>
      <c r="BB671" t="s">
        <v>115</v>
      </c>
      <c r="BC671" t="s">
        <v>143</v>
      </c>
      <c r="BD671" t="s">
        <v>144</v>
      </c>
      <c r="BE671" t="s">
        <v>143</v>
      </c>
      <c r="BF671" t="s">
        <v>144</v>
      </c>
      <c r="BG671" t="s">
        <v>143</v>
      </c>
      <c r="BH671" t="s">
        <v>144</v>
      </c>
      <c r="BI671" t="s">
        <v>118</v>
      </c>
      <c r="BJ671" t="s">
        <v>118</v>
      </c>
      <c r="BK671" t="s">
        <v>118</v>
      </c>
      <c r="BL671" t="s">
        <v>118</v>
      </c>
      <c r="BM671" t="s">
        <v>118</v>
      </c>
      <c r="BN671" t="s">
        <v>118</v>
      </c>
      <c r="BO671" t="s">
        <v>118</v>
      </c>
      <c r="BP671" t="s">
        <v>118</v>
      </c>
      <c r="BQ671" t="s">
        <v>118</v>
      </c>
      <c r="BR671" t="s">
        <v>118</v>
      </c>
      <c r="BS671" t="s">
        <v>118</v>
      </c>
      <c r="BT671" t="s">
        <v>118</v>
      </c>
      <c r="BU671" s="12"/>
      <c r="BV671" t="s">
        <v>118</v>
      </c>
      <c r="BW671" t="s">
        <v>145</v>
      </c>
      <c r="BX671" t="s">
        <v>162</v>
      </c>
      <c r="BY671" t="s">
        <v>163</v>
      </c>
      <c r="BZ671" t="s">
        <v>132</v>
      </c>
      <c r="CA671" t="s">
        <v>157</v>
      </c>
      <c r="CB671" t="s">
        <v>115</v>
      </c>
      <c r="CC671" t="s">
        <v>154</v>
      </c>
      <c r="CD671" t="s">
        <v>128</v>
      </c>
      <c r="CE671" t="s">
        <v>560</v>
      </c>
      <c r="CF671" t="s">
        <v>15191</v>
      </c>
      <c r="CG671" t="s">
        <v>15192</v>
      </c>
      <c r="CH671">
        <v>25</v>
      </c>
      <c r="CI671" t="s">
        <v>4362</v>
      </c>
      <c r="CJ671" t="s">
        <v>204</v>
      </c>
      <c r="CK671" t="s">
        <v>130</v>
      </c>
      <c r="CL671" t="s">
        <v>132</v>
      </c>
      <c r="CM671" t="s">
        <v>134</v>
      </c>
      <c r="CN671" t="s">
        <v>118</v>
      </c>
      <c r="CO671" t="s">
        <v>115</v>
      </c>
      <c r="CP671" t="s">
        <v>126</v>
      </c>
      <c r="CQ671" t="s">
        <v>118</v>
      </c>
      <c r="CR671" t="s">
        <v>118</v>
      </c>
      <c r="CS671" t="s">
        <v>15193</v>
      </c>
      <c r="CT671" t="s">
        <v>115</v>
      </c>
      <c r="CU671" s="13">
        <v>45474.375775462962</v>
      </c>
      <c r="CV671" s="13"/>
      <c r="CW671" t="s">
        <v>118</v>
      </c>
      <c r="CX671" t="s">
        <v>118</v>
      </c>
      <c r="CY671" t="s">
        <v>115</v>
      </c>
      <c r="CZ671" t="s">
        <v>134</v>
      </c>
      <c r="DA671" s="13"/>
      <c r="DB671" t="s">
        <v>4366</v>
      </c>
      <c r="DC671" t="s">
        <v>4367</v>
      </c>
      <c r="DD671" t="s">
        <v>118</v>
      </c>
      <c r="DE671" t="s">
        <v>116</v>
      </c>
      <c r="DF671" t="s">
        <v>118</v>
      </c>
      <c r="DG671" t="s">
        <v>118</v>
      </c>
      <c r="DH671" t="s">
        <v>118</v>
      </c>
      <c r="DI671" t="s">
        <v>118</v>
      </c>
      <c r="DJ671" t="s">
        <v>118</v>
      </c>
      <c r="DK671" s="13"/>
      <c r="DL671">
        <v>4815</v>
      </c>
      <c r="DM671" t="s">
        <v>15180</v>
      </c>
      <c r="DN671" t="s">
        <v>895</v>
      </c>
      <c r="DO671" t="s">
        <v>15153</v>
      </c>
      <c r="DP671" t="s">
        <v>15192</v>
      </c>
    </row>
    <row r="672" spans="1:120" x14ac:dyDescent="0.35">
      <c r="A672">
        <v>8395</v>
      </c>
      <c r="B672" t="s">
        <v>15194</v>
      </c>
      <c r="C672" t="s">
        <v>15195</v>
      </c>
      <c r="D672" t="s">
        <v>15196</v>
      </c>
      <c r="E672" t="s">
        <v>15197</v>
      </c>
      <c r="F672" s="12">
        <v>38752</v>
      </c>
      <c r="G672" t="s">
        <v>15198</v>
      </c>
      <c r="H672" t="s">
        <v>15199</v>
      </c>
      <c r="I672" t="s">
        <v>113</v>
      </c>
      <c r="J672" t="s">
        <v>114</v>
      </c>
      <c r="K672" t="s">
        <v>115</v>
      </c>
      <c r="L672" t="s">
        <v>115</v>
      </c>
      <c r="M672" t="s">
        <v>116</v>
      </c>
      <c r="N672" t="s">
        <v>117</v>
      </c>
      <c r="O672" t="s">
        <v>118</v>
      </c>
      <c r="P672" t="s">
        <v>116</v>
      </c>
      <c r="Q672" t="s">
        <v>218</v>
      </c>
      <c r="R672" t="s">
        <v>416</v>
      </c>
      <c r="S672" t="s">
        <v>348</v>
      </c>
      <c r="T672" t="s">
        <v>410</v>
      </c>
      <c r="U672" t="s">
        <v>15200</v>
      </c>
      <c r="V672" t="s">
        <v>118</v>
      </c>
      <c r="W672" t="s">
        <v>10269</v>
      </c>
      <c r="X672" t="s">
        <v>15201</v>
      </c>
      <c r="Y672" t="s">
        <v>218</v>
      </c>
      <c r="Z672" t="s">
        <v>549</v>
      </c>
      <c r="AA672" t="s">
        <v>15202</v>
      </c>
      <c r="AB672" t="s">
        <v>15203</v>
      </c>
      <c r="AC672" t="s">
        <v>15203</v>
      </c>
      <c r="AD672" t="s">
        <v>118</v>
      </c>
      <c r="AE672" t="s">
        <v>15204</v>
      </c>
      <c r="AF672" t="s">
        <v>15092</v>
      </c>
      <c r="AG672" t="s">
        <v>130</v>
      </c>
      <c r="AH672" t="s">
        <v>126</v>
      </c>
      <c r="AI672" t="s">
        <v>226</v>
      </c>
      <c r="AJ672" t="s">
        <v>128</v>
      </c>
      <c r="AK672" t="s">
        <v>129</v>
      </c>
      <c r="AL672" t="s">
        <v>132</v>
      </c>
      <c r="AM672" t="s">
        <v>131</v>
      </c>
      <c r="AN672" t="s">
        <v>132</v>
      </c>
      <c r="AO672" t="s">
        <v>133</v>
      </c>
      <c r="AP672" t="s">
        <v>130</v>
      </c>
      <c r="AQ672" t="s">
        <v>135</v>
      </c>
      <c r="AR672" t="s">
        <v>115</v>
      </c>
      <c r="AS672" t="s">
        <v>136</v>
      </c>
      <c r="AT672" t="s">
        <v>115</v>
      </c>
      <c r="AU672" t="s">
        <v>137</v>
      </c>
      <c r="AV672" t="s">
        <v>154</v>
      </c>
      <c r="AW672" t="s">
        <v>139</v>
      </c>
      <c r="AX672" t="s">
        <v>157</v>
      </c>
      <c r="AY672" t="s">
        <v>140</v>
      </c>
      <c r="AZ672" t="s">
        <v>138</v>
      </c>
      <c r="BA672" t="s">
        <v>141</v>
      </c>
      <c r="BB672" t="s">
        <v>157</v>
      </c>
      <c r="BC672" t="s">
        <v>143</v>
      </c>
      <c r="BD672" t="s">
        <v>144</v>
      </c>
      <c r="BE672" t="s">
        <v>143</v>
      </c>
      <c r="BF672" t="s">
        <v>144</v>
      </c>
      <c r="BG672" t="s">
        <v>143</v>
      </c>
      <c r="BH672" t="s">
        <v>144</v>
      </c>
      <c r="BI672" t="s">
        <v>118</v>
      </c>
      <c r="BJ672" t="s">
        <v>118</v>
      </c>
      <c r="BK672" t="s">
        <v>118</v>
      </c>
      <c r="BL672" t="s">
        <v>118</v>
      </c>
      <c r="BM672" t="s">
        <v>118</v>
      </c>
      <c r="BN672" t="s">
        <v>118</v>
      </c>
      <c r="BO672" t="s">
        <v>118</v>
      </c>
      <c r="BP672" t="s">
        <v>118</v>
      </c>
      <c r="BQ672" t="s">
        <v>118</v>
      </c>
      <c r="BR672" t="s">
        <v>118</v>
      </c>
      <c r="BS672" t="s">
        <v>118</v>
      </c>
      <c r="BT672" t="s">
        <v>118</v>
      </c>
      <c r="BU672" s="12"/>
      <c r="BV672" t="s">
        <v>118</v>
      </c>
      <c r="BW672" t="s">
        <v>145</v>
      </c>
      <c r="BX672" t="s">
        <v>162</v>
      </c>
      <c r="BY672" t="s">
        <v>117</v>
      </c>
      <c r="BZ672" t="s">
        <v>134</v>
      </c>
      <c r="CA672" t="s">
        <v>132</v>
      </c>
      <c r="CB672" t="s">
        <v>132</v>
      </c>
      <c r="CC672" t="s">
        <v>125</v>
      </c>
      <c r="CD672" t="s">
        <v>138</v>
      </c>
      <c r="CE672" t="s">
        <v>15205</v>
      </c>
      <c r="CF672" t="s">
        <v>15206</v>
      </c>
      <c r="CG672" t="s">
        <v>15207</v>
      </c>
      <c r="CH672">
        <v>25</v>
      </c>
      <c r="CI672" t="s">
        <v>4362</v>
      </c>
      <c r="CJ672" t="s">
        <v>204</v>
      </c>
      <c r="CK672" t="s">
        <v>125</v>
      </c>
      <c r="CL672" t="s">
        <v>125</v>
      </c>
      <c r="CM672" t="s">
        <v>134</v>
      </c>
      <c r="CN672" t="s">
        <v>118</v>
      </c>
      <c r="CO672" t="s">
        <v>132</v>
      </c>
      <c r="CP672" t="s">
        <v>126</v>
      </c>
      <c r="CQ672" t="s">
        <v>15208</v>
      </c>
      <c r="CR672" t="s">
        <v>15209</v>
      </c>
      <c r="CS672" t="s">
        <v>15210</v>
      </c>
      <c r="CT672" t="s">
        <v>115</v>
      </c>
      <c r="CU672" s="13">
        <v>45472.583865740744</v>
      </c>
      <c r="CV672" s="13"/>
      <c r="CW672" t="s">
        <v>118</v>
      </c>
      <c r="CX672" t="s">
        <v>118</v>
      </c>
      <c r="CY672" t="s">
        <v>132</v>
      </c>
      <c r="CZ672" t="s">
        <v>115</v>
      </c>
      <c r="DA672" s="13">
        <v>45494.400000000001</v>
      </c>
      <c r="DB672" t="s">
        <v>4366</v>
      </c>
      <c r="DC672" t="s">
        <v>4367</v>
      </c>
      <c r="DD672" t="s">
        <v>118</v>
      </c>
      <c r="DE672" t="s">
        <v>116</v>
      </c>
      <c r="DF672" t="s">
        <v>118</v>
      </c>
      <c r="DG672" t="s">
        <v>118</v>
      </c>
      <c r="DH672" t="s">
        <v>118</v>
      </c>
      <c r="DI672" t="s">
        <v>118</v>
      </c>
      <c r="DJ672" t="s">
        <v>118</v>
      </c>
      <c r="DK672" s="13"/>
      <c r="DL672">
        <v>4816</v>
      </c>
      <c r="DM672" t="s">
        <v>15194</v>
      </c>
      <c r="DN672" t="s">
        <v>895</v>
      </c>
      <c r="DO672" t="s">
        <v>15153</v>
      </c>
      <c r="DP672" t="s">
        <v>15207</v>
      </c>
    </row>
    <row r="673" spans="1:120" x14ac:dyDescent="0.35">
      <c r="A673">
        <v>8710</v>
      </c>
      <c r="B673" t="s">
        <v>15211</v>
      </c>
      <c r="C673" t="s">
        <v>15212</v>
      </c>
      <c r="D673" t="s">
        <v>15213</v>
      </c>
      <c r="E673" t="s">
        <v>15214</v>
      </c>
      <c r="F673" s="12">
        <v>38874</v>
      </c>
      <c r="G673" t="s">
        <v>15215</v>
      </c>
      <c r="H673" t="s">
        <v>15216</v>
      </c>
      <c r="I673" t="s">
        <v>113</v>
      </c>
      <c r="J673" t="s">
        <v>114</v>
      </c>
      <c r="K673" t="s">
        <v>115</v>
      </c>
      <c r="L673" t="s">
        <v>115</v>
      </c>
      <c r="M673" t="s">
        <v>116</v>
      </c>
      <c r="N673" t="s">
        <v>117</v>
      </c>
      <c r="O673" t="s">
        <v>118</v>
      </c>
      <c r="P673" t="s">
        <v>116</v>
      </c>
      <c r="Q673" t="s">
        <v>149</v>
      </c>
      <c r="R673" t="s">
        <v>288</v>
      </c>
      <c r="S673" t="s">
        <v>254</v>
      </c>
      <c r="T673" t="s">
        <v>240</v>
      </c>
      <c r="U673" t="s">
        <v>15217</v>
      </c>
      <c r="V673" t="s">
        <v>15218</v>
      </c>
      <c r="W673" t="s">
        <v>473</v>
      </c>
      <c r="X673" t="s">
        <v>8616</v>
      </c>
      <c r="Y673" t="s">
        <v>119</v>
      </c>
      <c r="Z673" t="s">
        <v>444</v>
      </c>
      <c r="AA673" t="s">
        <v>4932</v>
      </c>
      <c r="AB673" t="s">
        <v>15219</v>
      </c>
      <c r="AC673" t="s">
        <v>15220</v>
      </c>
      <c r="AD673" t="s">
        <v>118</v>
      </c>
      <c r="AE673" t="s">
        <v>15221</v>
      </c>
      <c r="AF673" t="s">
        <v>317</v>
      </c>
      <c r="AG673" t="s">
        <v>142</v>
      </c>
      <c r="AH673" t="s">
        <v>126</v>
      </c>
      <c r="AI673" t="s">
        <v>226</v>
      </c>
      <c r="AJ673" t="s">
        <v>171</v>
      </c>
      <c r="AK673" t="s">
        <v>129</v>
      </c>
      <c r="AL673" t="s">
        <v>134</v>
      </c>
      <c r="AM673" t="s">
        <v>131</v>
      </c>
      <c r="AN673" t="s">
        <v>132</v>
      </c>
      <c r="AO673" t="s">
        <v>133</v>
      </c>
      <c r="AP673" t="s">
        <v>115</v>
      </c>
      <c r="AQ673" t="s">
        <v>135</v>
      </c>
      <c r="AR673" t="s">
        <v>132</v>
      </c>
      <c r="AS673" t="s">
        <v>136</v>
      </c>
      <c r="AT673" t="s">
        <v>115</v>
      </c>
      <c r="AU673" t="s">
        <v>137</v>
      </c>
      <c r="AV673" t="s">
        <v>154</v>
      </c>
      <c r="AW673" t="s">
        <v>173</v>
      </c>
      <c r="AX673" t="s">
        <v>130</v>
      </c>
      <c r="AY673" t="s">
        <v>139</v>
      </c>
      <c r="AZ673" t="s">
        <v>157</v>
      </c>
      <c r="BA673" t="s">
        <v>140</v>
      </c>
      <c r="BB673" t="s">
        <v>142</v>
      </c>
      <c r="BC673" t="s">
        <v>141</v>
      </c>
      <c r="BD673" t="s">
        <v>125</v>
      </c>
      <c r="BE673" t="s">
        <v>143</v>
      </c>
      <c r="BF673" t="s">
        <v>144</v>
      </c>
      <c r="BG673" t="s">
        <v>143</v>
      </c>
      <c r="BH673" t="s">
        <v>144</v>
      </c>
      <c r="BI673" t="s">
        <v>118</v>
      </c>
      <c r="BJ673" t="s">
        <v>118</v>
      </c>
      <c r="BK673" t="s">
        <v>118</v>
      </c>
      <c r="BL673" t="s">
        <v>118</v>
      </c>
      <c r="BM673" t="s">
        <v>118</v>
      </c>
      <c r="BN673" t="s">
        <v>118</v>
      </c>
      <c r="BO673" t="s">
        <v>118</v>
      </c>
      <c r="BP673" t="s">
        <v>118</v>
      </c>
      <c r="BQ673" t="s">
        <v>118</v>
      </c>
      <c r="BR673" t="s">
        <v>118</v>
      </c>
      <c r="BS673" t="s">
        <v>118</v>
      </c>
      <c r="BT673" t="s">
        <v>118</v>
      </c>
      <c r="BU673" s="12"/>
      <c r="BV673" t="s">
        <v>118</v>
      </c>
      <c r="BW673" t="s">
        <v>145</v>
      </c>
      <c r="BX673" t="s">
        <v>162</v>
      </c>
      <c r="BY673" t="s">
        <v>117</v>
      </c>
      <c r="BZ673" t="s">
        <v>115</v>
      </c>
      <c r="CA673" t="s">
        <v>132</v>
      </c>
      <c r="CB673" t="s">
        <v>132</v>
      </c>
      <c r="CC673" t="s">
        <v>157</v>
      </c>
      <c r="CD673" t="s">
        <v>128</v>
      </c>
      <c r="CE673" t="s">
        <v>494</v>
      </c>
      <c r="CF673" t="s">
        <v>15222</v>
      </c>
      <c r="CG673" t="s">
        <v>15223</v>
      </c>
      <c r="CH673">
        <v>25</v>
      </c>
      <c r="CI673" t="s">
        <v>4362</v>
      </c>
      <c r="CJ673" t="s">
        <v>204</v>
      </c>
      <c r="CK673" t="s">
        <v>125</v>
      </c>
      <c r="CL673" t="s">
        <v>130</v>
      </c>
      <c r="CM673" t="s">
        <v>134</v>
      </c>
      <c r="CN673" t="s">
        <v>118</v>
      </c>
      <c r="CO673" t="s">
        <v>132</v>
      </c>
      <c r="CP673" t="s">
        <v>126</v>
      </c>
      <c r="CQ673" t="s">
        <v>15224</v>
      </c>
      <c r="CR673" t="s">
        <v>15225</v>
      </c>
      <c r="CS673" t="s">
        <v>15226</v>
      </c>
      <c r="CT673" t="s">
        <v>115</v>
      </c>
      <c r="CU673" s="13">
        <v>45474.610405092593</v>
      </c>
      <c r="CV673" s="13"/>
      <c r="CW673" t="s">
        <v>118</v>
      </c>
      <c r="CX673" t="s">
        <v>118</v>
      </c>
      <c r="CY673" t="s">
        <v>132</v>
      </c>
      <c r="CZ673" t="s">
        <v>115</v>
      </c>
      <c r="DA673" s="13">
        <v>45494.463935185187</v>
      </c>
      <c r="DB673" t="s">
        <v>4366</v>
      </c>
      <c r="DC673" t="s">
        <v>4367</v>
      </c>
      <c r="DD673" t="s">
        <v>118</v>
      </c>
      <c r="DE673" t="s">
        <v>163</v>
      </c>
      <c r="DF673" t="s">
        <v>118</v>
      </c>
      <c r="DG673" t="s">
        <v>118</v>
      </c>
      <c r="DH673" t="s">
        <v>118</v>
      </c>
      <c r="DI673" t="s">
        <v>118</v>
      </c>
      <c r="DJ673" t="s">
        <v>118</v>
      </c>
      <c r="DK673" s="13"/>
      <c r="DL673">
        <v>4817</v>
      </c>
      <c r="DM673" t="s">
        <v>15211</v>
      </c>
      <c r="DN673" t="s">
        <v>895</v>
      </c>
      <c r="DO673" t="s">
        <v>15153</v>
      </c>
      <c r="DP673" t="s">
        <v>15223</v>
      </c>
    </row>
    <row r="674" spans="1:120" x14ac:dyDescent="0.35">
      <c r="A674">
        <v>9009</v>
      </c>
      <c r="B674" t="s">
        <v>15227</v>
      </c>
      <c r="C674" t="s">
        <v>15228</v>
      </c>
      <c r="D674" t="s">
        <v>15229</v>
      </c>
      <c r="E674" t="s">
        <v>15230</v>
      </c>
      <c r="F674" s="12">
        <v>38978</v>
      </c>
      <c r="G674" t="s">
        <v>15231</v>
      </c>
      <c r="H674" t="s">
        <v>15232</v>
      </c>
      <c r="I674" t="s">
        <v>113</v>
      </c>
      <c r="J674" t="s">
        <v>114</v>
      </c>
      <c r="K674" t="s">
        <v>115</v>
      </c>
      <c r="L674" t="s">
        <v>115</v>
      </c>
      <c r="M674" t="s">
        <v>116</v>
      </c>
      <c r="N674" t="s">
        <v>117</v>
      </c>
      <c r="O674" t="s">
        <v>118</v>
      </c>
      <c r="P674" t="s">
        <v>116</v>
      </c>
      <c r="Q674" t="s">
        <v>119</v>
      </c>
      <c r="R674" t="s">
        <v>332</v>
      </c>
      <c r="S674" t="s">
        <v>436</v>
      </c>
      <c r="T674" t="s">
        <v>814</v>
      </c>
      <c r="U674" t="s">
        <v>15233</v>
      </c>
      <c r="V674" t="s">
        <v>15234</v>
      </c>
      <c r="W674" t="s">
        <v>446</v>
      </c>
      <c r="X674" t="s">
        <v>820</v>
      </c>
      <c r="Y674" t="s">
        <v>119</v>
      </c>
      <c r="Z674" t="s">
        <v>448</v>
      </c>
      <c r="AA674" t="s">
        <v>495</v>
      </c>
      <c r="AB674" t="s">
        <v>15235</v>
      </c>
      <c r="AC674" t="s">
        <v>15235</v>
      </c>
      <c r="AD674" t="s">
        <v>118</v>
      </c>
      <c r="AE674" t="s">
        <v>15236</v>
      </c>
      <c r="AF674" t="s">
        <v>15237</v>
      </c>
      <c r="AG674" t="s">
        <v>130</v>
      </c>
      <c r="AH674" t="s">
        <v>126</v>
      </c>
      <c r="AI674" t="s">
        <v>226</v>
      </c>
      <c r="AJ674" t="s">
        <v>128</v>
      </c>
      <c r="AK674" t="s">
        <v>129</v>
      </c>
      <c r="AL674" t="s">
        <v>115</v>
      </c>
      <c r="AM674" t="s">
        <v>131</v>
      </c>
      <c r="AN674" t="s">
        <v>125</v>
      </c>
      <c r="AO674" t="s">
        <v>133</v>
      </c>
      <c r="AP674" t="s">
        <v>115</v>
      </c>
      <c r="AQ674" t="s">
        <v>135</v>
      </c>
      <c r="AR674" t="s">
        <v>130</v>
      </c>
      <c r="AS674" t="s">
        <v>136</v>
      </c>
      <c r="AT674" t="s">
        <v>115</v>
      </c>
      <c r="AU674" t="s">
        <v>137</v>
      </c>
      <c r="AV674" t="s">
        <v>157</v>
      </c>
      <c r="AW674" t="s">
        <v>139</v>
      </c>
      <c r="AX674" t="s">
        <v>125</v>
      </c>
      <c r="AY674" t="s">
        <v>140</v>
      </c>
      <c r="AZ674" t="s">
        <v>138</v>
      </c>
      <c r="BA674" t="s">
        <v>141</v>
      </c>
      <c r="BB674" t="s">
        <v>138</v>
      </c>
      <c r="BC674" t="s">
        <v>143</v>
      </c>
      <c r="BD674" t="s">
        <v>144</v>
      </c>
      <c r="BE674" t="s">
        <v>143</v>
      </c>
      <c r="BF674" t="s">
        <v>144</v>
      </c>
      <c r="BG674" t="s">
        <v>143</v>
      </c>
      <c r="BH674" t="s">
        <v>144</v>
      </c>
      <c r="BI674" t="s">
        <v>118</v>
      </c>
      <c r="BJ674" t="s">
        <v>118</v>
      </c>
      <c r="BK674" t="s">
        <v>118</v>
      </c>
      <c r="BL674" t="s">
        <v>118</v>
      </c>
      <c r="BM674" t="s">
        <v>118</v>
      </c>
      <c r="BN674" t="s">
        <v>118</v>
      </c>
      <c r="BO674" t="s">
        <v>118</v>
      </c>
      <c r="BP674" t="s">
        <v>118</v>
      </c>
      <c r="BQ674" t="s">
        <v>118</v>
      </c>
      <c r="BR674" t="s">
        <v>118</v>
      </c>
      <c r="BS674" t="s">
        <v>118</v>
      </c>
      <c r="BT674" t="s">
        <v>118</v>
      </c>
      <c r="BU674" s="12"/>
      <c r="BV674" t="s">
        <v>118</v>
      </c>
      <c r="BW674" t="s">
        <v>145</v>
      </c>
      <c r="BX674" t="s">
        <v>162</v>
      </c>
      <c r="BY674" t="s">
        <v>117</v>
      </c>
      <c r="BZ674" t="s">
        <v>134</v>
      </c>
      <c r="CA674" t="s">
        <v>130</v>
      </c>
      <c r="CB674" t="s">
        <v>134</v>
      </c>
      <c r="CC674" t="s">
        <v>130</v>
      </c>
      <c r="CD674" t="s">
        <v>138</v>
      </c>
      <c r="CE674" t="s">
        <v>343</v>
      </c>
      <c r="CF674" t="s">
        <v>15238</v>
      </c>
      <c r="CG674" t="s">
        <v>15239</v>
      </c>
      <c r="CH674">
        <v>25</v>
      </c>
      <c r="CI674" t="s">
        <v>4362</v>
      </c>
      <c r="CJ674" t="s">
        <v>204</v>
      </c>
      <c r="CK674" t="s">
        <v>130</v>
      </c>
      <c r="CL674" t="s">
        <v>130</v>
      </c>
      <c r="CM674" t="s">
        <v>134</v>
      </c>
      <c r="CN674" t="s">
        <v>118</v>
      </c>
      <c r="CO674" t="s">
        <v>132</v>
      </c>
      <c r="CP674" t="s">
        <v>126</v>
      </c>
      <c r="CQ674" t="s">
        <v>118</v>
      </c>
      <c r="CR674" t="s">
        <v>118</v>
      </c>
      <c r="CS674" t="s">
        <v>118</v>
      </c>
      <c r="CT674" t="s">
        <v>115</v>
      </c>
      <c r="CU674" s="13">
        <v>45473.873981481483</v>
      </c>
      <c r="CV674" s="13"/>
      <c r="CW674" t="s">
        <v>118</v>
      </c>
      <c r="CX674" t="s">
        <v>118</v>
      </c>
      <c r="CY674" t="s">
        <v>115</v>
      </c>
      <c r="CZ674" t="s">
        <v>134</v>
      </c>
      <c r="DA674" s="13"/>
      <c r="DB674" t="s">
        <v>4366</v>
      </c>
      <c r="DC674" t="s">
        <v>4367</v>
      </c>
      <c r="DD674" t="s">
        <v>118</v>
      </c>
      <c r="DE674" t="s">
        <v>116</v>
      </c>
      <c r="DF674" t="s">
        <v>118</v>
      </c>
      <c r="DG674" t="s">
        <v>118</v>
      </c>
      <c r="DH674" t="s">
        <v>118</v>
      </c>
      <c r="DI674" t="s">
        <v>118</v>
      </c>
      <c r="DJ674" t="s">
        <v>118</v>
      </c>
      <c r="DK674" s="13"/>
      <c r="DL674">
        <v>4818</v>
      </c>
      <c r="DM674" t="s">
        <v>15227</v>
      </c>
      <c r="DN674" t="s">
        <v>895</v>
      </c>
      <c r="DO674" t="s">
        <v>15153</v>
      </c>
      <c r="DP674" t="s">
        <v>15239</v>
      </c>
    </row>
    <row r="675" spans="1:120" x14ac:dyDescent="0.35">
      <c r="A675">
        <v>8310</v>
      </c>
      <c r="B675" t="s">
        <v>15240</v>
      </c>
      <c r="C675" t="s">
        <v>15241</v>
      </c>
      <c r="D675" t="s">
        <v>15242</v>
      </c>
      <c r="E675" t="s">
        <v>15243</v>
      </c>
      <c r="F675" s="12">
        <v>38720</v>
      </c>
      <c r="G675" t="s">
        <v>15244</v>
      </c>
      <c r="H675" t="s">
        <v>15245</v>
      </c>
      <c r="I675" t="s">
        <v>113</v>
      </c>
      <c r="J675" t="s">
        <v>114</v>
      </c>
      <c r="K675" t="s">
        <v>115</v>
      </c>
      <c r="L675" t="s">
        <v>115</v>
      </c>
      <c r="M675" t="s">
        <v>116</v>
      </c>
      <c r="N675" t="s">
        <v>117</v>
      </c>
      <c r="O675" t="s">
        <v>118</v>
      </c>
      <c r="P675" t="s">
        <v>116</v>
      </c>
      <c r="Q675" t="s">
        <v>305</v>
      </c>
      <c r="R675" t="s">
        <v>344</v>
      </c>
      <c r="S675" t="s">
        <v>15246</v>
      </c>
      <c r="T675" t="s">
        <v>325</v>
      </c>
      <c r="U675" t="s">
        <v>15247</v>
      </c>
      <c r="V675" t="s">
        <v>15248</v>
      </c>
      <c r="W675" t="s">
        <v>8413</v>
      </c>
      <c r="X675" t="s">
        <v>8414</v>
      </c>
      <c r="Y675" t="s">
        <v>305</v>
      </c>
      <c r="Z675" t="s">
        <v>345</v>
      </c>
      <c r="AA675" t="s">
        <v>9837</v>
      </c>
      <c r="AB675" t="s">
        <v>15249</v>
      </c>
      <c r="AC675" t="s">
        <v>15249</v>
      </c>
      <c r="AD675" t="s">
        <v>118</v>
      </c>
      <c r="AE675" t="s">
        <v>15250</v>
      </c>
      <c r="AF675" t="s">
        <v>6592</v>
      </c>
      <c r="AG675" t="s">
        <v>157</v>
      </c>
      <c r="AH675" t="s">
        <v>126</v>
      </c>
      <c r="AI675" t="s">
        <v>226</v>
      </c>
      <c r="AJ675" t="s">
        <v>128</v>
      </c>
      <c r="AK675" t="s">
        <v>129</v>
      </c>
      <c r="AL675" t="s">
        <v>130</v>
      </c>
      <c r="AM675" t="s">
        <v>131</v>
      </c>
      <c r="AN675" t="s">
        <v>132</v>
      </c>
      <c r="AO675" t="s">
        <v>133</v>
      </c>
      <c r="AP675" t="s">
        <v>130</v>
      </c>
      <c r="AQ675" t="s">
        <v>135</v>
      </c>
      <c r="AR675" t="s">
        <v>130</v>
      </c>
      <c r="AS675" t="s">
        <v>136</v>
      </c>
      <c r="AT675" t="s">
        <v>132</v>
      </c>
      <c r="AU675" t="s">
        <v>137</v>
      </c>
      <c r="AV675" t="s">
        <v>154</v>
      </c>
      <c r="AW675" t="s">
        <v>139</v>
      </c>
      <c r="AX675" t="s">
        <v>138</v>
      </c>
      <c r="AY675" t="s">
        <v>140</v>
      </c>
      <c r="AZ675" t="s">
        <v>142</v>
      </c>
      <c r="BA675" t="s">
        <v>141</v>
      </c>
      <c r="BB675" t="s">
        <v>154</v>
      </c>
      <c r="BC675" t="s">
        <v>143</v>
      </c>
      <c r="BD675" t="s">
        <v>144</v>
      </c>
      <c r="BE675" t="s">
        <v>143</v>
      </c>
      <c r="BF675" t="s">
        <v>144</v>
      </c>
      <c r="BG675" t="s">
        <v>143</v>
      </c>
      <c r="BH675" t="s">
        <v>144</v>
      </c>
      <c r="BI675" t="s">
        <v>118</v>
      </c>
      <c r="BJ675" t="s">
        <v>118</v>
      </c>
      <c r="BK675" t="s">
        <v>118</v>
      </c>
      <c r="BL675" t="s">
        <v>118</v>
      </c>
      <c r="BM675" t="s">
        <v>118</v>
      </c>
      <c r="BN675" t="s">
        <v>118</v>
      </c>
      <c r="BO675" t="s">
        <v>118</v>
      </c>
      <c r="BP675" t="s">
        <v>118</v>
      </c>
      <c r="BQ675" t="s">
        <v>118</v>
      </c>
      <c r="BR675" t="s">
        <v>118</v>
      </c>
      <c r="BS675" t="s">
        <v>118</v>
      </c>
      <c r="BT675" t="s">
        <v>118</v>
      </c>
      <c r="BU675" s="12"/>
      <c r="BV675" t="s">
        <v>118</v>
      </c>
      <c r="BW675" t="s">
        <v>145</v>
      </c>
      <c r="BX675" t="s">
        <v>162</v>
      </c>
      <c r="BY675" t="s">
        <v>117</v>
      </c>
      <c r="BZ675" t="s">
        <v>134</v>
      </c>
      <c r="CA675" t="s">
        <v>134</v>
      </c>
      <c r="CB675" t="s">
        <v>132</v>
      </c>
      <c r="CC675" t="s">
        <v>132</v>
      </c>
      <c r="CD675" t="s">
        <v>142</v>
      </c>
      <c r="CE675" t="s">
        <v>346</v>
      </c>
      <c r="CF675" t="s">
        <v>15251</v>
      </c>
      <c r="CG675" t="s">
        <v>15252</v>
      </c>
      <c r="CH675">
        <v>25</v>
      </c>
      <c r="CI675" t="s">
        <v>4362</v>
      </c>
      <c r="CJ675" t="s">
        <v>204</v>
      </c>
      <c r="CK675" t="s">
        <v>125</v>
      </c>
      <c r="CL675" t="s">
        <v>115</v>
      </c>
      <c r="CM675" t="s">
        <v>134</v>
      </c>
      <c r="CN675" t="s">
        <v>118</v>
      </c>
      <c r="CO675" t="s">
        <v>132</v>
      </c>
      <c r="CP675" t="s">
        <v>126</v>
      </c>
      <c r="CQ675" t="s">
        <v>15253</v>
      </c>
      <c r="CR675" t="s">
        <v>15254</v>
      </c>
      <c r="CS675" t="s">
        <v>15255</v>
      </c>
      <c r="CT675" t="s">
        <v>115</v>
      </c>
      <c r="CU675" s="13">
        <v>45472.52443287037</v>
      </c>
      <c r="CV675" s="13"/>
      <c r="CW675" t="s">
        <v>118</v>
      </c>
      <c r="CX675" t="s">
        <v>118</v>
      </c>
      <c r="CY675" t="s">
        <v>132</v>
      </c>
      <c r="CZ675" t="s">
        <v>115</v>
      </c>
      <c r="DA675" s="13">
        <v>45494.405856481484</v>
      </c>
      <c r="DB675" t="s">
        <v>4366</v>
      </c>
      <c r="DC675" t="s">
        <v>4367</v>
      </c>
      <c r="DD675" t="s">
        <v>118</v>
      </c>
      <c r="DE675" t="s">
        <v>116</v>
      </c>
      <c r="DF675" t="s">
        <v>118</v>
      </c>
      <c r="DG675" t="s">
        <v>118</v>
      </c>
      <c r="DH675" t="s">
        <v>118</v>
      </c>
      <c r="DI675" t="s">
        <v>118</v>
      </c>
      <c r="DJ675" t="s">
        <v>118</v>
      </c>
      <c r="DK675" s="13"/>
      <c r="DL675">
        <v>4819</v>
      </c>
      <c r="DM675" t="s">
        <v>15240</v>
      </c>
      <c r="DN675" t="s">
        <v>895</v>
      </c>
      <c r="DO675" t="s">
        <v>15153</v>
      </c>
      <c r="DP675" t="s">
        <v>15252</v>
      </c>
    </row>
    <row r="676" spans="1:120" x14ac:dyDescent="0.35">
      <c r="A676">
        <v>8948</v>
      </c>
      <c r="B676" t="s">
        <v>15256</v>
      </c>
      <c r="C676" t="s">
        <v>15257</v>
      </c>
      <c r="D676" t="s">
        <v>15258</v>
      </c>
      <c r="E676" t="s">
        <v>15259</v>
      </c>
      <c r="F676" s="12">
        <v>38958</v>
      </c>
      <c r="G676" t="s">
        <v>118</v>
      </c>
      <c r="H676" t="s">
        <v>15260</v>
      </c>
      <c r="I676" t="s">
        <v>113</v>
      </c>
      <c r="J676" t="s">
        <v>114</v>
      </c>
      <c r="K676" t="s">
        <v>115</v>
      </c>
      <c r="L676" t="s">
        <v>115</v>
      </c>
      <c r="M676" t="s">
        <v>116</v>
      </c>
      <c r="N676" t="s">
        <v>117</v>
      </c>
      <c r="O676" t="s">
        <v>118</v>
      </c>
      <c r="P676" t="s">
        <v>116</v>
      </c>
      <c r="Q676" t="s">
        <v>167</v>
      </c>
      <c r="R676" t="s">
        <v>389</v>
      </c>
      <c r="S676" t="s">
        <v>275</v>
      </c>
      <c r="T676" t="s">
        <v>8015</v>
      </c>
      <c r="U676" t="s">
        <v>15261</v>
      </c>
      <c r="V676" t="s">
        <v>15262</v>
      </c>
      <c r="W676" t="s">
        <v>563</v>
      </c>
      <c r="X676" t="s">
        <v>564</v>
      </c>
      <c r="Y676" t="s">
        <v>305</v>
      </c>
      <c r="Z676" t="s">
        <v>516</v>
      </c>
      <c r="AA676" t="s">
        <v>565</v>
      </c>
      <c r="AB676" t="s">
        <v>15263</v>
      </c>
      <c r="AC676" t="s">
        <v>15263</v>
      </c>
      <c r="AD676" t="s">
        <v>118</v>
      </c>
      <c r="AE676" t="s">
        <v>15264</v>
      </c>
      <c r="AF676" t="s">
        <v>340</v>
      </c>
      <c r="AG676" t="s">
        <v>115</v>
      </c>
      <c r="AH676" t="s">
        <v>126</v>
      </c>
      <c r="AI676" t="s">
        <v>226</v>
      </c>
      <c r="AJ676" t="s">
        <v>128</v>
      </c>
      <c r="AK676" t="s">
        <v>129</v>
      </c>
      <c r="AL676" t="s">
        <v>134</v>
      </c>
      <c r="AM676" t="s">
        <v>131</v>
      </c>
      <c r="AN676" t="s">
        <v>115</v>
      </c>
      <c r="AO676" t="s">
        <v>133</v>
      </c>
      <c r="AP676" t="s">
        <v>132</v>
      </c>
      <c r="AQ676" t="s">
        <v>135</v>
      </c>
      <c r="AR676" t="s">
        <v>125</v>
      </c>
      <c r="AS676" t="s">
        <v>136</v>
      </c>
      <c r="AT676" t="s">
        <v>115</v>
      </c>
      <c r="AU676" t="s">
        <v>137</v>
      </c>
      <c r="AV676" t="s">
        <v>154</v>
      </c>
      <c r="AW676" t="s">
        <v>139</v>
      </c>
      <c r="AX676" t="s">
        <v>125</v>
      </c>
      <c r="AY676" t="s">
        <v>140</v>
      </c>
      <c r="AZ676" t="s">
        <v>142</v>
      </c>
      <c r="BA676" t="s">
        <v>141</v>
      </c>
      <c r="BB676" t="s">
        <v>138</v>
      </c>
      <c r="BC676" t="s">
        <v>143</v>
      </c>
      <c r="BD676" t="s">
        <v>144</v>
      </c>
      <c r="BE676" t="s">
        <v>143</v>
      </c>
      <c r="BF676" t="s">
        <v>144</v>
      </c>
      <c r="BG676" t="s">
        <v>143</v>
      </c>
      <c r="BH676" t="s">
        <v>144</v>
      </c>
      <c r="BI676" t="s">
        <v>118</v>
      </c>
      <c r="BJ676" t="s">
        <v>118</v>
      </c>
      <c r="BK676" t="s">
        <v>118</v>
      </c>
      <c r="BL676" t="s">
        <v>118</v>
      </c>
      <c r="BM676" t="s">
        <v>118</v>
      </c>
      <c r="BN676" t="s">
        <v>118</v>
      </c>
      <c r="BO676" t="s">
        <v>118</v>
      </c>
      <c r="BP676" t="s">
        <v>118</v>
      </c>
      <c r="BQ676" t="s">
        <v>118</v>
      </c>
      <c r="BR676" t="s">
        <v>118</v>
      </c>
      <c r="BS676" t="s">
        <v>118</v>
      </c>
      <c r="BT676" t="s">
        <v>118</v>
      </c>
      <c r="BU676" s="12"/>
      <c r="BV676" t="s">
        <v>118</v>
      </c>
      <c r="BW676" t="s">
        <v>145</v>
      </c>
      <c r="BX676" t="s">
        <v>162</v>
      </c>
      <c r="BY676" t="s">
        <v>117</v>
      </c>
      <c r="BZ676" t="s">
        <v>115</v>
      </c>
      <c r="CA676" t="s">
        <v>132</v>
      </c>
      <c r="CB676" t="s">
        <v>115</v>
      </c>
      <c r="CC676" t="s">
        <v>125</v>
      </c>
      <c r="CD676" t="s">
        <v>138</v>
      </c>
      <c r="CE676" t="s">
        <v>147</v>
      </c>
      <c r="CF676" t="s">
        <v>15265</v>
      </c>
      <c r="CG676" t="s">
        <v>15266</v>
      </c>
      <c r="CH676">
        <v>25</v>
      </c>
      <c r="CI676" t="s">
        <v>4362</v>
      </c>
      <c r="CJ676" t="s">
        <v>204</v>
      </c>
      <c r="CK676" t="s">
        <v>130</v>
      </c>
      <c r="CL676" t="s">
        <v>130</v>
      </c>
      <c r="CM676" t="s">
        <v>134</v>
      </c>
      <c r="CN676" t="s">
        <v>118</v>
      </c>
      <c r="CO676" t="s">
        <v>132</v>
      </c>
      <c r="CP676" t="s">
        <v>126</v>
      </c>
      <c r="CQ676" t="s">
        <v>15267</v>
      </c>
      <c r="CR676" t="s">
        <v>15268</v>
      </c>
      <c r="CS676" t="s">
        <v>15269</v>
      </c>
      <c r="CT676" t="s">
        <v>115</v>
      </c>
      <c r="CU676" s="13">
        <v>45472.780960648146</v>
      </c>
      <c r="CV676" s="13"/>
      <c r="CW676" t="s">
        <v>118</v>
      </c>
      <c r="CX676" t="s">
        <v>118</v>
      </c>
      <c r="CY676" t="s">
        <v>132</v>
      </c>
      <c r="CZ676" t="s">
        <v>115</v>
      </c>
      <c r="DA676" s="13">
        <v>45494.377245370371</v>
      </c>
      <c r="DB676" t="s">
        <v>4366</v>
      </c>
      <c r="DC676" t="s">
        <v>4367</v>
      </c>
      <c r="DD676" t="s">
        <v>118</v>
      </c>
      <c r="DE676" t="s">
        <v>116</v>
      </c>
      <c r="DF676" t="s">
        <v>118</v>
      </c>
      <c r="DG676" t="s">
        <v>118</v>
      </c>
      <c r="DH676" t="s">
        <v>118</v>
      </c>
      <c r="DI676" t="s">
        <v>118</v>
      </c>
      <c r="DJ676" t="s">
        <v>118</v>
      </c>
      <c r="DK676" s="13"/>
      <c r="DL676">
        <v>4820</v>
      </c>
      <c r="DM676" t="s">
        <v>15256</v>
      </c>
      <c r="DN676" t="s">
        <v>895</v>
      </c>
      <c r="DO676" t="s">
        <v>15270</v>
      </c>
      <c r="DP676" t="s">
        <v>15266</v>
      </c>
    </row>
    <row r="677" spans="1:120" x14ac:dyDescent="0.35">
      <c r="A677">
        <v>8835</v>
      </c>
      <c r="B677" t="s">
        <v>15271</v>
      </c>
      <c r="C677" t="s">
        <v>15272</v>
      </c>
      <c r="D677" t="s">
        <v>15273</v>
      </c>
      <c r="E677" t="s">
        <v>15274</v>
      </c>
      <c r="F677" s="12">
        <v>38918</v>
      </c>
      <c r="G677" t="s">
        <v>15275</v>
      </c>
      <c r="H677" t="s">
        <v>15276</v>
      </c>
      <c r="I677" t="s">
        <v>113</v>
      </c>
      <c r="J677" t="s">
        <v>114</v>
      </c>
      <c r="K677" t="s">
        <v>115</v>
      </c>
      <c r="L677" t="s">
        <v>115</v>
      </c>
      <c r="M677" t="s">
        <v>116</v>
      </c>
      <c r="N677" t="s">
        <v>117</v>
      </c>
      <c r="O677" t="s">
        <v>118</v>
      </c>
      <c r="P677" t="s">
        <v>116</v>
      </c>
      <c r="Q677" t="s">
        <v>149</v>
      </c>
      <c r="R677" t="s">
        <v>191</v>
      </c>
      <c r="S677" t="s">
        <v>469</v>
      </c>
      <c r="T677" t="s">
        <v>668</v>
      </c>
      <c r="U677" t="s">
        <v>15277</v>
      </c>
      <c r="V677" t="s">
        <v>15278</v>
      </c>
      <c r="W677" t="s">
        <v>328</v>
      </c>
      <c r="X677" t="s">
        <v>13218</v>
      </c>
      <c r="Y677" t="s">
        <v>149</v>
      </c>
      <c r="Z677" t="s">
        <v>5617</v>
      </c>
      <c r="AA677" t="s">
        <v>8308</v>
      </c>
      <c r="AB677" t="s">
        <v>15279</v>
      </c>
      <c r="AC677" t="s">
        <v>15280</v>
      </c>
      <c r="AD677" t="s">
        <v>118</v>
      </c>
      <c r="AE677" t="s">
        <v>15281</v>
      </c>
      <c r="AF677" t="s">
        <v>5176</v>
      </c>
      <c r="AG677" t="s">
        <v>130</v>
      </c>
      <c r="AH677" t="s">
        <v>126</v>
      </c>
      <c r="AI677" t="s">
        <v>226</v>
      </c>
      <c r="AJ677" t="s">
        <v>128</v>
      </c>
      <c r="AK677" t="s">
        <v>129</v>
      </c>
      <c r="AL677" t="s">
        <v>132</v>
      </c>
      <c r="AM677" t="s">
        <v>131</v>
      </c>
      <c r="AN677" t="s">
        <v>115</v>
      </c>
      <c r="AO677" t="s">
        <v>133</v>
      </c>
      <c r="AP677" t="s">
        <v>132</v>
      </c>
      <c r="AQ677" t="s">
        <v>135</v>
      </c>
      <c r="AR677" t="s">
        <v>130</v>
      </c>
      <c r="AS677" t="s">
        <v>136</v>
      </c>
      <c r="AT677" t="s">
        <v>115</v>
      </c>
      <c r="AU677" t="s">
        <v>137</v>
      </c>
      <c r="AV677" t="s">
        <v>142</v>
      </c>
      <c r="AW677" t="s">
        <v>139</v>
      </c>
      <c r="AX677" t="s">
        <v>142</v>
      </c>
      <c r="AY677" t="s">
        <v>140</v>
      </c>
      <c r="AZ677" t="s">
        <v>138</v>
      </c>
      <c r="BA677" t="s">
        <v>141</v>
      </c>
      <c r="BB677" t="s">
        <v>142</v>
      </c>
      <c r="BC677" t="s">
        <v>143</v>
      </c>
      <c r="BD677" t="s">
        <v>144</v>
      </c>
      <c r="BE677" t="s">
        <v>143</v>
      </c>
      <c r="BF677" t="s">
        <v>144</v>
      </c>
      <c r="BG677" t="s">
        <v>143</v>
      </c>
      <c r="BH677" t="s">
        <v>144</v>
      </c>
      <c r="BI677" t="s">
        <v>118</v>
      </c>
      <c r="BJ677" t="s">
        <v>118</v>
      </c>
      <c r="BK677" t="s">
        <v>118</v>
      </c>
      <c r="BL677" t="s">
        <v>118</v>
      </c>
      <c r="BM677" t="s">
        <v>118</v>
      </c>
      <c r="BN677" t="s">
        <v>118</v>
      </c>
      <c r="BO677" t="s">
        <v>118</v>
      </c>
      <c r="BP677" t="s">
        <v>118</v>
      </c>
      <c r="BQ677" t="s">
        <v>118</v>
      </c>
      <c r="BR677" t="s">
        <v>118</v>
      </c>
      <c r="BS677" t="s">
        <v>118</v>
      </c>
      <c r="BT677" t="s">
        <v>118</v>
      </c>
      <c r="BU677" s="12"/>
      <c r="BV677" t="s">
        <v>118</v>
      </c>
      <c r="BW677" t="s">
        <v>145</v>
      </c>
      <c r="BX677" t="s">
        <v>162</v>
      </c>
      <c r="BY677" t="s">
        <v>117</v>
      </c>
      <c r="BZ677" t="s">
        <v>134</v>
      </c>
      <c r="CA677" t="s">
        <v>132</v>
      </c>
      <c r="CB677" t="s">
        <v>132</v>
      </c>
      <c r="CC677" t="s">
        <v>125</v>
      </c>
      <c r="CD677" t="s">
        <v>154</v>
      </c>
      <c r="CE677" t="s">
        <v>593</v>
      </c>
      <c r="CF677" t="s">
        <v>15282</v>
      </c>
      <c r="CG677" t="s">
        <v>15283</v>
      </c>
      <c r="CH677">
        <v>25</v>
      </c>
      <c r="CI677" t="s">
        <v>4362</v>
      </c>
      <c r="CJ677" t="s">
        <v>204</v>
      </c>
      <c r="CK677" t="s">
        <v>130</v>
      </c>
      <c r="CL677" t="s">
        <v>130</v>
      </c>
      <c r="CM677" t="s">
        <v>134</v>
      </c>
      <c r="CN677" t="s">
        <v>118</v>
      </c>
      <c r="CO677" t="s">
        <v>115</v>
      </c>
      <c r="CP677" t="s">
        <v>126</v>
      </c>
      <c r="CQ677" t="s">
        <v>15284</v>
      </c>
      <c r="CR677" t="s">
        <v>15285</v>
      </c>
      <c r="CS677" t="s">
        <v>15286</v>
      </c>
      <c r="CT677" t="s">
        <v>115</v>
      </c>
      <c r="CU677" s="13">
        <v>45472.512141203704</v>
      </c>
      <c r="CV677" s="13"/>
      <c r="CW677" t="s">
        <v>118</v>
      </c>
      <c r="CX677" t="s">
        <v>118</v>
      </c>
      <c r="CY677" t="s">
        <v>132</v>
      </c>
      <c r="CZ677" t="s">
        <v>115</v>
      </c>
      <c r="DA677" s="13">
        <v>45494.432256944441</v>
      </c>
      <c r="DB677" t="s">
        <v>4366</v>
      </c>
      <c r="DC677" t="s">
        <v>4367</v>
      </c>
      <c r="DD677" t="s">
        <v>118</v>
      </c>
      <c r="DE677" t="s">
        <v>116</v>
      </c>
      <c r="DF677" t="s">
        <v>118</v>
      </c>
      <c r="DG677" t="s">
        <v>118</v>
      </c>
      <c r="DH677" t="s">
        <v>118</v>
      </c>
      <c r="DI677" t="s">
        <v>118</v>
      </c>
      <c r="DJ677" t="s">
        <v>118</v>
      </c>
      <c r="DK677" s="13"/>
      <c r="DL677">
        <v>4821</v>
      </c>
      <c r="DM677" t="s">
        <v>15271</v>
      </c>
      <c r="DN677" t="s">
        <v>895</v>
      </c>
      <c r="DO677" t="s">
        <v>15270</v>
      </c>
      <c r="DP677" t="s">
        <v>15283</v>
      </c>
    </row>
    <row r="678" spans="1:120" x14ac:dyDescent="0.35">
      <c r="A678">
        <v>9051</v>
      </c>
      <c r="B678" t="s">
        <v>15287</v>
      </c>
      <c r="C678" t="s">
        <v>15288</v>
      </c>
      <c r="D678" t="s">
        <v>15289</v>
      </c>
      <c r="E678" t="s">
        <v>15290</v>
      </c>
      <c r="F678" s="12">
        <v>38989</v>
      </c>
      <c r="G678" t="s">
        <v>15291</v>
      </c>
      <c r="H678" t="s">
        <v>15292</v>
      </c>
      <c r="I678" t="s">
        <v>113</v>
      </c>
      <c r="J678" t="s">
        <v>114</v>
      </c>
      <c r="K678" t="s">
        <v>115</v>
      </c>
      <c r="L678" t="s">
        <v>115</v>
      </c>
      <c r="M678" t="s">
        <v>116</v>
      </c>
      <c r="N678" t="s">
        <v>117</v>
      </c>
      <c r="O678" t="s">
        <v>118</v>
      </c>
      <c r="P678" t="s">
        <v>116</v>
      </c>
      <c r="Q678" t="s">
        <v>149</v>
      </c>
      <c r="R678" t="s">
        <v>332</v>
      </c>
      <c r="S678" t="s">
        <v>372</v>
      </c>
      <c r="T678" t="s">
        <v>122</v>
      </c>
      <c r="U678" t="s">
        <v>15293</v>
      </c>
      <c r="V678" t="s">
        <v>118</v>
      </c>
      <c r="W678" t="s">
        <v>529</v>
      </c>
      <c r="X678" t="s">
        <v>530</v>
      </c>
      <c r="Y678" t="s">
        <v>338</v>
      </c>
      <c r="Z678" t="s">
        <v>542</v>
      </c>
      <c r="AA678" t="s">
        <v>545</v>
      </c>
      <c r="AB678" t="s">
        <v>15294</v>
      </c>
      <c r="AC678" t="s">
        <v>15294</v>
      </c>
      <c r="AD678" t="s">
        <v>118</v>
      </c>
      <c r="AE678" t="s">
        <v>15295</v>
      </c>
      <c r="AF678" t="s">
        <v>340</v>
      </c>
      <c r="AG678" t="s">
        <v>132</v>
      </c>
      <c r="AH678" t="s">
        <v>126</v>
      </c>
      <c r="AI678" t="s">
        <v>226</v>
      </c>
      <c r="AJ678" t="s">
        <v>154</v>
      </c>
      <c r="AK678" t="s">
        <v>129</v>
      </c>
      <c r="AL678" t="s">
        <v>134</v>
      </c>
      <c r="AM678" t="s">
        <v>131</v>
      </c>
      <c r="AN678" t="s">
        <v>115</v>
      </c>
      <c r="AO678" t="s">
        <v>133</v>
      </c>
      <c r="AP678" t="s">
        <v>132</v>
      </c>
      <c r="AQ678" t="s">
        <v>135</v>
      </c>
      <c r="AR678" t="s">
        <v>130</v>
      </c>
      <c r="AS678" t="s">
        <v>136</v>
      </c>
      <c r="AT678" t="s">
        <v>115</v>
      </c>
      <c r="AU678" t="s">
        <v>156</v>
      </c>
      <c r="AV678" t="s">
        <v>115</v>
      </c>
      <c r="AW678" t="s">
        <v>137</v>
      </c>
      <c r="AX678" t="s">
        <v>138</v>
      </c>
      <c r="AY678" t="s">
        <v>173</v>
      </c>
      <c r="AZ678" t="s">
        <v>115</v>
      </c>
      <c r="BA678" t="s">
        <v>143</v>
      </c>
      <c r="BB678" t="s">
        <v>144</v>
      </c>
      <c r="BC678" t="s">
        <v>143</v>
      </c>
      <c r="BD678" t="s">
        <v>144</v>
      </c>
      <c r="BE678" t="s">
        <v>143</v>
      </c>
      <c r="BF678" t="s">
        <v>144</v>
      </c>
      <c r="BG678" t="s">
        <v>143</v>
      </c>
      <c r="BH678" t="s">
        <v>144</v>
      </c>
      <c r="BI678" t="s">
        <v>118</v>
      </c>
      <c r="BJ678" t="s">
        <v>118</v>
      </c>
      <c r="BK678" t="s">
        <v>118</v>
      </c>
      <c r="BL678" t="s">
        <v>118</v>
      </c>
      <c r="BM678" t="s">
        <v>118</v>
      </c>
      <c r="BN678" t="s">
        <v>118</v>
      </c>
      <c r="BO678" t="s">
        <v>118</v>
      </c>
      <c r="BP678" t="s">
        <v>118</v>
      </c>
      <c r="BQ678" t="s">
        <v>118</v>
      </c>
      <c r="BR678" t="s">
        <v>118</v>
      </c>
      <c r="BS678" t="s">
        <v>118</v>
      </c>
      <c r="BT678" t="s">
        <v>118</v>
      </c>
      <c r="BU678" s="12"/>
      <c r="BV678" t="s">
        <v>118</v>
      </c>
      <c r="BW678" t="s">
        <v>145</v>
      </c>
      <c r="BX678" t="s">
        <v>162</v>
      </c>
      <c r="BY678" t="s">
        <v>175</v>
      </c>
      <c r="BZ678" t="s">
        <v>115</v>
      </c>
      <c r="CA678" t="s">
        <v>125</v>
      </c>
      <c r="CB678" t="s">
        <v>115</v>
      </c>
      <c r="CC678" t="s">
        <v>142</v>
      </c>
      <c r="CD678" t="s">
        <v>138</v>
      </c>
      <c r="CE678" t="s">
        <v>665</v>
      </c>
      <c r="CF678" t="s">
        <v>15296</v>
      </c>
      <c r="CG678" t="s">
        <v>15297</v>
      </c>
      <c r="CH678">
        <v>25</v>
      </c>
      <c r="CI678" t="s">
        <v>4362</v>
      </c>
      <c r="CJ678" t="s">
        <v>204</v>
      </c>
      <c r="CK678" t="s">
        <v>134</v>
      </c>
      <c r="CL678" t="s">
        <v>115</v>
      </c>
      <c r="CM678" t="s">
        <v>134</v>
      </c>
      <c r="CN678" t="s">
        <v>118</v>
      </c>
      <c r="CO678" t="s">
        <v>132</v>
      </c>
      <c r="CP678" t="s">
        <v>126</v>
      </c>
      <c r="CQ678" t="s">
        <v>15298</v>
      </c>
      <c r="CR678" t="s">
        <v>15299</v>
      </c>
      <c r="CS678" t="s">
        <v>15300</v>
      </c>
      <c r="CT678" t="s">
        <v>115</v>
      </c>
      <c r="CU678" s="13">
        <v>45475.654999999999</v>
      </c>
      <c r="CV678" s="13"/>
      <c r="CW678" t="s">
        <v>118</v>
      </c>
      <c r="CX678" t="s">
        <v>118</v>
      </c>
      <c r="CY678" t="s">
        <v>132</v>
      </c>
      <c r="CZ678" t="s">
        <v>115</v>
      </c>
      <c r="DA678" s="13">
        <v>45494.398379629631</v>
      </c>
      <c r="DB678" t="s">
        <v>4366</v>
      </c>
      <c r="DC678" t="s">
        <v>4367</v>
      </c>
      <c r="DD678" t="s">
        <v>118</v>
      </c>
      <c r="DE678" t="s">
        <v>163</v>
      </c>
      <c r="DF678" t="s">
        <v>118</v>
      </c>
      <c r="DG678" t="s">
        <v>118</v>
      </c>
      <c r="DH678" t="s">
        <v>118</v>
      </c>
      <c r="DI678" t="s">
        <v>118</v>
      </c>
      <c r="DJ678" t="s">
        <v>118</v>
      </c>
      <c r="DK678" s="13"/>
      <c r="DL678">
        <v>4822</v>
      </c>
      <c r="DM678" t="s">
        <v>15287</v>
      </c>
      <c r="DN678" t="s">
        <v>895</v>
      </c>
      <c r="DO678" t="s">
        <v>15270</v>
      </c>
      <c r="DP678" t="s">
        <v>15297</v>
      </c>
    </row>
    <row r="679" spans="1:120" x14ac:dyDescent="0.35">
      <c r="A679">
        <v>8429</v>
      </c>
      <c r="B679" t="s">
        <v>15301</v>
      </c>
      <c r="C679" t="s">
        <v>15302</v>
      </c>
      <c r="D679" t="s">
        <v>15303</v>
      </c>
      <c r="E679" t="s">
        <v>15304</v>
      </c>
      <c r="F679" s="12">
        <v>38765</v>
      </c>
      <c r="G679" t="s">
        <v>15305</v>
      </c>
      <c r="H679" t="s">
        <v>15306</v>
      </c>
      <c r="I679" t="s">
        <v>113</v>
      </c>
      <c r="J679" t="s">
        <v>114</v>
      </c>
      <c r="K679" t="s">
        <v>115</v>
      </c>
      <c r="L679" t="s">
        <v>115</v>
      </c>
      <c r="M679" t="s">
        <v>116</v>
      </c>
      <c r="N679" t="s">
        <v>117</v>
      </c>
      <c r="O679" t="s">
        <v>118</v>
      </c>
      <c r="P679" t="s">
        <v>116</v>
      </c>
      <c r="Q679" t="s">
        <v>182</v>
      </c>
      <c r="R679" t="s">
        <v>318</v>
      </c>
      <c r="S679" t="s">
        <v>254</v>
      </c>
      <c r="T679" t="s">
        <v>280</v>
      </c>
      <c r="U679" t="s">
        <v>15307</v>
      </c>
      <c r="V679" t="s">
        <v>118</v>
      </c>
      <c r="W679" t="s">
        <v>8483</v>
      </c>
      <c r="X679" t="s">
        <v>8484</v>
      </c>
      <c r="Y679" t="s">
        <v>182</v>
      </c>
      <c r="Z679" t="s">
        <v>11889</v>
      </c>
      <c r="AA679" t="s">
        <v>15308</v>
      </c>
      <c r="AB679" t="s">
        <v>15309</v>
      </c>
      <c r="AC679" t="s">
        <v>15309</v>
      </c>
      <c r="AD679" t="s">
        <v>15310</v>
      </c>
      <c r="AE679" t="s">
        <v>15311</v>
      </c>
      <c r="AF679" t="s">
        <v>15312</v>
      </c>
      <c r="AG679" t="s">
        <v>157</v>
      </c>
      <c r="AH679" t="s">
        <v>126</v>
      </c>
      <c r="AI679" t="s">
        <v>226</v>
      </c>
      <c r="AJ679" t="s">
        <v>128</v>
      </c>
      <c r="AK679" t="s">
        <v>129</v>
      </c>
      <c r="AL679" t="s">
        <v>134</v>
      </c>
      <c r="AM679" t="s">
        <v>131</v>
      </c>
      <c r="AN679" t="s">
        <v>115</v>
      </c>
      <c r="AO679" t="s">
        <v>133</v>
      </c>
      <c r="AP679" t="s">
        <v>134</v>
      </c>
      <c r="AQ679" t="s">
        <v>135</v>
      </c>
      <c r="AR679" t="s">
        <v>134</v>
      </c>
      <c r="AS679" t="s">
        <v>136</v>
      </c>
      <c r="AT679" t="s">
        <v>115</v>
      </c>
      <c r="AU679" t="s">
        <v>156</v>
      </c>
      <c r="AV679" t="s">
        <v>115</v>
      </c>
      <c r="AW679" t="s">
        <v>173</v>
      </c>
      <c r="AX679" t="s">
        <v>115</v>
      </c>
      <c r="AY679" t="s">
        <v>322</v>
      </c>
      <c r="AZ679" t="s">
        <v>132</v>
      </c>
      <c r="BA679" t="s">
        <v>189</v>
      </c>
      <c r="BB679" t="s">
        <v>134</v>
      </c>
      <c r="BC679" t="s">
        <v>143</v>
      </c>
      <c r="BD679" t="s">
        <v>144</v>
      </c>
      <c r="BE679" t="s">
        <v>143</v>
      </c>
      <c r="BF679" t="s">
        <v>144</v>
      </c>
      <c r="BG679" t="s">
        <v>143</v>
      </c>
      <c r="BH679" t="s">
        <v>144</v>
      </c>
      <c r="BI679" t="s">
        <v>118</v>
      </c>
      <c r="BJ679" t="s">
        <v>118</v>
      </c>
      <c r="BK679" t="s">
        <v>118</v>
      </c>
      <c r="BL679" t="s">
        <v>118</v>
      </c>
      <c r="BM679" t="s">
        <v>118</v>
      </c>
      <c r="BN679" t="s">
        <v>118</v>
      </c>
      <c r="BO679" t="s">
        <v>118</v>
      </c>
      <c r="BP679" t="s">
        <v>118</v>
      </c>
      <c r="BQ679" t="s">
        <v>118</v>
      </c>
      <c r="BR679" t="s">
        <v>118</v>
      </c>
      <c r="BS679" t="s">
        <v>118</v>
      </c>
      <c r="BT679" t="s">
        <v>118</v>
      </c>
      <c r="BU679" s="12"/>
      <c r="BV679" t="s">
        <v>118</v>
      </c>
      <c r="BW679" t="s">
        <v>145</v>
      </c>
      <c r="BX679" t="s">
        <v>162</v>
      </c>
      <c r="BY679" t="s">
        <v>175</v>
      </c>
      <c r="BZ679" t="s">
        <v>125</v>
      </c>
      <c r="CA679" t="s">
        <v>125</v>
      </c>
      <c r="CB679" t="s">
        <v>115</v>
      </c>
      <c r="CC679" t="s">
        <v>128</v>
      </c>
      <c r="CD679" t="s">
        <v>128</v>
      </c>
      <c r="CE679" t="s">
        <v>4381</v>
      </c>
      <c r="CF679" t="s">
        <v>15313</v>
      </c>
      <c r="CG679" t="s">
        <v>15314</v>
      </c>
      <c r="CH679">
        <v>25</v>
      </c>
      <c r="CI679" t="s">
        <v>4362</v>
      </c>
      <c r="CJ679" t="s">
        <v>204</v>
      </c>
      <c r="CK679" t="s">
        <v>130</v>
      </c>
      <c r="CL679" t="s">
        <v>132</v>
      </c>
      <c r="CM679" t="s">
        <v>134</v>
      </c>
      <c r="CN679" t="s">
        <v>118</v>
      </c>
      <c r="CO679" t="s">
        <v>132</v>
      </c>
      <c r="CP679" t="s">
        <v>126</v>
      </c>
      <c r="CQ679" t="s">
        <v>15315</v>
      </c>
      <c r="CR679" t="s">
        <v>15316</v>
      </c>
      <c r="CS679" t="s">
        <v>15317</v>
      </c>
      <c r="CT679" t="s">
        <v>115</v>
      </c>
      <c r="CU679" s="13">
        <v>45472.850104166668</v>
      </c>
      <c r="CV679" s="13"/>
      <c r="CW679" t="s">
        <v>118</v>
      </c>
      <c r="CX679" t="s">
        <v>118</v>
      </c>
      <c r="CY679" t="s">
        <v>132</v>
      </c>
      <c r="CZ679" t="s">
        <v>115</v>
      </c>
      <c r="DA679" s="13">
        <v>45494.411932870367</v>
      </c>
      <c r="DB679" t="s">
        <v>4366</v>
      </c>
      <c r="DC679" t="s">
        <v>4367</v>
      </c>
      <c r="DD679" t="s">
        <v>118</v>
      </c>
      <c r="DE679" t="s">
        <v>163</v>
      </c>
      <c r="DF679" t="s">
        <v>118</v>
      </c>
      <c r="DG679" t="s">
        <v>118</v>
      </c>
      <c r="DH679" t="s">
        <v>118</v>
      </c>
      <c r="DI679" t="s">
        <v>118</v>
      </c>
      <c r="DJ679" t="s">
        <v>118</v>
      </c>
      <c r="DK679" s="13"/>
      <c r="DL679">
        <v>4823</v>
      </c>
      <c r="DM679" t="s">
        <v>15301</v>
      </c>
      <c r="DN679" t="s">
        <v>895</v>
      </c>
      <c r="DO679" t="s">
        <v>15270</v>
      </c>
      <c r="DP679" t="s">
        <v>15314</v>
      </c>
    </row>
    <row r="680" spans="1:120" x14ac:dyDescent="0.35">
      <c r="A680">
        <v>8857</v>
      </c>
      <c r="B680" t="s">
        <v>15318</v>
      </c>
      <c r="C680" t="s">
        <v>15319</v>
      </c>
      <c r="D680" t="s">
        <v>15320</v>
      </c>
      <c r="E680" t="s">
        <v>15321</v>
      </c>
      <c r="F680" s="12">
        <v>38924</v>
      </c>
      <c r="G680" t="s">
        <v>15322</v>
      </c>
      <c r="H680" t="s">
        <v>15323</v>
      </c>
      <c r="I680" t="s">
        <v>113</v>
      </c>
      <c r="J680" t="s">
        <v>114</v>
      </c>
      <c r="K680" t="s">
        <v>115</v>
      </c>
      <c r="L680" t="s">
        <v>115</v>
      </c>
      <c r="M680" t="s">
        <v>116</v>
      </c>
      <c r="N680" t="s">
        <v>117</v>
      </c>
      <c r="O680" t="s">
        <v>118</v>
      </c>
      <c r="P680" t="s">
        <v>116</v>
      </c>
      <c r="Q680" t="s">
        <v>218</v>
      </c>
      <c r="R680" t="s">
        <v>15324</v>
      </c>
      <c r="S680" t="s">
        <v>341</v>
      </c>
      <c r="T680" t="s">
        <v>15325</v>
      </c>
      <c r="U680" t="s">
        <v>15326</v>
      </c>
      <c r="V680" t="s">
        <v>15327</v>
      </c>
      <c r="W680" t="s">
        <v>15328</v>
      </c>
      <c r="X680" t="s">
        <v>15329</v>
      </c>
      <c r="Y680" t="s">
        <v>149</v>
      </c>
      <c r="Z680" t="s">
        <v>118</v>
      </c>
      <c r="AA680" t="s">
        <v>118</v>
      </c>
      <c r="AB680" t="s">
        <v>15330</v>
      </c>
      <c r="AC680" t="s">
        <v>118</v>
      </c>
      <c r="AD680" t="s">
        <v>118</v>
      </c>
      <c r="AE680" t="s">
        <v>15331</v>
      </c>
      <c r="AF680" t="s">
        <v>15332</v>
      </c>
      <c r="AG680" t="s">
        <v>142</v>
      </c>
      <c r="AH680" t="s">
        <v>126</v>
      </c>
      <c r="AI680" t="s">
        <v>226</v>
      </c>
      <c r="AJ680" t="s">
        <v>128</v>
      </c>
      <c r="AK680" t="s">
        <v>129</v>
      </c>
      <c r="AL680" t="s">
        <v>115</v>
      </c>
      <c r="AM680" t="s">
        <v>131</v>
      </c>
      <c r="AN680" t="s">
        <v>130</v>
      </c>
      <c r="AO680" t="s">
        <v>133</v>
      </c>
      <c r="AP680" t="s">
        <v>132</v>
      </c>
      <c r="AQ680" t="s">
        <v>135</v>
      </c>
      <c r="AR680" t="s">
        <v>115</v>
      </c>
      <c r="AS680" t="s">
        <v>136</v>
      </c>
      <c r="AT680" t="s">
        <v>115</v>
      </c>
      <c r="AU680" t="s">
        <v>156</v>
      </c>
      <c r="AV680" t="s">
        <v>134</v>
      </c>
      <c r="AW680" t="s">
        <v>137</v>
      </c>
      <c r="AX680" t="s">
        <v>128</v>
      </c>
      <c r="AY680" t="s">
        <v>173</v>
      </c>
      <c r="AZ680" t="s">
        <v>132</v>
      </c>
      <c r="BA680" t="s">
        <v>188</v>
      </c>
      <c r="BB680" t="s">
        <v>115</v>
      </c>
      <c r="BC680" t="s">
        <v>143</v>
      </c>
      <c r="BD680" t="s">
        <v>144</v>
      </c>
      <c r="BE680" t="s">
        <v>143</v>
      </c>
      <c r="BF680" t="s">
        <v>144</v>
      </c>
      <c r="BG680" t="s">
        <v>143</v>
      </c>
      <c r="BH680" t="s">
        <v>144</v>
      </c>
      <c r="BI680" t="s">
        <v>118</v>
      </c>
      <c r="BJ680" t="s">
        <v>118</v>
      </c>
      <c r="BK680" t="s">
        <v>118</v>
      </c>
      <c r="BL680" t="s">
        <v>118</v>
      </c>
      <c r="BM680" t="s">
        <v>118</v>
      </c>
      <c r="BN680" t="s">
        <v>118</v>
      </c>
      <c r="BO680" t="s">
        <v>118</v>
      </c>
      <c r="BP680" t="s">
        <v>118</v>
      </c>
      <c r="BQ680" t="s">
        <v>118</v>
      </c>
      <c r="BR680" t="s">
        <v>118</v>
      </c>
      <c r="BS680" t="s">
        <v>118</v>
      </c>
      <c r="BT680" t="s">
        <v>118</v>
      </c>
      <c r="BU680" s="12"/>
      <c r="BV680" t="s">
        <v>118</v>
      </c>
      <c r="BW680" t="s">
        <v>145</v>
      </c>
      <c r="BX680" t="s">
        <v>353</v>
      </c>
      <c r="BY680" t="s">
        <v>175</v>
      </c>
      <c r="BZ680" t="s">
        <v>115</v>
      </c>
      <c r="CA680" t="s">
        <v>125</v>
      </c>
      <c r="CB680" t="s">
        <v>132</v>
      </c>
      <c r="CC680" t="s">
        <v>138</v>
      </c>
      <c r="CD680" t="s">
        <v>154</v>
      </c>
      <c r="CE680" t="s">
        <v>4652</v>
      </c>
      <c r="CF680" t="s">
        <v>15333</v>
      </c>
      <c r="CG680" t="s">
        <v>15334</v>
      </c>
      <c r="CH680">
        <v>25</v>
      </c>
      <c r="CI680" t="s">
        <v>4362</v>
      </c>
      <c r="CJ680" t="s">
        <v>204</v>
      </c>
      <c r="CK680" t="s">
        <v>125</v>
      </c>
      <c r="CL680" t="s">
        <v>132</v>
      </c>
      <c r="CM680" t="s">
        <v>118</v>
      </c>
      <c r="CN680" t="s">
        <v>118</v>
      </c>
      <c r="CO680" t="s">
        <v>118</v>
      </c>
      <c r="CP680" t="s">
        <v>126</v>
      </c>
      <c r="CQ680" t="s">
        <v>118</v>
      </c>
      <c r="CR680" t="s">
        <v>118</v>
      </c>
      <c r="CS680" t="s">
        <v>118</v>
      </c>
      <c r="CT680" t="s">
        <v>134</v>
      </c>
      <c r="CU680" s="13"/>
      <c r="CV680" s="13"/>
      <c r="CW680" t="s">
        <v>118</v>
      </c>
      <c r="CX680" t="s">
        <v>118</v>
      </c>
      <c r="CY680" t="s">
        <v>134</v>
      </c>
      <c r="CZ680" t="s">
        <v>134</v>
      </c>
      <c r="DA680" s="13"/>
      <c r="DB680" t="s">
        <v>4366</v>
      </c>
      <c r="DC680" t="s">
        <v>4367</v>
      </c>
      <c r="DD680" t="s">
        <v>118</v>
      </c>
      <c r="DE680" t="s">
        <v>118</v>
      </c>
      <c r="DF680" t="s">
        <v>118</v>
      </c>
      <c r="DG680" t="s">
        <v>115</v>
      </c>
      <c r="DH680" t="s">
        <v>118</v>
      </c>
      <c r="DI680" t="s">
        <v>118</v>
      </c>
      <c r="DJ680" t="s">
        <v>118</v>
      </c>
      <c r="DK680" s="13"/>
      <c r="DL680">
        <v>4824</v>
      </c>
      <c r="DM680" t="s">
        <v>15318</v>
      </c>
      <c r="DN680" t="s">
        <v>895</v>
      </c>
      <c r="DO680" t="s">
        <v>118</v>
      </c>
      <c r="DP680" t="s">
        <v>15334</v>
      </c>
    </row>
    <row r="681" spans="1:120" x14ac:dyDescent="0.35">
      <c r="A681">
        <v>9179</v>
      </c>
      <c r="B681" t="s">
        <v>15335</v>
      </c>
      <c r="C681" t="s">
        <v>15336</v>
      </c>
      <c r="D681" t="s">
        <v>15337</v>
      </c>
      <c r="E681" t="s">
        <v>15338</v>
      </c>
      <c r="F681" s="12">
        <v>39035</v>
      </c>
      <c r="G681" t="s">
        <v>15339</v>
      </c>
      <c r="H681" t="s">
        <v>15340</v>
      </c>
      <c r="I681" t="s">
        <v>113</v>
      </c>
      <c r="J681" t="s">
        <v>114</v>
      </c>
      <c r="K681" t="s">
        <v>115</v>
      </c>
      <c r="L681" t="s">
        <v>115</v>
      </c>
      <c r="M681" t="s">
        <v>116</v>
      </c>
      <c r="N681" t="s">
        <v>117</v>
      </c>
      <c r="O681" t="s">
        <v>118</v>
      </c>
      <c r="P681" t="s">
        <v>116</v>
      </c>
      <c r="Q681" t="s">
        <v>167</v>
      </c>
      <c r="R681" t="s">
        <v>264</v>
      </c>
      <c r="S681" t="s">
        <v>254</v>
      </c>
      <c r="T681" t="s">
        <v>342</v>
      </c>
      <c r="U681" t="s">
        <v>15341</v>
      </c>
      <c r="V681" t="s">
        <v>15342</v>
      </c>
      <c r="W681" t="s">
        <v>450</v>
      </c>
      <c r="X681" t="s">
        <v>451</v>
      </c>
      <c r="Y681" t="s">
        <v>149</v>
      </c>
      <c r="Z681" t="s">
        <v>452</v>
      </c>
      <c r="AA681" t="s">
        <v>6434</v>
      </c>
      <c r="AB681" t="s">
        <v>15343</v>
      </c>
      <c r="AC681" t="s">
        <v>15343</v>
      </c>
      <c r="AD681" t="s">
        <v>118</v>
      </c>
      <c r="AE681" t="s">
        <v>15344</v>
      </c>
      <c r="AF681" t="s">
        <v>15345</v>
      </c>
      <c r="AG681" t="s">
        <v>157</v>
      </c>
      <c r="AH681" t="s">
        <v>126</v>
      </c>
      <c r="AI681" t="s">
        <v>226</v>
      </c>
      <c r="AJ681" t="s">
        <v>128</v>
      </c>
      <c r="AK681" t="s">
        <v>129</v>
      </c>
      <c r="AL681" t="s">
        <v>115</v>
      </c>
      <c r="AM681" t="s">
        <v>131</v>
      </c>
      <c r="AN681" t="s">
        <v>125</v>
      </c>
      <c r="AO681" t="s">
        <v>133</v>
      </c>
      <c r="AP681" t="s">
        <v>132</v>
      </c>
      <c r="AQ681" t="s">
        <v>135</v>
      </c>
      <c r="AR681" t="s">
        <v>115</v>
      </c>
      <c r="AS681" t="s">
        <v>136</v>
      </c>
      <c r="AT681" t="s">
        <v>115</v>
      </c>
      <c r="AU681" t="s">
        <v>156</v>
      </c>
      <c r="AV681" t="s">
        <v>157</v>
      </c>
      <c r="AW681" t="s">
        <v>137</v>
      </c>
      <c r="AX681" t="s">
        <v>154</v>
      </c>
      <c r="AY681" t="s">
        <v>173</v>
      </c>
      <c r="AZ681" t="s">
        <v>125</v>
      </c>
      <c r="BA681" t="s">
        <v>158</v>
      </c>
      <c r="BB681" t="s">
        <v>125</v>
      </c>
      <c r="BC681" t="s">
        <v>143</v>
      </c>
      <c r="BD681" t="s">
        <v>144</v>
      </c>
      <c r="BE681" t="s">
        <v>143</v>
      </c>
      <c r="BF681" t="s">
        <v>144</v>
      </c>
      <c r="BG681" t="s">
        <v>143</v>
      </c>
      <c r="BH681" t="s">
        <v>144</v>
      </c>
      <c r="BI681" t="s">
        <v>118</v>
      </c>
      <c r="BJ681" t="s">
        <v>118</v>
      </c>
      <c r="BK681" t="s">
        <v>118</v>
      </c>
      <c r="BL681" t="s">
        <v>118</v>
      </c>
      <c r="BM681" t="s">
        <v>118</v>
      </c>
      <c r="BN681" t="s">
        <v>118</v>
      </c>
      <c r="BO681" t="s">
        <v>118</v>
      </c>
      <c r="BP681" t="s">
        <v>118</v>
      </c>
      <c r="BQ681" t="s">
        <v>118</v>
      </c>
      <c r="BR681" t="s">
        <v>118</v>
      </c>
      <c r="BS681" t="s">
        <v>118</v>
      </c>
      <c r="BT681" t="s">
        <v>118</v>
      </c>
      <c r="BU681" s="12"/>
      <c r="BV681" t="s">
        <v>118</v>
      </c>
      <c r="BW681" t="s">
        <v>145</v>
      </c>
      <c r="BX681" t="s">
        <v>162</v>
      </c>
      <c r="BY681" t="s">
        <v>175</v>
      </c>
      <c r="BZ681" t="s">
        <v>134</v>
      </c>
      <c r="CA681" t="s">
        <v>130</v>
      </c>
      <c r="CB681" t="s">
        <v>115</v>
      </c>
      <c r="CC681" t="s">
        <v>125</v>
      </c>
      <c r="CD681" t="s">
        <v>154</v>
      </c>
      <c r="CE681" t="s">
        <v>294</v>
      </c>
      <c r="CF681" t="s">
        <v>15346</v>
      </c>
      <c r="CG681" t="s">
        <v>15347</v>
      </c>
      <c r="CH681">
        <v>25</v>
      </c>
      <c r="CI681" t="s">
        <v>4362</v>
      </c>
      <c r="CJ681" t="s">
        <v>204</v>
      </c>
      <c r="CK681" t="s">
        <v>130</v>
      </c>
      <c r="CL681" t="s">
        <v>130</v>
      </c>
      <c r="CM681" t="s">
        <v>134</v>
      </c>
      <c r="CN681" t="s">
        <v>118</v>
      </c>
      <c r="CO681" t="s">
        <v>132</v>
      </c>
      <c r="CP681" t="s">
        <v>126</v>
      </c>
      <c r="CQ681" t="s">
        <v>15348</v>
      </c>
      <c r="CR681" t="s">
        <v>15349</v>
      </c>
      <c r="CS681" t="s">
        <v>15350</v>
      </c>
      <c r="CT681" t="s">
        <v>115</v>
      </c>
      <c r="CU681" s="13">
        <v>45472.5080787037</v>
      </c>
      <c r="CV681" s="13"/>
      <c r="CW681" t="s">
        <v>118</v>
      </c>
      <c r="CX681" t="s">
        <v>118</v>
      </c>
      <c r="CY681" t="s">
        <v>132</v>
      </c>
      <c r="CZ681" t="s">
        <v>115</v>
      </c>
      <c r="DA681" s="13">
        <v>45494.437662037039</v>
      </c>
      <c r="DB681" t="s">
        <v>4366</v>
      </c>
      <c r="DC681" t="s">
        <v>4367</v>
      </c>
      <c r="DD681" t="s">
        <v>118</v>
      </c>
      <c r="DE681" t="s">
        <v>116</v>
      </c>
      <c r="DF681" t="s">
        <v>118</v>
      </c>
      <c r="DG681" t="s">
        <v>118</v>
      </c>
      <c r="DH681" t="s">
        <v>118</v>
      </c>
      <c r="DI681" t="s">
        <v>118</v>
      </c>
      <c r="DJ681" t="s">
        <v>118</v>
      </c>
      <c r="DK681" s="13"/>
      <c r="DL681">
        <v>4825</v>
      </c>
      <c r="DM681" t="s">
        <v>15335</v>
      </c>
      <c r="DN681" t="s">
        <v>895</v>
      </c>
      <c r="DO681" t="s">
        <v>15270</v>
      </c>
      <c r="DP681" t="s">
        <v>15347</v>
      </c>
    </row>
    <row r="682" spans="1:120" x14ac:dyDescent="0.35">
      <c r="A682">
        <v>9159</v>
      </c>
      <c r="B682" t="s">
        <v>15351</v>
      </c>
      <c r="C682" t="s">
        <v>15352</v>
      </c>
      <c r="D682" t="s">
        <v>15353</v>
      </c>
      <c r="E682" t="s">
        <v>15354</v>
      </c>
      <c r="F682" s="12">
        <v>39024</v>
      </c>
      <c r="G682" t="s">
        <v>15355</v>
      </c>
      <c r="H682" t="s">
        <v>15356</v>
      </c>
      <c r="I682" t="s">
        <v>113</v>
      </c>
      <c r="J682" t="s">
        <v>114</v>
      </c>
      <c r="K682" t="s">
        <v>115</v>
      </c>
      <c r="L682" t="s">
        <v>115</v>
      </c>
      <c r="M682" t="s">
        <v>116</v>
      </c>
      <c r="N682" t="s">
        <v>117</v>
      </c>
      <c r="O682" t="s">
        <v>118</v>
      </c>
      <c r="P682" t="s">
        <v>116</v>
      </c>
      <c r="Q682" t="s">
        <v>218</v>
      </c>
      <c r="R682" t="s">
        <v>562</v>
      </c>
      <c r="S682" t="s">
        <v>372</v>
      </c>
      <c r="T682" t="s">
        <v>587</v>
      </c>
      <c r="U682" t="s">
        <v>15357</v>
      </c>
      <c r="V682" t="s">
        <v>15358</v>
      </c>
      <c r="W682" t="s">
        <v>627</v>
      </c>
      <c r="X682" t="s">
        <v>4813</v>
      </c>
      <c r="Y682" t="s">
        <v>167</v>
      </c>
      <c r="Z682" t="s">
        <v>4814</v>
      </c>
      <c r="AA682" t="s">
        <v>15359</v>
      </c>
      <c r="AB682" t="s">
        <v>15360</v>
      </c>
      <c r="AC682" t="s">
        <v>15361</v>
      </c>
      <c r="AD682" t="s">
        <v>118</v>
      </c>
      <c r="AE682" t="s">
        <v>15362</v>
      </c>
      <c r="AF682" t="s">
        <v>210</v>
      </c>
      <c r="AG682" t="s">
        <v>142</v>
      </c>
      <c r="AH682" t="s">
        <v>126</v>
      </c>
      <c r="AI682" t="s">
        <v>226</v>
      </c>
      <c r="AJ682" t="s">
        <v>128</v>
      </c>
      <c r="AK682" t="s">
        <v>129</v>
      </c>
      <c r="AL682" t="s">
        <v>134</v>
      </c>
      <c r="AM682" t="s">
        <v>131</v>
      </c>
      <c r="AN682" t="s">
        <v>134</v>
      </c>
      <c r="AO682" t="s">
        <v>133</v>
      </c>
      <c r="AP682" t="s">
        <v>134</v>
      </c>
      <c r="AQ682" t="s">
        <v>135</v>
      </c>
      <c r="AR682" t="s">
        <v>134</v>
      </c>
      <c r="AS682" t="s">
        <v>136</v>
      </c>
      <c r="AT682" t="s">
        <v>115</v>
      </c>
      <c r="AU682" t="s">
        <v>156</v>
      </c>
      <c r="AV682" t="s">
        <v>134</v>
      </c>
      <c r="AW682" t="s">
        <v>237</v>
      </c>
      <c r="AX682" t="s">
        <v>132</v>
      </c>
      <c r="AY682" t="s">
        <v>158</v>
      </c>
      <c r="AZ682" t="s">
        <v>134</v>
      </c>
      <c r="BA682" t="s">
        <v>189</v>
      </c>
      <c r="BB682" t="s">
        <v>134</v>
      </c>
      <c r="BC682" t="s">
        <v>143</v>
      </c>
      <c r="BD682" t="s">
        <v>144</v>
      </c>
      <c r="BE682" t="s">
        <v>143</v>
      </c>
      <c r="BF682" t="s">
        <v>144</v>
      </c>
      <c r="BG682" t="s">
        <v>143</v>
      </c>
      <c r="BH682" t="s">
        <v>144</v>
      </c>
      <c r="BI682" t="s">
        <v>118</v>
      </c>
      <c r="BJ682" t="s">
        <v>118</v>
      </c>
      <c r="BK682" t="s">
        <v>118</v>
      </c>
      <c r="BL682" t="s">
        <v>118</v>
      </c>
      <c r="BM682" t="s">
        <v>118</v>
      </c>
      <c r="BN682" t="s">
        <v>118</v>
      </c>
      <c r="BO682" t="s">
        <v>118</v>
      </c>
      <c r="BP682" t="s">
        <v>118</v>
      </c>
      <c r="BQ682" t="s">
        <v>118</v>
      </c>
      <c r="BR682" t="s">
        <v>118</v>
      </c>
      <c r="BS682" t="s">
        <v>118</v>
      </c>
      <c r="BT682" t="s">
        <v>118</v>
      </c>
      <c r="BU682" s="12"/>
      <c r="BV682" t="s">
        <v>118</v>
      </c>
      <c r="BW682" t="s">
        <v>145</v>
      </c>
      <c r="BX682" t="s">
        <v>146</v>
      </c>
      <c r="BY682" t="s">
        <v>175</v>
      </c>
      <c r="BZ682" t="s">
        <v>138</v>
      </c>
      <c r="CA682" t="s">
        <v>115</v>
      </c>
      <c r="CB682" t="s">
        <v>115</v>
      </c>
      <c r="CC682" t="s">
        <v>128</v>
      </c>
      <c r="CD682" t="s">
        <v>128</v>
      </c>
      <c r="CE682" t="s">
        <v>4857</v>
      </c>
      <c r="CF682" t="s">
        <v>15363</v>
      </c>
      <c r="CG682" t="s">
        <v>15364</v>
      </c>
      <c r="CH682">
        <v>25</v>
      </c>
      <c r="CI682" t="s">
        <v>4362</v>
      </c>
      <c r="CJ682" t="s">
        <v>204</v>
      </c>
      <c r="CK682" t="s">
        <v>125</v>
      </c>
      <c r="CL682" t="s">
        <v>132</v>
      </c>
      <c r="CM682" t="s">
        <v>134</v>
      </c>
      <c r="CN682" t="s">
        <v>118</v>
      </c>
      <c r="CO682" t="s">
        <v>132</v>
      </c>
      <c r="CP682" t="s">
        <v>126</v>
      </c>
      <c r="CQ682" t="s">
        <v>15365</v>
      </c>
      <c r="CR682" t="s">
        <v>15366</v>
      </c>
      <c r="CS682" t="s">
        <v>15367</v>
      </c>
      <c r="CT682" t="s">
        <v>115</v>
      </c>
      <c r="CU682" s="13">
        <v>45472.938877314817</v>
      </c>
      <c r="CV682" s="13"/>
      <c r="CW682" t="s">
        <v>118</v>
      </c>
      <c r="CX682" t="s">
        <v>118</v>
      </c>
      <c r="CY682" t="s">
        <v>132</v>
      </c>
      <c r="CZ682" t="s">
        <v>115</v>
      </c>
      <c r="DA682" s="13">
        <v>45494.400462962964</v>
      </c>
      <c r="DB682" t="s">
        <v>4366</v>
      </c>
      <c r="DC682" t="s">
        <v>4367</v>
      </c>
      <c r="DD682" t="s">
        <v>118</v>
      </c>
      <c r="DE682" t="s">
        <v>116</v>
      </c>
      <c r="DF682" t="s">
        <v>118</v>
      </c>
      <c r="DG682" t="s">
        <v>118</v>
      </c>
      <c r="DH682" t="s">
        <v>118</v>
      </c>
      <c r="DI682" t="s">
        <v>118</v>
      </c>
      <c r="DJ682" t="s">
        <v>118</v>
      </c>
      <c r="DK682" s="13"/>
      <c r="DL682">
        <v>4826</v>
      </c>
      <c r="DM682" t="s">
        <v>15351</v>
      </c>
      <c r="DN682" t="s">
        <v>895</v>
      </c>
      <c r="DO682" t="s">
        <v>15270</v>
      </c>
      <c r="DP682" t="s">
        <v>15364</v>
      </c>
    </row>
    <row r="683" spans="1:120" x14ac:dyDescent="0.35">
      <c r="A683">
        <v>8518</v>
      </c>
      <c r="B683" t="s">
        <v>15368</v>
      </c>
      <c r="C683" t="s">
        <v>15369</v>
      </c>
      <c r="D683" t="s">
        <v>15370</v>
      </c>
      <c r="E683" t="s">
        <v>15371</v>
      </c>
      <c r="F683" s="12">
        <v>38798</v>
      </c>
      <c r="G683" t="s">
        <v>15372</v>
      </c>
      <c r="H683" t="s">
        <v>15373</v>
      </c>
      <c r="I683" t="s">
        <v>113</v>
      </c>
      <c r="J683" t="s">
        <v>114</v>
      </c>
      <c r="K683" t="s">
        <v>115</v>
      </c>
      <c r="L683" t="s">
        <v>115</v>
      </c>
      <c r="M683" t="s">
        <v>116</v>
      </c>
      <c r="N683" t="s">
        <v>117</v>
      </c>
      <c r="O683" t="s">
        <v>118</v>
      </c>
      <c r="P683" t="s">
        <v>116</v>
      </c>
      <c r="Q683" t="s">
        <v>307</v>
      </c>
      <c r="R683" t="s">
        <v>389</v>
      </c>
      <c r="S683" t="s">
        <v>265</v>
      </c>
      <c r="T683" t="s">
        <v>9332</v>
      </c>
      <c r="U683" t="s">
        <v>15374</v>
      </c>
      <c r="V683" t="s">
        <v>118</v>
      </c>
      <c r="W683" t="s">
        <v>9178</v>
      </c>
      <c r="X683" t="s">
        <v>9179</v>
      </c>
      <c r="Y683" t="s">
        <v>307</v>
      </c>
      <c r="Z683" t="s">
        <v>118</v>
      </c>
      <c r="AA683" t="s">
        <v>118</v>
      </c>
      <c r="AB683" t="s">
        <v>15375</v>
      </c>
      <c r="AC683" t="s">
        <v>118</v>
      </c>
      <c r="AD683" t="s">
        <v>118</v>
      </c>
      <c r="AE683" t="s">
        <v>15376</v>
      </c>
      <c r="AF683" t="s">
        <v>236</v>
      </c>
      <c r="AG683" t="s">
        <v>125</v>
      </c>
      <c r="AH683" t="s">
        <v>126</v>
      </c>
      <c r="AI683" t="s">
        <v>226</v>
      </c>
      <c r="AJ683" t="s">
        <v>128</v>
      </c>
      <c r="AK683" t="s">
        <v>129</v>
      </c>
      <c r="AL683" t="s">
        <v>132</v>
      </c>
      <c r="AM683" t="s">
        <v>131</v>
      </c>
      <c r="AN683" t="s">
        <v>130</v>
      </c>
      <c r="AO683" t="s">
        <v>133</v>
      </c>
      <c r="AP683" t="s">
        <v>132</v>
      </c>
      <c r="AQ683" t="s">
        <v>135</v>
      </c>
      <c r="AR683" t="s">
        <v>132</v>
      </c>
      <c r="AS683" t="s">
        <v>136</v>
      </c>
      <c r="AT683" t="s">
        <v>115</v>
      </c>
      <c r="AU683" t="s">
        <v>156</v>
      </c>
      <c r="AV683" t="s">
        <v>134</v>
      </c>
      <c r="AW683" t="s">
        <v>186</v>
      </c>
      <c r="AX683" t="s">
        <v>115</v>
      </c>
      <c r="AY683" t="s">
        <v>237</v>
      </c>
      <c r="AZ683" t="s">
        <v>134</v>
      </c>
      <c r="BA683" t="s">
        <v>158</v>
      </c>
      <c r="BB683" t="s">
        <v>115</v>
      </c>
      <c r="BC683" t="s">
        <v>143</v>
      </c>
      <c r="BD683" t="s">
        <v>144</v>
      </c>
      <c r="BE683" t="s">
        <v>143</v>
      </c>
      <c r="BF683" t="s">
        <v>144</v>
      </c>
      <c r="BG683" t="s">
        <v>143</v>
      </c>
      <c r="BH683" t="s">
        <v>144</v>
      </c>
      <c r="BI683" t="s">
        <v>118</v>
      </c>
      <c r="BJ683" t="s">
        <v>118</v>
      </c>
      <c r="BK683" t="s">
        <v>118</v>
      </c>
      <c r="BL683" t="s">
        <v>118</v>
      </c>
      <c r="BM683" t="s">
        <v>118</v>
      </c>
      <c r="BN683" t="s">
        <v>118</v>
      </c>
      <c r="BO683" t="s">
        <v>118</v>
      </c>
      <c r="BP683" t="s">
        <v>118</v>
      </c>
      <c r="BQ683" t="s">
        <v>118</v>
      </c>
      <c r="BR683" t="s">
        <v>118</v>
      </c>
      <c r="BS683" t="s">
        <v>118</v>
      </c>
      <c r="BT683" t="s">
        <v>118</v>
      </c>
      <c r="BU683" s="12"/>
      <c r="BV683" t="s">
        <v>118</v>
      </c>
      <c r="BW683" t="s">
        <v>145</v>
      </c>
      <c r="BX683" t="s">
        <v>146</v>
      </c>
      <c r="BY683" t="s">
        <v>175</v>
      </c>
      <c r="BZ683" t="s">
        <v>132</v>
      </c>
      <c r="CA683" t="s">
        <v>130</v>
      </c>
      <c r="CB683" t="s">
        <v>130</v>
      </c>
      <c r="CC683" t="s">
        <v>154</v>
      </c>
      <c r="CD683" t="s">
        <v>128</v>
      </c>
      <c r="CE683" t="s">
        <v>7426</v>
      </c>
      <c r="CF683" t="s">
        <v>15377</v>
      </c>
      <c r="CG683" t="s">
        <v>15378</v>
      </c>
      <c r="CH683">
        <v>25</v>
      </c>
      <c r="CI683" t="s">
        <v>4362</v>
      </c>
      <c r="CJ683" t="s">
        <v>204</v>
      </c>
      <c r="CK683" t="s">
        <v>130</v>
      </c>
      <c r="CL683" t="s">
        <v>130</v>
      </c>
      <c r="CM683" t="s">
        <v>118</v>
      </c>
      <c r="CN683" t="s">
        <v>118</v>
      </c>
      <c r="CO683" t="s">
        <v>118</v>
      </c>
      <c r="CP683" t="s">
        <v>126</v>
      </c>
      <c r="CQ683" t="s">
        <v>118</v>
      </c>
      <c r="CR683" t="s">
        <v>118</v>
      </c>
      <c r="CS683" t="s">
        <v>118</v>
      </c>
      <c r="CT683" t="s">
        <v>132</v>
      </c>
      <c r="CU683" s="13"/>
      <c r="CV683" s="13">
        <v>45476.499467592592</v>
      </c>
      <c r="CW683" t="s">
        <v>130</v>
      </c>
      <c r="CX683" t="s">
        <v>118</v>
      </c>
      <c r="CY683" t="s">
        <v>134</v>
      </c>
      <c r="CZ683" t="s">
        <v>134</v>
      </c>
      <c r="DA683" s="13"/>
      <c r="DB683" t="s">
        <v>4366</v>
      </c>
      <c r="DC683" t="s">
        <v>4367</v>
      </c>
      <c r="DD683" t="s">
        <v>118</v>
      </c>
      <c r="DE683" t="s">
        <v>118</v>
      </c>
      <c r="DF683" t="s">
        <v>118</v>
      </c>
      <c r="DG683" t="s">
        <v>118</v>
      </c>
      <c r="DH683" t="s">
        <v>118</v>
      </c>
      <c r="DI683" t="s">
        <v>118</v>
      </c>
      <c r="DJ683" t="s">
        <v>118</v>
      </c>
      <c r="DK683" s="13"/>
      <c r="DL683">
        <v>4827</v>
      </c>
      <c r="DM683" t="s">
        <v>15368</v>
      </c>
      <c r="DN683" t="s">
        <v>895</v>
      </c>
      <c r="DO683" t="s">
        <v>118</v>
      </c>
      <c r="DP683" t="s">
        <v>15378</v>
      </c>
    </row>
    <row r="684" spans="1:120" x14ac:dyDescent="0.35">
      <c r="A684">
        <v>8650</v>
      </c>
      <c r="B684" t="s">
        <v>15379</v>
      </c>
      <c r="C684" t="s">
        <v>15380</v>
      </c>
      <c r="D684" t="s">
        <v>15381</v>
      </c>
      <c r="E684" t="s">
        <v>15382</v>
      </c>
      <c r="F684" s="12">
        <v>38851</v>
      </c>
      <c r="G684" t="s">
        <v>15383</v>
      </c>
      <c r="H684" t="s">
        <v>15384</v>
      </c>
      <c r="I684" t="s">
        <v>113</v>
      </c>
      <c r="J684" t="s">
        <v>114</v>
      </c>
      <c r="K684" t="s">
        <v>115</v>
      </c>
      <c r="L684" t="s">
        <v>115</v>
      </c>
      <c r="M684" t="s">
        <v>116</v>
      </c>
      <c r="N684" t="s">
        <v>117</v>
      </c>
      <c r="O684" t="s">
        <v>118</v>
      </c>
      <c r="P684" t="s">
        <v>116</v>
      </c>
      <c r="Q684" t="s">
        <v>149</v>
      </c>
      <c r="R684" t="s">
        <v>520</v>
      </c>
      <c r="S684" t="s">
        <v>355</v>
      </c>
      <c r="T684" t="s">
        <v>5518</v>
      </c>
      <c r="U684" t="s">
        <v>15385</v>
      </c>
      <c r="V684" t="s">
        <v>15386</v>
      </c>
      <c r="W684" t="s">
        <v>506</v>
      </c>
      <c r="X684" t="s">
        <v>534</v>
      </c>
      <c r="Y684" t="s">
        <v>149</v>
      </c>
      <c r="Z684" t="s">
        <v>153</v>
      </c>
      <c r="AA684" t="s">
        <v>535</v>
      </c>
      <c r="AB684" t="s">
        <v>15387</v>
      </c>
      <c r="AC684" t="s">
        <v>15387</v>
      </c>
      <c r="AD684" t="s">
        <v>15388</v>
      </c>
      <c r="AE684" t="s">
        <v>15389</v>
      </c>
      <c r="AF684" t="s">
        <v>252</v>
      </c>
      <c r="AG684" t="s">
        <v>154</v>
      </c>
      <c r="AH684" t="s">
        <v>126</v>
      </c>
      <c r="AI684" t="s">
        <v>226</v>
      </c>
      <c r="AJ684" t="s">
        <v>128</v>
      </c>
      <c r="AK684" t="s">
        <v>129</v>
      </c>
      <c r="AL684" t="s">
        <v>132</v>
      </c>
      <c r="AM684" t="s">
        <v>131</v>
      </c>
      <c r="AN684" t="s">
        <v>132</v>
      </c>
      <c r="AO684" t="s">
        <v>133</v>
      </c>
      <c r="AP684" t="s">
        <v>115</v>
      </c>
      <c r="AQ684" t="s">
        <v>135</v>
      </c>
      <c r="AR684" t="s">
        <v>132</v>
      </c>
      <c r="AS684" t="s">
        <v>136</v>
      </c>
      <c r="AT684" t="s">
        <v>132</v>
      </c>
      <c r="AU684" t="s">
        <v>137</v>
      </c>
      <c r="AV684" t="s">
        <v>138</v>
      </c>
      <c r="AW684" t="s">
        <v>139</v>
      </c>
      <c r="AX684" t="s">
        <v>157</v>
      </c>
      <c r="AY684" t="s">
        <v>140</v>
      </c>
      <c r="AZ684" t="s">
        <v>142</v>
      </c>
      <c r="BA684" t="s">
        <v>141</v>
      </c>
      <c r="BB684" t="s">
        <v>142</v>
      </c>
      <c r="BC684" t="s">
        <v>143</v>
      </c>
      <c r="BD684" t="s">
        <v>144</v>
      </c>
      <c r="BE684" t="s">
        <v>143</v>
      </c>
      <c r="BF684" t="s">
        <v>144</v>
      </c>
      <c r="BG684" t="s">
        <v>143</v>
      </c>
      <c r="BH684" t="s">
        <v>144</v>
      </c>
      <c r="BI684" t="s">
        <v>118</v>
      </c>
      <c r="BJ684" t="s">
        <v>118</v>
      </c>
      <c r="BK684" t="s">
        <v>118</v>
      </c>
      <c r="BL684" t="s">
        <v>118</v>
      </c>
      <c r="BM684" t="s">
        <v>118</v>
      </c>
      <c r="BN684" t="s">
        <v>118</v>
      </c>
      <c r="BO684" t="s">
        <v>118</v>
      </c>
      <c r="BP684" t="s">
        <v>118</v>
      </c>
      <c r="BQ684" t="s">
        <v>118</v>
      </c>
      <c r="BR684" t="s">
        <v>118</v>
      </c>
      <c r="BS684" t="s">
        <v>118</v>
      </c>
      <c r="BT684" t="s">
        <v>118</v>
      </c>
      <c r="BU684" s="12"/>
      <c r="BV684" t="s">
        <v>118</v>
      </c>
      <c r="BW684" t="s">
        <v>145</v>
      </c>
      <c r="BX684" t="s">
        <v>162</v>
      </c>
      <c r="BY684" t="s">
        <v>117</v>
      </c>
      <c r="BZ684" t="s">
        <v>134</v>
      </c>
      <c r="CA684" t="s">
        <v>115</v>
      </c>
      <c r="CB684" t="s">
        <v>125</v>
      </c>
      <c r="CC684" t="s">
        <v>157</v>
      </c>
      <c r="CD684" t="s">
        <v>154</v>
      </c>
      <c r="CE684" t="s">
        <v>315</v>
      </c>
      <c r="CF684" t="s">
        <v>15390</v>
      </c>
      <c r="CG684" t="s">
        <v>15391</v>
      </c>
      <c r="CH684">
        <v>25</v>
      </c>
      <c r="CI684" t="s">
        <v>4362</v>
      </c>
      <c r="CJ684" t="s">
        <v>204</v>
      </c>
      <c r="CK684" t="s">
        <v>142</v>
      </c>
      <c r="CL684" t="s">
        <v>157</v>
      </c>
      <c r="CM684" t="s">
        <v>134</v>
      </c>
      <c r="CN684" t="s">
        <v>118</v>
      </c>
      <c r="CO684" t="s">
        <v>132</v>
      </c>
      <c r="CP684" t="s">
        <v>126</v>
      </c>
      <c r="CQ684" t="s">
        <v>15392</v>
      </c>
      <c r="CR684" t="s">
        <v>15393</v>
      </c>
      <c r="CS684" t="s">
        <v>15394</v>
      </c>
      <c r="CT684" t="s">
        <v>115</v>
      </c>
      <c r="CU684" s="13">
        <v>45472.524247685185</v>
      </c>
      <c r="CV684" s="13"/>
      <c r="CW684" t="s">
        <v>118</v>
      </c>
      <c r="CX684" t="s">
        <v>118</v>
      </c>
      <c r="CY684" t="s">
        <v>132</v>
      </c>
      <c r="CZ684" t="s">
        <v>115</v>
      </c>
      <c r="DA684" s="13">
        <v>45494.442187499997</v>
      </c>
      <c r="DB684" t="s">
        <v>4366</v>
      </c>
      <c r="DC684" t="s">
        <v>4367</v>
      </c>
      <c r="DD684" t="s">
        <v>118</v>
      </c>
      <c r="DE684" t="s">
        <v>163</v>
      </c>
      <c r="DF684" t="s">
        <v>118</v>
      </c>
      <c r="DG684" t="s">
        <v>118</v>
      </c>
      <c r="DH684" t="s">
        <v>118</v>
      </c>
      <c r="DI684" t="s">
        <v>118</v>
      </c>
      <c r="DJ684" t="s">
        <v>118</v>
      </c>
      <c r="DK684" s="13"/>
      <c r="DL684">
        <v>4828</v>
      </c>
      <c r="DM684" t="s">
        <v>15379</v>
      </c>
      <c r="DN684" t="s">
        <v>895</v>
      </c>
      <c r="DO684" t="s">
        <v>15270</v>
      </c>
      <c r="DP684" t="s">
        <v>15391</v>
      </c>
    </row>
    <row r="685" spans="1:120" x14ac:dyDescent="0.35">
      <c r="A685">
        <v>9033</v>
      </c>
      <c r="B685" t="s">
        <v>15395</v>
      </c>
      <c r="C685" t="s">
        <v>15396</v>
      </c>
      <c r="D685" t="s">
        <v>15397</v>
      </c>
      <c r="E685" t="s">
        <v>15398</v>
      </c>
      <c r="F685" s="12">
        <v>38985</v>
      </c>
      <c r="G685" t="s">
        <v>15399</v>
      </c>
      <c r="H685" t="s">
        <v>15400</v>
      </c>
      <c r="I685" t="s">
        <v>113</v>
      </c>
      <c r="J685" t="s">
        <v>114</v>
      </c>
      <c r="K685" t="s">
        <v>115</v>
      </c>
      <c r="L685" t="s">
        <v>115</v>
      </c>
      <c r="M685" t="s">
        <v>116</v>
      </c>
      <c r="N685" t="s">
        <v>117</v>
      </c>
      <c r="O685" t="s">
        <v>118</v>
      </c>
      <c r="P685" t="s">
        <v>116</v>
      </c>
      <c r="Q685" t="s">
        <v>167</v>
      </c>
      <c r="R685" t="s">
        <v>456</v>
      </c>
      <c r="S685" t="s">
        <v>275</v>
      </c>
      <c r="T685" t="s">
        <v>15401</v>
      </c>
      <c r="U685" t="s">
        <v>15402</v>
      </c>
      <c r="V685" t="s">
        <v>15403</v>
      </c>
      <c r="W685" t="s">
        <v>761</v>
      </c>
      <c r="X685" t="s">
        <v>13467</v>
      </c>
      <c r="Y685" t="s">
        <v>167</v>
      </c>
      <c r="Z685" t="s">
        <v>4543</v>
      </c>
      <c r="AA685" t="s">
        <v>12343</v>
      </c>
      <c r="AB685" t="s">
        <v>15404</v>
      </c>
      <c r="AC685" t="s">
        <v>15404</v>
      </c>
      <c r="AD685" t="s">
        <v>118</v>
      </c>
      <c r="AE685" t="s">
        <v>15405</v>
      </c>
      <c r="AF685" t="s">
        <v>259</v>
      </c>
      <c r="AG685" t="s">
        <v>115</v>
      </c>
      <c r="AH685" t="s">
        <v>126</v>
      </c>
      <c r="AI685" t="s">
        <v>226</v>
      </c>
      <c r="AJ685" t="s">
        <v>154</v>
      </c>
      <c r="AK685" t="s">
        <v>129</v>
      </c>
      <c r="AL685" t="s">
        <v>115</v>
      </c>
      <c r="AM685" t="s">
        <v>131</v>
      </c>
      <c r="AN685" t="s">
        <v>130</v>
      </c>
      <c r="AO685" t="s">
        <v>133</v>
      </c>
      <c r="AP685" t="s">
        <v>130</v>
      </c>
      <c r="AQ685" t="s">
        <v>135</v>
      </c>
      <c r="AR685" t="s">
        <v>125</v>
      </c>
      <c r="AS685" t="s">
        <v>136</v>
      </c>
      <c r="AT685" t="s">
        <v>115</v>
      </c>
      <c r="AU685" t="s">
        <v>156</v>
      </c>
      <c r="AV685" t="s">
        <v>115</v>
      </c>
      <c r="AW685" t="s">
        <v>187</v>
      </c>
      <c r="AX685" t="s">
        <v>134</v>
      </c>
      <c r="AY685" t="s">
        <v>158</v>
      </c>
      <c r="AZ685" t="s">
        <v>130</v>
      </c>
      <c r="BA685" t="s">
        <v>143</v>
      </c>
      <c r="BB685" t="s">
        <v>144</v>
      </c>
      <c r="BC685" t="s">
        <v>143</v>
      </c>
      <c r="BD685" t="s">
        <v>144</v>
      </c>
      <c r="BE685" t="s">
        <v>143</v>
      </c>
      <c r="BF685" t="s">
        <v>144</v>
      </c>
      <c r="BG685" t="s">
        <v>143</v>
      </c>
      <c r="BH685" t="s">
        <v>144</v>
      </c>
      <c r="BI685" t="s">
        <v>118</v>
      </c>
      <c r="BJ685" t="s">
        <v>118</v>
      </c>
      <c r="BK685" t="s">
        <v>118</v>
      </c>
      <c r="BL685" t="s">
        <v>118</v>
      </c>
      <c r="BM685" t="s">
        <v>118</v>
      </c>
      <c r="BN685" t="s">
        <v>118</v>
      </c>
      <c r="BO685" t="s">
        <v>118</v>
      </c>
      <c r="BP685" t="s">
        <v>118</v>
      </c>
      <c r="BQ685" t="s">
        <v>118</v>
      </c>
      <c r="BR685" t="s">
        <v>118</v>
      </c>
      <c r="BS685" t="s">
        <v>118</v>
      </c>
      <c r="BT685" t="s">
        <v>118</v>
      </c>
      <c r="BU685" s="12"/>
      <c r="BV685" t="s">
        <v>118</v>
      </c>
      <c r="BW685" t="s">
        <v>145</v>
      </c>
      <c r="BX685" t="s">
        <v>162</v>
      </c>
      <c r="BY685" t="s">
        <v>175</v>
      </c>
      <c r="BZ685" t="s">
        <v>115</v>
      </c>
      <c r="CA685" t="s">
        <v>130</v>
      </c>
      <c r="CB685" t="s">
        <v>134</v>
      </c>
      <c r="CC685" t="s">
        <v>125</v>
      </c>
      <c r="CD685" t="s">
        <v>154</v>
      </c>
      <c r="CE685" t="s">
        <v>384</v>
      </c>
      <c r="CF685" t="s">
        <v>15406</v>
      </c>
      <c r="CG685" t="s">
        <v>15407</v>
      </c>
      <c r="CH685">
        <v>25</v>
      </c>
      <c r="CI685" t="s">
        <v>4362</v>
      </c>
      <c r="CJ685" t="s">
        <v>204</v>
      </c>
      <c r="CK685" t="s">
        <v>115</v>
      </c>
      <c r="CL685" t="s">
        <v>115</v>
      </c>
      <c r="CM685" t="s">
        <v>134</v>
      </c>
      <c r="CN685" t="s">
        <v>118</v>
      </c>
      <c r="CO685" t="s">
        <v>132</v>
      </c>
      <c r="CP685" t="s">
        <v>126</v>
      </c>
      <c r="CQ685" t="s">
        <v>15408</v>
      </c>
      <c r="CR685" t="s">
        <v>15409</v>
      </c>
      <c r="CS685" t="s">
        <v>15410</v>
      </c>
      <c r="CT685" t="s">
        <v>115</v>
      </c>
      <c r="CU685" s="13">
        <v>45472.523553240739</v>
      </c>
      <c r="CV685" s="13"/>
      <c r="CW685" t="s">
        <v>118</v>
      </c>
      <c r="CX685" t="s">
        <v>118</v>
      </c>
      <c r="CY685" t="s">
        <v>132</v>
      </c>
      <c r="CZ685" t="s">
        <v>115</v>
      </c>
      <c r="DA685" s="13">
        <v>45494.488645833335</v>
      </c>
      <c r="DB685" t="s">
        <v>4366</v>
      </c>
      <c r="DC685" t="s">
        <v>4367</v>
      </c>
      <c r="DD685" t="s">
        <v>118</v>
      </c>
      <c r="DE685" t="s">
        <v>116</v>
      </c>
      <c r="DF685" t="s">
        <v>118</v>
      </c>
      <c r="DG685" t="s">
        <v>118</v>
      </c>
      <c r="DH685" t="s">
        <v>118</v>
      </c>
      <c r="DI685" t="s">
        <v>118</v>
      </c>
      <c r="DJ685" t="s">
        <v>118</v>
      </c>
      <c r="DK685" s="13"/>
      <c r="DL685">
        <v>4829</v>
      </c>
      <c r="DM685" t="s">
        <v>15395</v>
      </c>
      <c r="DN685" t="s">
        <v>895</v>
      </c>
      <c r="DO685" t="s">
        <v>15270</v>
      </c>
      <c r="DP685" t="s">
        <v>15407</v>
      </c>
    </row>
    <row r="686" spans="1:120" x14ac:dyDescent="0.35">
      <c r="A686">
        <v>8465</v>
      </c>
      <c r="B686" t="s">
        <v>15411</v>
      </c>
      <c r="C686" t="s">
        <v>15412</v>
      </c>
      <c r="D686" t="s">
        <v>15413</v>
      </c>
      <c r="E686" t="s">
        <v>15414</v>
      </c>
      <c r="F686" s="12">
        <v>38779</v>
      </c>
      <c r="G686" t="s">
        <v>15415</v>
      </c>
      <c r="H686" t="s">
        <v>15416</v>
      </c>
      <c r="I686" t="s">
        <v>113</v>
      </c>
      <c r="J686" t="s">
        <v>177</v>
      </c>
      <c r="K686" t="s">
        <v>115</v>
      </c>
      <c r="L686" t="s">
        <v>115</v>
      </c>
      <c r="M686" t="s">
        <v>116</v>
      </c>
      <c r="N686" t="s">
        <v>117</v>
      </c>
      <c r="O686" t="s">
        <v>118</v>
      </c>
      <c r="P686" t="s">
        <v>116</v>
      </c>
      <c r="Q686" t="s">
        <v>218</v>
      </c>
      <c r="R686" t="s">
        <v>134</v>
      </c>
      <c r="S686" t="s">
        <v>134</v>
      </c>
      <c r="T686" t="s">
        <v>118</v>
      </c>
      <c r="U686" t="s">
        <v>15417</v>
      </c>
      <c r="V686" t="s">
        <v>15418</v>
      </c>
      <c r="W686" t="s">
        <v>579</v>
      </c>
      <c r="X686" t="s">
        <v>580</v>
      </c>
      <c r="Y686" t="s">
        <v>218</v>
      </c>
      <c r="Z686" t="s">
        <v>118</v>
      </c>
      <c r="AA686" t="s">
        <v>118</v>
      </c>
      <c r="AB686" t="s">
        <v>15419</v>
      </c>
      <c r="AC686" t="s">
        <v>118</v>
      </c>
      <c r="AD686" t="s">
        <v>118</v>
      </c>
      <c r="AE686" t="s">
        <v>15420</v>
      </c>
      <c r="AF686" t="s">
        <v>317</v>
      </c>
      <c r="AG686" t="s">
        <v>157</v>
      </c>
      <c r="AH686" t="s">
        <v>126</v>
      </c>
      <c r="AI686" t="s">
        <v>226</v>
      </c>
      <c r="AJ686" t="s">
        <v>128</v>
      </c>
      <c r="AK686" t="s">
        <v>129</v>
      </c>
      <c r="AL686" t="s">
        <v>132</v>
      </c>
      <c r="AM686" t="s">
        <v>131</v>
      </c>
      <c r="AN686" t="s">
        <v>132</v>
      </c>
      <c r="AO686" t="s">
        <v>133</v>
      </c>
      <c r="AP686" t="s">
        <v>130</v>
      </c>
      <c r="AQ686" t="s">
        <v>135</v>
      </c>
      <c r="AR686" t="s">
        <v>132</v>
      </c>
      <c r="AS686" t="s">
        <v>136</v>
      </c>
      <c r="AT686" t="s">
        <v>115</v>
      </c>
      <c r="AU686" t="s">
        <v>137</v>
      </c>
      <c r="AV686" t="s">
        <v>154</v>
      </c>
      <c r="AW686" t="s">
        <v>173</v>
      </c>
      <c r="AX686" t="s">
        <v>115</v>
      </c>
      <c r="AY686" t="s">
        <v>139</v>
      </c>
      <c r="AZ686" t="s">
        <v>142</v>
      </c>
      <c r="BA686" t="s">
        <v>140</v>
      </c>
      <c r="BB686" t="s">
        <v>125</v>
      </c>
      <c r="BC686" t="s">
        <v>143</v>
      </c>
      <c r="BD686" t="s">
        <v>144</v>
      </c>
      <c r="BE686" t="s">
        <v>143</v>
      </c>
      <c r="BF686" t="s">
        <v>144</v>
      </c>
      <c r="BG686" t="s">
        <v>143</v>
      </c>
      <c r="BH686" t="s">
        <v>144</v>
      </c>
      <c r="BI686" t="s">
        <v>118</v>
      </c>
      <c r="BJ686" t="s">
        <v>118</v>
      </c>
      <c r="BK686" t="s">
        <v>118</v>
      </c>
      <c r="BL686" t="s">
        <v>118</v>
      </c>
      <c r="BM686" t="s">
        <v>118</v>
      </c>
      <c r="BN686" t="s">
        <v>118</v>
      </c>
      <c r="BO686" t="s">
        <v>118</v>
      </c>
      <c r="BP686" t="s">
        <v>118</v>
      </c>
      <c r="BQ686" t="s">
        <v>118</v>
      </c>
      <c r="BR686" t="s">
        <v>118</v>
      </c>
      <c r="BS686" t="s">
        <v>118</v>
      </c>
      <c r="BT686" t="s">
        <v>118</v>
      </c>
      <c r="BU686" s="12"/>
      <c r="BV686" t="s">
        <v>118</v>
      </c>
      <c r="BW686" t="s">
        <v>145</v>
      </c>
      <c r="BX686" t="s">
        <v>353</v>
      </c>
      <c r="BY686" t="s">
        <v>374</v>
      </c>
      <c r="BZ686" t="s">
        <v>134</v>
      </c>
      <c r="CA686" t="s">
        <v>132</v>
      </c>
      <c r="CB686" t="s">
        <v>130</v>
      </c>
      <c r="CC686" t="s">
        <v>157</v>
      </c>
      <c r="CD686" t="s">
        <v>154</v>
      </c>
      <c r="CE686" t="s">
        <v>120</v>
      </c>
      <c r="CF686" t="s">
        <v>385</v>
      </c>
      <c r="CG686" t="s">
        <v>15421</v>
      </c>
      <c r="CH686">
        <v>25</v>
      </c>
      <c r="CI686" t="s">
        <v>4362</v>
      </c>
      <c r="CJ686" t="s">
        <v>204</v>
      </c>
      <c r="CK686" t="s">
        <v>157</v>
      </c>
      <c r="CL686" t="s">
        <v>125</v>
      </c>
      <c r="CM686" t="s">
        <v>118</v>
      </c>
      <c r="CN686" t="s">
        <v>118</v>
      </c>
      <c r="CO686" t="s">
        <v>118</v>
      </c>
      <c r="CP686" t="s">
        <v>126</v>
      </c>
      <c r="CQ686" t="s">
        <v>118</v>
      </c>
      <c r="CR686" t="s">
        <v>118</v>
      </c>
      <c r="CS686" t="s">
        <v>118</v>
      </c>
      <c r="CT686" t="s">
        <v>134</v>
      </c>
      <c r="CU686" s="13"/>
      <c r="CV686" s="13"/>
      <c r="CW686" t="s">
        <v>118</v>
      </c>
      <c r="CX686" t="s">
        <v>118</v>
      </c>
      <c r="CY686" t="s">
        <v>134</v>
      </c>
      <c r="CZ686" t="s">
        <v>134</v>
      </c>
      <c r="DA686" s="13"/>
      <c r="DB686" t="s">
        <v>4366</v>
      </c>
      <c r="DC686" t="s">
        <v>4387</v>
      </c>
      <c r="DD686" t="s">
        <v>118</v>
      </c>
      <c r="DE686" t="s">
        <v>118</v>
      </c>
      <c r="DF686" t="s">
        <v>118</v>
      </c>
      <c r="DG686" t="s">
        <v>115</v>
      </c>
      <c r="DH686" t="s">
        <v>118</v>
      </c>
      <c r="DI686" t="s">
        <v>118</v>
      </c>
      <c r="DJ686" t="s">
        <v>118</v>
      </c>
      <c r="DK686" s="13"/>
      <c r="DL686">
        <v>4830</v>
      </c>
      <c r="DM686" t="s">
        <v>15411</v>
      </c>
      <c r="DN686" t="s">
        <v>4388</v>
      </c>
      <c r="DO686" t="s">
        <v>118</v>
      </c>
      <c r="DP686" t="s">
        <v>15421</v>
      </c>
    </row>
    <row r="687" spans="1:120" x14ac:dyDescent="0.35">
      <c r="A687">
        <v>9008</v>
      </c>
      <c r="B687" t="s">
        <v>15422</v>
      </c>
      <c r="C687" t="s">
        <v>15423</v>
      </c>
      <c r="D687" t="s">
        <v>15424</v>
      </c>
      <c r="E687" t="s">
        <v>15425</v>
      </c>
      <c r="F687" s="12">
        <v>38977</v>
      </c>
      <c r="G687" t="s">
        <v>15426</v>
      </c>
      <c r="H687" t="s">
        <v>15427</v>
      </c>
      <c r="I687" t="s">
        <v>113</v>
      </c>
      <c r="J687" t="s">
        <v>114</v>
      </c>
      <c r="K687" t="s">
        <v>115</v>
      </c>
      <c r="L687" t="s">
        <v>115</v>
      </c>
      <c r="M687" t="s">
        <v>116</v>
      </c>
      <c r="N687" t="s">
        <v>117</v>
      </c>
      <c r="O687" t="s">
        <v>118</v>
      </c>
      <c r="P687" t="s">
        <v>116</v>
      </c>
      <c r="Q687" t="s">
        <v>287</v>
      </c>
      <c r="R687" t="s">
        <v>582</v>
      </c>
      <c r="S687" t="s">
        <v>254</v>
      </c>
      <c r="T687" t="s">
        <v>658</v>
      </c>
      <c r="U687" t="s">
        <v>15428</v>
      </c>
      <c r="V687" t="s">
        <v>15429</v>
      </c>
      <c r="W687" t="s">
        <v>281</v>
      </c>
      <c r="X687" t="s">
        <v>12147</v>
      </c>
      <c r="Y687" t="s">
        <v>167</v>
      </c>
      <c r="Z687" t="s">
        <v>283</v>
      </c>
      <c r="AA687" t="s">
        <v>9628</v>
      </c>
      <c r="AB687" t="s">
        <v>15430</v>
      </c>
      <c r="AC687" t="s">
        <v>15431</v>
      </c>
      <c r="AD687" t="s">
        <v>15432</v>
      </c>
      <c r="AE687" t="s">
        <v>15433</v>
      </c>
      <c r="AF687" t="s">
        <v>15434</v>
      </c>
      <c r="AG687" t="s">
        <v>130</v>
      </c>
      <c r="AH687" t="s">
        <v>126</v>
      </c>
      <c r="AI687" t="s">
        <v>226</v>
      </c>
      <c r="AJ687" t="s">
        <v>128</v>
      </c>
      <c r="AK687" t="s">
        <v>129</v>
      </c>
      <c r="AL687" t="s">
        <v>115</v>
      </c>
      <c r="AM687" t="s">
        <v>131</v>
      </c>
      <c r="AN687" t="s">
        <v>132</v>
      </c>
      <c r="AO687" t="s">
        <v>133</v>
      </c>
      <c r="AP687" t="s">
        <v>134</v>
      </c>
      <c r="AQ687" t="s">
        <v>135</v>
      </c>
      <c r="AR687" t="s">
        <v>115</v>
      </c>
      <c r="AS687" t="s">
        <v>136</v>
      </c>
      <c r="AT687" t="s">
        <v>115</v>
      </c>
      <c r="AU687" t="s">
        <v>137</v>
      </c>
      <c r="AV687" t="s">
        <v>142</v>
      </c>
      <c r="AW687" t="s">
        <v>139</v>
      </c>
      <c r="AX687" t="s">
        <v>125</v>
      </c>
      <c r="AY687" t="s">
        <v>140</v>
      </c>
      <c r="AZ687" t="s">
        <v>130</v>
      </c>
      <c r="BA687" t="s">
        <v>141</v>
      </c>
      <c r="BB687" t="s">
        <v>142</v>
      </c>
      <c r="BC687" t="s">
        <v>143</v>
      </c>
      <c r="BD687" t="s">
        <v>144</v>
      </c>
      <c r="BE687" t="s">
        <v>143</v>
      </c>
      <c r="BF687" t="s">
        <v>144</v>
      </c>
      <c r="BG687" t="s">
        <v>143</v>
      </c>
      <c r="BH687" t="s">
        <v>144</v>
      </c>
      <c r="BI687" t="s">
        <v>118</v>
      </c>
      <c r="BJ687" t="s">
        <v>118</v>
      </c>
      <c r="BK687" t="s">
        <v>118</v>
      </c>
      <c r="BL687" t="s">
        <v>118</v>
      </c>
      <c r="BM687" t="s">
        <v>118</v>
      </c>
      <c r="BN687" t="s">
        <v>118</v>
      </c>
      <c r="BO687" t="s">
        <v>118</v>
      </c>
      <c r="BP687" t="s">
        <v>118</v>
      </c>
      <c r="BQ687" t="s">
        <v>118</v>
      </c>
      <c r="BR687" t="s">
        <v>118</v>
      </c>
      <c r="BS687" t="s">
        <v>118</v>
      </c>
      <c r="BT687" t="s">
        <v>118</v>
      </c>
      <c r="BU687" s="12"/>
      <c r="BV687" t="s">
        <v>118</v>
      </c>
      <c r="BW687" t="s">
        <v>145</v>
      </c>
      <c r="BX687" t="s">
        <v>162</v>
      </c>
      <c r="BY687" t="s">
        <v>117</v>
      </c>
      <c r="BZ687" t="s">
        <v>115</v>
      </c>
      <c r="CA687" t="s">
        <v>130</v>
      </c>
      <c r="CB687" t="s">
        <v>115</v>
      </c>
      <c r="CC687" t="s">
        <v>157</v>
      </c>
      <c r="CD687" t="s">
        <v>128</v>
      </c>
      <c r="CE687" t="s">
        <v>531</v>
      </c>
      <c r="CF687" t="s">
        <v>15435</v>
      </c>
      <c r="CG687" t="s">
        <v>15436</v>
      </c>
      <c r="CH687">
        <v>25</v>
      </c>
      <c r="CI687" t="s">
        <v>4362</v>
      </c>
      <c r="CJ687" t="s">
        <v>204</v>
      </c>
      <c r="CK687" t="s">
        <v>132</v>
      </c>
      <c r="CL687" t="s">
        <v>132</v>
      </c>
      <c r="CM687" t="s">
        <v>134</v>
      </c>
      <c r="CN687" t="s">
        <v>118</v>
      </c>
      <c r="CO687" t="s">
        <v>132</v>
      </c>
      <c r="CP687" t="s">
        <v>126</v>
      </c>
      <c r="CQ687" t="s">
        <v>15437</v>
      </c>
      <c r="CR687" t="s">
        <v>15438</v>
      </c>
      <c r="CS687" t="s">
        <v>15439</v>
      </c>
      <c r="CT687" t="s">
        <v>115</v>
      </c>
      <c r="CU687" s="13">
        <v>45472.540393518517</v>
      </c>
      <c r="CV687" s="13"/>
      <c r="CW687" t="s">
        <v>118</v>
      </c>
      <c r="CX687" t="s">
        <v>118</v>
      </c>
      <c r="CY687" t="s">
        <v>132</v>
      </c>
      <c r="CZ687" t="s">
        <v>115</v>
      </c>
      <c r="DA687" s="13">
        <v>45494.457731481481</v>
      </c>
      <c r="DB687" t="s">
        <v>4366</v>
      </c>
      <c r="DC687" t="s">
        <v>4367</v>
      </c>
      <c r="DD687" t="s">
        <v>118</v>
      </c>
      <c r="DE687" t="s">
        <v>116</v>
      </c>
      <c r="DF687" t="s">
        <v>118</v>
      </c>
      <c r="DG687" t="s">
        <v>118</v>
      </c>
      <c r="DH687" t="s">
        <v>118</v>
      </c>
      <c r="DI687" t="s">
        <v>118</v>
      </c>
      <c r="DJ687" t="s">
        <v>118</v>
      </c>
      <c r="DK687" s="13"/>
      <c r="DL687">
        <v>4831</v>
      </c>
      <c r="DM687" t="s">
        <v>15422</v>
      </c>
      <c r="DN687" t="s">
        <v>895</v>
      </c>
      <c r="DO687" t="s">
        <v>15440</v>
      </c>
      <c r="DP687" t="s">
        <v>15436</v>
      </c>
    </row>
    <row r="688" spans="1:120" x14ac:dyDescent="0.35">
      <c r="A688">
        <v>9205</v>
      </c>
      <c r="B688" t="s">
        <v>15441</v>
      </c>
      <c r="C688" t="s">
        <v>15442</v>
      </c>
      <c r="D688" t="s">
        <v>15443</v>
      </c>
      <c r="E688" t="s">
        <v>15444</v>
      </c>
      <c r="F688" s="12">
        <v>39050</v>
      </c>
      <c r="G688" t="s">
        <v>15445</v>
      </c>
      <c r="H688" t="s">
        <v>15446</v>
      </c>
      <c r="I688" t="s">
        <v>113</v>
      </c>
      <c r="J688" t="s">
        <v>114</v>
      </c>
      <c r="K688" t="s">
        <v>115</v>
      </c>
      <c r="L688" t="s">
        <v>115</v>
      </c>
      <c r="M688" t="s">
        <v>116</v>
      </c>
      <c r="N688" t="s">
        <v>117</v>
      </c>
      <c r="O688" t="s">
        <v>118</v>
      </c>
      <c r="P688" t="s">
        <v>116</v>
      </c>
      <c r="Q688" t="s">
        <v>119</v>
      </c>
      <c r="R688" t="s">
        <v>15447</v>
      </c>
      <c r="S688" t="s">
        <v>4505</v>
      </c>
      <c r="T688" t="s">
        <v>276</v>
      </c>
      <c r="U688" t="s">
        <v>15448</v>
      </c>
      <c r="V688" t="s">
        <v>118</v>
      </c>
      <c r="W688" t="s">
        <v>281</v>
      </c>
      <c r="X688" t="s">
        <v>15449</v>
      </c>
      <c r="Y688" t="s">
        <v>167</v>
      </c>
      <c r="Z688" t="s">
        <v>118</v>
      </c>
      <c r="AA688" t="s">
        <v>118</v>
      </c>
      <c r="AB688" t="s">
        <v>15450</v>
      </c>
      <c r="AC688" t="s">
        <v>118</v>
      </c>
      <c r="AD688" t="s">
        <v>15451</v>
      </c>
      <c r="AE688" t="s">
        <v>15452</v>
      </c>
      <c r="AF688" t="s">
        <v>259</v>
      </c>
      <c r="AG688" t="s">
        <v>132</v>
      </c>
      <c r="AH688" t="s">
        <v>126</v>
      </c>
      <c r="AI688" t="s">
        <v>226</v>
      </c>
      <c r="AJ688" t="s">
        <v>128</v>
      </c>
      <c r="AK688" t="s">
        <v>129</v>
      </c>
      <c r="AL688" t="s">
        <v>134</v>
      </c>
      <c r="AM688" t="s">
        <v>131</v>
      </c>
      <c r="AN688" t="s">
        <v>130</v>
      </c>
      <c r="AO688" t="s">
        <v>133</v>
      </c>
      <c r="AP688" t="s">
        <v>132</v>
      </c>
      <c r="AQ688" t="s">
        <v>135</v>
      </c>
      <c r="AR688" t="s">
        <v>115</v>
      </c>
      <c r="AS688" t="s">
        <v>136</v>
      </c>
      <c r="AT688" t="s">
        <v>115</v>
      </c>
      <c r="AU688" t="s">
        <v>156</v>
      </c>
      <c r="AV688" t="s">
        <v>115</v>
      </c>
      <c r="AW688" t="s">
        <v>186</v>
      </c>
      <c r="AX688" t="s">
        <v>115</v>
      </c>
      <c r="AY688" t="s">
        <v>173</v>
      </c>
      <c r="AZ688" t="s">
        <v>157</v>
      </c>
      <c r="BA688" t="s">
        <v>188</v>
      </c>
      <c r="BB688" t="s">
        <v>115</v>
      </c>
      <c r="BC688" t="s">
        <v>143</v>
      </c>
      <c r="BD688" t="s">
        <v>144</v>
      </c>
      <c r="BE688" t="s">
        <v>143</v>
      </c>
      <c r="BF688" t="s">
        <v>144</v>
      </c>
      <c r="BG688" t="s">
        <v>143</v>
      </c>
      <c r="BH688" t="s">
        <v>144</v>
      </c>
      <c r="BI688" t="s">
        <v>118</v>
      </c>
      <c r="BJ688" t="s">
        <v>118</v>
      </c>
      <c r="BK688" t="s">
        <v>118</v>
      </c>
      <c r="BL688" t="s">
        <v>118</v>
      </c>
      <c r="BM688" t="s">
        <v>118</v>
      </c>
      <c r="BN688" t="s">
        <v>118</v>
      </c>
      <c r="BO688" t="s">
        <v>118</v>
      </c>
      <c r="BP688" t="s">
        <v>118</v>
      </c>
      <c r="BQ688" t="s">
        <v>118</v>
      </c>
      <c r="BR688" t="s">
        <v>118</v>
      </c>
      <c r="BS688" t="s">
        <v>118</v>
      </c>
      <c r="BT688" t="s">
        <v>118</v>
      </c>
      <c r="BU688" s="12"/>
      <c r="BV688" t="s">
        <v>118</v>
      </c>
      <c r="BW688" t="s">
        <v>145</v>
      </c>
      <c r="BX688" t="s">
        <v>162</v>
      </c>
      <c r="BY688" t="s">
        <v>175</v>
      </c>
      <c r="BZ688" t="s">
        <v>115</v>
      </c>
      <c r="CA688" t="s">
        <v>157</v>
      </c>
      <c r="CB688" t="s">
        <v>115</v>
      </c>
      <c r="CC688" t="s">
        <v>138</v>
      </c>
      <c r="CD688" t="s">
        <v>128</v>
      </c>
      <c r="CE688" t="s">
        <v>560</v>
      </c>
      <c r="CF688" t="s">
        <v>15453</v>
      </c>
      <c r="CG688" t="s">
        <v>15454</v>
      </c>
      <c r="CH688">
        <v>25</v>
      </c>
      <c r="CI688" t="s">
        <v>4362</v>
      </c>
      <c r="CJ688" t="s">
        <v>204</v>
      </c>
      <c r="CK688" t="s">
        <v>142</v>
      </c>
      <c r="CL688" t="s">
        <v>142</v>
      </c>
      <c r="CM688" t="s">
        <v>118</v>
      </c>
      <c r="CN688" t="s">
        <v>118</v>
      </c>
      <c r="CO688" t="s">
        <v>118</v>
      </c>
      <c r="CP688" t="s">
        <v>126</v>
      </c>
      <c r="CQ688" t="s">
        <v>118</v>
      </c>
      <c r="CR688" t="s">
        <v>118</v>
      </c>
      <c r="CS688" t="s">
        <v>118</v>
      </c>
      <c r="CT688" t="s">
        <v>134</v>
      </c>
      <c r="CU688" s="13"/>
      <c r="CV688" s="13"/>
      <c r="CW688" t="s">
        <v>118</v>
      </c>
      <c r="CX688" t="s">
        <v>118</v>
      </c>
      <c r="CY688" t="s">
        <v>134</v>
      </c>
      <c r="CZ688" t="s">
        <v>134</v>
      </c>
      <c r="DA688" s="13"/>
      <c r="DB688" t="s">
        <v>4366</v>
      </c>
      <c r="DC688" t="s">
        <v>4367</v>
      </c>
      <c r="DD688" t="s">
        <v>118</v>
      </c>
      <c r="DE688" t="s">
        <v>118</v>
      </c>
      <c r="DF688" t="s">
        <v>118</v>
      </c>
      <c r="DG688" t="s">
        <v>115</v>
      </c>
      <c r="DH688" t="s">
        <v>118</v>
      </c>
      <c r="DI688" t="s">
        <v>118</v>
      </c>
      <c r="DJ688" t="s">
        <v>118</v>
      </c>
      <c r="DK688" s="13"/>
      <c r="DL688">
        <v>4832</v>
      </c>
      <c r="DM688" t="s">
        <v>15441</v>
      </c>
      <c r="DN688" t="s">
        <v>895</v>
      </c>
      <c r="DO688" t="s">
        <v>118</v>
      </c>
      <c r="DP688" t="s">
        <v>15454</v>
      </c>
    </row>
    <row r="689" spans="1:120" x14ac:dyDescent="0.35">
      <c r="A689">
        <v>8626</v>
      </c>
      <c r="B689" t="s">
        <v>15455</v>
      </c>
      <c r="C689" t="s">
        <v>15456</v>
      </c>
      <c r="D689" t="s">
        <v>15457</v>
      </c>
      <c r="E689" t="s">
        <v>15458</v>
      </c>
      <c r="F689" s="12">
        <v>38841</v>
      </c>
      <c r="G689" t="s">
        <v>15459</v>
      </c>
      <c r="H689" t="s">
        <v>15460</v>
      </c>
      <c r="I689" t="s">
        <v>113</v>
      </c>
      <c r="J689" t="s">
        <v>114</v>
      </c>
      <c r="K689" t="s">
        <v>115</v>
      </c>
      <c r="L689" t="s">
        <v>115</v>
      </c>
      <c r="M689" t="s">
        <v>116</v>
      </c>
      <c r="N689" t="s">
        <v>117</v>
      </c>
      <c r="O689" t="s">
        <v>118</v>
      </c>
      <c r="P689" t="s">
        <v>116</v>
      </c>
      <c r="Q689" t="s">
        <v>119</v>
      </c>
      <c r="R689" t="s">
        <v>656</v>
      </c>
      <c r="S689" t="s">
        <v>360</v>
      </c>
      <c r="T689" t="s">
        <v>5686</v>
      </c>
      <c r="U689" t="s">
        <v>15461</v>
      </c>
      <c r="V689" t="s">
        <v>15462</v>
      </c>
      <c r="W689" t="s">
        <v>208</v>
      </c>
      <c r="X689" t="s">
        <v>13798</v>
      </c>
      <c r="Y689" t="s">
        <v>119</v>
      </c>
      <c r="Z689" t="s">
        <v>118</v>
      </c>
      <c r="AA689" t="s">
        <v>118</v>
      </c>
      <c r="AB689" t="s">
        <v>15463</v>
      </c>
      <c r="AC689" t="s">
        <v>118</v>
      </c>
      <c r="AD689" t="s">
        <v>118</v>
      </c>
      <c r="AE689" t="s">
        <v>15464</v>
      </c>
      <c r="AF689" t="s">
        <v>15465</v>
      </c>
      <c r="AG689" t="s">
        <v>125</v>
      </c>
      <c r="AH689" t="s">
        <v>126</v>
      </c>
      <c r="AI689" t="s">
        <v>226</v>
      </c>
      <c r="AJ689" t="s">
        <v>171</v>
      </c>
      <c r="AK689" t="s">
        <v>129</v>
      </c>
      <c r="AL689" t="s">
        <v>132</v>
      </c>
      <c r="AM689" t="s">
        <v>131</v>
      </c>
      <c r="AN689" t="s">
        <v>132</v>
      </c>
      <c r="AO689" t="s">
        <v>133</v>
      </c>
      <c r="AP689" t="s">
        <v>132</v>
      </c>
      <c r="AQ689" t="s">
        <v>135</v>
      </c>
      <c r="AR689" t="s">
        <v>115</v>
      </c>
      <c r="AS689" t="s">
        <v>136</v>
      </c>
      <c r="AT689" t="s">
        <v>115</v>
      </c>
      <c r="AU689" t="s">
        <v>137</v>
      </c>
      <c r="AV689" t="s">
        <v>138</v>
      </c>
      <c r="AW689" t="s">
        <v>139</v>
      </c>
      <c r="AX689" t="s">
        <v>125</v>
      </c>
      <c r="AY689" t="s">
        <v>140</v>
      </c>
      <c r="AZ689" t="s">
        <v>157</v>
      </c>
      <c r="BA689" t="s">
        <v>141</v>
      </c>
      <c r="BB689" t="s">
        <v>125</v>
      </c>
      <c r="BC689" t="s">
        <v>160</v>
      </c>
      <c r="BD689" t="s">
        <v>115</v>
      </c>
      <c r="BE689" t="s">
        <v>143</v>
      </c>
      <c r="BF689" t="s">
        <v>144</v>
      </c>
      <c r="BG689" t="s">
        <v>143</v>
      </c>
      <c r="BH689" t="s">
        <v>144</v>
      </c>
      <c r="BI689" t="s">
        <v>118</v>
      </c>
      <c r="BJ689" t="s">
        <v>118</v>
      </c>
      <c r="BK689" t="s">
        <v>118</v>
      </c>
      <c r="BL689" t="s">
        <v>118</v>
      </c>
      <c r="BM689" t="s">
        <v>118</v>
      </c>
      <c r="BN689" t="s">
        <v>118</v>
      </c>
      <c r="BO689" t="s">
        <v>118</v>
      </c>
      <c r="BP689" t="s">
        <v>118</v>
      </c>
      <c r="BQ689" t="s">
        <v>118</v>
      </c>
      <c r="BR689" t="s">
        <v>118</v>
      </c>
      <c r="BS689" t="s">
        <v>118</v>
      </c>
      <c r="BT689" t="s">
        <v>118</v>
      </c>
      <c r="BU689" s="12"/>
      <c r="BV689" t="s">
        <v>118</v>
      </c>
      <c r="BW689" t="s">
        <v>145</v>
      </c>
      <c r="BX689" t="s">
        <v>162</v>
      </c>
      <c r="BY689" t="s">
        <v>117</v>
      </c>
      <c r="BZ689" t="s">
        <v>134</v>
      </c>
      <c r="CA689" t="s">
        <v>130</v>
      </c>
      <c r="CB689" t="s">
        <v>130</v>
      </c>
      <c r="CC689" t="s">
        <v>142</v>
      </c>
      <c r="CD689" t="s">
        <v>128</v>
      </c>
      <c r="CE689" t="s">
        <v>646</v>
      </c>
      <c r="CF689" t="s">
        <v>15466</v>
      </c>
      <c r="CG689" t="s">
        <v>15467</v>
      </c>
      <c r="CH689">
        <v>25</v>
      </c>
      <c r="CI689" t="s">
        <v>4362</v>
      </c>
      <c r="CJ689" t="s">
        <v>204</v>
      </c>
      <c r="CK689" t="s">
        <v>132</v>
      </c>
      <c r="CL689" t="s">
        <v>115</v>
      </c>
      <c r="CM689" t="s">
        <v>118</v>
      </c>
      <c r="CN689" t="s">
        <v>118</v>
      </c>
      <c r="CO689" t="s">
        <v>118</v>
      </c>
      <c r="CP689" t="s">
        <v>126</v>
      </c>
      <c r="CQ689" t="s">
        <v>118</v>
      </c>
      <c r="CR689" t="s">
        <v>118</v>
      </c>
      <c r="CS689" t="s">
        <v>118</v>
      </c>
      <c r="CT689" t="s">
        <v>134</v>
      </c>
      <c r="CU689" s="13"/>
      <c r="CV689" s="13"/>
      <c r="CW689" t="s">
        <v>118</v>
      </c>
      <c r="CX689" t="s">
        <v>118</v>
      </c>
      <c r="CY689" t="s">
        <v>134</v>
      </c>
      <c r="CZ689" t="s">
        <v>134</v>
      </c>
      <c r="DA689" s="13"/>
      <c r="DB689" t="s">
        <v>4366</v>
      </c>
      <c r="DC689" t="s">
        <v>4367</v>
      </c>
      <c r="DD689" t="s">
        <v>118</v>
      </c>
      <c r="DE689" t="s">
        <v>118</v>
      </c>
      <c r="DF689" t="s">
        <v>118</v>
      </c>
      <c r="DG689" t="s">
        <v>115</v>
      </c>
      <c r="DH689" t="s">
        <v>118</v>
      </c>
      <c r="DI689" t="s">
        <v>118</v>
      </c>
      <c r="DJ689" t="s">
        <v>118</v>
      </c>
      <c r="DK689" s="13"/>
      <c r="DL689">
        <v>4833</v>
      </c>
      <c r="DM689" t="s">
        <v>15455</v>
      </c>
      <c r="DN689" t="s">
        <v>895</v>
      </c>
      <c r="DO689" t="s">
        <v>118</v>
      </c>
      <c r="DP689" t="s">
        <v>15467</v>
      </c>
    </row>
    <row r="690" spans="1:120" x14ac:dyDescent="0.35">
      <c r="A690">
        <v>8349</v>
      </c>
      <c r="B690" t="s">
        <v>15468</v>
      </c>
      <c r="C690" t="s">
        <v>15469</v>
      </c>
      <c r="D690" t="s">
        <v>15470</v>
      </c>
      <c r="E690" t="s">
        <v>15471</v>
      </c>
      <c r="F690" s="12">
        <v>38735</v>
      </c>
      <c r="G690" t="s">
        <v>15472</v>
      </c>
      <c r="H690" t="s">
        <v>15473</v>
      </c>
      <c r="I690" t="s">
        <v>113</v>
      </c>
      <c r="J690" t="s">
        <v>114</v>
      </c>
      <c r="K690" t="s">
        <v>115</v>
      </c>
      <c r="L690" t="s">
        <v>115</v>
      </c>
      <c r="M690" t="s">
        <v>116</v>
      </c>
      <c r="N690" t="s">
        <v>117</v>
      </c>
      <c r="O690" t="s">
        <v>118</v>
      </c>
      <c r="P690" t="s">
        <v>116</v>
      </c>
      <c r="Q690" t="s">
        <v>119</v>
      </c>
      <c r="R690" t="s">
        <v>389</v>
      </c>
      <c r="S690" t="s">
        <v>355</v>
      </c>
      <c r="T690" t="s">
        <v>7148</v>
      </c>
      <c r="U690" t="s">
        <v>15474</v>
      </c>
      <c r="V690" t="s">
        <v>118</v>
      </c>
      <c r="W690" t="s">
        <v>14627</v>
      </c>
      <c r="X690" t="s">
        <v>14628</v>
      </c>
      <c r="Y690" t="s">
        <v>119</v>
      </c>
      <c r="Z690" t="s">
        <v>118</v>
      </c>
      <c r="AA690" t="s">
        <v>118</v>
      </c>
      <c r="AB690" t="s">
        <v>15475</v>
      </c>
      <c r="AC690" t="s">
        <v>118</v>
      </c>
      <c r="AD690" t="s">
        <v>118</v>
      </c>
      <c r="AE690" t="s">
        <v>15476</v>
      </c>
      <c r="AF690" t="s">
        <v>15477</v>
      </c>
      <c r="AG690" t="s">
        <v>125</v>
      </c>
      <c r="AH690" t="s">
        <v>126</v>
      </c>
      <c r="AI690" t="s">
        <v>226</v>
      </c>
      <c r="AJ690" t="s">
        <v>128</v>
      </c>
      <c r="AK690" t="s">
        <v>129</v>
      </c>
      <c r="AL690" t="s">
        <v>115</v>
      </c>
      <c r="AM690" t="s">
        <v>131</v>
      </c>
      <c r="AN690" t="s">
        <v>115</v>
      </c>
      <c r="AO690" t="s">
        <v>133</v>
      </c>
      <c r="AP690" t="s">
        <v>132</v>
      </c>
      <c r="AQ690" t="s">
        <v>135</v>
      </c>
      <c r="AR690" t="s">
        <v>115</v>
      </c>
      <c r="AS690" t="s">
        <v>136</v>
      </c>
      <c r="AT690" t="s">
        <v>115</v>
      </c>
      <c r="AU690" t="s">
        <v>137</v>
      </c>
      <c r="AV690" t="s">
        <v>142</v>
      </c>
      <c r="AW690" t="s">
        <v>139</v>
      </c>
      <c r="AX690" t="s">
        <v>130</v>
      </c>
      <c r="AY690" t="s">
        <v>140</v>
      </c>
      <c r="AZ690" t="s">
        <v>142</v>
      </c>
      <c r="BA690" t="s">
        <v>141</v>
      </c>
      <c r="BB690" t="s">
        <v>130</v>
      </c>
      <c r="BC690" t="s">
        <v>143</v>
      </c>
      <c r="BD690" t="s">
        <v>144</v>
      </c>
      <c r="BE690" t="s">
        <v>143</v>
      </c>
      <c r="BF690" t="s">
        <v>144</v>
      </c>
      <c r="BG690" t="s">
        <v>143</v>
      </c>
      <c r="BH690" t="s">
        <v>144</v>
      </c>
      <c r="BI690" t="s">
        <v>118</v>
      </c>
      <c r="BJ690" t="s">
        <v>118</v>
      </c>
      <c r="BK690" t="s">
        <v>118</v>
      </c>
      <c r="BL690" t="s">
        <v>118</v>
      </c>
      <c r="BM690" t="s">
        <v>118</v>
      </c>
      <c r="BN690" t="s">
        <v>118</v>
      </c>
      <c r="BO690" t="s">
        <v>118</v>
      </c>
      <c r="BP690" t="s">
        <v>118</v>
      </c>
      <c r="BQ690" t="s">
        <v>118</v>
      </c>
      <c r="BR690" t="s">
        <v>118</v>
      </c>
      <c r="BS690" t="s">
        <v>118</v>
      </c>
      <c r="BT690" t="s">
        <v>118</v>
      </c>
      <c r="BU690" s="12"/>
      <c r="BV690" t="s">
        <v>118</v>
      </c>
      <c r="BW690" t="s">
        <v>145</v>
      </c>
      <c r="BX690" t="s">
        <v>162</v>
      </c>
      <c r="BY690" t="s">
        <v>117</v>
      </c>
      <c r="BZ690" t="s">
        <v>134</v>
      </c>
      <c r="CA690" t="s">
        <v>125</v>
      </c>
      <c r="CB690" t="s">
        <v>115</v>
      </c>
      <c r="CC690" t="s">
        <v>157</v>
      </c>
      <c r="CD690" t="s">
        <v>128</v>
      </c>
      <c r="CE690" t="s">
        <v>462</v>
      </c>
      <c r="CF690" t="s">
        <v>15478</v>
      </c>
      <c r="CG690" t="s">
        <v>15479</v>
      </c>
      <c r="CH690">
        <v>25</v>
      </c>
      <c r="CI690" t="s">
        <v>4362</v>
      </c>
      <c r="CJ690" t="s">
        <v>204</v>
      </c>
      <c r="CK690" t="s">
        <v>142</v>
      </c>
      <c r="CL690" t="s">
        <v>157</v>
      </c>
      <c r="CM690" t="s">
        <v>118</v>
      </c>
      <c r="CN690" t="s">
        <v>118</v>
      </c>
      <c r="CO690" t="s">
        <v>118</v>
      </c>
      <c r="CP690" t="s">
        <v>126</v>
      </c>
      <c r="CQ690" t="s">
        <v>118</v>
      </c>
      <c r="CR690" t="s">
        <v>118</v>
      </c>
      <c r="CS690" t="s">
        <v>118</v>
      </c>
      <c r="CT690" t="s">
        <v>134</v>
      </c>
      <c r="CU690" s="13"/>
      <c r="CV690" s="13"/>
      <c r="CW690" t="s">
        <v>118</v>
      </c>
      <c r="CX690" t="s">
        <v>118</v>
      </c>
      <c r="CY690" t="s">
        <v>134</v>
      </c>
      <c r="CZ690" t="s">
        <v>134</v>
      </c>
      <c r="DA690" s="13"/>
      <c r="DB690" t="s">
        <v>4366</v>
      </c>
      <c r="DC690" t="s">
        <v>4367</v>
      </c>
      <c r="DD690" t="s">
        <v>118</v>
      </c>
      <c r="DE690" t="s">
        <v>118</v>
      </c>
      <c r="DF690" t="s">
        <v>118</v>
      </c>
      <c r="DG690" t="s">
        <v>115</v>
      </c>
      <c r="DH690" t="s">
        <v>118</v>
      </c>
      <c r="DI690" t="s">
        <v>118</v>
      </c>
      <c r="DJ690" t="s">
        <v>118</v>
      </c>
      <c r="DK690" s="13"/>
      <c r="DL690">
        <v>4834</v>
      </c>
      <c r="DM690" t="s">
        <v>15468</v>
      </c>
      <c r="DN690" t="s">
        <v>895</v>
      </c>
      <c r="DO690" t="s">
        <v>118</v>
      </c>
      <c r="DP690" t="s">
        <v>15479</v>
      </c>
    </row>
    <row r="691" spans="1:120" x14ac:dyDescent="0.35">
      <c r="A691">
        <v>9086</v>
      </c>
      <c r="B691" t="s">
        <v>15480</v>
      </c>
      <c r="C691" t="s">
        <v>15481</v>
      </c>
      <c r="D691" t="s">
        <v>15482</v>
      </c>
      <c r="E691" t="s">
        <v>15483</v>
      </c>
      <c r="F691" s="12">
        <v>39002</v>
      </c>
      <c r="G691" t="s">
        <v>15484</v>
      </c>
      <c r="H691" t="s">
        <v>15485</v>
      </c>
      <c r="I691" t="s">
        <v>113</v>
      </c>
      <c r="J691" t="s">
        <v>114</v>
      </c>
      <c r="K691" t="s">
        <v>115</v>
      </c>
      <c r="L691" t="s">
        <v>115</v>
      </c>
      <c r="M691" t="s">
        <v>116</v>
      </c>
      <c r="N691" t="s">
        <v>117</v>
      </c>
      <c r="O691" t="s">
        <v>118</v>
      </c>
      <c r="P691" t="s">
        <v>116</v>
      </c>
      <c r="Q691" t="s">
        <v>218</v>
      </c>
      <c r="R691" t="s">
        <v>264</v>
      </c>
      <c r="S691" t="s">
        <v>301</v>
      </c>
      <c r="T691" t="s">
        <v>266</v>
      </c>
      <c r="U691" t="s">
        <v>15486</v>
      </c>
      <c r="V691" t="s">
        <v>15487</v>
      </c>
      <c r="W691" t="s">
        <v>15488</v>
      </c>
      <c r="X691" t="s">
        <v>15489</v>
      </c>
      <c r="Y691" t="s">
        <v>149</v>
      </c>
      <c r="Z691" t="s">
        <v>118</v>
      </c>
      <c r="AA691" t="s">
        <v>118</v>
      </c>
      <c r="AB691" t="s">
        <v>15490</v>
      </c>
      <c r="AC691" t="s">
        <v>118</v>
      </c>
      <c r="AD691" t="s">
        <v>118</v>
      </c>
      <c r="AE691" t="s">
        <v>15491</v>
      </c>
      <c r="AF691" t="s">
        <v>394</v>
      </c>
      <c r="AG691" t="s">
        <v>125</v>
      </c>
      <c r="AH691" t="s">
        <v>126</v>
      </c>
      <c r="AI691" t="s">
        <v>226</v>
      </c>
      <c r="AJ691" t="s">
        <v>128</v>
      </c>
      <c r="AK691" t="s">
        <v>129</v>
      </c>
      <c r="AL691" t="s">
        <v>115</v>
      </c>
      <c r="AM691" t="s">
        <v>131</v>
      </c>
      <c r="AN691" t="s">
        <v>115</v>
      </c>
      <c r="AO691" t="s">
        <v>133</v>
      </c>
      <c r="AP691" t="s">
        <v>132</v>
      </c>
      <c r="AQ691" t="s">
        <v>135</v>
      </c>
      <c r="AR691" t="s">
        <v>115</v>
      </c>
      <c r="AS691" t="s">
        <v>136</v>
      </c>
      <c r="AT691" t="s">
        <v>125</v>
      </c>
      <c r="AU691" t="s">
        <v>137</v>
      </c>
      <c r="AV691" t="s">
        <v>154</v>
      </c>
      <c r="AW691" t="s">
        <v>139</v>
      </c>
      <c r="AX691" t="s">
        <v>138</v>
      </c>
      <c r="AY691" t="s">
        <v>140</v>
      </c>
      <c r="AZ691" t="s">
        <v>138</v>
      </c>
      <c r="BA691" t="s">
        <v>141</v>
      </c>
      <c r="BB691" t="s">
        <v>142</v>
      </c>
      <c r="BC691" t="s">
        <v>143</v>
      </c>
      <c r="BD691" t="s">
        <v>144</v>
      </c>
      <c r="BE691" t="s">
        <v>143</v>
      </c>
      <c r="BF691" t="s">
        <v>144</v>
      </c>
      <c r="BG691" t="s">
        <v>143</v>
      </c>
      <c r="BH691" t="s">
        <v>144</v>
      </c>
      <c r="BI691" t="s">
        <v>118</v>
      </c>
      <c r="BJ691" t="s">
        <v>118</v>
      </c>
      <c r="BK691" t="s">
        <v>118</v>
      </c>
      <c r="BL691" t="s">
        <v>118</v>
      </c>
      <c r="BM691" t="s">
        <v>118</v>
      </c>
      <c r="BN691" t="s">
        <v>118</v>
      </c>
      <c r="BO691" t="s">
        <v>118</v>
      </c>
      <c r="BP691" t="s">
        <v>118</v>
      </c>
      <c r="BQ691" t="s">
        <v>118</v>
      </c>
      <c r="BR691" t="s">
        <v>118</v>
      </c>
      <c r="BS691" t="s">
        <v>118</v>
      </c>
      <c r="BT691" t="s">
        <v>118</v>
      </c>
      <c r="BU691" s="12"/>
      <c r="BV691" t="s">
        <v>118</v>
      </c>
      <c r="BW691" t="s">
        <v>145</v>
      </c>
      <c r="BX691" t="s">
        <v>162</v>
      </c>
      <c r="BY691" t="s">
        <v>117</v>
      </c>
      <c r="BZ691" t="s">
        <v>134</v>
      </c>
      <c r="CA691" t="s">
        <v>130</v>
      </c>
      <c r="CB691" t="s">
        <v>115</v>
      </c>
      <c r="CC691" t="s">
        <v>125</v>
      </c>
      <c r="CD691" t="s">
        <v>142</v>
      </c>
      <c r="CE691" t="s">
        <v>11776</v>
      </c>
      <c r="CF691" t="s">
        <v>15492</v>
      </c>
      <c r="CG691" t="s">
        <v>15493</v>
      </c>
      <c r="CH691">
        <v>25</v>
      </c>
      <c r="CI691" t="s">
        <v>4362</v>
      </c>
      <c r="CJ691" t="s">
        <v>204</v>
      </c>
      <c r="CK691" t="s">
        <v>130</v>
      </c>
      <c r="CL691" t="s">
        <v>115</v>
      </c>
      <c r="CM691" t="s">
        <v>118</v>
      </c>
      <c r="CN691" t="s">
        <v>118</v>
      </c>
      <c r="CO691" t="s">
        <v>118</v>
      </c>
      <c r="CP691" t="s">
        <v>126</v>
      </c>
      <c r="CQ691" t="s">
        <v>118</v>
      </c>
      <c r="CR691" t="s">
        <v>118</v>
      </c>
      <c r="CS691" t="s">
        <v>118</v>
      </c>
      <c r="CT691" t="s">
        <v>134</v>
      </c>
      <c r="CU691" s="13"/>
      <c r="CV691" s="13"/>
      <c r="CW691" t="s">
        <v>118</v>
      </c>
      <c r="CX691" t="s">
        <v>118</v>
      </c>
      <c r="CY691" t="s">
        <v>134</v>
      </c>
      <c r="CZ691" t="s">
        <v>134</v>
      </c>
      <c r="DA691" s="13"/>
      <c r="DB691" t="s">
        <v>4366</v>
      </c>
      <c r="DC691" t="s">
        <v>4367</v>
      </c>
      <c r="DD691" t="s">
        <v>118</v>
      </c>
      <c r="DE691" t="s">
        <v>118</v>
      </c>
      <c r="DF691" t="s">
        <v>118</v>
      </c>
      <c r="DG691" t="s">
        <v>115</v>
      </c>
      <c r="DH691" t="s">
        <v>118</v>
      </c>
      <c r="DI691" t="s">
        <v>118</v>
      </c>
      <c r="DJ691" t="s">
        <v>118</v>
      </c>
      <c r="DK691" s="13"/>
      <c r="DL691">
        <v>4835</v>
      </c>
      <c r="DM691" t="s">
        <v>15480</v>
      </c>
      <c r="DN691" t="s">
        <v>895</v>
      </c>
      <c r="DO691" t="s">
        <v>118</v>
      </c>
      <c r="DP691" t="s">
        <v>15493</v>
      </c>
    </row>
    <row r="692" spans="1:120" x14ac:dyDescent="0.35">
      <c r="A692">
        <v>9011</v>
      </c>
      <c r="B692" t="s">
        <v>15494</v>
      </c>
      <c r="C692" t="s">
        <v>15495</v>
      </c>
      <c r="D692" t="s">
        <v>15496</v>
      </c>
      <c r="E692" t="s">
        <v>15497</v>
      </c>
      <c r="F692" s="12">
        <v>38978</v>
      </c>
      <c r="G692" t="s">
        <v>15498</v>
      </c>
      <c r="H692" t="s">
        <v>15499</v>
      </c>
      <c r="I692" t="s">
        <v>113</v>
      </c>
      <c r="J692" t="s">
        <v>114</v>
      </c>
      <c r="K692" t="s">
        <v>115</v>
      </c>
      <c r="L692" t="s">
        <v>115</v>
      </c>
      <c r="M692" t="s">
        <v>116</v>
      </c>
      <c r="N692" t="s">
        <v>117</v>
      </c>
      <c r="O692" t="s">
        <v>118</v>
      </c>
      <c r="P692" t="s">
        <v>116</v>
      </c>
      <c r="Q692" t="s">
        <v>305</v>
      </c>
      <c r="R692" t="s">
        <v>274</v>
      </c>
      <c r="S692" t="s">
        <v>192</v>
      </c>
      <c r="T692" t="s">
        <v>440</v>
      </c>
      <c r="U692" t="s">
        <v>15500</v>
      </c>
      <c r="V692" t="s">
        <v>15501</v>
      </c>
      <c r="W692" t="s">
        <v>421</v>
      </c>
      <c r="X692" t="s">
        <v>4487</v>
      </c>
      <c r="Y692" t="s">
        <v>305</v>
      </c>
      <c r="Z692" t="s">
        <v>345</v>
      </c>
      <c r="AA692" t="s">
        <v>6502</v>
      </c>
      <c r="AB692" t="s">
        <v>15502</v>
      </c>
      <c r="AC692" t="s">
        <v>15502</v>
      </c>
      <c r="AD692" t="s">
        <v>118</v>
      </c>
      <c r="AE692" t="s">
        <v>15503</v>
      </c>
      <c r="AF692" t="s">
        <v>439</v>
      </c>
      <c r="AG692" t="s">
        <v>142</v>
      </c>
      <c r="AH692" t="s">
        <v>126</v>
      </c>
      <c r="AI692" t="s">
        <v>226</v>
      </c>
      <c r="AJ692" t="s">
        <v>154</v>
      </c>
      <c r="AK692" t="s">
        <v>129</v>
      </c>
      <c r="AL692" t="s">
        <v>132</v>
      </c>
      <c r="AM692" t="s">
        <v>131</v>
      </c>
      <c r="AN692" t="s">
        <v>125</v>
      </c>
      <c r="AO692" t="s">
        <v>133</v>
      </c>
      <c r="AP692" t="s">
        <v>115</v>
      </c>
      <c r="AQ692" t="s">
        <v>135</v>
      </c>
      <c r="AR692" t="s">
        <v>132</v>
      </c>
      <c r="AS692" t="s">
        <v>136</v>
      </c>
      <c r="AT692" t="s">
        <v>115</v>
      </c>
      <c r="AU692" t="s">
        <v>156</v>
      </c>
      <c r="AV692" t="s">
        <v>115</v>
      </c>
      <c r="AW692" t="s">
        <v>237</v>
      </c>
      <c r="AX692" t="s">
        <v>115</v>
      </c>
      <c r="AY692" t="s">
        <v>189</v>
      </c>
      <c r="AZ692" t="s">
        <v>115</v>
      </c>
      <c r="BA692" t="s">
        <v>143</v>
      </c>
      <c r="BB692" t="s">
        <v>144</v>
      </c>
      <c r="BC692" t="s">
        <v>143</v>
      </c>
      <c r="BD692" t="s">
        <v>144</v>
      </c>
      <c r="BE692" t="s">
        <v>143</v>
      </c>
      <c r="BF692" t="s">
        <v>144</v>
      </c>
      <c r="BG692" t="s">
        <v>143</v>
      </c>
      <c r="BH692" t="s">
        <v>144</v>
      </c>
      <c r="BI692" t="s">
        <v>118</v>
      </c>
      <c r="BJ692" t="s">
        <v>118</v>
      </c>
      <c r="BK692" t="s">
        <v>118</v>
      </c>
      <c r="BL692" t="s">
        <v>118</v>
      </c>
      <c r="BM692" t="s">
        <v>118</v>
      </c>
      <c r="BN692" t="s">
        <v>118</v>
      </c>
      <c r="BO692" t="s">
        <v>118</v>
      </c>
      <c r="BP692" t="s">
        <v>118</v>
      </c>
      <c r="BQ692" t="s">
        <v>118</v>
      </c>
      <c r="BR692" t="s">
        <v>118</v>
      </c>
      <c r="BS692" t="s">
        <v>118</v>
      </c>
      <c r="BT692" t="s">
        <v>118</v>
      </c>
      <c r="BU692" s="12"/>
      <c r="BV692" t="s">
        <v>118</v>
      </c>
      <c r="BW692" t="s">
        <v>145</v>
      </c>
      <c r="BX692" t="s">
        <v>162</v>
      </c>
      <c r="BY692" t="s">
        <v>175</v>
      </c>
      <c r="BZ692" t="s">
        <v>134</v>
      </c>
      <c r="CA692" t="s">
        <v>157</v>
      </c>
      <c r="CB692" t="s">
        <v>132</v>
      </c>
      <c r="CC692" t="s">
        <v>138</v>
      </c>
      <c r="CD692" t="s">
        <v>154</v>
      </c>
      <c r="CE692" t="s">
        <v>631</v>
      </c>
      <c r="CF692" t="s">
        <v>15504</v>
      </c>
      <c r="CG692" t="s">
        <v>15505</v>
      </c>
      <c r="CH692">
        <v>25</v>
      </c>
      <c r="CI692" t="s">
        <v>4362</v>
      </c>
      <c r="CJ692" t="s">
        <v>204</v>
      </c>
      <c r="CK692" t="s">
        <v>125</v>
      </c>
      <c r="CL692" t="s">
        <v>132</v>
      </c>
      <c r="CM692" t="s">
        <v>134</v>
      </c>
      <c r="CN692" t="s">
        <v>118</v>
      </c>
      <c r="CO692" t="s">
        <v>132</v>
      </c>
      <c r="CP692" t="s">
        <v>126</v>
      </c>
      <c r="CQ692" t="s">
        <v>15506</v>
      </c>
      <c r="CR692" t="s">
        <v>15507</v>
      </c>
      <c r="CS692" t="s">
        <v>15508</v>
      </c>
      <c r="CT692" t="s">
        <v>115</v>
      </c>
      <c r="CU692" s="13">
        <v>45472.575381944444</v>
      </c>
      <c r="CV692" s="13"/>
      <c r="CW692" t="s">
        <v>118</v>
      </c>
      <c r="CX692" t="s">
        <v>118</v>
      </c>
      <c r="CY692" t="s">
        <v>132</v>
      </c>
      <c r="CZ692" t="s">
        <v>115</v>
      </c>
      <c r="DA692" s="13">
        <v>45494.403611111113</v>
      </c>
      <c r="DB692" t="s">
        <v>4366</v>
      </c>
      <c r="DC692" t="s">
        <v>4367</v>
      </c>
      <c r="DD692" t="s">
        <v>118</v>
      </c>
      <c r="DE692" t="s">
        <v>116</v>
      </c>
      <c r="DF692" t="s">
        <v>118</v>
      </c>
      <c r="DG692" t="s">
        <v>118</v>
      </c>
      <c r="DH692" t="s">
        <v>118</v>
      </c>
      <c r="DI692" t="s">
        <v>118</v>
      </c>
      <c r="DJ692" t="s">
        <v>118</v>
      </c>
      <c r="DK692" s="13"/>
      <c r="DL692">
        <v>4836</v>
      </c>
      <c r="DM692" t="s">
        <v>15494</v>
      </c>
      <c r="DN692" t="s">
        <v>895</v>
      </c>
      <c r="DO692" t="s">
        <v>15440</v>
      </c>
      <c r="DP692" t="s">
        <v>15505</v>
      </c>
    </row>
    <row r="693" spans="1:120" x14ac:dyDescent="0.35">
      <c r="A693">
        <v>8771</v>
      </c>
      <c r="B693" t="s">
        <v>15509</v>
      </c>
      <c r="C693" t="s">
        <v>15510</v>
      </c>
      <c r="D693" t="s">
        <v>15511</v>
      </c>
      <c r="E693" t="s">
        <v>15512</v>
      </c>
      <c r="F693" s="12">
        <v>38892</v>
      </c>
      <c r="G693" t="s">
        <v>15513</v>
      </c>
      <c r="H693" t="s">
        <v>15514</v>
      </c>
      <c r="I693" t="s">
        <v>113</v>
      </c>
      <c r="J693" t="s">
        <v>114</v>
      </c>
      <c r="K693" t="s">
        <v>115</v>
      </c>
      <c r="L693" t="s">
        <v>115</v>
      </c>
      <c r="M693" t="s">
        <v>116</v>
      </c>
      <c r="N693" t="s">
        <v>117</v>
      </c>
      <c r="O693" t="s">
        <v>118</v>
      </c>
      <c r="P693" t="s">
        <v>116</v>
      </c>
      <c r="Q693" t="s">
        <v>238</v>
      </c>
      <c r="R693" t="s">
        <v>656</v>
      </c>
      <c r="S693" t="s">
        <v>15515</v>
      </c>
      <c r="T693" t="s">
        <v>587</v>
      </c>
      <c r="U693" t="s">
        <v>15516</v>
      </c>
      <c r="V693" t="s">
        <v>15517</v>
      </c>
      <c r="W693" t="s">
        <v>491</v>
      </c>
      <c r="X693" t="s">
        <v>492</v>
      </c>
      <c r="Y693" t="s">
        <v>218</v>
      </c>
      <c r="Z693" t="s">
        <v>268</v>
      </c>
      <c r="AA693" t="s">
        <v>493</v>
      </c>
      <c r="AB693" t="s">
        <v>15518</v>
      </c>
      <c r="AC693" t="s">
        <v>15518</v>
      </c>
      <c r="AD693" t="s">
        <v>118</v>
      </c>
      <c r="AE693" t="s">
        <v>15519</v>
      </c>
      <c r="AF693" t="s">
        <v>317</v>
      </c>
      <c r="AG693" t="s">
        <v>128</v>
      </c>
      <c r="AH693" t="s">
        <v>126</v>
      </c>
      <c r="AI693" t="s">
        <v>226</v>
      </c>
      <c r="AJ693" t="s">
        <v>128</v>
      </c>
      <c r="AK693" t="s">
        <v>129</v>
      </c>
      <c r="AL693" t="s">
        <v>132</v>
      </c>
      <c r="AM693" t="s">
        <v>131</v>
      </c>
      <c r="AN693" t="s">
        <v>132</v>
      </c>
      <c r="AO693" t="s">
        <v>133</v>
      </c>
      <c r="AP693" t="s">
        <v>132</v>
      </c>
      <c r="AQ693" t="s">
        <v>135</v>
      </c>
      <c r="AR693" t="s">
        <v>132</v>
      </c>
      <c r="AS693" t="s">
        <v>136</v>
      </c>
      <c r="AT693" t="s">
        <v>115</v>
      </c>
      <c r="AU693" t="s">
        <v>137</v>
      </c>
      <c r="AV693" t="s">
        <v>138</v>
      </c>
      <c r="AW693" t="s">
        <v>173</v>
      </c>
      <c r="AX693" t="s">
        <v>130</v>
      </c>
      <c r="AY693" t="s">
        <v>139</v>
      </c>
      <c r="AZ693" t="s">
        <v>142</v>
      </c>
      <c r="BA693" t="s">
        <v>140</v>
      </c>
      <c r="BB693" t="s">
        <v>138</v>
      </c>
      <c r="BC693" t="s">
        <v>143</v>
      </c>
      <c r="BD693" t="s">
        <v>144</v>
      </c>
      <c r="BE693" t="s">
        <v>143</v>
      </c>
      <c r="BF693" t="s">
        <v>144</v>
      </c>
      <c r="BG693" t="s">
        <v>143</v>
      </c>
      <c r="BH693" t="s">
        <v>144</v>
      </c>
      <c r="BI693" t="s">
        <v>118</v>
      </c>
      <c r="BJ693" t="s">
        <v>118</v>
      </c>
      <c r="BK693" t="s">
        <v>118</v>
      </c>
      <c r="BL693" t="s">
        <v>118</v>
      </c>
      <c r="BM693" t="s">
        <v>118</v>
      </c>
      <c r="BN693" t="s">
        <v>118</v>
      </c>
      <c r="BO693" t="s">
        <v>118</v>
      </c>
      <c r="BP693" t="s">
        <v>118</v>
      </c>
      <c r="BQ693" t="s">
        <v>118</v>
      </c>
      <c r="BR693" t="s">
        <v>118</v>
      </c>
      <c r="BS693" t="s">
        <v>118</v>
      </c>
      <c r="BT693" t="s">
        <v>118</v>
      </c>
      <c r="BU693" s="12"/>
      <c r="BV693" t="s">
        <v>118</v>
      </c>
      <c r="BW693" t="s">
        <v>145</v>
      </c>
      <c r="BX693" t="s">
        <v>162</v>
      </c>
      <c r="BY693" t="s">
        <v>374</v>
      </c>
      <c r="BZ693" t="s">
        <v>134</v>
      </c>
      <c r="CA693" t="s">
        <v>115</v>
      </c>
      <c r="CB693" t="s">
        <v>125</v>
      </c>
      <c r="CC693" t="s">
        <v>157</v>
      </c>
      <c r="CD693" t="s">
        <v>138</v>
      </c>
      <c r="CE693" t="s">
        <v>11543</v>
      </c>
      <c r="CF693" t="s">
        <v>15520</v>
      </c>
      <c r="CG693" t="s">
        <v>15521</v>
      </c>
      <c r="CH693">
        <v>25</v>
      </c>
      <c r="CI693" t="s">
        <v>4362</v>
      </c>
      <c r="CJ693" t="s">
        <v>204</v>
      </c>
      <c r="CK693" t="s">
        <v>142</v>
      </c>
      <c r="CL693" t="s">
        <v>132</v>
      </c>
      <c r="CM693" t="s">
        <v>134</v>
      </c>
      <c r="CN693" t="s">
        <v>118</v>
      </c>
      <c r="CO693" t="s">
        <v>132</v>
      </c>
      <c r="CP693" t="s">
        <v>126</v>
      </c>
      <c r="CQ693" t="s">
        <v>15522</v>
      </c>
      <c r="CR693" t="s">
        <v>15523</v>
      </c>
      <c r="CS693" t="s">
        <v>15524</v>
      </c>
      <c r="CT693" t="s">
        <v>115</v>
      </c>
      <c r="CU693" s="13">
        <v>45472.516087962962</v>
      </c>
      <c r="CV693" s="13"/>
      <c r="CW693" t="s">
        <v>118</v>
      </c>
      <c r="CX693" t="s">
        <v>118</v>
      </c>
      <c r="CY693" t="s">
        <v>132</v>
      </c>
      <c r="CZ693" t="s">
        <v>115</v>
      </c>
      <c r="DA693" s="13">
        <v>45494.392314814817</v>
      </c>
      <c r="DB693" t="s">
        <v>4366</v>
      </c>
      <c r="DC693" t="s">
        <v>4367</v>
      </c>
      <c r="DD693" t="s">
        <v>118</v>
      </c>
      <c r="DE693" t="s">
        <v>163</v>
      </c>
      <c r="DF693" t="s">
        <v>118</v>
      </c>
      <c r="DG693" t="s">
        <v>118</v>
      </c>
      <c r="DH693" t="s">
        <v>118</v>
      </c>
      <c r="DI693" t="s">
        <v>118</v>
      </c>
      <c r="DJ693" t="s">
        <v>118</v>
      </c>
      <c r="DK693" s="13"/>
      <c r="DL693">
        <v>4837</v>
      </c>
      <c r="DM693" t="s">
        <v>15509</v>
      </c>
      <c r="DN693" t="s">
        <v>895</v>
      </c>
      <c r="DO693" t="s">
        <v>15440</v>
      </c>
      <c r="DP693" t="s">
        <v>15521</v>
      </c>
    </row>
    <row r="694" spans="1:120" x14ac:dyDescent="0.35">
      <c r="A694">
        <v>8643</v>
      </c>
      <c r="B694" t="s">
        <v>15525</v>
      </c>
      <c r="C694" t="s">
        <v>15526</v>
      </c>
      <c r="D694" t="s">
        <v>15527</v>
      </c>
      <c r="E694" t="s">
        <v>15528</v>
      </c>
      <c r="F694" s="12">
        <v>38846</v>
      </c>
      <c r="G694" t="s">
        <v>15529</v>
      </c>
      <c r="H694" t="s">
        <v>15530</v>
      </c>
      <c r="I694" t="s">
        <v>596</v>
      </c>
      <c r="J694" t="s">
        <v>114</v>
      </c>
      <c r="K694" t="s">
        <v>115</v>
      </c>
      <c r="L694" t="s">
        <v>115</v>
      </c>
      <c r="M694" t="s">
        <v>213</v>
      </c>
      <c r="N694" t="s">
        <v>117</v>
      </c>
      <c r="O694" t="s">
        <v>118</v>
      </c>
      <c r="P694" t="s">
        <v>116</v>
      </c>
      <c r="Q694" t="s">
        <v>167</v>
      </c>
      <c r="R694" t="s">
        <v>309</v>
      </c>
      <c r="S694" t="s">
        <v>279</v>
      </c>
      <c r="T694" t="s">
        <v>7312</v>
      </c>
      <c r="U694" t="s">
        <v>15531</v>
      </c>
      <c r="V694" t="s">
        <v>118</v>
      </c>
      <c r="W694" t="s">
        <v>362</v>
      </c>
      <c r="X694" t="s">
        <v>363</v>
      </c>
      <c r="Y694" t="s">
        <v>167</v>
      </c>
      <c r="Z694" t="s">
        <v>4998</v>
      </c>
      <c r="AA694" t="s">
        <v>6832</v>
      </c>
      <c r="AB694" t="s">
        <v>15532</v>
      </c>
      <c r="AC694" t="s">
        <v>15532</v>
      </c>
      <c r="AD694" t="s">
        <v>15533</v>
      </c>
      <c r="AE694" t="s">
        <v>15534</v>
      </c>
      <c r="AF694" t="s">
        <v>210</v>
      </c>
      <c r="AG694" t="s">
        <v>157</v>
      </c>
      <c r="AH694" t="s">
        <v>126</v>
      </c>
      <c r="AI694" t="s">
        <v>226</v>
      </c>
      <c r="AJ694" t="s">
        <v>128</v>
      </c>
      <c r="AK694" t="s">
        <v>129</v>
      </c>
      <c r="AL694" t="s">
        <v>130</v>
      </c>
      <c r="AM694" t="s">
        <v>131</v>
      </c>
      <c r="AN694" t="s">
        <v>130</v>
      </c>
      <c r="AO694" t="s">
        <v>133</v>
      </c>
      <c r="AP694" t="s">
        <v>125</v>
      </c>
      <c r="AQ694" t="s">
        <v>135</v>
      </c>
      <c r="AR694" t="s">
        <v>125</v>
      </c>
      <c r="AS694" t="s">
        <v>136</v>
      </c>
      <c r="AT694" t="s">
        <v>115</v>
      </c>
      <c r="AU694" t="s">
        <v>156</v>
      </c>
      <c r="AV694" t="s">
        <v>130</v>
      </c>
      <c r="AW694" t="s">
        <v>186</v>
      </c>
      <c r="AX694" t="s">
        <v>115</v>
      </c>
      <c r="AY694" t="s">
        <v>188</v>
      </c>
      <c r="AZ694" t="s">
        <v>142</v>
      </c>
      <c r="BA694" t="s">
        <v>159</v>
      </c>
      <c r="BB694" t="s">
        <v>130</v>
      </c>
      <c r="BC694" t="s">
        <v>143</v>
      </c>
      <c r="BD694" t="s">
        <v>144</v>
      </c>
      <c r="BE694" t="s">
        <v>143</v>
      </c>
      <c r="BF694" t="s">
        <v>144</v>
      </c>
      <c r="BG694" t="s">
        <v>143</v>
      </c>
      <c r="BH694" t="s">
        <v>144</v>
      </c>
      <c r="BI694" t="s">
        <v>118</v>
      </c>
      <c r="BJ694" t="s">
        <v>118</v>
      </c>
      <c r="BK694" t="s">
        <v>118</v>
      </c>
      <c r="BL694" t="s">
        <v>118</v>
      </c>
      <c r="BM694" t="s">
        <v>118</v>
      </c>
      <c r="BN694" t="s">
        <v>118</v>
      </c>
      <c r="BO694" t="s">
        <v>118</v>
      </c>
      <c r="BP694" t="s">
        <v>118</v>
      </c>
      <c r="BQ694" t="s">
        <v>118</v>
      </c>
      <c r="BR694" t="s">
        <v>118</v>
      </c>
      <c r="BS694" t="s">
        <v>118</v>
      </c>
      <c r="BT694" t="s">
        <v>118</v>
      </c>
      <c r="BU694" s="12"/>
      <c r="BV694" t="s">
        <v>118</v>
      </c>
      <c r="BW694" t="s">
        <v>351</v>
      </c>
      <c r="BX694" t="s">
        <v>162</v>
      </c>
      <c r="BY694" t="s">
        <v>175</v>
      </c>
      <c r="BZ694" t="s">
        <v>134</v>
      </c>
      <c r="CA694" t="s">
        <v>132</v>
      </c>
      <c r="CB694" t="s">
        <v>134</v>
      </c>
      <c r="CC694" t="s">
        <v>132</v>
      </c>
      <c r="CD694" t="s">
        <v>128</v>
      </c>
      <c r="CE694" t="s">
        <v>655</v>
      </c>
      <c r="CF694" t="s">
        <v>211</v>
      </c>
      <c r="CG694" t="s">
        <v>15535</v>
      </c>
      <c r="CH694">
        <v>25</v>
      </c>
      <c r="CI694" t="s">
        <v>4362</v>
      </c>
      <c r="CJ694" t="s">
        <v>204</v>
      </c>
      <c r="CK694" t="s">
        <v>130</v>
      </c>
      <c r="CL694" t="s">
        <v>130</v>
      </c>
      <c r="CM694" t="s">
        <v>134</v>
      </c>
      <c r="CN694" t="s">
        <v>118</v>
      </c>
      <c r="CO694" t="s">
        <v>132</v>
      </c>
      <c r="CP694" t="s">
        <v>126</v>
      </c>
      <c r="CQ694" t="s">
        <v>15536</v>
      </c>
      <c r="CR694" t="s">
        <v>15537</v>
      </c>
      <c r="CS694" t="s">
        <v>15538</v>
      </c>
      <c r="CT694" t="s">
        <v>115</v>
      </c>
      <c r="CU694" s="13">
        <v>45472.506979166668</v>
      </c>
      <c r="CV694" s="13"/>
      <c r="CW694" t="s">
        <v>118</v>
      </c>
      <c r="CX694" t="s">
        <v>118</v>
      </c>
      <c r="CY694" t="s">
        <v>132</v>
      </c>
      <c r="CZ694" t="s">
        <v>115</v>
      </c>
      <c r="DA694" s="13">
        <v>45494.441354166665</v>
      </c>
      <c r="DB694" t="s">
        <v>4366</v>
      </c>
      <c r="DC694" t="s">
        <v>4367</v>
      </c>
      <c r="DD694" t="s">
        <v>118</v>
      </c>
      <c r="DE694" t="s">
        <v>116</v>
      </c>
      <c r="DF694" t="s">
        <v>118</v>
      </c>
      <c r="DG694" t="s">
        <v>118</v>
      </c>
      <c r="DH694" t="s">
        <v>118</v>
      </c>
      <c r="DI694" t="s">
        <v>118</v>
      </c>
      <c r="DJ694" t="s">
        <v>118</v>
      </c>
      <c r="DK694" s="13"/>
      <c r="DL694">
        <v>4838</v>
      </c>
      <c r="DM694" t="s">
        <v>15525</v>
      </c>
      <c r="DN694" t="s">
        <v>895</v>
      </c>
      <c r="DO694" t="s">
        <v>15440</v>
      </c>
      <c r="DP694" t="s">
        <v>15535</v>
      </c>
    </row>
    <row r="695" spans="1:120" x14ac:dyDescent="0.35">
      <c r="A695">
        <v>8932</v>
      </c>
      <c r="B695" t="s">
        <v>15539</v>
      </c>
      <c r="C695" t="s">
        <v>15540</v>
      </c>
      <c r="D695" t="s">
        <v>15541</v>
      </c>
      <c r="E695" t="s">
        <v>15542</v>
      </c>
      <c r="F695" s="12">
        <v>38952</v>
      </c>
      <c r="G695" t="s">
        <v>15543</v>
      </c>
      <c r="H695" t="s">
        <v>15544</v>
      </c>
      <c r="I695" t="s">
        <v>113</v>
      </c>
      <c r="J695" t="s">
        <v>114</v>
      </c>
      <c r="K695" t="s">
        <v>115</v>
      </c>
      <c r="L695" t="s">
        <v>115</v>
      </c>
      <c r="M695" t="s">
        <v>116</v>
      </c>
      <c r="N695" t="s">
        <v>117</v>
      </c>
      <c r="O695" t="s">
        <v>118</v>
      </c>
      <c r="P695" t="s">
        <v>116</v>
      </c>
      <c r="Q695" t="s">
        <v>238</v>
      </c>
      <c r="R695" t="s">
        <v>562</v>
      </c>
      <c r="S695" t="s">
        <v>7339</v>
      </c>
      <c r="T695" t="s">
        <v>423</v>
      </c>
      <c r="U695" t="s">
        <v>15545</v>
      </c>
      <c r="V695" t="s">
        <v>15546</v>
      </c>
      <c r="W695" t="s">
        <v>297</v>
      </c>
      <c r="X695" t="s">
        <v>15547</v>
      </c>
      <c r="Y695" t="s">
        <v>218</v>
      </c>
      <c r="Z695" t="s">
        <v>4399</v>
      </c>
      <c r="AA695" t="s">
        <v>7730</v>
      </c>
      <c r="AB695" t="s">
        <v>15548</v>
      </c>
      <c r="AC695" t="s">
        <v>15549</v>
      </c>
      <c r="AD695" t="s">
        <v>15550</v>
      </c>
      <c r="AE695" t="s">
        <v>15551</v>
      </c>
      <c r="AF695" t="s">
        <v>293</v>
      </c>
      <c r="AG695" t="s">
        <v>157</v>
      </c>
      <c r="AH695" t="s">
        <v>126</v>
      </c>
      <c r="AI695" t="s">
        <v>226</v>
      </c>
      <c r="AJ695" t="s">
        <v>227</v>
      </c>
      <c r="AK695" t="s">
        <v>129</v>
      </c>
      <c r="AL695" t="s">
        <v>115</v>
      </c>
      <c r="AM695" t="s">
        <v>131</v>
      </c>
      <c r="AN695" t="s">
        <v>134</v>
      </c>
      <c r="AO695" t="s">
        <v>135</v>
      </c>
      <c r="AP695" t="s">
        <v>115</v>
      </c>
      <c r="AQ695" t="s">
        <v>136</v>
      </c>
      <c r="AR695" t="s">
        <v>115</v>
      </c>
      <c r="AS695" t="s">
        <v>228</v>
      </c>
      <c r="AT695" t="s">
        <v>132</v>
      </c>
      <c r="AU695" t="s">
        <v>137</v>
      </c>
      <c r="AV695" t="s">
        <v>130</v>
      </c>
      <c r="AW695" t="s">
        <v>139</v>
      </c>
      <c r="AX695" t="s">
        <v>115</v>
      </c>
      <c r="AY695" t="s">
        <v>140</v>
      </c>
      <c r="AZ695" t="s">
        <v>132</v>
      </c>
      <c r="BA695" t="s">
        <v>141</v>
      </c>
      <c r="BB695" t="s">
        <v>132</v>
      </c>
      <c r="BC695" t="s">
        <v>229</v>
      </c>
      <c r="BD695" t="s">
        <v>115</v>
      </c>
      <c r="BE695" t="s">
        <v>230</v>
      </c>
      <c r="BF695" t="s">
        <v>134</v>
      </c>
      <c r="BG695" t="s">
        <v>143</v>
      </c>
      <c r="BH695" t="s">
        <v>144</v>
      </c>
      <c r="BI695" t="s">
        <v>118</v>
      </c>
      <c r="BJ695" t="s">
        <v>118</v>
      </c>
      <c r="BK695" t="s">
        <v>118</v>
      </c>
      <c r="BL695" t="s">
        <v>118</v>
      </c>
      <c r="BM695" t="s">
        <v>118</v>
      </c>
      <c r="BN695" t="s">
        <v>118</v>
      </c>
      <c r="BO695" t="s">
        <v>118</v>
      </c>
      <c r="BP695" t="s">
        <v>118</v>
      </c>
      <c r="BQ695" t="s">
        <v>118</v>
      </c>
      <c r="BR695" t="s">
        <v>118</v>
      </c>
      <c r="BS695" t="s">
        <v>118</v>
      </c>
      <c r="BT695" t="s">
        <v>118</v>
      </c>
      <c r="BU695" s="12"/>
      <c r="BV695" t="s">
        <v>118</v>
      </c>
      <c r="BW695" t="s">
        <v>145</v>
      </c>
      <c r="BX695" t="s">
        <v>162</v>
      </c>
      <c r="BY695" t="s">
        <v>117</v>
      </c>
      <c r="BZ695" t="s">
        <v>132</v>
      </c>
      <c r="CA695" t="s">
        <v>157</v>
      </c>
      <c r="CB695" t="s">
        <v>130</v>
      </c>
      <c r="CC695" t="s">
        <v>171</v>
      </c>
      <c r="CD695" t="s">
        <v>227</v>
      </c>
      <c r="CE695" t="s">
        <v>352</v>
      </c>
      <c r="CF695" t="s">
        <v>6347</v>
      </c>
      <c r="CG695" t="s">
        <v>15552</v>
      </c>
      <c r="CH695">
        <v>25</v>
      </c>
      <c r="CI695" t="s">
        <v>4362</v>
      </c>
      <c r="CJ695" t="s">
        <v>204</v>
      </c>
      <c r="CK695" t="s">
        <v>130</v>
      </c>
      <c r="CL695" t="s">
        <v>132</v>
      </c>
      <c r="CM695" t="s">
        <v>134</v>
      </c>
      <c r="CN695" t="s">
        <v>118</v>
      </c>
      <c r="CO695" t="s">
        <v>132</v>
      </c>
      <c r="CP695" t="s">
        <v>126</v>
      </c>
      <c r="CQ695" t="s">
        <v>15553</v>
      </c>
      <c r="CR695" t="s">
        <v>15554</v>
      </c>
      <c r="CS695" t="s">
        <v>15555</v>
      </c>
      <c r="CT695" t="s">
        <v>115</v>
      </c>
      <c r="CU695" s="13">
        <v>45472.963159722225</v>
      </c>
      <c r="CV695" s="13"/>
      <c r="CW695" t="s">
        <v>118</v>
      </c>
      <c r="CX695" t="s">
        <v>118</v>
      </c>
      <c r="CY695" t="s">
        <v>132</v>
      </c>
      <c r="CZ695" t="s">
        <v>115</v>
      </c>
      <c r="DA695" s="13">
        <v>45494.458657407406</v>
      </c>
      <c r="DB695" t="s">
        <v>4366</v>
      </c>
      <c r="DC695" t="s">
        <v>4367</v>
      </c>
      <c r="DD695" t="s">
        <v>118</v>
      </c>
      <c r="DE695" t="s">
        <v>163</v>
      </c>
      <c r="DF695" t="s">
        <v>118</v>
      </c>
      <c r="DG695" t="s">
        <v>118</v>
      </c>
      <c r="DH695" t="s">
        <v>118</v>
      </c>
      <c r="DI695" t="s">
        <v>118</v>
      </c>
      <c r="DJ695" t="s">
        <v>118</v>
      </c>
      <c r="DK695" s="13"/>
      <c r="DL695">
        <v>4839</v>
      </c>
      <c r="DM695" t="s">
        <v>15539</v>
      </c>
      <c r="DN695" t="s">
        <v>895</v>
      </c>
      <c r="DO695" t="s">
        <v>15440</v>
      </c>
      <c r="DP695" t="s">
        <v>15552</v>
      </c>
    </row>
    <row r="696" spans="1:120" x14ac:dyDescent="0.35">
      <c r="A696">
        <v>8631</v>
      </c>
      <c r="B696" t="s">
        <v>15556</v>
      </c>
      <c r="C696" t="s">
        <v>15557</v>
      </c>
      <c r="D696" t="s">
        <v>15558</v>
      </c>
      <c r="E696" t="s">
        <v>15559</v>
      </c>
      <c r="F696" s="12">
        <v>38842</v>
      </c>
      <c r="G696" t="s">
        <v>15560</v>
      </c>
      <c r="H696" t="s">
        <v>15561</v>
      </c>
      <c r="I696" t="s">
        <v>113</v>
      </c>
      <c r="J696" t="s">
        <v>114</v>
      </c>
      <c r="K696" t="s">
        <v>115</v>
      </c>
      <c r="L696" t="s">
        <v>115</v>
      </c>
      <c r="M696" t="s">
        <v>116</v>
      </c>
      <c r="N696" t="s">
        <v>117</v>
      </c>
      <c r="O696" t="s">
        <v>118</v>
      </c>
      <c r="P696" t="s">
        <v>116</v>
      </c>
      <c r="Q696" t="s">
        <v>218</v>
      </c>
      <c r="R696" t="s">
        <v>582</v>
      </c>
      <c r="S696" t="s">
        <v>254</v>
      </c>
      <c r="T696" t="s">
        <v>658</v>
      </c>
      <c r="U696" t="s">
        <v>15562</v>
      </c>
      <c r="V696" t="s">
        <v>620</v>
      </c>
      <c r="W696" t="s">
        <v>620</v>
      </c>
      <c r="X696" t="s">
        <v>621</v>
      </c>
      <c r="Y696" t="s">
        <v>218</v>
      </c>
      <c r="Z696" t="s">
        <v>291</v>
      </c>
      <c r="AA696" t="s">
        <v>622</v>
      </c>
      <c r="AB696" t="s">
        <v>15563</v>
      </c>
      <c r="AC696" t="s">
        <v>15563</v>
      </c>
      <c r="AD696" t="s">
        <v>118</v>
      </c>
      <c r="AE696" t="s">
        <v>15564</v>
      </c>
      <c r="AF696" t="s">
        <v>310</v>
      </c>
      <c r="AG696" t="s">
        <v>130</v>
      </c>
      <c r="AH696" t="s">
        <v>126</v>
      </c>
      <c r="AI696" t="s">
        <v>226</v>
      </c>
      <c r="AJ696" t="s">
        <v>128</v>
      </c>
      <c r="AK696" t="s">
        <v>129</v>
      </c>
      <c r="AL696" t="s">
        <v>115</v>
      </c>
      <c r="AM696" t="s">
        <v>131</v>
      </c>
      <c r="AN696" t="s">
        <v>115</v>
      </c>
      <c r="AO696" t="s">
        <v>133</v>
      </c>
      <c r="AP696" t="s">
        <v>132</v>
      </c>
      <c r="AQ696" t="s">
        <v>135</v>
      </c>
      <c r="AR696" t="s">
        <v>115</v>
      </c>
      <c r="AS696" t="s">
        <v>136</v>
      </c>
      <c r="AT696" t="s">
        <v>115</v>
      </c>
      <c r="AU696" t="s">
        <v>137</v>
      </c>
      <c r="AV696" t="s">
        <v>138</v>
      </c>
      <c r="AW696" t="s">
        <v>173</v>
      </c>
      <c r="AX696" t="s">
        <v>130</v>
      </c>
      <c r="AY696" t="s">
        <v>139</v>
      </c>
      <c r="AZ696" t="s">
        <v>130</v>
      </c>
      <c r="BA696" t="s">
        <v>140</v>
      </c>
      <c r="BB696" t="s">
        <v>157</v>
      </c>
      <c r="BC696" t="s">
        <v>143</v>
      </c>
      <c r="BD696" t="s">
        <v>144</v>
      </c>
      <c r="BE696" t="s">
        <v>143</v>
      </c>
      <c r="BF696" t="s">
        <v>144</v>
      </c>
      <c r="BG696" t="s">
        <v>143</v>
      </c>
      <c r="BH696" t="s">
        <v>144</v>
      </c>
      <c r="BI696" t="s">
        <v>118</v>
      </c>
      <c r="BJ696" t="s">
        <v>118</v>
      </c>
      <c r="BK696" t="s">
        <v>118</v>
      </c>
      <c r="BL696" t="s">
        <v>118</v>
      </c>
      <c r="BM696" t="s">
        <v>118</v>
      </c>
      <c r="BN696" t="s">
        <v>118</v>
      </c>
      <c r="BO696" t="s">
        <v>118</v>
      </c>
      <c r="BP696" t="s">
        <v>118</v>
      </c>
      <c r="BQ696" t="s">
        <v>118</v>
      </c>
      <c r="BR696" t="s">
        <v>118</v>
      </c>
      <c r="BS696" t="s">
        <v>118</v>
      </c>
      <c r="BT696" t="s">
        <v>118</v>
      </c>
      <c r="BU696" s="12"/>
      <c r="BV696" t="s">
        <v>118</v>
      </c>
      <c r="BW696" t="s">
        <v>145</v>
      </c>
      <c r="BX696" t="s">
        <v>162</v>
      </c>
      <c r="BY696" t="s">
        <v>374</v>
      </c>
      <c r="BZ696" t="s">
        <v>134</v>
      </c>
      <c r="CA696" t="s">
        <v>125</v>
      </c>
      <c r="CB696" t="s">
        <v>115</v>
      </c>
      <c r="CC696" t="s">
        <v>157</v>
      </c>
      <c r="CD696" t="s">
        <v>154</v>
      </c>
      <c r="CE696" t="s">
        <v>211</v>
      </c>
      <c r="CF696" t="s">
        <v>15565</v>
      </c>
      <c r="CG696" t="s">
        <v>15566</v>
      </c>
      <c r="CH696">
        <v>25</v>
      </c>
      <c r="CI696" t="s">
        <v>4362</v>
      </c>
      <c r="CJ696" t="s">
        <v>204</v>
      </c>
      <c r="CK696" t="s">
        <v>132</v>
      </c>
      <c r="CL696" t="s">
        <v>132</v>
      </c>
      <c r="CM696" t="s">
        <v>134</v>
      </c>
      <c r="CN696" t="s">
        <v>118</v>
      </c>
      <c r="CO696" t="s">
        <v>132</v>
      </c>
      <c r="CP696" t="s">
        <v>126</v>
      </c>
      <c r="CQ696" t="s">
        <v>15567</v>
      </c>
      <c r="CR696" t="s">
        <v>15568</v>
      </c>
      <c r="CS696" t="s">
        <v>15569</v>
      </c>
      <c r="CT696" t="s">
        <v>115</v>
      </c>
      <c r="CU696" s="13">
        <v>45472.508310185185</v>
      </c>
      <c r="CV696" s="13"/>
      <c r="CW696" t="s">
        <v>118</v>
      </c>
      <c r="CX696" t="s">
        <v>118</v>
      </c>
      <c r="CY696" t="s">
        <v>132</v>
      </c>
      <c r="CZ696" t="s">
        <v>115</v>
      </c>
      <c r="DA696" s="13">
        <v>45494.382962962962</v>
      </c>
      <c r="DB696" t="s">
        <v>4366</v>
      </c>
      <c r="DC696" t="s">
        <v>4367</v>
      </c>
      <c r="DD696" t="s">
        <v>118</v>
      </c>
      <c r="DE696" t="s">
        <v>163</v>
      </c>
      <c r="DF696" t="s">
        <v>118</v>
      </c>
      <c r="DG696" t="s">
        <v>118</v>
      </c>
      <c r="DH696" t="s">
        <v>118</v>
      </c>
      <c r="DI696" t="s">
        <v>118</v>
      </c>
      <c r="DJ696" t="s">
        <v>118</v>
      </c>
      <c r="DK696" s="13"/>
      <c r="DL696">
        <v>4840</v>
      </c>
      <c r="DM696" t="s">
        <v>15556</v>
      </c>
      <c r="DN696" t="s">
        <v>895</v>
      </c>
      <c r="DO696" t="s">
        <v>15440</v>
      </c>
      <c r="DP696" t="s">
        <v>15566</v>
      </c>
    </row>
    <row r="697" spans="1:120" x14ac:dyDescent="0.35">
      <c r="A697">
        <v>8478</v>
      </c>
      <c r="B697" t="s">
        <v>15570</v>
      </c>
      <c r="C697" t="s">
        <v>15571</v>
      </c>
      <c r="D697" t="s">
        <v>15572</v>
      </c>
      <c r="E697" t="s">
        <v>15573</v>
      </c>
      <c r="F697" s="12">
        <v>38783</v>
      </c>
      <c r="G697" t="s">
        <v>15574</v>
      </c>
      <c r="H697" t="s">
        <v>15575</v>
      </c>
      <c r="I697" t="s">
        <v>113</v>
      </c>
      <c r="J697" t="s">
        <v>114</v>
      </c>
      <c r="K697" t="s">
        <v>115</v>
      </c>
      <c r="L697" t="s">
        <v>115</v>
      </c>
      <c r="M697" t="s">
        <v>116</v>
      </c>
      <c r="N697" t="s">
        <v>117</v>
      </c>
      <c r="O697" t="s">
        <v>118</v>
      </c>
      <c r="P697" t="s">
        <v>116</v>
      </c>
      <c r="Q697" t="s">
        <v>167</v>
      </c>
      <c r="R697" t="s">
        <v>344</v>
      </c>
      <c r="S697" t="s">
        <v>436</v>
      </c>
      <c r="T697" t="s">
        <v>640</v>
      </c>
      <c r="U697" t="s">
        <v>15576</v>
      </c>
      <c r="V697" t="s">
        <v>15577</v>
      </c>
      <c r="W697" t="s">
        <v>7392</v>
      </c>
      <c r="X697" t="s">
        <v>15578</v>
      </c>
      <c r="Y697" t="s">
        <v>167</v>
      </c>
      <c r="Z697" t="s">
        <v>118</v>
      </c>
      <c r="AA697" t="s">
        <v>118</v>
      </c>
      <c r="AB697" t="s">
        <v>15579</v>
      </c>
      <c r="AC697" t="s">
        <v>118</v>
      </c>
      <c r="AD697" t="s">
        <v>118</v>
      </c>
      <c r="AE697" t="s">
        <v>15580</v>
      </c>
      <c r="AF697" t="s">
        <v>259</v>
      </c>
      <c r="AG697" t="s">
        <v>138</v>
      </c>
      <c r="AH697" t="s">
        <v>126</v>
      </c>
      <c r="AI697" t="s">
        <v>226</v>
      </c>
      <c r="AJ697" t="s">
        <v>171</v>
      </c>
      <c r="AK697" t="s">
        <v>129</v>
      </c>
      <c r="AL697" t="s">
        <v>134</v>
      </c>
      <c r="AM697" t="s">
        <v>131</v>
      </c>
      <c r="AN697" t="s">
        <v>130</v>
      </c>
      <c r="AO697" t="s">
        <v>133</v>
      </c>
      <c r="AP697" t="s">
        <v>134</v>
      </c>
      <c r="AQ697" t="s">
        <v>135</v>
      </c>
      <c r="AR697" t="s">
        <v>115</v>
      </c>
      <c r="AS697" t="s">
        <v>136</v>
      </c>
      <c r="AT697" t="s">
        <v>115</v>
      </c>
      <c r="AU697" t="s">
        <v>137</v>
      </c>
      <c r="AV697" t="s">
        <v>157</v>
      </c>
      <c r="AW697" t="s">
        <v>139</v>
      </c>
      <c r="AX697" t="s">
        <v>157</v>
      </c>
      <c r="AY697" t="s">
        <v>140</v>
      </c>
      <c r="AZ697" t="s">
        <v>125</v>
      </c>
      <c r="BA697" t="s">
        <v>141</v>
      </c>
      <c r="BB697" t="s">
        <v>130</v>
      </c>
      <c r="BC697" t="s">
        <v>189</v>
      </c>
      <c r="BD697" t="s">
        <v>134</v>
      </c>
      <c r="BE697" t="s">
        <v>143</v>
      </c>
      <c r="BF697" t="s">
        <v>144</v>
      </c>
      <c r="BG697" t="s">
        <v>143</v>
      </c>
      <c r="BH697" t="s">
        <v>144</v>
      </c>
      <c r="BI697" t="s">
        <v>118</v>
      </c>
      <c r="BJ697" t="s">
        <v>118</v>
      </c>
      <c r="BK697" t="s">
        <v>118</v>
      </c>
      <c r="BL697" t="s">
        <v>118</v>
      </c>
      <c r="BM697" t="s">
        <v>118</v>
      </c>
      <c r="BN697" t="s">
        <v>118</v>
      </c>
      <c r="BO697" t="s">
        <v>118</v>
      </c>
      <c r="BP697" t="s">
        <v>118</v>
      </c>
      <c r="BQ697" t="s">
        <v>118</v>
      </c>
      <c r="BR697" t="s">
        <v>118</v>
      </c>
      <c r="BS697" t="s">
        <v>118</v>
      </c>
      <c r="BT697" t="s">
        <v>118</v>
      </c>
      <c r="BU697" s="12"/>
      <c r="BV697" t="s">
        <v>118</v>
      </c>
      <c r="BW697" t="s">
        <v>145</v>
      </c>
      <c r="BX697" t="s">
        <v>162</v>
      </c>
      <c r="BY697" t="s">
        <v>117</v>
      </c>
      <c r="BZ697" t="s">
        <v>130</v>
      </c>
      <c r="CA697" t="s">
        <v>132</v>
      </c>
      <c r="CB697" t="s">
        <v>134</v>
      </c>
      <c r="CC697" t="s">
        <v>157</v>
      </c>
      <c r="CD697" t="s">
        <v>171</v>
      </c>
      <c r="CE697" t="s">
        <v>458</v>
      </c>
      <c r="CF697" t="s">
        <v>15581</v>
      </c>
      <c r="CG697" t="s">
        <v>15582</v>
      </c>
      <c r="CH697">
        <v>25</v>
      </c>
      <c r="CI697" t="s">
        <v>4362</v>
      </c>
      <c r="CJ697" t="s">
        <v>204</v>
      </c>
      <c r="CK697" t="s">
        <v>142</v>
      </c>
      <c r="CL697" t="s">
        <v>132</v>
      </c>
      <c r="CM697" t="s">
        <v>118</v>
      </c>
      <c r="CN697" t="s">
        <v>118</v>
      </c>
      <c r="CO697" t="s">
        <v>118</v>
      </c>
      <c r="CP697" t="s">
        <v>126</v>
      </c>
      <c r="CQ697" t="s">
        <v>118</v>
      </c>
      <c r="CR697" t="s">
        <v>118</v>
      </c>
      <c r="CS697" t="s">
        <v>118</v>
      </c>
      <c r="CT697" t="s">
        <v>134</v>
      </c>
      <c r="CU697" s="13"/>
      <c r="CV697" s="13"/>
      <c r="CW697" t="s">
        <v>118</v>
      </c>
      <c r="CX697" t="s">
        <v>118</v>
      </c>
      <c r="CY697" t="s">
        <v>134</v>
      </c>
      <c r="CZ697" t="s">
        <v>134</v>
      </c>
      <c r="DA697" s="13"/>
      <c r="DB697" t="s">
        <v>4366</v>
      </c>
      <c r="DC697" t="s">
        <v>4367</v>
      </c>
      <c r="DD697" t="s">
        <v>118</v>
      </c>
      <c r="DE697" t="s">
        <v>118</v>
      </c>
      <c r="DF697" t="s">
        <v>118</v>
      </c>
      <c r="DG697" t="s">
        <v>115</v>
      </c>
      <c r="DH697" t="s">
        <v>118</v>
      </c>
      <c r="DI697" t="s">
        <v>118</v>
      </c>
      <c r="DJ697" t="s">
        <v>118</v>
      </c>
      <c r="DK697" s="13"/>
      <c r="DL697">
        <v>4841</v>
      </c>
      <c r="DM697" t="s">
        <v>15570</v>
      </c>
      <c r="DN697" t="s">
        <v>895</v>
      </c>
      <c r="DO697" t="s">
        <v>118</v>
      </c>
      <c r="DP697" t="s">
        <v>15582</v>
      </c>
    </row>
    <row r="698" spans="1:120" x14ac:dyDescent="0.35">
      <c r="A698">
        <v>8658</v>
      </c>
      <c r="B698" t="s">
        <v>15583</v>
      </c>
      <c r="C698" t="s">
        <v>15584</v>
      </c>
      <c r="D698" t="s">
        <v>15585</v>
      </c>
      <c r="E698" t="s">
        <v>15586</v>
      </c>
      <c r="F698" s="12">
        <v>38855</v>
      </c>
      <c r="G698" t="s">
        <v>15587</v>
      </c>
      <c r="H698" t="s">
        <v>15588</v>
      </c>
      <c r="I698" t="s">
        <v>113</v>
      </c>
      <c r="J698" t="s">
        <v>114</v>
      </c>
      <c r="K698" t="s">
        <v>115</v>
      </c>
      <c r="L698" t="s">
        <v>115</v>
      </c>
      <c r="M698" t="s">
        <v>116</v>
      </c>
      <c r="N698" t="s">
        <v>117</v>
      </c>
      <c r="O698" t="s">
        <v>118</v>
      </c>
      <c r="P698" t="s">
        <v>116</v>
      </c>
      <c r="Q698" t="s">
        <v>182</v>
      </c>
      <c r="R698" t="s">
        <v>562</v>
      </c>
      <c r="S698" t="s">
        <v>265</v>
      </c>
      <c r="T698" t="s">
        <v>151</v>
      </c>
      <c r="U698" t="s">
        <v>15589</v>
      </c>
      <c r="V698" t="s">
        <v>15590</v>
      </c>
      <c r="W698" t="s">
        <v>611</v>
      </c>
      <c r="X698" t="s">
        <v>15591</v>
      </c>
      <c r="Y698" t="s">
        <v>182</v>
      </c>
      <c r="Z698" t="s">
        <v>12170</v>
      </c>
      <c r="AA698" t="s">
        <v>15592</v>
      </c>
      <c r="AB698" t="s">
        <v>15593</v>
      </c>
      <c r="AC698" t="s">
        <v>15593</v>
      </c>
      <c r="AD698" t="s">
        <v>118</v>
      </c>
      <c r="AE698" t="s">
        <v>15594</v>
      </c>
      <c r="AF698" t="s">
        <v>221</v>
      </c>
      <c r="AG698" t="s">
        <v>157</v>
      </c>
      <c r="AH698" t="s">
        <v>126</v>
      </c>
      <c r="AI698" t="s">
        <v>226</v>
      </c>
      <c r="AJ698" t="s">
        <v>128</v>
      </c>
      <c r="AK698" t="s">
        <v>129</v>
      </c>
      <c r="AL698" t="s">
        <v>132</v>
      </c>
      <c r="AM698" t="s">
        <v>131</v>
      </c>
      <c r="AN698" t="s">
        <v>115</v>
      </c>
      <c r="AO698" t="s">
        <v>133</v>
      </c>
      <c r="AP698" t="s">
        <v>115</v>
      </c>
      <c r="AQ698" t="s">
        <v>135</v>
      </c>
      <c r="AR698" t="s">
        <v>132</v>
      </c>
      <c r="AS698" t="s">
        <v>136</v>
      </c>
      <c r="AT698" t="s">
        <v>115</v>
      </c>
      <c r="AU698" t="s">
        <v>137</v>
      </c>
      <c r="AV698" t="s">
        <v>125</v>
      </c>
      <c r="AW698" t="s">
        <v>139</v>
      </c>
      <c r="AX698" t="s">
        <v>125</v>
      </c>
      <c r="AY698" t="s">
        <v>140</v>
      </c>
      <c r="AZ698" t="s">
        <v>142</v>
      </c>
      <c r="BA698" t="s">
        <v>141</v>
      </c>
      <c r="BB698" t="s">
        <v>125</v>
      </c>
      <c r="BC698" t="s">
        <v>143</v>
      </c>
      <c r="BD698" t="s">
        <v>144</v>
      </c>
      <c r="BE698" t="s">
        <v>143</v>
      </c>
      <c r="BF698" t="s">
        <v>144</v>
      </c>
      <c r="BG698" t="s">
        <v>143</v>
      </c>
      <c r="BH698" t="s">
        <v>144</v>
      </c>
      <c r="BI698" t="s">
        <v>118</v>
      </c>
      <c r="BJ698" t="s">
        <v>118</v>
      </c>
      <c r="BK698" t="s">
        <v>118</v>
      </c>
      <c r="BL698" t="s">
        <v>118</v>
      </c>
      <c r="BM698" t="s">
        <v>118</v>
      </c>
      <c r="BN698" t="s">
        <v>118</v>
      </c>
      <c r="BO698" t="s">
        <v>118</v>
      </c>
      <c r="BP698" t="s">
        <v>118</v>
      </c>
      <c r="BQ698" t="s">
        <v>118</v>
      </c>
      <c r="BR698" t="s">
        <v>118</v>
      </c>
      <c r="BS698" t="s">
        <v>118</v>
      </c>
      <c r="BT698" t="s">
        <v>118</v>
      </c>
      <c r="BU698" s="12"/>
      <c r="BV698" t="s">
        <v>118</v>
      </c>
      <c r="BW698" t="s">
        <v>145</v>
      </c>
      <c r="BX698" t="s">
        <v>162</v>
      </c>
      <c r="BY698" t="s">
        <v>117</v>
      </c>
      <c r="BZ698" t="s">
        <v>134</v>
      </c>
      <c r="CA698" t="s">
        <v>130</v>
      </c>
      <c r="CB698" t="s">
        <v>132</v>
      </c>
      <c r="CC698" t="s">
        <v>157</v>
      </c>
      <c r="CD698" t="s">
        <v>128</v>
      </c>
      <c r="CE698" t="s">
        <v>494</v>
      </c>
      <c r="CF698" t="s">
        <v>15595</v>
      </c>
      <c r="CG698" t="s">
        <v>15596</v>
      </c>
      <c r="CH698">
        <v>25</v>
      </c>
      <c r="CI698" t="s">
        <v>4362</v>
      </c>
      <c r="CJ698" t="s">
        <v>204</v>
      </c>
      <c r="CK698" t="s">
        <v>125</v>
      </c>
      <c r="CL698" t="s">
        <v>130</v>
      </c>
      <c r="CM698" t="s">
        <v>134</v>
      </c>
      <c r="CN698" t="s">
        <v>118</v>
      </c>
      <c r="CO698" t="s">
        <v>132</v>
      </c>
      <c r="CP698" t="s">
        <v>126</v>
      </c>
      <c r="CQ698" t="s">
        <v>15597</v>
      </c>
      <c r="CR698" t="s">
        <v>15598</v>
      </c>
      <c r="CS698" t="s">
        <v>15599</v>
      </c>
      <c r="CT698" t="s">
        <v>115</v>
      </c>
      <c r="CU698" s="13">
        <v>45472.656180555554</v>
      </c>
      <c r="CV698" s="13"/>
      <c r="CW698" t="s">
        <v>118</v>
      </c>
      <c r="CX698" t="s">
        <v>118</v>
      </c>
      <c r="CY698" t="s">
        <v>132</v>
      </c>
      <c r="CZ698" t="s">
        <v>115</v>
      </c>
      <c r="DA698" s="13">
        <v>45494.411770833336</v>
      </c>
      <c r="DB698" t="s">
        <v>4366</v>
      </c>
      <c r="DC698" t="s">
        <v>4367</v>
      </c>
      <c r="DD698" t="s">
        <v>118</v>
      </c>
      <c r="DE698" t="s">
        <v>116</v>
      </c>
      <c r="DF698" t="s">
        <v>118</v>
      </c>
      <c r="DG698" t="s">
        <v>118</v>
      </c>
      <c r="DH698" t="s">
        <v>118</v>
      </c>
      <c r="DI698" t="s">
        <v>118</v>
      </c>
      <c r="DJ698" t="s">
        <v>118</v>
      </c>
      <c r="DK698" s="13"/>
      <c r="DL698">
        <v>4842</v>
      </c>
      <c r="DM698" t="s">
        <v>15583</v>
      </c>
      <c r="DN698" t="s">
        <v>895</v>
      </c>
      <c r="DO698" t="s">
        <v>15440</v>
      </c>
      <c r="DP698" t="s">
        <v>15596</v>
      </c>
    </row>
    <row r="699" spans="1:120" x14ac:dyDescent="0.35">
      <c r="A699">
        <v>8827</v>
      </c>
      <c r="B699" t="s">
        <v>15600</v>
      </c>
      <c r="C699" t="s">
        <v>15601</v>
      </c>
      <c r="D699" t="s">
        <v>15602</v>
      </c>
      <c r="E699" t="s">
        <v>15603</v>
      </c>
      <c r="F699" s="12">
        <v>38916</v>
      </c>
      <c r="G699" t="s">
        <v>15604</v>
      </c>
      <c r="H699" t="s">
        <v>15605</v>
      </c>
      <c r="I699" t="s">
        <v>113</v>
      </c>
      <c r="J699" t="s">
        <v>114</v>
      </c>
      <c r="K699" t="s">
        <v>115</v>
      </c>
      <c r="L699" t="s">
        <v>115</v>
      </c>
      <c r="M699" t="s">
        <v>116</v>
      </c>
      <c r="N699" t="s">
        <v>117</v>
      </c>
      <c r="O699" t="s">
        <v>118</v>
      </c>
      <c r="P699" t="s">
        <v>116</v>
      </c>
      <c r="Q699" t="s">
        <v>338</v>
      </c>
      <c r="R699" t="s">
        <v>191</v>
      </c>
      <c r="S699" t="s">
        <v>510</v>
      </c>
      <c r="T699" t="s">
        <v>367</v>
      </c>
      <c r="U699" t="s">
        <v>15606</v>
      </c>
      <c r="V699" t="s">
        <v>118</v>
      </c>
      <c r="W699" t="s">
        <v>529</v>
      </c>
      <c r="X699" t="s">
        <v>530</v>
      </c>
      <c r="Y699" t="s">
        <v>338</v>
      </c>
      <c r="Z699" t="s">
        <v>542</v>
      </c>
      <c r="AA699" t="s">
        <v>545</v>
      </c>
      <c r="AB699" t="s">
        <v>15607</v>
      </c>
      <c r="AC699" t="s">
        <v>15607</v>
      </c>
      <c r="AD699" t="s">
        <v>118</v>
      </c>
      <c r="AE699" t="s">
        <v>15608</v>
      </c>
      <c r="AF699" t="s">
        <v>15609</v>
      </c>
      <c r="AG699" t="s">
        <v>142</v>
      </c>
      <c r="AH699" t="s">
        <v>126</v>
      </c>
      <c r="AI699" t="s">
        <v>226</v>
      </c>
      <c r="AJ699" t="s">
        <v>128</v>
      </c>
      <c r="AK699" t="s">
        <v>129</v>
      </c>
      <c r="AL699" t="s">
        <v>115</v>
      </c>
      <c r="AM699" t="s">
        <v>131</v>
      </c>
      <c r="AN699" t="s">
        <v>115</v>
      </c>
      <c r="AO699" t="s">
        <v>133</v>
      </c>
      <c r="AP699" t="s">
        <v>115</v>
      </c>
      <c r="AQ699" t="s">
        <v>135</v>
      </c>
      <c r="AR699" t="s">
        <v>134</v>
      </c>
      <c r="AS699" t="s">
        <v>136</v>
      </c>
      <c r="AT699" t="s">
        <v>115</v>
      </c>
      <c r="AU699" t="s">
        <v>137</v>
      </c>
      <c r="AV699" t="s">
        <v>125</v>
      </c>
      <c r="AW699" t="s">
        <v>139</v>
      </c>
      <c r="AX699" t="s">
        <v>125</v>
      </c>
      <c r="AY699" t="s">
        <v>140</v>
      </c>
      <c r="AZ699" t="s">
        <v>125</v>
      </c>
      <c r="BA699" t="s">
        <v>141</v>
      </c>
      <c r="BB699" t="s">
        <v>130</v>
      </c>
      <c r="BC699" t="s">
        <v>143</v>
      </c>
      <c r="BD699" t="s">
        <v>144</v>
      </c>
      <c r="BE699" t="s">
        <v>143</v>
      </c>
      <c r="BF699" t="s">
        <v>144</v>
      </c>
      <c r="BG699" t="s">
        <v>143</v>
      </c>
      <c r="BH699" t="s">
        <v>144</v>
      </c>
      <c r="BI699" t="s">
        <v>118</v>
      </c>
      <c r="BJ699" t="s">
        <v>118</v>
      </c>
      <c r="BK699" t="s">
        <v>118</v>
      </c>
      <c r="BL699" t="s">
        <v>118</v>
      </c>
      <c r="BM699" t="s">
        <v>118</v>
      </c>
      <c r="BN699" t="s">
        <v>118</v>
      </c>
      <c r="BO699" t="s">
        <v>118</v>
      </c>
      <c r="BP699" t="s">
        <v>118</v>
      </c>
      <c r="BQ699" t="s">
        <v>118</v>
      </c>
      <c r="BR699" t="s">
        <v>118</v>
      </c>
      <c r="BS699" t="s">
        <v>118</v>
      </c>
      <c r="BT699" t="s">
        <v>118</v>
      </c>
      <c r="BU699" s="12"/>
      <c r="BV699" t="s">
        <v>118</v>
      </c>
      <c r="BW699" t="s">
        <v>145</v>
      </c>
      <c r="BX699" t="s">
        <v>162</v>
      </c>
      <c r="BY699" t="s">
        <v>117</v>
      </c>
      <c r="BZ699" t="s">
        <v>115</v>
      </c>
      <c r="CA699" t="s">
        <v>125</v>
      </c>
      <c r="CB699" t="s">
        <v>134</v>
      </c>
      <c r="CC699" t="s">
        <v>157</v>
      </c>
      <c r="CD699" t="s">
        <v>128</v>
      </c>
      <c r="CE699" t="s">
        <v>389</v>
      </c>
      <c r="CF699" t="s">
        <v>15610</v>
      </c>
      <c r="CG699" t="s">
        <v>15611</v>
      </c>
      <c r="CH699">
        <v>25</v>
      </c>
      <c r="CI699" t="s">
        <v>4362</v>
      </c>
      <c r="CJ699" t="s">
        <v>204</v>
      </c>
      <c r="CK699" t="s">
        <v>142</v>
      </c>
      <c r="CL699" t="s">
        <v>125</v>
      </c>
      <c r="CM699" t="s">
        <v>134</v>
      </c>
      <c r="CN699" t="s">
        <v>118</v>
      </c>
      <c r="CO699" t="s">
        <v>132</v>
      </c>
      <c r="CP699" t="s">
        <v>126</v>
      </c>
      <c r="CQ699" t="s">
        <v>15612</v>
      </c>
      <c r="CR699" t="s">
        <v>15613</v>
      </c>
      <c r="CS699" t="s">
        <v>15614</v>
      </c>
      <c r="CT699" t="s">
        <v>115</v>
      </c>
      <c r="CU699" s="13">
        <v>45472.643634259257</v>
      </c>
      <c r="CV699" s="13"/>
      <c r="CW699" t="s">
        <v>118</v>
      </c>
      <c r="CX699" t="s">
        <v>118</v>
      </c>
      <c r="CY699" t="s">
        <v>132</v>
      </c>
      <c r="CZ699" t="s">
        <v>115</v>
      </c>
      <c r="DA699" s="13">
        <v>45494.379618055558</v>
      </c>
      <c r="DB699" t="s">
        <v>4366</v>
      </c>
      <c r="DC699" t="s">
        <v>4367</v>
      </c>
      <c r="DD699" t="s">
        <v>118</v>
      </c>
      <c r="DE699" t="s">
        <v>163</v>
      </c>
      <c r="DF699" t="s">
        <v>118</v>
      </c>
      <c r="DG699" t="s">
        <v>118</v>
      </c>
      <c r="DH699" t="s">
        <v>118</v>
      </c>
      <c r="DI699" t="s">
        <v>118</v>
      </c>
      <c r="DJ699" t="s">
        <v>118</v>
      </c>
      <c r="DK699" s="13"/>
      <c r="DL699">
        <v>4843</v>
      </c>
      <c r="DM699" t="s">
        <v>15600</v>
      </c>
      <c r="DN699" t="s">
        <v>895</v>
      </c>
      <c r="DO699" t="s">
        <v>15440</v>
      </c>
      <c r="DP699" t="s">
        <v>15611</v>
      </c>
    </row>
    <row r="700" spans="1:120" x14ac:dyDescent="0.35">
      <c r="A700">
        <v>8475</v>
      </c>
      <c r="B700" t="s">
        <v>15615</v>
      </c>
      <c r="C700" t="s">
        <v>15616</v>
      </c>
      <c r="D700" t="s">
        <v>15617</v>
      </c>
      <c r="E700" t="s">
        <v>15618</v>
      </c>
      <c r="F700" s="12">
        <v>38782</v>
      </c>
      <c r="G700" t="s">
        <v>15619</v>
      </c>
      <c r="H700" t="s">
        <v>15620</v>
      </c>
      <c r="I700" t="s">
        <v>113</v>
      </c>
      <c r="J700" t="s">
        <v>177</v>
      </c>
      <c r="K700" t="s">
        <v>115</v>
      </c>
      <c r="L700" t="s">
        <v>115</v>
      </c>
      <c r="M700" t="s">
        <v>116</v>
      </c>
      <c r="N700" t="s">
        <v>117</v>
      </c>
      <c r="O700" t="s">
        <v>118</v>
      </c>
      <c r="P700" t="s">
        <v>116</v>
      </c>
      <c r="Q700" t="s">
        <v>238</v>
      </c>
      <c r="R700" t="s">
        <v>385</v>
      </c>
      <c r="S700" t="s">
        <v>6961</v>
      </c>
      <c r="T700" t="s">
        <v>636</v>
      </c>
      <c r="U700" t="s">
        <v>15621</v>
      </c>
      <c r="V700" t="s">
        <v>15622</v>
      </c>
      <c r="W700" t="s">
        <v>637</v>
      </c>
      <c r="X700" t="s">
        <v>638</v>
      </c>
      <c r="Y700" t="s">
        <v>218</v>
      </c>
      <c r="Z700" t="s">
        <v>291</v>
      </c>
      <c r="AA700" t="s">
        <v>537</v>
      </c>
      <c r="AB700" t="s">
        <v>15623</v>
      </c>
      <c r="AC700" t="s">
        <v>15623</v>
      </c>
      <c r="AD700" t="s">
        <v>118</v>
      </c>
      <c r="AE700" t="s">
        <v>15624</v>
      </c>
      <c r="AF700" t="s">
        <v>15625</v>
      </c>
      <c r="AG700" t="s">
        <v>130</v>
      </c>
      <c r="AH700" t="s">
        <v>126</v>
      </c>
      <c r="AI700" t="s">
        <v>226</v>
      </c>
      <c r="AJ700" t="s">
        <v>128</v>
      </c>
      <c r="AK700" t="s">
        <v>129</v>
      </c>
      <c r="AL700" t="s">
        <v>130</v>
      </c>
      <c r="AM700" t="s">
        <v>131</v>
      </c>
      <c r="AN700" t="s">
        <v>115</v>
      </c>
      <c r="AO700" t="s">
        <v>133</v>
      </c>
      <c r="AP700" t="s">
        <v>115</v>
      </c>
      <c r="AQ700" t="s">
        <v>135</v>
      </c>
      <c r="AR700" t="s">
        <v>130</v>
      </c>
      <c r="AS700" t="s">
        <v>136</v>
      </c>
      <c r="AT700" t="s">
        <v>115</v>
      </c>
      <c r="AU700" t="s">
        <v>137</v>
      </c>
      <c r="AV700" t="s">
        <v>142</v>
      </c>
      <c r="AW700" t="s">
        <v>139</v>
      </c>
      <c r="AX700" t="s">
        <v>125</v>
      </c>
      <c r="AY700" t="s">
        <v>140</v>
      </c>
      <c r="AZ700" t="s">
        <v>157</v>
      </c>
      <c r="BA700" t="s">
        <v>141</v>
      </c>
      <c r="BB700" t="s">
        <v>125</v>
      </c>
      <c r="BC700" t="s">
        <v>143</v>
      </c>
      <c r="BD700" t="s">
        <v>144</v>
      </c>
      <c r="BE700" t="s">
        <v>143</v>
      </c>
      <c r="BF700" t="s">
        <v>144</v>
      </c>
      <c r="BG700" t="s">
        <v>143</v>
      </c>
      <c r="BH700" t="s">
        <v>144</v>
      </c>
      <c r="BI700" t="s">
        <v>118</v>
      </c>
      <c r="BJ700" t="s">
        <v>118</v>
      </c>
      <c r="BK700" t="s">
        <v>118</v>
      </c>
      <c r="BL700" t="s">
        <v>118</v>
      </c>
      <c r="BM700" t="s">
        <v>118</v>
      </c>
      <c r="BN700" t="s">
        <v>118</v>
      </c>
      <c r="BO700" t="s">
        <v>118</v>
      </c>
      <c r="BP700" t="s">
        <v>118</v>
      </c>
      <c r="BQ700" t="s">
        <v>118</v>
      </c>
      <c r="BR700" t="s">
        <v>118</v>
      </c>
      <c r="BS700" t="s">
        <v>118</v>
      </c>
      <c r="BT700" t="s">
        <v>118</v>
      </c>
      <c r="BU700" s="12"/>
      <c r="BV700" t="s">
        <v>118</v>
      </c>
      <c r="BW700" t="s">
        <v>145</v>
      </c>
      <c r="BX700" t="s">
        <v>162</v>
      </c>
      <c r="BY700" t="s">
        <v>117</v>
      </c>
      <c r="BZ700" t="s">
        <v>134</v>
      </c>
      <c r="CA700" t="s">
        <v>130</v>
      </c>
      <c r="CB700" t="s">
        <v>134</v>
      </c>
      <c r="CC700" t="s">
        <v>130</v>
      </c>
      <c r="CD700" t="s">
        <v>128</v>
      </c>
      <c r="CE700" t="s">
        <v>487</v>
      </c>
      <c r="CF700" t="s">
        <v>15626</v>
      </c>
      <c r="CG700" t="s">
        <v>15627</v>
      </c>
      <c r="CH700">
        <v>25</v>
      </c>
      <c r="CI700" t="s">
        <v>4362</v>
      </c>
      <c r="CJ700" t="s">
        <v>204</v>
      </c>
      <c r="CK700" t="s">
        <v>130</v>
      </c>
      <c r="CL700" t="s">
        <v>130</v>
      </c>
      <c r="CM700" t="s">
        <v>134</v>
      </c>
      <c r="CN700" t="s">
        <v>118</v>
      </c>
      <c r="CO700" t="s">
        <v>132</v>
      </c>
      <c r="CP700" t="s">
        <v>126</v>
      </c>
      <c r="CQ700" t="s">
        <v>15628</v>
      </c>
      <c r="CR700" t="s">
        <v>15629</v>
      </c>
      <c r="CS700" t="s">
        <v>15630</v>
      </c>
      <c r="CT700" t="s">
        <v>115</v>
      </c>
      <c r="CU700" s="13">
        <v>45473.010659722226</v>
      </c>
      <c r="CV700" s="13"/>
      <c r="CW700" t="s">
        <v>118</v>
      </c>
      <c r="CX700" t="s">
        <v>118</v>
      </c>
      <c r="CY700" t="s">
        <v>132</v>
      </c>
      <c r="CZ700" t="s">
        <v>115</v>
      </c>
      <c r="DA700" s="13">
        <v>45494.380752314813</v>
      </c>
      <c r="DB700" t="s">
        <v>4366</v>
      </c>
      <c r="DC700" t="s">
        <v>4387</v>
      </c>
      <c r="DD700" t="s">
        <v>118</v>
      </c>
      <c r="DE700" t="s">
        <v>163</v>
      </c>
      <c r="DF700" t="s">
        <v>118</v>
      </c>
      <c r="DG700" t="s">
        <v>118</v>
      </c>
      <c r="DH700" t="s">
        <v>118</v>
      </c>
      <c r="DI700" t="s">
        <v>118</v>
      </c>
      <c r="DJ700" t="s">
        <v>118</v>
      </c>
      <c r="DK700" s="13"/>
      <c r="DL700">
        <v>4844</v>
      </c>
      <c r="DM700" t="s">
        <v>15615</v>
      </c>
      <c r="DN700" t="s">
        <v>4388</v>
      </c>
      <c r="DO700" t="s">
        <v>14357</v>
      </c>
      <c r="DP700" t="s">
        <v>15627</v>
      </c>
    </row>
    <row r="701" spans="1:120" x14ac:dyDescent="0.35">
      <c r="A701">
        <v>8913</v>
      </c>
      <c r="B701" t="s">
        <v>15631</v>
      </c>
      <c r="C701" t="s">
        <v>15632</v>
      </c>
      <c r="D701" t="s">
        <v>15633</v>
      </c>
      <c r="E701" t="s">
        <v>15634</v>
      </c>
      <c r="F701" s="12">
        <v>38946</v>
      </c>
      <c r="G701" t="s">
        <v>15635</v>
      </c>
      <c r="H701" t="s">
        <v>15636</v>
      </c>
      <c r="I701" t="s">
        <v>212</v>
      </c>
      <c r="J701" t="s">
        <v>114</v>
      </c>
      <c r="K701" t="s">
        <v>125</v>
      </c>
      <c r="L701" t="s">
        <v>115</v>
      </c>
      <c r="M701" t="s">
        <v>213</v>
      </c>
      <c r="N701" t="s">
        <v>117</v>
      </c>
      <c r="O701" t="s">
        <v>118</v>
      </c>
      <c r="P701" t="s">
        <v>116</v>
      </c>
      <c r="Q701" t="s">
        <v>119</v>
      </c>
      <c r="R701" t="s">
        <v>134</v>
      </c>
      <c r="S701" t="s">
        <v>134</v>
      </c>
      <c r="T701" t="s">
        <v>118</v>
      </c>
      <c r="U701" t="s">
        <v>15637</v>
      </c>
      <c r="V701" t="s">
        <v>15638</v>
      </c>
      <c r="W701" t="s">
        <v>15639</v>
      </c>
      <c r="X701" t="s">
        <v>14205</v>
      </c>
      <c r="Y701" t="s">
        <v>119</v>
      </c>
      <c r="Z701" t="s">
        <v>118</v>
      </c>
      <c r="AA701" t="s">
        <v>118</v>
      </c>
      <c r="AB701" t="s">
        <v>15640</v>
      </c>
      <c r="AC701" t="s">
        <v>118</v>
      </c>
      <c r="AD701" t="s">
        <v>118</v>
      </c>
      <c r="AE701" t="s">
        <v>15641</v>
      </c>
      <c r="AF701" t="s">
        <v>15642</v>
      </c>
      <c r="AG701" t="s">
        <v>125</v>
      </c>
      <c r="AH701" t="s">
        <v>126</v>
      </c>
      <c r="AI701" t="s">
        <v>226</v>
      </c>
      <c r="AJ701" t="s">
        <v>128</v>
      </c>
      <c r="AK701" t="s">
        <v>129</v>
      </c>
      <c r="AL701" t="s">
        <v>132</v>
      </c>
      <c r="AM701" t="s">
        <v>131</v>
      </c>
      <c r="AN701" t="s">
        <v>115</v>
      </c>
      <c r="AO701" t="s">
        <v>172</v>
      </c>
      <c r="AP701" t="s">
        <v>134</v>
      </c>
      <c r="AQ701" t="s">
        <v>135</v>
      </c>
      <c r="AR701" t="s">
        <v>134</v>
      </c>
      <c r="AS701" t="s">
        <v>136</v>
      </c>
      <c r="AT701" t="s">
        <v>134</v>
      </c>
      <c r="AU701" t="s">
        <v>137</v>
      </c>
      <c r="AV701" t="s">
        <v>132</v>
      </c>
      <c r="AW701" t="s">
        <v>173</v>
      </c>
      <c r="AX701" t="s">
        <v>134</v>
      </c>
      <c r="AY701" t="s">
        <v>139</v>
      </c>
      <c r="AZ701" t="s">
        <v>130</v>
      </c>
      <c r="BA701" t="s">
        <v>140</v>
      </c>
      <c r="BB701" t="s">
        <v>132</v>
      </c>
      <c r="BC701" t="s">
        <v>143</v>
      </c>
      <c r="BD701" t="s">
        <v>144</v>
      </c>
      <c r="BE701" t="s">
        <v>143</v>
      </c>
      <c r="BF701" t="s">
        <v>144</v>
      </c>
      <c r="BG701" t="s">
        <v>143</v>
      </c>
      <c r="BH701" t="s">
        <v>144</v>
      </c>
      <c r="BI701" t="s">
        <v>118</v>
      </c>
      <c r="BJ701" t="s">
        <v>118</v>
      </c>
      <c r="BK701" t="s">
        <v>118</v>
      </c>
      <c r="BL701" t="s">
        <v>118</v>
      </c>
      <c r="BM701" t="s">
        <v>118</v>
      </c>
      <c r="BN701" t="s">
        <v>118</v>
      </c>
      <c r="BO701" t="s">
        <v>118</v>
      </c>
      <c r="BP701" t="s">
        <v>118</v>
      </c>
      <c r="BQ701" t="s">
        <v>118</v>
      </c>
      <c r="BR701" t="s">
        <v>118</v>
      </c>
      <c r="BS701" t="s">
        <v>118</v>
      </c>
      <c r="BT701" t="s">
        <v>118</v>
      </c>
      <c r="BU701" s="12"/>
      <c r="BV701" t="s">
        <v>118</v>
      </c>
      <c r="BW701" t="s">
        <v>351</v>
      </c>
      <c r="BX701" t="s">
        <v>162</v>
      </c>
      <c r="BY701" t="s">
        <v>374</v>
      </c>
      <c r="BZ701" t="s">
        <v>125</v>
      </c>
      <c r="CA701" t="s">
        <v>115</v>
      </c>
      <c r="CB701" t="s">
        <v>130</v>
      </c>
      <c r="CC701" t="s">
        <v>154</v>
      </c>
      <c r="CD701" t="s">
        <v>128</v>
      </c>
      <c r="CE701" t="s">
        <v>314</v>
      </c>
      <c r="CF701" t="s">
        <v>15643</v>
      </c>
      <c r="CG701" t="s">
        <v>15644</v>
      </c>
      <c r="CH701">
        <v>25</v>
      </c>
      <c r="CI701" t="s">
        <v>4362</v>
      </c>
      <c r="CJ701" t="s">
        <v>204</v>
      </c>
      <c r="CK701" t="s">
        <v>130</v>
      </c>
      <c r="CL701" t="s">
        <v>115</v>
      </c>
      <c r="CM701" t="s">
        <v>118</v>
      </c>
      <c r="CN701" t="s">
        <v>118</v>
      </c>
      <c r="CO701" t="s">
        <v>118</v>
      </c>
      <c r="CP701" t="s">
        <v>126</v>
      </c>
      <c r="CQ701" t="s">
        <v>118</v>
      </c>
      <c r="CR701" t="s">
        <v>118</v>
      </c>
      <c r="CS701" t="s">
        <v>118</v>
      </c>
      <c r="CT701" t="s">
        <v>134</v>
      </c>
      <c r="CU701" s="13"/>
      <c r="CV701" s="13"/>
      <c r="CW701" t="s">
        <v>118</v>
      </c>
      <c r="CX701" t="s">
        <v>118</v>
      </c>
      <c r="CY701" t="s">
        <v>134</v>
      </c>
      <c r="CZ701" t="s">
        <v>134</v>
      </c>
      <c r="DA701" s="13"/>
      <c r="DB701" t="s">
        <v>4366</v>
      </c>
      <c r="DC701" t="s">
        <v>4367</v>
      </c>
      <c r="DD701" t="s">
        <v>118</v>
      </c>
      <c r="DE701" t="s">
        <v>118</v>
      </c>
      <c r="DF701" t="s">
        <v>118</v>
      </c>
      <c r="DG701" t="s">
        <v>115</v>
      </c>
      <c r="DH701" t="s">
        <v>118</v>
      </c>
      <c r="DI701" t="s">
        <v>118</v>
      </c>
      <c r="DJ701" t="s">
        <v>118</v>
      </c>
      <c r="DK701" s="13"/>
      <c r="DL701">
        <v>4845</v>
      </c>
      <c r="DM701" t="s">
        <v>15631</v>
      </c>
      <c r="DN701" t="s">
        <v>895</v>
      </c>
      <c r="DO701" t="s">
        <v>118</v>
      </c>
      <c r="DP701" t="s">
        <v>15644</v>
      </c>
    </row>
    <row r="702" spans="1:120" x14ac:dyDescent="0.35">
      <c r="A702">
        <v>9080</v>
      </c>
      <c r="B702" t="s">
        <v>15645</v>
      </c>
      <c r="C702" t="s">
        <v>15646</v>
      </c>
      <c r="D702" t="s">
        <v>15647</v>
      </c>
      <c r="E702" t="s">
        <v>15648</v>
      </c>
      <c r="F702" s="12">
        <v>38999</v>
      </c>
      <c r="G702" t="s">
        <v>15649</v>
      </c>
      <c r="H702" t="s">
        <v>118</v>
      </c>
      <c r="I702" t="s">
        <v>212</v>
      </c>
      <c r="J702" t="s">
        <v>114</v>
      </c>
      <c r="K702" t="s">
        <v>115</v>
      </c>
      <c r="L702" t="s">
        <v>115</v>
      </c>
      <c r="M702" t="s">
        <v>213</v>
      </c>
      <c r="N702" t="s">
        <v>117</v>
      </c>
      <c r="O702" t="s">
        <v>118</v>
      </c>
      <c r="P702" t="s">
        <v>116</v>
      </c>
      <c r="Q702" t="s">
        <v>238</v>
      </c>
      <c r="R702" t="s">
        <v>15650</v>
      </c>
      <c r="S702" t="s">
        <v>11374</v>
      </c>
      <c r="T702" t="s">
        <v>15651</v>
      </c>
      <c r="U702" t="s">
        <v>15652</v>
      </c>
      <c r="V702" t="s">
        <v>15653</v>
      </c>
      <c r="W702" t="s">
        <v>506</v>
      </c>
      <c r="X702" t="s">
        <v>507</v>
      </c>
      <c r="Y702" t="s">
        <v>149</v>
      </c>
      <c r="Z702" t="s">
        <v>153</v>
      </c>
      <c r="AA702" t="s">
        <v>533</v>
      </c>
      <c r="AB702" t="s">
        <v>15654</v>
      </c>
      <c r="AC702" t="s">
        <v>15655</v>
      </c>
      <c r="AD702" t="s">
        <v>118</v>
      </c>
      <c r="AE702" t="s">
        <v>15656</v>
      </c>
      <c r="AF702" t="s">
        <v>210</v>
      </c>
      <c r="AG702" t="s">
        <v>132</v>
      </c>
      <c r="AH702" t="s">
        <v>126</v>
      </c>
      <c r="AI702" t="s">
        <v>226</v>
      </c>
      <c r="AJ702" t="s">
        <v>154</v>
      </c>
      <c r="AK702" t="s">
        <v>129</v>
      </c>
      <c r="AL702" t="s">
        <v>132</v>
      </c>
      <c r="AM702" t="s">
        <v>131</v>
      </c>
      <c r="AN702" t="s">
        <v>130</v>
      </c>
      <c r="AO702" t="s">
        <v>133</v>
      </c>
      <c r="AP702" t="s">
        <v>132</v>
      </c>
      <c r="AQ702" t="s">
        <v>135</v>
      </c>
      <c r="AR702" t="s">
        <v>115</v>
      </c>
      <c r="AS702" t="s">
        <v>136</v>
      </c>
      <c r="AT702" t="s">
        <v>132</v>
      </c>
      <c r="AU702" t="s">
        <v>156</v>
      </c>
      <c r="AV702" t="s">
        <v>132</v>
      </c>
      <c r="AW702" t="s">
        <v>137</v>
      </c>
      <c r="AX702" t="s">
        <v>128</v>
      </c>
      <c r="AY702" t="s">
        <v>173</v>
      </c>
      <c r="AZ702" t="s">
        <v>115</v>
      </c>
      <c r="BA702" t="s">
        <v>143</v>
      </c>
      <c r="BB702" t="s">
        <v>144</v>
      </c>
      <c r="BC702" t="s">
        <v>143</v>
      </c>
      <c r="BD702" t="s">
        <v>144</v>
      </c>
      <c r="BE702" t="s">
        <v>143</v>
      </c>
      <c r="BF702" t="s">
        <v>144</v>
      </c>
      <c r="BG702" t="s">
        <v>143</v>
      </c>
      <c r="BH702" t="s">
        <v>144</v>
      </c>
      <c r="BI702" t="s">
        <v>118</v>
      </c>
      <c r="BJ702" t="s">
        <v>118</v>
      </c>
      <c r="BK702" t="s">
        <v>118</v>
      </c>
      <c r="BL702" t="s">
        <v>118</v>
      </c>
      <c r="BM702" t="s">
        <v>118</v>
      </c>
      <c r="BN702" t="s">
        <v>118</v>
      </c>
      <c r="BO702" t="s">
        <v>118</v>
      </c>
      <c r="BP702" t="s">
        <v>118</v>
      </c>
      <c r="BQ702" t="s">
        <v>118</v>
      </c>
      <c r="BR702" t="s">
        <v>118</v>
      </c>
      <c r="BS702" t="s">
        <v>118</v>
      </c>
      <c r="BT702" t="s">
        <v>118</v>
      </c>
      <c r="BU702" s="12"/>
      <c r="BV702" t="s">
        <v>118</v>
      </c>
      <c r="BW702" t="s">
        <v>351</v>
      </c>
      <c r="BX702" t="s">
        <v>162</v>
      </c>
      <c r="BY702" t="s">
        <v>175</v>
      </c>
      <c r="BZ702" t="s">
        <v>134</v>
      </c>
      <c r="CA702" t="s">
        <v>132</v>
      </c>
      <c r="CB702" t="s">
        <v>125</v>
      </c>
      <c r="CC702" t="s">
        <v>142</v>
      </c>
      <c r="CD702" t="s">
        <v>138</v>
      </c>
      <c r="CE702" t="s">
        <v>273</v>
      </c>
      <c r="CF702" t="s">
        <v>15657</v>
      </c>
      <c r="CG702" t="s">
        <v>15658</v>
      </c>
      <c r="CH702">
        <v>25</v>
      </c>
      <c r="CI702" t="s">
        <v>4362</v>
      </c>
      <c r="CJ702" t="s">
        <v>204</v>
      </c>
      <c r="CK702" t="s">
        <v>132</v>
      </c>
      <c r="CL702" t="s">
        <v>132</v>
      </c>
      <c r="CM702" t="s">
        <v>134</v>
      </c>
      <c r="CN702" t="s">
        <v>118</v>
      </c>
      <c r="CO702" t="s">
        <v>132</v>
      </c>
      <c r="CP702" t="s">
        <v>126</v>
      </c>
      <c r="CQ702" t="s">
        <v>15659</v>
      </c>
      <c r="CR702" t="s">
        <v>15660</v>
      </c>
      <c r="CS702" t="s">
        <v>15661</v>
      </c>
      <c r="CT702" t="s">
        <v>115</v>
      </c>
      <c r="CU702" s="13">
        <v>45472.508576388886</v>
      </c>
      <c r="CV702" s="13"/>
      <c r="CW702" t="s">
        <v>118</v>
      </c>
      <c r="CX702" t="s">
        <v>118</v>
      </c>
      <c r="CY702" t="s">
        <v>132</v>
      </c>
      <c r="CZ702" t="s">
        <v>115</v>
      </c>
      <c r="DA702" s="13">
        <v>45494.395439814813</v>
      </c>
      <c r="DB702" t="s">
        <v>4366</v>
      </c>
      <c r="DC702" t="s">
        <v>4367</v>
      </c>
      <c r="DD702" t="s">
        <v>118</v>
      </c>
      <c r="DE702" t="s">
        <v>116</v>
      </c>
      <c r="DF702" t="s">
        <v>118</v>
      </c>
      <c r="DG702" t="s">
        <v>118</v>
      </c>
      <c r="DH702" t="s">
        <v>118</v>
      </c>
      <c r="DI702" t="s">
        <v>118</v>
      </c>
      <c r="DJ702" t="s">
        <v>118</v>
      </c>
      <c r="DK702" s="13"/>
      <c r="DL702">
        <v>4846</v>
      </c>
      <c r="DM702" t="s">
        <v>15645</v>
      </c>
      <c r="DN702" t="s">
        <v>895</v>
      </c>
      <c r="DO702" t="s">
        <v>15662</v>
      </c>
      <c r="DP702" t="s">
        <v>15658</v>
      </c>
    </row>
    <row r="703" spans="1:120" x14ac:dyDescent="0.35">
      <c r="A703">
        <v>8292</v>
      </c>
      <c r="B703" t="s">
        <v>15663</v>
      </c>
      <c r="C703" t="s">
        <v>15664</v>
      </c>
      <c r="D703" t="s">
        <v>15665</v>
      </c>
      <c r="E703" t="s">
        <v>15666</v>
      </c>
      <c r="F703" s="12">
        <v>38470</v>
      </c>
      <c r="G703" t="s">
        <v>15667</v>
      </c>
      <c r="H703" t="s">
        <v>15668</v>
      </c>
      <c r="I703" t="s">
        <v>212</v>
      </c>
      <c r="J703" t="s">
        <v>114</v>
      </c>
      <c r="K703" t="s">
        <v>115</v>
      </c>
      <c r="L703" t="s">
        <v>115</v>
      </c>
      <c r="M703" t="s">
        <v>213</v>
      </c>
      <c r="N703" t="s">
        <v>117</v>
      </c>
      <c r="O703" t="s">
        <v>118</v>
      </c>
      <c r="P703" t="s">
        <v>116</v>
      </c>
      <c r="Q703" t="s">
        <v>287</v>
      </c>
      <c r="R703" t="s">
        <v>288</v>
      </c>
      <c r="S703" t="s">
        <v>289</v>
      </c>
      <c r="T703" t="s">
        <v>122</v>
      </c>
      <c r="U703" t="s">
        <v>15669</v>
      </c>
      <c r="V703" t="s">
        <v>15670</v>
      </c>
      <c r="W703" t="s">
        <v>15670</v>
      </c>
      <c r="X703" t="s">
        <v>290</v>
      </c>
      <c r="Y703" t="s">
        <v>238</v>
      </c>
      <c r="Z703" t="s">
        <v>291</v>
      </c>
      <c r="AA703" t="s">
        <v>292</v>
      </c>
      <c r="AB703" t="s">
        <v>15671</v>
      </c>
      <c r="AC703" t="s">
        <v>15671</v>
      </c>
      <c r="AD703" t="s">
        <v>118</v>
      </c>
      <c r="AE703" t="s">
        <v>15672</v>
      </c>
      <c r="AF703" t="s">
        <v>293</v>
      </c>
      <c r="AG703" t="s">
        <v>130</v>
      </c>
      <c r="AH703" t="s">
        <v>116</v>
      </c>
      <c r="AI703" t="s">
        <v>127</v>
      </c>
      <c r="AJ703" t="s">
        <v>128</v>
      </c>
      <c r="AK703" t="s">
        <v>129</v>
      </c>
      <c r="AL703" t="s">
        <v>115</v>
      </c>
      <c r="AM703" t="s">
        <v>131</v>
      </c>
      <c r="AN703" t="s">
        <v>132</v>
      </c>
      <c r="AO703" t="s">
        <v>133</v>
      </c>
      <c r="AP703" t="s">
        <v>132</v>
      </c>
      <c r="AQ703" t="s">
        <v>135</v>
      </c>
      <c r="AR703" t="s">
        <v>132</v>
      </c>
      <c r="AS703" t="s">
        <v>136</v>
      </c>
      <c r="AT703" t="s">
        <v>115</v>
      </c>
      <c r="AU703" t="s">
        <v>137</v>
      </c>
      <c r="AV703" t="s">
        <v>154</v>
      </c>
      <c r="AW703" t="s">
        <v>139</v>
      </c>
      <c r="AX703" t="s">
        <v>157</v>
      </c>
      <c r="AY703" t="s">
        <v>140</v>
      </c>
      <c r="AZ703" t="s">
        <v>138</v>
      </c>
      <c r="BA703" t="s">
        <v>141</v>
      </c>
      <c r="BB703" t="s">
        <v>130</v>
      </c>
      <c r="BC703" t="s">
        <v>143</v>
      </c>
      <c r="BD703" t="s">
        <v>144</v>
      </c>
      <c r="BE703" t="s">
        <v>143</v>
      </c>
      <c r="BF703" t="s">
        <v>144</v>
      </c>
      <c r="BG703" t="s">
        <v>143</v>
      </c>
      <c r="BH703" t="s">
        <v>144</v>
      </c>
      <c r="BI703" t="s">
        <v>118</v>
      </c>
      <c r="BJ703" t="s">
        <v>118</v>
      </c>
      <c r="BK703" t="s">
        <v>118</v>
      </c>
      <c r="BL703" t="s">
        <v>118</v>
      </c>
      <c r="BM703" t="s">
        <v>118</v>
      </c>
      <c r="BN703" t="s">
        <v>118</v>
      </c>
      <c r="BO703" t="s">
        <v>118</v>
      </c>
      <c r="BP703" t="s">
        <v>118</v>
      </c>
      <c r="BQ703" t="s">
        <v>118</v>
      </c>
      <c r="BR703" t="s">
        <v>118</v>
      </c>
      <c r="BS703" t="s">
        <v>118</v>
      </c>
      <c r="BT703" t="s">
        <v>118</v>
      </c>
      <c r="BU703" s="12"/>
      <c r="BV703" t="s">
        <v>118</v>
      </c>
      <c r="BW703" t="s">
        <v>202</v>
      </c>
      <c r="BX703" t="s">
        <v>162</v>
      </c>
      <c r="BY703" t="s">
        <v>117</v>
      </c>
      <c r="BZ703" t="s">
        <v>134</v>
      </c>
      <c r="CA703" t="s">
        <v>132</v>
      </c>
      <c r="CB703" t="s">
        <v>130</v>
      </c>
      <c r="CC703" t="s">
        <v>157</v>
      </c>
      <c r="CD703" t="s">
        <v>138</v>
      </c>
      <c r="CE703" t="s">
        <v>294</v>
      </c>
      <c r="CF703" t="s">
        <v>15673</v>
      </c>
      <c r="CG703" t="s">
        <v>15674</v>
      </c>
      <c r="CH703">
        <v>25</v>
      </c>
      <c r="CI703" t="s">
        <v>4362</v>
      </c>
      <c r="CJ703" t="s">
        <v>204</v>
      </c>
      <c r="CK703" t="s">
        <v>130</v>
      </c>
      <c r="CL703" t="s">
        <v>115</v>
      </c>
      <c r="CM703" t="s">
        <v>134</v>
      </c>
      <c r="CN703" t="s">
        <v>118</v>
      </c>
      <c r="CO703" t="s">
        <v>132</v>
      </c>
      <c r="CP703" t="s">
        <v>126</v>
      </c>
      <c r="CQ703" t="s">
        <v>15675</v>
      </c>
      <c r="CR703" t="s">
        <v>15676</v>
      </c>
      <c r="CS703" t="s">
        <v>118</v>
      </c>
      <c r="CT703" t="s">
        <v>115</v>
      </c>
      <c r="CU703" s="13">
        <v>45472.820393518516</v>
      </c>
      <c r="CV703" s="13"/>
      <c r="CW703" t="s">
        <v>118</v>
      </c>
      <c r="CX703" t="s">
        <v>118</v>
      </c>
      <c r="CY703" t="s">
        <v>115</v>
      </c>
      <c r="CZ703" t="s">
        <v>134</v>
      </c>
      <c r="DA703" s="13"/>
      <c r="DB703" t="s">
        <v>4366</v>
      </c>
      <c r="DC703" t="s">
        <v>4367</v>
      </c>
      <c r="DD703" t="s">
        <v>118</v>
      </c>
      <c r="DE703" t="s">
        <v>163</v>
      </c>
      <c r="DF703" t="s">
        <v>118</v>
      </c>
      <c r="DG703" t="s">
        <v>118</v>
      </c>
      <c r="DH703" t="s">
        <v>118</v>
      </c>
      <c r="DI703" t="s">
        <v>118</v>
      </c>
      <c r="DJ703" t="s">
        <v>118</v>
      </c>
      <c r="DK703" s="13"/>
      <c r="DL703">
        <v>4847</v>
      </c>
      <c r="DM703" t="s">
        <v>15663</v>
      </c>
      <c r="DN703" t="s">
        <v>895</v>
      </c>
      <c r="DO703" t="s">
        <v>15662</v>
      </c>
      <c r="DP703" t="s">
        <v>15674</v>
      </c>
    </row>
    <row r="704" spans="1:120" x14ac:dyDescent="0.35">
      <c r="A704">
        <v>8992</v>
      </c>
      <c r="B704" t="s">
        <v>15677</v>
      </c>
      <c r="C704" t="s">
        <v>15678</v>
      </c>
      <c r="D704" t="s">
        <v>15679</v>
      </c>
      <c r="E704" t="s">
        <v>15680</v>
      </c>
      <c r="F704" s="12">
        <v>38971</v>
      </c>
      <c r="G704" t="s">
        <v>15681</v>
      </c>
      <c r="H704" t="s">
        <v>15682</v>
      </c>
      <c r="I704" t="s">
        <v>113</v>
      </c>
      <c r="J704" t="s">
        <v>114</v>
      </c>
      <c r="K704" t="s">
        <v>115</v>
      </c>
      <c r="L704" t="s">
        <v>115</v>
      </c>
      <c r="M704" t="s">
        <v>116</v>
      </c>
      <c r="N704" t="s">
        <v>117</v>
      </c>
      <c r="O704" t="s">
        <v>118</v>
      </c>
      <c r="P704" t="s">
        <v>116</v>
      </c>
      <c r="Q704" t="s">
        <v>149</v>
      </c>
      <c r="R704" t="s">
        <v>15683</v>
      </c>
      <c r="S704" t="s">
        <v>12618</v>
      </c>
      <c r="T704" t="s">
        <v>499</v>
      </c>
      <c r="U704" t="s">
        <v>15684</v>
      </c>
      <c r="V704" t="s">
        <v>15684</v>
      </c>
      <c r="W704" t="s">
        <v>450</v>
      </c>
      <c r="X704" t="s">
        <v>9590</v>
      </c>
      <c r="Y704" t="s">
        <v>149</v>
      </c>
      <c r="Z704" t="s">
        <v>452</v>
      </c>
      <c r="AA704" t="s">
        <v>4684</v>
      </c>
      <c r="AB704" t="s">
        <v>15685</v>
      </c>
      <c r="AC704" t="s">
        <v>15686</v>
      </c>
      <c r="AD704" t="s">
        <v>118</v>
      </c>
      <c r="AE704" t="s">
        <v>15687</v>
      </c>
      <c r="AF704" t="s">
        <v>15688</v>
      </c>
      <c r="AG704" t="s">
        <v>142</v>
      </c>
      <c r="AH704" t="s">
        <v>126</v>
      </c>
      <c r="AI704" t="s">
        <v>226</v>
      </c>
      <c r="AJ704" t="s">
        <v>171</v>
      </c>
      <c r="AK704" t="s">
        <v>129</v>
      </c>
      <c r="AL704" t="s">
        <v>115</v>
      </c>
      <c r="AM704" t="s">
        <v>131</v>
      </c>
      <c r="AN704" t="s">
        <v>130</v>
      </c>
      <c r="AO704" t="s">
        <v>135</v>
      </c>
      <c r="AP704" t="s">
        <v>130</v>
      </c>
      <c r="AQ704" t="s">
        <v>136</v>
      </c>
      <c r="AR704" t="s">
        <v>130</v>
      </c>
      <c r="AS704" t="s">
        <v>156</v>
      </c>
      <c r="AT704" t="s">
        <v>132</v>
      </c>
      <c r="AU704" t="s">
        <v>173</v>
      </c>
      <c r="AV704" t="s">
        <v>132</v>
      </c>
      <c r="AW704" t="s">
        <v>158</v>
      </c>
      <c r="AX704" t="s">
        <v>115</v>
      </c>
      <c r="AY704" t="s">
        <v>270</v>
      </c>
      <c r="AZ704" t="s">
        <v>132</v>
      </c>
      <c r="BA704" t="s">
        <v>271</v>
      </c>
      <c r="BB704" t="s">
        <v>125</v>
      </c>
      <c r="BC704" t="s">
        <v>272</v>
      </c>
      <c r="BD704" t="s">
        <v>157</v>
      </c>
      <c r="BE704" t="s">
        <v>143</v>
      </c>
      <c r="BF704" t="s">
        <v>144</v>
      </c>
      <c r="BG704" t="s">
        <v>143</v>
      </c>
      <c r="BH704" t="s">
        <v>144</v>
      </c>
      <c r="BI704" t="s">
        <v>118</v>
      </c>
      <c r="BJ704" t="s">
        <v>118</v>
      </c>
      <c r="BK704" t="s">
        <v>118</v>
      </c>
      <c r="BL704" t="s">
        <v>118</v>
      </c>
      <c r="BM704" t="s">
        <v>118</v>
      </c>
      <c r="BN704" t="s">
        <v>118</v>
      </c>
      <c r="BO704" t="s">
        <v>118</v>
      </c>
      <c r="BP704" t="s">
        <v>118</v>
      </c>
      <c r="BQ704" t="s">
        <v>118</v>
      </c>
      <c r="BR704" t="s">
        <v>118</v>
      </c>
      <c r="BS704" t="s">
        <v>118</v>
      </c>
      <c r="BT704" t="s">
        <v>118</v>
      </c>
      <c r="BU704" s="12"/>
      <c r="BV704" t="s">
        <v>118</v>
      </c>
      <c r="BW704" t="s">
        <v>145</v>
      </c>
      <c r="BX704" t="s">
        <v>162</v>
      </c>
      <c r="BY704" t="s">
        <v>175</v>
      </c>
      <c r="BZ704" t="s">
        <v>134</v>
      </c>
      <c r="CA704" t="s">
        <v>132</v>
      </c>
      <c r="CB704" t="s">
        <v>130</v>
      </c>
      <c r="CC704" t="s">
        <v>157</v>
      </c>
      <c r="CD704" t="s">
        <v>171</v>
      </c>
      <c r="CE704" t="s">
        <v>286</v>
      </c>
      <c r="CF704" t="s">
        <v>15689</v>
      </c>
      <c r="CG704" t="s">
        <v>15690</v>
      </c>
      <c r="CH704">
        <v>25</v>
      </c>
      <c r="CI704" t="s">
        <v>4362</v>
      </c>
      <c r="CJ704" t="s">
        <v>204</v>
      </c>
      <c r="CK704" t="s">
        <v>142</v>
      </c>
      <c r="CL704" t="s">
        <v>142</v>
      </c>
      <c r="CM704" t="s">
        <v>134</v>
      </c>
      <c r="CN704" t="s">
        <v>118</v>
      </c>
      <c r="CO704" t="s">
        <v>132</v>
      </c>
      <c r="CP704" t="s">
        <v>126</v>
      </c>
      <c r="CQ704" t="s">
        <v>15691</v>
      </c>
      <c r="CR704" t="s">
        <v>15692</v>
      </c>
      <c r="CS704" t="s">
        <v>15693</v>
      </c>
      <c r="CT704" t="s">
        <v>115</v>
      </c>
      <c r="CU704" s="13">
        <v>45476.920995370368</v>
      </c>
      <c r="CV704" s="13"/>
      <c r="CW704" t="s">
        <v>118</v>
      </c>
      <c r="CX704" t="s">
        <v>118</v>
      </c>
      <c r="CY704" t="s">
        <v>132</v>
      </c>
      <c r="CZ704" t="s">
        <v>115</v>
      </c>
      <c r="DA704" s="13">
        <v>45494.427858796298</v>
      </c>
      <c r="DB704" t="s">
        <v>4366</v>
      </c>
      <c r="DC704" t="s">
        <v>4367</v>
      </c>
      <c r="DD704" t="s">
        <v>118</v>
      </c>
      <c r="DE704" t="s">
        <v>117</v>
      </c>
      <c r="DF704" t="s">
        <v>118</v>
      </c>
      <c r="DG704" t="s">
        <v>118</v>
      </c>
      <c r="DH704" t="s">
        <v>118</v>
      </c>
      <c r="DI704" t="s">
        <v>118</v>
      </c>
      <c r="DJ704" t="s">
        <v>118</v>
      </c>
      <c r="DK704" s="13"/>
      <c r="DL704">
        <v>4848</v>
      </c>
      <c r="DM704" t="s">
        <v>15677</v>
      </c>
      <c r="DN704" t="s">
        <v>895</v>
      </c>
      <c r="DO704" t="s">
        <v>15662</v>
      </c>
      <c r="DP704" t="s">
        <v>15690</v>
      </c>
    </row>
    <row r="705" spans="1:120" x14ac:dyDescent="0.35">
      <c r="A705">
        <v>8425</v>
      </c>
      <c r="B705" t="s">
        <v>15694</v>
      </c>
      <c r="C705" t="s">
        <v>15695</v>
      </c>
      <c r="D705" t="s">
        <v>15696</v>
      </c>
      <c r="E705" t="s">
        <v>15697</v>
      </c>
      <c r="F705" s="12">
        <v>38764</v>
      </c>
      <c r="G705" t="s">
        <v>15698</v>
      </c>
      <c r="H705" t="s">
        <v>15699</v>
      </c>
      <c r="I705" t="s">
        <v>113</v>
      </c>
      <c r="J705" t="s">
        <v>114</v>
      </c>
      <c r="K705" t="s">
        <v>115</v>
      </c>
      <c r="L705" t="s">
        <v>115</v>
      </c>
      <c r="M705" t="s">
        <v>116</v>
      </c>
      <c r="N705" t="s">
        <v>117</v>
      </c>
      <c r="O705" t="s">
        <v>118</v>
      </c>
      <c r="P705" t="s">
        <v>116</v>
      </c>
      <c r="Q705" t="s">
        <v>182</v>
      </c>
      <c r="R705" t="s">
        <v>582</v>
      </c>
      <c r="S705" t="s">
        <v>275</v>
      </c>
      <c r="T705" t="s">
        <v>420</v>
      </c>
      <c r="U705" t="s">
        <v>15700</v>
      </c>
      <c r="V705" t="s">
        <v>15701</v>
      </c>
      <c r="W705" t="s">
        <v>391</v>
      </c>
      <c r="X705" t="s">
        <v>8669</v>
      </c>
      <c r="Y705" t="s">
        <v>182</v>
      </c>
      <c r="Z705" t="s">
        <v>183</v>
      </c>
      <c r="AA705" t="s">
        <v>472</v>
      </c>
      <c r="AB705" t="s">
        <v>15702</v>
      </c>
      <c r="AC705" t="s">
        <v>15703</v>
      </c>
      <c r="AD705" t="s">
        <v>15704</v>
      </c>
      <c r="AE705" t="s">
        <v>15705</v>
      </c>
      <c r="AF705" t="s">
        <v>583</v>
      </c>
      <c r="AG705" t="s">
        <v>142</v>
      </c>
      <c r="AH705" t="s">
        <v>126</v>
      </c>
      <c r="AI705" t="s">
        <v>226</v>
      </c>
      <c r="AJ705" t="s">
        <v>171</v>
      </c>
      <c r="AK705" t="s">
        <v>129</v>
      </c>
      <c r="AL705" t="s">
        <v>132</v>
      </c>
      <c r="AM705" t="s">
        <v>131</v>
      </c>
      <c r="AN705" t="s">
        <v>130</v>
      </c>
      <c r="AO705" t="s">
        <v>135</v>
      </c>
      <c r="AP705" t="s">
        <v>130</v>
      </c>
      <c r="AQ705" t="s">
        <v>136</v>
      </c>
      <c r="AR705" t="s">
        <v>115</v>
      </c>
      <c r="AS705" t="s">
        <v>156</v>
      </c>
      <c r="AT705" t="s">
        <v>115</v>
      </c>
      <c r="AU705" t="s">
        <v>228</v>
      </c>
      <c r="AV705" t="s">
        <v>142</v>
      </c>
      <c r="AW705" t="s">
        <v>137</v>
      </c>
      <c r="AX705" t="s">
        <v>157</v>
      </c>
      <c r="AY705" t="s">
        <v>173</v>
      </c>
      <c r="AZ705" t="s">
        <v>115</v>
      </c>
      <c r="BA705" t="s">
        <v>229</v>
      </c>
      <c r="BB705" t="s">
        <v>132</v>
      </c>
      <c r="BC705" t="s">
        <v>230</v>
      </c>
      <c r="BD705" t="s">
        <v>130</v>
      </c>
      <c r="BE705" t="s">
        <v>143</v>
      </c>
      <c r="BF705" t="s">
        <v>144</v>
      </c>
      <c r="BG705" t="s">
        <v>143</v>
      </c>
      <c r="BH705" t="s">
        <v>144</v>
      </c>
      <c r="BI705" t="s">
        <v>118</v>
      </c>
      <c r="BJ705" t="s">
        <v>118</v>
      </c>
      <c r="BK705" t="s">
        <v>118</v>
      </c>
      <c r="BL705" t="s">
        <v>118</v>
      </c>
      <c r="BM705" t="s">
        <v>118</v>
      </c>
      <c r="BN705" t="s">
        <v>118</v>
      </c>
      <c r="BO705" t="s">
        <v>118</v>
      </c>
      <c r="BP705" t="s">
        <v>118</v>
      </c>
      <c r="BQ705" t="s">
        <v>118</v>
      </c>
      <c r="BR705" t="s">
        <v>118</v>
      </c>
      <c r="BS705" t="s">
        <v>118</v>
      </c>
      <c r="BT705" t="s">
        <v>118</v>
      </c>
      <c r="BU705" s="12"/>
      <c r="BV705" t="s">
        <v>118</v>
      </c>
      <c r="BW705" t="s">
        <v>145</v>
      </c>
      <c r="BX705" t="s">
        <v>162</v>
      </c>
      <c r="BY705" t="s">
        <v>175</v>
      </c>
      <c r="BZ705" t="s">
        <v>134</v>
      </c>
      <c r="CA705" t="s">
        <v>130</v>
      </c>
      <c r="CB705" t="s">
        <v>132</v>
      </c>
      <c r="CC705" t="s">
        <v>157</v>
      </c>
      <c r="CD705" t="s">
        <v>171</v>
      </c>
      <c r="CE705" t="s">
        <v>299</v>
      </c>
      <c r="CF705" t="s">
        <v>15706</v>
      </c>
      <c r="CG705" t="s">
        <v>15707</v>
      </c>
      <c r="CH705">
        <v>25</v>
      </c>
      <c r="CI705" t="s">
        <v>4362</v>
      </c>
      <c r="CJ705" t="s">
        <v>204</v>
      </c>
      <c r="CK705" t="s">
        <v>125</v>
      </c>
      <c r="CL705" t="s">
        <v>130</v>
      </c>
      <c r="CM705" t="s">
        <v>134</v>
      </c>
      <c r="CN705" t="s">
        <v>118</v>
      </c>
      <c r="CO705" t="s">
        <v>132</v>
      </c>
      <c r="CP705" t="s">
        <v>126</v>
      </c>
      <c r="CQ705" t="s">
        <v>15708</v>
      </c>
      <c r="CR705" t="s">
        <v>15709</v>
      </c>
      <c r="CS705" t="s">
        <v>15710</v>
      </c>
      <c r="CT705" t="s">
        <v>115</v>
      </c>
      <c r="CU705" s="13">
        <v>45472.548854166664</v>
      </c>
      <c r="CV705" s="13"/>
      <c r="CW705" t="s">
        <v>118</v>
      </c>
      <c r="CX705" t="s">
        <v>118</v>
      </c>
      <c r="CY705" t="s">
        <v>132</v>
      </c>
      <c r="CZ705" t="s">
        <v>115</v>
      </c>
      <c r="DA705" s="13">
        <v>45494.459328703706</v>
      </c>
      <c r="DB705" t="s">
        <v>4366</v>
      </c>
      <c r="DC705" t="s">
        <v>4367</v>
      </c>
      <c r="DD705" t="s">
        <v>118</v>
      </c>
      <c r="DE705" t="s">
        <v>117</v>
      </c>
      <c r="DF705" t="s">
        <v>118</v>
      </c>
      <c r="DG705" t="s">
        <v>118</v>
      </c>
      <c r="DH705" t="s">
        <v>118</v>
      </c>
      <c r="DI705" t="s">
        <v>118</v>
      </c>
      <c r="DJ705" t="s">
        <v>118</v>
      </c>
      <c r="DK705" s="13"/>
      <c r="DL705">
        <v>4849</v>
      </c>
      <c r="DM705" t="s">
        <v>15694</v>
      </c>
      <c r="DN705" t="s">
        <v>895</v>
      </c>
      <c r="DO705" t="s">
        <v>15662</v>
      </c>
      <c r="DP705" t="s">
        <v>15707</v>
      </c>
    </row>
    <row r="706" spans="1:120" x14ac:dyDescent="0.35">
      <c r="A706">
        <v>8646</v>
      </c>
      <c r="B706" t="s">
        <v>15711</v>
      </c>
      <c r="C706" t="s">
        <v>15712</v>
      </c>
      <c r="D706" t="s">
        <v>15713</v>
      </c>
      <c r="E706" t="s">
        <v>15714</v>
      </c>
      <c r="F706" s="12">
        <v>38848</v>
      </c>
      <c r="G706" t="s">
        <v>15715</v>
      </c>
      <c r="H706" t="s">
        <v>15716</v>
      </c>
      <c r="I706" t="s">
        <v>212</v>
      </c>
      <c r="J706" t="s">
        <v>177</v>
      </c>
      <c r="K706" t="s">
        <v>125</v>
      </c>
      <c r="L706" t="s">
        <v>115</v>
      </c>
      <c r="M706" t="s">
        <v>213</v>
      </c>
      <c r="N706" t="s">
        <v>117</v>
      </c>
      <c r="O706" t="s">
        <v>118</v>
      </c>
      <c r="P706" t="s">
        <v>116</v>
      </c>
      <c r="Q706" t="s">
        <v>167</v>
      </c>
      <c r="R706" t="s">
        <v>15717</v>
      </c>
      <c r="S706" t="s">
        <v>4794</v>
      </c>
      <c r="T706" t="s">
        <v>7129</v>
      </c>
      <c r="U706" t="s">
        <v>15718</v>
      </c>
      <c r="V706" t="s">
        <v>118</v>
      </c>
      <c r="W706" t="s">
        <v>418</v>
      </c>
      <c r="X706" t="s">
        <v>419</v>
      </c>
      <c r="Y706" t="s">
        <v>167</v>
      </c>
      <c r="Z706" t="s">
        <v>118</v>
      </c>
      <c r="AA706" t="s">
        <v>118</v>
      </c>
      <c r="AB706" t="s">
        <v>15719</v>
      </c>
      <c r="AC706" t="s">
        <v>118</v>
      </c>
      <c r="AD706" t="s">
        <v>118</v>
      </c>
      <c r="AE706" t="s">
        <v>15720</v>
      </c>
      <c r="AF706" t="s">
        <v>310</v>
      </c>
      <c r="AG706" t="s">
        <v>157</v>
      </c>
      <c r="AH706" t="s">
        <v>126</v>
      </c>
      <c r="AI706" t="s">
        <v>226</v>
      </c>
      <c r="AJ706" t="s">
        <v>171</v>
      </c>
      <c r="AK706" t="s">
        <v>129</v>
      </c>
      <c r="AL706" t="s">
        <v>115</v>
      </c>
      <c r="AM706" t="s">
        <v>131</v>
      </c>
      <c r="AN706" t="s">
        <v>115</v>
      </c>
      <c r="AO706" t="s">
        <v>172</v>
      </c>
      <c r="AP706" t="s">
        <v>115</v>
      </c>
      <c r="AQ706" t="s">
        <v>135</v>
      </c>
      <c r="AR706" t="s">
        <v>134</v>
      </c>
      <c r="AS706" t="s">
        <v>136</v>
      </c>
      <c r="AT706" t="s">
        <v>115</v>
      </c>
      <c r="AU706" t="s">
        <v>156</v>
      </c>
      <c r="AV706" t="s">
        <v>134</v>
      </c>
      <c r="AW706" t="s">
        <v>186</v>
      </c>
      <c r="AX706" t="s">
        <v>134</v>
      </c>
      <c r="AY706" t="s">
        <v>137</v>
      </c>
      <c r="AZ706" t="s">
        <v>125</v>
      </c>
      <c r="BA706" t="s">
        <v>173</v>
      </c>
      <c r="BB706" t="s">
        <v>134</v>
      </c>
      <c r="BC706" t="s">
        <v>260</v>
      </c>
      <c r="BD706" t="s">
        <v>132</v>
      </c>
      <c r="BE706" t="s">
        <v>143</v>
      </c>
      <c r="BF706" t="s">
        <v>144</v>
      </c>
      <c r="BG706" t="s">
        <v>143</v>
      </c>
      <c r="BH706" t="s">
        <v>144</v>
      </c>
      <c r="BI706" t="s">
        <v>118</v>
      </c>
      <c r="BJ706" t="s">
        <v>118</v>
      </c>
      <c r="BK706" t="s">
        <v>118</v>
      </c>
      <c r="BL706" t="s">
        <v>118</v>
      </c>
      <c r="BM706" t="s">
        <v>118</v>
      </c>
      <c r="BN706" t="s">
        <v>118</v>
      </c>
      <c r="BO706" t="s">
        <v>118</v>
      </c>
      <c r="BP706" t="s">
        <v>118</v>
      </c>
      <c r="BQ706" t="s">
        <v>118</v>
      </c>
      <c r="BR706" t="s">
        <v>118</v>
      </c>
      <c r="BS706" t="s">
        <v>118</v>
      </c>
      <c r="BT706" t="s">
        <v>118</v>
      </c>
      <c r="BU706" s="12"/>
      <c r="BV706" t="s">
        <v>118</v>
      </c>
      <c r="BW706" t="s">
        <v>351</v>
      </c>
      <c r="BX706" t="s">
        <v>162</v>
      </c>
      <c r="BY706" t="s">
        <v>175</v>
      </c>
      <c r="BZ706" t="s">
        <v>125</v>
      </c>
      <c r="CA706" t="s">
        <v>125</v>
      </c>
      <c r="CB706" t="s">
        <v>115</v>
      </c>
      <c r="CC706" t="s">
        <v>128</v>
      </c>
      <c r="CD706" t="s">
        <v>171</v>
      </c>
      <c r="CE706" t="s">
        <v>5128</v>
      </c>
      <c r="CF706" t="s">
        <v>9937</v>
      </c>
      <c r="CG706" t="s">
        <v>15721</v>
      </c>
      <c r="CH706">
        <v>25</v>
      </c>
      <c r="CI706" t="s">
        <v>4362</v>
      </c>
      <c r="CJ706" t="s">
        <v>204</v>
      </c>
      <c r="CK706" t="s">
        <v>132</v>
      </c>
      <c r="CL706" t="s">
        <v>115</v>
      </c>
      <c r="CM706" t="s">
        <v>118</v>
      </c>
      <c r="CN706" t="s">
        <v>118</v>
      </c>
      <c r="CO706" t="s">
        <v>118</v>
      </c>
      <c r="CP706" t="s">
        <v>126</v>
      </c>
      <c r="CQ706" t="s">
        <v>118</v>
      </c>
      <c r="CR706" t="s">
        <v>118</v>
      </c>
      <c r="CS706" t="s">
        <v>118</v>
      </c>
      <c r="CT706" t="s">
        <v>134</v>
      </c>
      <c r="CU706" s="13"/>
      <c r="CV706" s="13"/>
      <c r="CW706" t="s">
        <v>118</v>
      </c>
      <c r="CX706" t="s">
        <v>118</v>
      </c>
      <c r="CY706" t="s">
        <v>134</v>
      </c>
      <c r="CZ706" t="s">
        <v>134</v>
      </c>
      <c r="DA706" s="13"/>
      <c r="DB706" t="s">
        <v>4366</v>
      </c>
      <c r="DC706" t="s">
        <v>4387</v>
      </c>
      <c r="DD706" t="s">
        <v>118</v>
      </c>
      <c r="DE706" t="s">
        <v>118</v>
      </c>
      <c r="DF706" t="s">
        <v>118</v>
      </c>
      <c r="DG706" t="s">
        <v>115</v>
      </c>
      <c r="DH706" t="s">
        <v>118</v>
      </c>
      <c r="DI706" t="s">
        <v>118</v>
      </c>
      <c r="DJ706" t="s">
        <v>118</v>
      </c>
      <c r="DK706" s="13"/>
      <c r="DL706">
        <v>4850</v>
      </c>
      <c r="DM706" t="s">
        <v>15711</v>
      </c>
      <c r="DN706" t="s">
        <v>4388</v>
      </c>
      <c r="DO706" t="s">
        <v>118</v>
      </c>
      <c r="DP706" t="s">
        <v>15721</v>
      </c>
    </row>
    <row r="707" spans="1:120" x14ac:dyDescent="0.35">
      <c r="A707">
        <v>9092</v>
      </c>
      <c r="B707" t="s">
        <v>15722</v>
      </c>
      <c r="C707" t="s">
        <v>15723</v>
      </c>
      <c r="D707" t="s">
        <v>15724</v>
      </c>
      <c r="E707" t="s">
        <v>15725</v>
      </c>
      <c r="F707" s="12">
        <v>39003</v>
      </c>
      <c r="G707" t="s">
        <v>15726</v>
      </c>
      <c r="H707" t="s">
        <v>15727</v>
      </c>
      <c r="I707" t="s">
        <v>212</v>
      </c>
      <c r="J707" t="s">
        <v>114</v>
      </c>
      <c r="K707" t="s">
        <v>132</v>
      </c>
      <c r="L707" t="s">
        <v>115</v>
      </c>
      <c r="M707" t="s">
        <v>213</v>
      </c>
      <c r="N707" t="s">
        <v>117</v>
      </c>
      <c r="O707" t="s">
        <v>118</v>
      </c>
      <c r="P707" t="s">
        <v>116</v>
      </c>
      <c r="Q707" t="s">
        <v>149</v>
      </c>
      <c r="R707" t="s">
        <v>344</v>
      </c>
      <c r="S707" t="s">
        <v>355</v>
      </c>
      <c r="T707" t="s">
        <v>255</v>
      </c>
      <c r="U707" t="s">
        <v>15728</v>
      </c>
      <c r="V707" t="s">
        <v>15729</v>
      </c>
      <c r="W707" t="s">
        <v>450</v>
      </c>
      <c r="X707" t="s">
        <v>451</v>
      </c>
      <c r="Y707" t="s">
        <v>149</v>
      </c>
      <c r="Z707" t="s">
        <v>118</v>
      </c>
      <c r="AA707" t="s">
        <v>118</v>
      </c>
      <c r="AB707" t="s">
        <v>15730</v>
      </c>
      <c r="AC707" t="s">
        <v>118</v>
      </c>
      <c r="AD707" t="s">
        <v>118</v>
      </c>
      <c r="AE707" t="s">
        <v>15731</v>
      </c>
      <c r="AF707" t="s">
        <v>576</v>
      </c>
      <c r="AG707" t="s">
        <v>157</v>
      </c>
      <c r="AH707" t="s">
        <v>126</v>
      </c>
      <c r="AI707" t="s">
        <v>226</v>
      </c>
      <c r="AJ707" t="s">
        <v>128</v>
      </c>
      <c r="AK707" t="s">
        <v>129</v>
      </c>
      <c r="AL707" t="s">
        <v>134</v>
      </c>
      <c r="AM707" t="s">
        <v>131</v>
      </c>
      <c r="AN707" t="s">
        <v>134</v>
      </c>
      <c r="AO707" t="s">
        <v>172</v>
      </c>
      <c r="AP707" t="s">
        <v>115</v>
      </c>
      <c r="AQ707" t="s">
        <v>135</v>
      </c>
      <c r="AR707" t="s">
        <v>115</v>
      </c>
      <c r="AS707" t="s">
        <v>136</v>
      </c>
      <c r="AT707" t="s">
        <v>134</v>
      </c>
      <c r="AU707" t="s">
        <v>156</v>
      </c>
      <c r="AV707" t="s">
        <v>134</v>
      </c>
      <c r="AW707" t="s">
        <v>137</v>
      </c>
      <c r="AX707" t="s">
        <v>115</v>
      </c>
      <c r="AY707" t="s">
        <v>173</v>
      </c>
      <c r="AZ707" t="s">
        <v>115</v>
      </c>
      <c r="BA707" t="s">
        <v>158</v>
      </c>
      <c r="BB707" t="s">
        <v>134</v>
      </c>
      <c r="BC707" t="s">
        <v>143</v>
      </c>
      <c r="BD707" t="s">
        <v>144</v>
      </c>
      <c r="BE707" t="s">
        <v>143</v>
      </c>
      <c r="BF707" t="s">
        <v>144</v>
      </c>
      <c r="BG707" t="s">
        <v>143</v>
      </c>
      <c r="BH707" t="s">
        <v>144</v>
      </c>
      <c r="BI707" t="s">
        <v>118</v>
      </c>
      <c r="BJ707" t="s">
        <v>118</v>
      </c>
      <c r="BK707" t="s">
        <v>118</v>
      </c>
      <c r="BL707" t="s">
        <v>118</v>
      </c>
      <c r="BM707" t="s">
        <v>118</v>
      </c>
      <c r="BN707" t="s">
        <v>118</v>
      </c>
      <c r="BO707" t="s">
        <v>118</v>
      </c>
      <c r="BP707" t="s">
        <v>118</v>
      </c>
      <c r="BQ707" t="s">
        <v>118</v>
      </c>
      <c r="BR707" t="s">
        <v>118</v>
      </c>
      <c r="BS707" t="s">
        <v>118</v>
      </c>
      <c r="BT707" t="s">
        <v>118</v>
      </c>
      <c r="BU707" s="12"/>
      <c r="BV707" t="s">
        <v>118</v>
      </c>
      <c r="BW707" t="s">
        <v>351</v>
      </c>
      <c r="BX707" t="s">
        <v>162</v>
      </c>
      <c r="BY707" t="s">
        <v>175</v>
      </c>
      <c r="BZ707" t="s">
        <v>157</v>
      </c>
      <c r="CA707" t="s">
        <v>125</v>
      </c>
      <c r="CB707" t="s">
        <v>134</v>
      </c>
      <c r="CC707" t="s">
        <v>128</v>
      </c>
      <c r="CD707" t="s">
        <v>128</v>
      </c>
      <c r="CE707" t="s">
        <v>4744</v>
      </c>
      <c r="CF707" t="s">
        <v>15732</v>
      </c>
      <c r="CG707" t="s">
        <v>15733</v>
      </c>
      <c r="CH707">
        <v>25</v>
      </c>
      <c r="CI707" t="s">
        <v>4362</v>
      </c>
      <c r="CJ707" t="s">
        <v>204</v>
      </c>
      <c r="CK707" t="s">
        <v>130</v>
      </c>
      <c r="CL707" t="s">
        <v>132</v>
      </c>
      <c r="CM707" t="s">
        <v>118</v>
      </c>
      <c r="CN707" t="s">
        <v>118</v>
      </c>
      <c r="CO707" t="s">
        <v>118</v>
      </c>
      <c r="CP707" t="s">
        <v>126</v>
      </c>
      <c r="CQ707" t="s">
        <v>118</v>
      </c>
      <c r="CR707" t="s">
        <v>118</v>
      </c>
      <c r="CS707" t="s">
        <v>118</v>
      </c>
      <c r="CT707" t="s">
        <v>132</v>
      </c>
      <c r="CU707" s="13"/>
      <c r="CV707" s="13">
        <v>45476.515277777777</v>
      </c>
      <c r="CW707" t="s">
        <v>130</v>
      </c>
      <c r="CX707" t="s">
        <v>118</v>
      </c>
      <c r="CY707" t="s">
        <v>134</v>
      </c>
      <c r="CZ707" t="s">
        <v>134</v>
      </c>
      <c r="DA707" s="13"/>
      <c r="DB707" t="s">
        <v>4366</v>
      </c>
      <c r="DC707" t="s">
        <v>4367</v>
      </c>
      <c r="DD707" t="s">
        <v>118</v>
      </c>
      <c r="DE707" t="s">
        <v>118</v>
      </c>
      <c r="DF707" t="s">
        <v>118</v>
      </c>
      <c r="DG707" t="s">
        <v>118</v>
      </c>
      <c r="DH707" t="s">
        <v>118</v>
      </c>
      <c r="DI707" t="s">
        <v>118</v>
      </c>
      <c r="DJ707" t="s">
        <v>118</v>
      </c>
      <c r="DK707" s="13"/>
      <c r="DL707">
        <v>4851</v>
      </c>
      <c r="DM707" t="s">
        <v>15722</v>
      </c>
      <c r="DN707" t="s">
        <v>895</v>
      </c>
      <c r="DO707" t="s">
        <v>118</v>
      </c>
      <c r="DP707" t="s">
        <v>15733</v>
      </c>
    </row>
    <row r="708" spans="1:120" x14ac:dyDescent="0.35">
      <c r="A708">
        <v>8659</v>
      </c>
      <c r="B708" t="s">
        <v>15734</v>
      </c>
      <c r="C708" t="s">
        <v>15735</v>
      </c>
      <c r="D708" t="s">
        <v>15736</v>
      </c>
      <c r="E708" t="s">
        <v>15737</v>
      </c>
      <c r="F708" s="12">
        <v>38855</v>
      </c>
      <c r="G708" t="s">
        <v>15738</v>
      </c>
      <c r="H708" t="s">
        <v>15739</v>
      </c>
      <c r="I708" t="s">
        <v>212</v>
      </c>
      <c r="J708" t="s">
        <v>177</v>
      </c>
      <c r="K708" t="s">
        <v>125</v>
      </c>
      <c r="L708" t="s">
        <v>115</v>
      </c>
      <c r="M708" t="s">
        <v>213</v>
      </c>
      <c r="N708" t="s">
        <v>117</v>
      </c>
      <c r="O708" t="s">
        <v>118</v>
      </c>
      <c r="P708" t="s">
        <v>116</v>
      </c>
      <c r="Q708" t="s">
        <v>218</v>
      </c>
      <c r="R708" t="s">
        <v>12975</v>
      </c>
      <c r="S708" t="s">
        <v>15740</v>
      </c>
      <c r="T708" t="s">
        <v>7312</v>
      </c>
      <c r="U708" t="s">
        <v>15741</v>
      </c>
      <c r="V708" t="s">
        <v>118</v>
      </c>
      <c r="W708" t="s">
        <v>625</v>
      </c>
      <c r="X708" t="s">
        <v>15742</v>
      </c>
      <c r="Y708" t="s">
        <v>218</v>
      </c>
      <c r="Z708" t="s">
        <v>268</v>
      </c>
      <c r="AA708" t="s">
        <v>269</v>
      </c>
      <c r="AB708" t="s">
        <v>15743</v>
      </c>
      <c r="AC708" t="s">
        <v>15744</v>
      </c>
      <c r="AD708" t="s">
        <v>118</v>
      </c>
      <c r="AE708" t="s">
        <v>15745</v>
      </c>
      <c r="AF708" t="s">
        <v>317</v>
      </c>
      <c r="AG708" t="s">
        <v>125</v>
      </c>
      <c r="AH708" t="s">
        <v>126</v>
      </c>
      <c r="AI708" t="s">
        <v>226</v>
      </c>
      <c r="AJ708" t="s">
        <v>154</v>
      </c>
      <c r="AK708" t="s">
        <v>129</v>
      </c>
      <c r="AL708" t="s">
        <v>125</v>
      </c>
      <c r="AM708" t="s">
        <v>131</v>
      </c>
      <c r="AN708" t="s">
        <v>115</v>
      </c>
      <c r="AO708" t="s">
        <v>172</v>
      </c>
      <c r="AP708" t="s">
        <v>125</v>
      </c>
      <c r="AQ708" t="s">
        <v>135</v>
      </c>
      <c r="AR708" t="s">
        <v>130</v>
      </c>
      <c r="AS708" t="s">
        <v>136</v>
      </c>
      <c r="AT708" t="s">
        <v>132</v>
      </c>
      <c r="AU708" t="s">
        <v>156</v>
      </c>
      <c r="AV708" t="s">
        <v>125</v>
      </c>
      <c r="AW708" t="s">
        <v>237</v>
      </c>
      <c r="AX708" t="s">
        <v>157</v>
      </c>
      <c r="AY708" t="s">
        <v>158</v>
      </c>
      <c r="AZ708" t="s">
        <v>138</v>
      </c>
      <c r="BA708" t="s">
        <v>143</v>
      </c>
      <c r="BB708" t="s">
        <v>144</v>
      </c>
      <c r="BC708" t="s">
        <v>143</v>
      </c>
      <c r="BD708" t="s">
        <v>144</v>
      </c>
      <c r="BE708" t="s">
        <v>143</v>
      </c>
      <c r="BF708" t="s">
        <v>144</v>
      </c>
      <c r="BG708" t="s">
        <v>143</v>
      </c>
      <c r="BH708" t="s">
        <v>144</v>
      </c>
      <c r="BI708" t="s">
        <v>118</v>
      </c>
      <c r="BJ708" t="s">
        <v>118</v>
      </c>
      <c r="BK708" t="s">
        <v>118</v>
      </c>
      <c r="BL708" t="s">
        <v>118</v>
      </c>
      <c r="BM708" t="s">
        <v>118</v>
      </c>
      <c r="BN708" t="s">
        <v>118</v>
      </c>
      <c r="BO708" t="s">
        <v>118</v>
      </c>
      <c r="BP708" t="s">
        <v>118</v>
      </c>
      <c r="BQ708" t="s">
        <v>118</v>
      </c>
      <c r="BR708" t="s">
        <v>118</v>
      </c>
      <c r="BS708" t="s">
        <v>118</v>
      </c>
      <c r="BT708" t="s">
        <v>118</v>
      </c>
      <c r="BU708" s="12"/>
      <c r="BV708" t="s">
        <v>118</v>
      </c>
      <c r="BW708" t="s">
        <v>351</v>
      </c>
      <c r="BX708" t="s">
        <v>162</v>
      </c>
      <c r="BY708" t="s">
        <v>175</v>
      </c>
      <c r="BZ708" t="s">
        <v>134</v>
      </c>
      <c r="CA708" t="s">
        <v>115</v>
      </c>
      <c r="CB708" t="s">
        <v>115</v>
      </c>
      <c r="CC708" t="s">
        <v>132</v>
      </c>
      <c r="CD708" t="s">
        <v>138</v>
      </c>
      <c r="CE708" t="s">
        <v>734</v>
      </c>
      <c r="CF708" t="s">
        <v>15746</v>
      </c>
      <c r="CG708" t="s">
        <v>15747</v>
      </c>
      <c r="CH708">
        <v>25</v>
      </c>
      <c r="CI708" t="s">
        <v>4362</v>
      </c>
      <c r="CJ708" t="s">
        <v>204</v>
      </c>
      <c r="CK708" t="s">
        <v>132</v>
      </c>
      <c r="CL708" t="s">
        <v>132</v>
      </c>
      <c r="CM708" t="s">
        <v>134</v>
      </c>
      <c r="CN708" t="s">
        <v>118</v>
      </c>
      <c r="CO708" t="s">
        <v>132</v>
      </c>
      <c r="CP708" t="s">
        <v>126</v>
      </c>
      <c r="CQ708" t="s">
        <v>15748</v>
      </c>
      <c r="CR708" t="s">
        <v>15749</v>
      </c>
      <c r="CS708" t="s">
        <v>15750</v>
      </c>
      <c r="CT708" t="s">
        <v>115</v>
      </c>
      <c r="CU708" s="13">
        <v>45472.528240740743</v>
      </c>
      <c r="CV708" s="13"/>
      <c r="CW708" t="s">
        <v>118</v>
      </c>
      <c r="CX708" t="s">
        <v>118</v>
      </c>
      <c r="CY708" t="s">
        <v>132</v>
      </c>
      <c r="CZ708" t="s">
        <v>115</v>
      </c>
      <c r="DA708" s="13">
        <v>45494.393935185188</v>
      </c>
      <c r="DB708" t="s">
        <v>4366</v>
      </c>
      <c r="DC708" t="s">
        <v>4387</v>
      </c>
      <c r="DD708" t="s">
        <v>118</v>
      </c>
      <c r="DE708" t="s">
        <v>163</v>
      </c>
      <c r="DF708" t="s">
        <v>118</v>
      </c>
      <c r="DG708" t="s">
        <v>118</v>
      </c>
      <c r="DH708" t="s">
        <v>118</v>
      </c>
      <c r="DI708" t="s">
        <v>118</v>
      </c>
      <c r="DJ708" t="s">
        <v>118</v>
      </c>
      <c r="DK708" s="13"/>
      <c r="DL708">
        <v>4852</v>
      </c>
      <c r="DM708" t="s">
        <v>15734</v>
      </c>
      <c r="DN708" t="s">
        <v>4388</v>
      </c>
      <c r="DO708" t="s">
        <v>15751</v>
      </c>
      <c r="DP708" t="s">
        <v>15747</v>
      </c>
    </row>
    <row r="709" spans="1:120" x14ac:dyDescent="0.35">
      <c r="A709">
        <v>8668</v>
      </c>
      <c r="B709" t="s">
        <v>15752</v>
      </c>
      <c r="C709" t="s">
        <v>15753</v>
      </c>
      <c r="D709" t="s">
        <v>15754</v>
      </c>
      <c r="E709" t="s">
        <v>15755</v>
      </c>
      <c r="F709" s="12">
        <v>38857</v>
      </c>
      <c r="G709" t="s">
        <v>15756</v>
      </c>
      <c r="H709" t="s">
        <v>15757</v>
      </c>
      <c r="I709" t="s">
        <v>113</v>
      </c>
      <c r="J709" t="s">
        <v>114</v>
      </c>
      <c r="K709" t="s">
        <v>115</v>
      </c>
      <c r="L709" t="s">
        <v>115</v>
      </c>
      <c r="M709" t="s">
        <v>116</v>
      </c>
      <c r="N709" t="s">
        <v>117</v>
      </c>
      <c r="O709" t="s">
        <v>118</v>
      </c>
      <c r="P709" t="s">
        <v>116</v>
      </c>
      <c r="Q709" t="s">
        <v>149</v>
      </c>
      <c r="R709" t="s">
        <v>582</v>
      </c>
      <c r="S709" t="s">
        <v>15758</v>
      </c>
      <c r="T709" t="s">
        <v>628</v>
      </c>
      <c r="U709" t="s">
        <v>15759</v>
      </c>
      <c r="V709" t="s">
        <v>118</v>
      </c>
      <c r="W709" t="s">
        <v>450</v>
      </c>
      <c r="X709" t="s">
        <v>451</v>
      </c>
      <c r="Y709" t="s">
        <v>149</v>
      </c>
      <c r="Z709" t="s">
        <v>118</v>
      </c>
      <c r="AA709" t="s">
        <v>118</v>
      </c>
      <c r="AB709" t="s">
        <v>15760</v>
      </c>
      <c r="AC709" t="s">
        <v>15761</v>
      </c>
      <c r="AD709" t="s">
        <v>118</v>
      </c>
      <c r="AE709" t="s">
        <v>15762</v>
      </c>
      <c r="AF709" t="s">
        <v>170</v>
      </c>
      <c r="AG709" t="s">
        <v>125</v>
      </c>
      <c r="AH709" t="s">
        <v>126</v>
      </c>
      <c r="AI709" t="s">
        <v>226</v>
      </c>
      <c r="AJ709" t="s">
        <v>154</v>
      </c>
      <c r="AK709" t="s">
        <v>129</v>
      </c>
      <c r="AL709" t="s">
        <v>134</v>
      </c>
      <c r="AM709" t="s">
        <v>131</v>
      </c>
      <c r="AN709" t="s">
        <v>132</v>
      </c>
      <c r="AO709" t="s">
        <v>133</v>
      </c>
      <c r="AP709" t="s">
        <v>132</v>
      </c>
      <c r="AQ709" t="s">
        <v>135</v>
      </c>
      <c r="AR709" t="s">
        <v>132</v>
      </c>
      <c r="AS709" t="s">
        <v>136</v>
      </c>
      <c r="AT709" t="s">
        <v>115</v>
      </c>
      <c r="AU709" t="s">
        <v>156</v>
      </c>
      <c r="AV709" t="s">
        <v>132</v>
      </c>
      <c r="AW709" t="s">
        <v>237</v>
      </c>
      <c r="AX709" t="s">
        <v>115</v>
      </c>
      <c r="AY709" t="s">
        <v>158</v>
      </c>
      <c r="AZ709" t="s">
        <v>115</v>
      </c>
      <c r="BA709" t="s">
        <v>143</v>
      </c>
      <c r="BB709" t="s">
        <v>144</v>
      </c>
      <c r="BC709" t="s">
        <v>143</v>
      </c>
      <c r="BD709" t="s">
        <v>144</v>
      </c>
      <c r="BE709" t="s">
        <v>143</v>
      </c>
      <c r="BF709" t="s">
        <v>144</v>
      </c>
      <c r="BG709" t="s">
        <v>143</v>
      </c>
      <c r="BH709" t="s">
        <v>144</v>
      </c>
      <c r="BI709" t="s">
        <v>118</v>
      </c>
      <c r="BJ709" t="s">
        <v>118</v>
      </c>
      <c r="BK709" t="s">
        <v>118</v>
      </c>
      <c r="BL709" t="s">
        <v>118</v>
      </c>
      <c r="BM709" t="s">
        <v>118</v>
      </c>
      <c r="BN709" t="s">
        <v>118</v>
      </c>
      <c r="BO709" t="s">
        <v>118</v>
      </c>
      <c r="BP709" t="s">
        <v>118</v>
      </c>
      <c r="BQ709" t="s">
        <v>118</v>
      </c>
      <c r="BR709" t="s">
        <v>118</v>
      </c>
      <c r="BS709" t="s">
        <v>118</v>
      </c>
      <c r="BT709" t="s">
        <v>118</v>
      </c>
      <c r="BU709" s="12"/>
      <c r="BV709" t="s">
        <v>118</v>
      </c>
      <c r="BW709" t="s">
        <v>145</v>
      </c>
      <c r="BX709" t="s">
        <v>146</v>
      </c>
      <c r="BY709" t="s">
        <v>175</v>
      </c>
      <c r="BZ709" t="s">
        <v>115</v>
      </c>
      <c r="CA709" t="s">
        <v>130</v>
      </c>
      <c r="CB709" t="s">
        <v>125</v>
      </c>
      <c r="CC709" t="s">
        <v>154</v>
      </c>
      <c r="CD709" t="s">
        <v>154</v>
      </c>
      <c r="CE709" t="s">
        <v>5145</v>
      </c>
      <c r="CF709" t="s">
        <v>15763</v>
      </c>
      <c r="CG709" t="s">
        <v>15764</v>
      </c>
      <c r="CH709">
        <v>25</v>
      </c>
      <c r="CI709" t="s">
        <v>4362</v>
      </c>
      <c r="CJ709" t="s">
        <v>204</v>
      </c>
      <c r="CK709" t="s">
        <v>157</v>
      </c>
      <c r="CL709" t="s">
        <v>130</v>
      </c>
      <c r="CM709" t="s">
        <v>118</v>
      </c>
      <c r="CN709" t="s">
        <v>118</v>
      </c>
      <c r="CO709" t="s">
        <v>118</v>
      </c>
      <c r="CP709" t="s">
        <v>126</v>
      </c>
      <c r="CQ709" t="s">
        <v>118</v>
      </c>
      <c r="CR709" t="s">
        <v>118</v>
      </c>
      <c r="CS709" t="s">
        <v>118</v>
      </c>
      <c r="CT709" t="s">
        <v>115</v>
      </c>
      <c r="CU709" s="13">
        <v>45472.551527777781</v>
      </c>
      <c r="CV709" s="13"/>
      <c r="CW709" t="s">
        <v>118</v>
      </c>
      <c r="CX709" t="s">
        <v>118</v>
      </c>
      <c r="CY709" t="s">
        <v>115</v>
      </c>
      <c r="CZ709" t="s">
        <v>134</v>
      </c>
      <c r="DA709" s="13"/>
      <c r="DB709" t="s">
        <v>4366</v>
      </c>
      <c r="DC709" t="s">
        <v>4367</v>
      </c>
      <c r="DD709" t="s">
        <v>118</v>
      </c>
      <c r="DE709" t="s">
        <v>118</v>
      </c>
      <c r="DF709" t="s">
        <v>118</v>
      </c>
      <c r="DG709" t="s">
        <v>118</v>
      </c>
      <c r="DH709" t="s">
        <v>118</v>
      </c>
      <c r="DI709" t="s">
        <v>118</v>
      </c>
      <c r="DJ709" t="s">
        <v>118</v>
      </c>
      <c r="DK709" s="13"/>
      <c r="DL709">
        <v>4853</v>
      </c>
      <c r="DM709" t="s">
        <v>15752</v>
      </c>
      <c r="DN709" t="s">
        <v>895</v>
      </c>
      <c r="DO709" t="s">
        <v>15662</v>
      </c>
      <c r="DP709" t="s">
        <v>15764</v>
      </c>
    </row>
    <row r="710" spans="1:120" x14ac:dyDescent="0.35">
      <c r="A710">
        <v>8281</v>
      </c>
      <c r="B710" t="s">
        <v>15765</v>
      </c>
      <c r="C710" t="s">
        <v>15766</v>
      </c>
      <c r="D710" t="s">
        <v>15767</v>
      </c>
      <c r="E710" t="s">
        <v>15768</v>
      </c>
      <c r="F710" s="12">
        <v>38388</v>
      </c>
      <c r="G710" t="s">
        <v>15769</v>
      </c>
      <c r="H710" t="s">
        <v>118</v>
      </c>
      <c r="I710" t="s">
        <v>199</v>
      </c>
      <c r="J710" t="s">
        <v>177</v>
      </c>
      <c r="K710" t="s">
        <v>115</v>
      </c>
      <c r="L710" t="s">
        <v>115</v>
      </c>
      <c r="M710" t="s">
        <v>177</v>
      </c>
      <c r="N710" t="s">
        <v>117</v>
      </c>
      <c r="O710" t="s">
        <v>118</v>
      </c>
      <c r="P710" t="s">
        <v>116</v>
      </c>
      <c r="Q710" t="s">
        <v>167</v>
      </c>
      <c r="R710" t="s">
        <v>315</v>
      </c>
      <c r="S710" t="s">
        <v>427</v>
      </c>
      <c r="T710" t="s">
        <v>118</v>
      </c>
      <c r="U710" t="s">
        <v>15770</v>
      </c>
      <c r="V710" t="s">
        <v>118</v>
      </c>
      <c r="W710" t="s">
        <v>200</v>
      </c>
      <c r="X710" t="s">
        <v>201</v>
      </c>
      <c r="Y710" t="s">
        <v>167</v>
      </c>
      <c r="Z710" t="s">
        <v>4543</v>
      </c>
      <c r="AA710" t="s">
        <v>12362</v>
      </c>
      <c r="AB710" t="s">
        <v>15771</v>
      </c>
      <c r="AC710" t="s">
        <v>15772</v>
      </c>
      <c r="AD710" t="s">
        <v>118</v>
      </c>
      <c r="AE710" t="s">
        <v>15773</v>
      </c>
      <c r="AF710" t="s">
        <v>15774</v>
      </c>
      <c r="AG710" t="s">
        <v>157</v>
      </c>
      <c r="AH710" t="s">
        <v>116</v>
      </c>
      <c r="AI710" t="s">
        <v>127</v>
      </c>
      <c r="AJ710" t="s">
        <v>154</v>
      </c>
      <c r="AK710" t="s">
        <v>129</v>
      </c>
      <c r="AL710" t="s">
        <v>130</v>
      </c>
      <c r="AM710" t="s">
        <v>131</v>
      </c>
      <c r="AN710" t="s">
        <v>125</v>
      </c>
      <c r="AO710" t="s">
        <v>133</v>
      </c>
      <c r="AP710" t="s">
        <v>115</v>
      </c>
      <c r="AQ710" t="s">
        <v>135</v>
      </c>
      <c r="AR710" t="s">
        <v>115</v>
      </c>
      <c r="AS710" t="s">
        <v>136</v>
      </c>
      <c r="AT710" t="s">
        <v>115</v>
      </c>
      <c r="AU710" t="s">
        <v>156</v>
      </c>
      <c r="AV710" t="s">
        <v>134</v>
      </c>
      <c r="AW710" t="s">
        <v>158</v>
      </c>
      <c r="AX710" t="s">
        <v>115</v>
      </c>
      <c r="AY710" t="s">
        <v>189</v>
      </c>
      <c r="AZ710" t="s">
        <v>134</v>
      </c>
      <c r="BA710" t="s">
        <v>143</v>
      </c>
      <c r="BB710" t="s">
        <v>144</v>
      </c>
      <c r="BC710" t="s">
        <v>143</v>
      </c>
      <c r="BD710" t="s">
        <v>144</v>
      </c>
      <c r="BE710" t="s">
        <v>143</v>
      </c>
      <c r="BF710" t="s">
        <v>144</v>
      </c>
      <c r="BG710" t="s">
        <v>143</v>
      </c>
      <c r="BH710" t="s">
        <v>144</v>
      </c>
      <c r="BI710" t="s">
        <v>118</v>
      </c>
      <c r="BJ710" t="s">
        <v>118</v>
      </c>
      <c r="BK710" t="s">
        <v>118</v>
      </c>
      <c r="BL710" t="s">
        <v>118</v>
      </c>
      <c r="BM710" t="s">
        <v>118</v>
      </c>
      <c r="BN710" t="s">
        <v>118</v>
      </c>
      <c r="BO710" t="s">
        <v>118</v>
      </c>
      <c r="BP710" t="s">
        <v>118</v>
      </c>
      <c r="BQ710" t="s">
        <v>118</v>
      </c>
      <c r="BR710" t="s">
        <v>118</v>
      </c>
      <c r="BS710" t="s">
        <v>118</v>
      </c>
      <c r="BT710" t="s">
        <v>118</v>
      </c>
      <c r="BU710" s="12"/>
      <c r="BV710" t="s">
        <v>118</v>
      </c>
      <c r="BW710" t="s">
        <v>202</v>
      </c>
      <c r="BX710" t="s">
        <v>162</v>
      </c>
      <c r="BY710" t="s">
        <v>175</v>
      </c>
      <c r="BZ710" t="s">
        <v>132</v>
      </c>
      <c r="CA710" t="s">
        <v>125</v>
      </c>
      <c r="CB710" t="s">
        <v>134</v>
      </c>
      <c r="CC710" t="s">
        <v>142</v>
      </c>
      <c r="CD710" t="s">
        <v>154</v>
      </c>
      <c r="CE710" t="s">
        <v>203</v>
      </c>
      <c r="CF710" t="s">
        <v>15775</v>
      </c>
      <c r="CG710" t="s">
        <v>15776</v>
      </c>
      <c r="CH710">
        <v>25</v>
      </c>
      <c r="CI710" t="s">
        <v>4362</v>
      </c>
      <c r="CJ710" t="s">
        <v>204</v>
      </c>
      <c r="CK710" t="s">
        <v>142</v>
      </c>
      <c r="CL710" t="s">
        <v>130</v>
      </c>
      <c r="CM710" t="s">
        <v>134</v>
      </c>
      <c r="CN710" t="s">
        <v>118</v>
      </c>
      <c r="CO710" t="s">
        <v>132</v>
      </c>
      <c r="CP710" t="s">
        <v>126</v>
      </c>
      <c r="CQ710" t="s">
        <v>15777</v>
      </c>
      <c r="CR710" t="s">
        <v>15778</v>
      </c>
      <c r="CS710" t="s">
        <v>15779</v>
      </c>
      <c r="CT710" t="s">
        <v>115</v>
      </c>
      <c r="CU710" s="13">
        <v>45472.522256944445</v>
      </c>
      <c r="CV710" s="13"/>
      <c r="CW710" t="s">
        <v>118</v>
      </c>
      <c r="CX710" t="s">
        <v>118</v>
      </c>
      <c r="CY710" t="s">
        <v>132</v>
      </c>
      <c r="CZ710" t="s">
        <v>115</v>
      </c>
      <c r="DA710" s="13">
        <v>45494.380937499998</v>
      </c>
      <c r="DB710" t="s">
        <v>4366</v>
      </c>
      <c r="DC710" t="s">
        <v>4387</v>
      </c>
      <c r="DD710" t="s">
        <v>118</v>
      </c>
      <c r="DE710" t="s">
        <v>116</v>
      </c>
      <c r="DF710" t="s">
        <v>118</v>
      </c>
      <c r="DG710" t="s">
        <v>118</v>
      </c>
      <c r="DH710" t="s">
        <v>118</v>
      </c>
      <c r="DI710" t="s">
        <v>118</v>
      </c>
      <c r="DJ710" t="s">
        <v>118</v>
      </c>
      <c r="DK710" s="13"/>
      <c r="DL710">
        <v>4854</v>
      </c>
      <c r="DM710" t="s">
        <v>15765</v>
      </c>
      <c r="DN710" t="s">
        <v>4388</v>
      </c>
      <c r="DO710" t="s">
        <v>15751</v>
      </c>
      <c r="DP710" t="s">
        <v>15776</v>
      </c>
    </row>
    <row r="711" spans="1:120" x14ac:dyDescent="0.35">
      <c r="A711">
        <v>8719</v>
      </c>
      <c r="B711" t="s">
        <v>15780</v>
      </c>
      <c r="C711" t="s">
        <v>15781</v>
      </c>
      <c r="D711" t="s">
        <v>15782</v>
      </c>
      <c r="E711" t="s">
        <v>15783</v>
      </c>
      <c r="F711" s="12">
        <v>38876</v>
      </c>
      <c r="G711" t="s">
        <v>15784</v>
      </c>
      <c r="H711" t="s">
        <v>15785</v>
      </c>
      <c r="I711" t="s">
        <v>212</v>
      </c>
      <c r="J711" t="s">
        <v>177</v>
      </c>
      <c r="K711" t="s">
        <v>125</v>
      </c>
      <c r="L711" t="s">
        <v>115</v>
      </c>
      <c r="M711" t="s">
        <v>213</v>
      </c>
      <c r="N711" t="s">
        <v>117</v>
      </c>
      <c r="O711" t="s">
        <v>118</v>
      </c>
      <c r="P711" t="s">
        <v>116</v>
      </c>
      <c r="Q711" t="s">
        <v>238</v>
      </c>
      <c r="R711" t="s">
        <v>352</v>
      </c>
      <c r="S711" t="s">
        <v>224</v>
      </c>
      <c r="T711" t="s">
        <v>753</v>
      </c>
      <c r="U711" t="s">
        <v>15786</v>
      </c>
      <c r="V711" t="s">
        <v>118</v>
      </c>
      <c r="W711" t="s">
        <v>249</v>
      </c>
      <c r="X711" t="s">
        <v>250</v>
      </c>
      <c r="Y711" t="s">
        <v>218</v>
      </c>
      <c r="Z711" t="s">
        <v>291</v>
      </c>
      <c r="AA711" t="s">
        <v>574</v>
      </c>
      <c r="AB711" t="s">
        <v>15787</v>
      </c>
      <c r="AC711" t="s">
        <v>15787</v>
      </c>
      <c r="AD711" t="s">
        <v>118</v>
      </c>
      <c r="AE711" t="s">
        <v>15788</v>
      </c>
      <c r="AF711" t="s">
        <v>321</v>
      </c>
      <c r="AG711" t="s">
        <v>142</v>
      </c>
      <c r="AH711" t="s">
        <v>126</v>
      </c>
      <c r="AI711" t="s">
        <v>226</v>
      </c>
      <c r="AJ711" t="s">
        <v>154</v>
      </c>
      <c r="AK711" t="s">
        <v>129</v>
      </c>
      <c r="AL711" t="s">
        <v>132</v>
      </c>
      <c r="AM711" t="s">
        <v>131</v>
      </c>
      <c r="AN711" t="s">
        <v>130</v>
      </c>
      <c r="AO711" t="s">
        <v>172</v>
      </c>
      <c r="AP711" t="s">
        <v>115</v>
      </c>
      <c r="AQ711" t="s">
        <v>135</v>
      </c>
      <c r="AR711" t="s">
        <v>115</v>
      </c>
      <c r="AS711" t="s">
        <v>136</v>
      </c>
      <c r="AT711" t="s">
        <v>115</v>
      </c>
      <c r="AU711" t="s">
        <v>156</v>
      </c>
      <c r="AV711" t="s">
        <v>115</v>
      </c>
      <c r="AW711" t="s">
        <v>173</v>
      </c>
      <c r="AX711" t="s">
        <v>125</v>
      </c>
      <c r="AY711" t="s">
        <v>158</v>
      </c>
      <c r="AZ711" t="s">
        <v>115</v>
      </c>
      <c r="BA711" t="s">
        <v>143</v>
      </c>
      <c r="BB711" t="s">
        <v>144</v>
      </c>
      <c r="BC711" t="s">
        <v>143</v>
      </c>
      <c r="BD711" t="s">
        <v>144</v>
      </c>
      <c r="BE711" t="s">
        <v>143</v>
      </c>
      <c r="BF711" t="s">
        <v>144</v>
      </c>
      <c r="BG711" t="s">
        <v>143</v>
      </c>
      <c r="BH711" t="s">
        <v>144</v>
      </c>
      <c r="BI711" t="s">
        <v>118</v>
      </c>
      <c r="BJ711" t="s">
        <v>118</v>
      </c>
      <c r="BK711" t="s">
        <v>118</v>
      </c>
      <c r="BL711" t="s">
        <v>118</v>
      </c>
      <c r="BM711" t="s">
        <v>118</v>
      </c>
      <c r="BN711" t="s">
        <v>118</v>
      </c>
      <c r="BO711" t="s">
        <v>118</v>
      </c>
      <c r="BP711" t="s">
        <v>118</v>
      </c>
      <c r="BQ711" t="s">
        <v>118</v>
      </c>
      <c r="BR711" t="s">
        <v>118</v>
      </c>
      <c r="BS711" t="s">
        <v>118</v>
      </c>
      <c r="BT711" t="s">
        <v>118</v>
      </c>
      <c r="BU711" s="12"/>
      <c r="BV711" t="s">
        <v>118</v>
      </c>
      <c r="BW711" t="s">
        <v>351</v>
      </c>
      <c r="BX711" t="s">
        <v>162</v>
      </c>
      <c r="BY711" t="s">
        <v>175</v>
      </c>
      <c r="BZ711" t="s">
        <v>134</v>
      </c>
      <c r="CA711" t="s">
        <v>157</v>
      </c>
      <c r="CB711" t="s">
        <v>115</v>
      </c>
      <c r="CC711" t="s">
        <v>142</v>
      </c>
      <c r="CD711" t="s">
        <v>154</v>
      </c>
      <c r="CE711" t="s">
        <v>299</v>
      </c>
      <c r="CF711" t="s">
        <v>15789</v>
      </c>
      <c r="CG711" t="s">
        <v>15790</v>
      </c>
      <c r="CH711">
        <v>25</v>
      </c>
      <c r="CI711" t="s">
        <v>4362</v>
      </c>
      <c r="CJ711" t="s">
        <v>204</v>
      </c>
      <c r="CK711" t="s">
        <v>132</v>
      </c>
      <c r="CL711" t="s">
        <v>132</v>
      </c>
      <c r="CM711" t="s">
        <v>134</v>
      </c>
      <c r="CN711" t="s">
        <v>118</v>
      </c>
      <c r="CO711" t="s">
        <v>132</v>
      </c>
      <c r="CP711" t="s">
        <v>126</v>
      </c>
      <c r="CQ711" t="s">
        <v>15791</v>
      </c>
      <c r="CR711" t="s">
        <v>15792</v>
      </c>
      <c r="CS711" t="s">
        <v>15793</v>
      </c>
      <c r="CT711" t="s">
        <v>115</v>
      </c>
      <c r="CU711" s="13">
        <v>45472.533148148148</v>
      </c>
      <c r="CV711" s="13"/>
      <c r="CW711" t="s">
        <v>118</v>
      </c>
      <c r="CX711" t="s">
        <v>118</v>
      </c>
      <c r="CY711" t="s">
        <v>132</v>
      </c>
      <c r="CZ711" t="s">
        <v>115</v>
      </c>
      <c r="DA711" s="13">
        <v>45494.324456018519</v>
      </c>
      <c r="DB711" t="s">
        <v>4366</v>
      </c>
      <c r="DC711" t="s">
        <v>4387</v>
      </c>
      <c r="DD711" t="s">
        <v>118</v>
      </c>
      <c r="DE711" t="s">
        <v>163</v>
      </c>
      <c r="DF711" t="s">
        <v>118</v>
      </c>
      <c r="DG711" t="s">
        <v>118</v>
      </c>
      <c r="DH711" t="s">
        <v>118</v>
      </c>
      <c r="DI711" t="s">
        <v>118</v>
      </c>
      <c r="DJ711" t="s">
        <v>118</v>
      </c>
      <c r="DK711" s="13"/>
      <c r="DL711">
        <v>4855</v>
      </c>
      <c r="DM711" t="s">
        <v>15780</v>
      </c>
      <c r="DN711" t="s">
        <v>4388</v>
      </c>
      <c r="DO711" t="s">
        <v>15751</v>
      </c>
      <c r="DP711" t="s">
        <v>15790</v>
      </c>
    </row>
    <row r="712" spans="1:120" x14ac:dyDescent="0.35">
      <c r="A712">
        <v>8905</v>
      </c>
      <c r="B712" t="s">
        <v>15794</v>
      </c>
      <c r="C712" t="s">
        <v>15795</v>
      </c>
      <c r="D712" t="s">
        <v>15796</v>
      </c>
      <c r="E712" t="s">
        <v>15797</v>
      </c>
      <c r="F712" s="12">
        <v>38941</v>
      </c>
      <c r="G712" t="s">
        <v>15798</v>
      </c>
      <c r="H712" t="s">
        <v>15799</v>
      </c>
      <c r="I712" t="s">
        <v>113</v>
      </c>
      <c r="J712" t="s">
        <v>177</v>
      </c>
      <c r="K712" t="s">
        <v>115</v>
      </c>
      <c r="L712" t="s">
        <v>115</v>
      </c>
      <c r="M712" t="s">
        <v>116</v>
      </c>
      <c r="N712" t="s">
        <v>117</v>
      </c>
      <c r="O712" t="s">
        <v>118</v>
      </c>
      <c r="P712" t="s">
        <v>116</v>
      </c>
      <c r="Q712" t="s">
        <v>167</v>
      </c>
      <c r="R712" t="s">
        <v>426</v>
      </c>
      <c r="S712" t="s">
        <v>396</v>
      </c>
      <c r="T712" t="s">
        <v>4417</v>
      </c>
      <c r="U712" t="s">
        <v>15800</v>
      </c>
      <c r="V712" t="s">
        <v>118</v>
      </c>
      <c r="W712" t="s">
        <v>362</v>
      </c>
      <c r="X712" t="s">
        <v>363</v>
      </c>
      <c r="Y712" t="s">
        <v>167</v>
      </c>
      <c r="Z712" t="s">
        <v>4998</v>
      </c>
      <c r="AA712" t="s">
        <v>6832</v>
      </c>
      <c r="AB712" t="s">
        <v>15801</v>
      </c>
      <c r="AC712" t="s">
        <v>15802</v>
      </c>
      <c r="AD712" t="s">
        <v>118</v>
      </c>
      <c r="AE712" t="s">
        <v>15803</v>
      </c>
      <c r="AF712" t="s">
        <v>453</v>
      </c>
      <c r="AG712" t="s">
        <v>130</v>
      </c>
      <c r="AH712" t="s">
        <v>126</v>
      </c>
      <c r="AI712" t="s">
        <v>226</v>
      </c>
      <c r="AJ712" t="s">
        <v>128</v>
      </c>
      <c r="AK712" t="s">
        <v>129</v>
      </c>
      <c r="AL712" t="s">
        <v>125</v>
      </c>
      <c r="AM712" t="s">
        <v>131</v>
      </c>
      <c r="AN712" t="s">
        <v>130</v>
      </c>
      <c r="AO712" t="s">
        <v>133</v>
      </c>
      <c r="AP712" t="s">
        <v>132</v>
      </c>
      <c r="AQ712" t="s">
        <v>135</v>
      </c>
      <c r="AR712" t="s">
        <v>115</v>
      </c>
      <c r="AS712" t="s">
        <v>136</v>
      </c>
      <c r="AT712" t="s">
        <v>115</v>
      </c>
      <c r="AU712" t="s">
        <v>156</v>
      </c>
      <c r="AV712" t="s">
        <v>134</v>
      </c>
      <c r="AW712" t="s">
        <v>137</v>
      </c>
      <c r="AX712" t="s">
        <v>130</v>
      </c>
      <c r="AY712" t="s">
        <v>173</v>
      </c>
      <c r="AZ712" t="s">
        <v>134</v>
      </c>
      <c r="BA712" t="s">
        <v>188</v>
      </c>
      <c r="BB712" t="s">
        <v>115</v>
      </c>
      <c r="BC712" t="s">
        <v>143</v>
      </c>
      <c r="BD712" t="s">
        <v>144</v>
      </c>
      <c r="BE712" t="s">
        <v>143</v>
      </c>
      <c r="BF712" t="s">
        <v>144</v>
      </c>
      <c r="BG712" t="s">
        <v>143</v>
      </c>
      <c r="BH712" t="s">
        <v>144</v>
      </c>
      <c r="BI712" t="s">
        <v>118</v>
      </c>
      <c r="BJ712" t="s">
        <v>118</v>
      </c>
      <c r="BK712" t="s">
        <v>118</v>
      </c>
      <c r="BL712" t="s">
        <v>118</v>
      </c>
      <c r="BM712" t="s">
        <v>118</v>
      </c>
      <c r="BN712" t="s">
        <v>118</v>
      </c>
      <c r="BO712" t="s">
        <v>118</v>
      </c>
      <c r="BP712" t="s">
        <v>118</v>
      </c>
      <c r="BQ712" t="s">
        <v>118</v>
      </c>
      <c r="BR712" t="s">
        <v>118</v>
      </c>
      <c r="BS712" t="s">
        <v>118</v>
      </c>
      <c r="BT712" t="s">
        <v>118</v>
      </c>
      <c r="BU712" s="12"/>
      <c r="BV712" t="s">
        <v>118</v>
      </c>
      <c r="BW712" t="s">
        <v>145</v>
      </c>
      <c r="BX712" t="s">
        <v>162</v>
      </c>
      <c r="BY712" t="s">
        <v>175</v>
      </c>
      <c r="BZ712" t="s">
        <v>132</v>
      </c>
      <c r="CA712" t="s">
        <v>130</v>
      </c>
      <c r="CB712" t="s">
        <v>115</v>
      </c>
      <c r="CC712" t="s">
        <v>142</v>
      </c>
      <c r="CD712" t="s">
        <v>128</v>
      </c>
      <c r="CE712" t="s">
        <v>4652</v>
      </c>
      <c r="CF712" t="s">
        <v>4631</v>
      </c>
      <c r="CG712" t="s">
        <v>15804</v>
      </c>
      <c r="CH712">
        <v>25</v>
      </c>
      <c r="CI712" t="s">
        <v>4362</v>
      </c>
      <c r="CJ712" t="s">
        <v>204</v>
      </c>
      <c r="CK712" t="s">
        <v>130</v>
      </c>
      <c r="CL712" t="s">
        <v>132</v>
      </c>
      <c r="CM712" t="s">
        <v>134</v>
      </c>
      <c r="CN712" t="s">
        <v>118</v>
      </c>
      <c r="CO712" t="s">
        <v>132</v>
      </c>
      <c r="CP712" t="s">
        <v>126</v>
      </c>
      <c r="CQ712" t="s">
        <v>15805</v>
      </c>
      <c r="CR712" t="s">
        <v>15806</v>
      </c>
      <c r="CS712" t="s">
        <v>15807</v>
      </c>
      <c r="CT712" t="s">
        <v>115</v>
      </c>
      <c r="CU712" s="13">
        <v>45472.61959490741</v>
      </c>
      <c r="CV712" s="13"/>
      <c r="CW712" t="s">
        <v>118</v>
      </c>
      <c r="CX712" t="s">
        <v>118</v>
      </c>
      <c r="CY712" t="s">
        <v>132</v>
      </c>
      <c r="CZ712" t="s">
        <v>115</v>
      </c>
      <c r="DA712" s="13">
        <v>45494.362430555557</v>
      </c>
      <c r="DB712" t="s">
        <v>4366</v>
      </c>
      <c r="DC712" t="s">
        <v>4387</v>
      </c>
      <c r="DD712" t="s">
        <v>118</v>
      </c>
      <c r="DE712" t="s">
        <v>117</v>
      </c>
      <c r="DF712" t="s">
        <v>118</v>
      </c>
      <c r="DG712" t="s">
        <v>118</v>
      </c>
      <c r="DH712" t="s">
        <v>118</v>
      </c>
      <c r="DI712" t="s">
        <v>118</v>
      </c>
      <c r="DJ712" t="s">
        <v>118</v>
      </c>
      <c r="DK712" s="13"/>
      <c r="DL712">
        <v>4856</v>
      </c>
      <c r="DM712" t="s">
        <v>15794</v>
      </c>
      <c r="DN712" t="s">
        <v>4388</v>
      </c>
      <c r="DO712" t="s">
        <v>15751</v>
      </c>
      <c r="DP712" t="s">
        <v>15804</v>
      </c>
    </row>
    <row r="713" spans="1:120" x14ac:dyDescent="0.35">
      <c r="A713">
        <v>9158</v>
      </c>
      <c r="B713" t="s">
        <v>15808</v>
      </c>
      <c r="C713" t="s">
        <v>15809</v>
      </c>
      <c r="D713" t="s">
        <v>15810</v>
      </c>
      <c r="E713" t="s">
        <v>15811</v>
      </c>
      <c r="F713" s="12">
        <v>39024</v>
      </c>
      <c r="G713" t="s">
        <v>15812</v>
      </c>
      <c r="H713" t="s">
        <v>15813</v>
      </c>
      <c r="I713" t="s">
        <v>212</v>
      </c>
      <c r="J713" t="s">
        <v>114</v>
      </c>
      <c r="K713" t="s">
        <v>125</v>
      </c>
      <c r="L713" t="s">
        <v>115</v>
      </c>
      <c r="M713" t="s">
        <v>213</v>
      </c>
      <c r="N713" t="s">
        <v>117</v>
      </c>
      <c r="O713" t="s">
        <v>118</v>
      </c>
      <c r="P713" t="s">
        <v>116</v>
      </c>
      <c r="Q713" t="s">
        <v>338</v>
      </c>
      <c r="R713" t="s">
        <v>12519</v>
      </c>
      <c r="S713" t="s">
        <v>437</v>
      </c>
      <c r="T713" t="s">
        <v>553</v>
      </c>
      <c r="U713" t="s">
        <v>15814</v>
      </c>
      <c r="V713" t="s">
        <v>15815</v>
      </c>
      <c r="W713" t="s">
        <v>707</v>
      </c>
      <c r="X713" t="s">
        <v>15816</v>
      </c>
      <c r="Y713" t="s">
        <v>338</v>
      </c>
      <c r="Z713" t="s">
        <v>118</v>
      </c>
      <c r="AA713" t="s">
        <v>118</v>
      </c>
      <c r="AB713" t="s">
        <v>15817</v>
      </c>
      <c r="AC713" t="s">
        <v>15817</v>
      </c>
      <c r="AD713" t="s">
        <v>118</v>
      </c>
      <c r="AE713" t="s">
        <v>15818</v>
      </c>
      <c r="AF713" t="s">
        <v>15819</v>
      </c>
      <c r="AG713" t="s">
        <v>142</v>
      </c>
      <c r="AH713" t="s">
        <v>126</v>
      </c>
      <c r="AI713" t="s">
        <v>226</v>
      </c>
      <c r="AJ713" t="s">
        <v>171</v>
      </c>
      <c r="AK713" t="s">
        <v>129</v>
      </c>
      <c r="AL713" t="s">
        <v>130</v>
      </c>
      <c r="AM713" t="s">
        <v>131</v>
      </c>
      <c r="AN713" t="s">
        <v>115</v>
      </c>
      <c r="AO713" t="s">
        <v>172</v>
      </c>
      <c r="AP713" t="s">
        <v>115</v>
      </c>
      <c r="AQ713" t="s">
        <v>135</v>
      </c>
      <c r="AR713" t="s">
        <v>132</v>
      </c>
      <c r="AS713" t="s">
        <v>136</v>
      </c>
      <c r="AT713" t="s">
        <v>115</v>
      </c>
      <c r="AU713" t="s">
        <v>156</v>
      </c>
      <c r="AV713" t="s">
        <v>115</v>
      </c>
      <c r="AW713" t="s">
        <v>173</v>
      </c>
      <c r="AX713" t="s">
        <v>115</v>
      </c>
      <c r="AY713" t="s">
        <v>158</v>
      </c>
      <c r="AZ713" t="s">
        <v>115</v>
      </c>
      <c r="BA713" t="s">
        <v>260</v>
      </c>
      <c r="BB713" t="s">
        <v>134</v>
      </c>
      <c r="BC713" t="s">
        <v>261</v>
      </c>
      <c r="BD713" t="s">
        <v>130</v>
      </c>
      <c r="BE713" t="s">
        <v>143</v>
      </c>
      <c r="BF713" t="s">
        <v>144</v>
      </c>
      <c r="BG713" t="s">
        <v>143</v>
      </c>
      <c r="BH713" t="s">
        <v>144</v>
      </c>
      <c r="BI713" t="s">
        <v>118</v>
      </c>
      <c r="BJ713" t="s">
        <v>118</v>
      </c>
      <c r="BK713" t="s">
        <v>118</v>
      </c>
      <c r="BL713" t="s">
        <v>118</v>
      </c>
      <c r="BM713" t="s">
        <v>118</v>
      </c>
      <c r="BN713" t="s">
        <v>118</v>
      </c>
      <c r="BO713" t="s">
        <v>118</v>
      </c>
      <c r="BP713" t="s">
        <v>118</v>
      </c>
      <c r="BQ713" t="s">
        <v>118</v>
      </c>
      <c r="BR713" t="s">
        <v>118</v>
      </c>
      <c r="BS713" t="s">
        <v>118</v>
      </c>
      <c r="BT713" t="s">
        <v>118</v>
      </c>
      <c r="BU713" s="12"/>
      <c r="BV713" t="s">
        <v>118</v>
      </c>
      <c r="BW713" t="s">
        <v>351</v>
      </c>
      <c r="BX713" t="s">
        <v>162</v>
      </c>
      <c r="BY713" t="s">
        <v>175</v>
      </c>
      <c r="BZ713" t="s">
        <v>115</v>
      </c>
      <c r="CA713" t="s">
        <v>142</v>
      </c>
      <c r="CB713" t="s">
        <v>115</v>
      </c>
      <c r="CC713" t="s">
        <v>154</v>
      </c>
      <c r="CD713" t="s">
        <v>171</v>
      </c>
      <c r="CE713" t="s">
        <v>560</v>
      </c>
      <c r="CF713" t="s">
        <v>13783</v>
      </c>
      <c r="CG713" t="s">
        <v>15820</v>
      </c>
      <c r="CH713">
        <v>25</v>
      </c>
      <c r="CI713" t="s">
        <v>4362</v>
      </c>
      <c r="CJ713" t="s">
        <v>204</v>
      </c>
      <c r="CK713" t="s">
        <v>130</v>
      </c>
      <c r="CL713" t="s">
        <v>130</v>
      </c>
      <c r="CM713" t="s">
        <v>118</v>
      </c>
      <c r="CN713" t="s">
        <v>118</v>
      </c>
      <c r="CO713" t="s">
        <v>118</v>
      </c>
      <c r="CP713" t="s">
        <v>126</v>
      </c>
      <c r="CQ713" t="s">
        <v>118</v>
      </c>
      <c r="CR713" t="s">
        <v>118</v>
      </c>
      <c r="CS713" t="s">
        <v>15821</v>
      </c>
      <c r="CT713" t="s">
        <v>115</v>
      </c>
      <c r="CU713" s="13">
        <v>45472.692662037036</v>
      </c>
      <c r="CV713" s="13"/>
      <c r="CW713" t="s">
        <v>118</v>
      </c>
      <c r="CX713" t="s">
        <v>118</v>
      </c>
      <c r="CY713" t="s">
        <v>115</v>
      </c>
      <c r="CZ713" t="s">
        <v>134</v>
      </c>
      <c r="DA713" s="13"/>
      <c r="DB713" t="s">
        <v>4366</v>
      </c>
      <c r="DC713" t="s">
        <v>4367</v>
      </c>
      <c r="DD713" t="s">
        <v>118</v>
      </c>
      <c r="DE713" t="s">
        <v>118</v>
      </c>
      <c r="DF713" t="s">
        <v>118</v>
      </c>
      <c r="DG713" t="s">
        <v>118</v>
      </c>
      <c r="DH713" t="s">
        <v>118</v>
      </c>
      <c r="DI713" t="s">
        <v>118</v>
      </c>
      <c r="DJ713" t="s">
        <v>118</v>
      </c>
      <c r="DK713" s="13"/>
      <c r="DL713">
        <v>4857</v>
      </c>
      <c r="DM713" t="s">
        <v>15808</v>
      </c>
      <c r="DN713" t="s">
        <v>895</v>
      </c>
      <c r="DO713" t="s">
        <v>15662</v>
      </c>
      <c r="DP713" t="s">
        <v>15820</v>
      </c>
    </row>
    <row r="714" spans="1:120" x14ac:dyDescent="0.35">
      <c r="A714">
        <v>9257</v>
      </c>
      <c r="B714" t="s">
        <v>15822</v>
      </c>
      <c r="C714" t="s">
        <v>15823</v>
      </c>
      <c r="D714" t="s">
        <v>15824</v>
      </c>
      <c r="E714" t="s">
        <v>15825</v>
      </c>
      <c r="F714" s="12">
        <v>39073</v>
      </c>
      <c r="G714" t="s">
        <v>15826</v>
      </c>
      <c r="H714" t="s">
        <v>15827</v>
      </c>
      <c r="I714" t="s">
        <v>113</v>
      </c>
      <c r="J714" t="s">
        <v>177</v>
      </c>
      <c r="K714" t="s">
        <v>115</v>
      </c>
      <c r="L714" t="s">
        <v>115</v>
      </c>
      <c r="M714" t="s">
        <v>116</v>
      </c>
      <c r="N714" t="s">
        <v>117</v>
      </c>
      <c r="O714" t="s">
        <v>118</v>
      </c>
      <c r="P714" t="s">
        <v>116</v>
      </c>
      <c r="Q714" t="s">
        <v>594</v>
      </c>
      <c r="R714" t="s">
        <v>742</v>
      </c>
      <c r="S714" t="s">
        <v>215</v>
      </c>
      <c r="T714" t="s">
        <v>753</v>
      </c>
      <c r="U714" t="s">
        <v>15828</v>
      </c>
      <c r="V714" t="s">
        <v>15829</v>
      </c>
      <c r="W714" t="s">
        <v>491</v>
      </c>
      <c r="X714" t="s">
        <v>856</v>
      </c>
      <c r="Y714" t="s">
        <v>218</v>
      </c>
      <c r="Z714" t="s">
        <v>268</v>
      </c>
      <c r="AA714" t="s">
        <v>493</v>
      </c>
      <c r="AB714" t="s">
        <v>15830</v>
      </c>
      <c r="AC714" t="s">
        <v>15830</v>
      </c>
      <c r="AD714" t="s">
        <v>15831</v>
      </c>
      <c r="AE714" t="s">
        <v>15832</v>
      </c>
      <c r="AF714" t="s">
        <v>15833</v>
      </c>
      <c r="AG714" t="s">
        <v>130</v>
      </c>
      <c r="AH714" t="s">
        <v>126</v>
      </c>
      <c r="AI714" t="s">
        <v>226</v>
      </c>
      <c r="AJ714" t="s">
        <v>154</v>
      </c>
      <c r="AK714" t="s">
        <v>129</v>
      </c>
      <c r="AL714" t="s">
        <v>130</v>
      </c>
      <c r="AM714" t="s">
        <v>131</v>
      </c>
      <c r="AN714" t="s">
        <v>134</v>
      </c>
      <c r="AO714" t="s">
        <v>133</v>
      </c>
      <c r="AP714" t="s">
        <v>115</v>
      </c>
      <c r="AQ714" t="s">
        <v>135</v>
      </c>
      <c r="AR714" t="s">
        <v>132</v>
      </c>
      <c r="AS714" t="s">
        <v>136</v>
      </c>
      <c r="AT714" t="s">
        <v>132</v>
      </c>
      <c r="AU714" t="s">
        <v>156</v>
      </c>
      <c r="AV714" t="s">
        <v>132</v>
      </c>
      <c r="AW714" t="s">
        <v>237</v>
      </c>
      <c r="AX714" t="s">
        <v>125</v>
      </c>
      <c r="AY714" t="s">
        <v>158</v>
      </c>
      <c r="AZ714" t="s">
        <v>130</v>
      </c>
      <c r="BA714" t="s">
        <v>143</v>
      </c>
      <c r="BB714" t="s">
        <v>144</v>
      </c>
      <c r="BC714" t="s">
        <v>143</v>
      </c>
      <c r="BD714" t="s">
        <v>144</v>
      </c>
      <c r="BE714" t="s">
        <v>143</v>
      </c>
      <c r="BF714" t="s">
        <v>144</v>
      </c>
      <c r="BG714" t="s">
        <v>143</v>
      </c>
      <c r="BH714" t="s">
        <v>144</v>
      </c>
      <c r="BI714" t="s">
        <v>118</v>
      </c>
      <c r="BJ714" t="s">
        <v>118</v>
      </c>
      <c r="BK714" t="s">
        <v>118</v>
      </c>
      <c r="BL714" t="s">
        <v>118</v>
      </c>
      <c r="BM714" t="s">
        <v>118</v>
      </c>
      <c r="BN714" t="s">
        <v>118</v>
      </c>
      <c r="BO714" t="s">
        <v>118</v>
      </c>
      <c r="BP714" t="s">
        <v>118</v>
      </c>
      <c r="BQ714" t="s">
        <v>118</v>
      </c>
      <c r="BR714" t="s">
        <v>118</v>
      </c>
      <c r="BS714" t="s">
        <v>118</v>
      </c>
      <c r="BT714" t="s">
        <v>118</v>
      </c>
      <c r="BU714" s="12"/>
      <c r="BV714" t="s">
        <v>118</v>
      </c>
      <c r="BW714" t="s">
        <v>145</v>
      </c>
      <c r="BX714" t="s">
        <v>162</v>
      </c>
      <c r="BY714" t="s">
        <v>175</v>
      </c>
      <c r="BZ714" t="s">
        <v>115</v>
      </c>
      <c r="CA714" t="s">
        <v>115</v>
      </c>
      <c r="CB714" t="s">
        <v>130</v>
      </c>
      <c r="CC714" t="s">
        <v>157</v>
      </c>
      <c r="CD714" t="s">
        <v>154</v>
      </c>
      <c r="CE714" t="s">
        <v>696</v>
      </c>
      <c r="CF714" t="s">
        <v>15834</v>
      </c>
      <c r="CG714" t="s">
        <v>15835</v>
      </c>
      <c r="CH714">
        <v>25</v>
      </c>
      <c r="CI714" t="s">
        <v>4362</v>
      </c>
      <c r="CJ714" t="s">
        <v>204</v>
      </c>
      <c r="CK714" t="s">
        <v>132</v>
      </c>
      <c r="CL714" t="s">
        <v>115</v>
      </c>
      <c r="CM714" t="s">
        <v>134</v>
      </c>
      <c r="CN714" t="s">
        <v>118</v>
      </c>
      <c r="CO714" t="s">
        <v>132</v>
      </c>
      <c r="CP714" t="s">
        <v>126</v>
      </c>
      <c r="CQ714" t="s">
        <v>15836</v>
      </c>
      <c r="CR714" t="s">
        <v>15837</v>
      </c>
      <c r="CS714" t="s">
        <v>15838</v>
      </c>
      <c r="CT714" t="s">
        <v>115</v>
      </c>
      <c r="CU714" s="13">
        <v>45472.586412037039</v>
      </c>
      <c r="CV714" s="13"/>
      <c r="CW714" t="s">
        <v>118</v>
      </c>
      <c r="CX714" t="s">
        <v>118</v>
      </c>
      <c r="CY714" t="s">
        <v>132</v>
      </c>
      <c r="CZ714" t="s">
        <v>115</v>
      </c>
      <c r="DA714" s="13">
        <v>45494.35324074074</v>
      </c>
      <c r="DB714" t="s">
        <v>4366</v>
      </c>
      <c r="DC714" t="s">
        <v>4387</v>
      </c>
      <c r="DD714" t="s">
        <v>118</v>
      </c>
      <c r="DE714" t="s">
        <v>116</v>
      </c>
      <c r="DF714" t="s">
        <v>118</v>
      </c>
      <c r="DG714" t="s">
        <v>118</v>
      </c>
      <c r="DH714" t="s">
        <v>118</v>
      </c>
      <c r="DI714" t="s">
        <v>118</v>
      </c>
      <c r="DJ714" t="s">
        <v>118</v>
      </c>
      <c r="DK714" s="13"/>
      <c r="DL714">
        <v>4858</v>
      </c>
      <c r="DM714" t="s">
        <v>15822</v>
      </c>
      <c r="DN714" t="s">
        <v>4388</v>
      </c>
      <c r="DO714" t="s">
        <v>15751</v>
      </c>
      <c r="DP714" t="s">
        <v>15835</v>
      </c>
    </row>
    <row r="715" spans="1:120" x14ac:dyDescent="0.35">
      <c r="A715">
        <v>8312</v>
      </c>
      <c r="B715" t="s">
        <v>15839</v>
      </c>
      <c r="C715" t="s">
        <v>15840</v>
      </c>
      <c r="D715" t="s">
        <v>15841</v>
      </c>
      <c r="E715" t="s">
        <v>15842</v>
      </c>
      <c r="F715" s="12">
        <v>38720</v>
      </c>
      <c r="G715" t="s">
        <v>15843</v>
      </c>
      <c r="H715" t="s">
        <v>15844</v>
      </c>
      <c r="I715" t="s">
        <v>113</v>
      </c>
      <c r="J715" t="s">
        <v>177</v>
      </c>
      <c r="K715" t="s">
        <v>115</v>
      </c>
      <c r="L715" t="s">
        <v>115</v>
      </c>
      <c r="M715" t="s">
        <v>116</v>
      </c>
      <c r="N715" t="s">
        <v>117</v>
      </c>
      <c r="O715" t="s">
        <v>118</v>
      </c>
      <c r="P715" t="s">
        <v>116</v>
      </c>
      <c r="Q715" t="s">
        <v>149</v>
      </c>
      <c r="R715" t="s">
        <v>253</v>
      </c>
      <c r="S715" t="s">
        <v>275</v>
      </c>
      <c r="T715" t="s">
        <v>342</v>
      </c>
      <c r="U715" t="s">
        <v>15845</v>
      </c>
      <c r="V715" t="s">
        <v>15846</v>
      </c>
      <c r="W715" t="s">
        <v>15847</v>
      </c>
      <c r="X715" t="s">
        <v>7573</v>
      </c>
      <c r="Y715" t="s">
        <v>149</v>
      </c>
      <c r="Z715" t="s">
        <v>153</v>
      </c>
      <c r="AA715" t="s">
        <v>5055</v>
      </c>
      <c r="AB715" t="s">
        <v>15848</v>
      </c>
      <c r="AC715" t="s">
        <v>15848</v>
      </c>
      <c r="AD715" t="s">
        <v>118</v>
      </c>
      <c r="AE715" t="s">
        <v>15849</v>
      </c>
      <c r="AF715" t="s">
        <v>5127</v>
      </c>
      <c r="AG715" t="s">
        <v>130</v>
      </c>
      <c r="AH715" t="s">
        <v>126</v>
      </c>
      <c r="AI715" t="s">
        <v>226</v>
      </c>
      <c r="AJ715" t="s">
        <v>154</v>
      </c>
      <c r="AK715" t="s">
        <v>129</v>
      </c>
      <c r="AL715" t="s">
        <v>132</v>
      </c>
      <c r="AM715" t="s">
        <v>131</v>
      </c>
      <c r="AN715" t="s">
        <v>132</v>
      </c>
      <c r="AO715" t="s">
        <v>133</v>
      </c>
      <c r="AP715" t="s">
        <v>132</v>
      </c>
      <c r="AQ715" t="s">
        <v>135</v>
      </c>
      <c r="AR715" t="s">
        <v>130</v>
      </c>
      <c r="AS715" t="s">
        <v>136</v>
      </c>
      <c r="AT715" t="s">
        <v>125</v>
      </c>
      <c r="AU715" t="s">
        <v>156</v>
      </c>
      <c r="AV715" t="s">
        <v>132</v>
      </c>
      <c r="AW715" t="s">
        <v>158</v>
      </c>
      <c r="AX715" t="s">
        <v>125</v>
      </c>
      <c r="AY715" t="s">
        <v>188</v>
      </c>
      <c r="AZ715" t="s">
        <v>157</v>
      </c>
      <c r="BA715" t="s">
        <v>143</v>
      </c>
      <c r="BB715" t="s">
        <v>144</v>
      </c>
      <c r="BC715" t="s">
        <v>143</v>
      </c>
      <c r="BD715" t="s">
        <v>144</v>
      </c>
      <c r="BE715" t="s">
        <v>143</v>
      </c>
      <c r="BF715" t="s">
        <v>144</v>
      </c>
      <c r="BG715" t="s">
        <v>143</v>
      </c>
      <c r="BH715" t="s">
        <v>144</v>
      </c>
      <c r="BI715" t="s">
        <v>118</v>
      </c>
      <c r="BJ715" t="s">
        <v>118</v>
      </c>
      <c r="BK715" t="s">
        <v>118</v>
      </c>
      <c r="BL715" t="s">
        <v>118</v>
      </c>
      <c r="BM715" t="s">
        <v>118</v>
      </c>
      <c r="BN715" t="s">
        <v>118</v>
      </c>
      <c r="BO715" t="s">
        <v>118</v>
      </c>
      <c r="BP715" t="s">
        <v>118</v>
      </c>
      <c r="BQ715" t="s">
        <v>118</v>
      </c>
      <c r="BR715" t="s">
        <v>118</v>
      </c>
      <c r="BS715" t="s">
        <v>118</v>
      </c>
      <c r="BT715" t="s">
        <v>118</v>
      </c>
      <c r="BU715" s="12"/>
      <c r="BV715" t="s">
        <v>118</v>
      </c>
      <c r="BW715" t="s">
        <v>145</v>
      </c>
      <c r="BX715" t="s">
        <v>162</v>
      </c>
      <c r="BY715" t="s">
        <v>175</v>
      </c>
      <c r="BZ715" t="s">
        <v>134</v>
      </c>
      <c r="CA715" t="s">
        <v>134</v>
      </c>
      <c r="CB715" t="s">
        <v>125</v>
      </c>
      <c r="CC715" t="s">
        <v>125</v>
      </c>
      <c r="CD715" t="s">
        <v>154</v>
      </c>
      <c r="CE715" t="s">
        <v>343</v>
      </c>
      <c r="CF715" t="s">
        <v>15850</v>
      </c>
      <c r="CG715" t="s">
        <v>15851</v>
      </c>
      <c r="CH715">
        <v>25</v>
      </c>
      <c r="CI715" t="s">
        <v>4362</v>
      </c>
      <c r="CJ715" t="s">
        <v>204</v>
      </c>
      <c r="CK715" t="s">
        <v>130</v>
      </c>
      <c r="CL715" t="s">
        <v>130</v>
      </c>
      <c r="CM715" t="s">
        <v>134</v>
      </c>
      <c r="CN715" t="s">
        <v>118</v>
      </c>
      <c r="CO715" t="s">
        <v>132</v>
      </c>
      <c r="CP715" t="s">
        <v>126</v>
      </c>
      <c r="CQ715" t="s">
        <v>15852</v>
      </c>
      <c r="CR715" t="s">
        <v>15853</v>
      </c>
      <c r="CS715" t="s">
        <v>15854</v>
      </c>
      <c r="CT715" t="s">
        <v>115</v>
      </c>
      <c r="CU715" s="13">
        <v>45472.575925925928</v>
      </c>
      <c r="CV715" s="13"/>
      <c r="CW715" t="s">
        <v>118</v>
      </c>
      <c r="CX715" t="s">
        <v>118</v>
      </c>
      <c r="CY715" t="s">
        <v>132</v>
      </c>
      <c r="CZ715" t="s">
        <v>115</v>
      </c>
      <c r="DA715" s="13">
        <v>45494.342268518521</v>
      </c>
      <c r="DB715" t="s">
        <v>4366</v>
      </c>
      <c r="DC715" t="s">
        <v>4387</v>
      </c>
      <c r="DD715" t="s">
        <v>118</v>
      </c>
      <c r="DE715" t="s">
        <v>116</v>
      </c>
      <c r="DF715" t="s">
        <v>118</v>
      </c>
      <c r="DG715" t="s">
        <v>118</v>
      </c>
      <c r="DH715" t="s">
        <v>118</v>
      </c>
      <c r="DI715" t="s">
        <v>118</v>
      </c>
      <c r="DJ715" t="s">
        <v>118</v>
      </c>
      <c r="DK715" s="13"/>
      <c r="DL715">
        <v>4859</v>
      </c>
      <c r="DM715" t="s">
        <v>15839</v>
      </c>
      <c r="DN715" t="s">
        <v>4388</v>
      </c>
      <c r="DO715" t="s">
        <v>15751</v>
      </c>
      <c r="DP715" t="s">
        <v>15851</v>
      </c>
    </row>
    <row r="716" spans="1:120" x14ac:dyDescent="0.35">
      <c r="A716">
        <v>8538</v>
      </c>
      <c r="B716" t="s">
        <v>15855</v>
      </c>
      <c r="C716" t="s">
        <v>15856</v>
      </c>
      <c r="D716" t="s">
        <v>15857</v>
      </c>
      <c r="E716" t="s">
        <v>15858</v>
      </c>
      <c r="F716" s="12">
        <v>38804</v>
      </c>
      <c r="G716" t="s">
        <v>15859</v>
      </c>
      <c r="H716" t="s">
        <v>15860</v>
      </c>
      <c r="I716" t="s">
        <v>113</v>
      </c>
      <c r="J716" t="s">
        <v>114</v>
      </c>
      <c r="K716" t="s">
        <v>115</v>
      </c>
      <c r="L716" t="s">
        <v>115</v>
      </c>
      <c r="M716" t="s">
        <v>116</v>
      </c>
      <c r="N716" t="s">
        <v>117</v>
      </c>
      <c r="O716" t="s">
        <v>118</v>
      </c>
      <c r="P716" t="s">
        <v>116</v>
      </c>
      <c r="Q716" t="s">
        <v>149</v>
      </c>
      <c r="R716" t="s">
        <v>5383</v>
      </c>
      <c r="S716" t="s">
        <v>275</v>
      </c>
      <c r="T716" t="s">
        <v>490</v>
      </c>
      <c r="U716" t="s">
        <v>15861</v>
      </c>
      <c r="V716" t="s">
        <v>15862</v>
      </c>
      <c r="W716" t="s">
        <v>446</v>
      </c>
      <c r="X716" t="s">
        <v>447</v>
      </c>
      <c r="Y716" t="s">
        <v>119</v>
      </c>
      <c r="Z716" t="s">
        <v>448</v>
      </c>
      <c r="AA716" t="s">
        <v>8429</v>
      </c>
      <c r="AB716" t="s">
        <v>15863</v>
      </c>
      <c r="AC716" t="s">
        <v>15863</v>
      </c>
      <c r="AD716" t="s">
        <v>118</v>
      </c>
      <c r="AE716" t="s">
        <v>15864</v>
      </c>
      <c r="AF716" t="s">
        <v>505</v>
      </c>
      <c r="AG716" t="s">
        <v>157</v>
      </c>
      <c r="AH716" t="s">
        <v>126</v>
      </c>
      <c r="AI716" t="s">
        <v>226</v>
      </c>
      <c r="AJ716" t="s">
        <v>128</v>
      </c>
      <c r="AK716" t="s">
        <v>129</v>
      </c>
      <c r="AL716" t="s">
        <v>134</v>
      </c>
      <c r="AM716" t="s">
        <v>131</v>
      </c>
      <c r="AN716" t="s">
        <v>115</v>
      </c>
      <c r="AO716" t="s">
        <v>133</v>
      </c>
      <c r="AP716" t="s">
        <v>125</v>
      </c>
      <c r="AQ716" t="s">
        <v>135</v>
      </c>
      <c r="AR716" t="s">
        <v>130</v>
      </c>
      <c r="AS716" t="s">
        <v>136</v>
      </c>
      <c r="AT716" t="s">
        <v>115</v>
      </c>
      <c r="AU716" t="s">
        <v>137</v>
      </c>
      <c r="AV716" t="s">
        <v>157</v>
      </c>
      <c r="AW716" t="s">
        <v>139</v>
      </c>
      <c r="AX716" t="s">
        <v>142</v>
      </c>
      <c r="AY716" t="s">
        <v>140</v>
      </c>
      <c r="AZ716" t="s">
        <v>154</v>
      </c>
      <c r="BA716" t="s">
        <v>141</v>
      </c>
      <c r="BB716" t="s">
        <v>138</v>
      </c>
      <c r="BC716" t="s">
        <v>143</v>
      </c>
      <c r="BD716" t="s">
        <v>144</v>
      </c>
      <c r="BE716" t="s">
        <v>143</v>
      </c>
      <c r="BF716" t="s">
        <v>144</v>
      </c>
      <c r="BG716" t="s">
        <v>143</v>
      </c>
      <c r="BH716" t="s">
        <v>144</v>
      </c>
      <c r="BI716" t="s">
        <v>118</v>
      </c>
      <c r="BJ716" t="s">
        <v>118</v>
      </c>
      <c r="BK716" t="s">
        <v>118</v>
      </c>
      <c r="BL716" t="s">
        <v>118</v>
      </c>
      <c r="BM716" t="s">
        <v>118</v>
      </c>
      <c r="BN716" t="s">
        <v>118</v>
      </c>
      <c r="BO716" t="s">
        <v>118</v>
      </c>
      <c r="BP716" t="s">
        <v>118</v>
      </c>
      <c r="BQ716" t="s">
        <v>118</v>
      </c>
      <c r="BR716" t="s">
        <v>118</v>
      </c>
      <c r="BS716" t="s">
        <v>118</v>
      </c>
      <c r="BT716" t="s">
        <v>118</v>
      </c>
      <c r="BU716" s="12"/>
      <c r="BV716" t="s">
        <v>118</v>
      </c>
      <c r="BW716" t="s">
        <v>145</v>
      </c>
      <c r="BX716" t="s">
        <v>162</v>
      </c>
      <c r="BY716" t="s">
        <v>117</v>
      </c>
      <c r="BZ716" t="s">
        <v>115</v>
      </c>
      <c r="CA716" t="s">
        <v>132</v>
      </c>
      <c r="CB716" t="s">
        <v>134</v>
      </c>
      <c r="CC716" t="s">
        <v>130</v>
      </c>
      <c r="CD716" t="s">
        <v>138</v>
      </c>
      <c r="CE716" t="s">
        <v>376</v>
      </c>
      <c r="CF716" t="s">
        <v>15406</v>
      </c>
      <c r="CG716" t="s">
        <v>15865</v>
      </c>
      <c r="CH716">
        <v>25</v>
      </c>
      <c r="CI716" t="s">
        <v>4362</v>
      </c>
      <c r="CJ716" t="s">
        <v>204</v>
      </c>
      <c r="CK716" t="s">
        <v>130</v>
      </c>
      <c r="CL716" t="s">
        <v>115</v>
      </c>
      <c r="CM716" t="s">
        <v>134</v>
      </c>
      <c r="CN716" t="s">
        <v>118</v>
      </c>
      <c r="CO716" t="s">
        <v>132</v>
      </c>
      <c r="CP716" t="s">
        <v>126</v>
      </c>
      <c r="CQ716" t="s">
        <v>15866</v>
      </c>
      <c r="CR716" t="s">
        <v>15867</v>
      </c>
      <c r="CS716" t="s">
        <v>15868</v>
      </c>
      <c r="CT716" t="s">
        <v>115</v>
      </c>
      <c r="CU716" s="13">
        <v>45472.541018518517</v>
      </c>
      <c r="CV716" s="13"/>
      <c r="CW716" t="s">
        <v>118</v>
      </c>
      <c r="CX716" t="s">
        <v>118</v>
      </c>
      <c r="CY716" t="s">
        <v>132</v>
      </c>
      <c r="CZ716" t="s">
        <v>115</v>
      </c>
      <c r="DA716" s="13">
        <v>45494.415046296293</v>
      </c>
      <c r="DB716" t="s">
        <v>4366</v>
      </c>
      <c r="DC716" t="s">
        <v>4367</v>
      </c>
      <c r="DD716" t="s">
        <v>118</v>
      </c>
      <c r="DE716" t="s">
        <v>117</v>
      </c>
      <c r="DF716" t="s">
        <v>118</v>
      </c>
      <c r="DG716" t="s">
        <v>118</v>
      </c>
      <c r="DH716" t="s">
        <v>118</v>
      </c>
      <c r="DI716" t="s">
        <v>118</v>
      </c>
      <c r="DJ716" t="s">
        <v>118</v>
      </c>
      <c r="DK716" s="13"/>
      <c r="DL716">
        <v>4860</v>
      </c>
      <c r="DM716" t="s">
        <v>15855</v>
      </c>
      <c r="DN716" t="s">
        <v>895</v>
      </c>
      <c r="DO716" t="s">
        <v>15662</v>
      </c>
      <c r="DP716" t="s">
        <v>15865</v>
      </c>
    </row>
    <row r="717" spans="1:120" x14ac:dyDescent="0.35">
      <c r="A717">
        <v>9233</v>
      </c>
      <c r="B717" t="s">
        <v>15869</v>
      </c>
      <c r="C717" t="s">
        <v>15870</v>
      </c>
      <c r="D717" t="s">
        <v>15871</v>
      </c>
      <c r="E717" t="s">
        <v>15872</v>
      </c>
      <c r="F717" s="12">
        <v>39057</v>
      </c>
      <c r="G717" t="s">
        <v>15873</v>
      </c>
      <c r="H717" t="s">
        <v>15874</v>
      </c>
      <c r="I717" t="s">
        <v>113</v>
      </c>
      <c r="J717" t="s">
        <v>114</v>
      </c>
      <c r="K717" t="s">
        <v>115</v>
      </c>
      <c r="L717" t="s">
        <v>115</v>
      </c>
      <c r="M717" t="s">
        <v>116</v>
      </c>
      <c r="N717" t="s">
        <v>117</v>
      </c>
      <c r="O717" t="s">
        <v>118</v>
      </c>
      <c r="P717" t="s">
        <v>116</v>
      </c>
      <c r="Q717" t="s">
        <v>149</v>
      </c>
      <c r="R717" t="s">
        <v>416</v>
      </c>
      <c r="S717" t="s">
        <v>360</v>
      </c>
      <c r="T717" t="s">
        <v>5859</v>
      </c>
      <c r="U717" t="s">
        <v>15875</v>
      </c>
      <c r="V717" t="s">
        <v>15875</v>
      </c>
      <c r="W717" t="s">
        <v>7525</v>
      </c>
      <c r="X717" t="s">
        <v>7526</v>
      </c>
      <c r="Y717" t="s">
        <v>149</v>
      </c>
      <c r="Z717" t="s">
        <v>518</v>
      </c>
      <c r="AA717" t="s">
        <v>8465</v>
      </c>
      <c r="AB717" t="s">
        <v>15876</v>
      </c>
      <c r="AC717" t="s">
        <v>15877</v>
      </c>
      <c r="AD717" t="s">
        <v>118</v>
      </c>
      <c r="AE717" t="s">
        <v>15878</v>
      </c>
      <c r="AF717" t="s">
        <v>429</v>
      </c>
      <c r="AG717" t="s">
        <v>132</v>
      </c>
      <c r="AH717" t="s">
        <v>126</v>
      </c>
      <c r="AI717" t="s">
        <v>226</v>
      </c>
      <c r="AJ717" t="s">
        <v>128</v>
      </c>
      <c r="AK717" t="s">
        <v>129</v>
      </c>
      <c r="AL717" t="s">
        <v>115</v>
      </c>
      <c r="AM717" t="s">
        <v>131</v>
      </c>
      <c r="AN717" t="s">
        <v>132</v>
      </c>
      <c r="AO717" t="s">
        <v>133</v>
      </c>
      <c r="AP717" t="s">
        <v>134</v>
      </c>
      <c r="AQ717" t="s">
        <v>135</v>
      </c>
      <c r="AR717" t="s">
        <v>130</v>
      </c>
      <c r="AS717" t="s">
        <v>136</v>
      </c>
      <c r="AT717" t="s">
        <v>115</v>
      </c>
      <c r="AU717" t="s">
        <v>137</v>
      </c>
      <c r="AV717" t="s">
        <v>130</v>
      </c>
      <c r="AW717" t="s">
        <v>173</v>
      </c>
      <c r="AX717" t="s">
        <v>115</v>
      </c>
      <c r="AY717" t="s">
        <v>139</v>
      </c>
      <c r="AZ717" t="s">
        <v>130</v>
      </c>
      <c r="BA717" t="s">
        <v>140</v>
      </c>
      <c r="BB717" t="s">
        <v>142</v>
      </c>
      <c r="BC717" t="s">
        <v>143</v>
      </c>
      <c r="BD717" t="s">
        <v>144</v>
      </c>
      <c r="BE717" t="s">
        <v>143</v>
      </c>
      <c r="BF717" t="s">
        <v>144</v>
      </c>
      <c r="BG717" t="s">
        <v>143</v>
      </c>
      <c r="BH717" t="s">
        <v>144</v>
      </c>
      <c r="BI717" t="s">
        <v>118</v>
      </c>
      <c r="BJ717" t="s">
        <v>118</v>
      </c>
      <c r="BK717" t="s">
        <v>118</v>
      </c>
      <c r="BL717" t="s">
        <v>118</v>
      </c>
      <c r="BM717" t="s">
        <v>118</v>
      </c>
      <c r="BN717" t="s">
        <v>118</v>
      </c>
      <c r="BO717" t="s">
        <v>118</v>
      </c>
      <c r="BP717" t="s">
        <v>118</v>
      </c>
      <c r="BQ717" t="s">
        <v>118</v>
      </c>
      <c r="BR717" t="s">
        <v>118</v>
      </c>
      <c r="BS717" t="s">
        <v>118</v>
      </c>
      <c r="BT717" t="s">
        <v>118</v>
      </c>
      <c r="BU717" s="12"/>
      <c r="BV717" t="s">
        <v>118</v>
      </c>
      <c r="BW717" t="s">
        <v>145</v>
      </c>
      <c r="BX717" t="s">
        <v>162</v>
      </c>
      <c r="BY717" t="s">
        <v>374</v>
      </c>
      <c r="BZ717" t="s">
        <v>115</v>
      </c>
      <c r="CA717" t="s">
        <v>130</v>
      </c>
      <c r="CB717" t="s">
        <v>115</v>
      </c>
      <c r="CC717" t="s">
        <v>157</v>
      </c>
      <c r="CD717" t="s">
        <v>128</v>
      </c>
      <c r="CE717" t="s">
        <v>623</v>
      </c>
      <c r="CF717" t="s">
        <v>5145</v>
      </c>
      <c r="CG717" t="s">
        <v>15879</v>
      </c>
      <c r="CH717">
        <v>25</v>
      </c>
      <c r="CI717" t="s">
        <v>4362</v>
      </c>
      <c r="CJ717" t="s">
        <v>204</v>
      </c>
      <c r="CK717" t="s">
        <v>125</v>
      </c>
      <c r="CL717" t="s">
        <v>130</v>
      </c>
      <c r="CM717" t="s">
        <v>134</v>
      </c>
      <c r="CN717" t="s">
        <v>118</v>
      </c>
      <c r="CO717" t="s">
        <v>132</v>
      </c>
      <c r="CP717" t="s">
        <v>126</v>
      </c>
      <c r="CQ717" t="s">
        <v>15880</v>
      </c>
      <c r="CR717" t="s">
        <v>15881</v>
      </c>
      <c r="CS717" t="s">
        <v>15882</v>
      </c>
      <c r="CT717" t="s">
        <v>115</v>
      </c>
      <c r="CU717" s="13">
        <v>45472.50922453704</v>
      </c>
      <c r="CV717" s="13"/>
      <c r="CW717" t="s">
        <v>118</v>
      </c>
      <c r="CX717" t="s">
        <v>118</v>
      </c>
      <c r="CY717" t="s">
        <v>132</v>
      </c>
      <c r="CZ717" t="s">
        <v>115</v>
      </c>
      <c r="DA717" s="13">
        <v>45494.422129629631</v>
      </c>
      <c r="DB717" t="s">
        <v>4366</v>
      </c>
      <c r="DC717" t="s">
        <v>4367</v>
      </c>
      <c r="DD717" t="s">
        <v>118</v>
      </c>
      <c r="DE717" t="s">
        <v>116</v>
      </c>
      <c r="DF717" t="s">
        <v>118</v>
      </c>
      <c r="DG717" t="s">
        <v>118</v>
      </c>
      <c r="DH717" t="s">
        <v>118</v>
      </c>
      <c r="DI717" t="s">
        <v>118</v>
      </c>
      <c r="DJ717" t="s">
        <v>118</v>
      </c>
      <c r="DK717" s="13"/>
      <c r="DL717">
        <v>4861</v>
      </c>
      <c r="DM717" t="s">
        <v>15869</v>
      </c>
      <c r="DN717" t="s">
        <v>895</v>
      </c>
      <c r="DO717" t="s">
        <v>15662</v>
      </c>
      <c r="DP717" t="s">
        <v>15879</v>
      </c>
    </row>
    <row r="718" spans="1:120" x14ac:dyDescent="0.35">
      <c r="A718">
        <v>9280</v>
      </c>
      <c r="B718" t="s">
        <v>15883</v>
      </c>
      <c r="C718" t="s">
        <v>15884</v>
      </c>
      <c r="D718" t="s">
        <v>15885</v>
      </c>
      <c r="E718" t="s">
        <v>15886</v>
      </c>
      <c r="F718" s="12">
        <v>39083</v>
      </c>
      <c r="G718" t="s">
        <v>15887</v>
      </c>
      <c r="H718" t="s">
        <v>15888</v>
      </c>
      <c r="I718" t="s">
        <v>212</v>
      </c>
      <c r="J718" t="s">
        <v>114</v>
      </c>
      <c r="K718" t="s">
        <v>125</v>
      </c>
      <c r="L718" t="s">
        <v>115</v>
      </c>
      <c r="M718" t="s">
        <v>213</v>
      </c>
      <c r="N718" t="s">
        <v>117</v>
      </c>
      <c r="O718" t="s">
        <v>118</v>
      </c>
      <c r="P718" t="s">
        <v>116</v>
      </c>
      <c r="Q718" t="s">
        <v>149</v>
      </c>
      <c r="R718" t="s">
        <v>309</v>
      </c>
      <c r="S718" t="s">
        <v>355</v>
      </c>
      <c r="T718" t="s">
        <v>7129</v>
      </c>
      <c r="U718" t="s">
        <v>15889</v>
      </c>
      <c r="V718" t="s">
        <v>118</v>
      </c>
      <c r="W718" t="s">
        <v>711</v>
      </c>
      <c r="X718" t="s">
        <v>712</v>
      </c>
      <c r="Y718" t="s">
        <v>149</v>
      </c>
      <c r="Z718" t="s">
        <v>518</v>
      </c>
      <c r="AA718" t="s">
        <v>859</v>
      </c>
      <c r="AB718" t="s">
        <v>15890</v>
      </c>
      <c r="AC718" t="s">
        <v>15890</v>
      </c>
      <c r="AD718" t="s">
        <v>15891</v>
      </c>
      <c r="AE718" t="s">
        <v>15892</v>
      </c>
      <c r="AF718" t="s">
        <v>15893</v>
      </c>
      <c r="AG718" t="s">
        <v>142</v>
      </c>
      <c r="AH718" t="s">
        <v>126</v>
      </c>
      <c r="AI718" t="s">
        <v>226</v>
      </c>
      <c r="AJ718" t="s">
        <v>128</v>
      </c>
      <c r="AK718" t="s">
        <v>129</v>
      </c>
      <c r="AL718" t="s">
        <v>130</v>
      </c>
      <c r="AM718" t="s">
        <v>131</v>
      </c>
      <c r="AN718" t="s">
        <v>132</v>
      </c>
      <c r="AO718" t="s">
        <v>172</v>
      </c>
      <c r="AP718" t="s">
        <v>130</v>
      </c>
      <c r="AQ718" t="s">
        <v>135</v>
      </c>
      <c r="AR718" t="s">
        <v>130</v>
      </c>
      <c r="AS718" t="s">
        <v>136</v>
      </c>
      <c r="AT718" t="s">
        <v>115</v>
      </c>
      <c r="AU718" t="s">
        <v>156</v>
      </c>
      <c r="AV718" t="s">
        <v>115</v>
      </c>
      <c r="AW718" t="s">
        <v>137</v>
      </c>
      <c r="AX718" t="s">
        <v>138</v>
      </c>
      <c r="AY718" t="s">
        <v>173</v>
      </c>
      <c r="AZ718" t="s">
        <v>125</v>
      </c>
      <c r="BA718" t="s">
        <v>188</v>
      </c>
      <c r="BB718" t="s">
        <v>138</v>
      </c>
      <c r="BC718" t="s">
        <v>143</v>
      </c>
      <c r="BD718" t="s">
        <v>144</v>
      </c>
      <c r="BE718" t="s">
        <v>143</v>
      </c>
      <c r="BF718" t="s">
        <v>144</v>
      </c>
      <c r="BG718" t="s">
        <v>143</v>
      </c>
      <c r="BH718" t="s">
        <v>144</v>
      </c>
      <c r="BI718" t="s">
        <v>118</v>
      </c>
      <c r="BJ718" t="s">
        <v>118</v>
      </c>
      <c r="BK718" t="s">
        <v>118</v>
      </c>
      <c r="BL718" t="s">
        <v>118</v>
      </c>
      <c r="BM718" t="s">
        <v>118</v>
      </c>
      <c r="BN718" t="s">
        <v>118</v>
      </c>
      <c r="BO718" t="s">
        <v>118</v>
      </c>
      <c r="BP718" t="s">
        <v>118</v>
      </c>
      <c r="BQ718" t="s">
        <v>118</v>
      </c>
      <c r="BR718" t="s">
        <v>118</v>
      </c>
      <c r="BS718" t="s">
        <v>118</v>
      </c>
      <c r="BT718" t="s">
        <v>118</v>
      </c>
      <c r="BU718" s="12"/>
      <c r="BV718" t="s">
        <v>118</v>
      </c>
      <c r="BW718" t="s">
        <v>351</v>
      </c>
      <c r="BX718" t="s">
        <v>162</v>
      </c>
      <c r="BY718" t="s">
        <v>175</v>
      </c>
      <c r="BZ718" t="s">
        <v>134</v>
      </c>
      <c r="CA718" t="s">
        <v>132</v>
      </c>
      <c r="CB718" t="s">
        <v>115</v>
      </c>
      <c r="CC718" t="s">
        <v>130</v>
      </c>
      <c r="CD718" t="s">
        <v>138</v>
      </c>
      <c r="CE718" t="s">
        <v>13399</v>
      </c>
      <c r="CF718" t="s">
        <v>15894</v>
      </c>
      <c r="CG718" t="s">
        <v>15895</v>
      </c>
      <c r="CH718">
        <v>25</v>
      </c>
      <c r="CI718" t="s">
        <v>4362</v>
      </c>
      <c r="CJ718" t="s">
        <v>204</v>
      </c>
      <c r="CK718" t="s">
        <v>157</v>
      </c>
      <c r="CL718" t="s">
        <v>130</v>
      </c>
      <c r="CM718" t="s">
        <v>134</v>
      </c>
      <c r="CN718" t="s">
        <v>118</v>
      </c>
      <c r="CO718" t="s">
        <v>132</v>
      </c>
      <c r="CP718" t="s">
        <v>126</v>
      </c>
      <c r="CQ718" t="s">
        <v>15896</v>
      </c>
      <c r="CR718" t="s">
        <v>15897</v>
      </c>
      <c r="CS718" t="s">
        <v>15898</v>
      </c>
      <c r="CT718" t="s">
        <v>115</v>
      </c>
      <c r="CU718" s="13">
        <v>45472.507465277777</v>
      </c>
      <c r="CV718" s="13"/>
      <c r="CW718" t="s">
        <v>118</v>
      </c>
      <c r="CX718" t="s">
        <v>118</v>
      </c>
      <c r="CY718" t="s">
        <v>132</v>
      </c>
      <c r="CZ718" t="s">
        <v>115</v>
      </c>
      <c r="DA718" s="13">
        <v>45494.466770833336</v>
      </c>
      <c r="DB718" t="s">
        <v>4366</v>
      </c>
      <c r="DC718" t="s">
        <v>4367</v>
      </c>
      <c r="DD718" t="s">
        <v>118</v>
      </c>
      <c r="DE718" t="s">
        <v>116</v>
      </c>
      <c r="DF718" t="s">
        <v>118</v>
      </c>
      <c r="DG718" t="s">
        <v>118</v>
      </c>
      <c r="DH718" t="s">
        <v>118</v>
      </c>
      <c r="DI718" t="s">
        <v>118</v>
      </c>
      <c r="DJ718" t="s">
        <v>118</v>
      </c>
      <c r="DK718" s="13"/>
      <c r="DL718">
        <v>4862</v>
      </c>
      <c r="DM718" t="s">
        <v>15883</v>
      </c>
      <c r="DN718" t="s">
        <v>895</v>
      </c>
      <c r="DO718" t="s">
        <v>15899</v>
      </c>
      <c r="DP718" t="s">
        <v>15895</v>
      </c>
    </row>
    <row r="719" spans="1:120" x14ac:dyDescent="0.35">
      <c r="A719">
        <v>8546</v>
      </c>
      <c r="B719" t="s">
        <v>15900</v>
      </c>
      <c r="C719" t="s">
        <v>15901</v>
      </c>
      <c r="D719" t="s">
        <v>15902</v>
      </c>
      <c r="E719" t="s">
        <v>15903</v>
      </c>
      <c r="F719" s="12">
        <v>38807</v>
      </c>
      <c r="G719" t="s">
        <v>15904</v>
      </c>
      <c r="H719" t="s">
        <v>15905</v>
      </c>
      <c r="I719" t="s">
        <v>212</v>
      </c>
      <c r="J719" t="s">
        <v>114</v>
      </c>
      <c r="K719" t="s">
        <v>125</v>
      </c>
      <c r="L719" t="s">
        <v>115</v>
      </c>
      <c r="M719" t="s">
        <v>213</v>
      </c>
      <c r="N719" t="s">
        <v>117</v>
      </c>
      <c r="O719" t="s">
        <v>118</v>
      </c>
      <c r="P719" t="s">
        <v>116</v>
      </c>
      <c r="Q719" t="s">
        <v>182</v>
      </c>
      <c r="R719" t="s">
        <v>309</v>
      </c>
      <c r="S719" t="s">
        <v>348</v>
      </c>
      <c r="T719" t="s">
        <v>410</v>
      </c>
      <c r="U719" t="s">
        <v>15906</v>
      </c>
      <c r="V719" t="s">
        <v>15907</v>
      </c>
      <c r="W719" t="s">
        <v>391</v>
      </c>
      <c r="X719" t="s">
        <v>676</v>
      </c>
      <c r="Y719" t="s">
        <v>182</v>
      </c>
      <c r="Z719" t="s">
        <v>183</v>
      </c>
      <c r="AA719" t="s">
        <v>184</v>
      </c>
      <c r="AB719" t="s">
        <v>15908</v>
      </c>
      <c r="AC719" t="s">
        <v>15909</v>
      </c>
      <c r="AD719" t="s">
        <v>118</v>
      </c>
      <c r="AE719" t="s">
        <v>15910</v>
      </c>
      <c r="AF719" t="s">
        <v>320</v>
      </c>
      <c r="AG719" t="s">
        <v>132</v>
      </c>
      <c r="AH719" t="s">
        <v>126</v>
      </c>
      <c r="AI719" t="s">
        <v>226</v>
      </c>
      <c r="AJ719" t="s">
        <v>128</v>
      </c>
      <c r="AK719" t="s">
        <v>129</v>
      </c>
      <c r="AL719" t="s">
        <v>130</v>
      </c>
      <c r="AM719" t="s">
        <v>131</v>
      </c>
      <c r="AN719" t="s">
        <v>115</v>
      </c>
      <c r="AO719" t="s">
        <v>172</v>
      </c>
      <c r="AP719" t="s">
        <v>132</v>
      </c>
      <c r="AQ719" t="s">
        <v>135</v>
      </c>
      <c r="AR719" t="s">
        <v>132</v>
      </c>
      <c r="AS719" t="s">
        <v>136</v>
      </c>
      <c r="AT719" t="s">
        <v>115</v>
      </c>
      <c r="AU719" t="s">
        <v>156</v>
      </c>
      <c r="AV719" t="s">
        <v>115</v>
      </c>
      <c r="AW719" t="s">
        <v>173</v>
      </c>
      <c r="AX719" t="s">
        <v>132</v>
      </c>
      <c r="AY719" t="s">
        <v>158</v>
      </c>
      <c r="AZ719" t="s">
        <v>115</v>
      </c>
      <c r="BA719" t="s">
        <v>260</v>
      </c>
      <c r="BB719" t="s">
        <v>130</v>
      </c>
      <c r="BC719" t="s">
        <v>143</v>
      </c>
      <c r="BD719" t="s">
        <v>144</v>
      </c>
      <c r="BE719" t="s">
        <v>143</v>
      </c>
      <c r="BF719" t="s">
        <v>144</v>
      </c>
      <c r="BG719" t="s">
        <v>143</v>
      </c>
      <c r="BH719" t="s">
        <v>144</v>
      </c>
      <c r="BI719" t="s">
        <v>118</v>
      </c>
      <c r="BJ719" t="s">
        <v>118</v>
      </c>
      <c r="BK719" t="s">
        <v>118</v>
      </c>
      <c r="BL719" t="s">
        <v>118</v>
      </c>
      <c r="BM719" t="s">
        <v>118</v>
      </c>
      <c r="BN719" t="s">
        <v>118</v>
      </c>
      <c r="BO719" t="s">
        <v>118</v>
      </c>
      <c r="BP719" t="s">
        <v>118</v>
      </c>
      <c r="BQ719" t="s">
        <v>118</v>
      </c>
      <c r="BR719" t="s">
        <v>118</v>
      </c>
      <c r="BS719" t="s">
        <v>118</v>
      </c>
      <c r="BT719" t="s">
        <v>118</v>
      </c>
      <c r="BU719" s="12"/>
      <c r="BV719" t="s">
        <v>118</v>
      </c>
      <c r="BW719" t="s">
        <v>351</v>
      </c>
      <c r="BX719" t="s">
        <v>146</v>
      </c>
      <c r="BY719" t="s">
        <v>175</v>
      </c>
      <c r="BZ719" t="s">
        <v>134</v>
      </c>
      <c r="CA719" t="s">
        <v>125</v>
      </c>
      <c r="CB719" t="s">
        <v>130</v>
      </c>
      <c r="CC719" t="s">
        <v>138</v>
      </c>
      <c r="CD719" t="s">
        <v>128</v>
      </c>
      <c r="CE719" t="s">
        <v>354</v>
      </c>
      <c r="CF719" t="s">
        <v>15911</v>
      </c>
      <c r="CG719" t="s">
        <v>15912</v>
      </c>
      <c r="CH719">
        <v>25</v>
      </c>
      <c r="CI719" t="s">
        <v>4362</v>
      </c>
      <c r="CJ719" t="s">
        <v>204</v>
      </c>
      <c r="CK719" t="s">
        <v>157</v>
      </c>
      <c r="CL719" t="s">
        <v>157</v>
      </c>
      <c r="CM719" t="s">
        <v>134</v>
      </c>
      <c r="CN719" t="s">
        <v>118</v>
      </c>
      <c r="CO719" t="s">
        <v>132</v>
      </c>
      <c r="CP719" t="s">
        <v>126</v>
      </c>
      <c r="CQ719" t="s">
        <v>15913</v>
      </c>
      <c r="CR719" t="s">
        <v>15914</v>
      </c>
      <c r="CS719" t="s">
        <v>15915</v>
      </c>
      <c r="CT719" t="s">
        <v>115</v>
      </c>
      <c r="CU719" s="13">
        <v>45472.724826388891</v>
      </c>
      <c r="CV719" s="13"/>
      <c r="CW719" t="s">
        <v>118</v>
      </c>
      <c r="CX719" t="s">
        <v>118</v>
      </c>
      <c r="CY719" t="s">
        <v>132</v>
      </c>
      <c r="CZ719" t="s">
        <v>115</v>
      </c>
      <c r="DA719" s="13">
        <v>45494.447974537034</v>
      </c>
      <c r="DB719" t="s">
        <v>4366</v>
      </c>
      <c r="DC719" t="s">
        <v>4367</v>
      </c>
      <c r="DD719" t="s">
        <v>118</v>
      </c>
      <c r="DE719" t="s">
        <v>116</v>
      </c>
      <c r="DF719" t="s">
        <v>118</v>
      </c>
      <c r="DG719" t="s">
        <v>118</v>
      </c>
      <c r="DH719" t="s">
        <v>118</v>
      </c>
      <c r="DI719" t="s">
        <v>118</v>
      </c>
      <c r="DJ719" t="s">
        <v>118</v>
      </c>
      <c r="DK719" s="13"/>
      <c r="DL719">
        <v>4863</v>
      </c>
      <c r="DM719" t="s">
        <v>15900</v>
      </c>
      <c r="DN719" t="s">
        <v>895</v>
      </c>
      <c r="DO719" t="s">
        <v>15899</v>
      </c>
      <c r="DP719" t="s">
        <v>15912</v>
      </c>
    </row>
    <row r="720" spans="1:120" x14ac:dyDescent="0.35">
      <c r="A720">
        <v>8701</v>
      </c>
      <c r="B720" t="s">
        <v>15916</v>
      </c>
      <c r="C720" t="s">
        <v>15917</v>
      </c>
      <c r="D720" t="s">
        <v>15918</v>
      </c>
      <c r="E720" t="s">
        <v>15919</v>
      </c>
      <c r="F720" s="12">
        <v>38870</v>
      </c>
      <c r="G720" t="s">
        <v>15920</v>
      </c>
      <c r="H720" t="s">
        <v>15921</v>
      </c>
      <c r="I720" t="s">
        <v>113</v>
      </c>
      <c r="J720" t="s">
        <v>114</v>
      </c>
      <c r="K720" t="s">
        <v>115</v>
      </c>
      <c r="L720" t="s">
        <v>115</v>
      </c>
      <c r="M720" t="s">
        <v>116</v>
      </c>
      <c r="N720" t="s">
        <v>117</v>
      </c>
      <c r="O720" t="s">
        <v>118</v>
      </c>
      <c r="P720" t="s">
        <v>116</v>
      </c>
      <c r="Q720" t="s">
        <v>238</v>
      </c>
      <c r="R720" t="s">
        <v>120</v>
      </c>
      <c r="S720" t="s">
        <v>510</v>
      </c>
      <c r="T720" t="s">
        <v>5206</v>
      </c>
      <c r="U720" t="s">
        <v>15922</v>
      </c>
      <c r="V720" t="s">
        <v>118</v>
      </c>
      <c r="W720" t="s">
        <v>15923</v>
      </c>
      <c r="X720" t="s">
        <v>15924</v>
      </c>
      <c r="Y720" t="s">
        <v>182</v>
      </c>
      <c r="Z720" t="s">
        <v>11479</v>
      </c>
      <c r="AA720" t="s">
        <v>15925</v>
      </c>
      <c r="AB720" t="s">
        <v>15926</v>
      </c>
      <c r="AC720" t="s">
        <v>15926</v>
      </c>
      <c r="AD720" t="s">
        <v>118</v>
      </c>
      <c r="AE720" t="s">
        <v>15927</v>
      </c>
      <c r="AF720" t="s">
        <v>747</v>
      </c>
      <c r="AG720" t="s">
        <v>130</v>
      </c>
      <c r="AH720" t="s">
        <v>126</v>
      </c>
      <c r="AI720" t="s">
        <v>226</v>
      </c>
      <c r="AJ720" t="s">
        <v>128</v>
      </c>
      <c r="AK720" t="s">
        <v>129</v>
      </c>
      <c r="AL720" t="s">
        <v>134</v>
      </c>
      <c r="AM720" t="s">
        <v>131</v>
      </c>
      <c r="AN720" t="s">
        <v>130</v>
      </c>
      <c r="AO720" t="s">
        <v>133</v>
      </c>
      <c r="AP720" t="s">
        <v>134</v>
      </c>
      <c r="AQ720" t="s">
        <v>135</v>
      </c>
      <c r="AR720" t="s">
        <v>115</v>
      </c>
      <c r="AS720" t="s">
        <v>136</v>
      </c>
      <c r="AT720" t="s">
        <v>134</v>
      </c>
      <c r="AU720" t="s">
        <v>137</v>
      </c>
      <c r="AV720" t="s">
        <v>125</v>
      </c>
      <c r="AW720" t="s">
        <v>139</v>
      </c>
      <c r="AX720" t="s">
        <v>125</v>
      </c>
      <c r="AY720" t="s">
        <v>140</v>
      </c>
      <c r="AZ720" t="s">
        <v>157</v>
      </c>
      <c r="BA720" t="s">
        <v>141</v>
      </c>
      <c r="BB720" t="s">
        <v>142</v>
      </c>
      <c r="BC720" t="s">
        <v>143</v>
      </c>
      <c r="BD720" t="s">
        <v>144</v>
      </c>
      <c r="BE720" t="s">
        <v>143</v>
      </c>
      <c r="BF720" t="s">
        <v>144</v>
      </c>
      <c r="BG720" t="s">
        <v>143</v>
      </c>
      <c r="BH720" t="s">
        <v>144</v>
      </c>
      <c r="BI720" t="s">
        <v>118</v>
      </c>
      <c r="BJ720" t="s">
        <v>118</v>
      </c>
      <c r="BK720" t="s">
        <v>118</v>
      </c>
      <c r="BL720" t="s">
        <v>118</v>
      </c>
      <c r="BM720" t="s">
        <v>118</v>
      </c>
      <c r="BN720" t="s">
        <v>118</v>
      </c>
      <c r="BO720" t="s">
        <v>118</v>
      </c>
      <c r="BP720" t="s">
        <v>118</v>
      </c>
      <c r="BQ720" t="s">
        <v>118</v>
      </c>
      <c r="BR720" t="s">
        <v>118</v>
      </c>
      <c r="BS720" t="s">
        <v>118</v>
      </c>
      <c r="BT720" t="s">
        <v>118</v>
      </c>
      <c r="BU720" s="12"/>
      <c r="BV720" t="s">
        <v>118</v>
      </c>
      <c r="BW720" t="s">
        <v>145</v>
      </c>
      <c r="BX720" t="s">
        <v>146</v>
      </c>
      <c r="BY720" t="s">
        <v>117</v>
      </c>
      <c r="BZ720" t="s">
        <v>130</v>
      </c>
      <c r="CA720" t="s">
        <v>115</v>
      </c>
      <c r="CB720" t="s">
        <v>134</v>
      </c>
      <c r="CC720" t="s">
        <v>125</v>
      </c>
      <c r="CD720" t="s">
        <v>128</v>
      </c>
      <c r="CE720" t="s">
        <v>211</v>
      </c>
      <c r="CF720" t="s">
        <v>748</v>
      </c>
      <c r="CG720" t="s">
        <v>15928</v>
      </c>
      <c r="CH720">
        <v>25</v>
      </c>
      <c r="CI720" t="s">
        <v>4362</v>
      </c>
      <c r="CJ720" t="s">
        <v>204</v>
      </c>
      <c r="CK720" t="s">
        <v>142</v>
      </c>
      <c r="CL720" t="s">
        <v>157</v>
      </c>
      <c r="CM720" t="s">
        <v>134</v>
      </c>
      <c r="CN720" t="s">
        <v>118</v>
      </c>
      <c r="CO720" t="s">
        <v>132</v>
      </c>
      <c r="CP720" t="s">
        <v>126</v>
      </c>
      <c r="CQ720" t="s">
        <v>15929</v>
      </c>
      <c r="CR720" t="s">
        <v>15930</v>
      </c>
      <c r="CS720" t="s">
        <v>15931</v>
      </c>
      <c r="CT720" t="s">
        <v>115</v>
      </c>
      <c r="CU720" s="13">
        <v>45472.522719907407</v>
      </c>
      <c r="CV720" s="13"/>
      <c r="CW720" t="s">
        <v>118</v>
      </c>
      <c r="CX720" t="s">
        <v>118</v>
      </c>
      <c r="CY720" t="s">
        <v>132</v>
      </c>
      <c r="CZ720" t="s">
        <v>115</v>
      </c>
      <c r="DA720" s="13">
        <v>45494.465416666666</v>
      </c>
      <c r="DB720" t="s">
        <v>4366</v>
      </c>
      <c r="DC720" t="s">
        <v>4367</v>
      </c>
      <c r="DD720" t="s">
        <v>118</v>
      </c>
      <c r="DE720" t="s">
        <v>116</v>
      </c>
      <c r="DF720" t="s">
        <v>118</v>
      </c>
      <c r="DG720" t="s">
        <v>118</v>
      </c>
      <c r="DH720" t="s">
        <v>118</v>
      </c>
      <c r="DI720" t="s">
        <v>118</v>
      </c>
      <c r="DJ720" t="s">
        <v>118</v>
      </c>
      <c r="DK720" s="13"/>
      <c r="DL720">
        <v>4864</v>
      </c>
      <c r="DM720" t="s">
        <v>15916</v>
      </c>
      <c r="DN720" t="s">
        <v>895</v>
      </c>
      <c r="DO720" t="s">
        <v>15899</v>
      </c>
      <c r="DP720" t="s">
        <v>15928</v>
      </c>
    </row>
    <row r="721" spans="1:120" x14ac:dyDescent="0.35">
      <c r="A721">
        <v>8339</v>
      </c>
      <c r="B721" t="s">
        <v>15932</v>
      </c>
      <c r="C721" t="s">
        <v>15933</v>
      </c>
      <c r="D721" t="s">
        <v>15934</v>
      </c>
      <c r="E721" t="s">
        <v>15935</v>
      </c>
      <c r="F721" s="12">
        <v>38731</v>
      </c>
      <c r="G721" t="s">
        <v>15936</v>
      </c>
      <c r="H721" t="s">
        <v>15937</v>
      </c>
      <c r="I721" t="s">
        <v>113</v>
      </c>
      <c r="J721" t="s">
        <v>114</v>
      </c>
      <c r="K721" t="s">
        <v>115</v>
      </c>
      <c r="L721" t="s">
        <v>115</v>
      </c>
      <c r="M721" t="s">
        <v>116</v>
      </c>
      <c r="N721" t="s">
        <v>117</v>
      </c>
      <c r="O721" t="s">
        <v>118</v>
      </c>
      <c r="P721" t="s">
        <v>116</v>
      </c>
      <c r="Q721" t="s">
        <v>300</v>
      </c>
      <c r="R721" t="s">
        <v>264</v>
      </c>
      <c r="S721" t="s">
        <v>436</v>
      </c>
      <c r="T721" t="s">
        <v>9555</v>
      </c>
      <c r="U721" t="s">
        <v>15938</v>
      </c>
      <c r="V721" t="s">
        <v>15939</v>
      </c>
      <c r="W721" t="s">
        <v>6570</v>
      </c>
      <c r="X721" t="s">
        <v>366</v>
      </c>
      <c r="Y721" t="s">
        <v>300</v>
      </c>
      <c r="Z721" t="s">
        <v>6571</v>
      </c>
      <c r="AA721" t="s">
        <v>6572</v>
      </c>
      <c r="AB721" t="s">
        <v>15940</v>
      </c>
      <c r="AC721" t="s">
        <v>15940</v>
      </c>
      <c r="AD721" t="s">
        <v>118</v>
      </c>
      <c r="AE721" t="s">
        <v>15941</v>
      </c>
      <c r="AF721" t="s">
        <v>5176</v>
      </c>
      <c r="AG721" t="s">
        <v>142</v>
      </c>
      <c r="AH721" t="s">
        <v>126</v>
      </c>
      <c r="AI721" t="s">
        <v>226</v>
      </c>
      <c r="AJ721" t="s">
        <v>128</v>
      </c>
      <c r="AK721" t="s">
        <v>129</v>
      </c>
      <c r="AL721" t="s">
        <v>132</v>
      </c>
      <c r="AM721" t="s">
        <v>131</v>
      </c>
      <c r="AN721" t="s">
        <v>125</v>
      </c>
      <c r="AO721" t="s">
        <v>135</v>
      </c>
      <c r="AP721" t="s">
        <v>132</v>
      </c>
      <c r="AQ721" t="s">
        <v>136</v>
      </c>
      <c r="AR721" t="s">
        <v>115</v>
      </c>
      <c r="AS721" t="s">
        <v>156</v>
      </c>
      <c r="AT721" t="s">
        <v>115</v>
      </c>
      <c r="AU721" t="s">
        <v>188</v>
      </c>
      <c r="AV721" t="s">
        <v>115</v>
      </c>
      <c r="AW721" t="s">
        <v>270</v>
      </c>
      <c r="AX721" t="s">
        <v>115</v>
      </c>
      <c r="AY721" t="s">
        <v>271</v>
      </c>
      <c r="AZ721" t="s">
        <v>130</v>
      </c>
      <c r="BA721" t="s">
        <v>272</v>
      </c>
      <c r="BB721" t="s">
        <v>130</v>
      </c>
      <c r="BC721" t="s">
        <v>143</v>
      </c>
      <c r="BD721" t="s">
        <v>144</v>
      </c>
      <c r="BE721" t="s">
        <v>143</v>
      </c>
      <c r="BF721" t="s">
        <v>144</v>
      </c>
      <c r="BG721" t="s">
        <v>143</v>
      </c>
      <c r="BH721" t="s">
        <v>144</v>
      </c>
      <c r="BI721" t="s">
        <v>118</v>
      </c>
      <c r="BJ721" t="s">
        <v>118</v>
      </c>
      <c r="BK721" t="s">
        <v>118</v>
      </c>
      <c r="BL721" t="s">
        <v>118</v>
      </c>
      <c r="BM721" t="s">
        <v>118</v>
      </c>
      <c r="BN721" t="s">
        <v>118</v>
      </c>
      <c r="BO721" t="s">
        <v>118</v>
      </c>
      <c r="BP721" t="s">
        <v>118</v>
      </c>
      <c r="BQ721" t="s">
        <v>118</v>
      </c>
      <c r="BR721" t="s">
        <v>118</v>
      </c>
      <c r="BS721" t="s">
        <v>118</v>
      </c>
      <c r="BT721" t="s">
        <v>118</v>
      </c>
      <c r="BU721" s="12"/>
      <c r="BV721" t="s">
        <v>118</v>
      </c>
      <c r="BW721" t="s">
        <v>145</v>
      </c>
      <c r="BX721" t="s">
        <v>162</v>
      </c>
      <c r="BY721" t="s">
        <v>175</v>
      </c>
      <c r="BZ721" t="s">
        <v>134</v>
      </c>
      <c r="CA721" t="s">
        <v>125</v>
      </c>
      <c r="CB721" t="s">
        <v>132</v>
      </c>
      <c r="CC721" t="s">
        <v>142</v>
      </c>
      <c r="CD721" t="s">
        <v>128</v>
      </c>
      <c r="CE721" t="s">
        <v>432</v>
      </c>
      <c r="CF721" t="s">
        <v>7614</v>
      </c>
      <c r="CG721" t="s">
        <v>15942</v>
      </c>
      <c r="CH721">
        <v>25</v>
      </c>
      <c r="CI721" t="s">
        <v>4362</v>
      </c>
      <c r="CJ721" t="s">
        <v>204</v>
      </c>
      <c r="CK721" t="s">
        <v>125</v>
      </c>
      <c r="CL721" t="s">
        <v>132</v>
      </c>
      <c r="CM721" t="s">
        <v>134</v>
      </c>
      <c r="CN721" t="s">
        <v>118</v>
      </c>
      <c r="CO721" t="s">
        <v>132</v>
      </c>
      <c r="CP721" t="s">
        <v>126</v>
      </c>
      <c r="CQ721" t="s">
        <v>15943</v>
      </c>
      <c r="CR721" t="s">
        <v>15944</v>
      </c>
      <c r="CS721" t="s">
        <v>15945</v>
      </c>
      <c r="CT721" t="s">
        <v>115</v>
      </c>
      <c r="CU721" s="13">
        <v>45472.858437499999</v>
      </c>
      <c r="CV721" s="13"/>
      <c r="CW721" t="s">
        <v>118</v>
      </c>
      <c r="CX721" t="s">
        <v>118</v>
      </c>
      <c r="CY721" t="s">
        <v>132</v>
      </c>
      <c r="CZ721" t="s">
        <v>115</v>
      </c>
      <c r="DA721" s="13">
        <v>45494.396874999999</v>
      </c>
      <c r="DB721" t="s">
        <v>4366</v>
      </c>
      <c r="DC721" t="s">
        <v>4367</v>
      </c>
      <c r="DD721" t="s">
        <v>118</v>
      </c>
      <c r="DE721" t="s">
        <v>116</v>
      </c>
      <c r="DF721" t="s">
        <v>118</v>
      </c>
      <c r="DG721" t="s">
        <v>118</v>
      </c>
      <c r="DH721" t="s">
        <v>118</v>
      </c>
      <c r="DI721" t="s">
        <v>118</v>
      </c>
      <c r="DJ721" t="s">
        <v>118</v>
      </c>
      <c r="DK721" s="13"/>
      <c r="DL721">
        <v>4865</v>
      </c>
      <c r="DM721" t="s">
        <v>15932</v>
      </c>
      <c r="DN721" t="s">
        <v>895</v>
      </c>
      <c r="DO721" t="s">
        <v>15899</v>
      </c>
      <c r="DP721" t="s">
        <v>15942</v>
      </c>
    </row>
    <row r="722" spans="1:120" x14ac:dyDescent="0.35">
      <c r="A722">
        <v>9030</v>
      </c>
      <c r="B722" t="s">
        <v>15946</v>
      </c>
      <c r="C722" t="s">
        <v>15947</v>
      </c>
      <c r="D722" t="s">
        <v>15948</v>
      </c>
      <c r="E722" t="s">
        <v>15949</v>
      </c>
      <c r="F722" s="12">
        <v>38984</v>
      </c>
      <c r="G722" t="s">
        <v>15950</v>
      </c>
      <c r="H722" t="s">
        <v>15951</v>
      </c>
      <c r="I722" t="s">
        <v>113</v>
      </c>
      <c r="J722" t="s">
        <v>114</v>
      </c>
      <c r="K722" t="s">
        <v>115</v>
      </c>
      <c r="L722" t="s">
        <v>115</v>
      </c>
      <c r="M722" t="s">
        <v>116</v>
      </c>
      <c r="N722" t="s">
        <v>117</v>
      </c>
      <c r="O722" t="s">
        <v>118</v>
      </c>
      <c r="P722" t="s">
        <v>116</v>
      </c>
      <c r="Q722" t="s">
        <v>233</v>
      </c>
      <c r="R722" t="s">
        <v>15952</v>
      </c>
      <c r="S722" t="s">
        <v>289</v>
      </c>
      <c r="T722" t="s">
        <v>15953</v>
      </c>
      <c r="U722" t="s">
        <v>15954</v>
      </c>
      <c r="V722" t="s">
        <v>15955</v>
      </c>
      <c r="W722" t="s">
        <v>168</v>
      </c>
      <c r="X722" t="s">
        <v>419</v>
      </c>
      <c r="Y722" t="s">
        <v>167</v>
      </c>
      <c r="Z722" t="s">
        <v>118</v>
      </c>
      <c r="AA722" t="s">
        <v>118</v>
      </c>
      <c r="AB722" t="s">
        <v>15956</v>
      </c>
      <c r="AC722" t="s">
        <v>118</v>
      </c>
      <c r="AD722" t="s">
        <v>118</v>
      </c>
      <c r="AE722" t="s">
        <v>15957</v>
      </c>
      <c r="AF722" t="s">
        <v>259</v>
      </c>
      <c r="AG722" t="s">
        <v>157</v>
      </c>
      <c r="AH722" t="s">
        <v>126</v>
      </c>
      <c r="AI722" t="s">
        <v>226</v>
      </c>
      <c r="AJ722" t="s">
        <v>128</v>
      </c>
      <c r="AK722" t="s">
        <v>129</v>
      </c>
      <c r="AL722" t="s">
        <v>134</v>
      </c>
      <c r="AM722" t="s">
        <v>131</v>
      </c>
      <c r="AN722" t="s">
        <v>132</v>
      </c>
      <c r="AO722" t="s">
        <v>133</v>
      </c>
      <c r="AP722" t="s">
        <v>134</v>
      </c>
      <c r="AQ722" t="s">
        <v>135</v>
      </c>
      <c r="AR722" t="s">
        <v>134</v>
      </c>
      <c r="AS722" t="s">
        <v>136</v>
      </c>
      <c r="AT722" t="s">
        <v>134</v>
      </c>
      <c r="AU722" t="s">
        <v>156</v>
      </c>
      <c r="AV722" t="s">
        <v>134</v>
      </c>
      <c r="AW722" t="s">
        <v>137</v>
      </c>
      <c r="AX722" t="s">
        <v>132</v>
      </c>
      <c r="AY722" t="s">
        <v>173</v>
      </c>
      <c r="AZ722" t="s">
        <v>134</v>
      </c>
      <c r="BA722" t="s">
        <v>188</v>
      </c>
      <c r="BB722" t="s">
        <v>115</v>
      </c>
      <c r="BC722" t="s">
        <v>143</v>
      </c>
      <c r="BD722" t="s">
        <v>144</v>
      </c>
      <c r="BE722" t="s">
        <v>143</v>
      </c>
      <c r="BF722" t="s">
        <v>144</v>
      </c>
      <c r="BG722" t="s">
        <v>143</v>
      </c>
      <c r="BH722" t="s">
        <v>144</v>
      </c>
      <c r="BI722" t="s">
        <v>118</v>
      </c>
      <c r="BJ722" t="s">
        <v>118</v>
      </c>
      <c r="BK722" t="s">
        <v>118</v>
      </c>
      <c r="BL722" t="s">
        <v>118</v>
      </c>
      <c r="BM722" t="s">
        <v>118</v>
      </c>
      <c r="BN722" t="s">
        <v>118</v>
      </c>
      <c r="BO722" t="s">
        <v>118</v>
      </c>
      <c r="BP722" t="s">
        <v>118</v>
      </c>
      <c r="BQ722" t="s">
        <v>118</v>
      </c>
      <c r="BR722" t="s">
        <v>118</v>
      </c>
      <c r="BS722" t="s">
        <v>118</v>
      </c>
      <c r="BT722" t="s">
        <v>118</v>
      </c>
      <c r="BU722" s="12"/>
      <c r="BV722" t="s">
        <v>118</v>
      </c>
      <c r="BW722" t="s">
        <v>145</v>
      </c>
      <c r="BX722" t="s">
        <v>162</v>
      </c>
      <c r="BY722" t="s">
        <v>175</v>
      </c>
      <c r="BZ722" t="s">
        <v>142</v>
      </c>
      <c r="CA722" t="s">
        <v>115</v>
      </c>
      <c r="CB722" t="s">
        <v>132</v>
      </c>
      <c r="CC722" t="s">
        <v>128</v>
      </c>
      <c r="CD722" t="s">
        <v>128</v>
      </c>
      <c r="CE722" t="s">
        <v>5128</v>
      </c>
      <c r="CF722" t="s">
        <v>4936</v>
      </c>
      <c r="CG722" t="s">
        <v>15958</v>
      </c>
      <c r="CH722">
        <v>25</v>
      </c>
      <c r="CI722" t="s">
        <v>4362</v>
      </c>
      <c r="CJ722" t="s">
        <v>204</v>
      </c>
      <c r="CK722" t="s">
        <v>130</v>
      </c>
      <c r="CL722" t="s">
        <v>132</v>
      </c>
      <c r="CM722" t="s">
        <v>118</v>
      </c>
      <c r="CN722" t="s">
        <v>118</v>
      </c>
      <c r="CO722" t="s">
        <v>118</v>
      </c>
      <c r="CP722" t="s">
        <v>126</v>
      </c>
      <c r="CQ722" t="s">
        <v>118</v>
      </c>
      <c r="CR722" t="s">
        <v>118</v>
      </c>
      <c r="CS722" t="s">
        <v>118</v>
      </c>
      <c r="CT722" t="s">
        <v>134</v>
      </c>
      <c r="CU722" s="13"/>
      <c r="CV722" s="13"/>
      <c r="CW722" t="s">
        <v>118</v>
      </c>
      <c r="CX722" t="s">
        <v>118</v>
      </c>
      <c r="CY722" t="s">
        <v>134</v>
      </c>
      <c r="CZ722" t="s">
        <v>134</v>
      </c>
      <c r="DA722" s="13"/>
      <c r="DB722" t="s">
        <v>4366</v>
      </c>
      <c r="DC722" t="s">
        <v>4367</v>
      </c>
      <c r="DD722" t="s">
        <v>118</v>
      </c>
      <c r="DE722" t="s">
        <v>118</v>
      </c>
      <c r="DF722" t="s">
        <v>118</v>
      </c>
      <c r="DG722" t="s">
        <v>115</v>
      </c>
      <c r="DH722" t="s">
        <v>118</v>
      </c>
      <c r="DI722" t="s">
        <v>118</v>
      </c>
      <c r="DJ722" t="s">
        <v>118</v>
      </c>
      <c r="DK722" s="13"/>
      <c r="DL722">
        <v>4866</v>
      </c>
      <c r="DM722" t="s">
        <v>15946</v>
      </c>
      <c r="DN722" t="s">
        <v>895</v>
      </c>
      <c r="DO722" t="s">
        <v>118</v>
      </c>
      <c r="DP722" t="s">
        <v>15958</v>
      </c>
    </row>
    <row r="723" spans="1:120" x14ac:dyDescent="0.35">
      <c r="A723">
        <v>8787</v>
      </c>
      <c r="B723" t="s">
        <v>15959</v>
      </c>
      <c r="C723" t="s">
        <v>15960</v>
      </c>
      <c r="D723" t="s">
        <v>15961</v>
      </c>
      <c r="E723" t="s">
        <v>15962</v>
      </c>
      <c r="F723" s="12">
        <v>38903</v>
      </c>
      <c r="G723" t="s">
        <v>15963</v>
      </c>
      <c r="H723" t="s">
        <v>15964</v>
      </c>
      <c r="I723" t="s">
        <v>113</v>
      </c>
      <c r="J723" t="s">
        <v>114</v>
      </c>
      <c r="K723" t="s">
        <v>115</v>
      </c>
      <c r="L723" t="s">
        <v>115</v>
      </c>
      <c r="M723" t="s">
        <v>116</v>
      </c>
      <c r="N723" t="s">
        <v>117</v>
      </c>
      <c r="O723" t="s">
        <v>118</v>
      </c>
      <c r="P723" t="s">
        <v>116</v>
      </c>
      <c r="Q723" t="s">
        <v>233</v>
      </c>
      <c r="R723" t="s">
        <v>253</v>
      </c>
      <c r="S723" t="s">
        <v>254</v>
      </c>
      <c r="T723" t="s">
        <v>255</v>
      </c>
      <c r="U723" t="s">
        <v>15965</v>
      </c>
      <c r="V723" t="s">
        <v>15966</v>
      </c>
      <c r="W723" t="s">
        <v>7611</v>
      </c>
      <c r="X723" t="s">
        <v>243</v>
      </c>
      <c r="Y723" t="s">
        <v>233</v>
      </c>
      <c r="Z723" t="s">
        <v>411</v>
      </c>
      <c r="AA723" t="s">
        <v>15967</v>
      </c>
      <c r="AB723" t="s">
        <v>15968</v>
      </c>
      <c r="AC723" t="s">
        <v>15968</v>
      </c>
      <c r="AD723" t="s">
        <v>118</v>
      </c>
      <c r="AE723" t="s">
        <v>15969</v>
      </c>
      <c r="AF723" t="s">
        <v>380</v>
      </c>
      <c r="AG723" t="s">
        <v>142</v>
      </c>
      <c r="AH723" t="s">
        <v>126</v>
      </c>
      <c r="AI723" t="s">
        <v>226</v>
      </c>
      <c r="AJ723" t="s">
        <v>128</v>
      </c>
      <c r="AK723" t="s">
        <v>129</v>
      </c>
      <c r="AL723" t="s">
        <v>115</v>
      </c>
      <c r="AM723" t="s">
        <v>131</v>
      </c>
      <c r="AN723" t="s">
        <v>132</v>
      </c>
      <c r="AO723" t="s">
        <v>133</v>
      </c>
      <c r="AP723" t="s">
        <v>134</v>
      </c>
      <c r="AQ723" t="s">
        <v>135</v>
      </c>
      <c r="AR723" t="s">
        <v>115</v>
      </c>
      <c r="AS723" t="s">
        <v>136</v>
      </c>
      <c r="AT723" t="s">
        <v>115</v>
      </c>
      <c r="AU723" t="s">
        <v>137</v>
      </c>
      <c r="AV723" t="s">
        <v>157</v>
      </c>
      <c r="AW723" t="s">
        <v>322</v>
      </c>
      <c r="AX723" t="s">
        <v>132</v>
      </c>
      <c r="AY723" t="s">
        <v>139</v>
      </c>
      <c r="AZ723" t="s">
        <v>157</v>
      </c>
      <c r="BA723" t="s">
        <v>140</v>
      </c>
      <c r="BB723" t="s">
        <v>125</v>
      </c>
      <c r="BC723" t="s">
        <v>143</v>
      </c>
      <c r="BD723" t="s">
        <v>144</v>
      </c>
      <c r="BE723" t="s">
        <v>143</v>
      </c>
      <c r="BF723" t="s">
        <v>144</v>
      </c>
      <c r="BG723" t="s">
        <v>143</v>
      </c>
      <c r="BH723" t="s">
        <v>144</v>
      </c>
      <c r="BI723" t="s">
        <v>118</v>
      </c>
      <c r="BJ723" t="s">
        <v>118</v>
      </c>
      <c r="BK723" t="s">
        <v>118</v>
      </c>
      <c r="BL723" t="s">
        <v>118</v>
      </c>
      <c r="BM723" t="s">
        <v>118</v>
      </c>
      <c r="BN723" t="s">
        <v>118</v>
      </c>
      <c r="BO723" t="s">
        <v>118</v>
      </c>
      <c r="BP723" t="s">
        <v>118</v>
      </c>
      <c r="BQ723" t="s">
        <v>118</v>
      </c>
      <c r="BR723" t="s">
        <v>118</v>
      </c>
      <c r="BS723" t="s">
        <v>118</v>
      </c>
      <c r="BT723" t="s">
        <v>118</v>
      </c>
      <c r="BU723" s="12"/>
      <c r="BV723" t="s">
        <v>118</v>
      </c>
      <c r="BW723" t="s">
        <v>145</v>
      </c>
      <c r="BX723" t="s">
        <v>162</v>
      </c>
      <c r="BY723" t="s">
        <v>374</v>
      </c>
      <c r="BZ723" t="s">
        <v>115</v>
      </c>
      <c r="CA723" t="s">
        <v>130</v>
      </c>
      <c r="CB723" t="s">
        <v>132</v>
      </c>
      <c r="CC723" t="s">
        <v>142</v>
      </c>
      <c r="CD723" t="s">
        <v>128</v>
      </c>
      <c r="CE723" t="s">
        <v>623</v>
      </c>
      <c r="CF723" t="s">
        <v>15970</v>
      </c>
      <c r="CG723" t="s">
        <v>15971</v>
      </c>
      <c r="CH723">
        <v>25</v>
      </c>
      <c r="CI723" t="s">
        <v>4362</v>
      </c>
      <c r="CJ723" t="s">
        <v>204</v>
      </c>
      <c r="CK723" t="s">
        <v>154</v>
      </c>
      <c r="CL723" t="s">
        <v>138</v>
      </c>
      <c r="CM723" t="s">
        <v>134</v>
      </c>
      <c r="CN723" t="s">
        <v>118</v>
      </c>
      <c r="CO723" t="s">
        <v>132</v>
      </c>
      <c r="CP723" t="s">
        <v>126</v>
      </c>
      <c r="CQ723" t="s">
        <v>15972</v>
      </c>
      <c r="CR723" t="s">
        <v>15973</v>
      </c>
      <c r="CS723" t="s">
        <v>15974</v>
      </c>
      <c r="CT723" t="s">
        <v>115</v>
      </c>
      <c r="CU723" s="13">
        <v>45472.512858796297</v>
      </c>
      <c r="CV723" s="13"/>
      <c r="CW723" t="s">
        <v>118</v>
      </c>
      <c r="CX723" t="s">
        <v>118</v>
      </c>
      <c r="CY723" t="s">
        <v>132</v>
      </c>
      <c r="CZ723" t="s">
        <v>115</v>
      </c>
      <c r="DA723" s="13">
        <v>45494.46738425926</v>
      </c>
      <c r="DB723" t="s">
        <v>4366</v>
      </c>
      <c r="DC723" t="s">
        <v>4367</v>
      </c>
      <c r="DD723" t="s">
        <v>118</v>
      </c>
      <c r="DE723" t="s">
        <v>116</v>
      </c>
      <c r="DF723" t="s">
        <v>118</v>
      </c>
      <c r="DG723" t="s">
        <v>118</v>
      </c>
      <c r="DH723" t="s">
        <v>118</v>
      </c>
      <c r="DI723" t="s">
        <v>118</v>
      </c>
      <c r="DJ723" t="s">
        <v>118</v>
      </c>
      <c r="DK723" s="13"/>
      <c r="DL723">
        <v>4867</v>
      </c>
      <c r="DM723" t="s">
        <v>15959</v>
      </c>
      <c r="DN723" t="s">
        <v>895</v>
      </c>
      <c r="DO723" t="s">
        <v>15899</v>
      </c>
      <c r="DP723" t="s">
        <v>15971</v>
      </c>
    </row>
    <row r="724" spans="1:120" x14ac:dyDescent="0.35">
      <c r="A724">
        <v>8856</v>
      </c>
      <c r="B724" t="s">
        <v>15975</v>
      </c>
      <c r="C724" t="s">
        <v>15976</v>
      </c>
      <c r="D724" t="s">
        <v>15977</v>
      </c>
      <c r="E724" t="s">
        <v>15978</v>
      </c>
      <c r="F724" s="12">
        <v>38924</v>
      </c>
      <c r="G724" t="s">
        <v>15979</v>
      </c>
      <c r="H724" t="s">
        <v>15980</v>
      </c>
      <c r="I724" t="s">
        <v>113</v>
      </c>
      <c r="J724" t="s">
        <v>114</v>
      </c>
      <c r="K724" t="s">
        <v>115</v>
      </c>
      <c r="L724" t="s">
        <v>115</v>
      </c>
      <c r="M724" t="s">
        <v>116</v>
      </c>
      <c r="N724" t="s">
        <v>117</v>
      </c>
      <c r="O724" t="s">
        <v>118</v>
      </c>
      <c r="P724" t="s">
        <v>116</v>
      </c>
      <c r="Q724" t="s">
        <v>218</v>
      </c>
      <c r="R724" t="s">
        <v>582</v>
      </c>
      <c r="S724" t="s">
        <v>301</v>
      </c>
      <c r="T724" t="s">
        <v>11511</v>
      </c>
      <c r="U724" t="s">
        <v>15981</v>
      </c>
      <c r="V724" t="s">
        <v>15982</v>
      </c>
      <c r="W724" t="s">
        <v>15983</v>
      </c>
      <c r="X724" t="s">
        <v>15984</v>
      </c>
      <c r="Y724" t="s">
        <v>233</v>
      </c>
      <c r="Z724" t="s">
        <v>411</v>
      </c>
      <c r="AA724" t="s">
        <v>15985</v>
      </c>
      <c r="AB724" t="s">
        <v>15986</v>
      </c>
      <c r="AC724" t="s">
        <v>15986</v>
      </c>
      <c r="AD724" t="s">
        <v>118</v>
      </c>
      <c r="AE724" t="s">
        <v>15987</v>
      </c>
      <c r="AF724" t="s">
        <v>10177</v>
      </c>
      <c r="AG724" t="s">
        <v>142</v>
      </c>
      <c r="AH724" t="s">
        <v>126</v>
      </c>
      <c r="AI724" t="s">
        <v>226</v>
      </c>
      <c r="AJ724" t="s">
        <v>128</v>
      </c>
      <c r="AK724" t="s">
        <v>129</v>
      </c>
      <c r="AL724" t="s">
        <v>134</v>
      </c>
      <c r="AM724" t="s">
        <v>131</v>
      </c>
      <c r="AN724" t="s">
        <v>132</v>
      </c>
      <c r="AO724" t="s">
        <v>133</v>
      </c>
      <c r="AP724" t="s">
        <v>132</v>
      </c>
      <c r="AQ724" t="s">
        <v>135</v>
      </c>
      <c r="AR724" t="s">
        <v>115</v>
      </c>
      <c r="AS724" t="s">
        <v>136</v>
      </c>
      <c r="AT724" t="s">
        <v>115</v>
      </c>
      <c r="AU724" t="s">
        <v>137</v>
      </c>
      <c r="AV724" t="s">
        <v>157</v>
      </c>
      <c r="AW724" t="s">
        <v>322</v>
      </c>
      <c r="AX724" t="s">
        <v>115</v>
      </c>
      <c r="AY724" t="s">
        <v>139</v>
      </c>
      <c r="AZ724" t="s">
        <v>125</v>
      </c>
      <c r="BA724" t="s">
        <v>140</v>
      </c>
      <c r="BB724" t="s">
        <v>132</v>
      </c>
      <c r="BC724" t="s">
        <v>143</v>
      </c>
      <c r="BD724" t="s">
        <v>144</v>
      </c>
      <c r="BE724" t="s">
        <v>143</v>
      </c>
      <c r="BF724" t="s">
        <v>144</v>
      </c>
      <c r="BG724" t="s">
        <v>143</v>
      </c>
      <c r="BH724" t="s">
        <v>144</v>
      </c>
      <c r="BI724" t="s">
        <v>118</v>
      </c>
      <c r="BJ724" t="s">
        <v>118</v>
      </c>
      <c r="BK724" t="s">
        <v>118</v>
      </c>
      <c r="BL724" t="s">
        <v>118</v>
      </c>
      <c r="BM724" t="s">
        <v>118</v>
      </c>
      <c r="BN724" t="s">
        <v>118</v>
      </c>
      <c r="BO724" t="s">
        <v>118</v>
      </c>
      <c r="BP724" t="s">
        <v>118</v>
      </c>
      <c r="BQ724" t="s">
        <v>118</v>
      </c>
      <c r="BR724" t="s">
        <v>118</v>
      </c>
      <c r="BS724" t="s">
        <v>118</v>
      </c>
      <c r="BT724" t="s">
        <v>118</v>
      </c>
      <c r="BU724" s="12"/>
      <c r="BV724" t="s">
        <v>118</v>
      </c>
      <c r="BW724" t="s">
        <v>145</v>
      </c>
      <c r="BX724" t="s">
        <v>162</v>
      </c>
      <c r="BY724" t="s">
        <v>374</v>
      </c>
      <c r="BZ724" t="s">
        <v>115</v>
      </c>
      <c r="CA724" t="s">
        <v>130</v>
      </c>
      <c r="CB724" t="s">
        <v>130</v>
      </c>
      <c r="CC724" t="s">
        <v>138</v>
      </c>
      <c r="CD724" t="s">
        <v>128</v>
      </c>
      <c r="CE724" t="s">
        <v>7300</v>
      </c>
      <c r="CF724" t="s">
        <v>4670</v>
      </c>
      <c r="CG724" t="s">
        <v>15988</v>
      </c>
      <c r="CH724">
        <v>25</v>
      </c>
      <c r="CI724" t="s">
        <v>4362</v>
      </c>
      <c r="CJ724" t="s">
        <v>204</v>
      </c>
      <c r="CK724" t="s">
        <v>142</v>
      </c>
      <c r="CL724" t="s">
        <v>130</v>
      </c>
      <c r="CM724" t="s">
        <v>138</v>
      </c>
      <c r="CN724" t="s">
        <v>118</v>
      </c>
      <c r="CO724" t="s">
        <v>132</v>
      </c>
      <c r="CP724" t="s">
        <v>126</v>
      </c>
      <c r="CQ724" t="s">
        <v>15989</v>
      </c>
      <c r="CR724" t="s">
        <v>15990</v>
      </c>
      <c r="CS724" t="s">
        <v>15991</v>
      </c>
      <c r="CT724" t="s">
        <v>115</v>
      </c>
      <c r="CU724" s="13">
        <v>45472.560902777775</v>
      </c>
      <c r="CV724" s="13"/>
      <c r="CW724" t="s">
        <v>118</v>
      </c>
      <c r="CX724" t="s">
        <v>118</v>
      </c>
      <c r="CY724" t="s">
        <v>132</v>
      </c>
      <c r="CZ724" t="s">
        <v>115</v>
      </c>
      <c r="DA724" s="13">
        <v>45494.426863425928</v>
      </c>
      <c r="DB724" t="s">
        <v>4366</v>
      </c>
      <c r="DC724" t="s">
        <v>4367</v>
      </c>
      <c r="DD724" t="s">
        <v>118</v>
      </c>
      <c r="DE724" t="s">
        <v>116</v>
      </c>
      <c r="DF724" t="s">
        <v>118</v>
      </c>
      <c r="DG724" t="s">
        <v>118</v>
      </c>
      <c r="DH724" t="s">
        <v>118</v>
      </c>
      <c r="DI724" t="s">
        <v>118</v>
      </c>
      <c r="DJ724" t="s">
        <v>118</v>
      </c>
      <c r="DK724" s="13"/>
      <c r="DL724">
        <v>4868</v>
      </c>
      <c r="DM724" t="s">
        <v>15975</v>
      </c>
      <c r="DN724" t="s">
        <v>895</v>
      </c>
      <c r="DO724" t="s">
        <v>15899</v>
      </c>
      <c r="DP724" t="s">
        <v>15988</v>
      </c>
    </row>
    <row r="725" spans="1:120" x14ac:dyDescent="0.35">
      <c r="A725">
        <v>9240</v>
      </c>
      <c r="B725" t="s">
        <v>15992</v>
      </c>
      <c r="C725" t="s">
        <v>15993</v>
      </c>
      <c r="D725" t="s">
        <v>15994</v>
      </c>
      <c r="E725" t="s">
        <v>15995</v>
      </c>
      <c r="F725" s="12">
        <v>39060</v>
      </c>
      <c r="G725" t="s">
        <v>15996</v>
      </c>
      <c r="H725" t="s">
        <v>15997</v>
      </c>
      <c r="I725" t="s">
        <v>113</v>
      </c>
      <c r="J725" t="s">
        <v>114</v>
      </c>
      <c r="K725" t="s">
        <v>115</v>
      </c>
      <c r="L725" t="s">
        <v>115</v>
      </c>
      <c r="M725" t="s">
        <v>116</v>
      </c>
      <c r="N725" t="s">
        <v>117</v>
      </c>
      <c r="O725" t="s">
        <v>118</v>
      </c>
      <c r="P725" t="s">
        <v>116</v>
      </c>
      <c r="Q725" t="s">
        <v>119</v>
      </c>
      <c r="R725" t="s">
        <v>332</v>
      </c>
      <c r="S725" t="s">
        <v>254</v>
      </c>
      <c r="T725" t="s">
        <v>581</v>
      </c>
      <c r="U725" t="s">
        <v>15998</v>
      </c>
      <c r="V725" t="s">
        <v>15999</v>
      </c>
      <c r="W725" t="s">
        <v>446</v>
      </c>
      <c r="X725" t="s">
        <v>447</v>
      </c>
      <c r="Y725" t="s">
        <v>119</v>
      </c>
      <c r="Z725" t="s">
        <v>118</v>
      </c>
      <c r="AA725" t="s">
        <v>118</v>
      </c>
      <c r="AB725" t="s">
        <v>16000</v>
      </c>
      <c r="AC725" t="s">
        <v>118</v>
      </c>
      <c r="AD725" t="s">
        <v>118</v>
      </c>
      <c r="AE725" t="s">
        <v>16001</v>
      </c>
      <c r="AF725" t="s">
        <v>16002</v>
      </c>
      <c r="AG725" t="s">
        <v>157</v>
      </c>
      <c r="AH725" t="s">
        <v>126</v>
      </c>
      <c r="AI725" t="s">
        <v>226</v>
      </c>
      <c r="AJ725" t="s">
        <v>128</v>
      </c>
      <c r="AK725" t="s">
        <v>129</v>
      </c>
      <c r="AL725" t="s">
        <v>134</v>
      </c>
      <c r="AM725" t="s">
        <v>131</v>
      </c>
      <c r="AN725" t="s">
        <v>132</v>
      </c>
      <c r="AO725" t="s">
        <v>133</v>
      </c>
      <c r="AP725" t="s">
        <v>134</v>
      </c>
      <c r="AQ725" t="s">
        <v>135</v>
      </c>
      <c r="AR725" t="s">
        <v>134</v>
      </c>
      <c r="AS725" t="s">
        <v>136</v>
      </c>
      <c r="AT725" t="s">
        <v>115</v>
      </c>
      <c r="AU725" t="s">
        <v>156</v>
      </c>
      <c r="AV725" t="s">
        <v>115</v>
      </c>
      <c r="AW725" t="s">
        <v>137</v>
      </c>
      <c r="AX725" t="s">
        <v>142</v>
      </c>
      <c r="AY725" t="s">
        <v>173</v>
      </c>
      <c r="AZ725" t="s">
        <v>115</v>
      </c>
      <c r="BA725" t="s">
        <v>158</v>
      </c>
      <c r="BB725" t="s">
        <v>134</v>
      </c>
      <c r="BC725" t="s">
        <v>143</v>
      </c>
      <c r="BD725" t="s">
        <v>144</v>
      </c>
      <c r="BE725" t="s">
        <v>143</v>
      </c>
      <c r="BF725" t="s">
        <v>144</v>
      </c>
      <c r="BG725" t="s">
        <v>143</v>
      </c>
      <c r="BH725" t="s">
        <v>144</v>
      </c>
      <c r="BI725" t="s">
        <v>118</v>
      </c>
      <c r="BJ725" t="s">
        <v>118</v>
      </c>
      <c r="BK725" t="s">
        <v>118</v>
      </c>
      <c r="BL725" t="s">
        <v>118</v>
      </c>
      <c r="BM725" t="s">
        <v>118</v>
      </c>
      <c r="BN725" t="s">
        <v>118</v>
      </c>
      <c r="BO725" t="s">
        <v>118</v>
      </c>
      <c r="BP725" t="s">
        <v>118</v>
      </c>
      <c r="BQ725" t="s">
        <v>118</v>
      </c>
      <c r="BR725" t="s">
        <v>118</v>
      </c>
      <c r="BS725" t="s">
        <v>118</v>
      </c>
      <c r="BT725" t="s">
        <v>118</v>
      </c>
      <c r="BU725" s="12"/>
      <c r="BV725" t="s">
        <v>118</v>
      </c>
      <c r="BW725" t="s">
        <v>145</v>
      </c>
      <c r="BX725" t="s">
        <v>162</v>
      </c>
      <c r="BY725" t="s">
        <v>175</v>
      </c>
      <c r="BZ725" t="s">
        <v>125</v>
      </c>
      <c r="CA725" t="s">
        <v>130</v>
      </c>
      <c r="CB725" t="s">
        <v>115</v>
      </c>
      <c r="CC725" t="s">
        <v>154</v>
      </c>
      <c r="CD725" t="s">
        <v>128</v>
      </c>
      <c r="CE725" t="s">
        <v>4512</v>
      </c>
      <c r="CF725" t="s">
        <v>16003</v>
      </c>
      <c r="CG725" t="s">
        <v>16004</v>
      </c>
      <c r="CH725">
        <v>25</v>
      </c>
      <c r="CI725" t="s">
        <v>4362</v>
      </c>
      <c r="CJ725" t="s">
        <v>204</v>
      </c>
      <c r="CK725" t="s">
        <v>130</v>
      </c>
      <c r="CL725" t="s">
        <v>132</v>
      </c>
      <c r="CM725" t="s">
        <v>118</v>
      </c>
      <c r="CN725" t="s">
        <v>118</v>
      </c>
      <c r="CO725" t="s">
        <v>118</v>
      </c>
      <c r="CP725" t="s">
        <v>126</v>
      </c>
      <c r="CQ725" t="s">
        <v>118</v>
      </c>
      <c r="CR725" t="s">
        <v>118</v>
      </c>
      <c r="CS725" t="s">
        <v>118</v>
      </c>
      <c r="CT725" t="s">
        <v>134</v>
      </c>
      <c r="CU725" s="13"/>
      <c r="CV725" s="13"/>
      <c r="CW725" t="s">
        <v>118</v>
      </c>
      <c r="CX725" t="s">
        <v>118</v>
      </c>
      <c r="CY725" t="s">
        <v>134</v>
      </c>
      <c r="CZ725" t="s">
        <v>134</v>
      </c>
      <c r="DA725" s="13"/>
      <c r="DB725" t="s">
        <v>4366</v>
      </c>
      <c r="DC725" t="s">
        <v>4367</v>
      </c>
      <c r="DD725" t="s">
        <v>118</v>
      </c>
      <c r="DE725" t="s">
        <v>118</v>
      </c>
      <c r="DF725" t="s">
        <v>118</v>
      </c>
      <c r="DG725" t="s">
        <v>115</v>
      </c>
      <c r="DH725" t="s">
        <v>118</v>
      </c>
      <c r="DI725" t="s">
        <v>118</v>
      </c>
      <c r="DJ725" t="s">
        <v>118</v>
      </c>
      <c r="DK725" s="13"/>
      <c r="DL725">
        <v>4869</v>
      </c>
      <c r="DM725" t="s">
        <v>15992</v>
      </c>
      <c r="DN725" t="s">
        <v>895</v>
      </c>
      <c r="DO725" t="s">
        <v>118</v>
      </c>
      <c r="DP725" t="s">
        <v>16004</v>
      </c>
    </row>
    <row r="726" spans="1:120" x14ac:dyDescent="0.35">
      <c r="A726">
        <v>8797</v>
      </c>
      <c r="B726" t="s">
        <v>16005</v>
      </c>
      <c r="C726" t="s">
        <v>16006</v>
      </c>
      <c r="D726" t="s">
        <v>16007</v>
      </c>
      <c r="E726" t="s">
        <v>16008</v>
      </c>
      <c r="F726" s="12">
        <v>38906</v>
      </c>
      <c r="G726" t="s">
        <v>16009</v>
      </c>
      <c r="H726" t="s">
        <v>16010</v>
      </c>
      <c r="I726" t="s">
        <v>113</v>
      </c>
      <c r="J726" t="s">
        <v>114</v>
      </c>
      <c r="K726" t="s">
        <v>115</v>
      </c>
      <c r="L726" t="s">
        <v>115</v>
      </c>
      <c r="M726" t="s">
        <v>116</v>
      </c>
      <c r="N726" t="s">
        <v>117</v>
      </c>
      <c r="O726" t="s">
        <v>118</v>
      </c>
      <c r="P726" t="s">
        <v>116</v>
      </c>
      <c r="Q726" t="s">
        <v>119</v>
      </c>
      <c r="R726" t="s">
        <v>120</v>
      </c>
      <c r="S726" t="s">
        <v>192</v>
      </c>
      <c r="T726" t="s">
        <v>600</v>
      </c>
      <c r="U726" t="s">
        <v>16011</v>
      </c>
      <c r="V726" t="s">
        <v>118</v>
      </c>
      <c r="W726" t="s">
        <v>8514</v>
      </c>
      <c r="X726" t="s">
        <v>736</v>
      </c>
      <c r="Y726" t="s">
        <v>119</v>
      </c>
      <c r="Z726" t="s">
        <v>448</v>
      </c>
      <c r="AA726" t="s">
        <v>737</v>
      </c>
      <c r="AB726" t="s">
        <v>16012</v>
      </c>
      <c r="AC726" t="s">
        <v>16012</v>
      </c>
      <c r="AD726" t="s">
        <v>118</v>
      </c>
      <c r="AE726" t="s">
        <v>16013</v>
      </c>
      <c r="AF726" t="s">
        <v>417</v>
      </c>
      <c r="AG726" t="s">
        <v>138</v>
      </c>
      <c r="AH726" t="s">
        <v>126</v>
      </c>
      <c r="AI726" t="s">
        <v>226</v>
      </c>
      <c r="AJ726" t="s">
        <v>128</v>
      </c>
      <c r="AK726" t="s">
        <v>129</v>
      </c>
      <c r="AL726" t="s">
        <v>115</v>
      </c>
      <c r="AM726" t="s">
        <v>131</v>
      </c>
      <c r="AN726" t="s">
        <v>115</v>
      </c>
      <c r="AO726" t="s">
        <v>133</v>
      </c>
      <c r="AP726" t="s">
        <v>115</v>
      </c>
      <c r="AQ726" t="s">
        <v>135</v>
      </c>
      <c r="AR726" t="s">
        <v>115</v>
      </c>
      <c r="AS726" t="s">
        <v>136</v>
      </c>
      <c r="AT726" t="s">
        <v>115</v>
      </c>
      <c r="AU726" t="s">
        <v>156</v>
      </c>
      <c r="AV726" t="s">
        <v>115</v>
      </c>
      <c r="AW726" t="s">
        <v>775</v>
      </c>
      <c r="AX726" t="s">
        <v>134</v>
      </c>
      <c r="AY726" t="s">
        <v>173</v>
      </c>
      <c r="AZ726" t="s">
        <v>134</v>
      </c>
      <c r="BA726" t="s">
        <v>158</v>
      </c>
      <c r="BB726" t="s">
        <v>134</v>
      </c>
      <c r="BC726" t="s">
        <v>143</v>
      </c>
      <c r="BD726" t="s">
        <v>144</v>
      </c>
      <c r="BE726" t="s">
        <v>143</v>
      </c>
      <c r="BF726" t="s">
        <v>144</v>
      </c>
      <c r="BG726" t="s">
        <v>143</v>
      </c>
      <c r="BH726" t="s">
        <v>144</v>
      </c>
      <c r="BI726" t="s">
        <v>118</v>
      </c>
      <c r="BJ726" t="s">
        <v>118</v>
      </c>
      <c r="BK726" t="s">
        <v>118</v>
      </c>
      <c r="BL726" t="s">
        <v>118</v>
      </c>
      <c r="BM726" t="s">
        <v>118</v>
      </c>
      <c r="BN726" t="s">
        <v>118</v>
      </c>
      <c r="BO726" t="s">
        <v>118</v>
      </c>
      <c r="BP726" t="s">
        <v>118</v>
      </c>
      <c r="BQ726" t="s">
        <v>118</v>
      </c>
      <c r="BR726" t="s">
        <v>118</v>
      </c>
      <c r="BS726" t="s">
        <v>118</v>
      </c>
      <c r="BT726" t="s">
        <v>118</v>
      </c>
      <c r="BU726" s="12"/>
      <c r="BV726" t="s">
        <v>118</v>
      </c>
      <c r="BW726" t="s">
        <v>145</v>
      </c>
      <c r="BX726" t="s">
        <v>162</v>
      </c>
      <c r="BY726" t="s">
        <v>175</v>
      </c>
      <c r="BZ726" t="s">
        <v>130</v>
      </c>
      <c r="CA726" t="s">
        <v>142</v>
      </c>
      <c r="CB726" t="s">
        <v>134</v>
      </c>
      <c r="CC726" t="s">
        <v>128</v>
      </c>
      <c r="CD726" t="s">
        <v>128</v>
      </c>
      <c r="CE726" t="s">
        <v>4688</v>
      </c>
      <c r="CF726" t="s">
        <v>16014</v>
      </c>
      <c r="CG726" t="s">
        <v>16015</v>
      </c>
      <c r="CH726">
        <v>25</v>
      </c>
      <c r="CI726" t="s">
        <v>4362</v>
      </c>
      <c r="CJ726" t="s">
        <v>204</v>
      </c>
      <c r="CK726" t="s">
        <v>157</v>
      </c>
      <c r="CL726" t="s">
        <v>132</v>
      </c>
      <c r="CM726" t="s">
        <v>134</v>
      </c>
      <c r="CN726" t="s">
        <v>118</v>
      </c>
      <c r="CO726" t="s">
        <v>132</v>
      </c>
      <c r="CP726" t="s">
        <v>126</v>
      </c>
      <c r="CQ726" t="s">
        <v>16016</v>
      </c>
      <c r="CR726" t="s">
        <v>16017</v>
      </c>
      <c r="CS726" t="s">
        <v>16018</v>
      </c>
      <c r="CT726" t="s">
        <v>115</v>
      </c>
      <c r="CU726" s="13">
        <v>45472.628796296296</v>
      </c>
      <c r="CV726" s="13"/>
      <c r="CW726" t="s">
        <v>118</v>
      </c>
      <c r="CX726" t="s">
        <v>118</v>
      </c>
      <c r="CY726" t="s">
        <v>132</v>
      </c>
      <c r="CZ726" t="s">
        <v>115</v>
      </c>
      <c r="DA726" s="13">
        <v>45494.413472222222</v>
      </c>
      <c r="DB726" t="s">
        <v>4366</v>
      </c>
      <c r="DC726" t="s">
        <v>4367</v>
      </c>
      <c r="DD726" t="s">
        <v>118</v>
      </c>
      <c r="DE726" t="s">
        <v>116</v>
      </c>
      <c r="DF726" t="s">
        <v>118</v>
      </c>
      <c r="DG726" t="s">
        <v>118</v>
      </c>
      <c r="DH726" t="s">
        <v>118</v>
      </c>
      <c r="DI726" t="s">
        <v>118</v>
      </c>
      <c r="DJ726" t="s">
        <v>118</v>
      </c>
      <c r="DK726" s="13"/>
      <c r="DL726">
        <v>4870</v>
      </c>
      <c r="DM726" t="s">
        <v>16005</v>
      </c>
      <c r="DN726" t="s">
        <v>895</v>
      </c>
      <c r="DO726" t="s">
        <v>15899</v>
      </c>
      <c r="DP726" t="s">
        <v>16015</v>
      </c>
    </row>
    <row r="727" spans="1:120" x14ac:dyDescent="0.35">
      <c r="A727">
        <v>8401</v>
      </c>
      <c r="B727" t="s">
        <v>16019</v>
      </c>
      <c r="C727" t="s">
        <v>16020</v>
      </c>
      <c r="D727" t="s">
        <v>16021</v>
      </c>
      <c r="E727" t="s">
        <v>16022</v>
      </c>
      <c r="F727" s="12">
        <v>38755</v>
      </c>
      <c r="G727" t="s">
        <v>16023</v>
      </c>
      <c r="H727" t="s">
        <v>16024</v>
      </c>
      <c r="I727" t="s">
        <v>113</v>
      </c>
      <c r="J727" t="s">
        <v>114</v>
      </c>
      <c r="K727" t="s">
        <v>115</v>
      </c>
      <c r="L727" t="s">
        <v>115</v>
      </c>
      <c r="M727" t="s">
        <v>116</v>
      </c>
      <c r="N727" t="s">
        <v>117</v>
      </c>
      <c r="O727" t="s">
        <v>118</v>
      </c>
      <c r="P727" t="s">
        <v>116</v>
      </c>
      <c r="Q727" t="s">
        <v>167</v>
      </c>
      <c r="R727" t="s">
        <v>318</v>
      </c>
      <c r="S727" t="s">
        <v>192</v>
      </c>
      <c r="T727" t="s">
        <v>319</v>
      </c>
      <c r="U727" t="s">
        <v>16025</v>
      </c>
      <c r="V727" t="s">
        <v>556</v>
      </c>
      <c r="W727" t="s">
        <v>281</v>
      </c>
      <c r="X727" t="s">
        <v>282</v>
      </c>
      <c r="Y727" t="s">
        <v>167</v>
      </c>
      <c r="Z727" t="s">
        <v>118</v>
      </c>
      <c r="AA727" t="s">
        <v>118</v>
      </c>
      <c r="AB727" t="s">
        <v>16026</v>
      </c>
      <c r="AC727" t="s">
        <v>118</v>
      </c>
      <c r="AD727" t="s">
        <v>118</v>
      </c>
      <c r="AE727" t="s">
        <v>16027</v>
      </c>
      <c r="AF727" t="s">
        <v>259</v>
      </c>
      <c r="AG727" t="s">
        <v>132</v>
      </c>
      <c r="AH727" t="s">
        <v>126</v>
      </c>
      <c r="AI727" t="s">
        <v>226</v>
      </c>
      <c r="AJ727" t="s">
        <v>128</v>
      </c>
      <c r="AK727" t="s">
        <v>129</v>
      </c>
      <c r="AL727" t="s">
        <v>115</v>
      </c>
      <c r="AM727" t="s">
        <v>131</v>
      </c>
      <c r="AN727" t="s">
        <v>125</v>
      </c>
      <c r="AO727" t="s">
        <v>133</v>
      </c>
      <c r="AP727" t="s">
        <v>134</v>
      </c>
      <c r="AQ727" t="s">
        <v>135</v>
      </c>
      <c r="AR727" t="s">
        <v>134</v>
      </c>
      <c r="AS727" t="s">
        <v>136</v>
      </c>
      <c r="AT727" t="s">
        <v>115</v>
      </c>
      <c r="AU727" t="s">
        <v>156</v>
      </c>
      <c r="AV727" t="s">
        <v>115</v>
      </c>
      <c r="AW727" t="s">
        <v>237</v>
      </c>
      <c r="AX727" t="s">
        <v>130</v>
      </c>
      <c r="AY727" t="s">
        <v>173</v>
      </c>
      <c r="AZ727" t="s">
        <v>134</v>
      </c>
      <c r="BA727" t="s">
        <v>158</v>
      </c>
      <c r="BB727" t="s">
        <v>115</v>
      </c>
      <c r="BC727" t="s">
        <v>143</v>
      </c>
      <c r="BD727" t="s">
        <v>144</v>
      </c>
      <c r="BE727" t="s">
        <v>143</v>
      </c>
      <c r="BF727" t="s">
        <v>144</v>
      </c>
      <c r="BG727" t="s">
        <v>143</v>
      </c>
      <c r="BH727" t="s">
        <v>144</v>
      </c>
      <c r="BI727" t="s">
        <v>118</v>
      </c>
      <c r="BJ727" t="s">
        <v>118</v>
      </c>
      <c r="BK727" t="s">
        <v>118</v>
      </c>
      <c r="BL727" t="s">
        <v>118</v>
      </c>
      <c r="BM727" t="s">
        <v>118</v>
      </c>
      <c r="BN727" t="s">
        <v>118</v>
      </c>
      <c r="BO727" t="s">
        <v>118</v>
      </c>
      <c r="BP727" t="s">
        <v>118</v>
      </c>
      <c r="BQ727" t="s">
        <v>118</v>
      </c>
      <c r="BR727" t="s">
        <v>118</v>
      </c>
      <c r="BS727" t="s">
        <v>118</v>
      </c>
      <c r="BT727" t="s">
        <v>118</v>
      </c>
      <c r="BU727" s="12"/>
      <c r="BV727" t="s">
        <v>118</v>
      </c>
      <c r="BW727" t="s">
        <v>145</v>
      </c>
      <c r="BX727" t="s">
        <v>162</v>
      </c>
      <c r="BY727" t="s">
        <v>175</v>
      </c>
      <c r="BZ727" t="s">
        <v>130</v>
      </c>
      <c r="CA727" t="s">
        <v>125</v>
      </c>
      <c r="CB727" t="s">
        <v>134</v>
      </c>
      <c r="CC727" t="s">
        <v>138</v>
      </c>
      <c r="CD727" t="s">
        <v>128</v>
      </c>
      <c r="CE727" t="s">
        <v>12556</v>
      </c>
      <c r="CF727" t="s">
        <v>16028</v>
      </c>
      <c r="CG727" t="s">
        <v>16029</v>
      </c>
      <c r="CH727">
        <v>25</v>
      </c>
      <c r="CI727" t="s">
        <v>4362</v>
      </c>
      <c r="CJ727" t="s">
        <v>204</v>
      </c>
      <c r="CK727" t="s">
        <v>125</v>
      </c>
      <c r="CL727" t="s">
        <v>125</v>
      </c>
      <c r="CM727" t="s">
        <v>118</v>
      </c>
      <c r="CN727" t="s">
        <v>118</v>
      </c>
      <c r="CO727" t="s">
        <v>118</v>
      </c>
      <c r="CP727" t="s">
        <v>126</v>
      </c>
      <c r="CQ727" t="s">
        <v>118</v>
      </c>
      <c r="CR727" t="s">
        <v>118</v>
      </c>
      <c r="CS727" t="s">
        <v>118</v>
      </c>
      <c r="CT727" t="s">
        <v>134</v>
      </c>
      <c r="CU727" s="13"/>
      <c r="CV727" s="13"/>
      <c r="CW727" t="s">
        <v>118</v>
      </c>
      <c r="CX727" t="s">
        <v>118</v>
      </c>
      <c r="CY727" t="s">
        <v>134</v>
      </c>
      <c r="CZ727" t="s">
        <v>134</v>
      </c>
      <c r="DA727" s="13"/>
      <c r="DB727" t="s">
        <v>4366</v>
      </c>
      <c r="DC727" t="s">
        <v>4367</v>
      </c>
      <c r="DD727" t="s">
        <v>118</v>
      </c>
      <c r="DE727" t="s">
        <v>118</v>
      </c>
      <c r="DF727" t="s">
        <v>118</v>
      </c>
      <c r="DG727" t="s">
        <v>115</v>
      </c>
      <c r="DH727" t="s">
        <v>118</v>
      </c>
      <c r="DI727" t="s">
        <v>118</v>
      </c>
      <c r="DJ727" t="s">
        <v>118</v>
      </c>
      <c r="DK727" s="13"/>
      <c r="DL727">
        <v>4871</v>
      </c>
      <c r="DM727" t="s">
        <v>16019</v>
      </c>
      <c r="DN727" t="s">
        <v>895</v>
      </c>
      <c r="DO727" t="s">
        <v>118</v>
      </c>
      <c r="DP727" t="s">
        <v>16029</v>
      </c>
    </row>
    <row r="728" spans="1:120" x14ac:dyDescent="0.35">
      <c r="A728">
        <v>9054</v>
      </c>
      <c r="B728" t="s">
        <v>16030</v>
      </c>
      <c r="C728" t="s">
        <v>16031</v>
      </c>
      <c r="D728" t="s">
        <v>16032</v>
      </c>
      <c r="E728" t="s">
        <v>16033</v>
      </c>
      <c r="F728" s="12">
        <v>38990</v>
      </c>
      <c r="G728" t="s">
        <v>16034</v>
      </c>
      <c r="H728" t="s">
        <v>16035</v>
      </c>
      <c r="I728" t="s">
        <v>113</v>
      </c>
      <c r="J728" t="s">
        <v>114</v>
      </c>
      <c r="K728" t="s">
        <v>115</v>
      </c>
      <c r="L728" t="s">
        <v>115</v>
      </c>
      <c r="M728" t="s">
        <v>116</v>
      </c>
      <c r="N728" t="s">
        <v>117</v>
      </c>
      <c r="O728" t="s">
        <v>118</v>
      </c>
      <c r="P728" t="s">
        <v>116</v>
      </c>
      <c r="Q728" t="s">
        <v>119</v>
      </c>
      <c r="R728" t="s">
        <v>468</v>
      </c>
      <c r="S728" t="s">
        <v>479</v>
      </c>
      <c r="T728" t="s">
        <v>193</v>
      </c>
      <c r="U728" t="s">
        <v>16036</v>
      </c>
      <c r="V728" t="s">
        <v>16037</v>
      </c>
      <c r="W728" t="s">
        <v>529</v>
      </c>
      <c r="X728" t="s">
        <v>530</v>
      </c>
      <c r="Y728" t="s">
        <v>338</v>
      </c>
      <c r="Z728" t="s">
        <v>542</v>
      </c>
      <c r="AA728" t="s">
        <v>545</v>
      </c>
      <c r="AB728" t="s">
        <v>16038</v>
      </c>
      <c r="AC728" t="s">
        <v>16038</v>
      </c>
      <c r="AD728" t="s">
        <v>16039</v>
      </c>
      <c r="AE728" t="s">
        <v>16040</v>
      </c>
      <c r="AF728" t="s">
        <v>320</v>
      </c>
      <c r="AG728" t="s">
        <v>132</v>
      </c>
      <c r="AH728" t="s">
        <v>126</v>
      </c>
      <c r="AI728" t="s">
        <v>226</v>
      </c>
      <c r="AJ728" t="s">
        <v>154</v>
      </c>
      <c r="AK728" t="s">
        <v>129</v>
      </c>
      <c r="AL728" t="s">
        <v>134</v>
      </c>
      <c r="AM728" t="s">
        <v>131</v>
      </c>
      <c r="AN728" t="s">
        <v>130</v>
      </c>
      <c r="AO728" t="s">
        <v>133</v>
      </c>
      <c r="AP728" t="s">
        <v>132</v>
      </c>
      <c r="AQ728" t="s">
        <v>135</v>
      </c>
      <c r="AR728" t="s">
        <v>132</v>
      </c>
      <c r="AS728" t="s">
        <v>136</v>
      </c>
      <c r="AT728" t="s">
        <v>115</v>
      </c>
      <c r="AU728" t="s">
        <v>156</v>
      </c>
      <c r="AV728" t="s">
        <v>115</v>
      </c>
      <c r="AW728" t="s">
        <v>137</v>
      </c>
      <c r="AX728" t="s">
        <v>154</v>
      </c>
      <c r="AY728" t="s">
        <v>173</v>
      </c>
      <c r="AZ728" t="s">
        <v>130</v>
      </c>
      <c r="BA728" t="s">
        <v>143</v>
      </c>
      <c r="BB728" t="s">
        <v>144</v>
      </c>
      <c r="BC728" t="s">
        <v>143</v>
      </c>
      <c r="BD728" t="s">
        <v>144</v>
      </c>
      <c r="BE728" t="s">
        <v>143</v>
      </c>
      <c r="BF728" t="s">
        <v>144</v>
      </c>
      <c r="BG728" t="s">
        <v>143</v>
      </c>
      <c r="BH728" t="s">
        <v>144</v>
      </c>
      <c r="BI728" t="s">
        <v>118</v>
      </c>
      <c r="BJ728" t="s">
        <v>118</v>
      </c>
      <c r="BK728" t="s">
        <v>118</v>
      </c>
      <c r="BL728" t="s">
        <v>118</v>
      </c>
      <c r="BM728" t="s">
        <v>118</v>
      </c>
      <c r="BN728" t="s">
        <v>118</v>
      </c>
      <c r="BO728" t="s">
        <v>118</v>
      </c>
      <c r="BP728" t="s">
        <v>118</v>
      </c>
      <c r="BQ728" t="s">
        <v>118</v>
      </c>
      <c r="BR728" t="s">
        <v>118</v>
      </c>
      <c r="BS728" t="s">
        <v>118</v>
      </c>
      <c r="BT728" t="s">
        <v>118</v>
      </c>
      <c r="BU728" s="12"/>
      <c r="BV728" t="s">
        <v>118</v>
      </c>
      <c r="BW728" t="s">
        <v>145</v>
      </c>
      <c r="BX728" t="s">
        <v>162</v>
      </c>
      <c r="BY728" t="s">
        <v>175</v>
      </c>
      <c r="BZ728" t="s">
        <v>115</v>
      </c>
      <c r="CA728" t="s">
        <v>132</v>
      </c>
      <c r="CB728" t="s">
        <v>132</v>
      </c>
      <c r="CC728" t="s">
        <v>157</v>
      </c>
      <c r="CD728" t="s">
        <v>138</v>
      </c>
      <c r="CE728" t="s">
        <v>147</v>
      </c>
      <c r="CF728" t="s">
        <v>16041</v>
      </c>
      <c r="CG728" t="s">
        <v>16042</v>
      </c>
      <c r="CH728">
        <v>25</v>
      </c>
      <c r="CI728" t="s">
        <v>4362</v>
      </c>
      <c r="CJ728" t="s">
        <v>204</v>
      </c>
      <c r="CK728" t="s">
        <v>125</v>
      </c>
      <c r="CL728" t="s">
        <v>125</v>
      </c>
      <c r="CM728" t="s">
        <v>134</v>
      </c>
      <c r="CN728" t="s">
        <v>118</v>
      </c>
      <c r="CO728" t="s">
        <v>132</v>
      </c>
      <c r="CP728" t="s">
        <v>126</v>
      </c>
      <c r="CQ728" t="s">
        <v>16043</v>
      </c>
      <c r="CR728" t="s">
        <v>16044</v>
      </c>
      <c r="CS728" t="s">
        <v>16045</v>
      </c>
      <c r="CT728" t="s">
        <v>115</v>
      </c>
      <c r="CU728" s="13">
        <v>45476.953703703701</v>
      </c>
      <c r="CV728" s="13"/>
      <c r="CW728" t="s">
        <v>118</v>
      </c>
      <c r="CX728" t="s">
        <v>118</v>
      </c>
      <c r="CY728" t="s">
        <v>132</v>
      </c>
      <c r="CZ728" t="s">
        <v>115</v>
      </c>
      <c r="DA728" s="13">
        <v>45494.430706018517</v>
      </c>
      <c r="DB728" t="s">
        <v>4366</v>
      </c>
      <c r="DC728" t="s">
        <v>4367</v>
      </c>
      <c r="DD728" t="s">
        <v>118</v>
      </c>
      <c r="DE728" t="s">
        <v>116</v>
      </c>
      <c r="DF728" t="s">
        <v>118</v>
      </c>
      <c r="DG728" t="s">
        <v>118</v>
      </c>
      <c r="DH728" t="s">
        <v>118</v>
      </c>
      <c r="DI728" t="s">
        <v>118</v>
      </c>
      <c r="DJ728" t="s">
        <v>118</v>
      </c>
      <c r="DK728" s="13"/>
      <c r="DL728">
        <v>4872</v>
      </c>
      <c r="DM728" t="s">
        <v>16030</v>
      </c>
      <c r="DN728" t="s">
        <v>895</v>
      </c>
      <c r="DO728" t="s">
        <v>15899</v>
      </c>
      <c r="DP728" t="s">
        <v>16042</v>
      </c>
    </row>
    <row r="729" spans="1:120" x14ac:dyDescent="0.35">
      <c r="A729">
        <v>8939</v>
      </c>
      <c r="B729" t="s">
        <v>16046</v>
      </c>
      <c r="C729" t="s">
        <v>16047</v>
      </c>
      <c r="D729" t="s">
        <v>16048</v>
      </c>
      <c r="E729" t="s">
        <v>16049</v>
      </c>
      <c r="F729" s="12">
        <v>38954</v>
      </c>
      <c r="G729" t="s">
        <v>16050</v>
      </c>
      <c r="H729" t="s">
        <v>16051</v>
      </c>
      <c r="I729" t="s">
        <v>113</v>
      </c>
      <c r="J729" t="s">
        <v>114</v>
      </c>
      <c r="K729" t="s">
        <v>115</v>
      </c>
      <c r="L729" t="s">
        <v>115</v>
      </c>
      <c r="M729" t="s">
        <v>116</v>
      </c>
      <c r="N729" t="s">
        <v>117</v>
      </c>
      <c r="O729" t="s">
        <v>118</v>
      </c>
      <c r="P729" t="s">
        <v>116</v>
      </c>
      <c r="Q729" t="s">
        <v>233</v>
      </c>
      <c r="R729" t="s">
        <v>9586</v>
      </c>
      <c r="S729" t="s">
        <v>192</v>
      </c>
      <c r="T729" t="s">
        <v>433</v>
      </c>
      <c r="U729" t="s">
        <v>16052</v>
      </c>
      <c r="V729" t="s">
        <v>16053</v>
      </c>
      <c r="W729" t="s">
        <v>7611</v>
      </c>
      <c r="X729" t="s">
        <v>243</v>
      </c>
      <c r="Y729" t="s">
        <v>233</v>
      </c>
      <c r="Z729" t="s">
        <v>411</v>
      </c>
      <c r="AA729" t="s">
        <v>12719</v>
      </c>
      <c r="AB729" t="s">
        <v>16054</v>
      </c>
      <c r="AC729" t="s">
        <v>16055</v>
      </c>
      <c r="AD729" t="s">
        <v>118</v>
      </c>
      <c r="AE729" t="s">
        <v>16056</v>
      </c>
      <c r="AF729" t="s">
        <v>236</v>
      </c>
      <c r="AG729" t="s">
        <v>142</v>
      </c>
      <c r="AH729" t="s">
        <v>126</v>
      </c>
      <c r="AI729" t="s">
        <v>226</v>
      </c>
      <c r="AJ729" t="s">
        <v>171</v>
      </c>
      <c r="AK729" t="s">
        <v>129</v>
      </c>
      <c r="AL729" t="s">
        <v>134</v>
      </c>
      <c r="AM729" t="s">
        <v>131</v>
      </c>
      <c r="AN729" t="s">
        <v>130</v>
      </c>
      <c r="AO729" t="s">
        <v>133</v>
      </c>
      <c r="AP729" t="s">
        <v>115</v>
      </c>
      <c r="AQ729" t="s">
        <v>135</v>
      </c>
      <c r="AR729" t="s">
        <v>134</v>
      </c>
      <c r="AS729" t="s">
        <v>136</v>
      </c>
      <c r="AT729" t="s">
        <v>115</v>
      </c>
      <c r="AU729" t="s">
        <v>137</v>
      </c>
      <c r="AV729" t="s">
        <v>128</v>
      </c>
      <c r="AW729" t="s">
        <v>187</v>
      </c>
      <c r="AX729" t="s">
        <v>115</v>
      </c>
      <c r="AY729" t="s">
        <v>139</v>
      </c>
      <c r="AZ729" t="s">
        <v>130</v>
      </c>
      <c r="BA729" t="s">
        <v>140</v>
      </c>
      <c r="BB729" t="s">
        <v>138</v>
      </c>
      <c r="BC729" t="s">
        <v>141</v>
      </c>
      <c r="BD729" t="s">
        <v>130</v>
      </c>
      <c r="BE729" t="s">
        <v>143</v>
      </c>
      <c r="BF729" t="s">
        <v>144</v>
      </c>
      <c r="BG729" t="s">
        <v>143</v>
      </c>
      <c r="BH729" t="s">
        <v>144</v>
      </c>
      <c r="BI729" t="s">
        <v>118</v>
      </c>
      <c r="BJ729" t="s">
        <v>118</v>
      </c>
      <c r="BK729" t="s">
        <v>118</v>
      </c>
      <c r="BL729" t="s">
        <v>118</v>
      </c>
      <c r="BM729" t="s">
        <v>118</v>
      </c>
      <c r="BN729" t="s">
        <v>118</v>
      </c>
      <c r="BO729" t="s">
        <v>118</v>
      </c>
      <c r="BP729" t="s">
        <v>118</v>
      </c>
      <c r="BQ729" t="s">
        <v>118</v>
      </c>
      <c r="BR729" t="s">
        <v>118</v>
      </c>
      <c r="BS729" t="s">
        <v>118</v>
      </c>
      <c r="BT729" t="s">
        <v>118</v>
      </c>
      <c r="BU729" s="12"/>
      <c r="BV729" t="s">
        <v>118</v>
      </c>
      <c r="BW729" t="s">
        <v>145</v>
      </c>
      <c r="BX729" t="s">
        <v>162</v>
      </c>
      <c r="BY729" t="s">
        <v>117</v>
      </c>
      <c r="BZ729" t="s">
        <v>132</v>
      </c>
      <c r="CA729" t="s">
        <v>130</v>
      </c>
      <c r="CB729" t="s">
        <v>134</v>
      </c>
      <c r="CC729" t="s">
        <v>157</v>
      </c>
      <c r="CD729" t="s">
        <v>154</v>
      </c>
      <c r="CE729" t="s">
        <v>432</v>
      </c>
      <c r="CF729" t="s">
        <v>810</v>
      </c>
      <c r="CG729" t="s">
        <v>16057</v>
      </c>
      <c r="CH729">
        <v>25</v>
      </c>
      <c r="CI729" t="s">
        <v>4362</v>
      </c>
      <c r="CJ729" t="s">
        <v>204</v>
      </c>
      <c r="CK729" t="s">
        <v>125</v>
      </c>
      <c r="CL729" t="s">
        <v>115</v>
      </c>
      <c r="CM729" t="s">
        <v>134</v>
      </c>
      <c r="CN729" t="s">
        <v>118</v>
      </c>
      <c r="CO729" t="s">
        <v>132</v>
      </c>
      <c r="CP729" t="s">
        <v>126</v>
      </c>
      <c r="CQ729" t="s">
        <v>16058</v>
      </c>
      <c r="CR729" t="s">
        <v>16059</v>
      </c>
      <c r="CS729" t="s">
        <v>16060</v>
      </c>
      <c r="CT729" t="s">
        <v>115</v>
      </c>
      <c r="CU729" s="13">
        <v>45472.516782407409</v>
      </c>
      <c r="CV729" s="13"/>
      <c r="CW729" t="s">
        <v>118</v>
      </c>
      <c r="CX729" t="s">
        <v>118</v>
      </c>
      <c r="CY729" t="s">
        <v>132</v>
      </c>
      <c r="CZ729" t="s">
        <v>115</v>
      </c>
      <c r="DA729" s="13">
        <v>45494.438148148147</v>
      </c>
      <c r="DB729" t="s">
        <v>4366</v>
      </c>
      <c r="DC729" t="s">
        <v>4367</v>
      </c>
      <c r="DD729" t="s">
        <v>118</v>
      </c>
      <c r="DE729" t="s">
        <v>116</v>
      </c>
      <c r="DF729" t="s">
        <v>118</v>
      </c>
      <c r="DG729" t="s">
        <v>118</v>
      </c>
      <c r="DH729" t="s">
        <v>118</v>
      </c>
      <c r="DI729" t="s">
        <v>118</v>
      </c>
      <c r="DJ729" t="s">
        <v>118</v>
      </c>
      <c r="DK729" s="13"/>
      <c r="DL729">
        <v>4873</v>
      </c>
      <c r="DM729" t="s">
        <v>16046</v>
      </c>
      <c r="DN729" t="s">
        <v>895</v>
      </c>
      <c r="DO729" t="s">
        <v>16061</v>
      </c>
      <c r="DP729" t="s">
        <v>16057</v>
      </c>
    </row>
    <row r="730" spans="1:120" x14ac:dyDescent="0.35">
      <c r="A730">
        <v>8600</v>
      </c>
      <c r="B730" t="s">
        <v>16062</v>
      </c>
      <c r="C730" t="s">
        <v>16063</v>
      </c>
      <c r="D730" t="s">
        <v>16064</v>
      </c>
      <c r="E730" t="s">
        <v>16065</v>
      </c>
      <c r="F730" s="12">
        <v>38831</v>
      </c>
      <c r="G730" t="s">
        <v>16066</v>
      </c>
      <c r="H730" t="s">
        <v>16067</v>
      </c>
      <c r="I730" t="s">
        <v>113</v>
      </c>
      <c r="J730" t="s">
        <v>114</v>
      </c>
      <c r="K730" t="s">
        <v>115</v>
      </c>
      <c r="L730" t="s">
        <v>115</v>
      </c>
      <c r="M730" t="s">
        <v>116</v>
      </c>
      <c r="N730" t="s">
        <v>117</v>
      </c>
      <c r="O730" t="s">
        <v>118</v>
      </c>
      <c r="P730" t="s">
        <v>116</v>
      </c>
      <c r="Q730" t="s">
        <v>149</v>
      </c>
      <c r="R730" t="s">
        <v>468</v>
      </c>
      <c r="S730" t="s">
        <v>602</v>
      </c>
      <c r="T730" t="s">
        <v>628</v>
      </c>
      <c r="U730" t="s">
        <v>16068</v>
      </c>
      <c r="V730" t="s">
        <v>16069</v>
      </c>
      <c r="W730" t="s">
        <v>16070</v>
      </c>
      <c r="X730" t="s">
        <v>16071</v>
      </c>
      <c r="Y730" t="s">
        <v>149</v>
      </c>
      <c r="Z730" t="s">
        <v>5054</v>
      </c>
      <c r="AA730" t="s">
        <v>5055</v>
      </c>
      <c r="AB730" t="s">
        <v>16072</v>
      </c>
      <c r="AC730" t="s">
        <v>16073</v>
      </c>
      <c r="AD730" t="s">
        <v>118</v>
      </c>
      <c r="AE730" t="s">
        <v>16074</v>
      </c>
      <c r="AF730" t="s">
        <v>16075</v>
      </c>
      <c r="AG730" t="s">
        <v>125</v>
      </c>
      <c r="AH730" t="s">
        <v>126</v>
      </c>
      <c r="AI730" t="s">
        <v>226</v>
      </c>
      <c r="AJ730" t="s">
        <v>227</v>
      </c>
      <c r="AK730" t="s">
        <v>129</v>
      </c>
      <c r="AL730" t="s">
        <v>115</v>
      </c>
      <c r="AM730" t="s">
        <v>131</v>
      </c>
      <c r="AN730" t="s">
        <v>132</v>
      </c>
      <c r="AO730" t="s">
        <v>135</v>
      </c>
      <c r="AP730" t="s">
        <v>115</v>
      </c>
      <c r="AQ730" t="s">
        <v>136</v>
      </c>
      <c r="AR730" t="s">
        <v>115</v>
      </c>
      <c r="AS730" t="s">
        <v>156</v>
      </c>
      <c r="AT730" t="s">
        <v>115</v>
      </c>
      <c r="AU730" t="s">
        <v>158</v>
      </c>
      <c r="AV730" t="s">
        <v>115</v>
      </c>
      <c r="AW730" t="s">
        <v>270</v>
      </c>
      <c r="AX730" t="s">
        <v>132</v>
      </c>
      <c r="AY730" t="s">
        <v>271</v>
      </c>
      <c r="AZ730" t="s">
        <v>132</v>
      </c>
      <c r="BA730" t="s">
        <v>272</v>
      </c>
      <c r="BB730" t="s">
        <v>132</v>
      </c>
      <c r="BC730" t="s">
        <v>284</v>
      </c>
      <c r="BD730" t="s">
        <v>125</v>
      </c>
      <c r="BE730" t="s">
        <v>285</v>
      </c>
      <c r="BF730" t="s">
        <v>130</v>
      </c>
      <c r="BG730" t="s">
        <v>143</v>
      </c>
      <c r="BH730" t="s">
        <v>144</v>
      </c>
      <c r="BI730" t="s">
        <v>118</v>
      </c>
      <c r="BJ730" t="s">
        <v>118</v>
      </c>
      <c r="BK730" t="s">
        <v>118</v>
      </c>
      <c r="BL730" t="s">
        <v>118</v>
      </c>
      <c r="BM730" t="s">
        <v>118</v>
      </c>
      <c r="BN730" t="s">
        <v>118</v>
      </c>
      <c r="BO730" t="s">
        <v>118</v>
      </c>
      <c r="BP730" t="s">
        <v>118</v>
      </c>
      <c r="BQ730" t="s">
        <v>118</v>
      </c>
      <c r="BR730" t="s">
        <v>118</v>
      </c>
      <c r="BS730" t="s">
        <v>118</v>
      </c>
      <c r="BT730" t="s">
        <v>118</v>
      </c>
      <c r="BU730" s="12"/>
      <c r="BV730" t="s">
        <v>118</v>
      </c>
      <c r="BW730" t="s">
        <v>145</v>
      </c>
      <c r="BX730" t="s">
        <v>162</v>
      </c>
      <c r="BY730" t="s">
        <v>175</v>
      </c>
      <c r="BZ730" t="s">
        <v>134</v>
      </c>
      <c r="CA730" t="s">
        <v>157</v>
      </c>
      <c r="CB730" t="s">
        <v>125</v>
      </c>
      <c r="CC730" t="s">
        <v>128</v>
      </c>
      <c r="CD730" t="s">
        <v>227</v>
      </c>
      <c r="CE730" t="s">
        <v>203</v>
      </c>
      <c r="CF730" t="s">
        <v>16076</v>
      </c>
      <c r="CG730" t="s">
        <v>16077</v>
      </c>
      <c r="CH730">
        <v>25</v>
      </c>
      <c r="CI730" t="s">
        <v>4362</v>
      </c>
      <c r="CJ730" t="s">
        <v>204</v>
      </c>
      <c r="CK730" t="s">
        <v>157</v>
      </c>
      <c r="CL730" t="s">
        <v>125</v>
      </c>
      <c r="CM730" t="s">
        <v>134</v>
      </c>
      <c r="CN730" t="s">
        <v>118</v>
      </c>
      <c r="CO730" t="s">
        <v>132</v>
      </c>
      <c r="CP730" t="s">
        <v>126</v>
      </c>
      <c r="CQ730" t="s">
        <v>16078</v>
      </c>
      <c r="CR730" t="s">
        <v>16079</v>
      </c>
      <c r="CS730" t="s">
        <v>16080</v>
      </c>
      <c r="CT730" t="s">
        <v>115</v>
      </c>
      <c r="CU730" s="13">
        <v>45472.513090277775</v>
      </c>
      <c r="CV730" s="13"/>
      <c r="CW730" t="s">
        <v>118</v>
      </c>
      <c r="CX730" t="s">
        <v>118</v>
      </c>
      <c r="CY730" t="s">
        <v>132</v>
      </c>
      <c r="CZ730" t="s">
        <v>115</v>
      </c>
      <c r="DA730" s="13">
        <v>45494.476458333331</v>
      </c>
      <c r="DB730" t="s">
        <v>4366</v>
      </c>
      <c r="DC730" t="s">
        <v>4367</v>
      </c>
      <c r="DD730" t="s">
        <v>118</v>
      </c>
      <c r="DE730" t="s">
        <v>116</v>
      </c>
      <c r="DF730" t="s">
        <v>118</v>
      </c>
      <c r="DG730" t="s">
        <v>118</v>
      </c>
      <c r="DH730" t="s">
        <v>118</v>
      </c>
      <c r="DI730" t="s">
        <v>118</v>
      </c>
      <c r="DJ730" t="s">
        <v>118</v>
      </c>
      <c r="DK730" s="13"/>
      <c r="DL730">
        <v>4874</v>
      </c>
      <c r="DM730" t="s">
        <v>16062</v>
      </c>
      <c r="DN730" t="s">
        <v>895</v>
      </c>
      <c r="DO730" t="s">
        <v>16061</v>
      </c>
      <c r="DP730" t="s">
        <v>16077</v>
      </c>
    </row>
    <row r="731" spans="1:120" x14ac:dyDescent="0.35">
      <c r="A731">
        <v>8636</v>
      </c>
      <c r="B731" t="s">
        <v>16081</v>
      </c>
      <c r="C731" t="s">
        <v>16082</v>
      </c>
      <c r="D731" t="s">
        <v>16083</v>
      </c>
      <c r="E731" t="s">
        <v>16084</v>
      </c>
      <c r="F731" s="12">
        <v>38843</v>
      </c>
      <c r="G731" t="s">
        <v>16085</v>
      </c>
      <c r="H731" t="s">
        <v>16086</v>
      </c>
      <c r="I731" t="s">
        <v>113</v>
      </c>
      <c r="J731" t="s">
        <v>114</v>
      </c>
      <c r="K731" t="s">
        <v>115</v>
      </c>
      <c r="L731" t="s">
        <v>115</v>
      </c>
      <c r="M731" t="s">
        <v>116</v>
      </c>
      <c r="N731" t="s">
        <v>117</v>
      </c>
      <c r="O731" t="s">
        <v>118</v>
      </c>
      <c r="P731" t="s">
        <v>116</v>
      </c>
      <c r="Q731" t="s">
        <v>307</v>
      </c>
      <c r="R731" t="s">
        <v>445</v>
      </c>
      <c r="S731" t="s">
        <v>469</v>
      </c>
      <c r="T731" t="s">
        <v>5206</v>
      </c>
      <c r="U731" t="s">
        <v>16087</v>
      </c>
      <c r="V731" t="s">
        <v>118</v>
      </c>
      <c r="W731" t="s">
        <v>14541</v>
      </c>
      <c r="X731" t="s">
        <v>14542</v>
      </c>
      <c r="Y731" t="s">
        <v>307</v>
      </c>
      <c r="Z731" t="s">
        <v>406</v>
      </c>
      <c r="AA731" t="s">
        <v>14543</v>
      </c>
      <c r="AB731" t="s">
        <v>16088</v>
      </c>
      <c r="AC731" t="s">
        <v>16088</v>
      </c>
      <c r="AD731" t="s">
        <v>118</v>
      </c>
      <c r="AE731" t="s">
        <v>16089</v>
      </c>
      <c r="AF731" t="s">
        <v>320</v>
      </c>
      <c r="AG731" t="s">
        <v>115</v>
      </c>
      <c r="AH731" t="s">
        <v>126</v>
      </c>
      <c r="AI731" t="s">
        <v>226</v>
      </c>
      <c r="AJ731" t="s">
        <v>154</v>
      </c>
      <c r="AK731" t="s">
        <v>129</v>
      </c>
      <c r="AL731" t="s">
        <v>115</v>
      </c>
      <c r="AM731" t="s">
        <v>131</v>
      </c>
      <c r="AN731" t="s">
        <v>130</v>
      </c>
      <c r="AO731" t="s">
        <v>133</v>
      </c>
      <c r="AP731" t="s">
        <v>132</v>
      </c>
      <c r="AQ731" t="s">
        <v>135</v>
      </c>
      <c r="AR731" t="s">
        <v>125</v>
      </c>
      <c r="AS731" t="s">
        <v>136</v>
      </c>
      <c r="AT731" t="s">
        <v>115</v>
      </c>
      <c r="AU731" t="s">
        <v>156</v>
      </c>
      <c r="AV731" t="s">
        <v>115</v>
      </c>
      <c r="AW731" t="s">
        <v>159</v>
      </c>
      <c r="AX731" t="s">
        <v>115</v>
      </c>
      <c r="AY731" t="s">
        <v>16090</v>
      </c>
      <c r="AZ731" t="s">
        <v>115</v>
      </c>
      <c r="BA731" t="s">
        <v>143</v>
      </c>
      <c r="BB731" t="s">
        <v>144</v>
      </c>
      <c r="BC731" t="s">
        <v>143</v>
      </c>
      <c r="BD731" t="s">
        <v>144</v>
      </c>
      <c r="BE731" t="s">
        <v>143</v>
      </c>
      <c r="BF731" t="s">
        <v>144</v>
      </c>
      <c r="BG731" t="s">
        <v>143</v>
      </c>
      <c r="BH731" t="s">
        <v>144</v>
      </c>
      <c r="BI731" t="s">
        <v>118</v>
      </c>
      <c r="BJ731" t="s">
        <v>118</v>
      </c>
      <c r="BK731" t="s">
        <v>118</v>
      </c>
      <c r="BL731" t="s">
        <v>118</v>
      </c>
      <c r="BM731" t="s">
        <v>118</v>
      </c>
      <c r="BN731" t="s">
        <v>118</v>
      </c>
      <c r="BO731" t="s">
        <v>118</v>
      </c>
      <c r="BP731" t="s">
        <v>118</v>
      </c>
      <c r="BQ731" t="s">
        <v>118</v>
      </c>
      <c r="BR731" t="s">
        <v>118</v>
      </c>
      <c r="BS731" t="s">
        <v>118</v>
      </c>
      <c r="BT731" t="s">
        <v>118</v>
      </c>
      <c r="BU731" s="12"/>
      <c r="BV731" t="s">
        <v>118</v>
      </c>
      <c r="BW731" t="s">
        <v>145</v>
      </c>
      <c r="BX731" t="s">
        <v>162</v>
      </c>
      <c r="BY731" t="s">
        <v>163</v>
      </c>
      <c r="BZ731" t="s">
        <v>134</v>
      </c>
      <c r="CA731" t="s">
        <v>157</v>
      </c>
      <c r="CB731" t="s">
        <v>115</v>
      </c>
      <c r="CC731" t="s">
        <v>142</v>
      </c>
      <c r="CD731" t="s">
        <v>154</v>
      </c>
      <c r="CE731" t="s">
        <v>631</v>
      </c>
      <c r="CF731" t="s">
        <v>16091</v>
      </c>
      <c r="CG731" t="s">
        <v>16092</v>
      </c>
      <c r="CH731">
        <v>25</v>
      </c>
      <c r="CI731" t="s">
        <v>4362</v>
      </c>
      <c r="CJ731" t="s">
        <v>204</v>
      </c>
      <c r="CK731" t="s">
        <v>142</v>
      </c>
      <c r="CL731" t="s">
        <v>142</v>
      </c>
      <c r="CM731" t="s">
        <v>134</v>
      </c>
      <c r="CN731" t="s">
        <v>118</v>
      </c>
      <c r="CO731" t="s">
        <v>132</v>
      </c>
      <c r="CP731" t="s">
        <v>126</v>
      </c>
      <c r="CQ731" t="s">
        <v>16093</v>
      </c>
      <c r="CR731" t="s">
        <v>16094</v>
      </c>
      <c r="CS731" t="s">
        <v>16095</v>
      </c>
      <c r="CT731" t="s">
        <v>115</v>
      </c>
      <c r="CU731" s="13">
        <v>45472.597650462965</v>
      </c>
      <c r="CV731" s="13"/>
      <c r="CW731" t="s">
        <v>118</v>
      </c>
      <c r="CX731" t="s">
        <v>118</v>
      </c>
      <c r="CY731" t="s">
        <v>132</v>
      </c>
      <c r="CZ731" t="s">
        <v>115</v>
      </c>
      <c r="DA731" s="13">
        <v>45494.451678240737</v>
      </c>
      <c r="DB731" t="s">
        <v>4366</v>
      </c>
      <c r="DC731" t="s">
        <v>4367</v>
      </c>
      <c r="DD731" t="s">
        <v>118</v>
      </c>
      <c r="DE731" t="s">
        <v>116</v>
      </c>
      <c r="DF731" t="s">
        <v>118</v>
      </c>
      <c r="DG731" t="s">
        <v>118</v>
      </c>
      <c r="DH731" t="s">
        <v>118</v>
      </c>
      <c r="DI731" t="s">
        <v>118</v>
      </c>
      <c r="DJ731" t="s">
        <v>118</v>
      </c>
      <c r="DK731" s="13"/>
      <c r="DL731">
        <v>4875</v>
      </c>
      <c r="DM731" t="s">
        <v>16081</v>
      </c>
      <c r="DN731" t="s">
        <v>895</v>
      </c>
      <c r="DO731" t="s">
        <v>16061</v>
      </c>
      <c r="DP731" t="s">
        <v>16092</v>
      </c>
    </row>
    <row r="732" spans="1:120" x14ac:dyDescent="0.35">
      <c r="A732">
        <v>8805</v>
      </c>
      <c r="B732" t="s">
        <v>16096</v>
      </c>
      <c r="C732" t="s">
        <v>16097</v>
      </c>
      <c r="D732" t="s">
        <v>16098</v>
      </c>
      <c r="E732" t="s">
        <v>16099</v>
      </c>
      <c r="F732" s="12">
        <v>38908</v>
      </c>
      <c r="G732" t="s">
        <v>16100</v>
      </c>
      <c r="H732" t="s">
        <v>16101</v>
      </c>
      <c r="I732" t="s">
        <v>113</v>
      </c>
      <c r="J732" t="s">
        <v>177</v>
      </c>
      <c r="K732" t="s">
        <v>115</v>
      </c>
      <c r="L732" t="s">
        <v>115</v>
      </c>
      <c r="M732" t="s">
        <v>116</v>
      </c>
      <c r="N732" t="s">
        <v>117</v>
      </c>
      <c r="O732" t="s">
        <v>118</v>
      </c>
      <c r="P732" t="s">
        <v>116</v>
      </c>
      <c r="Q732" t="s">
        <v>218</v>
      </c>
      <c r="R732" t="s">
        <v>315</v>
      </c>
      <c r="S732" t="s">
        <v>224</v>
      </c>
      <c r="T732" t="s">
        <v>325</v>
      </c>
      <c r="U732" t="s">
        <v>16102</v>
      </c>
      <c r="V732" t="s">
        <v>16103</v>
      </c>
      <c r="W732" t="s">
        <v>491</v>
      </c>
      <c r="X732" t="s">
        <v>724</v>
      </c>
      <c r="Y732" t="s">
        <v>218</v>
      </c>
      <c r="Z732" t="s">
        <v>268</v>
      </c>
      <c r="AA732" t="s">
        <v>645</v>
      </c>
      <c r="AB732" t="s">
        <v>16104</v>
      </c>
      <c r="AC732" t="s">
        <v>16105</v>
      </c>
      <c r="AD732" t="s">
        <v>118</v>
      </c>
      <c r="AE732" t="s">
        <v>16106</v>
      </c>
      <c r="AF732" t="s">
        <v>170</v>
      </c>
      <c r="AG732" t="s">
        <v>142</v>
      </c>
      <c r="AH732" t="s">
        <v>126</v>
      </c>
      <c r="AI732" t="s">
        <v>226</v>
      </c>
      <c r="AJ732" t="s">
        <v>128</v>
      </c>
      <c r="AK732" t="s">
        <v>129</v>
      </c>
      <c r="AL732" t="s">
        <v>132</v>
      </c>
      <c r="AM732" t="s">
        <v>131</v>
      </c>
      <c r="AN732" t="s">
        <v>115</v>
      </c>
      <c r="AO732" t="s">
        <v>133</v>
      </c>
      <c r="AP732" t="s">
        <v>132</v>
      </c>
      <c r="AQ732" t="s">
        <v>135</v>
      </c>
      <c r="AR732" t="s">
        <v>130</v>
      </c>
      <c r="AS732" t="s">
        <v>136</v>
      </c>
      <c r="AT732" t="s">
        <v>115</v>
      </c>
      <c r="AU732" t="s">
        <v>137</v>
      </c>
      <c r="AV732" t="s">
        <v>157</v>
      </c>
      <c r="AW732" t="s">
        <v>173</v>
      </c>
      <c r="AX732" t="s">
        <v>134</v>
      </c>
      <c r="AY732" t="s">
        <v>139</v>
      </c>
      <c r="AZ732" t="s">
        <v>157</v>
      </c>
      <c r="BA732" t="s">
        <v>140</v>
      </c>
      <c r="BB732" t="s">
        <v>138</v>
      </c>
      <c r="BC732" t="s">
        <v>143</v>
      </c>
      <c r="BD732" t="s">
        <v>144</v>
      </c>
      <c r="BE732" t="s">
        <v>143</v>
      </c>
      <c r="BF732" t="s">
        <v>144</v>
      </c>
      <c r="BG732" t="s">
        <v>143</v>
      </c>
      <c r="BH732" t="s">
        <v>144</v>
      </c>
      <c r="BI732" t="s">
        <v>118</v>
      </c>
      <c r="BJ732" t="s">
        <v>118</v>
      </c>
      <c r="BK732" t="s">
        <v>118</v>
      </c>
      <c r="BL732" t="s">
        <v>118</v>
      </c>
      <c r="BM732" t="s">
        <v>118</v>
      </c>
      <c r="BN732" t="s">
        <v>118</v>
      </c>
      <c r="BO732" t="s">
        <v>118</v>
      </c>
      <c r="BP732" t="s">
        <v>118</v>
      </c>
      <c r="BQ732" t="s">
        <v>118</v>
      </c>
      <c r="BR732" t="s">
        <v>118</v>
      </c>
      <c r="BS732" t="s">
        <v>118</v>
      </c>
      <c r="BT732" t="s">
        <v>118</v>
      </c>
      <c r="BU732" s="12"/>
      <c r="BV732" t="s">
        <v>118</v>
      </c>
      <c r="BW732" t="s">
        <v>145</v>
      </c>
      <c r="BX732" t="s">
        <v>162</v>
      </c>
      <c r="BY732" t="s">
        <v>374</v>
      </c>
      <c r="BZ732" t="s">
        <v>115</v>
      </c>
      <c r="CA732" t="s">
        <v>132</v>
      </c>
      <c r="CB732" t="s">
        <v>132</v>
      </c>
      <c r="CC732" t="s">
        <v>157</v>
      </c>
      <c r="CD732" t="s">
        <v>154</v>
      </c>
      <c r="CE732" t="s">
        <v>244</v>
      </c>
      <c r="CF732" t="s">
        <v>16107</v>
      </c>
      <c r="CG732" t="s">
        <v>16108</v>
      </c>
      <c r="CH732">
        <v>25</v>
      </c>
      <c r="CI732" t="s">
        <v>4362</v>
      </c>
      <c r="CJ732" t="s">
        <v>204</v>
      </c>
      <c r="CK732" t="s">
        <v>125</v>
      </c>
      <c r="CL732" t="s">
        <v>125</v>
      </c>
      <c r="CM732" t="s">
        <v>134</v>
      </c>
      <c r="CN732" t="s">
        <v>118</v>
      </c>
      <c r="CO732" t="s">
        <v>132</v>
      </c>
      <c r="CP732" t="s">
        <v>126</v>
      </c>
      <c r="CQ732" t="s">
        <v>16109</v>
      </c>
      <c r="CR732" t="s">
        <v>16110</v>
      </c>
      <c r="CS732" t="s">
        <v>16111</v>
      </c>
      <c r="CT732" t="s">
        <v>115</v>
      </c>
      <c r="CU732" s="13">
        <v>45472.507708333331</v>
      </c>
      <c r="CV732" s="13"/>
      <c r="CW732" t="s">
        <v>118</v>
      </c>
      <c r="CX732" t="s">
        <v>118</v>
      </c>
      <c r="CY732" t="s">
        <v>132</v>
      </c>
      <c r="CZ732" t="s">
        <v>115</v>
      </c>
      <c r="DA732" s="13">
        <v>45494.38548611111</v>
      </c>
      <c r="DB732" t="s">
        <v>4366</v>
      </c>
      <c r="DC732" t="s">
        <v>4387</v>
      </c>
      <c r="DD732" t="s">
        <v>118</v>
      </c>
      <c r="DE732" t="s">
        <v>116</v>
      </c>
      <c r="DF732" t="s">
        <v>118</v>
      </c>
      <c r="DG732" t="s">
        <v>118</v>
      </c>
      <c r="DH732" t="s">
        <v>118</v>
      </c>
      <c r="DI732" t="s">
        <v>118</v>
      </c>
      <c r="DJ732" t="s">
        <v>118</v>
      </c>
      <c r="DK732" s="13"/>
      <c r="DL732">
        <v>4876</v>
      </c>
      <c r="DM732" t="s">
        <v>16096</v>
      </c>
      <c r="DN732" t="s">
        <v>4388</v>
      </c>
      <c r="DO732" t="s">
        <v>15751</v>
      </c>
      <c r="DP732" t="s">
        <v>16108</v>
      </c>
    </row>
    <row r="733" spans="1:120" x14ac:dyDescent="0.35">
      <c r="A733">
        <v>8559</v>
      </c>
      <c r="B733" t="s">
        <v>16112</v>
      </c>
      <c r="C733" t="s">
        <v>16113</v>
      </c>
      <c r="D733" t="s">
        <v>16114</v>
      </c>
      <c r="E733" t="s">
        <v>16115</v>
      </c>
      <c r="F733" s="12">
        <v>38812</v>
      </c>
      <c r="G733" t="s">
        <v>16116</v>
      </c>
      <c r="H733" t="s">
        <v>16117</v>
      </c>
      <c r="I733" t="s">
        <v>113</v>
      </c>
      <c r="J733" t="s">
        <v>114</v>
      </c>
      <c r="K733" t="s">
        <v>115</v>
      </c>
      <c r="L733" t="s">
        <v>115</v>
      </c>
      <c r="M733" t="s">
        <v>116</v>
      </c>
      <c r="N733" t="s">
        <v>117</v>
      </c>
      <c r="O733" t="s">
        <v>118</v>
      </c>
      <c r="P733" t="s">
        <v>116</v>
      </c>
      <c r="Q733" t="s">
        <v>238</v>
      </c>
      <c r="R733" t="s">
        <v>16118</v>
      </c>
      <c r="S733" t="s">
        <v>254</v>
      </c>
      <c r="T733" t="s">
        <v>319</v>
      </c>
      <c r="U733" t="s">
        <v>16119</v>
      </c>
      <c r="V733" t="s">
        <v>16120</v>
      </c>
      <c r="W733" t="s">
        <v>312</v>
      </c>
      <c r="X733" t="s">
        <v>313</v>
      </c>
      <c r="Y733" t="s">
        <v>218</v>
      </c>
      <c r="Z733" t="s">
        <v>118</v>
      </c>
      <c r="AA733" t="s">
        <v>118</v>
      </c>
      <c r="AB733" t="s">
        <v>16121</v>
      </c>
      <c r="AC733" t="s">
        <v>16121</v>
      </c>
      <c r="AD733" t="s">
        <v>118</v>
      </c>
      <c r="AE733" t="s">
        <v>16122</v>
      </c>
      <c r="AF733" t="s">
        <v>16123</v>
      </c>
      <c r="AG733" t="s">
        <v>157</v>
      </c>
      <c r="AH733" t="s">
        <v>126</v>
      </c>
      <c r="AI733" t="s">
        <v>226</v>
      </c>
      <c r="AJ733" t="s">
        <v>128</v>
      </c>
      <c r="AK733" t="s">
        <v>129</v>
      </c>
      <c r="AL733" t="s">
        <v>115</v>
      </c>
      <c r="AM733" t="s">
        <v>131</v>
      </c>
      <c r="AN733" t="s">
        <v>115</v>
      </c>
      <c r="AO733" t="s">
        <v>133</v>
      </c>
      <c r="AP733" t="s">
        <v>115</v>
      </c>
      <c r="AQ733" t="s">
        <v>135</v>
      </c>
      <c r="AR733" t="s">
        <v>132</v>
      </c>
      <c r="AS733" t="s">
        <v>136</v>
      </c>
      <c r="AT733" t="s">
        <v>115</v>
      </c>
      <c r="AU733" t="s">
        <v>137</v>
      </c>
      <c r="AV733" t="s">
        <v>132</v>
      </c>
      <c r="AW733" t="s">
        <v>139</v>
      </c>
      <c r="AX733" t="s">
        <v>125</v>
      </c>
      <c r="AY733" t="s">
        <v>140</v>
      </c>
      <c r="AZ733" t="s">
        <v>130</v>
      </c>
      <c r="BA733" t="s">
        <v>141</v>
      </c>
      <c r="BB733" t="s">
        <v>130</v>
      </c>
      <c r="BC733" t="s">
        <v>143</v>
      </c>
      <c r="BD733" t="s">
        <v>144</v>
      </c>
      <c r="BE733" t="s">
        <v>143</v>
      </c>
      <c r="BF733" t="s">
        <v>144</v>
      </c>
      <c r="BG733" t="s">
        <v>143</v>
      </c>
      <c r="BH733" t="s">
        <v>144</v>
      </c>
      <c r="BI733" t="s">
        <v>118</v>
      </c>
      <c r="BJ733" t="s">
        <v>118</v>
      </c>
      <c r="BK733" t="s">
        <v>118</v>
      </c>
      <c r="BL733" t="s">
        <v>118</v>
      </c>
      <c r="BM733" t="s">
        <v>118</v>
      </c>
      <c r="BN733" t="s">
        <v>118</v>
      </c>
      <c r="BO733" t="s">
        <v>118</v>
      </c>
      <c r="BP733" t="s">
        <v>118</v>
      </c>
      <c r="BQ733" t="s">
        <v>118</v>
      </c>
      <c r="BR733" t="s">
        <v>118</v>
      </c>
      <c r="BS733" t="s">
        <v>118</v>
      </c>
      <c r="BT733" t="s">
        <v>118</v>
      </c>
      <c r="BU733" s="12"/>
      <c r="BV733" t="s">
        <v>118</v>
      </c>
      <c r="BW733" t="s">
        <v>145</v>
      </c>
      <c r="BX733" t="s">
        <v>162</v>
      </c>
      <c r="BY733" t="s">
        <v>117</v>
      </c>
      <c r="BZ733" t="s">
        <v>134</v>
      </c>
      <c r="CA733" t="s">
        <v>125</v>
      </c>
      <c r="CB733" t="s">
        <v>132</v>
      </c>
      <c r="CC733" t="s">
        <v>142</v>
      </c>
      <c r="CD733" t="s">
        <v>128</v>
      </c>
      <c r="CE733" t="s">
        <v>323</v>
      </c>
      <c r="CF733" t="s">
        <v>7614</v>
      </c>
      <c r="CG733" t="s">
        <v>16124</v>
      </c>
      <c r="CH733">
        <v>25</v>
      </c>
      <c r="CI733" t="s">
        <v>4362</v>
      </c>
      <c r="CJ733" t="s">
        <v>204</v>
      </c>
      <c r="CK733" t="s">
        <v>130</v>
      </c>
      <c r="CL733" t="s">
        <v>132</v>
      </c>
      <c r="CM733" t="s">
        <v>118</v>
      </c>
      <c r="CN733" t="s">
        <v>118</v>
      </c>
      <c r="CO733" t="s">
        <v>118</v>
      </c>
      <c r="CP733" t="s">
        <v>126</v>
      </c>
      <c r="CQ733" t="s">
        <v>118</v>
      </c>
      <c r="CR733" t="s">
        <v>118</v>
      </c>
      <c r="CS733" t="s">
        <v>118</v>
      </c>
      <c r="CT733" t="s">
        <v>115</v>
      </c>
      <c r="CU733" s="13">
        <v>45472.846608796295</v>
      </c>
      <c r="CV733" s="13"/>
      <c r="CW733" t="s">
        <v>118</v>
      </c>
      <c r="CX733" t="s">
        <v>118</v>
      </c>
      <c r="CY733" t="s">
        <v>115</v>
      </c>
      <c r="CZ733" t="s">
        <v>134</v>
      </c>
      <c r="DA733" s="13"/>
      <c r="DB733" t="s">
        <v>4366</v>
      </c>
      <c r="DC733" t="s">
        <v>4367</v>
      </c>
      <c r="DD733" t="s">
        <v>118</v>
      </c>
      <c r="DE733" t="s">
        <v>118</v>
      </c>
      <c r="DF733" t="s">
        <v>118</v>
      </c>
      <c r="DG733" t="s">
        <v>118</v>
      </c>
      <c r="DH733" t="s">
        <v>118</v>
      </c>
      <c r="DI733" t="s">
        <v>118</v>
      </c>
      <c r="DJ733" t="s">
        <v>118</v>
      </c>
      <c r="DK733" s="13"/>
      <c r="DL733">
        <v>4877</v>
      </c>
      <c r="DM733" t="s">
        <v>16112</v>
      </c>
      <c r="DN733" t="s">
        <v>895</v>
      </c>
      <c r="DO733" t="s">
        <v>16061</v>
      </c>
      <c r="DP733" t="s">
        <v>16124</v>
      </c>
    </row>
    <row r="734" spans="1:120" x14ac:dyDescent="0.35">
      <c r="A734">
        <v>8479</v>
      </c>
      <c r="B734" t="s">
        <v>16125</v>
      </c>
      <c r="C734" t="s">
        <v>16126</v>
      </c>
      <c r="D734" t="s">
        <v>16127</v>
      </c>
      <c r="E734" t="s">
        <v>16128</v>
      </c>
      <c r="F734" s="12">
        <v>38783</v>
      </c>
      <c r="G734" t="s">
        <v>16129</v>
      </c>
      <c r="H734" t="s">
        <v>16130</v>
      </c>
      <c r="I734" t="s">
        <v>113</v>
      </c>
      <c r="J734" t="s">
        <v>177</v>
      </c>
      <c r="K734" t="s">
        <v>115</v>
      </c>
      <c r="L734" t="s">
        <v>115</v>
      </c>
      <c r="M734" t="s">
        <v>116</v>
      </c>
      <c r="N734" t="s">
        <v>117</v>
      </c>
      <c r="O734" t="s">
        <v>118</v>
      </c>
      <c r="P734" t="s">
        <v>116</v>
      </c>
      <c r="Q734" t="s">
        <v>119</v>
      </c>
      <c r="R734" t="s">
        <v>416</v>
      </c>
      <c r="S734" t="s">
        <v>224</v>
      </c>
      <c r="T734" t="s">
        <v>410</v>
      </c>
      <c r="U734" t="s">
        <v>16131</v>
      </c>
      <c r="V734" t="s">
        <v>16132</v>
      </c>
      <c r="W734" t="s">
        <v>256</v>
      </c>
      <c r="X734" t="s">
        <v>10485</v>
      </c>
      <c r="Y734" t="s">
        <v>119</v>
      </c>
      <c r="Z734" t="s">
        <v>123</v>
      </c>
      <c r="AA734" t="s">
        <v>369</v>
      </c>
      <c r="AB734" t="s">
        <v>16133</v>
      </c>
      <c r="AC734" t="s">
        <v>16133</v>
      </c>
      <c r="AD734" t="s">
        <v>118</v>
      </c>
      <c r="AE734" t="s">
        <v>16134</v>
      </c>
      <c r="AF734" t="s">
        <v>10177</v>
      </c>
      <c r="AG734" t="s">
        <v>115</v>
      </c>
      <c r="AH734" t="s">
        <v>126</v>
      </c>
      <c r="AI734" t="s">
        <v>226</v>
      </c>
      <c r="AJ734" t="s">
        <v>128</v>
      </c>
      <c r="AK734" t="s">
        <v>129</v>
      </c>
      <c r="AL734" t="s">
        <v>125</v>
      </c>
      <c r="AM734" t="s">
        <v>131</v>
      </c>
      <c r="AN734" t="s">
        <v>130</v>
      </c>
      <c r="AO734" t="s">
        <v>133</v>
      </c>
      <c r="AP734" t="s">
        <v>125</v>
      </c>
      <c r="AQ734" t="s">
        <v>135</v>
      </c>
      <c r="AR734" t="s">
        <v>130</v>
      </c>
      <c r="AS734" t="s">
        <v>136</v>
      </c>
      <c r="AT734" t="s">
        <v>132</v>
      </c>
      <c r="AU734" t="s">
        <v>156</v>
      </c>
      <c r="AV734" t="s">
        <v>132</v>
      </c>
      <c r="AW734" t="s">
        <v>237</v>
      </c>
      <c r="AX734" t="s">
        <v>157</v>
      </c>
      <c r="AY734" t="s">
        <v>173</v>
      </c>
      <c r="AZ734" t="s">
        <v>142</v>
      </c>
      <c r="BA734" t="s">
        <v>158</v>
      </c>
      <c r="BB734" t="s">
        <v>125</v>
      </c>
      <c r="BC734" t="s">
        <v>143</v>
      </c>
      <c r="BD734" t="s">
        <v>144</v>
      </c>
      <c r="BE734" t="s">
        <v>143</v>
      </c>
      <c r="BF734" t="s">
        <v>144</v>
      </c>
      <c r="BG734" t="s">
        <v>143</v>
      </c>
      <c r="BH734" t="s">
        <v>144</v>
      </c>
      <c r="BI734" t="s">
        <v>118</v>
      </c>
      <c r="BJ734" t="s">
        <v>118</v>
      </c>
      <c r="BK734" t="s">
        <v>118</v>
      </c>
      <c r="BL734" t="s">
        <v>118</v>
      </c>
      <c r="BM734" t="s">
        <v>118</v>
      </c>
      <c r="BN734" t="s">
        <v>118</v>
      </c>
      <c r="BO734" t="s">
        <v>118</v>
      </c>
      <c r="BP734" t="s">
        <v>118</v>
      </c>
      <c r="BQ734" t="s">
        <v>118</v>
      </c>
      <c r="BR734" t="s">
        <v>118</v>
      </c>
      <c r="BS734" t="s">
        <v>118</v>
      </c>
      <c r="BT734" t="s">
        <v>118</v>
      </c>
      <c r="BU734" s="12"/>
      <c r="BV734" t="s">
        <v>118</v>
      </c>
      <c r="BW734" t="s">
        <v>145</v>
      </c>
      <c r="BX734" t="s">
        <v>162</v>
      </c>
      <c r="BY734" t="s">
        <v>175</v>
      </c>
      <c r="BZ734" t="s">
        <v>134</v>
      </c>
      <c r="CA734" t="s">
        <v>134</v>
      </c>
      <c r="CB734" t="s">
        <v>132</v>
      </c>
      <c r="CC734" t="s">
        <v>132</v>
      </c>
      <c r="CD734" t="s">
        <v>128</v>
      </c>
      <c r="CE734" t="s">
        <v>578</v>
      </c>
      <c r="CF734" t="s">
        <v>16135</v>
      </c>
      <c r="CG734" t="s">
        <v>16136</v>
      </c>
      <c r="CH734">
        <v>25</v>
      </c>
      <c r="CI734" t="s">
        <v>4362</v>
      </c>
      <c r="CJ734" t="s">
        <v>204</v>
      </c>
      <c r="CK734" t="s">
        <v>132</v>
      </c>
      <c r="CL734" t="s">
        <v>132</v>
      </c>
      <c r="CM734" t="s">
        <v>134</v>
      </c>
      <c r="CN734" t="s">
        <v>118</v>
      </c>
      <c r="CO734" t="s">
        <v>132</v>
      </c>
      <c r="CP734" t="s">
        <v>126</v>
      </c>
      <c r="CQ734" t="s">
        <v>16137</v>
      </c>
      <c r="CR734" t="s">
        <v>16138</v>
      </c>
      <c r="CS734" t="s">
        <v>16139</v>
      </c>
      <c r="CT734" t="s">
        <v>115</v>
      </c>
      <c r="CU734" s="13">
        <v>45472.531261574077</v>
      </c>
      <c r="CV734" s="13"/>
      <c r="CW734" t="s">
        <v>118</v>
      </c>
      <c r="CX734" t="s">
        <v>118</v>
      </c>
      <c r="CY734" t="s">
        <v>132</v>
      </c>
      <c r="CZ734" t="s">
        <v>115</v>
      </c>
      <c r="DA734" s="13">
        <v>45494.358391203707</v>
      </c>
      <c r="DB734" t="s">
        <v>4366</v>
      </c>
      <c r="DC734" t="s">
        <v>4387</v>
      </c>
      <c r="DD734" t="s">
        <v>118</v>
      </c>
      <c r="DE734" t="s">
        <v>116</v>
      </c>
      <c r="DF734" t="s">
        <v>118</v>
      </c>
      <c r="DG734" t="s">
        <v>118</v>
      </c>
      <c r="DH734" t="s">
        <v>118</v>
      </c>
      <c r="DI734" t="s">
        <v>118</v>
      </c>
      <c r="DJ734" t="s">
        <v>118</v>
      </c>
      <c r="DK734" s="13"/>
      <c r="DL734">
        <v>4878</v>
      </c>
      <c r="DM734" t="s">
        <v>16125</v>
      </c>
      <c r="DN734" t="s">
        <v>4388</v>
      </c>
      <c r="DO734" t="s">
        <v>16140</v>
      </c>
      <c r="DP734" t="s">
        <v>16136</v>
      </c>
    </row>
    <row r="735" spans="1:120" x14ac:dyDescent="0.35">
      <c r="A735">
        <v>8452</v>
      </c>
      <c r="B735" t="s">
        <v>16141</v>
      </c>
      <c r="C735" t="s">
        <v>16142</v>
      </c>
      <c r="D735" t="s">
        <v>16143</v>
      </c>
      <c r="E735" t="s">
        <v>16144</v>
      </c>
      <c r="F735" s="12">
        <v>38775</v>
      </c>
      <c r="G735" t="s">
        <v>16145</v>
      </c>
      <c r="H735" t="s">
        <v>16146</v>
      </c>
      <c r="I735" t="s">
        <v>113</v>
      </c>
      <c r="J735" t="s">
        <v>114</v>
      </c>
      <c r="K735" t="s">
        <v>115</v>
      </c>
      <c r="L735" t="s">
        <v>115</v>
      </c>
      <c r="M735" t="s">
        <v>116</v>
      </c>
      <c r="N735" t="s">
        <v>117</v>
      </c>
      <c r="O735" t="s">
        <v>118</v>
      </c>
      <c r="P735" t="s">
        <v>116</v>
      </c>
      <c r="Q735" t="s">
        <v>218</v>
      </c>
      <c r="R735" t="s">
        <v>4681</v>
      </c>
      <c r="S735" t="s">
        <v>16147</v>
      </c>
      <c r="T735" t="s">
        <v>296</v>
      </c>
      <c r="U735" t="s">
        <v>16148</v>
      </c>
      <c r="V735" t="s">
        <v>4353</v>
      </c>
      <c r="W735" t="s">
        <v>5909</v>
      </c>
      <c r="X735" t="s">
        <v>475</v>
      </c>
      <c r="Y735" t="s">
        <v>218</v>
      </c>
      <c r="Z735" t="s">
        <v>4399</v>
      </c>
      <c r="AA735" t="s">
        <v>4400</v>
      </c>
      <c r="AB735" t="s">
        <v>16149</v>
      </c>
      <c r="AC735" t="s">
        <v>16149</v>
      </c>
      <c r="AD735" t="s">
        <v>118</v>
      </c>
      <c r="AE735" t="s">
        <v>16150</v>
      </c>
      <c r="AF735" t="s">
        <v>4579</v>
      </c>
      <c r="AG735" t="s">
        <v>157</v>
      </c>
      <c r="AH735" t="s">
        <v>126</v>
      </c>
      <c r="AI735" t="s">
        <v>226</v>
      </c>
      <c r="AJ735" t="s">
        <v>171</v>
      </c>
      <c r="AK735" t="s">
        <v>129</v>
      </c>
      <c r="AL735" t="s">
        <v>115</v>
      </c>
      <c r="AM735" t="s">
        <v>131</v>
      </c>
      <c r="AN735" t="s">
        <v>132</v>
      </c>
      <c r="AO735" t="s">
        <v>135</v>
      </c>
      <c r="AP735" t="s">
        <v>115</v>
      </c>
      <c r="AQ735" t="s">
        <v>136</v>
      </c>
      <c r="AR735" t="s">
        <v>115</v>
      </c>
      <c r="AS735" t="s">
        <v>156</v>
      </c>
      <c r="AT735" t="s">
        <v>115</v>
      </c>
      <c r="AU735" t="s">
        <v>228</v>
      </c>
      <c r="AV735" t="s">
        <v>125</v>
      </c>
      <c r="AW735" t="s">
        <v>137</v>
      </c>
      <c r="AX735" t="s">
        <v>138</v>
      </c>
      <c r="AY735" t="s">
        <v>173</v>
      </c>
      <c r="AZ735" t="s">
        <v>125</v>
      </c>
      <c r="BA735" t="s">
        <v>229</v>
      </c>
      <c r="BB735" t="s">
        <v>132</v>
      </c>
      <c r="BC735" t="s">
        <v>230</v>
      </c>
      <c r="BD735" t="s">
        <v>115</v>
      </c>
      <c r="BE735" t="s">
        <v>143</v>
      </c>
      <c r="BF735" t="s">
        <v>144</v>
      </c>
      <c r="BG735" t="s">
        <v>143</v>
      </c>
      <c r="BH735" t="s">
        <v>144</v>
      </c>
      <c r="BI735" t="s">
        <v>118</v>
      </c>
      <c r="BJ735" t="s">
        <v>118</v>
      </c>
      <c r="BK735" t="s">
        <v>118</v>
      </c>
      <c r="BL735" t="s">
        <v>118</v>
      </c>
      <c r="BM735" t="s">
        <v>118</v>
      </c>
      <c r="BN735" t="s">
        <v>118</v>
      </c>
      <c r="BO735" t="s">
        <v>118</v>
      </c>
      <c r="BP735" t="s">
        <v>118</v>
      </c>
      <c r="BQ735" t="s">
        <v>118</v>
      </c>
      <c r="BR735" t="s">
        <v>118</v>
      </c>
      <c r="BS735" t="s">
        <v>118</v>
      </c>
      <c r="BT735" t="s">
        <v>118</v>
      </c>
      <c r="BU735" s="12"/>
      <c r="BV735" t="s">
        <v>118</v>
      </c>
      <c r="BW735" t="s">
        <v>145</v>
      </c>
      <c r="BX735" t="s">
        <v>162</v>
      </c>
      <c r="BY735" t="s">
        <v>175</v>
      </c>
      <c r="BZ735" t="s">
        <v>134</v>
      </c>
      <c r="CA735" t="s">
        <v>157</v>
      </c>
      <c r="CB735" t="s">
        <v>132</v>
      </c>
      <c r="CC735" t="s">
        <v>138</v>
      </c>
      <c r="CD735" t="s">
        <v>128</v>
      </c>
      <c r="CE735" t="s">
        <v>415</v>
      </c>
      <c r="CF735" t="s">
        <v>16151</v>
      </c>
      <c r="CG735" t="s">
        <v>16152</v>
      </c>
      <c r="CH735">
        <v>25</v>
      </c>
      <c r="CI735" t="s">
        <v>4362</v>
      </c>
      <c r="CJ735" t="s">
        <v>204</v>
      </c>
      <c r="CK735" t="s">
        <v>130</v>
      </c>
      <c r="CL735" t="s">
        <v>115</v>
      </c>
      <c r="CM735" t="s">
        <v>134</v>
      </c>
      <c r="CN735" t="s">
        <v>118</v>
      </c>
      <c r="CO735" t="s">
        <v>132</v>
      </c>
      <c r="CP735" t="s">
        <v>126</v>
      </c>
      <c r="CQ735" t="s">
        <v>16153</v>
      </c>
      <c r="CR735" t="s">
        <v>16154</v>
      </c>
      <c r="CS735" t="s">
        <v>16155</v>
      </c>
      <c r="CT735" t="s">
        <v>115</v>
      </c>
      <c r="CU735" s="13">
        <v>45472.605347222219</v>
      </c>
      <c r="CV735" s="13"/>
      <c r="CW735" t="s">
        <v>118</v>
      </c>
      <c r="CX735" t="s">
        <v>118</v>
      </c>
      <c r="CY735" t="s">
        <v>132</v>
      </c>
      <c r="CZ735" t="s">
        <v>115</v>
      </c>
      <c r="DA735" s="13">
        <v>45494.419224537036</v>
      </c>
      <c r="DB735" t="s">
        <v>4366</v>
      </c>
      <c r="DC735" t="s">
        <v>4367</v>
      </c>
      <c r="DD735" t="s">
        <v>118</v>
      </c>
      <c r="DE735" t="s">
        <v>117</v>
      </c>
      <c r="DF735" t="s">
        <v>118</v>
      </c>
      <c r="DG735" t="s">
        <v>118</v>
      </c>
      <c r="DH735" t="s">
        <v>118</v>
      </c>
      <c r="DI735" t="s">
        <v>118</v>
      </c>
      <c r="DJ735" t="s">
        <v>118</v>
      </c>
      <c r="DK735" s="13"/>
      <c r="DL735">
        <v>4879</v>
      </c>
      <c r="DM735" t="s">
        <v>16141</v>
      </c>
      <c r="DN735" t="s">
        <v>895</v>
      </c>
      <c r="DO735" t="s">
        <v>16061</v>
      </c>
      <c r="DP735" t="s">
        <v>16152</v>
      </c>
    </row>
    <row r="736" spans="1:120" x14ac:dyDescent="0.35">
      <c r="A736">
        <v>8993</v>
      </c>
      <c r="B736" t="s">
        <v>16156</v>
      </c>
      <c r="C736" t="s">
        <v>16157</v>
      </c>
      <c r="D736" t="s">
        <v>16158</v>
      </c>
      <c r="E736" t="s">
        <v>16159</v>
      </c>
      <c r="F736" s="12">
        <v>38971</v>
      </c>
      <c r="G736" t="s">
        <v>16160</v>
      </c>
      <c r="H736" t="s">
        <v>16161</v>
      </c>
      <c r="I736" t="s">
        <v>113</v>
      </c>
      <c r="J736" t="s">
        <v>177</v>
      </c>
      <c r="K736" t="s">
        <v>115</v>
      </c>
      <c r="L736" t="s">
        <v>115</v>
      </c>
      <c r="M736" t="s">
        <v>116</v>
      </c>
      <c r="N736" t="s">
        <v>117</v>
      </c>
      <c r="O736" t="s">
        <v>118</v>
      </c>
      <c r="P736" t="s">
        <v>116</v>
      </c>
      <c r="Q736" t="s">
        <v>238</v>
      </c>
      <c r="R736" t="s">
        <v>520</v>
      </c>
      <c r="S736" t="s">
        <v>275</v>
      </c>
      <c r="T736" t="s">
        <v>587</v>
      </c>
      <c r="U736" t="s">
        <v>16162</v>
      </c>
      <c r="V736" t="s">
        <v>16163</v>
      </c>
      <c r="W736" t="s">
        <v>357</v>
      </c>
      <c r="X736" t="s">
        <v>358</v>
      </c>
      <c r="Y736" t="s">
        <v>218</v>
      </c>
      <c r="Z736" t="s">
        <v>251</v>
      </c>
      <c r="AA736" t="s">
        <v>6964</v>
      </c>
      <c r="AB736" t="s">
        <v>16164</v>
      </c>
      <c r="AC736" t="s">
        <v>16164</v>
      </c>
      <c r="AD736" t="s">
        <v>16165</v>
      </c>
      <c r="AE736" t="s">
        <v>16166</v>
      </c>
      <c r="AF736" t="s">
        <v>16167</v>
      </c>
      <c r="AG736" t="s">
        <v>138</v>
      </c>
      <c r="AH736" t="s">
        <v>126</v>
      </c>
      <c r="AI736" t="s">
        <v>226</v>
      </c>
      <c r="AJ736" t="s">
        <v>128</v>
      </c>
      <c r="AK736" t="s">
        <v>129</v>
      </c>
      <c r="AL736" t="s">
        <v>132</v>
      </c>
      <c r="AM736" t="s">
        <v>131</v>
      </c>
      <c r="AN736" t="s">
        <v>115</v>
      </c>
      <c r="AO736" t="s">
        <v>133</v>
      </c>
      <c r="AP736" t="s">
        <v>134</v>
      </c>
      <c r="AQ736" t="s">
        <v>135</v>
      </c>
      <c r="AR736" t="s">
        <v>115</v>
      </c>
      <c r="AS736" t="s">
        <v>136</v>
      </c>
      <c r="AT736" t="s">
        <v>115</v>
      </c>
      <c r="AU736" t="s">
        <v>137</v>
      </c>
      <c r="AV736" t="s">
        <v>142</v>
      </c>
      <c r="AW736" t="s">
        <v>139</v>
      </c>
      <c r="AX736" t="s">
        <v>125</v>
      </c>
      <c r="AY736" t="s">
        <v>140</v>
      </c>
      <c r="AZ736" t="s">
        <v>125</v>
      </c>
      <c r="BA736" t="s">
        <v>141</v>
      </c>
      <c r="BB736" t="s">
        <v>157</v>
      </c>
      <c r="BC736" t="s">
        <v>143</v>
      </c>
      <c r="BD736" t="s">
        <v>144</v>
      </c>
      <c r="BE736" t="s">
        <v>143</v>
      </c>
      <c r="BF736" t="s">
        <v>144</v>
      </c>
      <c r="BG736" t="s">
        <v>143</v>
      </c>
      <c r="BH736" t="s">
        <v>144</v>
      </c>
      <c r="BI736" t="s">
        <v>118</v>
      </c>
      <c r="BJ736" t="s">
        <v>118</v>
      </c>
      <c r="BK736" t="s">
        <v>118</v>
      </c>
      <c r="BL736" t="s">
        <v>118</v>
      </c>
      <c r="BM736" t="s">
        <v>118</v>
      </c>
      <c r="BN736" t="s">
        <v>118</v>
      </c>
      <c r="BO736" t="s">
        <v>118</v>
      </c>
      <c r="BP736" t="s">
        <v>118</v>
      </c>
      <c r="BQ736" t="s">
        <v>118</v>
      </c>
      <c r="BR736" t="s">
        <v>118</v>
      </c>
      <c r="BS736" t="s">
        <v>118</v>
      </c>
      <c r="BT736" t="s">
        <v>118</v>
      </c>
      <c r="BU736" s="12"/>
      <c r="BV736" t="s">
        <v>118</v>
      </c>
      <c r="BW736" t="s">
        <v>145</v>
      </c>
      <c r="BX736" t="s">
        <v>162</v>
      </c>
      <c r="BY736" t="s">
        <v>117</v>
      </c>
      <c r="BZ736" t="s">
        <v>115</v>
      </c>
      <c r="CA736" t="s">
        <v>130</v>
      </c>
      <c r="CB736" t="s">
        <v>115</v>
      </c>
      <c r="CC736" t="s">
        <v>157</v>
      </c>
      <c r="CD736" t="s">
        <v>128</v>
      </c>
      <c r="CE736" t="s">
        <v>646</v>
      </c>
      <c r="CF736" t="s">
        <v>7282</v>
      </c>
      <c r="CG736" t="s">
        <v>16168</v>
      </c>
      <c r="CH736">
        <v>25</v>
      </c>
      <c r="CI736" t="s">
        <v>4362</v>
      </c>
      <c r="CJ736" t="s">
        <v>204</v>
      </c>
      <c r="CK736" t="s">
        <v>157</v>
      </c>
      <c r="CL736" t="s">
        <v>132</v>
      </c>
      <c r="CM736" t="s">
        <v>134</v>
      </c>
      <c r="CN736" t="s">
        <v>118</v>
      </c>
      <c r="CO736" t="s">
        <v>132</v>
      </c>
      <c r="CP736" t="s">
        <v>126</v>
      </c>
      <c r="CQ736" t="s">
        <v>118</v>
      </c>
      <c r="CR736" t="s">
        <v>118</v>
      </c>
      <c r="CS736" t="s">
        <v>118</v>
      </c>
      <c r="CT736" t="s">
        <v>115</v>
      </c>
      <c r="CU736" s="13">
        <v>45472.997534722221</v>
      </c>
      <c r="CV736" s="13"/>
      <c r="CW736" t="s">
        <v>118</v>
      </c>
      <c r="CX736" t="s">
        <v>118</v>
      </c>
      <c r="CY736" t="s">
        <v>115</v>
      </c>
      <c r="CZ736" t="s">
        <v>134</v>
      </c>
      <c r="DA736" s="13"/>
      <c r="DB736" t="s">
        <v>4366</v>
      </c>
      <c r="DC736" t="s">
        <v>4387</v>
      </c>
      <c r="DD736" t="s">
        <v>118</v>
      </c>
      <c r="DE736" t="s">
        <v>117</v>
      </c>
      <c r="DF736" t="s">
        <v>118</v>
      </c>
      <c r="DG736" t="s">
        <v>118</v>
      </c>
      <c r="DH736" t="s">
        <v>118</v>
      </c>
      <c r="DI736" t="s">
        <v>118</v>
      </c>
      <c r="DJ736" t="s">
        <v>118</v>
      </c>
      <c r="DK736" s="13"/>
      <c r="DL736">
        <v>4880</v>
      </c>
      <c r="DM736" t="s">
        <v>16156</v>
      </c>
      <c r="DN736" t="s">
        <v>4388</v>
      </c>
      <c r="DO736" t="s">
        <v>16140</v>
      </c>
      <c r="DP736" t="s">
        <v>16168</v>
      </c>
    </row>
    <row r="737" spans="1:120" x14ac:dyDescent="0.35">
      <c r="A737">
        <v>9278</v>
      </c>
      <c r="B737" t="s">
        <v>16169</v>
      </c>
      <c r="C737" t="s">
        <v>16170</v>
      </c>
      <c r="D737" t="s">
        <v>16171</v>
      </c>
      <c r="E737" t="s">
        <v>16172</v>
      </c>
      <c r="F737" s="12">
        <v>39083</v>
      </c>
      <c r="G737" t="s">
        <v>16173</v>
      </c>
      <c r="H737" t="s">
        <v>16174</v>
      </c>
      <c r="I737" t="s">
        <v>113</v>
      </c>
      <c r="J737" t="s">
        <v>177</v>
      </c>
      <c r="K737" t="s">
        <v>115</v>
      </c>
      <c r="L737" t="s">
        <v>115</v>
      </c>
      <c r="M737" t="s">
        <v>116</v>
      </c>
      <c r="N737" t="s">
        <v>117</v>
      </c>
      <c r="O737" t="s">
        <v>118</v>
      </c>
      <c r="P737" t="s">
        <v>116</v>
      </c>
      <c r="Q737" t="s">
        <v>167</v>
      </c>
      <c r="R737" t="s">
        <v>389</v>
      </c>
      <c r="S737" t="s">
        <v>386</v>
      </c>
      <c r="T737" t="s">
        <v>489</v>
      </c>
      <c r="U737" t="s">
        <v>16175</v>
      </c>
      <c r="V737" t="s">
        <v>16176</v>
      </c>
      <c r="W737" t="s">
        <v>4541</v>
      </c>
      <c r="X737" t="s">
        <v>4542</v>
      </c>
      <c r="Y737" t="s">
        <v>167</v>
      </c>
      <c r="Z737" t="s">
        <v>13063</v>
      </c>
      <c r="AA737" t="s">
        <v>13064</v>
      </c>
      <c r="AB737" t="s">
        <v>16177</v>
      </c>
      <c r="AC737" t="s">
        <v>16177</v>
      </c>
      <c r="AD737" t="s">
        <v>118</v>
      </c>
      <c r="AE737" t="s">
        <v>16178</v>
      </c>
      <c r="AF737" t="s">
        <v>317</v>
      </c>
      <c r="AG737" t="s">
        <v>142</v>
      </c>
      <c r="AH737" t="s">
        <v>126</v>
      </c>
      <c r="AI737" t="s">
        <v>226</v>
      </c>
      <c r="AJ737" t="s">
        <v>128</v>
      </c>
      <c r="AK737" t="s">
        <v>129</v>
      </c>
      <c r="AL737" t="s">
        <v>115</v>
      </c>
      <c r="AM737" t="s">
        <v>131</v>
      </c>
      <c r="AN737" t="s">
        <v>132</v>
      </c>
      <c r="AO737" t="s">
        <v>133</v>
      </c>
      <c r="AP737" t="s">
        <v>134</v>
      </c>
      <c r="AQ737" t="s">
        <v>135</v>
      </c>
      <c r="AR737" t="s">
        <v>134</v>
      </c>
      <c r="AS737" t="s">
        <v>136</v>
      </c>
      <c r="AT737" t="s">
        <v>115</v>
      </c>
      <c r="AU737" t="s">
        <v>137</v>
      </c>
      <c r="AV737" t="s">
        <v>157</v>
      </c>
      <c r="AW737" t="s">
        <v>139</v>
      </c>
      <c r="AX737" t="s">
        <v>130</v>
      </c>
      <c r="AY737" t="s">
        <v>140</v>
      </c>
      <c r="AZ737" t="s">
        <v>138</v>
      </c>
      <c r="BA737" t="s">
        <v>141</v>
      </c>
      <c r="BB737" t="s">
        <v>157</v>
      </c>
      <c r="BC737" t="s">
        <v>143</v>
      </c>
      <c r="BD737" t="s">
        <v>144</v>
      </c>
      <c r="BE737" t="s">
        <v>143</v>
      </c>
      <c r="BF737" t="s">
        <v>144</v>
      </c>
      <c r="BG737" t="s">
        <v>143</v>
      </c>
      <c r="BH737" t="s">
        <v>144</v>
      </c>
      <c r="BI737" t="s">
        <v>118</v>
      </c>
      <c r="BJ737" t="s">
        <v>118</v>
      </c>
      <c r="BK737" t="s">
        <v>118</v>
      </c>
      <c r="BL737" t="s">
        <v>118</v>
      </c>
      <c r="BM737" t="s">
        <v>118</v>
      </c>
      <c r="BN737" t="s">
        <v>118</v>
      </c>
      <c r="BO737" t="s">
        <v>118</v>
      </c>
      <c r="BP737" t="s">
        <v>118</v>
      </c>
      <c r="BQ737" t="s">
        <v>118</v>
      </c>
      <c r="BR737" t="s">
        <v>118</v>
      </c>
      <c r="BS737" t="s">
        <v>118</v>
      </c>
      <c r="BT737" t="s">
        <v>118</v>
      </c>
      <c r="BU737" s="12"/>
      <c r="BV737" t="s">
        <v>118</v>
      </c>
      <c r="BW737" t="s">
        <v>145</v>
      </c>
      <c r="BX737" t="s">
        <v>162</v>
      </c>
      <c r="BY737" t="s">
        <v>117</v>
      </c>
      <c r="BZ737" t="s">
        <v>132</v>
      </c>
      <c r="CA737" t="s">
        <v>132</v>
      </c>
      <c r="CB737" t="s">
        <v>115</v>
      </c>
      <c r="CC737" t="s">
        <v>157</v>
      </c>
      <c r="CD737" t="s">
        <v>154</v>
      </c>
      <c r="CE737" t="s">
        <v>211</v>
      </c>
      <c r="CF737" t="s">
        <v>16179</v>
      </c>
      <c r="CG737" t="s">
        <v>16180</v>
      </c>
      <c r="CH737">
        <v>25</v>
      </c>
      <c r="CI737" t="s">
        <v>4362</v>
      </c>
      <c r="CJ737" t="s">
        <v>204</v>
      </c>
      <c r="CK737" t="s">
        <v>125</v>
      </c>
      <c r="CL737" t="s">
        <v>132</v>
      </c>
      <c r="CM737" t="s">
        <v>134</v>
      </c>
      <c r="CN737" t="s">
        <v>118</v>
      </c>
      <c r="CO737" t="s">
        <v>132</v>
      </c>
      <c r="CP737" t="s">
        <v>126</v>
      </c>
      <c r="CQ737" t="s">
        <v>16181</v>
      </c>
      <c r="CR737" t="s">
        <v>16182</v>
      </c>
      <c r="CS737" t="s">
        <v>16183</v>
      </c>
      <c r="CT737" t="s">
        <v>115</v>
      </c>
      <c r="CU737" s="13">
        <v>45472.632233796299</v>
      </c>
      <c r="CV737" s="13"/>
      <c r="CW737" t="s">
        <v>118</v>
      </c>
      <c r="CX737" t="s">
        <v>118</v>
      </c>
      <c r="CY737" t="s">
        <v>132</v>
      </c>
      <c r="CZ737" t="s">
        <v>115</v>
      </c>
      <c r="DA737" s="13">
        <v>45494.350590277776</v>
      </c>
      <c r="DB737" t="s">
        <v>4366</v>
      </c>
      <c r="DC737" t="s">
        <v>4387</v>
      </c>
      <c r="DD737" t="s">
        <v>118</v>
      </c>
      <c r="DE737" t="s">
        <v>163</v>
      </c>
      <c r="DF737" t="s">
        <v>118</v>
      </c>
      <c r="DG737" t="s">
        <v>118</v>
      </c>
      <c r="DH737" t="s">
        <v>118</v>
      </c>
      <c r="DI737" t="s">
        <v>118</v>
      </c>
      <c r="DJ737" t="s">
        <v>118</v>
      </c>
      <c r="DK737" s="13"/>
      <c r="DL737">
        <v>4881</v>
      </c>
      <c r="DM737" t="s">
        <v>16169</v>
      </c>
      <c r="DN737" t="s">
        <v>4388</v>
      </c>
      <c r="DO737" t="s">
        <v>16140</v>
      </c>
      <c r="DP737" t="s">
        <v>16180</v>
      </c>
    </row>
    <row r="738" spans="1:120" x14ac:dyDescent="0.35">
      <c r="A738">
        <v>9058</v>
      </c>
      <c r="B738" t="s">
        <v>16184</v>
      </c>
      <c r="C738" t="s">
        <v>16185</v>
      </c>
      <c r="D738" t="s">
        <v>16186</v>
      </c>
      <c r="E738" t="s">
        <v>16187</v>
      </c>
      <c r="F738" s="12">
        <v>38991</v>
      </c>
      <c r="G738" t="s">
        <v>16188</v>
      </c>
      <c r="H738" t="s">
        <v>16189</v>
      </c>
      <c r="I738" t="s">
        <v>212</v>
      </c>
      <c r="J738" t="s">
        <v>114</v>
      </c>
      <c r="K738" t="s">
        <v>125</v>
      </c>
      <c r="L738" t="s">
        <v>115</v>
      </c>
      <c r="M738" t="s">
        <v>213</v>
      </c>
      <c r="N738" t="s">
        <v>117</v>
      </c>
      <c r="O738" t="s">
        <v>118</v>
      </c>
      <c r="P738" t="s">
        <v>116</v>
      </c>
      <c r="Q738" t="s">
        <v>218</v>
      </c>
      <c r="R738" t="s">
        <v>16190</v>
      </c>
      <c r="S738" t="s">
        <v>331</v>
      </c>
      <c r="T738" t="s">
        <v>266</v>
      </c>
      <c r="U738" t="s">
        <v>16191</v>
      </c>
      <c r="V738" t="s">
        <v>9231</v>
      </c>
      <c r="W738" t="s">
        <v>297</v>
      </c>
      <c r="X738" t="s">
        <v>6653</v>
      </c>
      <c r="Y738" t="s">
        <v>218</v>
      </c>
      <c r="Z738" t="s">
        <v>329</v>
      </c>
      <c r="AA738" t="s">
        <v>424</v>
      </c>
      <c r="AB738" t="s">
        <v>16192</v>
      </c>
      <c r="AC738" t="s">
        <v>16193</v>
      </c>
      <c r="AD738" t="s">
        <v>118</v>
      </c>
      <c r="AE738" t="s">
        <v>16194</v>
      </c>
      <c r="AF738" t="s">
        <v>830</v>
      </c>
      <c r="AG738" t="s">
        <v>142</v>
      </c>
      <c r="AH738" t="s">
        <v>126</v>
      </c>
      <c r="AI738" t="s">
        <v>226</v>
      </c>
      <c r="AJ738" t="s">
        <v>227</v>
      </c>
      <c r="AK738" t="s">
        <v>129</v>
      </c>
      <c r="AL738" t="s">
        <v>132</v>
      </c>
      <c r="AM738" t="s">
        <v>131</v>
      </c>
      <c r="AN738" t="s">
        <v>115</v>
      </c>
      <c r="AO738" t="s">
        <v>172</v>
      </c>
      <c r="AP738" t="s">
        <v>132</v>
      </c>
      <c r="AQ738" t="s">
        <v>135</v>
      </c>
      <c r="AR738" t="s">
        <v>130</v>
      </c>
      <c r="AS738" t="s">
        <v>136</v>
      </c>
      <c r="AT738" t="s">
        <v>130</v>
      </c>
      <c r="AU738" t="s">
        <v>156</v>
      </c>
      <c r="AV738" t="s">
        <v>132</v>
      </c>
      <c r="AW738" t="s">
        <v>188</v>
      </c>
      <c r="AX738" t="s">
        <v>138</v>
      </c>
      <c r="AY738" t="s">
        <v>12328</v>
      </c>
      <c r="AZ738" t="s">
        <v>157</v>
      </c>
      <c r="BA738" t="s">
        <v>160</v>
      </c>
      <c r="BB738" t="s">
        <v>142</v>
      </c>
      <c r="BC738" t="s">
        <v>260</v>
      </c>
      <c r="BD738" t="s">
        <v>132</v>
      </c>
      <c r="BE738" t="s">
        <v>261</v>
      </c>
      <c r="BF738" t="s">
        <v>130</v>
      </c>
      <c r="BG738" t="s">
        <v>143</v>
      </c>
      <c r="BH738" t="s">
        <v>144</v>
      </c>
      <c r="BI738" t="s">
        <v>118</v>
      </c>
      <c r="BJ738" t="s">
        <v>118</v>
      </c>
      <c r="BK738" t="s">
        <v>118</v>
      </c>
      <c r="BL738" t="s">
        <v>118</v>
      </c>
      <c r="BM738" t="s">
        <v>118</v>
      </c>
      <c r="BN738" t="s">
        <v>118</v>
      </c>
      <c r="BO738" t="s">
        <v>118</v>
      </c>
      <c r="BP738" t="s">
        <v>118</v>
      </c>
      <c r="BQ738" t="s">
        <v>118</v>
      </c>
      <c r="BR738" t="s">
        <v>118</v>
      </c>
      <c r="BS738" t="s">
        <v>118</v>
      </c>
      <c r="BT738" t="s">
        <v>118</v>
      </c>
      <c r="BU738" s="12"/>
      <c r="BV738" t="s">
        <v>118</v>
      </c>
      <c r="BW738" t="s">
        <v>351</v>
      </c>
      <c r="BX738" t="s">
        <v>162</v>
      </c>
      <c r="BY738" t="s">
        <v>163</v>
      </c>
      <c r="BZ738" t="s">
        <v>134</v>
      </c>
      <c r="CA738" t="s">
        <v>115</v>
      </c>
      <c r="CB738" t="s">
        <v>125</v>
      </c>
      <c r="CC738" t="s">
        <v>157</v>
      </c>
      <c r="CD738" t="s">
        <v>171</v>
      </c>
      <c r="CE738" t="s">
        <v>409</v>
      </c>
      <c r="CF738" t="s">
        <v>16195</v>
      </c>
      <c r="CG738" t="s">
        <v>16196</v>
      </c>
      <c r="CH738">
        <v>25</v>
      </c>
      <c r="CI738" t="s">
        <v>4362</v>
      </c>
      <c r="CJ738" t="s">
        <v>204</v>
      </c>
      <c r="CK738" t="s">
        <v>132</v>
      </c>
      <c r="CL738" t="s">
        <v>132</v>
      </c>
      <c r="CM738" t="s">
        <v>134</v>
      </c>
      <c r="CN738" t="s">
        <v>118</v>
      </c>
      <c r="CO738" t="s">
        <v>132</v>
      </c>
      <c r="CP738" t="s">
        <v>126</v>
      </c>
      <c r="CQ738" t="s">
        <v>16197</v>
      </c>
      <c r="CR738" t="s">
        <v>16198</v>
      </c>
      <c r="CS738" t="s">
        <v>16199</v>
      </c>
      <c r="CT738" t="s">
        <v>115</v>
      </c>
      <c r="CU738" s="13">
        <v>45472.635347222225</v>
      </c>
      <c r="CV738" s="13"/>
      <c r="CW738" t="s">
        <v>118</v>
      </c>
      <c r="CX738" t="s">
        <v>118</v>
      </c>
      <c r="CY738" t="s">
        <v>132</v>
      </c>
      <c r="CZ738" t="s">
        <v>115</v>
      </c>
      <c r="DA738" s="13">
        <v>45494.415752314817</v>
      </c>
      <c r="DB738" t="s">
        <v>4366</v>
      </c>
      <c r="DC738" t="s">
        <v>4367</v>
      </c>
      <c r="DD738" t="s">
        <v>118</v>
      </c>
      <c r="DE738" t="s">
        <v>116</v>
      </c>
      <c r="DF738" t="s">
        <v>118</v>
      </c>
      <c r="DG738" t="s">
        <v>118</v>
      </c>
      <c r="DH738" t="s">
        <v>118</v>
      </c>
      <c r="DI738" t="s">
        <v>118</v>
      </c>
      <c r="DJ738" t="s">
        <v>118</v>
      </c>
      <c r="DK738" s="13"/>
      <c r="DL738">
        <v>4882</v>
      </c>
      <c r="DM738" t="s">
        <v>16184</v>
      </c>
      <c r="DN738" t="s">
        <v>895</v>
      </c>
      <c r="DO738" t="s">
        <v>16061</v>
      </c>
      <c r="DP738" t="s">
        <v>16196</v>
      </c>
    </row>
    <row r="739" spans="1:120" x14ac:dyDescent="0.35">
      <c r="A739">
        <v>8539</v>
      </c>
      <c r="B739" t="s">
        <v>16200</v>
      </c>
      <c r="C739" t="s">
        <v>16201</v>
      </c>
      <c r="D739" t="s">
        <v>16202</v>
      </c>
      <c r="E739" t="s">
        <v>16203</v>
      </c>
      <c r="F739" s="12">
        <v>38804</v>
      </c>
      <c r="G739" t="s">
        <v>16204</v>
      </c>
      <c r="H739" t="s">
        <v>16205</v>
      </c>
      <c r="I739" t="s">
        <v>212</v>
      </c>
      <c r="J739" t="s">
        <v>114</v>
      </c>
      <c r="K739" t="s">
        <v>125</v>
      </c>
      <c r="L739" t="s">
        <v>115</v>
      </c>
      <c r="M739" t="s">
        <v>213</v>
      </c>
      <c r="N739" t="s">
        <v>117</v>
      </c>
      <c r="O739" t="s">
        <v>118</v>
      </c>
      <c r="P739" t="s">
        <v>116</v>
      </c>
      <c r="Q739" t="s">
        <v>218</v>
      </c>
      <c r="R739" t="s">
        <v>253</v>
      </c>
      <c r="S739" t="s">
        <v>436</v>
      </c>
      <c r="T739" t="s">
        <v>440</v>
      </c>
      <c r="U739" t="s">
        <v>16206</v>
      </c>
      <c r="V739" t="s">
        <v>16207</v>
      </c>
      <c r="W739" t="s">
        <v>297</v>
      </c>
      <c r="X739" t="s">
        <v>610</v>
      </c>
      <c r="Y739" t="s">
        <v>218</v>
      </c>
      <c r="Z739" t="s">
        <v>251</v>
      </c>
      <c r="AA739" t="s">
        <v>5649</v>
      </c>
      <c r="AB739" t="s">
        <v>16208</v>
      </c>
      <c r="AC739" t="s">
        <v>16208</v>
      </c>
      <c r="AD739" t="s">
        <v>118</v>
      </c>
      <c r="AE739" t="s">
        <v>16209</v>
      </c>
      <c r="AF739" t="s">
        <v>6360</v>
      </c>
      <c r="AG739" t="s">
        <v>142</v>
      </c>
      <c r="AH739" t="s">
        <v>126</v>
      </c>
      <c r="AI739" t="s">
        <v>226</v>
      </c>
      <c r="AJ739" t="s">
        <v>171</v>
      </c>
      <c r="AK739" t="s">
        <v>129</v>
      </c>
      <c r="AL739" t="s">
        <v>132</v>
      </c>
      <c r="AM739" t="s">
        <v>131</v>
      </c>
      <c r="AN739" t="s">
        <v>130</v>
      </c>
      <c r="AO739" t="s">
        <v>172</v>
      </c>
      <c r="AP739" t="s">
        <v>134</v>
      </c>
      <c r="AQ739" t="s">
        <v>135</v>
      </c>
      <c r="AR739" t="s">
        <v>132</v>
      </c>
      <c r="AS739" t="s">
        <v>136</v>
      </c>
      <c r="AT739" t="s">
        <v>115</v>
      </c>
      <c r="AU739" t="s">
        <v>156</v>
      </c>
      <c r="AV739" t="s">
        <v>115</v>
      </c>
      <c r="AW739" t="s">
        <v>173</v>
      </c>
      <c r="AX739" t="s">
        <v>115</v>
      </c>
      <c r="AY739" t="s">
        <v>188</v>
      </c>
      <c r="AZ739" t="s">
        <v>157</v>
      </c>
      <c r="BA739" t="s">
        <v>260</v>
      </c>
      <c r="BB739" t="s">
        <v>134</v>
      </c>
      <c r="BC739" t="s">
        <v>261</v>
      </c>
      <c r="BD739" t="s">
        <v>115</v>
      </c>
      <c r="BE739" t="s">
        <v>143</v>
      </c>
      <c r="BF739" t="s">
        <v>144</v>
      </c>
      <c r="BG739" t="s">
        <v>143</v>
      </c>
      <c r="BH739" t="s">
        <v>144</v>
      </c>
      <c r="BI739" t="s">
        <v>118</v>
      </c>
      <c r="BJ739" t="s">
        <v>118</v>
      </c>
      <c r="BK739" t="s">
        <v>118</v>
      </c>
      <c r="BL739" t="s">
        <v>118</v>
      </c>
      <c r="BM739" t="s">
        <v>118</v>
      </c>
      <c r="BN739" t="s">
        <v>118</v>
      </c>
      <c r="BO739" t="s">
        <v>118</v>
      </c>
      <c r="BP739" t="s">
        <v>118</v>
      </c>
      <c r="BQ739" t="s">
        <v>118</v>
      </c>
      <c r="BR739" t="s">
        <v>118</v>
      </c>
      <c r="BS739" t="s">
        <v>118</v>
      </c>
      <c r="BT739" t="s">
        <v>118</v>
      </c>
      <c r="BU739" s="12"/>
      <c r="BV739" t="s">
        <v>118</v>
      </c>
      <c r="BW739" t="s">
        <v>351</v>
      </c>
      <c r="BX739" t="s">
        <v>146</v>
      </c>
      <c r="BY739" t="s">
        <v>175</v>
      </c>
      <c r="BZ739" t="s">
        <v>132</v>
      </c>
      <c r="CA739" t="s">
        <v>125</v>
      </c>
      <c r="CB739" t="s">
        <v>132</v>
      </c>
      <c r="CC739" t="s">
        <v>154</v>
      </c>
      <c r="CD739" t="s">
        <v>171</v>
      </c>
      <c r="CE739" t="s">
        <v>7426</v>
      </c>
      <c r="CF739" t="s">
        <v>10316</v>
      </c>
      <c r="CG739" t="s">
        <v>16210</v>
      </c>
      <c r="CH739">
        <v>25</v>
      </c>
      <c r="CI739" t="s">
        <v>4362</v>
      </c>
      <c r="CJ739" t="s">
        <v>204</v>
      </c>
      <c r="CK739" t="s">
        <v>125</v>
      </c>
      <c r="CL739" t="s">
        <v>132</v>
      </c>
      <c r="CM739" t="s">
        <v>134</v>
      </c>
      <c r="CN739" t="s">
        <v>118</v>
      </c>
      <c r="CO739" t="s">
        <v>132</v>
      </c>
      <c r="CP739" t="s">
        <v>126</v>
      </c>
      <c r="CQ739" t="s">
        <v>16211</v>
      </c>
      <c r="CR739" t="s">
        <v>16212</v>
      </c>
      <c r="CS739" t="s">
        <v>16213</v>
      </c>
      <c r="CT739" t="s">
        <v>130</v>
      </c>
      <c r="CU739" s="13">
        <v>45472.544537037036</v>
      </c>
      <c r="CV739" s="13">
        <v>45498.336689814816</v>
      </c>
      <c r="CW739" t="s">
        <v>130</v>
      </c>
      <c r="CX739" t="s">
        <v>118</v>
      </c>
      <c r="CY739" t="s">
        <v>132</v>
      </c>
      <c r="CZ739" t="s">
        <v>130</v>
      </c>
      <c r="DA739" s="13">
        <v>45494.466631944444</v>
      </c>
      <c r="DB739" t="s">
        <v>4366</v>
      </c>
      <c r="DC739" t="s">
        <v>4367</v>
      </c>
      <c r="DD739" t="s">
        <v>118</v>
      </c>
      <c r="DE739" t="s">
        <v>116</v>
      </c>
      <c r="DF739" t="s">
        <v>118</v>
      </c>
      <c r="DG739" t="s">
        <v>118</v>
      </c>
      <c r="DH739" t="s">
        <v>118</v>
      </c>
      <c r="DI739" t="s">
        <v>118</v>
      </c>
      <c r="DJ739" t="s">
        <v>118</v>
      </c>
      <c r="DK739" s="13"/>
      <c r="DL739">
        <v>4883</v>
      </c>
      <c r="DM739" t="s">
        <v>16200</v>
      </c>
      <c r="DN739" t="s">
        <v>895</v>
      </c>
      <c r="DO739" t="s">
        <v>16061</v>
      </c>
      <c r="DP739" t="s">
        <v>16210</v>
      </c>
    </row>
    <row r="740" spans="1:120" x14ac:dyDescent="0.35">
      <c r="A740">
        <v>8321</v>
      </c>
      <c r="B740" t="s">
        <v>16214</v>
      </c>
      <c r="C740" t="s">
        <v>16215</v>
      </c>
      <c r="D740" t="s">
        <v>16216</v>
      </c>
      <c r="E740" t="s">
        <v>16217</v>
      </c>
      <c r="F740" s="12">
        <v>38723</v>
      </c>
      <c r="G740" t="s">
        <v>16218</v>
      </c>
      <c r="H740" t="s">
        <v>16219</v>
      </c>
      <c r="I740" t="s">
        <v>113</v>
      </c>
      <c r="J740" t="s">
        <v>177</v>
      </c>
      <c r="K740" t="s">
        <v>115</v>
      </c>
      <c r="L740" t="s">
        <v>115</v>
      </c>
      <c r="M740" t="s">
        <v>116</v>
      </c>
      <c r="N740" t="s">
        <v>117</v>
      </c>
      <c r="O740" t="s">
        <v>118</v>
      </c>
      <c r="P740" t="s">
        <v>116</v>
      </c>
      <c r="Q740" t="s">
        <v>233</v>
      </c>
      <c r="R740" t="s">
        <v>309</v>
      </c>
      <c r="S740" t="s">
        <v>224</v>
      </c>
      <c r="T740" t="s">
        <v>4795</v>
      </c>
      <c r="U740" t="s">
        <v>16220</v>
      </c>
      <c r="V740" t="s">
        <v>16221</v>
      </c>
      <c r="W740" t="s">
        <v>377</v>
      </c>
      <c r="X740" t="s">
        <v>378</v>
      </c>
      <c r="Y740" t="s">
        <v>233</v>
      </c>
      <c r="Z740" t="s">
        <v>379</v>
      </c>
      <c r="AA740" t="s">
        <v>16222</v>
      </c>
      <c r="AB740" t="s">
        <v>16223</v>
      </c>
      <c r="AC740" t="s">
        <v>16223</v>
      </c>
      <c r="AD740" t="s">
        <v>118</v>
      </c>
      <c r="AE740" t="s">
        <v>16224</v>
      </c>
      <c r="AF740" t="s">
        <v>380</v>
      </c>
      <c r="AG740" t="s">
        <v>115</v>
      </c>
      <c r="AH740" t="s">
        <v>126</v>
      </c>
      <c r="AI740" t="s">
        <v>226</v>
      </c>
      <c r="AJ740" t="s">
        <v>171</v>
      </c>
      <c r="AK740" t="s">
        <v>129</v>
      </c>
      <c r="AL740" t="s">
        <v>115</v>
      </c>
      <c r="AM740" t="s">
        <v>131</v>
      </c>
      <c r="AN740" t="s">
        <v>130</v>
      </c>
      <c r="AO740" t="s">
        <v>135</v>
      </c>
      <c r="AP740" t="s">
        <v>125</v>
      </c>
      <c r="AQ740" t="s">
        <v>136</v>
      </c>
      <c r="AR740" t="s">
        <v>125</v>
      </c>
      <c r="AS740" t="s">
        <v>156</v>
      </c>
      <c r="AT740" t="s">
        <v>132</v>
      </c>
      <c r="AU740" t="s">
        <v>228</v>
      </c>
      <c r="AV740" t="s">
        <v>130</v>
      </c>
      <c r="AW740" t="s">
        <v>158</v>
      </c>
      <c r="AX740" t="s">
        <v>130</v>
      </c>
      <c r="AY740" t="s">
        <v>189</v>
      </c>
      <c r="AZ740" t="s">
        <v>130</v>
      </c>
      <c r="BA740" t="s">
        <v>229</v>
      </c>
      <c r="BB740" t="s">
        <v>132</v>
      </c>
      <c r="BC740" t="s">
        <v>230</v>
      </c>
      <c r="BD740" t="s">
        <v>125</v>
      </c>
      <c r="BE740" t="s">
        <v>143</v>
      </c>
      <c r="BF740" t="s">
        <v>144</v>
      </c>
      <c r="BG740" t="s">
        <v>143</v>
      </c>
      <c r="BH740" t="s">
        <v>144</v>
      </c>
      <c r="BI740" t="s">
        <v>118</v>
      </c>
      <c r="BJ740" t="s">
        <v>118</v>
      </c>
      <c r="BK740" t="s">
        <v>118</v>
      </c>
      <c r="BL740" t="s">
        <v>118</v>
      </c>
      <c r="BM740" t="s">
        <v>118</v>
      </c>
      <c r="BN740" t="s">
        <v>118</v>
      </c>
      <c r="BO740" t="s">
        <v>118</v>
      </c>
      <c r="BP740" t="s">
        <v>118</v>
      </c>
      <c r="BQ740" t="s">
        <v>118</v>
      </c>
      <c r="BR740" t="s">
        <v>118</v>
      </c>
      <c r="BS740" t="s">
        <v>118</v>
      </c>
      <c r="BT740" t="s">
        <v>118</v>
      </c>
      <c r="BU740" s="12"/>
      <c r="BV740" t="s">
        <v>118</v>
      </c>
      <c r="BW740" t="s">
        <v>145</v>
      </c>
      <c r="BX740" t="s">
        <v>146</v>
      </c>
      <c r="BY740" t="s">
        <v>175</v>
      </c>
      <c r="BZ740" t="s">
        <v>134</v>
      </c>
      <c r="CA740" t="s">
        <v>115</v>
      </c>
      <c r="CB740" t="s">
        <v>132</v>
      </c>
      <c r="CC740" t="s">
        <v>130</v>
      </c>
      <c r="CD740" t="s">
        <v>171</v>
      </c>
      <c r="CE740" t="s">
        <v>381</v>
      </c>
      <c r="CF740" t="s">
        <v>381</v>
      </c>
      <c r="CG740" t="s">
        <v>16225</v>
      </c>
      <c r="CH740">
        <v>25</v>
      </c>
      <c r="CI740" t="s">
        <v>4362</v>
      </c>
      <c r="CJ740" t="s">
        <v>204</v>
      </c>
      <c r="CK740" t="s">
        <v>130</v>
      </c>
      <c r="CL740" t="s">
        <v>130</v>
      </c>
      <c r="CM740" t="s">
        <v>134</v>
      </c>
      <c r="CN740" t="s">
        <v>118</v>
      </c>
      <c r="CO740" t="s">
        <v>132</v>
      </c>
      <c r="CP740" t="s">
        <v>126</v>
      </c>
      <c r="CQ740" t="s">
        <v>16226</v>
      </c>
      <c r="CR740" t="s">
        <v>16227</v>
      </c>
      <c r="CS740" t="s">
        <v>16228</v>
      </c>
      <c r="CT740" t="s">
        <v>115</v>
      </c>
      <c r="CU740" s="13">
        <v>45472.523645833331</v>
      </c>
      <c r="CV740" s="13"/>
      <c r="CW740" t="s">
        <v>118</v>
      </c>
      <c r="CX740" t="s">
        <v>118</v>
      </c>
      <c r="CY740" t="s">
        <v>132</v>
      </c>
      <c r="CZ740" t="s">
        <v>115</v>
      </c>
      <c r="DA740" s="13">
        <v>45494.384583333333</v>
      </c>
      <c r="DB740" t="s">
        <v>4366</v>
      </c>
      <c r="DC740" t="s">
        <v>4387</v>
      </c>
      <c r="DD740" t="s">
        <v>118</v>
      </c>
      <c r="DE740" t="s">
        <v>116</v>
      </c>
      <c r="DF740" t="s">
        <v>118</v>
      </c>
      <c r="DG740" t="s">
        <v>118</v>
      </c>
      <c r="DH740" t="s">
        <v>118</v>
      </c>
      <c r="DI740" t="s">
        <v>118</v>
      </c>
      <c r="DJ740" t="s">
        <v>118</v>
      </c>
      <c r="DK740" s="13"/>
      <c r="DL740">
        <v>4884</v>
      </c>
      <c r="DM740" t="s">
        <v>16214</v>
      </c>
      <c r="DN740" t="s">
        <v>4388</v>
      </c>
      <c r="DO740" t="s">
        <v>16140</v>
      </c>
      <c r="DP740" t="s">
        <v>16225</v>
      </c>
    </row>
    <row r="741" spans="1:120" x14ac:dyDescent="0.35">
      <c r="A741">
        <v>9075</v>
      </c>
      <c r="B741" t="s">
        <v>16229</v>
      </c>
      <c r="C741" t="s">
        <v>16230</v>
      </c>
      <c r="D741" t="s">
        <v>16231</v>
      </c>
      <c r="E741" t="s">
        <v>16232</v>
      </c>
      <c r="F741" s="12">
        <v>38996</v>
      </c>
      <c r="G741" t="s">
        <v>16233</v>
      </c>
      <c r="H741" t="s">
        <v>16234</v>
      </c>
      <c r="I741" t="s">
        <v>212</v>
      </c>
      <c r="J741" t="s">
        <v>177</v>
      </c>
      <c r="K741" t="s">
        <v>125</v>
      </c>
      <c r="L741" t="s">
        <v>115</v>
      </c>
      <c r="M741" t="s">
        <v>213</v>
      </c>
      <c r="N741" t="s">
        <v>117</v>
      </c>
      <c r="O741" t="s">
        <v>118</v>
      </c>
      <c r="P741" t="s">
        <v>116</v>
      </c>
      <c r="Q741" t="s">
        <v>218</v>
      </c>
      <c r="R741" t="s">
        <v>134</v>
      </c>
      <c r="S741" t="s">
        <v>134</v>
      </c>
      <c r="T741" t="s">
        <v>118</v>
      </c>
      <c r="U741" t="s">
        <v>16235</v>
      </c>
      <c r="V741" t="s">
        <v>832</v>
      </c>
      <c r="W741" t="s">
        <v>225</v>
      </c>
      <c r="X741" t="s">
        <v>365</v>
      </c>
      <c r="Y741" t="s">
        <v>218</v>
      </c>
      <c r="Z741" t="s">
        <v>118</v>
      </c>
      <c r="AA741" t="s">
        <v>118</v>
      </c>
      <c r="AB741" t="s">
        <v>16236</v>
      </c>
      <c r="AC741" t="s">
        <v>16237</v>
      </c>
      <c r="AD741" t="s">
        <v>118</v>
      </c>
      <c r="AE741" t="s">
        <v>16238</v>
      </c>
      <c r="AF741" t="s">
        <v>16239</v>
      </c>
      <c r="AG741" t="s">
        <v>157</v>
      </c>
      <c r="AH741" t="s">
        <v>126</v>
      </c>
      <c r="AI741" t="s">
        <v>226</v>
      </c>
      <c r="AJ741" t="s">
        <v>227</v>
      </c>
      <c r="AK741" t="s">
        <v>129</v>
      </c>
      <c r="AL741" t="s">
        <v>132</v>
      </c>
      <c r="AM741" t="s">
        <v>131</v>
      </c>
      <c r="AN741" t="s">
        <v>115</v>
      </c>
      <c r="AO741" t="s">
        <v>172</v>
      </c>
      <c r="AP741" t="s">
        <v>115</v>
      </c>
      <c r="AQ741" t="s">
        <v>135</v>
      </c>
      <c r="AR741" t="s">
        <v>115</v>
      </c>
      <c r="AS741" t="s">
        <v>136</v>
      </c>
      <c r="AT741" t="s">
        <v>115</v>
      </c>
      <c r="AU741" t="s">
        <v>137</v>
      </c>
      <c r="AV741" t="s">
        <v>130</v>
      </c>
      <c r="AW741" t="s">
        <v>173</v>
      </c>
      <c r="AX741" t="s">
        <v>115</v>
      </c>
      <c r="AY741" t="s">
        <v>139</v>
      </c>
      <c r="AZ741" t="s">
        <v>130</v>
      </c>
      <c r="BA741" t="s">
        <v>140</v>
      </c>
      <c r="BB741" t="s">
        <v>132</v>
      </c>
      <c r="BC741" t="s">
        <v>260</v>
      </c>
      <c r="BD741" t="s">
        <v>134</v>
      </c>
      <c r="BE741" t="s">
        <v>261</v>
      </c>
      <c r="BF741" t="s">
        <v>115</v>
      </c>
      <c r="BG741" t="s">
        <v>143</v>
      </c>
      <c r="BH741" t="s">
        <v>144</v>
      </c>
      <c r="BI741" t="s">
        <v>118</v>
      </c>
      <c r="BJ741" t="s">
        <v>118</v>
      </c>
      <c r="BK741" t="s">
        <v>118</v>
      </c>
      <c r="BL741" t="s">
        <v>118</v>
      </c>
      <c r="BM741" t="s">
        <v>118</v>
      </c>
      <c r="BN741" t="s">
        <v>118</v>
      </c>
      <c r="BO741" t="s">
        <v>118</v>
      </c>
      <c r="BP741" t="s">
        <v>118</v>
      </c>
      <c r="BQ741" t="s">
        <v>118</v>
      </c>
      <c r="BR741" t="s">
        <v>118</v>
      </c>
      <c r="BS741" t="s">
        <v>118</v>
      </c>
      <c r="BT741" t="s">
        <v>118</v>
      </c>
      <c r="BU741" s="12"/>
      <c r="BV741" t="s">
        <v>118</v>
      </c>
      <c r="BW741" t="s">
        <v>351</v>
      </c>
      <c r="BX741" t="s">
        <v>162</v>
      </c>
      <c r="BY741" t="s">
        <v>374</v>
      </c>
      <c r="BZ741" t="s">
        <v>115</v>
      </c>
      <c r="CA741" t="s">
        <v>142</v>
      </c>
      <c r="CB741" t="s">
        <v>132</v>
      </c>
      <c r="CC741" t="s">
        <v>128</v>
      </c>
      <c r="CD741" t="s">
        <v>227</v>
      </c>
      <c r="CE741" t="s">
        <v>354</v>
      </c>
      <c r="CF741" t="s">
        <v>9733</v>
      </c>
      <c r="CG741" t="s">
        <v>16240</v>
      </c>
      <c r="CH741">
        <v>25</v>
      </c>
      <c r="CI741" t="s">
        <v>4362</v>
      </c>
      <c r="CJ741" t="s">
        <v>148</v>
      </c>
      <c r="CK741" t="s">
        <v>130</v>
      </c>
      <c r="CL741" t="s">
        <v>115</v>
      </c>
      <c r="CM741" t="s">
        <v>118</v>
      </c>
      <c r="CN741" t="s">
        <v>118</v>
      </c>
      <c r="CO741" t="s">
        <v>118</v>
      </c>
      <c r="CP741" t="s">
        <v>126</v>
      </c>
      <c r="CQ741" t="s">
        <v>16241</v>
      </c>
      <c r="CR741" t="s">
        <v>16242</v>
      </c>
      <c r="CS741" t="s">
        <v>16243</v>
      </c>
      <c r="CT741" t="s">
        <v>115</v>
      </c>
      <c r="CU741" s="13">
        <v>45478.938715277778</v>
      </c>
      <c r="CV741" s="13"/>
      <c r="CW741" t="s">
        <v>118</v>
      </c>
      <c r="CX741" t="s">
        <v>118</v>
      </c>
      <c r="CY741" t="s">
        <v>132</v>
      </c>
      <c r="CZ741" t="s">
        <v>115</v>
      </c>
      <c r="DA741" s="13">
        <v>45494.380046296297</v>
      </c>
      <c r="DB741" t="s">
        <v>4366</v>
      </c>
      <c r="DC741" t="s">
        <v>4387</v>
      </c>
      <c r="DD741" t="s">
        <v>118</v>
      </c>
      <c r="DE741" t="s">
        <v>118</v>
      </c>
      <c r="DF741" t="s">
        <v>118</v>
      </c>
      <c r="DG741" t="s">
        <v>118</v>
      </c>
      <c r="DH741" t="s">
        <v>118</v>
      </c>
      <c r="DI741" t="s">
        <v>118</v>
      </c>
      <c r="DJ741" t="s">
        <v>118</v>
      </c>
      <c r="DK741" s="13"/>
      <c r="DL741">
        <v>4885</v>
      </c>
      <c r="DM741" t="s">
        <v>16229</v>
      </c>
      <c r="DN741" t="s">
        <v>4388</v>
      </c>
      <c r="DO741" t="s">
        <v>16140</v>
      </c>
      <c r="DP741" t="s">
        <v>16240</v>
      </c>
    </row>
    <row r="742" spans="1:120" x14ac:dyDescent="0.35">
      <c r="A742">
        <v>9174</v>
      </c>
      <c r="B742" t="s">
        <v>16244</v>
      </c>
      <c r="C742" t="s">
        <v>16245</v>
      </c>
      <c r="D742" t="s">
        <v>16246</v>
      </c>
      <c r="E742" t="s">
        <v>16247</v>
      </c>
      <c r="F742" s="12">
        <v>39034</v>
      </c>
      <c r="G742" t="s">
        <v>16248</v>
      </c>
      <c r="H742" t="s">
        <v>16249</v>
      </c>
      <c r="I742" t="s">
        <v>212</v>
      </c>
      <c r="J742" t="s">
        <v>114</v>
      </c>
      <c r="K742" t="s">
        <v>125</v>
      </c>
      <c r="L742" t="s">
        <v>115</v>
      </c>
      <c r="M742" t="s">
        <v>213</v>
      </c>
      <c r="N742" t="s">
        <v>117</v>
      </c>
      <c r="O742" t="s">
        <v>118</v>
      </c>
      <c r="P742" t="s">
        <v>116</v>
      </c>
      <c r="Q742" t="s">
        <v>338</v>
      </c>
      <c r="R742" t="s">
        <v>315</v>
      </c>
      <c r="S742" t="s">
        <v>265</v>
      </c>
      <c r="T742" t="s">
        <v>333</v>
      </c>
      <c r="U742" t="s">
        <v>16250</v>
      </c>
      <c r="V742" t="s">
        <v>118</v>
      </c>
      <c r="W742" t="s">
        <v>504</v>
      </c>
      <c r="X742" t="s">
        <v>505</v>
      </c>
      <c r="Y742" t="s">
        <v>338</v>
      </c>
      <c r="Z742" t="s">
        <v>16251</v>
      </c>
      <c r="AA742" t="s">
        <v>16252</v>
      </c>
      <c r="AB742" t="s">
        <v>16253</v>
      </c>
      <c r="AC742" t="s">
        <v>16254</v>
      </c>
      <c r="AD742" t="s">
        <v>118</v>
      </c>
      <c r="AE742" t="s">
        <v>16255</v>
      </c>
      <c r="AF742" t="s">
        <v>221</v>
      </c>
      <c r="AG742" t="s">
        <v>157</v>
      </c>
      <c r="AH742" t="s">
        <v>126</v>
      </c>
      <c r="AI742" t="s">
        <v>226</v>
      </c>
      <c r="AJ742" t="s">
        <v>171</v>
      </c>
      <c r="AK742" t="s">
        <v>129</v>
      </c>
      <c r="AL742" t="s">
        <v>130</v>
      </c>
      <c r="AM742" t="s">
        <v>131</v>
      </c>
      <c r="AN742" t="s">
        <v>132</v>
      </c>
      <c r="AO742" t="s">
        <v>172</v>
      </c>
      <c r="AP742" t="s">
        <v>132</v>
      </c>
      <c r="AQ742" t="s">
        <v>135</v>
      </c>
      <c r="AR742" t="s">
        <v>134</v>
      </c>
      <c r="AS742" t="s">
        <v>136</v>
      </c>
      <c r="AT742" t="s">
        <v>115</v>
      </c>
      <c r="AU742" t="s">
        <v>156</v>
      </c>
      <c r="AV742" t="s">
        <v>115</v>
      </c>
      <c r="AW742" t="s">
        <v>237</v>
      </c>
      <c r="AX742" t="s">
        <v>115</v>
      </c>
      <c r="AY742" t="s">
        <v>158</v>
      </c>
      <c r="AZ742" t="s">
        <v>115</v>
      </c>
      <c r="BA742" t="s">
        <v>159</v>
      </c>
      <c r="BB742" t="s">
        <v>115</v>
      </c>
      <c r="BC742" t="s">
        <v>260</v>
      </c>
      <c r="BD742" t="s">
        <v>134</v>
      </c>
      <c r="BE742" t="s">
        <v>143</v>
      </c>
      <c r="BF742" t="s">
        <v>144</v>
      </c>
      <c r="BG742" t="s">
        <v>143</v>
      </c>
      <c r="BH742" t="s">
        <v>144</v>
      </c>
      <c r="BI742" t="s">
        <v>118</v>
      </c>
      <c r="BJ742" t="s">
        <v>118</v>
      </c>
      <c r="BK742" t="s">
        <v>118</v>
      </c>
      <c r="BL742" t="s">
        <v>118</v>
      </c>
      <c r="BM742" t="s">
        <v>118</v>
      </c>
      <c r="BN742" t="s">
        <v>118</v>
      </c>
      <c r="BO742" t="s">
        <v>118</v>
      </c>
      <c r="BP742" t="s">
        <v>118</v>
      </c>
      <c r="BQ742" t="s">
        <v>118</v>
      </c>
      <c r="BR742" t="s">
        <v>118</v>
      </c>
      <c r="BS742" t="s">
        <v>118</v>
      </c>
      <c r="BT742" t="s">
        <v>118</v>
      </c>
      <c r="BU742" s="12"/>
      <c r="BV742" t="s">
        <v>118</v>
      </c>
      <c r="BW742" t="s">
        <v>351</v>
      </c>
      <c r="BX742" t="s">
        <v>162</v>
      </c>
      <c r="BY742" t="s">
        <v>175</v>
      </c>
      <c r="BZ742" t="s">
        <v>132</v>
      </c>
      <c r="CA742" t="s">
        <v>157</v>
      </c>
      <c r="CB742" t="s">
        <v>132</v>
      </c>
      <c r="CC742" t="s">
        <v>128</v>
      </c>
      <c r="CD742" t="s">
        <v>171</v>
      </c>
      <c r="CE742" t="s">
        <v>521</v>
      </c>
      <c r="CF742" t="s">
        <v>11755</v>
      </c>
      <c r="CG742" t="s">
        <v>16256</v>
      </c>
      <c r="CH742">
        <v>25</v>
      </c>
      <c r="CI742" t="s">
        <v>4362</v>
      </c>
      <c r="CJ742" t="s">
        <v>204</v>
      </c>
      <c r="CK742" t="s">
        <v>132</v>
      </c>
      <c r="CL742" t="s">
        <v>115</v>
      </c>
      <c r="CM742" t="s">
        <v>134</v>
      </c>
      <c r="CN742" t="s">
        <v>118</v>
      </c>
      <c r="CO742" t="s">
        <v>132</v>
      </c>
      <c r="CP742" t="s">
        <v>126</v>
      </c>
      <c r="CQ742" t="s">
        <v>16257</v>
      </c>
      <c r="CR742" t="s">
        <v>16258</v>
      </c>
      <c r="CS742" t="s">
        <v>16259</v>
      </c>
      <c r="CT742" t="s">
        <v>115</v>
      </c>
      <c r="CU742" s="13">
        <v>45473.449861111112</v>
      </c>
      <c r="CV742" s="13"/>
      <c r="CW742" t="s">
        <v>118</v>
      </c>
      <c r="CX742" t="s">
        <v>118</v>
      </c>
      <c r="CY742" t="s">
        <v>132</v>
      </c>
      <c r="CZ742" t="s">
        <v>134</v>
      </c>
      <c r="DA742" s="13"/>
      <c r="DB742" t="s">
        <v>4366</v>
      </c>
      <c r="DC742" t="s">
        <v>4367</v>
      </c>
      <c r="DD742" t="s">
        <v>118</v>
      </c>
      <c r="DE742" t="s">
        <v>116</v>
      </c>
      <c r="DF742" t="s">
        <v>118</v>
      </c>
      <c r="DG742" t="s">
        <v>118</v>
      </c>
      <c r="DH742" t="s">
        <v>118</v>
      </c>
      <c r="DI742" t="s">
        <v>118</v>
      </c>
      <c r="DJ742" t="s">
        <v>118</v>
      </c>
      <c r="DK742" s="13"/>
      <c r="DL742">
        <v>4886</v>
      </c>
      <c r="DM742" t="s">
        <v>16244</v>
      </c>
      <c r="DN742" t="s">
        <v>895</v>
      </c>
      <c r="DO742" t="s">
        <v>16061</v>
      </c>
      <c r="DP742" t="s">
        <v>16256</v>
      </c>
    </row>
    <row r="743" spans="1:120" x14ac:dyDescent="0.35">
      <c r="A743">
        <v>8374</v>
      </c>
      <c r="B743" t="s">
        <v>16260</v>
      </c>
      <c r="C743" t="s">
        <v>16261</v>
      </c>
      <c r="D743" t="s">
        <v>16262</v>
      </c>
      <c r="E743" t="s">
        <v>16263</v>
      </c>
      <c r="F743" s="12">
        <v>38744</v>
      </c>
      <c r="G743" t="s">
        <v>16264</v>
      </c>
      <c r="H743" t="s">
        <v>16265</v>
      </c>
      <c r="I743" t="s">
        <v>113</v>
      </c>
      <c r="J743" t="s">
        <v>177</v>
      </c>
      <c r="K743" t="s">
        <v>115</v>
      </c>
      <c r="L743" t="s">
        <v>115</v>
      </c>
      <c r="M743" t="s">
        <v>116</v>
      </c>
      <c r="N743" t="s">
        <v>117</v>
      </c>
      <c r="O743" t="s">
        <v>118</v>
      </c>
      <c r="P743" t="s">
        <v>116</v>
      </c>
      <c r="Q743" t="s">
        <v>238</v>
      </c>
      <c r="R743" t="s">
        <v>134</v>
      </c>
      <c r="S743" t="s">
        <v>134</v>
      </c>
      <c r="T743" t="s">
        <v>118</v>
      </c>
      <c r="U743" t="s">
        <v>16266</v>
      </c>
      <c r="V743" t="s">
        <v>16267</v>
      </c>
      <c r="W743" t="s">
        <v>9741</v>
      </c>
      <c r="X743" t="s">
        <v>8228</v>
      </c>
      <c r="Y743" t="s">
        <v>218</v>
      </c>
      <c r="Z743" t="s">
        <v>118</v>
      </c>
      <c r="AA743" t="s">
        <v>118</v>
      </c>
      <c r="AB743" t="s">
        <v>16268</v>
      </c>
      <c r="AC743" t="s">
        <v>118</v>
      </c>
      <c r="AD743" t="s">
        <v>118</v>
      </c>
      <c r="AE743" t="s">
        <v>16269</v>
      </c>
      <c r="AF743" t="s">
        <v>16270</v>
      </c>
      <c r="AG743" t="s">
        <v>130</v>
      </c>
      <c r="AH743" t="s">
        <v>126</v>
      </c>
      <c r="AI743" t="s">
        <v>226</v>
      </c>
      <c r="AJ743" t="s">
        <v>128</v>
      </c>
      <c r="AK743" t="s">
        <v>129</v>
      </c>
      <c r="AL743" t="s">
        <v>132</v>
      </c>
      <c r="AM743" t="s">
        <v>131</v>
      </c>
      <c r="AN743" t="s">
        <v>134</v>
      </c>
      <c r="AO743" t="s">
        <v>133</v>
      </c>
      <c r="AP743" t="s">
        <v>132</v>
      </c>
      <c r="AQ743" t="s">
        <v>135</v>
      </c>
      <c r="AR743" t="s">
        <v>134</v>
      </c>
      <c r="AS743" t="s">
        <v>136</v>
      </c>
      <c r="AT743" t="s">
        <v>134</v>
      </c>
      <c r="AU743" t="s">
        <v>137</v>
      </c>
      <c r="AV743" t="s">
        <v>142</v>
      </c>
      <c r="AW743" t="s">
        <v>139</v>
      </c>
      <c r="AX743" t="s">
        <v>130</v>
      </c>
      <c r="AY743" t="s">
        <v>140</v>
      </c>
      <c r="AZ743" t="s">
        <v>130</v>
      </c>
      <c r="BA743" t="s">
        <v>141</v>
      </c>
      <c r="BB743" t="s">
        <v>125</v>
      </c>
      <c r="BC743" t="s">
        <v>143</v>
      </c>
      <c r="BD743" t="s">
        <v>144</v>
      </c>
      <c r="BE743" t="s">
        <v>143</v>
      </c>
      <c r="BF743" t="s">
        <v>144</v>
      </c>
      <c r="BG743" t="s">
        <v>143</v>
      </c>
      <c r="BH743" t="s">
        <v>144</v>
      </c>
      <c r="BI743" t="s">
        <v>118</v>
      </c>
      <c r="BJ743" t="s">
        <v>118</v>
      </c>
      <c r="BK743" t="s">
        <v>118</v>
      </c>
      <c r="BL743" t="s">
        <v>118</v>
      </c>
      <c r="BM743" t="s">
        <v>118</v>
      </c>
      <c r="BN743" t="s">
        <v>118</v>
      </c>
      <c r="BO743" t="s">
        <v>118</v>
      </c>
      <c r="BP743" t="s">
        <v>118</v>
      </c>
      <c r="BQ743" t="s">
        <v>118</v>
      </c>
      <c r="BR743" t="s">
        <v>118</v>
      </c>
      <c r="BS743" t="s">
        <v>118</v>
      </c>
      <c r="BT743" t="s">
        <v>118</v>
      </c>
      <c r="BU743" s="12"/>
      <c r="BV743" t="s">
        <v>118</v>
      </c>
      <c r="BW743" t="s">
        <v>145</v>
      </c>
      <c r="BX743" t="s">
        <v>162</v>
      </c>
      <c r="BY743" t="s">
        <v>117</v>
      </c>
      <c r="BZ743" t="s">
        <v>130</v>
      </c>
      <c r="CA743" t="s">
        <v>134</v>
      </c>
      <c r="CB743" t="s">
        <v>132</v>
      </c>
      <c r="CC743" t="s">
        <v>157</v>
      </c>
      <c r="CD743" t="s">
        <v>128</v>
      </c>
      <c r="CE743" t="s">
        <v>432</v>
      </c>
      <c r="CF743" t="s">
        <v>6111</v>
      </c>
      <c r="CG743" t="s">
        <v>16271</v>
      </c>
      <c r="CH743">
        <v>25</v>
      </c>
      <c r="CI743" t="s">
        <v>4362</v>
      </c>
      <c r="CJ743" t="s">
        <v>204</v>
      </c>
      <c r="CK743" t="s">
        <v>115</v>
      </c>
      <c r="CL743" t="s">
        <v>115</v>
      </c>
      <c r="CM743" t="s">
        <v>118</v>
      </c>
      <c r="CN743" t="s">
        <v>118</v>
      </c>
      <c r="CO743" t="s">
        <v>118</v>
      </c>
      <c r="CP743" t="s">
        <v>126</v>
      </c>
      <c r="CQ743" t="s">
        <v>118</v>
      </c>
      <c r="CR743" t="s">
        <v>118</v>
      </c>
      <c r="CS743" t="s">
        <v>118</v>
      </c>
      <c r="CT743" t="s">
        <v>132</v>
      </c>
      <c r="CU743" s="13"/>
      <c r="CV743" s="13">
        <v>45476.454664351855</v>
      </c>
      <c r="CW743" t="s">
        <v>130</v>
      </c>
      <c r="CX743" t="s">
        <v>118</v>
      </c>
      <c r="CY743" t="s">
        <v>134</v>
      </c>
      <c r="CZ743" t="s">
        <v>134</v>
      </c>
      <c r="DA743" s="13"/>
      <c r="DB743" t="s">
        <v>4366</v>
      </c>
      <c r="DC743" t="s">
        <v>4387</v>
      </c>
      <c r="DD743" t="s">
        <v>118</v>
      </c>
      <c r="DE743" t="s">
        <v>118</v>
      </c>
      <c r="DF743" t="s">
        <v>118</v>
      </c>
      <c r="DG743" t="s">
        <v>118</v>
      </c>
      <c r="DH743" t="s">
        <v>118</v>
      </c>
      <c r="DI743" t="s">
        <v>118</v>
      </c>
      <c r="DJ743" t="s">
        <v>118</v>
      </c>
      <c r="DK743" s="13"/>
      <c r="DL743">
        <v>4887</v>
      </c>
      <c r="DM743" t="s">
        <v>16260</v>
      </c>
      <c r="DN743" t="s">
        <v>4388</v>
      </c>
      <c r="DO743" t="s">
        <v>118</v>
      </c>
      <c r="DP743" t="s">
        <v>16271</v>
      </c>
    </row>
    <row r="744" spans="1:120" x14ac:dyDescent="0.35">
      <c r="A744">
        <v>9229</v>
      </c>
      <c r="B744" t="s">
        <v>16272</v>
      </c>
      <c r="C744" t="s">
        <v>16273</v>
      </c>
      <c r="D744" t="s">
        <v>16274</v>
      </c>
      <c r="E744" t="s">
        <v>16275</v>
      </c>
      <c r="F744" s="12">
        <v>39056</v>
      </c>
      <c r="G744" t="s">
        <v>16276</v>
      </c>
      <c r="H744" t="s">
        <v>16277</v>
      </c>
      <c r="I744" t="s">
        <v>113</v>
      </c>
      <c r="J744" t="s">
        <v>177</v>
      </c>
      <c r="K744" t="s">
        <v>115</v>
      </c>
      <c r="L744" t="s">
        <v>115</v>
      </c>
      <c r="M744" t="s">
        <v>116</v>
      </c>
      <c r="N744" t="s">
        <v>117</v>
      </c>
      <c r="O744" t="s">
        <v>118</v>
      </c>
      <c r="P744" t="s">
        <v>116</v>
      </c>
      <c r="Q744" t="s">
        <v>307</v>
      </c>
      <c r="R744" t="s">
        <v>253</v>
      </c>
      <c r="S744" t="s">
        <v>402</v>
      </c>
      <c r="T744" t="s">
        <v>325</v>
      </c>
      <c r="U744" t="s">
        <v>16278</v>
      </c>
      <c r="V744" t="s">
        <v>16279</v>
      </c>
      <c r="W744" t="s">
        <v>326</v>
      </c>
      <c r="X744" t="s">
        <v>16280</v>
      </c>
      <c r="Y744" t="s">
        <v>307</v>
      </c>
      <c r="Z744" t="s">
        <v>393</v>
      </c>
      <c r="AA744" t="s">
        <v>823</v>
      </c>
      <c r="AB744" t="s">
        <v>16281</v>
      </c>
      <c r="AC744" t="s">
        <v>16281</v>
      </c>
      <c r="AD744" t="s">
        <v>118</v>
      </c>
      <c r="AE744" t="s">
        <v>16282</v>
      </c>
      <c r="AF744" t="s">
        <v>439</v>
      </c>
      <c r="AG744" t="s">
        <v>142</v>
      </c>
      <c r="AH744" t="s">
        <v>126</v>
      </c>
      <c r="AI744" t="s">
        <v>226</v>
      </c>
      <c r="AJ744" t="s">
        <v>128</v>
      </c>
      <c r="AK744" t="s">
        <v>129</v>
      </c>
      <c r="AL744" t="s">
        <v>115</v>
      </c>
      <c r="AM744" t="s">
        <v>131</v>
      </c>
      <c r="AN744" t="s">
        <v>115</v>
      </c>
      <c r="AO744" t="s">
        <v>133</v>
      </c>
      <c r="AP744" t="s">
        <v>132</v>
      </c>
      <c r="AQ744" t="s">
        <v>135</v>
      </c>
      <c r="AR744" t="s">
        <v>115</v>
      </c>
      <c r="AS744" t="s">
        <v>136</v>
      </c>
      <c r="AT744" t="s">
        <v>115</v>
      </c>
      <c r="AU744" t="s">
        <v>137</v>
      </c>
      <c r="AV744" t="s">
        <v>130</v>
      </c>
      <c r="AW744" t="s">
        <v>139</v>
      </c>
      <c r="AX744" t="s">
        <v>115</v>
      </c>
      <c r="AY744" t="s">
        <v>140</v>
      </c>
      <c r="AZ744" t="s">
        <v>130</v>
      </c>
      <c r="BA744" t="s">
        <v>141</v>
      </c>
      <c r="BB744" t="s">
        <v>125</v>
      </c>
      <c r="BC744" t="s">
        <v>143</v>
      </c>
      <c r="BD744" t="s">
        <v>144</v>
      </c>
      <c r="BE744" t="s">
        <v>143</v>
      </c>
      <c r="BF744" t="s">
        <v>144</v>
      </c>
      <c r="BG744" t="s">
        <v>143</v>
      </c>
      <c r="BH744" t="s">
        <v>144</v>
      </c>
      <c r="BI744" t="s">
        <v>118</v>
      </c>
      <c r="BJ744" t="s">
        <v>118</v>
      </c>
      <c r="BK744" t="s">
        <v>118</v>
      </c>
      <c r="BL744" t="s">
        <v>118</v>
      </c>
      <c r="BM744" t="s">
        <v>118</v>
      </c>
      <c r="BN744" t="s">
        <v>118</v>
      </c>
      <c r="BO744" t="s">
        <v>118</v>
      </c>
      <c r="BP744" t="s">
        <v>118</v>
      </c>
      <c r="BQ744" t="s">
        <v>118</v>
      </c>
      <c r="BR744" t="s">
        <v>118</v>
      </c>
      <c r="BS744" t="s">
        <v>118</v>
      </c>
      <c r="BT744" t="s">
        <v>118</v>
      </c>
      <c r="BU744" s="12"/>
      <c r="BV744" t="s">
        <v>118</v>
      </c>
      <c r="BW744" t="s">
        <v>145</v>
      </c>
      <c r="BX744" t="s">
        <v>162</v>
      </c>
      <c r="BY744" t="s">
        <v>117</v>
      </c>
      <c r="BZ744" t="s">
        <v>134</v>
      </c>
      <c r="CA744" t="s">
        <v>157</v>
      </c>
      <c r="CB744" t="s">
        <v>115</v>
      </c>
      <c r="CC744" t="s">
        <v>142</v>
      </c>
      <c r="CD744" t="s">
        <v>128</v>
      </c>
      <c r="CE744" t="s">
        <v>336</v>
      </c>
      <c r="CF744" t="s">
        <v>16283</v>
      </c>
      <c r="CG744" t="s">
        <v>16284</v>
      </c>
      <c r="CH744">
        <v>25</v>
      </c>
      <c r="CI744" t="s">
        <v>4362</v>
      </c>
      <c r="CJ744" t="s">
        <v>204</v>
      </c>
      <c r="CK744" t="s">
        <v>125</v>
      </c>
      <c r="CL744" t="s">
        <v>132</v>
      </c>
      <c r="CM744" t="s">
        <v>134</v>
      </c>
      <c r="CN744" t="s">
        <v>118</v>
      </c>
      <c r="CO744" t="s">
        <v>132</v>
      </c>
      <c r="CP744" t="s">
        <v>126</v>
      </c>
      <c r="CQ744" t="s">
        <v>16285</v>
      </c>
      <c r="CR744" t="s">
        <v>16286</v>
      </c>
      <c r="CS744" t="s">
        <v>16287</v>
      </c>
      <c r="CT744" t="s">
        <v>115</v>
      </c>
      <c r="CU744" s="13">
        <v>45472.539270833331</v>
      </c>
      <c r="CV744" s="13"/>
      <c r="CW744" t="s">
        <v>118</v>
      </c>
      <c r="CX744" t="s">
        <v>118</v>
      </c>
      <c r="CY744" t="s">
        <v>132</v>
      </c>
      <c r="CZ744" t="s">
        <v>115</v>
      </c>
      <c r="DA744" s="13">
        <v>45494.410069444442</v>
      </c>
      <c r="DB744" t="s">
        <v>4366</v>
      </c>
      <c r="DC744" t="s">
        <v>4387</v>
      </c>
      <c r="DD744" t="s">
        <v>118</v>
      </c>
      <c r="DE744" t="s">
        <v>116</v>
      </c>
      <c r="DF744" t="s">
        <v>118</v>
      </c>
      <c r="DG744" t="s">
        <v>118</v>
      </c>
      <c r="DH744" t="s">
        <v>118</v>
      </c>
      <c r="DI744" t="s">
        <v>118</v>
      </c>
      <c r="DJ744" t="s">
        <v>118</v>
      </c>
      <c r="DK744" s="13"/>
      <c r="DL744">
        <v>4888</v>
      </c>
      <c r="DM744" t="s">
        <v>16272</v>
      </c>
      <c r="DN744" t="s">
        <v>4388</v>
      </c>
      <c r="DO744" t="s">
        <v>16140</v>
      </c>
      <c r="DP744" t="s">
        <v>16284</v>
      </c>
    </row>
    <row r="745" spans="1:120" x14ac:dyDescent="0.35">
      <c r="A745">
        <v>8963</v>
      </c>
      <c r="B745" t="s">
        <v>16288</v>
      </c>
      <c r="C745" t="s">
        <v>16289</v>
      </c>
      <c r="D745" t="s">
        <v>16290</v>
      </c>
      <c r="E745" t="s">
        <v>16291</v>
      </c>
      <c r="F745" s="12">
        <v>38963</v>
      </c>
      <c r="G745" t="s">
        <v>16292</v>
      </c>
      <c r="H745" t="s">
        <v>16293</v>
      </c>
      <c r="I745" t="s">
        <v>113</v>
      </c>
      <c r="J745" t="s">
        <v>114</v>
      </c>
      <c r="K745" t="s">
        <v>115</v>
      </c>
      <c r="L745" t="s">
        <v>115</v>
      </c>
      <c r="M745" t="s">
        <v>116</v>
      </c>
      <c r="N745" t="s">
        <v>117</v>
      </c>
      <c r="O745" t="s">
        <v>118</v>
      </c>
      <c r="P745" t="s">
        <v>116</v>
      </c>
      <c r="Q745" t="s">
        <v>119</v>
      </c>
      <c r="R745" t="s">
        <v>16294</v>
      </c>
      <c r="S745" t="s">
        <v>301</v>
      </c>
      <c r="T745" t="s">
        <v>319</v>
      </c>
      <c r="U745" t="s">
        <v>16295</v>
      </c>
      <c r="V745" t="s">
        <v>16296</v>
      </c>
      <c r="W745" t="s">
        <v>312</v>
      </c>
      <c r="X745" t="s">
        <v>657</v>
      </c>
      <c r="Y745" t="s">
        <v>238</v>
      </c>
      <c r="Z745" t="s">
        <v>118</v>
      </c>
      <c r="AA745" t="s">
        <v>118</v>
      </c>
      <c r="AB745" t="s">
        <v>16297</v>
      </c>
      <c r="AC745" t="s">
        <v>118</v>
      </c>
      <c r="AD745" t="s">
        <v>118</v>
      </c>
      <c r="AE745" t="s">
        <v>16298</v>
      </c>
      <c r="AF745" t="s">
        <v>321</v>
      </c>
      <c r="AG745" t="s">
        <v>157</v>
      </c>
      <c r="AH745" t="s">
        <v>126</v>
      </c>
      <c r="AI745" t="s">
        <v>226</v>
      </c>
      <c r="AJ745" t="s">
        <v>128</v>
      </c>
      <c r="AK745" t="s">
        <v>129</v>
      </c>
      <c r="AL745" t="s">
        <v>132</v>
      </c>
      <c r="AM745" t="s">
        <v>131</v>
      </c>
      <c r="AN745" t="s">
        <v>115</v>
      </c>
      <c r="AO745" t="s">
        <v>133</v>
      </c>
      <c r="AP745" t="s">
        <v>134</v>
      </c>
      <c r="AQ745" t="s">
        <v>135</v>
      </c>
      <c r="AR745" t="s">
        <v>134</v>
      </c>
      <c r="AS745" t="s">
        <v>136</v>
      </c>
      <c r="AT745" t="s">
        <v>115</v>
      </c>
      <c r="AU745" t="s">
        <v>156</v>
      </c>
      <c r="AV745" t="s">
        <v>115</v>
      </c>
      <c r="AW745" t="s">
        <v>137</v>
      </c>
      <c r="AX745" t="s">
        <v>128</v>
      </c>
      <c r="AY745" t="s">
        <v>173</v>
      </c>
      <c r="AZ745" t="s">
        <v>125</v>
      </c>
      <c r="BA745" t="s">
        <v>188</v>
      </c>
      <c r="BB745" t="s">
        <v>115</v>
      </c>
      <c r="BC745" t="s">
        <v>143</v>
      </c>
      <c r="BD745" t="s">
        <v>144</v>
      </c>
      <c r="BE745" t="s">
        <v>143</v>
      </c>
      <c r="BF745" t="s">
        <v>144</v>
      </c>
      <c r="BG745" t="s">
        <v>143</v>
      </c>
      <c r="BH745" t="s">
        <v>144</v>
      </c>
      <c r="BI745" t="s">
        <v>118</v>
      </c>
      <c r="BJ745" t="s">
        <v>118</v>
      </c>
      <c r="BK745" t="s">
        <v>118</v>
      </c>
      <c r="BL745" t="s">
        <v>118</v>
      </c>
      <c r="BM745" t="s">
        <v>118</v>
      </c>
      <c r="BN745" t="s">
        <v>118</v>
      </c>
      <c r="BO745" t="s">
        <v>118</v>
      </c>
      <c r="BP745" t="s">
        <v>118</v>
      </c>
      <c r="BQ745" t="s">
        <v>118</v>
      </c>
      <c r="BR745" t="s">
        <v>118</v>
      </c>
      <c r="BS745" t="s">
        <v>118</v>
      </c>
      <c r="BT745" t="s">
        <v>118</v>
      </c>
      <c r="BU745" s="12"/>
      <c r="BV745" t="s">
        <v>118</v>
      </c>
      <c r="BW745" t="s">
        <v>145</v>
      </c>
      <c r="BX745" t="s">
        <v>162</v>
      </c>
      <c r="BY745" t="s">
        <v>175</v>
      </c>
      <c r="BZ745" t="s">
        <v>132</v>
      </c>
      <c r="CA745" t="s">
        <v>125</v>
      </c>
      <c r="CB745" t="s">
        <v>115</v>
      </c>
      <c r="CC745" t="s">
        <v>138</v>
      </c>
      <c r="CD745" t="s">
        <v>154</v>
      </c>
      <c r="CE745" t="s">
        <v>477</v>
      </c>
      <c r="CF745" t="s">
        <v>9265</v>
      </c>
      <c r="CG745" t="s">
        <v>16299</v>
      </c>
      <c r="CH745">
        <v>25</v>
      </c>
      <c r="CI745" t="s">
        <v>4362</v>
      </c>
      <c r="CJ745" t="s">
        <v>204</v>
      </c>
      <c r="CK745" t="s">
        <v>130</v>
      </c>
      <c r="CL745" t="s">
        <v>115</v>
      </c>
      <c r="CM745" t="s">
        <v>118</v>
      </c>
      <c r="CN745" t="s">
        <v>118</v>
      </c>
      <c r="CO745" t="s">
        <v>118</v>
      </c>
      <c r="CP745" t="s">
        <v>126</v>
      </c>
      <c r="CQ745" t="s">
        <v>118</v>
      </c>
      <c r="CR745" t="s">
        <v>118</v>
      </c>
      <c r="CS745" t="s">
        <v>118</v>
      </c>
      <c r="CT745" t="s">
        <v>134</v>
      </c>
      <c r="CU745" s="13"/>
      <c r="CV745" s="13"/>
      <c r="CW745" t="s">
        <v>118</v>
      </c>
      <c r="CX745" t="s">
        <v>118</v>
      </c>
      <c r="CY745" t="s">
        <v>134</v>
      </c>
      <c r="CZ745" t="s">
        <v>134</v>
      </c>
      <c r="DA745" s="13"/>
      <c r="DB745" t="s">
        <v>4366</v>
      </c>
      <c r="DC745" t="s">
        <v>4367</v>
      </c>
      <c r="DD745" t="s">
        <v>118</v>
      </c>
      <c r="DE745" t="s">
        <v>118</v>
      </c>
      <c r="DF745" t="s">
        <v>118</v>
      </c>
      <c r="DG745" t="s">
        <v>115</v>
      </c>
      <c r="DH745" t="s">
        <v>118</v>
      </c>
      <c r="DI745" t="s">
        <v>118</v>
      </c>
      <c r="DJ745" t="s">
        <v>118</v>
      </c>
      <c r="DK745" s="13"/>
      <c r="DL745">
        <v>4889</v>
      </c>
      <c r="DM745" t="s">
        <v>16288</v>
      </c>
      <c r="DN745" t="s">
        <v>895</v>
      </c>
      <c r="DO745" t="s">
        <v>118</v>
      </c>
      <c r="DP745" t="s">
        <v>16299</v>
      </c>
    </row>
    <row r="746" spans="1:120" x14ac:dyDescent="0.35">
      <c r="A746">
        <v>8447</v>
      </c>
      <c r="B746" t="s">
        <v>16300</v>
      </c>
      <c r="C746" t="s">
        <v>16301</v>
      </c>
      <c r="D746" t="s">
        <v>16302</v>
      </c>
      <c r="E746" t="s">
        <v>16303</v>
      </c>
      <c r="F746" s="12">
        <v>38773</v>
      </c>
      <c r="G746" t="s">
        <v>16304</v>
      </c>
      <c r="H746" t="s">
        <v>16305</v>
      </c>
      <c r="I746" t="s">
        <v>165</v>
      </c>
      <c r="J746" t="s">
        <v>114</v>
      </c>
      <c r="K746" t="s">
        <v>130</v>
      </c>
      <c r="L746" t="s">
        <v>115</v>
      </c>
      <c r="M746" t="s">
        <v>166</v>
      </c>
      <c r="N746" t="s">
        <v>117</v>
      </c>
      <c r="O746" t="s">
        <v>118</v>
      </c>
      <c r="P746" t="s">
        <v>116</v>
      </c>
      <c r="Q746" t="s">
        <v>167</v>
      </c>
      <c r="R746" t="s">
        <v>134</v>
      </c>
      <c r="S746" t="s">
        <v>134</v>
      </c>
      <c r="T746" t="s">
        <v>118</v>
      </c>
      <c r="U746" t="s">
        <v>16306</v>
      </c>
      <c r="V746" t="s">
        <v>118</v>
      </c>
      <c r="W746" t="s">
        <v>5124</v>
      </c>
      <c r="X746" t="s">
        <v>606</v>
      </c>
      <c r="Y746" t="s">
        <v>167</v>
      </c>
      <c r="Z746" t="s">
        <v>118</v>
      </c>
      <c r="AA746" t="s">
        <v>118</v>
      </c>
      <c r="AB746" t="s">
        <v>16307</v>
      </c>
      <c r="AC746" t="s">
        <v>118</v>
      </c>
      <c r="AD746" t="s">
        <v>118</v>
      </c>
      <c r="AE746" t="s">
        <v>16308</v>
      </c>
      <c r="AF746" t="s">
        <v>453</v>
      </c>
      <c r="AG746" t="s">
        <v>125</v>
      </c>
      <c r="AH746" t="s">
        <v>126</v>
      </c>
      <c r="AI746" t="s">
        <v>226</v>
      </c>
      <c r="AJ746" t="s">
        <v>227</v>
      </c>
      <c r="AK746" t="s">
        <v>129</v>
      </c>
      <c r="AL746" t="s">
        <v>134</v>
      </c>
      <c r="AM746" t="s">
        <v>131</v>
      </c>
      <c r="AN746" t="s">
        <v>134</v>
      </c>
      <c r="AO746" t="s">
        <v>172</v>
      </c>
      <c r="AP746" t="s">
        <v>115</v>
      </c>
      <c r="AQ746" t="s">
        <v>135</v>
      </c>
      <c r="AR746" t="s">
        <v>134</v>
      </c>
      <c r="AS746" t="s">
        <v>136</v>
      </c>
      <c r="AT746" t="s">
        <v>134</v>
      </c>
      <c r="AU746" t="s">
        <v>156</v>
      </c>
      <c r="AV746" t="s">
        <v>134</v>
      </c>
      <c r="AW746" t="s">
        <v>137</v>
      </c>
      <c r="AX746" t="s">
        <v>134</v>
      </c>
      <c r="AY746" t="s">
        <v>173</v>
      </c>
      <c r="AZ746" t="s">
        <v>134</v>
      </c>
      <c r="BA746" t="s">
        <v>158</v>
      </c>
      <c r="BB746" t="s">
        <v>134</v>
      </c>
      <c r="BC746" t="s">
        <v>174</v>
      </c>
      <c r="BD746" t="s">
        <v>134</v>
      </c>
      <c r="BE746" t="s">
        <v>12266</v>
      </c>
      <c r="BF746" t="s">
        <v>134</v>
      </c>
      <c r="BG746" t="s">
        <v>143</v>
      </c>
      <c r="BH746" t="s">
        <v>144</v>
      </c>
      <c r="BI746" t="s">
        <v>118</v>
      </c>
      <c r="BJ746" t="s">
        <v>118</v>
      </c>
      <c r="BK746" t="s">
        <v>118</v>
      </c>
      <c r="BL746" t="s">
        <v>118</v>
      </c>
      <c r="BM746" t="s">
        <v>118</v>
      </c>
      <c r="BN746" t="s">
        <v>118</v>
      </c>
      <c r="BO746" t="s">
        <v>118</v>
      </c>
      <c r="BP746" t="s">
        <v>118</v>
      </c>
      <c r="BQ746" t="s">
        <v>118</v>
      </c>
      <c r="BR746" t="s">
        <v>118</v>
      </c>
      <c r="BS746" t="s">
        <v>118</v>
      </c>
      <c r="BT746" t="s">
        <v>118</v>
      </c>
      <c r="BU746" s="12"/>
      <c r="BV746" t="s">
        <v>118</v>
      </c>
      <c r="BW746" t="s">
        <v>375</v>
      </c>
      <c r="BX746" t="s">
        <v>162</v>
      </c>
      <c r="BY746" t="s">
        <v>175</v>
      </c>
      <c r="BZ746" t="s">
        <v>171</v>
      </c>
      <c r="CA746" t="s">
        <v>115</v>
      </c>
      <c r="CB746" t="s">
        <v>134</v>
      </c>
      <c r="CC746" t="s">
        <v>227</v>
      </c>
      <c r="CD746" t="s">
        <v>227</v>
      </c>
      <c r="CE746" t="s">
        <v>456</v>
      </c>
      <c r="CF746" t="s">
        <v>16309</v>
      </c>
      <c r="CG746" t="s">
        <v>16310</v>
      </c>
      <c r="CH746">
        <v>25</v>
      </c>
      <c r="CI746" t="s">
        <v>4362</v>
      </c>
      <c r="CJ746" t="s">
        <v>204</v>
      </c>
      <c r="CK746" t="s">
        <v>115</v>
      </c>
      <c r="CL746" t="s">
        <v>115</v>
      </c>
      <c r="CM746" t="s">
        <v>118</v>
      </c>
      <c r="CN746" t="s">
        <v>118</v>
      </c>
      <c r="CO746" t="s">
        <v>118</v>
      </c>
      <c r="CP746" t="s">
        <v>126</v>
      </c>
      <c r="CQ746" t="s">
        <v>118</v>
      </c>
      <c r="CR746" t="s">
        <v>118</v>
      </c>
      <c r="CS746" t="s">
        <v>118</v>
      </c>
      <c r="CT746" t="s">
        <v>134</v>
      </c>
      <c r="CU746" s="13"/>
      <c r="CV746" s="13"/>
      <c r="CW746" t="s">
        <v>118</v>
      </c>
      <c r="CX746" t="s">
        <v>118</v>
      </c>
      <c r="CY746" t="s">
        <v>134</v>
      </c>
      <c r="CZ746" t="s">
        <v>134</v>
      </c>
      <c r="DA746" s="13"/>
      <c r="DB746" t="s">
        <v>4366</v>
      </c>
      <c r="DC746" t="s">
        <v>4367</v>
      </c>
      <c r="DD746" t="s">
        <v>118</v>
      </c>
      <c r="DE746" t="s">
        <v>118</v>
      </c>
      <c r="DF746" t="s">
        <v>118</v>
      </c>
      <c r="DG746" t="s">
        <v>115</v>
      </c>
      <c r="DH746" t="s">
        <v>118</v>
      </c>
      <c r="DI746" t="s">
        <v>118</v>
      </c>
      <c r="DJ746" t="s">
        <v>118</v>
      </c>
      <c r="DK746" s="13"/>
      <c r="DL746">
        <v>4890</v>
      </c>
      <c r="DM746" t="s">
        <v>16300</v>
      </c>
      <c r="DN746" t="s">
        <v>895</v>
      </c>
      <c r="DO746" t="s">
        <v>118</v>
      </c>
      <c r="DP746" t="s">
        <v>16310</v>
      </c>
    </row>
    <row r="747" spans="1:120" x14ac:dyDescent="0.35">
      <c r="A747">
        <v>8555</v>
      </c>
      <c r="B747" t="s">
        <v>16311</v>
      </c>
      <c r="C747" t="s">
        <v>16312</v>
      </c>
      <c r="D747" t="s">
        <v>16313</v>
      </c>
      <c r="E747" t="s">
        <v>16314</v>
      </c>
      <c r="F747" s="12">
        <v>38810</v>
      </c>
      <c r="G747" t="s">
        <v>16315</v>
      </c>
      <c r="H747" t="s">
        <v>16316</v>
      </c>
      <c r="I747" t="s">
        <v>212</v>
      </c>
      <c r="J747" t="s">
        <v>114</v>
      </c>
      <c r="K747" t="s">
        <v>125</v>
      </c>
      <c r="L747" t="s">
        <v>115</v>
      </c>
      <c r="M747" t="s">
        <v>213</v>
      </c>
      <c r="N747" t="s">
        <v>117</v>
      </c>
      <c r="O747" t="s">
        <v>118</v>
      </c>
      <c r="P747" t="s">
        <v>116</v>
      </c>
      <c r="Q747" t="s">
        <v>149</v>
      </c>
      <c r="R747" t="s">
        <v>16317</v>
      </c>
      <c r="S747" t="s">
        <v>479</v>
      </c>
      <c r="T747" t="s">
        <v>16318</v>
      </c>
      <c r="U747" t="s">
        <v>16319</v>
      </c>
      <c r="V747" t="s">
        <v>118</v>
      </c>
      <c r="W747" t="s">
        <v>11675</v>
      </c>
      <c r="X747" t="s">
        <v>11676</v>
      </c>
      <c r="Y747" t="s">
        <v>149</v>
      </c>
      <c r="Z747" t="s">
        <v>452</v>
      </c>
      <c r="AA747" t="s">
        <v>679</v>
      </c>
      <c r="AB747" t="s">
        <v>16320</v>
      </c>
      <c r="AC747" t="s">
        <v>16321</v>
      </c>
      <c r="AD747" t="s">
        <v>7328</v>
      </c>
      <c r="AE747" t="s">
        <v>16322</v>
      </c>
      <c r="AF747" t="s">
        <v>439</v>
      </c>
      <c r="AG747" t="s">
        <v>125</v>
      </c>
      <c r="AH747" t="s">
        <v>126</v>
      </c>
      <c r="AI747" t="s">
        <v>226</v>
      </c>
      <c r="AJ747" t="s">
        <v>128</v>
      </c>
      <c r="AK747" t="s">
        <v>129</v>
      </c>
      <c r="AL747" t="s">
        <v>132</v>
      </c>
      <c r="AM747" t="s">
        <v>131</v>
      </c>
      <c r="AN747" t="s">
        <v>132</v>
      </c>
      <c r="AO747" t="s">
        <v>172</v>
      </c>
      <c r="AP747" t="s">
        <v>130</v>
      </c>
      <c r="AQ747" t="s">
        <v>135</v>
      </c>
      <c r="AR747" t="s">
        <v>125</v>
      </c>
      <c r="AS747" t="s">
        <v>136</v>
      </c>
      <c r="AT747" t="s">
        <v>115</v>
      </c>
      <c r="AU747" t="s">
        <v>156</v>
      </c>
      <c r="AV747" t="s">
        <v>115</v>
      </c>
      <c r="AW747" t="s">
        <v>137</v>
      </c>
      <c r="AX747" t="s">
        <v>128</v>
      </c>
      <c r="AY747" t="s">
        <v>173</v>
      </c>
      <c r="AZ747" t="s">
        <v>125</v>
      </c>
      <c r="BA747" t="s">
        <v>158</v>
      </c>
      <c r="BB747" t="s">
        <v>115</v>
      </c>
      <c r="BC747" t="s">
        <v>143</v>
      </c>
      <c r="BD747" t="s">
        <v>144</v>
      </c>
      <c r="BE747" t="s">
        <v>143</v>
      </c>
      <c r="BF747" t="s">
        <v>144</v>
      </c>
      <c r="BG747" t="s">
        <v>143</v>
      </c>
      <c r="BH747" t="s">
        <v>144</v>
      </c>
      <c r="BI747" t="s">
        <v>118</v>
      </c>
      <c r="BJ747" t="s">
        <v>118</v>
      </c>
      <c r="BK747" t="s">
        <v>118</v>
      </c>
      <c r="BL747" t="s">
        <v>118</v>
      </c>
      <c r="BM747" t="s">
        <v>118</v>
      </c>
      <c r="BN747" t="s">
        <v>118</v>
      </c>
      <c r="BO747" t="s">
        <v>118</v>
      </c>
      <c r="BP747" t="s">
        <v>118</v>
      </c>
      <c r="BQ747" t="s">
        <v>118</v>
      </c>
      <c r="BR747" t="s">
        <v>118</v>
      </c>
      <c r="BS747" t="s">
        <v>118</v>
      </c>
      <c r="BT747" t="s">
        <v>118</v>
      </c>
      <c r="BU747" s="12"/>
      <c r="BV747" t="s">
        <v>118</v>
      </c>
      <c r="BW747" t="s">
        <v>351</v>
      </c>
      <c r="BX747" t="s">
        <v>162</v>
      </c>
      <c r="BY747" t="s">
        <v>175</v>
      </c>
      <c r="BZ747" t="s">
        <v>134</v>
      </c>
      <c r="CA747" t="s">
        <v>130</v>
      </c>
      <c r="CB747" t="s">
        <v>132</v>
      </c>
      <c r="CC747" t="s">
        <v>157</v>
      </c>
      <c r="CD747" t="s">
        <v>154</v>
      </c>
      <c r="CE747" t="s">
        <v>211</v>
      </c>
      <c r="CF747" t="s">
        <v>16323</v>
      </c>
      <c r="CG747" t="s">
        <v>16324</v>
      </c>
      <c r="CH747">
        <v>25</v>
      </c>
      <c r="CI747" t="s">
        <v>4362</v>
      </c>
      <c r="CJ747" t="s">
        <v>204</v>
      </c>
      <c r="CK747" t="s">
        <v>132</v>
      </c>
      <c r="CL747" t="s">
        <v>132</v>
      </c>
      <c r="CM747" t="s">
        <v>134</v>
      </c>
      <c r="CN747" t="s">
        <v>118</v>
      </c>
      <c r="CO747" t="s">
        <v>132</v>
      </c>
      <c r="CP747" t="s">
        <v>126</v>
      </c>
      <c r="CQ747" t="s">
        <v>16325</v>
      </c>
      <c r="CR747" t="s">
        <v>16326</v>
      </c>
      <c r="CS747" t="s">
        <v>16327</v>
      </c>
      <c r="CT747" t="s">
        <v>115</v>
      </c>
      <c r="CU747" s="13">
        <v>45472.507905092592</v>
      </c>
      <c r="CV747" s="13"/>
      <c r="CW747" t="s">
        <v>118</v>
      </c>
      <c r="CX747" t="s">
        <v>118</v>
      </c>
      <c r="CY747" t="s">
        <v>132</v>
      </c>
      <c r="CZ747" t="s">
        <v>115</v>
      </c>
      <c r="DA747" s="13">
        <v>45494.41851851852</v>
      </c>
      <c r="DB747" t="s">
        <v>4366</v>
      </c>
      <c r="DC747" t="s">
        <v>4367</v>
      </c>
      <c r="DD747" t="s">
        <v>118</v>
      </c>
      <c r="DE747" t="s">
        <v>116</v>
      </c>
      <c r="DF747" t="s">
        <v>118</v>
      </c>
      <c r="DG747" t="s">
        <v>118</v>
      </c>
      <c r="DH747" t="s">
        <v>118</v>
      </c>
      <c r="DI747" t="s">
        <v>118</v>
      </c>
      <c r="DJ747" t="s">
        <v>118</v>
      </c>
      <c r="DK747" s="13"/>
      <c r="DL747">
        <v>4891</v>
      </c>
      <c r="DM747" t="s">
        <v>16311</v>
      </c>
      <c r="DN747" t="s">
        <v>895</v>
      </c>
      <c r="DO747" t="s">
        <v>16328</v>
      </c>
      <c r="DP747" t="s">
        <v>16324</v>
      </c>
    </row>
    <row r="748" spans="1:120" x14ac:dyDescent="0.35">
      <c r="A748">
        <v>9010</v>
      </c>
      <c r="B748" t="s">
        <v>16329</v>
      </c>
      <c r="C748" t="s">
        <v>16330</v>
      </c>
      <c r="D748" t="s">
        <v>16331</v>
      </c>
      <c r="E748" t="s">
        <v>16332</v>
      </c>
      <c r="F748" s="12">
        <v>38978</v>
      </c>
      <c r="G748" t="s">
        <v>16333</v>
      </c>
      <c r="H748" t="s">
        <v>16334</v>
      </c>
      <c r="I748" t="s">
        <v>113</v>
      </c>
      <c r="J748" t="s">
        <v>177</v>
      </c>
      <c r="K748" t="s">
        <v>115</v>
      </c>
      <c r="L748" t="s">
        <v>115</v>
      </c>
      <c r="M748" t="s">
        <v>116</v>
      </c>
      <c r="N748" t="s">
        <v>117</v>
      </c>
      <c r="O748" t="s">
        <v>118</v>
      </c>
      <c r="P748" t="s">
        <v>116</v>
      </c>
      <c r="Q748" t="s">
        <v>119</v>
      </c>
      <c r="R748" t="s">
        <v>120</v>
      </c>
      <c r="S748" t="s">
        <v>121</v>
      </c>
      <c r="T748" t="s">
        <v>122</v>
      </c>
      <c r="U748" t="s">
        <v>16335</v>
      </c>
      <c r="V748" t="s">
        <v>16336</v>
      </c>
      <c r="W748" t="s">
        <v>579</v>
      </c>
      <c r="X748" t="s">
        <v>580</v>
      </c>
      <c r="Y748" t="s">
        <v>218</v>
      </c>
      <c r="Z748" t="s">
        <v>291</v>
      </c>
      <c r="AA748" t="s">
        <v>537</v>
      </c>
      <c r="AB748" t="s">
        <v>16337</v>
      </c>
      <c r="AC748" t="s">
        <v>16338</v>
      </c>
      <c r="AD748" t="s">
        <v>118</v>
      </c>
      <c r="AE748" t="s">
        <v>16339</v>
      </c>
      <c r="AF748" t="s">
        <v>13448</v>
      </c>
      <c r="AG748" t="s">
        <v>157</v>
      </c>
      <c r="AH748" t="s">
        <v>126</v>
      </c>
      <c r="AI748" t="s">
        <v>226</v>
      </c>
      <c r="AJ748" t="s">
        <v>154</v>
      </c>
      <c r="AK748" t="s">
        <v>129</v>
      </c>
      <c r="AL748" t="s">
        <v>132</v>
      </c>
      <c r="AM748" t="s">
        <v>131</v>
      </c>
      <c r="AN748" t="s">
        <v>130</v>
      </c>
      <c r="AO748" t="s">
        <v>133</v>
      </c>
      <c r="AP748" t="s">
        <v>134</v>
      </c>
      <c r="AQ748" t="s">
        <v>135</v>
      </c>
      <c r="AR748" t="s">
        <v>115</v>
      </c>
      <c r="AS748" t="s">
        <v>136</v>
      </c>
      <c r="AT748" t="s">
        <v>134</v>
      </c>
      <c r="AU748" t="s">
        <v>156</v>
      </c>
      <c r="AV748" t="s">
        <v>115</v>
      </c>
      <c r="AW748" t="s">
        <v>173</v>
      </c>
      <c r="AX748" t="s">
        <v>134</v>
      </c>
      <c r="AY748" t="s">
        <v>158</v>
      </c>
      <c r="AZ748" t="s">
        <v>115</v>
      </c>
      <c r="BA748" t="s">
        <v>143</v>
      </c>
      <c r="BB748" t="s">
        <v>144</v>
      </c>
      <c r="BC748" t="s">
        <v>143</v>
      </c>
      <c r="BD748" t="s">
        <v>144</v>
      </c>
      <c r="BE748" t="s">
        <v>143</v>
      </c>
      <c r="BF748" t="s">
        <v>144</v>
      </c>
      <c r="BG748" t="s">
        <v>143</v>
      </c>
      <c r="BH748" t="s">
        <v>144</v>
      </c>
      <c r="BI748" t="s">
        <v>118</v>
      </c>
      <c r="BJ748" t="s">
        <v>118</v>
      </c>
      <c r="BK748" t="s">
        <v>118</v>
      </c>
      <c r="BL748" t="s">
        <v>118</v>
      </c>
      <c r="BM748" t="s">
        <v>118</v>
      </c>
      <c r="BN748" t="s">
        <v>118</v>
      </c>
      <c r="BO748" t="s">
        <v>118</v>
      </c>
      <c r="BP748" t="s">
        <v>118</v>
      </c>
      <c r="BQ748" t="s">
        <v>118</v>
      </c>
      <c r="BR748" t="s">
        <v>118</v>
      </c>
      <c r="BS748" t="s">
        <v>118</v>
      </c>
      <c r="BT748" t="s">
        <v>118</v>
      </c>
      <c r="BU748" s="12"/>
      <c r="BV748" t="s">
        <v>118</v>
      </c>
      <c r="BW748" t="s">
        <v>145</v>
      </c>
      <c r="BX748" t="s">
        <v>162</v>
      </c>
      <c r="BY748" t="s">
        <v>175</v>
      </c>
      <c r="BZ748" t="s">
        <v>130</v>
      </c>
      <c r="CA748" t="s">
        <v>130</v>
      </c>
      <c r="CB748" t="s">
        <v>115</v>
      </c>
      <c r="CC748" t="s">
        <v>138</v>
      </c>
      <c r="CD748" t="s">
        <v>154</v>
      </c>
      <c r="CE748" t="s">
        <v>12556</v>
      </c>
      <c r="CF748" t="s">
        <v>16340</v>
      </c>
      <c r="CG748" t="s">
        <v>16341</v>
      </c>
      <c r="CH748">
        <v>25</v>
      </c>
      <c r="CI748" t="s">
        <v>4362</v>
      </c>
      <c r="CJ748" t="s">
        <v>204</v>
      </c>
      <c r="CK748" t="s">
        <v>130</v>
      </c>
      <c r="CL748" t="s">
        <v>115</v>
      </c>
      <c r="CM748" t="s">
        <v>134</v>
      </c>
      <c r="CN748" t="s">
        <v>118</v>
      </c>
      <c r="CO748" t="s">
        <v>132</v>
      </c>
      <c r="CP748" t="s">
        <v>126</v>
      </c>
      <c r="CQ748" t="s">
        <v>16342</v>
      </c>
      <c r="CR748" t="s">
        <v>16343</v>
      </c>
      <c r="CS748" t="s">
        <v>16344</v>
      </c>
      <c r="CT748" t="s">
        <v>115</v>
      </c>
      <c r="CU748" s="13">
        <v>45472.51116898148</v>
      </c>
      <c r="CV748" s="13"/>
      <c r="CW748" t="s">
        <v>118</v>
      </c>
      <c r="CX748" t="s">
        <v>118</v>
      </c>
      <c r="CY748" t="s">
        <v>132</v>
      </c>
      <c r="CZ748" t="s">
        <v>115</v>
      </c>
      <c r="DA748" s="13">
        <v>45494.357303240744</v>
      </c>
      <c r="DB748" t="s">
        <v>4366</v>
      </c>
      <c r="DC748" t="s">
        <v>4387</v>
      </c>
      <c r="DD748" t="s">
        <v>118</v>
      </c>
      <c r="DE748" t="s">
        <v>117</v>
      </c>
      <c r="DF748" t="s">
        <v>118</v>
      </c>
      <c r="DG748" t="s">
        <v>118</v>
      </c>
      <c r="DH748" t="s">
        <v>118</v>
      </c>
      <c r="DI748" t="s">
        <v>118</v>
      </c>
      <c r="DJ748" t="s">
        <v>118</v>
      </c>
      <c r="DK748" s="13"/>
      <c r="DL748">
        <v>4892</v>
      </c>
      <c r="DM748" t="s">
        <v>16329</v>
      </c>
      <c r="DN748" t="s">
        <v>4388</v>
      </c>
      <c r="DO748" t="s">
        <v>16140</v>
      </c>
      <c r="DP748" t="s">
        <v>16341</v>
      </c>
    </row>
    <row r="749" spans="1:120" x14ac:dyDescent="0.35">
      <c r="A749">
        <v>8493</v>
      </c>
      <c r="B749" t="s">
        <v>16345</v>
      </c>
      <c r="C749" t="s">
        <v>16346</v>
      </c>
      <c r="D749" t="s">
        <v>16347</v>
      </c>
      <c r="E749" t="s">
        <v>16348</v>
      </c>
      <c r="F749" s="12">
        <v>38788</v>
      </c>
      <c r="G749" t="s">
        <v>118</v>
      </c>
      <c r="H749" t="s">
        <v>16349</v>
      </c>
      <c r="I749" t="s">
        <v>113</v>
      </c>
      <c r="J749" t="s">
        <v>177</v>
      </c>
      <c r="K749" t="s">
        <v>115</v>
      </c>
      <c r="L749" t="s">
        <v>115</v>
      </c>
      <c r="M749" t="s">
        <v>116</v>
      </c>
      <c r="N749" t="s">
        <v>117</v>
      </c>
      <c r="O749" t="s">
        <v>118</v>
      </c>
      <c r="P749" t="s">
        <v>116</v>
      </c>
      <c r="Q749" t="s">
        <v>119</v>
      </c>
      <c r="R749" t="s">
        <v>274</v>
      </c>
      <c r="S749" t="s">
        <v>275</v>
      </c>
      <c r="T749" t="s">
        <v>276</v>
      </c>
      <c r="U749" t="s">
        <v>16350</v>
      </c>
      <c r="V749" t="s">
        <v>16351</v>
      </c>
      <c r="W749" t="s">
        <v>446</v>
      </c>
      <c r="X749" t="s">
        <v>447</v>
      </c>
      <c r="Y749" t="s">
        <v>119</v>
      </c>
      <c r="Z749" t="s">
        <v>118</v>
      </c>
      <c r="AA749" t="s">
        <v>118</v>
      </c>
      <c r="AB749" t="s">
        <v>16352</v>
      </c>
      <c r="AC749" t="s">
        <v>118</v>
      </c>
      <c r="AD749" t="s">
        <v>118</v>
      </c>
      <c r="AE749" t="s">
        <v>16353</v>
      </c>
      <c r="AF749" t="s">
        <v>210</v>
      </c>
      <c r="AG749" t="s">
        <v>132</v>
      </c>
      <c r="AH749" t="s">
        <v>126</v>
      </c>
      <c r="AI749" t="s">
        <v>226</v>
      </c>
      <c r="AJ749" t="s">
        <v>171</v>
      </c>
      <c r="AK749" t="s">
        <v>129</v>
      </c>
      <c r="AL749" t="s">
        <v>132</v>
      </c>
      <c r="AM749" t="s">
        <v>131</v>
      </c>
      <c r="AN749" t="s">
        <v>134</v>
      </c>
      <c r="AO749" t="s">
        <v>133</v>
      </c>
      <c r="AP749" t="s">
        <v>132</v>
      </c>
      <c r="AQ749" t="s">
        <v>135</v>
      </c>
      <c r="AR749" t="s">
        <v>115</v>
      </c>
      <c r="AS749" t="s">
        <v>136</v>
      </c>
      <c r="AT749" t="s">
        <v>115</v>
      </c>
      <c r="AU749" t="s">
        <v>156</v>
      </c>
      <c r="AV749" t="s">
        <v>115</v>
      </c>
      <c r="AW749" t="s">
        <v>237</v>
      </c>
      <c r="AX749" t="s">
        <v>134</v>
      </c>
      <c r="AY749" t="s">
        <v>137</v>
      </c>
      <c r="AZ749" t="s">
        <v>138</v>
      </c>
      <c r="BA749" t="s">
        <v>173</v>
      </c>
      <c r="BB749" t="s">
        <v>115</v>
      </c>
      <c r="BC749" t="s">
        <v>158</v>
      </c>
      <c r="BD749" t="s">
        <v>115</v>
      </c>
      <c r="BE749" t="s">
        <v>143</v>
      </c>
      <c r="BF749" t="s">
        <v>144</v>
      </c>
      <c r="BG749" t="s">
        <v>143</v>
      </c>
      <c r="BH749" t="s">
        <v>144</v>
      </c>
      <c r="BI749" t="s">
        <v>118</v>
      </c>
      <c r="BJ749" t="s">
        <v>118</v>
      </c>
      <c r="BK749" t="s">
        <v>118</v>
      </c>
      <c r="BL749" t="s">
        <v>118</v>
      </c>
      <c r="BM749" t="s">
        <v>118</v>
      </c>
      <c r="BN749" t="s">
        <v>118</v>
      </c>
      <c r="BO749" t="s">
        <v>118</v>
      </c>
      <c r="BP749" t="s">
        <v>118</v>
      </c>
      <c r="BQ749" t="s">
        <v>118</v>
      </c>
      <c r="BR749" t="s">
        <v>118</v>
      </c>
      <c r="BS749" t="s">
        <v>118</v>
      </c>
      <c r="BT749" t="s">
        <v>118</v>
      </c>
      <c r="BU749" s="12"/>
      <c r="BV749" t="s">
        <v>118</v>
      </c>
      <c r="BW749" t="s">
        <v>145</v>
      </c>
      <c r="BX749" t="s">
        <v>162</v>
      </c>
      <c r="BY749" t="s">
        <v>175</v>
      </c>
      <c r="BZ749" t="s">
        <v>132</v>
      </c>
      <c r="CA749" t="s">
        <v>157</v>
      </c>
      <c r="CB749" t="s">
        <v>132</v>
      </c>
      <c r="CC749" t="s">
        <v>128</v>
      </c>
      <c r="CD749" t="s">
        <v>128</v>
      </c>
      <c r="CE749" t="s">
        <v>231</v>
      </c>
      <c r="CF749" t="s">
        <v>16354</v>
      </c>
      <c r="CG749" t="s">
        <v>16355</v>
      </c>
      <c r="CH749">
        <v>25</v>
      </c>
      <c r="CI749" t="s">
        <v>4362</v>
      </c>
      <c r="CJ749" t="s">
        <v>204</v>
      </c>
      <c r="CK749" t="s">
        <v>130</v>
      </c>
      <c r="CL749" t="s">
        <v>130</v>
      </c>
      <c r="CM749" t="s">
        <v>118</v>
      </c>
      <c r="CN749" t="s">
        <v>118</v>
      </c>
      <c r="CO749" t="s">
        <v>118</v>
      </c>
      <c r="CP749" t="s">
        <v>126</v>
      </c>
      <c r="CQ749" t="s">
        <v>118</v>
      </c>
      <c r="CR749" t="s">
        <v>118</v>
      </c>
      <c r="CS749" t="s">
        <v>118</v>
      </c>
      <c r="CT749" t="s">
        <v>134</v>
      </c>
      <c r="CU749" s="13"/>
      <c r="CV749" s="13"/>
      <c r="CW749" t="s">
        <v>118</v>
      </c>
      <c r="CX749" t="s">
        <v>118</v>
      </c>
      <c r="CY749" t="s">
        <v>134</v>
      </c>
      <c r="CZ749" t="s">
        <v>134</v>
      </c>
      <c r="DA749" s="13"/>
      <c r="DB749" t="s">
        <v>4366</v>
      </c>
      <c r="DC749" t="s">
        <v>4387</v>
      </c>
      <c r="DD749" t="s">
        <v>118</v>
      </c>
      <c r="DE749" t="s">
        <v>118</v>
      </c>
      <c r="DF749" t="s">
        <v>118</v>
      </c>
      <c r="DG749" t="s">
        <v>115</v>
      </c>
      <c r="DH749" t="s">
        <v>118</v>
      </c>
      <c r="DI749" t="s">
        <v>118</v>
      </c>
      <c r="DJ749" t="s">
        <v>118</v>
      </c>
      <c r="DK749" s="13"/>
      <c r="DL749">
        <v>4893</v>
      </c>
      <c r="DM749" t="s">
        <v>16345</v>
      </c>
      <c r="DN749" t="s">
        <v>4388</v>
      </c>
      <c r="DO749" t="s">
        <v>118</v>
      </c>
      <c r="DP749" t="s">
        <v>16355</v>
      </c>
    </row>
    <row r="750" spans="1:120" x14ac:dyDescent="0.35">
      <c r="A750">
        <v>8350</v>
      </c>
      <c r="B750" t="s">
        <v>16356</v>
      </c>
      <c r="C750" t="s">
        <v>16357</v>
      </c>
      <c r="D750" t="s">
        <v>16358</v>
      </c>
      <c r="E750" t="s">
        <v>16359</v>
      </c>
      <c r="F750" s="12">
        <v>38735</v>
      </c>
      <c r="G750" t="s">
        <v>16360</v>
      </c>
      <c r="H750" t="s">
        <v>16361</v>
      </c>
      <c r="I750" t="s">
        <v>113</v>
      </c>
      <c r="J750" t="s">
        <v>177</v>
      </c>
      <c r="K750" t="s">
        <v>115</v>
      </c>
      <c r="L750" t="s">
        <v>115</v>
      </c>
      <c r="M750" t="s">
        <v>116</v>
      </c>
      <c r="N750" t="s">
        <v>117</v>
      </c>
      <c r="O750" t="s">
        <v>118</v>
      </c>
      <c r="P750" t="s">
        <v>116</v>
      </c>
      <c r="Q750" t="s">
        <v>149</v>
      </c>
      <c r="R750" t="s">
        <v>463</v>
      </c>
      <c r="S750" t="s">
        <v>464</v>
      </c>
      <c r="T750" t="s">
        <v>16362</v>
      </c>
      <c r="U750" t="s">
        <v>16363</v>
      </c>
      <c r="V750" t="s">
        <v>118</v>
      </c>
      <c r="W750" t="s">
        <v>465</v>
      </c>
      <c r="X750" t="s">
        <v>466</v>
      </c>
      <c r="Y750" t="s">
        <v>149</v>
      </c>
      <c r="Z750" t="s">
        <v>452</v>
      </c>
      <c r="AA750" t="s">
        <v>12439</v>
      </c>
      <c r="AB750" t="s">
        <v>16364</v>
      </c>
      <c r="AC750" t="s">
        <v>16365</v>
      </c>
      <c r="AD750" t="s">
        <v>118</v>
      </c>
      <c r="AE750" t="s">
        <v>16366</v>
      </c>
      <c r="AF750" t="s">
        <v>6457</v>
      </c>
      <c r="AG750" t="s">
        <v>157</v>
      </c>
      <c r="AH750" t="s">
        <v>126</v>
      </c>
      <c r="AI750" t="s">
        <v>226</v>
      </c>
      <c r="AJ750" t="s">
        <v>128</v>
      </c>
      <c r="AK750" t="s">
        <v>129</v>
      </c>
      <c r="AL750" t="s">
        <v>115</v>
      </c>
      <c r="AM750" t="s">
        <v>131</v>
      </c>
      <c r="AN750" t="s">
        <v>132</v>
      </c>
      <c r="AO750" t="s">
        <v>133</v>
      </c>
      <c r="AP750" t="s">
        <v>132</v>
      </c>
      <c r="AQ750" t="s">
        <v>135</v>
      </c>
      <c r="AR750" t="s">
        <v>115</v>
      </c>
      <c r="AS750" t="s">
        <v>136</v>
      </c>
      <c r="AT750" t="s">
        <v>115</v>
      </c>
      <c r="AU750" t="s">
        <v>137</v>
      </c>
      <c r="AV750" t="s">
        <v>154</v>
      </c>
      <c r="AW750" t="s">
        <v>139</v>
      </c>
      <c r="AX750" t="s">
        <v>130</v>
      </c>
      <c r="AY750" t="s">
        <v>140</v>
      </c>
      <c r="AZ750" t="s">
        <v>138</v>
      </c>
      <c r="BA750" t="s">
        <v>141</v>
      </c>
      <c r="BB750" t="s">
        <v>142</v>
      </c>
      <c r="BC750" t="s">
        <v>143</v>
      </c>
      <c r="BD750" t="s">
        <v>144</v>
      </c>
      <c r="BE750" t="s">
        <v>143</v>
      </c>
      <c r="BF750" t="s">
        <v>144</v>
      </c>
      <c r="BG750" t="s">
        <v>143</v>
      </c>
      <c r="BH750" t="s">
        <v>144</v>
      </c>
      <c r="BI750" t="s">
        <v>118</v>
      </c>
      <c r="BJ750" t="s">
        <v>118</v>
      </c>
      <c r="BK750" t="s">
        <v>118</v>
      </c>
      <c r="BL750" t="s">
        <v>118</v>
      </c>
      <c r="BM750" t="s">
        <v>118</v>
      </c>
      <c r="BN750" t="s">
        <v>118</v>
      </c>
      <c r="BO750" t="s">
        <v>118</v>
      </c>
      <c r="BP750" t="s">
        <v>118</v>
      </c>
      <c r="BQ750" t="s">
        <v>118</v>
      </c>
      <c r="BR750" t="s">
        <v>118</v>
      </c>
      <c r="BS750" t="s">
        <v>118</v>
      </c>
      <c r="BT750" t="s">
        <v>118</v>
      </c>
      <c r="BU750" s="12"/>
      <c r="BV750" t="s">
        <v>118</v>
      </c>
      <c r="BW750" t="s">
        <v>145</v>
      </c>
      <c r="BX750" t="s">
        <v>162</v>
      </c>
      <c r="BY750" t="s">
        <v>117</v>
      </c>
      <c r="BZ750" t="s">
        <v>134</v>
      </c>
      <c r="CA750" t="s">
        <v>130</v>
      </c>
      <c r="CB750" t="s">
        <v>132</v>
      </c>
      <c r="CC750" t="s">
        <v>157</v>
      </c>
      <c r="CD750" t="s">
        <v>138</v>
      </c>
      <c r="CE750" t="s">
        <v>244</v>
      </c>
      <c r="CF750" t="s">
        <v>9764</v>
      </c>
      <c r="CG750" t="s">
        <v>16367</v>
      </c>
      <c r="CH750">
        <v>25</v>
      </c>
      <c r="CI750" t="s">
        <v>4362</v>
      </c>
      <c r="CJ750" t="s">
        <v>204</v>
      </c>
      <c r="CK750" t="s">
        <v>130</v>
      </c>
      <c r="CL750" t="s">
        <v>115</v>
      </c>
      <c r="CM750" t="s">
        <v>134</v>
      </c>
      <c r="CN750" t="s">
        <v>118</v>
      </c>
      <c r="CO750" t="s">
        <v>132</v>
      </c>
      <c r="CP750" t="s">
        <v>126</v>
      </c>
      <c r="CQ750" t="s">
        <v>16368</v>
      </c>
      <c r="CR750" t="s">
        <v>16369</v>
      </c>
      <c r="CS750" t="s">
        <v>16370</v>
      </c>
      <c r="CT750" t="s">
        <v>115</v>
      </c>
      <c r="CU750" s="13">
        <v>45472.533842592595</v>
      </c>
      <c r="CV750" s="13"/>
      <c r="CW750" t="s">
        <v>118</v>
      </c>
      <c r="CX750" t="s">
        <v>118</v>
      </c>
      <c r="CY750" t="s">
        <v>132</v>
      </c>
      <c r="CZ750" t="s">
        <v>115</v>
      </c>
      <c r="DA750" s="13">
        <v>45494.367789351854</v>
      </c>
      <c r="DB750" t="s">
        <v>4366</v>
      </c>
      <c r="DC750" t="s">
        <v>4387</v>
      </c>
      <c r="DD750" t="s">
        <v>118</v>
      </c>
      <c r="DE750" t="s">
        <v>163</v>
      </c>
      <c r="DF750" t="s">
        <v>118</v>
      </c>
      <c r="DG750" t="s">
        <v>118</v>
      </c>
      <c r="DH750" t="s">
        <v>118</v>
      </c>
      <c r="DI750" t="s">
        <v>118</v>
      </c>
      <c r="DJ750" t="s">
        <v>118</v>
      </c>
      <c r="DK750" s="13"/>
      <c r="DL750">
        <v>4894</v>
      </c>
      <c r="DM750" t="s">
        <v>16356</v>
      </c>
      <c r="DN750" t="s">
        <v>4388</v>
      </c>
      <c r="DO750" t="s">
        <v>16371</v>
      </c>
      <c r="DP750" t="s">
        <v>16367</v>
      </c>
    </row>
    <row r="751" spans="1:120" x14ac:dyDescent="0.35">
      <c r="A751">
        <v>9070</v>
      </c>
      <c r="B751" t="s">
        <v>16372</v>
      </c>
      <c r="C751" t="s">
        <v>16373</v>
      </c>
      <c r="D751" t="s">
        <v>16374</v>
      </c>
      <c r="E751" t="s">
        <v>16375</v>
      </c>
      <c r="F751" s="12">
        <v>38995</v>
      </c>
      <c r="G751" t="s">
        <v>16376</v>
      </c>
      <c r="H751" t="s">
        <v>16377</v>
      </c>
      <c r="I751" t="s">
        <v>113</v>
      </c>
      <c r="J751" t="s">
        <v>114</v>
      </c>
      <c r="K751" t="s">
        <v>115</v>
      </c>
      <c r="L751" t="s">
        <v>115</v>
      </c>
      <c r="M751" t="s">
        <v>116</v>
      </c>
      <c r="N751" t="s">
        <v>117</v>
      </c>
      <c r="O751" t="s">
        <v>118</v>
      </c>
      <c r="P751" t="s">
        <v>116</v>
      </c>
      <c r="Q751" t="s">
        <v>218</v>
      </c>
      <c r="R751" t="s">
        <v>4642</v>
      </c>
      <c r="S751" t="s">
        <v>254</v>
      </c>
      <c r="T751" t="s">
        <v>367</v>
      </c>
      <c r="U751" t="s">
        <v>16378</v>
      </c>
      <c r="V751" t="s">
        <v>16379</v>
      </c>
      <c r="W751" t="s">
        <v>491</v>
      </c>
      <c r="X751" t="s">
        <v>16380</v>
      </c>
      <c r="Y751" t="s">
        <v>218</v>
      </c>
      <c r="Z751" t="s">
        <v>268</v>
      </c>
      <c r="AA751" t="s">
        <v>493</v>
      </c>
      <c r="AB751" t="s">
        <v>16381</v>
      </c>
      <c r="AC751" t="s">
        <v>16381</v>
      </c>
      <c r="AD751" t="s">
        <v>118</v>
      </c>
      <c r="AE751" t="s">
        <v>16382</v>
      </c>
      <c r="AF751" t="s">
        <v>317</v>
      </c>
      <c r="AG751" t="s">
        <v>157</v>
      </c>
      <c r="AH751" t="s">
        <v>126</v>
      </c>
      <c r="AI751" t="s">
        <v>226</v>
      </c>
      <c r="AJ751" t="s">
        <v>128</v>
      </c>
      <c r="AK751" t="s">
        <v>129</v>
      </c>
      <c r="AL751" t="s">
        <v>115</v>
      </c>
      <c r="AM751" t="s">
        <v>131</v>
      </c>
      <c r="AN751" t="s">
        <v>115</v>
      </c>
      <c r="AO751" t="s">
        <v>133</v>
      </c>
      <c r="AP751" t="s">
        <v>134</v>
      </c>
      <c r="AQ751" t="s">
        <v>135</v>
      </c>
      <c r="AR751" t="s">
        <v>115</v>
      </c>
      <c r="AS751" t="s">
        <v>136</v>
      </c>
      <c r="AT751" t="s">
        <v>115</v>
      </c>
      <c r="AU751" t="s">
        <v>137</v>
      </c>
      <c r="AV751" t="s">
        <v>142</v>
      </c>
      <c r="AW751" t="s">
        <v>139</v>
      </c>
      <c r="AX751" t="s">
        <v>157</v>
      </c>
      <c r="AY751" t="s">
        <v>140</v>
      </c>
      <c r="AZ751" t="s">
        <v>157</v>
      </c>
      <c r="BA751" t="s">
        <v>141</v>
      </c>
      <c r="BB751" t="s">
        <v>142</v>
      </c>
      <c r="BC751" t="s">
        <v>143</v>
      </c>
      <c r="BD751" t="s">
        <v>144</v>
      </c>
      <c r="BE751" t="s">
        <v>143</v>
      </c>
      <c r="BF751" t="s">
        <v>144</v>
      </c>
      <c r="BG751" t="s">
        <v>143</v>
      </c>
      <c r="BH751" t="s">
        <v>144</v>
      </c>
      <c r="BI751" t="s">
        <v>118</v>
      </c>
      <c r="BJ751" t="s">
        <v>118</v>
      </c>
      <c r="BK751" t="s">
        <v>118</v>
      </c>
      <c r="BL751" t="s">
        <v>118</v>
      </c>
      <c r="BM751" t="s">
        <v>118</v>
      </c>
      <c r="BN751" t="s">
        <v>118</v>
      </c>
      <c r="BO751" t="s">
        <v>118</v>
      </c>
      <c r="BP751" t="s">
        <v>118</v>
      </c>
      <c r="BQ751" t="s">
        <v>118</v>
      </c>
      <c r="BR751" t="s">
        <v>118</v>
      </c>
      <c r="BS751" t="s">
        <v>118</v>
      </c>
      <c r="BT751" t="s">
        <v>118</v>
      </c>
      <c r="BU751" s="12"/>
      <c r="BV751" t="s">
        <v>118</v>
      </c>
      <c r="BW751" t="s">
        <v>145</v>
      </c>
      <c r="BX751" t="s">
        <v>162</v>
      </c>
      <c r="BY751" t="s">
        <v>117</v>
      </c>
      <c r="BZ751" t="s">
        <v>115</v>
      </c>
      <c r="CA751" t="s">
        <v>125</v>
      </c>
      <c r="CB751" t="s">
        <v>134</v>
      </c>
      <c r="CC751" t="s">
        <v>157</v>
      </c>
      <c r="CD751" t="s">
        <v>128</v>
      </c>
      <c r="CE751" t="s">
        <v>381</v>
      </c>
      <c r="CF751" t="s">
        <v>16383</v>
      </c>
      <c r="CG751" t="s">
        <v>16384</v>
      </c>
      <c r="CH751">
        <v>25</v>
      </c>
      <c r="CI751" t="s">
        <v>4362</v>
      </c>
      <c r="CJ751" t="s">
        <v>204</v>
      </c>
      <c r="CK751" t="s">
        <v>130</v>
      </c>
      <c r="CL751" t="s">
        <v>115</v>
      </c>
      <c r="CM751" t="s">
        <v>134</v>
      </c>
      <c r="CN751" t="s">
        <v>118</v>
      </c>
      <c r="CO751" t="s">
        <v>132</v>
      </c>
      <c r="CP751" t="s">
        <v>126</v>
      </c>
      <c r="CQ751" t="s">
        <v>16385</v>
      </c>
      <c r="CR751" t="s">
        <v>16386</v>
      </c>
      <c r="CS751" t="s">
        <v>16387</v>
      </c>
      <c r="CT751" t="s">
        <v>115</v>
      </c>
      <c r="CU751" s="13">
        <v>45472.507962962962</v>
      </c>
      <c r="CV751" s="13"/>
      <c r="CW751" t="s">
        <v>118</v>
      </c>
      <c r="CX751" t="s">
        <v>118</v>
      </c>
      <c r="CY751" t="s">
        <v>132</v>
      </c>
      <c r="CZ751" t="s">
        <v>115</v>
      </c>
      <c r="DA751" s="13">
        <v>45494.433472222219</v>
      </c>
      <c r="DB751" t="s">
        <v>4366</v>
      </c>
      <c r="DC751" t="s">
        <v>4367</v>
      </c>
      <c r="DD751" t="s">
        <v>118</v>
      </c>
      <c r="DE751" t="s">
        <v>163</v>
      </c>
      <c r="DF751" t="s">
        <v>118</v>
      </c>
      <c r="DG751" t="s">
        <v>118</v>
      </c>
      <c r="DH751" t="s">
        <v>118</v>
      </c>
      <c r="DI751" t="s">
        <v>118</v>
      </c>
      <c r="DJ751" t="s">
        <v>118</v>
      </c>
      <c r="DK751" s="13"/>
      <c r="DL751">
        <v>4895</v>
      </c>
      <c r="DM751" t="s">
        <v>16372</v>
      </c>
      <c r="DN751" t="s">
        <v>895</v>
      </c>
      <c r="DO751" t="s">
        <v>16328</v>
      </c>
      <c r="DP751" t="s">
        <v>16384</v>
      </c>
    </row>
    <row r="752" spans="1:120" x14ac:dyDescent="0.35">
      <c r="A752">
        <v>9192</v>
      </c>
      <c r="B752" t="s">
        <v>16388</v>
      </c>
      <c r="C752" t="s">
        <v>16389</v>
      </c>
      <c r="D752" t="s">
        <v>16390</v>
      </c>
      <c r="E752" t="s">
        <v>16391</v>
      </c>
      <c r="F752" s="12">
        <v>39044</v>
      </c>
      <c r="G752" t="s">
        <v>16392</v>
      </c>
      <c r="H752" t="s">
        <v>16393</v>
      </c>
      <c r="I752" t="s">
        <v>212</v>
      </c>
      <c r="J752" t="s">
        <v>114</v>
      </c>
      <c r="K752" t="s">
        <v>125</v>
      </c>
      <c r="L752" t="s">
        <v>115</v>
      </c>
      <c r="M752" t="s">
        <v>213</v>
      </c>
      <c r="N752" t="s">
        <v>117</v>
      </c>
      <c r="O752" t="s">
        <v>118</v>
      </c>
      <c r="P752" t="s">
        <v>116</v>
      </c>
      <c r="Q752" t="s">
        <v>238</v>
      </c>
      <c r="R752" t="s">
        <v>16394</v>
      </c>
      <c r="S752" t="s">
        <v>348</v>
      </c>
      <c r="T752" t="s">
        <v>16395</v>
      </c>
      <c r="U752" t="s">
        <v>16396</v>
      </c>
      <c r="V752" t="s">
        <v>16397</v>
      </c>
      <c r="W752" t="s">
        <v>267</v>
      </c>
      <c r="X752" t="s">
        <v>16398</v>
      </c>
      <c r="Y752" t="s">
        <v>218</v>
      </c>
      <c r="Z752" t="s">
        <v>268</v>
      </c>
      <c r="AA752" t="s">
        <v>483</v>
      </c>
      <c r="AB752" t="s">
        <v>16399</v>
      </c>
      <c r="AC752" t="s">
        <v>16399</v>
      </c>
      <c r="AD752" t="s">
        <v>118</v>
      </c>
      <c r="AE752" t="s">
        <v>16400</v>
      </c>
      <c r="AF752" t="s">
        <v>210</v>
      </c>
      <c r="AG752" t="s">
        <v>130</v>
      </c>
      <c r="AH752" t="s">
        <v>126</v>
      </c>
      <c r="AI752" t="s">
        <v>226</v>
      </c>
      <c r="AJ752" t="s">
        <v>128</v>
      </c>
      <c r="AK752" t="s">
        <v>129</v>
      </c>
      <c r="AL752" t="s">
        <v>132</v>
      </c>
      <c r="AM752" t="s">
        <v>131</v>
      </c>
      <c r="AN752" t="s">
        <v>134</v>
      </c>
      <c r="AO752" t="s">
        <v>172</v>
      </c>
      <c r="AP752" t="s">
        <v>115</v>
      </c>
      <c r="AQ752" t="s">
        <v>135</v>
      </c>
      <c r="AR752" t="s">
        <v>115</v>
      </c>
      <c r="AS752" t="s">
        <v>136</v>
      </c>
      <c r="AT752" t="s">
        <v>132</v>
      </c>
      <c r="AU752" t="s">
        <v>156</v>
      </c>
      <c r="AV752" t="s">
        <v>115</v>
      </c>
      <c r="AW752" t="s">
        <v>188</v>
      </c>
      <c r="AX752" t="s">
        <v>125</v>
      </c>
      <c r="AY752" t="s">
        <v>322</v>
      </c>
      <c r="AZ752" t="s">
        <v>138</v>
      </c>
      <c r="BA752" t="s">
        <v>160</v>
      </c>
      <c r="BB752" t="s">
        <v>157</v>
      </c>
      <c r="BC752" t="s">
        <v>143</v>
      </c>
      <c r="BD752" t="s">
        <v>144</v>
      </c>
      <c r="BE752" t="s">
        <v>143</v>
      </c>
      <c r="BF752" t="s">
        <v>144</v>
      </c>
      <c r="BG752" t="s">
        <v>143</v>
      </c>
      <c r="BH752" t="s">
        <v>144</v>
      </c>
      <c r="BI752" t="s">
        <v>118</v>
      </c>
      <c r="BJ752" t="s">
        <v>118</v>
      </c>
      <c r="BK752" t="s">
        <v>118</v>
      </c>
      <c r="BL752" t="s">
        <v>118</v>
      </c>
      <c r="BM752" t="s">
        <v>118</v>
      </c>
      <c r="BN752" t="s">
        <v>118</v>
      </c>
      <c r="BO752" t="s">
        <v>118</v>
      </c>
      <c r="BP752" t="s">
        <v>118</v>
      </c>
      <c r="BQ752" t="s">
        <v>118</v>
      </c>
      <c r="BR752" t="s">
        <v>118</v>
      </c>
      <c r="BS752" t="s">
        <v>118</v>
      </c>
      <c r="BT752" t="s">
        <v>118</v>
      </c>
      <c r="BU752" s="12"/>
      <c r="BV752" t="s">
        <v>118</v>
      </c>
      <c r="BW752" t="s">
        <v>351</v>
      </c>
      <c r="BX752" t="s">
        <v>162</v>
      </c>
      <c r="BY752" t="s">
        <v>163</v>
      </c>
      <c r="BZ752" t="s">
        <v>115</v>
      </c>
      <c r="CA752" t="s">
        <v>130</v>
      </c>
      <c r="CB752" t="s">
        <v>132</v>
      </c>
      <c r="CC752" t="s">
        <v>142</v>
      </c>
      <c r="CD752" t="s">
        <v>154</v>
      </c>
      <c r="CE752" t="s">
        <v>190</v>
      </c>
      <c r="CF752" t="s">
        <v>16401</v>
      </c>
      <c r="CG752" t="s">
        <v>16402</v>
      </c>
      <c r="CH752">
        <v>25</v>
      </c>
      <c r="CI752" t="s">
        <v>4362</v>
      </c>
      <c r="CJ752" t="s">
        <v>204</v>
      </c>
      <c r="CK752" t="s">
        <v>132</v>
      </c>
      <c r="CL752" t="s">
        <v>115</v>
      </c>
      <c r="CM752" t="s">
        <v>134</v>
      </c>
      <c r="CN752" t="s">
        <v>118</v>
      </c>
      <c r="CO752" t="s">
        <v>132</v>
      </c>
      <c r="CP752" t="s">
        <v>126</v>
      </c>
      <c r="CQ752" t="s">
        <v>16403</v>
      </c>
      <c r="CR752" t="s">
        <v>16404</v>
      </c>
      <c r="CS752" t="s">
        <v>16405</v>
      </c>
      <c r="CT752" t="s">
        <v>115</v>
      </c>
      <c r="CU752" s="13">
        <v>45472.676979166667</v>
      </c>
      <c r="CV752" s="13"/>
      <c r="CW752" t="s">
        <v>118</v>
      </c>
      <c r="CX752" t="s">
        <v>118</v>
      </c>
      <c r="CY752" t="s">
        <v>132</v>
      </c>
      <c r="CZ752" t="s">
        <v>115</v>
      </c>
      <c r="DA752" s="13">
        <v>45494.41238425926</v>
      </c>
      <c r="DB752" t="s">
        <v>4366</v>
      </c>
      <c r="DC752" t="s">
        <v>4367</v>
      </c>
      <c r="DD752" t="s">
        <v>118</v>
      </c>
      <c r="DE752" t="s">
        <v>116</v>
      </c>
      <c r="DF752" t="s">
        <v>118</v>
      </c>
      <c r="DG752" t="s">
        <v>118</v>
      </c>
      <c r="DH752" t="s">
        <v>118</v>
      </c>
      <c r="DI752" t="s">
        <v>118</v>
      </c>
      <c r="DJ752" t="s">
        <v>118</v>
      </c>
      <c r="DK752" s="13"/>
      <c r="DL752">
        <v>4896</v>
      </c>
      <c r="DM752" t="s">
        <v>16388</v>
      </c>
      <c r="DN752" t="s">
        <v>895</v>
      </c>
      <c r="DO752" t="s">
        <v>16328</v>
      </c>
      <c r="DP752" t="s">
        <v>16402</v>
      </c>
    </row>
    <row r="753" spans="1:120" x14ac:dyDescent="0.35">
      <c r="A753">
        <v>8512</v>
      </c>
      <c r="B753" t="s">
        <v>16406</v>
      </c>
      <c r="C753" t="s">
        <v>16407</v>
      </c>
      <c r="D753" t="s">
        <v>16408</v>
      </c>
      <c r="E753" t="s">
        <v>16409</v>
      </c>
      <c r="F753" s="12">
        <v>38793</v>
      </c>
      <c r="G753" t="s">
        <v>16410</v>
      </c>
      <c r="H753" t="s">
        <v>16411</v>
      </c>
      <c r="I753" t="s">
        <v>113</v>
      </c>
      <c r="J753" t="s">
        <v>177</v>
      </c>
      <c r="K753" t="s">
        <v>115</v>
      </c>
      <c r="L753" t="s">
        <v>115</v>
      </c>
      <c r="M753" t="s">
        <v>116</v>
      </c>
      <c r="N753" t="s">
        <v>117</v>
      </c>
      <c r="O753" t="s">
        <v>118</v>
      </c>
      <c r="P753" t="s">
        <v>116</v>
      </c>
      <c r="Q753" t="s">
        <v>178</v>
      </c>
      <c r="R753" t="s">
        <v>120</v>
      </c>
      <c r="S753" t="s">
        <v>121</v>
      </c>
      <c r="T753" t="s">
        <v>122</v>
      </c>
      <c r="U753" t="s">
        <v>16412</v>
      </c>
      <c r="V753" t="s">
        <v>118</v>
      </c>
      <c r="W753" t="s">
        <v>9247</v>
      </c>
      <c r="X753" t="s">
        <v>9248</v>
      </c>
      <c r="Y753" t="s">
        <v>178</v>
      </c>
      <c r="Z753" t="s">
        <v>16413</v>
      </c>
      <c r="AA753" t="s">
        <v>16414</v>
      </c>
      <c r="AB753" t="s">
        <v>16415</v>
      </c>
      <c r="AC753" t="s">
        <v>16416</v>
      </c>
      <c r="AD753" t="s">
        <v>118</v>
      </c>
      <c r="AE753" t="s">
        <v>16417</v>
      </c>
      <c r="AF753" t="s">
        <v>170</v>
      </c>
      <c r="AG753" t="s">
        <v>138</v>
      </c>
      <c r="AH753" t="s">
        <v>126</v>
      </c>
      <c r="AI753" t="s">
        <v>226</v>
      </c>
      <c r="AJ753" t="s">
        <v>128</v>
      </c>
      <c r="AK753" t="s">
        <v>129</v>
      </c>
      <c r="AL753" t="s">
        <v>115</v>
      </c>
      <c r="AM753" t="s">
        <v>131</v>
      </c>
      <c r="AN753" t="s">
        <v>130</v>
      </c>
      <c r="AO753" t="s">
        <v>133</v>
      </c>
      <c r="AP753" t="s">
        <v>125</v>
      </c>
      <c r="AQ753" t="s">
        <v>135</v>
      </c>
      <c r="AR753" t="s">
        <v>115</v>
      </c>
      <c r="AS753" t="s">
        <v>136</v>
      </c>
      <c r="AT753" t="s">
        <v>115</v>
      </c>
      <c r="AU753" t="s">
        <v>156</v>
      </c>
      <c r="AV753" t="s">
        <v>115</v>
      </c>
      <c r="AW753" t="s">
        <v>370</v>
      </c>
      <c r="AX753" t="s">
        <v>130</v>
      </c>
      <c r="AY753" t="s">
        <v>159</v>
      </c>
      <c r="AZ753" t="s">
        <v>130</v>
      </c>
      <c r="BA753" t="s">
        <v>160</v>
      </c>
      <c r="BB753" t="s">
        <v>132</v>
      </c>
      <c r="BC753" t="s">
        <v>143</v>
      </c>
      <c r="BD753" t="s">
        <v>144</v>
      </c>
      <c r="BE753" t="s">
        <v>143</v>
      </c>
      <c r="BF753" t="s">
        <v>144</v>
      </c>
      <c r="BG753" t="s">
        <v>143</v>
      </c>
      <c r="BH753" t="s">
        <v>144</v>
      </c>
      <c r="BI753" t="s">
        <v>118</v>
      </c>
      <c r="BJ753" t="s">
        <v>118</v>
      </c>
      <c r="BK753" t="s">
        <v>118</v>
      </c>
      <c r="BL753" t="s">
        <v>118</v>
      </c>
      <c r="BM753" t="s">
        <v>118</v>
      </c>
      <c r="BN753" t="s">
        <v>118</v>
      </c>
      <c r="BO753" t="s">
        <v>118</v>
      </c>
      <c r="BP753" t="s">
        <v>118</v>
      </c>
      <c r="BQ753" t="s">
        <v>118</v>
      </c>
      <c r="BR753" t="s">
        <v>118</v>
      </c>
      <c r="BS753" t="s">
        <v>118</v>
      </c>
      <c r="BT753" t="s">
        <v>118</v>
      </c>
      <c r="BU753" s="12"/>
      <c r="BV753" t="s">
        <v>118</v>
      </c>
      <c r="BW753" t="s">
        <v>145</v>
      </c>
      <c r="BX753" t="s">
        <v>162</v>
      </c>
      <c r="BY753" t="s">
        <v>163</v>
      </c>
      <c r="BZ753" t="s">
        <v>134</v>
      </c>
      <c r="CA753" t="s">
        <v>125</v>
      </c>
      <c r="CB753" t="s">
        <v>115</v>
      </c>
      <c r="CC753" t="s">
        <v>157</v>
      </c>
      <c r="CD753" t="s">
        <v>128</v>
      </c>
      <c r="CE753" t="s">
        <v>359</v>
      </c>
      <c r="CF753" t="s">
        <v>337</v>
      </c>
      <c r="CG753" t="s">
        <v>16418</v>
      </c>
      <c r="CH753">
        <v>25</v>
      </c>
      <c r="CI753" t="s">
        <v>4362</v>
      </c>
      <c r="CJ753" t="s">
        <v>204</v>
      </c>
      <c r="CK753" t="s">
        <v>142</v>
      </c>
      <c r="CL753" t="s">
        <v>115</v>
      </c>
      <c r="CM753" t="s">
        <v>134</v>
      </c>
      <c r="CN753" t="s">
        <v>118</v>
      </c>
      <c r="CO753" t="s">
        <v>132</v>
      </c>
      <c r="CP753" t="s">
        <v>126</v>
      </c>
      <c r="CQ753" t="s">
        <v>16419</v>
      </c>
      <c r="CR753" t="s">
        <v>16420</v>
      </c>
      <c r="CS753" t="s">
        <v>16421</v>
      </c>
      <c r="CT753" t="s">
        <v>115</v>
      </c>
      <c r="CU753" s="13">
        <v>45472.506828703707</v>
      </c>
      <c r="CV753" s="13"/>
      <c r="CW753" t="s">
        <v>118</v>
      </c>
      <c r="CX753" t="s">
        <v>118</v>
      </c>
      <c r="CY753" t="s">
        <v>132</v>
      </c>
      <c r="CZ753" t="s">
        <v>115</v>
      </c>
      <c r="DA753" s="13">
        <v>45494.390219907407</v>
      </c>
      <c r="DB753" t="s">
        <v>4366</v>
      </c>
      <c r="DC753" t="s">
        <v>4387</v>
      </c>
      <c r="DD753" t="s">
        <v>118</v>
      </c>
      <c r="DE753" t="s">
        <v>116</v>
      </c>
      <c r="DF753" t="s">
        <v>118</v>
      </c>
      <c r="DG753" t="s">
        <v>118</v>
      </c>
      <c r="DH753" t="s">
        <v>118</v>
      </c>
      <c r="DI753" t="s">
        <v>118</v>
      </c>
      <c r="DJ753" t="s">
        <v>118</v>
      </c>
      <c r="DK753" s="13"/>
      <c r="DL753">
        <v>4897</v>
      </c>
      <c r="DM753" t="s">
        <v>16406</v>
      </c>
      <c r="DN753" t="s">
        <v>4388</v>
      </c>
      <c r="DO753" t="s">
        <v>16371</v>
      </c>
      <c r="DP753" t="s">
        <v>16418</v>
      </c>
    </row>
    <row r="754" spans="1:120" x14ac:dyDescent="0.35">
      <c r="A754">
        <v>8662</v>
      </c>
      <c r="B754" t="s">
        <v>16422</v>
      </c>
      <c r="C754" t="s">
        <v>16423</v>
      </c>
      <c r="D754" t="s">
        <v>16424</v>
      </c>
      <c r="E754" t="s">
        <v>16425</v>
      </c>
      <c r="F754" s="12">
        <v>38856</v>
      </c>
      <c r="G754" t="s">
        <v>16426</v>
      </c>
      <c r="H754" t="s">
        <v>16427</v>
      </c>
      <c r="I754" t="s">
        <v>113</v>
      </c>
      <c r="J754" t="s">
        <v>114</v>
      </c>
      <c r="K754" t="s">
        <v>115</v>
      </c>
      <c r="L754" t="s">
        <v>115</v>
      </c>
      <c r="M754" t="s">
        <v>116</v>
      </c>
      <c r="N754" t="s">
        <v>117</v>
      </c>
      <c r="O754" t="s">
        <v>118</v>
      </c>
      <c r="P754" t="s">
        <v>116</v>
      </c>
      <c r="Q754" t="s">
        <v>338</v>
      </c>
      <c r="R754" t="s">
        <v>4642</v>
      </c>
      <c r="S754" t="s">
        <v>254</v>
      </c>
      <c r="T754" t="s">
        <v>367</v>
      </c>
      <c r="U754" t="s">
        <v>16428</v>
      </c>
      <c r="V754" t="s">
        <v>16429</v>
      </c>
      <c r="W754" t="s">
        <v>473</v>
      </c>
      <c r="X754" t="s">
        <v>555</v>
      </c>
      <c r="Y754" t="s">
        <v>338</v>
      </c>
      <c r="Z754" t="s">
        <v>118</v>
      </c>
      <c r="AA754" t="s">
        <v>118</v>
      </c>
      <c r="AB754" t="s">
        <v>16430</v>
      </c>
      <c r="AC754" t="s">
        <v>118</v>
      </c>
      <c r="AD754" t="s">
        <v>118</v>
      </c>
      <c r="AE754" t="s">
        <v>16431</v>
      </c>
      <c r="AF754" t="s">
        <v>408</v>
      </c>
      <c r="AG754" t="s">
        <v>157</v>
      </c>
      <c r="AH754" t="s">
        <v>126</v>
      </c>
      <c r="AI754" t="s">
        <v>226</v>
      </c>
      <c r="AJ754" t="s">
        <v>128</v>
      </c>
      <c r="AK754" t="s">
        <v>129</v>
      </c>
      <c r="AL754" t="s">
        <v>132</v>
      </c>
      <c r="AM754" t="s">
        <v>131</v>
      </c>
      <c r="AN754" t="s">
        <v>132</v>
      </c>
      <c r="AO754" t="s">
        <v>135</v>
      </c>
      <c r="AP754" t="s">
        <v>115</v>
      </c>
      <c r="AQ754" t="s">
        <v>136</v>
      </c>
      <c r="AR754" t="s">
        <v>125</v>
      </c>
      <c r="AS754" t="s">
        <v>156</v>
      </c>
      <c r="AT754" t="s">
        <v>115</v>
      </c>
      <c r="AU754" t="s">
        <v>173</v>
      </c>
      <c r="AV754" t="s">
        <v>115</v>
      </c>
      <c r="AW754" t="s">
        <v>270</v>
      </c>
      <c r="AX754" t="s">
        <v>134</v>
      </c>
      <c r="AY754" t="s">
        <v>271</v>
      </c>
      <c r="AZ754" t="s">
        <v>134</v>
      </c>
      <c r="BA754" t="s">
        <v>272</v>
      </c>
      <c r="BB754" t="s">
        <v>132</v>
      </c>
      <c r="BC754" t="s">
        <v>143</v>
      </c>
      <c r="BD754" t="s">
        <v>144</v>
      </c>
      <c r="BE754" t="s">
        <v>143</v>
      </c>
      <c r="BF754" t="s">
        <v>144</v>
      </c>
      <c r="BG754" t="s">
        <v>143</v>
      </c>
      <c r="BH754" t="s">
        <v>144</v>
      </c>
      <c r="BI754" t="s">
        <v>118</v>
      </c>
      <c r="BJ754" t="s">
        <v>118</v>
      </c>
      <c r="BK754" t="s">
        <v>118</v>
      </c>
      <c r="BL754" t="s">
        <v>118</v>
      </c>
      <c r="BM754" t="s">
        <v>118</v>
      </c>
      <c r="BN754" t="s">
        <v>118</v>
      </c>
      <c r="BO754" t="s">
        <v>118</v>
      </c>
      <c r="BP754" t="s">
        <v>118</v>
      </c>
      <c r="BQ754" t="s">
        <v>118</v>
      </c>
      <c r="BR754" t="s">
        <v>118</v>
      </c>
      <c r="BS754" t="s">
        <v>118</v>
      </c>
      <c r="BT754" t="s">
        <v>118</v>
      </c>
      <c r="BU754" s="12"/>
      <c r="BV754" t="s">
        <v>118</v>
      </c>
      <c r="BW754" t="s">
        <v>145</v>
      </c>
      <c r="BX754" t="s">
        <v>146</v>
      </c>
      <c r="BY754" t="s">
        <v>175</v>
      </c>
      <c r="BZ754" t="s">
        <v>132</v>
      </c>
      <c r="CA754" t="s">
        <v>130</v>
      </c>
      <c r="CB754" t="s">
        <v>130</v>
      </c>
      <c r="CC754" t="s">
        <v>154</v>
      </c>
      <c r="CD754" t="s">
        <v>128</v>
      </c>
      <c r="CE754" t="s">
        <v>5145</v>
      </c>
      <c r="CF754" t="s">
        <v>16432</v>
      </c>
      <c r="CG754" t="s">
        <v>16433</v>
      </c>
      <c r="CH754">
        <v>25</v>
      </c>
      <c r="CI754" t="s">
        <v>4362</v>
      </c>
      <c r="CJ754" t="s">
        <v>204</v>
      </c>
      <c r="CK754" t="s">
        <v>125</v>
      </c>
      <c r="CL754" t="s">
        <v>130</v>
      </c>
      <c r="CM754" t="s">
        <v>118</v>
      </c>
      <c r="CN754" t="s">
        <v>118</v>
      </c>
      <c r="CO754" t="s">
        <v>118</v>
      </c>
      <c r="CP754" t="s">
        <v>126</v>
      </c>
      <c r="CQ754" t="s">
        <v>118</v>
      </c>
      <c r="CR754" t="s">
        <v>118</v>
      </c>
      <c r="CS754" t="s">
        <v>118</v>
      </c>
      <c r="CT754" t="s">
        <v>134</v>
      </c>
      <c r="CU754" s="13"/>
      <c r="CV754" s="13"/>
      <c r="CW754" t="s">
        <v>118</v>
      </c>
      <c r="CX754" t="s">
        <v>118</v>
      </c>
      <c r="CY754" t="s">
        <v>134</v>
      </c>
      <c r="CZ754" t="s">
        <v>134</v>
      </c>
      <c r="DA754" s="13"/>
      <c r="DB754" t="s">
        <v>4366</v>
      </c>
      <c r="DC754" t="s">
        <v>4367</v>
      </c>
      <c r="DD754" t="s">
        <v>118</v>
      </c>
      <c r="DE754" t="s">
        <v>118</v>
      </c>
      <c r="DF754" t="s">
        <v>118</v>
      </c>
      <c r="DG754" t="s">
        <v>115</v>
      </c>
      <c r="DH754" t="s">
        <v>118</v>
      </c>
      <c r="DI754" t="s">
        <v>118</v>
      </c>
      <c r="DJ754" t="s">
        <v>118</v>
      </c>
      <c r="DK754" s="13"/>
      <c r="DL754">
        <v>4898</v>
      </c>
      <c r="DM754" t="s">
        <v>16422</v>
      </c>
      <c r="DN754" t="s">
        <v>895</v>
      </c>
      <c r="DO754" t="s">
        <v>118</v>
      </c>
      <c r="DP754" t="s">
        <v>16433</v>
      </c>
    </row>
    <row r="755" spans="1:120" x14ac:dyDescent="0.35">
      <c r="A755">
        <v>8703</v>
      </c>
      <c r="B755" t="s">
        <v>16434</v>
      </c>
      <c r="C755" t="s">
        <v>16435</v>
      </c>
      <c r="D755" t="s">
        <v>16436</v>
      </c>
      <c r="E755" t="s">
        <v>16437</v>
      </c>
      <c r="F755" s="12">
        <v>38871</v>
      </c>
      <c r="G755" t="s">
        <v>16438</v>
      </c>
      <c r="H755" t="s">
        <v>16439</v>
      </c>
      <c r="I755" t="s">
        <v>113</v>
      </c>
      <c r="J755" t="s">
        <v>114</v>
      </c>
      <c r="K755" t="s">
        <v>115</v>
      </c>
      <c r="L755" t="s">
        <v>115</v>
      </c>
      <c r="M755" t="s">
        <v>116</v>
      </c>
      <c r="N755" t="s">
        <v>117</v>
      </c>
      <c r="O755" t="s">
        <v>118</v>
      </c>
      <c r="P755" t="s">
        <v>116</v>
      </c>
      <c r="Q755" t="s">
        <v>167</v>
      </c>
      <c r="R755" t="s">
        <v>309</v>
      </c>
      <c r="S755" t="s">
        <v>192</v>
      </c>
      <c r="T755" t="s">
        <v>519</v>
      </c>
      <c r="U755" t="s">
        <v>16440</v>
      </c>
      <c r="V755" t="s">
        <v>16441</v>
      </c>
      <c r="W755" t="s">
        <v>627</v>
      </c>
      <c r="X755" t="s">
        <v>4813</v>
      </c>
      <c r="Y755" t="s">
        <v>167</v>
      </c>
      <c r="Z755" t="s">
        <v>4814</v>
      </c>
      <c r="AA755" t="s">
        <v>4873</v>
      </c>
      <c r="AB755" t="s">
        <v>16442</v>
      </c>
      <c r="AC755" t="s">
        <v>16442</v>
      </c>
      <c r="AD755" t="s">
        <v>118</v>
      </c>
      <c r="AE755" t="s">
        <v>16443</v>
      </c>
      <c r="AF755" t="s">
        <v>16444</v>
      </c>
      <c r="AG755" t="s">
        <v>142</v>
      </c>
      <c r="AH755" t="s">
        <v>126</v>
      </c>
      <c r="AI755" t="s">
        <v>226</v>
      </c>
      <c r="AJ755" t="s">
        <v>128</v>
      </c>
      <c r="AK755" t="s">
        <v>129</v>
      </c>
      <c r="AL755" t="s">
        <v>115</v>
      </c>
      <c r="AM755" t="s">
        <v>131</v>
      </c>
      <c r="AN755" t="s">
        <v>125</v>
      </c>
      <c r="AO755" t="s">
        <v>133</v>
      </c>
      <c r="AP755" t="s">
        <v>132</v>
      </c>
      <c r="AQ755" t="s">
        <v>135</v>
      </c>
      <c r="AR755" t="s">
        <v>125</v>
      </c>
      <c r="AS755" t="s">
        <v>136</v>
      </c>
      <c r="AT755" t="s">
        <v>132</v>
      </c>
      <c r="AU755" t="s">
        <v>156</v>
      </c>
      <c r="AV755" t="s">
        <v>130</v>
      </c>
      <c r="AW755" t="s">
        <v>237</v>
      </c>
      <c r="AX755" t="s">
        <v>130</v>
      </c>
      <c r="AY755" t="s">
        <v>158</v>
      </c>
      <c r="AZ755" t="s">
        <v>130</v>
      </c>
      <c r="BA755" t="s">
        <v>189</v>
      </c>
      <c r="BB755" t="s">
        <v>115</v>
      </c>
      <c r="BC755" t="s">
        <v>143</v>
      </c>
      <c r="BD755" t="s">
        <v>144</v>
      </c>
      <c r="BE755" t="s">
        <v>143</v>
      </c>
      <c r="BF755" t="s">
        <v>144</v>
      </c>
      <c r="BG755" t="s">
        <v>143</v>
      </c>
      <c r="BH755" t="s">
        <v>144</v>
      </c>
      <c r="BI755" t="s">
        <v>118</v>
      </c>
      <c r="BJ755" t="s">
        <v>118</v>
      </c>
      <c r="BK755" t="s">
        <v>118</v>
      </c>
      <c r="BL755" t="s">
        <v>118</v>
      </c>
      <c r="BM755" t="s">
        <v>118</v>
      </c>
      <c r="BN755" t="s">
        <v>118</v>
      </c>
      <c r="BO755" t="s">
        <v>118</v>
      </c>
      <c r="BP755" t="s">
        <v>118</v>
      </c>
      <c r="BQ755" t="s">
        <v>118</v>
      </c>
      <c r="BR755" t="s">
        <v>118</v>
      </c>
      <c r="BS755" t="s">
        <v>118</v>
      </c>
      <c r="BT755" t="s">
        <v>118</v>
      </c>
      <c r="BU755" s="12"/>
      <c r="BV755" t="s">
        <v>118</v>
      </c>
      <c r="BW755" t="s">
        <v>145</v>
      </c>
      <c r="BX755" t="s">
        <v>162</v>
      </c>
      <c r="BY755" t="s">
        <v>175</v>
      </c>
      <c r="BZ755" t="s">
        <v>134</v>
      </c>
      <c r="CA755" t="s">
        <v>132</v>
      </c>
      <c r="CB755" t="s">
        <v>132</v>
      </c>
      <c r="CC755" t="s">
        <v>125</v>
      </c>
      <c r="CD755" t="s">
        <v>128</v>
      </c>
      <c r="CE755" t="s">
        <v>646</v>
      </c>
      <c r="CF755" t="s">
        <v>16445</v>
      </c>
      <c r="CG755" t="s">
        <v>16446</v>
      </c>
      <c r="CH755">
        <v>25</v>
      </c>
      <c r="CI755" t="s">
        <v>4362</v>
      </c>
      <c r="CJ755" t="s">
        <v>204</v>
      </c>
      <c r="CK755" t="s">
        <v>125</v>
      </c>
      <c r="CL755" t="s">
        <v>115</v>
      </c>
      <c r="CM755" t="s">
        <v>134</v>
      </c>
      <c r="CN755" t="s">
        <v>118</v>
      </c>
      <c r="CO755" t="s">
        <v>132</v>
      </c>
      <c r="CP755" t="s">
        <v>126</v>
      </c>
      <c r="CQ755" t="s">
        <v>16447</v>
      </c>
      <c r="CR755" t="s">
        <v>16448</v>
      </c>
      <c r="CS755" t="s">
        <v>16449</v>
      </c>
      <c r="CT755" t="s">
        <v>115</v>
      </c>
      <c r="CU755" s="13">
        <v>45472.893414351849</v>
      </c>
      <c r="CV755" s="13"/>
      <c r="CW755" t="s">
        <v>118</v>
      </c>
      <c r="CX755" t="s">
        <v>118</v>
      </c>
      <c r="CY755" t="s">
        <v>132</v>
      </c>
      <c r="CZ755" t="s">
        <v>115</v>
      </c>
      <c r="DA755" s="13">
        <v>45494.351527777777</v>
      </c>
      <c r="DB755" t="s">
        <v>4366</v>
      </c>
      <c r="DC755" t="s">
        <v>4367</v>
      </c>
      <c r="DD755" t="s">
        <v>118</v>
      </c>
      <c r="DE755" t="s">
        <v>163</v>
      </c>
      <c r="DF755" t="s">
        <v>118</v>
      </c>
      <c r="DG755" t="s">
        <v>118</v>
      </c>
      <c r="DH755" t="s">
        <v>118</v>
      </c>
      <c r="DI755" t="s">
        <v>118</v>
      </c>
      <c r="DJ755" t="s">
        <v>118</v>
      </c>
      <c r="DK755" s="13"/>
      <c r="DL755">
        <v>4899</v>
      </c>
      <c r="DM755" t="s">
        <v>16434</v>
      </c>
      <c r="DN755" t="s">
        <v>895</v>
      </c>
      <c r="DO755" t="s">
        <v>16328</v>
      </c>
      <c r="DP755" t="s">
        <v>16446</v>
      </c>
    </row>
    <row r="756" spans="1:120" x14ac:dyDescent="0.35">
      <c r="A756">
        <v>8328</v>
      </c>
      <c r="B756" t="s">
        <v>16450</v>
      </c>
      <c r="C756" t="s">
        <v>16451</v>
      </c>
      <c r="D756" t="s">
        <v>16452</v>
      </c>
      <c r="E756" t="s">
        <v>16453</v>
      </c>
      <c r="F756" s="12">
        <v>38726</v>
      </c>
      <c r="G756" t="s">
        <v>16454</v>
      </c>
      <c r="H756" t="s">
        <v>16455</v>
      </c>
      <c r="I756" t="s">
        <v>113</v>
      </c>
      <c r="J756" t="s">
        <v>177</v>
      </c>
      <c r="K756" t="s">
        <v>115</v>
      </c>
      <c r="L756" t="s">
        <v>115</v>
      </c>
      <c r="M756" t="s">
        <v>116</v>
      </c>
      <c r="N756" t="s">
        <v>117</v>
      </c>
      <c r="O756" t="s">
        <v>118</v>
      </c>
      <c r="P756" t="s">
        <v>116</v>
      </c>
      <c r="Q756" t="s">
        <v>149</v>
      </c>
      <c r="R756" t="s">
        <v>318</v>
      </c>
      <c r="S756" t="s">
        <v>402</v>
      </c>
      <c r="T756" t="s">
        <v>403</v>
      </c>
      <c r="U756" t="s">
        <v>16456</v>
      </c>
      <c r="V756" t="s">
        <v>118</v>
      </c>
      <c r="W756" t="s">
        <v>404</v>
      </c>
      <c r="X756" t="s">
        <v>405</v>
      </c>
      <c r="Y756" t="s">
        <v>307</v>
      </c>
      <c r="Z756" t="s">
        <v>406</v>
      </c>
      <c r="AA756" t="s">
        <v>407</v>
      </c>
      <c r="AB756" t="s">
        <v>16457</v>
      </c>
      <c r="AC756" t="s">
        <v>16457</v>
      </c>
      <c r="AD756" t="s">
        <v>118</v>
      </c>
      <c r="AE756" t="s">
        <v>16458</v>
      </c>
      <c r="AF756" t="s">
        <v>408</v>
      </c>
      <c r="AG756" t="s">
        <v>142</v>
      </c>
      <c r="AH756" t="s">
        <v>126</v>
      </c>
      <c r="AI756" t="s">
        <v>226</v>
      </c>
      <c r="AJ756" t="s">
        <v>128</v>
      </c>
      <c r="AK756" t="s">
        <v>129</v>
      </c>
      <c r="AL756" t="s">
        <v>115</v>
      </c>
      <c r="AM756" t="s">
        <v>131</v>
      </c>
      <c r="AN756" t="s">
        <v>132</v>
      </c>
      <c r="AO756" t="s">
        <v>133</v>
      </c>
      <c r="AP756" t="s">
        <v>132</v>
      </c>
      <c r="AQ756" t="s">
        <v>135</v>
      </c>
      <c r="AR756" t="s">
        <v>115</v>
      </c>
      <c r="AS756" t="s">
        <v>136</v>
      </c>
      <c r="AT756" t="s">
        <v>115</v>
      </c>
      <c r="AU756" t="s">
        <v>137</v>
      </c>
      <c r="AV756" t="s">
        <v>154</v>
      </c>
      <c r="AW756" t="s">
        <v>139</v>
      </c>
      <c r="AX756" t="s">
        <v>125</v>
      </c>
      <c r="AY756" t="s">
        <v>140</v>
      </c>
      <c r="AZ756" t="s">
        <v>138</v>
      </c>
      <c r="BA756" t="s">
        <v>141</v>
      </c>
      <c r="BB756" t="s">
        <v>138</v>
      </c>
      <c r="BC756" t="s">
        <v>143</v>
      </c>
      <c r="BD756" t="s">
        <v>144</v>
      </c>
      <c r="BE756" t="s">
        <v>143</v>
      </c>
      <c r="BF756" t="s">
        <v>144</v>
      </c>
      <c r="BG756" t="s">
        <v>143</v>
      </c>
      <c r="BH756" t="s">
        <v>144</v>
      </c>
      <c r="BI756" t="s">
        <v>118</v>
      </c>
      <c r="BJ756" t="s">
        <v>118</v>
      </c>
      <c r="BK756" t="s">
        <v>118</v>
      </c>
      <c r="BL756" t="s">
        <v>118</v>
      </c>
      <c r="BM756" t="s">
        <v>118</v>
      </c>
      <c r="BN756" t="s">
        <v>118</v>
      </c>
      <c r="BO756" t="s">
        <v>118</v>
      </c>
      <c r="BP756" t="s">
        <v>118</v>
      </c>
      <c r="BQ756" t="s">
        <v>118</v>
      </c>
      <c r="BR756" t="s">
        <v>118</v>
      </c>
      <c r="BS756" t="s">
        <v>118</v>
      </c>
      <c r="BT756" t="s">
        <v>118</v>
      </c>
      <c r="BU756" s="12"/>
      <c r="BV756" t="s">
        <v>118</v>
      </c>
      <c r="BW756" t="s">
        <v>145</v>
      </c>
      <c r="BX756" t="s">
        <v>162</v>
      </c>
      <c r="BY756" t="s">
        <v>117</v>
      </c>
      <c r="BZ756" t="s">
        <v>134</v>
      </c>
      <c r="CA756" t="s">
        <v>130</v>
      </c>
      <c r="CB756" t="s">
        <v>132</v>
      </c>
      <c r="CC756" t="s">
        <v>157</v>
      </c>
      <c r="CD756" t="s">
        <v>142</v>
      </c>
      <c r="CE756" t="s">
        <v>409</v>
      </c>
      <c r="CF756" t="s">
        <v>16459</v>
      </c>
      <c r="CG756" t="s">
        <v>16460</v>
      </c>
      <c r="CH756">
        <v>25</v>
      </c>
      <c r="CI756" t="s">
        <v>4362</v>
      </c>
      <c r="CJ756" t="s">
        <v>204</v>
      </c>
      <c r="CK756" t="s">
        <v>125</v>
      </c>
      <c r="CL756" t="s">
        <v>115</v>
      </c>
      <c r="CM756" t="s">
        <v>134</v>
      </c>
      <c r="CN756" t="s">
        <v>118</v>
      </c>
      <c r="CO756" t="s">
        <v>132</v>
      </c>
      <c r="CP756" t="s">
        <v>126</v>
      </c>
      <c r="CQ756" t="s">
        <v>16461</v>
      </c>
      <c r="CR756" t="s">
        <v>16462</v>
      </c>
      <c r="CS756" t="s">
        <v>16463</v>
      </c>
      <c r="CT756" t="s">
        <v>115</v>
      </c>
      <c r="CU756" s="13">
        <v>45472.525289351855</v>
      </c>
      <c r="CV756" s="13"/>
      <c r="CW756" t="s">
        <v>118</v>
      </c>
      <c r="CX756" t="s">
        <v>118</v>
      </c>
      <c r="CY756" t="s">
        <v>132</v>
      </c>
      <c r="CZ756" t="s">
        <v>115</v>
      </c>
      <c r="DA756" s="13">
        <v>45494.329699074071</v>
      </c>
      <c r="DB756" t="s">
        <v>4366</v>
      </c>
      <c r="DC756" t="s">
        <v>4387</v>
      </c>
      <c r="DD756" t="s">
        <v>118</v>
      </c>
      <c r="DE756" t="s">
        <v>116</v>
      </c>
      <c r="DF756" t="s">
        <v>118</v>
      </c>
      <c r="DG756" t="s">
        <v>118</v>
      </c>
      <c r="DH756" t="s">
        <v>118</v>
      </c>
      <c r="DI756" t="s">
        <v>118</v>
      </c>
      <c r="DJ756" t="s">
        <v>118</v>
      </c>
      <c r="DK756" s="13"/>
      <c r="DL756">
        <v>4900</v>
      </c>
      <c r="DM756" t="s">
        <v>16450</v>
      </c>
      <c r="DN756" t="s">
        <v>4388</v>
      </c>
      <c r="DO756" t="s">
        <v>16371</v>
      </c>
      <c r="DP756" t="s">
        <v>16460</v>
      </c>
    </row>
    <row r="757" spans="1:120" x14ac:dyDescent="0.35">
      <c r="A757">
        <v>9029</v>
      </c>
      <c r="B757" t="s">
        <v>16464</v>
      </c>
      <c r="C757" t="s">
        <v>16465</v>
      </c>
      <c r="D757" t="s">
        <v>16466</v>
      </c>
      <c r="E757" t="s">
        <v>16467</v>
      </c>
      <c r="F757" s="12">
        <v>38983</v>
      </c>
      <c r="G757" t="s">
        <v>16468</v>
      </c>
      <c r="H757" t="s">
        <v>16469</v>
      </c>
      <c r="I757" t="s">
        <v>113</v>
      </c>
      <c r="J757" t="s">
        <v>177</v>
      </c>
      <c r="K757" t="s">
        <v>115</v>
      </c>
      <c r="L757" t="s">
        <v>115</v>
      </c>
      <c r="M757" t="s">
        <v>116</v>
      </c>
      <c r="N757" t="s">
        <v>117</v>
      </c>
      <c r="O757" t="s">
        <v>118</v>
      </c>
      <c r="P757" t="s">
        <v>116</v>
      </c>
      <c r="Q757" t="s">
        <v>238</v>
      </c>
      <c r="R757" t="s">
        <v>477</v>
      </c>
      <c r="S757" t="s">
        <v>275</v>
      </c>
      <c r="T757" t="s">
        <v>118</v>
      </c>
      <c r="U757" t="s">
        <v>16470</v>
      </c>
      <c r="V757" t="s">
        <v>16471</v>
      </c>
      <c r="W757" t="s">
        <v>5773</v>
      </c>
      <c r="X757" t="s">
        <v>735</v>
      </c>
      <c r="Y757" t="s">
        <v>218</v>
      </c>
      <c r="Z757" t="s">
        <v>268</v>
      </c>
      <c r="AA757" t="s">
        <v>5774</v>
      </c>
      <c r="AB757" t="s">
        <v>16472</v>
      </c>
      <c r="AC757" t="s">
        <v>16472</v>
      </c>
      <c r="AD757" t="s">
        <v>118</v>
      </c>
      <c r="AE757" t="s">
        <v>16473</v>
      </c>
      <c r="AF757" t="s">
        <v>16474</v>
      </c>
      <c r="AG757" t="s">
        <v>157</v>
      </c>
      <c r="AH757" t="s">
        <v>126</v>
      </c>
      <c r="AI757" t="s">
        <v>226</v>
      </c>
      <c r="AJ757" t="s">
        <v>154</v>
      </c>
      <c r="AK757" t="s">
        <v>129</v>
      </c>
      <c r="AL757" t="s">
        <v>115</v>
      </c>
      <c r="AM757" t="s">
        <v>131</v>
      </c>
      <c r="AN757" t="s">
        <v>115</v>
      </c>
      <c r="AO757" t="s">
        <v>133</v>
      </c>
      <c r="AP757" t="s">
        <v>115</v>
      </c>
      <c r="AQ757" t="s">
        <v>135</v>
      </c>
      <c r="AR757" t="s">
        <v>132</v>
      </c>
      <c r="AS757" t="s">
        <v>136</v>
      </c>
      <c r="AT757" t="s">
        <v>130</v>
      </c>
      <c r="AU757" t="s">
        <v>156</v>
      </c>
      <c r="AV757" t="s">
        <v>132</v>
      </c>
      <c r="AW757" t="s">
        <v>173</v>
      </c>
      <c r="AX757" t="s">
        <v>125</v>
      </c>
      <c r="AY757" t="s">
        <v>158</v>
      </c>
      <c r="AZ757" t="s">
        <v>115</v>
      </c>
      <c r="BA757" t="s">
        <v>143</v>
      </c>
      <c r="BB757" t="s">
        <v>144</v>
      </c>
      <c r="BC757" t="s">
        <v>143</v>
      </c>
      <c r="BD757" t="s">
        <v>144</v>
      </c>
      <c r="BE757" t="s">
        <v>143</v>
      </c>
      <c r="BF757" t="s">
        <v>144</v>
      </c>
      <c r="BG757" t="s">
        <v>143</v>
      </c>
      <c r="BH757" t="s">
        <v>144</v>
      </c>
      <c r="BI757" t="s">
        <v>118</v>
      </c>
      <c r="BJ757" t="s">
        <v>118</v>
      </c>
      <c r="BK757" t="s">
        <v>118</v>
      </c>
      <c r="BL757" t="s">
        <v>118</v>
      </c>
      <c r="BM757" t="s">
        <v>118</v>
      </c>
      <c r="BN757" t="s">
        <v>118</v>
      </c>
      <c r="BO757" t="s">
        <v>118</v>
      </c>
      <c r="BP757" t="s">
        <v>118</v>
      </c>
      <c r="BQ757" t="s">
        <v>118</v>
      </c>
      <c r="BR757" t="s">
        <v>118</v>
      </c>
      <c r="BS757" t="s">
        <v>118</v>
      </c>
      <c r="BT757" t="s">
        <v>118</v>
      </c>
      <c r="BU757" s="12"/>
      <c r="BV757" t="s">
        <v>118</v>
      </c>
      <c r="BW757" t="s">
        <v>145</v>
      </c>
      <c r="BX757" t="s">
        <v>162</v>
      </c>
      <c r="BY757" t="s">
        <v>175</v>
      </c>
      <c r="BZ757" t="s">
        <v>134</v>
      </c>
      <c r="CA757" t="s">
        <v>125</v>
      </c>
      <c r="CB757" t="s">
        <v>132</v>
      </c>
      <c r="CC757" t="s">
        <v>142</v>
      </c>
      <c r="CD757" t="s">
        <v>154</v>
      </c>
      <c r="CE757" t="s">
        <v>389</v>
      </c>
      <c r="CF757" t="s">
        <v>16475</v>
      </c>
      <c r="CG757" t="s">
        <v>16476</v>
      </c>
      <c r="CH757">
        <v>25</v>
      </c>
      <c r="CI757" t="s">
        <v>4362</v>
      </c>
      <c r="CJ757" t="s">
        <v>204</v>
      </c>
      <c r="CK757" t="s">
        <v>125</v>
      </c>
      <c r="CL757" t="s">
        <v>130</v>
      </c>
      <c r="CM757" t="s">
        <v>134</v>
      </c>
      <c r="CN757" t="s">
        <v>118</v>
      </c>
      <c r="CO757" t="s">
        <v>132</v>
      </c>
      <c r="CP757" t="s">
        <v>126</v>
      </c>
      <c r="CQ757" t="s">
        <v>16477</v>
      </c>
      <c r="CR757" t="s">
        <v>16478</v>
      </c>
      <c r="CS757" t="s">
        <v>16479</v>
      </c>
      <c r="CT757" t="s">
        <v>115</v>
      </c>
      <c r="CU757" s="13">
        <v>45472.52175925926</v>
      </c>
      <c r="CV757" s="13"/>
      <c r="CW757" t="s">
        <v>118</v>
      </c>
      <c r="CX757" t="s">
        <v>118</v>
      </c>
      <c r="CY757" t="s">
        <v>132</v>
      </c>
      <c r="CZ757" t="s">
        <v>115</v>
      </c>
      <c r="DA757" s="13">
        <v>45494.333414351851</v>
      </c>
      <c r="DB757" t="s">
        <v>4366</v>
      </c>
      <c r="DC757" t="s">
        <v>4387</v>
      </c>
      <c r="DD757" t="s">
        <v>118</v>
      </c>
      <c r="DE757" t="s">
        <v>117</v>
      </c>
      <c r="DF757" t="s">
        <v>118</v>
      </c>
      <c r="DG757" t="s">
        <v>118</v>
      </c>
      <c r="DH757" t="s">
        <v>118</v>
      </c>
      <c r="DI757" t="s">
        <v>118</v>
      </c>
      <c r="DJ757" t="s">
        <v>118</v>
      </c>
      <c r="DK757" s="13"/>
      <c r="DL757">
        <v>4901</v>
      </c>
      <c r="DM757" t="s">
        <v>16464</v>
      </c>
      <c r="DN757" t="s">
        <v>4388</v>
      </c>
      <c r="DO757" t="s">
        <v>16371</v>
      </c>
      <c r="DP757" t="s">
        <v>16476</v>
      </c>
    </row>
    <row r="758" spans="1:120" x14ac:dyDescent="0.35">
      <c r="A758">
        <v>9046</v>
      </c>
      <c r="B758" t="s">
        <v>16480</v>
      </c>
      <c r="C758" t="s">
        <v>16481</v>
      </c>
      <c r="D758" t="s">
        <v>16482</v>
      </c>
      <c r="E758" t="s">
        <v>16483</v>
      </c>
      <c r="F758" s="12">
        <v>38988</v>
      </c>
      <c r="G758" t="s">
        <v>16484</v>
      </c>
      <c r="H758" t="s">
        <v>16485</v>
      </c>
      <c r="I758" t="s">
        <v>113</v>
      </c>
      <c r="J758" t="s">
        <v>177</v>
      </c>
      <c r="K758" t="s">
        <v>115</v>
      </c>
      <c r="L758" t="s">
        <v>115</v>
      </c>
      <c r="M758" t="s">
        <v>116</v>
      </c>
      <c r="N758" t="s">
        <v>117</v>
      </c>
      <c r="O758" t="s">
        <v>118</v>
      </c>
      <c r="P758" t="s">
        <v>116</v>
      </c>
      <c r="Q758" t="s">
        <v>305</v>
      </c>
      <c r="R758" t="s">
        <v>656</v>
      </c>
      <c r="S758" t="s">
        <v>348</v>
      </c>
      <c r="T758" t="s">
        <v>9555</v>
      </c>
      <c r="U758" t="s">
        <v>16486</v>
      </c>
      <c r="V758" t="s">
        <v>16487</v>
      </c>
      <c r="W758" t="s">
        <v>599</v>
      </c>
      <c r="X758" t="s">
        <v>4487</v>
      </c>
      <c r="Y758" t="s">
        <v>305</v>
      </c>
      <c r="Z758" t="s">
        <v>345</v>
      </c>
      <c r="AA758" t="s">
        <v>4488</v>
      </c>
      <c r="AB758" t="s">
        <v>16488</v>
      </c>
      <c r="AC758" t="s">
        <v>16488</v>
      </c>
      <c r="AD758" t="s">
        <v>118</v>
      </c>
      <c r="AE758" t="s">
        <v>16489</v>
      </c>
      <c r="AF758" t="s">
        <v>320</v>
      </c>
      <c r="AG758" t="s">
        <v>142</v>
      </c>
      <c r="AH758" t="s">
        <v>126</v>
      </c>
      <c r="AI758" t="s">
        <v>226</v>
      </c>
      <c r="AJ758" t="s">
        <v>128</v>
      </c>
      <c r="AK758" t="s">
        <v>129</v>
      </c>
      <c r="AL758" t="s">
        <v>115</v>
      </c>
      <c r="AM758" t="s">
        <v>131</v>
      </c>
      <c r="AN758" t="s">
        <v>132</v>
      </c>
      <c r="AO758" t="s">
        <v>133</v>
      </c>
      <c r="AP758" t="s">
        <v>115</v>
      </c>
      <c r="AQ758" t="s">
        <v>135</v>
      </c>
      <c r="AR758" t="s">
        <v>115</v>
      </c>
      <c r="AS758" t="s">
        <v>136</v>
      </c>
      <c r="AT758" t="s">
        <v>115</v>
      </c>
      <c r="AU758" t="s">
        <v>137</v>
      </c>
      <c r="AV758" t="s">
        <v>125</v>
      </c>
      <c r="AW758" t="s">
        <v>173</v>
      </c>
      <c r="AX758" t="s">
        <v>115</v>
      </c>
      <c r="AY758" t="s">
        <v>139</v>
      </c>
      <c r="AZ758" t="s">
        <v>130</v>
      </c>
      <c r="BA758" t="s">
        <v>140</v>
      </c>
      <c r="BB758" t="s">
        <v>157</v>
      </c>
      <c r="BC758" t="s">
        <v>143</v>
      </c>
      <c r="BD758" t="s">
        <v>144</v>
      </c>
      <c r="BE758" t="s">
        <v>143</v>
      </c>
      <c r="BF758" t="s">
        <v>144</v>
      </c>
      <c r="BG758" t="s">
        <v>143</v>
      </c>
      <c r="BH758" t="s">
        <v>144</v>
      </c>
      <c r="BI758" t="s">
        <v>118</v>
      </c>
      <c r="BJ758" t="s">
        <v>118</v>
      </c>
      <c r="BK758" t="s">
        <v>118</v>
      </c>
      <c r="BL758" t="s">
        <v>118</v>
      </c>
      <c r="BM758" t="s">
        <v>118</v>
      </c>
      <c r="BN758" t="s">
        <v>118</v>
      </c>
      <c r="BO758" t="s">
        <v>118</v>
      </c>
      <c r="BP758" t="s">
        <v>118</v>
      </c>
      <c r="BQ758" t="s">
        <v>118</v>
      </c>
      <c r="BR758" t="s">
        <v>118</v>
      </c>
      <c r="BS758" t="s">
        <v>118</v>
      </c>
      <c r="BT758" t="s">
        <v>118</v>
      </c>
      <c r="BU758" s="12"/>
      <c r="BV758" t="s">
        <v>118</v>
      </c>
      <c r="BW758" t="s">
        <v>145</v>
      </c>
      <c r="BX758" t="s">
        <v>146</v>
      </c>
      <c r="BY758" t="s">
        <v>374</v>
      </c>
      <c r="BZ758" t="s">
        <v>134</v>
      </c>
      <c r="CA758" t="s">
        <v>157</v>
      </c>
      <c r="CB758" t="s">
        <v>115</v>
      </c>
      <c r="CC758" t="s">
        <v>142</v>
      </c>
      <c r="CD758" t="s">
        <v>128</v>
      </c>
      <c r="CE758" t="s">
        <v>623</v>
      </c>
      <c r="CF758" t="s">
        <v>16490</v>
      </c>
      <c r="CG758" t="s">
        <v>16491</v>
      </c>
      <c r="CH758">
        <v>25</v>
      </c>
      <c r="CI758" t="s">
        <v>4362</v>
      </c>
      <c r="CJ758" t="s">
        <v>148</v>
      </c>
      <c r="CK758" t="s">
        <v>125</v>
      </c>
      <c r="CL758" t="s">
        <v>115</v>
      </c>
      <c r="CM758" t="s">
        <v>134</v>
      </c>
      <c r="CN758" t="s">
        <v>118</v>
      </c>
      <c r="CO758" t="s">
        <v>132</v>
      </c>
      <c r="CP758" t="s">
        <v>126</v>
      </c>
      <c r="CQ758" t="s">
        <v>16492</v>
      </c>
      <c r="CR758" t="s">
        <v>16493</v>
      </c>
      <c r="CS758" t="s">
        <v>16494</v>
      </c>
      <c r="CT758" t="s">
        <v>115</v>
      </c>
      <c r="CU758" s="13">
        <v>45472.513773148145</v>
      </c>
      <c r="CV758" s="13"/>
      <c r="CW758" t="s">
        <v>118</v>
      </c>
      <c r="CX758" t="s">
        <v>118</v>
      </c>
      <c r="CY758" t="s">
        <v>132</v>
      </c>
      <c r="CZ758" t="s">
        <v>115</v>
      </c>
      <c r="DA758" s="13">
        <v>45494.360451388886</v>
      </c>
      <c r="DB758" t="s">
        <v>4366</v>
      </c>
      <c r="DC758" t="s">
        <v>4387</v>
      </c>
      <c r="DD758" t="s">
        <v>118</v>
      </c>
      <c r="DE758" t="s">
        <v>116</v>
      </c>
      <c r="DF758" t="s">
        <v>118</v>
      </c>
      <c r="DG758" t="s">
        <v>118</v>
      </c>
      <c r="DH758" t="s">
        <v>118</v>
      </c>
      <c r="DI758" t="s">
        <v>118</v>
      </c>
      <c r="DJ758" t="s">
        <v>118</v>
      </c>
      <c r="DK758" s="13"/>
      <c r="DL758">
        <v>4902</v>
      </c>
      <c r="DM758" t="s">
        <v>16480</v>
      </c>
      <c r="DN758" t="s">
        <v>4388</v>
      </c>
      <c r="DO758" t="s">
        <v>16371</v>
      </c>
      <c r="DP758" t="s">
        <v>16491</v>
      </c>
    </row>
    <row r="759" spans="1:120" x14ac:dyDescent="0.35">
      <c r="A759">
        <v>9283</v>
      </c>
      <c r="B759" t="s">
        <v>16495</v>
      </c>
      <c r="C759" t="s">
        <v>16496</v>
      </c>
      <c r="D759" t="s">
        <v>16497</v>
      </c>
      <c r="E759" t="s">
        <v>16498</v>
      </c>
      <c r="F759" s="12">
        <v>39007</v>
      </c>
      <c r="G759" t="s">
        <v>16499</v>
      </c>
      <c r="H759" t="s">
        <v>16500</v>
      </c>
      <c r="I759" t="s">
        <v>113</v>
      </c>
      <c r="J759" t="s">
        <v>177</v>
      </c>
      <c r="K759" t="s">
        <v>115</v>
      </c>
      <c r="L759" t="s">
        <v>115</v>
      </c>
      <c r="M759" t="s">
        <v>116</v>
      </c>
      <c r="N759" t="s">
        <v>117</v>
      </c>
      <c r="O759" t="s">
        <v>118</v>
      </c>
      <c r="P759" t="s">
        <v>116</v>
      </c>
      <c r="Q759" t="s">
        <v>425</v>
      </c>
      <c r="R759" t="s">
        <v>552</v>
      </c>
      <c r="S759" t="s">
        <v>386</v>
      </c>
      <c r="T759" t="s">
        <v>581</v>
      </c>
      <c r="U759" t="s">
        <v>16501</v>
      </c>
      <c r="V759" t="s">
        <v>16502</v>
      </c>
      <c r="W759" t="s">
        <v>579</v>
      </c>
      <c r="X759" t="s">
        <v>580</v>
      </c>
      <c r="Y759" t="s">
        <v>218</v>
      </c>
      <c r="Z759" t="s">
        <v>608</v>
      </c>
      <c r="AA759" t="s">
        <v>609</v>
      </c>
      <c r="AB759" t="s">
        <v>16503</v>
      </c>
      <c r="AC759" t="s">
        <v>16504</v>
      </c>
      <c r="AD759" t="s">
        <v>16503</v>
      </c>
      <c r="AE759" t="s">
        <v>16505</v>
      </c>
      <c r="AF759" t="s">
        <v>16506</v>
      </c>
      <c r="AG759" t="s">
        <v>157</v>
      </c>
      <c r="AH759" t="s">
        <v>126</v>
      </c>
      <c r="AI759" t="s">
        <v>226</v>
      </c>
      <c r="AJ759" t="s">
        <v>128</v>
      </c>
      <c r="AK759" t="s">
        <v>129</v>
      </c>
      <c r="AL759" t="s">
        <v>130</v>
      </c>
      <c r="AM759" t="s">
        <v>131</v>
      </c>
      <c r="AN759" t="s">
        <v>115</v>
      </c>
      <c r="AO759" t="s">
        <v>135</v>
      </c>
      <c r="AP759" t="s">
        <v>132</v>
      </c>
      <c r="AQ759" t="s">
        <v>136</v>
      </c>
      <c r="AR759" t="s">
        <v>125</v>
      </c>
      <c r="AS759" t="s">
        <v>156</v>
      </c>
      <c r="AT759" t="s">
        <v>132</v>
      </c>
      <c r="AU759" t="s">
        <v>158</v>
      </c>
      <c r="AV759" t="s">
        <v>115</v>
      </c>
      <c r="AW759" t="s">
        <v>270</v>
      </c>
      <c r="AX759" t="s">
        <v>128</v>
      </c>
      <c r="AY759" t="s">
        <v>271</v>
      </c>
      <c r="AZ759" t="s">
        <v>154</v>
      </c>
      <c r="BA759" t="s">
        <v>272</v>
      </c>
      <c r="BB759" t="s">
        <v>157</v>
      </c>
      <c r="BC759" t="s">
        <v>143</v>
      </c>
      <c r="BD759" t="s">
        <v>144</v>
      </c>
      <c r="BE759" t="s">
        <v>143</v>
      </c>
      <c r="BF759" t="s">
        <v>144</v>
      </c>
      <c r="BG759" t="s">
        <v>118</v>
      </c>
      <c r="BH759" t="s">
        <v>118</v>
      </c>
      <c r="BI759" t="s">
        <v>118</v>
      </c>
      <c r="BJ759" t="s">
        <v>118</v>
      </c>
      <c r="BK759" t="s">
        <v>118</v>
      </c>
      <c r="BL759" t="s">
        <v>118</v>
      </c>
      <c r="BM759" t="s">
        <v>118</v>
      </c>
      <c r="BN759" t="s">
        <v>118</v>
      </c>
      <c r="BO759" t="s">
        <v>118</v>
      </c>
      <c r="BP759" t="s">
        <v>118</v>
      </c>
      <c r="BQ759" t="s">
        <v>118</v>
      </c>
      <c r="BR759" t="s">
        <v>118</v>
      </c>
      <c r="BS759" t="s">
        <v>118</v>
      </c>
      <c r="BT759" t="s">
        <v>118</v>
      </c>
      <c r="BU759" s="12"/>
      <c r="BV759" t="s">
        <v>118</v>
      </c>
      <c r="BW759" t="s">
        <v>145</v>
      </c>
      <c r="BX759" t="s">
        <v>118</v>
      </c>
      <c r="BY759" t="s">
        <v>175</v>
      </c>
      <c r="BZ759" t="s">
        <v>134</v>
      </c>
      <c r="CA759" t="s">
        <v>132</v>
      </c>
      <c r="CB759" t="s">
        <v>132</v>
      </c>
      <c r="CC759" t="s">
        <v>125</v>
      </c>
      <c r="CD759" t="s">
        <v>138</v>
      </c>
      <c r="CE759" t="s">
        <v>120</v>
      </c>
      <c r="CF759" t="s">
        <v>11945</v>
      </c>
      <c r="CG759" t="s">
        <v>16507</v>
      </c>
      <c r="CH759">
        <v>25</v>
      </c>
      <c r="CI759" t="s">
        <v>4362</v>
      </c>
      <c r="CJ759" t="s">
        <v>204</v>
      </c>
      <c r="CK759" t="s">
        <v>125</v>
      </c>
      <c r="CL759" t="s">
        <v>115</v>
      </c>
      <c r="CM759" t="s">
        <v>134</v>
      </c>
      <c r="CN759" t="s">
        <v>118</v>
      </c>
      <c r="CO759" t="s">
        <v>132</v>
      </c>
      <c r="CP759" t="s">
        <v>126</v>
      </c>
      <c r="CQ759" t="s">
        <v>16508</v>
      </c>
      <c r="CR759" t="s">
        <v>16509</v>
      </c>
      <c r="CS759" t="s">
        <v>16510</v>
      </c>
      <c r="CT759" t="s">
        <v>115</v>
      </c>
      <c r="CU759" s="13">
        <v>45473.724814814814</v>
      </c>
      <c r="CV759" s="13"/>
      <c r="CW759" t="s">
        <v>118</v>
      </c>
      <c r="CX759" t="s">
        <v>118</v>
      </c>
      <c r="CY759" t="s">
        <v>132</v>
      </c>
      <c r="CZ759" t="s">
        <v>115</v>
      </c>
      <c r="DA759" s="13">
        <v>45494.327488425923</v>
      </c>
      <c r="DB759" t="s">
        <v>4366</v>
      </c>
      <c r="DC759" t="s">
        <v>4387</v>
      </c>
      <c r="DD759" t="s">
        <v>118</v>
      </c>
      <c r="DE759" t="s">
        <v>117</v>
      </c>
      <c r="DF759" t="s">
        <v>118</v>
      </c>
      <c r="DG759" t="s">
        <v>118</v>
      </c>
      <c r="DH759" t="s">
        <v>118</v>
      </c>
      <c r="DI759" t="s">
        <v>118</v>
      </c>
      <c r="DJ759" t="s">
        <v>118</v>
      </c>
      <c r="DK759" s="13"/>
      <c r="DL759">
        <v>4903</v>
      </c>
      <c r="DM759" t="s">
        <v>16495</v>
      </c>
      <c r="DN759" t="s">
        <v>4388</v>
      </c>
      <c r="DO759" t="s">
        <v>16371</v>
      </c>
      <c r="DP759" t="s">
        <v>16507</v>
      </c>
    </row>
    <row r="760" spans="1:120" x14ac:dyDescent="0.35">
      <c r="A760">
        <v>9286</v>
      </c>
      <c r="B760" t="s">
        <v>16511</v>
      </c>
      <c r="C760" t="s">
        <v>16512</v>
      </c>
      <c r="D760" t="s">
        <v>16513</v>
      </c>
      <c r="E760" t="s">
        <v>16514</v>
      </c>
      <c r="F760" s="12">
        <v>38874</v>
      </c>
      <c r="G760" t="s">
        <v>16515</v>
      </c>
      <c r="H760" t="s">
        <v>16516</v>
      </c>
      <c r="I760" t="s">
        <v>113</v>
      </c>
      <c r="J760" t="s">
        <v>177</v>
      </c>
      <c r="K760" t="s">
        <v>115</v>
      </c>
      <c r="L760" t="s">
        <v>115</v>
      </c>
      <c r="M760" t="s">
        <v>116</v>
      </c>
      <c r="N760" t="s">
        <v>117</v>
      </c>
      <c r="O760" t="s">
        <v>118</v>
      </c>
      <c r="P760" t="s">
        <v>116</v>
      </c>
      <c r="Q760" t="s">
        <v>233</v>
      </c>
      <c r="R760" t="s">
        <v>134</v>
      </c>
      <c r="S760" t="s">
        <v>134</v>
      </c>
      <c r="T760" t="s">
        <v>118</v>
      </c>
      <c r="U760" t="s">
        <v>16517</v>
      </c>
      <c r="V760" t="s">
        <v>16518</v>
      </c>
      <c r="W760" t="s">
        <v>694</v>
      </c>
      <c r="X760" t="s">
        <v>382</v>
      </c>
      <c r="Y760" t="s">
        <v>233</v>
      </c>
      <c r="Z760" t="s">
        <v>118</v>
      </c>
      <c r="AA760" t="s">
        <v>118</v>
      </c>
      <c r="AB760" t="s">
        <v>16519</v>
      </c>
      <c r="AC760" t="s">
        <v>118</v>
      </c>
      <c r="AD760" t="s">
        <v>16520</v>
      </c>
      <c r="AE760" t="s">
        <v>16521</v>
      </c>
      <c r="AF760" t="s">
        <v>16522</v>
      </c>
      <c r="AG760" t="s">
        <v>125</v>
      </c>
      <c r="AH760" t="s">
        <v>126</v>
      </c>
      <c r="AI760" t="s">
        <v>226</v>
      </c>
      <c r="AJ760" t="s">
        <v>171</v>
      </c>
      <c r="AK760" t="s">
        <v>129</v>
      </c>
      <c r="AL760" t="s">
        <v>115</v>
      </c>
      <c r="AM760" t="s">
        <v>131</v>
      </c>
      <c r="AN760" t="s">
        <v>115</v>
      </c>
      <c r="AO760" t="s">
        <v>135</v>
      </c>
      <c r="AP760" t="s">
        <v>130</v>
      </c>
      <c r="AQ760" t="s">
        <v>136</v>
      </c>
      <c r="AR760" t="s">
        <v>115</v>
      </c>
      <c r="AS760" t="s">
        <v>156</v>
      </c>
      <c r="AT760" t="s">
        <v>115</v>
      </c>
      <c r="AU760" t="s">
        <v>228</v>
      </c>
      <c r="AV760" t="s">
        <v>142</v>
      </c>
      <c r="AW760" t="s">
        <v>173</v>
      </c>
      <c r="AX760" t="s">
        <v>132</v>
      </c>
      <c r="AY760" t="s">
        <v>188</v>
      </c>
      <c r="AZ760" t="s">
        <v>125</v>
      </c>
      <c r="BA760" t="s">
        <v>229</v>
      </c>
      <c r="BB760" t="s">
        <v>132</v>
      </c>
      <c r="BC760" t="s">
        <v>230</v>
      </c>
      <c r="BD760" t="s">
        <v>125</v>
      </c>
      <c r="BE760" t="s">
        <v>143</v>
      </c>
      <c r="BF760" t="s">
        <v>144</v>
      </c>
      <c r="BG760" t="s">
        <v>118</v>
      </c>
      <c r="BH760" t="s">
        <v>118</v>
      </c>
      <c r="BI760" t="s">
        <v>118</v>
      </c>
      <c r="BJ760" t="s">
        <v>118</v>
      </c>
      <c r="BK760" t="s">
        <v>118</v>
      </c>
      <c r="BL760" t="s">
        <v>118</v>
      </c>
      <c r="BM760" t="s">
        <v>118</v>
      </c>
      <c r="BN760" t="s">
        <v>118</v>
      </c>
      <c r="BO760" t="s">
        <v>118</v>
      </c>
      <c r="BP760" t="s">
        <v>118</v>
      </c>
      <c r="BQ760" t="s">
        <v>118</v>
      </c>
      <c r="BR760" t="s">
        <v>118</v>
      </c>
      <c r="BS760" t="s">
        <v>118</v>
      </c>
      <c r="BT760" t="s">
        <v>118</v>
      </c>
      <c r="BU760" s="12"/>
      <c r="BV760" t="s">
        <v>118</v>
      </c>
      <c r="BW760" t="s">
        <v>145</v>
      </c>
      <c r="BX760" t="s">
        <v>118</v>
      </c>
      <c r="BY760" t="s">
        <v>175</v>
      </c>
      <c r="BZ760" t="s">
        <v>134</v>
      </c>
      <c r="CA760" t="s">
        <v>125</v>
      </c>
      <c r="CB760" t="s">
        <v>132</v>
      </c>
      <c r="CC760" t="s">
        <v>142</v>
      </c>
      <c r="CD760" t="s">
        <v>171</v>
      </c>
      <c r="CE760" t="s">
        <v>7330</v>
      </c>
      <c r="CF760" t="s">
        <v>8583</v>
      </c>
      <c r="CG760" t="s">
        <v>16523</v>
      </c>
      <c r="CH760">
        <v>25</v>
      </c>
      <c r="CI760" t="s">
        <v>4362</v>
      </c>
      <c r="CJ760" t="s">
        <v>148</v>
      </c>
      <c r="CK760" t="s">
        <v>132</v>
      </c>
      <c r="CL760" t="s">
        <v>132</v>
      </c>
      <c r="CM760" t="s">
        <v>118</v>
      </c>
      <c r="CN760" t="s">
        <v>118</v>
      </c>
      <c r="CO760" t="s">
        <v>118</v>
      </c>
      <c r="CP760" t="s">
        <v>126</v>
      </c>
      <c r="CQ760" t="s">
        <v>118</v>
      </c>
      <c r="CR760" t="s">
        <v>118</v>
      </c>
      <c r="CS760" t="s">
        <v>118</v>
      </c>
      <c r="CT760" t="s">
        <v>134</v>
      </c>
      <c r="CU760" s="13"/>
      <c r="CV760" s="13"/>
      <c r="CW760" t="s">
        <v>118</v>
      </c>
      <c r="CX760" t="s">
        <v>118</v>
      </c>
      <c r="CY760" t="s">
        <v>134</v>
      </c>
      <c r="CZ760" t="s">
        <v>134</v>
      </c>
      <c r="DA760" s="13"/>
      <c r="DB760" t="s">
        <v>4366</v>
      </c>
      <c r="DC760" t="s">
        <v>4387</v>
      </c>
      <c r="DD760" t="s">
        <v>118</v>
      </c>
      <c r="DE760" t="s">
        <v>118</v>
      </c>
      <c r="DF760" t="s">
        <v>118</v>
      </c>
      <c r="DG760" t="s">
        <v>115</v>
      </c>
      <c r="DH760" t="s">
        <v>118</v>
      </c>
      <c r="DI760" t="s">
        <v>118</v>
      </c>
      <c r="DJ760" t="s">
        <v>118</v>
      </c>
      <c r="DK760" s="13"/>
      <c r="DL760">
        <v>4904</v>
      </c>
      <c r="DM760" t="s">
        <v>16511</v>
      </c>
      <c r="DN760" t="s">
        <v>4388</v>
      </c>
      <c r="DO760" t="s">
        <v>118</v>
      </c>
      <c r="DP760" t="s">
        <v>16523</v>
      </c>
    </row>
    <row r="761" spans="1:120" x14ac:dyDescent="0.35">
      <c r="A761">
        <v>9287</v>
      </c>
      <c r="B761" t="s">
        <v>16524</v>
      </c>
      <c r="C761" t="s">
        <v>16525</v>
      </c>
      <c r="D761" t="s">
        <v>16526</v>
      </c>
      <c r="E761" t="s">
        <v>16527</v>
      </c>
      <c r="F761" s="12">
        <v>38780</v>
      </c>
      <c r="G761" t="s">
        <v>16528</v>
      </c>
      <c r="H761" t="s">
        <v>16529</v>
      </c>
      <c r="I761" t="s">
        <v>212</v>
      </c>
      <c r="J761" t="s">
        <v>177</v>
      </c>
      <c r="K761" t="s">
        <v>125</v>
      </c>
      <c r="L761" t="s">
        <v>115</v>
      </c>
      <c r="M761" t="s">
        <v>213</v>
      </c>
      <c r="N761" t="s">
        <v>117</v>
      </c>
      <c r="O761" t="s">
        <v>118</v>
      </c>
      <c r="P761" t="s">
        <v>116</v>
      </c>
      <c r="Q761" t="s">
        <v>338</v>
      </c>
      <c r="R761" t="s">
        <v>389</v>
      </c>
      <c r="S761" t="s">
        <v>234</v>
      </c>
      <c r="T761" t="s">
        <v>587</v>
      </c>
      <c r="U761" t="s">
        <v>16530</v>
      </c>
      <c r="V761" t="s">
        <v>16531</v>
      </c>
      <c r="W761" t="s">
        <v>16532</v>
      </c>
      <c r="X761" t="s">
        <v>7355</v>
      </c>
      <c r="Y761" t="s">
        <v>338</v>
      </c>
      <c r="Z761" t="s">
        <v>802</v>
      </c>
      <c r="AA761" t="s">
        <v>16533</v>
      </c>
      <c r="AB761" t="s">
        <v>16534</v>
      </c>
      <c r="AC761" t="s">
        <v>16534</v>
      </c>
      <c r="AD761" t="s">
        <v>16534</v>
      </c>
      <c r="AE761" t="s">
        <v>16535</v>
      </c>
      <c r="AF761" t="s">
        <v>293</v>
      </c>
      <c r="AG761" t="s">
        <v>157</v>
      </c>
      <c r="AH761" t="s">
        <v>126</v>
      </c>
      <c r="AI761" t="s">
        <v>226</v>
      </c>
      <c r="AJ761" t="s">
        <v>128</v>
      </c>
      <c r="AK761" t="s">
        <v>129</v>
      </c>
      <c r="AL761" t="s">
        <v>125</v>
      </c>
      <c r="AM761" t="s">
        <v>131</v>
      </c>
      <c r="AN761" t="s">
        <v>115</v>
      </c>
      <c r="AO761" t="s">
        <v>172</v>
      </c>
      <c r="AP761" t="s">
        <v>115</v>
      </c>
      <c r="AQ761" t="s">
        <v>135</v>
      </c>
      <c r="AR761" t="s">
        <v>130</v>
      </c>
      <c r="AS761" t="s">
        <v>136</v>
      </c>
      <c r="AT761" t="s">
        <v>115</v>
      </c>
      <c r="AU761" t="s">
        <v>137</v>
      </c>
      <c r="AV761" t="s">
        <v>157</v>
      </c>
      <c r="AW761" t="s">
        <v>139</v>
      </c>
      <c r="AX761" t="s">
        <v>125</v>
      </c>
      <c r="AY761" t="s">
        <v>140</v>
      </c>
      <c r="AZ761" t="s">
        <v>142</v>
      </c>
      <c r="BA761" t="s">
        <v>141</v>
      </c>
      <c r="BB761" t="s">
        <v>125</v>
      </c>
      <c r="BC761" t="s">
        <v>118</v>
      </c>
      <c r="BD761" t="s">
        <v>118</v>
      </c>
      <c r="BE761" t="s">
        <v>118</v>
      </c>
      <c r="BF761" t="s">
        <v>118</v>
      </c>
      <c r="BG761" t="s">
        <v>118</v>
      </c>
      <c r="BH761" t="s">
        <v>118</v>
      </c>
      <c r="BI761" t="s">
        <v>118</v>
      </c>
      <c r="BJ761" t="s">
        <v>118</v>
      </c>
      <c r="BK761" t="s">
        <v>118</v>
      </c>
      <c r="BL761" t="s">
        <v>118</v>
      </c>
      <c r="BM761" t="s">
        <v>118</v>
      </c>
      <c r="BN761" t="s">
        <v>118</v>
      </c>
      <c r="BO761" t="s">
        <v>118</v>
      </c>
      <c r="BP761" t="s">
        <v>118</v>
      </c>
      <c r="BQ761" t="s">
        <v>118</v>
      </c>
      <c r="BR761" t="s">
        <v>118</v>
      </c>
      <c r="BS761" t="s">
        <v>118</v>
      </c>
      <c r="BT761" t="s">
        <v>118</v>
      </c>
      <c r="BU761" s="12"/>
      <c r="BV761" t="s">
        <v>118</v>
      </c>
      <c r="BW761" t="s">
        <v>118</v>
      </c>
      <c r="BX761" t="s">
        <v>118</v>
      </c>
      <c r="BY761" t="s">
        <v>117</v>
      </c>
      <c r="BZ761" t="s">
        <v>134</v>
      </c>
      <c r="CA761" t="s">
        <v>130</v>
      </c>
      <c r="CB761" t="s">
        <v>134</v>
      </c>
      <c r="CC761" t="s">
        <v>130</v>
      </c>
      <c r="CD761" t="s">
        <v>128</v>
      </c>
      <c r="CE761" t="s">
        <v>13766</v>
      </c>
      <c r="CF761" t="s">
        <v>16536</v>
      </c>
      <c r="CG761" t="s">
        <v>16537</v>
      </c>
      <c r="CH761">
        <v>25</v>
      </c>
      <c r="CI761" t="s">
        <v>4362</v>
      </c>
      <c r="CJ761" t="s">
        <v>148</v>
      </c>
      <c r="CK761" t="s">
        <v>132</v>
      </c>
      <c r="CL761" t="s">
        <v>132</v>
      </c>
      <c r="CM761" t="s">
        <v>134</v>
      </c>
      <c r="CN761" t="s">
        <v>118</v>
      </c>
      <c r="CO761" t="s">
        <v>132</v>
      </c>
      <c r="CP761" t="s">
        <v>126</v>
      </c>
      <c r="CQ761" t="s">
        <v>16538</v>
      </c>
      <c r="CR761" t="s">
        <v>16539</v>
      </c>
      <c r="CS761" t="s">
        <v>16540</v>
      </c>
      <c r="CT761" t="s">
        <v>115</v>
      </c>
      <c r="CU761" s="13">
        <v>45472.594872685186</v>
      </c>
      <c r="CV761" s="13"/>
      <c r="CW761" t="s">
        <v>118</v>
      </c>
      <c r="CX761" t="s">
        <v>118</v>
      </c>
      <c r="CY761" t="s">
        <v>132</v>
      </c>
      <c r="CZ761" t="s">
        <v>115</v>
      </c>
      <c r="DA761" s="13">
        <v>45494.351307870369</v>
      </c>
      <c r="DB761" t="s">
        <v>4366</v>
      </c>
      <c r="DC761" t="s">
        <v>4387</v>
      </c>
      <c r="DD761" t="s">
        <v>118</v>
      </c>
      <c r="DE761" t="s">
        <v>163</v>
      </c>
      <c r="DF761" t="s">
        <v>118</v>
      </c>
      <c r="DG761" t="s">
        <v>118</v>
      </c>
      <c r="DH761" t="s">
        <v>118</v>
      </c>
      <c r="DI761" t="s">
        <v>118</v>
      </c>
      <c r="DJ761" t="s">
        <v>118</v>
      </c>
      <c r="DK761" s="13"/>
      <c r="DL761">
        <v>4905</v>
      </c>
      <c r="DM761" t="s">
        <v>16524</v>
      </c>
      <c r="DN761" t="s">
        <v>4388</v>
      </c>
      <c r="DO761" t="s">
        <v>10703</v>
      </c>
      <c r="DP761" t="s">
        <v>16537</v>
      </c>
    </row>
    <row r="762" spans="1:120" x14ac:dyDescent="0.35">
      <c r="A762">
        <v>9288</v>
      </c>
      <c r="B762" t="s">
        <v>16541</v>
      </c>
      <c r="C762" t="s">
        <v>16542</v>
      </c>
      <c r="D762" t="s">
        <v>16543</v>
      </c>
      <c r="E762" t="s">
        <v>16544</v>
      </c>
      <c r="F762" s="12">
        <v>38927</v>
      </c>
      <c r="G762" t="s">
        <v>16545</v>
      </c>
      <c r="H762" t="s">
        <v>16546</v>
      </c>
      <c r="I762" t="s">
        <v>212</v>
      </c>
      <c r="J762" t="s">
        <v>114</v>
      </c>
      <c r="K762" t="s">
        <v>125</v>
      </c>
      <c r="L762" t="s">
        <v>115</v>
      </c>
      <c r="M762" t="s">
        <v>213</v>
      </c>
      <c r="N762" t="s">
        <v>117</v>
      </c>
      <c r="O762" t="s">
        <v>118</v>
      </c>
      <c r="P762" t="s">
        <v>116</v>
      </c>
      <c r="Q762" t="s">
        <v>149</v>
      </c>
      <c r="R762" t="s">
        <v>389</v>
      </c>
      <c r="S762" t="s">
        <v>206</v>
      </c>
      <c r="T762" t="s">
        <v>553</v>
      </c>
      <c r="U762" t="s">
        <v>16547</v>
      </c>
      <c r="V762" t="s">
        <v>118</v>
      </c>
      <c r="W762" t="s">
        <v>506</v>
      </c>
      <c r="X762" t="s">
        <v>7573</v>
      </c>
      <c r="Y762" t="s">
        <v>149</v>
      </c>
      <c r="Z762" t="s">
        <v>153</v>
      </c>
      <c r="AA762" t="s">
        <v>16548</v>
      </c>
      <c r="AB762" t="s">
        <v>16549</v>
      </c>
      <c r="AC762" t="s">
        <v>16550</v>
      </c>
      <c r="AD762" t="s">
        <v>16549</v>
      </c>
      <c r="AE762" t="s">
        <v>16551</v>
      </c>
      <c r="AF762" t="s">
        <v>221</v>
      </c>
      <c r="AG762" t="s">
        <v>157</v>
      </c>
      <c r="AH762" t="s">
        <v>126</v>
      </c>
      <c r="AI762" t="s">
        <v>226</v>
      </c>
      <c r="AJ762" t="s">
        <v>227</v>
      </c>
      <c r="AK762" t="s">
        <v>129</v>
      </c>
      <c r="AL762" t="s">
        <v>130</v>
      </c>
      <c r="AM762" t="s">
        <v>131</v>
      </c>
      <c r="AN762" t="s">
        <v>115</v>
      </c>
      <c r="AO762" t="s">
        <v>172</v>
      </c>
      <c r="AP762" t="s">
        <v>125</v>
      </c>
      <c r="AQ762" t="s">
        <v>135</v>
      </c>
      <c r="AR762" t="s">
        <v>130</v>
      </c>
      <c r="AS762" t="s">
        <v>136</v>
      </c>
      <c r="AT762" t="s">
        <v>115</v>
      </c>
      <c r="AU762" t="s">
        <v>137</v>
      </c>
      <c r="AV762" t="s">
        <v>138</v>
      </c>
      <c r="AW762" t="s">
        <v>139</v>
      </c>
      <c r="AX762" t="s">
        <v>142</v>
      </c>
      <c r="AY762" t="s">
        <v>140</v>
      </c>
      <c r="AZ762" t="s">
        <v>138</v>
      </c>
      <c r="BA762" t="s">
        <v>141</v>
      </c>
      <c r="BB762" t="s">
        <v>138</v>
      </c>
      <c r="BC762" t="s">
        <v>260</v>
      </c>
      <c r="BD762" t="s">
        <v>115</v>
      </c>
      <c r="BE762" t="s">
        <v>261</v>
      </c>
      <c r="BF762" t="s">
        <v>115</v>
      </c>
      <c r="BG762" t="s">
        <v>118</v>
      </c>
      <c r="BH762" t="s">
        <v>118</v>
      </c>
      <c r="BI762" t="s">
        <v>118</v>
      </c>
      <c r="BJ762" t="s">
        <v>118</v>
      </c>
      <c r="BK762" t="s">
        <v>118</v>
      </c>
      <c r="BL762" t="s">
        <v>118</v>
      </c>
      <c r="BM762" t="s">
        <v>118</v>
      </c>
      <c r="BN762" t="s">
        <v>118</v>
      </c>
      <c r="BO762" t="s">
        <v>118</v>
      </c>
      <c r="BP762" t="s">
        <v>118</v>
      </c>
      <c r="BQ762" t="s">
        <v>118</v>
      </c>
      <c r="BR762" t="s">
        <v>118</v>
      </c>
      <c r="BS762" t="s">
        <v>118</v>
      </c>
      <c r="BT762" t="s">
        <v>118</v>
      </c>
      <c r="BU762" s="12"/>
      <c r="BV762" t="s">
        <v>118</v>
      </c>
      <c r="BW762" t="s">
        <v>351</v>
      </c>
      <c r="BX762" t="s">
        <v>118</v>
      </c>
      <c r="BY762" t="s">
        <v>117</v>
      </c>
      <c r="BZ762" t="s">
        <v>134</v>
      </c>
      <c r="CA762" t="s">
        <v>125</v>
      </c>
      <c r="CB762" t="s">
        <v>134</v>
      </c>
      <c r="CC762" t="s">
        <v>125</v>
      </c>
      <c r="CD762" t="s">
        <v>154</v>
      </c>
      <c r="CE762" t="s">
        <v>554</v>
      </c>
      <c r="CF762" t="s">
        <v>15894</v>
      </c>
      <c r="CG762" t="s">
        <v>16552</v>
      </c>
      <c r="CH762">
        <v>25</v>
      </c>
      <c r="CI762" t="s">
        <v>4362</v>
      </c>
      <c r="CJ762" t="s">
        <v>204</v>
      </c>
      <c r="CK762" t="s">
        <v>130</v>
      </c>
      <c r="CL762" t="s">
        <v>130</v>
      </c>
      <c r="CM762" t="s">
        <v>134</v>
      </c>
      <c r="CN762" t="s">
        <v>118</v>
      </c>
      <c r="CO762" t="s">
        <v>132</v>
      </c>
      <c r="CP762" t="s">
        <v>126</v>
      </c>
      <c r="CQ762" t="s">
        <v>16553</v>
      </c>
      <c r="CR762" t="s">
        <v>16554</v>
      </c>
      <c r="CS762" t="s">
        <v>16555</v>
      </c>
      <c r="CT762" t="s">
        <v>115</v>
      </c>
      <c r="CU762" s="13">
        <v>45472.508888888886</v>
      </c>
      <c r="CV762" s="13"/>
      <c r="CW762" t="s">
        <v>118</v>
      </c>
      <c r="CX762" t="s">
        <v>118</v>
      </c>
      <c r="CY762" t="s">
        <v>132</v>
      </c>
      <c r="CZ762" t="s">
        <v>115</v>
      </c>
      <c r="DA762" s="13">
        <v>45494.462129629632</v>
      </c>
      <c r="DB762" t="s">
        <v>4366</v>
      </c>
      <c r="DC762" t="s">
        <v>4367</v>
      </c>
      <c r="DD762" t="s">
        <v>118</v>
      </c>
      <c r="DE762" t="s">
        <v>116</v>
      </c>
      <c r="DF762" t="s">
        <v>118</v>
      </c>
      <c r="DG762" t="s">
        <v>118</v>
      </c>
      <c r="DH762" t="s">
        <v>118</v>
      </c>
      <c r="DI762" t="s">
        <v>118</v>
      </c>
      <c r="DJ762" t="s">
        <v>118</v>
      </c>
      <c r="DK762" s="13"/>
      <c r="DL762">
        <v>4906</v>
      </c>
      <c r="DM762" t="s">
        <v>16541</v>
      </c>
      <c r="DN762" t="s">
        <v>895</v>
      </c>
      <c r="DO762" t="s">
        <v>16328</v>
      </c>
      <c r="DP762" t="s">
        <v>16552</v>
      </c>
    </row>
    <row r="763" spans="1:120" x14ac:dyDescent="0.35">
      <c r="A763">
        <v>9289</v>
      </c>
      <c r="B763" t="s">
        <v>16556</v>
      </c>
      <c r="C763" t="s">
        <v>16557</v>
      </c>
      <c r="D763" t="s">
        <v>16558</v>
      </c>
      <c r="E763" t="s">
        <v>16559</v>
      </c>
      <c r="F763" s="12">
        <v>38896</v>
      </c>
      <c r="G763" t="s">
        <v>16560</v>
      </c>
      <c r="H763" t="s">
        <v>16561</v>
      </c>
      <c r="I763" t="s">
        <v>113</v>
      </c>
      <c r="J763" t="s">
        <v>114</v>
      </c>
      <c r="K763" t="s">
        <v>115</v>
      </c>
      <c r="L763" t="s">
        <v>115</v>
      </c>
      <c r="M763" t="s">
        <v>116</v>
      </c>
      <c r="N763" t="s">
        <v>117</v>
      </c>
      <c r="O763" t="s">
        <v>118</v>
      </c>
      <c r="P763" t="s">
        <v>116</v>
      </c>
      <c r="Q763" t="s">
        <v>338</v>
      </c>
      <c r="R763" t="s">
        <v>315</v>
      </c>
      <c r="S763" t="s">
        <v>254</v>
      </c>
      <c r="T763" t="s">
        <v>428</v>
      </c>
      <c r="U763" t="s">
        <v>16562</v>
      </c>
      <c r="V763" t="s">
        <v>16563</v>
      </c>
      <c r="W763" t="s">
        <v>442</v>
      </c>
      <c r="X763" t="s">
        <v>7099</v>
      </c>
      <c r="Y763" t="s">
        <v>119</v>
      </c>
      <c r="Z763" t="s">
        <v>118</v>
      </c>
      <c r="AA763" t="s">
        <v>118</v>
      </c>
      <c r="AB763" t="s">
        <v>16564</v>
      </c>
      <c r="AC763" t="s">
        <v>118</v>
      </c>
      <c r="AD763" t="s">
        <v>16565</v>
      </c>
      <c r="AE763" t="s">
        <v>16566</v>
      </c>
      <c r="AF763" t="s">
        <v>10777</v>
      </c>
      <c r="AG763" t="s">
        <v>142</v>
      </c>
      <c r="AH763" t="s">
        <v>126</v>
      </c>
      <c r="AI763" t="s">
        <v>226</v>
      </c>
      <c r="AJ763" t="s">
        <v>128</v>
      </c>
      <c r="AK763" t="s">
        <v>129</v>
      </c>
      <c r="AL763" t="s">
        <v>130</v>
      </c>
      <c r="AM763" t="s">
        <v>131</v>
      </c>
      <c r="AN763" t="s">
        <v>130</v>
      </c>
      <c r="AO763" t="s">
        <v>133</v>
      </c>
      <c r="AP763" t="s">
        <v>132</v>
      </c>
      <c r="AQ763" t="s">
        <v>135</v>
      </c>
      <c r="AR763" t="s">
        <v>130</v>
      </c>
      <c r="AS763" t="s">
        <v>136</v>
      </c>
      <c r="AT763" t="s">
        <v>115</v>
      </c>
      <c r="AU763" t="s">
        <v>137</v>
      </c>
      <c r="AV763" t="s">
        <v>138</v>
      </c>
      <c r="AW763" t="s">
        <v>139</v>
      </c>
      <c r="AX763" t="s">
        <v>125</v>
      </c>
      <c r="AY763" t="s">
        <v>140</v>
      </c>
      <c r="AZ763" t="s">
        <v>125</v>
      </c>
      <c r="BA763" t="s">
        <v>141</v>
      </c>
      <c r="BB763" t="s">
        <v>142</v>
      </c>
      <c r="BC763" t="s">
        <v>143</v>
      </c>
      <c r="BD763" t="s">
        <v>144</v>
      </c>
      <c r="BE763" t="s">
        <v>143</v>
      </c>
      <c r="BF763" t="s">
        <v>144</v>
      </c>
      <c r="BG763" t="s">
        <v>118</v>
      </c>
      <c r="BH763" t="s">
        <v>118</v>
      </c>
      <c r="BI763" t="s">
        <v>118</v>
      </c>
      <c r="BJ763" t="s">
        <v>118</v>
      </c>
      <c r="BK763" t="s">
        <v>118</v>
      </c>
      <c r="BL763" t="s">
        <v>118</v>
      </c>
      <c r="BM763" t="s">
        <v>118</v>
      </c>
      <c r="BN763" t="s">
        <v>118</v>
      </c>
      <c r="BO763" t="s">
        <v>118</v>
      </c>
      <c r="BP763" t="s">
        <v>118</v>
      </c>
      <c r="BQ763" t="s">
        <v>118</v>
      </c>
      <c r="BR763" t="s">
        <v>118</v>
      </c>
      <c r="BS763" t="s">
        <v>118</v>
      </c>
      <c r="BT763" t="s">
        <v>118</v>
      </c>
      <c r="BU763" s="12"/>
      <c r="BV763" t="s">
        <v>118</v>
      </c>
      <c r="BW763" t="s">
        <v>145</v>
      </c>
      <c r="BX763" t="s">
        <v>118</v>
      </c>
      <c r="BY763" t="s">
        <v>117</v>
      </c>
      <c r="BZ763" t="s">
        <v>134</v>
      </c>
      <c r="CA763" t="s">
        <v>115</v>
      </c>
      <c r="CB763" t="s">
        <v>115</v>
      </c>
      <c r="CC763" t="s">
        <v>132</v>
      </c>
      <c r="CD763" t="s">
        <v>154</v>
      </c>
      <c r="CE763" t="s">
        <v>16567</v>
      </c>
      <c r="CF763" t="s">
        <v>16567</v>
      </c>
      <c r="CG763" t="s">
        <v>16568</v>
      </c>
      <c r="CH763">
        <v>25</v>
      </c>
      <c r="CI763" t="s">
        <v>4362</v>
      </c>
      <c r="CJ763" t="s">
        <v>204</v>
      </c>
      <c r="CK763" t="s">
        <v>157</v>
      </c>
      <c r="CL763" t="s">
        <v>142</v>
      </c>
      <c r="CM763" t="s">
        <v>118</v>
      </c>
      <c r="CN763" t="s">
        <v>118</v>
      </c>
      <c r="CO763" t="s">
        <v>118</v>
      </c>
      <c r="CP763" t="s">
        <v>126</v>
      </c>
      <c r="CQ763" t="s">
        <v>118</v>
      </c>
      <c r="CR763" t="s">
        <v>118</v>
      </c>
      <c r="CS763" t="s">
        <v>118</v>
      </c>
      <c r="CT763" t="s">
        <v>132</v>
      </c>
      <c r="CU763" s="13"/>
      <c r="CV763" s="13">
        <v>45475.42765046296</v>
      </c>
      <c r="CW763" t="s">
        <v>130</v>
      </c>
      <c r="CX763" t="s">
        <v>118</v>
      </c>
      <c r="CY763" t="s">
        <v>134</v>
      </c>
      <c r="CZ763" t="s">
        <v>134</v>
      </c>
      <c r="DA763" s="13"/>
      <c r="DB763" t="s">
        <v>4366</v>
      </c>
      <c r="DC763" t="s">
        <v>4367</v>
      </c>
      <c r="DD763" t="s">
        <v>118</v>
      </c>
      <c r="DE763" t="s">
        <v>118</v>
      </c>
      <c r="DF763" t="s">
        <v>118</v>
      </c>
      <c r="DG763" t="s">
        <v>118</v>
      </c>
      <c r="DH763" t="s">
        <v>118</v>
      </c>
      <c r="DI763" t="s">
        <v>118</v>
      </c>
      <c r="DJ763" t="s">
        <v>118</v>
      </c>
      <c r="DK763" s="13"/>
      <c r="DL763">
        <v>4907</v>
      </c>
      <c r="DM763" t="s">
        <v>16556</v>
      </c>
      <c r="DN763" t="s">
        <v>895</v>
      </c>
      <c r="DO763" t="s">
        <v>118</v>
      </c>
      <c r="DP763" t="s">
        <v>16568</v>
      </c>
    </row>
    <row r="764" spans="1:120" x14ac:dyDescent="0.35">
      <c r="A764">
        <v>9290</v>
      </c>
      <c r="B764" t="s">
        <v>16569</v>
      </c>
      <c r="C764" t="s">
        <v>16570</v>
      </c>
      <c r="D764" t="s">
        <v>16571</v>
      </c>
      <c r="E764" t="s">
        <v>16572</v>
      </c>
      <c r="F764" s="12">
        <v>38724</v>
      </c>
      <c r="G764" t="s">
        <v>16573</v>
      </c>
      <c r="H764" t="s">
        <v>16574</v>
      </c>
      <c r="I764" t="s">
        <v>113</v>
      </c>
      <c r="J764" t="s">
        <v>177</v>
      </c>
      <c r="K764" t="s">
        <v>115</v>
      </c>
      <c r="L764" t="s">
        <v>115</v>
      </c>
      <c r="M764" t="s">
        <v>116</v>
      </c>
      <c r="N764" t="s">
        <v>117</v>
      </c>
      <c r="O764" t="s">
        <v>118</v>
      </c>
      <c r="P764" t="s">
        <v>116</v>
      </c>
      <c r="Q764" t="s">
        <v>305</v>
      </c>
      <c r="R764" t="s">
        <v>5383</v>
      </c>
      <c r="S764" t="s">
        <v>224</v>
      </c>
      <c r="T764" t="s">
        <v>587</v>
      </c>
      <c r="U764" t="s">
        <v>16575</v>
      </c>
      <c r="V764" t="s">
        <v>16576</v>
      </c>
      <c r="W764" t="s">
        <v>16577</v>
      </c>
      <c r="X764" t="s">
        <v>813</v>
      </c>
      <c r="Y764" t="s">
        <v>305</v>
      </c>
      <c r="Z764" t="s">
        <v>345</v>
      </c>
      <c r="AA764" t="s">
        <v>4851</v>
      </c>
      <c r="AB764" t="s">
        <v>16578</v>
      </c>
      <c r="AC764" t="s">
        <v>16578</v>
      </c>
      <c r="AD764" t="s">
        <v>16579</v>
      </c>
      <c r="AE764" t="s">
        <v>16580</v>
      </c>
      <c r="AF764" t="s">
        <v>6327</v>
      </c>
      <c r="AG764" t="s">
        <v>125</v>
      </c>
      <c r="AH764" t="s">
        <v>126</v>
      </c>
      <c r="AI764" t="s">
        <v>226</v>
      </c>
      <c r="AJ764" t="s">
        <v>128</v>
      </c>
      <c r="AK764" t="s">
        <v>129</v>
      </c>
      <c r="AL764" t="s">
        <v>115</v>
      </c>
      <c r="AM764" t="s">
        <v>131</v>
      </c>
      <c r="AN764" t="s">
        <v>130</v>
      </c>
      <c r="AO764" t="s">
        <v>133</v>
      </c>
      <c r="AP764" t="s">
        <v>115</v>
      </c>
      <c r="AQ764" t="s">
        <v>135</v>
      </c>
      <c r="AR764" t="s">
        <v>130</v>
      </c>
      <c r="AS764" t="s">
        <v>136</v>
      </c>
      <c r="AT764" t="s">
        <v>130</v>
      </c>
      <c r="AU764" t="s">
        <v>156</v>
      </c>
      <c r="AV764" t="s">
        <v>132</v>
      </c>
      <c r="AW764" t="s">
        <v>137</v>
      </c>
      <c r="AX764" t="s">
        <v>128</v>
      </c>
      <c r="AY764" t="s">
        <v>173</v>
      </c>
      <c r="AZ764" t="s">
        <v>115</v>
      </c>
      <c r="BA764" t="s">
        <v>188</v>
      </c>
      <c r="BB764" t="s">
        <v>125</v>
      </c>
      <c r="BC764" t="s">
        <v>118</v>
      </c>
      <c r="BD764" t="s">
        <v>118</v>
      </c>
      <c r="BE764" t="s">
        <v>118</v>
      </c>
      <c r="BF764" t="s">
        <v>118</v>
      </c>
      <c r="BG764" t="s">
        <v>118</v>
      </c>
      <c r="BH764" t="s">
        <v>118</v>
      </c>
      <c r="BI764" t="s">
        <v>118</v>
      </c>
      <c r="BJ764" t="s">
        <v>118</v>
      </c>
      <c r="BK764" t="s">
        <v>118</v>
      </c>
      <c r="BL764" t="s">
        <v>118</v>
      </c>
      <c r="BM764" t="s">
        <v>118</v>
      </c>
      <c r="BN764" t="s">
        <v>118</v>
      </c>
      <c r="BO764" t="s">
        <v>118</v>
      </c>
      <c r="BP764" t="s">
        <v>118</v>
      </c>
      <c r="BQ764" t="s">
        <v>118</v>
      </c>
      <c r="BR764" t="s">
        <v>118</v>
      </c>
      <c r="BS764" t="s">
        <v>118</v>
      </c>
      <c r="BT764" t="s">
        <v>118</v>
      </c>
      <c r="BU764" s="12"/>
      <c r="BV764" t="s">
        <v>118</v>
      </c>
      <c r="BW764" t="s">
        <v>118</v>
      </c>
      <c r="BX764" t="s">
        <v>118</v>
      </c>
      <c r="BY764" t="s">
        <v>175</v>
      </c>
      <c r="BZ764" t="s">
        <v>134</v>
      </c>
      <c r="CA764" t="s">
        <v>115</v>
      </c>
      <c r="CB764" t="s">
        <v>130</v>
      </c>
      <c r="CC764" t="s">
        <v>125</v>
      </c>
      <c r="CD764" t="s">
        <v>154</v>
      </c>
      <c r="CE764" t="s">
        <v>5758</v>
      </c>
      <c r="CF764" t="s">
        <v>16581</v>
      </c>
      <c r="CG764" t="s">
        <v>16582</v>
      </c>
      <c r="CH764">
        <v>25</v>
      </c>
      <c r="CI764" t="s">
        <v>4362</v>
      </c>
      <c r="CJ764" t="s">
        <v>204</v>
      </c>
      <c r="CK764" t="s">
        <v>130</v>
      </c>
      <c r="CL764" t="s">
        <v>130</v>
      </c>
      <c r="CM764" t="s">
        <v>134</v>
      </c>
      <c r="CN764" t="s">
        <v>118</v>
      </c>
      <c r="CO764" t="s">
        <v>132</v>
      </c>
      <c r="CP764" t="s">
        <v>126</v>
      </c>
      <c r="CQ764" t="s">
        <v>118</v>
      </c>
      <c r="CR764" t="s">
        <v>118</v>
      </c>
      <c r="CS764" t="s">
        <v>118</v>
      </c>
      <c r="CT764" t="s">
        <v>132</v>
      </c>
      <c r="CU764" s="13">
        <v>45472.510729166665</v>
      </c>
      <c r="CV764" s="13">
        <v>45474</v>
      </c>
      <c r="CW764" t="s">
        <v>115</v>
      </c>
      <c r="CX764" t="s">
        <v>118</v>
      </c>
      <c r="CY764" t="s">
        <v>134</v>
      </c>
      <c r="CZ764" t="s">
        <v>134</v>
      </c>
      <c r="DA764" s="13"/>
      <c r="DB764" t="s">
        <v>4366</v>
      </c>
      <c r="DC764" t="s">
        <v>4387</v>
      </c>
      <c r="DD764" t="s">
        <v>118</v>
      </c>
      <c r="DE764" t="s">
        <v>116</v>
      </c>
      <c r="DF764" t="s">
        <v>118</v>
      </c>
      <c r="DG764" t="s">
        <v>118</v>
      </c>
      <c r="DH764" t="s">
        <v>118</v>
      </c>
      <c r="DI764" t="s">
        <v>118</v>
      </c>
      <c r="DJ764" t="s">
        <v>118</v>
      </c>
      <c r="DK764" s="13"/>
      <c r="DL764">
        <v>4908</v>
      </c>
      <c r="DM764" t="s">
        <v>16569</v>
      </c>
      <c r="DN764" t="s">
        <v>4388</v>
      </c>
      <c r="DO764" t="s">
        <v>118</v>
      </c>
      <c r="DP764" t="s">
        <v>16582</v>
      </c>
    </row>
    <row r="765" spans="1:120" x14ac:dyDescent="0.35">
      <c r="A765">
        <v>9291</v>
      </c>
      <c r="B765" t="s">
        <v>16583</v>
      </c>
      <c r="C765" t="s">
        <v>16584</v>
      </c>
      <c r="D765" t="s">
        <v>16585</v>
      </c>
      <c r="E765" t="s">
        <v>16586</v>
      </c>
      <c r="F765" s="12">
        <v>38874</v>
      </c>
      <c r="G765" t="s">
        <v>16587</v>
      </c>
      <c r="H765" t="s">
        <v>16588</v>
      </c>
      <c r="I765" t="s">
        <v>113</v>
      </c>
      <c r="J765" t="s">
        <v>177</v>
      </c>
      <c r="K765" t="s">
        <v>115</v>
      </c>
      <c r="L765" t="s">
        <v>115</v>
      </c>
      <c r="M765" t="s">
        <v>116</v>
      </c>
      <c r="N765" t="s">
        <v>117</v>
      </c>
      <c r="O765" t="s">
        <v>118</v>
      </c>
      <c r="P765" t="s">
        <v>116</v>
      </c>
      <c r="Q765" t="s">
        <v>233</v>
      </c>
      <c r="R765" t="s">
        <v>16589</v>
      </c>
      <c r="S765" t="s">
        <v>279</v>
      </c>
      <c r="T765" t="s">
        <v>180</v>
      </c>
      <c r="U765" t="s">
        <v>16590</v>
      </c>
      <c r="V765" t="s">
        <v>118</v>
      </c>
      <c r="W765" t="s">
        <v>7611</v>
      </c>
      <c r="X765" t="s">
        <v>16591</v>
      </c>
      <c r="Y765" t="s">
        <v>233</v>
      </c>
      <c r="Z765" t="s">
        <v>411</v>
      </c>
      <c r="AA765" t="s">
        <v>12719</v>
      </c>
      <c r="AB765" t="s">
        <v>16592</v>
      </c>
      <c r="AC765" t="s">
        <v>16592</v>
      </c>
      <c r="AD765" t="s">
        <v>16592</v>
      </c>
      <c r="AE765" t="s">
        <v>16593</v>
      </c>
      <c r="AF765" t="s">
        <v>170</v>
      </c>
      <c r="AG765" t="s">
        <v>157</v>
      </c>
      <c r="AH765" t="s">
        <v>126</v>
      </c>
      <c r="AI765" t="s">
        <v>226</v>
      </c>
      <c r="AJ765" t="s">
        <v>154</v>
      </c>
      <c r="AK765" t="s">
        <v>129</v>
      </c>
      <c r="AL765" t="s">
        <v>132</v>
      </c>
      <c r="AM765" t="s">
        <v>131</v>
      </c>
      <c r="AN765" t="s">
        <v>130</v>
      </c>
      <c r="AO765" t="s">
        <v>133</v>
      </c>
      <c r="AP765" t="s">
        <v>130</v>
      </c>
      <c r="AQ765" t="s">
        <v>135</v>
      </c>
      <c r="AR765" t="s">
        <v>132</v>
      </c>
      <c r="AS765" t="s">
        <v>136</v>
      </c>
      <c r="AT765" t="s">
        <v>115</v>
      </c>
      <c r="AU765" t="s">
        <v>156</v>
      </c>
      <c r="AV765" t="s">
        <v>115</v>
      </c>
      <c r="AW765" t="s">
        <v>187</v>
      </c>
      <c r="AX765" t="s">
        <v>134</v>
      </c>
      <c r="AY765" t="s">
        <v>160</v>
      </c>
      <c r="AZ765" t="s">
        <v>115</v>
      </c>
      <c r="BA765" t="s">
        <v>143</v>
      </c>
      <c r="BB765" t="s">
        <v>144</v>
      </c>
      <c r="BC765" t="s">
        <v>143</v>
      </c>
      <c r="BD765" t="s">
        <v>144</v>
      </c>
      <c r="BE765" t="s">
        <v>118</v>
      </c>
      <c r="BF765" t="s">
        <v>118</v>
      </c>
      <c r="BG765" t="s">
        <v>118</v>
      </c>
      <c r="BH765" t="s">
        <v>118</v>
      </c>
      <c r="BI765" t="s">
        <v>118</v>
      </c>
      <c r="BJ765" t="s">
        <v>118</v>
      </c>
      <c r="BK765" t="s">
        <v>118</v>
      </c>
      <c r="BL765" t="s">
        <v>118</v>
      </c>
      <c r="BM765" t="s">
        <v>118</v>
      </c>
      <c r="BN765" t="s">
        <v>118</v>
      </c>
      <c r="BO765" t="s">
        <v>118</v>
      </c>
      <c r="BP765" t="s">
        <v>118</v>
      </c>
      <c r="BQ765" t="s">
        <v>118</v>
      </c>
      <c r="BR765" t="s">
        <v>118</v>
      </c>
      <c r="BS765" t="s">
        <v>118</v>
      </c>
      <c r="BT765" t="s">
        <v>118</v>
      </c>
      <c r="BU765" s="12"/>
      <c r="BV765" t="s">
        <v>118</v>
      </c>
      <c r="BW765" t="s">
        <v>145</v>
      </c>
      <c r="BX765" t="s">
        <v>146</v>
      </c>
      <c r="BY765" t="s">
        <v>163</v>
      </c>
      <c r="BZ765" t="s">
        <v>115</v>
      </c>
      <c r="CA765" t="s">
        <v>130</v>
      </c>
      <c r="CB765" t="s">
        <v>132</v>
      </c>
      <c r="CC765" t="s">
        <v>142</v>
      </c>
      <c r="CD765" t="s">
        <v>154</v>
      </c>
      <c r="CE765" t="s">
        <v>314</v>
      </c>
      <c r="CF765" t="s">
        <v>16594</v>
      </c>
      <c r="CG765" t="s">
        <v>16595</v>
      </c>
      <c r="CH765">
        <v>25</v>
      </c>
      <c r="CI765" t="s">
        <v>4362</v>
      </c>
      <c r="CJ765" t="s">
        <v>148</v>
      </c>
      <c r="CK765" t="s">
        <v>154</v>
      </c>
      <c r="CL765" t="s">
        <v>138</v>
      </c>
      <c r="CM765" t="s">
        <v>134</v>
      </c>
      <c r="CN765" t="s">
        <v>118</v>
      </c>
      <c r="CO765" t="s">
        <v>132</v>
      </c>
      <c r="CP765" t="s">
        <v>126</v>
      </c>
      <c r="CQ765" t="s">
        <v>16596</v>
      </c>
      <c r="CR765" t="s">
        <v>16597</v>
      </c>
      <c r="CS765" t="s">
        <v>16598</v>
      </c>
      <c r="CT765" t="s">
        <v>115</v>
      </c>
      <c r="CU765" s="13">
        <v>45472.619050925925</v>
      </c>
      <c r="CV765" s="13"/>
      <c r="CW765" t="s">
        <v>118</v>
      </c>
      <c r="CX765" t="s">
        <v>118</v>
      </c>
      <c r="CY765" t="s">
        <v>132</v>
      </c>
      <c r="CZ765" t="s">
        <v>115</v>
      </c>
      <c r="DA765" s="13">
        <v>45494.366539351853</v>
      </c>
      <c r="DB765" t="s">
        <v>4366</v>
      </c>
      <c r="DC765" t="s">
        <v>4387</v>
      </c>
      <c r="DD765" t="s">
        <v>118</v>
      </c>
      <c r="DE765" t="s">
        <v>116</v>
      </c>
      <c r="DF765" t="s">
        <v>118</v>
      </c>
      <c r="DG765" t="s">
        <v>118</v>
      </c>
      <c r="DH765" t="s">
        <v>118</v>
      </c>
      <c r="DI765" t="s">
        <v>118</v>
      </c>
      <c r="DJ765" t="s">
        <v>118</v>
      </c>
      <c r="DK765" s="13"/>
      <c r="DL765">
        <v>4909</v>
      </c>
      <c r="DM765" t="s">
        <v>16583</v>
      </c>
      <c r="DN765" t="s">
        <v>4388</v>
      </c>
      <c r="DO765" t="s">
        <v>10703</v>
      </c>
      <c r="DP765" t="s">
        <v>16595</v>
      </c>
    </row>
    <row r="766" spans="1:120" x14ac:dyDescent="0.35">
      <c r="A766">
        <v>9292</v>
      </c>
      <c r="B766" t="s">
        <v>16599</v>
      </c>
      <c r="C766" t="s">
        <v>16600</v>
      </c>
      <c r="D766" t="s">
        <v>16601</v>
      </c>
      <c r="E766" t="s">
        <v>16602</v>
      </c>
      <c r="F766" s="12">
        <v>38781</v>
      </c>
      <c r="G766" t="s">
        <v>16603</v>
      </c>
      <c r="H766" t="s">
        <v>16604</v>
      </c>
      <c r="I766" t="s">
        <v>212</v>
      </c>
      <c r="J766" t="s">
        <v>177</v>
      </c>
      <c r="K766" t="s">
        <v>125</v>
      </c>
      <c r="L766" t="s">
        <v>115</v>
      </c>
      <c r="M766" t="s">
        <v>213</v>
      </c>
      <c r="N766" t="s">
        <v>117</v>
      </c>
      <c r="O766" t="s">
        <v>118</v>
      </c>
      <c r="P766" t="s">
        <v>116</v>
      </c>
      <c r="Q766" t="s">
        <v>149</v>
      </c>
      <c r="R766" t="s">
        <v>16605</v>
      </c>
      <c r="S766" t="s">
        <v>224</v>
      </c>
      <c r="T766" t="s">
        <v>4757</v>
      </c>
      <c r="U766" t="s">
        <v>16606</v>
      </c>
      <c r="V766" t="s">
        <v>16607</v>
      </c>
      <c r="W766" t="s">
        <v>450</v>
      </c>
      <c r="X766" t="s">
        <v>451</v>
      </c>
      <c r="Y766" t="s">
        <v>149</v>
      </c>
      <c r="Z766" t="s">
        <v>452</v>
      </c>
      <c r="AA766" t="s">
        <v>6434</v>
      </c>
      <c r="AB766" t="s">
        <v>16608</v>
      </c>
      <c r="AC766" t="s">
        <v>16608</v>
      </c>
      <c r="AD766" t="s">
        <v>16608</v>
      </c>
      <c r="AE766" t="s">
        <v>16609</v>
      </c>
      <c r="AF766" t="s">
        <v>321</v>
      </c>
      <c r="AG766" t="s">
        <v>125</v>
      </c>
      <c r="AH766" t="s">
        <v>126</v>
      </c>
      <c r="AI766" t="s">
        <v>226</v>
      </c>
      <c r="AJ766" t="s">
        <v>128</v>
      </c>
      <c r="AK766" t="s">
        <v>129</v>
      </c>
      <c r="AL766" t="s">
        <v>130</v>
      </c>
      <c r="AM766" t="s">
        <v>131</v>
      </c>
      <c r="AN766" t="s">
        <v>115</v>
      </c>
      <c r="AO766" t="s">
        <v>172</v>
      </c>
      <c r="AP766" t="s">
        <v>115</v>
      </c>
      <c r="AQ766" t="s">
        <v>135</v>
      </c>
      <c r="AR766" t="s">
        <v>115</v>
      </c>
      <c r="AS766" t="s">
        <v>136</v>
      </c>
      <c r="AT766" t="s">
        <v>115</v>
      </c>
      <c r="AU766" t="s">
        <v>137</v>
      </c>
      <c r="AV766" t="s">
        <v>142</v>
      </c>
      <c r="AW766" t="s">
        <v>139</v>
      </c>
      <c r="AX766" t="s">
        <v>157</v>
      </c>
      <c r="AY766" t="s">
        <v>140</v>
      </c>
      <c r="AZ766" t="s">
        <v>125</v>
      </c>
      <c r="BA766" t="s">
        <v>141</v>
      </c>
      <c r="BB766" t="s">
        <v>142</v>
      </c>
      <c r="BC766" t="s">
        <v>143</v>
      </c>
      <c r="BD766" t="s">
        <v>144</v>
      </c>
      <c r="BE766" t="s">
        <v>118</v>
      </c>
      <c r="BF766" t="s">
        <v>118</v>
      </c>
      <c r="BG766" t="s">
        <v>118</v>
      </c>
      <c r="BH766" t="s">
        <v>118</v>
      </c>
      <c r="BI766" t="s">
        <v>118</v>
      </c>
      <c r="BJ766" t="s">
        <v>118</v>
      </c>
      <c r="BK766" t="s">
        <v>118</v>
      </c>
      <c r="BL766" t="s">
        <v>118</v>
      </c>
      <c r="BM766" t="s">
        <v>118</v>
      </c>
      <c r="BN766" t="s">
        <v>118</v>
      </c>
      <c r="BO766" t="s">
        <v>118</v>
      </c>
      <c r="BP766" t="s">
        <v>118</v>
      </c>
      <c r="BQ766" t="s">
        <v>118</v>
      </c>
      <c r="BR766" t="s">
        <v>118</v>
      </c>
      <c r="BS766" t="s">
        <v>118</v>
      </c>
      <c r="BT766" t="s">
        <v>118</v>
      </c>
      <c r="BU766" s="12"/>
      <c r="BV766" t="s">
        <v>118</v>
      </c>
      <c r="BW766" t="s">
        <v>351</v>
      </c>
      <c r="BX766" t="s">
        <v>162</v>
      </c>
      <c r="BY766" t="s">
        <v>117</v>
      </c>
      <c r="BZ766" t="s">
        <v>134</v>
      </c>
      <c r="CA766" t="s">
        <v>125</v>
      </c>
      <c r="CB766" t="s">
        <v>134</v>
      </c>
      <c r="CC766" t="s">
        <v>125</v>
      </c>
      <c r="CD766" t="s">
        <v>128</v>
      </c>
      <c r="CE766" t="s">
        <v>244</v>
      </c>
      <c r="CF766" t="s">
        <v>244</v>
      </c>
      <c r="CG766" t="s">
        <v>16610</v>
      </c>
      <c r="CH766">
        <v>25</v>
      </c>
      <c r="CI766" t="s">
        <v>4362</v>
      </c>
      <c r="CJ766" t="s">
        <v>204</v>
      </c>
      <c r="CK766" t="s">
        <v>130</v>
      </c>
      <c r="CL766" t="s">
        <v>130</v>
      </c>
      <c r="CM766" t="s">
        <v>134</v>
      </c>
      <c r="CN766" t="s">
        <v>118</v>
      </c>
      <c r="CO766" t="s">
        <v>132</v>
      </c>
      <c r="CP766" t="s">
        <v>126</v>
      </c>
      <c r="CQ766" t="s">
        <v>16611</v>
      </c>
      <c r="CR766" t="s">
        <v>16612</v>
      </c>
      <c r="CS766" t="s">
        <v>16613</v>
      </c>
      <c r="CT766" t="s">
        <v>115</v>
      </c>
      <c r="CU766" s="13">
        <v>45472.511400462965</v>
      </c>
      <c r="CV766" s="13"/>
      <c r="CW766" t="s">
        <v>118</v>
      </c>
      <c r="CX766" t="s">
        <v>118</v>
      </c>
      <c r="CY766" t="s">
        <v>132</v>
      </c>
      <c r="CZ766" t="s">
        <v>115</v>
      </c>
      <c r="DA766" s="13">
        <v>45494.422638888886</v>
      </c>
      <c r="DB766" t="s">
        <v>4366</v>
      </c>
      <c r="DC766" t="s">
        <v>4387</v>
      </c>
      <c r="DD766" t="s">
        <v>118</v>
      </c>
      <c r="DE766" t="s">
        <v>116</v>
      </c>
      <c r="DF766" t="s">
        <v>118</v>
      </c>
      <c r="DG766" t="s">
        <v>118</v>
      </c>
      <c r="DH766" t="s">
        <v>118</v>
      </c>
      <c r="DI766" t="s">
        <v>118</v>
      </c>
      <c r="DJ766" t="s">
        <v>118</v>
      </c>
      <c r="DK766" s="13"/>
      <c r="DL766">
        <v>4910</v>
      </c>
      <c r="DM766" t="s">
        <v>16599</v>
      </c>
      <c r="DN766" t="s">
        <v>4388</v>
      </c>
      <c r="DO766" t="s">
        <v>16371</v>
      </c>
      <c r="DP766" t="s">
        <v>16610</v>
      </c>
    </row>
    <row r="767" spans="1:120" x14ac:dyDescent="0.35">
      <c r="A767">
        <v>9293</v>
      </c>
      <c r="B767" t="s">
        <v>16614</v>
      </c>
      <c r="C767" t="s">
        <v>16615</v>
      </c>
      <c r="D767" t="s">
        <v>16616</v>
      </c>
      <c r="E767" t="s">
        <v>16617</v>
      </c>
      <c r="F767" s="12">
        <v>39031</v>
      </c>
      <c r="G767" t="s">
        <v>16618</v>
      </c>
      <c r="H767" t="s">
        <v>16619</v>
      </c>
      <c r="I767" t="s">
        <v>212</v>
      </c>
      <c r="J767" t="s">
        <v>177</v>
      </c>
      <c r="K767" t="s">
        <v>125</v>
      </c>
      <c r="L767" t="s">
        <v>115</v>
      </c>
      <c r="M767" t="s">
        <v>213</v>
      </c>
      <c r="N767" t="s">
        <v>117</v>
      </c>
      <c r="O767" t="s">
        <v>118</v>
      </c>
      <c r="P767" t="s">
        <v>116</v>
      </c>
      <c r="Q767" t="s">
        <v>182</v>
      </c>
      <c r="R767" t="s">
        <v>8835</v>
      </c>
      <c r="S767" t="s">
        <v>215</v>
      </c>
      <c r="T767" t="s">
        <v>753</v>
      </c>
      <c r="U767" t="s">
        <v>16620</v>
      </c>
      <c r="V767" t="s">
        <v>16621</v>
      </c>
      <c r="W767" t="s">
        <v>391</v>
      </c>
      <c r="X767" t="s">
        <v>10562</v>
      </c>
      <c r="Y767" t="s">
        <v>182</v>
      </c>
      <c r="Z767" t="s">
        <v>183</v>
      </c>
      <c r="AA767" t="s">
        <v>16622</v>
      </c>
      <c r="AB767" t="s">
        <v>16623</v>
      </c>
      <c r="AC767" t="s">
        <v>16623</v>
      </c>
      <c r="AD767" t="s">
        <v>16623</v>
      </c>
      <c r="AE767" t="s">
        <v>16624</v>
      </c>
      <c r="AF767" t="s">
        <v>16625</v>
      </c>
      <c r="AG767" t="s">
        <v>125</v>
      </c>
      <c r="AH767" t="s">
        <v>126</v>
      </c>
      <c r="AI767" t="s">
        <v>226</v>
      </c>
      <c r="AJ767" t="s">
        <v>171</v>
      </c>
      <c r="AK767" t="s">
        <v>129</v>
      </c>
      <c r="AL767" t="s">
        <v>115</v>
      </c>
      <c r="AM767" t="s">
        <v>131</v>
      </c>
      <c r="AN767" t="s">
        <v>134</v>
      </c>
      <c r="AO767" t="s">
        <v>172</v>
      </c>
      <c r="AP767" t="s">
        <v>130</v>
      </c>
      <c r="AQ767" t="s">
        <v>135</v>
      </c>
      <c r="AR767" t="s">
        <v>132</v>
      </c>
      <c r="AS767" t="s">
        <v>136</v>
      </c>
      <c r="AT767" t="s">
        <v>115</v>
      </c>
      <c r="AU767" t="s">
        <v>137</v>
      </c>
      <c r="AV767" t="s">
        <v>154</v>
      </c>
      <c r="AW767" t="s">
        <v>139</v>
      </c>
      <c r="AX767" t="s">
        <v>130</v>
      </c>
      <c r="AY767" t="s">
        <v>140</v>
      </c>
      <c r="AZ767" t="s">
        <v>142</v>
      </c>
      <c r="BA767" t="s">
        <v>141</v>
      </c>
      <c r="BB767" t="s">
        <v>130</v>
      </c>
      <c r="BC767" t="s">
        <v>260</v>
      </c>
      <c r="BD767" t="s">
        <v>132</v>
      </c>
      <c r="BE767" t="s">
        <v>118</v>
      </c>
      <c r="BF767" t="s">
        <v>118</v>
      </c>
      <c r="BG767" t="s">
        <v>118</v>
      </c>
      <c r="BH767" t="s">
        <v>118</v>
      </c>
      <c r="BI767" t="s">
        <v>118</v>
      </c>
      <c r="BJ767" t="s">
        <v>118</v>
      </c>
      <c r="BK767" t="s">
        <v>118</v>
      </c>
      <c r="BL767" t="s">
        <v>118</v>
      </c>
      <c r="BM767" t="s">
        <v>118</v>
      </c>
      <c r="BN767" t="s">
        <v>118</v>
      </c>
      <c r="BO767" t="s">
        <v>118</v>
      </c>
      <c r="BP767" t="s">
        <v>118</v>
      </c>
      <c r="BQ767" t="s">
        <v>118</v>
      </c>
      <c r="BR767" t="s">
        <v>118</v>
      </c>
      <c r="BS767" t="s">
        <v>118</v>
      </c>
      <c r="BT767" t="s">
        <v>118</v>
      </c>
      <c r="BU767" s="12"/>
      <c r="BV767" t="s">
        <v>118</v>
      </c>
      <c r="BW767" t="s">
        <v>351</v>
      </c>
      <c r="BX767" t="s">
        <v>162</v>
      </c>
      <c r="BY767" t="s">
        <v>117</v>
      </c>
      <c r="BZ767" t="s">
        <v>115</v>
      </c>
      <c r="CA767" t="s">
        <v>132</v>
      </c>
      <c r="CB767" t="s">
        <v>132</v>
      </c>
      <c r="CC767" t="s">
        <v>157</v>
      </c>
      <c r="CD767" t="s">
        <v>128</v>
      </c>
      <c r="CE767" t="s">
        <v>299</v>
      </c>
      <c r="CF767" t="s">
        <v>16626</v>
      </c>
      <c r="CG767" t="s">
        <v>16627</v>
      </c>
      <c r="CH767">
        <v>25</v>
      </c>
      <c r="CI767" t="s">
        <v>4362</v>
      </c>
      <c r="CJ767" t="s">
        <v>148</v>
      </c>
      <c r="CK767" t="s">
        <v>132</v>
      </c>
      <c r="CL767" t="s">
        <v>115</v>
      </c>
      <c r="CM767" t="s">
        <v>134</v>
      </c>
      <c r="CN767" t="s">
        <v>118</v>
      </c>
      <c r="CO767" t="s">
        <v>132</v>
      </c>
      <c r="CP767" t="s">
        <v>126</v>
      </c>
      <c r="CQ767" t="s">
        <v>16628</v>
      </c>
      <c r="CR767" t="s">
        <v>16629</v>
      </c>
      <c r="CS767" t="s">
        <v>16630</v>
      </c>
      <c r="CT767" t="s">
        <v>115</v>
      </c>
      <c r="CU767" s="13">
        <v>45472.542905092596</v>
      </c>
      <c r="CV767" s="13"/>
      <c r="CW767" t="s">
        <v>118</v>
      </c>
      <c r="CX767" t="s">
        <v>118</v>
      </c>
      <c r="CY767" t="s">
        <v>132</v>
      </c>
      <c r="CZ767" t="s">
        <v>115</v>
      </c>
      <c r="DA767" s="13">
        <v>45494.371134259258</v>
      </c>
      <c r="DB767" t="s">
        <v>4366</v>
      </c>
      <c r="DC767" t="s">
        <v>4387</v>
      </c>
      <c r="DD767" t="s">
        <v>118</v>
      </c>
      <c r="DE767" t="s">
        <v>117</v>
      </c>
      <c r="DF767" t="s">
        <v>118</v>
      </c>
      <c r="DG767" t="s">
        <v>118</v>
      </c>
      <c r="DH767" t="s">
        <v>118</v>
      </c>
      <c r="DI767" t="s">
        <v>118</v>
      </c>
      <c r="DJ767" t="s">
        <v>118</v>
      </c>
      <c r="DK767" s="13"/>
      <c r="DL767">
        <v>4911</v>
      </c>
      <c r="DM767" t="s">
        <v>16614</v>
      </c>
      <c r="DN767" t="s">
        <v>4388</v>
      </c>
      <c r="DO767" t="s">
        <v>10703</v>
      </c>
      <c r="DP767" t="s">
        <v>16627</v>
      </c>
    </row>
    <row r="768" spans="1:120" x14ac:dyDescent="0.35">
      <c r="A768">
        <v>9281</v>
      </c>
      <c r="B768" t="s">
        <v>16631</v>
      </c>
      <c r="C768" t="s">
        <v>16632</v>
      </c>
      <c r="D768" t="s">
        <v>16633</v>
      </c>
      <c r="E768" t="s">
        <v>16634</v>
      </c>
      <c r="F768" s="12">
        <v>38895</v>
      </c>
      <c r="G768" t="s">
        <v>16635</v>
      </c>
      <c r="H768" t="s">
        <v>16636</v>
      </c>
      <c r="I768" t="s">
        <v>113</v>
      </c>
      <c r="J768" t="s">
        <v>114</v>
      </c>
      <c r="K768" t="s">
        <v>115</v>
      </c>
      <c r="L768" t="s">
        <v>118</v>
      </c>
      <c r="M768" t="s">
        <v>116</v>
      </c>
      <c r="N768" t="s">
        <v>117</v>
      </c>
      <c r="O768" t="s">
        <v>118</v>
      </c>
      <c r="P768" t="s">
        <v>116</v>
      </c>
      <c r="Q768" t="s">
        <v>305</v>
      </c>
      <c r="R768" t="s">
        <v>318</v>
      </c>
      <c r="S768" t="s">
        <v>479</v>
      </c>
      <c r="T768" t="s">
        <v>311</v>
      </c>
      <c r="U768" t="s">
        <v>16637</v>
      </c>
      <c r="V768" t="s">
        <v>16638</v>
      </c>
      <c r="W768" t="s">
        <v>16639</v>
      </c>
      <c r="X768" t="s">
        <v>16640</v>
      </c>
      <c r="Y768" t="s">
        <v>182</v>
      </c>
      <c r="Z768" t="s">
        <v>12170</v>
      </c>
      <c r="AA768" t="s">
        <v>10447</v>
      </c>
      <c r="AB768" t="s">
        <v>16641</v>
      </c>
      <c r="AC768" t="s">
        <v>16641</v>
      </c>
      <c r="AD768" t="s">
        <v>16641</v>
      </c>
      <c r="AE768" t="s">
        <v>16642</v>
      </c>
      <c r="AF768" t="s">
        <v>16643</v>
      </c>
      <c r="AG768" t="s">
        <v>154</v>
      </c>
      <c r="AH768" t="s">
        <v>126</v>
      </c>
      <c r="AI768" t="s">
        <v>226</v>
      </c>
      <c r="AJ768" t="s">
        <v>128</v>
      </c>
      <c r="AK768" t="s">
        <v>129</v>
      </c>
      <c r="AL768" t="s">
        <v>115</v>
      </c>
      <c r="AM768" t="s">
        <v>131</v>
      </c>
      <c r="AN768" t="s">
        <v>132</v>
      </c>
      <c r="AO768" t="s">
        <v>133</v>
      </c>
      <c r="AP768" t="s">
        <v>115</v>
      </c>
      <c r="AQ768" t="s">
        <v>135</v>
      </c>
      <c r="AR768" t="s">
        <v>157</v>
      </c>
      <c r="AS768" t="s">
        <v>136</v>
      </c>
      <c r="AT768" t="s">
        <v>115</v>
      </c>
      <c r="AU768" t="s">
        <v>137</v>
      </c>
      <c r="AV768" t="s">
        <v>138</v>
      </c>
      <c r="AW768" t="s">
        <v>139</v>
      </c>
      <c r="AX768" t="s">
        <v>125</v>
      </c>
      <c r="AY768" t="s">
        <v>140</v>
      </c>
      <c r="AZ768" t="s">
        <v>157</v>
      </c>
      <c r="BA768" t="s">
        <v>141</v>
      </c>
      <c r="BB768" t="s">
        <v>142</v>
      </c>
      <c r="BC768" t="s">
        <v>118</v>
      </c>
      <c r="BD768" t="s">
        <v>118</v>
      </c>
      <c r="BE768" t="s">
        <v>118</v>
      </c>
      <c r="BF768" t="s">
        <v>118</v>
      </c>
      <c r="BG768" t="s">
        <v>118</v>
      </c>
      <c r="BH768" t="s">
        <v>118</v>
      </c>
      <c r="BI768" t="s">
        <v>118</v>
      </c>
      <c r="BJ768" t="s">
        <v>118</v>
      </c>
      <c r="BK768" t="s">
        <v>118</v>
      </c>
      <c r="BL768" t="s">
        <v>118</v>
      </c>
      <c r="BM768" t="s">
        <v>118</v>
      </c>
      <c r="BN768" t="s">
        <v>118</v>
      </c>
      <c r="BO768" t="s">
        <v>118</v>
      </c>
      <c r="BP768" t="s">
        <v>118</v>
      </c>
      <c r="BQ768" t="s">
        <v>118</v>
      </c>
      <c r="BR768" t="s">
        <v>118</v>
      </c>
      <c r="BS768" t="s">
        <v>118</v>
      </c>
      <c r="BT768" t="s">
        <v>118</v>
      </c>
      <c r="BU768" s="12"/>
      <c r="BV768" t="s">
        <v>118</v>
      </c>
      <c r="BW768" t="s">
        <v>145</v>
      </c>
      <c r="BX768" t="s">
        <v>118</v>
      </c>
      <c r="BY768" t="s">
        <v>117</v>
      </c>
      <c r="BZ768" t="s">
        <v>134</v>
      </c>
      <c r="CA768" t="s">
        <v>130</v>
      </c>
      <c r="CB768" t="s">
        <v>115</v>
      </c>
      <c r="CC768" t="s">
        <v>125</v>
      </c>
      <c r="CD768" t="s">
        <v>154</v>
      </c>
      <c r="CE768" t="s">
        <v>409</v>
      </c>
      <c r="CF768" t="s">
        <v>409</v>
      </c>
      <c r="CG768" t="s">
        <v>16644</v>
      </c>
      <c r="CH768">
        <v>25</v>
      </c>
      <c r="CI768" t="s">
        <v>4362</v>
      </c>
      <c r="CJ768" t="s">
        <v>148</v>
      </c>
      <c r="CK768" t="s">
        <v>142</v>
      </c>
      <c r="CL768" t="s">
        <v>132</v>
      </c>
      <c r="CM768" t="s">
        <v>134</v>
      </c>
      <c r="CN768" t="s">
        <v>118</v>
      </c>
      <c r="CO768" t="s">
        <v>132</v>
      </c>
      <c r="CP768" t="s">
        <v>126</v>
      </c>
      <c r="CQ768" t="s">
        <v>16645</v>
      </c>
      <c r="CR768" t="s">
        <v>16646</v>
      </c>
      <c r="CS768" t="s">
        <v>16647</v>
      </c>
      <c r="CT768" t="s">
        <v>115</v>
      </c>
      <c r="CU768" s="13">
        <v>45472.533553240741</v>
      </c>
      <c r="CV768" s="13"/>
      <c r="CW768" t="s">
        <v>118</v>
      </c>
      <c r="CX768" t="s">
        <v>118</v>
      </c>
      <c r="CY768" t="s">
        <v>132</v>
      </c>
      <c r="CZ768" t="s">
        <v>115</v>
      </c>
      <c r="DA768" s="13">
        <v>45494.424826388888</v>
      </c>
      <c r="DB768" t="s">
        <v>4366</v>
      </c>
      <c r="DC768" t="s">
        <v>4367</v>
      </c>
      <c r="DD768" t="s">
        <v>118</v>
      </c>
      <c r="DE768" t="s">
        <v>116</v>
      </c>
      <c r="DF768" t="s">
        <v>118</v>
      </c>
      <c r="DG768" t="s">
        <v>118</v>
      </c>
      <c r="DH768" t="s">
        <v>118</v>
      </c>
      <c r="DI768" t="s">
        <v>118</v>
      </c>
      <c r="DJ768" t="s">
        <v>118</v>
      </c>
      <c r="DK768" s="13"/>
      <c r="DL768">
        <v>4912</v>
      </c>
      <c r="DM768" t="s">
        <v>16631</v>
      </c>
      <c r="DN768" t="s">
        <v>895</v>
      </c>
      <c r="DO768" t="s">
        <v>16328</v>
      </c>
      <c r="DP768" t="s">
        <v>16644</v>
      </c>
    </row>
    <row r="769" spans="1:120" x14ac:dyDescent="0.35">
      <c r="A769">
        <v>8495</v>
      </c>
      <c r="B769" t="s">
        <v>16648</v>
      </c>
      <c r="C769" t="s">
        <v>16649</v>
      </c>
      <c r="D769" t="s">
        <v>16650</v>
      </c>
      <c r="E769" t="s">
        <v>16651</v>
      </c>
      <c r="F769" s="12">
        <v>38788</v>
      </c>
      <c r="G769" t="s">
        <v>16652</v>
      </c>
      <c r="H769" t="s">
        <v>16653</v>
      </c>
      <c r="I769" t="s">
        <v>113</v>
      </c>
      <c r="J769" t="s">
        <v>177</v>
      </c>
      <c r="K769" t="s">
        <v>115</v>
      </c>
      <c r="L769" t="s">
        <v>115</v>
      </c>
      <c r="M769" t="s">
        <v>116</v>
      </c>
      <c r="N769" t="s">
        <v>117</v>
      </c>
      <c r="O769" t="s">
        <v>118</v>
      </c>
      <c r="P769" t="s">
        <v>116</v>
      </c>
      <c r="Q769" t="s">
        <v>119</v>
      </c>
      <c r="R769" t="s">
        <v>179</v>
      </c>
      <c r="S769" t="s">
        <v>341</v>
      </c>
      <c r="T769" t="s">
        <v>333</v>
      </c>
      <c r="U769" t="s">
        <v>16654</v>
      </c>
      <c r="V769" t="s">
        <v>16655</v>
      </c>
      <c r="W769" t="s">
        <v>16656</v>
      </c>
      <c r="X769" t="s">
        <v>16657</v>
      </c>
      <c r="Y769" t="s">
        <v>300</v>
      </c>
      <c r="Z769" t="s">
        <v>118</v>
      </c>
      <c r="AA769" t="s">
        <v>118</v>
      </c>
      <c r="AB769" t="s">
        <v>16658</v>
      </c>
      <c r="AC769" t="s">
        <v>118</v>
      </c>
      <c r="AD769" t="s">
        <v>118</v>
      </c>
      <c r="AE769" t="s">
        <v>16659</v>
      </c>
      <c r="AF769" t="s">
        <v>320</v>
      </c>
      <c r="AG769" t="s">
        <v>125</v>
      </c>
      <c r="AH769" t="s">
        <v>126</v>
      </c>
      <c r="AI769" t="s">
        <v>226</v>
      </c>
      <c r="AJ769" t="s">
        <v>128</v>
      </c>
      <c r="AK769" t="s">
        <v>129</v>
      </c>
      <c r="AL769" t="s">
        <v>134</v>
      </c>
      <c r="AM769" t="s">
        <v>131</v>
      </c>
      <c r="AN769" t="s">
        <v>115</v>
      </c>
      <c r="AO769" t="s">
        <v>133</v>
      </c>
      <c r="AP769" t="s">
        <v>134</v>
      </c>
      <c r="AQ769" t="s">
        <v>135</v>
      </c>
      <c r="AR769" t="s">
        <v>134</v>
      </c>
      <c r="AS769" t="s">
        <v>136</v>
      </c>
      <c r="AT769" t="s">
        <v>134</v>
      </c>
      <c r="AU769" t="s">
        <v>156</v>
      </c>
      <c r="AV769" t="s">
        <v>134</v>
      </c>
      <c r="AW769" t="s">
        <v>137</v>
      </c>
      <c r="AX769" t="s">
        <v>132</v>
      </c>
      <c r="AY769" t="s">
        <v>173</v>
      </c>
      <c r="AZ769" t="s">
        <v>134</v>
      </c>
      <c r="BA769" t="s">
        <v>188</v>
      </c>
      <c r="BB769" t="s">
        <v>134</v>
      </c>
      <c r="BC769" t="s">
        <v>143</v>
      </c>
      <c r="BD769" t="s">
        <v>144</v>
      </c>
      <c r="BE769" t="s">
        <v>143</v>
      </c>
      <c r="BF769" t="s">
        <v>144</v>
      </c>
      <c r="BG769" t="s">
        <v>143</v>
      </c>
      <c r="BH769" t="s">
        <v>144</v>
      </c>
      <c r="BI769" t="s">
        <v>118</v>
      </c>
      <c r="BJ769" t="s">
        <v>118</v>
      </c>
      <c r="BK769" t="s">
        <v>118</v>
      </c>
      <c r="BL769" t="s">
        <v>118</v>
      </c>
      <c r="BM769" t="s">
        <v>118</v>
      </c>
      <c r="BN769" t="s">
        <v>118</v>
      </c>
      <c r="BO769" t="s">
        <v>118</v>
      </c>
      <c r="BP769" t="s">
        <v>118</v>
      </c>
      <c r="BQ769" t="s">
        <v>118</v>
      </c>
      <c r="BR769" t="s">
        <v>118</v>
      </c>
      <c r="BS769" t="s">
        <v>118</v>
      </c>
      <c r="BT769" t="s">
        <v>118</v>
      </c>
      <c r="BU769" s="12"/>
      <c r="BV769" t="s">
        <v>118</v>
      </c>
      <c r="BW769" t="s">
        <v>145</v>
      </c>
      <c r="BX769" t="s">
        <v>162</v>
      </c>
      <c r="BY769" t="s">
        <v>175</v>
      </c>
      <c r="BZ769" t="s">
        <v>138</v>
      </c>
      <c r="CA769" t="s">
        <v>115</v>
      </c>
      <c r="CB769" t="s">
        <v>115</v>
      </c>
      <c r="CC769" t="s">
        <v>128</v>
      </c>
      <c r="CD769" t="s">
        <v>128</v>
      </c>
      <c r="CE769" t="s">
        <v>4857</v>
      </c>
      <c r="CF769" t="s">
        <v>16660</v>
      </c>
      <c r="CG769" t="s">
        <v>16661</v>
      </c>
      <c r="CH769">
        <v>25</v>
      </c>
      <c r="CI769" t="s">
        <v>4362</v>
      </c>
      <c r="CJ769" t="s">
        <v>263</v>
      </c>
      <c r="CK769" t="s">
        <v>157</v>
      </c>
      <c r="CL769" t="s">
        <v>157</v>
      </c>
      <c r="CM769" t="s">
        <v>118</v>
      </c>
      <c r="CN769" t="s">
        <v>118</v>
      </c>
      <c r="CO769" t="s">
        <v>118</v>
      </c>
      <c r="CP769" t="s">
        <v>126</v>
      </c>
      <c r="CQ769" t="s">
        <v>118</v>
      </c>
      <c r="CR769" t="s">
        <v>118</v>
      </c>
      <c r="CS769" t="s">
        <v>118</v>
      </c>
      <c r="CT769" t="s">
        <v>134</v>
      </c>
      <c r="CU769" s="13"/>
      <c r="CV769" s="13"/>
      <c r="CW769" t="s">
        <v>118</v>
      </c>
      <c r="CX769" t="s">
        <v>118</v>
      </c>
      <c r="CY769" t="s">
        <v>134</v>
      </c>
      <c r="CZ769" t="s">
        <v>134</v>
      </c>
      <c r="DA769" s="13"/>
      <c r="DB769" t="s">
        <v>4366</v>
      </c>
      <c r="DC769" t="s">
        <v>4367</v>
      </c>
      <c r="DD769" t="s">
        <v>118</v>
      </c>
      <c r="DE769" t="s">
        <v>118</v>
      </c>
      <c r="DF769" t="s">
        <v>118</v>
      </c>
      <c r="DG769" t="s">
        <v>115</v>
      </c>
      <c r="DH769" t="s">
        <v>118</v>
      </c>
      <c r="DI769" t="s">
        <v>118</v>
      </c>
      <c r="DJ769" t="s">
        <v>118</v>
      </c>
      <c r="DK769" s="13"/>
      <c r="DL769">
        <v>4913</v>
      </c>
      <c r="DM769" t="s">
        <v>16648</v>
      </c>
      <c r="DN769" t="s">
        <v>16662</v>
      </c>
      <c r="DO769" t="s">
        <v>118</v>
      </c>
      <c r="DP769" t="s">
        <v>16661</v>
      </c>
    </row>
    <row r="770" spans="1:120" x14ac:dyDescent="0.35">
      <c r="A770">
        <v>9223</v>
      </c>
      <c r="B770" t="s">
        <v>16663</v>
      </c>
      <c r="C770" t="s">
        <v>16664</v>
      </c>
      <c r="D770" t="s">
        <v>16665</v>
      </c>
      <c r="E770" t="s">
        <v>16666</v>
      </c>
      <c r="F770" s="12">
        <v>39054</v>
      </c>
      <c r="G770" t="s">
        <v>16667</v>
      </c>
      <c r="H770" t="s">
        <v>16668</v>
      </c>
      <c r="I770" t="s">
        <v>113</v>
      </c>
      <c r="J770" t="s">
        <v>114</v>
      </c>
      <c r="K770" t="s">
        <v>115</v>
      </c>
      <c r="L770" t="s">
        <v>115</v>
      </c>
      <c r="M770" t="s">
        <v>116</v>
      </c>
      <c r="N770" t="s">
        <v>117</v>
      </c>
      <c r="O770" t="s">
        <v>118</v>
      </c>
      <c r="P770" t="s">
        <v>116</v>
      </c>
      <c r="Q770" t="s">
        <v>238</v>
      </c>
      <c r="R770" t="s">
        <v>120</v>
      </c>
      <c r="S770" t="s">
        <v>254</v>
      </c>
      <c r="T770" t="s">
        <v>296</v>
      </c>
      <c r="U770" t="s">
        <v>16669</v>
      </c>
      <c r="V770" t="s">
        <v>16670</v>
      </c>
      <c r="W770" t="s">
        <v>514</v>
      </c>
      <c r="X770" t="s">
        <v>515</v>
      </c>
      <c r="Y770" t="s">
        <v>305</v>
      </c>
      <c r="Z770" t="s">
        <v>118</v>
      </c>
      <c r="AA770" t="s">
        <v>118</v>
      </c>
      <c r="AB770" t="s">
        <v>16671</v>
      </c>
      <c r="AC770" t="s">
        <v>118</v>
      </c>
      <c r="AD770" t="s">
        <v>118</v>
      </c>
      <c r="AE770" t="s">
        <v>16672</v>
      </c>
      <c r="AF770" t="s">
        <v>727</v>
      </c>
      <c r="AG770" t="s">
        <v>125</v>
      </c>
      <c r="AH770" t="s">
        <v>126</v>
      </c>
      <c r="AI770" t="s">
        <v>226</v>
      </c>
      <c r="AJ770" t="s">
        <v>171</v>
      </c>
      <c r="AK770" t="s">
        <v>129</v>
      </c>
      <c r="AL770" t="s">
        <v>115</v>
      </c>
      <c r="AM770" t="s">
        <v>131</v>
      </c>
      <c r="AN770" t="s">
        <v>125</v>
      </c>
      <c r="AO770" t="s">
        <v>135</v>
      </c>
      <c r="AP770" t="s">
        <v>115</v>
      </c>
      <c r="AQ770" t="s">
        <v>136</v>
      </c>
      <c r="AR770" t="s">
        <v>115</v>
      </c>
      <c r="AS770" t="s">
        <v>156</v>
      </c>
      <c r="AT770" t="s">
        <v>115</v>
      </c>
      <c r="AU770" t="s">
        <v>173</v>
      </c>
      <c r="AV770" t="s">
        <v>115</v>
      </c>
      <c r="AW770" t="s">
        <v>158</v>
      </c>
      <c r="AX770" t="s">
        <v>115</v>
      </c>
      <c r="AY770" t="s">
        <v>270</v>
      </c>
      <c r="AZ770" t="s">
        <v>134</v>
      </c>
      <c r="BA770" t="s">
        <v>271</v>
      </c>
      <c r="BB770" t="s">
        <v>115</v>
      </c>
      <c r="BC770" t="s">
        <v>272</v>
      </c>
      <c r="BD770" t="s">
        <v>132</v>
      </c>
      <c r="BE770" t="s">
        <v>143</v>
      </c>
      <c r="BF770" t="s">
        <v>144</v>
      </c>
      <c r="BG770" t="s">
        <v>143</v>
      </c>
      <c r="BH770" t="s">
        <v>144</v>
      </c>
      <c r="BI770" t="s">
        <v>118</v>
      </c>
      <c r="BJ770" t="s">
        <v>118</v>
      </c>
      <c r="BK770" t="s">
        <v>118</v>
      </c>
      <c r="BL770" t="s">
        <v>118</v>
      </c>
      <c r="BM770" t="s">
        <v>118</v>
      </c>
      <c r="BN770" t="s">
        <v>118</v>
      </c>
      <c r="BO770" t="s">
        <v>118</v>
      </c>
      <c r="BP770" t="s">
        <v>118</v>
      </c>
      <c r="BQ770" t="s">
        <v>118</v>
      </c>
      <c r="BR770" t="s">
        <v>118</v>
      </c>
      <c r="BS770" t="s">
        <v>118</v>
      </c>
      <c r="BT770" t="s">
        <v>118</v>
      </c>
      <c r="BU770" s="12"/>
      <c r="BV770" t="s">
        <v>118</v>
      </c>
      <c r="BW770" t="s">
        <v>145</v>
      </c>
      <c r="BX770" t="s">
        <v>162</v>
      </c>
      <c r="BY770" t="s">
        <v>175</v>
      </c>
      <c r="BZ770" t="s">
        <v>115</v>
      </c>
      <c r="CA770" t="s">
        <v>138</v>
      </c>
      <c r="CB770" t="s">
        <v>115</v>
      </c>
      <c r="CC770" t="s">
        <v>128</v>
      </c>
      <c r="CD770" t="s">
        <v>171</v>
      </c>
      <c r="CE770" t="s">
        <v>560</v>
      </c>
      <c r="CF770" t="s">
        <v>16673</v>
      </c>
      <c r="CG770" t="s">
        <v>16674</v>
      </c>
      <c r="CH770">
        <v>25</v>
      </c>
      <c r="CI770" t="s">
        <v>4362</v>
      </c>
      <c r="CJ770" t="s">
        <v>263</v>
      </c>
      <c r="CK770" t="s">
        <v>125</v>
      </c>
      <c r="CL770" t="s">
        <v>130</v>
      </c>
      <c r="CM770" t="s">
        <v>118</v>
      </c>
      <c r="CN770" t="s">
        <v>118</v>
      </c>
      <c r="CO770" t="s">
        <v>118</v>
      </c>
      <c r="CP770" t="s">
        <v>126</v>
      </c>
      <c r="CQ770" t="s">
        <v>118</v>
      </c>
      <c r="CR770" t="s">
        <v>118</v>
      </c>
      <c r="CS770" t="s">
        <v>118</v>
      </c>
      <c r="CT770" t="s">
        <v>134</v>
      </c>
      <c r="CU770" s="13"/>
      <c r="CV770" s="13"/>
      <c r="CW770" t="s">
        <v>118</v>
      </c>
      <c r="CX770" t="s">
        <v>118</v>
      </c>
      <c r="CY770" t="s">
        <v>134</v>
      </c>
      <c r="CZ770" t="s">
        <v>134</v>
      </c>
      <c r="DA770" s="13"/>
      <c r="DB770" t="s">
        <v>4366</v>
      </c>
      <c r="DC770" t="s">
        <v>4367</v>
      </c>
      <c r="DD770" t="s">
        <v>118</v>
      </c>
      <c r="DE770" t="s">
        <v>118</v>
      </c>
      <c r="DF770" t="s">
        <v>118</v>
      </c>
      <c r="DG770" t="s">
        <v>115</v>
      </c>
      <c r="DH770" t="s">
        <v>118</v>
      </c>
      <c r="DI770" t="s">
        <v>118</v>
      </c>
      <c r="DJ770" t="s">
        <v>118</v>
      </c>
      <c r="DK770" s="13"/>
      <c r="DL770">
        <v>4914</v>
      </c>
      <c r="DM770" t="s">
        <v>16663</v>
      </c>
      <c r="DN770" t="s">
        <v>894</v>
      </c>
      <c r="DO770" t="s">
        <v>118</v>
      </c>
      <c r="DP770" t="s">
        <v>16674</v>
      </c>
    </row>
    <row r="771" spans="1:120" x14ac:dyDescent="0.35">
      <c r="A771">
        <v>8727</v>
      </c>
      <c r="B771" t="s">
        <v>16675</v>
      </c>
      <c r="C771" t="s">
        <v>16676</v>
      </c>
      <c r="D771" t="s">
        <v>16677</v>
      </c>
      <c r="E771" t="s">
        <v>16678</v>
      </c>
      <c r="F771" s="12">
        <v>38881</v>
      </c>
      <c r="G771" t="s">
        <v>16679</v>
      </c>
      <c r="H771" t="s">
        <v>16680</v>
      </c>
      <c r="I771" t="s">
        <v>113</v>
      </c>
      <c r="J771" t="s">
        <v>114</v>
      </c>
      <c r="K771" t="s">
        <v>115</v>
      </c>
      <c r="L771" t="s">
        <v>115</v>
      </c>
      <c r="M771" t="s">
        <v>116</v>
      </c>
      <c r="N771" t="s">
        <v>117</v>
      </c>
      <c r="O771" t="s">
        <v>118</v>
      </c>
      <c r="P771" t="s">
        <v>116</v>
      </c>
      <c r="Q771" t="s">
        <v>178</v>
      </c>
      <c r="R771" t="s">
        <v>318</v>
      </c>
      <c r="S771" t="s">
        <v>469</v>
      </c>
      <c r="T771" t="s">
        <v>240</v>
      </c>
      <c r="U771" t="s">
        <v>16681</v>
      </c>
      <c r="V771" t="s">
        <v>16682</v>
      </c>
      <c r="W771" t="s">
        <v>16683</v>
      </c>
      <c r="X771" t="s">
        <v>290</v>
      </c>
      <c r="Y771" t="s">
        <v>238</v>
      </c>
      <c r="Z771" t="s">
        <v>434</v>
      </c>
      <c r="AA771" t="s">
        <v>609</v>
      </c>
      <c r="AB771" t="s">
        <v>16684</v>
      </c>
      <c r="AC771" t="s">
        <v>16684</v>
      </c>
      <c r="AD771" t="s">
        <v>118</v>
      </c>
      <c r="AE771" t="s">
        <v>16685</v>
      </c>
      <c r="AF771" t="s">
        <v>6719</v>
      </c>
      <c r="AG771" t="s">
        <v>130</v>
      </c>
      <c r="AH771" t="s">
        <v>126</v>
      </c>
      <c r="AI771" t="s">
        <v>226</v>
      </c>
      <c r="AJ771" t="s">
        <v>128</v>
      </c>
      <c r="AK771" t="s">
        <v>129</v>
      </c>
      <c r="AL771" t="s">
        <v>132</v>
      </c>
      <c r="AM771" t="s">
        <v>131</v>
      </c>
      <c r="AN771" t="s">
        <v>115</v>
      </c>
      <c r="AO771" t="s">
        <v>133</v>
      </c>
      <c r="AP771" t="s">
        <v>132</v>
      </c>
      <c r="AQ771" t="s">
        <v>135</v>
      </c>
      <c r="AR771" t="s">
        <v>130</v>
      </c>
      <c r="AS771" t="s">
        <v>136</v>
      </c>
      <c r="AT771" t="s">
        <v>115</v>
      </c>
      <c r="AU771" t="s">
        <v>156</v>
      </c>
      <c r="AV771" t="s">
        <v>115</v>
      </c>
      <c r="AW771" t="s">
        <v>137</v>
      </c>
      <c r="AX771" t="s">
        <v>125</v>
      </c>
      <c r="AY771" t="s">
        <v>173</v>
      </c>
      <c r="AZ771" t="s">
        <v>115</v>
      </c>
      <c r="BA771" t="s">
        <v>188</v>
      </c>
      <c r="BB771" t="s">
        <v>115</v>
      </c>
      <c r="BC771" t="s">
        <v>143</v>
      </c>
      <c r="BD771" t="s">
        <v>144</v>
      </c>
      <c r="BE771" t="s">
        <v>143</v>
      </c>
      <c r="BF771" t="s">
        <v>144</v>
      </c>
      <c r="BG771" t="s">
        <v>143</v>
      </c>
      <c r="BH771" t="s">
        <v>144</v>
      </c>
      <c r="BI771" t="s">
        <v>118</v>
      </c>
      <c r="BJ771" t="s">
        <v>118</v>
      </c>
      <c r="BK771" t="s">
        <v>118</v>
      </c>
      <c r="BL771" t="s">
        <v>118</v>
      </c>
      <c r="BM771" t="s">
        <v>118</v>
      </c>
      <c r="BN771" t="s">
        <v>118</v>
      </c>
      <c r="BO771" t="s">
        <v>118</v>
      </c>
      <c r="BP771" t="s">
        <v>118</v>
      </c>
      <c r="BQ771" t="s">
        <v>118</v>
      </c>
      <c r="BR771" t="s">
        <v>118</v>
      </c>
      <c r="BS771" t="s">
        <v>118</v>
      </c>
      <c r="BT771" t="s">
        <v>118</v>
      </c>
      <c r="BU771" s="12"/>
      <c r="BV771" t="s">
        <v>118</v>
      </c>
      <c r="BW771" t="s">
        <v>145</v>
      </c>
      <c r="BX771" t="s">
        <v>162</v>
      </c>
      <c r="BY771" t="s">
        <v>175</v>
      </c>
      <c r="BZ771" t="s">
        <v>134</v>
      </c>
      <c r="CA771" t="s">
        <v>157</v>
      </c>
      <c r="CB771" t="s">
        <v>132</v>
      </c>
      <c r="CC771" t="s">
        <v>138</v>
      </c>
      <c r="CD771" t="s">
        <v>128</v>
      </c>
      <c r="CE771" t="s">
        <v>4652</v>
      </c>
      <c r="CF771" t="s">
        <v>16686</v>
      </c>
      <c r="CG771" t="s">
        <v>16687</v>
      </c>
      <c r="CH771">
        <v>25</v>
      </c>
      <c r="CI771" t="s">
        <v>4362</v>
      </c>
      <c r="CJ771" t="s">
        <v>263</v>
      </c>
      <c r="CK771" t="s">
        <v>130</v>
      </c>
      <c r="CL771" t="s">
        <v>115</v>
      </c>
      <c r="CM771" t="s">
        <v>134</v>
      </c>
      <c r="CN771" t="s">
        <v>118</v>
      </c>
      <c r="CO771" t="s">
        <v>132</v>
      </c>
      <c r="CP771" t="s">
        <v>126</v>
      </c>
      <c r="CQ771" t="s">
        <v>16688</v>
      </c>
      <c r="CR771" t="s">
        <v>16689</v>
      </c>
      <c r="CS771" t="s">
        <v>16690</v>
      </c>
      <c r="CT771" t="s">
        <v>115</v>
      </c>
      <c r="CU771" s="13">
        <v>45472.511400462965</v>
      </c>
      <c r="CV771" s="13"/>
      <c r="CW771" t="s">
        <v>118</v>
      </c>
      <c r="CX771" t="s">
        <v>118</v>
      </c>
      <c r="CY771" t="s">
        <v>132</v>
      </c>
      <c r="CZ771" t="s">
        <v>115</v>
      </c>
      <c r="DA771" s="13">
        <v>45494.425844907404</v>
      </c>
      <c r="DB771" t="s">
        <v>4366</v>
      </c>
      <c r="DC771" t="s">
        <v>4367</v>
      </c>
      <c r="DD771" t="s">
        <v>118</v>
      </c>
      <c r="DE771" t="s">
        <v>117</v>
      </c>
      <c r="DF771" t="s">
        <v>118</v>
      </c>
      <c r="DG771" t="s">
        <v>118</v>
      </c>
      <c r="DH771" t="s">
        <v>118</v>
      </c>
      <c r="DI771" t="s">
        <v>118</v>
      </c>
      <c r="DJ771" t="s">
        <v>118</v>
      </c>
      <c r="DK771" s="13"/>
      <c r="DL771">
        <v>4915</v>
      </c>
      <c r="DM771" t="s">
        <v>16675</v>
      </c>
      <c r="DN771" t="s">
        <v>894</v>
      </c>
      <c r="DO771" t="s">
        <v>16691</v>
      </c>
      <c r="DP771" t="s">
        <v>16687</v>
      </c>
    </row>
    <row r="772" spans="1:120" x14ac:dyDescent="0.35">
      <c r="A772">
        <v>9164</v>
      </c>
      <c r="B772" t="s">
        <v>16692</v>
      </c>
      <c r="C772" t="s">
        <v>16693</v>
      </c>
      <c r="D772" t="s">
        <v>16694</v>
      </c>
      <c r="E772" t="s">
        <v>16695</v>
      </c>
      <c r="F772" s="12">
        <v>39028</v>
      </c>
      <c r="G772" t="s">
        <v>118</v>
      </c>
      <c r="H772" t="s">
        <v>16696</v>
      </c>
      <c r="I772" t="s">
        <v>113</v>
      </c>
      <c r="J772" t="s">
        <v>114</v>
      </c>
      <c r="K772" t="s">
        <v>115</v>
      </c>
      <c r="L772" t="s">
        <v>115</v>
      </c>
      <c r="M772" t="s">
        <v>116</v>
      </c>
      <c r="N772" t="s">
        <v>117</v>
      </c>
      <c r="O772" t="s">
        <v>118</v>
      </c>
      <c r="P772" t="s">
        <v>116</v>
      </c>
      <c r="Q772" t="s">
        <v>238</v>
      </c>
      <c r="R772" t="s">
        <v>468</v>
      </c>
      <c r="S772" t="s">
        <v>479</v>
      </c>
      <c r="T772" t="s">
        <v>193</v>
      </c>
      <c r="U772" t="s">
        <v>16697</v>
      </c>
      <c r="V772" t="s">
        <v>16698</v>
      </c>
      <c r="W772" t="s">
        <v>620</v>
      </c>
      <c r="X772" t="s">
        <v>16699</v>
      </c>
      <c r="Y772" t="s">
        <v>218</v>
      </c>
      <c r="Z772" t="s">
        <v>118</v>
      </c>
      <c r="AA772" t="s">
        <v>118</v>
      </c>
      <c r="AB772" t="s">
        <v>16700</v>
      </c>
      <c r="AC772" t="s">
        <v>118</v>
      </c>
      <c r="AD772" t="s">
        <v>118</v>
      </c>
      <c r="AE772" t="s">
        <v>16701</v>
      </c>
      <c r="AF772" t="s">
        <v>321</v>
      </c>
      <c r="AG772" t="s">
        <v>125</v>
      </c>
      <c r="AH772" t="s">
        <v>126</v>
      </c>
      <c r="AI772" t="s">
        <v>226</v>
      </c>
      <c r="AJ772" t="s">
        <v>227</v>
      </c>
      <c r="AK772" t="s">
        <v>129</v>
      </c>
      <c r="AL772" t="s">
        <v>134</v>
      </c>
      <c r="AM772" t="s">
        <v>131</v>
      </c>
      <c r="AN772" t="s">
        <v>115</v>
      </c>
      <c r="AO772" t="s">
        <v>135</v>
      </c>
      <c r="AP772" t="s">
        <v>134</v>
      </c>
      <c r="AQ772" t="s">
        <v>136</v>
      </c>
      <c r="AR772" t="s">
        <v>134</v>
      </c>
      <c r="AS772" t="s">
        <v>228</v>
      </c>
      <c r="AT772" t="s">
        <v>115</v>
      </c>
      <c r="AU772" t="s">
        <v>137</v>
      </c>
      <c r="AV772" t="s">
        <v>132</v>
      </c>
      <c r="AW772" t="s">
        <v>139</v>
      </c>
      <c r="AX772" t="s">
        <v>115</v>
      </c>
      <c r="AY772" t="s">
        <v>140</v>
      </c>
      <c r="AZ772" t="s">
        <v>115</v>
      </c>
      <c r="BA772" t="s">
        <v>141</v>
      </c>
      <c r="BB772" t="s">
        <v>115</v>
      </c>
      <c r="BC772" t="s">
        <v>229</v>
      </c>
      <c r="BD772" t="s">
        <v>134</v>
      </c>
      <c r="BE772" t="s">
        <v>230</v>
      </c>
      <c r="BF772" t="s">
        <v>132</v>
      </c>
      <c r="BG772" t="s">
        <v>143</v>
      </c>
      <c r="BH772" t="s">
        <v>144</v>
      </c>
      <c r="BI772" t="s">
        <v>118</v>
      </c>
      <c r="BJ772" t="s">
        <v>118</v>
      </c>
      <c r="BK772" t="s">
        <v>118</v>
      </c>
      <c r="BL772" t="s">
        <v>118</v>
      </c>
      <c r="BM772" t="s">
        <v>118</v>
      </c>
      <c r="BN772" t="s">
        <v>118</v>
      </c>
      <c r="BO772" t="s">
        <v>118</v>
      </c>
      <c r="BP772" t="s">
        <v>118</v>
      </c>
      <c r="BQ772" t="s">
        <v>118</v>
      </c>
      <c r="BR772" t="s">
        <v>118</v>
      </c>
      <c r="BS772" t="s">
        <v>118</v>
      </c>
      <c r="BT772" t="s">
        <v>118</v>
      </c>
      <c r="BU772" s="12"/>
      <c r="BV772" t="s">
        <v>118</v>
      </c>
      <c r="BW772" t="s">
        <v>145</v>
      </c>
      <c r="BX772" t="s">
        <v>162</v>
      </c>
      <c r="BY772" t="s">
        <v>117</v>
      </c>
      <c r="BZ772" t="s">
        <v>125</v>
      </c>
      <c r="CA772" t="s">
        <v>157</v>
      </c>
      <c r="CB772" t="s">
        <v>132</v>
      </c>
      <c r="CC772" t="s">
        <v>227</v>
      </c>
      <c r="CD772" t="s">
        <v>227</v>
      </c>
      <c r="CE772" t="s">
        <v>4688</v>
      </c>
      <c r="CF772" t="s">
        <v>16702</v>
      </c>
      <c r="CG772" t="s">
        <v>16703</v>
      </c>
      <c r="CH772">
        <v>25</v>
      </c>
      <c r="CI772" t="s">
        <v>4362</v>
      </c>
      <c r="CJ772" t="s">
        <v>263</v>
      </c>
      <c r="CK772" t="s">
        <v>130</v>
      </c>
      <c r="CL772" t="s">
        <v>115</v>
      </c>
      <c r="CM772" t="s">
        <v>118</v>
      </c>
      <c r="CN772" t="s">
        <v>118</v>
      </c>
      <c r="CO772" t="s">
        <v>118</v>
      </c>
      <c r="CP772" t="s">
        <v>126</v>
      </c>
      <c r="CQ772" t="s">
        <v>118</v>
      </c>
      <c r="CR772" t="s">
        <v>118</v>
      </c>
      <c r="CS772" t="s">
        <v>118</v>
      </c>
      <c r="CT772" t="s">
        <v>134</v>
      </c>
      <c r="CU772" s="13"/>
      <c r="CV772" s="13"/>
      <c r="CW772" t="s">
        <v>118</v>
      </c>
      <c r="CX772" t="s">
        <v>118</v>
      </c>
      <c r="CY772" t="s">
        <v>134</v>
      </c>
      <c r="CZ772" t="s">
        <v>134</v>
      </c>
      <c r="DA772" s="13"/>
      <c r="DB772" t="s">
        <v>4366</v>
      </c>
      <c r="DC772" t="s">
        <v>4367</v>
      </c>
      <c r="DD772" t="s">
        <v>118</v>
      </c>
      <c r="DE772" t="s">
        <v>118</v>
      </c>
      <c r="DF772" t="s">
        <v>118</v>
      </c>
      <c r="DG772" t="s">
        <v>115</v>
      </c>
      <c r="DH772" t="s">
        <v>118</v>
      </c>
      <c r="DI772" t="s">
        <v>118</v>
      </c>
      <c r="DJ772" t="s">
        <v>118</v>
      </c>
      <c r="DK772" s="13"/>
      <c r="DL772">
        <v>4916</v>
      </c>
      <c r="DM772" t="s">
        <v>16692</v>
      </c>
      <c r="DN772" t="s">
        <v>894</v>
      </c>
      <c r="DO772" t="s">
        <v>118</v>
      </c>
      <c r="DP772" t="s">
        <v>16703</v>
      </c>
    </row>
    <row r="773" spans="1:120" x14ac:dyDescent="0.35">
      <c r="A773">
        <v>8418</v>
      </c>
      <c r="B773" t="s">
        <v>16704</v>
      </c>
      <c r="C773" t="s">
        <v>16705</v>
      </c>
      <c r="D773" t="s">
        <v>16706</v>
      </c>
      <c r="E773" t="s">
        <v>16707</v>
      </c>
      <c r="F773" s="12">
        <v>38761</v>
      </c>
      <c r="G773" t="s">
        <v>16708</v>
      </c>
      <c r="H773" t="s">
        <v>118</v>
      </c>
      <c r="I773" t="s">
        <v>113</v>
      </c>
      <c r="J773" t="s">
        <v>114</v>
      </c>
      <c r="K773" t="s">
        <v>115</v>
      </c>
      <c r="L773" t="s">
        <v>115</v>
      </c>
      <c r="M773" t="s">
        <v>116</v>
      </c>
      <c r="N773" t="s">
        <v>117</v>
      </c>
      <c r="O773" t="s">
        <v>118</v>
      </c>
      <c r="P773" t="s">
        <v>116</v>
      </c>
      <c r="Q773" t="s">
        <v>233</v>
      </c>
      <c r="R773" t="s">
        <v>253</v>
      </c>
      <c r="S773" t="s">
        <v>16709</v>
      </c>
      <c r="T773" t="s">
        <v>240</v>
      </c>
      <c r="U773" t="s">
        <v>16710</v>
      </c>
      <c r="V773" t="s">
        <v>118</v>
      </c>
      <c r="W773" t="s">
        <v>11027</v>
      </c>
      <c r="X773" t="s">
        <v>576</v>
      </c>
      <c r="Y773" t="s">
        <v>233</v>
      </c>
      <c r="Z773" t="s">
        <v>11028</v>
      </c>
      <c r="AA773" t="s">
        <v>11029</v>
      </c>
      <c r="AB773" t="s">
        <v>16711</v>
      </c>
      <c r="AC773" t="s">
        <v>16712</v>
      </c>
      <c r="AD773" t="s">
        <v>118</v>
      </c>
      <c r="AE773" t="s">
        <v>16713</v>
      </c>
      <c r="AF773" t="s">
        <v>5176</v>
      </c>
      <c r="AG773" t="s">
        <v>125</v>
      </c>
      <c r="AH773" t="s">
        <v>126</v>
      </c>
      <c r="AI773" t="s">
        <v>226</v>
      </c>
      <c r="AJ773" t="s">
        <v>128</v>
      </c>
      <c r="AK773" t="s">
        <v>129</v>
      </c>
      <c r="AL773" t="s">
        <v>115</v>
      </c>
      <c r="AM773" t="s">
        <v>131</v>
      </c>
      <c r="AN773" t="s">
        <v>125</v>
      </c>
      <c r="AO773" t="s">
        <v>133</v>
      </c>
      <c r="AP773" t="s">
        <v>134</v>
      </c>
      <c r="AQ773" t="s">
        <v>135</v>
      </c>
      <c r="AR773" t="s">
        <v>115</v>
      </c>
      <c r="AS773" t="s">
        <v>136</v>
      </c>
      <c r="AT773" t="s">
        <v>115</v>
      </c>
      <c r="AU773" t="s">
        <v>156</v>
      </c>
      <c r="AV773" t="s">
        <v>115</v>
      </c>
      <c r="AW773" t="s">
        <v>237</v>
      </c>
      <c r="AX773" t="s">
        <v>115</v>
      </c>
      <c r="AY773" t="s">
        <v>137</v>
      </c>
      <c r="AZ773" t="s">
        <v>138</v>
      </c>
      <c r="BA773" t="s">
        <v>173</v>
      </c>
      <c r="BB773" t="s">
        <v>115</v>
      </c>
      <c r="BC773" t="s">
        <v>143</v>
      </c>
      <c r="BD773" t="s">
        <v>144</v>
      </c>
      <c r="BE773" t="s">
        <v>143</v>
      </c>
      <c r="BF773" t="s">
        <v>144</v>
      </c>
      <c r="BG773" t="s">
        <v>143</v>
      </c>
      <c r="BH773" t="s">
        <v>144</v>
      </c>
      <c r="BI773" t="s">
        <v>118</v>
      </c>
      <c r="BJ773" t="s">
        <v>118</v>
      </c>
      <c r="BK773" t="s">
        <v>118</v>
      </c>
      <c r="BL773" t="s">
        <v>118</v>
      </c>
      <c r="BM773" t="s">
        <v>118</v>
      </c>
      <c r="BN773" t="s">
        <v>118</v>
      </c>
      <c r="BO773" t="s">
        <v>118</v>
      </c>
      <c r="BP773" t="s">
        <v>118</v>
      </c>
      <c r="BQ773" t="s">
        <v>118</v>
      </c>
      <c r="BR773" t="s">
        <v>118</v>
      </c>
      <c r="BS773" t="s">
        <v>118</v>
      </c>
      <c r="BT773" t="s">
        <v>118</v>
      </c>
      <c r="BU773" s="12"/>
      <c r="BV773" t="s">
        <v>118</v>
      </c>
      <c r="BW773" t="s">
        <v>145</v>
      </c>
      <c r="BX773" t="s">
        <v>162</v>
      </c>
      <c r="BY773" t="s">
        <v>175</v>
      </c>
      <c r="BZ773" t="s">
        <v>115</v>
      </c>
      <c r="CA773" t="s">
        <v>142</v>
      </c>
      <c r="CB773" t="s">
        <v>134</v>
      </c>
      <c r="CC773" t="s">
        <v>138</v>
      </c>
      <c r="CD773" t="s">
        <v>154</v>
      </c>
      <c r="CE773" t="s">
        <v>577</v>
      </c>
      <c r="CF773" t="s">
        <v>16714</v>
      </c>
      <c r="CG773" t="s">
        <v>16715</v>
      </c>
      <c r="CH773">
        <v>25</v>
      </c>
      <c r="CI773" t="s">
        <v>4362</v>
      </c>
      <c r="CJ773" t="s">
        <v>263</v>
      </c>
      <c r="CK773" t="s">
        <v>125</v>
      </c>
      <c r="CL773" t="s">
        <v>115</v>
      </c>
      <c r="CM773" t="s">
        <v>134</v>
      </c>
      <c r="CN773" t="s">
        <v>118</v>
      </c>
      <c r="CO773" t="s">
        <v>132</v>
      </c>
      <c r="CP773" t="s">
        <v>126</v>
      </c>
      <c r="CQ773" t="s">
        <v>16716</v>
      </c>
      <c r="CR773" t="s">
        <v>16717</v>
      </c>
      <c r="CS773" t="s">
        <v>16718</v>
      </c>
      <c r="CT773" t="s">
        <v>115</v>
      </c>
      <c r="CU773" s="13">
        <v>45472.56453703704</v>
      </c>
      <c r="CV773" s="13"/>
      <c r="CW773" t="s">
        <v>118</v>
      </c>
      <c r="CX773" t="s">
        <v>118</v>
      </c>
      <c r="CY773" t="s">
        <v>132</v>
      </c>
      <c r="CZ773" t="s">
        <v>115</v>
      </c>
      <c r="DA773" s="13">
        <v>45494.417800925927</v>
      </c>
      <c r="DB773" t="s">
        <v>4366</v>
      </c>
      <c r="DC773" t="s">
        <v>4367</v>
      </c>
      <c r="DD773" t="s">
        <v>118</v>
      </c>
      <c r="DE773" t="s">
        <v>116</v>
      </c>
      <c r="DF773" t="s">
        <v>118</v>
      </c>
      <c r="DG773" t="s">
        <v>118</v>
      </c>
      <c r="DH773" t="s">
        <v>118</v>
      </c>
      <c r="DI773" t="s">
        <v>118</v>
      </c>
      <c r="DJ773" t="s">
        <v>118</v>
      </c>
      <c r="DK773" s="13"/>
      <c r="DL773">
        <v>4917</v>
      </c>
      <c r="DM773" t="s">
        <v>16704</v>
      </c>
      <c r="DN773" t="s">
        <v>894</v>
      </c>
      <c r="DO773" t="s">
        <v>16691</v>
      </c>
      <c r="DP773" t="s">
        <v>16715</v>
      </c>
    </row>
    <row r="774" spans="1:120" x14ac:dyDescent="0.35">
      <c r="A774">
        <v>9191</v>
      </c>
      <c r="B774" t="s">
        <v>16719</v>
      </c>
      <c r="C774" t="s">
        <v>16720</v>
      </c>
      <c r="D774" t="s">
        <v>16721</v>
      </c>
      <c r="E774" t="s">
        <v>16722</v>
      </c>
      <c r="F774" s="12">
        <v>39044</v>
      </c>
      <c r="G774" t="s">
        <v>16723</v>
      </c>
      <c r="H774" t="s">
        <v>16724</v>
      </c>
      <c r="I774" t="s">
        <v>113</v>
      </c>
      <c r="J774" t="s">
        <v>114</v>
      </c>
      <c r="K774" t="s">
        <v>115</v>
      </c>
      <c r="L774" t="s">
        <v>115</v>
      </c>
      <c r="M774" t="s">
        <v>116</v>
      </c>
      <c r="N774" t="s">
        <v>117</v>
      </c>
      <c r="O774" t="s">
        <v>118</v>
      </c>
      <c r="P774" t="s">
        <v>116</v>
      </c>
      <c r="Q774" t="s">
        <v>238</v>
      </c>
      <c r="R774" t="s">
        <v>264</v>
      </c>
      <c r="S774" t="s">
        <v>289</v>
      </c>
      <c r="T774" t="s">
        <v>276</v>
      </c>
      <c r="U774" t="s">
        <v>16725</v>
      </c>
      <c r="V774" t="s">
        <v>16698</v>
      </c>
      <c r="W774" t="s">
        <v>16726</v>
      </c>
      <c r="X774" t="s">
        <v>16699</v>
      </c>
      <c r="Y774" t="s">
        <v>218</v>
      </c>
      <c r="Z774" t="s">
        <v>329</v>
      </c>
      <c r="AA774" t="s">
        <v>622</v>
      </c>
      <c r="AB774" t="s">
        <v>16727</v>
      </c>
      <c r="AC774" t="s">
        <v>16728</v>
      </c>
      <c r="AD774" t="s">
        <v>118</v>
      </c>
      <c r="AE774" t="s">
        <v>16729</v>
      </c>
      <c r="AF774" t="s">
        <v>550</v>
      </c>
      <c r="AG774" t="s">
        <v>157</v>
      </c>
      <c r="AH774" t="s">
        <v>126</v>
      </c>
      <c r="AI774" t="s">
        <v>226</v>
      </c>
      <c r="AJ774" t="s">
        <v>154</v>
      </c>
      <c r="AK774" t="s">
        <v>129</v>
      </c>
      <c r="AL774" t="s">
        <v>132</v>
      </c>
      <c r="AM774" t="s">
        <v>131</v>
      </c>
      <c r="AN774" t="s">
        <v>138</v>
      </c>
      <c r="AO774" t="s">
        <v>133</v>
      </c>
      <c r="AP774" t="s">
        <v>132</v>
      </c>
      <c r="AQ774" t="s">
        <v>135</v>
      </c>
      <c r="AR774" t="s">
        <v>125</v>
      </c>
      <c r="AS774" t="s">
        <v>136</v>
      </c>
      <c r="AT774" t="s">
        <v>125</v>
      </c>
      <c r="AU774" t="s">
        <v>156</v>
      </c>
      <c r="AV774" t="s">
        <v>125</v>
      </c>
      <c r="AW774" t="s">
        <v>158</v>
      </c>
      <c r="AX774" t="s">
        <v>142</v>
      </c>
      <c r="AY774" t="s">
        <v>189</v>
      </c>
      <c r="AZ774" t="s">
        <v>132</v>
      </c>
      <c r="BA774" t="s">
        <v>143</v>
      </c>
      <c r="BB774" t="s">
        <v>144</v>
      </c>
      <c r="BC774" t="s">
        <v>143</v>
      </c>
      <c r="BD774" t="s">
        <v>144</v>
      </c>
      <c r="BE774" t="s">
        <v>143</v>
      </c>
      <c r="BF774" t="s">
        <v>144</v>
      </c>
      <c r="BG774" t="s">
        <v>143</v>
      </c>
      <c r="BH774" t="s">
        <v>144</v>
      </c>
      <c r="BI774" t="s">
        <v>118</v>
      </c>
      <c r="BJ774" t="s">
        <v>118</v>
      </c>
      <c r="BK774" t="s">
        <v>118</v>
      </c>
      <c r="BL774" t="s">
        <v>118</v>
      </c>
      <c r="BM774" t="s">
        <v>118</v>
      </c>
      <c r="BN774" t="s">
        <v>118</v>
      </c>
      <c r="BO774" t="s">
        <v>118</v>
      </c>
      <c r="BP774" t="s">
        <v>118</v>
      </c>
      <c r="BQ774" t="s">
        <v>118</v>
      </c>
      <c r="BR774" t="s">
        <v>118</v>
      </c>
      <c r="BS774" t="s">
        <v>118</v>
      </c>
      <c r="BT774" t="s">
        <v>118</v>
      </c>
      <c r="BU774" s="12"/>
      <c r="BV774" t="s">
        <v>118</v>
      </c>
      <c r="BW774" t="s">
        <v>145</v>
      </c>
      <c r="BX774" t="s">
        <v>162</v>
      </c>
      <c r="BY774" t="s">
        <v>175</v>
      </c>
      <c r="BZ774" t="s">
        <v>134</v>
      </c>
      <c r="CA774" t="s">
        <v>134</v>
      </c>
      <c r="CB774" t="s">
        <v>130</v>
      </c>
      <c r="CC774" t="s">
        <v>130</v>
      </c>
      <c r="CD774" t="s">
        <v>138</v>
      </c>
      <c r="CE774" t="s">
        <v>734</v>
      </c>
      <c r="CF774" t="s">
        <v>16730</v>
      </c>
      <c r="CG774" t="s">
        <v>16731</v>
      </c>
      <c r="CH774">
        <v>25</v>
      </c>
      <c r="CI774" t="s">
        <v>4362</v>
      </c>
      <c r="CJ774" t="s">
        <v>263</v>
      </c>
      <c r="CK774" t="s">
        <v>130</v>
      </c>
      <c r="CL774" t="s">
        <v>115</v>
      </c>
      <c r="CM774" t="s">
        <v>134</v>
      </c>
      <c r="CN774" t="s">
        <v>118</v>
      </c>
      <c r="CO774" t="s">
        <v>132</v>
      </c>
      <c r="CP774" t="s">
        <v>126</v>
      </c>
      <c r="CQ774" t="s">
        <v>16732</v>
      </c>
      <c r="CR774" t="s">
        <v>16733</v>
      </c>
      <c r="CS774" t="s">
        <v>16734</v>
      </c>
      <c r="CT774" t="s">
        <v>115</v>
      </c>
      <c r="CU774" s="13">
        <v>45472.887766203705</v>
      </c>
      <c r="CV774" s="13"/>
      <c r="CW774" t="s">
        <v>118</v>
      </c>
      <c r="CX774" t="s">
        <v>118</v>
      </c>
      <c r="CY774" t="s">
        <v>132</v>
      </c>
      <c r="CZ774" t="s">
        <v>115</v>
      </c>
      <c r="DA774" s="13">
        <v>45494.374872685185</v>
      </c>
      <c r="DB774" t="s">
        <v>4366</v>
      </c>
      <c r="DC774" t="s">
        <v>4367</v>
      </c>
      <c r="DD774" t="s">
        <v>118</v>
      </c>
      <c r="DE774" t="s">
        <v>163</v>
      </c>
      <c r="DF774" t="s">
        <v>118</v>
      </c>
      <c r="DG774" t="s">
        <v>118</v>
      </c>
      <c r="DH774" t="s">
        <v>118</v>
      </c>
      <c r="DI774" t="s">
        <v>118</v>
      </c>
      <c r="DJ774" t="s">
        <v>118</v>
      </c>
      <c r="DK774" s="13"/>
      <c r="DL774">
        <v>4918</v>
      </c>
      <c r="DM774" t="s">
        <v>16719</v>
      </c>
      <c r="DN774" t="s">
        <v>894</v>
      </c>
      <c r="DO774" t="s">
        <v>16691</v>
      </c>
      <c r="DP774" t="s">
        <v>16731</v>
      </c>
    </row>
    <row r="775" spans="1:120" x14ac:dyDescent="0.35">
      <c r="A775">
        <v>9104</v>
      </c>
      <c r="B775" t="s">
        <v>16735</v>
      </c>
      <c r="C775" t="s">
        <v>16736</v>
      </c>
      <c r="D775" t="s">
        <v>16737</v>
      </c>
      <c r="E775" t="s">
        <v>16738</v>
      </c>
      <c r="F775" s="12">
        <v>39006</v>
      </c>
      <c r="G775" t="s">
        <v>16739</v>
      </c>
      <c r="H775" t="s">
        <v>16740</v>
      </c>
      <c r="I775" t="s">
        <v>113</v>
      </c>
      <c r="J775" t="s">
        <v>114</v>
      </c>
      <c r="K775" t="s">
        <v>115</v>
      </c>
      <c r="L775" t="s">
        <v>115</v>
      </c>
      <c r="M775" t="s">
        <v>116</v>
      </c>
      <c r="N775" t="s">
        <v>117</v>
      </c>
      <c r="O775" t="s">
        <v>118</v>
      </c>
      <c r="P775" t="s">
        <v>116</v>
      </c>
      <c r="Q775" t="s">
        <v>178</v>
      </c>
      <c r="R775" t="s">
        <v>179</v>
      </c>
      <c r="S775" t="s">
        <v>16741</v>
      </c>
      <c r="T775" t="s">
        <v>4795</v>
      </c>
      <c r="U775" t="s">
        <v>16742</v>
      </c>
      <c r="V775" t="s">
        <v>16743</v>
      </c>
      <c r="W775" t="s">
        <v>465</v>
      </c>
      <c r="X775" t="s">
        <v>466</v>
      </c>
      <c r="Y775" t="s">
        <v>149</v>
      </c>
      <c r="Z775" t="s">
        <v>452</v>
      </c>
      <c r="AA775" t="s">
        <v>4684</v>
      </c>
      <c r="AB775" t="s">
        <v>16744</v>
      </c>
      <c r="AC775" t="s">
        <v>16744</v>
      </c>
      <c r="AD775" t="s">
        <v>118</v>
      </c>
      <c r="AE775" t="s">
        <v>16745</v>
      </c>
      <c r="AF775" t="s">
        <v>252</v>
      </c>
      <c r="AG775" t="s">
        <v>157</v>
      </c>
      <c r="AH775" t="s">
        <v>126</v>
      </c>
      <c r="AI775" t="s">
        <v>226</v>
      </c>
      <c r="AJ775" t="s">
        <v>128</v>
      </c>
      <c r="AK775" t="s">
        <v>129</v>
      </c>
      <c r="AL775" t="s">
        <v>134</v>
      </c>
      <c r="AM775" t="s">
        <v>131</v>
      </c>
      <c r="AN775" t="s">
        <v>115</v>
      </c>
      <c r="AO775" t="s">
        <v>133</v>
      </c>
      <c r="AP775" t="s">
        <v>134</v>
      </c>
      <c r="AQ775" t="s">
        <v>135</v>
      </c>
      <c r="AR775" t="s">
        <v>115</v>
      </c>
      <c r="AS775" t="s">
        <v>136</v>
      </c>
      <c r="AT775" t="s">
        <v>142</v>
      </c>
      <c r="AU775" t="s">
        <v>156</v>
      </c>
      <c r="AV775" t="s">
        <v>115</v>
      </c>
      <c r="AW775" t="s">
        <v>173</v>
      </c>
      <c r="AX775" t="s">
        <v>132</v>
      </c>
      <c r="AY775" t="s">
        <v>158</v>
      </c>
      <c r="AZ775" t="s">
        <v>115</v>
      </c>
      <c r="BA775" t="s">
        <v>189</v>
      </c>
      <c r="BB775" t="s">
        <v>115</v>
      </c>
      <c r="BC775" t="s">
        <v>143</v>
      </c>
      <c r="BD775" t="s">
        <v>144</v>
      </c>
      <c r="BE775" t="s">
        <v>143</v>
      </c>
      <c r="BF775" t="s">
        <v>144</v>
      </c>
      <c r="BG775" t="s">
        <v>143</v>
      </c>
      <c r="BH775" t="s">
        <v>144</v>
      </c>
      <c r="BI775" t="s">
        <v>118</v>
      </c>
      <c r="BJ775" t="s">
        <v>118</v>
      </c>
      <c r="BK775" t="s">
        <v>118</v>
      </c>
      <c r="BL775" t="s">
        <v>118</v>
      </c>
      <c r="BM775" t="s">
        <v>118</v>
      </c>
      <c r="BN775" t="s">
        <v>118</v>
      </c>
      <c r="BO775" t="s">
        <v>118</v>
      </c>
      <c r="BP775" t="s">
        <v>118</v>
      </c>
      <c r="BQ775" t="s">
        <v>118</v>
      </c>
      <c r="BR775" t="s">
        <v>118</v>
      </c>
      <c r="BS775" t="s">
        <v>118</v>
      </c>
      <c r="BT775" t="s">
        <v>118</v>
      </c>
      <c r="BU775" s="12"/>
      <c r="BV775" t="s">
        <v>118</v>
      </c>
      <c r="BW775" t="s">
        <v>145</v>
      </c>
      <c r="BX775" t="s">
        <v>162</v>
      </c>
      <c r="BY775" t="s">
        <v>175</v>
      </c>
      <c r="BZ775" t="s">
        <v>132</v>
      </c>
      <c r="CA775" t="s">
        <v>157</v>
      </c>
      <c r="CB775" t="s">
        <v>115</v>
      </c>
      <c r="CC775" t="s">
        <v>154</v>
      </c>
      <c r="CD775" t="s">
        <v>128</v>
      </c>
      <c r="CE775" t="s">
        <v>4652</v>
      </c>
      <c r="CF775" t="s">
        <v>16746</v>
      </c>
      <c r="CG775" t="s">
        <v>16747</v>
      </c>
      <c r="CH775">
        <v>25</v>
      </c>
      <c r="CI775" t="s">
        <v>4362</v>
      </c>
      <c r="CJ775" t="s">
        <v>263</v>
      </c>
      <c r="CK775" t="s">
        <v>125</v>
      </c>
      <c r="CL775" t="s">
        <v>130</v>
      </c>
      <c r="CM775" t="s">
        <v>134</v>
      </c>
      <c r="CN775" t="s">
        <v>118</v>
      </c>
      <c r="CO775" t="s">
        <v>132</v>
      </c>
      <c r="CP775" t="s">
        <v>126</v>
      </c>
      <c r="CQ775" t="s">
        <v>16748</v>
      </c>
      <c r="CR775" t="s">
        <v>16749</v>
      </c>
      <c r="CS775" t="s">
        <v>16750</v>
      </c>
      <c r="CT775" t="s">
        <v>115</v>
      </c>
      <c r="CU775" s="13">
        <v>45472.721180555556</v>
      </c>
      <c r="CV775" s="13"/>
      <c r="CW775" t="s">
        <v>118</v>
      </c>
      <c r="CX775" t="s">
        <v>118</v>
      </c>
      <c r="CY775" t="s">
        <v>132</v>
      </c>
      <c r="CZ775" t="s">
        <v>115</v>
      </c>
      <c r="DA775" s="13">
        <v>45494.447245370371</v>
      </c>
      <c r="DB775" t="s">
        <v>4366</v>
      </c>
      <c r="DC775" t="s">
        <v>4367</v>
      </c>
      <c r="DD775" t="s">
        <v>118</v>
      </c>
      <c r="DE775" t="s">
        <v>116</v>
      </c>
      <c r="DF775" t="s">
        <v>118</v>
      </c>
      <c r="DG775" t="s">
        <v>118</v>
      </c>
      <c r="DH775" t="s">
        <v>118</v>
      </c>
      <c r="DI775" t="s">
        <v>118</v>
      </c>
      <c r="DJ775" t="s">
        <v>118</v>
      </c>
      <c r="DK775" s="13"/>
      <c r="DL775">
        <v>4919</v>
      </c>
      <c r="DM775" t="s">
        <v>16735</v>
      </c>
      <c r="DN775" t="s">
        <v>894</v>
      </c>
      <c r="DO775" t="s">
        <v>16691</v>
      </c>
      <c r="DP775" t="s">
        <v>16747</v>
      </c>
    </row>
    <row r="776" spans="1:120" x14ac:dyDescent="0.35">
      <c r="A776">
        <v>8407</v>
      </c>
      <c r="B776" t="s">
        <v>16751</v>
      </c>
      <c r="C776" t="s">
        <v>16752</v>
      </c>
      <c r="D776" t="s">
        <v>16753</v>
      </c>
      <c r="E776" t="s">
        <v>16754</v>
      </c>
      <c r="F776" s="12">
        <v>38757</v>
      </c>
      <c r="G776" t="s">
        <v>16755</v>
      </c>
      <c r="H776" t="s">
        <v>16756</v>
      </c>
      <c r="I776" t="s">
        <v>113</v>
      </c>
      <c r="J776" t="s">
        <v>177</v>
      </c>
      <c r="K776" t="s">
        <v>115</v>
      </c>
      <c r="L776" t="s">
        <v>115</v>
      </c>
      <c r="M776" t="s">
        <v>116</v>
      </c>
      <c r="N776" t="s">
        <v>117</v>
      </c>
      <c r="O776" t="s">
        <v>118</v>
      </c>
      <c r="P776" t="s">
        <v>116</v>
      </c>
      <c r="Q776" t="s">
        <v>218</v>
      </c>
      <c r="R776" t="s">
        <v>315</v>
      </c>
      <c r="S776" t="s">
        <v>396</v>
      </c>
      <c r="T776" t="s">
        <v>266</v>
      </c>
      <c r="U776" t="s">
        <v>16757</v>
      </c>
      <c r="V776" t="s">
        <v>118</v>
      </c>
      <c r="W776" t="s">
        <v>546</v>
      </c>
      <c r="X776" t="s">
        <v>547</v>
      </c>
      <c r="Y776" t="s">
        <v>182</v>
      </c>
      <c r="Z776" t="s">
        <v>118</v>
      </c>
      <c r="AA776" t="s">
        <v>118</v>
      </c>
      <c r="AB776" t="s">
        <v>16758</v>
      </c>
      <c r="AC776" t="s">
        <v>118</v>
      </c>
      <c r="AD776" t="s">
        <v>118</v>
      </c>
      <c r="AE776" t="s">
        <v>16759</v>
      </c>
      <c r="AF776" t="s">
        <v>170</v>
      </c>
      <c r="AG776" t="s">
        <v>132</v>
      </c>
      <c r="AH776" t="s">
        <v>126</v>
      </c>
      <c r="AI776" t="s">
        <v>226</v>
      </c>
      <c r="AJ776" t="s">
        <v>154</v>
      </c>
      <c r="AK776" t="s">
        <v>129</v>
      </c>
      <c r="AL776" t="s">
        <v>132</v>
      </c>
      <c r="AM776" t="s">
        <v>131</v>
      </c>
      <c r="AN776" t="s">
        <v>132</v>
      </c>
      <c r="AO776" t="s">
        <v>133</v>
      </c>
      <c r="AP776" t="s">
        <v>125</v>
      </c>
      <c r="AQ776" t="s">
        <v>135</v>
      </c>
      <c r="AR776" t="s">
        <v>130</v>
      </c>
      <c r="AS776" t="s">
        <v>136</v>
      </c>
      <c r="AT776" t="s">
        <v>115</v>
      </c>
      <c r="AU776" t="s">
        <v>156</v>
      </c>
      <c r="AV776" t="s">
        <v>115</v>
      </c>
      <c r="AW776" t="s">
        <v>324</v>
      </c>
      <c r="AX776" t="s">
        <v>115</v>
      </c>
      <c r="AY776" t="s">
        <v>158</v>
      </c>
      <c r="AZ776" t="s">
        <v>115</v>
      </c>
      <c r="BA776" t="s">
        <v>143</v>
      </c>
      <c r="BB776" t="s">
        <v>144</v>
      </c>
      <c r="BC776" t="s">
        <v>143</v>
      </c>
      <c r="BD776" t="s">
        <v>144</v>
      </c>
      <c r="BE776" t="s">
        <v>143</v>
      </c>
      <c r="BF776" t="s">
        <v>144</v>
      </c>
      <c r="BG776" t="s">
        <v>143</v>
      </c>
      <c r="BH776" t="s">
        <v>144</v>
      </c>
      <c r="BI776" t="s">
        <v>118</v>
      </c>
      <c r="BJ776" t="s">
        <v>118</v>
      </c>
      <c r="BK776" t="s">
        <v>118</v>
      </c>
      <c r="BL776" t="s">
        <v>118</v>
      </c>
      <c r="BM776" t="s">
        <v>118</v>
      </c>
      <c r="BN776" t="s">
        <v>118</v>
      </c>
      <c r="BO776" t="s">
        <v>118</v>
      </c>
      <c r="BP776" t="s">
        <v>118</v>
      </c>
      <c r="BQ776" t="s">
        <v>118</v>
      </c>
      <c r="BR776" t="s">
        <v>118</v>
      </c>
      <c r="BS776" t="s">
        <v>118</v>
      </c>
      <c r="BT776" t="s">
        <v>118</v>
      </c>
      <c r="BU776" s="12"/>
      <c r="BV776" t="s">
        <v>118</v>
      </c>
      <c r="BW776" t="s">
        <v>145</v>
      </c>
      <c r="BX776" t="s">
        <v>162</v>
      </c>
      <c r="BY776" t="s">
        <v>175</v>
      </c>
      <c r="BZ776" t="s">
        <v>134</v>
      </c>
      <c r="CA776" t="s">
        <v>125</v>
      </c>
      <c r="CB776" t="s">
        <v>132</v>
      </c>
      <c r="CC776" t="s">
        <v>142</v>
      </c>
      <c r="CD776" t="s">
        <v>154</v>
      </c>
      <c r="CE776" t="s">
        <v>413</v>
      </c>
      <c r="CF776" t="s">
        <v>16760</v>
      </c>
      <c r="CG776" t="s">
        <v>16761</v>
      </c>
      <c r="CH776">
        <v>25</v>
      </c>
      <c r="CI776" t="s">
        <v>4362</v>
      </c>
      <c r="CJ776" t="s">
        <v>263</v>
      </c>
      <c r="CK776" t="s">
        <v>132</v>
      </c>
      <c r="CL776" t="s">
        <v>115</v>
      </c>
      <c r="CM776" t="s">
        <v>118</v>
      </c>
      <c r="CN776" t="s">
        <v>118</v>
      </c>
      <c r="CO776" t="s">
        <v>118</v>
      </c>
      <c r="CP776" t="s">
        <v>126</v>
      </c>
      <c r="CQ776" t="s">
        <v>118</v>
      </c>
      <c r="CR776" t="s">
        <v>118</v>
      </c>
      <c r="CS776" t="s">
        <v>118</v>
      </c>
      <c r="CT776" t="s">
        <v>134</v>
      </c>
      <c r="CU776" s="13"/>
      <c r="CV776" s="13"/>
      <c r="CW776" t="s">
        <v>118</v>
      </c>
      <c r="CX776" t="s">
        <v>118</v>
      </c>
      <c r="CY776" t="s">
        <v>134</v>
      </c>
      <c r="CZ776" t="s">
        <v>134</v>
      </c>
      <c r="DA776" s="13"/>
      <c r="DB776" t="s">
        <v>4366</v>
      </c>
      <c r="DC776" t="s">
        <v>4367</v>
      </c>
      <c r="DD776" t="s">
        <v>118</v>
      </c>
      <c r="DE776" t="s">
        <v>118</v>
      </c>
      <c r="DF776" t="s">
        <v>118</v>
      </c>
      <c r="DG776" t="s">
        <v>115</v>
      </c>
      <c r="DH776" t="s">
        <v>118</v>
      </c>
      <c r="DI776" t="s">
        <v>118</v>
      </c>
      <c r="DJ776" t="s">
        <v>118</v>
      </c>
      <c r="DK776" s="13"/>
      <c r="DL776">
        <v>4920</v>
      </c>
      <c r="DM776" t="s">
        <v>16751</v>
      </c>
      <c r="DN776" t="s">
        <v>16662</v>
      </c>
      <c r="DO776" t="s">
        <v>118</v>
      </c>
      <c r="DP776" t="s">
        <v>16761</v>
      </c>
    </row>
    <row r="777" spans="1:120" x14ac:dyDescent="0.35">
      <c r="A777">
        <v>8514</v>
      </c>
      <c r="B777" t="s">
        <v>16762</v>
      </c>
      <c r="C777" t="s">
        <v>16763</v>
      </c>
      <c r="D777" t="s">
        <v>16764</v>
      </c>
      <c r="E777" t="s">
        <v>16765</v>
      </c>
      <c r="F777" s="12">
        <v>38796</v>
      </c>
      <c r="G777" t="s">
        <v>16766</v>
      </c>
      <c r="H777" t="s">
        <v>16767</v>
      </c>
      <c r="I777" t="s">
        <v>379</v>
      </c>
      <c r="J777" t="s">
        <v>114</v>
      </c>
      <c r="K777" t="s">
        <v>157</v>
      </c>
      <c r="L777" t="s">
        <v>115</v>
      </c>
      <c r="M777" t="s">
        <v>213</v>
      </c>
      <c r="N777" t="s">
        <v>117</v>
      </c>
      <c r="O777" t="s">
        <v>118</v>
      </c>
      <c r="P777" t="s">
        <v>116</v>
      </c>
      <c r="Q777" t="s">
        <v>119</v>
      </c>
      <c r="R777" t="s">
        <v>288</v>
      </c>
      <c r="S777" t="s">
        <v>265</v>
      </c>
      <c r="T777" t="s">
        <v>361</v>
      </c>
      <c r="U777" t="s">
        <v>16768</v>
      </c>
      <c r="V777" t="s">
        <v>16769</v>
      </c>
      <c r="W777" t="s">
        <v>256</v>
      </c>
      <c r="X777" t="s">
        <v>368</v>
      </c>
      <c r="Y777" t="s">
        <v>119</v>
      </c>
      <c r="Z777" t="s">
        <v>118</v>
      </c>
      <c r="AA777" t="s">
        <v>118</v>
      </c>
      <c r="AB777" t="s">
        <v>16770</v>
      </c>
      <c r="AC777" t="s">
        <v>118</v>
      </c>
      <c r="AD777" t="s">
        <v>16771</v>
      </c>
      <c r="AE777" t="s">
        <v>16772</v>
      </c>
      <c r="AF777" t="s">
        <v>408</v>
      </c>
      <c r="AG777" t="s">
        <v>125</v>
      </c>
      <c r="AH777" t="s">
        <v>126</v>
      </c>
      <c r="AI777" t="s">
        <v>226</v>
      </c>
      <c r="AJ777" t="s">
        <v>128</v>
      </c>
      <c r="AK777" t="s">
        <v>129</v>
      </c>
      <c r="AL777" t="s">
        <v>115</v>
      </c>
      <c r="AM777" t="s">
        <v>131</v>
      </c>
      <c r="AN777" t="s">
        <v>134</v>
      </c>
      <c r="AO777" t="s">
        <v>172</v>
      </c>
      <c r="AP777" t="s">
        <v>132</v>
      </c>
      <c r="AQ777" t="s">
        <v>135</v>
      </c>
      <c r="AR777" t="s">
        <v>134</v>
      </c>
      <c r="AS777" t="s">
        <v>136</v>
      </c>
      <c r="AT777" t="s">
        <v>134</v>
      </c>
      <c r="AU777" t="s">
        <v>137</v>
      </c>
      <c r="AV777" t="s">
        <v>115</v>
      </c>
      <c r="AW777" t="s">
        <v>139</v>
      </c>
      <c r="AX777" t="s">
        <v>115</v>
      </c>
      <c r="AY777" t="s">
        <v>140</v>
      </c>
      <c r="AZ777" t="s">
        <v>115</v>
      </c>
      <c r="BA777" t="s">
        <v>141</v>
      </c>
      <c r="BB777" t="s">
        <v>115</v>
      </c>
      <c r="BC777" t="s">
        <v>143</v>
      </c>
      <c r="BD777" t="s">
        <v>144</v>
      </c>
      <c r="BE777" t="s">
        <v>143</v>
      </c>
      <c r="BF777" t="s">
        <v>144</v>
      </c>
      <c r="BG777" t="s">
        <v>143</v>
      </c>
      <c r="BH777" t="s">
        <v>144</v>
      </c>
      <c r="BI777" t="s">
        <v>118</v>
      </c>
      <c r="BJ777" t="s">
        <v>118</v>
      </c>
      <c r="BK777" t="s">
        <v>118</v>
      </c>
      <c r="BL777" t="s">
        <v>118</v>
      </c>
      <c r="BM777" t="s">
        <v>118</v>
      </c>
      <c r="BN777" t="s">
        <v>118</v>
      </c>
      <c r="BO777" t="s">
        <v>118</v>
      </c>
      <c r="BP777" t="s">
        <v>118</v>
      </c>
      <c r="BQ777" t="s">
        <v>118</v>
      </c>
      <c r="BR777" t="s">
        <v>118</v>
      </c>
      <c r="BS777" t="s">
        <v>118</v>
      </c>
      <c r="BT777" t="s">
        <v>118</v>
      </c>
      <c r="BU777" s="12"/>
      <c r="BV777" t="s">
        <v>118</v>
      </c>
      <c r="BW777" t="s">
        <v>351</v>
      </c>
      <c r="BX777" t="s">
        <v>162</v>
      </c>
      <c r="BY777" t="s">
        <v>117</v>
      </c>
      <c r="BZ777" t="s">
        <v>130</v>
      </c>
      <c r="CA777" t="s">
        <v>157</v>
      </c>
      <c r="CB777" t="s">
        <v>115</v>
      </c>
      <c r="CC777" t="s">
        <v>128</v>
      </c>
      <c r="CD777" t="s">
        <v>128</v>
      </c>
      <c r="CE777" t="s">
        <v>222</v>
      </c>
      <c r="CF777" t="s">
        <v>16773</v>
      </c>
      <c r="CG777" t="s">
        <v>16774</v>
      </c>
      <c r="CH777">
        <v>25</v>
      </c>
      <c r="CI777" t="s">
        <v>4362</v>
      </c>
      <c r="CJ777" t="s">
        <v>263</v>
      </c>
      <c r="CK777" t="s">
        <v>132</v>
      </c>
      <c r="CL777" t="s">
        <v>115</v>
      </c>
      <c r="CM777" t="s">
        <v>118</v>
      </c>
      <c r="CN777" t="s">
        <v>118</v>
      </c>
      <c r="CO777" t="s">
        <v>118</v>
      </c>
      <c r="CP777" t="s">
        <v>126</v>
      </c>
      <c r="CQ777" t="s">
        <v>118</v>
      </c>
      <c r="CR777" t="s">
        <v>118</v>
      </c>
      <c r="CS777" t="s">
        <v>118</v>
      </c>
      <c r="CT777" t="s">
        <v>134</v>
      </c>
      <c r="CU777" s="13"/>
      <c r="CV777" s="13"/>
      <c r="CW777" t="s">
        <v>118</v>
      </c>
      <c r="CX777" t="s">
        <v>118</v>
      </c>
      <c r="CY777" t="s">
        <v>134</v>
      </c>
      <c r="CZ777" t="s">
        <v>134</v>
      </c>
      <c r="DA777" s="13"/>
      <c r="DB777" t="s">
        <v>4366</v>
      </c>
      <c r="DC777" t="s">
        <v>4367</v>
      </c>
      <c r="DD777" t="s">
        <v>118</v>
      </c>
      <c r="DE777" t="s">
        <v>118</v>
      </c>
      <c r="DF777" t="s">
        <v>118</v>
      </c>
      <c r="DG777" t="s">
        <v>115</v>
      </c>
      <c r="DH777" t="s">
        <v>118</v>
      </c>
      <c r="DI777" t="s">
        <v>118</v>
      </c>
      <c r="DJ777" t="s">
        <v>118</v>
      </c>
      <c r="DK777" s="13"/>
      <c r="DL777">
        <v>4921</v>
      </c>
      <c r="DM777" t="s">
        <v>16762</v>
      </c>
      <c r="DN777" t="s">
        <v>894</v>
      </c>
      <c r="DO777" t="s">
        <v>118</v>
      </c>
      <c r="DP777" t="s">
        <v>16774</v>
      </c>
    </row>
    <row r="778" spans="1:120" x14ac:dyDescent="0.35">
      <c r="A778">
        <v>8308</v>
      </c>
      <c r="B778" t="s">
        <v>16775</v>
      </c>
      <c r="C778" t="s">
        <v>16776</v>
      </c>
      <c r="D778" t="s">
        <v>16777</v>
      </c>
      <c r="E778" t="s">
        <v>16778</v>
      </c>
      <c r="F778" s="12">
        <v>38706</v>
      </c>
      <c r="G778" t="s">
        <v>16779</v>
      </c>
      <c r="H778" t="s">
        <v>16780</v>
      </c>
      <c r="I778" t="s">
        <v>165</v>
      </c>
      <c r="J778" t="s">
        <v>177</v>
      </c>
      <c r="K778" t="s">
        <v>130</v>
      </c>
      <c r="L778" t="s">
        <v>115</v>
      </c>
      <c r="M778" t="s">
        <v>166</v>
      </c>
      <c r="N778" t="s">
        <v>117</v>
      </c>
      <c r="O778" t="s">
        <v>118</v>
      </c>
      <c r="P778" t="s">
        <v>116</v>
      </c>
      <c r="Q778" t="s">
        <v>338</v>
      </c>
      <c r="R778" t="s">
        <v>16781</v>
      </c>
      <c r="S778" t="s">
        <v>224</v>
      </c>
      <c r="T778" t="s">
        <v>339</v>
      </c>
      <c r="U778" t="s">
        <v>16782</v>
      </c>
      <c r="V778" t="s">
        <v>16783</v>
      </c>
      <c r="W778" t="s">
        <v>6718</v>
      </c>
      <c r="X778" t="s">
        <v>6719</v>
      </c>
      <c r="Y778" t="s">
        <v>338</v>
      </c>
      <c r="Z778" t="s">
        <v>118</v>
      </c>
      <c r="AA778" t="s">
        <v>118</v>
      </c>
      <c r="AB778" t="s">
        <v>16784</v>
      </c>
      <c r="AC778" t="s">
        <v>118</v>
      </c>
      <c r="AD778" t="s">
        <v>118</v>
      </c>
      <c r="AE778" t="s">
        <v>16785</v>
      </c>
      <c r="AF778" t="s">
        <v>340</v>
      </c>
      <c r="AG778" t="s">
        <v>142</v>
      </c>
      <c r="AH778" t="s">
        <v>116</v>
      </c>
      <c r="AI778" t="s">
        <v>127</v>
      </c>
      <c r="AJ778" t="s">
        <v>171</v>
      </c>
      <c r="AK778" t="s">
        <v>129</v>
      </c>
      <c r="AL778" t="s">
        <v>125</v>
      </c>
      <c r="AM778" t="s">
        <v>131</v>
      </c>
      <c r="AN778" t="s">
        <v>115</v>
      </c>
      <c r="AO778" t="s">
        <v>172</v>
      </c>
      <c r="AP778" t="s">
        <v>132</v>
      </c>
      <c r="AQ778" t="s">
        <v>135</v>
      </c>
      <c r="AR778" t="s">
        <v>115</v>
      </c>
      <c r="AS778" t="s">
        <v>136</v>
      </c>
      <c r="AT778" t="s">
        <v>115</v>
      </c>
      <c r="AU778" t="s">
        <v>137</v>
      </c>
      <c r="AV778" t="s">
        <v>154</v>
      </c>
      <c r="AW778" t="s">
        <v>139</v>
      </c>
      <c r="AX778" t="s">
        <v>125</v>
      </c>
      <c r="AY778" t="s">
        <v>140</v>
      </c>
      <c r="AZ778" t="s">
        <v>142</v>
      </c>
      <c r="BA778" t="s">
        <v>141</v>
      </c>
      <c r="BB778" t="s">
        <v>125</v>
      </c>
      <c r="BC778" t="s">
        <v>174</v>
      </c>
      <c r="BD778" t="s">
        <v>132</v>
      </c>
      <c r="BE778" t="s">
        <v>143</v>
      </c>
      <c r="BF778" t="s">
        <v>144</v>
      </c>
      <c r="BG778" t="s">
        <v>143</v>
      </c>
      <c r="BH778" t="s">
        <v>144</v>
      </c>
      <c r="BI778" t="s">
        <v>118</v>
      </c>
      <c r="BJ778" t="s">
        <v>118</v>
      </c>
      <c r="BK778" t="s">
        <v>118</v>
      </c>
      <c r="BL778" t="s">
        <v>118</v>
      </c>
      <c r="BM778" t="s">
        <v>118</v>
      </c>
      <c r="BN778" t="s">
        <v>118</v>
      </c>
      <c r="BO778" t="s">
        <v>118</v>
      </c>
      <c r="BP778" t="s">
        <v>118</v>
      </c>
      <c r="BQ778" t="s">
        <v>118</v>
      </c>
      <c r="BR778" t="s">
        <v>118</v>
      </c>
      <c r="BS778" t="s">
        <v>118</v>
      </c>
      <c r="BT778" t="s">
        <v>118</v>
      </c>
      <c r="BU778" s="12"/>
      <c r="BV778" t="s">
        <v>118</v>
      </c>
      <c r="BW778" t="s">
        <v>16786</v>
      </c>
      <c r="BX778" t="s">
        <v>162</v>
      </c>
      <c r="BY778" t="s">
        <v>117</v>
      </c>
      <c r="BZ778" t="s">
        <v>134</v>
      </c>
      <c r="CA778" t="s">
        <v>130</v>
      </c>
      <c r="CB778" t="s">
        <v>132</v>
      </c>
      <c r="CC778" t="s">
        <v>157</v>
      </c>
      <c r="CD778" t="s">
        <v>128</v>
      </c>
      <c r="CE778" t="s">
        <v>8977</v>
      </c>
      <c r="CF778" t="s">
        <v>16787</v>
      </c>
      <c r="CG778" t="s">
        <v>16788</v>
      </c>
      <c r="CH778">
        <v>25</v>
      </c>
      <c r="CI778" t="s">
        <v>4362</v>
      </c>
      <c r="CJ778" t="s">
        <v>263</v>
      </c>
      <c r="CK778" t="s">
        <v>130</v>
      </c>
      <c r="CL778" t="s">
        <v>130</v>
      </c>
      <c r="CM778" t="s">
        <v>118</v>
      </c>
      <c r="CN778" t="s">
        <v>118</v>
      </c>
      <c r="CO778" t="s">
        <v>118</v>
      </c>
      <c r="CP778" t="s">
        <v>126</v>
      </c>
      <c r="CQ778" t="s">
        <v>118</v>
      </c>
      <c r="CR778" t="s">
        <v>118</v>
      </c>
      <c r="CS778" t="s">
        <v>118</v>
      </c>
      <c r="CT778" t="s">
        <v>134</v>
      </c>
      <c r="CU778" s="13"/>
      <c r="CV778" s="13"/>
      <c r="CW778" t="s">
        <v>118</v>
      </c>
      <c r="CX778" t="s">
        <v>118</v>
      </c>
      <c r="CY778" t="s">
        <v>134</v>
      </c>
      <c r="CZ778" t="s">
        <v>134</v>
      </c>
      <c r="DA778" s="13"/>
      <c r="DB778" t="s">
        <v>4366</v>
      </c>
      <c r="DC778" t="s">
        <v>4367</v>
      </c>
      <c r="DD778" t="s">
        <v>118</v>
      </c>
      <c r="DE778" t="s">
        <v>118</v>
      </c>
      <c r="DF778" t="s">
        <v>118</v>
      </c>
      <c r="DG778" t="s">
        <v>115</v>
      </c>
      <c r="DH778" t="s">
        <v>118</v>
      </c>
      <c r="DI778" t="s">
        <v>118</v>
      </c>
      <c r="DJ778" t="s">
        <v>118</v>
      </c>
      <c r="DK778" s="13"/>
      <c r="DL778">
        <v>4922</v>
      </c>
      <c r="DM778" t="s">
        <v>16775</v>
      </c>
      <c r="DN778" t="s">
        <v>16662</v>
      </c>
      <c r="DO778" t="s">
        <v>118</v>
      </c>
      <c r="DP778" t="s">
        <v>16788</v>
      </c>
    </row>
    <row r="779" spans="1:120" x14ac:dyDescent="0.35">
      <c r="A779">
        <v>8476</v>
      </c>
      <c r="B779" t="s">
        <v>16789</v>
      </c>
      <c r="C779" t="s">
        <v>16790</v>
      </c>
      <c r="D779" t="s">
        <v>16791</v>
      </c>
      <c r="E779" t="s">
        <v>16792</v>
      </c>
      <c r="F779" s="12">
        <v>38783</v>
      </c>
      <c r="G779" t="s">
        <v>16793</v>
      </c>
      <c r="H779" t="s">
        <v>16794</v>
      </c>
      <c r="I779" t="s">
        <v>165</v>
      </c>
      <c r="J779" t="s">
        <v>114</v>
      </c>
      <c r="K779" t="s">
        <v>130</v>
      </c>
      <c r="L779" t="s">
        <v>115</v>
      </c>
      <c r="M779" t="s">
        <v>166</v>
      </c>
      <c r="N779" t="s">
        <v>117</v>
      </c>
      <c r="O779" t="s">
        <v>118</v>
      </c>
      <c r="P779" t="s">
        <v>116</v>
      </c>
      <c r="Q779" t="s">
        <v>167</v>
      </c>
      <c r="R779" t="s">
        <v>315</v>
      </c>
      <c r="S779" t="s">
        <v>275</v>
      </c>
      <c r="T779" t="s">
        <v>303</v>
      </c>
      <c r="U779" t="s">
        <v>16795</v>
      </c>
      <c r="V779" t="s">
        <v>16796</v>
      </c>
      <c r="W779" t="s">
        <v>627</v>
      </c>
      <c r="X779" t="s">
        <v>4813</v>
      </c>
      <c r="Y779" t="s">
        <v>167</v>
      </c>
      <c r="Z779" t="s">
        <v>118</v>
      </c>
      <c r="AA779" t="s">
        <v>118</v>
      </c>
      <c r="AB779" t="s">
        <v>16797</v>
      </c>
      <c r="AC779" t="s">
        <v>118</v>
      </c>
      <c r="AD779" t="s">
        <v>16798</v>
      </c>
      <c r="AE779" t="s">
        <v>16799</v>
      </c>
      <c r="AF779" t="s">
        <v>15774</v>
      </c>
      <c r="AG779" t="s">
        <v>157</v>
      </c>
      <c r="AH779" t="s">
        <v>126</v>
      </c>
      <c r="AI779" t="s">
        <v>226</v>
      </c>
      <c r="AJ779" t="s">
        <v>171</v>
      </c>
      <c r="AK779" t="s">
        <v>129</v>
      </c>
      <c r="AL779" t="s">
        <v>134</v>
      </c>
      <c r="AM779" t="s">
        <v>131</v>
      </c>
      <c r="AN779" t="s">
        <v>134</v>
      </c>
      <c r="AO779" t="s">
        <v>172</v>
      </c>
      <c r="AP779" t="s">
        <v>115</v>
      </c>
      <c r="AQ779" t="s">
        <v>135</v>
      </c>
      <c r="AR779" t="s">
        <v>134</v>
      </c>
      <c r="AS779" t="s">
        <v>136</v>
      </c>
      <c r="AT779" t="s">
        <v>134</v>
      </c>
      <c r="AU779" t="s">
        <v>156</v>
      </c>
      <c r="AV779" t="s">
        <v>134</v>
      </c>
      <c r="AW779" t="s">
        <v>137</v>
      </c>
      <c r="AX779" t="s">
        <v>132</v>
      </c>
      <c r="AY779" t="s">
        <v>173</v>
      </c>
      <c r="AZ779" t="s">
        <v>134</v>
      </c>
      <c r="BA779" t="s">
        <v>158</v>
      </c>
      <c r="BB779" t="s">
        <v>115</v>
      </c>
      <c r="BC779" t="s">
        <v>174</v>
      </c>
      <c r="BD779" t="s">
        <v>115</v>
      </c>
      <c r="BE779" t="s">
        <v>143</v>
      </c>
      <c r="BF779" t="s">
        <v>144</v>
      </c>
      <c r="BG779" t="s">
        <v>143</v>
      </c>
      <c r="BH779" t="s">
        <v>144</v>
      </c>
      <c r="BI779" t="s">
        <v>118</v>
      </c>
      <c r="BJ779" t="s">
        <v>118</v>
      </c>
      <c r="BK779" t="s">
        <v>118</v>
      </c>
      <c r="BL779" t="s">
        <v>118</v>
      </c>
      <c r="BM779" t="s">
        <v>118</v>
      </c>
      <c r="BN779" t="s">
        <v>118</v>
      </c>
      <c r="BO779" t="s">
        <v>118</v>
      </c>
      <c r="BP779" t="s">
        <v>118</v>
      </c>
      <c r="BQ779" t="s">
        <v>118</v>
      </c>
      <c r="BR779" t="s">
        <v>118</v>
      </c>
      <c r="BS779" t="s">
        <v>118</v>
      </c>
      <c r="BT779" t="s">
        <v>118</v>
      </c>
      <c r="BU779" s="12"/>
      <c r="BV779" t="s">
        <v>118</v>
      </c>
      <c r="BW779" t="s">
        <v>375</v>
      </c>
      <c r="BX779" t="s">
        <v>162</v>
      </c>
      <c r="BY779" t="s">
        <v>175</v>
      </c>
      <c r="BZ779" t="s">
        <v>142</v>
      </c>
      <c r="CA779" t="s">
        <v>130</v>
      </c>
      <c r="CB779" t="s">
        <v>115</v>
      </c>
      <c r="CC779" t="s">
        <v>171</v>
      </c>
      <c r="CD779" t="s">
        <v>171</v>
      </c>
      <c r="CE779" t="s">
        <v>5372</v>
      </c>
      <c r="CF779" t="s">
        <v>16800</v>
      </c>
      <c r="CG779" t="s">
        <v>16801</v>
      </c>
      <c r="CH779">
        <v>25</v>
      </c>
      <c r="CI779" t="s">
        <v>4362</v>
      </c>
      <c r="CJ779" t="s">
        <v>263</v>
      </c>
      <c r="CK779" t="s">
        <v>130</v>
      </c>
      <c r="CL779" t="s">
        <v>132</v>
      </c>
      <c r="CM779" t="s">
        <v>118</v>
      </c>
      <c r="CN779" t="s">
        <v>118</v>
      </c>
      <c r="CO779" t="s">
        <v>118</v>
      </c>
      <c r="CP779" t="s">
        <v>126</v>
      </c>
      <c r="CQ779" t="s">
        <v>118</v>
      </c>
      <c r="CR779" t="s">
        <v>118</v>
      </c>
      <c r="CS779" t="s">
        <v>118</v>
      </c>
      <c r="CT779" t="s">
        <v>134</v>
      </c>
      <c r="CU779" s="13"/>
      <c r="CV779" s="13"/>
      <c r="CW779" t="s">
        <v>118</v>
      </c>
      <c r="CX779" t="s">
        <v>118</v>
      </c>
      <c r="CY779" t="s">
        <v>134</v>
      </c>
      <c r="CZ779" t="s">
        <v>134</v>
      </c>
      <c r="DA779" s="13"/>
      <c r="DB779" t="s">
        <v>4366</v>
      </c>
      <c r="DC779" t="s">
        <v>4367</v>
      </c>
      <c r="DD779" t="s">
        <v>118</v>
      </c>
      <c r="DE779" t="s">
        <v>118</v>
      </c>
      <c r="DF779" t="s">
        <v>118</v>
      </c>
      <c r="DG779" t="s">
        <v>115</v>
      </c>
      <c r="DH779" t="s">
        <v>118</v>
      </c>
      <c r="DI779" t="s">
        <v>118</v>
      </c>
      <c r="DJ779" t="s">
        <v>118</v>
      </c>
      <c r="DK779" s="13"/>
      <c r="DL779">
        <v>4923</v>
      </c>
      <c r="DM779" t="s">
        <v>16789</v>
      </c>
      <c r="DN779" t="s">
        <v>894</v>
      </c>
      <c r="DO779" t="s">
        <v>118</v>
      </c>
      <c r="DP779" t="s">
        <v>16801</v>
      </c>
    </row>
    <row r="780" spans="1:120" x14ac:dyDescent="0.35">
      <c r="A780">
        <v>8883</v>
      </c>
      <c r="B780" t="s">
        <v>16802</v>
      </c>
      <c r="C780" t="s">
        <v>16803</v>
      </c>
      <c r="D780" t="s">
        <v>16804</v>
      </c>
      <c r="E780" t="s">
        <v>16805</v>
      </c>
      <c r="F780" s="12">
        <v>38933</v>
      </c>
      <c r="G780" t="s">
        <v>16806</v>
      </c>
      <c r="H780" t="s">
        <v>16807</v>
      </c>
      <c r="I780" t="s">
        <v>113</v>
      </c>
      <c r="J780" t="s">
        <v>114</v>
      </c>
      <c r="K780" t="s">
        <v>115</v>
      </c>
      <c r="L780" t="s">
        <v>115</v>
      </c>
      <c r="M780" t="s">
        <v>116</v>
      </c>
      <c r="N780" t="s">
        <v>117</v>
      </c>
      <c r="O780" t="s">
        <v>118</v>
      </c>
      <c r="P780" t="s">
        <v>116</v>
      </c>
      <c r="Q780" t="s">
        <v>218</v>
      </c>
      <c r="R780" t="s">
        <v>468</v>
      </c>
      <c r="S780" t="s">
        <v>479</v>
      </c>
      <c r="T780" t="s">
        <v>193</v>
      </c>
      <c r="U780" t="s">
        <v>16808</v>
      </c>
      <c r="V780" t="s">
        <v>16809</v>
      </c>
      <c r="W780" t="s">
        <v>6760</v>
      </c>
      <c r="X780" t="s">
        <v>4527</v>
      </c>
      <c r="Y780" t="s">
        <v>218</v>
      </c>
      <c r="Z780" t="s">
        <v>4399</v>
      </c>
      <c r="AA780" t="s">
        <v>16810</v>
      </c>
      <c r="AB780" t="s">
        <v>16811</v>
      </c>
      <c r="AC780" t="s">
        <v>16811</v>
      </c>
      <c r="AD780" t="s">
        <v>118</v>
      </c>
      <c r="AE780" t="s">
        <v>16812</v>
      </c>
      <c r="AF780" t="s">
        <v>16813</v>
      </c>
      <c r="AG780" t="s">
        <v>142</v>
      </c>
      <c r="AH780" t="s">
        <v>126</v>
      </c>
      <c r="AI780" t="s">
        <v>226</v>
      </c>
      <c r="AJ780" t="s">
        <v>154</v>
      </c>
      <c r="AK780" t="s">
        <v>129</v>
      </c>
      <c r="AL780" t="s">
        <v>132</v>
      </c>
      <c r="AM780" t="s">
        <v>131</v>
      </c>
      <c r="AN780" t="s">
        <v>125</v>
      </c>
      <c r="AO780" t="s">
        <v>133</v>
      </c>
      <c r="AP780" t="s">
        <v>132</v>
      </c>
      <c r="AQ780" t="s">
        <v>135</v>
      </c>
      <c r="AR780" t="s">
        <v>115</v>
      </c>
      <c r="AS780" t="s">
        <v>136</v>
      </c>
      <c r="AT780" t="s">
        <v>115</v>
      </c>
      <c r="AU780" t="s">
        <v>156</v>
      </c>
      <c r="AV780" t="s">
        <v>115</v>
      </c>
      <c r="AW780" t="s">
        <v>237</v>
      </c>
      <c r="AX780" t="s">
        <v>134</v>
      </c>
      <c r="AY780" t="s">
        <v>188</v>
      </c>
      <c r="AZ780" t="s">
        <v>115</v>
      </c>
      <c r="BA780" t="s">
        <v>143</v>
      </c>
      <c r="BB780" t="s">
        <v>144</v>
      </c>
      <c r="BC780" t="s">
        <v>143</v>
      </c>
      <c r="BD780" t="s">
        <v>144</v>
      </c>
      <c r="BE780" t="s">
        <v>143</v>
      </c>
      <c r="BF780" t="s">
        <v>144</v>
      </c>
      <c r="BG780" t="s">
        <v>143</v>
      </c>
      <c r="BH780" t="s">
        <v>144</v>
      </c>
      <c r="BI780" t="s">
        <v>118</v>
      </c>
      <c r="BJ780" t="s">
        <v>118</v>
      </c>
      <c r="BK780" t="s">
        <v>118</v>
      </c>
      <c r="BL780" t="s">
        <v>118</v>
      </c>
      <c r="BM780" t="s">
        <v>118</v>
      </c>
      <c r="BN780" t="s">
        <v>118</v>
      </c>
      <c r="BO780" t="s">
        <v>118</v>
      </c>
      <c r="BP780" t="s">
        <v>118</v>
      </c>
      <c r="BQ780" t="s">
        <v>118</v>
      </c>
      <c r="BR780" t="s">
        <v>118</v>
      </c>
      <c r="BS780" t="s">
        <v>118</v>
      </c>
      <c r="BT780" t="s">
        <v>118</v>
      </c>
      <c r="BU780" s="12"/>
      <c r="BV780" t="s">
        <v>118</v>
      </c>
      <c r="BW780" t="s">
        <v>145</v>
      </c>
      <c r="BX780" t="s">
        <v>162</v>
      </c>
      <c r="BY780" t="s">
        <v>175</v>
      </c>
      <c r="BZ780" t="s">
        <v>115</v>
      </c>
      <c r="CA780" t="s">
        <v>125</v>
      </c>
      <c r="CB780" t="s">
        <v>132</v>
      </c>
      <c r="CC780" t="s">
        <v>138</v>
      </c>
      <c r="CD780" t="s">
        <v>154</v>
      </c>
      <c r="CE780" t="s">
        <v>203</v>
      </c>
      <c r="CF780" t="s">
        <v>4688</v>
      </c>
      <c r="CG780" t="s">
        <v>16814</v>
      </c>
      <c r="CH780">
        <v>25</v>
      </c>
      <c r="CI780" t="s">
        <v>4362</v>
      </c>
      <c r="CJ780" t="s">
        <v>263</v>
      </c>
      <c r="CK780" t="s">
        <v>125</v>
      </c>
      <c r="CL780" t="s">
        <v>115</v>
      </c>
      <c r="CM780" t="s">
        <v>134</v>
      </c>
      <c r="CN780" t="s">
        <v>118</v>
      </c>
      <c r="CO780" t="s">
        <v>115</v>
      </c>
      <c r="CP780" t="s">
        <v>126</v>
      </c>
      <c r="CQ780" t="s">
        <v>16815</v>
      </c>
      <c r="CR780" t="s">
        <v>16816</v>
      </c>
      <c r="CS780" t="s">
        <v>16817</v>
      </c>
      <c r="CT780" t="s">
        <v>115</v>
      </c>
      <c r="CU780" s="13">
        <v>45473.837870370371</v>
      </c>
      <c r="CV780" s="13"/>
      <c r="CW780" t="s">
        <v>118</v>
      </c>
      <c r="CX780" t="s">
        <v>118</v>
      </c>
      <c r="CY780" t="s">
        <v>132</v>
      </c>
      <c r="CZ780" t="s">
        <v>115</v>
      </c>
      <c r="DA780" s="13">
        <v>45494.405717592592</v>
      </c>
      <c r="DB780" t="s">
        <v>4366</v>
      </c>
      <c r="DC780" t="s">
        <v>4367</v>
      </c>
      <c r="DD780" t="s">
        <v>118</v>
      </c>
      <c r="DE780" t="s">
        <v>163</v>
      </c>
      <c r="DF780" t="s">
        <v>118</v>
      </c>
      <c r="DG780" t="s">
        <v>118</v>
      </c>
      <c r="DH780" t="s">
        <v>118</v>
      </c>
      <c r="DI780" t="s">
        <v>118</v>
      </c>
      <c r="DJ780" t="s">
        <v>118</v>
      </c>
      <c r="DK780" s="13"/>
      <c r="DL780">
        <v>4924</v>
      </c>
      <c r="DM780" t="s">
        <v>16802</v>
      </c>
      <c r="DN780" t="s">
        <v>894</v>
      </c>
      <c r="DO780" t="s">
        <v>16691</v>
      </c>
      <c r="DP780" t="s">
        <v>16814</v>
      </c>
    </row>
    <row r="781" spans="1:120" x14ac:dyDescent="0.35">
      <c r="A781">
        <v>9094</v>
      </c>
      <c r="B781" t="s">
        <v>16818</v>
      </c>
      <c r="C781" t="s">
        <v>16819</v>
      </c>
      <c r="D781" t="s">
        <v>16820</v>
      </c>
      <c r="E781" t="s">
        <v>16821</v>
      </c>
      <c r="F781" s="12">
        <v>39004</v>
      </c>
      <c r="G781" t="s">
        <v>16822</v>
      </c>
      <c r="H781" t="s">
        <v>16823</v>
      </c>
      <c r="I781" t="s">
        <v>4399</v>
      </c>
      <c r="J781" t="s">
        <v>114</v>
      </c>
      <c r="K781" t="s">
        <v>132</v>
      </c>
      <c r="L781" t="s">
        <v>115</v>
      </c>
      <c r="M781" t="s">
        <v>116</v>
      </c>
      <c r="N781" t="s">
        <v>117</v>
      </c>
      <c r="O781" t="s">
        <v>118</v>
      </c>
      <c r="P781" t="s">
        <v>116</v>
      </c>
      <c r="Q781" t="s">
        <v>594</v>
      </c>
      <c r="R781" t="s">
        <v>344</v>
      </c>
      <c r="S781" t="s">
        <v>360</v>
      </c>
      <c r="T781" t="s">
        <v>433</v>
      </c>
      <c r="U781" t="s">
        <v>16824</v>
      </c>
      <c r="V781" t="s">
        <v>118</v>
      </c>
      <c r="W781" t="s">
        <v>16825</v>
      </c>
      <c r="X781" t="s">
        <v>16826</v>
      </c>
      <c r="Y781" t="s">
        <v>594</v>
      </c>
      <c r="Z781" t="s">
        <v>118</v>
      </c>
      <c r="AA781" t="s">
        <v>118</v>
      </c>
      <c r="AB781" t="s">
        <v>16827</v>
      </c>
      <c r="AC781" t="s">
        <v>118</v>
      </c>
      <c r="AD781" t="s">
        <v>118</v>
      </c>
      <c r="AE781" t="s">
        <v>16828</v>
      </c>
      <c r="AF781" t="s">
        <v>10177</v>
      </c>
      <c r="AG781" t="s">
        <v>132</v>
      </c>
      <c r="AH781" t="s">
        <v>126</v>
      </c>
      <c r="AI781" t="s">
        <v>226</v>
      </c>
      <c r="AJ781" t="s">
        <v>171</v>
      </c>
      <c r="AK781" t="s">
        <v>129</v>
      </c>
      <c r="AL781" t="s">
        <v>115</v>
      </c>
      <c r="AM781" t="s">
        <v>131</v>
      </c>
      <c r="AN781" t="s">
        <v>134</v>
      </c>
      <c r="AO781" t="s">
        <v>172</v>
      </c>
      <c r="AP781" t="s">
        <v>132</v>
      </c>
      <c r="AQ781" t="s">
        <v>135</v>
      </c>
      <c r="AR781" t="s">
        <v>115</v>
      </c>
      <c r="AS781" t="s">
        <v>136</v>
      </c>
      <c r="AT781" t="s">
        <v>134</v>
      </c>
      <c r="AU781" t="s">
        <v>156</v>
      </c>
      <c r="AV781" t="s">
        <v>134</v>
      </c>
      <c r="AW781" t="s">
        <v>188</v>
      </c>
      <c r="AX781" t="s">
        <v>115</v>
      </c>
      <c r="AY781" t="s">
        <v>322</v>
      </c>
      <c r="AZ781" t="s">
        <v>115</v>
      </c>
      <c r="BA781" t="s">
        <v>160</v>
      </c>
      <c r="BB781" t="s">
        <v>115</v>
      </c>
      <c r="BC781" t="s">
        <v>16829</v>
      </c>
      <c r="BD781" t="s">
        <v>134</v>
      </c>
      <c r="BE781" t="s">
        <v>143</v>
      </c>
      <c r="BF781" t="s">
        <v>144</v>
      </c>
      <c r="BG781" t="s">
        <v>143</v>
      </c>
      <c r="BH781" t="s">
        <v>144</v>
      </c>
      <c r="BI781" t="s">
        <v>118</v>
      </c>
      <c r="BJ781" t="s">
        <v>118</v>
      </c>
      <c r="BK781" t="s">
        <v>118</v>
      </c>
      <c r="BL781" t="s">
        <v>118</v>
      </c>
      <c r="BM781" t="s">
        <v>118</v>
      </c>
      <c r="BN781" t="s">
        <v>118</v>
      </c>
      <c r="BO781" t="s">
        <v>118</v>
      </c>
      <c r="BP781" t="s">
        <v>118</v>
      </c>
      <c r="BQ781" t="s">
        <v>118</v>
      </c>
      <c r="BR781" t="s">
        <v>118</v>
      </c>
      <c r="BS781" t="s">
        <v>118</v>
      </c>
      <c r="BT781" t="s">
        <v>118</v>
      </c>
      <c r="BU781" s="12"/>
      <c r="BV781" t="s">
        <v>118</v>
      </c>
      <c r="BW781" t="s">
        <v>145</v>
      </c>
      <c r="BX781" t="s">
        <v>162</v>
      </c>
      <c r="BY781" t="s">
        <v>163</v>
      </c>
      <c r="BZ781" t="s">
        <v>125</v>
      </c>
      <c r="CA781" t="s">
        <v>157</v>
      </c>
      <c r="CB781" t="s">
        <v>115</v>
      </c>
      <c r="CC781" t="s">
        <v>171</v>
      </c>
      <c r="CD781" t="s">
        <v>171</v>
      </c>
      <c r="CE781" t="s">
        <v>222</v>
      </c>
      <c r="CF781" t="s">
        <v>16830</v>
      </c>
      <c r="CG781" t="s">
        <v>16831</v>
      </c>
      <c r="CH781">
        <v>25</v>
      </c>
      <c r="CI781" t="s">
        <v>4362</v>
      </c>
      <c r="CJ781" t="s">
        <v>263</v>
      </c>
      <c r="CK781" t="s">
        <v>125</v>
      </c>
      <c r="CL781" t="s">
        <v>130</v>
      </c>
      <c r="CM781" t="s">
        <v>118</v>
      </c>
      <c r="CN781" t="s">
        <v>118</v>
      </c>
      <c r="CO781" t="s">
        <v>118</v>
      </c>
      <c r="CP781" t="s">
        <v>126</v>
      </c>
      <c r="CQ781" t="s">
        <v>118</v>
      </c>
      <c r="CR781" t="s">
        <v>118</v>
      </c>
      <c r="CS781" t="s">
        <v>118</v>
      </c>
      <c r="CT781" t="s">
        <v>134</v>
      </c>
      <c r="CU781" s="13"/>
      <c r="CV781" s="13"/>
      <c r="CW781" t="s">
        <v>118</v>
      </c>
      <c r="CX781" t="s">
        <v>118</v>
      </c>
      <c r="CY781" t="s">
        <v>134</v>
      </c>
      <c r="CZ781" t="s">
        <v>134</v>
      </c>
      <c r="DA781" s="13"/>
      <c r="DB781" t="s">
        <v>4366</v>
      </c>
      <c r="DC781" t="s">
        <v>4367</v>
      </c>
      <c r="DD781" t="s">
        <v>118</v>
      </c>
      <c r="DE781" t="s">
        <v>118</v>
      </c>
      <c r="DF781" t="s">
        <v>118</v>
      </c>
      <c r="DG781" t="s">
        <v>115</v>
      </c>
      <c r="DH781" t="s">
        <v>118</v>
      </c>
      <c r="DI781" t="s">
        <v>118</v>
      </c>
      <c r="DJ781" t="s">
        <v>118</v>
      </c>
      <c r="DK781" s="13"/>
      <c r="DL781">
        <v>4925</v>
      </c>
      <c r="DM781" t="s">
        <v>16818</v>
      </c>
      <c r="DN781" t="s">
        <v>894</v>
      </c>
      <c r="DO781" t="s">
        <v>118</v>
      </c>
      <c r="DP781" t="s">
        <v>16831</v>
      </c>
    </row>
    <row r="782" spans="1:120" x14ac:dyDescent="0.35">
      <c r="A782">
        <v>9090</v>
      </c>
      <c r="B782" t="s">
        <v>16832</v>
      </c>
      <c r="C782" t="s">
        <v>16833</v>
      </c>
      <c r="D782" t="s">
        <v>16834</v>
      </c>
      <c r="E782" t="s">
        <v>16835</v>
      </c>
      <c r="F782" s="12">
        <v>39003</v>
      </c>
      <c r="G782" t="s">
        <v>16836</v>
      </c>
      <c r="H782" t="s">
        <v>16837</v>
      </c>
      <c r="I782" t="s">
        <v>212</v>
      </c>
      <c r="J782" t="s">
        <v>177</v>
      </c>
      <c r="K782" t="s">
        <v>125</v>
      </c>
      <c r="L782" t="s">
        <v>115</v>
      </c>
      <c r="M782" t="s">
        <v>213</v>
      </c>
      <c r="N782" t="s">
        <v>117</v>
      </c>
      <c r="O782" t="s">
        <v>118</v>
      </c>
      <c r="P782" t="s">
        <v>116</v>
      </c>
      <c r="Q782" t="s">
        <v>338</v>
      </c>
      <c r="R782" t="s">
        <v>562</v>
      </c>
      <c r="S782" t="s">
        <v>386</v>
      </c>
      <c r="T782" t="s">
        <v>8410</v>
      </c>
      <c r="U782" t="s">
        <v>16838</v>
      </c>
      <c r="V782" t="s">
        <v>118</v>
      </c>
      <c r="W782" t="s">
        <v>14944</v>
      </c>
      <c r="X782" t="s">
        <v>14945</v>
      </c>
      <c r="Y782" t="s">
        <v>338</v>
      </c>
      <c r="Z782" t="s">
        <v>118</v>
      </c>
      <c r="AA782" t="s">
        <v>118</v>
      </c>
      <c r="AB782" t="s">
        <v>16839</v>
      </c>
      <c r="AC782" t="s">
        <v>118</v>
      </c>
      <c r="AD782" t="s">
        <v>118</v>
      </c>
      <c r="AE782" t="s">
        <v>16840</v>
      </c>
      <c r="AF782" t="s">
        <v>439</v>
      </c>
      <c r="AG782" t="s">
        <v>125</v>
      </c>
      <c r="AH782" t="s">
        <v>126</v>
      </c>
      <c r="AI782" t="s">
        <v>226</v>
      </c>
      <c r="AJ782" t="s">
        <v>227</v>
      </c>
      <c r="AK782" t="s">
        <v>129</v>
      </c>
      <c r="AL782" t="s">
        <v>115</v>
      </c>
      <c r="AM782" t="s">
        <v>131</v>
      </c>
      <c r="AN782" t="s">
        <v>132</v>
      </c>
      <c r="AO782" t="s">
        <v>172</v>
      </c>
      <c r="AP782" t="s">
        <v>115</v>
      </c>
      <c r="AQ782" t="s">
        <v>135</v>
      </c>
      <c r="AR782" t="s">
        <v>134</v>
      </c>
      <c r="AS782" t="s">
        <v>136</v>
      </c>
      <c r="AT782" t="s">
        <v>115</v>
      </c>
      <c r="AU782" t="s">
        <v>156</v>
      </c>
      <c r="AV782" t="s">
        <v>134</v>
      </c>
      <c r="AW782" t="s">
        <v>237</v>
      </c>
      <c r="AX782" t="s">
        <v>130</v>
      </c>
      <c r="AY782" t="s">
        <v>158</v>
      </c>
      <c r="AZ782" t="s">
        <v>134</v>
      </c>
      <c r="BA782" t="s">
        <v>188</v>
      </c>
      <c r="BB782" t="s">
        <v>134</v>
      </c>
      <c r="BC782" t="s">
        <v>260</v>
      </c>
      <c r="BD782" t="s">
        <v>134</v>
      </c>
      <c r="BE782" t="s">
        <v>261</v>
      </c>
      <c r="BF782" t="s">
        <v>115</v>
      </c>
      <c r="BG782" t="s">
        <v>143</v>
      </c>
      <c r="BH782" t="s">
        <v>144</v>
      </c>
      <c r="BI782" t="s">
        <v>118</v>
      </c>
      <c r="BJ782" t="s">
        <v>118</v>
      </c>
      <c r="BK782" t="s">
        <v>118</v>
      </c>
      <c r="BL782" t="s">
        <v>118</v>
      </c>
      <c r="BM782" t="s">
        <v>118</v>
      </c>
      <c r="BN782" t="s">
        <v>118</v>
      </c>
      <c r="BO782" t="s">
        <v>118</v>
      </c>
      <c r="BP782" t="s">
        <v>118</v>
      </c>
      <c r="BQ782" t="s">
        <v>118</v>
      </c>
      <c r="BR782" t="s">
        <v>118</v>
      </c>
      <c r="BS782" t="s">
        <v>118</v>
      </c>
      <c r="BT782" t="s">
        <v>118</v>
      </c>
      <c r="BU782" s="12"/>
      <c r="BV782" t="s">
        <v>118</v>
      </c>
      <c r="BW782" t="s">
        <v>351</v>
      </c>
      <c r="BX782" t="s">
        <v>162</v>
      </c>
      <c r="BY782" t="s">
        <v>175</v>
      </c>
      <c r="BZ782" t="s">
        <v>157</v>
      </c>
      <c r="CA782" t="s">
        <v>125</v>
      </c>
      <c r="CB782" t="s">
        <v>115</v>
      </c>
      <c r="CC782" t="s">
        <v>171</v>
      </c>
      <c r="CD782" t="s">
        <v>227</v>
      </c>
      <c r="CE782" t="s">
        <v>663</v>
      </c>
      <c r="CF782" t="s">
        <v>16841</v>
      </c>
      <c r="CG782" t="s">
        <v>16842</v>
      </c>
      <c r="CH782">
        <v>25</v>
      </c>
      <c r="CI782" t="s">
        <v>4362</v>
      </c>
      <c r="CJ782" t="s">
        <v>263</v>
      </c>
      <c r="CK782" t="s">
        <v>130</v>
      </c>
      <c r="CL782" t="s">
        <v>132</v>
      </c>
      <c r="CM782" t="s">
        <v>118</v>
      </c>
      <c r="CN782" t="s">
        <v>118</v>
      </c>
      <c r="CO782" t="s">
        <v>118</v>
      </c>
      <c r="CP782" t="s">
        <v>126</v>
      </c>
      <c r="CQ782" t="s">
        <v>118</v>
      </c>
      <c r="CR782" t="s">
        <v>118</v>
      </c>
      <c r="CS782" t="s">
        <v>118</v>
      </c>
      <c r="CT782" t="s">
        <v>134</v>
      </c>
      <c r="CU782" s="13"/>
      <c r="CV782" s="13"/>
      <c r="CW782" t="s">
        <v>118</v>
      </c>
      <c r="CX782" t="s">
        <v>118</v>
      </c>
      <c r="CY782" t="s">
        <v>134</v>
      </c>
      <c r="CZ782" t="s">
        <v>134</v>
      </c>
      <c r="DA782" s="13"/>
      <c r="DB782" t="s">
        <v>4366</v>
      </c>
      <c r="DC782" t="s">
        <v>4367</v>
      </c>
      <c r="DD782" t="s">
        <v>118</v>
      </c>
      <c r="DE782" t="s">
        <v>118</v>
      </c>
      <c r="DF782" t="s">
        <v>118</v>
      </c>
      <c r="DG782" t="s">
        <v>115</v>
      </c>
      <c r="DH782" t="s">
        <v>118</v>
      </c>
      <c r="DI782" t="s">
        <v>118</v>
      </c>
      <c r="DJ782" t="s">
        <v>118</v>
      </c>
      <c r="DK782" s="13"/>
      <c r="DL782">
        <v>4926</v>
      </c>
      <c r="DM782" t="s">
        <v>16832</v>
      </c>
      <c r="DN782" t="s">
        <v>16662</v>
      </c>
      <c r="DO782" t="s">
        <v>118</v>
      </c>
      <c r="DP782" t="s">
        <v>16842</v>
      </c>
    </row>
    <row r="783" spans="1:120" x14ac:dyDescent="0.35">
      <c r="A783">
        <v>8288</v>
      </c>
      <c r="B783" t="s">
        <v>16843</v>
      </c>
      <c r="C783" t="s">
        <v>16844</v>
      </c>
      <c r="D783" t="s">
        <v>16845</v>
      </c>
      <c r="E783" t="s">
        <v>16846</v>
      </c>
      <c r="F783" s="12">
        <v>38430</v>
      </c>
      <c r="G783" t="s">
        <v>16847</v>
      </c>
      <c r="H783" t="s">
        <v>16848</v>
      </c>
      <c r="I783" t="s">
        <v>212</v>
      </c>
      <c r="J783" t="s">
        <v>114</v>
      </c>
      <c r="K783" t="s">
        <v>125</v>
      </c>
      <c r="L783" t="s">
        <v>115</v>
      </c>
      <c r="M783" t="s">
        <v>213</v>
      </c>
      <c r="N783" t="s">
        <v>117</v>
      </c>
      <c r="O783" t="s">
        <v>118</v>
      </c>
      <c r="P783" t="s">
        <v>116</v>
      </c>
      <c r="Q783" t="s">
        <v>119</v>
      </c>
      <c r="R783" t="s">
        <v>253</v>
      </c>
      <c r="S783" t="s">
        <v>254</v>
      </c>
      <c r="T783" t="s">
        <v>255</v>
      </c>
      <c r="U783" t="s">
        <v>16849</v>
      </c>
      <c r="V783" t="s">
        <v>16850</v>
      </c>
      <c r="W783" t="s">
        <v>256</v>
      </c>
      <c r="X783" t="s">
        <v>257</v>
      </c>
      <c r="Y783" t="s">
        <v>119</v>
      </c>
      <c r="Z783" t="s">
        <v>123</v>
      </c>
      <c r="AA783" t="s">
        <v>258</v>
      </c>
      <c r="AB783" t="s">
        <v>16851</v>
      </c>
      <c r="AC783" t="s">
        <v>16851</v>
      </c>
      <c r="AD783" t="s">
        <v>118</v>
      </c>
      <c r="AE783" t="s">
        <v>16852</v>
      </c>
      <c r="AF783" t="s">
        <v>259</v>
      </c>
      <c r="AG783" t="s">
        <v>142</v>
      </c>
      <c r="AH783" t="s">
        <v>116</v>
      </c>
      <c r="AI783" t="s">
        <v>127</v>
      </c>
      <c r="AJ783" t="s">
        <v>227</v>
      </c>
      <c r="AK783" t="s">
        <v>129</v>
      </c>
      <c r="AL783" t="s">
        <v>125</v>
      </c>
      <c r="AM783" t="s">
        <v>131</v>
      </c>
      <c r="AN783" t="s">
        <v>142</v>
      </c>
      <c r="AO783" t="s">
        <v>172</v>
      </c>
      <c r="AP783" t="s">
        <v>115</v>
      </c>
      <c r="AQ783" t="s">
        <v>135</v>
      </c>
      <c r="AR783" t="s">
        <v>130</v>
      </c>
      <c r="AS783" t="s">
        <v>136</v>
      </c>
      <c r="AT783" t="s">
        <v>142</v>
      </c>
      <c r="AU783" t="s">
        <v>156</v>
      </c>
      <c r="AV783" t="s">
        <v>125</v>
      </c>
      <c r="AW783" t="s">
        <v>186</v>
      </c>
      <c r="AX783" t="s">
        <v>142</v>
      </c>
      <c r="AY783" t="s">
        <v>173</v>
      </c>
      <c r="AZ783" t="s">
        <v>132</v>
      </c>
      <c r="BA783" t="s">
        <v>158</v>
      </c>
      <c r="BB783" t="s">
        <v>115</v>
      </c>
      <c r="BC783" t="s">
        <v>260</v>
      </c>
      <c r="BD783" t="s">
        <v>115</v>
      </c>
      <c r="BE783" t="s">
        <v>261</v>
      </c>
      <c r="BF783" t="s">
        <v>132</v>
      </c>
      <c r="BG783" t="s">
        <v>143</v>
      </c>
      <c r="BH783" t="s">
        <v>144</v>
      </c>
      <c r="BI783" t="s">
        <v>118</v>
      </c>
      <c r="BJ783" t="s">
        <v>118</v>
      </c>
      <c r="BK783" t="s">
        <v>118</v>
      </c>
      <c r="BL783" t="s">
        <v>118</v>
      </c>
      <c r="BM783" t="s">
        <v>118</v>
      </c>
      <c r="BN783" t="s">
        <v>118</v>
      </c>
      <c r="BO783" t="s">
        <v>118</v>
      </c>
      <c r="BP783" t="s">
        <v>118</v>
      </c>
      <c r="BQ783" t="s">
        <v>118</v>
      </c>
      <c r="BR783" t="s">
        <v>118</v>
      </c>
      <c r="BS783" t="s">
        <v>118</v>
      </c>
      <c r="BT783" t="s">
        <v>118</v>
      </c>
      <c r="BU783" s="12"/>
      <c r="BV783" t="s">
        <v>118</v>
      </c>
      <c r="BW783" t="s">
        <v>202</v>
      </c>
      <c r="BX783" t="s">
        <v>146</v>
      </c>
      <c r="BY783" t="s">
        <v>175</v>
      </c>
      <c r="BZ783" t="s">
        <v>134</v>
      </c>
      <c r="CA783" t="s">
        <v>130</v>
      </c>
      <c r="CB783" t="s">
        <v>132</v>
      </c>
      <c r="CC783" t="s">
        <v>157</v>
      </c>
      <c r="CD783" t="s">
        <v>227</v>
      </c>
      <c r="CE783" t="s">
        <v>262</v>
      </c>
      <c r="CF783" t="s">
        <v>16853</v>
      </c>
      <c r="CG783" t="s">
        <v>16854</v>
      </c>
      <c r="CH783">
        <v>25</v>
      </c>
      <c r="CI783" t="s">
        <v>4362</v>
      </c>
      <c r="CJ783" t="s">
        <v>263</v>
      </c>
      <c r="CK783" t="s">
        <v>130</v>
      </c>
      <c r="CL783" t="s">
        <v>115</v>
      </c>
      <c r="CM783" t="s">
        <v>134</v>
      </c>
      <c r="CN783" t="s">
        <v>118</v>
      </c>
      <c r="CO783" t="s">
        <v>132</v>
      </c>
      <c r="CP783" t="s">
        <v>126</v>
      </c>
      <c r="CQ783" t="s">
        <v>118</v>
      </c>
      <c r="CR783" t="s">
        <v>118</v>
      </c>
      <c r="CS783" t="s">
        <v>118</v>
      </c>
      <c r="CT783" t="s">
        <v>115</v>
      </c>
      <c r="CU783" s="13">
        <v>45474.936712962961</v>
      </c>
      <c r="CV783" s="13"/>
      <c r="CW783" t="s">
        <v>118</v>
      </c>
      <c r="CX783" t="s">
        <v>118</v>
      </c>
      <c r="CY783" t="s">
        <v>115</v>
      </c>
      <c r="CZ783" t="s">
        <v>134</v>
      </c>
      <c r="DA783" s="13"/>
      <c r="DB783" t="s">
        <v>4366</v>
      </c>
      <c r="DC783" t="s">
        <v>4367</v>
      </c>
      <c r="DD783" t="s">
        <v>118</v>
      </c>
      <c r="DE783" t="s">
        <v>116</v>
      </c>
      <c r="DF783" t="s">
        <v>118</v>
      </c>
      <c r="DG783" t="s">
        <v>118</v>
      </c>
      <c r="DH783" t="s">
        <v>118</v>
      </c>
      <c r="DI783" t="s">
        <v>118</v>
      </c>
      <c r="DJ783" t="s">
        <v>118</v>
      </c>
      <c r="DK783" s="13"/>
      <c r="DL783">
        <v>4927</v>
      </c>
      <c r="DM783" t="s">
        <v>16843</v>
      </c>
      <c r="DN783" t="s">
        <v>894</v>
      </c>
      <c r="DO783" t="s">
        <v>1429</v>
      </c>
      <c r="DP783" t="s">
        <v>16854</v>
      </c>
    </row>
    <row r="784" spans="1:120" x14ac:dyDescent="0.35">
      <c r="A784">
        <v>9200</v>
      </c>
      <c r="B784" t="s">
        <v>16855</v>
      </c>
      <c r="C784" t="s">
        <v>16856</v>
      </c>
      <c r="D784" t="s">
        <v>16857</v>
      </c>
      <c r="E784" t="s">
        <v>16858</v>
      </c>
      <c r="F784" s="12">
        <v>39048</v>
      </c>
      <c r="G784" t="s">
        <v>16859</v>
      </c>
      <c r="H784" t="s">
        <v>16860</v>
      </c>
      <c r="I784" t="s">
        <v>165</v>
      </c>
      <c r="J784" t="s">
        <v>114</v>
      </c>
      <c r="K784" t="s">
        <v>130</v>
      </c>
      <c r="L784" t="s">
        <v>115</v>
      </c>
      <c r="M784" t="s">
        <v>166</v>
      </c>
      <c r="N784" t="s">
        <v>117</v>
      </c>
      <c r="O784" t="s">
        <v>118</v>
      </c>
      <c r="P784" t="s">
        <v>116</v>
      </c>
      <c r="Q784" t="s">
        <v>338</v>
      </c>
      <c r="R784" t="s">
        <v>134</v>
      </c>
      <c r="S784" t="s">
        <v>134</v>
      </c>
      <c r="T784" t="s">
        <v>118</v>
      </c>
      <c r="U784" t="s">
        <v>16861</v>
      </c>
      <c r="V784" t="s">
        <v>118</v>
      </c>
      <c r="W784" t="s">
        <v>10942</v>
      </c>
      <c r="X784" t="s">
        <v>10943</v>
      </c>
      <c r="Y784" t="s">
        <v>149</v>
      </c>
      <c r="Z784" t="s">
        <v>118</v>
      </c>
      <c r="AA784" t="s">
        <v>118</v>
      </c>
      <c r="AB784" t="s">
        <v>16862</v>
      </c>
      <c r="AC784" t="s">
        <v>118</v>
      </c>
      <c r="AD784" t="s">
        <v>16863</v>
      </c>
      <c r="AE784" t="s">
        <v>16864</v>
      </c>
      <c r="AF784" t="s">
        <v>340</v>
      </c>
      <c r="AG784" t="s">
        <v>115</v>
      </c>
      <c r="AH784" t="s">
        <v>126</v>
      </c>
      <c r="AI784" t="s">
        <v>226</v>
      </c>
      <c r="AJ784" t="s">
        <v>171</v>
      </c>
      <c r="AK784" t="s">
        <v>129</v>
      </c>
      <c r="AL784" t="s">
        <v>115</v>
      </c>
      <c r="AM784" t="s">
        <v>131</v>
      </c>
      <c r="AN784" t="s">
        <v>134</v>
      </c>
      <c r="AO784" t="s">
        <v>172</v>
      </c>
      <c r="AP784" t="s">
        <v>132</v>
      </c>
      <c r="AQ784" t="s">
        <v>135</v>
      </c>
      <c r="AR784" t="s">
        <v>134</v>
      </c>
      <c r="AS784" t="s">
        <v>136</v>
      </c>
      <c r="AT784" t="s">
        <v>134</v>
      </c>
      <c r="AU784" t="s">
        <v>156</v>
      </c>
      <c r="AV784" t="s">
        <v>134</v>
      </c>
      <c r="AW784" t="s">
        <v>137</v>
      </c>
      <c r="AX784" t="s">
        <v>115</v>
      </c>
      <c r="AY784" t="s">
        <v>173</v>
      </c>
      <c r="AZ784" t="s">
        <v>134</v>
      </c>
      <c r="BA784" t="s">
        <v>188</v>
      </c>
      <c r="BB784" t="s">
        <v>134</v>
      </c>
      <c r="BC784" t="s">
        <v>174</v>
      </c>
      <c r="BD784" t="s">
        <v>132</v>
      </c>
      <c r="BE784" t="s">
        <v>143</v>
      </c>
      <c r="BF784" t="s">
        <v>144</v>
      </c>
      <c r="BG784" t="s">
        <v>143</v>
      </c>
      <c r="BH784" t="s">
        <v>144</v>
      </c>
      <c r="BI784" t="s">
        <v>118</v>
      </c>
      <c r="BJ784" t="s">
        <v>118</v>
      </c>
      <c r="BK784" t="s">
        <v>118</v>
      </c>
      <c r="BL784" t="s">
        <v>118</v>
      </c>
      <c r="BM784" t="s">
        <v>118</v>
      </c>
      <c r="BN784" t="s">
        <v>118</v>
      </c>
      <c r="BO784" t="s">
        <v>118</v>
      </c>
      <c r="BP784" t="s">
        <v>118</v>
      </c>
      <c r="BQ784" t="s">
        <v>118</v>
      </c>
      <c r="BR784" t="s">
        <v>118</v>
      </c>
      <c r="BS784" t="s">
        <v>118</v>
      </c>
      <c r="BT784" t="s">
        <v>118</v>
      </c>
      <c r="BU784" s="12"/>
      <c r="BV784" t="s">
        <v>118</v>
      </c>
      <c r="BW784" t="s">
        <v>375</v>
      </c>
      <c r="BX784" t="s">
        <v>162</v>
      </c>
      <c r="BY784" t="s">
        <v>175</v>
      </c>
      <c r="BZ784" t="s">
        <v>142</v>
      </c>
      <c r="CA784" t="s">
        <v>132</v>
      </c>
      <c r="CB784" t="s">
        <v>132</v>
      </c>
      <c r="CC784" t="s">
        <v>171</v>
      </c>
      <c r="CD784" t="s">
        <v>171</v>
      </c>
      <c r="CE784" t="s">
        <v>4359</v>
      </c>
      <c r="CF784" t="s">
        <v>16865</v>
      </c>
      <c r="CG784" t="s">
        <v>16866</v>
      </c>
      <c r="CH784">
        <v>25</v>
      </c>
      <c r="CI784" t="s">
        <v>4362</v>
      </c>
      <c r="CJ784" t="s">
        <v>263</v>
      </c>
      <c r="CK784" t="s">
        <v>115</v>
      </c>
      <c r="CL784" t="s">
        <v>115</v>
      </c>
      <c r="CM784" t="s">
        <v>118</v>
      </c>
      <c r="CN784" t="s">
        <v>118</v>
      </c>
      <c r="CO784" t="s">
        <v>118</v>
      </c>
      <c r="CP784" t="s">
        <v>126</v>
      </c>
      <c r="CQ784" t="s">
        <v>118</v>
      </c>
      <c r="CR784" t="s">
        <v>118</v>
      </c>
      <c r="CS784" t="s">
        <v>118</v>
      </c>
      <c r="CT784" t="s">
        <v>134</v>
      </c>
      <c r="CU784" s="13"/>
      <c r="CV784" s="13"/>
      <c r="CW784" t="s">
        <v>118</v>
      </c>
      <c r="CX784" t="s">
        <v>118</v>
      </c>
      <c r="CY784" t="s">
        <v>134</v>
      </c>
      <c r="CZ784" t="s">
        <v>134</v>
      </c>
      <c r="DA784" s="13"/>
      <c r="DB784" t="s">
        <v>4366</v>
      </c>
      <c r="DC784" t="s">
        <v>4367</v>
      </c>
      <c r="DD784" t="s">
        <v>118</v>
      </c>
      <c r="DE784" t="s">
        <v>118</v>
      </c>
      <c r="DF784" t="s">
        <v>118</v>
      </c>
      <c r="DG784" t="s">
        <v>115</v>
      </c>
      <c r="DH784" t="s">
        <v>118</v>
      </c>
      <c r="DI784" t="s">
        <v>118</v>
      </c>
      <c r="DJ784" t="s">
        <v>118</v>
      </c>
      <c r="DK784" s="13"/>
      <c r="DL784">
        <v>4928</v>
      </c>
      <c r="DM784" t="s">
        <v>16855</v>
      </c>
      <c r="DN784" t="s">
        <v>894</v>
      </c>
      <c r="DO784" t="s">
        <v>118</v>
      </c>
      <c r="DP784" t="s">
        <v>16866</v>
      </c>
    </row>
    <row r="785" spans="1:120" x14ac:dyDescent="0.35">
      <c r="A785">
        <v>9040</v>
      </c>
      <c r="B785" t="s">
        <v>16867</v>
      </c>
      <c r="C785" t="s">
        <v>16868</v>
      </c>
      <c r="D785" t="s">
        <v>16869</v>
      </c>
      <c r="E785" t="s">
        <v>16870</v>
      </c>
      <c r="F785" s="12">
        <v>38986</v>
      </c>
      <c r="G785" t="s">
        <v>16871</v>
      </c>
      <c r="H785" t="s">
        <v>16872</v>
      </c>
      <c r="I785" t="s">
        <v>165</v>
      </c>
      <c r="J785" t="s">
        <v>114</v>
      </c>
      <c r="K785" t="s">
        <v>130</v>
      </c>
      <c r="L785" t="s">
        <v>115</v>
      </c>
      <c r="M785" t="s">
        <v>166</v>
      </c>
      <c r="N785" t="s">
        <v>117</v>
      </c>
      <c r="O785" t="s">
        <v>118</v>
      </c>
      <c r="P785" t="s">
        <v>116</v>
      </c>
      <c r="Q785" t="s">
        <v>167</v>
      </c>
      <c r="R785" t="s">
        <v>264</v>
      </c>
      <c r="S785" t="s">
        <v>265</v>
      </c>
      <c r="T785" t="s">
        <v>8410</v>
      </c>
      <c r="U785" t="s">
        <v>16873</v>
      </c>
      <c r="V785" t="s">
        <v>16874</v>
      </c>
      <c r="W785" t="s">
        <v>4541</v>
      </c>
      <c r="X785" t="s">
        <v>4542</v>
      </c>
      <c r="Y785" t="s">
        <v>167</v>
      </c>
      <c r="Z785" t="s">
        <v>118</v>
      </c>
      <c r="AA785" t="s">
        <v>118</v>
      </c>
      <c r="AB785" t="s">
        <v>16875</v>
      </c>
      <c r="AC785" t="s">
        <v>118</v>
      </c>
      <c r="AD785" t="s">
        <v>16876</v>
      </c>
      <c r="AE785" t="s">
        <v>16877</v>
      </c>
      <c r="AF785" t="s">
        <v>221</v>
      </c>
      <c r="AG785" t="s">
        <v>157</v>
      </c>
      <c r="AH785" t="s">
        <v>126</v>
      </c>
      <c r="AI785" t="s">
        <v>226</v>
      </c>
      <c r="AJ785" t="s">
        <v>171</v>
      </c>
      <c r="AK785" t="s">
        <v>129</v>
      </c>
      <c r="AL785" t="s">
        <v>115</v>
      </c>
      <c r="AM785" t="s">
        <v>131</v>
      </c>
      <c r="AN785" t="s">
        <v>134</v>
      </c>
      <c r="AO785" t="s">
        <v>172</v>
      </c>
      <c r="AP785" t="s">
        <v>134</v>
      </c>
      <c r="AQ785" t="s">
        <v>135</v>
      </c>
      <c r="AR785" t="s">
        <v>134</v>
      </c>
      <c r="AS785" t="s">
        <v>136</v>
      </c>
      <c r="AT785" t="s">
        <v>134</v>
      </c>
      <c r="AU785" t="s">
        <v>156</v>
      </c>
      <c r="AV785" t="s">
        <v>134</v>
      </c>
      <c r="AW785" t="s">
        <v>137</v>
      </c>
      <c r="AX785" t="s">
        <v>125</v>
      </c>
      <c r="AY785" t="s">
        <v>173</v>
      </c>
      <c r="AZ785" t="s">
        <v>134</v>
      </c>
      <c r="BA785" t="s">
        <v>158</v>
      </c>
      <c r="BB785" t="s">
        <v>134</v>
      </c>
      <c r="BC785" t="s">
        <v>174</v>
      </c>
      <c r="BD785" t="s">
        <v>115</v>
      </c>
      <c r="BE785" t="s">
        <v>143</v>
      </c>
      <c r="BF785" t="s">
        <v>144</v>
      </c>
      <c r="BG785" t="s">
        <v>143</v>
      </c>
      <c r="BH785" t="s">
        <v>144</v>
      </c>
      <c r="BI785" t="s">
        <v>118</v>
      </c>
      <c r="BJ785" t="s">
        <v>118</v>
      </c>
      <c r="BK785" t="s">
        <v>118</v>
      </c>
      <c r="BL785" t="s">
        <v>118</v>
      </c>
      <c r="BM785" t="s">
        <v>118</v>
      </c>
      <c r="BN785" t="s">
        <v>118</v>
      </c>
      <c r="BO785" t="s">
        <v>118</v>
      </c>
      <c r="BP785" t="s">
        <v>118</v>
      </c>
      <c r="BQ785" t="s">
        <v>118</v>
      </c>
      <c r="BR785" t="s">
        <v>118</v>
      </c>
      <c r="BS785" t="s">
        <v>118</v>
      </c>
      <c r="BT785" t="s">
        <v>118</v>
      </c>
      <c r="BU785" s="12"/>
      <c r="BV785" t="s">
        <v>118</v>
      </c>
      <c r="BW785" t="s">
        <v>375</v>
      </c>
      <c r="BX785" t="s">
        <v>162</v>
      </c>
      <c r="BY785" t="s">
        <v>175</v>
      </c>
      <c r="BZ785" t="s">
        <v>138</v>
      </c>
      <c r="CA785" t="s">
        <v>132</v>
      </c>
      <c r="CB785" t="s">
        <v>134</v>
      </c>
      <c r="CC785" t="s">
        <v>128</v>
      </c>
      <c r="CD785" t="s">
        <v>171</v>
      </c>
      <c r="CE785" t="s">
        <v>4857</v>
      </c>
      <c r="CF785" t="s">
        <v>16878</v>
      </c>
      <c r="CG785" t="s">
        <v>16879</v>
      </c>
      <c r="CH785">
        <v>25</v>
      </c>
      <c r="CI785" t="s">
        <v>4362</v>
      </c>
      <c r="CJ785" t="s">
        <v>263</v>
      </c>
      <c r="CK785" t="s">
        <v>130</v>
      </c>
      <c r="CL785" t="s">
        <v>115</v>
      </c>
      <c r="CM785" t="s">
        <v>118</v>
      </c>
      <c r="CN785" t="s">
        <v>118</v>
      </c>
      <c r="CO785" t="s">
        <v>118</v>
      </c>
      <c r="CP785" t="s">
        <v>126</v>
      </c>
      <c r="CQ785" t="s">
        <v>118</v>
      </c>
      <c r="CR785" t="s">
        <v>118</v>
      </c>
      <c r="CS785" t="s">
        <v>118</v>
      </c>
      <c r="CT785" t="s">
        <v>134</v>
      </c>
      <c r="CU785" s="13"/>
      <c r="CV785" s="13"/>
      <c r="CW785" t="s">
        <v>118</v>
      </c>
      <c r="CX785" t="s">
        <v>118</v>
      </c>
      <c r="CY785" t="s">
        <v>134</v>
      </c>
      <c r="CZ785" t="s">
        <v>134</v>
      </c>
      <c r="DA785" s="13"/>
      <c r="DB785" t="s">
        <v>4366</v>
      </c>
      <c r="DC785" t="s">
        <v>4367</v>
      </c>
      <c r="DD785" t="s">
        <v>118</v>
      </c>
      <c r="DE785" t="s">
        <v>118</v>
      </c>
      <c r="DF785" t="s">
        <v>118</v>
      </c>
      <c r="DG785" t="s">
        <v>115</v>
      </c>
      <c r="DH785" t="s">
        <v>118</v>
      </c>
      <c r="DI785" t="s">
        <v>118</v>
      </c>
      <c r="DJ785" t="s">
        <v>118</v>
      </c>
      <c r="DK785" s="13"/>
      <c r="DL785">
        <v>4929</v>
      </c>
      <c r="DM785" t="s">
        <v>16867</v>
      </c>
      <c r="DN785" t="s">
        <v>894</v>
      </c>
      <c r="DO785" t="s">
        <v>118</v>
      </c>
      <c r="DP785" t="s">
        <v>16879</v>
      </c>
    </row>
    <row r="786" spans="1:120" x14ac:dyDescent="0.35">
      <c r="A786">
        <v>8506</v>
      </c>
      <c r="B786" t="s">
        <v>16880</v>
      </c>
      <c r="C786" t="s">
        <v>16881</v>
      </c>
      <c r="D786" t="s">
        <v>16882</v>
      </c>
      <c r="E786" t="s">
        <v>16883</v>
      </c>
      <c r="F786" s="12">
        <v>38791</v>
      </c>
      <c r="G786" t="s">
        <v>16884</v>
      </c>
      <c r="H786" t="s">
        <v>16885</v>
      </c>
      <c r="I786" t="s">
        <v>165</v>
      </c>
      <c r="J786" t="s">
        <v>177</v>
      </c>
      <c r="K786" t="s">
        <v>130</v>
      </c>
      <c r="L786" t="s">
        <v>115</v>
      </c>
      <c r="M786" t="s">
        <v>166</v>
      </c>
      <c r="N786" t="s">
        <v>117</v>
      </c>
      <c r="O786" t="s">
        <v>118</v>
      </c>
      <c r="P786" t="s">
        <v>116</v>
      </c>
      <c r="Q786" t="s">
        <v>149</v>
      </c>
      <c r="R786" t="s">
        <v>134</v>
      </c>
      <c r="S786" t="s">
        <v>134</v>
      </c>
      <c r="T786" t="s">
        <v>118</v>
      </c>
      <c r="U786" t="s">
        <v>16886</v>
      </c>
      <c r="V786" t="s">
        <v>16887</v>
      </c>
      <c r="W786" t="s">
        <v>16888</v>
      </c>
      <c r="X786" t="s">
        <v>16889</v>
      </c>
      <c r="Y786" t="s">
        <v>149</v>
      </c>
      <c r="Z786" t="s">
        <v>118</v>
      </c>
      <c r="AA786" t="s">
        <v>118</v>
      </c>
      <c r="AB786" t="s">
        <v>16890</v>
      </c>
      <c r="AC786" t="s">
        <v>118</v>
      </c>
      <c r="AD786" t="s">
        <v>16891</v>
      </c>
      <c r="AE786" t="s">
        <v>16892</v>
      </c>
      <c r="AF786" t="s">
        <v>210</v>
      </c>
      <c r="AG786" t="s">
        <v>130</v>
      </c>
      <c r="AH786" t="s">
        <v>126</v>
      </c>
      <c r="AI786" t="s">
        <v>226</v>
      </c>
      <c r="AJ786" t="s">
        <v>171</v>
      </c>
      <c r="AK786" t="s">
        <v>129</v>
      </c>
      <c r="AL786" t="s">
        <v>134</v>
      </c>
      <c r="AM786" t="s">
        <v>131</v>
      </c>
      <c r="AN786" t="s">
        <v>115</v>
      </c>
      <c r="AO786" t="s">
        <v>172</v>
      </c>
      <c r="AP786" t="s">
        <v>115</v>
      </c>
      <c r="AQ786" t="s">
        <v>135</v>
      </c>
      <c r="AR786" t="s">
        <v>134</v>
      </c>
      <c r="AS786" t="s">
        <v>136</v>
      </c>
      <c r="AT786" t="s">
        <v>134</v>
      </c>
      <c r="AU786" t="s">
        <v>156</v>
      </c>
      <c r="AV786" t="s">
        <v>134</v>
      </c>
      <c r="AW786" t="s">
        <v>137</v>
      </c>
      <c r="AX786" t="s">
        <v>115</v>
      </c>
      <c r="AY786" t="s">
        <v>173</v>
      </c>
      <c r="AZ786" t="s">
        <v>134</v>
      </c>
      <c r="BA786" t="s">
        <v>188</v>
      </c>
      <c r="BB786" t="s">
        <v>134</v>
      </c>
      <c r="BC786" t="s">
        <v>174</v>
      </c>
      <c r="BD786" t="s">
        <v>134</v>
      </c>
      <c r="BE786" t="s">
        <v>143</v>
      </c>
      <c r="BF786" t="s">
        <v>144</v>
      </c>
      <c r="BG786" t="s">
        <v>143</v>
      </c>
      <c r="BH786" t="s">
        <v>144</v>
      </c>
      <c r="BI786" t="s">
        <v>118</v>
      </c>
      <c r="BJ786" t="s">
        <v>118</v>
      </c>
      <c r="BK786" t="s">
        <v>118</v>
      </c>
      <c r="BL786" t="s">
        <v>118</v>
      </c>
      <c r="BM786" t="s">
        <v>118</v>
      </c>
      <c r="BN786" t="s">
        <v>118</v>
      </c>
      <c r="BO786" t="s">
        <v>118</v>
      </c>
      <c r="BP786" t="s">
        <v>118</v>
      </c>
      <c r="BQ786" t="s">
        <v>118</v>
      </c>
      <c r="BR786" t="s">
        <v>118</v>
      </c>
      <c r="BS786" t="s">
        <v>118</v>
      </c>
      <c r="BT786" t="s">
        <v>118</v>
      </c>
      <c r="BU786" s="12"/>
      <c r="BV786" t="s">
        <v>118</v>
      </c>
      <c r="BW786" t="s">
        <v>375</v>
      </c>
      <c r="BX786" t="s">
        <v>162</v>
      </c>
      <c r="BY786" t="s">
        <v>175</v>
      </c>
      <c r="BZ786" t="s">
        <v>138</v>
      </c>
      <c r="CA786" t="s">
        <v>130</v>
      </c>
      <c r="CB786" t="s">
        <v>134</v>
      </c>
      <c r="CC786" t="s">
        <v>171</v>
      </c>
      <c r="CD786" t="s">
        <v>171</v>
      </c>
      <c r="CE786" t="s">
        <v>4857</v>
      </c>
      <c r="CF786" t="s">
        <v>16893</v>
      </c>
      <c r="CG786" t="s">
        <v>16894</v>
      </c>
      <c r="CH786">
        <v>25</v>
      </c>
      <c r="CI786" t="s">
        <v>4362</v>
      </c>
      <c r="CJ786" t="s">
        <v>263</v>
      </c>
      <c r="CK786" t="s">
        <v>132</v>
      </c>
      <c r="CL786" t="s">
        <v>132</v>
      </c>
      <c r="CM786" t="s">
        <v>118</v>
      </c>
      <c r="CN786" t="s">
        <v>118</v>
      </c>
      <c r="CO786" t="s">
        <v>118</v>
      </c>
      <c r="CP786" t="s">
        <v>126</v>
      </c>
      <c r="CQ786" t="s">
        <v>118</v>
      </c>
      <c r="CR786" t="s">
        <v>118</v>
      </c>
      <c r="CS786" t="s">
        <v>118</v>
      </c>
      <c r="CT786" t="s">
        <v>134</v>
      </c>
      <c r="CU786" s="13"/>
      <c r="CV786" s="13"/>
      <c r="CW786" t="s">
        <v>118</v>
      </c>
      <c r="CX786" t="s">
        <v>118</v>
      </c>
      <c r="CY786" t="s">
        <v>134</v>
      </c>
      <c r="CZ786" t="s">
        <v>134</v>
      </c>
      <c r="DA786" s="13"/>
      <c r="DB786" t="s">
        <v>4366</v>
      </c>
      <c r="DC786" t="s">
        <v>4367</v>
      </c>
      <c r="DD786" t="s">
        <v>118</v>
      </c>
      <c r="DE786" t="s">
        <v>118</v>
      </c>
      <c r="DF786" t="s">
        <v>118</v>
      </c>
      <c r="DG786" t="s">
        <v>115</v>
      </c>
      <c r="DH786" t="s">
        <v>118</v>
      </c>
      <c r="DI786" t="s">
        <v>118</v>
      </c>
      <c r="DJ786" t="s">
        <v>118</v>
      </c>
      <c r="DK786" s="13"/>
      <c r="DL786">
        <v>4930</v>
      </c>
      <c r="DM786" t="s">
        <v>16880</v>
      </c>
      <c r="DN786" t="s">
        <v>16662</v>
      </c>
      <c r="DO786" t="s">
        <v>118</v>
      </c>
      <c r="DP786" t="s">
        <v>16894</v>
      </c>
    </row>
    <row r="787" spans="1:120" x14ac:dyDescent="0.35">
      <c r="A787">
        <v>8436</v>
      </c>
      <c r="B787" t="s">
        <v>16895</v>
      </c>
      <c r="C787" t="s">
        <v>16896</v>
      </c>
      <c r="D787" t="s">
        <v>16897</v>
      </c>
      <c r="E787" t="s">
        <v>16898</v>
      </c>
      <c r="F787" s="12">
        <v>38768</v>
      </c>
      <c r="G787" t="s">
        <v>16899</v>
      </c>
      <c r="H787" t="s">
        <v>16900</v>
      </c>
      <c r="I787" t="s">
        <v>4399</v>
      </c>
      <c r="J787" t="s">
        <v>114</v>
      </c>
      <c r="K787" t="s">
        <v>132</v>
      </c>
      <c r="L787" t="s">
        <v>115</v>
      </c>
      <c r="M787" t="s">
        <v>116</v>
      </c>
      <c r="N787" t="s">
        <v>117</v>
      </c>
      <c r="O787" t="s">
        <v>118</v>
      </c>
      <c r="P787" t="s">
        <v>116</v>
      </c>
      <c r="Q787" t="s">
        <v>594</v>
      </c>
      <c r="R787" t="s">
        <v>10142</v>
      </c>
      <c r="S787" t="s">
        <v>360</v>
      </c>
      <c r="T787" t="s">
        <v>4643</v>
      </c>
      <c r="U787" t="s">
        <v>16901</v>
      </c>
      <c r="V787" t="s">
        <v>16901</v>
      </c>
      <c r="W787" t="s">
        <v>16902</v>
      </c>
      <c r="X787" t="s">
        <v>16903</v>
      </c>
      <c r="Y787" t="s">
        <v>594</v>
      </c>
      <c r="Z787" t="s">
        <v>118</v>
      </c>
      <c r="AA787" t="s">
        <v>118</v>
      </c>
      <c r="AB787" t="s">
        <v>16904</v>
      </c>
      <c r="AC787" t="s">
        <v>118</v>
      </c>
      <c r="AD787" t="s">
        <v>118</v>
      </c>
      <c r="AE787" t="s">
        <v>16905</v>
      </c>
      <c r="AF787" t="s">
        <v>429</v>
      </c>
      <c r="AG787" t="s">
        <v>125</v>
      </c>
      <c r="AH787" t="s">
        <v>126</v>
      </c>
      <c r="AI787" t="s">
        <v>226</v>
      </c>
      <c r="AJ787" t="s">
        <v>171</v>
      </c>
      <c r="AK787" t="s">
        <v>129</v>
      </c>
      <c r="AL787" t="s">
        <v>115</v>
      </c>
      <c r="AM787" t="s">
        <v>131</v>
      </c>
      <c r="AN787" t="s">
        <v>132</v>
      </c>
      <c r="AO787" t="s">
        <v>172</v>
      </c>
      <c r="AP787" t="s">
        <v>132</v>
      </c>
      <c r="AQ787" t="s">
        <v>135</v>
      </c>
      <c r="AR787" t="s">
        <v>125</v>
      </c>
      <c r="AS787" t="s">
        <v>136</v>
      </c>
      <c r="AT787" t="s">
        <v>115</v>
      </c>
      <c r="AU787" t="s">
        <v>156</v>
      </c>
      <c r="AV787" t="s">
        <v>115</v>
      </c>
      <c r="AW787" t="s">
        <v>158</v>
      </c>
      <c r="AX787" t="s">
        <v>125</v>
      </c>
      <c r="AY787" t="s">
        <v>322</v>
      </c>
      <c r="AZ787" t="s">
        <v>130</v>
      </c>
      <c r="BA787" t="s">
        <v>160</v>
      </c>
      <c r="BB787" t="s">
        <v>115</v>
      </c>
      <c r="BC787" t="s">
        <v>16829</v>
      </c>
      <c r="BD787" t="s">
        <v>125</v>
      </c>
      <c r="BE787" t="s">
        <v>143</v>
      </c>
      <c r="BF787" t="s">
        <v>144</v>
      </c>
      <c r="BG787" t="s">
        <v>143</v>
      </c>
      <c r="BH787" t="s">
        <v>144</v>
      </c>
      <c r="BI787" t="s">
        <v>118</v>
      </c>
      <c r="BJ787" t="s">
        <v>118</v>
      </c>
      <c r="BK787" t="s">
        <v>118</v>
      </c>
      <c r="BL787" t="s">
        <v>118</v>
      </c>
      <c r="BM787" t="s">
        <v>118</v>
      </c>
      <c r="BN787" t="s">
        <v>118</v>
      </c>
      <c r="BO787" t="s">
        <v>118</v>
      </c>
      <c r="BP787" t="s">
        <v>118</v>
      </c>
      <c r="BQ787" t="s">
        <v>118</v>
      </c>
      <c r="BR787" t="s">
        <v>118</v>
      </c>
      <c r="BS787" t="s">
        <v>118</v>
      </c>
      <c r="BT787" t="s">
        <v>118</v>
      </c>
      <c r="BU787" s="12"/>
      <c r="BV787" t="s">
        <v>118</v>
      </c>
      <c r="BW787" t="s">
        <v>145</v>
      </c>
      <c r="BX787" t="s">
        <v>162</v>
      </c>
      <c r="BY787" t="s">
        <v>163</v>
      </c>
      <c r="BZ787" t="s">
        <v>134</v>
      </c>
      <c r="CA787" t="s">
        <v>125</v>
      </c>
      <c r="CB787" t="s">
        <v>132</v>
      </c>
      <c r="CC787" t="s">
        <v>142</v>
      </c>
      <c r="CD787" t="s">
        <v>171</v>
      </c>
      <c r="CE787" t="s">
        <v>336</v>
      </c>
      <c r="CF787" t="s">
        <v>16906</v>
      </c>
      <c r="CG787" t="s">
        <v>16907</v>
      </c>
      <c r="CH787">
        <v>25</v>
      </c>
      <c r="CI787" t="s">
        <v>4362</v>
      </c>
      <c r="CJ787" t="s">
        <v>263</v>
      </c>
      <c r="CK787" t="s">
        <v>125</v>
      </c>
      <c r="CL787" t="s">
        <v>115</v>
      </c>
      <c r="CM787" t="s">
        <v>118</v>
      </c>
      <c r="CN787" t="s">
        <v>118</v>
      </c>
      <c r="CO787" t="s">
        <v>118</v>
      </c>
      <c r="CP787" t="s">
        <v>126</v>
      </c>
      <c r="CQ787" t="s">
        <v>118</v>
      </c>
      <c r="CR787" t="s">
        <v>118</v>
      </c>
      <c r="CS787" t="s">
        <v>118</v>
      </c>
      <c r="CT787" t="s">
        <v>134</v>
      </c>
      <c r="CU787" s="13"/>
      <c r="CV787" s="13"/>
      <c r="CW787" t="s">
        <v>118</v>
      </c>
      <c r="CX787" t="s">
        <v>118</v>
      </c>
      <c r="CY787" t="s">
        <v>134</v>
      </c>
      <c r="CZ787" t="s">
        <v>134</v>
      </c>
      <c r="DA787" s="13"/>
      <c r="DB787" t="s">
        <v>4366</v>
      </c>
      <c r="DC787" t="s">
        <v>4367</v>
      </c>
      <c r="DD787" t="s">
        <v>118</v>
      </c>
      <c r="DE787" t="s">
        <v>118</v>
      </c>
      <c r="DF787" t="s">
        <v>118</v>
      </c>
      <c r="DG787" t="s">
        <v>115</v>
      </c>
      <c r="DH787" t="s">
        <v>118</v>
      </c>
      <c r="DI787" t="s">
        <v>118</v>
      </c>
      <c r="DJ787" t="s">
        <v>118</v>
      </c>
      <c r="DK787" s="13"/>
      <c r="DL787">
        <v>4931</v>
      </c>
      <c r="DM787" t="s">
        <v>16895</v>
      </c>
      <c r="DN787" t="s">
        <v>894</v>
      </c>
      <c r="DO787" t="s">
        <v>118</v>
      </c>
      <c r="DP787" t="s">
        <v>16907</v>
      </c>
    </row>
    <row r="788" spans="1:120" x14ac:dyDescent="0.35">
      <c r="A788">
        <v>8936</v>
      </c>
      <c r="B788" t="s">
        <v>16908</v>
      </c>
      <c r="C788" t="s">
        <v>16909</v>
      </c>
      <c r="D788" t="s">
        <v>16910</v>
      </c>
      <c r="E788" t="s">
        <v>16911</v>
      </c>
      <c r="F788" s="12">
        <v>38953</v>
      </c>
      <c r="G788" t="s">
        <v>16912</v>
      </c>
      <c r="H788" t="s">
        <v>16913</v>
      </c>
      <c r="I788" t="s">
        <v>212</v>
      </c>
      <c r="J788" t="s">
        <v>114</v>
      </c>
      <c r="K788" t="s">
        <v>132</v>
      </c>
      <c r="L788" t="s">
        <v>115</v>
      </c>
      <c r="M788" t="s">
        <v>213</v>
      </c>
      <c r="N788" t="s">
        <v>117</v>
      </c>
      <c r="O788" t="s">
        <v>118</v>
      </c>
      <c r="P788" t="s">
        <v>116</v>
      </c>
      <c r="Q788" t="s">
        <v>182</v>
      </c>
      <c r="R788" t="s">
        <v>582</v>
      </c>
      <c r="S788" t="s">
        <v>569</v>
      </c>
      <c r="T788" t="s">
        <v>809</v>
      </c>
      <c r="U788" t="s">
        <v>16914</v>
      </c>
      <c r="V788" t="s">
        <v>16915</v>
      </c>
      <c r="W788" t="s">
        <v>16916</v>
      </c>
      <c r="X788" t="s">
        <v>16917</v>
      </c>
      <c r="Y788" t="s">
        <v>182</v>
      </c>
      <c r="Z788" t="s">
        <v>118</v>
      </c>
      <c r="AA788" t="s">
        <v>118</v>
      </c>
      <c r="AB788" t="s">
        <v>16918</v>
      </c>
      <c r="AC788" t="s">
        <v>118</v>
      </c>
      <c r="AD788" t="s">
        <v>16919</v>
      </c>
      <c r="AE788" t="s">
        <v>16920</v>
      </c>
      <c r="AF788" t="s">
        <v>170</v>
      </c>
      <c r="AG788" t="s">
        <v>157</v>
      </c>
      <c r="AH788" t="s">
        <v>126</v>
      </c>
      <c r="AI788" t="s">
        <v>226</v>
      </c>
      <c r="AJ788" t="s">
        <v>128</v>
      </c>
      <c r="AK788" t="s">
        <v>129</v>
      </c>
      <c r="AL788" t="s">
        <v>115</v>
      </c>
      <c r="AM788" t="s">
        <v>131</v>
      </c>
      <c r="AN788" t="s">
        <v>134</v>
      </c>
      <c r="AO788" t="s">
        <v>172</v>
      </c>
      <c r="AP788" t="s">
        <v>115</v>
      </c>
      <c r="AQ788" t="s">
        <v>135</v>
      </c>
      <c r="AR788" t="s">
        <v>115</v>
      </c>
      <c r="AS788" t="s">
        <v>136</v>
      </c>
      <c r="AT788" t="s">
        <v>115</v>
      </c>
      <c r="AU788" t="s">
        <v>156</v>
      </c>
      <c r="AV788" t="s">
        <v>134</v>
      </c>
      <c r="AW788" t="s">
        <v>173</v>
      </c>
      <c r="AX788" t="s">
        <v>134</v>
      </c>
      <c r="AY788" t="s">
        <v>158</v>
      </c>
      <c r="AZ788" t="s">
        <v>115</v>
      </c>
      <c r="BA788" t="s">
        <v>260</v>
      </c>
      <c r="BB788" t="s">
        <v>134</v>
      </c>
      <c r="BC788" t="s">
        <v>143</v>
      </c>
      <c r="BD788" t="s">
        <v>144</v>
      </c>
      <c r="BE788" t="s">
        <v>143</v>
      </c>
      <c r="BF788" t="s">
        <v>144</v>
      </c>
      <c r="BG788" t="s">
        <v>143</v>
      </c>
      <c r="BH788" t="s">
        <v>144</v>
      </c>
      <c r="BI788" t="s">
        <v>118</v>
      </c>
      <c r="BJ788" t="s">
        <v>118</v>
      </c>
      <c r="BK788" t="s">
        <v>118</v>
      </c>
      <c r="BL788" t="s">
        <v>118</v>
      </c>
      <c r="BM788" t="s">
        <v>118</v>
      </c>
      <c r="BN788" t="s">
        <v>118</v>
      </c>
      <c r="BO788" t="s">
        <v>118</v>
      </c>
      <c r="BP788" t="s">
        <v>118</v>
      </c>
      <c r="BQ788" t="s">
        <v>118</v>
      </c>
      <c r="BR788" t="s">
        <v>118</v>
      </c>
      <c r="BS788" t="s">
        <v>118</v>
      </c>
      <c r="BT788" t="s">
        <v>118</v>
      </c>
      <c r="BU788" s="12"/>
      <c r="BV788" t="s">
        <v>118</v>
      </c>
      <c r="BW788" t="s">
        <v>351</v>
      </c>
      <c r="BX788" t="s">
        <v>162</v>
      </c>
      <c r="BY788" t="s">
        <v>175</v>
      </c>
      <c r="BZ788" t="s">
        <v>125</v>
      </c>
      <c r="CA788" t="s">
        <v>157</v>
      </c>
      <c r="CB788" t="s">
        <v>134</v>
      </c>
      <c r="CC788" t="s">
        <v>128</v>
      </c>
      <c r="CD788" t="s">
        <v>128</v>
      </c>
      <c r="CE788" t="s">
        <v>5128</v>
      </c>
      <c r="CF788" t="s">
        <v>5129</v>
      </c>
      <c r="CG788" t="s">
        <v>16921</v>
      </c>
      <c r="CH788">
        <v>25</v>
      </c>
      <c r="CI788" t="s">
        <v>4362</v>
      </c>
      <c r="CJ788" t="s">
        <v>263</v>
      </c>
      <c r="CK788" t="s">
        <v>157</v>
      </c>
      <c r="CL788" t="s">
        <v>125</v>
      </c>
      <c r="CM788" t="s">
        <v>118</v>
      </c>
      <c r="CN788" t="s">
        <v>118</v>
      </c>
      <c r="CO788" t="s">
        <v>118</v>
      </c>
      <c r="CP788" t="s">
        <v>126</v>
      </c>
      <c r="CQ788" t="s">
        <v>118</v>
      </c>
      <c r="CR788" t="s">
        <v>118</v>
      </c>
      <c r="CS788" t="s">
        <v>118</v>
      </c>
      <c r="CT788" t="s">
        <v>134</v>
      </c>
      <c r="CU788" s="13"/>
      <c r="CV788" s="13"/>
      <c r="CW788" t="s">
        <v>118</v>
      </c>
      <c r="CX788" t="s">
        <v>118</v>
      </c>
      <c r="CY788" t="s">
        <v>134</v>
      </c>
      <c r="CZ788" t="s">
        <v>134</v>
      </c>
      <c r="DA788" s="13"/>
      <c r="DB788" t="s">
        <v>4366</v>
      </c>
      <c r="DC788" t="s">
        <v>4367</v>
      </c>
      <c r="DD788" t="s">
        <v>118</v>
      </c>
      <c r="DE788" t="s">
        <v>118</v>
      </c>
      <c r="DF788" t="s">
        <v>118</v>
      </c>
      <c r="DG788" t="s">
        <v>115</v>
      </c>
      <c r="DH788" t="s">
        <v>118</v>
      </c>
      <c r="DI788" t="s">
        <v>118</v>
      </c>
      <c r="DJ788" t="s">
        <v>118</v>
      </c>
      <c r="DK788" s="13"/>
      <c r="DL788">
        <v>4932</v>
      </c>
      <c r="DM788" t="s">
        <v>16908</v>
      </c>
      <c r="DN788" t="s">
        <v>894</v>
      </c>
      <c r="DO788" t="s">
        <v>118</v>
      </c>
      <c r="DP788" t="s">
        <v>16921</v>
      </c>
    </row>
    <row r="789" spans="1:120" x14ac:dyDescent="0.35">
      <c r="A789">
        <v>9202</v>
      </c>
      <c r="B789" t="s">
        <v>16922</v>
      </c>
      <c r="C789" t="s">
        <v>16923</v>
      </c>
      <c r="D789" t="s">
        <v>16924</v>
      </c>
      <c r="E789" t="s">
        <v>16925</v>
      </c>
      <c r="F789" s="12">
        <v>39049</v>
      </c>
      <c r="G789" t="s">
        <v>16926</v>
      </c>
      <c r="H789" t="s">
        <v>16927</v>
      </c>
      <c r="I789" t="s">
        <v>113</v>
      </c>
      <c r="J789" t="s">
        <v>177</v>
      </c>
      <c r="K789" t="s">
        <v>115</v>
      </c>
      <c r="L789" t="s">
        <v>115</v>
      </c>
      <c r="M789" t="s">
        <v>116</v>
      </c>
      <c r="N789" t="s">
        <v>117</v>
      </c>
      <c r="O789" t="s">
        <v>118</v>
      </c>
      <c r="P789" t="s">
        <v>116</v>
      </c>
      <c r="Q789" t="s">
        <v>149</v>
      </c>
      <c r="R789" t="s">
        <v>726</v>
      </c>
      <c r="S789" t="s">
        <v>437</v>
      </c>
      <c r="T789" t="s">
        <v>628</v>
      </c>
      <c r="U789" t="s">
        <v>16928</v>
      </c>
      <c r="V789" t="s">
        <v>16929</v>
      </c>
      <c r="W789" t="s">
        <v>669</v>
      </c>
      <c r="X789" t="s">
        <v>670</v>
      </c>
      <c r="Y789" t="s">
        <v>149</v>
      </c>
      <c r="Z789" t="s">
        <v>153</v>
      </c>
      <c r="AA789" t="s">
        <v>671</v>
      </c>
      <c r="AB789" t="s">
        <v>16930</v>
      </c>
      <c r="AC789" t="s">
        <v>16931</v>
      </c>
      <c r="AD789" t="s">
        <v>16932</v>
      </c>
      <c r="AE789" t="s">
        <v>16933</v>
      </c>
      <c r="AF789" t="s">
        <v>293</v>
      </c>
      <c r="AG789" t="s">
        <v>125</v>
      </c>
      <c r="AH789" t="s">
        <v>126</v>
      </c>
      <c r="AI789" t="s">
        <v>226</v>
      </c>
      <c r="AJ789" t="s">
        <v>128</v>
      </c>
      <c r="AK789" t="s">
        <v>129</v>
      </c>
      <c r="AL789" t="s">
        <v>125</v>
      </c>
      <c r="AM789" t="s">
        <v>131</v>
      </c>
      <c r="AN789" t="s">
        <v>157</v>
      </c>
      <c r="AO789" t="s">
        <v>133</v>
      </c>
      <c r="AP789" t="s">
        <v>132</v>
      </c>
      <c r="AQ789" t="s">
        <v>135</v>
      </c>
      <c r="AR789" t="s">
        <v>130</v>
      </c>
      <c r="AS789" t="s">
        <v>136</v>
      </c>
      <c r="AT789" t="s">
        <v>142</v>
      </c>
      <c r="AU789" t="s">
        <v>137</v>
      </c>
      <c r="AV789" t="s">
        <v>128</v>
      </c>
      <c r="AW789" t="s">
        <v>173</v>
      </c>
      <c r="AX789" t="s">
        <v>154</v>
      </c>
      <c r="AY789" t="s">
        <v>139</v>
      </c>
      <c r="AZ789" t="s">
        <v>142</v>
      </c>
      <c r="BA789" t="s">
        <v>140</v>
      </c>
      <c r="BB789" t="s">
        <v>128</v>
      </c>
      <c r="BC789" t="s">
        <v>143</v>
      </c>
      <c r="BD789" t="s">
        <v>144</v>
      </c>
      <c r="BE789" t="s">
        <v>143</v>
      </c>
      <c r="BF789" t="s">
        <v>144</v>
      </c>
      <c r="BG789" t="s">
        <v>143</v>
      </c>
      <c r="BH789" t="s">
        <v>144</v>
      </c>
      <c r="BI789" t="s">
        <v>118</v>
      </c>
      <c r="BJ789" t="s">
        <v>118</v>
      </c>
      <c r="BK789" t="s">
        <v>118</v>
      </c>
      <c r="BL789" t="s">
        <v>118</v>
      </c>
      <c r="BM789" t="s">
        <v>118</v>
      </c>
      <c r="BN789" t="s">
        <v>118</v>
      </c>
      <c r="BO789" t="s">
        <v>118</v>
      </c>
      <c r="BP789" t="s">
        <v>118</v>
      </c>
      <c r="BQ789" t="s">
        <v>118</v>
      </c>
      <c r="BR789" t="s">
        <v>118</v>
      </c>
      <c r="BS789" t="s">
        <v>118</v>
      </c>
      <c r="BT789" t="s">
        <v>118</v>
      </c>
      <c r="BU789" s="12"/>
      <c r="BV789" t="s">
        <v>118</v>
      </c>
      <c r="BW789" t="s">
        <v>145</v>
      </c>
      <c r="BX789" t="s">
        <v>162</v>
      </c>
      <c r="BY789" t="s">
        <v>374</v>
      </c>
      <c r="BZ789" t="s">
        <v>134</v>
      </c>
      <c r="CA789" t="s">
        <v>134</v>
      </c>
      <c r="CB789" t="s">
        <v>115</v>
      </c>
      <c r="CC789" t="s">
        <v>115</v>
      </c>
      <c r="CD789" t="s">
        <v>142</v>
      </c>
      <c r="CE789" t="s">
        <v>846</v>
      </c>
      <c r="CF789" t="s">
        <v>16934</v>
      </c>
      <c r="CG789" t="s">
        <v>16935</v>
      </c>
      <c r="CH789">
        <v>25</v>
      </c>
      <c r="CI789" t="s">
        <v>4362</v>
      </c>
      <c r="CJ789" t="s">
        <v>263</v>
      </c>
      <c r="CK789" t="s">
        <v>130</v>
      </c>
      <c r="CL789" t="s">
        <v>132</v>
      </c>
      <c r="CM789" t="s">
        <v>134</v>
      </c>
      <c r="CN789" t="s">
        <v>118</v>
      </c>
      <c r="CO789" t="s">
        <v>132</v>
      </c>
      <c r="CP789" t="s">
        <v>126</v>
      </c>
      <c r="CQ789" t="s">
        <v>16936</v>
      </c>
      <c r="CR789" t="s">
        <v>16937</v>
      </c>
      <c r="CS789" t="s">
        <v>16938</v>
      </c>
      <c r="CT789" t="s">
        <v>115</v>
      </c>
      <c r="CU789" s="13">
        <v>45472.601030092592</v>
      </c>
      <c r="CV789" s="13"/>
      <c r="CW789" t="s">
        <v>118</v>
      </c>
      <c r="CX789" t="s">
        <v>118</v>
      </c>
      <c r="CY789" t="s">
        <v>132</v>
      </c>
      <c r="CZ789" t="s">
        <v>115</v>
      </c>
      <c r="DA789" s="13">
        <v>45494.447592592594</v>
      </c>
      <c r="DB789" t="s">
        <v>4366</v>
      </c>
      <c r="DC789" t="s">
        <v>4367</v>
      </c>
      <c r="DD789" t="s">
        <v>118</v>
      </c>
      <c r="DE789" t="s">
        <v>163</v>
      </c>
      <c r="DF789" t="s">
        <v>118</v>
      </c>
      <c r="DG789" t="s">
        <v>118</v>
      </c>
      <c r="DH789" t="s">
        <v>118</v>
      </c>
      <c r="DI789" t="s">
        <v>118</v>
      </c>
      <c r="DJ789" t="s">
        <v>118</v>
      </c>
      <c r="DK789" s="13"/>
      <c r="DL789">
        <v>4933</v>
      </c>
      <c r="DM789" t="s">
        <v>16922</v>
      </c>
      <c r="DN789" t="s">
        <v>4388</v>
      </c>
      <c r="DO789" t="s">
        <v>1430</v>
      </c>
      <c r="DP789" t="s">
        <v>16935</v>
      </c>
    </row>
    <row r="790" spans="1:120" x14ac:dyDescent="0.35">
      <c r="A790">
        <v>8690</v>
      </c>
      <c r="B790" t="s">
        <v>16939</v>
      </c>
      <c r="C790" t="s">
        <v>16940</v>
      </c>
      <c r="D790" t="s">
        <v>16941</v>
      </c>
      <c r="E790" t="s">
        <v>16942</v>
      </c>
      <c r="F790" s="12">
        <v>38866</v>
      </c>
      <c r="G790" t="s">
        <v>16943</v>
      </c>
      <c r="H790" t="s">
        <v>16944</v>
      </c>
      <c r="I790" t="s">
        <v>113</v>
      </c>
      <c r="J790" t="s">
        <v>177</v>
      </c>
      <c r="K790" t="s">
        <v>115</v>
      </c>
      <c r="L790" t="s">
        <v>115</v>
      </c>
      <c r="M790" t="s">
        <v>116</v>
      </c>
      <c r="N790" t="s">
        <v>117</v>
      </c>
      <c r="O790" t="s">
        <v>118</v>
      </c>
      <c r="P790" t="s">
        <v>116</v>
      </c>
      <c r="Q790" t="s">
        <v>167</v>
      </c>
      <c r="R790" t="s">
        <v>463</v>
      </c>
      <c r="S790" t="s">
        <v>364</v>
      </c>
      <c r="T790" t="s">
        <v>10367</v>
      </c>
      <c r="U790" t="s">
        <v>16945</v>
      </c>
      <c r="V790" t="s">
        <v>16946</v>
      </c>
      <c r="W790" t="s">
        <v>16947</v>
      </c>
      <c r="X790" t="s">
        <v>16948</v>
      </c>
      <c r="Y790" t="s">
        <v>167</v>
      </c>
      <c r="Z790" t="s">
        <v>118</v>
      </c>
      <c r="AA790" t="s">
        <v>118</v>
      </c>
      <c r="AB790" t="s">
        <v>16949</v>
      </c>
      <c r="AC790" t="s">
        <v>118</v>
      </c>
      <c r="AD790" t="s">
        <v>118</v>
      </c>
      <c r="AE790" t="s">
        <v>16950</v>
      </c>
      <c r="AF790" t="s">
        <v>321</v>
      </c>
      <c r="AG790" t="s">
        <v>125</v>
      </c>
      <c r="AH790" t="s">
        <v>126</v>
      </c>
      <c r="AI790" t="s">
        <v>226</v>
      </c>
      <c r="AJ790" t="s">
        <v>128</v>
      </c>
      <c r="AK790" t="s">
        <v>129</v>
      </c>
      <c r="AL790" t="s">
        <v>115</v>
      </c>
      <c r="AM790" t="s">
        <v>131</v>
      </c>
      <c r="AN790" t="s">
        <v>130</v>
      </c>
      <c r="AO790" t="s">
        <v>133</v>
      </c>
      <c r="AP790" t="s">
        <v>132</v>
      </c>
      <c r="AQ790" t="s">
        <v>135</v>
      </c>
      <c r="AR790" t="s">
        <v>134</v>
      </c>
      <c r="AS790" t="s">
        <v>136</v>
      </c>
      <c r="AT790" t="s">
        <v>115</v>
      </c>
      <c r="AU790" t="s">
        <v>156</v>
      </c>
      <c r="AV790" t="s">
        <v>115</v>
      </c>
      <c r="AW790" t="s">
        <v>137</v>
      </c>
      <c r="AX790" t="s">
        <v>142</v>
      </c>
      <c r="AY790" t="s">
        <v>173</v>
      </c>
      <c r="AZ790" t="s">
        <v>115</v>
      </c>
      <c r="BA790" t="s">
        <v>188</v>
      </c>
      <c r="BB790" t="s">
        <v>115</v>
      </c>
      <c r="BC790" t="s">
        <v>143</v>
      </c>
      <c r="BD790" t="s">
        <v>144</v>
      </c>
      <c r="BE790" t="s">
        <v>143</v>
      </c>
      <c r="BF790" t="s">
        <v>144</v>
      </c>
      <c r="BG790" t="s">
        <v>143</v>
      </c>
      <c r="BH790" t="s">
        <v>144</v>
      </c>
      <c r="BI790" t="s">
        <v>118</v>
      </c>
      <c r="BJ790" t="s">
        <v>118</v>
      </c>
      <c r="BK790" t="s">
        <v>118</v>
      </c>
      <c r="BL790" t="s">
        <v>118</v>
      </c>
      <c r="BM790" t="s">
        <v>118</v>
      </c>
      <c r="BN790" t="s">
        <v>118</v>
      </c>
      <c r="BO790" t="s">
        <v>118</v>
      </c>
      <c r="BP790" t="s">
        <v>118</v>
      </c>
      <c r="BQ790" t="s">
        <v>118</v>
      </c>
      <c r="BR790" t="s">
        <v>118</v>
      </c>
      <c r="BS790" t="s">
        <v>118</v>
      </c>
      <c r="BT790" t="s">
        <v>118</v>
      </c>
      <c r="BU790" s="12"/>
      <c r="BV790" t="s">
        <v>118</v>
      </c>
      <c r="BW790" t="s">
        <v>145</v>
      </c>
      <c r="BX790" t="s">
        <v>162</v>
      </c>
      <c r="BY790" t="s">
        <v>175</v>
      </c>
      <c r="BZ790" t="s">
        <v>115</v>
      </c>
      <c r="CA790" t="s">
        <v>157</v>
      </c>
      <c r="CB790" t="s">
        <v>115</v>
      </c>
      <c r="CC790" t="s">
        <v>138</v>
      </c>
      <c r="CD790" t="s">
        <v>128</v>
      </c>
      <c r="CE790" t="s">
        <v>560</v>
      </c>
      <c r="CF790" t="s">
        <v>16951</v>
      </c>
      <c r="CG790" t="s">
        <v>16952</v>
      </c>
      <c r="CH790">
        <v>25</v>
      </c>
      <c r="CI790" t="s">
        <v>4362</v>
      </c>
      <c r="CJ790" t="s">
        <v>263</v>
      </c>
      <c r="CK790" t="s">
        <v>157</v>
      </c>
      <c r="CL790" t="s">
        <v>125</v>
      </c>
      <c r="CM790" t="s">
        <v>118</v>
      </c>
      <c r="CN790" t="s">
        <v>118</v>
      </c>
      <c r="CO790" t="s">
        <v>118</v>
      </c>
      <c r="CP790" t="s">
        <v>126</v>
      </c>
      <c r="CQ790" t="s">
        <v>118</v>
      </c>
      <c r="CR790" t="s">
        <v>118</v>
      </c>
      <c r="CS790" t="s">
        <v>118</v>
      </c>
      <c r="CT790" t="s">
        <v>134</v>
      </c>
      <c r="CU790" s="13"/>
      <c r="CV790" s="13"/>
      <c r="CW790" t="s">
        <v>118</v>
      </c>
      <c r="CX790" t="s">
        <v>118</v>
      </c>
      <c r="CY790" t="s">
        <v>134</v>
      </c>
      <c r="CZ790" t="s">
        <v>134</v>
      </c>
      <c r="DA790" s="13"/>
      <c r="DB790" t="s">
        <v>4366</v>
      </c>
      <c r="DC790" t="s">
        <v>4367</v>
      </c>
      <c r="DD790" t="s">
        <v>118</v>
      </c>
      <c r="DE790" t="s">
        <v>118</v>
      </c>
      <c r="DF790" t="s">
        <v>118</v>
      </c>
      <c r="DG790" t="s">
        <v>115</v>
      </c>
      <c r="DH790" t="s">
        <v>118</v>
      </c>
      <c r="DI790" t="s">
        <v>118</v>
      </c>
      <c r="DJ790" t="s">
        <v>118</v>
      </c>
      <c r="DK790" s="13"/>
      <c r="DL790">
        <v>4934</v>
      </c>
      <c r="DM790" t="s">
        <v>16939</v>
      </c>
      <c r="DN790" t="s">
        <v>16662</v>
      </c>
      <c r="DO790" t="s">
        <v>118</v>
      </c>
      <c r="DP790" t="s">
        <v>16952</v>
      </c>
    </row>
    <row r="791" spans="1:120" x14ac:dyDescent="0.35">
      <c r="A791">
        <v>8573</v>
      </c>
      <c r="B791" t="s">
        <v>16953</v>
      </c>
      <c r="C791" t="s">
        <v>16954</v>
      </c>
      <c r="D791" t="s">
        <v>16955</v>
      </c>
      <c r="E791" t="s">
        <v>16956</v>
      </c>
      <c r="F791" s="12">
        <v>38817</v>
      </c>
      <c r="G791" t="s">
        <v>16957</v>
      </c>
      <c r="H791" t="s">
        <v>16958</v>
      </c>
      <c r="I791" t="s">
        <v>113</v>
      </c>
      <c r="J791" t="s">
        <v>177</v>
      </c>
      <c r="K791" t="s">
        <v>115</v>
      </c>
      <c r="L791" t="s">
        <v>115</v>
      </c>
      <c r="M791" t="s">
        <v>116</v>
      </c>
      <c r="N791" t="s">
        <v>117</v>
      </c>
      <c r="O791" t="s">
        <v>118</v>
      </c>
      <c r="P791" t="s">
        <v>116</v>
      </c>
      <c r="Q791" t="s">
        <v>167</v>
      </c>
      <c r="R791" t="s">
        <v>416</v>
      </c>
      <c r="S791" t="s">
        <v>559</v>
      </c>
      <c r="T791" t="s">
        <v>151</v>
      </c>
      <c r="U791" t="s">
        <v>16959</v>
      </c>
      <c r="V791" t="s">
        <v>16960</v>
      </c>
      <c r="W791" t="s">
        <v>418</v>
      </c>
      <c r="X791" t="s">
        <v>419</v>
      </c>
      <c r="Y791" t="s">
        <v>167</v>
      </c>
      <c r="Z791" t="s">
        <v>4543</v>
      </c>
      <c r="AA791" t="s">
        <v>7066</v>
      </c>
      <c r="AB791" t="s">
        <v>16961</v>
      </c>
      <c r="AC791" t="s">
        <v>16961</v>
      </c>
      <c r="AD791" t="s">
        <v>16962</v>
      </c>
      <c r="AE791" t="s">
        <v>16963</v>
      </c>
      <c r="AF791" t="s">
        <v>541</v>
      </c>
      <c r="AG791" t="s">
        <v>157</v>
      </c>
      <c r="AH791" t="s">
        <v>126</v>
      </c>
      <c r="AI791" t="s">
        <v>226</v>
      </c>
      <c r="AJ791" t="s">
        <v>128</v>
      </c>
      <c r="AK791" t="s">
        <v>129</v>
      </c>
      <c r="AL791" t="s">
        <v>132</v>
      </c>
      <c r="AM791" t="s">
        <v>131</v>
      </c>
      <c r="AN791" t="s">
        <v>115</v>
      </c>
      <c r="AO791" t="s">
        <v>133</v>
      </c>
      <c r="AP791" t="s">
        <v>115</v>
      </c>
      <c r="AQ791" t="s">
        <v>135</v>
      </c>
      <c r="AR791" t="s">
        <v>132</v>
      </c>
      <c r="AS791" t="s">
        <v>136</v>
      </c>
      <c r="AT791" t="s">
        <v>134</v>
      </c>
      <c r="AU791" t="s">
        <v>137</v>
      </c>
      <c r="AV791" t="s">
        <v>130</v>
      </c>
      <c r="AW791" t="s">
        <v>139</v>
      </c>
      <c r="AX791" t="s">
        <v>132</v>
      </c>
      <c r="AY791" t="s">
        <v>140</v>
      </c>
      <c r="AZ791" t="s">
        <v>132</v>
      </c>
      <c r="BA791" t="s">
        <v>141</v>
      </c>
      <c r="BB791" t="s">
        <v>132</v>
      </c>
      <c r="BC791" t="s">
        <v>143</v>
      </c>
      <c r="BD791" t="s">
        <v>144</v>
      </c>
      <c r="BE791" t="s">
        <v>143</v>
      </c>
      <c r="BF791" t="s">
        <v>144</v>
      </c>
      <c r="BG791" t="s">
        <v>143</v>
      </c>
      <c r="BH791" t="s">
        <v>144</v>
      </c>
      <c r="BI791" t="s">
        <v>118</v>
      </c>
      <c r="BJ791" t="s">
        <v>118</v>
      </c>
      <c r="BK791" t="s">
        <v>118</v>
      </c>
      <c r="BL791" t="s">
        <v>118</v>
      </c>
      <c r="BM791" t="s">
        <v>118</v>
      </c>
      <c r="BN791" t="s">
        <v>118</v>
      </c>
      <c r="BO791" t="s">
        <v>118</v>
      </c>
      <c r="BP791" t="s">
        <v>118</v>
      </c>
      <c r="BQ791" t="s">
        <v>118</v>
      </c>
      <c r="BR791" t="s">
        <v>118</v>
      </c>
      <c r="BS791" t="s">
        <v>118</v>
      </c>
      <c r="BT791" t="s">
        <v>118</v>
      </c>
      <c r="BU791" s="12"/>
      <c r="BV791" t="s">
        <v>118</v>
      </c>
      <c r="BW791" t="s">
        <v>145</v>
      </c>
      <c r="BX791" t="s">
        <v>162</v>
      </c>
      <c r="BY791" t="s">
        <v>117</v>
      </c>
      <c r="BZ791" t="s">
        <v>115</v>
      </c>
      <c r="CA791" t="s">
        <v>132</v>
      </c>
      <c r="CB791" t="s">
        <v>157</v>
      </c>
      <c r="CC791" t="s">
        <v>154</v>
      </c>
      <c r="CD791" t="s">
        <v>128</v>
      </c>
      <c r="CE791" t="s">
        <v>10080</v>
      </c>
      <c r="CF791" t="s">
        <v>16964</v>
      </c>
      <c r="CG791" t="s">
        <v>16965</v>
      </c>
      <c r="CH791">
        <v>25</v>
      </c>
      <c r="CI791" t="s">
        <v>4362</v>
      </c>
      <c r="CJ791" t="s">
        <v>263</v>
      </c>
      <c r="CK791" t="s">
        <v>130</v>
      </c>
      <c r="CL791" t="s">
        <v>130</v>
      </c>
      <c r="CM791" t="s">
        <v>6410</v>
      </c>
      <c r="CN791" t="s">
        <v>118</v>
      </c>
      <c r="CO791" t="s">
        <v>132</v>
      </c>
      <c r="CP791" t="s">
        <v>126</v>
      </c>
      <c r="CQ791" t="s">
        <v>16966</v>
      </c>
      <c r="CR791" t="s">
        <v>16967</v>
      </c>
      <c r="CS791" t="s">
        <v>16968</v>
      </c>
      <c r="CT791" t="s">
        <v>115</v>
      </c>
      <c r="CU791" s="13">
        <v>45472.533171296294</v>
      </c>
      <c r="CV791" s="13"/>
      <c r="CW791" t="s">
        <v>118</v>
      </c>
      <c r="CX791" t="s">
        <v>118</v>
      </c>
      <c r="CY791" t="s">
        <v>132</v>
      </c>
      <c r="CZ791" t="s">
        <v>115</v>
      </c>
      <c r="DA791" s="13">
        <v>45494.409456018519</v>
      </c>
      <c r="DB791" t="s">
        <v>4366</v>
      </c>
      <c r="DC791" t="s">
        <v>4367</v>
      </c>
      <c r="DD791" t="s">
        <v>118</v>
      </c>
      <c r="DE791" t="s">
        <v>117</v>
      </c>
      <c r="DF791" t="s">
        <v>118</v>
      </c>
      <c r="DG791" t="s">
        <v>118</v>
      </c>
      <c r="DH791" t="s">
        <v>118</v>
      </c>
      <c r="DI791" t="s">
        <v>118</v>
      </c>
      <c r="DJ791" t="s">
        <v>118</v>
      </c>
      <c r="DK791" s="13"/>
      <c r="DL791">
        <v>4935</v>
      </c>
      <c r="DM791" t="s">
        <v>16953</v>
      </c>
      <c r="DN791" t="s">
        <v>4388</v>
      </c>
      <c r="DO791" t="s">
        <v>1430</v>
      </c>
      <c r="DP791" t="s">
        <v>16965</v>
      </c>
    </row>
    <row r="792" spans="1:120" x14ac:dyDescent="0.35">
      <c r="A792">
        <v>8406</v>
      </c>
      <c r="B792" t="s">
        <v>16969</v>
      </c>
      <c r="C792" t="s">
        <v>16970</v>
      </c>
      <c r="D792" t="s">
        <v>16971</v>
      </c>
      <c r="E792" t="s">
        <v>16972</v>
      </c>
      <c r="F792" s="12">
        <v>38757</v>
      </c>
      <c r="G792" t="s">
        <v>16973</v>
      </c>
      <c r="H792" t="s">
        <v>16974</v>
      </c>
      <c r="I792" t="s">
        <v>113</v>
      </c>
      <c r="J792" t="s">
        <v>177</v>
      </c>
      <c r="K792" t="s">
        <v>115</v>
      </c>
      <c r="L792" t="s">
        <v>115</v>
      </c>
      <c r="M792" t="s">
        <v>116</v>
      </c>
      <c r="N792" t="s">
        <v>117</v>
      </c>
      <c r="O792" t="s">
        <v>118</v>
      </c>
      <c r="P792" t="s">
        <v>116</v>
      </c>
      <c r="Q792" t="s">
        <v>167</v>
      </c>
      <c r="R792" t="s">
        <v>309</v>
      </c>
      <c r="S792" t="s">
        <v>364</v>
      </c>
      <c r="T792" t="s">
        <v>303</v>
      </c>
      <c r="U792" t="s">
        <v>16975</v>
      </c>
      <c r="V792" t="s">
        <v>118</v>
      </c>
      <c r="W792" t="s">
        <v>16976</v>
      </c>
      <c r="X792" t="s">
        <v>14999</v>
      </c>
      <c r="Y792" t="s">
        <v>307</v>
      </c>
      <c r="Z792" t="s">
        <v>15000</v>
      </c>
      <c r="AA792" t="s">
        <v>15001</v>
      </c>
      <c r="AB792" t="s">
        <v>16977</v>
      </c>
      <c r="AC792" t="s">
        <v>16977</v>
      </c>
      <c r="AD792" t="s">
        <v>118</v>
      </c>
      <c r="AE792" t="s">
        <v>16978</v>
      </c>
      <c r="AF792" t="s">
        <v>259</v>
      </c>
      <c r="AG792" t="s">
        <v>132</v>
      </c>
      <c r="AH792" t="s">
        <v>126</v>
      </c>
      <c r="AI792" t="s">
        <v>226</v>
      </c>
      <c r="AJ792" t="s">
        <v>128</v>
      </c>
      <c r="AK792" t="s">
        <v>129</v>
      </c>
      <c r="AL792" t="s">
        <v>115</v>
      </c>
      <c r="AM792" t="s">
        <v>131</v>
      </c>
      <c r="AN792" t="s">
        <v>115</v>
      </c>
      <c r="AO792" t="s">
        <v>133</v>
      </c>
      <c r="AP792" t="s">
        <v>130</v>
      </c>
      <c r="AQ792" t="s">
        <v>135</v>
      </c>
      <c r="AR792" t="s">
        <v>132</v>
      </c>
      <c r="AS792" t="s">
        <v>136</v>
      </c>
      <c r="AT792" t="s">
        <v>115</v>
      </c>
      <c r="AU792" t="s">
        <v>156</v>
      </c>
      <c r="AV792" t="s">
        <v>115</v>
      </c>
      <c r="AW792" t="s">
        <v>186</v>
      </c>
      <c r="AX792" t="s">
        <v>115</v>
      </c>
      <c r="AY792" t="s">
        <v>237</v>
      </c>
      <c r="AZ792" t="s">
        <v>132</v>
      </c>
      <c r="BA792" t="s">
        <v>160</v>
      </c>
      <c r="BB792" t="s">
        <v>134</v>
      </c>
      <c r="BC792" t="s">
        <v>143</v>
      </c>
      <c r="BD792" t="s">
        <v>144</v>
      </c>
      <c r="BE792" t="s">
        <v>143</v>
      </c>
      <c r="BF792" t="s">
        <v>144</v>
      </c>
      <c r="BG792" t="s">
        <v>143</v>
      </c>
      <c r="BH792" t="s">
        <v>144</v>
      </c>
      <c r="BI792" t="s">
        <v>118</v>
      </c>
      <c r="BJ792" t="s">
        <v>118</v>
      </c>
      <c r="BK792" t="s">
        <v>118</v>
      </c>
      <c r="BL792" t="s">
        <v>118</v>
      </c>
      <c r="BM792" t="s">
        <v>118</v>
      </c>
      <c r="BN792" t="s">
        <v>118</v>
      </c>
      <c r="BO792" t="s">
        <v>118</v>
      </c>
      <c r="BP792" t="s">
        <v>118</v>
      </c>
      <c r="BQ792" t="s">
        <v>118</v>
      </c>
      <c r="BR792" t="s">
        <v>118</v>
      </c>
      <c r="BS792" t="s">
        <v>118</v>
      </c>
      <c r="BT792" t="s">
        <v>118</v>
      </c>
      <c r="BU792" s="12"/>
      <c r="BV792" t="s">
        <v>118</v>
      </c>
      <c r="BW792" t="s">
        <v>145</v>
      </c>
      <c r="BX792" t="s">
        <v>162</v>
      </c>
      <c r="BY792" t="s">
        <v>175</v>
      </c>
      <c r="BZ792" t="s">
        <v>115</v>
      </c>
      <c r="CA792" t="s">
        <v>157</v>
      </c>
      <c r="CB792" t="s">
        <v>132</v>
      </c>
      <c r="CC792" t="s">
        <v>154</v>
      </c>
      <c r="CD792" t="s">
        <v>128</v>
      </c>
      <c r="CE792" t="s">
        <v>7426</v>
      </c>
      <c r="CF792" t="s">
        <v>16979</v>
      </c>
      <c r="CG792" t="s">
        <v>16980</v>
      </c>
      <c r="CH792">
        <v>25</v>
      </c>
      <c r="CI792" t="s">
        <v>4362</v>
      </c>
      <c r="CJ792" t="s">
        <v>148</v>
      </c>
      <c r="CK792" t="s">
        <v>125</v>
      </c>
      <c r="CL792" t="s">
        <v>125</v>
      </c>
      <c r="CM792" t="s">
        <v>134</v>
      </c>
      <c r="CN792" t="s">
        <v>118</v>
      </c>
      <c r="CO792" t="s">
        <v>132</v>
      </c>
      <c r="CP792" t="s">
        <v>126</v>
      </c>
      <c r="CQ792" t="s">
        <v>16981</v>
      </c>
      <c r="CR792" t="s">
        <v>16982</v>
      </c>
      <c r="CS792" t="s">
        <v>16983</v>
      </c>
      <c r="CT792" t="s">
        <v>115</v>
      </c>
      <c r="CU792" s="13">
        <v>45477.590497685182</v>
      </c>
      <c r="CV792" s="13"/>
      <c r="CW792" t="s">
        <v>118</v>
      </c>
      <c r="CX792" t="s">
        <v>118</v>
      </c>
      <c r="CY792" t="s">
        <v>132</v>
      </c>
      <c r="CZ792" t="s">
        <v>115</v>
      </c>
      <c r="DA792" s="13">
        <v>45494.435624999998</v>
      </c>
      <c r="DB792" t="s">
        <v>4366</v>
      </c>
      <c r="DC792" t="s">
        <v>4367</v>
      </c>
      <c r="DD792" t="s">
        <v>118</v>
      </c>
      <c r="DE792" t="s">
        <v>116</v>
      </c>
      <c r="DF792" t="s">
        <v>118</v>
      </c>
      <c r="DG792" t="s">
        <v>118</v>
      </c>
      <c r="DH792" t="s">
        <v>118</v>
      </c>
      <c r="DI792" t="s">
        <v>118</v>
      </c>
      <c r="DJ792" t="s">
        <v>118</v>
      </c>
      <c r="DK792" s="13"/>
      <c r="DL792">
        <v>4936</v>
      </c>
      <c r="DM792" t="s">
        <v>16969</v>
      </c>
      <c r="DN792" t="s">
        <v>4388</v>
      </c>
      <c r="DO792" t="s">
        <v>1430</v>
      </c>
      <c r="DP792" t="s">
        <v>16980</v>
      </c>
    </row>
    <row r="793" spans="1:120" x14ac:dyDescent="0.35">
      <c r="A793">
        <v>8648</v>
      </c>
      <c r="B793" t="s">
        <v>16984</v>
      </c>
      <c r="C793" t="s">
        <v>16985</v>
      </c>
      <c r="D793" t="s">
        <v>16986</v>
      </c>
      <c r="E793" t="s">
        <v>16987</v>
      </c>
      <c r="F793" s="12">
        <v>38851</v>
      </c>
      <c r="G793" t="s">
        <v>118</v>
      </c>
      <c r="H793" t="s">
        <v>16988</v>
      </c>
      <c r="I793" t="s">
        <v>113</v>
      </c>
      <c r="J793" t="s">
        <v>177</v>
      </c>
      <c r="K793" t="s">
        <v>115</v>
      </c>
      <c r="L793" t="s">
        <v>115</v>
      </c>
      <c r="M793" t="s">
        <v>116</v>
      </c>
      <c r="N793" t="s">
        <v>117</v>
      </c>
      <c r="O793" t="s">
        <v>118</v>
      </c>
      <c r="P793" t="s">
        <v>116</v>
      </c>
      <c r="Q793" t="s">
        <v>119</v>
      </c>
      <c r="R793" t="s">
        <v>16989</v>
      </c>
      <c r="S793" t="s">
        <v>16990</v>
      </c>
      <c r="T793" t="s">
        <v>730</v>
      </c>
      <c r="U793" t="s">
        <v>16991</v>
      </c>
      <c r="V793" t="s">
        <v>118</v>
      </c>
      <c r="W793" t="s">
        <v>8596</v>
      </c>
      <c r="X793" t="s">
        <v>8597</v>
      </c>
      <c r="Y793" t="s">
        <v>119</v>
      </c>
      <c r="Z793" t="s">
        <v>539</v>
      </c>
      <c r="AA793" t="s">
        <v>4932</v>
      </c>
      <c r="AB793" t="s">
        <v>16992</v>
      </c>
      <c r="AC793" t="s">
        <v>16993</v>
      </c>
      <c r="AD793" t="s">
        <v>118</v>
      </c>
      <c r="AE793" t="s">
        <v>16994</v>
      </c>
      <c r="AF793" t="s">
        <v>550</v>
      </c>
      <c r="AG793" t="s">
        <v>132</v>
      </c>
      <c r="AH793" t="s">
        <v>126</v>
      </c>
      <c r="AI793" t="s">
        <v>226</v>
      </c>
      <c r="AJ793" t="s">
        <v>171</v>
      </c>
      <c r="AK793" t="s">
        <v>129</v>
      </c>
      <c r="AL793" t="s">
        <v>134</v>
      </c>
      <c r="AM793" t="s">
        <v>131</v>
      </c>
      <c r="AN793" t="s">
        <v>115</v>
      </c>
      <c r="AO793" t="s">
        <v>135</v>
      </c>
      <c r="AP793" t="s">
        <v>130</v>
      </c>
      <c r="AQ793" t="s">
        <v>136</v>
      </c>
      <c r="AR793" t="s">
        <v>115</v>
      </c>
      <c r="AS793" t="s">
        <v>156</v>
      </c>
      <c r="AT793" t="s">
        <v>115</v>
      </c>
      <c r="AU793" t="s">
        <v>228</v>
      </c>
      <c r="AV793" t="s">
        <v>132</v>
      </c>
      <c r="AW793" t="s">
        <v>173</v>
      </c>
      <c r="AX793" t="s">
        <v>157</v>
      </c>
      <c r="AY793" t="s">
        <v>188</v>
      </c>
      <c r="AZ793" t="s">
        <v>132</v>
      </c>
      <c r="BA793" t="s">
        <v>229</v>
      </c>
      <c r="BB793" t="s">
        <v>134</v>
      </c>
      <c r="BC793" t="s">
        <v>230</v>
      </c>
      <c r="BD793" t="s">
        <v>130</v>
      </c>
      <c r="BE793" t="s">
        <v>143</v>
      </c>
      <c r="BF793" t="s">
        <v>144</v>
      </c>
      <c r="BG793" t="s">
        <v>143</v>
      </c>
      <c r="BH793" t="s">
        <v>144</v>
      </c>
      <c r="BI793" t="s">
        <v>118</v>
      </c>
      <c r="BJ793" t="s">
        <v>118</v>
      </c>
      <c r="BK793" t="s">
        <v>118</v>
      </c>
      <c r="BL793" t="s">
        <v>118</v>
      </c>
      <c r="BM793" t="s">
        <v>118</v>
      </c>
      <c r="BN793" t="s">
        <v>118</v>
      </c>
      <c r="BO793" t="s">
        <v>118</v>
      </c>
      <c r="BP793" t="s">
        <v>118</v>
      </c>
      <c r="BQ793" t="s">
        <v>118</v>
      </c>
      <c r="BR793" t="s">
        <v>118</v>
      </c>
      <c r="BS793" t="s">
        <v>118</v>
      </c>
      <c r="BT793" t="s">
        <v>118</v>
      </c>
      <c r="BU793" s="12"/>
      <c r="BV793" t="s">
        <v>118</v>
      </c>
      <c r="BW793" t="s">
        <v>145</v>
      </c>
      <c r="BX793" t="s">
        <v>162</v>
      </c>
      <c r="BY793" t="s">
        <v>175</v>
      </c>
      <c r="BZ793" t="s">
        <v>132</v>
      </c>
      <c r="CA793" t="s">
        <v>130</v>
      </c>
      <c r="CB793" t="s">
        <v>132</v>
      </c>
      <c r="CC793" t="s">
        <v>138</v>
      </c>
      <c r="CD793" t="s">
        <v>171</v>
      </c>
      <c r="CE793" t="s">
        <v>560</v>
      </c>
      <c r="CF793" t="s">
        <v>16995</v>
      </c>
      <c r="CG793" t="s">
        <v>16996</v>
      </c>
      <c r="CH793">
        <v>25</v>
      </c>
      <c r="CI793" t="s">
        <v>4362</v>
      </c>
      <c r="CJ793" t="s">
        <v>263</v>
      </c>
      <c r="CK793" t="s">
        <v>142</v>
      </c>
      <c r="CL793" t="s">
        <v>142</v>
      </c>
      <c r="CM793" t="s">
        <v>134</v>
      </c>
      <c r="CN793" t="s">
        <v>118</v>
      </c>
      <c r="CO793" t="s">
        <v>132</v>
      </c>
      <c r="CP793" t="s">
        <v>126</v>
      </c>
      <c r="CQ793" t="s">
        <v>118</v>
      </c>
      <c r="CR793" t="s">
        <v>118</v>
      </c>
      <c r="CS793" t="s">
        <v>118</v>
      </c>
      <c r="CT793" t="s">
        <v>115</v>
      </c>
      <c r="CU793" s="13">
        <v>45473.66065972222</v>
      </c>
      <c r="CV793" s="13"/>
      <c r="CW793" t="s">
        <v>118</v>
      </c>
      <c r="CX793" t="s">
        <v>118</v>
      </c>
      <c r="CY793" t="s">
        <v>115</v>
      </c>
      <c r="CZ793" t="s">
        <v>134</v>
      </c>
      <c r="DA793" s="13"/>
      <c r="DB793" t="s">
        <v>4366</v>
      </c>
      <c r="DC793" t="s">
        <v>4367</v>
      </c>
      <c r="DD793" t="s">
        <v>118</v>
      </c>
      <c r="DE793" t="s">
        <v>163</v>
      </c>
      <c r="DF793" t="s">
        <v>118</v>
      </c>
      <c r="DG793" t="s">
        <v>118</v>
      </c>
      <c r="DH793" t="s">
        <v>118</v>
      </c>
      <c r="DI793" t="s">
        <v>118</v>
      </c>
      <c r="DJ793" t="s">
        <v>118</v>
      </c>
      <c r="DK793" s="13"/>
      <c r="DL793">
        <v>4937</v>
      </c>
      <c r="DM793" t="s">
        <v>16984</v>
      </c>
      <c r="DN793" t="s">
        <v>4388</v>
      </c>
      <c r="DO793" t="s">
        <v>1430</v>
      </c>
      <c r="DP793" t="s">
        <v>16996</v>
      </c>
    </row>
    <row r="794" spans="1:120" x14ac:dyDescent="0.35">
      <c r="A794">
        <v>8931</v>
      </c>
      <c r="B794" t="s">
        <v>17011</v>
      </c>
      <c r="C794" t="s">
        <v>17012</v>
      </c>
      <c r="D794" t="s">
        <v>17013</v>
      </c>
      <c r="E794" t="s">
        <v>17014</v>
      </c>
      <c r="F794" s="12">
        <v>38952</v>
      </c>
      <c r="G794" t="s">
        <v>17015</v>
      </c>
      <c r="H794" t="s">
        <v>17016</v>
      </c>
      <c r="I794" t="s">
        <v>113</v>
      </c>
      <c r="J794" t="s">
        <v>177</v>
      </c>
      <c r="K794" t="s">
        <v>115</v>
      </c>
      <c r="L794" t="s">
        <v>115</v>
      </c>
      <c r="M794" t="s">
        <v>116</v>
      </c>
      <c r="N794" t="s">
        <v>117</v>
      </c>
      <c r="O794" t="s">
        <v>118</v>
      </c>
      <c r="P794" t="s">
        <v>116</v>
      </c>
      <c r="Q794" t="s">
        <v>149</v>
      </c>
      <c r="R794" t="s">
        <v>806</v>
      </c>
      <c r="S794" t="s">
        <v>17017</v>
      </c>
      <c r="T794" t="s">
        <v>400</v>
      </c>
      <c r="U794" t="s">
        <v>17018</v>
      </c>
      <c r="V794" t="s">
        <v>17019</v>
      </c>
      <c r="W794" t="s">
        <v>754</v>
      </c>
      <c r="X794" t="s">
        <v>466</v>
      </c>
      <c r="Y794" t="s">
        <v>149</v>
      </c>
      <c r="Z794" t="s">
        <v>452</v>
      </c>
      <c r="AA794" t="s">
        <v>4684</v>
      </c>
      <c r="AB794" t="s">
        <v>17020</v>
      </c>
      <c r="AC794" t="s">
        <v>17020</v>
      </c>
      <c r="AD794" t="s">
        <v>17021</v>
      </c>
      <c r="AE794" t="s">
        <v>17022</v>
      </c>
      <c r="AF794" t="s">
        <v>17023</v>
      </c>
      <c r="AG794" t="s">
        <v>130</v>
      </c>
      <c r="AH794" t="s">
        <v>126</v>
      </c>
      <c r="AI794" t="s">
        <v>226</v>
      </c>
      <c r="AJ794" t="s">
        <v>171</v>
      </c>
      <c r="AK794" t="s">
        <v>129</v>
      </c>
      <c r="AL794" t="s">
        <v>132</v>
      </c>
      <c r="AM794" t="s">
        <v>131</v>
      </c>
      <c r="AN794" t="s">
        <v>130</v>
      </c>
      <c r="AO794" t="s">
        <v>135</v>
      </c>
      <c r="AP794" t="s">
        <v>115</v>
      </c>
      <c r="AQ794" t="s">
        <v>136</v>
      </c>
      <c r="AR794" t="s">
        <v>115</v>
      </c>
      <c r="AS794" t="s">
        <v>156</v>
      </c>
      <c r="AT794" t="s">
        <v>115</v>
      </c>
      <c r="AU794" t="s">
        <v>173</v>
      </c>
      <c r="AV794" t="s">
        <v>130</v>
      </c>
      <c r="AW794" t="s">
        <v>158</v>
      </c>
      <c r="AX794" t="s">
        <v>115</v>
      </c>
      <c r="AY794" t="s">
        <v>270</v>
      </c>
      <c r="AZ794" t="s">
        <v>132</v>
      </c>
      <c r="BA794" t="s">
        <v>271</v>
      </c>
      <c r="BB794" t="s">
        <v>115</v>
      </c>
      <c r="BC794" t="s">
        <v>272</v>
      </c>
      <c r="BD794" t="s">
        <v>130</v>
      </c>
      <c r="BE794" t="s">
        <v>143</v>
      </c>
      <c r="BF794" t="s">
        <v>144</v>
      </c>
      <c r="BG794" t="s">
        <v>143</v>
      </c>
      <c r="BH794" t="s">
        <v>144</v>
      </c>
      <c r="BI794" t="s">
        <v>118</v>
      </c>
      <c r="BJ794" t="s">
        <v>118</v>
      </c>
      <c r="BK794" t="s">
        <v>118</v>
      </c>
      <c r="BL794" t="s">
        <v>118</v>
      </c>
      <c r="BM794" t="s">
        <v>118</v>
      </c>
      <c r="BN794" t="s">
        <v>118</v>
      </c>
      <c r="BO794" t="s">
        <v>118</v>
      </c>
      <c r="BP794" t="s">
        <v>118</v>
      </c>
      <c r="BQ794" t="s">
        <v>118</v>
      </c>
      <c r="BR794" t="s">
        <v>118</v>
      </c>
      <c r="BS794" t="s">
        <v>118</v>
      </c>
      <c r="BT794" t="s">
        <v>118</v>
      </c>
      <c r="BU794" s="12"/>
      <c r="BV794" t="s">
        <v>118</v>
      </c>
      <c r="BW794" t="s">
        <v>145</v>
      </c>
      <c r="BX794" t="s">
        <v>162</v>
      </c>
      <c r="BY794" t="s">
        <v>175</v>
      </c>
      <c r="BZ794" t="s">
        <v>134</v>
      </c>
      <c r="CA794" t="s">
        <v>157</v>
      </c>
      <c r="CB794" t="s">
        <v>132</v>
      </c>
      <c r="CC794" t="s">
        <v>138</v>
      </c>
      <c r="CD794" t="s">
        <v>171</v>
      </c>
      <c r="CE794" t="s">
        <v>4652</v>
      </c>
      <c r="CF794" t="s">
        <v>17024</v>
      </c>
      <c r="CG794" t="s">
        <v>17025</v>
      </c>
      <c r="CH794">
        <v>25</v>
      </c>
      <c r="CI794" t="s">
        <v>4362</v>
      </c>
      <c r="CJ794" t="s">
        <v>263</v>
      </c>
      <c r="CK794" t="s">
        <v>157</v>
      </c>
      <c r="CL794" t="s">
        <v>157</v>
      </c>
      <c r="CM794" t="s">
        <v>134</v>
      </c>
      <c r="CN794" t="s">
        <v>118</v>
      </c>
      <c r="CO794" t="s">
        <v>132</v>
      </c>
      <c r="CP794" t="s">
        <v>126</v>
      </c>
      <c r="CQ794" t="s">
        <v>17026</v>
      </c>
      <c r="CR794" t="s">
        <v>17027</v>
      </c>
      <c r="CS794" t="s">
        <v>17028</v>
      </c>
      <c r="CT794" t="s">
        <v>115</v>
      </c>
      <c r="CU794" s="13">
        <v>45472.513993055552</v>
      </c>
      <c r="CV794" s="13"/>
      <c r="CW794" t="s">
        <v>118</v>
      </c>
      <c r="CX794" t="s">
        <v>118</v>
      </c>
      <c r="CY794" t="s">
        <v>132</v>
      </c>
      <c r="CZ794" t="s">
        <v>115</v>
      </c>
      <c r="DA794" s="13">
        <v>45494.399085648147</v>
      </c>
      <c r="DB794" t="s">
        <v>4366</v>
      </c>
      <c r="DC794" t="s">
        <v>4367</v>
      </c>
      <c r="DD794" t="s">
        <v>118</v>
      </c>
      <c r="DE794" t="s">
        <v>163</v>
      </c>
      <c r="DF794" t="s">
        <v>118</v>
      </c>
      <c r="DG794" t="s">
        <v>118</v>
      </c>
      <c r="DH794" t="s">
        <v>118</v>
      </c>
      <c r="DI794" t="s">
        <v>118</v>
      </c>
      <c r="DJ794" t="s">
        <v>118</v>
      </c>
      <c r="DK794" s="13"/>
      <c r="DL794">
        <v>4939</v>
      </c>
      <c r="DM794" t="s">
        <v>17011</v>
      </c>
      <c r="DN794" t="s">
        <v>4388</v>
      </c>
      <c r="DO794" t="s">
        <v>1430</v>
      </c>
      <c r="DP794" t="s">
        <v>17025</v>
      </c>
    </row>
    <row r="795" spans="1:120" x14ac:dyDescent="0.35">
      <c r="A795">
        <v>9133</v>
      </c>
      <c r="B795" t="s">
        <v>17029</v>
      </c>
      <c r="C795" t="s">
        <v>17030</v>
      </c>
      <c r="D795" t="s">
        <v>17031</v>
      </c>
      <c r="E795" t="s">
        <v>17032</v>
      </c>
      <c r="F795" s="12">
        <v>39016</v>
      </c>
      <c r="G795" t="s">
        <v>17033</v>
      </c>
      <c r="H795" t="s">
        <v>17034</v>
      </c>
      <c r="I795" t="s">
        <v>113</v>
      </c>
      <c r="J795" t="s">
        <v>177</v>
      </c>
      <c r="K795" t="s">
        <v>115</v>
      </c>
      <c r="L795" t="s">
        <v>115</v>
      </c>
      <c r="M795" t="s">
        <v>116</v>
      </c>
      <c r="N795" t="s">
        <v>117</v>
      </c>
      <c r="O795" t="s">
        <v>118</v>
      </c>
      <c r="P795" t="s">
        <v>116</v>
      </c>
      <c r="Q795" t="s">
        <v>307</v>
      </c>
      <c r="R795" t="s">
        <v>315</v>
      </c>
      <c r="S795" t="s">
        <v>331</v>
      </c>
      <c r="T795" t="s">
        <v>511</v>
      </c>
      <c r="U795" t="s">
        <v>17035</v>
      </c>
      <c r="V795" t="s">
        <v>17036</v>
      </c>
      <c r="W795" t="s">
        <v>326</v>
      </c>
      <c r="X795" t="s">
        <v>16280</v>
      </c>
      <c r="Y795" t="s">
        <v>307</v>
      </c>
      <c r="Z795" t="s">
        <v>118</v>
      </c>
      <c r="AA795" t="s">
        <v>118</v>
      </c>
      <c r="AB795" t="s">
        <v>17037</v>
      </c>
      <c r="AC795" t="s">
        <v>118</v>
      </c>
      <c r="AD795" t="s">
        <v>17038</v>
      </c>
      <c r="AE795" t="s">
        <v>17039</v>
      </c>
      <c r="AF795" t="s">
        <v>17040</v>
      </c>
      <c r="AG795" t="s">
        <v>130</v>
      </c>
      <c r="AH795" t="s">
        <v>126</v>
      </c>
      <c r="AI795" t="s">
        <v>226</v>
      </c>
      <c r="AJ795" t="s">
        <v>154</v>
      </c>
      <c r="AK795" t="s">
        <v>129</v>
      </c>
      <c r="AL795" t="s">
        <v>115</v>
      </c>
      <c r="AM795" t="s">
        <v>131</v>
      </c>
      <c r="AN795" t="s">
        <v>125</v>
      </c>
      <c r="AO795" t="s">
        <v>133</v>
      </c>
      <c r="AP795" t="s">
        <v>134</v>
      </c>
      <c r="AQ795" t="s">
        <v>135</v>
      </c>
      <c r="AR795" t="s">
        <v>134</v>
      </c>
      <c r="AS795" t="s">
        <v>136</v>
      </c>
      <c r="AT795" t="s">
        <v>115</v>
      </c>
      <c r="AU795" t="s">
        <v>156</v>
      </c>
      <c r="AV795" t="s">
        <v>115</v>
      </c>
      <c r="AW795" t="s">
        <v>186</v>
      </c>
      <c r="AX795" t="s">
        <v>115</v>
      </c>
      <c r="AY795" t="s">
        <v>158</v>
      </c>
      <c r="AZ795" t="s">
        <v>115</v>
      </c>
      <c r="BA795" t="s">
        <v>143</v>
      </c>
      <c r="BB795" t="s">
        <v>144</v>
      </c>
      <c r="BC795" t="s">
        <v>143</v>
      </c>
      <c r="BD795" t="s">
        <v>144</v>
      </c>
      <c r="BE795" t="s">
        <v>143</v>
      </c>
      <c r="BF795" t="s">
        <v>144</v>
      </c>
      <c r="BG795" t="s">
        <v>143</v>
      </c>
      <c r="BH795" t="s">
        <v>144</v>
      </c>
      <c r="BI795" t="s">
        <v>118</v>
      </c>
      <c r="BJ795" t="s">
        <v>118</v>
      </c>
      <c r="BK795" t="s">
        <v>118</v>
      </c>
      <c r="BL795" t="s">
        <v>118</v>
      </c>
      <c r="BM795" t="s">
        <v>118</v>
      </c>
      <c r="BN795" t="s">
        <v>118</v>
      </c>
      <c r="BO795" t="s">
        <v>118</v>
      </c>
      <c r="BP795" t="s">
        <v>118</v>
      </c>
      <c r="BQ795" t="s">
        <v>118</v>
      </c>
      <c r="BR795" t="s">
        <v>118</v>
      </c>
      <c r="BS795" t="s">
        <v>118</v>
      </c>
      <c r="BT795" t="s">
        <v>118</v>
      </c>
      <c r="BU795" s="12"/>
      <c r="BV795" t="s">
        <v>118</v>
      </c>
      <c r="BW795" t="s">
        <v>145</v>
      </c>
      <c r="BX795" t="s">
        <v>162</v>
      </c>
      <c r="BY795" t="s">
        <v>175</v>
      </c>
      <c r="BZ795" t="s">
        <v>132</v>
      </c>
      <c r="CA795" t="s">
        <v>157</v>
      </c>
      <c r="CB795" t="s">
        <v>134</v>
      </c>
      <c r="CC795" t="s">
        <v>138</v>
      </c>
      <c r="CD795" t="s">
        <v>154</v>
      </c>
      <c r="CE795" t="s">
        <v>560</v>
      </c>
      <c r="CF795" t="s">
        <v>17041</v>
      </c>
      <c r="CG795" t="s">
        <v>17042</v>
      </c>
      <c r="CH795">
        <v>25</v>
      </c>
      <c r="CI795" t="s">
        <v>4362</v>
      </c>
      <c r="CJ795" t="s">
        <v>263</v>
      </c>
      <c r="CK795" t="s">
        <v>130</v>
      </c>
      <c r="CL795" t="s">
        <v>132</v>
      </c>
      <c r="CM795" t="s">
        <v>118</v>
      </c>
      <c r="CN795" t="s">
        <v>118</v>
      </c>
      <c r="CO795" t="s">
        <v>118</v>
      </c>
      <c r="CP795" t="s">
        <v>126</v>
      </c>
      <c r="CQ795" t="s">
        <v>118</v>
      </c>
      <c r="CR795" t="s">
        <v>118</v>
      </c>
      <c r="CS795" t="s">
        <v>118</v>
      </c>
      <c r="CT795" t="s">
        <v>132</v>
      </c>
      <c r="CU795" s="13"/>
      <c r="CV795" s="13">
        <v>45476.445185185185</v>
      </c>
      <c r="CW795" t="s">
        <v>130</v>
      </c>
      <c r="CX795" t="s">
        <v>118</v>
      </c>
      <c r="CY795" t="s">
        <v>134</v>
      </c>
      <c r="CZ795" t="s">
        <v>134</v>
      </c>
      <c r="DA795" s="13"/>
      <c r="DB795" t="s">
        <v>4366</v>
      </c>
      <c r="DC795" t="s">
        <v>4367</v>
      </c>
      <c r="DD795" t="s">
        <v>118</v>
      </c>
      <c r="DE795" t="s">
        <v>118</v>
      </c>
      <c r="DF795" t="s">
        <v>118</v>
      </c>
      <c r="DG795" t="s">
        <v>118</v>
      </c>
      <c r="DH795" t="s">
        <v>118</v>
      </c>
      <c r="DI795" t="s">
        <v>118</v>
      </c>
      <c r="DJ795" t="s">
        <v>118</v>
      </c>
      <c r="DK795" s="13"/>
      <c r="DL795">
        <v>4940</v>
      </c>
      <c r="DM795" t="s">
        <v>17029</v>
      </c>
      <c r="DN795" t="s">
        <v>16662</v>
      </c>
      <c r="DO795" t="s">
        <v>118</v>
      </c>
      <c r="DP795" t="s">
        <v>17042</v>
      </c>
    </row>
    <row r="796" spans="1:120" x14ac:dyDescent="0.35">
      <c r="A796">
        <v>8293</v>
      </c>
      <c r="B796" t="s">
        <v>17043</v>
      </c>
      <c r="C796" t="s">
        <v>17044</v>
      </c>
      <c r="D796" t="s">
        <v>17045</v>
      </c>
      <c r="E796" t="s">
        <v>17046</v>
      </c>
      <c r="F796" s="12">
        <v>38471</v>
      </c>
      <c r="G796" t="s">
        <v>17047</v>
      </c>
      <c r="H796" t="s">
        <v>118</v>
      </c>
      <c r="I796" t="s">
        <v>113</v>
      </c>
      <c r="J796" t="s">
        <v>114</v>
      </c>
      <c r="K796" t="s">
        <v>115</v>
      </c>
      <c r="L796" t="s">
        <v>115</v>
      </c>
      <c r="M796" t="s">
        <v>116</v>
      </c>
      <c r="N796" t="s">
        <v>117</v>
      </c>
      <c r="O796" t="s">
        <v>118</v>
      </c>
      <c r="P796" t="s">
        <v>116</v>
      </c>
      <c r="Q796" t="s">
        <v>218</v>
      </c>
      <c r="R796" t="s">
        <v>295</v>
      </c>
      <c r="S796" t="s">
        <v>17048</v>
      </c>
      <c r="T796" t="s">
        <v>296</v>
      </c>
      <c r="U796" t="s">
        <v>17049</v>
      </c>
      <c r="V796" t="s">
        <v>17050</v>
      </c>
      <c r="W796" t="s">
        <v>297</v>
      </c>
      <c r="X796" t="s">
        <v>298</v>
      </c>
      <c r="Y796" t="s">
        <v>218</v>
      </c>
      <c r="Z796" t="s">
        <v>118</v>
      </c>
      <c r="AA796" t="s">
        <v>118</v>
      </c>
      <c r="AB796" t="s">
        <v>17051</v>
      </c>
      <c r="AC796" t="s">
        <v>118</v>
      </c>
      <c r="AD796" t="s">
        <v>118</v>
      </c>
      <c r="AE796" t="s">
        <v>17052</v>
      </c>
      <c r="AF796" t="s">
        <v>17053</v>
      </c>
      <c r="AG796" t="s">
        <v>125</v>
      </c>
      <c r="AH796" t="s">
        <v>116</v>
      </c>
      <c r="AI796" t="s">
        <v>127</v>
      </c>
      <c r="AJ796" t="s">
        <v>227</v>
      </c>
      <c r="AK796" t="s">
        <v>129</v>
      </c>
      <c r="AL796" t="s">
        <v>132</v>
      </c>
      <c r="AM796" t="s">
        <v>131</v>
      </c>
      <c r="AN796" t="s">
        <v>132</v>
      </c>
      <c r="AO796" t="s">
        <v>135</v>
      </c>
      <c r="AP796" t="s">
        <v>115</v>
      </c>
      <c r="AQ796" t="s">
        <v>136</v>
      </c>
      <c r="AR796" t="s">
        <v>115</v>
      </c>
      <c r="AS796" t="s">
        <v>156</v>
      </c>
      <c r="AT796" t="s">
        <v>115</v>
      </c>
      <c r="AU796" t="s">
        <v>137</v>
      </c>
      <c r="AV796" t="s">
        <v>128</v>
      </c>
      <c r="AW796" t="s">
        <v>173</v>
      </c>
      <c r="AX796" t="s">
        <v>157</v>
      </c>
      <c r="AY796" t="s">
        <v>188</v>
      </c>
      <c r="AZ796" t="s">
        <v>130</v>
      </c>
      <c r="BA796" t="s">
        <v>270</v>
      </c>
      <c r="BB796" t="s">
        <v>130</v>
      </c>
      <c r="BC796" t="s">
        <v>271</v>
      </c>
      <c r="BD796" t="s">
        <v>132</v>
      </c>
      <c r="BE796" t="s">
        <v>272</v>
      </c>
      <c r="BF796" t="s">
        <v>157</v>
      </c>
      <c r="BG796" t="s">
        <v>143</v>
      </c>
      <c r="BH796" t="s">
        <v>144</v>
      </c>
      <c r="BI796" t="s">
        <v>118</v>
      </c>
      <c r="BJ796" t="s">
        <v>118</v>
      </c>
      <c r="BK796" t="s">
        <v>118</v>
      </c>
      <c r="BL796" t="s">
        <v>118</v>
      </c>
      <c r="BM796" t="s">
        <v>118</v>
      </c>
      <c r="BN796" t="s">
        <v>118</v>
      </c>
      <c r="BO796" t="s">
        <v>118</v>
      </c>
      <c r="BP796" t="s">
        <v>118</v>
      </c>
      <c r="BQ796" t="s">
        <v>118</v>
      </c>
      <c r="BR796" t="s">
        <v>118</v>
      </c>
      <c r="BS796" t="s">
        <v>118</v>
      </c>
      <c r="BT796" t="s">
        <v>118</v>
      </c>
      <c r="BU796" s="12"/>
      <c r="BV796" t="s">
        <v>118</v>
      </c>
      <c r="BW796" t="s">
        <v>161</v>
      </c>
      <c r="BX796" t="s">
        <v>162</v>
      </c>
      <c r="BY796" t="s">
        <v>175</v>
      </c>
      <c r="BZ796" t="s">
        <v>134</v>
      </c>
      <c r="CA796" t="s">
        <v>130</v>
      </c>
      <c r="CB796" t="s">
        <v>130</v>
      </c>
      <c r="CC796" t="s">
        <v>142</v>
      </c>
      <c r="CD796" t="s">
        <v>171</v>
      </c>
      <c r="CE796" t="s">
        <v>299</v>
      </c>
      <c r="CF796" t="s">
        <v>17054</v>
      </c>
      <c r="CG796" t="s">
        <v>17055</v>
      </c>
      <c r="CH796">
        <v>25</v>
      </c>
      <c r="CI796" t="s">
        <v>4362</v>
      </c>
      <c r="CJ796" t="s">
        <v>263</v>
      </c>
      <c r="CK796" t="s">
        <v>130</v>
      </c>
      <c r="CL796" t="s">
        <v>132</v>
      </c>
      <c r="CM796" t="s">
        <v>118</v>
      </c>
      <c r="CN796" t="s">
        <v>118</v>
      </c>
      <c r="CO796" t="s">
        <v>118</v>
      </c>
      <c r="CP796" t="s">
        <v>126</v>
      </c>
      <c r="CQ796" t="s">
        <v>118</v>
      </c>
      <c r="CR796" t="s">
        <v>118</v>
      </c>
      <c r="CS796" t="s">
        <v>118</v>
      </c>
      <c r="CT796" t="s">
        <v>134</v>
      </c>
      <c r="CU796" s="13"/>
      <c r="CV796" s="13"/>
      <c r="CW796" t="s">
        <v>118</v>
      </c>
      <c r="CX796" t="s">
        <v>118</v>
      </c>
      <c r="CY796" t="s">
        <v>134</v>
      </c>
      <c r="CZ796" t="s">
        <v>134</v>
      </c>
      <c r="DA796" s="13"/>
      <c r="DB796" t="s">
        <v>4366</v>
      </c>
      <c r="DC796" t="s">
        <v>4367</v>
      </c>
      <c r="DD796" t="s">
        <v>118</v>
      </c>
      <c r="DE796" t="s">
        <v>118</v>
      </c>
      <c r="DF796" t="s">
        <v>118</v>
      </c>
      <c r="DG796" t="s">
        <v>115</v>
      </c>
      <c r="DH796" t="s">
        <v>118</v>
      </c>
      <c r="DI796" t="s">
        <v>118</v>
      </c>
      <c r="DJ796" t="s">
        <v>118</v>
      </c>
      <c r="DK796" s="13"/>
      <c r="DL796">
        <v>4941</v>
      </c>
      <c r="DM796" t="s">
        <v>17043</v>
      </c>
      <c r="DN796" t="s">
        <v>894</v>
      </c>
      <c r="DO796" t="s">
        <v>118</v>
      </c>
      <c r="DP796" t="s">
        <v>17055</v>
      </c>
    </row>
    <row r="797" spans="1:120" x14ac:dyDescent="0.35">
      <c r="A797">
        <v>8301</v>
      </c>
      <c r="B797" t="s">
        <v>17056</v>
      </c>
      <c r="C797" t="s">
        <v>17057</v>
      </c>
      <c r="D797" t="s">
        <v>17058</v>
      </c>
      <c r="E797" t="s">
        <v>17059</v>
      </c>
      <c r="F797" s="12">
        <v>38605</v>
      </c>
      <c r="G797" t="s">
        <v>17060</v>
      </c>
      <c r="H797" t="s">
        <v>17061</v>
      </c>
      <c r="I797" t="s">
        <v>17062</v>
      </c>
      <c r="J797" t="s">
        <v>114</v>
      </c>
      <c r="K797" t="s">
        <v>125</v>
      </c>
      <c r="L797" t="s">
        <v>115</v>
      </c>
      <c r="M797" t="s">
        <v>213</v>
      </c>
      <c r="N797" t="s">
        <v>117</v>
      </c>
      <c r="O797" t="s">
        <v>118</v>
      </c>
      <c r="P797" t="s">
        <v>116</v>
      </c>
      <c r="Q797" t="s">
        <v>218</v>
      </c>
      <c r="R797" t="s">
        <v>134</v>
      </c>
      <c r="S797" t="s">
        <v>134</v>
      </c>
      <c r="T797" t="s">
        <v>118</v>
      </c>
      <c r="U797" t="s">
        <v>17063</v>
      </c>
      <c r="V797" t="s">
        <v>17064</v>
      </c>
      <c r="W797" t="s">
        <v>312</v>
      </c>
      <c r="X797" t="s">
        <v>313</v>
      </c>
      <c r="Y797" t="s">
        <v>238</v>
      </c>
      <c r="Z797" t="s">
        <v>118</v>
      </c>
      <c r="AA797" t="s">
        <v>118</v>
      </c>
      <c r="AB797" t="s">
        <v>17065</v>
      </c>
      <c r="AC797" t="s">
        <v>118</v>
      </c>
      <c r="AD797" t="s">
        <v>17066</v>
      </c>
      <c r="AE797" t="s">
        <v>17067</v>
      </c>
      <c r="AF797" t="s">
        <v>321</v>
      </c>
      <c r="AG797" t="s">
        <v>138</v>
      </c>
      <c r="AH797" t="s">
        <v>116</v>
      </c>
      <c r="AI797" t="s">
        <v>127</v>
      </c>
      <c r="AJ797" t="s">
        <v>171</v>
      </c>
      <c r="AK797" t="s">
        <v>129</v>
      </c>
      <c r="AL797" t="s">
        <v>125</v>
      </c>
      <c r="AM797" t="s">
        <v>131</v>
      </c>
      <c r="AN797" t="s">
        <v>134</v>
      </c>
      <c r="AO797" t="s">
        <v>172</v>
      </c>
      <c r="AP797" t="s">
        <v>115</v>
      </c>
      <c r="AQ797" t="s">
        <v>135</v>
      </c>
      <c r="AR797" t="s">
        <v>115</v>
      </c>
      <c r="AS797" t="s">
        <v>136</v>
      </c>
      <c r="AT797" t="s">
        <v>115</v>
      </c>
      <c r="AU797" t="s">
        <v>156</v>
      </c>
      <c r="AV797" t="s">
        <v>115</v>
      </c>
      <c r="AW797" t="s">
        <v>158</v>
      </c>
      <c r="AX797" t="s">
        <v>132</v>
      </c>
      <c r="AY797" t="s">
        <v>188</v>
      </c>
      <c r="AZ797" t="s">
        <v>157</v>
      </c>
      <c r="BA797" t="s">
        <v>322</v>
      </c>
      <c r="BB797" t="s">
        <v>157</v>
      </c>
      <c r="BC797" t="s">
        <v>260</v>
      </c>
      <c r="BD797" t="s">
        <v>130</v>
      </c>
      <c r="BE797" t="s">
        <v>143</v>
      </c>
      <c r="BF797" t="s">
        <v>144</v>
      </c>
      <c r="BG797" t="s">
        <v>143</v>
      </c>
      <c r="BH797" t="s">
        <v>144</v>
      </c>
      <c r="BI797" t="s">
        <v>118</v>
      </c>
      <c r="BJ797" t="s">
        <v>118</v>
      </c>
      <c r="BK797" t="s">
        <v>118</v>
      </c>
      <c r="BL797" t="s">
        <v>118</v>
      </c>
      <c r="BM797" t="s">
        <v>118</v>
      </c>
      <c r="BN797" t="s">
        <v>118</v>
      </c>
      <c r="BO797" t="s">
        <v>118</v>
      </c>
      <c r="BP797" t="s">
        <v>118</v>
      </c>
      <c r="BQ797" t="s">
        <v>118</v>
      </c>
      <c r="BR797" t="s">
        <v>118</v>
      </c>
      <c r="BS797" t="s">
        <v>118</v>
      </c>
      <c r="BT797" t="s">
        <v>118</v>
      </c>
      <c r="BU797" s="12"/>
      <c r="BV797" t="s">
        <v>118</v>
      </c>
      <c r="BW797" t="s">
        <v>202</v>
      </c>
      <c r="BX797" t="s">
        <v>162</v>
      </c>
      <c r="BY797" t="s">
        <v>175</v>
      </c>
      <c r="BZ797" t="s">
        <v>115</v>
      </c>
      <c r="CA797" t="s">
        <v>125</v>
      </c>
      <c r="CB797" t="s">
        <v>115</v>
      </c>
      <c r="CC797" t="s">
        <v>142</v>
      </c>
      <c r="CD797" t="s">
        <v>171</v>
      </c>
      <c r="CE797" t="s">
        <v>323</v>
      </c>
      <c r="CF797" t="s">
        <v>17068</v>
      </c>
      <c r="CG797" t="s">
        <v>17069</v>
      </c>
      <c r="CH797">
        <v>25</v>
      </c>
      <c r="CI797" t="s">
        <v>4362</v>
      </c>
      <c r="CJ797" t="s">
        <v>263</v>
      </c>
      <c r="CK797" t="s">
        <v>157</v>
      </c>
      <c r="CL797" t="s">
        <v>157</v>
      </c>
      <c r="CM797" t="s">
        <v>118</v>
      </c>
      <c r="CN797" t="s">
        <v>118</v>
      </c>
      <c r="CO797" t="s">
        <v>118</v>
      </c>
      <c r="CP797" t="s">
        <v>126</v>
      </c>
      <c r="CQ797" t="s">
        <v>118</v>
      </c>
      <c r="CR797" t="s">
        <v>118</v>
      </c>
      <c r="CS797" t="s">
        <v>118</v>
      </c>
      <c r="CT797" t="s">
        <v>134</v>
      </c>
      <c r="CU797" s="13"/>
      <c r="CV797" s="13"/>
      <c r="CW797" t="s">
        <v>118</v>
      </c>
      <c r="CX797" t="s">
        <v>118</v>
      </c>
      <c r="CY797" t="s">
        <v>134</v>
      </c>
      <c r="CZ797" t="s">
        <v>134</v>
      </c>
      <c r="DA797" s="13"/>
      <c r="DB797" t="s">
        <v>4366</v>
      </c>
      <c r="DC797" t="s">
        <v>4367</v>
      </c>
      <c r="DD797" t="s">
        <v>118</v>
      </c>
      <c r="DE797" t="s">
        <v>118</v>
      </c>
      <c r="DF797" t="s">
        <v>118</v>
      </c>
      <c r="DG797" t="s">
        <v>115</v>
      </c>
      <c r="DH797" t="s">
        <v>118</v>
      </c>
      <c r="DI797" t="s">
        <v>118</v>
      </c>
      <c r="DJ797" t="s">
        <v>118</v>
      </c>
      <c r="DK797" s="13"/>
      <c r="DL797">
        <v>4942</v>
      </c>
      <c r="DM797" t="s">
        <v>17056</v>
      </c>
      <c r="DN797" t="s">
        <v>894</v>
      </c>
      <c r="DO797" t="s">
        <v>118</v>
      </c>
      <c r="DP797" t="s">
        <v>17069</v>
      </c>
    </row>
    <row r="798" spans="1:120" x14ac:dyDescent="0.35">
      <c r="A798">
        <v>8306</v>
      </c>
      <c r="B798" t="s">
        <v>17070</v>
      </c>
      <c r="C798" t="s">
        <v>17071</v>
      </c>
      <c r="D798" t="s">
        <v>17072</v>
      </c>
      <c r="E798" t="s">
        <v>17073</v>
      </c>
      <c r="F798" s="12">
        <v>38643</v>
      </c>
      <c r="G798" t="s">
        <v>17074</v>
      </c>
      <c r="H798" t="s">
        <v>17075</v>
      </c>
      <c r="I798" t="s">
        <v>113</v>
      </c>
      <c r="J798" t="s">
        <v>114</v>
      </c>
      <c r="K798" t="s">
        <v>115</v>
      </c>
      <c r="L798" t="s">
        <v>115</v>
      </c>
      <c r="M798" t="s">
        <v>116</v>
      </c>
      <c r="N798" t="s">
        <v>117</v>
      </c>
      <c r="O798" t="s">
        <v>118</v>
      </c>
      <c r="P798" t="s">
        <v>116</v>
      </c>
      <c r="Q798" t="s">
        <v>300</v>
      </c>
      <c r="R798" t="s">
        <v>309</v>
      </c>
      <c r="S798" t="s">
        <v>331</v>
      </c>
      <c r="T798" t="s">
        <v>207</v>
      </c>
      <c r="U798" t="s">
        <v>17076</v>
      </c>
      <c r="V798" t="s">
        <v>118</v>
      </c>
      <c r="W798" t="s">
        <v>9607</v>
      </c>
      <c r="X798" t="s">
        <v>9608</v>
      </c>
      <c r="Y798" t="s">
        <v>300</v>
      </c>
      <c r="Z798" t="s">
        <v>129</v>
      </c>
      <c r="AA798" t="s">
        <v>9609</v>
      </c>
      <c r="AB798" t="s">
        <v>17077</v>
      </c>
      <c r="AC798" t="s">
        <v>17077</v>
      </c>
      <c r="AD798" t="s">
        <v>118</v>
      </c>
      <c r="AE798" t="s">
        <v>17078</v>
      </c>
      <c r="AF798" t="s">
        <v>259</v>
      </c>
      <c r="AG798" t="s">
        <v>130</v>
      </c>
      <c r="AH798" t="s">
        <v>116</v>
      </c>
      <c r="AI798" t="s">
        <v>127</v>
      </c>
      <c r="AJ798" t="s">
        <v>128</v>
      </c>
      <c r="AK798" t="s">
        <v>129</v>
      </c>
      <c r="AL798" t="s">
        <v>134</v>
      </c>
      <c r="AM798" t="s">
        <v>131</v>
      </c>
      <c r="AN798" t="s">
        <v>115</v>
      </c>
      <c r="AO798" t="s">
        <v>133</v>
      </c>
      <c r="AP798" t="s">
        <v>134</v>
      </c>
      <c r="AQ798" t="s">
        <v>135</v>
      </c>
      <c r="AR798" t="s">
        <v>134</v>
      </c>
      <c r="AS798" t="s">
        <v>136</v>
      </c>
      <c r="AT798" t="s">
        <v>115</v>
      </c>
      <c r="AU798" t="s">
        <v>137</v>
      </c>
      <c r="AV798" t="s">
        <v>125</v>
      </c>
      <c r="AW798" t="s">
        <v>139</v>
      </c>
      <c r="AX798" t="s">
        <v>125</v>
      </c>
      <c r="AY798" t="s">
        <v>140</v>
      </c>
      <c r="AZ798" t="s">
        <v>157</v>
      </c>
      <c r="BA798" t="s">
        <v>141</v>
      </c>
      <c r="BB798" t="s">
        <v>157</v>
      </c>
      <c r="BC798" t="s">
        <v>143</v>
      </c>
      <c r="BD798" t="s">
        <v>144</v>
      </c>
      <c r="BE798" t="s">
        <v>143</v>
      </c>
      <c r="BF798" t="s">
        <v>144</v>
      </c>
      <c r="BG798" t="s">
        <v>143</v>
      </c>
      <c r="BH798" t="s">
        <v>144</v>
      </c>
      <c r="BI798" t="s">
        <v>118</v>
      </c>
      <c r="BJ798" t="s">
        <v>118</v>
      </c>
      <c r="BK798" t="s">
        <v>118</v>
      </c>
      <c r="BL798" t="s">
        <v>118</v>
      </c>
      <c r="BM798" t="s">
        <v>118</v>
      </c>
      <c r="BN798" t="s">
        <v>118</v>
      </c>
      <c r="BO798" t="s">
        <v>118</v>
      </c>
      <c r="BP798" t="s">
        <v>118</v>
      </c>
      <c r="BQ798" t="s">
        <v>118</v>
      </c>
      <c r="BR798" t="s">
        <v>118</v>
      </c>
      <c r="BS798" t="s">
        <v>118</v>
      </c>
      <c r="BT798" t="s">
        <v>118</v>
      </c>
      <c r="BU798" s="12"/>
      <c r="BV798" t="s">
        <v>118</v>
      </c>
      <c r="BW798" t="s">
        <v>161</v>
      </c>
      <c r="BX798" t="s">
        <v>162</v>
      </c>
      <c r="BY798" t="s">
        <v>117</v>
      </c>
      <c r="BZ798" t="s">
        <v>130</v>
      </c>
      <c r="CA798" t="s">
        <v>132</v>
      </c>
      <c r="CB798" t="s">
        <v>134</v>
      </c>
      <c r="CC798" t="s">
        <v>157</v>
      </c>
      <c r="CD798" t="s">
        <v>128</v>
      </c>
      <c r="CE798" t="s">
        <v>286</v>
      </c>
      <c r="CF798" t="s">
        <v>6045</v>
      </c>
      <c r="CG798" t="s">
        <v>17079</v>
      </c>
      <c r="CH798">
        <v>25</v>
      </c>
      <c r="CI798" t="s">
        <v>4362</v>
      </c>
      <c r="CJ798" t="s">
        <v>263</v>
      </c>
      <c r="CK798" t="s">
        <v>157</v>
      </c>
      <c r="CL798" t="s">
        <v>130</v>
      </c>
      <c r="CM798" t="s">
        <v>134</v>
      </c>
      <c r="CN798" t="s">
        <v>118</v>
      </c>
      <c r="CO798" t="s">
        <v>132</v>
      </c>
      <c r="CP798" t="s">
        <v>126</v>
      </c>
      <c r="CQ798" t="s">
        <v>17080</v>
      </c>
      <c r="CR798" t="s">
        <v>17081</v>
      </c>
      <c r="CS798" t="s">
        <v>17082</v>
      </c>
      <c r="CT798" t="s">
        <v>115</v>
      </c>
      <c r="CU798" s="13">
        <v>45473.840937499997</v>
      </c>
      <c r="CV798" s="13"/>
      <c r="CW798" t="s">
        <v>118</v>
      </c>
      <c r="CX798" t="s">
        <v>118</v>
      </c>
      <c r="CY798" t="s">
        <v>132</v>
      </c>
      <c r="CZ798" t="s">
        <v>115</v>
      </c>
      <c r="DA798" s="13">
        <v>45494.462870370371</v>
      </c>
      <c r="DB798" t="s">
        <v>4366</v>
      </c>
      <c r="DC798" t="s">
        <v>4367</v>
      </c>
      <c r="DD798" t="s">
        <v>118</v>
      </c>
      <c r="DE798" t="s">
        <v>116</v>
      </c>
      <c r="DF798" t="s">
        <v>118</v>
      </c>
      <c r="DG798" t="s">
        <v>118</v>
      </c>
      <c r="DH798" t="s">
        <v>118</v>
      </c>
      <c r="DI798" t="s">
        <v>118</v>
      </c>
      <c r="DJ798" t="s">
        <v>118</v>
      </c>
      <c r="DK798" s="13"/>
      <c r="DL798">
        <v>4943</v>
      </c>
      <c r="DM798" t="s">
        <v>17070</v>
      </c>
      <c r="DN798" t="s">
        <v>894</v>
      </c>
      <c r="DO798" t="s">
        <v>1429</v>
      </c>
      <c r="DP798" t="s">
        <v>17079</v>
      </c>
    </row>
    <row r="799" spans="1:120" x14ac:dyDescent="0.35">
      <c r="A799">
        <v>8820</v>
      </c>
      <c r="B799" t="s">
        <v>17083</v>
      </c>
      <c r="C799" t="s">
        <v>17084</v>
      </c>
      <c r="D799" t="s">
        <v>17085</v>
      </c>
      <c r="E799" t="s">
        <v>17086</v>
      </c>
      <c r="F799" s="12">
        <v>38913</v>
      </c>
      <c r="G799" t="s">
        <v>17087</v>
      </c>
      <c r="H799" t="s">
        <v>17088</v>
      </c>
      <c r="I799" t="s">
        <v>113</v>
      </c>
      <c r="J799" t="s">
        <v>114</v>
      </c>
      <c r="K799" t="s">
        <v>115</v>
      </c>
      <c r="L799" t="s">
        <v>115</v>
      </c>
      <c r="M799" t="s">
        <v>116</v>
      </c>
      <c r="N799" t="s">
        <v>117</v>
      </c>
      <c r="O799" t="s">
        <v>118</v>
      </c>
      <c r="P799" t="s">
        <v>116</v>
      </c>
      <c r="Q799" t="s">
        <v>167</v>
      </c>
      <c r="R799" t="s">
        <v>5295</v>
      </c>
      <c r="S799" t="s">
        <v>360</v>
      </c>
      <c r="T799" t="s">
        <v>356</v>
      </c>
      <c r="U799" t="s">
        <v>17089</v>
      </c>
      <c r="V799" t="s">
        <v>118</v>
      </c>
      <c r="W799" t="s">
        <v>10022</v>
      </c>
      <c r="X799" t="s">
        <v>5880</v>
      </c>
      <c r="Y799" t="s">
        <v>300</v>
      </c>
      <c r="Z799" t="s">
        <v>118</v>
      </c>
      <c r="AA799" t="s">
        <v>118</v>
      </c>
      <c r="AB799" t="s">
        <v>17090</v>
      </c>
      <c r="AC799" t="s">
        <v>118</v>
      </c>
      <c r="AD799" t="s">
        <v>118</v>
      </c>
      <c r="AE799" t="s">
        <v>17091</v>
      </c>
      <c r="AF799" t="s">
        <v>320</v>
      </c>
      <c r="AG799" t="s">
        <v>157</v>
      </c>
      <c r="AH799" t="s">
        <v>126</v>
      </c>
      <c r="AI799" t="s">
        <v>226</v>
      </c>
      <c r="AJ799" t="s">
        <v>227</v>
      </c>
      <c r="AK799" t="s">
        <v>129</v>
      </c>
      <c r="AL799" t="s">
        <v>115</v>
      </c>
      <c r="AM799" t="s">
        <v>131</v>
      </c>
      <c r="AN799" t="s">
        <v>132</v>
      </c>
      <c r="AO799" t="s">
        <v>135</v>
      </c>
      <c r="AP799" t="s">
        <v>115</v>
      </c>
      <c r="AQ799" t="s">
        <v>136</v>
      </c>
      <c r="AR799" t="s">
        <v>115</v>
      </c>
      <c r="AS799" t="s">
        <v>156</v>
      </c>
      <c r="AT799" t="s">
        <v>134</v>
      </c>
      <c r="AU799" t="s">
        <v>228</v>
      </c>
      <c r="AV799" t="s">
        <v>132</v>
      </c>
      <c r="AW799" t="s">
        <v>137</v>
      </c>
      <c r="AX799" t="s">
        <v>125</v>
      </c>
      <c r="AY799" t="s">
        <v>173</v>
      </c>
      <c r="AZ799" t="s">
        <v>134</v>
      </c>
      <c r="BA799" t="s">
        <v>188</v>
      </c>
      <c r="BB799" t="s">
        <v>134</v>
      </c>
      <c r="BC799" t="s">
        <v>229</v>
      </c>
      <c r="BD799" t="s">
        <v>134</v>
      </c>
      <c r="BE799" t="s">
        <v>230</v>
      </c>
      <c r="BF799" t="s">
        <v>125</v>
      </c>
      <c r="BG799" t="s">
        <v>143</v>
      </c>
      <c r="BH799" t="s">
        <v>144</v>
      </c>
      <c r="BI799" t="s">
        <v>118</v>
      </c>
      <c r="BJ799" t="s">
        <v>118</v>
      </c>
      <c r="BK799" t="s">
        <v>118</v>
      </c>
      <c r="BL799" t="s">
        <v>118</v>
      </c>
      <c r="BM799" t="s">
        <v>118</v>
      </c>
      <c r="BN799" t="s">
        <v>118</v>
      </c>
      <c r="BO799" t="s">
        <v>118</v>
      </c>
      <c r="BP799" t="s">
        <v>118</v>
      </c>
      <c r="BQ799" t="s">
        <v>118</v>
      </c>
      <c r="BR799" t="s">
        <v>118</v>
      </c>
      <c r="BS799" t="s">
        <v>118</v>
      </c>
      <c r="BT799" t="s">
        <v>118</v>
      </c>
      <c r="BU799" s="12"/>
      <c r="BV799" t="s">
        <v>118</v>
      </c>
      <c r="BW799" t="s">
        <v>145</v>
      </c>
      <c r="BX799" t="s">
        <v>146</v>
      </c>
      <c r="BY799" t="s">
        <v>175</v>
      </c>
      <c r="BZ799" t="s">
        <v>125</v>
      </c>
      <c r="CA799" t="s">
        <v>130</v>
      </c>
      <c r="CB799" t="s">
        <v>132</v>
      </c>
      <c r="CC799" t="s">
        <v>128</v>
      </c>
      <c r="CD799" t="s">
        <v>227</v>
      </c>
      <c r="CE799" t="s">
        <v>4512</v>
      </c>
      <c r="CF799" t="s">
        <v>4513</v>
      </c>
      <c r="CG799" t="s">
        <v>17092</v>
      </c>
      <c r="CH799">
        <v>25</v>
      </c>
      <c r="CI799" t="s">
        <v>4362</v>
      </c>
      <c r="CJ799" t="s">
        <v>263</v>
      </c>
      <c r="CK799" t="s">
        <v>125</v>
      </c>
      <c r="CL799" t="s">
        <v>115</v>
      </c>
      <c r="CM799" t="s">
        <v>118</v>
      </c>
      <c r="CN799" t="s">
        <v>118</v>
      </c>
      <c r="CO799" t="s">
        <v>118</v>
      </c>
      <c r="CP799" t="s">
        <v>126</v>
      </c>
      <c r="CQ799" t="s">
        <v>118</v>
      </c>
      <c r="CR799" t="s">
        <v>118</v>
      </c>
      <c r="CS799" t="s">
        <v>118</v>
      </c>
      <c r="CT799" t="s">
        <v>134</v>
      </c>
      <c r="CU799" s="13"/>
      <c r="CV799" s="13"/>
      <c r="CW799" t="s">
        <v>118</v>
      </c>
      <c r="CX799" t="s">
        <v>118</v>
      </c>
      <c r="CY799" t="s">
        <v>134</v>
      </c>
      <c r="CZ799" t="s">
        <v>134</v>
      </c>
      <c r="DA799" s="13"/>
      <c r="DB799" t="s">
        <v>4366</v>
      </c>
      <c r="DC799" t="s">
        <v>4367</v>
      </c>
      <c r="DD799" t="s">
        <v>118</v>
      </c>
      <c r="DE799" t="s">
        <v>118</v>
      </c>
      <c r="DF799" t="s">
        <v>118</v>
      </c>
      <c r="DG799" t="s">
        <v>115</v>
      </c>
      <c r="DH799" t="s">
        <v>118</v>
      </c>
      <c r="DI799" t="s">
        <v>118</v>
      </c>
      <c r="DJ799" t="s">
        <v>118</v>
      </c>
      <c r="DK799" s="13"/>
      <c r="DL799">
        <v>4944</v>
      </c>
      <c r="DM799" t="s">
        <v>17083</v>
      </c>
      <c r="DN799" t="s">
        <v>894</v>
      </c>
      <c r="DO799" t="s">
        <v>118</v>
      </c>
      <c r="DP799" t="s">
        <v>17092</v>
      </c>
    </row>
    <row r="800" spans="1:120" x14ac:dyDescent="0.35">
      <c r="A800">
        <v>8630</v>
      </c>
      <c r="B800" t="s">
        <v>17093</v>
      </c>
      <c r="C800" t="s">
        <v>17094</v>
      </c>
      <c r="D800" t="s">
        <v>17095</v>
      </c>
      <c r="E800" t="s">
        <v>17096</v>
      </c>
      <c r="F800" s="12">
        <v>38842</v>
      </c>
      <c r="G800" t="s">
        <v>17097</v>
      </c>
      <c r="H800" t="s">
        <v>17098</v>
      </c>
      <c r="I800" t="s">
        <v>113</v>
      </c>
      <c r="J800" t="s">
        <v>177</v>
      </c>
      <c r="K800" t="s">
        <v>115</v>
      </c>
      <c r="L800" t="s">
        <v>115</v>
      </c>
      <c r="M800" t="s">
        <v>116</v>
      </c>
      <c r="N800" t="s">
        <v>117</v>
      </c>
      <c r="O800" t="s">
        <v>118</v>
      </c>
      <c r="P800" t="s">
        <v>116</v>
      </c>
      <c r="Q800" t="s">
        <v>149</v>
      </c>
      <c r="R800" t="s">
        <v>726</v>
      </c>
      <c r="S800" t="s">
        <v>396</v>
      </c>
      <c r="T800" t="s">
        <v>248</v>
      </c>
      <c r="U800" t="s">
        <v>17099</v>
      </c>
      <c r="V800" t="s">
        <v>17100</v>
      </c>
      <c r="W800" t="s">
        <v>6739</v>
      </c>
      <c r="X800" t="s">
        <v>17101</v>
      </c>
      <c r="Y800" t="s">
        <v>307</v>
      </c>
      <c r="Z800" t="s">
        <v>118</v>
      </c>
      <c r="AA800" t="s">
        <v>118</v>
      </c>
      <c r="AB800" t="s">
        <v>17102</v>
      </c>
      <c r="AC800" t="s">
        <v>118</v>
      </c>
      <c r="AD800" t="s">
        <v>118</v>
      </c>
      <c r="AE800" t="s">
        <v>17103</v>
      </c>
      <c r="AF800" t="s">
        <v>597</v>
      </c>
      <c r="AG800" t="s">
        <v>130</v>
      </c>
      <c r="AH800" t="s">
        <v>126</v>
      </c>
      <c r="AI800" t="s">
        <v>226</v>
      </c>
      <c r="AJ800" t="s">
        <v>128</v>
      </c>
      <c r="AK800" t="s">
        <v>129</v>
      </c>
      <c r="AL800" t="s">
        <v>132</v>
      </c>
      <c r="AM800" t="s">
        <v>131</v>
      </c>
      <c r="AN800" t="s">
        <v>125</v>
      </c>
      <c r="AO800" t="s">
        <v>133</v>
      </c>
      <c r="AP800" t="s">
        <v>134</v>
      </c>
      <c r="AQ800" t="s">
        <v>135</v>
      </c>
      <c r="AR800" t="s">
        <v>115</v>
      </c>
      <c r="AS800" t="s">
        <v>136</v>
      </c>
      <c r="AT800" t="s">
        <v>132</v>
      </c>
      <c r="AU800" t="s">
        <v>156</v>
      </c>
      <c r="AV800" t="s">
        <v>115</v>
      </c>
      <c r="AW800" t="s">
        <v>370</v>
      </c>
      <c r="AX800" t="s">
        <v>115</v>
      </c>
      <c r="AY800" t="s">
        <v>158</v>
      </c>
      <c r="AZ800" t="s">
        <v>115</v>
      </c>
      <c r="BA800" t="s">
        <v>188</v>
      </c>
      <c r="BB800" t="s">
        <v>115</v>
      </c>
      <c r="BC800" t="s">
        <v>143</v>
      </c>
      <c r="BD800" t="s">
        <v>144</v>
      </c>
      <c r="BE800" t="s">
        <v>143</v>
      </c>
      <c r="BF800" t="s">
        <v>144</v>
      </c>
      <c r="BG800" t="s">
        <v>143</v>
      </c>
      <c r="BH800" t="s">
        <v>144</v>
      </c>
      <c r="BI800" t="s">
        <v>118</v>
      </c>
      <c r="BJ800" t="s">
        <v>118</v>
      </c>
      <c r="BK800" t="s">
        <v>118</v>
      </c>
      <c r="BL800" t="s">
        <v>118</v>
      </c>
      <c r="BM800" t="s">
        <v>118</v>
      </c>
      <c r="BN800" t="s">
        <v>118</v>
      </c>
      <c r="BO800" t="s">
        <v>118</v>
      </c>
      <c r="BP800" t="s">
        <v>118</v>
      </c>
      <c r="BQ800" t="s">
        <v>118</v>
      </c>
      <c r="BR800" t="s">
        <v>118</v>
      </c>
      <c r="BS800" t="s">
        <v>118</v>
      </c>
      <c r="BT800" t="s">
        <v>118</v>
      </c>
      <c r="BU800" s="12"/>
      <c r="BV800" t="s">
        <v>118</v>
      </c>
      <c r="BW800" t="s">
        <v>145</v>
      </c>
      <c r="BX800" t="s">
        <v>162</v>
      </c>
      <c r="BY800" t="s">
        <v>175</v>
      </c>
      <c r="BZ800" t="s">
        <v>115</v>
      </c>
      <c r="CA800" t="s">
        <v>157</v>
      </c>
      <c r="CB800" t="s">
        <v>132</v>
      </c>
      <c r="CC800" t="s">
        <v>154</v>
      </c>
      <c r="CD800" t="s">
        <v>128</v>
      </c>
      <c r="CE800" t="s">
        <v>336</v>
      </c>
      <c r="CF800" t="s">
        <v>7301</v>
      </c>
      <c r="CG800" t="s">
        <v>17104</v>
      </c>
      <c r="CH800">
        <v>25</v>
      </c>
      <c r="CI800" t="s">
        <v>4362</v>
      </c>
      <c r="CJ800" t="s">
        <v>263</v>
      </c>
      <c r="CK800" t="s">
        <v>130</v>
      </c>
      <c r="CL800" t="s">
        <v>132</v>
      </c>
      <c r="CM800" t="s">
        <v>118</v>
      </c>
      <c r="CN800" t="s">
        <v>118</v>
      </c>
      <c r="CO800" t="s">
        <v>118</v>
      </c>
      <c r="CP800" t="s">
        <v>126</v>
      </c>
      <c r="CQ800" t="s">
        <v>118</v>
      </c>
      <c r="CR800" t="s">
        <v>118</v>
      </c>
      <c r="CS800" t="s">
        <v>118</v>
      </c>
      <c r="CT800" t="s">
        <v>134</v>
      </c>
      <c r="CU800" s="13"/>
      <c r="CV800" s="13"/>
      <c r="CW800" t="s">
        <v>118</v>
      </c>
      <c r="CX800" t="s">
        <v>118</v>
      </c>
      <c r="CY800" t="s">
        <v>134</v>
      </c>
      <c r="CZ800" t="s">
        <v>134</v>
      </c>
      <c r="DA800" s="13"/>
      <c r="DB800" t="s">
        <v>4366</v>
      </c>
      <c r="DC800" t="s">
        <v>4367</v>
      </c>
      <c r="DD800" t="s">
        <v>118</v>
      </c>
      <c r="DE800" t="s">
        <v>118</v>
      </c>
      <c r="DF800" t="s">
        <v>118</v>
      </c>
      <c r="DG800" t="s">
        <v>115</v>
      </c>
      <c r="DH800" t="s">
        <v>118</v>
      </c>
      <c r="DI800" t="s">
        <v>118</v>
      </c>
      <c r="DJ800" t="s">
        <v>118</v>
      </c>
      <c r="DK800" s="13"/>
      <c r="DL800">
        <v>4945</v>
      </c>
      <c r="DM800" t="s">
        <v>17093</v>
      </c>
      <c r="DN800" t="s">
        <v>16662</v>
      </c>
      <c r="DO800" t="s">
        <v>118</v>
      </c>
      <c r="DP800" t="s">
        <v>17104</v>
      </c>
    </row>
    <row r="801" spans="1:120" x14ac:dyDescent="0.35">
      <c r="A801">
        <v>8296</v>
      </c>
      <c r="B801" t="s">
        <v>17105</v>
      </c>
      <c r="C801" t="s">
        <v>17106</v>
      </c>
      <c r="D801" t="s">
        <v>17107</v>
      </c>
      <c r="E801" t="s">
        <v>17108</v>
      </c>
      <c r="F801" s="12">
        <v>38526</v>
      </c>
      <c r="G801" t="s">
        <v>17109</v>
      </c>
      <c r="H801" t="s">
        <v>17110</v>
      </c>
      <c r="I801" t="s">
        <v>113</v>
      </c>
      <c r="J801" t="s">
        <v>114</v>
      </c>
      <c r="K801" t="s">
        <v>115</v>
      </c>
      <c r="L801" t="s">
        <v>115</v>
      </c>
      <c r="M801" t="s">
        <v>116</v>
      </c>
      <c r="N801" t="s">
        <v>117</v>
      </c>
      <c r="O801" t="s">
        <v>118</v>
      </c>
      <c r="P801" t="s">
        <v>116</v>
      </c>
      <c r="Q801" t="s">
        <v>305</v>
      </c>
      <c r="R801" t="s">
        <v>5920</v>
      </c>
      <c r="S801" t="s">
        <v>301</v>
      </c>
      <c r="T801" t="s">
        <v>306</v>
      </c>
      <c r="U801" t="s">
        <v>17111</v>
      </c>
      <c r="V801" t="s">
        <v>17112</v>
      </c>
      <c r="W801" t="s">
        <v>16976</v>
      </c>
      <c r="X801" t="s">
        <v>14999</v>
      </c>
      <c r="Y801" t="s">
        <v>307</v>
      </c>
      <c r="Z801" t="s">
        <v>15000</v>
      </c>
      <c r="AA801" t="s">
        <v>15001</v>
      </c>
      <c r="AB801" t="s">
        <v>17113</v>
      </c>
      <c r="AC801" t="s">
        <v>17114</v>
      </c>
      <c r="AD801" t="s">
        <v>118</v>
      </c>
      <c r="AE801" t="s">
        <v>17115</v>
      </c>
      <c r="AF801" t="s">
        <v>210</v>
      </c>
      <c r="AG801" t="s">
        <v>138</v>
      </c>
      <c r="AH801" t="s">
        <v>116</v>
      </c>
      <c r="AI801" t="s">
        <v>127</v>
      </c>
      <c r="AJ801" t="s">
        <v>128</v>
      </c>
      <c r="AK801" t="s">
        <v>129</v>
      </c>
      <c r="AL801" t="s">
        <v>132</v>
      </c>
      <c r="AM801" t="s">
        <v>131</v>
      </c>
      <c r="AN801" t="s">
        <v>125</v>
      </c>
      <c r="AO801" t="s">
        <v>133</v>
      </c>
      <c r="AP801" t="s">
        <v>132</v>
      </c>
      <c r="AQ801" t="s">
        <v>135</v>
      </c>
      <c r="AR801" t="s">
        <v>157</v>
      </c>
      <c r="AS801" t="s">
        <v>136</v>
      </c>
      <c r="AT801" t="s">
        <v>125</v>
      </c>
      <c r="AU801" t="s">
        <v>156</v>
      </c>
      <c r="AV801" t="s">
        <v>132</v>
      </c>
      <c r="AW801" t="s">
        <v>186</v>
      </c>
      <c r="AX801" t="s">
        <v>132</v>
      </c>
      <c r="AY801" t="s">
        <v>160</v>
      </c>
      <c r="AZ801" t="s">
        <v>157</v>
      </c>
      <c r="BA801" t="s">
        <v>189</v>
      </c>
      <c r="BB801" t="s">
        <v>115</v>
      </c>
      <c r="BC801" t="s">
        <v>143</v>
      </c>
      <c r="BD801" t="s">
        <v>144</v>
      </c>
      <c r="BE801" t="s">
        <v>143</v>
      </c>
      <c r="BF801" t="s">
        <v>144</v>
      </c>
      <c r="BG801" t="s">
        <v>143</v>
      </c>
      <c r="BH801" t="s">
        <v>144</v>
      </c>
      <c r="BI801" t="s">
        <v>118</v>
      </c>
      <c r="BJ801" t="s">
        <v>118</v>
      </c>
      <c r="BK801" t="s">
        <v>118</v>
      </c>
      <c r="BL801" t="s">
        <v>118</v>
      </c>
      <c r="BM801" t="s">
        <v>118</v>
      </c>
      <c r="BN801" t="s">
        <v>118</v>
      </c>
      <c r="BO801" t="s">
        <v>118</v>
      </c>
      <c r="BP801" t="s">
        <v>118</v>
      </c>
      <c r="BQ801" t="s">
        <v>118</v>
      </c>
      <c r="BR801" t="s">
        <v>118</v>
      </c>
      <c r="BS801" t="s">
        <v>118</v>
      </c>
      <c r="BT801" t="s">
        <v>118</v>
      </c>
      <c r="BU801" s="12"/>
      <c r="BV801" t="s">
        <v>118</v>
      </c>
      <c r="BW801" t="s">
        <v>161</v>
      </c>
      <c r="BX801" t="s">
        <v>162</v>
      </c>
      <c r="BY801" t="s">
        <v>175</v>
      </c>
      <c r="BZ801" t="s">
        <v>134</v>
      </c>
      <c r="CA801" t="s">
        <v>115</v>
      </c>
      <c r="CB801" t="s">
        <v>125</v>
      </c>
      <c r="CC801" t="s">
        <v>157</v>
      </c>
      <c r="CD801" t="s">
        <v>128</v>
      </c>
      <c r="CE801" t="s">
        <v>308</v>
      </c>
      <c r="CF801" t="s">
        <v>9011</v>
      </c>
      <c r="CG801" t="s">
        <v>17116</v>
      </c>
      <c r="CH801">
        <v>25</v>
      </c>
      <c r="CI801" t="s">
        <v>4362</v>
      </c>
      <c r="CJ801" t="s">
        <v>263</v>
      </c>
      <c r="CK801" t="s">
        <v>157</v>
      </c>
      <c r="CL801" t="s">
        <v>132</v>
      </c>
      <c r="CM801" t="s">
        <v>134</v>
      </c>
      <c r="CN801" t="s">
        <v>118</v>
      </c>
      <c r="CO801" t="s">
        <v>132</v>
      </c>
      <c r="CP801" t="s">
        <v>126</v>
      </c>
      <c r="CQ801" t="s">
        <v>17117</v>
      </c>
      <c r="CR801" t="s">
        <v>17118</v>
      </c>
      <c r="CS801" t="s">
        <v>17119</v>
      </c>
      <c r="CT801" t="s">
        <v>115</v>
      </c>
      <c r="CU801" s="13">
        <v>45472.507916666669</v>
      </c>
      <c r="CV801" s="13"/>
      <c r="CW801" t="s">
        <v>118</v>
      </c>
      <c r="CX801" t="s">
        <v>118</v>
      </c>
      <c r="CY801" t="s">
        <v>132</v>
      </c>
      <c r="CZ801" t="s">
        <v>115</v>
      </c>
      <c r="DA801" s="13">
        <v>45494.462037037039</v>
      </c>
      <c r="DB801" t="s">
        <v>4366</v>
      </c>
      <c r="DC801" t="s">
        <v>4367</v>
      </c>
      <c r="DD801" t="s">
        <v>118</v>
      </c>
      <c r="DE801" t="s">
        <v>116</v>
      </c>
      <c r="DF801" t="s">
        <v>118</v>
      </c>
      <c r="DG801" t="s">
        <v>118</v>
      </c>
      <c r="DH801" t="s">
        <v>118</v>
      </c>
      <c r="DI801" t="s">
        <v>118</v>
      </c>
      <c r="DJ801" t="s">
        <v>118</v>
      </c>
      <c r="DK801" s="13"/>
      <c r="DL801">
        <v>4946</v>
      </c>
      <c r="DM801" t="s">
        <v>17105</v>
      </c>
      <c r="DN801" t="s">
        <v>894</v>
      </c>
      <c r="DO801" t="s">
        <v>1429</v>
      </c>
      <c r="DP801" t="s">
        <v>17116</v>
      </c>
    </row>
    <row r="802" spans="1:120" x14ac:dyDescent="0.35">
      <c r="A802">
        <v>8866</v>
      </c>
      <c r="B802" t="s">
        <v>17120</v>
      </c>
      <c r="C802" t="s">
        <v>17121</v>
      </c>
      <c r="D802" t="s">
        <v>14708</v>
      </c>
      <c r="E802" t="s">
        <v>14709</v>
      </c>
      <c r="F802" s="12">
        <v>38927</v>
      </c>
      <c r="G802" t="s">
        <v>14710</v>
      </c>
      <c r="H802" t="s">
        <v>14711</v>
      </c>
      <c r="I802" t="s">
        <v>113</v>
      </c>
      <c r="J802" t="s">
        <v>114</v>
      </c>
      <c r="K802" t="s">
        <v>115</v>
      </c>
      <c r="L802" t="s">
        <v>115</v>
      </c>
      <c r="M802" t="s">
        <v>116</v>
      </c>
      <c r="N802" t="s">
        <v>117</v>
      </c>
      <c r="O802" t="s">
        <v>118</v>
      </c>
      <c r="P802" t="s">
        <v>116</v>
      </c>
      <c r="Q802" t="s">
        <v>238</v>
      </c>
      <c r="R802" t="s">
        <v>582</v>
      </c>
      <c r="S802" t="s">
        <v>360</v>
      </c>
      <c r="T802" t="s">
        <v>319</v>
      </c>
      <c r="U802" t="s">
        <v>14712</v>
      </c>
      <c r="V802" t="s">
        <v>14713</v>
      </c>
      <c r="W802" t="s">
        <v>249</v>
      </c>
      <c r="X802" t="s">
        <v>14714</v>
      </c>
      <c r="Y802" t="s">
        <v>218</v>
      </c>
      <c r="Z802" t="s">
        <v>118</v>
      </c>
      <c r="AA802" t="s">
        <v>118</v>
      </c>
      <c r="AB802" t="s">
        <v>17122</v>
      </c>
      <c r="AC802" t="s">
        <v>118</v>
      </c>
      <c r="AD802" t="s">
        <v>118</v>
      </c>
      <c r="AE802" t="s">
        <v>17123</v>
      </c>
      <c r="AF802" t="s">
        <v>793</v>
      </c>
      <c r="AG802" t="s">
        <v>157</v>
      </c>
      <c r="AH802" t="s">
        <v>126</v>
      </c>
      <c r="AI802" t="s">
        <v>226</v>
      </c>
      <c r="AJ802" t="s">
        <v>128</v>
      </c>
      <c r="AK802" t="s">
        <v>129</v>
      </c>
      <c r="AL802" t="s">
        <v>132</v>
      </c>
      <c r="AM802" t="s">
        <v>131</v>
      </c>
      <c r="AN802" t="s">
        <v>157</v>
      </c>
      <c r="AO802" t="s">
        <v>133</v>
      </c>
      <c r="AP802" t="s">
        <v>134</v>
      </c>
      <c r="AQ802" t="s">
        <v>135</v>
      </c>
      <c r="AR802" t="s">
        <v>115</v>
      </c>
      <c r="AS802" t="s">
        <v>136</v>
      </c>
      <c r="AT802" t="s">
        <v>115</v>
      </c>
      <c r="AU802" t="s">
        <v>156</v>
      </c>
      <c r="AV802" t="s">
        <v>115</v>
      </c>
      <c r="AW802" t="s">
        <v>237</v>
      </c>
      <c r="AX802" t="s">
        <v>115</v>
      </c>
      <c r="AY802" t="s">
        <v>158</v>
      </c>
      <c r="AZ802" t="s">
        <v>115</v>
      </c>
      <c r="BA802" t="s">
        <v>188</v>
      </c>
      <c r="BB802" t="s">
        <v>115</v>
      </c>
      <c r="BC802" t="s">
        <v>143</v>
      </c>
      <c r="BD802" t="s">
        <v>144</v>
      </c>
      <c r="BE802" t="s">
        <v>143</v>
      </c>
      <c r="BF802" t="s">
        <v>144</v>
      </c>
      <c r="BG802" t="s">
        <v>143</v>
      </c>
      <c r="BH802" t="s">
        <v>144</v>
      </c>
      <c r="BI802" t="s">
        <v>118</v>
      </c>
      <c r="BJ802" t="s">
        <v>118</v>
      </c>
      <c r="BK802" t="s">
        <v>118</v>
      </c>
      <c r="BL802" t="s">
        <v>118</v>
      </c>
      <c r="BM802" t="s">
        <v>118</v>
      </c>
      <c r="BN802" t="s">
        <v>118</v>
      </c>
      <c r="BO802" t="s">
        <v>118</v>
      </c>
      <c r="BP802" t="s">
        <v>118</v>
      </c>
      <c r="BQ802" t="s">
        <v>118</v>
      </c>
      <c r="BR802" t="s">
        <v>118</v>
      </c>
      <c r="BS802" t="s">
        <v>118</v>
      </c>
      <c r="BT802" t="s">
        <v>118</v>
      </c>
      <c r="BU802" s="12"/>
      <c r="BV802" t="s">
        <v>118</v>
      </c>
      <c r="BW802" t="s">
        <v>145</v>
      </c>
      <c r="BX802" t="s">
        <v>162</v>
      </c>
      <c r="BY802" t="s">
        <v>175</v>
      </c>
      <c r="BZ802" t="s">
        <v>115</v>
      </c>
      <c r="CA802" t="s">
        <v>142</v>
      </c>
      <c r="CB802" t="s">
        <v>115</v>
      </c>
      <c r="CC802" t="s">
        <v>154</v>
      </c>
      <c r="CD802" t="s">
        <v>128</v>
      </c>
      <c r="CE802" t="s">
        <v>336</v>
      </c>
      <c r="CF802" t="s">
        <v>17124</v>
      </c>
      <c r="CG802" t="s">
        <v>17125</v>
      </c>
      <c r="CH802">
        <v>25</v>
      </c>
      <c r="CI802" t="s">
        <v>4362</v>
      </c>
      <c r="CJ802" t="s">
        <v>263</v>
      </c>
      <c r="CK802" t="s">
        <v>125</v>
      </c>
      <c r="CL802" t="s">
        <v>132</v>
      </c>
      <c r="CM802" t="s">
        <v>118</v>
      </c>
      <c r="CN802" t="s">
        <v>118</v>
      </c>
      <c r="CO802" t="s">
        <v>118</v>
      </c>
      <c r="CP802" t="s">
        <v>126</v>
      </c>
      <c r="CQ802" t="s">
        <v>118</v>
      </c>
      <c r="CR802" t="s">
        <v>118</v>
      </c>
      <c r="CS802" t="s">
        <v>118</v>
      </c>
      <c r="CT802" t="s">
        <v>134</v>
      </c>
      <c r="CU802" s="13"/>
      <c r="CV802" s="13"/>
      <c r="CW802" t="s">
        <v>118</v>
      </c>
      <c r="CX802" t="s">
        <v>118</v>
      </c>
      <c r="CY802" t="s">
        <v>134</v>
      </c>
      <c r="CZ802" t="s">
        <v>134</v>
      </c>
      <c r="DA802" s="13"/>
      <c r="DB802" t="s">
        <v>4366</v>
      </c>
      <c r="DC802" t="s">
        <v>4367</v>
      </c>
      <c r="DD802" t="s">
        <v>118</v>
      </c>
      <c r="DE802" t="s">
        <v>118</v>
      </c>
      <c r="DF802" t="s">
        <v>118</v>
      </c>
      <c r="DG802" t="s">
        <v>115</v>
      </c>
      <c r="DH802" t="s">
        <v>118</v>
      </c>
      <c r="DI802" t="s">
        <v>118</v>
      </c>
      <c r="DJ802" t="s">
        <v>118</v>
      </c>
      <c r="DK802" s="13"/>
      <c r="DL802">
        <v>4947</v>
      </c>
      <c r="DM802" t="s">
        <v>17120</v>
      </c>
      <c r="DN802" t="s">
        <v>894</v>
      </c>
      <c r="DO802" t="s">
        <v>118</v>
      </c>
      <c r="DP802" t="s">
        <v>17125</v>
      </c>
    </row>
    <row r="803" spans="1:120" x14ac:dyDescent="0.35">
      <c r="A803">
        <v>8438</v>
      </c>
      <c r="B803" t="s">
        <v>17126</v>
      </c>
      <c r="C803" t="s">
        <v>17127</v>
      </c>
      <c r="D803" t="s">
        <v>17128</v>
      </c>
      <c r="E803" t="s">
        <v>17129</v>
      </c>
      <c r="F803" s="12">
        <v>38769</v>
      </c>
      <c r="G803" t="s">
        <v>17130</v>
      </c>
      <c r="H803" t="s">
        <v>17131</v>
      </c>
      <c r="I803" t="s">
        <v>596</v>
      </c>
      <c r="J803" t="s">
        <v>114</v>
      </c>
      <c r="K803" t="s">
        <v>115</v>
      </c>
      <c r="L803" t="s">
        <v>115</v>
      </c>
      <c r="M803" t="s">
        <v>213</v>
      </c>
      <c r="N803" t="s">
        <v>117</v>
      </c>
      <c r="O803" t="s">
        <v>118</v>
      </c>
      <c r="P803" t="s">
        <v>116</v>
      </c>
      <c r="Q803" t="s">
        <v>167</v>
      </c>
      <c r="R803" t="s">
        <v>179</v>
      </c>
      <c r="S803" t="s">
        <v>469</v>
      </c>
      <c r="T803" t="s">
        <v>207</v>
      </c>
      <c r="U803" t="s">
        <v>17132</v>
      </c>
      <c r="V803" t="s">
        <v>17133</v>
      </c>
      <c r="W803" t="s">
        <v>15063</v>
      </c>
      <c r="X803" t="s">
        <v>8958</v>
      </c>
      <c r="Y803" t="s">
        <v>167</v>
      </c>
      <c r="Z803" t="s">
        <v>316</v>
      </c>
      <c r="AA803" t="s">
        <v>14399</v>
      </c>
      <c r="AB803" t="s">
        <v>17134</v>
      </c>
      <c r="AC803" t="s">
        <v>17134</v>
      </c>
      <c r="AD803" t="s">
        <v>118</v>
      </c>
      <c r="AE803" t="s">
        <v>17135</v>
      </c>
      <c r="AF803" t="s">
        <v>597</v>
      </c>
      <c r="AG803" t="s">
        <v>130</v>
      </c>
      <c r="AH803" t="s">
        <v>126</v>
      </c>
      <c r="AI803" t="s">
        <v>226</v>
      </c>
      <c r="AJ803" t="s">
        <v>128</v>
      </c>
      <c r="AK803" t="s">
        <v>129</v>
      </c>
      <c r="AL803" t="s">
        <v>132</v>
      </c>
      <c r="AM803" t="s">
        <v>131</v>
      </c>
      <c r="AN803" t="s">
        <v>115</v>
      </c>
      <c r="AO803" t="s">
        <v>133</v>
      </c>
      <c r="AP803" t="s">
        <v>130</v>
      </c>
      <c r="AQ803" t="s">
        <v>135</v>
      </c>
      <c r="AR803" t="s">
        <v>125</v>
      </c>
      <c r="AS803" t="s">
        <v>136</v>
      </c>
      <c r="AT803" t="s">
        <v>142</v>
      </c>
      <c r="AU803" t="s">
        <v>156</v>
      </c>
      <c r="AV803" t="s">
        <v>130</v>
      </c>
      <c r="AW803" t="s">
        <v>237</v>
      </c>
      <c r="AX803" t="s">
        <v>125</v>
      </c>
      <c r="AY803" t="s">
        <v>173</v>
      </c>
      <c r="AZ803" t="s">
        <v>142</v>
      </c>
      <c r="BA803" t="s">
        <v>188</v>
      </c>
      <c r="BB803" t="s">
        <v>138</v>
      </c>
      <c r="BC803" t="s">
        <v>143</v>
      </c>
      <c r="BD803" t="s">
        <v>144</v>
      </c>
      <c r="BE803" t="s">
        <v>143</v>
      </c>
      <c r="BF803" t="s">
        <v>144</v>
      </c>
      <c r="BG803" t="s">
        <v>143</v>
      </c>
      <c r="BH803" t="s">
        <v>144</v>
      </c>
      <c r="BI803" t="s">
        <v>118</v>
      </c>
      <c r="BJ803" t="s">
        <v>118</v>
      </c>
      <c r="BK803" t="s">
        <v>118</v>
      </c>
      <c r="BL803" t="s">
        <v>118</v>
      </c>
      <c r="BM803" t="s">
        <v>118</v>
      </c>
      <c r="BN803" t="s">
        <v>118</v>
      </c>
      <c r="BO803" t="s">
        <v>118</v>
      </c>
      <c r="BP803" t="s">
        <v>118</v>
      </c>
      <c r="BQ803" t="s">
        <v>118</v>
      </c>
      <c r="BR803" t="s">
        <v>118</v>
      </c>
      <c r="BS803" t="s">
        <v>118</v>
      </c>
      <c r="BT803" t="s">
        <v>118</v>
      </c>
      <c r="BU803" s="12"/>
      <c r="BV803" t="s">
        <v>118</v>
      </c>
      <c r="BW803" t="s">
        <v>351</v>
      </c>
      <c r="BX803" t="s">
        <v>162</v>
      </c>
      <c r="BY803" t="s">
        <v>175</v>
      </c>
      <c r="BZ803" t="s">
        <v>134</v>
      </c>
      <c r="CA803" t="s">
        <v>115</v>
      </c>
      <c r="CB803" t="s">
        <v>115</v>
      </c>
      <c r="CC803" t="s">
        <v>132</v>
      </c>
      <c r="CD803" t="s">
        <v>154</v>
      </c>
      <c r="CE803" t="s">
        <v>523</v>
      </c>
      <c r="CF803" t="s">
        <v>17136</v>
      </c>
      <c r="CG803" t="s">
        <v>17137</v>
      </c>
      <c r="CH803">
        <v>25</v>
      </c>
      <c r="CI803" t="s">
        <v>4362</v>
      </c>
      <c r="CJ803" t="s">
        <v>263</v>
      </c>
      <c r="CK803" t="s">
        <v>130</v>
      </c>
      <c r="CL803" t="s">
        <v>130</v>
      </c>
      <c r="CM803" t="s">
        <v>134</v>
      </c>
      <c r="CN803" t="s">
        <v>118</v>
      </c>
      <c r="CO803" t="s">
        <v>132</v>
      </c>
      <c r="CP803" t="s">
        <v>126</v>
      </c>
      <c r="CQ803" t="s">
        <v>17138</v>
      </c>
      <c r="CR803" t="s">
        <v>17139</v>
      </c>
      <c r="CS803" t="s">
        <v>17140</v>
      </c>
      <c r="CT803" t="s">
        <v>115</v>
      </c>
      <c r="CU803" s="13">
        <v>45472.516550925924</v>
      </c>
      <c r="CV803" s="13"/>
      <c r="CW803" t="s">
        <v>118</v>
      </c>
      <c r="CX803" t="s">
        <v>118</v>
      </c>
      <c r="CY803" t="s">
        <v>132</v>
      </c>
      <c r="CZ803" t="s">
        <v>115</v>
      </c>
      <c r="DA803" s="13">
        <v>45494.467731481483</v>
      </c>
      <c r="DB803" t="s">
        <v>4366</v>
      </c>
      <c r="DC803" t="s">
        <v>4367</v>
      </c>
      <c r="DD803" t="s">
        <v>118</v>
      </c>
      <c r="DE803" t="s">
        <v>116</v>
      </c>
      <c r="DF803" t="s">
        <v>118</v>
      </c>
      <c r="DG803" t="s">
        <v>118</v>
      </c>
      <c r="DH803" t="s">
        <v>118</v>
      </c>
      <c r="DI803" t="s">
        <v>118</v>
      </c>
      <c r="DJ803" t="s">
        <v>118</v>
      </c>
      <c r="DK803" s="13"/>
      <c r="DL803">
        <v>4948</v>
      </c>
      <c r="DM803" t="s">
        <v>17126</v>
      </c>
      <c r="DN803" t="s">
        <v>894</v>
      </c>
      <c r="DO803" t="s">
        <v>1429</v>
      </c>
      <c r="DP803" t="s">
        <v>17137</v>
      </c>
    </row>
    <row r="804" spans="1:120" x14ac:dyDescent="0.35">
      <c r="A804">
        <v>8421</v>
      </c>
      <c r="B804" t="s">
        <v>17141</v>
      </c>
      <c r="C804" t="s">
        <v>17142</v>
      </c>
      <c r="D804" t="s">
        <v>17143</v>
      </c>
      <c r="E804" t="s">
        <v>17144</v>
      </c>
      <c r="F804" s="12">
        <v>38761</v>
      </c>
      <c r="G804" t="s">
        <v>17145</v>
      </c>
      <c r="H804" t="s">
        <v>17146</v>
      </c>
      <c r="I804" t="s">
        <v>113</v>
      </c>
      <c r="J804" t="s">
        <v>114</v>
      </c>
      <c r="K804" t="s">
        <v>115</v>
      </c>
      <c r="L804" t="s">
        <v>115</v>
      </c>
      <c r="M804" t="s">
        <v>116</v>
      </c>
      <c r="N804" t="s">
        <v>117</v>
      </c>
      <c r="O804" t="s">
        <v>118</v>
      </c>
      <c r="P804" t="s">
        <v>116</v>
      </c>
      <c r="Q804" t="s">
        <v>287</v>
      </c>
      <c r="R804" t="s">
        <v>17147</v>
      </c>
      <c r="S804" t="s">
        <v>360</v>
      </c>
      <c r="T804" t="s">
        <v>17148</v>
      </c>
      <c r="U804" t="s">
        <v>17149</v>
      </c>
      <c r="V804" t="s">
        <v>118</v>
      </c>
      <c r="W804" t="s">
        <v>17150</v>
      </c>
      <c r="X804" t="s">
        <v>17151</v>
      </c>
      <c r="Y804" t="s">
        <v>307</v>
      </c>
      <c r="Z804" t="s">
        <v>14140</v>
      </c>
      <c r="AA804" t="s">
        <v>17152</v>
      </c>
      <c r="AB804" t="s">
        <v>17153</v>
      </c>
      <c r="AC804" t="s">
        <v>17153</v>
      </c>
      <c r="AD804" t="s">
        <v>118</v>
      </c>
      <c r="AE804" t="s">
        <v>17154</v>
      </c>
      <c r="AF804" t="s">
        <v>429</v>
      </c>
      <c r="AG804" t="s">
        <v>138</v>
      </c>
      <c r="AH804" t="s">
        <v>126</v>
      </c>
      <c r="AI804" t="s">
        <v>226</v>
      </c>
      <c r="AJ804" t="s">
        <v>128</v>
      </c>
      <c r="AK804" t="s">
        <v>129</v>
      </c>
      <c r="AL804" t="s">
        <v>132</v>
      </c>
      <c r="AM804" t="s">
        <v>131</v>
      </c>
      <c r="AN804" t="s">
        <v>130</v>
      </c>
      <c r="AO804" t="s">
        <v>133</v>
      </c>
      <c r="AP804" t="s">
        <v>132</v>
      </c>
      <c r="AQ804" t="s">
        <v>135</v>
      </c>
      <c r="AR804" t="s">
        <v>115</v>
      </c>
      <c r="AS804" t="s">
        <v>136</v>
      </c>
      <c r="AT804" t="s">
        <v>132</v>
      </c>
      <c r="AU804" t="s">
        <v>156</v>
      </c>
      <c r="AV804" t="s">
        <v>115</v>
      </c>
      <c r="AW804" t="s">
        <v>237</v>
      </c>
      <c r="AX804" t="s">
        <v>115</v>
      </c>
      <c r="AY804" t="s">
        <v>158</v>
      </c>
      <c r="AZ804" t="s">
        <v>115</v>
      </c>
      <c r="BA804" t="s">
        <v>159</v>
      </c>
      <c r="BB804" t="s">
        <v>115</v>
      </c>
      <c r="BC804" t="s">
        <v>143</v>
      </c>
      <c r="BD804" t="s">
        <v>144</v>
      </c>
      <c r="BE804" t="s">
        <v>143</v>
      </c>
      <c r="BF804" t="s">
        <v>144</v>
      </c>
      <c r="BG804" t="s">
        <v>143</v>
      </c>
      <c r="BH804" t="s">
        <v>144</v>
      </c>
      <c r="BI804" t="s">
        <v>118</v>
      </c>
      <c r="BJ804" t="s">
        <v>118</v>
      </c>
      <c r="BK804" t="s">
        <v>118</v>
      </c>
      <c r="BL804" t="s">
        <v>118</v>
      </c>
      <c r="BM804" t="s">
        <v>118</v>
      </c>
      <c r="BN804" t="s">
        <v>118</v>
      </c>
      <c r="BO804" t="s">
        <v>118</v>
      </c>
      <c r="BP804" t="s">
        <v>118</v>
      </c>
      <c r="BQ804" t="s">
        <v>118</v>
      </c>
      <c r="BR804" t="s">
        <v>118</v>
      </c>
      <c r="BS804" t="s">
        <v>118</v>
      </c>
      <c r="BT804" t="s">
        <v>118</v>
      </c>
      <c r="BU804" s="12"/>
      <c r="BV804" t="s">
        <v>118</v>
      </c>
      <c r="BW804" t="s">
        <v>145</v>
      </c>
      <c r="BX804" t="s">
        <v>162</v>
      </c>
      <c r="BY804" t="s">
        <v>175</v>
      </c>
      <c r="BZ804" t="s">
        <v>134</v>
      </c>
      <c r="CA804" t="s">
        <v>157</v>
      </c>
      <c r="CB804" t="s">
        <v>130</v>
      </c>
      <c r="CC804" t="s">
        <v>154</v>
      </c>
      <c r="CD804" t="s">
        <v>128</v>
      </c>
      <c r="CE804" t="s">
        <v>477</v>
      </c>
      <c r="CF804" t="s">
        <v>17155</v>
      </c>
      <c r="CG804" t="s">
        <v>17156</v>
      </c>
      <c r="CH804">
        <v>25</v>
      </c>
      <c r="CI804" t="s">
        <v>4362</v>
      </c>
      <c r="CJ804" t="s">
        <v>263</v>
      </c>
      <c r="CK804" t="s">
        <v>157</v>
      </c>
      <c r="CL804" t="s">
        <v>132</v>
      </c>
      <c r="CM804" t="s">
        <v>134</v>
      </c>
      <c r="CN804" t="s">
        <v>118</v>
      </c>
      <c r="CO804" t="s">
        <v>132</v>
      </c>
      <c r="CP804" t="s">
        <v>126</v>
      </c>
      <c r="CQ804" t="s">
        <v>17157</v>
      </c>
      <c r="CR804" t="s">
        <v>17158</v>
      </c>
      <c r="CS804" t="s">
        <v>17159</v>
      </c>
      <c r="CT804" t="s">
        <v>115</v>
      </c>
      <c r="CU804" s="13">
        <v>45472.548009259262</v>
      </c>
      <c r="CV804" s="13"/>
      <c r="CW804" t="s">
        <v>118</v>
      </c>
      <c r="CX804" t="s">
        <v>118</v>
      </c>
      <c r="CY804" t="s">
        <v>132</v>
      </c>
      <c r="CZ804" t="s">
        <v>115</v>
      </c>
      <c r="DA804" s="13">
        <v>45494.405416666668</v>
      </c>
      <c r="DB804" t="s">
        <v>4366</v>
      </c>
      <c r="DC804" t="s">
        <v>4367</v>
      </c>
      <c r="DD804" t="s">
        <v>118</v>
      </c>
      <c r="DE804" t="s">
        <v>116</v>
      </c>
      <c r="DF804" t="s">
        <v>118</v>
      </c>
      <c r="DG804" t="s">
        <v>118</v>
      </c>
      <c r="DH804" t="s">
        <v>118</v>
      </c>
      <c r="DI804" t="s">
        <v>118</v>
      </c>
      <c r="DJ804" t="s">
        <v>118</v>
      </c>
      <c r="DK804" s="13"/>
      <c r="DL804">
        <v>4949</v>
      </c>
      <c r="DM804" t="s">
        <v>17141</v>
      </c>
      <c r="DN804" t="s">
        <v>894</v>
      </c>
      <c r="DO804" t="s">
        <v>1429</v>
      </c>
      <c r="DP804" t="s">
        <v>17156</v>
      </c>
    </row>
    <row r="805" spans="1:120" x14ac:dyDescent="0.35">
      <c r="A805">
        <v>8547</v>
      </c>
      <c r="B805" t="s">
        <v>17160</v>
      </c>
      <c r="C805" t="s">
        <v>17161</v>
      </c>
      <c r="D805" t="s">
        <v>17162</v>
      </c>
      <c r="E805" t="s">
        <v>17163</v>
      </c>
      <c r="F805" s="12">
        <v>38807</v>
      </c>
      <c r="G805" t="s">
        <v>17164</v>
      </c>
      <c r="H805" t="s">
        <v>17165</v>
      </c>
      <c r="I805" t="s">
        <v>113</v>
      </c>
      <c r="J805" t="s">
        <v>114</v>
      </c>
      <c r="K805" t="s">
        <v>115</v>
      </c>
      <c r="L805" t="s">
        <v>115</v>
      </c>
      <c r="M805" t="s">
        <v>116</v>
      </c>
      <c r="N805" t="s">
        <v>117</v>
      </c>
      <c r="O805" t="s">
        <v>118</v>
      </c>
      <c r="P805" t="s">
        <v>116</v>
      </c>
      <c r="Q805" t="s">
        <v>307</v>
      </c>
      <c r="R805" t="s">
        <v>120</v>
      </c>
      <c r="S805" t="s">
        <v>254</v>
      </c>
      <c r="T805" t="s">
        <v>296</v>
      </c>
      <c r="U805" t="s">
        <v>17166</v>
      </c>
      <c r="V805" t="s">
        <v>118</v>
      </c>
      <c r="W805" t="s">
        <v>326</v>
      </c>
      <c r="X805" t="s">
        <v>392</v>
      </c>
      <c r="Y805" t="s">
        <v>307</v>
      </c>
      <c r="Z805" t="s">
        <v>393</v>
      </c>
      <c r="AA805" t="s">
        <v>526</v>
      </c>
      <c r="AB805" t="s">
        <v>17167</v>
      </c>
      <c r="AC805" t="s">
        <v>17167</v>
      </c>
      <c r="AD805" t="s">
        <v>118</v>
      </c>
      <c r="AE805" t="s">
        <v>17168</v>
      </c>
      <c r="AF805" t="s">
        <v>429</v>
      </c>
      <c r="AG805" t="s">
        <v>132</v>
      </c>
      <c r="AH805" t="s">
        <v>126</v>
      </c>
      <c r="AI805" t="s">
        <v>226</v>
      </c>
      <c r="AJ805" t="s">
        <v>128</v>
      </c>
      <c r="AK805" t="s">
        <v>129</v>
      </c>
      <c r="AL805" t="s">
        <v>115</v>
      </c>
      <c r="AM805" t="s">
        <v>131</v>
      </c>
      <c r="AN805" t="s">
        <v>115</v>
      </c>
      <c r="AO805" t="s">
        <v>133</v>
      </c>
      <c r="AP805" t="s">
        <v>132</v>
      </c>
      <c r="AQ805" t="s">
        <v>135</v>
      </c>
      <c r="AR805" t="s">
        <v>125</v>
      </c>
      <c r="AS805" t="s">
        <v>136</v>
      </c>
      <c r="AT805" t="s">
        <v>130</v>
      </c>
      <c r="AU805" t="s">
        <v>156</v>
      </c>
      <c r="AV805" t="s">
        <v>132</v>
      </c>
      <c r="AW805" t="s">
        <v>186</v>
      </c>
      <c r="AX805" t="s">
        <v>115</v>
      </c>
      <c r="AY805" t="s">
        <v>158</v>
      </c>
      <c r="AZ805" t="s">
        <v>134</v>
      </c>
      <c r="BA805" t="s">
        <v>159</v>
      </c>
      <c r="BB805" t="s">
        <v>130</v>
      </c>
      <c r="BC805" t="s">
        <v>143</v>
      </c>
      <c r="BD805" t="s">
        <v>144</v>
      </c>
      <c r="BE805" t="s">
        <v>143</v>
      </c>
      <c r="BF805" t="s">
        <v>144</v>
      </c>
      <c r="BG805" t="s">
        <v>143</v>
      </c>
      <c r="BH805" t="s">
        <v>144</v>
      </c>
      <c r="BI805" t="s">
        <v>118</v>
      </c>
      <c r="BJ805" t="s">
        <v>118</v>
      </c>
      <c r="BK805" t="s">
        <v>118</v>
      </c>
      <c r="BL805" t="s">
        <v>118</v>
      </c>
      <c r="BM805" t="s">
        <v>118</v>
      </c>
      <c r="BN805" t="s">
        <v>118</v>
      </c>
      <c r="BO805" t="s">
        <v>118</v>
      </c>
      <c r="BP805" t="s">
        <v>118</v>
      </c>
      <c r="BQ805" t="s">
        <v>118</v>
      </c>
      <c r="BR805" t="s">
        <v>118</v>
      </c>
      <c r="BS805" t="s">
        <v>118</v>
      </c>
      <c r="BT805" t="s">
        <v>118</v>
      </c>
      <c r="BU805" s="12"/>
      <c r="BV805" t="s">
        <v>118</v>
      </c>
      <c r="BW805" t="s">
        <v>145</v>
      </c>
      <c r="BX805" t="s">
        <v>146</v>
      </c>
      <c r="BY805" t="s">
        <v>175</v>
      </c>
      <c r="BZ805" t="s">
        <v>115</v>
      </c>
      <c r="CA805" t="s">
        <v>130</v>
      </c>
      <c r="CB805" t="s">
        <v>132</v>
      </c>
      <c r="CC805" t="s">
        <v>142</v>
      </c>
      <c r="CD805" t="s">
        <v>128</v>
      </c>
      <c r="CE805" t="s">
        <v>336</v>
      </c>
      <c r="CF805" t="s">
        <v>15775</v>
      </c>
      <c r="CG805" t="s">
        <v>17169</v>
      </c>
      <c r="CH805">
        <v>25</v>
      </c>
      <c r="CI805" t="s">
        <v>4362</v>
      </c>
      <c r="CJ805" t="s">
        <v>263</v>
      </c>
      <c r="CK805" t="s">
        <v>132</v>
      </c>
      <c r="CL805" t="s">
        <v>132</v>
      </c>
      <c r="CM805" t="s">
        <v>128</v>
      </c>
      <c r="CN805" t="s">
        <v>118</v>
      </c>
      <c r="CO805" t="s">
        <v>115</v>
      </c>
      <c r="CP805" t="s">
        <v>126</v>
      </c>
      <c r="CQ805" t="s">
        <v>118</v>
      </c>
      <c r="CR805" t="s">
        <v>118</v>
      </c>
      <c r="CS805" t="s">
        <v>118</v>
      </c>
      <c r="CT805" t="s">
        <v>115</v>
      </c>
      <c r="CU805" s="13">
        <v>45475.467476851853</v>
      </c>
      <c r="CV805" s="13"/>
      <c r="CW805" t="s">
        <v>118</v>
      </c>
      <c r="CX805" t="s">
        <v>118</v>
      </c>
      <c r="CY805" t="s">
        <v>115</v>
      </c>
      <c r="CZ805" t="s">
        <v>134</v>
      </c>
      <c r="DA805" s="13"/>
      <c r="DB805" t="s">
        <v>4366</v>
      </c>
      <c r="DC805" t="s">
        <v>4367</v>
      </c>
      <c r="DD805" t="s">
        <v>118</v>
      </c>
      <c r="DE805" t="s">
        <v>116</v>
      </c>
      <c r="DF805" t="s">
        <v>118</v>
      </c>
      <c r="DG805" t="s">
        <v>118</v>
      </c>
      <c r="DH805" t="s">
        <v>118</v>
      </c>
      <c r="DI805" t="s">
        <v>118</v>
      </c>
      <c r="DJ805" t="s">
        <v>118</v>
      </c>
      <c r="DK805" s="13"/>
      <c r="DL805">
        <v>4950</v>
      </c>
      <c r="DM805" t="s">
        <v>17160</v>
      </c>
      <c r="DN805" t="s">
        <v>894</v>
      </c>
      <c r="DO805" t="s">
        <v>1431</v>
      </c>
      <c r="DP805" t="s">
        <v>17169</v>
      </c>
    </row>
    <row r="806" spans="1:120" x14ac:dyDescent="0.35">
      <c r="A806">
        <v>8295</v>
      </c>
      <c r="B806" t="s">
        <v>17170</v>
      </c>
      <c r="C806" t="s">
        <v>17171</v>
      </c>
      <c r="D806" t="s">
        <v>17172</v>
      </c>
      <c r="E806" t="s">
        <v>17173</v>
      </c>
      <c r="F806" s="12">
        <v>38489</v>
      </c>
      <c r="G806" t="s">
        <v>17174</v>
      </c>
      <c r="H806" t="s">
        <v>17175</v>
      </c>
      <c r="I806" t="s">
        <v>113</v>
      </c>
      <c r="J806" t="s">
        <v>114</v>
      </c>
      <c r="K806" t="s">
        <v>115</v>
      </c>
      <c r="L806" t="s">
        <v>115</v>
      </c>
      <c r="M806" t="s">
        <v>116</v>
      </c>
      <c r="N806" t="s">
        <v>117</v>
      </c>
      <c r="O806" t="s">
        <v>118</v>
      </c>
      <c r="P806" t="s">
        <v>116</v>
      </c>
      <c r="Q806" t="s">
        <v>233</v>
      </c>
      <c r="R806" t="s">
        <v>302</v>
      </c>
      <c r="S806" t="s">
        <v>17176</v>
      </c>
      <c r="T806" t="s">
        <v>303</v>
      </c>
      <c r="U806" t="s">
        <v>17177</v>
      </c>
      <c r="V806" t="s">
        <v>17178</v>
      </c>
      <c r="W806" t="s">
        <v>17179</v>
      </c>
      <c r="X806" t="s">
        <v>12533</v>
      </c>
      <c r="Y806" t="s">
        <v>233</v>
      </c>
      <c r="Z806" t="s">
        <v>118</v>
      </c>
      <c r="AA806" t="s">
        <v>118</v>
      </c>
      <c r="AB806" t="s">
        <v>17180</v>
      </c>
      <c r="AC806" t="s">
        <v>17180</v>
      </c>
      <c r="AD806" t="s">
        <v>118</v>
      </c>
      <c r="AE806" t="s">
        <v>17181</v>
      </c>
      <c r="AF806" t="s">
        <v>17182</v>
      </c>
      <c r="AG806" t="s">
        <v>157</v>
      </c>
      <c r="AH806" t="s">
        <v>116</v>
      </c>
      <c r="AI806" t="s">
        <v>127</v>
      </c>
      <c r="AJ806" t="s">
        <v>154</v>
      </c>
      <c r="AK806" t="s">
        <v>129</v>
      </c>
      <c r="AL806" t="s">
        <v>132</v>
      </c>
      <c r="AM806" t="s">
        <v>131</v>
      </c>
      <c r="AN806" t="s">
        <v>138</v>
      </c>
      <c r="AO806" t="s">
        <v>133</v>
      </c>
      <c r="AP806" t="s">
        <v>132</v>
      </c>
      <c r="AQ806" t="s">
        <v>135</v>
      </c>
      <c r="AR806" t="s">
        <v>130</v>
      </c>
      <c r="AS806" t="s">
        <v>136</v>
      </c>
      <c r="AT806" t="s">
        <v>132</v>
      </c>
      <c r="AU806" t="s">
        <v>156</v>
      </c>
      <c r="AV806" t="s">
        <v>115</v>
      </c>
      <c r="AW806" t="s">
        <v>186</v>
      </c>
      <c r="AX806" t="s">
        <v>134</v>
      </c>
      <c r="AY806" t="s">
        <v>188</v>
      </c>
      <c r="AZ806" t="s">
        <v>130</v>
      </c>
      <c r="BA806" t="s">
        <v>143</v>
      </c>
      <c r="BB806" t="s">
        <v>144</v>
      </c>
      <c r="BC806" t="s">
        <v>143</v>
      </c>
      <c r="BD806" t="s">
        <v>144</v>
      </c>
      <c r="BE806" t="s">
        <v>143</v>
      </c>
      <c r="BF806" t="s">
        <v>144</v>
      </c>
      <c r="BG806" t="s">
        <v>143</v>
      </c>
      <c r="BH806" t="s">
        <v>144</v>
      </c>
      <c r="BI806" t="s">
        <v>118</v>
      </c>
      <c r="BJ806" t="s">
        <v>118</v>
      </c>
      <c r="BK806" t="s">
        <v>118</v>
      </c>
      <c r="BL806" t="s">
        <v>118</v>
      </c>
      <c r="BM806" t="s">
        <v>118</v>
      </c>
      <c r="BN806" t="s">
        <v>118</v>
      </c>
      <c r="BO806" t="s">
        <v>118</v>
      </c>
      <c r="BP806" t="s">
        <v>118</v>
      </c>
      <c r="BQ806" t="s">
        <v>118</v>
      </c>
      <c r="BR806" t="s">
        <v>118</v>
      </c>
      <c r="BS806" t="s">
        <v>118</v>
      </c>
      <c r="BT806" t="s">
        <v>118</v>
      </c>
      <c r="BU806" s="12"/>
      <c r="BV806" t="s">
        <v>118</v>
      </c>
      <c r="BW806" t="s">
        <v>161</v>
      </c>
      <c r="BX806" t="s">
        <v>162</v>
      </c>
      <c r="BY806" t="s">
        <v>175</v>
      </c>
      <c r="BZ806" t="s">
        <v>115</v>
      </c>
      <c r="CA806" t="s">
        <v>115</v>
      </c>
      <c r="CB806" t="s">
        <v>130</v>
      </c>
      <c r="CC806" t="s">
        <v>157</v>
      </c>
      <c r="CD806" t="s">
        <v>138</v>
      </c>
      <c r="CE806" t="s">
        <v>304</v>
      </c>
      <c r="CF806" t="s">
        <v>17183</v>
      </c>
      <c r="CG806" t="s">
        <v>17184</v>
      </c>
      <c r="CH806">
        <v>25</v>
      </c>
      <c r="CI806" t="s">
        <v>4362</v>
      </c>
      <c r="CJ806" t="s">
        <v>263</v>
      </c>
      <c r="CK806" t="s">
        <v>125</v>
      </c>
      <c r="CL806" t="s">
        <v>115</v>
      </c>
      <c r="CM806" t="s">
        <v>118</v>
      </c>
      <c r="CN806" t="s">
        <v>118</v>
      </c>
      <c r="CO806" t="s">
        <v>118</v>
      </c>
      <c r="CP806" t="s">
        <v>126</v>
      </c>
      <c r="CQ806" t="s">
        <v>118</v>
      </c>
      <c r="CR806" t="s">
        <v>118</v>
      </c>
      <c r="CS806" t="s">
        <v>118</v>
      </c>
      <c r="CT806" t="s">
        <v>115</v>
      </c>
      <c r="CU806" s="13">
        <v>45480.681435185186</v>
      </c>
      <c r="CV806" s="13"/>
      <c r="CW806" t="s">
        <v>118</v>
      </c>
      <c r="CX806" t="s">
        <v>118</v>
      </c>
      <c r="CY806" t="s">
        <v>115</v>
      </c>
      <c r="CZ806" t="s">
        <v>134</v>
      </c>
      <c r="DA806" s="13"/>
      <c r="DB806" t="s">
        <v>4366</v>
      </c>
      <c r="DC806" t="s">
        <v>4367</v>
      </c>
      <c r="DD806" t="s">
        <v>118</v>
      </c>
      <c r="DE806" t="s">
        <v>118</v>
      </c>
      <c r="DF806" t="s">
        <v>118</v>
      </c>
      <c r="DG806" t="s">
        <v>118</v>
      </c>
      <c r="DH806" t="s">
        <v>118</v>
      </c>
      <c r="DI806" t="s">
        <v>118</v>
      </c>
      <c r="DJ806" t="s">
        <v>118</v>
      </c>
      <c r="DK806" s="13"/>
      <c r="DL806">
        <v>4951</v>
      </c>
      <c r="DM806" t="s">
        <v>17170</v>
      </c>
      <c r="DN806" t="s">
        <v>894</v>
      </c>
      <c r="DO806" t="s">
        <v>1431</v>
      </c>
      <c r="DP806" t="s">
        <v>17184</v>
      </c>
    </row>
    <row r="807" spans="1:120" x14ac:dyDescent="0.35">
      <c r="A807">
        <v>9052</v>
      </c>
      <c r="B807" t="s">
        <v>17185</v>
      </c>
      <c r="C807" t="s">
        <v>17186</v>
      </c>
      <c r="D807" t="s">
        <v>17187</v>
      </c>
      <c r="E807" t="s">
        <v>17188</v>
      </c>
      <c r="F807" s="12">
        <v>38989</v>
      </c>
      <c r="G807" t="s">
        <v>17189</v>
      </c>
      <c r="H807" t="s">
        <v>17190</v>
      </c>
      <c r="I807" t="s">
        <v>212</v>
      </c>
      <c r="J807" t="s">
        <v>114</v>
      </c>
      <c r="K807" t="s">
        <v>125</v>
      </c>
      <c r="L807" t="s">
        <v>115</v>
      </c>
      <c r="M807" t="s">
        <v>213</v>
      </c>
      <c r="N807" t="s">
        <v>117</v>
      </c>
      <c r="O807" t="s">
        <v>118</v>
      </c>
      <c r="P807" t="s">
        <v>116</v>
      </c>
      <c r="Q807" t="s">
        <v>218</v>
      </c>
      <c r="R807" t="s">
        <v>295</v>
      </c>
      <c r="S807" t="s">
        <v>331</v>
      </c>
      <c r="T807" t="s">
        <v>7312</v>
      </c>
      <c r="U807" t="s">
        <v>17191</v>
      </c>
      <c r="V807" t="s">
        <v>829</v>
      </c>
      <c r="W807" t="s">
        <v>225</v>
      </c>
      <c r="X807" t="s">
        <v>365</v>
      </c>
      <c r="Y807" t="s">
        <v>218</v>
      </c>
      <c r="Z807" t="s">
        <v>118</v>
      </c>
      <c r="AA807" t="s">
        <v>118</v>
      </c>
      <c r="AB807" t="s">
        <v>17192</v>
      </c>
      <c r="AC807" t="s">
        <v>118</v>
      </c>
      <c r="AD807" t="s">
        <v>118</v>
      </c>
      <c r="AE807" t="s">
        <v>17193</v>
      </c>
      <c r="AF807" t="s">
        <v>293</v>
      </c>
      <c r="AG807" t="s">
        <v>157</v>
      </c>
      <c r="AH807" t="s">
        <v>126</v>
      </c>
      <c r="AI807" t="s">
        <v>226</v>
      </c>
      <c r="AJ807" t="s">
        <v>227</v>
      </c>
      <c r="AK807" t="s">
        <v>129</v>
      </c>
      <c r="AL807" t="s">
        <v>115</v>
      </c>
      <c r="AM807" t="s">
        <v>131</v>
      </c>
      <c r="AN807" t="s">
        <v>134</v>
      </c>
      <c r="AO807" t="s">
        <v>172</v>
      </c>
      <c r="AP807" t="s">
        <v>115</v>
      </c>
      <c r="AQ807" t="s">
        <v>135</v>
      </c>
      <c r="AR807" t="s">
        <v>134</v>
      </c>
      <c r="AS807" t="s">
        <v>136</v>
      </c>
      <c r="AT807" t="s">
        <v>115</v>
      </c>
      <c r="AU807" t="s">
        <v>156</v>
      </c>
      <c r="AV807" t="s">
        <v>134</v>
      </c>
      <c r="AW807" t="s">
        <v>186</v>
      </c>
      <c r="AX807" t="s">
        <v>115</v>
      </c>
      <c r="AY807" t="s">
        <v>173</v>
      </c>
      <c r="AZ807" t="s">
        <v>134</v>
      </c>
      <c r="BA807" t="s">
        <v>188</v>
      </c>
      <c r="BB807" t="s">
        <v>115</v>
      </c>
      <c r="BC807" t="s">
        <v>260</v>
      </c>
      <c r="BD807" t="s">
        <v>115</v>
      </c>
      <c r="BE807" t="s">
        <v>261</v>
      </c>
      <c r="BF807" t="s">
        <v>115</v>
      </c>
      <c r="BG807" t="s">
        <v>143</v>
      </c>
      <c r="BH807" t="s">
        <v>144</v>
      </c>
      <c r="BI807" t="s">
        <v>118</v>
      </c>
      <c r="BJ807" t="s">
        <v>118</v>
      </c>
      <c r="BK807" t="s">
        <v>118</v>
      </c>
      <c r="BL807" t="s">
        <v>118</v>
      </c>
      <c r="BM807" t="s">
        <v>118</v>
      </c>
      <c r="BN807" t="s">
        <v>118</v>
      </c>
      <c r="BO807" t="s">
        <v>118</v>
      </c>
      <c r="BP807" t="s">
        <v>118</v>
      </c>
      <c r="BQ807" t="s">
        <v>118</v>
      </c>
      <c r="BR807" t="s">
        <v>118</v>
      </c>
      <c r="BS807" t="s">
        <v>118</v>
      </c>
      <c r="BT807" t="s">
        <v>118</v>
      </c>
      <c r="BU807" s="12"/>
      <c r="BV807" t="s">
        <v>118</v>
      </c>
      <c r="BW807" t="s">
        <v>351</v>
      </c>
      <c r="BX807" t="s">
        <v>162</v>
      </c>
      <c r="BY807" t="s">
        <v>175</v>
      </c>
      <c r="BZ807" t="s">
        <v>125</v>
      </c>
      <c r="CA807" t="s">
        <v>138</v>
      </c>
      <c r="CB807" t="s">
        <v>134</v>
      </c>
      <c r="CC807" t="s">
        <v>227</v>
      </c>
      <c r="CD807" t="s">
        <v>227</v>
      </c>
      <c r="CE807" t="s">
        <v>4381</v>
      </c>
      <c r="CF807" t="s">
        <v>17194</v>
      </c>
      <c r="CG807" t="s">
        <v>17195</v>
      </c>
      <c r="CH807">
        <v>25</v>
      </c>
      <c r="CI807" t="s">
        <v>4362</v>
      </c>
      <c r="CJ807" t="s">
        <v>263</v>
      </c>
      <c r="CK807" t="s">
        <v>130</v>
      </c>
      <c r="CL807" t="s">
        <v>130</v>
      </c>
      <c r="CM807" t="s">
        <v>118</v>
      </c>
      <c r="CN807" t="s">
        <v>118</v>
      </c>
      <c r="CO807" t="s">
        <v>118</v>
      </c>
      <c r="CP807" t="s">
        <v>126</v>
      </c>
      <c r="CQ807" t="s">
        <v>118</v>
      </c>
      <c r="CR807" t="s">
        <v>118</v>
      </c>
      <c r="CS807" t="s">
        <v>118</v>
      </c>
      <c r="CT807" t="s">
        <v>134</v>
      </c>
      <c r="CU807" s="13"/>
      <c r="CV807" s="13"/>
      <c r="CW807" t="s">
        <v>118</v>
      </c>
      <c r="CX807" t="s">
        <v>118</v>
      </c>
      <c r="CY807" t="s">
        <v>134</v>
      </c>
      <c r="CZ807" t="s">
        <v>134</v>
      </c>
      <c r="DA807" s="13"/>
      <c r="DB807" t="s">
        <v>4366</v>
      </c>
      <c r="DC807" t="s">
        <v>4367</v>
      </c>
      <c r="DD807" t="s">
        <v>118</v>
      </c>
      <c r="DE807" t="s">
        <v>118</v>
      </c>
      <c r="DF807" t="s">
        <v>118</v>
      </c>
      <c r="DG807" t="s">
        <v>115</v>
      </c>
      <c r="DH807" t="s">
        <v>118</v>
      </c>
      <c r="DI807" t="s">
        <v>118</v>
      </c>
      <c r="DJ807" t="s">
        <v>118</v>
      </c>
      <c r="DK807" s="13"/>
      <c r="DL807">
        <v>4952</v>
      </c>
      <c r="DM807" t="s">
        <v>17185</v>
      </c>
      <c r="DN807" t="s">
        <v>894</v>
      </c>
      <c r="DO807" t="s">
        <v>118</v>
      </c>
      <c r="DP807" t="s">
        <v>17195</v>
      </c>
    </row>
    <row r="808" spans="1:120" x14ac:dyDescent="0.35">
      <c r="A808">
        <v>8848</v>
      </c>
      <c r="B808" t="s">
        <v>17196</v>
      </c>
      <c r="C808" t="s">
        <v>17197</v>
      </c>
      <c r="D808" t="s">
        <v>17198</v>
      </c>
      <c r="E808" t="s">
        <v>17199</v>
      </c>
      <c r="F808" s="12">
        <v>38921</v>
      </c>
      <c r="G808" t="s">
        <v>17200</v>
      </c>
      <c r="H808" t="s">
        <v>17201</v>
      </c>
      <c r="I808" t="s">
        <v>113</v>
      </c>
      <c r="J808" t="s">
        <v>177</v>
      </c>
      <c r="K808" t="s">
        <v>115</v>
      </c>
      <c r="L808" t="s">
        <v>115</v>
      </c>
      <c r="M808" t="s">
        <v>116</v>
      </c>
      <c r="N808" t="s">
        <v>117</v>
      </c>
      <c r="O808" t="s">
        <v>118</v>
      </c>
      <c r="P808" t="s">
        <v>116</v>
      </c>
      <c r="Q808" t="s">
        <v>182</v>
      </c>
      <c r="R808" t="s">
        <v>385</v>
      </c>
      <c r="S808" t="s">
        <v>437</v>
      </c>
      <c r="T808" t="s">
        <v>7312</v>
      </c>
      <c r="U808" t="s">
        <v>17202</v>
      </c>
      <c r="V808" t="s">
        <v>17203</v>
      </c>
      <c r="W808" t="s">
        <v>391</v>
      </c>
      <c r="X808" t="s">
        <v>459</v>
      </c>
      <c r="Y808" t="s">
        <v>182</v>
      </c>
      <c r="Z808" t="s">
        <v>118</v>
      </c>
      <c r="AA808" t="s">
        <v>118</v>
      </c>
      <c r="AB808" t="s">
        <v>17204</v>
      </c>
      <c r="AC808" t="s">
        <v>118</v>
      </c>
      <c r="AD808" t="s">
        <v>118</v>
      </c>
      <c r="AE808" t="s">
        <v>17205</v>
      </c>
      <c r="AF808" t="s">
        <v>321</v>
      </c>
      <c r="AG808" t="s">
        <v>132</v>
      </c>
      <c r="AH808" t="s">
        <v>126</v>
      </c>
      <c r="AI808" t="s">
        <v>226</v>
      </c>
      <c r="AJ808" t="s">
        <v>128</v>
      </c>
      <c r="AK808" t="s">
        <v>129</v>
      </c>
      <c r="AL808" t="s">
        <v>115</v>
      </c>
      <c r="AM808" t="s">
        <v>131</v>
      </c>
      <c r="AN808" t="s">
        <v>115</v>
      </c>
      <c r="AO808" t="s">
        <v>133</v>
      </c>
      <c r="AP808" t="s">
        <v>115</v>
      </c>
      <c r="AQ808" t="s">
        <v>135</v>
      </c>
      <c r="AR808" t="s">
        <v>115</v>
      </c>
      <c r="AS808" t="s">
        <v>136</v>
      </c>
      <c r="AT808" t="s">
        <v>115</v>
      </c>
      <c r="AU808" t="s">
        <v>156</v>
      </c>
      <c r="AV808" t="s">
        <v>115</v>
      </c>
      <c r="AW808" t="s">
        <v>173</v>
      </c>
      <c r="AX808" t="s">
        <v>125</v>
      </c>
      <c r="AY808" t="s">
        <v>158</v>
      </c>
      <c r="AZ808" t="s">
        <v>115</v>
      </c>
      <c r="BA808" t="s">
        <v>188</v>
      </c>
      <c r="BB808" t="s">
        <v>115</v>
      </c>
      <c r="BC808" t="s">
        <v>143</v>
      </c>
      <c r="BD808" t="s">
        <v>144</v>
      </c>
      <c r="BE808" t="s">
        <v>143</v>
      </c>
      <c r="BF808" t="s">
        <v>144</v>
      </c>
      <c r="BG808" t="s">
        <v>143</v>
      </c>
      <c r="BH808" t="s">
        <v>144</v>
      </c>
      <c r="BI808" t="s">
        <v>118</v>
      </c>
      <c r="BJ808" t="s">
        <v>118</v>
      </c>
      <c r="BK808" t="s">
        <v>118</v>
      </c>
      <c r="BL808" t="s">
        <v>118</v>
      </c>
      <c r="BM808" t="s">
        <v>118</v>
      </c>
      <c r="BN808" t="s">
        <v>118</v>
      </c>
      <c r="BO808" t="s">
        <v>118</v>
      </c>
      <c r="BP808" t="s">
        <v>118</v>
      </c>
      <c r="BQ808" t="s">
        <v>118</v>
      </c>
      <c r="BR808" t="s">
        <v>118</v>
      </c>
      <c r="BS808" t="s">
        <v>118</v>
      </c>
      <c r="BT808" t="s">
        <v>118</v>
      </c>
      <c r="BU808" s="12"/>
      <c r="BV808" t="s">
        <v>118</v>
      </c>
      <c r="BW808" t="s">
        <v>145</v>
      </c>
      <c r="BX808" t="s">
        <v>162</v>
      </c>
      <c r="BY808" t="s">
        <v>175</v>
      </c>
      <c r="BZ808" t="s">
        <v>134</v>
      </c>
      <c r="CA808" t="s">
        <v>154</v>
      </c>
      <c r="CB808" t="s">
        <v>134</v>
      </c>
      <c r="CC808" t="s">
        <v>154</v>
      </c>
      <c r="CD808" t="s">
        <v>128</v>
      </c>
      <c r="CE808" t="s">
        <v>509</v>
      </c>
      <c r="CF808" t="s">
        <v>17206</v>
      </c>
      <c r="CG808" t="s">
        <v>17207</v>
      </c>
      <c r="CH808">
        <v>25</v>
      </c>
      <c r="CI808" t="s">
        <v>4362</v>
      </c>
      <c r="CJ808" t="s">
        <v>263</v>
      </c>
      <c r="CK808" t="s">
        <v>132</v>
      </c>
      <c r="CL808" t="s">
        <v>132</v>
      </c>
      <c r="CM808" t="s">
        <v>118</v>
      </c>
      <c r="CN808" t="s">
        <v>118</v>
      </c>
      <c r="CO808" t="s">
        <v>118</v>
      </c>
      <c r="CP808" t="s">
        <v>126</v>
      </c>
      <c r="CQ808" t="s">
        <v>118</v>
      </c>
      <c r="CR808" t="s">
        <v>118</v>
      </c>
      <c r="CS808" t="s">
        <v>118</v>
      </c>
      <c r="CT808" t="s">
        <v>132</v>
      </c>
      <c r="CU808" s="13"/>
      <c r="CV808" s="13">
        <v>45476.462719907409</v>
      </c>
      <c r="CW808" t="s">
        <v>130</v>
      </c>
      <c r="CX808" t="s">
        <v>118</v>
      </c>
      <c r="CY808" t="s">
        <v>134</v>
      </c>
      <c r="CZ808" t="s">
        <v>134</v>
      </c>
      <c r="DA808" s="13"/>
      <c r="DB808" t="s">
        <v>4366</v>
      </c>
      <c r="DC808" t="s">
        <v>4367</v>
      </c>
      <c r="DD808" t="s">
        <v>118</v>
      </c>
      <c r="DE808" t="s">
        <v>118</v>
      </c>
      <c r="DF808" t="s">
        <v>118</v>
      </c>
      <c r="DG808" t="s">
        <v>118</v>
      </c>
      <c r="DH808" t="s">
        <v>118</v>
      </c>
      <c r="DI808" t="s">
        <v>118</v>
      </c>
      <c r="DJ808" t="s">
        <v>118</v>
      </c>
      <c r="DK808" s="13"/>
      <c r="DL808">
        <v>4953</v>
      </c>
      <c r="DM808" t="s">
        <v>17196</v>
      </c>
      <c r="DN808" t="s">
        <v>16662</v>
      </c>
      <c r="DO808" t="s">
        <v>118</v>
      </c>
      <c r="DP808" t="s">
        <v>17207</v>
      </c>
    </row>
    <row r="809" spans="1:120" x14ac:dyDescent="0.35">
      <c r="A809">
        <v>9274</v>
      </c>
      <c r="B809" t="s">
        <v>17208</v>
      </c>
      <c r="C809" t="s">
        <v>17209</v>
      </c>
      <c r="D809" t="s">
        <v>17210</v>
      </c>
      <c r="E809" t="s">
        <v>17211</v>
      </c>
      <c r="F809" s="12">
        <v>39079</v>
      </c>
      <c r="G809" t="s">
        <v>17212</v>
      </c>
      <c r="H809" t="s">
        <v>17213</v>
      </c>
      <c r="I809" t="s">
        <v>113</v>
      </c>
      <c r="J809" t="s">
        <v>114</v>
      </c>
      <c r="K809" t="s">
        <v>115</v>
      </c>
      <c r="L809" t="s">
        <v>115</v>
      </c>
      <c r="M809" t="s">
        <v>116</v>
      </c>
      <c r="N809" t="s">
        <v>117</v>
      </c>
      <c r="O809" t="s">
        <v>118</v>
      </c>
      <c r="P809" t="s">
        <v>116</v>
      </c>
      <c r="Q809" t="s">
        <v>218</v>
      </c>
      <c r="R809" t="s">
        <v>347</v>
      </c>
      <c r="S809" t="s">
        <v>265</v>
      </c>
      <c r="T809" t="s">
        <v>513</v>
      </c>
      <c r="U809" t="s">
        <v>17214</v>
      </c>
      <c r="V809" t="s">
        <v>17215</v>
      </c>
      <c r="W809" t="s">
        <v>312</v>
      </c>
      <c r="X809" t="s">
        <v>9387</v>
      </c>
      <c r="Y809" t="s">
        <v>238</v>
      </c>
      <c r="Z809" t="s">
        <v>118</v>
      </c>
      <c r="AA809" t="s">
        <v>118</v>
      </c>
      <c r="AB809" t="s">
        <v>17216</v>
      </c>
      <c r="AC809" t="s">
        <v>118</v>
      </c>
      <c r="AD809" t="s">
        <v>118</v>
      </c>
      <c r="AE809" t="s">
        <v>17217</v>
      </c>
      <c r="AF809" t="s">
        <v>259</v>
      </c>
      <c r="AG809" t="s">
        <v>138</v>
      </c>
      <c r="AH809" t="s">
        <v>126</v>
      </c>
      <c r="AI809" t="s">
        <v>226</v>
      </c>
      <c r="AJ809" t="s">
        <v>128</v>
      </c>
      <c r="AK809" t="s">
        <v>129</v>
      </c>
      <c r="AL809" t="s">
        <v>132</v>
      </c>
      <c r="AM809" t="s">
        <v>131</v>
      </c>
      <c r="AN809" t="s">
        <v>115</v>
      </c>
      <c r="AO809" t="s">
        <v>133</v>
      </c>
      <c r="AP809" t="s">
        <v>134</v>
      </c>
      <c r="AQ809" t="s">
        <v>135</v>
      </c>
      <c r="AR809" t="s">
        <v>115</v>
      </c>
      <c r="AS809" t="s">
        <v>136</v>
      </c>
      <c r="AT809" t="s">
        <v>134</v>
      </c>
      <c r="AU809" t="s">
        <v>156</v>
      </c>
      <c r="AV809" t="s">
        <v>134</v>
      </c>
      <c r="AW809" t="s">
        <v>237</v>
      </c>
      <c r="AX809" t="s">
        <v>115</v>
      </c>
      <c r="AY809" t="s">
        <v>158</v>
      </c>
      <c r="AZ809" t="s">
        <v>115</v>
      </c>
      <c r="BA809" t="s">
        <v>188</v>
      </c>
      <c r="BB809" t="s">
        <v>115</v>
      </c>
      <c r="BC809" t="s">
        <v>143</v>
      </c>
      <c r="BD809" t="s">
        <v>144</v>
      </c>
      <c r="BE809" t="s">
        <v>143</v>
      </c>
      <c r="BF809" t="s">
        <v>144</v>
      </c>
      <c r="BG809" t="s">
        <v>143</v>
      </c>
      <c r="BH809" t="s">
        <v>144</v>
      </c>
      <c r="BI809" t="s">
        <v>118</v>
      </c>
      <c r="BJ809" t="s">
        <v>118</v>
      </c>
      <c r="BK809" t="s">
        <v>118</v>
      </c>
      <c r="BL809" t="s">
        <v>118</v>
      </c>
      <c r="BM809" t="s">
        <v>118</v>
      </c>
      <c r="BN809" t="s">
        <v>118</v>
      </c>
      <c r="BO809" t="s">
        <v>118</v>
      </c>
      <c r="BP809" t="s">
        <v>118</v>
      </c>
      <c r="BQ809" t="s">
        <v>118</v>
      </c>
      <c r="BR809" t="s">
        <v>118</v>
      </c>
      <c r="BS809" t="s">
        <v>118</v>
      </c>
      <c r="BT809" t="s">
        <v>118</v>
      </c>
      <c r="BU809" s="12"/>
      <c r="BV809" t="s">
        <v>118</v>
      </c>
      <c r="BW809" t="s">
        <v>145</v>
      </c>
      <c r="BX809" t="s">
        <v>162</v>
      </c>
      <c r="BY809" t="s">
        <v>175</v>
      </c>
      <c r="BZ809" t="s">
        <v>130</v>
      </c>
      <c r="CA809" t="s">
        <v>157</v>
      </c>
      <c r="CB809" t="s">
        <v>115</v>
      </c>
      <c r="CC809" t="s">
        <v>128</v>
      </c>
      <c r="CD809" t="s">
        <v>128</v>
      </c>
      <c r="CE809" t="s">
        <v>4895</v>
      </c>
      <c r="CF809" t="s">
        <v>17218</v>
      </c>
      <c r="CG809" t="s">
        <v>17219</v>
      </c>
      <c r="CH809">
        <v>25</v>
      </c>
      <c r="CI809" t="s">
        <v>4362</v>
      </c>
      <c r="CJ809" t="s">
        <v>263</v>
      </c>
      <c r="CK809" t="s">
        <v>142</v>
      </c>
      <c r="CL809" t="s">
        <v>130</v>
      </c>
      <c r="CM809" t="s">
        <v>118</v>
      </c>
      <c r="CN809" t="s">
        <v>118</v>
      </c>
      <c r="CO809" t="s">
        <v>118</v>
      </c>
      <c r="CP809" t="s">
        <v>126</v>
      </c>
      <c r="CQ809" t="s">
        <v>118</v>
      </c>
      <c r="CR809" t="s">
        <v>118</v>
      </c>
      <c r="CS809" t="s">
        <v>118</v>
      </c>
      <c r="CT809" t="s">
        <v>134</v>
      </c>
      <c r="CU809" s="13"/>
      <c r="CV809" s="13"/>
      <c r="CW809" t="s">
        <v>118</v>
      </c>
      <c r="CX809" t="s">
        <v>118</v>
      </c>
      <c r="CY809" t="s">
        <v>134</v>
      </c>
      <c r="CZ809" t="s">
        <v>134</v>
      </c>
      <c r="DA809" s="13"/>
      <c r="DB809" t="s">
        <v>4366</v>
      </c>
      <c r="DC809" t="s">
        <v>4367</v>
      </c>
      <c r="DD809" t="s">
        <v>118</v>
      </c>
      <c r="DE809" t="s">
        <v>118</v>
      </c>
      <c r="DF809" t="s">
        <v>118</v>
      </c>
      <c r="DG809" t="s">
        <v>115</v>
      </c>
      <c r="DH809" t="s">
        <v>118</v>
      </c>
      <c r="DI809" t="s">
        <v>118</v>
      </c>
      <c r="DJ809" t="s">
        <v>118</v>
      </c>
      <c r="DK809" s="13"/>
      <c r="DL809">
        <v>4954</v>
      </c>
      <c r="DM809" t="s">
        <v>17208</v>
      </c>
      <c r="DN809" t="s">
        <v>894</v>
      </c>
      <c r="DO809" t="s">
        <v>118</v>
      </c>
      <c r="DP809" t="s">
        <v>17219</v>
      </c>
    </row>
    <row r="810" spans="1:120" x14ac:dyDescent="0.35">
      <c r="A810">
        <v>8702</v>
      </c>
      <c r="B810" t="s">
        <v>17220</v>
      </c>
      <c r="C810" t="s">
        <v>17221</v>
      </c>
      <c r="D810" t="s">
        <v>17222</v>
      </c>
      <c r="E810" t="s">
        <v>17223</v>
      </c>
      <c r="F810" s="12">
        <v>38870</v>
      </c>
      <c r="G810" t="s">
        <v>17224</v>
      </c>
      <c r="H810" t="s">
        <v>17225</v>
      </c>
      <c r="I810" t="s">
        <v>113</v>
      </c>
      <c r="J810" t="s">
        <v>114</v>
      </c>
      <c r="K810" t="s">
        <v>115</v>
      </c>
      <c r="L810" t="s">
        <v>115</v>
      </c>
      <c r="M810" t="s">
        <v>116</v>
      </c>
      <c r="N810" t="s">
        <v>117</v>
      </c>
      <c r="O810" t="s">
        <v>118</v>
      </c>
      <c r="P810" t="s">
        <v>116</v>
      </c>
      <c r="Q810" t="s">
        <v>238</v>
      </c>
      <c r="R810" t="s">
        <v>253</v>
      </c>
      <c r="S810" t="s">
        <v>372</v>
      </c>
      <c r="T810" t="s">
        <v>303</v>
      </c>
      <c r="U810" t="s">
        <v>17226</v>
      </c>
      <c r="V810" t="s">
        <v>749</v>
      </c>
      <c r="W810" t="s">
        <v>200</v>
      </c>
      <c r="X810" t="s">
        <v>201</v>
      </c>
      <c r="Y810" t="s">
        <v>167</v>
      </c>
      <c r="Z810" t="s">
        <v>4543</v>
      </c>
      <c r="AA810" t="s">
        <v>12362</v>
      </c>
      <c r="AB810" t="s">
        <v>17227</v>
      </c>
      <c r="AC810" t="s">
        <v>17227</v>
      </c>
      <c r="AD810" t="s">
        <v>118</v>
      </c>
      <c r="AE810" t="s">
        <v>17228</v>
      </c>
      <c r="AF810" t="s">
        <v>321</v>
      </c>
      <c r="AG810" t="s">
        <v>142</v>
      </c>
      <c r="AH810" t="s">
        <v>126</v>
      </c>
      <c r="AI810" t="s">
        <v>226</v>
      </c>
      <c r="AJ810" t="s">
        <v>154</v>
      </c>
      <c r="AK810" t="s">
        <v>129</v>
      </c>
      <c r="AL810" t="s">
        <v>132</v>
      </c>
      <c r="AM810" t="s">
        <v>131</v>
      </c>
      <c r="AN810" t="s">
        <v>115</v>
      </c>
      <c r="AO810" t="s">
        <v>133</v>
      </c>
      <c r="AP810" t="s">
        <v>130</v>
      </c>
      <c r="AQ810" t="s">
        <v>135</v>
      </c>
      <c r="AR810" t="s">
        <v>132</v>
      </c>
      <c r="AS810" t="s">
        <v>136</v>
      </c>
      <c r="AT810" t="s">
        <v>115</v>
      </c>
      <c r="AU810" t="s">
        <v>156</v>
      </c>
      <c r="AV810" t="s">
        <v>115</v>
      </c>
      <c r="AW810" t="s">
        <v>237</v>
      </c>
      <c r="AX810" t="s">
        <v>130</v>
      </c>
      <c r="AY810" t="s">
        <v>188</v>
      </c>
      <c r="AZ810" t="s">
        <v>134</v>
      </c>
      <c r="BA810" t="s">
        <v>143</v>
      </c>
      <c r="BB810" t="s">
        <v>144</v>
      </c>
      <c r="BC810" t="s">
        <v>143</v>
      </c>
      <c r="BD810" t="s">
        <v>144</v>
      </c>
      <c r="BE810" t="s">
        <v>143</v>
      </c>
      <c r="BF810" t="s">
        <v>144</v>
      </c>
      <c r="BG810" t="s">
        <v>143</v>
      </c>
      <c r="BH810" t="s">
        <v>144</v>
      </c>
      <c r="BI810" t="s">
        <v>118</v>
      </c>
      <c r="BJ810" t="s">
        <v>118</v>
      </c>
      <c r="BK810" t="s">
        <v>118</v>
      </c>
      <c r="BL810" t="s">
        <v>118</v>
      </c>
      <c r="BM810" t="s">
        <v>118</v>
      </c>
      <c r="BN810" t="s">
        <v>118</v>
      </c>
      <c r="BO810" t="s">
        <v>118</v>
      </c>
      <c r="BP810" t="s">
        <v>118</v>
      </c>
      <c r="BQ810" t="s">
        <v>118</v>
      </c>
      <c r="BR810" t="s">
        <v>118</v>
      </c>
      <c r="BS810" t="s">
        <v>118</v>
      </c>
      <c r="BT810" t="s">
        <v>118</v>
      </c>
      <c r="BU810" s="12"/>
      <c r="BV810" t="s">
        <v>118</v>
      </c>
      <c r="BW810" t="s">
        <v>145</v>
      </c>
      <c r="BX810" t="s">
        <v>162</v>
      </c>
      <c r="BY810" t="s">
        <v>175</v>
      </c>
      <c r="BZ810" t="s">
        <v>115</v>
      </c>
      <c r="CA810" t="s">
        <v>130</v>
      </c>
      <c r="CB810" t="s">
        <v>132</v>
      </c>
      <c r="CC810" t="s">
        <v>142</v>
      </c>
      <c r="CD810" t="s">
        <v>154</v>
      </c>
      <c r="CE810" t="s">
        <v>336</v>
      </c>
      <c r="CF810" t="s">
        <v>17229</v>
      </c>
      <c r="CG810" t="s">
        <v>17230</v>
      </c>
      <c r="CH810">
        <v>25</v>
      </c>
      <c r="CI810" t="s">
        <v>4362</v>
      </c>
      <c r="CJ810" t="s">
        <v>263</v>
      </c>
      <c r="CK810" t="s">
        <v>125</v>
      </c>
      <c r="CL810" t="s">
        <v>115</v>
      </c>
      <c r="CM810" t="s">
        <v>134</v>
      </c>
      <c r="CN810" t="s">
        <v>118</v>
      </c>
      <c r="CO810" t="s">
        <v>132</v>
      </c>
      <c r="CP810" t="s">
        <v>126</v>
      </c>
      <c r="CQ810" t="s">
        <v>17231</v>
      </c>
      <c r="CR810" t="s">
        <v>17232</v>
      </c>
      <c r="CS810" t="s">
        <v>17233</v>
      </c>
      <c r="CT810" t="s">
        <v>115</v>
      </c>
      <c r="CU810" s="13">
        <v>45474.865648148145</v>
      </c>
      <c r="CV810" s="13"/>
      <c r="CW810" t="s">
        <v>118</v>
      </c>
      <c r="CX810" t="s">
        <v>118</v>
      </c>
      <c r="CY810" t="s">
        <v>132</v>
      </c>
      <c r="CZ810" t="s">
        <v>115</v>
      </c>
      <c r="DA810" s="13">
        <v>45494.370243055557</v>
      </c>
      <c r="DB810" t="s">
        <v>4366</v>
      </c>
      <c r="DC810" t="s">
        <v>4367</v>
      </c>
      <c r="DD810" t="s">
        <v>118</v>
      </c>
      <c r="DE810" t="s">
        <v>163</v>
      </c>
      <c r="DF810" t="s">
        <v>118</v>
      </c>
      <c r="DG810" t="s">
        <v>118</v>
      </c>
      <c r="DH810" t="s">
        <v>118</v>
      </c>
      <c r="DI810" t="s">
        <v>118</v>
      </c>
      <c r="DJ810" t="s">
        <v>118</v>
      </c>
      <c r="DK810" s="13"/>
      <c r="DL810">
        <v>4955</v>
      </c>
      <c r="DM810" t="s">
        <v>17220</v>
      </c>
      <c r="DN810" t="s">
        <v>894</v>
      </c>
      <c r="DO810" t="s">
        <v>1431</v>
      </c>
      <c r="DP810" t="s">
        <v>17230</v>
      </c>
    </row>
    <row r="811" spans="1:120" x14ac:dyDescent="0.35">
      <c r="A811">
        <v>8943</v>
      </c>
      <c r="B811" t="s">
        <v>17234</v>
      </c>
      <c r="C811" t="s">
        <v>17235</v>
      </c>
      <c r="D811" t="s">
        <v>17236</v>
      </c>
      <c r="E811" t="s">
        <v>17237</v>
      </c>
      <c r="F811" s="12">
        <v>38955</v>
      </c>
      <c r="G811" t="s">
        <v>17238</v>
      </c>
      <c r="H811" t="s">
        <v>17239</v>
      </c>
      <c r="I811" t="s">
        <v>113</v>
      </c>
      <c r="J811" t="s">
        <v>114</v>
      </c>
      <c r="K811" t="s">
        <v>115</v>
      </c>
      <c r="L811" t="s">
        <v>115</v>
      </c>
      <c r="M811" t="s">
        <v>116</v>
      </c>
      <c r="N811" t="s">
        <v>117</v>
      </c>
      <c r="O811" t="s">
        <v>118</v>
      </c>
      <c r="P811" t="s">
        <v>116</v>
      </c>
      <c r="Q811" t="s">
        <v>119</v>
      </c>
      <c r="R811" t="s">
        <v>288</v>
      </c>
      <c r="S811" t="s">
        <v>265</v>
      </c>
      <c r="T811" t="s">
        <v>361</v>
      </c>
      <c r="U811" t="s">
        <v>17240</v>
      </c>
      <c r="V811" t="s">
        <v>118</v>
      </c>
      <c r="W811" t="s">
        <v>442</v>
      </c>
      <c r="X811" t="s">
        <v>7483</v>
      </c>
      <c r="Y811" t="s">
        <v>119</v>
      </c>
      <c r="Z811" t="s">
        <v>444</v>
      </c>
      <c r="AA811" t="s">
        <v>17241</v>
      </c>
      <c r="AB811" t="s">
        <v>17242</v>
      </c>
      <c r="AC811" t="s">
        <v>17242</v>
      </c>
      <c r="AD811" t="s">
        <v>118</v>
      </c>
      <c r="AE811" t="s">
        <v>17243</v>
      </c>
      <c r="AF811" t="s">
        <v>408</v>
      </c>
      <c r="AG811" t="s">
        <v>130</v>
      </c>
      <c r="AH811" t="s">
        <v>126</v>
      </c>
      <c r="AI811" t="s">
        <v>226</v>
      </c>
      <c r="AJ811" t="s">
        <v>128</v>
      </c>
      <c r="AK811" t="s">
        <v>129</v>
      </c>
      <c r="AL811" t="s">
        <v>115</v>
      </c>
      <c r="AM811" t="s">
        <v>131</v>
      </c>
      <c r="AN811" t="s">
        <v>115</v>
      </c>
      <c r="AO811" t="s">
        <v>133</v>
      </c>
      <c r="AP811" t="s">
        <v>134</v>
      </c>
      <c r="AQ811" t="s">
        <v>135</v>
      </c>
      <c r="AR811" t="s">
        <v>115</v>
      </c>
      <c r="AS811" t="s">
        <v>136</v>
      </c>
      <c r="AT811" t="s">
        <v>115</v>
      </c>
      <c r="AU811" t="s">
        <v>156</v>
      </c>
      <c r="AV811" t="s">
        <v>134</v>
      </c>
      <c r="AW811" t="s">
        <v>237</v>
      </c>
      <c r="AX811" t="s">
        <v>134</v>
      </c>
      <c r="AY811" t="s">
        <v>173</v>
      </c>
      <c r="AZ811" t="s">
        <v>134</v>
      </c>
      <c r="BA811" t="s">
        <v>158</v>
      </c>
      <c r="BB811" t="s">
        <v>134</v>
      </c>
      <c r="BC811" t="s">
        <v>143</v>
      </c>
      <c r="BD811" t="s">
        <v>144</v>
      </c>
      <c r="BE811" t="s">
        <v>143</v>
      </c>
      <c r="BF811" t="s">
        <v>144</v>
      </c>
      <c r="BG811" t="s">
        <v>143</v>
      </c>
      <c r="BH811" t="s">
        <v>144</v>
      </c>
      <c r="BI811" t="s">
        <v>118</v>
      </c>
      <c r="BJ811" t="s">
        <v>118</v>
      </c>
      <c r="BK811" t="s">
        <v>118</v>
      </c>
      <c r="BL811" t="s">
        <v>118</v>
      </c>
      <c r="BM811" t="s">
        <v>118</v>
      </c>
      <c r="BN811" t="s">
        <v>118</v>
      </c>
      <c r="BO811" t="s">
        <v>118</v>
      </c>
      <c r="BP811" t="s">
        <v>118</v>
      </c>
      <c r="BQ811" t="s">
        <v>118</v>
      </c>
      <c r="BR811" t="s">
        <v>118</v>
      </c>
      <c r="BS811" t="s">
        <v>118</v>
      </c>
      <c r="BT811" t="s">
        <v>118</v>
      </c>
      <c r="BU811" s="12"/>
      <c r="BV811" t="s">
        <v>118</v>
      </c>
      <c r="BW811" t="s">
        <v>145</v>
      </c>
      <c r="BX811" t="s">
        <v>162</v>
      </c>
      <c r="BY811" t="s">
        <v>175</v>
      </c>
      <c r="BZ811" t="s">
        <v>157</v>
      </c>
      <c r="CA811" t="s">
        <v>125</v>
      </c>
      <c r="CB811" t="s">
        <v>134</v>
      </c>
      <c r="CC811" t="s">
        <v>128</v>
      </c>
      <c r="CD811" t="s">
        <v>128</v>
      </c>
      <c r="CE811" t="s">
        <v>663</v>
      </c>
      <c r="CF811" t="s">
        <v>17244</v>
      </c>
      <c r="CG811" t="s">
        <v>17245</v>
      </c>
      <c r="CH811">
        <v>25</v>
      </c>
      <c r="CI811" t="s">
        <v>4362</v>
      </c>
      <c r="CJ811" t="s">
        <v>263</v>
      </c>
      <c r="CK811" t="s">
        <v>132</v>
      </c>
      <c r="CL811" t="s">
        <v>132</v>
      </c>
      <c r="CM811" t="s">
        <v>128</v>
      </c>
      <c r="CN811" t="s">
        <v>118</v>
      </c>
      <c r="CO811" t="s">
        <v>132</v>
      </c>
      <c r="CP811" t="s">
        <v>126</v>
      </c>
      <c r="CQ811" t="s">
        <v>17246</v>
      </c>
      <c r="CR811" t="s">
        <v>17247</v>
      </c>
      <c r="CS811" t="s">
        <v>17248</v>
      </c>
      <c r="CT811" t="s">
        <v>115</v>
      </c>
      <c r="CU811" s="13">
        <v>45472.507164351853</v>
      </c>
      <c r="CV811" s="13"/>
      <c r="CW811" t="s">
        <v>118</v>
      </c>
      <c r="CX811" t="s">
        <v>118</v>
      </c>
      <c r="CY811" t="s">
        <v>132</v>
      </c>
      <c r="CZ811" t="s">
        <v>115</v>
      </c>
      <c r="DA811" s="13">
        <v>45494.468344907407</v>
      </c>
      <c r="DB811" t="s">
        <v>4366</v>
      </c>
      <c r="DC811" t="s">
        <v>4367</v>
      </c>
      <c r="DD811" t="s">
        <v>118</v>
      </c>
      <c r="DE811" t="s">
        <v>116</v>
      </c>
      <c r="DF811" t="s">
        <v>118</v>
      </c>
      <c r="DG811" t="s">
        <v>118</v>
      </c>
      <c r="DH811" t="s">
        <v>118</v>
      </c>
      <c r="DI811" t="s">
        <v>118</v>
      </c>
      <c r="DJ811" t="s">
        <v>118</v>
      </c>
      <c r="DK811" s="13"/>
      <c r="DL811">
        <v>4956</v>
      </c>
      <c r="DM811" t="s">
        <v>17234</v>
      </c>
      <c r="DN811" t="s">
        <v>894</v>
      </c>
      <c r="DO811" t="s">
        <v>1431</v>
      </c>
      <c r="DP811" t="s">
        <v>17245</v>
      </c>
    </row>
    <row r="812" spans="1:120" x14ac:dyDescent="0.35">
      <c r="A812">
        <v>9088</v>
      </c>
      <c r="B812" t="s">
        <v>17249</v>
      </c>
      <c r="C812" t="s">
        <v>17250</v>
      </c>
      <c r="D812" t="s">
        <v>17251</v>
      </c>
      <c r="E812" t="s">
        <v>17252</v>
      </c>
      <c r="F812" s="12">
        <v>39003</v>
      </c>
      <c r="G812" t="s">
        <v>17253</v>
      </c>
      <c r="H812" t="s">
        <v>17254</v>
      </c>
      <c r="I812" t="s">
        <v>113</v>
      </c>
      <c r="J812" t="s">
        <v>114</v>
      </c>
      <c r="K812" t="s">
        <v>115</v>
      </c>
      <c r="L812" t="s">
        <v>115</v>
      </c>
      <c r="M812" t="s">
        <v>116</v>
      </c>
      <c r="N812" t="s">
        <v>117</v>
      </c>
      <c r="O812" t="s">
        <v>118</v>
      </c>
      <c r="P812" t="s">
        <v>116</v>
      </c>
      <c r="Q812" t="s">
        <v>182</v>
      </c>
      <c r="R812" t="s">
        <v>520</v>
      </c>
      <c r="S812" t="s">
        <v>14724</v>
      </c>
      <c r="T812" t="s">
        <v>607</v>
      </c>
      <c r="U812" t="s">
        <v>17255</v>
      </c>
      <c r="V812" t="s">
        <v>17256</v>
      </c>
      <c r="W812" t="s">
        <v>16639</v>
      </c>
      <c r="X812" t="s">
        <v>16640</v>
      </c>
      <c r="Y812" t="s">
        <v>182</v>
      </c>
      <c r="Z812" t="s">
        <v>118</v>
      </c>
      <c r="AA812" t="s">
        <v>118</v>
      </c>
      <c r="AB812" t="s">
        <v>17257</v>
      </c>
      <c r="AC812" t="s">
        <v>118</v>
      </c>
      <c r="AD812" t="s">
        <v>118</v>
      </c>
      <c r="AE812" t="s">
        <v>17258</v>
      </c>
      <c r="AF812" t="s">
        <v>259</v>
      </c>
      <c r="AG812" t="s">
        <v>115</v>
      </c>
      <c r="AH812" t="s">
        <v>126</v>
      </c>
      <c r="AI812" t="s">
        <v>226</v>
      </c>
      <c r="AJ812" t="s">
        <v>128</v>
      </c>
      <c r="AK812" t="s">
        <v>129</v>
      </c>
      <c r="AL812" t="s">
        <v>132</v>
      </c>
      <c r="AM812" t="s">
        <v>131</v>
      </c>
      <c r="AN812" t="s">
        <v>132</v>
      </c>
      <c r="AO812" t="s">
        <v>135</v>
      </c>
      <c r="AP812" t="s">
        <v>132</v>
      </c>
      <c r="AQ812" t="s">
        <v>136</v>
      </c>
      <c r="AR812" t="s">
        <v>115</v>
      </c>
      <c r="AS812" t="s">
        <v>156</v>
      </c>
      <c r="AT812" t="s">
        <v>132</v>
      </c>
      <c r="AU812" t="s">
        <v>158</v>
      </c>
      <c r="AV812" t="s">
        <v>115</v>
      </c>
      <c r="AW812" t="s">
        <v>270</v>
      </c>
      <c r="AX812" t="s">
        <v>115</v>
      </c>
      <c r="AY812" t="s">
        <v>271</v>
      </c>
      <c r="AZ812" t="s">
        <v>115</v>
      </c>
      <c r="BA812" t="s">
        <v>272</v>
      </c>
      <c r="BB812" t="s">
        <v>130</v>
      </c>
      <c r="BC812" t="s">
        <v>143</v>
      </c>
      <c r="BD812" t="s">
        <v>144</v>
      </c>
      <c r="BE812" t="s">
        <v>143</v>
      </c>
      <c r="BF812" t="s">
        <v>144</v>
      </c>
      <c r="BG812" t="s">
        <v>143</v>
      </c>
      <c r="BH812" t="s">
        <v>144</v>
      </c>
      <c r="BI812" t="s">
        <v>118</v>
      </c>
      <c r="BJ812" t="s">
        <v>118</v>
      </c>
      <c r="BK812" t="s">
        <v>118</v>
      </c>
      <c r="BL812" t="s">
        <v>118</v>
      </c>
      <c r="BM812" t="s">
        <v>118</v>
      </c>
      <c r="BN812" t="s">
        <v>118</v>
      </c>
      <c r="BO812" t="s">
        <v>118</v>
      </c>
      <c r="BP812" t="s">
        <v>118</v>
      </c>
      <c r="BQ812" t="s">
        <v>118</v>
      </c>
      <c r="BR812" t="s">
        <v>118</v>
      </c>
      <c r="BS812" t="s">
        <v>118</v>
      </c>
      <c r="BT812" t="s">
        <v>118</v>
      </c>
      <c r="BU812" s="12"/>
      <c r="BV812" t="s">
        <v>118</v>
      </c>
      <c r="BW812" t="s">
        <v>145</v>
      </c>
      <c r="BX812" t="s">
        <v>162</v>
      </c>
      <c r="BY812" t="s">
        <v>175</v>
      </c>
      <c r="BZ812" t="s">
        <v>134</v>
      </c>
      <c r="CA812" t="s">
        <v>125</v>
      </c>
      <c r="CB812" t="s">
        <v>125</v>
      </c>
      <c r="CC812" t="s">
        <v>154</v>
      </c>
      <c r="CD812" t="s">
        <v>128</v>
      </c>
      <c r="CE812" t="s">
        <v>4652</v>
      </c>
      <c r="CF812" t="s">
        <v>17259</v>
      </c>
      <c r="CG812" t="s">
        <v>17260</v>
      </c>
      <c r="CH812">
        <v>25</v>
      </c>
      <c r="CI812" t="s">
        <v>4362</v>
      </c>
      <c r="CJ812" t="s">
        <v>263</v>
      </c>
      <c r="CK812" t="s">
        <v>157</v>
      </c>
      <c r="CL812" t="s">
        <v>157</v>
      </c>
      <c r="CM812" t="s">
        <v>118</v>
      </c>
      <c r="CN812" t="s">
        <v>118</v>
      </c>
      <c r="CO812" t="s">
        <v>118</v>
      </c>
      <c r="CP812" t="s">
        <v>126</v>
      </c>
      <c r="CQ812" t="s">
        <v>118</v>
      </c>
      <c r="CR812" t="s">
        <v>118</v>
      </c>
      <c r="CS812" t="s">
        <v>118</v>
      </c>
      <c r="CT812" t="s">
        <v>134</v>
      </c>
      <c r="CU812" s="13"/>
      <c r="CV812" s="13"/>
      <c r="CW812" t="s">
        <v>118</v>
      </c>
      <c r="CX812" t="s">
        <v>118</v>
      </c>
      <c r="CY812" t="s">
        <v>134</v>
      </c>
      <c r="CZ812" t="s">
        <v>134</v>
      </c>
      <c r="DA812" s="13"/>
      <c r="DB812" t="s">
        <v>4366</v>
      </c>
      <c r="DC812" t="s">
        <v>4367</v>
      </c>
      <c r="DD812" t="s">
        <v>118</v>
      </c>
      <c r="DE812" t="s">
        <v>118</v>
      </c>
      <c r="DF812" t="s">
        <v>118</v>
      </c>
      <c r="DG812" t="s">
        <v>115</v>
      </c>
      <c r="DH812" t="s">
        <v>118</v>
      </c>
      <c r="DI812" t="s">
        <v>118</v>
      </c>
      <c r="DJ812" t="s">
        <v>118</v>
      </c>
      <c r="DK812" s="13"/>
      <c r="DL812">
        <v>4957</v>
      </c>
      <c r="DM812" t="s">
        <v>17249</v>
      </c>
      <c r="DN812" t="s">
        <v>894</v>
      </c>
      <c r="DO812" t="s">
        <v>118</v>
      </c>
      <c r="DP812" t="s">
        <v>17260</v>
      </c>
    </row>
    <row r="813" spans="1:120" x14ac:dyDescent="0.35">
      <c r="A813">
        <v>8411</v>
      </c>
      <c r="B813" t="s">
        <v>17261</v>
      </c>
      <c r="C813" t="s">
        <v>17262</v>
      </c>
      <c r="D813" t="s">
        <v>17263</v>
      </c>
      <c r="E813" t="s">
        <v>17264</v>
      </c>
      <c r="F813" s="12">
        <v>38758</v>
      </c>
      <c r="G813" t="s">
        <v>17265</v>
      </c>
      <c r="H813" t="s">
        <v>17266</v>
      </c>
      <c r="I813" t="s">
        <v>113</v>
      </c>
      <c r="J813" t="s">
        <v>114</v>
      </c>
      <c r="K813" t="s">
        <v>115</v>
      </c>
      <c r="L813" t="s">
        <v>115</v>
      </c>
      <c r="M813" t="s">
        <v>116</v>
      </c>
      <c r="N813" t="s">
        <v>117</v>
      </c>
      <c r="O813" t="s">
        <v>118</v>
      </c>
      <c r="P813" t="s">
        <v>116</v>
      </c>
      <c r="Q813" t="s">
        <v>307</v>
      </c>
      <c r="R813" t="s">
        <v>309</v>
      </c>
      <c r="S813" t="s">
        <v>254</v>
      </c>
      <c r="T813" t="s">
        <v>568</v>
      </c>
      <c r="U813" t="s">
        <v>17267</v>
      </c>
      <c r="V813" t="s">
        <v>17268</v>
      </c>
      <c r="W813" t="s">
        <v>326</v>
      </c>
      <c r="X813" t="s">
        <v>392</v>
      </c>
      <c r="Y813" t="s">
        <v>307</v>
      </c>
      <c r="Z813" t="s">
        <v>118</v>
      </c>
      <c r="AA813" t="s">
        <v>118</v>
      </c>
      <c r="AB813" t="s">
        <v>17269</v>
      </c>
      <c r="AC813" t="s">
        <v>17269</v>
      </c>
      <c r="AD813" t="s">
        <v>118</v>
      </c>
      <c r="AE813" t="s">
        <v>17270</v>
      </c>
      <c r="AF813" t="s">
        <v>7086</v>
      </c>
      <c r="AG813" t="s">
        <v>154</v>
      </c>
      <c r="AH813" t="s">
        <v>126</v>
      </c>
      <c r="AI813" t="s">
        <v>226</v>
      </c>
      <c r="AJ813" t="s">
        <v>128</v>
      </c>
      <c r="AK813" t="s">
        <v>129</v>
      </c>
      <c r="AL813" t="s">
        <v>132</v>
      </c>
      <c r="AM813" t="s">
        <v>131</v>
      </c>
      <c r="AN813" t="s">
        <v>132</v>
      </c>
      <c r="AO813" t="s">
        <v>133</v>
      </c>
      <c r="AP813" t="s">
        <v>134</v>
      </c>
      <c r="AQ813" t="s">
        <v>135</v>
      </c>
      <c r="AR813" t="s">
        <v>132</v>
      </c>
      <c r="AS813" t="s">
        <v>136</v>
      </c>
      <c r="AT813" t="s">
        <v>130</v>
      </c>
      <c r="AU813" t="s">
        <v>156</v>
      </c>
      <c r="AV813" t="s">
        <v>115</v>
      </c>
      <c r="AW813" t="s">
        <v>186</v>
      </c>
      <c r="AX813" t="s">
        <v>132</v>
      </c>
      <c r="AY813" t="s">
        <v>188</v>
      </c>
      <c r="AZ813" t="s">
        <v>115</v>
      </c>
      <c r="BA813" t="s">
        <v>189</v>
      </c>
      <c r="BB813" t="s">
        <v>115</v>
      </c>
      <c r="BC813" t="s">
        <v>143</v>
      </c>
      <c r="BD813" t="s">
        <v>144</v>
      </c>
      <c r="BE813" t="s">
        <v>143</v>
      </c>
      <c r="BF813" t="s">
        <v>144</v>
      </c>
      <c r="BG813" t="s">
        <v>143</v>
      </c>
      <c r="BH813" t="s">
        <v>144</v>
      </c>
      <c r="BI813" t="s">
        <v>118</v>
      </c>
      <c r="BJ813" t="s">
        <v>118</v>
      </c>
      <c r="BK813" t="s">
        <v>118</v>
      </c>
      <c r="BL813" t="s">
        <v>118</v>
      </c>
      <c r="BM813" t="s">
        <v>118</v>
      </c>
      <c r="BN813" t="s">
        <v>118</v>
      </c>
      <c r="BO813" t="s">
        <v>118</v>
      </c>
      <c r="BP813" t="s">
        <v>118</v>
      </c>
      <c r="BQ813" t="s">
        <v>118</v>
      </c>
      <c r="BR813" t="s">
        <v>118</v>
      </c>
      <c r="BS813" t="s">
        <v>118</v>
      </c>
      <c r="BT813" t="s">
        <v>118</v>
      </c>
      <c r="BU813" s="12"/>
      <c r="BV813" t="s">
        <v>118</v>
      </c>
      <c r="BW813" t="s">
        <v>145</v>
      </c>
      <c r="BX813" t="s">
        <v>162</v>
      </c>
      <c r="BY813" t="s">
        <v>175</v>
      </c>
      <c r="BZ813" t="s">
        <v>115</v>
      </c>
      <c r="CA813" t="s">
        <v>130</v>
      </c>
      <c r="CB813" t="s">
        <v>125</v>
      </c>
      <c r="CC813" t="s">
        <v>154</v>
      </c>
      <c r="CD813" t="s">
        <v>128</v>
      </c>
      <c r="CE813" t="s">
        <v>336</v>
      </c>
      <c r="CF813" t="s">
        <v>17271</v>
      </c>
      <c r="CG813" t="s">
        <v>17272</v>
      </c>
      <c r="CH813">
        <v>25</v>
      </c>
      <c r="CI813" t="s">
        <v>4362</v>
      </c>
      <c r="CJ813" t="s">
        <v>263</v>
      </c>
      <c r="CK813" t="s">
        <v>142</v>
      </c>
      <c r="CL813" t="s">
        <v>125</v>
      </c>
      <c r="CM813" t="s">
        <v>118</v>
      </c>
      <c r="CN813" t="s">
        <v>118</v>
      </c>
      <c r="CO813" t="s">
        <v>118</v>
      </c>
      <c r="CP813" t="s">
        <v>126</v>
      </c>
      <c r="CQ813" t="s">
        <v>118</v>
      </c>
      <c r="CR813" t="s">
        <v>118</v>
      </c>
      <c r="CS813" t="s">
        <v>118</v>
      </c>
      <c r="CT813" t="s">
        <v>115</v>
      </c>
      <c r="CU813" s="13">
        <v>45472.531631944446</v>
      </c>
      <c r="CV813" s="13"/>
      <c r="CW813" t="s">
        <v>118</v>
      </c>
      <c r="CX813" t="s">
        <v>118</v>
      </c>
      <c r="CY813" t="s">
        <v>115</v>
      </c>
      <c r="CZ813" t="s">
        <v>134</v>
      </c>
      <c r="DA813" s="13"/>
      <c r="DB813" t="s">
        <v>4366</v>
      </c>
      <c r="DC813" t="s">
        <v>4367</v>
      </c>
      <c r="DD813" t="s">
        <v>118</v>
      </c>
      <c r="DE813" t="s">
        <v>118</v>
      </c>
      <c r="DF813" t="s">
        <v>118</v>
      </c>
      <c r="DG813" t="s">
        <v>118</v>
      </c>
      <c r="DH813" t="s">
        <v>118</v>
      </c>
      <c r="DI813" t="s">
        <v>118</v>
      </c>
      <c r="DJ813" t="s">
        <v>118</v>
      </c>
      <c r="DK813" s="13"/>
      <c r="DL813">
        <v>4958</v>
      </c>
      <c r="DM813" t="s">
        <v>17261</v>
      </c>
      <c r="DN813" t="s">
        <v>894</v>
      </c>
      <c r="DO813" t="s">
        <v>1431</v>
      </c>
      <c r="DP813" t="s">
        <v>17272</v>
      </c>
    </row>
    <row r="814" spans="1:120" x14ac:dyDescent="0.35">
      <c r="A814">
        <v>8439</v>
      </c>
      <c r="B814" t="s">
        <v>17273</v>
      </c>
      <c r="C814" t="s">
        <v>17274</v>
      </c>
      <c r="D814" t="s">
        <v>17275</v>
      </c>
      <c r="E814" t="s">
        <v>17276</v>
      </c>
      <c r="F814" s="12">
        <v>38769</v>
      </c>
      <c r="G814" t="s">
        <v>118</v>
      </c>
      <c r="H814" t="s">
        <v>17277</v>
      </c>
      <c r="I814" t="s">
        <v>598</v>
      </c>
      <c r="J814" t="s">
        <v>114</v>
      </c>
      <c r="K814" t="s">
        <v>115</v>
      </c>
      <c r="L814" t="s">
        <v>115</v>
      </c>
      <c r="M814" t="s">
        <v>116</v>
      </c>
      <c r="N814" t="s">
        <v>117</v>
      </c>
      <c r="O814" t="s">
        <v>118</v>
      </c>
      <c r="P814" t="s">
        <v>116</v>
      </c>
      <c r="Q814" t="s">
        <v>178</v>
      </c>
      <c r="R814" t="s">
        <v>512</v>
      </c>
      <c r="S814" t="s">
        <v>372</v>
      </c>
      <c r="T814" t="s">
        <v>5823</v>
      </c>
      <c r="U814" t="s">
        <v>17278</v>
      </c>
      <c r="V814" t="s">
        <v>17279</v>
      </c>
      <c r="W814" t="s">
        <v>195</v>
      </c>
      <c r="X814" t="s">
        <v>12508</v>
      </c>
      <c r="Y814" t="s">
        <v>178</v>
      </c>
      <c r="Z814" t="s">
        <v>118</v>
      </c>
      <c r="AA814" t="s">
        <v>118</v>
      </c>
      <c r="AB814" t="s">
        <v>17280</v>
      </c>
      <c r="AC814" t="s">
        <v>118</v>
      </c>
      <c r="AD814" t="s">
        <v>118</v>
      </c>
      <c r="AE814" t="s">
        <v>17281</v>
      </c>
      <c r="AF814" t="s">
        <v>259</v>
      </c>
      <c r="AG814" t="s">
        <v>125</v>
      </c>
      <c r="AH814" t="s">
        <v>126</v>
      </c>
      <c r="AI814" t="s">
        <v>226</v>
      </c>
      <c r="AJ814" t="s">
        <v>128</v>
      </c>
      <c r="AK814" t="s">
        <v>129</v>
      </c>
      <c r="AL814" t="s">
        <v>115</v>
      </c>
      <c r="AM814" t="s">
        <v>131</v>
      </c>
      <c r="AN814" t="s">
        <v>130</v>
      </c>
      <c r="AO814" t="s">
        <v>133</v>
      </c>
      <c r="AP814" t="s">
        <v>115</v>
      </c>
      <c r="AQ814" t="s">
        <v>135</v>
      </c>
      <c r="AR814" t="s">
        <v>115</v>
      </c>
      <c r="AS814" t="s">
        <v>136</v>
      </c>
      <c r="AT814" t="s">
        <v>132</v>
      </c>
      <c r="AU814" t="s">
        <v>156</v>
      </c>
      <c r="AV814" t="s">
        <v>115</v>
      </c>
      <c r="AW814" t="s">
        <v>188</v>
      </c>
      <c r="AX814" t="s">
        <v>115</v>
      </c>
      <c r="AY814" t="s">
        <v>159</v>
      </c>
      <c r="AZ814" t="s">
        <v>115</v>
      </c>
      <c r="BA814" t="s">
        <v>160</v>
      </c>
      <c r="BB814" t="s">
        <v>134</v>
      </c>
      <c r="BC814" t="s">
        <v>143</v>
      </c>
      <c r="BD814" t="s">
        <v>144</v>
      </c>
      <c r="BE814" t="s">
        <v>143</v>
      </c>
      <c r="BF814" t="s">
        <v>144</v>
      </c>
      <c r="BG814" t="s">
        <v>143</v>
      </c>
      <c r="BH814" t="s">
        <v>144</v>
      </c>
      <c r="BI814" t="s">
        <v>118</v>
      </c>
      <c r="BJ814" t="s">
        <v>118</v>
      </c>
      <c r="BK814" t="s">
        <v>118</v>
      </c>
      <c r="BL814" t="s">
        <v>118</v>
      </c>
      <c r="BM814" t="s">
        <v>118</v>
      </c>
      <c r="BN814" t="s">
        <v>118</v>
      </c>
      <c r="BO814" t="s">
        <v>118</v>
      </c>
      <c r="BP814" t="s">
        <v>118</v>
      </c>
      <c r="BQ814" t="s">
        <v>118</v>
      </c>
      <c r="BR814" t="s">
        <v>118</v>
      </c>
      <c r="BS814" t="s">
        <v>118</v>
      </c>
      <c r="BT814" t="s">
        <v>118</v>
      </c>
      <c r="BU814" s="12"/>
      <c r="BV814" t="s">
        <v>118</v>
      </c>
      <c r="BW814" t="s">
        <v>145</v>
      </c>
      <c r="BX814" t="s">
        <v>162</v>
      </c>
      <c r="BY814" t="s">
        <v>163</v>
      </c>
      <c r="BZ814" t="s">
        <v>115</v>
      </c>
      <c r="CA814" t="s">
        <v>142</v>
      </c>
      <c r="CB814" t="s">
        <v>115</v>
      </c>
      <c r="CC814" t="s">
        <v>154</v>
      </c>
      <c r="CD814" t="s">
        <v>128</v>
      </c>
      <c r="CE814" t="s">
        <v>352</v>
      </c>
      <c r="CF814" t="s">
        <v>17282</v>
      </c>
      <c r="CG814" t="s">
        <v>17283</v>
      </c>
      <c r="CH814">
        <v>25</v>
      </c>
      <c r="CI814" t="s">
        <v>4362</v>
      </c>
      <c r="CJ814" t="s">
        <v>263</v>
      </c>
      <c r="CK814" t="s">
        <v>125</v>
      </c>
      <c r="CL814" t="s">
        <v>125</v>
      </c>
      <c r="CM814" t="s">
        <v>118</v>
      </c>
      <c r="CN814" t="s">
        <v>118</v>
      </c>
      <c r="CO814" t="s">
        <v>118</v>
      </c>
      <c r="CP814" t="s">
        <v>126</v>
      </c>
      <c r="CQ814" t="s">
        <v>118</v>
      </c>
      <c r="CR814" t="s">
        <v>118</v>
      </c>
      <c r="CS814" t="s">
        <v>118</v>
      </c>
      <c r="CT814" t="s">
        <v>134</v>
      </c>
      <c r="CU814" s="13"/>
      <c r="CV814" s="13"/>
      <c r="CW814" t="s">
        <v>118</v>
      </c>
      <c r="CX814" t="s">
        <v>118</v>
      </c>
      <c r="CY814" t="s">
        <v>134</v>
      </c>
      <c r="CZ814" t="s">
        <v>134</v>
      </c>
      <c r="DA814" s="13"/>
      <c r="DB814" t="s">
        <v>4366</v>
      </c>
      <c r="DC814" t="s">
        <v>4367</v>
      </c>
      <c r="DD814" t="s">
        <v>118</v>
      </c>
      <c r="DE814" t="s">
        <v>118</v>
      </c>
      <c r="DF814" t="s">
        <v>118</v>
      </c>
      <c r="DG814" t="s">
        <v>115</v>
      </c>
      <c r="DH814" t="s">
        <v>118</v>
      </c>
      <c r="DI814" t="s">
        <v>118</v>
      </c>
      <c r="DJ814" t="s">
        <v>118</v>
      </c>
      <c r="DK814" s="13"/>
      <c r="DL814">
        <v>4959</v>
      </c>
      <c r="DM814" t="s">
        <v>17273</v>
      </c>
      <c r="DN814" t="s">
        <v>894</v>
      </c>
      <c r="DO814" t="s">
        <v>118</v>
      </c>
      <c r="DP814" t="s">
        <v>17283</v>
      </c>
    </row>
    <row r="815" spans="1:120" x14ac:dyDescent="0.35">
      <c r="A815">
        <v>8578</v>
      </c>
      <c r="B815" t="s">
        <v>17284</v>
      </c>
      <c r="C815" t="s">
        <v>17285</v>
      </c>
      <c r="D815" t="s">
        <v>17286</v>
      </c>
      <c r="E815" t="s">
        <v>17287</v>
      </c>
      <c r="F815" s="12">
        <v>38820</v>
      </c>
      <c r="G815" t="s">
        <v>17288</v>
      </c>
      <c r="H815" t="s">
        <v>118</v>
      </c>
      <c r="I815" t="s">
        <v>113</v>
      </c>
      <c r="J815" t="s">
        <v>114</v>
      </c>
      <c r="K815" t="s">
        <v>115</v>
      </c>
      <c r="L815" t="s">
        <v>115</v>
      </c>
      <c r="M815" t="s">
        <v>116</v>
      </c>
      <c r="N815" t="s">
        <v>117</v>
      </c>
      <c r="O815" t="s">
        <v>118</v>
      </c>
      <c r="P815" t="s">
        <v>116</v>
      </c>
      <c r="Q815" t="s">
        <v>167</v>
      </c>
      <c r="R815" t="s">
        <v>179</v>
      </c>
      <c r="S815" t="s">
        <v>355</v>
      </c>
      <c r="T815" t="s">
        <v>659</v>
      </c>
      <c r="U815" t="s">
        <v>17289</v>
      </c>
      <c r="V815" t="s">
        <v>118</v>
      </c>
      <c r="W815" t="s">
        <v>168</v>
      </c>
      <c r="X815" t="s">
        <v>693</v>
      </c>
      <c r="Y815" t="s">
        <v>167</v>
      </c>
      <c r="Z815" t="s">
        <v>118</v>
      </c>
      <c r="AA815" t="s">
        <v>118</v>
      </c>
      <c r="AB815" t="s">
        <v>17290</v>
      </c>
      <c r="AC815" t="s">
        <v>118</v>
      </c>
      <c r="AD815" t="s">
        <v>118</v>
      </c>
      <c r="AE815" t="s">
        <v>17291</v>
      </c>
      <c r="AF815" t="s">
        <v>453</v>
      </c>
      <c r="AG815" t="s">
        <v>154</v>
      </c>
      <c r="AH815" t="s">
        <v>126</v>
      </c>
      <c r="AI815" t="s">
        <v>226</v>
      </c>
      <c r="AJ815" t="s">
        <v>128</v>
      </c>
      <c r="AK815" t="s">
        <v>129</v>
      </c>
      <c r="AL815" t="s">
        <v>132</v>
      </c>
      <c r="AM815" t="s">
        <v>131</v>
      </c>
      <c r="AN815" t="s">
        <v>115</v>
      </c>
      <c r="AO815" t="s">
        <v>133</v>
      </c>
      <c r="AP815" t="s">
        <v>115</v>
      </c>
      <c r="AQ815" t="s">
        <v>135</v>
      </c>
      <c r="AR815" t="s">
        <v>130</v>
      </c>
      <c r="AS815" t="s">
        <v>136</v>
      </c>
      <c r="AT815" t="s">
        <v>115</v>
      </c>
      <c r="AU815" t="s">
        <v>156</v>
      </c>
      <c r="AV815" t="s">
        <v>115</v>
      </c>
      <c r="AW815" t="s">
        <v>237</v>
      </c>
      <c r="AX815" t="s">
        <v>130</v>
      </c>
      <c r="AY815" t="s">
        <v>158</v>
      </c>
      <c r="AZ815" t="s">
        <v>115</v>
      </c>
      <c r="BA815" t="s">
        <v>189</v>
      </c>
      <c r="BB815" t="s">
        <v>115</v>
      </c>
      <c r="BC815" t="s">
        <v>143</v>
      </c>
      <c r="BD815" t="s">
        <v>144</v>
      </c>
      <c r="BE815" t="s">
        <v>143</v>
      </c>
      <c r="BF815" t="s">
        <v>144</v>
      </c>
      <c r="BG815" t="s">
        <v>143</v>
      </c>
      <c r="BH815" t="s">
        <v>144</v>
      </c>
      <c r="BI815" t="s">
        <v>118</v>
      </c>
      <c r="BJ815" t="s">
        <v>118</v>
      </c>
      <c r="BK815" t="s">
        <v>118</v>
      </c>
      <c r="BL815" t="s">
        <v>118</v>
      </c>
      <c r="BM815" t="s">
        <v>118</v>
      </c>
      <c r="BN815" t="s">
        <v>118</v>
      </c>
      <c r="BO815" t="s">
        <v>118</v>
      </c>
      <c r="BP815" t="s">
        <v>118</v>
      </c>
      <c r="BQ815" t="s">
        <v>118</v>
      </c>
      <c r="BR815" t="s">
        <v>118</v>
      </c>
      <c r="BS815" t="s">
        <v>118</v>
      </c>
      <c r="BT815" t="s">
        <v>118</v>
      </c>
      <c r="BU815" s="12"/>
      <c r="BV815" t="s">
        <v>118</v>
      </c>
      <c r="BW815" t="s">
        <v>145</v>
      </c>
      <c r="BX815" t="s">
        <v>162</v>
      </c>
      <c r="BY815" t="s">
        <v>175</v>
      </c>
      <c r="BZ815" t="s">
        <v>134</v>
      </c>
      <c r="CA815" t="s">
        <v>142</v>
      </c>
      <c r="CB815" t="s">
        <v>115</v>
      </c>
      <c r="CC815" t="s">
        <v>138</v>
      </c>
      <c r="CD815" t="s">
        <v>128</v>
      </c>
      <c r="CE815" t="s">
        <v>5109</v>
      </c>
      <c r="CF815" t="s">
        <v>17292</v>
      </c>
      <c r="CG815" t="s">
        <v>17293</v>
      </c>
      <c r="CH815">
        <v>25</v>
      </c>
      <c r="CI815" t="s">
        <v>4362</v>
      </c>
      <c r="CJ815" t="s">
        <v>263</v>
      </c>
      <c r="CK815" t="s">
        <v>154</v>
      </c>
      <c r="CL815" t="s">
        <v>157</v>
      </c>
      <c r="CM815" t="s">
        <v>118</v>
      </c>
      <c r="CN815" t="s">
        <v>118</v>
      </c>
      <c r="CO815" t="s">
        <v>118</v>
      </c>
      <c r="CP815" t="s">
        <v>126</v>
      </c>
      <c r="CQ815" t="s">
        <v>118</v>
      </c>
      <c r="CR815" t="s">
        <v>118</v>
      </c>
      <c r="CS815" t="s">
        <v>118</v>
      </c>
      <c r="CT815" t="s">
        <v>134</v>
      </c>
      <c r="CU815" s="13"/>
      <c r="CV815" s="13"/>
      <c r="CW815" t="s">
        <v>118</v>
      </c>
      <c r="CX815" t="s">
        <v>118</v>
      </c>
      <c r="CY815" t="s">
        <v>134</v>
      </c>
      <c r="CZ815" t="s">
        <v>134</v>
      </c>
      <c r="DA815" s="13"/>
      <c r="DB815" t="s">
        <v>4366</v>
      </c>
      <c r="DC815" t="s">
        <v>4367</v>
      </c>
      <c r="DD815" t="s">
        <v>118</v>
      </c>
      <c r="DE815" t="s">
        <v>118</v>
      </c>
      <c r="DF815" t="s">
        <v>118</v>
      </c>
      <c r="DG815" t="s">
        <v>115</v>
      </c>
      <c r="DH815" t="s">
        <v>118</v>
      </c>
      <c r="DI815" t="s">
        <v>118</v>
      </c>
      <c r="DJ815" t="s">
        <v>118</v>
      </c>
      <c r="DK815" s="13"/>
      <c r="DL815">
        <v>4960</v>
      </c>
      <c r="DM815" t="s">
        <v>17284</v>
      </c>
      <c r="DN815" t="s">
        <v>894</v>
      </c>
      <c r="DO815" t="s">
        <v>118</v>
      </c>
      <c r="DP815" t="s">
        <v>17293</v>
      </c>
    </row>
    <row r="816" spans="1:120" x14ac:dyDescent="0.35">
      <c r="A816">
        <v>8996</v>
      </c>
      <c r="B816" t="s">
        <v>17294</v>
      </c>
      <c r="C816" t="s">
        <v>17295</v>
      </c>
      <c r="D816" t="s">
        <v>17296</v>
      </c>
      <c r="E816" t="s">
        <v>17297</v>
      </c>
      <c r="F816" s="12">
        <v>38972</v>
      </c>
      <c r="G816" t="s">
        <v>17298</v>
      </c>
      <c r="H816" t="s">
        <v>17299</v>
      </c>
      <c r="I816" t="s">
        <v>113</v>
      </c>
      <c r="J816" t="s">
        <v>114</v>
      </c>
      <c r="K816" t="s">
        <v>115</v>
      </c>
      <c r="L816" t="s">
        <v>115</v>
      </c>
      <c r="M816" t="s">
        <v>116</v>
      </c>
      <c r="N816" t="s">
        <v>117</v>
      </c>
      <c r="O816" t="s">
        <v>118</v>
      </c>
      <c r="P816" t="s">
        <v>116</v>
      </c>
      <c r="Q816" t="s">
        <v>167</v>
      </c>
      <c r="R816" t="s">
        <v>120</v>
      </c>
      <c r="S816" t="s">
        <v>469</v>
      </c>
      <c r="T816" t="s">
        <v>674</v>
      </c>
      <c r="U816" t="s">
        <v>17300</v>
      </c>
      <c r="V816" t="s">
        <v>17301</v>
      </c>
      <c r="W816" t="s">
        <v>4541</v>
      </c>
      <c r="X816" t="s">
        <v>4542</v>
      </c>
      <c r="Y816" t="s">
        <v>167</v>
      </c>
      <c r="Z816" t="s">
        <v>118</v>
      </c>
      <c r="AA816" t="s">
        <v>118</v>
      </c>
      <c r="AB816" t="s">
        <v>17302</v>
      </c>
      <c r="AC816" t="s">
        <v>118</v>
      </c>
      <c r="AD816" t="s">
        <v>118</v>
      </c>
      <c r="AE816" t="s">
        <v>17303</v>
      </c>
      <c r="AF816" t="s">
        <v>439</v>
      </c>
      <c r="AG816" t="s">
        <v>142</v>
      </c>
      <c r="AH816" t="s">
        <v>126</v>
      </c>
      <c r="AI816" t="s">
        <v>226</v>
      </c>
      <c r="AJ816" t="s">
        <v>154</v>
      </c>
      <c r="AK816" t="s">
        <v>129</v>
      </c>
      <c r="AL816" t="s">
        <v>134</v>
      </c>
      <c r="AM816" t="s">
        <v>131</v>
      </c>
      <c r="AN816" t="s">
        <v>115</v>
      </c>
      <c r="AO816" t="s">
        <v>133</v>
      </c>
      <c r="AP816" t="s">
        <v>132</v>
      </c>
      <c r="AQ816" t="s">
        <v>135</v>
      </c>
      <c r="AR816" t="s">
        <v>134</v>
      </c>
      <c r="AS816" t="s">
        <v>136</v>
      </c>
      <c r="AT816" t="s">
        <v>115</v>
      </c>
      <c r="AU816" t="s">
        <v>156</v>
      </c>
      <c r="AV816" t="s">
        <v>115</v>
      </c>
      <c r="AW816" t="s">
        <v>237</v>
      </c>
      <c r="AX816" t="s">
        <v>115</v>
      </c>
      <c r="AY816" t="s">
        <v>158</v>
      </c>
      <c r="AZ816" t="s">
        <v>130</v>
      </c>
      <c r="BA816" t="s">
        <v>143</v>
      </c>
      <c r="BB816" t="s">
        <v>144</v>
      </c>
      <c r="BC816" t="s">
        <v>143</v>
      </c>
      <c r="BD816" t="s">
        <v>144</v>
      </c>
      <c r="BE816" t="s">
        <v>143</v>
      </c>
      <c r="BF816" t="s">
        <v>144</v>
      </c>
      <c r="BG816" t="s">
        <v>143</v>
      </c>
      <c r="BH816" t="s">
        <v>144</v>
      </c>
      <c r="BI816" t="s">
        <v>118</v>
      </c>
      <c r="BJ816" t="s">
        <v>118</v>
      </c>
      <c r="BK816" t="s">
        <v>118</v>
      </c>
      <c r="BL816" t="s">
        <v>118</v>
      </c>
      <c r="BM816" t="s">
        <v>118</v>
      </c>
      <c r="BN816" t="s">
        <v>118</v>
      </c>
      <c r="BO816" t="s">
        <v>118</v>
      </c>
      <c r="BP816" t="s">
        <v>118</v>
      </c>
      <c r="BQ816" t="s">
        <v>118</v>
      </c>
      <c r="BR816" t="s">
        <v>118</v>
      </c>
      <c r="BS816" t="s">
        <v>118</v>
      </c>
      <c r="BT816" t="s">
        <v>118</v>
      </c>
      <c r="BU816" s="12"/>
      <c r="BV816" t="s">
        <v>118</v>
      </c>
      <c r="BW816" t="s">
        <v>145</v>
      </c>
      <c r="BX816" t="s">
        <v>162</v>
      </c>
      <c r="BY816" t="s">
        <v>175</v>
      </c>
      <c r="BZ816" t="s">
        <v>132</v>
      </c>
      <c r="CA816" t="s">
        <v>125</v>
      </c>
      <c r="CB816" t="s">
        <v>115</v>
      </c>
      <c r="CC816" t="s">
        <v>138</v>
      </c>
      <c r="CD816" t="s">
        <v>154</v>
      </c>
      <c r="CE816" t="s">
        <v>560</v>
      </c>
      <c r="CF816" t="s">
        <v>17304</v>
      </c>
      <c r="CG816" t="s">
        <v>17305</v>
      </c>
      <c r="CH816">
        <v>25</v>
      </c>
      <c r="CI816" t="s">
        <v>4362</v>
      </c>
      <c r="CJ816" t="s">
        <v>263</v>
      </c>
      <c r="CK816" t="s">
        <v>125</v>
      </c>
      <c r="CL816" t="s">
        <v>132</v>
      </c>
      <c r="CM816" t="s">
        <v>118</v>
      </c>
      <c r="CN816" t="s">
        <v>118</v>
      </c>
      <c r="CO816" t="s">
        <v>118</v>
      </c>
      <c r="CP816" t="s">
        <v>126</v>
      </c>
      <c r="CQ816" t="s">
        <v>118</v>
      </c>
      <c r="CR816" t="s">
        <v>118</v>
      </c>
      <c r="CS816" t="s">
        <v>118</v>
      </c>
      <c r="CT816" t="s">
        <v>134</v>
      </c>
      <c r="CU816" s="13"/>
      <c r="CV816" s="13"/>
      <c r="CW816" t="s">
        <v>118</v>
      </c>
      <c r="CX816" t="s">
        <v>118</v>
      </c>
      <c r="CY816" t="s">
        <v>134</v>
      </c>
      <c r="CZ816" t="s">
        <v>134</v>
      </c>
      <c r="DA816" s="13"/>
      <c r="DB816" t="s">
        <v>4366</v>
      </c>
      <c r="DC816" t="s">
        <v>4367</v>
      </c>
      <c r="DD816" t="s">
        <v>118</v>
      </c>
      <c r="DE816" t="s">
        <v>118</v>
      </c>
      <c r="DF816" t="s">
        <v>118</v>
      </c>
      <c r="DG816" t="s">
        <v>115</v>
      </c>
      <c r="DH816" t="s">
        <v>118</v>
      </c>
      <c r="DI816" t="s">
        <v>118</v>
      </c>
      <c r="DJ816" t="s">
        <v>118</v>
      </c>
      <c r="DK816" s="13"/>
      <c r="DL816">
        <v>4961</v>
      </c>
      <c r="DM816" t="s">
        <v>17294</v>
      </c>
      <c r="DN816" t="s">
        <v>894</v>
      </c>
      <c r="DO816" t="s">
        <v>118</v>
      </c>
      <c r="DP816" t="s">
        <v>17305</v>
      </c>
    </row>
    <row r="817" spans="1:120" x14ac:dyDescent="0.35">
      <c r="A817">
        <v>8903</v>
      </c>
      <c r="B817" t="s">
        <v>17306</v>
      </c>
      <c r="C817" t="s">
        <v>17307</v>
      </c>
      <c r="D817" t="s">
        <v>17308</v>
      </c>
      <c r="E817" t="s">
        <v>17309</v>
      </c>
      <c r="F817" s="12">
        <v>38940</v>
      </c>
      <c r="G817" t="s">
        <v>17310</v>
      </c>
      <c r="H817" t="s">
        <v>17311</v>
      </c>
      <c r="I817" t="s">
        <v>165</v>
      </c>
      <c r="J817" t="s">
        <v>177</v>
      </c>
      <c r="K817" t="s">
        <v>130</v>
      </c>
      <c r="L817" t="s">
        <v>115</v>
      </c>
      <c r="M817" t="s">
        <v>166</v>
      </c>
      <c r="N817" t="s">
        <v>117</v>
      </c>
      <c r="O817" t="s">
        <v>118</v>
      </c>
      <c r="P817" t="s">
        <v>116</v>
      </c>
      <c r="Q817" t="s">
        <v>167</v>
      </c>
      <c r="R817" t="s">
        <v>552</v>
      </c>
      <c r="S817" t="s">
        <v>386</v>
      </c>
      <c r="T817" t="s">
        <v>636</v>
      </c>
      <c r="U817" t="s">
        <v>17312</v>
      </c>
      <c r="V817" t="s">
        <v>17313</v>
      </c>
      <c r="W817" t="s">
        <v>627</v>
      </c>
      <c r="X817" t="s">
        <v>4813</v>
      </c>
      <c r="Y817" t="s">
        <v>167</v>
      </c>
      <c r="Z817" t="s">
        <v>118</v>
      </c>
      <c r="AA817" t="s">
        <v>118</v>
      </c>
      <c r="AB817" t="s">
        <v>17314</v>
      </c>
      <c r="AC817" t="s">
        <v>118</v>
      </c>
      <c r="AD817" t="s">
        <v>118</v>
      </c>
      <c r="AE817" t="s">
        <v>17315</v>
      </c>
      <c r="AF817" t="s">
        <v>340</v>
      </c>
      <c r="AG817" t="s">
        <v>130</v>
      </c>
      <c r="AH817" t="s">
        <v>126</v>
      </c>
      <c r="AI817" t="s">
        <v>226</v>
      </c>
      <c r="AJ817" t="s">
        <v>171</v>
      </c>
      <c r="AK817" t="s">
        <v>129</v>
      </c>
      <c r="AL817" t="s">
        <v>134</v>
      </c>
      <c r="AM817" t="s">
        <v>131</v>
      </c>
      <c r="AN817" t="s">
        <v>132</v>
      </c>
      <c r="AO817" t="s">
        <v>172</v>
      </c>
      <c r="AP817" t="s">
        <v>134</v>
      </c>
      <c r="AQ817" t="s">
        <v>135</v>
      </c>
      <c r="AR817" t="s">
        <v>134</v>
      </c>
      <c r="AS817" t="s">
        <v>136</v>
      </c>
      <c r="AT817" t="s">
        <v>134</v>
      </c>
      <c r="AU817" t="s">
        <v>137</v>
      </c>
      <c r="AV817" t="s">
        <v>134</v>
      </c>
      <c r="AW817" t="s">
        <v>173</v>
      </c>
      <c r="AX817" t="s">
        <v>134</v>
      </c>
      <c r="AY817" t="s">
        <v>139</v>
      </c>
      <c r="AZ817" t="s">
        <v>115</v>
      </c>
      <c r="BA817" t="s">
        <v>140</v>
      </c>
      <c r="BB817" t="s">
        <v>134</v>
      </c>
      <c r="BC817" t="s">
        <v>174</v>
      </c>
      <c r="BD817" t="s">
        <v>132</v>
      </c>
      <c r="BE817" t="s">
        <v>143</v>
      </c>
      <c r="BF817" t="s">
        <v>144</v>
      </c>
      <c r="BG817" t="s">
        <v>143</v>
      </c>
      <c r="BH817" t="s">
        <v>144</v>
      </c>
      <c r="BI817" t="s">
        <v>118</v>
      </c>
      <c r="BJ817" t="s">
        <v>118</v>
      </c>
      <c r="BK817" t="s">
        <v>118</v>
      </c>
      <c r="BL817" t="s">
        <v>118</v>
      </c>
      <c r="BM817" t="s">
        <v>118</v>
      </c>
      <c r="BN817" t="s">
        <v>118</v>
      </c>
      <c r="BO817" t="s">
        <v>118</v>
      </c>
      <c r="BP817" t="s">
        <v>118</v>
      </c>
      <c r="BQ817" t="s">
        <v>118</v>
      </c>
      <c r="BR817" t="s">
        <v>118</v>
      </c>
      <c r="BS817" t="s">
        <v>118</v>
      </c>
      <c r="BT817" t="s">
        <v>118</v>
      </c>
      <c r="BU817" s="12"/>
      <c r="BV817" t="s">
        <v>118</v>
      </c>
      <c r="BW817" t="s">
        <v>375</v>
      </c>
      <c r="BX817" t="s">
        <v>162</v>
      </c>
      <c r="BY817" t="s">
        <v>374</v>
      </c>
      <c r="BZ817" t="s">
        <v>138</v>
      </c>
      <c r="CA817" t="s">
        <v>115</v>
      </c>
      <c r="CB817" t="s">
        <v>132</v>
      </c>
      <c r="CC817" t="s">
        <v>171</v>
      </c>
      <c r="CD817" t="s">
        <v>171</v>
      </c>
      <c r="CE817" t="s">
        <v>6211</v>
      </c>
      <c r="CF817" t="s">
        <v>17316</v>
      </c>
      <c r="CG817" t="s">
        <v>17317</v>
      </c>
      <c r="CH817">
        <v>25</v>
      </c>
      <c r="CI817" t="s">
        <v>4362</v>
      </c>
      <c r="CJ817" t="s">
        <v>263</v>
      </c>
      <c r="CK817" t="s">
        <v>130</v>
      </c>
      <c r="CL817" t="s">
        <v>132</v>
      </c>
      <c r="CM817" t="s">
        <v>118</v>
      </c>
      <c r="CN817" t="s">
        <v>118</v>
      </c>
      <c r="CO817" t="s">
        <v>118</v>
      </c>
      <c r="CP817" t="s">
        <v>126</v>
      </c>
      <c r="CQ817" t="s">
        <v>118</v>
      </c>
      <c r="CR817" t="s">
        <v>118</v>
      </c>
      <c r="CS817" t="s">
        <v>118</v>
      </c>
      <c r="CT817" t="s">
        <v>134</v>
      </c>
      <c r="CU817" s="13"/>
      <c r="CV817" s="13"/>
      <c r="CW817" t="s">
        <v>118</v>
      </c>
      <c r="CX817" t="s">
        <v>118</v>
      </c>
      <c r="CY817" t="s">
        <v>134</v>
      </c>
      <c r="CZ817" t="s">
        <v>134</v>
      </c>
      <c r="DA817" s="13"/>
      <c r="DB817" t="s">
        <v>4366</v>
      </c>
      <c r="DC817" t="s">
        <v>4367</v>
      </c>
      <c r="DD817" t="s">
        <v>118</v>
      </c>
      <c r="DE817" t="s">
        <v>118</v>
      </c>
      <c r="DF817" t="s">
        <v>118</v>
      </c>
      <c r="DG817" t="s">
        <v>115</v>
      </c>
      <c r="DH817" t="s">
        <v>118</v>
      </c>
      <c r="DI817" t="s">
        <v>118</v>
      </c>
      <c r="DJ817" t="s">
        <v>118</v>
      </c>
      <c r="DK817" s="13"/>
      <c r="DL817">
        <v>4962</v>
      </c>
      <c r="DM817" t="s">
        <v>17306</v>
      </c>
      <c r="DN817" t="s">
        <v>16662</v>
      </c>
      <c r="DO817" t="s">
        <v>118</v>
      </c>
      <c r="DP817" t="s">
        <v>17317</v>
      </c>
    </row>
    <row r="818" spans="1:120" x14ac:dyDescent="0.35">
      <c r="A818">
        <v>8307</v>
      </c>
      <c r="B818" t="s">
        <v>17318</v>
      </c>
      <c r="C818" t="s">
        <v>17319</v>
      </c>
      <c r="D818" t="s">
        <v>17320</v>
      </c>
      <c r="E818" t="s">
        <v>17321</v>
      </c>
      <c r="F818" s="12">
        <v>38691</v>
      </c>
      <c r="G818" t="s">
        <v>17322</v>
      </c>
      <c r="H818" t="s">
        <v>17323</v>
      </c>
      <c r="I818" t="s">
        <v>165</v>
      </c>
      <c r="J818" t="s">
        <v>114</v>
      </c>
      <c r="K818" t="s">
        <v>130</v>
      </c>
      <c r="L818" t="s">
        <v>115</v>
      </c>
      <c r="M818" t="s">
        <v>166</v>
      </c>
      <c r="N818" t="s">
        <v>117</v>
      </c>
      <c r="O818" t="s">
        <v>118</v>
      </c>
      <c r="P818" t="s">
        <v>116</v>
      </c>
      <c r="Q818" t="s">
        <v>218</v>
      </c>
      <c r="R818" t="s">
        <v>332</v>
      </c>
      <c r="S818" t="s">
        <v>192</v>
      </c>
      <c r="T818" t="s">
        <v>333</v>
      </c>
      <c r="U818" t="s">
        <v>17324</v>
      </c>
      <c r="V818" t="s">
        <v>118</v>
      </c>
      <c r="W818" t="s">
        <v>334</v>
      </c>
      <c r="X818" t="s">
        <v>335</v>
      </c>
      <c r="Y818" t="s">
        <v>218</v>
      </c>
      <c r="Z818" t="s">
        <v>118</v>
      </c>
      <c r="AA818" t="s">
        <v>118</v>
      </c>
      <c r="AB818" t="s">
        <v>17325</v>
      </c>
      <c r="AC818" t="s">
        <v>118</v>
      </c>
      <c r="AD818" t="s">
        <v>118</v>
      </c>
      <c r="AE818" t="s">
        <v>17326</v>
      </c>
      <c r="AF818" t="s">
        <v>293</v>
      </c>
      <c r="AG818" t="s">
        <v>142</v>
      </c>
      <c r="AH818" t="s">
        <v>116</v>
      </c>
      <c r="AI818" t="s">
        <v>127</v>
      </c>
      <c r="AJ818" t="s">
        <v>128</v>
      </c>
      <c r="AK818" t="s">
        <v>129</v>
      </c>
      <c r="AL818" t="s">
        <v>130</v>
      </c>
      <c r="AM818" t="s">
        <v>131</v>
      </c>
      <c r="AN818" t="s">
        <v>130</v>
      </c>
      <c r="AO818" t="s">
        <v>172</v>
      </c>
      <c r="AP818" t="s">
        <v>132</v>
      </c>
      <c r="AQ818" t="s">
        <v>135</v>
      </c>
      <c r="AR818" t="s">
        <v>115</v>
      </c>
      <c r="AS818" t="s">
        <v>136</v>
      </c>
      <c r="AT818" t="s">
        <v>115</v>
      </c>
      <c r="AU818" t="s">
        <v>156</v>
      </c>
      <c r="AV818" t="s">
        <v>115</v>
      </c>
      <c r="AW818" t="s">
        <v>173</v>
      </c>
      <c r="AX818" t="s">
        <v>115</v>
      </c>
      <c r="AY818" t="s">
        <v>188</v>
      </c>
      <c r="AZ818" t="s">
        <v>115</v>
      </c>
      <c r="BA818" t="s">
        <v>174</v>
      </c>
      <c r="BB818" t="s">
        <v>132</v>
      </c>
      <c r="BC818" t="s">
        <v>143</v>
      </c>
      <c r="BD818" t="s">
        <v>144</v>
      </c>
      <c r="BE818" t="s">
        <v>143</v>
      </c>
      <c r="BF818" t="s">
        <v>144</v>
      </c>
      <c r="BG818" t="s">
        <v>143</v>
      </c>
      <c r="BH818" t="s">
        <v>144</v>
      </c>
      <c r="BI818" t="s">
        <v>118</v>
      </c>
      <c r="BJ818" t="s">
        <v>118</v>
      </c>
      <c r="BK818" t="s">
        <v>118</v>
      </c>
      <c r="BL818" t="s">
        <v>118</v>
      </c>
      <c r="BM818" t="s">
        <v>118</v>
      </c>
      <c r="BN818" t="s">
        <v>118</v>
      </c>
      <c r="BO818" t="s">
        <v>118</v>
      </c>
      <c r="BP818" t="s">
        <v>118</v>
      </c>
      <c r="BQ818" t="s">
        <v>118</v>
      </c>
      <c r="BR818" t="s">
        <v>118</v>
      </c>
      <c r="BS818" t="s">
        <v>118</v>
      </c>
      <c r="BT818" t="s">
        <v>118</v>
      </c>
      <c r="BU818" s="12"/>
      <c r="BV818" t="s">
        <v>118</v>
      </c>
      <c r="BW818" t="s">
        <v>16786</v>
      </c>
      <c r="BX818" t="s">
        <v>162</v>
      </c>
      <c r="BY818" t="s">
        <v>175</v>
      </c>
      <c r="BZ818" t="s">
        <v>134</v>
      </c>
      <c r="CA818" t="s">
        <v>157</v>
      </c>
      <c r="CB818" t="s">
        <v>132</v>
      </c>
      <c r="CC818" t="s">
        <v>138</v>
      </c>
      <c r="CD818" t="s">
        <v>128</v>
      </c>
      <c r="CE818" t="s">
        <v>336</v>
      </c>
      <c r="CF818" t="s">
        <v>337</v>
      </c>
      <c r="CG818" t="s">
        <v>17327</v>
      </c>
      <c r="CH818">
        <v>25</v>
      </c>
      <c r="CI818" t="s">
        <v>4362</v>
      </c>
      <c r="CJ818" t="s">
        <v>263</v>
      </c>
      <c r="CK818" t="s">
        <v>125</v>
      </c>
      <c r="CL818" t="s">
        <v>125</v>
      </c>
      <c r="CM818" t="s">
        <v>118</v>
      </c>
      <c r="CN818" t="s">
        <v>118</v>
      </c>
      <c r="CO818" t="s">
        <v>118</v>
      </c>
      <c r="CP818" t="s">
        <v>126</v>
      </c>
      <c r="CQ818" t="s">
        <v>118</v>
      </c>
      <c r="CR818" t="s">
        <v>118</v>
      </c>
      <c r="CS818" t="s">
        <v>118</v>
      </c>
      <c r="CT818" t="s">
        <v>134</v>
      </c>
      <c r="CU818" s="13"/>
      <c r="CV818" s="13"/>
      <c r="CW818" t="s">
        <v>118</v>
      </c>
      <c r="CX818" t="s">
        <v>118</v>
      </c>
      <c r="CY818" t="s">
        <v>134</v>
      </c>
      <c r="CZ818" t="s">
        <v>134</v>
      </c>
      <c r="DA818" s="13"/>
      <c r="DB818" t="s">
        <v>4366</v>
      </c>
      <c r="DC818" t="s">
        <v>4367</v>
      </c>
      <c r="DD818" t="s">
        <v>118</v>
      </c>
      <c r="DE818" t="s">
        <v>118</v>
      </c>
      <c r="DF818" t="s">
        <v>118</v>
      </c>
      <c r="DG818" t="s">
        <v>115</v>
      </c>
      <c r="DH818" t="s">
        <v>118</v>
      </c>
      <c r="DI818" t="s">
        <v>118</v>
      </c>
      <c r="DJ818" t="s">
        <v>118</v>
      </c>
      <c r="DK818" s="13"/>
      <c r="DL818">
        <v>4963</v>
      </c>
      <c r="DM818" t="s">
        <v>17318</v>
      </c>
      <c r="DN818" t="s">
        <v>894</v>
      </c>
      <c r="DO818" t="s">
        <v>118</v>
      </c>
      <c r="DP818" t="s">
        <v>17327</v>
      </c>
    </row>
    <row r="819" spans="1:120" x14ac:dyDescent="0.35">
      <c r="A819">
        <v>9034</v>
      </c>
      <c r="B819" t="s">
        <v>17328</v>
      </c>
      <c r="C819" t="s">
        <v>17329</v>
      </c>
      <c r="D819" t="s">
        <v>17330</v>
      </c>
      <c r="E819" t="s">
        <v>17331</v>
      </c>
      <c r="F819" s="12">
        <v>38985</v>
      </c>
      <c r="G819" t="s">
        <v>17332</v>
      </c>
      <c r="H819" t="s">
        <v>17333</v>
      </c>
      <c r="I819" t="s">
        <v>165</v>
      </c>
      <c r="J819" t="s">
        <v>177</v>
      </c>
      <c r="K819" t="s">
        <v>130</v>
      </c>
      <c r="L819" t="s">
        <v>115</v>
      </c>
      <c r="M819" t="s">
        <v>166</v>
      </c>
      <c r="N819" t="s">
        <v>117</v>
      </c>
      <c r="O819" t="s">
        <v>118</v>
      </c>
      <c r="P819" t="s">
        <v>116</v>
      </c>
      <c r="Q819" t="s">
        <v>182</v>
      </c>
      <c r="R819" t="s">
        <v>520</v>
      </c>
      <c r="S819" t="s">
        <v>121</v>
      </c>
      <c r="T819" t="s">
        <v>640</v>
      </c>
      <c r="U819" t="s">
        <v>17334</v>
      </c>
      <c r="V819" t="s">
        <v>16471</v>
      </c>
      <c r="W819" t="s">
        <v>5773</v>
      </c>
      <c r="X819" t="s">
        <v>735</v>
      </c>
      <c r="Y819" t="s">
        <v>218</v>
      </c>
      <c r="Z819" t="s">
        <v>118</v>
      </c>
      <c r="AA819" t="s">
        <v>118</v>
      </c>
      <c r="AB819" t="s">
        <v>17335</v>
      </c>
      <c r="AC819" t="s">
        <v>118</v>
      </c>
      <c r="AD819" t="s">
        <v>118</v>
      </c>
      <c r="AE819" t="s">
        <v>17336</v>
      </c>
      <c r="AF819" t="s">
        <v>310</v>
      </c>
      <c r="AG819" t="s">
        <v>132</v>
      </c>
      <c r="AH819" t="s">
        <v>126</v>
      </c>
      <c r="AI819" t="s">
        <v>226</v>
      </c>
      <c r="AJ819" t="s">
        <v>171</v>
      </c>
      <c r="AK819" t="s">
        <v>129</v>
      </c>
      <c r="AL819" t="s">
        <v>132</v>
      </c>
      <c r="AM819" t="s">
        <v>131</v>
      </c>
      <c r="AN819" t="s">
        <v>134</v>
      </c>
      <c r="AO819" t="s">
        <v>172</v>
      </c>
      <c r="AP819" t="s">
        <v>115</v>
      </c>
      <c r="AQ819" t="s">
        <v>135</v>
      </c>
      <c r="AR819" t="s">
        <v>134</v>
      </c>
      <c r="AS819" t="s">
        <v>136</v>
      </c>
      <c r="AT819" t="s">
        <v>134</v>
      </c>
      <c r="AU819" t="s">
        <v>137</v>
      </c>
      <c r="AV819" t="s">
        <v>134</v>
      </c>
      <c r="AW819" t="s">
        <v>139</v>
      </c>
      <c r="AX819" t="s">
        <v>134</v>
      </c>
      <c r="AY819" t="s">
        <v>140</v>
      </c>
      <c r="AZ819" t="s">
        <v>134</v>
      </c>
      <c r="BA819" t="s">
        <v>141</v>
      </c>
      <c r="BB819" t="s">
        <v>134</v>
      </c>
      <c r="BC819" t="s">
        <v>174</v>
      </c>
      <c r="BD819" t="s">
        <v>134</v>
      </c>
      <c r="BE819" t="s">
        <v>143</v>
      </c>
      <c r="BF819" t="s">
        <v>144</v>
      </c>
      <c r="BG819" t="s">
        <v>143</v>
      </c>
      <c r="BH819" t="s">
        <v>144</v>
      </c>
      <c r="BI819" t="s">
        <v>118</v>
      </c>
      <c r="BJ819" t="s">
        <v>118</v>
      </c>
      <c r="BK819" t="s">
        <v>118</v>
      </c>
      <c r="BL819" t="s">
        <v>118</v>
      </c>
      <c r="BM819" t="s">
        <v>118</v>
      </c>
      <c r="BN819" t="s">
        <v>118</v>
      </c>
      <c r="BO819" t="s">
        <v>118</v>
      </c>
      <c r="BP819" t="s">
        <v>118</v>
      </c>
      <c r="BQ819" t="s">
        <v>118</v>
      </c>
      <c r="BR819" t="s">
        <v>118</v>
      </c>
      <c r="BS819" t="s">
        <v>118</v>
      </c>
      <c r="BT819" t="s">
        <v>118</v>
      </c>
      <c r="BU819" s="12"/>
      <c r="BV819" t="s">
        <v>118</v>
      </c>
      <c r="BW819" t="s">
        <v>375</v>
      </c>
      <c r="BX819" t="s">
        <v>162</v>
      </c>
      <c r="BY819" t="s">
        <v>117</v>
      </c>
      <c r="BZ819" t="s">
        <v>154</v>
      </c>
      <c r="CA819" t="s">
        <v>115</v>
      </c>
      <c r="CB819" t="s">
        <v>115</v>
      </c>
      <c r="CC819" t="s">
        <v>171</v>
      </c>
      <c r="CD819" t="s">
        <v>171</v>
      </c>
      <c r="CE819" t="s">
        <v>6211</v>
      </c>
      <c r="CF819" t="s">
        <v>17337</v>
      </c>
      <c r="CG819" t="s">
        <v>17338</v>
      </c>
      <c r="CH819">
        <v>25</v>
      </c>
      <c r="CI819" t="s">
        <v>4362</v>
      </c>
      <c r="CJ819" t="s">
        <v>263</v>
      </c>
      <c r="CK819" t="s">
        <v>115</v>
      </c>
      <c r="CL819" t="s">
        <v>115</v>
      </c>
      <c r="CM819" t="s">
        <v>118</v>
      </c>
      <c r="CN819" t="s">
        <v>118</v>
      </c>
      <c r="CO819" t="s">
        <v>118</v>
      </c>
      <c r="CP819" t="s">
        <v>126</v>
      </c>
      <c r="CQ819" t="s">
        <v>118</v>
      </c>
      <c r="CR819" t="s">
        <v>118</v>
      </c>
      <c r="CS819" t="s">
        <v>118</v>
      </c>
      <c r="CT819" t="s">
        <v>134</v>
      </c>
      <c r="CU819" s="13"/>
      <c r="CV819" s="13"/>
      <c r="CW819" t="s">
        <v>118</v>
      </c>
      <c r="CX819" t="s">
        <v>118</v>
      </c>
      <c r="CY819" t="s">
        <v>134</v>
      </c>
      <c r="CZ819" t="s">
        <v>134</v>
      </c>
      <c r="DA819" s="13"/>
      <c r="DB819" t="s">
        <v>4366</v>
      </c>
      <c r="DC819" t="s">
        <v>4367</v>
      </c>
      <c r="DD819" t="s">
        <v>118</v>
      </c>
      <c r="DE819" t="s">
        <v>118</v>
      </c>
      <c r="DF819" t="s">
        <v>118</v>
      </c>
      <c r="DG819" t="s">
        <v>115</v>
      </c>
      <c r="DH819" t="s">
        <v>118</v>
      </c>
      <c r="DI819" t="s">
        <v>118</v>
      </c>
      <c r="DJ819" t="s">
        <v>118</v>
      </c>
      <c r="DK819" s="13"/>
      <c r="DL819">
        <v>4964</v>
      </c>
      <c r="DM819" t="s">
        <v>17328</v>
      </c>
      <c r="DN819" t="s">
        <v>16662</v>
      </c>
      <c r="DO819" t="s">
        <v>118</v>
      </c>
      <c r="DP819" t="s">
        <v>17338</v>
      </c>
    </row>
    <row r="820" spans="1:120" x14ac:dyDescent="0.35">
      <c r="A820">
        <v>8423</v>
      </c>
      <c r="B820" t="s">
        <v>17339</v>
      </c>
      <c r="C820" t="s">
        <v>17340</v>
      </c>
      <c r="D820" t="s">
        <v>17341</v>
      </c>
      <c r="E820" t="s">
        <v>17342</v>
      </c>
      <c r="F820" s="12">
        <v>38763</v>
      </c>
      <c r="G820" t="s">
        <v>17343</v>
      </c>
      <c r="H820" t="s">
        <v>17344</v>
      </c>
      <c r="I820" t="s">
        <v>212</v>
      </c>
      <c r="J820" t="s">
        <v>114</v>
      </c>
      <c r="K820" t="s">
        <v>125</v>
      </c>
      <c r="L820" t="s">
        <v>115</v>
      </c>
      <c r="M820" t="s">
        <v>213</v>
      </c>
      <c r="N820" t="s">
        <v>117</v>
      </c>
      <c r="O820" t="s">
        <v>118</v>
      </c>
      <c r="P820" t="s">
        <v>116</v>
      </c>
      <c r="Q820" t="s">
        <v>149</v>
      </c>
      <c r="R820" t="s">
        <v>315</v>
      </c>
      <c r="S820" t="s">
        <v>355</v>
      </c>
      <c r="T820" t="s">
        <v>581</v>
      </c>
      <c r="U820" t="s">
        <v>17345</v>
      </c>
      <c r="V820" t="s">
        <v>118</v>
      </c>
      <c r="W820" t="s">
        <v>450</v>
      </c>
      <c r="X820" t="s">
        <v>451</v>
      </c>
      <c r="Y820" t="s">
        <v>149</v>
      </c>
      <c r="Z820" t="s">
        <v>118</v>
      </c>
      <c r="AA820" t="s">
        <v>118</v>
      </c>
      <c r="AB820" t="s">
        <v>17346</v>
      </c>
      <c r="AC820" t="s">
        <v>118</v>
      </c>
      <c r="AD820" t="s">
        <v>118</v>
      </c>
      <c r="AE820" t="s">
        <v>17347</v>
      </c>
      <c r="AF820" t="s">
        <v>321</v>
      </c>
      <c r="AG820" t="s">
        <v>157</v>
      </c>
      <c r="AH820" t="s">
        <v>126</v>
      </c>
      <c r="AI820" t="s">
        <v>226</v>
      </c>
      <c r="AJ820" t="s">
        <v>128</v>
      </c>
      <c r="AK820" t="s">
        <v>129</v>
      </c>
      <c r="AL820" t="s">
        <v>134</v>
      </c>
      <c r="AM820" t="s">
        <v>131</v>
      </c>
      <c r="AN820" t="s">
        <v>134</v>
      </c>
      <c r="AO820" t="s">
        <v>172</v>
      </c>
      <c r="AP820" t="s">
        <v>132</v>
      </c>
      <c r="AQ820" t="s">
        <v>135</v>
      </c>
      <c r="AR820" t="s">
        <v>134</v>
      </c>
      <c r="AS820" t="s">
        <v>136</v>
      </c>
      <c r="AT820" t="s">
        <v>134</v>
      </c>
      <c r="AU820" t="s">
        <v>156</v>
      </c>
      <c r="AV820" t="s">
        <v>115</v>
      </c>
      <c r="AW820" t="s">
        <v>137</v>
      </c>
      <c r="AX820" t="s">
        <v>132</v>
      </c>
      <c r="AY820" t="s">
        <v>173</v>
      </c>
      <c r="AZ820" t="s">
        <v>134</v>
      </c>
      <c r="BA820" t="s">
        <v>158</v>
      </c>
      <c r="BB820" t="s">
        <v>115</v>
      </c>
      <c r="BC820" t="s">
        <v>143</v>
      </c>
      <c r="BD820" t="s">
        <v>144</v>
      </c>
      <c r="BE820" t="s">
        <v>143</v>
      </c>
      <c r="BF820" t="s">
        <v>144</v>
      </c>
      <c r="BG820" t="s">
        <v>143</v>
      </c>
      <c r="BH820" t="s">
        <v>144</v>
      </c>
      <c r="BI820" t="s">
        <v>118</v>
      </c>
      <c r="BJ820" t="s">
        <v>118</v>
      </c>
      <c r="BK820" t="s">
        <v>118</v>
      </c>
      <c r="BL820" t="s">
        <v>118</v>
      </c>
      <c r="BM820" t="s">
        <v>118</v>
      </c>
      <c r="BN820" t="s">
        <v>118</v>
      </c>
      <c r="BO820" t="s">
        <v>118</v>
      </c>
      <c r="BP820" t="s">
        <v>118</v>
      </c>
      <c r="BQ820" t="s">
        <v>118</v>
      </c>
      <c r="BR820" t="s">
        <v>118</v>
      </c>
      <c r="BS820" t="s">
        <v>118</v>
      </c>
      <c r="BT820" t="s">
        <v>118</v>
      </c>
      <c r="BU820" s="12"/>
      <c r="BV820" t="s">
        <v>118</v>
      </c>
      <c r="BW820" t="s">
        <v>351</v>
      </c>
      <c r="BX820" t="s">
        <v>162</v>
      </c>
      <c r="BY820" t="s">
        <v>175</v>
      </c>
      <c r="BZ820" t="s">
        <v>157</v>
      </c>
      <c r="CA820" t="s">
        <v>132</v>
      </c>
      <c r="CB820" t="s">
        <v>132</v>
      </c>
      <c r="CC820" t="s">
        <v>128</v>
      </c>
      <c r="CD820" t="s">
        <v>128</v>
      </c>
      <c r="CE820" t="s">
        <v>4744</v>
      </c>
      <c r="CF820" t="s">
        <v>17348</v>
      </c>
      <c r="CG820" t="s">
        <v>17349</v>
      </c>
      <c r="CH820">
        <v>25</v>
      </c>
      <c r="CI820" t="s">
        <v>4362</v>
      </c>
      <c r="CJ820" t="s">
        <v>263</v>
      </c>
      <c r="CK820" t="s">
        <v>130</v>
      </c>
      <c r="CL820" t="s">
        <v>130</v>
      </c>
      <c r="CM820" t="s">
        <v>118</v>
      </c>
      <c r="CN820" t="s">
        <v>118</v>
      </c>
      <c r="CO820" t="s">
        <v>118</v>
      </c>
      <c r="CP820" t="s">
        <v>126</v>
      </c>
      <c r="CQ820" t="s">
        <v>118</v>
      </c>
      <c r="CR820" t="s">
        <v>118</v>
      </c>
      <c r="CS820" t="s">
        <v>118</v>
      </c>
      <c r="CT820" t="s">
        <v>134</v>
      </c>
      <c r="CU820" s="13"/>
      <c r="CV820" s="13"/>
      <c r="CW820" t="s">
        <v>118</v>
      </c>
      <c r="CX820" t="s">
        <v>118</v>
      </c>
      <c r="CY820" t="s">
        <v>134</v>
      </c>
      <c r="CZ820" t="s">
        <v>134</v>
      </c>
      <c r="DA820" s="13"/>
      <c r="DB820" t="s">
        <v>4366</v>
      </c>
      <c r="DC820" t="s">
        <v>4367</v>
      </c>
      <c r="DD820" t="s">
        <v>118</v>
      </c>
      <c r="DE820" t="s">
        <v>118</v>
      </c>
      <c r="DF820" t="s">
        <v>118</v>
      </c>
      <c r="DG820" t="s">
        <v>115</v>
      </c>
      <c r="DH820" t="s">
        <v>118</v>
      </c>
      <c r="DI820" t="s">
        <v>118</v>
      </c>
      <c r="DJ820" t="s">
        <v>118</v>
      </c>
      <c r="DK820" s="13"/>
      <c r="DL820">
        <v>4965</v>
      </c>
      <c r="DM820" t="s">
        <v>17339</v>
      </c>
      <c r="DN820" t="s">
        <v>894</v>
      </c>
      <c r="DO820" t="s">
        <v>118</v>
      </c>
      <c r="DP820" t="s">
        <v>17349</v>
      </c>
    </row>
    <row r="821" spans="1:120" x14ac:dyDescent="0.35">
      <c r="A821">
        <v>8758</v>
      </c>
      <c r="B821" t="s">
        <v>17350</v>
      </c>
      <c r="C821" t="s">
        <v>17351</v>
      </c>
      <c r="D821" t="s">
        <v>17352</v>
      </c>
      <c r="E821" t="s">
        <v>17353</v>
      </c>
      <c r="F821" s="12">
        <v>38889</v>
      </c>
      <c r="G821" t="s">
        <v>17354</v>
      </c>
      <c r="H821" t="s">
        <v>17355</v>
      </c>
      <c r="I821" t="s">
        <v>17356</v>
      </c>
      <c r="J821" t="s">
        <v>177</v>
      </c>
      <c r="K821" t="s">
        <v>115</v>
      </c>
      <c r="L821" t="s">
        <v>115</v>
      </c>
      <c r="M821" t="s">
        <v>116</v>
      </c>
      <c r="N821" t="s">
        <v>117</v>
      </c>
      <c r="O821" t="s">
        <v>118</v>
      </c>
      <c r="P821" t="s">
        <v>116</v>
      </c>
      <c r="Q821" t="s">
        <v>178</v>
      </c>
      <c r="R821" t="s">
        <v>352</v>
      </c>
      <c r="S821" t="s">
        <v>396</v>
      </c>
      <c r="T821" t="s">
        <v>9332</v>
      </c>
      <c r="U821" t="s">
        <v>17357</v>
      </c>
      <c r="V821" t="s">
        <v>17358</v>
      </c>
      <c r="W821" t="s">
        <v>769</v>
      </c>
      <c r="X821" t="s">
        <v>770</v>
      </c>
      <c r="Y821" t="s">
        <v>178</v>
      </c>
      <c r="Z821" t="s">
        <v>17359</v>
      </c>
      <c r="AA821" t="s">
        <v>17360</v>
      </c>
      <c r="AB821" t="s">
        <v>17361</v>
      </c>
      <c r="AC821" t="s">
        <v>17361</v>
      </c>
      <c r="AD821" t="s">
        <v>118</v>
      </c>
      <c r="AE821" t="s">
        <v>17362</v>
      </c>
      <c r="AF821" t="s">
        <v>15774</v>
      </c>
      <c r="AG821" t="s">
        <v>157</v>
      </c>
      <c r="AH821" t="s">
        <v>126</v>
      </c>
      <c r="AI821" t="s">
        <v>226</v>
      </c>
      <c r="AJ821" t="s">
        <v>154</v>
      </c>
      <c r="AK821" t="s">
        <v>129</v>
      </c>
      <c r="AL821" t="s">
        <v>115</v>
      </c>
      <c r="AM821" t="s">
        <v>131</v>
      </c>
      <c r="AN821" t="s">
        <v>130</v>
      </c>
      <c r="AO821" t="s">
        <v>133</v>
      </c>
      <c r="AP821" t="s">
        <v>115</v>
      </c>
      <c r="AQ821" t="s">
        <v>135</v>
      </c>
      <c r="AR821" t="s">
        <v>130</v>
      </c>
      <c r="AS821" t="s">
        <v>136</v>
      </c>
      <c r="AT821" t="s">
        <v>115</v>
      </c>
      <c r="AU821" t="s">
        <v>156</v>
      </c>
      <c r="AV821" t="s">
        <v>115</v>
      </c>
      <c r="AW821" t="s">
        <v>159</v>
      </c>
      <c r="AX821" t="s">
        <v>130</v>
      </c>
      <c r="AY821" t="s">
        <v>160</v>
      </c>
      <c r="AZ821" t="s">
        <v>115</v>
      </c>
      <c r="BA821" t="s">
        <v>143</v>
      </c>
      <c r="BB821" t="s">
        <v>144</v>
      </c>
      <c r="BC821" t="s">
        <v>143</v>
      </c>
      <c r="BD821" t="s">
        <v>144</v>
      </c>
      <c r="BE821" t="s">
        <v>143</v>
      </c>
      <c r="BF821" t="s">
        <v>144</v>
      </c>
      <c r="BG821" t="s">
        <v>143</v>
      </c>
      <c r="BH821" t="s">
        <v>144</v>
      </c>
      <c r="BI821" t="s">
        <v>118</v>
      </c>
      <c r="BJ821" t="s">
        <v>118</v>
      </c>
      <c r="BK821" t="s">
        <v>118</v>
      </c>
      <c r="BL821" t="s">
        <v>118</v>
      </c>
      <c r="BM821" t="s">
        <v>118</v>
      </c>
      <c r="BN821" t="s">
        <v>118</v>
      </c>
      <c r="BO821" t="s">
        <v>118</v>
      </c>
      <c r="BP821" t="s">
        <v>118</v>
      </c>
      <c r="BQ821" t="s">
        <v>118</v>
      </c>
      <c r="BR821" t="s">
        <v>118</v>
      </c>
      <c r="BS821" t="s">
        <v>118</v>
      </c>
      <c r="BT821" t="s">
        <v>118</v>
      </c>
      <c r="BU821" s="12"/>
      <c r="BV821" t="s">
        <v>118</v>
      </c>
      <c r="BW821" t="s">
        <v>145</v>
      </c>
      <c r="BX821" t="s">
        <v>162</v>
      </c>
      <c r="BY821" t="s">
        <v>163</v>
      </c>
      <c r="BZ821" t="s">
        <v>134</v>
      </c>
      <c r="CA821" t="s">
        <v>157</v>
      </c>
      <c r="CB821" t="s">
        <v>134</v>
      </c>
      <c r="CC821" t="s">
        <v>157</v>
      </c>
      <c r="CD821" t="s">
        <v>154</v>
      </c>
      <c r="CE821" t="s">
        <v>477</v>
      </c>
      <c r="CF821" t="s">
        <v>17363</v>
      </c>
      <c r="CG821" t="s">
        <v>17364</v>
      </c>
      <c r="CH821">
        <v>25</v>
      </c>
      <c r="CI821" t="s">
        <v>4362</v>
      </c>
      <c r="CJ821" t="s">
        <v>176</v>
      </c>
      <c r="CK821" t="s">
        <v>130</v>
      </c>
      <c r="CL821" t="s">
        <v>130</v>
      </c>
      <c r="CM821" t="s">
        <v>134</v>
      </c>
      <c r="CN821" t="s">
        <v>118</v>
      </c>
      <c r="CO821" t="s">
        <v>132</v>
      </c>
      <c r="CP821" t="s">
        <v>126</v>
      </c>
      <c r="CQ821" t="s">
        <v>17365</v>
      </c>
      <c r="CR821" t="s">
        <v>17366</v>
      </c>
      <c r="CS821" t="s">
        <v>17367</v>
      </c>
      <c r="CT821" t="s">
        <v>115</v>
      </c>
      <c r="CU821" s="13">
        <v>45472.592395833337</v>
      </c>
      <c r="CV821" s="13"/>
      <c r="CW821" t="s">
        <v>118</v>
      </c>
      <c r="CX821" t="s">
        <v>118</v>
      </c>
      <c r="CY821" t="s">
        <v>132</v>
      </c>
      <c r="CZ821" t="s">
        <v>115</v>
      </c>
      <c r="DA821" s="13">
        <v>45494.439629629633</v>
      </c>
      <c r="DB821" t="s">
        <v>4366</v>
      </c>
      <c r="DC821" t="s">
        <v>4367</v>
      </c>
      <c r="DD821" t="s">
        <v>118</v>
      </c>
      <c r="DE821" t="s">
        <v>116</v>
      </c>
      <c r="DF821" t="s">
        <v>118</v>
      </c>
      <c r="DG821" t="s">
        <v>118</v>
      </c>
      <c r="DH821" t="s">
        <v>118</v>
      </c>
      <c r="DI821" t="s">
        <v>118</v>
      </c>
      <c r="DJ821" t="s">
        <v>118</v>
      </c>
      <c r="DK821" s="13"/>
      <c r="DL821">
        <v>4966</v>
      </c>
      <c r="DM821" t="s">
        <v>17350</v>
      </c>
      <c r="DN821" t="s">
        <v>4388</v>
      </c>
      <c r="DO821" t="s">
        <v>1430</v>
      </c>
      <c r="DP821" t="s">
        <v>17364</v>
      </c>
    </row>
    <row r="822" spans="1:120" x14ac:dyDescent="0.35">
      <c r="A822">
        <v>8811</v>
      </c>
      <c r="B822" t="s">
        <v>17368</v>
      </c>
      <c r="C822" t="s">
        <v>17369</v>
      </c>
      <c r="D822" t="s">
        <v>17370</v>
      </c>
      <c r="E822" t="s">
        <v>17371</v>
      </c>
      <c r="F822" s="12">
        <v>38911</v>
      </c>
      <c r="G822" t="s">
        <v>17372</v>
      </c>
      <c r="H822" t="s">
        <v>17373</v>
      </c>
      <c r="I822" t="s">
        <v>113</v>
      </c>
      <c r="J822" t="s">
        <v>177</v>
      </c>
      <c r="K822" t="s">
        <v>115</v>
      </c>
      <c r="L822" t="s">
        <v>115</v>
      </c>
      <c r="M822" t="s">
        <v>116</v>
      </c>
      <c r="N822" t="s">
        <v>117</v>
      </c>
      <c r="O822" t="s">
        <v>118</v>
      </c>
      <c r="P822" t="s">
        <v>116</v>
      </c>
      <c r="Q822" t="s">
        <v>307</v>
      </c>
      <c r="R822" t="s">
        <v>17374</v>
      </c>
      <c r="S822" t="s">
        <v>247</v>
      </c>
      <c r="T822" t="s">
        <v>440</v>
      </c>
      <c r="U822" t="s">
        <v>17375</v>
      </c>
      <c r="V822" t="s">
        <v>17376</v>
      </c>
      <c r="W822" t="s">
        <v>7611</v>
      </c>
      <c r="X822" t="s">
        <v>17377</v>
      </c>
      <c r="Y822" t="s">
        <v>233</v>
      </c>
      <c r="Z822" t="s">
        <v>118</v>
      </c>
      <c r="AA822" t="s">
        <v>118</v>
      </c>
      <c r="AB822" t="s">
        <v>17378</v>
      </c>
      <c r="AC822" t="s">
        <v>118</v>
      </c>
      <c r="AD822" t="s">
        <v>118</v>
      </c>
      <c r="AE822" t="s">
        <v>17379</v>
      </c>
      <c r="AF822" t="s">
        <v>17380</v>
      </c>
      <c r="AG822" t="s">
        <v>157</v>
      </c>
      <c r="AH822" t="s">
        <v>126</v>
      </c>
      <c r="AI822" t="s">
        <v>226</v>
      </c>
      <c r="AJ822" t="s">
        <v>171</v>
      </c>
      <c r="AK822" t="s">
        <v>129</v>
      </c>
      <c r="AL822" t="s">
        <v>134</v>
      </c>
      <c r="AM822" t="s">
        <v>131</v>
      </c>
      <c r="AN822" t="s">
        <v>157</v>
      </c>
      <c r="AO822" t="s">
        <v>135</v>
      </c>
      <c r="AP822" t="s">
        <v>125</v>
      </c>
      <c r="AQ822" t="s">
        <v>136</v>
      </c>
      <c r="AR822" t="s">
        <v>115</v>
      </c>
      <c r="AS822" t="s">
        <v>156</v>
      </c>
      <c r="AT822" t="s">
        <v>132</v>
      </c>
      <c r="AU822" t="s">
        <v>228</v>
      </c>
      <c r="AV822" t="s">
        <v>134</v>
      </c>
      <c r="AW822" t="s">
        <v>173</v>
      </c>
      <c r="AX822" t="s">
        <v>115</v>
      </c>
      <c r="AY822" t="s">
        <v>188</v>
      </c>
      <c r="AZ822" t="s">
        <v>132</v>
      </c>
      <c r="BA822" t="s">
        <v>229</v>
      </c>
      <c r="BB822" t="s">
        <v>134</v>
      </c>
      <c r="BC822" t="s">
        <v>230</v>
      </c>
      <c r="BD822" t="s">
        <v>132</v>
      </c>
      <c r="BE822" t="s">
        <v>143</v>
      </c>
      <c r="BF822" t="s">
        <v>144</v>
      </c>
      <c r="BG822" t="s">
        <v>143</v>
      </c>
      <c r="BH822" t="s">
        <v>144</v>
      </c>
      <c r="BI822" t="s">
        <v>118</v>
      </c>
      <c r="BJ822" t="s">
        <v>118</v>
      </c>
      <c r="BK822" t="s">
        <v>118</v>
      </c>
      <c r="BL822" t="s">
        <v>118</v>
      </c>
      <c r="BM822" t="s">
        <v>118</v>
      </c>
      <c r="BN822" t="s">
        <v>118</v>
      </c>
      <c r="BO822" t="s">
        <v>118</v>
      </c>
      <c r="BP822" t="s">
        <v>118</v>
      </c>
      <c r="BQ822" t="s">
        <v>118</v>
      </c>
      <c r="BR822" t="s">
        <v>118</v>
      </c>
      <c r="BS822" t="s">
        <v>118</v>
      </c>
      <c r="BT822" t="s">
        <v>118</v>
      </c>
      <c r="BU822" s="12"/>
      <c r="BV822" t="s">
        <v>118</v>
      </c>
      <c r="BW822" t="s">
        <v>145</v>
      </c>
      <c r="BX822" t="s">
        <v>162</v>
      </c>
      <c r="BY822" t="s">
        <v>175</v>
      </c>
      <c r="BZ822" t="s">
        <v>130</v>
      </c>
      <c r="CA822" t="s">
        <v>132</v>
      </c>
      <c r="CB822" t="s">
        <v>130</v>
      </c>
      <c r="CC822" t="s">
        <v>154</v>
      </c>
      <c r="CD822" t="s">
        <v>171</v>
      </c>
      <c r="CE822" t="s">
        <v>4652</v>
      </c>
      <c r="CF822" t="s">
        <v>17381</v>
      </c>
      <c r="CG822" t="s">
        <v>17382</v>
      </c>
      <c r="CH822">
        <v>25</v>
      </c>
      <c r="CI822" t="s">
        <v>4362</v>
      </c>
      <c r="CJ822" t="s">
        <v>176</v>
      </c>
      <c r="CK822" t="s">
        <v>125</v>
      </c>
      <c r="CL822" t="s">
        <v>130</v>
      </c>
      <c r="CM822" t="s">
        <v>118</v>
      </c>
      <c r="CN822" t="s">
        <v>118</v>
      </c>
      <c r="CO822" t="s">
        <v>118</v>
      </c>
      <c r="CP822" t="s">
        <v>126</v>
      </c>
      <c r="CQ822" t="s">
        <v>118</v>
      </c>
      <c r="CR822" t="s">
        <v>118</v>
      </c>
      <c r="CS822" t="s">
        <v>118</v>
      </c>
      <c r="CT822" t="s">
        <v>134</v>
      </c>
      <c r="CU822" s="13"/>
      <c r="CV822" s="13"/>
      <c r="CW822" t="s">
        <v>118</v>
      </c>
      <c r="CX822" t="s">
        <v>118</v>
      </c>
      <c r="CY822" t="s">
        <v>134</v>
      </c>
      <c r="CZ822" t="s">
        <v>134</v>
      </c>
      <c r="DA822" s="13"/>
      <c r="DB822" t="s">
        <v>4366</v>
      </c>
      <c r="DC822" t="s">
        <v>4367</v>
      </c>
      <c r="DD822" t="s">
        <v>118</v>
      </c>
      <c r="DE822" t="s">
        <v>118</v>
      </c>
      <c r="DF822" t="s">
        <v>118</v>
      </c>
      <c r="DG822" t="s">
        <v>115</v>
      </c>
      <c r="DH822" t="s">
        <v>118</v>
      </c>
      <c r="DI822" t="s">
        <v>118</v>
      </c>
      <c r="DJ822" t="s">
        <v>118</v>
      </c>
      <c r="DK822" s="13"/>
      <c r="DL822">
        <v>4967</v>
      </c>
      <c r="DM822" t="s">
        <v>17368</v>
      </c>
      <c r="DN822" t="s">
        <v>16662</v>
      </c>
      <c r="DO822" t="s">
        <v>118</v>
      </c>
      <c r="DP822" t="s">
        <v>17382</v>
      </c>
    </row>
    <row r="823" spans="1:120" x14ac:dyDescent="0.35">
      <c r="A823">
        <v>9023</v>
      </c>
      <c r="B823" t="s">
        <v>17383</v>
      </c>
      <c r="C823" t="s">
        <v>17384</v>
      </c>
      <c r="D823" t="s">
        <v>17385</v>
      </c>
      <c r="E823" t="s">
        <v>17386</v>
      </c>
      <c r="F823" s="12">
        <v>38982</v>
      </c>
      <c r="G823" t="s">
        <v>17387</v>
      </c>
      <c r="H823" t="s">
        <v>17388</v>
      </c>
      <c r="I823" t="s">
        <v>113</v>
      </c>
      <c r="J823" t="s">
        <v>114</v>
      </c>
      <c r="K823" t="s">
        <v>115</v>
      </c>
      <c r="L823" t="s">
        <v>115</v>
      </c>
      <c r="M823" t="s">
        <v>116</v>
      </c>
      <c r="N823" t="s">
        <v>117</v>
      </c>
      <c r="O823" t="s">
        <v>118</v>
      </c>
      <c r="P823" t="s">
        <v>116</v>
      </c>
      <c r="Q823" t="s">
        <v>182</v>
      </c>
      <c r="R823" t="s">
        <v>253</v>
      </c>
      <c r="S823" t="s">
        <v>289</v>
      </c>
      <c r="T823" t="s">
        <v>636</v>
      </c>
      <c r="U823" t="s">
        <v>17389</v>
      </c>
      <c r="V823" t="s">
        <v>17390</v>
      </c>
      <c r="W823" t="s">
        <v>391</v>
      </c>
      <c r="X823" t="s">
        <v>791</v>
      </c>
      <c r="Y823" t="s">
        <v>182</v>
      </c>
      <c r="Z823" t="s">
        <v>118</v>
      </c>
      <c r="AA823" t="s">
        <v>118</v>
      </c>
      <c r="AB823" t="s">
        <v>17391</v>
      </c>
      <c r="AC823" t="s">
        <v>17391</v>
      </c>
      <c r="AD823" t="s">
        <v>17392</v>
      </c>
      <c r="AE823" t="s">
        <v>17393</v>
      </c>
      <c r="AF823" t="s">
        <v>317</v>
      </c>
      <c r="AG823" t="s">
        <v>142</v>
      </c>
      <c r="AH823" t="s">
        <v>126</v>
      </c>
      <c r="AI823" t="s">
        <v>226</v>
      </c>
      <c r="AJ823" t="s">
        <v>128</v>
      </c>
      <c r="AK823" t="s">
        <v>129</v>
      </c>
      <c r="AL823" t="s">
        <v>132</v>
      </c>
      <c r="AM823" t="s">
        <v>131</v>
      </c>
      <c r="AN823" t="s">
        <v>125</v>
      </c>
      <c r="AO823" t="s">
        <v>133</v>
      </c>
      <c r="AP823" t="s">
        <v>130</v>
      </c>
      <c r="AQ823" t="s">
        <v>135</v>
      </c>
      <c r="AR823" t="s">
        <v>132</v>
      </c>
      <c r="AS823" t="s">
        <v>136</v>
      </c>
      <c r="AT823" t="s">
        <v>132</v>
      </c>
      <c r="AU823" t="s">
        <v>137</v>
      </c>
      <c r="AV823" t="s">
        <v>154</v>
      </c>
      <c r="AW823" t="s">
        <v>139</v>
      </c>
      <c r="AX823" t="s">
        <v>142</v>
      </c>
      <c r="AY823" t="s">
        <v>140</v>
      </c>
      <c r="AZ823" t="s">
        <v>138</v>
      </c>
      <c r="BA823" t="s">
        <v>141</v>
      </c>
      <c r="BB823" t="s">
        <v>142</v>
      </c>
      <c r="BC823" t="s">
        <v>143</v>
      </c>
      <c r="BD823" t="s">
        <v>144</v>
      </c>
      <c r="BE823" t="s">
        <v>143</v>
      </c>
      <c r="BF823" t="s">
        <v>144</v>
      </c>
      <c r="BG823" t="s">
        <v>143</v>
      </c>
      <c r="BH823" t="s">
        <v>144</v>
      </c>
      <c r="BI823" t="s">
        <v>118</v>
      </c>
      <c r="BJ823" t="s">
        <v>118</v>
      </c>
      <c r="BK823" t="s">
        <v>118</v>
      </c>
      <c r="BL823" t="s">
        <v>118</v>
      </c>
      <c r="BM823" t="s">
        <v>118</v>
      </c>
      <c r="BN823" t="s">
        <v>118</v>
      </c>
      <c r="BO823" t="s">
        <v>118</v>
      </c>
      <c r="BP823" t="s">
        <v>118</v>
      </c>
      <c r="BQ823" t="s">
        <v>118</v>
      </c>
      <c r="BR823" t="s">
        <v>118</v>
      </c>
      <c r="BS823" t="s">
        <v>118</v>
      </c>
      <c r="BT823" t="s">
        <v>118</v>
      </c>
      <c r="BU823" s="12"/>
      <c r="BV823" t="s">
        <v>118</v>
      </c>
      <c r="BW823" t="s">
        <v>145</v>
      </c>
      <c r="BX823" t="s">
        <v>162</v>
      </c>
      <c r="BY823" t="s">
        <v>117</v>
      </c>
      <c r="BZ823" t="s">
        <v>134</v>
      </c>
      <c r="CA823" t="s">
        <v>134</v>
      </c>
      <c r="CB823" t="s">
        <v>130</v>
      </c>
      <c r="CC823" t="s">
        <v>130</v>
      </c>
      <c r="CD823" t="s">
        <v>138</v>
      </c>
      <c r="CE823" t="s">
        <v>595</v>
      </c>
      <c r="CF823" t="s">
        <v>17394</v>
      </c>
      <c r="CG823" t="s">
        <v>17395</v>
      </c>
      <c r="CH823">
        <v>25</v>
      </c>
      <c r="CI823" t="s">
        <v>4362</v>
      </c>
      <c r="CJ823" t="s">
        <v>176</v>
      </c>
      <c r="CK823" t="s">
        <v>125</v>
      </c>
      <c r="CL823" t="s">
        <v>132</v>
      </c>
      <c r="CM823" t="s">
        <v>118</v>
      </c>
      <c r="CN823" t="s">
        <v>118</v>
      </c>
      <c r="CO823" t="s">
        <v>118</v>
      </c>
      <c r="CP823" t="s">
        <v>126</v>
      </c>
      <c r="CQ823" t="s">
        <v>118</v>
      </c>
      <c r="CR823" t="s">
        <v>118</v>
      </c>
      <c r="CS823" t="s">
        <v>118</v>
      </c>
      <c r="CT823" t="s">
        <v>115</v>
      </c>
      <c r="CU823" s="13">
        <v>45472.704594907409</v>
      </c>
      <c r="CV823" s="13"/>
      <c r="CW823" t="s">
        <v>118</v>
      </c>
      <c r="CX823" t="s">
        <v>118</v>
      </c>
      <c r="CY823" t="s">
        <v>115</v>
      </c>
      <c r="CZ823" t="s">
        <v>134</v>
      </c>
      <c r="DA823" s="13"/>
      <c r="DB823" t="s">
        <v>4366</v>
      </c>
      <c r="DC823" t="s">
        <v>4367</v>
      </c>
      <c r="DD823" t="s">
        <v>118</v>
      </c>
      <c r="DE823" t="s">
        <v>118</v>
      </c>
      <c r="DF823" t="s">
        <v>118</v>
      </c>
      <c r="DG823" t="s">
        <v>118</v>
      </c>
      <c r="DH823" t="s">
        <v>118</v>
      </c>
      <c r="DI823" t="s">
        <v>118</v>
      </c>
      <c r="DJ823" t="s">
        <v>118</v>
      </c>
      <c r="DK823" s="13"/>
      <c r="DL823">
        <v>4968</v>
      </c>
      <c r="DM823" t="s">
        <v>17383</v>
      </c>
      <c r="DN823" t="s">
        <v>894</v>
      </c>
      <c r="DO823" t="s">
        <v>1432</v>
      </c>
      <c r="DP823" t="s">
        <v>17395</v>
      </c>
    </row>
    <row r="824" spans="1:120" x14ac:dyDescent="0.35">
      <c r="A824">
        <v>8849</v>
      </c>
      <c r="B824" t="s">
        <v>17396</v>
      </c>
      <c r="C824" t="s">
        <v>17397</v>
      </c>
      <c r="D824" t="s">
        <v>17398</v>
      </c>
      <c r="E824" t="s">
        <v>17399</v>
      </c>
      <c r="F824" s="12">
        <v>38921</v>
      </c>
      <c r="G824" t="s">
        <v>17400</v>
      </c>
      <c r="H824" t="s">
        <v>17401</v>
      </c>
      <c r="I824" t="s">
        <v>113</v>
      </c>
      <c r="J824" t="s">
        <v>114</v>
      </c>
      <c r="K824" t="s">
        <v>115</v>
      </c>
      <c r="L824" t="s">
        <v>115</v>
      </c>
      <c r="M824" t="s">
        <v>116</v>
      </c>
      <c r="N824" t="s">
        <v>117</v>
      </c>
      <c r="O824" t="s">
        <v>118</v>
      </c>
      <c r="P824" t="s">
        <v>116</v>
      </c>
      <c r="Q824" t="s">
        <v>182</v>
      </c>
      <c r="R824" t="s">
        <v>120</v>
      </c>
      <c r="S824" t="s">
        <v>372</v>
      </c>
      <c r="T824" t="s">
        <v>4417</v>
      </c>
      <c r="U824" t="s">
        <v>17402</v>
      </c>
      <c r="V824" t="s">
        <v>17403</v>
      </c>
      <c r="W824" t="s">
        <v>17404</v>
      </c>
      <c r="X824" t="s">
        <v>282</v>
      </c>
      <c r="Y824" t="s">
        <v>167</v>
      </c>
      <c r="Z824" t="s">
        <v>283</v>
      </c>
      <c r="AA824" t="s">
        <v>7763</v>
      </c>
      <c r="AB824" t="s">
        <v>17405</v>
      </c>
      <c r="AC824" t="s">
        <v>17406</v>
      </c>
      <c r="AD824" t="s">
        <v>17407</v>
      </c>
      <c r="AE824" t="s">
        <v>17408</v>
      </c>
      <c r="AF824" t="s">
        <v>17409</v>
      </c>
      <c r="AG824" t="s">
        <v>142</v>
      </c>
      <c r="AH824" t="s">
        <v>126</v>
      </c>
      <c r="AI824" t="s">
        <v>226</v>
      </c>
      <c r="AJ824" t="s">
        <v>128</v>
      </c>
      <c r="AK824" t="s">
        <v>129</v>
      </c>
      <c r="AL824" t="s">
        <v>130</v>
      </c>
      <c r="AM824" t="s">
        <v>131</v>
      </c>
      <c r="AN824" t="s">
        <v>157</v>
      </c>
      <c r="AO824" t="s">
        <v>133</v>
      </c>
      <c r="AP824" t="s">
        <v>132</v>
      </c>
      <c r="AQ824" t="s">
        <v>135</v>
      </c>
      <c r="AR824" t="s">
        <v>115</v>
      </c>
      <c r="AS824" t="s">
        <v>136</v>
      </c>
      <c r="AT824" t="s">
        <v>115</v>
      </c>
      <c r="AU824" t="s">
        <v>237</v>
      </c>
      <c r="AV824" t="s">
        <v>125</v>
      </c>
      <c r="AW824" t="s">
        <v>139</v>
      </c>
      <c r="AX824" t="s">
        <v>142</v>
      </c>
      <c r="AY824" t="s">
        <v>140</v>
      </c>
      <c r="AZ824" t="s">
        <v>138</v>
      </c>
      <c r="BA824" t="s">
        <v>141</v>
      </c>
      <c r="BB824" t="s">
        <v>125</v>
      </c>
      <c r="BC824" t="s">
        <v>143</v>
      </c>
      <c r="BD824" t="s">
        <v>144</v>
      </c>
      <c r="BE824" t="s">
        <v>143</v>
      </c>
      <c r="BF824" t="s">
        <v>144</v>
      </c>
      <c r="BG824" t="s">
        <v>143</v>
      </c>
      <c r="BH824" t="s">
        <v>144</v>
      </c>
      <c r="BI824" t="s">
        <v>118</v>
      </c>
      <c r="BJ824" t="s">
        <v>118</v>
      </c>
      <c r="BK824" t="s">
        <v>118</v>
      </c>
      <c r="BL824" t="s">
        <v>118</v>
      </c>
      <c r="BM824" t="s">
        <v>118</v>
      </c>
      <c r="BN824" t="s">
        <v>118</v>
      </c>
      <c r="BO824" t="s">
        <v>118</v>
      </c>
      <c r="BP824" t="s">
        <v>118</v>
      </c>
      <c r="BQ824" t="s">
        <v>118</v>
      </c>
      <c r="BR824" t="s">
        <v>118</v>
      </c>
      <c r="BS824" t="s">
        <v>118</v>
      </c>
      <c r="BT824" t="s">
        <v>118</v>
      </c>
      <c r="BU824" s="12"/>
      <c r="BV824" t="s">
        <v>118</v>
      </c>
      <c r="BW824" t="s">
        <v>145</v>
      </c>
      <c r="BX824" t="s">
        <v>162</v>
      </c>
      <c r="BY824" t="s">
        <v>175</v>
      </c>
      <c r="BZ824" t="s">
        <v>134</v>
      </c>
      <c r="CA824" t="s">
        <v>132</v>
      </c>
      <c r="CB824" t="s">
        <v>115</v>
      </c>
      <c r="CC824" t="s">
        <v>130</v>
      </c>
      <c r="CD824" t="s">
        <v>154</v>
      </c>
      <c r="CE824" t="s">
        <v>762</v>
      </c>
      <c r="CF824" t="s">
        <v>17410</v>
      </c>
      <c r="CG824" t="s">
        <v>17411</v>
      </c>
      <c r="CH824">
        <v>25</v>
      </c>
      <c r="CI824" t="s">
        <v>4362</v>
      </c>
      <c r="CJ824" t="s">
        <v>176</v>
      </c>
      <c r="CK824" t="s">
        <v>157</v>
      </c>
      <c r="CL824" t="s">
        <v>115</v>
      </c>
      <c r="CM824" t="s">
        <v>134</v>
      </c>
      <c r="CN824" t="s">
        <v>118</v>
      </c>
      <c r="CO824" t="s">
        <v>115</v>
      </c>
      <c r="CP824" t="s">
        <v>126</v>
      </c>
      <c r="CQ824" t="s">
        <v>17412</v>
      </c>
      <c r="CR824" t="s">
        <v>17413</v>
      </c>
      <c r="CS824" t="s">
        <v>17414</v>
      </c>
      <c r="CT824" t="s">
        <v>115</v>
      </c>
      <c r="CU824" s="13">
        <v>45472.509027777778</v>
      </c>
      <c r="CV824" s="13"/>
      <c r="CW824" t="s">
        <v>118</v>
      </c>
      <c r="CX824" t="s">
        <v>118</v>
      </c>
      <c r="CY824" t="s">
        <v>132</v>
      </c>
      <c r="CZ824" t="s">
        <v>115</v>
      </c>
      <c r="DA824" s="13">
        <v>45494.420972222222</v>
      </c>
      <c r="DB824" t="s">
        <v>4366</v>
      </c>
      <c r="DC824" t="s">
        <v>4367</v>
      </c>
      <c r="DD824" t="s">
        <v>118</v>
      </c>
      <c r="DE824" t="s">
        <v>163</v>
      </c>
      <c r="DF824" t="s">
        <v>118</v>
      </c>
      <c r="DG824" t="s">
        <v>118</v>
      </c>
      <c r="DH824" t="s">
        <v>118</v>
      </c>
      <c r="DI824" t="s">
        <v>118</v>
      </c>
      <c r="DJ824" t="s">
        <v>118</v>
      </c>
      <c r="DK824" s="13"/>
      <c r="DL824">
        <v>4969</v>
      </c>
      <c r="DM824" t="s">
        <v>17396</v>
      </c>
      <c r="DN824" t="s">
        <v>894</v>
      </c>
      <c r="DO824" t="s">
        <v>1432</v>
      </c>
      <c r="DP824" t="s">
        <v>17411</v>
      </c>
    </row>
    <row r="825" spans="1:120" x14ac:dyDescent="0.35">
      <c r="A825">
        <v>8653</v>
      </c>
      <c r="B825" t="s">
        <v>17415</v>
      </c>
      <c r="C825" t="s">
        <v>17416</v>
      </c>
      <c r="D825" t="s">
        <v>17417</v>
      </c>
      <c r="E825" t="s">
        <v>17418</v>
      </c>
      <c r="F825" s="12">
        <v>38852</v>
      </c>
      <c r="G825" t="s">
        <v>17419</v>
      </c>
      <c r="H825" t="s">
        <v>17420</v>
      </c>
      <c r="I825" t="s">
        <v>165</v>
      </c>
      <c r="J825" t="s">
        <v>114</v>
      </c>
      <c r="K825" t="s">
        <v>132</v>
      </c>
      <c r="L825" t="s">
        <v>115</v>
      </c>
      <c r="M825" t="s">
        <v>166</v>
      </c>
      <c r="N825" t="s">
        <v>117</v>
      </c>
      <c r="O825" t="s">
        <v>118</v>
      </c>
      <c r="P825" t="s">
        <v>116</v>
      </c>
      <c r="Q825" t="s">
        <v>218</v>
      </c>
      <c r="R825" t="s">
        <v>179</v>
      </c>
      <c r="S825" t="s">
        <v>265</v>
      </c>
      <c r="T825" t="s">
        <v>489</v>
      </c>
      <c r="U825" t="s">
        <v>17421</v>
      </c>
      <c r="V825" t="s">
        <v>118</v>
      </c>
      <c r="W825" t="s">
        <v>491</v>
      </c>
      <c r="X825" t="s">
        <v>492</v>
      </c>
      <c r="Y825" t="s">
        <v>218</v>
      </c>
      <c r="Z825" t="s">
        <v>118</v>
      </c>
      <c r="AA825" t="s">
        <v>118</v>
      </c>
      <c r="AB825" t="s">
        <v>17422</v>
      </c>
      <c r="AC825" t="s">
        <v>118</v>
      </c>
      <c r="AD825" t="s">
        <v>17423</v>
      </c>
      <c r="AE825" t="s">
        <v>17424</v>
      </c>
      <c r="AF825" t="s">
        <v>4856</v>
      </c>
      <c r="AG825" t="s">
        <v>157</v>
      </c>
      <c r="AH825" t="s">
        <v>126</v>
      </c>
      <c r="AI825" t="s">
        <v>226</v>
      </c>
      <c r="AJ825" t="s">
        <v>171</v>
      </c>
      <c r="AK825" t="s">
        <v>129</v>
      </c>
      <c r="AL825" t="s">
        <v>115</v>
      </c>
      <c r="AM825" t="s">
        <v>131</v>
      </c>
      <c r="AN825" t="s">
        <v>134</v>
      </c>
      <c r="AO825" t="s">
        <v>172</v>
      </c>
      <c r="AP825" t="s">
        <v>115</v>
      </c>
      <c r="AQ825" t="s">
        <v>135</v>
      </c>
      <c r="AR825" t="s">
        <v>134</v>
      </c>
      <c r="AS825" t="s">
        <v>136</v>
      </c>
      <c r="AT825" t="s">
        <v>134</v>
      </c>
      <c r="AU825" t="s">
        <v>156</v>
      </c>
      <c r="AV825" t="s">
        <v>134</v>
      </c>
      <c r="AW825" t="s">
        <v>137</v>
      </c>
      <c r="AX825" t="s">
        <v>125</v>
      </c>
      <c r="AY825" t="s">
        <v>173</v>
      </c>
      <c r="AZ825" t="s">
        <v>134</v>
      </c>
      <c r="BA825" t="s">
        <v>188</v>
      </c>
      <c r="BB825" t="s">
        <v>134</v>
      </c>
      <c r="BC825" t="s">
        <v>174</v>
      </c>
      <c r="BD825" t="s">
        <v>132</v>
      </c>
      <c r="BE825" t="s">
        <v>143</v>
      </c>
      <c r="BF825" t="s">
        <v>144</v>
      </c>
      <c r="BG825" t="s">
        <v>143</v>
      </c>
      <c r="BH825" t="s">
        <v>144</v>
      </c>
      <c r="BI825" t="s">
        <v>118</v>
      </c>
      <c r="BJ825" t="s">
        <v>118</v>
      </c>
      <c r="BK825" t="s">
        <v>118</v>
      </c>
      <c r="BL825" t="s">
        <v>118</v>
      </c>
      <c r="BM825" t="s">
        <v>118</v>
      </c>
      <c r="BN825" t="s">
        <v>118</v>
      </c>
      <c r="BO825" t="s">
        <v>118</v>
      </c>
      <c r="BP825" t="s">
        <v>118</v>
      </c>
      <c r="BQ825" t="s">
        <v>118</v>
      </c>
      <c r="BR825" t="s">
        <v>118</v>
      </c>
      <c r="BS825" t="s">
        <v>118</v>
      </c>
      <c r="BT825" t="s">
        <v>118</v>
      </c>
      <c r="BU825" s="12"/>
      <c r="BV825" t="s">
        <v>118</v>
      </c>
      <c r="BW825" t="s">
        <v>375</v>
      </c>
      <c r="BX825" t="s">
        <v>162</v>
      </c>
      <c r="BY825" t="s">
        <v>175</v>
      </c>
      <c r="BZ825" t="s">
        <v>142</v>
      </c>
      <c r="CA825" t="s">
        <v>132</v>
      </c>
      <c r="CB825" t="s">
        <v>115</v>
      </c>
      <c r="CC825" t="s">
        <v>128</v>
      </c>
      <c r="CD825" t="s">
        <v>171</v>
      </c>
      <c r="CE825" t="s">
        <v>4359</v>
      </c>
      <c r="CF825" t="s">
        <v>17425</v>
      </c>
      <c r="CG825" t="s">
        <v>17426</v>
      </c>
      <c r="CH825">
        <v>25</v>
      </c>
      <c r="CI825" t="s">
        <v>4362</v>
      </c>
      <c r="CJ825" t="s">
        <v>176</v>
      </c>
      <c r="CK825" t="s">
        <v>130</v>
      </c>
      <c r="CL825" t="s">
        <v>130</v>
      </c>
      <c r="CM825" t="s">
        <v>118</v>
      </c>
      <c r="CN825" t="s">
        <v>118</v>
      </c>
      <c r="CO825" t="s">
        <v>118</v>
      </c>
      <c r="CP825" t="s">
        <v>126</v>
      </c>
      <c r="CQ825" t="s">
        <v>118</v>
      </c>
      <c r="CR825" t="s">
        <v>118</v>
      </c>
      <c r="CS825" t="s">
        <v>118</v>
      </c>
      <c r="CT825" t="s">
        <v>134</v>
      </c>
      <c r="CU825" s="13"/>
      <c r="CV825" s="13"/>
      <c r="CW825" t="s">
        <v>118</v>
      </c>
      <c r="CX825" t="s">
        <v>118</v>
      </c>
      <c r="CY825" t="s">
        <v>134</v>
      </c>
      <c r="CZ825" t="s">
        <v>134</v>
      </c>
      <c r="DA825" s="13"/>
      <c r="DB825" t="s">
        <v>4366</v>
      </c>
      <c r="DC825" t="s">
        <v>4367</v>
      </c>
      <c r="DD825" t="s">
        <v>118</v>
      </c>
      <c r="DE825" t="s">
        <v>118</v>
      </c>
      <c r="DF825" t="s">
        <v>118</v>
      </c>
      <c r="DG825" t="s">
        <v>115</v>
      </c>
      <c r="DH825" t="s">
        <v>118</v>
      </c>
      <c r="DI825" t="s">
        <v>118</v>
      </c>
      <c r="DJ825" t="s">
        <v>118</v>
      </c>
      <c r="DK825" s="13"/>
      <c r="DL825">
        <v>4970</v>
      </c>
      <c r="DM825" t="s">
        <v>17415</v>
      </c>
      <c r="DN825" t="s">
        <v>894</v>
      </c>
      <c r="DO825" t="s">
        <v>118</v>
      </c>
      <c r="DP825" t="s">
        <v>17426</v>
      </c>
    </row>
    <row r="826" spans="1:120" x14ac:dyDescent="0.35">
      <c r="A826">
        <v>9181</v>
      </c>
      <c r="B826" t="s">
        <v>17427</v>
      </c>
      <c r="C826" t="s">
        <v>17428</v>
      </c>
      <c r="D826" t="s">
        <v>17429</v>
      </c>
      <c r="E826" t="s">
        <v>17430</v>
      </c>
      <c r="F826" s="12">
        <v>39035</v>
      </c>
      <c r="G826" t="s">
        <v>17431</v>
      </c>
      <c r="H826" t="s">
        <v>17432</v>
      </c>
      <c r="I826" t="s">
        <v>113</v>
      </c>
      <c r="J826" t="s">
        <v>177</v>
      </c>
      <c r="K826" t="s">
        <v>115</v>
      </c>
      <c r="L826" t="s">
        <v>115</v>
      </c>
      <c r="M826" t="s">
        <v>116</v>
      </c>
      <c r="N826" t="s">
        <v>117</v>
      </c>
      <c r="O826" t="s">
        <v>118</v>
      </c>
      <c r="P826" t="s">
        <v>116</v>
      </c>
      <c r="Q826" t="s">
        <v>218</v>
      </c>
      <c r="R826" t="s">
        <v>17433</v>
      </c>
      <c r="S826" t="s">
        <v>758</v>
      </c>
      <c r="T826" t="s">
        <v>489</v>
      </c>
      <c r="U826" t="s">
        <v>17434</v>
      </c>
      <c r="V826" t="s">
        <v>17435</v>
      </c>
      <c r="W826" t="s">
        <v>297</v>
      </c>
      <c r="X826" t="s">
        <v>6653</v>
      </c>
      <c r="Y826" t="s">
        <v>218</v>
      </c>
      <c r="Z826" t="s">
        <v>118</v>
      </c>
      <c r="AA826" t="s">
        <v>118</v>
      </c>
      <c r="AB826" t="s">
        <v>17436</v>
      </c>
      <c r="AC826" t="s">
        <v>118</v>
      </c>
      <c r="AD826" t="s">
        <v>17437</v>
      </c>
      <c r="AE826" t="s">
        <v>17438</v>
      </c>
      <c r="AF826" t="s">
        <v>505</v>
      </c>
      <c r="AG826" t="s">
        <v>132</v>
      </c>
      <c r="AH826" t="s">
        <v>126</v>
      </c>
      <c r="AI826" t="s">
        <v>226</v>
      </c>
      <c r="AJ826" t="s">
        <v>128</v>
      </c>
      <c r="AK826" t="s">
        <v>129</v>
      </c>
      <c r="AL826" t="s">
        <v>132</v>
      </c>
      <c r="AM826" t="s">
        <v>131</v>
      </c>
      <c r="AN826" t="s">
        <v>157</v>
      </c>
      <c r="AO826" t="s">
        <v>133</v>
      </c>
      <c r="AP826" t="s">
        <v>115</v>
      </c>
      <c r="AQ826" t="s">
        <v>135</v>
      </c>
      <c r="AR826" t="s">
        <v>134</v>
      </c>
      <c r="AS826" t="s">
        <v>136</v>
      </c>
      <c r="AT826" t="s">
        <v>115</v>
      </c>
      <c r="AU826" t="s">
        <v>156</v>
      </c>
      <c r="AV826" t="s">
        <v>134</v>
      </c>
      <c r="AW826" t="s">
        <v>137</v>
      </c>
      <c r="AX826" t="s">
        <v>142</v>
      </c>
      <c r="AY826" t="s">
        <v>173</v>
      </c>
      <c r="AZ826" t="s">
        <v>132</v>
      </c>
      <c r="BA826" t="s">
        <v>188</v>
      </c>
      <c r="BB826" t="s">
        <v>115</v>
      </c>
      <c r="BC826" t="s">
        <v>143</v>
      </c>
      <c r="BD826" t="s">
        <v>144</v>
      </c>
      <c r="BE826" t="s">
        <v>143</v>
      </c>
      <c r="BF826" t="s">
        <v>144</v>
      </c>
      <c r="BG826" t="s">
        <v>143</v>
      </c>
      <c r="BH826" t="s">
        <v>144</v>
      </c>
      <c r="BI826" t="s">
        <v>118</v>
      </c>
      <c r="BJ826" t="s">
        <v>118</v>
      </c>
      <c r="BK826" t="s">
        <v>118</v>
      </c>
      <c r="BL826" t="s">
        <v>118</v>
      </c>
      <c r="BM826" t="s">
        <v>118</v>
      </c>
      <c r="BN826" t="s">
        <v>118</v>
      </c>
      <c r="BO826" t="s">
        <v>118</v>
      </c>
      <c r="BP826" t="s">
        <v>118</v>
      </c>
      <c r="BQ826" t="s">
        <v>118</v>
      </c>
      <c r="BR826" t="s">
        <v>118</v>
      </c>
      <c r="BS826" t="s">
        <v>118</v>
      </c>
      <c r="BT826" t="s">
        <v>118</v>
      </c>
      <c r="BU826" s="12"/>
      <c r="BV826" t="s">
        <v>118</v>
      </c>
      <c r="BW826" t="s">
        <v>145</v>
      </c>
      <c r="BX826" t="s">
        <v>162</v>
      </c>
      <c r="BY826" t="s">
        <v>175</v>
      </c>
      <c r="BZ826" t="s">
        <v>132</v>
      </c>
      <c r="CA826" t="s">
        <v>130</v>
      </c>
      <c r="CB826" t="s">
        <v>132</v>
      </c>
      <c r="CC826" t="s">
        <v>138</v>
      </c>
      <c r="CD826" t="s">
        <v>128</v>
      </c>
      <c r="CE826" t="s">
        <v>354</v>
      </c>
      <c r="CF826" t="s">
        <v>6984</v>
      </c>
      <c r="CG826" t="s">
        <v>17439</v>
      </c>
      <c r="CH826">
        <v>25</v>
      </c>
      <c r="CI826" t="s">
        <v>4362</v>
      </c>
      <c r="CJ826" t="s">
        <v>176</v>
      </c>
      <c r="CK826" t="s">
        <v>132</v>
      </c>
      <c r="CL826" t="s">
        <v>132</v>
      </c>
      <c r="CM826" t="s">
        <v>118</v>
      </c>
      <c r="CN826" t="s">
        <v>118</v>
      </c>
      <c r="CO826" t="s">
        <v>118</v>
      </c>
      <c r="CP826" t="s">
        <v>126</v>
      </c>
      <c r="CQ826" t="s">
        <v>118</v>
      </c>
      <c r="CR826" t="s">
        <v>118</v>
      </c>
      <c r="CS826" t="s">
        <v>118</v>
      </c>
      <c r="CT826" t="s">
        <v>134</v>
      </c>
      <c r="CU826" s="13"/>
      <c r="CV826" s="13"/>
      <c r="CW826" t="s">
        <v>118</v>
      </c>
      <c r="CX826" t="s">
        <v>118</v>
      </c>
      <c r="CY826" t="s">
        <v>134</v>
      </c>
      <c r="CZ826" t="s">
        <v>134</v>
      </c>
      <c r="DA826" s="13"/>
      <c r="DB826" t="s">
        <v>4366</v>
      </c>
      <c r="DC826" t="s">
        <v>4367</v>
      </c>
      <c r="DD826" t="s">
        <v>118</v>
      </c>
      <c r="DE826" t="s">
        <v>118</v>
      </c>
      <c r="DF826" t="s">
        <v>118</v>
      </c>
      <c r="DG826" t="s">
        <v>115</v>
      </c>
      <c r="DH826" t="s">
        <v>118</v>
      </c>
      <c r="DI826" t="s">
        <v>118</v>
      </c>
      <c r="DJ826" t="s">
        <v>118</v>
      </c>
      <c r="DK826" s="13"/>
      <c r="DL826">
        <v>4971</v>
      </c>
      <c r="DM826" t="s">
        <v>17427</v>
      </c>
      <c r="DN826" t="s">
        <v>16662</v>
      </c>
      <c r="DO826" t="s">
        <v>118</v>
      </c>
      <c r="DP826" t="s">
        <v>17439</v>
      </c>
    </row>
    <row r="827" spans="1:120" x14ac:dyDescent="0.35">
      <c r="A827">
        <v>8974</v>
      </c>
      <c r="B827" t="s">
        <v>17440</v>
      </c>
      <c r="C827" t="s">
        <v>17441</v>
      </c>
      <c r="D827" t="s">
        <v>17442</v>
      </c>
      <c r="E827" t="s">
        <v>17443</v>
      </c>
      <c r="F827" s="12">
        <v>38966</v>
      </c>
      <c r="G827" t="s">
        <v>17444</v>
      </c>
      <c r="H827" t="s">
        <v>17445</v>
      </c>
      <c r="I827" t="s">
        <v>113</v>
      </c>
      <c r="J827" t="s">
        <v>114</v>
      </c>
      <c r="K827" t="s">
        <v>115</v>
      </c>
      <c r="L827" t="s">
        <v>115</v>
      </c>
      <c r="M827" t="s">
        <v>116</v>
      </c>
      <c r="N827" t="s">
        <v>117</v>
      </c>
      <c r="O827" t="s">
        <v>118</v>
      </c>
      <c r="P827" t="s">
        <v>116</v>
      </c>
      <c r="Q827" t="s">
        <v>167</v>
      </c>
      <c r="R827" t="s">
        <v>344</v>
      </c>
      <c r="S827" t="s">
        <v>436</v>
      </c>
      <c r="T827" t="s">
        <v>640</v>
      </c>
      <c r="U827" t="s">
        <v>17446</v>
      </c>
      <c r="V827" t="s">
        <v>556</v>
      </c>
      <c r="W827" t="s">
        <v>281</v>
      </c>
      <c r="X827" t="s">
        <v>282</v>
      </c>
      <c r="Y827" t="s">
        <v>167</v>
      </c>
      <c r="Z827" t="s">
        <v>283</v>
      </c>
      <c r="AA827" t="s">
        <v>7763</v>
      </c>
      <c r="AB827" t="s">
        <v>17447</v>
      </c>
      <c r="AC827" t="s">
        <v>17448</v>
      </c>
      <c r="AD827" t="s">
        <v>118</v>
      </c>
      <c r="AE827" t="s">
        <v>17449</v>
      </c>
      <c r="AF827" t="s">
        <v>210</v>
      </c>
      <c r="AG827" t="s">
        <v>130</v>
      </c>
      <c r="AH827" t="s">
        <v>126</v>
      </c>
      <c r="AI827" t="s">
        <v>226</v>
      </c>
      <c r="AJ827" t="s">
        <v>154</v>
      </c>
      <c r="AK827" t="s">
        <v>129</v>
      </c>
      <c r="AL827" t="s">
        <v>115</v>
      </c>
      <c r="AM827" t="s">
        <v>131</v>
      </c>
      <c r="AN827" t="s">
        <v>130</v>
      </c>
      <c r="AO827" t="s">
        <v>133</v>
      </c>
      <c r="AP827" t="s">
        <v>115</v>
      </c>
      <c r="AQ827" t="s">
        <v>135</v>
      </c>
      <c r="AR827" t="s">
        <v>115</v>
      </c>
      <c r="AS827" t="s">
        <v>136</v>
      </c>
      <c r="AT827" t="s">
        <v>115</v>
      </c>
      <c r="AU827" t="s">
        <v>156</v>
      </c>
      <c r="AV827" t="s">
        <v>134</v>
      </c>
      <c r="AW827" t="s">
        <v>173</v>
      </c>
      <c r="AX827" t="s">
        <v>115</v>
      </c>
      <c r="AY827" t="s">
        <v>158</v>
      </c>
      <c r="AZ827" t="s">
        <v>115</v>
      </c>
      <c r="BA827" t="s">
        <v>143</v>
      </c>
      <c r="BB827" t="s">
        <v>144</v>
      </c>
      <c r="BC827" t="s">
        <v>143</v>
      </c>
      <c r="BD827" t="s">
        <v>144</v>
      </c>
      <c r="BE827" t="s">
        <v>143</v>
      </c>
      <c r="BF827" t="s">
        <v>144</v>
      </c>
      <c r="BG827" t="s">
        <v>143</v>
      </c>
      <c r="BH827" t="s">
        <v>144</v>
      </c>
      <c r="BI827" t="s">
        <v>118</v>
      </c>
      <c r="BJ827" t="s">
        <v>118</v>
      </c>
      <c r="BK827" t="s">
        <v>118</v>
      </c>
      <c r="BL827" t="s">
        <v>118</v>
      </c>
      <c r="BM827" t="s">
        <v>118</v>
      </c>
      <c r="BN827" t="s">
        <v>118</v>
      </c>
      <c r="BO827" t="s">
        <v>118</v>
      </c>
      <c r="BP827" t="s">
        <v>118</v>
      </c>
      <c r="BQ827" t="s">
        <v>118</v>
      </c>
      <c r="BR827" t="s">
        <v>118</v>
      </c>
      <c r="BS827" t="s">
        <v>118</v>
      </c>
      <c r="BT827" t="s">
        <v>118</v>
      </c>
      <c r="BU827" s="12"/>
      <c r="BV827" t="s">
        <v>118</v>
      </c>
      <c r="BW827" t="s">
        <v>145</v>
      </c>
      <c r="BX827" t="s">
        <v>162</v>
      </c>
      <c r="BY827" t="s">
        <v>175</v>
      </c>
      <c r="BZ827" t="s">
        <v>115</v>
      </c>
      <c r="CA827" t="s">
        <v>142</v>
      </c>
      <c r="CB827" t="s">
        <v>134</v>
      </c>
      <c r="CC827" t="s">
        <v>138</v>
      </c>
      <c r="CD827" t="s">
        <v>154</v>
      </c>
      <c r="CE827" t="s">
        <v>560</v>
      </c>
      <c r="CF827" t="s">
        <v>5571</v>
      </c>
      <c r="CG827" t="s">
        <v>17450</v>
      </c>
      <c r="CH827">
        <v>25</v>
      </c>
      <c r="CI827" t="s">
        <v>4362</v>
      </c>
      <c r="CJ827" t="s">
        <v>176</v>
      </c>
      <c r="CK827" t="s">
        <v>132</v>
      </c>
      <c r="CL827" t="s">
        <v>132</v>
      </c>
      <c r="CM827" t="s">
        <v>134</v>
      </c>
      <c r="CN827" t="s">
        <v>118</v>
      </c>
      <c r="CO827" t="s">
        <v>132</v>
      </c>
      <c r="CP827" t="s">
        <v>126</v>
      </c>
      <c r="CQ827" t="s">
        <v>118</v>
      </c>
      <c r="CR827" t="s">
        <v>118</v>
      </c>
      <c r="CS827" t="s">
        <v>118</v>
      </c>
      <c r="CT827" t="s">
        <v>115</v>
      </c>
      <c r="CU827" s="13">
        <v>45472.526643518519</v>
      </c>
      <c r="CV827" s="13"/>
      <c r="CW827" t="s">
        <v>118</v>
      </c>
      <c r="CX827" t="s">
        <v>118</v>
      </c>
      <c r="CY827" t="s">
        <v>115</v>
      </c>
      <c r="CZ827" t="s">
        <v>134</v>
      </c>
      <c r="DA827" s="13"/>
      <c r="DB827" t="s">
        <v>4366</v>
      </c>
      <c r="DC827" t="s">
        <v>4367</v>
      </c>
      <c r="DD827" t="s">
        <v>118</v>
      </c>
      <c r="DE827" t="s">
        <v>116</v>
      </c>
      <c r="DF827" t="s">
        <v>118</v>
      </c>
      <c r="DG827" t="s">
        <v>118</v>
      </c>
      <c r="DH827" t="s">
        <v>118</v>
      </c>
      <c r="DI827" t="s">
        <v>118</v>
      </c>
      <c r="DJ827" t="s">
        <v>118</v>
      </c>
      <c r="DK827" s="13"/>
      <c r="DL827">
        <v>4973</v>
      </c>
      <c r="DM827" t="s">
        <v>17440</v>
      </c>
      <c r="DN827" t="s">
        <v>894</v>
      </c>
      <c r="DO827" t="s">
        <v>1432</v>
      </c>
      <c r="DP827" t="s">
        <v>17450</v>
      </c>
    </row>
    <row r="828" spans="1:120" x14ac:dyDescent="0.35">
      <c r="A828">
        <v>8916</v>
      </c>
      <c r="B828" t="s">
        <v>17451</v>
      </c>
      <c r="C828" t="s">
        <v>17452</v>
      </c>
      <c r="D828" t="s">
        <v>17453</v>
      </c>
      <c r="E828" t="s">
        <v>17454</v>
      </c>
      <c r="F828" s="12">
        <v>38947</v>
      </c>
      <c r="G828" t="s">
        <v>17455</v>
      </c>
      <c r="H828" t="s">
        <v>17456</v>
      </c>
      <c r="I828" t="s">
        <v>113</v>
      </c>
      <c r="J828" t="s">
        <v>177</v>
      </c>
      <c r="K828" t="s">
        <v>115</v>
      </c>
      <c r="L828" t="s">
        <v>115</v>
      </c>
      <c r="M828" t="s">
        <v>116</v>
      </c>
      <c r="N828" t="s">
        <v>117</v>
      </c>
      <c r="O828" t="s">
        <v>118</v>
      </c>
      <c r="P828" t="s">
        <v>116</v>
      </c>
      <c r="Q828" t="s">
        <v>182</v>
      </c>
      <c r="R828" t="s">
        <v>484</v>
      </c>
      <c r="S828" t="s">
        <v>569</v>
      </c>
      <c r="T828" t="s">
        <v>4830</v>
      </c>
      <c r="U828" t="s">
        <v>17457</v>
      </c>
      <c r="V828" t="s">
        <v>17458</v>
      </c>
      <c r="W828" t="s">
        <v>7948</v>
      </c>
      <c r="X828" t="s">
        <v>7949</v>
      </c>
      <c r="Y828" t="s">
        <v>182</v>
      </c>
      <c r="Z828" t="s">
        <v>11479</v>
      </c>
      <c r="AA828" t="s">
        <v>11480</v>
      </c>
      <c r="AB828" t="s">
        <v>17459</v>
      </c>
      <c r="AC828" t="s">
        <v>17459</v>
      </c>
      <c r="AD828" t="s">
        <v>118</v>
      </c>
      <c r="AE828" t="s">
        <v>17460</v>
      </c>
      <c r="AF828" t="s">
        <v>412</v>
      </c>
      <c r="AG828" t="s">
        <v>157</v>
      </c>
      <c r="AH828" t="s">
        <v>126</v>
      </c>
      <c r="AI828" t="s">
        <v>226</v>
      </c>
      <c r="AJ828" t="s">
        <v>154</v>
      </c>
      <c r="AK828" t="s">
        <v>129</v>
      </c>
      <c r="AL828" t="s">
        <v>132</v>
      </c>
      <c r="AM828" t="s">
        <v>131</v>
      </c>
      <c r="AN828" t="s">
        <v>130</v>
      </c>
      <c r="AO828" t="s">
        <v>133</v>
      </c>
      <c r="AP828" t="s">
        <v>134</v>
      </c>
      <c r="AQ828" t="s">
        <v>135</v>
      </c>
      <c r="AR828" t="s">
        <v>134</v>
      </c>
      <c r="AS828" t="s">
        <v>136</v>
      </c>
      <c r="AT828" t="s">
        <v>115</v>
      </c>
      <c r="AU828" t="s">
        <v>156</v>
      </c>
      <c r="AV828" t="s">
        <v>134</v>
      </c>
      <c r="AW828" t="s">
        <v>173</v>
      </c>
      <c r="AX828" t="s">
        <v>134</v>
      </c>
      <c r="AY828" t="s">
        <v>188</v>
      </c>
      <c r="AZ828" t="s">
        <v>115</v>
      </c>
      <c r="BA828" t="s">
        <v>143</v>
      </c>
      <c r="BB828" t="s">
        <v>144</v>
      </c>
      <c r="BC828" t="s">
        <v>143</v>
      </c>
      <c r="BD828" t="s">
        <v>144</v>
      </c>
      <c r="BE828" t="s">
        <v>143</v>
      </c>
      <c r="BF828" t="s">
        <v>144</v>
      </c>
      <c r="BG828" t="s">
        <v>143</v>
      </c>
      <c r="BH828" t="s">
        <v>144</v>
      </c>
      <c r="BI828" t="s">
        <v>118</v>
      </c>
      <c r="BJ828" t="s">
        <v>118</v>
      </c>
      <c r="BK828" t="s">
        <v>118</v>
      </c>
      <c r="BL828" t="s">
        <v>118</v>
      </c>
      <c r="BM828" t="s">
        <v>118</v>
      </c>
      <c r="BN828" t="s">
        <v>118</v>
      </c>
      <c r="BO828" t="s">
        <v>118</v>
      </c>
      <c r="BP828" t="s">
        <v>118</v>
      </c>
      <c r="BQ828" t="s">
        <v>118</v>
      </c>
      <c r="BR828" t="s">
        <v>118</v>
      </c>
      <c r="BS828" t="s">
        <v>118</v>
      </c>
      <c r="BT828" t="s">
        <v>118</v>
      </c>
      <c r="BU828" s="12"/>
      <c r="BV828" t="s">
        <v>118</v>
      </c>
      <c r="BW828" t="s">
        <v>145</v>
      </c>
      <c r="BX828" t="s">
        <v>162</v>
      </c>
      <c r="BY828" t="s">
        <v>175</v>
      </c>
      <c r="BZ828" t="s">
        <v>125</v>
      </c>
      <c r="CA828" t="s">
        <v>132</v>
      </c>
      <c r="CB828" t="s">
        <v>115</v>
      </c>
      <c r="CC828" t="s">
        <v>138</v>
      </c>
      <c r="CD828" t="s">
        <v>154</v>
      </c>
      <c r="CE828" t="s">
        <v>7369</v>
      </c>
      <c r="CF828" t="s">
        <v>17461</v>
      </c>
      <c r="CG828" t="s">
        <v>17462</v>
      </c>
      <c r="CH828">
        <v>25</v>
      </c>
      <c r="CI828" t="s">
        <v>4362</v>
      </c>
      <c r="CJ828" t="s">
        <v>176</v>
      </c>
      <c r="CK828" t="s">
        <v>125</v>
      </c>
      <c r="CL828" t="s">
        <v>125</v>
      </c>
      <c r="CM828" t="s">
        <v>134</v>
      </c>
      <c r="CN828" t="s">
        <v>118</v>
      </c>
      <c r="CO828" t="s">
        <v>132</v>
      </c>
      <c r="CP828" t="s">
        <v>126</v>
      </c>
      <c r="CQ828" t="s">
        <v>17463</v>
      </c>
      <c r="CR828" t="s">
        <v>17464</v>
      </c>
      <c r="CS828" t="s">
        <v>17465</v>
      </c>
      <c r="CT828" t="s">
        <v>115</v>
      </c>
      <c r="CU828" s="13">
        <v>45472.883333333331</v>
      </c>
      <c r="CV828" s="13"/>
      <c r="CW828" t="s">
        <v>118</v>
      </c>
      <c r="CX828" t="s">
        <v>118</v>
      </c>
      <c r="CY828" t="s">
        <v>132</v>
      </c>
      <c r="CZ828" t="s">
        <v>115</v>
      </c>
      <c r="DA828" s="13">
        <v>45494.395520833335</v>
      </c>
      <c r="DB828" t="s">
        <v>4366</v>
      </c>
      <c r="DC828" t="s">
        <v>4367</v>
      </c>
      <c r="DD828" t="s">
        <v>118</v>
      </c>
      <c r="DE828" t="s">
        <v>163</v>
      </c>
      <c r="DF828" t="s">
        <v>118</v>
      </c>
      <c r="DG828" t="s">
        <v>118</v>
      </c>
      <c r="DH828" t="s">
        <v>118</v>
      </c>
      <c r="DI828" t="s">
        <v>118</v>
      </c>
      <c r="DJ828" t="s">
        <v>118</v>
      </c>
      <c r="DK828" s="13"/>
      <c r="DL828">
        <v>4974</v>
      </c>
      <c r="DM828" t="s">
        <v>17451</v>
      </c>
      <c r="DN828" t="s">
        <v>4388</v>
      </c>
      <c r="DO828" t="s">
        <v>1433</v>
      </c>
      <c r="DP828" t="s">
        <v>17462</v>
      </c>
    </row>
    <row r="829" spans="1:120" x14ac:dyDescent="0.35">
      <c r="A829">
        <v>8289</v>
      </c>
      <c r="B829" t="s">
        <v>17466</v>
      </c>
      <c r="C829" t="s">
        <v>17467</v>
      </c>
      <c r="D829" t="s">
        <v>17468</v>
      </c>
      <c r="E829" t="s">
        <v>17469</v>
      </c>
      <c r="F829" s="12">
        <v>38435</v>
      </c>
      <c r="G829" t="s">
        <v>17470</v>
      </c>
      <c r="H829" t="s">
        <v>17471</v>
      </c>
      <c r="I829" t="s">
        <v>113</v>
      </c>
      <c r="J829" t="s">
        <v>114</v>
      </c>
      <c r="K829" t="s">
        <v>115</v>
      </c>
      <c r="L829" t="s">
        <v>115</v>
      </c>
      <c r="M829" t="s">
        <v>116</v>
      </c>
      <c r="N829" t="s">
        <v>117</v>
      </c>
      <c r="O829" t="s">
        <v>118</v>
      </c>
      <c r="P829" t="s">
        <v>116</v>
      </c>
      <c r="Q829" t="s">
        <v>238</v>
      </c>
      <c r="R829" t="s">
        <v>264</v>
      </c>
      <c r="S829" t="s">
        <v>265</v>
      </c>
      <c r="T829" t="s">
        <v>266</v>
      </c>
      <c r="U829" t="s">
        <v>17472</v>
      </c>
      <c r="V829" t="s">
        <v>17473</v>
      </c>
      <c r="W829" t="s">
        <v>267</v>
      </c>
      <c r="X829" t="s">
        <v>17474</v>
      </c>
      <c r="Y829" t="s">
        <v>218</v>
      </c>
      <c r="Z829" t="s">
        <v>268</v>
      </c>
      <c r="AA829" t="s">
        <v>269</v>
      </c>
      <c r="AB829" t="s">
        <v>17475</v>
      </c>
      <c r="AC829" t="s">
        <v>17475</v>
      </c>
      <c r="AD829" t="s">
        <v>118</v>
      </c>
      <c r="AE829" t="s">
        <v>17476</v>
      </c>
      <c r="AF829" t="s">
        <v>17477</v>
      </c>
      <c r="AG829" t="s">
        <v>138</v>
      </c>
      <c r="AH829" t="s">
        <v>116</v>
      </c>
      <c r="AI829" t="s">
        <v>127</v>
      </c>
      <c r="AJ829" t="s">
        <v>128</v>
      </c>
      <c r="AK829" t="s">
        <v>129</v>
      </c>
      <c r="AL829" t="s">
        <v>130</v>
      </c>
      <c r="AM829" t="s">
        <v>131</v>
      </c>
      <c r="AN829" t="s">
        <v>157</v>
      </c>
      <c r="AO829" t="s">
        <v>135</v>
      </c>
      <c r="AP829" t="s">
        <v>130</v>
      </c>
      <c r="AQ829" t="s">
        <v>136</v>
      </c>
      <c r="AR829" t="s">
        <v>142</v>
      </c>
      <c r="AS829" t="s">
        <v>156</v>
      </c>
      <c r="AT829" t="s">
        <v>130</v>
      </c>
      <c r="AU829" t="s">
        <v>158</v>
      </c>
      <c r="AV829" t="s">
        <v>115</v>
      </c>
      <c r="AW829" t="s">
        <v>270</v>
      </c>
      <c r="AX829" t="s">
        <v>132</v>
      </c>
      <c r="AY829" t="s">
        <v>271</v>
      </c>
      <c r="AZ829" t="s">
        <v>157</v>
      </c>
      <c r="BA829" t="s">
        <v>272</v>
      </c>
      <c r="BB829" t="s">
        <v>125</v>
      </c>
      <c r="BC829" t="s">
        <v>143</v>
      </c>
      <c r="BD829" t="s">
        <v>144</v>
      </c>
      <c r="BE829" t="s">
        <v>143</v>
      </c>
      <c r="BF829" t="s">
        <v>144</v>
      </c>
      <c r="BG829" t="s">
        <v>143</v>
      </c>
      <c r="BH829" t="s">
        <v>144</v>
      </c>
      <c r="BI829" t="s">
        <v>118</v>
      </c>
      <c r="BJ829" t="s">
        <v>118</v>
      </c>
      <c r="BK829" t="s">
        <v>118</v>
      </c>
      <c r="BL829" t="s">
        <v>118</v>
      </c>
      <c r="BM829" t="s">
        <v>118</v>
      </c>
      <c r="BN829" t="s">
        <v>118</v>
      </c>
      <c r="BO829" t="s">
        <v>118</v>
      </c>
      <c r="BP829" t="s">
        <v>118</v>
      </c>
      <c r="BQ829" t="s">
        <v>118</v>
      </c>
      <c r="BR829" t="s">
        <v>118</v>
      </c>
      <c r="BS829" t="s">
        <v>118</v>
      </c>
      <c r="BT829" t="s">
        <v>118</v>
      </c>
      <c r="BU829" s="12"/>
      <c r="BV829" t="s">
        <v>118</v>
      </c>
      <c r="BW829" t="s">
        <v>161</v>
      </c>
      <c r="BX829" t="s">
        <v>162</v>
      </c>
      <c r="BY829" t="s">
        <v>175</v>
      </c>
      <c r="BZ829" t="s">
        <v>134</v>
      </c>
      <c r="CA829" t="s">
        <v>115</v>
      </c>
      <c r="CB829" t="s">
        <v>115</v>
      </c>
      <c r="CC829" t="s">
        <v>132</v>
      </c>
      <c r="CD829" t="s">
        <v>128</v>
      </c>
      <c r="CE829" t="s">
        <v>273</v>
      </c>
      <c r="CF829" t="s">
        <v>17478</v>
      </c>
      <c r="CG829" t="s">
        <v>17479</v>
      </c>
      <c r="CH829">
        <v>25</v>
      </c>
      <c r="CI829" t="s">
        <v>4362</v>
      </c>
      <c r="CJ829" t="s">
        <v>176</v>
      </c>
      <c r="CK829" t="s">
        <v>157</v>
      </c>
      <c r="CL829" t="s">
        <v>115</v>
      </c>
      <c r="CM829" t="s">
        <v>134</v>
      </c>
      <c r="CN829" t="s">
        <v>118</v>
      </c>
      <c r="CO829" t="s">
        <v>132</v>
      </c>
      <c r="CP829" t="s">
        <v>126</v>
      </c>
      <c r="CQ829" t="s">
        <v>17480</v>
      </c>
      <c r="CR829" t="s">
        <v>17481</v>
      </c>
      <c r="CS829" t="s">
        <v>17482</v>
      </c>
      <c r="CT829" t="s">
        <v>115</v>
      </c>
      <c r="CU829" s="13">
        <v>45472.510462962964</v>
      </c>
      <c r="CV829" s="13"/>
      <c r="CW829" t="s">
        <v>118</v>
      </c>
      <c r="CX829" t="s">
        <v>118</v>
      </c>
      <c r="CY829" t="s">
        <v>132</v>
      </c>
      <c r="CZ829" t="s">
        <v>115</v>
      </c>
      <c r="DA829" s="13">
        <v>45494.370625000003</v>
      </c>
      <c r="DB829" t="s">
        <v>4366</v>
      </c>
      <c r="DC829" t="s">
        <v>4367</v>
      </c>
      <c r="DD829" t="s">
        <v>118</v>
      </c>
      <c r="DE829" t="s">
        <v>163</v>
      </c>
      <c r="DF829" t="s">
        <v>118</v>
      </c>
      <c r="DG829" t="s">
        <v>118</v>
      </c>
      <c r="DH829" t="s">
        <v>118</v>
      </c>
      <c r="DI829" t="s">
        <v>118</v>
      </c>
      <c r="DJ829" t="s">
        <v>118</v>
      </c>
      <c r="DK829" s="13"/>
      <c r="DL829">
        <v>4975</v>
      </c>
      <c r="DM829" t="s">
        <v>17466</v>
      </c>
      <c r="DN829" t="s">
        <v>894</v>
      </c>
      <c r="DO829" t="s">
        <v>1432</v>
      </c>
      <c r="DP829" t="s">
        <v>17479</v>
      </c>
    </row>
    <row r="830" spans="1:120" x14ac:dyDescent="0.35">
      <c r="A830">
        <v>9087</v>
      </c>
      <c r="B830" t="s">
        <v>17483</v>
      </c>
      <c r="C830" t="s">
        <v>17484</v>
      </c>
      <c r="D830" t="s">
        <v>17485</v>
      </c>
      <c r="E830" t="s">
        <v>17486</v>
      </c>
      <c r="F830" s="12">
        <v>39002</v>
      </c>
      <c r="G830" t="s">
        <v>17487</v>
      </c>
      <c r="H830" t="s">
        <v>17488</v>
      </c>
      <c r="I830" t="s">
        <v>212</v>
      </c>
      <c r="J830" t="s">
        <v>177</v>
      </c>
      <c r="K830" t="s">
        <v>125</v>
      </c>
      <c r="L830" t="s">
        <v>115</v>
      </c>
      <c r="M830" t="s">
        <v>213</v>
      </c>
      <c r="N830" t="s">
        <v>117</v>
      </c>
      <c r="O830" t="s">
        <v>118</v>
      </c>
      <c r="P830" t="s">
        <v>116</v>
      </c>
      <c r="Q830" t="s">
        <v>218</v>
      </c>
      <c r="R830" t="s">
        <v>7494</v>
      </c>
      <c r="S830" t="s">
        <v>17489</v>
      </c>
      <c r="T830" t="s">
        <v>122</v>
      </c>
      <c r="U830" t="s">
        <v>17490</v>
      </c>
      <c r="V830" t="s">
        <v>17491</v>
      </c>
      <c r="W830" t="s">
        <v>10040</v>
      </c>
      <c r="X830" t="s">
        <v>7132</v>
      </c>
      <c r="Y830" t="s">
        <v>218</v>
      </c>
      <c r="Z830" t="s">
        <v>118</v>
      </c>
      <c r="AA830" t="s">
        <v>118</v>
      </c>
      <c r="AB830" t="s">
        <v>17492</v>
      </c>
      <c r="AC830" t="s">
        <v>118</v>
      </c>
      <c r="AD830" t="s">
        <v>118</v>
      </c>
      <c r="AE830" t="s">
        <v>17493</v>
      </c>
      <c r="AF830" t="s">
        <v>793</v>
      </c>
      <c r="AG830" t="s">
        <v>142</v>
      </c>
      <c r="AH830" t="s">
        <v>126</v>
      </c>
      <c r="AI830" t="s">
        <v>226</v>
      </c>
      <c r="AJ830" t="s">
        <v>171</v>
      </c>
      <c r="AK830" t="s">
        <v>129</v>
      </c>
      <c r="AL830" t="s">
        <v>132</v>
      </c>
      <c r="AM830" t="s">
        <v>131</v>
      </c>
      <c r="AN830" t="s">
        <v>115</v>
      </c>
      <c r="AO830" t="s">
        <v>172</v>
      </c>
      <c r="AP830" t="s">
        <v>115</v>
      </c>
      <c r="AQ830" t="s">
        <v>135</v>
      </c>
      <c r="AR830" t="s">
        <v>134</v>
      </c>
      <c r="AS830" t="s">
        <v>136</v>
      </c>
      <c r="AT830" t="s">
        <v>134</v>
      </c>
      <c r="AU830" t="s">
        <v>156</v>
      </c>
      <c r="AV830" t="s">
        <v>134</v>
      </c>
      <c r="AW830" t="s">
        <v>322</v>
      </c>
      <c r="AX830" t="s">
        <v>115</v>
      </c>
      <c r="AY830" t="s">
        <v>160</v>
      </c>
      <c r="AZ830" t="s">
        <v>134</v>
      </c>
      <c r="BA830" t="s">
        <v>260</v>
      </c>
      <c r="BB830" t="s">
        <v>115</v>
      </c>
      <c r="BC830" t="s">
        <v>261</v>
      </c>
      <c r="BD830" t="s">
        <v>115</v>
      </c>
      <c r="BE830" t="s">
        <v>143</v>
      </c>
      <c r="BF830" t="s">
        <v>144</v>
      </c>
      <c r="BG830" t="s">
        <v>143</v>
      </c>
      <c r="BH830" t="s">
        <v>144</v>
      </c>
      <c r="BI830" t="s">
        <v>118</v>
      </c>
      <c r="BJ830" t="s">
        <v>118</v>
      </c>
      <c r="BK830" t="s">
        <v>118</v>
      </c>
      <c r="BL830" t="s">
        <v>118</v>
      </c>
      <c r="BM830" t="s">
        <v>118</v>
      </c>
      <c r="BN830" t="s">
        <v>118</v>
      </c>
      <c r="BO830" t="s">
        <v>118</v>
      </c>
      <c r="BP830" t="s">
        <v>118</v>
      </c>
      <c r="BQ830" t="s">
        <v>118</v>
      </c>
      <c r="BR830" t="s">
        <v>118</v>
      </c>
      <c r="BS830" t="s">
        <v>118</v>
      </c>
      <c r="BT830" t="s">
        <v>118</v>
      </c>
      <c r="BU830" s="12"/>
      <c r="BV830" t="s">
        <v>118</v>
      </c>
      <c r="BW830" t="s">
        <v>351</v>
      </c>
      <c r="BX830" t="s">
        <v>162</v>
      </c>
      <c r="BY830" t="s">
        <v>163</v>
      </c>
      <c r="BZ830" t="s">
        <v>125</v>
      </c>
      <c r="CA830" t="s">
        <v>157</v>
      </c>
      <c r="CB830" t="s">
        <v>115</v>
      </c>
      <c r="CC830" t="s">
        <v>171</v>
      </c>
      <c r="CD830" t="s">
        <v>171</v>
      </c>
      <c r="CE830" t="s">
        <v>5128</v>
      </c>
      <c r="CF830" t="s">
        <v>17494</v>
      </c>
      <c r="CG830" t="s">
        <v>17495</v>
      </c>
      <c r="CH830">
        <v>25</v>
      </c>
      <c r="CI830" t="s">
        <v>4362</v>
      </c>
      <c r="CJ830" t="s">
        <v>176</v>
      </c>
      <c r="CK830" t="s">
        <v>130</v>
      </c>
      <c r="CL830" t="s">
        <v>115</v>
      </c>
      <c r="CM830" t="s">
        <v>118</v>
      </c>
      <c r="CN830" t="s">
        <v>118</v>
      </c>
      <c r="CO830" t="s">
        <v>118</v>
      </c>
      <c r="CP830" t="s">
        <v>126</v>
      </c>
      <c r="CQ830" t="s">
        <v>118</v>
      </c>
      <c r="CR830" t="s">
        <v>118</v>
      </c>
      <c r="CS830" t="s">
        <v>118</v>
      </c>
      <c r="CT830" t="s">
        <v>134</v>
      </c>
      <c r="CU830" s="13"/>
      <c r="CV830" s="13"/>
      <c r="CW830" t="s">
        <v>118</v>
      </c>
      <c r="CX830" t="s">
        <v>118</v>
      </c>
      <c r="CY830" t="s">
        <v>134</v>
      </c>
      <c r="CZ830" t="s">
        <v>134</v>
      </c>
      <c r="DA830" s="13"/>
      <c r="DB830" t="s">
        <v>4366</v>
      </c>
      <c r="DC830" t="s">
        <v>4367</v>
      </c>
      <c r="DD830" t="s">
        <v>118</v>
      </c>
      <c r="DE830" t="s">
        <v>118</v>
      </c>
      <c r="DF830" t="s">
        <v>118</v>
      </c>
      <c r="DG830" t="s">
        <v>115</v>
      </c>
      <c r="DH830" t="s">
        <v>118</v>
      </c>
      <c r="DI830" t="s">
        <v>118</v>
      </c>
      <c r="DJ830" t="s">
        <v>118</v>
      </c>
      <c r="DK830" s="13"/>
      <c r="DL830">
        <v>4976</v>
      </c>
      <c r="DM830" t="s">
        <v>17483</v>
      </c>
      <c r="DN830" t="s">
        <v>16662</v>
      </c>
      <c r="DO830" t="s">
        <v>118</v>
      </c>
      <c r="DP830" t="s">
        <v>17495</v>
      </c>
    </row>
    <row r="831" spans="1:120" x14ac:dyDescent="0.35">
      <c r="A831">
        <v>8812</v>
      </c>
      <c r="B831" t="s">
        <v>17496</v>
      </c>
      <c r="C831" t="s">
        <v>17497</v>
      </c>
      <c r="D831" t="s">
        <v>17498</v>
      </c>
      <c r="E831" t="s">
        <v>17499</v>
      </c>
      <c r="F831" s="12">
        <v>38911</v>
      </c>
      <c r="G831" t="s">
        <v>17500</v>
      </c>
      <c r="H831" t="s">
        <v>17501</v>
      </c>
      <c r="I831" t="s">
        <v>212</v>
      </c>
      <c r="J831" t="s">
        <v>177</v>
      </c>
      <c r="K831" t="s">
        <v>125</v>
      </c>
      <c r="L831" t="s">
        <v>115</v>
      </c>
      <c r="M831" t="s">
        <v>116</v>
      </c>
      <c r="N831" t="s">
        <v>117</v>
      </c>
      <c r="O831" t="s">
        <v>118</v>
      </c>
      <c r="P831" t="s">
        <v>116</v>
      </c>
      <c r="Q831" t="s">
        <v>338</v>
      </c>
      <c r="R831" t="s">
        <v>17502</v>
      </c>
      <c r="S831" t="s">
        <v>437</v>
      </c>
      <c r="T831" t="s">
        <v>428</v>
      </c>
      <c r="U831" t="s">
        <v>17503</v>
      </c>
      <c r="V831" t="s">
        <v>118</v>
      </c>
      <c r="W831" t="s">
        <v>334</v>
      </c>
      <c r="X831" t="s">
        <v>751</v>
      </c>
      <c r="Y831" t="s">
        <v>218</v>
      </c>
      <c r="Z831" t="s">
        <v>118</v>
      </c>
      <c r="AA831" t="s">
        <v>118</v>
      </c>
      <c r="AB831" t="s">
        <v>17504</v>
      </c>
      <c r="AC831" t="s">
        <v>118</v>
      </c>
      <c r="AD831" t="s">
        <v>118</v>
      </c>
      <c r="AE831" t="s">
        <v>17505</v>
      </c>
      <c r="AF831" t="s">
        <v>4511</v>
      </c>
      <c r="AG831" t="s">
        <v>125</v>
      </c>
      <c r="AH831" t="s">
        <v>126</v>
      </c>
      <c r="AI831" t="s">
        <v>226</v>
      </c>
      <c r="AJ831" t="s">
        <v>128</v>
      </c>
      <c r="AK831" t="s">
        <v>129</v>
      </c>
      <c r="AL831" t="s">
        <v>132</v>
      </c>
      <c r="AM831" t="s">
        <v>131</v>
      </c>
      <c r="AN831" t="s">
        <v>132</v>
      </c>
      <c r="AO831" t="s">
        <v>172</v>
      </c>
      <c r="AP831" t="s">
        <v>115</v>
      </c>
      <c r="AQ831" t="s">
        <v>135</v>
      </c>
      <c r="AR831" t="s">
        <v>115</v>
      </c>
      <c r="AS831" t="s">
        <v>136</v>
      </c>
      <c r="AT831" t="s">
        <v>115</v>
      </c>
      <c r="AU831" t="s">
        <v>137</v>
      </c>
      <c r="AV831" t="s">
        <v>138</v>
      </c>
      <c r="AW831" t="s">
        <v>139</v>
      </c>
      <c r="AX831" t="s">
        <v>125</v>
      </c>
      <c r="AY831" t="s">
        <v>140</v>
      </c>
      <c r="AZ831" t="s">
        <v>157</v>
      </c>
      <c r="BA831" t="s">
        <v>141</v>
      </c>
      <c r="BB831" t="s">
        <v>125</v>
      </c>
      <c r="BC831" t="s">
        <v>143</v>
      </c>
      <c r="BD831" t="s">
        <v>144</v>
      </c>
      <c r="BE831" t="s">
        <v>143</v>
      </c>
      <c r="BF831" t="s">
        <v>144</v>
      </c>
      <c r="BG831" t="s">
        <v>143</v>
      </c>
      <c r="BH831" t="s">
        <v>144</v>
      </c>
      <c r="BI831" t="s">
        <v>118</v>
      </c>
      <c r="BJ831" t="s">
        <v>118</v>
      </c>
      <c r="BK831" t="s">
        <v>118</v>
      </c>
      <c r="BL831" t="s">
        <v>118</v>
      </c>
      <c r="BM831" t="s">
        <v>118</v>
      </c>
      <c r="BN831" t="s">
        <v>118</v>
      </c>
      <c r="BO831" t="s">
        <v>118</v>
      </c>
      <c r="BP831" t="s">
        <v>118</v>
      </c>
      <c r="BQ831" t="s">
        <v>118</v>
      </c>
      <c r="BR831" t="s">
        <v>118</v>
      </c>
      <c r="BS831" t="s">
        <v>118</v>
      </c>
      <c r="BT831" t="s">
        <v>118</v>
      </c>
      <c r="BU831" s="12"/>
      <c r="BV831" t="s">
        <v>118</v>
      </c>
      <c r="BW831" t="s">
        <v>145</v>
      </c>
      <c r="BX831" t="s">
        <v>162</v>
      </c>
      <c r="BY831" t="s">
        <v>117</v>
      </c>
      <c r="BZ831" t="s">
        <v>134</v>
      </c>
      <c r="CA831" t="s">
        <v>130</v>
      </c>
      <c r="CB831" t="s">
        <v>132</v>
      </c>
      <c r="CC831" t="s">
        <v>157</v>
      </c>
      <c r="CD831" t="s">
        <v>154</v>
      </c>
      <c r="CE831" t="s">
        <v>8977</v>
      </c>
      <c r="CF831" t="s">
        <v>17506</v>
      </c>
      <c r="CG831" t="s">
        <v>17507</v>
      </c>
      <c r="CH831">
        <v>25</v>
      </c>
      <c r="CI831" t="s">
        <v>4362</v>
      </c>
      <c r="CJ831" t="s">
        <v>176</v>
      </c>
      <c r="CK831" t="s">
        <v>132</v>
      </c>
      <c r="CL831" t="s">
        <v>115</v>
      </c>
      <c r="CM831" t="s">
        <v>118</v>
      </c>
      <c r="CN831" t="s">
        <v>118</v>
      </c>
      <c r="CO831" t="s">
        <v>118</v>
      </c>
      <c r="CP831" t="s">
        <v>126</v>
      </c>
      <c r="CQ831" t="s">
        <v>118</v>
      </c>
      <c r="CR831" t="s">
        <v>118</v>
      </c>
      <c r="CS831" t="s">
        <v>118</v>
      </c>
      <c r="CT831" t="s">
        <v>134</v>
      </c>
      <c r="CU831" s="13"/>
      <c r="CV831" s="13"/>
      <c r="CW831" t="s">
        <v>118</v>
      </c>
      <c r="CX831" t="s">
        <v>118</v>
      </c>
      <c r="CY831" t="s">
        <v>134</v>
      </c>
      <c r="CZ831" t="s">
        <v>134</v>
      </c>
      <c r="DA831" s="13"/>
      <c r="DB831" t="s">
        <v>4366</v>
      </c>
      <c r="DC831" t="s">
        <v>4367</v>
      </c>
      <c r="DD831" t="s">
        <v>118</v>
      </c>
      <c r="DE831" t="s">
        <v>118</v>
      </c>
      <c r="DF831" t="s">
        <v>118</v>
      </c>
      <c r="DG831" t="s">
        <v>115</v>
      </c>
      <c r="DH831" t="s">
        <v>118</v>
      </c>
      <c r="DI831" t="s">
        <v>118</v>
      </c>
      <c r="DJ831" t="s">
        <v>118</v>
      </c>
      <c r="DK831" s="13"/>
      <c r="DL831">
        <v>4977</v>
      </c>
      <c r="DM831" t="s">
        <v>17496</v>
      </c>
      <c r="DN831" t="s">
        <v>16662</v>
      </c>
      <c r="DO831" t="s">
        <v>118</v>
      </c>
      <c r="DP831" t="s">
        <v>17507</v>
      </c>
    </row>
    <row r="832" spans="1:120" x14ac:dyDescent="0.35">
      <c r="A832">
        <v>8324</v>
      </c>
      <c r="B832" t="s">
        <v>17508</v>
      </c>
      <c r="C832" t="s">
        <v>17509</v>
      </c>
      <c r="D832" t="s">
        <v>17510</v>
      </c>
      <c r="E832" t="s">
        <v>17511</v>
      </c>
      <c r="F832" s="12">
        <v>38725</v>
      </c>
      <c r="G832" t="s">
        <v>17512</v>
      </c>
      <c r="H832" t="s">
        <v>118</v>
      </c>
      <c r="I832" t="s">
        <v>212</v>
      </c>
      <c r="J832" t="s">
        <v>114</v>
      </c>
      <c r="K832" t="s">
        <v>125</v>
      </c>
      <c r="L832" t="s">
        <v>115</v>
      </c>
      <c r="M832" t="s">
        <v>213</v>
      </c>
      <c r="N832" t="s">
        <v>117</v>
      </c>
      <c r="O832" t="s">
        <v>118</v>
      </c>
      <c r="P832" t="s">
        <v>116</v>
      </c>
      <c r="Q832" t="s">
        <v>182</v>
      </c>
      <c r="R832" t="s">
        <v>390</v>
      </c>
      <c r="S832" t="s">
        <v>224</v>
      </c>
      <c r="T832" t="s">
        <v>6235</v>
      </c>
      <c r="U832" t="s">
        <v>17513</v>
      </c>
      <c r="V832" t="s">
        <v>17514</v>
      </c>
      <c r="W832" t="s">
        <v>391</v>
      </c>
      <c r="X832" t="s">
        <v>181</v>
      </c>
      <c r="Y832" t="s">
        <v>182</v>
      </c>
      <c r="Z832" t="s">
        <v>118</v>
      </c>
      <c r="AA832" t="s">
        <v>118</v>
      </c>
      <c r="AB832" t="s">
        <v>17515</v>
      </c>
      <c r="AC832" t="s">
        <v>118</v>
      </c>
      <c r="AD832" t="s">
        <v>118</v>
      </c>
      <c r="AE832" t="s">
        <v>17516</v>
      </c>
      <c r="AF832" t="s">
        <v>252</v>
      </c>
      <c r="AG832" t="s">
        <v>157</v>
      </c>
      <c r="AH832" t="s">
        <v>126</v>
      </c>
      <c r="AI832" t="s">
        <v>226</v>
      </c>
      <c r="AJ832" t="s">
        <v>154</v>
      </c>
      <c r="AK832" t="s">
        <v>129</v>
      </c>
      <c r="AL832" t="s">
        <v>134</v>
      </c>
      <c r="AM832" t="s">
        <v>131</v>
      </c>
      <c r="AN832" t="s">
        <v>134</v>
      </c>
      <c r="AO832" t="s">
        <v>172</v>
      </c>
      <c r="AP832" t="s">
        <v>115</v>
      </c>
      <c r="AQ832" t="s">
        <v>135</v>
      </c>
      <c r="AR832" t="s">
        <v>134</v>
      </c>
      <c r="AS832" t="s">
        <v>136</v>
      </c>
      <c r="AT832" t="s">
        <v>115</v>
      </c>
      <c r="AU832" t="s">
        <v>156</v>
      </c>
      <c r="AV832" t="s">
        <v>134</v>
      </c>
      <c r="AW832" t="s">
        <v>173</v>
      </c>
      <c r="AX832" t="s">
        <v>115</v>
      </c>
      <c r="AY832" t="s">
        <v>188</v>
      </c>
      <c r="AZ832" t="s">
        <v>115</v>
      </c>
      <c r="BA832" t="s">
        <v>143</v>
      </c>
      <c r="BB832" t="s">
        <v>144</v>
      </c>
      <c r="BC832" t="s">
        <v>143</v>
      </c>
      <c r="BD832" t="s">
        <v>144</v>
      </c>
      <c r="BE832" t="s">
        <v>143</v>
      </c>
      <c r="BF832" t="s">
        <v>144</v>
      </c>
      <c r="BG832" t="s">
        <v>143</v>
      </c>
      <c r="BH832" t="s">
        <v>144</v>
      </c>
      <c r="BI832" t="s">
        <v>118</v>
      </c>
      <c r="BJ832" t="s">
        <v>118</v>
      </c>
      <c r="BK832" t="s">
        <v>118</v>
      </c>
      <c r="BL832" t="s">
        <v>118</v>
      </c>
      <c r="BM832" t="s">
        <v>118</v>
      </c>
      <c r="BN832" t="s">
        <v>118</v>
      </c>
      <c r="BO832" t="s">
        <v>118</v>
      </c>
      <c r="BP832" t="s">
        <v>118</v>
      </c>
      <c r="BQ832" t="s">
        <v>118</v>
      </c>
      <c r="BR832" t="s">
        <v>118</v>
      </c>
      <c r="BS832" t="s">
        <v>118</v>
      </c>
      <c r="BT832" t="s">
        <v>118</v>
      </c>
      <c r="BU832" s="12"/>
      <c r="BV832" t="s">
        <v>118</v>
      </c>
      <c r="BW832" t="s">
        <v>351</v>
      </c>
      <c r="BX832" t="s">
        <v>162</v>
      </c>
      <c r="BY832" t="s">
        <v>175</v>
      </c>
      <c r="BZ832" t="s">
        <v>125</v>
      </c>
      <c r="CA832" t="s">
        <v>125</v>
      </c>
      <c r="CB832" t="s">
        <v>134</v>
      </c>
      <c r="CC832" t="s">
        <v>154</v>
      </c>
      <c r="CD832" t="s">
        <v>154</v>
      </c>
      <c r="CE832" t="s">
        <v>4688</v>
      </c>
      <c r="CF832" t="s">
        <v>17517</v>
      </c>
      <c r="CG832" t="s">
        <v>17518</v>
      </c>
      <c r="CH832">
        <v>25</v>
      </c>
      <c r="CI832" t="s">
        <v>4362</v>
      </c>
      <c r="CJ832" t="s">
        <v>176</v>
      </c>
      <c r="CK832" t="s">
        <v>130</v>
      </c>
      <c r="CL832" t="s">
        <v>115</v>
      </c>
      <c r="CM832" t="s">
        <v>118</v>
      </c>
      <c r="CN832" t="s">
        <v>118</v>
      </c>
      <c r="CO832" t="s">
        <v>118</v>
      </c>
      <c r="CP832" t="s">
        <v>126</v>
      </c>
      <c r="CQ832" t="s">
        <v>118</v>
      </c>
      <c r="CR832" t="s">
        <v>118</v>
      </c>
      <c r="CS832" t="s">
        <v>118</v>
      </c>
      <c r="CT832" t="s">
        <v>134</v>
      </c>
      <c r="CU832" s="13"/>
      <c r="CV832" s="13"/>
      <c r="CW832" t="s">
        <v>118</v>
      </c>
      <c r="CX832" t="s">
        <v>118</v>
      </c>
      <c r="CY832" t="s">
        <v>134</v>
      </c>
      <c r="CZ832" t="s">
        <v>134</v>
      </c>
      <c r="DA832" s="13"/>
      <c r="DB832" t="s">
        <v>4366</v>
      </c>
      <c r="DC832" t="s">
        <v>4367</v>
      </c>
      <c r="DD832" t="s">
        <v>118</v>
      </c>
      <c r="DE832" t="s">
        <v>118</v>
      </c>
      <c r="DF832" t="s">
        <v>118</v>
      </c>
      <c r="DG832" t="s">
        <v>115</v>
      </c>
      <c r="DH832" t="s">
        <v>118</v>
      </c>
      <c r="DI832" t="s">
        <v>118</v>
      </c>
      <c r="DJ832" t="s">
        <v>118</v>
      </c>
      <c r="DK832" s="13"/>
      <c r="DL832">
        <v>4978</v>
      </c>
      <c r="DM832" t="s">
        <v>17508</v>
      </c>
      <c r="DN832" t="s">
        <v>894</v>
      </c>
      <c r="DO832" t="s">
        <v>118</v>
      </c>
      <c r="DP832" t="s">
        <v>17518</v>
      </c>
    </row>
    <row r="833" spans="1:120" x14ac:dyDescent="0.35">
      <c r="A833">
        <v>8983</v>
      </c>
      <c r="B833" t="s">
        <v>17519</v>
      </c>
      <c r="C833" t="s">
        <v>17520</v>
      </c>
      <c r="D833" t="s">
        <v>17521</v>
      </c>
      <c r="E833" t="s">
        <v>17522</v>
      </c>
      <c r="F833" s="12">
        <v>38969</v>
      </c>
      <c r="G833" t="s">
        <v>17523</v>
      </c>
      <c r="H833" t="s">
        <v>17524</v>
      </c>
      <c r="I833" t="s">
        <v>165</v>
      </c>
      <c r="J833" t="s">
        <v>177</v>
      </c>
      <c r="K833" t="s">
        <v>130</v>
      </c>
      <c r="L833" t="s">
        <v>115</v>
      </c>
      <c r="M833" t="s">
        <v>166</v>
      </c>
      <c r="N833" t="s">
        <v>117</v>
      </c>
      <c r="O833" t="s">
        <v>118</v>
      </c>
      <c r="P833" t="s">
        <v>116</v>
      </c>
      <c r="Q833" t="s">
        <v>167</v>
      </c>
      <c r="R833" t="s">
        <v>295</v>
      </c>
      <c r="S833" t="s">
        <v>254</v>
      </c>
      <c r="T833" t="s">
        <v>607</v>
      </c>
      <c r="U833" t="s">
        <v>17525</v>
      </c>
      <c r="V833" t="s">
        <v>118</v>
      </c>
      <c r="W833" t="s">
        <v>438</v>
      </c>
      <c r="X833" t="s">
        <v>765</v>
      </c>
      <c r="Y833" t="s">
        <v>167</v>
      </c>
      <c r="Z833" t="s">
        <v>118</v>
      </c>
      <c r="AA833" t="s">
        <v>118</v>
      </c>
      <c r="AB833" t="s">
        <v>17526</v>
      </c>
      <c r="AC833" t="s">
        <v>118</v>
      </c>
      <c r="AD833" t="s">
        <v>17527</v>
      </c>
      <c r="AE833" t="s">
        <v>17528</v>
      </c>
      <c r="AF833" t="s">
        <v>380</v>
      </c>
      <c r="AG833" t="s">
        <v>125</v>
      </c>
      <c r="AH833" t="s">
        <v>126</v>
      </c>
      <c r="AI833" t="s">
        <v>226</v>
      </c>
      <c r="AJ833" t="s">
        <v>171</v>
      </c>
      <c r="AK833" t="s">
        <v>129</v>
      </c>
      <c r="AL833" t="s">
        <v>115</v>
      </c>
      <c r="AM833" t="s">
        <v>131</v>
      </c>
      <c r="AN833" t="s">
        <v>115</v>
      </c>
      <c r="AO833" t="s">
        <v>172</v>
      </c>
      <c r="AP833" t="s">
        <v>134</v>
      </c>
      <c r="AQ833" t="s">
        <v>135</v>
      </c>
      <c r="AR833" t="s">
        <v>134</v>
      </c>
      <c r="AS833" t="s">
        <v>136</v>
      </c>
      <c r="AT833" t="s">
        <v>134</v>
      </c>
      <c r="AU833" t="s">
        <v>137</v>
      </c>
      <c r="AV833" t="s">
        <v>134</v>
      </c>
      <c r="AW833" t="s">
        <v>139</v>
      </c>
      <c r="AX833" t="s">
        <v>134</v>
      </c>
      <c r="AY833" t="s">
        <v>140</v>
      </c>
      <c r="AZ833" t="s">
        <v>134</v>
      </c>
      <c r="BA833" t="s">
        <v>141</v>
      </c>
      <c r="BB833" t="s">
        <v>115</v>
      </c>
      <c r="BC833" t="s">
        <v>174</v>
      </c>
      <c r="BD833" t="s">
        <v>132</v>
      </c>
      <c r="BE833" t="s">
        <v>143</v>
      </c>
      <c r="BF833" t="s">
        <v>144</v>
      </c>
      <c r="BG833" t="s">
        <v>143</v>
      </c>
      <c r="BH833" t="s">
        <v>144</v>
      </c>
      <c r="BI833" t="s">
        <v>118</v>
      </c>
      <c r="BJ833" t="s">
        <v>118</v>
      </c>
      <c r="BK833" t="s">
        <v>118</v>
      </c>
      <c r="BL833" t="s">
        <v>118</v>
      </c>
      <c r="BM833" t="s">
        <v>118</v>
      </c>
      <c r="BN833" t="s">
        <v>118</v>
      </c>
      <c r="BO833" t="s">
        <v>118</v>
      </c>
      <c r="BP833" t="s">
        <v>118</v>
      </c>
      <c r="BQ833" t="s">
        <v>118</v>
      </c>
      <c r="BR833" t="s">
        <v>118</v>
      </c>
      <c r="BS833" t="s">
        <v>118</v>
      </c>
      <c r="BT833" t="s">
        <v>118</v>
      </c>
      <c r="BU833" s="12"/>
      <c r="BV833" t="s">
        <v>118</v>
      </c>
      <c r="BW833" t="s">
        <v>375</v>
      </c>
      <c r="BX833" t="s">
        <v>162</v>
      </c>
      <c r="BY833" t="s">
        <v>117</v>
      </c>
      <c r="BZ833" t="s">
        <v>142</v>
      </c>
      <c r="CA833" t="s">
        <v>130</v>
      </c>
      <c r="CB833" t="s">
        <v>115</v>
      </c>
      <c r="CC833" t="s">
        <v>171</v>
      </c>
      <c r="CD833" t="s">
        <v>171</v>
      </c>
      <c r="CE833" t="s">
        <v>6211</v>
      </c>
      <c r="CF833" t="s">
        <v>17529</v>
      </c>
      <c r="CG833" t="s">
        <v>17530</v>
      </c>
      <c r="CH833">
        <v>25</v>
      </c>
      <c r="CI833" t="s">
        <v>4362</v>
      </c>
      <c r="CJ833" t="s">
        <v>176</v>
      </c>
      <c r="CK833" t="s">
        <v>130</v>
      </c>
      <c r="CL833" t="s">
        <v>132</v>
      </c>
      <c r="CM833" t="s">
        <v>118</v>
      </c>
      <c r="CN833" t="s">
        <v>118</v>
      </c>
      <c r="CO833" t="s">
        <v>118</v>
      </c>
      <c r="CP833" t="s">
        <v>126</v>
      </c>
      <c r="CQ833" t="s">
        <v>118</v>
      </c>
      <c r="CR833" t="s">
        <v>118</v>
      </c>
      <c r="CS833" t="s">
        <v>118</v>
      </c>
      <c r="CT833" t="s">
        <v>132</v>
      </c>
      <c r="CU833" s="13"/>
      <c r="CV833" s="13">
        <v>45476.525208333333</v>
      </c>
      <c r="CW833" t="s">
        <v>115</v>
      </c>
      <c r="CX833" t="s">
        <v>118</v>
      </c>
      <c r="CY833" t="s">
        <v>134</v>
      </c>
      <c r="CZ833" t="s">
        <v>134</v>
      </c>
      <c r="DA833" s="13"/>
      <c r="DB833" t="s">
        <v>4366</v>
      </c>
      <c r="DC833" t="s">
        <v>4367</v>
      </c>
      <c r="DD833" t="s">
        <v>118</v>
      </c>
      <c r="DE833" t="s">
        <v>118</v>
      </c>
      <c r="DF833" t="s">
        <v>118</v>
      </c>
      <c r="DG833" t="s">
        <v>118</v>
      </c>
      <c r="DH833" t="s">
        <v>118</v>
      </c>
      <c r="DI833" t="s">
        <v>118</v>
      </c>
      <c r="DJ833" t="s">
        <v>118</v>
      </c>
      <c r="DK833" s="13"/>
      <c r="DL833">
        <v>4979</v>
      </c>
      <c r="DM833" t="s">
        <v>17519</v>
      </c>
      <c r="DN833" t="s">
        <v>16662</v>
      </c>
      <c r="DO833" t="s">
        <v>118</v>
      </c>
      <c r="DP833" t="s">
        <v>17530</v>
      </c>
    </row>
    <row r="834" spans="1:120" x14ac:dyDescent="0.35">
      <c r="A834">
        <v>8925</v>
      </c>
      <c r="B834" t="s">
        <v>17531</v>
      </c>
      <c r="C834" t="s">
        <v>17532</v>
      </c>
      <c r="D834" t="s">
        <v>17533</v>
      </c>
      <c r="E834" t="s">
        <v>17534</v>
      </c>
      <c r="F834" s="12">
        <v>38950</v>
      </c>
      <c r="G834" t="s">
        <v>17535</v>
      </c>
      <c r="H834" t="s">
        <v>17536</v>
      </c>
      <c r="I834" t="s">
        <v>165</v>
      </c>
      <c r="J834" t="s">
        <v>114</v>
      </c>
      <c r="K834" t="s">
        <v>130</v>
      </c>
      <c r="L834" t="s">
        <v>115</v>
      </c>
      <c r="M834" t="s">
        <v>166</v>
      </c>
      <c r="N834" t="s">
        <v>117</v>
      </c>
      <c r="O834" t="s">
        <v>118</v>
      </c>
      <c r="P834" t="s">
        <v>116</v>
      </c>
      <c r="Q834" t="s">
        <v>149</v>
      </c>
      <c r="R834" t="s">
        <v>318</v>
      </c>
      <c r="S834" t="s">
        <v>372</v>
      </c>
      <c r="T834" t="s">
        <v>4907</v>
      </c>
      <c r="U834" t="s">
        <v>17537</v>
      </c>
      <c r="V834" t="s">
        <v>17538</v>
      </c>
      <c r="W834" t="s">
        <v>328</v>
      </c>
      <c r="X834" t="s">
        <v>5053</v>
      </c>
      <c r="Y834" t="s">
        <v>149</v>
      </c>
      <c r="Z834" t="s">
        <v>118</v>
      </c>
      <c r="AA834" t="s">
        <v>118</v>
      </c>
      <c r="AB834" t="s">
        <v>17539</v>
      </c>
      <c r="AC834" t="s">
        <v>118</v>
      </c>
      <c r="AD834" t="s">
        <v>118</v>
      </c>
      <c r="AE834" t="s">
        <v>17540</v>
      </c>
      <c r="AF834" t="s">
        <v>340</v>
      </c>
      <c r="AG834" t="s">
        <v>142</v>
      </c>
      <c r="AH834" t="s">
        <v>126</v>
      </c>
      <c r="AI834" t="s">
        <v>226</v>
      </c>
      <c r="AJ834" t="s">
        <v>171</v>
      </c>
      <c r="AK834" t="s">
        <v>129</v>
      </c>
      <c r="AL834" t="s">
        <v>132</v>
      </c>
      <c r="AM834" t="s">
        <v>131</v>
      </c>
      <c r="AN834" t="s">
        <v>115</v>
      </c>
      <c r="AO834" t="s">
        <v>172</v>
      </c>
      <c r="AP834" t="s">
        <v>115</v>
      </c>
      <c r="AQ834" t="s">
        <v>135</v>
      </c>
      <c r="AR834" t="s">
        <v>134</v>
      </c>
      <c r="AS834" t="s">
        <v>136</v>
      </c>
      <c r="AT834" t="s">
        <v>134</v>
      </c>
      <c r="AU834" t="s">
        <v>156</v>
      </c>
      <c r="AV834" t="s">
        <v>134</v>
      </c>
      <c r="AW834" t="s">
        <v>137</v>
      </c>
      <c r="AX834" t="s">
        <v>134</v>
      </c>
      <c r="AY834" t="s">
        <v>173</v>
      </c>
      <c r="AZ834" t="s">
        <v>134</v>
      </c>
      <c r="BA834" t="s">
        <v>188</v>
      </c>
      <c r="BB834" t="s">
        <v>134</v>
      </c>
      <c r="BC834" t="s">
        <v>174</v>
      </c>
      <c r="BD834" t="s">
        <v>130</v>
      </c>
      <c r="BE834" t="s">
        <v>143</v>
      </c>
      <c r="BF834" t="s">
        <v>144</v>
      </c>
      <c r="BG834" t="s">
        <v>143</v>
      </c>
      <c r="BH834" t="s">
        <v>144</v>
      </c>
      <c r="BI834" t="s">
        <v>118</v>
      </c>
      <c r="BJ834" t="s">
        <v>118</v>
      </c>
      <c r="BK834" t="s">
        <v>118</v>
      </c>
      <c r="BL834" t="s">
        <v>118</v>
      </c>
      <c r="BM834" t="s">
        <v>118</v>
      </c>
      <c r="BN834" t="s">
        <v>118</v>
      </c>
      <c r="BO834" t="s">
        <v>118</v>
      </c>
      <c r="BP834" t="s">
        <v>118</v>
      </c>
      <c r="BQ834" t="s">
        <v>118</v>
      </c>
      <c r="BR834" t="s">
        <v>118</v>
      </c>
      <c r="BS834" t="s">
        <v>118</v>
      </c>
      <c r="BT834" t="s">
        <v>118</v>
      </c>
      <c r="BU834" s="12"/>
      <c r="BV834" t="s">
        <v>118</v>
      </c>
      <c r="BW834" t="s">
        <v>375</v>
      </c>
      <c r="BX834" t="s">
        <v>162</v>
      </c>
      <c r="BY834" t="s">
        <v>175</v>
      </c>
      <c r="BZ834" t="s">
        <v>142</v>
      </c>
      <c r="CA834" t="s">
        <v>132</v>
      </c>
      <c r="CB834" t="s">
        <v>115</v>
      </c>
      <c r="CC834" t="s">
        <v>128</v>
      </c>
      <c r="CD834" t="s">
        <v>171</v>
      </c>
      <c r="CE834" t="s">
        <v>551</v>
      </c>
      <c r="CF834" t="s">
        <v>10489</v>
      </c>
      <c r="CG834" t="s">
        <v>17541</v>
      </c>
      <c r="CH834">
        <v>25</v>
      </c>
      <c r="CI834" t="s">
        <v>4362</v>
      </c>
      <c r="CJ834" t="s">
        <v>176</v>
      </c>
      <c r="CK834" t="s">
        <v>125</v>
      </c>
      <c r="CL834" t="s">
        <v>130</v>
      </c>
      <c r="CM834" t="s">
        <v>118</v>
      </c>
      <c r="CN834" t="s">
        <v>118</v>
      </c>
      <c r="CO834" t="s">
        <v>118</v>
      </c>
      <c r="CP834" t="s">
        <v>126</v>
      </c>
      <c r="CQ834" t="s">
        <v>118</v>
      </c>
      <c r="CR834" t="s">
        <v>118</v>
      </c>
      <c r="CS834" t="s">
        <v>118</v>
      </c>
      <c r="CT834" t="s">
        <v>134</v>
      </c>
      <c r="CU834" s="13"/>
      <c r="CV834" s="13"/>
      <c r="CW834" t="s">
        <v>118</v>
      </c>
      <c r="CX834" t="s">
        <v>118</v>
      </c>
      <c r="CY834" t="s">
        <v>134</v>
      </c>
      <c r="CZ834" t="s">
        <v>134</v>
      </c>
      <c r="DA834" s="13"/>
      <c r="DB834" t="s">
        <v>4366</v>
      </c>
      <c r="DC834" t="s">
        <v>4367</v>
      </c>
      <c r="DD834" t="s">
        <v>118</v>
      </c>
      <c r="DE834" t="s">
        <v>118</v>
      </c>
      <c r="DF834" t="s">
        <v>118</v>
      </c>
      <c r="DG834" t="s">
        <v>115</v>
      </c>
      <c r="DH834" t="s">
        <v>118</v>
      </c>
      <c r="DI834" t="s">
        <v>118</v>
      </c>
      <c r="DJ834" t="s">
        <v>118</v>
      </c>
      <c r="DK834" s="13"/>
      <c r="DL834">
        <v>4980</v>
      </c>
      <c r="DM834" t="s">
        <v>17531</v>
      </c>
      <c r="DN834" t="s">
        <v>894</v>
      </c>
      <c r="DO834" t="s">
        <v>118</v>
      </c>
      <c r="DP834" t="s">
        <v>17541</v>
      </c>
    </row>
    <row r="835" spans="1:120" x14ac:dyDescent="0.35">
      <c r="A835">
        <v>9112</v>
      </c>
      <c r="B835" t="s">
        <v>17542</v>
      </c>
      <c r="C835" t="s">
        <v>17543</v>
      </c>
      <c r="D835" t="s">
        <v>17544</v>
      </c>
      <c r="E835" t="s">
        <v>17545</v>
      </c>
      <c r="F835" s="12">
        <v>39007</v>
      </c>
      <c r="G835" t="s">
        <v>17546</v>
      </c>
      <c r="H835" t="s">
        <v>17547</v>
      </c>
      <c r="I835" t="s">
        <v>165</v>
      </c>
      <c r="J835" t="s">
        <v>114</v>
      </c>
      <c r="K835" t="s">
        <v>132</v>
      </c>
      <c r="L835" t="s">
        <v>115</v>
      </c>
      <c r="M835" t="s">
        <v>166</v>
      </c>
      <c r="N835" t="s">
        <v>117</v>
      </c>
      <c r="O835" t="s">
        <v>118</v>
      </c>
      <c r="P835" t="s">
        <v>116</v>
      </c>
      <c r="Q835" t="s">
        <v>218</v>
      </c>
      <c r="R835" t="s">
        <v>253</v>
      </c>
      <c r="S835" t="s">
        <v>331</v>
      </c>
      <c r="T835" t="s">
        <v>266</v>
      </c>
      <c r="U835" t="s">
        <v>17548</v>
      </c>
      <c r="V835" t="s">
        <v>118</v>
      </c>
      <c r="W835" t="s">
        <v>312</v>
      </c>
      <c r="X835" t="s">
        <v>17549</v>
      </c>
      <c r="Y835" t="s">
        <v>238</v>
      </c>
      <c r="Z835" t="s">
        <v>118</v>
      </c>
      <c r="AA835" t="s">
        <v>118</v>
      </c>
      <c r="AB835" t="s">
        <v>17550</v>
      </c>
      <c r="AC835" t="s">
        <v>118</v>
      </c>
      <c r="AD835" t="s">
        <v>17551</v>
      </c>
      <c r="AE835" t="s">
        <v>17552</v>
      </c>
      <c r="AF835" t="s">
        <v>6919</v>
      </c>
      <c r="AG835" t="s">
        <v>157</v>
      </c>
      <c r="AH835" t="s">
        <v>126</v>
      </c>
      <c r="AI835" t="s">
        <v>226</v>
      </c>
      <c r="AJ835" t="s">
        <v>171</v>
      </c>
      <c r="AK835" t="s">
        <v>129</v>
      </c>
      <c r="AL835" t="s">
        <v>115</v>
      </c>
      <c r="AM835" t="s">
        <v>131</v>
      </c>
      <c r="AN835" t="s">
        <v>134</v>
      </c>
      <c r="AO835" t="s">
        <v>172</v>
      </c>
      <c r="AP835" t="s">
        <v>134</v>
      </c>
      <c r="AQ835" t="s">
        <v>135</v>
      </c>
      <c r="AR835" t="s">
        <v>134</v>
      </c>
      <c r="AS835" t="s">
        <v>136</v>
      </c>
      <c r="AT835" t="s">
        <v>134</v>
      </c>
      <c r="AU835" t="s">
        <v>137</v>
      </c>
      <c r="AV835" t="s">
        <v>134</v>
      </c>
      <c r="AW835" t="s">
        <v>139</v>
      </c>
      <c r="AX835" t="s">
        <v>115</v>
      </c>
      <c r="AY835" t="s">
        <v>140</v>
      </c>
      <c r="AZ835" t="s">
        <v>134</v>
      </c>
      <c r="BA835" t="s">
        <v>141</v>
      </c>
      <c r="BB835" t="s">
        <v>134</v>
      </c>
      <c r="BC835" t="s">
        <v>174</v>
      </c>
      <c r="BD835" t="s">
        <v>132</v>
      </c>
      <c r="BE835" t="s">
        <v>143</v>
      </c>
      <c r="BF835" t="s">
        <v>144</v>
      </c>
      <c r="BG835" t="s">
        <v>143</v>
      </c>
      <c r="BH835" t="s">
        <v>144</v>
      </c>
      <c r="BI835" t="s">
        <v>118</v>
      </c>
      <c r="BJ835" t="s">
        <v>118</v>
      </c>
      <c r="BK835" t="s">
        <v>118</v>
      </c>
      <c r="BL835" t="s">
        <v>118</v>
      </c>
      <c r="BM835" t="s">
        <v>118</v>
      </c>
      <c r="BN835" t="s">
        <v>118</v>
      </c>
      <c r="BO835" t="s">
        <v>118</v>
      </c>
      <c r="BP835" t="s">
        <v>118</v>
      </c>
      <c r="BQ835" t="s">
        <v>118</v>
      </c>
      <c r="BR835" t="s">
        <v>118</v>
      </c>
      <c r="BS835" t="s">
        <v>118</v>
      </c>
      <c r="BT835" t="s">
        <v>118</v>
      </c>
      <c r="BU835" s="12"/>
      <c r="BV835" t="s">
        <v>118</v>
      </c>
      <c r="BW835" t="s">
        <v>375</v>
      </c>
      <c r="BX835" t="s">
        <v>162</v>
      </c>
      <c r="BY835" t="s">
        <v>117</v>
      </c>
      <c r="BZ835" t="s">
        <v>138</v>
      </c>
      <c r="CA835" t="s">
        <v>132</v>
      </c>
      <c r="CB835" t="s">
        <v>115</v>
      </c>
      <c r="CC835" t="s">
        <v>171</v>
      </c>
      <c r="CD835" t="s">
        <v>171</v>
      </c>
      <c r="CE835" t="s">
        <v>4857</v>
      </c>
      <c r="CF835" t="s">
        <v>17553</v>
      </c>
      <c r="CG835" t="s">
        <v>17554</v>
      </c>
      <c r="CH835">
        <v>25</v>
      </c>
      <c r="CI835" t="s">
        <v>4362</v>
      </c>
      <c r="CJ835" t="s">
        <v>176</v>
      </c>
      <c r="CK835" t="s">
        <v>130</v>
      </c>
      <c r="CL835" t="s">
        <v>132</v>
      </c>
      <c r="CM835" t="s">
        <v>118</v>
      </c>
      <c r="CN835" t="s">
        <v>118</v>
      </c>
      <c r="CO835" t="s">
        <v>118</v>
      </c>
      <c r="CP835" t="s">
        <v>126</v>
      </c>
      <c r="CQ835" t="s">
        <v>118</v>
      </c>
      <c r="CR835" t="s">
        <v>118</v>
      </c>
      <c r="CS835" t="s">
        <v>118</v>
      </c>
      <c r="CT835" t="s">
        <v>134</v>
      </c>
      <c r="CU835" s="13"/>
      <c r="CV835" s="13"/>
      <c r="CW835" t="s">
        <v>118</v>
      </c>
      <c r="CX835" t="s">
        <v>118</v>
      </c>
      <c r="CY835" t="s">
        <v>134</v>
      </c>
      <c r="CZ835" t="s">
        <v>134</v>
      </c>
      <c r="DA835" s="13"/>
      <c r="DB835" t="s">
        <v>4366</v>
      </c>
      <c r="DC835" t="s">
        <v>4367</v>
      </c>
      <c r="DD835" t="s">
        <v>118</v>
      </c>
      <c r="DE835" t="s">
        <v>118</v>
      </c>
      <c r="DF835" t="s">
        <v>118</v>
      </c>
      <c r="DG835" t="s">
        <v>115</v>
      </c>
      <c r="DH835" t="s">
        <v>118</v>
      </c>
      <c r="DI835" t="s">
        <v>118</v>
      </c>
      <c r="DJ835" t="s">
        <v>118</v>
      </c>
      <c r="DK835" s="13"/>
      <c r="DL835">
        <v>4981</v>
      </c>
      <c r="DM835" t="s">
        <v>17542</v>
      </c>
      <c r="DN835" t="s">
        <v>894</v>
      </c>
      <c r="DO835" t="s">
        <v>118</v>
      </c>
      <c r="DP835" t="s">
        <v>17554</v>
      </c>
    </row>
    <row r="836" spans="1:120" x14ac:dyDescent="0.35">
      <c r="A836">
        <v>9263</v>
      </c>
      <c r="B836" t="s">
        <v>17555</v>
      </c>
      <c r="C836" t="s">
        <v>17556</v>
      </c>
      <c r="D836" t="s">
        <v>17557</v>
      </c>
      <c r="E836" t="s">
        <v>17558</v>
      </c>
      <c r="F836" s="12">
        <v>39075</v>
      </c>
      <c r="G836" t="s">
        <v>17559</v>
      </c>
      <c r="H836" t="s">
        <v>118</v>
      </c>
      <c r="I836" t="s">
        <v>113</v>
      </c>
      <c r="J836" t="s">
        <v>177</v>
      </c>
      <c r="K836" t="s">
        <v>115</v>
      </c>
      <c r="L836" t="s">
        <v>115</v>
      </c>
      <c r="M836" t="s">
        <v>116</v>
      </c>
      <c r="N836" t="s">
        <v>117</v>
      </c>
      <c r="O836" t="s">
        <v>118</v>
      </c>
      <c r="P836" t="s">
        <v>116</v>
      </c>
      <c r="Q836" t="s">
        <v>149</v>
      </c>
      <c r="R836" t="s">
        <v>841</v>
      </c>
      <c r="S836" t="s">
        <v>9331</v>
      </c>
      <c r="T836" t="s">
        <v>5362</v>
      </c>
      <c r="U836" t="s">
        <v>17560</v>
      </c>
      <c r="V836" t="s">
        <v>17561</v>
      </c>
      <c r="W836" t="s">
        <v>17562</v>
      </c>
      <c r="X836" t="s">
        <v>858</v>
      </c>
      <c r="Y836" t="s">
        <v>149</v>
      </c>
      <c r="Z836" t="s">
        <v>153</v>
      </c>
      <c r="AA836" t="s">
        <v>9761</v>
      </c>
      <c r="AB836" t="s">
        <v>17563</v>
      </c>
      <c r="AC836" t="s">
        <v>17564</v>
      </c>
      <c r="AD836" t="s">
        <v>118</v>
      </c>
      <c r="AE836" t="s">
        <v>17565</v>
      </c>
      <c r="AF836" t="s">
        <v>439</v>
      </c>
      <c r="AG836" t="s">
        <v>130</v>
      </c>
      <c r="AH836" t="s">
        <v>126</v>
      </c>
      <c r="AI836" t="s">
        <v>226</v>
      </c>
      <c r="AJ836" t="s">
        <v>171</v>
      </c>
      <c r="AK836" t="s">
        <v>129</v>
      </c>
      <c r="AL836" t="s">
        <v>130</v>
      </c>
      <c r="AM836" t="s">
        <v>131</v>
      </c>
      <c r="AN836" t="s">
        <v>157</v>
      </c>
      <c r="AO836" t="s">
        <v>135</v>
      </c>
      <c r="AP836" t="s">
        <v>130</v>
      </c>
      <c r="AQ836" t="s">
        <v>136</v>
      </c>
      <c r="AR836" t="s">
        <v>142</v>
      </c>
      <c r="AS836" t="s">
        <v>156</v>
      </c>
      <c r="AT836" t="s">
        <v>115</v>
      </c>
      <c r="AU836" t="s">
        <v>270</v>
      </c>
      <c r="AV836" t="s">
        <v>157</v>
      </c>
      <c r="AW836" t="s">
        <v>271</v>
      </c>
      <c r="AX836" t="s">
        <v>130</v>
      </c>
      <c r="AY836" t="s">
        <v>272</v>
      </c>
      <c r="AZ836" t="s">
        <v>142</v>
      </c>
      <c r="BA836" t="s">
        <v>284</v>
      </c>
      <c r="BB836" t="s">
        <v>154</v>
      </c>
      <c r="BC836" t="s">
        <v>285</v>
      </c>
      <c r="BD836" t="s">
        <v>157</v>
      </c>
      <c r="BE836" t="s">
        <v>143</v>
      </c>
      <c r="BF836" t="s">
        <v>144</v>
      </c>
      <c r="BG836" t="s">
        <v>143</v>
      </c>
      <c r="BH836" t="s">
        <v>144</v>
      </c>
      <c r="BI836" t="s">
        <v>118</v>
      </c>
      <c r="BJ836" t="s">
        <v>118</v>
      </c>
      <c r="BK836" t="s">
        <v>118</v>
      </c>
      <c r="BL836" t="s">
        <v>118</v>
      </c>
      <c r="BM836" t="s">
        <v>118</v>
      </c>
      <c r="BN836" t="s">
        <v>118</v>
      </c>
      <c r="BO836" t="s">
        <v>118</v>
      </c>
      <c r="BP836" t="s">
        <v>118</v>
      </c>
      <c r="BQ836" t="s">
        <v>118</v>
      </c>
      <c r="BR836" t="s">
        <v>118</v>
      </c>
      <c r="BS836" t="s">
        <v>118</v>
      </c>
      <c r="BT836" t="s">
        <v>118</v>
      </c>
      <c r="BU836" s="12"/>
      <c r="BV836" t="s">
        <v>118</v>
      </c>
      <c r="BW836" t="s">
        <v>145</v>
      </c>
      <c r="BX836" t="s">
        <v>162</v>
      </c>
      <c r="BY836" t="s">
        <v>175</v>
      </c>
      <c r="BZ836" t="s">
        <v>134</v>
      </c>
      <c r="CA836" t="s">
        <v>115</v>
      </c>
      <c r="CB836" t="s">
        <v>134</v>
      </c>
      <c r="CC836" t="s">
        <v>115</v>
      </c>
      <c r="CD836" t="s">
        <v>128</v>
      </c>
      <c r="CE836" t="s">
        <v>734</v>
      </c>
      <c r="CF836" t="s">
        <v>17566</v>
      </c>
      <c r="CG836" t="s">
        <v>17567</v>
      </c>
      <c r="CH836">
        <v>25</v>
      </c>
      <c r="CI836" t="s">
        <v>4362</v>
      </c>
      <c r="CJ836" t="s">
        <v>176</v>
      </c>
      <c r="CK836" t="s">
        <v>132</v>
      </c>
      <c r="CL836" t="s">
        <v>115</v>
      </c>
      <c r="CM836" t="s">
        <v>134</v>
      </c>
      <c r="CN836" t="s">
        <v>118</v>
      </c>
      <c r="CO836" t="s">
        <v>132</v>
      </c>
      <c r="CP836" t="s">
        <v>126</v>
      </c>
      <c r="CQ836" t="s">
        <v>17568</v>
      </c>
      <c r="CR836" t="s">
        <v>17569</v>
      </c>
      <c r="CS836" t="s">
        <v>17570</v>
      </c>
      <c r="CT836" t="s">
        <v>115</v>
      </c>
      <c r="CU836" s="13">
        <v>45472.523078703707</v>
      </c>
      <c r="CV836" s="13"/>
      <c r="CW836" t="s">
        <v>118</v>
      </c>
      <c r="CX836" t="s">
        <v>118</v>
      </c>
      <c r="CY836" t="s">
        <v>132</v>
      </c>
      <c r="CZ836" t="s">
        <v>115</v>
      </c>
      <c r="DA836" s="13">
        <v>45494.389953703707</v>
      </c>
      <c r="DB836" t="s">
        <v>4366</v>
      </c>
      <c r="DC836" t="s">
        <v>4367</v>
      </c>
      <c r="DD836" t="s">
        <v>118</v>
      </c>
      <c r="DE836" t="s">
        <v>116</v>
      </c>
      <c r="DF836" t="s">
        <v>118</v>
      </c>
      <c r="DG836" t="s">
        <v>118</v>
      </c>
      <c r="DH836" t="s">
        <v>118</v>
      </c>
      <c r="DI836" t="s">
        <v>118</v>
      </c>
      <c r="DJ836" t="s">
        <v>118</v>
      </c>
      <c r="DK836" s="13"/>
      <c r="DL836">
        <v>4982</v>
      </c>
      <c r="DM836" t="s">
        <v>17555</v>
      </c>
      <c r="DN836" t="s">
        <v>4388</v>
      </c>
      <c r="DO836" t="s">
        <v>1433</v>
      </c>
      <c r="DP836" t="s">
        <v>17567</v>
      </c>
    </row>
    <row r="837" spans="1:120" x14ac:dyDescent="0.35">
      <c r="A837">
        <v>9069</v>
      </c>
      <c r="B837" t="s">
        <v>17571</v>
      </c>
      <c r="C837" t="s">
        <v>17572</v>
      </c>
      <c r="D837" t="s">
        <v>17573</v>
      </c>
      <c r="E837" t="s">
        <v>17574</v>
      </c>
      <c r="F837" s="12">
        <v>38995</v>
      </c>
      <c r="G837" t="s">
        <v>17575</v>
      </c>
      <c r="H837" t="s">
        <v>17576</v>
      </c>
      <c r="I837" t="s">
        <v>113</v>
      </c>
      <c r="J837" t="s">
        <v>177</v>
      </c>
      <c r="K837" t="s">
        <v>115</v>
      </c>
      <c r="L837" t="s">
        <v>115</v>
      </c>
      <c r="M837" t="s">
        <v>116</v>
      </c>
      <c r="N837" t="s">
        <v>117</v>
      </c>
      <c r="O837" t="s">
        <v>118</v>
      </c>
      <c r="P837" t="s">
        <v>116</v>
      </c>
      <c r="Q837" t="s">
        <v>338</v>
      </c>
      <c r="R837" t="s">
        <v>562</v>
      </c>
      <c r="S837" t="s">
        <v>215</v>
      </c>
      <c r="T837" t="s">
        <v>658</v>
      </c>
      <c r="U837" t="s">
        <v>17577</v>
      </c>
      <c r="V837" t="s">
        <v>118</v>
      </c>
      <c r="W837" t="s">
        <v>5635</v>
      </c>
      <c r="X837" t="s">
        <v>17578</v>
      </c>
      <c r="Y837" t="s">
        <v>300</v>
      </c>
      <c r="Z837" t="s">
        <v>118</v>
      </c>
      <c r="AA837" t="s">
        <v>118</v>
      </c>
      <c r="AB837" t="s">
        <v>17579</v>
      </c>
      <c r="AC837" t="s">
        <v>118</v>
      </c>
      <c r="AD837" t="s">
        <v>17580</v>
      </c>
      <c r="AE837" t="s">
        <v>17581</v>
      </c>
      <c r="AF837" t="s">
        <v>185</v>
      </c>
      <c r="AG837" t="s">
        <v>138</v>
      </c>
      <c r="AH837" t="s">
        <v>126</v>
      </c>
      <c r="AI837" t="s">
        <v>226</v>
      </c>
      <c r="AJ837" t="s">
        <v>154</v>
      </c>
      <c r="AK837" t="s">
        <v>129</v>
      </c>
      <c r="AL837" t="s">
        <v>134</v>
      </c>
      <c r="AM837" t="s">
        <v>131</v>
      </c>
      <c r="AN837" t="s">
        <v>130</v>
      </c>
      <c r="AO837" t="s">
        <v>133</v>
      </c>
      <c r="AP837" t="s">
        <v>134</v>
      </c>
      <c r="AQ837" t="s">
        <v>135</v>
      </c>
      <c r="AR837" t="s">
        <v>134</v>
      </c>
      <c r="AS837" t="s">
        <v>136</v>
      </c>
      <c r="AT837" t="s">
        <v>115</v>
      </c>
      <c r="AU837" t="s">
        <v>156</v>
      </c>
      <c r="AV837" t="s">
        <v>134</v>
      </c>
      <c r="AW837" t="s">
        <v>188</v>
      </c>
      <c r="AX837" t="s">
        <v>134</v>
      </c>
      <c r="AY837" t="s">
        <v>189</v>
      </c>
      <c r="AZ837" t="s">
        <v>134</v>
      </c>
      <c r="BA837" t="s">
        <v>143</v>
      </c>
      <c r="BB837" t="s">
        <v>144</v>
      </c>
      <c r="BC837" t="s">
        <v>143</v>
      </c>
      <c r="BD837" t="s">
        <v>144</v>
      </c>
      <c r="BE837" t="s">
        <v>143</v>
      </c>
      <c r="BF837" t="s">
        <v>144</v>
      </c>
      <c r="BG837" t="s">
        <v>143</v>
      </c>
      <c r="BH837" t="s">
        <v>144</v>
      </c>
      <c r="BI837" t="s">
        <v>118</v>
      </c>
      <c r="BJ837" t="s">
        <v>118</v>
      </c>
      <c r="BK837" t="s">
        <v>118</v>
      </c>
      <c r="BL837" t="s">
        <v>118</v>
      </c>
      <c r="BM837" t="s">
        <v>118</v>
      </c>
      <c r="BN837" t="s">
        <v>118</v>
      </c>
      <c r="BO837" t="s">
        <v>118</v>
      </c>
      <c r="BP837" t="s">
        <v>118</v>
      </c>
      <c r="BQ837" t="s">
        <v>118</v>
      </c>
      <c r="BR837" t="s">
        <v>118</v>
      </c>
      <c r="BS837" t="s">
        <v>118</v>
      </c>
      <c r="BT837" t="s">
        <v>118</v>
      </c>
      <c r="BU837" s="12"/>
      <c r="BV837" t="s">
        <v>118</v>
      </c>
      <c r="BW837" t="s">
        <v>145</v>
      </c>
      <c r="BX837" t="s">
        <v>162</v>
      </c>
      <c r="BY837" t="s">
        <v>175</v>
      </c>
      <c r="BZ837" t="s">
        <v>142</v>
      </c>
      <c r="CA837" t="s">
        <v>115</v>
      </c>
      <c r="CB837" t="s">
        <v>134</v>
      </c>
      <c r="CC837" t="s">
        <v>138</v>
      </c>
      <c r="CD837" t="s">
        <v>154</v>
      </c>
      <c r="CE837" t="s">
        <v>663</v>
      </c>
      <c r="CF837" t="s">
        <v>17582</v>
      </c>
      <c r="CG837" t="s">
        <v>17583</v>
      </c>
      <c r="CH837">
        <v>25</v>
      </c>
      <c r="CI837" t="s">
        <v>4362</v>
      </c>
      <c r="CJ837" t="s">
        <v>176</v>
      </c>
      <c r="CK837" t="s">
        <v>157</v>
      </c>
      <c r="CL837" t="s">
        <v>130</v>
      </c>
      <c r="CM837" t="s">
        <v>118</v>
      </c>
      <c r="CN837" t="s">
        <v>118</v>
      </c>
      <c r="CO837" t="s">
        <v>118</v>
      </c>
      <c r="CP837" t="s">
        <v>126</v>
      </c>
      <c r="CQ837" t="s">
        <v>118</v>
      </c>
      <c r="CR837" t="s">
        <v>118</v>
      </c>
      <c r="CS837" t="s">
        <v>118</v>
      </c>
      <c r="CT837" t="s">
        <v>134</v>
      </c>
      <c r="CU837" s="13"/>
      <c r="CV837" s="13"/>
      <c r="CW837" t="s">
        <v>118</v>
      </c>
      <c r="CX837" t="s">
        <v>118</v>
      </c>
      <c r="CY837" t="s">
        <v>134</v>
      </c>
      <c r="CZ837" t="s">
        <v>134</v>
      </c>
      <c r="DA837" s="13"/>
      <c r="DB837" t="s">
        <v>4366</v>
      </c>
      <c r="DC837" t="s">
        <v>4367</v>
      </c>
      <c r="DD837" t="s">
        <v>118</v>
      </c>
      <c r="DE837" t="s">
        <v>118</v>
      </c>
      <c r="DF837" t="s">
        <v>118</v>
      </c>
      <c r="DG837" t="s">
        <v>115</v>
      </c>
      <c r="DH837" t="s">
        <v>118</v>
      </c>
      <c r="DI837" t="s">
        <v>118</v>
      </c>
      <c r="DJ837" t="s">
        <v>118</v>
      </c>
      <c r="DK837" s="13"/>
      <c r="DL837">
        <v>4983</v>
      </c>
      <c r="DM837" t="s">
        <v>17571</v>
      </c>
      <c r="DN837" t="s">
        <v>16662</v>
      </c>
      <c r="DO837" t="s">
        <v>118</v>
      </c>
      <c r="DP837" t="s">
        <v>17583</v>
      </c>
    </row>
    <row r="838" spans="1:120" x14ac:dyDescent="0.35">
      <c r="A838">
        <v>8285</v>
      </c>
      <c r="B838" t="s">
        <v>17584</v>
      </c>
      <c r="C838" t="s">
        <v>17585</v>
      </c>
      <c r="D838" t="s">
        <v>17586</v>
      </c>
      <c r="E838" t="s">
        <v>17587</v>
      </c>
      <c r="F838" s="12">
        <v>38404</v>
      </c>
      <c r="G838" t="s">
        <v>17588</v>
      </c>
      <c r="H838" t="s">
        <v>17589</v>
      </c>
      <c r="I838" t="s">
        <v>113</v>
      </c>
      <c r="J838" t="s">
        <v>177</v>
      </c>
      <c r="K838" t="s">
        <v>115</v>
      </c>
      <c r="L838" t="s">
        <v>115</v>
      </c>
      <c r="M838" t="s">
        <v>116</v>
      </c>
      <c r="N838" t="s">
        <v>117</v>
      </c>
      <c r="O838" t="s">
        <v>118</v>
      </c>
      <c r="P838" t="s">
        <v>116</v>
      </c>
      <c r="Q838" t="s">
        <v>233</v>
      </c>
      <c r="R838" t="s">
        <v>17478</v>
      </c>
      <c r="S838" t="s">
        <v>234</v>
      </c>
      <c r="T838" t="s">
        <v>235</v>
      </c>
      <c r="U838" t="s">
        <v>17590</v>
      </c>
      <c r="V838" t="s">
        <v>118</v>
      </c>
      <c r="W838" t="s">
        <v>17591</v>
      </c>
      <c r="X838" t="s">
        <v>17592</v>
      </c>
      <c r="Y838" t="s">
        <v>233</v>
      </c>
      <c r="Z838" t="s">
        <v>118</v>
      </c>
      <c r="AA838" t="s">
        <v>118</v>
      </c>
      <c r="AB838" t="s">
        <v>17593</v>
      </c>
      <c r="AC838" t="s">
        <v>118</v>
      </c>
      <c r="AD838" t="s">
        <v>118</v>
      </c>
      <c r="AE838" t="s">
        <v>17594</v>
      </c>
      <c r="AF838" t="s">
        <v>236</v>
      </c>
      <c r="AG838" t="s">
        <v>130</v>
      </c>
      <c r="AH838" t="s">
        <v>116</v>
      </c>
      <c r="AI838" t="s">
        <v>127</v>
      </c>
      <c r="AJ838" t="s">
        <v>128</v>
      </c>
      <c r="AK838" t="s">
        <v>129</v>
      </c>
      <c r="AL838" t="s">
        <v>115</v>
      </c>
      <c r="AM838" t="s">
        <v>131</v>
      </c>
      <c r="AN838" t="s">
        <v>138</v>
      </c>
      <c r="AO838" t="s">
        <v>133</v>
      </c>
      <c r="AP838" t="s">
        <v>115</v>
      </c>
      <c r="AQ838" t="s">
        <v>135</v>
      </c>
      <c r="AR838" t="s">
        <v>134</v>
      </c>
      <c r="AS838" t="s">
        <v>136</v>
      </c>
      <c r="AT838" t="s">
        <v>115</v>
      </c>
      <c r="AU838" t="s">
        <v>156</v>
      </c>
      <c r="AV838" t="s">
        <v>134</v>
      </c>
      <c r="AW838" t="s">
        <v>186</v>
      </c>
      <c r="AX838" t="s">
        <v>134</v>
      </c>
      <c r="AY838" t="s">
        <v>237</v>
      </c>
      <c r="AZ838" t="s">
        <v>130</v>
      </c>
      <c r="BA838" t="s">
        <v>158</v>
      </c>
      <c r="BB838" t="s">
        <v>115</v>
      </c>
      <c r="BC838" t="s">
        <v>143</v>
      </c>
      <c r="BD838" t="s">
        <v>144</v>
      </c>
      <c r="BE838" t="s">
        <v>143</v>
      </c>
      <c r="BF838" t="s">
        <v>144</v>
      </c>
      <c r="BG838" t="s">
        <v>143</v>
      </c>
      <c r="BH838" t="s">
        <v>144</v>
      </c>
      <c r="BI838" t="s">
        <v>118</v>
      </c>
      <c r="BJ838" t="s">
        <v>118</v>
      </c>
      <c r="BK838" t="s">
        <v>118</v>
      </c>
      <c r="BL838" t="s">
        <v>118</v>
      </c>
      <c r="BM838" t="s">
        <v>118</v>
      </c>
      <c r="BN838" t="s">
        <v>118</v>
      </c>
      <c r="BO838" t="s">
        <v>118</v>
      </c>
      <c r="BP838" t="s">
        <v>118</v>
      </c>
      <c r="BQ838" t="s">
        <v>118</v>
      </c>
      <c r="BR838" t="s">
        <v>118</v>
      </c>
      <c r="BS838" t="s">
        <v>118</v>
      </c>
      <c r="BT838" t="s">
        <v>118</v>
      </c>
      <c r="BU838" s="12"/>
      <c r="BV838" t="s">
        <v>118</v>
      </c>
      <c r="BW838" t="s">
        <v>161</v>
      </c>
      <c r="BX838" t="s">
        <v>162</v>
      </c>
      <c r="BY838" t="s">
        <v>175</v>
      </c>
      <c r="BZ838" t="s">
        <v>130</v>
      </c>
      <c r="CA838" t="s">
        <v>125</v>
      </c>
      <c r="CB838" t="s">
        <v>134</v>
      </c>
      <c r="CC838" t="s">
        <v>138</v>
      </c>
      <c r="CD838" t="s">
        <v>154</v>
      </c>
      <c r="CE838" t="s">
        <v>203</v>
      </c>
      <c r="CF838" t="s">
        <v>17595</v>
      </c>
      <c r="CG838" t="s">
        <v>17596</v>
      </c>
      <c r="CH838">
        <v>25</v>
      </c>
      <c r="CI838" t="s">
        <v>4362</v>
      </c>
      <c r="CJ838" t="s">
        <v>176</v>
      </c>
      <c r="CK838" t="s">
        <v>157</v>
      </c>
      <c r="CL838" t="s">
        <v>157</v>
      </c>
      <c r="CM838" t="s">
        <v>118</v>
      </c>
      <c r="CN838" t="s">
        <v>118</v>
      </c>
      <c r="CO838" t="s">
        <v>118</v>
      </c>
      <c r="CP838" t="s">
        <v>126</v>
      </c>
      <c r="CQ838" t="s">
        <v>118</v>
      </c>
      <c r="CR838" t="s">
        <v>118</v>
      </c>
      <c r="CS838" t="s">
        <v>118</v>
      </c>
      <c r="CT838" t="s">
        <v>134</v>
      </c>
      <c r="CU838" s="13"/>
      <c r="CV838" s="13"/>
      <c r="CW838" t="s">
        <v>118</v>
      </c>
      <c r="CX838" t="s">
        <v>118</v>
      </c>
      <c r="CY838" t="s">
        <v>134</v>
      </c>
      <c r="CZ838" t="s">
        <v>134</v>
      </c>
      <c r="DA838" s="13"/>
      <c r="DB838" t="s">
        <v>4366</v>
      </c>
      <c r="DC838" t="s">
        <v>4367</v>
      </c>
      <c r="DD838" t="s">
        <v>118</v>
      </c>
      <c r="DE838" t="s">
        <v>118</v>
      </c>
      <c r="DF838" t="s">
        <v>118</v>
      </c>
      <c r="DG838" t="s">
        <v>115</v>
      </c>
      <c r="DH838" t="s">
        <v>118</v>
      </c>
      <c r="DI838" t="s">
        <v>118</v>
      </c>
      <c r="DJ838" t="s">
        <v>118</v>
      </c>
      <c r="DK838" s="13"/>
      <c r="DL838">
        <v>4984</v>
      </c>
      <c r="DM838" t="s">
        <v>17584</v>
      </c>
      <c r="DN838" t="s">
        <v>16662</v>
      </c>
      <c r="DO838" t="s">
        <v>118</v>
      </c>
      <c r="DP838" t="s">
        <v>17596</v>
      </c>
    </row>
    <row r="839" spans="1:120" x14ac:dyDescent="0.35">
      <c r="A839">
        <v>8302</v>
      </c>
      <c r="B839" t="s">
        <v>17597</v>
      </c>
      <c r="C839" t="s">
        <v>17598</v>
      </c>
      <c r="D839" t="s">
        <v>17599</v>
      </c>
      <c r="E839" t="s">
        <v>17600</v>
      </c>
      <c r="F839" s="12">
        <v>38622</v>
      </c>
      <c r="G839" t="s">
        <v>17601</v>
      </c>
      <c r="H839" t="s">
        <v>17602</v>
      </c>
      <c r="I839" t="s">
        <v>113</v>
      </c>
      <c r="J839" t="s">
        <v>177</v>
      </c>
      <c r="K839" t="s">
        <v>115</v>
      </c>
      <c r="L839" t="s">
        <v>115</v>
      </c>
      <c r="M839" t="s">
        <v>116</v>
      </c>
      <c r="N839" t="s">
        <v>117</v>
      </c>
      <c r="O839" t="s">
        <v>118</v>
      </c>
      <c r="P839" t="s">
        <v>116</v>
      </c>
      <c r="Q839" t="s">
        <v>218</v>
      </c>
      <c r="R839" t="s">
        <v>8835</v>
      </c>
      <c r="S839" t="s">
        <v>234</v>
      </c>
      <c r="T839" t="s">
        <v>17603</v>
      </c>
      <c r="U839" t="s">
        <v>17604</v>
      </c>
      <c r="V839" t="s">
        <v>17605</v>
      </c>
      <c r="W839" t="s">
        <v>7814</v>
      </c>
      <c r="X839" t="s">
        <v>7815</v>
      </c>
      <c r="Y839" t="s">
        <v>149</v>
      </c>
      <c r="Z839" t="s">
        <v>5054</v>
      </c>
      <c r="AA839" t="s">
        <v>5055</v>
      </c>
      <c r="AB839" t="s">
        <v>17606</v>
      </c>
      <c r="AC839" t="s">
        <v>17606</v>
      </c>
      <c r="AD839" t="s">
        <v>118</v>
      </c>
      <c r="AE839" t="s">
        <v>17607</v>
      </c>
      <c r="AF839" t="s">
        <v>17608</v>
      </c>
      <c r="AG839" t="s">
        <v>130</v>
      </c>
      <c r="AH839" t="s">
        <v>116</v>
      </c>
      <c r="AI839" t="s">
        <v>127</v>
      </c>
      <c r="AJ839" t="s">
        <v>128</v>
      </c>
      <c r="AK839" t="s">
        <v>129</v>
      </c>
      <c r="AL839" t="s">
        <v>130</v>
      </c>
      <c r="AM839" t="s">
        <v>131</v>
      </c>
      <c r="AN839" t="s">
        <v>125</v>
      </c>
      <c r="AO839" t="s">
        <v>133</v>
      </c>
      <c r="AP839" t="s">
        <v>130</v>
      </c>
      <c r="AQ839" t="s">
        <v>135</v>
      </c>
      <c r="AR839" t="s">
        <v>132</v>
      </c>
      <c r="AS839" t="s">
        <v>136</v>
      </c>
      <c r="AT839" t="s">
        <v>157</v>
      </c>
      <c r="AU839" t="s">
        <v>156</v>
      </c>
      <c r="AV839" t="s">
        <v>132</v>
      </c>
      <c r="AW839" t="s">
        <v>324</v>
      </c>
      <c r="AX839" t="s">
        <v>130</v>
      </c>
      <c r="AY839" t="s">
        <v>237</v>
      </c>
      <c r="AZ839" t="s">
        <v>125</v>
      </c>
      <c r="BA839" t="s">
        <v>158</v>
      </c>
      <c r="BB839" t="s">
        <v>132</v>
      </c>
      <c r="BC839" t="s">
        <v>143</v>
      </c>
      <c r="BD839" t="s">
        <v>144</v>
      </c>
      <c r="BE839" t="s">
        <v>143</v>
      </c>
      <c r="BF839" t="s">
        <v>144</v>
      </c>
      <c r="BG839" t="s">
        <v>143</v>
      </c>
      <c r="BH839" t="s">
        <v>144</v>
      </c>
      <c r="BI839" t="s">
        <v>118</v>
      </c>
      <c r="BJ839" t="s">
        <v>118</v>
      </c>
      <c r="BK839" t="s">
        <v>118</v>
      </c>
      <c r="BL839" t="s">
        <v>118</v>
      </c>
      <c r="BM839" t="s">
        <v>118</v>
      </c>
      <c r="BN839" t="s">
        <v>118</v>
      </c>
      <c r="BO839" t="s">
        <v>118</v>
      </c>
      <c r="BP839" t="s">
        <v>118</v>
      </c>
      <c r="BQ839" t="s">
        <v>118</v>
      </c>
      <c r="BR839" t="s">
        <v>118</v>
      </c>
      <c r="BS839" t="s">
        <v>118</v>
      </c>
      <c r="BT839" t="s">
        <v>118</v>
      </c>
      <c r="BU839" s="12"/>
      <c r="BV839" t="s">
        <v>118</v>
      </c>
      <c r="BW839" t="s">
        <v>161</v>
      </c>
      <c r="BX839" t="s">
        <v>162</v>
      </c>
      <c r="BY839" t="s">
        <v>175</v>
      </c>
      <c r="BZ839" t="s">
        <v>134</v>
      </c>
      <c r="CA839" t="s">
        <v>134</v>
      </c>
      <c r="CB839" t="s">
        <v>130</v>
      </c>
      <c r="CC839" t="s">
        <v>130</v>
      </c>
      <c r="CD839" t="s">
        <v>128</v>
      </c>
      <c r="CE839" t="s">
        <v>120</v>
      </c>
      <c r="CF839" t="s">
        <v>17609</v>
      </c>
      <c r="CG839" t="s">
        <v>17610</v>
      </c>
      <c r="CH839">
        <v>25</v>
      </c>
      <c r="CI839" t="s">
        <v>4362</v>
      </c>
      <c r="CJ839" t="s">
        <v>176</v>
      </c>
      <c r="CK839" t="s">
        <v>130</v>
      </c>
      <c r="CL839" t="s">
        <v>115</v>
      </c>
      <c r="CM839" t="s">
        <v>134</v>
      </c>
      <c r="CN839" t="s">
        <v>118</v>
      </c>
      <c r="CO839" t="s">
        <v>132</v>
      </c>
      <c r="CP839" t="s">
        <v>126</v>
      </c>
      <c r="CQ839" t="s">
        <v>17611</v>
      </c>
      <c r="CR839" t="s">
        <v>17612</v>
      </c>
      <c r="CS839" t="s">
        <v>17613</v>
      </c>
      <c r="CT839" t="s">
        <v>115</v>
      </c>
      <c r="CU839" s="13">
        <v>45473.467870370368</v>
      </c>
      <c r="CV839" s="13"/>
      <c r="CW839" t="s">
        <v>118</v>
      </c>
      <c r="CX839" t="s">
        <v>118</v>
      </c>
      <c r="CY839" t="s">
        <v>132</v>
      </c>
      <c r="CZ839" t="s">
        <v>115</v>
      </c>
      <c r="DA839" s="13">
        <v>45494.480474537035</v>
      </c>
      <c r="DB839" t="s">
        <v>4366</v>
      </c>
      <c r="DC839" t="s">
        <v>4367</v>
      </c>
      <c r="DD839" t="s">
        <v>118</v>
      </c>
      <c r="DE839" t="s">
        <v>116</v>
      </c>
      <c r="DF839" t="s">
        <v>118</v>
      </c>
      <c r="DG839" t="s">
        <v>118</v>
      </c>
      <c r="DH839" t="s">
        <v>118</v>
      </c>
      <c r="DI839" t="s">
        <v>118</v>
      </c>
      <c r="DJ839" t="s">
        <v>118</v>
      </c>
      <c r="DK839" s="13"/>
      <c r="DL839">
        <v>4985</v>
      </c>
      <c r="DM839" t="s">
        <v>17597</v>
      </c>
      <c r="DN839" t="s">
        <v>4388</v>
      </c>
      <c r="DO839" t="s">
        <v>1433</v>
      </c>
      <c r="DP839" t="s">
        <v>17610</v>
      </c>
    </row>
    <row r="840" spans="1:120" x14ac:dyDescent="0.35">
      <c r="A840">
        <v>8918</v>
      </c>
      <c r="B840" t="s">
        <v>17614</v>
      </c>
      <c r="C840" t="s">
        <v>17615</v>
      </c>
      <c r="D840" t="s">
        <v>17616</v>
      </c>
      <c r="E840" t="s">
        <v>17617</v>
      </c>
      <c r="F840" s="12">
        <v>38947</v>
      </c>
      <c r="G840" t="s">
        <v>17618</v>
      </c>
      <c r="H840" t="s">
        <v>17619</v>
      </c>
      <c r="I840" t="s">
        <v>113</v>
      </c>
      <c r="J840" t="s">
        <v>177</v>
      </c>
      <c r="K840" t="s">
        <v>115</v>
      </c>
      <c r="L840" t="s">
        <v>115</v>
      </c>
      <c r="M840" t="s">
        <v>116</v>
      </c>
      <c r="N840" t="s">
        <v>117</v>
      </c>
      <c r="O840" t="s">
        <v>118</v>
      </c>
      <c r="P840" t="s">
        <v>116</v>
      </c>
      <c r="Q840" t="s">
        <v>149</v>
      </c>
      <c r="R840" t="s">
        <v>17620</v>
      </c>
      <c r="S840" t="s">
        <v>17621</v>
      </c>
      <c r="T840" t="s">
        <v>17622</v>
      </c>
      <c r="U840" t="s">
        <v>17623</v>
      </c>
      <c r="V840" t="s">
        <v>17624</v>
      </c>
      <c r="W840" t="s">
        <v>17625</v>
      </c>
      <c r="X840" t="s">
        <v>17626</v>
      </c>
      <c r="Y840" t="s">
        <v>149</v>
      </c>
      <c r="Z840" t="s">
        <v>118</v>
      </c>
      <c r="AA840" t="s">
        <v>118</v>
      </c>
      <c r="AB840" t="s">
        <v>17627</v>
      </c>
      <c r="AC840" t="s">
        <v>118</v>
      </c>
      <c r="AD840" t="s">
        <v>118</v>
      </c>
      <c r="AE840" t="s">
        <v>17628</v>
      </c>
      <c r="AF840" t="s">
        <v>429</v>
      </c>
      <c r="AG840" t="s">
        <v>132</v>
      </c>
      <c r="AH840" t="s">
        <v>126</v>
      </c>
      <c r="AI840" t="s">
        <v>226</v>
      </c>
      <c r="AJ840" t="s">
        <v>154</v>
      </c>
      <c r="AK840" t="s">
        <v>129</v>
      </c>
      <c r="AL840" t="s">
        <v>132</v>
      </c>
      <c r="AM840" t="s">
        <v>131</v>
      </c>
      <c r="AN840" t="s">
        <v>115</v>
      </c>
      <c r="AO840" t="s">
        <v>133</v>
      </c>
      <c r="AP840" t="s">
        <v>115</v>
      </c>
      <c r="AQ840" t="s">
        <v>135</v>
      </c>
      <c r="AR840" t="s">
        <v>132</v>
      </c>
      <c r="AS840" t="s">
        <v>136</v>
      </c>
      <c r="AT840" t="s">
        <v>115</v>
      </c>
      <c r="AU840" t="s">
        <v>156</v>
      </c>
      <c r="AV840" t="s">
        <v>115</v>
      </c>
      <c r="AW840" t="s">
        <v>173</v>
      </c>
      <c r="AX840" t="s">
        <v>130</v>
      </c>
      <c r="AY840" t="s">
        <v>158</v>
      </c>
      <c r="AZ840" t="s">
        <v>115</v>
      </c>
      <c r="BA840" t="s">
        <v>143</v>
      </c>
      <c r="BB840" t="s">
        <v>144</v>
      </c>
      <c r="BC840" t="s">
        <v>143</v>
      </c>
      <c r="BD840" t="s">
        <v>144</v>
      </c>
      <c r="BE840" t="s">
        <v>143</v>
      </c>
      <c r="BF840" t="s">
        <v>144</v>
      </c>
      <c r="BG840" t="s">
        <v>143</v>
      </c>
      <c r="BH840" t="s">
        <v>144</v>
      </c>
      <c r="BI840" t="s">
        <v>118</v>
      </c>
      <c r="BJ840" t="s">
        <v>118</v>
      </c>
      <c r="BK840" t="s">
        <v>118</v>
      </c>
      <c r="BL840" t="s">
        <v>118</v>
      </c>
      <c r="BM840" t="s">
        <v>118</v>
      </c>
      <c r="BN840" t="s">
        <v>118</v>
      </c>
      <c r="BO840" t="s">
        <v>118</v>
      </c>
      <c r="BP840" t="s">
        <v>118</v>
      </c>
      <c r="BQ840" t="s">
        <v>118</v>
      </c>
      <c r="BR840" t="s">
        <v>118</v>
      </c>
      <c r="BS840" t="s">
        <v>118</v>
      </c>
      <c r="BT840" t="s">
        <v>118</v>
      </c>
      <c r="BU840" s="12"/>
      <c r="BV840" t="s">
        <v>118</v>
      </c>
      <c r="BW840" t="s">
        <v>145</v>
      </c>
      <c r="BX840" t="s">
        <v>162</v>
      </c>
      <c r="BY840" t="s">
        <v>175</v>
      </c>
      <c r="BZ840" t="s">
        <v>134</v>
      </c>
      <c r="CA840" t="s">
        <v>157</v>
      </c>
      <c r="CB840" t="s">
        <v>132</v>
      </c>
      <c r="CC840" t="s">
        <v>138</v>
      </c>
      <c r="CD840" t="s">
        <v>154</v>
      </c>
      <c r="CE840" t="s">
        <v>354</v>
      </c>
      <c r="CF840" t="s">
        <v>17629</v>
      </c>
      <c r="CG840" t="s">
        <v>17630</v>
      </c>
      <c r="CH840">
        <v>25</v>
      </c>
      <c r="CI840" t="s">
        <v>4362</v>
      </c>
      <c r="CJ840" t="s">
        <v>176</v>
      </c>
      <c r="CK840" t="s">
        <v>154</v>
      </c>
      <c r="CL840" t="s">
        <v>154</v>
      </c>
      <c r="CM840" t="s">
        <v>118</v>
      </c>
      <c r="CN840" t="s">
        <v>118</v>
      </c>
      <c r="CO840" t="s">
        <v>118</v>
      </c>
      <c r="CP840" t="s">
        <v>126</v>
      </c>
      <c r="CQ840" t="s">
        <v>118</v>
      </c>
      <c r="CR840" t="s">
        <v>118</v>
      </c>
      <c r="CS840" t="s">
        <v>118</v>
      </c>
      <c r="CT840" t="s">
        <v>134</v>
      </c>
      <c r="CU840" s="13"/>
      <c r="CV840" s="13"/>
      <c r="CW840" t="s">
        <v>118</v>
      </c>
      <c r="CX840" t="s">
        <v>118</v>
      </c>
      <c r="CY840" t="s">
        <v>134</v>
      </c>
      <c r="CZ840" t="s">
        <v>134</v>
      </c>
      <c r="DA840" s="13"/>
      <c r="DB840" t="s">
        <v>4366</v>
      </c>
      <c r="DC840" t="s">
        <v>4367</v>
      </c>
      <c r="DD840" t="s">
        <v>118</v>
      </c>
      <c r="DE840" t="s">
        <v>118</v>
      </c>
      <c r="DF840" t="s">
        <v>118</v>
      </c>
      <c r="DG840" t="s">
        <v>115</v>
      </c>
      <c r="DH840" t="s">
        <v>118</v>
      </c>
      <c r="DI840" t="s">
        <v>118</v>
      </c>
      <c r="DJ840" t="s">
        <v>118</v>
      </c>
      <c r="DK840" s="13"/>
      <c r="DL840">
        <v>4986</v>
      </c>
      <c r="DM840" t="s">
        <v>17614</v>
      </c>
      <c r="DN840" t="s">
        <v>16662</v>
      </c>
      <c r="DO840" t="s">
        <v>118</v>
      </c>
      <c r="DP840" t="s">
        <v>17630</v>
      </c>
    </row>
    <row r="841" spans="1:120" x14ac:dyDescent="0.35">
      <c r="A841">
        <v>8601</v>
      </c>
      <c r="B841" t="s">
        <v>17631</v>
      </c>
      <c r="C841" t="s">
        <v>17632</v>
      </c>
      <c r="D841" t="s">
        <v>17633</v>
      </c>
      <c r="E841" t="s">
        <v>17634</v>
      </c>
      <c r="F841" s="12">
        <v>38832</v>
      </c>
      <c r="G841" t="s">
        <v>17635</v>
      </c>
      <c r="H841" t="s">
        <v>17636</v>
      </c>
      <c r="I841" t="s">
        <v>113</v>
      </c>
      <c r="J841" t="s">
        <v>177</v>
      </c>
      <c r="K841" t="s">
        <v>115</v>
      </c>
      <c r="L841" t="s">
        <v>115</v>
      </c>
      <c r="M841" t="s">
        <v>116</v>
      </c>
      <c r="N841" t="s">
        <v>117</v>
      </c>
      <c r="O841" t="s">
        <v>118</v>
      </c>
      <c r="P841" t="s">
        <v>116</v>
      </c>
      <c r="Q841" t="s">
        <v>233</v>
      </c>
      <c r="R841" t="s">
        <v>309</v>
      </c>
      <c r="S841" t="s">
        <v>224</v>
      </c>
      <c r="T841" t="s">
        <v>4795</v>
      </c>
      <c r="U841" t="s">
        <v>17637</v>
      </c>
      <c r="V841" t="s">
        <v>17638</v>
      </c>
      <c r="W841" t="s">
        <v>7611</v>
      </c>
      <c r="X841" t="s">
        <v>12718</v>
      </c>
      <c r="Y841" t="s">
        <v>233</v>
      </c>
      <c r="Z841" t="s">
        <v>411</v>
      </c>
      <c r="AA841" t="s">
        <v>12719</v>
      </c>
      <c r="AB841" t="s">
        <v>17639</v>
      </c>
      <c r="AC841" t="s">
        <v>17639</v>
      </c>
      <c r="AD841" t="s">
        <v>17640</v>
      </c>
      <c r="AE841" t="s">
        <v>17641</v>
      </c>
      <c r="AF841" t="s">
        <v>17642</v>
      </c>
      <c r="AG841" t="s">
        <v>142</v>
      </c>
      <c r="AH841" t="s">
        <v>126</v>
      </c>
      <c r="AI841" t="s">
        <v>226</v>
      </c>
      <c r="AJ841" t="s">
        <v>171</v>
      </c>
      <c r="AK841" t="s">
        <v>129</v>
      </c>
      <c r="AL841" t="s">
        <v>132</v>
      </c>
      <c r="AM841" t="s">
        <v>131</v>
      </c>
      <c r="AN841" t="s">
        <v>130</v>
      </c>
      <c r="AO841" t="s">
        <v>133</v>
      </c>
      <c r="AP841" t="s">
        <v>132</v>
      </c>
      <c r="AQ841" t="s">
        <v>135</v>
      </c>
      <c r="AR841" t="s">
        <v>125</v>
      </c>
      <c r="AS841" t="s">
        <v>136</v>
      </c>
      <c r="AT841" t="s">
        <v>125</v>
      </c>
      <c r="AU841" t="s">
        <v>137</v>
      </c>
      <c r="AV841" t="s">
        <v>128</v>
      </c>
      <c r="AW841" t="s">
        <v>139</v>
      </c>
      <c r="AX841" t="s">
        <v>157</v>
      </c>
      <c r="AY841" t="s">
        <v>140</v>
      </c>
      <c r="AZ841" t="s">
        <v>154</v>
      </c>
      <c r="BA841" t="s">
        <v>141</v>
      </c>
      <c r="BB841" t="s">
        <v>138</v>
      </c>
      <c r="BC841" t="s">
        <v>160</v>
      </c>
      <c r="BD841" t="s">
        <v>132</v>
      </c>
      <c r="BE841" t="s">
        <v>143</v>
      </c>
      <c r="BF841" t="s">
        <v>144</v>
      </c>
      <c r="BG841" t="s">
        <v>143</v>
      </c>
      <c r="BH841" t="s">
        <v>144</v>
      </c>
      <c r="BI841" t="s">
        <v>118</v>
      </c>
      <c r="BJ841" t="s">
        <v>118</v>
      </c>
      <c r="BK841" t="s">
        <v>118</v>
      </c>
      <c r="BL841" t="s">
        <v>118</v>
      </c>
      <c r="BM841" t="s">
        <v>118</v>
      </c>
      <c r="BN841" t="s">
        <v>118</v>
      </c>
      <c r="BO841" t="s">
        <v>118</v>
      </c>
      <c r="BP841" t="s">
        <v>118</v>
      </c>
      <c r="BQ841" t="s">
        <v>118</v>
      </c>
      <c r="BR841" t="s">
        <v>118</v>
      </c>
      <c r="BS841" t="s">
        <v>118</v>
      </c>
      <c r="BT841" t="s">
        <v>118</v>
      </c>
      <c r="BU841" s="12"/>
      <c r="BV841" t="s">
        <v>118</v>
      </c>
      <c r="BW841" t="s">
        <v>145</v>
      </c>
      <c r="BX841" t="s">
        <v>353</v>
      </c>
      <c r="BY841" t="s">
        <v>117</v>
      </c>
      <c r="BZ841" t="s">
        <v>134</v>
      </c>
      <c r="CA841" t="s">
        <v>134</v>
      </c>
      <c r="CB841" t="s">
        <v>130</v>
      </c>
      <c r="CC841" t="s">
        <v>130</v>
      </c>
      <c r="CD841" t="s">
        <v>138</v>
      </c>
      <c r="CE841" t="s">
        <v>709</v>
      </c>
      <c r="CF841" t="s">
        <v>17643</v>
      </c>
      <c r="CG841" t="s">
        <v>17644</v>
      </c>
      <c r="CH841">
        <v>25</v>
      </c>
      <c r="CI841" t="s">
        <v>4362</v>
      </c>
      <c r="CJ841" t="s">
        <v>176</v>
      </c>
      <c r="CK841" t="s">
        <v>130</v>
      </c>
      <c r="CL841" t="s">
        <v>115</v>
      </c>
      <c r="CM841" t="s">
        <v>134</v>
      </c>
      <c r="CN841" t="s">
        <v>118</v>
      </c>
      <c r="CO841" t="s">
        <v>132</v>
      </c>
      <c r="CP841" t="s">
        <v>126</v>
      </c>
      <c r="CQ841" t="s">
        <v>17645</v>
      </c>
      <c r="CR841" t="s">
        <v>17646</v>
      </c>
      <c r="CS841" t="s">
        <v>17647</v>
      </c>
      <c r="CT841" t="s">
        <v>115</v>
      </c>
      <c r="CU841" s="13">
        <v>45472.536377314813</v>
      </c>
      <c r="CV841" s="13"/>
      <c r="CW841" t="s">
        <v>118</v>
      </c>
      <c r="CX841" t="s">
        <v>118</v>
      </c>
      <c r="CY841" t="s">
        <v>132</v>
      </c>
      <c r="CZ841" t="s">
        <v>115</v>
      </c>
      <c r="DA841" s="13">
        <v>45494.419710648152</v>
      </c>
      <c r="DB841" t="s">
        <v>4366</v>
      </c>
      <c r="DC841" t="s">
        <v>4367</v>
      </c>
      <c r="DD841" t="s">
        <v>118</v>
      </c>
      <c r="DE841" t="s">
        <v>163</v>
      </c>
      <c r="DF841" t="s">
        <v>118</v>
      </c>
      <c r="DG841" t="s">
        <v>118</v>
      </c>
      <c r="DH841" t="s">
        <v>118</v>
      </c>
      <c r="DI841" t="s">
        <v>118</v>
      </c>
      <c r="DJ841" t="s">
        <v>118</v>
      </c>
      <c r="DK841" s="13"/>
      <c r="DL841">
        <v>4987</v>
      </c>
      <c r="DM841" t="s">
        <v>17631</v>
      </c>
      <c r="DN841" t="s">
        <v>4388</v>
      </c>
      <c r="DO841" t="s">
        <v>1433</v>
      </c>
      <c r="DP841" t="s">
        <v>17644</v>
      </c>
    </row>
    <row r="842" spans="1:120" x14ac:dyDescent="0.35">
      <c r="A842">
        <v>9016</v>
      </c>
      <c r="B842" t="s">
        <v>17648</v>
      </c>
      <c r="C842" t="s">
        <v>17649</v>
      </c>
      <c r="D842" t="s">
        <v>17650</v>
      </c>
      <c r="E842" t="s">
        <v>17651</v>
      </c>
      <c r="F842" s="12">
        <v>38979</v>
      </c>
      <c r="G842" t="s">
        <v>17652</v>
      </c>
      <c r="H842" t="s">
        <v>17653</v>
      </c>
      <c r="I842" t="s">
        <v>113</v>
      </c>
      <c r="J842" t="s">
        <v>177</v>
      </c>
      <c r="K842" t="s">
        <v>115</v>
      </c>
      <c r="L842" t="s">
        <v>115</v>
      </c>
      <c r="M842" t="s">
        <v>116</v>
      </c>
      <c r="N842" t="s">
        <v>117</v>
      </c>
      <c r="O842" t="s">
        <v>118</v>
      </c>
      <c r="P842" t="s">
        <v>116</v>
      </c>
      <c r="Q842" t="s">
        <v>307</v>
      </c>
      <c r="R842" t="s">
        <v>288</v>
      </c>
      <c r="S842" t="s">
        <v>279</v>
      </c>
      <c r="T842" t="s">
        <v>7608</v>
      </c>
      <c r="U842" t="s">
        <v>17654</v>
      </c>
      <c r="V842" t="s">
        <v>17655</v>
      </c>
      <c r="W842" t="s">
        <v>326</v>
      </c>
      <c r="X842" t="s">
        <v>16280</v>
      </c>
      <c r="Y842" t="s">
        <v>307</v>
      </c>
      <c r="Z842" t="s">
        <v>393</v>
      </c>
      <c r="AA842" t="s">
        <v>823</v>
      </c>
      <c r="AB842" t="s">
        <v>17656</v>
      </c>
      <c r="AC842" t="s">
        <v>17656</v>
      </c>
      <c r="AD842" t="s">
        <v>118</v>
      </c>
      <c r="AE842" t="s">
        <v>17657</v>
      </c>
      <c r="AF842" t="s">
        <v>134</v>
      </c>
      <c r="AG842" t="s">
        <v>157</v>
      </c>
      <c r="AH842" t="s">
        <v>126</v>
      </c>
      <c r="AI842" t="s">
        <v>226</v>
      </c>
      <c r="AJ842" t="s">
        <v>138</v>
      </c>
      <c r="AK842" t="s">
        <v>129</v>
      </c>
      <c r="AL842" t="s">
        <v>132</v>
      </c>
      <c r="AM842" t="s">
        <v>131</v>
      </c>
      <c r="AN842" t="s">
        <v>130</v>
      </c>
      <c r="AO842" t="s">
        <v>133</v>
      </c>
      <c r="AP842" t="s">
        <v>132</v>
      </c>
      <c r="AQ842" t="s">
        <v>135</v>
      </c>
      <c r="AR842" t="s">
        <v>115</v>
      </c>
      <c r="AS842" t="s">
        <v>136</v>
      </c>
      <c r="AT842" t="s">
        <v>115</v>
      </c>
      <c r="AU842" t="s">
        <v>156</v>
      </c>
      <c r="AV842" t="s">
        <v>134</v>
      </c>
      <c r="AW842" t="s">
        <v>16090</v>
      </c>
      <c r="AX842" t="s">
        <v>115</v>
      </c>
      <c r="AY842" t="s">
        <v>143</v>
      </c>
      <c r="AZ842" t="s">
        <v>144</v>
      </c>
      <c r="BA842" t="s">
        <v>143</v>
      </c>
      <c r="BB842" t="s">
        <v>144</v>
      </c>
      <c r="BC842" t="s">
        <v>143</v>
      </c>
      <c r="BD842" t="s">
        <v>144</v>
      </c>
      <c r="BE842" t="s">
        <v>143</v>
      </c>
      <c r="BF842" t="s">
        <v>144</v>
      </c>
      <c r="BG842" t="s">
        <v>143</v>
      </c>
      <c r="BH842" t="s">
        <v>144</v>
      </c>
      <c r="BI842" t="s">
        <v>118</v>
      </c>
      <c r="BJ842" t="s">
        <v>118</v>
      </c>
      <c r="BK842" t="s">
        <v>118</v>
      </c>
      <c r="BL842" t="s">
        <v>118</v>
      </c>
      <c r="BM842" t="s">
        <v>118</v>
      </c>
      <c r="BN842" t="s">
        <v>118</v>
      </c>
      <c r="BO842" t="s">
        <v>118</v>
      </c>
      <c r="BP842" t="s">
        <v>118</v>
      </c>
      <c r="BQ842" t="s">
        <v>118</v>
      </c>
      <c r="BR842" t="s">
        <v>118</v>
      </c>
      <c r="BS842" t="s">
        <v>118</v>
      </c>
      <c r="BT842" t="s">
        <v>118</v>
      </c>
      <c r="BU842" s="12"/>
      <c r="BV842" t="s">
        <v>118</v>
      </c>
      <c r="BW842" t="s">
        <v>145</v>
      </c>
      <c r="BX842" t="s">
        <v>162</v>
      </c>
      <c r="BY842" t="s">
        <v>163</v>
      </c>
      <c r="BZ842" t="s">
        <v>115</v>
      </c>
      <c r="CA842" t="s">
        <v>130</v>
      </c>
      <c r="CB842" t="s">
        <v>132</v>
      </c>
      <c r="CC842" t="s">
        <v>142</v>
      </c>
      <c r="CD842" t="s">
        <v>138</v>
      </c>
      <c r="CE842" t="s">
        <v>5109</v>
      </c>
      <c r="CF842" t="s">
        <v>4688</v>
      </c>
      <c r="CG842" t="s">
        <v>17658</v>
      </c>
      <c r="CH842">
        <v>25</v>
      </c>
      <c r="CI842" t="s">
        <v>4362</v>
      </c>
      <c r="CJ842" t="s">
        <v>176</v>
      </c>
      <c r="CK842" t="s">
        <v>125</v>
      </c>
      <c r="CL842" t="s">
        <v>125</v>
      </c>
      <c r="CM842" t="s">
        <v>134</v>
      </c>
      <c r="CN842" t="s">
        <v>118</v>
      </c>
      <c r="CO842" t="s">
        <v>132</v>
      </c>
      <c r="CP842" t="s">
        <v>126</v>
      </c>
      <c r="CQ842" t="s">
        <v>17659</v>
      </c>
      <c r="CR842" t="s">
        <v>17660</v>
      </c>
      <c r="CS842" t="s">
        <v>17661</v>
      </c>
      <c r="CT842" t="s">
        <v>115</v>
      </c>
      <c r="CU842" s="13">
        <v>45472.676666666666</v>
      </c>
      <c r="CV842" s="13"/>
      <c r="CW842" t="s">
        <v>118</v>
      </c>
      <c r="CX842" t="s">
        <v>118</v>
      </c>
      <c r="CY842" t="s">
        <v>132</v>
      </c>
      <c r="CZ842" t="s">
        <v>115</v>
      </c>
      <c r="DA842" s="13">
        <v>45494.426712962966</v>
      </c>
      <c r="DB842" t="s">
        <v>4366</v>
      </c>
      <c r="DC842" t="s">
        <v>4367</v>
      </c>
      <c r="DD842" t="s">
        <v>118</v>
      </c>
      <c r="DE842" t="s">
        <v>117</v>
      </c>
      <c r="DF842" t="s">
        <v>118</v>
      </c>
      <c r="DG842" t="s">
        <v>118</v>
      </c>
      <c r="DH842" t="s">
        <v>118</v>
      </c>
      <c r="DI842" t="s">
        <v>118</v>
      </c>
      <c r="DJ842" t="s">
        <v>118</v>
      </c>
      <c r="DK842" s="13"/>
      <c r="DL842">
        <v>4988</v>
      </c>
      <c r="DM842" t="s">
        <v>17648</v>
      </c>
      <c r="DN842" t="s">
        <v>4388</v>
      </c>
      <c r="DO842" t="s">
        <v>1433</v>
      </c>
      <c r="DP842" t="s">
        <v>17658</v>
      </c>
    </row>
    <row r="843" spans="1:120" x14ac:dyDescent="0.35">
      <c r="A843">
        <v>8329</v>
      </c>
      <c r="B843" t="s">
        <v>17662</v>
      </c>
      <c r="C843" t="s">
        <v>17663</v>
      </c>
      <c r="D843" t="s">
        <v>17664</v>
      </c>
      <c r="E843" t="s">
        <v>17665</v>
      </c>
      <c r="F843" s="12">
        <v>38726</v>
      </c>
      <c r="G843" t="s">
        <v>17666</v>
      </c>
      <c r="H843" t="s">
        <v>17667</v>
      </c>
      <c r="I843" t="s">
        <v>113</v>
      </c>
      <c r="J843" t="s">
        <v>177</v>
      </c>
      <c r="K843" t="s">
        <v>115</v>
      </c>
      <c r="L843" t="s">
        <v>115</v>
      </c>
      <c r="M843" t="s">
        <v>116</v>
      </c>
      <c r="N843" t="s">
        <v>117</v>
      </c>
      <c r="O843" t="s">
        <v>118</v>
      </c>
      <c r="P843" t="s">
        <v>116</v>
      </c>
      <c r="Q843" t="s">
        <v>300</v>
      </c>
      <c r="R843" t="s">
        <v>239</v>
      </c>
      <c r="S843" t="s">
        <v>265</v>
      </c>
      <c r="T843" t="s">
        <v>410</v>
      </c>
      <c r="U843" t="s">
        <v>17668</v>
      </c>
      <c r="V843" t="s">
        <v>17669</v>
      </c>
      <c r="W843" t="s">
        <v>7611</v>
      </c>
      <c r="X843" t="s">
        <v>17670</v>
      </c>
      <c r="Y843" t="s">
        <v>233</v>
      </c>
      <c r="Z843" t="s">
        <v>411</v>
      </c>
      <c r="AA843" t="s">
        <v>17671</v>
      </c>
      <c r="AB843" t="s">
        <v>17672</v>
      </c>
      <c r="AC843" t="s">
        <v>17672</v>
      </c>
      <c r="AD843" t="s">
        <v>118</v>
      </c>
      <c r="AE843" t="s">
        <v>17673</v>
      </c>
      <c r="AF843" t="s">
        <v>15092</v>
      </c>
      <c r="AG843" t="s">
        <v>157</v>
      </c>
      <c r="AH843" t="s">
        <v>126</v>
      </c>
      <c r="AI843" t="s">
        <v>226</v>
      </c>
      <c r="AJ843" t="s">
        <v>128</v>
      </c>
      <c r="AK843" t="s">
        <v>129</v>
      </c>
      <c r="AL843" t="s">
        <v>132</v>
      </c>
      <c r="AM843" t="s">
        <v>131</v>
      </c>
      <c r="AN843" t="s">
        <v>130</v>
      </c>
      <c r="AO843" t="s">
        <v>133</v>
      </c>
      <c r="AP843" t="s">
        <v>132</v>
      </c>
      <c r="AQ843" t="s">
        <v>135</v>
      </c>
      <c r="AR843" t="s">
        <v>115</v>
      </c>
      <c r="AS843" t="s">
        <v>136</v>
      </c>
      <c r="AT843" t="s">
        <v>130</v>
      </c>
      <c r="AU843" t="s">
        <v>156</v>
      </c>
      <c r="AV843" t="s">
        <v>115</v>
      </c>
      <c r="AW843" t="s">
        <v>186</v>
      </c>
      <c r="AX843" t="s">
        <v>134</v>
      </c>
      <c r="AY843" t="s">
        <v>237</v>
      </c>
      <c r="AZ843" t="s">
        <v>115</v>
      </c>
      <c r="BA843" t="s">
        <v>158</v>
      </c>
      <c r="BB843" t="s">
        <v>115</v>
      </c>
      <c r="BC843" t="s">
        <v>143</v>
      </c>
      <c r="BD843" t="s">
        <v>144</v>
      </c>
      <c r="BE843" t="s">
        <v>143</v>
      </c>
      <c r="BF843" t="s">
        <v>144</v>
      </c>
      <c r="BG843" t="s">
        <v>143</v>
      </c>
      <c r="BH843" t="s">
        <v>144</v>
      </c>
      <c r="BI843" t="s">
        <v>118</v>
      </c>
      <c r="BJ843" t="s">
        <v>118</v>
      </c>
      <c r="BK843" t="s">
        <v>118</v>
      </c>
      <c r="BL843" t="s">
        <v>118</v>
      </c>
      <c r="BM843" t="s">
        <v>118</v>
      </c>
      <c r="BN843" t="s">
        <v>118</v>
      </c>
      <c r="BO843" t="s">
        <v>118</v>
      </c>
      <c r="BP843" t="s">
        <v>118</v>
      </c>
      <c r="BQ843" t="s">
        <v>118</v>
      </c>
      <c r="BR843" t="s">
        <v>118</v>
      </c>
      <c r="BS843" t="s">
        <v>118</v>
      </c>
      <c r="BT843" t="s">
        <v>118</v>
      </c>
      <c r="BU843" s="12"/>
      <c r="BV843" t="s">
        <v>118</v>
      </c>
      <c r="BW843" t="s">
        <v>145</v>
      </c>
      <c r="BX843" t="s">
        <v>146</v>
      </c>
      <c r="BY843" t="s">
        <v>175</v>
      </c>
      <c r="BZ843" t="s">
        <v>115</v>
      </c>
      <c r="CA843" t="s">
        <v>125</v>
      </c>
      <c r="CB843" t="s">
        <v>132</v>
      </c>
      <c r="CC843" t="s">
        <v>138</v>
      </c>
      <c r="CD843" t="s">
        <v>128</v>
      </c>
      <c r="CE843" t="s">
        <v>4652</v>
      </c>
      <c r="CF843" t="s">
        <v>17674</v>
      </c>
      <c r="CG843" t="s">
        <v>17675</v>
      </c>
      <c r="CH843">
        <v>25</v>
      </c>
      <c r="CI843" t="s">
        <v>4362</v>
      </c>
      <c r="CJ843" t="s">
        <v>176</v>
      </c>
      <c r="CK843" t="s">
        <v>130</v>
      </c>
      <c r="CL843" t="s">
        <v>130</v>
      </c>
      <c r="CM843" t="s">
        <v>134</v>
      </c>
      <c r="CN843" t="s">
        <v>118</v>
      </c>
      <c r="CO843" t="s">
        <v>132</v>
      </c>
      <c r="CP843" t="s">
        <v>126</v>
      </c>
      <c r="CQ843" t="s">
        <v>17676</v>
      </c>
      <c r="CR843" t="s">
        <v>17677</v>
      </c>
      <c r="CS843" t="s">
        <v>17678</v>
      </c>
      <c r="CT843" t="s">
        <v>130</v>
      </c>
      <c r="CU843" s="13">
        <v>45473.00236111111</v>
      </c>
      <c r="CV843" s="13">
        <v>45498.336689814816</v>
      </c>
      <c r="CW843" t="s">
        <v>130</v>
      </c>
      <c r="CX843" t="s">
        <v>118</v>
      </c>
      <c r="CY843" t="s">
        <v>132</v>
      </c>
      <c r="CZ843" t="s">
        <v>130</v>
      </c>
      <c r="DA843" s="13">
        <v>45494.391724537039</v>
      </c>
      <c r="DB843" t="s">
        <v>4366</v>
      </c>
      <c r="DC843" t="s">
        <v>4367</v>
      </c>
      <c r="DD843" t="s">
        <v>118</v>
      </c>
      <c r="DE843" t="s">
        <v>116</v>
      </c>
      <c r="DF843" t="s">
        <v>118</v>
      </c>
      <c r="DG843" t="s">
        <v>118</v>
      </c>
      <c r="DH843" t="s">
        <v>118</v>
      </c>
      <c r="DI843" t="s">
        <v>118</v>
      </c>
      <c r="DJ843" t="s">
        <v>118</v>
      </c>
      <c r="DK843" s="13"/>
      <c r="DL843">
        <v>4989</v>
      </c>
      <c r="DM843" t="s">
        <v>17662</v>
      </c>
      <c r="DN843" t="s">
        <v>4388</v>
      </c>
      <c r="DO843" t="s">
        <v>1433</v>
      </c>
      <c r="DP843" t="s">
        <v>17675</v>
      </c>
    </row>
    <row r="844" spans="1:120" x14ac:dyDescent="0.35">
      <c r="A844">
        <v>8923</v>
      </c>
      <c r="B844" t="s">
        <v>17679</v>
      </c>
      <c r="C844" t="s">
        <v>17680</v>
      </c>
      <c r="D844" t="s">
        <v>17681</v>
      </c>
      <c r="E844" t="s">
        <v>17682</v>
      </c>
      <c r="F844" s="12">
        <v>38950</v>
      </c>
      <c r="G844" t="s">
        <v>17683</v>
      </c>
      <c r="H844" t="s">
        <v>17684</v>
      </c>
      <c r="I844" t="s">
        <v>113</v>
      </c>
      <c r="J844" t="s">
        <v>177</v>
      </c>
      <c r="K844" t="s">
        <v>115</v>
      </c>
      <c r="L844" t="s">
        <v>115</v>
      </c>
      <c r="M844" t="s">
        <v>116</v>
      </c>
      <c r="N844" t="s">
        <v>117</v>
      </c>
      <c r="O844" t="s">
        <v>118</v>
      </c>
      <c r="P844" t="s">
        <v>116</v>
      </c>
      <c r="Q844" t="s">
        <v>182</v>
      </c>
      <c r="R844" t="s">
        <v>456</v>
      </c>
      <c r="S844" t="s">
        <v>215</v>
      </c>
      <c r="T844" t="s">
        <v>771</v>
      </c>
      <c r="U844" t="s">
        <v>17685</v>
      </c>
      <c r="V844" t="s">
        <v>17686</v>
      </c>
      <c r="W844" t="s">
        <v>391</v>
      </c>
      <c r="X844" t="s">
        <v>791</v>
      </c>
      <c r="Y844" t="s">
        <v>182</v>
      </c>
      <c r="Z844" t="s">
        <v>183</v>
      </c>
      <c r="AA844" t="s">
        <v>805</v>
      </c>
      <c r="AB844" t="s">
        <v>17687</v>
      </c>
      <c r="AC844" t="s">
        <v>17687</v>
      </c>
      <c r="AD844" t="s">
        <v>118</v>
      </c>
      <c r="AE844" t="s">
        <v>17688</v>
      </c>
      <c r="AF844" t="s">
        <v>17689</v>
      </c>
      <c r="AG844" t="s">
        <v>138</v>
      </c>
      <c r="AH844" t="s">
        <v>126</v>
      </c>
      <c r="AI844" t="s">
        <v>226</v>
      </c>
      <c r="AJ844" t="s">
        <v>128</v>
      </c>
      <c r="AK844" t="s">
        <v>129</v>
      </c>
      <c r="AL844" t="s">
        <v>115</v>
      </c>
      <c r="AM844" t="s">
        <v>131</v>
      </c>
      <c r="AN844" t="s">
        <v>130</v>
      </c>
      <c r="AO844" t="s">
        <v>133</v>
      </c>
      <c r="AP844" t="s">
        <v>134</v>
      </c>
      <c r="AQ844" t="s">
        <v>135</v>
      </c>
      <c r="AR844" t="s">
        <v>115</v>
      </c>
      <c r="AS844" t="s">
        <v>136</v>
      </c>
      <c r="AT844" t="s">
        <v>115</v>
      </c>
      <c r="AU844" t="s">
        <v>156</v>
      </c>
      <c r="AV844" t="s">
        <v>115</v>
      </c>
      <c r="AW844" t="s">
        <v>137</v>
      </c>
      <c r="AX844" t="s">
        <v>157</v>
      </c>
      <c r="AY844" t="s">
        <v>173</v>
      </c>
      <c r="AZ844" t="s">
        <v>115</v>
      </c>
      <c r="BA844" t="s">
        <v>188</v>
      </c>
      <c r="BB844" t="s">
        <v>132</v>
      </c>
      <c r="BC844" t="s">
        <v>143</v>
      </c>
      <c r="BD844" t="s">
        <v>144</v>
      </c>
      <c r="BE844" t="s">
        <v>143</v>
      </c>
      <c r="BF844" t="s">
        <v>144</v>
      </c>
      <c r="BG844" t="s">
        <v>143</v>
      </c>
      <c r="BH844" t="s">
        <v>144</v>
      </c>
      <c r="BI844" t="s">
        <v>118</v>
      </c>
      <c r="BJ844" t="s">
        <v>118</v>
      </c>
      <c r="BK844" t="s">
        <v>118</v>
      </c>
      <c r="BL844" t="s">
        <v>118</v>
      </c>
      <c r="BM844" t="s">
        <v>118</v>
      </c>
      <c r="BN844" t="s">
        <v>118</v>
      </c>
      <c r="BO844" t="s">
        <v>118</v>
      </c>
      <c r="BP844" t="s">
        <v>118</v>
      </c>
      <c r="BQ844" t="s">
        <v>118</v>
      </c>
      <c r="BR844" t="s">
        <v>118</v>
      </c>
      <c r="BS844" t="s">
        <v>118</v>
      </c>
      <c r="BT844" t="s">
        <v>118</v>
      </c>
      <c r="BU844" s="12"/>
      <c r="BV844" t="s">
        <v>118</v>
      </c>
      <c r="BW844" t="s">
        <v>145</v>
      </c>
      <c r="BX844" t="s">
        <v>162</v>
      </c>
      <c r="BY844" t="s">
        <v>175</v>
      </c>
      <c r="BZ844" t="s">
        <v>115</v>
      </c>
      <c r="CA844" t="s">
        <v>157</v>
      </c>
      <c r="CB844" t="s">
        <v>115</v>
      </c>
      <c r="CC844" t="s">
        <v>138</v>
      </c>
      <c r="CD844" t="s">
        <v>128</v>
      </c>
      <c r="CE844" t="s">
        <v>203</v>
      </c>
      <c r="CF844" t="s">
        <v>17690</v>
      </c>
      <c r="CG844" t="s">
        <v>17691</v>
      </c>
      <c r="CH844">
        <v>25</v>
      </c>
      <c r="CI844" t="s">
        <v>4362</v>
      </c>
      <c r="CJ844" t="s">
        <v>204</v>
      </c>
      <c r="CK844" t="s">
        <v>142</v>
      </c>
      <c r="CL844" t="s">
        <v>132</v>
      </c>
      <c r="CM844" t="s">
        <v>134</v>
      </c>
      <c r="CN844" t="s">
        <v>118</v>
      </c>
      <c r="CO844" t="s">
        <v>132</v>
      </c>
      <c r="CP844" t="s">
        <v>126</v>
      </c>
      <c r="CQ844" t="s">
        <v>17692</v>
      </c>
      <c r="CR844" t="s">
        <v>17693</v>
      </c>
      <c r="CS844" t="s">
        <v>17694</v>
      </c>
      <c r="CT844" t="s">
        <v>115</v>
      </c>
      <c r="CU844" s="13">
        <v>45472.969039351854</v>
      </c>
      <c r="CV844" s="13"/>
      <c r="CW844" t="s">
        <v>118</v>
      </c>
      <c r="CX844" t="s">
        <v>118</v>
      </c>
      <c r="CY844" t="s">
        <v>132</v>
      </c>
      <c r="CZ844" t="s">
        <v>115</v>
      </c>
      <c r="DA844" s="13">
        <v>45494.480138888888</v>
      </c>
      <c r="DB844" t="s">
        <v>4366</v>
      </c>
      <c r="DC844" t="s">
        <v>4367</v>
      </c>
      <c r="DD844" t="s">
        <v>118</v>
      </c>
      <c r="DE844" t="s">
        <v>117</v>
      </c>
      <c r="DF844" t="s">
        <v>118</v>
      </c>
      <c r="DG844" t="s">
        <v>118</v>
      </c>
      <c r="DH844" t="s">
        <v>118</v>
      </c>
      <c r="DI844" t="s">
        <v>118</v>
      </c>
      <c r="DJ844" t="s">
        <v>118</v>
      </c>
      <c r="DK844" s="13"/>
      <c r="DL844">
        <v>4990</v>
      </c>
      <c r="DM844" t="s">
        <v>17679</v>
      </c>
      <c r="DN844" t="s">
        <v>4388</v>
      </c>
      <c r="DO844" t="s">
        <v>1433</v>
      </c>
      <c r="DP844" t="s">
        <v>17691</v>
      </c>
    </row>
    <row r="845" spans="1:120" x14ac:dyDescent="0.35">
      <c r="A845">
        <v>8303</v>
      </c>
      <c r="B845" t="s">
        <v>17695</v>
      </c>
      <c r="C845" t="s">
        <v>17696</v>
      </c>
      <c r="D845" t="s">
        <v>17697</v>
      </c>
      <c r="E845" t="s">
        <v>17698</v>
      </c>
      <c r="F845" s="12">
        <v>38625</v>
      </c>
      <c r="G845" t="s">
        <v>17699</v>
      </c>
      <c r="H845" t="s">
        <v>17700</v>
      </c>
      <c r="I845" t="s">
        <v>113</v>
      </c>
      <c r="J845" t="s">
        <v>177</v>
      </c>
      <c r="K845" t="s">
        <v>115</v>
      </c>
      <c r="L845" t="s">
        <v>115</v>
      </c>
      <c r="M845" t="s">
        <v>116</v>
      </c>
      <c r="N845" t="s">
        <v>117</v>
      </c>
      <c r="O845" t="s">
        <v>118</v>
      </c>
      <c r="P845" t="s">
        <v>116</v>
      </c>
      <c r="Q845" t="s">
        <v>307</v>
      </c>
      <c r="R845" t="s">
        <v>315</v>
      </c>
      <c r="S845" t="s">
        <v>224</v>
      </c>
      <c r="T845" t="s">
        <v>325</v>
      </c>
      <c r="U845" t="s">
        <v>17701</v>
      </c>
      <c r="V845" t="s">
        <v>17702</v>
      </c>
      <c r="W845" t="s">
        <v>326</v>
      </c>
      <c r="X845" t="s">
        <v>9539</v>
      </c>
      <c r="Y845" t="s">
        <v>307</v>
      </c>
      <c r="Z845" t="s">
        <v>118</v>
      </c>
      <c r="AA845" t="s">
        <v>118</v>
      </c>
      <c r="AB845" t="s">
        <v>17703</v>
      </c>
      <c r="AC845" t="s">
        <v>118</v>
      </c>
      <c r="AD845" t="s">
        <v>118</v>
      </c>
      <c r="AE845" t="s">
        <v>17704</v>
      </c>
      <c r="AF845" t="s">
        <v>243</v>
      </c>
      <c r="AG845" t="s">
        <v>138</v>
      </c>
      <c r="AH845" t="s">
        <v>116</v>
      </c>
      <c r="AI845" t="s">
        <v>127</v>
      </c>
      <c r="AJ845" t="s">
        <v>128</v>
      </c>
      <c r="AK845" t="s">
        <v>129</v>
      </c>
      <c r="AL845" t="s">
        <v>115</v>
      </c>
      <c r="AM845" t="s">
        <v>131</v>
      </c>
      <c r="AN845" t="s">
        <v>157</v>
      </c>
      <c r="AO845" t="s">
        <v>133</v>
      </c>
      <c r="AP845" t="s">
        <v>115</v>
      </c>
      <c r="AQ845" t="s">
        <v>135</v>
      </c>
      <c r="AR845" t="s">
        <v>132</v>
      </c>
      <c r="AS845" t="s">
        <v>136</v>
      </c>
      <c r="AT845" t="s">
        <v>125</v>
      </c>
      <c r="AU845" t="s">
        <v>156</v>
      </c>
      <c r="AV845" t="s">
        <v>132</v>
      </c>
      <c r="AW845" t="s">
        <v>186</v>
      </c>
      <c r="AX845" t="s">
        <v>115</v>
      </c>
      <c r="AY845" t="s">
        <v>158</v>
      </c>
      <c r="AZ845" t="s">
        <v>125</v>
      </c>
      <c r="BA845" t="s">
        <v>160</v>
      </c>
      <c r="BB845" t="s">
        <v>115</v>
      </c>
      <c r="BC845" t="s">
        <v>143</v>
      </c>
      <c r="BD845" t="s">
        <v>144</v>
      </c>
      <c r="BE845" t="s">
        <v>143</v>
      </c>
      <c r="BF845" t="s">
        <v>144</v>
      </c>
      <c r="BG845" t="s">
        <v>143</v>
      </c>
      <c r="BH845" t="s">
        <v>144</v>
      </c>
      <c r="BI845" t="s">
        <v>118</v>
      </c>
      <c r="BJ845" t="s">
        <v>118</v>
      </c>
      <c r="BK845" t="s">
        <v>118</v>
      </c>
      <c r="BL845" t="s">
        <v>118</v>
      </c>
      <c r="BM845" t="s">
        <v>118</v>
      </c>
      <c r="BN845" t="s">
        <v>118</v>
      </c>
      <c r="BO845" t="s">
        <v>118</v>
      </c>
      <c r="BP845" t="s">
        <v>118</v>
      </c>
      <c r="BQ845" t="s">
        <v>118</v>
      </c>
      <c r="BR845" t="s">
        <v>118</v>
      </c>
      <c r="BS845" t="s">
        <v>118</v>
      </c>
      <c r="BT845" t="s">
        <v>118</v>
      </c>
      <c r="BU845" s="12"/>
      <c r="BV845" t="s">
        <v>118</v>
      </c>
      <c r="BW845" t="s">
        <v>161</v>
      </c>
      <c r="BX845" t="s">
        <v>162</v>
      </c>
      <c r="BY845" t="s">
        <v>175</v>
      </c>
      <c r="BZ845" t="s">
        <v>134</v>
      </c>
      <c r="CA845" t="s">
        <v>125</v>
      </c>
      <c r="CB845" t="s">
        <v>132</v>
      </c>
      <c r="CC845" t="s">
        <v>142</v>
      </c>
      <c r="CD845" t="s">
        <v>128</v>
      </c>
      <c r="CE845" t="s">
        <v>327</v>
      </c>
      <c r="CF845" t="s">
        <v>17705</v>
      </c>
      <c r="CG845" t="s">
        <v>17706</v>
      </c>
      <c r="CH845">
        <v>25</v>
      </c>
      <c r="CI845" t="s">
        <v>4362</v>
      </c>
      <c r="CJ845" t="s">
        <v>176</v>
      </c>
      <c r="CK845" t="s">
        <v>157</v>
      </c>
      <c r="CL845" t="s">
        <v>115</v>
      </c>
      <c r="CM845" t="s">
        <v>118</v>
      </c>
      <c r="CN845" t="s">
        <v>118</v>
      </c>
      <c r="CO845" t="s">
        <v>118</v>
      </c>
      <c r="CP845" t="s">
        <v>126</v>
      </c>
      <c r="CQ845" t="s">
        <v>118</v>
      </c>
      <c r="CR845" t="s">
        <v>118</v>
      </c>
      <c r="CS845" t="s">
        <v>118</v>
      </c>
      <c r="CT845" t="s">
        <v>134</v>
      </c>
      <c r="CU845" s="13"/>
      <c r="CV845" s="13"/>
      <c r="CW845" t="s">
        <v>118</v>
      </c>
      <c r="CX845" t="s">
        <v>118</v>
      </c>
      <c r="CY845" t="s">
        <v>134</v>
      </c>
      <c r="CZ845" t="s">
        <v>134</v>
      </c>
      <c r="DA845" s="13"/>
      <c r="DB845" t="s">
        <v>4366</v>
      </c>
      <c r="DC845" t="s">
        <v>4367</v>
      </c>
      <c r="DD845" t="s">
        <v>118</v>
      </c>
      <c r="DE845" t="s">
        <v>118</v>
      </c>
      <c r="DF845" t="s">
        <v>118</v>
      </c>
      <c r="DG845" t="s">
        <v>115</v>
      </c>
      <c r="DH845" t="s">
        <v>118</v>
      </c>
      <c r="DI845" t="s">
        <v>118</v>
      </c>
      <c r="DJ845" t="s">
        <v>118</v>
      </c>
      <c r="DK845" s="13"/>
      <c r="DL845">
        <v>4991</v>
      </c>
      <c r="DM845" t="s">
        <v>17695</v>
      </c>
      <c r="DN845" t="s">
        <v>16662</v>
      </c>
      <c r="DO845" t="s">
        <v>118</v>
      </c>
      <c r="DP845" t="s">
        <v>17706</v>
      </c>
    </row>
    <row r="846" spans="1:120" x14ac:dyDescent="0.35">
      <c r="A846">
        <v>8560</v>
      </c>
      <c r="B846" t="s">
        <v>17707</v>
      </c>
      <c r="C846" t="s">
        <v>17708</v>
      </c>
      <c r="D846" t="s">
        <v>17709</v>
      </c>
      <c r="E846" t="s">
        <v>17710</v>
      </c>
      <c r="F846" s="12">
        <v>38813</v>
      </c>
      <c r="G846" t="s">
        <v>17711</v>
      </c>
      <c r="H846" t="s">
        <v>17712</v>
      </c>
      <c r="I846" t="s">
        <v>113</v>
      </c>
      <c r="J846" t="s">
        <v>177</v>
      </c>
      <c r="K846" t="s">
        <v>115</v>
      </c>
      <c r="L846" t="s">
        <v>115</v>
      </c>
      <c r="M846" t="s">
        <v>116</v>
      </c>
      <c r="N846" t="s">
        <v>117</v>
      </c>
      <c r="O846" t="s">
        <v>118</v>
      </c>
      <c r="P846" t="s">
        <v>116</v>
      </c>
      <c r="Q846" t="s">
        <v>167</v>
      </c>
      <c r="R846" t="s">
        <v>239</v>
      </c>
      <c r="S846" t="s">
        <v>224</v>
      </c>
      <c r="T846" t="s">
        <v>540</v>
      </c>
      <c r="U846" t="s">
        <v>17713</v>
      </c>
      <c r="V846" t="s">
        <v>168</v>
      </c>
      <c r="W846" t="s">
        <v>168</v>
      </c>
      <c r="X846" t="s">
        <v>4542</v>
      </c>
      <c r="Y846" t="s">
        <v>167</v>
      </c>
      <c r="Z846" t="s">
        <v>118</v>
      </c>
      <c r="AA846" t="s">
        <v>118</v>
      </c>
      <c r="AB846" t="s">
        <v>17714</v>
      </c>
      <c r="AC846" t="s">
        <v>17715</v>
      </c>
      <c r="AD846" t="s">
        <v>118</v>
      </c>
      <c r="AE846" t="s">
        <v>17716</v>
      </c>
      <c r="AF846" t="s">
        <v>170</v>
      </c>
      <c r="AG846" t="s">
        <v>130</v>
      </c>
      <c r="AH846" t="s">
        <v>126</v>
      </c>
      <c r="AI846" t="s">
        <v>226</v>
      </c>
      <c r="AJ846" t="s">
        <v>128</v>
      </c>
      <c r="AK846" t="s">
        <v>129</v>
      </c>
      <c r="AL846" t="s">
        <v>130</v>
      </c>
      <c r="AM846" t="s">
        <v>131</v>
      </c>
      <c r="AN846" t="s">
        <v>130</v>
      </c>
      <c r="AO846" t="s">
        <v>133</v>
      </c>
      <c r="AP846" t="s">
        <v>115</v>
      </c>
      <c r="AQ846" t="s">
        <v>135</v>
      </c>
      <c r="AR846" t="s">
        <v>134</v>
      </c>
      <c r="AS846" t="s">
        <v>136</v>
      </c>
      <c r="AT846" t="s">
        <v>115</v>
      </c>
      <c r="AU846" t="s">
        <v>156</v>
      </c>
      <c r="AV846" t="s">
        <v>115</v>
      </c>
      <c r="AW846" t="s">
        <v>137</v>
      </c>
      <c r="AX846" t="s">
        <v>157</v>
      </c>
      <c r="AY846" t="s">
        <v>173</v>
      </c>
      <c r="AZ846" t="s">
        <v>115</v>
      </c>
      <c r="BA846" t="s">
        <v>158</v>
      </c>
      <c r="BB846" t="s">
        <v>115</v>
      </c>
      <c r="BC846" t="s">
        <v>143</v>
      </c>
      <c r="BD846" t="s">
        <v>144</v>
      </c>
      <c r="BE846" t="s">
        <v>143</v>
      </c>
      <c r="BF846" t="s">
        <v>144</v>
      </c>
      <c r="BG846" t="s">
        <v>143</v>
      </c>
      <c r="BH846" t="s">
        <v>144</v>
      </c>
      <c r="BI846" t="s">
        <v>118</v>
      </c>
      <c r="BJ846" t="s">
        <v>118</v>
      </c>
      <c r="BK846" t="s">
        <v>118</v>
      </c>
      <c r="BL846" t="s">
        <v>118</v>
      </c>
      <c r="BM846" t="s">
        <v>118</v>
      </c>
      <c r="BN846" t="s">
        <v>118</v>
      </c>
      <c r="BO846" t="s">
        <v>118</v>
      </c>
      <c r="BP846" t="s">
        <v>118</v>
      </c>
      <c r="BQ846" t="s">
        <v>118</v>
      </c>
      <c r="BR846" t="s">
        <v>118</v>
      </c>
      <c r="BS846" t="s">
        <v>118</v>
      </c>
      <c r="BT846" t="s">
        <v>118</v>
      </c>
      <c r="BU846" s="12"/>
      <c r="BV846" t="s">
        <v>118</v>
      </c>
      <c r="BW846" t="s">
        <v>145</v>
      </c>
      <c r="BX846" t="s">
        <v>162</v>
      </c>
      <c r="BY846" t="s">
        <v>175</v>
      </c>
      <c r="BZ846" t="s">
        <v>115</v>
      </c>
      <c r="CA846" t="s">
        <v>157</v>
      </c>
      <c r="CB846" t="s">
        <v>134</v>
      </c>
      <c r="CC846" t="s">
        <v>142</v>
      </c>
      <c r="CD846" t="s">
        <v>128</v>
      </c>
      <c r="CE846" t="s">
        <v>5109</v>
      </c>
      <c r="CF846" t="s">
        <v>17717</v>
      </c>
      <c r="CG846" t="s">
        <v>17718</v>
      </c>
      <c r="CH846">
        <v>25</v>
      </c>
      <c r="CI846" t="s">
        <v>4362</v>
      </c>
      <c r="CJ846" t="s">
        <v>176</v>
      </c>
      <c r="CK846" t="s">
        <v>130</v>
      </c>
      <c r="CL846" t="s">
        <v>130</v>
      </c>
      <c r="CM846" t="s">
        <v>118</v>
      </c>
      <c r="CN846" t="s">
        <v>118</v>
      </c>
      <c r="CO846" t="s">
        <v>118</v>
      </c>
      <c r="CP846" t="s">
        <v>126</v>
      </c>
      <c r="CQ846" t="s">
        <v>118</v>
      </c>
      <c r="CR846" t="s">
        <v>118</v>
      </c>
      <c r="CS846" t="s">
        <v>17719</v>
      </c>
      <c r="CT846" t="s">
        <v>115</v>
      </c>
      <c r="CU846" s="13">
        <v>45481.58556712963</v>
      </c>
      <c r="CV846" s="13"/>
      <c r="CW846" t="s">
        <v>118</v>
      </c>
      <c r="CX846" t="s">
        <v>118</v>
      </c>
      <c r="CY846" t="s">
        <v>115</v>
      </c>
      <c r="CZ846" t="s">
        <v>134</v>
      </c>
      <c r="DA846" s="13"/>
      <c r="DB846" t="s">
        <v>4366</v>
      </c>
      <c r="DC846" t="s">
        <v>4367</v>
      </c>
      <c r="DD846" t="s">
        <v>118</v>
      </c>
      <c r="DE846" t="s">
        <v>118</v>
      </c>
      <c r="DF846" t="s">
        <v>118</v>
      </c>
      <c r="DG846" t="s">
        <v>118</v>
      </c>
      <c r="DH846" t="s">
        <v>118</v>
      </c>
      <c r="DI846" t="s">
        <v>118</v>
      </c>
      <c r="DJ846" t="s">
        <v>118</v>
      </c>
      <c r="DK846" s="13"/>
      <c r="DL846">
        <v>4992</v>
      </c>
      <c r="DM846" t="s">
        <v>17707</v>
      </c>
      <c r="DN846" t="s">
        <v>4388</v>
      </c>
      <c r="DO846" t="s">
        <v>1434</v>
      </c>
      <c r="DP846" t="s">
        <v>17718</v>
      </c>
    </row>
    <row r="847" spans="1:120" x14ac:dyDescent="0.35">
      <c r="A847">
        <v>8720</v>
      </c>
      <c r="B847" t="s">
        <v>17720</v>
      </c>
      <c r="C847" t="s">
        <v>17721</v>
      </c>
      <c r="D847" t="s">
        <v>17722</v>
      </c>
      <c r="E847" t="s">
        <v>17723</v>
      </c>
      <c r="F847" s="12">
        <v>38877</v>
      </c>
      <c r="G847" t="s">
        <v>17724</v>
      </c>
      <c r="H847" t="s">
        <v>17725</v>
      </c>
      <c r="I847" t="s">
        <v>113</v>
      </c>
      <c r="J847" t="s">
        <v>177</v>
      </c>
      <c r="K847" t="s">
        <v>115</v>
      </c>
      <c r="L847" t="s">
        <v>115</v>
      </c>
      <c r="M847" t="s">
        <v>116</v>
      </c>
      <c r="N847" t="s">
        <v>117</v>
      </c>
      <c r="O847" t="s">
        <v>118</v>
      </c>
      <c r="P847" t="s">
        <v>116</v>
      </c>
      <c r="Q847" t="s">
        <v>167</v>
      </c>
      <c r="R847" t="s">
        <v>274</v>
      </c>
      <c r="S847" t="s">
        <v>17726</v>
      </c>
      <c r="T847" t="s">
        <v>572</v>
      </c>
      <c r="U847" t="s">
        <v>17727</v>
      </c>
      <c r="V847" t="s">
        <v>17728</v>
      </c>
      <c r="W847" t="s">
        <v>611</v>
      </c>
      <c r="X847" t="s">
        <v>13985</v>
      </c>
      <c r="Y847" t="s">
        <v>182</v>
      </c>
      <c r="Z847" t="s">
        <v>118</v>
      </c>
      <c r="AA847" t="s">
        <v>118</v>
      </c>
      <c r="AB847" t="s">
        <v>17729</v>
      </c>
      <c r="AC847" t="s">
        <v>118</v>
      </c>
      <c r="AD847" t="s">
        <v>118</v>
      </c>
      <c r="AE847" t="s">
        <v>17730</v>
      </c>
      <c r="AF847" t="s">
        <v>17731</v>
      </c>
      <c r="AG847" t="s">
        <v>125</v>
      </c>
      <c r="AH847" t="s">
        <v>126</v>
      </c>
      <c r="AI847" t="s">
        <v>226</v>
      </c>
      <c r="AJ847" t="s">
        <v>128</v>
      </c>
      <c r="AK847" t="s">
        <v>129</v>
      </c>
      <c r="AL847" t="s">
        <v>115</v>
      </c>
      <c r="AM847" t="s">
        <v>131</v>
      </c>
      <c r="AN847" t="s">
        <v>157</v>
      </c>
      <c r="AO847" t="s">
        <v>135</v>
      </c>
      <c r="AP847" t="s">
        <v>134</v>
      </c>
      <c r="AQ847" t="s">
        <v>136</v>
      </c>
      <c r="AR847" t="s">
        <v>115</v>
      </c>
      <c r="AS847" t="s">
        <v>156</v>
      </c>
      <c r="AT847" t="s">
        <v>134</v>
      </c>
      <c r="AU847" t="s">
        <v>228</v>
      </c>
      <c r="AV847" t="s">
        <v>138</v>
      </c>
      <c r="AW847" t="s">
        <v>158</v>
      </c>
      <c r="AX847" t="s">
        <v>115</v>
      </c>
      <c r="AY847" t="s">
        <v>229</v>
      </c>
      <c r="AZ847" t="s">
        <v>132</v>
      </c>
      <c r="BA847" t="s">
        <v>230</v>
      </c>
      <c r="BB847" t="s">
        <v>132</v>
      </c>
      <c r="BC847" t="s">
        <v>143</v>
      </c>
      <c r="BD847" t="s">
        <v>144</v>
      </c>
      <c r="BE847" t="s">
        <v>143</v>
      </c>
      <c r="BF847" t="s">
        <v>144</v>
      </c>
      <c r="BG847" t="s">
        <v>143</v>
      </c>
      <c r="BH847" t="s">
        <v>144</v>
      </c>
      <c r="BI847" t="s">
        <v>118</v>
      </c>
      <c r="BJ847" t="s">
        <v>118</v>
      </c>
      <c r="BK847" t="s">
        <v>118</v>
      </c>
      <c r="BL847" t="s">
        <v>118</v>
      </c>
      <c r="BM847" t="s">
        <v>118</v>
      </c>
      <c r="BN847" t="s">
        <v>118</v>
      </c>
      <c r="BO847" t="s">
        <v>118</v>
      </c>
      <c r="BP847" t="s">
        <v>118</v>
      </c>
      <c r="BQ847" t="s">
        <v>118</v>
      </c>
      <c r="BR847" t="s">
        <v>118</v>
      </c>
      <c r="BS847" t="s">
        <v>118</v>
      </c>
      <c r="BT847" t="s">
        <v>118</v>
      </c>
      <c r="BU847" s="12"/>
      <c r="BV847" t="s">
        <v>118</v>
      </c>
      <c r="BW847" t="s">
        <v>145</v>
      </c>
      <c r="BX847" t="s">
        <v>162</v>
      </c>
      <c r="BY847" t="s">
        <v>175</v>
      </c>
      <c r="BZ847" t="s">
        <v>132</v>
      </c>
      <c r="CA847" t="s">
        <v>130</v>
      </c>
      <c r="CB847" t="s">
        <v>132</v>
      </c>
      <c r="CC847" t="s">
        <v>138</v>
      </c>
      <c r="CD847" t="s">
        <v>154</v>
      </c>
      <c r="CE847" t="s">
        <v>336</v>
      </c>
      <c r="CF847" t="s">
        <v>10881</v>
      </c>
      <c r="CG847" t="s">
        <v>17732</v>
      </c>
      <c r="CH847">
        <v>25</v>
      </c>
      <c r="CI847" t="s">
        <v>4362</v>
      </c>
      <c r="CJ847" t="s">
        <v>176</v>
      </c>
      <c r="CK847" t="s">
        <v>130</v>
      </c>
      <c r="CL847" t="s">
        <v>115</v>
      </c>
      <c r="CM847" t="s">
        <v>118</v>
      </c>
      <c r="CN847" t="s">
        <v>118</v>
      </c>
      <c r="CO847" t="s">
        <v>118</v>
      </c>
      <c r="CP847" t="s">
        <v>126</v>
      </c>
      <c r="CQ847" t="s">
        <v>118</v>
      </c>
      <c r="CR847" t="s">
        <v>118</v>
      </c>
      <c r="CS847" t="s">
        <v>118</v>
      </c>
      <c r="CT847" t="s">
        <v>132</v>
      </c>
      <c r="CU847" s="13"/>
      <c r="CV847" s="13">
        <v>45473.865358796298</v>
      </c>
      <c r="CW847" t="s">
        <v>130</v>
      </c>
      <c r="CX847" t="s">
        <v>118</v>
      </c>
      <c r="CY847" t="s">
        <v>134</v>
      </c>
      <c r="CZ847" t="s">
        <v>134</v>
      </c>
      <c r="DA847" s="13"/>
      <c r="DB847" t="s">
        <v>4366</v>
      </c>
      <c r="DC847" t="s">
        <v>4367</v>
      </c>
      <c r="DD847" t="s">
        <v>118</v>
      </c>
      <c r="DE847" t="s">
        <v>118</v>
      </c>
      <c r="DF847" t="s">
        <v>118</v>
      </c>
      <c r="DG847" t="s">
        <v>118</v>
      </c>
      <c r="DH847" t="s">
        <v>118</v>
      </c>
      <c r="DI847" t="s">
        <v>118</v>
      </c>
      <c r="DJ847" t="s">
        <v>118</v>
      </c>
      <c r="DK847" s="13"/>
      <c r="DL847">
        <v>4994</v>
      </c>
      <c r="DM847" t="s">
        <v>17720</v>
      </c>
      <c r="DN847" t="s">
        <v>16662</v>
      </c>
      <c r="DO847" t="s">
        <v>118</v>
      </c>
      <c r="DP847" t="s">
        <v>17732</v>
      </c>
    </row>
    <row r="848" spans="1:120" x14ac:dyDescent="0.35">
      <c r="A848">
        <v>8652</v>
      </c>
      <c r="B848" t="s">
        <v>17733</v>
      </c>
      <c r="C848" t="s">
        <v>17734</v>
      </c>
      <c r="D848" t="s">
        <v>17735</v>
      </c>
      <c r="E848" t="s">
        <v>17736</v>
      </c>
      <c r="F848" s="12">
        <v>38852</v>
      </c>
      <c r="G848" t="s">
        <v>17737</v>
      </c>
      <c r="H848" t="s">
        <v>17738</v>
      </c>
      <c r="I848" t="s">
        <v>113</v>
      </c>
      <c r="J848" t="s">
        <v>177</v>
      </c>
      <c r="K848" t="s">
        <v>115</v>
      </c>
      <c r="L848" t="s">
        <v>115</v>
      </c>
      <c r="M848" t="s">
        <v>116</v>
      </c>
      <c r="N848" t="s">
        <v>117</v>
      </c>
      <c r="O848" t="s">
        <v>118</v>
      </c>
      <c r="P848" t="s">
        <v>116</v>
      </c>
      <c r="Q848" t="s">
        <v>167</v>
      </c>
      <c r="R848" t="s">
        <v>120</v>
      </c>
      <c r="S848" t="s">
        <v>386</v>
      </c>
      <c r="T848" t="s">
        <v>367</v>
      </c>
      <c r="U848" t="s">
        <v>17739</v>
      </c>
      <c r="V848" t="s">
        <v>17740</v>
      </c>
      <c r="W848" t="s">
        <v>418</v>
      </c>
      <c r="X848" t="s">
        <v>419</v>
      </c>
      <c r="Y848" t="s">
        <v>167</v>
      </c>
      <c r="Z848" t="s">
        <v>4543</v>
      </c>
      <c r="AA848" t="s">
        <v>7930</v>
      </c>
      <c r="AB848" t="s">
        <v>17741</v>
      </c>
      <c r="AC848" t="s">
        <v>17741</v>
      </c>
      <c r="AD848" t="s">
        <v>118</v>
      </c>
      <c r="AE848" t="s">
        <v>17742</v>
      </c>
      <c r="AF848" t="s">
        <v>210</v>
      </c>
      <c r="AG848" t="s">
        <v>125</v>
      </c>
      <c r="AH848" t="s">
        <v>126</v>
      </c>
      <c r="AI848" t="s">
        <v>226</v>
      </c>
      <c r="AJ848" t="s">
        <v>128</v>
      </c>
      <c r="AK848" t="s">
        <v>129</v>
      </c>
      <c r="AL848" t="s">
        <v>134</v>
      </c>
      <c r="AM848" t="s">
        <v>131</v>
      </c>
      <c r="AN848" t="s">
        <v>132</v>
      </c>
      <c r="AO848" t="s">
        <v>133</v>
      </c>
      <c r="AP848" t="s">
        <v>130</v>
      </c>
      <c r="AQ848" t="s">
        <v>135</v>
      </c>
      <c r="AR848" t="s">
        <v>132</v>
      </c>
      <c r="AS848" t="s">
        <v>136</v>
      </c>
      <c r="AT848" t="s">
        <v>115</v>
      </c>
      <c r="AU848" t="s">
        <v>156</v>
      </c>
      <c r="AV848" t="s">
        <v>115</v>
      </c>
      <c r="AW848" t="s">
        <v>173</v>
      </c>
      <c r="AX848" t="s">
        <v>115</v>
      </c>
      <c r="AY848" t="s">
        <v>158</v>
      </c>
      <c r="AZ848" t="s">
        <v>115</v>
      </c>
      <c r="BA848" t="s">
        <v>189</v>
      </c>
      <c r="BB848" t="s">
        <v>115</v>
      </c>
      <c r="BC848" t="s">
        <v>143</v>
      </c>
      <c r="BD848" t="s">
        <v>144</v>
      </c>
      <c r="BE848" t="s">
        <v>143</v>
      </c>
      <c r="BF848" t="s">
        <v>144</v>
      </c>
      <c r="BG848" t="s">
        <v>143</v>
      </c>
      <c r="BH848" t="s">
        <v>144</v>
      </c>
      <c r="BI848" t="s">
        <v>118</v>
      </c>
      <c r="BJ848" t="s">
        <v>118</v>
      </c>
      <c r="BK848" t="s">
        <v>118</v>
      </c>
      <c r="BL848" t="s">
        <v>118</v>
      </c>
      <c r="BM848" t="s">
        <v>118</v>
      </c>
      <c r="BN848" t="s">
        <v>118</v>
      </c>
      <c r="BO848" t="s">
        <v>118</v>
      </c>
      <c r="BP848" t="s">
        <v>118</v>
      </c>
      <c r="BQ848" t="s">
        <v>118</v>
      </c>
      <c r="BR848" t="s">
        <v>118</v>
      </c>
      <c r="BS848" t="s">
        <v>118</v>
      </c>
      <c r="BT848" t="s">
        <v>118</v>
      </c>
      <c r="BU848" s="12"/>
      <c r="BV848" t="s">
        <v>118</v>
      </c>
      <c r="BW848" t="s">
        <v>145</v>
      </c>
      <c r="BX848" t="s">
        <v>162</v>
      </c>
      <c r="BY848" t="s">
        <v>175</v>
      </c>
      <c r="BZ848" t="s">
        <v>115</v>
      </c>
      <c r="CA848" t="s">
        <v>157</v>
      </c>
      <c r="CB848" t="s">
        <v>132</v>
      </c>
      <c r="CC848" t="s">
        <v>154</v>
      </c>
      <c r="CD848" t="s">
        <v>128</v>
      </c>
      <c r="CE848" t="s">
        <v>314</v>
      </c>
      <c r="CF848" t="s">
        <v>9746</v>
      </c>
      <c r="CG848" t="s">
        <v>17743</v>
      </c>
      <c r="CH848">
        <v>25</v>
      </c>
      <c r="CI848" t="s">
        <v>4362</v>
      </c>
      <c r="CJ848" t="s">
        <v>176</v>
      </c>
      <c r="CK848" t="s">
        <v>157</v>
      </c>
      <c r="CL848" t="s">
        <v>125</v>
      </c>
      <c r="CM848" t="s">
        <v>134</v>
      </c>
      <c r="CN848" t="s">
        <v>118</v>
      </c>
      <c r="CO848" t="s">
        <v>132</v>
      </c>
      <c r="CP848" t="s">
        <v>126</v>
      </c>
      <c r="CQ848" t="s">
        <v>17744</v>
      </c>
      <c r="CR848" t="s">
        <v>17745</v>
      </c>
      <c r="CS848" t="s">
        <v>17746</v>
      </c>
      <c r="CT848" t="s">
        <v>115</v>
      </c>
      <c r="CU848" s="13">
        <v>45473.603761574072</v>
      </c>
      <c r="CV848" s="13"/>
      <c r="CW848" t="s">
        <v>118</v>
      </c>
      <c r="CX848" t="s">
        <v>118</v>
      </c>
      <c r="CY848" t="s">
        <v>132</v>
      </c>
      <c r="CZ848" t="s">
        <v>115</v>
      </c>
      <c r="DA848" s="13">
        <v>45494.43136574074</v>
      </c>
      <c r="DB848" t="s">
        <v>4366</v>
      </c>
      <c r="DC848" t="s">
        <v>4367</v>
      </c>
      <c r="DD848" t="s">
        <v>118</v>
      </c>
      <c r="DE848" t="s">
        <v>116</v>
      </c>
      <c r="DF848" t="s">
        <v>118</v>
      </c>
      <c r="DG848" t="s">
        <v>118</v>
      </c>
      <c r="DH848" t="s">
        <v>118</v>
      </c>
      <c r="DI848" t="s">
        <v>118</v>
      </c>
      <c r="DJ848" t="s">
        <v>118</v>
      </c>
      <c r="DK848" s="13"/>
      <c r="DL848">
        <v>4995</v>
      </c>
      <c r="DM848" t="s">
        <v>17733</v>
      </c>
      <c r="DN848" t="s">
        <v>4388</v>
      </c>
      <c r="DO848" t="s">
        <v>1434</v>
      </c>
      <c r="DP848" t="s">
        <v>17743</v>
      </c>
    </row>
    <row r="849" spans="1:120" x14ac:dyDescent="0.35">
      <c r="A849">
        <v>8794</v>
      </c>
      <c r="B849" t="s">
        <v>17747</v>
      </c>
      <c r="C849" t="s">
        <v>17748</v>
      </c>
      <c r="D849" t="s">
        <v>17749</v>
      </c>
      <c r="E849" t="s">
        <v>17750</v>
      </c>
      <c r="F849" s="12">
        <v>38904</v>
      </c>
      <c r="G849" t="s">
        <v>17751</v>
      </c>
      <c r="H849" t="s">
        <v>17752</v>
      </c>
      <c r="I849" t="s">
        <v>113</v>
      </c>
      <c r="J849" t="s">
        <v>177</v>
      </c>
      <c r="K849" t="s">
        <v>115</v>
      </c>
      <c r="L849" t="s">
        <v>115</v>
      </c>
      <c r="M849" t="s">
        <v>116</v>
      </c>
      <c r="N849" t="s">
        <v>117</v>
      </c>
      <c r="O849" t="s">
        <v>118</v>
      </c>
      <c r="P849" t="s">
        <v>116</v>
      </c>
      <c r="Q849" t="s">
        <v>338</v>
      </c>
      <c r="R849" t="s">
        <v>309</v>
      </c>
      <c r="S849" t="s">
        <v>427</v>
      </c>
      <c r="T849" t="s">
        <v>433</v>
      </c>
      <c r="U849" t="s">
        <v>17753</v>
      </c>
      <c r="V849" t="s">
        <v>17754</v>
      </c>
      <c r="W849" t="s">
        <v>6792</v>
      </c>
      <c r="X849" t="s">
        <v>583</v>
      </c>
      <c r="Y849" t="s">
        <v>338</v>
      </c>
      <c r="Z849" t="s">
        <v>118</v>
      </c>
      <c r="AA849" t="s">
        <v>118</v>
      </c>
      <c r="AB849" t="s">
        <v>17755</v>
      </c>
      <c r="AC849" t="s">
        <v>17755</v>
      </c>
      <c r="AD849" t="s">
        <v>118</v>
      </c>
      <c r="AE849" t="s">
        <v>17756</v>
      </c>
      <c r="AF849" t="s">
        <v>320</v>
      </c>
      <c r="AG849" t="s">
        <v>132</v>
      </c>
      <c r="AH849" t="s">
        <v>126</v>
      </c>
      <c r="AI849" t="s">
        <v>226</v>
      </c>
      <c r="AJ849" t="s">
        <v>128</v>
      </c>
      <c r="AK849" t="s">
        <v>129</v>
      </c>
      <c r="AL849" t="s">
        <v>132</v>
      </c>
      <c r="AM849" t="s">
        <v>131</v>
      </c>
      <c r="AN849" t="s">
        <v>132</v>
      </c>
      <c r="AO849" t="s">
        <v>133</v>
      </c>
      <c r="AP849" t="s">
        <v>130</v>
      </c>
      <c r="AQ849" t="s">
        <v>135</v>
      </c>
      <c r="AR849" t="s">
        <v>134</v>
      </c>
      <c r="AS849" t="s">
        <v>136</v>
      </c>
      <c r="AT849" t="s">
        <v>115</v>
      </c>
      <c r="AU849" t="s">
        <v>156</v>
      </c>
      <c r="AV849" t="s">
        <v>115</v>
      </c>
      <c r="AW849" t="s">
        <v>158</v>
      </c>
      <c r="AX849" t="s">
        <v>115</v>
      </c>
      <c r="AY849" t="s">
        <v>188</v>
      </c>
      <c r="AZ849" t="s">
        <v>132</v>
      </c>
      <c r="BA849" t="s">
        <v>189</v>
      </c>
      <c r="BB849" t="s">
        <v>115</v>
      </c>
      <c r="BC849" t="s">
        <v>143</v>
      </c>
      <c r="BD849" t="s">
        <v>144</v>
      </c>
      <c r="BE849" t="s">
        <v>143</v>
      </c>
      <c r="BF849" t="s">
        <v>144</v>
      </c>
      <c r="BG849" t="s">
        <v>143</v>
      </c>
      <c r="BH849" t="s">
        <v>144</v>
      </c>
      <c r="BI849" t="s">
        <v>118</v>
      </c>
      <c r="BJ849" t="s">
        <v>118</v>
      </c>
      <c r="BK849" t="s">
        <v>118</v>
      </c>
      <c r="BL849" t="s">
        <v>118</v>
      </c>
      <c r="BM849" t="s">
        <v>118</v>
      </c>
      <c r="BN849" t="s">
        <v>118</v>
      </c>
      <c r="BO849" t="s">
        <v>118</v>
      </c>
      <c r="BP849" t="s">
        <v>118</v>
      </c>
      <c r="BQ849" t="s">
        <v>118</v>
      </c>
      <c r="BR849" t="s">
        <v>118</v>
      </c>
      <c r="BS849" t="s">
        <v>118</v>
      </c>
      <c r="BT849" t="s">
        <v>118</v>
      </c>
      <c r="BU849" s="12"/>
      <c r="BV849" t="s">
        <v>118</v>
      </c>
      <c r="BW849" t="s">
        <v>145</v>
      </c>
      <c r="BX849" t="s">
        <v>146</v>
      </c>
      <c r="BY849" t="s">
        <v>175</v>
      </c>
      <c r="BZ849" t="s">
        <v>115</v>
      </c>
      <c r="CA849" t="s">
        <v>125</v>
      </c>
      <c r="CB849" t="s">
        <v>130</v>
      </c>
      <c r="CC849" t="s">
        <v>154</v>
      </c>
      <c r="CD849" t="s">
        <v>128</v>
      </c>
      <c r="CE849" t="s">
        <v>560</v>
      </c>
      <c r="CF849" t="s">
        <v>17757</v>
      </c>
      <c r="CG849" t="s">
        <v>17758</v>
      </c>
      <c r="CH849">
        <v>25</v>
      </c>
      <c r="CI849" t="s">
        <v>4362</v>
      </c>
      <c r="CJ849" t="s">
        <v>176</v>
      </c>
      <c r="CK849" t="s">
        <v>125</v>
      </c>
      <c r="CL849" t="s">
        <v>125</v>
      </c>
      <c r="CM849" t="s">
        <v>118</v>
      </c>
      <c r="CN849" t="s">
        <v>118</v>
      </c>
      <c r="CO849" t="s">
        <v>118</v>
      </c>
      <c r="CP849" t="s">
        <v>126</v>
      </c>
      <c r="CQ849" t="s">
        <v>118</v>
      </c>
      <c r="CR849" t="s">
        <v>118</v>
      </c>
      <c r="CS849" t="s">
        <v>118</v>
      </c>
      <c r="CT849" t="s">
        <v>115</v>
      </c>
      <c r="CU849" s="13">
        <v>45472.546516203707</v>
      </c>
      <c r="CV849" s="13"/>
      <c r="CW849" t="s">
        <v>118</v>
      </c>
      <c r="CX849" t="s">
        <v>118</v>
      </c>
      <c r="CY849" t="s">
        <v>115</v>
      </c>
      <c r="CZ849" t="s">
        <v>134</v>
      </c>
      <c r="DA849" s="13"/>
      <c r="DB849" t="s">
        <v>4366</v>
      </c>
      <c r="DC849" t="s">
        <v>4367</v>
      </c>
      <c r="DD849" t="s">
        <v>118</v>
      </c>
      <c r="DE849" t="s">
        <v>118</v>
      </c>
      <c r="DF849" t="s">
        <v>118</v>
      </c>
      <c r="DG849" t="s">
        <v>118</v>
      </c>
      <c r="DH849" t="s">
        <v>118</v>
      </c>
      <c r="DI849" t="s">
        <v>118</v>
      </c>
      <c r="DJ849" t="s">
        <v>118</v>
      </c>
      <c r="DK849" s="13"/>
      <c r="DL849">
        <v>4996</v>
      </c>
      <c r="DM849" t="s">
        <v>17747</v>
      </c>
      <c r="DN849" t="s">
        <v>4388</v>
      </c>
      <c r="DO849" t="s">
        <v>1434</v>
      </c>
      <c r="DP849" t="s">
        <v>17758</v>
      </c>
    </row>
    <row r="850" spans="1:120" x14ac:dyDescent="0.35">
      <c r="A850">
        <v>8924</v>
      </c>
      <c r="B850" t="s">
        <v>17759</v>
      </c>
      <c r="C850" t="s">
        <v>17760</v>
      </c>
      <c r="D850" t="s">
        <v>17761</v>
      </c>
      <c r="E850" t="s">
        <v>17762</v>
      </c>
      <c r="F850" s="12">
        <v>38950</v>
      </c>
      <c r="G850" t="s">
        <v>17763</v>
      </c>
      <c r="H850" t="s">
        <v>17764</v>
      </c>
      <c r="I850" t="s">
        <v>113</v>
      </c>
      <c r="J850" t="s">
        <v>177</v>
      </c>
      <c r="K850" t="s">
        <v>115</v>
      </c>
      <c r="L850" t="s">
        <v>115</v>
      </c>
      <c r="M850" t="s">
        <v>116</v>
      </c>
      <c r="N850" t="s">
        <v>117</v>
      </c>
      <c r="O850" t="s">
        <v>118</v>
      </c>
      <c r="P850" t="s">
        <v>116</v>
      </c>
      <c r="Q850" t="s">
        <v>149</v>
      </c>
      <c r="R850" t="s">
        <v>120</v>
      </c>
      <c r="S850" t="s">
        <v>275</v>
      </c>
      <c r="T850" t="s">
        <v>235</v>
      </c>
      <c r="U850" t="s">
        <v>17765</v>
      </c>
      <c r="V850" t="s">
        <v>17766</v>
      </c>
      <c r="W850" t="s">
        <v>328</v>
      </c>
      <c r="X850" t="s">
        <v>5053</v>
      </c>
      <c r="Y850" t="s">
        <v>149</v>
      </c>
      <c r="Z850" t="s">
        <v>5617</v>
      </c>
      <c r="AA850" t="s">
        <v>11378</v>
      </c>
      <c r="AB850" t="s">
        <v>17767</v>
      </c>
      <c r="AC850" t="s">
        <v>17767</v>
      </c>
      <c r="AD850" t="s">
        <v>118</v>
      </c>
      <c r="AE850" t="s">
        <v>17768</v>
      </c>
      <c r="AF850" t="s">
        <v>252</v>
      </c>
      <c r="AG850" t="s">
        <v>130</v>
      </c>
      <c r="AH850" t="s">
        <v>126</v>
      </c>
      <c r="AI850" t="s">
        <v>226</v>
      </c>
      <c r="AJ850" t="s">
        <v>171</v>
      </c>
      <c r="AK850" t="s">
        <v>129</v>
      </c>
      <c r="AL850" t="s">
        <v>115</v>
      </c>
      <c r="AM850" t="s">
        <v>131</v>
      </c>
      <c r="AN850" t="s">
        <v>130</v>
      </c>
      <c r="AO850" t="s">
        <v>135</v>
      </c>
      <c r="AP850" t="s">
        <v>132</v>
      </c>
      <c r="AQ850" t="s">
        <v>136</v>
      </c>
      <c r="AR850" t="s">
        <v>115</v>
      </c>
      <c r="AS850" t="s">
        <v>156</v>
      </c>
      <c r="AT850" t="s">
        <v>115</v>
      </c>
      <c r="AU850" t="s">
        <v>270</v>
      </c>
      <c r="AV850" t="s">
        <v>115</v>
      </c>
      <c r="AW850" t="s">
        <v>271</v>
      </c>
      <c r="AX850" t="s">
        <v>132</v>
      </c>
      <c r="AY850" t="s">
        <v>272</v>
      </c>
      <c r="AZ850" t="s">
        <v>132</v>
      </c>
      <c r="BA850" t="s">
        <v>284</v>
      </c>
      <c r="BB850" t="s">
        <v>130</v>
      </c>
      <c r="BC850" t="s">
        <v>285</v>
      </c>
      <c r="BD850" t="s">
        <v>132</v>
      </c>
      <c r="BE850" t="s">
        <v>143</v>
      </c>
      <c r="BF850" t="s">
        <v>144</v>
      </c>
      <c r="BG850" t="s">
        <v>143</v>
      </c>
      <c r="BH850" t="s">
        <v>144</v>
      </c>
      <c r="BI850" t="s">
        <v>118</v>
      </c>
      <c r="BJ850" t="s">
        <v>118</v>
      </c>
      <c r="BK850" t="s">
        <v>118</v>
      </c>
      <c r="BL850" t="s">
        <v>118</v>
      </c>
      <c r="BM850" t="s">
        <v>118</v>
      </c>
      <c r="BN850" t="s">
        <v>118</v>
      </c>
      <c r="BO850" t="s">
        <v>118</v>
      </c>
      <c r="BP850" t="s">
        <v>118</v>
      </c>
      <c r="BQ850" t="s">
        <v>118</v>
      </c>
      <c r="BR850" t="s">
        <v>118</v>
      </c>
      <c r="BS850" t="s">
        <v>118</v>
      </c>
      <c r="BT850" t="s">
        <v>118</v>
      </c>
      <c r="BU850" s="12"/>
      <c r="BV850" t="s">
        <v>118</v>
      </c>
      <c r="BW850" t="s">
        <v>145</v>
      </c>
      <c r="BX850" t="s">
        <v>162</v>
      </c>
      <c r="BY850" t="s">
        <v>175</v>
      </c>
      <c r="BZ850" t="s">
        <v>134</v>
      </c>
      <c r="CA850" t="s">
        <v>125</v>
      </c>
      <c r="CB850" t="s">
        <v>125</v>
      </c>
      <c r="CC850" t="s">
        <v>154</v>
      </c>
      <c r="CD850" t="s">
        <v>171</v>
      </c>
      <c r="CE850" t="s">
        <v>354</v>
      </c>
      <c r="CF850" t="s">
        <v>17769</v>
      </c>
      <c r="CG850" t="s">
        <v>17770</v>
      </c>
      <c r="CH850">
        <v>25</v>
      </c>
      <c r="CI850" t="s">
        <v>4362</v>
      </c>
      <c r="CJ850" t="s">
        <v>176</v>
      </c>
      <c r="CK850" t="s">
        <v>130</v>
      </c>
      <c r="CL850" t="s">
        <v>115</v>
      </c>
      <c r="CM850" t="s">
        <v>134</v>
      </c>
      <c r="CN850" t="s">
        <v>118</v>
      </c>
      <c r="CO850" t="s">
        <v>132</v>
      </c>
      <c r="CP850" t="s">
        <v>126</v>
      </c>
      <c r="CQ850" t="s">
        <v>17771</v>
      </c>
      <c r="CR850" t="s">
        <v>17772</v>
      </c>
      <c r="CS850" t="s">
        <v>17773</v>
      </c>
      <c r="CT850" t="s">
        <v>130</v>
      </c>
      <c r="CU850" s="13">
        <v>45472.748854166668</v>
      </c>
      <c r="CV850" s="13">
        <v>45498.336689814816</v>
      </c>
      <c r="CW850" t="s">
        <v>130</v>
      </c>
      <c r="CX850" t="s">
        <v>118</v>
      </c>
      <c r="CY850" t="s">
        <v>132</v>
      </c>
      <c r="CZ850" t="s">
        <v>130</v>
      </c>
      <c r="DA850" s="13">
        <v>45494.400821759256</v>
      </c>
      <c r="DB850" t="s">
        <v>4366</v>
      </c>
      <c r="DC850" t="s">
        <v>4367</v>
      </c>
      <c r="DD850" t="s">
        <v>118</v>
      </c>
      <c r="DE850" t="s">
        <v>163</v>
      </c>
      <c r="DF850" t="s">
        <v>118</v>
      </c>
      <c r="DG850" t="s">
        <v>118</v>
      </c>
      <c r="DH850" t="s">
        <v>118</v>
      </c>
      <c r="DI850" t="s">
        <v>118</v>
      </c>
      <c r="DJ850" t="s">
        <v>118</v>
      </c>
      <c r="DK850" s="13"/>
      <c r="DL850">
        <v>4997</v>
      </c>
      <c r="DM850" t="s">
        <v>17759</v>
      </c>
      <c r="DN850" t="s">
        <v>4388</v>
      </c>
      <c r="DO850" t="s">
        <v>1434</v>
      </c>
      <c r="DP850" t="s">
        <v>17770</v>
      </c>
    </row>
    <row r="851" spans="1:120" x14ac:dyDescent="0.35">
      <c r="A851">
        <v>9141</v>
      </c>
      <c r="B851" t="s">
        <v>17774</v>
      </c>
      <c r="C851" t="s">
        <v>17775</v>
      </c>
      <c r="D851" t="s">
        <v>17776</v>
      </c>
      <c r="E851" t="s">
        <v>17777</v>
      </c>
      <c r="F851" s="12">
        <v>39019</v>
      </c>
      <c r="G851" t="s">
        <v>17778</v>
      </c>
      <c r="H851" t="s">
        <v>17779</v>
      </c>
      <c r="I851" t="s">
        <v>113</v>
      </c>
      <c r="J851" t="s">
        <v>177</v>
      </c>
      <c r="K851" t="s">
        <v>115</v>
      </c>
      <c r="L851" t="s">
        <v>115</v>
      </c>
      <c r="M851" t="s">
        <v>116</v>
      </c>
      <c r="N851" t="s">
        <v>117</v>
      </c>
      <c r="O851" t="s">
        <v>118</v>
      </c>
      <c r="P851" t="s">
        <v>116</v>
      </c>
      <c r="Q851" t="s">
        <v>307</v>
      </c>
      <c r="R851" t="s">
        <v>288</v>
      </c>
      <c r="S851" t="s">
        <v>275</v>
      </c>
      <c r="T851" t="s">
        <v>280</v>
      </c>
      <c r="U851" t="s">
        <v>17780</v>
      </c>
      <c r="V851" t="s">
        <v>17781</v>
      </c>
      <c r="W851" t="s">
        <v>326</v>
      </c>
      <c r="X851" t="s">
        <v>13912</v>
      </c>
      <c r="Y851" t="s">
        <v>307</v>
      </c>
      <c r="Z851" t="s">
        <v>118</v>
      </c>
      <c r="AA851" t="s">
        <v>118</v>
      </c>
      <c r="AB851" t="s">
        <v>17782</v>
      </c>
      <c r="AC851" t="s">
        <v>118</v>
      </c>
      <c r="AD851" t="s">
        <v>118</v>
      </c>
      <c r="AE851" t="s">
        <v>17783</v>
      </c>
      <c r="AF851" t="s">
        <v>210</v>
      </c>
      <c r="AG851" t="s">
        <v>125</v>
      </c>
      <c r="AH851" t="s">
        <v>126</v>
      </c>
      <c r="AI851" t="s">
        <v>226</v>
      </c>
      <c r="AJ851" t="s">
        <v>128</v>
      </c>
      <c r="AK851" t="s">
        <v>129</v>
      </c>
      <c r="AL851" t="s">
        <v>132</v>
      </c>
      <c r="AM851" t="s">
        <v>131</v>
      </c>
      <c r="AN851" t="s">
        <v>125</v>
      </c>
      <c r="AO851" t="s">
        <v>133</v>
      </c>
      <c r="AP851" t="s">
        <v>132</v>
      </c>
      <c r="AQ851" t="s">
        <v>135</v>
      </c>
      <c r="AR851" t="s">
        <v>115</v>
      </c>
      <c r="AS851" t="s">
        <v>136</v>
      </c>
      <c r="AT851" t="s">
        <v>115</v>
      </c>
      <c r="AU851" t="s">
        <v>156</v>
      </c>
      <c r="AV851" t="s">
        <v>115</v>
      </c>
      <c r="AW851" t="s">
        <v>137</v>
      </c>
      <c r="AX851" t="s">
        <v>138</v>
      </c>
      <c r="AY851" t="s">
        <v>173</v>
      </c>
      <c r="AZ851" t="s">
        <v>115</v>
      </c>
      <c r="BA851" t="s">
        <v>188</v>
      </c>
      <c r="BB851" t="s">
        <v>115</v>
      </c>
      <c r="BC851" t="s">
        <v>143</v>
      </c>
      <c r="BD851" t="s">
        <v>144</v>
      </c>
      <c r="BE851" t="s">
        <v>143</v>
      </c>
      <c r="BF851" t="s">
        <v>144</v>
      </c>
      <c r="BG851" t="s">
        <v>143</v>
      </c>
      <c r="BH851" t="s">
        <v>144</v>
      </c>
      <c r="BI851" t="s">
        <v>118</v>
      </c>
      <c r="BJ851" t="s">
        <v>118</v>
      </c>
      <c r="BK851" t="s">
        <v>118</v>
      </c>
      <c r="BL851" t="s">
        <v>118</v>
      </c>
      <c r="BM851" t="s">
        <v>118</v>
      </c>
      <c r="BN851" t="s">
        <v>118</v>
      </c>
      <c r="BO851" t="s">
        <v>118</v>
      </c>
      <c r="BP851" t="s">
        <v>118</v>
      </c>
      <c r="BQ851" t="s">
        <v>118</v>
      </c>
      <c r="BR851" t="s">
        <v>118</v>
      </c>
      <c r="BS851" t="s">
        <v>118</v>
      </c>
      <c r="BT851" t="s">
        <v>118</v>
      </c>
      <c r="BU851" s="12"/>
      <c r="BV851" t="s">
        <v>118</v>
      </c>
      <c r="BW851" t="s">
        <v>145</v>
      </c>
      <c r="BX851" t="s">
        <v>146</v>
      </c>
      <c r="BY851" t="s">
        <v>175</v>
      </c>
      <c r="BZ851" t="s">
        <v>134</v>
      </c>
      <c r="CA851" t="s">
        <v>157</v>
      </c>
      <c r="CB851" t="s">
        <v>132</v>
      </c>
      <c r="CC851" t="s">
        <v>138</v>
      </c>
      <c r="CD851" t="s">
        <v>154</v>
      </c>
      <c r="CE851" t="s">
        <v>336</v>
      </c>
      <c r="CF851" t="s">
        <v>17784</v>
      </c>
      <c r="CG851" t="s">
        <v>17785</v>
      </c>
      <c r="CH851">
        <v>25</v>
      </c>
      <c r="CI851" t="s">
        <v>4362</v>
      </c>
      <c r="CJ851" t="s">
        <v>176</v>
      </c>
      <c r="CK851" t="s">
        <v>132</v>
      </c>
      <c r="CL851" t="s">
        <v>115</v>
      </c>
      <c r="CM851" t="s">
        <v>118</v>
      </c>
      <c r="CN851" t="s">
        <v>118</v>
      </c>
      <c r="CO851" t="s">
        <v>118</v>
      </c>
      <c r="CP851" t="s">
        <v>126</v>
      </c>
      <c r="CQ851" t="s">
        <v>118</v>
      </c>
      <c r="CR851" t="s">
        <v>118</v>
      </c>
      <c r="CS851" t="s">
        <v>118</v>
      </c>
      <c r="CT851" t="s">
        <v>134</v>
      </c>
      <c r="CU851" s="13"/>
      <c r="CV851" s="13"/>
      <c r="CW851" t="s">
        <v>118</v>
      </c>
      <c r="CX851" t="s">
        <v>118</v>
      </c>
      <c r="CY851" t="s">
        <v>134</v>
      </c>
      <c r="CZ851" t="s">
        <v>134</v>
      </c>
      <c r="DA851" s="13"/>
      <c r="DB851" t="s">
        <v>4366</v>
      </c>
      <c r="DC851" t="s">
        <v>4367</v>
      </c>
      <c r="DD851" t="s">
        <v>118</v>
      </c>
      <c r="DE851" t="s">
        <v>118</v>
      </c>
      <c r="DF851" t="s">
        <v>118</v>
      </c>
      <c r="DG851" t="s">
        <v>115</v>
      </c>
      <c r="DH851" t="s">
        <v>118</v>
      </c>
      <c r="DI851" t="s">
        <v>118</v>
      </c>
      <c r="DJ851" t="s">
        <v>118</v>
      </c>
      <c r="DK851" s="13"/>
      <c r="DL851">
        <v>4998</v>
      </c>
      <c r="DM851" t="s">
        <v>17774</v>
      </c>
      <c r="DN851" t="s">
        <v>16662</v>
      </c>
      <c r="DO851" t="s">
        <v>118</v>
      </c>
      <c r="DP851" t="s">
        <v>17785</v>
      </c>
    </row>
    <row r="852" spans="1:120" x14ac:dyDescent="0.35">
      <c r="A852">
        <v>8845</v>
      </c>
      <c r="B852" t="s">
        <v>17786</v>
      </c>
      <c r="C852" t="s">
        <v>17787</v>
      </c>
      <c r="D852" t="s">
        <v>17788</v>
      </c>
      <c r="E852" t="s">
        <v>17789</v>
      </c>
      <c r="F852" s="12">
        <v>38920</v>
      </c>
      <c r="G852" t="s">
        <v>17790</v>
      </c>
      <c r="H852" t="s">
        <v>17791</v>
      </c>
      <c r="I852" t="s">
        <v>165</v>
      </c>
      <c r="J852" t="s">
        <v>177</v>
      </c>
      <c r="K852" t="s">
        <v>132</v>
      </c>
      <c r="L852" t="s">
        <v>115</v>
      </c>
      <c r="M852" t="s">
        <v>166</v>
      </c>
      <c r="N852" t="s">
        <v>117</v>
      </c>
      <c r="O852" t="s">
        <v>118</v>
      </c>
      <c r="P852" t="s">
        <v>116</v>
      </c>
      <c r="Q852" t="s">
        <v>149</v>
      </c>
      <c r="R852" t="s">
        <v>318</v>
      </c>
      <c r="S852" t="s">
        <v>275</v>
      </c>
      <c r="T852" t="s">
        <v>5444</v>
      </c>
      <c r="U852" t="s">
        <v>17792</v>
      </c>
      <c r="V852" t="s">
        <v>17793</v>
      </c>
      <c r="W852" t="s">
        <v>267</v>
      </c>
      <c r="X852" t="s">
        <v>17794</v>
      </c>
      <c r="Y852" t="s">
        <v>218</v>
      </c>
      <c r="Z852" t="s">
        <v>268</v>
      </c>
      <c r="AA852" t="s">
        <v>790</v>
      </c>
      <c r="AB852" t="s">
        <v>17795</v>
      </c>
      <c r="AC852" t="s">
        <v>17796</v>
      </c>
      <c r="AD852" t="s">
        <v>118</v>
      </c>
      <c r="AE852" t="s">
        <v>17797</v>
      </c>
      <c r="AF852" t="s">
        <v>317</v>
      </c>
      <c r="AG852" t="s">
        <v>132</v>
      </c>
      <c r="AH852" t="s">
        <v>126</v>
      </c>
      <c r="AI852" t="s">
        <v>226</v>
      </c>
      <c r="AJ852" t="s">
        <v>128</v>
      </c>
      <c r="AK852" t="s">
        <v>129</v>
      </c>
      <c r="AL852" t="s">
        <v>115</v>
      </c>
      <c r="AM852" t="s">
        <v>131</v>
      </c>
      <c r="AN852" t="s">
        <v>134</v>
      </c>
      <c r="AO852" t="s">
        <v>172</v>
      </c>
      <c r="AP852" t="s">
        <v>115</v>
      </c>
      <c r="AQ852" t="s">
        <v>135</v>
      </c>
      <c r="AR852" t="s">
        <v>134</v>
      </c>
      <c r="AS852" t="s">
        <v>136</v>
      </c>
      <c r="AT852" t="s">
        <v>134</v>
      </c>
      <c r="AU852" t="s">
        <v>137</v>
      </c>
      <c r="AV852" t="s">
        <v>134</v>
      </c>
      <c r="AW852" t="s">
        <v>139</v>
      </c>
      <c r="AX852" t="s">
        <v>134</v>
      </c>
      <c r="AY852" t="s">
        <v>140</v>
      </c>
      <c r="AZ852" t="s">
        <v>134</v>
      </c>
      <c r="BA852" t="s">
        <v>141</v>
      </c>
      <c r="BB852" t="s">
        <v>134</v>
      </c>
      <c r="BC852" t="s">
        <v>143</v>
      </c>
      <c r="BD852" t="s">
        <v>144</v>
      </c>
      <c r="BE852" t="s">
        <v>143</v>
      </c>
      <c r="BF852" t="s">
        <v>144</v>
      </c>
      <c r="BG852" t="s">
        <v>143</v>
      </c>
      <c r="BH852" t="s">
        <v>144</v>
      </c>
      <c r="BI852" t="s">
        <v>118</v>
      </c>
      <c r="BJ852" t="s">
        <v>118</v>
      </c>
      <c r="BK852" t="s">
        <v>118</v>
      </c>
      <c r="BL852" t="s">
        <v>118</v>
      </c>
      <c r="BM852" t="s">
        <v>118</v>
      </c>
      <c r="BN852" t="s">
        <v>118</v>
      </c>
      <c r="BO852" t="s">
        <v>118</v>
      </c>
      <c r="BP852" t="s">
        <v>118</v>
      </c>
      <c r="BQ852" t="s">
        <v>118</v>
      </c>
      <c r="BR852" t="s">
        <v>118</v>
      </c>
      <c r="BS852" t="s">
        <v>118</v>
      </c>
      <c r="BT852" t="s">
        <v>118</v>
      </c>
      <c r="BU852" s="12"/>
      <c r="BV852" t="s">
        <v>118</v>
      </c>
      <c r="BW852" t="s">
        <v>375</v>
      </c>
      <c r="BX852" t="s">
        <v>162</v>
      </c>
      <c r="BY852" t="s">
        <v>117</v>
      </c>
      <c r="BZ852" t="s">
        <v>138</v>
      </c>
      <c r="CA852" t="s">
        <v>132</v>
      </c>
      <c r="CB852" t="s">
        <v>134</v>
      </c>
      <c r="CC852" t="s">
        <v>128</v>
      </c>
      <c r="CD852" t="s">
        <v>128</v>
      </c>
      <c r="CE852" t="s">
        <v>4857</v>
      </c>
      <c r="CF852" t="s">
        <v>10730</v>
      </c>
      <c r="CG852" t="s">
        <v>17798</v>
      </c>
      <c r="CH852">
        <v>25</v>
      </c>
      <c r="CI852" t="s">
        <v>4362</v>
      </c>
      <c r="CJ852" t="s">
        <v>176</v>
      </c>
      <c r="CK852" t="s">
        <v>132</v>
      </c>
      <c r="CL852" t="s">
        <v>115</v>
      </c>
      <c r="CM852" t="s">
        <v>138</v>
      </c>
      <c r="CN852" t="s">
        <v>118</v>
      </c>
      <c r="CO852" t="s">
        <v>132</v>
      </c>
      <c r="CP852" t="s">
        <v>126</v>
      </c>
      <c r="CQ852" t="s">
        <v>118</v>
      </c>
      <c r="CR852" t="s">
        <v>118</v>
      </c>
      <c r="CS852" t="s">
        <v>118</v>
      </c>
      <c r="CT852" t="s">
        <v>115</v>
      </c>
      <c r="CU852" s="13">
        <v>45472.515138888892</v>
      </c>
      <c r="CV852" s="13"/>
      <c r="CW852" t="s">
        <v>118</v>
      </c>
      <c r="CX852" t="s">
        <v>118</v>
      </c>
      <c r="CY852" t="s">
        <v>115</v>
      </c>
      <c r="CZ852" t="s">
        <v>134</v>
      </c>
      <c r="DA852" s="13"/>
      <c r="DB852" t="s">
        <v>4366</v>
      </c>
      <c r="DC852" t="s">
        <v>4367</v>
      </c>
      <c r="DD852" t="s">
        <v>118</v>
      </c>
      <c r="DE852" t="s">
        <v>117</v>
      </c>
      <c r="DF852" t="s">
        <v>118</v>
      </c>
      <c r="DG852" t="s">
        <v>118</v>
      </c>
      <c r="DH852" t="s">
        <v>118</v>
      </c>
      <c r="DI852" t="s">
        <v>118</v>
      </c>
      <c r="DJ852" t="s">
        <v>118</v>
      </c>
      <c r="DK852" s="13"/>
      <c r="DL852">
        <v>4999</v>
      </c>
      <c r="DM852" t="s">
        <v>17786</v>
      </c>
      <c r="DN852" t="s">
        <v>4388</v>
      </c>
      <c r="DO852" t="s">
        <v>1434</v>
      </c>
      <c r="DP852" t="s">
        <v>17798</v>
      </c>
    </row>
    <row r="853" spans="1:120" x14ac:dyDescent="0.35">
      <c r="A853">
        <v>8961</v>
      </c>
      <c r="B853" t="s">
        <v>17799</v>
      </c>
      <c r="C853" t="s">
        <v>17800</v>
      </c>
      <c r="D853" t="s">
        <v>17801</v>
      </c>
      <c r="E853" t="s">
        <v>17802</v>
      </c>
      <c r="F853" s="12">
        <v>38961</v>
      </c>
      <c r="G853" t="s">
        <v>17803</v>
      </c>
      <c r="H853" t="s">
        <v>17804</v>
      </c>
      <c r="I853" t="s">
        <v>113</v>
      </c>
      <c r="J853" t="s">
        <v>177</v>
      </c>
      <c r="K853" t="s">
        <v>115</v>
      </c>
      <c r="L853" t="s">
        <v>115</v>
      </c>
      <c r="M853" t="s">
        <v>116</v>
      </c>
      <c r="N853" t="s">
        <v>117</v>
      </c>
      <c r="O853" t="s">
        <v>118</v>
      </c>
      <c r="P853" t="s">
        <v>116</v>
      </c>
      <c r="Q853" t="s">
        <v>238</v>
      </c>
      <c r="R853" t="s">
        <v>562</v>
      </c>
      <c r="S853" t="s">
        <v>224</v>
      </c>
      <c r="T853" t="s">
        <v>311</v>
      </c>
      <c r="U853" t="s">
        <v>17805</v>
      </c>
      <c r="V853" t="s">
        <v>17806</v>
      </c>
      <c r="W853" t="s">
        <v>5773</v>
      </c>
      <c r="X853" t="s">
        <v>735</v>
      </c>
      <c r="Y853" t="s">
        <v>218</v>
      </c>
      <c r="Z853" t="s">
        <v>268</v>
      </c>
      <c r="AA853" t="s">
        <v>5774</v>
      </c>
      <c r="AB853" t="s">
        <v>17807</v>
      </c>
      <c r="AC853" t="s">
        <v>17807</v>
      </c>
      <c r="AD853" t="s">
        <v>118</v>
      </c>
      <c r="AE853" t="s">
        <v>17808</v>
      </c>
      <c r="AF853" t="s">
        <v>17809</v>
      </c>
      <c r="AG853" t="s">
        <v>157</v>
      </c>
      <c r="AH853" t="s">
        <v>126</v>
      </c>
      <c r="AI853" t="s">
        <v>226</v>
      </c>
      <c r="AJ853" t="s">
        <v>154</v>
      </c>
      <c r="AK853" t="s">
        <v>129</v>
      </c>
      <c r="AL853" t="s">
        <v>132</v>
      </c>
      <c r="AM853" t="s">
        <v>131</v>
      </c>
      <c r="AN853" t="s">
        <v>132</v>
      </c>
      <c r="AO853" t="s">
        <v>133</v>
      </c>
      <c r="AP853" t="s">
        <v>134</v>
      </c>
      <c r="AQ853" t="s">
        <v>135</v>
      </c>
      <c r="AR853" t="s">
        <v>115</v>
      </c>
      <c r="AS853" t="s">
        <v>136</v>
      </c>
      <c r="AT853" t="s">
        <v>115</v>
      </c>
      <c r="AU853" t="s">
        <v>156</v>
      </c>
      <c r="AV853" t="s">
        <v>115</v>
      </c>
      <c r="AW853" t="s">
        <v>158</v>
      </c>
      <c r="AX853" t="s">
        <v>115</v>
      </c>
      <c r="AY853" t="s">
        <v>189</v>
      </c>
      <c r="AZ853" t="s">
        <v>134</v>
      </c>
      <c r="BA853" t="s">
        <v>143</v>
      </c>
      <c r="BB853" t="s">
        <v>144</v>
      </c>
      <c r="BC853" t="s">
        <v>143</v>
      </c>
      <c r="BD853" t="s">
        <v>144</v>
      </c>
      <c r="BE853" t="s">
        <v>143</v>
      </c>
      <c r="BF853" t="s">
        <v>144</v>
      </c>
      <c r="BG853" t="s">
        <v>143</v>
      </c>
      <c r="BH853" t="s">
        <v>144</v>
      </c>
      <c r="BI853" t="s">
        <v>118</v>
      </c>
      <c r="BJ853" t="s">
        <v>118</v>
      </c>
      <c r="BK853" t="s">
        <v>118</v>
      </c>
      <c r="BL853" t="s">
        <v>118</v>
      </c>
      <c r="BM853" t="s">
        <v>118</v>
      </c>
      <c r="BN853" t="s">
        <v>118</v>
      </c>
      <c r="BO853" t="s">
        <v>118</v>
      </c>
      <c r="BP853" t="s">
        <v>118</v>
      </c>
      <c r="BQ853" t="s">
        <v>118</v>
      </c>
      <c r="BR853" t="s">
        <v>118</v>
      </c>
      <c r="BS853" t="s">
        <v>118</v>
      </c>
      <c r="BT853" t="s">
        <v>118</v>
      </c>
      <c r="BU853" s="12"/>
      <c r="BV853" t="s">
        <v>118</v>
      </c>
      <c r="BW853" t="s">
        <v>145</v>
      </c>
      <c r="BX853" t="s">
        <v>162</v>
      </c>
      <c r="BY853" t="s">
        <v>175</v>
      </c>
      <c r="BZ853" t="s">
        <v>132</v>
      </c>
      <c r="CA853" t="s">
        <v>125</v>
      </c>
      <c r="CB853" t="s">
        <v>132</v>
      </c>
      <c r="CC853" t="s">
        <v>154</v>
      </c>
      <c r="CD853" t="s">
        <v>154</v>
      </c>
      <c r="CE853" t="s">
        <v>12556</v>
      </c>
      <c r="CF853" t="s">
        <v>17810</v>
      </c>
      <c r="CG853" t="s">
        <v>17811</v>
      </c>
      <c r="CH853">
        <v>25</v>
      </c>
      <c r="CI853" t="s">
        <v>4362</v>
      </c>
      <c r="CJ853" t="s">
        <v>176</v>
      </c>
      <c r="CK853" t="s">
        <v>130</v>
      </c>
      <c r="CL853" t="s">
        <v>132</v>
      </c>
      <c r="CM853" t="s">
        <v>134</v>
      </c>
      <c r="CN853" t="s">
        <v>118</v>
      </c>
      <c r="CO853" t="s">
        <v>132</v>
      </c>
      <c r="CP853" t="s">
        <v>126</v>
      </c>
      <c r="CQ853" t="s">
        <v>17812</v>
      </c>
      <c r="CR853" t="s">
        <v>17813</v>
      </c>
      <c r="CS853" t="s">
        <v>17814</v>
      </c>
      <c r="CT853" t="s">
        <v>115</v>
      </c>
      <c r="CU853" s="13">
        <v>45472.642893518518</v>
      </c>
      <c r="CV853" s="13"/>
      <c r="CW853" t="s">
        <v>118</v>
      </c>
      <c r="CX853" t="s">
        <v>118</v>
      </c>
      <c r="CY853" t="s">
        <v>132</v>
      </c>
      <c r="CZ853" t="s">
        <v>115</v>
      </c>
      <c r="DA853" s="13">
        <v>45494.429143518515</v>
      </c>
      <c r="DB853" t="s">
        <v>4366</v>
      </c>
      <c r="DC853" t="s">
        <v>4367</v>
      </c>
      <c r="DD853" t="s">
        <v>118</v>
      </c>
      <c r="DE853" t="s">
        <v>117</v>
      </c>
      <c r="DF853" t="s">
        <v>118</v>
      </c>
      <c r="DG853" t="s">
        <v>118</v>
      </c>
      <c r="DH853" t="s">
        <v>118</v>
      </c>
      <c r="DI853" t="s">
        <v>118</v>
      </c>
      <c r="DJ853" t="s">
        <v>118</v>
      </c>
      <c r="DK853" s="13"/>
      <c r="DL853">
        <v>5000</v>
      </c>
      <c r="DM853" t="s">
        <v>17799</v>
      </c>
      <c r="DN853" t="s">
        <v>4388</v>
      </c>
      <c r="DO853" t="s">
        <v>1434</v>
      </c>
      <c r="DP853" t="s">
        <v>17811</v>
      </c>
    </row>
    <row r="854" spans="1:120" x14ac:dyDescent="0.35">
      <c r="A854">
        <v>9077</v>
      </c>
      <c r="B854" t="s">
        <v>17815</v>
      </c>
      <c r="C854" t="s">
        <v>17816</v>
      </c>
      <c r="D854" t="s">
        <v>17817</v>
      </c>
      <c r="E854" t="s">
        <v>17818</v>
      </c>
      <c r="F854" s="12">
        <v>38999</v>
      </c>
      <c r="G854" t="s">
        <v>17819</v>
      </c>
      <c r="H854" t="s">
        <v>17820</v>
      </c>
      <c r="I854" t="s">
        <v>113</v>
      </c>
      <c r="J854" t="s">
        <v>114</v>
      </c>
      <c r="K854" t="s">
        <v>115</v>
      </c>
      <c r="L854" t="s">
        <v>115</v>
      </c>
      <c r="M854" t="s">
        <v>116</v>
      </c>
      <c r="N854" t="s">
        <v>117</v>
      </c>
      <c r="O854" t="s">
        <v>118</v>
      </c>
      <c r="P854" t="s">
        <v>116</v>
      </c>
      <c r="Q854" t="s">
        <v>233</v>
      </c>
      <c r="R854" t="s">
        <v>253</v>
      </c>
      <c r="S854" t="s">
        <v>469</v>
      </c>
      <c r="T854" t="s">
        <v>339</v>
      </c>
      <c r="U854" t="s">
        <v>17821</v>
      </c>
      <c r="V854" t="s">
        <v>118</v>
      </c>
      <c r="W854" t="s">
        <v>377</v>
      </c>
      <c r="X854" t="s">
        <v>5689</v>
      </c>
      <c r="Y854" t="s">
        <v>233</v>
      </c>
      <c r="Z854" t="s">
        <v>118</v>
      </c>
      <c r="AA854" t="s">
        <v>118</v>
      </c>
      <c r="AB854" t="s">
        <v>17822</v>
      </c>
      <c r="AC854" t="s">
        <v>118</v>
      </c>
      <c r="AD854" t="s">
        <v>118</v>
      </c>
      <c r="AE854" t="s">
        <v>17823</v>
      </c>
      <c r="AF854" t="s">
        <v>221</v>
      </c>
      <c r="AG854" t="s">
        <v>157</v>
      </c>
      <c r="AH854" t="s">
        <v>126</v>
      </c>
      <c r="AI854" t="s">
        <v>226</v>
      </c>
      <c r="AJ854" t="s">
        <v>227</v>
      </c>
      <c r="AK854" t="s">
        <v>129</v>
      </c>
      <c r="AL854" t="s">
        <v>134</v>
      </c>
      <c r="AM854" t="s">
        <v>131</v>
      </c>
      <c r="AN854" t="s">
        <v>115</v>
      </c>
      <c r="AO854" t="s">
        <v>135</v>
      </c>
      <c r="AP854" t="s">
        <v>132</v>
      </c>
      <c r="AQ854" t="s">
        <v>136</v>
      </c>
      <c r="AR854" t="s">
        <v>115</v>
      </c>
      <c r="AS854" t="s">
        <v>156</v>
      </c>
      <c r="AT854" t="s">
        <v>115</v>
      </c>
      <c r="AU854" t="s">
        <v>137</v>
      </c>
      <c r="AV854" t="s">
        <v>142</v>
      </c>
      <c r="AW854" t="s">
        <v>173</v>
      </c>
      <c r="AX854" t="s">
        <v>134</v>
      </c>
      <c r="AY854" t="s">
        <v>188</v>
      </c>
      <c r="AZ854" t="s">
        <v>115</v>
      </c>
      <c r="BA854" t="s">
        <v>270</v>
      </c>
      <c r="BB854" t="s">
        <v>132</v>
      </c>
      <c r="BC854" t="s">
        <v>271</v>
      </c>
      <c r="BD854" t="s">
        <v>130</v>
      </c>
      <c r="BE854" t="s">
        <v>272</v>
      </c>
      <c r="BF854" t="s">
        <v>130</v>
      </c>
      <c r="BG854" t="s">
        <v>143</v>
      </c>
      <c r="BH854" t="s">
        <v>144</v>
      </c>
      <c r="BI854" t="s">
        <v>118</v>
      </c>
      <c r="BJ854" t="s">
        <v>118</v>
      </c>
      <c r="BK854" t="s">
        <v>118</v>
      </c>
      <c r="BL854" t="s">
        <v>118</v>
      </c>
      <c r="BM854" t="s">
        <v>118</v>
      </c>
      <c r="BN854" t="s">
        <v>118</v>
      </c>
      <c r="BO854" t="s">
        <v>118</v>
      </c>
      <c r="BP854" t="s">
        <v>118</v>
      </c>
      <c r="BQ854" t="s">
        <v>118</v>
      </c>
      <c r="BR854" t="s">
        <v>118</v>
      </c>
      <c r="BS854" t="s">
        <v>118</v>
      </c>
      <c r="BT854" t="s">
        <v>118</v>
      </c>
      <c r="BU854" s="12"/>
      <c r="BV854" t="s">
        <v>118</v>
      </c>
      <c r="BW854" t="s">
        <v>145</v>
      </c>
      <c r="BX854" t="s">
        <v>162</v>
      </c>
      <c r="BY854" t="s">
        <v>175</v>
      </c>
      <c r="BZ854" t="s">
        <v>132</v>
      </c>
      <c r="CA854" t="s">
        <v>125</v>
      </c>
      <c r="CB854" t="s">
        <v>132</v>
      </c>
      <c r="CC854" t="s">
        <v>154</v>
      </c>
      <c r="CD854" t="s">
        <v>227</v>
      </c>
      <c r="CE854" t="s">
        <v>6150</v>
      </c>
      <c r="CF854" t="s">
        <v>17824</v>
      </c>
      <c r="CG854" t="s">
        <v>17825</v>
      </c>
      <c r="CH854">
        <v>25</v>
      </c>
      <c r="CI854" t="s">
        <v>4362</v>
      </c>
      <c r="CJ854" t="s">
        <v>176</v>
      </c>
      <c r="CK854" t="s">
        <v>125</v>
      </c>
      <c r="CL854" t="s">
        <v>130</v>
      </c>
      <c r="CM854" t="s">
        <v>118</v>
      </c>
      <c r="CN854" t="s">
        <v>118</v>
      </c>
      <c r="CO854" t="s">
        <v>118</v>
      </c>
      <c r="CP854" t="s">
        <v>126</v>
      </c>
      <c r="CQ854" t="s">
        <v>118</v>
      </c>
      <c r="CR854" t="s">
        <v>118</v>
      </c>
      <c r="CS854" t="s">
        <v>118</v>
      </c>
      <c r="CT854" t="s">
        <v>134</v>
      </c>
      <c r="CU854" s="13"/>
      <c r="CV854" s="13"/>
      <c r="CW854" t="s">
        <v>118</v>
      </c>
      <c r="CX854" t="s">
        <v>118</v>
      </c>
      <c r="CY854" t="s">
        <v>134</v>
      </c>
      <c r="CZ854" t="s">
        <v>134</v>
      </c>
      <c r="DA854" s="13"/>
      <c r="DB854" t="s">
        <v>4366</v>
      </c>
      <c r="DC854" t="s">
        <v>4367</v>
      </c>
      <c r="DD854" t="s">
        <v>118</v>
      </c>
      <c r="DE854" t="s">
        <v>118</v>
      </c>
      <c r="DF854" t="s">
        <v>118</v>
      </c>
      <c r="DG854" t="s">
        <v>115</v>
      </c>
      <c r="DH854" t="s">
        <v>118</v>
      </c>
      <c r="DI854" t="s">
        <v>118</v>
      </c>
      <c r="DJ854" t="s">
        <v>118</v>
      </c>
      <c r="DK854" s="13"/>
      <c r="DL854">
        <v>5001</v>
      </c>
      <c r="DM854" t="s">
        <v>17815</v>
      </c>
      <c r="DN854" t="s">
        <v>894</v>
      </c>
      <c r="DO854" t="s">
        <v>118</v>
      </c>
      <c r="DP854" t="s">
        <v>17825</v>
      </c>
    </row>
    <row r="855" spans="1:120" x14ac:dyDescent="0.35">
      <c r="A855">
        <v>8367</v>
      </c>
      <c r="B855" t="s">
        <v>17826</v>
      </c>
      <c r="C855" t="s">
        <v>17827</v>
      </c>
      <c r="D855" t="s">
        <v>17828</v>
      </c>
      <c r="E855" t="s">
        <v>17829</v>
      </c>
      <c r="F855" s="12">
        <v>38742</v>
      </c>
      <c r="G855" t="s">
        <v>17830</v>
      </c>
      <c r="H855" t="s">
        <v>17831</v>
      </c>
      <c r="I855" t="s">
        <v>212</v>
      </c>
      <c r="J855" t="s">
        <v>177</v>
      </c>
      <c r="K855" t="s">
        <v>125</v>
      </c>
      <c r="L855" t="s">
        <v>115</v>
      </c>
      <c r="M855" t="s">
        <v>213</v>
      </c>
      <c r="N855" t="s">
        <v>117</v>
      </c>
      <c r="O855" t="s">
        <v>118</v>
      </c>
      <c r="P855" t="s">
        <v>116</v>
      </c>
      <c r="Q855" t="s">
        <v>338</v>
      </c>
      <c r="R855" t="s">
        <v>503</v>
      </c>
      <c r="S855" t="s">
        <v>386</v>
      </c>
      <c r="T855" t="s">
        <v>440</v>
      </c>
      <c r="U855" t="s">
        <v>17832</v>
      </c>
      <c r="V855" t="s">
        <v>118</v>
      </c>
      <c r="W855" t="s">
        <v>504</v>
      </c>
      <c r="X855" t="s">
        <v>505</v>
      </c>
      <c r="Y855" t="s">
        <v>338</v>
      </c>
      <c r="Z855" t="s">
        <v>118</v>
      </c>
      <c r="AA855" t="s">
        <v>118</v>
      </c>
      <c r="AB855" t="s">
        <v>17833</v>
      </c>
      <c r="AC855" t="s">
        <v>118</v>
      </c>
      <c r="AD855" t="s">
        <v>17834</v>
      </c>
      <c r="AE855" t="s">
        <v>17835</v>
      </c>
      <c r="AF855" t="s">
        <v>317</v>
      </c>
      <c r="AG855" t="s">
        <v>130</v>
      </c>
      <c r="AH855" t="s">
        <v>126</v>
      </c>
      <c r="AI855" t="s">
        <v>226</v>
      </c>
      <c r="AJ855" t="s">
        <v>227</v>
      </c>
      <c r="AK855" t="s">
        <v>129</v>
      </c>
      <c r="AL855" t="s">
        <v>132</v>
      </c>
      <c r="AM855" t="s">
        <v>131</v>
      </c>
      <c r="AN855" t="s">
        <v>134</v>
      </c>
      <c r="AO855" t="s">
        <v>172</v>
      </c>
      <c r="AP855" t="s">
        <v>115</v>
      </c>
      <c r="AQ855" t="s">
        <v>135</v>
      </c>
      <c r="AR855" t="s">
        <v>132</v>
      </c>
      <c r="AS855" t="s">
        <v>136</v>
      </c>
      <c r="AT855" t="s">
        <v>134</v>
      </c>
      <c r="AU855" t="s">
        <v>156</v>
      </c>
      <c r="AV855" t="s">
        <v>115</v>
      </c>
      <c r="AW855" t="s">
        <v>137</v>
      </c>
      <c r="AX855" t="s">
        <v>132</v>
      </c>
      <c r="AY855" t="s">
        <v>173</v>
      </c>
      <c r="AZ855" t="s">
        <v>134</v>
      </c>
      <c r="BA855" t="s">
        <v>158</v>
      </c>
      <c r="BB855" t="s">
        <v>115</v>
      </c>
      <c r="BC855" t="s">
        <v>260</v>
      </c>
      <c r="BD855" t="s">
        <v>134</v>
      </c>
      <c r="BE855" t="s">
        <v>261</v>
      </c>
      <c r="BF855" t="s">
        <v>115</v>
      </c>
      <c r="BG855" t="s">
        <v>143</v>
      </c>
      <c r="BH855" t="s">
        <v>144</v>
      </c>
      <c r="BI855" t="s">
        <v>118</v>
      </c>
      <c r="BJ855" t="s">
        <v>118</v>
      </c>
      <c r="BK855" t="s">
        <v>118</v>
      </c>
      <c r="BL855" t="s">
        <v>118</v>
      </c>
      <c r="BM855" t="s">
        <v>118</v>
      </c>
      <c r="BN855" t="s">
        <v>118</v>
      </c>
      <c r="BO855" t="s">
        <v>118</v>
      </c>
      <c r="BP855" t="s">
        <v>118</v>
      </c>
      <c r="BQ855" t="s">
        <v>118</v>
      </c>
      <c r="BR855" t="s">
        <v>118</v>
      </c>
      <c r="BS855" t="s">
        <v>118</v>
      </c>
      <c r="BT855" t="s">
        <v>118</v>
      </c>
      <c r="BU855" s="12"/>
      <c r="BV855" t="s">
        <v>118</v>
      </c>
      <c r="BW855" t="s">
        <v>351</v>
      </c>
      <c r="BX855" t="s">
        <v>162</v>
      </c>
      <c r="BY855" t="s">
        <v>175</v>
      </c>
      <c r="BZ855" t="s">
        <v>125</v>
      </c>
      <c r="CA855" t="s">
        <v>125</v>
      </c>
      <c r="CB855" t="s">
        <v>130</v>
      </c>
      <c r="CC855" t="s">
        <v>227</v>
      </c>
      <c r="CD855" t="s">
        <v>227</v>
      </c>
      <c r="CE855" t="s">
        <v>222</v>
      </c>
      <c r="CF855" t="s">
        <v>17836</v>
      </c>
      <c r="CG855" t="s">
        <v>17837</v>
      </c>
      <c r="CH855">
        <v>25</v>
      </c>
      <c r="CI855" t="s">
        <v>4362</v>
      </c>
      <c r="CJ855" t="s">
        <v>176</v>
      </c>
      <c r="CK855" t="s">
        <v>132</v>
      </c>
      <c r="CL855" t="s">
        <v>115</v>
      </c>
      <c r="CM855" t="s">
        <v>118</v>
      </c>
      <c r="CN855" t="s">
        <v>118</v>
      </c>
      <c r="CO855" t="s">
        <v>118</v>
      </c>
      <c r="CP855" t="s">
        <v>126</v>
      </c>
      <c r="CQ855" t="s">
        <v>118</v>
      </c>
      <c r="CR855" t="s">
        <v>118</v>
      </c>
      <c r="CS855" t="s">
        <v>118</v>
      </c>
      <c r="CT855" t="s">
        <v>134</v>
      </c>
      <c r="CU855" s="13"/>
      <c r="CV855" s="13"/>
      <c r="CW855" t="s">
        <v>118</v>
      </c>
      <c r="CX855" t="s">
        <v>118</v>
      </c>
      <c r="CY855" t="s">
        <v>134</v>
      </c>
      <c r="CZ855" t="s">
        <v>134</v>
      </c>
      <c r="DA855" s="13"/>
      <c r="DB855" t="s">
        <v>4366</v>
      </c>
      <c r="DC855" t="s">
        <v>4367</v>
      </c>
      <c r="DD855" t="s">
        <v>118</v>
      </c>
      <c r="DE855" t="s">
        <v>118</v>
      </c>
      <c r="DF855" t="s">
        <v>118</v>
      </c>
      <c r="DG855" t="s">
        <v>115</v>
      </c>
      <c r="DH855" t="s">
        <v>118</v>
      </c>
      <c r="DI855" t="s">
        <v>118</v>
      </c>
      <c r="DJ855" t="s">
        <v>118</v>
      </c>
      <c r="DK855" s="13"/>
      <c r="DL855">
        <v>5002</v>
      </c>
      <c r="DM855" t="s">
        <v>17826</v>
      </c>
      <c r="DN855" t="s">
        <v>16662</v>
      </c>
      <c r="DO855" t="s">
        <v>118</v>
      </c>
      <c r="DP855" t="s">
        <v>17837</v>
      </c>
    </row>
    <row r="856" spans="1:120" x14ac:dyDescent="0.35">
      <c r="A856">
        <v>8591</v>
      </c>
      <c r="B856" t="s">
        <v>17838</v>
      </c>
      <c r="C856" t="s">
        <v>17839</v>
      </c>
      <c r="D856" t="s">
        <v>17840</v>
      </c>
      <c r="E856" t="s">
        <v>17841</v>
      </c>
      <c r="F856" s="12">
        <v>38828</v>
      </c>
      <c r="G856" t="s">
        <v>17842</v>
      </c>
      <c r="H856" t="s">
        <v>17843</v>
      </c>
      <c r="I856" t="s">
        <v>113</v>
      </c>
      <c r="J856" t="s">
        <v>114</v>
      </c>
      <c r="K856" t="s">
        <v>115</v>
      </c>
      <c r="L856" t="s">
        <v>115</v>
      </c>
      <c r="M856" t="s">
        <v>116</v>
      </c>
      <c r="N856" t="s">
        <v>117</v>
      </c>
      <c r="O856" t="s">
        <v>118</v>
      </c>
      <c r="P856" t="s">
        <v>116</v>
      </c>
      <c r="Q856" t="s">
        <v>182</v>
      </c>
      <c r="R856" t="s">
        <v>17844</v>
      </c>
      <c r="S856" t="s">
        <v>355</v>
      </c>
      <c r="T856" t="s">
        <v>700</v>
      </c>
      <c r="U856" t="s">
        <v>436</v>
      </c>
      <c r="V856" t="s">
        <v>17845</v>
      </c>
      <c r="W856" t="s">
        <v>391</v>
      </c>
      <c r="X856" t="s">
        <v>16640</v>
      </c>
      <c r="Y856" t="s">
        <v>182</v>
      </c>
      <c r="Z856" t="s">
        <v>183</v>
      </c>
      <c r="AA856" t="s">
        <v>10447</v>
      </c>
      <c r="AB856" t="s">
        <v>17846</v>
      </c>
      <c r="AC856" t="s">
        <v>17847</v>
      </c>
      <c r="AD856" t="s">
        <v>118</v>
      </c>
      <c r="AE856" t="s">
        <v>17848</v>
      </c>
      <c r="AF856" t="s">
        <v>340</v>
      </c>
      <c r="AG856" t="s">
        <v>157</v>
      </c>
      <c r="AH856" t="s">
        <v>126</v>
      </c>
      <c r="AI856" t="s">
        <v>226</v>
      </c>
      <c r="AJ856" t="s">
        <v>128</v>
      </c>
      <c r="AK856" t="s">
        <v>129</v>
      </c>
      <c r="AL856" t="s">
        <v>115</v>
      </c>
      <c r="AM856" t="s">
        <v>131</v>
      </c>
      <c r="AN856" t="s">
        <v>115</v>
      </c>
      <c r="AO856" t="s">
        <v>135</v>
      </c>
      <c r="AP856" t="s">
        <v>115</v>
      </c>
      <c r="AQ856" t="s">
        <v>136</v>
      </c>
      <c r="AR856" t="s">
        <v>115</v>
      </c>
      <c r="AS856" t="s">
        <v>156</v>
      </c>
      <c r="AT856" t="s">
        <v>132</v>
      </c>
      <c r="AU856" t="s">
        <v>158</v>
      </c>
      <c r="AV856" t="s">
        <v>115</v>
      </c>
      <c r="AW856" t="s">
        <v>270</v>
      </c>
      <c r="AX856" t="s">
        <v>115</v>
      </c>
      <c r="AY856" t="s">
        <v>271</v>
      </c>
      <c r="AZ856" t="s">
        <v>130</v>
      </c>
      <c r="BA856" t="s">
        <v>272</v>
      </c>
      <c r="BB856" t="s">
        <v>130</v>
      </c>
      <c r="BC856" t="s">
        <v>143</v>
      </c>
      <c r="BD856" t="s">
        <v>144</v>
      </c>
      <c r="BE856" t="s">
        <v>143</v>
      </c>
      <c r="BF856" t="s">
        <v>144</v>
      </c>
      <c r="BG856" t="s">
        <v>143</v>
      </c>
      <c r="BH856" t="s">
        <v>144</v>
      </c>
      <c r="BI856" t="s">
        <v>118</v>
      </c>
      <c r="BJ856" t="s">
        <v>118</v>
      </c>
      <c r="BK856" t="s">
        <v>118</v>
      </c>
      <c r="BL856" t="s">
        <v>118</v>
      </c>
      <c r="BM856" t="s">
        <v>118</v>
      </c>
      <c r="BN856" t="s">
        <v>118</v>
      </c>
      <c r="BO856" t="s">
        <v>118</v>
      </c>
      <c r="BP856" t="s">
        <v>118</v>
      </c>
      <c r="BQ856" t="s">
        <v>118</v>
      </c>
      <c r="BR856" t="s">
        <v>118</v>
      </c>
      <c r="BS856" t="s">
        <v>118</v>
      </c>
      <c r="BT856" t="s">
        <v>118</v>
      </c>
      <c r="BU856" s="12"/>
      <c r="BV856" t="s">
        <v>118</v>
      </c>
      <c r="BW856" t="s">
        <v>145</v>
      </c>
      <c r="BX856" t="s">
        <v>162</v>
      </c>
      <c r="BY856" t="s">
        <v>175</v>
      </c>
      <c r="BZ856" t="s">
        <v>134</v>
      </c>
      <c r="CA856" t="s">
        <v>142</v>
      </c>
      <c r="CB856" t="s">
        <v>115</v>
      </c>
      <c r="CC856" t="s">
        <v>138</v>
      </c>
      <c r="CD856" t="s">
        <v>128</v>
      </c>
      <c r="CE856" t="s">
        <v>461</v>
      </c>
      <c r="CF856" t="s">
        <v>701</v>
      </c>
      <c r="CG856" t="s">
        <v>17849</v>
      </c>
      <c r="CH856">
        <v>25</v>
      </c>
      <c r="CI856" t="s">
        <v>4362</v>
      </c>
      <c r="CJ856" t="s">
        <v>176</v>
      </c>
      <c r="CK856" t="s">
        <v>130</v>
      </c>
      <c r="CL856" t="s">
        <v>115</v>
      </c>
      <c r="CM856" t="s">
        <v>134</v>
      </c>
      <c r="CN856" t="s">
        <v>118</v>
      </c>
      <c r="CO856" t="s">
        <v>132</v>
      </c>
      <c r="CP856" t="s">
        <v>126</v>
      </c>
      <c r="CQ856" t="s">
        <v>17850</v>
      </c>
      <c r="CR856" t="s">
        <v>17851</v>
      </c>
      <c r="CS856" t="s">
        <v>17852</v>
      </c>
      <c r="CT856" t="s">
        <v>115</v>
      </c>
      <c r="CU856" s="13">
        <v>45472.847199074073</v>
      </c>
      <c r="CV856" s="13"/>
      <c r="CW856" t="s">
        <v>118</v>
      </c>
      <c r="CX856" t="s">
        <v>118</v>
      </c>
      <c r="CY856" t="s">
        <v>132</v>
      </c>
      <c r="CZ856" t="s">
        <v>115</v>
      </c>
      <c r="DA856" s="13">
        <v>45494.335972222223</v>
      </c>
      <c r="DB856" t="s">
        <v>4366</v>
      </c>
      <c r="DC856" t="s">
        <v>4367</v>
      </c>
      <c r="DD856" t="s">
        <v>118</v>
      </c>
      <c r="DE856" t="s">
        <v>116</v>
      </c>
      <c r="DF856" t="s">
        <v>118</v>
      </c>
      <c r="DG856" t="s">
        <v>118</v>
      </c>
      <c r="DH856" t="s">
        <v>118</v>
      </c>
      <c r="DI856" t="s">
        <v>118</v>
      </c>
      <c r="DJ856" t="s">
        <v>118</v>
      </c>
      <c r="DK856" s="13"/>
      <c r="DL856">
        <v>5003</v>
      </c>
      <c r="DM856" t="s">
        <v>17838</v>
      </c>
      <c r="DN856" t="s">
        <v>894</v>
      </c>
      <c r="DO856" t="s">
        <v>1432</v>
      </c>
      <c r="DP856" t="s">
        <v>17849</v>
      </c>
    </row>
    <row r="857" spans="1:120" x14ac:dyDescent="0.35">
      <c r="A857">
        <v>9267</v>
      </c>
      <c r="B857" t="s">
        <v>17853</v>
      </c>
      <c r="C857" t="s">
        <v>17854</v>
      </c>
      <c r="D857" t="s">
        <v>17855</v>
      </c>
      <c r="E857" t="s">
        <v>17856</v>
      </c>
      <c r="F857" s="12">
        <v>39076</v>
      </c>
      <c r="G857" t="s">
        <v>17857</v>
      </c>
      <c r="H857" t="s">
        <v>17858</v>
      </c>
      <c r="I857" t="s">
        <v>113</v>
      </c>
      <c r="J857" t="s">
        <v>177</v>
      </c>
      <c r="K857" t="s">
        <v>115</v>
      </c>
      <c r="L857" t="s">
        <v>115</v>
      </c>
      <c r="M857" t="s">
        <v>116</v>
      </c>
      <c r="N857" t="s">
        <v>117</v>
      </c>
      <c r="O857" t="s">
        <v>118</v>
      </c>
      <c r="P857" t="s">
        <v>116</v>
      </c>
      <c r="Q857" t="s">
        <v>238</v>
      </c>
      <c r="R857" t="s">
        <v>389</v>
      </c>
      <c r="S857" t="s">
        <v>224</v>
      </c>
      <c r="T857" t="s">
        <v>607</v>
      </c>
      <c r="U857" t="s">
        <v>17859</v>
      </c>
      <c r="V857" t="s">
        <v>17860</v>
      </c>
      <c r="W857" t="s">
        <v>326</v>
      </c>
      <c r="X857" t="s">
        <v>5279</v>
      </c>
      <c r="Y857" t="s">
        <v>307</v>
      </c>
      <c r="Z857" t="s">
        <v>118</v>
      </c>
      <c r="AA857" t="s">
        <v>118</v>
      </c>
      <c r="AB857" t="s">
        <v>17861</v>
      </c>
      <c r="AC857" t="s">
        <v>118</v>
      </c>
      <c r="AD857" t="s">
        <v>118</v>
      </c>
      <c r="AE857" t="s">
        <v>17862</v>
      </c>
      <c r="AF857" t="s">
        <v>170</v>
      </c>
      <c r="AG857" t="s">
        <v>157</v>
      </c>
      <c r="AH857" t="s">
        <v>126</v>
      </c>
      <c r="AI857" t="s">
        <v>226</v>
      </c>
      <c r="AJ857" t="s">
        <v>128</v>
      </c>
      <c r="AK857" t="s">
        <v>129</v>
      </c>
      <c r="AL857" t="s">
        <v>115</v>
      </c>
      <c r="AM857" t="s">
        <v>131</v>
      </c>
      <c r="AN857" t="s">
        <v>132</v>
      </c>
      <c r="AO857" t="s">
        <v>133</v>
      </c>
      <c r="AP857" t="s">
        <v>134</v>
      </c>
      <c r="AQ857" t="s">
        <v>135</v>
      </c>
      <c r="AR857" t="s">
        <v>132</v>
      </c>
      <c r="AS857" t="s">
        <v>136</v>
      </c>
      <c r="AT857" t="s">
        <v>115</v>
      </c>
      <c r="AU857" t="s">
        <v>156</v>
      </c>
      <c r="AV857" t="s">
        <v>115</v>
      </c>
      <c r="AW857" t="s">
        <v>173</v>
      </c>
      <c r="AX857" t="s">
        <v>115</v>
      </c>
      <c r="AY857" t="s">
        <v>158</v>
      </c>
      <c r="AZ857" t="s">
        <v>115</v>
      </c>
      <c r="BA857" t="s">
        <v>189</v>
      </c>
      <c r="BB857" t="s">
        <v>134</v>
      </c>
      <c r="BC857" t="s">
        <v>143</v>
      </c>
      <c r="BD857" t="s">
        <v>144</v>
      </c>
      <c r="BE857" t="s">
        <v>143</v>
      </c>
      <c r="BF857" t="s">
        <v>144</v>
      </c>
      <c r="BG857" t="s">
        <v>143</v>
      </c>
      <c r="BH857" t="s">
        <v>144</v>
      </c>
      <c r="BI857" t="s">
        <v>118</v>
      </c>
      <c r="BJ857" t="s">
        <v>118</v>
      </c>
      <c r="BK857" t="s">
        <v>118</v>
      </c>
      <c r="BL857" t="s">
        <v>118</v>
      </c>
      <c r="BM857" t="s">
        <v>118</v>
      </c>
      <c r="BN857" t="s">
        <v>118</v>
      </c>
      <c r="BO857" t="s">
        <v>118</v>
      </c>
      <c r="BP857" t="s">
        <v>118</v>
      </c>
      <c r="BQ857" t="s">
        <v>118</v>
      </c>
      <c r="BR857" t="s">
        <v>118</v>
      </c>
      <c r="BS857" t="s">
        <v>118</v>
      </c>
      <c r="BT857" t="s">
        <v>118</v>
      </c>
      <c r="BU857" s="12"/>
      <c r="BV857" t="s">
        <v>118</v>
      </c>
      <c r="BW857" t="s">
        <v>145</v>
      </c>
      <c r="BX857" t="s">
        <v>162</v>
      </c>
      <c r="BY857" t="s">
        <v>175</v>
      </c>
      <c r="BZ857" t="s">
        <v>132</v>
      </c>
      <c r="CA857" t="s">
        <v>157</v>
      </c>
      <c r="CB857" t="s">
        <v>132</v>
      </c>
      <c r="CC857" t="s">
        <v>128</v>
      </c>
      <c r="CD857" t="s">
        <v>128</v>
      </c>
      <c r="CE857" t="s">
        <v>12556</v>
      </c>
      <c r="CF857" t="s">
        <v>10007</v>
      </c>
      <c r="CG857" t="s">
        <v>17863</v>
      </c>
      <c r="CH857">
        <v>25</v>
      </c>
      <c r="CI857" t="s">
        <v>4362</v>
      </c>
      <c r="CJ857" t="s">
        <v>176</v>
      </c>
      <c r="CK857" t="s">
        <v>125</v>
      </c>
      <c r="CL857" t="s">
        <v>115</v>
      </c>
      <c r="CM857" t="s">
        <v>118</v>
      </c>
      <c r="CN857" t="s">
        <v>118</v>
      </c>
      <c r="CO857" t="s">
        <v>118</v>
      </c>
      <c r="CP857" t="s">
        <v>126</v>
      </c>
      <c r="CQ857" t="s">
        <v>118</v>
      </c>
      <c r="CR857" t="s">
        <v>118</v>
      </c>
      <c r="CS857" t="s">
        <v>118</v>
      </c>
      <c r="CT857" t="s">
        <v>134</v>
      </c>
      <c r="CU857" s="13"/>
      <c r="CV857" s="13"/>
      <c r="CW857" t="s">
        <v>118</v>
      </c>
      <c r="CX857" t="s">
        <v>118</v>
      </c>
      <c r="CY857" t="s">
        <v>134</v>
      </c>
      <c r="CZ857" t="s">
        <v>134</v>
      </c>
      <c r="DA857" s="13"/>
      <c r="DB857" t="s">
        <v>4366</v>
      </c>
      <c r="DC857" t="s">
        <v>4367</v>
      </c>
      <c r="DD857" t="s">
        <v>118</v>
      </c>
      <c r="DE857" t="s">
        <v>118</v>
      </c>
      <c r="DF857" t="s">
        <v>118</v>
      </c>
      <c r="DG857" t="s">
        <v>115</v>
      </c>
      <c r="DH857" t="s">
        <v>118</v>
      </c>
      <c r="DI857" t="s">
        <v>118</v>
      </c>
      <c r="DJ857" t="s">
        <v>118</v>
      </c>
      <c r="DK857" s="13"/>
      <c r="DL857">
        <v>5004</v>
      </c>
      <c r="DM857" t="s">
        <v>17853</v>
      </c>
      <c r="DN857" t="s">
        <v>16662</v>
      </c>
      <c r="DO857" t="s">
        <v>118</v>
      </c>
      <c r="DP857" t="s">
        <v>17863</v>
      </c>
    </row>
    <row r="858" spans="1:120" x14ac:dyDescent="0.35">
      <c r="A858">
        <v>8864</v>
      </c>
      <c r="B858" t="s">
        <v>17864</v>
      </c>
      <c r="C858" t="s">
        <v>17865</v>
      </c>
      <c r="D858" t="s">
        <v>17866</v>
      </c>
      <c r="E858" t="s">
        <v>17867</v>
      </c>
      <c r="F858" s="12">
        <v>38926</v>
      </c>
      <c r="G858" t="s">
        <v>17868</v>
      </c>
      <c r="H858" t="s">
        <v>17869</v>
      </c>
      <c r="I858" t="s">
        <v>113</v>
      </c>
      <c r="J858" t="s">
        <v>114</v>
      </c>
      <c r="K858" t="s">
        <v>115</v>
      </c>
      <c r="L858" t="s">
        <v>115</v>
      </c>
      <c r="M858" t="s">
        <v>116</v>
      </c>
      <c r="N858" t="s">
        <v>117</v>
      </c>
      <c r="O858" t="s">
        <v>118</v>
      </c>
      <c r="P858" t="s">
        <v>116</v>
      </c>
      <c r="Q858" t="s">
        <v>338</v>
      </c>
      <c r="R858" t="s">
        <v>17870</v>
      </c>
      <c r="S858" t="s">
        <v>17871</v>
      </c>
      <c r="T858" t="s">
        <v>7129</v>
      </c>
      <c r="U858" t="s">
        <v>17872</v>
      </c>
      <c r="V858" t="s">
        <v>118</v>
      </c>
      <c r="W858" t="s">
        <v>17873</v>
      </c>
      <c r="X858" t="s">
        <v>14873</v>
      </c>
      <c r="Y858" t="s">
        <v>338</v>
      </c>
      <c r="Z858" t="s">
        <v>118</v>
      </c>
      <c r="AA858" t="s">
        <v>118</v>
      </c>
      <c r="AB858" t="s">
        <v>17874</v>
      </c>
      <c r="AC858" t="s">
        <v>118</v>
      </c>
      <c r="AD858" t="s">
        <v>118</v>
      </c>
      <c r="AE858" t="s">
        <v>17875</v>
      </c>
      <c r="AF858" t="s">
        <v>259</v>
      </c>
      <c r="AG858" t="s">
        <v>130</v>
      </c>
      <c r="AH858" t="s">
        <v>126</v>
      </c>
      <c r="AI858" t="s">
        <v>226</v>
      </c>
      <c r="AJ858" t="s">
        <v>128</v>
      </c>
      <c r="AK858" t="s">
        <v>129</v>
      </c>
      <c r="AL858" t="s">
        <v>115</v>
      </c>
      <c r="AM858" t="s">
        <v>131</v>
      </c>
      <c r="AN858" t="s">
        <v>157</v>
      </c>
      <c r="AO858" t="s">
        <v>133</v>
      </c>
      <c r="AP858" t="s">
        <v>115</v>
      </c>
      <c r="AQ858" t="s">
        <v>135</v>
      </c>
      <c r="AR858" t="s">
        <v>115</v>
      </c>
      <c r="AS858" t="s">
        <v>136</v>
      </c>
      <c r="AT858" t="s">
        <v>115</v>
      </c>
      <c r="AU858" t="s">
        <v>156</v>
      </c>
      <c r="AV858" t="s">
        <v>115</v>
      </c>
      <c r="AW858" t="s">
        <v>158</v>
      </c>
      <c r="AX858" t="s">
        <v>115</v>
      </c>
      <c r="AY858" t="s">
        <v>188</v>
      </c>
      <c r="AZ858" t="s">
        <v>115</v>
      </c>
      <c r="BA858" t="s">
        <v>160</v>
      </c>
      <c r="BB858" t="s">
        <v>125</v>
      </c>
      <c r="BC858" t="s">
        <v>143</v>
      </c>
      <c r="BD858" t="s">
        <v>144</v>
      </c>
      <c r="BE858" t="s">
        <v>143</v>
      </c>
      <c r="BF858" t="s">
        <v>144</v>
      </c>
      <c r="BG858" t="s">
        <v>143</v>
      </c>
      <c r="BH858" t="s">
        <v>144</v>
      </c>
      <c r="BI858" t="s">
        <v>118</v>
      </c>
      <c r="BJ858" t="s">
        <v>118</v>
      </c>
      <c r="BK858" t="s">
        <v>118</v>
      </c>
      <c r="BL858" t="s">
        <v>118</v>
      </c>
      <c r="BM858" t="s">
        <v>118</v>
      </c>
      <c r="BN858" t="s">
        <v>118</v>
      </c>
      <c r="BO858" t="s">
        <v>118</v>
      </c>
      <c r="BP858" t="s">
        <v>118</v>
      </c>
      <c r="BQ858" t="s">
        <v>118</v>
      </c>
      <c r="BR858" t="s">
        <v>118</v>
      </c>
      <c r="BS858" t="s">
        <v>118</v>
      </c>
      <c r="BT858" t="s">
        <v>118</v>
      </c>
      <c r="BU858" s="12"/>
      <c r="BV858" t="s">
        <v>118</v>
      </c>
      <c r="BW858" t="s">
        <v>145</v>
      </c>
      <c r="BX858" t="s">
        <v>146</v>
      </c>
      <c r="BY858" t="s">
        <v>175</v>
      </c>
      <c r="BZ858" t="s">
        <v>134</v>
      </c>
      <c r="CA858" t="s">
        <v>138</v>
      </c>
      <c r="CB858" t="s">
        <v>134</v>
      </c>
      <c r="CC858" t="s">
        <v>138</v>
      </c>
      <c r="CD858" t="s">
        <v>128</v>
      </c>
      <c r="CE858" t="s">
        <v>477</v>
      </c>
      <c r="CF858" t="s">
        <v>17876</v>
      </c>
      <c r="CG858" t="s">
        <v>17877</v>
      </c>
      <c r="CH858">
        <v>25</v>
      </c>
      <c r="CI858" t="s">
        <v>4362</v>
      </c>
      <c r="CJ858" t="s">
        <v>176</v>
      </c>
      <c r="CK858" t="s">
        <v>157</v>
      </c>
      <c r="CL858" t="s">
        <v>125</v>
      </c>
      <c r="CM858" t="s">
        <v>118</v>
      </c>
      <c r="CN858" t="s">
        <v>118</v>
      </c>
      <c r="CO858" t="s">
        <v>118</v>
      </c>
      <c r="CP858" t="s">
        <v>126</v>
      </c>
      <c r="CQ858" t="s">
        <v>118</v>
      </c>
      <c r="CR858" t="s">
        <v>118</v>
      </c>
      <c r="CS858" t="s">
        <v>118</v>
      </c>
      <c r="CT858" t="s">
        <v>134</v>
      </c>
      <c r="CU858" s="13"/>
      <c r="CV858" s="13"/>
      <c r="CW858" t="s">
        <v>118</v>
      </c>
      <c r="CX858" t="s">
        <v>118</v>
      </c>
      <c r="CY858" t="s">
        <v>134</v>
      </c>
      <c r="CZ858" t="s">
        <v>134</v>
      </c>
      <c r="DA858" s="13"/>
      <c r="DB858" t="s">
        <v>4366</v>
      </c>
      <c r="DC858" t="s">
        <v>4367</v>
      </c>
      <c r="DD858" t="s">
        <v>118</v>
      </c>
      <c r="DE858" t="s">
        <v>118</v>
      </c>
      <c r="DF858" t="s">
        <v>118</v>
      </c>
      <c r="DG858" t="s">
        <v>115</v>
      </c>
      <c r="DH858" t="s">
        <v>118</v>
      </c>
      <c r="DI858" t="s">
        <v>118</v>
      </c>
      <c r="DJ858" t="s">
        <v>118</v>
      </c>
      <c r="DK858" s="13"/>
      <c r="DL858">
        <v>5005</v>
      </c>
      <c r="DM858" t="s">
        <v>17864</v>
      </c>
      <c r="DN858" t="s">
        <v>894</v>
      </c>
      <c r="DO858" t="s">
        <v>118</v>
      </c>
      <c r="DP858" t="s">
        <v>17877</v>
      </c>
    </row>
    <row r="859" spans="1:120" x14ac:dyDescent="0.35">
      <c r="A859">
        <v>8399</v>
      </c>
      <c r="B859" t="s">
        <v>17878</v>
      </c>
      <c r="C859" t="s">
        <v>17879</v>
      </c>
      <c r="D859" t="s">
        <v>17880</v>
      </c>
      <c r="E859" t="s">
        <v>17881</v>
      </c>
      <c r="F859" s="12">
        <v>38754</v>
      </c>
      <c r="G859" t="s">
        <v>17882</v>
      </c>
      <c r="H859" t="s">
        <v>17883</v>
      </c>
      <c r="I859" t="s">
        <v>113</v>
      </c>
      <c r="J859" t="s">
        <v>114</v>
      </c>
      <c r="K859" t="s">
        <v>115</v>
      </c>
      <c r="L859" t="s">
        <v>115</v>
      </c>
      <c r="M859" t="s">
        <v>116</v>
      </c>
      <c r="N859" t="s">
        <v>117</v>
      </c>
      <c r="O859" t="s">
        <v>118</v>
      </c>
      <c r="P859" t="s">
        <v>116</v>
      </c>
      <c r="Q859" t="s">
        <v>149</v>
      </c>
      <c r="R859" t="s">
        <v>468</v>
      </c>
      <c r="S859" t="s">
        <v>436</v>
      </c>
      <c r="T859" t="s">
        <v>8410</v>
      </c>
      <c r="U859" t="s">
        <v>17884</v>
      </c>
      <c r="V859" t="s">
        <v>17885</v>
      </c>
      <c r="W859" t="s">
        <v>17886</v>
      </c>
      <c r="X859" t="s">
        <v>555</v>
      </c>
      <c r="Y859" t="s">
        <v>338</v>
      </c>
      <c r="Z859" t="s">
        <v>474</v>
      </c>
      <c r="AA859" t="s">
        <v>12586</v>
      </c>
      <c r="AB859" t="s">
        <v>17887</v>
      </c>
      <c r="AC859" t="s">
        <v>17888</v>
      </c>
      <c r="AD859" t="s">
        <v>118</v>
      </c>
      <c r="AE859" t="s">
        <v>17889</v>
      </c>
      <c r="AF859" t="s">
        <v>5075</v>
      </c>
      <c r="AG859" t="s">
        <v>130</v>
      </c>
      <c r="AH859" t="s">
        <v>126</v>
      </c>
      <c r="AI859" t="s">
        <v>226</v>
      </c>
      <c r="AJ859" t="s">
        <v>154</v>
      </c>
      <c r="AK859" t="s">
        <v>129</v>
      </c>
      <c r="AL859" t="s">
        <v>134</v>
      </c>
      <c r="AM859" t="s">
        <v>131</v>
      </c>
      <c r="AN859" t="s">
        <v>125</v>
      </c>
      <c r="AO859" t="s">
        <v>133</v>
      </c>
      <c r="AP859" t="s">
        <v>132</v>
      </c>
      <c r="AQ859" t="s">
        <v>135</v>
      </c>
      <c r="AR859" t="s">
        <v>115</v>
      </c>
      <c r="AS859" t="s">
        <v>136</v>
      </c>
      <c r="AT859" t="s">
        <v>130</v>
      </c>
      <c r="AU859" t="s">
        <v>156</v>
      </c>
      <c r="AV859" t="s">
        <v>115</v>
      </c>
      <c r="AW859" t="s">
        <v>186</v>
      </c>
      <c r="AX859" t="s">
        <v>115</v>
      </c>
      <c r="AY859" t="s">
        <v>158</v>
      </c>
      <c r="AZ859" t="s">
        <v>115</v>
      </c>
      <c r="BA859" t="s">
        <v>143</v>
      </c>
      <c r="BB859" t="s">
        <v>144</v>
      </c>
      <c r="BC859" t="s">
        <v>143</v>
      </c>
      <c r="BD859" t="s">
        <v>144</v>
      </c>
      <c r="BE859" t="s">
        <v>143</v>
      </c>
      <c r="BF859" t="s">
        <v>144</v>
      </c>
      <c r="BG859" t="s">
        <v>143</v>
      </c>
      <c r="BH859" t="s">
        <v>144</v>
      </c>
      <c r="BI859" t="s">
        <v>118</v>
      </c>
      <c r="BJ859" t="s">
        <v>118</v>
      </c>
      <c r="BK859" t="s">
        <v>118</v>
      </c>
      <c r="BL859" t="s">
        <v>118</v>
      </c>
      <c r="BM859" t="s">
        <v>118</v>
      </c>
      <c r="BN859" t="s">
        <v>118</v>
      </c>
      <c r="BO859" t="s">
        <v>118</v>
      </c>
      <c r="BP859" t="s">
        <v>118</v>
      </c>
      <c r="BQ859" t="s">
        <v>118</v>
      </c>
      <c r="BR859" t="s">
        <v>118</v>
      </c>
      <c r="BS859" t="s">
        <v>118</v>
      </c>
      <c r="BT859" t="s">
        <v>118</v>
      </c>
      <c r="BU859" s="12"/>
      <c r="BV859" t="s">
        <v>118</v>
      </c>
      <c r="BW859" t="s">
        <v>145</v>
      </c>
      <c r="BX859" t="s">
        <v>162</v>
      </c>
      <c r="BY859" t="s">
        <v>175</v>
      </c>
      <c r="BZ859" t="s">
        <v>115</v>
      </c>
      <c r="CA859" t="s">
        <v>125</v>
      </c>
      <c r="CB859" t="s">
        <v>115</v>
      </c>
      <c r="CC859" t="s">
        <v>142</v>
      </c>
      <c r="CD859" t="s">
        <v>154</v>
      </c>
      <c r="CE859" t="s">
        <v>336</v>
      </c>
      <c r="CF859" t="s">
        <v>17890</v>
      </c>
      <c r="CG859" t="s">
        <v>17891</v>
      </c>
      <c r="CH859">
        <v>25</v>
      </c>
      <c r="CI859" t="s">
        <v>4362</v>
      </c>
      <c r="CJ859" t="s">
        <v>176</v>
      </c>
      <c r="CK859" t="s">
        <v>130</v>
      </c>
      <c r="CL859" t="s">
        <v>115</v>
      </c>
      <c r="CM859" t="s">
        <v>134</v>
      </c>
      <c r="CN859" t="s">
        <v>118</v>
      </c>
      <c r="CO859" t="s">
        <v>132</v>
      </c>
      <c r="CP859" t="s">
        <v>126</v>
      </c>
      <c r="CQ859" t="s">
        <v>17892</v>
      </c>
      <c r="CR859" t="s">
        <v>17893</v>
      </c>
      <c r="CS859" t="s">
        <v>17894</v>
      </c>
      <c r="CT859" t="s">
        <v>115</v>
      </c>
      <c r="CU859" s="13">
        <v>45472.507777777777</v>
      </c>
      <c r="CV859" s="13"/>
      <c r="CW859" t="s">
        <v>118</v>
      </c>
      <c r="CX859" t="s">
        <v>118</v>
      </c>
      <c r="CY859" t="s">
        <v>132</v>
      </c>
      <c r="CZ859" t="s">
        <v>115</v>
      </c>
      <c r="DA859" s="13">
        <v>45494.356041666666</v>
      </c>
      <c r="DB859" t="s">
        <v>4366</v>
      </c>
      <c r="DC859" t="s">
        <v>4367</v>
      </c>
      <c r="DD859" t="s">
        <v>118</v>
      </c>
      <c r="DE859" t="s">
        <v>116</v>
      </c>
      <c r="DF859" t="s">
        <v>118</v>
      </c>
      <c r="DG859" t="s">
        <v>118</v>
      </c>
      <c r="DH859" t="s">
        <v>118</v>
      </c>
      <c r="DI859" t="s">
        <v>118</v>
      </c>
      <c r="DJ859" t="s">
        <v>118</v>
      </c>
      <c r="DK859" s="13"/>
      <c r="DL859">
        <v>5006</v>
      </c>
      <c r="DM859" t="s">
        <v>17878</v>
      </c>
      <c r="DN859" t="s">
        <v>894</v>
      </c>
      <c r="DO859" t="s">
        <v>1435</v>
      </c>
      <c r="DP859" t="s">
        <v>17891</v>
      </c>
    </row>
    <row r="860" spans="1:120" x14ac:dyDescent="0.35">
      <c r="A860">
        <v>9081</v>
      </c>
      <c r="B860" t="s">
        <v>17895</v>
      </c>
      <c r="C860" t="s">
        <v>17896</v>
      </c>
      <c r="D860" t="s">
        <v>17897</v>
      </c>
      <c r="E860" t="s">
        <v>17898</v>
      </c>
      <c r="F860" s="12">
        <v>39000</v>
      </c>
      <c r="G860" t="s">
        <v>17899</v>
      </c>
      <c r="H860" t="s">
        <v>17900</v>
      </c>
      <c r="I860" t="s">
        <v>113</v>
      </c>
      <c r="J860" t="s">
        <v>114</v>
      </c>
      <c r="K860" t="s">
        <v>115</v>
      </c>
      <c r="L860" t="s">
        <v>115</v>
      </c>
      <c r="M860" t="s">
        <v>116</v>
      </c>
      <c r="N860" t="s">
        <v>117</v>
      </c>
      <c r="O860" t="s">
        <v>118</v>
      </c>
      <c r="P860" t="s">
        <v>116</v>
      </c>
      <c r="Q860" t="s">
        <v>182</v>
      </c>
      <c r="R860" t="s">
        <v>179</v>
      </c>
      <c r="S860" t="s">
        <v>254</v>
      </c>
      <c r="T860" t="s">
        <v>685</v>
      </c>
      <c r="U860" t="s">
        <v>17901</v>
      </c>
      <c r="V860" t="s">
        <v>118</v>
      </c>
      <c r="W860" t="s">
        <v>17902</v>
      </c>
      <c r="X860" t="s">
        <v>833</v>
      </c>
      <c r="Y860" t="s">
        <v>182</v>
      </c>
      <c r="Z860" t="s">
        <v>11889</v>
      </c>
      <c r="AA860" t="s">
        <v>11890</v>
      </c>
      <c r="AB860" t="s">
        <v>17903</v>
      </c>
      <c r="AC860" t="s">
        <v>17904</v>
      </c>
      <c r="AD860" t="s">
        <v>118</v>
      </c>
      <c r="AE860" t="s">
        <v>17905</v>
      </c>
      <c r="AF860" t="s">
        <v>310</v>
      </c>
      <c r="AG860" t="s">
        <v>125</v>
      </c>
      <c r="AH860" t="s">
        <v>126</v>
      </c>
      <c r="AI860" t="s">
        <v>226</v>
      </c>
      <c r="AJ860" t="s">
        <v>128</v>
      </c>
      <c r="AK860" t="s">
        <v>129</v>
      </c>
      <c r="AL860" t="s">
        <v>115</v>
      </c>
      <c r="AM860" t="s">
        <v>131</v>
      </c>
      <c r="AN860" t="s">
        <v>132</v>
      </c>
      <c r="AO860" t="s">
        <v>133</v>
      </c>
      <c r="AP860" t="s">
        <v>115</v>
      </c>
      <c r="AQ860" t="s">
        <v>135</v>
      </c>
      <c r="AR860" t="s">
        <v>115</v>
      </c>
      <c r="AS860" t="s">
        <v>136</v>
      </c>
      <c r="AT860" t="s">
        <v>115</v>
      </c>
      <c r="AU860" t="s">
        <v>156</v>
      </c>
      <c r="AV860" t="s">
        <v>115</v>
      </c>
      <c r="AW860" t="s">
        <v>137</v>
      </c>
      <c r="AX860" t="s">
        <v>154</v>
      </c>
      <c r="AY860" t="s">
        <v>173</v>
      </c>
      <c r="AZ860" t="s">
        <v>130</v>
      </c>
      <c r="BA860" t="s">
        <v>158</v>
      </c>
      <c r="BB860" t="s">
        <v>115</v>
      </c>
      <c r="BC860" t="s">
        <v>143</v>
      </c>
      <c r="BD860" t="s">
        <v>144</v>
      </c>
      <c r="BE860" t="s">
        <v>143</v>
      </c>
      <c r="BF860" t="s">
        <v>144</v>
      </c>
      <c r="BG860" t="s">
        <v>143</v>
      </c>
      <c r="BH860" t="s">
        <v>144</v>
      </c>
      <c r="BI860" t="s">
        <v>118</v>
      </c>
      <c r="BJ860" t="s">
        <v>118</v>
      </c>
      <c r="BK860" t="s">
        <v>118</v>
      </c>
      <c r="BL860" t="s">
        <v>118</v>
      </c>
      <c r="BM860" t="s">
        <v>118</v>
      </c>
      <c r="BN860" t="s">
        <v>118</v>
      </c>
      <c r="BO860" t="s">
        <v>118</v>
      </c>
      <c r="BP860" t="s">
        <v>118</v>
      </c>
      <c r="BQ860" t="s">
        <v>118</v>
      </c>
      <c r="BR860" t="s">
        <v>118</v>
      </c>
      <c r="BS860" t="s">
        <v>118</v>
      </c>
      <c r="BT860" t="s">
        <v>118</v>
      </c>
      <c r="BU860" s="12"/>
      <c r="BV860" t="s">
        <v>118</v>
      </c>
      <c r="BW860" t="s">
        <v>145</v>
      </c>
      <c r="BX860" t="s">
        <v>162</v>
      </c>
      <c r="BY860" t="s">
        <v>175</v>
      </c>
      <c r="BZ860" t="s">
        <v>134</v>
      </c>
      <c r="CA860" t="s">
        <v>142</v>
      </c>
      <c r="CB860" t="s">
        <v>115</v>
      </c>
      <c r="CC860" t="s">
        <v>138</v>
      </c>
      <c r="CD860" t="s">
        <v>154</v>
      </c>
      <c r="CE860" t="s">
        <v>415</v>
      </c>
      <c r="CF860" t="s">
        <v>10191</v>
      </c>
      <c r="CG860" t="s">
        <v>17906</v>
      </c>
      <c r="CH860">
        <v>25</v>
      </c>
      <c r="CI860" t="s">
        <v>4362</v>
      </c>
      <c r="CJ860" t="s">
        <v>176</v>
      </c>
      <c r="CK860" t="s">
        <v>125</v>
      </c>
      <c r="CL860" t="s">
        <v>132</v>
      </c>
      <c r="CM860" t="s">
        <v>134</v>
      </c>
      <c r="CN860" t="s">
        <v>118</v>
      </c>
      <c r="CO860" t="s">
        <v>132</v>
      </c>
      <c r="CP860" t="s">
        <v>126</v>
      </c>
      <c r="CQ860" t="s">
        <v>17907</v>
      </c>
      <c r="CR860" t="s">
        <v>17908</v>
      </c>
      <c r="CS860" t="s">
        <v>17909</v>
      </c>
      <c r="CT860" t="s">
        <v>115</v>
      </c>
      <c r="CU860" s="13">
        <v>45473.538576388892</v>
      </c>
      <c r="CV860" s="13"/>
      <c r="CW860" t="s">
        <v>118</v>
      </c>
      <c r="CX860" t="s">
        <v>118</v>
      </c>
      <c r="CY860" t="s">
        <v>132</v>
      </c>
      <c r="CZ860" t="s">
        <v>115</v>
      </c>
      <c r="DA860" s="13">
        <v>45494.384293981479</v>
      </c>
      <c r="DB860" t="s">
        <v>4366</v>
      </c>
      <c r="DC860" t="s">
        <v>4367</v>
      </c>
      <c r="DD860" t="s">
        <v>118</v>
      </c>
      <c r="DE860" t="s">
        <v>163</v>
      </c>
      <c r="DF860" t="s">
        <v>118</v>
      </c>
      <c r="DG860" t="s">
        <v>118</v>
      </c>
      <c r="DH860" t="s">
        <v>118</v>
      </c>
      <c r="DI860" t="s">
        <v>118</v>
      </c>
      <c r="DJ860" t="s">
        <v>118</v>
      </c>
      <c r="DK860" s="13"/>
      <c r="DL860">
        <v>5007</v>
      </c>
      <c r="DM860" t="s">
        <v>17895</v>
      </c>
      <c r="DN860" t="s">
        <v>894</v>
      </c>
      <c r="DO860" t="s">
        <v>1435</v>
      </c>
      <c r="DP860" t="s">
        <v>17906</v>
      </c>
    </row>
    <row r="861" spans="1:120" x14ac:dyDescent="0.35">
      <c r="A861">
        <v>9165</v>
      </c>
      <c r="B861" t="s">
        <v>17910</v>
      </c>
      <c r="C861" t="s">
        <v>17911</v>
      </c>
      <c r="D861" t="s">
        <v>17912</v>
      </c>
      <c r="E861" t="s">
        <v>17913</v>
      </c>
      <c r="F861" s="12">
        <v>39029</v>
      </c>
      <c r="G861" t="s">
        <v>17914</v>
      </c>
      <c r="H861" t="s">
        <v>17915</v>
      </c>
      <c r="I861" t="s">
        <v>113</v>
      </c>
      <c r="J861" t="s">
        <v>114</v>
      </c>
      <c r="K861" t="s">
        <v>115</v>
      </c>
      <c r="L861" t="s">
        <v>115</v>
      </c>
      <c r="M861" t="s">
        <v>116</v>
      </c>
      <c r="N861" t="s">
        <v>117</v>
      </c>
      <c r="O861" t="s">
        <v>118</v>
      </c>
      <c r="P861" t="s">
        <v>116</v>
      </c>
      <c r="Q861" t="s">
        <v>338</v>
      </c>
      <c r="R861" t="s">
        <v>520</v>
      </c>
      <c r="S861" t="s">
        <v>301</v>
      </c>
      <c r="T861" t="s">
        <v>674</v>
      </c>
      <c r="U861" t="s">
        <v>17916</v>
      </c>
      <c r="V861" t="s">
        <v>17917</v>
      </c>
      <c r="W861" t="s">
        <v>506</v>
      </c>
      <c r="X861" t="s">
        <v>777</v>
      </c>
      <c r="Y861" t="s">
        <v>149</v>
      </c>
      <c r="Z861" t="s">
        <v>118</v>
      </c>
      <c r="AA861" t="s">
        <v>118</v>
      </c>
      <c r="AB861" t="s">
        <v>17918</v>
      </c>
      <c r="AC861" t="s">
        <v>118</v>
      </c>
      <c r="AD861" t="s">
        <v>118</v>
      </c>
      <c r="AE861" t="s">
        <v>17919</v>
      </c>
      <c r="AF861" t="s">
        <v>17920</v>
      </c>
      <c r="AG861" t="s">
        <v>157</v>
      </c>
      <c r="AH861" t="s">
        <v>126</v>
      </c>
      <c r="AI861" t="s">
        <v>226</v>
      </c>
      <c r="AJ861" t="s">
        <v>128</v>
      </c>
      <c r="AK861" t="s">
        <v>129</v>
      </c>
      <c r="AL861" t="s">
        <v>134</v>
      </c>
      <c r="AM861" t="s">
        <v>131</v>
      </c>
      <c r="AN861" t="s">
        <v>134</v>
      </c>
      <c r="AO861" t="s">
        <v>133</v>
      </c>
      <c r="AP861" t="s">
        <v>134</v>
      </c>
      <c r="AQ861" t="s">
        <v>135</v>
      </c>
      <c r="AR861" t="s">
        <v>134</v>
      </c>
      <c r="AS861" t="s">
        <v>136</v>
      </c>
      <c r="AT861" t="s">
        <v>134</v>
      </c>
      <c r="AU861" t="s">
        <v>137</v>
      </c>
      <c r="AV861" t="s">
        <v>115</v>
      </c>
      <c r="AW861" t="s">
        <v>173</v>
      </c>
      <c r="AX861" t="s">
        <v>134</v>
      </c>
      <c r="AY861" t="s">
        <v>139</v>
      </c>
      <c r="AZ861" t="s">
        <v>115</v>
      </c>
      <c r="BA861" t="s">
        <v>140</v>
      </c>
      <c r="BB861" t="s">
        <v>115</v>
      </c>
      <c r="BC861" t="s">
        <v>143</v>
      </c>
      <c r="BD861" t="s">
        <v>144</v>
      </c>
      <c r="BE861" t="s">
        <v>143</v>
      </c>
      <c r="BF861" t="s">
        <v>144</v>
      </c>
      <c r="BG861" t="s">
        <v>143</v>
      </c>
      <c r="BH861" t="s">
        <v>144</v>
      </c>
      <c r="BI861" t="s">
        <v>118</v>
      </c>
      <c r="BJ861" t="s">
        <v>118</v>
      </c>
      <c r="BK861" t="s">
        <v>118</v>
      </c>
      <c r="BL861" t="s">
        <v>118</v>
      </c>
      <c r="BM861" t="s">
        <v>118</v>
      </c>
      <c r="BN861" t="s">
        <v>118</v>
      </c>
      <c r="BO861" t="s">
        <v>118</v>
      </c>
      <c r="BP861" t="s">
        <v>118</v>
      </c>
      <c r="BQ861" t="s">
        <v>118</v>
      </c>
      <c r="BR861" t="s">
        <v>118</v>
      </c>
      <c r="BS861" t="s">
        <v>118</v>
      </c>
      <c r="BT861" t="s">
        <v>118</v>
      </c>
      <c r="BU861" s="12"/>
      <c r="BV861" t="s">
        <v>118</v>
      </c>
      <c r="BW861" t="s">
        <v>145</v>
      </c>
      <c r="BX861" t="s">
        <v>162</v>
      </c>
      <c r="BY861" t="s">
        <v>374</v>
      </c>
      <c r="BZ861" t="s">
        <v>142</v>
      </c>
      <c r="CA861" t="s">
        <v>130</v>
      </c>
      <c r="CB861" t="s">
        <v>134</v>
      </c>
      <c r="CC861" t="s">
        <v>128</v>
      </c>
      <c r="CD861" t="s">
        <v>128</v>
      </c>
      <c r="CE861" t="s">
        <v>551</v>
      </c>
      <c r="CF861" t="s">
        <v>11666</v>
      </c>
      <c r="CG861" t="s">
        <v>17921</v>
      </c>
      <c r="CH861">
        <v>25</v>
      </c>
      <c r="CI861" t="s">
        <v>4362</v>
      </c>
      <c r="CJ861" t="s">
        <v>176</v>
      </c>
      <c r="CK861" t="s">
        <v>125</v>
      </c>
      <c r="CL861" t="s">
        <v>115</v>
      </c>
      <c r="CM861" t="s">
        <v>118</v>
      </c>
      <c r="CN861" t="s">
        <v>118</v>
      </c>
      <c r="CO861" t="s">
        <v>118</v>
      </c>
      <c r="CP861" t="s">
        <v>126</v>
      </c>
      <c r="CQ861" t="s">
        <v>118</v>
      </c>
      <c r="CR861" t="s">
        <v>118</v>
      </c>
      <c r="CS861" t="s">
        <v>118</v>
      </c>
      <c r="CT861" t="s">
        <v>132</v>
      </c>
      <c r="CU861" s="13"/>
      <c r="CV861" s="13">
        <v>45476.485439814816</v>
      </c>
      <c r="CW861" t="s">
        <v>130</v>
      </c>
      <c r="CX861" t="s">
        <v>118</v>
      </c>
      <c r="CY861" t="s">
        <v>134</v>
      </c>
      <c r="CZ861" t="s">
        <v>134</v>
      </c>
      <c r="DA861" s="13"/>
      <c r="DB861" t="s">
        <v>4366</v>
      </c>
      <c r="DC861" t="s">
        <v>4367</v>
      </c>
      <c r="DD861" t="s">
        <v>118</v>
      </c>
      <c r="DE861" t="s">
        <v>118</v>
      </c>
      <c r="DF861" t="s">
        <v>118</v>
      </c>
      <c r="DG861" t="s">
        <v>118</v>
      </c>
      <c r="DH861" t="s">
        <v>118</v>
      </c>
      <c r="DI861" t="s">
        <v>118</v>
      </c>
      <c r="DJ861" t="s">
        <v>118</v>
      </c>
      <c r="DK861" s="13"/>
      <c r="DL861">
        <v>5008</v>
      </c>
      <c r="DM861" t="s">
        <v>17910</v>
      </c>
      <c r="DN861" t="s">
        <v>894</v>
      </c>
      <c r="DO861" t="s">
        <v>118</v>
      </c>
      <c r="DP861" t="s">
        <v>17921</v>
      </c>
    </row>
    <row r="862" spans="1:120" x14ac:dyDescent="0.35">
      <c r="A862">
        <v>8734</v>
      </c>
      <c r="B862" t="s">
        <v>17922</v>
      </c>
      <c r="C862" t="s">
        <v>17923</v>
      </c>
      <c r="D862" t="s">
        <v>17924</v>
      </c>
      <c r="E862" t="s">
        <v>17925</v>
      </c>
      <c r="F862" s="12">
        <v>38883</v>
      </c>
      <c r="G862" t="s">
        <v>15963</v>
      </c>
      <c r="H862" t="s">
        <v>17926</v>
      </c>
      <c r="I862" t="s">
        <v>113</v>
      </c>
      <c r="J862" t="s">
        <v>114</v>
      </c>
      <c r="K862" t="s">
        <v>115</v>
      </c>
      <c r="L862" t="s">
        <v>115</v>
      </c>
      <c r="M862" t="s">
        <v>116</v>
      </c>
      <c r="N862" t="s">
        <v>117</v>
      </c>
      <c r="O862" t="s">
        <v>118</v>
      </c>
      <c r="P862" t="s">
        <v>116</v>
      </c>
      <c r="Q862" t="s">
        <v>307</v>
      </c>
      <c r="R862" t="s">
        <v>8835</v>
      </c>
      <c r="S862" t="s">
        <v>402</v>
      </c>
      <c r="T862" t="s">
        <v>759</v>
      </c>
      <c r="U862" t="s">
        <v>17927</v>
      </c>
      <c r="V862" t="s">
        <v>118</v>
      </c>
      <c r="W862" t="s">
        <v>14138</v>
      </c>
      <c r="X862" t="s">
        <v>14139</v>
      </c>
      <c r="Y862" t="s">
        <v>307</v>
      </c>
      <c r="Z862" t="s">
        <v>118</v>
      </c>
      <c r="AA862" t="s">
        <v>118</v>
      </c>
      <c r="AB862" t="s">
        <v>17928</v>
      </c>
      <c r="AC862" t="s">
        <v>17929</v>
      </c>
      <c r="AD862" t="s">
        <v>118</v>
      </c>
      <c r="AE862" t="s">
        <v>17930</v>
      </c>
      <c r="AF862" t="s">
        <v>170</v>
      </c>
      <c r="AG862" t="s">
        <v>115</v>
      </c>
      <c r="AH862" t="s">
        <v>126</v>
      </c>
      <c r="AI862" t="s">
        <v>226</v>
      </c>
      <c r="AJ862" t="s">
        <v>171</v>
      </c>
      <c r="AK862" t="s">
        <v>129</v>
      </c>
      <c r="AL862" t="s">
        <v>115</v>
      </c>
      <c r="AM862" t="s">
        <v>131</v>
      </c>
      <c r="AN862" t="s">
        <v>130</v>
      </c>
      <c r="AO862" t="s">
        <v>135</v>
      </c>
      <c r="AP862" t="s">
        <v>132</v>
      </c>
      <c r="AQ862" t="s">
        <v>136</v>
      </c>
      <c r="AR862" t="s">
        <v>132</v>
      </c>
      <c r="AS862" t="s">
        <v>156</v>
      </c>
      <c r="AT862" t="s">
        <v>115</v>
      </c>
      <c r="AU862" t="s">
        <v>228</v>
      </c>
      <c r="AV862" t="s">
        <v>130</v>
      </c>
      <c r="AW862" t="s">
        <v>173</v>
      </c>
      <c r="AX862" t="s">
        <v>115</v>
      </c>
      <c r="AY862" t="s">
        <v>188</v>
      </c>
      <c r="AZ862" t="s">
        <v>115</v>
      </c>
      <c r="BA862" t="s">
        <v>229</v>
      </c>
      <c r="BB862" t="s">
        <v>130</v>
      </c>
      <c r="BC862" t="s">
        <v>230</v>
      </c>
      <c r="BD862" t="s">
        <v>115</v>
      </c>
      <c r="BE862" t="s">
        <v>143</v>
      </c>
      <c r="BF862" t="s">
        <v>144</v>
      </c>
      <c r="BG862" t="s">
        <v>143</v>
      </c>
      <c r="BH862" t="s">
        <v>144</v>
      </c>
      <c r="BI862" t="s">
        <v>118</v>
      </c>
      <c r="BJ862" t="s">
        <v>118</v>
      </c>
      <c r="BK862" t="s">
        <v>118</v>
      </c>
      <c r="BL862" t="s">
        <v>118</v>
      </c>
      <c r="BM862" t="s">
        <v>118</v>
      </c>
      <c r="BN862" t="s">
        <v>118</v>
      </c>
      <c r="BO862" t="s">
        <v>118</v>
      </c>
      <c r="BP862" t="s">
        <v>118</v>
      </c>
      <c r="BQ862" t="s">
        <v>118</v>
      </c>
      <c r="BR862" t="s">
        <v>118</v>
      </c>
      <c r="BS862" t="s">
        <v>118</v>
      </c>
      <c r="BT862" t="s">
        <v>118</v>
      </c>
      <c r="BU862" s="12"/>
      <c r="BV862" t="s">
        <v>118</v>
      </c>
      <c r="BW862" t="s">
        <v>145</v>
      </c>
      <c r="BX862" t="s">
        <v>162</v>
      </c>
      <c r="BY862" t="s">
        <v>175</v>
      </c>
      <c r="BZ862" t="s">
        <v>134</v>
      </c>
      <c r="CA862" t="s">
        <v>157</v>
      </c>
      <c r="CB862" t="s">
        <v>132</v>
      </c>
      <c r="CC862" t="s">
        <v>138</v>
      </c>
      <c r="CD862" t="s">
        <v>171</v>
      </c>
      <c r="CE862" t="s">
        <v>477</v>
      </c>
      <c r="CF862" t="s">
        <v>17931</v>
      </c>
      <c r="CG862" t="s">
        <v>17932</v>
      </c>
      <c r="CH862">
        <v>25</v>
      </c>
      <c r="CI862" t="s">
        <v>4362</v>
      </c>
      <c r="CJ862" t="s">
        <v>176</v>
      </c>
      <c r="CK862" t="s">
        <v>138</v>
      </c>
      <c r="CL862" t="s">
        <v>138</v>
      </c>
      <c r="CM862" t="s">
        <v>118</v>
      </c>
      <c r="CN862" t="s">
        <v>118</v>
      </c>
      <c r="CO862" t="s">
        <v>118</v>
      </c>
      <c r="CP862" t="s">
        <v>126</v>
      </c>
      <c r="CQ862" t="s">
        <v>118</v>
      </c>
      <c r="CR862" t="s">
        <v>118</v>
      </c>
      <c r="CS862" t="s">
        <v>118</v>
      </c>
      <c r="CT862" t="s">
        <v>115</v>
      </c>
      <c r="CU862" s="13">
        <v>45480.653680555559</v>
      </c>
      <c r="CV862" s="13"/>
      <c r="CW862" t="s">
        <v>118</v>
      </c>
      <c r="CX862" t="s">
        <v>118</v>
      </c>
      <c r="CY862" t="s">
        <v>115</v>
      </c>
      <c r="CZ862" t="s">
        <v>134</v>
      </c>
      <c r="DA862" s="13"/>
      <c r="DB862" t="s">
        <v>4366</v>
      </c>
      <c r="DC862" t="s">
        <v>4367</v>
      </c>
      <c r="DD862" t="s">
        <v>118</v>
      </c>
      <c r="DE862" t="s">
        <v>118</v>
      </c>
      <c r="DF862" t="s">
        <v>118</v>
      </c>
      <c r="DG862" t="s">
        <v>118</v>
      </c>
      <c r="DH862" t="s">
        <v>118</v>
      </c>
      <c r="DI862" t="s">
        <v>118</v>
      </c>
      <c r="DJ862" t="s">
        <v>118</v>
      </c>
      <c r="DK862" s="13"/>
      <c r="DL862">
        <v>5009</v>
      </c>
      <c r="DM862" t="s">
        <v>17922</v>
      </c>
      <c r="DN862" t="s">
        <v>894</v>
      </c>
      <c r="DO862" t="s">
        <v>1435</v>
      </c>
      <c r="DP862" t="s">
        <v>17932</v>
      </c>
    </row>
    <row r="863" spans="1:120" x14ac:dyDescent="0.35">
      <c r="A863">
        <v>8847</v>
      </c>
      <c r="B863" t="s">
        <v>17933</v>
      </c>
      <c r="C863" t="s">
        <v>17934</v>
      </c>
      <c r="D863" t="s">
        <v>17935</v>
      </c>
      <c r="E863" t="s">
        <v>17936</v>
      </c>
      <c r="F863" s="12">
        <v>38921</v>
      </c>
      <c r="G863" t="s">
        <v>17937</v>
      </c>
      <c r="H863" t="s">
        <v>17938</v>
      </c>
      <c r="I863" t="s">
        <v>113</v>
      </c>
      <c r="J863" t="s">
        <v>114</v>
      </c>
      <c r="K863" t="s">
        <v>115</v>
      </c>
      <c r="L863" t="s">
        <v>115</v>
      </c>
      <c r="M863" t="s">
        <v>116</v>
      </c>
      <c r="N863" t="s">
        <v>117</v>
      </c>
      <c r="O863" t="s">
        <v>118</v>
      </c>
      <c r="P863" t="s">
        <v>116</v>
      </c>
      <c r="Q863" t="s">
        <v>233</v>
      </c>
      <c r="R863" t="s">
        <v>14052</v>
      </c>
      <c r="S863" t="s">
        <v>254</v>
      </c>
      <c r="T863" t="s">
        <v>6552</v>
      </c>
      <c r="U863" t="s">
        <v>17939</v>
      </c>
      <c r="V863" t="s">
        <v>17940</v>
      </c>
      <c r="W863" t="s">
        <v>17941</v>
      </c>
      <c r="X863" t="s">
        <v>576</v>
      </c>
      <c r="Y863" t="s">
        <v>233</v>
      </c>
      <c r="Z863" t="s">
        <v>11028</v>
      </c>
      <c r="AA863" t="s">
        <v>11029</v>
      </c>
      <c r="AB863" t="s">
        <v>17942</v>
      </c>
      <c r="AC863" t="s">
        <v>17943</v>
      </c>
      <c r="AD863" t="s">
        <v>118</v>
      </c>
      <c r="AE863" t="s">
        <v>17944</v>
      </c>
      <c r="AF863" t="s">
        <v>259</v>
      </c>
      <c r="AG863" t="s">
        <v>125</v>
      </c>
      <c r="AH863" t="s">
        <v>126</v>
      </c>
      <c r="AI863" t="s">
        <v>226</v>
      </c>
      <c r="AJ863" t="s">
        <v>227</v>
      </c>
      <c r="AK863" t="s">
        <v>129</v>
      </c>
      <c r="AL863" t="s">
        <v>134</v>
      </c>
      <c r="AM863" t="s">
        <v>131</v>
      </c>
      <c r="AN863" t="s">
        <v>132</v>
      </c>
      <c r="AO863" t="s">
        <v>133</v>
      </c>
      <c r="AP863" t="s">
        <v>115</v>
      </c>
      <c r="AQ863" t="s">
        <v>135</v>
      </c>
      <c r="AR863" t="s">
        <v>115</v>
      </c>
      <c r="AS863" t="s">
        <v>136</v>
      </c>
      <c r="AT863" t="s">
        <v>134</v>
      </c>
      <c r="AU863" t="s">
        <v>156</v>
      </c>
      <c r="AV863" t="s">
        <v>115</v>
      </c>
      <c r="AW863" t="s">
        <v>228</v>
      </c>
      <c r="AX863" t="s">
        <v>115</v>
      </c>
      <c r="AY863" t="s">
        <v>137</v>
      </c>
      <c r="AZ863" t="s">
        <v>132</v>
      </c>
      <c r="BA863" t="s">
        <v>399</v>
      </c>
      <c r="BB863" t="s">
        <v>130</v>
      </c>
      <c r="BC863" t="s">
        <v>430</v>
      </c>
      <c r="BD863" t="s">
        <v>134</v>
      </c>
      <c r="BE863" t="s">
        <v>431</v>
      </c>
      <c r="BF863" t="s">
        <v>115</v>
      </c>
      <c r="BG863" t="s">
        <v>143</v>
      </c>
      <c r="BH863" t="s">
        <v>144</v>
      </c>
      <c r="BI863" t="s">
        <v>118</v>
      </c>
      <c r="BJ863" t="s">
        <v>118</v>
      </c>
      <c r="BK863" t="s">
        <v>118</v>
      </c>
      <c r="BL863" t="s">
        <v>118</v>
      </c>
      <c r="BM863" t="s">
        <v>118</v>
      </c>
      <c r="BN863" t="s">
        <v>118</v>
      </c>
      <c r="BO863" t="s">
        <v>118</v>
      </c>
      <c r="BP863" t="s">
        <v>118</v>
      </c>
      <c r="BQ863" t="s">
        <v>118</v>
      </c>
      <c r="BR863" t="s">
        <v>118</v>
      </c>
      <c r="BS863" t="s">
        <v>118</v>
      </c>
      <c r="BT863" t="s">
        <v>118</v>
      </c>
      <c r="BU863" s="12"/>
      <c r="BV863" t="s">
        <v>118</v>
      </c>
      <c r="BW863" t="s">
        <v>145</v>
      </c>
      <c r="BX863" t="s">
        <v>146</v>
      </c>
      <c r="BY863" t="s">
        <v>175</v>
      </c>
      <c r="BZ863" t="s">
        <v>130</v>
      </c>
      <c r="CA863" t="s">
        <v>157</v>
      </c>
      <c r="CB863" t="s">
        <v>132</v>
      </c>
      <c r="CC863" t="s">
        <v>171</v>
      </c>
      <c r="CD863" t="s">
        <v>227</v>
      </c>
      <c r="CE863" t="s">
        <v>330</v>
      </c>
      <c r="CF863" t="s">
        <v>17945</v>
      </c>
      <c r="CG863" t="s">
        <v>17946</v>
      </c>
      <c r="CH863">
        <v>25</v>
      </c>
      <c r="CI863" t="s">
        <v>4362</v>
      </c>
      <c r="CJ863" t="s">
        <v>176</v>
      </c>
      <c r="CK863" t="s">
        <v>138</v>
      </c>
      <c r="CL863" t="s">
        <v>138</v>
      </c>
      <c r="CM863" t="s">
        <v>134</v>
      </c>
      <c r="CN863" t="s">
        <v>118</v>
      </c>
      <c r="CO863" t="s">
        <v>115</v>
      </c>
      <c r="CP863" t="s">
        <v>126</v>
      </c>
      <c r="CQ863" t="s">
        <v>17947</v>
      </c>
      <c r="CR863" t="s">
        <v>17948</v>
      </c>
      <c r="CS863" t="s">
        <v>17949</v>
      </c>
      <c r="CT863" t="s">
        <v>130</v>
      </c>
      <c r="CU863" s="13">
        <v>45474.554293981484</v>
      </c>
      <c r="CV863" s="13">
        <v>45498.336689814816</v>
      </c>
      <c r="CW863" t="s">
        <v>130</v>
      </c>
      <c r="CX863" t="s">
        <v>118</v>
      </c>
      <c r="CY863" t="s">
        <v>132</v>
      </c>
      <c r="CZ863" t="s">
        <v>130</v>
      </c>
      <c r="DA863" s="13">
        <v>45494.496504629627</v>
      </c>
      <c r="DB863" t="s">
        <v>4366</v>
      </c>
      <c r="DC863" t="s">
        <v>4367</v>
      </c>
      <c r="DD863" t="s">
        <v>118</v>
      </c>
      <c r="DE863" t="s">
        <v>116</v>
      </c>
      <c r="DF863" t="s">
        <v>118</v>
      </c>
      <c r="DG863" t="s">
        <v>118</v>
      </c>
      <c r="DH863" t="s">
        <v>118</v>
      </c>
      <c r="DI863" t="s">
        <v>118</v>
      </c>
      <c r="DJ863" t="s">
        <v>118</v>
      </c>
      <c r="DK863" s="13"/>
      <c r="DL863">
        <v>5010</v>
      </c>
      <c r="DM863" t="s">
        <v>17933</v>
      </c>
      <c r="DN863" t="s">
        <v>894</v>
      </c>
      <c r="DO863" t="s">
        <v>1435</v>
      </c>
      <c r="DP863" t="s">
        <v>17946</v>
      </c>
    </row>
    <row r="864" spans="1:120" x14ac:dyDescent="0.35">
      <c r="A864">
        <v>8298</v>
      </c>
      <c r="B864" t="s">
        <v>17950</v>
      </c>
      <c r="C864" t="s">
        <v>17951</v>
      </c>
      <c r="D864" t="s">
        <v>17952</v>
      </c>
      <c r="E864" t="s">
        <v>17953</v>
      </c>
      <c r="F864" s="12">
        <v>38555</v>
      </c>
      <c r="G864" t="s">
        <v>17954</v>
      </c>
      <c r="H864" t="s">
        <v>17955</v>
      </c>
      <c r="I864" t="s">
        <v>165</v>
      </c>
      <c r="J864" t="s">
        <v>114</v>
      </c>
      <c r="K864" t="s">
        <v>132</v>
      </c>
      <c r="L864" t="s">
        <v>115</v>
      </c>
      <c r="M864" t="s">
        <v>166</v>
      </c>
      <c r="N864" t="s">
        <v>117</v>
      </c>
      <c r="O864" t="s">
        <v>118</v>
      </c>
      <c r="P864" t="s">
        <v>116</v>
      </c>
      <c r="Q864" t="s">
        <v>238</v>
      </c>
      <c r="R864" t="s">
        <v>288</v>
      </c>
      <c r="S864" t="s">
        <v>17956</v>
      </c>
      <c r="T864" t="s">
        <v>311</v>
      </c>
      <c r="U864" t="s">
        <v>17957</v>
      </c>
      <c r="V864" t="s">
        <v>17958</v>
      </c>
      <c r="W864" t="s">
        <v>312</v>
      </c>
      <c r="X864" t="s">
        <v>313</v>
      </c>
      <c r="Y864" t="s">
        <v>238</v>
      </c>
      <c r="Z864" t="s">
        <v>118</v>
      </c>
      <c r="AA864" t="s">
        <v>118</v>
      </c>
      <c r="AB864" t="s">
        <v>17959</v>
      </c>
      <c r="AC864" t="s">
        <v>118</v>
      </c>
      <c r="AD864" t="s">
        <v>118</v>
      </c>
      <c r="AE864" t="s">
        <v>17960</v>
      </c>
      <c r="AF864" t="s">
        <v>210</v>
      </c>
      <c r="AG864" t="s">
        <v>132</v>
      </c>
      <c r="AH864" t="s">
        <v>116</v>
      </c>
      <c r="AI864" t="s">
        <v>127</v>
      </c>
      <c r="AJ864" t="s">
        <v>227</v>
      </c>
      <c r="AK864" t="s">
        <v>129</v>
      </c>
      <c r="AL864" t="s">
        <v>132</v>
      </c>
      <c r="AM864" t="s">
        <v>131</v>
      </c>
      <c r="AN864" t="s">
        <v>115</v>
      </c>
      <c r="AO864" t="s">
        <v>172</v>
      </c>
      <c r="AP864" t="s">
        <v>115</v>
      </c>
      <c r="AQ864" t="s">
        <v>135</v>
      </c>
      <c r="AR864" t="s">
        <v>115</v>
      </c>
      <c r="AS864" t="s">
        <v>136</v>
      </c>
      <c r="AT864" t="s">
        <v>115</v>
      </c>
      <c r="AU864" t="s">
        <v>156</v>
      </c>
      <c r="AV864" t="s">
        <v>115</v>
      </c>
      <c r="AW864" t="s">
        <v>137</v>
      </c>
      <c r="AX864" t="s">
        <v>142</v>
      </c>
      <c r="AY864" t="s">
        <v>173</v>
      </c>
      <c r="AZ864" t="s">
        <v>115</v>
      </c>
      <c r="BA864" t="s">
        <v>188</v>
      </c>
      <c r="BB864" t="s">
        <v>115</v>
      </c>
      <c r="BC864" t="s">
        <v>174</v>
      </c>
      <c r="BD864" t="s">
        <v>132</v>
      </c>
      <c r="BE864" t="s">
        <v>12266</v>
      </c>
      <c r="BF864" t="s">
        <v>130</v>
      </c>
      <c r="BG864" t="s">
        <v>143</v>
      </c>
      <c r="BH864" t="s">
        <v>144</v>
      </c>
      <c r="BI864" t="s">
        <v>118</v>
      </c>
      <c r="BJ864" t="s">
        <v>118</v>
      </c>
      <c r="BK864" t="s">
        <v>118</v>
      </c>
      <c r="BL864" t="s">
        <v>118</v>
      </c>
      <c r="BM864" t="s">
        <v>118</v>
      </c>
      <c r="BN864" t="s">
        <v>118</v>
      </c>
      <c r="BO864" t="s">
        <v>118</v>
      </c>
      <c r="BP864" t="s">
        <v>118</v>
      </c>
      <c r="BQ864" t="s">
        <v>118</v>
      </c>
      <c r="BR864" t="s">
        <v>118</v>
      </c>
      <c r="BS864" t="s">
        <v>118</v>
      </c>
      <c r="BT864" t="s">
        <v>118</v>
      </c>
      <c r="BU864" s="12"/>
      <c r="BV864" t="s">
        <v>118</v>
      </c>
      <c r="BW864" t="s">
        <v>16786</v>
      </c>
      <c r="BX864" t="s">
        <v>162</v>
      </c>
      <c r="BY864" t="s">
        <v>175</v>
      </c>
      <c r="BZ864" t="s">
        <v>134</v>
      </c>
      <c r="CA864" t="s">
        <v>138</v>
      </c>
      <c r="CB864" t="s">
        <v>132</v>
      </c>
      <c r="CC864" t="s">
        <v>128</v>
      </c>
      <c r="CD864" t="s">
        <v>227</v>
      </c>
      <c r="CE864" t="s">
        <v>314</v>
      </c>
      <c r="CF864" t="s">
        <v>314</v>
      </c>
      <c r="CG864" t="s">
        <v>17961</v>
      </c>
      <c r="CH864">
        <v>25</v>
      </c>
      <c r="CI864" t="s">
        <v>4362</v>
      </c>
      <c r="CJ864" t="s">
        <v>176</v>
      </c>
      <c r="CK864" t="s">
        <v>115</v>
      </c>
      <c r="CL864" t="s">
        <v>115</v>
      </c>
      <c r="CM864" t="s">
        <v>118</v>
      </c>
      <c r="CN864" t="s">
        <v>118</v>
      </c>
      <c r="CO864" t="s">
        <v>118</v>
      </c>
      <c r="CP864" t="s">
        <v>126</v>
      </c>
      <c r="CQ864" t="s">
        <v>118</v>
      </c>
      <c r="CR864" t="s">
        <v>118</v>
      </c>
      <c r="CS864" t="s">
        <v>118</v>
      </c>
      <c r="CT864" t="s">
        <v>134</v>
      </c>
      <c r="CU864" s="13"/>
      <c r="CV864" s="13"/>
      <c r="CW864" t="s">
        <v>118</v>
      </c>
      <c r="CX864" t="s">
        <v>118</v>
      </c>
      <c r="CY864" t="s">
        <v>134</v>
      </c>
      <c r="CZ864" t="s">
        <v>134</v>
      </c>
      <c r="DA864" s="13"/>
      <c r="DB864" t="s">
        <v>4366</v>
      </c>
      <c r="DC864" t="s">
        <v>4367</v>
      </c>
      <c r="DD864" t="s">
        <v>118</v>
      </c>
      <c r="DE864" t="s">
        <v>118</v>
      </c>
      <c r="DF864" t="s">
        <v>118</v>
      </c>
      <c r="DG864" t="s">
        <v>115</v>
      </c>
      <c r="DH864" t="s">
        <v>118</v>
      </c>
      <c r="DI864" t="s">
        <v>118</v>
      </c>
      <c r="DJ864" t="s">
        <v>118</v>
      </c>
      <c r="DK864" s="13"/>
      <c r="DL864">
        <v>5011</v>
      </c>
      <c r="DM864" t="s">
        <v>17950</v>
      </c>
      <c r="DN864" t="s">
        <v>894</v>
      </c>
      <c r="DO864" t="s">
        <v>118</v>
      </c>
      <c r="DP864" t="s">
        <v>17961</v>
      </c>
    </row>
    <row r="865" spans="1:120" x14ac:dyDescent="0.35">
      <c r="A865">
        <v>8899</v>
      </c>
      <c r="B865" t="s">
        <v>17962</v>
      </c>
      <c r="C865" t="s">
        <v>17963</v>
      </c>
      <c r="D865" t="s">
        <v>17964</v>
      </c>
      <c r="E865" t="s">
        <v>17965</v>
      </c>
      <c r="F865" s="12">
        <v>38938</v>
      </c>
      <c r="G865" t="s">
        <v>17966</v>
      </c>
      <c r="H865" t="s">
        <v>17967</v>
      </c>
      <c r="I865" t="s">
        <v>113</v>
      </c>
      <c r="J865" t="s">
        <v>114</v>
      </c>
      <c r="K865" t="s">
        <v>115</v>
      </c>
      <c r="L865" t="s">
        <v>115</v>
      </c>
      <c r="M865" t="s">
        <v>116</v>
      </c>
      <c r="N865" t="s">
        <v>117</v>
      </c>
      <c r="O865" t="s">
        <v>118</v>
      </c>
      <c r="P865" t="s">
        <v>116</v>
      </c>
      <c r="Q865" t="s">
        <v>238</v>
      </c>
      <c r="R865" t="s">
        <v>614</v>
      </c>
      <c r="S865" t="s">
        <v>301</v>
      </c>
      <c r="T865" t="s">
        <v>11094</v>
      </c>
      <c r="U865" t="s">
        <v>17968</v>
      </c>
      <c r="V865" t="s">
        <v>118</v>
      </c>
      <c r="W865" t="s">
        <v>5909</v>
      </c>
      <c r="X865" t="s">
        <v>475</v>
      </c>
      <c r="Y865" t="s">
        <v>218</v>
      </c>
      <c r="Z865" t="s">
        <v>251</v>
      </c>
      <c r="AA865" t="s">
        <v>6964</v>
      </c>
      <c r="AB865" t="s">
        <v>17969</v>
      </c>
      <c r="AC865" t="s">
        <v>17970</v>
      </c>
      <c r="AD865" t="s">
        <v>118</v>
      </c>
      <c r="AE865" t="s">
        <v>17971</v>
      </c>
      <c r="AF865" t="s">
        <v>4856</v>
      </c>
      <c r="AG865" t="s">
        <v>138</v>
      </c>
      <c r="AH865" t="s">
        <v>126</v>
      </c>
      <c r="AI865" t="s">
        <v>226</v>
      </c>
      <c r="AJ865" t="s">
        <v>128</v>
      </c>
      <c r="AK865" t="s">
        <v>129</v>
      </c>
      <c r="AL865" t="s">
        <v>134</v>
      </c>
      <c r="AM865" t="s">
        <v>131</v>
      </c>
      <c r="AN865" t="s">
        <v>115</v>
      </c>
      <c r="AO865" t="s">
        <v>133</v>
      </c>
      <c r="AP865" t="s">
        <v>134</v>
      </c>
      <c r="AQ865" t="s">
        <v>135</v>
      </c>
      <c r="AR865" t="s">
        <v>115</v>
      </c>
      <c r="AS865" t="s">
        <v>136</v>
      </c>
      <c r="AT865" t="s">
        <v>115</v>
      </c>
      <c r="AU865" t="s">
        <v>156</v>
      </c>
      <c r="AV865" t="s">
        <v>115</v>
      </c>
      <c r="AW865" t="s">
        <v>188</v>
      </c>
      <c r="AX865" t="s">
        <v>115</v>
      </c>
      <c r="AY865" t="s">
        <v>322</v>
      </c>
      <c r="AZ865" t="s">
        <v>130</v>
      </c>
      <c r="BA865" t="s">
        <v>189</v>
      </c>
      <c r="BB865" t="s">
        <v>134</v>
      </c>
      <c r="BC865" t="s">
        <v>143</v>
      </c>
      <c r="BD865" t="s">
        <v>144</v>
      </c>
      <c r="BE865" t="s">
        <v>143</v>
      </c>
      <c r="BF865" t="s">
        <v>144</v>
      </c>
      <c r="BG865" t="s">
        <v>143</v>
      </c>
      <c r="BH865" t="s">
        <v>144</v>
      </c>
      <c r="BI865" t="s">
        <v>118</v>
      </c>
      <c r="BJ865" t="s">
        <v>118</v>
      </c>
      <c r="BK865" t="s">
        <v>118</v>
      </c>
      <c r="BL865" t="s">
        <v>118</v>
      </c>
      <c r="BM865" t="s">
        <v>118</v>
      </c>
      <c r="BN865" t="s">
        <v>118</v>
      </c>
      <c r="BO865" t="s">
        <v>118</v>
      </c>
      <c r="BP865" t="s">
        <v>118</v>
      </c>
      <c r="BQ865" t="s">
        <v>118</v>
      </c>
      <c r="BR865" t="s">
        <v>118</v>
      </c>
      <c r="BS865" t="s">
        <v>118</v>
      </c>
      <c r="BT865" t="s">
        <v>118</v>
      </c>
      <c r="BU865" s="12"/>
      <c r="BV865" t="s">
        <v>118</v>
      </c>
      <c r="BW865" t="s">
        <v>145</v>
      </c>
      <c r="BX865" t="s">
        <v>162</v>
      </c>
      <c r="BY865" t="s">
        <v>175</v>
      </c>
      <c r="BZ865" t="s">
        <v>130</v>
      </c>
      <c r="CA865" t="s">
        <v>157</v>
      </c>
      <c r="CB865" t="s">
        <v>134</v>
      </c>
      <c r="CC865" t="s">
        <v>154</v>
      </c>
      <c r="CD865" t="s">
        <v>128</v>
      </c>
      <c r="CE865" t="s">
        <v>4512</v>
      </c>
      <c r="CF865" t="s">
        <v>17972</v>
      </c>
      <c r="CG865" t="s">
        <v>17973</v>
      </c>
      <c r="CH865">
        <v>25</v>
      </c>
      <c r="CI865" t="s">
        <v>4362</v>
      </c>
      <c r="CJ865" t="s">
        <v>176</v>
      </c>
      <c r="CK865" t="s">
        <v>125</v>
      </c>
      <c r="CL865" t="s">
        <v>132</v>
      </c>
      <c r="CM865" t="s">
        <v>134</v>
      </c>
      <c r="CN865" t="s">
        <v>118</v>
      </c>
      <c r="CO865" t="s">
        <v>132</v>
      </c>
      <c r="CP865" t="s">
        <v>126</v>
      </c>
      <c r="CQ865" t="s">
        <v>17974</v>
      </c>
      <c r="CR865" t="s">
        <v>17975</v>
      </c>
      <c r="CS865" t="s">
        <v>17976</v>
      </c>
      <c r="CT865" t="s">
        <v>115</v>
      </c>
      <c r="CU865" s="13">
        <v>45472.511840277781</v>
      </c>
      <c r="CV865" s="13"/>
      <c r="CW865" t="s">
        <v>118</v>
      </c>
      <c r="CX865" t="s">
        <v>118</v>
      </c>
      <c r="CY865" t="s">
        <v>132</v>
      </c>
      <c r="CZ865" t="s">
        <v>115</v>
      </c>
      <c r="DA865" s="13">
        <v>45494.418298611112</v>
      </c>
      <c r="DB865" t="s">
        <v>4366</v>
      </c>
      <c r="DC865" t="s">
        <v>4367</v>
      </c>
      <c r="DD865" t="s">
        <v>118</v>
      </c>
      <c r="DE865" t="s">
        <v>117</v>
      </c>
      <c r="DF865" t="s">
        <v>118</v>
      </c>
      <c r="DG865" t="s">
        <v>118</v>
      </c>
      <c r="DH865" t="s">
        <v>118</v>
      </c>
      <c r="DI865" t="s">
        <v>118</v>
      </c>
      <c r="DJ865" t="s">
        <v>118</v>
      </c>
      <c r="DK865" s="13"/>
      <c r="DL865">
        <v>5012</v>
      </c>
      <c r="DM865" t="s">
        <v>17962</v>
      </c>
      <c r="DN865" t="s">
        <v>894</v>
      </c>
      <c r="DO865" t="s">
        <v>1435</v>
      </c>
      <c r="DP865" t="s">
        <v>17973</v>
      </c>
    </row>
    <row r="866" spans="1:120" x14ac:dyDescent="0.35">
      <c r="A866">
        <v>8305</v>
      </c>
      <c r="B866" t="s">
        <v>17989</v>
      </c>
      <c r="C866" t="s">
        <v>17990</v>
      </c>
      <c r="D866" t="s">
        <v>17991</v>
      </c>
      <c r="E866" t="s">
        <v>17992</v>
      </c>
      <c r="F866" s="12">
        <v>38629</v>
      </c>
      <c r="G866" t="s">
        <v>17993</v>
      </c>
      <c r="H866" t="s">
        <v>17990</v>
      </c>
      <c r="I866" t="s">
        <v>212</v>
      </c>
      <c r="J866" t="s">
        <v>114</v>
      </c>
      <c r="K866" t="s">
        <v>125</v>
      </c>
      <c r="L866" t="s">
        <v>115</v>
      </c>
      <c r="M866" t="s">
        <v>213</v>
      </c>
      <c r="N866" t="s">
        <v>117</v>
      </c>
      <c r="O866" t="s">
        <v>118</v>
      </c>
      <c r="P866" t="s">
        <v>116</v>
      </c>
      <c r="Q866" t="s">
        <v>218</v>
      </c>
      <c r="R866" t="s">
        <v>315</v>
      </c>
      <c r="S866" t="s">
        <v>279</v>
      </c>
      <c r="T866" t="s">
        <v>4907</v>
      </c>
      <c r="U866" t="s">
        <v>17994</v>
      </c>
      <c r="V866" t="s">
        <v>9231</v>
      </c>
      <c r="W866" t="s">
        <v>297</v>
      </c>
      <c r="X866" t="s">
        <v>6653</v>
      </c>
      <c r="Y866" t="s">
        <v>218</v>
      </c>
      <c r="Z866" t="s">
        <v>329</v>
      </c>
      <c r="AA866" t="s">
        <v>7133</v>
      </c>
      <c r="AB866" t="s">
        <v>17995</v>
      </c>
      <c r="AC866" t="s">
        <v>17995</v>
      </c>
      <c r="AD866" t="s">
        <v>17996</v>
      </c>
      <c r="AE866" t="s">
        <v>17997</v>
      </c>
      <c r="AF866" t="s">
        <v>17998</v>
      </c>
      <c r="AG866" t="s">
        <v>132</v>
      </c>
      <c r="AH866" t="s">
        <v>116</v>
      </c>
      <c r="AI866" t="s">
        <v>127</v>
      </c>
      <c r="AJ866" t="s">
        <v>128</v>
      </c>
      <c r="AK866" t="s">
        <v>129</v>
      </c>
      <c r="AL866" t="s">
        <v>115</v>
      </c>
      <c r="AM866" t="s">
        <v>131</v>
      </c>
      <c r="AN866" t="s">
        <v>134</v>
      </c>
      <c r="AO866" t="s">
        <v>172</v>
      </c>
      <c r="AP866" t="s">
        <v>115</v>
      </c>
      <c r="AQ866" t="s">
        <v>135</v>
      </c>
      <c r="AR866" t="s">
        <v>134</v>
      </c>
      <c r="AS866" t="s">
        <v>136</v>
      </c>
      <c r="AT866" t="s">
        <v>115</v>
      </c>
      <c r="AU866" t="s">
        <v>156</v>
      </c>
      <c r="AV866" t="s">
        <v>134</v>
      </c>
      <c r="AW866" t="s">
        <v>324</v>
      </c>
      <c r="AX866" t="s">
        <v>115</v>
      </c>
      <c r="AY866" t="s">
        <v>173</v>
      </c>
      <c r="AZ866" t="s">
        <v>115</v>
      </c>
      <c r="BA866" t="s">
        <v>188</v>
      </c>
      <c r="BB866" t="s">
        <v>115</v>
      </c>
      <c r="BC866" t="s">
        <v>143</v>
      </c>
      <c r="BD866" t="s">
        <v>144</v>
      </c>
      <c r="BE866" t="s">
        <v>143</v>
      </c>
      <c r="BF866" t="s">
        <v>144</v>
      </c>
      <c r="BG866" t="s">
        <v>143</v>
      </c>
      <c r="BH866" t="s">
        <v>144</v>
      </c>
      <c r="BI866" t="s">
        <v>118</v>
      </c>
      <c r="BJ866" t="s">
        <v>118</v>
      </c>
      <c r="BK866" t="s">
        <v>118</v>
      </c>
      <c r="BL866" t="s">
        <v>118</v>
      </c>
      <c r="BM866" t="s">
        <v>118</v>
      </c>
      <c r="BN866" t="s">
        <v>118</v>
      </c>
      <c r="BO866" t="s">
        <v>118</v>
      </c>
      <c r="BP866" t="s">
        <v>118</v>
      </c>
      <c r="BQ866" t="s">
        <v>118</v>
      </c>
      <c r="BR866" t="s">
        <v>118</v>
      </c>
      <c r="BS866" t="s">
        <v>118</v>
      </c>
      <c r="BT866" t="s">
        <v>118</v>
      </c>
      <c r="BU866" s="12"/>
      <c r="BV866" t="s">
        <v>118</v>
      </c>
      <c r="BW866" t="s">
        <v>202</v>
      </c>
      <c r="BX866" t="s">
        <v>162</v>
      </c>
      <c r="BY866" t="s">
        <v>175</v>
      </c>
      <c r="BZ866" t="s">
        <v>130</v>
      </c>
      <c r="CA866" t="s">
        <v>142</v>
      </c>
      <c r="CB866" t="s">
        <v>134</v>
      </c>
      <c r="CC866" t="s">
        <v>128</v>
      </c>
      <c r="CD866" t="s">
        <v>128</v>
      </c>
      <c r="CE866" t="s">
        <v>330</v>
      </c>
      <c r="CF866" t="s">
        <v>17999</v>
      </c>
      <c r="CG866" t="s">
        <v>18000</v>
      </c>
      <c r="CH866">
        <v>25</v>
      </c>
      <c r="CI866" t="s">
        <v>4362</v>
      </c>
      <c r="CJ866" t="s">
        <v>176</v>
      </c>
      <c r="CK866" t="s">
        <v>115</v>
      </c>
      <c r="CL866" t="s">
        <v>115</v>
      </c>
      <c r="CM866" t="s">
        <v>134</v>
      </c>
      <c r="CN866" t="s">
        <v>118</v>
      </c>
      <c r="CO866" t="s">
        <v>132</v>
      </c>
      <c r="CP866" t="s">
        <v>126</v>
      </c>
      <c r="CQ866" t="s">
        <v>18001</v>
      </c>
      <c r="CR866" t="s">
        <v>18002</v>
      </c>
      <c r="CS866" t="s">
        <v>18003</v>
      </c>
      <c r="CT866" t="s">
        <v>115</v>
      </c>
      <c r="CU866" s="13">
        <v>45472.512928240743</v>
      </c>
      <c r="CV866" s="13"/>
      <c r="CW866" t="s">
        <v>118</v>
      </c>
      <c r="CX866" t="s">
        <v>118</v>
      </c>
      <c r="CY866" t="s">
        <v>132</v>
      </c>
      <c r="CZ866" t="s">
        <v>115</v>
      </c>
      <c r="DA866" s="13">
        <v>45494.34952546296</v>
      </c>
      <c r="DB866" t="s">
        <v>4366</v>
      </c>
      <c r="DC866" t="s">
        <v>4367</v>
      </c>
      <c r="DD866" t="s">
        <v>118</v>
      </c>
      <c r="DE866" t="s">
        <v>117</v>
      </c>
      <c r="DF866" t="s">
        <v>118</v>
      </c>
      <c r="DG866" t="s">
        <v>118</v>
      </c>
      <c r="DH866" t="s">
        <v>118</v>
      </c>
      <c r="DI866" t="s">
        <v>118</v>
      </c>
      <c r="DJ866" t="s">
        <v>118</v>
      </c>
      <c r="DK866" s="13"/>
      <c r="DL866">
        <v>5014</v>
      </c>
      <c r="DM866" t="s">
        <v>17989</v>
      </c>
      <c r="DN866" t="s">
        <v>894</v>
      </c>
      <c r="DO866" t="s">
        <v>18004</v>
      </c>
      <c r="DP866" t="s">
        <v>18000</v>
      </c>
    </row>
    <row r="867" spans="1:120" x14ac:dyDescent="0.35">
      <c r="A867">
        <v>8458</v>
      </c>
      <c r="B867" t="s">
        <v>18005</v>
      </c>
      <c r="C867" t="s">
        <v>18006</v>
      </c>
      <c r="D867" t="s">
        <v>18007</v>
      </c>
      <c r="E867" t="s">
        <v>18008</v>
      </c>
      <c r="F867" s="12">
        <v>38777</v>
      </c>
      <c r="G867" t="s">
        <v>18009</v>
      </c>
      <c r="H867" t="s">
        <v>18010</v>
      </c>
      <c r="I867" t="s">
        <v>549</v>
      </c>
      <c r="J867" t="s">
        <v>177</v>
      </c>
      <c r="K867" t="s">
        <v>132</v>
      </c>
      <c r="L867" t="s">
        <v>115</v>
      </c>
      <c r="M867" t="s">
        <v>116</v>
      </c>
      <c r="N867" t="s">
        <v>117</v>
      </c>
      <c r="O867" t="s">
        <v>118</v>
      </c>
      <c r="P867" t="s">
        <v>116</v>
      </c>
      <c r="Q867" t="s">
        <v>594</v>
      </c>
      <c r="R867" t="s">
        <v>295</v>
      </c>
      <c r="S867" t="s">
        <v>427</v>
      </c>
      <c r="T867" t="s">
        <v>333</v>
      </c>
      <c r="U867" t="s">
        <v>18011</v>
      </c>
      <c r="V867" t="s">
        <v>118</v>
      </c>
      <c r="W867" t="s">
        <v>617</v>
      </c>
      <c r="X867" t="s">
        <v>18012</v>
      </c>
      <c r="Y867" t="s">
        <v>594</v>
      </c>
      <c r="Z867" t="s">
        <v>118</v>
      </c>
      <c r="AA867" t="s">
        <v>118</v>
      </c>
      <c r="AB867" t="s">
        <v>18013</v>
      </c>
      <c r="AC867" t="s">
        <v>18013</v>
      </c>
      <c r="AD867" t="s">
        <v>118</v>
      </c>
      <c r="AE867" t="s">
        <v>18014</v>
      </c>
      <c r="AF867" t="s">
        <v>259</v>
      </c>
      <c r="AG867" t="s">
        <v>142</v>
      </c>
      <c r="AH867" t="s">
        <v>126</v>
      </c>
      <c r="AI867" t="s">
        <v>226</v>
      </c>
      <c r="AJ867" t="s">
        <v>154</v>
      </c>
      <c r="AK867" t="s">
        <v>129</v>
      </c>
      <c r="AL867" t="s">
        <v>134</v>
      </c>
      <c r="AM867" t="s">
        <v>131</v>
      </c>
      <c r="AN867" t="s">
        <v>157</v>
      </c>
      <c r="AO867" t="s">
        <v>172</v>
      </c>
      <c r="AP867" t="s">
        <v>115</v>
      </c>
      <c r="AQ867" t="s">
        <v>135</v>
      </c>
      <c r="AR867" t="s">
        <v>130</v>
      </c>
      <c r="AS867" t="s">
        <v>136</v>
      </c>
      <c r="AT867" t="s">
        <v>115</v>
      </c>
      <c r="AU867" t="s">
        <v>156</v>
      </c>
      <c r="AV867" t="s">
        <v>134</v>
      </c>
      <c r="AW867" t="s">
        <v>186</v>
      </c>
      <c r="AX867" t="s">
        <v>115</v>
      </c>
      <c r="AY867" t="s">
        <v>12328</v>
      </c>
      <c r="AZ867" t="s">
        <v>130</v>
      </c>
      <c r="BA867" t="s">
        <v>143</v>
      </c>
      <c r="BB867" t="s">
        <v>144</v>
      </c>
      <c r="BC867" t="s">
        <v>143</v>
      </c>
      <c r="BD867" t="s">
        <v>144</v>
      </c>
      <c r="BE867" t="s">
        <v>143</v>
      </c>
      <c r="BF867" t="s">
        <v>144</v>
      </c>
      <c r="BG867" t="s">
        <v>143</v>
      </c>
      <c r="BH867" t="s">
        <v>144</v>
      </c>
      <c r="BI867" t="s">
        <v>118</v>
      </c>
      <c r="BJ867" t="s">
        <v>118</v>
      </c>
      <c r="BK867" t="s">
        <v>118</v>
      </c>
      <c r="BL867" t="s">
        <v>118</v>
      </c>
      <c r="BM867" t="s">
        <v>118</v>
      </c>
      <c r="BN867" t="s">
        <v>118</v>
      </c>
      <c r="BO867" t="s">
        <v>118</v>
      </c>
      <c r="BP867" t="s">
        <v>118</v>
      </c>
      <c r="BQ867" t="s">
        <v>118</v>
      </c>
      <c r="BR867" t="s">
        <v>118</v>
      </c>
      <c r="BS867" t="s">
        <v>118</v>
      </c>
      <c r="BT867" t="s">
        <v>118</v>
      </c>
      <c r="BU867" s="12"/>
      <c r="BV867" t="s">
        <v>118</v>
      </c>
      <c r="BW867" t="s">
        <v>145</v>
      </c>
      <c r="BX867" t="s">
        <v>162</v>
      </c>
      <c r="BY867" t="s">
        <v>175</v>
      </c>
      <c r="BZ867" t="s">
        <v>132</v>
      </c>
      <c r="CA867" t="s">
        <v>130</v>
      </c>
      <c r="CB867" t="s">
        <v>134</v>
      </c>
      <c r="CC867" t="s">
        <v>157</v>
      </c>
      <c r="CD867" t="s">
        <v>154</v>
      </c>
      <c r="CE867" t="s">
        <v>618</v>
      </c>
      <c r="CF867" t="s">
        <v>18015</v>
      </c>
      <c r="CG867" t="s">
        <v>18016</v>
      </c>
      <c r="CH867">
        <v>25</v>
      </c>
      <c r="CI867" t="s">
        <v>4362</v>
      </c>
      <c r="CJ867" t="s">
        <v>176</v>
      </c>
      <c r="CK867" t="s">
        <v>157</v>
      </c>
      <c r="CL867" t="s">
        <v>132</v>
      </c>
      <c r="CM867" t="s">
        <v>118</v>
      </c>
      <c r="CN867" t="s">
        <v>118</v>
      </c>
      <c r="CO867" t="s">
        <v>118</v>
      </c>
      <c r="CP867" t="s">
        <v>126</v>
      </c>
      <c r="CQ867" t="s">
        <v>118</v>
      </c>
      <c r="CR867" t="s">
        <v>118</v>
      </c>
      <c r="CS867" t="s">
        <v>118</v>
      </c>
      <c r="CT867" t="s">
        <v>115</v>
      </c>
      <c r="CU867" s="13">
        <v>45475.66810185185</v>
      </c>
      <c r="CV867" s="13"/>
      <c r="CW867" t="s">
        <v>118</v>
      </c>
      <c r="CX867" t="s">
        <v>118</v>
      </c>
      <c r="CY867" t="s">
        <v>115</v>
      </c>
      <c r="CZ867" t="s">
        <v>134</v>
      </c>
      <c r="DA867" s="13"/>
      <c r="DB867" t="s">
        <v>4366</v>
      </c>
      <c r="DC867" t="s">
        <v>4367</v>
      </c>
      <c r="DD867" t="s">
        <v>118</v>
      </c>
      <c r="DE867" t="s">
        <v>118</v>
      </c>
      <c r="DF867" t="s">
        <v>118</v>
      </c>
      <c r="DG867" t="s">
        <v>118</v>
      </c>
      <c r="DH867" t="s">
        <v>118</v>
      </c>
      <c r="DI867" t="s">
        <v>118</v>
      </c>
      <c r="DJ867" t="s">
        <v>118</v>
      </c>
      <c r="DK867" s="13"/>
      <c r="DL867">
        <v>5015</v>
      </c>
      <c r="DM867" t="s">
        <v>18005</v>
      </c>
      <c r="DN867" t="s">
        <v>4388</v>
      </c>
      <c r="DO867" t="s">
        <v>1436</v>
      </c>
      <c r="DP867" t="s">
        <v>18016</v>
      </c>
    </row>
    <row r="868" spans="1:120" x14ac:dyDescent="0.35">
      <c r="A868">
        <v>9246</v>
      </c>
      <c r="B868" t="s">
        <v>18017</v>
      </c>
      <c r="C868" t="s">
        <v>18018</v>
      </c>
      <c r="D868" t="s">
        <v>18019</v>
      </c>
      <c r="E868" t="s">
        <v>18020</v>
      </c>
      <c r="F868" s="12">
        <v>39065</v>
      </c>
      <c r="G868" t="s">
        <v>18021</v>
      </c>
      <c r="H868" t="s">
        <v>18022</v>
      </c>
      <c r="I868" t="s">
        <v>212</v>
      </c>
      <c r="J868" t="s">
        <v>114</v>
      </c>
      <c r="K868" t="s">
        <v>125</v>
      </c>
      <c r="L868" t="s">
        <v>115</v>
      </c>
      <c r="M868" t="s">
        <v>213</v>
      </c>
      <c r="N868" t="s">
        <v>117</v>
      </c>
      <c r="O868" t="s">
        <v>118</v>
      </c>
      <c r="P868" t="s">
        <v>116</v>
      </c>
      <c r="Q868" t="s">
        <v>238</v>
      </c>
      <c r="R868" t="s">
        <v>18023</v>
      </c>
      <c r="S868" t="s">
        <v>18024</v>
      </c>
      <c r="T868" t="s">
        <v>356</v>
      </c>
      <c r="U868" t="s">
        <v>18025</v>
      </c>
      <c r="V868" t="s">
        <v>118</v>
      </c>
      <c r="W868" t="s">
        <v>267</v>
      </c>
      <c r="X868" t="s">
        <v>591</v>
      </c>
      <c r="Y868" t="s">
        <v>218</v>
      </c>
      <c r="Z868" t="s">
        <v>118</v>
      </c>
      <c r="AA868" t="s">
        <v>118</v>
      </c>
      <c r="AB868" t="s">
        <v>18026</v>
      </c>
      <c r="AC868" t="s">
        <v>118</v>
      </c>
      <c r="AD868" t="s">
        <v>118</v>
      </c>
      <c r="AE868" t="s">
        <v>18027</v>
      </c>
      <c r="AF868" t="s">
        <v>18028</v>
      </c>
      <c r="AG868" t="s">
        <v>130</v>
      </c>
      <c r="AH868" t="s">
        <v>126</v>
      </c>
      <c r="AI868" t="s">
        <v>226</v>
      </c>
      <c r="AJ868" t="s">
        <v>171</v>
      </c>
      <c r="AK868" t="s">
        <v>129</v>
      </c>
      <c r="AL868" t="s">
        <v>115</v>
      </c>
      <c r="AM868" t="s">
        <v>131</v>
      </c>
      <c r="AN868" t="s">
        <v>134</v>
      </c>
      <c r="AO868" t="s">
        <v>172</v>
      </c>
      <c r="AP868" t="s">
        <v>115</v>
      </c>
      <c r="AQ868" t="s">
        <v>135</v>
      </c>
      <c r="AR868" t="s">
        <v>134</v>
      </c>
      <c r="AS868" t="s">
        <v>136</v>
      </c>
      <c r="AT868" t="s">
        <v>134</v>
      </c>
      <c r="AU868" t="s">
        <v>237</v>
      </c>
      <c r="AV868" t="s">
        <v>134</v>
      </c>
      <c r="AW868" t="s">
        <v>137</v>
      </c>
      <c r="AX868" t="s">
        <v>134</v>
      </c>
      <c r="AY868" t="s">
        <v>139</v>
      </c>
      <c r="AZ868" t="s">
        <v>132</v>
      </c>
      <c r="BA868" t="s">
        <v>140</v>
      </c>
      <c r="BB868" t="s">
        <v>134</v>
      </c>
      <c r="BC868" t="s">
        <v>141</v>
      </c>
      <c r="BD868" t="s">
        <v>115</v>
      </c>
      <c r="BE868" t="s">
        <v>143</v>
      </c>
      <c r="BF868" t="s">
        <v>144</v>
      </c>
      <c r="BG868" t="s">
        <v>143</v>
      </c>
      <c r="BH868" t="s">
        <v>144</v>
      </c>
      <c r="BI868" t="s">
        <v>118</v>
      </c>
      <c r="BJ868" t="s">
        <v>118</v>
      </c>
      <c r="BK868" t="s">
        <v>118</v>
      </c>
      <c r="BL868" t="s">
        <v>118</v>
      </c>
      <c r="BM868" t="s">
        <v>118</v>
      </c>
      <c r="BN868" t="s">
        <v>118</v>
      </c>
      <c r="BO868" t="s">
        <v>118</v>
      </c>
      <c r="BP868" t="s">
        <v>118</v>
      </c>
      <c r="BQ868" t="s">
        <v>118</v>
      </c>
      <c r="BR868" t="s">
        <v>118</v>
      </c>
      <c r="BS868" t="s">
        <v>118</v>
      </c>
      <c r="BT868" t="s">
        <v>118</v>
      </c>
      <c r="BU868" s="12"/>
      <c r="BV868" t="s">
        <v>118</v>
      </c>
      <c r="BW868" t="s">
        <v>351</v>
      </c>
      <c r="BX868" t="s">
        <v>162</v>
      </c>
      <c r="BY868" t="s">
        <v>117</v>
      </c>
      <c r="BZ868" t="s">
        <v>142</v>
      </c>
      <c r="CA868" t="s">
        <v>130</v>
      </c>
      <c r="CB868" t="s">
        <v>115</v>
      </c>
      <c r="CC868" t="s">
        <v>171</v>
      </c>
      <c r="CD868" t="s">
        <v>171</v>
      </c>
      <c r="CE868" t="s">
        <v>4359</v>
      </c>
      <c r="CF868" t="s">
        <v>18029</v>
      </c>
      <c r="CG868" t="s">
        <v>18030</v>
      </c>
      <c r="CH868">
        <v>25</v>
      </c>
      <c r="CI868" t="s">
        <v>4362</v>
      </c>
      <c r="CJ868" t="s">
        <v>176</v>
      </c>
      <c r="CK868" t="s">
        <v>130</v>
      </c>
      <c r="CL868" t="s">
        <v>115</v>
      </c>
      <c r="CM868" t="s">
        <v>118</v>
      </c>
      <c r="CN868" t="s">
        <v>118</v>
      </c>
      <c r="CO868" t="s">
        <v>118</v>
      </c>
      <c r="CP868" t="s">
        <v>126</v>
      </c>
      <c r="CQ868" t="s">
        <v>118</v>
      </c>
      <c r="CR868" t="s">
        <v>118</v>
      </c>
      <c r="CS868" t="s">
        <v>118</v>
      </c>
      <c r="CT868" t="s">
        <v>132</v>
      </c>
      <c r="CU868" s="13"/>
      <c r="CV868" s="13">
        <v>45472.946655092594</v>
      </c>
      <c r="CW868" t="s">
        <v>115</v>
      </c>
      <c r="CX868" t="s">
        <v>118</v>
      </c>
      <c r="CY868" t="s">
        <v>134</v>
      </c>
      <c r="CZ868" t="s">
        <v>134</v>
      </c>
      <c r="DA868" s="13"/>
      <c r="DB868" t="s">
        <v>4366</v>
      </c>
      <c r="DC868" t="s">
        <v>4367</v>
      </c>
      <c r="DD868" t="s">
        <v>118</v>
      </c>
      <c r="DE868" t="s">
        <v>118</v>
      </c>
      <c r="DF868" t="s">
        <v>118</v>
      </c>
      <c r="DG868" t="s">
        <v>118</v>
      </c>
      <c r="DH868" t="s">
        <v>118</v>
      </c>
      <c r="DI868" t="s">
        <v>118</v>
      </c>
      <c r="DJ868" t="s">
        <v>118</v>
      </c>
      <c r="DK868" s="13"/>
      <c r="DL868">
        <v>5016</v>
      </c>
      <c r="DM868" t="s">
        <v>18017</v>
      </c>
      <c r="DN868" t="s">
        <v>894</v>
      </c>
      <c r="DO868" t="s">
        <v>118</v>
      </c>
      <c r="DP868" t="s">
        <v>18030</v>
      </c>
    </row>
    <row r="869" spans="1:120" x14ac:dyDescent="0.35">
      <c r="A869">
        <v>9199</v>
      </c>
      <c r="B869" t="s">
        <v>18031</v>
      </c>
      <c r="C869" t="s">
        <v>18032</v>
      </c>
      <c r="D869" t="s">
        <v>18033</v>
      </c>
      <c r="E869" t="s">
        <v>18034</v>
      </c>
      <c r="F869" s="12">
        <v>39048</v>
      </c>
      <c r="G869" t="s">
        <v>118</v>
      </c>
      <c r="H869" t="s">
        <v>18035</v>
      </c>
      <c r="I869" t="s">
        <v>113</v>
      </c>
      <c r="J869" t="s">
        <v>114</v>
      </c>
      <c r="K869" t="s">
        <v>115</v>
      </c>
      <c r="L869" t="s">
        <v>115</v>
      </c>
      <c r="M869" t="s">
        <v>116</v>
      </c>
      <c r="N869" t="s">
        <v>117</v>
      </c>
      <c r="O869" t="s">
        <v>118</v>
      </c>
      <c r="P869" t="s">
        <v>116</v>
      </c>
      <c r="Q869" t="s">
        <v>167</v>
      </c>
      <c r="R869" t="s">
        <v>315</v>
      </c>
      <c r="S869" t="s">
        <v>469</v>
      </c>
      <c r="T869" t="s">
        <v>553</v>
      </c>
      <c r="U869" t="s">
        <v>18036</v>
      </c>
      <c r="V869" t="s">
        <v>18037</v>
      </c>
      <c r="W869" t="s">
        <v>168</v>
      </c>
      <c r="X869" t="s">
        <v>169</v>
      </c>
      <c r="Y869" t="s">
        <v>167</v>
      </c>
      <c r="Z869" t="s">
        <v>4543</v>
      </c>
      <c r="AA869" t="s">
        <v>5330</v>
      </c>
      <c r="AB869" t="s">
        <v>18038</v>
      </c>
      <c r="AC869" t="s">
        <v>18039</v>
      </c>
      <c r="AD869" t="s">
        <v>118</v>
      </c>
      <c r="AE869" t="s">
        <v>18040</v>
      </c>
      <c r="AF869" t="s">
        <v>210</v>
      </c>
      <c r="AG869" t="s">
        <v>115</v>
      </c>
      <c r="AH869" t="s">
        <v>126</v>
      </c>
      <c r="AI869" t="s">
        <v>226</v>
      </c>
      <c r="AJ869" t="s">
        <v>154</v>
      </c>
      <c r="AK869" t="s">
        <v>129</v>
      </c>
      <c r="AL869" t="s">
        <v>115</v>
      </c>
      <c r="AM869" t="s">
        <v>131</v>
      </c>
      <c r="AN869" t="s">
        <v>115</v>
      </c>
      <c r="AO869" t="s">
        <v>133</v>
      </c>
      <c r="AP869" t="s">
        <v>130</v>
      </c>
      <c r="AQ869" t="s">
        <v>135</v>
      </c>
      <c r="AR869" t="s">
        <v>115</v>
      </c>
      <c r="AS869" t="s">
        <v>136</v>
      </c>
      <c r="AT869" t="s">
        <v>115</v>
      </c>
      <c r="AU869" t="s">
        <v>156</v>
      </c>
      <c r="AV869" t="s">
        <v>134</v>
      </c>
      <c r="AW869" t="s">
        <v>237</v>
      </c>
      <c r="AX869" t="s">
        <v>134</v>
      </c>
      <c r="AY869" t="s">
        <v>16090</v>
      </c>
      <c r="AZ869" t="s">
        <v>132</v>
      </c>
      <c r="BA869" t="s">
        <v>143</v>
      </c>
      <c r="BB869" t="s">
        <v>144</v>
      </c>
      <c r="BC869" t="s">
        <v>143</v>
      </c>
      <c r="BD869" t="s">
        <v>144</v>
      </c>
      <c r="BE869" t="s">
        <v>143</v>
      </c>
      <c r="BF869" t="s">
        <v>144</v>
      </c>
      <c r="BG869" t="s">
        <v>143</v>
      </c>
      <c r="BH869" t="s">
        <v>144</v>
      </c>
      <c r="BI869" t="s">
        <v>118</v>
      </c>
      <c r="BJ869" t="s">
        <v>118</v>
      </c>
      <c r="BK869" t="s">
        <v>118</v>
      </c>
      <c r="BL869" t="s">
        <v>118</v>
      </c>
      <c r="BM869" t="s">
        <v>118</v>
      </c>
      <c r="BN869" t="s">
        <v>118</v>
      </c>
      <c r="BO869" t="s">
        <v>118</v>
      </c>
      <c r="BP869" t="s">
        <v>118</v>
      </c>
      <c r="BQ869" t="s">
        <v>118</v>
      </c>
      <c r="BR869" t="s">
        <v>118</v>
      </c>
      <c r="BS869" t="s">
        <v>118</v>
      </c>
      <c r="BT869" t="s">
        <v>118</v>
      </c>
      <c r="BU869" s="12"/>
      <c r="BV869" t="s">
        <v>118</v>
      </c>
      <c r="BW869" t="s">
        <v>145</v>
      </c>
      <c r="BX869" t="s">
        <v>162</v>
      </c>
      <c r="BY869" t="s">
        <v>163</v>
      </c>
      <c r="BZ869" t="s">
        <v>132</v>
      </c>
      <c r="CA869" t="s">
        <v>125</v>
      </c>
      <c r="CB869" t="s">
        <v>115</v>
      </c>
      <c r="CC869" t="s">
        <v>138</v>
      </c>
      <c r="CD869" t="s">
        <v>154</v>
      </c>
      <c r="CE869" t="s">
        <v>5145</v>
      </c>
      <c r="CF869" t="s">
        <v>18041</v>
      </c>
      <c r="CG869" t="s">
        <v>18042</v>
      </c>
      <c r="CH869">
        <v>25</v>
      </c>
      <c r="CI869" t="s">
        <v>4362</v>
      </c>
      <c r="CJ869" t="s">
        <v>176</v>
      </c>
      <c r="CK869" t="s">
        <v>125</v>
      </c>
      <c r="CL869" t="s">
        <v>125</v>
      </c>
      <c r="CM869" t="s">
        <v>134</v>
      </c>
      <c r="CN869" t="s">
        <v>118</v>
      </c>
      <c r="CO869" t="s">
        <v>132</v>
      </c>
      <c r="CP869" t="s">
        <v>126</v>
      </c>
      <c r="CQ869" t="s">
        <v>18043</v>
      </c>
      <c r="CR869" t="s">
        <v>18044</v>
      </c>
      <c r="CS869" t="s">
        <v>18045</v>
      </c>
      <c r="CT869" t="s">
        <v>115</v>
      </c>
      <c r="CU869" s="13">
        <v>45473.597488425927</v>
      </c>
      <c r="CV869" s="13"/>
      <c r="CW869" t="s">
        <v>118</v>
      </c>
      <c r="CX869" t="s">
        <v>118</v>
      </c>
      <c r="CY869" t="s">
        <v>132</v>
      </c>
      <c r="CZ869" t="s">
        <v>115</v>
      </c>
      <c r="DA869" s="13">
        <v>45494.381562499999</v>
      </c>
      <c r="DB869" t="s">
        <v>4366</v>
      </c>
      <c r="DC869" t="s">
        <v>4367</v>
      </c>
      <c r="DD869" t="s">
        <v>118</v>
      </c>
      <c r="DE869" t="s">
        <v>116</v>
      </c>
      <c r="DF869" t="s">
        <v>118</v>
      </c>
      <c r="DG869" t="s">
        <v>118</v>
      </c>
      <c r="DH869" t="s">
        <v>118</v>
      </c>
      <c r="DI869" t="s">
        <v>118</v>
      </c>
      <c r="DJ869" t="s">
        <v>118</v>
      </c>
      <c r="DK869" s="13"/>
      <c r="DL869">
        <v>5017</v>
      </c>
      <c r="DM869" t="s">
        <v>18031</v>
      </c>
      <c r="DN869" t="s">
        <v>894</v>
      </c>
      <c r="DO869" t="s">
        <v>18004</v>
      </c>
      <c r="DP869" t="s">
        <v>18042</v>
      </c>
    </row>
    <row r="870" spans="1:120" x14ac:dyDescent="0.35">
      <c r="A870">
        <v>8311</v>
      </c>
      <c r="B870" t="s">
        <v>18046</v>
      </c>
      <c r="C870" t="s">
        <v>18047</v>
      </c>
      <c r="D870" t="s">
        <v>18048</v>
      </c>
      <c r="E870" t="s">
        <v>18049</v>
      </c>
      <c r="F870" s="12">
        <v>38720</v>
      </c>
      <c r="G870" t="s">
        <v>18050</v>
      </c>
      <c r="H870" t="s">
        <v>18051</v>
      </c>
      <c r="I870" t="s">
        <v>212</v>
      </c>
      <c r="J870" t="s">
        <v>114</v>
      </c>
      <c r="K870" t="s">
        <v>125</v>
      </c>
      <c r="L870" t="s">
        <v>115</v>
      </c>
      <c r="M870" t="s">
        <v>213</v>
      </c>
      <c r="N870" t="s">
        <v>117</v>
      </c>
      <c r="O870" t="s">
        <v>118</v>
      </c>
      <c r="P870" t="s">
        <v>116</v>
      </c>
      <c r="Q870" t="s">
        <v>182</v>
      </c>
      <c r="R870" t="s">
        <v>347</v>
      </c>
      <c r="S870" t="s">
        <v>348</v>
      </c>
      <c r="T870" t="s">
        <v>349</v>
      </c>
      <c r="U870" t="s">
        <v>18052</v>
      </c>
      <c r="V870" t="s">
        <v>18053</v>
      </c>
      <c r="W870" t="s">
        <v>18054</v>
      </c>
      <c r="X870" t="s">
        <v>350</v>
      </c>
      <c r="Y870" t="s">
        <v>182</v>
      </c>
      <c r="Z870" t="s">
        <v>118</v>
      </c>
      <c r="AA870" t="s">
        <v>118</v>
      </c>
      <c r="AB870" t="s">
        <v>18055</v>
      </c>
      <c r="AC870" t="s">
        <v>118</v>
      </c>
      <c r="AD870" t="s">
        <v>18056</v>
      </c>
      <c r="AE870" t="s">
        <v>18057</v>
      </c>
      <c r="AF870" t="s">
        <v>210</v>
      </c>
      <c r="AG870" t="s">
        <v>130</v>
      </c>
      <c r="AH870" t="s">
        <v>126</v>
      </c>
      <c r="AI870" t="s">
        <v>226</v>
      </c>
      <c r="AJ870" t="s">
        <v>171</v>
      </c>
      <c r="AK870" t="s">
        <v>129</v>
      </c>
      <c r="AL870" t="s">
        <v>115</v>
      </c>
      <c r="AM870" t="s">
        <v>131</v>
      </c>
      <c r="AN870" t="s">
        <v>134</v>
      </c>
      <c r="AO870" t="s">
        <v>172</v>
      </c>
      <c r="AP870" t="s">
        <v>115</v>
      </c>
      <c r="AQ870" t="s">
        <v>135</v>
      </c>
      <c r="AR870" t="s">
        <v>134</v>
      </c>
      <c r="AS870" t="s">
        <v>136</v>
      </c>
      <c r="AT870" t="s">
        <v>115</v>
      </c>
      <c r="AU870" t="s">
        <v>156</v>
      </c>
      <c r="AV870" t="s">
        <v>115</v>
      </c>
      <c r="AW870" t="s">
        <v>173</v>
      </c>
      <c r="AX870" t="s">
        <v>134</v>
      </c>
      <c r="AY870" t="s">
        <v>188</v>
      </c>
      <c r="AZ870" t="s">
        <v>134</v>
      </c>
      <c r="BA870" t="s">
        <v>260</v>
      </c>
      <c r="BB870" t="s">
        <v>134</v>
      </c>
      <c r="BC870" t="s">
        <v>261</v>
      </c>
      <c r="BD870" t="s">
        <v>115</v>
      </c>
      <c r="BE870" t="s">
        <v>143</v>
      </c>
      <c r="BF870" t="s">
        <v>144</v>
      </c>
      <c r="BG870" t="s">
        <v>143</v>
      </c>
      <c r="BH870" t="s">
        <v>144</v>
      </c>
      <c r="BI870" t="s">
        <v>118</v>
      </c>
      <c r="BJ870" t="s">
        <v>118</v>
      </c>
      <c r="BK870" t="s">
        <v>118</v>
      </c>
      <c r="BL870" t="s">
        <v>118</v>
      </c>
      <c r="BM870" t="s">
        <v>118</v>
      </c>
      <c r="BN870" t="s">
        <v>118</v>
      </c>
      <c r="BO870" t="s">
        <v>118</v>
      </c>
      <c r="BP870" t="s">
        <v>118</v>
      </c>
      <c r="BQ870" t="s">
        <v>118</v>
      </c>
      <c r="BR870" t="s">
        <v>118</v>
      </c>
      <c r="BS870" t="s">
        <v>118</v>
      </c>
      <c r="BT870" t="s">
        <v>118</v>
      </c>
      <c r="BU870" s="12"/>
      <c r="BV870" t="s">
        <v>118</v>
      </c>
      <c r="BW870" t="s">
        <v>351</v>
      </c>
      <c r="BX870" t="s">
        <v>162</v>
      </c>
      <c r="BY870" t="s">
        <v>175</v>
      </c>
      <c r="BZ870" t="s">
        <v>157</v>
      </c>
      <c r="CA870" t="s">
        <v>157</v>
      </c>
      <c r="CB870" t="s">
        <v>134</v>
      </c>
      <c r="CC870" t="s">
        <v>171</v>
      </c>
      <c r="CD870" t="s">
        <v>171</v>
      </c>
      <c r="CE870" t="s">
        <v>4440</v>
      </c>
      <c r="CF870" t="s">
        <v>4745</v>
      </c>
      <c r="CG870" t="s">
        <v>18058</v>
      </c>
      <c r="CH870">
        <v>25</v>
      </c>
      <c r="CI870" t="s">
        <v>4362</v>
      </c>
      <c r="CJ870" t="s">
        <v>176</v>
      </c>
      <c r="CK870" t="s">
        <v>130</v>
      </c>
      <c r="CL870" t="s">
        <v>130</v>
      </c>
      <c r="CM870" t="s">
        <v>118</v>
      </c>
      <c r="CN870" t="s">
        <v>118</v>
      </c>
      <c r="CO870" t="s">
        <v>118</v>
      </c>
      <c r="CP870" t="s">
        <v>126</v>
      </c>
      <c r="CQ870" t="s">
        <v>118</v>
      </c>
      <c r="CR870" t="s">
        <v>118</v>
      </c>
      <c r="CS870" t="s">
        <v>118</v>
      </c>
      <c r="CT870" t="s">
        <v>134</v>
      </c>
      <c r="CU870" s="13"/>
      <c r="CV870" s="13"/>
      <c r="CW870" t="s">
        <v>118</v>
      </c>
      <c r="CX870" t="s">
        <v>118</v>
      </c>
      <c r="CY870" t="s">
        <v>134</v>
      </c>
      <c r="CZ870" t="s">
        <v>134</v>
      </c>
      <c r="DA870" s="13"/>
      <c r="DB870" t="s">
        <v>4366</v>
      </c>
      <c r="DC870" t="s">
        <v>4367</v>
      </c>
      <c r="DD870" t="s">
        <v>118</v>
      </c>
      <c r="DE870" t="s">
        <v>118</v>
      </c>
      <c r="DF870" t="s">
        <v>118</v>
      </c>
      <c r="DG870" t="s">
        <v>115</v>
      </c>
      <c r="DH870" t="s">
        <v>118</v>
      </c>
      <c r="DI870" t="s">
        <v>118</v>
      </c>
      <c r="DJ870" t="s">
        <v>118</v>
      </c>
      <c r="DK870" s="13"/>
      <c r="DL870">
        <v>5018</v>
      </c>
      <c r="DM870" t="s">
        <v>18046</v>
      </c>
      <c r="DN870" t="s">
        <v>894</v>
      </c>
      <c r="DO870" t="s">
        <v>118</v>
      </c>
      <c r="DP870" t="s">
        <v>18058</v>
      </c>
    </row>
    <row r="871" spans="1:120" x14ac:dyDescent="0.35">
      <c r="A871">
        <v>8278</v>
      </c>
      <c r="B871" t="s">
        <v>18059</v>
      </c>
      <c r="C871" t="s">
        <v>18060</v>
      </c>
      <c r="D871" t="s">
        <v>18061</v>
      </c>
      <c r="E871" t="s">
        <v>18062</v>
      </c>
      <c r="F871" s="12">
        <v>38100</v>
      </c>
      <c r="G871" t="s">
        <v>18063</v>
      </c>
      <c r="H871" t="s">
        <v>18064</v>
      </c>
      <c r="I871" t="s">
        <v>165</v>
      </c>
      <c r="J871" t="s">
        <v>114</v>
      </c>
      <c r="K871" t="s">
        <v>130</v>
      </c>
      <c r="L871" t="s">
        <v>115</v>
      </c>
      <c r="M871" t="s">
        <v>166</v>
      </c>
      <c r="N871" t="s">
        <v>117</v>
      </c>
      <c r="O871" t="s">
        <v>118</v>
      </c>
      <c r="P871" t="s">
        <v>116</v>
      </c>
      <c r="Q871" t="s">
        <v>167</v>
      </c>
      <c r="R871" t="s">
        <v>134</v>
      </c>
      <c r="S871" t="s">
        <v>134</v>
      </c>
      <c r="T871" t="s">
        <v>118</v>
      </c>
      <c r="U871" t="s">
        <v>18065</v>
      </c>
      <c r="V871" t="s">
        <v>18066</v>
      </c>
      <c r="W871" t="s">
        <v>168</v>
      </c>
      <c r="X871" t="s">
        <v>169</v>
      </c>
      <c r="Y871" t="s">
        <v>167</v>
      </c>
      <c r="Z871" t="s">
        <v>118</v>
      </c>
      <c r="AA871" t="s">
        <v>118</v>
      </c>
      <c r="AB871" t="s">
        <v>18067</v>
      </c>
      <c r="AC871" t="s">
        <v>118</v>
      </c>
      <c r="AD871" t="s">
        <v>118</v>
      </c>
      <c r="AE871" t="s">
        <v>18068</v>
      </c>
      <c r="AF871" t="s">
        <v>170</v>
      </c>
      <c r="AG871" t="s">
        <v>157</v>
      </c>
      <c r="AH871" t="s">
        <v>116</v>
      </c>
      <c r="AI871" t="s">
        <v>155</v>
      </c>
      <c r="AJ871" t="s">
        <v>171</v>
      </c>
      <c r="AK871" t="s">
        <v>129</v>
      </c>
      <c r="AL871" t="s">
        <v>132</v>
      </c>
      <c r="AM871" t="s">
        <v>131</v>
      </c>
      <c r="AN871" t="s">
        <v>130</v>
      </c>
      <c r="AO871" t="s">
        <v>172</v>
      </c>
      <c r="AP871" t="s">
        <v>125</v>
      </c>
      <c r="AQ871" t="s">
        <v>135</v>
      </c>
      <c r="AR871" t="s">
        <v>130</v>
      </c>
      <c r="AS871" t="s">
        <v>136</v>
      </c>
      <c r="AT871" t="s">
        <v>115</v>
      </c>
      <c r="AU871" t="s">
        <v>156</v>
      </c>
      <c r="AV871" t="s">
        <v>132</v>
      </c>
      <c r="AW871" t="s">
        <v>137</v>
      </c>
      <c r="AX871" t="s">
        <v>157</v>
      </c>
      <c r="AY871" t="s">
        <v>173</v>
      </c>
      <c r="AZ871" t="s">
        <v>115</v>
      </c>
      <c r="BA871" t="s">
        <v>158</v>
      </c>
      <c r="BB871" t="s">
        <v>115</v>
      </c>
      <c r="BC871" t="s">
        <v>174</v>
      </c>
      <c r="BD871" t="s">
        <v>125</v>
      </c>
      <c r="BE871" t="s">
        <v>143</v>
      </c>
      <c r="BF871" t="s">
        <v>144</v>
      </c>
      <c r="BG871" t="s">
        <v>143</v>
      </c>
      <c r="BH871" t="s">
        <v>144</v>
      </c>
      <c r="BI871" t="s">
        <v>118</v>
      </c>
      <c r="BJ871" t="s">
        <v>118</v>
      </c>
      <c r="BK871" t="s">
        <v>118</v>
      </c>
      <c r="BL871" t="s">
        <v>118</v>
      </c>
      <c r="BM871" t="s">
        <v>118</v>
      </c>
      <c r="BN871" t="s">
        <v>118</v>
      </c>
      <c r="BO871" t="s">
        <v>118</v>
      </c>
      <c r="BP871" t="s">
        <v>118</v>
      </c>
      <c r="BQ871" t="s">
        <v>118</v>
      </c>
      <c r="BR871" t="s">
        <v>118</v>
      </c>
      <c r="BS871" t="s">
        <v>118</v>
      </c>
      <c r="BT871" t="s">
        <v>118</v>
      </c>
      <c r="BU871" s="12"/>
      <c r="BV871" t="s">
        <v>118</v>
      </c>
      <c r="BW871" t="s">
        <v>16786</v>
      </c>
      <c r="BX871" t="s">
        <v>162</v>
      </c>
      <c r="BY871" t="s">
        <v>175</v>
      </c>
      <c r="BZ871" t="s">
        <v>134</v>
      </c>
      <c r="CA871" t="s">
        <v>130</v>
      </c>
      <c r="CB871" t="s">
        <v>132</v>
      </c>
      <c r="CC871" t="s">
        <v>157</v>
      </c>
      <c r="CD871" t="s">
        <v>171</v>
      </c>
      <c r="CE871" t="s">
        <v>9101</v>
      </c>
      <c r="CF871" t="s">
        <v>18069</v>
      </c>
      <c r="CG871" t="s">
        <v>18070</v>
      </c>
      <c r="CH871">
        <v>25</v>
      </c>
      <c r="CI871" t="s">
        <v>4362</v>
      </c>
      <c r="CJ871" t="s">
        <v>176</v>
      </c>
      <c r="CK871" t="s">
        <v>125</v>
      </c>
      <c r="CL871" t="s">
        <v>115</v>
      </c>
      <c r="CM871" t="s">
        <v>118</v>
      </c>
      <c r="CN871" t="s">
        <v>118</v>
      </c>
      <c r="CO871" t="s">
        <v>118</v>
      </c>
      <c r="CP871" t="s">
        <v>126</v>
      </c>
      <c r="CQ871" t="s">
        <v>118</v>
      </c>
      <c r="CR871" t="s">
        <v>118</v>
      </c>
      <c r="CS871" t="s">
        <v>118</v>
      </c>
      <c r="CT871" t="s">
        <v>134</v>
      </c>
      <c r="CU871" s="13"/>
      <c r="CV871" s="13"/>
      <c r="CW871" t="s">
        <v>118</v>
      </c>
      <c r="CX871" t="s">
        <v>118</v>
      </c>
      <c r="CY871" t="s">
        <v>134</v>
      </c>
      <c r="CZ871" t="s">
        <v>134</v>
      </c>
      <c r="DA871" s="13"/>
      <c r="DB871" t="s">
        <v>4366</v>
      </c>
      <c r="DC871" t="s">
        <v>4367</v>
      </c>
      <c r="DD871" t="s">
        <v>118</v>
      </c>
      <c r="DE871" t="s">
        <v>118</v>
      </c>
      <c r="DF871" t="s">
        <v>118</v>
      </c>
      <c r="DG871" t="s">
        <v>115</v>
      </c>
      <c r="DH871" t="s">
        <v>118</v>
      </c>
      <c r="DI871" t="s">
        <v>118</v>
      </c>
      <c r="DJ871" t="s">
        <v>118</v>
      </c>
      <c r="DK871" s="13"/>
      <c r="DL871">
        <v>5019</v>
      </c>
      <c r="DM871" t="s">
        <v>18059</v>
      </c>
      <c r="DN871" t="s">
        <v>894</v>
      </c>
      <c r="DO871" t="s">
        <v>118</v>
      </c>
      <c r="DP871" t="s">
        <v>18070</v>
      </c>
    </row>
    <row r="872" spans="1:120" x14ac:dyDescent="0.35">
      <c r="A872">
        <v>8297</v>
      </c>
      <c r="B872" t="s">
        <v>18071</v>
      </c>
      <c r="C872" t="s">
        <v>18072</v>
      </c>
      <c r="D872" t="s">
        <v>18073</v>
      </c>
      <c r="E872" t="s">
        <v>18074</v>
      </c>
      <c r="F872" s="12">
        <v>38553</v>
      </c>
      <c r="G872" t="s">
        <v>18075</v>
      </c>
      <c r="H872" t="s">
        <v>18076</v>
      </c>
      <c r="I872" t="s">
        <v>212</v>
      </c>
      <c r="J872" t="s">
        <v>177</v>
      </c>
      <c r="K872" t="s">
        <v>125</v>
      </c>
      <c r="L872" t="s">
        <v>115</v>
      </c>
      <c r="M872" t="s">
        <v>213</v>
      </c>
      <c r="N872" t="s">
        <v>117</v>
      </c>
      <c r="O872" t="s">
        <v>118</v>
      </c>
      <c r="P872" t="s">
        <v>116</v>
      </c>
      <c r="Q872" t="s">
        <v>307</v>
      </c>
      <c r="R872" t="s">
        <v>309</v>
      </c>
      <c r="S872" t="s">
        <v>224</v>
      </c>
      <c r="T872" t="s">
        <v>4795</v>
      </c>
      <c r="U872" t="s">
        <v>18077</v>
      </c>
      <c r="V872" t="s">
        <v>18078</v>
      </c>
      <c r="W872" t="s">
        <v>14138</v>
      </c>
      <c r="X872" t="s">
        <v>14139</v>
      </c>
      <c r="Y872" t="s">
        <v>307</v>
      </c>
      <c r="Z872" t="s">
        <v>118</v>
      </c>
      <c r="AA872" t="s">
        <v>118</v>
      </c>
      <c r="AB872" t="s">
        <v>18079</v>
      </c>
      <c r="AC872" t="s">
        <v>118</v>
      </c>
      <c r="AD872" t="s">
        <v>18080</v>
      </c>
      <c r="AE872" t="s">
        <v>18081</v>
      </c>
      <c r="AF872" t="s">
        <v>310</v>
      </c>
      <c r="AG872" t="s">
        <v>128</v>
      </c>
      <c r="AH872" t="s">
        <v>116</v>
      </c>
      <c r="AI872" t="s">
        <v>127</v>
      </c>
      <c r="AJ872" t="s">
        <v>128</v>
      </c>
      <c r="AK872" t="s">
        <v>129</v>
      </c>
      <c r="AL872" t="s">
        <v>132</v>
      </c>
      <c r="AM872" t="s">
        <v>131</v>
      </c>
      <c r="AN872" t="s">
        <v>115</v>
      </c>
      <c r="AO872" t="s">
        <v>172</v>
      </c>
      <c r="AP872" t="s">
        <v>115</v>
      </c>
      <c r="AQ872" t="s">
        <v>135</v>
      </c>
      <c r="AR872" t="s">
        <v>125</v>
      </c>
      <c r="AS872" t="s">
        <v>136</v>
      </c>
      <c r="AT872" t="s">
        <v>142</v>
      </c>
      <c r="AU872" t="s">
        <v>156</v>
      </c>
      <c r="AV872" t="s">
        <v>132</v>
      </c>
      <c r="AW872" t="s">
        <v>186</v>
      </c>
      <c r="AX872" t="s">
        <v>132</v>
      </c>
      <c r="AY872" t="s">
        <v>260</v>
      </c>
      <c r="AZ872" t="s">
        <v>134</v>
      </c>
      <c r="BA872" t="s">
        <v>261</v>
      </c>
      <c r="BB872" t="s">
        <v>132</v>
      </c>
      <c r="BC872" t="s">
        <v>143</v>
      </c>
      <c r="BD872" t="s">
        <v>144</v>
      </c>
      <c r="BE872" t="s">
        <v>143</v>
      </c>
      <c r="BF872" t="s">
        <v>144</v>
      </c>
      <c r="BG872" t="s">
        <v>143</v>
      </c>
      <c r="BH872" t="s">
        <v>144</v>
      </c>
      <c r="BI872" t="s">
        <v>118</v>
      </c>
      <c r="BJ872" t="s">
        <v>118</v>
      </c>
      <c r="BK872" t="s">
        <v>118</v>
      </c>
      <c r="BL872" t="s">
        <v>118</v>
      </c>
      <c r="BM872" t="s">
        <v>118</v>
      </c>
      <c r="BN872" t="s">
        <v>118</v>
      </c>
      <c r="BO872" t="s">
        <v>118</v>
      </c>
      <c r="BP872" t="s">
        <v>118</v>
      </c>
      <c r="BQ872" t="s">
        <v>118</v>
      </c>
      <c r="BR872" t="s">
        <v>118</v>
      </c>
      <c r="BS872" t="s">
        <v>118</v>
      </c>
      <c r="BT872" t="s">
        <v>118</v>
      </c>
      <c r="BU872" s="12"/>
      <c r="BV872" t="s">
        <v>118</v>
      </c>
      <c r="BW872" t="s">
        <v>202</v>
      </c>
      <c r="BX872" t="s">
        <v>162</v>
      </c>
      <c r="BY872" t="s">
        <v>175</v>
      </c>
      <c r="BZ872" t="s">
        <v>115</v>
      </c>
      <c r="CA872" t="s">
        <v>132</v>
      </c>
      <c r="CB872" t="s">
        <v>125</v>
      </c>
      <c r="CC872" t="s">
        <v>138</v>
      </c>
      <c r="CD872" t="s">
        <v>128</v>
      </c>
      <c r="CE872" t="s">
        <v>7914</v>
      </c>
      <c r="CF872" t="s">
        <v>18082</v>
      </c>
      <c r="CG872" t="s">
        <v>18083</v>
      </c>
      <c r="CH872">
        <v>25</v>
      </c>
      <c r="CI872" t="s">
        <v>4362</v>
      </c>
      <c r="CJ872" t="s">
        <v>176</v>
      </c>
      <c r="CK872" t="s">
        <v>130</v>
      </c>
      <c r="CL872" t="s">
        <v>115</v>
      </c>
      <c r="CM872" t="s">
        <v>118</v>
      </c>
      <c r="CN872" t="s">
        <v>118</v>
      </c>
      <c r="CO872" t="s">
        <v>118</v>
      </c>
      <c r="CP872" t="s">
        <v>126</v>
      </c>
      <c r="CQ872" t="s">
        <v>118</v>
      </c>
      <c r="CR872" t="s">
        <v>118</v>
      </c>
      <c r="CS872" t="s">
        <v>118</v>
      </c>
      <c r="CT872" t="s">
        <v>132</v>
      </c>
      <c r="CU872" s="13"/>
      <c r="CV872" s="13">
        <v>45480.513136574074</v>
      </c>
      <c r="CW872" t="s">
        <v>130</v>
      </c>
      <c r="CX872" t="s">
        <v>118</v>
      </c>
      <c r="CY872" t="s">
        <v>134</v>
      </c>
      <c r="CZ872" t="s">
        <v>134</v>
      </c>
      <c r="DA872" s="13"/>
      <c r="DB872" t="s">
        <v>4366</v>
      </c>
      <c r="DC872" t="s">
        <v>4367</v>
      </c>
      <c r="DD872" t="s">
        <v>118</v>
      </c>
      <c r="DE872" t="s">
        <v>118</v>
      </c>
      <c r="DF872" t="s">
        <v>118</v>
      </c>
      <c r="DG872" t="s">
        <v>118</v>
      </c>
      <c r="DH872" t="s">
        <v>118</v>
      </c>
      <c r="DI872" t="s">
        <v>118</v>
      </c>
      <c r="DJ872" t="s">
        <v>118</v>
      </c>
      <c r="DK872" s="13"/>
      <c r="DL872">
        <v>5020</v>
      </c>
      <c r="DM872" t="s">
        <v>18071</v>
      </c>
      <c r="DN872" t="s">
        <v>16662</v>
      </c>
      <c r="DO872" t="s">
        <v>118</v>
      </c>
      <c r="DP872" t="s">
        <v>18083</v>
      </c>
    </row>
    <row r="873" spans="1:120" x14ac:dyDescent="0.35">
      <c r="A873">
        <v>8872</v>
      </c>
      <c r="B873" t="s">
        <v>18084</v>
      </c>
      <c r="C873" t="s">
        <v>18085</v>
      </c>
      <c r="D873" t="s">
        <v>18086</v>
      </c>
      <c r="E873" t="s">
        <v>18087</v>
      </c>
      <c r="F873" s="12">
        <v>38929</v>
      </c>
      <c r="G873" t="s">
        <v>18088</v>
      </c>
      <c r="H873" t="s">
        <v>18089</v>
      </c>
      <c r="I873" t="s">
        <v>113</v>
      </c>
      <c r="J873" t="s">
        <v>177</v>
      </c>
      <c r="K873" t="s">
        <v>115</v>
      </c>
      <c r="L873" t="s">
        <v>115</v>
      </c>
      <c r="M873" t="s">
        <v>116</v>
      </c>
      <c r="N873" t="s">
        <v>117</v>
      </c>
      <c r="O873" t="s">
        <v>118</v>
      </c>
      <c r="P873" t="s">
        <v>116</v>
      </c>
      <c r="Q873" t="s">
        <v>182</v>
      </c>
      <c r="R873" t="s">
        <v>18090</v>
      </c>
      <c r="S873" t="s">
        <v>796</v>
      </c>
      <c r="T873" t="s">
        <v>18091</v>
      </c>
      <c r="U873" t="s">
        <v>18092</v>
      </c>
      <c r="V873" t="s">
        <v>118</v>
      </c>
      <c r="W873" t="s">
        <v>773</v>
      </c>
      <c r="X873" t="s">
        <v>5862</v>
      </c>
      <c r="Y873" t="s">
        <v>182</v>
      </c>
      <c r="Z873" t="s">
        <v>118</v>
      </c>
      <c r="AA873" t="s">
        <v>118</v>
      </c>
      <c r="AB873" t="s">
        <v>18093</v>
      </c>
      <c r="AC873" t="s">
        <v>118</v>
      </c>
      <c r="AD873" t="s">
        <v>118</v>
      </c>
      <c r="AE873" t="s">
        <v>18094</v>
      </c>
      <c r="AF873" t="s">
        <v>18095</v>
      </c>
      <c r="AG873" t="s">
        <v>130</v>
      </c>
      <c r="AH873" t="s">
        <v>126</v>
      </c>
      <c r="AI873" t="s">
        <v>226</v>
      </c>
      <c r="AJ873" t="s">
        <v>128</v>
      </c>
      <c r="AK873" t="s">
        <v>129</v>
      </c>
      <c r="AL873" t="s">
        <v>125</v>
      </c>
      <c r="AM873" t="s">
        <v>131</v>
      </c>
      <c r="AN873" t="s">
        <v>134</v>
      </c>
      <c r="AO873" t="s">
        <v>133</v>
      </c>
      <c r="AP873" t="s">
        <v>157</v>
      </c>
      <c r="AQ873" t="s">
        <v>135</v>
      </c>
      <c r="AR873" t="s">
        <v>125</v>
      </c>
      <c r="AS873" t="s">
        <v>136</v>
      </c>
      <c r="AT873" t="s">
        <v>115</v>
      </c>
      <c r="AU873" t="s">
        <v>137</v>
      </c>
      <c r="AV873" t="s">
        <v>157</v>
      </c>
      <c r="AW873" t="s">
        <v>139</v>
      </c>
      <c r="AX873" t="s">
        <v>157</v>
      </c>
      <c r="AY873" t="s">
        <v>140</v>
      </c>
      <c r="AZ873" t="s">
        <v>138</v>
      </c>
      <c r="BA873" t="s">
        <v>141</v>
      </c>
      <c r="BB873" t="s">
        <v>142</v>
      </c>
      <c r="BC873" t="s">
        <v>143</v>
      </c>
      <c r="BD873" t="s">
        <v>144</v>
      </c>
      <c r="BE873" t="s">
        <v>143</v>
      </c>
      <c r="BF873" t="s">
        <v>144</v>
      </c>
      <c r="BG873" t="s">
        <v>143</v>
      </c>
      <c r="BH873" t="s">
        <v>144</v>
      </c>
      <c r="BI873" t="s">
        <v>118</v>
      </c>
      <c r="BJ873" t="s">
        <v>118</v>
      </c>
      <c r="BK873" t="s">
        <v>118</v>
      </c>
      <c r="BL873" t="s">
        <v>118</v>
      </c>
      <c r="BM873" t="s">
        <v>118</v>
      </c>
      <c r="BN873" t="s">
        <v>118</v>
      </c>
      <c r="BO873" t="s">
        <v>118</v>
      </c>
      <c r="BP873" t="s">
        <v>118</v>
      </c>
      <c r="BQ873" t="s">
        <v>118</v>
      </c>
      <c r="BR873" t="s">
        <v>118</v>
      </c>
      <c r="BS873" t="s">
        <v>118</v>
      </c>
      <c r="BT873" t="s">
        <v>118</v>
      </c>
      <c r="BU873" s="12"/>
      <c r="BV873" t="s">
        <v>118</v>
      </c>
      <c r="BW873" t="s">
        <v>145</v>
      </c>
      <c r="BX873" t="s">
        <v>162</v>
      </c>
      <c r="BY873" t="s">
        <v>117</v>
      </c>
      <c r="BZ873" t="s">
        <v>115</v>
      </c>
      <c r="CA873" t="s">
        <v>115</v>
      </c>
      <c r="CB873" t="s">
        <v>134</v>
      </c>
      <c r="CC873" t="s">
        <v>132</v>
      </c>
      <c r="CD873" t="s">
        <v>154</v>
      </c>
      <c r="CE873" t="s">
        <v>673</v>
      </c>
      <c r="CF873" t="s">
        <v>18096</v>
      </c>
      <c r="CG873" t="s">
        <v>18097</v>
      </c>
      <c r="CH873">
        <v>25</v>
      </c>
      <c r="CI873" t="s">
        <v>4362</v>
      </c>
      <c r="CJ873" t="s">
        <v>164</v>
      </c>
      <c r="CK873" t="s">
        <v>130</v>
      </c>
      <c r="CL873" t="s">
        <v>132</v>
      </c>
      <c r="CM873" t="s">
        <v>118</v>
      </c>
      <c r="CN873" t="s">
        <v>118</v>
      </c>
      <c r="CO873" t="s">
        <v>118</v>
      </c>
      <c r="CP873" t="s">
        <v>126</v>
      </c>
      <c r="CQ873" t="s">
        <v>118</v>
      </c>
      <c r="CR873" t="s">
        <v>118</v>
      </c>
      <c r="CS873" t="s">
        <v>118</v>
      </c>
      <c r="CT873" t="s">
        <v>134</v>
      </c>
      <c r="CU873" s="13"/>
      <c r="CV873" s="13"/>
      <c r="CW873" t="s">
        <v>118</v>
      </c>
      <c r="CX873" t="s">
        <v>118</v>
      </c>
      <c r="CY873" t="s">
        <v>134</v>
      </c>
      <c r="CZ873" t="s">
        <v>134</v>
      </c>
      <c r="DA873" s="13"/>
      <c r="DB873" t="s">
        <v>4366</v>
      </c>
      <c r="DC873" t="s">
        <v>4367</v>
      </c>
      <c r="DD873" t="s">
        <v>118</v>
      </c>
      <c r="DE873" t="s">
        <v>118</v>
      </c>
      <c r="DF873" t="s">
        <v>118</v>
      </c>
      <c r="DG873" t="s">
        <v>115</v>
      </c>
      <c r="DH873" t="s">
        <v>118</v>
      </c>
      <c r="DI873" t="s">
        <v>118</v>
      </c>
      <c r="DJ873" t="s">
        <v>118</v>
      </c>
      <c r="DK873" s="13"/>
      <c r="DL873">
        <v>5022</v>
      </c>
      <c r="DM873" t="s">
        <v>18084</v>
      </c>
      <c r="DN873" t="s">
        <v>16662</v>
      </c>
      <c r="DO873" t="s">
        <v>118</v>
      </c>
      <c r="DP873" t="s">
        <v>18097</v>
      </c>
    </row>
    <row r="874" spans="1:120" x14ac:dyDescent="0.35">
      <c r="A874">
        <v>8414</v>
      </c>
      <c r="B874" t="s">
        <v>18098</v>
      </c>
      <c r="C874" t="s">
        <v>18099</v>
      </c>
      <c r="D874" t="s">
        <v>18100</v>
      </c>
      <c r="E874" t="s">
        <v>18101</v>
      </c>
      <c r="F874" s="12">
        <v>38758</v>
      </c>
      <c r="G874" t="s">
        <v>18102</v>
      </c>
      <c r="H874" t="s">
        <v>18103</v>
      </c>
      <c r="I874" t="s">
        <v>113</v>
      </c>
      <c r="J874" t="s">
        <v>177</v>
      </c>
      <c r="K874" t="s">
        <v>115</v>
      </c>
      <c r="L874" t="s">
        <v>115</v>
      </c>
      <c r="M874" t="s">
        <v>116</v>
      </c>
      <c r="N874" t="s">
        <v>117</v>
      </c>
      <c r="O874" t="s">
        <v>118</v>
      </c>
      <c r="P874" t="s">
        <v>116</v>
      </c>
      <c r="Q874" t="s">
        <v>218</v>
      </c>
      <c r="R874" t="s">
        <v>5858</v>
      </c>
      <c r="S874" t="s">
        <v>427</v>
      </c>
      <c r="T874" t="s">
        <v>18104</v>
      </c>
      <c r="U874" t="s">
        <v>18105</v>
      </c>
      <c r="V874" t="s">
        <v>18106</v>
      </c>
      <c r="W874" t="s">
        <v>18107</v>
      </c>
      <c r="X874" t="s">
        <v>475</v>
      </c>
      <c r="Y874" t="s">
        <v>218</v>
      </c>
      <c r="Z874" t="s">
        <v>251</v>
      </c>
      <c r="AA874" t="s">
        <v>6964</v>
      </c>
      <c r="AB874" t="s">
        <v>18108</v>
      </c>
      <c r="AC874" t="s">
        <v>18109</v>
      </c>
      <c r="AD874" t="s">
        <v>18110</v>
      </c>
      <c r="AE874" t="s">
        <v>18111</v>
      </c>
      <c r="AF874" t="s">
        <v>340</v>
      </c>
      <c r="AG874" t="s">
        <v>130</v>
      </c>
      <c r="AH874" t="s">
        <v>126</v>
      </c>
      <c r="AI874" t="s">
        <v>226</v>
      </c>
      <c r="AJ874" t="s">
        <v>128</v>
      </c>
      <c r="AK874" t="s">
        <v>129</v>
      </c>
      <c r="AL874" t="s">
        <v>115</v>
      </c>
      <c r="AM874" t="s">
        <v>131</v>
      </c>
      <c r="AN874" t="s">
        <v>115</v>
      </c>
      <c r="AO874" t="s">
        <v>133</v>
      </c>
      <c r="AP874" t="s">
        <v>132</v>
      </c>
      <c r="AQ874" t="s">
        <v>135</v>
      </c>
      <c r="AR874" t="s">
        <v>130</v>
      </c>
      <c r="AS874" t="s">
        <v>136</v>
      </c>
      <c r="AT874" t="s">
        <v>115</v>
      </c>
      <c r="AU874" t="s">
        <v>137</v>
      </c>
      <c r="AV874" t="s">
        <v>142</v>
      </c>
      <c r="AW874" t="s">
        <v>139</v>
      </c>
      <c r="AX874" t="s">
        <v>157</v>
      </c>
      <c r="AY874" t="s">
        <v>140</v>
      </c>
      <c r="AZ874" t="s">
        <v>125</v>
      </c>
      <c r="BA874" t="s">
        <v>141</v>
      </c>
      <c r="BB874" t="s">
        <v>138</v>
      </c>
      <c r="BC874" t="s">
        <v>143</v>
      </c>
      <c r="BD874" t="s">
        <v>144</v>
      </c>
      <c r="BE874" t="s">
        <v>143</v>
      </c>
      <c r="BF874" t="s">
        <v>144</v>
      </c>
      <c r="BG874" t="s">
        <v>143</v>
      </c>
      <c r="BH874" t="s">
        <v>144</v>
      </c>
      <c r="BI874" t="s">
        <v>118</v>
      </c>
      <c r="BJ874" t="s">
        <v>118</v>
      </c>
      <c r="BK874" t="s">
        <v>118</v>
      </c>
      <c r="BL874" t="s">
        <v>118</v>
      </c>
      <c r="BM874" t="s">
        <v>118</v>
      </c>
      <c r="BN874" t="s">
        <v>118</v>
      </c>
      <c r="BO874" t="s">
        <v>118</v>
      </c>
      <c r="BP874" t="s">
        <v>118</v>
      </c>
      <c r="BQ874" t="s">
        <v>118</v>
      </c>
      <c r="BR874" t="s">
        <v>118</v>
      </c>
      <c r="BS874" t="s">
        <v>118</v>
      </c>
      <c r="BT874" t="s">
        <v>118</v>
      </c>
      <c r="BU874" s="12"/>
      <c r="BV874" t="s">
        <v>118</v>
      </c>
      <c r="BW874" t="s">
        <v>145</v>
      </c>
      <c r="BX874" t="s">
        <v>162</v>
      </c>
      <c r="BY874" t="s">
        <v>117</v>
      </c>
      <c r="BZ874" t="s">
        <v>134</v>
      </c>
      <c r="CA874" t="s">
        <v>130</v>
      </c>
      <c r="CB874" t="s">
        <v>115</v>
      </c>
      <c r="CC874" t="s">
        <v>125</v>
      </c>
      <c r="CD874" t="s">
        <v>154</v>
      </c>
      <c r="CE874" t="s">
        <v>262</v>
      </c>
      <c r="CF874" t="s">
        <v>18112</v>
      </c>
      <c r="CG874" t="s">
        <v>18113</v>
      </c>
      <c r="CH874">
        <v>25</v>
      </c>
      <c r="CI874" t="s">
        <v>4362</v>
      </c>
      <c r="CJ874" t="s">
        <v>164</v>
      </c>
      <c r="CK874" t="s">
        <v>157</v>
      </c>
      <c r="CL874" t="s">
        <v>157</v>
      </c>
      <c r="CM874" t="s">
        <v>134</v>
      </c>
      <c r="CN874" t="s">
        <v>118</v>
      </c>
      <c r="CO874" t="s">
        <v>132</v>
      </c>
      <c r="CP874" t="s">
        <v>126</v>
      </c>
      <c r="CQ874" t="s">
        <v>118</v>
      </c>
      <c r="CR874" t="s">
        <v>118</v>
      </c>
      <c r="CS874" t="s">
        <v>118</v>
      </c>
      <c r="CT874" t="s">
        <v>115</v>
      </c>
      <c r="CU874" s="13">
        <v>45472.741261574076</v>
      </c>
      <c r="CV874" s="13"/>
      <c r="CW874" t="s">
        <v>118</v>
      </c>
      <c r="CX874" t="s">
        <v>118</v>
      </c>
      <c r="CY874" t="s">
        <v>115</v>
      </c>
      <c r="CZ874" t="s">
        <v>134</v>
      </c>
      <c r="DA874" s="13"/>
      <c r="DB874" t="s">
        <v>4366</v>
      </c>
      <c r="DC874" t="s">
        <v>4367</v>
      </c>
      <c r="DD874" t="s">
        <v>118</v>
      </c>
      <c r="DE874" t="s">
        <v>116</v>
      </c>
      <c r="DF874" t="s">
        <v>118</v>
      </c>
      <c r="DG874" t="s">
        <v>118</v>
      </c>
      <c r="DH874" t="s">
        <v>118</v>
      </c>
      <c r="DI874" t="s">
        <v>118</v>
      </c>
      <c r="DJ874" t="s">
        <v>118</v>
      </c>
      <c r="DK874" s="13"/>
      <c r="DL874">
        <v>5023</v>
      </c>
      <c r="DM874" t="s">
        <v>18098</v>
      </c>
      <c r="DN874" t="s">
        <v>4388</v>
      </c>
      <c r="DO874" t="s">
        <v>1436</v>
      </c>
      <c r="DP874" t="s">
        <v>18113</v>
      </c>
    </row>
    <row r="875" spans="1:120" x14ac:dyDescent="0.35">
      <c r="A875">
        <v>8712</v>
      </c>
      <c r="B875" t="s">
        <v>18114</v>
      </c>
      <c r="C875" t="s">
        <v>18115</v>
      </c>
      <c r="D875" t="s">
        <v>18116</v>
      </c>
      <c r="E875" t="s">
        <v>18117</v>
      </c>
      <c r="F875" s="12">
        <v>38875</v>
      </c>
      <c r="G875" t="s">
        <v>18118</v>
      </c>
      <c r="H875" t="s">
        <v>18119</v>
      </c>
      <c r="I875" t="s">
        <v>113</v>
      </c>
      <c r="J875" t="s">
        <v>177</v>
      </c>
      <c r="K875" t="s">
        <v>115</v>
      </c>
      <c r="L875" t="s">
        <v>115</v>
      </c>
      <c r="M875" t="s">
        <v>116</v>
      </c>
      <c r="N875" t="s">
        <v>117</v>
      </c>
      <c r="O875" t="s">
        <v>118</v>
      </c>
      <c r="P875" t="s">
        <v>116</v>
      </c>
      <c r="Q875" t="s">
        <v>233</v>
      </c>
      <c r="R875" t="s">
        <v>445</v>
      </c>
      <c r="S875" t="s">
        <v>224</v>
      </c>
      <c r="T875" t="s">
        <v>423</v>
      </c>
      <c r="U875" t="s">
        <v>18120</v>
      </c>
      <c r="V875" t="s">
        <v>118</v>
      </c>
      <c r="W875" t="s">
        <v>18121</v>
      </c>
      <c r="X875" t="s">
        <v>9608</v>
      </c>
      <c r="Y875" t="s">
        <v>300</v>
      </c>
      <c r="Z875" t="s">
        <v>129</v>
      </c>
      <c r="AA875" t="s">
        <v>9609</v>
      </c>
      <c r="AB875" t="s">
        <v>18122</v>
      </c>
      <c r="AC875" t="s">
        <v>18122</v>
      </c>
      <c r="AD875" t="s">
        <v>118</v>
      </c>
      <c r="AE875" t="s">
        <v>18123</v>
      </c>
      <c r="AF875" t="s">
        <v>18124</v>
      </c>
      <c r="AG875" t="s">
        <v>138</v>
      </c>
      <c r="AH875" t="s">
        <v>126</v>
      </c>
      <c r="AI875" t="s">
        <v>226</v>
      </c>
      <c r="AJ875" t="s">
        <v>138</v>
      </c>
      <c r="AK875" t="s">
        <v>129</v>
      </c>
      <c r="AL875" t="s">
        <v>130</v>
      </c>
      <c r="AM875" t="s">
        <v>131</v>
      </c>
      <c r="AN875" t="s">
        <v>138</v>
      </c>
      <c r="AO875" t="s">
        <v>133</v>
      </c>
      <c r="AP875" t="s">
        <v>157</v>
      </c>
      <c r="AQ875" t="s">
        <v>135</v>
      </c>
      <c r="AR875" t="s">
        <v>130</v>
      </c>
      <c r="AS875" t="s">
        <v>136</v>
      </c>
      <c r="AT875" t="s">
        <v>138</v>
      </c>
      <c r="AU875" t="s">
        <v>156</v>
      </c>
      <c r="AV875" t="s">
        <v>142</v>
      </c>
      <c r="AW875" t="s">
        <v>237</v>
      </c>
      <c r="AX875" t="s">
        <v>125</v>
      </c>
      <c r="AY875" t="s">
        <v>143</v>
      </c>
      <c r="AZ875" t="s">
        <v>144</v>
      </c>
      <c r="BA875" t="s">
        <v>143</v>
      </c>
      <c r="BB875" t="s">
        <v>144</v>
      </c>
      <c r="BC875" t="s">
        <v>143</v>
      </c>
      <c r="BD875" t="s">
        <v>144</v>
      </c>
      <c r="BE875" t="s">
        <v>143</v>
      </c>
      <c r="BF875" t="s">
        <v>144</v>
      </c>
      <c r="BG875" t="s">
        <v>143</v>
      </c>
      <c r="BH875" t="s">
        <v>144</v>
      </c>
      <c r="BI875" t="s">
        <v>118</v>
      </c>
      <c r="BJ875" t="s">
        <v>118</v>
      </c>
      <c r="BK875" t="s">
        <v>118</v>
      </c>
      <c r="BL875" t="s">
        <v>118</v>
      </c>
      <c r="BM875" t="s">
        <v>118</v>
      </c>
      <c r="BN875" t="s">
        <v>118</v>
      </c>
      <c r="BO875" t="s">
        <v>118</v>
      </c>
      <c r="BP875" t="s">
        <v>118</v>
      </c>
      <c r="BQ875" t="s">
        <v>118</v>
      </c>
      <c r="BR875" t="s">
        <v>118</v>
      </c>
      <c r="BS875" t="s">
        <v>118</v>
      </c>
      <c r="BT875" t="s">
        <v>118</v>
      </c>
      <c r="BU875" s="12"/>
      <c r="BV875" t="s">
        <v>118</v>
      </c>
      <c r="BW875" t="s">
        <v>145</v>
      </c>
      <c r="BX875" t="s">
        <v>162</v>
      </c>
      <c r="BY875" t="s">
        <v>175</v>
      </c>
      <c r="BZ875" t="s">
        <v>134</v>
      </c>
      <c r="CA875" t="s">
        <v>134</v>
      </c>
      <c r="CB875" t="s">
        <v>134</v>
      </c>
      <c r="CC875" t="s">
        <v>134</v>
      </c>
      <c r="CD875" t="s">
        <v>157</v>
      </c>
      <c r="CE875" t="s">
        <v>18125</v>
      </c>
      <c r="CF875" t="s">
        <v>18126</v>
      </c>
      <c r="CG875" t="s">
        <v>18127</v>
      </c>
      <c r="CH875">
        <v>25</v>
      </c>
      <c r="CI875" t="s">
        <v>4362</v>
      </c>
      <c r="CJ875" t="s">
        <v>164</v>
      </c>
      <c r="CK875" t="s">
        <v>157</v>
      </c>
      <c r="CL875" t="s">
        <v>115</v>
      </c>
      <c r="CM875" t="s">
        <v>134</v>
      </c>
      <c r="CN875" t="s">
        <v>118</v>
      </c>
      <c r="CO875" t="s">
        <v>132</v>
      </c>
      <c r="CP875" t="s">
        <v>126</v>
      </c>
      <c r="CQ875" t="s">
        <v>18128</v>
      </c>
      <c r="CR875" t="s">
        <v>18129</v>
      </c>
      <c r="CS875" t="s">
        <v>18130</v>
      </c>
      <c r="CT875" t="s">
        <v>115</v>
      </c>
      <c r="CU875" s="13">
        <v>45472.790729166663</v>
      </c>
      <c r="CV875" s="13"/>
      <c r="CW875" t="s">
        <v>118</v>
      </c>
      <c r="CX875" t="s">
        <v>118</v>
      </c>
      <c r="CY875" t="s">
        <v>132</v>
      </c>
      <c r="CZ875" t="s">
        <v>115</v>
      </c>
      <c r="DA875" s="13">
        <v>45494.494189814817</v>
      </c>
      <c r="DB875" t="s">
        <v>4366</v>
      </c>
      <c r="DC875" t="s">
        <v>4367</v>
      </c>
      <c r="DD875" t="s">
        <v>118</v>
      </c>
      <c r="DE875" t="s">
        <v>116</v>
      </c>
      <c r="DF875" t="s">
        <v>118</v>
      </c>
      <c r="DG875" t="s">
        <v>118</v>
      </c>
      <c r="DH875" t="s">
        <v>118</v>
      </c>
      <c r="DI875" t="s">
        <v>118</v>
      </c>
      <c r="DJ875" t="s">
        <v>118</v>
      </c>
      <c r="DK875" s="13"/>
      <c r="DL875">
        <v>5024</v>
      </c>
      <c r="DM875" t="s">
        <v>18114</v>
      </c>
      <c r="DN875" t="s">
        <v>4388</v>
      </c>
      <c r="DO875" t="s">
        <v>1436</v>
      </c>
      <c r="DP875" t="s">
        <v>18127</v>
      </c>
    </row>
    <row r="876" spans="1:120" x14ac:dyDescent="0.35">
      <c r="A876">
        <v>9222</v>
      </c>
      <c r="B876" t="s">
        <v>18131</v>
      </c>
      <c r="C876" t="s">
        <v>18132</v>
      </c>
      <c r="D876" t="s">
        <v>18133</v>
      </c>
      <c r="E876" t="s">
        <v>18134</v>
      </c>
      <c r="F876" s="12">
        <v>39054</v>
      </c>
      <c r="G876" t="s">
        <v>18135</v>
      </c>
      <c r="H876" t="s">
        <v>18136</v>
      </c>
      <c r="I876" t="s">
        <v>113</v>
      </c>
      <c r="J876" t="s">
        <v>177</v>
      </c>
      <c r="K876" t="s">
        <v>115</v>
      </c>
      <c r="L876" t="s">
        <v>115</v>
      </c>
      <c r="M876" t="s">
        <v>116</v>
      </c>
      <c r="N876" t="s">
        <v>117</v>
      </c>
      <c r="O876" t="s">
        <v>118</v>
      </c>
      <c r="P876" t="s">
        <v>116</v>
      </c>
      <c r="Q876" t="s">
        <v>300</v>
      </c>
      <c r="R876" t="s">
        <v>445</v>
      </c>
      <c r="S876" t="s">
        <v>4756</v>
      </c>
      <c r="T876" t="s">
        <v>433</v>
      </c>
      <c r="U876" t="s">
        <v>18137</v>
      </c>
      <c r="V876" t="s">
        <v>18138</v>
      </c>
      <c r="W876" t="s">
        <v>397</v>
      </c>
      <c r="X876" t="s">
        <v>18139</v>
      </c>
      <c r="Y876" t="s">
        <v>300</v>
      </c>
      <c r="Z876" t="s">
        <v>398</v>
      </c>
      <c r="AA876" t="s">
        <v>5209</v>
      </c>
      <c r="AB876" t="s">
        <v>18140</v>
      </c>
      <c r="AC876" t="s">
        <v>18141</v>
      </c>
      <c r="AD876" t="s">
        <v>118</v>
      </c>
      <c r="AE876" t="s">
        <v>18142</v>
      </c>
      <c r="AF876" t="s">
        <v>210</v>
      </c>
      <c r="AG876" t="s">
        <v>125</v>
      </c>
      <c r="AH876" t="s">
        <v>126</v>
      </c>
      <c r="AI876" t="s">
        <v>226</v>
      </c>
      <c r="AJ876" t="s">
        <v>154</v>
      </c>
      <c r="AK876" t="s">
        <v>129</v>
      </c>
      <c r="AL876" t="s">
        <v>132</v>
      </c>
      <c r="AM876" t="s">
        <v>131</v>
      </c>
      <c r="AN876" t="s">
        <v>142</v>
      </c>
      <c r="AO876" t="s">
        <v>133</v>
      </c>
      <c r="AP876" t="s">
        <v>125</v>
      </c>
      <c r="AQ876" t="s">
        <v>135</v>
      </c>
      <c r="AR876" t="s">
        <v>130</v>
      </c>
      <c r="AS876" t="s">
        <v>136</v>
      </c>
      <c r="AT876" t="s">
        <v>154</v>
      </c>
      <c r="AU876" t="s">
        <v>156</v>
      </c>
      <c r="AV876" t="s">
        <v>125</v>
      </c>
      <c r="AW876" t="s">
        <v>237</v>
      </c>
      <c r="AX876" t="s">
        <v>132</v>
      </c>
      <c r="AY876" t="s">
        <v>158</v>
      </c>
      <c r="AZ876" t="s">
        <v>157</v>
      </c>
      <c r="BA876" t="s">
        <v>143</v>
      </c>
      <c r="BB876" t="s">
        <v>144</v>
      </c>
      <c r="BC876" t="s">
        <v>143</v>
      </c>
      <c r="BD876" t="s">
        <v>144</v>
      </c>
      <c r="BE876" t="s">
        <v>143</v>
      </c>
      <c r="BF876" t="s">
        <v>144</v>
      </c>
      <c r="BG876" t="s">
        <v>143</v>
      </c>
      <c r="BH876" t="s">
        <v>144</v>
      </c>
      <c r="BI876" t="s">
        <v>118</v>
      </c>
      <c r="BJ876" t="s">
        <v>118</v>
      </c>
      <c r="BK876" t="s">
        <v>118</v>
      </c>
      <c r="BL876" t="s">
        <v>118</v>
      </c>
      <c r="BM876" t="s">
        <v>118</v>
      </c>
      <c r="BN876" t="s">
        <v>118</v>
      </c>
      <c r="BO876" t="s">
        <v>118</v>
      </c>
      <c r="BP876" t="s">
        <v>118</v>
      </c>
      <c r="BQ876" t="s">
        <v>118</v>
      </c>
      <c r="BR876" t="s">
        <v>118</v>
      </c>
      <c r="BS876" t="s">
        <v>118</v>
      </c>
      <c r="BT876" t="s">
        <v>118</v>
      </c>
      <c r="BU876" s="12"/>
      <c r="BV876" t="s">
        <v>118</v>
      </c>
      <c r="BW876" t="s">
        <v>145</v>
      </c>
      <c r="BX876" t="s">
        <v>162</v>
      </c>
      <c r="BY876" t="s">
        <v>175</v>
      </c>
      <c r="BZ876" t="s">
        <v>134</v>
      </c>
      <c r="CA876" t="s">
        <v>134</v>
      </c>
      <c r="CB876" t="s">
        <v>132</v>
      </c>
      <c r="CC876" t="s">
        <v>132</v>
      </c>
      <c r="CD876" t="s">
        <v>138</v>
      </c>
      <c r="CE876" t="s">
        <v>792</v>
      </c>
      <c r="CF876" t="s">
        <v>18143</v>
      </c>
      <c r="CG876" t="s">
        <v>18144</v>
      </c>
      <c r="CH876">
        <v>25</v>
      </c>
      <c r="CI876" t="s">
        <v>4362</v>
      </c>
      <c r="CJ876" t="s">
        <v>164</v>
      </c>
      <c r="CK876" t="s">
        <v>125</v>
      </c>
      <c r="CL876" t="s">
        <v>115</v>
      </c>
      <c r="CM876" t="s">
        <v>134</v>
      </c>
      <c r="CN876" t="s">
        <v>118</v>
      </c>
      <c r="CO876" t="s">
        <v>132</v>
      </c>
      <c r="CP876" t="s">
        <v>126</v>
      </c>
      <c r="CQ876" t="s">
        <v>18145</v>
      </c>
      <c r="CR876" t="s">
        <v>18146</v>
      </c>
      <c r="CS876" t="s">
        <v>18147</v>
      </c>
      <c r="CT876" t="s">
        <v>115</v>
      </c>
      <c r="CU876" s="13">
        <v>45472.59207175926</v>
      </c>
      <c r="CV876" s="13"/>
      <c r="CW876" t="s">
        <v>118</v>
      </c>
      <c r="CX876" t="s">
        <v>118</v>
      </c>
      <c r="CY876" t="s">
        <v>132</v>
      </c>
      <c r="CZ876" t="s">
        <v>115</v>
      </c>
      <c r="DA876" s="13">
        <v>45494.458229166667</v>
      </c>
      <c r="DB876" t="s">
        <v>4366</v>
      </c>
      <c r="DC876" t="s">
        <v>4367</v>
      </c>
      <c r="DD876" t="s">
        <v>118</v>
      </c>
      <c r="DE876" t="s">
        <v>116</v>
      </c>
      <c r="DF876" t="s">
        <v>118</v>
      </c>
      <c r="DG876" t="s">
        <v>118</v>
      </c>
      <c r="DH876" t="s">
        <v>118</v>
      </c>
      <c r="DI876" t="s">
        <v>118</v>
      </c>
      <c r="DJ876" t="s">
        <v>118</v>
      </c>
      <c r="DK876" s="13"/>
      <c r="DL876">
        <v>5025</v>
      </c>
      <c r="DM876" t="s">
        <v>18131</v>
      </c>
      <c r="DN876" t="s">
        <v>4388</v>
      </c>
      <c r="DO876" t="s">
        <v>1436</v>
      </c>
      <c r="DP876" t="s">
        <v>18144</v>
      </c>
    </row>
    <row r="877" spans="1:120" x14ac:dyDescent="0.35">
      <c r="A877">
        <v>8665</v>
      </c>
      <c r="B877" t="s">
        <v>18148</v>
      </c>
      <c r="C877" t="s">
        <v>18149</v>
      </c>
      <c r="D877" t="s">
        <v>18150</v>
      </c>
      <c r="E877" t="s">
        <v>18151</v>
      </c>
      <c r="F877" s="12">
        <v>38857</v>
      </c>
      <c r="G877" t="s">
        <v>18152</v>
      </c>
      <c r="H877" t="s">
        <v>18153</v>
      </c>
      <c r="I877" t="s">
        <v>113</v>
      </c>
      <c r="J877" t="s">
        <v>177</v>
      </c>
      <c r="K877" t="s">
        <v>115</v>
      </c>
      <c r="L877" t="s">
        <v>115</v>
      </c>
      <c r="M877" t="s">
        <v>116</v>
      </c>
      <c r="N877" t="s">
        <v>117</v>
      </c>
      <c r="O877" t="s">
        <v>118</v>
      </c>
      <c r="P877" t="s">
        <v>116</v>
      </c>
      <c r="Q877" t="s">
        <v>119</v>
      </c>
      <c r="R877" t="s">
        <v>332</v>
      </c>
      <c r="S877" t="s">
        <v>437</v>
      </c>
      <c r="T877" t="s">
        <v>513</v>
      </c>
      <c r="U877" t="s">
        <v>18154</v>
      </c>
      <c r="V877" t="s">
        <v>118</v>
      </c>
      <c r="W877" t="s">
        <v>18155</v>
      </c>
      <c r="X877" t="s">
        <v>18156</v>
      </c>
      <c r="Y877" t="s">
        <v>119</v>
      </c>
      <c r="Z877" t="s">
        <v>539</v>
      </c>
      <c r="AA877" t="s">
        <v>17007</v>
      </c>
      <c r="AB877" t="s">
        <v>18157</v>
      </c>
      <c r="AC877" t="s">
        <v>18157</v>
      </c>
      <c r="AD877" t="s">
        <v>118</v>
      </c>
      <c r="AE877" t="s">
        <v>18158</v>
      </c>
      <c r="AF877" t="s">
        <v>394</v>
      </c>
      <c r="AG877" t="s">
        <v>125</v>
      </c>
      <c r="AH877" t="s">
        <v>126</v>
      </c>
      <c r="AI877" t="s">
        <v>226</v>
      </c>
      <c r="AJ877" t="s">
        <v>128</v>
      </c>
      <c r="AK877" t="s">
        <v>129</v>
      </c>
      <c r="AL877" t="s">
        <v>132</v>
      </c>
      <c r="AM877" t="s">
        <v>131</v>
      </c>
      <c r="AN877" t="s">
        <v>125</v>
      </c>
      <c r="AO877" t="s">
        <v>133</v>
      </c>
      <c r="AP877" t="s">
        <v>130</v>
      </c>
      <c r="AQ877" t="s">
        <v>135</v>
      </c>
      <c r="AR877" t="s">
        <v>125</v>
      </c>
      <c r="AS877" t="s">
        <v>136</v>
      </c>
      <c r="AT877" t="s">
        <v>142</v>
      </c>
      <c r="AU877" t="s">
        <v>156</v>
      </c>
      <c r="AV877" t="s">
        <v>132</v>
      </c>
      <c r="AW877" t="s">
        <v>237</v>
      </c>
      <c r="AX877" t="s">
        <v>130</v>
      </c>
      <c r="AY877" t="s">
        <v>322</v>
      </c>
      <c r="AZ877" t="s">
        <v>132</v>
      </c>
      <c r="BA877" t="s">
        <v>12328</v>
      </c>
      <c r="BB877" t="s">
        <v>138</v>
      </c>
      <c r="BC877" t="s">
        <v>143</v>
      </c>
      <c r="BD877" t="s">
        <v>144</v>
      </c>
      <c r="BE877" t="s">
        <v>143</v>
      </c>
      <c r="BF877" t="s">
        <v>144</v>
      </c>
      <c r="BG877" t="s">
        <v>143</v>
      </c>
      <c r="BH877" t="s">
        <v>144</v>
      </c>
      <c r="BI877" t="s">
        <v>118</v>
      </c>
      <c r="BJ877" t="s">
        <v>118</v>
      </c>
      <c r="BK877" t="s">
        <v>118</v>
      </c>
      <c r="BL877" t="s">
        <v>118</v>
      </c>
      <c r="BM877" t="s">
        <v>118</v>
      </c>
      <c r="BN877" t="s">
        <v>118</v>
      </c>
      <c r="BO877" t="s">
        <v>118</v>
      </c>
      <c r="BP877" t="s">
        <v>118</v>
      </c>
      <c r="BQ877" t="s">
        <v>118</v>
      </c>
      <c r="BR877" t="s">
        <v>118</v>
      </c>
      <c r="BS877" t="s">
        <v>118</v>
      </c>
      <c r="BT877" t="s">
        <v>118</v>
      </c>
      <c r="BU877" s="12"/>
      <c r="BV877" t="s">
        <v>118</v>
      </c>
      <c r="BW877" t="s">
        <v>145</v>
      </c>
      <c r="BX877" t="s">
        <v>146</v>
      </c>
      <c r="BY877" t="s">
        <v>163</v>
      </c>
      <c r="BZ877" t="s">
        <v>134</v>
      </c>
      <c r="CA877" t="s">
        <v>134</v>
      </c>
      <c r="CB877" t="s">
        <v>130</v>
      </c>
      <c r="CC877" t="s">
        <v>130</v>
      </c>
      <c r="CD877" t="s">
        <v>154</v>
      </c>
      <c r="CE877" t="s">
        <v>618</v>
      </c>
      <c r="CF877" t="s">
        <v>18159</v>
      </c>
      <c r="CG877" t="s">
        <v>18160</v>
      </c>
      <c r="CH877">
        <v>25</v>
      </c>
      <c r="CI877" t="s">
        <v>4362</v>
      </c>
      <c r="CJ877" t="s">
        <v>164</v>
      </c>
      <c r="CK877" t="s">
        <v>157</v>
      </c>
      <c r="CL877" t="s">
        <v>125</v>
      </c>
      <c r="CM877" t="s">
        <v>134</v>
      </c>
      <c r="CN877" t="s">
        <v>118</v>
      </c>
      <c r="CO877" t="s">
        <v>132</v>
      </c>
      <c r="CP877" t="s">
        <v>126</v>
      </c>
      <c r="CQ877" t="s">
        <v>18161</v>
      </c>
      <c r="CR877" t="s">
        <v>18162</v>
      </c>
      <c r="CS877" t="s">
        <v>18163</v>
      </c>
      <c r="CT877" t="s">
        <v>115</v>
      </c>
      <c r="CU877" s="13">
        <v>45472.643020833333</v>
      </c>
      <c r="CV877" s="13"/>
      <c r="CW877" t="s">
        <v>118</v>
      </c>
      <c r="CX877" t="s">
        <v>118</v>
      </c>
      <c r="CY877" t="s">
        <v>132</v>
      </c>
      <c r="CZ877" t="s">
        <v>115</v>
      </c>
      <c r="DA877" s="13">
        <v>45494.389282407406</v>
      </c>
      <c r="DB877" t="s">
        <v>4366</v>
      </c>
      <c r="DC877" t="s">
        <v>4367</v>
      </c>
      <c r="DD877" t="s">
        <v>118</v>
      </c>
      <c r="DE877" t="s">
        <v>116</v>
      </c>
      <c r="DF877" t="s">
        <v>118</v>
      </c>
      <c r="DG877" t="s">
        <v>118</v>
      </c>
      <c r="DH877" t="s">
        <v>118</v>
      </c>
      <c r="DI877" t="s">
        <v>118</v>
      </c>
      <c r="DJ877" t="s">
        <v>118</v>
      </c>
      <c r="DK877" s="13"/>
      <c r="DL877">
        <v>5026</v>
      </c>
      <c r="DM877" t="s">
        <v>18148</v>
      </c>
      <c r="DN877" t="s">
        <v>4388</v>
      </c>
      <c r="DO877" t="s">
        <v>1436</v>
      </c>
      <c r="DP877" t="s">
        <v>18160</v>
      </c>
    </row>
    <row r="878" spans="1:120" x14ac:dyDescent="0.35">
      <c r="A878">
        <v>8294</v>
      </c>
      <c r="B878" t="s">
        <v>18164</v>
      </c>
      <c r="C878" t="s">
        <v>18165</v>
      </c>
      <c r="D878" t="s">
        <v>18166</v>
      </c>
      <c r="E878" t="s">
        <v>18167</v>
      </c>
      <c r="F878" s="12">
        <v>38482</v>
      </c>
      <c r="G878" t="s">
        <v>18168</v>
      </c>
      <c r="H878" t="s">
        <v>18169</v>
      </c>
      <c r="I878" t="s">
        <v>113</v>
      </c>
      <c r="J878" t="s">
        <v>114</v>
      </c>
      <c r="K878" t="s">
        <v>115</v>
      </c>
      <c r="L878" t="s">
        <v>115</v>
      </c>
      <c r="M878" t="s">
        <v>116</v>
      </c>
      <c r="N878" t="s">
        <v>117</v>
      </c>
      <c r="O878" t="s">
        <v>118</v>
      </c>
      <c r="P878" t="s">
        <v>116</v>
      </c>
      <c r="Q878" t="s">
        <v>300</v>
      </c>
      <c r="R878" t="s">
        <v>274</v>
      </c>
      <c r="S878" t="s">
        <v>301</v>
      </c>
      <c r="T878" t="s">
        <v>7946</v>
      </c>
      <c r="U878" t="s">
        <v>18170</v>
      </c>
      <c r="V878" t="s">
        <v>18171</v>
      </c>
      <c r="W878" t="s">
        <v>6570</v>
      </c>
      <c r="X878" t="s">
        <v>18172</v>
      </c>
      <c r="Y878" t="s">
        <v>300</v>
      </c>
      <c r="Z878" t="s">
        <v>6571</v>
      </c>
      <c r="AA878" t="s">
        <v>6572</v>
      </c>
      <c r="AB878" t="s">
        <v>18173</v>
      </c>
      <c r="AC878" t="s">
        <v>18173</v>
      </c>
      <c r="AD878" t="s">
        <v>118</v>
      </c>
      <c r="AE878" t="s">
        <v>18174</v>
      </c>
      <c r="AF878" t="s">
        <v>259</v>
      </c>
      <c r="AG878" t="s">
        <v>157</v>
      </c>
      <c r="AH878" t="s">
        <v>116</v>
      </c>
      <c r="AI878" t="s">
        <v>127</v>
      </c>
      <c r="AJ878" t="s">
        <v>138</v>
      </c>
      <c r="AK878" t="s">
        <v>129</v>
      </c>
      <c r="AL878" t="s">
        <v>125</v>
      </c>
      <c r="AM878" t="s">
        <v>131</v>
      </c>
      <c r="AN878" t="s">
        <v>138</v>
      </c>
      <c r="AO878" t="s">
        <v>133</v>
      </c>
      <c r="AP878" t="s">
        <v>130</v>
      </c>
      <c r="AQ878" t="s">
        <v>135</v>
      </c>
      <c r="AR878" t="s">
        <v>138</v>
      </c>
      <c r="AS878" t="s">
        <v>136</v>
      </c>
      <c r="AT878" t="s">
        <v>138</v>
      </c>
      <c r="AU878" t="s">
        <v>156</v>
      </c>
      <c r="AV878" t="s">
        <v>142</v>
      </c>
      <c r="AW878" t="s">
        <v>237</v>
      </c>
      <c r="AX878" t="s">
        <v>130</v>
      </c>
      <c r="AY878" t="s">
        <v>143</v>
      </c>
      <c r="AZ878" t="s">
        <v>144</v>
      </c>
      <c r="BA878" t="s">
        <v>143</v>
      </c>
      <c r="BB878" t="s">
        <v>144</v>
      </c>
      <c r="BC878" t="s">
        <v>143</v>
      </c>
      <c r="BD878" t="s">
        <v>144</v>
      </c>
      <c r="BE878" t="s">
        <v>143</v>
      </c>
      <c r="BF878" t="s">
        <v>144</v>
      </c>
      <c r="BG878" t="s">
        <v>143</v>
      </c>
      <c r="BH878" t="s">
        <v>144</v>
      </c>
      <c r="BI878" t="s">
        <v>118</v>
      </c>
      <c r="BJ878" t="s">
        <v>118</v>
      </c>
      <c r="BK878" t="s">
        <v>118</v>
      </c>
      <c r="BL878" t="s">
        <v>118</v>
      </c>
      <c r="BM878" t="s">
        <v>118</v>
      </c>
      <c r="BN878" t="s">
        <v>118</v>
      </c>
      <c r="BO878" t="s">
        <v>118</v>
      </c>
      <c r="BP878" t="s">
        <v>118</v>
      </c>
      <c r="BQ878" t="s">
        <v>118</v>
      </c>
      <c r="BR878" t="s">
        <v>118</v>
      </c>
      <c r="BS878" t="s">
        <v>118</v>
      </c>
      <c r="BT878" t="s">
        <v>118</v>
      </c>
      <c r="BU878" s="12"/>
      <c r="BV878" t="s">
        <v>118</v>
      </c>
      <c r="BW878" t="s">
        <v>161</v>
      </c>
      <c r="BX878" t="s">
        <v>162</v>
      </c>
      <c r="BY878" t="s">
        <v>175</v>
      </c>
      <c r="BZ878" t="s">
        <v>134</v>
      </c>
      <c r="CA878" t="s">
        <v>134</v>
      </c>
      <c r="CB878" t="s">
        <v>134</v>
      </c>
      <c r="CC878" t="s">
        <v>134</v>
      </c>
      <c r="CD878" t="s">
        <v>125</v>
      </c>
      <c r="CE878" t="s">
        <v>18175</v>
      </c>
      <c r="CF878" t="s">
        <v>18176</v>
      </c>
      <c r="CG878" t="s">
        <v>18177</v>
      </c>
      <c r="CH878">
        <v>25</v>
      </c>
      <c r="CI878" t="s">
        <v>4362</v>
      </c>
      <c r="CJ878" t="s">
        <v>164</v>
      </c>
      <c r="CK878" t="s">
        <v>157</v>
      </c>
      <c r="CL878" t="s">
        <v>115</v>
      </c>
      <c r="CM878" t="s">
        <v>134</v>
      </c>
      <c r="CN878" t="s">
        <v>118</v>
      </c>
      <c r="CO878" t="s">
        <v>132</v>
      </c>
      <c r="CP878" t="s">
        <v>126</v>
      </c>
      <c r="CQ878" t="s">
        <v>18178</v>
      </c>
      <c r="CR878" t="s">
        <v>18179</v>
      </c>
      <c r="CS878" t="s">
        <v>18180</v>
      </c>
      <c r="CT878" t="s">
        <v>115</v>
      </c>
      <c r="CU878" s="13">
        <v>45472.509918981479</v>
      </c>
      <c r="CV878" s="13"/>
      <c r="CW878" t="s">
        <v>118</v>
      </c>
      <c r="CX878" t="s">
        <v>118</v>
      </c>
      <c r="CY878" t="s">
        <v>132</v>
      </c>
      <c r="CZ878" t="s">
        <v>115</v>
      </c>
      <c r="DA878" s="13">
        <v>45494.447627314818</v>
      </c>
      <c r="DB878" t="s">
        <v>4366</v>
      </c>
      <c r="DC878" t="s">
        <v>4367</v>
      </c>
      <c r="DD878" t="s">
        <v>118</v>
      </c>
      <c r="DE878" t="s">
        <v>116</v>
      </c>
      <c r="DF878" t="s">
        <v>118</v>
      </c>
      <c r="DG878" t="s">
        <v>118</v>
      </c>
      <c r="DH878" t="s">
        <v>118</v>
      </c>
      <c r="DI878" t="s">
        <v>118</v>
      </c>
      <c r="DJ878" t="s">
        <v>118</v>
      </c>
      <c r="DK878" s="13"/>
      <c r="DL878">
        <v>5027</v>
      </c>
      <c r="DM878" t="s">
        <v>18164</v>
      </c>
      <c r="DN878" t="s">
        <v>894</v>
      </c>
      <c r="DO878" t="s">
        <v>18181</v>
      </c>
      <c r="DP878" t="s">
        <v>18177</v>
      </c>
    </row>
    <row r="879" spans="1:120" x14ac:dyDescent="0.35">
      <c r="A879">
        <v>8619</v>
      </c>
      <c r="B879" t="s">
        <v>18182</v>
      </c>
      <c r="C879" t="s">
        <v>18183</v>
      </c>
      <c r="D879" t="s">
        <v>18184</v>
      </c>
      <c r="E879" t="s">
        <v>18185</v>
      </c>
      <c r="F879" s="12">
        <v>38836</v>
      </c>
      <c r="G879" t="s">
        <v>18186</v>
      </c>
      <c r="H879" t="s">
        <v>18187</v>
      </c>
      <c r="I879" t="s">
        <v>113</v>
      </c>
      <c r="J879" t="s">
        <v>177</v>
      </c>
      <c r="K879" t="s">
        <v>115</v>
      </c>
      <c r="L879" t="s">
        <v>115</v>
      </c>
      <c r="M879" t="s">
        <v>116</v>
      </c>
      <c r="N879" t="s">
        <v>117</v>
      </c>
      <c r="O879" t="s">
        <v>118</v>
      </c>
      <c r="P879" t="s">
        <v>116</v>
      </c>
      <c r="Q879" t="s">
        <v>307</v>
      </c>
      <c r="R879" t="s">
        <v>389</v>
      </c>
      <c r="S879" t="s">
        <v>559</v>
      </c>
      <c r="T879" t="s">
        <v>685</v>
      </c>
      <c r="U879" t="s">
        <v>18188</v>
      </c>
      <c r="V879" t="s">
        <v>118</v>
      </c>
      <c r="W879" t="s">
        <v>4949</v>
      </c>
      <c r="X879" t="s">
        <v>18189</v>
      </c>
      <c r="Y879" t="s">
        <v>307</v>
      </c>
      <c r="Z879" t="s">
        <v>4951</v>
      </c>
      <c r="AA879" t="s">
        <v>4952</v>
      </c>
      <c r="AB879" t="s">
        <v>18190</v>
      </c>
      <c r="AC879" t="s">
        <v>18190</v>
      </c>
      <c r="AD879" t="s">
        <v>118</v>
      </c>
      <c r="AE879" t="s">
        <v>18191</v>
      </c>
      <c r="AF879" t="s">
        <v>321</v>
      </c>
      <c r="AG879" t="s">
        <v>142</v>
      </c>
      <c r="AH879" t="s">
        <v>126</v>
      </c>
      <c r="AI879" t="s">
        <v>226</v>
      </c>
      <c r="AJ879" t="s">
        <v>128</v>
      </c>
      <c r="AK879" t="s">
        <v>129</v>
      </c>
      <c r="AL879" t="s">
        <v>130</v>
      </c>
      <c r="AM879" t="s">
        <v>131</v>
      </c>
      <c r="AN879" t="s">
        <v>138</v>
      </c>
      <c r="AO879" t="s">
        <v>133</v>
      </c>
      <c r="AP879" t="s">
        <v>130</v>
      </c>
      <c r="AQ879" t="s">
        <v>135</v>
      </c>
      <c r="AR879" t="s">
        <v>125</v>
      </c>
      <c r="AS879" t="s">
        <v>136</v>
      </c>
      <c r="AT879" t="s">
        <v>157</v>
      </c>
      <c r="AU879" t="s">
        <v>156</v>
      </c>
      <c r="AV879" t="s">
        <v>132</v>
      </c>
      <c r="AW879" t="s">
        <v>237</v>
      </c>
      <c r="AX879" t="s">
        <v>132</v>
      </c>
      <c r="AY879" t="s">
        <v>158</v>
      </c>
      <c r="AZ879" t="s">
        <v>132</v>
      </c>
      <c r="BA879" t="s">
        <v>189</v>
      </c>
      <c r="BB879" t="s">
        <v>115</v>
      </c>
      <c r="BC879" t="s">
        <v>143</v>
      </c>
      <c r="BD879" t="s">
        <v>144</v>
      </c>
      <c r="BE879" t="s">
        <v>143</v>
      </c>
      <c r="BF879" t="s">
        <v>144</v>
      </c>
      <c r="BG879" t="s">
        <v>143</v>
      </c>
      <c r="BH879" t="s">
        <v>144</v>
      </c>
      <c r="BI879" t="s">
        <v>118</v>
      </c>
      <c r="BJ879" t="s">
        <v>118</v>
      </c>
      <c r="BK879" t="s">
        <v>118</v>
      </c>
      <c r="BL879" t="s">
        <v>118</v>
      </c>
      <c r="BM879" t="s">
        <v>118</v>
      </c>
      <c r="BN879" t="s">
        <v>118</v>
      </c>
      <c r="BO879" t="s">
        <v>118</v>
      </c>
      <c r="BP879" t="s">
        <v>118</v>
      </c>
      <c r="BQ879" t="s">
        <v>118</v>
      </c>
      <c r="BR879" t="s">
        <v>118</v>
      </c>
      <c r="BS879" t="s">
        <v>118</v>
      </c>
      <c r="BT879" t="s">
        <v>118</v>
      </c>
      <c r="BU879" s="12"/>
      <c r="BV879" t="s">
        <v>118</v>
      </c>
      <c r="BW879" t="s">
        <v>145</v>
      </c>
      <c r="BX879" t="s">
        <v>162</v>
      </c>
      <c r="BY879" t="s">
        <v>175</v>
      </c>
      <c r="BZ879" t="s">
        <v>134</v>
      </c>
      <c r="CA879" t="s">
        <v>115</v>
      </c>
      <c r="CB879" t="s">
        <v>130</v>
      </c>
      <c r="CC879" t="s">
        <v>125</v>
      </c>
      <c r="CD879" t="s">
        <v>154</v>
      </c>
      <c r="CE879" t="s">
        <v>586</v>
      </c>
      <c r="CF879" t="s">
        <v>14452</v>
      </c>
      <c r="CG879" t="s">
        <v>18192</v>
      </c>
      <c r="CH879">
        <v>25</v>
      </c>
      <c r="CI879" t="s">
        <v>4362</v>
      </c>
      <c r="CJ879" t="s">
        <v>164</v>
      </c>
      <c r="CK879" t="s">
        <v>125</v>
      </c>
      <c r="CL879" t="s">
        <v>115</v>
      </c>
      <c r="CM879" t="s">
        <v>134</v>
      </c>
      <c r="CN879" t="s">
        <v>118</v>
      </c>
      <c r="CO879" t="s">
        <v>132</v>
      </c>
      <c r="CP879" t="s">
        <v>126</v>
      </c>
      <c r="CQ879" t="s">
        <v>18193</v>
      </c>
      <c r="CR879" t="s">
        <v>18194</v>
      </c>
      <c r="CS879" t="s">
        <v>18195</v>
      </c>
      <c r="CT879" t="s">
        <v>115</v>
      </c>
      <c r="CU879" s="13">
        <v>45472.779733796298</v>
      </c>
      <c r="CV879" s="13"/>
      <c r="CW879" t="s">
        <v>118</v>
      </c>
      <c r="CX879" t="s">
        <v>118</v>
      </c>
      <c r="CY879" t="s">
        <v>132</v>
      </c>
      <c r="CZ879" t="s">
        <v>115</v>
      </c>
      <c r="DA879" s="13">
        <v>45494.388865740744</v>
      </c>
      <c r="DB879" t="s">
        <v>4366</v>
      </c>
      <c r="DC879" t="s">
        <v>4367</v>
      </c>
      <c r="DD879" t="s">
        <v>118</v>
      </c>
      <c r="DE879" t="s">
        <v>116</v>
      </c>
      <c r="DF879" t="s">
        <v>118</v>
      </c>
      <c r="DG879" t="s">
        <v>118</v>
      </c>
      <c r="DH879" t="s">
        <v>118</v>
      </c>
      <c r="DI879" t="s">
        <v>118</v>
      </c>
      <c r="DJ879" t="s">
        <v>118</v>
      </c>
      <c r="DK879" s="13"/>
      <c r="DL879">
        <v>5028</v>
      </c>
      <c r="DM879" t="s">
        <v>18182</v>
      </c>
      <c r="DN879" t="s">
        <v>4388</v>
      </c>
      <c r="DO879" t="s">
        <v>1436</v>
      </c>
      <c r="DP879" t="s">
        <v>18192</v>
      </c>
    </row>
    <row r="880" spans="1:120" x14ac:dyDescent="0.35">
      <c r="A880">
        <v>9065</v>
      </c>
      <c r="B880" t="s">
        <v>18196</v>
      </c>
      <c r="C880" t="s">
        <v>18197</v>
      </c>
      <c r="D880" t="s">
        <v>18198</v>
      </c>
      <c r="E880" t="s">
        <v>18199</v>
      </c>
      <c r="F880" s="12">
        <v>38994</v>
      </c>
      <c r="G880" t="s">
        <v>18200</v>
      </c>
      <c r="H880" t="s">
        <v>18201</v>
      </c>
      <c r="I880" t="s">
        <v>113</v>
      </c>
      <c r="J880" t="s">
        <v>114</v>
      </c>
      <c r="K880" t="s">
        <v>115</v>
      </c>
      <c r="L880" t="s">
        <v>115</v>
      </c>
      <c r="M880" t="s">
        <v>116</v>
      </c>
      <c r="N880" t="s">
        <v>117</v>
      </c>
      <c r="O880" t="s">
        <v>118</v>
      </c>
      <c r="P880" t="s">
        <v>116</v>
      </c>
      <c r="Q880" t="s">
        <v>218</v>
      </c>
      <c r="R880" t="s">
        <v>318</v>
      </c>
      <c r="S880" t="s">
        <v>254</v>
      </c>
      <c r="T880" t="s">
        <v>280</v>
      </c>
      <c r="U880" t="s">
        <v>18202</v>
      </c>
      <c r="V880" t="s">
        <v>18203</v>
      </c>
      <c r="W880" t="s">
        <v>669</v>
      </c>
      <c r="X880" t="s">
        <v>670</v>
      </c>
      <c r="Y880" t="s">
        <v>149</v>
      </c>
      <c r="Z880" t="s">
        <v>118</v>
      </c>
      <c r="AA880" t="s">
        <v>118</v>
      </c>
      <c r="AB880" t="s">
        <v>18204</v>
      </c>
      <c r="AC880" t="s">
        <v>118</v>
      </c>
      <c r="AD880" t="s">
        <v>18205</v>
      </c>
      <c r="AE880" t="s">
        <v>18206</v>
      </c>
      <c r="AF880" t="s">
        <v>6282</v>
      </c>
      <c r="AG880" t="s">
        <v>138</v>
      </c>
      <c r="AH880" t="s">
        <v>126</v>
      </c>
      <c r="AI880" t="s">
        <v>226</v>
      </c>
      <c r="AJ880" t="s">
        <v>128</v>
      </c>
      <c r="AK880" t="s">
        <v>129</v>
      </c>
      <c r="AL880" t="s">
        <v>132</v>
      </c>
      <c r="AM880" t="s">
        <v>131</v>
      </c>
      <c r="AN880" t="s">
        <v>115</v>
      </c>
      <c r="AO880" t="s">
        <v>133</v>
      </c>
      <c r="AP880" t="s">
        <v>130</v>
      </c>
      <c r="AQ880" t="s">
        <v>135</v>
      </c>
      <c r="AR880" t="s">
        <v>125</v>
      </c>
      <c r="AS880" t="s">
        <v>136</v>
      </c>
      <c r="AT880" t="s">
        <v>132</v>
      </c>
      <c r="AU880" t="s">
        <v>137</v>
      </c>
      <c r="AV880" t="s">
        <v>128</v>
      </c>
      <c r="AW880" t="s">
        <v>139</v>
      </c>
      <c r="AX880" t="s">
        <v>157</v>
      </c>
      <c r="AY880" t="s">
        <v>140</v>
      </c>
      <c r="AZ880" t="s">
        <v>154</v>
      </c>
      <c r="BA880" t="s">
        <v>141</v>
      </c>
      <c r="BB880" t="s">
        <v>138</v>
      </c>
      <c r="BC880" t="s">
        <v>143</v>
      </c>
      <c r="BD880" t="s">
        <v>144</v>
      </c>
      <c r="BE880" t="s">
        <v>143</v>
      </c>
      <c r="BF880" t="s">
        <v>144</v>
      </c>
      <c r="BG880" t="s">
        <v>143</v>
      </c>
      <c r="BH880" t="s">
        <v>144</v>
      </c>
      <c r="BI880" t="s">
        <v>118</v>
      </c>
      <c r="BJ880" t="s">
        <v>118</v>
      </c>
      <c r="BK880" t="s">
        <v>118</v>
      </c>
      <c r="BL880" t="s">
        <v>118</v>
      </c>
      <c r="BM880" t="s">
        <v>118</v>
      </c>
      <c r="BN880" t="s">
        <v>118</v>
      </c>
      <c r="BO880" t="s">
        <v>118</v>
      </c>
      <c r="BP880" t="s">
        <v>118</v>
      </c>
      <c r="BQ880" t="s">
        <v>118</v>
      </c>
      <c r="BR880" t="s">
        <v>118</v>
      </c>
      <c r="BS880" t="s">
        <v>118</v>
      </c>
      <c r="BT880" t="s">
        <v>118</v>
      </c>
      <c r="BU880" s="12"/>
      <c r="BV880" t="s">
        <v>118</v>
      </c>
      <c r="BW880" t="s">
        <v>145</v>
      </c>
      <c r="BX880" t="s">
        <v>162</v>
      </c>
      <c r="BY880" t="s">
        <v>117</v>
      </c>
      <c r="BZ880" t="s">
        <v>134</v>
      </c>
      <c r="CA880" t="s">
        <v>115</v>
      </c>
      <c r="CB880" t="s">
        <v>132</v>
      </c>
      <c r="CC880" t="s">
        <v>130</v>
      </c>
      <c r="CD880" t="s">
        <v>142</v>
      </c>
      <c r="CE880" t="s">
        <v>762</v>
      </c>
      <c r="CF880" t="s">
        <v>18207</v>
      </c>
      <c r="CG880" t="s">
        <v>18208</v>
      </c>
      <c r="CH880">
        <v>25</v>
      </c>
      <c r="CI880" t="s">
        <v>4362</v>
      </c>
      <c r="CJ880" t="s">
        <v>164</v>
      </c>
      <c r="CK880" t="s">
        <v>157</v>
      </c>
      <c r="CL880" t="s">
        <v>130</v>
      </c>
      <c r="CM880" t="s">
        <v>118</v>
      </c>
      <c r="CN880" t="s">
        <v>118</v>
      </c>
      <c r="CO880" t="s">
        <v>118</v>
      </c>
      <c r="CP880" t="s">
        <v>126</v>
      </c>
      <c r="CQ880" t="s">
        <v>118</v>
      </c>
      <c r="CR880" t="s">
        <v>118</v>
      </c>
      <c r="CS880" t="s">
        <v>118</v>
      </c>
      <c r="CT880" t="s">
        <v>134</v>
      </c>
      <c r="CU880" s="13"/>
      <c r="CV880" s="13"/>
      <c r="CW880" t="s">
        <v>118</v>
      </c>
      <c r="CX880" t="s">
        <v>118</v>
      </c>
      <c r="CY880" t="s">
        <v>134</v>
      </c>
      <c r="CZ880" t="s">
        <v>134</v>
      </c>
      <c r="DA880" s="13"/>
      <c r="DB880" t="s">
        <v>4366</v>
      </c>
      <c r="DC880" t="s">
        <v>4367</v>
      </c>
      <c r="DD880" t="s">
        <v>118</v>
      </c>
      <c r="DE880" t="s">
        <v>118</v>
      </c>
      <c r="DF880" t="s">
        <v>118</v>
      </c>
      <c r="DG880" t="s">
        <v>115</v>
      </c>
      <c r="DH880" t="s">
        <v>118</v>
      </c>
      <c r="DI880" t="s">
        <v>118</v>
      </c>
      <c r="DJ880" t="s">
        <v>118</v>
      </c>
      <c r="DK880" s="13"/>
      <c r="DL880">
        <v>5029</v>
      </c>
      <c r="DM880" t="s">
        <v>18196</v>
      </c>
      <c r="DN880" t="s">
        <v>894</v>
      </c>
      <c r="DO880" t="s">
        <v>118</v>
      </c>
      <c r="DP880" t="s">
        <v>18208</v>
      </c>
    </row>
    <row r="881" spans="1:120" x14ac:dyDescent="0.35">
      <c r="A881">
        <v>8300</v>
      </c>
      <c r="B881" t="s">
        <v>18209</v>
      </c>
      <c r="C881" t="s">
        <v>18210</v>
      </c>
      <c r="D881" t="s">
        <v>18211</v>
      </c>
      <c r="E881" t="s">
        <v>18212</v>
      </c>
      <c r="F881" s="12">
        <v>38591</v>
      </c>
      <c r="G881" t="s">
        <v>18213</v>
      </c>
      <c r="H881" t="s">
        <v>18214</v>
      </c>
      <c r="I881" t="s">
        <v>113</v>
      </c>
      <c r="J881" t="s">
        <v>114</v>
      </c>
      <c r="K881" t="s">
        <v>115</v>
      </c>
      <c r="L881" t="s">
        <v>115</v>
      </c>
      <c r="M881" t="s">
        <v>116</v>
      </c>
      <c r="N881" t="s">
        <v>117</v>
      </c>
      <c r="O881" t="s">
        <v>118</v>
      </c>
      <c r="P881" t="s">
        <v>116</v>
      </c>
      <c r="Q881" t="s">
        <v>119</v>
      </c>
      <c r="R881" t="s">
        <v>318</v>
      </c>
      <c r="S881" t="s">
        <v>192</v>
      </c>
      <c r="T881" t="s">
        <v>319</v>
      </c>
      <c r="U881" t="s">
        <v>18215</v>
      </c>
      <c r="V881" t="s">
        <v>18216</v>
      </c>
      <c r="W881" t="s">
        <v>4983</v>
      </c>
      <c r="X881" t="s">
        <v>18217</v>
      </c>
      <c r="Y881" t="s">
        <v>119</v>
      </c>
      <c r="Z881" t="s">
        <v>18218</v>
      </c>
      <c r="AA881" t="s">
        <v>18219</v>
      </c>
      <c r="AB881" t="s">
        <v>18220</v>
      </c>
      <c r="AC881" t="s">
        <v>18220</v>
      </c>
      <c r="AD881" t="s">
        <v>118</v>
      </c>
      <c r="AE881" t="s">
        <v>18221</v>
      </c>
      <c r="AF881" t="s">
        <v>320</v>
      </c>
      <c r="AG881" t="s">
        <v>142</v>
      </c>
      <c r="AH881" t="s">
        <v>116</v>
      </c>
      <c r="AI881" t="s">
        <v>127</v>
      </c>
      <c r="AJ881" t="s">
        <v>154</v>
      </c>
      <c r="AK881" t="s">
        <v>129</v>
      </c>
      <c r="AL881" t="s">
        <v>130</v>
      </c>
      <c r="AM881" t="s">
        <v>131</v>
      </c>
      <c r="AN881" t="s">
        <v>138</v>
      </c>
      <c r="AO881" t="s">
        <v>133</v>
      </c>
      <c r="AP881" t="s">
        <v>125</v>
      </c>
      <c r="AQ881" t="s">
        <v>135</v>
      </c>
      <c r="AR881" t="s">
        <v>142</v>
      </c>
      <c r="AS881" t="s">
        <v>136</v>
      </c>
      <c r="AT881" t="s">
        <v>138</v>
      </c>
      <c r="AU881" t="s">
        <v>156</v>
      </c>
      <c r="AV881" t="s">
        <v>142</v>
      </c>
      <c r="AW881" t="s">
        <v>186</v>
      </c>
      <c r="AX881" t="s">
        <v>130</v>
      </c>
      <c r="AY881" t="s">
        <v>237</v>
      </c>
      <c r="AZ881" t="s">
        <v>130</v>
      </c>
      <c r="BA881" t="s">
        <v>143</v>
      </c>
      <c r="BB881" t="s">
        <v>144</v>
      </c>
      <c r="BC881" t="s">
        <v>143</v>
      </c>
      <c r="BD881" t="s">
        <v>144</v>
      </c>
      <c r="BE881" t="s">
        <v>143</v>
      </c>
      <c r="BF881" t="s">
        <v>144</v>
      </c>
      <c r="BG881" t="s">
        <v>143</v>
      </c>
      <c r="BH881" t="s">
        <v>144</v>
      </c>
      <c r="BI881" t="s">
        <v>118</v>
      </c>
      <c r="BJ881" t="s">
        <v>118</v>
      </c>
      <c r="BK881" t="s">
        <v>118</v>
      </c>
      <c r="BL881" t="s">
        <v>118</v>
      </c>
      <c r="BM881" t="s">
        <v>118</v>
      </c>
      <c r="BN881" t="s">
        <v>118</v>
      </c>
      <c r="BO881" t="s">
        <v>118</v>
      </c>
      <c r="BP881" t="s">
        <v>118</v>
      </c>
      <c r="BQ881" t="s">
        <v>118</v>
      </c>
      <c r="BR881" t="s">
        <v>118</v>
      </c>
      <c r="BS881" t="s">
        <v>118</v>
      </c>
      <c r="BT881" t="s">
        <v>118</v>
      </c>
      <c r="BU881" s="12"/>
      <c r="BV881" t="s">
        <v>118</v>
      </c>
      <c r="BW881" t="s">
        <v>161</v>
      </c>
      <c r="BX881" t="s">
        <v>162</v>
      </c>
      <c r="BY881" t="s">
        <v>175</v>
      </c>
      <c r="BZ881" t="s">
        <v>134</v>
      </c>
      <c r="CA881" t="s">
        <v>134</v>
      </c>
      <c r="CB881" t="s">
        <v>134</v>
      </c>
      <c r="CC881" t="s">
        <v>134</v>
      </c>
      <c r="CD881" t="s">
        <v>142</v>
      </c>
      <c r="CE881" t="s">
        <v>18222</v>
      </c>
      <c r="CF881" t="s">
        <v>18223</v>
      </c>
      <c r="CG881" t="s">
        <v>18224</v>
      </c>
      <c r="CH881">
        <v>25</v>
      </c>
      <c r="CI881" t="s">
        <v>4362</v>
      </c>
      <c r="CJ881" t="s">
        <v>164</v>
      </c>
      <c r="CK881" t="s">
        <v>157</v>
      </c>
      <c r="CL881" t="s">
        <v>125</v>
      </c>
      <c r="CM881" t="s">
        <v>134</v>
      </c>
      <c r="CN881" t="s">
        <v>118</v>
      </c>
      <c r="CO881" t="s">
        <v>115</v>
      </c>
      <c r="CP881" t="s">
        <v>126</v>
      </c>
      <c r="CQ881" t="s">
        <v>18225</v>
      </c>
      <c r="CR881" t="s">
        <v>18226</v>
      </c>
      <c r="CS881" t="s">
        <v>18227</v>
      </c>
      <c r="CT881" t="s">
        <v>115</v>
      </c>
      <c r="CU881" s="13">
        <v>45472.610150462962</v>
      </c>
      <c r="CV881" s="13"/>
      <c r="CW881" t="s">
        <v>118</v>
      </c>
      <c r="CX881" t="s">
        <v>118</v>
      </c>
      <c r="CY881" t="s">
        <v>132</v>
      </c>
      <c r="CZ881" t="s">
        <v>115</v>
      </c>
      <c r="DA881" s="13">
        <v>45494.421666666669</v>
      </c>
      <c r="DB881" t="s">
        <v>4366</v>
      </c>
      <c r="DC881" t="s">
        <v>4367</v>
      </c>
      <c r="DD881" t="s">
        <v>118</v>
      </c>
      <c r="DE881" t="s">
        <v>116</v>
      </c>
      <c r="DF881" t="s">
        <v>118</v>
      </c>
      <c r="DG881" t="s">
        <v>118</v>
      </c>
      <c r="DH881" t="s">
        <v>118</v>
      </c>
      <c r="DI881" t="s">
        <v>118</v>
      </c>
      <c r="DJ881" t="s">
        <v>118</v>
      </c>
      <c r="DK881" s="13"/>
      <c r="DL881">
        <v>5030</v>
      </c>
      <c r="DM881" t="s">
        <v>18209</v>
      </c>
      <c r="DN881" t="s">
        <v>894</v>
      </c>
      <c r="DO881" t="s">
        <v>18181</v>
      </c>
      <c r="DP881" t="s">
        <v>18224</v>
      </c>
    </row>
    <row r="882" spans="1:120" x14ac:dyDescent="0.35">
      <c r="A882">
        <v>8829</v>
      </c>
      <c r="B882" t="s">
        <v>18228</v>
      </c>
      <c r="C882" t="s">
        <v>18229</v>
      </c>
      <c r="D882" t="s">
        <v>18230</v>
      </c>
      <c r="E882" t="s">
        <v>18231</v>
      </c>
      <c r="F882" s="12">
        <v>38917</v>
      </c>
      <c r="G882" t="s">
        <v>18232</v>
      </c>
      <c r="H882" t="s">
        <v>18233</v>
      </c>
      <c r="I882" t="s">
        <v>113</v>
      </c>
      <c r="J882" t="s">
        <v>114</v>
      </c>
      <c r="K882" t="s">
        <v>115</v>
      </c>
      <c r="L882" t="s">
        <v>115</v>
      </c>
      <c r="M882" t="s">
        <v>116</v>
      </c>
      <c r="N882" t="s">
        <v>117</v>
      </c>
      <c r="O882" t="s">
        <v>118</v>
      </c>
      <c r="P882" t="s">
        <v>116</v>
      </c>
      <c r="Q882" t="s">
        <v>233</v>
      </c>
      <c r="R882" t="s">
        <v>389</v>
      </c>
      <c r="S882" t="s">
        <v>427</v>
      </c>
      <c r="T882" t="s">
        <v>5686</v>
      </c>
      <c r="U882" t="s">
        <v>18234</v>
      </c>
      <c r="V882" t="s">
        <v>118</v>
      </c>
      <c r="W882" t="s">
        <v>641</v>
      </c>
      <c r="X882" t="s">
        <v>642</v>
      </c>
      <c r="Y882" t="s">
        <v>233</v>
      </c>
      <c r="Z882" t="s">
        <v>643</v>
      </c>
      <c r="AA882" t="s">
        <v>18235</v>
      </c>
      <c r="AB882" t="s">
        <v>18236</v>
      </c>
      <c r="AC882" t="s">
        <v>18237</v>
      </c>
      <c r="AD882" t="s">
        <v>118</v>
      </c>
      <c r="AE882" t="s">
        <v>18238</v>
      </c>
      <c r="AF882" t="s">
        <v>18239</v>
      </c>
      <c r="AG882" t="s">
        <v>125</v>
      </c>
      <c r="AH882" t="s">
        <v>126</v>
      </c>
      <c r="AI882" t="s">
        <v>226</v>
      </c>
      <c r="AJ882" t="s">
        <v>171</v>
      </c>
      <c r="AK882" t="s">
        <v>129</v>
      </c>
      <c r="AL882" t="s">
        <v>132</v>
      </c>
      <c r="AM882" t="s">
        <v>131</v>
      </c>
      <c r="AN882" t="s">
        <v>157</v>
      </c>
      <c r="AO882" t="s">
        <v>133</v>
      </c>
      <c r="AP882" t="s">
        <v>132</v>
      </c>
      <c r="AQ882" t="s">
        <v>135</v>
      </c>
      <c r="AR882" t="s">
        <v>125</v>
      </c>
      <c r="AS882" t="s">
        <v>136</v>
      </c>
      <c r="AT882" t="s">
        <v>138</v>
      </c>
      <c r="AU882" t="s">
        <v>137</v>
      </c>
      <c r="AV882" t="s">
        <v>128</v>
      </c>
      <c r="AW882" t="s">
        <v>139</v>
      </c>
      <c r="AX882" t="s">
        <v>138</v>
      </c>
      <c r="AY882" t="s">
        <v>140</v>
      </c>
      <c r="AZ882" t="s">
        <v>154</v>
      </c>
      <c r="BA882" t="s">
        <v>141</v>
      </c>
      <c r="BB882" t="s">
        <v>154</v>
      </c>
      <c r="BC882" t="s">
        <v>160</v>
      </c>
      <c r="BD882" t="s">
        <v>132</v>
      </c>
      <c r="BE882" t="s">
        <v>143</v>
      </c>
      <c r="BF882" t="s">
        <v>144</v>
      </c>
      <c r="BG882" t="s">
        <v>143</v>
      </c>
      <c r="BH882" t="s">
        <v>144</v>
      </c>
      <c r="BI882" t="s">
        <v>118</v>
      </c>
      <c r="BJ882" t="s">
        <v>118</v>
      </c>
      <c r="BK882" t="s">
        <v>118</v>
      </c>
      <c r="BL882" t="s">
        <v>118</v>
      </c>
      <c r="BM882" t="s">
        <v>118</v>
      </c>
      <c r="BN882" t="s">
        <v>118</v>
      </c>
      <c r="BO882" t="s">
        <v>118</v>
      </c>
      <c r="BP882" t="s">
        <v>118</v>
      </c>
      <c r="BQ882" t="s">
        <v>118</v>
      </c>
      <c r="BR882" t="s">
        <v>118</v>
      </c>
      <c r="BS882" t="s">
        <v>118</v>
      </c>
      <c r="BT882" t="s">
        <v>118</v>
      </c>
      <c r="BU882" s="12"/>
      <c r="BV882" t="s">
        <v>118</v>
      </c>
      <c r="BW882" t="s">
        <v>145</v>
      </c>
      <c r="BX882" t="s">
        <v>353</v>
      </c>
      <c r="BY882" t="s">
        <v>117</v>
      </c>
      <c r="BZ882" t="s">
        <v>134</v>
      </c>
      <c r="CA882" t="s">
        <v>134</v>
      </c>
      <c r="CB882" t="s">
        <v>130</v>
      </c>
      <c r="CC882" t="s">
        <v>130</v>
      </c>
      <c r="CD882" t="s">
        <v>157</v>
      </c>
      <c r="CE882" t="s">
        <v>18240</v>
      </c>
      <c r="CF882" t="s">
        <v>18241</v>
      </c>
      <c r="CG882" t="s">
        <v>18242</v>
      </c>
      <c r="CH882">
        <v>25</v>
      </c>
      <c r="CI882" t="s">
        <v>4362</v>
      </c>
      <c r="CJ882" t="s">
        <v>164</v>
      </c>
      <c r="CK882" t="s">
        <v>132</v>
      </c>
      <c r="CL882" t="s">
        <v>115</v>
      </c>
      <c r="CM882" t="s">
        <v>134</v>
      </c>
      <c r="CN882" t="s">
        <v>118</v>
      </c>
      <c r="CO882" t="s">
        <v>132</v>
      </c>
      <c r="CP882" t="s">
        <v>126</v>
      </c>
      <c r="CQ882" t="s">
        <v>18243</v>
      </c>
      <c r="CR882" t="s">
        <v>18244</v>
      </c>
      <c r="CS882" t="s">
        <v>18245</v>
      </c>
      <c r="CT882" t="s">
        <v>115</v>
      </c>
      <c r="CU882" s="13">
        <v>45472.785520833335</v>
      </c>
      <c r="CV882" s="13"/>
      <c r="CW882" t="s">
        <v>118</v>
      </c>
      <c r="CX882" t="s">
        <v>118</v>
      </c>
      <c r="CY882" t="s">
        <v>132</v>
      </c>
      <c r="CZ882" t="s">
        <v>115</v>
      </c>
      <c r="DA882" s="13">
        <v>45494.410115740742</v>
      </c>
      <c r="DB882" t="s">
        <v>4366</v>
      </c>
      <c r="DC882" t="s">
        <v>4367</v>
      </c>
      <c r="DD882" t="s">
        <v>118</v>
      </c>
      <c r="DE882" t="s">
        <v>116</v>
      </c>
      <c r="DF882" t="s">
        <v>118</v>
      </c>
      <c r="DG882" t="s">
        <v>118</v>
      </c>
      <c r="DH882" t="s">
        <v>118</v>
      </c>
      <c r="DI882" t="s">
        <v>118</v>
      </c>
      <c r="DJ882" t="s">
        <v>118</v>
      </c>
      <c r="DK882" s="13"/>
      <c r="DL882">
        <v>5031</v>
      </c>
      <c r="DM882" t="s">
        <v>18228</v>
      </c>
      <c r="DN882" t="s">
        <v>894</v>
      </c>
      <c r="DO882" t="s">
        <v>18181</v>
      </c>
      <c r="DP882" t="s">
        <v>18242</v>
      </c>
    </row>
    <row r="883" spans="1:120" x14ac:dyDescent="0.35">
      <c r="A883">
        <v>8335</v>
      </c>
      <c r="B883" t="s">
        <v>18246</v>
      </c>
      <c r="C883" t="s">
        <v>18247</v>
      </c>
      <c r="D883" t="s">
        <v>18248</v>
      </c>
      <c r="E883" t="s">
        <v>18249</v>
      </c>
      <c r="F883" s="12">
        <v>38729</v>
      </c>
      <c r="G883" t="s">
        <v>18250</v>
      </c>
      <c r="H883" t="s">
        <v>18251</v>
      </c>
      <c r="I883" t="s">
        <v>113</v>
      </c>
      <c r="J883" t="s">
        <v>114</v>
      </c>
      <c r="K883" t="s">
        <v>115</v>
      </c>
      <c r="L883" t="s">
        <v>115</v>
      </c>
      <c r="M883" t="s">
        <v>116</v>
      </c>
      <c r="N883" t="s">
        <v>117</v>
      </c>
      <c r="O883" t="s">
        <v>118</v>
      </c>
      <c r="P883" t="s">
        <v>116</v>
      </c>
      <c r="Q883" t="s">
        <v>307</v>
      </c>
      <c r="R883" t="s">
        <v>18252</v>
      </c>
      <c r="S883" t="s">
        <v>18253</v>
      </c>
      <c r="T883" t="s">
        <v>423</v>
      </c>
      <c r="U883" t="s">
        <v>18254</v>
      </c>
      <c r="V883" t="s">
        <v>18255</v>
      </c>
      <c r="W883" t="s">
        <v>297</v>
      </c>
      <c r="X883" t="s">
        <v>6653</v>
      </c>
      <c r="Y883" t="s">
        <v>218</v>
      </c>
      <c r="Z883" t="s">
        <v>329</v>
      </c>
      <c r="AA883" t="s">
        <v>424</v>
      </c>
      <c r="AB883" t="s">
        <v>18256</v>
      </c>
      <c r="AC883" t="s">
        <v>18256</v>
      </c>
      <c r="AD883" t="s">
        <v>118</v>
      </c>
      <c r="AE883" t="s">
        <v>18257</v>
      </c>
      <c r="AF883" t="s">
        <v>18258</v>
      </c>
      <c r="AG883" t="s">
        <v>138</v>
      </c>
      <c r="AH883" t="s">
        <v>126</v>
      </c>
      <c r="AI883" t="s">
        <v>226</v>
      </c>
      <c r="AJ883" t="s">
        <v>154</v>
      </c>
      <c r="AK883" t="s">
        <v>129</v>
      </c>
      <c r="AL883" t="s">
        <v>125</v>
      </c>
      <c r="AM883" t="s">
        <v>131</v>
      </c>
      <c r="AN883" t="s">
        <v>142</v>
      </c>
      <c r="AO883" t="s">
        <v>133</v>
      </c>
      <c r="AP883" t="s">
        <v>125</v>
      </c>
      <c r="AQ883" t="s">
        <v>135</v>
      </c>
      <c r="AR883" t="s">
        <v>125</v>
      </c>
      <c r="AS883" t="s">
        <v>136</v>
      </c>
      <c r="AT883" t="s">
        <v>138</v>
      </c>
      <c r="AU883" t="s">
        <v>156</v>
      </c>
      <c r="AV883" t="s">
        <v>157</v>
      </c>
      <c r="AW883" t="s">
        <v>158</v>
      </c>
      <c r="AX883" t="s">
        <v>138</v>
      </c>
      <c r="AY883" t="s">
        <v>189</v>
      </c>
      <c r="AZ883" t="s">
        <v>130</v>
      </c>
      <c r="BA883" t="s">
        <v>143</v>
      </c>
      <c r="BB883" t="s">
        <v>144</v>
      </c>
      <c r="BC883" t="s">
        <v>143</v>
      </c>
      <c r="BD883" t="s">
        <v>144</v>
      </c>
      <c r="BE883" t="s">
        <v>143</v>
      </c>
      <c r="BF883" t="s">
        <v>144</v>
      </c>
      <c r="BG883" t="s">
        <v>143</v>
      </c>
      <c r="BH883" t="s">
        <v>144</v>
      </c>
      <c r="BI883" t="s">
        <v>118</v>
      </c>
      <c r="BJ883" t="s">
        <v>118</v>
      </c>
      <c r="BK883" t="s">
        <v>118</v>
      </c>
      <c r="BL883" t="s">
        <v>118</v>
      </c>
      <c r="BM883" t="s">
        <v>118</v>
      </c>
      <c r="BN883" t="s">
        <v>118</v>
      </c>
      <c r="BO883" t="s">
        <v>118</v>
      </c>
      <c r="BP883" t="s">
        <v>118</v>
      </c>
      <c r="BQ883" t="s">
        <v>118</v>
      </c>
      <c r="BR883" t="s">
        <v>118</v>
      </c>
      <c r="BS883" t="s">
        <v>118</v>
      </c>
      <c r="BT883" t="s">
        <v>118</v>
      </c>
      <c r="BU883" s="12"/>
      <c r="BV883" t="s">
        <v>118</v>
      </c>
      <c r="BW883" t="s">
        <v>145</v>
      </c>
      <c r="BX883" t="s">
        <v>162</v>
      </c>
      <c r="BY883" t="s">
        <v>175</v>
      </c>
      <c r="BZ883" t="s">
        <v>134</v>
      </c>
      <c r="CA883" t="s">
        <v>134</v>
      </c>
      <c r="CB883" t="s">
        <v>134</v>
      </c>
      <c r="CC883" t="s">
        <v>134</v>
      </c>
      <c r="CD883" t="s">
        <v>142</v>
      </c>
      <c r="CE883" t="s">
        <v>18259</v>
      </c>
      <c r="CF883" t="s">
        <v>18260</v>
      </c>
      <c r="CG883" t="s">
        <v>18261</v>
      </c>
      <c r="CH883">
        <v>25</v>
      </c>
      <c r="CI883" t="s">
        <v>4362</v>
      </c>
      <c r="CJ883" t="s">
        <v>164</v>
      </c>
      <c r="CK883" t="s">
        <v>157</v>
      </c>
      <c r="CL883" t="s">
        <v>115</v>
      </c>
      <c r="CM883" t="s">
        <v>134</v>
      </c>
      <c r="CN883" t="s">
        <v>118</v>
      </c>
      <c r="CO883" t="s">
        <v>115</v>
      </c>
      <c r="CP883" t="s">
        <v>126</v>
      </c>
      <c r="CQ883" t="s">
        <v>18262</v>
      </c>
      <c r="CR883" t="s">
        <v>18263</v>
      </c>
      <c r="CS883" t="s">
        <v>18264</v>
      </c>
      <c r="CT883" t="s">
        <v>115</v>
      </c>
      <c r="CU883" s="13">
        <v>45472.507905092592</v>
      </c>
      <c r="CV883" s="13"/>
      <c r="CW883" t="s">
        <v>118</v>
      </c>
      <c r="CX883" t="s">
        <v>118</v>
      </c>
      <c r="CY883" t="s">
        <v>132</v>
      </c>
      <c r="CZ883" t="s">
        <v>115</v>
      </c>
      <c r="DA883" s="13">
        <v>45494.412766203706</v>
      </c>
      <c r="DB883" t="s">
        <v>4366</v>
      </c>
      <c r="DC883" t="s">
        <v>4367</v>
      </c>
      <c r="DD883" t="s">
        <v>118</v>
      </c>
      <c r="DE883" t="s">
        <v>116</v>
      </c>
      <c r="DF883" t="s">
        <v>118</v>
      </c>
      <c r="DG883" t="s">
        <v>118</v>
      </c>
      <c r="DH883" t="s">
        <v>118</v>
      </c>
      <c r="DI883" t="s">
        <v>118</v>
      </c>
      <c r="DJ883" t="s">
        <v>118</v>
      </c>
      <c r="DK883" s="13"/>
      <c r="DL883">
        <v>5032</v>
      </c>
      <c r="DM883" t="s">
        <v>18246</v>
      </c>
      <c r="DN883" t="s">
        <v>894</v>
      </c>
      <c r="DO883" t="s">
        <v>18181</v>
      </c>
      <c r="DP883" t="s">
        <v>18261</v>
      </c>
    </row>
    <row r="884" spans="1:120" x14ac:dyDescent="0.35">
      <c r="A884">
        <v>8453</v>
      </c>
      <c r="B884" t="s">
        <v>18265</v>
      </c>
      <c r="C884" t="s">
        <v>18266</v>
      </c>
      <c r="D884" t="s">
        <v>18267</v>
      </c>
      <c r="E884" t="s">
        <v>18268</v>
      </c>
      <c r="F884" s="12">
        <v>38775</v>
      </c>
      <c r="G884" t="s">
        <v>18269</v>
      </c>
      <c r="H884" t="s">
        <v>18270</v>
      </c>
      <c r="I884" t="s">
        <v>113</v>
      </c>
      <c r="J884" t="s">
        <v>177</v>
      </c>
      <c r="K884" t="s">
        <v>115</v>
      </c>
      <c r="L884" t="s">
        <v>115</v>
      </c>
      <c r="M884" t="s">
        <v>116</v>
      </c>
      <c r="N884" t="s">
        <v>117</v>
      </c>
      <c r="O884" t="s">
        <v>118</v>
      </c>
      <c r="P884" t="s">
        <v>116</v>
      </c>
      <c r="Q884" t="s">
        <v>238</v>
      </c>
      <c r="R884" t="s">
        <v>8272</v>
      </c>
      <c r="S884" t="s">
        <v>427</v>
      </c>
      <c r="T884" t="s">
        <v>613</v>
      </c>
      <c r="U884" t="s">
        <v>18271</v>
      </c>
      <c r="V884" t="s">
        <v>118</v>
      </c>
      <c r="W884" t="s">
        <v>579</v>
      </c>
      <c r="X884" t="s">
        <v>580</v>
      </c>
      <c r="Y884" t="s">
        <v>218</v>
      </c>
      <c r="Z884" t="s">
        <v>118</v>
      </c>
      <c r="AA884" t="s">
        <v>118</v>
      </c>
      <c r="AB884" t="s">
        <v>18272</v>
      </c>
      <c r="AC884" t="s">
        <v>118</v>
      </c>
      <c r="AD884" t="s">
        <v>118</v>
      </c>
      <c r="AE884" t="s">
        <v>18273</v>
      </c>
      <c r="AF884" t="s">
        <v>4856</v>
      </c>
      <c r="AG884" t="s">
        <v>157</v>
      </c>
      <c r="AH884" t="s">
        <v>126</v>
      </c>
      <c r="AI884" t="s">
        <v>226</v>
      </c>
      <c r="AJ884" t="s">
        <v>128</v>
      </c>
      <c r="AK884" t="s">
        <v>129</v>
      </c>
      <c r="AL884" t="s">
        <v>130</v>
      </c>
      <c r="AM884" t="s">
        <v>131</v>
      </c>
      <c r="AN884" t="s">
        <v>115</v>
      </c>
      <c r="AO884" t="s">
        <v>133</v>
      </c>
      <c r="AP884" t="s">
        <v>115</v>
      </c>
      <c r="AQ884" t="s">
        <v>135</v>
      </c>
      <c r="AR884" t="s">
        <v>115</v>
      </c>
      <c r="AS884" t="s">
        <v>136</v>
      </c>
      <c r="AT884" t="s">
        <v>115</v>
      </c>
      <c r="AU884" t="s">
        <v>137</v>
      </c>
      <c r="AV884" t="s">
        <v>128</v>
      </c>
      <c r="AW884" t="s">
        <v>139</v>
      </c>
      <c r="AX884" t="s">
        <v>157</v>
      </c>
      <c r="AY884" t="s">
        <v>140</v>
      </c>
      <c r="AZ884" t="s">
        <v>138</v>
      </c>
      <c r="BA884" t="s">
        <v>141</v>
      </c>
      <c r="BB884" t="s">
        <v>138</v>
      </c>
      <c r="BC884" t="s">
        <v>143</v>
      </c>
      <c r="BD884" t="s">
        <v>144</v>
      </c>
      <c r="BE884" t="s">
        <v>143</v>
      </c>
      <c r="BF884" t="s">
        <v>144</v>
      </c>
      <c r="BG884" t="s">
        <v>143</v>
      </c>
      <c r="BH884" t="s">
        <v>144</v>
      </c>
      <c r="BI884" t="s">
        <v>118</v>
      </c>
      <c r="BJ884" t="s">
        <v>118</v>
      </c>
      <c r="BK884" t="s">
        <v>118</v>
      </c>
      <c r="BL884" t="s">
        <v>118</v>
      </c>
      <c r="BM884" t="s">
        <v>118</v>
      </c>
      <c r="BN884" t="s">
        <v>118</v>
      </c>
      <c r="BO884" t="s">
        <v>118</v>
      </c>
      <c r="BP884" t="s">
        <v>118</v>
      </c>
      <c r="BQ884" t="s">
        <v>118</v>
      </c>
      <c r="BR884" t="s">
        <v>118</v>
      </c>
      <c r="BS884" t="s">
        <v>118</v>
      </c>
      <c r="BT884" t="s">
        <v>118</v>
      </c>
      <c r="BU884" s="12"/>
      <c r="BV884" t="s">
        <v>118</v>
      </c>
      <c r="BW884" t="s">
        <v>145</v>
      </c>
      <c r="BX884" t="s">
        <v>162</v>
      </c>
      <c r="BY884" t="s">
        <v>117</v>
      </c>
      <c r="BZ884" t="s">
        <v>134</v>
      </c>
      <c r="CA884" t="s">
        <v>125</v>
      </c>
      <c r="CB884" t="s">
        <v>134</v>
      </c>
      <c r="CC884" t="s">
        <v>125</v>
      </c>
      <c r="CD884" t="s">
        <v>142</v>
      </c>
      <c r="CE884" t="s">
        <v>315</v>
      </c>
      <c r="CF884" t="s">
        <v>18274</v>
      </c>
      <c r="CG884" t="s">
        <v>18275</v>
      </c>
      <c r="CH884">
        <v>25</v>
      </c>
      <c r="CI884" t="s">
        <v>4362</v>
      </c>
      <c r="CJ884" t="s">
        <v>164</v>
      </c>
      <c r="CK884" t="s">
        <v>130</v>
      </c>
      <c r="CL884" t="s">
        <v>132</v>
      </c>
      <c r="CM884" t="s">
        <v>118</v>
      </c>
      <c r="CN884" t="s">
        <v>118</v>
      </c>
      <c r="CO884" t="s">
        <v>118</v>
      </c>
      <c r="CP884" t="s">
        <v>126</v>
      </c>
      <c r="CQ884" t="s">
        <v>118</v>
      </c>
      <c r="CR884" t="s">
        <v>118</v>
      </c>
      <c r="CS884" t="s">
        <v>118</v>
      </c>
      <c r="CT884" t="s">
        <v>134</v>
      </c>
      <c r="CU884" s="13"/>
      <c r="CV884" s="13"/>
      <c r="CW884" t="s">
        <v>118</v>
      </c>
      <c r="CX884" t="s">
        <v>118</v>
      </c>
      <c r="CY884" t="s">
        <v>134</v>
      </c>
      <c r="CZ884" t="s">
        <v>134</v>
      </c>
      <c r="DA884" s="13"/>
      <c r="DB884" t="s">
        <v>4366</v>
      </c>
      <c r="DC884" t="s">
        <v>4367</v>
      </c>
      <c r="DD884" t="s">
        <v>118</v>
      </c>
      <c r="DE884" t="s">
        <v>118</v>
      </c>
      <c r="DF884" t="s">
        <v>118</v>
      </c>
      <c r="DG884" t="s">
        <v>115</v>
      </c>
      <c r="DH884" t="s">
        <v>118</v>
      </c>
      <c r="DI884" t="s">
        <v>118</v>
      </c>
      <c r="DJ884" t="s">
        <v>118</v>
      </c>
      <c r="DK884" s="13"/>
      <c r="DL884">
        <v>5033</v>
      </c>
      <c r="DM884" t="s">
        <v>18265</v>
      </c>
      <c r="DN884" t="s">
        <v>16662</v>
      </c>
      <c r="DO884" t="s">
        <v>118</v>
      </c>
      <c r="DP884" t="s">
        <v>18275</v>
      </c>
    </row>
    <row r="885" spans="1:120" x14ac:dyDescent="0.35">
      <c r="A885">
        <v>8634</v>
      </c>
      <c r="B885" t="s">
        <v>18276</v>
      </c>
      <c r="C885" t="s">
        <v>18277</v>
      </c>
      <c r="D885" t="s">
        <v>18278</v>
      </c>
      <c r="E885" t="s">
        <v>18279</v>
      </c>
      <c r="F885" s="12">
        <v>38842</v>
      </c>
      <c r="G885" t="s">
        <v>18280</v>
      </c>
      <c r="H885" t="s">
        <v>18281</v>
      </c>
      <c r="I885" t="s">
        <v>113</v>
      </c>
      <c r="J885" t="s">
        <v>177</v>
      </c>
      <c r="K885" t="s">
        <v>115</v>
      </c>
      <c r="L885" t="s">
        <v>115</v>
      </c>
      <c r="M885" t="s">
        <v>116</v>
      </c>
      <c r="N885" t="s">
        <v>117</v>
      </c>
      <c r="O885" t="s">
        <v>118</v>
      </c>
      <c r="P885" t="s">
        <v>116</v>
      </c>
      <c r="Q885" t="s">
        <v>238</v>
      </c>
      <c r="R885" t="s">
        <v>205</v>
      </c>
      <c r="S885" t="s">
        <v>206</v>
      </c>
      <c r="T885" t="s">
        <v>207</v>
      </c>
      <c r="U885" t="s">
        <v>18282</v>
      </c>
      <c r="V885" t="s">
        <v>18283</v>
      </c>
      <c r="W885" t="s">
        <v>9741</v>
      </c>
      <c r="X885" t="s">
        <v>8228</v>
      </c>
      <c r="Y885" t="s">
        <v>218</v>
      </c>
      <c r="Z885" t="s">
        <v>608</v>
      </c>
      <c r="AA885" t="s">
        <v>654</v>
      </c>
      <c r="AB885" t="s">
        <v>18284</v>
      </c>
      <c r="AC885" t="s">
        <v>18284</v>
      </c>
      <c r="AD885" t="s">
        <v>118</v>
      </c>
      <c r="AE885" t="s">
        <v>18285</v>
      </c>
      <c r="AF885" t="s">
        <v>550</v>
      </c>
      <c r="AG885" t="s">
        <v>125</v>
      </c>
      <c r="AH885" t="s">
        <v>126</v>
      </c>
      <c r="AI885" t="s">
        <v>226</v>
      </c>
      <c r="AJ885" t="s">
        <v>128</v>
      </c>
      <c r="AK885" t="s">
        <v>129</v>
      </c>
      <c r="AL885" t="s">
        <v>132</v>
      </c>
      <c r="AM885" t="s">
        <v>131</v>
      </c>
      <c r="AN885" t="s">
        <v>130</v>
      </c>
      <c r="AO885" t="s">
        <v>133</v>
      </c>
      <c r="AP885" t="s">
        <v>132</v>
      </c>
      <c r="AQ885" t="s">
        <v>135</v>
      </c>
      <c r="AR885" t="s">
        <v>125</v>
      </c>
      <c r="AS885" t="s">
        <v>136</v>
      </c>
      <c r="AT885" t="s">
        <v>154</v>
      </c>
      <c r="AU885" t="s">
        <v>156</v>
      </c>
      <c r="AV885" t="s">
        <v>125</v>
      </c>
      <c r="AW885" t="s">
        <v>137</v>
      </c>
      <c r="AX885" t="s">
        <v>128</v>
      </c>
      <c r="AY885" t="s">
        <v>173</v>
      </c>
      <c r="AZ885" t="s">
        <v>154</v>
      </c>
      <c r="BA885" t="s">
        <v>158</v>
      </c>
      <c r="BB885" t="s">
        <v>138</v>
      </c>
      <c r="BC885" t="s">
        <v>143</v>
      </c>
      <c r="BD885" t="s">
        <v>144</v>
      </c>
      <c r="BE885" t="s">
        <v>143</v>
      </c>
      <c r="BF885" t="s">
        <v>144</v>
      </c>
      <c r="BG885" t="s">
        <v>143</v>
      </c>
      <c r="BH885" t="s">
        <v>144</v>
      </c>
      <c r="BI885" t="s">
        <v>118</v>
      </c>
      <c r="BJ885" t="s">
        <v>118</v>
      </c>
      <c r="BK885" t="s">
        <v>118</v>
      </c>
      <c r="BL885" t="s">
        <v>118</v>
      </c>
      <c r="BM885" t="s">
        <v>118</v>
      </c>
      <c r="BN885" t="s">
        <v>118</v>
      </c>
      <c r="BO885" t="s">
        <v>118</v>
      </c>
      <c r="BP885" t="s">
        <v>118</v>
      </c>
      <c r="BQ885" t="s">
        <v>118</v>
      </c>
      <c r="BR885" t="s">
        <v>118</v>
      </c>
      <c r="BS885" t="s">
        <v>118</v>
      </c>
      <c r="BT885" t="s">
        <v>118</v>
      </c>
      <c r="BU885" s="12"/>
      <c r="BV885" t="s">
        <v>118</v>
      </c>
      <c r="BW885" t="s">
        <v>145</v>
      </c>
      <c r="BX885" t="s">
        <v>162</v>
      </c>
      <c r="BY885" t="s">
        <v>175</v>
      </c>
      <c r="BZ885" t="s">
        <v>134</v>
      </c>
      <c r="CA885" t="s">
        <v>134</v>
      </c>
      <c r="CB885" t="s">
        <v>132</v>
      </c>
      <c r="CC885" t="s">
        <v>132</v>
      </c>
      <c r="CD885" t="s">
        <v>157</v>
      </c>
      <c r="CE885" t="s">
        <v>18240</v>
      </c>
      <c r="CF885" t="s">
        <v>18286</v>
      </c>
      <c r="CG885" t="s">
        <v>18287</v>
      </c>
      <c r="CH885">
        <v>25</v>
      </c>
      <c r="CI885" t="s">
        <v>4362</v>
      </c>
      <c r="CJ885" t="s">
        <v>164</v>
      </c>
      <c r="CK885" t="s">
        <v>132</v>
      </c>
      <c r="CL885" t="s">
        <v>115</v>
      </c>
      <c r="CM885" t="s">
        <v>134</v>
      </c>
      <c r="CN885" t="s">
        <v>118</v>
      </c>
      <c r="CO885" t="s">
        <v>132</v>
      </c>
      <c r="CP885" t="s">
        <v>126</v>
      </c>
      <c r="CQ885" t="s">
        <v>18288</v>
      </c>
      <c r="CR885" t="s">
        <v>18289</v>
      </c>
      <c r="CS885" t="s">
        <v>18290</v>
      </c>
      <c r="CT885" t="s">
        <v>115</v>
      </c>
      <c r="CU885" s="13">
        <v>45472.685972222222</v>
      </c>
      <c r="CV885" s="13"/>
      <c r="CW885" t="s">
        <v>118</v>
      </c>
      <c r="CX885" t="s">
        <v>118</v>
      </c>
      <c r="CY885" t="s">
        <v>132</v>
      </c>
      <c r="CZ885" t="s">
        <v>115</v>
      </c>
      <c r="DA885" s="13">
        <v>45494.430856481478</v>
      </c>
      <c r="DB885" t="s">
        <v>4366</v>
      </c>
      <c r="DC885" t="s">
        <v>4367</v>
      </c>
      <c r="DD885" t="s">
        <v>118</v>
      </c>
      <c r="DE885" t="s">
        <v>163</v>
      </c>
      <c r="DF885" t="s">
        <v>118</v>
      </c>
      <c r="DG885" t="s">
        <v>118</v>
      </c>
      <c r="DH885" t="s">
        <v>118</v>
      </c>
      <c r="DI885" t="s">
        <v>118</v>
      </c>
      <c r="DJ885" t="s">
        <v>118</v>
      </c>
      <c r="DK885" s="13"/>
      <c r="DL885">
        <v>5034</v>
      </c>
      <c r="DM885" t="s">
        <v>18276</v>
      </c>
      <c r="DN885" t="s">
        <v>4388</v>
      </c>
      <c r="DO885" t="s">
        <v>1436</v>
      </c>
      <c r="DP885" t="s">
        <v>18287</v>
      </c>
    </row>
    <row r="886" spans="1:120" x14ac:dyDescent="0.35">
      <c r="A886">
        <v>8760</v>
      </c>
      <c r="B886" t="s">
        <v>18291</v>
      </c>
      <c r="C886" t="s">
        <v>18292</v>
      </c>
      <c r="D886" t="s">
        <v>18293</v>
      </c>
      <c r="E886" t="s">
        <v>18294</v>
      </c>
      <c r="F886" s="12">
        <v>38890</v>
      </c>
      <c r="G886" t="s">
        <v>18295</v>
      </c>
      <c r="H886" t="s">
        <v>18296</v>
      </c>
      <c r="I886" t="s">
        <v>113</v>
      </c>
      <c r="J886" t="s">
        <v>177</v>
      </c>
      <c r="K886" t="s">
        <v>115</v>
      </c>
      <c r="L886" t="s">
        <v>115</v>
      </c>
      <c r="M886" t="s">
        <v>116</v>
      </c>
      <c r="N886" t="s">
        <v>117</v>
      </c>
      <c r="O886" t="s">
        <v>118</v>
      </c>
      <c r="P886" t="s">
        <v>116</v>
      </c>
      <c r="Q886" t="s">
        <v>167</v>
      </c>
      <c r="R886" t="s">
        <v>12753</v>
      </c>
      <c r="S886" t="s">
        <v>247</v>
      </c>
      <c r="T886" t="s">
        <v>12754</v>
      </c>
      <c r="U886" t="s">
        <v>18297</v>
      </c>
      <c r="V886" t="s">
        <v>18298</v>
      </c>
      <c r="W886" t="s">
        <v>168</v>
      </c>
      <c r="X886" t="s">
        <v>693</v>
      </c>
      <c r="Y886" t="s">
        <v>167</v>
      </c>
      <c r="Z886" t="s">
        <v>4543</v>
      </c>
      <c r="AA886" t="s">
        <v>18299</v>
      </c>
      <c r="AB886" t="s">
        <v>18300</v>
      </c>
      <c r="AC886" t="s">
        <v>18301</v>
      </c>
      <c r="AD886" t="s">
        <v>118</v>
      </c>
      <c r="AE886" t="s">
        <v>18302</v>
      </c>
      <c r="AF886" t="s">
        <v>340</v>
      </c>
      <c r="AG886" t="s">
        <v>154</v>
      </c>
      <c r="AH886" t="s">
        <v>126</v>
      </c>
      <c r="AI886" t="s">
        <v>226</v>
      </c>
      <c r="AJ886" t="s">
        <v>154</v>
      </c>
      <c r="AK886" t="s">
        <v>129</v>
      </c>
      <c r="AL886" t="s">
        <v>125</v>
      </c>
      <c r="AM886" t="s">
        <v>131</v>
      </c>
      <c r="AN886" t="s">
        <v>115</v>
      </c>
      <c r="AO886" t="s">
        <v>133</v>
      </c>
      <c r="AP886" t="s">
        <v>125</v>
      </c>
      <c r="AQ886" t="s">
        <v>135</v>
      </c>
      <c r="AR886" t="s">
        <v>125</v>
      </c>
      <c r="AS886" t="s">
        <v>136</v>
      </c>
      <c r="AT886" t="s">
        <v>138</v>
      </c>
      <c r="AU886" t="s">
        <v>156</v>
      </c>
      <c r="AV886" t="s">
        <v>132</v>
      </c>
      <c r="AW886" t="s">
        <v>237</v>
      </c>
      <c r="AX886" t="s">
        <v>125</v>
      </c>
      <c r="AY886" t="s">
        <v>158</v>
      </c>
      <c r="AZ886" t="s">
        <v>142</v>
      </c>
      <c r="BA886" t="s">
        <v>143</v>
      </c>
      <c r="BB886" t="s">
        <v>144</v>
      </c>
      <c r="BC886" t="s">
        <v>143</v>
      </c>
      <c r="BD886" t="s">
        <v>144</v>
      </c>
      <c r="BE886" t="s">
        <v>143</v>
      </c>
      <c r="BF886" t="s">
        <v>144</v>
      </c>
      <c r="BG886" t="s">
        <v>143</v>
      </c>
      <c r="BH886" t="s">
        <v>144</v>
      </c>
      <c r="BI886" t="s">
        <v>118</v>
      </c>
      <c r="BJ886" t="s">
        <v>118</v>
      </c>
      <c r="BK886" t="s">
        <v>118</v>
      </c>
      <c r="BL886" t="s">
        <v>118</v>
      </c>
      <c r="BM886" t="s">
        <v>118</v>
      </c>
      <c r="BN886" t="s">
        <v>118</v>
      </c>
      <c r="BO886" t="s">
        <v>118</v>
      </c>
      <c r="BP886" t="s">
        <v>118</v>
      </c>
      <c r="BQ886" t="s">
        <v>118</v>
      </c>
      <c r="BR886" t="s">
        <v>118</v>
      </c>
      <c r="BS886" t="s">
        <v>118</v>
      </c>
      <c r="BT886" t="s">
        <v>118</v>
      </c>
      <c r="BU886" s="12"/>
      <c r="BV886" t="s">
        <v>118</v>
      </c>
      <c r="BW886" t="s">
        <v>145</v>
      </c>
      <c r="BX886" t="s">
        <v>162</v>
      </c>
      <c r="BY886" t="s">
        <v>175</v>
      </c>
      <c r="BZ886" t="s">
        <v>134</v>
      </c>
      <c r="CA886" t="s">
        <v>115</v>
      </c>
      <c r="CB886" t="s">
        <v>115</v>
      </c>
      <c r="CC886" t="s">
        <v>132</v>
      </c>
      <c r="CD886" t="s">
        <v>138</v>
      </c>
      <c r="CE886" t="s">
        <v>471</v>
      </c>
      <c r="CF886" t="s">
        <v>18303</v>
      </c>
      <c r="CG886" t="s">
        <v>18304</v>
      </c>
      <c r="CH886">
        <v>25</v>
      </c>
      <c r="CI886" t="s">
        <v>4362</v>
      </c>
      <c r="CJ886" t="s">
        <v>164</v>
      </c>
      <c r="CK886" t="s">
        <v>142</v>
      </c>
      <c r="CL886" t="s">
        <v>115</v>
      </c>
      <c r="CM886" t="s">
        <v>134</v>
      </c>
      <c r="CN886" t="s">
        <v>118</v>
      </c>
      <c r="CO886" t="s">
        <v>132</v>
      </c>
      <c r="CP886" t="s">
        <v>126</v>
      </c>
      <c r="CQ886" t="s">
        <v>18305</v>
      </c>
      <c r="CR886" t="s">
        <v>18306</v>
      </c>
      <c r="CS886" t="s">
        <v>18307</v>
      </c>
      <c r="CT886" t="s">
        <v>115</v>
      </c>
      <c r="CU886" s="13">
        <v>45472.51662037037</v>
      </c>
      <c r="CV886" s="13"/>
      <c r="CW886" t="s">
        <v>118</v>
      </c>
      <c r="CX886" t="s">
        <v>118</v>
      </c>
      <c r="CY886" t="s">
        <v>132</v>
      </c>
      <c r="CZ886" t="s">
        <v>115</v>
      </c>
      <c r="DA886" s="13">
        <v>45494.411805555559</v>
      </c>
      <c r="DB886" t="s">
        <v>4366</v>
      </c>
      <c r="DC886" t="s">
        <v>4367</v>
      </c>
      <c r="DD886" t="s">
        <v>118</v>
      </c>
      <c r="DE886" t="s">
        <v>116</v>
      </c>
      <c r="DF886" t="s">
        <v>118</v>
      </c>
      <c r="DG886" t="s">
        <v>118</v>
      </c>
      <c r="DH886" t="s">
        <v>118</v>
      </c>
      <c r="DI886" t="s">
        <v>118</v>
      </c>
      <c r="DJ886" t="s">
        <v>118</v>
      </c>
      <c r="DK886" s="13"/>
      <c r="DL886">
        <v>5035</v>
      </c>
      <c r="DM886" t="s">
        <v>18291</v>
      </c>
      <c r="DN886" t="s">
        <v>4388</v>
      </c>
      <c r="DO886" t="s">
        <v>18308</v>
      </c>
      <c r="DP886" t="s">
        <v>18304</v>
      </c>
    </row>
    <row r="887" spans="1:120" x14ac:dyDescent="0.35">
      <c r="A887">
        <v>8879</v>
      </c>
      <c r="B887" t="s">
        <v>18309</v>
      </c>
      <c r="C887" t="s">
        <v>18310</v>
      </c>
      <c r="D887" t="s">
        <v>18311</v>
      </c>
      <c r="E887" t="s">
        <v>18312</v>
      </c>
      <c r="F887" s="12">
        <v>38932</v>
      </c>
      <c r="G887" t="s">
        <v>18313</v>
      </c>
      <c r="H887" t="s">
        <v>118</v>
      </c>
      <c r="I887" t="s">
        <v>113</v>
      </c>
      <c r="J887" t="s">
        <v>114</v>
      </c>
      <c r="K887" t="s">
        <v>115</v>
      </c>
      <c r="L887" t="s">
        <v>115</v>
      </c>
      <c r="M887" t="s">
        <v>116</v>
      </c>
      <c r="N887" t="s">
        <v>117</v>
      </c>
      <c r="O887" t="s">
        <v>118</v>
      </c>
      <c r="P887" t="s">
        <v>116</v>
      </c>
      <c r="Q887" t="s">
        <v>119</v>
      </c>
      <c r="R887" t="s">
        <v>385</v>
      </c>
      <c r="S887" t="s">
        <v>279</v>
      </c>
      <c r="T887" t="s">
        <v>7129</v>
      </c>
      <c r="U887" t="s">
        <v>18314</v>
      </c>
      <c r="V887" t="s">
        <v>18315</v>
      </c>
      <c r="W887" t="s">
        <v>216</v>
      </c>
      <c r="X887" t="s">
        <v>18316</v>
      </c>
      <c r="Y887" t="s">
        <v>218</v>
      </c>
      <c r="Z887" t="s">
        <v>219</v>
      </c>
      <c r="AA887" t="s">
        <v>220</v>
      </c>
      <c r="AB887" t="s">
        <v>18317</v>
      </c>
      <c r="AC887" t="s">
        <v>18318</v>
      </c>
      <c r="AD887" t="s">
        <v>118</v>
      </c>
      <c r="AE887" t="s">
        <v>18319</v>
      </c>
      <c r="AF887" t="s">
        <v>259</v>
      </c>
      <c r="AG887" t="s">
        <v>157</v>
      </c>
      <c r="AH887" t="s">
        <v>126</v>
      </c>
      <c r="AI887" t="s">
        <v>226</v>
      </c>
      <c r="AJ887" t="s">
        <v>128</v>
      </c>
      <c r="AK887" t="s">
        <v>129</v>
      </c>
      <c r="AL887" t="s">
        <v>132</v>
      </c>
      <c r="AM887" t="s">
        <v>131</v>
      </c>
      <c r="AN887" t="s">
        <v>142</v>
      </c>
      <c r="AO887" t="s">
        <v>133</v>
      </c>
      <c r="AP887" t="s">
        <v>125</v>
      </c>
      <c r="AQ887" t="s">
        <v>135</v>
      </c>
      <c r="AR887" t="s">
        <v>157</v>
      </c>
      <c r="AS887" t="s">
        <v>136</v>
      </c>
      <c r="AT887" t="s">
        <v>115</v>
      </c>
      <c r="AU887" t="s">
        <v>137</v>
      </c>
      <c r="AV887" t="s">
        <v>154</v>
      </c>
      <c r="AW887" t="s">
        <v>139</v>
      </c>
      <c r="AX887" t="s">
        <v>138</v>
      </c>
      <c r="AY887" t="s">
        <v>140</v>
      </c>
      <c r="AZ887" t="s">
        <v>154</v>
      </c>
      <c r="BA887" t="s">
        <v>141</v>
      </c>
      <c r="BB887" t="s">
        <v>142</v>
      </c>
      <c r="BC887" t="s">
        <v>143</v>
      </c>
      <c r="BD887" t="s">
        <v>144</v>
      </c>
      <c r="BE887" t="s">
        <v>143</v>
      </c>
      <c r="BF887" t="s">
        <v>144</v>
      </c>
      <c r="BG887" t="s">
        <v>143</v>
      </c>
      <c r="BH887" t="s">
        <v>144</v>
      </c>
      <c r="BI887" t="s">
        <v>118</v>
      </c>
      <c r="BJ887" t="s">
        <v>118</v>
      </c>
      <c r="BK887" t="s">
        <v>118</v>
      </c>
      <c r="BL887" t="s">
        <v>118</v>
      </c>
      <c r="BM887" t="s">
        <v>118</v>
      </c>
      <c r="BN887" t="s">
        <v>118</v>
      </c>
      <c r="BO887" t="s">
        <v>118</v>
      </c>
      <c r="BP887" t="s">
        <v>118</v>
      </c>
      <c r="BQ887" t="s">
        <v>118</v>
      </c>
      <c r="BR887" t="s">
        <v>118</v>
      </c>
      <c r="BS887" t="s">
        <v>118</v>
      </c>
      <c r="BT887" t="s">
        <v>118</v>
      </c>
      <c r="BU887" s="12"/>
      <c r="BV887" t="s">
        <v>118</v>
      </c>
      <c r="BW887" t="s">
        <v>145</v>
      </c>
      <c r="BX887" t="s">
        <v>353</v>
      </c>
      <c r="BY887" t="s">
        <v>117</v>
      </c>
      <c r="BZ887" t="s">
        <v>134</v>
      </c>
      <c r="CA887" t="s">
        <v>115</v>
      </c>
      <c r="CB887" t="s">
        <v>115</v>
      </c>
      <c r="CC887" t="s">
        <v>132</v>
      </c>
      <c r="CD887" t="s">
        <v>142</v>
      </c>
      <c r="CE887" t="s">
        <v>18320</v>
      </c>
      <c r="CF887" t="s">
        <v>18321</v>
      </c>
      <c r="CG887" t="s">
        <v>18322</v>
      </c>
      <c r="CH887">
        <v>25</v>
      </c>
      <c r="CI887" t="s">
        <v>4362</v>
      </c>
      <c r="CJ887" t="s">
        <v>164</v>
      </c>
      <c r="CK887" t="s">
        <v>142</v>
      </c>
      <c r="CL887" t="s">
        <v>130</v>
      </c>
      <c r="CM887" t="s">
        <v>134</v>
      </c>
      <c r="CN887" t="s">
        <v>118</v>
      </c>
      <c r="CO887" t="s">
        <v>132</v>
      </c>
      <c r="CP887" t="s">
        <v>126</v>
      </c>
      <c r="CQ887" t="s">
        <v>18323</v>
      </c>
      <c r="CR887" t="s">
        <v>18324</v>
      </c>
      <c r="CS887" t="s">
        <v>18325</v>
      </c>
      <c r="CT887" t="s">
        <v>115</v>
      </c>
      <c r="CU887" s="13">
        <v>45472.901006944441</v>
      </c>
      <c r="CV887" s="13"/>
      <c r="CW887" t="s">
        <v>118</v>
      </c>
      <c r="CX887" t="s">
        <v>118</v>
      </c>
      <c r="CY887" t="s">
        <v>132</v>
      </c>
      <c r="CZ887" t="s">
        <v>115</v>
      </c>
      <c r="DA887" s="13">
        <v>45494.427928240744</v>
      </c>
      <c r="DB887" t="s">
        <v>4366</v>
      </c>
      <c r="DC887" t="s">
        <v>4367</v>
      </c>
      <c r="DD887" t="s">
        <v>118</v>
      </c>
      <c r="DE887" t="s">
        <v>116</v>
      </c>
      <c r="DF887" t="s">
        <v>118</v>
      </c>
      <c r="DG887" t="s">
        <v>118</v>
      </c>
      <c r="DH887" t="s">
        <v>118</v>
      </c>
      <c r="DI887" t="s">
        <v>118</v>
      </c>
      <c r="DJ887" t="s">
        <v>118</v>
      </c>
      <c r="DK887" s="13"/>
      <c r="DL887">
        <v>5036</v>
      </c>
      <c r="DM887" t="s">
        <v>18309</v>
      </c>
      <c r="DN887" t="s">
        <v>894</v>
      </c>
      <c r="DO887" t="s">
        <v>18181</v>
      </c>
      <c r="DP887" t="s">
        <v>18322</v>
      </c>
    </row>
    <row r="888" spans="1:120" x14ac:dyDescent="0.35">
      <c r="A888">
        <v>9266</v>
      </c>
      <c r="B888" t="s">
        <v>18326</v>
      </c>
      <c r="C888" t="s">
        <v>18327</v>
      </c>
      <c r="D888" t="s">
        <v>18328</v>
      </c>
      <c r="E888" t="s">
        <v>18329</v>
      </c>
      <c r="F888" s="12">
        <v>39076</v>
      </c>
      <c r="G888" t="s">
        <v>18330</v>
      </c>
      <c r="H888" t="s">
        <v>18331</v>
      </c>
      <c r="I888" t="s">
        <v>113</v>
      </c>
      <c r="J888" t="s">
        <v>114</v>
      </c>
      <c r="K888" t="s">
        <v>115</v>
      </c>
      <c r="L888" t="s">
        <v>115</v>
      </c>
      <c r="M888" t="s">
        <v>116</v>
      </c>
      <c r="N888" t="s">
        <v>117</v>
      </c>
      <c r="O888" t="s">
        <v>118</v>
      </c>
      <c r="P888" t="s">
        <v>116</v>
      </c>
      <c r="Q888" t="s">
        <v>218</v>
      </c>
      <c r="R888" t="s">
        <v>253</v>
      </c>
      <c r="S888" t="s">
        <v>254</v>
      </c>
      <c r="T888" t="s">
        <v>255</v>
      </c>
      <c r="U888" t="s">
        <v>18332</v>
      </c>
      <c r="V888" t="s">
        <v>18332</v>
      </c>
      <c r="W888" t="s">
        <v>5773</v>
      </c>
      <c r="X888" t="s">
        <v>735</v>
      </c>
      <c r="Y888" t="s">
        <v>218</v>
      </c>
      <c r="Z888" t="s">
        <v>268</v>
      </c>
      <c r="AA888" t="s">
        <v>5774</v>
      </c>
      <c r="AB888" t="s">
        <v>18333</v>
      </c>
      <c r="AC888" t="s">
        <v>18333</v>
      </c>
      <c r="AD888" t="s">
        <v>18334</v>
      </c>
      <c r="AE888" t="s">
        <v>18335</v>
      </c>
      <c r="AF888" t="s">
        <v>18336</v>
      </c>
      <c r="AG888" t="s">
        <v>142</v>
      </c>
      <c r="AH888" t="s">
        <v>126</v>
      </c>
      <c r="AI888" t="s">
        <v>226</v>
      </c>
      <c r="AJ888" t="s">
        <v>154</v>
      </c>
      <c r="AK888" t="s">
        <v>129</v>
      </c>
      <c r="AL888" t="s">
        <v>132</v>
      </c>
      <c r="AM888" t="s">
        <v>131</v>
      </c>
      <c r="AN888" t="s">
        <v>115</v>
      </c>
      <c r="AO888" t="s">
        <v>133</v>
      </c>
      <c r="AP888" t="s">
        <v>157</v>
      </c>
      <c r="AQ888" t="s">
        <v>135</v>
      </c>
      <c r="AR888" t="s">
        <v>142</v>
      </c>
      <c r="AS888" t="s">
        <v>136</v>
      </c>
      <c r="AT888" t="s">
        <v>132</v>
      </c>
      <c r="AU888" t="s">
        <v>156</v>
      </c>
      <c r="AV888" t="s">
        <v>125</v>
      </c>
      <c r="AW888" t="s">
        <v>158</v>
      </c>
      <c r="AX888" t="s">
        <v>142</v>
      </c>
      <c r="AY888" t="s">
        <v>160</v>
      </c>
      <c r="AZ888" t="s">
        <v>142</v>
      </c>
      <c r="BA888" t="s">
        <v>143</v>
      </c>
      <c r="BB888" t="s">
        <v>144</v>
      </c>
      <c r="BC888" t="s">
        <v>143</v>
      </c>
      <c r="BD888" t="s">
        <v>144</v>
      </c>
      <c r="BE888" t="s">
        <v>143</v>
      </c>
      <c r="BF888" t="s">
        <v>144</v>
      </c>
      <c r="BG888" t="s">
        <v>143</v>
      </c>
      <c r="BH888" t="s">
        <v>144</v>
      </c>
      <c r="BI888" t="s">
        <v>118</v>
      </c>
      <c r="BJ888" t="s">
        <v>118</v>
      </c>
      <c r="BK888" t="s">
        <v>118</v>
      </c>
      <c r="BL888" t="s">
        <v>118</v>
      </c>
      <c r="BM888" t="s">
        <v>118</v>
      </c>
      <c r="BN888" t="s">
        <v>118</v>
      </c>
      <c r="BO888" t="s">
        <v>118</v>
      </c>
      <c r="BP888" t="s">
        <v>118</v>
      </c>
      <c r="BQ888" t="s">
        <v>118</v>
      </c>
      <c r="BR888" t="s">
        <v>118</v>
      </c>
      <c r="BS888" t="s">
        <v>118</v>
      </c>
      <c r="BT888" t="s">
        <v>118</v>
      </c>
      <c r="BU888" s="12"/>
      <c r="BV888" t="s">
        <v>118</v>
      </c>
      <c r="BW888" t="s">
        <v>145</v>
      </c>
      <c r="BX888" t="s">
        <v>353</v>
      </c>
      <c r="BY888" t="s">
        <v>175</v>
      </c>
      <c r="BZ888" t="s">
        <v>134</v>
      </c>
      <c r="CA888" t="s">
        <v>115</v>
      </c>
      <c r="CB888" t="s">
        <v>132</v>
      </c>
      <c r="CC888" t="s">
        <v>130</v>
      </c>
      <c r="CD888" t="s">
        <v>154</v>
      </c>
      <c r="CE888" t="s">
        <v>6518</v>
      </c>
      <c r="CF888" t="s">
        <v>18337</v>
      </c>
      <c r="CG888" t="s">
        <v>18338</v>
      </c>
      <c r="CH888">
        <v>25</v>
      </c>
      <c r="CI888" t="s">
        <v>4362</v>
      </c>
      <c r="CJ888" t="s">
        <v>164</v>
      </c>
      <c r="CK888" t="s">
        <v>125</v>
      </c>
      <c r="CL888" t="s">
        <v>115</v>
      </c>
      <c r="CM888" t="s">
        <v>134</v>
      </c>
      <c r="CN888" t="s">
        <v>118</v>
      </c>
      <c r="CO888" t="s">
        <v>132</v>
      </c>
      <c r="CP888" t="s">
        <v>126</v>
      </c>
      <c r="CQ888" t="s">
        <v>18339</v>
      </c>
      <c r="CR888" t="s">
        <v>18340</v>
      </c>
      <c r="CS888" t="s">
        <v>18341</v>
      </c>
      <c r="CT888" t="s">
        <v>115</v>
      </c>
      <c r="CU888" s="13">
        <v>45473.030138888891</v>
      </c>
      <c r="CV888" s="13"/>
      <c r="CW888" t="s">
        <v>118</v>
      </c>
      <c r="CX888" t="s">
        <v>118</v>
      </c>
      <c r="CY888" t="s">
        <v>132</v>
      </c>
      <c r="CZ888" t="s">
        <v>115</v>
      </c>
      <c r="DA888" s="13">
        <v>45494.461018518516</v>
      </c>
      <c r="DB888" t="s">
        <v>4366</v>
      </c>
      <c r="DC888" t="s">
        <v>4367</v>
      </c>
      <c r="DD888" t="s">
        <v>118</v>
      </c>
      <c r="DE888" t="s">
        <v>163</v>
      </c>
      <c r="DF888" t="s">
        <v>118</v>
      </c>
      <c r="DG888" t="s">
        <v>118</v>
      </c>
      <c r="DH888" t="s">
        <v>118</v>
      </c>
      <c r="DI888" t="s">
        <v>118</v>
      </c>
      <c r="DJ888" t="s">
        <v>118</v>
      </c>
      <c r="DK888" s="13"/>
      <c r="DL888">
        <v>5037</v>
      </c>
      <c r="DM888" t="s">
        <v>18326</v>
      </c>
      <c r="DN888" t="s">
        <v>894</v>
      </c>
      <c r="DO888" t="s">
        <v>18342</v>
      </c>
      <c r="DP888" t="s">
        <v>18338</v>
      </c>
    </row>
    <row r="889" spans="1:120" x14ac:dyDescent="0.35">
      <c r="A889">
        <v>8417</v>
      </c>
      <c r="B889" t="s">
        <v>18343</v>
      </c>
      <c r="C889" t="s">
        <v>18344</v>
      </c>
      <c r="D889" t="s">
        <v>18345</v>
      </c>
      <c r="E889" t="s">
        <v>18346</v>
      </c>
      <c r="F889" s="12">
        <v>38759</v>
      </c>
      <c r="G889" t="s">
        <v>18347</v>
      </c>
      <c r="H889" t="s">
        <v>18348</v>
      </c>
      <c r="I889" t="s">
        <v>113</v>
      </c>
      <c r="J889" t="s">
        <v>114</v>
      </c>
      <c r="K889" t="s">
        <v>115</v>
      </c>
      <c r="L889" t="s">
        <v>115</v>
      </c>
      <c r="M889" t="s">
        <v>116</v>
      </c>
      <c r="N889" t="s">
        <v>117</v>
      </c>
      <c r="O889" t="s">
        <v>118</v>
      </c>
      <c r="P889" t="s">
        <v>116</v>
      </c>
      <c r="Q889" t="s">
        <v>238</v>
      </c>
      <c r="R889" t="s">
        <v>16190</v>
      </c>
      <c r="S889" t="s">
        <v>18349</v>
      </c>
      <c r="T889" t="s">
        <v>319</v>
      </c>
      <c r="U889" t="s">
        <v>18350</v>
      </c>
      <c r="V889" t="s">
        <v>118</v>
      </c>
      <c r="W889" t="s">
        <v>249</v>
      </c>
      <c r="X889" t="s">
        <v>250</v>
      </c>
      <c r="Y889" t="s">
        <v>218</v>
      </c>
      <c r="Z889" t="s">
        <v>291</v>
      </c>
      <c r="AA889" t="s">
        <v>574</v>
      </c>
      <c r="AB889" t="s">
        <v>18351</v>
      </c>
      <c r="AC889" t="s">
        <v>18351</v>
      </c>
      <c r="AD889" t="s">
        <v>118</v>
      </c>
      <c r="AE889" t="s">
        <v>18352</v>
      </c>
      <c r="AF889" t="s">
        <v>310</v>
      </c>
      <c r="AG889" t="s">
        <v>138</v>
      </c>
      <c r="AH889" t="s">
        <v>126</v>
      </c>
      <c r="AI889" t="s">
        <v>226</v>
      </c>
      <c r="AJ889" t="s">
        <v>154</v>
      </c>
      <c r="AK889" t="s">
        <v>129</v>
      </c>
      <c r="AL889" t="s">
        <v>125</v>
      </c>
      <c r="AM889" t="s">
        <v>131</v>
      </c>
      <c r="AN889" t="s">
        <v>157</v>
      </c>
      <c r="AO889" t="s">
        <v>133</v>
      </c>
      <c r="AP889" t="s">
        <v>138</v>
      </c>
      <c r="AQ889" t="s">
        <v>135</v>
      </c>
      <c r="AR889" t="s">
        <v>142</v>
      </c>
      <c r="AS889" t="s">
        <v>136</v>
      </c>
      <c r="AT889" t="s">
        <v>138</v>
      </c>
      <c r="AU889" t="s">
        <v>156</v>
      </c>
      <c r="AV889" t="s">
        <v>157</v>
      </c>
      <c r="AW889" t="s">
        <v>158</v>
      </c>
      <c r="AX889" t="s">
        <v>138</v>
      </c>
      <c r="AY889" t="s">
        <v>160</v>
      </c>
      <c r="AZ889" t="s">
        <v>138</v>
      </c>
      <c r="BA889" t="s">
        <v>143</v>
      </c>
      <c r="BB889" t="s">
        <v>144</v>
      </c>
      <c r="BC889" t="s">
        <v>143</v>
      </c>
      <c r="BD889" t="s">
        <v>144</v>
      </c>
      <c r="BE889" t="s">
        <v>143</v>
      </c>
      <c r="BF889" t="s">
        <v>144</v>
      </c>
      <c r="BG889" t="s">
        <v>143</v>
      </c>
      <c r="BH889" t="s">
        <v>144</v>
      </c>
      <c r="BI889" t="s">
        <v>118</v>
      </c>
      <c r="BJ889" t="s">
        <v>118</v>
      </c>
      <c r="BK889" t="s">
        <v>118</v>
      </c>
      <c r="BL889" t="s">
        <v>118</v>
      </c>
      <c r="BM889" t="s">
        <v>118</v>
      </c>
      <c r="BN889" t="s">
        <v>118</v>
      </c>
      <c r="BO889" t="s">
        <v>118</v>
      </c>
      <c r="BP889" t="s">
        <v>118</v>
      </c>
      <c r="BQ889" t="s">
        <v>118</v>
      </c>
      <c r="BR889" t="s">
        <v>118</v>
      </c>
      <c r="BS889" t="s">
        <v>118</v>
      </c>
      <c r="BT889" t="s">
        <v>118</v>
      </c>
      <c r="BU889" s="12"/>
      <c r="BV889" t="s">
        <v>118</v>
      </c>
      <c r="BW889" t="s">
        <v>145</v>
      </c>
      <c r="BX889" t="s">
        <v>353</v>
      </c>
      <c r="BY889" t="s">
        <v>175</v>
      </c>
      <c r="BZ889" t="s">
        <v>134</v>
      </c>
      <c r="CA889" t="s">
        <v>134</v>
      </c>
      <c r="CB889" t="s">
        <v>134</v>
      </c>
      <c r="CC889" t="s">
        <v>134</v>
      </c>
      <c r="CD889" t="s">
        <v>125</v>
      </c>
      <c r="CE889" t="s">
        <v>575</v>
      </c>
      <c r="CF889" t="s">
        <v>18353</v>
      </c>
      <c r="CG889" t="s">
        <v>18354</v>
      </c>
      <c r="CH889">
        <v>25</v>
      </c>
      <c r="CI889" t="s">
        <v>4362</v>
      </c>
      <c r="CJ889" t="s">
        <v>164</v>
      </c>
      <c r="CK889" t="s">
        <v>157</v>
      </c>
      <c r="CL889" t="s">
        <v>130</v>
      </c>
      <c r="CM889" t="s">
        <v>134</v>
      </c>
      <c r="CN889" t="s">
        <v>118</v>
      </c>
      <c r="CO889" t="s">
        <v>132</v>
      </c>
      <c r="CP889" t="s">
        <v>126</v>
      </c>
      <c r="CQ889" t="s">
        <v>18355</v>
      </c>
      <c r="CR889" t="s">
        <v>18356</v>
      </c>
      <c r="CS889" t="s">
        <v>18357</v>
      </c>
      <c r="CT889" t="s">
        <v>115</v>
      </c>
      <c r="CU889" s="13">
        <v>45472.507534722223</v>
      </c>
      <c r="CV889" s="13"/>
      <c r="CW889" t="s">
        <v>118</v>
      </c>
      <c r="CX889" t="s">
        <v>118</v>
      </c>
      <c r="CY889" t="s">
        <v>132</v>
      </c>
      <c r="CZ889" t="s">
        <v>115</v>
      </c>
      <c r="DA889" s="13">
        <v>45494.417511574073</v>
      </c>
      <c r="DB889" t="s">
        <v>4366</v>
      </c>
      <c r="DC889" t="s">
        <v>4367</v>
      </c>
      <c r="DD889" t="s">
        <v>118</v>
      </c>
      <c r="DE889" t="s">
        <v>163</v>
      </c>
      <c r="DF889" t="s">
        <v>118</v>
      </c>
      <c r="DG889" t="s">
        <v>118</v>
      </c>
      <c r="DH889" t="s">
        <v>118</v>
      </c>
      <c r="DI889" t="s">
        <v>118</v>
      </c>
      <c r="DJ889" t="s">
        <v>118</v>
      </c>
      <c r="DK889" s="13"/>
      <c r="DL889">
        <v>5038</v>
      </c>
      <c r="DM889" t="s">
        <v>18343</v>
      </c>
      <c r="DN889" t="s">
        <v>894</v>
      </c>
      <c r="DO889" t="s">
        <v>18342</v>
      </c>
      <c r="DP889" t="s">
        <v>18354</v>
      </c>
    </row>
    <row r="890" spans="1:120" x14ac:dyDescent="0.35">
      <c r="A890">
        <v>8782</v>
      </c>
      <c r="B890" t="s">
        <v>18358</v>
      </c>
      <c r="C890" t="s">
        <v>18359</v>
      </c>
      <c r="D890" t="s">
        <v>18360</v>
      </c>
      <c r="E890" t="s">
        <v>18361</v>
      </c>
      <c r="F890" s="12">
        <v>38899</v>
      </c>
      <c r="G890" t="s">
        <v>18362</v>
      </c>
      <c r="H890" t="s">
        <v>8493</v>
      </c>
      <c r="I890" t="s">
        <v>113</v>
      </c>
      <c r="J890" t="s">
        <v>114</v>
      </c>
      <c r="K890" t="s">
        <v>115</v>
      </c>
      <c r="L890" t="s">
        <v>115</v>
      </c>
      <c r="M890" t="s">
        <v>116</v>
      </c>
      <c r="N890" t="s">
        <v>117</v>
      </c>
      <c r="O890" t="s">
        <v>118</v>
      </c>
      <c r="P890" t="s">
        <v>116</v>
      </c>
      <c r="Q890" t="s">
        <v>300</v>
      </c>
      <c r="R890" t="s">
        <v>315</v>
      </c>
      <c r="S890" t="s">
        <v>275</v>
      </c>
      <c r="T890" t="s">
        <v>303</v>
      </c>
      <c r="U890" t="s">
        <v>18363</v>
      </c>
      <c r="V890" t="s">
        <v>18364</v>
      </c>
      <c r="W890" t="s">
        <v>397</v>
      </c>
      <c r="X890" t="s">
        <v>18365</v>
      </c>
      <c r="Y890" t="s">
        <v>300</v>
      </c>
      <c r="Z890" t="s">
        <v>398</v>
      </c>
      <c r="AA890" t="s">
        <v>5209</v>
      </c>
      <c r="AB890" t="s">
        <v>18366</v>
      </c>
      <c r="AC890" t="s">
        <v>18366</v>
      </c>
      <c r="AD890" t="s">
        <v>18367</v>
      </c>
      <c r="AE890" t="s">
        <v>18368</v>
      </c>
      <c r="AF890" t="s">
        <v>412</v>
      </c>
      <c r="AG890" t="s">
        <v>157</v>
      </c>
      <c r="AH890" t="s">
        <v>126</v>
      </c>
      <c r="AI890" t="s">
        <v>226</v>
      </c>
      <c r="AJ890" t="s">
        <v>154</v>
      </c>
      <c r="AK890" t="s">
        <v>129</v>
      </c>
      <c r="AL890" t="s">
        <v>130</v>
      </c>
      <c r="AM890" t="s">
        <v>131</v>
      </c>
      <c r="AN890" t="s">
        <v>125</v>
      </c>
      <c r="AO890" t="s">
        <v>133</v>
      </c>
      <c r="AP890" t="s">
        <v>125</v>
      </c>
      <c r="AQ890" t="s">
        <v>135</v>
      </c>
      <c r="AR890" t="s">
        <v>157</v>
      </c>
      <c r="AS890" t="s">
        <v>136</v>
      </c>
      <c r="AT890" t="s">
        <v>138</v>
      </c>
      <c r="AU890" t="s">
        <v>156</v>
      </c>
      <c r="AV890" t="s">
        <v>125</v>
      </c>
      <c r="AW890" t="s">
        <v>237</v>
      </c>
      <c r="AX890" t="s">
        <v>132</v>
      </c>
      <c r="AY890" t="s">
        <v>158</v>
      </c>
      <c r="AZ890" t="s">
        <v>138</v>
      </c>
      <c r="BA890" t="s">
        <v>143</v>
      </c>
      <c r="BB890" t="s">
        <v>144</v>
      </c>
      <c r="BC890" t="s">
        <v>143</v>
      </c>
      <c r="BD890" t="s">
        <v>144</v>
      </c>
      <c r="BE890" t="s">
        <v>143</v>
      </c>
      <c r="BF890" t="s">
        <v>144</v>
      </c>
      <c r="BG890" t="s">
        <v>143</v>
      </c>
      <c r="BH890" t="s">
        <v>144</v>
      </c>
      <c r="BI890" t="s">
        <v>118</v>
      </c>
      <c r="BJ890" t="s">
        <v>118</v>
      </c>
      <c r="BK890" t="s">
        <v>118</v>
      </c>
      <c r="BL890" t="s">
        <v>118</v>
      </c>
      <c r="BM890" t="s">
        <v>118</v>
      </c>
      <c r="BN890" t="s">
        <v>118</v>
      </c>
      <c r="BO890" t="s">
        <v>118</v>
      </c>
      <c r="BP890" t="s">
        <v>118</v>
      </c>
      <c r="BQ890" t="s">
        <v>118</v>
      </c>
      <c r="BR890" t="s">
        <v>118</v>
      </c>
      <c r="BS890" t="s">
        <v>118</v>
      </c>
      <c r="BT890" t="s">
        <v>118</v>
      </c>
      <c r="BU890" s="12"/>
      <c r="BV890" t="s">
        <v>118</v>
      </c>
      <c r="BW890" t="s">
        <v>145</v>
      </c>
      <c r="BX890" t="s">
        <v>162</v>
      </c>
      <c r="BY890" t="s">
        <v>175</v>
      </c>
      <c r="BZ890" t="s">
        <v>134</v>
      </c>
      <c r="CA890" t="s">
        <v>134</v>
      </c>
      <c r="CB890" t="s">
        <v>115</v>
      </c>
      <c r="CC890" t="s">
        <v>115</v>
      </c>
      <c r="CD890" t="s">
        <v>142</v>
      </c>
      <c r="CE890" t="s">
        <v>14596</v>
      </c>
      <c r="CF890" t="s">
        <v>18223</v>
      </c>
      <c r="CG890" t="s">
        <v>18369</v>
      </c>
      <c r="CH890">
        <v>25</v>
      </c>
      <c r="CI890" t="s">
        <v>4362</v>
      </c>
      <c r="CJ890" t="s">
        <v>164</v>
      </c>
      <c r="CK890" t="s">
        <v>157</v>
      </c>
      <c r="CL890" t="s">
        <v>157</v>
      </c>
      <c r="CM890" t="s">
        <v>134</v>
      </c>
      <c r="CN890" t="s">
        <v>118</v>
      </c>
      <c r="CO890" t="s">
        <v>132</v>
      </c>
      <c r="CP890" t="s">
        <v>126</v>
      </c>
      <c r="CQ890" t="s">
        <v>18370</v>
      </c>
      <c r="CR890" t="s">
        <v>18371</v>
      </c>
      <c r="CS890" t="s">
        <v>18372</v>
      </c>
      <c r="CT890" t="s">
        <v>115</v>
      </c>
      <c r="CU890" s="13">
        <v>45472.523449074077</v>
      </c>
      <c r="CV890" s="13"/>
      <c r="CW890" t="s">
        <v>118</v>
      </c>
      <c r="CX890" t="s">
        <v>118</v>
      </c>
      <c r="CY890" t="s">
        <v>132</v>
      </c>
      <c r="CZ890" t="s">
        <v>115</v>
      </c>
      <c r="DA890" s="13">
        <v>45494.406192129631</v>
      </c>
      <c r="DB890" t="s">
        <v>4366</v>
      </c>
      <c r="DC890" t="s">
        <v>4367</v>
      </c>
      <c r="DD890" t="s">
        <v>118</v>
      </c>
      <c r="DE890" t="s">
        <v>116</v>
      </c>
      <c r="DF890" t="s">
        <v>118</v>
      </c>
      <c r="DG890" t="s">
        <v>118</v>
      </c>
      <c r="DH890" t="s">
        <v>118</v>
      </c>
      <c r="DI890" t="s">
        <v>118</v>
      </c>
      <c r="DJ890" t="s">
        <v>118</v>
      </c>
      <c r="DK890" s="13"/>
      <c r="DL890">
        <v>5039</v>
      </c>
      <c r="DM890" t="s">
        <v>18358</v>
      </c>
      <c r="DN890" t="s">
        <v>894</v>
      </c>
      <c r="DO890" t="s">
        <v>18342</v>
      </c>
      <c r="DP890" t="s">
        <v>18369</v>
      </c>
    </row>
    <row r="891" spans="1:120" x14ac:dyDescent="0.35">
      <c r="A891">
        <v>9101</v>
      </c>
      <c r="B891" t="s">
        <v>18373</v>
      </c>
      <c r="C891" t="s">
        <v>18374</v>
      </c>
      <c r="D891" t="s">
        <v>18375</v>
      </c>
      <c r="E891" t="s">
        <v>18376</v>
      </c>
      <c r="F891" s="12">
        <v>39006</v>
      </c>
      <c r="G891" t="s">
        <v>18377</v>
      </c>
      <c r="H891" t="s">
        <v>18378</v>
      </c>
      <c r="I891" t="s">
        <v>113</v>
      </c>
      <c r="J891" t="s">
        <v>114</v>
      </c>
      <c r="K891" t="s">
        <v>115</v>
      </c>
      <c r="L891" t="s">
        <v>115</v>
      </c>
      <c r="M891" t="s">
        <v>116</v>
      </c>
      <c r="N891" t="s">
        <v>117</v>
      </c>
      <c r="O891" t="s">
        <v>118</v>
      </c>
      <c r="P891" t="s">
        <v>116</v>
      </c>
      <c r="Q891" t="s">
        <v>307</v>
      </c>
      <c r="R891" t="s">
        <v>512</v>
      </c>
      <c r="S891" t="s">
        <v>479</v>
      </c>
      <c r="T891" t="s">
        <v>797</v>
      </c>
      <c r="U891" t="s">
        <v>18379</v>
      </c>
      <c r="V891" t="s">
        <v>18380</v>
      </c>
      <c r="W891" t="s">
        <v>18381</v>
      </c>
      <c r="X891" t="s">
        <v>836</v>
      </c>
      <c r="Y891" t="s">
        <v>238</v>
      </c>
      <c r="Z891" t="s">
        <v>434</v>
      </c>
      <c r="AA891" t="s">
        <v>455</v>
      </c>
      <c r="AB891" t="s">
        <v>18382</v>
      </c>
      <c r="AC891" t="s">
        <v>18383</v>
      </c>
      <c r="AD891" t="s">
        <v>118</v>
      </c>
      <c r="AE891" t="s">
        <v>18384</v>
      </c>
      <c r="AF891" t="s">
        <v>210</v>
      </c>
      <c r="AG891" t="s">
        <v>157</v>
      </c>
      <c r="AH891" t="s">
        <v>126</v>
      </c>
      <c r="AI891" t="s">
        <v>226</v>
      </c>
      <c r="AJ891" t="s">
        <v>154</v>
      </c>
      <c r="AK891" t="s">
        <v>129</v>
      </c>
      <c r="AL891" t="s">
        <v>132</v>
      </c>
      <c r="AM891" t="s">
        <v>131</v>
      </c>
      <c r="AN891" t="s">
        <v>138</v>
      </c>
      <c r="AO891" t="s">
        <v>133</v>
      </c>
      <c r="AP891" t="s">
        <v>132</v>
      </c>
      <c r="AQ891" t="s">
        <v>135</v>
      </c>
      <c r="AR891" t="s">
        <v>125</v>
      </c>
      <c r="AS891" t="s">
        <v>136</v>
      </c>
      <c r="AT891" t="s">
        <v>138</v>
      </c>
      <c r="AU891" t="s">
        <v>156</v>
      </c>
      <c r="AV891" t="s">
        <v>157</v>
      </c>
      <c r="AW891" t="s">
        <v>158</v>
      </c>
      <c r="AX891" t="s">
        <v>130</v>
      </c>
      <c r="AY891" t="s">
        <v>188</v>
      </c>
      <c r="AZ891" t="s">
        <v>157</v>
      </c>
      <c r="BA891" t="s">
        <v>143</v>
      </c>
      <c r="BB891" t="s">
        <v>144</v>
      </c>
      <c r="BC891" t="s">
        <v>143</v>
      </c>
      <c r="BD891" t="s">
        <v>144</v>
      </c>
      <c r="BE891" t="s">
        <v>143</v>
      </c>
      <c r="BF891" t="s">
        <v>144</v>
      </c>
      <c r="BG891" t="s">
        <v>143</v>
      </c>
      <c r="BH891" t="s">
        <v>144</v>
      </c>
      <c r="BI891" t="s">
        <v>118</v>
      </c>
      <c r="BJ891" t="s">
        <v>118</v>
      </c>
      <c r="BK891" t="s">
        <v>118</v>
      </c>
      <c r="BL891" t="s">
        <v>118</v>
      </c>
      <c r="BM891" t="s">
        <v>118</v>
      </c>
      <c r="BN891" t="s">
        <v>118</v>
      </c>
      <c r="BO891" t="s">
        <v>118</v>
      </c>
      <c r="BP891" t="s">
        <v>118</v>
      </c>
      <c r="BQ891" t="s">
        <v>118</v>
      </c>
      <c r="BR891" t="s">
        <v>118</v>
      </c>
      <c r="BS891" t="s">
        <v>118</v>
      </c>
      <c r="BT891" t="s">
        <v>118</v>
      </c>
      <c r="BU891" s="12"/>
      <c r="BV891" t="s">
        <v>118</v>
      </c>
      <c r="BW891" t="s">
        <v>145</v>
      </c>
      <c r="BX891" t="s">
        <v>162</v>
      </c>
      <c r="BY891" t="s">
        <v>175</v>
      </c>
      <c r="BZ891" t="s">
        <v>134</v>
      </c>
      <c r="CA891" t="s">
        <v>134</v>
      </c>
      <c r="CB891" t="s">
        <v>132</v>
      </c>
      <c r="CC891" t="s">
        <v>132</v>
      </c>
      <c r="CD891" t="s">
        <v>142</v>
      </c>
      <c r="CE891" t="s">
        <v>817</v>
      </c>
      <c r="CF891" t="s">
        <v>18385</v>
      </c>
      <c r="CG891" t="s">
        <v>18386</v>
      </c>
      <c r="CH891">
        <v>25</v>
      </c>
      <c r="CI891" t="s">
        <v>4362</v>
      </c>
      <c r="CJ891" t="s">
        <v>164</v>
      </c>
      <c r="CK891" t="s">
        <v>130</v>
      </c>
      <c r="CL891" t="s">
        <v>130</v>
      </c>
      <c r="CM891" t="s">
        <v>134</v>
      </c>
      <c r="CN891" t="s">
        <v>118</v>
      </c>
      <c r="CO891" t="s">
        <v>132</v>
      </c>
      <c r="CP891" t="s">
        <v>126</v>
      </c>
      <c r="CQ891" t="s">
        <v>18387</v>
      </c>
      <c r="CR891" t="s">
        <v>18388</v>
      </c>
      <c r="CS891" t="s">
        <v>18389</v>
      </c>
      <c r="CT891" t="s">
        <v>115</v>
      </c>
      <c r="CU891" s="13">
        <v>45472.539895833332</v>
      </c>
      <c r="CV891" s="13"/>
      <c r="CW891" t="s">
        <v>118</v>
      </c>
      <c r="CX891" t="s">
        <v>118</v>
      </c>
      <c r="CY891" t="s">
        <v>132</v>
      </c>
      <c r="CZ891" t="s">
        <v>115</v>
      </c>
      <c r="DA891" s="13">
        <v>45494.399212962962</v>
      </c>
      <c r="DB891" t="s">
        <v>4366</v>
      </c>
      <c r="DC891" t="s">
        <v>4367</v>
      </c>
      <c r="DD891" t="s">
        <v>118</v>
      </c>
      <c r="DE891" t="s">
        <v>116</v>
      </c>
      <c r="DF891" t="s">
        <v>118</v>
      </c>
      <c r="DG891" t="s">
        <v>118</v>
      </c>
      <c r="DH891" t="s">
        <v>118</v>
      </c>
      <c r="DI891" t="s">
        <v>118</v>
      </c>
      <c r="DJ891" t="s">
        <v>118</v>
      </c>
      <c r="DK891" s="13"/>
      <c r="DL891">
        <v>5040</v>
      </c>
      <c r="DM891" t="s">
        <v>18373</v>
      </c>
      <c r="DN891" t="s">
        <v>894</v>
      </c>
      <c r="DO891" t="s">
        <v>18342</v>
      </c>
      <c r="DP891" t="s">
        <v>18386</v>
      </c>
    </row>
    <row r="892" spans="1:120" x14ac:dyDescent="0.35">
      <c r="A892">
        <v>8831</v>
      </c>
      <c r="B892" t="s">
        <v>18390</v>
      </c>
      <c r="C892" t="s">
        <v>18391</v>
      </c>
      <c r="D892" t="s">
        <v>18392</v>
      </c>
      <c r="E892" t="s">
        <v>18393</v>
      </c>
      <c r="F892" s="12">
        <v>38917</v>
      </c>
      <c r="G892" t="s">
        <v>18394</v>
      </c>
      <c r="H892" t="s">
        <v>18395</v>
      </c>
      <c r="I892" t="s">
        <v>113</v>
      </c>
      <c r="J892" t="s">
        <v>114</v>
      </c>
      <c r="K892" t="s">
        <v>115</v>
      </c>
      <c r="L892" t="s">
        <v>115</v>
      </c>
      <c r="M892" t="s">
        <v>116</v>
      </c>
      <c r="N892" t="s">
        <v>117</v>
      </c>
      <c r="O892" t="s">
        <v>118</v>
      </c>
      <c r="P892" t="s">
        <v>116</v>
      </c>
      <c r="Q892" t="s">
        <v>149</v>
      </c>
      <c r="R892" t="s">
        <v>18396</v>
      </c>
      <c r="S892" t="s">
        <v>372</v>
      </c>
      <c r="T892" t="s">
        <v>7608</v>
      </c>
      <c r="U892" t="s">
        <v>18397</v>
      </c>
      <c r="V892" t="s">
        <v>18398</v>
      </c>
      <c r="W892" t="s">
        <v>780</v>
      </c>
      <c r="X892" t="s">
        <v>781</v>
      </c>
      <c r="Y892" t="s">
        <v>149</v>
      </c>
      <c r="Z892" t="s">
        <v>688</v>
      </c>
      <c r="AA892" t="s">
        <v>18399</v>
      </c>
      <c r="AB892" t="s">
        <v>18400</v>
      </c>
      <c r="AC892" t="s">
        <v>18400</v>
      </c>
      <c r="AD892" t="s">
        <v>7328</v>
      </c>
      <c r="AE892" t="s">
        <v>18401</v>
      </c>
      <c r="AF892" t="s">
        <v>340</v>
      </c>
      <c r="AG892" t="s">
        <v>157</v>
      </c>
      <c r="AH892" t="s">
        <v>126</v>
      </c>
      <c r="AI892" t="s">
        <v>226</v>
      </c>
      <c r="AJ892" t="s">
        <v>128</v>
      </c>
      <c r="AK892" t="s">
        <v>129</v>
      </c>
      <c r="AL892" t="s">
        <v>130</v>
      </c>
      <c r="AM892" t="s">
        <v>131</v>
      </c>
      <c r="AN892" t="s">
        <v>115</v>
      </c>
      <c r="AO892" t="s">
        <v>133</v>
      </c>
      <c r="AP892" t="s">
        <v>132</v>
      </c>
      <c r="AQ892" t="s">
        <v>135</v>
      </c>
      <c r="AR892" t="s">
        <v>132</v>
      </c>
      <c r="AS892" t="s">
        <v>136</v>
      </c>
      <c r="AT892" t="s">
        <v>115</v>
      </c>
      <c r="AU892" t="s">
        <v>137</v>
      </c>
      <c r="AV892" t="s">
        <v>154</v>
      </c>
      <c r="AW892" t="s">
        <v>173</v>
      </c>
      <c r="AX892" t="s">
        <v>130</v>
      </c>
      <c r="AY892" t="s">
        <v>139</v>
      </c>
      <c r="AZ892" t="s">
        <v>138</v>
      </c>
      <c r="BA892" t="s">
        <v>140</v>
      </c>
      <c r="BB892" t="s">
        <v>142</v>
      </c>
      <c r="BC892" t="s">
        <v>143</v>
      </c>
      <c r="BD892" t="s">
        <v>144</v>
      </c>
      <c r="BE892" t="s">
        <v>143</v>
      </c>
      <c r="BF892" t="s">
        <v>144</v>
      </c>
      <c r="BG892" t="s">
        <v>143</v>
      </c>
      <c r="BH892" t="s">
        <v>144</v>
      </c>
      <c r="BI892" t="s">
        <v>118</v>
      </c>
      <c r="BJ892" t="s">
        <v>118</v>
      </c>
      <c r="BK892" t="s">
        <v>118</v>
      </c>
      <c r="BL892" t="s">
        <v>118</v>
      </c>
      <c r="BM892" t="s">
        <v>118</v>
      </c>
      <c r="BN892" t="s">
        <v>118</v>
      </c>
      <c r="BO892" t="s">
        <v>118</v>
      </c>
      <c r="BP892" t="s">
        <v>118</v>
      </c>
      <c r="BQ892" t="s">
        <v>118</v>
      </c>
      <c r="BR892" t="s">
        <v>118</v>
      </c>
      <c r="BS892" t="s">
        <v>118</v>
      </c>
      <c r="BT892" t="s">
        <v>118</v>
      </c>
      <c r="BU892" s="12"/>
      <c r="BV892" t="s">
        <v>118</v>
      </c>
      <c r="BW892" t="s">
        <v>145</v>
      </c>
      <c r="BX892" t="s">
        <v>162</v>
      </c>
      <c r="BY892" t="s">
        <v>374</v>
      </c>
      <c r="BZ892" t="s">
        <v>134</v>
      </c>
      <c r="CA892" t="s">
        <v>132</v>
      </c>
      <c r="CB892" t="s">
        <v>132</v>
      </c>
      <c r="CC892" t="s">
        <v>125</v>
      </c>
      <c r="CD892" t="s">
        <v>138</v>
      </c>
      <c r="CE892" t="s">
        <v>11543</v>
      </c>
      <c r="CF892" t="s">
        <v>18402</v>
      </c>
      <c r="CG892" t="s">
        <v>18403</v>
      </c>
      <c r="CH892">
        <v>25</v>
      </c>
      <c r="CI892" t="s">
        <v>4362</v>
      </c>
      <c r="CJ892" t="s">
        <v>164</v>
      </c>
      <c r="CK892" t="s">
        <v>157</v>
      </c>
      <c r="CL892" t="s">
        <v>130</v>
      </c>
      <c r="CM892" t="s">
        <v>134</v>
      </c>
      <c r="CN892" t="s">
        <v>118</v>
      </c>
      <c r="CO892" t="s">
        <v>132</v>
      </c>
      <c r="CP892" t="s">
        <v>126</v>
      </c>
      <c r="CQ892" t="s">
        <v>18404</v>
      </c>
      <c r="CR892" t="s">
        <v>18405</v>
      </c>
      <c r="CS892" t="s">
        <v>18406</v>
      </c>
      <c r="CT892" t="s">
        <v>115</v>
      </c>
      <c r="CU892" s="13">
        <v>45472.511701388888</v>
      </c>
      <c r="CV892" s="13"/>
      <c r="CW892" t="s">
        <v>118</v>
      </c>
      <c r="CX892" t="s">
        <v>118</v>
      </c>
      <c r="CY892" t="s">
        <v>132</v>
      </c>
      <c r="CZ892" t="s">
        <v>115</v>
      </c>
      <c r="DA892" s="13">
        <v>45494.497083333335</v>
      </c>
      <c r="DB892" t="s">
        <v>4366</v>
      </c>
      <c r="DC892" t="s">
        <v>4367</v>
      </c>
      <c r="DD892" t="s">
        <v>118</v>
      </c>
      <c r="DE892" t="s">
        <v>116</v>
      </c>
      <c r="DF892" t="s">
        <v>118</v>
      </c>
      <c r="DG892" t="s">
        <v>118</v>
      </c>
      <c r="DH892" t="s">
        <v>118</v>
      </c>
      <c r="DI892" t="s">
        <v>118</v>
      </c>
      <c r="DJ892" t="s">
        <v>118</v>
      </c>
      <c r="DK892" s="13"/>
      <c r="DL892">
        <v>5041</v>
      </c>
      <c r="DM892" t="s">
        <v>18390</v>
      </c>
      <c r="DN892" t="s">
        <v>894</v>
      </c>
      <c r="DO892" t="s">
        <v>18342</v>
      </c>
      <c r="DP892" t="s">
        <v>18403</v>
      </c>
    </row>
    <row r="893" spans="1:120" x14ac:dyDescent="0.35">
      <c r="A893">
        <v>8889</v>
      </c>
      <c r="B893" t="s">
        <v>18407</v>
      </c>
      <c r="C893" t="s">
        <v>18408</v>
      </c>
      <c r="D893" t="s">
        <v>18409</v>
      </c>
      <c r="E893" t="s">
        <v>18410</v>
      </c>
      <c r="F893" s="12">
        <v>38934</v>
      </c>
      <c r="G893" t="s">
        <v>18411</v>
      </c>
      <c r="H893" t="s">
        <v>18412</v>
      </c>
      <c r="I893" t="s">
        <v>113</v>
      </c>
      <c r="J893" t="s">
        <v>177</v>
      </c>
      <c r="K893" t="s">
        <v>115</v>
      </c>
      <c r="L893" t="s">
        <v>115</v>
      </c>
      <c r="M893" t="s">
        <v>116</v>
      </c>
      <c r="N893" t="s">
        <v>117</v>
      </c>
      <c r="O893" t="s">
        <v>118</v>
      </c>
      <c r="P893" t="s">
        <v>116</v>
      </c>
      <c r="Q893" t="s">
        <v>149</v>
      </c>
      <c r="R893" t="s">
        <v>239</v>
      </c>
      <c r="S893" t="s">
        <v>569</v>
      </c>
      <c r="T893" t="s">
        <v>7946</v>
      </c>
      <c r="U893" t="s">
        <v>18413</v>
      </c>
      <c r="V893" t="s">
        <v>18414</v>
      </c>
      <c r="W893" t="s">
        <v>465</v>
      </c>
      <c r="X893" t="s">
        <v>466</v>
      </c>
      <c r="Y893" t="s">
        <v>149</v>
      </c>
      <c r="Z893" t="s">
        <v>452</v>
      </c>
      <c r="AA893" t="s">
        <v>4684</v>
      </c>
      <c r="AB893" t="s">
        <v>18415</v>
      </c>
      <c r="AC893" t="s">
        <v>18415</v>
      </c>
      <c r="AD893" t="s">
        <v>118</v>
      </c>
      <c r="AE893" t="s">
        <v>18416</v>
      </c>
      <c r="AF893" t="s">
        <v>18417</v>
      </c>
      <c r="AG893" t="s">
        <v>157</v>
      </c>
      <c r="AH893" t="s">
        <v>126</v>
      </c>
      <c r="AI893" t="s">
        <v>226</v>
      </c>
      <c r="AJ893" t="s">
        <v>128</v>
      </c>
      <c r="AK893" t="s">
        <v>129</v>
      </c>
      <c r="AL893" t="s">
        <v>134</v>
      </c>
      <c r="AM893" t="s">
        <v>131</v>
      </c>
      <c r="AN893" t="s">
        <v>115</v>
      </c>
      <c r="AO893" t="s">
        <v>133</v>
      </c>
      <c r="AP893" t="s">
        <v>132</v>
      </c>
      <c r="AQ893" t="s">
        <v>135</v>
      </c>
      <c r="AR893" t="s">
        <v>115</v>
      </c>
      <c r="AS893" t="s">
        <v>136</v>
      </c>
      <c r="AT893" t="s">
        <v>115</v>
      </c>
      <c r="AU893" t="s">
        <v>156</v>
      </c>
      <c r="AV893" t="s">
        <v>115</v>
      </c>
      <c r="AW893" t="s">
        <v>237</v>
      </c>
      <c r="AX893" t="s">
        <v>125</v>
      </c>
      <c r="AY893" t="s">
        <v>158</v>
      </c>
      <c r="AZ893" t="s">
        <v>130</v>
      </c>
      <c r="BA893" t="s">
        <v>188</v>
      </c>
      <c r="BB893" t="s">
        <v>130</v>
      </c>
      <c r="BC893" t="s">
        <v>143</v>
      </c>
      <c r="BD893" t="s">
        <v>144</v>
      </c>
      <c r="BE893" t="s">
        <v>143</v>
      </c>
      <c r="BF893" t="s">
        <v>144</v>
      </c>
      <c r="BG893" t="s">
        <v>143</v>
      </c>
      <c r="BH893" t="s">
        <v>144</v>
      </c>
      <c r="BI893" t="s">
        <v>118</v>
      </c>
      <c r="BJ893" t="s">
        <v>118</v>
      </c>
      <c r="BK893" t="s">
        <v>118</v>
      </c>
      <c r="BL893" t="s">
        <v>118</v>
      </c>
      <c r="BM893" t="s">
        <v>118</v>
      </c>
      <c r="BN893" t="s">
        <v>118</v>
      </c>
      <c r="BO893" t="s">
        <v>118</v>
      </c>
      <c r="BP893" t="s">
        <v>118</v>
      </c>
      <c r="BQ893" t="s">
        <v>118</v>
      </c>
      <c r="BR893" t="s">
        <v>118</v>
      </c>
      <c r="BS893" t="s">
        <v>118</v>
      </c>
      <c r="BT893" t="s">
        <v>118</v>
      </c>
      <c r="BU893" s="12"/>
      <c r="BV893" t="s">
        <v>118</v>
      </c>
      <c r="BW893" t="s">
        <v>145</v>
      </c>
      <c r="BX893" t="s">
        <v>162</v>
      </c>
      <c r="BY893" t="s">
        <v>175</v>
      </c>
      <c r="BZ893" t="s">
        <v>115</v>
      </c>
      <c r="CA893" t="s">
        <v>125</v>
      </c>
      <c r="CB893" t="s">
        <v>115</v>
      </c>
      <c r="CC893" t="s">
        <v>142</v>
      </c>
      <c r="CD893" t="s">
        <v>128</v>
      </c>
      <c r="CE893" t="s">
        <v>413</v>
      </c>
      <c r="CF893" t="s">
        <v>16091</v>
      </c>
      <c r="CG893" t="s">
        <v>18418</v>
      </c>
      <c r="CH893">
        <v>25</v>
      </c>
      <c r="CI893" t="s">
        <v>4362</v>
      </c>
      <c r="CJ893" t="s">
        <v>164</v>
      </c>
      <c r="CK893" t="s">
        <v>125</v>
      </c>
      <c r="CL893" t="s">
        <v>132</v>
      </c>
      <c r="CM893" t="s">
        <v>134</v>
      </c>
      <c r="CN893" t="s">
        <v>118</v>
      </c>
      <c r="CO893" t="s">
        <v>132</v>
      </c>
      <c r="CP893" t="s">
        <v>126</v>
      </c>
      <c r="CQ893" t="s">
        <v>18419</v>
      </c>
      <c r="CR893" t="s">
        <v>18420</v>
      </c>
      <c r="CS893" t="s">
        <v>18421</v>
      </c>
      <c r="CT893" t="s">
        <v>115</v>
      </c>
      <c r="CU893" s="13">
        <v>45472.524317129632</v>
      </c>
      <c r="CV893" s="13"/>
      <c r="CW893" t="s">
        <v>118</v>
      </c>
      <c r="CX893" t="s">
        <v>118</v>
      </c>
      <c r="CY893" t="s">
        <v>132</v>
      </c>
      <c r="CZ893" t="s">
        <v>115</v>
      </c>
      <c r="DA893" s="13">
        <v>45494.391377314816</v>
      </c>
      <c r="DB893" t="s">
        <v>4366</v>
      </c>
      <c r="DC893" t="s">
        <v>4367</v>
      </c>
      <c r="DD893" t="s">
        <v>118</v>
      </c>
      <c r="DE893" t="s">
        <v>117</v>
      </c>
      <c r="DF893" t="s">
        <v>118</v>
      </c>
      <c r="DG893" t="s">
        <v>118</v>
      </c>
      <c r="DH893" t="s">
        <v>118</v>
      </c>
      <c r="DI893" t="s">
        <v>118</v>
      </c>
      <c r="DJ893" t="s">
        <v>118</v>
      </c>
      <c r="DK893" s="13"/>
      <c r="DL893">
        <v>5042</v>
      </c>
      <c r="DM893" t="s">
        <v>18407</v>
      </c>
      <c r="DN893" t="s">
        <v>4388</v>
      </c>
      <c r="DO893" t="s">
        <v>18308</v>
      </c>
      <c r="DP893" t="s">
        <v>18418</v>
      </c>
    </row>
    <row r="894" spans="1:120" x14ac:dyDescent="0.35">
      <c r="A894">
        <v>8749</v>
      </c>
      <c r="B894" t="s">
        <v>18422</v>
      </c>
      <c r="C894" t="s">
        <v>18423</v>
      </c>
      <c r="D894" t="s">
        <v>18424</v>
      </c>
      <c r="E894" t="s">
        <v>18425</v>
      </c>
      <c r="F894" s="12">
        <v>38886</v>
      </c>
      <c r="G894" t="s">
        <v>18426</v>
      </c>
      <c r="H894" t="s">
        <v>18427</v>
      </c>
      <c r="I894" t="s">
        <v>598</v>
      </c>
      <c r="J894" t="s">
        <v>177</v>
      </c>
      <c r="K894" t="s">
        <v>115</v>
      </c>
      <c r="L894" t="s">
        <v>115</v>
      </c>
      <c r="M894" t="s">
        <v>116</v>
      </c>
      <c r="N894" t="s">
        <v>117</v>
      </c>
      <c r="O894" t="s">
        <v>118</v>
      </c>
      <c r="P894" t="s">
        <v>116</v>
      </c>
      <c r="Q894" t="s">
        <v>338</v>
      </c>
      <c r="R894" t="s">
        <v>18428</v>
      </c>
      <c r="S894" t="s">
        <v>9293</v>
      </c>
      <c r="T894" t="s">
        <v>18429</v>
      </c>
      <c r="U894" t="s">
        <v>18430</v>
      </c>
      <c r="V894" t="s">
        <v>18431</v>
      </c>
      <c r="W894" t="s">
        <v>10217</v>
      </c>
      <c r="X894" t="s">
        <v>18432</v>
      </c>
      <c r="Y894" t="s">
        <v>338</v>
      </c>
      <c r="Z894" t="s">
        <v>542</v>
      </c>
      <c r="AA894" t="s">
        <v>18433</v>
      </c>
      <c r="AB894" t="s">
        <v>18434</v>
      </c>
      <c r="AC894" t="s">
        <v>18434</v>
      </c>
      <c r="AD894" t="s">
        <v>118</v>
      </c>
      <c r="AE894" t="s">
        <v>18435</v>
      </c>
      <c r="AF894" t="s">
        <v>18436</v>
      </c>
      <c r="AG894" t="s">
        <v>142</v>
      </c>
      <c r="AH894" t="s">
        <v>126</v>
      </c>
      <c r="AI894" t="s">
        <v>226</v>
      </c>
      <c r="AJ894" t="s">
        <v>128</v>
      </c>
      <c r="AK894" t="s">
        <v>129</v>
      </c>
      <c r="AL894" t="s">
        <v>115</v>
      </c>
      <c r="AM894" t="s">
        <v>131</v>
      </c>
      <c r="AN894" t="s">
        <v>125</v>
      </c>
      <c r="AO894" t="s">
        <v>133</v>
      </c>
      <c r="AP894" t="s">
        <v>130</v>
      </c>
      <c r="AQ894" t="s">
        <v>135</v>
      </c>
      <c r="AR894" t="s">
        <v>125</v>
      </c>
      <c r="AS894" t="s">
        <v>136</v>
      </c>
      <c r="AT894" t="s">
        <v>125</v>
      </c>
      <c r="AU894" t="s">
        <v>137</v>
      </c>
      <c r="AV894" t="s">
        <v>128</v>
      </c>
      <c r="AW894" t="s">
        <v>139</v>
      </c>
      <c r="AX894" t="s">
        <v>138</v>
      </c>
      <c r="AY894" t="s">
        <v>140</v>
      </c>
      <c r="AZ894" t="s">
        <v>154</v>
      </c>
      <c r="BA894" t="s">
        <v>141</v>
      </c>
      <c r="BB894" t="s">
        <v>154</v>
      </c>
      <c r="BC894" t="s">
        <v>143</v>
      </c>
      <c r="BD894" t="s">
        <v>144</v>
      </c>
      <c r="BE894" t="s">
        <v>143</v>
      </c>
      <c r="BF894" t="s">
        <v>144</v>
      </c>
      <c r="BG894" t="s">
        <v>143</v>
      </c>
      <c r="BH894" t="s">
        <v>144</v>
      </c>
      <c r="BI894" t="s">
        <v>118</v>
      </c>
      <c r="BJ894" t="s">
        <v>118</v>
      </c>
      <c r="BK894" t="s">
        <v>118</v>
      </c>
      <c r="BL894" t="s">
        <v>118</v>
      </c>
      <c r="BM894" t="s">
        <v>118</v>
      </c>
      <c r="BN894" t="s">
        <v>118</v>
      </c>
      <c r="BO894" t="s">
        <v>118</v>
      </c>
      <c r="BP894" t="s">
        <v>118</v>
      </c>
      <c r="BQ894" t="s">
        <v>118</v>
      </c>
      <c r="BR894" t="s">
        <v>118</v>
      </c>
      <c r="BS894" t="s">
        <v>118</v>
      </c>
      <c r="BT894" t="s">
        <v>118</v>
      </c>
      <c r="BU894" s="12"/>
      <c r="BV894" t="s">
        <v>118</v>
      </c>
      <c r="BW894" t="s">
        <v>145</v>
      </c>
      <c r="BX894" t="s">
        <v>353</v>
      </c>
      <c r="BY894" t="s">
        <v>117</v>
      </c>
      <c r="BZ894" t="s">
        <v>134</v>
      </c>
      <c r="CA894" t="s">
        <v>115</v>
      </c>
      <c r="CB894" t="s">
        <v>134</v>
      </c>
      <c r="CC894" t="s">
        <v>115</v>
      </c>
      <c r="CD894" t="s">
        <v>157</v>
      </c>
      <c r="CE894" t="s">
        <v>18437</v>
      </c>
      <c r="CF894" t="s">
        <v>18438</v>
      </c>
      <c r="CG894" t="s">
        <v>18439</v>
      </c>
      <c r="CH894">
        <v>25</v>
      </c>
      <c r="CI894" t="s">
        <v>4362</v>
      </c>
      <c r="CJ894" t="s">
        <v>164</v>
      </c>
      <c r="CK894" t="s">
        <v>125</v>
      </c>
      <c r="CL894" t="s">
        <v>132</v>
      </c>
      <c r="CM894" t="s">
        <v>134</v>
      </c>
      <c r="CN894" t="s">
        <v>118</v>
      </c>
      <c r="CO894" t="s">
        <v>132</v>
      </c>
      <c r="CP894" t="s">
        <v>126</v>
      </c>
      <c r="CQ894" t="s">
        <v>18440</v>
      </c>
      <c r="CR894" t="s">
        <v>18441</v>
      </c>
      <c r="CS894" t="s">
        <v>18442</v>
      </c>
      <c r="CT894" t="s">
        <v>115</v>
      </c>
      <c r="CU894" s="13">
        <v>45472.532349537039</v>
      </c>
      <c r="CV894" s="13"/>
      <c r="CW894" t="s">
        <v>118</v>
      </c>
      <c r="CX894" t="s">
        <v>118</v>
      </c>
      <c r="CY894" t="s">
        <v>132</v>
      </c>
      <c r="CZ894" t="s">
        <v>115</v>
      </c>
      <c r="DA894" s="13">
        <v>45494.399942129632</v>
      </c>
      <c r="DB894" t="s">
        <v>4366</v>
      </c>
      <c r="DC894" t="s">
        <v>4367</v>
      </c>
      <c r="DD894" t="s">
        <v>118</v>
      </c>
      <c r="DE894" t="s">
        <v>163</v>
      </c>
      <c r="DF894" t="s">
        <v>118</v>
      </c>
      <c r="DG894" t="s">
        <v>118</v>
      </c>
      <c r="DH894" t="s">
        <v>118</v>
      </c>
      <c r="DI894" t="s">
        <v>118</v>
      </c>
      <c r="DJ894" t="s">
        <v>118</v>
      </c>
      <c r="DK894" s="13"/>
      <c r="DL894">
        <v>5043</v>
      </c>
      <c r="DM894" t="s">
        <v>18422</v>
      </c>
      <c r="DN894" t="s">
        <v>4388</v>
      </c>
      <c r="DO894" t="s">
        <v>18308</v>
      </c>
      <c r="DP894" t="s">
        <v>18439</v>
      </c>
    </row>
    <row r="895" spans="1:120" x14ac:dyDescent="0.35">
      <c r="A895">
        <v>8602</v>
      </c>
      <c r="B895" t="s">
        <v>18443</v>
      </c>
      <c r="C895" t="s">
        <v>18444</v>
      </c>
      <c r="D895" t="s">
        <v>18445</v>
      </c>
      <c r="E895" t="s">
        <v>18446</v>
      </c>
      <c r="F895" s="12">
        <v>38832</v>
      </c>
      <c r="G895" t="s">
        <v>18447</v>
      </c>
      <c r="H895" t="s">
        <v>18448</v>
      </c>
      <c r="I895" t="s">
        <v>113</v>
      </c>
      <c r="J895" t="s">
        <v>177</v>
      </c>
      <c r="K895" t="s">
        <v>115</v>
      </c>
      <c r="L895" t="s">
        <v>115</v>
      </c>
      <c r="M895" t="s">
        <v>116</v>
      </c>
      <c r="N895" t="s">
        <v>117</v>
      </c>
      <c r="O895" t="s">
        <v>118</v>
      </c>
      <c r="P895" t="s">
        <v>116</v>
      </c>
      <c r="Q895" t="s">
        <v>305</v>
      </c>
      <c r="R895" t="s">
        <v>7494</v>
      </c>
      <c r="S895" t="s">
        <v>18449</v>
      </c>
      <c r="T895" t="s">
        <v>423</v>
      </c>
      <c r="U895" t="s">
        <v>18450</v>
      </c>
      <c r="V895" t="s">
        <v>421</v>
      </c>
      <c r="W895" t="s">
        <v>18451</v>
      </c>
      <c r="X895" t="s">
        <v>18452</v>
      </c>
      <c r="Y895" t="s">
        <v>305</v>
      </c>
      <c r="Z895" t="s">
        <v>345</v>
      </c>
      <c r="AA895" t="s">
        <v>710</v>
      </c>
      <c r="AB895" t="s">
        <v>18453</v>
      </c>
      <c r="AC895" t="s">
        <v>18454</v>
      </c>
      <c r="AD895" t="s">
        <v>18455</v>
      </c>
      <c r="AE895" t="s">
        <v>18456</v>
      </c>
      <c r="AF895" t="s">
        <v>18457</v>
      </c>
      <c r="AG895" t="s">
        <v>157</v>
      </c>
      <c r="AH895" t="s">
        <v>126</v>
      </c>
      <c r="AI895" t="s">
        <v>226</v>
      </c>
      <c r="AJ895" t="s">
        <v>154</v>
      </c>
      <c r="AK895" t="s">
        <v>129</v>
      </c>
      <c r="AL895" t="s">
        <v>157</v>
      </c>
      <c r="AM895" t="s">
        <v>131</v>
      </c>
      <c r="AN895" t="s">
        <v>138</v>
      </c>
      <c r="AO895" t="s">
        <v>133</v>
      </c>
      <c r="AP895" t="s">
        <v>157</v>
      </c>
      <c r="AQ895" t="s">
        <v>135</v>
      </c>
      <c r="AR895" t="s">
        <v>157</v>
      </c>
      <c r="AS895" t="s">
        <v>136</v>
      </c>
      <c r="AT895" t="s">
        <v>128</v>
      </c>
      <c r="AU895" t="s">
        <v>156</v>
      </c>
      <c r="AV895" t="s">
        <v>157</v>
      </c>
      <c r="AW895" t="s">
        <v>237</v>
      </c>
      <c r="AX895" t="s">
        <v>125</v>
      </c>
      <c r="AY895" t="s">
        <v>158</v>
      </c>
      <c r="AZ895" t="s">
        <v>142</v>
      </c>
      <c r="BA895" t="s">
        <v>143</v>
      </c>
      <c r="BB895" t="s">
        <v>144</v>
      </c>
      <c r="BC895" t="s">
        <v>143</v>
      </c>
      <c r="BD895" t="s">
        <v>144</v>
      </c>
      <c r="BE895" t="s">
        <v>143</v>
      </c>
      <c r="BF895" t="s">
        <v>144</v>
      </c>
      <c r="BG895" t="s">
        <v>143</v>
      </c>
      <c r="BH895" t="s">
        <v>144</v>
      </c>
      <c r="BI895" t="s">
        <v>118</v>
      </c>
      <c r="BJ895" t="s">
        <v>118</v>
      </c>
      <c r="BK895" t="s">
        <v>118</v>
      </c>
      <c r="BL895" t="s">
        <v>118</v>
      </c>
      <c r="BM895" t="s">
        <v>118</v>
      </c>
      <c r="BN895" t="s">
        <v>118</v>
      </c>
      <c r="BO895" t="s">
        <v>118</v>
      </c>
      <c r="BP895" t="s">
        <v>118</v>
      </c>
      <c r="BQ895" t="s">
        <v>118</v>
      </c>
      <c r="BR895" t="s">
        <v>118</v>
      </c>
      <c r="BS895" t="s">
        <v>118</v>
      </c>
      <c r="BT895" t="s">
        <v>118</v>
      </c>
      <c r="BU895" s="12"/>
      <c r="BV895" t="s">
        <v>118</v>
      </c>
      <c r="BW895" t="s">
        <v>145</v>
      </c>
      <c r="BX895" t="s">
        <v>162</v>
      </c>
      <c r="BY895" t="s">
        <v>175</v>
      </c>
      <c r="BZ895" t="s">
        <v>134</v>
      </c>
      <c r="CA895" t="s">
        <v>134</v>
      </c>
      <c r="CB895" t="s">
        <v>134</v>
      </c>
      <c r="CC895" t="s">
        <v>134</v>
      </c>
      <c r="CD895" t="s">
        <v>142</v>
      </c>
      <c r="CE895" t="s">
        <v>18458</v>
      </c>
      <c r="CF895" t="s">
        <v>18459</v>
      </c>
      <c r="CG895" t="s">
        <v>18460</v>
      </c>
      <c r="CH895">
        <v>25</v>
      </c>
      <c r="CI895" t="s">
        <v>4362</v>
      </c>
      <c r="CJ895" t="s">
        <v>164</v>
      </c>
      <c r="CK895" t="s">
        <v>157</v>
      </c>
      <c r="CL895" t="s">
        <v>157</v>
      </c>
      <c r="CM895" t="s">
        <v>134</v>
      </c>
      <c r="CN895" t="s">
        <v>118</v>
      </c>
      <c r="CO895" t="s">
        <v>132</v>
      </c>
      <c r="CP895" t="s">
        <v>126</v>
      </c>
      <c r="CQ895" t="s">
        <v>18461</v>
      </c>
      <c r="CR895" t="s">
        <v>18462</v>
      </c>
      <c r="CS895" t="s">
        <v>18463</v>
      </c>
      <c r="CT895" t="s">
        <v>115</v>
      </c>
      <c r="CU895" s="13">
        <v>45472.539409722223</v>
      </c>
      <c r="CV895" s="13"/>
      <c r="CW895" t="s">
        <v>118</v>
      </c>
      <c r="CX895" t="s">
        <v>118</v>
      </c>
      <c r="CY895" t="s">
        <v>132</v>
      </c>
      <c r="CZ895" t="s">
        <v>115</v>
      </c>
      <c r="DA895" s="13">
        <v>45494.408368055556</v>
      </c>
      <c r="DB895" t="s">
        <v>4366</v>
      </c>
      <c r="DC895" t="s">
        <v>4367</v>
      </c>
      <c r="DD895" t="s">
        <v>118</v>
      </c>
      <c r="DE895" t="s">
        <v>116</v>
      </c>
      <c r="DF895" t="s">
        <v>118</v>
      </c>
      <c r="DG895" t="s">
        <v>118</v>
      </c>
      <c r="DH895" t="s">
        <v>118</v>
      </c>
      <c r="DI895" t="s">
        <v>118</v>
      </c>
      <c r="DJ895" t="s">
        <v>118</v>
      </c>
      <c r="DK895" s="13"/>
      <c r="DL895">
        <v>5044</v>
      </c>
      <c r="DM895" t="s">
        <v>18443</v>
      </c>
      <c r="DN895" t="s">
        <v>4388</v>
      </c>
      <c r="DO895" t="s">
        <v>18308</v>
      </c>
      <c r="DP895" t="s">
        <v>18460</v>
      </c>
    </row>
    <row r="896" spans="1:120" x14ac:dyDescent="0.35">
      <c r="A896">
        <v>8342</v>
      </c>
      <c r="B896" t="s">
        <v>18464</v>
      </c>
      <c r="C896" t="s">
        <v>18465</v>
      </c>
      <c r="D896" t="s">
        <v>18466</v>
      </c>
      <c r="E896" t="s">
        <v>18467</v>
      </c>
      <c r="F896" s="12">
        <v>38732</v>
      </c>
      <c r="G896" t="s">
        <v>18468</v>
      </c>
      <c r="H896" t="s">
        <v>18469</v>
      </c>
      <c r="I896" t="s">
        <v>113</v>
      </c>
      <c r="J896" t="s">
        <v>177</v>
      </c>
      <c r="K896" t="s">
        <v>115</v>
      </c>
      <c r="L896" t="s">
        <v>115</v>
      </c>
      <c r="M896" t="s">
        <v>116</v>
      </c>
      <c r="N896" t="s">
        <v>117</v>
      </c>
      <c r="O896" t="s">
        <v>118</v>
      </c>
      <c r="P896" t="s">
        <v>116</v>
      </c>
      <c r="Q896" t="s">
        <v>167</v>
      </c>
      <c r="R896" t="s">
        <v>246</v>
      </c>
      <c r="S896" t="s">
        <v>275</v>
      </c>
      <c r="T896" t="s">
        <v>440</v>
      </c>
      <c r="U896" t="s">
        <v>18470</v>
      </c>
      <c r="V896" t="s">
        <v>18471</v>
      </c>
      <c r="W896" t="s">
        <v>18472</v>
      </c>
      <c r="X896" t="s">
        <v>282</v>
      </c>
      <c r="Y896" t="s">
        <v>167</v>
      </c>
      <c r="Z896" t="s">
        <v>283</v>
      </c>
      <c r="AA896" t="s">
        <v>11927</v>
      </c>
      <c r="AB896" t="s">
        <v>18473</v>
      </c>
      <c r="AC896" t="s">
        <v>18473</v>
      </c>
      <c r="AD896" t="s">
        <v>118</v>
      </c>
      <c r="AE896" t="s">
        <v>18474</v>
      </c>
      <c r="AF896" t="s">
        <v>252</v>
      </c>
      <c r="AG896" t="s">
        <v>138</v>
      </c>
      <c r="AH896" t="s">
        <v>126</v>
      </c>
      <c r="AI896" t="s">
        <v>226</v>
      </c>
      <c r="AJ896" t="s">
        <v>128</v>
      </c>
      <c r="AK896" t="s">
        <v>129</v>
      </c>
      <c r="AL896" t="s">
        <v>130</v>
      </c>
      <c r="AM896" t="s">
        <v>131</v>
      </c>
      <c r="AN896" t="s">
        <v>138</v>
      </c>
      <c r="AO896" t="s">
        <v>133</v>
      </c>
      <c r="AP896" t="s">
        <v>132</v>
      </c>
      <c r="AQ896" t="s">
        <v>135</v>
      </c>
      <c r="AR896" t="s">
        <v>157</v>
      </c>
      <c r="AS896" t="s">
        <v>136</v>
      </c>
      <c r="AT896" t="s">
        <v>154</v>
      </c>
      <c r="AU896" t="s">
        <v>156</v>
      </c>
      <c r="AV896" t="s">
        <v>115</v>
      </c>
      <c r="AW896" t="s">
        <v>186</v>
      </c>
      <c r="AX896" t="s">
        <v>125</v>
      </c>
      <c r="AY896" t="s">
        <v>187</v>
      </c>
      <c r="AZ896" t="s">
        <v>157</v>
      </c>
      <c r="BA896" t="s">
        <v>160</v>
      </c>
      <c r="BB896" t="s">
        <v>130</v>
      </c>
      <c r="BC896" t="s">
        <v>143</v>
      </c>
      <c r="BD896" t="s">
        <v>144</v>
      </c>
      <c r="BE896" t="s">
        <v>143</v>
      </c>
      <c r="BF896" t="s">
        <v>144</v>
      </c>
      <c r="BG896" t="s">
        <v>143</v>
      </c>
      <c r="BH896" t="s">
        <v>144</v>
      </c>
      <c r="BI896" t="s">
        <v>118</v>
      </c>
      <c r="BJ896" t="s">
        <v>118</v>
      </c>
      <c r="BK896" t="s">
        <v>118</v>
      </c>
      <c r="BL896" t="s">
        <v>118</v>
      </c>
      <c r="BM896" t="s">
        <v>118</v>
      </c>
      <c r="BN896" t="s">
        <v>118</v>
      </c>
      <c r="BO896" t="s">
        <v>118</v>
      </c>
      <c r="BP896" t="s">
        <v>118</v>
      </c>
      <c r="BQ896" t="s">
        <v>118</v>
      </c>
      <c r="BR896" t="s">
        <v>118</v>
      </c>
      <c r="BS896" t="s">
        <v>118</v>
      </c>
      <c r="BT896" t="s">
        <v>118</v>
      </c>
      <c r="BU896" s="12"/>
      <c r="BV896" t="s">
        <v>118</v>
      </c>
      <c r="BW896" t="s">
        <v>145</v>
      </c>
      <c r="BX896" t="s">
        <v>162</v>
      </c>
      <c r="BY896" t="s">
        <v>163</v>
      </c>
      <c r="BZ896" t="s">
        <v>134</v>
      </c>
      <c r="CA896" t="s">
        <v>115</v>
      </c>
      <c r="CB896" t="s">
        <v>115</v>
      </c>
      <c r="CC896" t="s">
        <v>132</v>
      </c>
      <c r="CD896" t="s">
        <v>138</v>
      </c>
      <c r="CE896" t="s">
        <v>441</v>
      </c>
      <c r="CF896" t="s">
        <v>18475</v>
      </c>
      <c r="CG896" t="s">
        <v>18476</v>
      </c>
      <c r="CH896">
        <v>25</v>
      </c>
      <c r="CI896" t="s">
        <v>4362</v>
      </c>
      <c r="CJ896" t="s">
        <v>164</v>
      </c>
      <c r="CK896" t="s">
        <v>157</v>
      </c>
      <c r="CL896" t="s">
        <v>132</v>
      </c>
      <c r="CM896" t="s">
        <v>134</v>
      </c>
      <c r="CN896" t="s">
        <v>118</v>
      </c>
      <c r="CO896" t="s">
        <v>132</v>
      </c>
      <c r="CP896" t="s">
        <v>126</v>
      </c>
      <c r="CQ896" t="s">
        <v>18477</v>
      </c>
      <c r="CR896" t="s">
        <v>18478</v>
      </c>
      <c r="CS896" t="s">
        <v>18479</v>
      </c>
      <c r="CT896" t="s">
        <v>115</v>
      </c>
      <c r="CU896" s="13">
        <v>45472.50980324074</v>
      </c>
      <c r="CV896" s="13"/>
      <c r="CW896" t="s">
        <v>118</v>
      </c>
      <c r="CX896" t="s">
        <v>118</v>
      </c>
      <c r="CY896" t="s">
        <v>132</v>
      </c>
      <c r="CZ896" t="s">
        <v>115</v>
      </c>
      <c r="DA896" s="13">
        <v>45494.384120370371</v>
      </c>
      <c r="DB896" t="s">
        <v>4366</v>
      </c>
      <c r="DC896" t="s">
        <v>4367</v>
      </c>
      <c r="DD896" t="s">
        <v>118</v>
      </c>
      <c r="DE896" t="s">
        <v>163</v>
      </c>
      <c r="DF896" t="s">
        <v>118</v>
      </c>
      <c r="DG896" t="s">
        <v>118</v>
      </c>
      <c r="DH896" t="s">
        <v>118</v>
      </c>
      <c r="DI896" t="s">
        <v>118</v>
      </c>
      <c r="DJ896" t="s">
        <v>118</v>
      </c>
      <c r="DK896" s="13"/>
      <c r="DL896">
        <v>5045</v>
      </c>
      <c r="DM896" t="s">
        <v>18464</v>
      </c>
      <c r="DN896" t="s">
        <v>4388</v>
      </c>
      <c r="DO896" t="s">
        <v>18308</v>
      </c>
      <c r="DP896" t="s">
        <v>18476</v>
      </c>
    </row>
    <row r="897" spans="1:120" x14ac:dyDescent="0.35">
      <c r="A897">
        <v>8344</v>
      </c>
      <c r="B897" t="s">
        <v>18480</v>
      </c>
      <c r="C897" t="s">
        <v>18481</v>
      </c>
      <c r="D897" t="s">
        <v>18482</v>
      </c>
      <c r="E897" t="s">
        <v>18483</v>
      </c>
      <c r="F897" s="12">
        <v>38733</v>
      </c>
      <c r="G897" t="s">
        <v>18484</v>
      </c>
      <c r="H897" t="s">
        <v>18485</v>
      </c>
      <c r="I897" t="s">
        <v>113</v>
      </c>
      <c r="J897" t="s">
        <v>177</v>
      </c>
      <c r="K897" t="s">
        <v>115</v>
      </c>
      <c r="L897" t="s">
        <v>115</v>
      </c>
      <c r="M897" t="s">
        <v>116</v>
      </c>
      <c r="N897" t="s">
        <v>117</v>
      </c>
      <c r="O897" t="s">
        <v>118</v>
      </c>
      <c r="P897" t="s">
        <v>116</v>
      </c>
      <c r="Q897" t="s">
        <v>119</v>
      </c>
      <c r="R897" t="s">
        <v>445</v>
      </c>
      <c r="S897" t="s">
        <v>8972</v>
      </c>
      <c r="T897" t="s">
        <v>266</v>
      </c>
      <c r="U897" t="s">
        <v>18486</v>
      </c>
      <c r="V897" t="s">
        <v>18487</v>
      </c>
      <c r="W897" t="s">
        <v>446</v>
      </c>
      <c r="X897" t="s">
        <v>447</v>
      </c>
      <c r="Y897" t="s">
        <v>119</v>
      </c>
      <c r="Z897" t="s">
        <v>448</v>
      </c>
      <c r="AA897" t="s">
        <v>8429</v>
      </c>
      <c r="AB897" t="s">
        <v>18488</v>
      </c>
      <c r="AC897" t="s">
        <v>18488</v>
      </c>
      <c r="AD897" t="s">
        <v>18489</v>
      </c>
      <c r="AE897" t="s">
        <v>18490</v>
      </c>
      <c r="AF897" t="s">
        <v>18491</v>
      </c>
      <c r="AG897" t="s">
        <v>125</v>
      </c>
      <c r="AH897" t="s">
        <v>126</v>
      </c>
      <c r="AI897" t="s">
        <v>226</v>
      </c>
      <c r="AJ897" t="s">
        <v>128</v>
      </c>
      <c r="AK897" t="s">
        <v>129</v>
      </c>
      <c r="AL897" t="s">
        <v>132</v>
      </c>
      <c r="AM897" t="s">
        <v>131</v>
      </c>
      <c r="AN897" t="s">
        <v>138</v>
      </c>
      <c r="AO897" t="s">
        <v>133</v>
      </c>
      <c r="AP897" t="s">
        <v>132</v>
      </c>
      <c r="AQ897" t="s">
        <v>135</v>
      </c>
      <c r="AR897" t="s">
        <v>125</v>
      </c>
      <c r="AS897" t="s">
        <v>136</v>
      </c>
      <c r="AT897" t="s">
        <v>142</v>
      </c>
      <c r="AU897" t="s">
        <v>156</v>
      </c>
      <c r="AV897" t="s">
        <v>132</v>
      </c>
      <c r="AW897" t="s">
        <v>237</v>
      </c>
      <c r="AX897" t="s">
        <v>130</v>
      </c>
      <c r="AY897" t="s">
        <v>187</v>
      </c>
      <c r="AZ897" t="s">
        <v>132</v>
      </c>
      <c r="BA897" t="s">
        <v>158</v>
      </c>
      <c r="BB897" t="s">
        <v>115</v>
      </c>
      <c r="BC897" t="s">
        <v>143</v>
      </c>
      <c r="BD897" t="s">
        <v>144</v>
      </c>
      <c r="BE897" t="s">
        <v>143</v>
      </c>
      <c r="BF897" t="s">
        <v>144</v>
      </c>
      <c r="BG897" t="s">
        <v>143</v>
      </c>
      <c r="BH897" t="s">
        <v>144</v>
      </c>
      <c r="BI897" t="s">
        <v>118</v>
      </c>
      <c r="BJ897" t="s">
        <v>118</v>
      </c>
      <c r="BK897" t="s">
        <v>118</v>
      </c>
      <c r="BL897" t="s">
        <v>118</v>
      </c>
      <c r="BM897" t="s">
        <v>118</v>
      </c>
      <c r="BN897" t="s">
        <v>118</v>
      </c>
      <c r="BO897" t="s">
        <v>118</v>
      </c>
      <c r="BP897" t="s">
        <v>118</v>
      </c>
      <c r="BQ897" t="s">
        <v>118</v>
      </c>
      <c r="BR897" t="s">
        <v>118</v>
      </c>
      <c r="BS897" t="s">
        <v>118</v>
      </c>
      <c r="BT897" t="s">
        <v>118</v>
      </c>
      <c r="BU897" s="12"/>
      <c r="BV897" t="s">
        <v>118</v>
      </c>
      <c r="BW897" t="s">
        <v>145</v>
      </c>
      <c r="BX897" t="s">
        <v>353</v>
      </c>
      <c r="BY897" t="s">
        <v>175</v>
      </c>
      <c r="BZ897" t="s">
        <v>134</v>
      </c>
      <c r="CA897" t="s">
        <v>115</v>
      </c>
      <c r="CB897" t="s">
        <v>125</v>
      </c>
      <c r="CC897" t="s">
        <v>157</v>
      </c>
      <c r="CD897" t="s">
        <v>154</v>
      </c>
      <c r="CE897" t="s">
        <v>376</v>
      </c>
      <c r="CF897" t="s">
        <v>18492</v>
      </c>
      <c r="CG897" t="s">
        <v>18493</v>
      </c>
      <c r="CH897">
        <v>25</v>
      </c>
      <c r="CI897" t="s">
        <v>4362</v>
      </c>
      <c r="CJ897" t="s">
        <v>164</v>
      </c>
      <c r="CK897" t="s">
        <v>132</v>
      </c>
      <c r="CL897" t="s">
        <v>132</v>
      </c>
      <c r="CM897" t="s">
        <v>134</v>
      </c>
      <c r="CN897" t="s">
        <v>118</v>
      </c>
      <c r="CO897" t="s">
        <v>132</v>
      </c>
      <c r="CP897" t="s">
        <v>126</v>
      </c>
      <c r="CQ897" t="s">
        <v>18494</v>
      </c>
      <c r="CR897" t="s">
        <v>18495</v>
      </c>
      <c r="CS897" t="s">
        <v>18496</v>
      </c>
      <c r="CT897" t="s">
        <v>115</v>
      </c>
      <c r="CU897" s="13">
        <v>45472.654421296298</v>
      </c>
      <c r="CV897" s="13"/>
      <c r="CW897" t="s">
        <v>118</v>
      </c>
      <c r="CX897" t="s">
        <v>118</v>
      </c>
      <c r="CY897" t="s">
        <v>132</v>
      </c>
      <c r="CZ897" t="s">
        <v>115</v>
      </c>
      <c r="DA897" s="13">
        <v>45494.452986111108</v>
      </c>
      <c r="DB897" t="s">
        <v>4366</v>
      </c>
      <c r="DC897" t="s">
        <v>4367</v>
      </c>
      <c r="DD897" t="s">
        <v>118</v>
      </c>
      <c r="DE897" t="s">
        <v>163</v>
      </c>
      <c r="DF897" t="s">
        <v>118</v>
      </c>
      <c r="DG897" t="s">
        <v>118</v>
      </c>
      <c r="DH897" t="s">
        <v>118</v>
      </c>
      <c r="DI897" t="s">
        <v>118</v>
      </c>
      <c r="DJ897" t="s">
        <v>118</v>
      </c>
      <c r="DK897" s="13"/>
      <c r="DL897">
        <v>5046</v>
      </c>
      <c r="DM897" t="s">
        <v>18480</v>
      </c>
      <c r="DN897" t="s">
        <v>4388</v>
      </c>
      <c r="DO897" t="s">
        <v>18308</v>
      </c>
      <c r="DP897" t="s">
        <v>18493</v>
      </c>
    </row>
    <row r="898" spans="1:120" x14ac:dyDescent="0.35">
      <c r="A898">
        <v>8537</v>
      </c>
      <c r="B898" t="s">
        <v>18497</v>
      </c>
      <c r="C898" t="s">
        <v>18498</v>
      </c>
      <c r="D898" t="s">
        <v>18499</v>
      </c>
      <c r="E898" t="s">
        <v>18500</v>
      </c>
      <c r="F898" s="12">
        <v>38804</v>
      </c>
      <c r="G898" t="s">
        <v>18501</v>
      </c>
      <c r="H898" t="s">
        <v>18502</v>
      </c>
      <c r="I898" t="s">
        <v>452</v>
      </c>
      <c r="J898" t="s">
        <v>114</v>
      </c>
      <c r="K898" t="s">
        <v>115</v>
      </c>
      <c r="L898" t="s">
        <v>115</v>
      </c>
      <c r="M898" t="s">
        <v>116</v>
      </c>
      <c r="N898" t="s">
        <v>117</v>
      </c>
      <c r="O898" t="s">
        <v>118</v>
      </c>
      <c r="P898" t="s">
        <v>116</v>
      </c>
      <c r="Q898" t="s">
        <v>305</v>
      </c>
      <c r="R898" t="s">
        <v>134</v>
      </c>
      <c r="S898" t="s">
        <v>134</v>
      </c>
      <c r="T898" t="s">
        <v>118</v>
      </c>
      <c r="U898" t="s">
        <v>18503</v>
      </c>
      <c r="V898" t="s">
        <v>15262</v>
      </c>
      <c r="W898" t="s">
        <v>514</v>
      </c>
      <c r="X898" t="s">
        <v>564</v>
      </c>
      <c r="Y898" t="s">
        <v>305</v>
      </c>
      <c r="Z898" t="s">
        <v>516</v>
      </c>
      <c r="AA898" t="s">
        <v>565</v>
      </c>
      <c r="AB898" t="s">
        <v>18504</v>
      </c>
      <c r="AC898" t="s">
        <v>18504</v>
      </c>
      <c r="AD898" t="s">
        <v>118</v>
      </c>
      <c r="AE898" t="s">
        <v>18505</v>
      </c>
      <c r="AF898" t="s">
        <v>18506</v>
      </c>
      <c r="AG898" t="s">
        <v>125</v>
      </c>
      <c r="AH898" t="s">
        <v>126</v>
      </c>
      <c r="AI898" t="s">
        <v>226</v>
      </c>
      <c r="AJ898" t="s">
        <v>154</v>
      </c>
      <c r="AK898" t="s">
        <v>129</v>
      </c>
      <c r="AL898" t="s">
        <v>115</v>
      </c>
      <c r="AM898" t="s">
        <v>131</v>
      </c>
      <c r="AN898" t="s">
        <v>142</v>
      </c>
      <c r="AO898" t="s">
        <v>133</v>
      </c>
      <c r="AP898" t="s">
        <v>130</v>
      </c>
      <c r="AQ898" t="s">
        <v>135</v>
      </c>
      <c r="AR898" t="s">
        <v>130</v>
      </c>
      <c r="AS898" t="s">
        <v>136</v>
      </c>
      <c r="AT898" t="s">
        <v>138</v>
      </c>
      <c r="AU898" t="s">
        <v>156</v>
      </c>
      <c r="AV898" t="s">
        <v>130</v>
      </c>
      <c r="AW898" t="s">
        <v>322</v>
      </c>
      <c r="AX898" t="s">
        <v>125</v>
      </c>
      <c r="AY898" t="s">
        <v>160</v>
      </c>
      <c r="AZ898" t="s">
        <v>132</v>
      </c>
      <c r="BA898" t="s">
        <v>143</v>
      </c>
      <c r="BB898" t="s">
        <v>144</v>
      </c>
      <c r="BC898" t="s">
        <v>143</v>
      </c>
      <c r="BD898" t="s">
        <v>144</v>
      </c>
      <c r="BE898" t="s">
        <v>143</v>
      </c>
      <c r="BF898" t="s">
        <v>144</v>
      </c>
      <c r="BG898" t="s">
        <v>143</v>
      </c>
      <c r="BH898" t="s">
        <v>144</v>
      </c>
      <c r="BI898" t="s">
        <v>118</v>
      </c>
      <c r="BJ898" t="s">
        <v>118</v>
      </c>
      <c r="BK898" t="s">
        <v>118</v>
      </c>
      <c r="BL898" t="s">
        <v>118</v>
      </c>
      <c r="BM898" t="s">
        <v>118</v>
      </c>
      <c r="BN898" t="s">
        <v>118</v>
      </c>
      <c r="BO898" t="s">
        <v>118</v>
      </c>
      <c r="BP898" t="s">
        <v>118</v>
      </c>
      <c r="BQ898" t="s">
        <v>118</v>
      </c>
      <c r="BR898" t="s">
        <v>118</v>
      </c>
      <c r="BS898" t="s">
        <v>118</v>
      </c>
      <c r="BT898" t="s">
        <v>118</v>
      </c>
      <c r="BU898" s="12"/>
      <c r="BV898" t="s">
        <v>118</v>
      </c>
      <c r="BW898" t="s">
        <v>145</v>
      </c>
      <c r="BX898" t="s">
        <v>353</v>
      </c>
      <c r="BY898" t="s">
        <v>163</v>
      </c>
      <c r="BZ898" t="s">
        <v>134</v>
      </c>
      <c r="CA898" t="s">
        <v>115</v>
      </c>
      <c r="CB898" t="s">
        <v>115</v>
      </c>
      <c r="CC898" t="s">
        <v>132</v>
      </c>
      <c r="CD898" t="s">
        <v>138</v>
      </c>
      <c r="CE898" t="s">
        <v>409</v>
      </c>
      <c r="CF898" t="s">
        <v>18507</v>
      </c>
      <c r="CG898" t="s">
        <v>18508</v>
      </c>
      <c r="CH898">
        <v>25</v>
      </c>
      <c r="CI898" t="s">
        <v>4362</v>
      </c>
      <c r="CJ898" t="s">
        <v>164</v>
      </c>
      <c r="CK898" t="s">
        <v>157</v>
      </c>
      <c r="CL898" t="s">
        <v>130</v>
      </c>
      <c r="CM898" t="s">
        <v>134</v>
      </c>
      <c r="CN898" t="s">
        <v>118</v>
      </c>
      <c r="CO898" t="s">
        <v>132</v>
      </c>
      <c r="CP898" t="s">
        <v>126</v>
      </c>
      <c r="CQ898" t="s">
        <v>18509</v>
      </c>
      <c r="CR898" t="s">
        <v>18510</v>
      </c>
      <c r="CS898" t="s">
        <v>18511</v>
      </c>
      <c r="CT898" t="s">
        <v>115</v>
      </c>
      <c r="CU898" s="13">
        <v>45472.592615740738</v>
      </c>
      <c r="CV898" s="13"/>
      <c r="CW898" t="s">
        <v>118</v>
      </c>
      <c r="CX898" t="s">
        <v>118</v>
      </c>
      <c r="CY898" t="s">
        <v>132</v>
      </c>
      <c r="CZ898" t="s">
        <v>115</v>
      </c>
      <c r="DA898" s="13">
        <v>45494.436099537037</v>
      </c>
      <c r="DB898" t="s">
        <v>4366</v>
      </c>
      <c r="DC898" t="s">
        <v>4367</v>
      </c>
      <c r="DD898" t="s">
        <v>118</v>
      </c>
      <c r="DE898" t="s">
        <v>116</v>
      </c>
      <c r="DF898" t="s">
        <v>118</v>
      </c>
      <c r="DG898" t="s">
        <v>118</v>
      </c>
      <c r="DH898" t="s">
        <v>118</v>
      </c>
      <c r="DI898" t="s">
        <v>118</v>
      </c>
      <c r="DJ898" t="s">
        <v>118</v>
      </c>
      <c r="DK898" s="13"/>
      <c r="DL898">
        <v>5047</v>
      </c>
      <c r="DM898" t="s">
        <v>18497</v>
      </c>
      <c r="DN898" t="s">
        <v>894</v>
      </c>
      <c r="DO898" t="s">
        <v>1437</v>
      </c>
      <c r="DP898" t="s">
        <v>18508</v>
      </c>
    </row>
    <row r="899" spans="1:120" x14ac:dyDescent="0.35">
      <c r="A899">
        <v>8620</v>
      </c>
      <c r="B899" t="s">
        <v>18512</v>
      </c>
      <c r="C899" t="s">
        <v>18513</v>
      </c>
      <c r="D899" t="s">
        <v>18514</v>
      </c>
      <c r="E899" t="s">
        <v>18515</v>
      </c>
      <c r="F899" s="12">
        <v>38836</v>
      </c>
      <c r="G899" t="s">
        <v>18516</v>
      </c>
      <c r="H899" t="s">
        <v>18517</v>
      </c>
      <c r="I899" t="s">
        <v>113</v>
      </c>
      <c r="J899" t="s">
        <v>177</v>
      </c>
      <c r="K899" t="s">
        <v>115</v>
      </c>
      <c r="L899" t="s">
        <v>115</v>
      </c>
      <c r="M899" t="s">
        <v>116</v>
      </c>
      <c r="N899" t="s">
        <v>117</v>
      </c>
      <c r="O899" t="s">
        <v>118</v>
      </c>
      <c r="P899" t="s">
        <v>116</v>
      </c>
      <c r="Q899" t="s">
        <v>218</v>
      </c>
      <c r="R899" t="s">
        <v>17870</v>
      </c>
      <c r="S899" t="s">
        <v>18518</v>
      </c>
      <c r="T899" t="s">
        <v>14236</v>
      </c>
      <c r="U899" t="s">
        <v>18519</v>
      </c>
      <c r="V899" t="s">
        <v>18520</v>
      </c>
      <c r="W899" t="s">
        <v>491</v>
      </c>
      <c r="X899" t="s">
        <v>724</v>
      </c>
      <c r="Y899" t="s">
        <v>218</v>
      </c>
      <c r="Z899" t="s">
        <v>268</v>
      </c>
      <c r="AA899" t="s">
        <v>493</v>
      </c>
      <c r="AB899" t="s">
        <v>18521</v>
      </c>
      <c r="AC899" t="s">
        <v>18522</v>
      </c>
      <c r="AD899" t="s">
        <v>118</v>
      </c>
      <c r="AE899" t="s">
        <v>18523</v>
      </c>
      <c r="AF899" t="s">
        <v>310</v>
      </c>
      <c r="AG899" t="s">
        <v>125</v>
      </c>
      <c r="AH899" t="s">
        <v>126</v>
      </c>
      <c r="AI899" t="s">
        <v>226</v>
      </c>
      <c r="AJ899" t="s">
        <v>154</v>
      </c>
      <c r="AK899" t="s">
        <v>129</v>
      </c>
      <c r="AL899" t="s">
        <v>125</v>
      </c>
      <c r="AM899" t="s">
        <v>131</v>
      </c>
      <c r="AN899" t="s">
        <v>138</v>
      </c>
      <c r="AO899" t="s">
        <v>133</v>
      </c>
      <c r="AP899" t="s">
        <v>157</v>
      </c>
      <c r="AQ899" t="s">
        <v>135</v>
      </c>
      <c r="AR899" t="s">
        <v>142</v>
      </c>
      <c r="AS899" t="s">
        <v>136</v>
      </c>
      <c r="AT899" t="s">
        <v>142</v>
      </c>
      <c r="AU899" t="s">
        <v>156</v>
      </c>
      <c r="AV899" t="s">
        <v>130</v>
      </c>
      <c r="AW899" t="s">
        <v>370</v>
      </c>
      <c r="AX899" t="s">
        <v>125</v>
      </c>
      <c r="AY899" t="s">
        <v>160</v>
      </c>
      <c r="AZ899" t="s">
        <v>125</v>
      </c>
      <c r="BA899" t="s">
        <v>143</v>
      </c>
      <c r="BB899" t="s">
        <v>144</v>
      </c>
      <c r="BC899" t="s">
        <v>143</v>
      </c>
      <c r="BD899" t="s">
        <v>144</v>
      </c>
      <c r="BE899" t="s">
        <v>143</v>
      </c>
      <c r="BF899" t="s">
        <v>144</v>
      </c>
      <c r="BG899" t="s">
        <v>143</v>
      </c>
      <c r="BH899" t="s">
        <v>144</v>
      </c>
      <c r="BI899" t="s">
        <v>118</v>
      </c>
      <c r="BJ899" t="s">
        <v>118</v>
      </c>
      <c r="BK899" t="s">
        <v>118</v>
      </c>
      <c r="BL899" t="s">
        <v>118</v>
      </c>
      <c r="BM899" t="s">
        <v>118</v>
      </c>
      <c r="BN899" t="s">
        <v>118</v>
      </c>
      <c r="BO899" t="s">
        <v>118</v>
      </c>
      <c r="BP899" t="s">
        <v>118</v>
      </c>
      <c r="BQ899" t="s">
        <v>118</v>
      </c>
      <c r="BR899" t="s">
        <v>118</v>
      </c>
      <c r="BS899" t="s">
        <v>118</v>
      </c>
      <c r="BT899" t="s">
        <v>118</v>
      </c>
      <c r="BU899" s="12"/>
      <c r="BV899" t="s">
        <v>118</v>
      </c>
      <c r="BW899" t="s">
        <v>145</v>
      </c>
      <c r="BX899" t="s">
        <v>353</v>
      </c>
      <c r="BY899" t="s">
        <v>163</v>
      </c>
      <c r="BZ899" t="s">
        <v>134</v>
      </c>
      <c r="CA899" t="s">
        <v>134</v>
      </c>
      <c r="CB899" t="s">
        <v>134</v>
      </c>
      <c r="CC899" t="s">
        <v>134</v>
      </c>
      <c r="CD899" t="s">
        <v>138</v>
      </c>
      <c r="CE899" t="s">
        <v>725</v>
      </c>
      <c r="CF899" t="s">
        <v>18524</v>
      </c>
      <c r="CG899" t="s">
        <v>18525</v>
      </c>
      <c r="CH899">
        <v>25</v>
      </c>
      <c r="CI899" t="s">
        <v>4362</v>
      </c>
      <c r="CJ899" t="s">
        <v>164</v>
      </c>
      <c r="CK899" t="s">
        <v>130</v>
      </c>
      <c r="CL899" t="s">
        <v>130</v>
      </c>
      <c r="CM899" t="s">
        <v>134</v>
      </c>
      <c r="CN899" t="s">
        <v>118</v>
      </c>
      <c r="CO899" t="s">
        <v>132</v>
      </c>
      <c r="CP899" t="s">
        <v>126</v>
      </c>
      <c r="CQ899" t="s">
        <v>18526</v>
      </c>
      <c r="CR899" t="s">
        <v>18527</v>
      </c>
      <c r="CS899" t="s">
        <v>18528</v>
      </c>
      <c r="CT899" t="s">
        <v>115</v>
      </c>
      <c r="CU899" s="13">
        <v>45472.554745370369</v>
      </c>
      <c r="CV899" s="13"/>
      <c r="CW899" t="s">
        <v>118</v>
      </c>
      <c r="CX899" t="s">
        <v>118</v>
      </c>
      <c r="CY899" t="s">
        <v>132</v>
      </c>
      <c r="CZ899" t="s">
        <v>115</v>
      </c>
      <c r="DA899" s="13">
        <v>45494.420127314814</v>
      </c>
      <c r="DB899" t="s">
        <v>4366</v>
      </c>
      <c r="DC899" t="s">
        <v>4367</v>
      </c>
      <c r="DD899" t="s">
        <v>118</v>
      </c>
      <c r="DE899" t="s">
        <v>163</v>
      </c>
      <c r="DF899" t="s">
        <v>118</v>
      </c>
      <c r="DG899" t="s">
        <v>118</v>
      </c>
      <c r="DH899" t="s">
        <v>118</v>
      </c>
      <c r="DI899" t="s">
        <v>118</v>
      </c>
      <c r="DJ899" t="s">
        <v>118</v>
      </c>
      <c r="DK899" s="13"/>
      <c r="DL899">
        <v>5048</v>
      </c>
      <c r="DM899" t="s">
        <v>18512</v>
      </c>
      <c r="DN899" t="s">
        <v>4388</v>
      </c>
      <c r="DO899" t="s">
        <v>18308</v>
      </c>
      <c r="DP899" t="s">
        <v>18525</v>
      </c>
    </row>
    <row r="900" spans="1:120" x14ac:dyDescent="0.35">
      <c r="A900">
        <v>8860</v>
      </c>
      <c r="B900" t="s">
        <v>18529</v>
      </c>
      <c r="C900" t="s">
        <v>18530</v>
      </c>
      <c r="D900" t="s">
        <v>18531</v>
      </c>
      <c r="E900" t="s">
        <v>18532</v>
      </c>
      <c r="F900" s="12">
        <v>38925</v>
      </c>
      <c r="G900" t="s">
        <v>18533</v>
      </c>
      <c r="H900" t="s">
        <v>18534</v>
      </c>
      <c r="I900" t="s">
        <v>113</v>
      </c>
      <c r="J900" t="s">
        <v>177</v>
      </c>
      <c r="K900" t="s">
        <v>115</v>
      </c>
      <c r="L900" t="s">
        <v>115</v>
      </c>
      <c r="M900" t="s">
        <v>116</v>
      </c>
      <c r="N900" t="s">
        <v>117</v>
      </c>
      <c r="O900" t="s">
        <v>118</v>
      </c>
      <c r="P900" t="s">
        <v>116</v>
      </c>
      <c r="Q900" t="s">
        <v>233</v>
      </c>
      <c r="R900" t="s">
        <v>562</v>
      </c>
      <c r="S900" t="s">
        <v>247</v>
      </c>
      <c r="T900" t="s">
        <v>668</v>
      </c>
      <c r="U900" t="s">
        <v>18535</v>
      </c>
      <c r="V900" t="s">
        <v>118</v>
      </c>
      <c r="W900" t="s">
        <v>377</v>
      </c>
      <c r="X900" t="s">
        <v>18536</v>
      </c>
      <c r="Y900" t="s">
        <v>233</v>
      </c>
      <c r="Z900" t="s">
        <v>379</v>
      </c>
      <c r="AA900" t="s">
        <v>18537</v>
      </c>
      <c r="AB900" t="s">
        <v>18538</v>
      </c>
      <c r="AC900" t="s">
        <v>18538</v>
      </c>
      <c r="AD900" t="s">
        <v>118</v>
      </c>
      <c r="AE900" t="s">
        <v>18539</v>
      </c>
      <c r="AF900" t="s">
        <v>6592</v>
      </c>
      <c r="AG900" t="s">
        <v>142</v>
      </c>
      <c r="AH900" t="s">
        <v>126</v>
      </c>
      <c r="AI900" t="s">
        <v>226</v>
      </c>
      <c r="AJ900" t="s">
        <v>171</v>
      </c>
      <c r="AK900" t="s">
        <v>129</v>
      </c>
      <c r="AL900" t="s">
        <v>130</v>
      </c>
      <c r="AM900" t="s">
        <v>131</v>
      </c>
      <c r="AN900" t="s">
        <v>138</v>
      </c>
      <c r="AO900" t="s">
        <v>133</v>
      </c>
      <c r="AP900" t="s">
        <v>125</v>
      </c>
      <c r="AQ900" t="s">
        <v>135</v>
      </c>
      <c r="AR900" t="s">
        <v>157</v>
      </c>
      <c r="AS900" t="s">
        <v>136</v>
      </c>
      <c r="AT900" t="s">
        <v>130</v>
      </c>
      <c r="AU900" t="s">
        <v>156</v>
      </c>
      <c r="AV900" t="s">
        <v>130</v>
      </c>
      <c r="AW900" t="s">
        <v>237</v>
      </c>
      <c r="AX900" t="s">
        <v>130</v>
      </c>
      <c r="AY900" t="s">
        <v>158</v>
      </c>
      <c r="AZ900" t="s">
        <v>154</v>
      </c>
      <c r="BA900" t="s">
        <v>160</v>
      </c>
      <c r="BB900" t="s">
        <v>125</v>
      </c>
      <c r="BC900" t="s">
        <v>189</v>
      </c>
      <c r="BD900" t="s">
        <v>132</v>
      </c>
      <c r="BE900" t="s">
        <v>143</v>
      </c>
      <c r="BF900" t="s">
        <v>144</v>
      </c>
      <c r="BG900" t="s">
        <v>143</v>
      </c>
      <c r="BH900" t="s">
        <v>144</v>
      </c>
      <c r="BI900" t="s">
        <v>118</v>
      </c>
      <c r="BJ900" t="s">
        <v>118</v>
      </c>
      <c r="BK900" t="s">
        <v>118</v>
      </c>
      <c r="BL900" t="s">
        <v>118</v>
      </c>
      <c r="BM900" t="s">
        <v>118</v>
      </c>
      <c r="BN900" t="s">
        <v>118</v>
      </c>
      <c r="BO900" t="s">
        <v>118</v>
      </c>
      <c r="BP900" t="s">
        <v>118</v>
      </c>
      <c r="BQ900" t="s">
        <v>118</v>
      </c>
      <c r="BR900" t="s">
        <v>118</v>
      </c>
      <c r="BS900" t="s">
        <v>118</v>
      </c>
      <c r="BT900" t="s">
        <v>118</v>
      </c>
      <c r="BU900" s="12"/>
      <c r="BV900" t="s">
        <v>118</v>
      </c>
      <c r="BW900" t="s">
        <v>145</v>
      </c>
      <c r="BX900" t="s">
        <v>146</v>
      </c>
      <c r="BY900" t="s">
        <v>175</v>
      </c>
      <c r="BZ900" t="s">
        <v>134</v>
      </c>
      <c r="CA900" t="s">
        <v>134</v>
      </c>
      <c r="CB900" t="s">
        <v>115</v>
      </c>
      <c r="CC900" t="s">
        <v>115</v>
      </c>
      <c r="CD900" t="s">
        <v>154</v>
      </c>
      <c r="CE900" t="s">
        <v>593</v>
      </c>
      <c r="CF900" t="s">
        <v>18540</v>
      </c>
      <c r="CG900" t="s">
        <v>18541</v>
      </c>
      <c r="CH900">
        <v>25</v>
      </c>
      <c r="CI900" t="s">
        <v>4362</v>
      </c>
      <c r="CJ900" t="s">
        <v>164</v>
      </c>
      <c r="CK900" t="s">
        <v>157</v>
      </c>
      <c r="CL900" t="s">
        <v>132</v>
      </c>
      <c r="CM900" t="s">
        <v>134</v>
      </c>
      <c r="CN900" t="s">
        <v>118</v>
      </c>
      <c r="CO900" t="s">
        <v>132</v>
      </c>
      <c r="CP900" t="s">
        <v>126</v>
      </c>
      <c r="CQ900" t="s">
        <v>18542</v>
      </c>
      <c r="CR900" t="s">
        <v>18543</v>
      </c>
      <c r="CS900" t="s">
        <v>18544</v>
      </c>
      <c r="CT900" t="s">
        <v>115</v>
      </c>
      <c r="CU900" s="13">
        <v>45472.887638888889</v>
      </c>
      <c r="CV900" s="13"/>
      <c r="CW900" t="s">
        <v>118</v>
      </c>
      <c r="CX900" t="s">
        <v>118</v>
      </c>
      <c r="CY900" t="s">
        <v>132</v>
      </c>
      <c r="CZ900" t="s">
        <v>115</v>
      </c>
      <c r="DA900" s="13">
        <v>45494.421157407407</v>
      </c>
      <c r="DB900" t="s">
        <v>4366</v>
      </c>
      <c r="DC900" t="s">
        <v>4367</v>
      </c>
      <c r="DD900" t="s">
        <v>118</v>
      </c>
      <c r="DE900" t="s">
        <v>116</v>
      </c>
      <c r="DF900" t="s">
        <v>118</v>
      </c>
      <c r="DG900" t="s">
        <v>118</v>
      </c>
      <c r="DH900" t="s">
        <v>118</v>
      </c>
      <c r="DI900" t="s">
        <v>118</v>
      </c>
      <c r="DJ900" t="s">
        <v>118</v>
      </c>
      <c r="DK900" s="13"/>
      <c r="DL900">
        <v>5049</v>
      </c>
      <c r="DM900" t="s">
        <v>18529</v>
      </c>
      <c r="DN900" t="s">
        <v>4388</v>
      </c>
      <c r="DO900" t="s">
        <v>1438</v>
      </c>
      <c r="DP900" t="s">
        <v>18541</v>
      </c>
    </row>
    <row r="901" spans="1:120" x14ac:dyDescent="0.35">
      <c r="A901">
        <v>8886</v>
      </c>
      <c r="B901" t="s">
        <v>18545</v>
      </c>
      <c r="C901" t="s">
        <v>18546</v>
      </c>
      <c r="D901" t="s">
        <v>18547</v>
      </c>
      <c r="E901" t="s">
        <v>18548</v>
      </c>
      <c r="F901" s="12">
        <v>38934</v>
      </c>
      <c r="G901" t="s">
        <v>18549</v>
      </c>
      <c r="H901" t="s">
        <v>18550</v>
      </c>
      <c r="I901" t="s">
        <v>113</v>
      </c>
      <c r="J901" t="s">
        <v>177</v>
      </c>
      <c r="K901" t="s">
        <v>115</v>
      </c>
      <c r="L901" t="s">
        <v>115</v>
      </c>
      <c r="M901" t="s">
        <v>116</v>
      </c>
      <c r="N901" t="s">
        <v>117</v>
      </c>
      <c r="O901" t="s">
        <v>118</v>
      </c>
      <c r="P901" t="s">
        <v>116</v>
      </c>
      <c r="Q901" t="s">
        <v>233</v>
      </c>
      <c r="R901" t="s">
        <v>18551</v>
      </c>
      <c r="S901" t="s">
        <v>18552</v>
      </c>
      <c r="T901" t="s">
        <v>600</v>
      </c>
      <c r="U901" t="s">
        <v>18553</v>
      </c>
      <c r="V901" t="s">
        <v>18554</v>
      </c>
      <c r="W901" t="s">
        <v>666</v>
      </c>
      <c r="X901" t="s">
        <v>18555</v>
      </c>
      <c r="Y901" t="s">
        <v>233</v>
      </c>
      <c r="Z901" t="s">
        <v>548</v>
      </c>
      <c r="AA901" t="s">
        <v>18556</v>
      </c>
      <c r="AB901" t="s">
        <v>18557</v>
      </c>
      <c r="AC901" t="s">
        <v>18557</v>
      </c>
      <c r="AD901" t="s">
        <v>118</v>
      </c>
      <c r="AE901" t="s">
        <v>18558</v>
      </c>
      <c r="AF901" t="s">
        <v>429</v>
      </c>
      <c r="AG901" t="s">
        <v>157</v>
      </c>
      <c r="AH901" t="s">
        <v>126</v>
      </c>
      <c r="AI901" t="s">
        <v>226</v>
      </c>
      <c r="AJ901" t="s">
        <v>171</v>
      </c>
      <c r="AK901" t="s">
        <v>129</v>
      </c>
      <c r="AL901" t="s">
        <v>115</v>
      </c>
      <c r="AM901" t="s">
        <v>131</v>
      </c>
      <c r="AN901" t="s">
        <v>157</v>
      </c>
      <c r="AO901" t="s">
        <v>133</v>
      </c>
      <c r="AP901" t="s">
        <v>130</v>
      </c>
      <c r="AQ901" t="s">
        <v>135</v>
      </c>
      <c r="AR901" t="s">
        <v>132</v>
      </c>
      <c r="AS901" t="s">
        <v>136</v>
      </c>
      <c r="AT901" t="s">
        <v>130</v>
      </c>
      <c r="AU901" t="s">
        <v>137</v>
      </c>
      <c r="AV901" t="s">
        <v>154</v>
      </c>
      <c r="AW901" t="s">
        <v>139</v>
      </c>
      <c r="AX901" t="s">
        <v>142</v>
      </c>
      <c r="AY901" t="s">
        <v>140</v>
      </c>
      <c r="AZ901" t="s">
        <v>138</v>
      </c>
      <c r="BA901" t="s">
        <v>141</v>
      </c>
      <c r="BB901" t="s">
        <v>154</v>
      </c>
      <c r="BC901" t="s">
        <v>160</v>
      </c>
      <c r="BD901" t="s">
        <v>132</v>
      </c>
      <c r="BE901" t="s">
        <v>143</v>
      </c>
      <c r="BF901" t="s">
        <v>144</v>
      </c>
      <c r="BG901" t="s">
        <v>143</v>
      </c>
      <c r="BH901" t="s">
        <v>144</v>
      </c>
      <c r="BI901" t="s">
        <v>118</v>
      </c>
      <c r="BJ901" t="s">
        <v>118</v>
      </c>
      <c r="BK901" t="s">
        <v>118</v>
      </c>
      <c r="BL901" t="s">
        <v>118</v>
      </c>
      <c r="BM901" t="s">
        <v>118</v>
      </c>
      <c r="BN901" t="s">
        <v>118</v>
      </c>
      <c r="BO901" t="s">
        <v>118</v>
      </c>
      <c r="BP901" t="s">
        <v>118</v>
      </c>
      <c r="BQ901" t="s">
        <v>118</v>
      </c>
      <c r="BR901" t="s">
        <v>118</v>
      </c>
      <c r="BS901" t="s">
        <v>118</v>
      </c>
      <c r="BT901" t="s">
        <v>118</v>
      </c>
      <c r="BU901" s="12"/>
      <c r="BV901" t="s">
        <v>118</v>
      </c>
      <c r="BW901" t="s">
        <v>145</v>
      </c>
      <c r="BX901" t="s">
        <v>353</v>
      </c>
      <c r="BY901" t="s">
        <v>117</v>
      </c>
      <c r="BZ901" t="s">
        <v>134</v>
      </c>
      <c r="CA901" t="s">
        <v>115</v>
      </c>
      <c r="CB901" t="s">
        <v>132</v>
      </c>
      <c r="CC901" t="s">
        <v>130</v>
      </c>
      <c r="CD901" t="s">
        <v>138</v>
      </c>
      <c r="CE901" t="s">
        <v>595</v>
      </c>
      <c r="CF901" t="s">
        <v>18559</v>
      </c>
      <c r="CG901" t="s">
        <v>18560</v>
      </c>
      <c r="CH901">
        <v>25</v>
      </c>
      <c r="CI901" t="s">
        <v>4362</v>
      </c>
      <c r="CJ901" t="s">
        <v>164</v>
      </c>
      <c r="CK901" t="s">
        <v>138</v>
      </c>
      <c r="CL901" t="s">
        <v>142</v>
      </c>
      <c r="CM901" t="s">
        <v>134</v>
      </c>
      <c r="CN901" t="s">
        <v>118</v>
      </c>
      <c r="CO901" t="s">
        <v>115</v>
      </c>
      <c r="CP901" t="s">
        <v>126</v>
      </c>
      <c r="CQ901" t="s">
        <v>118</v>
      </c>
      <c r="CR901" t="s">
        <v>118</v>
      </c>
      <c r="CS901" t="s">
        <v>118</v>
      </c>
      <c r="CT901" t="s">
        <v>115</v>
      </c>
      <c r="CU901" s="13">
        <v>45472.568043981482</v>
      </c>
      <c r="CV901" s="13"/>
      <c r="CW901" t="s">
        <v>118</v>
      </c>
      <c r="CX901" t="s">
        <v>118</v>
      </c>
      <c r="CY901" t="s">
        <v>115</v>
      </c>
      <c r="CZ901" t="s">
        <v>134</v>
      </c>
      <c r="DA901" s="13"/>
      <c r="DB901" t="s">
        <v>4366</v>
      </c>
      <c r="DC901" t="s">
        <v>4367</v>
      </c>
      <c r="DD901" t="s">
        <v>118</v>
      </c>
      <c r="DE901" t="s">
        <v>116</v>
      </c>
      <c r="DF901" t="s">
        <v>118</v>
      </c>
      <c r="DG901" t="s">
        <v>118</v>
      </c>
      <c r="DH901" t="s">
        <v>118</v>
      </c>
      <c r="DI901" t="s">
        <v>118</v>
      </c>
      <c r="DJ901" t="s">
        <v>118</v>
      </c>
      <c r="DK901" s="13"/>
      <c r="DL901">
        <v>5050</v>
      </c>
      <c r="DM901" t="s">
        <v>18545</v>
      </c>
      <c r="DN901" t="s">
        <v>4388</v>
      </c>
      <c r="DO901" t="s">
        <v>1438</v>
      </c>
      <c r="DP901" t="s">
        <v>18560</v>
      </c>
    </row>
    <row r="902" spans="1:120" x14ac:dyDescent="0.35">
      <c r="A902">
        <v>8751</v>
      </c>
      <c r="B902" t="s">
        <v>18561</v>
      </c>
      <c r="C902" t="s">
        <v>18562</v>
      </c>
      <c r="D902" t="s">
        <v>18563</v>
      </c>
      <c r="E902" t="s">
        <v>18564</v>
      </c>
      <c r="F902" s="12">
        <v>38887</v>
      </c>
      <c r="G902" t="s">
        <v>18565</v>
      </c>
      <c r="H902" t="s">
        <v>18566</v>
      </c>
      <c r="I902" t="s">
        <v>113</v>
      </c>
      <c r="J902" t="s">
        <v>177</v>
      </c>
      <c r="K902" t="s">
        <v>115</v>
      </c>
      <c r="L902" t="s">
        <v>115</v>
      </c>
      <c r="M902" t="s">
        <v>116</v>
      </c>
      <c r="N902" t="s">
        <v>117</v>
      </c>
      <c r="O902" t="s">
        <v>118</v>
      </c>
      <c r="P902" t="s">
        <v>116</v>
      </c>
      <c r="Q902" t="s">
        <v>149</v>
      </c>
      <c r="R902" t="s">
        <v>18252</v>
      </c>
      <c r="S902" t="s">
        <v>275</v>
      </c>
      <c r="T902" t="s">
        <v>428</v>
      </c>
      <c r="U902" t="s">
        <v>18567</v>
      </c>
      <c r="V902" t="s">
        <v>18568</v>
      </c>
      <c r="W902" t="s">
        <v>7814</v>
      </c>
      <c r="X902" t="s">
        <v>7815</v>
      </c>
      <c r="Y902" t="s">
        <v>149</v>
      </c>
      <c r="Z902" t="s">
        <v>5054</v>
      </c>
      <c r="AA902" t="s">
        <v>5055</v>
      </c>
      <c r="AB902" t="s">
        <v>18569</v>
      </c>
      <c r="AC902" t="s">
        <v>18570</v>
      </c>
      <c r="AD902" t="s">
        <v>18571</v>
      </c>
      <c r="AE902" t="s">
        <v>18572</v>
      </c>
      <c r="AF902" t="s">
        <v>18573</v>
      </c>
      <c r="AG902" t="s">
        <v>142</v>
      </c>
      <c r="AH902" t="s">
        <v>126</v>
      </c>
      <c r="AI902" t="s">
        <v>226</v>
      </c>
      <c r="AJ902" t="s">
        <v>128</v>
      </c>
      <c r="AK902" t="s">
        <v>129</v>
      </c>
      <c r="AL902" t="s">
        <v>115</v>
      </c>
      <c r="AM902" t="s">
        <v>131</v>
      </c>
      <c r="AN902" t="s">
        <v>125</v>
      </c>
      <c r="AO902" t="s">
        <v>133</v>
      </c>
      <c r="AP902" t="s">
        <v>130</v>
      </c>
      <c r="AQ902" t="s">
        <v>135</v>
      </c>
      <c r="AR902" t="s">
        <v>132</v>
      </c>
      <c r="AS902" t="s">
        <v>136</v>
      </c>
      <c r="AT902" t="s">
        <v>132</v>
      </c>
      <c r="AU902" t="s">
        <v>137</v>
      </c>
      <c r="AV902" t="s">
        <v>138</v>
      </c>
      <c r="AW902" t="s">
        <v>139</v>
      </c>
      <c r="AX902" t="s">
        <v>157</v>
      </c>
      <c r="AY902" t="s">
        <v>140</v>
      </c>
      <c r="AZ902" t="s">
        <v>142</v>
      </c>
      <c r="BA902" t="s">
        <v>141</v>
      </c>
      <c r="BB902" t="s">
        <v>138</v>
      </c>
      <c r="BC902" t="s">
        <v>143</v>
      </c>
      <c r="BD902" t="s">
        <v>144</v>
      </c>
      <c r="BE902" t="s">
        <v>143</v>
      </c>
      <c r="BF902" t="s">
        <v>144</v>
      </c>
      <c r="BG902" t="s">
        <v>143</v>
      </c>
      <c r="BH902" t="s">
        <v>144</v>
      </c>
      <c r="BI902" t="s">
        <v>118</v>
      </c>
      <c r="BJ902" t="s">
        <v>118</v>
      </c>
      <c r="BK902" t="s">
        <v>118</v>
      </c>
      <c r="BL902" t="s">
        <v>118</v>
      </c>
      <c r="BM902" t="s">
        <v>118</v>
      </c>
      <c r="BN902" t="s">
        <v>118</v>
      </c>
      <c r="BO902" t="s">
        <v>118</v>
      </c>
      <c r="BP902" t="s">
        <v>118</v>
      </c>
      <c r="BQ902" t="s">
        <v>118</v>
      </c>
      <c r="BR902" t="s">
        <v>118</v>
      </c>
      <c r="BS902" t="s">
        <v>118</v>
      </c>
      <c r="BT902" t="s">
        <v>118</v>
      </c>
      <c r="BU902" s="12"/>
      <c r="BV902" t="s">
        <v>118</v>
      </c>
      <c r="BW902" t="s">
        <v>145</v>
      </c>
      <c r="BX902" t="s">
        <v>162</v>
      </c>
      <c r="BY902" t="s">
        <v>117</v>
      </c>
      <c r="BZ902" t="s">
        <v>134</v>
      </c>
      <c r="CA902" t="s">
        <v>115</v>
      </c>
      <c r="CB902" t="s">
        <v>132</v>
      </c>
      <c r="CC902" t="s">
        <v>130</v>
      </c>
      <c r="CD902" t="s">
        <v>138</v>
      </c>
      <c r="CE902" t="s">
        <v>766</v>
      </c>
      <c r="CF902" t="s">
        <v>18574</v>
      </c>
      <c r="CG902" t="s">
        <v>18575</v>
      </c>
      <c r="CH902">
        <v>25</v>
      </c>
      <c r="CI902" t="s">
        <v>4362</v>
      </c>
      <c r="CJ902" t="s">
        <v>164</v>
      </c>
      <c r="CK902" t="s">
        <v>125</v>
      </c>
      <c r="CL902" t="s">
        <v>132</v>
      </c>
      <c r="CM902" t="s">
        <v>134</v>
      </c>
      <c r="CN902" t="s">
        <v>118</v>
      </c>
      <c r="CO902" t="s">
        <v>132</v>
      </c>
      <c r="CP902" t="s">
        <v>126</v>
      </c>
      <c r="CQ902" t="s">
        <v>18576</v>
      </c>
      <c r="CR902" t="s">
        <v>18577</v>
      </c>
      <c r="CS902" t="s">
        <v>18578</v>
      </c>
      <c r="CT902" t="s">
        <v>115</v>
      </c>
      <c r="CU902" s="13">
        <v>45472.54351851852</v>
      </c>
      <c r="CV902" s="13"/>
      <c r="CW902" t="s">
        <v>118</v>
      </c>
      <c r="CX902" t="s">
        <v>118</v>
      </c>
      <c r="CY902" t="s">
        <v>132</v>
      </c>
      <c r="CZ902" t="s">
        <v>115</v>
      </c>
      <c r="DA902" s="13">
        <v>45494.433530092596</v>
      </c>
      <c r="DB902" t="s">
        <v>4366</v>
      </c>
      <c r="DC902" t="s">
        <v>4367</v>
      </c>
      <c r="DD902" t="s">
        <v>118</v>
      </c>
      <c r="DE902" t="s">
        <v>163</v>
      </c>
      <c r="DF902" t="s">
        <v>118</v>
      </c>
      <c r="DG902" t="s">
        <v>118</v>
      </c>
      <c r="DH902" t="s">
        <v>118</v>
      </c>
      <c r="DI902" t="s">
        <v>118</v>
      </c>
      <c r="DJ902" t="s">
        <v>118</v>
      </c>
      <c r="DK902" s="13"/>
      <c r="DL902">
        <v>5051</v>
      </c>
      <c r="DM902" t="s">
        <v>18561</v>
      </c>
      <c r="DN902" t="s">
        <v>4388</v>
      </c>
      <c r="DO902" t="s">
        <v>1438</v>
      </c>
      <c r="DP902" t="s">
        <v>18575</v>
      </c>
    </row>
    <row r="903" spans="1:120" x14ac:dyDescent="0.35">
      <c r="A903">
        <v>8568</v>
      </c>
      <c r="B903" t="s">
        <v>18579</v>
      </c>
      <c r="C903" t="s">
        <v>18580</v>
      </c>
      <c r="D903" t="s">
        <v>18581</v>
      </c>
      <c r="E903" t="s">
        <v>18582</v>
      </c>
      <c r="F903" s="12">
        <v>38815</v>
      </c>
      <c r="G903" t="s">
        <v>18583</v>
      </c>
      <c r="H903" t="s">
        <v>18584</v>
      </c>
      <c r="I903" t="s">
        <v>113</v>
      </c>
      <c r="J903" t="s">
        <v>177</v>
      </c>
      <c r="K903" t="s">
        <v>115</v>
      </c>
      <c r="L903" t="s">
        <v>115</v>
      </c>
      <c r="M903" t="s">
        <v>116</v>
      </c>
      <c r="N903" t="s">
        <v>117</v>
      </c>
      <c r="O903" t="s">
        <v>118</v>
      </c>
      <c r="P903" t="s">
        <v>116</v>
      </c>
      <c r="Q903" t="s">
        <v>233</v>
      </c>
      <c r="R903" t="s">
        <v>309</v>
      </c>
      <c r="S903" t="s">
        <v>402</v>
      </c>
      <c r="T903" t="s">
        <v>536</v>
      </c>
      <c r="U903" t="s">
        <v>18585</v>
      </c>
      <c r="V903" t="s">
        <v>18586</v>
      </c>
      <c r="W903" t="s">
        <v>686</v>
      </c>
      <c r="X903" t="s">
        <v>18587</v>
      </c>
      <c r="Y903" t="s">
        <v>233</v>
      </c>
      <c r="Z903" t="s">
        <v>596</v>
      </c>
      <c r="AA903" t="s">
        <v>687</v>
      </c>
      <c r="AB903" t="s">
        <v>18588</v>
      </c>
      <c r="AC903" t="s">
        <v>18588</v>
      </c>
      <c r="AD903" t="s">
        <v>118</v>
      </c>
      <c r="AE903" t="s">
        <v>18589</v>
      </c>
      <c r="AF903" t="s">
        <v>236</v>
      </c>
      <c r="AG903" t="s">
        <v>142</v>
      </c>
      <c r="AH903" t="s">
        <v>126</v>
      </c>
      <c r="AI903" t="s">
        <v>226</v>
      </c>
      <c r="AJ903" t="s">
        <v>128</v>
      </c>
      <c r="AK903" t="s">
        <v>129</v>
      </c>
      <c r="AL903" t="s">
        <v>132</v>
      </c>
      <c r="AM903" t="s">
        <v>131</v>
      </c>
      <c r="AN903" t="s">
        <v>138</v>
      </c>
      <c r="AO903" t="s">
        <v>133</v>
      </c>
      <c r="AP903" t="s">
        <v>132</v>
      </c>
      <c r="AQ903" t="s">
        <v>135</v>
      </c>
      <c r="AR903" t="s">
        <v>125</v>
      </c>
      <c r="AS903" t="s">
        <v>136</v>
      </c>
      <c r="AT903" t="s">
        <v>130</v>
      </c>
      <c r="AU903" t="s">
        <v>156</v>
      </c>
      <c r="AV903" t="s">
        <v>130</v>
      </c>
      <c r="AW903" t="s">
        <v>186</v>
      </c>
      <c r="AX903" t="s">
        <v>130</v>
      </c>
      <c r="AY903" t="s">
        <v>158</v>
      </c>
      <c r="AZ903" t="s">
        <v>125</v>
      </c>
      <c r="BA903" t="s">
        <v>189</v>
      </c>
      <c r="BB903" t="s">
        <v>132</v>
      </c>
      <c r="BC903" t="s">
        <v>143</v>
      </c>
      <c r="BD903" t="s">
        <v>144</v>
      </c>
      <c r="BE903" t="s">
        <v>143</v>
      </c>
      <c r="BF903" t="s">
        <v>144</v>
      </c>
      <c r="BG903" t="s">
        <v>143</v>
      </c>
      <c r="BH903" t="s">
        <v>144</v>
      </c>
      <c r="BI903" t="s">
        <v>118</v>
      </c>
      <c r="BJ903" t="s">
        <v>118</v>
      </c>
      <c r="BK903" t="s">
        <v>118</v>
      </c>
      <c r="BL903" t="s">
        <v>118</v>
      </c>
      <c r="BM903" t="s">
        <v>118</v>
      </c>
      <c r="BN903" t="s">
        <v>118</v>
      </c>
      <c r="BO903" t="s">
        <v>118</v>
      </c>
      <c r="BP903" t="s">
        <v>118</v>
      </c>
      <c r="BQ903" t="s">
        <v>118</v>
      </c>
      <c r="BR903" t="s">
        <v>118</v>
      </c>
      <c r="BS903" t="s">
        <v>118</v>
      </c>
      <c r="BT903" t="s">
        <v>118</v>
      </c>
      <c r="BU903" s="12"/>
      <c r="BV903" t="s">
        <v>118</v>
      </c>
      <c r="BW903" t="s">
        <v>145</v>
      </c>
      <c r="BX903" t="s">
        <v>162</v>
      </c>
      <c r="BY903" t="s">
        <v>175</v>
      </c>
      <c r="BZ903" t="s">
        <v>134</v>
      </c>
      <c r="CA903" t="s">
        <v>134</v>
      </c>
      <c r="CB903" t="s">
        <v>130</v>
      </c>
      <c r="CC903" t="s">
        <v>130</v>
      </c>
      <c r="CD903" t="s">
        <v>154</v>
      </c>
      <c r="CE903" t="s">
        <v>409</v>
      </c>
      <c r="CF903" t="s">
        <v>18590</v>
      </c>
      <c r="CG903" t="s">
        <v>18591</v>
      </c>
      <c r="CH903">
        <v>25</v>
      </c>
      <c r="CI903" t="s">
        <v>4362</v>
      </c>
      <c r="CJ903" t="s">
        <v>164</v>
      </c>
      <c r="CK903" t="s">
        <v>157</v>
      </c>
      <c r="CL903" t="s">
        <v>130</v>
      </c>
      <c r="CM903" t="s">
        <v>134</v>
      </c>
      <c r="CN903" t="s">
        <v>118</v>
      </c>
      <c r="CO903" t="s">
        <v>115</v>
      </c>
      <c r="CP903" t="s">
        <v>126</v>
      </c>
      <c r="CQ903" t="s">
        <v>18592</v>
      </c>
      <c r="CR903" t="s">
        <v>18593</v>
      </c>
      <c r="CS903" t="s">
        <v>18594</v>
      </c>
      <c r="CT903" t="s">
        <v>115</v>
      </c>
      <c r="CU903" s="13">
        <v>45472.619050925925</v>
      </c>
      <c r="CV903" s="13"/>
      <c r="CW903" t="s">
        <v>118</v>
      </c>
      <c r="CX903" t="s">
        <v>118</v>
      </c>
      <c r="CY903" t="s">
        <v>132</v>
      </c>
      <c r="CZ903" t="s">
        <v>115</v>
      </c>
      <c r="DA903" s="13">
        <v>45494.447951388887</v>
      </c>
      <c r="DB903" t="s">
        <v>4366</v>
      </c>
      <c r="DC903" t="s">
        <v>4367</v>
      </c>
      <c r="DD903" t="s">
        <v>118</v>
      </c>
      <c r="DE903" t="s">
        <v>116</v>
      </c>
      <c r="DF903" t="s">
        <v>118</v>
      </c>
      <c r="DG903" t="s">
        <v>118</v>
      </c>
      <c r="DH903" t="s">
        <v>118</v>
      </c>
      <c r="DI903" t="s">
        <v>118</v>
      </c>
      <c r="DJ903" t="s">
        <v>118</v>
      </c>
      <c r="DK903" s="13"/>
      <c r="DL903">
        <v>5052</v>
      </c>
      <c r="DM903" t="s">
        <v>18579</v>
      </c>
      <c r="DN903" t="s">
        <v>4388</v>
      </c>
      <c r="DO903" t="s">
        <v>1438</v>
      </c>
      <c r="DP903" t="s">
        <v>18591</v>
      </c>
    </row>
    <row r="904" spans="1:120" x14ac:dyDescent="0.35">
      <c r="A904">
        <v>8768</v>
      </c>
      <c r="B904" t="s">
        <v>18595</v>
      </c>
      <c r="C904" t="s">
        <v>18596</v>
      </c>
      <c r="D904" t="s">
        <v>18597</v>
      </c>
      <c r="E904" t="s">
        <v>18598</v>
      </c>
      <c r="F904" s="12">
        <v>38892</v>
      </c>
      <c r="G904" t="s">
        <v>18599</v>
      </c>
      <c r="H904" t="s">
        <v>18600</v>
      </c>
      <c r="I904" t="s">
        <v>113</v>
      </c>
      <c r="J904" t="s">
        <v>177</v>
      </c>
      <c r="K904" t="s">
        <v>115</v>
      </c>
      <c r="L904" t="s">
        <v>115</v>
      </c>
      <c r="M904" t="s">
        <v>116</v>
      </c>
      <c r="N904" t="s">
        <v>117</v>
      </c>
      <c r="O904" t="s">
        <v>118</v>
      </c>
      <c r="P904" t="s">
        <v>116</v>
      </c>
      <c r="Q904" t="s">
        <v>182</v>
      </c>
      <c r="R904" t="s">
        <v>309</v>
      </c>
      <c r="S904" t="s">
        <v>224</v>
      </c>
      <c r="T904" t="s">
        <v>4795</v>
      </c>
      <c r="U904" t="s">
        <v>18601</v>
      </c>
      <c r="V904" t="s">
        <v>546</v>
      </c>
      <c r="W904" t="s">
        <v>546</v>
      </c>
      <c r="X904" t="s">
        <v>547</v>
      </c>
      <c r="Y904" t="s">
        <v>182</v>
      </c>
      <c r="Z904" t="s">
        <v>11479</v>
      </c>
      <c r="AA904" t="s">
        <v>18602</v>
      </c>
      <c r="AB904" t="s">
        <v>18603</v>
      </c>
      <c r="AC904" t="s">
        <v>18604</v>
      </c>
      <c r="AD904" t="s">
        <v>118</v>
      </c>
      <c r="AE904" t="s">
        <v>18605</v>
      </c>
      <c r="AF904" t="s">
        <v>10079</v>
      </c>
      <c r="AG904" t="s">
        <v>142</v>
      </c>
      <c r="AH904" t="s">
        <v>126</v>
      </c>
      <c r="AI904" t="s">
        <v>226</v>
      </c>
      <c r="AJ904" t="s">
        <v>128</v>
      </c>
      <c r="AK904" t="s">
        <v>129</v>
      </c>
      <c r="AL904" t="s">
        <v>115</v>
      </c>
      <c r="AM904" t="s">
        <v>131</v>
      </c>
      <c r="AN904" t="s">
        <v>132</v>
      </c>
      <c r="AO904" t="s">
        <v>133</v>
      </c>
      <c r="AP904" t="s">
        <v>132</v>
      </c>
      <c r="AQ904" t="s">
        <v>135</v>
      </c>
      <c r="AR904" t="s">
        <v>130</v>
      </c>
      <c r="AS904" t="s">
        <v>136</v>
      </c>
      <c r="AT904" t="s">
        <v>115</v>
      </c>
      <c r="AU904" t="s">
        <v>137</v>
      </c>
      <c r="AV904" t="s">
        <v>154</v>
      </c>
      <c r="AW904" t="s">
        <v>139</v>
      </c>
      <c r="AX904" t="s">
        <v>142</v>
      </c>
      <c r="AY904" t="s">
        <v>140</v>
      </c>
      <c r="AZ904" t="s">
        <v>138</v>
      </c>
      <c r="BA904" t="s">
        <v>141</v>
      </c>
      <c r="BB904" t="s">
        <v>157</v>
      </c>
      <c r="BC904" t="s">
        <v>143</v>
      </c>
      <c r="BD904" t="s">
        <v>144</v>
      </c>
      <c r="BE904" t="s">
        <v>143</v>
      </c>
      <c r="BF904" t="s">
        <v>144</v>
      </c>
      <c r="BG904" t="s">
        <v>143</v>
      </c>
      <c r="BH904" t="s">
        <v>144</v>
      </c>
      <c r="BI904" t="s">
        <v>118</v>
      </c>
      <c r="BJ904" t="s">
        <v>118</v>
      </c>
      <c r="BK904" t="s">
        <v>118</v>
      </c>
      <c r="BL904" t="s">
        <v>118</v>
      </c>
      <c r="BM904" t="s">
        <v>118</v>
      </c>
      <c r="BN904" t="s">
        <v>118</v>
      </c>
      <c r="BO904" t="s">
        <v>118</v>
      </c>
      <c r="BP904" t="s">
        <v>118</v>
      </c>
      <c r="BQ904" t="s">
        <v>118</v>
      </c>
      <c r="BR904" t="s">
        <v>118</v>
      </c>
      <c r="BS904" t="s">
        <v>118</v>
      </c>
      <c r="BT904" t="s">
        <v>118</v>
      </c>
      <c r="BU904" s="12"/>
      <c r="BV904" t="s">
        <v>118</v>
      </c>
      <c r="BW904" t="s">
        <v>145</v>
      </c>
      <c r="BX904" t="s">
        <v>162</v>
      </c>
      <c r="BY904" t="s">
        <v>117</v>
      </c>
      <c r="BZ904" t="s">
        <v>134</v>
      </c>
      <c r="CA904" t="s">
        <v>132</v>
      </c>
      <c r="CB904" t="s">
        <v>132</v>
      </c>
      <c r="CC904" t="s">
        <v>125</v>
      </c>
      <c r="CD904" t="s">
        <v>138</v>
      </c>
      <c r="CE904" t="s">
        <v>315</v>
      </c>
      <c r="CF904" t="s">
        <v>308</v>
      </c>
      <c r="CG904" t="s">
        <v>18606</v>
      </c>
      <c r="CH904">
        <v>25</v>
      </c>
      <c r="CI904" t="s">
        <v>4362</v>
      </c>
      <c r="CJ904" t="s">
        <v>164</v>
      </c>
      <c r="CK904" t="s">
        <v>125</v>
      </c>
      <c r="CL904" t="s">
        <v>115</v>
      </c>
      <c r="CM904" t="s">
        <v>134</v>
      </c>
      <c r="CN904" t="s">
        <v>118</v>
      </c>
      <c r="CO904" t="s">
        <v>132</v>
      </c>
      <c r="CP904" t="s">
        <v>126</v>
      </c>
      <c r="CQ904" t="s">
        <v>18607</v>
      </c>
      <c r="CR904" t="s">
        <v>18608</v>
      </c>
      <c r="CS904" t="s">
        <v>18609</v>
      </c>
      <c r="CT904" t="s">
        <v>115</v>
      </c>
      <c r="CU904" s="13">
        <v>45472.656342592592</v>
      </c>
      <c r="CV904" s="13"/>
      <c r="CW904" t="s">
        <v>118</v>
      </c>
      <c r="CX904" t="s">
        <v>118</v>
      </c>
      <c r="CY904" t="s">
        <v>132</v>
      </c>
      <c r="CZ904" t="s">
        <v>115</v>
      </c>
      <c r="DA904" s="13">
        <v>45494.421736111108</v>
      </c>
      <c r="DB904" t="s">
        <v>4366</v>
      </c>
      <c r="DC904" t="s">
        <v>4367</v>
      </c>
      <c r="DD904" t="s">
        <v>118</v>
      </c>
      <c r="DE904" t="s">
        <v>163</v>
      </c>
      <c r="DF904" t="s">
        <v>118</v>
      </c>
      <c r="DG904" t="s">
        <v>118</v>
      </c>
      <c r="DH904" t="s">
        <v>118</v>
      </c>
      <c r="DI904" t="s">
        <v>118</v>
      </c>
      <c r="DJ904" t="s">
        <v>118</v>
      </c>
      <c r="DK904" s="13"/>
      <c r="DL904">
        <v>5053</v>
      </c>
      <c r="DM904" t="s">
        <v>18595</v>
      </c>
      <c r="DN904" t="s">
        <v>4388</v>
      </c>
      <c r="DO904" t="s">
        <v>1438</v>
      </c>
      <c r="DP904" t="s">
        <v>18606</v>
      </c>
    </row>
    <row r="905" spans="1:120" x14ac:dyDescent="0.35">
      <c r="A905">
        <v>9042</v>
      </c>
      <c r="B905" t="s">
        <v>18610</v>
      </c>
      <c r="C905" t="s">
        <v>18611</v>
      </c>
      <c r="D905" t="s">
        <v>18612</v>
      </c>
      <c r="E905" t="s">
        <v>18613</v>
      </c>
      <c r="F905" s="12">
        <v>38986</v>
      </c>
      <c r="G905" t="s">
        <v>18614</v>
      </c>
      <c r="H905" t="s">
        <v>18615</v>
      </c>
      <c r="I905" t="s">
        <v>113</v>
      </c>
      <c r="J905" t="s">
        <v>177</v>
      </c>
      <c r="K905" t="s">
        <v>115</v>
      </c>
      <c r="L905" t="s">
        <v>115</v>
      </c>
      <c r="M905" t="s">
        <v>116</v>
      </c>
      <c r="N905" t="s">
        <v>117</v>
      </c>
      <c r="O905" t="s">
        <v>118</v>
      </c>
      <c r="P905" t="s">
        <v>116</v>
      </c>
      <c r="Q905" t="s">
        <v>233</v>
      </c>
      <c r="R905" t="s">
        <v>5383</v>
      </c>
      <c r="S905" t="s">
        <v>437</v>
      </c>
      <c r="T905" t="s">
        <v>489</v>
      </c>
      <c r="U905" t="s">
        <v>18616</v>
      </c>
      <c r="V905" t="s">
        <v>18617</v>
      </c>
      <c r="W905" t="s">
        <v>686</v>
      </c>
      <c r="X905" t="s">
        <v>828</v>
      </c>
      <c r="Y905" t="s">
        <v>233</v>
      </c>
      <c r="Z905" t="s">
        <v>596</v>
      </c>
      <c r="AA905" t="s">
        <v>687</v>
      </c>
      <c r="AB905" t="s">
        <v>18618</v>
      </c>
      <c r="AC905" t="s">
        <v>18619</v>
      </c>
      <c r="AD905" t="s">
        <v>118</v>
      </c>
      <c r="AE905" t="s">
        <v>18620</v>
      </c>
      <c r="AF905" t="s">
        <v>236</v>
      </c>
      <c r="AG905" t="s">
        <v>125</v>
      </c>
      <c r="AH905" t="s">
        <v>126</v>
      </c>
      <c r="AI905" t="s">
        <v>226</v>
      </c>
      <c r="AJ905" t="s">
        <v>128</v>
      </c>
      <c r="AK905" t="s">
        <v>129</v>
      </c>
      <c r="AL905" t="s">
        <v>125</v>
      </c>
      <c r="AM905" t="s">
        <v>131</v>
      </c>
      <c r="AN905" t="s">
        <v>138</v>
      </c>
      <c r="AO905" t="s">
        <v>133</v>
      </c>
      <c r="AP905" t="s">
        <v>130</v>
      </c>
      <c r="AQ905" t="s">
        <v>135</v>
      </c>
      <c r="AR905" t="s">
        <v>157</v>
      </c>
      <c r="AS905" t="s">
        <v>136</v>
      </c>
      <c r="AT905" t="s">
        <v>132</v>
      </c>
      <c r="AU905" t="s">
        <v>156</v>
      </c>
      <c r="AV905" t="s">
        <v>132</v>
      </c>
      <c r="AW905" t="s">
        <v>237</v>
      </c>
      <c r="AX905" t="s">
        <v>130</v>
      </c>
      <c r="AY905" t="s">
        <v>160</v>
      </c>
      <c r="AZ905" t="s">
        <v>130</v>
      </c>
      <c r="BA905" t="s">
        <v>189</v>
      </c>
      <c r="BB905" t="s">
        <v>132</v>
      </c>
      <c r="BC905" t="s">
        <v>143</v>
      </c>
      <c r="BD905" t="s">
        <v>144</v>
      </c>
      <c r="BE905" t="s">
        <v>143</v>
      </c>
      <c r="BF905" t="s">
        <v>144</v>
      </c>
      <c r="BG905" t="s">
        <v>143</v>
      </c>
      <c r="BH905" t="s">
        <v>144</v>
      </c>
      <c r="BI905" t="s">
        <v>118</v>
      </c>
      <c r="BJ905" t="s">
        <v>118</v>
      </c>
      <c r="BK905" t="s">
        <v>118</v>
      </c>
      <c r="BL905" t="s">
        <v>118</v>
      </c>
      <c r="BM905" t="s">
        <v>118</v>
      </c>
      <c r="BN905" t="s">
        <v>118</v>
      </c>
      <c r="BO905" t="s">
        <v>118</v>
      </c>
      <c r="BP905" t="s">
        <v>118</v>
      </c>
      <c r="BQ905" t="s">
        <v>118</v>
      </c>
      <c r="BR905" t="s">
        <v>118</v>
      </c>
      <c r="BS905" t="s">
        <v>118</v>
      </c>
      <c r="BT905" t="s">
        <v>118</v>
      </c>
      <c r="BU905" s="12"/>
      <c r="BV905" t="s">
        <v>118</v>
      </c>
      <c r="BW905" t="s">
        <v>145</v>
      </c>
      <c r="BX905" t="s">
        <v>353</v>
      </c>
      <c r="BY905" t="s">
        <v>175</v>
      </c>
      <c r="BZ905" t="s">
        <v>134</v>
      </c>
      <c r="CA905" t="s">
        <v>134</v>
      </c>
      <c r="CB905" t="s">
        <v>130</v>
      </c>
      <c r="CC905" t="s">
        <v>130</v>
      </c>
      <c r="CD905" t="s">
        <v>154</v>
      </c>
      <c r="CE905" t="s">
        <v>315</v>
      </c>
      <c r="CF905" t="s">
        <v>18621</v>
      </c>
      <c r="CG905" t="s">
        <v>18622</v>
      </c>
      <c r="CH905">
        <v>25</v>
      </c>
      <c r="CI905" t="s">
        <v>4362</v>
      </c>
      <c r="CJ905" t="s">
        <v>164</v>
      </c>
      <c r="CK905" t="s">
        <v>125</v>
      </c>
      <c r="CL905" t="s">
        <v>130</v>
      </c>
      <c r="CM905" t="s">
        <v>134</v>
      </c>
      <c r="CN905" t="s">
        <v>118</v>
      </c>
      <c r="CO905" t="s">
        <v>115</v>
      </c>
      <c r="CP905" t="s">
        <v>126</v>
      </c>
      <c r="CQ905" t="s">
        <v>18623</v>
      </c>
      <c r="CR905" t="s">
        <v>18624</v>
      </c>
      <c r="CS905" t="s">
        <v>18625</v>
      </c>
      <c r="CT905" t="s">
        <v>115</v>
      </c>
      <c r="CU905" s="13">
        <v>45472.769270833334</v>
      </c>
      <c r="CV905" s="13"/>
      <c r="CW905" t="s">
        <v>118</v>
      </c>
      <c r="CX905" t="s">
        <v>118</v>
      </c>
      <c r="CY905" t="s">
        <v>132</v>
      </c>
      <c r="CZ905" t="s">
        <v>134</v>
      </c>
      <c r="DA905" s="13"/>
      <c r="DB905" t="s">
        <v>4366</v>
      </c>
      <c r="DC905" t="s">
        <v>4367</v>
      </c>
      <c r="DD905" t="s">
        <v>118</v>
      </c>
      <c r="DE905" t="s">
        <v>116</v>
      </c>
      <c r="DF905" t="s">
        <v>118</v>
      </c>
      <c r="DG905" t="s">
        <v>118</v>
      </c>
      <c r="DH905" t="s">
        <v>118</v>
      </c>
      <c r="DI905" t="s">
        <v>118</v>
      </c>
      <c r="DJ905" t="s">
        <v>118</v>
      </c>
      <c r="DK905" s="13"/>
      <c r="DL905">
        <v>5054</v>
      </c>
      <c r="DM905" t="s">
        <v>18610</v>
      </c>
      <c r="DN905" t="s">
        <v>4388</v>
      </c>
      <c r="DO905" t="s">
        <v>1438</v>
      </c>
      <c r="DP905" t="s">
        <v>18622</v>
      </c>
    </row>
    <row r="906" spans="1:120" x14ac:dyDescent="0.35">
      <c r="A906">
        <v>8287</v>
      </c>
      <c r="B906" t="s">
        <v>18626</v>
      </c>
      <c r="C906" t="s">
        <v>18627</v>
      </c>
      <c r="D906" t="s">
        <v>18628</v>
      </c>
      <c r="E906" t="s">
        <v>18629</v>
      </c>
      <c r="F906" s="12">
        <v>38425</v>
      </c>
      <c r="G906" t="s">
        <v>18630</v>
      </c>
      <c r="H906" t="s">
        <v>18631</v>
      </c>
      <c r="I906" t="s">
        <v>113</v>
      </c>
      <c r="J906" t="s">
        <v>177</v>
      </c>
      <c r="K906" t="s">
        <v>115</v>
      </c>
      <c r="L906" t="s">
        <v>115</v>
      </c>
      <c r="M906" t="s">
        <v>116</v>
      </c>
      <c r="N906" t="s">
        <v>117</v>
      </c>
      <c r="O906" t="s">
        <v>118</v>
      </c>
      <c r="P906" t="s">
        <v>116</v>
      </c>
      <c r="Q906" t="s">
        <v>167</v>
      </c>
      <c r="R906" t="s">
        <v>246</v>
      </c>
      <c r="S906" t="s">
        <v>247</v>
      </c>
      <c r="T906" t="s">
        <v>248</v>
      </c>
      <c r="U906" t="s">
        <v>18632</v>
      </c>
      <c r="V906" t="s">
        <v>18633</v>
      </c>
      <c r="W906" t="s">
        <v>249</v>
      </c>
      <c r="X906" t="s">
        <v>250</v>
      </c>
      <c r="Y906" t="s">
        <v>218</v>
      </c>
      <c r="Z906" t="s">
        <v>251</v>
      </c>
      <c r="AA906" t="s">
        <v>8770</v>
      </c>
      <c r="AB906" t="s">
        <v>18634</v>
      </c>
      <c r="AC906" t="s">
        <v>18634</v>
      </c>
      <c r="AD906" t="s">
        <v>118</v>
      </c>
      <c r="AE906" t="s">
        <v>18635</v>
      </c>
      <c r="AF906" t="s">
        <v>252</v>
      </c>
      <c r="AG906" t="s">
        <v>157</v>
      </c>
      <c r="AH906" t="s">
        <v>116</v>
      </c>
      <c r="AI906" t="s">
        <v>127</v>
      </c>
      <c r="AJ906" t="s">
        <v>154</v>
      </c>
      <c r="AK906" t="s">
        <v>129</v>
      </c>
      <c r="AL906" t="s">
        <v>132</v>
      </c>
      <c r="AM906" t="s">
        <v>131</v>
      </c>
      <c r="AN906" t="s">
        <v>115</v>
      </c>
      <c r="AO906" t="s">
        <v>133</v>
      </c>
      <c r="AP906" t="s">
        <v>142</v>
      </c>
      <c r="AQ906" t="s">
        <v>135</v>
      </c>
      <c r="AR906" t="s">
        <v>157</v>
      </c>
      <c r="AS906" t="s">
        <v>136</v>
      </c>
      <c r="AT906" t="s">
        <v>154</v>
      </c>
      <c r="AU906" t="s">
        <v>156</v>
      </c>
      <c r="AV906" t="s">
        <v>142</v>
      </c>
      <c r="AW906" t="s">
        <v>237</v>
      </c>
      <c r="AX906" t="s">
        <v>117</v>
      </c>
      <c r="AY906" t="s">
        <v>158</v>
      </c>
      <c r="AZ906" t="s">
        <v>138</v>
      </c>
      <c r="BA906" t="s">
        <v>143</v>
      </c>
      <c r="BB906" t="s">
        <v>144</v>
      </c>
      <c r="BC906" t="s">
        <v>143</v>
      </c>
      <c r="BD906" t="s">
        <v>144</v>
      </c>
      <c r="BE906" t="s">
        <v>143</v>
      </c>
      <c r="BF906" t="s">
        <v>144</v>
      </c>
      <c r="BG906" t="s">
        <v>143</v>
      </c>
      <c r="BH906" t="s">
        <v>144</v>
      </c>
      <c r="BI906" t="s">
        <v>118</v>
      </c>
      <c r="BJ906" t="s">
        <v>118</v>
      </c>
      <c r="BK906" t="s">
        <v>118</v>
      </c>
      <c r="BL906" t="s">
        <v>118</v>
      </c>
      <c r="BM906" t="s">
        <v>118</v>
      </c>
      <c r="BN906" t="s">
        <v>118</v>
      </c>
      <c r="BO906" t="s">
        <v>118</v>
      </c>
      <c r="BP906" t="s">
        <v>118</v>
      </c>
      <c r="BQ906" t="s">
        <v>118</v>
      </c>
      <c r="BR906" t="s">
        <v>118</v>
      </c>
      <c r="BS906" t="s">
        <v>118</v>
      </c>
      <c r="BT906" t="s">
        <v>118</v>
      </c>
      <c r="BU906" s="12"/>
      <c r="BV906" t="s">
        <v>118</v>
      </c>
      <c r="BW906" t="s">
        <v>161</v>
      </c>
      <c r="BX906" t="s">
        <v>162</v>
      </c>
      <c r="BY906" t="s">
        <v>175</v>
      </c>
      <c r="BZ906" t="s">
        <v>134</v>
      </c>
      <c r="CA906" t="s">
        <v>115</v>
      </c>
      <c r="CB906" t="s">
        <v>115</v>
      </c>
      <c r="CC906" t="s">
        <v>132</v>
      </c>
      <c r="CD906" t="s">
        <v>157</v>
      </c>
      <c r="CE906" t="s">
        <v>18458</v>
      </c>
      <c r="CF906" t="s">
        <v>18636</v>
      </c>
      <c r="CG906" t="s">
        <v>18637</v>
      </c>
      <c r="CH906">
        <v>25</v>
      </c>
      <c r="CI906" t="s">
        <v>4362</v>
      </c>
      <c r="CJ906" t="s">
        <v>164</v>
      </c>
      <c r="CK906" t="s">
        <v>125</v>
      </c>
      <c r="CL906" t="s">
        <v>115</v>
      </c>
      <c r="CM906" t="s">
        <v>134</v>
      </c>
      <c r="CN906" t="s">
        <v>118</v>
      </c>
      <c r="CO906" t="s">
        <v>132</v>
      </c>
      <c r="CP906" t="s">
        <v>126</v>
      </c>
      <c r="CQ906" t="s">
        <v>18638</v>
      </c>
      <c r="CR906" t="s">
        <v>18639</v>
      </c>
      <c r="CS906" t="s">
        <v>18640</v>
      </c>
      <c r="CT906" t="s">
        <v>115</v>
      </c>
      <c r="CU906" s="13">
        <v>45472.53466435185</v>
      </c>
      <c r="CV906" s="13"/>
      <c r="CW906" t="s">
        <v>118</v>
      </c>
      <c r="CX906" t="s">
        <v>118</v>
      </c>
      <c r="CY906" t="s">
        <v>132</v>
      </c>
      <c r="CZ906" t="s">
        <v>115</v>
      </c>
      <c r="DA906" s="13">
        <v>45494.411666666667</v>
      </c>
      <c r="DB906" t="s">
        <v>4366</v>
      </c>
      <c r="DC906" t="s">
        <v>4367</v>
      </c>
      <c r="DD906" t="s">
        <v>118</v>
      </c>
      <c r="DE906" t="s">
        <v>163</v>
      </c>
      <c r="DF906" t="s">
        <v>118</v>
      </c>
      <c r="DG906" t="s">
        <v>118</v>
      </c>
      <c r="DH906" t="s">
        <v>118</v>
      </c>
      <c r="DI906" t="s">
        <v>118</v>
      </c>
      <c r="DJ906" t="s">
        <v>118</v>
      </c>
      <c r="DK906" s="13"/>
      <c r="DL906">
        <v>5055</v>
      </c>
      <c r="DM906" t="s">
        <v>18626</v>
      </c>
      <c r="DN906" t="s">
        <v>4388</v>
      </c>
      <c r="DO906" t="s">
        <v>1438</v>
      </c>
      <c r="DP906" t="s">
        <v>18637</v>
      </c>
    </row>
    <row r="907" spans="1:120" x14ac:dyDescent="0.35">
      <c r="A907">
        <v>8774</v>
      </c>
      <c r="B907" t="s">
        <v>18641</v>
      </c>
      <c r="C907" t="s">
        <v>18642</v>
      </c>
      <c r="D907" t="s">
        <v>18643</v>
      </c>
      <c r="E907" t="s">
        <v>18644</v>
      </c>
      <c r="F907" s="12">
        <v>38895</v>
      </c>
      <c r="G907" t="s">
        <v>18645</v>
      </c>
      <c r="H907" t="s">
        <v>18646</v>
      </c>
      <c r="I907" t="s">
        <v>113</v>
      </c>
      <c r="J907" t="s">
        <v>177</v>
      </c>
      <c r="K907" t="s">
        <v>115</v>
      </c>
      <c r="L907" t="s">
        <v>115</v>
      </c>
      <c r="M907" t="s">
        <v>116</v>
      </c>
      <c r="N907" t="s">
        <v>117</v>
      </c>
      <c r="O907" t="s">
        <v>118</v>
      </c>
      <c r="P907" t="s">
        <v>116</v>
      </c>
      <c r="Q907" t="s">
        <v>238</v>
      </c>
      <c r="R907" t="s">
        <v>246</v>
      </c>
      <c r="S907" t="s">
        <v>437</v>
      </c>
      <c r="T907" t="s">
        <v>311</v>
      </c>
      <c r="U907" t="s">
        <v>18647</v>
      </c>
      <c r="V907" t="s">
        <v>118</v>
      </c>
      <c r="W907" t="s">
        <v>588</v>
      </c>
      <c r="X907" t="s">
        <v>652</v>
      </c>
      <c r="Y907" t="s">
        <v>305</v>
      </c>
      <c r="Z907" t="s">
        <v>9296</v>
      </c>
      <c r="AA907" t="s">
        <v>12100</v>
      </c>
      <c r="AB907" t="s">
        <v>18648</v>
      </c>
      <c r="AC907" t="s">
        <v>18649</v>
      </c>
      <c r="AD907" t="s">
        <v>118</v>
      </c>
      <c r="AE907" t="s">
        <v>18650</v>
      </c>
      <c r="AF907" t="s">
        <v>317</v>
      </c>
      <c r="AG907" t="s">
        <v>142</v>
      </c>
      <c r="AH907" t="s">
        <v>126</v>
      </c>
      <c r="AI907" t="s">
        <v>226</v>
      </c>
      <c r="AJ907" t="s">
        <v>154</v>
      </c>
      <c r="AK907" t="s">
        <v>129</v>
      </c>
      <c r="AL907" t="s">
        <v>157</v>
      </c>
      <c r="AM907" t="s">
        <v>131</v>
      </c>
      <c r="AN907" t="s">
        <v>154</v>
      </c>
      <c r="AO907" t="s">
        <v>133</v>
      </c>
      <c r="AP907" t="s">
        <v>125</v>
      </c>
      <c r="AQ907" t="s">
        <v>135</v>
      </c>
      <c r="AR907" t="s">
        <v>157</v>
      </c>
      <c r="AS907" t="s">
        <v>136</v>
      </c>
      <c r="AT907" t="s">
        <v>154</v>
      </c>
      <c r="AU907" t="s">
        <v>156</v>
      </c>
      <c r="AV907" t="s">
        <v>157</v>
      </c>
      <c r="AW907" t="s">
        <v>159</v>
      </c>
      <c r="AX907" t="s">
        <v>154</v>
      </c>
      <c r="AY907" t="s">
        <v>160</v>
      </c>
      <c r="AZ907" t="s">
        <v>138</v>
      </c>
      <c r="BA907" t="s">
        <v>143</v>
      </c>
      <c r="BB907" t="s">
        <v>144</v>
      </c>
      <c r="BC907" t="s">
        <v>143</v>
      </c>
      <c r="BD907" t="s">
        <v>144</v>
      </c>
      <c r="BE907" t="s">
        <v>143</v>
      </c>
      <c r="BF907" t="s">
        <v>144</v>
      </c>
      <c r="BG907" t="s">
        <v>143</v>
      </c>
      <c r="BH907" t="s">
        <v>144</v>
      </c>
      <c r="BI907" t="s">
        <v>118</v>
      </c>
      <c r="BJ907" t="s">
        <v>118</v>
      </c>
      <c r="BK907" t="s">
        <v>118</v>
      </c>
      <c r="BL907" t="s">
        <v>118</v>
      </c>
      <c r="BM907" t="s">
        <v>118</v>
      </c>
      <c r="BN907" t="s">
        <v>118</v>
      </c>
      <c r="BO907" t="s">
        <v>118</v>
      </c>
      <c r="BP907" t="s">
        <v>118</v>
      </c>
      <c r="BQ907" t="s">
        <v>118</v>
      </c>
      <c r="BR907" t="s">
        <v>118</v>
      </c>
      <c r="BS907" t="s">
        <v>118</v>
      </c>
      <c r="BT907" t="s">
        <v>118</v>
      </c>
      <c r="BU907" s="12"/>
      <c r="BV907" t="s">
        <v>118</v>
      </c>
      <c r="BW907" t="s">
        <v>145</v>
      </c>
      <c r="BX907" t="s">
        <v>353</v>
      </c>
      <c r="BY907" t="s">
        <v>163</v>
      </c>
      <c r="BZ907" t="s">
        <v>134</v>
      </c>
      <c r="CA907" t="s">
        <v>134</v>
      </c>
      <c r="CB907" t="s">
        <v>134</v>
      </c>
      <c r="CC907" t="s">
        <v>134</v>
      </c>
      <c r="CD907" t="s">
        <v>125</v>
      </c>
      <c r="CE907" t="s">
        <v>18651</v>
      </c>
      <c r="CF907" t="s">
        <v>18652</v>
      </c>
      <c r="CG907" t="s">
        <v>18653</v>
      </c>
      <c r="CH907">
        <v>25</v>
      </c>
      <c r="CI907" t="s">
        <v>4362</v>
      </c>
      <c r="CJ907" t="s">
        <v>164</v>
      </c>
      <c r="CK907" t="s">
        <v>125</v>
      </c>
      <c r="CL907" t="s">
        <v>132</v>
      </c>
      <c r="CM907" t="s">
        <v>134</v>
      </c>
      <c r="CN907" t="s">
        <v>118</v>
      </c>
      <c r="CO907" t="s">
        <v>132</v>
      </c>
      <c r="CP907" t="s">
        <v>126</v>
      </c>
      <c r="CQ907" t="s">
        <v>18654</v>
      </c>
      <c r="CR907" t="s">
        <v>18655</v>
      </c>
      <c r="CS907" t="s">
        <v>18656</v>
      </c>
      <c r="CT907" t="s">
        <v>115</v>
      </c>
      <c r="CU907" s="13">
        <v>45472.681180555555</v>
      </c>
      <c r="CV907" s="13"/>
      <c r="CW907" t="s">
        <v>118</v>
      </c>
      <c r="CX907" t="s">
        <v>118</v>
      </c>
      <c r="CY907" t="s">
        <v>132</v>
      </c>
      <c r="CZ907" t="s">
        <v>115</v>
      </c>
      <c r="DA907" s="13">
        <v>45494.430069444446</v>
      </c>
      <c r="DB907" t="s">
        <v>4366</v>
      </c>
      <c r="DC907" t="s">
        <v>4367</v>
      </c>
      <c r="DD907" t="s">
        <v>118</v>
      </c>
      <c r="DE907" t="s">
        <v>117</v>
      </c>
      <c r="DF907" t="s">
        <v>118</v>
      </c>
      <c r="DG907" t="s">
        <v>118</v>
      </c>
      <c r="DH907" t="s">
        <v>118</v>
      </c>
      <c r="DI907" t="s">
        <v>118</v>
      </c>
      <c r="DJ907" t="s">
        <v>118</v>
      </c>
      <c r="DK907" s="13"/>
      <c r="DL907">
        <v>5056</v>
      </c>
      <c r="DM907" t="s">
        <v>18641</v>
      </c>
      <c r="DN907" t="s">
        <v>4388</v>
      </c>
      <c r="DO907" t="s">
        <v>1439</v>
      </c>
      <c r="DP907" t="s">
        <v>18653</v>
      </c>
    </row>
    <row r="908" spans="1:120" x14ac:dyDescent="0.35">
      <c r="A908">
        <v>8737</v>
      </c>
      <c r="B908" t="s">
        <v>18657</v>
      </c>
      <c r="C908" t="s">
        <v>18658</v>
      </c>
      <c r="D908" t="s">
        <v>18659</v>
      </c>
      <c r="E908" t="s">
        <v>18660</v>
      </c>
      <c r="F908" s="12">
        <v>38883</v>
      </c>
      <c r="G908" t="s">
        <v>18661</v>
      </c>
      <c r="H908" t="s">
        <v>118</v>
      </c>
      <c r="I908" t="s">
        <v>113</v>
      </c>
      <c r="J908" t="s">
        <v>177</v>
      </c>
      <c r="K908" t="s">
        <v>115</v>
      </c>
      <c r="L908" t="s">
        <v>115</v>
      </c>
      <c r="M908" t="s">
        <v>116</v>
      </c>
      <c r="N908" t="s">
        <v>117</v>
      </c>
      <c r="O908" t="s">
        <v>118</v>
      </c>
      <c r="P908" t="s">
        <v>116</v>
      </c>
      <c r="Q908" t="s">
        <v>5086</v>
      </c>
      <c r="R908" t="s">
        <v>295</v>
      </c>
      <c r="S908" t="s">
        <v>206</v>
      </c>
      <c r="T908" t="s">
        <v>303</v>
      </c>
      <c r="U908" t="s">
        <v>18662</v>
      </c>
      <c r="V908" t="s">
        <v>18663</v>
      </c>
      <c r="W908" t="s">
        <v>4983</v>
      </c>
      <c r="X908" t="s">
        <v>4984</v>
      </c>
      <c r="Y908" t="s">
        <v>119</v>
      </c>
      <c r="Z908" t="s">
        <v>18218</v>
      </c>
      <c r="AA908" t="s">
        <v>18664</v>
      </c>
      <c r="AB908" t="s">
        <v>18665</v>
      </c>
      <c r="AC908" t="s">
        <v>18666</v>
      </c>
      <c r="AD908" t="s">
        <v>118</v>
      </c>
      <c r="AE908" t="s">
        <v>18667</v>
      </c>
      <c r="AF908" t="s">
        <v>259</v>
      </c>
      <c r="AG908" t="s">
        <v>130</v>
      </c>
      <c r="AH908" t="s">
        <v>126</v>
      </c>
      <c r="AI908" t="s">
        <v>226</v>
      </c>
      <c r="AJ908" t="s">
        <v>128</v>
      </c>
      <c r="AK908" t="s">
        <v>129</v>
      </c>
      <c r="AL908" t="s">
        <v>132</v>
      </c>
      <c r="AM908" t="s">
        <v>131</v>
      </c>
      <c r="AN908" t="s">
        <v>157</v>
      </c>
      <c r="AO908" t="s">
        <v>133</v>
      </c>
      <c r="AP908" t="s">
        <v>157</v>
      </c>
      <c r="AQ908" t="s">
        <v>135</v>
      </c>
      <c r="AR908" t="s">
        <v>142</v>
      </c>
      <c r="AS908" t="s">
        <v>136</v>
      </c>
      <c r="AT908" t="s">
        <v>130</v>
      </c>
      <c r="AU908" t="s">
        <v>137</v>
      </c>
      <c r="AV908" t="s">
        <v>128</v>
      </c>
      <c r="AW908" t="s">
        <v>139</v>
      </c>
      <c r="AX908" t="s">
        <v>138</v>
      </c>
      <c r="AY908" t="s">
        <v>140</v>
      </c>
      <c r="AZ908" t="s">
        <v>154</v>
      </c>
      <c r="BA908" t="s">
        <v>160</v>
      </c>
      <c r="BB908" t="s">
        <v>125</v>
      </c>
      <c r="BC908" t="s">
        <v>143</v>
      </c>
      <c r="BD908" t="s">
        <v>144</v>
      </c>
      <c r="BE908" t="s">
        <v>143</v>
      </c>
      <c r="BF908" t="s">
        <v>144</v>
      </c>
      <c r="BG908" t="s">
        <v>143</v>
      </c>
      <c r="BH908" t="s">
        <v>144</v>
      </c>
      <c r="BI908" t="s">
        <v>118</v>
      </c>
      <c r="BJ908" t="s">
        <v>118</v>
      </c>
      <c r="BK908" t="s">
        <v>118</v>
      </c>
      <c r="BL908" t="s">
        <v>118</v>
      </c>
      <c r="BM908" t="s">
        <v>118</v>
      </c>
      <c r="BN908" t="s">
        <v>118</v>
      </c>
      <c r="BO908" t="s">
        <v>118</v>
      </c>
      <c r="BP908" t="s">
        <v>118</v>
      </c>
      <c r="BQ908" t="s">
        <v>118</v>
      </c>
      <c r="BR908" t="s">
        <v>118</v>
      </c>
      <c r="BS908" t="s">
        <v>118</v>
      </c>
      <c r="BT908" t="s">
        <v>118</v>
      </c>
      <c r="BU908" s="12"/>
      <c r="BV908" t="s">
        <v>118</v>
      </c>
      <c r="BW908" t="s">
        <v>145</v>
      </c>
      <c r="BX908" t="s">
        <v>162</v>
      </c>
      <c r="BY908" t="s">
        <v>374</v>
      </c>
      <c r="BZ908" t="s">
        <v>134</v>
      </c>
      <c r="CA908" t="s">
        <v>134</v>
      </c>
      <c r="CB908" t="s">
        <v>115</v>
      </c>
      <c r="CC908" t="s">
        <v>115</v>
      </c>
      <c r="CD908" t="s">
        <v>142</v>
      </c>
      <c r="CE908" t="s">
        <v>18668</v>
      </c>
      <c r="CF908" t="s">
        <v>18669</v>
      </c>
      <c r="CG908" t="s">
        <v>18670</v>
      </c>
      <c r="CH908">
        <v>25</v>
      </c>
      <c r="CI908" t="s">
        <v>4362</v>
      </c>
      <c r="CJ908" t="s">
        <v>164</v>
      </c>
      <c r="CK908" t="s">
        <v>130</v>
      </c>
      <c r="CL908" t="s">
        <v>115</v>
      </c>
      <c r="CM908" t="s">
        <v>134</v>
      </c>
      <c r="CN908" t="s">
        <v>118</v>
      </c>
      <c r="CO908" t="s">
        <v>132</v>
      </c>
      <c r="CP908" t="s">
        <v>126</v>
      </c>
      <c r="CQ908" t="s">
        <v>18671</v>
      </c>
      <c r="CR908" t="s">
        <v>18672</v>
      </c>
      <c r="CS908" t="s">
        <v>18673</v>
      </c>
      <c r="CT908" t="s">
        <v>115</v>
      </c>
      <c r="CU908" s="13">
        <v>45472.56559027778</v>
      </c>
      <c r="CV908" s="13"/>
      <c r="CW908" t="s">
        <v>118</v>
      </c>
      <c r="CX908" t="s">
        <v>118</v>
      </c>
      <c r="CY908" t="s">
        <v>132</v>
      </c>
      <c r="CZ908" t="s">
        <v>115</v>
      </c>
      <c r="DA908" s="13">
        <v>45494.433171296296</v>
      </c>
      <c r="DB908" t="s">
        <v>4366</v>
      </c>
      <c r="DC908" t="s">
        <v>4367</v>
      </c>
      <c r="DD908" t="s">
        <v>118</v>
      </c>
      <c r="DE908" t="s">
        <v>116</v>
      </c>
      <c r="DF908" t="s">
        <v>118</v>
      </c>
      <c r="DG908" t="s">
        <v>118</v>
      </c>
      <c r="DH908" t="s">
        <v>118</v>
      </c>
      <c r="DI908" t="s">
        <v>118</v>
      </c>
      <c r="DJ908" t="s">
        <v>118</v>
      </c>
      <c r="DK908" s="13"/>
      <c r="DL908">
        <v>5057</v>
      </c>
      <c r="DM908" t="s">
        <v>18657</v>
      </c>
      <c r="DN908" t="s">
        <v>4388</v>
      </c>
      <c r="DO908" t="s">
        <v>1439</v>
      </c>
      <c r="DP908" t="s">
        <v>18670</v>
      </c>
    </row>
    <row r="909" spans="1:120" x14ac:dyDescent="0.35">
      <c r="A909">
        <v>8389</v>
      </c>
      <c r="B909" t="s">
        <v>18674</v>
      </c>
      <c r="C909" t="s">
        <v>18675</v>
      </c>
      <c r="D909" t="s">
        <v>18676</v>
      </c>
      <c r="E909" t="s">
        <v>18677</v>
      </c>
      <c r="F909" s="12">
        <v>38750</v>
      </c>
      <c r="G909" t="s">
        <v>18678</v>
      </c>
      <c r="H909" t="s">
        <v>18679</v>
      </c>
      <c r="I909" t="s">
        <v>113</v>
      </c>
      <c r="J909" t="s">
        <v>177</v>
      </c>
      <c r="K909" t="s">
        <v>115</v>
      </c>
      <c r="L909" t="s">
        <v>115</v>
      </c>
      <c r="M909" t="s">
        <v>116</v>
      </c>
      <c r="N909" t="s">
        <v>117</v>
      </c>
      <c r="O909" t="s">
        <v>118</v>
      </c>
      <c r="P909" t="s">
        <v>116</v>
      </c>
      <c r="Q909" t="s">
        <v>119</v>
      </c>
      <c r="R909" t="s">
        <v>253</v>
      </c>
      <c r="S909" t="s">
        <v>355</v>
      </c>
      <c r="T909" t="s">
        <v>356</v>
      </c>
      <c r="U909" t="s">
        <v>18680</v>
      </c>
      <c r="V909" t="s">
        <v>18681</v>
      </c>
      <c r="W909" t="s">
        <v>446</v>
      </c>
      <c r="X909" t="s">
        <v>447</v>
      </c>
      <c r="Y909" t="s">
        <v>119</v>
      </c>
      <c r="Z909" t="s">
        <v>448</v>
      </c>
      <c r="AA909" t="s">
        <v>4562</v>
      </c>
      <c r="AB909" t="s">
        <v>18682</v>
      </c>
      <c r="AC909" t="s">
        <v>18683</v>
      </c>
      <c r="AD909" t="s">
        <v>118</v>
      </c>
      <c r="AE909" t="s">
        <v>18684</v>
      </c>
      <c r="AF909" t="s">
        <v>439</v>
      </c>
      <c r="AG909" t="s">
        <v>115</v>
      </c>
      <c r="AH909" t="s">
        <v>126</v>
      </c>
      <c r="AI909" t="s">
        <v>226</v>
      </c>
      <c r="AJ909" t="s">
        <v>154</v>
      </c>
      <c r="AK909" t="s">
        <v>129</v>
      </c>
      <c r="AL909" t="s">
        <v>157</v>
      </c>
      <c r="AM909" t="s">
        <v>131</v>
      </c>
      <c r="AN909" t="s">
        <v>154</v>
      </c>
      <c r="AO909" t="s">
        <v>133</v>
      </c>
      <c r="AP909" t="s">
        <v>125</v>
      </c>
      <c r="AQ909" t="s">
        <v>135</v>
      </c>
      <c r="AR909" t="s">
        <v>125</v>
      </c>
      <c r="AS909" t="s">
        <v>136</v>
      </c>
      <c r="AT909" t="s">
        <v>154</v>
      </c>
      <c r="AU909" t="s">
        <v>156</v>
      </c>
      <c r="AV909" t="s">
        <v>125</v>
      </c>
      <c r="AW909" t="s">
        <v>237</v>
      </c>
      <c r="AX909" t="s">
        <v>125</v>
      </c>
      <c r="AY909" t="s">
        <v>158</v>
      </c>
      <c r="AZ909" t="s">
        <v>138</v>
      </c>
      <c r="BA909" t="s">
        <v>143</v>
      </c>
      <c r="BB909" t="s">
        <v>144</v>
      </c>
      <c r="BC909" t="s">
        <v>143</v>
      </c>
      <c r="BD909" t="s">
        <v>144</v>
      </c>
      <c r="BE909" t="s">
        <v>143</v>
      </c>
      <c r="BF909" t="s">
        <v>144</v>
      </c>
      <c r="BG909" t="s">
        <v>143</v>
      </c>
      <c r="BH909" t="s">
        <v>144</v>
      </c>
      <c r="BI909" t="s">
        <v>118</v>
      </c>
      <c r="BJ909" t="s">
        <v>118</v>
      </c>
      <c r="BK909" t="s">
        <v>118</v>
      </c>
      <c r="BL909" t="s">
        <v>118</v>
      </c>
      <c r="BM909" t="s">
        <v>118</v>
      </c>
      <c r="BN909" t="s">
        <v>118</v>
      </c>
      <c r="BO909" t="s">
        <v>118</v>
      </c>
      <c r="BP909" t="s">
        <v>118</v>
      </c>
      <c r="BQ909" t="s">
        <v>118</v>
      </c>
      <c r="BR909" t="s">
        <v>118</v>
      </c>
      <c r="BS909" t="s">
        <v>118</v>
      </c>
      <c r="BT909" t="s">
        <v>118</v>
      </c>
      <c r="BU909" s="12"/>
      <c r="BV909" t="s">
        <v>118</v>
      </c>
      <c r="BW909" t="s">
        <v>145</v>
      </c>
      <c r="BX909" t="s">
        <v>162</v>
      </c>
      <c r="BY909" t="s">
        <v>175</v>
      </c>
      <c r="BZ909" t="s">
        <v>134</v>
      </c>
      <c r="CA909" t="s">
        <v>134</v>
      </c>
      <c r="CB909" t="s">
        <v>134</v>
      </c>
      <c r="CC909" t="s">
        <v>134</v>
      </c>
      <c r="CD909" t="s">
        <v>157</v>
      </c>
      <c r="CE909" t="s">
        <v>18685</v>
      </c>
      <c r="CF909" t="s">
        <v>18686</v>
      </c>
      <c r="CG909" t="s">
        <v>18687</v>
      </c>
      <c r="CH909">
        <v>25</v>
      </c>
      <c r="CI909" t="s">
        <v>4362</v>
      </c>
      <c r="CJ909" t="s">
        <v>164</v>
      </c>
      <c r="CK909" t="s">
        <v>130</v>
      </c>
      <c r="CL909" t="s">
        <v>130</v>
      </c>
      <c r="CM909" t="s">
        <v>134</v>
      </c>
      <c r="CN909" t="s">
        <v>118</v>
      </c>
      <c r="CO909" t="s">
        <v>132</v>
      </c>
      <c r="CP909" t="s">
        <v>126</v>
      </c>
      <c r="CQ909" t="s">
        <v>18688</v>
      </c>
      <c r="CR909" t="s">
        <v>18689</v>
      </c>
      <c r="CS909" t="s">
        <v>18690</v>
      </c>
      <c r="CT909" t="s">
        <v>115</v>
      </c>
      <c r="CU909" s="13">
        <v>45472.506874999999</v>
      </c>
      <c r="CV909" s="13"/>
      <c r="CW909" t="s">
        <v>118</v>
      </c>
      <c r="CX909" t="s">
        <v>118</v>
      </c>
      <c r="CY909" t="s">
        <v>132</v>
      </c>
      <c r="CZ909" t="s">
        <v>115</v>
      </c>
      <c r="DA909" s="13">
        <v>45494.408275462964</v>
      </c>
      <c r="DB909" t="s">
        <v>4366</v>
      </c>
      <c r="DC909" t="s">
        <v>4367</v>
      </c>
      <c r="DD909" t="s">
        <v>118</v>
      </c>
      <c r="DE909" t="s">
        <v>116</v>
      </c>
      <c r="DF909" t="s">
        <v>118</v>
      </c>
      <c r="DG909" t="s">
        <v>118</v>
      </c>
      <c r="DH909" t="s">
        <v>118</v>
      </c>
      <c r="DI909" t="s">
        <v>118</v>
      </c>
      <c r="DJ909" t="s">
        <v>118</v>
      </c>
      <c r="DK909" s="13"/>
      <c r="DL909">
        <v>5058</v>
      </c>
      <c r="DM909" t="s">
        <v>18674</v>
      </c>
      <c r="DN909" t="s">
        <v>4388</v>
      </c>
      <c r="DO909" t="s">
        <v>1439</v>
      </c>
      <c r="DP909" t="s">
        <v>18687</v>
      </c>
    </row>
    <row r="910" spans="1:120" x14ac:dyDescent="0.35">
      <c r="A910">
        <v>8437</v>
      </c>
      <c r="B910" t="s">
        <v>18691</v>
      </c>
      <c r="C910" t="s">
        <v>18692</v>
      </c>
      <c r="D910" t="s">
        <v>18693</v>
      </c>
      <c r="E910" t="s">
        <v>18694</v>
      </c>
      <c r="F910" s="12">
        <v>38768</v>
      </c>
      <c r="G910" t="s">
        <v>18695</v>
      </c>
      <c r="H910" t="s">
        <v>18696</v>
      </c>
      <c r="I910" t="s">
        <v>113</v>
      </c>
      <c r="J910" t="s">
        <v>177</v>
      </c>
      <c r="K910" t="s">
        <v>115</v>
      </c>
      <c r="L910" t="s">
        <v>115</v>
      </c>
      <c r="M910" t="s">
        <v>116</v>
      </c>
      <c r="N910" t="s">
        <v>117</v>
      </c>
      <c r="O910" t="s">
        <v>118</v>
      </c>
      <c r="P910" t="s">
        <v>116</v>
      </c>
      <c r="Q910" t="s">
        <v>238</v>
      </c>
      <c r="R910" t="s">
        <v>426</v>
      </c>
      <c r="S910" t="s">
        <v>427</v>
      </c>
      <c r="T910" t="s">
        <v>490</v>
      </c>
      <c r="U910" t="s">
        <v>18697</v>
      </c>
      <c r="V910" t="s">
        <v>18698</v>
      </c>
      <c r="W910" t="s">
        <v>391</v>
      </c>
      <c r="X910" t="s">
        <v>10562</v>
      </c>
      <c r="Y910" t="s">
        <v>182</v>
      </c>
      <c r="Z910" t="s">
        <v>183</v>
      </c>
      <c r="AA910" t="s">
        <v>16622</v>
      </c>
      <c r="AB910" t="s">
        <v>18699</v>
      </c>
      <c r="AC910" t="s">
        <v>18699</v>
      </c>
      <c r="AD910" t="s">
        <v>118</v>
      </c>
      <c r="AE910" t="s">
        <v>18700</v>
      </c>
      <c r="AF910" t="s">
        <v>18701</v>
      </c>
      <c r="AG910" t="s">
        <v>130</v>
      </c>
      <c r="AH910" t="s">
        <v>126</v>
      </c>
      <c r="AI910" t="s">
        <v>226</v>
      </c>
      <c r="AJ910" t="s">
        <v>154</v>
      </c>
      <c r="AK910" t="s">
        <v>129</v>
      </c>
      <c r="AL910" t="s">
        <v>132</v>
      </c>
      <c r="AM910" t="s">
        <v>131</v>
      </c>
      <c r="AN910" t="s">
        <v>157</v>
      </c>
      <c r="AO910" t="s">
        <v>133</v>
      </c>
      <c r="AP910" t="s">
        <v>132</v>
      </c>
      <c r="AQ910" t="s">
        <v>135</v>
      </c>
      <c r="AR910" t="s">
        <v>125</v>
      </c>
      <c r="AS910" t="s">
        <v>136</v>
      </c>
      <c r="AT910" t="s">
        <v>125</v>
      </c>
      <c r="AU910" t="s">
        <v>156</v>
      </c>
      <c r="AV910" t="s">
        <v>125</v>
      </c>
      <c r="AW910" t="s">
        <v>173</v>
      </c>
      <c r="AX910" t="s">
        <v>125</v>
      </c>
      <c r="AY910" t="s">
        <v>188</v>
      </c>
      <c r="AZ910" t="s">
        <v>142</v>
      </c>
      <c r="BA910" t="s">
        <v>143</v>
      </c>
      <c r="BB910" t="s">
        <v>144</v>
      </c>
      <c r="BC910" t="s">
        <v>143</v>
      </c>
      <c r="BD910" t="s">
        <v>144</v>
      </c>
      <c r="BE910" t="s">
        <v>143</v>
      </c>
      <c r="BF910" t="s">
        <v>144</v>
      </c>
      <c r="BG910" t="s">
        <v>143</v>
      </c>
      <c r="BH910" t="s">
        <v>144</v>
      </c>
      <c r="BI910" t="s">
        <v>118</v>
      </c>
      <c r="BJ910" t="s">
        <v>118</v>
      </c>
      <c r="BK910" t="s">
        <v>118</v>
      </c>
      <c r="BL910" t="s">
        <v>118</v>
      </c>
      <c r="BM910" t="s">
        <v>118</v>
      </c>
      <c r="BN910" t="s">
        <v>118</v>
      </c>
      <c r="BO910" t="s">
        <v>118</v>
      </c>
      <c r="BP910" t="s">
        <v>118</v>
      </c>
      <c r="BQ910" t="s">
        <v>118</v>
      </c>
      <c r="BR910" t="s">
        <v>118</v>
      </c>
      <c r="BS910" t="s">
        <v>118</v>
      </c>
      <c r="BT910" t="s">
        <v>118</v>
      </c>
      <c r="BU910" s="12"/>
      <c r="BV910" t="s">
        <v>118</v>
      </c>
      <c r="BW910" t="s">
        <v>145</v>
      </c>
      <c r="BX910" t="s">
        <v>162</v>
      </c>
      <c r="BY910" t="s">
        <v>175</v>
      </c>
      <c r="BZ910" t="s">
        <v>134</v>
      </c>
      <c r="CA910" t="s">
        <v>134</v>
      </c>
      <c r="CB910" t="s">
        <v>132</v>
      </c>
      <c r="CC910" t="s">
        <v>132</v>
      </c>
      <c r="CD910" t="s">
        <v>154</v>
      </c>
      <c r="CE910" t="s">
        <v>595</v>
      </c>
      <c r="CF910" t="s">
        <v>12948</v>
      </c>
      <c r="CG910" t="s">
        <v>18702</v>
      </c>
      <c r="CH910">
        <v>25</v>
      </c>
      <c r="CI910" t="s">
        <v>4362</v>
      </c>
      <c r="CJ910" t="s">
        <v>164</v>
      </c>
      <c r="CK910" t="s">
        <v>130</v>
      </c>
      <c r="CL910" t="s">
        <v>132</v>
      </c>
      <c r="CM910" t="s">
        <v>134</v>
      </c>
      <c r="CN910" t="s">
        <v>118</v>
      </c>
      <c r="CO910" t="s">
        <v>132</v>
      </c>
      <c r="CP910" t="s">
        <v>126</v>
      </c>
      <c r="CQ910" t="s">
        <v>18703</v>
      </c>
      <c r="CR910" t="s">
        <v>18704</v>
      </c>
      <c r="CS910" t="s">
        <v>18705</v>
      </c>
      <c r="CT910" t="s">
        <v>115</v>
      </c>
      <c r="CU910" s="13">
        <v>45472.95244212963</v>
      </c>
      <c r="CV910" s="13"/>
      <c r="CW910" t="s">
        <v>118</v>
      </c>
      <c r="CX910" t="s">
        <v>118</v>
      </c>
      <c r="CY910" t="s">
        <v>132</v>
      </c>
      <c r="CZ910" t="s">
        <v>115</v>
      </c>
      <c r="DA910" s="13">
        <v>45494.421666666669</v>
      </c>
      <c r="DB910" t="s">
        <v>4366</v>
      </c>
      <c r="DC910" t="s">
        <v>4367</v>
      </c>
      <c r="DD910" t="s">
        <v>118</v>
      </c>
      <c r="DE910" t="s">
        <v>116</v>
      </c>
      <c r="DF910" t="s">
        <v>118</v>
      </c>
      <c r="DG910" t="s">
        <v>118</v>
      </c>
      <c r="DH910" t="s">
        <v>118</v>
      </c>
      <c r="DI910" t="s">
        <v>118</v>
      </c>
      <c r="DJ910" t="s">
        <v>118</v>
      </c>
      <c r="DK910" s="13"/>
      <c r="DL910">
        <v>5059</v>
      </c>
      <c r="DM910" t="s">
        <v>18691</v>
      </c>
      <c r="DN910" t="s">
        <v>4388</v>
      </c>
      <c r="DO910" t="s">
        <v>1439</v>
      </c>
      <c r="DP910" t="s">
        <v>18702</v>
      </c>
    </row>
    <row r="911" spans="1:120" x14ac:dyDescent="0.35">
      <c r="A911">
        <v>8480</v>
      </c>
      <c r="B911" t="s">
        <v>18706</v>
      </c>
      <c r="C911" t="s">
        <v>18707</v>
      </c>
      <c r="D911" t="s">
        <v>18708</v>
      </c>
      <c r="E911" t="s">
        <v>18709</v>
      </c>
      <c r="F911" s="12">
        <v>38783</v>
      </c>
      <c r="G911" t="s">
        <v>18710</v>
      </c>
      <c r="H911" t="s">
        <v>18711</v>
      </c>
      <c r="I911" t="s">
        <v>113</v>
      </c>
      <c r="J911" t="s">
        <v>177</v>
      </c>
      <c r="K911" t="s">
        <v>115</v>
      </c>
      <c r="L911" t="s">
        <v>115</v>
      </c>
      <c r="M911" t="s">
        <v>116</v>
      </c>
      <c r="N911" t="s">
        <v>117</v>
      </c>
      <c r="O911" t="s">
        <v>118</v>
      </c>
      <c r="P911" t="s">
        <v>116</v>
      </c>
      <c r="Q911" t="s">
        <v>233</v>
      </c>
      <c r="R911" t="s">
        <v>552</v>
      </c>
      <c r="S911" t="s">
        <v>254</v>
      </c>
      <c r="T911" t="s">
        <v>8015</v>
      </c>
      <c r="U911" t="s">
        <v>18712</v>
      </c>
      <c r="V911" t="s">
        <v>118</v>
      </c>
      <c r="W911" t="s">
        <v>641</v>
      </c>
      <c r="X911" t="s">
        <v>642</v>
      </c>
      <c r="Y911" t="s">
        <v>233</v>
      </c>
      <c r="Z911" t="s">
        <v>643</v>
      </c>
      <c r="AA911" t="s">
        <v>644</v>
      </c>
      <c r="AB911" t="s">
        <v>18713</v>
      </c>
      <c r="AC911" t="s">
        <v>18713</v>
      </c>
      <c r="AD911" t="s">
        <v>118</v>
      </c>
      <c r="AE911" t="s">
        <v>18714</v>
      </c>
      <c r="AF911" t="s">
        <v>18715</v>
      </c>
      <c r="AG911" t="s">
        <v>132</v>
      </c>
      <c r="AH911" t="s">
        <v>126</v>
      </c>
      <c r="AI911" t="s">
        <v>226</v>
      </c>
      <c r="AJ911" t="s">
        <v>138</v>
      </c>
      <c r="AK911" t="s">
        <v>129</v>
      </c>
      <c r="AL911" t="s">
        <v>132</v>
      </c>
      <c r="AM911" t="s">
        <v>131</v>
      </c>
      <c r="AN911" t="s">
        <v>138</v>
      </c>
      <c r="AO911" t="s">
        <v>133</v>
      </c>
      <c r="AP911" t="s">
        <v>130</v>
      </c>
      <c r="AQ911" t="s">
        <v>135</v>
      </c>
      <c r="AR911" t="s">
        <v>142</v>
      </c>
      <c r="AS911" t="s">
        <v>136</v>
      </c>
      <c r="AT911" t="s">
        <v>130</v>
      </c>
      <c r="AU911" t="s">
        <v>156</v>
      </c>
      <c r="AV911" t="s">
        <v>125</v>
      </c>
      <c r="AW911" t="s">
        <v>189</v>
      </c>
      <c r="AX911" t="s">
        <v>125</v>
      </c>
      <c r="AY911" t="s">
        <v>143</v>
      </c>
      <c r="AZ911" t="s">
        <v>144</v>
      </c>
      <c r="BA911" t="s">
        <v>143</v>
      </c>
      <c r="BB911" t="s">
        <v>144</v>
      </c>
      <c r="BC911" t="s">
        <v>143</v>
      </c>
      <c r="BD911" t="s">
        <v>144</v>
      </c>
      <c r="BE911" t="s">
        <v>143</v>
      </c>
      <c r="BF911" t="s">
        <v>144</v>
      </c>
      <c r="BG911" t="s">
        <v>143</v>
      </c>
      <c r="BH911" t="s">
        <v>144</v>
      </c>
      <c r="BI911" t="s">
        <v>118</v>
      </c>
      <c r="BJ911" t="s">
        <v>118</v>
      </c>
      <c r="BK911" t="s">
        <v>118</v>
      </c>
      <c r="BL911" t="s">
        <v>118</v>
      </c>
      <c r="BM911" t="s">
        <v>118</v>
      </c>
      <c r="BN911" t="s">
        <v>118</v>
      </c>
      <c r="BO911" t="s">
        <v>118</v>
      </c>
      <c r="BP911" t="s">
        <v>118</v>
      </c>
      <c r="BQ911" t="s">
        <v>118</v>
      </c>
      <c r="BR911" t="s">
        <v>118</v>
      </c>
      <c r="BS911" t="s">
        <v>118</v>
      </c>
      <c r="BT911" t="s">
        <v>118</v>
      </c>
      <c r="BU911" s="12"/>
      <c r="BV911" t="s">
        <v>118</v>
      </c>
      <c r="BW911" t="s">
        <v>145</v>
      </c>
      <c r="BX911" t="s">
        <v>353</v>
      </c>
      <c r="BY911" t="s">
        <v>175</v>
      </c>
      <c r="BZ911" t="s">
        <v>134</v>
      </c>
      <c r="CA911" t="s">
        <v>134</v>
      </c>
      <c r="CB911" t="s">
        <v>115</v>
      </c>
      <c r="CC911" t="s">
        <v>115</v>
      </c>
      <c r="CD911" t="s">
        <v>142</v>
      </c>
      <c r="CE911" t="s">
        <v>18716</v>
      </c>
      <c r="CF911" t="s">
        <v>18717</v>
      </c>
      <c r="CG911" t="s">
        <v>18718</v>
      </c>
      <c r="CH911">
        <v>25</v>
      </c>
      <c r="CI911" t="s">
        <v>4362</v>
      </c>
      <c r="CJ911" t="s">
        <v>164</v>
      </c>
      <c r="CK911" t="s">
        <v>125</v>
      </c>
      <c r="CL911" t="s">
        <v>125</v>
      </c>
      <c r="CM911" t="s">
        <v>134</v>
      </c>
      <c r="CN911" t="s">
        <v>118</v>
      </c>
      <c r="CO911" t="s">
        <v>115</v>
      </c>
      <c r="CP911" t="s">
        <v>126</v>
      </c>
      <c r="CQ911" t="s">
        <v>18719</v>
      </c>
      <c r="CR911" t="s">
        <v>18720</v>
      </c>
      <c r="CS911" t="s">
        <v>18721</v>
      </c>
      <c r="CT911" t="s">
        <v>115</v>
      </c>
      <c r="CU911" s="13">
        <v>45472.603391203702</v>
      </c>
      <c r="CV911" s="13"/>
      <c r="CW911" t="s">
        <v>118</v>
      </c>
      <c r="CX911" t="s">
        <v>118</v>
      </c>
      <c r="CY911" t="s">
        <v>132</v>
      </c>
      <c r="CZ911" t="s">
        <v>115</v>
      </c>
      <c r="DA911" s="13">
        <v>45494.417407407411</v>
      </c>
      <c r="DB911" t="s">
        <v>4366</v>
      </c>
      <c r="DC911" t="s">
        <v>4367</v>
      </c>
      <c r="DD911" t="s">
        <v>118</v>
      </c>
      <c r="DE911" t="s">
        <v>116</v>
      </c>
      <c r="DF911" t="s">
        <v>118</v>
      </c>
      <c r="DG911" t="s">
        <v>118</v>
      </c>
      <c r="DH911" t="s">
        <v>118</v>
      </c>
      <c r="DI911" t="s">
        <v>118</v>
      </c>
      <c r="DJ911" t="s">
        <v>118</v>
      </c>
      <c r="DK911" s="13"/>
      <c r="DL911">
        <v>5060</v>
      </c>
      <c r="DM911" t="s">
        <v>18706</v>
      </c>
      <c r="DN911" t="s">
        <v>4388</v>
      </c>
      <c r="DO911" t="s">
        <v>1439</v>
      </c>
      <c r="DP911" t="s">
        <v>18718</v>
      </c>
    </row>
    <row r="912" spans="1:120" x14ac:dyDescent="0.35">
      <c r="A912">
        <v>8935</v>
      </c>
      <c r="B912" t="s">
        <v>18722</v>
      </c>
      <c r="C912" t="s">
        <v>18723</v>
      </c>
      <c r="D912" t="s">
        <v>18724</v>
      </c>
      <c r="E912" t="s">
        <v>18725</v>
      </c>
      <c r="F912" s="12">
        <v>38953</v>
      </c>
      <c r="G912" t="s">
        <v>18726</v>
      </c>
      <c r="H912" t="s">
        <v>18727</v>
      </c>
      <c r="I912" t="s">
        <v>113</v>
      </c>
      <c r="J912" t="s">
        <v>177</v>
      </c>
      <c r="K912" t="s">
        <v>115</v>
      </c>
      <c r="L912" t="s">
        <v>115</v>
      </c>
      <c r="M912" t="s">
        <v>116</v>
      </c>
      <c r="N912" t="s">
        <v>117</v>
      </c>
      <c r="O912" t="s">
        <v>118</v>
      </c>
      <c r="P912" t="s">
        <v>116</v>
      </c>
      <c r="Q912" t="s">
        <v>119</v>
      </c>
      <c r="R912" t="s">
        <v>807</v>
      </c>
      <c r="S912" t="s">
        <v>437</v>
      </c>
      <c r="T912" t="s">
        <v>255</v>
      </c>
      <c r="U912" t="s">
        <v>808</v>
      </c>
      <c r="V912" t="s">
        <v>18728</v>
      </c>
      <c r="W912" t="s">
        <v>442</v>
      </c>
      <c r="X912" t="s">
        <v>18729</v>
      </c>
      <c r="Y912" t="s">
        <v>119</v>
      </c>
      <c r="Z912" t="s">
        <v>118</v>
      </c>
      <c r="AA912" t="s">
        <v>118</v>
      </c>
      <c r="AB912" t="s">
        <v>18730</v>
      </c>
      <c r="AC912" t="s">
        <v>118</v>
      </c>
      <c r="AD912" t="s">
        <v>118</v>
      </c>
      <c r="AE912" t="s">
        <v>18731</v>
      </c>
      <c r="AF912" t="s">
        <v>321</v>
      </c>
      <c r="AG912" t="s">
        <v>130</v>
      </c>
      <c r="AH912" t="s">
        <v>126</v>
      </c>
      <c r="AI912" t="s">
        <v>226</v>
      </c>
      <c r="AJ912" t="s">
        <v>154</v>
      </c>
      <c r="AK912" t="s">
        <v>129</v>
      </c>
      <c r="AL912" t="s">
        <v>132</v>
      </c>
      <c r="AM912" t="s">
        <v>131</v>
      </c>
      <c r="AN912" t="s">
        <v>132</v>
      </c>
      <c r="AO912" t="s">
        <v>133</v>
      </c>
      <c r="AP912" t="s">
        <v>125</v>
      </c>
      <c r="AQ912" t="s">
        <v>135</v>
      </c>
      <c r="AR912" t="s">
        <v>157</v>
      </c>
      <c r="AS912" t="s">
        <v>136</v>
      </c>
      <c r="AT912" t="s">
        <v>138</v>
      </c>
      <c r="AU912" t="s">
        <v>156</v>
      </c>
      <c r="AV912" t="s">
        <v>130</v>
      </c>
      <c r="AW912" t="s">
        <v>237</v>
      </c>
      <c r="AX912" t="s">
        <v>130</v>
      </c>
      <c r="AY912" t="s">
        <v>189</v>
      </c>
      <c r="AZ912" t="s">
        <v>157</v>
      </c>
      <c r="BA912" t="s">
        <v>143</v>
      </c>
      <c r="BB912" t="s">
        <v>144</v>
      </c>
      <c r="BC912" t="s">
        <v>143</v>
      </c>
      <c r="BD912" t="s">
        <v>144</v>
      </c>
      <c r="BE912" t="s">
        <v>143</v>
      </c>
      <c r="BF912" t="s">
        <v>144</v>
      </c>
      <c r="BG912" t="s">
        <v>143</v>
      </c>
      <c r="BH912" t="s">
        <v>144</v>
      </c>
      <c r="BI912" t="s">
        <v>118</v>
      </c>
      <c r="BJ912" t="s">
        <v>118</v>
      </c>
      <c r="BK912" t="s">
        <v>118</v>
      </c>
      <c r="BL912" t="s">
        <v>118</v>
      </c>
      <c r="BM912" t="s">
        <v>118</v>
      </c>
      <c r="BN912" t="s">
        <v>118</v>
      </c>
      <c r="BO912" t="s">
        <v>118</v>
      </c>
      <c r="BP912" t="s">
        <v>118</v>
      </c>
      <c r="BQ912" t="s">
        <v>118</v>
      </c>
      <c r="BR912" t="s">
        <v>118</v>
      </c>
      <c r="BS912" t="s">
        <v>118</v>
      </c>
      <c r="BT912" t="s">
        <v>118</v>
      </c>
      <c r="BU912" s="12"/>
      <c r="BV912" t="s">
        <v>118</v>
      </c>
      <c r="BW912" t="s">
        <v>145</v>
      </c>
      <c r="BX912" t="s">
        <v>162</v>
      </c>
      <c r="BY912" t="s">
        <v>175</v>
      </c>
      <c r="BZ912" t="s">
        <v>134</v>
      </c>
      <c r="CA912" t="s">
        <v>134</v>
      </c>
      <c r="CB912" t="s">
        <v>132</v>
      </c>
      <c r="CC912" t="s">
        <v>132</v>
      </c>
      <c r="CD912" t="s">
        <v>138</v>
      </c>
      <c r="CE912" t="s">
        <v>371</v>
      </c>
      <c r="CF912" t="s">
        <v>18732</v>
      </c>
      <c r="CG912" t="s">
        <v>18733</v>
      </c>
      <c r="CH912">
        <v>25</v>
      </c>
      <c r="CI912" t="s">
        <v>4362</v>
      </c>
      <c r="CJ912" t="s">
        <v>164</v>
      </c>
      <c r="CK912" t="s">
        <v>157</v>
      </c>
      <c r="CL912" t="s">
        <v>157</v>
      </c>
      <c r="CM912" t="s">
        <v>118</v>
      </c>
      <c r="CN912" t="s">
        <v>118</v>
      </c>
      <c r="CO912" t="s">
        <v>118</v>
      </c>
      <c r="CP912" t="s">
        <v>126</v>
      </c>
      <c r="CQ912" t="s">
        <v>118</v>
      </c>
      <c r="CR912" t="s">
        <v>118</v>
      </c>
      <c r="CS912" t="s">
        <v>118</v>
      </c>
      <c r="CT912" t="s">
        <v>134</v>
      </c>
      <c r="CU912" s="13"/>
      <c r="CV912" s="13"/>
      <c r="CW912" t="s">
        <v>118</v>
      </c>
      <c r="CX912" t="s">
        <v>118</v>
      </c>
      <c r="CY912" t="s">
        <v>134</v>
      </c>
      <c r="CZ912" t="s">
        <v>134</v>
      </c>
      <c r="DA912" s="13"/>
      <c r="DB912" t="s">
        <v>4366</v>
      </c>
      <c r="DC912" t="s">
        <v>4367</v>
      </c>
      <c r="DD912" t="s">
        <v>118</v>
      </c>
      <c r="DE912" t="s">
        <v>118</v>
      </c>
      <c r="DF912" t="s">
        <v>118</v>
      </c>
      <c r="DG912" t="s">
        <v>115</v>
      </c>
      <c r="DH912" t="s">
        <v>118</v>
      </c>
      <c r="DI912" t="s">
        <v>118</v>
      </c>
      <c r="DJ912" t="s">
        <v>118</v>
      </c>
      <c r="DK912" s="13"/>
      <c r="DL912">
        <v>5061</v>
      </c>
      <c r="DM912" t="s">
        <v>18722</v>
      </c>
      <c r="DN912" t="s">
        <v>16662</v>
      </c>
      <c r="DO912" t="s">
        <v>118</v>
      </c>
      <c r="DP912" t="s">
        <v>18733</v>
      </c>
    </row>
    <row r="913" spans="1:120" x14ac:dyDescent="0.35">
      <c r="A913">
        <v>8718</v>
      </c>
      <c r="B913" t="s">
        <v>18734</v>
      </c>
      <c r="C913" t="s">
        <v>18735</v>
      </c>
      <c r="D913" t="s">
        <v>18736</v>
      </c>
      <c r="E913" t="s">
        <v>18737</v>
      </c>
      <c r="F913" s="12">
        <v>38876</v>
      </c>
      <c r="G913" t="s">
        <v>18738</v>
      </c>
      <c r="H913" t="s">
        <v>18739</v>
      </c>
      <c r="I913" t="s">
        <v>113</v>
      </c>
      <c r="J913" t="s">
        <v>177</v>
      </c>
      <c r="K913" t="s">
        <v>115</v>
      </c>
      <c r="L913" t="s">
        <v>115</v>
      </c>
      <c r="M913" t="s">
        <v>116</v>
      </c>
      <c r="N913" t="s">
        <v>117</v>
      </c>
      <c r="O913" t="s">
        <v>118</v>
      </c>
      <c r="P913" t="s">
        <v>116</v>
      </c>
      <c r="Q913" t="s">
        <v>149</v>
      </c>
      <c r="R913" t="s">
        <v>288</v>
      </c>
      <c r="S913" t="s">
        <v>279</v>
      </c>
      <c r="T913" t="s">
        <v>7608</v>
      </c>
      <c r="U913" t="s">
        <v>18740</v>
      </c>
      <c r="V913" t="s">
        <v>5157</v>
      </c>
      <c r="W913" t="s">
        <v>506</v>
      </c>
      <c r="X913" t="s">
        <v>534</v>
      </c>
      <c r="Y913" t="s">
        <v>149</v>
      </c>
      <c r="Z913" t="s">
        <v>153</v>
      </c>
      <c r="AA913" t="s">
        <v>535</v>
      </c>
      <c r="AB913" t="s">
        <v>18741</v>
      </c>
      <c r="AC913" t="s">
        <v>18742</v>
      </c>
      <c r="AD913" t="s">
        <v>118</v>
      </c>
      <c r="AE913" t="s">
        <v>18743</v>
      </c>
      <c r="AF913" t="s">
        <v>18744</v>
      </c>
      <c r="AG913" t="s">
        <v>157</v>
      </c>
      <c r="AH913" t="s">
        <v>126</v>
      </c>
      <c r="AI913" t="s">
        <v>226</v>
      </c>
      <c r="AJ913" t="s">
        <v>154</v>
      </c>
      <c r="AK913" t="s">
        <v>129</v>
      </c>
      <c r="AL913" t="s">
        <v>132</v>
      </c>
      <c r="AM913" t="s">
        <v>131</v>
      </c>
      <c r="AN913" t="s">
        <v>157</v>
      </c>
      <c r="AO913" t="s">
        <v>133</v>
      </c>
      <c r="AP913" t="s">
        <v>132</v>
      </c>
      <c r="AQ913" t="s">
        <v>135</v>
      </c>
      <c r="AR913" t="s">
        <v>132</v>
      </c>
      <c r="AS913" t="s">
        <v>136</v>
      </c>
      <c r="AT913" t="s">
        <v>115</v>
      </c>
      <c r="AU913" t="s">
        <v>156</v>
      </c>
      <c r="AV913" t="s">
        <v>132</v>
      </c>
      <c r="AW913" t="s">
        <v>9166</v>
      </c>
      <c r="AX913" t="s">
        <v>132</v>
      </c>
      <c r="AY913" t="s">
        <v>322</v>
      </c>
      <c r="AZ913" t="s">
        <v>125</v>
      </c>
      <c r="BA913" t="s">
        <v>143</v>
      </c>
      <c r="BB913" t="s">
        <v>144</v>
      </c>
      <c r="BC913" t="s">
        <v>143</v>
      </c>
      <c r="BD913" t="s">
        <v>144</v>
      </c>
      <c r="BE913" t="s">
        <v>143</v>
      </c>
      <c r="BF913" t="s">
        <v>144</v>
      </c>
      <c r="BG913" t="s">
        <v>143</v>
      </c>
      <c r="BH913" t="s">
        <v>144</v>
      </c>
      <c r="BI913" t="s">
        <v>118</v>
      </c>
      <c r="BJ913" t="s">
        <v>118</v>
      </c>
      <c r="BK913" t="s">
        <v>118</v>
      </c>
      <c r="BL913" t="s">
        <v>118</v>
      </c>
      <c r="BM913" t="s">
        <v>118</v>
      </c>
      <c r="BN913" t="s">
        <v>118</v>
      </c>
      <c r="BO913" t="s">
        <v>118</v>
      </c>
      <c r="BP913" t="s">
        <v>118</v>
      </c>
      <c r="BQ913" t="s">
        <v>118</v>
      </c>
      <c r="BR913" t="s">
        <v>118</v>
      </c>
      <c r="BS913" t="s">
        <v>118</v>
      </c>
      <c r="BT913" t="s">
        <v>118</v>
      </c>
      <c r="BU913" s="12"/>
      <c r="BV913" t="s">
        <v>118</v>
      </c>
      <c r="BW913" t="s">
        <v>145</v>
      </c>
      <c r="BX913" t="s">
        <v>162</v>
      </c>
      <c r="BY913" t="s">
        <v>163</v>
      </c>
      <c r="BZ913" t="s">
        <v>134</v>
      </c>
      <c r="CA913" t="s">
        <v>115</v>
      </c>
      <c r="CB913" t="s">
        <v>157</v>
      </c>
      <c r="CC913" t="s">
        <v>142</v>
      </c>
      <c r="CD913" t="s">
        <v>154</v>
      </c>
      <c r="CE913" t="s">
        <v>6746</v>
      </c>
      <c r="CF913" t="s">
        <v>752</v>
      </c>
      <c r="CG913" t="s">
        <v>18745</v>
      </c>
      <c r="CH913">
        <v>25</v>
      </c>
      <c r="CI913" t="s">
        <v>4362</v>
      </c>
      <c r="CJ913" t="s">
        <v>204</v>
      </c>
      <c r="CK913" t="s">
        <v>157</v>
      </c>
      <c r="CL913" t="s">
        <v>157</v>
      </c>
      <c r="CM913" t="s">
        <v>134</v>
      </c>
      <c r="CN913" t="s">
        <v>118</v>
      </c>
      <c r="CO913" t="s">
        <v>132</v>
      </c>
      <c r="CP913" t="s">
        <v>126</v>
      </c>
      <c r="CQ913" t="s">
        <v>18746</v>
      </c>
      <c r="CR913" t="s">
        <v>18747</v>
      </c>
      <c r="CS913" t="s">
        <v>18748</v>
      </c>
      <c r="CT913" t="s">
        <v>115</v>
      </c>
      <c r="CU913" s="13">
        <v>45472.515879629631</v>
      </c>
      <c r="CV913" s="13"/>
      <c r="CW913" t="s">
        <v>118</v>
      </c>
      <c r="CX913" t="s">
        <v>118</v>
      </c>
      <c r="CY913" t="s">
        <v>132</v>
      </c>
      <c r="CZ913" t="s">
        <v>115</v>
      </c>
      <c r="DA913" s="13">
        <v>45494.39471064815</v>
      </c>
      <c r="DB913" t="s">
        <v>4366</v>
      </c>
      <c r="DC913" t="s">
        <v>4367</v>
      </c>
      <c r="DD913" t="s">
        <v>118</v>
      </c>
      <c r="DE913" t="s">
        <v>163</v>
      </c>
      <c r="DF913" t="s">
        <v>118</v>
      </c>
      <c r="DG913" t="s">
        <v>118</v>
      </c>
      <c r="DH913" t="s">
        <v>118</v>
      </c>
      <c r="DI913" t="s">
        <v>118</v>
      </c>
      <c r="DJ913" t="s">
        <v>118</v>
      </c>
      <c r="DK913" s="13"/>
      <c r="DL913">
        <v>5062</v>
      </c>
      <c r="DM913" t="s">
        <v>18734</v>
      </c>
      <c r="DN913" t="s">
        <v>4388</v>
      </c>
      <c r="DO913" t="s">
        <v>1439</v>
      </c>
      <c r="DP913" t="s">
        <v>18745</v>
      </c>
    </row>
    <row r="914" spans="1:120" x14ac:dyDescent="0.35">
      <c r="A914">
        <v>8717</v>
      </c>
      <c r="B914" t="s">
        <v>18749</v>
      </c>
      <c r="C914" t="s">
        <v>18750</v>
      </c>
      <c r="D914" t="s">
        <v>18751</v>
      </c>
      <c r="E914" t="s">
        <v>18752</v>
      </c>
      <c r="F914" s="12">
        <v>38876</v>
      </c>
      <c r="G914" t="s">
        <v>18753</v>
      </c>
      <c r="H914" t="s">
        <v>18754</v>
      </c>
      <c r="I914" t="s">
        <v>113</v>
      </c>
      <c r="J914" t="s">
        <v>177</v>
      </c>
      <c r="K914" t="s">
        <v>115</v>
      </c>
      <c r="L914" t="s">
        <v>115</v>
      </c>
      <c r="M914" t="s">
        <v>116</v>
      </c>
      <c r="N914" t="s">
        <v>117</v>
      </c>
      <c r="O914" t="s">
        <v>118</v>
      </c>
      <c r="P914" t="s">
        <v>116</v>
      </c>
      <c r="Q914" t="s">
        <v>119</v>
      </c>
      <c r="R914" t="s">
        <v>9937</v>
      </c>
      <c r="S914" t="s">
        <v>5534</v>
      </c>
      <c r="T914" t="s">
        <v>4625</v>
      </c>
      <c r="U914" t="s">
        <v>18755</v>
      </c>
      <c r="V914" t="s">
        <v>18756</v>
      </c>
      <c r="W914" t="s">
        <v>446</v>
      </c>
      <c r="X914" t="s">
        <v>447</v>
      </c>
      <c r="Y914" t="s">
        <v>119</v>
      </c>
      <c r="Z914" t="s">
        <v>448</v>
      </c>
      <c r="AA914" t="s">
        <v>4760</v>
      </c>
      <c r="AB914" t="s">
        <v>18757</v>
      </c>
      <c r="AC914" t="s">
        <v>18757</v>
      </c>
      <c r="AD914" t="s">
        <v>118</v>
      </c>
      <c r="AE914" t="s">
        <v>18758</v>
      </c>
      <c r="AF914" t="s">
        <v>18759</v>
      </c>
      <c r="AG914" t="s">
        <v>157</v>
      </c>
      <c r="AH914" t="s">
        <v>126</v>
      </c>
      <c r="AI914" t="s">
        <v>226</v>
      </c>
      <c r="AJ914" t="s">
        <v>128</v>
      </c>
      <c r="AK914" t="s">
        <v>129</v>
      </c>
      <c r="AL914" t="s">
        <v>130</v>
      </c>
      <c r="AM914" t="s">
        <v>131</v>
      </c>
      <c r="AN914" t="s">
        <v>125</v>
      </c>
      <c r="AO914" t="s">
        <v>133</v>
      </c>
      <c r="AP914" t="s">
        <v>132</v>
      </c>
      <c r="AQ914" t="s">
        <v>135</v>
      </c>
      <c r="AR914" t="s">
        <v>130</v>
      </c>
      <c r="AS914" t="s">
        <v>136</v>
      </c>
      <c r="AT914" t="s">
        <v>115</v>
      </c>
      <c r="AU914" t="s">
        <v>137</v>
      </c>
      <c r="AV914" t="s">
        <v>157</v>
      </c>
      <c r="AW914" t="s">
        <v>139</v>
      </c>
      <c r="AX914" t="s">
        <v>142</v>
      </c>
      <c r="AY914" t="s">
        <v>140</v>
      </c>
      <c r="AZ914" t="s">
        <v>154</v>
      </c>
      <c r="BA914" t="s">
        <v>141</v>
      </c>
      <c r="BB914" t="s">
        <v>138</v>
      </c>
      <c r="BC914" t="s">
        <v>143</v>
      </c>
      <c r="BD914" t="s">
        <v>144</v>
      </c>
      <c r="BE914" t="s">
        <v>143</v>
      </c>
      <c r="BF914" t="s">
        <v>144</v>
      </c>
      <c r="BG914" t="s">
        <v>143</v>
      </c>
      <c r="BH914" t="s">
        <v>144</v>
      </c>
      <c r="BI914" t="s">
        <v>118</v>
      </c>
      <c r="BJ914" t="s">
        <v>118</v>
      </c>
      <c r="BK914" t="s">
        <v>118</v>
      </c>
      <c r="BL914" t="s">
        <v>118</v>
      </c>
      <c r="BM914" t="s">
        <v>118</v>
      </c>
      <c r="BN914" t="s">
        <v>118</v>
      </c>
      <c r="BO914" t="s">
        <v>118</v>
      </c>
      <c r="BP914" t="s">
        <v>118</v>
      </c>
      <c r="BQ914" t="s">
        <v>118</v>
      </c>
      <c r="BR914" t="s">
        <v>118</v>
      </c>
      <c r="BS914" t="s">
        <v>118</v>
      </c>
      <c r="BT914" t="s">
        <v>118</v>
      </c>
      <c r="BU914" s="12"/>
      <c r="BV914" t="s">
        <v>118</v>
      </c>
      <c r="BW914" t="s">
        <v>145</v>
      </c>
      <c r="BX914" t="s">
        <v>162</v>
      </c>
      <c r="BY914" t="s">
        <v>117</v>
      </c>
      <c r="BZ914" t="s">
        <v>134</v>
      </c>
      <c r="CA914" t="s">
        <v>115</v>
      </c>
      <c r="CB914" t="s">
        <v>115</v>
      </c>
      <c r="CC914" t="s">
        <v>132</v>
      </c>
      <c r="CD914" t="s">
        <v>138</v>
      </c>
      <c r="CE914" t="s">
        <v>734</v>
      </c>
      <c r="CF914" t="s">
        <v>18760</v>
      </c>
      <c r="CG914" t="s">
        <v>18761</v>
      </c>
      <c r="CH914">
        <v>25</v>
      </c>
      <c r="CI914" t="s">
        <v>4362</v>
      </c>
      <c r="CJ914" t="s">
        <v>164</v>
      </c>
      <c r="CK914" t="s">
        <v>130</v>
      </c>
      <c r="CL914" t="s">
        <v>115</v>
      </c>
      <c r="CM914" t="s">
        <v>134</v>
      </c>
      <c r="CN914" t="s">
        <v>118</v>
      </c>
      <c r="CO914" t="s">
        <v>132</v>
      </c>
      <c r="CP914" t="s">
        <v>126</v>
      </c>
      <c r="CQ914" t="s">
        <v>18762</v>
      </c>
      <c r="CR914" t="s">
        <v>18763</v>
      </c>
      <c r="CS914" t="s">
        <v>18764</v>
      </c>
      <c r="CT914" t="s">
        <v>115</v>
      </c>
      <c r="CU914" s="13">
        <v>45472.65730324074</v>
      </c>
      <c r="CV914" s="13"/>
      <c r="CW914" t="s">
        <v>118</v>
      </c>
      <c r="CX914" t="s">
        <v>118</v>
      </c>
      <c r="CY914" t="s">
        <v>132</v>
      </c>
      <c r="CZ914" t="s">
        <v>115</v>
      </c>
      <c r="DA914" s="13">
        <v>45517.419849537036</v>
      </c>
      <c r="DB914" t="s">
        <v>4366</v>
      </c>
      <c r="DC914" t="s">
        <v>4367</v>
      </c>
      <c r="DD914" t="s">
        <v>118</v>
      </c>
      <c r="DE914" t="s">
        <v>163</v>
      </c>
      <c r="DF914" t="s">
        <v>118</v>
      </c>
      <c r="DG914" t="s">
        <v>118</v>
      </c>
      <c r="DH914" t="s">
        <v>118</v>
      </c>
      <c r="DI914" t="s">
        <v>118</v>
      </c>
      <c r="DJ914" t="s">
        <v>118</v>
      </c>
      <c r="DK914" s="13"/>
      <c r="DL914">
        <v>5063</v>
      </c>
      <c r="DM914" t="s">
        <v>18749</v>
      </c>
      <c r="DN914" t="s">
        <v>4388</v>
      </c>
      <c r="DO914" t="s">
        <v>18765</v>
      </c>
      <c r="DP914" t="s">
        <v>18761</v>
      </c>
    </row>
    <row r="915" spans="1:120" x14ac:dyDescent="0.35">
      <c r="A915">
        <v>8813</v>
      </c>
      <c r="B915" t="s">
        <v>18766</v>
      </c>
      <c r="C915" t="s">
        <v>18767</v>
      </c>
      <c r="D915" t="s">
        <v>18768</v>
      </c>
      <c r="E915" t="s">
        <v>18769</v>
      </c>
      <c r="F915" s="12">
        <v>38911</v>
      </c>
      <c r="G915" t="s">
        <v>18770</v>
      </c>
      <c r="H915" t="s">
        <v>18771</v>
      </c>
      <c r="I915" t="s">
        <v>113</v>
      </c>
      <c r="J915" t="s">
        <v>177</v>
      </c>
      <c r="K915" t="s">
        <v>115</v>
      </c>
      <c r="L915" t="s">
        <v>115</v>
      </c>
      <c r="M915" t="s">
        <v>116</v>
      </c>
      <c r="N915" t="s">
        <v>117</v>
      </c>
      <c r="O915" t="s">
        <v>118</v>
      </c>
      <c r="P915" t="s">
        <v>116</v>
      </c>
      <c r="Q915" t="s">
        <v>238</v>
      </c>
      <c r="R915" t="s">
        <v>656</v>
      </c>
      <c r="S915" t="s">
        <v>348</v>
      </c>
      <c r="T915" t="s">
        <v>266</v>
      </c>
      <c r="U915" t="s">
        <v>18772</v>
      </c>
      <c r="V915" t="s">
        <v>18773</v>
      </c>
      <c r="W915" t="s">
        <v>506</v>
      </c>
      <c r="X915" t="s">
        <v>777</v>
      </c>
      <c r="Y915" t="s">
        <v>149</v>
      </c>
      <c r="Z915" t="s">
        <v>153</v>
      </c>
      <c r="AA915" t="s">
        <v>18774</v>
      </c>
      <c r="AB915" t="s">
        <v>18775</v>
      </c>
      <c r="AC915" t="s">
        <v>18775</v>
      </c>
      <c r="AD915" t="s">
        <v>18776</v>
      </c>
      <c r="AE915" t="s">
        <v>18777</v>
      </c>
      <c r="AF915" t="s">
        <v>340</v>
      </c>
      <c r="AG915" t="s">
        <v>157</v>
      </c>
      <c r="AH915" t="s">
        <v>126</v>
      </c>
      <c r="AI915" t="s">
        <v>226</v>
      </c>
      <c r="AJ915" t="s">
        <v>154</v>
      </c>
      <c r="AK915" t="s">
        <v>129</v>
      </c>
      <c r="AL915" t="s">
        <v>125</v>
      </c>
      <c r="AM915" t="s">
        <v>131</v>
      </c>
      <c r="AN915" t="s">
        <v>157</v>
      </c>
      <c r="AO915" t="s">
        <v>133</v>
      </c>
      <c r="AP915" t="s">
        <v>157</v>
      </c>
      <c r="AQ915" t="s">
        <v>135</v>
      </c>
      <c r="AR915" t="s">
        <v>142</v>
      </c>
      <c r="AS915" t="s">
        <v>136</v>
      </c>
      <c r="AT915" t="s">
        <v>125</v>
      </c>
      <c r="AU915" t="s">
        <v>156</v>
      </c>
      <c r="AV915" t="s">
        <v>125</v>
      </c>
      <c r="AW915" t="s">
        <v>370</v>
      </c>
      <c r="AX915" t="s">
        <v>130</v>
      </c>
      <c r="AY915" t="s">
        <v>160</v>
      </c>
      <c r="AZ915" t="s">
        <v>157</v>
      </c>
      <c r="BA915" t="s">
        <v>143</v>
      </c>
      <c r="BB915" t="s">
        <v>144</v>
      </c>
      <c r="BC915" t="s">
        <v>143</v>
      </c>
      <c r="BD915" t="s">
        <v>144</v>
      </c>
      <c r="BE915" t="s">
        <v>143</v>
      </c>
      <c r="BF915" t="s">
        <v>144</v>
      </c>
      <c r="BG915" t="s">
        <v>143</v>
      </c>
      <c r="BH915" t="s">
        <v>144</v>
      </c>
      <c r="BI915" t="s">
        <v>118</v>
      </c>
      <c r="BJ915" t="s">
        <v>118</v>
      </c>
      <c r="BK915" t="s">
        <v>118</v>
      </c>
      <c r="BL915" t="s">
        <v>118</v>
      </c>
      <c r="BM915" t="s">
        <v>118</v>
      </c>
      <c r="BN915" t="s">
        <v>118</v>
      </c>
      <c r="BO915" t="s">
        <v>118</v>
      </c>
      <c r="BP915" t="s">
        <v>118</v>
      </c>
      <c r="BQ915" t="s">
        <v>118</v>
      </c>
      <c r="BR915" t="s">
        <v>118</v>
      </c>
      <c r="BS915" t="s">
        <v>118</v>
      </c>
      <c r="BT915" t="s">
        <v>118</v>
      </c>
      <c r="BU915" s="12"/>
      <c r="BV915" t="s">
        <v>118</v>
      </c>
      <c r="BW915" t="s">
        <v>145</v>
      </c>
      <c r="BX915" t="s">
        <v>162</v>
      </c>
      <c r="BY915" t="s">
        <v>163</v>
      </c>
      <c r="BZ915" t="s">
        <v>134</v>
      </c>
      <c r="CA915" t="s">
        <v>134</v>
      </c>
      <c r="CB915" t="s">
        <v>134</v>
      </c>
      <c r="CC915" t="s">
        <v>134</v>
      </c>
      <c r="CD915" t="s">
        <v>154</v>
      </c>
      <c r="CE915" t="s">
        <v>762</v>
      </c>
      <c r="CF915" t="s">
        <v>12806</v>
      </c>
      <c r="CG915" t="s">
        <v>18778</v>
      </c>
      <c r="CH915">
        <v>25</v>
      </c>
      <c r="CI915" t="s">
        <v>4362</v>
      </c>
      <c r="CJ915" t="s">
        <v>164</v>
      </c>
      <c r="CK915" t="s">
        <v>130</v>
      </c>
      <c r="CL915" t="s">
        <v>132</v>
      </c>
      <c r="CM915" t="s">
        <v>134</v>
      </c>
      <c r="CN915" t="s">
        <v>118</v>
      </c>
      <c r="CO915" t="s">
        <v>132</v>
      </c>
      <c r="CP915" t="s">
        <v>126</v>
      </c>
      <c r="CQ915" t="s">
        <v>18779</v>
      </c>
      <c r="CR915" t="s">
        <v>18780</v>
      </c>
      <c r="CS915" t="s">
        <v>18781</v>
      </c>
      <c r="CT915" t="s">
        <v>115</v>
      </c>
      <c r="CU915" s="13">
        <v>45473.490023148152</v>
      </c>
      <c r="CV915" s="13"/>
      <c r="CW915" t="s">
        <v>118</v>
      </c>
      <c r="CX915" t="s">
        <v>118</v>
      </c>
      <c r="CY915" t="s">
        <v>132</v>
      </c>
      <c r="CZ915" t="s">
        <v>115</v>
      </c>
      <c r="DA915" s="13">
        <v>45494.422129629631</v>
      </c>
      <c r="DB915" t="s">
        <v>4366</v>
      </c>
      <c r="DC915" t="s">
        <v>4367</v>
      </c>
      <c r="DD915" t="s">
        <v>118</v>
      </c>
      <c r="DE915" t="s">
        <v>116</v>
      </c>
      <c r="DF915" t="s">
        <v>118</v>
      </c>
      <c r="DG915" t="s">
        <v>118</v>
      </c>
      <c r="DH915" t="s">
        <v>118</v>
      </c>
      <c r="DI915" t="s">
        <v>118</v>
      </c>
      <c r="DJ915" t="s">
        <v>118</v>
      </c>
      <c r="DK915" s="13"/>
      <c r="DL915">
        <v>5064</v>
      </c>
      <c r="DM915" t="s">
        <v>18766</v>
      </c>
      <c r="DN915" t="s">
        <v>4388</v>
      </c>
      <c r="DO915" t="s">
        <v>18782</v>
      </c>
      <c r="DP915" t="s">
        <v>18778</v>
      </c>
    </row>
    <row r="916" spans="1:120" x14ac:dyDescent="0.35">
      <c r="A916">
        <v>8366</v>
      </c>
      <c r="B916" t="s">
        <v>18783</v>
      </c>
      <c r="C916" t="s">
        <v>18784</v>
      </c>
      <c r="D916" t="s">
        <v>18785</v>
      </c>
      <c r="E916" t="s">
        <v>18786</v>
      </c>
      <c r="F916" s="12">
        <v>38742</v>
      </c>
      <c r="G916" t="s">
        <v>18787</v>
      </c>
      <c r="H916" t="s">
        <v>18788</v>
      </c>
      <c r="I916" t="s">
        <v>113</v>
      </c>
      <c r="J916" t="s">
        <v>177</v>
      </c>
      <c r="K916" t="s">
        <v>115</v>
      </c>
      <c r="L916" t="s">
        <v>115</v>
      </c>
      <c r="M916" t="s">
        <v>116</v>
      </c>
      <c r="N916" t="s">
        <v>117</v>
      </c>
      <c r="O916" t="s">
        <v>118</v>
      </c>
      <c r="P916" t="s">
        <v>116</v>
      </c>
      <c r="Q916" t="s">
        <v>233</v>
      </c>
      <c r="R916" t="s">
        <v>134</v>
      </c>
      <c r="S916" t="s">
        <v>134</v>
      </c>
      <c r="T916" t="s">
        <v>118</v>
      </c>
      <c r="U916" t="s">
        <v>18789</v>
      </c>
      <c r="V916" t="s">
        <v>18789</v>
      </c>
      <c r="W916" t="s">
        <v>501</v>
      </c>
      <c r="X916" t="s">
        <v>502</v>
      </c>
      <c r="Y916" t="s">
        <v>233</v>
      </c>
      <c r="Z916" t="s">
        <v>118</v>
      </c>
      <c r="AA916" t="s">
        <v>118</v>
      </c>
      <c r="AB916" t="s">
        <v>18790</v>
      </c>
      <c r="AC916" t="s">
        <v>118</v>
      </c>
      <c r="AD916" t="s">
        <v>118</v>
      </c>
      <c r="AE916" t="s">
        <v>18791</v>
      </c>
      <c r="AF916" t="s">
        <v>439</v>
      </c>
      <c r="AG916" t="s">
        <v>157</v>
      </c>
      <c r="AH916" t="s">
        <v>126</v>
      </c>
      <c r="AI916" t="s">
        <v>226</v>
      </c>
      <c r="AJ916" t="s">
        <v>227</v>
      </c>
      <c r="AK916" t="s">
        <v>129</v>
      </c>
      <c r="AL916" t="s">
        <v>115</v>
      </c>
      <c r="AM916" t="s">
        <v>131</v>
      </c>
      <c r="AN916" t="s">
        <v>157</v>
      </c>
      <c r="AO916" t="s">
        <v>135</v>
      </c>
      <c r="AP916" t="s">
        <v>115</v>
      </c>
      <c r="AQ916" t="s">
        <v>136</v>
      </c>
      <c r="AR916" t="s">
        <v>138</v>
      </c>
      <c r="AS916" t="s">
        <v>156</v>
      </c>
      <c r="AT916" t="s">
        <v>115</v>
      </c>
      <c r="AU916" t="s">
        <v>158</v>
      </c>
      <c r="AV916" t="s">
        <v>115</v>
      </c>
      <c r="AW916" t="s">
        <v>270</v>
      </c>
      <c r="AX916" t="s">
        <v>115</v>
      </c>
      <c r="AY916" t="s">
        <v>271</v>
      </c>
      <c r="AZ916" t="s">
        <v>115</v>
      </c>
      <c r="BA916" t="s">
        <v>272</v>
      </c>
      <c r="BB916" t="s">
        <v>130</v>
      </c>
      <c r="BC916" t="s">
        <v>284</v>
      </c>
      <c r="BD916" t="s">
        <v>138</v>
      </c>
      <c r="BE916" t="s">
        <v>285</v>
      </c>
      <c r="BF916" t="s">
        <v>132</v>
      </c>
      <c r="BG916" t="s">
        <v>143</v>
      </c>
      <c r="BH916" t="s">
        <v>144</v>
      </c>
      <c r="BI916" t="s">
        <v>118</v>
      </c>
      <c r="BJ916" t="s">
        <v>118</v>
      </c>
      <c r="BK916" t="s">
        <v>118</v>
      </c>
      <c r="BL916" t="s">
        <v>118</v>
      </c>
      <c r="BM916" t="s">
        <v>118</v>
      </c>
      <c r="BN916" t="s">
        <v>118</v>
      </c>
      <c r="BO916" t="s">
        <v>118</v>
      </c>
      <c r="BP916" t="s">
        <v>118</v>
      </c>
      <c r="BQ916" t="s">
        <v>118</v>
      </c>
      <c r="BR916" t="s">
        <v>118</v>
      </c>
      <c r="BS916" t="s">
        <v>118</v>
      </c>
      <c r="BT916" t="s">
        <v>118</v>
      </c>
      <c r="BU916" s="12"/>
      <c r="BV916" t="s">
        <v>118</v>
      </c>
      <c r="BW916" t="s">
        <v>145</v>
      </c>
      <c r="BX916" t="s">
        <v>162</v>
      </c>
      <c r="BY916" t="s">
        <v>175</v>
      </c>
      <c r="BZ916" t="s">
        <v>134</v>
      </c>
      <c r="CA916" t="s">
        <v>142</v>
      </c>
      <c r="CB916" t="s">
        <v>115</v>
      </c>
      <c r="CC916" t="s">
        <v>138</v>
      </c>
      <c r="CD916" t="s">
        <v>128</v>
      </c>
      <c r="CE916" t="s">
        <v>6746</v>
      </c>
      <c r="CF916" t="s">
        <v>18792</v>
      </c>
      <c r="CG916" t="s">
        <v>18793</v>
      </c>
      <c r="CH916">
        <v>25</v>
      </c>
      <c r="CI916" t="s">
        <v>4362</v>
      </c>
      <c r="CJ916" t="s">
        <v>164</v>
      </c>
      <c r="CK916" t="s">
        <v>157</v>
      </c>
      <c r="CL916" t="s">
        <v>132</v>
      </c>
      <c r="CM916" t="s">
        <v>118</v>
      </c>
      <c r="CN916" t="s">
        <v>118</v>
      </c>
      <c r="CO916" t="s">
        <v>118</v>
      </c>
      <c r="CP916" t="s">
        <v>126</v>
      </c>
      <c r="CQ916" t="s">
        <v>118</v>
      </c>
      <c r="CR916" t="s">
        <v>118</v>
      </c>
      <c r="CS916" t="s">
        <v>118</v>
      </c>
      <c r="CT916" t="s">
        <v>134</v>
      </c>
      <c r="CU916" s="13"/>
      <c r="CV916" s="13"/>
      <c r="CW916" t="s">
        <v>118</v>
      </c>
      <c r="CX916" t="s">
        <v>118</v>
      </c>
      <c r="CY916" t="s">
        <v>134</v>
      </c>
      <c r="CZ916" t="s">
        <v>134</v>
      </c>
      <c r="DA916" s="13"/>
      <c r="DB916" t="s">
        <v>4366</v>
      </c>
      <c r="DC916" t="s">
        <v>4367</v>
      </c>
      <c r="DD916" t="s">
        <v>118</v>
      </c>
      <c r="DE916" t="s">
        <v>118</v>
      </c>
      <c r="DF916" t="s">
        <v>118</v>
      </c>
      <c r="DG916" t="s">
        <v>115</v>
      </c>
      <c r="DH916" t="s">
        <v>118</v>
      </c>
      <c r="DI916" t="s">
        <v>118</v>
      </c>
      <c r="DJ916" t="s">
        <v>118</v>
      </c>
      <c r="DK916" s="13"/>
      <c r="DL916">
        <v>5065</v>
      </c>
      <c r="DM916" t="s">
        <v>18783</v>
      </c>
      <c r="DN916" t="s">
        <v>16662</v>
      </c>
      <c r="DO916" t="s">
        <v>118</v>
      </c>
      <c r="DP916" t="s">
        <v>18793</v>
      </c>
    </row>
    <row r="917" spans="1:120" x14ac:dyDescent="0.35">
      <c r="A917">
        <v>9114</v>
      </c>
      <c r="B917" t="s">
        <v>18794</v>
      </c>
      <c r="C917" t="s">
        <v>18795</v>
      </c>
      <c r="D917" t="s">
        <v>18796</v>
      </c>
      <c r="E917" t="s">
        <v>18797</v>
      </c>
      <c r="F917" s="12">
        <v>39008</v>
      </c>
      <c r="G917" t="s">
        <v>18798</v>
      </c>
      <c r="H917" t="s">
        <v>18799</v>
      </c>
      <c r="I917" t="s">
        <v>113</v>
      </c>
      <c r="J917" t="s">
        <v>177</v>
      </c>
      <c r="K917" t="s">
        <v>115</v>
      </c>
      <c r="L917" t="s">
        <v>115</v>
      </c>
      <c r="M917" t="s">
        <v>116</v>
      </c>
      <c r="N917" t="s">
        <v>117</v>
      </c>
      <c r="O917" t="s">
        <v>118</v>
      </c>
      <c r="P917" t="s">
        <v>116</v>
      </c>
      <c r="Q917" t="s">
        <v>233</v>
      </c>
      <c r="R917" t="s">
        <v>4700</v>
      </c>
      <c r="S917" t="s">
        <v>192</v>
      </c>
      <c r="T917" t="s">
        <v>403</v>
      </c>
      <c r="U917" t="s">
        <v>18800</v>
      </c>
      <c r="V917" t="s">
        <v>18801</v>
      </c>
      <c r="W917" t="s">
        <v>18802</v>
      </c>
      <c r="X917" t="s">
        <v>18012</v>
      </c>
      <c r="Y917" t="s">
        <v>594</v>
      </c>
      <c r="Z917" t="s">
        <v>639</v>
      </c>
      <c r="AA917" t="s">
        <v>18803</v>
      </c>
      <c r="AB917" t="s">
        <v>18804</v>
      </c>
      <c r="AC917" t="s">
        <v>18805</v>
      </c>
      <c r="AD917" t="s">
        <v>118</v>
      </c>
      <c r="AE917" t="s">
        <v>18806</v>
      </c>
      <c r="AF917" t="s">
        <v>18807</v>
      </c>
      <c r="AG917" t="s">
        <v>130</v>
      </c>
      <c r="AH917" t="s">
        <v>126</v>
      </c>
      <c r="AI917" t="s">
        <v>226</v>
      </c>
      <c r="AJ917" t="s">
        <v>138</v>
      </c>
      <c r="AK917" t="s">
        <v>129</v>
      </c>
      <c r="AL917" t="s">
        <v>157</v>
      </c>
      <c r="AM917" t="s">
        <v>131</v>
      </c>
      <c r="AN917" t="s">
        <v>138</v>
      </c>
      <c r="AO917" t="s">
        <v>133</v>
      </c>
      <c r="AP917" t="s">
        <v>125</v>
      </c>
      <c r="AQ917" t="s">
        <v>135</v>
      </c>
      <c r="AR917" t="s">
        <v>125</v>
      </c>
      <c r="AS917" t="s">
        <v>136</v>
      </c>
      <c r="AT917" t="s">
        <v>154</v>
      </c>
      <c r="AU917" t="s">
        <v>156</v>
      </c>
      <c r="AV917" t="s">
        <v>142</v>
      </c>
      <c r="AW917" t="s">
        <v>840</v>
      </c>
      <c r="AX917" t="s">
        <v>132</v>
      </c>
      <c r="AY917" t="s">
        <v>143</v>
      </c>
      <c r="AZ917" t="s">
        <v>144</v>
      </c>
      <c r="BA917" t="s">
        <v>143</v>
      </c>
      <c r="BB917" t="s">
        <v>144</v>
      </c>
      <c r="BC917" t="s">
        <v>143</v>
      </c>
      <c r="BD917" t="s">
        <v>144</v>
      </c>
      <c r="BE917" t="s">
        <v>143</v>
      </c>
      <c r="BF917" t="s">
        <v>144</v>
      </c>
      <c r="BG917" t="s">
        <v>143</v>
      </c>
      <c r="BH917" t="s">
        <v>144</v>
      </c>
      <c r="BI917" t="s">
        <v>118</v>
      </c>
      <c r="BJ917" t="s">
        <v>118</v>
      </c>
      <c r="BK917" t="s">
        <v>118</v>
      </c>
      <c r="BL917" t="s">
        <v>118</v>
      </c>
      <c r="BM917" t="s">
        <v>118</v>
      </c>
      <c r="BN917" t="s">
        <v>118</v>
      </c>
      <c r="BO917" t="s">
        <v>118</v>
      </c>
      <c r="BP917" t="s">
        <v>118</v>
      </c>
      <c r="BQ917" t="s">
        <v>118</v>
      </c>
      <c r="BR917" t="s">
        <v>118</v>
      </c>
      <c r="BS917" t="s">
        <v>118</v>
      </c>
      <c r="BT917" t="s">
        <v>118</v>
      </c>
      <c r="BU917" s="12"/>
      <c r="BV917" t="s">
        <v>118</v>
      </c>
      <c r="BW917" t="s">
        <v>145</v>
      </c>
      <c r="BX917" t="s">
        <v>162</v>
      </c>
      <c r="BY917" t="s">
        <v>163</v>
      </c>
      <c r="BZ917" t="s">
        <v>134</v>
      </c>
      <c r="CA917" t="s">
        <v>134</v>
      </c>
      <c r="CB917" t="s">
        <v>115</v>
      </c>
      <c r="CC917" t="s">
        <v>115</v>
      </c>
      <c r="CD917" t="s">
        <v>157</v>
      </c>
      <c r="CE917" t="s">
        <v>18808</v>
      </c>
      <c r="CF917" t="s">
        <v>18809</v>
      </c>
      <c r="CG917" t="s">
        <v>18810</v>
      </c>
      <c r="CH917">
        <v>25</v>
      </c>
      <c r="CI917" t="s">
        <v>4362</v>
      </c>
      <c r="CJ917" t="s">
        <v>164</v>
      </c>
      <c r="CK917" t="s">
        <v>125</v>
      </c>
      <c r="CL917" t="s">
        <v>130</v>
      </c>
      <c r="CM917" t="s">
        <v>134</v>
      </c>
      <c r="CN917" t="s">
        <v>118</v>
      </c>
      <c r="CO917" t="s">
        <v>132</v>
      </c>
      <c r="CP917" t="s">
        <v>126</v>
      </c>
      <c r="CQ917" t="s">
        <v>18811</v>
      </c>
      <c r="CR917" t="s">
        <v>18812</v>
      </c>
      <c r="CS917" t="s">
        <v>18813</v>
      </c>
      <c r="CT917" t="s">
        <v>115</v>
      </c>
      <c r="CU917" s="13">
        <v>45472.538865740738</v>
      </c>
      <c r="CV917" s="13"/>
      <c r="CW917" t="s">
        <v>118</v>
      </c>
      <c r="CX917" t="s">
        <v>118</v>
      </c>
      <c r="CY917" t="s">
        <v>132</v>
      </c>
      <c r="CZ917" t="s">
        <v>115</v>
      </c>
      <c r="DA917" s="13">
        <v>45494.408182870371</v>
      </c>
      <c r="DB917" t="s">
        <v>4366</v>
      </c>
      <c r="DC917" t="s">
        <v>4367</v>
      </c>
      <c r="DD917" t="s">
        <v>118</v>
      </c>
      <c r="DE917" t="s">
        <v>116</v>
      </c>
      <c r="DF917" t="s">
        <v>118</v>
      </c>
      <c r="DG917" t="s">
        <v>118</v>
      </c>
      <c r="DH917" t="s">
        <v>118</v>
      </c>
      <c r="DI917" t="s">
        <v>118</v>
      </c>
      <c r="DJ917" t="s">
        <v>118</v>
      </c>
      <c r="DK917" s="13"/>
      <c r="DL917">
        <v>5066</v>
      </c>
      <c r="DM917" t="s">
        <v>18794</v>
      </c>
      <c r="DN917" t="s">
        <v>4388</v>
      </c>
      <c r="DO917" t="s">
        <v>18782</v>
      </c>
      <c r="DP917" t="s">
        <v>18810</v>
      </c>
    </row>
    <row r="918" spans="1:120" x14ac:dyDescent="0.35">
      <c r="A918">
        <v>8497</v>
      </c>
      <c r="B918" t="s">
        <v>18814</v>
      </c>
      <c r="C918" t="s">
        <v>18815</v>
      </c>
      <c r="D918" t="s">
        <v>18816</v>
      </c>
      <c r="E918" t="s">
        <v>18817</v>
      </c>
      <c r="F918" s="12">
        <v>38788</v>
      </c>
      <c r="G918" t="s">
        <v>18818</v>
      </c>
      <c r="H918" t="s">
        <v>18819</v>
      </c>
      <c r="I918" t="s">
        <v>113</v>
      </c>
      <c r="J918" t="s">
        <v>177</v>
      </c>
      <c r="K918" t="s">
        <v>115</v>
      </c>
      <c r="L918" t="s">
        <v>115</v>
      </c>
      <c r="M918" t="s">
        <v>116</v>
      </c>
      <c r="N918" t="s">
        <v>117</v>
      </c>
      <c r="O918" t="s">
        <v>118</v>
      </c>
      <c r="P918" t="s">
        <v>116</v>
      </c>
      <c r="Q918" t="s">
        <v>425</v>
      </c>
      <c r="R918" t="s">
        <v>7843</v>
      </c>
      <c r="S918" t="s">
        <v>234</v>
      </c>
      <c r="T918" t="s">
        <v>296</v>
      </c>
      <c r="U918" t="s">
        <v>18820</v>
      </c>
      <c r="V918" t="s">
        <v>118</v>
      </c>
      <c r="W918" t="s">
        <v>18821</v>
      </c>
      <c r="X918" t="s">
        <v>18822</v>
      </c>
      <c r="Y918" t="s">
        <v>425</v>
      </c>
      <c r="Z918" t="s">
        <v>5190</v>
      </c>
      <c r="AA918" t="s">
        <v>18823</v>
      </c>
      <c r="AB918" t="s">
        <v>18824</v>
      </c>
      <c r="AC918" t="s">
        <v>18824</v>
      </c>
      <c r="AD918" t="s">
        <v>118</v>
      </c>
      <c r="AE918" t="s">
        <v>18825</v>
      </c>
      <c r="AF918" t="s">
        <v>18826</v>
      </c>
      <c r="AG918" t="s">
        <v>125</v>
      </c>
      <c r="AH918" t="s">
        <v>126</v>
      </c>
      <c r="AI918" t="s">
        <v>226</v>
      </c>
      <c r="AJ918" t="s">
        <v>128</v>
      </c>
      <c r="AK918" t="s">
        <v>129</v>
      </c>
      <c r="AL918" t="s">
        <v>130</v>
      </c>
      <c r="AM918" t="s">
        <v>131</v>
      </c>
      <c r="AN918" t="s">
        <v>138</v>
      </c>
      <c r="AO918" t="s">
        <v>133</v>
      </c>
      <c r="AP918" t="s">
        <v>132</v>
      </c>
      <c r="AQ918" t="s">
        <v>135</v>
      </c>
      <c r="AR918" t="s">
        <v>130</v>
      </c>
      <c r="AS918" t="s">
        <v>136</v>
      </c>
      <c r="AT918" t="s">
        <v>157</v>
      </c>
      <c r="AU918" t="s">
        <v>156</v>
      </c>
      <c r="AV918" t="s">
        <v>125</v>
      </c>
      <c r="AW918" t="s">
        <v>237</v>
      </c>
      <c r="AX918" t="s">
        <v>115</v>
      </c>
      <c r="AY918" t="s">
        <v>322</v>
      </c>
      <c r="AZ918" t="s">
        <v>138</v>
      </c>
      <c r="BA918" t="s">
        <v>160</v>
      </c>
      <c r="BB918" t="s">
        <v>130</v>
      </c>
      <c r="BC918" t="s">
        <v>143</v>
      </c>
      <c r="BD918" t="s">
        <v>144</v>
      </c>
      <c r="BE918" t="s">
        <v>143</v>
      </c>
      <c r="BF918" t="s">
        <v>144</v>
      </c>
      <c r="BG918" t="s">
        <v>143</v>
      </c>
      <c r="BH918" t="s">
        <v>144</v>
      </c>
      <c r="BI918" t="s">
        <v>118</v>
      </c>
      <c r="BJ918" t="s">
        <v>118</v>
      </c>
      <c r="BK918" t="s">
        <v>118</v>
      </c>
      <c r="BL918" t="s">
        <v>118</v>
      </c>
      <c r="BM918" t="s">
        <v>118</v>
      </c>
      <c r="BN918" t="s">
        <v>118</v>
      </c>
      <c r="BO918" t="s">
        <v>118</v>
      </c>
      <c r="BP918" t="s">
        <v>118</v>
      </c>
      <c r="BQ918" t="s">
        <v>118</v>
      </c>
      <c r="BR918" t="s">
        <v>118</v>
      </c>
      <c r="BS918" t="s">
        <v>118</v>
      </c>
      <c r="BT918" t="s">
        <v>118</v>
      </c>
      <c r="BU918" s="12"/>
      <c r="BV918" t="s">
        <v>118</v>
      </c>
      <c r="BW918" t="s">
        <v>145</v>
      </c>
      <c r="BX918" t="s">
        <v>162</v>
      </c>
      <c r="BY918" t="s">
        <v>163</v>
      </c>
      <c r="BZ918" t="s">
        <v>134</v>
      </c>
      <c r="CA918" t="s">
        <v>115</v>
      </c>
      <c r="CB918" t="s">
        <v>115</v>
      </c>
      <c r="CC918" t="s">
        <v>132</v>
      </c>
      <c r="CD918" t="s">
        <v>138</v>
      </c>
      <c r="CE918" t="s">
        <v>554</v>
      </c>
      <c r="CF918" t="s">
        <v>13600</v>
      </c>
      <c r="CG918" t="s">
        <v>18827</v>
      </c>
      <c r="CH918">
        <v>25</v>
      </c>
      <c r="CI918" t="s">
        <v>4362</v>
      </c>
      <c r="CJ918" t="s">
        <v>164</v>
      </c>
      <c r="CK918" t="s">
        <v>130</v>
      </c>
      <c r="CL918" t="s">
        <v>132</v>
      </c>
      <c r="CM918" t="s">
        <v>134</v>
      </c>
      <c r="CN918" t="s">
        <v>118</v>
      </c>
      <c r="CO918" t="s">
        <v>132</v>
      </c>
      <c r="CP918" t="s">
        <v>126</v>
      </c>
      <c r="CQ918" t="s">
        <v>18828</v>
      </c>
      <c r="CR918" t="s">
        <v>18829</v>
      </c>
      <c r="CS918" t="s">
        <v>18830</v>
      </c>
      <c r="CT918" t="s">
        <v>115</v>
      </c>
      <c r="CU918" s="13">
        <v>45472.651759259257</v>
      </c>
      <c r="CV918" s="13"/>
      <c r="CW918" t="s">
        <v>118</v>
      </c>
      <c r="CX918" t="s">
        <v>118</v>
      </c>
      <c r="CY918" t="s">
        <v>132</v>
      </c>
      <c r="CZ918" t="s">
        <v>115</v>
      </c>
      <c r="DA918" s="13">
        <v>45494.465046296296</v>
      </c>
      <c r="DB918" t="s">
        <v>4366</v>
      </c>
      <c r="DC918" t="s">
        <v>4367</v>
      </c>
      <c r="DD918" t="s">
        <v>118</v>
      </c>
      <c r="DE918" t="s">
        <v>116</v>
      </c>
      <c r="DF918" t="s">
        <v>118</v>
      </c>
      <c r="DG918" t="s">
        <v>118</v>
      </c>
      <c r="DH918" t="s">
        <v>118</v>
      </c>
      <c r="DI918" t="s">
        <v>118</v>
      </c>
      <c r="DJ918" t="s">
        <v>118</v>
      </c>
      <c r="DK918" s="13"/>
      <c r="DL918">
        <v>5067</v>
      </c>
      <c r="DM918" t="s">
        <v>18814</v>
      </c>
      <c r="DN918" t="s">
        <v>4388</v>
      </c>
      <c r="DO918" t="s">
        <v>18782</v>
      </c>
      <c r="DP918" t="s">
        <v>18827</v>
      </c>
    </row>
    <row r="919" spans="1:120" x14ac:dyDescent="0.35">
      <c r="A919">
        <v>9261</v>
      </c>
      <c r="B919" t="s">
        <v>18831</v>
      </c>
      <c r="C919" t="s">
        <v>18832</v>
      </c>
      <c r="D919" t="s">
        <v>18833</v>
      </c>
      <c r="E919" t="s">
        <v>18834</v>
      </c>
      <c r="F919" s="12">
        <v>39074</v>
      </c>
      <c r="G919" t="s">
        <v>18835</v>
      </c>
      <c r="H919" t="s">
        <v>18836</v>
      </c>
      <c r="I919" t="s">
        <v>113</v>
      </c>
      <c r="J919" t="s">
        <v>177</v>
      </c>
      <c r="K919" t="s">
        <v>115</v>
      </c>
      <c r="L919" t="s">
        <v>115</v>
      </c>
      <c r="M919" t="s">
        <v>116</v>
      </c>
      <c r="N919" t="s">
        <v>117</v>
      </c>
      <c r="O919" t="s">
        <v>118</v>
      </c>
      <c r="P919" t="s">
        <v>116</v>
      </c>
      <c r="Q919" t="s">
        <v>238</v>
      </c>
      <c r="R919" t="s">
        <v>179</v>
      </c>
      <c r="S919" t="s">
        <v>11374</v>
      </c>
      <c r="T919" t="s">
        <v>685</v>
      </c>
      <c r="U919" t="s">
        <v>18837</v>
      </c>
      <c r="V919" t="s">
        <v>18838</v>
      </c>
      <c r="W919" t="s">
        <v>18839</v>
      </c>
      <c r="X919" t="s">
        <v>313</v>
      </c>
      <c r="Y919" t="s">
        <v>238</v>
      </c>
      <c r="Z919" t="s">
        <v>291</v>
      </c>
      <c r="AA919" t="s">
        <v>5790</v>
      </c>
      <c r="AB919" t="s">
        <v>18840</v>
      </c>
      <c r="AC919" t="s">
        <v>18840</v>
      </c>
      <c r="AD919" t="s">
        <v>118</v>
      </c>
      <c r="AE919" t="s">
        <v>18841</v>
      </c>
      <c r="AF919" t="s">
        <v>293</v>
      </c>
      <c r="AG919" t="s">
        <v>157</v>
      </c>
      <c r="AH919" t="s">
        <v>126</v>
      </c>
      <c r="AI919" t="s">
        <v>226</v>
      </c>
      <c r="AJ919" t="s">
        <v>128</v>
      </c>
      <c r="AK919" t="s">
        <v>129</v>
      </c>
      <c r="AL919" t="s">
        <v>130</v>
      </c>
      <c r="AM919" t="s">
        <v>131</v>
      </c>
      <c r="AN919" t="s">
        <v>138</v>
      </c>
      <c r="AO919" t="s">
        <v>133</v>
      </c>
      <c r="AP919" t="s">
        <v>130</v>
      </c>
      <c r="AQ919" t="s">
        <v>135</v>
      </c>
      <c r="AR919" t="s">
        <v>142</v>
      </c>
      <c r="AS919" t="s">
        <v>136</v>
      </c>
      <c r="AT919" t="s">
        <v>157</v>
      </c>
      <c r="AU919" t="s">
        <v>156</v>
      </c>
      <c r="AV919" t="s">
        <v>142</v>
      </c>
      <c r="AW919" t="s">
        <v>186</v>
      </c>
      <c r="AX919" t="s">
        <v>138</v>
      </c>
      <c r="AY919" t="s">
        <v>237</v>
      </c>
      <c r="AZ919" t="s">
        <v>132</v>
      </c>
      <c r="BA919" t="s">
        <v>322</v>
      </c>
      <c r="BB919" t="s">
        <v>142</v>
      </c>
      <c r="BC919" t="s">
        <v>143</v>
      </c>
      <c r="BD919" t="s">
        <v>144</v>
      </c>
      <c r="BE919" t="s">
        <v>143</v>
      </c>
      <c r="BF919" t="s">
        <v>144</v>
      </c>
      <c r="BG919" t="s">
        <v>143</v>
      </c>
      <c r="BH919" t="s">
        <v>144</v>
      </c>
      <c r="BI919" t="s">
        <v>118</v>
      </c>
      <c r="BJ919" t="s">
        <v>118</v>
      </c>
      <c r="BK919" t="s">
        <v>118</v>
      </c>
      <c r="BL919" t="s">
        <v>118</v>
      </c>
      <c r="BM919" t="s">
        <v>118</v>
      </c>
      <c r="BN919" t="s">
        <v>118</v>
      </c>
      <c r="BO919" t="s">
        <v>118</v>
      </c>
      <c r="BP919" t="s">
        <v>118</v>
      </c>
      <c r="BQ919" t="s">
        <v>118</v>
      </c>
      <c r="BR919" t="s">
        <v>118</v>
      </c>
      <c r="BS919" t="s">
        <v>118</v>
      </c>
      <c r="BT919" t="s">
        <v>118</v>
      </c>
      <c r="BU919" s="12"/>
      <c r="BV919" t="s">
        <v>118</v>
      </c>
      <c r="BW919" t="s">
        <v>145</v>
      </c>
      <c r="BX919" t="s">
        <v>162</v>
      </c>
      <c r="BY919" t="s">
        <v>175</v>
      </c>
      <c r="BZ919" t="s">
        <v>134</v>
      </c>
      <c r="CA919" t="s">
        <v>134</v>
      </c>
      <c r="CB919" t="s">
        <v>115</v>
      </c>
      <c r="CC919" t="s">
        <v>115</v>
      </c>
      <c r="CD919" t="s">
        <v>138</v>
      </c>
      <c r="CE919" t="s">
        <v>18668</v>
      </c>
      <c r="CF919" t="s">
        <v>11989</v>
      </c>
      <c r="CG919" t="s">
        <v>18842</v>
      </c>
      <c r="CH919">
        <v>25</v>
      </c>
      <c r="CI919" t="s">
        <v>4362</v>
      </c>
      <c r="CJ919" t="s">
        <v>164</v>
      </c>
      <c r="CK919" t="s">
        <v>125</v>
      </c>
      <c r="CL919" t="s">
        <v>130</v>
      </c>
      <c r="CM919" t="s">
        <v>134</v>
      </c>
      <c r="CN919" t="s">
        <v>118</v>
      </c>
      <c r="CO919" t="s">
        <v>132</v>
      </c>
      <c r="CP919" t="s">
        <v>126</v>
      </c>
      <c r="CQ919" t="s">
        <v>18843</v>
      </c>
      <c r="CR919" t="s">
        <v>18844</v>
      </c>
      <c r="CS919" t="s">
        <v>18845</v>
      </c>
      <c r="CT919" t="s">
        <v>115</v>
      </c>
      <c r="CU919" s="13">
        <v>45472.510057870371</v>
      </c>
      <c r="CV919" s="13"/>
      <c r="CW919" t="s">
        <v>118</v>
      </c>
      <c r="CX919" t="s">
        <v>118</v>
      </c>
      <c r="CY919" t="s">
        <v>132</v>
      </c>
      <c r="CZ919" t="s">
        <v>115</v>
      </c>
      <c r="DA919" s="13">
        <v>45494.391817129632</v>
      </c>
      <c r="DB919" t="s">
        <v>4366</v>
      </c>
      <c r="DC919" t="s">
        <v>4367</v>
      </c>
      <c r="DD919" t="s">
        <v>118</v>
      </c>
      <c r="DE919" t="s">
        <v>116</v>
      </c>
      <c r="DF919" t="s">
        <v>118</v>
      </c>
      <c r="DG919" t="s">
        <v>118</v>
      </c>
      <c r="DH919" t="s">
        <v>118</v>
      </c>
      <c r="DI919" t="s">
        <v>118</v>
      </c>
      <c r="DJ919" t="s">
        <v>118</v>
      </c>
      <c r="DK919" s="13"/>
      <c r="DL919">
        <v>5068</v>
      </c>
      <c r="DM919" t="s">
        <v>18831</v>
      </c>
      <c r="DN919" t="s">
        <v>4388</v>
      </c>
      <c r="DO919" t="s">
        <v>18782</v>
      </c>
      <c r="DP919" t="s">
        <v>18842</v>
      </c>
    </row>
    <row r="920" spans="1:120" x14ac:dyDescent="0.35">
      <c r="A920">
        <v>8673</v>
      </c>
      <c r="B920" t="s">
        <v>18846</v>
      </c>
      <c r="C920" t="s">
        <v>18847</v>
      </c>
      <c r="D920" t="s">
        <v>18848</v>
      </c>
      <c r="E920" t="s">
        <v>18849</v>
      </c>
      <c r="F920" s="12">
        <v>38859</v>
      </c>
      <c r="G920" t="s">
        <v>18850</v>
      </c>
      <c r="H920" t="s">
        <v>18851</v>
      </c>
      <c r="I920" t="s">
        <v>113</v>
      </c>
      <c r="J920" t="s">
        <v>177</v>
      </c>
      <c r="K920" t="s">
        <v>115</v>
      </c>
      <c r="L920" t="s">
        <v>115</v>
      </c>
      <c r="M920" t="s">
        <v>116</v>
      </c>
      <c r="N920" t="s">
        <v>117</v>
      </c>
      <c r="O920" t="s">
        <v>118</v>
      </c>
      <c r="P920" t="s">
        <v>116</v>
      </c>
      <c r="Q920" t="s">
        <v>218</v>
      </c>
      <c r="R920" t="s">
        <v>5770</v>
      </c>
      <c r="S920" t="s">
        <v>234</v>
      </c>
      <c r="T920" t="s">
        <v>118</v>
      </c>
      <c r="U920" t="s">
        <v>18852</v>
      </c>
      <c r="V920" t="s">
        <v>18853</v>
      </c>
      <c r="W920" t="s">
        <v>357</v>
      </c>
      <c r="X920" t="s">
        <v>358</v>
      </c>
      <c r="Y920" t="s">
        <v>218</v>
      </c>
      <c r="Z920" t="s">
        <v>251</v>
      </c>
      <c r="AA920" t="s">
        <v>6964</v>
      </c>
      <c r="AB920" t="s">
        <v>18854</v>
      </c>
      <c r="AC920" t="s">
        <v>18854</v>
      </c>
      <c r="AD920" t="s">
        <v>118</v>
      </c>
      <c r="AE920" t="s">
        <v>18855</v>
      </c>
      <c r="AF920" t="s">
        <v>340</v>
      </c>
      <c r="AG920" t="s">
        <v>125</v>
      </c>
      <c r="AH920" t="s">
        <v>126</v>
      </c>
      <c r="AI920" t="s">
        <v>226</v>
      </c>
      <c r="AJ920" t="s">
        <v>128</v>
      </c>
      <c r="AK920" t="s">
        <v>129</v>
      </c>
      <c r="AL920" t="s">
        <v>125</v>
      </c>
      <c r="AM920" t="s">
        <v>131</v>
      </c>
      <c r="AN920" t="s">
        <v>130</v>
      </c>
      <c r="AO920" t="s">
        <v>133</v>
      </c>
      <c r="AP920" t="s">
        <v>157</v>
      </c>
      <c r="AQ920" t="s">
        <v>135</v>
      </c>
      <c r="AR920" t="s">
        <v>125</v>
      </c>
      <c r="AS920" t="s">
        <v>136</v>
      </c>
      <c r="AT920" t="s">
        <v>138</v>
      </c>
      <c r="AU920" t="s">
        <v>156</v>
      </c>
      <c r="AV920" t="s">
        <v>130</v>
      </c>
      <c r="AW920" t="s">
        <v>137</v>
      </c>
      <c r="AX920" t="s">
        <v>128</v>
      </c>
      <c r="AY920" t="s">
        <v>173</v>
      </c>
      <c r="AZ920" t="s">
        <v>138</v>
      </c>
      <c r="BA920" t="s">
        <v>188</v>
      </c>
      <c r="BB920" t="s">
        <v>154</v>
      </c>
      <c r="BC920" t="s">
        <v>143</v>
      </c>
      <c r="BD920" t="s">
        <v>144</v>
      </c>
      <c r="BE920" t="s">
        <v>143</v>
      </c>
      <c r="BF920" t="s">
        <v>144</v>
      </c>
      <c r="BG920" t="s">
        <v>143</v>
      </c>
      <c r="BH920" t="s">
        <v>144</v>
      </c>
      <c r="BI920" t="s">
        <v>118</v>
      </c>
      <c r="BJ920" t="s">
        <v>118</v>
      </c>
      <c r="BK920" t="s">
        <v>118</v>
      </c>
      <c r="BL920" t="s">
        <v>118</v>
      </c>
      <c r="BM920" t="s">
        <v>118</v>
      </c>
      <c r="BN920" t="s">
        <v>118</v>
      </c>
      <c r="BO920" t="s">
        <v>118</v>
      </c>
      <c r="BP920" t="s">
        <v>118</v>
      </c>
      <c r="BQ920" t="s">
        <v>118</v>
      </c>
      <c r="BR920" t="s">
        <v>118</v>
      </c>
      <c r="BS920" t="s">
        <v>118</v>
      </c>
      <c r="BT920" t="s">
        <v>118</v>
      </c>
      <c r="BU920" s="12"/>
      <c r="BV920" t="s">
        <v>118</v>
      </c>
      <c r="BW920" t="s">
        <v>145</v>
      </c>
      <c r="BX920" t="s">
        <v>162</v>
      </c>
      <c r="BY920" t="s">
        <v>175</v>
      </c>
      <c r="BZ920" t="s">
        <v>134</v>
      </c>
      <c r="CA920" t="s">
        <v>134</v>
      </c>
      <c r="CB920" t="s">
        <v>134</v>
      </c>
      <c r="CC920" t="s">
        <v>134</v>
      </c>
      <c r="CD920" t="s">
        <v>157</v>
      </c>
      <c r="CE920" t="s">
        <v>18856</v>
      </c>
      <c r="CF920" t="s">
        <v>18857</v>
      </c>
      <c r="CG920" t="s">
        <v>18858</v>
      </c>
      <c r="CH920">
        <v>25</v>
      </c>
      <c r="CI920" t="s">
        <v>4362</v>
      </c>
      <c r="CJ920" t="s">
        <v>164</v>
      </c>
      <c r="CK920" t="s">
        <v>130</v>
      </c>
      <c r="CL920" t="s">
        <v>130</v>
      </c>
      <c r="CM920" t="s">
        <v>134</v>
      </c>
      <c r="CN920" t="s">
        <v>118</v>
      </c>
      <c r="CO920" t="s">
        <v>132</v>
      </c>
      <c r="CP920" t="s">
        <v>126</v>
      </c>
      <c r="CQ920" t="s">
        <v>18859</v>
      </c>
      <c r="CR920" t="s">
        <v>18860</v>
      </c>
      <c r="CS920" t="s">
        <v>18861</v>
      </c>
      <c r="CT920" t="s">
        <v>115</v>
      </c>
      <c r="CU920" s="13">
        <v>45472.651423611111</v>
      </c>
      <c r="CV920" s="13"/>
      <c r="CW920" t="s">
        <v>118</v>
      </c>
      <c r="CX920" t="s">
        <v>118</v>
      </c>
      <c r="CY920" t="s">
        <v>132</v>
      </c>
      <c r="CZ920" t="s">
        <v>115</v>
      </c>
      <c r="DA920" s="13">
        <v>45494.418819444443</v>
      </c>
      <c r="DB920" t="s">
        <v>4366</v>
      </c>
      <c r="DC920" t="s">
        <v>4367</v>
      </c>
      <c r="DD920" t="s">
        <v>118</v>
      </c>
      <c r="DE920" t="s">
        <v>163</v>
      </c>
      <c r="DF920" t="s">
        <v>118</v>
      </c>
      <c r="DG920" t="s">
        <v>118</v>
      </c>
      <c r="DH920" t="s">
        <v>118</v>
      </c>
      <c r="DI920" t="s">
        <v>118</v>
      </c>
      <c r="DJ920" t="s">
        <v>118</v>
      </c>
      <c r="DK920" s="13"/>
      <c r="DL920">
        <v>5069</v>
      </c>
      <c r="DM920" t="s">
        <v>18846</v>
      </c>
      <c r="DN920" t="s">
        <v>4388</v>
      </c>
      <c r="DO920" t="s">
        <v>18782</v>
      </c>
      <c r="DP920" t="s">
        <v>18858</v>
      </c>
    </row>
    <row r="921" spans="1:120" x14ac:dyDescent="0.35">
      <c r="A921">
        <v>8803</v>
      </c>
      <c r="B921" t="s">
        <v>18862</v>
      </c>
      <c r="C921" t="s">
        <v>18863</v>
      </c>
      <c r="D921" t="s">
        <v>18864</v>
      </c>
      <c r="E921" t="s">
        <v>18865</v>
      </c>
      <c r="F921" s="12">
        <v>38908</v>
      </c>
      <c r="G921" t="s">
        <v>18866</v>
      </c>
      <c r="H921" t="s">
        <v>18867</v>
      </c>
      <c r="I921" t="s">
        <v>113</v>
      </c>
      <c r="J921" t="s">
        <v>177</v>
      </c>
      <c r="K921" t="s">
        <v>115</v>
      </c>
      <c r="L921" t="s">
        <v>115</v>
      </c>
      <c r="M921" t="s">
        <v>116</v>
      </c>
      <c r="N921" t="s">
        <v>117</v>
      </c>
      <c r="O921" t="s">
        <v>118</v>
      </c>
      <c r="P921" t="s">
        <v>116</v>
      </c>
      <c r="Q921" t="s">
        <v>182</v>
      </c>
      <c r="R921" t="s">
        <v>120</v>
      </c>
      <c r="S921" t="s">
        <v>275</v>
      </c>
      <c r="T921" t="s">
        <v>235</v>
      </c>
      <c r="U921" t="s">
        <v>18868</v>
      </c>
      <c r="V921" t="s">
        <v>15923</v>
      </c>
      <c r="W921" t="s">
        <v>546</v>
      </c>
      <c r="X921" t="s">
        <v>15924</v>
      </c>
      <c r="Y921" t="s">
        <v>182</v>
      </c>
      <c r="Z921" t="s">
        <v>11479</v>
      </c>
      <c r="AA921" t="s">
        <v>15925</v>
      </c>
      <c r="AB921" t="s">
        <v>18869</v>
      </c>
      <c r="AC921" t="s">
        <v>18869</v>
      </c>
      <c r="AD921" t="s">
        <v>118</v>
      </c>
      <c r="AE921" t="s">
        <v>18870</v>
      </c>
      <c r="AF921" t="s">
        <v>18871</v>
      </c>
      <c r="AG921" t="s">
        <v>125</v>
      </c>
      <c r="AH921" t="s">
        <v>126</v>
      </c>
      <c r="AI921" t="s">
        <v>226</v>
      </c>
      <c r="AJ921" t="s">
        <v>128</v>
      </c>
      <c r="AK921" t="s">
        <v>129</v>
      </c>
      <c r="AL921" t="s">
        <v>115</v>
      </c>
      <c r="AM921" t="s">
        <v>131</v>
      </c>
      <c r="AN921" t="s">
        <v>130</v>
      </c>
      <c r="AO921" t="s">
        <v>133</v>
      </c>
      <c r="AP921" t="s">
        <v>115</v>
      </c>
      <c r="AQ921" t="s">
        <v>135</v>
      </c>
      <c r="AR921" t="s">
        <v>125</v>
      </c>
      <c r="AS921" t="s">
        <v>136</v>
      </c>
      <c r="AT921" t="s">
        <v>125</v>
      </c>
      <c r="AU921" t="s">
        <v>137</v>
      </c>
      <c r="AV921" t="s">
        <v>128</v>
      </c>
      <c r="AW921" t="s">
        <v>139</v>
      </c>
      <c r="AX921" t="s">
        <v>142</v>
      </c>
      <c r="AY921" t="s">
        <v>140</v>
      </c>
      <c r="AZ921" t="s">
        <v>128</v>
      </c>
      <c r="BA921" t="s">
        <v>141</v>
      </c>
      <c r="BB921" t="s">
        <v>154</v>
      </c>
      <c r="BC921" t="s">
        <v>143</v>
      </c>
      <c r="BD921" t="s">
        <v>144</v>
      </c>
      <c r="BE921" t="s">
        <v>143</v>
      </c>
      <c r="BF921" t="s">
        <v>144</v>
      </c>
      <c r="BG921" t="s">
        <v>143</v>
      </c>
      <c r="BH921" t="s">
        <v>144</v>
      </c>
      <c r="BI921" t="s">
        <v>118</v>
      </c>
      <c r="BJ921" t="s">
        <v>118</v>
      </c>
      <c r="BK921" t="s">
        <v>118</v>
      </c>
      <c r="BL921" t="s">
        <v>118</v>
      </c>
      <c r="BM921" t="s">
        <v>118</v>
      </c>
      <c r="BN921" t="s">
        <v>118</v>
      </c>
      <c r="BO921" t="s">
        <v>118</v>
      </c>
      <c r="BP921" t="s">
        <v>118</v>
      </c>
      <c r="BQ921" t="s">
        <v>118</v>
      </c>
      <c r="BR921" t="s">
        <v>118</v>
      </c>
      <c r="BS921" t="s">
        <v>118</v>
      </c>
      <c r="BT921" t="s">
        <v>118</v>
      </c>
      <c r="BU921" s="12"/>
      <c r="BV921" t="s">
        <v>118</v>
      </c>
      <c r="BW921" t="s">
        <v>145</v>
      </c>
      <c r="BX921" t="s">
        <v>162</v>
      </c>
      <c r="BY921" t="s">
        <v>117</v>
      </c>
      <c r="BZ921" t="s">
        <v>134</v>
      </c>
      <c r="CA921" t="s">
        <v>132</v>
      </c>
      <c r="CB921" t="s">
        <v>134</v>
      </c>
      <c r="CC921" t="s">
        <v>132</v>
      </c>
      <c r="CD921" t="s">
        <v>142</v>
      </c>
      <c r="CE921" t="s">
        <v>6518</v>
      </c>
      <c r="CF921" t="s">
        <v>18872</v>
      </c>
      <c r="CG921" t="s">
        <v>18873</v>
      </c>
      <c r="CH921">
        <v>25</v>
      </c>
      <c r="CI921" t="s">
        <v>4362</v>
      </c>
      <c r="CJ921" t="s">
        <v>164</v>
      </c>
      <c r="CK921" t="s">
        <v>132</v>
      </c>
      <c r="CL921" t="s">
        <v>115</v>
      </c>
      <c r="CM921" t="s">
        <v>134</v>
      </c>
      <c r="CN921" t="s">
        <v>118</v>
      </c>
      <c r="CO921" t="s">
        <v>132</v>
      </c>
      <c r="CP921" t="s">
        <v>126</v>
      </c>
      <c r="CQ921" t="s">
        <v>18874</v>
      </c>
      <c r="CR921" t="s">
        <v>18875</v>
      </c>
      <c r="CS921" t="s">
        <v>18876</v>
      </c>
      <c r="CT921" t="s">
        <v>115</v>
      </c>
      <c r="CU921" s="13">
        <v>45472.568043981482</v>
      </c>
      <c r="CV921" s="13"/>
      <c r="CW921" t="s">
        <v>118</v>
      </c>
      <c r="CX921" t="s">
        <v>118</v>
      </c>
      <c r="CY921" t="s">
        <v>132</v>
      </c>
      <c r="CZ921" t="s">
        <v>115</v>
      </c>
      <c r="DA921" s="13">
        <v>45494.419212962966</v>
      </c>
      <c r="DB921" t="s">
        <v>4366</v>
      </c>
      <c r="DC921" t="s">
        <v>4367</v>
      </c>
      <c r="DD921" t="s">
        <v>118</v>
      </c>
      <c r="DE921" t="s">
        <v>116</v>
      </c>
      <c r="DF921" t="s">
        <v>118</v>
      </c>
      <c r="DG921" t="s">
        <v>118</v>
      </c>
      <c r="DH921" t="s">
        <v>118</v>
      </c>
      <c r="DI921" t="s">
        <v>118</v>
      </c>
      <c r="DJ921" t="s">
        <v>118</v>
      </c>
      <c r="DK921" s="13"/>
      <c r="DL921">
        <v>5070</v>
      </c>
      <c r="DM921" t="s">
        <v>18862</v>
      </c>
      <c r="DN921" t="s">
        <v>4388</v>
      </c>
      <c r="DO921" t="s">
        <v>18782</v>
      </c>
      <c r="DP921" t="s">
        <v>18873</v>
      </c>
    </row>
    <row r="922" spans="1:120" x14ac:dyDescent="0.35">
      <c r="A922">
        <v>8322</v>
      </c>
      <c r="B922" t="s">
        <v>18877</v>
      </c>
      <c r="C922" t="s">
        <v>18878</v>
      </c>
      <c r="D922" t="s">
        <v>18879</v>
      </c>
      <c r="E922" t="s">
        <v>18880</v>
      </c>
      <c r="F922" s="12">
        <v>38723</v>
      </c>
      <c r="G922" t="s">
        <v>18881</v>
      </c>
      <c r="H922" t="s">
        <v>18882</v>
      </c>
      <c r="I922" t="s">
        <v>113</v>
      </c>
      <c r="J922" t="s">
        <v>177</v>
      </c>
      <c r="K922" t="s">
        <v>115</v>
      </c>
      <c r="L922" t="s">
        <v>115</v>
      </c>
      <c r="M922" t="s">
        <v>116</v>
      </c>
      <c r="N922" t="s">
        <v>117</v>
      </c>
      <c r="O922" t="s">
        <v>118</v>
      </c>
      <c r="P922" t="s">
        <v>116</v>
      </c>
      <c r="Q922" t="s">
        <v>233</v>
      </c>
      <c r="R922" t="s">
        <v>246</v>
      </c>
      <c r="S922" t="s">
        <v>18883</v>
      </c>
      <c r="T922" t="s">
        <v>280</v>
      </c>
      <c r="U922" t="s">
        <v>18884</v>
      </c>
      <c r="V922" t="s">
        <v>18885</v>
      </c>
      <c r="W922" t="s">
        <v>377</v>
      </c>
      <c r="X922" t="s">
        <v>382</v>
      </c>
      <c r="Y922" t="s">
        <v>233</v>
      </c>
      <c r="Z922" t="s">
        <v>379</v>
      </c>
      <c r="AA922" t="s">
        <v>383</v>
      </c>
      <c r="AB922" t="s">
        <v>18886</v>
      </c>
      <c r="AC922" t="s">
        <v>18887</v>
      </c>
      <c r="AD922" t="s">
        <v>118</v>
      </c>
      <c r="AE922" t="s">
        <v>18888</v>
      </c>
      <c r="AF922" t="s">
        <v>14051</v>
      </c>
      <c r="AG922" t="s">
        <v>125</v>
      </c>
      <c r="AH922" t="s">
        <v>126</v>
      </c>
      <c r="AI922" t="s">
        <v>226</v>
      </c>
      <c r="AJ922" t="s">
        <v>128</v>
      </c>
      <c r="AK922" t="s">
        <v>129</v>
      </c>
      <c r="AL922" t="s">
        <v>132</v>
      </c>
      <c r="AM922" t="s">
        <v>131</v>
      </c>
      <c r="AN922" t="s">
        <v>125</v>
      </c>
      <c r="AO922" t="s">
        <v>135</v>
      </c>
      <c r="AP922" t="s">
        <v>142</v>
      </c>
      <c r="AQ922" t="s">
        <v>136</v>
      </c>
      <c r="AR922" t="s">
        <v>138</v>
      </c>
      <c r="AS922" t="s">
        <v>156</v>
      </c>
      <c r="AT922" t="s">
        <v>115</v>
      </c>
      <c r="AU922" t="s">
        <v>158</v>
      </c>
      <c r="AV922" t="s">
        <v>132</v>
      </c>
      <c r="AW922" t="s">
        <v>270</v>
      </c>
      <c r="AX922" t="s">
        <v>125</v>
      </c>
      <c r="AY922" t="s">
        <v>271</v>
      </c>
      <c r="AZ922" t="s">
        <v>157</v>
      </c>
      <c r="BA922" t="s">
        <v>272</v>
      </c>
      <c r="BB922" t="s">
        <v>132</v>
      </c>
      <c r="BC922" t="s">
        <v>143</v>
      </c>
      <c r="BD922" t="s">
        <v>144</v>
      </c>
      <c r="BE922" t="s">
        <v>143</v>
      </c>
      <c r="BF922" t="s">
        <v>144</v>
      </c>
      <c r="BG922" t="s">
        <v>143</v>
      </c>
      <c r="BH922" t="s">
        <v>144</v>
      </c>
      <c r="BI922" t="s">
        <v>118</v>
      </c>
      <c r="BJ922" t="s">
        <v>118</v>
      </c>
      <c r="BK922" t="s">
        <v>118</v>
      </c>
      <c r="BL922" t="s">
        <v>118</v>
      </c>
      <c r="BM922" t="s">
        <v>118</v>
      </c>
      <c r="BN922" t="s">
        <v>118</v>
      </c>
      <c r="BO922" t="s">
        <v>118</v>
      </c>
      <c r="BP922" t="s">
        <v>118</v>
      </c>
      <c r="BQ922" t="s">
        <v>118</v>
      </c>
      <c r="BR922" t="s">
        <v>118</v>
      </c>
      <c r="BS922" t="s">
        <v>118</v>
      </c>
      <c r="BT922" t="s">
        <v>118</v>
      </c>
      <c r="BU922" s="12"/>
      <c r="BV922" t="s">
        <v>118</v>
      </c>
      <c r="BW922" t="s">
        <v>145</v>
      </c>
      <c r="BX922" t="s">
        <v>162</v>
      </c>
      <c r="BY922" t="s">
        <v>175</v>
      </c>
      <c r="BZ922" t="s">
        <v>134</v>
      </c>
      <c r="CA922" t="s">
        <v>115</v>
      </c>
      <c r="CB922" t="s">
        <v>130</v>
      </c>
      <c r="CC922" t="s">
        <v>125</v>
      </c>
      <c r="CD922" t="s">
        <v>154</v>
      </c>
      <c r="CE922" t="s">
        <v>384</v>
      </c>
      <c r="CF922" t="s">
        <v>18889</v>
      </c>
      <c r="CG922" t="s">
        <v>18890</v>
      </c>
      <c r="CH922">
        <v>25</v>
      </c>
      <c r="CI922" t="s">
        <v>4362</v>
      </c>
      <c r="CJ922" t="s">
        <v>164</v>
      </c>
      <c r="CK922" t="s">
        <v>128</v>
      </c>
      <c r="CL922" t="s">
        <v>138</v>
      </c>
      <c r="CM922" t="s">
        <v>134</v>
      </c>
      <c r="CN922" t="s">
        <v>118</v>
      </c>
      <c r="CO922" t="s">
        <v>132</v>
      </c>
      <c r="CP922" t="s">
        <v>126</v>
      </c>
      <c r="CQ922" t="s">
        <v>18891</v>
      </c>
      <c r="CR922" t="s">
        <v>18892</v>
      </c>
      <c r="CS922" t="s">
        <v>18893</v>
      </c>
      <c r="CT922" t="s">
        <v>115</v>
      </c>
      <c r="CU922" s="13">
        <v>45485.476712962962</v>
      </c>
      <c r="CV922" s="13"/>
      <c r="CW922" t="s">
        <v>118</v>
      </c>
      <c r="CX922" t="s">
        <v>118</v>
      </c>
      <c r="CY922" t="s">
        <v>115</v>
      </c>
      <c r="CZ922" t="s">
        <v>115</v>
      </c>
      <c r="DA922" s="13">
        <v>45494.452511574076</v>
      </c>
      <c r="DB922" t="s">
        <v>4366</v>
      </c>
      <c r="DC922" t="s">
        <v>4367</v>
      </c>
      <c r="DD922" t="s">
        <v>118</v>
      </c>
      <c r="DE922" t="s">
        <v>163</v>
      </c>
      <c r="DF922" t="s">
        <v>118</v>
      </c>
      <c r="DG922" t="s">
        <v>118</v>
      </c>
      <c r="DH922" t="s">
        <v>118</v>
      </c>
      <c r="DI922" t="s">
        <v>118</v>
      </c>
      <c r="DJ922" t="s">
        <v>118</v>
      </c>
      <c r="DK922" s="13"/>
      <c r="DL922">
        <v>5071</v>
      </c>
      <c r="DM922" t="s">
        <v>18877</v>
      </c>
      <c r="DN922" t="s">
        <v>4388</v>
      </c>
      <c r="DO922" t="s">
        <v>18782</v>
      </c>
      <c r="DP922" t="s">
        <v>18890</v>
      </c>
    </row>
    <row r="923" spans="1:120" x14ac:dyDescent="0.35">
      <c r="A923">
        <v>8840</v>
      </c>
      <c r="B923" t="s">
        <v>18894</v>
      </c>
      <c r="C923" t="s">
        <v>18895</v>
      </c>
      <c r="D923" t="s">
        <v>18896</v>
      </c>
      <c r="E923" t="s">
        <v>18897</v>
      </c>
      <c r="F923" s="12">
        <v>38919</v>
      </c>
      <c r="G923" t="s">
        <v>18898</v>
      </c>
      <c r="H923" t="s">
        <v>18899</v>
      </c>
      <c r="I923" t="s">
        <v>113</v>
      </c>
      <c r="J923" t="s">
        <v>177</v>
      </c>
      <c r="K923" t="s">
        <v>115</v>
      </c>
      <c r="L923" t="s">
        <v>115</v>
      </c>
      <c r="M923" t="s">
        <v>116</v>
      </c>
      <c r="N923" t="s">
        <v>117</v>
      </c>
      <c r="O923" t="s">
        <v>118</v>
      </c>
      <c r="P923" t="s">
        <v>116</v>
      </c>
      <c r="Q923" t="s">
        <v>218</v>
      </c>
      <c r="R923" t="s">
        <v>332</v>
      </c>
      <c r="S923" t="s">
        <v>396</v>
      </c>
      <c r="T923" t="s">
        <v>668</v>
      </c>
      <c r="U923" t="s">
        <v>18900</v>
      </c>
      <c r="V923" t="s">
        <v>18901</v>
      </c>
      <c r="W923" t="s">
        <v>334</v>
      </c>
      <c r="X923" t="s">
        <v>454</v>
      </c>
      <c r="Y923" t="s">
        <v>218</v>
      </c>
      <c r="Z923" t="s">
        <v>268</v>
      </c>
      <c r="AA923" t="s">
        <v>455</v>
      </c>
      <c r="AB923" t="s">
        <v>18902</v>
      </c>
      <c r="AC923" t="s">
        <v>18902</v>
      </c>
      <c r="AD923" t="s">
        <v>118</v>
      </c>
      <c r="AE923" t="s">
        <v>18903</v>
      </c>
      <c r="AF923" t="s">
        <v>310</v>
      </c>
      <c r="AG923" t="s">
        <v>157</v>
      </c>
      <c r="AH923" t="s">
        <v>126</v>
      </c>
      <c r="AI923" t="s">
        <v>226</v>
      </c>
      <c r="AJ923" t="s">
        <v>154</v>
      </c>
      <c r="AK923" t="s">
        <v>129</v>
      </c>
      <c r="AL923" t="s">
        <v>132</v>
      </c>
      <c r="AM923" t="s">
        <v>131</v>
      </c>
      <c r="AN923" t="s">
        <v>142</v>
      </c>
      <c r="AO923" t="s">
        <v>133</v>
      </c>
      <c r="AP923" t="s">
        <v>130</v>
      </c>
      <c r="AQ923" t="s">
        <v>135</v>
      </c>
      <c r="AR923" t="s">
        <v>125</v>
      </c>
      <c r="AS923" t="s">
        <v>136</v>
      </c>
      <c r="AT923" t="s">
        <v>154</v>
      </c>
      <c r="AU923" t="s">
        <v>156</v>
      </c>
      <c r="AV923" t="s">
        <v>130</v>
      </c>
      <c r="AW923" t="s">
        <v>158</v>
      </c>
      <c r="AX923" t="s">
        <v>130</v>
      </c>
      <c r="AY923" t="s">
        <v>188</v>
      </c>
      <c r="AZ923" t="s">
        <v>154</v>
      </c>
      <c r="BA923" t="s">
        <v>143</v>
      </c>
      <c r="BB923" t="s">
        <v>144</v>
      </c>
      <c r="BC923" t="s">
        <v>143</v>
      </c>
      <c r="BD923" t="s">
        <v>144</v>
      </c>
      <c r="BE923" t="s">
        <v>143</v>
      </c>
      <c r="BF923" t="s">
        <v>144</v>
      </c>
      <c r="BG923" t="s">
        <v>143</v>
      </c>
      <c r="BH923" t="s">
        <v>144</v>
      </c>
      <c r="BI923" t="s">
        <v>118</v>
      </c>
      <c r="BJ923" t="s">
        <v>118</v>
      </c>
      <c r="BK923" t="s">
        <v>118</v>
      </c>
      <c r="BL923" t="s">
        <v>118</v>
      </c>
      <c r="BM923" t="s">
        <v>118</v>
      </c>
      <c r="BN923" t="s">
        <v>118</v>
      </c>
      <c r="BO923" t="s">
        <v>118</v>
      </c>
      <c r="BP923" t="s">
        <v>118</v>
      </c>
      <c r="BQ923" t="s">
        <v>118</v>
      </c>
      <c r="BR923" t="s">
        <v>118</v>
      </c>
      <c r="BS923" t="s">
        <v>118</v>
      </c>
      <c r="BT923" t="s">
        <v>118</v>
      </c>
      <c r="BU923" s="12"/>
      <c r="BV923" t="s">
        <v>118</v>
      </c>
      <c r="BW923" t="s">
        <v>145</v>
      </c>
      <c r="BX923" t="s">
        <v>162</v>
      </c>
      <c r="BY923" t="s">
        <v>175</v>
      </c>
      <c r="BZ923" t="s">
        <v>134</v>
      </c>
      <c r="CA923" t="s">
        <v>134</v>
      </c>
      <c r="CB923" t="s">
        <v>115</v>
      </c>
      <c r="CC923" t="s">
        <v>115</v>
      </c>
      <c r="CD923" t="s">
        <v>142</v>
      </c>
      <c r="CE923" t="s">
        <v>18904</v>
      </c>
      <c r="CF923" t="s">
        <v>787</v>
      </c>
      <c r="CG923" t="s">
        <v>18905</v>
      </c>
      <c r="CH923">
        <v>25</v>
      </c>
      <c r="CI923" t="s">
        <v>4362</v>
      </c>
      <c r="CJ923" t="s">
        <v>164</v>
      </c>
      <c r="CK923" t="s">
        <v>130</v>
      </c>
      <c r="CL923" t="s">
        <v>115</v>
      </c>
      <c r="CM923" t="s">
        <v>128</v>
      </c>
      <c r="CN923" t="s">
        <v>118</v>
      </c>
      <c r="CO923" t="s">
        <v>132</v>
      </c>
      <c r="CP923" t="s">
        <v>126</v>
      </c>
      <c r="CQ923" t="s">
        <v>18906</v>
      </c>
      <c r="CR923" t="s">
        <v>18907</v>
      </c>
      <c r="CS923" t="s">
        <v>18908</v>
      </c>
      <c r="CT923" t="s">
        <v>115</v>
      </c>
      <c r="CU923" s="13">
        <v>45473.868877314817</v>
      </c>
      <c r="CV923" s="13"/>
      <c r="CW923" t="s">
        <v>118</v>
      </c>
      <c r="CX923" t="s">
        <v>118</v>
      </c>
      <c r="CY923" t="s">
        <v>132</v>
      </c>
      <c r="CZ923" t="s">
        <v>115</v>
      </c>
      <c r="DA923" s="13">
        <v>45494.394363425927</v>
      </c>
      <c r="DB923" t="s">
        <v>4366</v>
      </c>
      <c r="DC923" t="s">
        <v>4367</v>
      </c>
      <c r="DD923" t="s">
        <v>118</v>
      </c>
      <c r="DE923" t="s">
        <v>163</v>
      </c>
      <c r="DF923" t="s">
        <v>118</v>
      </c>
      <c r="DG923" t="s">
        <v>118</v>
      </c>
      <c r="DH923" t="s">
        <v>118</v>
      </c>
      <c r="DI923" t="s">
        <v>118</v>
      </c>
      <c r="DJ923" t="s">
        <v>118</v>
      </c>
      <c r="DK923" s="13"/>
      <c r="DL923">
        <v>5072</v>
      </c>
      <c r="DM923" t="s">
        <v>18894</v>
      </c>
      <c r="DN923" t="s">
        <v>4388</v>
      </c>
      <c r="DO923" t="s">
        <v>1440</v>
      </c>
      <c r="DP923" t="s">
        <v>18905</v>
      </c>
    </row>
    <row r="924" spans="1:120" x14ac:dyDescent="0.35">
      <c r="A924">
        <v>8858</v>
      </c>
      <c r="B924" t="s">
        <v>18909</v>
      </c>
      <c r="C924" t="s">
        <v>18910</v>
      </c>
      <c r="D924" t="s">
        <v>18911</v>
      </c>
      <c r="E924" t="s">
        <v>18912</v>
      </c>
      <c r="F924" s="12">
        <v>38924</v>
      </c>
      <c r="G924" t="s">
        <v>118</v>
      </c>
      <c r="H924" t="s">
        <v>18913</v>
      </c>
      <c r="I924" t="s">
        <v>113</v>
      </c>
      <c r="J924" t="s">
        <v>177</v>
      </c>
      <c r="K924" t="s">
        <v>115</v>
      </c>
      <c r="L924" t="s">
        <v>115</v>
      </c>
      <c r="M924" t="s">
        <v>116</v>
      </c>
      <c r="N924" t="s">
        <v>117</v>
      </c>
      <c r="O924" t="s">
        <v>118</v>
      </c>
      <c r="P924" t="s">
        <v>116</v>
      </c>
      <c r="Q924" t="s">
        <v>300</v>
      </c>
      <c r="R924" t="s">
        <v>733</v>
      </c>
      <c r="S924" t="s">
        <v>234</v>
      </c>
      <c r="T924" t="s">
        <v>9332</v>
      </c>
      <c r="U924" t="s">
        <v>18914</v>
      </c>
      <c r="V924" t="s">
        <v>118</v>
      </c>
      <c r="W924" t="s">
        <v>249</v>
      </c>
      <c r="X924" t="s">
        <v>250</v>
      </c>
      <c r="Y924" t="s">
        <v>218</v>
      </c>
      <c r="Z924" t="s">
        <v>118</v>
      </c>
      <c r="AA924" t="s">
        <v>118</v>
      </c>
      <c r="AB924" t="s">
        <v>18915</v>
      </c>
      <c r="AC924" t="s">
        <v>18915</v>
      </c>
      <c r="AD924" t="s">
        <v>18916</v>
      </c>
      <c r="AE924" t="s">
        <v>18917</v>
      </c>
      <c r="AF924" t="s">
        <v>321</v>
      </c>
      <c r="AG924" t="s">
        <v>142</v>
      </c>
      <c r="AH924" t="s">
        <v>126</v>
      </c>
      <c r="AI924" t="s">
        <v>226</v>
      </c>
      <c r="AJ924" t="s">
        <v>128</v>
      </c>
      <c r="AK924" t="s">
        <v>129</v>
      </c>
      <c r="AL924" t="s">
        <v>115</v>
      </c>
      <c r="AM924" t="s">
        <v>131</v>
      </c>
      <c r="AN924" t="s">
        <v>115</v>
      </c>
      <c r="AO924" t="s">
        <v>133</v>
      </c>
      <c r="AP924" t="s">
        <v>132</v>
      </c>
      <c r="AQ924" t="s">
        <v>135</v>
      </c>
      <c r="AR924" t="s">
        <v>132</v>
      </c>
      <c r="AS924" t="s">
        <v>136</v>
      </c>
      <c r="AT924" t="s">
        <v>115</v>
      </c>
      <c r="AU924" t="s">
        <v>137</v>
      </c>
      <c r="AV924" t="s">
        <v>142</v>
      </c>
      <c r="AW924" t="s">
        <v>139</v>
      </c>
      <c r="AX924" t="s">
        <v>138</v>
      </c>
      <c r="AY924" t="s">
        <v>140</v>
      </c>
      <c r="AZ924" t="s">
        <v>138</v>
      </c>
      <c r="BA924" t="s">
        <v>141</v>
      </c>
      <c r="BB924" t="s">
        <v>142</v>
      </c>
      <c r="BC924" t="s">
        <v>143</v>
      </c>
      <c r="BD924" t="s">
        <v>144</v>
      </c>
      <c r="BE924" t="s">
        <v>143</v>
      </c>
      <c r="BF924" t="s">
        <v>144</v>
      </c>
      <c r="BG924" t="s">
        <v>143</v>
      </c>
      <c r="BH924" t="s">
        <v>144</v>
      </c>
      <c r="BI924" t="s">
        <v>118</v>
      </c>
      <c r="BJ924" t="s">
        <v>118</v>
      </c>
      <c r="BK924" t="s">
        <v>118</v>
      </c>
      <c r="BL924" t="s">
        <v>118</v>
      </c>
      <c r="BM924" t="s">
        <v>118</v>
      </c>
      <c r="BN924" t="s">
        <v>118</v>
      </c>
      <c r="BO924" t="s">
        <v>118</v>
      </c>
      <c r="BP924" t="s">
        <v>118</v>
      </c>
      <c r="BQ924" t="s">
        <v>118</v>
      </c>
      <c r="BR924" t="s">
        <v>118</v>
      </c>
      <c r="BS924" t="s">
        <v>118</v>
      </c>
      <c r="BT924" t="s">
        <v>118</v>
      </c>
      <c r="BU924" s="12"/>
      <c r="BV924" t="s">
        <v>118</v>
      </c>
      <c r="BW924" t="s">
        <v>145</v>
      </c>
      <c r="BX924" t="s">
        <v>162</v>
      </c>
      <c r="BY924" t="s">
        <v>117</v>
      </c>
      <c r="BZ924" t="s">
        <v>134</v>
      </c>
      <c r="CA924" t="s">
        <v>130</v>
      </c>
      <c r="CB924" t="s">
        <v>132</v>
      </c>
      <c r="CC924" t="s">
        <v>157</v>
      </c>
      <c r="CD924" t="s">
        <v>138</v>
      </c>
      <c r="CE924" t="s">
        <v>384</v>
      </c>
      <c r="CF924" t="s">
        <v>13839</v>
      </c>
      <c r="CG924" t="s">
        <v>18918</v>
      </c>
      <c r="CH924">
        <v>25</v>
      </c>
      <c r="CI924" t="s">
        <v>4362</v>
      </c>
      <c r="CJ924" t="s">
        <v>164</v>
      </c>
      <c r="CK924" t="s">
        <v>157</v>
      </c>
      <c r="CL924" t="s">
        <v>132</v>
      </c>
      <c r="CM924" t="s">
        <v>118</v>
      </c>
      <c r="CN924" t="s">
        <v>118</v>
      </c>
      <c r="CO924" t="s">
        <v>118</v>
      </c>
      <c r="CP924" t="s">
        <v>126</v>
      </c>
      <c r="CQ924" t="s">
        <v>118</v>
      </c>
      <c r="CR924" t="s">
        <v>118</v>
      </c>
      <c r="CS924" t="s">
        <v>118</v>
      </c>
      <c r="CT924" t="s">
        <v>115</v>
      </c>
      <c r="CU924" s="13">
        <v>45476.851122685184</v>
      </c>
      <c r="CV924" s="13"/>
      <c r="CW924" t="s">
        <v>118</v>
      </c>
      <c r="CX924" t="s">
        <v>118</v>
      </c>
      <c r="CY924" t="s">
        <v>115</v>
      </c>
      <c r="CZ924" t="s">
        <v>134</v>
      </c>
      <c r="DA924" s="13"/>
      <c r="DB924" t="s">
        <v>4366</v>
      </c>
      <c r="DC924" t="s">
        <v>4367</v>
      </c>
      <c r="DD924" t="s">
        <v>118</v>
      </c>
      <c r="DE924" t="s">
        <v>118</v>
      </c>
      <c r="DF924" t="s">
        <v>118</v>
      </c>
      <c r="DG924" t="s">
        <v>118</v>
      </c>
      <c r="DH924" t="s">
        <v>118</v>
      </c>
      <c r="DI924" t="s">
        <v>118</v>
      </c>
      <c r="DJ924" t="s">
        <v>118</v>
      </c>
      <c r="DK924" s="13"/>
      <c r="DL924">
        <v>5073</v>
      </c>
      <c r="DM924" t="s">
        <v>18909</v>
      </c>
      <c r="DN924" t="s">
        <v>4388</v>
      </c>
      <c r="DO924" t="s">
        <v>1440</v>
      </c>
      <c r="DP924" t="s">
        <v>18918</v>
      </c>
    </row>
    <row r="925" spans="1:120" x14ac:dyDescent="0.35">
      <c r="A925">
        <v>8897</v>
      </c>
      <c r="B925" t="s">
        <v>18919</v>
      </c>
      <c r="C925" t="s">
        <v>18920</v>
      </c>
      <c r="D925" t="s">
        <v>18921</v>
      </c>
      <c r="E925" t="s">
        <v>18922</v>
      </c>
      <c r="F925" s="12">
        <v>38937</v>
      </c>
      <c r="G925" t="s">
        <v>18923</v>
      </c>
      <c r="H925" t="s">
        <v>18924</v>
      </c>
      <c r="I925" t="s">
        <v>113</v>
      </c>
      <c r="J925" t="s">
        <v>177</v>
      </c>
      <c r="K925" t="s">
        <v>115</v>
      </c>
      <c r="L925" t="s">
        <v>115</v>
      </c>
      <c r="M925" t="s">
        <v>116</v>
      </c>
      <c r="N925" t="s">
        <v>117</v>
      </c>
      <c r="O925" t="s">
        <v>118</v>
      </c>
      <c r="P925" t="s">
        <v>116</v>
      </c>
      <c r="Q925" t="s">
        <v>218</v>
      </c>
      <c r="R925" t="s">
        <v>295</v>
      </c>
      <c r="S925" t="s">
        <v>279</v>
      </c>
      <c r="T925" t="s">
        <v>118</v>
      </c>
      <c r="U925" t="s">
        <v>18925</v>
      </c>
      <c r="V925" t="s">
        <v>18926</v>
      </c>
      <c r="W925" t="s">
        <v>18927</v>
      </c>
      <c r="X925" t="s">
        <v>800</v>
      </c>
      <c r="Y925" t="s">
        <v>218</v>
      </c>
      <c r="Z925" t="s">
        <v>219</v>
      </c>
      <c r="AA925" t="s">
        <v>799</v>
      </c>
      <c r="AB925" t="s">
        <v>18928</v>
      </c>
      <c r="AC925" t="s">
        <v>18928</v>
      </c>
      <c r="AD925" t="s">
        <v>118</v>
      </c>
      <c r="AE925" t="s">
        <v>18929</v>
      </c>
      <c r="AF925" t="s">
        <v>321</v>
      </c>
      <c r="AG925" t="s">
        <v>125</v>
      </c>
      <c r="AH925" t="s">
        <v>126</v>
      </c>
      <c r="AI925" t="s">
        <v>226</v>
      </c>
      <c r="AJ925" t="s">
        <v>138</v>
      </c>
      <c r="AK925" t="s">
        <v>129</v>
      </c>
      <c r="AL925" t="s">
        <v>132</v>
      </c>
      <c r="AM925" t="s">
        <v>131</v>
      </c>
      <c r="AN925" t="s">
        <v>138</v>
      </c>
      <c r="AO925" t="s">
        <v>133</v>
      </c>
      <c r="AP925" t="s">
        <v>130</v>
      </c>
      <c r="AQ925" t="s">
        <v>135</v>
      </c>
      <c r="AR925" t="s">
        <v>130</v>
      </c>
      <c r="AS925" t="s">
        <v>136</v>
      </c>
      <c r="AT925" t="s">
        <v>154</v>
      </c>
      <c r="AU925" t="s">
        <v>156</v>
      </c>
      <c r="AV925" t="s">
        <v>125</v>
      </c>
      <c r="AW925" t="s">
        <v>18930</v>
      </c>
      <c r="AX925" t="s">
        <v>115</v>
      </c>
      <c r="AY925" t="s">
        <v>143</v>
      </c>
      <c r="AZ925" t="s">
        <v>144</v>
      </c>
      <c r="BA925" t="s">
        <v>143</v>
      </c>
      <c r="BB925" t="s">
        <v>144</v>
      </c>
      <c r="BC925" t="s">
        <v>143</v>
      </c>
      <c r="BD925" t="s">
        <v>144</v>
      </c>
      <c r="BE925" t="s">
        <v>143</v>
      </c>
      <c r="BF925" t="s">
        <v>144</v>
      </c>
      <c r="BG925" t="s">
        <v>143</v>
      </c>
      <c r="BH925" t="s">
        <v>144</v>
      </c>
      <c r="BI925" t="s">
        <v>118</v>
      </c>
      <c r="BJ925" t="s">
        <v>118</v>
      </c>
      <c r="BK925" t="s">
        <v>118</v>
      </c>
      <c r="BL925" t="s">
        <v>118</v>
      </c>
      <c r="BM925" t="s">
        <v>118</v>
      </c>
      <c r="BN925" t="s">
        <v>118</v>
      </c>
      <c r="BO925" t="s">
        <v>118</v>
      </c>
      <c r="BP925" t="s">
        <v>118</v>
      </c>
      <c r="BQ925" t="s">
        <v>118</v>
      </c>
      <c r="BR925" t="s">
        <v>118</v>
      </c>
      <c r="BS925" t="s">
        <v>118</v>
      </c>
      <c r="BT925" t="s">
        <v>118</v>
      </c>
      <c r="BU925" s="12"/>
      <c r="BV925" t="s">
        <v>118</v>
      </c>
      <c r="BW925" t="s">
        <v>145</v>
      </c>
      <c r="BX925" t="s">
        <v>162</v>
      </c>
      <c r="BY925" t="s">
        <v>163</v>
      </c>
      <c r="BZ925" t="s">
        <v>134</v>
      </c>
      <c r="CA925" t="s">
        <v>115</v>
      </c>
      <c r="CB925" t="s">
        <v>115</v>
      </c>
      <c r="CC925" t="s">
        <v>132</v>
      </c>
      <c r="CD925" t="s">
        <v>157</v>
      </c>
      <c r="CE925" t="s">
        <v>343</v>
      </c>
      <c r="CF925" t="s">
        <v>18931</v>
      </c>
      <c r="CG925" t="s">
        <v>18932</v>
      </c>
      <c r="CH925">
        <v>25</v>
      </c>
      <c r="CI925" t="s">
        <v>4362</v>
      </c>
      <c r="CJ925" t="s">
        <v>164</v>
      </c>
      <c r="CK925" t="s">
        <v>130</v>
      </c>
      <c r="CL925" t="s">
        <v>130</v>
      </c>
      <c r="CM925" t="s">
        <v>134</v>
      </c>
      <c r="CN925" t="s">
        <v>118</v>
      </c>
      <c r="CO925" t="s">
        <v>132</v>
      </c>
      <c r="CP925" t="s">
        <v>126</v>
      </c>
      <c r="CQ925" t="s">
        <v>18933</v>
      </c>
      <c r="CR925" t="s">
        <v>18934</v>
      </c>
      <c r="CS925" t="s">
        <v>18935</v>
      </c>
      <c r="CT925" t="s">
        <v>115</v>
      </c>
      <c r="CU925" s="13">
        <v>45473.855879629627</v>
      </c>
      <c r="CV925" s="13"/>
      <c r="CW925" t="s">
        <v>118</v>
      </c>
      <c r="CX925" t="s">
        <v>118</v>
      </c>
      <c r="CY925" t="s">
        <v>132</v>
      </c>
      <c r="CZ925" t="s">
        <v>115</v>
      </c>
      <c r="DA925" s="13">
        <v>45494.373680555553</v>
      </c>
      <c r="DB925" t="s">
        <v>4366</v>
      </c>
      <c r="DC925" t="s">
        <v>4367</v>
      </c>
      <c r="DD925" t="s">
        <v>118</v>
      </c>
      <c r="DE925" t="s">
        <v>116</v>
      </c>
      <c r="DF925" t="s">
        <v>118</v>
      </c>
      <c r="DG925" t="s">
        <v>118</v>
      </c>
      <c r="DH925" t="s">
        <v>118</v>
      </c>
      <c r="DI925" t="s">
        <v>118</v>
      </c>
      <c r="DJ925" t="s">
        <v>118</v>
      </c>
      <c r="DK925" s="13"/>
      <c r="DL925">
        <v>5074</v>
      </c>
      <c r="DM925" t="s">
        <v>18919</v>
      </c>
      <c r="DN925" t="s">
        <v>4388</v>
      </c>
      <c r="DO925" t="s">
        <v>1440</v>
      </c>
      <c r="DP925" t="s">
        <v>18932</v>
      </c>
    </row>
    <row r="926" spans="1:120" x14ac:dyDescent="0.35">
      <c r="A926">
        <v>8645</v>
      </c>
      <c r="B926" t="s">
        <v>18936</v>
      </c>
      <c r="C926" t="s">
        <v>18937</v>
      </c>
      <c r="D926" t="s">
        <v>18938</v>
      </c>
      <c r="E926" t="s">
        <v>18939</v>
      </c>
      <c r="F926" s="12">
        <v>38847</v>
      </c>
      <c r="G926" t="s">
        <v>18940</v>
      </c>
      <c r="H926" t="s">
        <v>18941</v>
      </c>
      <c r="I926" t="s">
        <v>113</v>
      </c>
      <c r="J926" t="s">
        <v>177</v>
      </c>
      <c r="K926" t="s">
        <v>115</v>
      </c>
      <c r="L926" t="s">
        <v>115</v>
      </c>
      <c r="M926" t="s">
        <v>116</v>
      </c>
      <c r="N926" t="s">
        <v>117</v>
      </c>
      <c r="O926" t="s">
        <v>118</v>
      </c>
      <c r="P926" t="s">
        <v>116</v>
      </c>
      <c r="Q926" t="s">
        <v>300</v>
      </c>
      <c r="R926" t="s">
        <v>17433</v>
      </c>
      <c r="S926" t="s">
        <v>18942</v>
      </c>
      <c r="T926" t="s">
        <v>8541</v>
      </c>
      <c r="U926" t="s">
        <v>18943</v>
      </c>
      <c r="V926" t="s">
        <v>18944</v>
      </c>
      <c r="W926" t="s">
        <v>18945</v>
      </c>
      <c r="X926" t="s">
        <v>729</v>
      </c>
      <c r="Y926" t="s">
        <v>300</v>
      </c>
      <c r="Z926" t="s">
        <v>6571</v>
      </c>
      <c r="AA926" t="s">
        <v>7715</v>
      </c>
      <c r="AB926" t="s">
        <v>18946</v>
      </c>
      <c r="AC926" t="s">
        <v>18947</v>
      </c>
      <c r="AD926" t="s">
        <v>118</v>
      </c>
      <c r="AE926" t="s">
        <v>18948</v>
      </c>
      <c r="AF926" t="s">
        <v>429</v>
      </c>
      <c r="AG926" t="s">
        <v>125</v>
      </c>
      <c r="AH926" t="s">
        <v>126</v>
      </c>
      <c r="AI926" t="s">
        <v>226</v>
      </c>
      <c r="AJ926" t="s">
        <v>171</v>
      </c>
      <c r="AK926" t="s">
        <v>129</v>
      </c>
      <c r="AL926" t="s">
        <v>130</v>
      </c>
      <c r="AM926" t="s">
        <v>131</v>
      </c>
      <c r="AN926" t="s">
        <v>157</v>
      </c>
      <c r="AO926" t="s">
        <v>133</v>
      </c>
      <c r="AP926" t="s">
        <v>130</v>
      </c>
      <c r="AQ926" t="s">
        <v>135</v>
      </c>
      <c r="AR926" t="s">
        <v>130</v>
      </c>
      <c r="AS926" t="s">
        <v>136</v>
      </c>
      <c r="AT926" t="s">
        <v>115</v>
      </c>
      <c r="AU926" t="s">
        <v>137</v>
      </c>
      <c r="AV926" t="s">
        <v>154</v>
      </c>
      <c r="AW926" t="s">
        <v>139</v>
      </c>
      <c r="AX926" t="s">
        <v>142</v>
      </c>
      <c r="AY926" t="s">
        <v>140</v>
      </c>
      <c r="AZ926" t="s">
        <v>138</v>
      </c>
      <c r="BA926" t="s">
        <v>141</v>
      </c>
      <c r="BB926" t="s">
        <v>154</v>
      </c>
      <c r="BC926" t="s">
        <v>189</v>
      </c>
      <c r="BD926" t="s">
        <v>125</v>
      </c>
      <c r="BE926" t="s">
        <v>143</v>
      </c>
      <c r="BF926" t="s">
        <v>144</v>
      </c>
      <c r="BG926" t="s">
        <v>143</v>
      </c>
      <c r="BH926" t="s">
        <v>144</v>
      </c>
      <c r="BI926" t="s">
        <v>118</v>
      </c>
      <c r="BJ926" t="s">
        <v>118</v>
      </c>
      <c r="BK926" t="s">
        <v>118</v>
      </c>
      <c r="BL926" t="s">
        <v>118</v>
      </c>
      <c r="BM926" t="s">
        <v>118</v>
      </c>
      <c r="BN926" t="s">
        <v>118</v>
      </c>
      <c r="BO926" t="s">
        <v>118</v>
      </c>
      <c r="BP926" t="s">
        <v>118</v>
      </c>
      <c r="BQ926" t="s">
        <v>118</v>
      </c>
      <c r="BR926" t="s">
        <v>118</v>
      </c>
      <c r="BS926" t="s">
        <v>118</v>
      </c>
      <c r="BT926" t="s">
        <v>118</v>
      </c>
      <c r="BU926" s="12"/>
      <c r="BV926" t="s">
        <v>118</v>
      </c>
      <c r="BW926" t="s">
        <v>145</v>
      </c>
      <c r="BX926" t="s">
        <v>162</v>
      </c>
      <c r="BY926" t="s">
        <v>117</v>
      </c>
      <c r="BZ926" t="s">
        <v>134</v>
      </c>
      <c r="CA926" t="s">
        <v>115</v>
      </c>
      <c r="CB926" t="s">
        <v>134</v>
      </c>
      <c r="CC926" t="s">
        <v>115</v>
      </c>
      <c r="CD926" t="s">
        <v>138</v>
      </c>
      <c r="CE926" t="s">
        <v>346</v>
      </c>
      <c r="CF926" t="s">
        <v>18949</v>
      </c>
      <c r="CG926" t="s">
        <v>18950</v>
      </c>
      <c r="CH926">
        <v>25</v>
      </c>
      <c r="CI926" t="s">
        <v>4362</v>
      </c>
      <c r="CJ926" t="s">
        <v>164</v>
      </c>
      <c r="CK926" t="s">
        <v>130</v>
      </c>
      <c r="CL926" t="s">
        <v>115</v>
      </c>
      <c r="CM926" t="s">
        <v>134</v>
      </c>
      <c r="CN926" t="s">
        <v>118</v>
      </c>
      <c r="CO926" t="s">
        <v>132</v>
      </c>
      <c r="CP926" t="s">
        <v>126</v>
      </c>
      <c r="CQ926" t="s">
        <v>18951</v>
      </c>
      <c r="CR926" t="s">
        <v>18952</v>
      </c>
      <c r="CS926" t="s">
        <v>18953</v>
      </c>
      <c r="CT926" t="s">
        <v>115</v>
      </c>
      <c r="CU926" s="13">
        <v>45472.513344907406</v>
      </c>
      <c r="CV926" s="13"/>
      <c r="CW926" t="s">
        <v>118</v>
      </c>
      <c r="CX926" t="s">
        <v>118</v>
      </c>
      <c r="CY926" t="s">
        <v>132</v>
      </c>
      <c r="CZ926" t="s">
        <v>115</v>
      </c>
      <c r="DA926" s="13">
        <v>45494.408912037034</v>
      </c>
      <c r="DB926" t="s">
        <v>4366</v>
      </c>
      <c r="DC926" t="s">
        <v>4367</v>
      </c>
      <c r="DD926" t="s">
        <v>118</v>
      </c>
      <c r="DE926" t="s">
        <v>116</v>
      </c>
      <c r="DF926" t="s">
        <v>118</v>
      </c>
      <c r="DG926" t="s">
        <v>118</v>
      </c>
      <c r="DH926" t="s">
        <v>118</v>
      </c>
      <c r="DI926" t="s">
        <v>118</v>
      </c>
      <c r="DJ926" t="s">
        <v>118</v>
      </c>
      <c r="DK926" s="13"/>
      <c r="DL926">
        <v>5075</v>
      </c>
      <c r="DM926" t="s">
        <v>18936</v>
      </c>
      <c r="DN926" t="s">
        <v>4388</v>
      </c>
      <c r="DO926" t="s">
        <v>1440</v>
      </c>
      <c r="DP926" t="s">
        <v>18950</v>
      </c>
    </row>
    <row r="927" spans="1:120" x14ac:dyDescent="0.35">
      <c r="A927">
        <v>8534</v>
      </c>
      <c r="B927" t="s">
        <v>18954</v>
      </c>
      <c r="C927" t="s">
        <v>18955</v>
      </c>
      <c r="D927" t="s">
        <v>18956</v>
      </c>
      <c r="E927" t="s">
        <v>18957</v>
      </c>
      <c r="F927" s="12">
        <v>38804</v>
      </c>
      <c r="G927" t="s">
        <v>18958</v>
      </c>
      <c r="H927" t="s">
        <v>18959</v>
      </c>
      <c r="I927" t="s">
        <v>113</v>
      </c>
      <c r="J927" t="s">
        <v>177</v>
      </c>
      <c r="K927" t="s">
        <v>115</v>
      </c>
      <c r="L927" t="s">
        <v>115</v>
      </c>
      <c r="M927" t="s">
        <v>116</v>
      </c>
      <c r="N927" t="s">
        <v>117</v>
      </c>
      <c r="O927" t="s">
        <v>118</v>
      </c>
      <c r="P927" t="s">
        <v>116</v>
      </c>
      <c r="Q927" t="s">
        <v>167</v>
      </c>
      <c r="R927" t="s">
        <v>120</v>
      </c>
      <c r="S927" t="s">
        <v>427</v>
      </c>
      <c r="T927" t="s">
        <v>664</v>
      </c>
      <c r="U927" t="s">
        <v>18960</v>
      </c>
      <c r="V927" t="s">
        <v>18961</v>
      </c>
      <c r="W927" t="s">
        <v>556</v>
      </c>
      <c r="X927" t="s">
        <v>282</v>
      </c>
      <c r="Y927" t="s">
        <v>167</v>
      </c>
      <c r="Z927" t="s">
        <v>283</v>
      </c>
      <c r="AA927" t="s">
        <v>7763</v>
      </c>
      <c r="AB927" t="s">
        <v>18962</v>
      </c>
      <c r="AC927" t="s">
        <v>18962</v>
      </c>
      <c r="AD927" t="s">
        <v>118</v>
      </c>
      <c r="AE927" t="s">
        <v>18963</v>
      </c>
      <c r="AF927" t="s">
        <v>134</v>
      </c>
      <c r="AG927" t="s">
        <v>115</v>
      </c>
      <c r="AH927" t="s">
        <v>126</v>
      </c>
      <c r="AI927" t="s">
        <v>226</v>
      </c>
      <c r="AJ927" t="s">
        <v>128</v>
      </c>
      <c r="AK927" t="s">
        <v>129</v>
      </c>
      <c r="AL927" t="s">
        <v>115</v>
      </c>
      <c r="AM927" t="s">
        <v>131</v>
      </c>
      <c r="AN927" t="s">
        <v>125</v>
      </c>
      <c r="AO927" t="s">
        <v>133</v>
      </c>
      <c r="AP927" t="s">
        <v>130</v>
      </c>
      <c r="AQ927" t="s">
        <v>135</v>
      </c>
      <c r="AR927" t="s">
        <v>157</v>
      </c>
      <c r="AS927" t="s">
        <v>136</v>
      </c>
      <c r="AT927" t="s">
        <v>125</v>
      </c>
      <c r="AU927" t="s">
        <v>156</v>
      </c>
      <c r="AV927" t="s">
        <v>115</v>
      </c>
      <c r="AW927" t="s">
        <v>186</v>
      </c>
      <c r="AX927" t="s">
        <v>132</v>
      </c>
      <c r="AY927" t="s">
        <v>187</v>
      </c>
      <c r="AZ927" t="s">
        <v>132</v>
      </c>
      <c r="BA927" t="s">
        <v>160</v>
      </c>
      <c r="BB927" t="s">
        <v>130</v>
      </c>
      <c r="BC927" t="s">
        <v>143</v>
      </c>
      <c r="BD927" t="s">
        <v>144</v>
      </c>
      <c r="BE927" t="s">
        <v>143</v>
      </c>
      <c r="BF927" t="s">
        <v>144</v>
      </c>
      <c r="BG927" t="s">
        <v>143</v>
      </c>
      <c r="BH927" t="s">
        <v>144</v>
      </c>
      <c r="BI927" t="s">
        <v>118</v>
      </c>
      <c r="BJ927" t="s">
        <v>118</v>
      </c>
      <c r="BK927" t="s">
        <v>118</v>
      </c>
      <c r="BL927" t="s">
        <v>118</v>
      </c>
      <c r="BM927" t="s">
        <v>118</v>
      </c>
      <c r="BN927" t="s">
        <v>118</v>
      </c>
      <c r="BO927" t="s">
        <v>118</v>
      </c>
      <c r="BP927" t="s">
        <v>118</v>
      </c>
      <c r="BQ927" t="s">
        <v>118</v>
      </c>
      <c r="BR927" t="s">
        <v>118</v>
      </c>
      <c r="BS927" t="s">
        <v>118</v>
      </c>
      <c r="BT927" t="s">
        <v>118</v>
      </c>
      <c r="BU927" s="12"/>
      <c r="BV927" t="s">
        <v>118</v>
      </c>
      <c r="BW927" t="s">
        <v>145</v>
      </c>
      <c r="BX927" t="s">
        <v>146</v>
      </c>
      <c r="BY927" t="s">
        <v>163</v>
      </c>
      <c r="BZ927" t="s">
        <v>134</v>
      </c>
      <c r="CA927" t="s">
        <v>132</v>
      </c>
      <c r="CB927" t="s">
        <v>132</v>
      </c>
      <c r="CC927" t="s">
        <v>125</v>
      </c>
      <c r="CD927" t="s">
        <v>128</v>
      </c>
      <c r="CE927" t="s">
        <v>665</v>
      </c>
      <c r="CF927" t="s">
        <v>18964</v>
      </c>
      <c r="CG927" t="s">
        <v>18965</v>
      </c>
      <c r="CH927">
        <v>25</v>
      </c>
      <c r="CI927" t="s">
        <v>4362</v>
      </c>
      <c r="CJ927" t="s">
        <v>164</v>
      </c>
      <c r="CK927" t="s">
        <v>125</v>
      </c>
      <c r="CL927" t="s">
        <v>125</v>
      </c>
      <c r="CM927" t="s">
        <v>134</v>
      </c>
      <c r="CN927" t="s">
        <v>118</v>
      </c>
      <c r="CO927" t="s">
        <v>132</v>
      </c>
      <c r="CP927" t="s">
        <v>126</v>
      </c>
      <c r="CQ927" t="s">
        <v>18966</v>
      </c>
      <c r="CR927" t="s">
        <v>18967</v>
      </c>
      <c r="CS927" t="s">
        <v>18968</v>
      </c>
      <c r="CT927" t="s">
        <v>115</v>
      </c>
      <c r="CU927" s="13">
        <v>45472.809687499997</v>
      </c>
      <c r="CV927" s="13"/>
      <c r="CW927" t="s">
        <v>118</v>
      </c>
      <c r="CX927" t="s">
        <v>118</v>
      </c>
      <c r="CY927" t="s">
        <v>132</v>
      </c>
      <c r="CZ927" t="s">
        <v>115</v>
      </c>
      <c r="DA927" s="13">
        <v>45494.451597222222</v>
      </c>
      <c r="DB927" t="s">
        <v>4366</v>
      </c>
      <c r="DC927" t="s">
        <v>4367</v>
      </c>
      <c r="DD927" t="s">
        <v>118</v>
      </c>
      <c r="DE927" t="s">
        <v>116</v>
      </c>
      <c r="DF927" t="s">
        <v>118</v>
      </c>
      <c r="DG927" t="s">
        <v>118</v>
      </c>
      <c r="DH927" t="s">
        <v>118</v>
      </c>
      <c r="DI927" t="s">
        <v>118</v>
      </c>
      <c r="DJ927" t="s">
        <v>118</v>
      </c>
      <c r="DK927" s="13"/>
      <c r="DL927">
        <v>5076</v>
      </c>
      <c r="DM927" t="s">
        <v>18954</v>
      </c>
      <c r="DN927" t="s">
        <v>4388</v>
      </c>
      <c r="DO927" t="s">
        <v>1440</v>
      </c>
      <c r="DP927" t="s">
        <v>18965</v>
      </c>
    </row>
    <row r="928" spans="1:120" x14ac:dyDescent="0.35">
      <c r="A928">
        <v>9166</v>
      </c>
      <c r="B928" t="s">
        <v>18969</v>
      </c>
      <c r="C928" t="s">
        <v>18970</v>
      </c>
      <c r="D928" t="s">
        <v>18971</v>
      </c>
      <c r="E928" t="s">
        <v>18972</v>
      </c>
      <c r="F928" s="12">
        <v>39029</v>
      </c>
      <c r="G928" t="s">
        <v>18973</v>
      </c>
      <c r="H928" t="s">
        <v>18974</v>
      </c>
      <c r="I928" t="s">
        <v>113</v>
      </c>
      <c r="J928" t="s">
        <v>177</v>
      </c>
      <c r="K928" t="s">
        <v>115</v>
      </c>
      <c r="L928" t="s">
        <v>115</v>
      </c>
      <c r="M928" t="s">
        <v>116</v>
      </c>
      <c r="N928" t="s">
        <v>117</v>
      </c>
      <c r="O928" t="s">
        <v>118</v>
      </c>
      <c r="P928" t="s">
        <v>116</v>
      </c>
      <c r="Q928" t="s">
        <v>238</v>
      </c>
      <c r="R928" t="s">
        <v>120</v>
      </c>
      <c r="S928" t="s">
        <v>355</v>
      </c>
      <c r="T928" t="s">
        <v>640</v>
      </c>
      <c r="U928" t="s">
        <v>18975</v>
      </c>
      <c r="V928" t="s">
        <v>11610</v>
      </c>
      <c r="W928" t="s">
        <v>839</v>
      </c>
      <c r="X928" t="s">
        <v>4666</v>
      </c>
      <c r="Y928" t="s">
        <v>238</v>
      </c>
      <c r="Z928" t="s">
        <v>434</v>
      </c>
      <c r="AA928" t="s">
        <v>486</v>
      </c>
      <c r="AB928" t="s">
        <v>18976</v>
      </c>
      <c r="AC928" t="s">
        <v>18976</v>
      </c>
      <c r="AD928" t="s">
        <v>18977</v>
      </c>
      <c r="AE928" t="s">
        <v>18978</v>
      </c>
      <c r="AF928" t="s">
        <v>541</v>
      </c>
      <c r="AG928" t="s">
        <v>138</v>
      </c>
      <c r="AH928" t="s">
        <v>126</v>
      </c>
      <c r="AI928" t="s">
        <v>226</v>
      </c>
      <c r="AJ928" t="s">
        <v>128</v>
      </c>
      <c r="AK928" t="s">
        <v>129</v>
      </c>
      <c r="AL928" t="s">
        <v>132</v>
      </c>
      <c r="AM928" t="s">
        <v>131</v>
      </c>
      <c r="AN928" t="s">
        <v>125</v>
      </c>
      <c r="AO928" t="s">
        <v>133</v>
      </c>
      <c r="AP928" t="s">
        <v>130</v>
      </c>
      <c r="AQ928" t="s">
        <v>135</v>
      </c>
      <c r="AR928" t="s">
        <v>125</v>
      </c>
      <c r="AS928" t="s">
        <v>136</v>
      </c>
      <c r="AT928" t="s">
        <v>115</v>
      </c>
      <c r="AU928" t="s">
        <v>156</v>
      </c>
      <c r="AV928" t="s">
        <v>130</v>
      </c>
      <c r="AW928" t="s">
        <v>137</v>
      </c>
      <c r="AX928" t="s">
        <v>128</v>
      </c>
      <c r="AY928" t="s">
        <v>173</v>
      </c>
      <c r="AZ928" t="s">
        <v>142</v>
      </c>
      <c r="BA928" t="s">
        <v>188</v>
      </c>
      <c r="BB928" t="s">
        <v>154</v>
      </c>
      <c r="BC928" t="s">
        <v>143</v>
      </c>
      <c r="BD928" t="s">
        <v>144</v>
      </c>
      <c r="BE928" t="s">
        <v>143</v>
      </c>
      <c r="BF928" t="s">
        <v>144</v>
      </c>
      <c r="BG928" t="s">
        <v>143</v>
      </c>
      <c r="BH928" t="s">
        <v>144</v>
      </c>
      <c r="BI928" t="s">
        <v>118</v>
      </c>
      <c r="BJ928" t="s">
        <v>118</v>
      </c>
      <c r="BK928" t="s">
        <v>118</v>
      </c>
      <c r="BL928" t="s">
        <v>118</v>
      </c>
      <c r="BM928" t="s">
        <v>118</v>
      </c>
      <c r="BN928" t="s">
        <v>118</v>
      </c>
      <c r="BO928" t="s">
        <v>118</v>
      </c>
      <c r="BP928" t="s">
        <v>118</v>
      </c>
      <c r="BQ928" t="s">
        <v>118</v>
      </c>
      <c r="BR928" t="s">
        <v>118</v>
      </c>
      <c r="BS928" t="s">
        <v>118</v>
      </c>
      <c r="BT928" t="s">
        <v>118</v>
      </c>
      <c r="BU928" s="12"/>
      <c r="BV928" t="s">
        <v>118</v>
      </c>
      <c r="BW928" t="s">
        <v>145</v>
      </c>
      <c r="BX928" t="s">
        <v>162</v>
      </c>
      <c r="BY928" t="s">
        <v>175</v>
      </c>
      <c r="BZ928" t="s">
        <v>134</v>
      </c>
      <c r="CA928" t="s">
        <v>115</v>
      </c>
      <c r="CB928" t="s">
        <v>115</v>
      </c>
      <c r="CC928" t="s">
        <v>132</v>
      </c>
      <c r="CD928" t="s">
        <v>138</v>
      </c>
      <c r="CE928" t="s">
        <v>844</v>
      </c>
      <c r="CF928" t="s">
        <v>18979</v>
      </c>
      <c r="CG928" t="s">
        <v>18980</v>
      </c>
      <c r="CH928">
        <v>25</v>
      </c>
      <c r="CI928" t="s">
        <v>4362</v>
      </c>
      <c r="CJ928" t="s">
        <v>164</v>
      </c>
      <c r="CK928" t="s">
        <v>142</v>
      </c>
      <c r="CL928" t="s">
        <v>115</v>
      </c>
      <c r="CM928" t="s">
        <v>134</v>
      </c>
      <c r="CN928" t="s">
        <v>118</v>
      </c>
      <c r="CO928" t="s">
        <v>132</v>
      </c>
      <c r="CP928" t="s">
        <v>126</v>
      </c>
      <c r="CQ928" t="s">
        <v>18981</v>
      </c>
      <c r="CR928" t="s">
        <v>18982</v>
      </c>
      <c r="CS928" t="s">
        <v>18983</v>
      </c>
      <c r="CT928" t="s">
        <v>115</v>
      </c>
      <c r="CU928" s="13">
        <v>45472.568483796298</v>
      </c>
      <c r="CV928" s="13"/>
      <c r="CW928" t="s">
        <v>118</v>
      </c>
      <c r="CX928" t="s">
        <v>118</v>
      </c>
      <c r="CY928" t="s">
        <v>132</v>
      </c>
      <c r="CZ928" t="s">
        <v>115</v>
      </c>
      <c r="DA928" s="13">
        <v>45494.375752314816</v>
      </c>
      <c r="DB928" t="s">
        <v>4366</v>
      </c>
      <c r="DC928" t="s">
        <v>4367</v>
      </c>
      <c r="DD928" t="s">
        <v>118</v>
      </c>
      <c r="DE928" t="s">
        <v>163</v>
      </c>
      <c r="DF928" t="s">
        <v>118</v>
      </c>
      <c r="DG928" t="s">
        <v>118</v>
      </c>
      <c r="DH928" t="s">
        <v>118</v>
      </c>
      <c r="DI928" t="s">
        <v>118</v>
      </c>
      <c r="DJ928" t="s">
        <v>118</v>
      </c>
      <c r="DK928" s="13"/>
      <c r="DL928">
        <v>5077</v>
      </c>
      <c r="DM928" t="s">
        <v>18969</v>
      </c>
      <c r="DN928" t="s">
        <v>4388</v>
      </c>
      <c r="DO928" t="s">
        <v>1440</v>
      </c>
      <c r="DP928" t="s">
        <v>18980</v>
      </c>
    </row>
    <row r="929" spans="1:120" x14ac:dyDescent="0.35">
      <c r="A929">
        <v>8930</v>
      </c>
      <c r="B929" t="s">
        <v>18984</v>
      </c>
      <c r="C929" t="s">
        <v>18985</v>
      </c>
      <c r="D929" t="s">
        <v>18986</v>
      </c>
      <c r="E929" t="s">
        <v>18987</v>
      </c>
      <c r="F929" s="12">
        <v>38952</v>
      </c>
      <c r="G929" t="s">
        <v>18988</v>
      </c>
      <c r="H929" t="s">
        <v>18989</v>
      </c>
      <c r="I929" t="s">
        <v>113</v>
      </c>
      <c r="J929" t="s">
        <v>177</v>
      </c>
      <c r="K929" t="s">
        <v>115</v>
      </c>
      <c r="L929" t="s">
        <v>115</v>
      </c>
      <c r="M929" t="s">
        <v>116</v>
      </c>
      <c r="N929" t="s">
        <v>117</v>
      </c>
      <c r="O929" t="s">
        <v>118</v>
      </c>
      <c r="P929" t="s">
        <v>116</v>
      </c>
      <c r="Q929" t="s">
        <v>338</v>
      </c>
      <c r="R929" t="s">
        <v>18990</v>
      </c>
      <c r="S929" t="s">
        <v>18991</v>
      </c>
      <c r="T929" t="s">
        <v>18992</v>
      </c>
      <c r="U929" t="s">
        <v>18993</v>
      </c>
      <c r="V929" t="s">
        <v>18994</v>
      </c>
      <c r="W929" t="s">
        <v>8991</v>
      </c>
      <c r="X929" t="s">
        <v>8992</v>
      </c>
      <c r="Y929" t="s">
        <v>338</v>
      </c>
      <c r="Z929" t="s">
        <v>9315</v>
      </c>
      <c r="AA929" t="s">
        <v>12294</v>
      </c>
      <c r="AB929" t="s">
        <v>18995</v>
      </c>
      <c r="AC929" t="s">
        <v>18996</v>
      </c>
      <c r="AD929" t="s">
        <v>118</v>
      </c>
      <c r="AE929" t="s">
        <v>18997</v>
      </c>
      <c r="AF929" t="s">
        <v>340</v>
      </c>
      <c r="AG929" t="s">
        <v>157</v>
      </c>
      <c r="AH929" t="s">
        <v>126</v>
      </c>
      <c r="AI929" t="s">
        <v>226</v>
      </c>
      <c r="AJ929" t="s">
        <v>171</v>
      </c>
      <c r="AK929" t="s">
        <v>129</v>
      </c>
      <c r="AL929" t="s">
        <v>115</v>
      </c>
      <c r="AM929" t="s">
        <v>131</v>
      </c>
      <c r="AN929" t="s">
        <v>125</v>
      </c>
      <c r="AO929" t="s">
        <v>135</v>
      </c>
      <c r="AP929" t="s">
        <v>125</v>
      </c>
      <c r="AQ929" t="s">
        <v>136</v>
      </c>
      <c r="AR929" t="s">
        <v>157</v>
      </c>
      <c r="AS929" t="s">
        <v>156</v>
      </c>
      <c r="AT929" t="s">
        <v>132</v>
      </c>
      <c r="AU929" t="s">
        <v>228</v>
      </c>
      <c r="AV929" t="s">
        <v>130</v>
      </c>
      <c r="AW929" t="s">
        <v>229</v>
      </c>
      <c r="AX929" t="s">
        <v>130</v>
      </c>
      <c r="AY929" t="s">
        <v>230</v>
      </c>
      <c r="AZ929" t="s">
        <v>125</v>
      </c>
      <c r="BA929" t="s">
        <v>430</v>
      </c>
      <c r="BB929" t="s">
        <v>132</v>
      </c>
      <c r="BC929" t="s">
        <v>431</v>
      </c>
      <c r="BD929" t="s">
        <v>157</v>
      </c>
      <c r="BE929" t="s">
        <v>143</v>
      </c>
      <c r="BF929" t="s">
        <v>144</v>
      </c>
      <c r="BG929" t="s">
        <v>143</v>
      </c>
      <c r="BH929" t="s">
        <v>144</v>
      </c>
      <c r="BI929" t="s">
        <v>118</v>
      </c>
      <c r="BJ929" t="s">
        <v>118</v>
      </c>
      <c r="BK929" t="s">
        <v>118</v>
      </c>
      <c r="BL929" t="s">
        <v>118</v>
      </c>
      <c r="BM929" t="s">
        <v>118</v>
      </c>
      <c r="BN929" t="s">
        <v>118</v>
      </c>
      <c r="BO929" t="s">
        <v>118</v>
      </c>
      <c r="BP929" t="s">
        <v>118</v>
      </c>
      <c r="BQ929" t="s">
        <v>118</v>
      </c>
      <c r="BR929" t="s">
        <v>118</v>
      </c>
      <c r="BS929" t="s">
        <v>118</v>
      </c>
      <c r="BT929" t="s">
        <v>118</v>
      </c>
      <c r="BU929" s="12"/>
      <c r="BV929" t="s">
        <v>118</v>
      </c>
      <c r="BW929" t="s">
        <v>145</v>
      </c>
      <c r="BX929" t="s">
        <v>162</v>
      </c>
      <c r="BY929" t="s">
        <v>175</v>
      </c>
      <c r="BZ929" t="s">
        <v>134</v>
      </c>
      <c r="CA929" t="s">
        <v>115</v>
      </c>
      <c r="CB929" t="s">
        <v>132</v>
      </c>
      <c r="CC929" t="s">
        <v>130</v>
      </c>
      <c r="CD929" t="s">
        <v>171</v>
      </c>
      <c r="CE929" t="s">
        <v>120</v>
      </c>
      <c r="CF929" t="s">
        <v>18998</v>
      </c>
      <c r="CG929" t="s">
        <v>18999</v>
      </c>
      <c r="CH929">
        <v>25</v>
      </c>
      <c r="CI929" t="s">
        <v>4362</v>
      </c>
      <c r="CJ929" t="s">
        <v>164</v>
      </c>
      <c r="CK929" t="s">
        <v>125</v>
      </c>
      <c r="CL929" t="s">
        <v>115</v>
      </c>
      <c r="CM929" t="s">
        <v>134</v>
      </c>
      <c r="CN929" t="s">
        <v>118</v>
      </c>
      <c r="CO929" t="s">
        <v>132</v>
      </c>
      <c r="CP929" t="s">
        <v>126</v>
      </c>
      <c r="CQ929" t="s">
        <v>19000</v>
      </c>
      <c r="CR929" t="s">
        <v>19001</v>
      </c>
      <c r="CS929" t="s">
        <v>19002</v>
      </c>
      <c r="CT929" t="s">
        <v>115</v>
      </c>
      <c r="CU929" s="13">
        <v>45473.492395833331</v>
      </c>
      <c r="CV929" s="13"/>
      <c r="CW929" t="s">
        <v>118</v>
      </c>
      <c r="CX929" t="s">
        <v>118</v>
      </c>
      <c r="CY929" t="s">
        <v>132</v>
      </c>
      <c r="CZ929" t="s">
        <v>115</v>
      </c>
      <c r="DA929" s="13">
        <v>45494.436284722222</v>
      </c>
      <c r="DB929" t="s">
        <v>4366</v>
      </c>
      <c r="DC929" t="s">
        <v>4367</v>
      </c>
      <c r="DD929" t="s">
        <v>118</v>
      </c>
      <c r="DE929" t="s">
        <v>163</v>
      </c>
      <c r="DF929" t="s">
        <v>118</v>
      </c>
      <c r="DG929" t="s">
        <v>118</v>
      </c>
      <c r="DH929" t="s">
        <v>118</v>
      </c>
      <c r="DI929" t="s">
        <v>118</v>
      </c>
      <c r="DJ929" t="s">
        <v>118</v>
      </c>
      <c r="DK929" s="13"/>
      <c r="DL929">
        <v>5078</v>
      </c>
      <c r="DM929" t="s">
        <v>18984</v>
      </c>
      <c r="DN929" t="s">
        <v>4388</v>
      </c>
      <c r="DO929" t="s">
        <v>1440</v>
      </c>
      <c r="DP929" t="s">
        <v>18999</v>
      </c>
    </row>
    <row r="930" spans="1:120" x14ac:dyDescent="0.35">
      <c r="A930">
        <v>9186</v>
      </c>
      <c r="B930" t="s">
        <v>19003</v>
      </c>
      <c r="C930" t="s">
        <v>19004</v>
      </c>
      <c r="D930" t="s">
        <v>19005</v>
      </c>
      <c r="E930" t="s">
        <v>19006</v>
      </c>
      <c r="F930" s="12">
        <v>39037</v>
      </c>
      <c r="G930" t="s">
        <v>19007</v>
      </c>
      <c r="H930" t="s">
        <v>19008</v>
      </c>
      <c r="I930" t="s">
        <v>113</v>
      </c>
      <c r="J930" t="s">
        <v>177</v>
      </c>
      <c r="K930" t="s">
        <v>115</v>
      </c>
      <c r="L930" t="s">
        <v>115</v>
      </c>
      <c r="M930" t="s">
        <v>116</v>
      </c>
      <c r="N930" t="s">
        <v>117</v>
      </c>
      <c r="O930" t="s">
        <v>118</v>
      </c>
      <c r="P930" t="s">
        <v>116</v>
      </c>
      <c r="Q930" t="s">
        <v>167</v>
      </c>
      <c r="R930" t="s">
        <v>120</v>
      </c>
      <c r="S930" t="s">
        <v>279</v>
      </c>
      <c r="T930" t="s">
        <v>333</v>
      </c>
      <c r="U930" t="s">
        <v>19009</v>
      </c>
      <c r="V930" t="s">
        <v>118</v>
      </c>
      <c r="W930" t="s">
        <v>627</v>
      </c>
      <c r="X930" t="s">
        <v>4813</v>
      </c>
      <c r="Y930" t="s">
        <v>167</v>
      </c>
      <c r="Z930" t="s">
        <v>4814</v>
      </c>
      <c r="AA930" t="s">
        <v>19010</v>
      </c>
      <c r="AB930" t="s">
        <v>19011</v>
      </c>
      <c r="AC930" t="s">
        <v>19012</v>
      </c>
      <c r="AD930" t="s">
        <v>118</v>
      </c>
      <c r="AE930" t="s">
        <v>19013</v>
      </c>
      <c r="AF930" t="s">
        <v>259</v>
      </c>
      <c r="AG930" t="s">
        <v>157</v>
      </c>
      <c r="AH930" t="s">
        <v>126</v>
      </c>
      <c r="AI930" t="s">
        <v>226</v>
      </c>
      <c r="AJ930" t="s">
        <v>128</v>
      </c>
      <c r="AK930" t="s">
        <v>129</v>
      </c>
      <c r="AL930" t="s">
        <v>130</v>
      </c>
      <c r="AM930" t="s">
        <v>131</v>
      </c>
      <c r="AN930" t="s">
        <v>142</v>
      </c>
      <c r="AO930" t="s">
        <v>133</v>
      </c>
      <c r="AP930" t="s">
        <v>130</v>
      </c>
      <c r="AQ930" t="s">
        <v>135</v>
      </c>
      <c r="AR930" t="s">
        <v>142</v>
      </c>
      <c r="AS930" t="s">
        <v>136</v>
      </c>
      <c r="AT930" t="s">
        <v>130</v>
      </c>
      <c r="AU930" t="s">
        <v>156</v>
      </c>
      <c r="AV930" t="s">
        <v>132</v>
      </c>
      <c r="AW930" t="s">
        <v>237</v>
      </c>
      <c r="AX930" t="s">
        <v>132</v>
      </c>
      <c r="AY930" t="s">
        <v>158</v>
      </c>
      <c r="AZ930" t="s">
        <v>157</v>
      </c>
      <c r="BA930" t="s">
        <v>189</v>
      </c>
      <c r="BB930" t="s">
        <v>130</v>
      </c>
      <c r="BC930" t="s">
        <v>143</v>
      </c>
      <c r="BD930" t="s">
        <v>144</v>
      </c>
      <c r="BE930" t="s">
        <v>143</v>
      </c>
      <c r="BF930" t="s">
        <v>144</v>
      </c>
      <c r="BG930" t="s">
        <v>143</v>
      </c>
      <c r="BH930" t="s">
        <v>144</v>
      </c>
      <c r="BI930" t="s">
        <v>118</v>
      </c>
      <c r="BJ930" t="s">
        <v>118</v>
      </c>
      <c r="BK930" t="s">
        <v>118</v>
      </c>
      <c r="BL930" t="s">
        <v>118</v>
      </c>
      <c r="BM930" t="s">
        <v>118</v>
      </c>
      <c r="BN930" t="s">
        <v>118</v>
      </c>
      <c r="BO930" t="s">
        <v>118</v>
      </c>
      <c r="BP930" t="s">
        <v>118</v>
      </c>
      <c r="BQ930" t="s">
        <v>118</v>
      </c>
      <c r="BR930" t="s">
        <v>118</v>
      </c>
      <c r="BS930" t="s">
        <v>118</v>
      </c>
      <c r="BT930" t="s">
        <v>118</v>
      </c>
      <c r="BU930" s="12"/>
      <c r="BV930" t="s">
        <v>118</v>
      </c>
      <c r="BW930" t="s">
        <v>145</v>
      </c>
      <c r="BX930" t="s">
        <v>162</v>
      </c>
      <c r="BY930" t="s">
        <v>175</v>
      </c>
      <c r="BZ930" t="s">
        <v>134</v>
      </c>
      <c r="CA930" t="s">
        <v>134</v>
      </c>
      <c r="CB930" t="s">
        <v>132</v>
      </c>
      <c r="CC930" t="s">
        <v>132</v>
      </c>
      <c r="CD930" t="s">
        <v>128</v>
      </c>
      <c r="CE930" t="s">
        <v>315</v>
      </c>
      <c r="CF930" t="s">
        <v>18621</v>
      </c>
      <c r="CG930" t="s">
        <v>19014</v>
      </c>
      <c r="CH930">
        <v>25</v>
      </c>
      <c r="CI930" t="s">
        <v>4362</v>
      </c>
      <c r="CJ930" t="s">
        <v>164</v>
      </c>
      <c r="CK930" t="s">
        <v>157</v>
      </c>
      <c r="CL930" t="s">
        <v>130</v>
      </c>
      <c r="CM930" t="s">
        <v>134</v>
      </c>
      <c r="CN930" t="s">
        <v>118</v>
      </c>
      <c r="CO930" t="s">
        <v>132</v>
      </c>
      <c r="CP930" t="s">
        <v>126</v>
      </c>
      <c r="CQ930" t="s">
        <v>19015</v>
      </c>
      <c r="CR930" t="s">
        <v>19016</v>
      </c>
      <c r="CS930" t="s">
        <v>19017</v>
      </c>
      <c r="CT930" t="s">
        <v>115</v>
      </c>
      <c r="CU930" s="13">
        <v>45472.77851851852</v>
      </c>
      <c r="CV930" s="13"/>
      <c r="CW930" t="s">
        <v>118</v>
      </c>
      <c r="CX930" t="s">
        <v>118</v>
      </c>
      <c r="CY930" t="s">
        <v>132</v>
      </c>
      <c r="CZ930" t="s">
        <v>115</v>
      </c>
      <c r="DA930" s="13">
        <v>45494.323923611111</v>
      </c>
      <c r="DB930" t="s">
        <v>4366</v>
      </c>
      <c r="DC930" t="s">
        <v>4367</v>
      </c>
      <c r="DD930" t="s">
        <v>118</v>
      </c>
      <c r="DE930" t="s">
        <v>116</v>
      </c>
      <c r="DF930" t="s">
        <v>118</v>
      </c>
      <c r="DG930" t="s">
        <v>118</v>
      </c>
      <c r="DH930" t="s">
        <v>118</v>
      </c>
      <c r="DI930" t="s">
        <v>118</v>
      </c>
      <c r="DJ930" t="s">
        <v>118</v>
      </c>
      <c r="DK930" s="13"/>
      <c r="DL930">
        <v>5079</v>
      </c>
      <c r="DM930" t="s">
        <v>19003</v>
      </c>
      <c r="DN930" t="s">
        <v>4388</v>
      </c>
      <c r="DO930" t="s">
        <v>1441</v>
      </c>
      <c r="DP930" t="s">
        <v>19014</v>
      </c>
    </row>
    <row r="931" spans="1:120" x14ac:dyDescent="0.35">
      <c r="A931">
        <v>8669</v>
      </c>
      <c r="B931" t="s">
        <v>19018</v>
      </c>
      <c r="C931" t="s">
        <v>19019</v>
      </c>
      <c r="D931" t="s">
        <v>19020</v>
      </c>
      <c r="E931" t="s">
        <v>19021</v>
      </c>
      <c r="F931" s="12">
        <v>38857</v>
      </c>
      <c r="G931" t="s">
        <v>19022</v>
      </c>
      <c r="H931" t="s">
        <v>19023</v>
      </c>
      <c r="I931" t="s">
        <v>113</v>
      </c>
      <c r="J931" t="s">
        <v>177</v>
      </c>
      <c r="K931" t="s">
        <v>115</v>
      </c>
      <c r="L931" t="s">
        <v>115</v>
      </c>
      <c r="M931" t="s">
        <v>116</v>
      </c>
      <c r="N931" t="s">
        <v>117</v>
      </c>
      <c r="O931" t="s">
        <v>118</v>
      </c>
      <c r="P931" t="s">
        <v>116</v>
      </c>
      <c r="Q931" t="s">
        <v>218</v>
      </c>
      <c r="R931" t="s">
        <v>332</v>
      </c>
      <c r="S931" t="s">
        <v>121</v>
      </c>
      <c r="T931" t="s">
        <v>6601</v>
      </c>
      <c r="U931" t="s">
        <v>19024</v>
      </c>
      <c r="V931" t="s">
        <v>19025</v>
      </c>
      <c r="W931" t="s">
        <v>579</v>
      </c>
      <c r="X931" t="s">
        <v>580</v>
      </c>
      <c r="Y931" t="s">
        <v>218</v>
      </c>
      <c r="Z931" t="s">
        <v>291</v>
      </c>
      <c r="AA931" t="s">
        <v>537</v>
      </c>
      <c r="AB931" t="s">
        <v>19026</v>
      </c>
      <c r="AC931" t="s">
        <v>19027</v>
      </c>
      <c r="AD931" t="s">
        <v>19028</v>
      </c>
      <c r="AE931" t="s">
        <v>19029</v>
      </c>
      <c r="AF931" t="s">
        <v>19030</v>
      </c>
      <c r="AG931" t="s">
        <v>132</v>
      </c>
      <c r="AH931" t="s">
        <v>126</v>
      </c>
      <c r="AI931" t="s">
        <v>226</v>
      </c>
      <c r="AJ931" t="s">
        <v>128</v>
      </c>
      <c r="AK931" t="s">
        <v>129</v>
      </c>
      <c r="AL931" t="s">
        <v>115</v>
      </c>
      <c r="AM931" t="s">
        <v>131</v>
      </c>
      <c r="AN931" t="s">
        <v>125</v>
      </c>
      <c r="AO931" t="s">
        <v>133</v>
      </c>
      <c r="AP931" t="s">
        <v>125</v>
      </c>
      <c r="AQ931" t="s">
        <v>135</v>
      </c>
      <c r="AR931" t="s">
        <v>125</v>
      </c>
      <c r="AS931" t="s">
        <v>136</v>
      </c>
      <c r="AT931" t="s">
        <v>115</v>
      </c>
      <c r="AU931" t="s">
        <v>137</v>
      </c>
      <c r="AV931" t="s">
        <v>157</v>
      </c>
      <c r="AW931" t="s">
        <v>173</v>
      </c>
      <c r="AX931" t="s">
        <v>125</v>
      </c>
      <c r="AY931" t="s">
        <v>139</v>
      </c>
      <c r="AZ931" t="s">
        <v>157</v>
      </c>
      <c r="BA931" t="s">
        <v>140</v>
      </c>
      <c r="BB931" t="s">
        <v>138</v>
      </c>
      <c r="BC931" t="s">
        <v>143</v>
      </c>
      <c r="BD931" t="s">
        <v>144</v>
      </c>
      <c r="BE931" t="s">
        <v>143</v>
      </c>
      <c r="BF931" t="s">
        <v>144</v>
      </c>
      <c r="BG931" t="s">
        <v>143</v>
      </c>
      <c r="BH931" t="s">
        <v>144</v>
      </c>
      <c r="BI931" t="s">
        <v>118</v>
      </c>
      <c r="BJ931" t="s">
        <v>118</v>
      </c>
      <c r="BK931" t="s">
        <v>118</v>
      </c>
      <c r="BL931" t="s">
        <v>118</v>
      </c>
      <c r="BM931" t="s">
        <v>118</v>
      </c>
      <c r="BN931" t="s">
        <v>118</v>
      </c>
      <c r="BO931" t="s">
        <v>118</v>
      </c>
      <c r="BP931" t="s">
        <v>118</v>
      </c>
      <c r="BQ931" t="s">
        <v>118</v>
      </c>
      <c r="BR931" t="s">
        <v>118</v>
      </c>
      <c r="BS931" t="s">
        <v>118</v>
      </c>
      <c r="BT931" t="s">
        <v>118</v>
      </c>
      <c r="BU931" s="12"/>
      <c r="BV931" t="s">
        <v>118</v>
      </c>
      <c r="BW931" t="s">
        <v>145</v>
      </c>
      <c r="BX931" t="s">
        <v>162</v>
      </c>
      <c r="BY931" t="s">
        <v>374</v>
      </c>
      <c r="BZ931" t="s">
        <v>134</v>
      </c>
      <c r="CA931" t="s">
        <v>132</v>
      </c>
      <c r="CB931" t="s">
        <v>134</v>
      </c>
      <c r="CC931" t="s">
        <v>132</v>
      </c>
      <c r="CD931" t="s">
        <v>154</v>
      </c>
      <c r="CE931" t="s">
        <v>593</v>
      </c>
      <c r="CF931" t="s">
        <v>19031</v>
      </c>
      <c r="CG931" t="s">
        <v>19032</v>
      </c>
      <c r="CH931">
        <v>25</v>
      </c>
      <c r="CI931" t="s">
        <v>4362</v>
      </c>
      <c r="CJ931" t="s">
        <v>164</v>
      </c>
      <c r="CK931" t="s">
        <v>132</v>
      </c>
      <c r="CL931" t="s">
        <v>132</v>
      </c>
      <c r="CM931" t="s">
        <v>134</v>
      </c>
      <c r="CN931" t="s">
        <v>118</v>
      </c>
      <c r="CO931" t="s">
        <v>132</v>
      </c>
      <c r="CP931" t="s">
        <v>126</v>
      </c>
      <c r="CQ931" t="s">
        <v>19033</v>
      </c>
      <c r="CR931" t="s">
        <v>19034</v>
      </c>
      <c r="CS931" t="s">
        <v>19035</v>
      </c>
      <c r="CT931" t="s">
        <v>115</v>
      </c>
      <c r="CU931" s="13">
        <v>45472.516689814816</v>
      </c>
      <c r="CV931" s="13"/>
      <c r="CW931" t="s">
        <v>118</v>
      </c>
      <c r="CX931" t="s">
        <v>118</v>
      </c>
      <c r="CY931" t="s">
        <v>132</v>
      </c>
      <c r="CZ931" t="s">
        <v>115</v>
      </c>
      <c r="DA931" s="13">
        <v>45494.456747685188</v>
      </c>
      <c r="DB931" t="s">
        <v>4366</v>
      </c>
      <c r="DC931" t="s">
        <v>4367</v>
      </c>
      <c r="DD931" t="s">
        <v>118</v>
      </c>
      <c r="DE931" t="s">
        <v>117</v>
      </c>
      <c r="DF931" t="s">
        <v>118</v>
      </c>
      <c r="DG931" t="s">
        <v>118</v>
      </c>
      <c r="DH931" t="s">
        <v>118</v>
      </c>
      <c r="DI931" t="s">
        <v>118</v>
      </c>
      <c r="DJ931" t="s">
        <v>118</v>
      </c>
      <c r="DK931" s="13"/>
      <c r="DL931">
        <v>5080</v>
      </c>
      <c r="DM931" t="s">
        <v>19018</v>
      </c>
      <c r="DN931" t="s">
        <v>4388</v>
      </c>
      <c r="DO931" t="s">
        <v>1441</v>
      </c>
      <c r="DP931" t="s">
        <v>19032</v>
      </c>
    </row>
    <row r="932" spans="1:120" x14ac:dyDescent="0.35">
      <c r="A932">
        <v>8474</v>
      </c>
      <c r="B932" t="s">
        <v>19036</v>
      </c>
      <c r="C932" t="s">
        <v>19037</v>
      </c>
      <c r="D932" t="s">
        <v>19038</v>
      </c>
      <c r="E932" t="s">
        <v>19039</v>
      </c>
      <c r="F932" s="12">
        <v>38782</v>
      </c>
      <c r="G932" t="s">
        <v>19040</v>
      </c>
      <c r="H932" t="s">
        <v>19041</v>
      </c>
      <c r="I932" t="s">
        <v>113</v>
      </c>
      <c r="J932" t="s">
        <v>177</v>
      </c>
      <c r="K932" t="s">
        <v>115</v>
      </c>
      <c r="L932" t="s">
        <v>115</v>
      </c>
      <c r="M932" t="s">
        <v>116</v>
      </c>
      <c r="N932" t="s">
        <v>117</v>
      </c>
      <c r="O932" t="s">
        <v>118</v>
      </c>
      <c r="P932" t="s">
        <v>116</v>
      </c>
      <c r="Q932" t="s">
        <v>233</v>
      </c>
      <c r="R932" t="s">
        <v>389</v>
      </c>
      <c r="S932" t="s">
        <v>427</v>
      </c>
      <c r="T932" t="s">
        <v>5686</v>
      </c>
      <c r="U932" t="s">
        <v>19042</v>
      </c>
      <c r="V932" t="s">
        <v>19043</v>
      </c>
      <c r="W932" t="s">
        <v>634</v>
      </c>
      <c r="X932" t="s">
        <v>635</v>
      </c>
      <c r="Y932" t="s">
        <v>233</v>
      </c>
      <c r="Z932" t="s">
        <v>118</v>
      </c>
      <c r="AA932" t="s">
        <v>118</v>
      </c>
      <c r="AB932" t="s">
        <v>19044</v>
      </c>
      <c r="AC932" t="s">
        <v>19045</v>
      </c>
      <c r="AD932" t="s">
        <v>118</v>
      </c>
      <c r="AE932" t="s">
        <v>19046</v>
      </c>
      <c r="AF932" t="s">
        <v>210</v>
      </c>
      <c r="AG932" t="s">
        <v>130</v>
      </c>
      <c r="AH932" t="s">
        <v>126</v>
      </c>
      <c r="AI932" t="s">
        <v>226</v>
      </c>
      <c r="AJ932" t="s">
        <v>138</v>
      </c>
      <c r="AK932" t="s">
        <v>129</v>
      </c>
      <c r="AL932" t="s">
        <v>132</v>
      </c>
      <c r="AM932" t="s">
        <v>131</v>
      </c>
      <c r="AN932" t="s">
        <v>125</v>
      </c>
      <c r="AO932" t="s">
        <v>133</v>
      </c>
      <c r="AP932" t="s">
        <v>132</v>
      </c>
      <c r="AQ932" t="s">
        <v>135</v>
      </c>
      <c r="AR932" t="s">
        <v>130</v>
      </c>
      <c r="AS932" t="s">
        <v>136</v>
      </c>
      <c r="AT932" t="s">
        <v>138</v>
      </c>
      <c r="AU932" t="s">
        <v>156</v>
      </c>
      <c r="AV932" t="s">
        <v>130</v>
      </c>
      <c r="AW932" t="s">
        <v>189</v>
      </c>
      <c r="AX932" t="s">
        <v>115</v>
      </c>
      <c r="AY932" t="s">
        <v>143</v>
      </c>
      <c r="AZ932" t="s">
        <v>144</v>
      </c>
      <c r="BA932" t="s">
        <v>143</v>
      </c>
      <c r="BB932" t="s">
        <v>144</v>
      </c>
      <c r="BC932" t="s">
        <v>143</v>
      </c>
      <c r="BD932" t="s">
        <v>144</v>
      </c>
      <c r="BE932" t="s">
        <v>143</v>
      </c>
      <c r="BF932" t="s">
        <v>144</v>
      </c>
      <c r="BG932" t="s">
        <v>143</v>
      </c>
      <c r="BH932" t="s">
        <v>144</v>
      </c>
      <c r="BI932" t="s">
        <v>118</v>
      </c>
      <c r="BJ932" t="s">
        <v>118</v>
      </c>
      <c r="BK932" t="s">
        <v>118</v>
      </c>
      <c r="BL932" t="s">
        <v>118</v>
      </c>
      <c r="BM932" t="s">
        <v>118</v>
      </c>
      <c r="BN932" t="s">
        <v>118</v>
      </c>
      <c r="BO932" t="s">
        <v>118</v>
      </c>
      <c r="BP932" t="s">
        <v>118</v>
      </c>
      <c r="BQ932" t="s">
        <v>118</v>
      </c>
      <c r="BR932" t="s">
        <v>118</v>
      </c>
      <c r="BS932" t="s">
        <v>118</v>
      </c>
      <c r="BT932" t="s">
        <v>118</v>
      </c>
      <c r="BU932" s="12"/>
      <c r="BV932" t="s">
        <v>118</v>
      </c>
      <c r="BW932" t="s">
        <v>145</v>
      </c>
      <c r="BX932" t="s">
        <v>353</v>
      </c>
      <c r="BY932" t="s">
        <v>175</v>
      </c>
      <c r="BZ932" t="s">
        <v>134</v>
      </c>
      <c r="CA932" t="s">
        <v>115</v>
      </c>
      <c r="CB932" t="s">
        <v>132</v>
      </c>
      <c r="CC932" t="s">
        <v>130</v>
      </c>
      <c r="CD932" t="s">
        <v>142</v>
      </c>
      <c r="CE932" t="s">
        <v>441</v>
      </c>
      <c r="CF932" t="s">
        <v>19047</v>
      </c>
      <c r="CG932" t="s">
        <v>19048</v>
      </c>
      <c r="CH932">
        <v>25</v>
      </c>
      <c r="CI932" t="s">
        <v>4362</v>
      </c>
      <c r="CJ932" t="s">
        <v>164</v>
      </c>
      <c r="CK932" t="s">
        <v>125</v>
      </c>
      <c r="CL932" t="s">
        <v>130</v>
      </c>
      <c r="CM932" t="s">
        <v>118</v>
      </c>
      <c r="CN932" t="s">
        <v>118</v>
      </c>
      <c r="CO932" t="s">
        <v>118</v>
      </c>
      <c r="CP932" t="s">
        <v>126</v>
      </c>
      <c r="CQ932" t="s">
        <v>19049</v>
      </c>
      <c r="CR932" t="s">
        <v>19050</v>
      </c>
      <c r="CS932" t="s">
        <v>19051</v>
      </c>
      <c r="CT932" t="s">
        <v>115</v>
      </c>
      <c r="CU932" s="13">
        <v>45472.517997685187</v>
      </c>
      <c r="CV932" s="13"/>
      <c r="CW932" t="s">
        <v>118</v>
      </c>
      <c r="CX932" t="s">
        <v>118</v>
      </c>
      <c r="CY932" t="s">
        <v>132</v>
      </c>
      <c r="CZ932" t="s">
        <v>115</v>
      </c>
      <c r="DA932" s="13">
        <v>45502.591921296298</v>
      </c>
      <c r="DB932" t="s">
        <v>4366</v>
      </c>
      <c r="DC932" t="s">
        <v>4367</v>
      </c>
      <c r="DD932" t="s">
        <v>118</v>
      </c>
      <c r="DE932" t="s">
        <v>118</v>
      </c>
      <c r="DF932" t="s">
        <v>118</v>
      </c>
      <c r="DG932" t="s">
        <v>118</v>
      </c>
      <c r="DH932" t="s">
        <v>118</v>
      </c>
      <c r="DI932" t="s">
        <v>118</v>
      </c>
      <c r="DJ932" t="s">
        <v>118</v>
      </c>
      <c r="DK932" s="13"/>
      <c r="DL932">
        <v>5081</v>
      </c>
      <c r="DM932" t="s">
        <v>19036</v>
      </c>
      <c r="DN932" t="s">
        <v>4388</v>
      </c>
      <c r="DO932" t="s">
        <v>1441</v>
      </c>
      <c r="DP932" t="s">
        <v>19048</v>
      </c>
    </row>
    <row r="933" spans="1:120" x14ac:dyDescent="0.35">
      <c r="A933">
        <v>9036</v>
      </c>
      <c r="B933" t="s">
        <v>19052</v>
      </c>
      <c r="C933" t="s">
        <v>19053</v>
      </c>
      <c r="D933" t="s">
        <v>19054</v>
      </c>
      <c r="E933" t="s">
        <v>19055</v>
      </c>
      <c r="F933" s="12">
        <v>38985</v>
      </c>
      <c r="G933" t="s">
        <v>19056</v>
      </c>
      <c r="H933" t="s">
        <v>19057</v>
      </c>
      <c r="I933" t="s">
        <v>113</v>
      </c>
      <c r="J933" t="s">
        <v>177</v>
      </c>
      <c r="K933" t="s">
        <v>115</v>
      </c>
      <c r="L933" t="s">
        <v>115</v>
      </c>
      <c r="M933" t="s">
        <v>116</v>
      </c>
      <c r="N933" t="s">
        <v>117</v>
      </c>
      <c r="O933" t="s">
        <v>118</v>
      </c>
      <c r="P933" t="s">
        <v>116</v>
      </c>
      <c r="Q933" t="s">
        <v>149</v>
      </c>
      <c r="R933" t="s">
        <v>179</v>
      </c>
      <c r="S933" t="s">
        <v>355</v>
      </c>
      <c r="T933" t="s">
        <v>659</v>
      </c>
      <c r="U933" t="s">
        <v>19058</v>
      </c>
      <c r="V933" t="s">
        <v>15829</v>
      </c>
      <c r="W933" t="s">
        <v>19059</v>
      </c>
      <c r="X933" t="s">
        <v>815</v>
      </c>
      <c r="Y933" t="s">
        <v>149</v>
      </c>
      <c r="Z933" t="s">
        <v>118</v>
      </c>
      <c r="AA933" t="s">
        <v>118</v>
      </c>
      <c r="AB933" t="s">
        <v>19060</v>
      </c>
      <c r="AC933" t="s">
        <v>118</v>
      </c>
      <c r="AD933" t="s">
        <v>19061</v>
      </c>
      <c r="AE933" t="s">
        <v>19062</v>
      </c>
      <c r="AF933" t="s">
        <v>557</v>
      </c>
      <c r="AG933" t="s">
        <v>157</v>
      </c>
      <c r="AH933" t="s">
        <v>126</v>
      </c>
      <c r="AI933" t="s">
        <v>226</v>
      </c>
      <c r="AJ933" t="s">
        <v>128</v>
      </c>
      <c r="AK933" t="s">
        <v>129</v>
      </c>
      <c r="AL933" t="s">
        <v>130</v>
      </c>
      <c r="AM933" t="s">
        <v>131</v>
      </c>
      <c r="AN933" t="s">
        <v>142</v>
      </c>
      <c r="AO933" t="s">
        <v>133</v>
      </c>
      <c r="AP933" t="s">
        <v>130</v>
      </c>
      <c r="AQ933" t="s">
        <v>135</v>
      </c>
      <c r="AR933" t="s">
        <v>157</v>
      </c>
      <c r="AS933" t="s">
        <v>136</v>
      </c>
      <c r="AT933" t="s">
        <v>157</v>
      </c>
      <c r="AU933" t="s">
        <v>156</v>
      </c>
      <c r="AV933" t="s">
        <v>130</v>
      </c>
      <c r="AW933" t="s">
        <v>186</v>
      </c>
      <c r="AX933" t="s">
        <v>130</v>
      </c>
      <c r="AY933" t="s">
        <v>237</v>
      </c>
      <c r="AZ933" t="s">
        <v>125</v>
      </c>
      <c r="BA933" t="s">
        <v>158</v>
      </c>
      <c r="BB933" t="s">
        <v>157</v>
      </c>
      <c r="BC933" t="s">
        <v>143</v>
      </c>
      <c r="BD933" t="s">
        <v>144</v>
      </c>
      <c r="BE933" t="s">
        <v>143</v>
      </c>
      <c r="BF933" t="s">
        <v>144</v>
      </c>
      <c r="BG933" t="s">
        <v>143</v>
      </c>
      <c r="BH933" t="s">
        <v>144</v>
      </c>
      <c r="BI933" t="s">
        <v>118</v>
      </c>
      <c r="BJ933" t="s">
        <v>118</v>
      </c>
      <c r="BK933" t="s">
        <v>118</v>
      </c>
      <c r="BL933" t="s">
        <v>118</v>
      </c>
      <c r="BM933" t="s">
        <v>118</v>
      </c>
      <c r="BN933" t="s">
        <v>118</v>
      </c>
      <c r="BO933" t="s">
        <v>118</v>
      </c>
      <c r="BP933" t="s">
        <v>118</v>
      </c>
      <c r="BQ933" t="s">
        <v>118</v>
      </c>
      <c r="BR933" t="s">
        <v>118</v>
      </c>
      <c r="BS933" t="s">
        <v>118</v>
      </c>
      <c r="BT933" t="s">
        <v>118</v>
      </c>
      <c r="BU933" s="12"/>
      <c r="BV933" t="s">
        <v>118</v>
      </c>
      <c r="BW933" t="s">
        <v>145</v>
      </c>
      <c r="BX933" t="s">
        <v>162</v>
      </c>
      <c r="BY933" t="s">
        <v>175</v>
      </c>
      <c r="BZ933" t="s">
        <v>134</v>
      </c>
      <c r="CA933" t="s">
        <v>134</v>
      </c>
      <c r="CB933" t="s">
        <v>134</v>
      </c>
      <c r="CC933" t="s">
        <v>134</v>
      </c>
      <c r="CD933" t="s">
        <v>128</v>
      </c>
      <c r="CE933" t="s">
        <v>762</v>
      </c>
      <c r="CF933" t="s">
        <v>19063</v>
      </c>
      <c r="CG933" t="s">
        <v>19064</v>
      </c>
      <c r="CH933">
        <v>25</v>
      </c>
      <c r="CI933" t="s">
        <v>4362</v>
      </c>
      <c r="CJ933" t="s">
        <v>164</v>
      </c>
      <c r="CK933" t="s">
        <v>125</v>
      </c>
      <c r="CL933" t="s">
        <v>132</v>
      </c>
      <c r="CM933" t="s">
        <v>118</v>
      </c>
      <c r="CN933" t="s">
        <v>118</v>
      </c>
      <c r="CO933" t="s">
        <v>118</v>
      </c>
      <c r="CP933" t="s">
        <v>126</v>
      </c>
      <c r="CQ933" t="s">
        <v>118</v>
      </c>
      <c r="CR933" t="s">
        <v>118</v>
      </c>
      <c r="CS933" t="s">
        <v>118</v>
      </c>
      <c r="CT933" t="s">
        <v>134</v>
      </c>
      <c r="CU933" s="13"/>
      <c r="CV933" s="13"/>
      <c r="CW933" t="s">
        <v>118</v>
      </c>
      <c r="CX933" t="s">
        <v>118</v>
      </c>
      <c r="CY933" t="s">
        <v>134</v>
      </c>
      <c r="CZ933" t="s">
        <v>134</v>
      </c>
      <c r="DA933" s="13"/>
      <c r="DB933" t="s">
        <v>4366</v>
      </c>
      <c r="DC933" t="s">
        <v>4367</v>
      </c>
      <c r="DD933" t="s">
        <v>118</v>
      </c>
      <c r="DE933" t="s">
        <v>118</v>
      </c>
      <c r="DF933" t="s">
        <v>118</v>
      </c>
      <c r="DG933" t="s">
        <v>115</v>
      </c>
      <c r="DH933" t="s">
        <v>118</v>
      </c>
      <c r="DI933" t="s">
        <v>118</v>
      </c>
      <c r="DJ933" t="s">
        <v>118</v>
      </c>
      <c r="DK933" s="13"/>
      <c r="DL933">
        <v>5082</v>
      </c>
      <c r="DM933" t="s">
        <v>19052</v>
      </c>
      <c r="DN933" t="s">
        <v>16662</v>
      </c>
      <c r="DO933" t="s">
        <v>118</v>
      </c>
      <c r="DP933" t="s">
        <v>19064</v>
      </c>
    </row>
    <row r="934" spans="1:120" x14ac:dyDescent="0.35">
      <c r="A934">
        <v>8611</v>
      </c>
      <c r="B934" t="s">
        <v>19065</v>
      </c>
      <c r="C934" t="s">
        <v>19066</v>
      </c>
      <c r="D934" t="s">
        <v>19067</v>
      </c>
      <c r="E934" t="s">
        <v>19068</v>
      </c>
      <c r="F934" s="12">
        <v>38834</v>
      </c>
      <c r="G934" t="s">
        <v>19069</v>
      </c>
      <c r="H934" t="s">
        <v>19070</v>
      </c>
      <c r="I934" t="s">
        <v>113</v>
      </c>
      <c r="J934" t="s">
        <v>177</v>
      </c>
      <c r="K934" t="s">
        <v>115</v>
      </c>
      <c r="L934" t="s">
        <v>115</v>
      </c>
      <c r="M934" t="s">
        <v>116</v>
      </c>
      <c r="N934" t="s">
        <v>117</v>
      </c>
      <c r="O934" t="s">
        <v>118</v>
      </c>
      <c r="P934" t="s">
        <v>116</v>
      </c>
      <c r="Q934" t="s">
        <v>233</v>
      </c>
      <c r="R934" t="s">
        <v>456</v>
      </c>
      <c r="S934" t="s">
        <v>386</v>
      </c>
      <c r="T934" t="s">
        <v>12406</v>
      </c>
      <c r="U934" t="s">
        <v>19071</v>
      </c>
      <c r="V934" t="s">
        <v>19072</v>
      </c>
      <c r="W934" t="s">
        <v>377</v>
      </c>
      <c r="X934" t="s">
        <v>5689</v>
      </c>
      <c r="Y934" t="s">
        <v>233</v>
      </c>
      <c r="Z934" t="s">
        <v>379</v>
      </c>
      <c r="AA934" t="s">
        <v>5690</v>
      </c>
      <c r="AB934" t="s">
        <v>19073</v>
      </c>
      <c r="AC934" t="s">
        <v>19073</v>
      </c>
      <c r="AD934" t="s">
        <v>118</v>
      </c>
      <c r="AE934" t="s">
        <v>19074</v>
      </c>
      <c r="AF934" t="s">
        <v>321</v>
      </c>
      <c r="AG934" t="s">
        <v>142</v>
      </c>
      <c r="AH934" t="s">
        <v>126</v>
      </c>
      <c r="AI934" t="s">
        <v>226</v>
      </c>
      <c r="AJ934" t="s">
        <v>128</v>
      </c>
      <c r="AK934" t="s">
        <v>129</v>
      </c>
      <c r="AL934" t="s">
        <v>125</v>
      </c>
      <c r="AM934" t="s">
        <v>131</v>
      </c>
      <c r="AN934" t="s">
        <v>157</v>
      </c>
      <c r="AO934" t="s">
        <v>133</v>
      </c>
      <c r="AP934" t="s">
        <v>157</v>
      </c>
      <c r="AQ934" t="s">
        <v>135</v>
      </c>
      <c r="AR934" t="s">
        <v>157</v>
      </c>
      <c r="AS934" t="s">
        <v>136</v>
      </c>
      <c r="AT934" t="s">
        <v>128</v>
      </c>
      <c r="AU934" t="s">
        <v>156</v>
      </c>
      <c r="AV934" t="s">
        <v>157</v>
      </c>
      <c r="AW934" t="s">
        <v>186</v>
      </c>
      <c r="AX934" t="s">
        <v>142</v>
      </c>
      <c r="AY934" t="s">
        <v>237</v>
      </c>
      <c r="AZ934" t="s">
        <v>130</v>
      </c>
      <c r="BA934" t="s">
        <v>158</v>
      </c>
      <c r="BB934" t="s">
        <v>138</v>
      </c>
      <c r="BC934" t="s">
        <v>143</v>
      </c>
      <c r="BD934" t="s">
        <v>144</v>
      </c>
      <c r="BE934" t="s">
        <v>143</v>
      </c>
      <c r="BF934" t="s">
        <v>144</v>
      </c>
      <c r="BG934" t="s">
        <v>143</v>
      </c>
      <c r="BH934" t="s">
        <v>144</v>
      </c>
      <c r="BI934" t="s">
        <v>118</v>
      </c>
      <c r="BJ934" t="s">
        <v>118</v>
      </c>
      <c r="BK934" t="s">
        <v>118</v>
      </c>
      <c r="BL934" t="s">
        <v>118</v>
      </c>
      <c r="BM934" t="s">
        <v>118</v>
      </c>
      <c r="BN934" t="s">
        <v>118</v>
      </c>
      <c r="BO934" t="s">
        <v>118</v>
      </c>
      <c r="BP934" t="s">
        <v>118</v>
      </c>
      <c r="BQ934" t="s">
        <v>118</v>
      </c>
      <c r="BR934" t="s">
        <v>118</v>
      </c>
      <c r="BS934" t="s">
        <v>118</v>
      </c>
      <c r="BT934" t="s">
        <v>118</v>
      </c>
      <c r="BU934" s="12"/>
      <c r="BV934" t="s">
        <v>118</v>
      </c>
      <c r="BW934" t="s">
        <v>145</v>
      </c>
      <c r="BX934" t="s">
        <v>162</v>
      </c>
      <c r="BY934" t="s">
        <v>175</v>
      </c>
      <c r="BZ934" t="s">
        <v>134</v>
      </c>
      <c r="CA934" t="s">
        <v>134</v>
      </c>
      <c r="CB934" t="s">
        <v>134</v>
      </c>
      <c r="CC934" t="s">
        <v>134</v>
      </c>
      <c r="CD934" t="s">
        <v>138</v>
      </c>
      <c r="CE934" t="s">
        <v>719</v>
      </c>
      <c r="CF934" t="s">
        <v>19075</v>
      </c>
      <c r="CG934" t="s">
        <v>19076</v>
      </c>
      <c r="CH934">
        <v>25</v>
      </c>
      <c r="CI934" t="s">
        <v>4362</v>
      </c>
      <c r="CJ934" t="s">
        <v>164</v>
      </c>
      <c r="CK934" t="s">
        <v>157</v>
      </c>
      <c r="CL934" t="s">
        <v>130</v>
      </c>
      <c r="CM934" t="s">
        <v>134</v>
      </c>
      <c r="CN934" t="s">
        <v>118</v>
      </c>
      <c r="CO934" t="s">
        <v>132</v>
      </c>
      <c r="CP934" t="s">
        <v>126</v>
      </c>
      <c r="CQ934" t="s">
        <v>19077</v>
      </c>
      <c r="CR934" t="s">
        <v>19078</v>
      </c>
      <c r="CS934" t="s">
        <v>19079</v>
      </c>
      <c r="CT934" t="s">
        <v>115</v>
      </c>
      <c r="CU934" s="13">
        <v>45472.508576388886</v>
      </c>
      <c r="CV934" s="13"/>
      <c r="CW934" t="s">
        <v>118</v>
      </c>
      <c r="CX934" t="s">
        <v>118</v>
      </c>
      <c r="CY934" t="s">
        <v>132</v>
      </c>
      <c r="CZ934" t="s">
        <v>115</v>
      </c>
      <c r="DA934" s="13">
        <v>45494.435243055559</v>
      </c>
      <c r="DB934" t="s">
        <v>4366</v>
      </c>
      <c r="DC934" t="s">
        <v>4367</v>
      </c>
      <c r="DD934" t="s">
        <v>118</v>
      </c>
      <c r="DE934" t="s">
        <v>116</v>
      </c>
      <c r="DF934" t="s">
        <v>118</v>
      </c>
      <c r="DG934" t="s">
        <v>118</v>
      </c>
      <c r="DH934" t="s">
        <v>118</v>
      </c>
      <c r="DI934" t="s">
        <v>118</v>
      </c>
      <c r="DJ934" t="s">
        <v>118</v>
      </c>
      <c r="DK934" s="13"/>
      <c r="DL934">
        <v>5083</v>
      </c>
      <c r="DM934" t="s">
        <v>19065</v>
      </c>
      <c r="DN934" t="s">
        <v>4388</v>
      </c>
      <c r="DO934" t="s">
        <v>1441</v>
      </c>
      <c r="DP934" t="s">
        <v>19076</v>
      </c>
    </row>
    <row r="935" spans="1:120" x14ac:dyDescent="0.35">
      <c r="A935">
        <v>8595</v>
      </c>
      <c r="B935" t="s">
        <v>19080</v>
      </c>
      <c r="C935" t="s">
        <v>19081</v>
      </c>
      <c r="D935" t="s">
        <v>19082</v>
      </c>
      <c r="E935" t="s">
        <v>19083</v>
      </c>
      <c r="F935" s="12">
        <v>38828</v>
      </c>
      <c r="G935" t="s">
        <v>19084</v>
      </c>
      <c r="H935" t="s">
        <v>19085</v>
      </c>
      <c r="I935" t="s">
        <v>113</v>
      </c>
      <c r="J935" t="s">
        <v>177</v>
      </c>
      <c r="K935" t="s">
        <v>115</v>
      </c>
      <c r="L935" t="s">
        <v>115</v>
      </c>
      <c r="M935" t="s">
        <v>116</v>
      </c>
      <c r="N935" t="s">
        <v>117</v>
      </c>
      <c r="O935" t="s">
        <v>118</v>
      </c>
      <c r="P935" t="s">
        <v>116</v>
      </c>
      <c r="Q935" t="s">
        <v>238</v>
      </c>
      <c r="R935" t="s">
        <v>520</v>
      </c>
      <c r="S935" t="s">
        <v>396</v>
      </c>
      <c r="T935" t="s">
        <v>7946</v>
      </c>
      <c r="U935" t="s">
        <v>19086</v>
      </c>
      <c r="V935" t="s">
        <v>16336</v>
      </c>
      <c r="W935" t="s">
        <v>579</v>
      </c>
      <c r="X935" t="s">
        <v>580</v>
      </c>
      <c r="Y935" t="s">
        <v>218</v>
      </c>
      <c r="Z935" t="s">
        <v>291</v>
      </c>
      <c r="AA935" t="s">
        <v>537</v>
      </c>
      <c r="AB935" t="s">
        <v>19087</v>
      </c>
      <c r="AC935" t="s">
        <v>19087</v>
      </c>
      <c r="AD935" t="s">
        <v>118</v>
      </c>
      <c r="AE935" t="s">
        <v>19088</v>
      </c>
      <c r="AF935" t="s">
        <v>19089</v>
      </c>
      <c r="AG935" t="s">
        <v>157</v>
      </c>
      <c r="AH935" t="s">
        <v>126</v>
      </c>
      <c r="AI935" t="s">
        <v>226</v>
      </c>
      <c r="AJ935" t="s">
        <v>227</v>
      </c>
      <c r="AK935" t="s">
        <v>129</v>
      </c>
      <c r="AL935" t="s">
        <v>132</v>
      </c>
      <c r="AM935" t="s">
        <v>131</v>
      </c>
      <c r="AN935" t="s">
        <v>138</v>
      </c>
      <c r="AO935" t="s">
        <v>135</v>
      </c>
      <c r="AP935" t="s">
        <v>130</v>
      </c>
      <c r="AQ935" t="s">
        <v>136</v>
      </c>
      <c r="AR935" t="s">
        <v>142</v>
      </c>
      <c r="AS935" t="s">
        <v>156</v>
      </c>
      <c r="AT935" t="s">
        <v>157</v>
      </c>
      <c r="AU935" t="s">
        <v>158</v>
      </c>
      <c r="AV935" t="s">
        <v>142</v>
      </c>
      <c r="AW935" t="s">
        <v>270</v>
      </c>
      <c r="AX935" t="s">
        <v>125</v>
      </c>
      <c r="AY935" t="s">
        <v>271</v>
      </c>
      <c r="AZ935" t="s">
        <v>157</v>
      </c>
      <c r="BA935" t="s">
        <v>272</v>
      </c>
      <c r="BB935" t="s">
        <v>142</v>
      </c>
      <c r="BC935" t="s">
        <v>284</v>
      </c>
      <c r="BD935" t="s">
        <v>138</v>
      </c>
      <c r="BE935" t="s">
        <v>285</v>
      </c>
      <c r="BF935" t="s">
        <v>125</v>
      </c>
      <c r="BG935" t="s">
        <v>143</v>
      </c>
      <c r="BH935" t="s">
        <v>144</v>
      </c>
      <c r="BI935" t="s">
        <v>118</v>
      </c>
      <c r="BJ935" t="s">
        <v>118</v>
      </c>
      <c r="BK935" t="s">
        <v>118</v>
      </c>
      <c r="BL935" t="s">
        <v>118</v>
      </c>
      <c r="BM935" t="s">
        <v>118</v>
      </c>
      <c r="BN935" t="s">
        <v>118</v>
      </c>
      <c r="BO935" t="s">
        <v>118</v>
      </c>
      <c r="BP935" t="s">
        <v>118</v>
      </c>
      <c r="BQ935" t="s">
        <v>118</v>
      </c>
      <c r="BR935" t="s">
        <v>118</v>
      </c>
      <c r="BS935" t="s">
        <v>118</v>
      </c>
      <c r="BT935" t="s">
        <v>118</v>
      </c>
      <c r="BU935" s="12"/>
      <c r="BV935" t="s">
        <v>118</v>
      </c>
      <c r="BW935" t="s">
        <v>145</v>
      </c>
      <c r="BX935" t="s">
        <v>162</v>
      </c>
      <c r="BY935" t="s">
        <v>175</v>
      </c>
      <c r="BZ935" t="s">
        <v>134</v>
      </c>
      <c r="CA935" t="s">
        <v>134</v>
      </c>
      <c r="CB935" t="s">
        <v>115</v>
      </c>
      <c r="CC935" t="s">
        <v>115</v>
      </c>
      <c r="CD935" t="s">
        <v>128</v>
      </c>
      <c r="CE935" t="s">
        <v>346</v>
      </c>
      <c r="CF935" t="s">
        <v>19090</v>
      </c>
      <c r="CG935" t="s">
        <v>19091</v>
      </c>
      <c r="CH935">
        <v>25</v>
      </c>
      <c r="CI935" t="s">
        <v>4362</v>
      </c>
      <c r="CJ935" t="s">
        <v>164</v>
      </c>
      <c r="CK935" t="s">
        <v>130</v>
      </c>
      <c r="CL935" t="s">
        <v>132</v>
      </c>
      <c r="CM935" t="s">
        <v>134</v>
      </c>
      <c r="CN935" t="s">
        <v>118</v>
      </c>
      <c r="CO935" t="s">
        <v>132</v>
      </c>
      <c r="CP935" t="s">
        <v>126</v>
      </c>
      <c r="CQ935" t="s">
        <v>19092</v>
      </c>
      <c r="CR935" t="s">
        <v>19093</v>
      </c>
      <c r="CS935" t="s">
        <v>19094</v>
      </c>
      <c r="CT935" t="s">
        <v>115</v>
      </c>
      <c r="CU935" s="13">
        <v>45472.535868055558</v>
      </c>
      <c r="CV935" s="13"/>
      <c r="CW935" t="s">
        <v>118</v>
      </c>
      <c r="CX935" t="s">
        <v>118</v>
      </c>
      <c r="CY935" t="s">
        <v>132</v>
      </c>
      <c r="CZ935" t="s">
        <v>115</v>
      </c>
      <c r="DA935" s="13">
        <v>45494.442060185182</v>
      </c>
      <c r="DB935" t="s">
        <v>4366</v>
      </c>
      <c r="DC935" t="s">
        <v>4367</v>
      </c>
      <c r="DD935" t="s">
        <v>118</v>
      </c>
      <c r="DE935" t="s">
        <v>117</v>
      </c>
      <c r="DF935" t="s">
        <v>118</v>
      </c>
      <c r="DG935" t="s">
        <v>118</v>
      </c>
      <c r="DH935" t="s">
        <v>118</v>
      </c>
      <c r="DI935" t="s">
        <v>118</v>
      </c>
      <c r="DJ935" t="s">
        <v>118</v>
      </c>
      <c r="DK935" s="13"/>
      <c r="DL935">
        <v>5084</v>
      </c>
      <c r="DM935" t="s">
        <v>19080</v>
      </c>
      <c r="DN935" t="s">
        <v>4388</v>
      </c>
      <c r="DO935" t="s">
        <v>1441</v>
      </c>
      <c r="DP935" t="s">
        <v>19091</v>
      </c>
    </row>
    <row r="936" spans="1:120" x14ac:dyDescent="0.35">
      <c r="A936">
        <v>8656</v>
      </c>
      <c r="B936" t="s">
        <v>19095</v>
      </c>
      <c r="C936" t="s">
        <v>19096</v>
      </c>
      <c r="D936" t="s">
        <v>19097</v>
      </c>
      <c r="E936" t="s">
        <v>19098</v>
      </c>
      <c r="F936" s="12">
        <v>38854</v>
      </c>
      <c r="G936" t="s">
        <v>19099</v>
      </c>
      <c r="H936" t="s">
        <v>19100</v>
      </c>
      <c r="I936" t="s">
        <v>113</v>
      </c>
      <c r="J936" t="s">
        <v>177</v>
      </c>
      <c r="K936" t="s">
        <v>115</v>
      </c>
      <c r="L936" t="s">
        <v>115</v>
      </c>
      <c r="M936" t="s">
        <v>116</v>
      </c>
      <c r="N936" t="s">
        <v>117</v>
      </c>
      <c r="O936" t="s">
        <v>118</v>
      </c>
      <c r="P936" t="s">
        <v>116</v>
      </c>
      <c r="Q936" t="s">
        <v>287</v>
      </c>
      <c r="R936" t="s">
        <v>253</v>
      </c>
      <c r="S936" t="s">
        <v>5612</v>
      </c>
      <c r="T936" t="s">
        <v>193</v>
      </c>
      <c r="U936" t="s">
        <v>19101</v>
      </c>
      <c r="V936" t="s">
        <v>118</v>
      </c>
      <c r="W936" t="s">
        <v>675</v>
      </c>
      <c r="X936" t="s">
        <v>731</v>
      </c>
      <c r="Y936" t="s">
        <v>287</v>
      </c>
      <c r="Z936" t="s">
        <v>9987</v>
      </c>
      <c r="AA936" t="s">
        <v>9988</v>
      </c>
      <c r="AB936" t="s">
        <v>19102</v>
      </c>
      <c r="AC936" t="s">
        <v>19102</v>
      </c>
      <c r="AD936" t="s">
        <v>19103</v>
      </c>
      <c r="AE936" t="s">
        <v>19104</v>
      </c>
      <c r="AF936" t="s">
        <v>19105</v>
      </c>
      <c r="AG936" t="s">
        <v>138</v>
      </c>
      <c r="AH936" t="s">
        <v>126</v>
      </c>
      <c r="AI936" t="s">
        <v>226</v>
      </c>
      <c r="AJ936" t="s">
        <v>154</v>
      </c>
      <c r="AK936" t="s">
        <v>129</v>
      </c>
      <c r="AL936" t="s">
        <v>125</v>
      </c>
      <c r="AM936" t="s">
        <v>131</v>
      </c>
      <c r="AN936" t="s">
        <v>142</v>
      </c>
      <c r="AO936" t="s">
        <v>133</v>
      </c>
      <c r="AP936" t="s">
        <v>132</v>
      </c>
      <c r="AQ936" t="s">
        <v>135</v>
      </c>
      <c r="AR936" t="s">
        <v>157</v>
      </c>
      <c r="AS936" t="s">
        <v>136</v>
      </c>
      <c r="AT936" t="s">
        <v>115</v>
      </c>
      <c r="AU936" t="s">
        <v>156</v>
      </c>
      <c r="AV936" t="s">
        <v>125</v>
      </c>
      <c r="AW936" t="s">
        <v>237</v>
      </c>
      <c r="AX936" t="s">
        <v>157</v>
      </c>
      <c r="AY936" t="s">
        <v>158</v>
      </c>
      <c r="AZ936" t="s">
        <v>130</v>
      </c>
      <c r="BA936" t="s">
        <v>143</v>
      </c>
      <c r="BB936" t="s">
        <v>144</v>
      </c>
      <c r="BC936" t="s">
        <v>143</v>
      </c>
      <c r="BD936" t="s">
        <v>144</v>
      </c>
      <c r="BE936" t="s">
        <v>143</v>
      </c>
      <c r="BF936" t="s">
        <v>144</v>
      </c>
      <c r="BG936" t="s">
        <v>143</v>
      </c>
      <c r="BH936" t="s">
        <v>144</v>
      </c>
      <c r="BI936" t="s">
        <v>118</v>
      </c>
      <c r="BJ936" t="s">
        <v>118</v>
      </c>
      <c r="BK936" t="s">
        <v>118</v>
      </c>
      <c r="BL936" t="s">
        <v>118</v>
      </c>
      <c r="BM936" t="s">
        <v>118</v>
      </c>
      <c r="BN936" t="s">
        <v>118</v>
      </c>
      <c r="BO936" t="s">
        <v>118</v>
      </c>
      <c r="BP936" t="s">
        <v>118</v>
      </c>
      <c r="BQ936" t="s">
        <v>118</v>
      </c>
      <c r="BR936" t="s">
        <v>118</v>
      </c>
      <c r="BS936" t="s">
        <v>118</v>
      </c>
      <c r="BT936" t="s">
        <v>118</v>
      </c>
      <c r="BU936" s="12"/>
      <c r="BV936" t="s">
        <v>118</v>
      </c>
      <c r="BW936" t="s">
        <v>145</v>
      </c>
      <c r="BX936" t="s">
        <v>162</v>
      </c>
      <c r="BY936" t="s">
        <v>175</v>
      </c>
      <c r="BZ936" t="s">
        <v>134</v>
      </c>
      <c r="CA936" t="s">
        <v>115</v>
      </c>
      <c r="CB936" t="s">
        <v>115</v>
      </c>
      <c r="CC936" t="s">
        <v>132</v>
      </c>
      <c r="CD936" t="s">
        <v>154</v>
      </c>
      <c r="CE936" t="s">
        <v>523</v>
      </c>
      <c r="CF936" t="s">
        <v>732</v>
      </c>
      <c r="CG936" t="s">
        <v>19106</v>
      </c>
      <c r="CH936">
        <v>25</v>
      </c>
      <c r="CI936" t="s">
        <v>4362</v>
      </c>
      <c r="CJ936" t="s">
        <v>164</v>
      </c>
      <c r="CK936" t="s">
        <v>142</v>
      </c>
      <c r="CL936" t="s">
        <v>125</v>
      </c>
      <c r="CM936" t="s">
        <v>134</v>
      </c>
      <c r="CN936" t="s">
        <v>118</v>
      </c>
      <c r="CO936" t="s">
        <v>132</v>
      </c>
      <c r="CP936" t="s">
        <v>126</v>
      </c>
      <c r="CQ936" t="s">
        <v>19107</v>
      </c>
      <c r="CR936" t="s">
        <v>19108</v>
      </c>
      <c r="CS936" t="s">
        <v>19109</v>
      </c>
      <c r="CT936" t="s">
        <v>115</v>
      </c>
      <c r="CU936" s="13">
        <v>45472.795081018521</v>
      </c>
      <c r="CV936" s="13"/>
      <c r="CW936" t="s">
        <v>118</v>
      </c>
      <c r="CX936" t="s">
        <v>118</v>
      </c>
      <c r="CY936" t="s">
        <v>132</v>
      </c>
      <c r="CZ936" t="s">
        <v>115</v>
      </c>
      <c r="DA936" s="13">
        <v>45494.379918981482</v>
      </c>
      <c r="DB936" t="s">
        <v>4366</v>
      </c>
      <c r="DC936" t="s">
        <v>4367</v>
      </c>
      <c r="DD936" t="s">
        <v>118</v>
      </c>
      <c r="DE936" t="s">
        <v>163</v>
      </c>
      <c r="DF936" t="s">
        <v>118</v>
      </c>
      <c r="DG936" t="s">
        <v>118</v>
      </c>
      <c r="DH936" t="s">
        <v>118</v>
      </c>
      <c r="DI936" t="s">
        <v>118</v>
      </c>
      <c r="DJ936" t="s">
        <v>118</v>
      </c>
      <c r="DK936" s="13"/>
      <c r="DL936">
        <v>5085</v>
      </c>
      <c r="DM936" t="s">
        <v>19095</v>
      </c>
      <c r="DN936" t="s">
        <v>4388</v>
      </c>
      <c r="DO936" t="s">
        <v>1441</v>
      </c>
      <c r="DP936" t="s">
        <v>19106</v>
      </c>
    </row>
    <row r="937" spans="1:120" x14ac:dyDescent="0.35">
      <c r="A937">
        <v>8373</v>
      </c>
      <c r="B937" t="s">
        <v>19110</v>
      </c>
      <c r="C937" t="s">
        <v>19111</v>
      </c>
      <c r="D937" t="s">
        <v>19112</v>
      </c>
      <c r="E937" t="s">
        <v>19113</v>
      </c>
      <c r="F937" s="12">
        <v>38744</v>
      </c>
      <c r="G937" t="s">
        <v>19114</v>
      </c>
      <c r="H937" t="s">
        <v>19115</v>
      </c>
      <c r="I937" t="s">
        <v>113</v>
      </c>
      <c r="J937" t="s">
        <v>177</v>
      </c>
      <c r="K937" t="s">
        <v>115</v>
      </c>
      <c r="L937" t="s">
        <v>115</v>
      </c>
      <c r="M937" t="s">
        <v>116</v>
      </c>
      <c r="N937" t="s">
        <v>117</v>
      </c>
      <c r="O937" t="s">
        <v>118</v>
      </c>
      <c r="P937" t="s">
        <v>116</v>
      </c>
      <c r="Q937" t="s">
        <v>233</v>
      </c>
      <c r="R937" t="s">
        <v>484</v>
      </c>
      <c r="S937" t="s">
        <v>396</v>
      </c>
      <c r="T937" t="s">
        <v>519</v>
      </c>
      <c r="U937" t="s">
        <v>19116</v>
      </c>
      <c r="V937" t="s">
        <v>19117</v>
      </c>
      <c r="W937" t="s">
        <v>7611</v>
      </c>
      <c r="X937" t="s">
        <v>243</v>
      </c>
      <c r="Y937" t="s">
        <v>233</v>
      </c>
      <c r="Z937" t="s">
        <v>411</v>
      </c>
      <c r="AA937" t="s">
        <v>15985</v>
      </c>
      <c r="AB937" t="s">
        <v>19118</v>
      </c>
      <c r="AC937" t="s">
        <v>19118</v>
      </c>
      <c r="AD937" t="s">
        <v>118</v>
      </c>
      <c r="AE937" t="s">
        <v>19119</v>
      </c>
      <c r="AF937" t="s">
        <v>293</v>
      </c>
      <c r="AG937" t="s">
        <v>154</v>
      </c>
      <c r="AH937" t="s">
        <v>126</v>
      </c>
      <c r="AI937" t="s">
        <v>226</v>
      </c>
      <c r="AJ937" t="s">
        <v>154</v>
      </c>
      <c r="AK937" t="s">
        <v>129</v>
      </c>
      <c r="AL937" t="s">
        <v>132</v>
      </c>
      <c r="AM937" t="s">
        <v>131</v>
      </c>
      <c r="AN937" t="s">
        <v>125</v>
      </c>
      <c r="AO937" t="s">
        <v>133</v>
      </c>
      <c r="AP937" t="s">
        <v>132</v>
      </c>
      <c r="AQ937" t="s">
        <v>135</v>
      </c>
      <c r="AR937" t="s">
        <v>130</v>
      </c>
      <c r="AS937" t="s">
        <v>136</v>
      </c>
      <c r="AT937" t="s">
        <v>142</v>
      </c>
      <c r="AU937" t="s">
        <v>156</v>
      </c>
      <c r="AV937" t="s">
        <v>115</v>
      </c>
      <c r="AW937" t="s">
        <v>237</v>
      </c>
      <c r="AX937" t="s">
        <v>125</v>
      </c>
      <c r="AY937" t="s">
        <v>189</v>
      </c>
      <c r="AZ937" t="s">
        <v>130</v>
      </c>
      <c r="BA937" t="s">
        <v>143</v>
      </c>
      <c r="BB937" t="s">
        <v>144</v>
      </c>
      <c r="BC937" t="s">
        <v>143</v>
      </c>
      <c r="BD937" t="s">
        <v>144</v>
      </c>
      <c r="BE937" t="s">
        <v>143</v>
      </c>
      <c r="BF937" t="s">
        <v>144</v>
      </c>
      <c r="BG937" t="s">
        <v>143</v>
      </c>
      <c r="BH937" t="s">
        <v>144</v>
      </c>
      <c r="BI937" t="s">
        <v>118</v>
      </c>
      <c r="BJ937" t="s">
        <v>118</v>
      </c>
      <c r="BK937" t="s">
        <v>118</v>
      </c>
      <c r="BL937" t="s">
        <v>118</v>
      </c>
      <c r="BM937" t="s">
        <v>118</v>
      </c>
      <c r="BN937" t="s">
        <v>118</v>
      </c>
      <c r="BO937" t="s">
        <v>118</v>
      </c>
      <c r="BP937" t="s">
        <v>118</v>
      </c>
      <c r="BQ937" t="s">
        <v>118</v>
      </c>
      <c r="BR937" t="s">
        <v>118</v>
      </c>
      <c r="BS937" t="s">
        <v>118</v>
      </c>
      <c r="BT937" t="s">
        <v>118</v>
      </c>
      <c r="BU937" s="12"/>
      <c r="BV937" t="s">
        <v>118</v>
      </c>
      <c r="BW937" t="s">
        <v>145</v>
      </c>
      <c r="BX937" t="s">
        <v>353</v>
      </c>
      <c r="BY937" t="s">
        <v>175</v>
      </c>
      <c r="BZ937" t="s">
        <v>134</v>
      </c>
      <c r="CA937" t="s">
        <v>115</v>
      </c>
      <c r="CB937" t="s">
        <v>132</v>
      </c>
      <c r="CC937" t="s">
        <v>130</v>
      </c>
      <c r="CD937" t="s">
        <v>154</v>
      </c>
      <c r="CE937" t="s">
        <v>11448</v>
      </c>
      <c r="CF937" t="s">
        <v>19120</v>
      </c>
      <c r="CG937" t="s">
        <v>19121</v>
      </c>
      <c r="CH937">
        <v>25</v>
      </c>
      <c r="CI937" t="s">
        <v>4362</v>
      </c>
      <c r="CJ937" t="s">
        <v>164</v>
      </c>
      <c r="CK937" t="s">
        <v>142</v>
      </c>
      <c r="CL937" t="s">
        <v>132</v>
      </c>
      <c r="CM937" t="s">
        <v>134</v>
      </c>
      <c r="CN937" t="s">
        <v>118</v>
      </c>
      <c r="CO937" t="s">
        <v>132</v>
      </c>
      <c r="CP937" t="s">
        <v>126</v>
      </c>
      <c r="CQ937" t="s">
        <v>19122</v>
      </c>
      <c r="CR937" t="s">
        <v>19123</v>
      </c>
      <c r="CS937" t="s">
        <v>19124</v>
      </c>
      <c r="CT937" t="s">
        <v>115</v>
      </c>
      <c r="CU937" s="13">
        <v>45472.554432870369</v>
      </c>
      <c r="CV937" s="13"/>
      <c r="CW937" t="s">
        <v>118</v>
      </c>
      <c r="CX937" t="s">
        <v>118</v>
      </c>
      <c r="CY937" t="s">
        <v>132</v>
      </c>
      <c r="CZ937" t="s">
        <v>115</v>
      </c>
      <c r="DA937" s="13">
        <v>45494.466782407406</v>
      </c>
      <c r="DB937" t="s">
        <v>4366</v>
      </c>
      <c r="DC937" t="s">
        <v>4367</v>
      </c>
      <c r="DD937" t="s">
        <v>118</v>
      </c>
      <c r="DE937" t="s">
        <v>163</v>
      </c>
      <c r="DF937" t="s">
        <v>118</v>
      </c>
      <c r="DG937" t="s">
        <v>118</v>
      </c>
      <c r="DH937" t="s">
        <v>118</v>
      </c>
      <c r="DI937" t="s">
        <v>118</v>
      </c>
      <c r="DJ937" t="s">
        <v>118</v>
      </c>
      <c r="DK937" s="13"/>
      <c r="DL937">
        <v>5086</v>
      </c>
      <c r="DM937" t="s">
        <v>19110</v>
      </c>
      <c r="DN937" t="s">
        <v>4388</v>
      </c>
      <c r="DO937" t="s">
        <v>1441</v>
      </c>
      <c r="DP937" t="s">
        <v>19121</v>
      </c>
    </row>
    <row r="938" spans="1:120" x14ac:dyDescent="0.35">
      <c r="A938">
        <v>8739</v>
      </c>
      <c r="B938" t="s">
        <v>19125</v>
      </c>
      <c r="C938" t="s">
        <v>19126</v>
      </c>
      <c r="D938" t="s">
        <v>19127</v>
      </c>
      <c r="E938" t="s">
        <v>19128</v>
      </c>
      <c r="F938" s="12">
        <v>38884</v>
      </c>
      <c r="G938" t="s">
        <v>19129</v>
      </c>
      <c r="H938" t="s">
        <v>19130</v>
      </c>
      <c r="I938" t="s">
        <v>113</v>
      </c>
      <c r="J938" t="s">
        <v>177</v>
      </c>
      <c r="K938" t="s">
        <v>115</v>
      </c>
      <c r="L938" t="s">
        <v>115</v>
      </c>
      <c r="M938" t="s">
        <v>116</v>
      </c>
      <c r="N938" t="s">
        <v>117</v>
      </c>
      <c r="O938" t="s">
        <v>118</v>
      </c>
      <c r="P938" t="s">
        <v>116</v>
      </c>
      <c r="Q938" t="s">
        <v>305</v>
      </c>
      <c r="R938" t="s">
        <v>19131</v>
      </c>
      <c r="S938" t="s">
        <v>569</v>
      </c>
      <c r="T938" t="s">
        <v>489</v>
      </c>
      <c r="U938" t="s">
        <v>19132</v>
      </c>
      <c r="V938" t="s">
        <v>19133</v>
      </c>
      <c r="W938" t="s">
        <v>421</v>
      </c>
      <c r="X938" t="s">
        <v>5738</v>
      </c>
      <c r="Y938" t="s">
        <v>305</v>
      </c>
      <c r="Z938" t="s">
        <v>345</v>
      </c>
      <c r="AA938" t="s">
        <v>5739</v>
      </c>
      <c r="AB938" t="s">
        <v>19134</v>
      </c>
      <c r="AC938" t="s">
        <v>19134</v>
      </c>
      <c r="AD938" t="s">
        <v>118</v>
      </c>
      <c r="AE938" t="s">
        <v>19135</v>
      </c>
      <c r="AF938" t="s">
        <v>320</v>
      </c>
      <c r="AG938" t="s">
        <v>142</v>
      </c>
      <c r="AH938" t="s">
        <v>126</v>
      </c>
      <c r="AI938" t="s">
        <v>226</v>
      </c>
      <c r="AJ938" t="s">
        <v>154</v>
      </c>
      <c r="AK938" t="s">
        <v>129</v>
      </c>
      <c r="AL938" t="s">
        <v>132</v>
      </c>
      <c r="AM938" t="s">
        <v>131</v>
      </c>
      <c r="AN938" t="s">
        <v>142</v>
      </c>
      <c r="AO938" t="s">
        <v>133</v>
      </c>
      <c r="AP938" t="s">
        <v>132</v>
      </c>
      <c r="AQ938" t="s">
        <v>135</v>
      </c>
      <c r="AR938" t="s">
        <v>125</v>
      </c>
      <c r="AS938" t="s">
        <v>136</v>
      </c>
      <c r="AT938" t="s">
        <v>154</v>
      </c>
      <c r="AU938" t="s">
        <v>156</v>
      </c>
      <c r="AV938" t="s">
        <v>125</v>
      </c>
      <c r="AW938" t="s">
        <v>370</v>
      </c>
      <c r="AX938" t="s">
        <v>132</v>
      </c>
      <c r="AY938" t="s">
        <v>160</v>
      </c>
      <c r="AZ938" t="s">
        <v>132</v>
      </c>
      <c r="BA938" t="s">
        <v>143</v>
      </c>
      <c r="BB938" t="s">
        <v>144</v>
      </c>
      <c r="BC938" t="s">
        <v>143</v>
      </c>
      <c r="BD938" t="s">
        <v>144</v>
      </c>
      <c r="BE938" t="s">
        <v>143</v>
      </c>
      <c r="BF938" t="s">
        <v>144</v>
      </c>
      <c r="BG938" t="s">
        <v>143</v>
      </c>
      <c r="BH938" t="s">
        <v>144</v>
      </c>
      <c r="BI938" t="s">
        <v>118</v>
      </c>
      <c r="BJ938" t="s">
        <v>118</v>
      </c>
      <c r="BK938" t="s">
        <v>118</v>
      </c>
      <c r="BL938" t="s">
        <v>118</v>
      </c>
      <c r="BM938" t="s">
        <v>118</v>
      </c>
      <c r="BN938" t="s">
        <v>118</v>
      </c>
      <c r="BO938" t="s">
        <v>118</v>
      </c>
      <c r="BP938" t="s">
        <v>118</v>
      </c>
      <c r="BQ938" t="s">
        <v>118</v>
      </c>
      <c r="BR938" t="s">
        <v>118</v>
      </c>
      <c r="BS938" t="s">
        <v>118</v>
      </c>
      <c r="BT938" t="s">
        <v>118</v>
      </c>
      <c r="BU938" s="12"/>
      <c r="BV938" t="s">
        <v>118</v>
      </c>
      <c r="BW938" t="s">
        <v>145</v>
      </c>
      <c r="BX938" t="s">
        <v>353</v>
      </c>
      <c r="BY938" t="s">
        <v>163</v>
      </c>
      <c r="BZ938" t="s">
        <v>134</v>
      </c>
      <c r="CA938" t="s">
        <v>134</v>
      </c>
      <c r="CB938" t="s">
        <v>125</v>
      </c>
      <c r="CC938" t="s">
        <v>125</v>
      </c>
      <c r="CD938" t="s">
        <v>138</v>
      </c>
      <c r="CE938" t="s">
        <v>315</v>
      </c>
      <c r="CF938" t="s">
        <v>19136</v>
      </c>
      <c r="CG938" t="s">
        <v>19137</v>
      </c>
      <c r="CH938">
        <v>25</v>
      </c>
      <c r="CI938" t="s">
        <v>4362</v>
      </c>
      <c r="CJ938" t="s">
        <v>164</v>
      </c>
      <c r="CK938" t="s">
        <v>142</v>
      </c>
      <c r="CL938" t="s">
        <v>142</v>
      </c>
      <c r="CM938" t="s">
        <v>134</v>
      </c>
      <c r="CN938" t="s">
        <v>118</v>
      </c>
      <c r="CO938" t="s">
        <v>115</v>
      </c>
      <c r="CP938" t="s">
        <v>126</v>
      </c>
      <c r="CQ938" t="s">
        <v>19138</v>
      </c>
      <c r="CR938" t="s">
        <v>19139</v>
      </c>
      <c r="CS938" t="s">
        <v>19140</v>
      </c>
      <c r="CT938" t="s">
        <v>115</v>
      </c>
      <c r="CU938" s="13">
        <v>45472.616956018515</v>
      </c>
      <c r="CV938" s="13"/>
      <c r="CW938" t="s">
        <v>118</v>
      </c>
      <c r="CX938" t="s">
        <v>118</v>
      </c>
      <c r="CY938" t="s">
        <v>132</v>
      </c>
      <c r="CZ938" t="s">
        <v>115</v>
      </c>
      <c r="DA938" s="13">
        <v>45494.458113425928</v>
      </c>
      <c r="DB938" t="s">
        <v>4366</v>
      </c>
      <c r="DC938" t="s">
        <v>4367</v>
      </c>
      <c r="DD938" t="s">
        <v>118</v>
      </c>
      <c r="DE938" t="s">
        <v>116</v>
      </c>
      <c r="DF938" t="s">
        <v>118</v>
      </c>
      <c r="DG938" t="s">
        <v>118</v>
      </c>
      <c r="DH938" t="s">
        <v>118</v>
      </c>
      <c r="DI938" t="s">
        <v>118</v>
      </c>
      <c r="DJ938" t="s">
        <v>118</v>
      </c>
      <c r="DK938" s="13"/>
      <c r="DL938">
        <v>5087</v>
      </c>
      <c r="DM938" t="s">
        <v>19125</v>
      </c>
      <c r="DN938" t="s">
        <v>4388</v>
      </c>
      <c r="DO938" t="s">
        <v>19141</v>
      </c>
      <c r="DP938" t="s">
        <v>19137</v>
      </c>
    </row>
    <row r="939" spans="1:120" x14ac:dyDescent="0.35">
      <c r="A939">
        <v>9063</v>
      </c>
      <c r="B939" t="s">
        <v>19142</v>
      </c>
      <c r="C939" t="s">
        <v>19143</v>
      </c>
      <c r="D939" t="s">
        <v>19144</v>
      </c>
      <c r="E939" t="s">
        <v>19145</v>
      </c>
      <c r="F939" s="12">
        <v>38993</v>
      </c>
      <c r="G939" t="s">
        <v>19146</v>
      </c>
      <c r="H939" t="s">
        <v>19147</v>
      </c>
      <c r="I939" t="s">
        <v>113</v>
      </c>
      <c r="J939" t="s">
        <v>114</v>
      </c>
      <c r="K939" t="s">
        <v>115</v>
      </c>
      <c r="L939" t="s">
        <v>115</v>
      </c>
      <c r="M939" t="s">
        <v>116</v>
      </c>
      <c r="N939" t="s">
        <v>117</v>
      </c>
      <c r="O939" t="s">
        <v>118</v>
      </c>
      <c r="P939" t="s">
        <v>116</v>
      </c>
      <c r="Q939" t="s">
        <v>178</v>
      </c>
      <c r="R939" t="s">
        <v>253</v>
      </c>
      <c r="S939" t="s">
        <v>275</v>
      </c>
      <c r="T939" t="s">
        <v>342</v>
      </c>
      <c r="U939" t="s">
        <v>19148</v>
      </c>
      <c r="V939" t="s">
        <v>19149</v>
      </c>
      <c r="W939" t="s">
        <v>195</v>
      </c>
      <c r="X939" t="s">
        <v>19150</v>
      </c>
      <c r="Y939" t="s">
        <v>178</v>
      </c>
      <c r="Z939" t="s">
        <v>11750</v>
      </c>
      <c r="AA939" t="s">
        <v>19151</v>
      </c>
      <c r="AB939" t="s">
        <v>19152</v>
      </c>
      <c r="AC939" t="s">
        <v>19153</v>
      </c>
      <c r="AD939" t="s">
        <v>118</v>
      </c>
      <c r="AE939" t="s">
        <v>19154</v>
      </c>
      <c r="AF939" t="s">
        <v>317</v>
      </c>
      <c r="AG939" t="s">
        <v>142</v>
      </c>
      <c r="AH939" t="s">
        <v>126</v>
      </c>
      <c r="AI939" t="s">
        <v>226</v>
      </c>
      <c r="AJ939" t="s">
        <v>154</v>
      </c>
      <c r="AK939" t="s">
        <v>129</v>
      </c>
      <c r="AL939" t="s">
        <v>157</v>
      </c>
      <c r="AM939" t="s">
        <v>131</v>
      </c>
      <c r="AN939" t="s">
        <v>157</v>
      </c>
      <c r="AO939" t="s">
        <v>133</v>
      </c>
      <c r="AP939" t="s">
        <v>157</v>
      </c>
      <c r="AQ939" t="s">
        <v>135</v>
      </c>
      <c r="AR939" t="s">
        <v>142</v>
      </c>
      <c r="AS939" t="s">
        <v>136</v>
      </c>
      <c r="AT939" t="s">
        <v>128</v>
      </c>
      <c r="AU939" t="s">
        <v>156</v>
      </c>
      <c r="AV939" t="s">
        <v>138</v>
      </c>
      <c r="AW939" t="s">
        <v>173</v>
      </c>
      <c r="AX939" t="s">
        <v>128</v>
      </c>
      <c r="AY939" t="s">
        <v>188</v>
      </c>
      <c r="AZ939" t="s">
        <v>128</v>
      </c>
      <c r="BA939" t="s">
        <v>143</v>
      </c>
      <c r="BB939" t="s">
        <v>144</v>
      </c>
      <c r="BC939" t="s">
        <v>143</v>
      </c>
      <c r="BD939" t="s">
        <v>144</v>
      </c>
      <c r="BE939" t="s">
        <v>143</v>
      </c>
      <c r="BF939" t="s">
        <v>144</v>
      </c>
      <c r="BG939" t="s">
        <v>143</v>
      </c>
      <c r="BH939" t="s">
        <v>144</v>
      </c>
      <c r="BI939" t="s">
        <v>118</v>
      </c>
      <c r="BJ939" t="s">
        <v>118</v>
      </c>
      <c r="BK939" t="s">
        <v>118</v>
      </c>
      <c r="BL939" t="s">
        <v>118</v>
      </c>
      <c r="BM939" t="s">
        <v>118</v>
      </c>
      <c r="BN939" t="s">
        <v>118</v>
      </c>
      <c r="BO939" t="s">
        <v>118</v>
      </c>
      <c r="BP939" t="s">
        <v>118</v>
      </c>
      <c r="BQ939" t="s">
        <v>118</v>
      </c>
      <c r="BR939" t="s">
        <v>118</v>
      </c>
      <c r="BS939" t="s">
        <v>118</v>
      </c>
      <c r="BT939" t="s">
        <v>118</v>
      </c>
      <c r="BU939" s="12"/>
      <c r="BV939" t="s">
        <v>118</v>
      </c>
      <c r="BW939" t="s">
        <v>145</v>
      </c>
      <c r="BX939" t="s">
        <v>162</v>
      </c>
      <c r="BY939" t="s">
        <v>175</v>
      </c>
      <c r="BZ939" t="s">
        <v>134</v>
      </c>
      <c r="CA939" t="s">
        <v>134</v>
      </c>
      <c r="CB939" t="s">
        <v>134</v>
      </c>
      <c r="CC939" t="s">
        <v>134</v>
      </c>
      <c r="CD939" t="s">
        <v>125</v>
      </c>
      <c r="CE939" t="s">
        <v>19155</v>
      </c>
      <c r="CF939" t="s">
        <v>19156</v>
      </c>
      <c r="CG939" t="s">
        <v>19157</v>
      </c>
      <c r="CH939">
        <v>25</v>
      </c>
      <c r="CI939" t="s">
        <v>4362</v>
      </c>
      <c r="CJ939" t="s">
        <v>164</v>
      </c>
      <c r="CK939" t="s">
        <v>125</v>
      </c>
      <c r="CL939" t="s">
        <v>130</v>
      </c>
      <c r="CM939" t="s">
        <v>134</v>
      </c>
      <c r="CN939" t="s">
        <v>118</v>
      </c>
      <c r="CO939" t="s">
        <v>132</v>
      </c>
      <c r="CP939" t="s">
        <v>126</v>
      </c>
      <c r="CQ939" t="s">
        <v>19158</v>
      </c>
      <c r="CR939" t="s">
        <v>19159</v>
      </c>
      <c r="CS939" t="s">
        <v>19160</v>
      </c>
      <c r="CT939" t="s">
        <v>115</v>
      </c>
      <c r="CU939" s="13">
        <v>45472.811967592592</v>
      </c>
      <c r="CV939" s="13"/>
      <c r="CW939" t="s">
        <v>118</v>
      </c>
      <c r="CX939" t="s">
        <v>118</v>
      </c>
      <c r="CY939" t="s">
        <v>132</v>
      </c>
      <c r="CZ939" t="s">
        <v>115</v>
      </c>
      <c r="DA939" s="13">
        <v>45494.448217592595</v>
      </c>
      <c r="DB939" t="s">
        <v>4366</v>
      </c>
      <c r="DC939" t="s">
        <v>4367</v>
      </c>
      <c r="DD939" t="s">
        <v>118</v>
      </c>
      <c r="DE939" t="s">
        <v>163</v>
      </c>
      <c r="DF939" t="s">
        <v>118</v>
      </c>
      <c r="DG939" t="s">
        <v>118</v>
      </c>
      <c r="DH939" t="s">
        <v>118</v>
      </c>
      <c r="DI939" t="s">
        <v>118</v>
      </c>
      <c r="DJ939" t="s">
        <v>118</v>
      </c>
      <c r="DK939" s="13"/>
      <c r="DL939">
        <v>5088</v>
      </c>
      <c r="DM939" t="s">
        <v>19142</v>
      </c>
      <c r="DN939" t="s">
        <v>894</v>
      </c>
      <c r="DO939" t="s">
        <v>1437</v>
      </c>
      <c r="DP939" t="s">
        <v>19157</v>
      </c>
    </row>
    <row r="940" spans="1:120" x14ac:dyDescent="0.35">
      <c r="A940">
        <v>8618</v>
      </c>
      <c r="B940" t="s">
        <v>19161</v>
      </c>
      <c r="C940" t="s">
        <v>19162</v>
      </c>
      <c r="D940" t="s">
        <v>19163</v>
      </c>
      <c r="E940" t="s">
        <v>19164</v>
      </c>
      <c r="F940" s="12">
        <v>38836</v>
      </c>
      <c r="G940" t="s">
        <v>19165</v>
      </c>
      <c r="H940" t="s">
        <v>19166</v>
      </c>
      <c r="I940" t="s">
        <v>113</v>
      </c>
      <c r="J940" t="s">
        <v>177</v>
      </c>
      <c r="K940" t="s">
        <v>115</v>
      </c>
      <c r="L940" t="s">
        <v>115</v>
      </c>
      <c r="M940" t="s">
        <v>116</v>
      </c>
      <c r="N940" t="s">
        <v>117</v>
      </c>
      <c r="O940" t="s">
        <v>118</v>
      </c>
      <c r="P940" t="s">
        <v>116</v>
      </c>
      <c r="Q940" t="s">
        <v>233</v>
      </c>
      <c r="R940" t="s">
        <v>120</v>
      </c>
      <c r="S940" t="s">
        <v>437</v>
      </c>
      <c r="T940" t="s">
        <v>4719</v>
      </c>
      <c r="U940" t="s">
        <v>19167</v>
      </c>
      <c r="V940" t="s">
        <v>19168</v>
      </c>
      <c r="W940" t="s">
        <v>666</v>
      </c>
      <c r="X940" t="s">
        <v>18555</v>
      </c>
      <c r="Y940" t="s">
        <v>233</v>
      </c>
      <c r="Z940" t="s">
        <v>548</v>
      </c>
      <c r="AA940" t="s">
        <v>18556</v>
      </c>
      <c r="AB940" t="s">
        <v>19169</v>
      </c>
      <c r="AC940" t="s">
        <v>19169</v>
      </c>
      <c r="AD940" t="s">
        <v>118</v>
      </c>
      <c r="AE940" t="s">
        <v>19170</v>
      </c>
      <c r="AF940" t="s">
        <v>340</v>
      </c>
      <c r="AG940" t="s">
        <v>157</v>
      </c>
      <c r="AH940" t="s">
        <v>126</v>
      </c>
      <c r="AI940" t="s">
        <v>226</v>
      </c>
      <c r="AJ940" t="s">
        <v>138</v>
      </c>
      <c r="AK940" t="s">
        <v>129</v>
      </c>
      <c r="AL940" t="s">
        <v>125</v>
      </c>
      <c r="AM940" t="s">
        <v>131</v>
      </c>
      <c r="AN940" t="s">
        <v>157</v>
      </c>
      <c r="AO940" t="s">
        <v>133</v>
      </c>
      <c r="AP940" t="s">
        <v>125</v>
      </c>
      <c r="AQ940" t="s">
        <v>135</v>
      </c>
      <c r="AR940" t="s">
        <v>157</v>
      </c>
      <c r="AS940" t="s">
        <v>136</v>
      </c>
      <c r="AT940" t="s">
        <v>128</v>
      </c>
      <c r="AU940" t="s">
        <v>156</v>
      </c>
      <c r="AV940" t="s">
        <v>138</v>
      </c>
      <c r="AW940" t="s">
        <v>189</v>
      </c>
      <c r="AX940" t="s">
        <v>125</v>
      </c>
      <c r="AY940" t="s">
        <v>143</v>
      </c>
      <c r="AZ940" t="s">
        <v>144</v>
      </c>
      <c r="BA940" t="s">
        <v>143</v>
      </c>
      <c r="BB940" t="s">
        <v>144</v>
      </c>
      <c r="BC940" t="s">
        <v>143</v>
      </c>
      <c r="BD940" t="s">
        <v>144</v>
      </c>
      <c r="BE940" t="s">
        <v>143</v>
      </c>
      <c r="BF940" t="s">
        <v>144</v>
      </c>
      <c r="BG940" t="s">
        <v>143</v>
      </c>
      <c r="BH940" t="s">
        <v>144</v>
      </c>
      <c r="BI940" t="s">
        <v>118</v>
      </c>
      <c r="BJ940" t="s">
        <v>118</v>
      </c>
      <c r="BK940" t="s">
        <v>118</v>
      </c>
      <c r="BL940" t="s">
        <v>118</v>
      </c>
      <c r="BM940" t="s">
        <v>118</v>
      </c>
      <c r="BN940" t="s">
        <v>118</v>
      </c>
      <c r="BO940" t="s">
        <v>118</v>
      </c>
      <c r="BP940" t="s">
        <v>118</v>
      </c>
      <c r="BQ940" t="s">
        <v>118</v>
      </c>
      <c r="BR940" t="s">
        <v>118</v>
      </c>
      <c r="BS940" t="s">
        <v>118</v>
      </c>
      <c r="BT940" t="s">
        <v>118</v>
      </c>
      <c r="BU940" s="12"/>
      <c r="BV940" t="s">
        <v>118</v>
      </c>
      <c r="BW940" t="s">
        <v>145</v>
      </c>
      <c r="BX940" t="s">
        <v>162</v>
      </c>
      <c r="BY940" t="s">
        <v>175</v>
      </c>
      <c r="BZ940" t="s">
        <v>134</v>
      </c>
      <c r="CA940" t="s">
        <v>134</v>
      </c>
      <c r="CB940" t="s">
        <v>134</v>
      </c>
      <c r="CC940" t="s">
        <v>134</v>
      </c>
      <c r="CD940" t="s">
        <v>157</v>
      </c>
      <c r="CE940" t="s">
        <v>723</v>
      </c>
      <c r="CF940" t="s">
        <v>19171</v>
      </c>
      <c r="CG940" t="s">
        <v>19172</v>
      </c>
      <c r="CH940">
        <v>25</v>
      </c>
      <c r="CI940" t="s">
        <v>4362</v>
      </c>
      <c r="CJ940" t="s">
        <v>164</v>
      </c>
      <c r="CK940" t="s">
        <v>130</v>
      </c>
      <c r="CL940" t="s">
        <v>115</v>
      </c>
      <c r="CM940" t="s">
        <v>134</v>
      </c>
      <c r="CN940" t="s">
        <v>118</v>
      </c>
      <c r="CO940" t="s">
        <v>132</v>
      </c>
      <c r="CP940" t="s">
        <v>126</v>
      </c>
      <c r="CQ940" t="s">
        <v>19173</v>
      </c>
      <c r="CR940" t="s">
        <v>19174</v>
      </c>
      <c r="CS940" t="s">
        <v>19175</v>
      </c>
      <c r="CT940" t="s">
        <v>115</v>
      </c>
      <c r="CU940" s="13">
        <v>45473.22320601852</v>
      </c>
      <c r="CV940" s="13"/>
      <c r="CW940" t="s">
        <v>118</v>
      </c>
      <c r="CX940" t="s">
        <v>118</v>
      </c>
      <c r="CY940" t="s">
        <v>132</v>
      </c>
      <c r="CZ940" t="s">
        <v>115</v>
      </c>
      <c r="DA940" s="13">
        <v>45494.420567129629</v>
      </c>
      <c r="DB940" t="s">
        <v>4366</v>
      </c>
      <c r="DC940" t="s">
        <v>4367</v>
      </c>
      <c r="DD940" t="s">
        <v>118</v>
      </c>
      <c r="DE940" t="s">
        <v>116</v>
      </c>
      <c r="DF940" t="s">
        <v>118</v>
      </c>
      <c r="DG940" t="s">
        <v>118</v>
      </c>
      <c r="DH940" t="s">
        <v>118</v>
      </c>
      <c r="DI940" t="s">
        <v>118</v>
      </c>
      <c r="DJ940" t="s">
        <v>118</v>
      </c>
      <c r="DK940" s="13"/>
      <c r="DL940">
        <v>5089</v>
      </c>
      <c r="DM940" t="s">
        <v>19161</v>
      </c>
      <c r="DN940" t="s">
        <v>4388</v>
      </c>
      <c r="DO940" t="s">
        <v>19141</v>
      </c>
      <c r="DP940" t="s">
        <v>19172</v>
      </c>
    </row>
    <row r="941" spans="1:120" x14ac:dyDescent="0.35">
      <c r="A941">
        <v>8592</v>
      </c>
      <c r="B941" t="s">
        <v>19176</v>
      </c>
      <c r="C941" t="s">
        <v>19177</v>
      </c>
      <c r="D941" t="s">
        <v>19178</v>
      </c>
      <c r="E941" t="s">
        <v>19179</v>
      </c>
      <c r="F941" s="12">
        <v>38828</v>
      </c>
      <c r="G941" t="s">
        <v>19180</v>
      </c>
      <c r="H941" t="s">
        <v>19181</v>
      </c>
      <c r="I941" t="s">
        <v>113</v>
      </c>
      <c r="J941" t="s">
        <v>177</v>
      </c>
      <c r="K941" t="s">
        <v>115</v>
      </c>
      <c r="L941" t="s">
        <v>115</v>
      </c>
      <c r="M941" t="s">
        <v>116</v>
      </c>
      <c r="N941" t="s">
        <v>117</v>
      </c>
      <c r="O941" t="s">
        <v>118</v>
      </c>
      <c r="P941" t="s">
        <v>116</v>
      </c>
      <c r="Q941" t="s">
        <v>182</v>
      </c>
      <c r="R941" t="s">
        <v>484</v>
      </c>
      <c r="S941" t="s">
        <v>224</v>
      </c>
      <c r="T941" t="s">
        <v>5206</v>
      </c>
      <c r="U941" t="s">
        <v>19182</v>
      </c>
      <c r="V941" t="s">
        <v>12857</v>
      </c>
      <c r="W941" t="s">
        <v>12857</v>
      </c>
      <c r="X941" t="s">
        <v>702</v>
      </c>
      <c r="Y941" t="s">
        <v>182</v>
      </c>
      <c r="Z941" t="s">
        <v>183</v>
      </c>
      <c r="AA941" t="s">
        <v>5033</v>
      </c>
      <c r="AB941" t="s">
        <v>19183</v>
      </c>
      <c r="AC941" t="s">
        <v>19183</v>
      </c>
      <c r="AD941" t="s">
        <v>118</v>
      </c>
      <c r="AE941" t="s">
        <v>19184</v>
      </c>
      <c r="AF941" t="s">
        <v>310</v>
      </c>
      <c r="AG941" t="s">
        <v>125</v>
      </c>
      <c r="AH941" t="s">
        <v>126</v>
      </c>
      <c r="AI941" t="s">
        <v>226</v>
      </c>
      <c r="AJ941" t="s">
        <v>128</v>
      </c>
      <c r="AK941" t="s">
        <v>129</v>
      </c>
      <c r="AL941" t="s">
        <v>130</v>
      </c>
      <c r="AM941" t="s">
        <v>131</v>
      </c>
      <c r="AN941" t="s">
        <v>130</v>
      </c>
      <c r="AO941" t="s">
        <v>133</v>
      </c>
      <c r="AP941" t="s">
        <v>130</v>
      </c>
      <c r="AQ941" t="s">
        <v>135</v>
      </c>
      <c r="AR941" t="s">
        <v>125</v>
      </c>
      <c r="AS941" t="s">
        <v>136</v>
      </c>
      <c r="AT941" t="s">
        <v>115</v>
      </c>
      <c r="AU941" t="s">
        <v>137</v>
      </c>
      <c r="AV941" t="s">
        <v>154</v>
      </c>
      <c r="AW941" t="s">
        <v>173</v>
      </c>
      <c r="AX941" t="s">
        <v>125</v>
      </c>
      <c r="AY941" t="s">
        <v>139</v>
      </c>
      <c r="AZ941" t="s">
        <v>138</v>
      </c>
      <c r="BA941" t="s">
        <v>140</v>
      </c>
      <c r="BB941" t="s">
        <v>154</v>
      </c>
      <c r="BC941" t="s">
        <v>143</v>
      </c>
      <c r="BD941" t="s">
        <v>144</v>
      </c>
      <c r="BE941" t="s">
        <v>143</v>
      </c>
      <c r="BF941" t="s">
        <v>144</v>
      </c>
      <c r="BG941" t="s">
        <v>143</v>
      </c>
      <c r="BH941" t="s">
        <v>144</v>
      </c>
      <c r="BI941" t="s">
        <v>118</v>
      </c>
      <c r="BJ941" t="s">
        <v>118</v>
      </c>
      <c r="BK941" t="s">
        <v>118</v>
      </c>
      <c r="BL941" t="s">
        <v>118</v>
      </c>
      <c r="BM941" t="s">
        <v>118</v>
      </c>
      <c r="BN941" t="s">
        <v>118</v>
      </c>
      <c r="BO941" t="s">
        <v>118</v>
      </c>
      <c r="BP941" t="s">
        <v>118</v>
      </c>
      <c r="BQ941" t="s">
        <v>118</v>
      </c>
      <c r="BR941" t="s">
        <v>118</v>
      </c>
      <c r="BS941" t="s">
        <v>118</v>
      </c>
      <c r="BT941" t="s">
        <v>118</v>
      </c>
      <c r="BU941" s="12"/>
      <c r="BV941" t="s">
        <v>118</v>
      </c>
      <c r="BW941" t="s">
        <v>145</v>
      </c>
      <c r="BX941" t="s">
        <v>162</v>
      </c>
      <c r="BY941" t="s">
        <v>374</v>
      </c>
      <c r="BZ941" t="s">
        <v>134</v>
      </c>
      <c r="CA941" t="s">
        <v>115</v>
      </c>
      <c r="CB941" t="s">
        <v>134</v>
      </c>
      <c r="CC941" t="s">
        <v>115</v>
      </c>
      <c r="CD941" t="s">
        <v>142</v>
      </c>
      <c r="CE941" t="s">
        <v>478</v>
      </c>
      <c r="CF941" t="s">
        <v>11821</v>
      </c>
      <c r="CG941" t="s">
        <v>19185</v>
      </c>
      <c r="CH941">
        <v>25</v>
      </c>
      <c r="CI941" t="s">
        <v>4362</v>
      </c>
      <c r="CJ941" t="s">
        <v>164</v>
      </c>
      <c r="CK941" t="s">
        <v>125</v>
      </c>
      <c r="CL941" t="s">
        <v>125</v>
      </c>
      <c r="CM941" t="s">
        <v>134</v>
      </c>
      <c r="CN941" t="s">
        <v>118</v>
      </c>
      <c r="CO941" t="s">
        <v>132</v>
      </c>
      <c r="CP941" t="s">
        <v>126</v>
      </c>
      <c r="CQ941" t="s">
        <v>19186</v>
      </c>
      <c r="CR941" t="s">
        <v>19187</v>
      </c>
      <c r="CS941" t="s">
        <v>19188</v>
      </c>
      <c r="CT941" t="s">
        <v>115</v>
      </c>
      <c r="CU941" s="13">
        <v>45476.515277777777</v>
      </c>
      <c r="CV941" s="13"/>
      <c r="CW941" t="s">
        <v>118</v>
      </c>
      <c r="CX941" t="s">
        <v>118</v>
      </c>
      <c r="CY941" t="s">
        <v>132</v>
      </c>
      <c r="CZ941" t="s">
        <v>115</v>
      </c>
      <c r="DA941" s="13">
        <v>45494.448229166665</v>
      </c>
      <c r="DB941" t="s">
        <v>4366</v>
      </c>
      <c r="DC941" t="s">
        <v>4367</v>
      </c>
      <c r="DD941" t="s">
        <v>118</v>
      </c>
      <c r="DE941" t="s">
        <v>116</v>
      </c>
      <c r="DF941" t="s">
        <v>118</v>
      </c>
      <c r="DG941" t="s">
        <v>118</v>
      </c>
      <c r="DH941" t="s">
        <v>118</v>
      </c>
      <c r="DI941" t="s">
        <v>118</v>
      </c>
      <c r="DJ941" t="s">
        <v>118</v>
      </c>
      <c r="DK941" s="13"/>
      <c r="DL941">
        <v>5090</v>
      </c>
      <c r="DM941" t="s">
        <v>19176</v>
      </c>
      <c r="DN941" t="s">
        <v>4388</v>
      </c>
      <c r="DO941" t="s">
        <v>19141</v>
      </c>
      <c r="DP941" t="s">
        <v>19185</v>
      </c>
    </row>
    <row r="942" spans="1:120" x14ac:dyDescent="0.35">
      <c r="A942">
        <v>8381</v>
      </c>
      <c r="B942" t="s">
        <v>19189</v>
      </c>
      <c r="C942" t="s">
        <v>19190</v>
      </c>
      <c r="D942" t="s">
        <v>19191</v>
      </c>
      <c r="E942" t="s">
        <v>19192</v>
      </c>
      <c r="F942" s="12">
        <v>38745</v>
      </c>
      <c r="G942" t="s">
        <v>19193</v>
      </c>
      <c r="H942" t="s">
        <v>19194</v>
      </c>
      <c r="I942" t="s">
        <v>113</v>
      </c>
      <c r="J942" t="s">
        <v>177</v>
      </c>
      <c r="K942" t="s">
        <v>115</v>
      </c>
      <c r="L942" t="s">
        <v>115</v>
      </c>
      <c r="M942" t="s">
        <v>116</v>
      </c>
      <c r="N942" t="s">
        <v>117</v>
      </c>
      <c r="O942" t="s">
        <v>118</v>
      </c>
      <c r="P942" t="s">
        <v>116</v>
      </c>
      <c r="Q942" t="s">
        <v>149</v>
      </c>
      <c r="R942" t="s">
        <v>19195</v>
      </c>
      <c r="S942" t="s">
        <v>206</v>
      </c>
      <c r="T942" t="s">
        <v>19196</v>
      </c>
      <c r="U942" t="s">
        <v>19197</v>
      </c>
      <c r="V942" t="s">
        <v>19198</v>
      </c>
      <c r="W942" t="s">
        <v>506</v>
      </c>
      <c r="X942" t="s">
        <v>532</v>
      </c>
      <c r="Y942" t="s">
        <v>149</v>
      </c>
      <c r="Z942" t="s">
        <v>153</v>
      </c>
      <c r="AA942" t="s">
        <v>533</v>
      </c>
      <c r="AB942" t="s">
        <v>19199</v>
      </c>
      <c r="AC942" t="s">
        <v>19200</v>
      </c>
      <c r="AD942" t="s">
        <v>118</v>
      </c>
      <c r="AE942" t="s">
        <v>19201</v>
      </c>
      <c r="AF942" t="s">
        <v>19202</v>
      </c>
      <c r="AG942" t="s">
        <v>142</v>
      </c>
      <c r="AH942" t="s">
        <v>126</v>
      </c>
      <c r="AI942" t="s">
        <v>226</v>
      </c>
      <c r="AJ942" t="s">
        <v>154</v>
      </c>
      <c r="AK942" t="s">
        <v>129</v>
      </c>
      <c r="AL942" t="s">
        <v>130</v>
      </c>
      <c r="AM942" t="s">
        <v>131</v>
      </c>
      <c r="AN942" t="s">
        <v>157</v>
      </c>
      <c r="AO942" t="s">
        <v>133</v>
      </c>
      <c r="AP942" t="s">
        <v>125</v>
      </c>
      <c r="AQ942" t="s">
        <v>135</v>
      </c>
      <c r="AR942" t="s">
        <v>130</v>
      </c>
      <c r="AS942" t="s">
        <v>136</v>
      </c>
      <c r="AT942" t="s">
        <v>138</v>
      </c>
      <c r="AU942" t="s">
        <v>156</v>
      </c>
      <c r="AV942" t="s">
        <v>132</v>
      </c>
      <c r="AW942" t="s">
        <v>237</v>
      </c>
      <c r="AX942" t="s">
        <v>132</v>
      </c>
      <c r="AY942" t="s">
        <v>160</v>
      </c>
      <c r="AZ942" t="s">
        <v>157</v>
      </c>
      <c r="BA942" t="s">
        <v>143</v>
      </c>
      <c r="BB942" t="s">
        <v>144</v>
      </c>
      <c r="BC942" t="s">
        <v>143</v>
      </c>
      <c r="BD942" t="s">
        <v>144</v>
      </c>
      <c r="BE942" t="s">
        <v>143</v>
      </c>
      <c r="BF942" t="s">
        <v>144</v>
      </c>
      <c r="BG942" t="s">
        <v>143</v>
      </c>
      <c r="BH942" t="s">
        <v>144</v>
      </c>
      <c r="BI942" t="s">
        <v>118</v>
      </c>
      <c r="BJ942" t="s">
        <v>118</v>
      </c>
      <c r="BK942" t="s">
        <v>118</v>
      </c>
      <c r="BL942" t="s">
        <v>118</v>
      </c>
      <c r="BM942" t="s">
        <v>118</v>
      </c>
      <c r="BN942" t="s">
        <v>118</v>
      </c>
      <c r="BO942" t="s">
        <v>118</v>
      </c>
      <c r="BP942" t="s">
        <v>118</v>
      </c>
      <c r="BQ942" t="s">
        <v>118</v>
      </c>
      <c r="BR942" t="s">
        <v>118</v>
      </c>
      <c r="BS942" t="s">
        <v>118</v>
      </c>
      <c r="BT942" t="s">
        <v>118</v>
      </c>
      <c r="BU942" s="12"/>
      <c r="BV942" t="s">
        <v>118</v>
      </c>
      <c r="BW942" t="s">
        <v>145</v>
      </c>
      <c r="BX942" t="s">
        <v>146</v>
      </c>
      <c r="BY942" t="s">
        <v>175</v>
      </c>
      <c r="BZ942" t="s">
        <v>134</v>
      </c>
      <c r="CA942" t="s">
        <v>134</v>
      </c>
      <c r="CB942" t="s">
        <v>132</v>
      </c>
      <c r="CC942" t="s">
        <v>132</v>
      </c>
      <c r="CD942" t="s">
        <v>138</v>
      </c>
      <c r="CE942" t="s">
        <v>19203</v>
      </c>
      <c r="CF942" t="s">
        <v>19204</v>
      </c>
      <c r="CG942" t="s">
        <v>19205</v>
      </c>
      <c r="CH942">
        <v>25</v>
      </c>
      <c r="CI942" t="s">
        <v>4362</v>
      </c>
      <c r="CJ942" t="s">
        <v>164</v>
      </c>
      <c r="CK942" t="s">
        <v>125</v>
      </c>
      <c r="CL942" t="s">
        <v>115</v>
      </c>
      <c r="CM942" t="s">
        <v>134</v>
      </c>
      <c r="CN942" t="s">
        <v>118</v>
      </c>
      <c r="CO942" t="s">
        <v>132</v>
      </c>
      <c r="CP942" t="s">
        <v>126</v>
      </c>
      <c r="CQ942" t="s">
        <v>19206</v>
      </c>
      <c r="CR942" t="s">
        <v>19207</v>
      </c>
      <c r="CS942" t="s">
        <v>19208</v>
      </c>
      <c r="CT942" t="s">
        <v>115</v>
      </c>
      <c r="CU942" s="13">
        <v>45472.519907407404</v>
      </c>
      <c r="CV942" s="13"/>
      <c r="CW942" t="s">
        <v>118</v>
      </c>
      <c r="CX942" t="s">
        <v>118</v>
      </c>
      <c r="CY942" t="s">
        <v>132</v>
      </c>
      <c r="CZ942" t="s">
        <v>115</v>
      </c>
      <c r="DA942" s="13">
        <v>45494.424895833334</v>
      </c>
      <c r="DB942" t="s">
        <v>4366</v>
      </c>
      <c r="DC942" t="s">
        <v>4367</v>
      </c>
      <c r="DD942" t="s">
        <v>118</v>
      </c>
      <c r="DE942" t="s">
        <v>116</v>
      </c>
      <c r="DF942" t="s">
        <v>118</v>
      </c>
      <c r="DG942" t="s">
        <v>118</v>
      </c>
      <c r="DH942" t="s">
        <v>118</v>
      </c>
      <c r="DI942" t="s">
        <v>118</v>
      </c>
      <c r="DJ942" t="s">
        <v>118</v>
      </c>
      <c r="DK942" s="13"/>
      <c r="DL942">
        <v>5091</v>
      </c>
      <c r="DM942" t="s">
        <v>19189</v>
      </c>
      <c r="DN942" t="s">
        <v>4388</v>
      </c>
      <c r="DO942" t="s">
        <v>19141</v>
      </c>
      <c r="DP942" t="s">
        <v>19205</v>
      </c>
    </row>
    <row r="943" spans="1:120" x14ac:dyDescent="0.35">
      <c r="A943">
        <v>8694</v>
      </c>
      <c r="B943" t="s">
        <v>19209</v>
      </c>
      <c r="C943" t="s">
        <v>19210</v>
      </c>
      <c r="D943" t="s">
        <v>19211</v>
      </c>
      <c r="E943" t="s">
        <v>19212</v>
      </c>
      <c r="F943" s="12">
        <v>38867</v>
      </c>
      <c r="G943" t="s">
        <v>19213</v>
      </c>
      <c r="H943" t="s">
        <v>19214</v>
      </c>
      <c r="I943" t="s">
        <v>113</v>
      </c>
      <c r="J943" t="s">
        <v>114</v>
      </c>
      <c r="K943" t="s">
        <v>115</v>
      </c>
      <c r="L943" t="s">
        <v>115</v>
      </c>
      <c r="M943" t="s">
        <v>116</v>
      </c>
      <c r="N943" t="s">
        <v>117</v>
      </c>
      <c r="O943" t="s">
        <v>118</v>
      </c>
      <c r="P943" t="s">
        <v>116</v>
      </c>
      <c r="Q943" t="s">
        <v>233</v>
      </c>
      <c r="R943" t="s">
        <v>134</v>
      </c>
      <c r="S943" t="s">
        <v>134</v>
      </c>
      <c r="T943" t="s">
        <v>118</v>
      </c>
      <c r="U943" t="s">
        <v>19215</v>
      </c>
      <c r="V943" t="s">
        <v>19215</v>
      </c>
      <c r="W943" t="s">
        <v>694</v>
      </c>
      <c r="X943" t="s">
        <v>382</v>
      </c>
      <c r="Y943" t="s">
        <v>233</v>
      </c>
      <c r="Z943" t="s">
        <v>118</v>
      </c>
      <c r="AA943" t="s">
        <v>118</v>
      </c>
      <c r="AB943" t="s">
        <v>19216</v>
      </c>
      <c r="AC943" t="s">
        <v>19216</v>
      </c>
      <c r="AD943" t="s">
        <v>19217</v>
      </c>
      <c r="AE943" t="s">
        <v>19218</v>
      </c>
      <c r="AF943" t="s">
        <v>124</v>
      </c>
      <c r="AG943" t="s">
        <v>125</v>
      </c>
      <c r="AH943" t="s">
        <v>126</v>
      </c>
      <c r="AI943" t="s">
        <v>226</v>
      </c>
      <c r="AJ943" t="s">
        <v>128</v>
      </c>
      <c r="AK943" t="s">
        <v>129</v>
      </c>
      <c r="AL943" t="s">
        <v>134</v>
      </c>
      <c r="AM943" t="s">
        <v>131</v>
      </c>
      <c r="AN943" t="s">
        <v>157</v>
      </c>
      <c r="AO943" t="s">
        <v>133</v>
      </c>
      <c r="AP943" t="s">
        <v>132</v>
      </c>
      <c r="AQ943" t="s">
        <v>135</v>
      </c>
      <c r="AR943" t="s">
        <v>130</v>
      </c>
      <c r="AS943" t="s">
        <v>136</v>
      </c>
      <c r="AT943" t="s">
        <v>115</v>
      </c>
      <c r="AU943" t="s">
        <v>156</v>
      </c>
      <c r="AV943" t="s">
        <v>132</v>
      </c>
      <c r="AW943" t="s">
        <v>324</v>
      </c>
      <c r="AX943" t="s">
        <v>115</v>
      </c>
      <c r="AY943" t="s">
        <v>237</v>
      </c>
      <c r="AZ943" t="s">
        <v>125</v>
      </c>
      <c r="BA943" t="s">
        <v>159</v>
      </c>
      <c r="BB943" t="s">
        <v>132</v>
      </c>
      <c r="BC943" t="s">
        <v>143</v>
      </c>
      <c r="BD943" t="s">
        <v>144</v>
      </c>
      <c r="BE943" t="s">
        <v>143</v>
      </c>
      <c r="BF943" t="s">
        <v>144</v>
      </c>
      <c r="BG943" t="s">
        <v>143</v>
      </c>
      <c r="BH943" t="s">
        <v>144</v>
      </c>
      <c r="BI943" t="s">
        <v>118</v>
      </c>
      <c r="BJ943" t="s">
        <v>118</v>
      </c>
      <c r="BK943" t="s">
        <v>118</v>
      </c>
      <c r="BL943" t="s">
        <v>118</v>
      </c>
      <c r="BM943" t="s">
        <v>118</v>
      </c>
      <c r="BN943" t="s">
        <v>118</v>
      </c>
      <c r="BO943" t="s">
        <v>118</v>
      </c>
      <c r="BP943" t="s">
        <v>118</v>
      </c>
      <c r="BQ943" t="s">
        <v>118</v>
      </c>
      <c r="BR943" t="s">
        <v>118</v>
      </c>
      <c r="BS943" t="s">
        <v>118</v>
      </c>
      <c r="BT943" t="s">
        <v>118</v>
      </c>
      <c r="BU943" s="12"/>
      <c r="BV943" t="s">
        <v>118</v>
      </c>
      <c r="BW943" t="s">
        <v>145</v>
      </c>
      <c r="BX943" t="s">
        <v>146</v>
      </c>
      <c r="BY943" t="s">
        <v>175</v>
      </c>
      <c r="BZ943" t="s">
        <v>115</v>
      </c>
      <c r="CA943" t="s">
        <v>132</v>
      </c>
      <c r="CB943" t="s">
        <v>130</v>
      </c>
      <c r="CC943" t="s">
        <v>142</v>
      </c>
      <c r="CD943" t="s">
        <v>128</v>
      </c>
      <c r="CE943" t="s">
        <v>211</v>
      </c>
      <c r="CF943" t="s">
        <v>19219</v>
      </c>
      <c r="CG943" t="s">
        <v>19220</v>
      </c>
      <c r="CH943">
        <v>25</v>
      </c>
      <c r="CI943" t="s">
        <v>4362</v>
      </c>
      <c r="CJ943" t="s">
        <v>164</v>
      </c>
      <c r="CK943" t="s">
        <v>142</v>
      </c>
      <c r="CL943" t="s">
        <v>157</v>
      </c>
      <c r="CM943" t="s">
        <v>118</v>
      </c>
      <c r="CN943" t="s">
        <v>118</v>
      </c>
      <c r="CO943" t="s">
        <v>118</v>
      </c>
      <c r="CP943" t="s">
        <v>126</v>
      </c>
      <c r="CQ943" t="s">
        <v>118</v>
      </c>
      <c r="CR943" t="s">
        <v>118</v>
      </c>
      <c r="CS943" t="s">
        <v>118</v>
      </c>
      <c r="CT943" t="s">
        <v>115</v>
      </c>
      <c r="CU943" s="13">
        <v>45472.522627314815</v>
      </c>
      <c r="CV943" s="13"/>
      <c r="CW943" t="s">
        <v>118</v>
      </c>
      <c r="CX943" t="s">
        <v>118</v>
      </c>
      <c r="CY943" t="s">
        <v>115</v>
      </c>
      <c r="CZ943" t="s">
        <v>134</v>
      </c>
      <c r="DA943" s="13"/>
      <c r="DB943" t="s">
        <v>4366</v>
      </c>
      <c r="DC943" t="s">
        <v>4367</v>
      </c>
      <c r="DD943" t="s">
        <v>118</v>
      </c>
      <c r="DE943" t="s">
        <v>118</v>
      </c>
      <c r="DF943" t="s">
        <v>118</v>
      </c>
      <c r="DG943" t="s">
        <v>118</v>
      </c>
      <c r="DH943" t="s">
        <v>118</v>
      </c>
      <c r="DI943" t="s">
        <v>118</v>
      </c>
      <c r="DJ943" t="s">
        <v>118</v>
      </c>
      <c r="DK943" s="13"/>
      <c r="DL943">
        <v>5092</v>
      </c>
      <c r="DM943" t="s">
        <v>19209</v>
      </c>
      <c r="DN943" t="s">
        <v>894</v>
      </c>
      <c r="DO943" t="s">
        <v>1437</v>
      </c>
      <c r="DP943" t="s">
        <v>19220</v>
      </c>
    </row>
    <row r="944" spans="1:120" x14ac:dyDescent="0.35">
      <c r="A944">
        <v>8604</v>
      </c>
      <c r="B944" t="s">
        <v>19221</v>
      </c>
      <c r="C944" t="s">
        <v>19222</v>
      </c>
      <c r="D944" t="s">
        <v>19223</v>
      </c>
      <c r="E944" t="s">
        <v>19224</v>
      </c>
      <c r="F944" s="12">
        <v>38832</v>
      </c>
      <c r="G944" t="s">
        <v>19225</v>
      </c>
      <c r="H944" t="s">
        <v>118</v>
      </c>
      <c r="I944" t="s">
        <v>113</v>
      </c>
      <c r="J944" t="s">
        <v>177</v>
      </c>
      <c r="K944" t="s">
        <v>115</v>
      </c>
      <c r="L944" t="s">
        <v>115</v>
      </c>
      <c r="M944" t="s">
        <v>116</v>
      </c>
      <c r="N944" t="s">
        <v>117</v>
      </c>
      <c r="O944" t="s">
        <v>118</v>
      </c>
      <c r="P944" t="s">
        <v>116</v>
      </c>
      <c r="Q944" t="s">
        <v>238</v>
      </c>
      <c r="R944" t="s">
        <v>179</v>
      </c>
      <c r="S944" t="s">
        <v>121</v>
      </c>
      <c r="T944" t="s">
        <v>339</v>
      </c>
      <c r="U944" t="s">
        <v>19226</v>
      </c>
      <c r="V944" t="s">
        <v>19227</v>
      </c>
      <c r="W944" t="s">
        <v>312</v>
      </c>
      <c r="X944" t="s">
        <v>19228</v>
      </c>
      <c r="Y944" t="s">
        <v>238</v>
      </c>
      <c r="Z944" t="s">
        <v>434</v>
      </c>
      <c r="AA944" t="s">
        <v>486</v>
      </c>
      <c r="AB944" t="s">
        <v>19229</v>
      </c>
      <c r="AC944" t="s">
        <v>19230</v>
      </c>
      <c r="AD944" t="s">
        <v>19231</v>
      </c>
      <c r="AE944" t="s">
        <v>19232</v>
      </c>
      <c r="AF944" t="s">
        <v>408</v>
      </c>
      <c r="AG944" t="s">
        <v>125</v>
      </c>
      <c r="AH944" t="s">
        <v>126</v>
      </c>
      <c r="AI944" t="s">
        <v>226</v>
      </c>
      <c r="AJ944" t="s">
        <v>154</v>
      </c>
      <c r="AK944" t="s">
        <v>129</v>
      </c>
      <c r="AL944" t="s">
        <v>157</v>
      </c>
      <c r="AM944" t="s">
        <v>131</v>
      </c>
      <c r="AN944" t="s">
        <v>154</v>
      </c>
      <c r="AO944" t="s">
        <v>133</v>
      </c>
      <c r="AP944" t="s">
        <v>142</v>
      </c>
      <c r="AQ944" t="s">
        <v>135</v>
      </c>
      <c r="AR944" t="s">
        <v>142</v>
      </c>
      <c r="AS944" t="s">
        <v>136</v>
      </c>
      <c r="AT944" t="s">
        <v>128</v>
      </c>
      <c r="AU944" t="s">
        <v>156</v>
      </c>
      <c r="AV944" t="s">
        <v>138</v>
      </c>
      <c r="AW944" t="s">
        <v>237</v>
      </c>
      <c r="AX944" t="s">
        <v>157</v>
      </c>
      <c r="AY944" t="s">
        <v>158</v>
      </c>
      <c r="AZ944" t="s">
        <v>154</v>
      </c>
      <c r="BA944" t="s">
        <v>143</v>
      </c>
      <c r="BB944" t="s">
        <v>144</v>
      </c>
      <c r="BC944" t="s">
        <v>143</v>
      </c>
      <c r="BD944" t="s">
        <v>144</v>
      </c>
      <c r="BE944" t="s">
        <v>143</v>
      </c>
      <c r="BF944" t="s">
        <v>144</v>
      </c>
      <c r="BG944" t="s">
        <v>143</v>
      </c>
      <c r="BH944" t="s">
        <v>144</v>
      </c>
      <c r="BI944" t="s">
        <v>118</v>
      </c>
      <c r="BJ944" t="s">
        <v>118</v>
      </c>
      <c r="BK944" t="s">
        <v>118</v>
      </c>
      <c r="BL944" t="s">
        <v>118</v>
      </c>
      <c r="BM944" t="s">
        <v>118</v>
      </c>
      <c r="BN944" t="s">
        <v>118</v>
      </c>
      <c r="BO944" t="s">
        <v>118</v>
      </c>
      <c r="BP944" t="s">
        <v>118</v>
      </c>
      <c r="BQ944" t="s">
        <v>118</v>
      </c>
      <c r="BR944" t="s">
        <v>118</v>
      </c>
      <c r="BS944" t="s">
        <v>118</v>
      </c>
      <c r="BT944" t="s">
        <v>118</v>
      </c>
      <c r="BU944" s="12"/>
      <c r="BV944" t="s">
        <v>118</v>
      </c>
      <c r="BW944" t="s">
        <v>145</v>
      </c>
      <c r="BX944" t="s">
        <v>162</v>
      </c>
      <c r="BY944" t="s">
        <v>175</v>
      </c>
      <c r="BZ944" t="s">
        <v>134</v>
      </c>
      <c r="CA944" t="s">
        <v>134</v>
      </c>
      <c r="CB944" t="s">
        <v>134</v>
      </c>
      <c r="CC944" t="s">
        <v>134</v>
      </c>
      <c r="CD944" t="s">
        <v>125</v>
      </c>
      <c r="CE944" t="s">
        <v>640</v>
      </c>
      <c r="CF944" t="s">
        <v>19233</v>
      </c>
      <c r="CG944" t="s">
        <v>19234</v>
      </c>
      <c r="CH944">
        <v>25</v>
      </c>
      <c r="CI944" t="s">
        <v>4362</v>
      </c>
      <c r="CJ944" t="s">
        <v>164</v>
      </c>
      <c r="CK944" t="s">
        <v>130</v>
      </c>
      <c r="CL944" t="s">
        <v>130</v>
      </c>
      <c r="CM944" t="s">
        <v>134</v>
      </c>
      <c r="CN944" t="s">
        <v>118</v>
      </c>
      <c r="CO944" t="s">
        <v>132</v>
      </c>
      <c r="CP944" t="s">
        <v>126</v>
      </c>
      <c r="CQ944" t="s">
        <v>19235</v>
      </c>
      <c r="CR944" t="s">
        <v>19236</v>
      </c>
      <c r="CS944" t="s">
        <v>19237</v>
      </c>
      <c r="CT944" t="s">
        <v>115</v>
      </c>
      <c r="CU944" s="13">
        <v>45472.800659722219</v>
      </c>
      <c r="CV944" s="13"/>
      <c r="CW944" t="s">
        <v>118</v>
      </c>
      <c r="CX944" t="s">
        <v>118</v>
      </c>
      <c r="CY944" t="s">
        <v>132</v>
      </c>
      <c r="CZ944" t="s">
        <v>115</v>
      </c>
      <c r="DA944" s="13">
        <v>45494.441446759258</v>
      </c>
      <c r="DB944" t="s">
        <v>4366</v>
      </c>
      <c r="DC944" t="s">
        <v>4367</v>
      </c>
      <c r="DD944" t="s">
        <v>118</v>
      </c>
      <c r="DE944" t="s">
        <v>116</v>
      </c>
      <c r="DF944" t="s">
        <v>118</v>
      </c>
      <c r="DG944" t="s">
        <v>118</v>
      </c>
      <c r="DH944" t="s">
        <v>118</v>
      </c>
      <c r="DI944" t="s">
        <v>118</v>
      </c>
      <c r="DJ944" t="s">
        <v>118</v>
      </c>
      <c r="DK944" s="13"/>
      <c r="DL944">
        <v>5093</v>
      </c>
      <c r="DM944" t="s">
        <v>19221</v>
      </c>
      <c r="DN944" t="s">
        <v>4388</v>
      </c>
      <c r="DO944" t="s">
        <v>19141</v>
      </c>
      <c r="DP944" t="s">
        <v>19234</v>
      </c>
    </row>
    <row r="945" spans="1:120" x14ac:dyDescent="0.35">
      <c r="A945">
        <v>8503</v>
      </c>
      <c r="B945" t="s">
        <v>19238</v>
      </c>
      <c r="C945" t="s">
        <v>19239</v>
      </c>
      <c r="D945" t="s">
        <v>19240</v>
      </c>
      <c r="E945" t="s">
        <v>19241</v>
      </c>
      <c r="F945" s="12">
        <v>38790</v>
      </c>
      <c r="G945" t="s">
        <v>19242</v>
      </c>
      <c r="H945" t="s">
        <v>19243</v>
      </c>
      <c r="I945" t="s">
        <v>113</v>
      </c>
      <c r="J945" t="s">
        <v>114</v>
      </c>
      <c r="K945" t="s">
        <v>115</v>
      </c>
      <c r="L945" t="s">
        <v>115</v>
      </c>
      <c r="M945" t="s">
        <v>116</v>
      </c>
      <c r="N945" t="s">
        <v>117</v>
      </c>
      <c r="O945" t="s">
        <v>118</v>
      </c>
      <c r="P945" t="s">
        <v>116</v>
      </c>
      <c r="Q945" t="s">
        <v>149</v>
      </c>
      <c r="R945" t="s">
        <v>512</v>
      </c>
      <c r="S945" t="s">
        <v>436</v>
      </c>
      <c r="T945" t="s">
        <v>4643</v>
      </c>
      <c r="U945" t="s">
        <v>19244</v>
      </c>
      <c r="V945" t="s">
        <v>19245</v>
      </c>
      <c r="W945" t="s">
        <v>19246</v>
      </c>
      <c r="X945" t="s">
        <v>19247</v>
      </c>
      <c r="Y945" t="s">
        <v>149</v>
      </c>
      <c r="Z945" t="s">
        <v>19248</v>
      </c>
      <c r="AA945" t="s">
        <v>19249</v>
      </c>
      <c r="AB945" t="s">
        <v>19250</v>
      </c>
      <c r="AC945" t="s">
        <v>19250</v>
      </c>
      <c r="AD945" t="s">
        <v>19251</v>
      </c>
      <c r="AE945" t="s">
        <v>19252</v>
      </c>
      <c r="AF945" t="s">
        <v>19253</v>
      </c>
      <c r="AG945" t="s">
        <v>130</v>
      </c>
      <c r="AH945" t="s">
        <v>126</v>
      </c>
      <c r="AI945" t="s">
        <v>226</v>
      </c>
      <c r="AJ945" t="s">
        <v>128</v>
      </c>
      <c r="AK945" t="s">
        <v>129</v>
      </c>
      <c r="AL945" t="s">
        <v>115</v>
      </c>
      <c r="AM945" t="s">
        <v>131</v>
      </c>
      <c r="AN945" t="s">
        <v>142</v>
      </c>
      <c r="AO945" t="s">
        <v>133</v>
      </c>
      <c r="AP945" t="s">
        <v>132</v>
      </c>
      <c r="AQ945" t="s">
        <v>135</v>
      </c>
      <c r="AR945" t="s">
        <v>130</v>
      </c>
      <c r="AS945" t="s">
        <v>136</v>
      </c>
      <c r="AT945" t="s">
        <v>157</v>
      </c>
      <c r="AU945" t="s">
        <v>156</v>
      </c>
      <c r="AV945" t="s">
        <v>132</v>
      </c>
      <c r="AW945" t="s">
        <v>173</v>
      </c>
      <c r="AX945" t="s">
        <v>154</v>
      </c>
      <c r="AY945" t="s">
        <v>158</v>
      </c>
      <c r="AZ945" t="s">
        <v>142</v>
      </c>
      <c r="BA945" t="s">
        <v>160</v>
      </c>
      <c r="BB945" t="s">
        <v>142</v>
      </c>
      <c r="BC945" t="s">
        <v>143</v>
      </c>
      <c r="BD945" t="s">
        <v>144</v>
      </c>
      <c r="BE945" t="s">
        <v>143</v>
      </c>
      <c r="BF945" t="s">
        <v>144</v>
      </c>
      <c r="BG945" t="s">
        <v>143</v>
      </c>
      <c r="BH945" t="s">
        <v>144</v>
      </c>
      <c r="BI945" t="s">
        <v>118</v>
      </c>
      <c r="BJ945" t="s">
        <v>118</v>
      </c>
      <c r="BK945" t="s">
        <v>118</v>
      </c>
      <c r="BL945" t="s">
        <v>118</v>
      </c>
      <c r="BM945" t="s">
        <v>118</v>
      </c>
      <c r="BN945" t="s">
        <v>118</v>
      </c>
      <c r="BO945" t="s">
        <v>118</v>
      </c>
      <c r="BP945" t="s">
        <v>118</v>
      </c>
      <c r="BQ945" t="s">
        <v>118</v>
      </c>
      <c r="BR945" t="s">
        <v>118</v>
      </c>
      <c r="BS945" t="s">
        <v>118</v>
      </c>
      <c r="BT945" t="s">
        <v>118</v>
      </c>
      <c r="BU945" s="12"/>
      <c r="BV945" t="s">
        <v>118</v>
      </c>
      <c r="BW945" t="s">
        <v>145</v>
      </c>
      <c r="BX945" t="s">
        <v>162</v>
      </c>
      <c r="BY945" t="s">
        <v>175</v>
      </c>
      <c r="BZ945" t="s">
        <v>134</v>
      </c>
      <c r="CA945" t="s">
        <v>115</v>
      </c>
      <c r="CB945" t="s">
        <v>132</v>
      </c>
      <c r="CC945" t="s">
        <v>130</v>
      </c>
      <c r="CD945" t="s">
        <v>154</v>
      </c>
      <c r="CE945" t="s">
        <v>6518</v>
      </c>
      <c r="CF945" t="s">
        <v>19254</v>
      </c>
      <c r="CG945" t="s">
        <v>19255</v>
      </c>
      <c r="CH945">
        <v>25</v>
      </c>
      <c r="CI945" t="s">
        <v>4362</v>
      </c>
      <c r="CJ945" t="s">
        <v>164</v>
      </c>
      <c r="CK945" t="s">
        <v>125</v>
      </c>
      <c r="CL945" t="s">
        <v>130</v>
      </c>
      <c r="CM945" t="s">
        <v>134</v>
      </c>
      <c r="CN945" t="s">
        <v>118</v>
      </c>
      <c r="CO945" t="s">
        <v>132</v>
      </c>
      <c r="CP945" t="s">
        <v>126</v>
      </c>
      <c r="CQ945" t="s">
        <v>19256</v>
      </c>
      <c r="CR945" t="s">
        <v>19257</v>
      </c>
      <c r="CS945" t="s">
        <v>19258</v>
      </c>
      <c r="CT945" t="s">
        <v>115</v>
      </c>
      <c r="CU945" s="13">
        <v>45472.53707175926</v>
      </c>
      <c r="CV945" s="13"/>
      <c r="CW945" t="s">
        <v>118</v>
      </c>
      <c r="CX945" t="s">
        <v>118</v>
      </c>
      <c r="CY945" t="s">
        <v>132</v>
      </c>
      <c r="CZ945" t="s">
        <v>115</v>
      </c>
      <c r="DA945" s="13">
        <v>45494.374201388891</v>
      </c>
      <c r="DB945" t="s">
        <v>4366</v>
      </c>
      <c r="DC945" t="s">
        <v>4367</v>
      </c>
      <c r="DD945" t="s">
        <v>118</v>
      </c>
      <c r="DE945" t="s">
        <v>116</v>
      </c>
      <c r="DF945" t="s">
        <v>118</v>
      </c>
      <c r="DG945" t="s">
        <v>118</v>
      </c>
      <c r="DH945" t="s">
        <v>118</v>
      </c>
      <c r="DI945" t="s">
        <v>118</v>
      </c>
      <c r="DJ945" t="s">
        <v>118</v>
      </c>
      <c r="DK945" s="13"/>
      <c r="DL945">
        <v>5094</v>
      </c>
      <c r="DM945" t="s">
        <v>19238</v>
      </c>
      <c r="DN945" t="s">
        <v>894</v>
      </c>
      <c r="DO945" t="s">
        <v>1437</v>
      </c>
      <c r="DP945" t="s">
        <v>19255</v>
      </c>
    </row>
    <row r="946" spans="1:120" x14ac:dyDescent="0.35">
      <c r="A946">
        <v>8409</v>
      </c>
      <c r="B946" t="s">
        <v>19259</v>
      </c>
      <c r="C946" t="s">
        <v>19260</v>
      </c>
      <c r="D946" t="s">
        <v>19261</v>
      </c>
      <c r="E946" t="s">
        <v>19262</v>
      </c>
      <c r="F946" s="12">
        <v>38757</v>
      </c>
      <c r="G946" t="s">
        <v>19263</v>
      </c>
      <c r="H946" t="s">
        <v>19264</v>
      </c>
      <c r="I946" t="s">
        <v>113</v>
      </c>
      <c r="J946" t="s">
        <v>114</v>
      </c>
      <c r="K946" t="s">
        <v>115</v>
      </c>
      <c r="L946" t="s">
        <v>115</v>
      </c>
      <c r="M946" t="s">
        <v>116</v>
      </c>
      <c r="N946" t="s">
        <v>117</v>
      </c>
      <c r="O946" t="s">
        <v>118</v>
      </c>
      <c r="P946" t="s">
        <v>116</v>
      </c>
      <c r="Q946" t="s">
        <v>238</v>
      </c>
      <c r="R946" t="s">
        <v>253</v>
      </c>
      <c r="S946" t="s">
        <v>567</v>
      </c>
      <c r="T946" t="s">
        <v>9555</v>
      </c>
      <c r="U946" t="s">
        <v>19265</v>
      </c>
      <c r="V946" t="s">
        <v>19266</v>
      </c>
      <c r="W946" t="s">
        <v>7895</v>
      </c>
      <c r="X946" t="s">
        <v>7896</v>
      </c>
      <c r="Y946" t="s">
        <v>119</v>
      </c>
      <c r="Z946" t="s">
        <v>448</v>
      </c>
      <c r="AA946" t="s">
        <v>13566</v>
      </c>
      <c r="AB946" t="s">
        <v>19267</v>
      </c>
      <c r="AC946" t="s">
        <v>19268</v>
      </c>
      <c r="AD946" t="s">
        <v>118</v>
      </c>
      <c r="AE946" t="s">
        <v>19269</v>
      </c>
      <c r="AF946" t="s">
        <v>557</v>
      </c>
      <c r="AG946" t="s">
        <v>132</v>
      </c>
      <c r="AH946" t="s">
        <v>126</v>
      </c>
      <c r="AI946" t="s">
        <v>226</v>
      </c>
      <c r="AJ946" t="s">
        <v>227</v>
      </c>
      <c r="AK946" t="s">
        <v>129</v>
      </c>
      <c r="AL946" t="s">
        <v>125</v>
      </c>
      <c r="AM946" t="s">
        <v>131</v>
      </c>
      <c r="AN946" t="s">
        <v>138</v>
      </c>
      <c r="AO946" t="s">
        <v>135</v>
      </c>
      <c r="AP946" t="s">
        <v>125</v>
      </c>
      <c r="AQ946" t="s">
        <v>136</v>
      </c>
      <c r="AR946" t="s">
        <v>154</v>
      </c>
      <c r="AS946" t="s">
        <v>156</v>
      </c>
      <c r="AT946" t="s">
        <v>125</v>
      </c>
      <c r="AU946" t="s">
        <v>158</v>
      </c>
      <c r="AV946" t="s">
        <v>115</v>
      </c>
      <c r="AW946" t="s">
        <v>270</v>
      </c>
      <c r="AX946" t="s">
        <v>125</v>
      </c>
      <c r="AY946" t="s">
        <v>271</v>
      </c>
      <c r="AZ946" t="s">
        <v>138</v>
      </c>
      <c r="BA946" t="s">
        <v>272</v>
      </c>
      <c r="BB946" t="s">
        <v>138</v>
      </c>
      <c r="BC946" t="s">
        <v>284</v>
      </c>
      <c r="BD946" t="s">
        <v>154</v>
      </c>
      <c r="BE946" t="s">
        <v>285</v>
      </c>
      <c r="BF946" t="s">
        <v>157</v>
      </c>
      <c r="BG946" t="s">
        <v>143</v>
      </c>
      <c r="BH946" t="s">
        <v>144</v>
      </c>
      <c r="BI946" t="s">
        <v>118</v>
      </c>
      <c r="BJ946" t="s">
        <v>118</v>
      </c>
      <c r="BK946" t="s">
        <v>118</v>
      </c>
      <c r="BL946" t="s">
        <v>118</v>
      </c>
      <c r="BM946" t="s">
        <v>118</v>
      </c>
      <c r="BN946" t="s">
        <v>118</v>
      </c>
      <c r="BO946" t="s">
        <v>118</v>
      </c>
      <c r="BP946" t="s">
        <v>118</v>
      </c>
      <c r="BQ946" t="s">
        <v>118</v>
      </c>
      <c r="BR946" t="s">
        <v>118</v>
      </c>
      <c r="BS946" t="s">
        <v>118</v>
      </c>
      <c r="BT946" t="s">
        <v>118</v>
      </c>
      <c r="BU946" s="12"/>
      <c r="BV946" t="s">
        <v>118</v>
      </c>
      <c r="BW946" t="s">
        <v>145</v>
      </c>
      <c r="BX946" t="s">
        <v>162</v>
      </c>
      <c r="BY946" t="s">
        <v>175</v>
      </c>
      <c r="BZ946" t="s">
        <v>134</v>
      </c>
      <c r="CA946" t="s">
        <v>115</v>
      </c>
      <c r="CB946" t="s">
        <v>134</v>
      </c>
      <c r="CC946" t="s">
        <v>115</v>
      </c>
      <c r="CD946" t="s">
        <v>142</v>
      </c>
      <c r="CE946" t="s">
        <v>346</v>
      </c>
      <c r="CF946" t="s">
        <v>19270</v>
      </c>
      <c r="CG946" t="s">
        <v>19271</v>
      </c>
      <c r="CH946">
        <v>25</v>
      </c>
      <c r="CI946" t="s">
        <v>4362</v>
      </c>
      <c r="CJ946" t="s">
        <v>164</v>
      </c>
      <c r="CK946" t="s">
        <v>125</v>
      </c>
      <c r="CL946" t="s">
        <v>125</v>
      </c>
      <c r="CM946" t="s">
        <v>134</v>
      </c>
      <c r="CN946" t="s">
        <v>118</v>
      </c>
      <c r="CO946" t="s">
        <v>132</v>
      </c>
      <c r="CP946" t="s">
        <v>126</v>
      </c>
      <c r="CQ946" t="s">
        <v>19272</v>
      </c>
      <c r="CR946" t="s">
        <v>19273</v>
      </c>
      <c r="CS946" t="s">
        <v>19274</v>
      </c>
      <c r="CT946" t="s">
        <v>115</v>
      </c>
      <c r="CU946" s="13">
        <v>45472.508148148147</v>
      </c>
      <c r="CV946" s="13"/>
      <c r="CW946" t="s">
        <v>118</v>
      </c>
      <c r="CX946" t="s">
        <v>118</v>
      </c>
      <c r="CY946" t="s">
        <v>132</v>
      </c>
      <c r="CZ946" t="s">
        <v>115</v>
      </c>
      <c r="DA946" s="13">
        <v>45494.434687499997</v>
      </c>
      <c r="DB946" t="s">
        <v>4366</v>
      </c>
      <c r="DC946" t="s">
        <v>4367</v>
      </c>
      <c r="DD946" t="s">
        <v>118</v>
      </c>
      <c r="DE946" t="s">
        <v>116</v>
      </c>
      <c r="DF946" t="s">
        <v>118</v>
      </c>
      <c r="DG946" t="s">
        <v>118</v>
      </c>
      <c r="DH946" t="s">
        <v>118</v>
      </c>
      <c r="DI946" t="s">
        <v>118</v>
      </c>
      <c r="DJ946" t="s">
        <v>118</v>
      </c>
      <c r="DK946" s="13"/>
      <c r="DL946">
        <v>5095</v>
      </c>
      <c r="DM946" t="s">
        <v>19259</v>
      </c>
      <c r="DN946" t="s">
        <v>894</v>
      </c>
      <c r="DO946" t="s">
        <v>1437</v>
      </c>
      <c r="DP946" t="s">
        <v>19271</v>
      </c>
    </row>
    <row r="947" spans="1:120" x14ac:dyDescent="0.35">
      <c r="A947">
        <v>9259</v>
      </c>
      <c r="B947" t="s">
        <v>19275</v>
      </c>
      <c r="C947" t="s">
        <v>19276</v>
      </c>
      <c r="D947" t="s">
        <v>19277</v>
      </c>
      <c r="E947" t="s">
        <v>19278</v>
      </c>
      <c r="F947" s="12">
        <v>39074</v>
      </c>
      <c r="G947" t="s">
        <v>19279</v>
      </c>
      <c r="H947" t="s">
        <v>19280</v>
      </c>
      <c r="I947" t="s">
        <v>113</v>
      </c>
      <c r="J947" t="s">
        <v>114</v>
      </c>
      <c r="K947" t="s">
        <v>115</v>
      </c>
      <c r="L947" t="s">
        <v>115</v>
      </c>
      <c r="M947" t="s">
        <v>116</v>
      </c>
      <c r="N947" t="s">
        <v>117</v>
      </c>
      <c r="O947" t="s">
        <v>118</v>
      </c>
      <c r="P947" t="s">
        <v>116</v>
      </c>
      <c r="Q947" t="s">
        <v>119</v>
      </c>
      <c r="R947" t="s">
        <v>264</v>
      </c>
      <c r="S947" t="s">
        <v>254</v>
      </c>
      <c r="T947" t="s">
        <v>342</v>
      </c>
      <c r="U947" t="s">
        <v>19281</v>
      </c>
      <c r="V947" t="s">
        <v>19282</v>
      </c>
      <c r="W947" t="s">
        <v>675</v>
      </c>
      <c r="X947" t="s">
        <v>19283</v>
      </c>
      <c r="Y947" t="s">
        <v>287</v>
      </c>
      <c r="Z947" t="s">
        <v>9987</v>
      </c>
      <c r="AA947" t="s">
        <v>9988</v>
      </c>
      <c r="AB947" t="s">
        <v>19284</v>
      </c>
      <c r="AC947" t="s">
        <v>19284</v>
      </c>
      <c r="AD947" t="s">
        <v>118</v>
      </c>
      <c r="AE947" t="s">
        <v>19285</v>
      </c>
      <c r="AF947" t="s">
        <v>601</v>
      </c>
      <c r="AG947" t="s">
        <v>130</v>
      </c>
      <c r="AH947" t="s">
        <v>126</v>
      </c>
      <c r="AI947" t="s">
        <v>226</v>
      </c>
      <c r="AJ947" t="s">
        <v>154</v>
      </c>
      <c r="AK947" t="s">
        <v>129</v>
      </c>
      <c r="AL947" t="s">
        <v>130</v>
      </c>
      <c r="AM947" t="s">
        <v>131</v>
      </c>
      <c r="AN947" t="s">
        <v>138</v>
      </c>
      <c r="AO947" t="s">
        <v>133</v>
      </c>
      <c r="AP947" t="s">
        <v>130</v>
      </c>
      <c r="AQ947" t="s">
        <v>135</v>
      </c>
      <c r="AR947" t="s">
        <v>138</v>
      </c>
      <c r="AS947" t="s">
        <v>136</v>
      </c>
      <c r="AT947" t="s">
        <v>154</v>
      </c>
      <c r="AU947" t="s">
        <v>156</v>
      </c>
      <c r="AV947" t="s">
        <v>142</v>
      </c>
      <c r="AW947" t="s">
        <v>237</v>
      </c>
      <c r="AX947" t="s">
        <v>130</v>
      </c>
      <c r="AY947" t="s">
        <v>158</v>
      </c>
      <c r="AZ947" t="s">
        <v>142</v>
      </c>
      <c r="BA947" t="s">
        <v>143</v>
      </c>
      <c r="BB947" t="s">
        <v>144</v>
      </c>
      <c r="BC947" t="s">
        <v>143</v>
      </c>
      <c r="BD947" t="s">
        <v>144</v>
      </c>
      <c r="BE947" t="s">
        <v>143</v>
      </c>
      <c r="BF947" t="s">
        <v>144</v>
      </c>
      <c r="BG947" t="s">
        <v>143</v>
      </c>
      <c r="BH947" t="s">
        <v>144</v>
      </c>
      <c r="BI947" t="s">
        <v>118</v>
      </c>
      <c r="BJ947" t="s">
        <v>118</v>
      </c>
      <c r="BK947" t="s">
        <v>118</v>
      </c>
      <c r="BL947" t="s">
        <v>118</v>
      </c>
      <c r="BM947" t="s">
        <v>118</v>
      </c>
      <c r="BN947" t="s">
        <v>118</v>
      </c>
      <c r="BO947" t="s">
        <v>118</v>
      </c>
      <c r="BP947" t="s">
        <v>118</v>
      </c>
      <c r="BQ947" t="s">
        <v>118</v>
      </c>
      <c r="BR947" t="s">
        <v>118</v>
      </c>
      <c r="BS947" t="s">
        <v>118</v>
      </c>
      <c r="BT947" t="s">
        <v>118</v>
      </c>
      <c r="BU947" s="12"/>
      <c r="BV947" t="s">
        <v>118</v>
      </c>
      <c r="BW947" t="s">
        <v>145</v>
      </c>
      <c r="BX947" t="s">
        <v>162</v>
      </c>
      <c r="BY947" t="s">
        <v>175</v>
      </c>
      <c r="BZ947" t="s">
        <v>134</v>
      </c>
      <c r="CA947" t="s">
        <v>134</v>
      </c>
      <c r="CB947" t="s">
        <v>134</v>
      </c>
      <c r="CC947" t="s">
        <v>134</v>
      </c>
      <c r="CD947" t="s">
        <v>157</v>
      </c>
      <c r="CE947" t="s">
        <v>857</v>
      </c>
      <c r="CF947" t="s">
        <v>19286</v>
      </c>
      <c r="CG947" t="s">
        <v>19287</v>
      </c>
      <c r="CH947">
        <v>25</v>
      </c>
      <c r="CI947" t="s">
        <v>4362</v>
      </c>
      <c r="CJ947" t="s">
        <v>164</v>
      </c>
      <c r="CK947" t="s">
        <v>134</v>
      </c>
      <c r="CL947" t="s">
        <v>115</v>
      </c>
      <c r="CM947" t="s">
        <v>134</v>
      </c>
      <c r="CN947" t="s">
        <v>118</v>
      </c>
      <c r="CO947" t="s">
        <v>132</v>
      </c>
      <c r="CP947" t="s">
        <v>126</v>
      </c>
      <c r="CQ947" t="s">
        <v>19288</v>
      </c>
      <c r="CR947" t="s">
        <v>19289</v>
      </c>
      <c r="CS947" t="s">
        <v>19290</v>
      </c>
      <c r="CT947" t="s">
        <v>115</v>
      </c>
      <c r="CU947" s="13">
        <v>45472.797361111108</v>
      </c>
      <c r="CV947" s="13"/>
      <c r="CW947" t="s">
        <v>118</v>
      </c>
      <c r="CX947" t="s">
        <v>118</v>
      </c>
      <c r="CY947" t="s">
        <v>132</v>
      </c>
      <c r="CZ947" t="s">
        <v>115</v>
      </c>
      <c r="DA947" s="13">
        <v>45494.425428240742</v>
      </c>
      <c r="DB947" t="s">
        <v>4366</v>
      </c>
      <c r="DC947" t="s">
        <v>4367</v>
      </c>
      <c r="DD947" t="s">
        <v>118</v>
      </c>
      <c r="DE947" t="s">
        <v>163</v>
      </c>
      <c r="DF947" t="s">
        <v>118</v>
      </c>
      <c r="DG947" t="s">
        <v>118</v>
      </c>
      <c r="DH947" t="s">
        <v>118</v>
      </c>
      <c r="DI947" t="s">
        <v>118</v>
      </c>
      <c r="DJ947" t="s">
        <v>118</v>
      </c>
      <c r="DK947" s="13"/>
      <c r="DL947">
        <v>5096</v>
      </c>
      <c r="DM947" t="s">
        <v>19275</v>
      </c>
      <c r="DN947" t="s">
        <v>894</v>
      </c>
      <c r="DO947" t="s">
        <v>1442</v>
      </c>
      <c r="DP947" t="s">
        <v>19287</v>
      </c>
    </row>
    <row r="948" spans="1:120" x14ac:dyDescent="0.35">
      <c r="A948">
        <v>8715</v>
      </c>
      <c r="B948" t="s">
        <v>19291</v>
      </c>
      <c r="C948" t="s">
        <v>19292</v>
      </c>
      <c r="D948" t="s">
        <v>19293</v>
      </c>
      <c r="E948" t="s">
        <v>19294</v>
      </c>
      <c r="F948" s="12">
        <v>38875</v>
      </c>
      <c r="G948" t="s">
        <v>19295</v>
      </c>
      <c r="H948" t="s">
        <v>19296</v>
      </c>
      <c r="I948" t="s">
        <v>113</v>
      </c>
      <c r="J948" t="s">
        <v>114</v>
      </c>
      <c r="K948" t="s">
        <v>115</v>
      </c>
      <c r="L948" t="s">
        <v>115</v>
      </c>
      <c r="M948" t="s">
        <v>116</v>
      </c>
      <c r="N948" t="s">
        <v>117</v>
      </c>
      <c r="O948" t="s">
        <v>118</v>
      </c>
      <c r="P948" t="s">
        <v>116</v>
      </c>
      <c r="Q948" t="s">
        <v>300</v>
      </c>
      <c r="R948" t="s">
        <v>318</v>
      </c>
      <c r="S948" t="s">
        <v>265</v>
      </c>
      <c r="T948" t="s">
        <v>266</v>
      </c>
      <c r="U948" t="s">
        <v>19297</v>
      </c>
      <c r="V948" t="s">
        <v>118</v>
      </c>
      <c r="W948" t="s">
        <v>397</v>
      </c>
      <c r="X948" t="s">
        <v>19298</v>
      </c>
      <c r="Y948" t="s">
        <v>300</v>
      </c>
      <c r="Z948" t="s">
        <v>398</v>
      </c>
      <c r="AA948" t="s">
        <v>19299</v>
      </c>
      <c r="AB948" t="s">
        <v>19300</v>
      </c>
      <c r="AC948" t="s">
        <v>19300</v>
      </c>
      <c r="AD948" t="s">
        <v>118</v>
      </c>
      <c r="AE948" t="s">
        <v>19301</v>
      </c>
      <c r="AF948" t="s">
        <v>19302</v>
      </c>
      <c r="AG948" t="s">
        <v>138</v>
      </c>
      <c r="AH948" t="s">
        <v>126</v>
      </c>
      <c r="AI948" t="s">
        <v>226</v>
      </c>
      <c r="AJ948" t="s">
        <v>154</v>
      </c>
      <c r="AK948" t="s">
        <v>129</v>
      </c>
      <c r="AL948" t="s">
        <v>115</v>
      </c>
      <c r="AM948" t="s">
        <v>131</v>
      </c>
      <c r="AN948" t="s">
        <v>142</v>
      </c>
      <c r="AO948" t="s">
        <v>133</v>
      </c>
      <c r="AP948" t="s">
        <v>115</v>
      </c>
      <c r="AQ948" t="s">
        <v>135</v>
      </c>
      <c r="AR948" t="s">
        <v>115</v>
      </c>
      <c r="AS948" t="s">
        <v>136</v>
      </c>
      <c r="AT948" t="s">
        <v>115</v>
      </c>
      <c r="AU948" t="s">
        <v>156</v>
      </c>
      <c r="AV948" t="s">
        <v>115</v>
      </c>
      <c r="AW948" t="s">
        <v>160</v>
      </c>
      <c r="AX948" t="s">
        <v>115</v>
      </c>
      <c r="AY948" t="s">
        <v>189</v>
      </c>
      <c r="AZ948" t="s">
        <v>115</v>
      </c>
      <c r="BA948" t="s">
        <v>143</v>
      </c>
      <c r="BB948" t="s">
        <v>144</v>
      </c>
      <c r="BC948" t="s">
        <v>143</v>
      </c>
      <c r="BD948" t="s">
        <v>144</v>
      </c>
      <c r="BE948" t="s">
        <v>143</v>
      </c>
      <c r="BF948" t="s">
        <v>144</v>
      </c>
      <c r="BG948" t="s">
        <v>143</v>
      </c>
      <c r="BH948" t="s">
        <v>144</v>
      </c>
      <c r="BI948" t="s">
        <v>118</v>
      </c>
      <c r="BJ948" t="s">
        <v>118</v>
      </c>
      <c r="BK948" t="s">
        <v>118</v>
      </c>
      <c r="BL948" t="s">
        <v>118</v>
      </c>
      <c r="BM948" t="s">
        <v>118</v>
      </c>
      <c r="BN948" t="s">
        <v>118</v>
      </c>
      <c r="BO948" t="s">
        <v>118</v>
      </c>
      <c r="BP948" t="s">
        <v>118</v>
      </c>
      <c r="BQ948" t="s">
        <v>118</v>
      </c>
      <c r="BR948" t="s">
        <v>118</v>
      </c>
      <c r="BS948" t="s">
        <v>118</v>
      </c>
      <c r="BT948" t="s">
        <v>118</v>
      </c>
      <c r="BU948" s="12"/>
      <c r="BV948" t="s">
        <v>118</v>
      </c>
      <c r="BW948" t="s">
        <v>145</v>
      </c>
      <c r="BX948" t="s">
        <v>353</v>
      </c>
      <c r="BY948" t="s">
        <v>175</v>
      </c>
      <c r="BZ948" t="s">
        <v>134</v>
      </c>
      <c r="CA948" t="s">
        <v>138</v>
      </c>
      <c r="CB948" t="s">
        <v>134</v>
      </c>
      <c r="CC948" t="s">
        <v>138</v>
      </c>
      <c r="CD948" t="s">
        <v>154</v>
      </c>
      <c r="CE948" t="s">
        <v>273</v>
      </c>
      <c r="CF948" t="s">
        <v>19303</v>
      </c>
      <c r="CG948" t="s">
        <v>19304</v>
      </c>
      <c r="CH948">
        <v>25</v>
      </c>
      <c r="CI948" t="s">
        <v>4362</v>
      </c>
      <c r="CJ948" t="s">
        <v>164</v>
      </c>
      <c r="CK948" t="s">
        <v>142</v>
      </c>
      <c r="CL948" t="s">
        <v>115</v>
      </c>
      <c r="CM948" t="s">
        <v>134</v>
      </c>
      <c r="CN948" t="s">
        <v>118</v>
      </c>
      <c r="CO948" t="s">
        <v>132</v>
      </c>
      <c r="CP948" t="s">
        <v>126</v>
      </c>
      <c r="CQ948" t="s">
        <v>19305</v>
      </c>
      <c r="CR948" t="s">
        <v>19306</v>
      </c>
      <c r="CS948" t="s">
        <v>19307</v>
      </c>
      <c r="CT948" t="s">
        <v>130</v>
      </c>
      <c r="CU948" s="13">
        <v>45472.599918981483</v>
      </c>
      <c r="CV948" s="13">
        <v>45498.336689814816</v>
      </c>
      <c r="CW948" t="s">
        <v>130</v>
      </c>
      <c r="CX948" t="s">
        <v>118</v>
      </c>
      <c r="CY948" t="s">
        <v>132</v>
      </c>
      <c r="CZ948" t="s">
        <v>130</v>
      </c>
      <c r="DA948" s="13">
        <v>45494.386562500003</v>
      </c>
      <c r="DB948" t="s">
        <v>4366</v>
      </c>
      <c r="DC948" t="s">
        <v>4367</v>
      </c>
      <c r="DD948" t="s">
        <v>118</v>
      </c>
      <c r="DE948" t="s">
        <v>116</v>
      </c>
      <c r="DF948" t="s">
        <v>118</v>
      </c>
      <c r="DG948" t="s">
        <v>118</v>
      </c>
      <c r="DH948" t="s">
        <v>118</v>
      </c>
      <c r="DI948" t="s">
        <v>118</v>
      </c>
      <c r="DJ948" t="s">
        <v>118</v>
      </c>
      <c r="DK948" s="13"/>
      <c r="DL948">
        <v>5097</v>
      </c>
      <c r="DM948" t="s">
        <v>19291</v>
      </c>
      <c r="DN948" t="s">
        <v>894</v>
      </c>
      <c r="DO948" t="s">
        <v>1442</v>
      </c>
      <c r="DP948" t="s">
        <v>19304</v>
      </c>
    </row>
    <row r="949" spans="1:120" x14ac:dyDescent="0.35">
      <c r="A949">
        <v>8583</v>
      </c>
      <c r="B949" t="s">
        <v>19308</v>
      </c>
      <c r="C949" t="s">
        <v>19309</v>
      </c>
      <c r="D949" t="s">
        <v>19310</v>
      </c>
      <c r="E949" t="s">
        <v>19311</v>
      </c>
      <c r="F949" s="12">
        <v>38822</v>
      </c>
      <c r="G949" t="s">
        <v>19312</v>
      </c>
      <c r="H949" t="s">
        <v>19313</v>
      </c>
      <c r="I949" t="s">
        <v>113</v>
      </c>
      <c r="J949" t="s">
        <v>114</v>
      </c>
      <c r="K949" t="s">
        <v>115</v>
      </c>
      <c r="L949" t="s">
        <v>115</v>
      </c>
      <c r="M949" t="s">
        <v>116</v>
      </c>
      <c r="N949" t="s">
        <v>117</v>
      </c>
      <c r="O949" t="s">
        <v>118</v>
      </c>
      <c r="P949" t="s">
        <v>116</v>
      </c>
      <c r="Q949" t="s">
        <v>218</v>
      </c>
      <c r="R949" t="s">
        <v>332</v>
      </c>
      <c r="S949" t="s">
        <v>402</v>
      </c>
      <c r="T949" t="s">
        <v>303</v>
      </c>
      <c r="U949" t="s">
        <v>19314</v>
      </c>
      <c r="V949" t="s">
        <v>15983</v>
      </c>
      <c r="W949" t="s">
        <v>225</v>
      </c>
      <c r="X949" t="s">
        <v>5227</v>
      </c>
      <c r="Y949" t="s">
        <v>218</v>
      </c>
      <c r="Z949" t="s">
        <v>219</v>
      </c>
      <c r="AA949" t="s">
        <v>5228</v>
      </c>
      <c r="AB949" t="s">
        <v>19315</v>
      </c>
      <c r="AC949" t="s">
        <v>19315</v>
      </c>
      <c r="AD949" t="s">
        <v>118</v>
      </c>
      <c r="AE949" t="s">
        <v>19316</v>
      </c>
      <c r="AF949" t="s">
        <v>170</v>
      </c>
      <c r="AG949" t="s">
        <v>157</v>
      </c>
      <c r="AH949" t="s">
        <v>126</v>
      </c>
      <c r="AI949" t="s">
        <v>226</v>
      </c>
      <c r="AJ949" t="s">
        <v>128</v>
      </c>
      <c r="AK949" t="s">
        <v>129</v>
      </c>
      <c r="AL949" t="s">
        <v>125</v>
      </c>
      <c r="AM949" t="s">
        <v>131</v>
      </c>
      <c r="AN949" t="s">
        <v>157</v>
      </c>
      <c r="AO949" t="s">
        <v>133</v>
      </c>
      <c r="AP949" t="s">
        <v>142</v>
      </c>
      <c r="AQ949" t="s">
        <v>135</v>
      </c>
      <c r="AR949" t="s">
        <v>125</v>
      </c>
      <c r="AS949" t="s">
        <v>136</v>
      </c>
      <c r="AT949" t="s">
        <v>138</v>
      </c>
      <c r="AU949" t="s">
        <v>156</v>
      </c>
      <c r="AV949" t="s">
        <v>130</v>
      </c>
      <c r="AW949" t="s">
        <v>186</v>
      </c>
      <c r="AX949" t="s">
        <v>125</v>
      </c>
      <c r="AY949" t="s">
        <v>173</v>
      </c>
      <c r="AZ949" t="s">
        <v>138</v>
      </c>
      <c r="BA949" t="s">
        <v>158</v>
      </c>
      <c r="BB949" t="s">
        <v>138</v>
      </c>
      <c r="BC949" t="s">
        <v>143</v>
      </c>
      <c r="BD949" t="s">
        <v>144</v>
      </c>
      <c r="BE949" t="s">
        <v>143</v>
      </c>
      <c r="BF949" t="s">
        <v>144</v>
      </c>
      <c r="BG949" t="s">
        <v>143</v>
      </c>
      <c r="BH949" t="s">
        <v>144</v>
      </c>
      <c r="BI949" t="s">
        <v>118</v>
      </c>
      <c r="BJ949" t="s">
        <v>118</v>
      </c>
      <c r="BK949" t="s">
        <v>118</v>
      </c>
      <c r="BL949" t="s">
        <v>118</v>
      </c>
      <c r="BM949" t="s">
        <v>118</v>
      </c>
      <c r="BN949" t="s">
        <v>118</v>
      </c>
      <c r="BO949" t="s">
        <v>118</v>
      </c>
      <c r="BP949" t="s">
        <v>118</v>
      </c>
      <c r="BQ949" t="s">
        <v>118</v>
      </c>
      <c r="BR949" t="s">
        <v>118</v>
      </c>
      <c r="BS949" t="s">
        <v>118</v>
      </c>
      <c r="BT949" t="s">
        <v>118</v>
      </c>
      <c r="BU949" s="12"/>
      <c r="BV949" t="s">
        <v>118</v>
      </c>
      <c r="BW949" t="s">
        <v>145</v>
      </c>
      <c r="BX949" t="s">
        <v>162</v>
      </c>
      <c r="BY949" t="s">
        <v>175</v>
      </c>
      <c r="BZ949" t="s">
        <v>134</v>
      </c>
      <c r="CA949" t="s">
        <v>134</v>
      </c>
      <c r="CB949" t="s">
        <v>134</v>
      </c>
      <c r="CC949" t="s">
        <v>134</v>
      </c>
      <c r="CD949" t="s">
        <v>142</v>
      </c>
      <c r="CE949" t="s">
        <v>18437</v>
      </c>
      <c r="CF949" t="s">
        <v>19317</v>
      </c>
      <c r="CG949" t="s">
        <v>19318</v>
      </c>
      <c r="CH949">
        <v>25</v>
      </c>
      <c r="CI949" t="s">
        <v>4362</v>
      </c>
      <c r="CJ949" t="s">
        <v>164</v>
      </c>
      <c r="CK949" t="s">
        <v>142</v>
      </c>
      <c r="CL949" t="s">
        <v>125</v>
      </c>
      <c r="CM949" t="s">
        <v>134</v>
      </c>
      <c r="CN949" t="s">
        <v>118</v>
      </c>
      <c r="CO949" t="s">
        <v>132</v>
      </c>
      <c r="CP949" t="s">
        <v>126</v>
      </c>
      <c r="CQ949" t="s">
        <v>19319</v>
      </c>
      <c r="CR949" t="s">
        <v>19320</v>
      </c>
      <c r="CS949" t="s">
        <v>19321</v>
      </c>
      <c r="CT949" t="s">
        <v>115</v>
      </c>
      <c r="CU949" s="13">
        <v>45472.525613425925</v>
      </c>
      <c r="CV949" s="13"/>
      <c r="CW949" t="s">
        <v>118</v>
      </c>
      <c r="CX949" t="s">
        <v>118</v>
      </c>
      <c r="CY949" t="s">
        <v>132</v>
      </c>
      <c r="CZ949" t="s">
        <v>115</v>
      </c>
      <c r="DA949" s="13">
        <v>45494.469606481478</v>
      </c>
      <c r="DB949" t="s">
        <v>4366</v>
      </c>
      <c r="DC949" t="s">
        <v>4367</v>
      </c>
      <c r="DD949" t="s">
        <v>118</v>
      </c>
      <c r="DE949" t="s">
        <v>116</v>
      </c>
      <c r="DF949" t="s">
        <v>118</v>
      </c>
      <c r="DG949" t="s">
        <v>118</v>
      </c>
      <c r="DH949" t="s">
        <v>118</v>
      </c>
      <c r="DI949" t="s">
        <v>118</v>
      </c>
      <c r="DJ949" t="s">
        <v>118</v>
      </c>
      <c r="DK949" s="13"/>
      <c r="DL949">
        <v>5098</v>
      </c>
      <c r="DM949" t="s">
        <v>19308</v>
      </c>
      <c r="DN949" t="s">
        <v>894</v>
      </c>
      <c r="DO949" t="s">
        <v>1442</v>
      </c>
      <c r="DP949" t="s">
        <v>19318</v>
      </c>
    </row>
    <row r="950" spans="1:120" x14ac:dyDescent="0.35">
      <c r="A950">
        <v>8545</v>
      </c>
      <c r="B950" t="s">
        <v>19322</v>
      </c>
      <c r="C950" t="s">
        <v>19323</v>
      </c>
      <c r="D950" t="s">
        <v>19324</v>
      </c>
      <c r="E950" t="s">
        <v>19325</v>
      </c>
      <c r="F950" s="12">
        <v>38807</v>
      </c>
      <c r="G950" t="s">
        <v>19326</v>
      </c>
      <c r="H950" t="s">
        <v>19327</v>
      </c>
      <c r="I950" t="s">
        <v>113</v>
      </c>
      <c r="J950" t="s">
        <v>114</v>
      </c>
      <c r="K950" t="s">
        <v>115</v>
      </c>
      <c r="L950" t="s">
        <v>115</v>
      </c>
      <c r="M950" t="s">
        <v>116</v>
      </c>
      <c r="N950" t="s">
        <v>117</v>
      </c>
      <c r="O950" t="s">
        <v>118</v>
      </c>
      <c r="P950" t="s">
        <v>116</v>
      </c>
      <c r="Q950" t="s">
        <v>182</v>
      </c>
      <c r="R950" t="s">
        <v>656</v>
      </c>
      <c r="S950" t="s">
        <v>372</v>
      </c>
      <c r="T950" t="s">
        <v>296</v>
      </c>
      <c r="U950" t="s">
        <v>19328</v>
      </c>
      <c r="V950" t="s">
        <v>19282</v>
      </c>
      <c r="W950" t="s">
        <v>675</v>
      </c>
      <c r="X950" t="s">
        <v>19283</v>
      </c>
      <c r="Y950" t="s">
        <v>287</v>
      </c>
      <c r="Z950" t="s">
        <v>9987</v>
      </c>
      <c r="AA950" t="s">
        <v>9988</v>
      </c>
      <c r="AB950" t="s">
        <v>19329</v>
      </c>
      <c r="AC950" t="s">
        <v>19329</v>
      </c>
      <c r="AD950" t="s">
        <v>118</v>
      </c>
      <c r="AE950" t="s">
        <v>19330</v>
      </c>
      <c r="AF950" t="s">
        <v>185</v>
      </c>
      <c r="AG950" t="s">
        <v>138</v>
      </c>
      <c r="AH950" t="s">
        <v>126</v>
      </c>
      <c r="AI950" t="s">
        <v>226</v>
      </c>
      <c r="AJ950" t="s">
        <v>154</v>
      </c>
      <c r="AK950" t="s">
        <v>129</v>
      </c>
      <c r="AL950" t="s">
        <v>130</v>
      </c>
      <c r="AM950" t="s">
        <v>131</v>
      </c>
      <c r="AN950" t="s">
        <v>115</v>
      </c>
      <c r="AO950" t="s">
        <v>133</v>
      </c>
      <c r="AP950" t="s">
        <v>125</v>
      </c>
      <c r="AQ950" t="s">
        <v>135</v>
      </c>
      <c r="AR950" t="s">
        <v>157</v>
      </c>
      <c r="AS950" t="s">
        <v>136</v>
      </c>
      <c r="AT950" t="s">
        <v>154</v>
      </c>
      <c r="AU950" t="s">
        <v>156</v>
      </c>
      <c r="AV950" t="s">
        <v>142</v>
      </c>
      <c r="AW950" t="s">
        <v>237</v>
      </c>
      <c r="AX950" t="s">
        <v>130</v>
      </c>
      <c r="AY950" t="s">
        <v>158</v>
      </c>
      <c r="AZ950" t="s">
        <v>130</v>
      </c>
      <c r="BA950" t="s">
        <v>143</v>
      </c>
      <c r="BB950" t="s">
        <v>144</v>
      </c>
      <c r="BC950" t="s">
        <v>143</v>
      </c>
      <c r="BD950" t="s">
        <v>144</v>
      </c>
      <c r="BE950" t="s">
        <v>143</v>
      </c>
      <c r="BF950" t="s">
        <v>144</v>
      </c>
      <c r="BG950" t="s">
        <v>143</v>
      </c>
      <c r="BH950" t="s">
        <v>144</v>
      </c>
      <c r="BI950" t="s">
        <v>118</v>
      </c>
      <c r="BJ950" t="s">
        <v>118</v>
      </c>
      <c r="BK950" t="s">
        <v>118</v>
      </c>
      <c r="BL950" t="s">
        <v>118</v>
      </c>
      <c r="BM950" t="s">
        <v>118</v>
      </c>
      <c r="BN950" t="s">
        <v>118</v>
      </c>
      <c r="BO950" t="s">
        <v>118</v>
      </c>
      <c r="BP950" t="s">
        <v>118</v>
      </c>
      <c r="BQ950" t="s">
        <v>118</v>
      </c>
      <c r="BR950" t="s">
        <v>118</v>
      </c>
      <c r="BS950" t="s">
        <v>118</v>
      </c>
      <c r="BT950" t="s">
        <v>118</v>
      </c>
      <c r="BU950" s="12"/>
      <c r="BV950" t="s">
        <v>118</v>
      </c>
      <c r="BW950" t="s">
        <v>145</v>
      </c>
      <c r="BX950" t="s">
        <v>353</v>
      </c>
      <c r="BY950" t="s">
        <v>175</v>
      </c>
      <c r="BZ950" t="s">
        <v>134</v>
      </c>
      <c r="CA950" t="s">
        <v>115</v>
      </c>
      <c r="CB950" t="s">
        <v>134</v>
      </c>
      <c r="CC950" t="s">
        <v>115</v>
      </c>
      <c r="CD950" t="s">
        <v>138</v>
      </c>
      <c r="CE950" t="s">
        <v>11776</v>
      </c>
      <c r="CF950" t="s">
        <v>19331</v>
      </c>
      <c r="CG950" t="s">
        <v>19332</v>
      </c>
      <c r="CH950">
        <v>25</v>
      </c>
      <c r="CI950" t="s">
        <v>4362</v>
      </c>
      <c r="CJ950" t="s">
        <v>164</v>
      </c>
      <c r="CK950" t="s">
        <v>157</v>
      </c>
      <c r="CL950" t="s">
        <v>132</v>
      </c>
      <c r="CM950" t="s">
        <v>134</v>
      </c>
      <c r="CN950" t="s">
        <v>118</v>
      </c>
      <c r="CO950" t="s">
        <v>132</v>
      </c>
      <c r="CP950" t="s">
        <v>126</v>
      </c>
      <c r="CQ950" t="s">
        <v>19333</v>
      </c>
      <c r="CR950" t="s">
        <v>19334</v>
      </c>
      <c r="CS950" t="s">
        <v>19335</v>
      </c>
      <c r="CT950" t="s">
        <v>115</v>
      </c>
      <c r="CU950" s="13">
        <v>45474.392372685186</v>
      </c>
      <c r="CV950" s="13"/>
      <c r="CW950" t="s">
        <v>118</v>
      </c>
      <c r="CX950" t="s">
        <v>118</v>
      </c>
      <c r="CY950" t="s">
        <v>132</v>
      </c>
      <c r="CZ950" t="s">
        <v>115</v>
      </c>
      <c r="DA950" s="13">
        <v>45494.483622685184</v>
      </c>
      <c r="DB950" t="s">
        <v>4366</v>
      </c>
      <c r="DC950" t="s">
        <v>4367</v>
      </c>
      <c r="DD950" t="s">
        <v>118</v>
      </c>
      <c r="DE950" t="s">
        <v>117</v>
      </c>
      <c r="DF950" t="s">
        <v>118</v>
      </c>
      <c r="DG950" t="s">
        <v>118</v>
      </c>
      <c r="DH950" t="s">
        <v>118</v>
      </c>
      <c r="DI950" t="s">
        <v>118</v>
      </c>
      <c r="DJ950" t="s">
        <v>118</v>
      </c>
      <c r="DK950" s="13"/>
      <c r="DL950">
        <v>5099</v>
      </c>
      <c r="DM950" t="s">
        <v>19322</v>
      </c>
      <c r="DN950" t="s">
        <v>894</v>
      </c>
      <c r="DO950" t="s">
        <v>1442</v>
      </c>
      <c r="DP950" t="s">
        <v>19332</v>
      </c>
    </row>
    <row r="951" spans="1:120" x14ac:dyDescent="0.35">
      <c r="A951">
        <v>9201</v>
      </c>
      <c r="B951" t="s">
        <v>19336</v>
      </c>
      <c r="C951" t="s">
        <v>19337</v>
      </c>
      <c r="D951" t="s">
        <v>19338</v>
      </c>
      <c r="E951" t="s">
        <v>19339</v>
      </c>
      <c r="F951" s="12">
        <v>39048</v>
      </c>
      <c r="G951" t="s">
        <v>19340</v>
      </c>
      <c r="H951" t="s">
        <v>19341</v>
      </c>
      <c r="I951" t="s">
        <v>113</v>
      </c>
      <c r="J951" t="s">
        <v>114</v>
      </c>
      <c r="K951" t="s">
        <v>115</v>
      </c>
      <c r="L951" t="s">
        <v>115</v>
      </c>
      <c r="M951" t="s">
        <v>116</v>
      </c>
      <c r="N951" t="s">
        <v>117</v>
      </c>
      <c r="O951" t="s">
        <v>118</v>
      </c>
      <c r="P951" t="s">
        <v>116</v>
      </c>
      <c r="Q951" t="s">
        <v>218</v>
      </c>
      <c r="R951" t="s">
        <v>7843</v>
      </c>
      <c r="S951" t="s">
        <v>234</v>
      </c>
      <c r="T951" t="s">
        <v>296</v>
      </c>
      <c r="U951" t="s">
        <v>19342</v>
      </c>
      <c r="V951" t="s">
        <v>19343</v>
      </c>
      <c r="W951" t="s">
        <v>267</v>
      </c>
      <c r="X951" t="s">
        <v>19344</v>
      </c>
      <c r="Y951" t="s">
        <v>218</v>
      </c>
      <c r="Z951" t="s">
        <v>268</v>
      </c>
      <c r="AA951" t="s">
        <v>790</v>
      </c>
      <c r="AB951" t="s">
        <v>19345</v>
      </c>
      <c r="AC951" t="s">
        <v>19346</v>
      </c>
      <c r="AD951" t="s">
        <v>19347</v>
      </c>
      <c r="AE951" t="s">
        <v>19348</v>
      </c>
      <c r="AF951" t="s">
        <v>210</v>
      </c>
      <c r="AG951" t="s">
        <v>125</v>
      </c>
      <c r="AH951" t="s">
        <v>126</v>
      </c>
      <c r="AI951" t="s">
        <v>226</v>
      </c>
      <c r="AJ951" t="s">
        <v>128</v>
      </c>
      <c r="AK951" t="s">
        <v>129</v>
      </c>
      <c r="AL951" t="s">
        <v>157</v>
      </c>
      <c r="AM951" t="s">
        <v>131</v>
      </c>
      <c r="AN951" t="s">
        <v>157</v>
      </c>
      <c r="AO951" t="s">
        <v>133</v>
      </c>
      <c r="AP951" t="s">
        <v>132</v>
      </c>
      <c r="AQ951" t="s">
        <v>135</v>
      </c>
      <c r="AR951" t="s">
        <v>157</v>
      </c>
      <c r="AS951" t="s">
        <v>136</v>
      </c>
      <c r="AT951" t="s">
        <v>154</v>
      </c>
      <c r="AU951" t="s">
        <v>156</v>
      </c>
      <c r="AV951" t="s">
        <v>157</v>
      </c>
      <c r="AW951" t="s">
        <v>137</v>
      </c>
      <c r="AX951" t="s">
        <v>128</v>
      </c>
      <c r="AY951" t="s">
        <v>173</v>
      </c>
      <c r="AZ951" t="s">
        <v>154</v>
      </c>
      <c r="BA951" t="s">
        <v>188</v>
      </c>
      <c r="BB951" t="s">
        <v>128</v>
      </c>
      <c r="BC951" t="s">
        <v>143</v>
      </c>
      <c r="BD951" t="s">
        <v>144</v>
      </c>
      <c r="BE951" t="s">
        <v>143</v>
      </c>
      <c r="BF951" t="s">
        <v>144</v>
      </c>
      <c r="BG951" t="s">
        <v>143</v>
      </c>
      <c r="BH951" t="s">
        <v>144</v>
      </c>
      <c r="BI951" t="s">
        <v>118</v>
      </c>
      <c r="BJ951" t="s">
        <v>118</v>
      </c>
      <c r="BK951" t="s">
        <v>118</v>
      </c>
      <c r="BL951" t="s">
        <v>118</v>
      </c>
      <c r="BM951" t="s">
        <v>118</v>
      </c>
      <c r="BN951" t="s">
        <v>118</v>
      </c>
      <c r="BO951" t="s">
        <v>118</v>
      </c>
      <c r="BP951" t="s">
        <v>118</v>
      </c>
      <c r="BQ951" t="s">
        <v>118</v>
      </c>
      <c r="BR951" t="s">
        <v>118</v>
      </c>
      <c r="BS951" t="s">
        <v>118</v>
      </c>
      <c r="BT951" t="s">
        <v>118</v>
      </c>
      <c r="BU951" s="12"/>
      <c r="BV951" t="s">
        <v>118</v>
      </c>
      <c r="BW951" t="s">
        <v>145</v>
      </c>
      <c r="BX951" t="s">
        <v>162</v>
      </c>
      <c r="BY951" t="s">
        <v>175</v>
      </c>
      <c r="BZ951" t="s">
        <v>134</v>
      </c>
      <c r="CA951" t="s">
        <v>134</v>
      </c>
      <c r="CB951" t="s">
        <v>115</v>
      </c>
      <c r="CC951" t="s">
        <v>115</v>
      </c>
      <c r="CD951" t="s">
        <v>157</v>
      </c>
      <c r="CE951" t="s">
        <v>575</v>
      </c>
      <c r="CF951" t="s">
        <v>19349</v>
      </c>
      <c r="CG951" t="s">
        <v>19350</v>
      </c>
      <c r="CH951">
        <v>25</v>
      </c>
      <c r="CI951" t="s">
        <v>4362</v>
      </c>
      <c r="CJ951" t="s">
        <v>164</v>
      </c>
      <c r="CK951" t="s">
        <v>132</v>
      </c>
      <c r="CL951" t="s">
        <v>132</v>
      </c>
      <c r="CM951" t="s">
        <v>134</v>
      </c>
      <c r="CN951" t="s">
        <v>118</v>
      </c>
      <c r="CO951" t="s">
        <v>115</v>
      </c>
      <c r="CP951" t="s">
        <v>126</v>
      </c>
      <c r="CQ951" t="s">
        <v>19351</v>
      </c>
      <c r="CR951" t="s">
        <v>19352</v>
      </c>
      <c r="CS951" t="s">
        <v>19353</v>
      </c>
      <c r="CT951" t="s">
        <v>115</v>
      </c>
      <c r="CU951" s="13">
        <v>45472.522685185184</v>
      </c>
      <c r="CV951" s="13"/>
      <c r="CW951" t="s">
        <v>118</v>
      </c>
      <c r="CX951" t="s">
        <v>118</v>
      </c>
      <c r="CY951" t="s">
        <v>132</v>
      </c>
      <c r="CZ951" t="s">
        <v>115</v>
      </c>
      <c r="DA951" s="13">
        <v>45494.445949074077</v>
      </c>
      <c r="DB951" t="s">
        <v>4366</v>
      </c>
      <c r="DC951" t="s">
        <v>4367</v>
      </c>
      <c r="DD951" t="s">
        <v>118</v>
      </c>
      <c r="DE951" t="s">
        <v>116</v>
      </c>
      <c r="DF951" t="s">
        <v>118</v>
      </c>
      <c r="DG951" t="s">
        <v>118</v>
      </c>
      <c r="DH951" t="s">
        <v>118</v>
      </c>
      <c r="DI951" t="s">
        <v>118</v>
      </c>
      <c r="DJ951" t="s">
        <v>118</v>
      </c>
      <c r="DK951" s="13"/>
      <c r="DL951">
        <v>5100</v>
      </c>
      <c r="DM951" t="s">
        <v>19336</v>
      </c>
      <c r="DN951" t="s">
        <v>894</v>
      </c>
      <c r="DO951" t="s">
        <v>1442</v>
      </c>
      <c r="DP951" t="s">
        <v>19350</v>
      </c>
    </row>
    <row r="952" spans="1:120" x14ac:dyDescent="0.35">
      <c r="A952">
        <v>8277</v>
      </c>
      <c r="B952" t="s">
        <v>19354</v>
      </c>
      <c r="C952" t="s">
        <v>19355</v>
      </c>
      <c r="D952" t="s">
        <v>19356</v>
      </c>
      <c r="E952" t="s">
        <v>19357</v>
      </c>
      <c r="F952" s="12">
        <v>38080</v>
      </c>
      <c r="G952" t="s">
        <v>118</v>
      </c>
      <c r="H952" t="s">
        <v>19358</v>
      </c>
      <c r="I952" t="s">
        <v>113</v>
      </c>
      <c r="J952" t="s">
        <v>114</v>
      </c>
      <c r="K952" t="s">
        <v>115</v>
      </c>
      <c r="L952" t="s">
        <v>115</v>
      </c>
      <c r="M952" t="s">
        <v>116</v>
      </c>
      <c r="N952" t="s">
        <v>117</v>
      </c>
      <c r="O952" t="s">
        <v>118</v>
      </c>
      <c r="P952" t="s">
        <v>116</v>
      </c>
      <c r="Q952" t="s">
        <v>149</v>
      </c>
      <c r="R952" t="s">
        <v>19359</v>
      </c>
      <c r="S952" t="s">
        <v>150</v>
      </c>
      <c r="T952" t="s">
        <v>151</v>
      </c>
      <c r="U952" t="s">
        <v>19360</v>
      </c>
      <c r="V952" t="s">
        <v>19361</v>
      </c>
      <c r="W952" t="s">
        <v>152</v>
      </c>
      <c r="X952" t="s">
        <v>9760</v>
      </c>
      <c r="Y952" t="s">
        <v>149</v>
      </c>
      <c r="Z952" t="s">
        <v>153</v>
      </c>
      <c r="AA952" t="s">
        <v>9761</v>
      </c>
      <c r="AB952" t="s">
        <v>19362</v>
      </c>
      <c r="AC952" t="s">
        <v>19363</v>
      </c>
      <c r="AD952" t="s">
        <v>118</v>
      </c>
      <c r="AE952" t="s">
        <v>19364</v>
      </c>
      <c r="AF952" t="s">
        <v>19365</v>
      </c>
      <c r="AG952" t="s">
        <v>154</v>
      </c>
      <c r="AH952" t="s">
        <v>116</v>
      </c>
      <c r="AI952" t="s">
        <v>155</v>
      </c>
      <c r="AJ952" t="s">
        <v>128</v>
      </c>
      <c r="AK952" t="s">
        <v>129</v>
      </c>
      <c r="AL952" t="s">
        <v>130</v>
      </c>
      <c r="AM952" t="s">
        <v>131</v>
      </c>
      <c r="AN952" t="s">
        <v>138</v>
      </c>
      <c r="AO952" t="s">
        <v>133</v>
      </c>
      <c r="AP952" t="s">
        <v>142</v>
      </c>
      <c r="AQ952" t="s">
        <v>135</v>
      </c>
      <c r="AR952" t="s">
        <v>142</v>
      </c>
      <c r="AS952" t="s">
        <v>136</v>
      </c>
      <c r="AT952" t="s">
        <v>138</v>
      </c>
      <c r="AU952" t="s">
        <v>156</v>
      </c>
      <c r="AV952" t="s">
        <v>157</v>
      </c>
      <c r="AW952" t="s">
        <v>158</v>
      </c>
      <c r="AX952" t="s">
        <v>154</v>
      </c>
      <c r="AY952" t="s">
        <v>159</v>
      </c>
      <c r="AZ952" t="s">
        <v>157</v>
      </c>
      <c r="BA952" t="s">
        <v>160</v>
      </c>
      <c r="BB952" t="s">
        <v>125</v>
      </c>
      <c r="BC952" t="s">
        <v>143</v>
      </c>
      <c r="BD952" t="s">
        <v>144</v>
      </c>
      <c r="BE952" t="s">
        <v>143</v>
      </c>
      <c r="BF952" t="s">
        <v>144</v>
      </c>
      <c r="BG952" t="s">
        <v>143</v>
      </c>
      <c r="BH952" t="s">
        <v>144</v>
      </c>
      <c r="BI952" t="s">
        <v>118</v>
      </c>
      <c r="BJ952" t="s">
        <v>118</v>
      </c>
      <c r="BK952" t="s">
        <v>118</v>
      </c>
      <c r="BL952" t="s">
        <v>118</v>
      </c>
      <c r="BM952" t="s">
        <v>118</v>
      </c>
      <c r="BN952" t="s">
        <v>118</v>
      </c>
      <c r="BO952" t="s">
        <v>118</v>
      </c>
      <c r="BP952" t="s">
        <v>118</v>
      </c>
      <c r="BQ952" t="s">
        <v>118</v>
      </c>
      <c r="BR952" t="s">
        <v>118</v>
      </c>
      <c r="BS952" t="s">
        <v>118</v>
      </c>
      <c r="BT952" t="s">
        <v>118</v>
      </c>
      <c r="BU952" s="12"/>
      <c r="BV952" t="s">
        <v>118</v>
      </c>
      <c r="BW952" t="s">
        <v>161</v>
      </c>
      <c r="BX952" t="s">
        <v>162</v>
      </c>
      <c r="BY952" t="s">
        <v>163</v>
      </c>
      <c r="BZ952" t="s">
        <v>134</v>
      </c>
      <c r="CA952" t="s">
        <v>134</v>
      </c>
      <c r="CB952" t="s">
        <v>134</v>
      </c>
      <c r="CC952" t="s">
        <v>134</v>
      </c>
      <c r="CD952" t="s">
        <v>142</v>
      </c>
      <c r="CE952" t="s">
        <v>19366</v>
      </c>
      <c r="CF952" t="s">
        <v>19367</v>
      </c>
      <c r="CG952" t="s">
        <v>19368</v>
      </c>
      <c r="CH952">
        <v>25</v>
      </c>
      <c r="CI952" t="s">
        <v>4362</v>
      </c>
      <c r="CJ952" t="s">
        <v>164</v>
      </c>
      <c r="CK952" t="s">
        <v>142</v>
      </c>
      <c r="CL952" t="s">
        <v>115</v>
      </c>
      <c r="CM952" t="s">
        <v>134</v>
      </c>
      <c r="CN952" t="s">
        <v>118</v>
      </c>
      <c r="CO952" t="s">
        <v>132</v>
      </c>
      <c r="CP952" t="s">
        <v>126</v>
      </c>
      <c r="CQ952" t="s">
        <v>19369</v>
      </c>
      <c r="CR952" t="s">
        <v>19370</v>
      </c>
      <c r="CS952" t="s">
        <v>19371</v>
      </c>
      <c r="CT952" t="s">
        <v>115</v>
      </c>
      <c r="CU952" s="13">
        <v>45477.683217592596</v>
      </c>
      <c r="CV952" s="13"/>
      <c r="CW952" t="s">
        <v>118</v>
      </c>
      <c r="CX952" t="s">
        <v>118</v>
      </c>
      <c r="CY952" t="s">
        <v>132</v>
      </c>
      <c r="CZ952" t="s">
        <v>115</v>
      </c>
      <c r="DA952" s="13">
        <v>45494.449328703704</v>
      </c>
      <c r="DB952" t="s">
        <v>4366</v>
      </c>
      <c r="DC952" t="s">
        <v>4367</v>
      </c>
      <c r="DD952" t="s">
        <v>118</v>
      </c>
      <c r="DE952" t="s">
        <v>116</v>
      </c>
      <c r="DF952" t="s">
        <v>118</v>
      </c>
      <c r="DG952" t="s">
        <v>118</v>
      </c>
      <c r="DH952" t="s">
        <v>118</v>
      </c>
      <c r="DI952" t="s">
        <v>118</v>
      </c>
      <c r="DJ952" t="s">
        <v>118</v>
      </c>
      <c r="DK952" s="13"/>
      <c r="DL952">
        <v>5101</v>
      </c>
      <c r="DM952" t="s">
        <v>19354</v>
      </c>
      <c r="DN952" t="s">
        <v>894</v>
      </c>
      <c r="DO952" t="s">
        <v>1443</v>
      </c>
      <c r="DP952" t="s">
        <v>19368</v>
      </c>
    </row>
    <row r="953" spans="1:120" x14ac:dyDescent="0.35">
      <c r="A953">
        <v>9140</v>
      </c>
      <c r="B953" t="s">
        <v>19372</v>
      </c>
      <c r="C953" t="s">
        <v>19373</v>
      </c>
      <c r="D953" t="s">
        <v>19374</v>
      </c>
      <c r="E953" t="s">
        <v>19375</v>
      </c>
      <c r="F953" s="12">
        <v>39018</v>
      </c>
      <c r="G953" t="s">
        <v>19376</v>
      </c>
      <c r="H953" t="s">
        <v>19377</v>
      </c>
      <c r="I953" t="s">
        <v>113</v>
      </c>
      <c r="J953" t="s">
        <v>114</v>
      </c>
      <c r="K953" t="s">
        <v>115</v>
      </c>
      <c r="L953" t="s">
        <v>115</v>
      </c>
      <c r="M953" t="s">
        <v>116</v>
      </c>
      <c r="N953" t="s">
        <v>117</v>
      </c>
      <c r="O953" t="s">
        <v>118</v>
      </c>
      <c r="P953" t="s">
        <v>116</v>
      </c>
      <c r="Q953" t="s">
        <v>119</v>
      </c>
      <c r="R953" t="s">
        <v>264</v>
      </c>
      <c r="S953" t="s">
        <v>360</v>
      </c>
      <c r="T953" t="s">
        <v>4719</v>
      </c>
      <c r="U953" t="s">
        <v>19378</v>
      </c>
      <c r="V953" t="s">
        <v>19379</v>
      </c>
      <c r="W953" t="s">
        <v>312</v>
      </c>
      <c r="X953" t="s">
        <v>836</v>
      </c>
      <c r="Y953" t="s">
        <v>238</v>
      </c>
      <c r="Z953" t="s">
        <v>434</v>
      </c>
      <c r="AA953" t="s">
        <v>483</v>
      </c>
      <c r="AB953" t="s">
        <v>19380</v>
      </c>
      <c r="AC953" t="s">
        <v>19381</v>
      </c>
      <c r="AD953" t="s">
        <v>118</v>
      </c>
      <c r="AE953" t="s">
        <v>19382</v>
      </c>
      <c r="AF953" t="s">
        <v>134</v>
      </c>
      <c r="AG953" t="s">
        <v>157</v>
      </c>
      <c r="AH953" t="s">
        <v>126</v>
      </c>
      <c r="AI953" t="s">
        <v>226</v>
      </c>
      <c r="AJ953" t="s">
        <v>154</v>
      </c>
      <c r="AK953" t="s">
        <v>129</v>
      </c>
      <c r="AL953" t="s">
        <v>130</v>
      </c>
      <c r="AM953" t="s">
        <v>131</v>
      </c>
      <c r="AN953" t="s">
        <v>138</v>
      </c>
      <c r="AO953" t="s">
        <v>133</v>
      </c>
      <c r="AP953" t="s">
        <v>125</v>
      </c>
      <c r="AQ953" t="s">
        <v>135</v>
      </c>
      <c r="AR953" t="s">
        <v>142</v>
      </c>
      <c r="AS953" t="s">
        <v>136</v>
      </c>
      <c r="AT953" t="s">
        <v>154</v>
      </c>
      <c r="AU953" t="s">
        <v>156</v>
      </c>
      <c r="AV953" t="s">
        <v>142</v>
      </c>
      <c r="AW953" t="s">
        <v>158</v>
      </c>
      <c r="AX953" t="s">
        <v>142</v>
      </c>
      <c r="AY953" t="s">
        <v>160</v>
      </c>
      <c r="AZ953" t="s">
        <v>138</v>
      </c>
      <c r="BA953" t="s">
        <v>143</v>
      </c>
      <c r="BB953" t="s">
        <v>144</v>
      </c>
      <c r="BC953" t="s">
        <v>143</v>
      </c>
      <c r="BD953" t="s">
        <v>144</v>
      </c>
      <c r="BE953" t="s">
        <v>143</v>
      </c>
      <c r="BF953" t="s">
        <v>144</v>
      </c>
      <c r="BG953" t="s">
        <v>143</v>
      </c>
      <c r="BH953" t="s">
        <v>144</v>
      </c>
      <c r="BI953" t="s">
        <v>118</v>
      </c>
      <c r="BJ953" t="s">
        <v>118</v>
      </c>
      <c r="BK953" t="s">
        <v>118</v>
      </c>
      <c r="BL953" t="s">
        <v>118</v>
      </c>
      <c r="BM953" t="s">
        <v>118</v>
      </c>
      <c r="BN953" t="s">
        <v>118</v>
      </c>
      <c r="BO953" t="s">
        <v>118</v>
      </c>
      <c r="BP953" t="s">
        <v>118</v>
      </c>
      <c r="BQ953" t="s">
        <v>118</v>
      </c>
      <c r="BR953" t="s">
        <v>118</v>
      </c>
      <c r="BS953" t="s">
        <v>118</v>
      </c>
      <c r="BT953" t="s">
        <v>118</v>
      </c>
      <c r="BU953" s="12"/>
      <c r="BV953" t="s">
        <v>118</v>
      </c>
      <c r="BW953" t="s">
        <v>145</v>
      </c>
      <c r="BX953" t="s">
        <v>353</v>
      </c>
      <c r="BY953" t="s">
        <v>175</v>
      </c>
      <c r="BZ953" t="s">
        <v>134</v>
      </c>
      <c r="CA953" t="s">
        <v>134</v>
      </c>
      <c r="CB953" t="s">
        <v>134</v>
      </c>
      <c r="CC953" t="s">
        <v>134</v>
      </c>
      <c r="CD953" t="s">
        <v>157</v>
      </c>
      <c r="CE953" t="s">
        <v>19383</v>
      </c>
      <c r="CF953" t="s">
        <v>19384</v>
      </c>
      <c r="CG953" t="s">
        <v>19385</v>
      </c>
      <c r="CH953">
        <v>25</v>
      </c>
      <c r="CI953" t="s">
        <v>4362</v>
      </c>
      <c r="CJ953" t="s">
        <v>164</v>
      </c>
      <c r="CK953" t="s">
        <v>125</v>
      </c>
      <c r="CL953" t="s">
        <v>115</v>
      </c>
      <c r="CM953" t="s">
        <v>134</v>
      </c>
      <c r="CN953" t="s">
        <v>118</v>
      </c>
      <c r="CO953" t="s">
        <v>132</v>
      </c>
      <c r="CP953" t="s">
        <v>126</v>
      </c>
      <c r="CQ953" t="s">
        <v>19386</v>
      </c>
      <c r="CR953" t="s">
        <v>19387</v>
      </c>
      <c r="CS953" t="s">
        <v>19388</v>
      </c>
      <c r="CT953" t="s">
        <v>115</v>
      </c>
      <c r="CU953" s="13">
        <v>45472.840636574074</v>
      </c>
      <c r="CV953" s="13"/>
      <c r="CW953" t="s">
        <v>118</v>
      </c>
      <c r="CX953" t="s">
        <v>118</v>
      </c>
      <c r="CY953" t="s">
        <v>132</v>
      </c>
      <c r="CZ953" t="s">
        <v>115</v>
      </c>
      <c r="DA953" s="13">
        <v>45494.463634259257</v>
      </c>
      <c r="DB953" t="s">
        <v>4366</v>
      </c>
      <c r="DC953" t="s">
        <v>4367</v>
      </c>
      <c r="DD953" t="s">
        <v>118</v>
      </c>
      <c r="DE953" t="s">
        <v>116</v>
      </c>
      <c r="DF953" t="s">
        <v>118</v>
      </c>
      <c r="DG953" t="s">
        <v>118</v>
      </c>
      <c r="DH953" t="s">
        <v>118</v>
      </c>
      <c r="DI953" t="s">
        <v>118</v>
      </c>
      <c r="DJ953" t="s">
        <v>118</v>
      </c>
      <c r="DK953" s="13"/>
      <c r="DL953">
        <v>5102</v>
      </c>
      <c r="DM953" t="s">
        <v>19372</v>
      </c>
      <c r="DN953" t="s">
        <v>894</v>
      </c>
      <c r="DO953" t="s">
        <v>1443</v>
      </c>
      <c r="DP953" t="s">
        <v>19385</v>
      </c>
    </row>
    <row r="954" spans="1:120" x14ac:dyDescent="0.35">
      <c r="A954">
        <v>8819</v>
      </c>
      <c r="B954" t="s">
        <v>19389</v>
      </c>
      <c r="C954" t="s">
        <v>19390</v>
      </c>
      <c r="D954" t="s">
        <v>19391</v>
      </c>
      <c r="E954" t="s">
        <v>19392</v>
      </c>
      <c r="F954" s="12">
        <v>38912</v>
      </c>
      <c r="G954" t="s">
        <v>19393</v>
      </c>
      <c r="H954" t="s">
        <v>19394</v>
      </c>
      <c r="I954" t="s">
        <v>113</v>
      </c>
      <c r="J954" t="s">
        <v>114</v>
      </c>
      <c r="K954" t="s">
        <v>115</v>
      </c>
      <c r="L954" t="s">
        <v>115</v>
      </c>
      <c r="M954" t="s">
        <v>116</v>
      </c>
      <c r="N954" t="s">
        <v>117</v>
      </c>
      <c r="O954" t="s">
        <v>118</v>
      </c>
      <c r="P954" t="s">
        <v>116</v>
      </c>
      <c r="Q954" t="s">
        <v>338</v>
      </c>
      <c r="R954" t="s">
        <v>19395</v>
      </c>
      <c r="S954" t="s">
        <v>778</v>
      </c>
      <c r="T954" t="s">
        <v>4719</v>
      </c>
      <c r="U954" t="s">
        <v>19396</v>
      </c>
      <c r="V954" t="s">
        <v>19397</v>
      </c>
      <c r="W954" t="s">
        <v>707</v>
      </c>
      <c r="X954" t="s">
        <v>708</v>
      </c>
      <c r="Y954" t="s">
        <v>338</v>
      </c>
      <c r="Z954" t="s">
        <v>16251</v>
      </c>
      <c r="AA954" t="s">
        <v>19398</v>
      </c>
      <c r="AB954" t="s">
        <v>19399</v>
      </c>
      <c r="AC954" t="s">
        <v>19399</v>
      </c>
      <c r="AD954" t="s">
        <v>118</v>
      </c>
      <c r="AE954" t="s">
        <v>19400</v>
      </c>
      <c r="AF954" t="s">
        <v>321</v>
      </c>
      <c r="AG954" t="s">
        <v>157</v>
      </c>
      <c r="AH954" t="s">
        <v>126</v>
      </c>
      <c r="AI954" t="s">
        <v>226</v>
      </c>
      <c r="AJ954" t="s">
        <v>154</v>
      </c>
      <c r="AK954" t="s">
        <v>129</v>
      </c>
      <c r="AL954" t="s">
        <v>132</v>
      </c>
      <c r="AM954" t="s">
        <v>131</v>
      </c>
      <c r="AN954" t="s">
        <v>157</v>
      </c>
      <c r="AO954" t="s">
        <v>133</v>
      </c>
      <c r="AP954" t="s">
        <v>130</v>
      </c>
      <c r="AQ954" t="s">
        <v>135</v>
      </c>
      <c r="AR954" t="s">
        <v>132</v>
      </c>
      <c r="AS954" t="s">
        <v>136</v>
      </c>
      <c r="AT954" t="s">
        <v>138</v>
      </c>
      <c r="AU954" t="s">
        <v>156</v>
      </c>
      <c r="AV954" t="s">
        <v>142</v>
      </c>
      <c r="AW954" t="s">
        <v>237</v>
      </c>
      <c r="AX954" t="s">
        <v>125</v>
      </c>
      <c r="AY954" t="s">
        <v>159</v>
      </c>
      <c r="AZ954" t="s">
        <v>125</v>
      </c>
      <c r="BA954" t="s">
        <v>143</v>
      </c>
      <c r="BB954" t="s">
        <v>144</v>
      </c>
      <c r="BC954" t="s">
        <v>143</v>
      </c>
      <c r="BD954" t="s">
        <v>144</v>
      </c>
      <c r="BE954" t="s">
        <v>143</v>
      </c>
      <c r="BF954" t="s">
        <v>144</v>
      </c>
      <c r="BG954" t="s">
        <v>143</v>
      </c>
      <c r="BH954" t="s">
        <v>144</v>
      </c>
      <c r="BI954" t="s">
        <v>118</v>
      </c>
      <c r="BJ954" t="s">
        <v>118</v>
      </c>
      <c r="BK954" t="s">
        <v>118</v>
      </c>
      <c r="BL954" t="s">
        <v>118</v>
      </c>
      <c r="BM954" t="s">
        <v>118</v>
      </c>
      <c r="BN954" t="s">
        <v>118</v>
      </c>
      <c r="BO954" t="s">
        <v>118</v>
      </c>
      <c r="BP954" t="s">
        <v>118</v>
      </c>
      <c r="BQ954" t="s">
        <v>118</v>
      </c>
      <c r="BR954" t="s">
        <v>118</v>
      </c>
      <c r="BS954" t="s">
        <v>118</v>
      </c>
      <c r="BT954" t="s">
        <v>118</v>
      </c>
      <c r="BU954" s="12"/>
      <c r="BV954" t="s">
        <v>118</v>
      </c>
      <c r="BW954" t="s">
        <v>145</v>
      </c>
      <c r="BX954" t="s">
        <v>353</v>
      </c>
      <c r="BY954" t="s">
        <v>175</v>
      </c>
      <c r="BZ954" t="s">
        <v>134</v>
      </c>
      <c r="CA954" t="s">
        <v>134</v>
      </c>
      <c r="CB954" t="s">
        <v>132</v>
      </c>
      <c r="CC954" t="s">
        <v>132</v>
      </c>
      <c r="CD954" t="s">
        <v>138</v>
      </c>
      <c r="CE954" t="s">
        <v>19401</v>
      </c>
      <c r="CF954" t="s">
        <v>19402</v>
      </c>
      <c r="CG954" t="s">
        <v>19403</v>
      </c>
      <c r="CH954">
        <v>25</v>
      </c>
      <c r="CI954" t="s">
        <v>4362</v>
      </c>
      <c r="CJ954" t="s">
        <v>164</v>
      </c>
      <c r="CK954" t="s">
        <v>130</v>
      </c>
      <c r="CL954" t="s">
        <v>132</v>
      </c>
      <c r="CM954" t="s">
        <v>134</v>
      </c>
      <c r="CN954" t="s">
        <v>118</v>
      </c>
      <c r="CO954" t="s">
        <v>132</v>
      </c>
      <c r="CP954" t="s">
        <v>126</v>
      </c>
      <c r="CQ954" t="s">
        <v>19404</v>
      </c>
      <c r="CR954" t="s">
        <v>19405</v>
      </c>
      <c r="CS954" t="s">
        <v>19406</v>
      </c>
      <c r="CT954" t="s">
        <v>115</v>
      </c>
      <c r="CU954" s="13">
        <v>45472.547013888892</v>
      </c>
      <c r="CV954" s="13"/>
      <c r="CW954" t="s">
        <v>118</v>
      </c>
      <c r="CX954" t="s">
        <v>118</v>
      </c>
      <c r="CY954" t="s">
        <v>132</v>
      </c>
      <c r="CZ954" t="s">
        <v>115</v>
      </c>
      <c r="DA954" s="13">
        <v>45494.410694444443</v>
      </c>
      <c r="DB954" t="s">
        <v>4366</v>
      </c>
      <c r="DC954" t="s">
        <v>4367</v>
      </c>
      <c r="DD954" t="s">
        <v>118</v>
      </c>
      <c r="DE954" t="s">
        <v>116</v>
      </c>
      <c r="DF954" t="s">
        <v>118</v>
      </c>
      <c r="DG954" t="s">
        <v>118</v>
      </c>
      <c r="DH954" t="s">
        <v>118</v>
      </c>
      <c r="DI954" t="s">
        <v>118</v>
      </c>
      <c r="DJ954" t="s">
        <v>118</v>
      </c>
      <c r="DK954" s="13"/>
      <c r="DL954">
        <v>5103</v>
      </c>
      <c r="DM954" t="s">
        <v>19389</v>
      </c>
      <c r="DN954" t="s">
        <v>894</v>
      </c>
      <c r="DO954" t="s">
        <v>1443</v>
      </c>
      <c r="DP954" t="s">
        <v>19403</v>
      </c>
    </row>
    <row r="955" spans="1:120" x14ac:dyDescent="0.35">
      <c r="A955">
        <v>8884</v>
      </c>
      <c r="B955" t="s">
        <v>19407</v>
      </c>
      <c r="C955" t="s">
        <v>19408</v>
      </c>
      <c r="D955" t="s">
        <v>19409</v>
      </c>
      <c r="E955" t="s">
        <v>19410</v>
      </c>
      <c r="F955" s="12">
        <v>38933</v>
      </c>
      <c r="G955" t="s">
        <v>19411</v>
      </c>
      <c r="H955" t="s">
        <v>19412</v>
      </c>
      <c r="I955" t="s">
        <v>113</v>
      </c>
      <c r="J955" t="s">
        <v>114</v>
      </c>
      <c r="K955" t="s">
        <v>115</v>
      </c>
      <c r="L955" t="s">
        <v>115</v>
      </c>
      <c r="M955" t="s">
        <v>116</v>
      </c>
      <c r="N955" t="s">
        <v>117</v>
      </c>
      <c r="O955" t="s">
        <v>118</v>
      </c>
      <c r="P955" t="s">
        <v>116</v>
      </c>
      <c r="Q955" t="s">
        <v>238</v>
      </c>
      <c r="R955" t="s">
        <v>239</v>
      </c>
      <c r="S955" t="s">
        <v>279</v>
      </c>
      <c r="T955" t="s">
        <v>440</v>
      </c>
      <c r="U955" t="s">
        <v>19413</v>
      </c>
      <c r="V955" t="s">
        <v>19414</v>
      </c>
      <c r="W955" t="s">
        <v>10663</v>
      </c>
      <c r="X955" t="s">
        <v>10664</v>
      </c>
      <c r="Y955" t="s">
        <v>218</v>
      </c>
      <c r="Z955" t="s">
        <v>291</v>
      </c>
      <c r="AA955" t="s">
        <v>10665</v>
      </c>
      <c r="AB955" t="s">
        <v>19415</v>
      </c>
      <c r="AC955" t="s">
        <v>21927</v>
      </c>
      <c r="AD955" t="s">
        <v>118</v>
      </c>
      <c r="AE955" t="s">
        <v>19416</v>
      </c>
      <c r="AF955" t="s">
        <v>19417</v>
      </c>
      <c r="AG955" t="s">
        <v>142</v>
      </c>
      <c r="AH955" t="s">
        <v>126</v>
      </c>
      <c r="AI955" t="s">
        <v>226</v>
      </c>
      <c r="AJ955" t="s">
        <v>154</v>
      </c>
      <c r="AK955" t="s">
        <v>129</v>
      </c>
      <c r="AL955" t="s">
        <v>125</v>
      </c>
      <c r="AM955" t="s">
        <v>131</v>
      </c>
      <c r="AN955" t="s">
        <v>132</v>
      </c>
      <c r="AO955" t="s">
        <v>133</v>
      </c>
      <c r="AP955" t="s">
        <v>157</v>
      </c>
      <c r="AQ955" t="s">
        <v>135</v>
      </c>
      <c r="AR955" t="s">
        <v>142</v>
      </c>
      <c r="AS955" t="s">
        <v>136</v>
      </c>
      <c r="AT955" t="s">
        <v>142</v>
      </c>
      <c r="AU955" t="s">
        <v>156</v>
      </c>
      <c r="AV955" t="s">
        <v>125</v>
      </c>
      <c r="AW955" t="s">
        <v>158</v>
      </c>
      <c r="AX955" t="s">
        <v>142</v>
      </c>
      <c r="AY955" t="s">
        <v>159</v>
      </c>
      <c r="AZ955" t="s">
        <v>125</v>
      </c>
      <c r="BA955" t="s">
        <v>143</v>
      </c>
      <c r="BB955" t="s">
        <v>144</v>
      </c>
      <c r="BC955" t="s">
        <v>143</v>
      </c>
      <c r="BD955" t="s">
        <v>144</v>
      </c>
      <c r="BE955" t="s">
        <v>143</v>
      </c>
      <c r="BF955" t="s">
        <v>144</v>
      </c>
      <c r="BG955" t="s">
        <v>143</v>
      </c>
      <c r="BH955" t="s">
        <v>144</v>
      </c>
      <c r="BI955" t="s">
        <v>118</v>
      </c>
      <c r="BJ955" t="s">
        <v>118</v>
      </c>
      <c r="BK955" t="s">
        <v>118</v>
      </c>
      <c r="BL955" t="s">
        <v>118</v>
      </c>
      <c r="BM955" t="s">
        <v>118</v>
      </c>
      <c r="BN955" t="s">
        <v>118</v>
      </c>
      <c r="BO955" t="s">
        <v>118</v>
      </c>
      <c r="BP955" t="s">
        <v>118</v>
      </c>
      <c r="BQ955" t="s">
        <v>118</v>
      </c>
      <c r="BR955" t="s">
        <v>118</v>
      </c>
      <c r="BS955" t="s">
        <v>118</v>
      </c>
      <c r="BT955" t="s">
        <v>118</v>
      </c>
      <c r="BU955" s="12"/>
      <c r="BV955" t="s">
        <v>118</v>
      </c>
      <c r="BW955" t="s">
        <v>145</v>
      </c>
      <c r="BX955" t="s">
        <v>162</v>
      </c>
      <c r="BY955" t="s">
        <v>175</v>
      </c>
      <c r="BZ955" t="s">
        <v>134</v>
      </c>
      <c r="CA955" t="s">
        <v>134</v>
      </c>
      <c r="CB955" t="s">
        <v>115</v>
      </c>
      <c r="CC955" t="s">
        <v>115</v>
      </c>
      <c r="CD955" t="s">
        <v>154</v>
      </c>
      <c r="CE955" t="s">
        <v>18856</v>
      </c>
      <c r="CF955" t="s">
        <v>19418</v>
      </c>
      <c r="CG955" t="s">
        <v>19419</v>
      </c>
      <c r="CH955">
        <v>25</v>
      </c>
      <c r="CI955" t="s">
        <v>4362</v>
      </c>
      <c r="CJ955" t="s">
        <v>164</v>
      </c>
      <c r="CK955" t="s">
        <v>125</v>
      </c>
      <c r="CL955" t="s">
        <v>130</v>
      </c>
      <c r="CM955" t="s">
        <v>134</v>
      </c>
      <c r="CN955" t="s">
        <v>118</v>
      </c>
      <c r="CO955" t="s">
        <v>132</v>
      </c>
      <c r="CP955" t="s">
        <v>126</v>
      </c>
      <c r="CQ955" t="s">
        <v>19420</v>
      </c>
      <c r="CR955" t="s">
        <v>19421</v>
      </c>
      <c r="CS955" t="s">
        <v>19422</v>
      </c>
      <c r="CT955" t="s">
        <v>115</v>
      </c>
      <c r="CU955" s="13">
        <v>45472.508333333331</v>
      </c>
      <c r="CV955" s="13"/>
      <c r="CW955" t="s">
        <v>118</v>
      </c>
      <c r="CX955" t="s">
        <v>118</v>
      </c>
      <c r="CY955" t="s">
        <v>132</v>
      </c>
      <c r="CZ955" t="s">
        <v>115</v>
      </c>
      <c r="DA955" s="13">
        <v>45527.45815972222</v>
      </c>
      <c r="DB955" t="s">
        <v>4366</v>
      </c>
      <c r="DC955" t="s">
        <v>4367</v>
      </c>
      <c r="DD955" t="s">
        <v>118</v>
      </c>
      <c r="DE955" t="s">
        <v>163</v>
      </c>
      <c r="DF955" t="s">
        <v>118</v>
      </c>
      <c r="DG955" t="s">
        <v>118</v>
      </c>
      <c r="DH955" t="s">
        <v>118</v>
      </c>
      <c r="DI955" t="s">
        <v>118</v>
      </c>
      <c r="DJ955" t="s">
        <v>118</v>
      </c>
      <c r="DK955" s="13"/>
      <c r="DL955">
        <v>5104</v>
      </c>
      <c r="DM955" t="s">
        <v>19407</v>
      </c>
      <c r="DN955" t="s">
        <v>894</v>
      </c>
      <c r="DO955" t="s">
        <v>1443</v>
      </c>
      <c r="DP955" t="s">
        <v>19419</v>
      </c>
    </row>
    <row r="956" spans="1:120" x14ac:dyDescent="0.35">
      <c r="A956">
        <v>9242</v>
      </c>
      <c r="B956" t="s">
        <v>19423</v>
      </c>
      <c r="C956" t="s">
        <v>19424</v>
      </c>
      <c r="D956" t="s">
        <v>19425</v>
      </c>
      <c r="E956" t="s">
        <v>19426</v>
      </c>
      <c r="F956" s="12">
        <v>39061</v>
      </c>
      <c r="G956" t="s">
        <v>19427</v>
      </c>
      <c r="H956" t="s">
        <v>19428</v>
      </c>
      <c r="I956" t="s">
        <v>113</v>
      </c>
      <c r="J956" t="s">
        <v>114</v>
      </c>
      <c r="K956" t="s">
        <v>115</v>
      </c>
      <c r="L956" t="s">
        <v>115</v>
      </c>
      <c r="M956" t="s">
        <v>116</v>
      </c>
      <c r="N956" t="s">
        <v>117</v>
      </c>
      <c r="O956" t="s">
        <v>118</v>
      </c>
      <c r="P956" t="s">
        <v>116</v>
      </c>
      <c r="Q956" t="s">
        <v>119</v>
      </c>
      <c r="R956" t="s">
        <v>253</v>
      </c>
      <c r="S956" t="s">
        <v>402</v>
      </c>
      <c r="T956" t="s">
        <v>325</v>
      </c>
      <c r="U956" t="s">
        <v>19429</v>
      </c>
      <c r="V956" t="s">
        <v>19430</v>
      </c>
      <c r="W956" t="s">
        <v>7110</v>
      </c>
      <c r="X956" t="s">
        <v>7111</v>
      </c>
      <c r="Y956" t="s">
        <v>338</v>
      </c>
      <c r="Z956" t="s">
        <v>474</v>
      </c>
      <c r="AA956" t="s">
        <v>19431</v>
      </c>
      <c r="AB956" t="s">
        <v>19432</v>
      </c>
      <c r="AC956" t="s">
        <v>19432</v>
      </c>
      <c r="AD956" t="s">
        <v>19433</v>
      </c>
      <c r="AE956" t="s">
        <v>19434</v>
      </c>
      <c r="AF956" t="s">
        <v>19435</v>
      </c>
      <c r="AG956" t="s">
        <v>125</v>
      </c>
      <c r="AH956" t="s">
        <v>126</v>
      </c>
      <c r="AI956" t="s">
        <v>226</v>
      </c>
      <c r="AJ956" t="s">
        <v>154</v>
      </c>
      <c r="AK956" t="s">
        <v>129</v>
      </c>
      <c r="AL956" t="s">
        <v>115</v>
      </c>
      <c r="AM956" t="s">
        <v>131</v>
      </c>
      <c r="AN956" t="s">
        <v>142</v>
      </c>
      <c r="AO956" t="s">
        <v>133</v>
      </c>
      <c r="AP956" t="s">
        <v>132</v>
      </c>
      <c r="AQ956" t="s">
        <v>135</v>
      </c>
      <c r="AR956" t="s">
        <v>125</v>
      </c>
      <c r="AS956" t="s">
        <v>136</v>
      </c>
      <c r="AT956" t="s">
        <v>115</v>
      </c>
      <c r="AU956" t="s">
        <v>156</v>
      </c>
      <c r="AV956" t="s">
        <v>115</v>
      </c>
      <c r="AW956" t="s">
        <v>137</v>
      </c>
      <c r="AX956" t="s">
        <v>142</v>
      </c>
      <c r="AY956" t="s">
        <v>173</v>
      </c>
      <c r="AZ956" t="s">
        <v>132</v>
      </c>
      <c r="BA956" t="s">
        <v>143</v>
      </c>
      <c r="BB956" t="s">
        <v>144</v>
      </c>
      <c r="BC956" t="s">
        <v>143</v>
      </c>
      <c r="BD956" t="s">
        <v>144</v>
      </c>
      <c r="BE956" t="s">
        <v>143</v>
      </c>
      <c r="BF956" t="s">
        <v>144</v>
      </c>
      <c r="BG956" t="s">
        <v>143</v>
      </c>
      <c r="BH956" t="s">
        <v>144</v>
      </c>
      <c r="BI956" t="s">
        <v>118</v>
      </c>
      <c r="BJ956" t="s">
        <v>118</v>
      </c>
      <c r="BK956" t="s">
        <v>118</v>
      </c>
      <c r="BL956" t="s">
        <v>118</v>
      </c>
      <c r="BM956" t="s">
        <v>118</v>
      </c>
      <c r="BN956" t="s">
        <v>118</v>
      </c>
      <c r="BO956" t="s">
        <v>118</v>
      </c>
      <c r="BP956" t="s">
        <v>118</v>
      </c>
      <c r="BQ956" t="s">
        <v>118</v>
      </c>
      <c r="BR956" t="s">
        <v>118</v>
      </c>
      <c r="BS956" t="s">
        <v>118</v>
      </c>
      <c r="BT956" t="s">
        <v>118</v>
      </c>
      <c r="BU956" s="12"/>
      <c r="BV956" t="s">
        <v>118</v>
      </c>
      <c r="BW956" t="s">
        <v>145</v>
      </c>
      <c r="BX956" t="s">
        <v>353</v>
      </c>
      <c r="BY956" t="s">
        <v>175</v>
      </c>
      <c r="BZ956" t="s">
        <v>134</v>
      </c>
      <c r="CA956" t="s">
        <v>130</v>
      </c>
      <c r="CB956" t="s">
        <v>132</v>
      </c>
      <c r="CC956" t="s">
        <v>157</v>
      </c>
      <c r="CD956" t="s">
        <v>154</v>
      </c>
      <c r="CE956" t="s">
        <v>277</v>
      </c>
      <c r="CF956" t="s">
        <v>19436</v>
      </c>
      <c r="CG956" t="s">
        <v>19437</v>
      </c>
      <c r="CH956">
        <v>25</v>
      </c>
      <c r="CI956" t="s">
        <v>4362</v>
      </c>
      <c r="CJ956" t="s">
        <v>164</v>
      </c>
      <c r="CK956" t="s">
        <v>125</v>
      </c>
      <c r="CL956" t="s">
        <v>125</v>
      </c>
      <c r="CM956" t="s">
        <v>134</v>
      </c>
      <c r="CN956" t="s">
        <v>118</v>
      </c>
      <c r="CO956" t="s">
        <v>132</v>
      </c>
      <c r="CP956" t="s">
        <v>126</v>
      </c>
      <c r="CQ956" t="s">
        <v>19438</v>
      </c>
      <c r="CR956" t="s">
        <v>19439</v>
      </c>
      <c r="CS956" t="s">
        <v>19440</v>
      </c>
      <c r="CT956" t="s">
        <v>115</v>
      </c>
      <c r="CU956" s="13">
        <v>45474.608298611114</v>
      </c>
      <c r="CV956" s="13"/>
      <c r="CW956" t="s">
        <v>118</v>
      </c>
      <c r="CX956" t="s">
        <v>118</v>
      </c>
      <c r="CY956" t="s">
        <v>132</v>
      </c>
      <c r="CZ956" t="s">
        <v>115</v>
      </c>
      <c r="DA956" s="13">
        <v>45494.348182870373</v>
      </c>
      <c r="DB956" t="s">
        <v>4366</v>
      </c>
      <c r="DC956" t="s">
        <v>4367</v>
      </c>
      <c r="DD956" t="s">
        <v>118</v>
      </c>
      <c r="DE956" t="s">
        <v>116</v>
      </c>
      <c r="DF956" t="s">
        <v>118</v>
      </c>
      <c r="DG956" t="s">
        <v>118</v>
      </c>
      <c r="DH956" t="s">
        <v>118</v>
      </c>
      <c r="DI956" t="s">
        <v>118</v>
      </c>
      <c r="DJ956" t="s">
        <v>118</v>
      </c>
      <c r="DK956" s="13"/>
      <c r="DL956">
        <v>5105</v>
      </c>
      <c r="DM956" t="s">
        <v>19423</v>
      </c>
      <c r="DN956" t="s">
        <v>894</v>
      </c>
      <c r="DO956" t="s">
        <v>1443</v>
      </c>
      <c r="DP956" t="s">
        <v>19437</v>
      </c>
    </row>
    <row r="957" spans="1:120" x14ac:dyDescent="0.35">
      <c r="A957">
        <v>8928</v>
      </c>
      <c r="B957" t="s">
        <v>19441</v>
      </c>
      <c r="C957" t="s">
        <v>19442</v>
      </c>
      <c r="D957" t="s">
        <v>19443</v>
      </c>
      <c r="E957" t="s">
        <v>19444</v>
      </c>
      <c r="F957" s="12">
        <v>38951</v>
      </c>
      <c r="G957" t="s">
        <v>19445</v>
      </c>
      <c r="H957" t="s">
        <v>19446</v>
      </c>
      <c r="I957" t="s">
        <v>113</v>
      </c>
      <c r="J957" t="s">
        <v>114</v>
      </c>
      <c r="K957" t="s">
        <v>115</v>
      </c>
      <c r="L957" t="s">
        <v>115</v>
      </c>
      <c r="M957" t="s">
        <v>116</v>
      </c>
      <c r="N957" t="s">
        <v>117</v>
      </c>
      <c r="O957" t="s">
        <v>118</v>
      </c>
      <c r="P957" t="s">
        <v>116</v>
      </c>
      <c r="Q957" t="s">
        <v>149</v>
      </c>
      <c r="R957" t="s">
        <v>295</v>
      </c>
      <c r="S957" t="s">
        <v>254</v>
      </c>
      <c r="T957" t="s">
        <v>607</v>
      </c>
      <c r="U957" t="s">
        <v>19447</v>
      </c>
      <c r="V957" t="s">
        <v>19448</v>
      </c>
      <c r="W957" t="s">
        <v>506</v>
      </c>
      <c r="X957" t="s">
        <v>670</v>
      </c>
      <c r="Y957" t="s">
        <v>149</v>
      </c>
      <c r="Z957" t="s">
        <v>153</v>
      </c>
      <c r="AA957" t="s">
        <v>535</v>
      </c>
      <c r="AB957" t="s">
        <v>19449</v>
      </c>
      <c r="AC957" t="s">
        <v>19449</v>
      </c>
      <c r="AD957" t="s">
        <v>118</v>
      </c>
      <c r="AE957" t="s">
        <v>19450</v>
      </c>
      <c r="AF957" t="s">
        <v>10777</v>
      </c>
      <c r="AG957" t="s">
        <v>115</v>
      </c>
      <c r="AH957" t="s">
        <v>126</v>
      </c>
      <c r="AI957" t="s">
        <v>226</v>
      </c>
      <c r="AJ957" t="s">
        <v>128</v>
      </c>
      <c r="AK957" t="s">
        <v>129</v>
      </c>
      <c r="AL957" t="s">
        <v>125</v>
      </c>
      <c r="AM957" t="s">
        <v>131</v>
      </c>
      <c r="AN957" t="s">
        <v>125</v>
      </c>
      <c r="AO957" t="s">
        <v>133</v>
      </c>
      <c r="AP957" t="s">
        <v>125</v>
      </c>
      <c r="AQ957" t="s">
        <v>135</v>
      </c>
      <c r="AR957" t="s">
        <v>142</v>
      </c>
      <c r="AS957" t="s">
        <v>136</v>
      </c>
      <c r="AT957" t="s">
        <v>157</v>
      </c>
      <c r="AU957" t="s">
        <v>156</v>
      </c>
      <c r="AV957" t="s">
        <v>125</v>
      </c>
      <c r="AW957" t="s">
        <v>237</v>
      </c>
      <c r="AX957" t="s">
        <v>130</v>
      </c>
      <c r="AY957" t="s">
        <v>158</v>
      </c>
      <c r="AZ957" t="s">
        <v>142</v>
      </c>
      <c r="BA957" t="s">
        <v>399</v>
      </c>
      <c r="BB957" t="s">
        <v>130</v>
      </c>
      <c r="BC957" t="s">
        <v>143</v>
      </c>
      <c r="BD957" t="s">
        <v>144</v>
      </c>
      <c r="BE957" t="s">
        <v>143</v>
      </c>
      <c r="BF957" t="s">
        <v>144</v>
      </c>
      <c r="BG957" t="s">
        <v>143</v>
      </c>
      <c r="BH957" t="s">
        <v>144</v>
      </c>
      <c r="BI957" t="s">
        <v>118</v>
      </c>
      <c r="BJ957" t="s">
        <v>118</v>
      </c>
      <c r="BK957" t="s">
        <v>118</v>
      </c>
      <c r="BL957" t="s">
        <v>118</v>
      </c>
      <c r="BM957" t="s">
        <v>118</v>
      </c>
      <c r="BN957" t="s">
        <v>118</v>
      </c>
      <c r="BO957" t="s">
        <v>118</v>
      </c>
      <c r="BP957" t="s">
        <v>118</v>
      </c>
      <c r="BQ957" t="s">
        <v>118</v>
      </c>
      <c r="BR957" t="s">
        <v>118</v>
      </c>
      <c r="BS957" t="s">
        <v>118</v>
      </c>
      <c r="BT957" t="s">
        <v>118</v>
      </c>
      <c r="BU957" s="12"/>
      <c r="BV957" t="s">
        <v>118</v>
      </c>
      <c r="BW957" t="s">
        <v>145</v>
      </c>
      <c r="BX957" t="s">
        <v>162</v>
      </c>
      <c r="BY957" t="s">
        <v>175</v>
      </c>
      <c r="BZ957" t="s">
        <v>134</v>
      </c>
      <c r="CA957" t="s">
        <v>134</v>
      </c>
      <c r="CB957" t="s">
        <v>134</v>
      </c>
      <c r="CC957" t="s">
        <v>134</v>
      </c>
      <c r="CD957" t="s">
        <v>128</v>
      </c>
      <c r="CE957" t="s">
        <v>582</v>
      </c>
      <c r="CF957" t="s">
        <v>19451</v>
      </c>
      <c r="CG957" t="s">
        <v>19452</v>
      </c>
      <c r="CH957">
        <v>25</v>
      </c>
      <c r="CI957" t="s">
        <v>4362</v>
      </c>
      <c r="CJ957" t="s">
        <v>164</v>
      </c>
      <c r="CK957" t="s">
        <v>157</v>
      </c>
      <c r="CL957" t="s">
        <v>157</v>
      </c>
      <c r="CM957" t="s">
        <v>134</v>
      </c>
      <c r="CN957" t="s">
        <v>118</v>
      </c>
      <c r="CO957" t="s">
        <v>132</v>
      </c>
      <c r="CP957" t="s">
        <v>126</v>
      </c>
      <c r="CQ957" t="s">
        <v>19453</v>
      </c>
      <c r="CR957" t="s">
        <v>19454</v>
      </c>
      <c r="CS957" t="s">
        <v>19455</v>
      </c>
      <c r="CT957" t="s">
        <v>115</v>
      </c>
      <c r="CU957" s="13">
        <v>45472.513113425928</v>
      </c>
      <c r="CV957" s="13"/>
      <c r="CW957" t="s">
        <v>118</v>
      </c>
      <c r="CX957" t="s">
        <v>118</v>
      </c>
      <c r="CY957" t="s">
        <v>132</v>
      </c>
      <c r="CZ957" t="s">
        <v>115</v>
      </c>
      <c r="DA957" s="13">
        <v>45494.336747685185</v>
      </c>
      <c r="DB957" t="s">
        <v>4366</v>
      </c>
      <c r="DC957" t="s">
        <v>4367</v>
      </c>
      <c r="DD957" t="s">
        <v>118</v>
      </c>
      <c r="DE957" t="s">
        <v>116</v>
      </c>
      <c r="DF957" t="s">
        <v>118</v>
      </c>
      <c r="DG957" t="s">
        <v>118</v>
      </c>
      <c r="DH957" t="s">
        <v>118</v>
      </c>
      <c r="DI957" t="s">
        <v>118</v>
      </c>
      <c r="DJ957" t="s">
        <v>118</v>
      </c>
      <c r="DK957" s="13"/>
      <c r="DL957">
        <v>5106</v>
      </c>
      <c r="DM957" t="s">
        <v>19441</v>
      </c>
      <c r="DN957" t="s">
        <v>894</v>
      </c>
      <c r="DO957" t="s">
        <v>1444</v>
      </c>
      <c r="DP957" t="s">
        <v>19452</v>
      </c>
    </row>
    <row r="958" spans="1:120" x14ac:dyDescent="0.35">
      <c r="A958">
        <v>9256</v>
      </c>
      <c r="B958" t="s">
        <v>19456</v>
      </c>
      <c r="C958" t="s">
        <v>19457</v>
      </c>
      <c r="D958" t="s">
        <v>19458</v>
      </c>
      <c r="E958" t="s">
        <v>19459</v>
      </c>
      <c r="F958" s="12">
        <v>39073</v>
      </c>
      <c r="G958" t="s">
        <v>19460</v>
      </c>
      <c r="H958" t="s">
        <v>19461</v>
      </c>
      <c r="I958" t="s">
        <v>113</v>
      </c>
      <c r="J958" t="s">
        <v>114</v>
      </c>
      <c r="K958" t="s">
        <v>115</v>
      </c>
      <c r="L958" t="s">
        <v>115</v>
      </c>
      <c r="M958" t="s">
        <v>116</v>
      </c>
      <c r="N958" t="s">
        <v>117</v>
      </c>
      <c r="O958" t="s">
        <v>118</v>
      </c>
      <c r="P958" t="s">
        <v>116</v>
      </c>
      <c r="Q958" t="s">
        <v>149</v>
      </c>
      <c r="R958" t="s">
        <v>5295</v>
      </c>
      <c r="S958" t="s">
        <v>602</v>
      </c>
      <c r="T958" t="s">
        <v>306</v>
      </c>
      <c r="U958" t="s">
        <v>19462</v>
      </c>
      <c r="V958" t="s">
        <v>118</v>
      </c>
      <c r="W958" t="s">
        <v>669</v>
      </c>
      <c r="X958" t="s">
        <v>670</v>
      </c>
      <c r="Y958" t="s">
        <v>149</v>
      </c>
      <c r="Z958" t="s">
        <v>153</v>
      </c>
      <c r="AA958" t="s">
        <v>535</v>
      </c>
      <c r="AB958" t="s">
        <v>19463</v>
      </c>
      <c r="AC958" t="s">
        <v>19463</v>
      </c>
      <c r="AD958" t="s">
        <v>118</v>
      </c>
      <c r="AE958" t="s">
        <v>19464</v>
      </c>
      <c r="AF958" t="s">
        <v>210</v>
      </c>
      <c r="AG958" t="s">
        <v>138</v>
      </c>
      <c r="AH958" t="s">
        <v>126</v>
      </c>
      <c r="AI958" t="s">
        <v>226</v>
      </c>
      <c r="AJ958" t="s">
        <v>142</v>
      </c>
      <c r="AK958" t="s">
        <v>129</v>
      </c>
      <c r="AL958" t="s">
        <v>157</v>
      </c>
      <c r="AM958" t="s">
        <v>131</v>
      </c>
      <c r="AN958" t="s">
        <v>125</v>
      </c>
      <c r="AO958" t="s">
        <v>133</v>
      </c>
      <c r="AP958" t="s">
        <v>132</v>
      </c>
      <c r="AQ958" t="s">
        <v>135</v>
      </c>
      <c r="AR958" t="s">
        <v>157</v>
      </c>
      <c r="AS958" t="s">
        <v>136</v>
      </c>
      <c r="AT958" t="s">
        <v>128</v>
      </c>
      <c r="AU958" t="s">
        <v>156</v>
      </c>
      <c r="AV958" t="s">
        <v>125</v>
      </c>
      <c r="AW958" t="s">
        <v>143</v>
      </c>
      <c r="AX958" t="s">
        <v>144</v>
      </c>
      <c r="AY958" t="s">
        <v>143</v>
      </c>
      <c r="AZ958" t="s">
        <v>144</v>
      </c>
      <c r="BA958" t="s">
        <v>143</v>
      </c>
      <c r="BB958" t="s">
        <v>144</v>
      </c>
      <c r="BC958" t="s">
        <v>143</v>
      </c>
      <c r="BD958" t="s">
        <v>144</v>
      </c>
      <c r="BE958" t="s">
        <v>143</v>
      </c>
      <c r="BF958" t="s">
        <v>144</v>
      </c>
      <c r="BG958" t="s">
        <v>143</v>
      </c>
      <c r="BH958" t="s">
        <v>144</v>
      </c>
      <c r="BI958" t="s">
        <v>118</v>
      </c>
      <c r="BJ958" t="s">
        <v>118</v>
      </c>
      <c r="BK958" t="s">
        <v>118</v>
      </c>
      <c r="BL958" t="s">
        <v>118</v>
      </c>
      <c r="BM958" t="s">
        <v>118</v>
      </c>
      <c r="BN958" t="s">
        <v>118</v>
      </c>
      <c r="BO958" t="s">
        <v>118</v>
      </c>
      <c r="BP958" t="s">
        <v>118</v>
      </c>
      <c r="BQ958" t="s">
        <v>118</v>
      </c>
      <c r="BR958" t="s">
        <v>118</v>
      </c>
      <c r="BS958" t="s">
        <v>118</v>
      </c>
      <c r="BT958" t="s">
        <v>118</v>
      </c>
      <c r="BU958" s="12"/>
      <c r="BV958" t="s">
        <v>118</v>
      </c>
      <c r="BW958" t="s">
        <v>145</v>
      </c>
      <c r="BX958" t="s">
        <v>162</v>
      </c>
      <c r="BY958" t="s">
        <v>175</v>
      </c>
      <c r="BZ958" t="s">
        <v>134</v>
      </c>
      <c r="CA958" t="s">
        <v>134</v>
      </c>
      <c r="CB958" t="s">
        <v>115</v>
      </c>
      <c r="CC958" t="s">
        <v>115</v>
      </c>
      <c r="CD958" t="s">
        <v>157</v>
      </c>
      <c r="CE958" t="s">
        <v>19465</v>
      </c>
      <c r="CF958" t="s">
        <v>19465</v>
      </c>
      <c r="CG958" t="s">
        <v>19466</v>
      </c>
      <c r="CH958">
        <v>25</v>
      </c>
      <c r="CI958" t="s">
        <v>4362</v>
      </c>
      <c r="CJ958" t="s">
        <v>164</v>
      </c>
      <c r="CK958" t="s">
        <v>138</v>
      </c>
      <c r="CL958" t="s">
        <v>125</v>
      </c>
      <c r="CM958" t="s">
        <v>134</v>
      </c>
      <c r="CN958" t="s">
        <v>118</v>
      </c>
      <c r="CO958" t="s">
        <v>132</v>
      </c>
      <c r="CP958" t="s">
        <v>126</v>
      </c>
      <c r="CQ958" t="s">
        <v>19467</v>
      </c>
      <c r="CR958" t="s">
        <v>19468</v>
      </c>
      <c r="CS958" t="s">
        <v>19469</v>
      </c>
      <c r="CT958" t="s">
        <v>115</v>
      </c>
      <c r="CU958" s="13">
        <v>45472.514317129629</v>
      </c>
      <c r="CV958" s="13"/>
      <c r="CW958" t="s">
        <v>118</v>
      </c>
      <c r="CX958" t="s">
        <v>118</v>
      </c>
      <c r="CY958" t="s">
        <v>132</v>
      </c>
      <c r="CZ958" t="s">
        <v>115</v>
      </c>
      <c r="DA958" s="13">
        <v>45494.436979166669</v>
      </c>
      <c r="DB958" t="s">
        <v>4366</v>
      </c>
      <c r="DC958" t="s">
        <v>4367</v>
      </c>
      <c r="DD958" t="s">
        <v>118</v>
      </c>
      <c r="DE958" t="s">
        <v>116</v>
      </c>
      <c r="DF958" t="s">
        <v>118</v>
      </c>
      <c r="DG958" t="s">
        <v>118</v>
      </c>
      <c r="DH958" t="s">
        <v>118</v>
      </c>
      <c r="DI958" t="s">
        <v>118</v>
      </c>
      <c r="DJ958" t="s">
        <v>118</v>
      </c>
      <c r="DK958" s="13"/>
      <c r="DL958">
        <v>5107</v>
      </c>
      <c r="DM958" t="s">
        <v>19456</v>
      </c>
      <c r="DN958" t="s">
        <v>894</v>
      </c>
      <c r="DO958" t="s">
        <v>1444</v>
      </c>
      <c r="DP958" t="s">
        <v>19466</v>
      </c>
    </row>
    <row r="959" spans="1:120" x14ac:dyDescent="0.35">
      <c r="A959">
        <v>9122</v>
      </c>
      <c r="B959" t="s">
        <v>19470</v>
      </c>
      <c r="C959" t="s">
        <v>19471</v>
      </c>
      <c r="D959" t="s">
        <v>19472</v>
      </c>
      <c r="E959" t="s">
        <v>19473</v>
      </c>
      <c r="F959" s="12">
        <v>39010</v>
      </c>
      <c r="G959" t="s">
        <v>19474</v>
      </c>
      <c r="H959" t="s">
        <v>19475</v>
      </c>
      <c r="I959" t="s">
        <v>113</v>
      </c>
      <c r="J959" t="s">
        <v>114</v>
      </c>
      <c r="K959" t="s">
        <v>115</v>
      </c>
      <c r="L959" t="s">
        <v>115</v>
      </c>
      <c r="M959" t="s">
        <v>116</v>
      </c>
      <c r="N959" t="s">
        <v>117</v>
      </c>
      <c r="O959" t="s">
        <v>118</v>
      </c>
      <c r="P959" t="s">
        <v>116</v>
      </c>
      <c r="Q959" t="s">
        <v>238</v>
      </c>
      <c r="R959" t="s">
        <v>179</v>
      </c>
      <c r="S959" t="s">
        <v>301</v>
      </c>
      <c r="T959" t="s">
        <v>118</v>
      </c>
      <c r="U959" t="s">
        <v>19476</v>
      </c>
      <c r="V959" t="s">
        <v>118</v>
      </c>
      <c r="W959" t="s">
        <v>312</v>
      </c>
      <c r="X959" t="s">
        <v>5843</v>
      </c>
      <c r="Y959" t="s">
        <v>238</v>
      </c>
      <c r="Z959" t="s">
        <v>434</v>
      </c>
      <c r="AA959" t="s">
        <v>4834</v>
      </c>
      <c r="AB959" t="s">
        <v>19477</v>
      </c>
      <c r="AC959" t="s">
        <v>19478</v>
      </c>
      <c r="AD959" t="s">
        <v>118</v>
      </c>
      <c r="AE959" t="s">
        <v>19479</v>
      </c>
      <c r="AF959" t="s">
        <v>293</v>
      </c>
      <c r="AG959" t="s">
        <v>125</v>
      </c>
      <c r="AH959" t="s">
        <v>126</v>
      </c>
      <c r="AI959" t="s">
        <v>226</v>
      </c>
      <c r="AJ959" t="s">
        <v>154</v>
      </c>
      <c r="AK959" t="s">
        <v>129</v>
      </c>
      <c r="AL959" t="s">
        <v>132</v>
      </c>
      <c r="AM959" t="s">
        <v>131</v>
      </c>
      <c r="AN959" t="s">
        <v>130</v>
      </c>
      <c r="AO959" t="s">
        <v>133</v>
      </c>
      <c r="AP959" t="s">
        <v>132</v>
      </c>
      <c r="AQ959" t="s">
        <v>135</v>
      </c>
      <c r="AR959" t="s">
        <v>125</v>
      </c>
      <c r="AS959" t="s">
        <v>136</v>
      </c>
      <c r="AT959" t="s">
        <v>138</v>
      </c>
      <c r="AU959" t="s">
        <v>156</v>
      </c>
      <c r="AV959" t="s">
        <v>130</v>
      </c>
      <c r="AW959" t="s">
        <v>370</v>
      </c>
      <c r="AX959" t="s">
        <v>125</v>
      </c>
      <c r="AY959" t="s">
        <v>12328</v>
      </c>
      <c r="AZ959" t="s">
        <v>157</v>
      </c>
      <c r="BA959" t="s">
        <v>143</v>
      </c>
      <c r="BB959" t="s">
        <v>144</v>
      </c>
      <c r="BC959" t="s">
        <v>143</v>
      </c>
      <c r="BD959" t="s">
        <v>144</v>
      </c>
      <c r="BE959" t="s">
        <v>143</v>
      </c>
      <c r="BF959" t="s">
        <v>144</v>
      </c>
      <c r="BG959" t="s">
        <v>143</v>
      </c>
      <c r="BH959" t="s">
        <v>144</v>
      </c>
      <c r="BI959" t="s">
        <v>118</v>
      </c>
      <c r="BJ959" t="s">
        <v>118</v>
      </c>
      <c r="BK959" t="s">
        <v>118</v>
      </c>
      <c r="BL959" t="s">
        <v>118</v>
      </c>
      <c r="BM959" t="s">
        <v>118</v>
      </c>
      <c r="BN959" t="s">
        <v>118</v>
      </c>
      <c r="BO959" t="s">
        <v>118</v>
      </c>
      <c r="BP959" t="s">
        <v>118</v>
      </c>
      <c r="BQ959" t="s">
        <v>118</v>
      </c>
      <c r="BR959" t="s">
        <v>118</v>
      </c>
      <c r="BS959" t="s">
        <v>118</v>
      </c>
      <c r="BT959" t="s">
        <v>118</v>
      </c>
      <c r="BU959" s="12"/>
      <c r="BV959" t="s">
        <v>118</v>
      </c>
      <c r="BW959" t="s">
        <v>145</v>
      </c>
      <c r="BX959" t="s">
        <v>162</v>
      </c>
      <c r="BY959" t="s">
        <v>163</v>
      </c>
      <c r="BZ959" t="s">
        <v>134</v>
      </c>
      <c r="CA959" t="s">
        <v>134</v>
      </c>
      <c r="CB959" t="s">
        <v>132</v>
      </c>
      <c r="CC959" t="s">
        <v>132</v>
      </c>
      <c r="CD959" t="s">
        <v>138</v>
      </c>
      <c r="CE959" t="s">
        <v>766</v>
      </c>
      <c r="CF959" t="s">
        <v>19480</v>
      </c>
      <c r="CG959" t="s">
        <v>19481</v>
      </c>
      <c r="CH959">
        <v>25</v>
      </c>
      <c r="CI959" t="s">
        <v>4362</v>
      </c>
      <c r="CJ959" t="s">
        <v>164</v>
      </c>
      <c r="CK959" t="s">
        <v>130</v>
      </c>
      <c r="CL959" t="s">
        <v>115</v>
      </c>
      <c r="CM959" t="s">
        <v>134</v>
      </c>
      <c r="CN959" t="s">
        <v>118</v>
      </c>
      <c r="CO959" t="s">
        <v>132</v>
      </c>
      <c r="CP959" t="s">
        <v>126</v>
      </c>
      <c r="CQ959" t="s">
        <v>19482</v>
      </c>
      <c r="CR959" t="s">
        <v>19483</v>
      </c>
      <c r="CS959" t="s">
        <v>19484</v>
      </c>
      <c r="CT959" t="s">
        <v>115</v>
      </c>
      <c r="CU959" s="13">
        <v>45472.684421296297</v>
      </c>
      <c r="CV959" s="13"/>
      <c r="CW959" t="s">
        <v>118</v>
      </c>
      <c r="CX959" t="s">
        <v>118</v>
      </c>
      <c r="CY959" t="s">
        <v>132</v>
      </c>
      <c r="CZ959" t="s">
        <v>115</v>
      </c>
      <c r="DA959" s="13">
        <v>45495.411354166667</v>
      </c>
      <c r="DB959" t="s">
        <v>4366</v>
      </c>
      <c r="DC959" t="s">
        <v>4367</v>
      </c>
      <c r="DD959" t="s">
        <v>118</v>
      </c>
      <c r="DE959" t="s">
        <v>163</v>
      </c>
      <c r="DF959" t="s">
        <v>118</v>
      </c>
      <c r="DG959" t="s">
        <v>118</v>
      </c>
      <c r="DH959" t="s">
        <v>118</v>
      </c>
      <c r="DI959" t="s">
        <v>118</v>
      </c>
      <c r="DJ959" t="s">
        <v>118</v>
      </c>
      <c r="DK959" s="13"/>
      <c r="DL959">
        <v>5108</v>
      </c>
      <c r="DM959" t="s">
        <v>19470</v>
      </c>
      <c r="DN959" t="s">
        <v>894</v>
      </c>
      <c r="DO959" t="s">
        <v>1444</v>
      </c>
      <c r="DP959" t="s">
        <v>19481</v>
      </c>
    </row>
    <row r="960" spans="1:120" x14ac:dyDescent="0.35">
      <c r="A960">
        <v>8691</v>
      </c>
      <c r="B960" t="s">
        <v>19485</v>
      </c>
      <c r="C960" t="s">
        <v>19486</v>
      </c>
      <c r="D960" t="s">
        <v>19487</v>
      </c>
      <c r="E960" t="s">
        <v>19488</v>
      </c>
      <c r="F960" s="12">
        <v>38866</v>
      </c>
      <c r="G960" t="s">
        <v>19489</v>
      </c>
      <c r="H960" t="s">
        <v>19490</v>
      </c>
      <c r="I960" t="s">
        <v>113</v>
      </c>
      <c r="J960" t="s">
        <v>114</v>
      </c>
      <c r="K960" t="s">
        <v>115</v>
      </c>
      <c r="L960" t="s">
        <v>115</v>
      </c>
      <c r="M960" t="s">
        <v>116</v>
      </c>
      <c r="N960" t="s">
        <v>117</v>
      </c>
      <c r="O960" t="s">
        <v>118</v>
      </c>
      <c r="P960" t="s">
        <v>116</v>
      </c>
      <c r="Q960" t="s">
        <v>233</v>
      </c>
      <c r="R960" t="s">
        <v>191</v>
      </c>
      <c r="S960" t="s">
        <v>192</v>
      </c>
      <c r="T960" t="s">
        <v>193</v>
      </c>
      <c r="U960" t="s">
        <v>19491</v>
      </c>
      <c r="V960" t="s">
        <v>19492</v>
      </c>
      <c r="W960" t="s">
        <v>168</v>
      </c>
      <c r="X960" t="s">
        <v>169</v>
      </c>
      <c r="Y960" t="s">
        <v>167</v>
      </c>
      <c r="Z960" t="s">
        <v>4543</v>
      </c>
      <c r="AA960" t="s">
        <v>5330</v>
      </c>
      <c r="AB960" t="s">
        <v>19493</v>
      </c>
      <c r="AC960" t="s">
        <v>19494</v>
      </c>
      <c r="AD960" t="s">
        <v>118</v>
      </c>
      <c r="AE960" t="s">
        <v>19495</v>
      </c>
      <c r="AF960" t="s">
        <v>340</v>
      </c>
      <c r="AG960" t="s">
        <v>157</v>
      </c>
      <c r="AH960" t="s">
        <v>126</v>
      </c>
      <c r="AI960" t="s">
        <v>226</v>
      </c>
      <c r="AJ960" t="s">
        <v>154</v>
      </c>
      <c r="AK960" t="s">
        <v>129</v>
      </c>
      <c r="AL960" t="s">
        <v>130</v>
      </c>
      <c r="AM960" t="s">
        <v>131</v>
      </c>
      <c r="AN960" t="s">
        <v>130</v>
      </c>
      <c r="AO960" t="s">
        <v>133</v>
      </c>
      <c r="AP960" t="s">
        <v>130</v>
      </c>
      <c r="AQ960" t="s">
        <v>135</v>
      </c>
      <c r="AR960" t="s">
        <v>130</v>
      </c>
      <c r="AS960" t="s">
        <v>136</v>
      </c>
      <c r="AT960" t="s">
        <v>125</v>
      </c>
      <c r="AU960" t="s">
        <v>156</v>
      </c>
      <c r="AV960" t="s">
        <v>132</v>
      </c>
      <c r="AW960" t="s">
        <v>173</v>
      </c>
      <c r="AX960" t="s">
        <v>125</v>
      </c>
      <c r="AY960" t="s">
        <v>158</v>
      </c>
      <c r="AZ960" t="s">
        <v>115</v>
      </c>
      <c r="BA960" t="s">
        <v>143</v>
      </c>
      <c r="BB960" t="s">
        <v>144</v>
      </c>
      <c r="BC960" t="s">
        <v>143</v>
      </c>
      <c r="BD960" t="s">
        <v>144</v>
      </c>
      <c r="BE960" t="s">
        <v>143</v>
      </c>
      <c r="BF960" t="s">
        <v>144</v>
      </c>
      <c r="BG960" t="s">
        <v>143</v>
      </c>
      <c r="BH960" t="s">
        <v>144</v>
      </c>
      <c r="BI960" t="s">
        <v>118</v>
      </c>
      <c r="BJ960" t="s">
        <v>118</v>
      </c>
      <c r="BK960" t="s">
        <v>118</v>
      </c>
      <c r="BL960" t="s">
        <v>118</v>
      </c>
      <c r="BM960" t="s">
        <v>118</v>
      </c>
      <c r="BN960" t="s">
        <v>118</v>
      </c>
      <c r="BO960" t="s">
        <v>118</v>
      </c>
      <c r="BP960" t="s">
        <v>118</v>
      </c>
      <c r="BQ960" t="s">
        <v>118</v>
      </c>
      <c r="BR960" t="s">
        <v>118</v>
      </c>
      <c r="BS960" t="s">
        <v>118</v>
      </c>
      <c r="BT960" t="s">
        <v>118</v>
      </c>
      <c r="BU960" s="12"/>
      <c r="BV960" t="s">
        <v>118</v>
      </c>
      <c r="BW960" t="s">
        <v>145</v>
      </c>
      <c r="BX960" t="s">
        <v>162</v>
      </c>
      <c r="BY960" t="s">
        <v>175</v>
      </c>
      <c r="BZ960" t="s">
        <v>134</v>
      </c>
      <c r="CA960" t="s">
        <v>115</v>
      </c>
      <c r="CB960" t="s">
        <v>115</v>
      </c>
      <c r="CC960" t="s">
        <v>132</v>
      </c>
      <c r="CD960" t="s">
        <v>154</v>
      </c>
      <c r="CE960" t="s">
        <v>487</v>
      </c>
      <c r="CF960" t="s">
        <v>19496</v>
      </c>
      <c r="CG960" t="s">
        <v>19497</v>
      </c>
      <c r="CH960">
        <v>25</v>
      </c>
      <c r="CI960" t="s">
        <v>4362</v>
      </c>
      <c r="CJ960" t="s">
        <v>164</v>
      </c>
      <c r="CK960" t="s">
        <v>130</v>
      </c>
      <c r="CL960" t="s">
        <v>115</v>
      </c>
      <c r="CM960" t="s">
        <v>134</v>
      </c>
      <c r="CN960" t="s">
        <v>118</v>
      </c>
      <c r="CO960" t="s">
        <v>132</v>
      </c>
      <c r="CP960" t="s">
        <v>126</v>
      </c>
      <c r="CQ960" t="s">
        <v>19498</v>
      </c>
      <c r="CR960" t="s">
        <v>19499</v>
      </c>
      <c r="CS960" t="s">
        <v>19500</v>
      </c>
      <c r="CT960" t="s">
        <v>115</v>
      </c>
      <c r="CU960" s="13">
        <v>45474.793622685182</v>
      </c>
      <c r="CV960" s="13"/>
      <c r="CW960" t="s">
        <v>118</v>
      </c>
      <c r="CX960" t="s">
        <v>118</v>
      </c>
      <c r="CY960" t="s">
        <v>132</v>
      </c>
      <c r="CZ960" t="s">
        <v>115</v>
      </c>
      <c r="DA960" s="13">
        <v>45494.39298611111</v>
      </c>
      <c r="DB960" t="s">
        <v>4366</v>
      </c>
      <c r="DC960" t="s">
        <v>4367</v>
      </c>
      <c r="DD960" t="s">
        <v>118</v>
      </c>
      <c r="DE960" t="s">
        <v>116</v>
      </c>
      <c r="DF960" t="s">
        <v>118</v>
      </c>
      <c r="DG960" t="s">
        <v>118</v>
      </c>
      <c r="DH960" t="s">
        <v>118</v>
      </c>
      <c r="DI960" t="s">
        <v>118</v>
      </c>
      <c r="DJ960" t="s">
        <v>118</v>
      </c>
      <c r="DK960" s="13"/>
      <c r="DL960">
        <v>5109</v>
      </c>
      <c r="DM960" t="s">
        <v>19485</v>
      </c>
      <c r="DN960" t="s">
        <v>894</v>
      </c>
      <c r="DO960" t="s">
        <v>1444</v>
      </c>
      <c r="DP960" t="s">
        <v>19497</v>
      </c>
    </row>
    <row r="961" spans="1:120" x14ac:dyDescent="0.35">
      <c r="A961">
        <v>8745</v>
      </c>
      <c r="B961" t="s">
        <v>19501</v>
      </c>
      <c r="C961" t="s">
        <v>19502</v>
      </c>
      <c r="D961" t="s">
        <v>19503</v>
      </c>
      <c r="E961" t="s">
        <v>19504</v>
      </c>
      <c r="F961" s="12">
        <v>38885</v>
      </c>
      <c r="G961" t="s">
        <v>19505</v>
      </c>
      <c r="H961" t="s">
        <v>19506</v>
      </c>
      <c r="I961" t="s">
        <v>283</v>
      </c>
      <c r="J961" t="s">
        <v>114</v>
      </c>
      <c r="K961" t="s">
        <v>115</v>
      </c>
      <c r="L961" t="s">
        <v>115</v>
      </c>
      <c r="M961" t="s">
        <v>116</v>
      </c>
      <c r="N961" t="s">
        <v>117</v>
      </c>
      <c r="O961" t="s">
        <v>118</v>
      </c>
      <c r="P961" t="s">
        <v>116</v>
      </c>
      <c r="Q961" t="s">
        <v>338</v>
      </c>
      <c r="R961" t="s">
        <v>288</v>
      </c>
      <c r="S961" t="s">
        <v>19507</v>
      </c>
      <c r="T961" t="s">
        <v>339</v>
      </c>
      <c r="U961" t="s">
        <v>19508</v>
      </c>
      <c r="V961" t="s">
        <v>19509</v>
      </c>
      <c r="W961" t="s">
        <v>6792</v>
      </c>
      <c r="X961" t="s">
        <v>19510</v>
      </c>
      <c r="Y961" t="s">
        <v>338</v>
      </c>
      <c r="Z961" t="s">
        <v>474</v>
      </c>
      <c r="AA961" t="s">
        <v>19398</v>
      </c>
      <c r="AB961" t="s">
        <v>19511</v>
      </c>
      <c r="AC961" t="s">
        <v>19512</v>
      </c>
      <c r="AD961" t="s">
        <v>118</v>
      </c>
      <c r="AE961" t="s">
        <v>19513</v>
      </c>
      <c r="AF961" t="s">
        <v>170</v>
      </c>
      <c r="AG961" t="s">
        <v>157</v>
      </c>
      <c r="AH961" t="s">
        <v>126</v>
      </c>
      <c r="AI961" t="s">
        <v>226</v>
      </c>
      <c r="AJ961" t="s">
        <v>128</v>
      </c>
      <c r="AK961" t="s">
        <v>129</v>
      </c>
      <c r="AL961" t="s">
        <v>132</v>
      </c>
      <c r="AM961" t="s">
        <v>131</v>
      </c>
      <c r="AN961" t="s">
        <v>132</v>
      </c>
      <c r="AO961" t="s">
        <v>135</v>
      </c>
      <c r="AP961" t="s">
        <v>132</v>
      </c>
      <c r="AQ961" t="s">
        <v>136</v>
      </c>
      <c r="AR961" t="s">
        <v>115</v>
      </c>
      <c r="AS961" t="s">
        <v>156</v>
      </c>
      <c r="AT961" t="s">
        <v>115</v>
      </c>
      <c r="AU961" t="s">
        <v>158</v>
      </c>
      <c r="AV961" t="s">
        <v>134</v>
      </c>
      <c r="AW961" t="s">
        <v>270</v>
      </c>
      <c r="AX961" t="s">
        <v>115</v>
      </c>
      <c r="AY961" t="s">
        <v>271</v>
      </c>
      <c r="AZ961" t="s">
        <v>132</v>
      </c>
      <c r="BA961" t="s">
        <v>272</v>
      </c>
      <c r="BB961" t="s">
        <v>130</v>
      </c>
      <c r="BC961" t="s">
        <v>143</v>
      </c>
      <c r="BD961" t="s">
        <v>144</v>
      </c>
      <c r="BE961" t="s">
        <v>143</v>
      </c>
      <c r="BF961" t="s">
        <v>144</v>
      </c>
      <c r="BG961" t="s">
        <v>143</v>
      </c>
      <c r="BH961" t="s">
        <v>144</v>
      </c>
      <c r="BI961" t="s">
        <v>118</v>
      </c>
      <c r="BJ961" t="s">
        <v>118</v>
      </c>
      <c r="BK961" t="s">
        <v>118</v>
      </c>
      <c r="BL961" t="s">
        <v>118</v>
      </c>
      <c r="BM961" t="s">
        <v>118</v>
      </c>
      <c r="BN961" t="s">
        <v>118</v>
      </c>
      <c r="BO961" t="s">
        <v>118</v>
      </c>
      <c r="BP961" t="s">
        <v>118</v>
      </c>
      <c r="BQ961" t="s">
        <v>118</v>
      </c>
      <c r="BR961" t="s">
        <v>118</v>
      </c>
      <c r="BS961" t="s">
        <v>118</v>
      </c>
      <c r="BT961" t="s">
        <v>118</v>
      </c>
      <c r="BU961" s="12"/>
      <c r="BV961" t="s">
        <v>118</v>
      </c>
      <c r="BW961" t="s">
        <v>145</v>
      </c>
      <c r="BX961" t="s">
        <v>162</v>
      </c>
      <c r="BY961" t="s">
        <v>175</v>
      </c>
      <c r="BZ961" t="s">
        <v>115</v>
      </c>
      <c r="CA961" t="s">
        <v>130</v>
      </c>
      <c r="CB961" t="s">
        <v>125</v>
      </c>
      <c r="CC961" t="s">
        <v>154</v>
      </c>
      <c r="CD961" t="s">
        <v>128</v>
      </c>
      <c r="CE961" t="s">
        <v>7426</v>
      </c>
      <c r="CF961" t="s">
        <v>5571</v>
      </c>
      <c r="CG961" t="s">
        <v>19514</v>
      </c>
      <c r="CH961">
        <v>25</v>
      </c>
      <c r="CI961" t="s">
        <v>4362</v>
      </c>
      <c r="CJ961" t="s">
        <v>164</v>
      </c>
      <c r="CK961" t="s">
        <v>130</v>
      </c>
      <c r="CL961" t="s">
        <v>132</v>
      </c>
      <c r="CM961" t="s">
        <v>134</v>
      </c>
      <c r="CN961" t="s">
        <v>118</v>
      </c>
      <c r="CO961" t="s">
        <v>132</v>
      </c>
      <c r="CP961" t="s">
        <v>126</v>
      </c>
      <c r="CQ961" t="s">
        <v>19515</v>
      </c>
      <c r="CR961" t="s">
        <v>19516</v>
      </c>
      <c r="CS961" t="s">
        <v>19517</v>
      </c>
      <c r="CT961" t="s">
        <v>115</v>
      </c>
      <c r="CU961" s="13">
        <v>45472.514733796299</v>
      </c>
      <c r="CV961" s="13"/>
      <c r="CW961" t="s">
        <v>118</v>
      </c>
      <c r="CX961" t="s">
        <v>118</v>
      </c>
      <c r="CY961" t="s">
        <v>132</v>
      </c>
      <c r="CZ961" t="s">
        <v>115</v>
      </c>
      <c r="DA961" s="13">
        <v>45494.469652777778</v>
      </c>
      <c r="DB961" t="s">
        <v>4366</v>
      </c>
      <c r="DC961" t="s">
        <v>4367</v>
      </c>
      <c r="DD961" t="s">
        <v>118</v>
      </c>
      <c r="DE961" t="s">
        <v>116</v>
      </c>
      <c r="DF961" t="s">
        <v>118</v>
      </c>
      <c r="DG961" t="s">
        <v>118</v>
      </c>
      <c r="DH961" t="s">
        <v>118</v>
      </c>
      <c r="DI961" t="s">
        <v>118</v>
      </c>
      <c r="DJ961" t="s">
        <v>118</v>
      </c>
      <c r="DK961" s="13"/>
      <c r="DL961">
        <v>5110</v>
      </c>
      <c r="DM961" t="s">
        <v>19501</v>
      </c>
      <c r="DN961" t="s">
        <v>894</v>
      </c>
      <c r="DO961" t="s">
        <v>1444</v>
      </c>
      <c r="DP961" t="s">
        <v>19514</v>
      </c>
    </row>
    <row r="962" spans="1:120" x14ac:dyDescent="0.35">
      <c r="A962">
        <v>9020</v>
      </c>
      <c r="B962" t="s">
        <v>19518</v>
      </c>
      <c r="C962" t="s">
        <v>19519</v>
      </c>
      <c r="D962" t="s">
        <v>19520</v>
      </c>
      <c r="E962" t="s">
        <v>19521</v>
      </c>
      <c r="F962" s="12">
        <v>38981</v>
      </c>
      <c r="G962" t="s">
        <v>19522</v>
      </c>
      <c r="H962" t="s">
        <v>19523</v>
      </c>
      <c r="I962" t="s">
        <v>113</v>
      </c>
      <c r="J962" t="s">
        <v>114</v>
      </c>
      <c r="K962" t="s">
        <v>115</v>
      </c>
      <c r="L962" t="s">
        <v>115</v>
      </c>
      <c r="M962" t="s">
        <v>116</v>
      </c>
      <c r="N962" t="s">
        <v>117</v>
      </c>
      <c r="O962" t="s">
        <v>118</v>
      </c>
      <c r="P962" t="s">
        <v>116</v>
      </c>
      <c r="Q962" t="s">
        <v>149</v>
      </c>
      <c r="R962" t="s">
        <v>19524</v>
      </c>
      <c r="S962" t="s">
        <v>7339</v>
      </c>
      <c r="T962" t="s">
        <v>8410</v>
      </c>
      <c r="U962" t="s">
        <v>19525</v>
      </c>
      <c r="V962" t="s">
        <v>19526</v>
      </c>
      <c r="W962" t="s">
        <v>506</v>
      </c>
      <c r="X962" t="s">
        <v>788</v>
      </c>
      <c r="Y962" t="s">
        <v>149</v>
      </c>
      <c r="Z962" t="s">
        <v>153</v>
      </c>
      <c r="AA962" t="s">
        <v>671</v>
      </c>
      <c r="AB962" t="s">
        <v>19527</v>
      </c>
      <c r="AC962" t="s">
        <v>19527</v>
      </c>
      <c r="AD962" t="s">
        <v>118</v>
      </c>
      <c r="AE962" t="s">
        <v>19528</v>
      </c>
      <c r="AF962" t="s">
        <v>19529</v>
      </c>
      <c r="AG962" t="s">
        <v>138</v>
      </c>
      <c r="AH962" t="s">
        <v>126</v>
      </c>
      <c r="AI962" t="s">
        <v>226</v>
      </c>
      <c r="AJ962" t="s">
        <v>128</v>
      </c>
      <c r="AK962" t="s">
        <v>129</v>
      </c>
      <c r="AL962" t="s">
        <v>132</v>
      </c>
      <c r="AM962" t="s">
        <v>131</v>
      </c>
      <c r="AN962" t="s">
        <v>130</v>
      </c>
      <c r="AO962" t="s">
        <v>133</v>
      </c>
      <c r="AP962" t="s">
        <v>132</v>
      </c>
      <c r="AQ962" t="s">
        <v>135</v>
      </c>
      <c r="AR962" t="s">
        <v>130</v>
      </c>
      <c r="AS962" t="s">
        <v>136</v>
      </c>
      <c r="AT962" t="s">
        <v>115</v>
      </c>
      <c r="AU962" t="s">
        <v>156</v>
      </c>
      <c r="AV962" t="s">
        <v>115</v>
      </c>
      <c r="AW962" t="s">
        <v>237</v>
      </c>
      <c r="AX962" t="s">
        <v>115</v>
      </c>
      <c r="AY962" t="s">
        <v>370</v>
      </c>
      <c r="AZ962" t="s">
        <v>115</v>
      </c>
      <c r="BA962" t="s">
        <v>322</v>
      </c>
      <c r="BB962" t="s">
        <v>130</v>
      </c>
      <c r="BC962" t="s">
        <v>143</v>
      </c>
      <c r="BD962" t="s">
        <v>144</v>
      </c>
      <c r="BE962" t="s">
        <v>143</v>
      </c>
      <c r="BF962" t="s">
        <v>144</v>
      </c>
      <c r="BG962" t="s">
        <v>143</v>
      </c>
      <c r="BH962" t="s">
        <v>144</v>
      </c>
      <c r="BI962" t="s">
        <v>118</v>
      </c>
      <c r="BJ962" t="s">
        <v>118</v>
      </c>
      <c r="BK962" t="s">
        <v>118</v>
      </c>
      <c r="BL962" t="s">
        <v>118</v>
      </c>
      <c r="BM962" t="s">
        <v>118</v>
      </c>
      <c r="BN962" t="s">
        <v>118</v>
      </c>
      <c r="BO962" t="s">
        <v>118</v>
      </c>
      <c r="BP962" t="s">
        <v>118</v>
      </c>
      <c r="BQ962" t="s">
        <v>118</v>
      </c>
      <c r="BR962" t="s">
        <v>118</v>
      </c>
      <c r="BS962" t="s">
        <v>118</v>
      </c>
      <c r="BT962" t="s">
        <v>118</v>
      </c>
      <c r="BU962" s="12"/>
      <c r="BV962" t="s">
        <v>118</v>
      </c>
      <c r="BW962" t="s">
        <v>145</v>
      </c>
      <c r="BX962" t="s">
        <v>146</v>
      </c>
      <c r="BY962" t="s">
        <v>163</v>
      </c>
      <c r="BZ962" t="s">
        <v>134</v>
      </c>
      <c r="CA962" t="s">
        <v>125</v>
      </c>
      <c r="CB962" t="s">
        <v>132</v>
      </c>
      <c r="CC962" t="s">
        <v>142</v>
      </c>
      <c r="CD962" t="s">
        <v>128</v>
      </c>
      <c r="CE962" t="s">
        <v>631</v>
      </c>
      <c r="CF962" t="s">
        <v>19530</v>
      </c>
      <c r="CG962" t="s">
        <v>19531</v>
      </c>
      <c r="CH962">
        <v>25</v>
      </c>
      <c r="CI962" t="s">
        <v>4362</v>
      </c>
      <c r="CJ962" t="s">
        <v>164</v>
      </c>
      <c r="CK962" t="s">
        <v>142</v>
      </c>
      <c r="CL962" t="s">
        <v>130</v>
      </c>
      <c r="CM962" t="s">
        <v>134</v>
      </c>
      <c r="CN962" t="s">
        <v>118</v>
      </c>
      <c r="CO962" t="s">
        <v>132</v>
      </c>
      <c r="CP962" t="s">
        <v>126</v>
      </c>
      <c r="CQ962" t="s">
        <v>19532</v>
      </c>
      <c r="CR962" t="s">
        <v>19533</v>
      </c>
      <c r="CS962" t="s">
        <v>19534</v>
      </c>
      <c r="CT962" t="s">
        <v>115</v>
      </c>
      <c r="CU962" s="13">
        <v>45472.624062499999</v>
      </c>
      <c r="CV962" s="13"/>
      <c r="CW962" t="s">
        <v>118</v>
      </c>
      <c r="CX962" t="s">
        <v>118</v>
      </c>
      <c r="CY962" t="s">
        <v>132</v>
      </c>
      <c r="CZ962" t="s">
        <v>115</v>
      </c>
      <c r="DA962" s="13">
        <v>45494.445138888892</v>
      </c>
      <c r="DB962" t="s">
        <v>4366</v>
      </c>
      <c r="DC962" t="s">
        <v>4367</v>
      </c>
      <c r="DD962" t="s">
        <v>118</v>
      </c>
      <c r="DE962" t="s">
        <v>163</v>
      </c>
      <c r="DF962" t="s">
        <v>118</v>
      </c>
      <c r="DG962" t="s">
        <v>118</v>
      </c>
      <c r="DH962" t="s">
        <v>118</v>
      </c>
      <c r="DI962" t="s">
        <v>118</v>
      </c>
      <c r="DJ962" t="s">
        <v>118</v>
      </c>
      <c r="DK962" s="13"/>
      <c r="DL962">
        <v>5111</v>
      </c>
      <c r="DM962" t="s">
        <v>19518</v>
      </c>
      <c r="DN962" t="s">
        <v>894</v>
      </c>
      <c r="DO962" t="s">
        <v>19535</v>
      </c>
      <c r="DP962" t="s">
        <v>19531</v>
      </c>
    </row>
    <row r="963" spans="1:120" x14ac:dyDescent="0.35">
      <c r="A963">
        <v>8696</v>
      </c>
      <c r="B963" t="s">
        <v>19536</v>
      </c>
      <c r="C963" t="s">
        <v>19537</v>
      </c>
      <c r="D963" t="s">
        <v>19538</v>
      </c>
      <c r="E963" t="s">
        <v>19539</v>
      </c>
      <c r="F963" s="12">
        <v>38868</v>
      </c>
      <c r="G963" t="s">
        <v>19540</v>
      </c>
      <c r="H963" t="s">
        <v>118</v>
      </c>
      <c r="I963" t="s">
        <v>113</v>
      </c>
      <c r="J963" t="s">
        <v>114</v>
      </c>
      <c r="K963" t="s">
        <v>115</v>
      </c>
      <c r="L963" t="s">
        <v>115</v>
      </c>
      <c r="M963" t="s">
        <v>116</v>
      </c>
      <c r="N963" t="s">
        <v>117</v>
      </c>
      <c r="O963" t="s">
        <v>118</v>
      </c>
      <c r="P963" t="s">
        <v>116</v>
      </c>
      <c r="Q963" t="s">
        <v>218</v>
      </c>
      <c r="R963" t="s">
        <v>19131</v>
      </c>
      <c r="S963" t="s">
        <v>19541</v>
      </c>
      <c r="T963" t="s">
        <v>296</v>
      </c>
      <c r="U963" t="s">
        <v>19542</v>
      </c>
      <c r="V963" t="s">
        <v>19543</v>
      </c>
      <c r="W963" t="s">
        <v>5243</v>
      </c>
      <c r="X963" t="s">
        <v>5244</v>
      </c>
      <c r="Y963" t="s">
        <v>218</v>
      </c>
      <c r="Z963" t="s">
        <v>5245</v>
      </c>
      <c r="AA963" t="s">
        <v>19544</v>
      </c>
      <c r="AB963" t="s">
        <v>19545</v>
      </c>
      <c r="AC963" t="s">
        <v>19546</v>
      </c>
      <c r="AD963" t="s">
        <v>118</v>
      </c>
      <c r="AE963" t="s">
        <v>19547</v>
      </c>
      <c r="AF963" t="s">
        <v>439</v>
      </c>
      <c r="AG963" t="s">
        <v>130</v>
      </c>
      <c r="AH963" t="s">
        <v>126</v>
      </c>
      <c r="AI963" t="s">
        <v>226</v>
      </c>
      <c r="AJ963" t="s">
        <v>138</v>
      </c>
      <c r="AK963" t="s">
        <v>129</v>
      </c>
      <c r="AL963" t="s">
        <v>157</v>
      </c>
      <c r="AM963" t="s">
        <v>131</v>
      </c>
      <c r="AN963" t="s">
        <v>154</v>
      </c>
      <c r="AO963" t="s">
        <v>133</v>
      </c>
      <c r="AP963" t="s">
        <v>125</v>
      </c>
      <c r="AQ963" t="s">
        <v>135</v>
      </c>
      <c r="AR963" t="s">
        <v>157</v>
      </c>
      <c r="AS963" t="s">
        <v>136</v>
      </c>
      <c r="AT963" t="s">
        <v>128</v>
      </c>
      <c r="AU963" t="s">
        <v>156</v>
      </c>
      <c r="AV963" t="s">
        <v>138</v>
      </c>
      <c r="AW963" t="s">
        <v>18930</v>
      </c>
      <c r="AX963" t="s">
        <v>132</v>
      </c>
      <c r="AY963" t="s">
        <v>143</v>
      </c>
      <c r="AZ963" t="s">
        <v>144</v>
      </c>
      <c r="BA963" t="s">
        <v>143</v>
      </c>
      <c r="BB963" t="s">
        <v>144</v>
      </c>
      <c r="BC963" t="s">
        <v>143</v>
      </c>
      <c r="BD963" t="s">
        <v>144</v>
      </c>
      <c r="BE963" t="s">
        <v>143</v>
      </c>
      <c r="BF963" t="s">
        <v>144</v>
      </c>
      <c r="BG963" t="s">
        <v>143</v>
      </c>
      <c r="BH963" t="s">
        <v>144</v>
      </c>
      <c r="BI963" t="s">
        <v>118</v>
      </c>
      <c r="BJ963" t="s">
        <v>118</v>
      </c>
      <c r="BK963" t="s">
        <v>118</v>
      </c>
      <c r="BL963" t="s">
        <v>118</v>
      </c>
      <c r="BM963" t="s">
        <v>118</v>
      </c>
      <c r="BN963" t="s">
        <v>118</v>
      </c>
      <c r="BO963" t="s">
        <v>118</v>
      </c>
      <c r="BP963" t="s">
        <v>118</v>
      </c>
      <c r="BQ963" t="s">
        <v>118</v>
      </c>
      <c r="BR963" t="s">
        <v>118</v>
      </c>
      <c r="BS963" t="s">
        <v>118</v>
      </c>
      <c r="BT963" t="s">
        <v>118</v>
      </c>
      <c r="BU963" s="12"/>
      <c r="BV963" t="s">
        <v>118</v>
      </c>
      <c r="BW963" t="s">
        <v>145</v>
      </c>
      <c r="BX963" t="s">
        <v>162</v>
      </c>
      <c r="BY963" t="s">
        <v>163</v>
      </c>
      <c r="BZ963" t="s">
        <v>134</v>
      </c>
      <c r="CA963" t="s">
        <v>134</v>
      </c>
      <c r="CB963" t="s">
        <v>115</v>
      </c>
      <c r="CC963" t="s">
        <v>115</v>
      </c>
      <c r="CD963" t="s">
        <v>125</v>
      </c>
      <c r="CE963" t="s">
        <v>725</v>
      </c>
      <c r="CF963" t="s">
        <v>19548</v>
      </c>
      <c r="CG963" t="s">
        <v>19549</v>
      </c>
      <c r="CH963">
        <v>25</v>
      </c>
      <c r="CI963" t="s">
        <v>4362</v>
      </c>
      <c r="CJ963" t="s">
        <v>164</v>
      </c>
      <c r="CK963" t="s">
        <v>125</v>
      </c>
      <c r="CL963" t="s">
        <v>132</v>
      </c>
      <c r="CM963" t="s">
        <v>134</v>
      </c>
      <c r="CN963" t="s">
        <v>118</v>
      </c>
      <c r="CO963" t="s">
        <v>132</v>
      </c>
      <c r="CP963" t="s">
        <v>126</v>
      </c>
      <c r="CQ963" t="s">
        <v>19550</v>
      </c>
      <c r="CR963" t="s">
        <v>19551</v>
      </c>
      <c r="CS963" t="s">
        <v>19552</v>
      </c>
      <c r="CT963" t="s">
        <v>115</v>
      </c>
      <c r="CU963" s="13">
        <v>45472.582071759258</v>
      </c>
      <c r="CV963" s="13"/>
      <c r="CW963" t="s">
        <v>118</v>
      </c>
      <c r="CX963" t="s">
        <v>118</v>
      </c>
      <c r="CY963" t="s">
        <v>132</v>
      </c>
      <c r="CZ963" t="s">
        <v>115</v>
      </c>
      <c r="DA963" s="13">
        <v>45494.413414351853</v>
      </c>
      <c r="DB963" t="s">
        <v>4366</v>
      </c>
      <c r="DC963" t="s">
        <v>4367</v>
      </c>
      <c r="DD963" t="s">
        <v>118</v>
      </c>
      <c r="DE963" t="s">
        <v>116</v>
      </c>
      <c r="DF963" t="s">
        <v>118</v>
      </c>
      <c r="DG963" t="s">
        <v>118</v>
      </c>
      <c r="DH963" t="s">
        <v>118</v>
      </c>
      <c r="DI963" t="s">
        <v>118</v>
      </c>
      <c r="DJ963" t="s">
        <v>118</v>
      </c>
      <c r="DK963" s="13"/>
      <c r="DL963">
        <v>5112</v>
      </c>
      <c r="DM963" t="s">
        <v>19536</v>
      </c>
      <c r="DN963" t="s">
        <v>894</v>
      </c>
      <c r="DO963" t="s">
        <v>19535</v>
      </c>
      <c r="DP963" t="s">
        <v>19549</v>
      </c>
    </row>
    <row r="964" spans="1:120" x14ac:dyDescent="0.35">
      <c r="A964">
        <v>8548</v>
      </c>
      <c r="B964" t="s">
        <v>19553</v>
      </c>
      <c r="C964" t="s">
        <v>19554</v>
      </c>
      <c r="D964" t="s">
        <v>19555</v>
      </c>
      <c r="E964" t="s">
        <v>19556</v>
      </c>
      <c r="F964" s="12">
        <v>38807</v>
      </c>
      <c r="G964" t="s">
        <v>19557</v>
      </c>
      <c r="H964" t="s">
        <v>19558</v>
      </c>
      <c r="I964" t="s">
        <v>113</v>
      </c>
      <c r="J964" t="s">
        <v>114</v>
      </c>
      <c r="K964" t="s">
        <v>115</v>
      </c>
      <c r="L964" t="s">
        <v>115</v>
      </c>
      <c r="M964" t="s">
        <v>116</v>
      </c>
      <c r="N964" t="s">
        <v>117</v>
      </c>
      <c r="O964" t="s">
        <v>118</v>
      </c>
      <c r="P964" t="s">
        <v>116</v>
      </c>
      <c r="Q964" t="s">
        <v>149</v>
      </c>
      <c r="R964" t="s">
        <v>19559</v>
      </c>
      <c r="S964" t="s">
        <v>677</v>
      </c>
      <c r="T964" t="s">
        <v>7608</v>
      </c>
      <c r="U964" t="s">
        <v>19560</v>
      </c>
      <c r="V964" t="s">
        <v>118</v>
      </c>
      <c r="W964" t="s">
        <v>669</v>
      </c>
      <c r="X964" t="s">
        <v>670</v>
      </c>
      <c r="Y964" t="s">
        <v>149</v>
      </c>
      <c r="Z964" t="s">
        <v>153</v>
      </c>
      <c r="AA964" t="s">
        <v>535</v>
      </c>
      <c r="AB964" t="s">
        <v>19561</v>
      </c>
      <c r="AC964" t="s">
        <v>19562</v>
      </c>
      <c r="AD964" t="s">
        <v>118</v>
      </c>
      <c r="AE964" t="s">
        <v>19563</v>
      </c>
      <c r="AF964" t="s">
        <v>19564</v>
      </c>
      <c r="AG964" t="s">
        <v>132</v>
      </c>
      <c r="AH964" t="s">
        <v>126</v>
      </c>
      <c r="AI964" t="s">
        <v>226</v>
      </c>
      <c r="AJ964" t="s">
        <v>128</v>
      </c>
      <c r="AK964" t="s">
        <v>129</v>
      </c>
      <c r="AL964" t="s">
        <v>115</v>
      </c>
      <c r="AM964" t="s">
        <v>131</v>
      </c>
      <c r="AN964" t="s">
        <v>132</v>
      </c>
      <c r="AO964" t="s">
        <v>133</v>
      </c>
      <c r="AP964" t="s">
        <v>115</v>
      </c>
      <c r="AQ964" t="s">
        <v>135</v>
      </c>
      <c r="AR964" t="s">
        <v>125</v>
      </c>
      <c r="AS964" t="s">
        <v>136</v>
      </c>
      <c r="AT964" t="s">
        <v>115</v>
      </c>
      <c r="AU964" t="s">
        <v>137</v>
      </c>
      <c r="AV964" t="s">
        <v>128</v>
      </c>
      <c r="AW964" t="s">
        <v>399</v>
      </c>
      <c r="AX964" t="s">
        <v>132</v>
      </c>
      <c r="AY964" t="s">
        <v>139</v>
      </c>
      <c r="AZ964" t="s">
        <v>142</v>
      </c>
      <c r="BA964" t="s">
        <v>140</v>
      </c>
      <c r="BB964" t="s">
        <v>154</v>
      </c>
      <c r="BC964" t="s">
        <v>143</v>
      </c>
      <c r="BD964" t="s">
        <v>144</v>
      </c>
      <c r="BE964" t="s">
        <v>143</v>
      </c>
      <c r="BF964" t="s">
        <v>144</v>
      </c>
      <c r="BG964" t="s">
        <v>143</v>
      </c>
      <c r="BH964" t="s">
        <v>144</v>
      </c>
      <c r="BI964" t="s">
        <v>118</v>
      </c>
      <c r="BJ964" t="s">
        <v>118</v>
      </c>
      <c r="BK964" t="s">
        <v>118</v>
      </c>
      <c r="BL964" t="s">
        <v>118</v>
      </c>
      <c r="BM964" t="s">
        <v>118</v>
      </c>
      <c r="BN964" t="s">
        <v>118</v>
      </c>
      <c r="BO964" t="s">
        <v>118</v>
      </c>
      <c r="BP964" t="s">
        <v>118</v>
      </c>
      <c r="BQ964" t="s">
        <v>118</v>
      </c>
      <c r="BR964" t="s">
        <v>118</v>
      </c>
      <c r="BS964" t="s">
        <v>118</v>
      </c>
      <c r="BT964" t="s">
        <v>118</v>
      </c>
      <c r="BU964" s="12"/>
      <c r="BV964" t="s">
        <v>118</v>
      </c>
      <c r="BW964" t="s">
        <v>145</v>
      </c>
      <c r="BX964" t="s">
        <v>162</v>
      </c>
      <c r="BY964" t="s">
        <v>374</v>
      </c>
      <c r="BZ964" t="s">
        <v>134</v>
      </c>
      <c r="CA964" t="s">
        <v>130</v>
      </c>
      <c r="CB964" t="s">
        <v>132</v>
      </c>
      <c r="CC964" t="s">
        <v>157</v>
      </c>
      <c r="CD964" t="s">
        <v>138</v>
      </c>
      <c r="CE964" t="s">
        <v>655</v>
      </c>
      <c r="CF964" t="s">
        <v>19565</v>
      </c>
      <c r="CG964" t="s">
        <v>19566</v>
      </c>
      <c r="CH964">
        <v>25</v>
      </c>
      <c r="CI964" t="s">
        <v>4362</v>
      </c>
      <c r="CJ964" t="s">
        <v>164</v>
      </c>
      <c r="CK964" t="s">
        <v>132</v>
      </c>
      <c r="CL964" t="s">
        <v>132</v>
      </c>
      <c r="CM964" t="s">
        <v>134</v>
      </c>
      <c r="CN964" t="s">
        <v>118</v>
      </c>
      <c r="CO964" t="s">
        <v>132</v>
      </c>
      <c r="CP964" t="s">
        <v>126</v>
      </c>
      <c r="CQ964" t="s">
        <v>19567</v>
      </c>
      <c r="CR964" t="s">
        <v>19568</v>
      </c>
      <c r="CS964" t="s">
        <v>19569</v>
      </c>
      <c r="CT964" t="s">
        <v>115</v>
      </c>
      <c r="CU964" s="13">
        <v>45472.514907407407</v>
      </c>
      <c r="CV964" s="13"/>
      <c r="CW964" t="s">
        <v>118</v>
      </c>
      <c r="CX964" t="s">
        <v>118</v>
      </c>
      <c r="CY964" t="s">
        <v>132</v>
      </c>
      <c r="CZ964" t="s">
        <v>115</v>
      </c>
      <c r="DA964" s="13">
        <v>45494.336342592593</v>
      </c>
      <c r="DB964" t="s">
        <v>4366</v>
      </c>
      <c r="DC964" t="s">
        <v>4367</v>
      </c>
      <c r="DD964" t="s">
        <v>118</v>
      </c>
      <c r="DE964" t="s">
        <v>116</v>
      </c>
      <c r="DF964" t="s">
        <v>118</v>
      </c>
      <c r="DG964" t="s">
        <v>118</v>
      </c>
      <c r="DH964" t="s">
        <v>118</v>
      </c>
      <c r="DI964" t="s">
        <v>118</v>
      </c>
      <c r="DJ964" t="s">
        <v>118</v>
      </c>
      <c r="DK964" s="13"/>
      <c r="DL964">
        <v>5113</v>
      </c>
      <c r="DM964" t="s">
        <v>19553</v>
      </c>
      <c r="DN964" t="s">
        <v>894</v>
      </c>
      <c r="DO964" t="s">
        <v>19535</v>
      </c>
      <c r="DP964" t="s">
        <v>19566</v>
      </c>
    </row>
    <row r="965" spans="1:120" x14ac:dyDescent="0.35">
      <c r="A965">
        <v>9271</v>
      </c>
      <c r="B965" t="s">
        <v>19570</v>
      </c>
      <c r="C965" t="s">
        <v>19571</v>
      </c>
      <c r="D965" t="s">
        <v>19572</v>
      </c>
      <c r="E965" t="s">
        <v>19573</v>
      </c>
      <c r="F965" s="12">
        <v>39078</v>
      </c>
      <c r="G965" t="s">
        <v>19574</v>
      </c>
      <c r="H965" t="s">
        <v>19575</v>
      </c>
      <c r="I965" t="s">
        <v>113</v>
      </c>
      <c r="J965" t="s">
        <v>114</v>
      </c>
      <c r="K965" t="s">
        <v>115</v>
      </c>
      <c r="L965" t="s">
        <v>115</v>
      </c>
      <c r="M965" t="s">
        <v>116</v>
      </c>
      <c r="N965" t="s">
        <v>117</v>
      </c>
      <c r="O965" t="s">
        <v>118</v>
      </c>
      <c r="P965" t="s">
        <v>116</v>
      </c>
      <c r="Q965" t="s">
        <v>300</v>
      </c>
      <c r="R965" t="s">
        <v>4642</v>
      </c>
      <c r="S965" t="s">
        <v>360</v>
      </c>
      <c r="T965" t="s">
        <v>760</v>
      </c>
      <c r="U965" t="s">
        <v>19576</v>
      </c>
      <c r="V965" t="s">
        <v>19577</v>
      </c>
      <c r="W965" t="s">
        <v>397</v>
      </c>
      <c r="X965" t="s">
        <v>11009</v>
      </c>
      <c r="Y965" t="s">
        <v>300</v>
      </c>
      <c r="Z965" t="s">
        <v>398</v>
      </c>
      <c r="AA965" t="s">
        <v>19578</v>
      </c>
      <c r="AB965" t="s">
        <v>19579</v>
      </c>
      <c r="AC965" t="s">
        <v>19579</v>
      </c>
      <c r="AD965" t="s">
        <v>118</v>
      </c>
      <c r="AE965" t="s">
        <v>19580</v>
      </c>
      <c r="AF965" t="s">
        <v>310</v>
      </c>
      <c r="AG965" t="s">
        <v>132</v>
      </c>
      <c r="AH965" t="s">
        <v>126</v>
      </c>
      <c r="AI965" t="s">
        <v>226</v>
      </c>
      <c r="AJ965" t="s">
        <v>128</v>
      </c>
      <c r="AK965" t="s">
        <v>129</v>
      </c>
      <c r="AL965" t="s">
        <v>142</v>
      </c>
      <c r="AM965" t="s">
        <v>131</v>
      </c>
      <c r="AN965" t="s">
        <v>154</v>
      </c>
      <c r="AO965" t="s">
        <v>133</v>
      </c>
      <c r="AP965" t="s">
        <v>142</v>
      </c>
      <c r="AQ965" t="s">
        <v>135</v>
      </c>
      <c r="AR965" t="s">
        <v>142</v>
      </c>
      <c r="AS965" t="s">
        <v>136</v>
      </c>
      <c r="AT965" t="s">
        <v>154</v>
      </c>
      <c r="AU965" t="s">
        <v>156</v>
      </c>
      <c r="AV965" t="s">
        <v>142</v>
      </c>
      <c r="AW965" t="s">
        <v>237</v>
      </c>
      <c r="AX965" t="s">
        <v>130</v>
      </c>
      <c r="AY965" t="s">
        <v>158</v>
      </c>
      <c r="AZ965" t="s">
        <v>138</v>
      </c>
      <c r="BA965" t="s">
        <v>159</v>
      </c>
      <c r="BB965" t="s">
        <v>138</v>
      </c>
      <c r="BC965" t="s">
        <v>143</v>
      </c>
      <c r="BD965" t="s">
        <v>144</v>
      </c>
      <c r="BE965" t="s">
        <v>143</v>
      </c>
      <c r="BF965" t="s">
        <v>144</v>
      </c>
      <c r="BG965" t="s">
        <v>143</v>
      </c>
      <c r="BH965" t="s">
        <v>144</v>
      </c>
      <c r="BI965" t="s">
        <v>118</v>
      </c>
      <c r="BJ965" t="s">
        <v>118</v>
      </c>
      <c r="BK965" t="s">
        <v>118</v>
      </c>
      <c r="BL965" t="s">
        <v>118</v>
      </c>
      <c r="BM965" t="s">
        <v>118</v>
      </c>
      <c r="BN965" t="s">
        <v>118</v>
      </c>
      <c r="BO965" t="s">
        <v>118</v>
      </c>
      <c r="BP965" t="s">
        <v>118</v>
      </c>
      <c r="BQ965" t="s">
        <v>118</v>
      </c>
      <c r="BR965" t="s">
        <v>118</v>
      </c>
      <c r="BS965" t="s">
        <v>118</v>
      </c>
      <c r="BT965" t="s">
        <v>118</v>
      </c>
      <c r="BU965" s="12"/>
      <c r="BV965" t="s">
        <v>118</v>
      </c>
      <c r="BW965" t="s">
        <v>145</v>
      </c>
      <c r="BX965" t="s">
        <v>162</v>
      </c>
      <c r="BY965" t="s">
        <v>175</v>
      </c>
      <c r="BZ965" t="s">
        <v>134</v>
      </c>
      <c r="CA965" t="s">
        <v>134</v>
      </c>
      <c r="CB965" t="s">
        <v>134</v>
      </c>
      <c r="CC965" t="s">
        <v>134</v>
      </c>
      <c r="CD965" t="s">
        <v>157</v>
      </c>
      <c r="CE965" t="s">
        <v>19581</v>
      </c>
      <c r="CF965" t="s">
        <v>19582</v>
      </c>
      <c r="CG965" t="s">
        <v>19583</v>
      </c>
      <c r="CH965">
        <v>25</v>
      </c>
      <c r="CI965" t="s">
        <v>4362</v>
      </c>
      <c r="CJ965" t="s">
        <v>164</v>
      </c>
      <c r="CK965" t="s">
        <v>157</v>
      </c>
      <c r="CL965" t="s">
        <v>157</v>
      </c>
      <c r="CM965" t="s">
        <v>134</v>
      </c>
      <c r="CN965" t="s">
        <v>118</v>
      </c>
      <c r="CO965" t="s">
        <v>132</v>
      </c>
      <c r="CP965" t="s">
        <v>126</v>
      </c>
      <c r="CQ965" t="s">
        <v>19584</v>
      </c>
      <c r="CR965" t="s">
        <v>19585</v>
      </c>
      <c r="CS965" t="s">
        <v>19586</v>
      </c>
      <c r="CT965" t="s">
        <v>115</v>
      </c>
      <c r="CU965" s="13">
        <v>45472.832256944443</v>
      </c>
      <c r="CV965" s="13"/>
      <c r="CW965" t="s">
        <v>118</v>
      </c>
      <c r="CX965" t="s">
        <v>118</v>
      </c>
      <c r="CY965" t="s">
        <v>132</v>
      </c>
      <c r="CZ965" t="s">
        <v>115</v>
      </c>
      <c r="DA965" s="13">
        <v>45494.395474537036</v>
      </c>
      <c r="DB965" t="s">
        <v>4366</v>
      </c>
      <c r="DC965" t="s">
        <v>4367</v>
      </c>
      <c r="DD965" t="s">
        <v>118</v>
      </c>
      <c r="DE965" t="s">
        <v>116</v>
      </c>
      <c r="DF965" t="s">
        <v>118</v>
      </c>
      <c r="DG965" t="s">
        <v>118</v>
      </c>
      <c r="DH965" t="s">
        <v>118</v>
      </c>
      <c r="DI965" t="s">
        <v>118</v>
      </c>
      <c r="DJ965" t="s">
        <v>118</v>
      </c>
      <c r="DK965" s="13"/>
      <c r="DL965">
        <v>5114</v>
      </c>
      <c r="DM965" t="s">
        <v>19570</v>
      </c>
      <c r="DN965" t="s">
        <v>894</v>
      </c>
      <c r="DO965" t="s">
        <v>19587</v>
      </c>
      <c r="DP965" t="s">
        <v>19583</v>
      </c>
    </row>
    <row r="966" spans="1:120" x14ac:dyDescent="0.35">
      <c r="A966">
        <v>9134</v>
      </c>
      <c r="B966" t="s">
        <v>19588</v>
      </c>
      <c r="C966" t="s">
        <v>19589</v>
      </c>
      <c r="D966" t="s">
        <v>19590</v>
      </c>
      <c r="E966" t="s">
        <v>19591</v>
      </c>
      <c r="F966" s="12">
        <v>39016</v>
      </c>
      <c r="G966" t="s">
        <v>19592</v>
      </c>
      <c r="H966" t="s">
        <v>19593</v>
      </c>
      <c r="I966" t="s">
        <v>113</v>
      </c>
      <c r="J966" t="s">
        <v>114</v>
      </c>
      <c r="K966" t="s">
        <v>115</v>
      </c>
      <c r="L966" t="s">
        <v>115</v>
      </c>
      <c r="M966" t="s">
        <v>116</v>
      </c>
      <c r="N966" t="s">
        <v>117</v>
      </c>
      <c r="O966" t="s">
        <v>118</v>
      </c>
      <c r="P966" t="s">
        <v>116</v>
      </c>
      <c r="Q966" t="s">
        <v>149</v>
      </c>
      <c r="R966" t="s">
        <v>7569</v>
      </c>
      <c r="S966" t="s">
        <v>289</v>
      </c>
      <c r="T966" t="s">
        <v>630</v>
      </c>
      <c r="U966" t="s">
        <v>19594</v>
      </c>
      <c r="V966" t="s">
        <v>19595</v>
      </c>
      <c r="W966" t="s">
        <v>328</v>
      </c>
      <c r="X966" t="s">
        <v>10943</v>
      </c>
      <c r="Y966" t="s">
        <v>149</v>
      </c>
      <c r="Z966" t="s">
        <v>5054</v>
      </c>
      <c r="AA966" t="s">
        <v>19596</v>
      </c>
      <c r="AB966" t="s">
        <v>19597</v>
      </c>
      <c r="AC966" t="s">
        <v>19598</v>
      </c>
      <c r="AD966" t="s">
        <v>118</v>
      </c>
      <c r="AE966" t="s">
        <v>19599</v>
      </c>
      <c r="AF966" t="s">
        <v>19600</v>
      </c>
      <c r="AG966" t="s">
        <v>138</v>
      </c>
      <c r="AH966" t="s">
        <v>126</v>
      </c>
      <c r="AI966" t="s">
        <v>226</v>
      </c>
      <c r="AJ966" t="s">
        <v>227</v>
      </c>
      <c r="AK966" t="s">
        <v>129</v>
      </c>
      <c r="AL966" t="s">
        <v>130</v>
      </c>
      <c r="AM966" t="s">
        <v>131</v>
      </c>
      <c r="AN966" t="s">
        <v>138</v>
      </c>
      <c r="AO966" t="s">
        <v>135</v>
      </c>
      <c r="AP966" t="s">
        <v>157</v>
      </c>
      <c r="AQ966" t="s">
        <v>136</v>
      </c>
      <c r="AR966" t="s">
        <v>154</v>
      </c>
      <c r="AS966" t="s">
        <v>228</v>
      </c>
      <c r="AT966" t="s">
        <v>125</v>
      </c>
      <c r="AU966" t="s">
        <v>137</v>
      </c>
      <c r="AV966" t="s">
        <v>128</v>
      </c>
      <c r="AW966" t="s">
        <v>139</v>
      </c>
      <c r="AX966" t="s">
        <v>154</v>
      </c>
      <c r="AY966" t="s">
        <v>140</v>
      </c>
      <c r="AZ966" t="s">
        <v>154</v>
      </c>
      <c r="BA966" t="s">
        <v>141</v>
      </c>
      <c r="BB966" t="s">
        <v>138</v>
      </c>
      <c r="BC966" t="s">
        <v>229</v>
      </c>
      <c r="BD966" t="s">
        <v>132</v>
      </c>
      <c r="BE966" t="s">
        <v>230</v>
      </c>
      <c r="BF966" t="s">
        <v>125</v>
      </c>
      <c r="BG966" t="s">
        <v>143</v>
      </c>
      <c r="BH966" t="s">
        <v>144</v>
      </c>
      <c r="BI966" t="s">
        <v>118</v>
      </c>
      <c r="BJ966" t="s">
        <v>118</v>
      </c>
      <c r="BK966" t="s">
        <v>118</v>
      </c>
      <c r="BL966" t="s">
        <v>118</v>
      </c>
      <c r="BM966" t="s">
        <v>118</v>
      </c>
      <c r="BN966" t="s">
        <v>118</v>
      </c>
      <c r="BO966" t="s">
        <v>118</v>
      </c>
      <c r="BP966" t="s">
        <v>118</v>
      </c>
      <c r="BQ966" t="s">
        <v>118</v>
      </c>
      <c r="BR966" t="s">
        <v>118</v>
      </c>
      <c r="BS966" t="s">
        <v>118</v>
      </c>
      <c r="BT966" t="s">
        <v>118</v>
      </c>
      <c r="BU966" s="12"/>
      <c r="BV966" t="s">
        <v>118</v>
      </c>
      <c r="BW966" t="s">
        <v>145</v>
      </c>
      <c r="BX966" t="s">
        <v>162</v>
      </c>
      <c r="BY966" t="s">
        <v>117</v>
      </c>
      <c r="BZ966" t="s">
        <v>134</v>
      </c>
      <c r="CA966" t="s">
        <v>134</v>
      </c>
      <c r="CB966" t="s">
        <v>115</v>
      </c>
      <c r="CC966" t="s">
        <v>115</v>
      </c>
      <c r="CD966" t="s">
        <v>157</v>
      </c>
      <c r="CE966" t="s">
        <v>19601</v>
      </c>
      <c r="CF966" t="s">
        <v>19602</v>
      </c>
      <c r="CG966" t="s">
        <v>19603</v>
      </c>
      <c r="CH966">
        <v>25</v>
      </c>
      <c r="CI966" t="s">
        <v>4362</v>
      </c>
      <c r="CJ966" t="s">
        <v>164</v>
      </c>
      <c r="CK966" t="s">
        <v>157</v>
      </c>
      <c r="CL966" t="s">
        <v>125</v>
      </c>
      <c r="CM966" t="s">
        <v>134</v>
      </c>
      <c r="CN966" t="s">
        <v>118</v>
      </c>
      <c r="CO966" t="s">
        <v>132</v>
      </c>
      <c r="CP966" t="s">
        <v>126</v>
      </c>
      <c r="CQ966" t="s">
        <v>19604</v>
      </c>
      <c r="CR966" t="s">
        <v>19605</v>
      </c>
      <c r="CS966" t="s">
        <v>19606</v>
      </c>
      <c r="CT966" t="s">
        <v>115</v>
      </c>
      <c r="CU966" s="13">
        <v>45472.507291666669</v>
      </c>
      <c r="CV966" s="13"/>
      <c r="CW966" t="s">
        <v>118</v>
      </c>
      <c r="CX966" t="s">
        <v>118</v>
      </c>
      <c r="CY966" t="s">
        <v>132</v>
      </c>
      <c r="CZ966" t="s">
        <v>115</v>
      </c>
      <c r="DA966" s="13">
        <v>45494.377870370372</v>
      </c>
      <c r="DB966" t="s">
        <v>4366</v>
      </c>
      <c r="DC966" t="s">
        <v>4367</v>
      </c>
      <c r="DD966" t="s">
        <v>118</v>
      </c>
      <c r="DE966" t="s">
        <v>116</v>
      </c>
      <c r="DF966" t="s">
        <v>118</v>
      </c>
      <c r="DG966" t="s">
        <v>118</v>
      </c>
      <c r="DH966" t="s">
        <v>118</v>
      </c>
      <c r="DI966" t="s">
        <v>118</v>
      </c>
      <c r="DJ966" t="s">
        <v>118</v>
      </c>
      <c r="DK966" s="13"/>
      <c r="DL966">
        <v>5115</v>
      </c>
      <c r="DM966" t="s">
        <v>19588</v>
      </c>
      <c r="DN966" t="s">
        <v>894</v>
      </c>
      <c r="DO966" t="s">
        <v>19587</v>
      </c>
      <c r="DP966" t="s">
        <v>19603</v>
      </c>
    </row>
    <row r="967" spans="1:120" x14ac:dyDescent="0.35">
      <c r="A967">
        <v>8990</v>
      </c>
      <c r="B967" t="s">
        <v>19607</v>
      </c>
      <c r="C967" t="s">
        <v>19608</v>
      </c>
      <c r="D967" t="s">
        <v>19609</v>
      </c>
      <c r="E967" t="s">
        <v>19610</v>
      </c>
      <c r="F967" s="12">
        <v>38971</v>
      </c>
      <c r="G967" t="s">
        <v>19611</v>
      </c>
      <c r="H967" t="s">
        <v>19612</v>
      </c>
      <c r="I967" t="s">
        <v>113</v>
      </c>
      <c r="J967" t="s">
        <v>114</v>
      </c>
      <c r="K967" t="s">
        <v>115</v>
      </c>
      <c r="L967" t="s">
        <v>115</v>
      </c>
      <c r="M967" t="s">
        <v>116</v>
      </c>
      <c r="N967" t="s">
        <v>117</v>
      </c>
      <c r="O967" t="s">
        <v>118</v>
      </c>
      <c r="P967" t="s">
        <v>116</v>
      </c>
      <c r="Q967" t="s">
        <v>338</v>
      </c>
      <c r="R967" t="s">
        <v>426</v>
      </c>
      <c r="S967" t="s">
        <v>7927</v>
      </c>
      <c r="T967" t="s">
        <v>568</v>
      </c>
      <c r="U967" t="s">
        <v>19613</v>
      </c>
      <c r="V967" t="s">
        <v>19614</v>
      </c>
      <c r="W967" t="s">
        <v>19615</v>
      </c>
      <c r="X967" t="s">
        <v>7082</v>
      </c>
      <c r="Y967" t="s">
        <v>338</v>
      </c>
      <c r="Z967" t="s">
        <v>542</v>
      </c>
      <c r="AA967" t="s">
        <v>545</v>
      </c>
      <c r="AB967" t="s">
        <v>19616</v>
      </c>
      <c r="AC967" t="s">
        <v>19616</v>
      </c>
      <c r="AD967" t="s">
        <v>118</v>
      </c>
      <c r="AE967" t="s">
        <v>19617</v>
      </c>
      <c r="AF967" t="s">
        <v>15092</v>
      </c>
      <c r="AG967" t="s">
        <v>130</v>
      </c>
      <c r="AH967" t="s">
        <v>126</v>
      </c>
      <c r="AI967" t="s">
        <v>226</v>
      </c>
      <c r="AJ967" t="s">
        <v>128</v>
      </c>
      <c r="AK967" t="s">
        <v>129</v>
      </c>
      <c r="AL967" t="s">
        <v>130</v>
      </c>
      <c r="AM967" t="s">
        <v>131</v>
      </c>
      <c r="AN967" t="s">
        <v>138</v>
      </c>
      <c r="AO967" t="s">
        <v>133</v>
      </c>
      <c r="AP967" t="s">
        <v>115</v>
      </c>
      <c r="AQ967" t="s">
        <v>135</v>
      </c>
      <c r="AR967" t="s">
        <v>157</v>
      </c>
      <c r="AS967" t="s">
        <v>136</v>
      </c>
      <c r="AT967" t="s">
        <v>157</v>
      </c>
      <c r="AU967" t="s">
        <v>137</v>
      </c>
      <c r="AV967" t="s">
        <v>128</v>
      </c>
      <c r="AW967" t="s">
        <v>139</v>
      </c>
      <c r="AX967" t="s">
        <v>138</v>
      </c>
      <c r="AY967" t="s">
        <v>140</v>
      </c>
      <c r="AZ967" t="s">
        <v>154</v>
      </c>
      <c r="BA967" t="s">
        <v>160</v>
      </c>
      <c r="BB967" t="s">
        <v>132</v>
      </c>
      <c r="BC967" t="s">
        <v>143</v>
      </c>
      <c r="BD967" t="s">
        <v>144</v>
      </c>
      <c r="BE967" t="s">
        <v>143</v>
      </c>
      <c r="BF967" t="s">
        <v>144</v>
      </c>
      <c r="BG967" t="s">
        <v>143</v>
      </c>
      <c r="BH967" t="s">
        <v>144</v>
      </c>
      <c r="BI967" t="s">
        <v>118</v>
      </c>
      <c r="BJ967" t="s">
        <v>118</v>
      </c>
      <c r="BK967" t="s">
        <v>118</v>
      </c>
      <c r="BL967" t="s">
        <v>118</v>
      </c>
      <c r="BM967" t="s">
        <v>118</v>
      </c>
      <c r="BN967" t="s">
        <v>118</v>
      </c>
      <c r="BO967" t="s">
        <v>118</v>
      </c>
      <c r="BP967" t="s">
        <v>118</v>
      </c>
      <c r="BQ967" t="s">
        <v>118</v>
      </c>
      <c r="BR967" t="s">
        <v>118</v>
      </c>
      <c r="BS967" t="s">
        <v>118</v>
      </c>
      <c r="BT967" t="s">
        <v>118</v>
      </c>
      <c r="BU967" s="12"/>
      <c r="BV967" t="s">
        <v>118</v>
      </c>
      <c r="BW967" t="s">
        <v>145</v>
      </c>
      <c r="BX967" t="s">
        <v>353</v>
      </c>
      <c r="BY967" t="s">
        <v>374</v>
      </c>
      <c r="BZ967" t="s">
        <v>134</v>
      </c>
      <c r="CA967" t="s">
        <v>115</v>
      </c>
      <c r="CB967" t="s">
        <v>115</v>
      </c>
      <c r="CC967" t="s">
        <v>132</v>
      </c>
      <c r="CD967" t="s">
        <v>157</v>
      </c>
      <c r="CE967" t="s">
        <v>6518</v>
      </c>
      <c r="CF967" t="s">
        <v>19618</v>
      </c>
      <c r="CG967" t="s">
        <v>19619</v>
      </c>
      <c r="CH967">
        <v>25</v>
      </c>
      <c r="CI967" t="s">
        <v>4362</v>
      </c>
      <c r="CJ967" t="s">
        <v>164</v>
      </c>
      <c r="CK967" t="s">
        <v>125</v>
      </c>
      <c r="CL967" t="s">
        <v>125</v>
      </c>
      <c r="CM967" t="s">
        <v>134</v>
      </c>
      <c r="CN967" t="s">
        <v>118</v>
      </c>
      <c r="CO967" t="s">
        <v>132</v>
      </c>
      <c r="CP967" t="s">
        <v>126</v>
      </c>
      <c r="CQ967" t="s">
        <v>19620</v>
      </c>
      <c r="CR967" t="s">
        <v>19621</v>
      </c>
      <c r="CS967" t="s">
        <v>19622</v>
      </c>
      <c r="CT967" t="s">
        <v>115</v>
      </c>
      <c r="CU967" s="13">
        <v>45472.558182870373</v>
      </c>
      <c r="CV967" s="13"/>
      <c r="CW967" t="s">
        <v>118</v>
      </c>
      <c r="CX967" t="s">
        <v>118</v>
      </c>
      <c r="CY967" t="s">
        <v>132</v>
      </c>
      <c r="CZ967" t="s">
        <v>115</v>
      </c>
      <c r="DA967" s="13">
        <v>45494.394756944443</v>
      </c>
      <c r="DB967" t="s">
        <v>4366</v>
      </c>
      <c r="DC967" t="s">
        <v>4367</v>
      </c>
      <c r="DD967" t="s">
        <v>118</v>
      </c>
      <c r="DE967" t="s">
        <v>116</v>
      </c>
      <c r="DF967" t="s">
        <v>118</v>
      </c>
      <c r="DG967" t="s">
        <v>118</v>
      </c>
      <c r="DH967" t="s">
        <v>118</v>
      </c>
      <c r="DI967" t="s">
        <v>118</v>
      </c>
      <c r="DJ967" t="s">
        <v>118</v>
      </c>
      <c r="DK967" s="13"/>
      <c r="DL967">
        <v>5116</v>
      </c>
      <c r="DM967" t="s">
        <v>19607</v>
      </c>
      <c r="DN967" t="s">
        <v>894</v>
      </c>
      <c r="DO967" t="s">
        <v>19587</v>
      </c>
      <c r="DP967" t="s">
        <v>19619</v>
      </c>
    </row>
    <row r="968" spans="1:120" x14ac:dyDescent="0.35">
      <c r="A968">
        <v>8351</v>
      </c>
      <c r="B968" t="s">
        <v>19623</v>
      </c>
      <c r="C968" t="s">
        <v>19624</v>
      </c>
      <c r="D968" t="s">
        <v>19625</v>
      </c>
      <c r="E968" t="s">
        <v>19626</v>
      </c>
      <c r="F968" s="12">
        <v>38735</v>
      </c>
      <c r="G968" t="s">
        <v>19627</v>
      </c>
      <c r="H968" t="s">
        <v>19628</v>
      </c>
      <c r="I968" t="s">
        <v>113</v>
      </c>
      <c r="J968" t="s">
        <v>114</v>
      </c>
      <c r="K968" t="s">
        <v>115</v>
      </c>
      <c r="L968" t="s">
        <v>115</v>
      </c>
      <c r="M968" t="s">
        <v>116</v>
      </c>
      <c r="N968" t="s">
        <v>117</v>
      </c>
      <c r="O968" t="s">
        <v>118</v>
      </c>
      <c r="P968" t="s">
        <v>116</v>
      </c>
      <c r="Q968" t="s">
        <v>218</v>
      </c>
      <c r="R968" t="s">
        <v>253</v>
      </c>
      <c r="S968" t="s">
        <v>402</v>
      </c>
      <c r="T968" t="s">
        <v>325</v>
      </c>
      <c r="U968" t="s">
        <v>19629</v>
      </c>
      <c r="V968" t="s">
        <v>19630</v>
      </c>
      <c r="W968" t="s">
        <v>19631</v>
      </c>
      <c r="X968" t="s">
        <v>5843</v>
      </c>
      <c r="Y968" t="s">
        <v>238</v>
      </c>
      <c r="Z968" t="s">
        <v>118</v>
      </c>
      <c r="AA968" t="s">
        <v>118</v>
      </c>
      <c r="AB968" t="s">
        <v>19632</v>
      </c>
      <c r="AC968" t="s">
        <v>118</v>
      </c>
      <c r="AD968" t="s">
        <v>118</v>
      </c>
      <c r="AE968" t="s">
        <v>19633</v>
      </c>
      <c r="AF968" t="s">
        <v>408</v>
      </c>
      <c r="AG968" t="s">
        <v>125</v>
      </c>
      <c r="AH968" t="s">
        <v>126</v>
      </c>
      <c r="AI968" t="s">
        <v>226</v>
      </c>
      <c r="AJ968" t="s">
        <v>154</v>
      </c>
      <c r="AK968" t="s">
        <v>129</v>
      </c>
      <c r="AL968" t="s">
        <v>125</v>
      </c>
      <c r="AM968" t="s">
        <v>131</v>
      </c>
      <c r="AN968" t="s">
        <v>138</v>
      </c>
      <c r="AO968" t="s">
        <v>133</v>
      </c>
      <c r="AP968" t="s">
        <v>142</v>
      </c>
      <c r="AQ968" t="s">
        <v>135</v>
      </c>
      <c r="AR968" t="s">
        <v>125</v>
      </c>
      <c r="AS968" t="s">
        <v>136</v>
      </c>
      <c r="AT968" t="s">
        <v>138</v>
      </c>
      <c r="AU968" t="s">
        <v>156</v>
      </c>
      <c r="AV968" t="s">
        <v>138</v>
      </c>
      <c r="AW968" t="s">
        <v>158</v>
      </c>
      <c r="AX968" t="s">
        <v>138</v>
      </c>
      <c r="AY968" t="s">
        <v>160</v>
      </c>
      <c r="AZ968" t="s">
        <v>138</v>
      </c>
      <c r="BA968" t="s">
        <v>143</v>
      </c>
      <c r="BB968" t="s">
        <v>144</v>
      </c>
      <c r="BC968" t="s">
        <v>143</v>
      </c>
      <c r="BD968" t="s">
        <v>144</v>
      </c>
      <c r="BE968" t="s">
        <v>143</v>
      </c>
      <c r="BF968" t="s">
        <v>144</v>
      </c>
      <c r="BG968" t="s">
        <v>143</v>
      </c>
      <c r="BH968" t="s">
        <v>144</v>
      </c>
      <c r="BI968" t="s">
        <v>118</v>
      </c>
      <c r="BJ968" t="s">
        <v>118</v>
      </c>
      <c r="BK968" t="s">
        <v>118</v>
      </c>
      <c r="BL968" t="s">
        <v>118</v>
      </c>
      <c r="BM968" t="s">
        <v>118</v>
      </c>
      <c r="BN968" t="s">
        <v>118</v>
      </c>
      <c r="BO968" t="s">
        <v>118</v>
      </c>
      <c r="BP968" t="s">
        <v>118</v>
      </c>
      <c r="BQ968" t="s">
        <v>118</v>
      </c>
      <c r="BR968" t="s">
        <v>118</v>
      </c>
      <c r="BS968" t="s">
        <v>118</v>
      </c>
      <c r="BT968" t="s">
        <v>118</v>
      </c>
      <c r="BU968" s="12"/>
      <c r="BV968" t="s">
        <v>118</v>
      </c>
      <c r="BW968" t="s">
        <v>145</v>
      </c>
      <c r="BX968" t="s">
        <v>353</v>
      </c>
      <c r="BY968" t="s">
        <v>175</v>
      </c>
      <c r="BZ968" t="s">
        <v>134</v>
      </c>
      <c r="CA968" t="s">
        <v>134</v>
      </c>
      <c r="CB968" t="s">
        <v>134</v>
      </c>
      <c r="CC968" t="s">
        <v>134</v>
      </c>
      <c r="CD968" t="s">
        <v>130</v>
      </c>
      <c r="CE968" t="s">
        <v>467</v>
      </c>
      <c r="CF968" t="s">
        <v>19634</v>
      </c>
      <c r="CG968" t="s">
        <v>19635</v>
      </c>
      <c r="CH968">
        <v>25</v>
      </c>
      <c r="CI968" t="s">
        <v>4362</v>
      </c>
      <c r="CJ968" t="s">
        <v>164</v>
      </c>
      <c r="CK968" t="s">
        <v>130</v>
      </c>
      <c r="CL968" t="s">
        <v>132</v>
      </c>
      <c r="CM968" t="s">
        <v>118</v>
      </c>
      <c r="CN968" t="s">
        <v>118</v>
      </c>
      <c r="CO968" t="s">
        <v>118</v>
      </c>
      <c r="CP968" t="s">
        <v>126</v>
      </c>
      <c r="CQ968" t="s">
        <v>118</v>
      </c>
      <c r="CR968" t="s">
        <v>118</v>
      </c>
      <c r="CS968" t="s">
        <v>118</v>
      </c>
      <c r="CT968" t="s">
        <v>132</v>
      </c>
      <c r="CU968" s="13"/>
      <c r="CV968" s="13">
        <v>45476.959120370368</v>
      </c>
      <c r="CW968" t="s">
        <v>130</v>
      </c>
      <c r="CX968" t="s">
        <v>118</v>
      </c>
      <c r="CY968" t="s">
        <v>134</v>
      </c>
      <c r="CZ968" t="s">
        <v>134</v>
      </c>
      <c r="DA968" s="13"/>
      <c r="DB968" t="s">
        <v>4366</v>
      </c>
      <c r="DC968" t="s">
        <v>4367</v>
      </c>
      <c r="DD968" t="s">
        <v>118</v>
      </c>
      <c r="DE968" t="s">
        <v>118</v>
      </c>
      <c r="DF968" t="s">
        <v>118</v>
      </c>
      <c r="DG968" t="s">
        <v>118</v>
      </c>
      <c r="DH968" t="s">
        <v>118</v>
      </c>
      <c r="DI968" t="s">
        <v>118</v>
      </c>
      <c r="DJ968" t="s">
        <v>118</v>
      </c>
      <c r="DK968" s="13"/>
      <c r="DL968">
        <v>5117</v>
      </c>
      <c r="DM968" t="s">
        <v>19623</v>
      </c>
      <c r="DN968" t="s">
        <v>894</v>
      </c>
      <c r="DO968" t="s">
        <v>118</v>
      </c>
      <c r="DP968" t="s">
        <v>19635</v>
      </c>
    </row>
    <row r="969" spans="1:120" x14ac:dyDescent="0.35">
      <c r="A969">
        <v>8776</v>
      </c>
      <c r="B969" t="s">
        <v>19636</v>
      </c>
      <c r="C969" t="s">
        <v>19637</v>
      </c>
      <c r="D969" t="s">
        <v>19638</v>
      </c>
      <c r="E969" t="s">
        <v>19639</v>
      </c>
      <c r="F969" s="12">
        <v>38896</v>
      </c>
      <c r="G969" t="s">
        <v>19640</v>
      </c>
      <c r="H969" t="s">
        <v>16927</v>
      </c>
      <c r="I969" t="s">
        <v>113</v>
      </c>
      <c r="J969" t="s">
        <v>114</v>
      </c>
      <c r="K969" t="s">
        <v>115</v>
      </c>
      <c r="L969" t="s">
        <v>115</v>
      </c>
      <c r="M969" t="s">
        <v>116</v>
      </c>
      <c r="N969" t="s">
        <v>117</v>
      </c>
      <c r="O969" t="s">
        <v>118</v>
      </c>
      <c r="P969" t="s">
        <v>116</v>
      </c>
      <c r="Q969" t="s">
        <v>149</v>
      </c>
      <c r="R969" t="s">
        <v>19641</v>
      </c>
      <c r="S969" t="s">
        <v>19642</v>
      </c>
      <c r="T969" t="s">
        <v>4907</v>
      </c>
      <c r="U969" t="s">
        <v>19643</v>
      </c>
      <c r="V969" t="s">
        <v>19644</v>
      </c>
      <c r="W969" t="s">
        <v>19645</v>
      </c>
      <c r="X969" t="s">
        <v>19646</v>
      </c>
      <c r="Y969" t="s">
        <v>149</v>
      </c>
      <c r="Z969" t="s">
        <v>452</v>
      </c>
      <c r="AA969" t="s">
        <v>18399</v>
      </c>
      <c r="AB969" t="s">
        <v>19647</v>
      </c>
      <c r="AC969" t="s">
        <v>19647</v>
      </c>
      <c r="AD969" t="s">
        <v>118</v>
      </c>
      <c r="AE969" t="s">
        <v>19648</v>
      </c>
      <c r="AF969" t="s">
        <v>15774</v>
      </c>
      <c r="AG969" t="s">
        <v>125</v>
      </c>
      <c r="AH969" t="s">
        <v>126</v>
      </c>
      <c r="AI969" t="s">
        <v>226</v>
      </c>
      <c r="AJ969" t="s">
        <v>128</v>
      </c>
      <c r="AK969" t="s">
        <v>129</v>
      </c>
      <c r="AL969" t="s">
        <v>130</v>
      </c>
      <c r="AM969" t="s">
        <v>131</v>
      </c>
      <c r="AN969" t="s">
        <v>138</v>
      </c>
      <c r="AO969" t="s">
        <v>133</v>
      </c>
      <c r="AP969" t="s">
        <v>130</v>
      </c>
      <c r="AQ969" t="s">
        <v>135</v>
      </c>
      <c r="AR969" t="s">
        <v>142</v>
      </c>
      <c r="AS969" t="s">
        <v>136</v>
      </c>
      <c r="AT969" t="s">
        <v>157</v>
      </c>
      <c r="AU969" t="s">
        <v>156</v>
      </c>
      <c r="AV969" t="s">
        <v>130</v>
      </c>
      <c r="AW969" t="s">
        <v>137</v>
      </c>
      <c r="AX969" t="s">
        <v>128</v>
      </c>
      <c r="AY969" t="s">
        <v>173</v>
      </c>
      <c r="AZ969" t="s">
        <v>154</v>
      </c>
      <c r="BA969" t="s">
        <v>158</v>
      </c>
      <c r="BB969" t="s">
        <v>115</v>
      </c>
      <c r="BC969" t="s">
        <v>143</v>
      </c>
      <c r="BD969" t="s">
        <v>144</v>
      </c>
      <c r="BE969" t="s">
        <v>143</v>
      </c>
      <c r="BF969" t="s">
        <v>144</v>
      </c>
      <c r="BG969" t="s">
        <v>143</v>
      </c>
      <c r="BH969" t="s">
        <v>144</v>
      </c>
      <c r="BI969" t="s">
        <v>118</v>
      </c>
      <c r="BJ969" t="s">
        <v>118</v>
      </c>
      <c r="BK969" t="s">
        <v>118</v>
      </c>
      <c r="BL969" t="s">
        <v>118</v>
      </c>
      <c r="BM969" t="s">
        <v>118</v>
      </c>
      <c r="BN969" t="s">
        <v>118</v>
      </c>
      <c r="BO969" t="s">
        <v>118</v>
      </c>
      <c r="BP969" t="s">
        <v>118</v>
      </c>
      <c r="BQ969" t="s">
        <v>118</v>
      </c>
      <c r="BR969" t="s">
        <v>118</v>
      </c>
      <c r="BS969" t="s">
        <v>118</v>
      </c>
      <c r="BT969" t="s">
        <v>118</v>
      </c>
      <c r="BU969" s="12"/>
      <c r="BV969" t="s">
        <v>118</v>
      </c>
      <c r="BW969" t="s">
        <v>145</v>
      </c>
      <c r="BX969" t="s">
        <v>146</v>
      </c>
      <c r="BY969" t="s">
        <v>175</v>
      </c>
      <c r="BZ969" t="s">
        <v>134</v>
      </c>
      <c r="CA969" t="s">
        <v>115</v>
      </c>
      <c r="CB969" t="s">
        <v>134</v>
      </c>
      <c r="CC969" t="s">
        <v>115</v>
      </c>
      <c r="CD969" t="s">
        <v>142</v>
      </c>
      <c r="CE969" t="s">
        <v>19203</v>
      </c>
      <c r="CF969" t="s">
        <v>19649</v>
      </c>
      <c r="CG969" t="s">
        <v>19650</v>
      </c>
      <c r="CH969">
        <v>25</v>
      </c>
      <c r="CI969" t="s">
        <v>4362</v>
      </c>
      <c r="CJ969" t="s">
        <v>164</v>
      </c>
      <c r="CK969" t="s">
        <v>125</v>
      </c>
      <c r="CL969" t="s">
        <v>132</v>
      </c>
      <c r="CM969" t="s">
        <v>134</v>
      </c>
      <c r="CN969" t="s">
        <v>118</v>
      </c>
      <c r="CO969" t="s">
        <v>115</v>
      </c>
      <c r="CP969" t="s">
        <v>126</v>
      </c>
      <c r="CQ969" t="s">
        <v>19651</v>
      </c>
      <c r="CR969" t="s">
        <v>19652</v>
      </c>
      <c r="CS969" t="s">
        <v>19653</v>
      </c>
      <c r="CT969" t="s">
        <v>115</v>
      </c>
      <c r="CU969" s="13">
        <v>45472.617511574077</v>
      </c>
      <c r="CV969" s="13"/>
      <c r="CW969" t="s">
        <v>118</v>
      </c>
      <c r="CX969" t="s">
        <v>118</v>
      </c>
      <c r="CY969" t="s">
        <v>132</v>
      </c>
      <c r="CZ969" t="s">
        <v>115</v>
      </c>
      <c r="DA969" s="13">
        <v>45494.467268518521</v>
      </c>
      <c r="DB969" t="s">
        <v>4366</v>
      </c>
      <c r="DC969" t="s">
        <v>4367</v>
      </c>
      <c r="DD969" t="s">
        <v>118</v>
      </c>
      <c r="DE969" t="s">
        <v>116</v>
      </c>
      <c r="DF969" t="s">
        <v>118</v>
      </c>
      <c r="DG969" t="s">
        <v>118</v>
      </c>
      <c r="DH969" t="s">
        <v>118</v>
      </c>
      <c r="DI969" t="s">
        <v>118</v>
      </c>
      <c r="DJ969" t="s">
        <v>118</v>
      </c>
      <c r="DK969" s="13"/>
      <c r="DL969">
        <v>5118</v>
      </c>
      <c r="DM969" t="s">
        <v>19636</v>
      </c>
      <c r="DN969" t="s">
        <v>894</v>
      </c>
      <c r="DO969" t="s">
        <v>19587</v>
      </c>
      <c r="DP969" t="s">
        <v>19650</v>
      </c>
    </row>
    <row r="970" spans="1:120" x14ac:dyDescent="0.35">
      <c r="A970">
        <v>8699</v>
      </c>
      <c r="B970" t="s">
        <v>19654</v>
      </c>
      <c r="C970" t="s">
        <v>19655</v>
      </c>
      <c r="D970" t="s">
        <v>19656</v>
      </c>
      <c r="E970" t="s">
        <v>19657</v>
      </c>
      <c r="F970" s="12">
        <v>38870</v>
      </c>
      <c r="G970" t="s">
        <v>19658</v>
      </c>
      <c r="H970" t="s">
        <v>118</v>
      </c>
      <c r="I970" t="s">
        <v>113</v>
      </c>
      <c r="J970" t="s">
        <v>114</v>
      </c>
      <c r="K970" t="s">
        <v>115</v>
      </c>
      <c r="L970" t="s">
        <v>115</v>
      </c>
      <c r="M970" t="s">
        <v>116</v>
      </c>
      <c r="N970" t="s">
        <v>117</v>
      </c>
      <c r="O970" t="s">
        <v>118</v>
      </c>
      <c r="P970" t="s">
        <v>116</v>
      </c>
      <c r="Q970" t="s">
        <v>218</v>
      </c>
      <c r="R970" t="s">
        <v>274</v>
      </c>
      <c r="S970" t="s">
        <v>15758</v>
      </c>
      <c r="T970" t="s">
        <v>235</v>
      </c>
      <c r="U970" t="s">
        <v>19659</v>
      </c>
      <c r="V970" t="s">
        <v>19660</v>
      </c>
      <c r="W970" t="s">
        <v>19661</v>
      </c>
      <c r="X970" t="s">
        <v>746</v>
      </c>
      <c r="Y970" t="s">
        <v>305</v>
      </c>
      <c r="Z970" t="s">
        <v>516</v>
      </c>
      <c r="AA970" t="s">
        <v>19662</v>
      </c>
      <c r="AB970" t="s">
        <v>19663</v>
      </c>
      <c r="AC970" t="s">
        <v>19663</v>
      </c>
      <c r="AD970" t="s">
        <v>118</v>
      </c>
      <c r="AE970" t="s">
        <v>19664</v>
      </c>
      <c r="AF970" t="s">
        <v>19665</v>
      </c>
      <c r="AG970" t="s">
        <v>130</v>
      </c>
      <c r="AH970" t="s">
        <v>126</v>
      </c>
      <c r="AI970" t="s">
        <v>226</v>
      </c>
      <c r="AJ970" t="s">
        <v>128</v>
      </c>
      <c r="AK970" t="s">
        <v>129</v>
      </c>
      <c r="AL970" t="s">
        <v>115</v>
      </c>
      <c r="AM970" t="s">
        <v>131</v>
      </c>
      <c r="AN970" t="s">
        <v>130</v>
      </c>
      <c r="AO970" t="s">
        <v>133</v>
      </c>
      <c r="AP970" t="s">
        <v>132</v>
      </c>
      <c r="AQ970" t="s">
        <v>135</v>
      </c>
      <c r="AR970" t="s">
        <v>130</v>
      </c>
      <c r="AS970" t="s">
        <v>136</v>
      </c>
      <c r="AT970" t="s">
        <v>115</v>
      </c>
      <c r="AU970" t="s">
        <v>137</v>
      </c>
      <c r="AV970" t="s">
        <v>138</v>
      </c>
      <c r="AW970" t="s">
        <v>173</v>
      </c>
      <c r="AX970" t="s">
        <v>115</v>
      </c>
      <c r="AY970" t="s">
        <v>139</v>
      </c>
      <c r="AZ970" t="s">
        <v>125</v>
      </c>
      <c r="BA970" t="s">
        <v>140</v>
      </c>
      <c r="BB970" t="s">
        <v>138</v>
      </c>
      <c r="BC970" t="s">
        <v>143</v>
      </c>
      <c r="BD970" t="s">
        <v>144</v>
      </c>
      <c r="BE970" t="s">
        <v>143</v>
      </c>
      <c r="BF970" t="s">
        <v>144</v>
      </c>
      <c r="BG970" t="s">
        <v>143</v>
      </c>
      <c r="BH970" t="s">
        <v>144</v>
      </c>
      <c r="BI970" t="s">
        <v>118</v>
      </c>
      <c r="BJ970" t="s">
        <v>118</v>
      </c>
      <c r="BK970" t="s">
        <v>118</v>
      </c>
      <c r="BL970" t="s">
        <v>118</v>
      </c>
      <c r="BM970" t="s">
        <v>118</v>
      </c>
      <c r="BN970" t="s">
        <v>118</v>
      </c>
      <c r="BO970" t="s">
        <v>118</v>
      </c>
      <c r="BP970" t="s">
        <v>118</v>
      </c>
      <c r="BQ970" t="s">
        <v>118</v>
      </c>
      <c r="BR970" t="s">
        <v>118</v>
      </c>
      <c r="BS970" t="s">
        <v>118</v>
      </c>
      <c r="BT970" t="s">
        <v>118</v>
      </c>
      <c r="BU970" s="12"/>
      <c r="BV970" t="s">
        <v>118</v>
      </c>
      <c r="BW970" t="s">
        <v>145</v>
      </c>
      <c r="BX970" t="s">
        <v>162</v>
      </c>
      <c r="BY970" t="s">
        <v>374</v>
      </c>
      <c r="BZ970" t="s">
        <v>134</v>
      </c>
      <c r="CA970" t="s">
        <v>130</v>
      </c>
      <c r="CB970" t="s">
        <v>115</v>
      </c>
      <c r="CC970" t="s">
        <v>125</v>
      </c>
      <c r="CD970" t="s">
        <v>138</v>
      </c>
      <c r="CE970" t="s">
        <v>409</v>
      </c>
      <c r="CF970" t="s">
        <v>19666</v>
      </c>
      <c r="CG970" t="s">
        <v>19667</v>
      </c>
      <c r="CH970">
        <v>25</v>
      </c>
      <c r="CI970" t="s">
        <v>4362</v>
      </c>
      <c r="CJ970" t="s">
        <v>164</v>
      </c>
      <c r="CK970" t="s">
        <v>115</v>
      </c>
      <c r="CL970" t="s">
        <v>115</v>
      </c>
      <c r="CM970" t="s">
        <v>134</v>
      </c>
      <c r="CN970" t="s">
        <v>118</v>
      </c>
      <c r="CO970" t="s">
        <v>132</v>
      </c>
      <c r="CP970" t="s">
        <v>126</v>
      </c>
      <c r="CQ970" t="s">
        <v>19668</v>
      </c>
      <c r="CR970" t="s">
        <v>19669</v>
      </c>
      <c r="CS970" t="s">
        <v>19670</v>
      </c>
      <c r="CT970" t="s">
        <v>115</v>
      </c>
      <c r="CU970" s="13">
        <v>45472.52039351852</v>
      </c>
      <c r="CV970" s="13"/>
      <c r="CW970" t="s">
        <v>118</v>
      </c>
      <c r="CX970" t="s">
        <v>118</v>
      </c>
      <c r="CY970" t="s">
        <v>132</v>
      </c>
      <c r="CZ970" t="s">
        <v>115</v>
      </c>
      <c r="DA970" s="13">
        <v>45494.437349537038</v>
      </c>
      <c r="DB970" t="s">
        <v>4366</v>
      </c>
      <c r="DC970" t="s">
        <v>4367</v>
      </c>
      <c r="DD970" t="s">
        <v>118</v>
      </c>
      <c r="DE970" t="s">
        <v>116</v>
      </c>
      <c r="DF970" t="s">
        <v>118</v>
      </c>
      <c r="DG970" t="s">
        <v>118</v>
      </c>
      <c r="DH970" t="s">
        <v>118</v>
      </c>
      <c r="DI970" t="s">
        <v>118</v>
      </c>
      <c r="DJ970" t="s">
        <v>118</v>
      </c>
      <c r="DK970" s="13"/>
      <c r="DL970">
        <v>5119</v>
      </c>
      <c r="DM970" t="s">
        <v>19654</v>
      </c>
      <c r="DN970" t="s">
        <v>894</v>
      </c>
      <c r="DO970" t="s">
        <v>19587</v>
      </c>
      <c r="DP970" t="s">
        <v>19667</v>
      </c>
    </row>
    <row r="971" spans="1:120" x14ac:dyDescent="0.35">
      <c r="A971">
        <v>9137</v>
      </c>
      <c r="B971" t="s">
        <v>19671</v>
      </c>
      <c r="C971" t="s">
        <v>19672</v>
      </c>
      <c r="D971" t="s">
        <v>19673</v>
      </c>
      <c r="E971" t="s">
        <v>19674</v>
      </c>
      <c r="F971" s="12">
        <v>39017</v>
      </c>
      <c r="G971" t="s">
        <v>19675</v>
      </c>
      <c r="H971" t="s">
        <v>19676</v>
      </c>
      <c r="I971" t="s">
        <v>113</v>
      </c>
      <c r="J971" t="s">
        <v>177</v>
      </c>
      <c r="K971" t="s">
        <v>115</v>
      </c>
      <c r="L971" t="s">
        <v>115</v>
      </c>
      <c r="M971" t="s">
        <v>116</v>
      </c>
      <c r="N971" t="s">
        <v>117</v>
      </c>
      <c r="O971" t="s">
        <v>118</v>
      </c>
      <c r="P971" t="s">
        <v>116</v>
      </c>
      <c r="Q971" t="s">
        <v>233</v>
      </c>
      <c r="R971" t="s">
        <v>385</v>
      </c>
      <c r="S971" t="s">
        <v>464</v>
      </c>
      <c r="T971" t="s">
        <v>339</v>
      </c>
      <c r="U971" t="s">
        <v>19677</v>
      </c>
      <c r="V971" t="s">
        <v>19678</v>
      </c>
      <c r="W971" t="s">
        <v>377</v>
      </c>
      <c r="X971" t="s">
        <v>7591</v>
      </c>
      <c r="Y971" t="s">
        <v>233</v>
      </c>
      <c r="Z971" t="s">
        <v>379</v>
      </c>
      <c r="AA971" t="s">
        <v>7592</v>
      </c>
      <c r="AB971" t="s">
        <v>19679</v>
      </c>
      <c r="AC971" t="s">
        <v>19679</v>
      </c>
      <c r="AD971" t="s">
        <v>118</v>
      </c>
      <c r="AE971" t="s">
        <v>19680</v>
      </c>
      <c r="AF971" t="s">
        <v>541</v>
      </c>
      <c r="AG971" t="s">
        <v>157</v>
      </c>
      <c r="AH971" t="s">
        <v>126</v>
      </c>
      <c r="AI971" t="s">
        <v>226</v>
      </c>
      <c r="AJ971" t="s">
        <v>138</v>
      </c>
      <c r="AK971" t="s">
        <v>129</v>
      </c>
      <c r="AL971" t="s">
        <v>157</v>
      </c>
      <c r="AM971" t="s">
        <v>131</v>
      </c>
      <c r="AN971" t="s">
        <v>154</v>
      </c>
      <c r="AO971" t="s">
        <v>133</v>
      </c>
      <c r="AP971" t="s">
        <v>157</v>
      </c>
      <c r="AQ971" t="s">
        <v>135</v>
      </c>
      <c r="AR971" t="s">
        <v>142</v>
      </c>
      <c r="AS971" t="s">
        <v>136</v>
      </c>
      <c r="AT971" t="s">
        <v>154</v>
      </c>
      <c r="AU971" t="s">
        <v>156</v>
      </c>
      <c r="AV971" t="s">
        <v>142</v>
      </c>
      <c r="AW971" t="s">
        <v>237</v>
      </c>
      <c r="AX971" t="s">
        <v>125</v>
      </c>
      <c r="AY971" t="s">
        <v>143</v>
      </c>
      <c r="AZ971" t="s">
        <v>144</v>
      </c>
      <c r="BA971" t="s">
        <v>143</v>
      </c>
      <c r="BB971" t="s">
        <v>144</v>
      </c>
      <c r="BC971" t="s">
        <v>143</v>
      </c>
      <c r="BD971" t="s">
        <v>144</v>
      </c>
      <c r="BE971" t="s">
        <v>143</v>
      </c>
      <c r="BF971" t="s">
        <v>144</v>
      </c>
      <c r="BG971" t="s">
        <v>143</v>
      </c>
      <c r="BH971" t="s">
        <v>144</v>
      </c>
      <c r="BI971" t="s">
        <v>118</v>
      </c>
      <c r="BJ971" t="s">
        <v>118</v>
      </c>
      <c r="BK971" t="s">
        <v>118</v>
      </c>
      <c r="BL971" t="s">
        <v>118</v>
      </c>
      <c r="BM971" t="s">
        <v>118</v>
      </c>
      <c r="BN971" t="s">
        <v>118</v>
      </c>
      <c r="BO971" t="s">
        <v>118</v>
      </c>
      <c r="BP971" t="s">
        <v>118</v>
      </c>
      <c r="BQ971" t="s">
        <v>118</v>
      </c>
      <c r="BR971" t="s">
        <v>118</v>
      </c>
      <c r="BS971" t="s">
        <v>118</v>
      </c>
      <c r="BT971" t="s">
        <v>118</v>
      </c>
      <c r="BU971" s="12"/>
      <c r="BV971" t="s">
        <v>118</v>
      </c>
      <c r="BW971" t="s">
        <v>145</v>
      </c>
      <c r="BX971" t="s">
        <v>353</v>
      </c>
      <c r="BY971" t="s">
        <v>175</v>
      </c>
      <c r="BZ971" t="s">
        <v>134</v>
      </c>
      <c r="CA971" t="s">
        <v>134</v>
      </c>
      <c r="CB971" t="s">
        <v>134</v>
      </c>
      <c r="CC971" t="s">
        <v>134</v>
      </c>
      <c r="CD971" t="s">
        <v>157</v>
      </c>
      <c r="CE971" t="s">
        <v>575</v>
      </c>
      <c r="CF971" t="s">
        <v>19384</v>
      </c>
      <c r="CG971" t="s">
        <v>19681</v>
      </c>
      <c r="CH971">
        <v>25</v>
      </c>
      <c r="CI971" t="s">
        <v>4362</v>
      </c>
      <c r="CJ971" t="s">
        <v>164</v>
      </c>
      <c r="CK971" t="s">
        <v>157</v>
      </c>
      <c r="CL971" t="s">
        <v>130</v>
      </c>
      <c r="CM971" t="s">
        <v>128</v>
      </c>
      <c r="CN971" t="s">
        <v>118</v>
      </c>
      <c r="CO971" t="s">
        <v>132</v>
      </c>
      <c r="CP971" t="s">
        <v>126</v>
      </c>
      <c r="CQ971" t="s">
        <v>19682</v>
      </c>
      <c r="CR971" t="s">
        <v>19683</v>
      </c>
      <c r="CS971" t="s">
        <v>19684</v>
      </c>
      <c r="CT971" t="s">
        <v>115</v>
      </c>
      <c r="CU971" s="13">
        <v>45472.573368055557</v>
      </c>
      <c r="CV971" s="13"/>
      <c r="CW971" t="s">
        <v>118</v>
      </c>
      <c r="CX971" t="s">
        <v>118</v>
      </c>
      <c r="CY971" t="s">
        <v>132</v>
      </c>
      <c r="CZ971" t="s">
        <v>115</v>
      </c>
      <c r="DA971" s="13">
        <v>45494.370497685188</v>
      </c>
      <c r="DB971" t="s">
        <v>4366</v>
      </c>
      <c r="DC971" t="s">
        <v>4367</v>
      </c>
      <c r="DD971" t="s">
        <v>118</v>
      </c>
      <c r="DE971" t="s">
        <v>117</v>
      </c>
      <c r="DF971" t="s">
        <v>118</v>
      </c>
      <c r="DG971" t="s">
        <v>118</v>
      </c>
      <c r="DH971" t="s">
        <v>118</v>
      </c>
      <c r="DI971" t="s">
        <v>118</v>
      </c>
      <c r="DJ971" t="s">
        <v>118</v>
      </c>
      <c r="DK971" s="13"/>
      <c r="DL971">
        <v>5120</v>
      </c>
      <c r="DM971" t="s">
        <v>19671</v>
      </c>
      <c r="DN971" t="s">
        <v>4388</v>
      </c>
      <c r="DO971" t="s">
        <v>19141</v>
      </c>
      <c r="DP971" t="s">
        <v>19681</v>
      </c>
    </row>
    <row r="972" spans="1:120" x14ac:dyDescent="0.35">
      <c r="A972">
        <v>8435</v>
      </c>
      <c r="B972" t="s">
        <v>19685</v>
      </c>
      <c r="C972" t="s">
        <v>19686</v>
      </c>
      <c r="D972" t="s">
        <v>19687</v>
      </c>
      <c r="E972" t="s">
        <v>19688</v>
      </c>
      <c r="F972" s="12">
        <v>38768</v>
      </c>
      <c r="G972" t="s">
        <v>19689</v>
      </c>
      <c r="H972" t="s">
        <v>19690</v>
      </c>
      <c r="I972" t="s">
        <v>19691</v>
      </c>
      <c r="J972" t="s">
        <v>177</v>
      </c>
      <c r="K972" t="s">
        <v>132</v>
      </c>
      <c r="L972" t="s">
        <v>115</v>
      </c>
      <c r="M972" t="s">
        <v>116</v>
      </c>
      <c r="N972" t="s">
        <v>117</v>
      </c>
      <c r="O972" t="s">
        <v>118</v>
      </c>
      <c r="P972" t="s">
        <v>116</v>
      </c>
      <c r="Q972" t="s">
        <v>178</v>
      </c>
      <c r="R972" t="s">
        <v>332</v>
      </c>
      <c r="S972" t="s">
        <v>592</v>
      </c>
      <c r="T972" t="s">
        <v>255</v>
      </c>
      <c r="U972" t="s">
        <v>19692</v>
      </c>
      <c r="V972" t="s">
        <v>118</v>
      </c>
      <c r="W972" t="s">
        <v>19693</v>
      </c>
      <c r="X972" t="s">
        <v>19694</v>
      </c>
      <c r="Y972" t="s">
        <v>307</v>
      </c>
      <c r="Z972" t="s">
        <v>19695</v>
      </c>
      <c r="AA972" t="s">
        <v>19696</v>
      </c>
      <c r="AB972" t="s">
        <v>19697</v>
      </c>
      <c r="AC972" t="s">
        <v>19698</v>
      </c>
      <c r="AD972" t="s">
        <v>19699</v>
      </c>
      <c r="AE972" t="s">
        <v>19700</v>
      </c>
      <c r="AF972" t="s">
        <v>320</v>
      </c>
      <c r="AG972" t="s">
        <v>132</v>
      </c>
      <c r="AH972" t="s">
        <v>126</v>
      </c>
      <c r="AI972" t="s">
        <v>226</v>
      </c>
      <c r="AJ972" t="s">
        <v>154</v>
      </c>
      <c r="AK972" t="s">
        <v>129</v>
      </c>
      <c r="AL972" t="s">
        <v>130</v>
      </c>
      <c r="AM972" t="s">
        <v>131</v>
      </c>
      <c r="AN972" t="s">
        <v>132</v>
      </c>
      <c r="AO972" t="s">
        <v>172</v>
      </c>
      <c r="AP972" t="s">
        <v>125</v>
      </c>
      <c r="AQ972" t="s">
        <v>135</v>
      </c>
      <c r="AR972" t="s">
        <v>125</v>
      </c>
      <c r="AS972" t="s">
        <v>136</v>
      </c>
      <c r="AT972" t="s">
        <v>115</v>
      </c>
      <c r="AU972" t="s">
        <v>156</v>
      </c>
      <c r="AV972" t="s">
        <v>115</v>
      </c>
      <c r="AW972" t="s">
        <v>186</v>
      </c>
      <c r="AX972" t="s">
        <v>130</v>
      </c>
      <c r="AY972" t="s">
        <v>160</v>
      </c>
      <c r="AZ972" t="s">
        <v>115</v>
      </c>
      <c r="BA972" t="s">
        <v>143</v>
      </c>
      <c r="BB972" t="s">
        <v>144</v>
      </c>
      <c r="BC972" t="s">
        <v>143</v>
      </c>
      <c r="BD972" t="s">
        <v>144</v>
      </c>
      <c r="BE972" t="s">
        <v>143</v>
      </c>
      <c r="BF972" t="s">
        <v>144</v>
      </c>
      <c r="BG972" t="s">
        <v>143</v>
      </c>
      <c r="BH972" t="s">
        <v>144</v>
      </c>
      <c r="BI972" t="s">
        <v>118</v>
      </c>
      <c r="BJ972" t="s">
        <v>118</v>
      </c>
      <c r="BK972" t="s">
        <v>118</v>
      </c>
      <c r="BL972" t="s">
        <v>118</v>
      </c>
      <c r="BM972" t="s">
        <v>118</v>
      </c>
      <c r="BN972" t="s">
        <v>118</v>
      </c>
      <c r="BO972" t="s">
        <v>118</v>
      </c>
      <c r="BP972" t="s">
        <v>118</v>
      </c>
      <c r="BQ972" t="s">
        <v>118</v>
      </c>
      <c r="BR972" t="s">
        <v>118</v>
      </c>
      <c r="BS972" t="s">
        <v>118</v>
      </c>
      <c r="BT972" t="s">
        <v>118</v>
      </c>
      <c r="BU972" s="12"/>
      <c r="BV972" t="s">
        <v>118</v>
      </c>
      <c r="BW972" t="s">
        <v>145</v>
      </c>
      <c r="BX972" t="s">
        <v>162</v>
      </c>
      <c r="BY972" t="s">
        <v>175</v>
      </c>
      <c r="BZ972" t="s">
        <v>134</v>
      </c>
      <c r="CA972" t="s">
        <v>130</v>
      </c>
      <c r="CB972" t="s">
        <v>115</v>
      </c>
      <c r="CC972" t="s">
        <v>125</v>
      </c>
      <c r="CD972" t="s">
        <v>154</v>
      </c>
      <c r="CE972" t="s">
        <v>593</v>
      </c>
      <c r="CF972" t="s">
        <v>19701</v>
      </c>
      <c r="CG972" t="s">
        <v>19702</v>
      </c>
      <c r="CH972">
        <v>25</v>
      </c>
      <c r="CI972" t="s">
        <v>4362</v>
      </c>
      <c r="CJ972" t="s">
        <v>164</v>
      </c>
      <c r="CK972" t="s">
        <v>142</v>
      </c>
      <c r="CL972" t="s">
        <v>157</v>
      </c>
      <c r="CM972" t="s">
        <v>134</v>
      </c>
      <c r="CN972" t="s">
        <v>118</v>
      </c>
      <c r="CO972" t="s">
        <v>132</v>
      </c>
      <c r="CP972" t="s">
        <v>126</v>
      </c>
      <c r="CQ972" t="s">
        <v>19703</v>
      </c>
      <c r="CR972" t="s">
        <v>19704</v>
      </c>
      <c r="CS972" t="s">
        <v>19705</v>
      </c>
      <c r="CT972" t="s">
        <v>115</v>
      </c>
      <c r="CU972" s="13">
        <v>45474.835578703707</v>
      </c>
      <c r="CV972" s="13"/>
      <c r="CW972" t="s">
        <v>118</v>
      </c>
      <c r="CX972" t="s">
        <v>118</v>
      </c>
      <c r="CY972" t="s">
        <v>132</v>
      </c>
      <c r="CZ972" t="s">
        <v>115</v>
      </c>
      <c r="DA972" s="13">
        <v>45494.423622685186</v>
      </c>
      <c r="DB972" t="s">
        <v>4366</v>
      </c>
      <c r="DC972" t="s">
        <v>4367</v>
      </c>
      <c r="DD972" t="s">
        <v>118</v>
      </c>
      <c r="DE972" t="s">
        <v>116</v>
      </c>
      <c r="DF972" t="s">
        <v>118</v>
      </c>
      <c r="DG972" t="s">
        <v>118</v>
      </c>
      <c r="DH972" t="s">
        <v>118</v>
      </c>
      <c r="DI972" t="s">
        <v>118</v>
      </c>
      <c r="DJ972" t="s">
        <v>118</v>
      </c>
      <c r="DK972" s="13"/>
      <c r="DL972">
        <v>5121</v>
      </c>
      <c r="DM972" t="s">
        <v>19685</v>
      </c>
      <c r="DN972" t="s">
        <v>4388</v>
      </c>
      <c r="DO972" t="s">
        <v>19141</v>
      </c>
      <c r="DP972" t="s">
        <v>19702</v>
      </c>
    </row>
    <row r="973" spans="1:120" x14ac:dyDescent="0.35">
      <c r="A973">
        <v>8543</v>
      </c>
      <c r="B973" t="s">
        <v>19706</v>
      </c>
      <c r="C973" t="s">
        <v>19707</v>
      </c>
      <c r="D973" t="s">
        <v>19708</v>
      </c>
      <c r="E973" t="s">
        <v>19709</v>
      </c>
      <c r="F973" s="12">
        <v>38806</v>
      </c>
      <c r="G973" t="s">
        <v>118</v>
      </c>
      <c r="H973" t="s">
        <v>19710</v>
      </c>
      <c r="I973" t="s">
        <v>212</v>
      </c>
      <c r="J973" t="s">
        <v>177</v>
      </c>
      <c r="K973" t="s">
        <v>125</v>
      </c>
      <c r="L973" t="s">
        <v>115</v>
      </c>
      <c r="M973" t="s">
        <v>213</v>
      </c>
      <c r="N973" t="s">
        <v>117</v>
      </c>
      <c r="O973" t="s">
        <v>118</v>
      </c>
      <c r="P973" t="s">
        <v>116</v>
      </c>
      <c r="Q973" t="s">
        <v>119</v>
      </c>
      <c r="R973" t="s">
        <v>344</v>
      </c>
      <c r="S973" t="s">
        <v>206</v>
      </c>
      <c r="T973" t="s">
        <v>672</v>
      </c>
      <c r="U973" t="s">
        <v>19711</v>
      </c>
      <c r="V973" t="s">
        <v>118</v>
      </c>
      <c r="W973" t="s">
        <v>8596</v>
      </c>
      <c r="X973" t="s">
        <v>8597</v>
      </c>
      <c r="Y973" t="s">
        <v>119</v>
      </c>
      <c r="Z973" t="s">
        <v>539</v>
      </c>
      <c r="AA973" t="s">
        <v>4932</v>
      </c>
      <c r="AB973" t="s">
        <v>19712</v>
      </c>
      <c r="AC973" t="s">
        <v>19713</v>
      </c>
      <c r="AD973" t="s">
        <v>118</v>
      </c>
      <c r="AE973" t="s">
        <v>19714</v>
      </c>
      <c r="AF973" t="s">
        <v>19715</v>
      </c>
      <c r="AG973" t="s">
        <v>157</v>
      </c>
      <c r="AH973" t="s">
        <v>126</v>
      </c>
      <c r="AI973" t="s">
        <v>226</v>
      </c>
      <c r="AJ973" t="s">
        <v>227</v>
      </c>
      <c r="AK973" t="s">
        <v>129</v>
      </c>
      <c r="AL973" t="s">
        <v>125</v>
      </c>
      <c r="AM973" t="s">
        <v>131</v>
      </c>
      <c r="AN973" t="s">
        <v>125</v>
      </c>
      <c r="AO973" t="s">
        <v>172</v>
      </c>
      <c r="AP973" t="s">
        <v>157</v>
      </c>
      <c r="AQ973" t="s">
        <v>135</v>
      </c>
      <c r="AR973" t="s">
        <v>157</v>
      </c>
      <c r="AS973" t="s">
        <v>136</v>
      </c>
      <c r="AT973" t="s">
        <v>138</v>
      </c>
      <c r="AU973" t="s">
        <v>156</v>
      </c>
      <c r="AV973" t="s">
        <v>125</v>
      </c>
      <c r="AW973" t="s">
        <v>237</v>
      </c>
      <c r="AX973" t="s">
        <v>130</v>
      </c>
      <c r="AY973" t="s">
        <v>370</v>
      </c>
      <c r="AZ973" t="s">
        <v>157</v>
      </c>
      <c r="BA973" t="s">
        <v>188</v>
      </c>
      <c r="BB973" t="s">
        <v>154</v>
      </c>
      <c r="BC973" t="s">
        <v>260</v>
      </c>
      <c r="BD973" t="s">
        <v>115</v>
      </c>
      <c r="BE973" t="s">
        <v>261</v>
      </c>
      <c r="BF973" t="s">
        <v>130</v>
      </c>
      <c r="BG973" t="s">
        <v>143</v>
      </c>
      <c r="BH973" t="s">
        <v>144</v>
      </c>
      <c r="BI973" t="s">
        <v>118</v>
      </c>
      <c r="BJ973" t="s">
        <v>118</v>
      </c>
      <c r="BK973" t="s">
        <v>118</v>
      </c>
      <c r="BL973" t="s">
        <v>118</v>
      </c>
      <c r="BM973" t="s">
        <v>118</v>
      </c>
      <c r="BN973" t="s">
        <v>118</v>
      </c>
      <c r="BO973" t="s">
        <v>118</v>
      </c>
      <c r="BP973" t="s">
        <v>118</v>
      </c>
      <c r="BQ973" t="s">
        <v>118</v>
      </c>
      <c r="BR973" t="s">
        <v>118</v>
      </c>
      <c r="BS973" t="s">
        <v>118</v>
      </c>
      <c r="BT973" t="s">
        <v>118</v>
      </c>
      <c r="BU973" s="12"/>
      <c r="BV973" t="s">
        <v>118</v>
      </c>
      <c r="BW973" t="s">
        <v>351</v>
      </c>
      <c r="BX973" t="s">
        <v>162</v>
      </c>
      <c r="BY973" t="s">
        <v>175</v>
      </c>
      <c r="BZ973" t="s">
        <v>134</v>
      </c>
      <c r="CA973" t="s">
        <v>115</v>
      </c>
      <c r="CB973" t="s">
        <v>134</v>
      </c>
      <c r="CC973" t="s">
        <v>115</v>
      </c>
      <c r="CD973" t="s">
        <v>128</v>
      </c>
      <c r="CE973" t="s">
        <v>673</v>
      </c>
      <c r="CF973" t="s">
        <v>15036</v>
      </c>
      <c r="CG973" t="s">
        <v>19716</v>
      </c>
      <c r="CH973">
        <v>25</v>
      </c>
      <c r="CI973" t="s">
        <v>4362</v>
      </c>
      <c r="CJ973" t="s">
        <v>164</v>
      </c>
      <c r="CK973" t="s">
        <v>130</v>
      </c>
      <c r="CL973" t="s">
        <v>130</v>
      </c>
      <c r="CM973" t="s">
        <v>134</v>
      </c>
      <c r="CN973" t="s">
        <v>118</v>
      </c>
      <c r="CO973" t="s">
        <v>132</v>
      </c>
      <c r="CP973" t="s">
        <v>126</v>
      </c>
      <c r="CQ973" t="s">
        <v>19717</v>
      </c>
      <c r="CR973" t="s">
        <v>19718</v>
      </c>
      <c r="CS973" t="s">
        <v>19719</v>
      </c>
      <c r="CT973" t="s">
        <v>115</v>
      </c>
      <c r="CU973" s="13">
        <v>45472.528182870374</v>
      </c>
      <c r="CV973" s="13"/>
      <c r="CW973" t="s">
        <v>118</v>
      </c>
      <c r="CX973" t="s">
        <v>118</v>
      </c>
      <c r="CY973" t="s">
        <v>132</v>
      </c>
      <c r="CZ973" t="s">
        <v>115</v>
      </c>
      <c r="DA973" s="13">
        <v>45494.414513888885</v>
      </c>
      <c r="DB973" t="s">
        <v>4366</v>
      </c>
      <c r="DC973" t="s">
        <v>4367</v>
      </c>
      <c r="DD973" t="s">
        <v>118</v>
      </c>
      <c r="DE973" t="s">
        <v>116</v>
      </c>
      <c r="DF973" t="s">
        <v>118</v>
      </c>
      <c r="DG973" t="s">
        <v>118</v>
      </c>
      <c r="DH973" t="s">
        <v>118</v>
      </c>
      <c r="DI973" t="s">
        <v>118</v>
      </c>
      <c r="DJ973" t="s">
        <v>118</v>
      </c>
      <c r="DK973" s="13"/>
      <c r="DL973">
        <v>5122</v>
      </c>
      <c r="DM973" t="s">
        <v>19706</v>
      </c>
      <c r="DN973" t="s">
        <v>4388</v>
      </c>
      <c r="DO973" t="s">
        <v>615</v>
      </c>
      <c r="DP973" t="s">
        <v>19716</v>
      </c>
    </row>
    <row r="974" spans="1:120" x14ac:dyDescent="0.35">
      <c r="A974">
        <v>8854</v>
      </c>
      <c r="B974" t="s">
        <v>19720</v>
      </c>
      <c r="C974" t="s">
        <v>19721</v>
      </c>
      <c r="D974" t="s">
        <v>19722</v>
      </c>
      <c r="E974" t="s">
        <v>19723</v>
      </c>
      <c r="F974" s="12">
        <v>38923</v>
      </c>
      <c r="G974" t="s">
        <v>118</v>
      </c>
      <c r="H974" t="s">
        <v>19724</v>
      </c>
      <c r="I974" t="s">
        <v>113</v>
      </c>
      <c r="J974" t="s">
        <v>177</v>
      </c>
      <c r="K974" t="s">
        <v>115</v>
      </c>
      <c r="L974" t="s">
        <v>115</v>
      </c>
      <c r="M974" t="s">
        <v>116</v>
      </c>
      <c r="N974" t="s">
        <v>117</v>
      </c>
      <c r="O974" t="s">
        <v>118</v>
      </c>
      <c r="P974" t="s">
        <v>116</v>
      </c>
      <c r="Q974" t="s">
        <v>178</v>
      </c>
      <c r="R974" t="s">
        <v>19725</v>
      </c>
      <c r="S974" t="s">
        <v>13716</v>
      </c>
      <c r="T974" t="s">
        <v>5362</v>
      </c>
      <c r="U974" t="s">
        <v>19726</v>
      </c>
      <c r="V974" t="s">
        <v>118</v>
      </c>
      <c r="W974" t="s">
        <v>588</v>
      </c>
      <c r="X974" t="s">
        <v>12099</v>
      </c>
      <c r="Y974" t="s">
        <v>305</v>
      </c>
      <c r="Z974" t="s">
        <v>9296</v>
      </c>
      <c r="AA974" t="s">
        <v>12100</v>
      </c>
      <c r="AB974" t="s">
        <v>19727</v>
      </c>
      <c r="AC974" t="s">
        <v>19728</v>
      </c>
      <c r="AD974" t="s">
        <v>118</v>
      </c>
      <c r="AE974" t="s">
        <v>19729</v>
      </c>
      <c r="AF974" t="s">
        <v>19730</v>
      </c>
      <c r="AG974" t="s">
        <v>142</v>
      </c>
      <c r="AH974" t="s">
        <v>126</v>
      </c>
      <c r="AI974" t="s">
        <v>226</v>
      </c>
      <c r="AJ974" t="s">
        <v>138</v>
      </c>
      <c r="AK974" t="s">
        <v>129</v>
      </c>
      <c r="AL974" t="s">
        <v>130</v>
      </c>
      <c r="AM974" t="s">
        <v>131</v>
      </c>
      <c r="AN974" t="s">
        <v>154</v>
      </c>
      <c r="AO974" t="s">
        <v>133</v>
      </c>
      <c r="AP974" t="s">
        <v>132</v>
      </c>
      <c r="AQ974" t="s">
        <v>135</v>
      </c>
      <c r="AR974" t="s">
        <v>130</v>
      </c>
      <c r="AS974" t="s">
        <v>136</v>
      </c>
      <c r="AT974" t="s">
        <v>138</v>
      </c>
      <c r="AU974" t="s">
        <v>156</v>
      </c>
      <c r="AV974" t="s">
        <v>115</v>
      </c>
      <c r="AW974" t="s">
        <v>158</v>
      </c>
      <c r="AX974" t="s">
        <v>115</v>
      </c>
      <c r="AY974" t="s">
        <v>143</v>
      </c>
      <c r="AZ974" t="s">
        <v>144</v>
      </c>
      <c r="BA974" t="s">
        <v>143</v>
      </c>
      <c r="BB974" t="s">
        <v>144</v>
      </c>
      <c r="BC974" t="s">
        <v>143</v>
      </c>
      <c r="BD974" t="s">
        <v>144</v>
      </c>
      <c r="BE974" t="s">
        <v>143</v>
      </c>
      <c r="BF974" t="s">
        <v>144</v>
      </c>
      <c r="BG974" t="s">
        <v>143</v>
      </c>
      <c r="BH974" t="s">
        <v>144</v>
      </c>
      <c r="BI974" t="s">
        <v>118</v>
      </c>
      <c r="BJ974" t="s">
        <v>118</v>
      </c>
      <c r="BK974" t="s">
        <v>118</v>
      </c>
      <c r="BL974" t="s">
        <v>118</v>
      </c>
      <c r="BM974" t="s">
        <v>118</v>
      </c>
      <c r="BN974" t="s">
        <v>118</v>
      </c>
      <c r="BO974" t="s">
        <v>118</v>
      </c>
      <c r="BP974" t="s">
        <v>118</v>
      </c>
      <c r="BQ974" t="s">
        <v>118</v>
      </c>
      <c r="BR974" t="s">
        <v>118</v>
      </c>
      <c r="BS974" t="s">
        <v>118</v>
      </c>
      <c r="BT974" t="s">
        <v>118</v>
      </c>
      <c r="BU974" s="12"/>
      <c r="BV974" t="s">
        <v>118</v>
      </c>
      <c r="BW974" t="s">
        <v>145</v>
      </c>
      <c r="BX974" t="s">
        <v>162</v>
      </c>
      <c r="BY974" t="s">
        <v>175</v>
      </c>
      <c r="BZ974" t="s">
        <v>134</v>
      </c>
      <c r="CA974" t="s">
        <v>132</v>
      </c>
      <c r="CB974" t="s">
        <v>115</v>
      </c>
      <c r="CC974" t="s">
        <v>130</v>
      </c>
      <c r="CD974" t="s">
        <v>157</v>
      </c>
      <c r="CE974" t="s">
        <v>12964</v>
      </c>
      <c r="CF974" t="s">
        <v>19731</v>
      </c>
      <c r="CG974" t="s">
        <v>19732</v>
      </c>
      <c r="CH974">
        <v>25</v>
      </c>
      <c r="CI974" t="s">
        <v>4362</v>
      </c>
      <c r="CJ974" t="s">
        <v>164</v>
      </c>
      <c r="CK974" t="s">
        <v>125</v>
      </c>
      <c r="CL974" t="s">
        <v>115</v>
      </c>
      <c r="CM974" t="s">
        <v>134</v>
      </c>
      <c r="CN974" t="s">
        <v>118</v>
      </c>
      <c r="CO974" t="s">
        <v>132</v>
      </c>
      <c r="CP974" t="s">
        <v>126</v>
      </c>
      <c r="CQ974" t="s">
        <v>19733</v>
      </c>
      <c r="CR974" t="s">
        <v>19734</v>
      </c>
      <c r="CS974" t="s">
        <v>19735</v>
      </c>
      <c r="CT974" t="s">
        <v>115</v>
      </c>
      <c r="CU974" s="13">
        <v>45472.508877314816</v>
      </c>
      <c r="CV974" s="13"/>
      <c r="CW974" t="s">
        <v>118</v>
      </c>
      <c r="CX974" t="s">
        <v>118</v>
      </c>
      <c r="CY974" t="s">
        <v>132</v>
      </c>
      <c r="CZ974" t="s">
        <v>115</v>
      </c>
      <c r="DA974" s="13">
        <v>45494.42423611111</v>
      </c>
      <c r="DB974" t="s">
        <v>4366</v>
      </c>
      <c r="DC974" t="s">
        <v>4367</v>
      </c>
      <c r="DD974" t="s">
        <v>118</v>
      </c>
      <c r="DE974" t="s">
        <v>116</v>
      </c>
      <c r="DF974" t="s">
        <v>118</v>
      </c>
      <c r="DG974" t="s">
        <v>118</v>
      </c>
      <c r="DH974" t="s">
        <v>118</v>
      </c>
      <c r="DI974" t="s">
        <v>118</v>
      </c>
      <c r="DJ974" t="s">
        <v>118</v>
      </c>
      <c r="DK974" s="13"/>
      <c r="DL974">
        <v>5123</v>
      </c>
      <c r="DM974" t="s">
        <v>19720</v>
      </c>
      <c r="DN974" t="s">
        <v>4388</v>
      </c>
      <c r="DO974" t="s">
        <v>615</v>
      </c>
      <c r="DP974" t="s">
        <v>19732</v>
      </c>
    </row>
    <row r="975" spans="1:120" x14ac:dyDescent="0.35">
      <c r="A975">
        <v>8357</v>
      </c>
      <c r="B975" t="s">
        <v>19736</v>
      </c>
      <c r="C975" t="s">
        <v>19737</v>
      </c>
      <c r="D975" t="s">
        <v>19738</v>
      </c>
      <c r="E975" t="s">
        <v>19739</v>
      </c>
      <c r="F975" s="12">
        <v>38740</v>
      </c>
      <c r="G975" t="s">
        <v>19740</v>
      </c>
      <c r="H975" t="s">
        <v>19741</v>
      </c>
      <c r="I975" t="s">
        <v>113</v>
      </c>
      <c r="J975" t="s">
        <v>114</v>
      </c>
      <c r="K975" t="s">
        <v>115</v>
      </c>
      <c r="L975" t="s">
        <v>115</v>
      </c>
      <c r="M975" t="s">
        <v>116</v>
      </c>
      <c r="N975" t="s">
        <v>117</v>
      </c>
      <c r="O975" t="s">
        <v>118</v>
      </c>
      <c r="P975" t="s">
        <v>116</v>
      </c>
      <c r="Q975" t="s">
        <v>218</v>
      </c>
      <c r="R975" t="s">
        <v>477</v>
      </c>
      <c r="S975" t="s">
        <v>279</v>
      </c>
      <c r="T975" t="s">
        <v>6995</v>
      </c>
      <c r="U975" t="s">
        <v>19742</v>
      </c>
      <c r="V975" t="s">
        <v>19743</v>
      </c>
      <c r="W975" t="s">
        <v>216</v>
      </c>
      <c r="X975" t="s">
        <v>18316</v>
      </c>
      <c r="Y975" t="s">
        <v>218</v>
      </c>
      <c r="Z975" t="s">
        <v>219</v>
      </c>
      <c r="AA975" t="s">
        <v>220</v>
      </c>
      <c r="AB975" t="s">
        <v>19744</v>
      </c>
      <c r="AC975" t="s">
        <v>19744</v>
      </c>
      <c r="AD975" t="s">
        <v>118</v>
      </c>
      <c r="AE975" t="s">
        <v>19745</v>
      </c>
      <c r="AF975" t="s">
        <v>19746</v>
      </c>
      <c r="AG975" t="s">
        <v>125</v>
      </c>
      <c r="AH975" t="s">
        <v>126</v>
      </c>
      <c r="AI975" t="s">
        <v>226</v>
      </c>
      <c r="AJ975" t="s">
        <v>128</v>
      </c>
      <c r="AK975" t="s">
        <v>129</v>
      </c>
      <c r="AL975" t="s">
        <v>130</v>
      </c>
      <c r="AM975" t="s">
        <v>131</v>
      </c>
      <c r="AN975" t="s">
        <v>130</v>
      </c>
      <c r="AO975" t="s">
        <v>133</v>
      </c>
      <c r="AP975" t="s">
        <v>125</v>
      </c>
      <c r="AQ975" t="s">
        <v>135</v>
      </c>
      <c r="AR975" t="s">
        <v>130</v>
      </c>
      <c r="AS975" t="s">
        <v>136</v>
      </c>
      <c r="AT975" t="s">
        <v>115</v>
      </c>
      <c r="AU975" t="s">
        <v>137</v>
      </c>
      <c r="AV975" t="s">
        <v>154</v>
      </c>
      <c r="AW975" t="s">
        <v>139</v>
      </c>
      <c r="AX975" t="s">
        <v>138</v>
      </c>
      <c r="AY975" t="s">
        <v>140</v>
      </c>
      <c r="AZ975" t="s">
        <v>154</v>
      </c>
      <c r="BA975" t="s">
        <v>141</v>
      </c>
      <c r="BB975" t="s">
        <v>138</v>
      </c>
      <c r="BC975" t="s">
        <v>143</v>
      </c>
      <c r="BD975" t="s">
        <v>144</v>
      </c>
      <c r="BE975" t="s">
        <v>143</v>
      </c>
      <c r="BF975" t="s">
        <v>144</v>
      </c>
      <c r="BG975" t="s">
        <v>143</v>
      </c>
      <c r="BH975" t="s">
        <v>144</v>
      </c>
      <c r="BI975" t="s">
        <v>118</v>
      </c>
      <c r="BJ975" t="s">
        <v>118</v>
      </c>
      <c r="BK975" t="s">
        <v>118</v>
      </c>
      <c r="BL975" t="s">
        <v>118</v>
      </c>
      <c r="BM975" t="s">
        <v>118</v>
      </c>
      <c r="BN975" t="s">
        <v>118</v>
      </c>
      <c r="BO975" t="s">
        <v>118</v>
      </c>
      <c r="BP975" t="s">
        <v>118</v>
      </c>
      <c r="BQ975" t="s">
        <v>118</v>
      </c>
      <c r="BR975" t="s">
        <v>118</v>
      </c>
      <c r="BS975" t="s">
        <v>118</v>
      </c>
      <c r="BT975" t="s">
        <v>118</v>
      </c>
      <c r="BU975" s="12"/>
      <c r="BV975" t="s">
        <v>118</v>
      </c>
      <c r="BW975" t="s">
        <v>145</v>
      </c>
      <c r="BX975" t="s">
        <v>353</v>
      </c>
      <c r="BY975" t="s">
        <v>117</v>
      </c>
      <c r="BZ975" t="s">
        <v>134</v>
      </c>
      <c r="CA975" t="s">
        <v>115</v>
      </c>
      <c r="CB975" t="s">
        <v>134</v>
      </c>
      <c r="CC975" t="s">
        <v>115</v>
      </c>
      <c r="CD975" t="s">
        <v>157</v>
      </c>
      <c r="CE975" t="s">
        <v>478</v>
      </c>
      <c r="CF975" t="s">
        <v>18023</v>
      </c>
      <c r="CG975" t="s">
        <v>19747</v>
      </c>
      <c r="CH975">
        <v>25</v>
      </c>
      <c r="CI975" t="s">
        <v>4362</v>
      </c>
      <c r="CJ975" t="s">
        <v>164</v>
      </c>
      <c r="CK975" t="s">
        <v>125</v>
      </c>
      <c r="CL975" t="s">
        <v>130</v>
      </c>
      <c r="CM975" t="s">
        <v>134</v>
      </c>
      <c r="CN975" t="s">
        <v>118</v>
      </c>
      <c r="CO975" t="s">
        <v>132</v>
      </c>
      <c r="CP975" t="s">
        <v>126</v>
      </c>
      <c r="CQ975" t="s">
        <v>19748</v>
      </c>
      <c r="CR975" t="s">
        <v>19749</v>
      </c>
      <c r="CS975" t="s">
        <v>19750</v>
      </c>
      <c r="CT975" t="s">
        <v>115</v>
      </c>
      <c r="CU975" s="13">
        <v>45472.799675925926</v>
      </c>
      <c r="CV975" s="13"/>
      <c r="CW975" t="s">
        <v>118</v>
      </c>
      <c r="CX975" t="s">
        <v>118</v>
      </c>
      <c r="CY975" t="s">
        <v>132</v>
      </c>
      <c r="CZ975" t="s">
        <v>115</v>
      </c>
      <c r="DA975" s="13">
        <v>45494.448703703703</v>
      </c>
      <c r="DB975" t="s">
        <v>4366</v>
      </c>
      <c r="DC975" t="s">
        <v>4367</v>
      </c>
      <c r="DD975" t="s">
        <v>118</v>
      </c>
      <c r="DE975" t="s">
        <v>116</v>
      </c>
      <c r="DF975" t="s">
        <v>118</v>
      </c>
      <c r="DG975" t="s">
        <v>118</v>
      </c>
      <c r="DH975" t="s">
        <v>118</v>
      </c>
      <c r="DI975" t="s">
        <v>118</v>
      </c>
      <c r="DJ975" t="s">
        <v>118</v>
      </c>
      <c r="DK975" s="13"/>
      <c r="DL975">
        <v>5124</v>
      </c>
      <c r="DM975" t="s">
        <v>19736</v>
      </c>
      <c r="DN975" t="s">
        <v>894</v>
      </c>
      <c r="DO975" t="s">
        <v>1445</v>
      </c>
      <c r="DP975" t="s">
        <v>19747</v>
      </c>
    </row>
    <row r="976" spans="1:120" x14ac:dyDescent="0.35">
      <c r="A976">
        <v>9197</v>
      </c>
      <c r="B976" t="s">
        <v>19751</v>
      </c>
      <c r="C976" t="s">
        <v>19752</v>
      </c>
      <c r="D976" t="s">
        <v>19753</v>
      </c>
      <c r="E976" t="s">
        <v>19754</v>
      </c>
      <c r="F976" s="12">
        <v>39047</v>
      </c>
      <c r="G976" t="s">
        <v>19755</v>
      </c>
      <c r="H976" t="s">
        <v>19756</v>
      </c>
      <c r="I976" t="s">
        <v>113</v>
      </c>
      <c r="J976" t="s">
        <v>114</v>
      </c>
      <c r="K976" t="s">
        <v>115</v>
      </c>
      <c r="L976" t="s">
        <v>115</v>
      </c>
      <c r="M976" t="s">
        <v>116</v>
      </c>
      <c r="N976" t="s">
        <v>117</v>
      </c>
      <c r="O976" t="s">
        <v>118</v>
      </c>
      <c r="P976" t="s">
        <v>116</v>
      </c>
      <c r="Q976" t="s">
        <v>149</v>
      </c>
      <c r="R976" t="s">
        <v>347</v>
      </c>
      <c r="S976" t="s">
        <v>19757</v>
      </c>
      <c r="T976" t="s">
        <v>581</v>
      </c>
      <c r="U976" t="s">
        <v>19758</v>
      </c>
      <c r="V976" t="s">
        <v>19759</v>
      </c>
      <c r="W976" t="s">
        <v>506</v>
      </c>
      <c r="X976" t="s">
        <v>779</v>
      </c>
      <c r="Y976" t="s">
        <v>149</v>
      </c>
      <c r="Z976" t="s">
        <v>118</v>
      </c>
      <c r="AA976" t="s">
        <v>118</v>
      </c>
      <c r="AB976" t="s">
        <v>19760</v>
      </c>
      <c r="AC976" t="s">
        <v>118</v>
      </c>
      <c r="AD976" t="s">
        <v>19761</v>
      </c>
      <c r="AE976" t="s">
        <v>19762</v>
      </c>
      <c r="AF976" t="s">
        <v>19763</v>
      </c>
      <c r="AG976" t="s">
        <v>157</v>
      </c>
      <c r="AH976" t="s">
        <v>126</v>
      </c>
      <c r="AI976" t="s">
        <v>226</v>
      </c>
      <c r="AJ976" t="s">
        <v>154</v>
      </c>
      <c r="AK976" t="s">
        <v>129</v>
      </c>
      <c r="AL976" t="s">
        <v>130</v>
      </c>
      <c r="AM976" t="s">
        <v>131</v>
      </c>
      <c r="AN976" t="s">
        <v>142</v>
      </c>
      <c r="AO976" t="s">
        <v>133</v>
      </c>
      <c r="AP976" t="s">
        <v>125</v>
      </c>
      <c r="AQ976" t="s">
        <v>135</v>
      </c>
      <c r="AR976" t="s">
        <v>125</v>
      </c>
      <c r="AS976" t="s">
        <v>136</v>
      </c>
      <c r="AT976" t="s">
        <v>138</v>
      </c>
      <c r="AU976" t="s">
        <v>156</v>
      </c>
      <c r="AV976" t="s">
        <v>130</v>
      </c>
      <c r="AW976" t="s">
        <v>370</v>
      </c>
      <c r="AX976" t="s">
        <v>138</v>
      </c>
      <c r="AY976" t="s">
        <v>322</v>
      </c>
      <c r="AZ976" t="s">
        <v>138</v>
      </c>
      <c r="BA976" t="s">
        <v>143</v>
      </c>
      <c r="BB976" t="s">
        <v>144</v>
      </c>
      <c r="BC976" t="s">
        <v>143</v>
      </c>
      <c r="BD976" t="s">
        <v>144</v>
      </c>
      <c r="BE976" t="s">
        <v>143</v>
      </c>
      <c r="BF976" t="s">
        <v>144</v>
      </c>
      <c r="BG976" t="s">
        <v>143</v>
      </c>
      <c r="BH976" t="s">
        <v>144</v>
      </c>
      <c r="BI976" t="s">
        <v>118</v>
      </c>
      <c r="BJ976" t="s">
        <v>118</v>
      </c>
      <c r="BK976" t="s">
        <v>118</v>
      </c>
      <c r="BL976" t="s">
        <v>118</v>
      </c>
      <c r="BM976" t="s">
        <v>118</v>
      </c>
      <c r="BN976" t="s">
        <v>118</v>
      </c>
      <c r="BO976" t="s">
        <v>118</v>
      </c>
      <c r="BP976" t="s">
        <v>118</v>
      </c>
      <c r="BQ976" t="s">
        <v>118</v>
      </c>
      <c r="BR976" t="s">
        <v>118</v>
      </c>
      <c r="BS976" t="s">
        <v>118</v>
      </c>
      <c r="BT976" t="s">
        <v>118</v>
      </c>
      <c r="BU976" s="12"/>
      <c r="BV976" t="s">
        <v>118</v>
      </c>
      <c r="BW976" t="s">
        <v>145</v>
      </c>
      <c r="BX976" t="s">
        <v>162</v>
      </c>
      <c r="BY976" t="s">
        <v>163</v>
      </c>
      <c r="BZ976" t="s">
        <v>134</v>
      </c>
      <c r="CA976" t="s">
        <v>134</v>
      </c>
      <c r="CB976" t="s">
        <v>134</v>
      </c>
      <c r="CC976" t="s">
        <v>134</v>
      </c>
      <c r="CD976" t="s">
        <v>157</v>
      </c>
      <c r="CE976" t="s">
        <v>18856</v>
      </c>
      <c r="CF976" t="s">
        <v>19764</v>
      </c>
      <c r="CG976" t="s">
        <v>19765</v>
      </c>
      <c r="CH976">
        <v>25</v>
      </c>
      <c r="CI976" t="s">
        <v>4362</v>
      </c>
      <c r="CJ976" t="s">
        <v>164</v>
      </c>
      <c r="CK976" t="s">
        <v>157</v>
      </c>
      <c r="CL976" t="s">
        <v>157</v>
      </c>
      <c r="CM976" t="s">
        <v>118</v>
      </c>
      <c r="CN976" t="s">
        <v>118</v>
      </c>
      <c r="CO976" t="s">
        <v>118</v>
      </c>
      <c r="CP976" t="s">
        <v>126</v>
      </c>
      <c r="CQ976" t="s">
        <v>118</v>
      </c>
      <c r="CR976" t="s">
        <v>118</v>
      </c>
      <c r="CS976" t="s">
        <v>118</v>
      </c>
      <c r="CT976" t="s">
        <v>134</v>
      </c>
      <c r="CU976" s="13"/>
      <c r="CV976" s="13"/>
      <c r="CW976" t="s">
        <v>118</v>
      </c>
      <c r="CX976" t="s">
        <v>118</v>
      </c>
      <c r="CY976" t="s">
        <v>134</v>
      </c>
      <c r="CZ976" t="s">
        <v>134</v>
      </c>
      <c r="DA976" s="13"/>
      <c r="DB976" t="s">
        <v>4366</v>
      </c>
      <c r="DC976" t="s">
        <v>4367</v>
      </c>
      <c r="DD976" t="s">
        <v>118</v>
      </c>
      <c r="DE976" t="s">
        <v>118</v>
      </c>
      <c r="DF976" t="s">
        <v>118</v>
      </c>
      <c r="DG976" t="s">
        <v>115</v>
      </c>
      <c r="DH976" t="s">
        <v>118</v>
      </c>
      <c r="DI976" t="s">
        <v>118</v>
      </c>
      <c r="DJ976" t="s">
        <v>118</v>
      </c>
      <c r="DK976" s="13"/>
      <c r="DL976">
        <v>5125</v>
      </c>
      <c r="DM976" t="s">
        <v>19751</v>
      </c>
      <c r="DN976" t="s">
        <v>894</v>
      </c>
      <c r="DO976" t="s">
        <v>118</v>
      </c>
      <c r="DP976" t="s">
        <v>19765</v>
      </c>
    </row>
    <row r="977" spans="1:120" x14ac:dyDescent="0.35">
      <c r="A977">
        <v>8909</v>
      </c>
      <c r="B977" t="s">
        <v>19766</v>
      </c>
      <c r="C977" t="s">
        <v>19767</v>
      </c>
      <c r="D977" t="s">
        <v>19768</v>
      </c>
      <c r="E977" t="s">
        <v>19769</v>
      </c>
      <c r="F977" s="12">
        <v>38944</v>
      </c>
      <c r="G977" t="s">
        <v>19770</v>
      </c>
      <c r="H977" t="s">
        <v>19771</v>
      </c>
      <c r="I977" t="s">
        <v>212</v>
      </c>
      <c r="J977" t="s">
        <v>114</v>
      </c>
      <c r="K977" t="s">
        <v>125</v>
      </c>
      <c r="L977" t="s">
        <v>115</v>
      </c>
      <c r="M977" t="s">
        <v>213</v>
      </c>
      <c r="N977" t="s">
        <v>117</v>
      </c>
      <c r="O977" t="s">
        <v>118</v>
      </c>
      <c r="P977" t="s">
        <v>116</v>
      </c>
      <c r="Q977" t="s">
        <v>119</v>
      </c>
      <c r="R977" t="s">
        <v>468</v>
      </c>
      <c r="S977" t="s">
        <v>436</v>
      </c>
      <c r="T977" t="s">
        <v>8410</v>
      </c>
      <c r="U977" t="s">
        <v>19772</v>
      </c>
      <c r="V977" t="s">
        <v>19773</v>
      </c>
      <c r="W977" t="s">
        <v>7895</v>
      </c>
      <c r="X977" t="s">
        <v>7896</v>
      </c>
      <c r="Y977" t="s">
        <v>119</v>
      </c>
      <c r="Z977" t="s">
        <v>448</v>
      </c>
      <c r="AA977" t="s">
        <v>13566</v>
      </c>
      <c r="AB977" t="s">
        <v>19774</v>
      </c>
      <c r="AC977" t="s">
        <v>19774</v>
      </c>
      <c r="AD977" t="s">
        <v>118</v>
      </c>
      <c r="AE977" t="s">
        <v>19775</v>
      </c>
      <c r="AF977" t="s">
        <v>259</v>
      </c>
      <c r="AG977" t="s">
        <v>142</v>
      </c>
      <c r="AH977" t="s">
        <v>126</v>
      </c>
      <c r="AI977" t="s">
        <v>226</v>
      </c>
      <c r="AJ977" t="s">
        <v>128</v>
      </c>
      <c r="AK977" t="s">
        <v>129</v>
      </c>
      <c r="AL977" t="s">
        <v>130</v>
      </c>
      <c r="AM977" t="s">
        <v>131</v>
      </c>
      <c r="AN977" t="s">
        <v>142</v>
      </c>
      <c r="AO977" t="s">
        <v>172</v>
      </c>
      <c r="AP977" t="s">
        <v>132</v>
      </c>
      <c r="AQ977" t="s">
        <v>135</v>
      </c>
      <c r="AR977" t="s">
        <v>130</v>
      </c>
      <c r="AS977" t="s">
        <v>136</v>
      </c>
      <c r="AT977" t="s">
        <v>142</v>
      </c>
      <c r="AU977" t="s">
        <v>156</v>
      </c>
      <c r="AV977" t="s">
        <v>125</v>
      </c>
      <c r="AW977" t="s">
        <v>186</v>
      </c>
      <c r="AX977" t="s">
        <v>132</v>
      </c>
      <c r="AY977" t="s">
        <v>158</v>
      </c>
      <c r="AZ977" t="s">
        <v>132</v>
      </c>
      <c r="BA977" t="s">
        <v>260</v>
      </c>
      <c r="BB977" t="s">
        <v>132</v>
      </c>
      <c r="BC977" t="s">
        <v>143</v>
      </c>
      <c r="BD977" t="s">
        <v>144</v>
      </c>
      <c r="BE977" t="s">
        <v>143</v>
      </c>
      <c r="BF977" t="s">
        <v>144</v>
      </c>
      <c r="BG977" t="s">
        <v>143</v>
      </c>
      <c r="BH977" t="s">
        <v>144</v>
      </c>
      <c r="BI977" t="s">
        <v>118</v>
      </c>
      <c r="BJ977" t="s">
        <v>118</v>
      </c>
      <c r="BK977" t="s">
        <v>118</v>
      </c>
      <c r="BL977" t="s">
        <v>118</v>
      </c>
      <c r="BM977" t="s">
        <v>118</v>
      </c>
      <c r="BN977" t="s">
        <v>118</v>
      </c>
      <c r="BO977" t="s">
        <v>118</v>
      </c>
      <c r="BP977" t="s">
        <v>118</v>
      </c>
      <c r="BQ977" t="s">
        <v>118</v>
      </c>
      <c r="BR977" t="s">
        <v>118</v>
      </c>
      <c r="BS977" t="s">
        <v>118</v>
      </c>
      <c r="BT977" t="s">
        <v>118</v>
      </c>
      <c r="BU977" s="12"/>
      <c r="BV977" t="s">
        <v>118</v>
      </c>
      <c r="BW977" t="s">
        <v>351</v>
      </c>
      <c r="BX977" t="s">
        <v>162</v>
      </c>
      <c r="BY977" t="s">
        <v>175</v>
      </c>
      <c r="BZ977" t="s">
        <v>134</v>
      </c>
      <c r="CA977" t="s">
        <v>134</v>
      </c>
      <c r="CB977" t="s">
        <v>125</v>
      </c>
      <c r="CC977" t="s">
        <v>125</v>
      </c>
      <c r="CD977" t="s">
        <v>128</v>
      </c>
      <c r="CE977" t="s">
        <v>409</v>
      </c>
      <c r="CF977" t="s">
        <v>19776</v>
      </c>
      <c r="CG977" t="s">
        <v>19777</v>
      </c>
      <c r="CH977">
        <v>25</v>
      </c>
      <c r="CI977" t="s">
        <v>4362</v>
      </c>
      <c r="CJ977" t="s">
        <v>164</v>
      </c>
      <c r="CK977" t="s">
        <v>125</v>
      </c>
      <c r="CL977" t="s">
        <v>125</v>
      </c>
      <c r="CM977" t="s">
        <v>134</v>
      </c>
      <c r="CN977" t="s">
        <v>118</v>
      </c>
      <c r="CO977" t="s">
        <v>132</v>
      </c>
      <c r="CP977" t="s">
        <v>126</v>
      </c>
      <c r="CQ977" t="s">
        <v>19778</v>
      </c>
      <c r="CR977" t="s">
        <v>19779</v>
      </c>
      <c r="CS977" t="s">
        <v>19780</v>
      </c>
      <c r="CT977" t="s">
        <v>115</v>
      </c>
      <c r="CU977" s="13">
        <v>45472.515370370369</v>
      </c>
      <c r="CV977" s="13"/>
      <c r="CW977" t="s">
        <v>118</v>
      </c>
      <c r="CX977" t="s">
        <v>118</v>
      </c>
      <c r="CY977" t="s">
        <v>132</v>
      </c>
      <c r="CZ977" t="s">
        <v>115</v>
      </c>
      <c r="DA977" s="13">
        <v>45494.350821759261</v>
      </c>
      <c r="DB977" t="s">
        <v>4366</v>
      </c>
      <c r="DC977" t="s">
        <v>4367</v>
      </c>
      <c r="DD977" t="s">
        <v>118</v>
      </c>
      <c r="DE977" t="s">
        <v>116</v>
      </c>
      <c r="DF977" t="s">
        <v>118</v>
      </c>
      <c r="DG977" t="s">
        <v>118</v>
      </c>
      <c r="DH977" t="s">
        <v>118</v>
      </c>
      <c r="DI977" t="s">
        <v>118</v>
      </c>
      <c r="DJ977" t="s">
        <v>118</v>
      </c>
      <c r="DK977" s="13"/>
      <c r="DL977">
        <v>5126</v>
      </c>
      <c r="DM977" t="s">
        <v>19766</v>
      </c>
      <c r="DN977" t="s">
        <v>894</v>
      </c>
      <c r="DO977" t="s">
        <v>1445</v>
      </c>
      <c r="DP977" t="s">
        <v>19777</v>
      </c>
    </row>
    <row r="978" spans="1:120" x14ac:dyDescent="0.35">
      <c r="A978">
        <v>8477</v>
      </c>
      <c r="B978" t="s">
        <v>19781</v>
      </c>
      <c r="C978" t="s">
        <v>19782</v>
      </c>
      <c r="D978" t="s">
        <v>19783</v>
      </c>
      <c r="E978" t="s">
        <v>19784</v>
      </c>
      <c r="F978" s="12">
        <v>38783</v>
      </c>
      <c r="G978" t="s">
        <v>19785</v>
      </c>
      <c r="H978" t="s">
        <v>19786</v>
      </c>
      <c r="I978" t="s">
        <v>639</v>
      </c>
      <c r="J978" t="s">
        <v>114</v>
      </c>
      <c r="K978" t="s">
        <v>115</v>
      </c>
      <c r="L978" t="s">
        <v>115</v>
      </c>
      <c r="M978" t="s">
        <v>177</v>
      </c>
      <c r="N978" t="s">
        <v>117</v>
      </c>
      <c r="O978" t="s">
        <v>118</v>
      </c>
      <c r="P978" t="s">
        <v>116</v>
      </c>
      <c r="Q978" t="s">
        <v>167</v>
      </c>
      <c r="R978" t="s">
        <v>120</v>
      </c>
      <c r="S978" t="s">
        <v>275</v>
      </c>
      <c r="T978" t="s">
        <v>235</v>
      </c>
      <c r="U978" t="s">
        <v>19787</v>
      </c>
      <c r="V978" t="s">
        <v>19788</v>
      </c>
      <c r="W978" t="s">
        <v>241</v>
      </c>
      <c r="X978" t="s">
        <v>242</v>
      </c>
      <c r="Y978" t="s">
        <v>182</v>
      </c>
      <c r="Z978" t="s">
        <v>183</v>
      </c>
      <c r="AA978" t="s">
        <v>472</v>
      </c>
      <c r="AB978" t="s">
        <v>19789</v>
      </c>
      <c r="AC978" t="s">
        <v>19789</v>
      </c>
      <c r="AD978" t="s">
        <v>118</v>
      </c>
      <c r="AE978" t="s">
        <v>19790</v>
      </c>
      <c r="AF978" t="s">
        <v>170</v>
      </c>
      <c r="AG978" t="s">
        <v>115</v>
      </c>
      <c r="AH978" t="s">
        <v>126</v>
      </c>
      <c r="AI978" t="s">
        <v>226</v>
      </c>
      <c r="AJ978" t="s">
        <v>128</v>
      </c>
      <c r="AK978" t="s">
        <v>129</v>
      </c>
      <c r="AL978" t="s">
        <v>125</v>
      </c>
      <c r="AM978" t="s">
        <v>131</v>
      </c>
      <c r="AN978" t="s">
        <v>138</v>
      </c>
      <c r="AO978" t="s">
        <v>133</v>
      </c>
      <c r="AP978" t="s">
        <v>157</v>
      </c>
      <c r="AQ978" t="s">
        <v>135</v>
      </c>
      <c r="AR978" t="s">
        <v>142</v>
      </c>
      <c r="AS978" t="s">
        <v>136</v>
      </c>
      <c r="AT978" t="s">
        <v>154</v>
      </c>
      <c r="AU978" t="s">
        <v>156</v>
      </c>
      <c r="AV978" t="s">
        <v>142</v>
      </c>
      <c r="AW978" t="s">
        <v>237</v>
      </c>
      <c r="AX978" t="s">
        <v>125</v>
      </c>
      <c r="AY978" t="s">
        <v>158</v>
      </c>
      <c r="AZ978" t="s">
        <v>154</v>
      </c>
      <c r="BA978" t="s">
        <v>188</v>
      </c>
      <c r="BB978" t="s">
        <v>154</v>
      </c>
      <c r="BC978" t="s">
        <v>143</v>
      </c>
      <c r="BD978" t="s">
        <v>144</v>
      </c>
      <c r="BE978" t="s">
        <v>143</v>
      </c>
      <c r="BF978" t="s">
        <v>144</v>
      </c>
      <c r="BG978" t="s">
        <v>143</v>
      </c>
      <c r="BH978" t="s">
        <v>144</v>
      </c>
      <c r="BI978" t="s">
        <v>118</v>
      </c>
      <c r="BJ978" t="s">
        <v>118</v>
      </c>
      <c r="BK978" t="s">
        <v>118</v>
      </c>
      <c r="BL978" t="s">
        <v>118</v>
      </c>
      <c r="BM978" t="s">
        <v>118</v>
      </c>
      <c r="BN978" t="s">
        <v>118</v>
      </c>
      <c r="BO978" t="s">
        <v>118</v>
      </c>
      <c r="BP978" t="s">
        <v>118</v>
      </c>
      <c r="BQ978" t="s">
        <v>118</v>
      </c>
      <c r="BR978" t="s">
        <v>118</v>
      </c>
      <c r="BS978" t="s">
        <v>118</v>
      </c>
      <c r="BT978" t="s">
        <v>118</v>
      </c>
      <c r="BU978" s="12"/>
      <c r="BV978" t="s">
        <v>118</v>
      </c>
      <c r="BW978" t="s">
        <v>351</v>
      </c>
      <c r="BX978" t="s">
        <v>353</v>
      </c>
      <c r="BY978" t="s">
        <v>175</v>
      </c>
      <c r="BZ978" t="s">
        <v>134</v>
      </c>
      <c r="CA978" t="s">
        <v>134</v>
      </c>
      <c r="CB978" t="s">
        <v>134</v>
      </c>
      <c r="CC978" t="s">
        <v>134</v>
      </c>
      <c r="CD978" t="s">
        <v>157</v>
      </c>
      <c r="CE978" t="s">
        <v>19601</v>
      </c>
      <c r="CF978" t="s">
        <v>19791</v>
      </c>
      <c r="CG978" t="s">
        <v>19792</v>
      </c>
      <c r="CH978">
        <v>25</v>
      </c>
      <c r="CI978" t="s">
        <v>4362</v>
      </c>
      <c r="CJ978" t="s">
        <v>164</v>
      </c>
      <c r="CK978" t="s">
        <v>115</v>
      </c>
      <c r="CL978" t="s">
        <v>115</v>
      </c>
      <c r="CM978" t="s">
        <v>128</v>
      </c>
      <c r="CN978" t="s">
        <v>118</v>
      </c>
      <c r="CO978" t="s">
        <v>132</v>
      </c>
      <c r="CP978" t="s">
        <v>126</v>
      </c>
      <c r="CQ978" t="s">
        <v>19793</v>
      </c>
      <c r="CR978" t="s">
        <v>19794</v>
      </c>
      <c r="CS978" t="s">
        <v>19795</v>
      </c>
      <c r="CT978" t="s">
        <v>115</v>
      </c>
      <c r="CU978" s="13">
        <v>45472.545335648145</v>
      </c>
      <c r="CV978" s="13"/>
      <c r="CW978" t="s">
        <v>118</v>
      </c>
      <c r="CX978" t="s">
        <v>118</v>
      </c>
      <c r="CY978" t="s">
        <v>132</v>
      </c>
      <c r="CZ978" t="s">
        <v>115</v>
      </c>
      <c r="DA978" s="13">
        <v>45494.429652777777</v>
      </c>
      <c r="DB978" t="s">
        <v>4366</v>
      </c>
      <c r="DC978" t="s">
        <v>4367</v>
      </c>
      <c r="DD978" t="s">
        <v>118</v>
      </c>
      <c r="DE978" t="s">
        <v>116</v>
      </c>
      <c r="DF978" t="s">
        <v>118</v>
      </c>
      <c r="DG978" t="s">
        <v>118</v>
      </c>
      <c r="DH978" t="s">
        <v>118</v>
      </c>
      <c r="DI978" t="s">
        <v>118</v>
      </c>
      <c r="DJ978" t="s">
        <v>118</v>
      </c>
      <c r="DK978" s="13"/>
      <c r="DL978">
        <v>5127</v>
      </c>
      <c r="DM978" t="s">
        <v>19781</v>
      </c>
      <c r="DN978" t="s">
        <v>894</v>
      </c>
      <c r="DO978" t="s">
        <v>1445</v>
      </c>
      <c r="DP978" t="s">
        <v>19792</v>
      </c>
    </row>
    <row r="979" spans="1:120" x14ac:dyDescent="0.35">
      <c r="A979">
        <v>9024</v>
      </c>
      <c r="B979" t="s">
        <v>19796</v>
      </c>
      <c r="C979" t="s">
        <v>19797</v>
      </c>
      <c r="D979" t="s">
        <v>19798</v>
      </c>
      <c r="E979" t="s">
        <v>19799</v>
      </c>
      <c r="F979" s="12">
        <v>38982</v>
      </c>
      <c r="G979" t="s">
        <v>19800</v>
      </c>
      <c r="H979" t="s">
        <v>19801</v>
      </c>
      <c r="I979" t="s">
        <v>113</v>
      </c>
      <c r="J979" t="s">
        <v>114</v>
      </c>
      <c r="K979" t="s">
        <v>115</v>
      </c>
      <c r="L979" t="s">
        <v>115</v>
      </c>
      <c r="M979" t="s">
        <v>116</v>
      </c>
      <c r="N979" t="s">
        <v>117</v>
      </c>
      <c r="O979" t="s">
        <v>118</v>
      </c>
      <c r="P979" t="s">
        <v>116</v>
      </c>
      <c r="Q979" t="s">
        <v>218</v>
      </c>
      <c r="R979" t="s">
        <v>582</v>
      </c>
      <c r="S979" t="s">
        <v>192</v>
      </c>
      <c r="T979" t="s">
        <v>7608</v>
      </c>
      <c r="U979" t="s">
        <v>19802</v>
      </c>
      <c r="V979" t="s">
        <v>19803</v>
      </c>
      <c r="W979" t="s">
        <v>19804</v>
      </c>
      <c r="X979" t="s">
        <v>19805</v>
      </c>
      <c r="Y979" t="s">
        <v>307</v>
      </c>
      <c r="Z979" t="s">
        <v>118</v>
      </c>
      <c r="AA979" t="s">
        <v>118</v>
      </c>
      <c r="AB979" t="s">
        <v>19806</v>
      </c>
      <c r="AC979" t="s">
        <v>19806</v>
      </c>
      <c r="AD979" t="s">
        <v>118</v>
      </c>
      <c r="AE979" t="s">
        <v>19807</v>
      </c>
      <c r="AF979" t="s">
        <v>429</v>
      </c>
      <c r="AG979" t="s">
        <v>115</v>
      </c>
      <c r="AH979" t="s">
        <v>126</v>
      </c>
      <c r="AI979" t="s">
        <v>226</v>
      </c>
      <c r="AJ979" t="s">
        <v>128</v>
      </c>
      <c r="AK979" t="s">
        <v>129</v>
      </c>
      <c r="AL979" t="s">
        <v>142</v>
      </c>
      <c r="AM979" t="s">
        <v>131</v>
      </c>
      <c r="AN979" t="s">
        <v>142</v>
      </c>
      <c r="AO979" t="s">
        <v>133</v>
      </c>
      <c r="AP979" t="s">
        <v>132</v>
      </c>
      <c r="AQ979" t="s">
        <v>135</v>
      </c>
      <c r="AR979" t="s">
        <v>130</v>
      </c>
      <c r="AS979" t="s">
        <v>136</v>
      </c>
      <c r="AT979" t="s">
        <v>154</v>
      </c>
      <c r="AU979" t="s">
        <v>156</v>
      </c>
      <c r="AV979" t="s">
        <v>142</v>
      </c>
      <c r="AW979" t="s">
        <v>186</v>
      </c>
      <c r="AX979" t="s">
        <v>130</v>
      </c>
      <c r="AY979" t="s">
        <v>237</v>
      </c>
      <c r="AZ979" t="s">
        <v>115</v>
      </c>
      <c r="BA979" t="s">
        <v>160</v>
      </c>
      <c r="BB979" t="s">
        <v>142</v>
      </c>
      <c r="BC979" t="s">
        <v>143</v>
      </c>
      <c r="BD979" t="s">
        <v>144</v>
      </c>
      <c r="BE979" t="s">
        <v>143</v>
      </c>
      <c r="BF979" t="s">
        <v>144</v>
      </c>
      <c r="BG979" t="s">
        <v>143</v>
      </c>
      <c r="BH979" t="s">
        <v>144</v>
      </c>
      <c r="BI979" t="s">
        <v>118</v>
      </c>
      <c r="BJ979" t="s">
        <v>118</v>
      </c>
      <c r="BK979" t="s">
        <v>118</v>
      </c>
      <c r="BL979" t="s">
        <v>118</v>
      </c>
      <c r="BM979" t="s">
        <v>118</v>
      </c>
      <c r="BN979" t="s">
        <v>118</v>
      </c>
      <c r="BO979" t="s">
        <v>118</v>
      </c>
      <c r="BP979" t="s">
        <v>118</v>
      </c>
      <c r="BQ979" t="s">
        <v>118</v>
      </c>
      <c r="BR979" t="s">
        <v>118</v>
      </c>
      <c r="BS979" t="s">
        <v>118</v>
      </c>
      <c r="BT979" t="s">
        <v>118</v>
      </c>
      <c r="BU979" s="12"/>
      <c r="BV979" t="s">
        <v>118</v>
      </c>
      <c r="BW979" t="s">
        <v>145</v>
      </c>
      <c r="BX979" t="s">
        <v>353</v>
      </c>
      <c r="BY979" t="s">
        <v>175</v>
      </c>
      <c r="BZ979" t="s">
        <v>134</v>
      </c>
      <c r="CA979" t="s">
        <v>115</v>
      </c>
      <c r="CB979" t="s">
        <v>115</v>
      </c>
      <c r="CC979" t="s">
        <v>132</v>
      </c>
      <c r="CD979" t="s">
        <v>154</v>
      </c>
      <c r="CE979" t="s">
        <v>595</v>
      </c>
      <c r="CF979" t="s">
        <v>19808</v>
      </c>
      <c r="CG979" t="s">
        <v>19809</v>
      </c>
      <c r="CH979">
        <v>25</v>
      </c>
      <c r="CI979" t="s">
        <v>4362</v>
      </c>
      <c r="CJ979" t="s">
        <v>164</v>
      </c>
      <c r="CK979" t="s">
        <v>115</v>
      </c>
      <c r="CL979" t="s">
        <v>115</v>
      </c>
      <c r="CM979" t="s">
        <v>118</v>
      </c>
      <c r="CN979" t="s">
        <v>118</v>
      </c>
      <c r="CO979" t="s">
        <v>118</v>
      </c>
      <c r="CP979" t="s">
        <v>126</v>
      </c>
      <c r="CQ979" t="s">
        <v>118</v>
      </c>
      <c r="CR979" t="s">
        <v>118</v>
      </c>
      <c r="CS979" t="s">
        <v>118</v>
      </c>
      <c r="CT979" t="s">
        <v>115</v>
      </c>
      <c r="CU979" s="13">
        <v>45472.584629629629</v>
      </c>
      <c r="CV979" s="13"/>
      <c r="CW979" t="s">
        <v>118</v>
      </c>
      <c r="CX979" t="s">
        <v>118</v>
      </c>
      <c r="CY979" t="s">
        <v>115</v>
      </c>
      <c r="CZ979" t="s">
        <v>134</v>
      </c>
      <c r="DA979" s="13"/>
      <c r="DB979" t="s">
        <v>4366</v>
      </c>
      <c r="DC979" t="s">
        <v>4367</v>
      </c>
      <c r="DD979" t="s">
        <v>118</v>
      </c>
      <c r="DE979" t="s">
        <v>118</v>
      </c>
      <c r="DF979" t="s">
        <v>118</v>
      </c>
      <c r="DG979" t="s">
        <v>118</v>
      </c>
      <c r="DH979" t="s">
        <v>118</v>
      </c>
      <c r="DI979" t="s">
        <v>118</v>
      </c>
      <c r="DJ979" t="s">
        <v>118</v>
      </c>
      <c r="DK979" s="13"/>
      <c r="DL979">
        <v>5128</v>
      </c>
      <c r="DM979" t="s">
        <v>19796</v>
      </c>
      <c r="DN979" t="s">
        <v>894</v>
      </c>
      <c r="DO979" t="s">
        <v>1445</v>
      </c>
      <c r="DP979" t="s">
        <v>19809</v>
      </c>
    </row>
    <row r="980" spans="1:120" x14ac:dyDescent="0.35">
      <c r="A980">
        <v>9155</v>
      </c>
      <c r="B980" t="s">
        <v>19810</v>
      </c>
      <c r="C980" t="s">
        <v>19811</v>
      </c>
      <c r="D980" t="s">
        <v>19812</v>
      </c>
      <c r="E980" t="s">
        <v>19813</v>
      </c>
      <c r="F980" s="12">
        <v>39023</v>
      </c>
      <c r="G980" t="s">
        <v>19814</v>
      </c>
      <c r="H980" t="s">
        <v>19815</v>
      </c>
      <c r="I980" t="s">
        <v>113</v>
      </c>
      <c r="J980" t="s">
        <v>177</v>
      </c>
      <c r="K980" t="s">
        <v>115</v>
      </c>
      <c r="L980" t="s">
        <v>115</v>
      </c>
      <c r="M980" t="s">
        <v>116</v>
      </c>
      <c r="N980" t="s">
        <v>117</v>
      </c>
      <c r="O980" t="s">
        <v>118</v>
      </c>
      <c r="P980" t="s">
        <v>116</v>
      </c>
      <c r="Q980" t="s">
        <v>182</v>
      </c>
      <c r="R980" t="s">
        <v>19816</v>
      </c>
      <c r="S980" t="s">
        <v>17489</v>
      </c>
      <c r="T980" t="s">
        <v>5859</v>
      </c>
      <c r="U980" t="s">
        <v>19817</v>
      </c>
      <c r="V980" t="s">
        <v>19818</v>
      </c>
      <c r="W980" t="s">
        <v>391</v>
      </c>
      <c r="X980" t="s">
        <v>459</v>
      </c>
      <c r="Y980" t="s">
        <v>182</v>
      </c>
      <c r="Z980" t="s">
        <v>183</v>
      </c>
      <c r="AA980" t="s">
        <v>460</v>
      </c>
      <c r="AB980" t="s">
        <v>19819</v>
      </c>
      <c r="AC980" t="s">
        <v>19819</v>
      </c>
      <c r="AD980" t="s">
        <v>19820</v>
      </c>
      <c r="AE980" t="s">
        <v>19821</v>
      </c>
      <c r="AF980" t="s">
        <v>541</v>
      </c>
      <c r="AG980" t="s">
        <v>132</v>
      </c>
      <c r="AH980" t="s">
        <v>126</v>
      </c>
      <c r="AI980" t="s">
        <v>226</v>
      </c>
      <c r="AJ980" t="s">
        <v>171</v>
      </c>
      <c r="AK980" t="s">
        <v>129</v>
      </c>
      <c r="AL980" t="s">
        <v>132</v>
      </c>
      <c r="AM980" t="s">
        <v>131</v>
      </c>
      <c r="AN980" t="s">
        <v>115</v>
      </c>
      <c r="AO980" t="s">
        <v>135</v>
      </c>
      <c r="AP980" t="s">
        <v>130</v>
      </c>
      <c r="AQ980" t="s">
        <v>136</v>
      </c>
      <c r="AR980" t="s">
        <v>130</v>
      </c>
      <c r="AS980" t="s">
        <v>156</v>
      </c>
      <c r="AT980" t="s">
        <v>115</v>
      </c>
      <c r="AU980" t="s">
        <v>228</v>
      </c>
      <c r="AV980" t="s">
        <v>142</v>
      </c>
      <c r="AW980" t="s">
        <v>137</v>
      </c>
      <c r="AX980" t="s">
        <v>128</v>
      </c>
      <c r="AY980" t="s">
        <v>173</v>
      </c>
      <c r="AZ980" t="s">
        <v>157</v>
      </c>
      <c r="BA980" t="s">
        <v>229</v>
      </c>
      <c r="BB980" t="s">
        <v>115</v>
      </c>
      <c r="BC980" t="s">
        <v>230</v>
      </c>
      <c r="BD980" t="s">
        <v>130</v>
      </c>
      <c r="BE980" t="s">
        <v>143</v>
      </c>
      <c r="BF980" t="s">
        <v>144</v>
      </c>
      <c r="BG980" t="s">
        <v>143</v>
      </c>
      <c r="BH980" t="s">
        <v>144</v>
      </c>
      <c r="BI980" t="s">
        <v>118</v>
      </c>
      <c r="BJ980" t="s">
        <v>118</v>
      </c>
      <c r="BK980" t="s">
        <v>118</v>
      </c>
      <c r="BL980" t="s">
        <v>118</v>
      </c>
      <c r="BM980" t="s">
        <v>118</v>
      </c>
      <c r="BN980" t="s">
        <v>118</v>
      </c>
      <c r="BO980" t="s">
        <v>118</v>
      </c>
      <c r="BP980" t="s">
        <v>118</v>
      </c>
      <c r="BQ980" t="s">
        <v>118</v>
      </c>
      <c r="BR980" t="s">
        <v>118</v>
      </c>
      <c r="BS980" t="s">
        <v>118</v>
      </c>
      <c r="BT980" t="s">
        <v>118</v>
      </c>
      <c r="BU980" s="12"/>
      <c r="BV980" t="s">
        <v>118</v>
      </c>
      <c r="BW980" t="s">
        <v>145</v>
      </c>
      <c r="BX980" t="s">
        <v>162</v>
      </c>
      <c r="BY980" t="s">
        <v>175</v>
      </c>
      <c r="BZ980" t="s">
        <v>134</v>
      </c>
      <c r="CA980" t="s">
        <v>130</v>
      </c>
      <c r="CB980" t="s">
        <v>115</v>
      </c>
      <c r="CC980" t="s">
        <v>125</v>
      </c>
      <c r="CD980" t="s">
        <v>128</v>
      </c>
      <c r="CE980" t="s">
        <v>6746</v>
      </c>
      <c r="CF980" t="s">
        <v>19822</v>
      </c>
      <c r="CG980" t="s">
        <v>19823</v>
      </c>
      <c r="CH980">
        <v>25</v>
      </c>
      <c r="CI980" t="s">
        <v>4362</v>
      </c>
      <c r="CJ980" t="s">
        <v>263</v>
      </c>
      <c r="CK980" t="s">
        <v>115</v>
      </c>
      <c r="CL980" t="s">
        <v>115</v>
      </c>
      <c r="CM980" t="s">
        <v>134</v>
      </c>
      <c r="CN980" t="s">
        <v>118</v>
      </c>
      <c r="CO980" t="s">
        <v>132</v>
      </c>
      <c r="CP980" t="s">
        <v>126</v>
      </c>
      <c r="CQ980" t="s">
        <v>19824</v>
      </c>
      <c r="CR980" t="s">
        <v>19825</v>
      </c>
      <c r="CS980" t="s">
        <v>19826</v>
      </c>
      <c r="CT980" t="s">
        <v>115</v>
      </c>
      <c r="CU980" s="13">
        <v>45472.648634259262</v>
      </c>
      <c r="CV980" s="13"/>
      <c r="CW980" t="s">
        <v>118</v>
      </c>
      <c r="CX980" t="s">
        <v>118</v>
      </c>
      <c r="CY980" t="s">
        <v>132</v>
      </c>
      <c r="CZ980" t="s">
        <v>115</v>
      </c>
      <c r="DA980" s="13">
        <v>45494.445520833331</v>
      </c>
      <c r="DB980" t="s">
        <v>4366</v>
      </c>
      <c r="DC980" t="s">
        <v>4367</v>
      </c>
      <c r="DD980" t="s">
        <v>118</v>
      </c>
      <c r="DE980" t="s">
        <v>163</v>
      </c>
      <c r="DF980" t="s">
        <v>118</v>
      </c>
      <c r="DG980" t="s">
        <v>118</v>
      </c>
      <c r="DH980" t="s">
        <v>118</v>
      </c>
      <c r="DI980" t="s">
        <v>118</v>
      </c>
      <c r="DJ980" t="s">
        <v>118</v>
      </c>
      <c r="DK980" s="13"/>
      <c r="DL980">
        <v>5129</v>
      </c>
      <c r="DM980" t="s">
        <v>19810</v>
      </c>
      <c r="DN980" t="s">
        <v>4388</v>
      </c>
      <c r="DO980" t="s">
        <v>615</v>
      </c>
      <c r="DP980" t="s">
        <v>19823</v>
      </c>
    </row>
    <row r="981" spans="1:120" x14ac:dyDescent="0.35">
      <c r="A981">
        <v>8299</v>
      </c>
      <c r="B981" t="s">
        <v>19827</v>
      </c>
      <c r="C981" t="s">
        <v>19828</v>
      </c>
      <c r="D981" t="s">
        <v>19829</v>
      </c>
      <c r="E981" t="s">
        <v>19830</v>
      </c>
      <c r="F981" s="12">
        <v>38583</v>
      </c>
      <c r="G981" t="s">
        <v>19831</v>
      </c>
      <c r="H981" t="s">
        <v>19832</v>
      </c>
      <c r="I981" t="s">
        <v>113</v>
      </c>
      <c r="J981" t="s">
        <v>177</v>
      </c>
      <c r="K981" t="s">
        <v>115</v>
      </c>
      <c r="L981" t="s">
        <v>115</v>
      </c>
      <c r="M981" t="s">
        <v>116</v>
      </c>
      <c r="N981" t="s">
        <v>117</v>
      </c>
      <c r="O981" t="s">
        <v>118</v>
      </c>
      <c r="P981" t="s">
        <v>116</v>
      </c>
      <c r="Q981" t="s">
        <v>167</v>
      </c>
      <c r="R981" t="s">
        <v>315</v>
      </c>
      <c r="S981" t="s">
        <v>275</v>
      </c>
      <c r="T981" t="s">
        <v>303</v>
      </c>
      <c r="U981" t="s">
        <v>19833</v>
      </c>
      <c r="V981" t="s">
        <v>118</v>
      </c>
      <c r="W981" t="s">
        <v>15063</v>
      </c>
      <c r="X981" t="s">
        <v>19834</v>
      </c>
      <c r="Y981" t="s">
        <v>167</v>
      </c>
      <c r="Z981" t="s">
        <v>316</v>
      </c>
      <c r="AA981" t="s">
        <v>19835</v>
      </c>
      <c r="AB981" t="s">
        <v>19836</v>
      </c>
      <c r="AC981" t="s">
        <v>19837</v>
      </c>
      <c r="AD981" t="s">
        <v>118</v>
      </c>
      <c r="AE981" t="s">
        <v>19838</v>
      </c>
      <c r="AF981" t="s">
        <v>317</v>
      </c>
      <c r="AG981" t="s">
        <v>154</v>
      </c>
      <c r="AH981" t="s">
        <v>126</v>
      </c>
      <c r="AI981" t="s">
        <v>226</v>
      </c>
      <c r="AJ981" t="s">
        <v>128</v>
      </c>
      <c r="AK981" t="s">
        <v>129</v>
      </c>
      <c r="AL981" t="s">
        <v>115</v>
      </c>
      <c r="AM981" t="s">
        <v>131</v>
      </c>
      <c r="AN981" t="s">
        <v>138</v>
      </c>
      <c r="AO981" t="s">
        <v>135</v>
      </c>
      <c r="AP981" t="s">
        <v>157</v>
      </c>
      <c r="AQ981" t="s">
        <v>136</v>
      </c>
      <c r="AR981" t="s">
        <v>138</v>
      </c>
      <c r="AS981" t="s">
        <v>156</v>
      </c>
      <c r="AT981" t="s">
        <v>157</v>
      </c>
      <c r="AU981" t="s">
        <v>228</v>
      </c>
      <c r="AV981" t="s">
        <v>130</v>
      </c>
      <c r="AW981" t="s">
        <v>189</v>
      </c>
      <c r="AX981" t="s">
        <v>115</v>
      </c>
      <c r="AY981" t="s">
        <v>229</v>
      </c>
      <c r="AZ981" t="s">
        <v>132</v>
      </c>
      <c r="BA981" t="s">
        <v>230</v>
      </c>
      <c r="BB981" t="s">
        <v>125</v>
      </c>
      <c r="BC981" t="s">
        <v>143</v>
      </c>
      <c r="BD981" t="s">
        <v>144</v>
      </c>
      <c r="BE981" t="s">
        <v>143</v>
      </c>
      <c r="BF981" t="s">
        <v>144</v>
      </c>
      <c r="BG981" t="s">
        <v>143</v>
      </c>
      <c r="BH981" t="s">
        <v>144</v>
      </c>
      <c r="BI981" t="s">
        <v>118</v>
      </c>
      <c r="BJ981" t="s">
        <v>118</v>
      </c>
      <c r="BK981" t="s">
        <v>118</v>
      </c>
      <c r="BL981" t="s">
        <v>118</v>
      </c>
      <c r="BM981" t="s">
        <v>118</v>
      </c>
      <c r="BN981" t="s">
        <v>118</v>
      </c>
      <c r="BO981" t="s">
        <v>118</v>
      </c>
      <c r="BP981" t="s">
        <v>118</v>
      </c>
      <c r="BQ981" t="s">
        <v>118</v>
      </c>
      <c r="BR981" t="s">
        <v>118</v>
      </c>
      <c r="BS981" t="s">
        <v>118</v>
      </c>
      <c r="BT981" t="s">
        <v>118</v>
      </c>
      <c r="BU981" s="12"/>
      <c r="BV981" t="s">
        <v>118</v>
      </c>
      <c r="BW981" t="s">
        <v>145</v>
      </c>
      <c r="BX981" t="s">
        <v>162</v>
      </c>
      <c r="BY981" t="s">
        <v>175</v>
      </c>
      <c r="BZ981" t="s">
        <v>134</v>
      </c>
      <c r="CA981" t="s">
        <v>132</v>
      </c>
      <c r="CB981" t="s">
        <v>115</v>
      </c>
      <c r="CC981" t="s">
        <v>130</v>
      </c>
      <c r="CD981" t="s">
        <v>138</v>
      </c>
      <c r="CE981" t="s">
        <v>315</v>
      </c>
      <c r="CF981" t="s">
        <v>19839</v>
      </c>
      <c r="CG981" t="s">
        <v>19840</v>
      </c>
      <c r="CH981">
        <v>25</v>
      </c>
      <c r="CI981" t="s">
        <v>4362</v>
      </c>
      <c r="CJ981" t="s">
        <v>245</v>
      </c>
      <c r="CK981" t="s">
        <v>142</v>
      </c>
      <c r="CL981" t="s">
        <v>115</v>
      </c>
      <c r="CM981" t="s">
        <v>134</v>
      </c>
      <c r="CN981" t="s">
        <v>118</v>
      </c>
      <c r="CO981" t="s">
        <v>132</v>
      </c>
      <c r="CP981" t="s">
        <v>126</v>
      </c>
      <c r="CQ981" t="s">
        <v>19841</v>
      </c>
      <c r="CR981" t="s">
        <v>19842</v>
      </c>
      <c r="CS981" t="s">
        <v>19843</v>
      </c>
      <c r="CT981" t="s">
        <v>115</v>
      </c>
      <c r="CU981" s="13">
        <v>45472.623298611114</v>
      </c>
      <c r="CV981" s="13"/>
      <c r="CW981" t="s">
        <v>118</v>
      </c>
      <c r="CX981" t="s">
        <v>118</v>
      </c>
      <c r="CY981" t="s">
        <v>132</v>
      </c>
      <c r="CZ981" t="s">
        <v>115</v>
      </c>
      <c r="DA981" s="13">
        <v>45494.400208333333</v>
      </c>
      <c r="DB981" t="s">
        <v>4366</v>
      </c>
      <c r="DC981" t="s">
        <v>4367</v>
      </c>
      <c r="DD981" t="s">
        <v>118</v>
      </c>
      <c r="DE981" t="s">
        <v>117</v>
      </c>
      <c r="DF981" t="s">
        <v>118</v>
      </c>
      <c r="DG981" t="s">
        <v>118</v>
      </c>
      <c r="DH981" t="s">
        <v>118</v>
      </c>
      <c r="DI981" t="s">
        <v>118</v>
      </c>
      <c r="DJ981" t="s">
        <v>118</v>
      </c>
      <c r="DK981" s="13"/>
      <c r="DL981">
        <v>5130</v>
      </c>
      <c r="DM981" t="s">
        <v>19827</v>
      </c>
      <c r="DN981" t="s">
        <v>4388</v>
      </c>
      <c r="DO981" t="s">
        <v>615</v>
      </c>
      <c r="DP981" t="s">
        <v>19840</v>
      </c>
    </row>
    <row r="982" spans="1:120" x14ac:dyDescent="0.35">
      <c r="A982">
        <v>9208</v>
      </c>
      <c r="B982" t="s">
        <v>19844</v>
      </c>
      <c r="C982" t="s">
        <v>19845</v>
      </c>
      <c r="D982" t="s">
        <v>19846</v>
      </c>
      <c r="E982" t="s">
        <v>19847</v>
      </c>
      <c r="F982" s="12">
        <v>39051</v>
      </c>
      <c r="G982" t="s">
        <v>19848</v>
      </c>
      <c r="H982" t="s">
        <v>19849</v>
      </c>
      <c r="I982" t="s">
        <v>113</v>
      </c>
      <c r="J982" t="s">
        <v>177</v>
      </c>
      <c r="K982" t="s">
        <v>115</v>
      </c>
      <c r="L982" t="s">
        <v>115</v>
      </c>
      <c r="M982" t="s">
        <v>116</v>
      </c>
      <c r="N982" t="s">
        <v>117</v>
      </c>
      <c r="O982" t="s">
        <v>118</v>
      </c>
      <c r="P982" t="s">
        <v>116</v>
      </c>
      <c r="Q982" t="s">
        <v>119</v>
      </c>
      <c r="R982" t="s">
        <v>246</v>
      </c>
      <c r="S982" t="s">
        <v>19850</v>
      </c>
      <c r="T982" t="s">
        <v>255</v>
      </c>
      <c r="U982" t="s">
        <v>19851</v>
      </c>
      <c r="V982" t="s">
        <v>19852</v>
      </c>
      <c r="W982" t="s">
        <v>7895</v>
      </c>
      <c r="X982" t="s">
        <v>7896</v>
      </c>
      <c r="Y982" t="s">
        <v>119</v>
      </c>
      <c r="Z982" t="s">
        <v>118</v>
      </c>
      <c r="AA982" t="s">
        <v>118</v>
      </c>
      <c r="AB982" t="s">
        <v>19853</v>
      </c>
      <c r="AC982" t="s">
        <v>118</v>
      </c>
      <c r="AD982" t="s">
        <v>118</v>
      </c>
      <c r="AE982" t="s">
        <v>19854</v>
      </c>
      <c r="AF982" t="s">
        <v>727</v>
      </c>
      <c r="AG982" t="s">
        <v>157</v>
      </c>
      <c r="AH982" t="s">
        <v>126</v>
      </c>
      <c r="AI982" t="s">
        <v>226</v>
      </c>
      <c r="AJ982" t="s">
        <v>128</v>
      </c>
      <c r="AK982" t="s">
        <v>129</v>
      </c>
      <c r="AL982" t="s">
        <v>132</v>
      </c>
      <c r="AM982" t="s">
        <v>131</v>
      </c>
      <c r="AN982" t="s">
        <v>142</v>
      </c>
      <c r="AO982" t="s">
        <v>135</v>
      </c>
      <c r="AP982" t="s">
        <v>134</v>
      </c>
      <c r="AQ982" t="s">
        <v>136</v>
      </c>
      <c r="AR982" t="s">
        <v>115</v>
      </c>
      <c r="AS982" t="s">
        <v>156</v>
      </c>
      <c r="AT982" t="s">
        <v>115</v>
      </c>
      <c r="AU982" t="s">
        <v>228</v>
      </c>
      <c r="AV982" t="s">
        <v>132</v>
      </c>
      <c r="AW982" t="s">
        <v>189</v>
      </c>
      <c r="AX982" t="s">
        <v>115</v>
      </c>
      <c r="AY982" t="s">
        <v>229</v>
      </c>
      <c r="AZ982" t="s">
        <v>115</v>
      </c>
      <c r="BA982" t="s">
        <v>230</v>
      </c>
      <c r="BB982" t="s">
        <v>132</v>
      </c>
      <c r="BC982" t="s">
        <v>143</v>
      </c>
      <c r="BD982" t="s">
        <v>144</v>
      </c>
      <c r="BE982" t="s">
        <v>143</v>
      </c>
      <c r="BF982" t="s">
        <v>144</v>
      </c>
      <c r="BG982" t="s">
        <v>143</v>
      </c>
      <c r="BH982" t="s">
        <v>144</v>
      </c>
      <c r="BI982" t="s">
        <v>118</v>
      </c>
      <c r="BJ982" t="s">
        <v>118</v>
      </c>
      <c r="BK982" t="s">
        <v>118</v>
      </c>
      <c r="BL982" t="s">
        <v>118</v>
      </c>
      <c r="BM982" t="s">
        <v>118</v>
      </c>
      <c r="BN982" t="s">
        <v>118</v>
      </c>
      <c r="BO982" t="s">
        <v>118</v>
      </c>
      <c r="BP982" t="s">
        <v>118</v>
      </c>
      <c r="BQ982" t="s">
        <v>118</v>
      </c>
      <c r="BR982" t="s">
        <v>118</v>
      </c>
      <c r="BS982" t="s">
        <v>118</v>
      </c>
      <c r="BT982" t="s">
        <v>118</v>
      </c>
      <c r="BU982" s="12"/>
      <c r="BV982" t="s">
        <v>118</v>
      </c>
      <c r="BW982" t="s">
        <v>145</v>
      </c>
      <c r="BX982" t="s">
        <v>162</v>
      </c>
      <c r="BY982" t="s">
        <v>175</v>
      </c>
      <c r="BZ982" t="s">
        <v>115</v>
      </c>
      <c r="CA982" t="s">
        <v>125</v>
      </c>
      <c r="CB982" t="s">
        <v>130</v>
      </c>
      <c r="CC982" t="s">
        <v>154</v>
      </c>
      <c r="CD982" t="s">
        <v>128</v>
      </c>
      <c r="CE982" t="s">
        <v>413</v>
      </c>
      <c r="CF982" t="s">
        <v>413</v>
      </c>
      <c r="CG982" t="s">
        <v>19855</v>
      </c>
      <c r="CH982">
        <v>25</v>
      </c>
      <c r="CI982" t="s">
        <v>4362</v>
      </c>
      <c r="CJ982" t="s">
        <v>245</v>
      </c>
      <c r="CK982" t="s">
        <v>142</v>
      </c>
      <c r="CL982" t="s">
        <v>157</v>
      </c>
      <c r="CM982" t="s">
        <v>118</v>
      </c>
      <c r="CN982" t="s">
        <v>118</v>
      </c>
      <c r="CO982" t="s">
        <v>118</v>
      </c>
      <c r="CP982" t="s">
        <v>126</v>
      </c>
      <c r="CQ982" t="s">
        <v>118</v>
      </c>
      <c r="CR982" t="s">
        <v>118</v>
      </c>
      <c r="CS982" t="s">
        <v>118</v>
      </c>
      <c r="CT982" t="s">
        <v>134</v>
      </c>
      <c r="CU982" s="13"/>
      <c r="CV982" s="13"/>
      <c r="CW982" t="s">
        <v>118</v>
      </c>
      <c r="CX982" t="s">
        <v>118</v>
      </c>
      <c r="CY982" t="s">
        <v>134</v>
      </c>
      <c r="CZ982" t="s">
        <v>134</v>
      </c>
      <c r="DA982" s="13"/>
      <c r="DB982" t="s">
        <v>4366</v>
      </c>
      <c r="DC982" t="s">
        <v>4367</v>
      </c>
      <c r="DD982" t="s">
        <v>118</v>
      </c>
      <c r="DE982" t="s">
        <v>118</v>
      </c>
      <c r="DF982" t="s">
        <v>118</v>
      </c>
      <c r="DG982" t="s">
        <v>115</v>
      </c>
      <c r="DH982" t="s">
        <v>118</v>
      </c>
      <c r="DI982" t="s">
        <v>118</v>
      </c>
      <c r="DJ982" t="s">
        <v>118</v>
      </c>
      <c r="DK982" s="13"/>
      <c r="DL982">
        <v>5131</v>
      </c>
      <c r="DM982" t="s">
        <v>19844</v>
      </c>
      <c r="DN982" t="s">
        <v>16662</v>
      </c>
      <c r="DO982" t="s">
        <v>118</v>
      </c>
      <c r="DP982" t="s">
        <v>19855</v>
      </c>
    </row>
    <row r="983" spans="1:120" x14ac:dyDescent="0.35">
      <c r="A983">
        <v>9129</v>
      </c>
      <c r="B983" t="s">
        <v>19856</v>
      </c>
      <c r="C983" t="s">
        <v>19857</v>
      </c>
      <c r="D983" t="s">
        <v>19858</v>
      </c>
      <c r="E983" t="s">
        <v>19859</v>
      </c>
      <c r="F983" s="12">
        <v>39014</v>
      </c>
      <c r="G983" t="s">
        <v>19860</v>
      </c>
      <c r="H983" t="s">
        <v>19861</v>
      </c>
      <c r="I983" t="s">
        <v>113</v>
      </c>
      <c r="J983" t="s">
        <v>177</v>
      </c>
      <c r="K983" t="s">
        <v>115</v>
      </c>
      <c r="L983" t="s">
        <v>115</v>
      </c>
      <c r="M983" t="s">
        <v>116</v>
      </c>
      <c r="N983" t="s">
        <v>117</v>
      </c>
      <c r="O983" t="s">
        <v>118</v>
      </c>
      <c r="P983" t="s">
        <v>116</v>
      </c>
      <c r="Q983" t="s">
        <v>307</v>
      </c>
      <c r="R983" t="s">
        <v>253</v>
      </c>
      <c r="S983" t="s">
        <v>396</v>
      </c>
      <c r="T983" t="s">
        <v>672</v>
      </c>
      <c r="U983" t="s">
        <v>19862</v>
      </c>
      <c r="V983" t="s">
        <v>19863</v>
      </c>
      <c r="W983" t="s">
        <v>326</v>
      </c>
      <c r="X983" t="s">
        <v>392</v>
      </c>
      <c r="Y983" t="s">
        <v>307</v>
      </c>
      <c r="Z983" t="s">
        <v>393</v>
      </c>
      <c r="AA983" t="s">
        <v>8698</v>
      </c>
      <c r="AB983" t="s">
        <v>19864</v>
      </c>
      <c r="AC983" t="s">
        <v>19864</v>
      </c>
      <c r="AD983" t="s">
        <v>118</v>
      </c>
      <c r="AE983" t="s">
        <v>19865</v>
      </c>
      <c r="AF983" t="s">
        <v>597</v>
      </c>
      <c r="AG983" t="s">
        <v>142</v>
      </c>
      <c r="AH983" t="s">
        <v>126</v>
      </c>
      <c r="AI983" t="s">
        <v>226</v>
      </c>
      <c r="AJ983" t="s">
        <v>227</v>
      </c>
      <c r="AK983" t="s">
        <v>129</v>
      </c>
      <c r="AL983" t="s">
        <v>125</v>
      </c>
      <c r="AM983" t="s">
        <v>131</v>
      </c>
      <c r="AN983" t="s">
        <v>138</v>
      </c>
      <c r="AO983" t="s">
        <v>135</v>
      </c>
      <c r="AP983" t="s">
        <v>125</v>
      </c>
      <c r="AQ983" t="s">
        <v>136</v>
      </c>
      <c r="AR983" t="s">
        <v>115</v>
      </c>
      <c r="AS983" t="s">
        <v>156</v>
      </c>
      <c r="AT983" t="s">
        <v>130</v>
      </c>
      <c r="AU983" t="s">
        <v>228</v>
      </c>
      <c r="AV983" t="s">
        <v>157</v>
      </c>
      <c r="AW983" t="s">
        <v>158</v>
      </c>
      <c r="AX983" t="s">
        <v>115</v>
      </c>
      <c r="AY983" t="s">
        <v>229</v>
      </c>
      <c r="AZ983" t="s">
        <v>115</v>
      </c>
      <c r="BA983" t="s">
        <v>230</v>
      </c>
      <c r="BB983" t="s">
        <v>125</v>
      </c>
      <c r="BC983" t="s">
        <v>430</v>
      </c>
      <c r="BD983" t="s">
        <v>134</v>
      </c>
      <c r="BE983" t="s">
        <v>431</v>
      </c>
      <c r="BF983" t="s">
        <v>132</v>
      </c>
      <c r="BG983" t="s">
        <v>143</v>
      </c>
      <c r="BH983" t="s">
        <v>144</v>
      </c>
      <c r="BI983" t="s">
        <v>118</v>
      </c>
      <c r="BJ983" t="s">
        <v>118</v>
      </c>
      <c r="BK983" t="s">
        <v>118</v>
      </c>
      <c r="BL983" t="s">
        <v>118</v>
      </c>
      <c r="BM983" t="s">
        <v>118</v>
      </c>
      <c r="BN983" t="s">
        <v>118</v>
      </c>
      <c r="BO983" t="s">
        <v>118</v>
      </c>
      <c r="BP983" t="s">
        <v>118</v>
      </c>
      <c r="BQ983" t="s">
        <v>118</v>
      </c>
      <c r="BR983" t="s">
        <v>118</v>
      </c>
      <c r="BS983" t="s">
        <v>118</v>
      </c>
      <c r="BT983" t="s">
        <v>118</v>
      </c>
      <c r="BU983" s="12"/>
      <c r="BV983" t="s">
        <v>118</v>
      </c>
      <c r="BW983" t="s">
        <v>145</v>
      </c>
      <c r="BX983" t="s">
        <v>162</v>
      </c>
      <c r="BY983" t="s">
        <v>175</v>
      </c>
      <c r="BZ983" t="s">
        <v>115</v>
      </c>
      <c r="CA983" t="s">
        <v>130</v>
      </c>
      <c r="CB983" t="s">
        <v>115</v>
      </c>
      <c r="CC983" t="s">
        <v>157</v>
      </c>
      <c r="CD983" t="s">
        <v>171</v>
      </c>
      <c r="CE983" t="s">
        <v>696</v>
      </c>
      <c r="CF983" t="s">
        <v>19866</v>
      </c>
      <c r="CG983" t="s">
        <v>19867</v>
      </c>
      <c r="CH983">
        <v>25</v>
      </c>
      <c r="CI983" t="s">
        <v>4362</v>
      </c>
      <c r="CJ983" t="s">
        <v>245</v>
      </c>
      <c r="CK983" t="s">
        <v>142</v>
      </c>
      <c r="CL983" t="s">
        <v>125</v>
      </c>
      <c r="CM983" t="s">
        <v>134</v>
      </c>
      <c r="CN983" t="s">
        <v>118</v>
      </c>
      <c r="CO983" t="s">
        <v>115</v>
      </c>
      <c r="CP983" t="s">
        <v>126</v>
      </c>
      <c r="CQ983" t="s">
        <v>118</v>
      </c>
      <c r="CR983" t="s">
        <v>118</v>
      </c>
      <c r="CS983" t="s">
        <v>118</v>
      </c>
      <c r="CT983" t="s">
        <v>115</v>
      </c>
      <c r="CU983" s="13">
        <v>45478.914386574077</v>
      </c>
      <c r="CV983" s="13"/>
      <c r="CW983" t="s">
        <v>118</v>
      </c>
      <c r="CX983" t="s">
        <v>118</v>
      </c>
      <c r="CY983" t="s">
        <v>115</v>
      </c>
      <c r="CZ983" t="s">
        <v>134</v>
      </c>
      <c r="DA983" s="13"/>
      <c r="DB983" t="s">
        <v>4366</v>
      </c>
      <c r="DC983" t="s">
        <v>4367</v>
      </c>
      <c r="DD983" t="s">
        <v>118</v>
      </c>
      <c r="DE983" t="s">
        <v>116</v>
      </c>
      <c r="DF983" t="s">
        <v>118</v>
      </c>
      <c r="DG983" t="s">
        <v>118</v>
      </c>
      <c r="DH983" t="s">
        <v>118</v>
      </c>
      <c r="DI983" t="s">
        <v>118</v>
      </c>
      <c r="DJ983" t="s">
        <v>118</v>
      </c>
      <c r="DK983" s="13"/>
      <c r="DL983">
        <v>5132</v>
      </c>
      <c r="DM983" t="s">
        <v>19856</v>
      </c>
      <c r="DN983" t="s">
        <v>4388</v>
      </c>
      <c r="DO983" t="s">
        <v>615</v>
      </c>
      <c r="DP983" t="s">
        <v>19867</v>
      </c>
    </row>
    <row r="984" spans="1:120" x14ac:dyDescent="0.35">
      <c r="A984">
        <v>8934</v>
      </c>
      <c r="B984" t="s">
        <v>19868</v>
      </c>
      <c r="C984" t="s">
        <v>19869</v>
      </c>
      <c r="D984" t="s">
        <v>19870</v>
      </c>
      <c r="E984" t="s">
        <v>19871</v>
      </c>
      <c r="F984" s="12">
        <v>38953</v>
      </c>
      <c r="G984" t="s">
        <v>19872</v>
      </c>
      <c r="H984" t="s">
        <v>19873</v>
      </c>
      <c r="I984" t="s">
        <v>113</v>
      </c>
      <c r="J984" t="s">
        <v>114</v>
      </c>
      <c r="K984" t="s">
        <v>115</v>
      </c>
      <c r="L984" t="s">
        <v>115</v>
      </c>
      <c r="M984" t="s">
        <v>116</v>
      </c>
      <c r="N984" t="s">
        <v>117</v>
      </c>
      <c r="O984" t="s">
        <v>118</v>
      </c>
      <c r="P984" t="s">
        <v>116</v>
      </c>
      <c r="Q984" t="s">
        <v>119</v>
      </c>
      <c r="R984" t="s">
        <v>253</v>
      </c>
      <c r="S984" t="s">
        <v>360</v>
      </c>
      <c r="T984" t="s">
        <v>7946</v>
      </c>
      <c r="U984" t="s">
        <v>19874</v>
      </c>
      <c r="V984" t="s">
        <v>19875</v>
      </c>
      <c r="W984" t="s">
        <v>256</v>
      </c>
      <c r="X984" t="s">
        <v>368</v>
      </c>
      <c r="Y984" t="s">
        <v>119</v>
      </c>
      <c r="Z984" t="s">
        <v>118</v>
      </c>
      <c r="AA984" t="s">
        <v>118</v>
      </c>
      <c r="AB984" t="s">
        <v>19876</v>
      </c>
      <c r="AC984" t="s">
        <v>118</v>
      </c>
      <c r="AD984" t="s">
        <v>118</v>
      </c>
      <c r="AE984" t="s">
        <v>19877</v>
      </c>
      <c r="AF984" t="s">
        <v>185</v>
      </c>
      <c r="AG984" t="s">
        <v>154</v>
      </c>
      <c r="AH984" t="s">
        <v>126</v>
      </c>
      <c r="AI984" t="s">
        <v>226</v>
      </c>
      <c r="AJ984" t="s">
        <v>171</v>
      </c>
      <c r="AK984" t="s">
        <v>129</v>
      </c>
      <c r="AL984" t="s">
        <v>130</v>
      </c>
      <c r="AM984" t="s">
        <v>131</v>
      </c>
      <c r="AN984" t="s">
        <v>138</v>
      </c>
      <c r="AO984" t="s">
        <v>135</v>
      </c>
      <c r="AP984" t="s">
        <v>125</v>
      </c>
      <c r="AQ984" t="s">
        <v>136</v>
      </c>
      <c r="AR984" t="s">
        <v>142</v>
      </c>
      <c r="AS984" t="s">
        <v>156</v>
      </c>
      <c r="AT984" t="s">
        <v>130</v>
      </c>
      <c r="AU984" t="s">
        <v>228</v>
      </c>
      <c r="AV984" t="s">
        <v>125</v>
      </c>
      <c r="AW984" t="s">
        <v>173</v>
      </c>
      <c r="AX984" t="s">
        <v>154</v>
      </c>
      <c r="AY984" t="s">
        <v>188</v>
      </c>
      <c r="AZ984" t="s">
        <v>154</v>
      </c>
      <c r="BA984" t="s">
        <v>229</v>
      </c>
      <c r="BB984" t="s">
        <v>115</v>
      </c>
      <c r="BC984" t="s">
        <v>230</v>
      </c>
      <c r="BD984" t="s">
        <v>125</v>
      </c>
      <c r="BE984" t="s">
        <v>143</v>
      </c>
      <c r="BF984" t="s">
        <v>144</v>
      </c>
      <c r="BG984" t="s">
        <v>143</v>
      </c>
      <c r="BH984" t="s">
        <v>144</v>
      </c>
      <c r="BI984" t="s">
        <v>118</v>
      </c>
      <c r="BJ984" t="s">
        <v>118</v>
      </c>
      <c r="BK984" t="s">
        <v>118</v>
      </c>
      <c r="BL984" t="s">
        <v>118</v>
      </c>
      <c r="BM984" t="s">
        <v>118</v>
      </c>
      <c r="BN984" t="s">
        <v>118</v>
      </c>
      <c r="BO984" t="s">
        <v>118</v>
      </c>
      <c r="BP984" t="s">
        <v>118</v>
      </c>
      <c r="BQ984" t="s">
        <v>118</v>
      </c>
      <c r="BR984" t="s">
        <v>118</v>
      </c>
      <c r="BS984" t="s">
        <v>118</v>
      </c>
      <c r="BT984" t="s">
        <v>118</v>
      </c>
      <c r="BU984" s="12"/>
      <c r="BV984" t="s">
        <v>118</v>
      </c>
      <c r="BW984" t="s">
        <v>145</v>
      </c>
      <c r="BX984" t="s">
        <v>162</v>
      </c>
      <c r="BY984" t="s">
        <v>175</v>
      </c>
      <c r="BZ984" t="s">
        <v>134</v>
      </c>
      <c r="CA984" t="s">
        <v>115</v>
      </c>
      <c r="CB984" t="s">
        <v>134</v>
      </c>
      <c r="CC984" t="s">
        <v>115</v>
      </c>
      <c r="CD984" t="s">
        <v>138</v>
      </c>
      <c r="CE984" t="s">
        <v>523</v>
      </c>
      <c r="CF984" t="s">
        <v>523</v>
      </c>
      <c r="CG984" t="s">
        <v>19878</v>
      </c>
      <c r="CH984">
        <v>25</v>
      </c>
      <c r="CI984" t="s">
        <v>4362</v>
      </c>
      <c r="CJ984" t="s">
        <v>245</v>
      </c>
      <c r="CK984" t="s">
        <v>142</v>
      </c>
      <c r="CL984" t="s">
        <v>132</v>
      </c>
      <c r="CM984" t="s">
        <v>118</v>
      </c>
      <c r="CN984" t="s">
        <v>118</v>
      </c>
      <c r="CO984" t="s">
        <v>118</v>
      </c>
      <c r="CP984" t="s">
        <v>126</v>
      </c>
      <c r="CQ984" t="s">
        <v>118</v>
      </c>
      <c r="CR984" t="s">
        <v>118</v>
      </c>
      <c r="CS984" t="s">
        <v>118</v>
      </c>
      <c r="CT984" t="s">
        <v>134</v>
      </c>
      <c r="CU984" s="13"/>
      <c r="CV984" s="13"/>
      <c r="CW984" t="s">
        <v>118</v>
      </c>
      <c r="CX984" t="s">
        <v>118</v>
      </c>
      <c r="CY984" t="s">
        <v>134</v>
      </c>
      <c r="CZ984" t="s">
        <v>134</v>
      </c>
      <c r="DA984" s="13"/>
      <c r="DB984" t="s">
        <v>4366</v>
      </c>
      <c r="DC984" t="s">
        <v>4367</v>
      </c>
      <c r="DD984" t="s">
        <v>118</v>
      </c>
      <c r="DE984" t="s">
        <v>118</v>
      </c>
      <c r="DF984" t="s">
        <v>118</v>
      </c>
      <c r="DG984" t="s">
        <v>115</v>
      </c>
      <c r="DH984" t="s">
        <v>118</v>
      </c>
      <c r="DI984" t="s">
        <v>118</v>
      </c>
      <c r="DJ984" t="s">
        <v>118</v>
      </c>
      <c r="DK984" s="13"/>
      <c r="DL984">
        <v>5133</v>
      </c>
      <c r="DM984" t="s">
        <v>19868</v>
      </c>
      <c r="DN984" t="s">
        <v>894</v>
      </c>
      <c r="DO984" t="s">
        <v>118</v>
      </c>
      <c r="DP984" t="s">
        <v>19878</v>
      </c>
    </row>
    <row r="985" spans="1:120" x14ac:dyDescent="0.35">
      <c r="A985">
        <v>8891</v>
      </c>
      <c r="B985" t="s">
        <v>19879</v>
      </c>
      <c r="C985" t="s">
        <v>19880</v>
      </c>
      <c r="D985" t="s">
        <v>19881</v>
      </c>
      <c r="E985" t="s">
        <v>19882</v>
      </c>
      <c r="F985" s="12">
        <v>38935</v>
      </c>
      <c r="G985" t="s">
        <v>19883</v>
      </c>
      <c r="H985" t="s">
        <v>19884</v>
      </c>
      <c r="I985" t="s">
        <v>113</v>
      </c>
      <c r="J985" t="s">
        <v>114</v>
      </c>
      <c r="K985" t="s">
        <v>115</v>
      </c>
      <c r="L985" t="s">
        <v>115</v>
      </c>
      <c r="M985" t="s">
        <v>116</v>
      </c>
      <c r="N985" t="s">
        <v>117</v>
      </c>
      <c r="O985" t="s">
        <v>118</v>
      </c>
      <c r="P985" t="s">
        <v>116</v>
      </c>
      <c r="Q985" t="s">
        <v>300</v>
      </c>
      <c r="R985" t="s">
        <v>512</v>
      </c>
      <c r="S985" t="s">
        <v>360</v>
      </c>
      <c r="T985" t="s">
        <v>572</v>
      </c>
      <c r="U985" t="s">
        <v>19885</v>
      </c>
      <c r="V985" t="s">
        <v>19886</v>
      </c>
      <c r="W985" t="s">
        <v>6811</v>
      </c>
      <c r="X985" t="s">
        <v>19887</v>
      </c>
      <c r="Y985" t="s">
        <v>300</v>
      </c>
      <c r="Z985" t="s">
        <v>118</v>
      </c>
      <c r="AA985" t="s">
        <v>118</v>
      </c>
      <c r="AB985" t="s">
        <v>19888</v>
      </c>
      <c r="AC985" t="s">
        <v>118</v>
      </c>
      <c r="AD985" t="s">
        <v>19889</v>
      </c>
      <c r="AE985" t="s">
        <v>19890</v>
      </c>
      <c r="AF985" t="s">
        <v>6282</v>
      </c>
      <c r="AG985" t="s">
        <v>138</v>
      </c>
      <c r="AH985" t="s">
        <v>126</v>
      </c>
      <c r="AI985" t="s">
        <v>226</v>
      </c>
      <c r="AJ985" t="s">
        <v>128</v>
      </c>
      <c r="AK985" t="s">
        <v>129</v>
      </c>
      <c r="AL985" t="s">
        <v>115</v>
      </c>
      <c r="AM985" t="s">
        <v>131</v>
      </c>
      <c r="AN985" t="s">
        <v>125</v>
      </c>
      <c r="AO985" t="s">
        <v>135</v>
      </c>
      <c r="AP985" t="s">
        <v>132</v>
      </c>
      <c r="AQ985" t="s">
        <v>136</v>
      </c>
      <c r="AR985" t="s">
        <v>115</v>
      </c>
      <c r="AS985" t="s">
        <v>156</v>
      </c>
      <c r="AT985" t="s">
        <v>115</v>
      </c>
      <c r="AU985" t="s">
        <v>228</v>
      </c>
      <c r="AV985" t="s">
        <v>134</v>
      </c>
      <c r="AW985" t="s">
        <v>158</v>
      </c>
      <c r="AX985" t="s">
        <v>115</v>
      </c>
      <c r="AY985" t="s">
        <v>229</v>
      </c>
      <c r="AZ985" t="s">
        <v>134</v>
      </c>
      <c r="BA985" t="s">
        <v>230</v>
      </c>
      <c r="BB985" t="s">
        <v>134</v>
      </c>
      <c r="BC985" t="s">
        <v>143</v>
      </c>
      <c r="BD985" t="s">
        <v>144</v>
      </c>
      <c r="BE985" t="s">
        <v>143</v>
      </c>
      <c r="BF985" t="s">
        <v>144</v>
      </c>
      <c r="BG985" t="s">
        <v>143</v>
      </c>
      <c r="BH985" t="s">
        <v>144</v>
      </c>
      <c r="BI985" t="s">
        <v>118</v>
      </c>
      <c r="BJ985" t="s">
        <v>118</v>
      </c>
      <c r="BK985" t="s">
        <v>118</v>
      </c>
      <c r="BL985" t="s">
        <v>118</v>
      </c>
      <c r="BM985" t="s">
        <v>118</v>
      </c>
      <c r="BN985" t="s">
        <v>118</v>
      </c>
      <c r="BO985" t="s">
        <v>118</v>
      </c>
      <c r="BP985" t="s">
        <v>118</v>
      </c>
      <c r="BQ985" t="s">
        <v>118</v>
      </c>
      <c r="BR985" t="s">
        <v>118</v>
      </c>
      <c r="BS985" t="s">
        <v>118</v>
      </c>
      <c r="BT985" t="s">
        <v>118</v>
      </c>
      <c r="BU985" s="12"/>
      <c r="BV985" t="s">
        <v>118</v>
      </c>
      <c r="BW985" t="s">
        <v>145</v>
      </c>
      <c r="BX985" t="s">
        <v>162</v>
      </c>
      <c r="BY985" t="s">
        <v>175</v>
      </c>
      <c r="BZ985" t="s">
        <v>130</v>
      </c>
      <c r="CA985" t="s">
        <v>125</v>
      </c>
      <c r="CB985" t="s">
        <v>115</v>
      </c>
      <c r="CC985" t="s">
        <v>154</v>
      </c>
      <c r="CD985" t="s">
        <v>128</v>
      </c>
      <c r="CE985" t="s">
        <v>521</v>
      </c>
      <c r="CF985" t="s">
        <v>19891</v>
      </c>
      <c r="CG985" t="s">
        <v>19892</v>
      </c>
      <c r="CH985">
        <v>25</v>
      </c>
      <c r="CI985" t="s">
        <v>4362</v>
      </c>
      <c r="CJ985" t="s">
        <v>245</v>
      </c>
      <c r="CK985" t="s">
        <v>157</v>
      </c>
      <c r="CL985" t="s">
        <v>130</v>
      </c>
      <c r="CM985" t="s">
        <v>118</v>
      </c>
      <c r="CN985" t="s">
        <v>118</v>
      </c>
      <c r="CO985" t="s">
        <v>118</v>
      </c>
      <c r="CP985" t="s">
        <v>126</v>
      </c>
      <c r="CQ985" t="s">
        <v>118</v>
      </c>
      <c r="CR985" t="s">
        <v>118</v>
      </c>
      <c r="CS985" t="s">
        <v>118</v>
      </c>
      <c r="CT985" t="s">
        <v>132</v>
      </c>
      <c r="CU985" s="13"/>
      <c r="CV985" s="13">
        <v>45478.594618055555</v>
      </c>
      <c r="CW985" t="s">
        <v>115</v>
      </c>
      <c r="CX985" t="s">
        <v>118</v>
      </c>
      <c r="CY985" t="s">
        <v>134</v>
      </c>
      <c r="CZ985" t="s">
        <v>134</v>
      </c>
      <c r="DA985" s="13"/>
      <c r="DB985" t="s">
        <v>4366</v>
      </c>
      <c r="DC985" t="s">
        <v>4367</v>
      </c>
      <c r="DD985" t="s">
        <v>118</v>
      </c>
      <c r="DE985" t="s">
        <v>118</v>
      </c>
      <c r="DF985" t="s">
        <v>118</v>
      </c>
      <c r="DG985" t="s">
        <v>118</v>
      </c>
      <c r="DH985" t="s">
        <v>118</v>
      </c>
      <c r="DI985" t="s">
        <v>118</v>
      </c>
      <c r="DJ985" t="s">
        <v>118</v>
      </c>
      <c r="DK985" s="13"/>
      <c r="DL985">
        <v>5134</v>
      </c>
      <c r="DM985" t="s">
        <v>19879</v>
      </c>
      <c r="DN985" t="s">
        <v>894</v>
      </c>
      <c r="DO985" t="s">
        <v>118</v>
      </c>
      <c r="DP985" t="s">
        <v>19892</v>
      </c>
    </row>
    <row r="986" spans="1:120" x14ac:dyDescent="0.35">
      <c r="A986">
        <v>8892</v>
      </c>
      <c r="B986" t="s">
        <v>19893</v>
      </c>
      <c r="C986" t="s">
        <v>19894</v>
      </c>
      <c r="D986" t="s">
        <v>19895</v>
      </c>
      <c r="E986" t="s">
        <v>19896</v>
      </c>
      <c r="F986" s="12">
        <v>38936</v>
      </c>
      <c r="G986" t="s">
        <v>19897</v>
      </c>
      <c r="H986" t="s">
        <v>19898</v>
      </c>
      <c r="I986" t="s">
        <v>113</v>
      </c>
      <c r="J986" t="s">
        <v>177</v>
      </c>
      <c r="K986" t="s">
        <v>115</v>
      </c>
      <c r="L986" t="s">
        <v>115</v>
      </c>
      <c r="M986" t="s">
        <v>116</v>
      </c>
      <c r="N986" t="s">
        <v>117</v>
      </c>
      <c r="O986" t="s">
        <v>118</v>
      </c>
      <c r="P986" t="s">
        <v>116</v>
      </c>
      <c r="Q986" t="s">
        <v>167</v>
      </c>
      <c r="R986" t="s">
        <v>19899</v>
      </c>
      <c r="S986" t="s">
        <v>254</v>
      </c>
      <c r="T986" t="s">
        <v>8410</v>
      </c>
      <c r="U986" t="s">
        <v>19900</v>
      </c>
      <c r="V986" t="s">
        <v>19901</v>
      </c>
      <c r="W986" t="s">
        <v>418</v>
      </c>
      <c r="X986" t="s">
        <v>419</v>
      </c>
      <c r="Y986" t="s">
        <v>167</v>
      </c>
      <c r="Z986" t="s">
        <v>4543</v>
      </c>
      <c r="AA986" t="s">
        <v>7930</v>
      </c>
      <c r="AB986" t="s">
        <v>19902</v>
      </c>
      <c r="AC986" t="s">
        <v>19902</v>
      </c>
      <c r="AD986" t="s">
        <v>118</v>
      </c>
      <c r="AE986" t="s">
        <v>19903</v>
      </c>
      <c r="AF986" t="s">
        <v>550</v>
      </c>
      <c r="AG986" t="s">
        <v>142</v>
      </c>
      <c r="AH986" t="s">
        <v>126</v>
      </c>
      <c r="AI986" t="s">
        <v>226</v>
      </c>
      <c r="AJ986" t="s">
        <v>128</v>
      </c>
      <c r="AK986" t="s">
        <v>129</v>
      </c>
      <c r="AL986" t="s">
        <v>134</v>
      </c>
      <c r="AM986" t="s">
        <v>131</v>
      </c>
      <c r="AN986" t="s">
        <v>157</v>
      </c>
      <c r="AO986" t="s">
        <v>135</v>
      </c>
      <c r="AP986" t="s">
        <v>115</v>
      </c>
      <c r="AQ986" t="s">
        <v>136</v>
      </c>
      <c r="AR986" t="s">
        <v>115</v>
      </c>
      <c r="AS986" t="s">
        <v>156</v>
      </c>
      <c r="AT986" t="s">
        <v>115</v>
      </c>
      <c r="AU986" t="s">
        <v>228</v>
      </c>
      <c r="AV986" t="s">
        <v>132</v>
      </c>
      <c r="AW986" t="s">
        <v>188</v>
      </c>
      <c r="AX986" t="s">
        <v>125</v>
      </c>
      <c r="AY986" t="s">
        <v>229</v>
      </c>
      <c r="AZ986" t="s">
        <v>115</v>
      </c>
      <c r="BA986" t="s">
        <v>230</v>
      </c>
      <c r="BB986" t="s">
        <v>130</v>
      </c>
      <c r="BC986" t="s">
        <v>143</v>
      </c>
      <c r="BD986" t="s">
        <v>144</v>
      </c>
      <c r="BE986" t="s">
        <v>143</v>
      </c>
      <c r="BF986" t="s">
        <v>144</v>
      </c>
      <c r="BG986" t="s">
        <v>143</v>
      </c>
      <c r="BH986" t="s">
        <v>144</v>
      </c>
      <c r="BI986" t="s">
        <v>118</v>
      </c>
      <c r="BJ986" t="s">
        <v>118</v>
      </c>
      <c r="BK986" t="s">
        <v>118</v>
      </c>
      <c r="BL986" t="s">
        <v>118</v>
      </c>
      <c r="BM986" t="s">
        <v>118</v>
      </c>
      <c r="BN986" t="s">
        <v>118</v>
      </c>
      <c r="BO986" t="s">
        <v>118</v>
      </c>
      <c r="BP986" t="s">
        <v>118</v>
      </c>
      <c r="BQ986" t="s">
        <v>118</v>
      </c>
      <c r="BR986" t="s">
        <v>118</v>
      </c>
      <c r="BS986" t="s">
        <v>118</v>
      </c>
      <c r="BT986" t="s">
        <v>118</v>
      </c>
      <c r="BU986" s="12"/>
      <c r="BV986" t="s">
        <v>118</v>
      </c>
      <c r="BW986" t="s">
        <v>145</v>
      </c>
      <c r="BX986" t="s">
        <v>162</v>
      </c>
      <c r="BY986" t="s">
        <v>175</v>
      </c>
      <c r="BZ986" t="s">
        <v>115</v>
      </c>
      <c r="CA986" t="s">
        <v>125</v>
      </c>
      <c r="CB986" t="s">
        <v>115</v>
      </c>
      <c r="CC986" t="s">
        <v>142</v>
      </c>
      <c r="CD986" t="s">
        <v>128</v>
      </c>
      <c r="CE986" t="s">
        <v>413</v>
      </c>
      <c r="CF986" t="s">
        <v>19904</v>
      </c>
      <c r="CG986" t="s">
        <v>19905</v>
      </c>
      <c r="CH986">
        <v>25</v>
      </c>
      <c r="CI986" t="s">
        <v>4362</v>
      </c>
      <c r="CJ986" t="s">
        <v>245</v>
      </c>
      <c r="CK986" t="s">
        <v>125</v>
      </c>
      <c r="CL986" t="s">
        <v>130</v>
      </c>
      <c r="CM986" t="s">
        <v>134</v>
      </c>
      <c r="CN986" t="s">
        <v>118</v>
      </c>
      <c r="CO986" t="s">
        <v>132</v>
      </c>
      <c r="CP986" t="s">
        <v>126</v>
      </c>
      <c r="CQ986" t="s">
        <v>19906</v>
      </c>
      <c r="CR986" t="s">
        <v>19907</v>
      </c>
      <c r="CS986" t="s">
        <v>19908</v>
      </c>
      <c r="CT986" t="s">
        <v>115</v>
      </c>
      <c r="CU986" s="13">
        <v>45472.529270833336</v>
      </c>
      <c r="CV986" s="13"/>
      <c r="CW986" t="s">
        <v>118</v>
      </c>
      <c r="CX986" t="s">
        <v>118</v>
      </c>
      <c r="CY986" t="s">
        <v>132</v>
      </c>
      <c r="CZ986" t="s">
        <v>115</v>
      </c>
      <c r="DA986" s="13">
        <v>45494.443298611113</v>
      </c>
      <c r="DB986" t="s">
        <v>4366</v>
      </c>
      <c r="DC986" t="s">
        <v>4367</v>
      </c>
      <c r="DD986" t="s">
        <v>118</v>
      </c>
      <c r="DE986" t="s">
        <v>163</v>
      </c>
      <c r="DF986" t="s">
        <v>118</v>
      </c>
      <c r="DG986" t="s">
        <v>118</v>
      </c>
      <c r="DH986" t="s">
        <v>118</v>
      </c>
      <c r="DI986" t="s">
        <v>118</v>
      </c>
      <c r="DJ986" t="s">
        <v>118</v>
      </c>
      <c r="DK986" s="13"/>
      <c r="DL986">
        <v>5135</v>
      </c>
      <c r="DM986" t="s">
        <v>19893</v>
      </c>
      <c r="DN986" t="s">
        <v>4388</v>
      </c>
      <c r="DO986" t="s">
        <v>615</v>
      </c>
      <c r="DP986" t="s">
        <v>19905</v>
      </c>
    </row>
    <row r="987" spans="1:120" x14ac:dyDescent="0.35">
      <c r="A987">
        <v>8741</v>
      </c>
      <c r="B987" t="s">
        <v>19909</v>
      </c>
      <c r="C987" t="s">
        <v>19910</v>
      </c>
      <c r="D987" t="s">
        <v>19911</v>
      </c>
      <c r="E987" t="s">
        <v>19912</v>
      </c>
      <c r="F987" s="12">
        <v>38884</v>
      </c>
      <c r="G987" t="s">
        <v>19913</v>
      </c>
      <c r="H987" t="s">
        <v>19914</v>
      </c>
      <c r="I987" t="s">
        <v>113</v>
      </c>
      <c r="J987" t="s">
        <v>177</v>
      </c>
      <c r="K987" t="s">
        <v>115</v>
      </c>
      <c r="L987" t="s">
        <v>115</v>
      </c>
      <c r="M987" t="s">
        <v>116</v>
      </c>
      <c r="N987" t="s">
        <v>117</v>
      </c>
      <c r="O987" t="s">
        <v>118</v>
      </c>
      <c r="P987" t="s">
        <v>116</v>
      </c>
      <c r="Q987" t="s">
        <v>218</v>
      </c>
      <c r="R987" t="s">
        <v>520</v>
      </c>
      <c r="S987" t="s">
        <v>348</v>
      </c>
      <c r="T987" t="s">
        <v>553</v>
      </c>
      <c r="U987" t="s">
        <v>19915</v>
      </c>
      <c r="V987" t="s">
        <v>9231</v>
      </c>
      <c r="W987" t="s">
        <v>297</v>
      </c>
      <c r="X987" t="s">
        <v>6653</v>
      </c>
      <c r="Y987" t="s">
        <v>218</v>
      </c>
      <c r="Z987" t="s">
        <v>329</v>
      </c>
      <c r="AA987" t="s">
        <v>424</v>
      </c>
      <c r="AB987" t="s">
        <v>19916</v>
      </c>
      <c r="AC987" t="s">
        <v>19917</v>
      </c>
      <c r="AD987" t="s">
        <v>118</v>
      </c>
      <c r="AE987" t="s">
        <v>19918</v>
      </c>
      <c r="AF987" t="s">
        <v>19919</v>
      </c>
      <c r="AG987" t="s">
        <v>157</v>
      </c>
      <c r="AH987" t="s">
        <v>126</v>
      </c>
      <c r="AI987" t="s">
        <v>226</v>
      </c>
      <c r="AJ987" t="s">
        <v>171</v>
      </c>
      <c r="AK987" t="s">
        <v>129</v>
      </c>
      <c r="AL987" t="s">
        <v>115</v>
      </c>
      <c r="AM987" t="s">
        <v>131</v>
      </c>
      <c r="AN987" t="s">
        <v>157</v>
      </c>
      <c r="AO987" t="s">
        <v>135</v>
      </c>
      <c r="AP987" t="s">
        <v>125</v>
      </c>
      <c r="AQ987" t="s">
        <v>136</v>
      </c>
      <c r="AR987" t="s">
        <v>142</v>
      </c>
      <c r="AS987" t="s">
        <v>156</v>
      </c>
      <c r="AT987" t="s">
        <v>115</v>
      </c>
      <c r="AU987" t="s">
        <v>158</v>
      </c>
      <c r="AV987" t="s">
        <v>115</v>
      </c>
      <c r="AW987" t="s">
        <v>229</v>
      </c>
      <c r="AX987" t="s">
        <v>132</v>
      </c>
      <c r="AY987" t="s">
        <v>270</v>
      </c>
      <c r="AZ987" t="s">
        <v>134</v>
      </c>
      <c r="BA987" t="s">
        <v>271</v>
      </c>
      <c r="BB987" t="s">
        <v>130</v>
      </c>
      <c r="BC987" t="s">
        <v>272</v>
      </c>
      <c r="BD987" t="s">
        <v>132</v>
      </c>
      <c r="BE987" t="s">
        <v>143</v>
      </c>
      <c r="BF987" t="s">
        <v>144</v>
      </c>
      <c r="BG987" t="s">
        <v>143</v>
      </c>
      <c r="BH987" t="s">
        <v>144</v>
      </c>
      <c r="BI987" t="s">
        <v>118</v>
      </c>
      <c r="BJ987" t="s">
        <v>118</v>
      </c>
      <c r="BK987" t="s">
        <v>118</v>
      </c>
      <c r="BL987" t="s">
        <v>118</v>
      </c>
      <c r="BM987" t="s">
        <v>118</v>
      </c>
      <c r="BN987" t="s">
        <v>118</v>
      </c>
      <c r="BO987" t="s">
        <v>118</v>
      </c>
      <c r="BP987" t="s">
        <v>118</v>
      </c>
      <c r="BQ987" t="s">
        <v>118</v>
      </c>
      <c r="BR987" t="s">
        <v>118</v>
      </c>
      <c r="BS987" t="s">
        <v>118</v>
      </c>
      <c r="BT987" t="s">
        <v>118</v>
      </c>
      <c r="BU987" s="12"/>
      <c r="BV987" t="s">
        <v>118</v>
      </c>
      <c r="BW987" t="s">
        <v>145</v>
      </c>
      <c r="BX987" t="s">
        <v>162</v>
      </c>
      <c r="BY987" t="s">
        <v>175</v>
      </c>
      <c r="BZ987" t="s">
        <v>115</v>
      </c>
      <c r="CA987" t="s">
        <v>130</v>
      </c>
      <c r="CB987" t="s">
        <v>132</v>
      </c>
      <c r="CC987" t="s">
        <v>142</v>
      </c>
      <c r="CD987" t="s">
        <v>171</v>
      </c>
      <c r="CE987" t="s">
        <v>696</v>
      </c>
      <c r="CF987" t="s">
        <v>19920</v>
      </c>
      <c r="CG987" t="s">
        <v>19921</v>
      </c>
      <c r="CH987">
        <v>25</v>
      </c>
      <c r="CI987" t="s">
        <v>4362</v>
      </c>
      <c r="CJ987" t="s">
        <v>245</v>
      </c>
      <c r="CK987" t="s">
        <v>130</v>
      </c>
      <c r="CL987" t="s">
        <v>132</v>
      </c>
      <c r="CM987" t="s">
        <v>134</v>
      </c>
      <c r="CN987" t="s">
        <v>118</v>
      </c>
      <c r="CO987" t="s">
        <v>115</v>
      </c>
      <c r="CP987" t="s">
        <v>126</v>
      </c>
      <c r="CQ987" t="s">
        <v>19922</v>
      </c>
      <c r="CR987" t="s">
        <v>19923</v>
      </c>
      <c r="CS987" t="s">
        <v>19924</v>
      </c>
      <c r="CT987" t="s">
        <v>115</v>
      </c>
      <c r="CU987" s="13">
        <v>45472.507291666669</v>
      </c>
      <c r="CV987" s="13"/>
      <c r="CW987" t="s">
        <v>118</v>
      </c>
      <c r="CX987" t="s">
        <v>118</v>
      </c>
      <c r="CY987" t="s">
        <v>132</v>
      </c>
      <c r="CZ987" t="s">
        <v>115</v>
      </c>
      <c r="DA987" s="13">
        <v>45494.418321759258</v>
      </c>
      <c r="DB987" t="s">
        <v>4366</v>
      </c>
      <c r="DC987" t="s">
        <v>4367</v>
      </c>
      <c r="DD987" t="s">
        <v>118</v>
      </c>
      <c r="DE987" t="s">
        <v>116</v>
      </c>
      <c r="DF987" t="s">
        <v>118</v>
      </c>
      <c r="DG987" t="s">
        <v>118</v>
      </c>
      <c r="DH987" t="s">
        <v>118</v>
      </c>
      <c r="DI987" t="s">
        <v>118</v>
      </c>
      <c r="DJ987" t="s">
        <v>118</v>
      </c>
      <c r="DK987" s="13"/>
      <c r="DL987">
        <v>5136</v>
      </c>
      <c r="DM987" t="s">
        <v>19909</v>
      </c>
      <c r="DN987" t="s">
        <v>4388</v>
      </c>
      <c r="DO987" t="s">
        <v>615</v>
      </c>
      <c r="DP987" t="s">
        <v>19921</v>
      </c>
    </row>
    <row r="988" spans="1:120" x14ac:dyDescent="0.35">
      <c r="A988">
        <v>9210</v>
      </c>
      <c r="B988" t="s">
        <v>19925</v>
      </c>
      <c r="C988" t="s">
        <v>19926</v>
      </c>
      <c r="D988" t="s">
        <v>19927</v>
      </c>
      <c r="E988" t="s">
        <v>19928</v>
      </c>
      <c r="F988" s="12">
        <v>39051</v>
      </c>
      <c r="G988" t="s">
        <v>19929</v>
      </c>
      <c r="H988" t="s">
        <v>19930</v>
      </c>
      <c r="I988" t="s">
        <v>113</v>
      </c>
      <c r="J988" t="s">
        <v>177</v>
      </c>
      <c r="K988" t="s">
        <v>115</v>
      </c>
      <c r="L988" t="s">
        <v>115</v>
      </c>
      <c r="M988" t="s">
        <v>116</v>
      </c>
      <c r="N988" t="s">
        <v>117</v>
      </c>
      <c r="O988" t="s">
        <v>118</v>
      </c>
      <c r="P988" t="s">
        <v>116</v>
      </c>
      <c r="Q988" t="s">
        <v>238</v>
      </c>
      <c r="R988" t="s">
        <v>120</v>
      </c>
      <c r="S988" t="s">
        <v>275</v>
      </c>
      <c r="T988" t="s">
        <v>235</v>
      </c>
      <c r="U988" t="s">
        <v>19931</v>
      </c>
      <c r="V988" t="s">
        <v>19932</v>
      </c>
      <c r="W988" t="s">
        <v>249</v>
      </c>
      <c r="X988" t="s">
        <v>313</v>
      </c>
      <c r="Y988" t="s">
        <v>238</v>
      </c>
      <c r="Z988" t="s">
        <v>434</v>
      </c>
      <c r="AA988" t="s">
        <v>544</v>
      </c>
      <c r="AB988" t="s">
        <v>19933</v>
      </c>
      <c r="AC988" t="s">
        <v>19934</v>
      </c>
      <c r="AD988" t="s">
        <v>118</v>
      </c>
      <c r="AE988" t="s">
        <v>19935</v>
      </c>
      <c r="AF988" t="s">
        <v>830</v>
      </c>
      <c r="AG988" t="s">
        <v>138</v>
      </c>
      <c r="AH988" t="s">
        <v>126</v>
      </c>
      <c r="AI988" t="s">
        <v>226</v>
      </c>
      <c r="AJ988" t="s">
        <v>154</v>
      </c>
      <c r="AK988" t="s">
        <v>129</v>
      </c>
      <c r="AL988" t="s">
        <v>132</v>
      </c>
      <c r="AM988" t="s">
        <v>131</v>
      </c>
      <c r="AN988" t="s">
        <v>115</v>
      </c>
      <c r="AO988" t="s">
        <v>135</v>
      </c>
      <c r="AP988" t="s">
        <v>134</v>
      </c>
      <c r="AQ988" t="s">
        <v>136</v>
      </c>
      <c r="AR988" t="s">
        <v>115</v>
      </c>
      <c r="AS988" t="s">
        <v>156</v>
      </c>
      <c r="AT988" t="s">
        <v>115</v>
      </c>
      <c r="AU988" t="s">
        <v>228</v>
      </c>
      <c r="AV988" t="s">
        <v>134</v>
      </c>
      <c r="AW988" t="s">
        <v>229</v>
      </c>
      <c r="AX988" t="s">
        <v>115</v>
      </c>
      <c r="AY988" t="s">
        <v>230</v>
      </c>
      <c r="AZ988" t="s">
        <v>134</v>
      </c>
      <c r="BA988" t="s">
        <v>143</v>
      </c>
      <c r="BB988" t="s">
        <v>144</v>
      </c>
      <c r="BC988" t="s">
        <v>143</v>
      </c>
      <c r="BD988" t="s">
        <v>144</v>
      </c>
      <c r="BE988" t="s">
        <v>143</v>
      </c>
      <c r="BF988" t="s">
        <v>144</v>
      </c>
      <c r="BG988" t="s">
        <v>143</v>
      </c>
      <c r="BH988" t="s">
        <v>144</v>
      </c>
      <c r="BI988" t="s">
        <v>118</v>
      </c>
      <c r="BJ988" t="s">
        <v>118</v>
      </c>
      <c r="BK988" t="s">
        <v>118</v>
      </c>
      <c r="BL988" t="s">
        <v>118</v>
      </c>
      <c r="BM988" t="s">
        <v>118</v>
      </c>
      <c r="BN988" t="s">
        <v>118</v>
      </c>
      <c r="BO988" t="s">
        <v>118</v>
      </c>
      <c r="BP988" t="s">
        <v>118</v>
      </c>
      <c r="BQ988" t="s">
        <v>118</v>
      </c>
      <c r="BR988" t="s">
        <v>118</v>
      </c>
      <c r="BS988" t="s">
        <v>118</v>
      </c>
      <c r="BT988" t="s">
        <v>118</v>
      </c>
      <c r="BU988" s="12"/>
      <c r="BV988" t="s">
        <v>118</v>
      </c>
      <c r="BW988" t="s">
        <v>145</v>
      </c>
      <c r="BX988" t="s">
        <v>162</v>
      </c>
      <c r="BY988" t="s">
        <v>175</v>
      </c>
      <c r="BZ988" t="s">
        <v>130</v>
      </c>
      <c r="CA988" t="s">
        <v>125</v>
      </c>
      <c r="CB988" t="s">
        <v>115</v>
      </c>
      <c r="CC988" t="s">
        <v>154</v>
      </c>
      <c r="CD988" t="s">
        <v>154</v>
      </c>
      <c r="CE988" t="s">
        <v>222</v>
      </c>
      <c r="CF988" t="s">
        <v>222</v>
      </c>
      <c r="CG988" t="s">
        <v>19936</v>
      </c>
      <c r="CH988">
        <v>25</v>
      </c>
      <c r="CI988" t="s">
        <v>4362</v>
      </c>
      <c r="CJ988" t="s">
        <v>204</v>
      </c>
      <c r="CK988" t="s">
        <v>157</v>
      </c>
      <c r="CL988" t="s">
        <v>130</v>
      </c>
      <c r="CM988" t="s">
        <v>134</v>
      </c>
      <c r="CN988" t="s">
        <v>118</v>
      </c>
      <c r="CO988" t="s">
        <v>132</v>
      </c>
      <c r="CP988" t="s">
        <v>126</v>
      </c>
      <c r="CQ988" t="s">
        <v>19937</v>
      </c>
      <c r="CR988" t="s">
        <v>19938</v>
      </c>
      <c r="CS988" t="s">
        <v>19939</v>
      </c>
      <c r="CT988" t="s">
        <v>115</v>
      </c>
      <c r="CU988" s="13">
        <v>45472.547719907408</v>
      </c>
      <c r="CV988" s="13"/>
      <c r="CW988" t="s">
        <v>118</v>
      </c>
      <c r="CX988" t="s">
        <v>118</v>
      </c>
      <c r="CY988" t="s">
        <v>132</v>
      </c>
      <c r="CZ988" t="s">
        <v>115</v>
      </c>
      <c r="DA988" s="13">
        <v>45494.423159722224</v>
      </c>
      <c r="DB988" t="s">
        <v>4366</v>
      </c>
      <c r="DC988" t="s">
        <v>4367</v>
      </c>
      <c r="DD988" t="s">
        <v>118</v>
      </c>
      <c r="DE988" t="s">
        <v>116</v>
      </c>
      <c r="DF988" t="s">
        <v>118</v>
      </c>
      <c r="DG988" t="s">
        <v>118</v>
      </c>
      <c r="DH988" t="s">
        <v>118</v>
      </c>
      <c r="DI988" t="s">
        <v>118</v>
      </c>
      <c r="DJ988" t="s">
        <v>118</v>
      </c>
      <c r="DK988" s="13"/>
      <c r="DL988">
        <v>5137</v>
      </c>
      <c r="DM988" t="s">
        <v>19925</v>
      </c>
      <c r="DN988" t="s">
        <v>4388</v>
      </c>
      <c r="DO988" t="s">
        <v>1446</v>
      </c>
      <c r="DP988" t="s">
        <v>19936</v>
      </c>
    </row>
    <row r="989" spans="1:120" x14ac:dyDescent="0.35">
      <c r="A989">
        <v>8290</v>
      </c>
      <c r="B989" t="s">
        <v>19940</v>
      </c>
      <c r="C989" t="s">
        <v>19941</v>
      </c>
      <c r="D989" t="s">
        <v>19942</v>
      </c>
      <c r="E989" t="s">
        <v>19943</v>
      </c>
      <c r="F989" s="12">
        <v>38453</v>
      </c>
      <c r="G989" t="s">
        <v>19944</v>
      </c>
      <c r="H989" t="s">
        <v>19945</v>
      </c>
      <c r="I989" t="s">
        <v>113</v>
      </c>
      <c r="J989" t="s">
        <v>177</v>
      </c>
      <c r="K989" t="s">
        <v>115</v>
      </c>
      <c r="L989" t="s">
        <v>115</v>
      </c>
      <c r="M989" t="s">
        <v>116</v>
      </c>
      <c r="N989" t="s">
        <v>117</v>
      </c>
      <c r="O989" t="s">
        <v>118</v>
      </c>
      <c r="P989" t="s">
        <v>116</v>
      </c>
      <c r="Q989" t="s">
        <v>167</v>
      </c>
      <c r="R989" t="s">
        <v>274</v>
      </c>
      <c r="S989" t="s">
        <v>275</v>
      </c>
      <c r="T989" t="s">
        <v>276</v>
      </c>
      <c r="U989" t="s">
        <v>19946</v>
      </c>
      <c r="V989" t="s">
        <v>19947</v>
      </c>
      <c r="W989" t="s">
        <v>168</v>
      </c>
      <c r="X989" t="s">
        <v>169</v>
      </c>
      <c r="Y989" t="s">
        <v>167</v>
      </c>
      <c r="Z989" t="s">
        <v>4543</v>
      </c>
      <c r="AA989" t="s">
        <v>5330</v>
      </c>
      <c r="AB989" t="s">
        <v>19948</v>
      </c>
      <c r="AC989" t="s">
        <v>19948</v>
      </c>
      <c r="AD989" t="s">
        <v>118</v>
      </c>
      <c r="AE989" t="s">
        <v>19949</v>
      </c>
      <c r="AF989" t="s">
        <v>210</v>
      </c>
      <c r="AG989" t="s">
        <v>138</v>
      </c>
      <c r="AH989" t="s">
        <v>126</v>
      </c>
      <c r="AI989" t="s">
        <v>226</v>
      </c>
      <c r="AJ989" t="s">
        <v>128</v>
      </c>
      <c r="AK989" t="s">
        <v>129</v>
      </c>
      <c r="AL989" t="s">
        <v>132</v>
      </c>
      <c r="AM989" t="s">
        <v>131</v>
      </c>
      <c r="AN989" t="s">
        <v>138</v>
      </c>
      <c r="AO989" t="s">
        <v>135</v>
      </c>
      <c r="AP989" t="s">
        <v>138</v>
      </c>
      <c r="AQ989" t="s">
        <v>136</v>
      </c>
      <c r="AR989" t="s">
        <v>138</v>
      </c>
      <c r="AS989" t="s">
        <v>156</v>
      </c>
      <c r="AT989" t="s">
        <v>138</v>
      </c>
      <c r="AU989" t="s">
        <v>228</v>
      </c>
      <c r="AV989" t="s">
        <v>134</v>
      </c>
      <c r="AW989" t="s">
        <v>189</v>
      </c>
      <c r="AX989" t="s">
        <v>130</v>
      </c>
      <c r="AY989" t="s">
        <v>229</v>
      </c>
      <c r="AZ989" t="s">
        <v>132</v>
      </c>
      <c r="BA989" t="s">
        <v>230</v>
      </c>
      <c r="BB989" t="s">
        <v>157</v>
      </c>
      <c r="BC989" t="s">
        <v>143</v>
      </c>
      <c r="BD989" t="s">
        <v>144</v>
      </c>
      <c r="BE989" t="s">
        <v>143</v>
      </c>
      <c r="BF989" t="s">
        <v>144</v>
      </c>
      <c r="BG989" t="s">
        <v>143</v>
      </c>
      <c r="BH989" t="s">
        <v>144</v>
      </c>
      <c r="BI989" t="s">
        <v>118</v>
      </c>
      <c r="BJ989" t="s">
        <v>118</v>
      </c>
      <c r="BK989" t="s">
        <v>118</v>
      </c>
      <c r="BL989" t="s">
        <v>118</v>
      </c>
      <c r="BM989" t="s">
        <v>118</v>
      </c>
      <c r="BN989" t="s">
        <v>118</v>
      </c>
      <c r="BO989" t="s">
        <v>118</v>
      </c>
      <c r="BP989" t="s">
        <v>118</v>
      </c>
      <c r="BQ989" t="s">
        <v>118</v>
      </c>
      <c r="BR989" t="s">
        <v>118</v>
      </c>
      <c r="BS989" t="s">
        <v>118</v>
      </c>
      <c r="BT989" t="s">
        <v>118</v>
      </c>
      <c r="BU989" s="12"/>
      <c r="BV989" t="s">
        <v>118</v>
      </c>
      <c r="BW989" t="s">
        <v>145</v>
      </c>
      <c r="BX989" t="s">
        <v>162</v>
      </c>
      <c r="BY989" t="s">
        <v>175</v>
      </c>
      <c r="BZ989" t="s">
        <v>115</v>
      </c>
      <c r="CA989" t="s">
        <v>134</v>
      </c>
      <c r="CB989" t="s">
        <v>132</v>
      </c>
      <c r="CC989" t="s">
        <v>130</v>
      </c>
      <c r="CD989" t="s">
        <v>157</v>
      </c>
      <c r="CE989" t="s">
        <v>277</v>
      </c>
      <c r="CF989" t="s">
        <v>278</v>
      </c>
      <c r="CG989" t="s">
        <v>19950</v>
      </c>
      <c r="CH989">
        <v>25</v>
      </c>
      <c r="CI989" t="s">
        <v>4362</v>
      </c>
      <c r="CJ989" t="s">
        <v>245</v>
      </c>
      <c r="CK989" t="s">
        <v>157</v>
      </c>
      <c r="CL989" t="s">
        <v>132</v>
      </c>
      <c r="CM989" t="s">
        <v>134</v>
      </c>
      <c r="CN989" t="s">
        <v>118</v>
      </c>
      <c r="CO989" t="s">
        <v>132</v>
      </c>
      <c r="CP989" t="s">
        <v>126</v>
      </c>
      <c r="CQ989" t="s">
        <v>19951</v>
      </c>
      <c r="CR989" t="s">
        <v>19952</v>
      </c>
      <c r="CS989" t="s">
        <v>19953</v>
      </c>
      <c r="CT989" t="s">
        <v>115</v>
      </c>
      <c r="CU989" s="13">
        <v>45472.542245370372</v>
      </c>
      <c r="CV989" s="13"/>
      <c r="CW989" t="s">
        <v>118</v>
      </c>
      <c r="CX989" t="s">
        <v>118</v>
      </c>
      <c r="CY989" t="s">
        <v>132</v>
      </c>
      <c r="CZ989" t="s">
        <v>115</v>
      </c>
      <c r="DA989" s="13">
        <v>45494.487824074073</v>
      </c>
      <c r="DB989" t="s">
        <v>4366</v>
      </c>
      <c r="DC989" t="s">
        <v>4367</v>
      </c>
      <c r="DD989" t="s">
        <v>118</v>
      </c>
      <c r="DE989" t="s">
        <v>116</v>
      </c>
      <c r="DF989" t="s">
        <v>118</v>
      </c>
      <c r="DG989" t="s">
        <v>118</v>
      </c>
      <c r="DH989" t="s">
        <v>118</v>
      </c>
      <c r="DI989" t="s">
        <v>118</v>
      </c>
      <c r="DJ989" t="s">
        <v>118</v>
      </c>
      <c r="DK989" s="13"/>
      <c r="DL989">
        <v>5138</v>
      </c>
      <c r="DM989" t="s">
        <v>19940</v>
      </c>
      <c r="DN989" t="s">
        <v>4388</v>
      </c>
      <c r="DO989" t="s">
        <v>1446</v>
      </c>
      <c r="DP989" t="s">
        <v>19950</v>
      </c>
    </row>
    <row r="990" spans="1:120" x14ac:dyDescent="0.35">
      <c r="A990">
        <v>8989</v>
      </c>
      <c r="B990" t="s">
        <v>19954</v>
      </c>
      <c r="C990" t="s">
        <v>19955</v>
      </c>
      <c r="D990" t="s">
        <v>19956</v>
      </c>
      <c r="E990" t="s">
        <v>19957</v>
      </c>
      <c r="F990" s="12">
        <v>38971</v>
      </c>
      <c r="G990" t="s">
        <v>19958</v>
      </c>
      <c r="H990" t="s">
        <v>19959</v>
      </c>
      <c r="I990" t="s">
        <v>113</v>
      </c>
      <c r="J990" t="s">
        <v>177</v>
      </c>
      <c r="K990" t="s">
        <v>115</v>
      </c>
      <c r="L990" t="s">
        <v>115</v>
      </c>
      <c r="M990" t="s">
        <v>116</v>
      </c>
      <c r="N990" t="s">
        <v>117</v>
      </c>
      <c r="O990" t="s">
        <v>118</v>
      </c>
      <c r="P990" t="s">
        <v>116</v>
      </c>
      <c r="Q990" t="s">
        <v>182</v>
      </c>
      <c r="R990" t="s">
        <v>179</v>
      </c>
      <c r="S990" t="s">
        <v>247</v>
      </c>
      <c r="T990" t="s">
        <v>342</v>
      </c>
      <c r="U990" t="s">
        <v>19960</v>
      </c>
      <c r="V990" t="s">
        <v>19961</v>
      </c>
      <c r="W990" t="s">
        <v>611</v>
      </c>
      <c r="X990" t="s">
        <v>13985</v>
      </c>
      <c r="Y990" t="s">
        <v>182</v>
      </c>
      <c r="Z990" t="s">
        <v>118</v>
      </c>
      <c r="AA990" t="s">
        <v>118</v>
      </c>
      <c r="AB990" t="s">
        <v>19962</v>
      </c>
      <c r="AC990" t="s">
        <v>118</v>
      </c>
      <c r="AD990" t="s">
        <v>19963</v>
      </c>
      <c r="AE990" t="s">
        <v>19964</v>
      </c>
      <c r="AF990" t="s">
        <v>19965</v>
      </c>
      <c r="AG990" t="s">
        <v>125</v>
      </c>
      <c r="AH990" t="s">
        <v>126</v>
      </c>
      <c r="AI990" t="s">
        <v>226</v>
      </c>
      <c r="AJ990" t="s">
        <v>171</v>
      </c>
      <c r="AK990" t="s">
        <v>129</v>
      </c>
      <c r="AL990" t="s">
        <v>132</v>
      </c>
      <c r="AM990" t="s">
        <v>131</v>
      </c>
      <c r="AN990" t="s">
        <v>142</v>
      </c>
      <c r="AO990" t="s">
        <v>135</v>
      </c>
      <c r="AP990" t="s">
        <v>132</v>
      </c>
      <c r="AQ990" t="s">
        <v>136</v>
      </c>
      <c r="AR990" t="s">
        <v>130</v>
      </c>
      <c r="AS990" t="s">
        <v>156</v>
      </c>
      <c r="AT990" t="s">
        <v>115</v>
      </c>
      <c r="AU990" t="s">
        <v>228</v>
      </c>
      <c r="AV990" t="s">
        <v>115</v>
      </c>
      <c r="AW990" t="s">
        <v>229</v>
      </c>
      <c r="AX990" t="s">
        <v>132</v>
      </c>
      <c r="AY990" t="s">
        <v>230</v>
      </c>
      <c r="AZ990" t="s">
        <v>130</v>
      </c>
      <c r="BA990" t="s">
        <v>430</v>
      </c>
      <c r="BB990" t="s">
        <v>134</v>
      </c>
      <c r="BC990" t="s">
        <v>431</v>
      </c>
      <c r="BD990" t="s">
        <v>132</v>
      </c>
      <c r="BE990" t="s">
        <v>143</v>
      </c>
      <c r="BF990" t="s">
        <v>144</v>
      </c>
      <c r="BG990" t="s">
        <v>143</v>
      </c>
      <c r="BH990" t="s">
        <v>144</v>
      </c>
      <c r="BI990" t="s">
        <v>118</v>
      </c>
      <c r="BJ990" t="s">
        <v>118</v>
      </c>
      <c r="BK990" t="s">
        <v>118</v>
      </c>
      <c r="BL990" t="s">
        <v>118</v>
      </c>
      <c r="BM990" t="s">
        <v>118</v>
      </c>
      <c r="BN990" t="s">
        <v>118</v>
      </c>
      <c r="BO990" t="s">
        <v>118</v>
      </c>
      <c r="BP990" t="s">
        <v>118</v>
      </c>
      <c r="BQ990" t="s">
        <v>118</v>
      </c>
      <c r="BR990" t="s">
        <v>118</v>
      </c>
      <c r="BS990" t="s">
        <v>118</v>
      </c>
      <c r="BT990" t="s">
        <v>118</v>
      </c>
      <c r="BU990" s="12"/>
      <c r="BV990" t="s">
        <v>118</v>
      </c>
      <c r="BW990" t="s">
        <v>145</v>
      </c>
      <c r="BX990" t="s">
        <v>162</v>
      </c>
      <c r="BY990" t="s">
        <v>175</v>
      </c>
      <c r="BZ990" t="s">
        <v>115</v>
      </c>
      <c r="CA990" t="s">
        <v>132</v>
      </c>
      <c r="CB990" t="s">
        <v>125</v>
      </c>
      <c r="CC990" t="s">
        <v>138</v>
      </c>
      <c r="CD990" t="s">
        <v>171</v>
      </c>
      <c r="CE990" t="s">
        <v>389</v>
      </c>
      <c r="CF990" t="s">
        <v>389</v>
      </c>
      <c r="CG990" t="s">
        <v>19966</v>
      </c>
      <c r="CH990">
        <v>25</v>
      </c>
      <c r="CI990" t="s">
        <v>4362</v>
      </c>
      <c r="CJ990" t="s">
        <v>245</v>
      </c>
      <c r="CK990" t="s">
        <v>125</v>
      </c>
      <c r="CL990" t="s">
        <v>130</v>
      </c>
      <c r="CM990" t="s">
        <v>118</v>
      </c>
      <c r="CN990" t="s">
        <v>118</v>
      </c>
      <c r="CO990" t="s">
        <v>118</v>
      </c>
      <c r="CP990" t="s">
        <v>126</v>
      </c>
      <c r="CQ990" t="s">
        <v>118</v>
      </c>
      <c r="CR990" t="s">
        <v>118</v>
      </c>
      <c r="CS990" t="s">
        <v>118</v>
      </c>
      <c r="CT990" t="s">
        <v>132</v>
      </c>
      <c r="CU990" s="13"/>
      <c r="CV990" s="13">
        <v>45477.373368055552</v>
      </c>
      <c r="CW990" t="s">
        <v>130</v>
      </c>
      <c r="CX990" t="s">
        <v>118</v>
      </c>
      <c r="CY990" t="s">
        <v>134</v>
      </c>
      <c r="CZ990" t="s">
        <v>134</v>
      </c>
      <c r="DA990" s="13"/>
      <c r="DB990" t="s">
        <v>4366</v>
      </c>
      <c r="DC990" t="s">
        <v>4367</v>
      </c>
      <c r="DD990" t="s">
        <v>118</v>
      </c>
      <c r="DE990" t="s">
        <v>118</v>
      </c>
      <c r="DF990" t="s">
        <v>118</v>
      </c>
      <c r="DG990" t="s">
        <v>118</v>
      </c>
      <c r="DH990" t="s">
        <v>118</v>
      </c>
      <c r="DI990" t="s">
        <v>118</v>
      </c>
      <c r="DJ990" t="s">
        <v>118</v>
      </c>
      <c r="DK990" s="13"/>
      <c r="DL990">
        <v>5139</v>
      </c>
      <c r="DM990" t="s">
        <v>19954</v>
      </c>
      <c r="DN990" t="s">
        <v>16662</v>
      </c>
      <c r="DO990" t="s">
        <v>118</v>
      </c>
      <c r="DP990" t="s">
        <v>19966</v>
      </c>
    </row>
    <row r="991" spans="1:120" x14ac:dyDescent="0.35">
      <c r="A991">
        <v>8766</v>
      </c>
      <c r="B991" t="s">
        <v>19967</v>
      </c>
      <c r="C991" t="s">
        <v>19968</v>
      </c>
      <c r="D991" t="s">
        <v>19969</v>
      </c>
      <c r="E991" t="s">
        <v>19970</v>
      </c>
      <c r="F991" s="12">
        <v>38891</v>
      </c>
      <c r="G991" t="s">
        <v>19971</v>
      </c>
      <c r="H991" t="s">
        <v>19972</v>
      </c>
      <c r="I991" t="s">
        <v>113</v>
      </c>
      <c r="J991" t="s">
        <v>177</v>
      </c>
      <c r="K991" t="s">
        <v>115</v>
      </c>
      <c r="L991" t="s">
        <v>115</v>
      </c>
      <c r="M991" t="s">
        <v>116</v>
      </c>
      <c r="N991" t="s">
        <v>117</v>
      </c>
      <c r="O991" t="s">
        <v>118</v>
      </c>
      <c r="P991" t="s">
        <v>116</v>
      </c>
      <c r="Q991" t="s">
        <v>307</v>
      </c>
      <c r="R991" t="s">
        <v>315</v>
      </c>
      <c r="S991" t="s">
        <v>279</v>
      </c>
      <c r="T991" t="s">
        <v>4907</v>
      </c>
      <c r="U991" t="s">
        <v>19973</v>
      </c>
      <c r="V991" t="s">
        <v>5329</v>
      </c>
      <c r="W991" t="s">
        <v>19974</v>
      </c>
      <c r="X991" t="s">
        <v>9037</v>
      </c>
      <c r="Y991" t="s">
        <v>238</v>
      </c>
      <c r="Z991" t="s">
        <v>118</v>
      </c>
      <c r="AA991" t="s">
        <v>118</v>
      </c>
      <c r="AB991" t="s">
        <v>19975</v>
      </c>
      <c r="AC991" t="s">
        <v>118</v>
      </c>
      <c r="AD991" t="s">
        <v>118</v>
      </c>
      <c r="AE991" t="s">
        <v>19976</v>
      </c>
      <c r="AF991" t="s">
        <v>185</v>
      </c>
      <c r="AG991" t="s">
        <v>157</v>
      </c>
      <c r="AH991" t="s">
        <v>126</v>
      </c>
      <c r="AI991" t="s">
        <v>226</v>
      </c>
      <c r="AJ991" t="s">
        <v>154</v>
      </c>
      <c r="AK991" t="s">
        <v>129</v>
      </c>
      <c r="AL991" t="s">
        <v>132</v>
      </c>
      <c r="AM991" t="s">
        <v>131</v>
      </c>
      <c r="AN991" t="s">
        <v>125</v>
      </c>
      <c r="AO991" t="s">
        <v>135</v>
      </c>
      <c r="AP991" t="s">
        <v>134</v>
      </c>
      <c r="AQ991" t="s">
        <v>136</v>
      </c>
      <c r="AR991" t="s">
        <v>115</v>
      </c>
      <c r="AS991" t="s">
        <v>156</v>
      </c>
      <c r="AT991" t="s">
        <v>115</v>
      </c>
      <c r="AU991" t="s">
        <v>228</v>
      </c>
      <c r="AV991" t="s">
        <v>115</v>
      </c>
      <c r="AW991" t="s">
        <v>229</v>
      </c>
      <c r="AX991" t="s">
        <v>134</v>
      </c>
      <c r="AY991" t="s">
        <v>230</v>
      </c>
      <c r="AZ991" t="s">
        <v>115</v>
      </c>
      <c r="BA991" t="s">
        <v>143</v>
      </c>
      <c r="BB991" t="s">
        <v>144</v>
      </c>
      <c r="BC991" t="s">
        <v>143</v>
      </c>
      <c r="BD991" t="s">
        <v>144</v>
      </c>
      <c r="BE991" t="s">
        <v>143</v>
      </c>
      <c r="BF991" t="s">
        <v>144</v>
      </c>
      <c r="BG991" t="s">
        <v>143</v>
      </c>
      <c r="BH991" t="s">
        <v>144</v>
      </c>
      <c r="BI991" t="s">
        <v>118</v>
      </c>
      <c r="BJ991" t="s">
        <v>118</v>
      </c>
      <c r="BK991" t="s">
        <v>118</v>
      </c>
      <c r="BL991" t="s">
        <v>118</v>
      </c>
      <c r="BM991" t="s">
        <v>118</v>
      </c>
      <c r="BN991" t="s">
        <v>118</v>
      </c>
      <c r="BO991" t="s">
        <v>118</v>
      </c>
      <c r="BP991" t="s">
        <v>118</v>
      </c>
      <c r="BQ991" t="s">
        <v>118</v>
      </c>
      <c r="BR991" t="s">
        <v>118</v>
      </c>
      <c r="BS991" t="s">
        <v>118</v>
      </c>
      <c r="BT991" t="s">
        <v>118</v>
      </c>
      <c r="BU991" s="12"/>
      <c r="BV991" t="s">
        <v>118</v>
      </c>
      <c r="BW991" t="s">
        <v>145</v>
      </c>
      <c r="BX991" t="s">
        <v>162</v>
      </c>
      <c r="BY991" t="s">
        <v>175</v>
      </c>
      <c r="BZ991" t="s">
        <v>132</v>
      </c>
      <c r="CA991" t="s">
        <v>125</v>
      </c>
      <c r="CB991" t="s">
        <v>115</v>
      </c>
      <c r="CC991" t="s">
        <v>138</v>
      </c>
      <c r="CD991" t="s">
        <v>154</v>
      </c>
      <c r="CE991" t="s">
        <v>560</v>
      </c>
      <c r="CF991" t="s">
        <v>560</v>
      </c>
      <c r="CG991" t="s">
        <v>19977</v>
      </c>
      <c r="CH991">
        <v>25</v>
      </c>
      <c r="CI991" t="s">
        <v>4362</v>
      </c>
      <c r="CJ991" t="s">
        <v>245</v>
      </c>
      <c r="CK991" t="s">
        <v>130</v>
      </c>
      <c r="CL991" t="s">
        <v>115</v>
      </c>
      <c r="CM991" t="s">
        <v>118</v>
      </c>
      <c r="CN991" t="s">
        <v>118</v>
      </c>
      <c r="CO991" t="s">
        <v>118</v>
      </c>
      <c r="CP991" t="s">
        <v>126</v>
      </c>
      <c r="CQ991" t="s">
        <v>118</v>
      </c>
      <c r="CR991" t="s">
        <v>118</v>
      </c>
      <c r="CS991" t="s">
        <v>118</v>
      </c>
      <c r="CT991" t="s">
        <v>134</v>
      </c>
      <c r="CU991" s="13"/>
      <c r="CV991" s="13"/>
      <c r="CW991" t="s">
        <v>118</v>
      </c>
      <c r="CX991" t="s">
        <v>118</v>
      </c>
      <c r="CY991" t="s">
        <v>134</v>
      </c>
      <c r="CZ991" t="s">
        <v>134</v>
      </c>
      <c r="DA991" s="13"/>
      <c r="DB991" t="s">
        <v>4366</v>
      </c>
      <c r="DC991" t="s">
        <v>4367</v>
      </c>
      <c r="DD991" t="s">
        <v>118</v>
      </c>
      <c r="DE991" t="s">
        <v>118</v>
      </c>
      <c r="DF991" t="s">
        <v>118</v>
      </c>
      <c r="DG991" t="s">
        <v>115</v>
      </c>
      <c r="DH991" t="s">
        <v>118</v>
      </c>
      <c r="DI991" t="s">
        <v>118</v>
      </c>
      <c r="DJ991" t="s">
        <v>118</v>
      </c>
      <c r="DK991" s="13"/>
      <c r="DL991">
        <v>5140</v>
      </c>
      <c r="DM991" t="s">
        <v>19967</v>
      </c>
      <c r="DN991" t="s">
        <v>16662</v>
      </c>
      <c r="DO991" t="s">
        <v>118</v>
      </c>
      <c r="DP991" t="s">
        <v>19977</v>
      </c>
    </row>
    <row r="992" spans="1:120" x14ac:dyDescent="0.35">
      <c r="A992">
        <v>9102</v>
      </c>
      <c r="B992" t="s">
        <v>19978</v>
      </c>
      <c r="C992" t="s">
        <v>19979</v>
      </c>
      <c r="D992" t="s">
        <v>19980</v>
      </c>
      <c r="E992" t="s">
        <v>19981</v>
      </c>
      <c r="F992" s="12">
        <v>39006</v>
      </c>
      <c r="G992" t="s">
        <v>118</v>
      </c>
      <c r="H992" t="s">
        <v>19982</v>
      </c>
      <c r="I992" t="s">
        <v>113</v>
      </c>
      <c r="J992" t="s">
        <v>177</v>
      </c>
      <c r="K992" t="s">
        <v>115</v>
      </c>
      <c r="L992" t="s">
        <v>115</v>
      </c>
      <c r="M992" t="s">
        <v>116</v>
      </c>
      <c r="N992" t="s">
        <v>117</v>
      </c>
      <c r="O992" t="s">
        <v>118</v>
      </c>
      <c r="P992" t="s">
        <v>116</v>
      </c>
      <c r="Q992" t="s">
        <v>338</v>
      </c>
      <c r="R992" t="s">
        <v>19983</v>
      </c>
      <c r="S992" t="s">
        <v>279</v>
      </c>
      <c r="T992" t="s">
        <v>428</v>
      </c>
      <c r="U992" t="s">
        <v>19984</v>
      </c>
      <c r="V992" t="s">
        <v>19985</v>
      </c>
      <c r="W992" t="s">
        <v>14944</v>
      </c>
      <c r="X992" t="s">
        <v>14945</v>
      </c>
      <c r="Y992" t="s">
        <v>338</v>
      </c>
      <c r="Z992" t="s">
        <v>9315</v>
      </c>
      <c r="AA992" t="s">
        <v>10126</v>
      </c>
      <c r="AB992" t="s">
        <v>19986</v>
      </c>
      <c r="AC992" t="s">
        <v>19986</v>
      </c>
      <c r="AD992" t="s">
        <v>118</v>
      </c>
      <c r="AE992" t="s">
        <v>19987</v>
      </c>
      <c r="AF992" t="s">
        <v>18258</v>
      </c>
      <c r="AG992" t="s">
        <v>125</v>
      </c>
      <c r="AH992" t="s">
        <v>126</v>
      </c>
      <c r="AI992" t="s">
        <v>226</v>
      </c>
      <c r="AJ992" t="s">
        <v>171</v>
      </c>
      <c r="AK992" t="s">
        <v>129</v>
      </c>
      <c r="AL992" t="s">
        <v>132</v>
      </c>
      <c r="AM992" t="s">
        <v>131</v>
      </c>
      <c r="AN992" t="s">
        <v>138</v>
      </c>
      <c r="AO992" t="s">
        <v>135</v>
      </c>
      <c r="AP992" t="s">
        <v>130</v>
      </c>
      <c r="AQ992" t="s">
        <v>136</v>
      </c>
      <c r="AR992" t="s">
        <v>138</v>
      </c>
      <c r="AS992" t="s">
        <v>156</v>
      </c>
      <c r="AT992" t="s">
        <v>132</v>
      </c>
      <c r="AU992" t="s">
        <v>228</v>
      </c>
      <c r="AV992" t="s">
        <v>132</v>
      </c>
      <c r="AW992" t="s">
        <v>229</v>
      </c>
      <c r="AX992" t="s">
        <v>132</v>
      </c>
      <c r="AY992" t="s">
        <v>230</v>
      </c>
      <c r="AZ992" t="s">
        <v>157</v>
      </c>
      <c r="BA992" t="s">
        <v>430</v>
      </c>
      <c r="BB992" t="s">
        <v>132</v>
      </c>
      <c r="BC992" t="s">
        <v>431</v>
      </c>
      <c r="BD992" t="s">
        <v>125</v>
      </c>
      <c r="BE992" t="s">
        <v>143</v>
      </c>
      <c r="BF992" t="s">
        <v>144</v>
      </c>
      <c r="BG992" t="s">
        <v>143</v>
      </c>
      <c r="BH992" t="s">
        <v>144</v>
      </c>
      <c r="BI992" t="s">
        <v>118</v>
      </c>
      <c r="BJ992" t="s">
        <v>118</v>
      </c>
      <c r="BK992" t="s">
        <v>118</v>
      </c>
      <c r="BL992" t="s">
        <v>118</v>
      </c>
      <c r="BM992" t="s">
        <v>118</v>
      </c>
      <c r="BN992" t="s">
        <v>118</v>
      </c>
      <c r="BO992" t="s">
        <v>118</v>
      </c>
      <c r="BP992" t="s">
        <v>118</v>
      </c>
      <c r="BQ992" t="s">
        <v>118</v>
      </c>
      <c r="BR992" t="s">
        <v>118</v>
      </c>
      <c r="BS992" t="s">
        <v>118</v>
      </c>
      <c r="BT992" t="s">
        <v>118</v>
      </c>
      <c r="BU992" s="12"/>
      <c r="BV992" t="s">
        <v>118</v>
      </c>
      <c r="BW992" t="s">
        <v>145</v>
      </c>
      <c r="BX992" t="s">
        <v>162</v>
      </c>
      <c r="BY992" t="s">
        <v>175</v>
      </c>
      <c r="BZ992" t="s">
        <v>134</v>
      </c>
      <c r="CA992" t="s">
        <v>134</v>
      </c>
      <c r="CB992" t="s">
        <v>157</v>
      </c>
      <c r="CC992" t="s">
        <v>157</v>
      </c>
      <c r="CD992" t="s">
        <v>154</v>
      </c>
      <c r="CE992" t="s">
        <v>376</v>
      </c>
      <c r="CF992" t="s">
        <v>19988</v>
      </c>
      <c r="CG992" t="s">
        <v>19989</v>
      </c>
      <c r="CH992">
        <v>25</v>
      </c>
      <c r="CI992" t="s">
        <v>4362</v>
      </c>
      <c r="CJ992" t="s">
        <v>245</v>
      </c>
      <c r="CK992" t="s">
        <v>157</v>
      </c>
      <c r="CL992" t="s">
        <v>125</v>
      </c>
      <c r="CM992" t="s">
        <v>134</v>
      </c>
      <c r="CN992" t="s">
        <v>118</v>
      </c>
      <c r="CO992" t="s">
        <v>132</v>
      </c>
      <c r="CP992" t="s">
        <v>126</v>
      </c>
      <c r="CQ992" t="s">
        <v>19990</v>
      </c>
      <c r="CR992" t="s">
        <v>19991</v>
      </c>
      <c r="CS992" t="s">
        <v>19992</v>
      </c>
      <c r="CT992" t="s">
        <v>115</v>
      </c>
      <c r="CU992" s="13">
        <v>45472.637835648151</v>
      </c>
      <c r="CV992" s="13"/>
      <c r="CW992" t="s">
        <v>118</v>
      </c>
      <c r="CX992" t="s">
        <v>118</v>
      </c>
      <c r="CY992" t="s">
        <v>132</v>
      </c>
      <c r="CZ992" t="s">
        <v>115</v>
      </c>
      <c r="DA992" s="13">
        <v>45494.44903935185</v>
      </c>
      <c r="DB992" t="s">
        <v>4366</v>
      </c>
      <c r="DC992" t="s">
        <v>4367</v>
      </c>
      <c r="DD992" t="s">
        <v>118</v>
      </c>
      <c r="DE992" t="s">
        <v>163</v>
      </c>
      <c r="DF992" t="s">
        <v>118</v>
      </c>
      <c r="DG992" t="s">
        <v>118</v>
      </c>
      <c r="DH992" t="s">
        <v>118</v>
      </c>
      <c r="DI992" t="s">
        <v>118</v>
      </c>
      <c r="DJ992" t="s">
        <v>118</v>
      </c>
      <c r="DK992" s="13"/>
      <c r="DL992">
        <v>5141</v>
      </c>
      <c r="DM992" t="s">
        <v>19978</v>
      </c>
      <c r="DN992" t="s">
        <v>4388</v>
      </c>
      <c r="DO992" t="s">
        <v>1446</v>
      </c>
      <c r="DP992" t="s">
        <v>19989</v>
      </c>
    </row>
    <row r="993" spans="1:120" x14ac:dyDescent="0.35">
      <c r="A993">
        <v>8337</v>
      </c>
      <c r="B993" t="s">
        <v>19993</v>
      </c>
      <c r="C993" t="s">
        <v>19994</v>
      </c>
      <c r="D993" t="s">
        <v>19995</v>
      </c>
      <c r="E993" t="s">
        <v>19996</v>
      </c>
      <c r="F993" s="12">
        <v>38730</v>
      </c>
      <c r="G993" t="s">
        <v>19997</v>
      </c>
      <c r="H993" t="s">
        <v>19998</v>
      </c>
      <c r="I993" t="s">
        <v>113</v>
      </c>
      <c r="J993" t="s">
        <v>177</v>
      </c>
      <c r="K993" t="s">
        <v>115</v>
      </c>
      <c r="L993" t="s">
        <v>115</v>
      </c>
      <c r="M993" t="s">
        <v>116</v>
      </c>
      <c r="N993" t="s">
        <v>117</v>
      </c>
      <c r="O993" t="s">
        <v>118</v>
      </c>
      <c r="P993" t="s">
        <v>116</v>
      </c>
      <c r="Q993" t="s">
        <v>425</v>
      </c>
      <c r="R993" t="s">
        <v>315</v>
      </c>
      <c r="S993" t="s">
        <v>254</v>
      </c>
      <c r="T993" t="s">
        <v>428</v>
      </c>
      <c r="U993" t="s">
        <v>19999</v>
      </c>
      <c r="V993" t="s">
        <v>20000</v>
      </c>
      <c r="W993" t="s">
        <v>5188</v>
      </c>
      <c r="X993" t="s">
        <v>13253</v>
      </c>
      <c r="Y993" t="s">
        <v>425</v>
      </c>
      <c r="Z993" t="s">
        <v>118</v>
      </c>
      <c r="AA993" t="s">
        <v>118</v>
      </c>
      <c r="AB993" t="s">
        <v>20001</v>
      </c>
      <c r="AC993" t="s">
        <v>118</v>
      </c>
      <c r="AD993" t="s">
        <v>118</v>
      </c>
      <c r="AE993" t="s">
        <v>20002</v>
      </c>
      <c r="AF993" t="s">
        <v>429</v>
      </c>
      <c r="AG993" t="s">
        <v>125</v>
      </c>
      <c r="AH993" t="s">
        <v>126</v>
      </c>
      <c r="AI993" t="s">
        <v>226</v>
      </c>
      <c r="AJ993" t="s">
        <v>227</v>
      </c>
      <c r="AK993" t="s">
        <v>129</v>
      </c>
      <c r="AL993" t="s">
        <v>130</v>
      </c>
      <c r="AM993" t="s">
        <v>131</v>
      </c>
      <c r="AN993" t="s">
        <v>132</v>
      </c>
      <c r="AO993" t="s">
        <v>135</v>
      </c>
      <c r="AP993" t="s">
        <v>130</v>
      </c>
      <c r="AQ993" t="s">
        <v>136</v>
      </c>
      <c r="AR993" t="s">
        <v>115</v>
      </c>
      <c r="AS993" t="s">
        <v>156</v>
      </c>
      <c r="AT993" t="s">
        <v>115</v>
      </c>
      <c r="AU993" t="s">
        <v>228</v>
      </c>
      <c r="AV993" t="s">
        <v>125</v>
      </c>
      <c r="AW993" t="s">
        <v>188</v>
      </c>
      <c r="AX993" t="s">
        <v>115</v>
      </c>
      <c r="AY993" t="s">
        <v>229</v>
      </c>
      <c r="AZ993" t="s">
        <v>115</v>
      </c>
      <c r="BA993" t="s">
        <v>230</v>
      </c>
      <c r="BB993" t="s">
        <v>130</v>
      </c>
      <c r="BC993" t="s">
        <v>430</v>
      </c>
      <c r="BD993" t="s">
        <v>130</v>
      </c>
      <c r="BE993" t="s">
        <v>431</v>
      </c>
      <c r="BF993" t="s">
        <v>125</v>
      </c>
      <c r="BG993" t="s">
        <v>143</v>
      </c>
      <c r="BH993" t="s">
        <v>144</v>
      </c>
      <c r="BI993" t="s">
        <v>118</v>
      </c>
      <c r="BJ993" t="s">
        <v>118</v>
      </c>
      <c r="BK993" t="s">
        <v>118</v>
      </c>
      <c r="BL993" t="s">
        <v>118</v>
      </c>
      <c r="BM993" t="s">
        <v>118</v>
      </c>
      <c r="BN993" t="s">
        <v>118</v>
      </c>
      <c r="BO993" t="s">
        <v>118</v>
      </c>
      <c r="BP993" t="s">
        <v>118</v>
      </c>
      <c r="BQ993" t="s">
        <v>118</v>
      </c>
      <c r="BR993" t="s">
        <v>118</v>
      </c>
      <c r="BS993" t="s">
        <v>118</v>
      </c>
      <c r="BT993" t="s">
        <v>118</v>
      </c>
      <c r="BU993" s="12"/>
      <c r="BV993" t="s">
        <v>118</v>
      </c>
      <c r="BW993" t="s">
        <v>145</v>
      </c>
      <c r="BX993" t="s">
        <v>146</v>
      </c>
      <c r="BY993" t="s">
        <v>175</v>
      </c>
      <c r="BZ993" t="s">
        <v>134</v>
      </c>
      <c r="CA993" t="s">
        <v>125</v>
      </c>
      <c r="CB993" t="s">
        <v>115</v>
      </c>
      <c r="CC993" t="s">
        <v>157</v>
      </c>
      <c r="CD993" t="s">
        <v>227</v>
      </c>
      <c r="CE993" t="s">
        <v>432</v>
      </c>
      <c r="CF993" t="s">
        <v>20003</v>
      </c>
      <c r="CG993" t="s">
        <v>20004</v>
      </c>
      <c r="CH993">
        <v>25</v>
      </c>
      <c r="CI993" t="s">
        <v>4362</v>
      </c>
      <c r="CJ993" t="s">
        <v>245</v>
      </c>
      <c r="CK993" t="s">
        <v>132</v>
      </c>
      <c r="CL993" t="s">
        <v>115</v>
      </c>
      <c r="CM993" t="s">
        <v>118</v>
      </c>
      <c r="CN993" t="s">
        <v>118</v>
      </c>
      <c r="CO993" t="s">
        <v>118</v>
      </c>
      <c r="CP993" t="s">
        <v>126</v>
      </c>
      <c r="CQ993" t="s">
        <v>118</v>
      </c>
      <c r="CR993" t="s">
        <v>118</v>
      </c>
      <c r="CS993" t="s">
        <v>118</v>
      </c>
      <c r="CT993" t="s">
        <v>134</v>
      </c>
      <c r="CU993" s="13"/>
      <c r="CV993" s="13"/>
      <c r="CW993" t="s">
        <v>118</v>
      </c>
      <c r="CX993" t="s">
        <v>118</v>
      </c>
      <c r="CY993" t="s">
        <v>134</v>
      </c>
      <c r="CZ993" t="s">
        <v>134</v>
      </c>
      <c r="DA993" s="13"/>
      <c r="DB993" t="s">
        <v>4366</v>
      </c>
      <c r="DC993" t="s">
        <v>4367</v>
      </c>
      <c r="DD993" t="s">
        <v>118</v>
      </c>
      <c r="DE993" t="s">
        <v>118</v>
      </c>
      <c r="DF993" t="s">
        <v>118</v>
      </c>
      <c r="DG993" t="s">
        <v>115</v>
      </c>
      <c r="DH993" t="s">
        <v>118</v>
      </c>
      <c r="DI993" t="s">
        <v>118</v>
      </c>
      <c r="DJ993" t="s">
        <v>118</v>
      </c>
      <c r="DK993" s="13"/>
      <c r="DL993">
        <v>5142</v>
      </c>
      <c r="DM993" t="s">
        <v>19993</v>
      </c>
      <c r="DN993" t="s">
        <v>16662</v>
      </c>
      <c r="DO993" t="s">
        <v>118</v>
      </c>
      <c r="DP993" t="s">
        <v>20004</v>
      </c>
    </row>
    <row r="994" spans="1:120" x14ac:dyDescent="0.35">
      <c r="A994">
        <v>8404</v>
      </c>
      <c r="B994" t="s">
        <v>20005</v>
      </c>
      <c r="C994" t="s">
        <v>20006</v>
      </c>
      <c r="D994" t="s">
        <v>20007</v>
      </c>
      <c r="E994" t="s">
        <v>20008</v>
      </c>
      <c r="F994" s="12">
        <v>38755</v>
      </c>
      <c r="G994" t="s">
        <v>20009</v>
      </c>
      <c r="H994" t="s">
        <v>20010</v>
      </c>
      <c r="I994" t="s">
        <v>113</v>
      </c>
      <c r="J994" t="s">
        <v>177</v>
      </c>
      <c r="K994" t="s">
        <v>115</v>
      </c>
      <c r="L994" t="s">
        <v>115</v>
      </c>
      <c r="M994" t="s">
        <v>116</v>
      </c>
      <c r="N994" t="s">
        <v>117</v>
      </c>
      <c r="O994" t="s">
        <v>118</v>
      </c>
      <c r="P994" t="s">
        <v>116</v>
      </c>
      <c r="Q994" t="s">
        <v>178</v>
      </c>
      <c r="R994" t="s">
        <v>134</v>
      </c>
      <c r="S994" t="s">
        <v>134</v>
      </c>
      <c r="T994" t="s">
        <v>118</v>
      </c>
      <c r="U994" t="s">
        <v>20011</v>
      </c>
      <c r="V994" t="s">
        <v>20012</v>
      </c>
      <c r="W994" t="s">
        <v>5592</v>
      </c>
      <c r="X994" t="s">
        <v>5593</v>
      </c>
      <c r="Y994" t="s">
        <v>178</v>
      </c>
      <c r="Z994" t="s">
        <v>118</v>
      </c>
      <c r="AA994" t="s">
        <v>118</v>
      </c>
      <c r="AB994" t="s">
        <v>20013</v>
      </c>
      <c r="AC994" t="s">
        <v>118</v>
      </c>
      <c r="AD994" t="s">
        <v>20014</v>
      </c>
      <c r="AE994" t="s">
        <v>20015</v>
      </c>
      <c r="AF994" t="s">
        <v>20016</v>
      </c>
      <c r="AG994" t="s">
        <v>142</v>
      </c>
      <c r="AH994" t="s">
        <v>126</v>
      </c>
      <c r="AI994" t="s">
        <v>226</v>
      </c>
      <c r="AJ994" t="s">
        <v>227</v>
      </c>
      <c r="AK994" t="s">
        <v>129</v>
      </c>
      <c r="AL994" t="s">
        <v>132</v>
      </c>
      <c r="AM994" t="s">
        <v>131</v>
      </c>
      <c r="AN994" t="s">
        <v>130</v>
      </c>
      <c r="AO994" t="s">
        <v>135</v>
      </c>
      <c r="AP994" t="s">
        <v>115</v>
      </c>
      <c r="AQ994" t="s">
        <v>136</v>
      </c>
      <c r="AR994" t="s">
        <v>115</v>
      </c>
      <c r="AS994" t="s">
        <v>156</v>
      </c>
      <c r="AT994" t="s">
        <v>115</v>
      </c>
      <c r="AU994" t="s">
        <v>228</v>
      </c>
      <c r="AV994" t="s">
        <v>115</v>
      </c>
      <c r="AW994" t="s">
        <v>158</v>
      </c>
      <c r="AX994" t="s">
        <v>115</v>
      </c>
      <c r="AY994" t="s">
        <v>229</v>
      </c>
      <c r="AZ994" t="s">
        <v>134</v>
      </c>
      <c r="BA994" t="s">
        <v>230</v>
      </c>
      <c r="BB994" t="s">
        <v>132</v>
      </c>
      <c r="BC994" t="s">
        <v>430</v>
      </c>
      <c r="BD994" t="s">
        <v>132</v>
      </c>
      <c r="BE994" t="s">
        <v>431</v>
      </c>
      <c r="BF994" t="s">
        <v>115</v>
      </c>
      <c r="BG994" t="s">
        <v>143</v>
      </c>
      <c r="BH994" t="s">
        <v>144</v>
      </c>
      <c r="BI994" t="s">
        <v>118</v>
      </c>
      <c r="BJ994" t="s">
        <v>118</v>
      </c>
      <c r="BK994" t="s">
        <v>118</v>
      </c>
      <c r="BL994" t="s">
        <v>118</v>
      </c>
      <c r="BM994" t="s">
        <v>118</v>
      </c>
      <c r="BN994" t="s">
        <v>118</v>
      </c>
      <c r="BO994" t="s">
        <v>118</v>
      </c>
      <c r="BP994" t="s">
        <v>118</v>
      </c>
      <c r="BQ994" t="s">
        <v>118</v>
      </c>
      <c r="BR994" t="s">
        <v>118</v>
      </c>
      <c r="BS994" t="s">
        <v>118</v>
      </c>
      <c r="BT994" t="s">
        <v>118</v>
      </c>
      <c r="BU994" s="12"/>
      <c r="BV994" t="s">
        <v>118</v>
      </c>
      <c r="BW994" t="s">
        <v>145</v>
      </c>
      <c r="BX994" t="s">
        <v>162</v>
      </c>
      <c r="BY994" t="s">
        <v>175</v>
      </c>
      <c r="BZ994" t="s">
        <v>115</v>
      </c>
      <c r="CA994" t="s">
        <v>142</v>
      </c>
      <c r="CB994" t="s">
        <v>130</v>
      </c>
      <c r="CC994" t="s">
        <v>171</v>
      </c>
      <c r="CD994" t="s">
        <v>227</v>
      </c>
      <c r="CE994" t="s">
        <v>560</v>
      </c>
      <c r="CF994" t="s">
        <v>560</v>
      </c>
      <c r="CG994" t="s">
        <v>20017</v>
      </c>
      <c r="CH994">
        <v>25</v>
      </c>
      <c r="CI994" t="s">
        <v>4362</v>
      </c>
      <c r="CJ994" t="s">
        <v>245</v>
      </c>
      <c r="CK994" t="s">
        <v>142</v>
      </c>
      <c r="CL994" t="s">
        <v>115</v>
      </c>
      <c r="CM994" t="s">
        <v>118</v>
      </c>
      <c r="CN994" t="s">
        <v>118</v>
      </c>
      <c r="CO994" t="s">
        <v>118</v>
      </c>
      <c r="CP994" t="s">
        <v>126</v>
      </c>
      <c r="CQ994" t="s">
        <v>118</v>
      </c>
      <c r="CR994" t="s">
        <v>118</v>
      </c>
      <c r="CS994" t="s">
        <v>118</v>
      </c>
      <c r="CT994" t="s">
        <v>132</v>
      </c>
      <c r="CU994" s="13"/>
      <c r="CV994" s="13">
        <v>45477.477430555555</v>
      </c>
      <c r="CW994" t="s">
        <v>115</v>
      </c>
      <c r="CX994" t="s">
        <v>118</v>
      </c>
      <c r="CY994" t="s">
        <v>134</v>
      </c>
      <c r="CZ994" t="s">
        <v>134</v>
      </c>
      <c r="DA994" s="13"/>
      <c r="DB994" t="s">
        <v>4366</v>
      </c>
      <c r="DC994" t="s">
        <v>4367</v>
      </c>
      <c r="DD994" t="s">
        <v>118</v>
      </c>
      <c r="DE994" t="s">
        <v>118</v>
      </c>
      <c r="DF994" t="s">
        <v>118</v>
      </c>
      <c r="DG994" t="s">
        <v>118</v>
      </c>
      <c r="DH994" t="s">
        <v>118</v>
      </c>
      <c r="DI994" t="s">
        <v>118</v>
      </c>
      <c r="DJ994" t="s">
        <v>118</v>
      </c>
      <c r="DK994" s="13"/>
      <c r="DL994">
        <v>5143</v>
      </c>
      <c r="DM994" t="s">
        <v>20005</v>
      </c>
      <c r="DN994" t="s">
        <v>16662</v>
      </c>
      <c r="DO994" t="s">
        <v>118</v>
      </c>
      <c r="DP994" t="s">
        <v>20017</v>
      </c>
    </row>
    <row r="995" spans="1:120" x14ac:dyDescent="0.35">
      <c r="A995">
        <v>8915</v>
      </c>
      <c r="B995" t="s">
        <v>20018</v>
      </c>
      <c r="C995" t="s">
        <v>20019</v>
      </c>
      <c r="D995" t="s">
        <v>20020</v>
      </c>
      <c r="E995" t="s">
        <v>20021</v>
      </c>
      <c r="F995" s="12">
        <v>38946</v>
      </c>
      <c r="G995" t="s">
        <v>20022</v>
      </c>
      <c r="H995" t="s">
        <v>20023</v>
      </c>
      <c r="I995" t="s">
        <v>113</v>
      </c>
      <c r="J995" t="s">
        <v>177</v>
      </c>
      <c r="K995" t="s">
        <v>115</v>
      </c>
      <c r="L995" t="s">
        <v>115</v>
      </c>
      <c r="M995" t="s">
        <v>116</v>
      </c>
      <c r="N995" t="s">
        <v>117</v>
      </c>
      <c r="O995" t="s">
        <v>118</v>
      </c>
      <c r="P995" t="s">
        <v>116</v>
      </c>
      <c r="Q995" t="s">
        <v>287</v>
      </c>
      <c r="R995" t="s">
        <v>120</v>
      </c>
      <c r="S995" t="s">
        <v>224</v>
      </c>
      <c r="T995" t="s">
        <v>581</v>
      </c>
      <c r="U995" t="s">
        <v>20024</v>
      </c>
      <c r="V995" t="s">
        <v>20024</v>
      </c>
      <c r="W995" t="s">
        <v>20025</v>
      </c>
      <c r="X995" t="s">
        <v>5862</v>
      </c>
      <c r="Y995" t="s">
        <v>182</v>
      </c>
      <c r="Z995" t="s">
        <v>183</v>
      </c>
      <c r="AA995" t="s">
        <v>472</v>
      </c>
      <c r="AB995" t="s">
        <v>20026</v>
      </c>
      <c r="AC995" t="s">
        <v>20027</v>
      </c>
      <c r="AD995" t="s">
        <v>118</v>
      </c>
      <c r="AE995" t="s">
        <v>20028</v>
      </c>
      <c r="AF995" t="s">
        <v>453</v>
      </c>
      <c r="AG995" t="s">
        <v>138</v>
      </c>
      <c r="AH995" t="s">
        <v>126</v>
      </c>
      <c r="AI995" t="s">
        <v>226</v>
      </c>
      <c r="AJ995" t="s">
        <v>227</v>
      </c>
      <c r="AK995" t="s">
        <v>129</v>
      </c>
      <c r="AL995" t="s">
        <v>134</v>
      </c>
      <c r="AM995" t="s">
        <v>131</v>
      </c>
      <c r="AN995" t="s">
        <v>130</v>
      </c>
      <c r="AO995" t="s">
        <v>135</v>
      </c>
      <c r="AP995" t="s">
        <v>134</v>
      </c>
      <c r="AQ995" t="s">
        <v>136</v>
      </c>
      <c r="AR995" t="s">
        <v>115</v>
      </c>
      <c r="AS995" t="s">
        <v>156</v>
      </c>
      <c r="AT995" t="s">
        <v>115</v>
      </c>
      <c r="AU995" t="s">
        <v>228</v>
      </c>
      <c r="AV995" t="s">
        <v>115</v>
      </c>
      <c r="AW995" t="s">
        <v>158</v>
      </c>
      <c r="AX995" t="s">
        <v>115</v>
      </c>
      <c r="AY995" t="s">
        <v>229</v>
      </c>
      <c r="AZ995" t="s">
        <v>134</v>
      </c>
      <c r="BA995" t="s">
        <v>230</v>
      </c>
      <c r="BB995" t="s">
        <v>132</v>
      </c>
      <c r="BC995" t="s">
        <v>430</v>
      </c>
      <c r="BD995" t="s">
        <v>134</v>
      </c>
      <c r="BE995" t="s">
        <v>431</v>
      </c>
      <c r="BF995" t="s">
        <v>132</v>
      </c>
      <c r="BG995" t="s">
        <v>143</v>
      </c>
      <c r="BH995" t="s">
        <v>144</v>
      </c>
      <c r="BI995" t="s">
        <v>118</v>
      </c>
      <c r="BJ995" t="s">
        <v>118</v>
      </c>
      <c r="BK995" t="s">
        <v>118</v>
      </c>
      <c r="BL995" t="s">
        <v>118</v>
      </c>
      <c r="BM995" t="s">
        <v>118</v>
      </c>
      <c r="BN995" t="s">
        <v>118</v>
      </c>
      <c r="BO995" t="s">
        <v>118</v>
      </c>
      <c r="BP995" t="s">
        <v>118</v>
      </c>
      <c r="BQ995" t="s">
        <v>118</v>
      </c>
      <c r="BR995" t="s">
        <v>118</v>
      </c>
      <c r="BS995" t="s">
        <v>118</v>
      </c>
      <c r="BT995" t="s">
        <v>118</v>
      </c>
      <c r="BU995" s="12"/>
      <c r="BV995" t="s">
        <v>118</v>
      </c>
      <c r="BW995" t="s">
        <v>145</v>
      </c>
      <c r="BX995" t="s">
        <v>162</v>
      </c>
      <c r="BY995" t="s">
        <v>175</v>
      </c>
      <c r="BZ995" t="s">
        <v>125</v>
      </c>
      <c r="CA995" t="s">
        <v>125</v>
      </c>
      <c r="CB995" t="s">
        <v>132</v>
      </c>
      <c r="CC995" t="s">
        <v>171</v>
      </c>
      <c r="CD995" t="s">
        <v>227</v>
      </c>
      <c r="CE995" t="s">
        <v>222</v>
      </c>
      <c r="CF995" t="s">
        <v>20029</v>
      </c>
      <c r="CG995" t="s">
        <v>20030</v>
      </c>
      <c r="CH995">
        <v>25</v>
      </c>
      <c r="CI995" t="s">
        <v>4362</v>
      </c>
      <c r="CJ995" t="s">
        <v>245</v>
      </c>
      <c r="CK995" t="s">
        <v>138</v>
      </c>
      <c r="CL995" t="s">
        <v>125</v>
      </c>
      <c r="CM995" t="s">
        <v>134</v>
      </c>
      <c r="CN995" t="s">
        <v>118</v>
      </c>
      <c r="CO995" t="s">
        <v>132</v>
      </c>
      <c r="CP995" t="s">
        <v>126</v>
      </c>
      <c r="CQ995" t="s">
        <v>118</v>
      </c>
      <c r="CR995" t="s">
        <v>118</v>
      </c>
      <c r="CS995" t="s">
        <v>118</v>
      </c>
      <c r="CT995" t="s">
        <v>115</v>
      </c>
      <c r="CU995" s="13">
        <v>45472.585347222222</v>
      </c>
      <c r="CV995" s="13"/>
      <c r="CW995" t="s">
        <v>118</v>
      </c>
      <c r="CX995" t="s">
        <v>118</v>
      </c>
      <c r="CY995" t="s">
        <v>115</v>
      </c>
      <c r="CZ995" t="s">
        <v>134</v>
      </c>
      <c r="DA995" s="13"/>
      <c r="DB995" t="s">
        <v>4366</v>
      </c>
      <c r="DC995" t="s">
        <v>4367</v>
      </c>
      <c r="DD995" t="s">
        <v>118</v>
      </c>
      <c r="DE995" t="s">
        <v>163</v>
      </c>
      <c r="DF995" t="s">
        <v>118</v>
      </c>
      <c r="DG995" t="s">
        <v>118</v>
      </c>
      <c r="DH995" t="s">
        <v>118</v>
      </c>
      <c r="DI995" t="s">
        <v>118</v>
      </c>
      <c r="DJ995" t="s">
        <v>118</v>
      </c>
      <c r="DK995" s="13"/>
      <c r="DL995">
        <v>5144</v>
      </c>
      <c r="DM995" t="s">
        <v>20018</v>
      </c>
      <c r="DN995" t="s">
        <v>4388</v>
      </c>
      <c r="DO995" t="s">
        <v>1446</v>
      </c>
      <c r="DP995" t="s">
        <v>20030</v>
      </c>
    </row>
    <row r="996" spans="1:120" x14ac:dyDescent="0.35">
      <c r="A996">
        <v>9252</v>
      </c>
      <c r="B996" t="s">
        <v>20031</v>
      </c>
      <c r="C996" t="s">
        <v>20032</v>
      </c>
      <c r="D996" t="s">
        <v>20033</v>
      </c>
      <c r="E996" t="s">
        <v>20034</v>
      </c>
      <c r="F996" s="12">
        <v>39068</v>
      </c>
      <c r="G996" t="s">
        <v>20035</v>
      </c>
      <c r="H996" t="s">
        <v>20036</v>
      </c>
      <c r="I996" t="s">
        <v>113</v>
      </c>
      <c r="J996" t="s">
        <v>177</v>
      </c>
      <c r="K996" t="s">
        <v>115</v>
      </c>
      <c r="L996" t="s">
        <v>115</v>
      </c>
      <c r="M996" t="s">
        <v>116</v>
      </c>
      <c r="N996" t="s">
        <v>117</v>
      </c>
      <c r="O996" t="s">
        <v>118</v>
      </c>
      <c r="P996" t="s">
        <v>116</v>
      </c>
      <c r="Q996" t="s">
        <v>167</v>
      </c>
      <c r="R996" t="s">
        <v>253</v>
      </c>
      <c r="S996" t="s">
        <v>469</v>
      </c>
      <c r="T996" t="s">
        <v>339</v>
      </c>
      <c r="U996" t="s">
        <v>20037</v>
      </c>
      <c r="V996" t="s">
        <v>118</v>
      </c>
      <c r="W996" t="s">
        <v>795</v>
      </c>
      <c r="X996" t="s">
        <v>855</v>
      </c>
      <c r="Y996" t="s">
        <v>167</v>
      </c>
      <c r="Z996" t="s">
        <v>20038</v>
      </c>
      <c r="AA996" t="s">
        <v>20039</v>
      </c>
      <c r="AB996" t="s">
        <v>20040</v>
      </c>
      <c r="AC996" t="s">
        <v>20040</v>
      </c>
      <c r="AD996" t="s">
        <v>20041</v>
      </c>
      <c r="AE996" t="s">
        <v>20042</v>
      </c>
      <c r="AF996" t="s">
        <v>170</v>
      </c>
      <c r="AG996" t="s">
        <v>157</v>
      </c>
      <c r="AH996" t="s">
        <v>126</v>
      </c>
      <c r="AI996" t="s">
        <v>226</v>
      </c>
      <c r="AJ996" t="s">
        <v>227</v>
      </c>
      <c r="AK996" t="s">
        <v>129</v>
      </c>
      <c r="AL996" t="s">
        <v>115</v>
      </c>
      <c r="AM996" t="s">
        <v>131</v>
      </c>
      <c r="AN996" t="s">
        <v>125</v>
      </c>
      <c r="AO996" t="s">
        <v>135</v>
      </c>
      <c r="AP996" t="s">
        <v>130</v>
      </c>
      <c r="AQ996" t="s">
        <v>136</v>
      </c>
      <c r="AR996" t="s">
        <v>115</v>
      </c>
      <c r="AS996" t="s">
        <v>228</v>
      </c>
      <c r="AT996" t="s">
        <v>132</v>
      </c>
      <c r="AU996" t="s">
        <v>137</v>
      </c>
      <c r="AV996" t="s">
        <v>157</v>
      </c>
      <c r="AW996" t="s">
        <v>139</v>
      </c>
      <c r="AX996" t="s">
        <v>132</v>
      </c>
      <c r="AY996" t="s">
        <v>140</v>
      </c>
      <c r="AZ996" t="s">
        <v>125</v>
      </c>
      <c r="BA996" t="s">
        <v>141</v>
      </c>
      <c r="BB996" t="s">
        <v>125</v>
      </c>
      <c r="BC996" t="s">
        <v>229</v>
      </c>
      <c r="BD996" t="s">
        <v>134</v>
      </c>
      <c r="BE996" t="s">
        <v>230</v>
      </c>
      <c r="BF996" t="s">
        <v>115</v>
      </c>
      <c r="BG996" t="s">
        <v>143</v>
      </c>
      <c r="BH996" t="s">
        <v>144</v>
      </c>
      <c r="BI996" t="s">
        <v>118</v>
      </c>
      <c r="BJ996" t="s">
        <v>118</v>
      </c>
      <c r="BK996" t="s">
        <v>118</v>
      </c>
      <c r="BL996" t="s">
        <v>118</v>
      </c>
      <c r="BM996" t="s">
        <v>118</v>
      </c>
      <c r="BN996" t="s">
        <v>118</v>
      </c>
      <c r="BO996" t="s">
        <v>118</v>
      </c>
      <c r="BP996" t="s">
        <v>118</v>
      </c>
      <c r="BQ996" t="s">
        <v>118</v>
      </c>
      <c r="BR996" t="s">
        <v>118</v>
      </c>
      <c r="BS996" t="s">
        <v>118</v>
      </c>
      <c r="BT996" t="s">
        <v>118</v>
      </c>
      <c r="BU996" s="12"/>
      <c r="BV996" t="s">
        <v>118</v>
      </c>
      <c r="BW996" t="s">
        <v>145</v>
      </c>
      <c r="BX996" t="s">
        <v>162</v>
      </c>
      <c r="BY996" t="s">
        <v>117</v>
      </c>
      <c r="BZ996" t="s">
        <v>115</v>
      </c>
      <c r="CA996" t="s">
        <v>130</v>
      </c>
      <c r="CB996" t="s">
        <v>132</v>
      </c>
      <c r="CC996" t="s">
        <v>142</v>
      </c>
      <c r="CD996" t="s">
        <v>227</v>
      </c>
      <c r="CE996" t="s">
        <v>531</v>
      </c>
      <c r="CF996" t="s">
        <v>20043</v>
      </c>
      <c r="CG996" t="s">
        <v>20044</v>
      </c>
      <c r="CH996">
        <v>25</v>
      </c>
      <c r="CI996" t="s">
        <v>4362</v>
      </c>
      <c r="CJ996" t="s">
        <v>245</v>
      </c>
      <c r="CK996" t="s">
        <v>130</v>
      </c>
      <c r="CL996" t="s">
        <v>115</v>
      </c>
      <c r="CM996" t="s">
        <v>134</v>
      </c>
      <c r="CN996" t="s">
        <v>118</v>
      </c>
      <c r="CO996" t="s">
        <v>132</v>
      </c>
      <c r="CP996" t="s">
        <v>126</v>
      </c>
      <c r="CQ996" t="s">
        <v>20045</v>
      </c>
      <c r="CR996" t="s">
        <v>20046</v>
      </c>
      <c r="CS996" t="s">
        <v>20047</v>
      </c>
      <c r="CT996" t="s">
        <v>115</v>
      </c>
      <c r="CU996" s="13">
        <v>45472.896724537037</v>
      </c>
      <c r="CV996" s="13"/>
      <c r="CW996" t="s">
        <v>118</v>
      </c>
      <c r="CX996" t="s">
        <v>118</v>
      </c>
      <c r="CY996" t="s">
        <v>132</v>
      </c>
      <c r="CZ996" t="s">
        <v>115</v>
      </c>
      <c r="DA996" s="13">
        <v>45494.43445601852</v>
      </c>
      <c r="DB996" t="s">
        <v>4366</v>
      </c>
      <c r="DC996" t="s">
        <v>4367</v>
      </c>
      <c r="DD996" t="s">
        <v>118</v>
      </c>
      <c r="DE996" t="s">
        <v>116</v>
      </c>
      <c r="DF996" t="s">
        <v>118</v>
      </c>
      <c r="DG996" t="s">
        <v>118</v>
      </c>
      <c r="DH996" t="s">
        <v>118</v>
      </c>
      <c r="DI996" t="s">
        <v>118</v>
      </c>
      <c r="DJ996" t="s">
        <v>118</v>
      </c>
      <c r="DK996" s="13"/>
      <c r="DL996">
        <v>5145</v>
      </c>
      <c r="DM996" t="s">
        <v>20031</v>
      </c>
      <c r="DN996" t="s">
        <v>4388</v>
      </c>
      <c r="DO996" t="s">
        <v>1446</v>
      </c>
      <c r="DP996" t="s">
        <v>20044</v>
      </c>
    </row>
    <row r="997" spans="1:120" x14ac:dyDescent="0.35">
      <c r="A997">
        <v>9091</v>
      </c>
      <c r="B997" t="s">
        <v>20048</v>
      </c>
      <c r="C997" t="s">
        <v>20049</v>
      </c>
      <c r="D997" t="s">
        <v>20050</v>
      </c>
      <c r="E997" t="s">
        <v>20051</v>
      </c>
      <c r="F997" s="12">
        <v>39003</v>
      </c>
      <c r="G997" t="s">
        <v>20052</v>
      </c>
      <c r="H997" t="s">
        <v>20053</v>
      </c>
      <c r="I997" t="s">
        <v>113</v>
      </c>
      <c r="J997" t="s">
        <v>177</v>
      </c>
      <c r="K997" t="s">
        <v>115</v>
      </c>
      <c r="L997" t="s">
        <v>115</v>
      </c>
      <c r="M997" t="s">
        <v>116</v>
      </c>
      <c r="N997" t="s">
        <v>117</v>
      </c>
      <c r="O997" t="s">
        <v>118</v>
      </c>
      <c r="P997" t="s">
        <v>116</v>
      </c>
      <c r="Q997" t="s">
        <v>149</v>
      </c>
      <c r="R997" t="s">
        <v>389</v>
      </c>
      <c r="S997" t="s">
        <v>355</v>
      </c>
      <c r="T997" t="s">
        <v>7148</v>
      </c>
      <c r="U997" t="s">
        <v>20054</v>
      </c>
      <c r="V997" t="s">
        <v>20055</v>
      </c>
      <c r="W997" t="s">
        <v>7795</v>
      </c>
      <c r="X997" t="s">
        <v>7796</v>
      </c>
      <c r="Y997" t="s">
        <v>149</v>
      </c>
      <c r="Z997" t="s">
        <v>118</v>
      </c>
      <c r="AA997" t="s">
        <v>118</v>
      </c>
      <c r="AB997" t="s">
        <v>20056</v>
      </c>
      <c r="AC997" t="s">
        <v>118</v>
      </c>
      <c r="AD997" t="s">
        <v>20057</v>
      </c>
      <c r="AE997" t="s">
        <v>20058</v>
      </c>
      <c r="AF997" t="s">
        <v>20059</v>
      </c>
      <c r="AG997" t="s">
        <v>157</v>
      </c>
      <c r="AH997" t="s">
        <v>126</v>
      </c>
      <c r="AI997" t="s">
        <v>226</v>
      </c>
      <c r="AJ997" t="s">
        <v>227</v>
      </c>
      <c r="AK997" t="s">
        <v>129</v>
      </c>
      <c r="AL997" t="s">
        <v>115</v>
      </c>
      <c r="AM997" t="s">
        <v>131</v>
      </c>
      <c r="AN997" t="s">
        <v>157</v>
      </c>
      <c r="AO997" t="s">
        <v>135</v>
      </c>
      <c r="AP997" t="s">
        <v>130</v>
      </c>
      <c r="AQ997" t="s">
        <v>136</v>
      </c>
      <c r="AR997" t="s">
        <v>142</v>
      </c>
      <c r="AS997" t="s">
        <v>156</v>
      </c>
      <c r="AT997" t="s">
        <v>115</v>
      </c>
      <c r="AU997" t="s">
        <v>228</v>
      </c>
      <c r="AV997" t="s">
        <v>125</v>
      </c>
      <c r="AW997" t="s">
        <v>158</v>
      </c>
      <c r="AX997" t="s">
        <v>115</v>
      </c>
      <c r="AY997" t="s">
        <v>229</v>
      </c>
      <c r="AZ997" t="s">
        <v>115</v>
      </c>
      <c r="BA997" t="s">
        <v>230</v>
      </c>
      <c r="BB997" t="s">
        <v>125</v>
      </c>
      <c r="BC997" t="s">
        <v>430</v>
      </c>
      <c r="BD997" t="s">
        <v>134</v>
      </c>
      <c r="BE997" t="s">
        <v>431</v>
      </c>
      <c r="BF997" t="s">
        <v>157</v>
      </c>
      <c r="BG997" t="s">
        <v>143</v>
      </c>
      <c r="BH997" t="s">
        <v>144</v>
      </c>
      <c r="BI997" t="s">
        <v>118</v>
      </c>
      <c r="BJ997" t="s">
        <v>118</v>
      </c>
      <c r="BK997" t="s">
        <v>118</v>
      </c>
      <c r="BL997" t="s">
        <v>118</v>
      </c>
      <c r="BM997" t="s">
        <v>118</v>
      </c>
      <c r="BN997" t="s">
        <v>118</v>
      </c>
      <c r="BO997" t="s">
        <v>118</v>
      </c>
      <c r="BP997" t="s">
        <v>118</v>
      </c>
      <c r="BQ997" t="s">
        <v>118</v>
      </c>
      <c r="BR997" t="s">
        <v>118</v>
      </c>
      <c r="BS997" t="s">
        <v>118</v>
      </c>
      <c r="BT997" t="s">
        <v>118</v>
      </c>
      <c r="BU997" s="12"/>
      <c r="BV997" t="s">
        <v>118</v>
      </c>
      <c r="BW997" t="s">
        <v>145</v>
      </c>
      <c r="BX997" t="s">
        <v>162</v>
      </c>
      <c r="BY997" t="s">
        <v>175</v>
      </c>
      <c r="BZ997" t="s">
        <v>115</v>
      </c>
      <c r="CA997" t="s">
        <v>125</v>
      </c>
      <c r="CB997" t="s">
        <v>134</v>
      </c>
      <c r="CC997" t="s">
        <v>157</v>
      </c>
      <c r="CD997" t="s">
        <v>227</v>
      </c>
      <c r="CE997" t="s">
        <v>626</v>
      </c>
      <c r="CF997" t="s">
        <v>626</v>
      </c>
      <c r="CG997" t="s">
        <v>20060</v>
      </c>
      <c r="CH997">
        <v>25</v>
      </c>
      <c r="CI997" t="s">
        <v>4362</v>
      </c>
      <c r="CJ997" t="s">
        <v>245</v>
      </c>
      <c r="CK997" t="s">
        <v>125</v>
      </c>
      <c r="CL997" t="s">
        <v>130</v>
      </c>
      <c r="CM997" t="s">
        <v>118</v>
      </c>
      <c r="CN997" t="s">
        <v>118</v>
      </c>
      <c r="CO997" t="s">
        <v>118</v>
      </c>
      <c r="CP997" t="s">
        <v>126</v>
      </c>
      <c r="CQ997" t="s">
        <v>118</v>
      </c>
      <c r="CR997" t="s">
        <v>118</v>
      </c>
      <c r="CS997" t="s">
        <v>118</v>
      </c>
      <c r="CT997" t="s">
        <v>132</v>
      </c>
      <c r="CU997" s="13"/>
      <c r="CV997" s="13">
        <v>45476.758738425924</v>
      </c>
      <c r="CW997" t="s">
        <v>130</v>
      </c>
      <c r="CX997" t="s">
        <v>118</v>
      </c>
      <c r="CY997" t="s">
        <v>134</v>
      </c>
      <c r="CZ997" t="s">
        <v>134</v>
      </c>
      <c r="DA997" s="13"/>
      <c r="DB997" t="s">
        <v>4366</v>
      </c>
      <c r="DC997" t="s">
        <v>4367</v>
      </c>
      <c r="DD997" t="s">
        <v>118</v>
      </c>
      <c r="DE997" t="s">
        <v>118</v>
      </c>
      <c r="DF997" t="s">
        <v>118</v>
      </c>
      <c r="DG997" t="s">
        <v>118</v>
      </c>
      <c r="DH997" t="s">
        <v>118</v>
      </c>
      <c r="DI997" t="s">
        <v>118</v>
      </c>
      <c r="DJ997" t="s">
        <v>118</v>
      </c>
      <c r="DK997" s="13"/>
      <c r="DL997">
        <v>5146</v>
      </c>
      <c r="DM997" t="s">
        <v>20048</v>
      </c>
      <c r="DN997" t="s">
        <v>16662</v>
      </c>
      <c r="DO997" t="s">
        <v>118</v>
      </c>
      <c r="DP997" t="s">
        <v>20060</v>
      </c>
    </row>
    <row r="998" spans="1:120" x14ac:dyDescent="0.35">
      <c r="A998">
        <v>8642</v>
      </c>
      <c r="B998" t="s">
        <v>20061</v>
      </c>
      <c r="C998" t="s">
        <v>20062</v>
      </c>
      <c r="D998" t="s">
        <v>20063</v>
      </c>
      <c r="E998" t="s">
        <v>20064</v>
      </c>
      <c r="F998" s="12">
        <v>38845</v>
      </c>
      <c r="G998" t="s">
        <v>20065</v>
      </c>
      <c r="H998" t="s">
        <v>20066</v>
      </c>
      <c r="I998" t="s">
        <v>113</v>
      </c>
      <c r="J998" t="s">
        <v>177</v>
      </c>
      <c r="K998" t="s">
        <v>115</v>
      </c>
      <c r="L998" t="s">
        <v>115</v>
      </c>
      <c r="M998" t="s">
        <v>116</v>
      </c>
      <c r="N998" t="s">
        <v>117</v>
      </c>
      <c r="O998" t="s">
        <v>118</v>
      </c>
      <c r="P998" t="s">
        <v>116</v>
      </c>
      <c r="Q998" t="s">
        <v>218</v>
      </c>
      <c r="R998" t="s">
        <v>11510</v>
      </c>
      <c r="S998" t="s">
        <v>20067</v>
      </c>
      <c r="T998" t="s">
        <v>20068</v>
      </c>
      <c r="U998" t="s">
        <v>20069</v>
      </c>
      <c r="V998" t="s">
        <v>20070</v>
      </c>
      <c r="W998" t="s">
        <v>362</v>
      </c>
      <c r="X998" t="s">
        <v>363</v>
      </c>
      <c r="Y998" t="s">
        <v>167</v>
      </c>
      <c r="Z998" t="s">
        <v>118</v>
      </c>
      <c r="AA998" t="s">
        <v>118</v>
      </c>
      <c r="AB998" t="s">
        <v>20071</v>
      </c>
      <c r="AC998" t="s">
        <v>118</v>
      </c>
      <c r="AD998" t="s">
        <v>118</v>
      </c>
      <c r="AE998" t="s">
        <v>20072</v>
      </c>
      <c r="AF998" t="s">
        <v>5075</v>
      </c>
      <c r="AG998" t="s">
        <v>154</v>
      </c>
      <c r="AH998" t="s">
        <v>126</v>
      </c>
      <c r="AI998" t="s">
        <v>226</v>
      </c>
      <c r="AJ998" t="s">
        <v>682</v>
      </c>
      <c r="AK998" t="s">
        <v>129</v>
      </c>
      <c r="AL998" t="s">
        <v>132</v>
      </c>
      <c r="AM998" t="s">
        <v>131</v>
      </c>
      <c r="AN998" t="s">
        <v>142</v>
      </c>
      <c r="AO998" t="s">
        <v>135</v>
      </c>
      <c r="AP998" t="s">
        <v>130</v>
      </c>
      <c r="AQ998" t="s">
        <v>136</v>
      </c>
      <c r="AR998" t="s">
        <v>142</v>
      </c>
      <c r="AS998" t="s">
        <v>156</v>
      </c>
      <c r="AT998" t="s">
        <v>115</v>
      </c>
      <c r="AU998" t="s">
        <v>228</v>
      </c>
      <c r="AV998" t="s">
        <v>130</v>
      </c>
      <c r="AW998" t="s">
        <v>173</v>
      </c>
      <c r="AX998" t="s">
        <v>157</v>
      </c>
      <c r="AY998" t="s">
        <v>158</v>
      </c>
      <c r="AZ998" t="s">
        <v>130</v>
      </c>
      <c r="BA998" t="s">
        <v>229</v>
      </c>
      <c r="BB998" t="s">
        <v>130</v>
      </c>
      <c r="BC998" t="s">
        <v>230</v>
      </c>
      <c r="BD998" t="s">
        <v>130</v>
      </c>
      <c r="BE998" t="s">
        <v>430</v>
      </c>
      <c r="BF998" t="s">
        <v>115</v>
      </c>
      <c r="BG998" t="s">
        <v>431</v>
      </c>
      <c r="BH998" t="s">
        <v>132</v>
      </c>
      <c r="BI998" t="s">
        <v>118</v>
      </c>
      <c r="BJ998" t="s">
        <v>118</v>
      </c>
      <c r="BK998" t="s">
        <v>118</v>
      </c>
      <c r="BL998" t="s">
        <v>118</v>
      </c>
      <c r="BM998" t="s">
        <v>118</v>
      </c>
      <c r="BN998" t="s">
        <v>118</v>
      </c>
      <c r="BO998" t="s">
        <v>118</v>
      </c>
      <c r="BP998" t="s">
        <v>118</v>
      </c>
      <c r="BQ998" t="s">
        <v>118</v>
      </c>
      <c r="BR998" t="s">
        <v>118</v>
      </c>
      <c r="BS998" t="s">
        <v>118</v>
      </c>
      <c r="BT998" t="s">
        <v>118</v>
      </c>
      <c r="BU998" s="12"/>
      <c r="BV998" t="s">
        <v>118</v>
      </c>
      <c r="BW998" t="s">
        <v>145</v>
      </c>
      <c r="BX998" t="s">
        <v>162</v>
      </c>
      <c r="BY998" t="s">
        <v>175</v>
      </c>
      <c r="BZ998" t="s">
        <v>134</v>
      </c>
      <c r="CA998" t="s">
        <v>132</v>
      </c>
      <c r="CB998" t="s">
        <v>132</v>
      </c>
      <c r="CC998" t="s">
        <v>125</v>
      </c>
      <c r="CD998" t="s">
        <v>682</v>
      </c>
      <c r="CE998" t="s">
        <v>262</v>
      </c>
      <c r="CF998" t="s">
        <v>20073</v>
      </c>
      <c r="CG998" t="s">
        <v>20074</v>
      </c>
      <c r="CH998">
        <v>25</v>
      </c>
      <c r="CI998" t="s">
        <v>4362</v>
      </c>
      <c r="CJ998" t="s">
        <v>245</v>
      </c>
      <c r="CK998" t="s">
        <v>142</v>
      </c>
      <c r="CL998" t="s">
        <v>132</v>
      </c>
      <c r="CM998" t="s">
        <v>118</v>
      </c>
      <c r="CN998" t="s">
        <v>118</v>
      </c>
      <c r="CO998" t="s">
        <v>118</v>
      </c>
      <c r="CP998" t="s">
        <v>126</v>
      </c>
      <c r="CQ998" t="s">
        <v>118</v>
      </c>
      <c r="CR998" t="s">
        <v>118</v>
      </c>
      <c r="CS998" t="s">
        <v>118</v>
      </c>
      <c r="CT998" t="s">
        <v>134</v>
      </c>
      <c r="CU998" s="13"/>
      <c r="CV998" s="13"/>
      <c r="CW998" t="s">
        <v>118</v>
      </c>
      <c r="CX998" t="s">
        <v>118</v>
      </c>
      <c r="CY998" t="s">
        <v>134</v>
      </c>
      <c r="CZ998" t="s">
        <v>134</v>
      </c>
      <c r="DA998" s="13"/>
      <c r="DB998" t="s">
        <v>4366</v>
      </c>
      <c r="DC998" t="s">
        <v>4367</v>
      </c>
      <c r="DD998" t="s">
        <v>118</v>
      </c>
      <c r="DE998" t="s">
        <v>118</v>
      </c>
      <c r="DF998" t="s">
        <v>118</v>
      </c>
      <c r="DG998" t="s">
        <v>115</v>
      </c>
      <c r="DH998" t="s">
        <v>118</v>
      </c>
      <c r="DI998" t="s">
        <v>118</v>
      </c>
      <c r="DJ998" t="s">
        <v>118</v>
      </c>
      <c r="DK998" s="13"/>
      <c r="DL998">
        <v>5147</v>
      </c>
      <c r="DM998" t="s">
        <v>20061</v>
      </c>
      <c r="DN998" t="s">
        <v>16662</v>
      </c>
      <c r="DO998" t="s">
        <v>118</v>
      </c>
      <c r="DP998" t="s">
        <v>20074</v>
      </c>
    </row>
    <row r="999" spans="1:120" x14ac:dyDescent="0.35">
      <c r="A999">
        <v>8422</v>
      </c>
      <c r="B999" t="s">
        <v>20075</v>
      </c>
      <c r="C999" t="s">
        <v>20076</v>
      </c>
      <c r="D999" t="s">
        <v>20077</v>
      </c>
      <c r="E999" t="s">
        <v>20078</v>
      </c>
      <c r="F999" s="12">
        <v>38762</v>
      </c>
      <c r="G999" t="s">
        <v>20079</v>
      </c>
      <c r="H999" t="s">
        <v>20080</v>
      </c>
      <c r="I999" t="s">
        <v>113</v>
      </c>
      <c r="J999" t="s">
        <v>177</v>
      </c>
      <c r="K999" t="s">
        <v>115</v>
      </c>
      <c r="L999" t="s">
        <v>115</v>
      </c>
      <c r="M999" t="s">
        <v>116</v>
      </c>
      <c r="N999" t="s">
        <v>117</v>
      </c>
      <c r="O999" t="s">
        <v>118</v>
      </c>
      <c r="P999" t="s">
        <v>116</v>
      </c>
      <c r="Q999" t="s">
        <v>167</v>
      </c>
      <c r="R999" t="s">
        <v>315</v>
      </c>
      <c r="S999" t="s">
        <v>275</v>
      </c>
      <c r="T999" t="s">
        <v>303</v>
      </c>
      <c r="U999" t="s">
        <v>20081</v>
      </c>
      <c r="V999" t="s">
        <v>9420</v>
      </c>
      <c r="W999" t="s">
        <v>225</v>
      </c>
      <c r="X999" t="s">
        <v>365</v>
      </c>
      <c r="Y999" t="s">
        <v>218</v>
      </c>
      <c r="Z999" t="s">
        <v>219</v>
      </c>
      <c r="AA999" t="s">
        <v>6403</v>
      </c>
      <c r="AB999" t="s">
        <v>20082</v>
      </c>
      <c r="AC999" t="s">
        <v>20083</v>
      </c>
      <c r="AD999" t="s">
        <v>20084</v>
      </c>
      <c r="AE999" t="s">
        <v>20085</v>
      </c>
      <c r="AF999" t="s">
        <v>185</v>
      </c>
      <c r="AG999" t="s">
        <v>157</v>
      </c>
      <c r="AH999" t="s">
        <v>126</v>
      </c>
      <c r="AI999" t="s">
        <v>226</v>
      </c>
      <c r="AJ999" t="s">
        <v>171</v>
      </c>
      <c r="AK999" t="s">
        <v>129</v>
      </c>
      <c r="AL999" t="s">
        <v>115</v>
      </c>
      <c r="AM999" t="s">
        <v>131</v>
      </c>
      <c r="AN999" t="s">
        <v>130</v>
      </c>
      <c r="AO999" t="s">
        <v>135</v>
      </c>
      <c r="AP999" t="s">
        <v>130</v>
      </c>
      <c r="AQ999" t="s">
        <v>136</v>
      </c>
      <c r="AR999" t="s">
        <v>125</v>
      </c>
      <c r="AS999" t="s">
        <v>156</v>
      </c>
      <c r="AT999" t="s">
        <v>115</v>
      </c>
      <c r="AU999" t="s">
        <v>228</v>
      </c>
      <c r="AV999" t="s">
        <v>130</v>
      </c>
      <c r="AW999" t="s">
        <v>158</v>
      </c>
      <c r="AX999" t="s">
        <v>125</v>
      </c>
      <c r="AY999" t="s">
        <v>189</v>
      </c>
      <c r="AZ999" t="s">
        <v>115</v>
      </c>
      <c r="BA999" t="s">
        <v>229</v>
      </c>
      <c r="BB999" t="s">
        <v>130</v>
      </c>
      <c r="BC999" t="s">
        <v>230</v>
      </c>
      <c r="BD999" t="s">
        <v>125</v>
      </c>
      <c r="BE999" t="s">
        <v>143</v>
      </c>
      <c r="BF999" t="s">
        <v>144</v>
      </c>
      <c r="BG999" t="s">
        <v>143</v>
      </c>
      <c r="BH999" t="s">
        <v>144</v>
      </c>
      <c r="BI999" t="s">
        <v>118</v>
      </c>
      <c r="BJ999" t="s">
        <v>118</v>
      </c>
      <c r="BK999" t="s">
        <v>118</v>
      </c>
      <c r="BL999" t="s">
        <v>118</v>
      </c>
      <c r="BM999" t="s">
        <v>118</v>
      </c>
      <c r="BN999" t="s">
        <v>118</v>
      </c>
      <c r="BO999" t="s">
        <v>118</v>
      </c>
      <c r="BP999" t="s">
        <v>118</v>
      </c>
      <c r="BQ999" t="s">
        <v>118</v>
      </c>
      <c r="BR999" t="s">
        <v>118</v>
      </c>
      <c r="BS999" t="s">
        <v>118</v>
      </c>
      <c r="BT999" t="s">
        <v>118</v>
      </c>
      <c r="BU999" s="12"/>
      <c r="BV999" t="s">
        <v>118</v>
      </c>
      <c r="BW999" t="s">
        <v>145</v>
      </c>
      <c r="BX999" t="s">
        <v>162</v>
      </c>
      <c r="BY999" t="s">
        <v>175</v>
      </c>
      <c r="BZ999" t="s">
        <v>134</v>
      </c>
      <c r="CA999" t="s">
        <v>130</v>
      </c>
      <c r="CB999" t="s">
        <v>134</v>
      </c>
      <c r="CC999" t="s">
        <v>130</v>
      </c>
      <c r="CD999" t="s">
        <v>171</v>
      </c>
      <c r="CE999" t="s">
        <v>5758</v>
      </c>
      <c r="CF999" t="s">
        <v>5758</v>
      </c>
      <c r="CG999" t="s">
        <v>20086</v>
      </c>
      <c r="CH999">
        <v>25</v>
      </c>
      <c r="CI999" t="s">
        <v>4362</v>
      </c>
      <c r="CJ999" t="s">
        <v>245</v>
      </c>
      <c r="CK999" t="s">
        <v>138</v>
      </c>
      <c r="CL999" t="s">
        <v>125</v>
      </c>
      <c r="CM999" t="s">
        <v>134</v>
      </c>
      <c r="CN999" t="s">
        <v>118</v>
      </c>
      <c r="CO999" t="s">
        <v>132</v>
      </c>
      <c r="CP999" t="s">
        <v>126</v>
      </c>
      <c r="CQ999" t="s">
        <v>20087</v>
      </c>
      <c r="CR999" t="s">
        <v>20088</v>
      </c>
      <c r="CS999" t="s">
        <v>20089</v>
      </c>
      <c r="CT999" t="s">
        <v>115</v>
      </c>
      <c r="CU999" s="13">
        <v>45472.961631944447</v>
      </c>
      <c r="CV999" s="13"/>
      <c r="CW999" t="s">
        <v>118</v>
      </c>
      <c r="CX999" t="s">
        <v>118</v>
      </c>
      <c r="CY999" t="s">
        <v>132</v>
      </c>
      <c r="CZ999" t="s">
        <v>115</v>
      </c>
      <c r="DA999" s="13">
        <v>45494.395092592589</v>
      </c>
      <c r="DB999" t="s">
        <v>4366</v>
      </c>
      <c r="DC999" t="s">
        <v>4367</v>
      </c>
      <c r="DD999" t="s">
        <v>118</v>
      </c>
      <c r="DE999" t="s">
        <v>117</v>
      </c>
      <c r="DF999" t="s">
        <v>118</v>
      </c>
      <c r="DG999" t="s">
        <v>118</v>
      </c>
      <c r="DH999" t="s">
        <v>118</v>
      </c>
      <c r="DI999" t="s">
        <v>118</v>
      </c>
      <c r="DJ999" t="s">
        <v>118</v>
      </c>
      <c r="DK999" s="13"/>
      <c r="DL999">
        <v>5148</v>
      </c>
      <c r="DM999" t="s">
        <v>20075</v>
      </c>
      <c r="DN999" t="s">
        <v>4388</v>
      </c>
      <c r="DO999" t="s">
        <v>1446</v>
      </c>
      <c r="DP999" t="s">
        <v>20086</v>
      </c>
    </row>
    <row r="1000" spans="1:120" x14ac:dyDescent="0.35">
      <c r="A1000">
        <v>8360</v>
      </c>
      <c r="B1000" t="s">
        <v>20090</v>
      </c>
      <c r="C1000" t="s">
        <v>20091</v>
      </c>
      <c r="D1000" t="s">
        <v>20092</v>
      </c>
      <c r="E1000" t="s">
        <v>20093</v>
      </c>
      <c r="F1000" s="12">
        <v>38741</v>
      </c>
      <c r="G1000" t="s">
        <v>20094</v>
      </c>
      <c r="H1000" t="s">
        <v>20095</v>
      </c>
      <c r="I1000" t="s">
        <v>113</v>
      </c>
      <c r="J1000" t="s">
        <v>177</v>
      </c>
      <c r="K1000" t="s">
        <v>115</v>
      </c>
      <c r="L1000" t="s">
        <v>115</v>
      </c>
      <c r="M1000" t="s">
        <v>116</v>
      </c>
      <c r="N1000" t="s">
        <v>117</v>
      </c>
      <c r="O1000" t="s">
        <v>118</v>
      </c>
      <c r="P1000" t="s">
        <v>116</v>
      </c>
      <c r="Q1000" t="s">
        <v>338</v>
      </c>
      <c r="R1000" t="s">
        <v>7843</v>
      </c>
      <c r="S1000" t="s">
        <v>247</v>
      </c>
      <c r="T1000" t="s">
        <v>4795</v>
      </c>
      <c r="U1000" t="s">
        <v>20096</v>
      </c>
      <c r="V1000" t="s">
        <v>20097</v>
      </c>
      <c r="W1000" t="s">
        <v>446</v>
      </c>
      <c r="X1000" t="s">
        <v>447</v>
      </c>
      <c r="Y1000" t="s">
        <v>119</v>
      </c>
      <c r="Z1000" t="s">
        <v>118</v>
      </c>
      <c r="AA1000" t="s">
        <v>118</v>
      </c>
      <c r="AB1000" t="s">
        <v>20098</v>
      </c>
      <c r="AC1000" t="s">
        <v>118</v>
      </c>
      <c r="AD1000" t="s">
        <v>118</v>
      </c>
      <c r="AE1000" t="s">
        <v>20099</v>
      </c>
      <c r="AF1000" t="s">
        <v>243</v>
      </c>
      <c r="AG1000" t="s">
        <v>142</v>
      </c>
      <c r="AH1000" t="s">
        <v>126</v>
      </c>
      <c r="AI1000" t="s">
        <v>226</v>
      </c>
      <c r="AJ1000" t="s">
        <v>128</v>
      </c>
      <c r="AK1000" t="s">
        <v>129</v>
      </c>
      <c r="AL1000" t="s">
        <v>130</v>
      </c>
      <c r="AM1000" t="s">
        <v>131</v>
      </c>
      <c r="AN1000" t="s">
        <v>138</v>
      </c>
      <c r="AO1000" t="s">
        <v>135</v>
      </c>
      <c r="AP1000" t="s">
        <v>115</v>
      </c>
      <c r="AQ1000" t="s">
        <v>136</v>
      </c>
      <c r="AR1000" t="s">
        <v>115</v>
      </c>
      <c r="AS1000" t="s">
        <v>156</v>
      </c>
      <c r="AT1000" t="s">
        <v>115</v>
      </c>
      <c r="AU1000" t="s">
        <v>228</v>
      </c>
      <c r="AV1000" t="s">
        <v>132</v>
      </c>
      <c r="AW1000" t="s">
        <v>189</v>
      </c>
      <c r="AX1000" t="s">
        <v>134</v>
      </c>
      <c r="AY1000" t="s">
        <v>229</v>
      </c>
      <c r="AZ1000" t="s">
        <v>134</v>
      </c>
      <c r="BA1000" t="s">
        <v>230</v>
      </c>
      <c r="BB1000" t="s">
        <v>132</v>
      </c>
      <c r="BC1000" t="s">
        <v>143</v>
      </c>
      <c r="BD1000" t="s">
        <v>144</v>
      </c>
      <c r="BE1000" t="s">
        <v>143</v>
      </c>
      <c r="BF1000" t="s">
        <v>144</v>
      </c>
      <c r="BG1000" t="s">
        <v>143</v>
      </c>
      <c r="BH1000" t="s">
        <v>144</v>
      </c>
      <c r="BI1000" t="s">
        <v>118</v>
      </c>
      <c r="BJ1000" t="s">
        <v>118</v>
      </c>
      <c r="BK1000" t="s">
        <v>118</v>
      </c>
      <c r="BL1000" t="s">
        <v>118</v>
      </c>
      <c r="BM1000" t="s">
        <v>118</v>
      </c>
      <c r="BN1000" t="s">
        <v>118</v>
      </c>
      <c r="BO1000" t="s">
        <v>118</v>
      </c>
      <c r="BP1000" t="s">
        <v>118</v>
      </c>
      <c r="BQ1000" t="s">
        <v>118</v>
      </c>
      <c r="BR1000" t="s">
        <v>118</v>
      </c>
      <c r="BS1000" t="s">
        <v>118</v>
      </c>
      <c r="BT1000" t="s">
        <v>118</v>
      </c>
      <c r="BU1000" s="12"/>
      <c r="BV1000" t="s">
        <v>118</v>
      </c>
      <c r="BW1000" t="s">
        <v>145</v>
      </c>
      <c r="BX1000" t="s">
        <v>162</v>
      </c>
      <c r="BY1000" t="s">
        <v>175</v>
      </c>
      <c r="BZ1000" t="s">
        <v>132</v>
      </c>
      <c r="CA1000" t="s">
        <v>130</v>
      </c>
      <c r="CB1000" t="s">
        <v>132</v>
      </c>
      <c r="CC1000" t="s">
        <v>138</v>
      </c>
      <c r="CD1000" t="s">
        <v>154</v>
      </c>
      <c r="CE1000" t="s">
        <v>413</v>
      </c>
      <c r="CF1000" t="s">
        <v>413</v>
      </c>
      <c r="CG1000" t="s">
        <v>20100</v>
      </c>
      <c r="CH1000">
        <v>25</v>
      </c>
      <c r="CI1000" t="s">
        <v>4362</v>
      </c>
      <c r="CJ1000" t="s">
        <v>245</v>
      </c>
      <c r="CK1000" t="s">
        <v>125</v>
      </c>
      <c r="CL1000" t="s">
        <v>115</v>
      </c>
      <c r="CM1000" t="s">
        <v>118</v>
      </c>
      <c r="CN1000" t="s">
        <v>118</v>
      </c>
      <c r="CO1000" t="s">
        <v>118</v>
      </c>
      <c r="CP1000" t="s">
        <v>126</v>
      </c>
      <c r="CQ1000" t="s">
        <v>118</v>
      </c>
      <c r="CR1000" t="s">
        <v>118</v>
      </c>
      <c r="CS1000" t="s">
        <v>118</v>
      </c>
      <c r="CT1000" t="s">
        <v>132</v>
      </c>
      <c r="CU1000" s="13"/>
      <c r="CV1000" s="13">
        <v>45473.964861111112</v>
      </c>
      <c r="CW1000" t="s">
        <v>138</v>
      </c>
      <c r="CX1000" t="s">
        <v>20101</v>
      </c>
      <c r="CY1000" t="s">
        <v>134</v>
      </c>
      <c r="CZ1000" t="s">
        <v>134</v>
      </c>
      <c r="DA1000" s="13"/>
      <c r="DB1000" t="s">
        <v>4366</v>
      </c>
      <c r="DC1000" t="s">
        <v>4367</v>
      </c>
      <c r="DD1000" t="s">
        <v>118</v>
      </c>
      <c r="DE1000" t="s">
        <v>118</v>
      </c>
      <c r="DF1000" t="s">
        <v>118</v>
      </c>
      <c r="DG1000" t="s">
        <v>118</v>
      </c>
      <c r="DH1000" t="s">
        <v>118</v>
      </c>
      <c r="DI1000" t="s">
        <v>118</v>
      </c>
      <c r="DJ1000" t="s">
        <v>118</v>
      </c>
      <c r="DK1000" s="13"/>
      <c r="DL1000">
        <v>5149</v>
      </c>
      <c r="DM1000" t="s">
        <v>20090</v>
      </c>
      <c r="DN1000" t="s">
        <v>16662</v>
      </c>
      <c r="DO1000" t="s">
        <v>118</v>
      </c>
      <c r="DP1000" t="s">
        <v>20100</v>
      </c>
    </row>
    <row r="1001" spans="1:120" x14ac:dyDescent="0.35">
      <c r="A1001">
        <v>8327</v>
      </c>
      <c r="B1001" t="s">
        <v>20102</v>
      </c>
      <c r="C1001" t="s">
        <v>20103</v>
      </c>
      <c r="D1001" t="s">
        <v>20104</v>
      </c>
      <c r="E1001" t="s">
        <v>20105</v>
      </c>
      <c r="F1001" s="12">
        <v>38726</v>
      </c>
      <c r="G1001" t="s">
        <v>20106</v>
      </c>
      <c r="H1001" t="s">
        <v>20107</v>
      </c>
      <c r="I1001" t="s">
        <v>113</v>
      </c>
      <c r="J1001" t="s">
        <v>114</v>
      </c>
      <c r="K1001" t="s">
        <v>115</v>
      </c>
      <c r="L1001" t="s">
        <v>115</v>
      </c>
      <c r="M1001" t="s">
        <v>116</v>
      </c>
      <c r="N1001" t="s">
        <v>117</v>
      </c>
      <c r="O1001" t="s">
        <v>118</v>
      </c>
      <c r="P1001" t="s">
        <v>116</v>
      </c>
      <c r="Q1001" t="s">
        <v>119</v>
      </c>
      <c r="R1001" t="s">
        <v>315</v>
      </c>
      <c r="S1001" t="s">
        <v>20108</v>
      </c>
      <c r="T1001" t="s">
        <v>400</v>
      </c>
      <c r="U1001" t="s">
        <v>20109</v>
      </c>
      <c r="V1001" t="s">
        <v>118</v>
      </c>
      <c r="W1001" t="s">
        <v>401</v>
      </c>
      <c r="X1001" t="s">
        <v>257</v>
      </c>
      <c r="Y1001" t="s">
        <v>119</v>
      </c>
      <c r="Z1001" t="s">
        <v>123</v>
      </c>
      <c r="AA1001" t="s">
        <v>258</v>
      </c>
      <c r="AB1001" t="s">
        <v>20110</v>
      </c>
      <c r="AC1001" t="s">
        <v>20111</v>
      </c>
      <c r="AD1001" t="s">
        <v>118</v>
      </c>
      <c r="AE1001" t="s">
        <v>20112</v>
      </c>
      <c r="AF1001" t="s">
        <v>20113</v>
      </c>
      <c r="AG1001" t="s">
        <v>157</v>
      </c>
      <c r="AH1001" t="s">
        <v>126</v>
      </c>
      <c r="AI1001" t="s">
        <v>226</v>
      </c>
      <c r="AJ1001" t="s">
        <v>227</v>
      </c>
      <c r="AK1001" t="s">
        <v>129</v>
      </c>
      <c r="AL1001" t="s">
        <v>134</v>
      </c>
      <c r="AM1001" t="s">
        <v>131</v>
      </c>
      <c r="AN1001" t="s">
        <v>132</v>
      </c>
      <c r="AO1001" t="s">
        <v>135</v>
      </c>
      <c r="AP1001" t="s">
        <v>115</v>
      </c>
      <c r="AQ1001" t="s">
        <v>136</v>
      </c>
      <c r="AR1001" t="s">
        <v>115</v>
      </c>
      <c r="AS1001" t="s">
        <v>228</v>
      </c>
      <c r="AT1001" t="s">
        <v>115</v>
      </c>
      <c r="AU1001" t="s">
        <v>137</v>
      </c>
      <c r="AV1001" t="s">
        <v>125</v>
      </c>
      <c r="AW1001" t="s">
        <v>139</v>
      </c>
      <c r="AX1001" t="s">
        <v>130</v>
      </c>
      <c r="AY1001" t="s">
        <v>140</v>
      </c>
      <c r="AZ1001" t="s">
        <v>142</v>
      </c>
      <c r="BA1001" t="s">
        <v>141</v>
      </c>
      <c r="BB1001" t="s">
        <v>132</v>
      </c>
      <c r="BC1001" t="s">
        <v>229</v>
      </c>
      <c r="BD1001" t="s">
        <v>134</v>
      </c>
      <c r="BE1001" t="s">
        <v>230</v>
      </c>
      <c r="BF1001" t="s">
        <v>134</v>
      </c>
      <c r="BG1001" t="s">
        <v>143</v>
      </c>
      <c r="BH1001" t="s">
        <v>144</v>
      </c>
      <c r="BI1001" t="s">
        <v>118</v>
      </c>
      <c r="BJ1001" t="s">
        <v>118</v>
      </c>
      <c r="BK1001" t="s">
        <v>118</v>
      </c>
      <c r="BL1001" t="s">
        <v>118</v>
      </c>
      <c r="BM1001" t="s">
        <v>118</v>
      </c>
      <c r="BN1001" t="s">
        <v>118</v>
      </c>
      <c r="BO1001" t="s">
        <v>118</v>
      </c>
      <c r="BP1001" t="s">
        <v>118</v>
      </c>
      <c r="BQ1001" t="s">
        <v>118</v>
      </c>
      <c r="BR1001" t="s">
        <v>118</v>
      </c>
      <c r="BS1001" t="s">
        <v>118</v>
      </c>
      <c r="BT1001" t="s">
        <v>118</v>
      </c>
      <c r="BU1001" s="12"/>
      <c r="BV1001" t="s">
        <v>118</v>
      </c>
      <c r="BW1001" t="s">
        <v>145</v>
      </c>
      <c r="BX1001" t="s">
        <v>162</v>
      </c>
      <c r="BY1001" t="s">
        <v>117</v>
      </c>
      <c r="BZ1001" t="s">
        <v>130</v>
      </c>
      <c r="CA1001" t="s">
        <v>130</v>
      </c>
      <c r="CB1001" t="s">
        <v>132</v>
      </c>
      <c r="CC1001" t="s">
        <v>154</v>
      </c>
      <c r="CD1001" t="s">
        <v>227</v>
      </c>
      <c r="CE1001" t="s">
        <v>7300</v>
      </c>
      <c r="CF1001" t="s">
        <v>20114</v>
      </c>
      <c r="CG1001" t="s">
        <v>20115</v>
      </c>
      <c r="CH1001">
        <v>25</v>
      </c>
      <c r="CI1001" t="s">
        <v>4362</v>
      </c>
      <c r="CJ1001" t="s">
        <v>245</v>
      </c>
      <c r="CK1001" t="s">
        <v>125</v>
      </c>
      <c r="CL1001" t="s">
        <v>115</v>
      </c>
      <c r="CM1001" t="s">
        <v>134</v>
      </c>
      <c r="CN1001" t="s">
        <v>118</v>
      </c>
      <c r="CO1001" t="s">
        <v>132</v>
      </c>
      <c r="CP1001" t="s">
        <v>126</v>
      </c>
      <c r="CQ1001" t="s">
        <v>20116</v>
      </c>
      <c r="CR1001" t="s">
        <v>20117</v>
      </c>
      <c r="CS1001" t="s">
        <v>20118</v>
      </c>
      <c r="CT1001" t="s">
        <v>130</v>
      </c>
      <c r="CU1001" s="13">
        <v>45472.628761574073</v>
      </c>
      <c r="CV1001" s="13">
        <v>45498.336689814816</v>
      </c>
      <c r="CW1001" t="s">
        <v>130</v>
      </c>
      <c r="CX1001" t="s">
        <v>118</v>
      </c>
      <c r="CY1001" t="s">
        <v>132</v>
      </c>
      <c r="CZ1001" t="s">
        <v>130</v>
      </c>
      <c r="DA1001" s="13">
        <v>45494.423217592594</v>
      </c>
      <c r="DB1001" t="s">
        <v>4366</v>
      </c>
      <c r="DC1001" t="s">
        <v>4367</v>
      </c>
      <c r="DD1001" t="s">
        <v>118</v>
      </c>
      <c r="DE1001" t="s">
        <v>163</v>
      </c>
      <c r="DF1001" t="s">
        <v>118</v>
      </c>
      <c r="DG1001" t="s">
        <v>118</v>
      </c>
      <c r="DH1001" t="s">
        <v>118</v>
      </c>
      <c r="DI1001" t="s">
        <v>118</v>
      </c>
      <c r="DJ1001" t="s">
        <v>118</v>
      </c>
      <c r="DK1001" s="13"/>
      <c r="DL1001">
        <v>5150</v>
      </c>
      <c r="DM1001" t="s">
        <v>20102</v>
      </c>
      <c r="DN1001" t="s">
        <v>894</v>
      </c>
      <c r="DO1001" t="s">
        <v>1447</v>
      </c>
      <c r="DP1001" t="s">
        <v>20115</v>
      </c>
    </row>
    <row r="1002" spans="1:120" x14ac:dyDescent="0.35">
      <c r="A1002">
        <v>8557</v>
      </c>
      <c r="B1002" t="s">
        <v>20119</v>
      </c>
      <c r="C1002" t="s">
        <v>20120</v>
      </c>
      <c r="D1002" t="s">
        <v>20121</v>
      </c>
      <c r="E1002" t="s">
        <v>20122</v>
      </c>
      <c r="F1002" s="12">
        <v>38810</v>
      </c>
      <c r="G1002" t="s">
        <v>20123</v>
      </c>
      <c r="H1002" t="s">
        <v>20124</v>
      </c>
      <c r="I1002" t="s">
        <v>113</v>
      </c>
      <c r="J1002" t="s">
        <v>114</v>
      </c>
      <c r="K1002" t="s">
        <v>115</v>
      </c>
      <c r="L1002" t="s">
        <v>115</v>
      </c>
      <c r="M1002" t="s">
        <v>116</v>
      </c>
      <c r="N1002" t="s">
        <v>117</v>
      </c>
      <c r="O1002" t="s">
        <v>118</v>
      </c>
      <c r="P1002" t="s">
        <v>116</v>
      </c>
      <c r="Q1002" t="s">
        <v>300</v>
      </c>
      <c r="R1002" t="s">
        <v>4642</v>
      </c>
      <c r="S1002" t="s">
        <v>680</v>
      </c>
      <c r="T1002" t="s">
        <v>235</v>
      </c>
      <c r="U1002" t="s">
        <v>20125</v>
      </c>
      <c r="V1002" t="s">
        <v>20126</v>
      </c>
      <c r="W1002" t="s">
        <v>281</v>
      </c>
      <c r="X1002" t="s">
        <v>681</v>
      </c>
      <c r="Y1002" t="s">
        <v>167</v>
      </c>
      <c r="Z1002" t="s">
        <v>283</v>
      </c>
      <c r="AA1002" t="s">
        <v>20127</v>
      </c>
      <c r="AB1002" t="s">
        <v>20128</v>
      </c>
      <c r="AC1002" t="s">
        <v>20129</v>
      </c>
      <c r="AD1002" t="s">
        <v>118</v>
      </c>
      <c r="AE1002" t="s">
        <v>20130</v>
      </c>
      <c r="AF1002" t="s">
        <v>185</v>
      </c>
      <c r="AG1002" t="s">
        <v>142</v>
      </c>
      <c r="AH1002" t="s">
        <v>126</v>
      </c>
      <c r="AI1002" t="s">
        <v>226</v>
      </c>
      <c r="AJ1002" t="s">
        <v>682</v>
      </c>
      <c r="AK1002" t="s">
        <v>129</v>
      </c>
      <c r="AL1002" t="s">
        <v>132</v>
      </c>
      <c r="AM1002" t="s">
        <v>131</v>
      </c>
      <c r="AN1002" t="s">
        <v>132</v>
      </c>
      <c r="AO1002" t="s">
        <v>133</v>
      </c>
      <c r="AP1002" t="s">
        <v>132</v>
      </c>
      <c r="AQ1002" t="s">
        <v>135</v>
      </c>
      <c r="AR1002" t="s">
        <v>132</v>
      </c>
      <c r="AS1002" t="s">
        <v>136</v>
      </c>
      <c r="AT1002" t="s">
        <v>115</v>
      </c>
      <c r="AU1002" t="s">
        <v>228</v>
      </c>
      <c r="AV1002" t="s">
        <v>134</v>
      </c>
      <c r="AW1002" t="s">
        <v>137</v>
      </c>
      <c r="AX1002" t="s">
        <v>142</v>
      </c>
      <c r="AY1002" t="s">
        <v>139</v>
      </c>
      <c r="AZ1002" t="s">
        <v>157</v>
      </c>
      <c r="BA1002" t="s">
        <v>140</v>
      </c>
      <c r="BB1002" t="s">
        <v>142</v>
      </c>
      <c r="BC1002" t="s">
        <v>141</v>
      </c>
      <c r="BD1002" t="s">
        <v>138</v>
      </c>
      <c r="BE1002" t="s">
        <v>430</v>
      </c>
      <c r="BF1002" t="s">
        <v>134</v>
      </c>
      <c r="BG1002" t="s">
        <v>431</v>
      </c>
      <c r="BH1002" t="s">
        <v>132</v>
      </c>
      <c r="BI1002" t="s">
        <v>118</v>
      </c>
      <c r="BJ1002" t="s">
        <v>118</v>
      </c>
      <c r="BK1002" t="s">
        <v>118</v>
      </c>
      <c r="BL1002" t="s">
        <v>118</v>
      </c>
      <c r="BM1002" t="s">
        <v>118</v>
      </c>
      <c r="BN1002" t="s">
        <v>118</v>
      </c>
      <c r="BO1002" t="s">
        <v>118</v>
      </c>
      <c r="BP1002" t="s">
        <v>118</v>
      </c>
      <c r="BQ1002" t="s">
        <v>118</v>
      </c>
      <c r="BR1002" t="s">
        <v>118</v>
      </c>
      <c r="BS1002" t="s">
        <v>118</v>
      </c>
      <c r="BT1002" t="s">
        <v>118</v>
      </c>
      <c r="BU1002" s="12"/>
      <c r="BV1002" t="s">
        <v>118</v>
      </c>
      <c r="BW1002" t="s">
        <v>145</v>
      </c>
      <c r="BX1002" t="s">
        <v>162</v>
      </c>
      <c r="BY1002" t="s">
        <v>117</v>
      </c>
      <c r="BZ1002" t="s">
        <v>132</v>
      </c>
      <c r="CA1002" t="s">
        <v>115</v>
      </c>
      <c r="CB1002" t="s">
        <v>157</v>
      </c>
      <c r="CC1002" t="s">
        <v>154</v>
      </c>
      <c r="CD1002" t="s">
        <v>227</v>
      </c>
      <c r="CE1002" t="s">
        <v>262</v>
      </c>
      <c r="CF1002" t="s">
        <v>20131</v>
      </c>
      <c r="CG1002" t="s">
        <v>20132</v>
      </c>
      <c r="CH1002">
        <v>25</v>
      </c>
      <c r="CI1002" t="s">
        <v>4362</v>
      </c>
      <c r="CJ1002" t="s">
        <v>245</v>
      </c>
      <c r="CK1002" t="s">
        <v>125</v>
      </c>
      <c r="CL1002" t="s">
        <v>115</v>
      </c>
      <c r="CM1002" t="s">
        <v>134</v>
      </c>
      <c r="CN1002" t="s">
        <v>118</v>
      </c>
      <c r="CO1002" t="s">
        <v>132</v>
      </c>
      <c r="CP1002" t="s">
        <v>126</v>
      </c>
      <c r="CQ1002" t="s">
        <v>20133</v>
      </c>
      <c r="CR1002" t="s">
        <v>20134</v>
      </c>
      <c r="CS1002" t="s">
        <v>20135</v>
      </c>
      <c r="CT1002" t="s">
        <v>130</v>
      </c>
      <c r="CU1002" s="13">
        <v>45472.509027777778</v>
      </c>
      <c r="CV1002" s="13">
        <v>45498.336689814816</v>
      </c>
      <c r="CW1002" t="s">
        <v>130</v>
      </c>
      <c r="CX1002" t="s">
        <v>118</v>
      </c>
      <c r="CY1002" t="s">
        <v>132</v>
      </c>
      <c r="CZ1002" t="s">
        <v>130</v>
      </c>
      <c r="DA1002" s="13">
        <v>45494.448888888888</v>
      </c>
      <c r="DB1002" t="s">
        <v>4366</v>
      </c>
      <c r="DC1002" t="s">
        <v>4367</v>
      </c>
      <c r="DD1002" t="s">
        <v>118</v>
      </c>
      <c r="DE1002" t="s">
        <v>117</v>
      </c>
      <c r="DF1002" t="s">
        <v>118</v>
      </c>
      <c r="DG1002" t="s">
        <v>118</v>
      </c>
      <c r="DH1002" t="s">
        <v>118</v>
      </c>
      <c r="DI1002" t="s">
        <v>118</v>
      </c>
      <c r="DJ1002" t="s">
        <v>118</v>
      </c>
      <c r="DK1002" s="13"/>
      <c r="DL1002">
        <v>5151</v>
      </c>
      <c r="DM1002" t="s">
        <v>20119</v>
      </c>
      <c r="DN1002" t="s">
        <v>894</v>
      </c>
      <c r="DO1002" t="s">
        <v>1447</v>
      </c>
      <c r="DP1002" t="s">
        <v>20132</v>
      </c>
    </row>
    <row r="1003" spans="1:120" x14ac:dyDescent="0.35">
      <c r="A1003">
        <v>9157</v>
      </c>
      <c r="B1003" t="s">
        <v>20136</v>
      </c>
      <c r="C1003" t="s">
        <v>20137</v>
      </c>
      <c r="D1003" t="s">
        <v>20138</v>
      </c>
      <c r="E1003" t="s">
        <v>20139</v>
      </c>
      <c r="F1003" s="12">
        <v>39024</v>
      </c>
      <c r="G1003" t="s">
        <v>20140</v>
      </c>
      <c r="H1003" t="s">
        <v>20141</v>
      </c>
      <c r="I1003" t="s">
        <v>113</v>
      </c>
      <c r="J1003" t="s">
        <v>114</v>
      </c>
      <c r="K1003" t="s">
        <v>115</v>
      </c>
      <c r="L1003" t="s">
        <v>115</v>
      </c>
      <c r="M1003" t="s">
        <v>116</v>
      </c>
      <c r="N1003" t="s">
        <v>117</v>
      </c>
      <c r="O1003" t="s">
        <v>118</v>
      </c>
      <c r="P1003" t="s">
        <v>116</v>
      </c>
      <c r="Q1003" t="s">
        <v>167</v>
      </c>
      <c r="R1003" t="s">
        <v>20142</v>
      </c>
      <c r="S1003" t="s">
        <v>479</v>
      </c>
      <c r="T1003" t="s">
        <v>280</v>
      </c>
      <c r="U1003" t="s">
        <v>20143</v>
      </c>
      <c r="V1003" t="s">
        <v>20144</v>
      </c>
      <c r="W1003" t="s">
        <v>611</v>
      </c>
      <c r="X1003" t="s">
        <v>612</v>
      </c>
      <c r="Y1003" t="s">
        <v>182</v>
      </c>
      <c r="Z1003" t="s">
        <v>12170</v>
      </c>
      <c r="AA1003" t="s">
        <v>12171</v>
      </c>
      <c r="AB1003" t="s">
        <v>20145</v>
      </c>
      <c r="AC1003" t="s">
        <v>20145</v>
      </c>
      <c r="AD1003" t="s">
        <v>118</v>
      </c>
      <c r="AE1003" t="s">
        <v>20146</v>
      </c>
      <c r="AF1003" t="s">
        <v>317</v>
      </c>
      <c r="AG1003" t="s">
        <v>142</v>
      </c>
      <c r="AH1003" t="s">
        <v>126</v>
      </c>
      <c r="AI1003" t="s">
        <v>226</v>
      </c>
      <c r="AJ1003" t="s">
        <v>227</v>
      </c>
      <c r="AK1003" t="s">
        <v>129</v>
      </c>
      <c r="AL1003" t="s">
        <v>115</v>
      </c>
      <c r="AM1003" t="s">
        <v>131</v>
      </c>
      <c r="AN1003" t="s">
        <v>115</v>
      </c>
      <c r="AO1003" t="s">
        <v>135</v>
      </c>
      <c r="AP1003" t="s">
        <v>134</v>
      </c>
      <c r="AQ1003" t="s">
        <v>136</v>
      </c>
      <c r="AR1003" t="s">
        <v>125</v>
      </c>
      <c r="AS1003" t="s">
        <v>156</v>
      </c>
      <c r="AT1003" t="s">
        <v>115</v>
      </c>
      <c r="AU1003" t="s">
        <v>228</v>
      </c>
      <c r="AV1003" t="s">
        <v>115</v>
      </c>
      <c r="AW1003" t="s">
        <v>158</v>
      </c>
      <c r="AX1003" t="s">
        <v>115</v>
      </c>
      <c r="AY1003" t="s">
        <v>229</v>
      </c>
      <c r="AZ1003" t="s">
        <v>134</v>
      </c>
      <c r="BA1003" t="s">
        <v>230</v>
      </c>
      <c r="BB1003" t="s">
        <v>132</v>
      </c>
      <c r="BC1003" t="s">
        <v>430</v>
      </c>
      <c r="BD1003" t="s">
        <v>132</v>
      </c>
      <c r="BE1003" t="s">
        <v>431</v>
      </c>
      <c r="BF1003" t="s">
        <v>132</v>
      </c>
      <c r="BG1003" t="s">
        <v>143</v>
      </c>
      <c r="BH1003" t="s">
        <v>144</v>
      </c>
      <c r="BI1003" t="s">
        <v>118</v>
      </c>
      <c r="BJ1003" t="s">
        <v>118</v>
      </c>
      <c r="BK1003" t="s">
        <v>118</v>
      </c>
      <c r="BL1003" t="s">
        <v>118</v>
      </c>
      <c r="BM1003" t="s">
        <v>118</v>
      </c>
      <c r="BN1003" t="s">
        <v>118</v>
      </c>
      <c r="BO1003" t="s">
        <v>118</v>
      </c>
      <c r="BP1003" t="s">
        <v>118</v>
      </c>
      <c r="BQ1003" t="s">
        <v>118</v>
      </c>
      <c r="BR1003" t="s">
        <v>118</v>
      </c>
      <c r="BS1003" t="s">
        <v>118</v>
      </c>
      <c r="BT1003" t="s">
        <v>118</v>
      </c>
      <c r="BU1003" s="12"/>
      <c r="BV1003" t="s">
        <v>118</v>
      </c>
      <c r="BW1003" t="s">
        <v>145</v>
      </c>
      <c r="BX1003" t="s">
        <v>162</v>
      </c>
      <c r="BY1003" t="s">
        <v>175</v>
      </c>
      <c r="BZ1003" t="s">
        <v>132</v>
      </c>
      <c r="CA1003" t="s">
        <v>157</v>
      </c>
      <c r="CB1003" t="s">
        <v>130</v>
      </c>
      <c r="CC1003" t="s">
        <v>171</v>
      </c>
      <c r="CD1003" t="s">
        <v>227</v>
      </c>
      <c r="CE1003" t="s">
        <v>521</v>
      </c>
      <c r="CF1003" t="s">
        <v>10007</v>
      </c>
      <c r="CG1003" t="s">
        <v>20147</v>
      </c>
      <c r="CH1003">
        <v>25</v>
      </c>
      <c r="CI1003" t="s">
        <v>4362</v>
      </c>
      <c r="CJ1003" t="s">
        <v>245</v>
      </c>
      <c r="CK1003" t="s">
        <v>142</v>
      </c>
      <c r="CL1003" t="s">
        <v>115</v>
      </c>
      <c r="CM1003" t="s">
        <v>134</v>
      </c>
      <c r="CN1003" t="s">
        <v>118</v>
      </c>
      <c r="CO1003" t="s">
        <v>132</v>
      </c>
      <c r="CP1003" t="s">
        <v>126</v>
      </c>
      <c r="CQ1003" t="s">
        <v>20148</v>
      </c>
      <c r="CR1003" t="s">
        <v>20149</v>
      </c>
      <c r="CS1003" t="s">
        <v>20150</v>
      </c>
      <c r="CT1003" t="s">
        <v>130</v>
      </c>
      <c r="CU1003" s="13">
        <v>45472.653831018521</v>
      </c>
      <c r="CV1003" s="13">
        <v>45498.336689814816</v>
      </c>
      <c r="CW1003" t="s">
        <v>130</v>
      </c>
      <c r="CX1003" t="s">
        <v>118</v>
      </c>
      <c r="CY1003" t="s">
        <v>132</v>
      </c>
      <c r="CZ1003" t="s">
        <v>130</v>
      </c>
      <c r="DA1003" s="13">
        <v>45494.449432870373</v>
      </c>
      <c r="DB1003" t="s">
        <v>4366</v>
      </c>
      <c r="DC1003" t="s">
        <v>4367</v>
      </c>
      <c r="DD1003" t="s">
        <v>118</v>
      </c>
      <c r="DE1003" t="s">
        <v>117</v>
      </c>
      <c r="DF1003" t="s">
        <v>118</v>
      </c>
      <c r="DG1003" t="s">
        <v>118</v>
      </c>
      <c r="DH1003" t="s">
        <v>118</v>
      </c>
      <c r="DI1003" t="s">
        <v>118</v>
      </c>
      <c r="DJ1003" t="s">
        <v>118</v>
      </c>
      <c r="DK1003" s="13"/>
      <c r="DL1003">
        <v>5152</v>
      </c>
      <c r="DM1003" t="s">
        <v>20136</v>
      </c>
      <c r="DN1003" t="s">
        <v>894</v>
      </c>
      <c r="DO1003" t="s">
        <v>1447</v>
      </c>
      <c r="DP1003" t="s">
        <v>20147</v>
      </c>
    </row>
    <row r="1004" spans="1:120" x14ac:dyDescent="0.35">
      <c r="A1004">
        <v>8649</v>
      </c>
      <c r="B1004" t="s">
        <v>20151</v>
      </c>
      <c r="C1004" t="s">
        <v>20152</v>
      </c>
      <c r="D1004" t="s">
        <v>20153</v>
      </c>
      <c r="E1004" t="s">
        <v>20154</v>
      </c>
      <c r="F1004" s="12">
        <v>38851</v>
      </c>
      <c r="G1004" t="s">
        <v>20155</v>
      </c>
      <c r="H1004" t="s">
        <v>20156</v>
      </c>
      <c r="I1004" t="s">
        <v>113</v>
      </c>
      <c r="J1004" t="s">
        <v>114</v>
      </c>
      <c r="K1004" t="s">
        <v>115</v>
      </c>
      <c r="L1004" t="s">
        <v>115</v>
      </c>
      <c r="M1004" t="s">
        <v>116</v>
      </c>
      <c r="N1004" t="s">
        <v>117</v>
      </c>
      <c r="O1004" t="s">
        <v>118</v>
      </c>
      <c r="P1004" t="s">
        <v>116</v>
      </c>
      <c r="Q1004" t="s">
        <v>233</v>
      </c>
      <c r="R1004" t="s">
        <v>582</v>
      </c>
      <c r="S1004" t="s">
        <v>479</v>
      </c>
      <c r="T1004" t="s">
        <v>628</v>
      </c>
      <c r="U1004" t="s">
        <v>20157</v>
      </c>
      <c r="V1004" t="s">
        <v>118</v>
      </c>
      <c r="W1004" t="s">
        <v>15983</v>
      </c>
      <c r="X1004" t="s">
        <v>15984</v>
      </c>
      <c r="Y1004" t="s">
        <v>233</v>
      </c>
      <c r="Z1004" t="s">
        <v>118</v>
      </c>
      <c r="AA1004" t="s">
        <v>118</v>
      </c>
      <c r="AB1004" t="s">
        <v>20158</v>
      </c>
      <c r="AC1004" t="s">
        <v>118</v>
      </c>
      <c r="AD1004" t="s">
        <v>118</v>
      </c>
      <c r="AE1004" t="s">
        <v>20159</v>
      </c>
      <c r="AF1004" t="s">
        <v>20160</v>
      </c>
      <c r="AG1004" t="s">
        <v>142</v>
      </c>
      <c r="AH1004" t="s">
        <v>126</v>
      </c>
      <c r="AI1004" t="s">
        <v>226</v>
      </c>
      <c r="AJ1004" t="s">
        <v>128</v>
      </c>
      <c r="AK1004" t="s">
        <v>129</v>
      </c>
      <c r="AL1004" t="s">
        <v>125</v>
      </c>
      <c r="AM1004" t="s">
        <v>131</v>
      </c>
      <c r="AN1004" t="s">
        <v>138</v>
      </c>
      <c r="AO1004" t="s">
        <v>135</v>
      </c>
      <c r="AP1004" t="s">
        <v>154</v>
      </c>
      <c r="AQ1004" t="s">
        <v>136</v>
      </c>
      <c r="AR1004" t="s">
        <v>154</v>
      </c>
      <c r="AS1004" t="s">
        <v>156</v>
      </c>
      <c r="AT1004" t="s">
        <v>157</v>
      </c>
      <c r="AU1004" t="s">
        <v>228</v>
      </c>
      <c r="AV1004" t="s">
        <v>132</v>
      </c>
      <c r="AW1004" t="s">
        <v>189</v>
      </c>
      <c r="AX1004" t="s">
        <v>115</v>
      </c>
      <c r="AY1004" t="s">
        <v>229</v>
      </c>
      <c r="AZ1004" t="s">
        <v>115</v>
      </c>
      <c r="BA1004" t="s">
        <v>230</v>
      </c>
      <c r="BB1004" t="s">
        <v>125</v>
      </c>
      <c r="BC1004" t="s">
        <v>143</v>
      </c>
      <c r="BD1004" t="s">
        <v>144</v>
      </c>
      <c r="BE1004" t="s">
        <v>143</v>
      </c>
      <c r="BF1004" t="s">
        <v>144</v>
      </c>
      <c r="BG1004" t="s">
        <v>143</v>
      </c>
      <c r="BH1004" t="s">
        <v>144</v>
      </c>
      <c r="BI1004" t="s">
        <v>118</v>
      </c>
      <c r="BJ1004" t="s">
        <v>118</v>
      </c>
      <c r="BK1004" t="s">
        <v>118</v>
      </c>
      <c r="BL1004" t="s">
        <v>118</v>
      </c>
      <c r="BM1004" t="s">
        <v>118</v>
      </c>
      <c r="BN1004" t="s">
        <v>118</v>
      </c>
      <c r="BO1004" t="s">
        <v>118</v>
      </c>
      <c r="BP1004" t="s">
        <v>118</v>
      </c>
      <c r="BQ1004" t="s">
        <v>118</v>
      </c>
      <c r="BR1004" t="s">
        <v>118</v>
      </c>
      <c r="BS1004" t="s">
        <v>118</v>
      </c>
      <c r="BT1004" t="s">
        <v>118</v>
      </c>
      <c r="BU1004" s="12"/>
      <c r="BV1004" t="s">
        <v>118</v>
      </c>
      <c r="BW1004" t="s">
        <v>145</v>
      </c>
      <c r="BX1004" t="s">
        <v>162</v>
      </c>
      <c r="BY1004" t="s">
        <v>175</v>
      </c>
      <c r="BZ1004" t="s">
        <v>134</v>
      </c>
      <c r="CA1004" t="s">
        <v>132</v>
      </c>
      <c r="CB1004" t="s">
        <v>115</v>
      </c>
      <c r="CC1004" t="s">
        <v>130</v>
      </c>
      <c r="CD1004" t="s">
        <v>142</v>
      </c>
      <c r="CE1004" t="s">
        <v>709</v>
      </c>
      <c r="CF1004" t="s">
        <v>709</v>
      </c>
      <c r="CG1004" t="s">
        <v>20161</v>
      </c>
      <c r="CH1004">
        <v>25</v>
      </c>
      <c r="CI1004" t="s">
        <v>4362</v>
      </c>
      <c r="CJ1004" t="s">
        <v>245</v>
      </c>
      <c r="CK1004" t="s">
        <v>157</v>
      </c>
      <c r="CL1004" t="s">
        <v>125</v>
      </c>
      <c r="CM1004" t="s">
        <v>118</v>
      </c>
      <c r="CN1004" t="s">
        <v>118</v>
      </c>
      <c r="CO1004" t="s">
        <v>118</v>
      </c>
      <c r="CP1004" t="s">
        <v>126</v>
      </c>
      <c r="CQ1004" t="s">
        <v>118</v>
      </c>
      <c r="CR1004" t="s">
        <v>118</v>
      </c>
      <c r="CS1004" t="s">
        <v>118</v>
      </c>
      <c r="CT1004" t="s">
        <v>132</v>
      </c>
      <c r="CU1004" s="13"/>
      <c r="CV1004" s="13">
        <v>45480.040949074071</v>
      </c>
      <c r="CW1004" t="s">
        <v>130</v>
      </c>
      <c r="CX1004" t="s">
        <v>118</v>
      </c>
      <c r="CY1004" t="s">
        <v>134</v>
      </c>
      <c r="CZ1004" t="s">
        <v>134</v>
      </c>
      <c r="DA1004" s="13"/>
      <c r="DB1004" t="s">
        <v>4366</v>
      </c>
      <c r="DC1004" t="s">
        <v>4367</v>
      </c>
      <c r="DD1004" t="s">
        <v>118</v>
      </c>
      <c r="DE1004" t="s">
        <v>118</v>
      </c>
      <c r="DF1004" t="s">
        <v>118</v>
      </c>
      <c r="DG1004" t="s">
        <v>118</v>
      </c>
      <c r="DH1004" t="s">
        <v>118</v>
      </c>
      <c r="DI1004" t="s">
        <v>118</v>
      </c>
      <c r="DJ1004" t="s">
        <v>118</v>
      </c>
      <c r="DK1004" s="13"/>
      <c r="DL1004">
        <v>5153</v>
      </c>
      <c r="DM1004" t="s">
        <v>20151</v>
      </c>
      <c r="DN1004" t="s">
        <v>894</v>
      </c>
      <c r="DO1004" t="s">
        <v>118</v>
      </c>
      <c r="DP1004" t="s">
        <v>20161</v>
      </c>
    </row>
    <row r="1005" spans="1:120" x14ac:dyDescent="0.35">
      <c r="A1005">
        <v>9117</v>
      </c>
      <c r="B1005" t="s">
        <v>20162</v>
      </c>
      <c r="C1005" t="s">
        <v>20163</v>
      </c>
      <c r="D1005" t="s">
        <v>20164</v>
      </c>
      <c r="E1005" t="s">
        <v>20165</v>
      </c>
      <c r="F1005" s="12">
        <v>39009</v>
      </c>
      <c r="G1005" t="s">
        <v>20166</v>
      </c>
      <c r="H1005" t="s">
        <v>20167</v>
      </c>
      <c r="I1005" t="s">
        <v>113</v>
      </c>
      <c r="J1005" t="s">
        <v>114</v>
      </c>
      <c r="K1005" t="s">
        <v>115</v>
      </c>
      <c r="L1005" t="s">
        <v>115</v>
      </c>
      <c r="M1005" t="s">
        <v>116</v>
      </c>
      <c r="N1005" t="s">
        <v>117</v>
      </c>
      <c r="O1005" t="s">
        <v>118</v>
      </c>
      <c r="P1005" t="s">
        <v>116</v>
      </c>
      <c r="Q1005" t="s">
        <v>307</v>
      </c>
      <c r="R1005" t="s">
        <v>512</v>
      </c>
      <c r="S1005" t="s">
        <v>360</v>
      </c>
      <c r="T1005" t="s">
        <v>572</v>
      </c>
      <c r="U1005" t="s">
        <v>20168</v>
      </c>
      <c r="V1005" t="s">
        <v>118</v>
      </c>
      <c r="W1005" t="s">
        <v>9178</v>
      </c>
      <c r="X1005" t="s">
        <v>9179</v>
      </c>
      <c r="Y1005" t="s">
        <v>307</v>
      </c>
      <c r="Z1005" t="s">
        <v>118</v>
      </c>
      <c r="AA1005" t="s">
        <v>118</v>
      </c>
      <c r="AB1005" t="s">
        <v>20169</v>
      </c>
      <c r="AC1005" t="s">
        <v>118</v>
      </c>
      <c r="AD1005" t="s">
        <v>118</v>
      </c>
      <c r="AE1005" t="s">
        <v>20170</v>
      </c>
      <c r="AF1005" t="s">
        <v>321</v>
      </c>
      <c r="AG1005" t="s">
        <v>142</v>
      </c>
      <c r="AH1005" t="s">
        <v>126</v>
      </c>
      <c r="AI1005" t="s">
        <v>226</v>
      </c>
      <c r="AJ1005" t="s">
        <v>227</v>
      </c>
      <c r="AK1005" t="s">
        <v>129</v>
      </c>
      <c r="AL1005" t="s">
        <v>130</v>
      </c>
      <c r="AM1005" t="s">
        <v>131</v>
      </c>
      <c r="AN1005" t="s">
        <v>157</v>
      </c>
      <c r="AO1005" t="s">
        <v>135</v>
      </c>
      <c r="AP1005" t="s">
        <v>130</v>
      </c>
      <c r="AQ1005" t="s">
        <v>136</v>
      </c>
      <c r="AR1005" t="s">
        <v>157</v>
      </c>
      <c r="AS1005" t="s">
        <v>156</v>
      </c>
      <c r="AT1005" t="s">
        <v>132</v>
      </c>
      <c r="AU1005" t="s">
        <v>228</v>
      </c>
      <c r="AV1005" t="s">
        <v>157</v>
      </c>
      <c r="AW1005" t="s">
        <v>158</v>
      </c>
      <c r="AX1005" t="s">
        <v>132</v>
      </c>
      <c r="AY1005" t="s">
        <v>229</v>
      </c>
      <c r="AZ1005" t="s">
        <v>134</v>
      </c>
      <c r="BA1005" t="s">
        <v>230</v>
      </c>
      <c r="BB1005" t="s">
        <v>130</v>
      </c>
      <c r="BC1005" t="s">
        <v>430</v>
      </c>
      <c r="BD1005" t="s">
        <v>134</v>
      </c>
      <c r="BE1005" t="s">
        <v>431</v>
      </c>
      <c r="BF1005" t="s">
        <v>132</v>
      </c>
      <c r="BG1005" t="s">
        <v>143</v>
      </c>
      <c r="BH1005" t="s">
        <v>144</v>
      </c>
      <c r="BI1005" t="s">
        <v>118</v>
      </c>
      <c r="BJ1005" t="s">
        <v>118</v>
      </c>
      <c r="BK1005" t="s">
        <v>118</v>
      </c>
      <c r="BL1005" t="s">
        <v>118</v>
      </c>
      <c r="BM1005" t="s">
        <v>118</v>
      </c>
      <c r="BN1005" t="s">
        <v>118</v>
      </c>
      <c r="BO1005" t="s">
        <v>118</v>
      </c>
      <c r="BP1005" t="s">
        <v>118</v>
      </c>
      <c r="BQ1005" t="s">
        <v>118</v>
      </c>
      <c r="BR1005" t="s">
        <v>118</v>
      </c>
      <c r="BS1005" t="s">
        <v>118</v>
      </c>
      <c r="BT1005" t="s">
        <v>118</v>
      </c>
      <c r="BU1005" s="12"/>
      <c r="BV1005" t="s">
        <v>118</v>
      </c>
      <c r="BW1005" t="s">
        <v>145</v>
      </c>
      <c r="BX1005" t="s">
        <v>162</v>
      </c>
      <c r="BY1005" t="s">
        <v>175</v>
      </c>
      <c r="BZ1005" t="s">
        <v>132</v>
      </c>
      <c r="CA1005" t="s">
        <v>134</v>
      </c>
      <c r="CB1005" t="s">
        <v>130</v>
      </c>
      <c r="CC1005" t="s">
        <v>157</v>
      </c>
      <c r="CD1005" t="s">
        <v>227</v>
      </c>
      <c r="CE1005" t="s">
        <v>6746</v>
      </c>
      <c r="CF1005" t="s">
        <v>20171</v>
      </c>
      <c r="CG1005" t="s">
        <v>20172</v>
      </c>
      <c r="CH1005">
        <v>25</v>
      </c>
      <c r="CI1005" t="s">
        <v>4362</v>
      </c>
      <c r="CJ1005" t="s">
        <v>245</v>
      </c>
      <c r="CK1005" t="s">
        <v>125</v>
      </c>
      <c r="CL1005" t="s">
        <v>132</v>
      </c>
      <c r="CM1005" t="s">
        <v>118</v>
      </c>
      <c r="CN1005" t="s">
        <v>118</v>
      </c>
      <c r="CO1005" t="s">
        <v>118</v>
      </c>
      <c r="CP1005" t="s">
        <v>126</v>
      </c>
      <c r="CQ1005" t="s">
        <v>118</v>
      </c>
      <c r="CR1005" t="s">
        <v>118</v>
      </c>
      <c r="CS1005" t="s">
        <v>118</v>
      </c>
      <c r="CT1005" t="s">
        <v>134</v>
      </c>
      <c r="CU1005" s="13"/>
      <c r="CV1005" s="13"/>
      <c r="CW1005" t="s">
        <v>118</v>
      </c>
      <c r="CX1005" t="s">
        <v>118</v>
      </c>
      <c r="CY1005" t="s">
        <v>134</v>
      </c>
      <c r="CZ1005" t="s">
        <v>134</v>
      </c>
      <c r="DA1005" s="13"/>
      <c r="DB1005" t="s">
        <v>4366</v>
      </c>
      <c r="DC1005" t="s">
        <v>4367</v>
      </c>
      <c r="DD1005" t="s">
        <v>118</v>
      </c>
      <c r="DE1005" t="s">
        <v>118</v>
      </c>
      <c r="DF1005" t="s">
        <v>118</v>
      </c>
      <c r="DG1005" t="s">
        <v>115</v>
      </c>
      <c r="DH1005" t="s">
        <v>118</v>
      </c>
      <c r="DI1005" t="s">
        <v>118</v>
      </c>
      <c r="DJ1005" t="s">
        <v>118</v>
      </c>
      <c r="DK1005" s="13"/>
      <c r="DL1005">
        <v>5154</v>
      </c>
      <c r="DM1005" t="s">
        <v>20162</v>
      </c>
      <c r="DN1005" t="s">
        <v>894</v>
      </c>
      <c r="DO1005" t="s">
        <v>118</v>
      </c>
      <c r="DP1005" t="s">
        <v>20172</v>
      </c>
    </row>
    <row r="1006" spans="1:120" x14ac:dyDescent="0.35">
      <c r="A1006">
        <v>9176</v>
      </c>
      <c r="B1006" t="s">
        <v>20173</v>
      </c>
      <c r="C1006" t="s">
        <v>20174</v>
      </c>
      <c r="D1006" t="s">
        <v>20175</v>
      </c>
      <c r="E1006" t="s">
        <v>20176</v>
      </c>
      <c r="F1006" s="12">
        <v>39034</v>
      </c>
      <c r="G1006" t="s">
        <v>20177</v>
      </c>
      <c r="H1006" t="s">
        <v>20178</v>
      </c>
      <c r="I1006" t="s">
        <v>113</v>
      </c>
      <c r="J1006" t="s">
        <v>114</v>
      </c>
      <c r="K1006" t="s">
        <v>115</v>
      </c>
      <c r="L1006" t="s">
        <v>115</v>
      </c>
      <c r="M1006" t="s">
        <v>116</v>
      </c>
      <c r="N1006" t="s">
        <v>117</v>
      </c>
      <c r="O1006" t="s">
        <v>118</v>
      </c>
      <c r="P1006" t="s">
        <v>116</v>
      </c>
      <c r="Q1006" t="s">
        <v>218</v>
      </c>
      <c r="R1006" t="s">
        <v>344</v>
      </c>
      <c r="S1006" t="s">
        <v>254</v>
      </c>
      <c r="T1006" t="s">
        <v>9555</v>
      </c>
      <c r="U1006" t="s">
        <v>20179</v>
      </c>
      <c r="V1006" t="s">
        <v>20180</v>
      </c>
      <c r="W1006" t="s">
        <v>5773</v>
      </c>
      <c r="X1006" t="s">
        <v>735</v>
      </c>
      <c r="Y1006" t="s">
        <v>218</v>
      </c>
      <c r="Z1006" t="s">
        <v>268</v>
      </c>
      <c r="AA1006" t="s">
        <v>5774</v>
      </c>
      <c r="AB1006" t="s">
        <v>20181</v>
      </c>
      <c r="AC1006" t="s">
        <v>20181</v>
      </c>
      <c r="AD1006" t="s">
        <v>118</v>
      </c>
      <c r="AE1006" t="s">
        <v>20182</v>
      </c>
      <c r="AF1006" t="s">
        <v>221</v>
      </c>
      <c r="AG1006" t="s">
        <v>138</v>
      </c>
      <c r="AH1006" t="s">
        <v>126</v>
      </c>
      <c r="AI1006" t="s">
        <v>226</v>
      </c>
      <c r="AJ1006" t="s">
        <v>227</v>
      </c>
      <c r="AK1006" t="s">
        <v>129</v>
      </c>
      <c r="AL1006" t="s">
        <v>134</v>
      </c>
      <c r="AM1006" t="s">
        <v>131</v>
      </c>
      <c r="AN1006" t="s">
        <v>132</v>
      </c>
      <c r="AO1006" t="s">
        <v>135</v>
      </c>
      <c r="AP1006" t="s">
        <v>132</v>
      </c>
      <c r="AQ1006" t="s">
        <v>136</v>
      </c>
      <c r="AR1006" t="s">
        <v>115</v>
      </c>
      <c r="AS1006" t="s">
        <v>156</v>
      </c>
      <c r="AT1006" t="s">
        <v>115</v>
      </c>
      <c r="AU1006" t="s">
        <v>228</v>
      </c>
      <c r="AV1006" t="s">
        <v>115</v>
      </c>
      <c r="AW1006" t="s">
        <v>173</v>
      </c>
      <c r="AX1006" t="s">
        <v>115</v>
      </c>
      <c r="AY1006" t="s">
        <v>229</v>
      </c>
      <c r="AZ1006" t="s">
        <v>115</v>
      </c>
      <c r="BA1006" t="s">
        <v>230</v>
      </c>
      <c r="BB1006" t="s">
        <v>115</v>
      </c>
      <c r="BC1006" t="s">
        <v>430</v>
      </c>
      <c r="BD1006" t="s">
        <v>115</v>
      </c>
      <c r="BE1006" t="s">
        <v>431</v>
      </c>
      <c r="BF1006" t="s">
        <v>134</v>
      </c>
      <c r="BG1006" t="s">
        <v>143</v>
      </c>
      <c r="BH1006" t="s">
        <v>144</v>
      </c>
      <c r="BI1006" t="s">
        <v>118</v>
      </c>
      <c r="BJ1006" t="s">
        <v>118</v>
      </c>
      <c r="BK1006" t="s">
        <v>118</v>
      </c>
      <c r="BL1006" t="s">
        <v>118</v>
      </c>
      <c r="BM1006" t="s">
        <v>118</v>
      </c>
      <c r="BN1006" t="s">
        <v>118</v>
      </c>
      <c r="BO1006" t="s">
        <v>118</v>
      </c>
      <c r="BP1006" t="s">
        <v>118</v>
      </c>
      <c r="BQ1006" t="s">
        <v>118</v>
      </c>
      <c r="BR1006" t="s">
        <v>118</v>
      </c>
      <c r="BS1006" t="s">
        <v>118</v>
      </c>
      <c r="BT1006" t="s">
        <v>118</v>
      </c>
      <c r="BU1006" s="12"/>
      <c r="BV1006" t="s">
        <v>118</v>
      </c>
      <c r="BW1006" t="s">
        <v>145</v>
      </c>
      <c r="BX1006" t="s">
        <v>162</v>
      </c>
      <c r="BY1006" t="s">
        <v>175</v>
      </c>
      <c r="BZ1006" t="s">
        <v>132</v>
      </c>
      <c r="CA1006" t="s">
        <v>138</v>
      </c>
      <c r="CB1006" t="s">
        <v>132</v>
      </c>
      <c r="CC1006" t="s">
        <v>227</v>
      </c>
      <c r="CD1006" t="s">
        <v>227</v>
      </c>
      <c r="CE1006" t="s">
        <v>7369</v>
      </c>
      <c r="CF1006" t="s">
        <v>6198</v>
      </c>
      <c r="CG1006" t="s">
        <v>20183</v>
      </c>
      <c r="CH1006">
        <v>25</v>
      </c>
      <c r="CI1006" t="s">
        <v>4362</v>
      </c>
      <c r="CJ1006" t="s">
        <v>245</v>
      </c>
      <c r="CK1006" t="s">
        <v>157</v>
      </c>
      <c r="CL1006" t="s">
        <v>130</v>
      </c>
      <c r="CM1006" t="s">
        <v>134</v>
      </c>
      <c r="CN1006" t="s">
        <v>118</v>
      </c>
      <c r="CO1006" t="s">
        <v>132</v>
      </c>
      <c r="CP1006" t="s">
        <v>126</v>
      </c>
      <c r="CQ1006" t="s">
        <v>20184</v>
      </c>
      <c r="CR1006" t="s">
        <v>20185</v>
      </c>
      <c r="CS1006" t="s">
        <v>20186</v>
      </c>
      <c r="CT1006" t="s">
        <v>130</v>
      </c>
      <c r="CU1006" s="13">
        <v>45472.538958333331</v>
      </c>
      <c r="CV1006" s="13">
        <v>45498.336689814816</v>
      </c>
      <c r="CW1006" t="s">
        <v>130</v>
      </c>
      <c r="CX1006" t="s">
        <v>118</v>
      </c>
      <c r="CY1006" t="s">
        <v>132</v>
      </c>
      <c r="CZ1006" t="s">
        <v>130</v>
      </c>
      <c r="DA1006" s="13">
        <v>45494.473865740743</v>
      </c>
      <c r="DB1006" t="s">
        <v>4366</v>
      </c>
      <c r="DC1006" t="s">
        <v>4367</v>
      </c>
      <c r="DD1006" t="s">
        <v>118</v>
      </c>
      <c r="DE1006" t="s">
        <v>163</v>
      </c>
      <c r="DF1006" t="s">
        <v>118</v>
      </c>
      <c r="DG1006" t="s">
        <v>118</v>
      </c>
      <c r="DH1006" t="s">
        <v>118</v>
      </c>
      <c r="DI1006" t="s">
        <v>118</v>
      </c>
      <c r="DJ1006" t="s">
        <v>118</v>
      </c>
      <c r="DK1006" s="13"/>
      <c r="DL1006">
        <v>5155</v>
      </c>
      <c r="DM1006" t="s">
        <v>20173</v>
      </c>
      <c r="DN1006" t="s">
        <v>894</v>
      </c>
      <c r="DO1006" t="s">
        <v>1447</v>
      </c>
      <c r="DP1006" t="s">
        <v>20183</v>
      </c>
    </row>
    <row r="1007" spans="1:120" x14ac:dyDescent="0.35">
      <c r="A1007">
        <v>8865</v>
      </c>
      <c r="B1007" t="s">
        <v>20187</v>
      </c>
      <c r="C1007" t="s">
        <v>20188</v>
      </c>
      <c r="D1007" t="s">
        <v>20189</v>
      </c>
      <c r="E1007" t="s">
        <v>20190</v>
      </c>
      <c r="F1007" s="12">
        <v>38926</v>
      </c>
      <c r="G1007" t="s">
        <v>20191</v>
      </c>
      <c r="H1007" t="s">
        <v>20192</v>
      </c>
      <c r="I1007" t="s">
        <v>113</v>
      </c>
      <c r="J1007" t="s">
        <v>114</v>
      </c>
      <c r="K1007" t="s">
        <v>115</v>
      </c>
      <c r="L1007" t="s">
        <v>115</v>
      </c>
      <c r="M1007" t="s">
        <v>116</v>
      </c>
      <c r="N1007" t="s">
        <v>117</v>
      </c>
      <c r="O1007" t="s">
        <v>118</v>
      </c>
      <c r="P1007" t="s">
        <v>116</v>
      </c>
      <c r="Q1007" t="s">
        <v>238</v>
      </c>
      <c r="R1007" t="s">
        <v>512</v>
      </c>
      <c r="S1007" t="s">
        <v>469</v>
      </c>
      <c r="T1007" t="s">
        <v>349</v>
      </c>
      <c r="U1007" t="s">
        <v>20193</v>
      </c>
      <c r="V1007" t="s">
        <v>20194</v>
      </c>
      <c r="W1007" t="s">
        <v>334</v>
      </c>
      <c r="X1007" t="s">
        <v>7436</v>
      </c>
      <c r="Y1007" t="s">
        <v>218</v>
      </c>
      <c r="Z1007" t="s">
        <v>118</v>
      </c>
      <c r="AA1007" t="s">
        <v>118</v>
      </c>
      <c r="AB1007" t="s">
        <v>20195</v>
      </c>
      <c r="AC1007" t="s">
        <v>118</v>
      </c>
      <c r="AD1007" t="s">
        <v>118</v>
      </c>
      <c r="AE1007" t="s">
        <v>20196</v>
      </c>
      <c r="AF1007" t="s">
        <v>505</v>
      </c>
      <c r="AG1007" t="s">
        <v>142</v>
      </c>
      <c r="AH1007" t="s">
        <v>126</v>
      </c>
      <c r="AI1007" t="s">
        <v>226</v>
      </c>
      <c r="AJ1007" t="s">
        <v>227</v>
      </c>
      <c r="AK1007" t="s">
        <v>129</v>
      </c>
      <c r="AL1007" t="s">
        <v>132</v>
      </c>
      <c r="AM1007" t="s">
        <v>131</v>
      </c>
      <c r="AN1007" t="s">
        <v>125</v>
      </c>
      <c r="AO1007" t="s">
        <v>135</v>
      </c>
      <c r="AP1007" t="s">
        <v>132</v>
      </c>
      <c r="AQ1007" t="s">
        <v>136</v>
      </c>
      <c r="AR1007" t="s">
        <v>142</v>
      </c>
      <c r="AS1007" t="s">
        <v>156</v>
      </c>
      <c r="AT1007" t="s">
        <v>130</v>
      </c>
      <c r="AU1007" t="s">
        <v>228</v>
      </c>
      <c r="AV1007" t="s">
        <v>125</v>
      </c>
      <c r="AW1007" t="s">
        <v>158</v>
      </c>
      <c r="AX1007" t="s">
        <v>157</v>
      </c>
      <c r="AY1007" t="s">
        <v>229</v>
      </c>
      <c r="AZ1007" t="s">
        <v>132</v>
      </c>
      <c r="BA1007" t="s">
        <v>230</v>
      </c>
      <c r="BB1007" t="s">
        <v>130</v>
      </c>
      <c r="BC1007" t="s">
        <v>430</v>
      </c>
      <c r="BD1007" t="s">
        <v>134</v>
      </c>
      <c r="BE1007" t="s">
        <v>431</v>
      </c>
      <c r="BF1007" t="s">
        <v>130</v>
      </c>
      <c r="BG1007" t="s">
        <v>143</v>
      </c>
      <c r="BH1007" t="s">
        <v>144</v>
      </c>
      <c r="BI1007" t="s">
        <v>118</v>
      </c>
      <c r="BJ1007" t="s">
        <v>118</v>
      </c>
      <c r="BK1007" t="s">
        <v>118</v>
      </c>
      <c r="BL1007" t="s">
        <v>118</v>
      </c>
      <c r="BM1007" t="s">
        <v>118</v>
      </c>
      <c r="BN1007" t="s">
        <v>118</v>
      </c>
      <c r="BO1007" t="s">
        <v>118</v>
      </c>
      <c r="BP1007" t="s">
        <v>118</v>
      </c>
      <c r="BQ1007" t="s">
        <v>118</v>
      </c>
      <c r="BR1007" t="s">
        <v>118</v>
      </c>
      <c r="BS1007" t="s">
        <v>118</v>
      </c>
      <c r="BT1007" t="s">
        <v>118</v>
      </c>
      <c r="BU1007" s="12"/>
      <c r="BV1007" t="s">
        <v>118</v>
      </c>
      <c r="BW1007" t="s">
        <v>145</v>
      </c>
      <c r="BX1007" t="s">
        <v>162</v>
      </c>
      <c r="BY1007" t="s">
        <v>175</v>
      </c>
      <c r="BZ1007" t="s">
        <v>115</v>
      </c>
      <c r="CA1007" t="s">
        <v>134</v>
      </c>
      <c r="CB1007" t="s">
        <v>130</v>
      </c>
      <c r="CC1007" t="s">
        <v>125</v>
      </c>
      <c r="CD1007" t="s">
        <v>227</v>
      </c>
      <c r="CE1007" t="s">
        <v>309</v>
      </c>
      <c r="CF1007" t="s">
        <v>20197</v>
      </c>
      <c r="CG1007" t="s">
        <v>20198</v>
      </c>
      <c r="CH1007">
        <v>25</v>
      </c>
      <c r="CI1007" t="s">
        <v>4362</v>
      </c>
      <c r="CJ1007" t="s">
        <v>245</v>
      </c>
      <c r="CK1007" t="s">
        <v>125</v>
      </c>
      <c r="CL1007" t="s">
        <v>132</v>
      </c>
      <c r="CM1007" t="s">
        <v>118</v>
      </c>
      <c r="CN1007" t="s">
        <v>118</v>
      </c>
      <c r="CO1007" t="s">
        <v>118</v>
      </c>
      <c r="CP1007" t="s">
        <v>126</v>
      </c>
      <c r="CQ1007" t="s">
        <v>118</v>
      </c>
      <c r="CR1007" t="s">
        <v>118</v>
      </c>
      <c r="CS1007" t="s">
        <v>118</v>
      </c>
      <c r="CT1007" t="s">
        <v>134</v>
      </c>
      <c r="CU1007" s="13"/>
      <c r="CV1007" s="13"/>
      <c r="CW1007" t="s">
        <v>118</v>
      </c>
      <c r="CX1007" t="s">
        <v>118</v>
      </c>
      <c r="CY1007" t="s">
        <v>134</v>
      </c>
      <c r="CZ1007" t="s">
        <v>134</v>
      </c>
      <c r="DA1007" s="13"/>
      <c r="DB1007" t="s">
        <v>4366</v>
      </c>
      <c r="DC1007" t="s">
        <v>4367</v>
      </c>
      <c r="DD1007" t="s">
        <v>118</v>
      </c>
      <c r="DE1007" t="s">
        <v>118</v>
      </c>
      <c r="DF1007" t="s">
        <v>118</v>
      </c>
      <c r="DG1007" t="s">
        <v>115</v>
      </c>
      <c r="DH1007" t="s">
        <v>118</v>
      </c>
      <c r="DI1007" t="s">
        <v>118</v>
      </c>
      <c r="DJ1007" t="s">
        <v>118</v>
      </c>
      <c r="DK1007" s="13"/>
      <c r="DL1007">
        <v>5156</v>
      </c>
      <c r="DM1007" t="s">
        <v>20187</v>
      </c>
      <c r="DN1007" t="s">
        <v>894</v>
      </c>
      <c r="DO1007" t="s">
        <v>118</v>
      </c>
      <c r="DP1007" t="s">
        <v>20198</v>
      </c>
    </row>
    <row r="1008" spans="1:120" x14ac:dyDescent="0.35">
      <c r="A1008">
        <v>8754</v>
      </c>
      <c r="B1008" t="s">
        <v>20199</v>
      </c>
      <c r="C1008" t="s">
        <v>20200</v>
      </c>
      <c r="D1008" t="s">
        <v>20201</v>
      </c>
      <c r="E1008" t="s">
        <v>20202</v>
      </c>
      <c r="F1008" s="12">
        <v>38888</v>
      </c>
      <c r="G1008" t="s">
        <v>20203</v>
      </c>
      <c r="H1008" t="s">
        <v>20204</v>
      </c>
      <c r="I1008" t="s">
        <v>113</v>
      </c>
      <c r="J1008" t="s">
        <v>114</v>
      </c>
      <c r="K1008" t="s">
        <v>115</v>
      </c>
      <c r="L1008" t="s">
        <v>115</v>
      </c>
      <c r="M1008" t="s">
        <v>116</v>
      </c>
      <c r="N1008" t="s">
        <v>117</v>
      </c>
      <c r="O1008" t="s">
        <v>118</v>
      </c>
      <c r="P1008" t="s">
        <v>116</v>
      </c>
      <c r="Q1008" t="s">
        <v>307</v>
      </c>
      <c r="R1008" t="s">
        <v>246</v>
      </c>
      <c r="S1008" t="s">
        <v>436</v>
      </c>
      <c r="T1008" t="s">
        <v>714</v>
      </c>
      <c r="U1008" t="s">
        <v>20205</v>
      </c>
      <c r="V1008" t="s">
        <v>20206</v>
      </c>
      <c r="W1008" t="s">
        <v>579</v>
      </c>
      <c r="X1008" t="s">
        <v>580</v>
      </c>
      <c r="Y1008" t="s">
        <v>218</v>
      </c>
      <c r="Z1008" t="s">
        <v>118</v>
      </c>
      <c r="AA1008" t="s">
        <v>118</v>
      </c>
      <c r="AB1008" t="s">
        <v>20207</v>
      </c>
      <c r="AC1008" t="s">
        <v>118</v>
      </c>
      <c r="AD1008" t="s">
        <v>118</v>
      </c>
      <c r="AE1008" t="s">
        <v>20208</v>
      </c>
      <c r="AF1008" t="s">
        <v>20209</v>
      </c>
      <c r="AG1008" t="s">
        <v>142</v>
      </c>
      <c r="AH1008" t="s">
        <v>126</v>
      </c>
      <c r="AI1008" t="s">
        <v>226</v>
      </c>
      <c r="AJ1008" t="s">
        <v>171</v>
      </c>
      <c r="AK1008" t="s">
        <v>129</v>
      </c>
      <c r="AL1008" t="s">
        <v>115</v>
      </c>
      <c r="AM1008" t="s">
        <v>131</v>
      </c>
      <c r="AN1008" t="s">
        <v>132</v>
      </c>
      <c r="AO1008" t="s">
        <v>135</v>
      </c>
      <c r="AP1008" t="s">
        <v>134</v>
      </c>
      <c r="AQ1008" t="s">
        <v>136</v>
      </c>
      <c r="AR1008" t="s">
        <v>115</v>
      </c>
      <c r="AS1008" t="s">
        <v>156</v>
      </c>
      <c r="AT1008" t="s">
        <v>115</v>
      </c>
      <c r="AU1008" t="s">
        <v>270</v>
      </c>
      <c r="AV1008" t="s">
        <v>134</v>
      </c>
      <c r="AW1008" t="s">
        <v>271</v>
      </c>
      <c r="AX1008" t="s">
        <v>134</v>
      </c>
      <c r="AY1008" t="s">
        <v>272</v>
      </c>
      <c r="AZ1008" t="s">
        <v>134</v>
      </c>
      <c r="BA1008" t="s">
        <v>284</v>
      </c>
      <c r="BB1008" t="s">
        <v>134</v>
      </c>
      <c r="BC1008" t="s">
        <v>285</v>
      </c>
      <c r="BD1008" t="s">
        <v>134</v>
      </c>
      <c r="BE1008" t="s">
        <v>143</v>
      </c>
      <c r="BF1008" t="s">
        <v>144</v>
      </c>
      <c r="BG1008" t="s">
        <v>143</v>
      </c>
      <c r="BH1008" t="s">
        <v>144</v>
      </c>
      <c r="BI1008" t="s">
        <v>118</v>
      </c>
      <c r="BJ1008" t="s">
        <v>118</v>
      </c>
      <c r="BK1008" t="s">
        <v>118</v>
      </c>
      <c r="BL1008" t="s">
        <v>118</v>
      </c>
      <c r="BM1008" t="s">
        <v>118</v>
      </c>
      <c r="BN1008" t="s">
        <v>118</v>
      </c>
      <c r="BO1008" t="s">
        <v>118</v>
      </c>
      <c r="BP1008" t="s">
        <v>118</v>
      </c>
      <c r="BQ1008" t="s">
        <v>118</v>
      </c>
      <c r="BR1008" t="s">
        <v>118</v>
      </c>
      <c r="BS1008" t="s">
        <v>118</v>
      </c>
      <c r="BT1008" t="s">
        <v>118</v>
      </c>
      <c r="BU1008" s="12"/>
      <c r="BV1008" t="s">
        <v>118</v>
      </c>
      <c r="BW1008" t="s">
        <v>145</v>
      </c>
      <c r="BX1008" t="s">
        <v>162</v>
      </c>
      <c r="BY1008" t="s">
        <v>175</v>
      </c>
      <c r="BZ1008" t="s">
        <v>142</v>
      </c>
      <c r="CA1008" t="s">
        <v>130</v>
      </c>
      <c r="CB1008" t="s">
        <v>115</v>
      </c>
      <c r="CC1008" t="s">
        <v>171</v>
      </c>
      <c r="CD1008" t="s">
        <v>171</v>
      </c>
      <c r="CE1008" t="s">
        <v>663</v>
      </c>
      <c r="CF1008" t="s">
        <v>20210</v>
      </c>
      <c r="CG1008" t="s">
        <v>20211</v>
      </c>
      <c r="CH1008">
        <v>25</v>
      </c>
      <c r="CI1008" t="s">
        <v>4362</v>
      </c>
      <c r="CJ1008" t="s">
        <v>245</v>
      </c>
      <c r="CK1008" t="s">
        <v>125</v>
      </c>
      <c r="CL1008" t="s">
        <v>115</v>
      </c>
      <c r="CM1008" t="s">
        <v>118</v>
      </c>
      <c r="CN1008" t="s">
        <v>118</v>
      </c>
      <c r="CO1008" t="s">
        <v>118</v>
      </c>
      <c r="CP1008" t="s">
        <v>126</v>
      </c>
      <c r="CQ1008" t="s">
        <v>118</v>
      </c>
      <c r="CR1008" t="s">
        <v>118</v>
      </c>
      <c r="CS1008" t="s">
        <v>118</v>
      </c>
      <c r="CT1008" t="s">
        <v>134</v>
      </c>
      <c r="CU1008" s="13"/>
      <c r="CV1008" s="13"/>
      <c r="CW1008" t="s">
        <v>118</v>
      </c>
      <c r="CX1008" t="s">
        <v>118</v>
      </c>
      <c r="CY1008" t="s">
        <v>134</v>
      </c>
      <c r="CZ1008" t="s">
        <v>134</v>
      </c>
      <c r="DA1008" s="13"/>
      <c r="DB1008" t="s">
        <v>4366</v>
      </c>
      <c r="DC1008" t="s">
        <v>4367</v>
      </c>
      <c r="DD1008" t="s">
        <v>118</v>
      </c>
      <c r="DE1008" t="s">
        <v>118</v>
      </c>
      <c r="DF1008" t="s">
        <v>118</v>
      </c>
      <c r="DG1008" t="s">
        <v>115</v>
      </c>
      <c r="DH1008" t="s">
        <v>118</v>
      </c>
      <c r="DI1008" t="s">
        <v>118</v>
      </c>
      <c r="DJ1008" t="s">
        <v>118</v>
      </c>
      <c r="DK1008" s="13"/>
      <c r="DL1008">
        <v>5157</v>
      </c>
      <c r="DM1008" t="s">
        <v>20199</v>
      </c>
      <c r="DN1008" t="s">
        <v>894</v>
      </c>
      <c r="DO1008" t="s">
        <v>118</v>
      </c>
      <c r="DP1008" t="s">
        <v>20211</v>
      </c>
    </row>
    <row r="1009" spans="1:120" x14ac:dyDescent="0.35">
      <c r="A1009">
        <v>8286</v>
      </c>
      <c r="B1009" t="s">
        <v>20212</v>
      </c>
      <c r="C1009" t="s">
        <v>20213</v>
      </c>
      <c r="D1009" t="s">
        <v>20214</v>
      </c>
      <c r="E1009" t="s">
        <v>20215</v>
      </c>
      <c r="F1009" s="12">
        <v>38413</v>
      </c>
      <c r="G1009" t="s">
        <v>20216</v>
      </c>
      <c r="H1009" t="s">
        <v>20217</v>
      </c>
      <c r="I1009" t="s">
        <v>113</v>
      </c>
      <c r="J1009" t="s">
        <v>177</v>
      </c>
      <c r="K1009" t="s">
        <v>115</v>
      </c>
      <c r="L1009" t="s">
        <v>115</v>
      </c>
      <c r="M1009" t="s">
        <v>116</v>
      </c>
      <c r="N1009" t="s">
        <v>117</v>
      </c>
      <c r="O1009" t="s">
        <v>118</v>
      </c>
      <c r="P1009" t="s">
        <v>116</v>
      </c>
      <c r="Q1009" t="s">
        <v>238</v>
      </c>
      <c r="R1009" t="s">
        <v>239</v>
      </c>
      <c r="S1009" t="s">
        <v>206</v>
      </c>
      <c r="T1009" t="s">
        <v>240</v>
      </c>
      <c r="U1009" t="s">
        <v>20218</v>
      </c>
      <c r="V1009" t="s">
        <v>4376</v>
      </c>
      <c r="W1009" t="s">
        <v>241</v>
      </c>
      <c r="X1009" t="s">
        <v>242</v>
      </c>
      <c r="Y1009" t="s">
        <v>182</v>
      </c>
      <c r="Z1009" t="s">
        <v>118</v>
      </c>
      <c r="AA1009" t="s">
        <v>118</v>
      </c>
      <c r="AB1009" t="s">
        <v>20219</v>
      </c>
      <c r="AC1009" t="s">
        <v>118</v>
      </c>
      <c r="AD1009" t="s">
        <v>118</v>
      </c>
      <c r="AE1009" t="s">
        <v>20220</v>
      </c>
      <c r="AF1009" t="s">
        <v>243</v>
      </c>
      <c r="AG1009" t="s">
        <v>154</v>
      </c>
      <c r="AH1009" t="s">
        <v>126</v>
      </c>
      <c r="AI1009" t="s">
        <v>226</v>
      </c>
      <c r="AJ1009" t="s">
        <v>128</v>
      </c>
      <c r="AK1009" t="s">
        <v>129</v>
      </c>
      <c r="AL1009" t="s">
        <v>132</v>
      </c>
      <c r="AM1009" t="s">
        <v>131</v>
      </c>
      <c r="AN1009" t="s">
        <v>138</v>
      </c>
      <c r="AO1009" t="s">
        <v>135</v>
      </c>
      <c r="AP1009" t="s">
        <v>130</v>
      </c>
      <c r="AQ1009" t="s">
        <v>136</v>
      </c>
      <c r="AR1009" t="s">
        <v>132</v>
      </c>
      <c r="AS1009" t="s">
        <v>156</v>
      </c>
      <c r="AT1009" t="s">
        <v>130</v>
      </c>
      <c r="AU1009" t="s">
        <v>228</v>
      </c>
      <c r="AV1009" t="s">
        <v>125</v>
      </c>
      <c r="AW1009" t="s">
        <v>189</v>
      </c>
      <c r="AX1009" t="s">
        <v>130</v>
      </c>
      <c r="AY1009" t="s">
        <v>229</v>
      </c>
      <c r="AZ1009" t="s">
        <v>115</v>
      </c>
      <c r="BA1009" t="s">
        <v>230</v>
      </c>
      <c r="BB1009" t="s">
        <v>130</v>
      </c>
      <c r="BC1009" t="s">
        <v>143</v>
      </c>
      <c r="BD1009" t="s">
        <v>144</v>
      </c>
      <c r="BE1009" t="s">
        <v>143</v>
      </c>
      <c r="BF1009" t="s">
        <v>144</v>
      </c>
      <c r="BG1009" t="s">
        <v>143</v>
      </c>
      <c r="BH1009" t="s">
        <v>144</v>
      </c>
      <c r="BI1009" t="s">
        <v>118</v>
      </c>
      <c r="BJ1009" t="s">
        <v>118</v>
      </c>
      <c r="BK1009" t="s">
        <v>118</v>
      </c>
      <c r="BL1009" t="s">
        <v>118</v>
      </c>
      <c r="BM1009" t="s">
        <v>118</v>
      </c>
      <c r="BN1009" t="s">
        <v>118</v>
      </c>
      <c r="BO1009" t="s">
        <v>118</v>
      </c>
      <c r="BP1009" t="s">
        <v>118</v>
      </c>
      <c r="BQ1009" t="s">
        <v>118</v>
      </c>
      <c r="BR1009" t="s">
        <v>118</v>
      </c>
      <c r="BS1009" t="s">
        <v>118</v>
      </c>
      <c r="BT1009" t="s">
        <v>118</v>
      </c>
      <c r="BU1009" s="12"/>
      <c r="BV1009" t="s">
        <v>118</v>
      </c>
      <c r="BW1009" t="s">
        <v>145</v>
      </c>
      <c r="BX1009" t="s">
        <v>162</v>
      </c>
      <c r="BY1009" t="s">
        <v>175</v>
      </c>
      <c r="BZ1009" t="s">
        <v>134</v>
      </c>
      <c r="CA1009" t="s">
        <v>115</v>
      </c>
      <c r="CB1009" t="s">
        <v>132</v>
      </c>
      <c r="CC1009" t="s">
        <v>130</v>
      </c>
      <c r="CD1009" t="s">
        <v>154</v>
      </c>
      <c r="CE1009" t="s">
        <v>244</v>
      </c>
      <c r="CF1009" t="s">
        <v>244</v>
      </c>
      <c r="CG1009" t="s">
        <v>20221</v>
      </c>
      <c r="CH1009">
        <v>25</v>
      </c>
      <c r="CI1009" t="s">
        <v>4362</v>
      </c>
      <c r="CJ1009" t="s">
        <v>245</v>
      </c>
      <c r="CK1009" t="s">
        <v>142</v>
      </c>
      <c r="CL1009" t="s">
        <v>115</v>
      </c>
      <c r="CM1009" t="s">
        <v>118</v>
      </c>
      <c r="CN1009" t="s">
        <v>118</v>
      </c>
      <c r="CO1009" t="s">
        <v>118</v>
      </c>
      <c r="CP1009" t="s">
        <v>126</v>
      </c>
      <c r="CQ1009" t="s">
        <v>118</v>
      </c>
      <c r="CR1009" t="s">
        <v>118</v>
      </c>
      <c r="CS1009" t="s">
        <v>118</v>
      </c>
      <c r="CT1009" t="s">
        <v>132</v>
      </c>
      <c r="CU1009" s="13"/>
      <c r="CV1009" s="13">
        <v>45480.688969907409</v>
      </c>
      <c r="CW1009" t="s">
        <v>130</v>
      </c>
      <c r="CX1009" t="s">
        <v>118</v>
      </c>
      <c r="CY1009" t="s">
        <v>134</v>
      </c>
      <c r="CZ1009" t="s">
        <v>134</v>
      </c>
      <c r="DA1009" s="13"/>
      <c r="DB1009" t="s">
        <v>4366</v>
      </c>
      <c r="DC1009" t="s">
        <v>4367</v>
      </c>
      <c r="DD1009" t="s">
        <v>118</v>
      </c>
      <c r="DE1009" t="s">
        <v>118</v>
      </c>
      <c r="DF1009" t="s">
        <v>118</v>
      </c>
      <c r="DG1009" t="s">
        <v>118</v>
      </c>
      <c r="DH1009" t="s">
        <v>118</v>
      </c>
      <c r="DI1009" t="s">
        <v>118</v>
      </c>
      <c r="DJ1009" t="s">
        <v>118</v>
      </c>
      <c r="DK1009" s="13"/>
      <c r="DL1009">
        <v>5158</v>
      </c>
      <c r="DM1009" t="s">
        <v>20212</v>
      </c>
      <c r="DN1009" t="s">
        <v>16662</v>
      </c>
      <c r="DO1009" t="s">
        <v>118</v>
      </c>
      <c r="DP1009" t="s">
        <v>20221</v>
      </c>
    </row>
    <row r="1010" spans="1:120" x14ac:dyDescent="0.35">
      <c r="A1010">
        <v>8748</v>
      </c>
      <c r="B1010" t="s">
        <v>20222</v>
      </c>
      <c r="C1010" t="s">
        <v>20223</v>
      </c>
      <c r="D1010" t="s">
        <v>20224</v>
      </c>
      <c r="E1010" t="s">
        <v>20225</v>
      </c>
      <c r="F1010" s="12">
        <v>38886</v>
      </c>
      <c r="G1010" t="s">
        <v>20226</v>
      </c>
      <c r="H1010" t="s">
        <v>20227</v>
      </c>
      <c r="I1010" t="s">
        <v>113</v>
      </c>
      <c r="J1010" t="s">
        <v>177</v>
      </c>
      <c r="K1010" t="s">
        <v>115</v>
      </c>
      <c r="L1010" t="s">
        <v>115</v>
      </c>
      <c r="M1010" t="s">
        <v>116</v>
      </c>
      <c r="N1010" t="s">
        <v>117</v>
      </c>
      <c r="O1010" t="s">
        <v>118</v>
      </c>
      <c r="P1010" t="s">
        <v>116</v>
      </c>
      <c r="Q1010" t="s">
        <v>233</v>
      </c>
      <c r="R1010" t="s">
        <v>445</v>
      </c>
      <c r="S1010" t="s">
        <v>234</v>
      </c>
      <c r="T1010" t="s">
        <v>540</v>
      </c>
      <c r="U1010" t="s">
        <v>20228</v>
      </c>
      <c r="V1010" t="s">
        <v>20229</v>
      </c>
      <c r="W1010" t="s">
        <v>377</v>
      </c>
      <c r="X1010" t="s">
        <v>5689</v>
      </c>
      <c r="Y1010" t="s">
        <v>233</v>
      </c>
      <c r="Z1010" t="s">
        <v>118</v>
      </c>
      <c r="AA1010" t="s">
        <v>118</v>
      </c>
      <c r="AB1010" t="s">
        <v>20230</v>
      </c>
      <c r="AC1010" t="s">
        <v>20231</v>
      </c>
      <c r="AD1010" t="s">
        <v>118</v>
      </c>
      <c r="AE1010" t="s">
        <v>20232</v>
      </c>
      <c r="AF1010" t="s">
        <v>293</v>
      </c>
      <c r="AG1010" t="s">
        <v>154</v>
      </c>
      <c r="AH1010" t="s">
        <v>126</v>
      </c>
      <c r="AI1010" t="s">
        <v>226</v>
      </c>
      <c r="AJ1010" t="s">
        <v>171</v>
      </c>
      <c r="AK1010" t="s">
        <v>129</v>
      </c>
      <c r="AL1010" t="s">
        <v>115</v>
      </c>
      <c r="AM1010" t="s">
        <v>131</v>
      </c>
      <c r="AN1010" t="s">
        <v>132</v>
      </c>
      <c r="AO1010" t="s">
        <v>135</v>
      </c>
      <c r="AP1010" t="s">
        <v>134</v>
      </c>
      <c r="AQ1010" t="s">
        <v>136</v>
      </c>
      <c r="AR1010" t="s">
        <v>134</v>
      </c>
      <c r="AS1010" t="s">
        <v>156</v>
      </c>
      <c r="AT1010" t="s">
        <v>134</v>
      </c>
      <c r="AU1010" t="s">
        <v>228</v>
      </c>
      <c r="AV1010" t="s">
        <v>115</v>
      </c>
      <c r="AW1010" t="s">
        <v>229</v>
      </c>
      <c r="AX1010" t="s">
        <v>134</v>
      </c>
      <c r="AY1010" t="s">
        <v>230</v>
      </c>
      <c r="AZ1010" t="s">
        <v>134</v>
      </c>
      <c r="BA1010" t="s">
        <v>430</v>
      </c>
      <c r="BB1010" t="s">
        <v>134</v>
      </c>
      <c r="BC1010" t="s">
        <v>431</v>
      </c>
      <c r="BD1010" t="s">
        <v>134</v>
      </c>
      <c r="BE1010" t="s">
        <v>143</v>
      </c>
      <c r="BF1010" t="s">
        <v>144</v>
      </c>
      <c r="BG1010" t="s">
        <v>143</v>
      </c>
      <c r="BH1010" t="s">
        <v>144</v>
      </c>
      <c r="BI1010" t="s">
        <v>118</v>
      </c>
      <c r="BJ1010" t="s">
        <v>118</v>
      </c>
      <c r="BK1010" t="s">
        <v>118</v>
      </c>
      <c r="BL1010" t="s">
        <v>118</v>
      </c>
      <c r="BM1010" t="s">
        <v>118</v>
      </c>
      <c r="BN1010" t="s">
        <v>118</v>
      </c>
      <c r="BO1010" t="s">
        <v>118</v>
      </c>
      <c r="BP1010" t="s">
        <v>118</v>
      </c>
      <c r="BQ1010" t="s">
        <v>118</v>
      </c>
      <c r="BR1010" t="s">
        <v>118</v>
      </c>
      <c r="BS1010" t="s">
        <v>118</v>
      </c>
      <c r="BT1010" t="s">
        <v>118</v>
      </c>
      <c r="BU1010" s="12"/>
      <c r="BV1010" t="s">
        <v>118</v>
      </c>
      <c r="BW1010" t="s">
        <v>145</v>
      </c>
      <c r="BX1010" t="s">
        <v>162</v>
      </c>
      <c r="BY1010" t="s">
        <v>175</v>
      </c>
      <c r="BZ1010" t="s">
        <v>138</v>
      </c>
      <c r="CA1010" t="s">
        <v>132</v>
      </c>
      <c r="CB1010" t="s">
        <v>115</v>
      </c>
      <c r="CC1010" t="s">
        <v>171</v>
      </c>
      <c r="CD1010" t="s">
        <v>171</v>
      </c>
      <c r="CE1010" t="s">
        <v>551</v>
      </c>
      <c r="CF1010" t="s">
        <v>20233</v>
      </c>
      <c r="CG1010" t="s">
        <v>20234</v>
      </c>
      <c r="CH1010">
        <v>25</v>
      </c>
      <c r="CI1010" t="s">
        <v>4362</v>
      </c>
      <c r="CJ1010" t="s">
        <v>245</v>
      </c>
      <c r="CK1010" t="s">
        <v>142</v>
      </c>
      <c r="CL1010" t="s">
        <v>142</v>
      </c>
      <c r="CM1010" t="s">
        <v>118</v>
      </c>
      <c r="CN1010" t="s">
        <v>118</v>
      </c>
      <c r="CO1010" t="s">
        <v>118</v>
      </c>
      <c r="CP1010" t="s">
        <v>126</v>
      </c>
      <c r="CQ1010" t="s">
        <v>118</v>
      </c>
      <c r="CR1010" t="s">
        <v>118</v>
      </c>
      <c r="CS1010" t="s">
        <v>118</v>
      </c>
      <c r="CT1010" t="s">
        <v>115</v>
      </c>
      <c r="CU1010" s="13">
        <v>45472.55746527778</v>
      </c>
      <c r="CV1010" s="13"/>
      <c r="CW1010" t="s">
        <v>118</v>
      </c>
      <c r="CX1010" t="s">
        <v>118</v>
      </c>
      <c r="CY1010" t="s">
        <v>115</v>
      </c>
      <c r="CZ1010" t="s">
        <v>134</v>
      </c>
      <c r="DA1010" s="13"/>
      <c r="DB1010" t="s">
        <v>4366</v>
      </c>
      <c r="DC1010" t="s">
        <v>4367</v>
      </c>
      <c r="DD1010" t="s">
        <v>118</v>
      </c>
      <c r="DE1010" t="s">
        <v>118</v>
      </c>
      <c r="DF1010" t="s">
        <v>118</v>
      </c>
      <c r="DG1010" t="s">
        <v>118</v>
      </c>
      <c r="DH1010" t="s">
        <v>118</v>
      </c>
      <c r="DI1010" t="s">
        <v>118</v>
      </c>
      <c r="DJ1010" t="s">
        <v>118</v>
      </c>
      <c r="DK1010" s="13"/>
      <c r="DL1010">
        <v>5159</v>
      </c>
      <c r="DM1010" t="s">
        <v>20222</v>
      </c>
      <c r="DN1010" t="s">
        <v>4388</v>
      </c>
      <c r="DO1010" t="s">
        <v>1446</v>
      </c>
      <c r="DP1010" t="s">
        <v>20234</v>
      </c>
    </row>
    <row r="1011" spans="1:120" x14ac:dyDescent="0.35">
      <c r="A1011">
        <v>9282</v>
      </c>
      <c r="B1011" t="s">
        <v>20235</v>
      </c>
      <c r="C1011" t="s">
        <v>20236</v>
      </c>
      <c r="D1011" t="s">
        <v>20237</v>
      </c>
      <c r="E1011" t="s">
        <v>20238</v>
      </c>
      <c r="F1011" s="12">
        <v>38891</v>
      </c>
      <c r="G1011" t="s">
        <v>20239</v>
      </c>
      <c r="H1011" t="s">
        <v>20240</v>
      </c>
      <c r="I1011" t="s">
        <v>113</v>
      </c>
      <c r="J1011" t="s">
        <v>177</v>
      </c>
      <c r="K1011" t="s">
        <v>115</v>
      </c>
      <c r="L1011" t="s">
        <v>115</v>
      </c>
      <c r="M1011" t="s">
        <v>116</v>
      </c>
      <c r="N1011" t="s">
        <v>117</v>
      </c>
      <c r="O1011" t="s">
        <v>118</v>
      </c>
      <c r="P1011" t="s">
        <v>116</v>
      </c>
      <c r="Q1011" t="s">
        <v>238</v>
      </c>
      <c r="R1011" t="s">
        <v>118</v>
      </c>
      <c r="S1011" t="s">
        <v>118</v>
      </c>
      <c r="T1011" t="s">
        <v>118</v>
      </c>
      <c r="U1011" t="s">
        <v>20241</v>
      </c>
      <c r="V1011" t="s">
        <v>118</v>
      </c>
      <c r="W1011" t="s">
        <v>357</v>
      </c>
      <c r="X1011" t="s">
        <v>358</v>
      </c>
      <c r="Y1011" t="s">
        <v>218</v>
      </c>
      <c r="Z1011" t="s">
        <v>118</v>
      </c>
      <c r="AA1011" t="s">
        <v>118</v>
      </c>
      <c r="AB1011" t="s">
        <v>20242</v>
      </c>
      <c r="AC1011" t="s">
        <v>118</v>
      </c>
      <c r="AD1011" t="s">
        <v>20243</v>
      </c>
      <c r="AE1011" t="s">
        <v>20244</v>
      </c>
      <c r="AF1011" t="s">
        <v>321</v>
      </c>
      <c r="AG1011" t="s">
        <v>138</v>
      </c>
      <c r="AH1011" t="s">
        <v>126</v>
      </c>
      <c r="AI1011" t="s">
        <v>226</v>
      </c>
      <c r="AJ1011" t="s">
        <v>154</v>
      </c>
      <c r="AK1011" t="s">
        <v>129</v>
      </c>
      <c r="AL1011" t="s">
        <v>130</v>
      </c>
      <c r="AM1011" t="s">
        <v>131</v>
      </c>
      <c r="AN1011" t="s">
        <v>142</v>
      </c>
      <c r="AO1011" t="s">
        <v>133</v>
      </c>
      <c r="AP1011" t="s">
        <v>125</v>
      </c>
      <c r="AQ1011" t="s">
        <v>135</v>
      </c>
      <c r="AR1011" t="s">
        <v>130</v>
      </c>
      <c r="AS1011" t="s">
        <v>136</v>
      </c>
      <c r="AT1011" t="s">
        <v>154</v>
      </c>
      <c r="AU1011" t="s">
        <v>156</v>
      </c>
      <c r="AV1011" t="s">
        <v>125</v>
      </c>
      <c r="AW1011" t="s">
        <v>158</v>
      </c>
      <c r="AX1011" t="s">
        <v>138</v>
      </c>
      <c r="AY1011" t="s">
        <v>188</v>
      </c>
      <c r="AZ1011" t="s">
        <v>154</v>
      </c>
      <c r="BA1011" t="s">
        <v>118</v>
      </c>
      <c r="BB1011" t="s">
        <v>118</v>
      </c>
      <c r="BC1011" t="s">
        <v>118</v>
      </c>
      <c r="BD1011" t="s">
        <v>118</v>
      </c>
      <c r="BE1011" t="s">
        <v>118</v>
      </c>
      <c r="BF1011" t="s">
        <v>118</v>
      </c>
      <c r="BG1011" t="s">
        <v>118</v>
      </c>
      <c r="BH1011" t="s">
        <v>118</v>
      </c>
      <c r="BI1011" t="s">
        <v>118</v>
      </c>
      <c r="BJ1011" t="s">
        <v>118</v>
      </c>
      <c r="BK1011" t="s">
        <v>118</v>
      </c>
      <c r="BL1011" t="s">
        <v>118</v>
      </c>
      <c r="BM1011" t="s">
        <v>118</v>
      </c>
      <c r="BN1011" t="s">
        <v>118</v>
      </c>
      <c r="BO1011" t="s">
        <v>118</v>
      </c>
      <c r="BP1011" t="s">
        <v>118</v>
      </c>
      <c r="BQ1011" t="s">
        <v>118</v>
      </c>
      <c r="BR1011" t="s">
        <v>118</v>
      </c>
      <c r="BS1011" t="s">
        <v>118</v>
      </c>
      <c r="BT1011" t="s">
        <v>118</v>
      </c>
      <c r="BU1011" s="12"/>
      <c r="BV1011" t="s">
        <v>118</v>
      </c>
      <c r="BW1011" t="s">
        <v>118</v>
      </c>
      <c r="BX1011" t="s">
        <v>118</v>
      </c>
      <c r="BY1011" t="s">
        <v>175</v>
      </c>
      <c r="BZ1011" t="s">
        <v>134</v>
      </c>
      <c r="CA1011" t="s">
        <v>134</v>
      </c>
      <c r="CB1011" t="s">
        <v>134</v>
      </c>
      <c r="CC1011" t="s">
        <v>134</v>
      </c>
      <c r="CD1011" t="s">
        <v>157</v>
      </c>
      <c r="CE1011" t="s">
        <v>20245</v>
      </c>
      <c r="CF1011" t="s">
        <v>20246</v>
      </c>
      <c r="CG1011" t="s">
        <v>20247</v>
      </c>
      <c r="CH1011">
        <v>25</v>
      </c>
      <c r="CI1011" t="s">
        <v>4362</v>
      </c>
      <c r="CJ1011" t="s">
        <v>164</v>
      </c>
      <c r="CK1011" t="s">
        <v>157</v>
      </c>
      <c r="CL1011" t="s">
        <v>157</v>
      </c>
      <c r="CM1011" t="s">
        <v>118</v>
      </c>
      <c r="CN1011" t="s">
        <v>118</v>
      </c>
      <c r="CO1011" t="s">
        <v>118</v>
      </c>
      <c r="CP1011" t="s">
        <v>126</v>
      </c>
      <c r="CQ1011" t="s">
        <v>118</v>
      </c>
      <c r="CR1011" t="s">
        <v>118</v>
      </c>
      <c r="CS1011" t="s">
        <v>118</v>
      </c>
      <c r="CT1011" t="s">
        <v>132</v>
      </c>
      <c r="CU1011" s="13"/>
      <c r="CV1011" s="13">
        <v>45478.671469907407</v>
      </c>
      <c r="CW1011" t="s">
        <v>130</v>
      </c>
      <c r="CX1011" t="s">
        <v>118</v>
      </c>
      <c r="CY1011" t="s">
        <v>134</v>
      </c>
      <c r="CZ1011" t="s">
        <v>134</v>
      </c>
      <c r="DA1011" s="13"/>
      <c r="DB1011" t="s">
        <v>4366</v>
      </c>
      <c r="DC1011" t="s">
        <v>4367</v>
      </c>
      <c r="DD1011" t="s">
        <v>118</v>
      </c>
      <c r="DE1011" t="s">
        <v>118</v>
      </c>
      <c r="DF1011" t="s">
        <v>118</v>
      </c>
      <c r="DG1011" t="s">
        <v>118</v>
      </c>
      <c r="DH1011" t="s">
        <v>118</v>
      </c>
      <c r="DI1011" t="s">
        <v>118</v>
      </c>
      <c r="DJ1011" t="s">
        <v>118</v>
      </c>
      <c r="DK1011" s="13"/>
      <c r="DL1011">
        <v>5160</v>
      </c>
      <c r="DM1011" t="s">
        <v>20235</v>
      </c>
      <c r="DN1011" t="s">
        <v>16662</v>
      </c>
      <c r="DO1011" t="s">
        <v>118</v>
      </c>
      <c r="DP1011" t="s">
        <v>20247</v>
      </c>
    </row>
    <row r="1012" spans="1:120" x14ac:dyDescent="0.35">
      <c r="A1012">
        <v>9284</v>
      </c>
      <c r="B1012" t="s">
        <v>20248</v>
      </c>
      <c r="C1012" t="s">
        <v>20249</v>
      </c>
      <c r="D1012" t="s">
        <v>20250</v>
      </c>
      <c r="E1012" t="s">
        <v>20251</v>
      </c>
      <c r="F1012" s="12">
        <v>38841</v>
      </c>
      <c r="G1012" t="s">
        <v>20252</v>
      </c>
      <c r="H1012" t="s">
        <v>20253</v>
      </c>
      <c r="I1012" t="s">
        <v>113</v>
      </c>
      <c r="J1012" t="s">
        <v>177</v>
      </c>
      <c r="K1012" t="s">
        <v>115</v>
      </c>
      <c r="L1012" t="s">
        <v>115</v>
      </c>
      <c r="M1012" t="s">
        <v>116</v>
      </c>
      <c r="N1012" t="s">
        <v>117</v>
      </c>
      <c r="O1012" t="s">
        <v>118</v>
      </c>
      <c r="P1012" t="s">
        <v>116</v>
      </c>
      <c r="Q1012" t="s">
        <v>233</v>
      </c>
      <c r="R1012" t="s">
        <v>118</v>
      </c>
      <c r="S1012" t="s">
        <v>118</v>
      </c>
      <c r="T1012" t="s">
        <v>118</v>
      </c>
      <c r="U1012" t="s">
        <v>20254</v>
      </c>
      <c r="V1012" t="s">
        <v>20255</v>
      </c>
      <c r="W1012" t="s">
        <v>7611</v>
      </c>
      <c r="X1012" t="s">
        <v>243</v>
      </c>
      <c r="Y1012" t="s">
        <v>233</v>
      </c>
      <c r="Z1012" t="s">
        <v>118</v>
      </c>
      <c r="AA1012" t="s">
        <v>118</v>
      </c>
      <c r="AB1012" t="s">
        <v>20256</v>
      </c>
      <c r="AC1012" t="s">
        <v>118</v>
      </c>
      <c r="AD1012" t="s">
        <v>118</v>
      </c>
      <c r="AE1012" t="s">
        <v>20257</v>
      </c>
      <c r="AF1012" t="s">
        <v>20258</v>
      </c>
      <c r="AG1012" t="s">
        <v>157</v>
      </c>
      <c r="AH1012" t="s">
        <v>126</v>
      </c>
      <c r="AI1012" t="s">
        <v>226</v>
      </c>
      <c r="AJ1012" t="s">
        <v>171</v>
      </c>
      <c r="AK1012" t="s">
        <v>129</v>
      </c>
      <c r="AL1012" t="s">
        <v>132</v>
      </c>
      <c r="AM1012" t="s">
        <v>131</v>
      </c>
      <c r="AN1012" t="s">
        <v>138</v>
      </c>
      <c r="AO1012" t="s">
        <v>135</v>
      </c>
      <c r="AP1012" t="s">
        <v>132</v>
      </c>
      <c r="AQ1012" t="s">
        <v>136</v>
      </c>
      <c r="AR1012" t="s">
        <v>157</v>
      </c>
      <c r="AS1012" t="s">
        <v>156</v>
      </c>
      <c r="AT1012" t="s">
        <v>115</v>
      </c>
      <c r="AU1012" t="s">
        <v>228</v>
      </c>
      <c r="AV1012" t="s">
        <v>142</v>
      </c>
      <c r="AW1012" t="s">
        <v>158</v>
      </c>
      <c r="AX1012" t="s">
        <v>115</v>
      </c>
      <c r="AY1012" t="s">
        <v>189</v>
      </c>
      <c r="AZ1012" t="s">
        <v>132</v>
      </c>
      <c r="BA1012" t="s">
        <v>229</v>
      </c>
      <c r="BB1012" t="s">
        <v>130</v>
      </c>
      <c r="BC1012" t="s">
        <v>230</v>
      </c>
      <c r="BD1012" t="s">
        <v>125</v>
      </c>
      <c r="BE1012" t="s">
        <v>118</v>
      </c>
      <c r="BF1012" t="s">
        <v>118</v>
      </c>
      <c r="BG1012" t="s">
        <v>118</v>
      </c>
      <c r="BH1012" t="s">
        <v>118</v>
      </c>
      <c r="BI1012" t="s">
        <v>118</v>
      </c>
      <c r="BJ1012" t="s">
        <v>118</v>
      </c>
      <c r="BK1012" t="s">
        <v>118</v>
      </c>
      <c r="BL1012" t="s">
        <v>118</v>
      </c>
      <c r="BM1012" t="s">
        <v>118</v>
      </c>
      <c r="BN1012" t="s">
        <v>118</v>
      </c>
      <c r="BO1012" t="s">
        <v>118</v>
      </c>
      <c r="BP1012" t="s">
        <v>118</v>
      </c>
      <c r="BQ1012" t="s">
        <v>118</v>
      </c>
      <c r="BR1012" t="s">
        <v>118</v>
      </c>
      <c r="BS1012" t="s">
        <v>118</v>
      </c>
      <c r="BT1012" t="s">
        <v>118</v>
      </c>
      <c r="BU1012" s="12"/>
      <c r="BV1012" t="s">
        <v>118</v>
      </c>
      <c r="BW1012" t="s">
        <v>118</v>
      </c>
      <c r="BX1012" t="s">
        <v>118</v>
      </c>
      <c r="BY1012" t="s">
        <v>175</v>
      </c>
      <c r="BZ1012" t="s">
        <v>134</v>
      </c>
      <c r="CA1012" t="s">
        <v>132</v>
      </c>
      <c r="CB1012" t="s">
        <v>130</v>
      </c>
      <c r="CC1012" t="s">
        <v>157</v>
      </c>
      <c r="CD1012" t="s">
        <v>128</v>
      </c>
      <c r="CE1012" t="s">
        <v>294</v>
      </c>
      <c r="CF1012" t="s">
        <v>294</v>
      </c>
      <c r="CG1012" t="s">
        <v>20259</v>
      </c>
      <c r="CH1012">
        <v>25</v>
      </c>
      <c r="CI1012" t="s">
        <v>4362</v>
      </c>
      <c r="CJ1012" t="s">
        <v>245</v>
      </c>
      <c r="CK1012" t="s">
        <v>125</v>
      </c>
      <c r="CL1012" t="s">
        <v>115</v>
      </c>
      <c r="CM1012" t="s">
        <v>118</v>
      </c>
      <c r="CN1012" t="s">
        <v>118</v>
      </c>
      <c r="CO1012" t="s">
        <v>118</v>
      </c>
      <c r="CP1012" t="s">
        <v>126</v>
      </c>
      <c r="CQ1012" t="s">
        <v>118</v>
      </c>
      <c r="CR1012" t="s">
        <v>118</v>
      </c>
      <c r="CS1012" t="s">
        <v>118</v>
      </c>
      <c r="CT1012" t="s">
        <v>132</v>
      </c>
      <c r="CU1012" s="13"/>
      <c r="CV1012" s="13">
        <v>45475.5233912037</v>
      </c>
      <c r="CW1012" t="s">
        <v>138</v>
      </c>
      <c r="CX1012" t="s">
        <v>20260</v>
      </c>
      <c r="CY1012" t="s">
        <v>134</v>
      </c>
      <c r="CZ1012" t="s">
        <v>134</v>
      </c>
      <c r="DA1012" s="13"/>
      <c r="DB1012" t="s">
        <v>4366</v>
      </c>
      <c r="DC1012" t="s">
        <v>4367</v>
      </c>
      <c r="DD1012" t="s">
        <v>118</v>
      </c>
      <c r="DE1012" t="s">
        <v>118</v>
      </c>
      <c r="DF1012" t="s">
        <v>118</v>
      </c>
      <c r="DG1012" t="s">
        <v>118</v>
      </c>
      <c r="DH1012" t="s">
        <v>118</v>
      </c>
      <c r="DI1012" t="s">
        <v>118</v>
      </c>
      <c r="DJ1012" t="s">
        <v>118</v>
      </c>
      <c r="DK1012" s="13"/>
      <c r="DL1012">
        <v>5161</v>
      </c>
      <c r="DM1012" t="s">
        <v>20248</v>
      </c>
      <c r="DN1012" t="s">
        <v>16662</v>
      </c>
      <c r="DO1012" t="s">
        <v>118</v>
      </c>
      <c r="DP1012" t="s">
        <v>20259</v>
      </c>
    </row>
    <row r="1013" spans="1:120" x14ac:dyDescent="0.35">
      <c r="A1013">
        <v>9285</v>
      </c>
      <c r="B1013" t="s">
        <v>20261</v>
      </c>
      <c r="C1013" t="s">
        <v>20262</v>
      </c>
      <c r="D1013" t="s">
        <v>20263</v>
      </c>
      <c r="E1013" t="s">
        <v>20264</v>
      </c>
      <c r="F1013" s="12">
        <v>38364</v>
      </c>
      <c r="G1013" t="s">
        <v>20265</v>
      </c>
      <c r="H1013" t="s">
        <v>20266</v>
      </c>
      <c r="I1013" t="s">
        <v>113</v>
      </c>
      <c r="J1013" t="s">
        <v>177</v>
      </c>
      <c r="K1013" t="s">
        <v>115</v>
      </c>
      <c r="L1013" t="s">
        <v>115</v>
      </c>
      <c r="M1013" t="s">
        <v>116</v>
      </c>
      <c r="N1013" t="s">
        <v>117</v>
      </c>
      <c r="O1013" t="s">
        <v>118</v>
      </c>
      <c r="P1013" t="s">
        <v>116</v>
      </c>
      <c r="Q1013" t="s">
        <v>238</v>
      </c>
      <c r="R1013" t="s">
        <v>385</v>
      </c>
      <c r="S1013" t="s">
        <v>279</v>
      </c>
      <c r="T1013" t="s">
        <v>7129</v>
      </c>
      <c r="U1013" t="s">
        <v>20267</v>
      </c>
      <c r="V1013" t="s">
        <v>20268</v>
      </c>
      <c r="W1013" t="s">
        <v>312</v>
      </c>
      <c r="X1013" t="s">
        <v>10249</v>
      </c>
      <c r="Y1013" t="s">
        <v>238</v>
      </c>
      <c r="Z1013" t="s">
        <v>434</v>
      </c>
      <c r="AA1013" t="s">
        <v>544</v>
      </c>
      <c r="AB1013" t="s">
        <v>20269</v>
      </c>
      <c r="AC1013" t="s">
        <v>20269</v>
      </c>
      <c r="AD1013" t="s">
        <v>20269</v>
      </c>
      <c r="AE1013" t="s">
        <v>20270</v>
      </c>
      <c r="AF1013" t="s">
        <v>10177</v>
      </c>
      <c r="AG1013" t="s">
        <v>142</v>
      </c>
      <c r="AH1013" t="s">
        <v>126</v>
      </c>
      <c r="AI1013" t="s">
        <v>127</v>
      </c>
      <c r="AJ1013" t="s">
        <v>154</v>
      </c>
      <c r="AK1013" t="s">
        <v>129</v>
      </c>
      <c r="AL1013" t="s">
        <v>138</v>
      </c>
      <c r="AM1013" t="s">
        <v>131</v>
      </c>
      <c r="AN1013" t="s">
        <v>125</v>
      </c>
      <c r="AO1013" t="s">
        <v>133</v>
      </c>
      <c r="AP1013" t="s">
        <v>142</v>
      </c>
      <c r="AQ1013" t="s">
        <v>135</v>
      </c>
      <c r="AR1013" t="s">
        <v>138</v>
      </c>
      <c r="AS1013" t="s">
        <v>136</v>
      </c>
      <c r="AT1013" t="s">
        <v>154</v>
      </c>
      <c r="AU1013" t="s">
        <v>156</v>
      </c>
      <c r="AV1013" t="s">
        <v>125</v>
      </c>
      <c r="AW1013" t="s">
        <v>237</v>
      </c>
      <c r="AX1013" t="s">
        <v>115</v>
      </c>
      <c r="AY1013" t="s">
        <v>189</v>
      </c>
      <c r="AZ1013" t="s">
        <v>125</v>
      </c>
      <c r="BA1013" t="s">
        <v>118</v>
      </c>
      <c r="BB1013" t="s">
        <v>118</v>
      </c>
      <c r="BC1013" t="s">
        <v>118</v>
      </c>
      <c r="BD1013" t="s">
        <v>118</v>
      </c>
      <c r="BE1013" t="s">
        <v>118</v>
      </c>
      <c r="BF1013" t="s">
        <v>118</v>
      </c>
      <c r="BG1013" t="s">
        <v>118</v>
      </c>
      <c r="BH1013" t="s">
        <v>118</v>
      </c>
      <c r="BI1013" t="s">
        <v>118</v>
      </c>
      <c r="BJ1013" t="s">
        <v>118</v>
      </c>
      <c r="BK1013" t="s">
        <v>118</v>
      </c>
      <c r="BL1013" t="s">
        <v>118</v>
      </c>
      <c r="BM1013" t="s">
        <v>118</v>
      </c>
      <c r="BN1013" t="s">
        <v>118</v>
      </c>
      <c r="BO1013" t="s">
        <v>118</v>
      </c>
      <c r="BP1013" t="s">
        <v>118</v>
      </c>
      <c r="BQ1013" t="s">
        <v>118</v>
      </c>
      <c r="BR1013" t="s">
        <v>118</v>
      </c>
      <c r="BS1013" t="s">
        <v>118</v>
      </c>
      <c r="BT1013" t="s">
        <v>118</v>
      </c>
      <c r="BU1013" s="12"/>
      <c r="BV1013" t="s">
        <v>118</v>
      </c>
      <c r="BW1013" t="s">
        <v>860</v>
      </c>
      <c r="BX1013" t="s">
        <v>118</v>
      </c>
      <c r="BY1013" t="s">
        <v>175</v>
      </c>
      <c r="BZ1013" t="s">
        <v>134</v>
      </c>
      <c r="CA1013" t="s">
        <v>115</v>
      </c>
      <c r="CB1013" t="s">
        <v>134</v>
      </c>
      <c r="CC1013" t="s">
        <v>115</v>
      </c>
      <c r="CD1013" t="s">
        <v>157</v>
      </c>
      <c r="CE1013" t="s">
        <v>725</v>
      </c>
      <c r="CF1013" t="s">
        <v>20271</v>
      </c>
      <c r="CG1013" t="s">
        <v>20272</v>
      </c>
      <c r="CH1013">
        <v>25</v>
      </c>
      <c r="CI1013" t="s">
        <v>4362</v>
      </c>
      <c r="CJ1013" t="s">
        <v>164</v>
      </c>
      <c r="CK1013" t="s">
        <v>125</v>
      </c>
      <c r="CL1013" t="s">
        <v>130</v>
      </c>
      <c r="CM1013" t="s">
        <v>134</v>
      </c>
      <c r="CN1013" t="s">
        <v>118</v>
      </c>
      <c r="CO1013" t="s">
        <v>132</v>
      </c>
      <c r="CP1013" t="s">
        <v>126</v>
      </c>
      <c r="CQ1013" t="s">
        <v>20273</v>
      </c>
      <c r="CR1013" t="s">
        <v>20274</v>
      </c>
      <c r="CS1013" t="s">
        <v>20275</v>
      </c>
      <c r="CT1013" t="s">
        <v>115</v>
      </c>
      <c r="CU1013" s="13">
        <v>45472.514733796299</v>
      </c>
      <c r="CV1013" s="13"/>
      <c r="CW1013" t="s">
        <v>118</v>
      </c>
      <c r="CX1013" t="s">
        <v>118</v>
      </c>
      <c r="CY1013" t="s">
        <v>132</v>
      </c>
      <c r="CZ1013" t="s">
        <v>115</v>
      </c>
      <c r="DA1013" s="13">
        <v>45494.421423611115</v>
      </c>
      <c r="DB1013" t="s">
        <v>4366</v>
      </c>
      <c r="DC1013" t="s">
        <v>4367</v>
      </c>
      <c r="DD1013" t="s">
        <v>118</v>
      </c>
      <c r="DE1013" t="s">
        <v>116</v>
      </c>
      <c r="DF1013" t="s">
        <v>118</v>
      </c>
      <c r="DG1013" t="s">
        <v>118</v>
      </c>
      <c r="DH1013" t="s">
        <v>118</v>
      </c>
      <c r="DI1013" t="s">
        <v>118</v>
      </c>
      <c r="DJ1013" t="s">
        <v>118</v>
      </c>
      <c r="DK1013" s="13"/>
      <c r="DL1013">
        <v>5162</v>
      </c>
      <c r="DM1013" t="s">
        <v>20261</v>
      </c>
      <c r="DN1013" t="s">
        <v>4388</v>
      </c>
      <c r="DO1013" t="s">
        <v>1448</v>
      </c>
      <c r="DP1013" t="s">
        <v>20272</v>
      </c>
    </row>
    <row r="1014" spans="1:120" x14ac:dyDescent="0.35">
      <c r="A1014">
        <v>9295</v>
      </c>
      <c r="B1014" t="s">
        <v>20276</v>
      </c>
      <c r="C1014" t="s">
        <v>20277</v>
      </c>
      <c r="D1014" t="s">
        <v>20278</v>
      </c>
      <c r="E1014" t="s">
        <v>20279</v>
      </c>
      <c r="F1014" s="12">
        <v>38864</v>
      </c>
      <c r="G1014" t="s">
        <v>20280</v>
      </c>
      <c r="H1014" t="s">
        <v>20281</v>
      </c>
      <c r="I1014" t="s">
        <v>113</v>
      </c>
      <c r="J1014" t="s">
        <v>114</v>
      </c>
      <c r="K1014" t="s">
        <v>115</v>
      </c>
      <c r="L1014" t="s">
        <v>115</v>
      </c>
      <c r="M1014" t="s">
        <v>116</v>
      </c>
      <c r="N1014" t="s">
        <v>117</v>
      </c>
      <c r="O1014" t="s">
        <v>118</v>
      </c>
      <c r="P1014" t="s">
        <v>116</v>
      </c>
      <c r="Q1014" t="s">
        <v>182</v>
      </c>
      <c r="R1014" t="s">
        <v>562</v>
      </c>
      <c r="S1014" t="s">
        <v>192</v>
      </c>
      <c r="T1014" t="s">
        <v>553</v>
      </c>
      <c r="U1014" t="s">
        <v>20282</v>
      </c>
      <c r="V1014" t="s">
        <v>15701</v>
      </c>
      <c r="W1014" t="s">
        <v>391</v>
      </c>
      <c r="X1014" t="s">
        <v>8669</v>
      </c>
      <c r="Y1014" t="s">
        <v>182</v>
      </c>
      <c r="Z1014" t="s">
        <v>183</v>
      </c>
      <c r="AA1014" t="s">
        <v>10447</v>
      </c>
      <c r="AB1014" t="s">
        <v>20283</v>
      </c>
      <c r="AC1014" t="s">
        <v>20283</v>
      </c>
      <c r="AD1014" t="s">
        <v>20283</v>
      </c>
      <c r="AE1014" t="s">
        <v>20284</v>
      </c>
      <c r="AF1014" t="s">
        <v>185</v>
      </c>
      <c r="AG1014" t="s">
        <v>138</v>
      </c>
      <c r="AH1014" t="s">
        <v>126</v>
      </c>
      <c r="AI1014" t="s">
        <v>226</v>
      </c>
      <c r="AJ1014" t="s">
        <v>128</v>
      </c>
      <c r="AK1014" t="s">
        <v>129</v>
      </c>
      <c r="AL1014" t="s">
        <v>115</v>
      </c>
      <c r="AM1014" t="s">
        <v>131</v>
      </c>
      <c r="AN1014" t="s">
        <v>134</v>
      </c>
      <c r="AO1014" t="s">
        <v>133</v>
      </c>
      <c r="AP1014" t="s">
        <v>132</v>
      </c>
      <c r="AQ1014" t="s">
        <v>135</v>
      </c>
      <c r="AR1014" t="s">
        <v>132</v>
      </c>
      <c r="AS1014" t="s">
        <v>136</v>
      </c>
      <c r="AT1014" t="s">
        <v>115</v>
      </c>
      <c r="AU1014" t="s">
        <v>137</v>
      </c>
      <c r="AV1014" t="s">
        <v>138</v>
      </c>
      <c r="AW1014" t="s">
        <v>139</v>
      </c>
      <c r="AX1014" t="s">
        <v>157</v>
      </c>
      <c r="AY1014" t="s">
        <v>140</v>
      </c>
      <c r="AZ1014" t="s">
        <v>142</v>
      </c>
      <c r="BA1014" t="s">
        <v>141</v>
      </c>
      <c r="BB1014" t="s">
        <v>130</v>
      </c>
      <c r="BC1014" t="s">
        <v>118</v>
      </c>
      <c r="BD1014" t="s">
        <v>118</v>
      </c>
      <c r="BE1014" t="s">
        <v>118</v>
      </c>
      <c r="BF1014" t="s">
        <v>118</v>
      </c>
      <c r="BG1014" t="s">
        <v>118</v>
      </c>
      <c r="BH1014" t="s">
        <v>118</v>
      </c>
      <c r="BI1014" t="s">
        <v>118</v>
      </c>
      <c r="BJ1014" t="s">
        <v>118</v>
      </c>
      <c r="BK1014" t="s">
        <v>118</v>
      </c>
      <c r="BL1014" t="s">
        <v>118</v>
      </c>
      <c r="BM1014" t="s">
        <v>118</v>
      </c>
      <c r="BN1014" t="s">
        <v>118</v>
      </c>
      <c r="BO1014" t="s">
        <v>118</v>
      </c>
      <c r="BP1014" t="s">
        <v>118</v>
      </c>
      <c r="BQ1014" t="s">
        <v>118</v>
      </c>
      <c r="BR1014" t="s">
        <v>118</v>
      </c>
      <c r="BS1014" t="s">
        <v>118</v>
      </c>
      <c r="BT1014" t="s">
        <v>118</v>
      </c>
      <c r="BU1014" s="12"/>
      <c r="BV1014" t="s">
        <v>118</v>
      </c>
      <c r="BW1014" t="s">
        <v>145</v>
      </c>
      <c r="BX1014" t="s">
        <v>118</v>
      </c>
      <c r="BY1014" t="s">
        <v>117</v>
      </c>
      <c r="BZ1014" t="s">
        <v>115</v>
      </c>
      <c r="CA1014" t="s">
        <v>132</v>
      </c>
      <c r="CB1014" t="s">
        <v>132</v>
      </c>
      <c r="CC1014" t="s">
        <v>157</v>
      </c>
      <c r="CD1014" t="s">
        <v>154</v>
      </c>
      <c r="CE1014" t="s">
        <v>20285</v>
      </c>
      <c r="CF1014" t="s">
        <v>20285</v>
      </c>
      <c r="CG1014" t="s">
        <v>20286</v>
      </c>
      <c r="CH1014">
        <v>25</v>
      </c>
      <c r="CI1014" t="s">
        <v>4362</v>
      </c>
      <c r="CJ1014" t="s">
        <v>148</v>
      </c>
      <c r="CK1014" t="s">
        <v>157</v>
      </c>
      <c r="CL1014" t="s">
        <v>132</v>
      </c>
      <c r="CM1014" t="s">
        <v>134</v>
      </c>
      <c r="CN1014" t="s">
        <v>118</v>
      </c>
      <c r="CO1014" t="s">
        <v>132</v>
      </c>
      <c r="CP1014" t="s">
        <v>126</v>
      </c>
      <c r="CQ1014" t="s">
        <v>20287</v>
      </c>
      <c r="CR1014" t="s">
        <v>20288</v>
      </c>
      <c r="CS1014" t="s">
        <v>20289</v>
      </c>
      <c r="CT1014" t="s">
        <v>115</v>
      </c>
      <c r="CU1014" s="13">
        <v>45473.659641203703</v>
      </c>
      <c r="CV1014" s="13"/>
      <c r="CW1014" t="s">
        <v>118</v>
      </c>
      <c r="CX1014" t="s">
        <v>118</v>
      </c>
      <c r="CY1014" t="s">
        <v>132</v>
      </c>
      <c r="CZ1014" t="s">
        <v>115</v>
      </c>
      <c r="DA1014" s="13">
        <v>45494.406724537039</v>
      </c>
      <c r="DB1014" t="s">
        <v>4366</v>
      </c>
      <c r="DC1014" t="s">
        <v>4367</v>
      </c>
      <c r="DD1014" t="s">
        <v>118</v>
      </c>
      <c r="DE1014" t="s">
        <v>117</v>
      </c>
      <c r="DF1014" t="s">
        <v>118</v>
      </c>
      <c r="DG1014" t="s">
        <v>118</v>
      </c>
      <c r="DH1014" t="s">
        <v>118</v>
      </c>
      <c r="DI1014" t="s">
        <v>118</v>
      </c>
      <c r="DJ1014" t="s">
        <v>118</v>
      </c>
      <c r="DK1014" s="13"/>
      <c r="DL1014">
        <v>5163</v>
      </c>
      <c r="DM1014" t="s">
        <v>20276</v>
      </c>
      <c r="DN1014" t="s">
        <v>895</v>
      </c>
      <c r="DO1014" t="s">
        <v>16328</v>
      </c>
      <c r="DP1014" t="s">
        <v>20286</v>
      </c>
    </row>
    <row r="1015" spans="1:120" x14ac:dyDescent="0.35">
      <c r="A1015">
        <v>9296</v>
      </c>
      <c r="B1015" t="s">
        <v>20290</v>
      </c>
      <c r="C1015" t="s">
        <v>20291</v>
      </c>
      <c r="D1015" t="s">
        <v>20292</v>
      </c>
      <c r="E1015" t="s">
        <v>20293</v>
      </c>
      <c r="F1015" s="12">
        <v>38922</v>
      </c>
      <c r="G1015" t="s">
        <v>20294</v>
      </c>
      <c r="H1015" t="s">
        <v>20295</v>
      </c>
      <c r="I1015" t="s">
        <v>212</v>
      </c>
      <c r="J1015" t="s">
        <v>114</v>
      </c>
      <c r="K1015" t="s">
        <v>125</v>
      </c>
      <c r="L1015" t="s">
        <v>115</v>
      </c>
      <c r="M1015" t="s">
        <v>213</v>
      </c>
      <c r="N1015" t="s">
        <v>117</v>
      </c>
      <c r="O1015" t="s">
        <v>118</v>
      </c>
      <c r="P1015" t="s">
        <v>116</v>
      </c>
      <c r="Q1015" t="s">
        <v>182</v>
      </c>
      <c r="R1015" t="s">
        <v>344</v>
      </c>
      <c r="S1015" t="s">
        <v>254</v>
      </c>
      <c r="T1015" t="s">
        <v>9555</v>
      </c>
      <c r="U1015" t="s">
        <v>20296</v>
      </c>
      <c r="V1015" t="s">
        <v>20297</v>
      </c>
      <c r="W1015" t="s">
        <v>391</v>
      </c>
      <c r="X1015" t="s">
        <v>676</v>
      </c>
      <c r="Y1015" t="s">
        <v>182</v>
      </c>
      <c r="Z1015" t="s">
        <v>183</v>
      </c>
      <c r="AA1015" t="s">
        <v>184</v>
      </c>
      <c r="AB1015" t="s">
        <v>20298</v>
      </c>
      <c r="AC1015" t="s">
        <v>20299</v>
      </c>
      <c r="AD1015" t="s">
        <v>20299</v>
      </c>
      <c r="AE1015" t="s">
        <v>20300</v>
      </c>
      <c r="AF1015" t="s">
        <v>310</v>
      </c>
      <c r="AG1015" t="s">
        <v>130</v>
      </c>
      <c r="AH1015" t="s">
        <v>126</v>
      </c>
      <c r="AI1015" t="s">
        <v>226</v>
      </c>
      <c r="AJ1015" t="s">
        <v>154</v>
      </c>
      <c r="AK1015" t="s">
        <v>129</v>
      </c>
      <c r="AL1015" t="s">
        <v>115</v>
      </c>
      <c r="AM1015" t="s">
        <v>131</v>
      </c>
      <c r="AN1015" t="s">
        <v>115</v>
      </c>
      <c r="AO1015" t="s">
        <v>172</v>
      </c>
      <c r="AP1015" t="s">
        <v>132</v>
      </c>
      <c r="AQ1015" t="s">
        <v>135</v>
      </c>
      <c r="AR1015" t="s">
        <v>132</v>
      </c>
      <c r="AS1015" t="s">
        <v>136</v>
      </c>
      <c r="AT1015" t="s">
        <v>132</v>
      </c>
      <c r="AU1015" t="s">
        <v>156</v>
      </c>
      <c r="AV1015" t="s">
        <v>115</v>
      </c>
      <c r="AW1015" t="s">
        <v>237</v>
      </c>
      <c r="AX1015" t="s">
        <v>132</v>
      </c>
      <c r="AY1015" t="s">
        <v>158</v>
      </c>
      <c r="AZ1015" t="s">
        <v>157</v>
      </c>
      <c r="BA1015" t="s">
        <v>143</v>
      </c>
      <c r="BB1015" t="s">
        <v>144</v>
      </c>
      <c r="BC1015" t="s">
        <v>118</v>
      </c>
      <c r="BD1015" t="s">
        <v>118</v>
      </c>
      <c r="BE1015" t="s">
        <v>118</v>
      </c>
      <c r="BF1015" t="s">
        <v>118</v>
      </c>
      <c r="BG1015" t="s">
        <v>118</v>
      </c>
      <c r="BH1015" t="s">
        <v>118</v>
      </c>
      <c r="BI1015" t="s">
        <v>118</v>
      </c>
      <c r="BJ1015" t="s">
        <v>118</v>
      </c>
      <c r="BK1015" t="s">
        <v>118</v>
      </c>
      <c r="BL1015" t="s">
        <v>118</v>
      </c>
      <c r="BM1015" t="s">
        <v>118</v>
      </c>
      <c r="BN1015" t="s">
        <v>118</v>
      </c>
      <c r="BO1015" t="s">
        <v>118</v>
      </c>
      <c r="BP1015" t="s">
        <v>118</v>
      </c>
      <c r="BQ1015" t="s">
        <v>118</v>
      </c>
      <c r="BR1015" t="s">
        <v>118</v>
      </c>
      <c r="BS1015" t="s">
        <v>118</v>
      </c>
      <c r="BT1015" t="s">
        <v>118</v>
      </c>
      <c r="BU1015" s="12"/>
      <c r="BV1015" t="s">
        <v>118</v>
      </c>
      <c r="BW1015" t="s">
        <v>351</v>
      </c>
      <c r="BX1015" t="s">
        <v>118</v>
      </c>
      <c r="BY1015" t="s">
        <v>175</v>
      </c>
      <c r="BZ1015" t="s">
        <v>134</v>
      </c>
      <c r="CA1015" t="s">
        <v>130</v>
      </c>
      <c r="CB1015" t="s">
        <v>125</v>
      </c>
      <c r="CC1015" t="s">
        <v>138</v>
      </c>
      <c r="CD1015" t="s">
        <v>154</v>
      </c>
      <c r="CE1015" t="s">
        <v>6169</v>
      </c>
      <c r="CF1015" t="s">
        <v>20301</v>
      </c>
      <c r="CG1015" t="s">
        <v>20302</v>
      </c>
      <c r="CH1015">
        <v>25</v>
      </c>
      <c r="CI1015" t="s">
        <v>4362</v>
      </c>
      <c r="CJ1015" t="s">
        <v>204</v>
      </c>
      <c r="CK1015" t="s">
        <v>134</v>
      </c>
      <c r="CL1015" t="s">
        <v>115</v>
      </c>
      <c r="CM1015" t="s">
        <v>134</v>
      </c>
      <c r="CN1015" t="s">
        <v>118</v>
      </c>
      <c r="CO1015" t="s">
        <v>132</v>
      </c>
      <c r="CP1015" t="s">
        <v>126</v>
      </c>
      <c r="CQ1015" t="s">
        <v>20303</v>
      </c>
      <c r="CR1015" t="s">
        <v>20304</v>
      </c>
      <c r="CS1015" t="s">
        <v>20305</v>
      </c>
      <c r="CT1015" t="s">
        <v>115</v>
      </c>
      <c r="CU1015" s="13">
        <v>45472.720324074071</v>
      </c>
      <c r="CV1015" s="13"/>
      <c r="CW1015" t="s">
        <v>118</v>
      </c>
      <c r="CX1015" t="s">
        <v>118</v>
      </c>
      <c r="CY1015" t="s">
        <v>132</v>
      </c>
      <c r="CZ1015" t="s">
        <v>115</v>
      </c>
      <c r="DA1015" s="13">
        <v>45494.417488425926</v>
      </c>
      <c r="DB1015" t="s">
        <v>4366</v>
      </c>
      <c r="DC1015" t="s">
        <v>4367</v>
      </c>
      <c r="DD1015" t="s">
        <v>118</v>
      </c>
      <c r="DE1015" t="s">
        <v>163</v>
      </c>
      <c r="DF1015" t="s">
        <v>118</v>
      </c>
      <c r="DG1015" t="s">
        <v>118</v>
      </c>
      <c r="DH1015" t="s">
        <v>118</v>
      </c>
      <c r="DI1015" t="s">
        <v>118</v>
      </c>
      <c r="DJ1015" t="s">
        <v>118</v>
      </c>
      <c r="DK1015" s="13"/>
      <c r="DL1015">
        <v>5164</v>
      </c>
      <c r="DM1015" t="s">
        <v>20290</v>
      </c>
      <c r="DN1015" t="s">
        <v>895</v>
      </c>
      <c r="DO1015" t="s">
        <v>20306</v>
      </c>
      <c r="DP1015" t="s">
        <v>20302</v>
      </c>
    </row>
    <row r="1016" spans="1:120" x14ac:dyDescent="0.35">
      <c r="A1016">
        <v>9297</v>
      </c>
      <c r="B1016" t="s">
        <v>20307</v>
      </c>
      <c r="C1016" t="s">
        <v>20308</v>
      </c>
      <c r="D1016" t="s">
        <v>20309</v>
      </c>
      <c r="E1016" t="s">
        <v>20310</v>
      </c>
      <c r="F1016" s="12">
        <v>39020</v>
      </c>
      <c r="G1016" t="s">
        <v>20311</v>
      </c>
      <c r="H1016" t="s">
        <v>20312</v>
      </c>
      <c r="I1016" t="s">
        <v>113</v>
      </c>
      <c r="J1016" t="s">
        <v>114</v>
      </c>
      <c r="K1016" t="s">
        <v>115</v>
      </c>
      <c r="L1016" t="s">
        <v>115</v>
      </c>
      <c r="M1016" t="s">
        <v>116</v>
      </c>
      <c r="N1016" t="s">
        <v>117</v>
      </c>
      <c r="O1016" t="s">
        <v>118</v>
      </c>
      <c r="P1016" t="s">
        <v>116</v>
      </c>
      <c r="Q1016" t="s">
        <v>218</v>
      </c>
      <c r="R1016" t="s">
        <v>120</v>
      </c>
      <c r="S1016" t="s">
        <v>469</v>
      </c>
      <c r="T1016" t="s">
        <v>674</v>
      </c>
      <c r="U1016" t="s">
        <v>20313</v>
      </c>
      <c r="V1016" t="s">
        <v>20314</v>
      </c>
      <c r="W1016" t="s">
        <v>579</v>
      </c>
      <c r="X1016" t="s">
        <v>580</v>
      </c>
      <c r="Y1016" t="s">
        <v>218</v>
      </c>
      <c r="Z1016" t="s">
        <v>291</v>
      </c>
      <c r="AA1016" t="s">
        <v>537</v>
      </c>
      <c r="AB1016" t="s">
        <v>20315</v>
      </c>
      <c r="AC1016" t="s">
        <v>20315</v>
      </c>
      <c r="AD1016" t="s">
        <v>20316</v>
      </c>
      <c r="AE1016" t="s">
        <v>20317</v>
      </c>
      <c r="AF1016" t="s">
        <v>243</v>
      </c>
      <c r="AG1016" t="s">
        <v>138</v>
      </c>
      <c r="AH1016" t="s">
        <v>126</v>
      </c>
      <c r="AI1016" t="s">
        <v>226</v>
      </c>
      <c r="AJ1016" t="s">
        <v>128</v>
      </c>
      <c r="AK1016" t="s">
        <v>129</v>
      </c>
      <c r="AL1016" t="s">
        <v>134</v>
      </c>
      <c r="AM1016" t="s">
        <v>131</v>
      </c>
      <c r="AN1016" t="s">
        <v>115</v>
      </c>
      <c r="AO1016" t="s">
        <v>133</v>
      </c>
      <c r="AP1016" t="s">
        <v>115</v>
      </c>
      <c r="AQ1016" t="s">
        <v>135</v>
      </c>
      <c r="AR1016" t="s">
        <v>132</v>
      </c>
      <c r="AS1016" t="s">
        <v>136</v>
      </c>
      <c r="AT1016" t="s">
        <v>115</v>
      </c>
      <c r="AU1016" t="s">
        <v>137</v>
      </c>
      <c r="AV1016" t="s">
        <v>157</v>
      </c>
      <c r="AW1016" t="s">
        <v>139</v>
      </c>
      <c r="AX1016" t="s">
        <v>130</v>
      </c>
      <c r="AY1016" t="s">
        <v>140</v>
      </c>
      <c r="AZ1016" t="s">
        <v>132</v>
      </c>
      <c r="BA1016" t="s">
        <v>141</v>
      </c>
      <c r="BB1016" t="s">
        <v>115</v>
      </c>
      <c r="BC1016" t="s">
        <v>118</v>
      </c>
      <c r="BD1016" t="s">
        <v>118</v>
      </c>
      <c r="BE1016" t="s">
        <v>118</v>
      </c>
      <c r="BF1016" t="s">
        <v>118</v>
      </c>
      <c r="BG1016" t="s">
        <v>118</v>
      </c>
      <c r="BH1016" t="s">
        <v>118</v>
      </c>
      <c r="BI1016" t="s">
        <v>118</v>
      </c>
      <c r="BJ1016" t="s">
        <v>118</v>
      </c>
      <c r="BK1016" t="s">
        <v>118</v>
      </c>
      <c r="BL1016" t="s">
        <v>118</v>
      </c>
      <c r="BM1016" t="s">
        <v>118</v>
      </c>
      <c r="BN1016" t="s">
        <v>118</v>
      </c>
      <c r="BO1016" t="s">
        <v>118</v>
      </c>
      <c r="BP1016" t="s">
        <v>118</v>
      </c>
      <c r="BQ1016" t="s">
        <v>118</v>
      </c>
      <c r="BR1016" t="s">
        <v>118</v>
      </c>
      <c r="BS1016" t="s">
        <v>118</v>
      </c>
      <c r="BT1016" t="s">
        <v>118</v>
      </c>
      <c r="BU1016" s="12"/>
      <c r="BV1016" t="s">
        <v>118</v>
      </c>
      <c r="BW1016" t="s">
        <v>145</v>
      </c>
      <c r="BX1016" t="s">
        <v>118</v>
      </c>
      <c r="BY1016" t="s">
        <v>117</v>
      </c>
      <c r="BZ1016" t="s">
        <v>115</v>
      </c>
      <c r="CA1016" t="s">
        <v>125</v>
      </c>
      <c r="CB1016" t="s">
        <v>132</v>
      </c>
      <c r="CC1016" t="s">
        <v>138</v>
      </c>
      <c r="CD1016" t="s">
        <v>128</v>
      </c>
      <c r="CE1016" t="s">
        <v>4425</v>
      </c>
      <c r="CF1016" t="s">
        <v>8843</v>
      </c>
      <c r="CG1016" t="s">
        <v>20318</v>
      </c>
      <c r="CH1016">
        <v>25</v>
      </c>
      <c r="CI1016" t="s">
        <v>4362</v>
      </c>
      <c r="CJ1016" t="s">
        <v>148</v>
      </c>
      <c r="CK1016" t="s">
        <v>157</v>
      </c>
      <c r="CL1016" t="s">
        <v>132</v>
      </c>
      <c r="CM1016" t="s">
        <v>134</v>
      </c>
      <c r="CN1016" t="s">
        <v>118</v>
      </c>
      <c r="CO1016" t="s">
        <v>132</v>
      </c>
      <c r="CP1016" t="s">
        <v>126</v>
      </c>
      <c r="CQ1016" t="s">
        <v>20319</v>
      </c>
      <c r="CR1016" t="s">
        <v>20320</v>
      </c>
      <c r="CS1016" t="s">
        <v>20321</v>
      </c>
      <c r="CT1016" t="s">
        <v>115</v>
      </c>
      <c r="CU1016" s="13">
        <v>45472.618321759262</v>
      </c>
      <c r="CV1016" s="13"/>
      <c r="CW1016" t="s">
        <v>118</v>
      </c>
      <c r="CX1016" t="s">
        <v>118</v>
      </c>
      <c r="CY1016" t="s">
        <v>132</v>
      </c>
      <c r="CZ1016" t="s">
        <v>115</v>
      </c>
      <c r="DA1016" s="13">
        <v>45494.452245370368</v>
      </c>
      <c r="DB1016" t="s">
        <v>4366</v>
      </c>
      <c r="DC1016" t="s">
        <v>4367</v>
      </c>
      <c r="DD1016" t="s">
        <v>118</v>
      </c>
      <c r="DE1016" t="s">
        <v>117</v>
      </c>
      <c r="DF1016" t="s">
        <v>118</v>
      </c>
      <c r="DG1016" t="s">
        <v>118</v>
      </c>
      <c r="DH1016" t="s">
        <v>118</v>
      </c>
      <c r="DI1016" t="s">
        <v>118</v>
      </c>
      <c r="DJ1016" t="s">
        <v>118</v>
      </c>
      <c r="DK1016" s="13"/>
      <c r="DL1016">
        <v>5165</v>
      </c>
      <c r="DM1016" t="s">
        <v>20307</v>
      </c>
      <c r="DN1016" t="s">
        <v>895</v>
      </c>
      <c r="DO1016" t="s">
        <v>16328</v>
      </c>
      <c r="DP1016" t="s">
        <v>20318</v>
      </c>
    </row>
    <row r="1017" spans="1:120" x14ac:dyDescent="0.35">
      <c r="A1017">
        <v>9294</v>
      </c>
      <c r="B1017" t="s">
        <v>20322</v>
      </c>
      <c r="C1017" t="s">
        <v>20323</v>
      </c>
      <c r="D1017" t="s">
        <v>20324</v>
      </c>
      <c r="E1017" t="s">
        <v>20325</v>
      </c>
      <c r="F1017" s="12">
        <v>38842</v>
      </c>
      <c r="G1017" t="s">
        <v>20326</v>
      </c>
      <c r="H1017" t="s">
        <v>20327</v>
      </c>
      <c r="I1017" t="s">
        <v>113</v>
      </c>
      <c r="J1017" t="s">
        <v>114</v>
      </c>
      <c r="K1017" t="s">
        <v>115</v>
      </c>
      <c r="L1017" t="s">
        <v>115</v>
      </c>
      <c r="M1017" t="s">
        <v>116</v>
      </c>
      <c r="N1017" t="s">
        <v>117</v>
      </c>
      <c r="O1017" t="s">
        <v>118</v>
      </c>
      <c r="P1017" t="s">
        <v>116</v>
      </c>
      <c r="Q1017" t="s">
        <v>238</v>
      </c>
      <c r="R1017" t="s">
        <v>20328</v>
      </c>
      <c r="S1017" t="s">
        <v>479</v>
      </c>
      <c r="T1017" t="s">
        <v>428</v>
      </c>
      <c r="U1017" t="s">
        <v>20329</v>
      </c>
      <c r="V1017" t="s">
        <v>6759</v>
      </c>
      <c r="W1017" t="s">
        <v>4397</v>
      </c>
      <c r="X1017" t="s">
        <v>4398</v>
      </c>
      <c r="Y1017" t="s">
        <v>218</v>
      </c>
      <c r="Z1017" t="s">
        <v>4399</v>
      </c>
      <c r="AA1017" t="s">
        <v>13334</v>
      </c>
      <c r="AB1017" t="s">
        <v>20330</v>
      </c>
      <c r="AC1017" t="s">
        <v>20330</v>
      </c>
      <c r="AD1017" t="s">
        <v>20330</v>
      </c>
      <c r="AE1017" t="s">
        <v>20331</v>
      </c>
      <c r="AF1017" t="s">
        <v>20332</v>
      </c>
      <c r="AG1017" t="s">
        <v>128</v>
      </c>
      <c r="AH1017" t="s">
        <v>126</v>
      </c>
      <c r="AI1017" t="s">
        <v>226</v>
      </c>
      <c r="AJ1017" t="s">
        <v>128</v>
      </c>
      <c r="AK1017" t="s">
        <v>129</v>
      </c>
      <c r="AL1017" t="s">
        <v>132</v>
      </c>
      <c r="AM1017" t="s">
        <v>131</v>
      </c>
      <c r="AN1017" t="s">
        <v>134</v>
      </c>
      <c r="AO1017" t="s">
        <v>133</v>
      </c>
      <c r="AP1017" t="s">
        <v>115</v>
      </c>
      <c r="AQ1017" t="s">
        <v>135</v>
      </c>
      <c r="AR1017" t="s">
        <v>115</v>
      </c>
      <c r="AS1017" t="s">
        <v>136</v>
      </c>
      <c r="AT1017" t="s">
        <v>115</v>
      </c>
      <c r="AU1017" t="s">
        <v>137</v>
      </c>
      <c r="AV1017" t="s">
        <v>138</v>
      </c>
      <c r="AW1017" t="s">
        <v>139</v>
      </c>
      <c r="AX1017" t="s">
        <v>157</v>
      </c>
      <c r="AY1017" t="s">
        <v>140</v>
      </c>
      <c r="AZ1017" t="s">
        <v>142</v>
      </c>
      <c r="BA1017" t="s">
        <v>141</v>
      </c>
      <c r="BB1017" t="s">
        <v>157</v>
      </c>
      <c r="BC1017" t="s">
        <v>118</v>
      </c>
      <c r="BD1017" t="s">
        <v>118</v>
      </c>
      <c r="BE1017" t="s">
        <v>118</v>
      </c>
      <c r="BF1017" t="s">
        <v>118</v>
      </c>
      <c r="BG1017" t="s">
        <v>118</v>
      </c>
      <c r="BH1017" t="s">
        <v>118</v>
      </c>
      <c r="BI1017" t="s">
        <v>118</v>
      </c>
      <c r="BJ1017" t="s">
        <v>118</v>
      </c>
      <c r="BK1017" t="s">
        <v>118</v>
      </c>
      <c r="BL1017" t="s">
        <v>118</v>
      </c>
      <c r="BM1017" t="s">
        <v>118</v>
      </c>
      <c r="BN1017" t="s">
        <v>118</v>
      </c>
      <c r="BO1017" t="s">
        <v>118</v>
      </c>
      <c r="BP1017" t="s">
        <v>118</v>
      </c>
      <c r="BQ1017" t="s">
        <v>118</v>
      </c>
      <c r="BR1017" t="s">
        <v>118</v>
      </c>
      <c r="BS1017" t="s">
        <v>118</v>
      </c>
      <c r="BT1017" t="s">
        <v>118</v>
      </c>
      <c r="BU1017" s="12"/>
      <c r="BV1017" t="s">
        <v>118</v>
      </c>
      <c r="BW1017" t="s">
        <v>145</v>
      </c>
      <c r="BX1017" t="s">
        <v>118</v>
      </c>
      <c r="BY1017" t="s">
        <v>117</v>
      </c>
      <c r="BZ1017" t="s">
        <v>115</v>
      </c>
      <c r="CA1017" t="s">
        <v>130</v>
      </c>
      <c r="CB1017" t="s">
        <v>115</v>
      </c>
      <c r="CC1017" t="s">
        <v>157</v>
      </c>
      <c r="CD1017" t="s">
        <v>154</v>
      </c>
      <c r="CE1017" t="s">
        <v>294</v>
      </c>
      <c r="CF1017" t="s">
        <v>15626</v>
      </c>
      <c r="CG1017" t="s">
        <v>20333</v>
      </c>
      <c r="CH1017">
        <v>25</v>
      </c>
      <c r="CI1017" t="s">
        <v>4362</v>
      </c>
      <c r="CJ1017" t="s">
        <v>204</v>
      </c>
      <c r="CK1017" t="s">
        <v>138</v>
      </c>
      <c r="CL1017" t="s">
        <v>132</v>
      </c>
      <c r="CM1017" t="s">
        <v>134</v>
      </c>
      <c r="CN1017" t="s">
        <v>118</v>
      </c>
      <c r="CO1017" t="s">
        <v>132</v>
      </c>
      <c r="CP1017" t="s">
        <v>126</v>
      </c>
      <c r="CQ1017" t="s">
        <v>20334</v>
      </c>
      <c r="CR1017" t="s">
        <v>20335</v>
      </c>
      <c r="CS1017" t="s">
        <v>20336</v>
      </c>
      <c r="CT1017" t="s">
        <v>115</v>
      </c>
      <c r="CU1017" s="13">
        <v>45473.007291666669</v>
      </c>
      <c r="CV1017" s="13"/>
      <c r="CW1017" t="s">
        <v>118</v>
      </c>
      <c r="CX1017" t="s">
        <v>118</v>
      </c>
      <c r="CY1017" t="s">
        <v>132</v>
      </c>
      <c r="CZ1017" t="s">
        <v>115</v>
      </c>
      <c r="DA1017" s="13">
        <v>45494.46434027778</v>
      </c>
      <c r="DB1017" t="s">
        <v>4366</v>
      </c>
      <c r="DC1017" t="s">
        <v>4367</v>
      </c>
      <c r="DD1017" t="s">
        <v>118</v>
      </c>
      <c r="DE1017" t="s">
        <v>163</v>
      </c>
      <c r="DF1017" t="s">
        <v>118</v>
      </c>
      <c r="DG1017" t="s">
        <v>118</v>
      </c>
      <c r="DH1017" t="s">
        <v>118</v>
      </c>
      <c r="DI1017" t="s">
        <v>118</v>
      </c>
      <c r="DJ1017" t="s">
        <v>118</v>
      </c>
      <c r="DK1017" s="13"/>
      <c r="DL1017">
        <v>5166</v>
      </c>
      <c r="DM1017" t="s">
        <v>20322</v>
      </c>
      <c r="DN1017" t="s">
        <v>895</v>
      </c>
      <c r="DO1017" t="s">
        <v>20306</v>
      </c>
      <c r="DP1017" t="s">
        <v>20333</v>
      </c>
    </row>
    <row r="1018" spans="1:120" x14ac:dyDescent="0.35">
      <c r="A1018">
        <v>9298</v>
      </c>
      <c r="B1018" t="s">
        <v>20337</v>
      </c>
      <c r="C1018" t="s">
        <v>20338</v>
      </c>
      <c r="D1018" t="s">
        <v>20339</v>
      </c>
      <c r="E1018" t="s">
        <v>20340</v>
      </c>
      <c r="F1018" s="12">
        <v>38696</v>
      </c>
      <c r="G1018" t="s">
        <v>20341</v>
      </c>
      <c r="H1018" t="s">
        <v>20342</v>
      </c>
      <c r="I1018" t="s">
        <v>212</v>
      </c>
      <c r="J1018" t="s">
        <v>114</v>
      </c>
      <c r="K1018" t="s">
        <v>125</v>
      </c>
      <c r="L1018" t="s">
        <v>115</v>
      </c>
      <c r="M1018" t="s">
        <v>213</v>
      </c>
      <c r="N1018" t="s">
        <v>117</v>
      </c>
      <c r="O1018" t="s">
        <v>118</v>
      </c>
      <c r="P1018" t="s">
        <v>116</v>
      </c>
      <c r="Q1018" t="s">
        <v>218</v>
      </c>
      <c r="R1018" t="s">
        <v>15650</v>
      </c>
      <c r="S1018" t="s">
        <v>396</v>
      </c>
      <c r="T1018" t="s">
        <v>8767</v>
      </c>
      <c r="U1018" t="s">
        <v>20343</v>
      </c>
      <c r="V1018" t="s">
        <v>20344</v>
      </c>
      <c r="W1018" t="s">
        <v>225</v>
      </c>
      <c r="X1018" t="s">
        <v>20345</v>
      </c>
      <c r="Y1018" t="s">
        <v>218</v>
      </c>
      <c r="Z1018" t="s">
        <v>219</v>
      </c>
      <c r="AA1018" t="s">
        <v>220</v>
      </c>
      <c r="AB1018" t="s">
        <v>20346</v>
      </c>
      <c r="AC1018" t="s">
        <v>20347</v>
      </c>
      <c r="AD1018" t="s">
        <v>20347</v>
      </c>
      <c r="AE1018" t="s">
        <v>20348</v>
      </c>
      <c r="AF1018" t="s">
        <v>505</v>
      </c>
      <c r="AG1018" t="s">
        <v>130</v>
      </c>
      <c r="AH1018" t="s">
        <v>116</v>
      </c>
      <c r="AI1018" t="s">
        <v>127</v>
      </c>
      <c r="AJ1018" t="s">
        <v>128</v>
      </c>
      <c r="AK1018" t="s">
        <v>129</v>
      </c>
      <c r="AL1018" t="s">
        <v>132</v>
      </c>
      <c r="AM1018" t="s">
        <v>131</v>
      </c>
      <c r="AN1018" t="s">
        <v>132</v>
      </c>
      <c r="AO1018" t="s">
        <v>172</v>
      </c>
      <c r="AP1018" t="s">
        <v>134</v>
      </c>
      <c r="AQ1018" t="s">
        <v>135</v>
      </c>
      <c r="AR1018" t="s">
        <v>132</v>
      </c>
      <c r="AS1018" t="s">
        <v>136</v>
      </c>
      <c r="AT1018" t="s">
        <v>115</v>
      </c>
      <c r="AU1018" t="s">
        <v>137</v>
      </c>
      <c r="AV1018" t="s">
        <v>142</v>
      </c>
      <c r="AW1018" t="s">
        <v>139</v>
      </c>
      <c r="AX1018" t="s">
        <v>157</v>
      </c>
      <c r="AY1018" t="s">
        <v>140</v>
      </c>
      <c r="AZ1018" t="s">
        <v>157</v>
      </c>
      <c r="BA1018" t="s">
        <v>141</v>
      </c>
      <c r="BB1018" t="s">
        <v>157</v>
      </c>
      <c r="BC1018" t="s">
        <v>143</v>
      </c>
      <c r="BD1018" t="s">
        <v>144</v>
      </c>
      <c r="BE1018" t="s">
        <v>143</v>
      </c>
      <c r="BF1018" t="s">
        <v>144</v>
      </c>
      <c r="BG1018" t="s">
        <v>118</v>
      </c>
      <c r="BH1018" t="s">
        <v>118</v>
      </c>
      <c r="BI1018" t="s">
        <v>118</v>
      </c>
      <c r="BJ1018" t="s">
        <v>118</v>
      </c>
      <c r="BK1018" t="s">
        <v>118</v>
      </c>
      <c r="BL1018" t="s">
        <v>118</v>
      </c>
      <c r="BM1018" t="s">
        <v>118</v>
      </c>
      <c r="BN1018" t="s">
        <v>118</v>
      </c>
      <c r="BO1018" t="s">
        <v>118</v>
      </c>
      <c r="BP1018" t="s">
        <v>118</v>
      </c>
      <c r="BQ1018" t="s">
        <v>118</v>
      </c>
      <c r="BR1018" t="s">
        <v>118</v>
      </c>
      <c r="BS1018" t="s">
        <v>118</v>
      </c>
      <c r="BT1018" t="s">
        <v>118</v>
      </c>
      <c r="BU1018" s="12"/>
      <c r="BV1018" t="s">
        <v>118</v>
      </c>
      <c r="BW1018" t="s">
        <v>202</v>
      </c>
      <c r="BX1018" t="s">
        <v>118</v>
      </c>
      <c r="BY1018" t="s">
        <v>117</v>
      </c>
      <c r="BZ1018" t="s">
        <v>115</v>
      </c>
      <c r="CA1018" t="s">
        <v>115</v>
      </c>
      <c r="CB1018" t="s">
        <v>130</v>
      </c>
      <c r="CC1018" t="s">
        <v>157</v>
      </c>
      <c r="CD1018" t="s">
        <v>128</v>
      </c>
      <c r="CE1018" t="s">
        <v>618</v>
      </c>
      <c r="CF1018" t="s">
        <v>20349</v>
      </c>
      <c r="CG1018" t="s">
        <v>20350</v>
      </c>
      <c r="CH1018">
        <v>25</v>
      </c>
      <c r="CI1018" t="s">
        <v>4362</v>
      </c>
      <c r="CJ1018" t="s">
        <v>204</v>
      </c>
      <c r="CK1018" t="s">
        <v>115</v>
      </c>
      <c r="CL1018" t="s">
        <v>132</v>
      </c>
      <c r="CM1018" t="s">
        <v>682</v>
      </c>
      <c r="CN1018" t="s">
        <v>118</v>
      </c>
      <c r="CO1018" t="s">
        <v>132</v>
      </c>
      <c r="CP1018" t="s">
        <v>126</v>
      </c>
      <c r="CQ1018" t="s">
        <v>20351</v>
      </c>
      <c r="CR1018" t="s">
        <v>20352</v>
      </c>
      <c r="CS1018" t="s">
        <v>20353</v>
      </c>
      <c r="CT1018" t="s">
        <v>115</v>
      </c>
      <c r="CU1018" s="13">
        <v>45472.510937500003</v>
      </c>
      <c r="CV1018" s="13"/>
      <c r="CW1018" t="s">
        <v>118</v>
      </c>
      <c r="CX1018" t="s">
        <v>118</v>
      </c>
      <c r="CY1018" t="s">
        <v>132</v>
      </c>
      <c r="CZ1018" t="s">
        <v>115</v>
      </c>
      <c r="DA1018" s="13">
        <v>45494.459907407407</v>
      </c>
      <c r="DB1018" t="s">
        <v>4366</v>
      </c>
      <c r="DC1018" t="s">
        <v>4367</v>
      </c>
      <c r="DD1018" t="s">
        <v>118</v>
      </c>
      <c r="DE1018" t="s">
        <v>117</v>
      </c>
      <c r="DF1018" t="s">
        <v>118</v>
      </c>
      <c r="DG1018" t="s">
        <v>118</v>
      </c>
      <c r="DH1018" t="s">
        <v>118</v>
      </c>
      <c r="DI1018" t="s">
        <v>118</v>
      </c>
      <c r="DJ1018" t="s">
        <v>118</v>
      </c>
      <c r="DK1018" s="13"/>
      <c r="DL1018">
        <v>5167</v>
      </c>
      <c r="DM1018" t="s">
        <v>20337</v>
      </c>
      <c r="DN1018" t="s">
        <v>895</v>
      </c>
      <c r="DO1018" t="s">
        <v>20306</v>
      </c>
      <c r="DP1018" t="s">
        <v>20350</v>
      </c>
    </row>
    <row r="1019" spans="1:120" x14ac:dyDescent="0.35">
      <c r="A1019">
        <v>9299</v>
      </c>
      <c r="B1019" t="s">
        <v>20354</v>
      </c>
      <c r="C1019" t="s">
        <v>20355</v>
      </c>
      <c r="D1019" t="s">
        <v>20356</v>
      </c>
      <c r="E1019" t="s">
        <v>20357</v>
      </c>
      <c r="F1019" s="12">
        <v>38804</v>
      </c>
      <c r="G1019" t="s">
        <v>20358</v>
      </c>
      <c r="H1019" t="s">
        <v>20359</v>
      </c>
      <c r="I1019" t="s">
        <v>165</v>
      </c>
      <c r="J1019" t="s">
        <v>177</v>
      </c>
      <c r="K1019" t="s">
        <v>130</v>
      </c>
      <c r="L1019" t="s">
        <v>115</v>
      </c>
      <c r="M1019" t="s">
        <v>166</v>
      </c>
      <c r="N1019" t="s">
        <v>117</v>
      </c>
      <c r="O1019" t="s">
        <v>118</v>
      </c>
      <c r="P1019" t="s">
        <v>116</v>
      </c>
      <c r="Q1019" t="s">
        <v>218</v>
      </c>
      <c r="R1019" t="s">
        <v>120</v>
      </c>
      <c r="S1019" t="s">
        <v>224</v>
      </c>
      <c r="T1019" t="s">
        <v>581</v>
      </c>
      <c r="U1019" t="s">
        <v>20360</v>
      </c>
      <c r="V1019" t="s">
        <v>20361</v>
      </c>
      <c r="W1019" t="s">
        <v>312</v>
      </c>
      <c r="X1019" t="s">
        <v>843</v>
      </c>
      <c r="Y1019" t="s">
        <v>238</v>
      </c>
      <c r="Z1019" t="s">
        <v>434</v>
      </c>
      <c r="AA1019" t="s">
        <v>544</v>
      </c>
      <c r="AB1019" t="s">
        <v>20362</v>
      </c>
      <c r="AC1019" t="s">
        <v>20362</v>
      </c>
      <c r="AD1019" t="s">
        <v>20362</v>
      </c>
      <c r="AE1019" t="s">
        <v>20363</v>
      </c>
      <c r="AF1019" t="s">
        <v>557</v>
      </c>
      <c r="AG1019" t="s">
        <v>132</v>
      </c>
      <c r="AH1019" t="s">
        <v>126</v>
      </c>
      <c r="AI1019" t="s">
        <v>226</v>
      </c>
      <c r="AJ1019" t="s">
        <v>227</v>
      </c>
      <c r="AK1019" t="s">
        <v>129</v>
      </c>
      <c r="AL1019" t="s">
        <v>125</v>
      </c>
      <c r="AM1019" t="s">
        <v>131</v>
      </c>
      <c r="AN1019" t="s">
        <v>115</v>
      </c>
      <c r="AO1019" t="s">
        <v>172</v>
      </c>
      <c r="AP1019" t="s">
        <v>130</v>
      </c>
      <c r="AQ1019" t="s">
        <v>135</v>
      </c>
      <c r="AR1019" t="s">
        <v>157</v>
      </c>
      <c r="AS1019" t="s">
        <v>136</v>
      </c>
      <c r="AT1019" t="s">
        <v>115</v>
      </c>
      <c r="AU1019" t="s">
        <v>137</v>
      </c>
      <c r="AV1019" t="s">
        <v>157</v>
      </c>
      <c r="AW1019" t="s">
        <v>139</v>
      </c>
      <c r="AX1019" t="s">
        <v>125</v>
      </c>
      <c r="AY1019" t="s">
        <v>140</v>
      </c>
      <c r="AZ1019" t="s">
        <v>157</v>
      </c>
      <c r="BA1019" t="s">
        <v>141</v>
      </c>
      <c r="BB1019" t="s">
        <v>142</v>
      </c>
      <c r="BC1019" t="s">
        <v>174</v>
      </c>
      <c r="BD1019" t="s">
        <v>130</v>
      </c>
      <c r="BE1019" t="s">
        <v>12266</v>
      </c>
      <c r="BF1019" t="s">
        <v>128</v>
      </c>
      <c r="BG1019" t="s">
        <v>118</v>
      </c>
      <c r="BH1019" t="s">
        <v>118</v>
      </c>
      <c r="BI1019" t="s">
        <v>118</v>
      </c>
      <c r="BJ1019" t="s">
        <v>118</v>
      </c>
      <c r="BK1019" t="s">
        <v>118</v>
      </c>
      <c r="BL1019" t="s">
        <v>118</v>
      </c>
      <c r="BM1019" t="s">
        <v>118</v>
      </c>
      <c r="BN1019" t="s">
        <v>118</v>
      </c>
      <c r="BO1019" t="s">
        <v>118</v>
      </c>
      <c r="BP1019" t="s">
        <v>118</v>
      </c>
      <c r="BQ1019" t="s">
        <v>118</v>
      </c>
      <c r="BR1019" t="s">
        <v>118</v>
      </c>
      <c r="BS1019" t="s">
        <v>118</v>
      </c>
      <c r="BT1019" t="s">
        <v>118</v>
      </c>
      <c r="BU1019" s="12"/>
      <c r="BV1019" t="s">
        <v>118</v>
      </c>
      <c r="BW1019" t="s">
        <v>375</v>
      </c>
      <c r="BX1019" t="s">
        <v>118</v>
      </c>
      <c r="BY1019" t="s">
        <v>117</v>
      </c>
      <c r="BZ1019" t="s">
        <v>134</v>
      </c>
      <c r="CA1019" t="s">
        <v>132</v>
      </c>
      <c r="CB1019" t="s">
        <v>134</v>
      </c>
      <c r="CC1019" t="s">
        <v>132</v>
      </c>
      <c r="CD1019" t="s">
        <v>171</v>
      </c>
      <c r="CE1019" t="s">
        <v>13399</v>
      </c>
      <c r="CF1019" t="s">
        <v>13399</v>
      </c>
      <c r="CG1019" t="s">
        <v>20364</v>
      </c>
      <c r="CH1019">
        <v>25</v>
      </c>
      <c r="CI1019" t="s">
        <v>4362</v>
      </c>
      <c r="CJ1019" t="s">
        <v>148</v>
      </c>
      <c r="CK1019" t="s">
        <v>132</v>
      </c>
      <c r="CL1019" t="s">
        <v>132</v>
      </c>
      <c r="CM1019" t="s">
        <v>134</v>
      </c>
      <c r="CN1019" t="s">
        <v>118</v>
      </c>
      <c r="CO1019" t="s">
        <v>132</v>
      </c>
      <c r="CP1019" t="s">
        <v>126</v>
      </c>
      <c r="CQ1019" t="s">
        <v>20365</v>
      </c>
      <c r="CR1019" t="s">
        <v>20366</v>
      </c>
      <c r="CS1019" t="s">
        <v>20367</v>
      </c>
      <c r="CT1019" t="s">
        <v>115</v>
      </c>
      <c r="CU1019" s="13">
        <v>45472.512361111112</v>
      </c>
      <c r="CV1019" s="13"/>
      <c r="CW1019" t="s">
        <v>118</v>
      </c>
      <c r="CX1019" t="s">
        <v>118</v>
      </c>
      <c r="CY1019" t="s">
        <v>132</v>
      </c>
      <c r="CZ1019" t="s">
        <v>115</v>
      </c>
      <c r="DA1019" s="13">
        <v>45494.37027777778</v>
      </c>
      <c r="DB1019" t="s">
        <v>4366</v>
      </c>
      <c r="DC1019" t="s">
        <v>4387</v>
      </c>
      <c r="DD1019" t="s">
        <v>118</v>
      </c>
      <c r="DE1019" t="s">
        <v>116</v>
      </c>
      <c r="DF1019" t="s">
        <v>118</v>
      </c>
      <c r="DG1019" t="s">
        <v>118</v>
      </c>
      <c r="DH1019" t="s">
        <v>118</v>
      </c>
      <c r="DI1019" t="s">
        <v>118</v>
      </c>
      <c r="DJ1019" t="s">
        <v>118</v>
      </c>
      <c r="DK1019" s="13"/>
      <c r="DL1019">
        <v>5168</v>
      </c>
      <c r="DM1019" t="s">
        <v>20354</v>
      </c>
      <c r="DN1019" t="s">
        <v>4388</v>
      </c>
      <c r="DO1019" t="s">
        <v>20368</v>
      </c>
      <c r="DP1019" t="s">
        <v>20364</v>
      </c>
    </row>
    <row r="1020" spans="1:120" x14ac:dyDescent="0.35">
      <c r="A1020">
        <v>9300</v>
      </c>
      <c r="B1020" t="s">
        <v>20369</v>
      </c>
      <c r="C1020" t="s">
        <v>20370</v>
      </c>
      <c r="D1020" t="s">
        <v>20371</v>
      </c>
      <c r="E1020" t="s">
        <v>20372</v>
      </c>
      <c r="F1020" s="12">
        <v>37399</v>
      </c>
      <c r="G1020" t="s">
        <v>20373</v>
      </c>
      <c r="H1020" t="s">
        <v>20374</v>
      </c>
      <c r="I1020" t="s">
        <v>113</v>
      </c>
      <c r="J1020" t="s">
        <v>177</v>
      </c>
      <c r="K1020" t="s">
        <v>115</v>
      </c>
      <c r="L1020" t="s">
        <v>115</v>
      </c>
      <c r="M1020" t="s">
        <v>116</v>
      </c>
      <c r="N1020" t="s">
        <v>117</v>
      </c>
      <c r="O1020" t="s">
        <v>118</v>
      </c>
      <c r="P1020" t="s">
        <v>116</v>
      </c>
      <c r="Q1020" t="s">
        <v>218</v>
      </c>
      <c r="R1020" t="s">
        <v>477</v>
      </c>
      <c r="S1020" t="s">
        <v>215</v>
      </c>
      <c r="T1020" t="s">
        <v>587</v>
      </c>
      <c r="U1020" t="s">
        <v>20375</v>
      </c>
      <c r="V1020" t="s">
        <v>20376</v>
      </c>
      <c r="W1020" t="s">
        <v>20377</v>
      </c>
      <c r="X1020" t="s">
        <v>638</v>
      </c>
      <c r="Y1020" t="s">
        <v>218</v>
      </c>
      <c r="Z1020" t="s">
        <v>291</v>
      </c>
      <c r="AA1020" t="s">
        <v>537</v>
      </c>
      <c r="AB1020" t="s">
        <v>20378</v>
      </c>
      <c r="AC1020" t="s">
        <v>20378</v>
      </c>
      <c r="AD1020" t="s">
        <v>20379</v>
      </c>
      <c r="AE1020" t="s">
        <v>20380</v>
      </c>
      <c r="AF1020" t="s">
        <v>4819</v>
      </c>
      <c r="AG1020" t="s">
        <v>132</v>
      </c>
      <c r="AH1020" t="s">
        <v>116</v>
      </c>
      <c r="AI1020" t="s">
        <v>155</v>
      </c>
      <c r="AJ1020" t="s">
        <v>154</v>
      </c>
      <c r="AK1020" t="s">
        <v>129</v>
      </c>
      <c r="AL1020" t="s">
        <v>157</v>
      </c>
      <c r="AM1020" t="s">
        <v>131</v>
      </c>
      <c r="AN1020" t="s">
        <v>142</v>
      </c>
      <c r="AO1020" t="s">
        <v>135</v>
      </c>
      <c r="AP1020" t="s">
        <v>157</v>
      </c>
      <c r="AQ1020" t="s">
        <v>136</v>
      </c>
      <c r="AR1020" t="s">
        <v>128</v>
      </c>
      <c r="AS1020" t="s">
        <v>156</v>
      </c>
      <c r="AT1020" t="s">
        <v>157</v>
      </c>
      <c r="AU1020" t="s">
        <v>228</v>
      </c>
      <c r="AV1020" t="s">
        <v>130</v>
      </c>
      <c r="AW1020" t="s">
        <v>229</v>
      </c>
      <c r="AX1020" t="s">
        <v>142</v>
      </c>
      <c r="AY1020" t="s">
        <v>230</v>
      </c>
      <c r="AZ1020" t="s">
        <v>125</v>
      </c>
      <c r="BA1020" t="s">
        <v>143</v>
      </c>
      <c r="BB1020" t="s">
        <v>144</v>
      </c>
      <c r="BC1020" t="s">
        <v>143</v>
      </c>
      <c r="BD1020" t="s">
        <v>144</v>
      </c>
      <c r="BE1020" t="s">
        <v>143</v>
      </c>
      <c r="BF1020" t="s">
        <v>144</v>
      </c>
      <c r="BG1020" t="s">
        <v>118</v>
      </c>
      <c r="BH1020" t="s">
        <v>118</v>
      </c>
      <c r="BI1020" t="s">
        <v>118</v>
      </c>
      <c r="BJ1020" t="s">
        <v>118</v>
      </c>
      <c r="BK1020" t="s">
        <v>118</v>
      </c>
      <c r="BL1020" t="s">
        <v>118</v>
      </c>
      <c r="BM1020" t="s">
        <v>118</v>
      </c>
      <c r="BN1020" t="s">
        <v>118</v>
      </c>
      <c r="BO1020" t="s">
        <v>118</v>
      </c>
      <c r="BP1020" t="s">
        <v>118</v>
      </c>
      <c r="BQ1020" t="s">
        <v>118</v>
      </c>
      <c r="BR1020" t="s">
        <v>118</v>
      </c>
      <c r="BS1020" t="s">
        <v>118</v>
      </c>
      <c r="BT1020" t="s">
        <v>118</v>
      </c>
      <c r="BU1020" s="12"/>
      <c r="BV1020" t="s">
        <v>118</v>
      </c>
      <c r="BW1020" t="s">
        <v>145</v>
      </c>
      <c r="BX1020" t="s">
        <v>118</v>
      </c>
      <c r="BY1020" t="s">
        <v>175</v>
      </c>
      <c r="BZ1020" t="s">
        <v>134</v>
      </c>
      <c r="CA1020" t="s">
        <v>134</v>
      </c>
      <c r="CB1020" t="s">
        <v>134</v>
      </c>
      <c r="CC1020" t="s">
        <v>134</v>
      </c>
      <c r="CD1020" t="s">
        <v>138</v>
      </c>
      <c r="CE1020" t="s">
        <v>18716</v>
      </c>
      <c r="CF1020" t="s">
        <v>18716</v>
      </c>
      <c r="CG1020" t="s">
        <v>20381</v>
      </c>
      <c r="CH1020">
        <v>25</v>
      </c>
      <c r="CI1020" t="s">
        <v>4362</v>
      </c>
      <c r="CJ1020" t="s">
        <v>245</v>
      </c>
      <c r="CK1020" t="s">
        <v>157</v>
      </c>
      <c r="CL1020" t="s">
        <v>157</v>
      </c>
      <c r="CM1020" t="s">
        <v>134</v>
      </c>
      <c r="CN1020" t="s">
        <v>118</v>
      </c>
      <c r="CO1020" t="s">
        <v>132</v>
      </c>
      <c r="CP1020" t="s">
        <v>126</v>
      </c>
      <c r="CQ1020" t="s">
        <v>20382</v>
      </c>
      <c r="CR1020" t="s">
        <v>20383</v>
      </c>
      <c r="CS1020" t="s">
        <v>20384</v>
      </c>
      <c r="CT1020" t="s">
        <v>115</v>
      </c>
      <c r="CU1020" s="13">
        <v>45472.507314814815</v>
      </c>
      <c r="CV1020" s="13"/>
      <c r="CW1020" t="s">
        <v>118</v>
      </c>
      <c r="CX1020" t="s">
        <v>118</v>
      </c>
      <c r="CY1020" t="s">
        <v>132</v>
      </c>
      <c r="CZ1020" t="s">
        <v>115</v>
      </c>
      <c r="DA1020" s="13">
        <v>45494.437141203707</v>
      </c>
      <c r="DB1020" t="s">
        <v>4366</v>
      </c>
      <c r="DC1020" t="s">
        <v>4367</v>
      </c>
      <c r="DD1020" t="s">
        <v>118</v>
      </c>
      <c r="DE1020" t="s">
        <v>116</v>
      </c>
      <c r="DF1020" t="s">
        <v>118</v>
      </c>
      <c r="DG1020" t="s">
        <v>118</v>
      </c>
      <c r="DH1020" t="s">
        <v>118</v>
      </c>
      <c r="DI1020" t="s">
        <v>118</v>
      </c>
      <c r="DJ1020" t="s">
        <v>118</v>
      </c>
      <c r="DK1020" s="13"/>
      <c r="DL1020">
        <v>5169</v>
      </c>
      <c r="DM1020" t="s">
        <v>20369</v>
      </c>
      <c r="DN1020" t="s">
        <v>4388</v>
      </c>
      <c r="DO1020" t="s">
        <v>1448</v>
      </c>
      <c r="DP1020" t="s">
        <v>20381</v>
      </c>
    </row>
    <row r="1021" spans="1:120" x14ac:dyDescent="0.35">
      <c r="A1021">
        <v>9301</v>
      </c>
      <c r="B1021" t="s">
        <v>20385</v>
      </c>
      <c r="C1021" t="s">
        <v>20386</v>
      </c>
      <c r="D1021" t="s">
        <v>20387</v>
      </c>
      <c r="E1021" t="s">
        <v>20388</v>
      </c>
      <c r="F1021" s="12">
        <v>38817</v>
      </c>
      <c r="G1021" t="s">
        <v>20389</v>
      </c>
      <c r="H1021" t="s">
        <v>20390</v>
      </c>
      <c r="I1021" t="s">
        <v>212</v>
      </c>
      <c r="J1021" t="s">
        <v>177</v>
      </c>
      <c r="K1021" t="s">
        <v>132</v>
      </c>
      <c r="L1021" t="s">
        <v>115</v>
      </c>
      <c r="M1021" t="s">
        <v>213</v>
      </c>
      <c r="N1021" t="s">
        <v>117</v>
      </c>
      <c r="O1021" t="s">
        <v>118</v>
      </c>
      <c r="P1021" t="s">
        <v>116</v>
      </c>
      <c r="Q1021" t="s">
        <v>305</v>
      </c>
      <c r="R1021" t="s">
        <v>352</v>
      </c>
      <c r="S1021" t="s">
        <v>215</v>
      </c>
      <c r="T1021" t="s">
        <v>490</v>
      </c>
      <c r="U1021" t="s">
        <v>20391</v>
      </c>
      <c r="V1021" t="s">
        <v>20297</v>
      </c>
      <c r="W1021" t="s">
        <v>421</v>
      </c>
      <c r="X1021" t="s">
        <v>813</v>
      </c>
      <c r="Y1021" t="s">
        <v>305</v>
      </c>
      <c r="Z1021" t="s">
        <v>345</v>
      </c>
      <c r="AA1021" t="s">
        <v>5739</v>
      </c>
      <c r="AB1021" t="s">
        <v>20392</v>
      </c>
      <c r="AC1021" t="s">
        <v>20392</v>
      </c>
      <c r="AD1021" t="s">
        <v>20392</v>
      </c>
      <c r="AE1021" t="s">
        <v>20393</v>
      </c>
      <c r="AF1021" t="s">
        <v>453</v>
      </c>
      <c r="AG1021" t="s">
        <v>157</v>
      </c>
      <c r="AH1021" t="s">
        <v>126</v>
      </c>
      <c r="AI1021" t="s">
        <v>226</v>
      </c>
      <c r="AJ1021" t="s">
        <v>138</v>
      </c>
      <c r="AK1021" t="s">
        <v>129</v>
      </c>
      <c r="AL1021" t="s">
        <v>157</v>
      </c>
      <c r="AM1021" t="s">
        <v>131</v>
      </c>
      <c r="AN1021" t="s">
        <v>125</v>
      </c>
      <c r="AO1021" t="s">
        <v>172</v>
      </c>
      <c r="AP1021" t="s">
        <v>142</v>
      </c>
      <c r="AQ1021" t="s">
        <v>135</v>
      </c>
      <c r="AR1021" t="s">
        <v>157</v>
      </c>
      <c r="AS1021" t="s">
        <v>136</v>
      </c>
      <c r="AT1021" t="s">
        <v>138</v>
      </c>
      <c r="AU1021" t="s">
        <v>156</v>
      </c>
      <c r="AV1021" t="s">
        <v>125</v>
      </c>
      <c r="AW1021" t="s">
        <v>158</v>
      </c>
      <c r="AX1021" t="s">
        <v>138</v>
      </c>
      <c r="AY1021" t="s">
        <v>143</v>
      </c>
      <c r="AZ1021" t="s">
        <v>144</v>
      </c>
      <c r="BA1021" t="s">
        <v>143</v>
      </c>
      <c r="BB1021" t="s">
        <v>144</v>
      </c>
      <c r="BC1021" t="s">
        <v>143</v>
      </c>
      <c r="BD1021" t="s">
        <v>144</v>
      </c>
      <c r="BE1021" t="s">
        <v>143</v>
      </c>
      <c r="BF1021" t="s">
        <v>144</v>
      </c>
      <c r="BG1021" t="s">
        <v>118</v>
      </c>
      <c r="BH1021" t="s">
        <v>118</v>
      </c>
      <c r="BI1021" t="s">
        <v>118</v>
      </c>
      <c r="BJ1021" t="s">
        <v>118</v>
      </c>
      <c r="BK1021" t="s">
        <v>118</v>
      </c>
      <c r="BL1021" t="s">
        <v>118</v>
      </c>
      <c r="BM1021" t="s">
        <v>118</v>
      </c>
      <c r="BN1021" t="s">
        <v>118</v>
      </c>
      <c r="BO1021" t="s">
        <v>118</v>
      </c>
      <c r="BP1021" t="s">
        <v>118</v>
      </c>
      <c r="BQ1021" t="s">
        <v>118</v>
      </c>
      <c r="BR1021" t="s">
        <v>118</v>
      </c>
      <c r="BS1021" t="s">
        <v>118</v>
      </c>
      <c r="BT1021" t="s">
        <v>118</v>
      </c>
      <c r="BU1021" s="12"/>
      <c r="BV1021" t="s">
        <v>118</v>
      </c>
      <c r="BW1021" t="s">
        <v>351</v>
      </c>
      <c r="BX1021" t="s">
        <v>118</v>
      </c>
      <c r="BY1021" t="s">
        <v>175</v>
      </c>
      <c r="BZ1021" t="s">
        <v>134</v>
      </c>
      <c r="CA1021" t="s">
        <v>134</v>
      </c>
      <c r="CB1021" t="s">
        <v>134</v>
      </c>
      <c r="CC1021" t="s">
        <v>134</v>
      </c>
      <c r="CD1021" t="s">
        <v>157</v>
      </c>
      <c r="CE1021" t="s">
        <v>11077</v>
      </c>
      <c r="CF1021" t="s">
        <v>20394</v>
      </c>
      <c r="CG1021" t="s">
        <v>20395</v>
      </c>
      <c r="CH1021">
        <v>25</v>
      </c>
      <c r="CI1021" t="s">
        <v>4362</v>
      </c>
      <c r="CJ1021" t="s">
        <v>164</v>
      </c>
      <c r="CK1021" t="s">
        <v>130</v>
      </c>
      <c r="CL1021" t="s">
        <v>132</v>
      </c>
      <c r="CM1021" t="s">
        <v>134</v>
      </c>
      <c r="CN1021" t="s">
        <v>118</v>
      </c>
      <c r="CO1021" t="s">
        <v>132</v>
      </c>
      <c r="CP1021" t="s">
        <v>126</v>
      </c>
      <c r="CQ1021" t="s">
        <v>20396</v>
      </c>
      <c r="CR1021" t="s">
        <v>20397</v>
      </c>
      <c r="CS1021" t="s">
        <v>20398</v>
      </c>
      <c r="CT1021" t="s">
        <v>115</v>
      </c>
      <c r="CU1021" s="13">
        <v>45472.511874999997</v>
      </c>
      <c r="CV1021" s="13"/>
      <c r="CW1021" t="s">
        <v>118</v>
      </c>
      <c r="CX1021" t="s">
        <v>118</v>
      </c>
      <c r="CY1021" t="s">
        <v>132</v>
      </c>
      <c r="CZ1021" t="s">
        <v>115</v>
      </c>
      <c r="DA1021" s="13">
        <v>45494.437789351854</v>
      </c>
      <c r="DB1021" t="s">
        <v>4366</v>
      </c>
      <c r="DC1021" t="s">
        <v>4367</v>
      </c>
      <c r="DD1021" t="s">
        <v>118</v>
      </c>
      <c r="DE1021" t="s">
        <v>117</v>
      </c>
      <c r="DF1021" t="s">
        <v>118</v>
      </c>
      <c r="DG1021" t="s">
        <v>118</v>
      </c>
      <c r="DH1021" t="s">
        <v>118</v>
      </c>
      <c r="DI1021" t="s">
        <v>118</v>
      </c>
      <c r="DJ1021" t="s">
        <v>118</v>
      </c>
      <c r="DK1021" s="13"/>
      <c r="DL1021">
        <v>5170</v>
      </c>
      <c r="DM1021" t="s">
        <v>20385</v>
      </c>
      <c r="DN1021" t="s">
        <v>4388</v>
      </c>
      <c r="DO1021" t="s">
        <v>1448</v>
      </c>
      <c r="DP1021" t="s">
        <v>20395</v>
      </c>
    </row>
    <row r="1022" spans="1:120" x14ac:dyDescent="0.35">
      <c r="A1022">
        <v>9302</v>
      </c>
      <c r="B1022" t="s">
        <v>20399</v>
      </c>
      <c r="C1022" t="s">
        <v>20400</v>
      </c>
      <c r="D1022" t="s">
        <v>20401</v>
      </c>
      <c r="E1022" t="s">
        <v>20402</v>
      </c>
      <c r="F1022" s="12">
        <v>38794</v>
      </c>
      <c r="G1022" t="s">
        <v>20403</v>
      </c>
      <c r="H1022" t="s">
        <v>20404</v>
      </c>
      <c r="I1022" t="s">
        <v>113</v>
      </c>
      <c r="J1022" t="s">
        <v>114</v>
      </c>
      <c r="K1022" t="s">
        <v>115</v>
      </c>
      <c r="L1022" t="s">
        <v>115</v>
      </c>
      <c r="M1022" t="s">
        <v>116</v>
      </c>
      <c r="N1022" t="s">
        <v>117</v>
      </c>
      <c r="O1022" t="s">
        <v>118</v>
      </c>
      <c r="P1022" t="s">
        <v>116</v>
      </c>
      <c r="Q1022" t="s">
        <v>287</v>
      </c>
      <c r="R1022" t="s">
        <v>347</v>
      </c>
      <c r="S1022" t="s">
        <v>192</v>
      </c>
      <c r="T1022" t="s">
        <v>628</v>
      </c>
      <c r="U1022" t="s">
        <v>20405</v>
      </c>
      <c r="V1022" t="s">
        <v>20406</v>
      </c>
      <c r="W1022" t="s">
        <v>5773</v>
      </c>
      <c r="X1022" t="s">
        <v>735</v>
      </c>
      <c r="Y1022" t="s">
        <v>218</v>
      </c>
      <c r="Z1022" t="s">
        <v>268</v>
      </c>
      <c r="AA1022" t="s">
        <v>5774</v>
      </c>
      <c r="AB1022" t="s">
        <v>20407</v>
      </c>
      <c r="AC1022" t="s">
        <v>20408</v>
      </c>
      <c r="AD1022" t="s">
        <v>20408</v>
      </c>
      <c r="AE1022" t="s">
        <v>20409</v>
      </c>
      <c r="AF1022" t="s">
        <v>321</v>
      </c>
      <c r="AG1022" t="s">
        <v>138</v>
      </c>
      <c r="AH1022" t="s">
        <v>126</v>
      </c>
      <c r="AI1022" t="s">
        <v>226</v>
      </c>
      <c r="AJ1022" t="s">
        <v>154</v>
      </c>
      <c r="AK1022" t="s">
        <v>129</v>
      </c>
      <c r="AL1022" t="s">
        <v>125</v>
      </c>
      <c r="AM1022" t="s">
        <v>131</v>
      </c>
      <c r="AN1022" t="s">
        <v>132</v>
      </c>
      <c r="AO1022" t="s">
        <v>133</v>
      </c>
      <c r="AP1022" t="s">
        <v>157</v>
      </c>
      <c r="AQ1022" t="s">
        <v>135</v>
      </c>
      <c r="AR1022" t="s">
        <v>115</v>
      </c>
      <c r="AS1022" t="s">
        <v>136</v>
      </c>
      <c r="AT1022" t="s">
        <v>157</v>
      </c>
      <c r="AU1022" t="s">
        <v>156</v>
      </c>
      <c r="AV1022" t="s">
        <v>115</v>
      </c>
      <c r="AW1022" t="s">
        <v>237</v>
      </c>
      <c r="AX1022" t="s">
        <v>130</v>
      </c>
      <c r="AY1022" t="s">
        <v>158</v>
      </c>
      <c r="AZ1022" t="s">
        <v>125</v>
      </c>
      <c r="BA1022" t="s">
        <v>118</v>
      </c>
      <c r="BB1022" t="s">
        <v>118</v>
      </c>
      <c r="BC1022" t="s">
        <v>118</v>
      </c>
      <c r="BD1022" t="s">
        <v>118</v>
      </c>
      <c r="BE1022" t="s">
        <v>118</v>
      </c>
      <c r="BF1022" t="s">
        <v>118</v>
      </c>
      <c r="BG1022" t="s">
        <v>118</v>
      </c>
      <c r="BH1022" t="s">
        <v>118</v>
      </c>
      <c r="BI1022" t="s">
        <v>118</v>
      </c>
      <c r="BJ1022" t="s">
        <v>118</v>
      </c>
      <c r="BK1022" t="s">
        <v>118</v>
      </c>
      <c r="BL1022" t="s">
        <v>118</v>
      </c>
      <c r="BM1022" t="s">
        <v>118</v>
      </c>
      <c r="BN1022" t="s">
        <v>118</v>
      </c>
      <c r="BO1022" t="s">
        <v>118</v>
      </c>
      <c r="BP1022" t="s">
        <v>118</v>
      </c>
      <c r="BQ1022" t="s">
        <v>118</v>
      </c>
      <c r="BR1022" t="s">
        <v>118</v>
      </c>
      <c r="BS1022" t="s">
        <v>118</v>
      </c>
      <c r="BT1022" t="s">
        <v>118</v>
      </c>
      <c r="BU1022" s="12"/>
      <c r="BV1022" t="s">
        <v>118</v>
      </c>
      <c r="BW1022" t="s">
        <v>118</v>
      </c>
      <c r="BX1022" t="s">
        <v>118</v>
      </c>
      <c r="BY1022" t="s">
        <v>175</v>
      </c>
      <c r="BZ1022" t="s">
        <v>134</v>
      </c>
      <c r="CA1022" t="s">
        <v>115</v>
      </c>
      <c r="CB1022" t="s">
        <v>132</v>
      </c>
      <c r="CC1022" t="s">
        <v>130</v>
      </c>
      <c r="CD1022" t="s">
        <v>154</v>
      </c>
      <c r="CE1022" t="s">
        <v>586</v>
      </c>
      <c r="CF1022" t="s">
        <v>20410</v>
      </c>
      <c r="CG1022" t="s">
        <v>20411</v>
      </c>
      <c r="CH1022">
        <v>25</v>
      </c>
      <c r="CI1022" t="s">
        <v>4362</v>
      </c>
      <c r="CJ1022" t="s">
        <v>176</v>
      </c>
      <c r="CK1022" t="s">
        <v>157</v>
      </c>
      <c r="CL1022" t="s">
        <v>115</v>
      </c>
      <c r="CM1022" t="s">
        <v>134</v>
      </c>
      <c r="CN1022" t="s">
        <v>118</v>
      </c>
      <c r="CO1022" t="s">
        <v>132</v>
      </c>
      <c r="CP1022" t="s">
        <v>126</v>
      </c>
      <c r="CQ1022" t="s">
        <v>20412</v>
      </c>
      <c r="CR1022" t="s">
        <v>20413</v>
      </c>
      <c r="CS1022" t="s">
        <v>20414</v>
      </c>
      <c r="CT1022" t="s">
        <v>115</v>
      </c>
      <c r="CU1022" s="13">
        <v>45472.521099537036</v>
      </c>
      <c r="CV1022" s="13"/>
      <c r="CW1022" t="s">
        <v>118</v>
      </c>
      <c r="CX1022" t="s">
        <v>118</v>
      </c>
      <c r="CY1022" t="s">
        <v>132</v>
      </c>
      <c r="CZ1022" t="s">
        <v>115</v>
      </c>
      <c r="DA1022" s="13">
        <v>45494.407835648148</v>
      </c>
      <c r="DB1022" t="s">
        <v>4366</v>
      </c>
      <c r="DC1022" t="s">
        <v>4367</v>
      </c>
      <c r="DD1022" t="s">
        <v>118</v>
      </c>
      <c r="DE1022" t="s">
        <v>163</v>
      </c>
      <c r="DF1022" t="s">
        <v>118</v>
      </c>
      <c r="DG1022" t="s">
        <v>118</v>
      </c>
      <c r="DH1022" t="s">
        <v>118</v>
      </c>
      <c r="DI1022" t="s">
        <v>118</v>
      </c>
      <c r="DJ1022" t="s">
        <v>118</v>
      </c>
      <c r="DK1022" s="13"/>
      <c r="DL1022">
        <v>5171</v>
      </c>
      <c r="DM1022" t="s">
        <v>20399</v>
      </c>
      <c r="DN1022" t="s">
        <v>894</v>
      </c>
      <c r="DO1022" t="s">
        <v>18004</v>
      </c>
      <c r="DP1022" t="s">
        <v>20411</v>
      </c>
    </row>
    <row r="1023" spans="1:120" x14ac:dyDescent="0.35">
      <c r="A1023">
        <v>9303</v>
      </c>
      <c r="B1023" t="s">
        <v>20415</v>
      </c>
      <c r="C1023" t="s">
        <v>20416</v>
      </c>
      <c r="D1023" t="s">
        <v>20417</v>
      </c>
      <c r="E1023" t="s">
        <v>20418</v>
      </c>
      <c r="F1023" s="12">
        <v>38963</v>
      </c>
      <c r="G1023" t="s">
        <v>20419</v>
      </c>
      <c r="H1023" t="s">
        <v>20420</v>
      </c>
      <c r="I1023" t="s">
        <v>113</v>
      </c>
      <c r="J1023" t="s">
        <v>114</v>
      </c>
      <c r="K1023" t="s">
        <v>115</v>
      </c>
      <c r="L1023" t="s">
        <v>115</v>
      </c>
      <c r="M1023" t="s">
        <v>116</v>
      </c>
      <c r="N1023" t="s">
        <v>117</v>
      </c>
      <c r="O1023" t="s">
        <v>118</v>
      </c>
      <c r="P1023" t="s">
        <v>116</v>
      </c>
      <c r="Q1023" t="s">
        <v>218</v>
      </c>
      <c r="R1023" t="s">
        <v>13235</v>
      </c>
      <c r="S1023" t="s">
        <v>861</v>
      </c>
      <c r="T1023" t="s">
        <v>6161</v>
      </c>
      <c r="U1023" t="s">
        <v>20421</v>
      </c>
      <c r="V1023" t="s">
        <v>20422</v>
      </c>
      <c r="W1023" t="s">
        <v>225</v>
      </c>
      <c r="X1023" t="s">
        <v>5227</v>
      </c>
      <c r="Y1023" t="s">
        <v>218</v>
      </c>
      <c r="Z1023" t="s">
        <v>219</v>
      </c>
      <c r="AA1023" t="s">
        <v>20423</v>
      </c>
      <c r="AB1023" t="s">
        <v>20424</v>
      </c>
      <c r="AC1023" t="s">
        <v>20424</v>
      </c>
      <c r="AD1023" t="s">
        <v>20424</v>
      </c>
      <c r="AE1023" t="s">
        <v>20425</v>
      </c>
      <c r="AF1023" t="s">
        <v>439</v>
      </c>
      <c r="AG1023" t="s">
        <v>157</v>
      </c>
      <c r="AH1023" t="s">
        <v>126</v>
      </c>
      <c r="AI1023" t="s">
        <v>226</v>
      </c>
      <c r="AJ1023" t="s">
        <v>128</v>
      </c>
      <c r="AK1023" t="s">
        <v>129</v>
      </c>
      <c r="AL1023" t="s">
        <v>130</v>
      </c>
      <c r="AM1023" t="s">
        <v>131</v>
      </c>
      <c r="AN1023" t="s">
        <v>138</v>
      </c>
      <c r="AO1023" t="s">
        <v>133</v>
      </c>
      <c r="AP1023" t="s">
        <v>125</v>
      </c>
      <c r="AQ1023" t="s">
        <v>135</v>
      </c>
      <c r="AR1023" t="s">
        <v>142</v>
      </c>
      <c r="AS1023" t="s">
        <v>136</v>
      </c>
      <c r="AT1023" t="s">
        <v>142</v>
      </c>
      <c r="AU1023" t="s">
        <v>156</v>
      </c>
      <c r="AV1023" t="s">
        <v>125</v>
      </c>
      <c r="AW1023" t="s">
        <v>324</v>
      </c>
      <c r="AX1023" t="s">
        <v>115</v>
      </c>
      <c r="AY1023" t="s">
        <v>237</v>
      </c>
      <c r="AZ1023" t="s">
        <v>125</v>
      </c>
      <c r="BA1023" t="s">
        <v>158</v>
      </c>
      <c r="BB1023" t="s">
        <v>142</v>
      </c>
      <c r="BC1023" t="s">
        <v>118</v>
      </c>
      <c r="BD1023" t="s">
        <v>118</v>
      </c>
      <c r="BE1023" t="s">
        <v>118</v>
      </c>
      <c r="BF1023" t="s">
        <v>118</v>
      </c>
      <c r="BG1023" t="s">
        <v>118</v>
      </c>
      <c r="BH1023" t="s">
        <v>118</v>
      </c>
      <c r="BI1023" t="s">
        <v>118</v>
      </c>
      <c r="BJ1023" t="s">
        <v>118</v>
      </c>
      <c r="BK1023" t="s">
        <v>118</v>
      </c>
      <c r="BL1023" t="s">
        <v>118</v>
      </c>
      <c r="BM1023" t="s">
        <v>118</v>
      </c>
      <c r="BN1023" t="s">
        <v>118</v>
      </c>
      <c r="BO1023" t="s">
        <v>118</v>
      </c>
      <c r="BP1023" t="s">
        <v>118</v>
      </c>
      <c r="BQ1023" t="s">
        <v>118</v>
      </c>
      <c r="BR1023" t="s">
        <v>118</v>
      </c>
      <c r="BS1023" t="s">
        <v>118</v>
      </c>
      <c r="BT1023" t="s">
        <v>118</v>
      </c>
      <c r="BU1023" s="12"/>
      <c r="BV1023" t="s">
        <v>118</v>
      </c>
      <c r="BW1023" t="s">
        <v>145</v>
      </c>
      <c r="BX1023" t="s">
        <v>118</v>
      </c>
      <c r="BY1023" t="s">
        <v>175</v>
      </c>
      <c r="BZ1023" t="s">
        <v>134</v>
      </c>
      <c r="CA1023" t="s">
        <v>115</v>
      </c>
      <c r="CB1023" t="s">
        <v>134</v>
      </c>
      <c r="CC1023" t="s">
        <v>115</v>
      </c>
      <c r="CD1023" t="s">
        <v>154</v>
      </c>
      <c r="CE1023" t="s">
        <v>20426</v>
      </c>
      <c r="CF1023" t="s">
        <v>20427</v>
      </c>
      <c r="CG1023" t="s">
        <v>20428</v>
      </c>
      <c r="CH1023">
        <v>25</v>
      </c>
      <c r="CI1023" t="s">
        <v>4362</v>
      </c>
      <c r="CJ1023" t="s">
        <v>263</v>
      </c>
      <c r="CK1023" t="s">
        <v>130</v>
      </c>
      <c r="CL1023" t="s">
        <v>130</v>
      </c>
      <c r="CM1023" t="s">
        <v>134</v>
      </c>
      <c r="CN1023" t="s">
        <v>118</v>
      </c>
      <c r="CO1023" t="s">
        <v>132</v>
      </c>
      <c r="CP1023" t="s">
        <v>126</v>
      </c>
      <c r="CQ1023" t="s">
        <v>20429</v>
      </c>
      <c r="CR1023" t="s">
        <v>20430</v>
      </c>
      <c r="CS1023" t="s">
        <v>20431</v>
      </c>
      <c r="CT1023" t="s">
        <v>115</v>
      </c>
      <c r="CU1023" s="13">
        <v>45472.54755787037</v>
      </c>
      <c r="CV1023" s="13"/>
      <c r="CW1023" t="s">
        <v>118</v>
      </c>
      <c r="CX1023" t="s">
        <v>118</v>
      </c>
      <c r="CY1023" t="s">
        <v>132</v>
      </c>
      <c r="CZ1023" t="s">
        <v>115</v>
      </c>
      <c r="DA1023" s="13">
        <v>45494.417094907411</v>
      </c>
      <c r="DB1023" t="s">
        <v>4366</v>
      </c>
      <c r="DC1023" t="s">
        <v>4367</v>
      </c>
      <c r="DD1023" t="s">
        <v>118</v>
      </c>
      <c r="DE1023" t="s">
        <v>116</v>
      </c>
      <c r="DF1023" t="s">
        <v>118</v>
      </c>
      <c r="DG1023" t="s">
        <v>118</v>
      </c>
      <c r="DH1023" t="s">
        <v>118</v>
      </c>
      <c r="DI1023" t="s">
        <v>118</v>
      </c>
      <c r="DJ1023" t="s">
        <v>118</v>
      </c>
      <c r="DK1023" s="13"/>
      <c r="DL1023">
        <v>5172</v>
      </c>
      <c r="DM1023" t="s">
        <v>20415</v>
      </c>
      <c r="DN1023" t="s">
        <v>894</v>
      </c>
      <c r="DO1023" t="s">
        <v>20432</v>
      </c>
      <c r="DP1023" t="s">
        <v>20428</v>
      </c>
    </row>
    <row r="1024" spans="1:120" x14ac:dyDescent="0.35">
      <c r="A1024">
        <v>9304</v>
      </c>
      <c r="B1024" t="s">
        <v>20433</v>
      </c>
      <c r="C1024" t="s">
        <v>20434</v>
      </c>
      <c r="D1024" t="s">
        <v>20435</v>
      </c>
      <c r="E1024" t="s">
        <v>20436</v>
      </c>
      <c r="F1024" s="12">
        <v>38820</v>
      </c>
      <c r="G1024" t="s">
        <v>20437</v>
      </c>
      <c r="H1024" t="s">
        <v>20438</v>
      </c>
      <c r="I1024" t="s">
        <v>212</v>
      </c>
      <c r="J1024" t="s">
        <v>177</v>
      </c>
      <c r="K1024" t="s">
        <v>115</v>
      </c>
      <c r="L1024" t="s">
        <v>115</v>
      </c>
      <c r="M1024" t="s">
        <v>116</v>
      </c>
      <c r="N1024" t="s">
        <v>117</v>
      </c>
      <c r="O1024" t="s">
        <v>118</v>
      </c>
      <c r="P1024" t="s">
        <v>116</v>
      </c>
      <c r="Q1024" t="s">
        <v>305</v>
      </c>
      <c r="R1024" t="s">
        <v>118</v>
      </c>
      <c r="S1024" t="s">
        <v>118</v>
      </c>
      <c r="T1024" t="s">
        <v>118</v>
      </c>
      <c r="U1024" t="s">
        <v>20439</v>
      </c>
      <c r="V1024" t="s">
        <v>20440</v>
      </c>
      <c r="W1024" t="s">
        <v>6207</v>
      </c>
      <c r="X1024" t="s">
        <v>813</v>
      </c>
      <c r="Y1024" t="s">
        <v>305</v>
      </c>
      <c r="Z1024" t="s">
        <v>118</v>
      </c>
      <c r="AA1024" t="s">
        <v>118</v>
      </c>
      <c r="AB1024" t="s">
        <v>20441</v>
      </c>
      <c r="AC1024" t="s">
        <v>118</v>
      </c>
      <c r="AD1024" t="s">
        <v>20441</v>
      </c>
      <c r="AE1024" t="s">
        <v>20442</v>
      </c>
      <c r="AF1024" t="s">
        <v>20443</v>
      </c>
      <c r="AG1024" t="s">
        <v>115</v>
      </c>
      <c r="AH1024" t="s">
        <v>126</v>
      </c>
      <c r="AI1024" t="s">
        <v>226</v>
      </c>
      <c r="AJ1024" t="s">
        <v>128</v>
      </c>
      <c r="AK1024" t="s">
        <v>129</v>
      </c>
      <c r="AL1024" t="s">
        <v>132</v>
      </c>
      <c r="AM1024" t="s">
        <v>131</v>
      </c>
      <c r="AN1024" t="s">
        <v>115</v>
      </c>
      <c r="AO1024" t="s">
        <v>133</v>
      </c>
      <c r="AP1024" t="s">
        <v>132</v>
      </c>
      <c r="AQ1024" t="s">
        <v>135</v>
      </c>
      <c r="AR1024" t="s">
        <v>125</v>
      </c>
      <c r="AS1024" t="s">
        <v>136</v>
      </c>
      <c r="AT1024" t="s">
        <v>115</v>
      </c>
      <c r="AU1024" t="s">
        <v>156</v>
      </c>
      <c r="AV1024" t="s">
        <v>115</v>
      </c>
      <c r="AW1024" t="s">
        <v>173</v>
      </c>
      <c r="AX1024" t="s">
        <v>138</v>
      </c>
      <c r="AY1024" t="s">
        <v>158</v>
      </c>
      <c r="AZ1024" t="s">
        <v>115</v>
      </c>
      <c r="BA1024" t="s">
        <v>188</v>
      </c>
      <c r="BB1024" t="s">
        <v>157</v>
      </c>
      <c r="BC1024" t="s">
        <v>118</v>
      </c>
      <c r="BD1024" t="s">
        <v>118</v>
      </c>
      <c r="BE1024" t="s">
        <v>118</v>
      </c>
      <c r="BF1024" t="s">
        <v>118</v>
      </c>
      <c r="BG1024" t="s">
        <v>118</v>
      </c>
      <c r="BH1024" t="s">
        <v>118</v>
      </c>
      <c r="BI1024" t="s">
        <v>118</v>
      </c>
      <c r="BJ1024" t="s">
        <v>118</v>
      </c>
      <c r="BK1024" t="s">
        <v>118</v>
      </c>
      <c r="BL1024" t="s">
        <v>118</v>
      </c>
      <c r="BM1024" t="s">
        <v>118</v>
      </c>
      <c r="BN1024" t="s">
        <v>118</v>
      </c>
      <c r="BO1024" t="s">
        <v>118</v>
      </c>
      <c r="BP1024" t="s">
        <v>118</v>
      </c>
      <c r="BQ1024" t="s">
        <v>118</v>
      </c>
      <c r="BR1024" t="s">
        <v>118</v>
      </c>
      <c r="BS1024" t="s">
        <v>118</v>
      </c>
      <c r="BT1024" t="s">
        <v>118</v>
      </c>
      <c r="BU1024" s="12"/>
      <c r="BV1024" t="s">
        <v>118</v>
      </c>
      <c r="BW1024" t="s">
        <v>118</v>
      </c>
      <c r="BX1024" t="s">
        <v>118</v>
      </c>
      <c r="BY1024" t="s">
        <v>175</v>
      </c>
      <c r="BZ1024" t="s">
        <v>134</v>
      </c>
      <c r="CA1024" t="s">
        <v>125</v>
      </c>
      <c r="CB1024" t="s">
        <v>132</v>
      </c>
      <c r="CC1024" t="s">
        <v>142</v>
      </c>
      <c r="CD1024" t="s">
        <v>154</v>
      </c>
      <c r="CE1024" t="s">
        <v>531</v>
      </c>
      <c r="CF1024" t="s">
        <v>20444</v>
      </c>
      <c r="CG1024" t="s">
        <v>20445</v>
      </c>
      <c r="CH1024">
        <v>25</v>
      </c>
      <c r="CI1024" t="s">
        <v>4362</v>
      </c>
      <c r="CJ1024" t="s">
        <v>204</v>
      </c>
      <c r="CK1024" t="s">
        <v>115</v>
      </c>
      <c r="CL1024" t="s">
        <v>115</v>
      </c>
      <c r="CM1024" t="s">
        <v>118</v>
      </c>
      <c r="CN1024" t="s">
        <v>118</v>
      </c>
      <c r="CO1024" t="s">
        <v>118</v>
      </c>
      <c r="CP1024" t="s">
        <v>126</v>
      </c>
      <c r="CQ1024" t="s">
        <v>118</v>
      </c>
      <c r="CR1024" t="s">
        <v>118</v>
      </c>
      <c r="CS1024" t="s">
        <v>118</v>
      </c>
      <c r="CT1024" t="s">
        <v>132</v>
      </c>
      <c r="CU1024" s="13"/>
      <c r="CV1024" s="13">
        <v>45474.673495370371</v>
      </c>
      <c r="CW1024" t="s">
        <v>115</v>
      </c>
      <c r="CX1024" t="s">
        <v>118</v>
      </c>
      <c r="CY1024" t="s">
        <v>134</v>
      </c>
      <c r="CZ1024" t="s">
        <v>134</v>
      </c>
      <c r="DA1024" s="13"/>
      <c r="DB1024" t="s">
        <v>4366</v>
      </c>
      <c r="DC1024" t="s">
        <v>4387</v>
      </c>
      <c r="DD1024" t="s">
        <v>118</v>
      </c>
      <c r="DE1024" t="s">
        <v>118</v>
      </c>
      <c r="DF1024" t="s">
        <v>118</v>
      </c>
      <c r="DG1024" t="s">
        <v>118</v>
      </c>
      <c r="DH1024" t="s">
        <v>118</v>
      </c>
      <c r="DI1024" t="s">
        <v>118</v>
      </c>
      <c r="DJ1024" t="s">
        <v>118</v>
      </c>
      <c r="DK1024" s="13"/>
      <c r="DL1024">
        <v>5173</v>
      </c>
      <c r="DM1024" t="s">
        <v>20433</v>
      </c>
      <c r="DN1024" t="s">
        <v>4388</v>
      </c>
      <c r="DO1024" t="s">
        <v>118</v>
      </c>
      <c r="DP1024" t="s">
        <v>20445</v>
      </c>
    </row>
    <row r="1025" spans="1:120" x14ac:dyDescent="0.35">
      <c r="A1025">
        <v>9305</v>
      </c>
      <c r="B1025" t="s">
        <v>20446</v>
      </c>
      <c r="C1025" t="s">
        <v>20447</v>
      </c>
      <c r="D1025" t="s">
        <v>20448</v>
      </c>
      <c r="E1025" t="s">
        <v>20449</v>
      </c>
      <c r="F1025" s="12">
        <v>38864</v>
      </c>
      <c r="G1025" t="s">
        <v>20450</v>
      </c>
      <c r="H1025" t="s">
        <v>20451</v>
      </c>
      <c r="I1025" t="s">
        <v>113</v>
      </c>
      <c r="J1025" t="s">
        <v>177</v>
      </c>
      <c r="K1025" t="s">
        <v>115</v>
      </c>
      <c r="L1025" t="s">
        <v>115</v>
      </c>
      <c r="M1025" t="s">
        <v>116</v>
      </c>
      <c r="N1025" t="s">
        <v>117</v>
      </c>
      <c r="O1025" t="s">
        <v>118</v>
      </c>
      <c r="P1025" t="s">
        <v>116</v>
      </c>
      <c r="Q1025" t="s">
        <v>307</v>
      </c>
      <c r="R1025" t="s">
        <v>120</v>
      </c>
      <c r="S1025" t="s">
        <v>275</v>
      </c>
      <c r="T1025" t="s">
        <v>235</v>
      </c>
      <c r="U1025" t="s">
        <v>20452</v>
      </c>
      <c r="V1025" t="s">
        <v>20297</v>
      </c>
      <c r="W1025" t="s">
        <v>632</v>
      </c>
      <c r="X1025" t="s">
        <v>633</v>
      </c>
      <c r="Y1025" t="s">
        <v>233</v>
      </c>
      <c r="Z1025" t="s">
        <v>596</v>
      </c>
      <c r="AA1025" t="s">
        <v>8818</v>
      </c>
      <c r="AB1025" t="s">
        <v>20453</v>
      </c>
      <c r="AC1025" t="s">
        <v>20453</v>
      </c>
      <c r="AD1025" t="s">
        <v>20453</v>
      </c>
      <c r="AE1025" t="s">
        <v>20454</v>
      </c>
      <c r="AF1025" t="s">
        <v>6250</v>
      </c>
      <c r="AG1025" t="s">
        <v>125</v>
      </c>
      <c r="AH1025" t="s">
        <v>126</v>
      </c>
      <c r="AI1025" t="s">
        <v>226</v>
      </c>
      <c r="AJ1025" t="s">
        <v>128</v>
      </c>
      <c r="AK1025" t="s">
        <v>129</v>
      </c>
      <c r="AL1025" t="s">
        <v>115</v>
      </c>
      <c r="AM1025" t="s">
        <v>131</v>
      </c>
      <c r="AN1025" t="s">
        <v>115</v>
      </c>
      <c r="AO1025" t="s">
        <v>133</v>
      </c>
      <c r="AP1025" t="s">
        <v>134</v>
      </c>
      <c r="AQ1025" t="s">
        <v>135</v>
      </c>
      <c r="AR1025" t="s">
        <v>115</v>
      </c>
      <c r="AS1025" t="s">
        <v>136</v>
      </c>
      <c r="AT1025" t="s">
        <v>115</v>
      </c>
      <c r="AU1025" t="s">
        <v>137</v>
      </c>
      <c r="AV1025" t="s">
        <v>128</v>
      </c>
      <c r="AW1025" t="s">
        <v>139</v>
      </c>
      <c r="AX1025" t="s">
        <v>125</v>
      </c>
      <c r="AY1025" t="s">
        <v>140</v>
      </c>
      <c r="AZ1025" t="s">
        <v>138</v>
      </c>
      <c r="BA1025" t="s">
        <v>141</v>
      </c>
      <c r="BB1025" t="s">
        <v>157</v>
      </c>
      <c r="BC1025" t="s">
        <v>118</v>
      </c>
      <c r="BD1025" t="s">
        <v>118</v>
      </c>
      <c r="BE1025" t="s">
        <v>118</v>
      </c>
      <c r="BF1025" t="s">
        <v>118</v>
      </c>
      <c r="BG1025" t="s">
        <v>118</v>
      </c>
      <c r="BH1025" t="s">
        <v>118</v>
      </c>
      <c r="BI1025" t="s">
        <v>118</v>
      </c>
      <c r="BJ1025" t="s">
        <v>118</v>
      </c>
      <c r="BK1025" t="s">
        <v>118</v>
      </c>
      <c r="BL1025" t="s">
        <v>118</v>
      </c>
      <c r="BM1025" t="s">
        <v>118</v>
      </c>
      <c r="BN1025" t="s">
        <v>118</v>
      </c>
      <c r="BO1025" t="s">
        <v>118</v>
      </c>
      <c r="BP1025" t="s">
        <v>118</v>
      </c>
      <c r="BQ1025" t="s">
        <v>118</v>
      </c>
      <c r="BR1025" t="s">
        <v>118</v>
      </c>
      <c r="BS1025" t="s">
        <v>118</v>
      </c>
      <c r="BT1025" t="s">
        <v>118</v>
      </c>
      <c r="BU1025" s="12"/>
      <c r="BV1025" t="s">
        <v>118</v>
      </c>
      <c r="BW1025" t="s">
        <v>145</v>
      </c>
      <c r="BX1025" t="s">
        <v>118</v>
      </c>
      <c r="BY1025" t="s">
        <v>117</v>
      </c>
      <c r="BZ1025" t="s">
        <v>115</v>
      </c>
      <c r="CA1025" t="s">
        <v>125</v>
      </c>
      <c r="CB1025" t="s">
        <v>134</v>
      </c>
      <c r="CC1025" t="s">
        <v>157</v>
      </c>
      <c r="CD1025" t="s">
        <v>138</v>
      </c>
      <c r="CE1025" t="s">
        <v>8977</v>
      </c>
      <c r="CF1025" t="s">
        <v>20455</v>
      </c>
      <c r="CG1025" t="s">
        <v>20456</v>
      </c>
      <c r="CH1025">
        <v>25</v>
      </c>
      <c r="CI1025" t="s">
        <v>4362</v>
      </c>
      <c r="CJ1025" t="s">
        <v>148</v>
      </c>
      <c r="CK1025" t="s">
        <v>132</v>
      </c>
      <c r="CL1025" t="s">
        <v>115</v>
      </c>
      <c r="CM1025" t="s">
        <v>134</v>
      </c>
      <c r="CN1025" t="s">
        <v>118</v>
      </c>
      <c r="CO1025" t="s">
        <v>132</v>
      </c>
      <c r="CP1025" t="s">
        <v>126</v>
      </c>
      <c r="CQ1025" t="s">
        <v>20457</v>
      </c>
      <c r="CR1025" t="s">
        <v>20458</v>
      </c>
      <c r="CS1025" t="s">
        <v>20459</v>
      </c>
      <c r="CT1025" t="s">
        <v>115</v>
      </c>
      <c r="CU1025" s="13">
        <v>45474.480162037034</v>
      </c>
      <c r="CV1025" s="13"/>
      <c r="CW1025" t="s">
        <v>118</v>
      </c>
      <c r="CX1025" t="s">
        <v>118</v>
      </c>
      <c r="CY1025" t="s">
        <v>132</v>
      </c>
      <c r="CZ1025" t="s">
        <v>115</v>
      </c>
      <c r="DA1025" s="13">
        <v>45494.389513888891</v>
      </c>
      <c r="DB1025" t="s">
        <v>4366</v>
      </c>
      <c r="DC1025" t="s">
        <v>4387</v>
      </c>
      <c r="DD1025" t="s">
        <v>118</v>
      </c>
      <c r="DE1025" t="s">
        <v>163</v>
      </c>
      <c r="DF1025" t="s">
        <v>118</v>
      </c>
      <c r="DG1025" t="s">
        <v>118</v>
      </c>
      <c r="DH1025" t="s">
        <v>118</v>
      </c>
      <c r="DI1025" t="s">
        <v>118</v>
      </c>
      <c r="DJ1025" t="s">
        <v>118</v>
      </c>
      <c r="DK1025" s="13"/>
      <c r="DL1025">
        <v>5174</v>
      </c>
      <c r="DM1025" t="s">
        <v>20446</v>
      </c>
      <c r="DN1025" t="s">
        <v>4388</v>
      </c>
      <c r="DO1025" t="s">
        <v>20368</v>
      </c>
      <c r="DP1025" t="s">
        <v>20456</v>
      </c>
    </row>
    <row r="1026" spans="1:120" x14ac:dyDescent="0.35">
      <c r="A1026">
        <v>9306</v>
      </c>
      <c r="B1026" t="s">
        <v>20460</v>
      </c>
      <c r="C1026" t="s">
        <v>20461</v>
      </c>
      <c r="D1026" t="s">
        <v>20462</v>
      </c>
      <c r="E1026" t="s">
        <v>20463</v>
      </c>
      <c r="F1026" s="12">
        <v>38951</v>
      </c>
      <c r="G1026" t="s">
        <v>20464</v>
      </c>
      <c r="H1026" t="s">
        <v>20465</v>
      </c>
      <c r="I1026" t="s">
        <v>113</v>
      </c>
      <c r="J1026" t="s">
        <v>114</v>
      </c>
      <c r="K1026" t="s">
        <v>115</v>
      </c>
      <c r="L1026" t="s">
        <v>115</v>
      </c>
      <c r="M1026" t="s">
        <v>116</v>
      </c>
      <c r="N1026" t="s">
        <v>117</v>
      </c>
      <c r="O1026" t="s">
        <v>118</v>
      </c>
      <c r="P1026" t="s">
        <v>116</v>
      </c>
      <c r="Q1026" t="s">
        <v>233</v>
      </c>
      <c r="R1026" t="s">
        <v>347</v>
      </c>
      <c r="S1026" t="s">
        <v>360</v>
      </c>
      <c r="T1026" t="s">
        <v>361</v>
      </c>
      <c r="U1026" t="s">
        <v>20466</v>
      </c>
      <c r="V1026" t="s">
        <v>20297</v>
      </c>
      <c r="W1026" t="s">
        <v>377</v>
      </c>
      <c r="X1026" t="s">
        <v>378</v>
      </c>
      <c r="Y1026" t="s">
        <v>233</v>
      </c>
      <c r="Z1026" t="s">
        <v>379</v>
      </c>
      <c r="AA1026" t="s">
        <v>5950</v>
      </c>
      <c r="AB1026" t="s">
        <v>20467</v>
      </c>
      <c r="AC1026" t="s">
        <v>20467</v>
      </c>
      <c r="AD1026" t="s">
        <v>20467</v>
      </c>
      <c r="AE1026" t="s">
        <v>20468</v>
      </c>
      <c r="AF1026" t="s">
        <v>210</v>
      </c>
      <c r="AG1026" t="s">
        <v>130</v>
      </c>
      <c r="AH1026" t="s">
        <v>126</v>
      </c>
      <c r="AI1026" t="s">
        <v>226</v>
      </c>
      <c r="AJ1026" t="s">
        <v>128</v>
      </c>
      <c r="AK1026" t="s">
        <v>129</v>
      </c>
      <c r="AL1026" t="s">
        <v>132</v>
      </c>
      <c r="AM1026" t="s">
        <v>131</v>
      </c>
      <c r="AN1026" t="s">
        <v>125</v>
      </c>
      <c r="AO1026" t="s">
        <v>133</v>
      </c>
      <c r="AP1026" t="s">
        <v>132</v>
      </c>
      <c r="AQ1026" t="s">
        <v>135</v>
      </c>
      <c r="AR1026" t="s">
        <v>125</v>
      </c>
      <c r="AS1026" t="s">
        <v>136</v>
      </c>
      <c r="AT1026" t="s">
        <v>138</v>
      </c>
      <c r="AU1026" t="s">
        <v>156</v>
      </c>
      <c r="AV1026" t="s">
        <v>132</v>
      </c>
      <c r="AW1026" t="s">
        <v>186</v>
      </c>
      <c r="AX1026" t="s">
        <v>125</v>
      </c>
      <c r="AY1026" t="s">
        <v>158</v>
      </c>
      <c r="AZ1026" t="s">
        <v>132</v>
      </c>
      <c r="BA1026" t="s">
        <v>189</v>
      </c>
      <c r="BB1026" t="s">
        <v>132</v>
      </c>
      <c r="BC1026" t="s">
        <v>118</v>
      </c>
      <c r="BD1026" t="s">
        <v>118</v>
      </c>
      <c r="BE1026" t="s">
        <v>118</v>
      </c>
      <c r="BF1026" t="s">
        <v>118</v>
      </c>
      <c r="BG1026" t="s">
        <v>118</v>
      </c>
      <c r="BH1026" t="s">
        <v>118</v>
      </c>
      <c r="BI1026" t="s">
        <v>118</v>
      </c>
      <c r="BJ1026" t="s">
        <v>118</v>
      </c>
      <c r="BK1026" t="s">
        <v>118</v>
      </c>
      <c r="BL1026" t="s">
        <v>118</v>
      </c>
      <c r="BM1026" t="s">
        <v>118</v>
      </c>
      <c r="BN1026" t="s">
        <v>118</v>
      </c>
      <c r="BO1026" t="s">
        <v>118</v>
      </c>
      <c r="BP1026" t="s">
        <v>118</v>
      </c>
      <c r="BQ1026" t="s">
        <v>118</v>
      </c>
      <c r="BR1026" t="s">
        <v>118</v>
      </c>
      <c r="BS1026" t="s">
        <v>118</v>
      </c>
      <c r="BT1026" t="s">
        <v>118</v>
      </c>
      <c r="BU1026" s="12"/>
      <c r="BV1026" t="s">
        <v>118</v>
      </c>
      <c r="BW1026" t="s">
        <v>145</v>
      </c>
      <c r="BX1026" t="s">
        <v>118</v>
      </c>
      <c r="BY1026" t="s">
        <v>175</v>
      </c>
      <c r="BZ1026" t="s">
        <v>134</v>
      </c>
      <c r="CA1026" t="s">
        <v>134</v>
      </c>
      <c r="CB1026" t="s">
        <v>157</v>
      </c>
      <c r="CC1026" t="s">
        <v>157</v>
      </c>
      <c r="CD1026" t="s">
        <v>154</v>
      </c>
      <c r="CE1026" t="s">
        <v>273</v>
      </c>
      <c r="CF1026" t="s">
        <v>20469</v>
      </c>
      <c r="CG1026" t="s">
        <v>20470</v>
      </c>
      <c r="CH1026">
        <v>25</v>
      </c>
      <c r="CI1026" t="s">
        <v>4362</v>
      </c>
      <c r="CJ1026" t="s">
        <v>164</v>
      </c>
      <c r="CK1026" t="s">
        <v>138</v>
      </c>
      <c r="CL1026" t="s">
        <v>157</v>
      </c>
      <c r="CM1026" t="s">
        <v>134</v>
      </c>
      <c r="CN1026" t="s">
        <v>118</v>
      </c>
      <c r="CO1026" t="s">
        <v>132</v>
      </c>
      <c r="CP1026" t="s">
        <v>126</v>
      </c>
      <c r="CQ1026" t="s">
        <v>20471</v>
      </c>
      <c r="CR1026" t="s">
        <v>20472</v>
      </c>
      <c r="CS1026" t="s">
        <v>20473</v>
      </c>
      <c r="CT1026" t="s">
        <v>115</v>
      </c>
      <c r="CU1026" s="13">
        <v>45474.620069444441</v>
      </c>
      <c r="CV1026" s="13"/>
      <c r="CW1026" t="s">
        <v>118</v>
      </c>
      <c r="CX1026" t="s">
        <v>118</v>
      </c>
      <c r="CY1026" t="s">
        <v>132</v>
      </c>
      <c r="CZ1026" t="s">
        <v>115</v>
      </c>
      <c r="DA1026" s="13">
        <v>45494.332604166666</v>
      </c>
      <c r="DB1026" t="s">
        <v>4366</v>
      </c>
      <c r="DC1026" t="s">
        <v>4367</v>
      </c>
      <c r="DD1026" t="s">
        <v>118</v>
      </c>
      <c r="DE1026" t="s">
        <v>116</v>
      </c>
      <c r="DF1026" t="s">
        <v>118</v>
      </c>
      <c r="DG1026" t="s">
        <v>118</v>
      </c>
      <c r="DH1026" t="s">
        <v>118</v>
      </c>
      <c r="DI1026" t="s">
        <v>118</v>
      </c>
      <c r="DJ1026" t="s">
        <v>118</v>
      </c>
      <c r="DK1026" s="13"/>
      <c r="DL1026">
        <v>5175</v>
      </c>
      <c r="DM1026" t="s">
        <v>20460</v>
      </c>
      <c r="DN1026" t="s">
        <v>894</v>
      </c>
      <c r="DO1026" t="s">
        <v>1445</v>
      </c>
      <c r="DP1026" t="s">
        <v>20470</v>
      </c>
    </row>
    <row r="1027" spans="1:120" x14ac:dyDescent="0.35">
      <c r="A1027">
        <v>9307</v>
      </c>
      <c r="B1027" t="s">
        <v>20474</v>
      </c>
      <c r="C1027" t="s">
        <v>20475</v>
      </c>
      <c r="D1027" t="s">
        <v>20476</v>
      </c>
      <c r="E1027" t="s">
        <v>20477</v>
      </c>
      <c r="F1027" s="12">
        <v>38725</v>
      </c>
      <c r="G1027" t="s">
        <v>20478</v>
      </c>
      <c r="H1027" t="s">
        <v>20479</v>
      </c>
      <c r="I1027" t="s">
        <v>113</v>
      </c>
      <c r="J1027" t="s">
        <v>114</v>
      </c>
      <c r="K1027" t="s">
        <v>115</v>
      </c>
      <c r="L1027" t="s">
        <v>115</v>
      </c>
      <c r="M1027" t="s">
        <v>116</v>
      </c>
      <c r="N1027" t="s">
        <v>117</v>
      </c>
      <c r="O1027" t="s">
        <v>118</v>
      </c>
      <c r="P1027" t="s">
        <v>116</v>
      </c>
      <c r="Q1027" t="s">
        <v>218</v>
      </c>
      <c r="R1027" t="s">
        <v>118</v>
      </c>
      <c r="S1027" t="s">
        <v>118</v>
      </c>
      <c r="T1027" t="s">
        <v>118</v>
      </c>
      <c r="U1027" t="s">
        <v>20480</v>
      </c>
      <c r="V1027" t="s">
        <v>20481</v>
      </c>
      <c r="W1027" t="s">
        <v>20482</v>
      </c>
      <c r="X1027" t="s">
        <v>779</v>
      </c>
      <c r="Y1027" t="s">
        <v>149</v>
      </c>
      <c r="Z1027" t="s">
        <v>118</v>
      </c>
      <c r="AA1027" t="s">
        <v>118</v>
      </c>
      <c r="AB1027" t="s">
        <v>20483</v>
      </c>
      <c r="AC1027" t="s">
        <v>118</v>
      </c>
      <c r="AD1027" t="s">
        <v>20484</v>
      </c>
      <c r="AE1027" t="s">
        <v>20485</v>
      </c>
      <c r="AF1027" t="s">
        <v>15774</v>
      </c>
      <c r="AG1027" t="s">
        <v>142</v>
      </c>
      <c r="AH1027" t="s">
        <v>126</v>
      </c>
      <c r="AI1027" t="s">
        <v>226</v>
      </c>
      <c r="AJ1027" t="s">
        <v>171</v>
      </c>
      <c r="AK1027" t="s">
        <v>129</v>
      </c>
      <c r="AL1027" t="s">
        <v>115</v>
      </c>
      <c r="AM1027" t="s">
        <v>131</v>
      </c>
      <c r="AN1027" t="s">
        <v>132</v>
      </c>
      <c r="AO1027" t="s">
        <v>133</v>
      </c>
      <c r="AP1027" t="s">
        <v>115</v>
      </c>
      <c r="AQ1027" t="s">
        <v>135</v>
      </c>
      <c r="AR1027" t="s">
        <v>132</v>
      </c>
      <c r="AS1027" t="s">
        <v>136</v>
      </c>
      <c r="AT1027" t="s">
        <v>115</v>
      </c>
      <c r="AU1027" t="s">
        <v>137</v>
      </c>
      <c r="AV1027" t="s">
        <v>142</v>
      </c>
      <c r="AW1027" t="s">
        <v>139</v>
      </c>
      <c r="AX1027" t="s">
        <v>125</v>
      </c>
      <c r="AY1027" t="s">
        <v>140</v>
      </c>
      <c r="AZ1027" t="s">
        <v>142</v>
      </c>
      <c r="BA1027" t="s">
        <v>141</v>
      </c>
      <c r="BB1027" t="s">
        <v>132</v>
      </c>
      <c r="BC1027" t="s">
        <v>189</v>
      </c>
      <c r="BD1027" t="s">
        <v>115</v>
      </c>
      <c r="BE1027" t="s">
        <v>118</v>
      </c>
      <c r="BF1027" t="s">
        <v>118</v>
      </c>
      <c r="BG1027" t="s">
        <v>118</v>
      </c>
      <c r="BH1027" t="s">
        <v>118</v>
      </c>
      <c r="BI1027" t="s">
        <v>118</v>
      </c>
      <c r="BJ1027" t="s">
        <v>118</v>
      </c>
      <c r="BK1027" t="s">
        <v>118</v>
      </c>
      <c r="BL1027" t="s">
        <v>118</v>
      </c>
      <c r="BM1027" t="s">
        <v>118</v>
      </c>
      <c r="BN1027" t="s">
        <v>118</v>
      </c>
      <c r="BO1027" t="s">
        <v>118</v>
      </c>
      <c r="BP1027" t="s">
        <v>118</v>
      </c>
      <c r="BQ1027" t="s">
        <v>118</v>
      </c>
      <c r="BR1027" t="s">
        <v>118</v>
      </c>
      <c r="BS1027" t="s">
        <v>118</v>
      </c>
      <c r="BT1027" t="s">
        <v>118</v>
      </c>
      <c r="BU1027" s="12"/>
      <c r="BV1027" t="s">
        <v>118</v>
      </c>
      <c r="BW1027" t="s">
        <v>20486</v>
      </c>
      <c r="BX1027" t="s">
        <v>118</v>
      </c>
      <c r="BY1027" t="s">
        <v>117</v>
      </c>
      <c r="BZ1027" t="s">
        <v>134</v>
      </c>
      <c r="CA1027" t="s">
        <v>125</v>
      </c>
      <c r="CB1027" t="s">
        <v>130</v>
      </c>
      <c r="CC1027" t="s">
        <v>138</v>
      </c>
      <c r="CD1027" t="s">
        <v>171</v>
      </c>
      <c r="CE1027" t="s">
        <v>389</v>
      </c>
      <c r="CF1027" t="s">
        <v>10420</v>
      </c>
      <c r="CG1027" t="s">
        <v>20487</v>
      </c>
      <c r="CH1027">
        <v>25</v>
      </c>
      <c r="CI1027" t="s">
        <v>4362</v>
      </c>
      <c r="CJ1027" t="s">
        <v>204</v>
      </c>
      <c r="CK1027" t="s">
        <v>125</v>
      </c>
      <c r="CL1027" t="s">
        <v>115</v>
      </c>
      <c r="CM1027" t="s">
        <v>118</v>
      </c>
      <c r="CN1027" t="s">
        <v>118</v>
      </c>
      <c r="CO1027" t="s">
        <v>118</v>
      </c>
      <c r="CP1027" t="s">
        <v>126</v>
      </c>
      <c r="CQ1027" t="s">
        <v>118</v>
      </c>
      <c r="CR1027" t="s">
        <v>118</v>
      </c>
      <c r="CS1027" t="s">
        <v>118</v>
      </c>
      <c r="CT1027" t="s">
        <v>134</v>
      </c>
      <c r="CU1027" s="13"/>
      <c r="CV1027" s="13"/>
      <c r="CW1027" t="s">
        <v>118</v>
      </c>
      <c r="CX1027" t="s">
        <v>118</v>
      </c>
      <c r="CY1027" t="s">
        <v>134</v>
      </c>
      <c r="CZ1027" t="s">
        <v>134</v>
      </c>
      <c r="DA1027" s="13"/>
      <c r="DB1027" t="s">
        <v>4366</v>
      </c>
      <c r="DC1027" t="s">
        <v>4367</v>
      </c>
      <c r="DD1027" t="s">
        <v>118</v>
      </c>
      <c r="DE1027" t="s">
        <v>118</v>
      </c>
      <c r="DF1027" t="s">
        <v>118</v>
      </c>
      <c r="DG1027" t="s">
        <v>115</v>
      </c>
      <c r="DH1027" t="s">
        <v>118</v>
      </c>
      <c r="DI1027" t="s">
        <v>118</v>
      </c>
      <c r="DJ1027" t="s">
        <v>118</v>
      </c>
      <c r="DK1027" s="13"/>
      <c r="DL1027">
        <v>5176</v>
      </c>
      <c r="DM1027" t="s">
        <v>20474</v>
      </c>
      <c r="DN1027" t="s">
        <v>895</v>
      </c>
      <c r="DP1027" t="s">
        <v>20487</v>
      </c>
    </row>
    <row r="1028" spans="1:120" x14ac:dyDescent="0.35">
      <c r="A1028">
        <v>9308</v>
      </c>
      <c r="B1028" t="s">
        <v>20488</v>
      </c>
      <c r="C1028" t="s">
        <v>20489</v>
      </c>
      <c r="D1028" t="s">
        <v>20490</v>
      </c>
      <c r="E1028" t="s">
        <v>20491</v>
      </c>
      <c r="F1028" s="12">
        <v>38913</v>
      </c>
      <c r="G1028" t="s">
        <v>20492</v>
      </c>
      <c r="H1028" t="s">
        <v>20493</v>
      </c>
      <c r="I1028" t="s">
        <v>411</v>
      </c>
      <c r="J1028" t="s">
        <v>114</v>
      </c>
      <c r="K1028" t="s">
        <v>125</v>
      </c>
      <c r="L1028" t="s">
        <v>115</v>
      </c>
      <c r="M1028" t="s">
        <v>213</v>
      </c>
      <c r="N1028" t="s">
        <v>117</v>
      </c>
      <c r="O1028" t="s">
        <v>118</v>
      </c>
      <c r="P1028" t="s">
        <v>116</v>
      </c>
      <c r="Q1028" t="s">
        <v>149</v>
      </c>
      <c r="R1028" t="s">
        <v>426</v>
      </c>
      <c r="S1028" t="s">
        <v>469</v>
      </c>
      <c r="T1028" t="s">
        <v>8273</v>
      </c>
      <c r="U1028" t="s">
        <v>20494</v>
      </c>
      <c r="V1028" t="s">
        <v>11675</v>
      </c>
      <c r="W1028" t="s">
        <v>11675</v>
      </c>
      <c r="X1028" t="s">
        <v>11676</v>
      </c>
      <c r="Y1028" t="s">
        <v>149</v>
      </c>
      <c r="Z1028" t="s">
        <v>452</v>
      </c>
      <c r="AA1028" t="s">
        <v>679</v>
      </c>
      <c r="AB1028" t="s">
        <v>20495</v>
      </c>
      <c r="AC1028" t="s">
        <v>20495</v>
      </c>
      <c r="AD1028" t="s">
        <v>20495</v>
      </c>
      <c r="AE1028" t="s">
        <v>20496</v>
      </c>
      <c r="AF1028" t="s">
        <v>321</v>
      </c>
      <c r="AG1028" t="s">
        <v>115</v>
      </c>
      <c r="AH1028" t="s">
        <v>126</v>
      </c>
      <c r="AI1028" t="s">
        <v>226</v>
      </c>
      <c r="AJ1028" t="s">
        <v>128</v>
      </c>
      <c r="AK1028" t="s">
        <v>129</v>
      </c>
      <c r="AL1028" t="s">
        <v>130</v>
      </c>
      <c r="AM1028" t="s">
        <v>131</v>
      </c>
      <c r="AN1028" t="s">
        <v>132</v>
      </c>
      <c r="AO1028" t="s">
        <v>172</v>
      </c>
      <c r="AP1028" t="s">
        <v>132</v>
      </c>
      <c r="AQ1028" t="s">
        <v>135</v>
      </c>
      <c r="AR1028" t="s">
        <v>132</v>
      </c>
      <c r="AS1028" t="s">
        <v>136</v>
      </c>
      <c r="AT1028" t="s">
        <v>115</v>
      </c>
      <c r="AU1028" t="s">
        <v>156</v>
      </c>
      <c r="AV1028" t="s">
        <v>132</v>
      </c>
      <c r="AW1028" t="s">
        <v>137</v>
      </c>
      <c r="AX1028" t="s">
        <v>138</v>
      </c>
      <c r="AY1028" t="s">
        <v>173</v>
      </c>
      <c r="AZ1028" t="s">
        <v>125</v>
      </c>
      <c r="BA1028" t="s">
        <v>158</v>
      </c>
      <c r="BB1028" t="s">
        <v>130</v>
      </c>
      <c r="BC1028" t="s">
        <v>118</v>
      </c>
      <c r="BD1028" t="s">
        <v>118</v>
      </c>
      <c r="BE1028" t="s">
        <v>118</v>
      </c>
      <c r="BF1028" t="s">
        <v>118</v>
      </c>
      <c r="BG1028" t="s">
        <v>118</v>
      </c>
      <c r="BH1028" t="s">
        <v>118</v>
      </c>
      <c r="BI1028" t="s">
        <v>118</v>
      </c>
      <c r="BJ1028" t="s">
        <v>118</v>
      </c>
      <c r="BK1028" t="s">
        <v>118</v>
      </c>
      <c r="BL1028" t="s">
        <v>118</v>
      </c>
      <c r="BM1028" t="s">
        <v>118</v>
      </c>
      <c r="BN1028" t="s">
        <v>118</v>
      </c>
      <c r="BO1028" t="s">
        <v>118</v>
      </c>
      <c r="BP1028" t="s">
        <v>118</v>
      </c>
      <c r="BQ1028" t="s">
        <v>118</v>
      </c>
      <c r="BR1028" t="s">
        <v>118</v>
      </c>
      <c r="BS1028" t="s">
        <v>118</v>
      </c>
      <c r="BT1028" t="s">
        <v>118</v>
      </c>
      <c r="BU1028" s="12"/>
      <c r="BV1028" t="s">
        <v>118</v>
      </c>
      <c r="BW1028" t="s">
        <v>351</v>
      </c>
      <c r="BX1028" t="s">
        <v>118</v>
      </c>
      <c r="BY1028" t="s">
        <v>175</v>
      </c>
      <c r="BZ1028" t="s">
        <v>134</v>
      </c>
      <c r="CA1028" t="s">
        <v>115</v>
      </c>
      <c r="CB1028" t="s">
        <v>125</v>
      </c>
      <c r="CC1028" t="s">
        <v>157</v>
      </c>
      <c r="CD1028" t="s">
        <v>154</v>
      </c>
      <c r="CE1028" t="s">
        <v>494</v>
      </c>
      <c r="CF1028" t="s">
        <v>20497</v>
      </c>
      <c r="CG1028" t="s">
        <v>20498</v>
      </c>
      <c r="CH1028">
        <v>25</v>
      </c>
      <c r="CI1028" t="s">
        <v>4362</v>
      </c>
      <c r="CJ1028" t="s">
        <v>204</v>
      </c>
      <c r="CK1028" t="s">
        <v>134</v>
      </c>
      <c r="CL1028" t="s">
        <v>115</v>
      </c>
      <c r="CM1028" t="s">
        <v>134</v>
      </c>
      <c r="CN1028" t="s">
        <v>118</v>
      </c>
      <c r="CO1028" t="s">
        <v>132</v>
      </c>
      <c r="CP1028" t="s">
        <v>126</v>
      </c>
      <c r="CQ1028" t="s">
        <v>20499</v>
      </c>
      <c r="CR1028" t="s">
        <v>20500</v>
      </c>
      <c r="CS1028" t="s">
        <v>20501</v>
      </c>
      <c r="CT1028" t="s">
        <v>115</v>
      </c>
      <c r="CU1028" s="13">
        <v>45477.713958333334</v>
      </c>
      <c r="CV1028" s="13"/>
      <c r="CW1028" t="s">
        <v>118</v>
      </c>
      <c r="CX1028" t="s">
        <v>118</v>
      </c>
      <c r="CY1028" t="s">
        <v>132</v>
      </c>
      <c r="CZ1028" t="s">
        <v>115</v>
      </c>
      <c r="DA1028" s="13">
        <v>45494.461458333331</v>
      </c>
      <c r="DB1028" t="s">
        <v>4366</v>
      </c>
      <c r="DC1028" t="s">
        <v>4367</v>
      </c>
      <c r="DD1028" t="s">
        <v>118</v>
      </c>
      <c r="DE1028" t="s">
        <v>116</v>
      </c>
      <c r="DF1028" t="s">
        <v>118</v>
      </c>
      <c r="DG1028" t="s">
        <v>118</v>
      </c>
      <c r="DH1028" t="s">
        <v>118</v>
      </c>
      <c r="DI1028" t="s">
        <v>118</v>
      </c>
      <c r="DJ1028" t="s">
        <v>118</v>
      </c>
      <c r="DK1028" s="13"/>
      <c r="DL1028">
        <v>5177</v>
      </c>
      <c r="DM1028" t="s">
        <v>20488</v>
      </c>
      <c r="DN1028" t="s">
        <v>895</v>
      </c>
      <c r="DO1028" t="s">
        <v>20306</v>
      </c>
      <c r="DP1028" t="s">
        <v>20498</v>
      </c>
    </row>
    <row r="1029" spans="1:120" x14ac:dyDescent="0.35">
      <c r="A1029">
        <v>9309</v>
      </c>
      <c r="B1029" t="s">
        <v>20502</v>
      </c>
      <c r="C1029" t="s">
        <v>20503</v>
      </c>
      <c r="D1029" t="s">
        <v>20504</v>
      </c>
      <c r="E1029" t="s">
        <v>20505</v>
      </c>
      <c r="F1029" s="12">
        <v>38886</v>
      </c>
      <c r="G1029" t="s">
        <v>20506</v>
      </c>
      <c r="H1029" t="s">
        <v>118</v>
      </c>
      <c r="I1029" t="s">
        <v>212</v>
      </c>
      <c r="J1029" t="s">
        <v>177</v>
      </c>
      <c r="K1029" t="s">
        <v>125</v>
      </c>
      <c r="L1029" t="s">
        <v>115</v>
      </c>
      <c r="M1029" t="s">
        <v>213</v>
      </c>
      <c r="N1029" t="s">
        <v>117</v>
      </c>
      <c r="O1029" t="s">
        <v>118</v>
      </c>
      <c r="P1029" t="s">
        <v>116</v>
      </c>
      <c r="Q1029" t="s">
        <v>182</v>
      </c>
      <c r="R1029" t="s">
        <v>552</v>
      </c>
      <c r="S1029" t="s">
        <v>247</v>
      </c>
      <c r="T1029" t="s">
        <v>339</v>
      </c>
      <c r="U1029" t="s">
        <v>20507</v>
      </c>
      <c r="V1029" t="s">
        <v>20508</v>
      </c>
      <c r="W1029" t="s">
        <v>611</v>
      </c>
      <c r="X1029" t="s">
        <v>350</v>
      </c>
      <c r="Y1029" t="s">
        <v>182</v>
      </c>
      <c r="Z1029" t="s">
        <v>12170</v>
      </c>
      <c r="AA1029" t="s">
        <v>20509</v>
      </c>
      <c r="AB1029" t="s">
        <v>20510</v>
      </c>
      <c r="AC1029" t="s">
        <v>20510</v>
      </c>
      <c r="AD1029" t="s">
        <v>20510</v>
      </c>
      <c r="AE1029" t="s">
        <v>20511</v>
      </c>
      <c r="AF1029" t="s">
        <v>340</v>
      </c>
      <c r="AG1029" t="s">
        <v>142</v>
      </c>
      <c r="AH1029" t="s">
        <v>126</v>
      </c>
      <c r="AI1029" t="s">
        <v>226</v>
      </c>
      <c r="AJ1029" t="s">
        <v>227</v>
      </c>
      <c r="AK1029" t="s">
        <v>129</v>
      </c>
      <c r="AL1029" t="s">
        <v>132</v>
      </c>
      <c r="AM1029" t="s">
        <v>131</v>
      </c>
      <c r="AN1029" t="s">
        <v>134</v>
      </c>
      <c r="AO1029" t="s">
        <v>172</v>
      </c>
      <c r="AP1029" t="s">
        <v>115</v>
      </c>
      <c r="AQ1029" t="s">
        <v>135</v>
      </c>
      <c r="AR1029" t="s">
        <v>132</v>
      </c>
      <c r="AS1029" t="s">
        <v>136</v>
      </c>
      <c r="AT1029" t="s">
        <v>115</v>
      </c>
      <c r="AU1029" t="s">
        <v>137</v>
      </c>
      <c r="AV1029" t="s">
        <v>125</v>
      </c>
      <c r="AW1029" t="s">
        <v>139</v>
      </c>
      <c r="AX1029" t="s">
        <v>125</v>
      </c>
      <c r="AY1029" t="s">
        <v>140</v>
      </c>
      <c r="AZ1029" t="s">
        <v>157</v>
      </c>
      <c r="BA1029" t="s">
        <v>141</v>
      </c>
      <c r="BB1029" t="s">
        <v>125</v>
      </c>
      <c r="BC1029" t="s">
        <v>260</v>
      </c>
      <c r="BD1029" t="s">
        <v>132</v>
      </c>
      <c r="BE1029" t="s">
        <v>261</v>
      </c>
      <c r="BF1029" t="s">
        <v>125</v>
      </c>
      <c r="BG1029" t="s">
        <v>118</v>
      </c>
      <c r="BH1029" t="s">
        <v>118</v>
      </c>
      <c r="BI1029" t="s">
        <v>118</v>
      </c>
      <c r="BJ1029" t="s">
        <v>118</v>
      </c>
      <c r="BK1029" t="s">
        <v>118</v>
      </c>
      <c r="BL1029" t="s">
        <v>118</v>
      </c>
      <c r="BM1029" t="s">
        <v>118</v>
      </c>
      <c r="BN1029" t="s">
        <v>118</v>
      </c>
      <c r="BO1029" t="s">
        <v>118</v>
      </c>
      <c r="BP1029" t="s">
        <v>118</v>
      </c>
      <c r="BQ1029" t="s">
        <v>118</v>
      </c>
      <c r="BR1029" t="s">
        <v>118</v>
      </c>
      <c r="BS1029" t="s">
        <v>118</v>
      </c>
      <c r="BT1029" t="s">
        <v>118</v>
      </c>
      <c r="BU1029" s="12"/>
      <c r="BV1029" t="s">
        <v>118</v>
      </c>
      <c r="BW1029" t="s">
        <v>351</v>
      </c>
      <c r="BX1029" t="s">
        <v>118</v>
      </c>
      <c r="BY1029" t="s">
        <v>117</v>
      </c>
      <c r="BZ1029" t="s">
        <v>115</v>
      </c>
      <c r="CA1029" t="s">
        <v>132</v>
      </c>
      <c r="CB1029" t="s">
        <v>130</v>
      </c>
      <c r="CC1029" t="s">
        <v>142</v>
      </c>
      <c r="CD1029" t="s">
        <v>227</v>
      </c>
      <c r="CE1029" t="s">
        <v>531</v>
      </c>
      <c r="CF1029" t="s">
        <v>20512</v>
      </c>
      <c r="CG1029" t="s">
        <v>20513</v>
      </c>
      <c r="CH1029">
        <v>25</v>
      </c>
      <c r="CI1029" t="s">
        <v>4362</v>
      </c>
      <c r="CJ1029" t="s">
        <v>148</v>
      </c>
      <c r="CK1029" t="s">
        <v>130</v>
      </c>
      <c r="CL1029" t="s">
        <v>130</v>
      </c>
      <c r="CM1029" t="s">
        <v>134</v>
      </c>
      <c r="CN1029" t="s">
        <v>118</v>
      </c>
      <c r="CO1029" t="s">
        <v>132</v>
      </c>
      <c r="CP1029" t="s">
        <v>126</v>
      </c>
      <c r="CQ1029" t="s">
        <v>20514</v>
      </c>
      <c r="CR1029" t="s">
        <v>20515</v>
      </c>
      <c r="CS1029" t="s">
        <v>20516</v>
      </c>
      <c r="CT1029" t="s">
        <v>115</v>
      </c>
      <c r="CU1029" s="13">
        <v>45477.701817129629</v>
      </c>
      <c r="CV1029" s="13"/>
      <c r="CW1029" t="s">
        <v>118</v>
      </c>
      <c r="CX1029" t="s">
        <v>118</v>
      </c>
      <c r="CY1029" t="s">
        <v>132</v>
      </c>
      <c r="CZ1029" t="s">
        <v>115</v>
      </c>
      <c r="DA1029" s="13">
        <v>45494.39099537037</v>
      </c>
      <c r="DB1029" t="s">
        <v>4366</v>
      </c>
      <c r="DC1029" t="s">
        <v>4387</v>
      </c>
      <c r="DD1029" t="s">
        <v>118</v>
      </c>
      <c r="DE1029" t="s">
        <v>116</v>
      </c>
      <c r="DF1029" t="s">
        <v>118</v>
      </c>
      <c r="DG1029" t="s">
        <v>118</v>
      </c>
      <c r="DH1029" t="s">
        <v>118</v>
      </c>
      <c r="DI1029" t="s">
        <v>118</v>
      </c>
      <c r="DJ1029" t="s">
        <v>118</v>
      </c>
      <c r="DK1029" s="13"/>
      <c r="DL1029">
        <v>5178</v>
      </c>
      <c r="DM1029" t="s">
        <v>20502</v>
      </c>
      <c r="DN1029" t="s">
        <v>4388</v>
      </c>
      <c r="DO1029" t="s">
        <v>20368</v>
      </c>
      <c r="DP1029" t="s">
        <v>20513</v>
      </c>
    </row>
    <row r="1030" spans="1:120" x14ac:dyDescent="0.35">
      <c r="A1030">
        <v>9310</v>
      </c>
      <c r="B1030" t="s">
        <v>20517</v>
      </c>
      <c r="C1030" t="s">
        <v>20518</v>
      </c>
      <c r="D1030" t="s">
        <v>20519</v>
      </c>
      <c r="E1030" t="s">
        <v>20520</v>
      </c>
      <c r="F1030" s="12">
        <v>38964</v>
      </c>
      <c r="G1030" t="s">
        <v>20521</v>
      </c>
      <c r="H1030" t="s">
        <v>20522</v>
      </c>
      <c r="I1030" t="s">
        <v>212</v>
      </c>
      <c r="J1030" t="s">
        <v>177</v>
      </c>
      <c r="K1030" t="s">
        <v>125</v>
      </c>
      <c r="L1030" t="s">
        <v>115</v>
      </c>
      <c r="M1030" t="s">
        <v>213</v>
      </c>
      <c r="N1030" t="s">
        <v>117</v>
      </c>
      <c r="O1030" t="s">
        <v>118</v>
      </c>
      <c r="P1030" t="s">
        <v>116</v>
      </c>
      <c r="Q1030" t="s">
        <v>338</v>
      </c>
      <c r="R1030" t="s">
        <v>6527</v>
      </c>
      <c r="S1030" t="s">
        <v>224</v>
      </c>
      <c r="T1030" t="s">
        <v>5977</v>
      </c>
      <c r="U1030" t="s">
        <v>20523</v>
      </c>
      <c r="V1030" t="s">
        <v>20524</v>
      </c>
      <c r="W1030" t="s">
        <v>504</v>
      </c>
      <c r="X1030" t="s">
        <v>505</v>
      </c>
      <c r="Y1030" t="s">
        <v>338</v>
      </c>
      <c r="Z1030" t="s">
        <v>16251</v>
      </c>
      <c r="AA1030" t="s">
        <v>16252</v>
      </c>
      <c r="AB1030" t="s">
        <v>20525</v>
      </c>
      <c r="AC1030" t="s">
        <v>20526</v>
      </c>
      <c r="AD1030" t="s">
        <v>20526</v>
      </c>
      <c r="AE1030" t="s">
        <v>20527</v>
      </c>
      <c r="AF1030" t="s">
        <v>321</v>
      </c>
      <c r="AG1030" t="s">
        <v>132</v>
      </c>
      <c r="AH1030" t="s">
        <v>126</v>
      </c>
      <c r="AI1030" t="s">
        <v>226</v>
      </c>
      <c r="AJ1030" t="s">
        <v>128</v>
      </c>
      <c r="AK1030" t="s">
        <v>129</v>
      </c>
      <c r="AL1030" t="s">
        <v>132</v>
      </c>
      <c r="AM1030" t="s">
        <v>131</v>
      </c>
      <c r="AN1030" t="s">
        <v>115</v>
      </c>
      <c r="AO1030" t="s">
        <v>172</v>
      </c>
      <c r="AP1030" t="s">
        <v>130</v>
      </c>
      <c r="AQ1030" t="s">
        <v>135</v>
      </c>
      <c r="AR1030" t="s">
        <v>115</v>
      </c>
      <c r="AS1030" t="s">
        <v>136</v>
      </c>
      <c r="AT1030" t="s">
        <v>115</v>
      </c>
      <c r="AU1030" t="s">
        <v>137</v>
      </c>
      <c r="AV1030" t="s">
        <v>138</v>
      </c>
      <c r="AW1030" t="s">
        <v>139</v>
      </c>
      <c r="AX1030" t="s">
        <v>125</v>
      </c>
      <c r="AY1030" t="s">
        <v>140</v>
      </c>
      <c r="AZ1030" t="s">
        <v>142</v>
      </c>
      <c r="BA1030" t="s">
        <v>260</v>
      </c>
      <c r="BB1030" t="s">
        <v>132</v>
      </c>
      <c r="BC1030" t="s">
        <v>143</v>
      </c>
      <c r="BD1030" t="s">
        <v>144</v>
      </c>
      <c r="BE1030" t="s">
        <v>143</v>
      </c>
      <c r="BF1030" t="s">
        <v>144</v>
      </c>
      <c r="BG1030" t="s">
        <v>118</v>
      </c>
      <c r="BH1030" t="s">
        <v>118</v>
      </c>
      <c r="BI1030" t="s">
        <v>118</v>
      </c>
      <c r="BJ1030" t="s">
        <v>118</v>
      </c>
      <c r="BK1030" t="s">
        <v>118</v>
      </c>
      <c r="BL1030" t="s">
        <v>118</v>
      </c>
      <c r="BM1030" t="s">
        <v>118</v>
      </c>
      <c r="BN1030" t="s">
        <v>118</v>
      </c>
      <c r="BO1030" t="s">
        <v>118</v>
      </c>
      <c r="BP1030" t="s">
        <v>118</v>
      </c>
      <c r="BQ1030" t="s">
        <v>118</v>
      </c>
      <c r="BR1030" t="s">
        <v>118</v>
      </c>
      <c r="BS1030" t="s">
        <v>118</v>
      </c>
      <c r="BT1030" t="s">
        <v>118</v>
      </c>
      <c r="BU1030" s="12"/>
      <c r="BV1030" t="s">
        <v>118</v>
      </c>
      <c r="BW1030" t="s">
        <v>351</v>
      </c>
      <c r="BX1030" t="s">
        <v>118</v>
      </c>
      <c r="BY1030" t="s">
        <v>374</v>
      </c>
      <c r="BZ1030" t="s">
        <v>134</v>
      </c>
      <c r="CA1030" t="s">
        <v>130</v>
      </c>
      <c r="CB1030" t="s">
        <v>132</v>
      </c>
      <c r="CC1030" t="s">
        <v>157</v>
      </c>
      <c r="CD1030" t="s">
        <v>154</v>
      </c>
      <c r="CE1030" t="s">
        <v>755</v>
      </c>
      <c r="CF1030" t="s">
        <v>20528</v>
      </c>
      <c r="CG1030" t="s">
        <v>20529</v>
      </c>
      <c r="CH1030">
        <v>25</v>
      </c>
      <c r="CI1030" t="s">
        <v>4362</v>
      </c>
      <c r="CJ1030" t="s">
        <v>148</v>
      </c>
      <c r="CK1030" t="s">
        <v>132</v>
      </c>
      <c r="CL1030" t="s">
        <v>132</v>
      </c>
      <c r="CM1030" t="s">
        <v>125</v>
      </c>
      <c r="CN1030" t="s">
        <v>118</v>
      </c>
      <c r="CO1030" t="s">
        <v>132</v>
      </c>
      <c r="CP1030" t="s">
        <v>126</v>
      </c>
      <c r="CQ1030" t="s">
        <v>20530</v>
      </c>
      <c r="CR1030" t="s">
        <v>20531</v>
      </c>
      <c r="CS1030" t="s">
        <v>20532</v>
      </c>
      <c r="CT1030" t="s">
        <v>115</v>
      </c>
      <c r="CU1030" s="13">
        <v>45477.788194444445</v>
      </c>
      <c r="CV1030" s="13"/>
      <c r="CW1030" t="s">
        <v>118</v>
      </c>
      <c r="CX1030" t="s">
        <v>118</v>
      </c>
      <c r="CY1030" t="s">
        <v>132</v>
      </c>
      <c r="CZ1030" t="s">
        <v>115</v>
      </c>
      <c r="DA1030" s="13">
        <v>45494.350104166668</v>
      </c>
      <c r="DB1030" t="s">
        <v>4366</v>
      </c>
      <c r="DC1030" t="s">
        <v>4387</v>
      </c>
      <c r="DD1030" t="s">
        <v>118</v>
      </c>
      <c r="DE1030" t="s">
        <v>163</v>
      </c>
      <c r="DF1030" t="s">
        <v>118</v>
      </c>
      <c r="DG1030" t="s">
        <v>118</v>
      </c>
      <c r="DH1030" t="s">
        <v>118</v>
      </c>
      <c r="DI1030" t="s">
        <v>118</v>
      </c>
      <c r="DJ1030" t="s">
        <v>118</v>
      </c>
      <c r="DK1030" s="13"/>
      <c r="DL1030">
        <v>5179</v>
      </c>
      <c r="DM1030" t="s">
        <v>20517</v>
      </c>
      <c r="DN1030" t="s">
        <v>4388</v>
      </c>
      <c r="DO1030" t="s">
        <v>20368</v>
      </c>
      <c r="DP1030" t="s">
        <v>20529</v>
      </c>
    </row>
    <row r="1031" spans="1:120" x14ac:dyDescent="0.35">
      <c r="A1031">
        <v>9311</v>
      </c>
      <c r="B1031" t="s">
        <v>20533</v>
      </c>
      <c r="C1031" t="s">
        <v>20534</v>
      </c>
      <c r="D1031" t="s">
        <v>20535</v>
      </c>
      <c r="E1031" t="s">
        <v>20536</v>
      </c>
      <c r="F1031" s="12">
        <v>38781</v>
      </c>
      <c r="G1031" t="s">
        <v>20537</v>
      </c>
      <c r="H1031" t="s">
        <v>20538</v>
      </c>
      <c r="I1031" t="s">
        <v>212</v>
      </c>
      <c r="J1031" t="s">
        <v>177</v>
      </c>
      <c r="K1031" t="s">
        <v>125</v>
      </c>
      <c r="L1031" t="s">
        <v>115</v>
      </c>
      <c r="M1031" t="s">
        <v>213</v>
      </c>
      <c r="N1031" t="s">
        <v>117</v>
      </c>
      <c r="O1031" t="s">
        <v>118</v>
      </c>
      <c r="P1031" t="s">
        <v>116</v>
      </c>
      <c r="Q1031" t="s">
        <v>182</v>
      </c>
      <c r="R1031" t="s">
        <v>12187</v>
      </c>
      <c r="S1031" t="s">
        <v>437</v>
      </c>
      <c r="T1031" t="s">
        <v>4795</v>
      </c>
      <c r="U1031" t="s">
        <v>20539</v>
      </c>
      <c r="V1031" t="s">
        <v>118</v>
      </c>
      <c r="W1031" t="s">
        <v>611</v>
      </c>
      <c r="X1031" t="s">
        <v>612</v>
      </c>
      <c r="Y1031" t="s">
        <v>182</v>
      </c>
      <c r="Z1031" t="s">
        <v>12170</v>
      </c>
      <c r="AA1031" t="s">
        <v>12171</v>
      </c>
      <c r="AB1031" t="s">
        <v>20540</v>
      </c>
      <c r="AC1031" t="s">
        <v>20540</v>
      </c>
      <c r="AD1031" t="s">
        <v>20540</v>
      </c>
      <c r="AE1031" t="s">
        <v>20541</v>
      </c>
      <c r="AF1031" t="s">
        <v>210</v>
      </c>
      <c r="AG1031" t="s">
        <v>115</v>
      </c>
      <c r="AH1031" t="s">
        <v>126</v>
      </c>
      <c r="AI1031" t="s">
        <v>226</v>
      </c>
      <c r="AJ1031" t="s">
        <v>128</v>
      </c>
      <c r="AK1031" t="s">
        <v>129</v>
      </c>
      <c r="AL1031" t="s">
        <v>132</v>
      </c>
      <c r="AM1031" t="s">
        <v>131</v>
      </c>
      <c r="AN1031" t="s">
        <v>134</v>
      </c>
      <c r="AO1031" t="s">
        <v>172</v>
      </c>
      <c r="AP1031" t="s">
        <v>130</v>
      </c>
      <c r="AQ1031" t="s">
        <v>135</v>
      </c>
      <c r="AR1031" t="s">
        <v>115</v>
      </c>
      <c r="AS1031" t="s">
        <v>136</v>
      </c>
      <c r="AT1031" t="s">
        <v>115</v>
      </c>
      <c r="AU1031" t="s">
        <v>137</v>
      </c>
      <c r="AV1031" t="s">
        <v>157</v>
      </c>
      <c r="AW1031" t="s">
        <v>173</v>
      </c>
      <c r="AX1031" t="s">
        <v>115</v>
      </c>
      <c r="AY1031" t="s">
        <v>139</v>
      </c>
      <c r="AZ1031" t="s">
        <v>130</v>
      </c>
      <c r="BA1031" t="s">
        <v>140</v>
      </c>
      <c r="BB1031" t="s">
        <v>130</v>
      </c>
      <c r="BC1031" t="s">
        <v>143</v>
      </c>
      <c r="BD1031" t="s">
        <v>144</v>
      </c>
      <c r="BE1031" t="s">
        <v>143</v>
      </c>
      <c r="BF1031" t="s">
        <v>144</v>
      </c>
      <c r="BG1031" t="s">
        <v>118</v>
      </c>
      <c r="BH1031" t="s">
        <v>118</v>
      </c>
      <c r="BI1031" t="s">
        <v>118</v>
      </c>
      <c r="BJ1031" t="s">
        <v>118</v>
      </c>
      <c r="BK1031" t="s">
        <v>118</v>
      </c>
      <c r="BL1031" t="s">
        <v>118</v>
      </c>
      <c r="BM1031" t="s">
        <v>118</v>
      </c>
      <c r="BN1031" t="s">
        <v>118</v>
      </c>
      <c r="BO1031" t="s">
        <v>118</v>
      </c>
      <c r="BP1031" t="s">
        <v>118</v>
      </c>
      <c r="BQ1031" t="s">
        <v>118</v>
      </c>
      <c r="BR1031" t="s">
        <v>118</v>
      </c>
      <c r="BS1031" t="s">
        <v>118</v>
      </c>
      <c r="BT1031" t="s">
        <v>118</v>
      </c>
      <c r="BU1031" s="12"/>
      <c r="BV1031" t="s">
        <v>118</v>
      </c>
      <c r="BW1031" t="s">
        <v>351</v>
      </c>
      <c r="BX1031" t="s">
        <v>118</v>
      </c>
      <c r="BY1031" t="s">
        <v>374</v>
      </c>
      <c r="BZ1031" t="s">
        <v>115</v>
      </c>
      <c r="CA1031" t="s">
        <v>130</v>
      </c>
      <c r="CB1031" t="s">
        <v>115</v>
      </c>
      <c r="CC1031" t="s">
        <v>157</v>
      </c>
      <c r="CD1031" t="s">
        <v>128</v>
      </c>
      <c r="CE1031" t="s">
        <v>9101</v>
      </c>
      <c r="CF1031" t="s">
        <v>20542</v>
      </c>
      <c r="CG1031" t="s">
        <v>20543</v>
      </c>
      <c r="CH1031">
        <v>25</v>
      </c>
      <c r="CI1031" t="s">
        <v>4362</v>
      </c>
      <c r="CJ1031" t="s">
        <v>148</v>
      </c>
      <c r="CK1031" t="s">
        <v>134</v>
      </c>
      <c r="CL1031" t="s">
        <v>115</v>
      </c>
      <c r="CM1031" t="s">
        <v>134</v>
      </c>
      <c r="CN1031" t="s">
        <v>118</v>
      </c>
      <c r="CO1031" t="s">
        <v>132</v>
      </c>
      <c r="CP1031" t="s">
        <v>126</v>
      </c>
      <c r="CQ1031" t="s">
        <v>20544</v>
      </c>
      <c r="CR1031" t="s">
        <v>20545</v>
      </c>
      <c r="CS1031" t="s">
        <v>20546</v>
      </c>
      <c r="CT1031" t="s">
        <v>115</v>
      </c>
      <c r="CU1031" s="13">
        <v>45477.706608796296</v>
      </c>
      <c r="CV1031" s="13"/>
      <c r="CW1031" t="s">
        <v>118</v>
      </c>
      <c r="CX1031" t="s">
        <v>118</v>
      </c>
      <c r="CY1031" t="s">
        <v>132</v>
      </c>
      <c r="CZ1031" t="s">
        <v>115</v>
      </c>
      <c r="DA1031" s="13">
        <v>45494.3908912037</v>
      </c>
      <c r="DB1031" t="s">
        <v>4366</v>
      </c>
      <c r="DC1031" t="s">
        <v>4387</v>
      </c>
      <c r="DD1031" t="s">
        <v>118</v>
      </c>
      <c r="DE1031" t="s">
        <v>163</v>
      </c>
      <c r="DF1031" t="s">
        <v>118</v>
      </c>
      <c r="DG1031" t="s">
        <v>118</v>
      </c>
      <c r="DH1031" t="s">
        <v>118</v>
      </c>
      <c r="DI1031" t="s">
        <v>118</v>
      </c>
      <c r="DJ1031" t="s">
        <v>118</v>
      </c>
      <c r="DK1031" s="13"/>
      <c r="DL1031">
        <v>5180</v>
      </c>
      <c r="DM1031" t="s">
        <v>20533</v>
      </c>
      <c r="DN1031" t="s">
        <v>4388</v>
      </c>
      <c r="DO1031" t="s">
        <v>20368</v>
      </c>
      <c r="DP1031" t="s">
        <v>20543</v>
      </c>
    </row>
    <row r="1032" spans="1:120" x14ac:dyDescent="0.35">
      <c r="A1032">
        <v>9312</v>
      </c>
      <c r="B1032" t="s">
        <v>20547</v>
      </c>
      <c r="C1032" t="s">
        <v>20548</v>
      </c>
      <c r="D1032" t="s">
        <v>20549</v>
      </c>
      <c r="E1032" t="s">
        <v>20550</v>
      </c>
      <c r="F1032" s="12">
        <v>38843</v>
      </c>
      <c r="G1032" t="s">
        <v>20551</v>
      </c>
      <c r="H1032" t="s">
        <v>20552</v>
      </c>
      <c r="I1032" t="s">
        <v>212</v>
      </c>
      <c r="J1032" t="s">
        <v>114</v>
      </c>
      <c r="K1032" t="s">
        <v>125</v>
      </c>
      <c r="L1032" t="s">
        <v>115</v>
      </c>
      <c r="M1032" t="s">
        <v>213</v>
      </c>
      <c r="N1032" t="s">
        <v>117</v>
      </c>
      <c r="O1032" t="s">
        <v>118</v>
      </c>
      <c r="P1032" t="s">
        <v>116</v>
      </c>
      <c r="Q1032" t="s">
        <v>218</v>
      </c>
      <c r="R1032" t="s">
        <v>20553</v>
      </c>
      <c r="S1032" t="s">
        <v>254</v>
      </c>
      <c r="T1032" t="s">
        <v>658</v>
      </c>
      <c r="U1032" t="s">
        <v>20554</v>
      </c>
      <c r="V1032" t="s">
        <v>225</v>
      </c>
      <c r="W1032" t="s">
        <v>20555</v>
      </c>
      <c r="X1032" t="s">
        <v>365</v>
      </c>
      <c r="Y1032" t="s">
        <v>218</v>
      </c>
      <c r="Z1032" t="s">
        <v>219</v>
      </c>
      <c r="AA1032" t="s">
        <v>6371</v>
      </c>
      <c r="AB1032" t="s">
        <v>20556</v>
      </c>
      <c r="AC1032" t="s">
        <v>20557</v>
      </c>
      <c r="AD1032" t="s">
        <v>20557</v>
      </c>
      <c r="AE1032" t="s">
        <v>20558</v>
      </c>
      <c r="AF1032" t="s">
        <v>20559</v>
      </c>
      <c r="AG1032" t="s">
        <v>130</v>
      </c>
      <c r="AH1032" t="s">
        <v>126</v>
      </c>
      <c r="AI1032" t="s">
        <v>226</v>
      </c>
      <c r="AJ1032" t="s">
        <v>128</v>
      </c>
      <c r="AK1032" t="s">
        <v>129</v>
      </c>
      <c r="AL1032" t="s">
        <v>132</v>
      </c>
      <c r="AM1032" t="s">
        <v>131</v>
      </c>
      <c r="AN1032" t="s">
        <v>115</v>
      </c>
      <c r="AO1032" t="s">
        <v>172</v>
      </c>
      <c r="AP1032" t="s">
        <v>132</v>
      </c>
      <c r="AQ1032" t="s">
        <v>135</v>
      </c>
      <c r="AR1032" t="s">
        <v>132</v>
      </c>
      <c r="AS1032" t="s">
        <v>136</v>
      </c>
      <c r="AT1032" t="s">
        <v>115</v>
      </c>
      <c r="AU1032" t="s">
        <v>137</v>
      </c>
      <c r="AV1032" t="s">
        <v>157</v>
      </c>
      <c r="AW1032" t="s">
        <v>139</v>
      </c>
      <c r="AX1032" t="s">
        <v>130</v>
      </c>
      <c r="AY1032" t="s">
        <v>140</v>
      </c>
      <c r="AZ1032" t="s">
        <v>138</v>
      </c>
      <c r="BA1032" t="s">
        <v>141</v>
      </c>
      <c r="BB1032" t="s">
        <v>157</v>
      </c>
      <c r="BC1032" t="s">
        <v>143</v>
      </c>
      <c r="BD1032" t="s">
        <v>144</v>
      </c>
      <c r="BE1032" t="s">
        <v>143</v>
      </c>
      <c r="BF1032" t="s">
        <v>144</v>
      </c>
      <c r="BG1032" t="s">
        <v>118</v>
      </c>
      <c r="BH1032" t="s">
        <v>118</v>
      </c>
      <c r="BI1032" t="s">
        <v>118</v>
      </c>
      <c r="BJ1032" t="s">
        <v>118</v>
      </c>
      <c r="BK1032" t="s">
        <v>118</v>
      </c>
      <c r="BL1032" t="s">
        <v>118</v>
      </c>
      <c r="BM1032" t="s">
        <v>118</v>
      </c>
      <c r="BN1032" t="s">
        <v>118</v>
      </c>
      <c r="BO1032" t="s">
        <v>118</v>
      </c>
      <c r="BP1032" t="s">
        <v>118</v>
      </c>
      <c r="BQ1032" t="s">
        <v>118</v>
      </c>
      <c r="BR1032" t="s">
        <v>118</v>
      </c>
      <c r="BS1032" t="s">
        <v>118</v>
      </c>
      <c r="BT1032" t="s">
        <v>118</v>
      </c>
      <c r="BU1032" s="12"/>
      <c r="BV1032" t="s">
        <v>118</v>
      </c>
      <c r="BW1032" t="s">
        <v>351</v>
      </c>
      <c r="BX1032" t="s">
        <v>118</v>
      </c>
      <c r="BY1032" t="s">
        <v>117</v>
      </c>
      <c r="BZ1032" t="s">
        <v>134</v>
      </c>
      <c r="CA1032" t="s">
        <v>132</v>
      </c>
      <c r="CB1032" t="s">
        <v>130</v>
      </c>
      <c r="CC1032" t="s">
        <v>157</v>
      </c>
      <c r="CD1032" t="s">
        <v>154</v>
      </c>
      <c r="CE1032" t="s">
        <v>308</v>
      </c>
      <c r="CF1032" t="s">
        <v>308</v>
      </c>
      <c r="CG1032" t="s">
        <v>20560</v>
      </c>
      <c r="CH1032">
        <v>25</v>
      </c>
      <c r="CI1032" t="s">
        <v>4362</v>
      </c>
      <c r="CJ1032" t="s">
        <v>148</v>
      </c>
      <c r="CK1032" t="s">
        <v>115</v>
      </c>
      <c r="CL1032" t="s">
        <v>115</v>
      </c>
      <c r="CM1032" t="s">
        <v>134</v>
      </c>
      <c r="CN1032" t="s">
        <v>118</v>
      </c>
      <c r="CO1032" t="s">
        <v>132</v>
      </c>
      <c r="CP1032" t="s">
        <v>126</v>
      </c>
      <c r="CQ1032" t="s">
        <v>20561</v>
      </c>
      <c r="CR1032" t="s">
        <v>20562</v>
      </c>
      <c r="CS1032" t="s">
        <v>20563</v>
      </c>
      <c r="CT1032" t="s">
        <v>115</v>
      </c>
      <c r="CU1032" s="13">
        <v>45477.712962962964</v>
      </c>
      <c r="CV1032" s="13"/>
      <c r="CW1032" t="s">
        <v>118</v>
      </c>
      <c r="CX1032" t="s">
        <v>118</v>
      </c>
      <c r="CY1032" t="s">
        <v>132</v>
      </c>
      <c r="CZ1032" t="s">
        <v>115</v>
      </c>
      <c r="DA1032" s="13">
        <v>45494.453796296293</v>
      </c>
      <c r="DB1032" t="s">
        <v>4366</v>
      </c>
      <c r="DC1032" t="s">
        <v>4367</v>
      </c>
      <c r="DD1032" t="s">
        <v>118</v>
      </c>
      <c r="DE1032" t="s">
        <v>163</v>
      </c>
      <c r="DF1032" t="s">
        <v>118</v>
      </c>
      <c r="DG1032" t="s">
        <v>118</v>
      </c>
      <c r="DH1032" t="s">
        <v>118</v>
      </c>
      <c r="DI1032" t="s">
        <v>118</v>
      </c>
      <c r="DJ1032" t="s">
        <v>118</v>
      </c>
      <c r="DK1032" s="13"/>
      <c r="DL1032">
        <v>5181</v>
      </c>
      <c r="DM1032" t="s">
        <v>20547</v>
      </c>
      <c r="DN1032" t="s">
        <v>895</v>
      </c>
      <c r="DO1032" t="s">
        <v>20306</v>
      </c>
      <c r="DP1032" t="s">
        <v>20560</v>
      </c>
    </row>
    <row r="1033" spans="1:120" x14ac:dyDescent="0.35">
      <c r="A1033">
        <v>9313</v>
      </c>
      <c r="B1033" t="s">
        <v>20564</v>
      </c>
      <c r="C1033" t="s">
        <v>20565</v>
      </c>
      <c r="D1033" t="s">
        <v>20566</v>
      </c>
      <c r="E1033" t="s">
        <v>20567</v>
      </c>
      <c r="F1033" s="12">
        <v>38950</v>
      </c>
      <c r="G1033" t="s">
        <v>20568</v>
      </c>
      <c r="H1033" t="s">
        <v>20569</v>
      </c>
      <c r="I1033" t="s">
        <v>113</v>
      </c>
      <c r="J1033" t="s">
        <v>177</v>
      </c>
      <c r="K1033" t="s">
        <v>115</v>
      </c>
      <c r="L1033" t="s">
        <v>115</v>
      </c>
      <c r="M1033" t="s">
        <v>116</v>
      </c>
      <c r="N1033" t="s">
        <v>117</v>
      </c>
      <c r="O1033" t="s">
        <v>118</v>
      </c>
      <c r="P1033" t="s">
        <v>116</v>
      </c>
      <c r="Q1033" t="s">
        <v>149</v>
      </c>
      <c r="R1033" t="s">
        <v>246</v>
      </c>
      <c r="S1033" t="s">
        <v>247</v>
      </c>
      <c r="T1033" t="s">
        <v>248</v>
      </c>
      <c r="U1033" t="s">
        <v>20570</v>
      </c>
      <c r="V1033" t="s">
        <v>20571</v>
      </c>
      <c r="W1033" t="s">
        <v>579</v>
      </c>
      <c r="X1033" t="s">
        <v>580</v>
      </c>
      <c r="Y1033" t="s">
        <v>218</v>
      </c>
      <c r="Z1033" t="s">
        <v>291</v>
      </c>
      <c r="AA1033" t="s">
        <v>537</v>
      </c>
      <c r="AB1033" t="s">
        <v>20572</v>
      </c>
      <c r="AC1033" t="s">
        <v>20573</v>
      </c>
      <c r="AD1033" t="s">
        <v>20573</v>
      </c>
      <c r="AE1033" t="s">
        <v>20574</v>
      </c>
      <c r="AF1033" t="s">
        <v>185</v>
      </c>
      <c r="AG1033" t="s">
        <v>125</v>
      </c>
      <c r="AH1033" t="s">
        <v>126</v>
      </c>
      <c r="AI1033" t="s">
        <v>226</v>
      </c>
      <c r="AJ1033" t="s">
        <v>128</v>
      </c>
      <c r="AK1033" t="s">
        <v>129</v>
      </c>
      <c r="AL1033" t="s">
        <v>132</v>
      </c>
      <c r="AM1033" t="s">
        <v>131</v>
      </c>
      <c r="AN1033" t="s">
        <v>132</v>
      </c>
      <c r="AO1033" t="s">
        <v>133</v>
      </c>
      <c r="AP1033" t="s">
        <v>132</v>
      </c>
      <c r="AQ1033" t="s">
        <v>135</v>
      </c>
      <c r="AR1033" t="s">
        <v>125</v>
      </c>
      <c r="AS1033" t="s">
        <v>136</v>
      </c>
      <c r="AT1033" t="s">
        <v>125</v>
      </c>
      <c r="AU1033" t="s">
        <v>137</v>
      </c>
      <c r="AV1033" t="s">
        <v>138</v>
      </c>
      <c r="AW1033" t="s">
        <v>139</v>
      </c>
      <c r="AX1033" t="s">
        <v>157</v>
      </c>
      <c r="AY1033" t="s">
        <v>140</v>
      </c>
      <c r="AZ1033" t="s">
        <v>138</v>
      </c>
      <c r="BA1033" t="s">
        <v>141</v>
      </c>
      <c r="BB1033" t="s">
        <v>142</v>
      </c>
      <c r="BC1033" t="s">
        <v>143</v>
      </c>
      <c r="BD1033" t="s">
        <v>144</v>
      </c>
      <c r="BE1033" t="s">
        <v>143</v>
      </c>
      <c r="BF1033" t="s">
        <v>144</v>
      </c>
      <c r="BG1033" t="s">
        <v>118</v>
      </c>
      <c r="BH1033" t="s">
        <v>118</v>
      </c>
      <c r="BI1033" t="s">
        <v>118</v>
      </c>
      <c r="BJ1033" t="s">
        <v>118</v>
      </c>
      <c r="BK1033" t="s">
        <v>118</v>
      </c>
      <c r="BL1033" t="s">
        <v>118</v>
      </c>
      <c r="BM1033" t="s">
        <v>118</v>
      </c>
      <c r="BN1033" t="s">
        <v>118</v>
      </c>
      <c r="BO1033" t="s">
        <v>118</v>
      </c>
      <c r="BP1033" t="s">
        <v>118</v>
      </c>
      <c r="BQ1033" t="s">
        <v>118</v>
      </c>
      <c r="BR1033" t="s">
        <v>118</v>
      </c>
      <c r="BS1033" t="s">
        <v>118</v>
      </c>
      <c r="BT1033" t="s">
        <v>118</v>
      </c>
      <c r="BU1033" s="12"/>
      <c r="BV1033" t="s">
        <v>118</v>
      </c>
      <c r="BW1033" t="s">
        <v>145</v>
      </c>
      <c r="BX1033" t="s">
        <v>118</v>
      </c>
      <c r="BY1033" t="s">
        <v>117</v>
      </c>
      <c r="BZ1033" t="s">
        <v>134</v>
      </c>
      <c r="CA1033" t="s">
        <v>134</v>
      </c>
      <c r="CB1033" t="s">
        <v>130</v>
      </c>
      <c r="CC1033" t="s">
        <v>130</v>
      </c>
      <c r="CD1033" t="s">
        <v>138</v>
      </c>
      <c r="CE1033" t="s">
        <v>709</v>
      </c>
      <c r="CF1033" t="s">
        <v>20575</v>
      </c>
      <c r="CG1033" t="s">
        <v>20576</v>
      </c>
      <c r="CH1033">
        <v>25</v>
      </c>
      <c r="CI1033" t="s">
        <v>4362</v>
      </c>
      <c r="CJ1033" t="s">
        <v>204</v>
      </c>
      <c r="CK1033" t="s">
        <v>125</v>
      </c>
      <c r="CL1033" t="s">
        <v>132</v>
      </c>
      <c r="CM1033" t="s">
        <v>134</v>
      </c>
      <c r="CN1033" t="s">
        <v>118</v>
      </c>
      <c r="CO1033" t="s">
        <v>132</v>
      </c>
      <c r="CP1033" t="s">
        <v>126</v>
      </c>
      <c r="CQ1033" t="s">
        <v>20577</v>
      </c>
      <c r="CR1033" t="s">
        <v>20578</v>
      </c>
      <c r="CS1033" t="s">
        <v>20579</v>
      </c>
      <c r="CT1033" t="s">
        <v>115</v>
      </c>
      <c r="CU1033" s="13">
        <v>45477.902581018519</v>
      </c>
      <c r="CV1033" s="13"/>
      <c r="CW1033" t="s">
        <v>118</v>
      </c>
      <c r="CX1033" t="s">
        <v>118</v>
      </c>
      <c r="CY1033" t="s">
        <v>132</v>
      </c>
      <c r="CZ1033" t="s">
        <v>115</v>
      </c>
      <c r="DA1033" s="13">
        <v>45494.341828703706</v>
      </c>
      <c r="DB1033" t="s">
        <v>4366</v>
      </c>
      <c r="DC1033" t="s">
        <v>4387</v>
      </c>
      <c r="DD1033" t="s">
        <v>118</v>
      </c>
      <c r="DE1033" t="s">
        <v>117</v>
      </c>
      <c r="DF1033" t="s">
        <v>118</v>
      </c>
      <c r="DG1033" t="s">
        <v>118</v>
      </c>
      <c r="DH1033" t="s">
        <v>118</v>
      </c>
      <c r="DI1033" t="s">
        <v>118</v>
      </c>
      <c r="DJ1033" t="s">
        <v>118</v>
      </c>
      <c r="DK1033" s="13"/>
      <c r="DL1033">
        <v>5182</v>
      </c>
      <c r="DM1033" t="s">
        <v>20564</v>
      </c>
      <c r="DN1033" t="s">
        <v>4388</v>
      </c>
      <c r="DO1033" t="s">
        <v>20580</v>
      </c>
      <c r="DP1033" t="s">
        <v>20576</v>
      </c>
    </row>
    <row r="1034" spans="1:120" x14ac:dyDescent="0.35">
      <c r="A1034">
        <v>9314</v>
      </c>
      <c r="B1034" t="s">
        <v>20581</v>
      </c>
      <c r="C1034" t="s">
        <v>20582</v>
      </c>
      <c r="D1034" t="s">
        <v>20583</v>
      </c>
      <c r="E1034" t="s">
        <v>20584</v>
      </c>
      <c r="F1034" s="12">
        <v>38847</v>
      </c>
      <c r="G1034" t="s">
        <v>118</v>
      </c>
      <c r="H1034" t="s">
        <v>118</v>
      </c>
      <c r="I1034" t="s">
        <v>411</v>
      </c>
      <c r="J1034" t="s">
        <v>114</v>
      </c>
      <c r="K1034" t="s">
        <v>125</v>
      </c>
      <c r="L1034" t="s">
        <v>115</v>
      </c>
      <c r="M1034" t="s">
        <v>213</v>
      </c>
      <c r="N1034" t="s">
        <v>117</v>
      </c>
      <c r="O1034" t="s">
        <v>118</v>
      </c>
      <c r="P1034" t="s">
        <v>116</v>
      </c>
      <c r="Q1034" t="s">
        <v>167</v>
      </c>
      <c r="R1034" t="s">
        <v>253</v>
      </c>
      <c r="S1034" t="s">
        <v>192</v>
      </c>
      <c r="T1034" t="s">
        <v>4719</v>
      </c>
      <c r="U1034" t="s">
        <v>20585</v>
      </c>
      <c r="V1034" t="s">
        <v>20586</v>
      </c>
      <c r="W1034" t="s">
        <v>168</v>
      </c>
      <c r="X1034" t="s">
        <v>4542</v>
      </c>
      <c r="Y1034" t="s">
        <v>167</v>
      </c>
      <c r="Z1034" t="s">
        <v>4543</v>
      </c>
      <c r="AA1034" t="s">
        <v>4777</v>
      </c>
      <c r="AB1034" t="s">
        <v>20587</v>
      </c>
      <c r="AC1034" t="s">
        <v>20587</v>
      </c>
      <c r="AD1034" t="s">
        <v>20588</v>
      </c>
      <c r="AE1034" t="s">
        <v>20589</v>
      </c>
      <c r="AF1034" t="s">
        <v>20590</v>
      </c>
      <c r="AG1034" t="s">
        <v>142</v>
      </c>
      <c r="AH1034" t="s">
        <v>126</v>
      </c>
      <c r="AI1034" t="s">
        <v>226</v>
      </c>
      <c r="AJ1034" t="s">
        <v>128</v>
      </c>
      <c r="AK1034" t="s">
        <v>129</v>
      </c>
      <c r="AL1034" t="s">
        <v>125</v>
      </c>
      <c r="AM1034" t="s">
        <v>131</v>
      </c>
      <c r="AN1034" t="s">
        <v>115</v>
      </c>
      <c r="AO1034" t="s">
        <v>172</v>
      </c>
      <c r="AP1034" t="s">
        <v>115</v>
      </c>
      <c r="AQ1034" t="s">
        <v>135</v>
      </c>
      <c r="AR1034" t="s">
        <v>125</v>
      </c>
      <c r="AS1034" t="s">
        <v>136</v>
      </c>
      <c r="AT1034" t="s">
        <v>115</v>
      </c>
      <c r="AU1034" t="s">
        <v>156</v>
      </c>
      <c r="AV1034" t="s">
        <v>132</v>
      </c>
      <c r="AW1034" t="s">
        <v>137</v>
      </c>
      <c r="AX1034" t="s">
        <v>154</v>
      </c>
      <c r="AY1034" t="s">
        <v>9166</v>
      </c>
      <c r="AZ1034" t="s">
        <v>125</v>
      </c>
      <c r="BA1034" t="s">
        <v>399</v>
      </c>
      <c r="BB1034" t="s">
        <v>157</v>
      </c>
      <c r="BC1034" t="s">
        <v>143</v>
      </c>
      <c r="BD1034" t="s">
        <v>144</v>
      </c>
      <c r="BE1034" t="s">
        <v>143</v>
      </c>
      <c r="BF1034" t="s">
        <v>144</v>
      </c>
      <c r="BG1034" t="s">
        <v>118</v>
      </c>
      <c r="BH1034" t="s">
        <v>118</v>
      </c>
      <c r="BI1034" t="s">
        <v>118</v>
      </c>
      <c r="BJ1034" t="s">
        <v>118</v>
      </c>
      <c r="BK1034" t="s">
        <v>118</v>
      </c>
      <c r="BL1034" t="s">
        <v>118</v>
      </c>
      <c r="BM1034" t="s">
        <v>118</v>
      </c>
      <c r="BN1034" t="s">
        <v>118</v>
      </c>
      <c r="BO1034" t="s">
        <v>118</v>
      </c>
      <c r="BP1034" t="s">
        <v>118</v>
      </c>
      <c r="BQ1034" t="s">
        <v>118</v>
      </c>
      <c r="BR1034" t="s">
        <v>118</v>
      </c>
      <c r="BS1034" t="s">
        <v>118</v>
      </c>
      <c r="BT1034" t="s">
        <v>118</v>
      </c>
      <c r="BU1034" s="12"/>
      <c r="BV1034" t="s">
        <v>118</v>
      </c>
      <c r="BW1034" t="s">
        <v>351</v>
      </c>
      <c r="BX1034" t="s">
        <v>118</v>
      </c>
      <c r="BY1034" t="s">
        <v>163</v>
      </c>
      <c r="BZ1034" t="s">
        <v>134</v>
      </c>
      <c r="CA1034" t="s">
        <v>130</v>
      </c>
      <c r="CB1034" t="s">
        <v>115</v>
      </c>
      <c r="CC1034" t="s">
        <v>125</v>
      </c>
      <c r="CD1034" t="s">
        <v>154</v>
      </c>
      <c r="CE1034" t="s">
        <v>262</v>
      </c>
      <c r="CF1034" t="s">
        <v>20591</v>
      </c>
      <c r="CG1034" t="s">
        <v>20592</v>
      </c>
      <c r="CH1034">
        <v>25</v>
      </c>
      <c r="CI1034" t="s">
        <v>4362</v>
      </c>
      <c r="CJ1034" t="s">
        <v>148</v>
      </c>
      <c r="CK1034" t="s">
        <v>130</v>
      </c>
      <c r="CL1034" t="s">
        <v>132</v>
      </c>
      <c r="CM1034" t="s">
        <v>134</v>
      </c>
      <c r="CN1034" t="s">
        <v>118</v>
      </c>
      <c r="CO1034" t="s">
        <v>132</v>
      </c>
      <c r="CP1034" t="s">
        <v>126</v>
      </c>
      <c r="CQ1034" t="s">
        <v>20593</v>
      </c>
      <c r="CR1034" t="s">
        <v>20594</v>
      </c>
      <c r="CS1034" t="s">
        <v>20595</v>
      </c>
      <c r="CT1034" t="s">
        <v>115</v>
      </c>
      <c r="CU1034" s="13">
        <v>45477.793368055558</v>
      </c>
      <c r="CV1034" s="13"/>
      <c r="CW1034" t="s">
        <v>118</v>
      </c>
      <c r="CX1034" t="s">
        <v>118</v>
      </c>
      <c r="CY1034" t="s">
        <v>132</v>
      </c>
      <c r="CZ1034" t="s">
        <v>115</v>
      </c>
      <c r="DA1034" s="13">
        <v>45494.416631944441</v>
      </c>
      <c r="DB1034" t="s">
        <v>4366</v>
      </c>
      <c r="DC1034" t="s">
        <v>4367</v>
      </c>
      <c r="DD1034" t="s">
        <v>118</v>
      </c>
      <c r="DE1034" t="s">
        <v>163</v>
      </c>
      <c r="DF1034" t="s">
        <v>118</v>
      </c>
      <c r="DG1034" t="s">
        <v>118</v>
      </c>
      <c r="DH1034" t="s">
        <v>118</v>
      </c>
      <c r="DI1034" t="s">
        <v>118</v>
      </c>
      <c r="DJ1034" t="s">
        <v>118</v>
      </c>
      <c r="DK1034" s="13"/>
      <c r="DL1034">
        <v>5183</v>
      </c>
      <c r="DM1034" t="s">
        <v>20581</v>
      </c>
      <c r="DN1034" t="s">
        <v>895</v>
      </c>
      <c r="DO1034" t="s">
        <v>20306</v>
      </c>
      <c r="DP1034" t="s">
        <v>20592</v>
      </c>
    </row>
    <row r="1035" spans="1:120" x14ac:dyDescent="0.35">
      <c r="A1035">
        <v>9315</v>
      </c>
      <c r="B1035" t="s">
        <v>20596</v>
      </c>
      <c r="C1035" t="s">
        <v>20597</v>
      </c>
      <c r="D1035" t="s">
        <v>20598</v>
      </c>
      <c r="E1035" t="s">
        <v>20599</v>
      </c>
      <c r="F1035" s="12">
        <v>38986</v>
      </c>
      <c r="G1035" t="s">
        <v>20600</v>
      </c>
      <c r="H1035" t="s">
        <v>20601</v>
      </c>
      <c r="I1035" t="s">
        <v>165</v>
      </c>
      <c r="J1035" t="s">
        <v>114</v>
      </c>
      <c r="K1035" t="s">
        <v>115</v>
      </c>
      <c r="L1035" t="s">
        <v>115</v>
      </c>
      <c r="M1035" t="s">
        <v>166</v>
      </c>
      <c r="N1035" t="s">
        <v>117</v>
      </c>
      <c r="O1035" t="s">
        <v>118</v>
      </c>
      <c r="P1035" t="s">
        <v>116</v>
      </c>
      <c r="Q1035" t="s">
        <v>233</v>
      </c>
      <c r="R1035" t="s">
        <v>16989</v>
      </c>
      <c r="S1035" t="s">
        <v>386</v>
      </c>
      <c r="T1035" t="s">
        <v>485</v>
      </c>
      <c r="U1035" t="s">
        <v>20602</v>
      </c>
      <c r="V1035" t="s">
        <v>20603</v>
      </c>
      <c r="W1035" t="s">
        <v>641</v>
      </c>
      <c r="X1035" t="s">
        <v>642</v>
      </c>
      <c r="Y1035" t="s">
        <v>233</v>
      </c>
      <c r="Z1035" t="s">
        <v>643</v>
      </c>
      <c r="AA1035" t="s">
        <v>644</v>
      </c>
      <c r="AB1035" t="s">
        <v>20604</v>
      </c>
      <c r="AC1035" t="s">
        <v>20605</v>
      </c>
      <c r="AD1035" t="s">
        <v>20605</v>
      </c>
      <c r="AE1035" t="s">
        <v>20606</v>
      </c>
      <c r="AF1035" t="s">
        <v>310</v>
      </c>
      <c r="AG1035" t="s">
        <v>125</v>
      </c>
      <c r="AH1035" t="s">
        <v>126</v>
      </c>
      <c r="AI1035" t="s">
        <v>226</v>
      </c>
      <c r="AJ1035" t="s">
        <v>128</v>
      </c>
      <c r="AK1035" t="s">
        <v>129</v>
      </c>
      <c r="AL1035" t="s">
        <v>132</v>
      </c>
      <c r="AM1035" t="s">
        <v>131</v>
      </c>
      <c r="AN1035" t="s">
        <v>134</v>
      </c>
      <c r="AO1035" t="s">
        <v>133</v>
      </c>
      <c r="AP1035" t="s">
        <v>132</v>
      </c>
      <c r="AQ1035" t="s">
        <v>135</v>
      </c>
      <c r="AR1035" t="s">
        <v>132</v>
      </c>
      <c r="AS1035" t="s">
        <v>136</v>
      </c>
      <c r="AT1035" t="s">
        <v>115</v>
      </c>
      <c r="AU1035" t="s">
        <v>137</v>
      </c>
      <c r="AV1035" t="s">
        <v>132</v>
      </c>
      <c r="AW1035" t="s">
        <v>139</v>
      </c>
      <c r="AX1035" t="s">
        <v>130</v>
      </c>
      <c r="AY1035" t="s">
        <v>140</v>
      </c>
      <c r="AZ1035" t="s">
        <v>132</v>
      </c>
      <c r="BA1035" t="s">
        <v>141</v>
      </c>
      <c r="BB1035" t="s">
        <v>130</v>
      </c>
      <c r="BC1035" t="s">
        <v>143</v>
      </c>
      <c r="BD1035" t="s">
        <v>144</v>
      </c>
      <c r="BE1035" t="s">
        <v>143</v>
      </c>
      <c r="BF1035" t="s">
        <v>144</v>
      </c>
      <c r="BG1035" t="s">
        <v>118</v>
      </c>
      <c r="BH1035" t="s">
        <v>118</v>
      </c>
      <c r="BI1035" t="s">
        <v>118</v>
      </c>
      <c r="BJ1035" t="s">
        <v>118</v>
      </c>
      <c r="BK1035" t="s">
        <v>118</v>
      </c>
      <c r="BL1035" t="s">
        <v>118</v>
      </c>
      <c r="BM1035" t="s">
        <v>118</v>
      </c>
      <c r="BN1035" t="s">
        <v>118</v>
      </c>
      <c r="BO1035" t="s">
        <v>118</v>
      </c>
      <c r="BP1035" t="s">
        <v>118</v>
      </c>
      <c r="BQ1035" t="s">
        <v>118</v>
      </c>
      <c r="BR1035" t="s">
        <v>118</v>
      </c>
      <c r="BS1035" t="s">
        <v>118</v>
      </c>
      <c r="BT1035" t="s">
        <v>118</v>
      </c>
      <c r="BU1035" s="12"/>
      <c r="BV1035" t="s">
        <v>118</v>
      </c>
      <c r="BW1035" t="s">
        <v>375</v>
      </c>
      <c r="BX1035" t="s">
        <v>118</v>
      </c>
      <c r="BY1035" t="s">
        <v>117</v>
      </c>
      <c r="BZ1035" t="s">
        <v>115</v>
      </c>
      <c r="CA1035" t="s">
        <v>115</v>
      </c>
      <c r="CB1035" t="s">
        <v>157</v>
      </c>
      <c r="CC1035" t="s">
        <v>138</v>
      </c>
      <c r="CD1035" t="s">
        <v>128</v>
      </c>
      <c r="CE1035" t="s">
        <v>6149</v>
      </c>
      <c r="CF1035" t="s">
        <v>8487</v>
      </c>
      <c r="CG1035" t="s">
        <v>20607</v>
      </c>
      <c r="CH1035">
        <v>25</v>
      </c>
      <c r="CI1035" t="s">
        <v>4362</v>
      </c>
      <c r="CJ1035" t="s">
        <v>232</v>
      </c>
      <c r="CK1035" t="s">
        <v>132</v>
      </c>
      <c r="CL1035" t="s">
        <v>132</v>
      </c>
      <c r="CM1035" t="s">
        <v>134</v>
      </c>
      <c r="CN1035" t="s">
        <v>118</v>
      </c>
      <c r="CO1035" t="s">
        <v>132</v>
      </c>
      <c r="CP1035" t="s">
        <v>126</v>
      </c>
      <c r="CQ1035" t="s">
        <v>20608</v>
      </c>
      <c r="CR1035" t="s">
        <v>20609</v>
      </c>
      <c r="CS1035" t="s">
        <v>20610</v>
      </c>
      <c r="CT1035" t="s">
        <v>115</v>
      </c>
      <c r="CU1035" s="13">
        <v>45477.704780092594</v>
      </c>
      <c r="CV1035" s="13"/>
      <c r="CW1035" t="s">
        <v>118</v>
      </c>
      <c r="CX1035" t="s">
        <v>118</v>
      </c>
      <c r="CY1035" t="s">
        <v>132</v>
      </c>
      <c r="CZ1035" t="s">
        <v>115</v>
      </c>
      <c r="DA1035" s="13">
        <v>45494.325949074075</v>
      </c>
      <c r="DB1035" t="s">
        <v>4366</v>
      </c>
      <c r="DC1035" t="s">
        <v>4367</v>
      </c>
      <c r="DD1035" t="s">
        <v>118</v>
      </c>
      <c r="DE1035" t="s">
        <v>163</v>
      </c>
      <c r="DF1035" t="s">
        <v>118</v>
      </c>
      <c r="DG1035" t="s">
        <v>118</v>
      </c>
      <c r="DH1035" t="s">
        <v>118</v>
      </c>
      <c r="DI1035" t="s">
        <v>118</v>
      </c>
      <c r="DJ1035" t="s">
        <v>118</v>
      </c>
      <c r="DK1035" s="13"/>
      <c r="DL1035">
        <v>5184</v>
      </c>
      <c r="DM1035" t="s">
        <v>20596</v>
      </c>
      <c r="DN1035" t="s">
        <v>895</v>
      </c>
      <c r="DO1035" t="s">
        <v>20306</v>
      </c>
      <c r="DP1035" t="s">
        <v>20607</v>
      </c>
    </row>
    <row r="1036" spans="1:120" x14ac:dyDescent="0.35">
      <c r="A1036">
        <v>9316</v>
      </c>
      <c r="B1036" t="s">
        <v>20611</v>
      </c>
      <c r="C1036" t="s">
        <v>20612</v>
      </c>
      <c r="D1036" t="s">
        <v>20613</v>
      </c>
      <c r="E1036" t="s">
        <v>20614</v>
      </c>
      <c r="F1036" s="12">
        <v>39083</v>
      </c>
      <c r="G1036" t="s">
        <v>20615</v>
      </c>
      <c r="H1036" t="s">
        <v>20616</v>
      </c>
      <c r="I1036" t="s">
        <v>212</v>
      </c>
      <c r="J1036" t="s">
        <v>177</v>
      </c>
      <c r="K1036" t="s">
        <v>125</v>
      </c>
      <c r="L1036" t="s">
        <v>115</v>
      </c>
      <c r="M1036" t="s">
        <v>213</v>
      </c>
      <c r="N1036" t="s">
        <v>117</v>
      </c>
      <c r="O1036" t="s">
        <v>118</v>
      </c>
      <c r="P1036" t="s">
        <v>116</v>
      </c>
      <c r="Q1036" t="s">
        <v>119</v>
      </c>
      <c r="R1036" t="s">
        <v>20617</v>
      </c>
      <c r="S1036" t="s">
        <v>8559</v>
      </c>
      <c r="T1036" t="s">
        <v>553</v>
      </c>
      <c r="U1036" t="s">
        <v>20618</v>
      </c>
      <c r="V1036" t="s">
        <v>20619</v>
      </c>
      <c r="W1036" t="s">
        <v>256</v>
      </c>
      <c r="X1036" t="s">
        <v>368</v>
      </c>
      <c r="Y1036" t="s">
        <v>119</v>
      </c>
      <c r="Z1036" t="s">
        <v>123</v>
      </c>
      <c r="AA1036" t="s">
        <v>369</v>
      </c>
      <c r="AB1036" t="s">
        <v>20620</v>
      </c>
      <c r="AC1036" t="s">
        <v>20620</v>
      </c>
      <c r="AD1036" t="s">
        <v>20620</v>
      </c>
      <c r="AE1036" t="s">
        <v>20621</v>
      </c>
      <c r="AF1036" t="s">
        <v>185</v>
      </c>
      <c r="AG1036" t="s">
        <v>157</v>
      </c>
      <c r="AH1036" t="s">
        <v>126</v>
      </c>
      <c r="AI1036" t="s">
        <v>226</v>
      </c>
      <c r="AJ1036" t="s">
        <v>171</v>
      </c>
      <c r="AK1036" t="s">
        <v>129</v>
      </c>
      <c r="AL1036" t="s">
        <v>132</v>
      </c>
      <c r="AM1036" t="s">
        <v>131</v>
      </c>
      <c r="AN1036" t="s">
        <v>115</v>
      </c>
      <c r="AO1036" t="s">
        <v>172</v>
      </c>
      <c r="AP1036" t="s">
        <v>132</v>
      </c>
      <c r="AQ1036" t="s">
        <v>135</v>
      </c>
      <c r="AR1036" t="s">
        <v>132</v>
      </c>
      <c r="AS1036" t="s">
        <v>136</v>
      </c>
      <c r="AT1036" t="s">
        <v>115</v>
      </c>
      <c r="AU1036" t="s">
        <v>137</v>
      </c>
      <c r="AV1036" t="s">
        <v>125</v>
      </c>
      <c r="AW1036" t="s">
        <v>173</v>
      </c>
      <c r="AX1036" t="s">
        <v>115</v>
      </c>
      <c r="AY1036" t="s">
        <v>139</v>
      </c>
      <c r="AZ1036" t="s">
        <v>130</v>
      </c>
      <c r="BA1036" t="s">
        <v>140</v>
      </c>
      <c r="BB1036" t="s">
        <v>157</v>
      </c>
      <c r="BC1036" t="s">
        <v>141</v>
      </c>
      <c r="BD1036" t="s">
        <v>130</v>
      </c>
      <c r="BE1036" t="s">
        <v>143</v>
      </c>
      <c r="BF1036" t="s">
        <v>144</v>
      </c>
      <c r="BG1036" t="s">
        <v>118</v>
      </c>
      <c r="BH1036" t="s">
        <v>118</v>
      </c>
      <c r="BI1036" t="s">
        <v>118</v>
      </c>
      <c r="BJ1036" t="s">
        <v>118</v>
      </c>
      <c r="BK1036" t="s">
        <v>118</v>
      </c>
      <c r="BL1036" t="s">
        <v>118</v>
      </c>
      <c r="BM1036" t="s">
        <v>118</v>
      </c>
      <c r="BN1036" t="s">
        <v>118</v>
      </c>
      <c r="BO1036" t="s">
        <v>118</v>
      </c>
      <c r="BP1036" t="s">
        <v>118</v>
      </c>
      <c r="BQ1036" t="s">
        <v>118</v>
      </c>
      <c r="BR1036" t="s">
        <v>118</v>
      </c>
      <c r="BS1036" t="s">
        <v>118</v>
      </c>
      <c r="BT1036" t="s">
        <v>118</v>
      </c>
      <c r="BU1036" s="12"/>
      <c r="BV1036" t="s">
        <v>118</v>
      </c>
      <c r="BW1036" t="s">
        <v>351</v>
      </c>
      <c r="BX1036" t="s">
        <v>118</v>
      </c>
      <c r="BY1036" t="s">
        <v>117</v>
      </c>
      <c r="BZ1036" t="s">
        <v>134</v>
      </c>
      <c r="CA1036" t="s">
        <v>130</v>
      </c>
      <c r="CB1036" t="s">
        <v>130</v>
      </c>
      <c r="CC1036" t="s">
        <v>142</v>
      </c>
      <c r="CD1036" t="s">
        <v>171</v>
      </c>
      <c r="CE1036" t="s">
        <v>623</v>
      </c>
      <c r="CF1036" t="s">
        <v>6819</v>
      </c>
      <c r="CG1036" t="s">
        <v>20622</v>
      </c>
      <c r="CH1036">
        <v>25</v>
      </c>
      <c r="CI1036" t="s">
        <v>4362</v>
      </c>
      <c r="CJ1036" t="s">
        <v>148</v>
      </c>
      <c r="CK1036" t="s">
        <v>130</v>
      </c>
      <c r="CL1036" t="s">
        <v>130</v>
      </c>
      <c r="CM1036" t="s">
        <v>134</v>
      </c>
      <c r="CN1036" t="s">
        <v>118</v>
      </c>
      <c r="CO1036" t="s">
        <v>132</v>
      </c>
      <c r="CP1036" t="s">
        <v>126</v>
      </c>
      <c r="CQ1036" t="s">
        <v>20623</v>
      </c>
      <c r="CR1036" t="s">
        <v>20624</v>
      </c>
      <c r="CS1036" t="s">
        <v>20625</v>
      </c>
      <c r="CT1036" t="s">
        <v>115</v>
      </c>
      <c r="CU1036" s="13">
        <v>45477.866967592592</v>
      </c>
      <c r="CV1036" s="13"/>
      <c r="CW1036" t="s">
        <v>118</v>
      </c>
      <c r="CX1036" t="s">
        <v>118</v>
      </c>
      <c r="CY1036" t="s">
        <v>132</v>
      </c>
      <c r="CZ1036" t="s">
        <v>115</v>
      </c>
      <c r="DA1036" s="13">
        <v>45494.387372685182</v>
      </c>
      <c r="DB1036" t="s">
        <v>4366</v>
      </c>
      <c r="DC1036" t="s">
        <v>4387</v>
      </c>
      <c r="DD1036" t="s">
        <v>118</v>
      </c>
      <c r="DE1036" t="s">
        <v>117</v>
      </c>
      <c r="DF1036" t="s">
        <v>118</v>
      </c>
      <c r="DG1036" t="s">
        <v>118</v>
      </c>
      <c r="DH1036" t="s">
        <v>118</v>
      </c>
      <c r="DI1036" t="s">
        <v>118</v>
      </c>
      <c r="DJ1036" t="s">
        <v>118</v>
      </c>
      <c r="DK1036" s="13"/>
      <c r="DL1036">
        <v>5185</v>
      </c>
      <c r="DM1036" t="s">
        <v>20611</v>
      </c>
      <c r="DN1036" t="s">
        <v>4388</v>
      </c>
      <c r="DO1036" t="s">
        <v>20368</v>
      </c>
      <c r="DP1036" t="s">
        <v>20622</v>
      </c>
    </row>
    <row r="1037" spans="1:120" x14ac:dyDescent="0.35">
      <c r="A1037">
        <v>9317</v>
      </c>
      <c r="B1037" t="s">
        <v>20626</v>
      </c>
      <c r="C1037" t="s">
        <v>20627</v>
      </c>
      <c r="D1037" t="s">
        <v>20628</v>
      </c>
      <c r="E1037" t="s">
        <v>20629</v>
      </c>
      <c r="F1037" s="12">
        <v>38847</v>
      </c>
      <c r="G1037" t="s">
        <v>20630</v>
      </c>
      <c r="H1037" t="s">
        <v>20631</v>
      </c>
      <c r="I1037" t="s">
        <v>113</v>
      </c>
      <c r="J1037" t="s">
        <v>177</v>
      </c>
      <c r="K1037" t="s">
        <v>115</v>
      </c>
      <c r="L1037" t="s">
        <v>115</v>
      </c>
      <c r="M1037" t="s">
        <v>116</v>
      </c>
      <c r="N1037" t="s">
        <v>117</v>
      </c>
      <c r="O1037" t="s">
        <v>118</v>
      </c>
      <c r="P1037" t="s">
        <v>116</v>
      </c>
      <c r="Q1037" t="s">
        <v>307</v>
      </c>
      <c r="R1037" t="s">
        <v>445</v>
      </c>
      <c r="S1037" t="s">
        <v>224</v>
      </c>
      <c r="T1037" t="s">
        <v>423</v>
      </c>
      <c r="U1037" t="s">
        <v>20632</v>
      </c>
      <c r="V1037" t="s">
        <v>20633</v>
      </c>
      <c r="W1037" t="s">
        <v>397</v>
      </c>
      <c r="X1037" t="s">
        <v>18365</v>
      </c>
      <c r="Y1037" t="s">
        <v>300</v>
      </c>
      <c r="Z1037" t="s">
        <v>118</v>
      </c>
      <c r="AA1037" t="s">
        <v>118</v>
      </c>
      <c r="AB1037" t="s">
        <v>20634</v>
      </c>
      <c r="AC1037" t="s">
        <v>118</v>
      </c>
      <c r="AD1037" t="s">
        <v>20635</v>
      </c>
      <c r="AE1037" t="s">
        <v>20636</v>
      </c>
      <c r="AF1037" t="s">
        <v>15774</v>
      </c>
      <c r="AG1037" t="s">
        <v>157</v>
      </c>
      <c r="AH1037" t="s">
        <v>126</v>
      </c>
      <c r="AI1037" t="s">
        <v>226</v>
      </c>
      <c r="AJ1037" t="s">
        <v>128</v>
      </c>
      <c r="AK1037" t="s">
        <v>129</v>
      </c>
      <c r="AL1037" t="s">
        <v>130</v>
      </c>
      <c r="AM1037" t="s">
        <v>131</v>
      </c>
      <c r="AN1037" t="s">
        <v>134</v>
      </c>
      <c r="AO1037" t="s">
        <v>133</v>
      </c>
      <c r="AP1037" t="s">
        <v>115</v>
      </c>
      <c r="AQ1037" t="s">
        <v>135</v>
      </c>
      <c r="AR1037" t="s">
        <v>134</v>
      </c>
      <c r="AS1037" t="s">
        <v>136</v>
      </c>
      <c r="AT1037" t="s">
        <v>134</v>
      </c>
      <c r="AU1037" t="s">
        <v>137</v>
      </c>
      <c r="AV1037" t="s">
        <v>115</v>
      </c>
      <c r="AW1037" t="s">
        <v>139</v>
      </c>
      <c r="AX1037" t="s">
        <v>115</v>
      </c>
      <c r="AY1037" t="s">
        <v>140</v>
      </c>
      <c r="AZ1037" t="s">
        <v>132</v>
      </c>
      <c r="BA1037" t="s">
        <v>141</v>
      </c>
      <c r="BB1037" t="s">
        <v>132</v>
      </c>
      <c r="BC1037" t="s">
        <v>143</v>
      </c>
      <c r="BD1037" t="s">
        <v>144</v>
      </c>
      <c r="BE1037" t="s">
        <v>143</v>
      </c>
      <c r="BF1037" t="s">
        <v>144</v>
      </c>
      <c r="BG1037" t="s">
        <v>118</v>
      </c>
      <c r="BH1037" t="s">
        <v>118</v>
      </c>
      <c r="BI1037" t="s">
        <v>118</v>
      </c>
      <c r="BJ1037" t="s">
        <v>118</v>
      </c>
      <c r="BK1037" t="s">
        <v>118</v>
      </c>
      <c r="BL1037" t="s">
        <v>118</v>
      </c>
      <c r="BM1037" t="s">
        <v>118</v>
      </c>
      <c r="BN1037" t="s">
        <v>118</v>
      </c>
      <c r="BO1037" t="s">
        <v>118</v>
      </c>
      <c r="BP1037" t="s">
        <v>118</v>
      </c>
      <c r="BQ1037" t="s">
        <v>118</v>
      </c>
      <c r="BR1037" t="s">
        <v>118</v>
      </c>
      <c r="BS1037" t="s">
        <v>118</v>
      </c>
      <c r="BT1037" t="s">
        <v>118</v>
      </c>
      <c r="BU1037" s="12"/>
      <c r="BV1037" t="s">
        <v>118</v>
      </c>
      <c r="BW1037" t="s">
        <v>145</v>
      </c>
      <c r="BX1037" t="s">
        <v>118</v>
      </c>
      <c r="BY1037" t="s">
        <v>117</v>
      </c>
      <c r="BZ1037" t="s">
        <v>130</v>
      </c>
      <c r="CA1037" t="s">
        <v>130</v>
      </c>
      <c r="CB1037" t="s">
        <v>132</v>
      </c>
      <c r="CC1037" t="s">
        <v>154</v>
      </c>
      <c r="CD1037" t="s">
        <v>128</v>
      </c>
      <c r="CE1037" t="s">
        <v>500</v>
      </c>
      <c r="CF1037" t="s">
        <v>20637</v>
      </c>
      <c r="CG1037" t="s">
        <v>20638</v>
      </c>
      <c r="CH1037">
        <v>25</v>
      </c>
      <c r="CI1037" t="s">
        <v>4362</v>
      </c>
      <c r="CJ1037" t="s">
        <v>148</v>
      </c>
      <c r="CK1037" t="s">
        <v>130</v>
      </c>
      <c r="CL1037" t="s">
        <v>130</v>
      </c>
      <c r="CM1037" t="s">
        <v>118</v>
      </c>
      <c r="CN1037" t="s">
        <v>118</v>
      </c>
      <c r="CO1037" t="s">
        <v>118</v>
      </c>
      <c r="CP1037" t="s">
        <v>126</v>
      </c>
      <c r="CQ1037" t="s">
        <v>118</v>
      </c>
      <c r="CR1037" t="s">
        <v>118</v>
      </c>
      <c r="CS1037" t="s">
        <v>118</v>
      </c>
      <c r="CT1037" t="s">
        <v>134</v>
      </c>
      <c r="CU1037" s="13"/>
      <c r="CV1037" s="13"/>
      <c r="CW1037" t="s">
        <v>118</v>
      </c>
      <c r="CX1037" t="s">
        <v>118</v>
      </c>
      <c r="CY1037" t="s">
        <v>134</v>
      </c>
      <c r="CZ1037" t="s">
        <v>134</v>
      </c>
      <c r="DA1037" s="13"/>
      <c r="DB1037" t="s">
        <v>4366</v>
      </c>
      <c r="DC1037" t="s">
        <v>4387</v>
      </c>
      <c r="DD1037" t="s">
        <v>118</v>
      </c>
      <c r="DE1037" t="s">
        <v>118</v>
      </c>
      <c r="DF1037" t="s">
        <v>118</v>
      </c>
      <c r="DG1037" t="s">
        <v>115</v>
      </c>
      <c r="DH1037" t="s">
        <v>118</v>
      </c>
      <c r="DI1037" t="s">
        <v>118</v>
      </c>
      <c r="DJ1037" t="s">
        <v>118</v>
      </c>
      <c r="DK1037" s="13"/>
      <c r="DL1037">
        <v>5186</v>
      </c>
      <c r="DM1037" t="s">
        <v>20626</v>
      </c>
      <c r="DN1037" t="s">
        <v>4388</v>
      </c>
      <c r="DO1037" t="s">
        <v>118</v>
      </c>
      <c r="DP1037" t="s">
        <v>20638</v>
      </c>
    </row>
    <row r="1038" spans="1:120" x14ac:dyDescent="0.35">
      <c r="A1038">
        <v>9318</v>
      </c>
      <c r="B1038" t="s">
        <v>20639</v>
      </c>
      <c r="C1038" t="s">
        <v>20640</v>
      </c>
      <c r="D1038" t="s">
        <v>20641</v>
      </c>
      <c r="E1038" t="s">
        <v>20642</v>
      </c>
      <c r="F1038" s="12">
        <v>38874</v>
      </c>
      <c r="G1038" t="s">
        <v>20643</v>
      </c>
      <c r="H1038" t="s">
        <v>20644</v>
      </c>
      <c r="I1038" t="s">
        <v>212</v>
      </c>
      <c r="J1038" t="s">
        <v>114</v>
      </c>
      <c r="K1038" t="s">
        <v>125</v>
      </c>
      <c r="L1038" t="s">
        <v>115</v>
      </c>
      <c r="M1038" t="s">
        <v>213</v>
      </c>
      <c r="N1038" t="s">
        <v>117</v>
      </c>
      <c r="O1038" t="s">
        <v>118</v>
      </c>
      <c r="P1038" t="s">
        <v>116</v>
      </c>
      <c r="Q1038" t="s">
        <v>149</v>
      </c>
      <c r="R1038" t="s">
        <v>318</v>
      </c>
      <c r="S1038" t="s">
        <v>355</v>
      </c>
      <c r="T1038" t="s">
        <v>7608</v>
      </c>
      <c r="U1038" t="s">
        <v>20645</v>
      </c>
      <c r="V1038" t="s">
        <v>20646</v>
      </c>
      <c r="W1038" t="s">
        <v>774</v>
      </c>
      <c r="X1038" t="s">
        <v>850</v>
      </c>
      <c r="Y1038" t="s">
        <v>149</v>
      </c>
      <c r="Z1038" t="s">
        <v>452</v>
      </c>
      <c r="AA1038" t="s">
        <v>679</v>
      </c>
      <c r="AB1038" t="s">
        <v>20647</v>
      </c>
      <c r="AC1038" t="s">
        <v>20647</v>
      </c>
      <c r="AD1038" t="s">
        <v>20647</v>
      </c>
      <c r="AE1038" t="s">
        <v>20648</v>
      </c>
      <c r="AF1038" t="s">
        <v>439</v>
      </c>
      <c r="AG1038" t="s">
        <v>157</v>
      </c>
      <c r="AH1038" t="s">
        <v>126</v>
      </c>
      <c r="AI1038" t="s">
        <v>226</v>
      </c>
      <c r="AJ1038" t="s">
        <v>227</v>
      </c>
      <c r="AK1038" t="s">
        <v>129</v>
      </c>
      <c r="AL1038" t="s">
        <v>130</v>
      </c>
      <c r="AM1038" t="s">
        <v>131</v>
      </c>
      <c r="AN1038" t="s">
        <v>130</v>
      </c>
      <c r="AO1038" t="s">
        <v>172</v>
      </c>
      <c r="AP1038" t="s">
        <v>130</v>
      </c>
      <c r="AQ1038" t="s">
        <v>135</v>
      </c>
      <c r="AR1038" t="s">
        <v>125</v>
      </c>
      <c r="AS1038" t="s">
        <v>136</v>
      </c>
      <c r="AT1038" t="s">
        <v>142</v>
      </c>
      <c r="AU1038" t="s">
        <v>156</v>
      </c>
      <c r="AV1038" t="s">
        <v>125</v>
      </c>
      <c r="AW1038" t="s">
        <v>173</v>
      </c>
      <c r="AX1038" t="s">
        <v>138</v>
      </c>
      <c r="AY1038" t="s">
        <v>158</v>
      </c>
      <c r="AZ1038" t="s">
        <v>157</v>
      </c>
      <c r="BA1038" t="s">
        <v>188</v>
      </c>
      <c r="BB1038" t="s">
        <v>138</v>
      </c>
      <c r="BC1038" t="s">
        <v>260</v>
      </c>
      <c r="BD1038" t="s">
        <v>132</v>
      </c>
      <c r="BE1038" t="s">
        <v>261</v>
      </c>
      <c r="BF1038" t="s">
        <v>132</v>
      </c>
      <c r="BG1038" t="s">
        <v>118</v>
      </c>
      <c r="BH1038" t="s">
        <v>118</v>
      </c>
      <c r="BI1038" t="s">
        <v>118</v>
      </c>
      <c r="BJ1038" t="s">
        <v>118</v>
      </c>
      <c r="BK1038" t="s">
        <v>118</v>
      </c>
      <c r="BL1038" t="s">
        <v>118</v>
      </c>
      <c r="BM1038" t="s">
        <v>118</v>
      </c>
      <c r="BN1038" t="s">
        <v>118</v>
      </c>
      <c r="BO1038" t="s">
        <v>118</v>
      </c>
      <c r="BP1038" t="s">
        <v>118</v>
      </c>
      <c r="BQ1038" t="s">
        <v>118</v>
      </c>
      <c r="BR1038" t="s">
        <v>118</v>
      </c>
      <c r="BS1038" t="s">
        <v>118</v>
      </c>
      <c r="BT1038" t="s">
        <v>118</v>
      </c>
      <c r="BU1038" s="12"/>
      <c r="BV1038" t="s">
        <v>118</v>
      </c>
      <c r="BW1038" t="s">
        <v>351</v>
      </c>
      <c r="BX1038" t="s">
        <v>118</v>
      </c>
      <c r="BY1038" t="s">
        <v>175</v>
      </c>
      <c r="BZ1038" t="s">
        <v>134</v>
      </c>
      <c r="CA1038" t="s">
        <v>134</v>
      </c>
      <c r="CB1038" t="s">
        <v>132</v>
      </c>
      <c r="CC1038" t="s">
        <v>132</v>
      </c>
      <c r="CD1038" t="s">
        <v>128</v>
      </c>
      <c r="CE1038" t="s">
        <v>147</v>
      </c>
      <c r="CF1038" t="s">
        <v>20649</v>
      </c>
      <c r="CG1038" t="s">
        <v>20650</v>
      </c>
      <c r="CH1038">
        <v>25</v>
      </c>
      <c r="CI1038" t="s">
        <v>4362</v>
      </c>
      <c r="CJ1038" t="s">
        <v>176</v>
      </c>
      <c r="CK1038" t="s">
        <v>130</v>
      </c>
      <c r="CL1038" t="s">
        <v>130</v>
      </c>
      <c r="CM1038" t="s">
        <v>134</v>
      </c>
      <c r="CN1038" t="s">
        <v>118</v>
      </c>
      <c r="CO1038" t="s">
        <v>132</v>
      </c>
      <c r="CP1038" t="s">
        <v>126</v>
      </c>
      <c r="CQ1038" t="s">
        <v>20651</v>
      </c>
      <c r="CR1038" t="s">
        <v>20652</v>
      </c>
      <c r="CS1038" t="s">
        <v>20653</v>
      </c>
      <c r="CT1038" t="s">
        <v>115</v>
      </c>
      <c r="CU1038" s="13">
        <v>45477.713969907411</v>
      </c>
      <c r="CV1038" s="13"/>
      <c r="CW1038" t="s">
        <v>118</v>
      </c>
      <c r="CX1038" t="s">
        <v>118</v>
      </c>
      <c r="CY1038" t="s">
        <v>132</v>
      </c>
      <c r="CZ1038" t="s">
        <v>115</v>
      </c>
      <c r="DA1038" s="13">
        <v>45494.410671296297</v>
      </c>
      <c r="DB1038" t="s">
        <v>4366</v>
      </c>
      <c r="DC1038" t="s">
        <v>4367</v>
      </c>
      <c r="DD1038" t="s">
        <v>118</v>
      </c>
      <c r="DE1038" t="s">
        <v>116</v>
      </c>
      <c r="DF1038" t="s">
        <v>118</v>
      </c>
      <c r="DG1038" t="s">
        <v>118</v>
      </c>
      <c r="DH1038" t="s">
        <v>118</v>
      </c>
      <c r="DI1038" t="s">
        <v>118</v>
      </c>
      <c r="DJ1038" t="s">
        <v>118</v>
      </c>
      <c r="DK1038" s="13"/>
      <c r="DL1038">
        <v>5187</v>
      </c>
      <c r="DM1038" t="s">
        <v>20639</v>
      </c>
      <c r="DN1038" t="s">
        <v>894</v>
      </c>
      <c r="DO1038" t="s">
        <v>18004</v>
      </c>
      <c r="DP1038" t="s">
        <v>20650</v>
      </c>
    </row>
    <row r="1039" spans="1:120" x14ac:dyDescent="0.35">
      <c r="A1039">
        <v>9319</v>
      </c>
      <c r="B1039" t="s">
        <v>20654</v>
      </c>
      <c r="C1039" t="s">
        <v>20655</v>
      </c>
      <c r="D1039" t="s">
        <v>20656</v>
      </c>
      <c r="E1039" t="s">
        <v>20657</v>
      </c>
      <c r="F1039" s="12">
        <v>38801</v>
      </c>
      <c r="G1039" t="s">
        <v>20658</v>
      </c>
      <c r="H1039" t="s">
        <v>20659</v>
      </c>
      <c r="I1039" t="s">
        <v>212</v>
      </c>
      <c r="J1039" t="s">
        <v>177</v>
      </c>
      <c r="K1039" t="s">
        <v>125</v>
      </c>
      <c r="L1039" t="s">
        <v>115</v>
      </c>
      <c r="M1039" t="s">
        <v>213</v>
      </c>
      <c r="N1039" t="s">
        <v>117</v>
      </c>
      <c r="O1039" t="s">
        <v>118</v>
      </c>
      <c r="P1039" t="s">
        <v>116</v>
      </c>
      <c r="Q1039" t="s">
        <v>338</v>
      </c>
      <c r="R1039" t="s">
        <v>656</v>
      </c>
      <c r="S1039" t="s">
        <v>265</v>
      </c>
      <c r="T1039" t="s">
        <v>440</v>
      </c>
      <c r="U1039" t="s">
        <v>20660</v>
      </c>
      <c r="V1039" t="s">
        <v>20661</v>
      </c>
      <c r="W1039" t="s">
        <v>20662</v>
      </c>
      <c r="X1039" t="s">
        <v>20663</v>
      </c>
      <c r="Y1039" t="s">
        <v>338</v>
      </c>
      <c r="Z1039" t="s">
        <v>802</v>
      </c>
      <c r="AA1039" t="s">
        <v>20664</v>
      </c>
      <c r="AB1039" t="s">
        <v>20665</v>
      </c>
      <c r="AC1039" t="s">
        <v>20665</v>
      </c>
      <c r="AD1039" t="s">
        <v>20666</v>
      </c>
      <c r="AE1039" t="s">
        <v>20667</v>
      </c>
      <c r="AF1039" t="s">
        <v>5176</v>
      </c>
      <c r="AG1039" t="s">
        <v>142</v>
      </c>
      <c r="AH1039" t="s">
        <v>126</v>
      </c>
      <c r="AI1039" t="s">
        <v>226</v>
      </c>
      <c r="AJ1039" t="s">
        <v>128</v>
      </c>
      <c r="AK1039" t="s">
        <v>129</v>
      </c>
      <c r="AL1039" t="s">
        <v>130</v>
      </c>
      <c r="AM1039" t="s">
        <v>131</v>
      </c>
      <c r="AN1039" t="s">
        <v>130</v>
      </c>
      <c r="AO1039" t="s">
        <v>172</v>
      </c>
      <c r="AP1039" t="s">
        <v>132</v>
      </c>
      <c r="AQ1039" t="s">
        <v>135</v>
      </c>
      <c r="AR1039" t="s">
        <v>157</v>
      </c>
      <c r="AS1039" t="s">
        <v>136</v>
      </c>
      <c r="AT1039" t="s">
        <v>125</v>
      </c>
      <c r="AU1039" t="s">
        <v>156</v>
      </c>
      <c r="AV1039" t="s">
        <v>130</v>
      </c>
      <c r="AW1039" t="s">
        <v>173</v>
      </c>
      <c r="AX1039" t="s">
        <v>142</v>
      </c>
      <c r="AY1039" t="s">
        <v>158</v>
      </c>
      <c r="AZ1039" t="s">
        <v>125</v>
      </c>
      <c r="BA1039" t="s">
        <v>260</v>
      </c>
      <c r="BB1039" t="s">
        <v>130</v>
      </c>
      <c r="BC1039" t="s">
        <v>143</v>
      </c>
      <c r="BD1039" t="s">
        <v>144</v>
      </c>
      <c r="BE1039" t="s">
        <v>143</v>
      </c>
      <c r="BF1039" t="s">
        <v>144</v>
      </c>
      <c r="BG1039" t="s">
        <v>118</v>
      </c>
      <c r="BH1039" t="s">
        <v>118</v>
      </c>
      <c r="BI1039" t="s">
        <v>118</v>
      </c>
      <c r="BJ1039" t="s">
        <v>118</v>
      </c>
      <c r="BK1039" t="s">
        <v>118</v>
      </c>
      <c r="BL1039" t="s">
        <v>118</v>
      </c>
      <c r="BM1039" t="s">
        <v>118</v>
      </c>
      <c r="BN1039" t="s">
        <v>118</v>
      </c>
      <c r="BO1039" t="s">
        <v>118</v>
      </c>
      <c r="BP1039" t="s">
        <v>118</v>
      </c>
      <c r="BQ1039" t="s">
        <v>118</v>
      </c>
      <c r="BR1039" t="s">
        <v>118</v>
      </c>
      <c r="BS1039" t="s">
        <v>118</v>
      </c>
      <c r="BT1039" t="s">
        <v>118</v>
      </c>
      <c r="BU1039" s="12"/>
      <c r="BV1039" t="s">
        <v>118</v>
      </c>
      <c r="BW1039" t="s">
        <v>351</v>
      </c>
      <c r="BX1039" t="s">
        <v>118</v>
      </c>
      <c r="BY1039" t="s">
        <v>175</v>
      </c>
      <c r="BZ1039" t="s">
        <v>134</v>
      </c>
      <c r="CA1039" t="s">
        <v>134</v>
      </c>
      <c r="CB1039" t="s">
        <v>115</v>
      </c>
      <c r="CC1039" t="s">
        <v>115</v>
      </c>
      <c r="CD1039" t="s">
        <v>128</v>
      </c>
      <c r="CE1039" t="s">
        <v>862</v>
      </c>
      <c r="CF1039" t="s">
        <v>20668</v>
      </c>
      <c r="CG1039" t="s">
        <v>20669</v>
      </c>
      <c r="CH1039">
        <v>25</v>
      </c>
      <c r="CI1039" t="s">
        <v>4362</v>
      </c>
      <c r="CJ1039" t="s">
        <v>176</v>
      </c>
      <c r="CK1039" t="s">
        <v>125</v>
      </c>
      <c r="CL1039" t="s">
        <v>130</v>
      </c>
      <c r="CM1039" t="s">
        <v>134</v>
      </c>
      <c r="CN1039" t="s">
        <v>118</v>
      </c>
      <c r="CO1039" t="s">
        <v>132</v>
      </c>
      <c r="CP1039" t="s">
        <v>126</v>
      </c>
      <c r="CQ1039" t="s">
        <v>20670</v>
      </c>
      <c r="CR1039" t="s">
        <v>20671</v>
      </c>
      <c r="CS1039" t="s">
        <v>20672</v>
      </c>
      <c r="CT1039" t="s">
        <v>115</v>
      </c>
      <c r="CU1039" s="13">
        <v>45477.744502314818</v>
      </c>
      <c r="CV1039" s="13"/>
      <c r="CW1039" t="s">
        <v>118</v>
      </c>
      <c r="CX1039" t="s">
        <v>118</v>
      </c>
      <c r="CY1039" t="s">
        <v>132</v>
      </c>
      <c r="CZ1039" t="s">
        <v>115</v>
      </c>
      <c r="DA1039" s="13">
        <v>45494.471296296295</v>
      </c>
      <c r="DB1039" t="s">
        <v>4366</v>
      </c>
      <c r="DC1039" t="s">
        <v>4367</v>
      </c>
      <c r="DD1039" t="s">
        <v>118</v>
      </c>
      <c r="DE1039" t="s">
        <v>116</v>
      </c>
      <c r="DF1039" t="s">
        <v>118</v>
      </c>
      <c r="DG1039" t="s">
        <v>118</v>
      </c>
      <c r="DH1039" t="s">
        <v>118</v>
      </c>
      <c r="DI1039" t="s">
        <v>118</v>
      </c>
      <c r="DJ1039" t="s">
        <v>118</v>
      </c>
      <c r="DK1039" s="13"/>
      <c r="DL1039">
        <v>5188</v>
      </c>
      <c r="DM1039" t="s">
        <v>20654</v>
      </c>
      <c r="DN1039" t="s">
        <v>4388</v>
      </c>
      <c r="DO1039" t="s">
        <v>1448</v>
      </c>
      <c r="DP1039" t="s">
        <v>20669</v>
      </c>
    </row>
    <row r="1040" spans="1:120" x14ac:dyDescent="0.35">
      <c r="A1040">
        <v>9320</v>
      </c>
      <c r="B1040" t="s">
        <v>20673</v>
      </c>
      <c r="C1040" t="s">
        <v>20674</v>
      </c>
      <c r="D1040" t="s">
        <v>20675</v>
      </c>
      <c r="E1040" t="s">
        <v>20676</v>
      </c>
      <c r="F1040" s="12">
        <v>38895</v>
      </c>
      <c r="G1040" t="s">
        <v>20677</v>
      </c>
      <c r="H1040" t="s">
        <v>20678</v>
      </c>
      <c r="I1040" t="s">
        <v>113</v>
      </c>
      <c r="J1040" t="s">
        <v>177</v>
      </c>
      <c r="K1040" t="s">
        <v>115</v>
      </c>
      <c r="L1040" t="s">
        <v>115</v>
      </c>
      <c r="M1040" t="s">
        <v>116</v>
      </c>
      <c r="N1040" t="s">
        <v>117</v>
      </c>
      <c r="O1040" t="s">
        <v>118</v>
      </c>
      <c r="P1040" t="s">
        <v>116</v>
      </c>
      <c r="Q1040" t="s">
        <v>233</v>
      </c>
      <c r="R1040" t="s">
        <v>315</v>
      </c>
      <c r="S1040" t="s">
        <v>234</v>
      </c>
      <c r="T1040" t="s">
        <v>8410</v>
      </c>
      <c r="U1040" t="s">
        <v>20679</v>
      </c>
      <c r="V1040" t="s">
        <v>20680</v>
      </c>
      <c r="W1040" t="s">
        <v>312</v>
      </c>
      <c r="X1040" t="s">
        <v>834</v>
      </c>
      <c r="Y1040" t="s">
        <v>238</v>
      </c>
      <c r="Z1040" t="s">
        <v>118</v>
      </c>
      <c r="AA1040" t="s">
        <v>118</v>
      </c>
      <c r="AB1040" t="s">
        <v>20681</v>
      </c>
      <c r="AC1040" t="s">
        <v>118</v>
      </c>
      <c r="AD1040" t="s">
        <v>20682</v>
      </c>
      <c r="AE1040" t="s">
        <v>20683</v>
      </c>
      <c r="AF1040" t="s">
        <v>4856</v>
      </c>
      <c r="AG1040" t="s">
        <v>157</v>
      </c>
      <c r="AH1040" t="s">
        <v>126</v>
      </c>
      <c r="AI1040" t="s">
        <v>226</v>
      </c>
      <c r="AJ1040" t="s">
        <v>128</v>
      </c>
      <c r="AK1040" t="s">
        <v>129</v>
      </c>
      <c r="AL1040" t="s">
        <v>115</v>
      </c>
      <c r="AM1040" t="s">
        <v>131</v>
      </c>
      <c r="AN1040" t="s">
        <v>134</v>
      </c>
      <c r="AO1040" t="s">
        <v>133</v>
      </c>
      <c r="AP1040" t="s">
        <v>134</v>
      </c>
      <c r="AQ1040" t="s">
        <v>135</v>
      </c>
      <c r="AR1040" t="s">
        <v>134</v>
      </c>
      <c r="AS1040" t="s">
        <v>136</v>
      </c>
      <c r="AT1040" t="s">
        <v>134</v>
      </c>
      <c r="AU1040" t="s">
        <v>137</v>
      </c>
      <c r="AV1040" t="s">
        <v>125</v>
      </c>
      <c r="AW1040" t="s">
        <v>139</v>
      </c>
      <c r="AX1040" t="s">
        <v>134</v>
      </c>
      <c r="AY1040" t="s">
        <v>140</v>
      </c>
      <c r="AZ1040" t="s">
        <v>132</v>
      </c>
      <c r="BA1040" t="s">
        <v>141</v>
      </c>
      <c r="BB1040" t="s">
        <v>115</v>
      </c>
      <c r="BC1040" t="s">
        <v>143</v>
      </c>
      <c r="BD1040" t="s">
        <v>144</v>
      </c>
      <c r="BE1040" t="s">
        <v>143</v>
      </c>
      <c r="BF1040" t="s">
        <v>144</v>
      </c>
      <c r="BG1040" t="s">
        <v>143</v>
      </c>
      <c r="BH1040" t="s">
        <v>118</v>
      </c>
      <c r="BI1040" t="s">
        <v>118</v>
      </c>
      <c r="BJ1040" t="s">
        <v>118</v>
      </c>
      <c r="BK1040" t="s">
        <v>118</v>
      </c>
      <c r="BL1040" t="s">
        <v>118</v>
      </c>
      <c r="BM1040" t="s">
        <v>118</v>
      </c>
      <c r="BN1040" t="s">
        <v>118</v>
      </c>
      <c r="BO1040" t="s">
        <v>118</v>
      </c>
      <c r="BP1040" t="s">
        <v>118</v>
      </c>
      <c r="BQ1040" t="s">
        <v>118</v>
      </c>
      <c r="BR1040" t="s">
        <v>118</v>
      </c>
      <c r="BS1040" t="s">
        <v>118</v>
      </c>
      <c r="BT1040" t="s">
        <v>118</v>
      </c>
      <c r="BU1040" s="12"/>
      <c r="BV1040" t="s">
        <v>118</v>
      </c>
      <c r="BW1040" t="s">
        <v>145</v>
      </c>
      <c r="BX1040" t="s">
        <v>118</v>
      </c>
      <c r="BY1040" t="s">
        <v>117</v>
      </c>
      <c r="BZ1040" t="s">
        <v>157</v>
      </c>
      <c r="CA1040" t="s">
        <v>132</v>
      </c>
      <c r="CB1040" t="s">
        <v>115</v>
      </c>
      <c r="CC1040" t="s">
        <v>154</v>
      </c>
      <c r="CD1040" t="s">
        <v>128</v>
      </c>
      <c r="CE1040" t="s">
        <v>5128</v>
      </c>
      <c r="CF1040" t="s">
        <v>5128</v>
      </c>
      <c r="CG1040" t="s">
        <v>20684</v>
      </c>
      <c r="CH1040">
        <v>25</v>
      </c>
      <c r="CI1040" t="s">
        <v>4362</v>
      </c>
      <c r="CJ1040" t="s">
        <v>232</v>
      </c>
      <c r="CK1040" t="s">
        <v>154</v>
      </c>
      <c r="CL1040" t="s">
        <v>128</v>
      </c>
      <c r="CM1040" t="s">
        <v>118</v>
      </c>
      <c r="CN1040" t="s">
        <v>118</v>
      </c>
      <c r="CO1040" t="s">
        <v>118</v>
      </c>
      <c r="CP1040" t="s">
        <v>126</v>
      </c>
      <c r="CQ1040" t="s">
        <v>118</v>
      </c>
      <c r="CR1040" t="s">
        <v>118</v>
      </c>
      <c r="CS1040" t="s">
        <v>118</v>
      </c>
      <c r="CT1040" t="s">
        <v>132</v>
      </c>
      <c r="CU1040" s="13"/>
      <c r="CV1040" s="13">
        <v>45483.859097222223</v>
      </c>
      <c r="CW1040" t="s">
        <v>130</v>
      </c>
      <c r="CX1040" t="s">
        <v>118</v>
      </c>
      <c r="CY1040" t="s">
        <v>134</v>
      </c>
      <c r="CZ1040" t="s">
        <v>134</v>
      </c>
      <c r="DA1040" s="13"/>
      <c r="DB1040" t="s">
        <v>4366</v>
      </c>
      <c r="DC1040" t="s">
        <v>4387</v>
      </c>
      <c r="DD1040" t="s">
        <v>118</v>
      </c>
      <c r="DE1040" t="s">
        <v>118</v>
      </c>
      <c r="DF1040" t="s">
        <v>118</v>
      </c>
      <c r="DG1040" t="s">
        <v>118</v>
      </c>
      <c r="DH1040" t="s">
        <v>118</v>
      </c>
      <c r="DI1040" t="s">
        <v>118</v>
      </c>
      <c r="DJ1040" t="s">
        <v>118</v>
      </c>
      <c r="DK1040" s="13"/>
      <c r="DL1040">
        <v>5189</v>
      </c>
      <c r="DM1040" t="s">
        <v>20673</v>
      </c>
      <c r="DN1040" t="s">
        <v>4388</v>
      </c>
      <c r="DO1040" t="s">
        <v>118</v>
      </c>
      <c r="DP1040" t="s">
        <v>20684</v>
      </c>
    </row>
    <row r="1041" spans="1:120" x14ac:dyDescent="0.35">
      <c r="A1041">
        <v>9321</v>
      </c>
      <c r="B1041" t="s">
        <v>20685</v>
      </c>
      <c r="C1041" t="s">
        <v>20686</v>
      </c>
      <c r="D1041" t="s">
        <v>20687</v>
      </c>
      <c r="E1041" t="s">
        <v>20688</v>
      </c>
      <c r="F1041" s="12">
        <v>38930</v>
      </c>
      <c r="G1041" t="s">
        <v>20689</v>
      </c>
      <c r="H1041" t="s">
        <v>20690</v>
      </c>
      <c r="I1041" t="s">
        <v>212</v>
      </c>
      <c r="J1041" t="s">
        <v>114</v>
      </c>
      <c r="K1041" t="s">
        <v>125</v>
      </c>
      <c r="L1041" t="s">
        <v>115</v>
      </c>
      <c r="M1041" t="s">
        <v>213</v>
      </c>
      <c r="N1041" t="s">
        <v>117</v>
      </c>
      <c r="O1041" t="s">
        <v>118</v>
      </c>
      <c r="P1041" t="s">
        <v>116</v>
      </c>
      <c r="Q1041" t="s">
        <v>149</v>
      </c>
      <c r="R1041" t="s">
        <v>309</v>
      </c>
      <c r="S1041" t="s">
        <v>402</v>
      </c>
      <c r="T1041" t="s">
        <v>536</v>
      </c>
      <c r="U1041" t="s">
        <v>20691</v>
      </c>
      <c r="V1041" t="s">
        <v>20692</v>
      </c>
      <c r="W1041" t="s">
        <v>450</v>
      </c>
      <c r="X1041" t="s">
        <v>451</v>
      </c>
      <c r="Y1041" t="s">
        <v>149</v>
      </c>
      <c r="Z1041" t="s">
        <v>452</v>
      </c>
      <c r="AA1041" t="s">
        <v>679</v>
      </c>
      <c r="AB1041" t="s">
        <v>20693</v>
      </c>
      <c r="AC1041" t="s">
        <v>20694</v>
      </c>
      <c r="AD1041" t="s">
        <v>20694</v>
      </c>
      <c r="AE1041" t="s">
        <v>20695</v>
      </c>
      <c r="AF1041" t="s">
        <v>20696</v>
      </c>
      <c r="AG1041" t="s">
        <v>132</v>
      </c>
      <c r="AH1041" t="s">
        <v>126</v>
      </c>
      <c r="AI1041" t="s">
        <v>226</v>
      </c>
      <c r="AJ1041" t="s">
        <v>128</v>
      </c>
      <c r="AK1041" t="s">
        <v>129</v>
      </c>
      <c r="AL1041" t="s">
        <v>115</v>
      </c>
      <c r="AM1041" t="s">
        <v>131</v>
      </c>
      <c r="AN1041" t="s">
        <v>134</v>
      </c>
      <c r="AO1041" t="s">
        <v>172</v>
      </c>
      <c r="AP1041" t="s">
        <v>115</v>
      </c>
      <c r="AQ1041" t="s">
        <v>135</v>
      </c>
      <c r="AR1041" t="s">
        <v>134</v>
      </c>
      <c r="AS1041" t="s">
        <v>136</v>
      </c>
      <c r="AT1041" t="s">
        <v>134</v>
      </c>
      <c r="AU1041" t="s">
        <v>137</v>
      </c>
      <c r="AV1041" t="s">
        <v>115</v>
      </c>
      <c r="AW1041" t="s">
        <v>139</v>
      </c>
      <c r="AX1041" t="s">
        <v>115</v>
      </c>
      <c r="AY1041" t="s">
        <v>140</v>
      </c>
      <c r="AZ1041" t="s">
        <v>115</v>
      </c>
      <c r="BA1041" t="s">
        <v>141</v>
      </c>
      <c r="BB1041" t="s">
        <v>115</v>
      </c>
      <c r="BC1041" t="s">
        <v>143</v>
      </c>
      <c r="BD1041" t="s">
        <v>144</v>
      </c>
      <c r="BE1041" t="s">
        <v>143</v>
      </c>
      <c r="BF1041" t="s">
        <v>144</v>
      </c>
      <c r="BG1041" t="s">
        <v>143</v>
      </c>
      <c r="BH1041" t="s">
        <v>118</v>
      </c>
      <c r="BI1041" t="s">
        <v>118</v>
      </c>
      <c r="BJ1041" t="s">
        <v>118</v>
      </c>
      <c r="BK1041" t="s">
        <v>118</v>
      </c>
      <c r="BL1041" t="s">
        <v>118</v>
      </c>
      <c r="BM1041" t="s">
        <v>118</v>
      </c>
      <c r="BN1041" t="s">
        <v>118</v>
      </c>
      <c r="BO1041" t="s">
        <v>118</v>
      </c>
      <c r="BP1041" t="s">
        <v>118</v>
      </c>
      <c r="BQ1041" t="s">
        <v>118</v>
      </c>
      <c r="BR1041" t="s">
        <v>118</v>
      </c>
      <c r="BS1041" t="s">
        <v>118</v>
      </c>
      <c r="BT1041" t="s">
        <v>118</v>
      </c>
      <c r="BU1041" s="12"/>
      <c r="BV1041" t="s">
        <v>118</v>
      </c>
      <c r="BW1041" t="s">
        <v>351</v>
      </c>
      <c r="BX1041" t="s">
        <v>118</v>
      </c>
      <c r="BY1041" t="s">
        <v>117</v>
      </c>
      <c r="BZ1041" t="s">
        <v>130</v>
      </c>
      <c r="CA1041" t="s">
        <v>142</v>
      </c>
      <c r="CB1041" t="s">
        <v>134</v>
      </c>
      <c r="CC1041" t="s">
        <v>128</v>
      </c>
      <c r="CD1041" t="s">
        <v>128</v>
      </c>
      <c r="CE1041" t="s">
        <v>222</v>
      </c>
      <c r="CF1041" t="s">
        <v>222</v>
      </c>
      <c r="CG1041" t="s">
        <v>20697</v>
      </c>
      <c r="CH1041">
        <v>25</v>
      </c>
      <c r="CI1041" t="s">
        <v>4362</v>
      </c>
      <c r="CJ1041" t="s">
        <v>232</v>
      </c>
      <c r="CK1041" t="s">
        <v>132</v>
      </c>
      <c r="CL1041" t="s">
        <v>115</v>
      </c>
      <c r="CM1041" t="s">
        <v>134</v>
      </c>
      <c r="CN1041" t="s">
        <v>118</v>
      </c>
      <c r="CO1041" t="s">
        <v>132</v>
      </c>
      <c r="CP1041" t="s">
        <v>126</v>
      </c>
      <c r="CQ1041" t="s">
        <v>20698</v>
      </c>
      <c r="CR1041" t="s">
        <v>20699</v>
      </c>
      <c r="CS1041" t="s">
        <v>20700</v>
      </c>
      <c r="CT1041" t="s">
        <v>130</v>
      </c>
      <c r="CU1041" s="13">
        <v>45483.467037037037</v>
      </c>
      <c r="CV1041" s="13">
        <v>45513.472905092596</v>
      </c>
      <c r="CW1041" t="s">
        <v>130</v>
      </c>
      <c r="CX1041" t="s">
        <v>118</v>
      </c>
      <c r="CY1041" t="s">
        <v>132</v>
      </c>
      <c r="CZ1041" t="s">
        <v>130</v>
      </c>
      <c r="DA1041" s="13">
        <v>45494.403240740743</v>
      </c>
      <c r="DB1041" t="s">
        <v>4366</v>
      </c>
      <c r="DC1041" t="s">
        <v>4367</v>
      </c>
      <c r="DD1041" t="s">
        <v>118</v>
      </c>
      <c r="DE1041" t="s">
        <v>117</v>
      </c>
      <c r="DF1041" t="s">
        <v>118</v>
      </c>
      <c r="DG1041" t="s">
        <v>118</v>
      </c>
      <c r="DH1041" t="s">
        <v>118</v>
      </c>
      <c r="DI1041" t="s">
        <v>118</v>
      </c>
      <c r="DJ1041" t="s">
        <v>118</v>
      </c>
      <c r="DK1041" s="13"/>
      <c r="DL1041">
        <v>5190</v>
      </c>
      <c r="DM1041" t="s">
        <v>20685</v>
      </c>
      <c r="DN1041" t="s">
        <v>895</v>
      </c>
      <c r="DO1041" t="s">
        <v>1449</v>
      </c>
      <c r="DP1041" t="s">
        <v>20697</v>
      </c>
    </row>
    <row r="1042" spans="1:120" x14ac:dyDescent="0.35">
      <c r="A1042">
        <v>9322</v>
      </c>
      <c r="B1042" t="s">
        <v>20701</v>
      </c>
      <c r="C1042" t="s">
        <v>20702</v>
      </c>
      <c r="D1042" t="s">
        <v>20703</v>
      </c>
      <c r="E1042" t="s">
        <v>20704</v>
      </c>
      <c r="F1042" s="12">
        <v>39013</v>
      </c>
      <c r="G1042" t="s">
        <v>20705</v>
      </c>
      <c r="H1042" t="s">
        <v>20706</v>
      </c>
      <c r="I1042" t="s">
        <v>212</v>
      </c>
      <c r="J1042" t="s">
        <v>114</v>
      </c>
      <c r="K1042" t="s">
        <v>125</v>
      </c>
      <c r="L1042" t="s">
        <v>115</v>
      </c>
      <c r="M1042" t="s">
        <v>213</v>
      </c>
      <c r="N1042" t="s">
        <v>117</v>
      </c>
      <c r="O1042" t="s">
        <v>118</v>
      </c>
      <c r="P1042" t="s">
        <v>116</v>
      </c>
      <c r="Q1042" t="s">
        <v>338</v>
      </c>
      <c r="R1042" t="s">
        <v>246</v>
      </c>
      <c r="S1042" t="s">
        <v>275</v>
      </c>
      <c r="T1042" t="s">
        <v>440</v>
      </c>
      <c r="U1042" t="s">
        <v>20707</v>
      </c>
      <c r="V1042" t="s">
        <v>20708</v>
      </c>
      <c r="W1042" t="s">
        <v>6718</v>
      </c>
      <c r="X1042" t="s">
        <v>6719</v>
      </c>
      <c r="Y1042" t="s">
        <v>338</v>
      </c>
      <c r="Z1042" t="s">
        <v>802</v>
      </c>
      <c r="AA1042" t="s">
        <v>20709</v>
      </c>
      <c r="AB1042" t="s">
        <v>20710</v>
      </c>
      <c r="AC1042" t="s">
        <v>20710</v>
      </c>
      <c r="AD1042" t="s">
        <v>20710</v>
      </c>
      <c r="AE1042" t="s">
        <v>20711</v>
      </c>
      <c r="AF1042" t="s">
        <v>20712</v>
      </c>
      <c r="AG1042" t="s">
        <v>132</v>
      </c>
      <c r="AH1042" t="s">
        <v>126</v>
      </c>
      <c r="AI1042" t="s">
        <v>226</v>
      </c>
      <c r="AJ1042" t="s">
        <v>128</v>
      </c>
      <c r="AK1042" t="s">
        <v>129</v>
      </c>
      <c r="AL1042" t="s">
        <v>115</v>
      </c>
      <c r="AM1042" t="s">
        <v>131</v>
      </c>
      <c r="AN1042" t="s">
        <v>134</v>
      </c>
      <c r="AO1042" t="s">
        <v>172</v>
      </c>
      <c r="AP1042" t="s">
        <v>134</v>
      </c>
      <c r="AQ1042" t="s">
        <v>135</v>
      </c>
      <c r="AR1042" t="s">
        <v>134</v>
      </c>
      <c r="AS1042" t="s">
        <v>136</v>
      </c>
      <c r="AT1042" t="s">
        <v>134</v>
      </c>
      <c r="AU1042" t="s">
        <v>137</v>
      </c>
      <c r="AV1042" t="s">
        <v>134</v>
      </c>
      <c r="AW1042" t="s">
        <v>139</v>
      </c>
      <c r="AX1042" t="s">
        <v>134</v>
      </c>
      <c r="AY1042" t="s">
        <v>140</v>
      </c>
      <c r="AZ1042" t="s">
        <v>115</v>
      </c>
      <c r="BA1042" t="s">
        <v>141</v>
      </c>
      <c r="BB1042" t="s">
        <v>134</v>
      </c>
      <c r="BC1042" t="s">
        <v>143</v>
      </c>
      <c r="BD1042" t="s">
        <v>144</v>
      </c>
      <c r="BE1042" t="s">
        <v>143</v>
      </c>
      <c r="BF1042" t="s">
        <v>144</v>
      </c>
      <c r="BG1042" t="s">
        <v>143</v>
      </c>
      <c r="BH1042" t="s">
        <v>118</v>
      </c>
      <c r="BI1042" t="s">
        <v>118</v>
      </c>
      <c r="BJ1042" t="s">
        <v>118</v>
      </c>
      <c r="BK1042" t="s">
        <v>118</v>
      </c>
      <c r="BL1042" t="s">
        <v>118</v>
      </c>
      <c r="BM1042" t="s">
        <v>118</v>
      </c>
      <c r="BN1042" t="s">
        <v>118</v>
      </c>
      <c r="BO1042" t="s">
        <v>118</v>
      </c>
      <c r="BP1042" t="s">
        <v>118</v>
      </c>
      <c r="BQ1042" t="s">
        <v>118</v>
      </c>
      <c r="BR1042" t="s">
        <v>118</v>
      </c>
      <c r="BS1042" t="s">
        <v>118</v>
      </c>
      <c r="BT1042" t="s">
        <v>118</v>
      </c>
      <c r="BU1042" s="12"/>
      <c r="BV1042" t="s">
        <v>118</v>
      </c>
      <c r="BW1042" t="s">
        <v>351</v>
      </c>
      <c r="BX1042" t="s">
        <v>118</v>
      </c>
      <c r="BY1042" t="s">
        <v>117</v>
      </c>
      <c r="BZ1042" t="s">
        <v>138</v>
      </c>
      <c r="CA1042" t="s">
        <v>132</v>
      </c>
      <c r="CB1042" t="s">
        <v>134</v>
      </c>
      <c r="CC1042" t="s">
        <v>128</v>
      </c>
      <c r="CD1042" t="s">
        <v>128</v>
      </c>
      <c r="CE1042" t="s">
        <v>4857</v>
      </c>
      <c r="CF1042" t="s">
        <v>20713</v>
      </c>
      <c r="CG1042" t="s">
        <v>20714</v>
      </c>
      <c r="CH1042">
        <v>25</v>
      </c>
      <c r="CI1042" t="s">
        <v>4362</v>
      </c>
      <c r="CJ1042" t="s">
        <v>232</v>
      </c>
      <c r="CK1042" t="s">
        <v>132</v>
      </c>
      <c r="CL1042" t="s">
        <v>115</v>
      </c>
      <c r="CM1042" t="s">
        <v>134</v>
      </c>
      <c r="CN1042" t="s">
        <v>118</v>
      </c>
      <c r="CO1042" t="s">
        <v>115</v>
      </c>
      <c r="CP1042" t="s">
        <v>126</v>
      </c>
      <c r="CQ1042" t="s">
        <v>20715</v>
      </c>
      <c r="CR1042" t="s">
        <v>20716</v>
      </c>
      <c r="CS1042" t="s">
        <v>20717</v>
      </c>
      <c r="CT1042" t="s">
        <v>130</v>
      </c>
      <c r="CU1042" s="13">
        <v>45483.450011574074</v>
      </c>
      <c r="CV1042" s="13">
        <v>45498.336689814816</v>
      </c>
      <c r="CW1042" t="s">
        <v>130</v>
      </c>
      <c r="CX1042" t="s">
        <v>118</v>
      </c>
      <c r="CY1042" t="s">
        <v>132</v>
      </c>
      <c r="CZ1042" t="s">
        <v>130</v>
      </c>
      <c r="DA1042" s="13">
        <v>45494.397175925929</v>
      </c>
      <c r="DB1042" t="s">
        <v>4366</v>
      </c>
      <c r="DC1042" t="s">
        <v>4367</v>
      </c>
      <c r="DD1042" t="s">
        <v>118</v>
      </c>
      <c r="DE1042" t="s">
        <v>117</v>
      </c>
      <c r="DF1042" t="s">
        <v>118</v>
      </c>
      <c r="DG1042" t="s">
        <v>118</v>
      </c>
      <c r="DH1042" t="s">
        <v>118</v>
      </c>
      <c r="DI1042" t="s">
        <v>118</v>
      </c>
      <c r="DJ1042" t="s">
        <v>118</v>
      </c>
      <c r="DK1042" s="13"/>
      <c r="DL1042">
        <v>5191</v>
      </c>
      <c r="DM1042" t="s">
        <v>20701</v>
      </c>
      <c r="DN1042" t="s">
        <v>895</v>
      </c>
      <c r="DO1042" t="s">
        <v>1449</v>
      </c>
      <c r="DP1042" t="s">
        <v>20714</v>
      </c>
    </row>
    <row r="1043" spans="1:120" x14ac:dyDescent="0.35">
      <c r="A1043">
        <v>9323</v>
      </c>
      <c r="B1043" t="s">
        <v>20718</v>
      </c>
      <c r="C1043" t="s">
        <v>20719</v>
      </c>
      <c r="D1043" t="s">
        <v>20720</v>
      </c>
      <c r="E1043" t="s">
        <v>20721</v>
      </c>
      <c r="F1043" s="12">
        <v>39020</v>
      </c>
      <c r="G1043" t="s">
        <v>20722</v>
      </c>
      <c r="H1043" t="s">
        <v>20723</v>
      </c>
      <c r="I1043" t="s">
        <v>212</v>
      </c>
      <c r="J1043" t="s">
        <v>114</v>
      </c>
      <c r="K1043" t="s">
        <v>132</v>
      </c>
      <c r="L1043" t="s">
        <v>115</v>
      </c>
      <c r="M1043" t="s">
        <v>213</v>
      </c>
      <c r="N1043" t="s">
        <v>117</v>
      </c>
      <c r="O1043" t="s">
        <v>118</v>
      </c>
      <c r="P1043" t="s">
        <v>116</v>
      </c>
      <c r="Q1043" t="s">
        <v>218</v>
      </c>
      <c r="R1043" t="s">
        <v>288</v>
      </c>
      <c r="S1043" t="s">
        <v>279</v>
      </c>
      <c r="T1043" t="s">
        <v>7608</v>
      </c>
      <c r="U1043" t="s">
        <v>20724</v>
      </c>
      <c r="V1043" t="s">
        <v>20725</v>
      </c>
      <c r="W1043" t="s">
        <v>20726</v>
      </c>
      <c r="X1043" t="s">
        <v>15816</v>
      </c>
      <c r="Y1043" t="s">
        <v>338</v>
      </c>
      <c r="Z1043" t="s">
        <v>16251</v>
      </c>
      <c r="AA1043" t="s">
        <v>20727</v>
      </c>
      <c r="AB1043" t="s">
        <v>20728</v>
      </c>
      <c r="AC1043" t="s">
        <v>20729</v>
      </c>
      <c r="AD1043" t="s">
        <v>20729</v>
      </c>
      <c r="AE1043" t="s">
        <v>20730</v>
      </c>
      <c r="AF1043" t="s">
        <v>476</v>
      </c>
      <c r="AG1043" t="s">
        <v>125</v>
      </c>
      <c r="AH1043" t="s">
        <v>126</v>
      </c>
      <c r="AI1043" t="s">
        <v>226</v>
      </c>
      <c r="AJ1043" t="s">
        <v>128</v>
      </c>
      <c r="AK1043" t="s">
        <v>129</v>
      </c>
      <c r="AL1043" t="s">
        <v>115</v>
      </c>
      <c r="AM1043" t="s">
        <v>131</v>
      </c>
      <c r="AN1043" t="s">
        <v>134</v>
      </c>
      <c r="AO1043" t="s">
        <v>172</v>
      </c>
      <c r="AP1043" t="s">
        <v>134</v>
      </c>
      <c r="AQ1043" t="s">
        <v>135</v>
      </c>
      <c r="AR1043" t="s">
        <v>134</v>
      </c>
      <c r="AS1043" t="s">
        <v>136</v>
      </c>
      <c r="AT1043" t="s">
        <v>134</v>
      </c>
      <c r="AU1043" t="s">
        <v>137</v>
      </c>
      <c r="AV1043" t="s">
        <v>115</v>
      </c>
      <c r="AW1043" t="s">
        <v>139</v>
      </c>
      <c r="AX1043" t="s">
        <v>134</v>
      </c>
      <c r="AY1043" t="s">
        <v>140</v>
      </c>
      <c r="AZ1043" t="s">
        <v>134</v>
      </c>
      <c r="BA1043" t="s">
        <v>141</v>
      </c>
      <c r="BB1043" t="s">
        <v>134</v>
      </c>
      <c r="BC1043" t="s">
        <v>143</v>
      </c>
      <c r="BD1043" t="s">
        <v>144</v>
      </c>
      <c r="BE1043" t="s">
        <v>143</v>
      </c>
      <c r="BF1043" t="s">
        <v>144</v>
      </c>
      <c r="BG1043" t="s">
        <v>143</v>
      </c>
      <c r="BH1043" t="s">
        <v>118</v>
      </c>
      <c r="BI1043" t="s">
        <v>118</v>
      </c>
      <c r="BJ1043" t="s">
        <v>118</v>
      </c>
      <c r="BK1043" t="s">
        <v>118</v>
      </c>
      <c r="BL1043" t="s">
        <v>118</v>
      </c>
      <c r="BM1043" t="s">
        <v>118</v>
      </c>
      <c r="BN1043" t="s">
        <v>118</v>
      </c>
      <c r="BO1043" t="s">
        <v>118</v>
      </c>
      <c r="BP1043" t="s">
        <v>118</v>
      </c>
      <c r="BQ1043" t="s">
        <v>118</v>
      </c>
      <c r="BR1043" t="s">
        <v>118</v>
      </c>
      <c r="BS1043" t="s">
        <v>118</v>
      </c>
      <c r="BT1043" t="s">
        <v>118</v>
      </c>
      <c r="BU1043" s="12"/>
      <c r="BV1043" t="s">
        <v>118</v>
      </c>
      <c r="BW1043" t="s">
        <v>351</v>
      </c>
      <c r="BX1043" t="s">
        <v>118</v>
      </c>
      <c r="BY1043" t="s">
        <v>117</v>
      </c>
      <c r="BZ1043" t="s">
        <v>138</v>
      </c>
      <c r="CA1043" t="s">
        <v>132</v>
      </c>
      <c r="CB1043" t="s">
        <v>134</v>
      </c>
      <c r="CC1043" t="s">
        <v>128</v>
      </c>
      <c r="CD1043" t="s">
        <v>128</v>
      </c>
      <c r="CE1043" t="s">
        <v>4857</v>
      </c>
      <c r="CF1043" t="s">
        <v>20731</v>
      </c>
      <c r="CG1043" t="s">
        <v>20732</v>
      </c>
      <c r="CH1043">
        <v>25</v>
      </c>
      <c r="CI1043" t="s">
        <v>4362</v>
      </c>
      <c r="CJ1043" t="s">
        <v>232</v>
      </c>
      <c r="CK1043" t="s">
        <v>132</v>
      </c>
      <c r="CL1043" t="s">
        <v>132</v>
      </c>
      <c r="CM1043" t="s">
        <v>134</v>
      </c>
      <c r="CN1043" t="s">
        <v>118</v>
      </c>
      <c r="CO1043" t="s">
        <v>132</v>
      </c>
      <c r="CP1043" t="s">
        <v>126</v>
      </c>
      <c r="CQ1043" t="s">
        <v>20733</v>
      </c>
      <c r="CR1043" t="s">
        <v>20734</v>
      </c>
      <c r="CS1043" t="s">
        <v>20735</v>
      </c>
      <c r="CT1043" t="s">
        <v>115</v>
      </c>
      <c r="CU1043" s="13">
        <v>45483.452187499999</v>
      </c>
      <c r="CV1043" s="13"/>
      <c r="CW1043" t="s">
        <v>118</v>
      </c>
      <c r="CX1043" t="s">
        <v>118</v>
      </c>
      <c r="CY1043" t="s">
        <v>132</v>
      </c>
      <c r="CZ1043" t="s">
        <v>115</v>
      </c>
      <c r="DA1043" s="13">
        <v>45494.367314814815</v>
      </c>
      <c r="DB1043" t="s">
        <v>4366</v>
      </c>
      <c r="DC1043" t="s">
        <v>4367</v>
      </c>
      <c r="DD1043" t="s">
        <v>118</v>
      </c>
      <c r="DE1043" t="s">
        <v>117</v>
      </c>
      <c r="DF1043" t="s">
        <v>118</v>
      </c>
      <c r="DG1043" t="s">
        <v>118</v>
      </c>
      <c r="DH1043" t="s">
        <v>118</v>
      </c>
      <c r="DI1043" t="s">
        <v>118</v>
      </c>
      <c r="DJ1043" t="s">
        <v>118</v>
      </c>
      <c r="DK1043" s="13"/>
      <c r="DL1043">
        <v>5192</v>
      </c>
      <c r="DM1043" t="s">
        <v>20718</v>
      </c>
      <c r="DN1043" t="s">
        <v>895</v>
      </c>
      <c r="DO1043" t="s">
        <v>1449</v>
      </c>
      <c r="DP1043" t="s">
        <v>20732</v>
      </c>
    </row>
    <row r="1044" spans="1:120" x14ac:dyDescent="0.35">
      <c r="A1044">
        <v>9324</v>
      </c>
      <c r="B1044" t="s">
        <v>20736</v>
      </c>
      <c r="C1044" t="s">
        <v>20737</v>
      </c>
      <c r="D1044" t="s">
        <v>20738</v>
      </c>
      <c r="E1044" t="s">
        <v>20739</v>
      </c>
      <c r="F1044" s="12">
        <v>38737</v>
      </c>
      <c r="G1044" t="s">
        <v>20740</v>
      </c>
      <c r="H1044" t="s">
        <v>20741</v>
      </c>
      <c r="I1044" t="s">
        <v>411</v>
      </c>
      <c r="J1044" t="s">
        <v>114</v>
      </c>
      <c r="K1044" t="s">
        <v>125</v>
      </c>
      <c r="L1044" t="s">
        <v>115</v>
      </c>
      <c r="M1044" t="s">
        <v>213</v>
      </c>
      <c r="N1044" t="s">
        <v>117</v>
      </c>
      <c r="O1044" t="s">
        <v>118</v>
      </c>
      <c r="P1044" t="s">
        <v>116</v>
      </c>
      <c r="Q1044" t="s">
        <v>149</v>
      </c>
      <c r="R1044" t="s">
        <v>4681</v>
      </c>
      <c r="S1044" t="s">
        <v>289</v>
      </c>
      <c r="T1044" t="s">
        <v>499</v>
      </c>
      <c r="U1044" t="s">
        <v>20742</v>
      </c>
      <c r="V1044" t="s">
        <v>118</v>
      </c>
      <c r="W1044" t="s">
        <v>11675</v>
      </c>
      <c r="X1044" t="s">
        <v>11676</v>
      </c>
      <c r="Y1044" t="s">
        <v>149</v>
      </c>
      <c r="Z1044" t="s">
        <v>452</v>
      </c>
      <c r="AA1044" t="s">
        <v>6434</v>
      </c>
      <c r="AB1044" t="s">
        <v>20743</v>
      </c>
      <c r="AC1044" t="s">
        <v>20744</v>
      </c>
      <c r="AD1044" t="s">
        <v>20744</v>
      </c>
      <c r="AE1044" t="s">
        <v>20745</v>
      </c>
      <c r="AF1044" t="s">
        <v>293</v>
      </c>
      <c r="AG1044" t="s">
        <v>157</v>
      </c>
      <c r="AH1044" t="s">
        <v>126</v>
      </c>
      <c r="AI1044" t="s">
        <v>226</v>
      </c>
      <c r="AJ1044" t="s">
        <v>227</v>
      </c>
      <c r="AK1044" t="s">
        <v>129</v>
      </c>
      <c r="AL1044" t="s">
        <v>134</v>
      </c>
      <c r="AM1044" t="s">
        <v>131</v>
      </c>
      <c r="AN1044" t="s">
        <v>134</v>
      </c>
      <c r="AO1044" t="s">
        <v>172</v>
      </c>
      <c r="AP1044" t="s">
        <v>134</v>
      </c>
      <c r="AQ1044" t="s">
        <v>135</v>
      </c>
      <c r="AR1044" t="s">
        <v>134</v>
      </c>
      <c r="AS1044" t="s">
        <v>136</v>
      </c>
      <c r="AT1044" t="s">
        <v>115</v>
      </c>
      <c r="AU1044" t="s">
        <v>137</v>
      </c>
      <c r="AV1044" t="s">
        <v>130</v>
      </c>
      <c r="AW1044" t="s">
        <v>139</v>
      </c>
      <c r="AX1044" t="s">
        <v>115</v>
      </c>
      <c r="AY1044" t="s">
        <v>140</v>
      </c>
      <c r="AZ1044" t="s">
        <v>132</v>
      </c>
      <c r="BA1044" t="s">
        <v>141</v>
      </c>
      <c r="BB1044" t="s">
        <v>115</v>
      </c>
      <c r="BC1044" t="s">
        <v>260</v>
      </c>
      <c r="BD1044" t="s">
        <v>134</v>
      </c>
      <c r="BE1044" t="s">
        <v>261</v>
      </c>
      <c r="BF1044" t="s">
        <v>134</v>
      </c>
      <c r="BG1044" t="s">
        <v>143</v>
      </c>
      <c r="BH1044" t="s">
        <v>118</v>
      </c>
      <c r="BI1044" t="s">
        <v>118</v>
      </c>
      <c r="BJ1044" t="s">
        <v>118</v>
      </c>
      <c r="BK1044" t="s">
        <v>118</v>
      </c>
      <c r="BL1044" t="s">
        <v>118</v>
      </c>
      <c r="BM1044" t="s">
        <v>118</v>
      </c>
      <c r="BN1044" t="s">
        <v>118</v>
      </c>
      <c r="BO1044" t="s">
        <v>118</v>
      </c>
      <c r="BP1044" t="s">
        <v>118</v>
      </c>
      <c r="BQ1044" t="s">
        <v>118</v>
      </c>
      <c r="BR1044" t="s">
        <v>118</v>
      </c>
      <c r="BS1044" t="s">
        <v>118</v>
      </c>
      <c r="BT1044" t="s">
        <v>118</v>
      </c>
      <c r="BU1044" s="12"/>
      <c r="BV1044" t="s">
        <v>118</v>
      </c>
      <c r="BW1044" t="s">
        <v>351</v>
      </c>
      <c r="BX1044" t="s">
        <v>118</v>
      </c>
      <c r="BY1044" t="s">
        <v>117</v>
      </c>
      <c r="BZ1044" t="s">
        <v>142</v>
      </c>
      <c r="CA1044" t="s">
        <v>130</v>
      </c>
      <c r="CB1044" t="s">
        <v>115</v>
      </c>
      <c r="CC1044" t="s">
        <v>171</v>
      </c>
      <c r="CD1044" t="s">
        <v>227</v>
      </c>
      <c r="CE1044" t="s">
        <v>663</v>
      </c>
      <c r="CF1044" t="s">
        <v>20746</v>
      </c>
      <c r="CG1044" t="s">
        <v>20747</v>
      </c>
      <c r="CH1044">
        <v>25</v>
      </c>
      <c r="CI1044" t="s">
        <v>4362</v>
      </c>
      <c r="CJ1044" t="s">
        <v>232</v>
      </c>
      <c r="CK1044" t="s">
        <v>130</v>
      </c>
      <c r="CL1044" t="s">
        <v>130</v>
      </c>
      <c r="CM1044" t="s">
        <v>134</v>
      </c>
      <c r="CN1044" t="s">
        <v>118</v>
      </c>
      <c r="CO1044" t="s">
        <v>132</v>
      </c>
      <c r="CP1044" t="s">
        <v>126</v>
      </c>
      <c r="CQ1044" t="s">
        <v>20748</v>
      </c>
      <c r="CR1044" t="s">
        <v>20749</v>
      </c>
      <c r="CS1044" t="s">
        <v>20750</v>
      </c>
      <c r="CT1044" t="s">
        <v>115</v>
      </c>
      <c r="CU1044" s="13">
        <v>45483.436099537037</v>
      </c>
      <c r="CV1044" s="13"/>
      <c r="CW1044" t="s">
        <v>118</v>
      </c>
      <c r="CX1044" t="s">
        <v>118</v>
      </c>
      <c r="CY1044" t="s">
        <v>132</v>
      </c>
      <c r="CZ1044" t="s">
        <v>115</v>
      </c>
      <c r="DA1044" s="13">
        <v>45494.39099537037</v>
      </c>
      <c r="DB1044" t="s">
        <v>4366</v>
      </c>
      <c r="DC1044" t="s">
        <v>4367</v>
      </c>
      <c r="DD1044" t="s">
        <v>118</v>
      </c>
      <c r="DE1044" t="s">
        <v>117</v>
      </c>
      <c r="DF1044" t="s">
        <v>118</v>
      </c>
      <c r="DG1044" t="s">
        <v>118</v>
      </c>
      <c r="DH1044" t="s">
        <v>118</v>
      </c>
      <c r="DI1044" t="s">
        <v>118</v>
      </c>
      <c r="DJ1044" t="s">
        <v>118</v>
      </c>
      <c r="DK1044" s="13"/>
      <c r="DL1044">
        <v>5193</v>
      </c>
      <c r="DM1044" t="s">
        <v>20736</v>
      </c>
      <c r="DN1044" t="s">
        <v>895</v>
      </c>
      <c r="DO1044" t="s">
        <v>1449</v>
      </c>
      <c r="DP1044" t="s">
        <v>20747</v>
      </c>
    </row>
    <row r="1045" spans="1:120" x14ac:dyDescent="0.35">
      <c r="A1045">
        <v>9375</v>
      </c>
      <c r="B1045" t="s">
        <v>20751</v>
      </c>
      <c r="C1045" t="s">
        <v>20752</v>
      </c>
      <c r="D1045" t="s">
        <v>20753</v>
      </c>
      <c r="E1045" t="s">
        <v>20754</v>
      </c>
      <c r="F1045" s="12">
        <v>39039</v>
      </c>
      <c r="G1045" t="s">
        <v>20755</v>
      </c>
      <c r="H1045" t="s">
        <v>20756</v>
      </c>
      <c r="I1045" t="s">
        <v>212</v>
      </c>
      <c r="J1045" t="s">
        <v>177</v>
      </c>
      <c r="K1045" t="s">
        <v>125</v>
      </c>
      <c r="L1045" t="s">
        <v>115</v>
      </c>
      <c r="M1045" t="s">
        <v>213</v>
      </c>
      <c r="N1045" t="s">
        <v>117</v>
      </c>
      <c r="O1045" t="s">
        <v>144</v>
      </c>
      <c r="P1045" t="s">
        <v>116</v>
      </c>
      <c r="Q1045" t="s">
        <v>218</v>
      </c>
      <c r="R1045" t="s">
        <v>214</v>
      </c>
      <c r="S1045" t="s">
        <v>699</v>
      </c>
      <c r="T1045" t="s">
        <v>449</v>
      </c>
      <c r="U1045" t="s">
        <v>20757</v>
      </c>
      <c r="V1045" t="s">
        <v>20758</v>
      </c>
      <c r="W1045" t="s">
        <v>20759</v>
      </c>
      <c r="X1045" t="s">
        <v>20760</v>
      </c>
      <c r="Y1045" t="s">
        <v>307</v>
      </c>
      <c r="Z1045" t="s">
        <v>6741</v>
      </c>
      <c r="AA1045" t="s">
        <v>20761</v>
      </c>
      <c r="AB1045" t="s">
        <v>20762</v>
      </c>
      <c r="AC1045" t="s">
        <v>20762</v>
      </c>
      <c r="AD1045" t="s">
        <v>20762</v>
      </c>
      <c r="AE1045" t="s">
        <v>20763</v>
      </c>
      <c r="AF1045" t="s">
        <v>317</v>
      </c>
      <c r="AG1045" t="s">
        <v>125</v>
      </c>
      <c r="AH1045" t="s">
        <v>126</v>
      </c>
      <c r="AI1045" t="s">
        <v>226</v>
      </c>
      <c r="AJ1045" t="s">
        <v>128</v>
      </c>
      <c r="AK1045" t="s">
        <v>129</v>
      </c>
      <c r="AL1045" t="s">
        <v>134</v>
      </c>
      <c r="AM1045" t="s">
        <v>131</v>
      </c>
      <c r="AN1045" t="s">
        <v>115</v>
      </c>
      <c r="AO1045" t="s">
        <v>172</v>
      </c>
      <c r="AP1045" t="s">
        <v>115</v>
      </c>
      <c r="AQ1045" t="s">
        <v>135</v>
      </c>
      <c r="AR1045" t="s">
        <v>134</v>
      </c>
      <c r="AS1045" t="s">
        <v>136</v>
      </c>
      <c r="AT1045" t="s">
        <v>134</v>
      </c>
      <c r="AU1045" t="s">
        <v>137</v>
      </c>
      <c r="AV1045" t="s">
        <v>134</v>
      </c>
      <c r="AW1045" t="s">
        <v>139</v>
      </c>
      <c r="AX1045" t="s">
        <v>115</v>
      </c>
      <c r="AY1045" t="s">
        <v>140</v>
      </c>
      <c r="AZ1045" t="s">
        <v>132</v>
      </c>
      <c r="BA1045" t="s">
        <v>141</v>
      </c>
      <c r="BB1045" t="s">
        <v>132</v>
      </c>
      <c r="BC1045" t="s">
        <v>143</v>
      </c>
      <c r="BD1045" t="s">
        <v>144</v>
      </c>
      <c r="BE1045" t="s">
        <v>143</v>
      </c>
      <c r="BF1045" t="s">
        <v>144</v>
      </c>
      <c r="BG1045" t="s">
        <v>143</v>
      </c>
      <c r="BH1045" t="s">
        <v>144</v>
      </c>
      <c r="BI1045" t="s">
        <v>143</v>
      </c>
      <c r="BJ1045" t="s">
        <v>144</v>
      </c>
      <c r="BK1045" t="s">
        <v>143</v>
      </c>
      <c r="BL1045" t="s">
        <v>144</v>
      </c>
      <c r="BM1045" t="s">
        <v>143</v>
      </c>
      <c r="BN1045" t="s">
        <v>144</v>
      </c>
      <c r="BO1045" t="s">
        <v>118</v>
      </c>
      <c r="BP1045" t="s">
        <v>118</v>
      </c>
      <c r="BQ1045" t="s">
        <v>118</v>
      </c>
      <c r="BR1045" t="s">
        <v>118</v>
      </c>
      <c r="BS1045" t="s">
        <v>118</v>
      </c>
      <c r="BT1045" t="s">
        <v>118</v>
      </c>
      <c r="BU1045" s="12"/>
      <c r="BV1045" t="s">
        <v>118</v>
      </c>
      <c r="BW1045" t="s">
        <v>351</v>
      </c>
      <c r="BX1045" t="s">
        <v>118</v>
      </c>
      <c r="BY1045" t="s">
        <v>117</v>
      </c>
      <c r="BZ1045" t="s">
        <v>125</v>
      </c>
      <c r="CA1045" t="s">
        <v>130</v>
      </c>
      <c r="CB1045" t="s">
        <v>132</v>
      </c>
      <c r="CC1045" t="s">
        <v>128</v>
      </c>
      <c r="CD1045" t="s">
        <v>128</v>
      </c>
      <c r="CE1045" t="s">
        <v>4381</v>
      </c>
      <c r="CF1045" t="s">
        <v>20764</v>
      </c>
      <c r="CG1045" t="s">
        <v>20765</v>
      </c>
      <c r="CH1045">
        <v>25</v>
      </c>
      <c r="CI1045" t="s">
        <v>4362</v>
      </c>
      <c r="CJ1045" t="s">
        <v>232</v>
      </c>
      <c r="CK1045" t="s">
        <v>132</v>
      </c>
      <c r="CL1045" t="s">
        <v>115</v>
      </c>
      <c r="CM1045" t="s">
        <v>134</v>
      </c>
      <c r="CN1045" t="s">
        <v>118</v>
      </c>
      <c r="CO1045" t="s">
        <v>132</v>
      </c>
      <c r="CP1045" t="s">
        <v>126</v>
      </c>
      <c r="CQ1045" t="s">
        <v>20766</v>
      </c>
      <c r="CR1045" t="s">
        <v>20767</v>
      </c>
      <c r="CS1045" t="s">
        <v>20768</v>
      </c>
      <c r="CT1045" t="s">
        <v>115</v>
      </c>
      <c r="CU1045" s="13">
        <v>45483.799108796295</v>
      </c>
      <c r="CV1045" s="13"/>
      <c r="CW1045" t="s">
        <v>118</v>
      </c>
      <c r="CX1045" t="s">
        <v>118</v>
      </c>
      <c r="CY1045" t="s">
        <v>132</v>
      </c>
      <c r="CZ1045" t="s">
        <v>115</v>
      </c>
      <c r="DA1045" s="13">
        <v>45494.467789351853</v>
      </c>
      <c r="DB1045" t="s">
        <v>4366</v>
      </c>
      <c r="DC1045" t="s">
        <v>4387</v>
      </c>
      <c r="DD1045" t="s">
        <v>118</v>
      </c>
      <c r="DE1045" t="s">
        <v>163</v>
      </c>
      <c r="DF1045" t="s">
        <v>118</v>
      </c>
      <c r="DG1045" t="s">
        <v>118</v>
      </c>
      <c r="DH1045" t="s">
        <v>118</v>
      </c>
      <c r="DI1045" t="s">
        <v>118</v>
      </c>
      <c r="DJ1045" t="s">
        <v>118</v>
      </c>
      <c r="DK1045" s="13"/>
      <c r="DL1045">
        <v>5194</v>
      </c>
      <c r="DM1045" t="s">
        <v>20751</v>
      </c>
      <c r="DN1045" t="s">
        <v>4388</v>
      </c>
      <c r="DO1045" t="s">
        <v>5394</v>
      </c>
      <c r="DP1045" t="s">
        <v>20765</v>
      </c>
    </row>
    <row r="1046" spans="1:120" x14ac:dyDescent="0.35">
      <c r="A1046">
        <v>9376</v>
      </c>
      <c r="B1046" t="s">
        <v>20769</v>
      </c>
      <c r="C1046" t="s">
        <v>20770</v>
      </c>
      <c r="D1046" t="s">
        <v>20771</v>
      </c>
      <c r="E1046" t="s">
        <v>20772</v>
      </c>
      <c r="F1046" s="12">
        <v>39055</v>
      </c>
      <c r="G1046" t="s">
        <v>20773</v>
      </c>
      <c r="H1046" t="s">
        <v>20774</v>
      </c>
      <c r="I1046" t="s">
        <v>212</v>
      </c>
      <c r="J1046" t="s">
        <v>114</v>
      </c>
      <c r="K1046" t="s">
        <v>125</v>
      </c>
      <c r="L1046" t="s">
        <v>115</v>
      </c>
      <c r="M1046" t="s">
        <v>213</v>
      </c>
      <c r="N1046" t="s">
        <v>117</v>
      </c>
      <c r="O1046" t="s">
        <v>144</v>
      </c>
      <c r="P1046" t="s">
        <v>116</v>
      </c>
      <c r="Q1046" t="s">
        <v>182</v>
      </c>
      <c r="R1046" t="s">
        <v>683</v>
      </c>
      <c r="S1046" t="s">
        <v>275</v>
      </c>
      <c r="T1046" t="s">
        <v>5936</v>
      </c>
      <c r="U1046" t="s">
        <v>20775</v>
      </c>
      <c r="V1046" t="s">
        <v>20776</v>
      </c>
      <c r="W1046" t="s">
        <v>391</v>
      </c>
      <c r="X1046" t="s">
        <v>181</v>
      </c>
      <c r="Y1046" t="s">
        <v>182</v>
      </c>
      <c r="Z1046" t="s">
        <v>183</v>
      </c>
      <c r="AA1046" t="s">
        <v>20777</v>
      </c>
      <c r="AB1046" t="s">
        <v>20778</v>
      </c>
      <c r="AC1046" t="s">
        <v>20779</v>
      </c>
      <c r="AD1046" t="s">
        <v>20779</v>
      </c>
      <c r="AE1046" t="s">
        <v>20780</v>
      </c>
      <c r="AF1046" t="s">
        <v>317</v>
      </c>
      <c r="AG1046" t="s">
        <v>125</v>
      </c>
      <c r="AH1046" t="s">
        <v>126</v>
      </c>
      <c r="AI1046" t="s">
        <v>226</v>
      </c>
      <c r="AJ1046" t="s">
        <v>128</v>
      </c>
      <c r="AK1046" t="s">
        <v>129</v>
      </c>
      <c r="AL1046" t="s">
        <v>134</v>
      </c>
      <c r="AM1046" t="s">
        <v>131</v>
      </c>
      <c r="AN1046" t="s">
        <v>134</v>
      </c>
      <c r="AO1046" t="s">
        <v>172</v>
      </c>
      <c r="AP1046" t="s">
        <v>115</v>
      </c>
      <c r="AQ1046" t="s">
        <v>135</v>
      </c>
      <c r="AR1046" t="s">
        <v>134</v>
      </c>
      <c r="AS1046" t="s">
        <v>136</v>
      </c>
      <c r="AT1046" t="s">
        <v>134</v>
      </c>
      <c r="AU1046" t="s">
        <v>137</v>
      </c>
      <c r="AV1046" t="s">
        <v>115</v>
      </c>
      <c r="AW1046" t="s">
        <v>139</v>
      </c>
      <c r="AX1046" t="s">
        <v>115</v>
      </c>
      <c r="AY1046" t="s">
        <v>140</v>
      </c>
      <c r="AZ1046" t="s">
        <v>115</v>
      </c>
      <c r="BA1046" t="s">
        <v>141</v>
      </c>
      <c r="BB1046" t="s">
        <v>115</v>
      </c>
      <c r="BC1046" t="s">
        <v>143</v>
      </c>
      <c r="BD1046" t="s">
        <v>144</v>
      </c>
      <c r="BE1046" t="s">
        <v>143</v>
      </c>
      <c r="BF1046" t="s">
        <v>144</v>
      </c>
      <c r="BG1046" t="s">
        <v>143</v>
      </c>
      <c r="BH1046" t="s">
        <v>144</v>
      </c>
      <c r="BI1046" t="s">
        <v>143</v>
      </c>
      <c r="BJ1046" t="s">
        <v>144</v>
      </c>
      <c r="BK1046" t="s">
        <v>143</v>
      </c>
      <c r="BL1046" t="s">
        <v>144</v>
      </c>
      <c r="BM1046" t="s">
        <v>143</v>
      </c>
      <c r="BN1046" t="s">
        <v>144</v>
      </c>
      <c r="BO1046" t="s">
        <v>118</v>
      </c>
      <c r="BP1046" t="s">
        <v>118</v>
      </c>
      <c r="BQ1046" t="s">
        <v>118</v>
      </c>
      <c r="BR1046" t="s">
        <v>118</v>
      </c>
      <c r="BS1046" t="s">
        <v>118</v>
      </c>
      <c r="BT1046" t="s">
        <v>118</v>
      </c>
      <c r="BU1046" s="12"/>
      <c r="BV1046" t="s">
        <v>118</v>
      </c>
      <c r="BW1046" t="s">
        <v>351</v>
      </c>
      <c r="BX1046" t="s">
        <v>118</v>
      </c>
      <c r="BY1046" t="s">
        <v>117</v>
      </c>
      <c r="BZ1046" t="s">
        <v>125</v>
      </c>
      <c r="CA1046" t="s">
        <v>157</v>
      </c>
      <c r="CB1046" t="s">
        <v>134</v>
      </c>
      <c r="CC1046" t="s">
        <v>128</v>
      </c>
      <c r="CD1046" t="s">
        <v>128</v>
      </c>
      <c r="CE1046" t="s">
        <v>663</v>
      </c>
      <c r="CF1046" t="s">
        <v>20781</v>
      </c>
      <c r="CG1046" t="s">
        <v>20782</v>
      </c>
      <c r="CH1046">
        <v>25</v>
      </c>
      <c r="CI1046" t="s">
        <v>4362</v>
      </c>
      <c r="CJ1046" t="s">
        <v>232</v>
      </c>
      <c r="CK1046" t="s">
        <v>125</v>
      </c>
      <c r="CL1046" t="s">
        <v>132</v>
      </c>
      <c r="CM1046" t="s">
        <v>134</v>
      </c>
      <c r="CN1046" t="s">
        <v>118</v>
      </c>
      <c r="CO1046" t="s">
        <v>132</v>
      </c>
      <c r="CP1046" t="s">
        <v>126</v>
      </c>
      <c r="CQ1046" t="s">
        <v>20783</v>
      </c>
      <c r="CR1046" t="s">
        <v>20784</v>
      </c>
      <c r="CS1046" t="s">
        <v>20785</v>
      </c>
      <c r="CT1046" t="s">
        <v>115</v>
      </c>
      <c r="CU1046" s="13">
        <v>45483.714618055557</v>
      </c>
      <c r="CV1046" s="13"/>
      <c r="CW1046" t="s">
        <v>118</v>
      </c>
      <c r="CX1046" t="s">
        <v>118</v>
      </c>
      <c r="CY1046" t="s">
        <v>132</v>
      </c>
      <c r="CZ1046" t="s">
        <v>115</v>
      </c>
      <c r="DA1046" s="13">
        <v>45494.452673611115</v>
      </c>
      <c r="DB1046" t="s">
        <v>4366</v>
      </c>
      <c r="DC1046" t="s">
        <v>4367</v>
      </c>
      <c r="DD1046" t="s">
        <v>118</v>
      </c>
      <c r="DE1046" t="s">
        <v>163</v>
      </c>
      <c r="DF1046" t="s">
        <v>118</v>
      </c>
      <c r="DG1046" t="s">
        <v>118</v>
      </c>
      <c r="DH1046" t="s">
        <v>118</v>
      </c>
      <c r="DI1046" t="s">
        <v>118</v>
      </c>
      <c r="DJ1046" t="s">
        <v>118</v>
      </c>
      <c r="DK1046" s="13"/>
      <c r="DL1046">
        <v>5195</v>
      </c>
      <c r="DM1046" t="s">
        <v>20769</v>
      </c>
      <c r="DN1046" t="s">
        <v>895</v>
      </c>
      <c r="DO1046" t="s">
        <v>1449</v>
      </c>
      <c r="DP1046" t="s">
        <v>20782</v>
      </c>
    </row>
    <row r="1047" spans="1:120" x14ac:dyDescent="0.35">
      <c r="A1047">
        <v>9361</v>
      </c>
      <c r="B1047" t="s">
        <v>20786</v>
      </c>
      <c r="C1047" t="s">
        <v>20787</v>
      </c>
      <c r="D1047" t="s">
        <v>20788</v>
      </c>
      <c r="E1047" t="s">
        <v>20789</v>
      </c>
      <c r="F1047" s="12">
        <v>38910</v>
      </c>
      <c r="G1047" t="s">
        <v>118</v>
      </c>
      <c r="H1047" t="s">
        <v>20790</v>
      </c>
      <c r="I1047" t="s">
        <v>165</v>
      </c>
      <c r="J1047" t="s">
        <v>114</v>
      </c>
      <c r="K1047" t="s">
        <v>130</v>
      </c>
      <c r="L1047" t="s">
        <v>115</v>
      </c>
      <c r="M1047" t="s">
        <v>166</v>
      </c>
      <c r="N1047" t="s">
        <v>117</v>
      </c>
      <c r="O1047" t="s">
        <v>144</v>
      </c>
      <c r="P1047" t="s">
        <v>116</v>
      </c>
      <c r="Q1047" t="s">
        <v>238</v>
      </c>
      <c r="R1047" t="s">
        <v>20791</v>
      </c>
      <c r="S1047" t="s">
        <v>17956</v>
      </c>
      <c r="T1047" t="s">
        <v>5823</v>
      </c>
      <c r="U1047" t="s">
        <v>20792</v>
      </c>
      <c r="V1047" t="s">
        <v>20793</v>
      </c>
      <c r="W1047" t="s">
        <v>312</v>
      </c>
      <c r="X1047" t="s">
        <v>387</v>
      </c>
      <c r="Y1047" t="s">
        <v>238</v>
      </c>
      <c r="Z1047" t="s">
        <v>251</v>
      </c>
      <c r="AA1047" t="s">
        <v>388</v>
      </c>
      <c r="AB1047" t="s">
        <v>20794</v>
      </c>
      <c r="AC1047" t="s">
        <v>20795</v>
      </c>
      <c r="AD1047" t="s">
        <v>20794</v>
      </c>
      <c r="AE1047" t="s">
        <v>20796</v>
      </c>
      <c r="AF1047" t="s">
        <v>317</v>
      </c>
      <c r="AG1047" t="s">
        <v>157</v>
      </c>
      <c r="AH1047" t="s">
        <v>126</v>
      </c>
      <c r="AI1047" t="s">
        <v>226</v>
      </c>
      <c r="AJ1047" t="s">
        <v>171</v>
      </c>
      <c r="AK1047" t="s">
        <v>129</v>
      </c>
      <c r="AL1047" t="s">
        <v>130</v>
      </c>
      <c r="AM1047" t="s">
        <v>131</v>
      </c>
      <c r="AN1047" t="s">
        <v>115</v>
      </c>
      <c r="AO1047" t="s">
        <v>172</v>
      </c>
      <c r="AP1047" t="s">
        <v>132</v>
      </c>
      <c r="AQ1047" t="s">
        <v>135</v>
      </c>
      <c r="AR1047" t="s">
        <v>134</v>
      </c>
      <c r="AS1047" t="s">
        <v>136</v>
      </c>
      <c r="AT1047" t="s">
        <v>134</v>
      </c>
      <c r="AU1047" t="s">
        <v>137</v>
      </c>
      <c r="AV1047" t="s">
        <v>115</v>
      </c>
      <c r="AW1047" t="s">
        <v>139</v>
      </c>
      <c r="AX1047" t="s">
        <v>134</v>
      </c>
      <c r="AY1047" t="s">
        <v>140</v>
      </c>
      <c r="AZ1047" t="s">
        <v>134</v>
      </c>
      <c r="BA1047" t="s">
        <v>141</v>
      </c>
      <c r="BB1047" t="s">
        <v>115</v>
      </c>
      <c r="BC1047" t="s">
        <v>174</v>
      </c>
      <c r="BD1047" t="s">
        <v>132</v>
      </c>
      <c r="BE1047" t="s">
        <v>143</v>
      </c>
      <c r="BF1047" t="s">
        <v>144</v>
      </c>
      <c r="BG1047" t="s">
        <v>143</v>
      </c>
      <c r="BH1047" t="s">
        <v>144</v>
      </c>
      <c r="BI1047" t="s">
        <v>143</v>
      </c>
      <c r="BJ1047" t="s">
        <v>144</v>
      </c>
      <c r="BK1047" t="s">
        <v>143</v>
      </c>
      <c r="BL1047" t="s">
        <v>144</v>
      </c>
      <c r="BM1047" t="s">
        <v>143</v>
      </c>
      <c r="BN1047" t="s">
        <v>144</v>
      </c>
      <c r="BO1047" t="s">
        <v>118</v>
      </c>
      <c r="BP1047" t="s">
        <v>118</v>
      </c>
      <c r="BQ1047" t="s">
        <v>118</v>
      </c>
      <c r="BR1047" t="s">
        <v>118</v>
      </c>
      <c r="BS1047" t="s">
        <v>118</v>
      </c>
      <c r="BT1047" t="s">
        <v>118</v>
      </c>
      <c r="BU1047" s="12"/>
      <c r="BV1047" t="s">
        <v>118</v>
      </c>
      <c r="BW1047" t="s">
        <v>375</v>
      </c>
      <c r="BX1047" t="s">
        <v>118</v>
      </c>
      <c r="BY1047" t="s">
        <v>117</v>
      </c>
      <c r="BZ1047" t="s">
        <v>125</v>
      </c>
      <c r="CA1047" t="s">
        <v>130</v>
      </c>
      <c r="CB1047" t="s">
        <v>132</v>
      </c>
      <c r="CC1047" t="s">
        <v>128</v>
      </c>
      <c r="CD1047" t="s">
        <v>171</v>
      </c>
      <c r="CE1047" t="s">
        <v>222</v>
      </c>
      <c r="CF1047" t="s">
        <v>4456</v>
      </c>
      <c r="CG1047" t="s">
        <v>20797</v>
      </c>
      <c r="CH1047">
        <v>25</v>
      </c>
      <c r="CI1047" t="s">
        <v>4362</v>
      </c>
      <c r="CJ1047" t="s">
        <v>232</v>
      </c>
      <c r="CK1047" t="s">
        <v>130</v>
      </c>
      <c r="CL1047" t="s">
        <v>132</v>
      </c>
      <c r="CM1047" t="s">
        <v>134</v>
      </c>
      <c r="CN1047" t="s">
        <v>118</v>
      </c>
      <c r="CO1047" t="s">
        <v>132</v>
      </c>
      <c r="CP1047" t="s">
        <v>126</v>
      </c>
      <c r="CQ1047" t="s">
        <v>20798</v>
      </c>
      <c r="CR1047" t="s">
        <v>20799</v>
      </c>
      <c r="CS1047" t="s">
        <v>20800</v>
      </c>
      <c r="CT1047" t="s">
        <v>115</v>
      </c>
      <c r="CU1047" s="13">
        <v>45483.742615740739</v>
      </c>
      <c r="CV1047" s="13"/>
      <c r="CW1047" t="s">
        <v>118</v>
      </c>
      <c r="CX1047" t="s">
        <v>118</v>
      </c>
      <c r="CY1047" t="s">
        <v>132</v>
      </c>
      <c r="CZ1047" t="s">
        <v>115</v>
      </c>
      <c r="DA1047" s="13">
        <v>45494.388090277775</v>
      </c>
      <c r="DB1047" t="s">
        <v>4366</v>
      </c>
      <c r="DC1047" t="s">
        <v>4367</v>
      </c>
      <c r="DD1047" t="s">
        <v>118</v>
      </c>
      <c r="DE1047" t="s">
        <v>117</v>
      </c>
      <c r="DF1047" t="s">
        <v>118</v>
      </c>
      <c r="DG1047" t="s">
        <v>118</v>
      </c>
      <c r="DH1047" t="s">
        <v>118</v>
      </c>
      <c r="DI1047" t="s">
        <v>118</v>
      </c>
      <c r="DJ1047" t="s">
        <v>118</v>
      </c>
      <c r="DK1047" s="13"/>
      <c r="DL1047">
        <v>5196</v>
      </c>
      <c r="DM1047" t="s">
        <v>20786</v>
      </c>
      <c r="DN1047" t="s">
        <v>895</v>
      </c>
      <c r="DO1047" t="s">
        <v>1449</v>
      </c>
      <c r="DP1047" t="s">
        <v>20797</v>
      </c>
    </row>
    <row r="1048" spans="1:120" x14ac:dyDescent="0.35">
      <c r="A1048">
        <v>9372</v>
      </c>
      <c r="B1048" t="s">
        <v>20801</v>
      </c>
      <c r="C1048" t="s">
        <v>20802</v>
      </c>
      <c r="D1048" t="s">
        <v>20803</v>
      </c>
      <c r="E1048" t="s">
        <v>20804</v>
      </c>
      <c r="F1048" s="12">
        <v>39020</v>
      </c>
      <c r="G1048" t="s">
        <v>20805</v>
      </c>
      <c r="H1048" t="s">
        <v>20806</v>
      </c>
      <c r="I1048" t="s">
        <v>165</v>
      </c>
      <c r="J1048" t="s">
        <v>114</v>
      </c>
      <c r="K1048" t="s">
        <v>130</v>
      </c>
      <c r="L1048" t="s">
        <v>115</v>
      </c>
      <c r="M1048" t="s">
        <v>166</v>
      </c>
      <c r="N1048" t="s">
        <v>117</v>
      </c>
      <c r="O1048" t="s">
        <v>144</v>
      </c>
      <c r="P1048" t="s">
        <v>116</v>
      </c>
      <c r="Q1048" t="s">
        <v>149</v>
      </c>
      <c r="R1048" t="s">
        <v>789</v>
      </c>
      <c r="S1048" t="s">
        <v>510</v>
      </c>
      <c r="T1048" t="s">
        <v>367</v>
      </c>
      <c r="U1048" t="s">
        <v>20807</v>
      </c>
      <c r="V1048" t="s">
        <v>20808</v>
      </c>
      <c r="W1048" t="s">
        <v>11675</v>
      </c>
      <c r="X1048" t="s">
        <v>11676</v>
      </c>
      <c r="Y1048" t="s">
        <v>149</v>
      </c>
      <c r="Z1048" t="s">
        <v>452</v>
      </c>
      <c r="AA1048" t="s">
        <v>679</v>
      </c>
      <c r="AB1048" t="s">
        <v>20809</v>
      </c>
      <c r="AC1048" t="s">
        <v>20810</v>
      </c>
      <c r="AD1048" t="s">
        <v>20810</v>
      </c>
      <c r="AE1048" t="s">
        <v>20811</v>
      </c>
      <c r="AF1048" t="s">
        <v>20812</v>
      </c>
      <c r="AG1048" t="s">
        <v>132</v>
      </c>
      <c r="AH1048" t="s">
        <v>126</v>
      </c>
      <c r="AI1048" t="s">
        <v>226</v>
      </c>
      <c r="AJ1048" t="s">
        <v>128</v>
      </c>
      <c r="AK1048" t="s">
        <v>129</v>
      </c>
      <c r="AL1048" t="s">
        <v>134</v>
      </c>
      <c r="AM1048" t="s">
        <v>131</v>
      </c>
      <c r="AN1048" t="s">
        <v>134</v>
      </c>
      <c r="AO1048" t="s">
        <v>172</v>
      </c>
      <c r="AP1048" t="s">
        <v>134</v>
      </c>
      <c r="AQ1048" t="s">
        <v>135</v>
      </c>
      <c r="AR1048" t="s">
        <v>134</v>
      </c>
      <c r="AS1048" t="s">
        <v>136</v>
      </c>
      <c r="AT1048" t="s">
        <v>134</v>
      </c>
      <c r="AU1048" t="s">
        <v>137</v>
      </c>
      <c r="AV1048" t="s">
        <v>134</v>
      </c>
      <c r="AW1048" t="s">
        <v>139</v>
      </c>
      <c r="AX1048" t="s">
        <v>134</v>
      </c>
      <c r="AY1048" t="s">
        <v>140</v>
      </c>
      <c r="AZ1048" t="s">
        <v>134</v>
      </c>
      <c r="BA1048" t="s">
        <v>141</v>
      </c>
      <c r="BB1048" t="s">
        <v>115</v>
      </c>
      <c r="BC1048" t="s">
        <v>143</v>
      </c>
      <c r="BD1048" t="s">
        <v>144</v>
      </c>
      <c r="BE1048" t="s">
        <v>143</v>
      </c>
      <c r="BF1048" t="s">
        <v>144</v>
      </c>
      <c r="BG1048" t="s">
        <v>143</v>
      </c>
      <c r="BH1048" t="s">
        <v>144</v>
      </c>
      <c r="BI1048" t="s">
        <v>143</v>
      </c>
      <c r="BJ1048" t="s">
        <v>144</v>
      </c>
      <c r="BK1048" t="s">
        <v>143</v>
      </c>
      <c r="BL1048" t="s">
        <v>144</v>
      </c>
      <c r="BM1048" t="s">
        <v>143</v>
      </c>
      <c r="BN1048" t="s">
        <v>144</v>
      </c>
      <c r="BO1048" t="s">
        <v>118</v>
      </c>
      <c r="BP1048" t="s">
        <v>118</v>
      </c>
      <c r="BQ1048" t="s">
        <v>118</v>
      </c>
      <c r="BR1048" t="s">
        <v>118</v>
      </c>
      <c r="BS1048" t="s">
        <v>118</v>
      </c>
      <c r="BT1048" t="s">
        <v>118</v>
      </c>
      <c r="BU1048" s="12"/>
      <c r="BV1048" t="s">
        <v>118</v>
      </c>
      <c r="BW1048" t="s">
        <v>375</v>
      </c>
      <c r="BX1048" t="s">
        <v>118</v>
      </c>
      <c r="BY1048" t="s">
        <v>117</v>
      </c>
      <c r="BZ1048" t="s">
        <v>154</v>
      </c>
      <c r="CA1048" t="s">
        <v>115</v>
      </c>
      <c r="CB1048" t="s">
        <v>134</v>
      </c>
      <c r="CC1048" t="s">
        <v>128</v>
      </c>
      <c r="CD1048" t="s">
        <v>128</v>
      </c>
      <c r="CE1048" t="s">
        <v>456</v>
      </c>
      <c r="CF1048" t="s">
        <v>20813</v>
      </c>
      <c r="CG1048" t="s">
        <v>20814</v>
      </c>
      <c r="CH1048">
        <v>25</v>
      </c>
      <c r="CI1048" t="s">
        <v>4362</v>
      </c>
      <c r="CJ1048" t="s">
        <v>232</v>
      </c>
      <c r="CK1048" t="s">
        <v>132</v>
      </c>
      <c r="CL1048" t="s">
        <v>132</v>
      </c>
      <c r="CM1048" t="s">
        <v>134</v>
      </c>
      <c r="CN1048" t="s">
        <v>118</v>
      </c>
      <c r="CO1048" t="s">
        <v>132</v>
      </c>
      <c r="CP1048" t="s">
        <v>126</v>
      </c>
      <c r="CQ1048" t="s">
        <v>20815</v>
      </c>
      <c r="CR1048" t="s">
        <v>20816</v>
      </c>
      <c r="CS1048" t="s">
        <v>20817</v>
      </c>
      <c r="CT1048" t="s">
        <v>115</v>
      </c>
      <c r="CU1048" s="13">
        <v>45483.747094907405</v>
      </c>
      <c r="CV1048" s="13"/>
      <c r="CW1048" t="s">
        <v>118</v>
      </c>
      <c r="CX1048" t="s">
        <v>118</v>
      </c>
      <c r="CY1048" t="s">
        <v>132</v>
      </c>
      <c r="CZ1048" t="s">
        <v>115</v>
      </c>
      <c r="DA1048" s="13">
        <v>45494.353055555555</v>
      </c>
      <c r="DB1048" t="s">
        <v>4366</v>
      </c>
      <c r="DC1048" t="s">
        <v>4367</v>
      </c>
      <c r="DD1048" t="s">
        <v>118</v>
      </c>
      <c r="DE1048" t="s">
        <v>117</v>
      </c>
      <c r="DF1048" t="s">
        <v>118</v>
      </c>
      <c r="DG1048" t="s">
        <v>118</v>
      </c>
      <c r="DH1048" t="s">
        <v>118</v>
      </c>
      <c r="DI1048" t="s">
        <v>118</v>
      </c>
      <c r="DJ1048" t="s">
        <v>118</v>
      </c>
      <c r="DK1048" s="13"/>
      <c r="DL1048">
        <v>5197</v>
      </c>
      <c r="DM1048" t="s">
        <v>20801</v>
      </c>
      <c r="DN1048" t="s">
        <v>895</v>
      </c>
      <c r="DO1048" t="s">
        <v>1449</v>
      </c>
      <c r="DP1048" t="s">
        <v>20814</v>
      </c>
    </row>
    <row r="1049" spans="1:120" x14ac:dyDescent="0.35">
      <c r="A1049">
        <v>9330</v>
      </c>
      <c r="B1049" t="s">
        <v>20818</v>
      </c>
      <c r="C1049" t="s">
        <v>20819</v>
      </c>
      <c r="D1049" t="s">
        <v>20820</v>
      </c>
      <c r="E1049" t="s">
        <v>20821</v>
      </c>
      <c r="F1049" s="12">
        <v>38754</v>
      </c>
      <c r="G1049" t="s">
        <v>20822</v>
      </c>
      <c r="H1049" t="s">
        <v>20823</v>
      </c>
      <c r="I1049" t="s">
        <v>165</v>
      </c>
      <c r="J1049" t="s">
        <v>114</v>
      </c>
      <c r="K1049" t="s">
        <v>130</v>
      </c>
      <c r="L1049" t="s">
        <v>115</v>
      </c>
      <c r="M1049" t="s">
        <v>166</v>
      </c>
      <c r="N1049" t="s">
        <v>117</v>
      </c>
      <c r="O1049" t="s">
        <v>144</v>
      </c>
      <c r="P1049" t="s">
        <v>116</v>
      </c>
      <c r="Q1049" t="s">
        <v>238</v>
      </c>
      <c r="R1049" t="s">
        <v>385</v>
      </c>
      <c r="S1049" t="s">
        <v>265</v>
      </c>
      <c r="T1049" t="s">
        <v>5206</v>
      </c>
      <c r="U1049" t="s">
        <v>20824</v>
      </c>
      <c r="V1049" t="s">
        <v>20825</v>
      </c>
      <c r="W1049" t="s">
        <v>491</v>
      </c>
      <c r="X1049" t="s">
        <v>5500</v>
      </c>
      <c r="Y1049" t="s">
        <v>218</v>
      </c>
      <c r="Z1049" t="s">
        <v>268</v>
      </c>
      <c r="AA1049" t="s">
        <v>4609</v>
      </c>
      <c r="AB1049" t="s">
        <v>20826</v>
      </c>
      <c r="AC1049" t="s">
        <v>20826</v>
      </c>
      <c r="AD1049" t="s">
        <v>20826</v>
      </c>
      <c r="AE1049" t="s">
        <v>20827</v>
      </c>
      <c r="AF1049" t="s">
        <v>317</v>
      </c>
      <c r="AG1049" t="s">
        <v>125</v>
      </c>
      <c r="AH1049" t="s">
        <v>126</v>
      </c>
      <c r="AI1049" t="s">
        <v>226</v>
      </c>
      <c r="AJ1049" t="s">
        <v>171</v>
      </c>
      <c r="AK1049" t="s">
        <v>129</v>
      </c>
      <c r="AL1049" t="s">
        <v>115</v>
      </c>
      <c r="AM1049" t="s">
        <v>131</v>
      </c>
      <c r="AN1049" t="s">
        <v>134</v>
      </c>
      <c r="AO1049" t="s">
        <v>172</v>
      </c>
      <c r="AP1049" t="s">
        <v>134</v>
      </c>
      <c r="AQ1049" t="s">
        <v>135</v>
      </c>
      <c r="AR1049" t="s">
        <v>134</v>
      </c>
      <c r="AS1049" t="s">
        <v>136</v>
      </c>
      <c r="AT1049" t="s">
        <v>134</v>
      </c>
      <c r="AU1049" t="s">
        <v>137</v>
      </c>
      <c r="AV1049" t="s">
        <v>115</v>
      </c>
      <c r="AW1049" t="s">
        <v>139</v>
      </c>
      <c r="AX1049" t="s">
        <v>115</v>
      </c>
      <c r="AY1049" t="s">
        <v>140</v>
      </c>
      <c r="AZ1049" t="s">
        <v>132</v>
      </c>
      <c r="BA1049" t="s">
        <v>141</v>
      </c>
      <c r="BB1049" t="s">
        <v>115</v>
      </c>
      <c r="BC1049" t="s">
        <v>174</v>
      </c>
      <c r="BD1049" t="s">
        <v>134</v>
      </c>
      <c r="BE1049" t="s">
        <v>143</v>
      </c>
      <c r="BF1049" t="s">
        <v>144</v>
      </c>
      <c r="BG1049" t="s">
        <v>143</v>
      </c>
      <c r="BH1049" t="s">
        <v>144</v>
      </c>
      <c r="BI1049" t="s">
        <v>143</v>
      </c>
      <c r="BJ1049" t="s">
        <v>144</v>
      </c>
      <c r="BK1049" t="s">
        <v>143</v>
      </c>
      <c r="BL1049" t="s">
        <v>144</v>
      </c>
      <c r="BM1049" t="s">
        <v>143</v>
      </c>
      <c r="BN1049" t="s">
        <v>144</v>
      </c>
      <c r="BO1049" t="s">
        <v>118</v>
      </c>
      <c r="BP1049" t="s">
        <v>118</v>
      </c>
      <c r="BQ1049" t="s">
        <v>118</v>
      </c>
      <c r="BR1049" t="s">
        <v>118</v>
      </c>
      <c r="BS1049" t="s">
        <v>118</v>
      </c>
      <c r="BT1049" t="s">
        <v>118</v>
      </c>
      <c r="BU1049" s="12"/>
      <c r="BV1049" t="s">
        <v>118</v>
      </c>
      <c r="BW1049" t="s">
        <v>375</v>
      </c>
      <c r="BX1049" t="s">
        <v>118</v>
      </c>
      <c r="BY1049" t="s">
        <v>117</v>
      </c>
      <c r="BZ1049" t="s">
        <v>157</v>
      </c>
      <c r="CA1049" t="s">
        <v>125</v>
      </c>
      <c r="CB1049" t="s">
        <v>115</v>
      </c>
      <c r="CC1049" t="s">
        <v>171</v>
      </c>
      <c r="CD1049" t="s">
        <v>171</v>
      </c>
      <c r="CE1049" t="s">
        <v>663</v>
      </c>
      <c r="CF1049" t="s">
        <v>11311</v>
      </c>
      <c r="CG1049" t="s">
        <v>20828</v>
      </c>
      <c r="CH1049">
        <v>25</v>
      </c>
      <c r="CI1049" t="s">
        <v>4362</v>
      </c>
      <c r="CJ1049" t="s">
        <v>232</v>
      </c>
      <c r="CK1049" t="s">
        <v>132</v>
      </c>
      <c r="CL1049" t="s">
        <v>115</v>
      </c>
      <c r="CM1049" t="s">
        <v>134</v>
      </c>
      <c r="CN1049" t="s">
        <v>118</v>
      </c>
      <c r="CO1049" t="s">
        <v>132</v>
      </c>
      <c r="CP1049" t="s">
        <v>126</v>
      </c>
      <c r="CQ1049" t="s">
        <v>20829</v>
      </c>
      <c r="CR1049" t="s">
        <v>20830</v>
      </c>
      <c r="CS1049" t="s">
        <v>20831</v>
      </c>
      <c r="CT1049" t="s">
        <v>115</v>
      </c>
      <c r="CU1049" s="13">
        <v>45483.746782407405</v>
      </c>
      <c r="CV1049" s="13"/>
      <c r="CW1049" t="s">
        <v>118</v>
      </c>
      <c r="CX1049" t="s">
        <v>118</v>
      </c>
      <c r="CY1049" t="s">
        <v>132</v>
      </c>
      <c r="CZ1049" t="s">
        <v>115</v>
      </c>
      <c r="DA1049" s="13">
        <v>45494.386041666665</v>
      </c>
      <c r="DB1049" t="s">
        <v>4366</v>
      </c>
      <c r="DC1049" t="s">
        <v>4367</v>
      </c>
      <c r="DD1049" t="s">
        <v>118</v>
      </c>
      <c r="DE1049" t="s">
        <v>163</v>
      </c>
      <c r="DF1049" t="s">
        <v>118</v>
      </c>
      <c r="DG1049" t="s">
        <v>118</v>
      </c>
      <c r="DH1049" t="s">
        <v>118</v>
      </c>
      <c r="DI1049" t="s">
        <v>118</v>
      </c>
      <c r="DJ1049" t="s">
        <v>118</v>
      </c>
      <c r="DK1049" s="13"/>
      <c r="DL1049">
        <v>5198</v>
      </c>
      <c r="DM1049" t="s">
        <v>20818</v>
      </c>
      <c r="DN1049" t="s">
        <v>895</v>
      </c>
      <c r="DO1049" t="s">
        <v>1449</v>
      </c>
      <c r="DP1049" t="s">
        <v>20828</v>
      </c>
    </row>
    <row r="1050" spans="1:120" x14ac:dyDescent="0.35">
      <c r="A1050">
        <v>9343</v>
      </c>
      <c r="B1050" t="s">
        <v>20832</v>
      </c>
      <c r="C1050" t="s">
        <v>20833</v>
      </c>
      <c r="D1050" t="s">
        <v>20834</v>
      </c>
      <c r="E1050" t="s">
        <v>20835</v>
      </c>
      <c r="F1050" s="12">
        <v>38847</v>
      </c>
      <c r="G1050" t="s">
        <v>20836</v>
      </c>
      <c r="H1050" t="s">
        <v>20837</v>
      </c>
      <c r="I1050" t="s">
        <v>596</v>
      </c>
      <c r="J1050" t="s">
        <v>177</v>
      </c>
      <c r="K1050" t="s">
        <v>115</v>
      </c>
      <c r="L1050" t="s">
        <v>115</v>
      </c>
      <c r="M1050" t="s">
        <v>213</v>
      </c>
      <c r="N1050" t="s">
        <v>117</v>
      </c>
      <c r="O1050" t="s">
        <v>144</v>
      </c>
      <c r="P1050" t="s">
        <v>116</v>
      </c>
      <c r="Q1050" t="s">
        <v>218</v>
      </c>
      <c r="R1050" t="s">
        <v>8835</v>
      </c>
      <c r="S1050" t="s">
        <v>364</v>
      </c>
      <c r="T1050" t="s">
        <v>6995</v>
      </c>
      <c r="U1050" t="s">
        <v>20838</v>
      </c>
      <c r="V1050" t="s">
        <v>20839</v>
      </c>
      <c r="W1050" t="s">
        <v>491</v>
      </c>
      <c r="X1050" t="s">
        <v>492</v>
      </c>
      <c r="Y1050" t="s">
        <v>218</v>
      </c>
      <c r="Z1050" t="s">
        <v>268</v>
      </c>
      <c r="AA1050" t="s">
        <v>493</v>
      </c>
      <c r="AB1050" t="s">
        <v>20840</v>
      </c>
      <c r="AC1050" t="s">
        <v>20840</v>
      </c>
      <c r="AD1050" t="s">
        <v>20840</v>
      </c>
      <c r="AE1050" t="s">
        <v>20841</v>
      </c>
      <c r="AF1050" t="s">
        <v>439</v>
      </c>
      <c r="AG1050" t="s">
        <v>138</v>
      </c>
      <c r="AH1050" t="s">
        <v>126</v>
      </c>
      <c r="AI1050" t="s">
        <v>226</v>
      </c>
      <c r="AJ1050" t="s">
        <v>171</v>
      </c>
      <c r="AK1050" t="s">
        <v>129</v>
      </c>
      <c r="AL1050" t="s">
        <v>132</v>
      </c>
      <c r="AM1050" t="s">
        <v>131</v>
      </c>
      <c r="AN1050" t="s">
        <v>115</v>
      </c>
      <c r="AO1050" t="s">
        <v>133</v>
      </c>
      <c r="AP1050" t="s">
        <v>115</v>
      </c>
      <c r="AQ1050" t="s">
        <v>135</v>
      </c>
      <c r="AR1050" t="s">
        <v>115</v>
      </c>
      <c r="AS1050" t="s">
        <v>136</v>
      </c>
      <c r="AT1050" t="s">
        <v>134</v>
      </c>
      <c r="AU1050" t="s">
        <v>228</v>
      </c>
      <c r="AV1050" t="s">
        <v>134</v>
      </c>
      <c r="AW1050" t="s">
        <v>137</v>
      </c>
      <c r="AX1050" t="s">
        <v>132</v>
      </c>
      <c r="AY1050" t="s">
        <v>139</v>
      </c>
      <c r="AZ1050" t="s">
        <v>115</v>
      </c>
      <c r="BA1050" t="s">
        <v>140</v>
      </c>
      <c r="BB1050" t="s">
        <v>115</v>
      </c>
      <c r="BC1050" t="s">
        <v>141</v>
      </c>
      <c r="BD1050" t="s">
        <v>115</v>
      </c>
      <c r="BE1050" t="s">
        <v>143</v>
      </c>
      <c r="BF1050" t="s">
        <v>144</v>
      </c>
      <c r="BG1050" t="s">
        <v>143</v>
      </c>
      <c r="BH1050" t="s">
        <v>144</v>
      </c>
      <c r="BI1050" t="s">
        <v>143</v>
      </c>
      <c r="BJ1050" t="s">
        <v>144</v>
      </c>
      <c r="BK1050" t="s">
        <v>143</v>
      </c>
      <c r="BL1050" t="s">
        <v>144</v>
      </c>
      <c r="BM1050" t="s">
        <v>143</v>
      </c>
      <c r="BN1050" t="s">
        <v>144</v>
      </c>
      <c r="BO1050" t="s">
        <v>118</v>
      </c>
      <c r="BP1050" t="s">
        <v>118</v>
      </c>
      <c r="BQ1050" t="s">
        <v>118</v>
      </c>
      <c r="BR1050" t="s">
        <v>118</v>
      </c>
      <c r="BS1050" t="s">
        <v>118</v>
      </c>
      <c r="BT1050" t="s">
        <v>118</v>
      </c>
      <c r="BU1050" s="12"/>
      <c r="BV1050" t="s">
        <v>118</v>
      </c>
      <c r="BW1050" t="s">
        <v>351</v>
      </c>
      <c r="BX1050" t="s">
        <v>118</v>
      </c>
      <c r="BY1050" t="s">
        <v>117</v>
      </c>
      <c r="BZ1050" t="s">
        <v>132</v>
      </c>
      <c r="CA1050" t="s">
        <v>142</v>
      </c>
      <c r="CB1050" t="s">
        <v>132</v>
      </c>
      <c r="CC1050" t="s">
        <v>171</v>
      </c>
      <c r="CD1050" t="s">
        <v>171</v>
      </c>
      <c r="CE1050" t="s">
        <v>500</v>
      </c>
      <c r="CF1050" t="s">
        <v>500</v>
      </c>
      <c r="CG1050" t="s">
        <v>20842</v>
      </c>
      <c r="CH1050">
        <v>25</v>
      </c>
      <c r="CI1050" t="s">
        <v>4362</v>
      </c>
      <c r="CJ1050" t="s">
        <v>232</v>
      </c>
      <c r="CK1050" t="s">
        <v>157</v>
      </c>
      <c r="CL1050" t="s">
        <v>157</v>
      </c>
      <c r="CM1050" t="s">
        <v>134</v>
      </c>
      <c r="CN1050" t="s">
        <v>118</v>
      </c>
      <c r="CO1050" t="s">
        <v>132</v>
      </c>
      <c r="CP1050" t="s">
        <v>126</v>
      </c>
      <c r="CQ1050" t="s">
        <v>20843</v>
      </c>
      <c r="CR1050" t="s">
        <v>20844</v>
      </c>
      <c r="CS1050" t="s">
        <v>20845</v>
      </c>
      <c r="CT1050" t="s">
        <v>115</v>
      </c>
      <c r="CU1050" s="13">
        <v>45483.748206018521</v>
      </c>
      <c r="CV1050" s="13"/>
      <c r="CW1050" t="s">
        <v>118</v>
      </c>
      <c r="CX1050" t="s">
        <v>118</v>
      </c>
      <c r="CY1050" t="s">
        <v>132</v>
      </c>
      <c r="CZ1050" t="s">
        <v>115</v>
      </c>
      <c r="DA1050" s="13">
        <v>45494.401203703703</v>
      </c>
      <c r="DB1050" t="s">
        <v>4366</v>
      </c>
      <c r="DC1050" t="s">
        <v>4387</v>
      </c>
      <c r="DD1050" t="s">
        <v>118</v>
      </c>
      <c r="DE1050" t="s">
        <v>116</v>
      </c>
      <c r="DF1050" t="s">
        <v>118</v>
      </c>
      <c r="DG1050" t="s">
        <v>118</v>
      </c>
      <c r="DH1050" t="s">
        <v>118</v>
      </c>
      <c r="DI1050" t="s">
        <v>118</v>
      </c>
      <c r="DJ1050" t="s">
        <v>118</v>
      </c>
      <c r="DK1050" s="13"/>
      <c r="DL1050">
        <v>5199</v>
      </c>
      <c r="DM1050" t="s">
        <v>20832</v>
      </c>
      <c r="DN1050" t="s">
        <v>4388</v>
      </c>
      <c r="DO1050" t="s">
        <v>5394</v>
      </c>
      <c r="DP1050" t="s">
        <v>20842</v>
      </c>
    </row>
    <row r="1051" spans="1:120" x14ac:dyDescent="0.35">
      <c r="A1051">
        <v>9359</v>
      </c>
      <c r="B1051" t="s">
        <v>20846</v>
      </c>
      <c r="C1051" t="s">
        <v>20847</v>
      </c>
      <c r="D1051" t="s">
        <v>20848</v>
      </c>
      <c r="E1051" t="s">
        <v>20849</v>
      </c>
      <c r="F1051" s="12">
        <v>38920</v>
      </c>
      <c r="G1051" t="s">
        <v>20850</v>
      </c>
      <c r="H1051" t="s">
        <v>20851</v>
      </c>
      <c r="I1051" t="s">
        <v>320</v>
      </c>
      <c r="J1051" t="s">
        <v>177</v>
      </c>
      <c r="K1051" t="s">
        <v>142</v>
      </c>
      <c r="L1051" t="s">
        <v>115</v>
      </c>
      <c r="M1051" t="s">
        <v>116</v>
      </c>
      <c r="N1051" t="s">
        <v>117</v>
      </c>
      <c r="O1051" t="s">
        <v>144</v>
      </c>
      <c r="P1051" t="s">
        <v>116</v>
      </c>
      <c r="Q1051" t="s">
        <v>238</v>
      </c>
      <c r="R1051" t="s">
        <v>9112</v>
      </c>
      <c r="S1051" t="s">
        <v>224</v>
      </c>
      <c r="T1051" t="s">
        <v>20852</v>
      </c>
      <c r="U1051" t="s">
        <v>20853</v>
      </c>
      <c r="V1051" t="s">
        <v>20854</v>
      </c>
      <c r="W1051" t="s">
        <v>16683</v>
      </c>
      <c r="X1051" t="s">
        <v>290</v>
      </c>
      <c r="Y1051" t="s">
        <v>238</v>
      </c>
      <c r="Z1051" t="s">
        <v>434</v>
      </c>
      <c r="AA1051" t="s">
        <v>8062</v>
      </c>
      <c r="AB1051" t="s">
        <v>20855</v>
      </c>
      <c r="AC1051" t="s">
        <v>20855</v>
      </c>
      <c r="AD1051" t="s">
        <v>20855</v>
      </c>
      <c r="AE1051" t="s">
        <v>20856</v>
      </c>
      <c r="AF1051" t="s">
        <v>412</v>
      </c>
      <c r="AG1051" t="s">
        <v>125</v>
      </c>
      <c r="AH1051" t="s">
        <v>126</v>
      </c>
      <c r="AI1051" t="s">
        <v>226</v>
      </c>
      <c r="AJ1051" t="s">
        <v>128</v>
      </c>
      <c r="AK1051" t="s">
        <v>129</v>
      </c>
      <c r="AL1051" t="s">
        <v>130</v>
      </c>
      <c r="AM1051" t="s">
        <v>131</v>
      </c>
      <c r="AN1051" t="s">
        <v>115</v>
      </c>
      <c r="AO1051" t="s">
        <v>172</v>
      </c>
      <c r="AP1051" t="s">
        <v>115</v>
      </c>
      <c r="AQ1051" t="s">
        <v>135</v>
      </c>
      <c r="AR1051" t="s">
        <v>130</v>
      </c>
      <c r="AS1051" t="s">
        <v>136</v>
      </c>
      <c r="AT1051" t="s">
        <v>115</v>
      </c>
      <c r="AU1051" t="s">
        <v>137</v>
      </c>
      <c r="AV1051" t="s">
        <v>142</v>
      </c>
      <c r="AW1051" t="s">
        <v>139</v>
      </c>
      <c r="AX1051" t="s">
        <v>125</v>
      </c>
      <c r="AY1051" t="s">
        <v>140</v>
      </c>
      <c r="AZ1051" t="s">
        <v>132</v>
      </c>
      <c r="BA1051" t="s">
        <v>141</v>
      </c>
      <c r="BB1051" t="s">
        <v>125</v>
      </c>
      <c r="BC1051" t="s">
        <v>143</v>
      </c>
      <c r="BD1051" t="s">
        <v>144</v>
      </c>
      <c r="BE1051" t="s">
        <v>143</v>
      </c>
      <c r="BF1051" t="s">
        <v>144</v>
      </c>
      <c r="BG1051" t="s">
        <v>143</v>
      </c>
      <c r="BH1051" t="s">
        <v>144</v>
      </c>
      <c r="BI1051" t="s">
        <v>143</v>
      </c>
      <c r="BJ1051" t="s">
        <v>144</v>
      </c>
      <c r="BK1051" t="s">
        <v>143</v>
      </c>
      <c r="BL1051" t="s">
        <v>144</v>
      </c>
      <c r="BM1051" t="s">
        <v>143</v>
      </c>
      <c r="BN1051" t="s">
        <v>144</v>
      </c>
      <c r="BO1051" t="s">
        <v>118</v>
      </c>
      <c r="BP1051" t="s">
        <v>118</v>
      </c>
      <c r="BQ1051" t="s">
        <v>118</v>
      </c>
      <c r="BR1051" t="s">
        <v>118</v>
      </c>
      <c r="BS1051" t="s">
        <v>118</v>
      </c>
      <c r="BT1051" t="s">
        <v>118</v>
      </c>
      <c r="BU1051" s="12"/>
      <c r="BV1051" t="s">
        <v>118</v>
      </c>
      <c r="BW1051" t="s">
        <v>145</v>
      </c>
      <c r="BX1051" t="s">
        <v>118</v>
      </c>
      <c r="BY1051" t="s">
        <v>117</v>
      </c>
      <c r="BZ1051" t="s">
        <v>134</v>
      </c>
      <c r="CA1051" t="s">
        <v>130</v>
      </c>
      <c r="CB1051" t="s">
        <v>115</v>
      </c>
      <c r="CC1051" t="s">
        <v>125</v>
      </c>
      <c r="CD1051" t="s">
        <v>128</v>
      </c>
      <c r="CE1051" t="s">
        <v>646</v>
      </c>
      <c r="CF1051" t="s">
        <v>20857</v>
      </c>
      <c r="CG1051" t="s">
        <v>20858</v>
      </c>
      <c r="CH1051">
        <v>25</v>
      </c>
      <c r="CI1051" t="s">
        <v>4362</v>
      </c>
      <c r="CJ1051" t="s">
        <v>148</v>
      </c>
      <c r="CK1051" t="s">
        <v>132</v>
      </c>
      <c r="CL1051" t="s">
        <v>125</v>
      </c>
      <c r="CM1051" t="s">
        <v>134</v>
      </c>
      <c r="CN1051" t="s">
        <v>118</v>
      </c>
      <c r="CO1051" t="s">
        <v>132</v>
      </c>
      <c r="CP1051" t="s">
        <v>126</v>
      </c>
      <c r="CQ1051" t="s">
        <v>20859</v>
      </c>
      <c r="CR1051" t="s">
        <v>20860</v>
      </c>
      <c r="CS1051" t="s">
        <v>20861</v>
      </c>
      <c r="CT1051" t="s">
        <v>115</v>
      </c>
      <c r="CU1051" s="13">
        <v>45483.765636574077</v>
      </c>
      <c r="CV1051" s="13"/>
      <c r="CW1051" t="s">
        <v>118</v>
      </c>
      <c r="CX1051" t="s">
        <v>118</v>
      </c>
      <c r="CY1051" t="s">
        <v>132</v>
      </c>
      <c r="CZ1051" t="s">
        <v>115</v>
      </c>
      <c r="DA1051" s="13">
        <v>45494.336875000001</v>
      </c>
      <c r="DB1051" t="s">
        <v>4366</v>
      </c>
      <c r="DC1051" t="s">
        <v>4387</v>
      </c>
      <c r="DD1051" t="s">
        <v>118</v>
      </c>
      <c r="DE1051" t="s">
        <v>116</v>
      </c>
      <c r="DF1051" t="s">
        <v>118</v>
      </c>
      <c r="DG1051" t="s">
        <v>118</v>
      </c>
      <c r="DH1051" t="s">
        <v>118</v>
      </c>
      <c r="DI1051" t="s">
        <v>118</v>
      </c>
      <c r="DJ1051" t="s">
        <v>118</v>
      </c>
      <c r="DK1051" s="13"/>
      <c r="DL1051">
        <v>5200</v>
      </c>
      <c r="DM1051" t="s">
        <v>20846</v>
      </c>
      <c r="DN1051" t="s">
        <v>4388</v>
      </c>
      <c r="DO1051" t="s">
        <v>20368</v>
      </c>
      <c r="DP1051" t="s">
        <v>20858</v>
      </c>
    </row>
    <row r="1052" spans="1:120" x14ac:dyDescent="0.35">
      <c r="A1052">
        <v>9378</v>
      </c>
      <c r="B1052" t="s">
        <v>20862</v>
      </c>
      <c r="C1052" t="s">
        <v>20863</v>
      </c>
      <c r="D1052" t="s">
        <v>20864</v>
      </c>
      <c r="E1052" t="s">
        <v>20865</v>
      </c>
      <c r="F1052" s="12">
        <v>39044</v>
      </c>
      <c r="G1052" t="s">
        <v>20866</v>
      </c>
      <c r="H1052" t="s">
        <v>20867</v>
      </c>
      <c r="I1052" t="s">
        <v>113</v>
      </c>
      <c r="J1052" t="s">
        <v>114</v>
      </c>
      <c r="K1052" t="s">
        <v>115</v>
      </c>
      <c r="L1052" t="s">
        <v>115</v>
      </c>
      <c r="M1052" t="s">
        <v>116</v>
      </c>
      <c r="N1052" t="s">
        <v>117</v>
      </c>
      <c r="O1052" t="s">
        <v>144</v>
      </c>
      <c r="P1052" t="s">
        <v>116</v>
      </c>
      <c r="Q1052" t="s">
        <v>218</v>
      </c>
      <c r="R1052" t="s">
        <v>757</v>
      </c>
      <c r="S1052" t="s">
        <v>275</v>
      </c>
      <c r="T1052" t="s">
        <v>20868</v>
      </c>
      <c r="U1052" t="s">
        <v>20869</v>
      </c>
      <c r="V1052" t="s">
        <v>20870</v>
      </c>
      <c r="W1052" t="s">
        <v>10040</v>
      </c>
      <c r="X1052" t="s">
        <v>20871</v>
      </c>
      <c r="Y1052" t="s">
        <v>218</v>
      </c>
      <c r="Z1052" t="s">
        <v>329</v>
      </c>
      <c r="AA1052" t="s">
        <v>7133</v>
      </c>
      <c r="AB1052" t="s">
        <v>20872</v>
      </c>
      <c r="AC1052" t="s">
        <v>20873</v>
      </c>
      <c r="AD1052" t="s">
        <v>20873</v>
      </c>
      <c r="AE1052" t="s">
        <v>20874</v>
      </c>
      <c r="AF1052" t="s">
        <v>662</v>
      </c>
      <c r="AG1052" t="s">
        <v>138</v>
      </c>
      <c r="AH1052" t="s">
        <v>126</v>
      </c>
      <c r="AI1052" t="s">
        <v>226</v>
      </c>
      <c r="AJ1052" t="s">
        <v>227</v>
      </c>
      <c r="AK1052" t="s">
        <v>129</v>
      </c>
      <c r="AL1052" t="s">
        <v>132</v>
      </c>
      <c r="AM1052" t="s">
        <v>131</v>
      </c>
      <c r="AN1052" t="s">
        <v>132</v>
      </c>
      <c r="AO1052" t="s">
        <v>135</v>
      </c>
      <c r="AP1052" t="s">
        <v>132</v>
      </c>
      <c r="AQ1052" t="s">
        <v>136</v>
      </c>
      <c r="AR1052" t="s">
        <v>115</v>
      </c>
      <c r="AS1052" t="s">
        <v>228</v>
      </c>
      <c r="AT1052" t="s">
        <v>157</v>
      </c>
      <c r="AU1052" t="s">
        <v>137</v>
      </c>
      <c r="AV1052" t="s">
        <v>157</v>
      </c>
      <c r="AW1052" t="s">
        <v>173</v>
      </c>
      <c r="AX1052" t="s">
        <v>125</v>
      </c>
      <c r="AY1052" t="s">
        <v>139</v>
      </c>
      <c r="AZ1052" t="s">
        <v>130</v>
      </c>
      <c r="BA1052" t="s">
        <v>140</v>
      </c>
      <c r="BB1052" t="s">
        <v>142</v>
      </c>
      <c r="BC1052" t="s">
        <v>229</v>
      </c>
      <c r="BD1052" t="s">
        <v>125</v>
      </c>
      <c r="BE1052" t="s">
        <v>230</v>
      </c>
      <c r="BF1052" t="s">
        <v>125</v>
      </c>
      <c r="BG1052" t="s">
        <v>143</v>
      </c>
      <c r="BH1052" t="s">
        <v>144</v>
      </c>
      <c r="BI1052" t="s">
        <v>143</v>
      </c>
      <c r="BJ1052" t="s">
        <v>144</v>
      </c>
      <c r="BK1052" t="s">
        <v>143</v>
      </c>
      <c r="BL1052" t="s">
        <v>144</v>
      </c>
      <c r="BM1052" t="s">
        <v>143</v>
      </c>
      <c r="BN1052" t="s">
        <v>144</v>
      </c>
      <c r="BO1052" t="s">
        <v>118</v>
      </c>
      <c r="BP1052" t="s">
        <v>118</v>
      </c>
      <c r="BQ1052" t="s">
        <v>118</v>
      </c>
      <c r="BR1052" t="s">
        <v>118</v>
      </c>
      <c r="BS1052" t="s">
        <v>118</v>
      </c>
      <c r="BT1052" t="s">
        <v>118</v>
      </c>
      <c r="BU1052" s="12"/>
      <c r="BV1052" t="s">
        <v>118</v>
      </c>
      <c r="BW1052" t="s">
        <v>145</v>
      </c>
      <c r="BX1052" t="s">
        <v>118</v>
      </c>
      <c r="BY1052" t="s">
        <v>374</v>
      </c>
      <c r="BZ1052" t="s">
        <v>134</v>
      </c>
      <c r="CA1052" t="s">
        <v>115</v>
      </c>
      <c r="CB1052" t="s">
        <v>130</v>
      </c>
      <c r="CC1052" t="s">
        <v>125</v>
      </c>
      <c r="CD1052" t="s">
        <v>227</v>
      </c>
      <c r="CE1052" t="s">
        <v>487</v>
      </c>
      <c r="CF1052" t="s">
        <v>487</v>
      </c>
      <c r="CG1052" t="s">
        <v>20875</v>
      </c>
      <c r="CH1052">
        <v>25</v>
      </c>
      <c r="CI1052" t="s">
        <v>4362</v>
      </c>
      <c r="CJ1052" t="s">
        <v>148</v>
      </c>
      <c r="CK1052" t="s">
        <v>138</v>
      </c>
      <c r="CL1052" t="s">
        <v>125</v>
      </c>
      <c r="CM1052" t="s">
        <v>134</v>
      </c>
      <c r="CN1052" t="s">
        <v>118</v>
      </c>
      <c r="CO1052" t="s">
        <v>132</v>
      </c>
      <c r="CP1052" t="s">
        <v>126</v>
      </c>
      <c r="CQ1052" t="s">
        <v>20876</v>
      </c>
      <c r="CR1052" t="s">
        <v>20877</v>
      </c>
      <c r="CS1052" t="s">
        <v>20878</v>
      </c>
      <c r="CT1052" t="s">
        <v>115</v>
      </c>
      <c r="CU1052" s="13">
        <v>45483.721377314818</v>
      </c>
      <c r="CV1052" s="13"/>
      <c r="CW1052" t="s">
        <v>118</v>
      </c>
      <c r="CX1052" t="s">
        <v>118</v>
      </c>
      <c r="CY1052" t="s">
        <v>132</v>
      </c>
      <c r="CZ1052" t="s">
        <v>115</v>
      </c>
      <c r="DA1052" s="13">
        <v>45494.428043981483</v>
      </c>
      <c r="DB1052" t="s">
        <v>4366</v>
      </c>
      <c r="DC1052" t="s">
        <v>4367</v>
      </c>
      <c r="DD1052" t="s">
        <v>118</v>
      </c>
      <c r="DE1052" t="s">
        <v>117</v>
      </c>
      <c r="DF1052" t="s">
        <v>118</v>
      </c>
      <c r="DG1052" t="s">
        <v>118</v>
      </c>
      <c r="DH1052" t="s">
        <v>118</v>
      </c>
      <c r="DI1052" t="s">
        <v>118</v>
      </c>
      <c r="DJ1052" t="s">
        <v>118</v>
      </c>
      <c r="DK1052" s="13"/>
      <c r="DL1052">
        <v>5201</v>
      </c>
      <c r="DM1052" t="s">
        <v>20862</v>
      </c>
      <c r="DN1052" t="s">
        <v>895</v>
      </c>
      <c r="DO1052" t="s">
        <v>20306</v>
      </c>
      <c r="DP1052" t="s">
        <v>20875</v>
      </c>
    </row>
    <row r="1053" spans="1:120" x14ac:dyDescent="0.35">
      <c r="A1053">
        <v>9350</v>
      </c>
      <c r="B1053" t="s">
        <v>20879</v>
      </c>
      <c r="C1053" t="s">
        <v>20880</v>
      </c>
      <c r="D1053" t="s">
        <v>20881</v>
      </c>
      <c r="E1053" t="s">
        <v>20882</v>
      </c>
      <c r="F1053" s="12">
        <v>38887</v>
      </c>
      <c r="G1053" t="s">
        <v>20883</v>
      </c>
      <c r="H1053" t="s">
        <v>20884</v>
      </c>
      <c r="I1053" t="s">
        <v>113</v>
      </c>
      <c r="J1053" t="s">
        <v>177</v>
      </c>
      <c r="K1053" t="s">
        <v>115</v>
      </c>
      <c r="L1053" t="s">
        <v>115</v>
      </c>
      <c r="M1053" t="s">
        <v>116</v>
      </c>
      <c r="N1053" t="s">
        <v>117</v>
      </c>
      <c r="O1053" t="s">
        <v>144</v>
      </c>
      <c r="P1053" t="s">
        <v>116</v>
      </c>
      <c r="Q1053" t="s">
        <v>119</v>
      </c>
      <c r="R1053" t="s">
        <v>520</v>
      </c>
      <c r="S1053" t="s">
        <v>355</v>
      </c>
      <c r="T1053" t="s">
        <v>5518</v>
      </c>
      <c r="U1053" t="s">
        <v>20885</v>
      </c>
      <c r="V1053" t="s">
        <v>20886</v>
      </c>
      <c r="W1053" t="s">
        <v>442</v>
      </c>
      <c r="X1053" t="s">
        <v>18729</v>
      </c>
      <c r="Y1053" t="s">
        <v>119</v>
      </c>
      <c r="Z1053" t="s">
        <v>444</v>
      </c>
      <c r="AA1053" t="s">
        <v>741</v>
      </c>
      <c r="AB1053" t="s">
        <v>20887</v>
      </c>
      <c r="AC1053" t="s">
        <v>20887</v>
      </c>
      <c r="AD1053" t="s">
        <v>20887</v>
      </c>
      <c r="AE1053" t="s">
        <v>20888</v>
      </c>
      <c r="AF1053" t="s">
        <v>221</v>
      </c>
      <c r="AG1053" t="s">
        <v>157</v>
      </c>
      <c r="AH1053" t="s">
        <v>126</v>
      </c>
      <c r="AI1053" t="s">
        <v>226</v>
      </c>
      <c r="AJ1053" t="s">
        <v>128</v>
      </c>
      <c r="AK1053" t="s">
        <v>129</v>
      </c>
      <c r="AL1053" t="s">
        <v>134</v>
      </c>
      <c r="AM1053" t="s">
        <v>131</v>
      </c>
      <c r="AN1053" t="s">
        <v>115</v>
      </c>
      <c r="AO1053" t="s">
        <v>133</v>
      </c>
      <c r="AP1053" t="s">
        <v>115</v>
      </c>
      <c r="AQ1053" t="s">
        <v>135</v>
      </c>
      <c r="AR1053" t="s">
        <v>134</v>
      </c>
      <c r="AS1053" t="s">
        <v>136</v>
      </c>
      <c r="AT1053" t="s">
        <v>115</v>
      </c>
      <c r="AU1053" t="s">
        <v>137</v>
      </c>
      <c r="AV1053" t="s">
        <v>154</v>
      </c>
      <c r="AW1053" t="s">
        <v>139</v>
      </c>
      <c r="AX1053" t="s">
        <v>125</v>
      </c>
      <c r="AY1053" t="s">
        <v>140</v>
      </c>
      <c r="AZ1053" t="s">
        <v>142</v>
      </c>
      <c r="BA1053" t="s">
        <v>141</v>
      </c>
      <c r="BB1053" t="s">
        <v>125</v>
      </c>
      <c r="BC1053" t="s">
        <v>143</v>
      </c>
      <c r="BD1053" t="s">
        <v>144</v>
      </c>
      <c r="BE1053" t="s">
        <v>143</v>
      </c>
      <c r="BF1053" t="s">
        <v>144</v>
      </c>
      <c r="BG1053" t="s">
        <v>143</v>
      </c>
      <c r="BH1053" t="s">
        <v>144</v>
      </c>
      <c r="BI1053" t="s">
        <v>143</v>
      </c>
      <c r="BJ1053" t="s">
        <v>144</v>
      </c>
      <c r="BK1053" t="s">
        <v>143</v>
      </c>
      <c r="BL1053" t="s">
        <v>144</v>
      </c>
      <c r="BM1053" t="s">
        <v>143</v>
      </c>
      <c r="BN1053" t="s">
        <v>144</v>
      </c>
      <c r="BO1053" t="s">
        <v>118</v>
      </c>
      <c r="BP1053" t="s">
        <v>118</v>
      </c>
      <c r="BQ1053" t="s">
        <v>118</v>
      </c>
      <c r="BR1053" t="s">
        <v>118</v>
      </c>
      <c r="BS1053" t="s">
        <v>118</v>
      </c>
      <c r="BT1053" t="s">
        <v>118</v>
      </c>
      <c r="BU1053" s="12"/>
      <c r="BV1053" t="s">
        <v>118</v>
      </c>
      <c r="BW1053" t="s">
        <v>145</v>
      </c>
      <c r="BX1053" t="s">
        <v>118</v>
      </c>
      <c r="BY1053" t="s">
        <v>117</v>
      </c>
      <c r="BZ1053" t="s">
        <v>132</v>
      </c>
      <c r="CA1053" t="s">
        <v>130</v>
      </c>
      <c r="CB1053" t="s">
        <v>134</v>
      </c>
      <c r="CC1053" t="s">
        <v>157</v>
      </c>
      <c r="CD1053" t="s">
        <v>154</v>
      </c>
      <c r="CE1053" t="s">
        <v>7914</v>
      </c>
      <c r="CF1053" t="s">
        <v>7914</v>
      </c>
      <c r="CG1053" t="s">
        <v>20889</v>
      </c>
      <c r="CH1053">
        <v>25</v>
      </c>
      <c r="CI1053" t="s">
        <v>4362</v>
      </c>
      <c r="CJ1053" t="s">
        <v>148</v>
      </c>
      <c r="CK1053" t="s">
        <v>130</v>
      </c>
      <c r="CL1053" t="s">
        <v>132</v>
      </c>
      <c r="CM1053" t="s">
        <v>134</v>
      </c>
      <c r="CN1053" t="s">
        <v>118</v>
      </c>
      <c r="CO1053" t="s">
        <v>132</v>
      </c>
      <c r="CP1053" t="s">
        <v>126</v>
      </c>
      <c r="CQ1053" t="s">
        <v>20890</v>
      </c>
      <c r="CR1053" t="s">
        <v>20891</v>
      </c>
      <c r="CS1053" t="s">
        <v>20892</v>
      </c>
      <c r="CT1053" t="s">
        <v>115</v>
      </c>
      <c r="CU1053" s="13">
        <v>45483.740972222222</v>
      </c>
      <c r="CV1053" s="13"/>
      <c r="CW1053" t="s">
        <v>118</v>
      </c>
      <c r="CX1053" t="s">
        <v>118</v>
      </c>
      <c r="CY1053" t="s">
        <v>132</v>
      </c>
      <c r="CZ1053" t="s">
        <v>115</v>
      </c>
      <c r="DA1053" s="13">
        <v>45494.359409722223</v>
      </c>
      <c r="DB1053" t="s">
        <v>4366</v>
      </c>
      <c r="DC1053" t="s">
        <v>4387</v>
      </c>
      <c r="DD1053" t="s">
        <v>118</v>
      </c>
      <c r="DE1053" t="s">
        <v>116</v>
      </c>
      <c r="DF1053" t="s">
        <v>118</v>
      </c>
      <c r="DG1053" t="s">
        <v>118</v>
      </c>
      <c r="DH1053" t="s">
        <v>118</v>
      </c>
      <c r="DI1053" t="s">
        <v>118</v>
      </c>
      <c r="DJ1053" t="s">
        <v>118</v>
      </c>
      <c r="DK1053" s="13"/>
      <c r="DL1053">
        <v>5202</v>
      </c>
      <c r="DM1053" t="s">
        <v>20879</v>
      </c>
      <c r="DN1053" t="s">
        <v>4388</v>
      </c>
      <c r="DO1053" t="s">
        <v>20893</v>
      </c>
      <c r="DP1053" t="s">
        <v>20889</v>
      </c>
    </row>
    <row r="1054" spans="1:120" x14ac:dyDescent="0.35">
      <c r="A1054">
        <v>9365</v>
      </c>
      <c r="B1054" t="s">
        <v>20894</v>
      </c>
      <c r="C1054" t="s">
        <v>20895</v>
      </c>
      <c r="D1054" t="s">
        <v>20896</v>
      </c>
      <c r="E1054" t="s">
        <v>20897</v>
      </c>
      <c r="F1054" s="12">
        <v>38938</v>
      </c>
      <c r="G1054" t="s">
        <v>20898</v>
      </c>
      <c r="H1054" t="s">
        <v>20899</v>
      </c>
      <c r="I1054" t="s">
        <v>212</v>
      </c>
      <c r="J1054" t="s">
        <v>177</v>
      </c>
      <c r="K1054" t="s">
        <v>125</v>
      </c>
      <c r="L1054" t="s">
        <v>115</v>
      </c>
      <c r="M1054" t="s">
        <v>213</v>
      </c>
      <c r="N1054" t="s">
        <v>117</v>
      </c>
      <c r="O1054" t="s">
        <v>144</v>
      </c>
      <c r="P1054" t="s">
        <v>116</v>
      </c>
      <c r="Q1054" t="s">
        <v>218</v>
      </c>
      <c r="R1054" t="s">
        <v>315</v>
      </c>
      <c r="S1054" t="s">
        <v>234</v>
      </c>
      <c r="T1054" t="s">
        <v>8410</v>
      </c>
      <c r="U1054" t="s">
        <v>20900</v>
      </c>
      <c r="V1054" t="s">
        <v>20901</v>
      </c>
      <c r="W1054" t="s">
        <v>579</v>
      </c>
      <c r="X1054" t="s">
        <v>580</v>
      </c>
      <c r="Y1054" t="s">
        <v>218</v>
      </c>
      <c r="Z1054" t="s">
        <v>291</v>
      </c>
      <c r="AA1054" t="s">
        <v>537</v>
      </c>
      <c r="AB1054" t="s">
        <v>20902</v>
      </c>
      <c r="AC1054" t="s">
        <v>20903</v>
      </c>
      <c r="AD1054" t="s">
        <v>20903</v>
      </c>
      <c r="AE1054" t="s">
        <v>20904</v>
      </c>
      <c r="AF1054" t="s">
        <v>20905</v>
      </c>
      <c r="AG1054" t="s">
        <v>138</v>
      </c>
      <c r="AH1054" t="s">
        <v>126</v>
      </c>
      <c r="AI1054" t="s">
        <v>226</v>
      </c>
      <c r="AJ1054" t="s">
        <v>227</v>
      </c>
      <c r="AK1054" t="s">
        <v>129</v>
      </c>
      <c r="AL1054" t="s">
        <v>115</v>
      </c>
      <c r="AM1054" t="s">
        <v>131</v>
      </c>
      <c r="AN1054" t="s">
        <v>134</v>
      </c>
      <c r="AO1054" t="s">
        <v>172</v>
      </c>
      <c r="AP1054" t="s">
        <v>132</v>
      </c>
      <c r="AQ1054" t="s">
        <v>135</v>
      </c>
      <c r="AR1054" t="s">
        <v>125</v>
      </c>
      <c r="AS1054" t="s">
        <v>136</v>
      </c>
      <c r="AT1054" t="s">
        <v>134</v>
      </c>
      <c r="AU1054" t="s">
        <v>137</v>
      </c>
      <c r="AV1054" t="s">
        <v>157</v>
      </c>
      <c r="AW1054" t="s">
        <v>139</v>
      </c>
      <c r="AX1054" t="s">
        <v>130</v>
      </c>
      <c r="AY1054" t="s">
        <v>140</v>
      </c>
      <c r="AZ1054" t="s">
        <v>125</v>
      </c>
      <c r="BA1054" t="s">
        <v>141</v>
      </c>
      <c r="BB1054" t="s">
        <v>142</v>
      </c>
      <c r="BC1054" t="s">
        <v>260</v>
      </c>
      <c r="BD1054" t="s">
        <v>115</v>
      </c>
      <c r="BE1054" t="s">
        <v>261</v>
      </c>
      <c r="BF1054" t="s">
        <v>132</v>
      </c>
      <c r="BG1054" t="s">
        <v>143</v>
      </c>
      <c r="BH1054" t="s">
        <v>144</v>
      </c>
      <c r="BI1054" t="s">
        <v>143</v>
      </c>
      <c r="BJ1054" t="s">
        <v>144</v>
      </c>
      <c r="BK1054" t="s">
        <v>143</v>
      </c>
      <c r="BL1054" t="s">
        <v>144</v>
      </c>
      <c r="BM1054" t="s">
        <v>143</v>
      </c>
      <c r="BN1054" t="s">
        <v>144</v>
      </c>
      <c r="BO1054" t="s">
        <v>118</v>
      </c>
      <c r="BP1054" t="s">
        <v>118</v>
      </c>
      <c r="BQ1054" t="s">
        <v>118</v>
      </c>
      <c r="BR1054" t="s">
        <v>118</v>
      </c>
      <c r="BS1054" t="s">
        <v>118</v>
      </c>
      <c r="BT1054" t="s">
        <v>118</v>
      </c>
      <c r="BU1054" s="12"/>
      <c r="BV1054" t="s">
        <v>118</v>
      </c>
      <c r="BW1054" t="s">
        <v>351</v>
      </c>
      <c r="BX1054" t="s">
        <v>118</v>
      </c>
      <c r="BY1054" t="s">
        <v>117</v>
      </c>
      <c r="BZ1054" t="s">
        <v>132</v>
      </c>
      <c r="CA1054" t="s">
        <v>132</v>
      </c>
      <c r="CB1054" t="s">
        <v>132</v>
      </c>
      <c r="CC1054" t="s">
        <v>142</v>
      </c>
      <c r="CD1054" t="s">
        <v>227</v>
      </c>
      <c r="CE1054" t="s">
        <v>14651</v>
      </c>
      <c r="CF1054" t="s">
        <v>9330</v>
      </c>
      <c r="CG1054" t="s">
        <v>20906</v>
      </c>
      <c r="CH1054">
        <v>25</v>
      </c>
      <c r="CI1054" t="s">
        <v>4362</v>
      </c>
      <c r="CJ1054" t="s">
        <v>148</v>
      </c>
      <c r="CK1054" t="s">
        <v>130</v>
      </c>
      <c r="CL1054" t="s">
        <v>115</v>
      </c>
      <c r="CM1054" t="s">
        <v>134</v>
      </c>
      <c r="CN1054" t="s">
        <v>118</v>
      </c>
      <c r="CO1054" t="s">
        <v>132</v>
      </c>
      <c r="CP1054" t="s">
        <v>126</v>
      </c>
      <c r="CQ1054" t="s">
        <v>20907</v>
      </c>
      <c r="CR1054" t="s">
        <v>20908</v>
      </c>
      <c r="CS1054" t="s">
        <v>20909</v>
      </c>
      <c r="CT1054" t="s">
        <v>115</v>
      </c>
      <c r="CU1054" s="13">
        <v>45483.758946759262</v>
      </c>
      <c r="CV1054" s="13"/>
      <c r="CW1054" t="s">
        <v>118</v>
      </c>
      <c r="CX1054" t="s">
        <v>118</v>
      </c>
      <c r="CY1054" t="s">
        <v>132</v>
      </c>
      <c r="CZ1054" t="s">
        <v>115</v>
      </c>
      <c r="DA1054" s="13">
        <v>45494.37394675926</v>
      </c>
      <c r="DB1054" t="s">
        <v>4366</v>
      </c>
      <c r="DC1054" t="s">
        <v>4387</v>
      </c>
      <c r="DD1054" t="s">
        <v>118</v>
      </c>
      <c r="DE1054" t="s">
        <v>117</v>
      </c>
      <c r="DF1054" t="s">
        <v>118</v>
      </c>
      <c r="DG1054" t="s">
        <v>118</v>
      </c>
      <c r="DH1054" t="s">
        <v>118</v>
      </c>
      <c r="DI1054" t="s">
        <v>118</v>
      </c>
      <c r="DJ1054" t="s">
        <v>118</v>
      </c>
      <c r="DK1054" s="13"/>
      <c r="DL1054">
        <v>5203</v>
      </c>
      <c r="DM1054" t="s">
        <v>20894</v>
      </c>
      <c r="DN1054" t="s">
        <v>4388</v>
      </c>
      <c r="DO1054" t="s">
        <v>20893</v>
      </c>
      <c r="DP1054" t="s">
        <v>20906</v>
      </c>
    </row>
    <row r="1055" spans="1:120" x14ac:dyDescent="0.35">
      <c r="A1055">
        <v>9357</v>
      </c>
      <c r="B1055" t="s">
        <v>20910</v>
      </c>
      <c r="C1055" t="s">
        <v>20911</v>
      </c>
      <c r="D1055" t="s">
        <v>20912</v>
      </c>
      <c r="E1055" t="s">
        <v>20913</v>
      </c>
      <c r="F1055" s="12">
        <v>38915</v>
      </c>
      <c r="G1055" t="s">
        <v>20914</v>
      </c>
      <c r="H1055" t="s">
        <v>20915</v>
      </c>
      <c r="I1055" t="s">
        <v>212</v>
      </c>
      <c r="J1055" t="s">
        <v>177</v>
      </c>
      <c r="K1055" t="s">
        <v>125</v>
      </c>
      <c r="L1055" t="s">
        <v>115</v>
      </c>
      <c r="M1055" t="s">
        <v>213</v>
      </c>
      <c r="N1055" t="s">
        <v>117</v>
      </c>
      <c r="O1055" t="s">
        <v>144</v>
      </c>
      <c r="P1055" t="s">
        <v>116</v>
      </c>
      <c r="Q1055" t="s">
        <v>119</v>
      </c>
      <c r="R1055" t="s">
        <v>20916</v>
      </c>
      <c r="S1055" t="s">
        <v>20917</v>
      </c>
      <c r="T1055" t="s">
        <v>449</v>
      </c>
      <c r="U1055" t="s">
        <v>20918</v>
      </c>
      <c r="V1055" t="s">
        <v>118</v>
      </c>
      <c r="W1055" t="s">
        <v>442</v>
      </c>
      <c r="X1055" t="s">
        <v>20919</v>
      </c>
      <c r="Y1055" t="s">
        <v>119</v>
      </c>
      <c r="Z1055" t="s">
        <v>444</v>
      </c>
      <c r="AA1055" t="s">
        <v>865</v>
      </c>
      <c r="AB1055" t="s">
        <v>20920</v>
      </c>
      <c r="AC1055" t="s">
        <v>20920</v>
      </c>
      <c r="AD1055" t="s">
        <v>20920</v>
      </c>
      <c r="AE1055" t="s">
        <v>20921</v>
      </c>
      <c r="AF1055" t="s">
        <v>439</v>
      </c>
      <c r="AG1055" t="s">
        <v>142</v>
      </c>
      <c r="AH1055" t="s">
        <v>126</v>
      </c>
      <c r="AI1055" t="s">
        <v>226</v>
      </c>
      <c r="AJ1055" t="s">
        <v>171</v>
      </c>
      <c r="AK1055" t="s">
        <v>129</v>
      </c>
      <c r="AL1055" t="s">
        <v>115</v>
      </c>
      <c r="AM1055" t="s">
        <v>131</v>
      </c>
      <c r="AN1055" t="s">
        <v>132</v>
      </c>
      <c r="AO1055" t="s">
        <v>172</v>
      </c>
      <c r="AP1055" t="s">
        <v>130</v>
      </c>
      <c r="AQ1055" t="s">
        <v>135</v>
      </c>
      <c r="AR1055" t="s">
        <v>130</v>
      </c>
      <c r="AS1055" t="s">
        <v>136</v>
      </c>
      <c r="AT1055" t="s">
        <v>115</v>
      </c>
      <c r="AU1055" t="s">
        <v>137</v>
      </c>
      <c r="AV1055" t="s">
        <v>125</v>
      </c>
      <c r="AW1055" t="s">
        <v>139</v>
      </c>
      <c r="AX1055" t="s">
        <v>115</v>
      </c>
      <c r="AY1055" t="s">
        <v>140</v>
      </c>
      <c r="AZ1055" t="s">
        <v>132</v>
      </c>
      <c r="BA1055" t="s">
        <v>141</v>
      </c>
      <c r="BB1055" t="s">
        <v>125</v>
      </c>
      <c r="BC1055" t="s">
        <v>260</v>
      </c>
      <c r="BD1055" t="s">
        <v>132</v>
      </c>
      <c r="BE1055" t="s">
        <v>143</v>
      </c>
      <c r="BF1055" t="s">
        <v>144</v>
      </c>
      <c r="BG1055" t="s">
        <v>143</v>
      </c>
      <c r="BH1055" t="s">
        <v>144</v>
      </c>
      <c r="BI1055" t="s">
        <v>143</v>
      </c>
      <c r="BJ1055" t="s">
        <v>144</v>
      </c>
      <c r="BK1055" t="s">
        <v>143</v>
      </c>
      <c r="BL1055" t="s">
        <v>144</v>
      </c>
      <c r="BM1055" t="s">
        <v>143</v>
      </c>
      <c r="BN1055" t="s">
        <v>144</v>
      </c>
      <c r="BO1055" t="s">
        <v>118</v>
      </c>
      <c r="BP1055" t="s">
        <v>118</v>
      </c>
      <c r="BQ1055" t="s">
        <v>118</v>
      </c>
      <c r="BR1055" t="s">
        <v>118</v>
      </c>
      <c r="BS1055" t="s">
        <v>118</v>
      </c>
      <c r="BT1055" t="s">
        <v>118</v>
      </c>
      <c r="BU1055" s="12"/>
      <c r="BV1055" t="s">
        <v>118</v>
      </c>
      <c r="BW1055" t="s">
        <v>351</v>
      </c>
      <c r="BX1055" t="s">
        <v>118</v>
      </c>
      <c r="BY1055" t="s">
        <v>117</v>
      </c>
      <c r="BZ1055" t="s">
        <v>134</v>
      </c>
      <c r="CA1055" t="s">
        <v>130</v>
      </c>
      <c r="CB1055" t="s">
        <v>130</v>
      </c>
      <c r="CC1055" t="s">
        <v>142</v>
      </c>
      <c r="CD1055" t="s">
        <v>171</v>
      </c>
      <c r="CE1055" t="s">
        <v>359</v>
      </c>
      <c r="CF1055" t="s">
        <v>4895</v>
      </c>
      <c r="CG1055" t="s">
        <v>20922</v>
      </c>
      <c r="CH1055">
        <v>25</v>
      </c>
      <c r="CI1055" t="s">
        <v>4362</v>
      </c>
      <c r="CJ1055" t="s">
        <v>148</v>
      </c>
      <c r="CK1055" t="s">
        <v>130</v>
      </c>
      <c r="CL1055" t="s">
        <v>132</v>
      </c>
      <c r="CM1055" t="s">
        <v>134</v>
      </c>
      <c r="CN1055" t="s">
        <v>118</v>
      </c>
      <c r="CO1055" t="s">
        <v>132</v>
      </c>
      <c r="CP1055" t="s">
        <v>126</v>
      </c>
      <c r="CQ1055" t="s">
        <v>20923</v>
      </c>
      <c r="CR1055" t="s">
        <v>20924</v>
      </c>
      <c r="CS1055" t="s">
        <v>20925</v>
      </c>
      <c r="CT1055" t="s">
        <v>115</v>
      </c>
      <c r="CU1055" s="13">
        <v>45484.362256944441</v>
      </c>
      <c r="CV1055" s="13"/>
      <c r="CW1055" t="s">
        <v>118</v>
      </c>
      <c r="CX1055" t="s">
        <v>118</v>
      </c>
      <c r="CY1055" t="s">
        <v>132</v>
      </c>
      <c r="CZ1055" t="s">
        <v>115</v>
      </c>
      <c r="DA1055" s="13">
        <v>45494.386365740742</v>
      </c>
      <c r="DB1055" t="s">
        <v>4366</v>
      </c>
      <c r="DC1055" t="s">
        <v>4387</v>
      </c>
      <c r="DD1055" t="s">
        <v>118</v>
      </c>
      <c r="DE1055" t="s">
        <v>116</v>
      </c>
      <c r="DF1055" t="s">
        <v>118</v>
      </c>
      <c r="DG1055" t="s">
        <v>118</v>
      </c>
      <c r="DH1055" t="s">
        <v>118</v>
      </c>
      <c r="DI1055" t="s">
        <v>118</v>
      </c>
      <c r="DJ1055" t="s">
        <v>118</v>
      </c>
      <c r="DK1055" s="13"/>
      <c r="DL1055">
        <v>5204</v>
      </c>
      <c r="DM1055" t="s">
        <v>20910</v>
      </c>
      <c r="DN1055" t="s">
        <v>4388</v>
      </c>
      <c r="DO1055" t="s">
        <v>20893</v>
      </c>
      <c r="DP1055" t="s">
        <v>20922</v>
      </c>
    </row>
    <row r="1056" spans="1:120" x14ac:dyDescent="0.35">
      <c r="A1056">
        <v>9348</v>
      </c>
      <c r="B1056" t="s">
        <v>20926</v>
      </c>
      <c r="C1056" t="s">
        <v>20927</v>
      </c>
      <c r="D1056" t="s">
        <v>20928</v>
      </c>
      <c r="E1056" t="s">
        <v>20929</v>
      </c>
      <c r="F1056" s="12">
        <v>38872</v>
      </c>
      <c r="G1056" t="s">
        <v>20930</v>
      </c>
      <c r="H1056" t="s">
        <v>20931</v>
      </c>
      <c r="I1056" t="s">
        <v>113</v>
      </c>
      <c r="J1056" t="s">
        <v>177</v>
      </c>
      <c r="K1056" t="s">
        <v>115</v>
      </c>
      <c r="L1056" t="s">
        <v>115</v>
      </c>
      <c r="M1056" t="s">
        <v>116</v>
      </c>
      <c r="N1056" t="s">
        <v>117</v>
      </c>
      <c r="O1056" t="s">
        <v>144</v>
      </c>
      <c r="P1056" t="s">
        <v>116</v>
      </c>
      <c r="Q1056" t="s">
        <v>5086</v>
      </c>
      <c r="R1056" t="s">
        <v>552</v>
      </c>
      <c r="S1056" t="s">
        <v>247</v>
      </c>
      <c r="T1056" t="s">
        <v>339</v>
      </c>
      <c r="U1056" t="s">
        <v>20932</v>
      </c>
      <c r="V1056" t="s">
        <v>20933</v>
      </c>
      <c r="W1056" t="s">
        <v>267</v>
      </c>
      <c r="X1056" t="s">
        <v>8685</v>
      </c>
      <c r="Y1056" t="s">
        <v>218</v>
      </c>
      <c r="Z1056" t="s">
        <v>268</v>
      </c>
      <c r="AA1056" t="s">
        <v>8383</v>
      </c>
      <c r="AB1056" t="s">
        <v>20934</v>
      </c>
      <c r="AC1056" t="s">
        <v>20935</v>
      </c>
      <c r="AD1056" t="s">
        <v>20935</v>
      </c>
      <c r="AE1056" t="s">
        <v>20936</v>
      </c>
      <c r="AF1056" t="s">
        <v>20937</v>
      </c>
      <c r="AG1056" t="s">
        <v>138</v>
      </c>
      <c r="AH1056" t="s">
        <v>126</v>
      </c>
      <c r="AI1056" t="s">
        <v>226</v>
      </c>
      <c r="AJ1056" t="s">
        <v>682</v>
      </c>
      <c r="AK1056" t="s">
        <v>129</v>
      </c>
      <c r="AL1056" t="s">
        <v>125</v>
      </c>
      <c r="AM1056" t="s">
        <v>131</v>
      </c>
      <c r="AN1056" t="s">
        <v>157</v>
      </c>
      <c r="AO1056" t="s">
        <v>135</v>
      </c>
      <c r="AP1056" t="s">
        <v>157</v>
      </c>
      <c r="AQ1056" t="s">
        <v>136</v>
      </c>
      <c r="AR1056" t="s">
        <v>130</v>
      </c>
      <c r="AS1056" t="s">
        <v>156</v>
      </c>
      <c r="AT1056" t="s">
        <v>132</v>
      </c>
      <c r="AU1056" t="s">
        <v>228</v>
      </c>
      <c r="AV1056" t="s">
        <v>125</v>
      </c>
      <c r="AW1056" t="s">
        <v>188</v>
      </c>
      <c r="AX1056" t="s">
        <v>157</v>
      </c>
      <c r="AY1056" t="s">
        <v>189</v>
      </c>
      <c r="AZ1056" t="s">
        <v>132</v>
      </c>
      <c r="BA1056" t="s">
        <v>229</v>
      </c>
      <c r="BB1056" t="s">
        <v>134</v>
      </c>
      <c r="BC1056" t="s">
        <v>230</v>
      </c>
      <c r="BD1056" t="s">
        <v>130</v>
      </c>
      <c r="BE1056" t="s">
        <v>430</v>
      </c>
      <c r="BF1056" t="s">
        <v>130</v>
      </c>
      <c r="BG1056" t="s">
        <v>431</v>
      </c>
      <c r="BH1056" t="s">
        <v>125</v>
      </c>
      <c r="BI1056" t="s">
        <v>143</v>
      </c>
      <c r="BJ1056" t="s">
        <v>144</v>
      </c>
      <c r="BK1056" t="s">
        <v>143</v>
      </c>
      <c r="BL1056" t="s">
        <v>144</v>
      </c>
      <c r="BM1056" t="s">
        <v>143</v>
      </c>
      <c r="BN1056" t="s">
        <v>144</v>
      </c>
      <c r="BO1056" t="s">
        <v>118</v>
      </c>
      <c r="BP1056" t="s">
        <v>118</v>
      </c>
      <c r="BQ1056" t="s">
        <v>118</v>
      </c>
      <c r="BR1056" t="s">
        <v>118</v>
      </c>
      <c r="BS1056" t="s">
        <v>118</v>
      </c>
      <c r="BT1056" t="s">
        <v>118</v>
      </c>
      <c r="BU1056" s="12"/>
      <c r="BV1056" t="s">
        <v>118</v>
      </c>
      <c r="BW1056" t="s">
        <v>145</v>
      </c>
      <c r="BX1056" t="s">
        <v>118</v>
      </c>
      <c r="BY1056" t="s">
        <v>175</v>
      </c>
      <c r="BZ1056" t="s">
        <v>115</v>
      </c>
      <c r="CA1056" t="s">
        <v>134</v>
      </c>
      <c r="CB1056" t="s">
        <v>132</v>
      </c>
      <c r="CC1056" t="s">
        <v>130</v>
      </c>
      <c r="CD1056" t="s">
        <v>682</v>
      </c>
      <c r="CE1056" t="s">
        <v>294</v>
      </c>
      <c r="CF1056" t="s">
        <v>294</v>
      </c>
      <c r="CG1056" t="s">
        <v>20938</v>
      </c>
      <c r="CH1056">
        <v>25</v>
      </c>
      <c r="CI1056" t="s">
        <v>4362</v>
      </c>
      <c r="CJ1056" t="s">
        <v>148</v>
      </c>
      <c r="CK1056" t="s">
        <v>157</v>
      </c>
      <c r="CL1056" t="s">
        <v>115</v>
      </c>
      <c r="CM1056" t="s">
        <v>134</v>
      </c>
      <c r="CN1056" t="s">
        <v>118</v>
      </c>
      <c r="CO1056" t="s">
        <v>132</v>
      </c>
      <c r="CP1056" t="s">
        <v>126</v>
      </c>
      <c r="CQ1056" t="s">
        <v>20939</v>
      </c>
      <c r="CR1056" t="s">
        <v>20940</v>
      </c>
      <c r="CS1056" t="s">
        <v>20941</v>
      </c>
      <c r="CT1056" t="s">
        <v>115</v>
      </c>
      <c r="CU1056" s="13">
        <v>45483.710856481484</v>
      </c>
      <c r="CV1056" s="13"/>
      <c r="CW1056" t="s">
        <v>118</v>
      </c>
      <c r="CX1056" t="s">
        <v>118</v>
      </c>
      <c r="CY1056" t="s">
        <v>132</v>
      </c>
      <c r="CZ1056" t="s">
        <v>115</v>
      </c>
      <c r="DA1056" s="13">
        <v>45494.372719907406</v>
      </c>
      <c r="DB1056" t="s">
        <v>4366</v>
      </c>
      <c r="DC1056" t="s">
        <v>4387</v>
      </c>
      <c r="DD1056" t="s">
        <v>118</v>
      </c>
      <c r="DE1056" t="s">
        <v>117</v>
      </c>
      <c r="DF1056" t="s">
        <v>118</v>
      </c>
      <c r="DG1056" t="s">
        <v>118</v>
      </c>
      <c r="DH1056" t="s">
        <v>118</v>
      </c>
      <c r="DI1056" t="s">
        <v>118</v>
      </c>
      <c r="DJ1056" t="s">
        <v>118</v>
      </c>
      <c r="DK1056" s="13"/>
      <c r="DL1056">
        <v>5205</v>
      </c>
      <c r="DM1056" t="s">
        <v>20926</v>
      </c>
      <c r="DN1056" t="s">
        <v>4388</v>
      </c>
      <c r="DO1056" t="s">
        <v>20893</v>
      </c>
      <c r="DP1056" t="s">
        <v>20938</v>
      </c>
    </row>
    <row r="1057" spans="1:120" x14ac:dyDescent="0.35">
      <c r="A1057">
        <v>6525</v>
      </c>
      <c r="B1057" t="s">
        <v>20942</v>
      </c>
      <c r="C1057" t="s">
        <v>20943</v>
      </c>
      <c r="D1057" t="s">
        <v>20944</v>
      </c>
      <c r="E1057" t="s">
        <v>20945</v>
      </c>
      <c r="F1057" s="12">
        <v>38588</v>
      </c>
      <c r="G1057" t="s">
        <v>20946</v>
      </c>
      <c r="H1057" t="s">
        <v>20947</v>
      </c>
      <c r="I1057" t="s">
        <v>113</v>
      </c>
      <c r="J1057" t="s">
        <v>114</v>
      </c>
      <c r="K1057" t="s">
        <v>115</v>
      </c>
      <c r="L1057" t="s">
        <v>115</v>
      </c>
      <c r="M1057" t="s">
        <v>116</v>
      </c>
      <c r="N1057" t="s">
        <v>117</v>
      </c>
      <c r="O1057" t="s">
        <v>118</v>
      </c>
      <c r="P1057" t="s">
        <v>116</v>
      </c>
      <c r="Q1057" t="s">
        <v>119</v>
      </c>
      <c r="R1057" t="s">
        <v>120</v>
      </c>
      <c r="S1057" t="s">
        <v>121</v>
      </c>
      <c r="T1057" t="s">
        <v>122</v>
      </c>
      <c r="U1057" t="s">
        <v>20948</v>
      </c>
      <c r="V1057" t="s">
        <v>20949</v>
      </c>
      <c r="W1057" t="s">
        <v>14204</v>
      </c>
      <c r="X1057" t="s">
        <v>14205</v>
      </c>
      <c r="Y1057" t="s">
        <v>119</v>
      </c>
      <c r="Z1057" t="s">
        <v>123</v>
      </c>
      <c r="AA1057" t="s">
        <v>4562</v>
      </c>
      <c r="AB1057" t="s">
        <v>20950</v>
      </c>
      <c r="AC1057" t="s">
        <v>20950</v>
      </c>
      <c r="AD1057" t="s">
        <v>20950</v>
      </c>
      <c r="AE1057" t="s">
        <v>20951</v>
      </c>
      <c r="AF1057" t="s">
        <v>124</v>
      </c>
      <c r="AG1057" t="s">
        <v>125</v>
      </c>
      <c r="AH1057" t="s">
        <v>126</v>
      </c>
      <c r="AI1057" t="s">
        <v>127</v>
      </c>
      <c r="AJ1057" t="s">
        <v>128</v>
      </c>
      <c r="AK1057" t="s">
        <v>129</v>
      </c>
      <c r="AL1057" t="s">
        <v>130</v>
      </c>
      <c r="AM1057" t="s">
        <v>131</v>
      </c>
      <c r="AN1057" t="s">
        <v>132</v>
      </c>
      <c r="AO1057" t="s">
        <v>133</v>
      </c>
      <c r="AP1057" t="s">
        <v>134</v>
      </c>
      <c r="AQ1057" t="s">
        <v>135</v>
      </c>
      <c r="AR1057" t="s">
        <v>115</v>
      </c>
      <c r="AS1057" t="s">
        <v>136</v>
      </c>
      <c r="AT1057" t="s">
        <v>115</v>
      </c>
      <c r="AU1057" t="s">
        <v>137</v>
      </c>
      <c r="AV1057" t="s">
        <v>138</v>
      </c>
      <c r="AW1057" t="s">
        <v>139</v>
      </c>
      <c r="AX1057" t="s">
        <v>125</v>
      </c>
      <c r="AY1057" t="s">
        <v>140</v>
      </c>
      <c r="AZ1057" t="s">
        <v>138</v>
      </c>
      <c r="BA1057" t="s">
        <v>141</v>
      </c>
      <c r="BB1057" t="s">
        <v>142</v>
      </c>
      <c r="BC1057" t="s">
        <v>143</v>
      </c>
      <c r="BD1057" t="s">
        <v>144</v>
      </c>
      <c r="BE1057" t="s">
        <v>143</v>
      </c>
      <c r="BF1057" t="s">
        <v>144</v>
      </c>
      <c r="BG1057" t="s">
        <v>143</v>
      </c>
      <c r="BH1057" t="s">
        <v>144</v>
      </c>
      <c r="BI1057" t="s">
        <v>143</v>
      </c>
      <c r="BJ1057" t="s">
        <v>144</v>
      </c>
      <c r="BK1057" t="s">
        <v>143</v>
      </c>
      <c r="BL1057" t="s">
        <v>144</v>
      </c>
      <c r="BM1057" t="s">
        <v>143</v>
      </c>
      <c r="BN1057" t="s">
        <v>144</v>
      </c>
      <c r="BO1057" t="s">
        <v>118</v>
      </c>
      <c r="BP1057" t="s">
        <v>118</v>
      </c>
      <c r="BQ1057" t="s">
        <v>118</v>
      </c>
      <c r="BR1057" t="s">
        <v>118</v>
      </c>
      <c r="BS1057" t="s">
        <v>118</v>
      </c>
      <c r="BT1057" t="s">
        <v>118</v>
      </c>
      <c r="BU1057" s="12"/>
      <c r="BV1057" t="s">
        <v>118</v>
      </c>
      <c r="BW1057" t="s">
        <v>145</v>
      </c>
      <c r="BX1057" t="s">
        <v>146</v>
      </c>
      <c r="BY1057" t="s">
        <v>117</v>
      </c>
      <c r="BZ1057" t="s">
        <v>115</v>
      </c>
      <c r="CA1057" t="s">
        <v>132</v>
      </c>
      <c r="CB1057" t="s">
        <v>115</v>
      </c>
      <c r="CC1057" t="s">
        <v>125</v>
      </c>
      <c r="CD1057" t="s">
        <v>138</v>
      </c>
      <c r="CE1057" t="s">
        <v>147</v>
      </c>
      <c r="CF1057" t="s">
        <v>20952</v>
      </c>
      <c r="CG1057" t="s">
        <v>20953</v>
      </c>
      <c r="CH1057">
        <v>25</v>
      </c>
      <c r="CI1057" t="s">
        <v>4362</v>
      </c>
      <c r="CJ1057" t="s">
        <v>148</v>
      </c>
      <c r="CK1057" t="s">
        <v>130</v>
      </c>
      <c r="CL1057" t="s">
        <v>132</v>
      </c>
      <c r="CM1057" t="s">
        <v>134</v>
      </c>
      <c r="CN1057" t="s">
        <v>118</v>
      </c>
      <c r="CO1057" t="s">
        <v>132</v>
      </c>
      <c r="CP1057" t="s">
        <v>126</v>
      </c>
      <c r="CQ1057" t="s">
        <v>20954</v>
      </c>
      <c r="CR1057" t="s">
        <v>20955</v>
      </c>
      <c r="CS1057" t="s">
        <v>20956</v>
      </c>
      <c r="CT1057" t="s">
        <v>115</v>
      </c>
      <c r="CU1057" s="13">
        <v>45483.773136574076</v>
      </c>
      <c r="CV1057" s="13"/>
      <c r="CW1057" t="s">
        <v>118</v>
      </c>
      <c r="CX1057" t="s">
        <v>118</v>
      </c>
      <c r="CY1057" t="s">
        <v>132</v>
      </c>
      <c r="CZ1057" t="s">
        <v>115</v>
      </c>
      <c r="DA1057" s="13">
        <v>45494.463576388887</v>
      </c>
      <c r="DB1057" t="s">
        <v>4366</v>
      </c>
      <c r="DC1057" t="s">
        <v>4367</v>
      </c>
      <c r="DE1057" t="s">
        <v>116</v>
      </c>
      <c r="DG1057" t="s">
        <v>118</v>
      </c>
      <c r="DH1057" t="s">
        <v>118</v>
      </c>
      <c r="DK1057" s="13"/>
      <c r="DL1057">
        <v>5206</v>
      </c>
      <c r="DM1057" t="s">
        <v>20942</v>
      </c>
      <c r="DN1057" t="s">
        <v>895</v>
      </c>
      <c r="DO1057" t="s">
        <v>20957</v>
      </c>
      <c r="DP1057" t="s">
        <v>20953</v>
      </c>
    </row>
    <row r="1058" spans="1:120" x14ac:dyDescent="0.35">
      <c r="A1058">
        <v>9381</v>
      </c>
      <c r="B1058" t="s">
        <v>20958</v>
      </c>
      <c r="C1058" t="s">
        <v>20959</v>
      </c>
      <c r="D1058" t="s">
        <v>20960</v>
      </c>
      <c r="E1058" t="s">
        <v>20961</v>
      </c>
      <c r="F1058" s="12">
        <v>39056</v>
      </c>
      <c r="G1058" t="s">
        <v>20962</v>
      </c>
      <c r="H1058" t="s">
        <v>20963</v>
      </c>
      <c r="I1058" t="s">
        <v>113</v>
      </c>
      <c r="J1058" t="s">
        <v>114</v>
      </c>
      <c r="K1058" t="s">
        <v>115</v>
      </c>
      <c r="L1058" t="s">
        <v>115</v>
      </c>
      <c r="M1058" t="s">
        <v>116</v>
      </c>
      <c r="N1058" t="s">
        <v>117</v>
      </c>
      <c r="O1058" t="s">
        <v>144</v>
      </c>
      <c r="P1058" t="s">
        <v>116</v>
      </c>
      <c r="Q1058" t="s">
        <v>307</v>
      </c>
      <c r="R1058" t="s">
        <v>20964</v>
      </c>
      <c r="S1058" t="s">
        <v>254</v>
      </c>
      <c r="T1058" t="s">
        <v>11304</v>
      </c>
      <c r="U1058" t="s">
        <v>20965</v>
      </c>
      <c r="V1058" t="s">
        <v>20966</v>
      </c>
      <c r="W1058" t="s">
        <v>326</v>
      </c>
      <c r="X1058" t="s">
        <v>5279</v>
      </c>
      <c r="Y1058" t="s">
        <v>307</v>
      </c>
      <c r="Z1058" t="s">
        <v>393</v>
      </c>
      <c r="AA1058" t="s">
        <v>11576</v>
      </c>
      <c r="AB1058" t="s">
        <v>20967</v>
      </c>
      <c r="AC1058" t="s">
        <v>20968</v>
      </c>
      <c r="AD1058" t="s">
        <v>20968</v>
      </c>
      <c r="AE1058" t="s">
        <v>20969</v>
      </c>
      <c r="AF1058" t="s">
        <v>118</v>
      </c>
      <c r="AG1058" t="s">
        <v>132</v>
      </c>
      <c r="AH1058" t="s">
        <v>126</v>
      </c>
      <c r="AI1058" t="s">
        <v>226</v>
      </c>
      <c r="AJ1058" t="s">
        <v>154</v>
      </c>
      <c r="AK1058" t="s">
        <v>129</v>
      </c>
      <c r="AL1058" t="s">
        <v>132</v>
      </c>
      <c r="AM1058" t="s">
        <v>131</v>
      </c>
      <c r="AN1058" t="s">
        <v>115</v>
      </c>
      <c r="AO1058" t="s">
        <v>133</v>
      </c>
      <c r="AP1058" t="s">
        <v>115</v>
      </c>
      <c r="AQ1058" t="s">
        <v>135</v>
      </c>
      <c r="AR1058" t="s">
        <v>132</v>
      </c>
      <c r="AS1058" t="s">
        <v>136</v>
      </c>
      <c r="AT1058" t="s">
        <v>115</v>
      </c>
      <c r="AU1058" t="s">
        <v>139</v>
      </c>
      <c r="AV1058" t="s">
        <v>132</v>
      </c>
      <c r="AW1058" t="s">
        <v>140</v>
      </c>
      <c r="AX1058" t="s">
        <v>142</v>
      </c>
      <c r="AY1058" t="s">
        <v>141</v>
      </c>
      <c r="AZ1058" t="s">
        <v>157</v>
      </c>
      <c r="BA1058" t="s">
        <v>118</v>
      </c>
      <c r="BB1058" t="s">
        <v>118</v>
      </c>
      <c r="BC1058" t="s">
        <v>118</v>
      </c>
      <c r="BD1058" t="s">
        <v>118</v>
      </c>
      <c r="BE1058" t="s">
        <v>118</v>
      </c>
      <c r="BF1058" t="s">
        <v>118</v>
      </c>
      <c r="BG1058" t="s">
        <v>118</v>
      </c>
      <c r="BH1058" t="s">
        <v>118</v>
      </c>
      <c r="BI1058" t="s">
        <v>118</v>
      </c>
      <c r="BJ1058" t="s">
        <v>118</v>
      </c>
      <c r="BK1058" t="s">
        <v>118</v>
      </c>
      <c r="BL1058" t="s">
        <v>118</v>
      </c>
      <c r="BM1058" t="s">
        <v>118</v>
      </c>
      <c r="BN1058" t="s">
        <v>118</v>
      </c>
      <c r="BO1058" t="s">
        <v>118</v>
      </c>
      <c r="BP1058" t="s">
        <v>118</v>
      </c>
      <c r="BQ1058" t="s">
        <v>118</v>
      </c>
      <c r="BR1058" t="s">
        <v>118</v>
      </c>
      <c r="BS1058" t="s">
        <v>118</v>
      </c>
      <c r="BT1058" t="s">
        <v>118</v>
      </c>
      <c r="BU1058" s="12"/>
      <c r="BV1058" t="s">
        <v>118</v>
      </c>
      <c r="BW1058" t="s">
        <v>145</v>
      </c>
      <c r="BX1058" t="s">
        <v>118</v>
      </c>
      <c r="BY1058" t="s">
        <v>175</v>
      </c>
      <c r="BZ1058" t="s">
        <v>134</v>
      </c>
      <c r="CA1058" t="s">
        <v>130</v>
      </c>
      <c r="CB1058" t="s">
        <v>130</v>
      </c>
      <c r="CC1058" t="s">
        <v>142</v>
      </c>
      <c r="CD1058" t="s">
        <v>154</v>
      </c>
      <c r="CE1058" t="s">
        <v>863</v>
      </c>
      <c r="CF1058" t="s">
        <v>20970</v>
      </c>
      <c r="CG1058" t="s">
        <v>20971</v>
      </c>
      <c r="CH1058">
        <v>25</v>
      </c>
      <c r="CI1058" t="s">
        <v>4362</v>
      </c>
      <c r="CJ1058" t="s">
        <v>148</v>
      </c>
      <c r="CK1058" t="s">
        <v>157</v>
      </c>
      <c r="CL1058" t="s">
        <v>157</v>
      </c>
      <c r="CM1058" t="s">
        <v>134</v>
      </c>
      <c r="CN1058" t="s">
        <v>118</v>
      </c>
      <c r="CO1058" t="s">
        <v>132</v>
      </c>
      <c r="CP1058" t="s">
        <v>126</v>
      </c>
      <c r="CQ1058" t="s">
        <v>20972</v>
      </c>
      <c r="CR1058" t="s">
        <v>20973</v>
      </c>
      <c r="CS1058" t="s">
        <v>20974</v>
      </c>
      <c r="CT1058" t="s">
        <v>115</v>
      </c>
      <c r="CU1058" s="13">
        <v>45483.743958333333</v>
      </c>
      <c r="CV1058" s="13"/>
      <c r="CW1058" t="s">
        <v>118</v>
      </c>
      <c r="CX1058" t="s">
        <v>118</v>
      </c>
      <c r="CY1058" t="s">
        <v>132</v>
      </c>
      <c r="CZ1058" t="s">
        <v>115</v>
      </c>
      <c r="DA1058" s="13">
        <v>45494.408148148148</v>
      </c>
      <c r="DB1058" t="s">
        <v>4366</v>
      </c>
      <c r="DC1058" t="s">
        <v>4367</v>
      </c>
      <c r="DD1058" t="s">
        <v>118</v>
      </c>
      <c r="DE1058" t="s">
        <v>116</v>
      </c>
      <c r="DF1058" t="s">
        <v>118</v>
      </c>
      <c r="DG1058" t="s">
        <v>118</v>
      </c>
      <c r="DH1058" t="s">
        <v>118</v>
      </c>
      <c r="DI1058" t="s">
        <v>118</v>
      </c>
      <c r="DJ1058" t="s">
        <v>118</v>
      </c>
      <c r="DK1058" s="13"/>
      <c r="DL1058">
        <v>5207</v>
      </c>
      <c r="DM1058" t="s">
        <v>20958</v>
      </c>
      <c r="DN1058" t="s">
        <v>895</v>
      </c>
      <c r="DO1058" t="s">
        <v>20957</v>
      </c>
      <c r="DP1058" t="s">
        <v>20971</v>
      </c>
    </row>
    <row r="1059" spans="1:120" x14ac:dyDescent="0.35">
      <c r="A1059">
        <v>9340</v>
      </c>
      <c r="B1059" t="s">
        <v>20975</v>
      </c>
      <c r="C1059" t="s">
        <v>20976</v>
      </c>
      <c r="D1059" t="s">
        <v>20977</v>
      </c>
      <c r="E1059" t="s">
        <v>20978</v>
      </c>
      <c r="F1059" s="12">
        <v>38833</v>
      </c>
      <c r="G1059" t="s">
        <v>20979</v>
      </c>
      <c r="H1059" t="s">
        <v>118</v>
      </c>
      <c r="I1059" t="s">
        <v>113</v>
      </c>
      <c r="J1059" t="s">
        <v>177</v>
      </c>
      <c r="K1059" t="s">
        <v>115</v>
      </c>
      <c r="L1059" t="s">
        <v>115</v>
      </c>
      <c r="M1059" t="s">
        <v>116</v>
      </c>
      <c r="N1059" t="s">
        <v>20980</v>
      </c>
      <c r="O1059" t="s">
        <v>166</v>
      </c>
      <c r="P1059" t="s">
        <v>116</v>
      </c>
      <c r="Q1059" t="s">
        <v>119</v>
      </c>
      <c r="R1059" t="s">
        <v>315</v>
      </c>
      <c r="S1059" t="s">
        <v>247</v>
      </c>
      <c r="T1059" t="s">
        <v>797</v>
      </c>
      <c r="U1059" t="s">
        <v>20981</v>
      </c>
      <c r="V1059" t="s">
        <v>20982</v>
      </c>
      <c r="W1059" t="s">
        <v>446</v>
      </c>
      <c r="X1059" t="s">
        <v>447</v>
      </c>
      <c r="Y1059" t="s">
        <v>119</v>
      </c>
      <c r="Z1059" t="s">
        <v>448</v>
      </c>
      <c r="AA1059" t="s">
        <v>4760</v>
      </c>
      <c r="AB1059" t="s">
        <v>20983</v>
      </c>
      <c r="AC1059" t="s">
        <v>20984</v>
      </c>
      <c r="AD1059" t="s">
        <v>20984</v>
      </c>
      <c r="AE1059" t="s">
        <v>20985</v>
      </c>
      <c r="AF1059" t="s">
        <v>583</v>
      </c>
      <c r="AG1059" t="s">
        <v>142</v>
      </c>
      <c r="AH1059" t="s">
        <v>126</v>
      </c>
      <c r="AI1059" t="s">
        <v>226</v>
      </c>
      <c r="AJ1059" t="s">
        <v>128</v>
      </c>
      <c r="AK1059" t="s">
        <v>129</v>
      </c>
      <c r="AL1059" t="s">
        <v>130</v>
      </c>
      <c r="AM1059" t="s">
        <v>131</v>
      </c>
      <c r="AN1059" t="s">
        <v>130</v>
      </c>
      <c r="AO1059" t="s">
        <v>133</v>
      </c>
      <c r="AP1059" t="s">
        <v>132</v>
      </c>
      <c r="AQ1059" t="s">
        <v>135</v>
      </c>
      <c r="AR1059" t="s">
        <v>125</v>
      </c>
      <c r="AS1059" t="s">
        <v>136</v>
      </c>
      <c r="AT1059" t="s">
        <v>132</v>
      </c>
      <c r="AU1059" t="s">
        <v>137</v>
      </c>
      <c r="AV1059" t="s">
        <v>128</v>
      </c>
      <c r="AW1059" t="s">
        <v>139</v>
      </c>
      <c r="AX1059" t="s">
        <v>125</v>
      </c>
      <c r="AY1059" t="s">
        <v>140</v>
      </c>
      <c r="AZ1059" t="s">
        <v>154</v>
      </c>
      <c r="BA1059" t="s">
        <v>141</v>
      </c>
      <c r="BB1059" t="s">
        <v>142</v>
      </c>
      <c r="BC1059" t="s">
        <v>143</v>
      </c>
      <c r="BD1059" t="s">
        <v>144</v>
      </c>
      <c r="BE1059" t="s">
        <v>143</v>
      </c>
      <c r="BF1059" t="s">
        <v>144</v>
      </c>
      <c r="BG1059" t="s">
        <v>143</v>
      </c>
      <c r="BH1059" t="s">
        <v>144</v>
      </c>
      <c r="BI1059" t="s">
        <v>143</v>
      </c>
      <c r="BJ1059" t="s">
        <v>144</v>
      </c>
      <c r="BK1059" t="s">
        <v>143</v>
      </c>
      <c r="BL1059" t="s">
        <v>144</v>
      </c>
      <c r="BM1059" t="s">
        <v>143</v>
      </c>
      <c r="BN1059" t="s">
        <v>144</v>
      </c>
      <c r="BO1059" t="s">
        <v>118</v>
      </c>
      <c r="BP1059" t="s">
        <v>118</v>
      </c>
      <c r="BQ1059" t="s">
        <v>118</v>
      </c>
      <c r="BR1059" t="s">
        <v>118</v>
      </c>
      <c r="BS1059" t="s">
        <v>118</v>
      </c>
      <c r="BT1059" t="s">
        <v>118</v>
      </c>
      <c r="BU1059" s="12"/>
      <c r="BV1059" t="s">
        <v>118</v>
      </c>
      <c r="BW1059" t="s">
        <v>145</v>
      </c>
      <c r="BX1059" t="s">
        <v>118</v>
      </c>
      <c r="BY1059" t="s">
        <v>117</v>
      </c>
      <c r="BZ1059" t="s">
        <v>134</v>
      </c>
      <c r="CA1059" t="s">
        <v>134</v>
      </c>
      <c r="CB1059" t="s">
        <v>132</v>
      </c>
      <c r="CC1059" t="s">
        <v>132</v>
      </c>
      <c r="CD1059" t="s">
        <v>138</v>
      </c>
      <c r="CE1059" t="s">
        <v>253</v>
      </c>
      <c r="CF1059" t="s">
        <v>20986</v>
      </c>
      <c r="CG1059" t="s">
        <v>20987</v>
      </c>
      <c r="CH1059">
        <v>25</v>
      </c>
      <c r="CI1059" t="s">
        <v>4362</v>
      </c>
      <c r="CJ1059" t="s">
        <v>148</v>
      </c>
      <c r="CK1059" t="s">
        <v>125</v>
      </c>
      <c r="CL1059" t="s">
        <v>132</v>
      </c>
      <c r="CM1059" t="s">
        <v>134</v>
      </c>
      <c r="CN1059" t="s">
        <v>118</v>
      </c>
      <c r="CO1059" t="s">
        <v>132</v>
      </c>
      <c r="CP1059" t="s">
        <v>126</v>
      </c>
      <c r="CQ1059" t="s">
        <v>20988</v>
      </c>
      <c r="CR1059" t="s">
        <v>20989</v>
      </c>
      <c r="CS1059" t="s">
        <v>20990</v>
      </c>
      <c r="CT1059" t="s">
        <v>115</v>
      </c>
      <c r="CU1059" s="13">
        <v>45485.612743055557</v>
      </c>
      <c r="CV1059" s="13"/>
      <c r="CW1059" t="s">
        <v>118</v>
      </c>
      <c r="CX1059" t="s">
        <v>118</v>
      </c>
      <c r="CY1059" t="s">
        <v>132</v>
      </c>
      <c r="CZ1059" t="s">
        <v>115</v>
      </c>
      <c r="DA1059" s="13">
        <v>45494.411909722221</v>
      </c>
      <c r="DB1059" t="s">
        <v>4366</v>
      </c>
      <c r="DC1059" t="s">
        <v>4387</v>
      </c>
      <c r="DD1059" t="s">
        <v>118</v>
      </c>
      <c r="DE1059" t="s">
        <v>163</v>
      </c>
      <c r="DF1059" t="s">
        <v>118</v>
      </c>
      <c r="DG1059" t="s">
        <v>118</v>
      </c>
      <c r="DH1059" t="s">
        <v>118</v>
      </c>
      <c r="DI1059" t="s">
        <v>118</v>
      </c>
      <c r="DJ1059" t="s">
        <v>118</v>
      </c>
      <c r="DK1059" s="13"/>
      <c r="DL1059">
        <v>5208</v>
      </c>
      <c r="DM1059" t="s">
        <v>20975</v>
      </c>
      <c r="DN1059" t="s">
        <v>4388</v>
      </c>
      <c r="DO1059" t="s">
        <v>20893</v>
      </c>
      <c r="DP1059" t="s">
        <v>20987</v>
      </c>
    </row>
    <row r="1060" spans="1:120" x14ac:dyDescent="0.35">
      <c r="A1060">
        <v>9339</v>
      </c>
      <c r="B1060" t="s">
        <v>20991</v>
      </c>
      <c r="C1060" t="s">
        <v>20992</v>
      </c>
      <c r="D1060" t="s">
        <v>20993</v>
      </c>
      <c r="E1060" t="s">
        <v>20994</v>
      </c>
      <c r="F1060" s="12">
        <v>38816</v>
      </c>
      <c r="G1060" t="s">
        <v>20995</v>
      </c>
      <c r="H1060" t="s">
        <v>20996</v>
      </c>
      <c r="I1060" t="s">
        <v>212</v>
      </c>
      <c r="J1060" t="s">
        <v>177</v>
      </c>
      <c r="K1060" t="s">
        <v>125</v>
      </c>
      <c r="L1060" t="s">
        <v>115</v>
      </c>
      <c r="M1060" t="s">
        <v>213</v>
      </c>
      <c r="N1060" t="s">
        <v>117</v>
      </c>
      <c r="O1060" t="s">
        <v>144</v>
      </c>
      <c r="P1060" t="s">
        <v>116</v>
      </c>
      <c r="Q1060" t="s">
        <v>167</v>
      </c>
      <c r="R1060" t="s">
        <v>20997</v>
      </c>
      <c r="S1060" t="s">
        <v>20998</v>
      </c>
      <c r="T1060" t="s">
        <v>433</v>
      </c>
      <c r="U1060" t="s">
        <v>20999</v>
      </c>
      <c r="V1060" t="s">
        <v>21000</v>
      </c>
      <c r="W1060" t="s">
        <v>362</v>
      </c>
      <c r="X1060" t="s">
        <v>363</v>
      </c>
      <c r="Y1060" t="s">
        <v>167</v>
      </c>
      <c r="Z1060" t="s">
        <v>4998</v>
      </c>
      <c r="AA1060" t="s">
        <v>6832</v>
      </c>
      <c r="AB1060" t="s">
        <v>21001</v>
      </c>
      <c r="AC1060" t="s">
        <v>21001</v>
      </c>
      <c r="AD1060" t="s">
        <v>21001</v>
      </c>
      <c r="AE1060" t="s">
        <v>21002</v>
      </c>
      <c r="AF1060" t="s">
        <v>317</v>
      </c>
      <c r="AG1060" t="s">
        <v>138</v>
      </c>
      <c r="AH1060" t="s">
        <v>126</v>
      </c>
      <c r="AI1060" t="s">
        <v>226</v>
      </c>
      <c r="AJ1060" t="s">
        <v>171</v>
      </c>
      <c r="AK1060" t="s">
        <v>129</v>
      </c>
      <c r="AL1060" t="s">
        <v>130</v>
      </c>
      <c r="AM1060" t="s">
        <v>131</v>
      </c>
      <c r="AN1060" t="s">
        <v>132</v>
      </c>
      <c r="AO1060" t="s">
        <v>172</v>
      </c>
      <c r="AP1060" t="s">
        <v>134</v>
      </c>
      <c r="AQ1060" t="s">
        <v>135</v>
      </c>
      <c r="AR1060" t="s">
        <v>130</v>
      </c>
      <c r="AS1060" t="s">
        <v>136</v>
      </c>
      <c r="AT1060" t="s">
        <v>115</v>
      </c>
      <c r="AU1060" t="s">
        <v>137</v>
      </c>
      <c r="AV1060" t="s">
        <v>157</v>
      </c>
      <c r="AW1060" t="s">
        <v>139</v>
      </c>
      <c r="AX1060" t="s">
        <v>115</v>
      </c>
      <c r="AY1060" t="s">
        <v>140</v>
      </c>
      <c r="AZ1060" t="s">
        <v>132</v>
      </c>
      <c r="BA1060" t="s">
        <v>260</v>
      </c>
      <c r="BB1060" t="s">
        <v>115</v>
      </c>
      <c r="BC1060" t="s">
        <v>261</v>
      </c>
      <c r="BD1060" t="s">
        <v>115</v>
      </c>
      <c r="BE1060" t="s">
        <v>143</v>
      </c>
      <c r="BF1060" t="s">
        <v>144</v>
      </c>
      <c r="BG1060" t="s">
        <v>143</v>
      </c>
      <c r="BH1060" t="s">
        <v>144</v>
      </c>
      <c r="BI1060" t="s">
        <v>143</v>
      </c>
      <c r="BJ1060" t="s">
        <v>144</v>
      </c>
      <c r="BK1060" t="s">
        <v>143</v>
      </c>
      <c r="BL1060" t="s">
        <v>144</v>
      </c>
      <c r="BM1060" t="s">
        <v>143</v>
      </c>
      <c r="BN1060" t="s">
        <v>144</v>
      </c>
      <c r="BO1060" t="s">
        <v>118</v>
      </c>
      <c r="BP1060" t="s">
        <v>118</v>
      </c>
      <c r="BQ1060" t="s">
        <v>118</v>
      </c>
      <c r="BR1060" t="s">
        <v>118</v>
      </c>
      <c r="BS1060" t="s">
        <v>118</v>
      </c>
      <c r="BT1060" t="s">
        <v>118</v>
      </c>
      <c r="BU1060" s="12"/>
      <c r="BV1060" t="s">
        <v>118</v>
      </c>
      <c r="BW1060" t="s">
        <v>351</v>
      </c>
      <c r="BX1060" t="s">
        <v>118</v>
      </c>
      <c r="BY1060" t="s">
        <v>374</v>
      </c>
      <c r="BZ1060" t="s">
        <v>115</v>
      </c>
      <c r="CA1060" t="s">
        <v>125</v>
      </c>
      <c r="CB1060" t="s">
        <v>132</v>
      </c>
      <c r="CC1060" t="s">
        <v>138</v>
      </c>
      <c r="CD1060" t="s">
        <v>171</v>
      </c>
      <c r="CE1060" t="s">
        <v>359</v>
      </c>
      <c r="CF1060" t="s">
        <v>21003</v>
      </c>
      <c r="CG1060" t="s">
        <v>21004</v>
      </c>
      <c r="CH1060">
        <v>25</v>
      </c>
      <c r="CI1060" t="s">
        <v>4362</v>
      </c>
      <c r="CJ1060" t="s">
        <v>148</v>
      </c>
      <c r="CK1060" t="s">
        <v>125</v>
      </c>
      <c r="CL1060" t="s">
        <v>125</v>
      </c>
      <c r="CM1060" t="s">
        <v>134</v>
      </c>
      <c r="CN1060" t="s">
        <v>118</v>
      </c>
      <c r="CO1060" t="s">
        <v>115</v>
      </c>
      <c r="CP1060" t="s">
        <v>126</v>
      </c>
      <c r="CQ1060" t="s">
        <v>21005</v>
      </c>
      <c r="CR1060" t="s">
        <v>21006</v>
      </c>
      <c r="CS1060" t="s">
        <v>21007</v>
      </c>
      <c r="CT1060" t="s">
        <v>115</v>
      </c>
      <c r="CU1060" s="13">
        <v>45483.724444444444</v>
      </c>
      <c r="CV1060" s="13"/>
      <c r="CW1060" t="s">
        <v>118</v>
      </c>
      <c r="CX1060" t="s">
        <v>118</v>
      </c>
      <c r="CY1060" t="s">
        <v>132</v>
      </c>
      <c r="CZ1060" t="s">
        <v>115</v>
      </c>
      <c r="DA1060" s="13">
        <v>45494.405671296299</v>
      </c>
      <c r="DB1060" t="s">
        <v>4366</v>
      </c>
      <c r="DC1060" t="s">
        <v>4387</v>
      </c>
      <c r="DD1060" t="s">
        <v>118</v>
      </c>
      <c r="DE1060" t="s">
        <v>117</v>
      </c>
      <c r="DF1060" t="s">
        <v>118</v>
      </c>
      <c r="DG1060" t="s">
        <v>118</v>
      </c>
      <c r="DH1060" t="s">
        <v>118</v>
      </c>
      <c r="DI1060" t="s">
        <v>118</v>
      </c>
      <c r="DJ1060" t="s">
        <v>118</v>
      </c>
      <c r="DK1060" s="13"/>
      <c r="DL1060">
        <v>5209</v>
      </c>
      <c r="DM1060" t="s">
        <v>20991</v>
      </c>
      <c r="DN1060" t="s">
        <v>4388</v>
      </c>
      <c r="DO1060" t="s">
        <v>20893</v>
      </c>
      <c r="DP1060" t="s">
        <v>21004</v>
      </c>
    </row>
    <row r="1061" spans="1:120" x14ac:dyDescent="0.35">
      <c r="A1061">
        <v>9369</v>
      </c>
      <c r="B1061" t="s">
        <v>21008</v>
      </c>
      <c r="C1061" t="s">
        <v>21009</v>
      </c>
      <c r="D1061" t="s">
        <v>21010</v>
      </c>
      <c r="E1061" t="s">
        <v>21011</v>
      </c>
      <c r="F1061" s="12">
        <v>39000</v>
      </c>
      <c r="G1061" t="s">
        <v>21012</v>
      </c>
      <c r="H1061" t="s">
        <v>21013</v>
      </c>
      <c r="I1061" t="s">
        <v>113</v>
      </c>
      <c r="J1061" t="s">
        <v>177</v>
      </c>
      <c r="K1061" t="s">
        <v>115</v>
      </c>
      <c r="L1061" t="s">
        <v>115</v>
      </c>
      <c r="M1061" t="s">
        <v>116</v>
      </c>
      <c r="N1061" t="s">
        <v>117</v>
      </c>
      <c r="O1061" t="s">
        <v>144</v>
      </c>
      <c r="P1061" t="s">
        <v>116</v>
      </c>
      <c r="Q1061" t="s">
        <v>238</v>
      </c>
      <c r="R1061" t="s">
        <v>179</v>
      </c>
      <c r="S1061" t="s">
        <v>279</v>
      </c>
      <c r="T1061" t="s">
        <v>664</v>
      </c>
      <c r="U1061" t="s">
        <v>21014</v>
      </c>
      <c r="V1061" t="s">
        <v>21015</v>
      </c>
      <c r="W1061" t="s">
        <v>21016</v>
      </c>
      <c r="X1061" t="s">
        <v>5653</v>
      </c>
      <c r="Y1061" t="s">
        <v>119</v>
      </c>
      <c r="Z1061" t="s">
        <v>448</v>
      </c>
      <c r="AA1061" t="s">
        <v>737</v>
      </c>
      <c r="AB1061" t="s">
        <v>21017</v>
      </c>
      <c r="AC1061" t="s">
        <v>21017</v>
      </c>
      <c r="AD1061" t="s">
        <v>21018</v>
      </c>
      <c r="AE1061" t="s">
        <v>21019</v>
      </c>
      <c r="AF1061" t="s">
        <v>6592</v>
      </c>
      <c r="AG1061" t="s">
        <v>125</v>
      </c>
      <c r="AH1061" t="s">
        <v>126</v>
      </c>
      <c r="AI1061" t="s">
        <v>226</v>
      </c>
      <c r="AJ1061" t="s">
        <v>154</v>
      </c>
      <c r="AK1061" t="s">
        <v>129</v>
      </c>
      <c r="AL1061" t="s">
        <v>130</v>
      </c>
      <c r="AM1061" t="s">
        <v>131</v>
      </c>
      <c r="AN1061" t="s">
        <v>157</v>
      </c>
      <c r="AO1061" t="s">
        <v>133</v>
      </c>
      <c r="AP1061" t="s">
        <v>132</v>
      </c>
      <c r="AQ1061" t="s">
        <v>135</v>
      </c>
      <c r="AR1061" t="s">
        <v>157</v>
      </c>
      <c r="AS1061" t="s">
        <v>136</v>
      </c>
      <c r="AT1061" t="s">
        <v>125</v>
      </c>
      <c r="AU1061" t="s">
        <v>156</v>
      </c>
      <c r="AV1061" t="s">
        <v>115</v>
      </c>
      <c r="AW1061" t="s">
        <v>237</v>
      </c>
      <c r="AX1061" t="s">
        <v>130</v>
      </c>
      <c r="AY1061" t="s">
        <v>158</v>
      </c>
      <c r="AZ1061" t="s">
        <v>125</v>
      </c>
      <c r="BA1061" t="s">
        <v>143</v>
      </c>
      <c r="BB1061" t="s">
        <v>144</v>
      </c>
      <c r="BC1061" t="s">
        <v>143</v>
      </c>
      <c r="BD1061" t="s">
        <v>144</v>
      </c>
      <c r="BE1061" t="s">
        <v>143</v>
      </c>
      <c r="BF1061" t="s">
        <v>144</v>
      </c>
      <c r="BG1061" t="s">
        <v>143</v>
      </c>
      <c r="BH1061" t="s">
        <v>144</v>
      </c>
      <c r="BI1061" t="s">
        <v>143</v>
      </c>
      <c r="BJ1061" t="s">
        <v>144</v>
      </c>
      <c r="BK1061" t="s">
        <v>143</v>
      </c>
      <c r="BL1061" t="s">
        <v>144</v>
      </c>
      <c r="BM1061" t="s">
        <v>143</v>
      </c>
      <c r="BN1061" t="s">
        <v>144</v>
      </c>
      <c r="BO1061" t="s">
        <v>118</v>
      </c>
      <c r="BP1061" t="s">
        <v>118</v>
      </c>
      <c r="BQ1061" t="s">
        <v>118</v>
      </c>
      <c r="BR1061" t="s">
        <v>118</v>
      </c>
      <c r="BS1061" t="s">
        <v>118</v>
      </c>
      <c r="BT1061" t="s">
        <v>118</v>
      </c>
      <c r="BU1061" s="12"/>
      <c r="BV1061" t="s">
        <v>118</v>
      </c>
      <c r="BW1061" t="s">
        <v>145</v>
      </c>
      <c r="BX1061" t="s">
        <v>118</v>
      </c>
      <c r="BY1061" t="s">
        <v>175</v>
      </c>
      <c r="BZ1061" t="s">
        <v>134</v>
      </c>
      <c r="CA1061" t="s">
        <v>115</v>
      </c>
      <c r="CB1061" t="s">
        <v>115</v>
      </c>
      <c r="CC1061" t="s">
        <v>132</v>
      </c>
      <c r="CD1061" t="s">
        <v>154</v>
      </c>
      <c r="CE1061" t="s">
        <v>11543</v>
      </c>
      <c r="CF1061" t="s">
        <v>21020</v>
      </c>
      <c r="CG1061" t="s">
        <v>21021</v>
      </c>
      <c r="CH1061">
        <v>25</v>
      </c>
      <c r="CI1061" t="s">
        <v>4362</v>
      </c>
      <c r="CJ1061" t="s">
        <v>148</v>
      </c>
      <c r="CK1061" t="s">
        <v>125</v>
      </c>
      <c r="CL1061" t="s">
        <v>132</v>
      </c>
      <c r="CM1061" t="s">
        <v>134</v>
      </c>
      <c r="CN1061" t="s">
        <v>118</v>
      </c>
      <c r="CO1061" t="s">
        <v>132</v>
      </c>
      <c r="CP1061" t="s">
        <v>126</v>
      </c>
      <c r="CQ1061" t="s">
        <v>21022</v>
      </c>
      <c r="CR1061" t="s">
        <v>21023</v>
      </c>
      <c r="CS1061" t="s">
        <v>21024</v>
      </c>
      <c r="CT1061" t="s">
        <v>115</v>
      </c>
      <c r="CU1061" s="13">
        <v>45483.743263888886</v>
      </c>
      <c r="CV1061" s="13"/>
      <c r="CW1061" t="s">
        <v>118</v>
      </c>
      <c r="CX1061" t="s">
        <v>118</v>
      </c>
      <c r="CY1061" t="s">
        <v>132</v>
      </c>
      <c r="CZ1061" t="s">
        <v>115</v>
      </c>
      <c r="DA1061" s="13">
        <v>45494.321840277778</v>
      </c>
      <c r="DB1061" t="s">
        <v>4366</v>
      </c>
      <c r="DC1061" t="s">
        <v>4387</v>
      </c>
      <c r="DD1061" t="s">
        <v>118</v>
      </c>
      <c r="DE1061" t="s">
        <v>116</v>
      </c>
      <c r="DF1061" t="s">
        <v>118</v>
      </c>
      <c r="DG1061" t="s">
        <v>118</v>
      </c>
      <c r="DH1061" t="s">
        <v>118</v>
      </c>
      <c r="DI1061" t="s">
        <v>118</v>
      </c>
      <c r="DJ1061" t="s">
        <v>118</v>
      </c>
      <c r="DK1061" s="13"/>
      <c r="DL1061">
        <v>5210</v>
      </c>
      <c r="DM1061" t="s">
        <v>21008</v>
      </c>
      <c r="DN1061" t="s">
        <v>4388</v>
      </c>
      <c r="DO1061" t="s">
        <v>20893</v>
      </c>
      <c r="DP1061" t="s">
        <v>21021</v>
      </c>
    </row>
    <row r="1062" spans="1:120" x14ac:dyDescent="0.35">
      <c r="A1062">
        <v>9377</v>
      </c>
      <c r="B1062" t="s">
        <v>21025</v>
      </c>
      <c r="C1062" t="s">
        <v>21026</v>
      </c>
      <c r="D1062" t="s">
        <v>21027</v>
      </c>
      <c r="E1062" t="s">
        <v>21028</v>
      </c>
      <c r="F1062" s="12">
        <v>39057</v>
      </c>
      <c r="G1062" t="s">
        <v>21029</v>
      </c>
      <c r="H1062" t="s">
        <v>21030</v>
      </c>
      <c r="I1062" t="s">
        <v>113</v>
      </c>
      <c r="J1062" t="s">
        <v>114</v>
      </c>
      <c r="K1062" t="s">
        <v>115</v>
      </c>
      <c r="L1062" t="s">
        <v>115</v>
      </c>
      <c r="M1062" t="s">
        <v>116</v>
      </c>
      <c r="N1062" t="s">
        <v>117</v>
      </c>
      <c r="O1062" t="s">
        <v>144</v>
      </c>
      <c r="P1062" t="s">
        <v>116</v>
      </c>
      <c r="Q1062" t="s">
        <v>218</v>
      </c>
      <c r="R1062" t="s">
        <v>318</v>
      </c>
      <c r="S1062" t="s">
        <v>469</v>
      </c>
      <c r="T1062" t="s">
        <v>240</v>
      </c>
      <c r="U1062" t="s">
        <v>21031</v>
      </c>
      <c r="V1062" t="s">
        <v>21032</v>
      </c>
      <c r="W1062" t="s">
        <v>491</v>
      </c>
      <c r="X1062" t="s">
        <v>660</v>
      </c>
      <c r="Y1062" t="s">
        <v>218</v>
      </c>
      <c r="Z1062" t="s">
        <v>268</v>
      </c>
      <c r="AA1062" t="s">
        <v>493</v>
      </c>
      <c r="AB1062" t="s">
        <v>21033</v>
      </c>
      <c r="AC1062" t="s">
        <v>21034</v>
      </c>
      <c r="AD1062" t="s">
        <v>21033</v>
      </c>
      <c r="AE1062" t="s">
        <v>21035</v>
      </c>
      <c r="AF1062" t="s">
        <v>185</v>
      </c>
      <c r="AG1062" t="s">
        <v>157</v>
      </c>
      <c r="AH1062" t="s">
        <v>126</v>
      </c>
      <c r="AI1062" t="s">
        <v>226</v>
      </c>
      <c r="AJ1062" t="s">
        <v>128</v>
      </c>
      <c r="AK1062" t="s">
        <v>129</v>
      </c>
      <c r="AL1062" t="s">
        <v>132</v>
      </c>
      <c r="AM1062" t="s">
        <v>131</v>
      </c>
      <c r="AN1062" t="s">
        <v>115</v>
      </c>
      <c r="AO1062" t="s">
        <v>133</v>
      </c>
      <c r="AP1062" t="s">
        <v>132</v>
      </c>
      <c r="AQ1062" t="s">
        <v>135</v>
      </c>
      <c r="AR1062" t="s">
        <v>134</v>
      </c>
      <c r="AS1062" t="s">
        <v>136</v>
      </c>
      <c r="AT1062" t="s">
        <v>115</v>
      </c>
      <c r="AU1062" t="s">
        <v>137</v>
      </c>
      <c r="AV1062" t="s">
        <v>157</v>
      </c>
      <c r="AW1062" t="s">
        <v>173</v>
      </c>
      <c r="AX1062" t="s">
        <v>115</v>
      </c>
      <c r="AY1062" t="s">
        <v>139</v>
      </c>
      <c r="AZ1062" t="s">
        <v>130</v>
      </c>
      <c r="BA1062" t="s">
        <v>140</v>
      </c>
      <c r="BB1062" t="s">
        <v>125</v>
      </c>
      <c r="BC1062" t="s">
        <v>143</v>
      </c>
      <c r="BD1062" t="s">
        <v>144</v>
      </c>
      <c r="BE1062" t="s">
        <v>143</v>
      </c>
      <c r="BF1062" t="s">
        <v>144</v>
      </c>
      <c r="BG1062" t="s">
        <v>143</v>
      </c>
      <c r="BH1062" t="s">
        <v>144</v>
      </c>
      <c r="BI1062" t="s">
        <v>143</v>
      </c>
      <c r="BJ1062" t="s">
        <v>144</v>
      </c>
      <c r="BK1062" t="s">
        <v>143</v>
      </c>
      <c r="BL1062" t="s">
        <v>144</v>
      </c>
      <c r="BM1062" t="s">
        <v>143</v>
      </c>
      <c r="BN1062" t="s">
        <v>144</v>
      </c>
      <c r="BO1062" t="s">
        <v>118</v>
      </c>
      <c r="BP1062" t="s">
        <v>118</v>
      </c>
      <c r="BQ1062" t="s">
        <v>118</v>
      </c>
      <c r="BR1062" t="s">
        <v>118</v>
      </c>
      <c r="BS1062" t="s">
        <v>118</v>
      </c>
      <c r="BT1062" t="s">
        <v>118</v>
      </c>
      <c r="BU1062" s="12"/>
      <c r="BV1062" t="s">
        <v>118</v>
      </c>
      <c r="BW1062" t="s">
        <v>145</v>
      </c>
      <c r="BX1062" t="s">
        <v>118</v>
      </c>
      <c r="BY1062" t="s">
        <v>374</v>
      </c>
      <c r="BZ1062" t="s">
        <v>115</v>
      </c>
      <c r="CA1062" t="s">
        <v>130</v>
      </c>
      <c r="CB1062" t="s">
        <v>132</v>
      </c>
      <c r="CC1062" t="s">
        <v>142</v>
      </c>
      <c r="CD1062" t="s">
        <v>128</v>
      </c>
      <c r="CE1062" t="s">
        <v>389</v>
      </c>
      <c r="CF1062" t="s">
        <v>21036</v>
      </c>
      <c r="CG1062" t="s">
        <v>21037</v>
      </c>
      <c r="CH1062">
        <v>25</v>
      </c>
      <c r="CI1062" t="s">
        <v>4362</v>
      </c>
      <c r="CJ1062" t="s">
        <v>148</v>
      </c>
      <c r="CK1062" t="s">
        <v>130</v>
      </c>
      <c r="CL1062" t="s">
        <v>130</v>
      </c>
      <c r="CM1062" t="s">
        <v>134</v>
      </c>
      <c r="CN1062" t="s">
        <v>118</v>
      </c>
      <c r="CO1062" t="s">
        <v>132</v>
      </c>
      <c r="CP1062" t="s">
        <v>126</v>
      </c>
      <c r="CQ1062" t="s">
        <v>21038</v>
      </c>
      <c r="CR1062" t="s">
        <v>21039</v>
      </c>
      <c r="CS1062" t="s">
        <v>21040</v>
      </c>
      <c r="CT1062" t="s">
        <v>115</v>
      </c>
      <c r="CU1062" s="13">
        <v>45483.761435185188</v>
      </c>
      <c r="CV1062" s="13"/>
      <c r="CW1062" t="s">
        <v>118</v>
      </c>
      <c r="CX1062" t="s">
        <v>118</v>
      </c>
      <c r="CY1062" t="s">
        <v>132</v>
      </c>
      <c r="CZ1062" t="s">
        <v>115</v>
      </c>
      <c r="DA1062" s="13">
        <v>45494.354479166665</v>
      </c>
      <c r="DB1062" t="s">
        <v>4366</v>
      </c>
      <c r="DC1062" t="s">
        <v>4367</v>
      </c>
      <c r="DD1062" t="s">
        <v>118</v>
      </c>
      <c r="DE1062" t="s">
        <v>117</v>
      </c>
      <c r="DF1062" t="s">
        <v>118</v>
      </c>
      <c r="DG1062" t="s">
        <v>118</v>
      </c>
      <c r="DH1062" t="s">
        <v>118</v>
      </c>
      <c r="DI1062" t="s">
        <v>118</v>
      </c>
      <c r="DJ1062" t="s">
        <v>118</v>
      </c>
      <c r="DK1062" s="13"/>
      <c r="DL1062">
        <v>5211</v>
      </c>
      <c r="DM1062" t="s">
        <v>21025</v>
      </c>
      <c r="DN1062" t="s">
        <v>895</v>
      </c>
      <c r="DO1062" t="s">
        <v>20957</v>
      </c>
      <c r="DP1062" t="s">
        <v>21037</v>
      </c>
    </row>
    <row r="1063" spans="1:120" x14ac:dyDescent="0.35">
      <c r="A1063">
        <v>9346</v>
      </c>
      <c r="B1063" t="s">
        <v>21041</v>
      </c>
      <c r="C1063" t="s">
        <v>21042</v>
      </c>
      <c r="D1063" t="s">
        <v>21043</v>
      </c>
      <c r="E1063" t="s">
        <v>21044</v>
      </c>
      <c r="F1063" s="12">
        <v>38860</v>
      </c>
      <c r="G1063" t="s">
        <v>21045</v>
      </c>
      <c r="H1063" t="s">
        <v>21046</v>
      </c>
      <c r="I1063" t="s">
        <v>165</v>
      </c>
      <c r="J1063" t="s">
        <v>177</v>
      </c>
      <c r="K1063" t="s">
        <v>132</v>
      </c>
      <c r="L1063" t="s">
        <v>115</v>
      </c>
      <c r="M1063" t="s">
        <v>166</v>
      </c>
      <c r="N1063" t="s">
        <v>117</v>
      </c>
      <c r="O1063" t="s">
        <v>144</v>
      </c>
      <c r="P1063" t="s">
        <v>116</v>
      </c>
      <c r="Q1063" t="s">
        <v>238</v>
      </c>
      <c r="R1063" t="s">
        <v>562</v>
      </c>
      <c r="S1063" t="s">
        <v>559</v>
      </c>
      <c r="T1063" t="s">
        <v>628</v>
      </c>
      <c r="U1063" t="s">
        <v>21047</v>
      </c>
      <c r="V1063" t="s">
        <v>21048</v>
      </c>
      <c r="W1063" t="s">
        <v>267</v>
      </c>
      <c r="X1063" t="s">
        <v>21049</v>
      </c>
      <c r="Y1063" t="s">
        <v>218</v>
      </c>
      <c r="Z1063" t="s">
        <v>268</v>
      </c>
      <c r="AA1063" t="s">
        <v>21050</v>
      </c>
      <c r="AB1063" t="s">
        <v>21051</v>
      </c>
      <c r="AC1063" t="s">
        <v>21052</v>
      </c>
      <c r="AD1063" t="s">
        <v>21052</v>
      </c>
      <c r="AE1063" t="s">
        <v>21053</v>
      </c>
      <c r="AF1063" t="s">
        <v>366</v>
      </c>
      <c r="AG1063" t="s">
        <v>125</v>
      </c>
      <c r="AH1063" t="s">
        <v>126</v>
      </c>
      <c r="AI1063" t="s">
        <v>226</v>
      </c>
      <c r="AJ1063" t="s">
        <v>171</v>
      </c>
      <c r="AK1063" t="s">
        <v>129</v>
      </c>
      <c r="AL1063" t="s">
        <v>125</v>
      </c>
      <c r="AM1063" t="s">
        <v>131</v>
      </c>
      <c r="AN1063" t="s">
        <v>134</v>
      </c>
      <c r="AO1063" t="s">
        <v>172</v>
      </c>
      <c r="AP1063" t="s">
        <v>115</v>
      </c>
      <c r="AQ1063" t="s">
        <v>135</v>
      </c>
      <c r="AR1063" t="s">
        <v>132</v>
      </c>
      <c r="AS1063" t="s">
        <v>136</v>
      </c>
      <c r="AT1063" t="s">
        <v>115</v>
      </c>
      <c r="AU1063" t="s">
        <v>137</v>
      </c>
      <c r="AV1063" t="s">
        <v>157</v>
      </c>
      <c r="AW1063" t="s">
        <v>139</v>
      </c>
      <c r="AX1063" t="s">
        <v>134</v>
      </c>
      <c r="AY1063" t="s">
        <v>140</v>
      </c>
      <c r="AZ1063" t="s">
        <v>130</v>
      </c>
      <c r="BA1063" t="s">
        <v>141</v>
      </c>
      <c r="BB1063" t="s">
        <v>115</v>
      </c>
      <c r="BC1063" t="s">
        <v>174</v>
      </c>
      <c r="BD1063" t="s">
        <v>138</v>
      </c>
      <c r="BE1063" t="s">
        <v>143</v>
      </c>
      <c r="BF1063" t="s">
        <v>144</v>
      </c>
      <c r="BG1063" t="s">
        <v>143</v>
      </c>
      <c r="BH1063" t="s">
        <v>144</v>
      </c>
      <c r="BI1063" t="s">
        <v>143</v>
      </c>
      <c r="BJ1063" t="s">
        <v>144</v>
      </c>
      <c r="BK1063" t="s">
        <v>143</v>
      </c>
      <c r="BL1063" t="s">
        <v>144</v>
      </c>
      <c r="BM1063" t="s">
        <v>143</v>
      </c>
      <c r="BN1063" t="s">
        <v>144</v>
      </c>
      <c r="BO1063" t="s">
        <v>118</v>
      </c>
      <c r="BP1063" t="s">
        <v>118</v>
      </c>
      <c r="BQ1063" t="s">
        <v>118</v>
      </c>
      <c r="BR1063" t="s">
        <v>118</v>
      </c>
      <c r="BS1063" t="s">
        <v>118</v>
      </c>
      <c r="BT1063" t="s">
        <v>118</v>
      </c>
      <c r="BU1063" s="12"/>
      <c r="BV1063" t="s">
        <v>118</v>
      </c>
      <c r="BW1063" t="s">
        <v>375</v>
      </c>
      <c r="BX1063" t="s">
        <v>118</v>
      </c>
      <c r="BY1063" t="s">
        <v>117</v>
      </c>
      <c r="BZ1063" t="s">
        <v>132</v>
      </c>
      <c r="CA1063" t="s">
        <v>130</v>
      </c>
      <c r="CB1063" t="s">
        <v>115</v>
      </c>
      <c r="CC1063" t="s">
        <v>142</v>
      </c>
      <c r="CD1063" t="s">
        <v>128</v>
      </c>
      <c r="CE1063" t="s">
        <v>577</v>
      </c>
      <c r="CF1063" t="s">
        <v>742</v>
      </c>
      <c r="CG1063" t="s">
        <v>21054</v>
      </c>
      <c r="CH1063">
        <v>25</v>
      </c>
      <c r="CI1063" t="s">
        <v>4362</v>
      </c>
      <c r="CJ1063" t="s">
        <v>148</v>
      </c>
      <c r="CK1063" t="s">
        <v>132</v>
      </c>
      <c r="CL1063" t="s">
        <v>132</v>
      </c>
      <c r="CM1063" t="s">
        <v>134</v>
      </c>
      <c r="CN1063" t="s">
        <v>118</v>
      </c>
      <c r="CO1063" t="s">
        <v>132</v>
      </c>
      <c r="CP1063" t="s">
        <v>126</v>
      </c>
      <c r="CQ1063" t="s">
        <v>21055</v>
      </c>
      <c r="CR1063" t="s">
        <v>21056</v>
      </c>
      <c r="CS1063" t="s">
        <v>21057</v>
      </c>
      <c r="CT1063" t="s">
        <v>115</v>
      </c>
      <c r="CU1063" s="13">
        <v>45484.618831018517</v>
      </c>
      <c r="CV1063" s="13"/>
      <c r="CW1063" t="s">
        <v>118</v>
      </c>
      <c r="CX1063" t="s">
        <v>118</v>
      </c>
      <c r="CY1063" t="s">
        <v>132</v>
      </c>
      <c r="CZ1063" t="s">
        <v>115</v>
      </c>
      <c r="DA1063" s="13">
        <v>45494.387071759258</v>
      </c>
      <c r="DB1063" t="s">
        <v>4366</v>
      </c>
      <c r="DC1063" t="s">
        <v>4387</v>
      </c>
      <c r="DD1063" t="s">
        <v>118</v>
      </c>
      <c r="DE1063" t="s">
        <v>117</v>
      </c>
      <c r="DF1063" t="s">
        <v>118</v>
      </c>
      <c r="DG1063" t="s">
        <v>118</v>
      </c>
      <c r="DH1063" t="s">
        <v>118</v>
      </c>
      <c r="DI1063" t="s">
        <v>118</v>
      </c>
      <c r="DJ1063" t="s">
        <v>118</v>
      </c>
      <c r="DK1063" s="13"/>
      <c r="DL1063">
        <v>5212</v>
      </c>
      <c r="DM1063" t="s">
        <v>21041</v>
      </c>
      <c r="DN1063" t="s">
        <v>4388</v>
      </c>
      <c r="DO1063" t="s">
        <v>21058</v>
      </c>
      <c r="DP1063" t="s">
        <v>21054</v>
      </c>
    </row>
    <row r="1064" spans="1:120" x14ac:dyDescent="0.35">
      <c r="A1064">
        <v>9325</v>
      </c>
      <c r="B1064" t="s">
        <v>21059</v>
      </c>
      <c r="C1064" t="s">
        <v>21060</v>
      </c>
      <c r="D1064" t="s">
        <v>21061</v>
      </c>
      <c r="E1064" t="s">
        <v>21062</v>
      </c>
      <c r="F1064" s="12">
        <v>38732</v>
      </c>
      <c r="G1064" t="s">
        <v>21063</v>
      </c>
      <c r="H1064" t="s">
        <v>21064</v>
      </c>
      <c r="I1064" t="s">
        <v>212</v>
      </c>
      <c r="J1064" t="s">
        <v>177</v>
      </c>
      <c r="K1064" t="s">
        <v>125</v>
      </c>
      <c r="L1064" t="s">
        <v>115</v>
      </c>
      <c r="M1064" t="s">
        <v>213</v>
      </c>
      <c r="N1064" t="s">
        <v>117</v>
      </c>
      <c r="O1064" t="s">
        <v>144</v>
      </c>
      <c r="P1064" t="s">
        <v>116</v>
      </c>
      <c r="Q1064" t="s">
        <v>238</v>
      </c>
      <c r="R1064" t="s">
        <v>416</v>
      </c>
      <c r="S1064" t="s">
        <v>224</v>
      </c>
      <c r="T1064" t="s">
        <v>410</v>
      </c>
      <c r="U1064" t="s">
        <v>21065</v>
      </c>
      <c r="V1064" t="s">
        <v>21066</v>
      </c>
      <c r="W1064" t="s">
        <v>637</v>
      </c>
      <c r="X1064" t="s">
        <v>638</v>
      </c>
      <c r="Y1064" t="s">
        <v>218</v>
      </c>
      <c r="Z1064" t="s">
        <v>291</v>
      </c>
      <c r="AA1064" t="s">
        <v>10665</v>
      </c>
      <c r="AB1064" t="s">
        <v>21067</v>
      </c>
      <c r="AC1064" t="s">
        <v>21067</v>
      </c>
      <c r="AD1064" t="s">
        <v>21067</v>
      </c>
      <c r="AE1064" t="s">
        <v>21068</v>
      </c>
      <c r="AF1064" t="s">
        <v>321</v>
      </c>
      <c r="AG1064" t="s">
        <v>157</v>
      </c>
      <c r="AH1064" t="s">
        <v>126</v>
      </c>
      <c r="AI1064" t="s">
        <v>226</v>
      </c>
      <c r="AJ1064" t="s">
        <v>128</v>
      </c>
      <c r="AK1064" t="s">
        <v>129</v>
      </c>
      <c r="AL1064" t="s">
        <v>132</v>
      </c>
      <c r="AM1064" t="s">
        <v>131</v>
      </c>
      <c r="AN1064" t="s">
        <v>115</v>
      </c>
      <c r="AO1064" t="s">
        <v>172</v>
      </c>
      <c r="AP1064" t="s">
        <v>115</v>
      </c>
      <c r="AQ1064" t="s">
        <v>135</v>
      </c>
      <c r="AR1064" t="s">
        <v>115</v>
      </c>
      <c r="AS1064" t="s">
        <v>136</v>
      </c>
      <c r="AT1064" t="s">
        <v>134</v>
      </c>
      <c r="AU1064" t="s">
        <v>137</v>
      </c>
      <c r="AV1064" t="s">
        <v>125</v>
      </c>
      <c r="AW1064" t="s">
        <v>139</v>
      </c>
      <c r="AX1064" t="s">
        <v>125</v>
      </c>
      <c r="AY1064" t="s">
        <v>140</v>
      </c>
      <c r="AZ1064" t="s">
        <v>125</v>
      </c>
      <c r="BA1064" t="s">
        <v>141</v>
      </c>
      <c r="BB1064" t="s">
        <v>157</v>
      </c>
      <c r="BC1064" t="s">
        <v>143</v>
      </c>
      <c r="BD1064" t="s">
        <v>144</v>
      </c>
      <c r="BE1064" t="s">
        <v>143</v>
      </c>
      <c r="BF1064" t="s">
        <v>144</v>
      </c>
      <c r="BG1064" t="s">
        <v>143</v>
      </c>
      <c r="BH1064" t="s">
        <v>144</v>
      </c>
      <c r="BI1064" t="s">
        <v>143</v>
      </c>
      <c r="BJ1064" t="s">
        <v>144</v>
      </c>
      <c r="BK1064" t="s">
        <v>143</v>
      </c>
      <c r="BL1064" t="s">
        <v>144</v>
      </c>
      <c r="BM1064" t="s">
        <v>143</v>
      </c>
      <c r="BN1064" t="s">
        <v>144</v>
      </c>
      <c r="BO1064" t="s">
        <v>118</v>
      </c>
      <c r="BP1064" t="s">
        <v>118</v>
      </c>
      <c r="BQ1064" t="s">
        <v>118</v>
      </c>
      <c r="BR1064" t="s">
        <v>118</v>
      </c>
      <c r="BS1064" t="s">
        <v>118</v>
      </c>
      <c r="BT1064" t="s">
        <v>118</v>
      </c>
      <c r="BU1064" s="12"/>
      <c r="BV1064" t="s">
        <v>118</v>
      </c>
      <c r="BW1064" t="s">
        <v>351</v>
      </c>
      <c r="BX1064" t="s">
        <v>118</v>
      </c>
      <c r="BY1064" t="s">
        <v>117</v>
      </c>
      <c r="BZ1064" t="s">
        <v>115</v>
      </c>
      <c r="CA1064" t="s">
        <v>130</v>
      </c>
      <c r="CB1064" t="s">
        <v>115</v>
      </c>
      <c r="CC1064" t="s">
        <v>157</v>
      </c>
      <c r="CD1064" t="s">
        <v>128</v>
      </c>
      <c r="CE1064" t="s">
        <v>211</v>
      </c>
      <c r="CF1064" t="s">
        <v>21069</v>
      </c>
      <c r="CG1064" t="s">
        <v>21070</v>
      </c>
      <c r="CH1064">
        <v>25</v>
      </c>
      <c r="CI1064" t="s">
        <v>4362</v>
      </c>
      <c r="CJ1064" t="s">
        <v>148</v>
      </c>
      <c r="CK1064" t="s">
        <v>132</v>
      </c>
      <c r="CL1064" t="s">
        <v>115</v>
      </c>
      <c r="CM1064" t="s">
        <v>134</v>
      </c>
      <c r="CN1064" t="s">
        <v>118</v>
      </c>
      <c r="CO1064" t="s">
        <v>132</v>
      </c>
      <c r="CP1064" t="s">
        <v>126</v>
      </c>
      <c r="CQ1064" t="s">
        <v>21071</v>
      </c>
      <c r="CR1064" t="s">
        <v>21072</v>
      </c>
      <c r="CS1064" t="s">
        <v>21073</v>
      </c>
      <c r="CT1064" t="s">
        <v>115</v>
      </c>
      <c r="CU1064" s="13">
        <v>45483.788402777776</v>
      </c>
      <c r="CV1064" s="13"/>
      <c r="CW1064" t="s">
        <v>118</v>
      </c>
      <c r="CX1064" t="s">
        <v>118</v>
      </c>
      <c r="CY1064" t="s">
        <v>132</v>
      </c>
      <c r="CZ1064" t="s">
        <v>115</v>
      </c>
      <c r="DA1064" s="13">
        <v>45494.356377314813</v>
      </c>
      <c r="DB1064" t="s">
        <v>4366</v>
      </c>
      <c r="DC1064" t="s">
        <v>4387</v>
      </c>
      <c r="DD1064" t="s">
        <v>118</v>
      </c>
      <c r="DE1064" t="s">
        <v>163</v>
      </c>
      <c r="DF1064" t="s">
        <v>118</v>
      </c>
      <c r="DG1064" t="s">
        <v>118</v>
      </c>
      <c r="DH1064" t="s">
        <v>118</v>
      </c>
      <c r="DI1064" t="s">
        <v>118</v>
      </c>
      <c r="DJ1064" t="s">
        <v>118</v>
      </c>
      <c r="DK1064" s="13"/>
      <c r="DL1064">
        <v>5213</v>
      </c>
      <c r="DM1064" t="s">
        <v>21059</v>
      </c>
      <c r="DN1064" t="s">
        <v>4388</v>
      </c>
      <c r="DO1064" t="s">
        <v>21058</v>
      </c>
      <c r="DP1064" t="s">
        <v>21070</v>
      </c>
    </row>
    <row r="1065" spans="1:120" x14ac:dyDescent="0.35">
      <c r="A1065">
        <v>9363</v>
      </c>
      <c r="B1065" t="s">
        <v>21074</v>
      </c>
      <c r="C1065" t="s">
        <v>21075</v>
      </c>
      <c r="D1065" t="s">
        <v>21076</v>
      </c>
      <c r="E1065" t="s">
        <v>21077</v>
      </c>
      <c r="F1065" s="12">
        <v>38950</v>
      </c>
      <c r="G1065" t="s">
        <v>21078</v>
      </c>
      <c r="H1065" t="s">
        <v>21079</v>
      </c>
      <c r="I1065" t="s">
        <v>113</v>
      </c>
      <c r="J1065" t="s">
        <v>177</v>
      </c>
      <c r="K1065" t="s">
        <v>115</v>
      </c>
      <c r="L1065" t="s">
        <v>115</v>
      </c>
      <c r="M1065" t="s">
        <v>116</v>
      </c>
      <c r="N1065" t="s">
        <v>117</v>
      </c>
      <c r="O1065" t="s">
        <v>144</v>
      </c>
      <c r="P1065" t="s">
        <v>116</v>
      </c>
      <c r="Q1065" t="s">
        <v>287</v>
      </c>
      <c r="R1065" t="s">
        <v>315</v>
      </c>
      <c r="S1065" t="s">
        <v>224</v>
      </c>
      <c r="T1065" t="s">
        <v>325</v>
      </c>
      <c r="U1065" t="s">
        <v>21080</v>
      </c>
      <c r="V1065" t="s">
        <v>21081</v>
      </c>
      <c r="W1065" t="s">
        <v>8227</v>
      </c>
      <c r="X1065" t="s">
        <v>8228</v>
      </c>
      <c r="Y1065" t="s">
        <v>218</v>
      </c>
      <c r="Z1065" t="s">
        <v>608</v>
      </c>
      <c r="AA1065" t="s">
        <v>654</v>
      </c>
      <c r="AB1065" t="s">
        <v>21082</v>
      </c>
      <c r="AC1065" t="s">
        <v>21083</v>
      </c>
      <c r="AD1065" t="s">
        <v>21083</v>
      </c>
      <c r="AE1065" t="s">
        <v>21084</v>
      </c>
      <c r="AF1065" t="s">
        <v>340</v>
      </c>
      <c r="AG1065" t="s">
        <v>157</v>
      </c>
      <c r="AH1065" t="s">
        <v>126</v>
      </c>
      <c r="AI1065" t="s">
        <v>226</v>
      </c>
      <c r="AJ1065" t="s">
        <v>128</v>
      </c>
      <c r="AK1065" t="s">
        <v>129</v>
      </c>
      <c r="AL1065" t="s">
        <v>115</v>
      </c>
      <c r="AM1065" t="s">
        <v>131</v>
      </c>
      <c r="AN1065" t="s">
        <v>130</v>
      </c>
      <c r="AO1065" t="s">
        <v>133</v>
      </c>
      <c r="AP1065" t="s">
        <v>132</v>
      </c>
      <c r="AQ1065" t="s">
        <v>135</v>
      </c>
      <c r="AR1065" t="s">
        <v>115</v>
      </c>
      <c r="AS1065" t="s">
        <v>136</v>
      </c>
      <c r="AT1065" t="s">
        <v>130</v>
      </c>
      <c r="AU1065" t="s">
        <v>137</v>
      </c>
      <c r="AV1065" t="s">
        <v>128</v>
      </c>
      <c r="AW1065" t="s">
        <v>139</v>
      </c>
      <c r="AX1065" t="s">
        <v>138</v>
      </c>
      <c r="AY1065" t="s">
        <v>140</v>
      </c>
      <c r="AZ1065" t="s">
        <v>154</v>
      </c>
      <c r="BA1065" t="s">
        <v>141</v>
      </c>
      <c r="BB1065" t="s">
        <v>138</v>
      </c>
      <c r="BC1065" t="s">
        <v>143</v>
      </c>
      <c r="BD1065" t="s">
        <v>144</v>
      </c>
      <c r="BE1065" t="s">
        <v>143</v>
      </c>
      <c r="BF1065" t="s">
        <v>144</v>
      </c>
      <c r="BG1065" t="s">
        <v>143</v>
      </c>
      <c r="BH1065" t="s">
        <v>144</v>
      </c>
      <c r="BI1065" t="s">
        <v>143</v>
      </c>
      <c r="BJ1065" t="s">
        <v>144</v>
      </c>
      <c r="BK1065" t="s">
        <v>143</v>
      </c>
      <c r="BL1065" t="s">
        <v>144</v>
      </c>
      <c r="BM1065" t="s">
        <v>143</v>
      </c>
      <c r="BN1065" t="s">
        <v>144</v>
      </c>
      <c r="BO1065" t="s">
        <v>118</v>
      </c>
      <c r="BP1065" t="s">
        <v>118</v>
      </c>
      <c r="BQ1065" t="s">
        <v>118</v>
      </c>
      <c r="BR1065" t="s">
        <v>118</v>
      </c>
      <c r="BS1065" t="s">
        <v>118</v>
      </c>
      <c r="BT1065" t="s">
        <v>118</v>
      </c>
      <c r="BU1065" s="12"/>
      <c r="BV1065" t="s">
        <v>118</v>
      </c>
      <c r="BW1065" t="s">
        <v>145</v>
      </c>
      <c r="BX1065" t="s">
        <v>118</v>
      </c>
      <c r="BY1065" t="s">
        <v>117</v>
      </c>
      <c r="BZ1065" t="s">
        <v>134</v>
      </c>
      <c r="CA1065" t="s">
        <v>132</v>
      </c>
      <c r="CB1065" t="s">
        <v>115</v>
      </c>
      <c r="CC1065" t="s">
        <v>130</v>
      </c>
      <c r="CD1065" t="s">
        <v>157</v>
      </c>
      <c r="CE1065" t="s">
        <v>471</v>
      </c>
      <c r="CF1065" t="s">
        <v>471</v>
      </c>
      <c r="CG1065" t="s">
        <v>21085</v>
      </c>
      <c r="CH1065">
        <v>25</v>
      </c>
      <c r="CI1065" t="s">
        <v>4362</v>
      </c>
      <c r="CJ1065" t="s">
        <v>164</v>
      </c>
      <c r="CK1065" t="s">
        <v>157</v>
      </c>
      <c r="CL1065" t="s">
        <v>157</v>
      </c>
      <c r="CM1065" t="s">
        <v>134</v>
      </c>
      <c r="CN1065" t="s">
        <v>118</v>
      </c>
      <c r="CO1065" t="s">
        <v>132</v>
      </c>
      <c r="CP1065" t="s">
        <v>126</v>
      </c>
      <c r="CQ1065" t="s">
        <v>21086</v>
      </c>
      <c r="CR1065" t="s">
        <v>21087</v>
      </c>
      <c r="CS1065" t="s">
        <v>21088</v>
      </c>
      <c r="CT1065" t="s">
        <v>115</v>
      </c>
      <c r="CU1065" s="13">
        <v>45510.629652777781</v>
      </c>
      <c r="CV1065" s="13"/>
      <c r="CW1065" t="s">
        <v>118</v>
      </c>
      <c r="CX1065" t="s">
        <v>118</v>
      </c>
      <c r="CY1065" t="s">
        <v>115</v>
      </c>
      <c r="CZ1065" t="s">
        <v>115</v>
      </c>
      <c r="DA1065" s="13">
        <v>45494.440104166664</v>
      </c>
      <c r="DB1065" t="s">
        <v>4366</v>
      </c>
      <c r="DC1065" t="s">
        <v>4367</v>
      </c>
      <c r="DD1065" t="s">
        <v>118</v>
      </c>
      <c r="DE1065" t="s">
        <v>163</v>
      </c>
      <c r="DF1065" t="s">
        <v>118</v>
      </c>
      <c r="DG1065" t="s">
        <v>118</v>
      </c>
      <c r="DH1065" t="s">
        <v>118</v>
      </c>
      <c r="DI1065" t="s">
        <v>118</v>
      </c>
      <c r="DJ1065" t="s">
        <v>118</v>
      </c>
      <c r="DK1065" s="13"/>
      <c r="DL1065">
        <v>5214</v>
      </c>
      <c r="DM1065" t="s">
        <v>21074</v>
      </c>
      <c r="DN1065" t="s">
        <v>4388</v>
      </c>
      <c r="DO1065" t="s">
        <v>1448</v>
      </c>
      <c r="DP1065" t="s">
        <v>21085</v>
      </c>
    </row>
    <row r="1066" spans="1:120" x14ac:dyDescent="0.35">
      <c r="A1066">
        <v>9371</v>
      </c>
      <c r="B1066" t="s">
        <v>21089</v>
      </c>
      <c r="C1066" t="s">
        <v>21090</v>
      </c>
      <c r="D1066" t="s">
        <v>21091</v>
      </c>
      <c r="E1066" t="s">
        <v>21092</v>
      </c>
      <c r="F1066" s="12">
        <v>39011</v>
      </c>
      <c r="G1066" t="s">
        <v>21093</v>
      </c>
      <c r="H1066" t="s">
        <v>21094</v>
      </c>
      <c r="I1066" t="s">
        <v>212</v>
      </c>
      <c r="J1066" t="s">
        <v>177</v>
      </c>
      <c r="K1066" t="s">
        <v>125</v>
      </c>
      <c r="L1066" t="s">
        <v>115</v>
      </c>
      <c r="M1066" t="s">
        <v>213</v>
      </c>
      <c r="N1066" t="s">
        <v>117</v>
      </c>
      <c r="O1066" t="s">
        <v>144</v>
      </c>
      <c r="P1066" t="s">
        <v>116</v>
      </c>
      <c r="Q1066" t="s">
        <v>338</v>
      </c>
      <c r="R1066" t="s">
        <v>742</v>
      </c>
      <c r="S1066" t="s">
        <v>364</v>
      </c>
      <c r="T1066" t="s">
        <v>10692</v>
      </c>
      <c r="U1066" t="s">
        <v>21095</v>
      </c>
      <c r="V1066" t="s">
        <v>118</v>
      </c>
      <c r="W1066" t="s">
        <v>446</v>
      </c>
      <c r="X1066" t="s">
        <v>293</v>
      </c>
      <c r="Y1066" t="s">
        <v>119</v>
      </c>
      <c r="Z1066" t="s">
        <v>448</v>
      </c>
      <c r="AA1066" t="s">
        <v>4562</v>
      </c>
      <c r="AB1066" t="s">
        <v>21096</v>
      </c>
      <c r="AC1066" t="s">
        <v>21096</v>
      </c>
      <c r="AD1066" t="s">
        <v>21097</v>
      </c>
      <c r="AE1066" t="s">
        <v>21098</v>
      </c>
      <c r="AF1066" t="s">
        <v>21099</v>
      </c>
      <c r="AG1066" t="s">
        <v>125</v>
      </c>
      <c r="AH1066" t="s">
        <v>126</v>
      </c>
      <c r="AI1066" t="s">
        <v>226</v>
      </c>
      <c r="AJ1066" t="s">
        <v>171</v>
      </c>
      <c r="AK1066" t="s">
        <v>129</v>
      </c>
      <c r="AL1066" t="s">
        <v>130</v>
      </c>
      <c r="AM1066" t="s">
        <v>131</v>
      </c>
      <c r="AN1066" t="s">
        <v>134</v>
      </c>
      <c r="AO1066" t="s">
        <v>172</v>
      </c>
      <c r="AP1066" t="s">
        <v>132</v>
      </c>
      <c r="AQ1066" t="s">
        <v>135</v>
      </c>
      <c r="AR1066" t="s">
        <v>132</v>
      </c>
      <c r="AS1066" t="s">
        <v>136</v>
      </c>
      <c r="AT1066" t="s">
        <v>115</v>
      </c>
      <c r="AU1066" t="s">
        <v>137</v>
      </c>
      <c r="AV1066" t="s">
        <v>157</v>
      </c>
      <c r="AW1066" t="s">
        <v>139</v>
      </c>
      <c r="AX1066" t="s">
        <v>130</v>
      </c>
      <c r="AY1066" t="s">
        <v>140</v>
      </c>
      <c r="AZ1066" t="s">
        <v>138</v>
      </c>
      <c r="BA1066" t="s">
        <v>141</v>
      </c>
      <c r="BB1066" t="s">
        <v>132</v>
      </c>
      <c r="BC1066" t="s">
        <v>260</v>
      </c>
      <c r="BD1066" t="s">
        <v>130</v>
      </c>
      <c r="BE1066" t="s">
        <v>143</v>
      </c>
      <c r="BF1066" t="s">
        <v>144</v>
      </c>
      <c r="BG1066" t="s">
        <v>143</v>
      </c>
      <c r="BH1066" t="s">
        <v>144</v>
      </c>
      <c r="BI1066" t="s">
        <v>143</v>
      </c>
      <c r="BJ1066" t="s">
        <v>144</v>
      </c>
      <c r="BK1066" t="s">
        <v>143</v>
      </c>
      <c r="BL1066" t="s">
        <v>144</v>
      </c>
      <c r="BM1066" t="s">
        <v>143</v>
      </c>
      <c r="BN1066" t="s">
        <v>144</v>
      </c>
      <c r="BO1066" t="s">
        <v>118</v>
      </c>
      <c r="BP1066" t="s">
        <v>118</v>
      </c>
      <c r="BQ1066" t="s">
        <v>118</v>
      </c>
      <c r="BR1066" t="s">
        <v>118</v>
      </c>
      <c r="BS1066" t="s">
        <v>118</v>
      </c>
      <c r="BT1066" t="s">
        <v>118</v>
      </c>
      <c r="BU1066" s="12"/>
      <c r="BV1066" t="s">
        <v>118</v>
      </c>
      <c r="BW1066" t="s">
        <v>351</v>
      </c>
      <c r="BX1066" t="s">
        <v>118</v>
      </c>
      <c r="BY1066" t="s">
        <v>117</v>
      </c>
      <c r="BZ1066" t="s">
        <v>115</v>
      </c>
      <c r="CA1066" t="s">
        <v>115</v>
      </c>
      <c r="CB1066" t="s">
        <v>130</v>
      </c>
      <c r="CC1066" t="s">
        <v>157</v>
      </c>
      <c r="CD1066" t="s">
        <v>128</v>
      </c>
      <c r="CE1066" t="s">
        <v>389</v>
      </c>
      <c r="CF1066" t="s">
        <v>867</v>
      </c>
      <c r="CG1066" t="s">
        <v>21100</v>
      </c>
      <c r="CH1066">
        <v>25</v>
      </c>
      <c r="CI1066" t="s">
        <v>4362</v>
      </c>
      <c r="CJ1066" t="s">
        <v>263</v>
      </c>
      <c r="CK1066" t="s">
        <v>132</v>
      </c>
      <c r="CL1066" t="s">
        <v>115</v>
      </c>
      <c r="CM1066" t="s">
        <v>134</v>
      </c>
      <c r="CN1066" t="s">
        <v>118</v>
      </c>
      <c r="CO1066" t="s">
        <v>132</v>
      </c>
      <c r="CP1066" t="s">
        <v>126</v>
      </c>
      <c r="CQ1066" t="s">
        <v>118</v>
      </c>
      <c r="CR1066" t="s">
        <v>118</v>
      </c>
      <c r="CS1066" t="s">
        <v>118</v>
      </c>
      <c r="CT1066" t="s">
        <v>115</v>
      </c>
      <c r="CU1066" s="13">
        <v>45485.701550925929</v>
      </c>
      <c r="CV1066" s="13"/>
      <c r="CW1066" t="s">
        <v>118</v>
      </c>
      <c r="CX1066" t="s">
        <v>118</v>
      </c>
      <c r="CY1066" t="s">
        <v>115</v>
      </c>
      <c r="CZ1066" t="s">
        <v>134</v>
      </c>
      <c r="DA1066" s="13"/>
      <c r="DB1066" t="s">
        <v>4366</v>
      </c>
      <c r="DC1066" t="s">
        <v>4367</v>
      </c>
      <c r="DD1066" t="s">
        <v>118</v>
      </c>
      <c r="DE1066" t="s">
        <v>163</v>
      </c>
      <c r="DF1066" t="s">
        <v>118</v>
      </c>
      <c r="DG1066" t="s">
        <v>118</v>
      </c>
      <c r="DH1066" t="s">
        <v>118</v>
      </c>
      <c r="DI1066" t="s">
        <v>118</v>
      </c>
      <c r="DJ1066" t="s">
        <v>118</v>
      </c>
      <c r="DK1066" s="13"/>
      <c r="DL1066">
        <v>5215</v>
      </c>
      <c r="DM1066" t="s">
        <v>21089</v>
      </c>
      <c r="DN1066" t="s">
        <v>4388</v>
      </c>
      <c r="DO1066" t="s">
        <v>1448</v>
      </c>
      <c r="DP1066" t="s">
        <v>21100</v>
      </c>
    </row>
    <row r="1067" spans="1:120" x14ac:dyDescent="0.35">
      <c r="A1067">
        <v>9373</v>
      </c>
      <c r="B1067" t="s">
        <v>21101</v>
      </c>
      <c r="C1067" t="s">
        <v>21102</v>
      </c>
      <c r="D1067" t="s">
        <v>21103</v>
      </c>
      <c r="E1067" t="s">
        <v>21104</v>
      </c>
      <c r="F1067" s="12">
        <v>39023</v>
      </c>
      <c r="G1067" t="s">
        <v>21105</v>
      </c>
      <c r="H1067" t="s">
        <v>21106</v>
      </c>
      <c r="I1067" t="s">
        <v>113</v>
      </c>
      <c r="J1067" t="s">
        <v>114</v>
      </c>
      <c r="K1067" t="s">
        <v>115</v>
      </c>
      <c r="L1067" t="s">
        <v>115</v>
      </c>
      <c r="M1067" t="s">
        <v>116</v>
      </c>
      <c r="N1067" t="s">
        <v>117</v>
      </c>
      <c r="O1067" t="s">
        <v>144</v>
      </c>
      <c r="P1067" t="s">
        <v>116</v>
      </c>
      <c r="Q1067" t="s">
        <v>307</v>
      </c>
      <c r="R1067" t="s">
        <v>5295</v>
      </c>
      <c r="S1067" t="s">
        <v>402</v>
      </c>
      <c r="T1067" t="s">
        <v>538</v>
      </c>
      <c r="U1067" t="s">
        <v>21107</v>
      </c>
      <c r="V1067" t="s">
        <v>118</v>
      </c>
      <c r="W1067" t="s">
        <v>21108</v>
      </c>
      <c r="X1067" t="s">
        <v>21109</v>
      </c>
      <c r="Y1067" t="s">
        <v>307</v>
      </c>
      <c r="Z1067" t="s">
        <v>11097</v>
      </c>
      <c r="AA1067" t="s">
        <v>21110</v>
      </c>
      <c r="AB1067" t="s">
        <v>21111</v>
      </c>
      <c r="AC1067" t="s">
        <v>21111</v>
      </c>
      <c r="AD1067" t="s">
        <v>21111</v>
      </c>
      <c r="AE1067" t="s">
        <v>21112</v>
      </c>
      <c r="AF1067" t="s">
        <v>259</v>
      </c>
      <c r="AG1067" t="s">
        <v>115</v>
      </c>
      <c r="AH1067" t="s">
        <v>126</v>
      </c>
      <c r="AI1067" t="s">
        <v>226</v>
      </c>
      <c r="AJ1067" t="s">
        <v>154</v>
      </c>
      <c r="AK1067" t="s">
        <v>129</v>
      </c>
      <c r="AL1067" t="s">
        <v>132</v>
      </c>
      <c r="AM1067" t="s">
        <v>131</v>
      </c>
      <c r="AN1067" t="s">
        <v>138</v>
      </c>
      <c r="AO1067" t="s">
        <v>133</v>
      </c>
      <c r="AP1067" t="s">
        <v>132</v>
      </c>
      <c r="AQ1067" t="s">
        <v>135</v>
      </c>
      <c r="AR1067" t="s">
        <v>125</v>
      </c>
      <c r="AS1067" t="s">
        <v>136</v>
      </c>
      <c r="AT1067" t="s">
        <v>132</v>
      </c>
      <c r="AU1067" t="s">
        <v>156</v>
      </c>
      <c r="AV1067" t="s">
        <v>130</v>
      </c>
      <c r="AW1067" t="s">
        <v>186</v>
      </c>
      <c r="AX1067" t="s">
        <v>132</v>
      </c>
      <c r="AY1067" t="s">
        <v>189</v>
      </c>
      <c r="AZ1067" t="s">
        <v>132</v>
      </c>
      <c r="BA1067" t="s">
        <v>143</v>
      </c>
      <c r="BB1067" t="s">
        <v>144</v>
      </c>
      <c r="BC1067" t="s">
        <v>143</v>
      </c>
      <c r="BD1067" t="s">
        <v>144</v>
      </c>
      <c r="BE1067" t="s">
        <v>143</v>
      </c>
      <c r="BF1067" t="s">
        <v>144</v>
      </c>
      <c r="BG1067" t="s">
        <v>143</v>
      </c>
      <c r="BH1067" t="s">
        <v>144</v>
      </c>
      <c r="BI1067" t="s">
        <v>143</v>
      </c>
      <c r="BJ1067" t="s">
        <v>144</v>
      </c>
      <c r="BK1067" t="s">
        <v>143</v>
      </c>
      <c r="BL1067" t="s">
        <v>144</v>
      </c>
      <c r="BM1067" t="s">
        <v>143</v>
      </c>
      <c r="BN1067" t="s">
        <v>144</v>
      </c>
      <c r="BO1067" t="s">
        <v>118</v>
      </c>
      <c r="BP1067" t="s">
        <v>118</v>
      </c>
      <c r="BQ1067" t="s">
        <v>118</v>
      </c>
      <c r="BR1067" t="s">
        <v>118</v>
      </c>
      <c r="BS1067" t="s">
        <v>118</v>
      </c>
      <c r="BT1067" t="s">
        <v>118</v>
      </c>
      <c r="BU1067" s="12"/>
      <c r="BV1067" t="s">
        <v>118</v>
      </c>
      <c r="BW1067" t="s">
        <v>145</v>
      </c>
      <c r="BX1067" t="s">
        <v>118</v>
      </c>
      <c r="BY1067" t="s">
        <v>175</v>
      </c>
      <c r="BZ1067" t="s">
        <v>134</v>
      </c>
      <c r="CA1067" t="s">
        <v>134</v>
      </c>
      <c r="CB1067" t="s">
        <v>157</v>
      </c>
      <c r="CC1067" t="s">
        <v>157</v>
      </c>
      <c r="CD1067" t="s">
        <v>138</v>
      </c>
      <c r="CE1067" t="s">
        <v>868</v>
      </c>
      <c r="CF1067" t="s">
        <v>21113</v>
      </c>
      <c r="CG1067" t="s">
        <v>21114</v>
      </c>
      <c r="CH1067">
        <v>25</v>
      </c>
      <c r="CI1067" t="s">
        <v>4362</v>
      </c>
      <c r="CJ1067" t="s">
        <v>263</v>
      </c>
      <c r="CK1067" t="s">
        <v>115</v>
      </c>
      <c r="CL1067" t="s">
        <v>115</v>
      </c>
      <c r="CM1067" t="s">
        <v>134</v>
      </c>
      <c r="CN1067" t="s">
        <v>118</v>
      </c>
      <c r="CO1067" t="s">
        <v>132</v>
      </c>
      <c r="CP1067" t="s">
        <v>126</v>
      </c>
      <c r="CQ1067" t="s">
        <v>21115</v>
      </c>
      <c r="CR1067" t="s">
        <v>21116</v>
      </c>
      <c r="CS1067" t="s">
        <v>21117</v>
      </c>
      <c r="CT1067" t="s">
        <v>115</v>
      </c>
      <c r="CU1067" s="13">
        <v>45483.768946759257</v>
      </c>
      <c r="CV1067" s="13"/>
      <c r="CW1067" t="s">
        <v>118</v>
      </c>
      <c r="CX1067" t="s">
        <v>118</v>
      </c>
      <c r="CY1067" t="s">
        <v>132</v>
      </c>
      <c r="CZ1067" t="s">
        <v>115</v>
      </c>
      <c r="DA1067" s="13">
        <v>45494.401365740741</v>
      </c>
      <c r="DB1067" t="s">
        <v>4366</v>
      </c>
      <c r="DC1067" t="s">
        <v>4367</v>
      </c>
      <c r="DD1067" t="s">
        <v>118</v>
      </c>
      <c r="DE1067" t="s">
        <v>116</v>
      </c>
      <c r="DF1067" t="s">
        <v>118</v>
      </c>
      <c r="DG1067" t="s">
        <v>118</v>
      </c>
      <c r="DH1067" t="s">
        <v>118</v>
      </c>
      <c r="DI1067" t="s">
        <v>118</v>
      </c>
      <c r="DJ1067" t="s">
        <v>118</v>
      </c>
      <c r="DK1067" s="13"/>
      <c r="DL1067">
        <v>5216</v>
      </c>
      <c r="DM1067" t="s">
        <v>21101</v>
      </c>
      <c r="DN1067" t="s">
        <v>894</v>
      </c>
      <c r="DO1067" t="s">
        <v>20432</v>
      </c>
      <c r="DP1067" t="s">
        <v>21114</v>
      </c>
    </row>
    <row r="1068" spans="1:120" x14ac:dyDescent="0.35">
      <c r="A1068">
        <v>9332</v>
      </c>
      <c r="B1068" t="s">
        <v>21118</v>
      </c>
      <c r="C1068" t="s">
        <v>21119</v>
      </c>
      <c r="D1068" t="s">
        <v>21120</v>
      </c>
      <c r="E1068" t="s">
        <v>21121</v>
      </c>
      <c r="F1068" s="12">
        <v>38767</v>
      </c>
      <c r="G1068" t="s">
        <v>21122</v>
      </c>
      <c r="H1068" t="s">
        <v>21123</v>
      </c>
      <c r="I1068" t="s">
        <v>113</v>
      </c>
      <c r="J1068" t="s">
        <v>177</v>
      </c>
      <c r="K1068" t="s">
        <v>115</v>
      </c>
      <c r="L1068" t="s">
        <v>115</v>
      </c>
      <c r="M1068" t="s">
        <v>116</v>
      </c>
      <c r="N1068" t="s">
        <v>117</v>
      </c>
      <c r="O1068" t="s">
        <v>144</v>
      </c>
      <c r="P1068" t="s">
        <v>116</v>
      </c>
      <c r="Q1068" t="s">
        <v>119</v>
      </c>
      <c r="R1068" t="s">
        <v>352</v>
      </c>
      <c r="S1068" t="s">
        <v>427</v>
      </c>
      <c r="T1068" t="s">
        <v>730</v>
      </c>
      <c r="U1068" t="s">
        <v>21124</v>
      </c>
      <c r="V1068" t="s">
        <v>118</v>
      </c>
      <c r="W1068" t="s">
        <v>418</v>
      </c>
      <c r="X1068" t="s">
        <v>419</v>
      </c>
      <c r="Y1068" t="s">
        <v>167</v>
      </c>
      <c r="Z1068" t="s">
        <v>4543</v>
      </c>
      <c r="AA1068" t="s">
        <v>7930</v>
      </c>
      <c r="AB1068" t="s">
        <v>21125</v>
      </c>
      <c r="AC1068" t="s">
        <v>21126</v>
      </c>
      <c r="AD1068" t="s">
        <v>21126</v>
      </c>
      <c r="AE1068" t="s">
        <v>21127</v>
      </c>
      <c r="AF1068" t="s">
        <v>340</v>
      </c>
      <c r="AG1068" t="s">
        <v>157</v>
      </c>
      <c r="AH1068" t="s">
        <v>126</v>
      </c>
      <c r="AI1068" t="s">
        <v>226</v>
      </c>
      <c r="AJ1068" t="s">
        <v>138</v>
      </c>
      <c r="AK1068" t="s">
        <v>129</v>
      </c>
      <c r="AL1068" t="s">
        <v>134</v>
      </c>
      <c r="AM1068" t="s">
        <v>131</v>
      </c>
      <c r="AN1068" t="s">
        <v>130</v>
      </c>
      <c r="AO1068" t="s">
        <v>133</v>
      </c>
      <c r="AP1068" t="s">
        <v>132</v>
      </c>
      <c r="AQ1068" t="s">
        <v>135</v>
      </c>
      <c r="AR1068" t="s">
        <v>125</v>
      </c>
      <c r="AS1068" t="s">
        <v>136</v>
      </c>
      <c r="AT1068" t="s">
        <v>157</v>
      </c>
      <c r="AU1068" t="s">
        <v>156</v>
      </c>
      <c r="AV1068" t="s">
        <v>132</v>
      </c>
      <c r="AW1068" t="s">
        <v>158</v>
      </c>
      <c r="AX1068" t="s">
        <v>125</v>
      </c>
      <c r="AY1068" t="s">
        <v>143</v>
      </c>
      <c r="AZ1068" t="s">
        <v>144</v>
      </c>
      <c r="BA1068" t="s">
        <v>143</v>
      </c>
      <c r="BB1068" t="s">
        <v>144</v>
      </c>
      <c r="BC1068" t="s">
        <v>143</v>
      </c>
      <c r="BD1068" t="s">
        <v>144</v>
      </c>
      <c r="BE1068" t="s">
        <v>143</v>
      </c>
      <c r="BF1068" t="s">
        <v>144</v>
      </c>
      <c r="BG1068" t="s">
        <v>143</v>
      </c>
      <c r="BH1068" t="s">
        <v>144</v>
      </c>
      <c r="BI1068" t="s">
        <v>143</v>
      </c>
      <c r="BJ1068" t="s">
        <v>144</v>
      </c>
      <c r="BK1068" t="s">
        <v>143</v>
      </c>
      <c r="BL1068" t="s">
        <v>144</v>
      </c>
      <c r="BM1068" t="s">
        <v>143</v>
      </c>
      <c r="BN1068" t="s">
        <v>144</v>
      </c>
      <c r="BO1068" t="s">
        <v>118</v>
      </c>
      <c r="BP1068" t="s">
        <v>118</v>
      </c>
      <c r="BQ1068" t="s">
        <v>118</v>
      </c>
      <c r="BR1068" t="s">
        <v>118</v>
      </c>
      <c r="BS1068" t="s">
        <v>118</v>
      </c>
      <c r="BT1068" t="s">
        <v>118</v>
      </c>
      <c r="BU1068" s="12"/>
      <c r="BV1068" t="s">
        <v>118</v>
      </c>
      <c r="BW1068" t="s">
        <v>145</v>
      </c>
      <c r="BX1068" t="s">
        <v>118</v>
      </c>
      <c r="BY1068" t="s">
        <v>175</v>
      </c>
      <c r="BZ1068" t="s">
        <v>115</v>
      </c>
      <c r="CA1068" t="s">
        <v>134</v>
      </c>
      <c r="CB1068" t="s">
        <v>132</v>
      </c>
      <c r="CC1068" t="s">
        <v>130</v>
      </c>
      <c r="CD1068" t="s">
        <v>138</v>
      </c>
      <c r="CE1068" t="s">
        <v>792</v>
      </c>
      <c r="CF1068" t="s">
        <v>18303</v>
      </c>
      <c r="CG1068" t="s">
        <v>21128</v>
      </c>
      <c r="CH1068">
        <v>25</v>
      </c>
      <c r="CI1068" t="s">
        <v>4362</v>
      </c>
      <c r="CJ1068" t="s">
        <v>263</v>
      </c>
      <c r="CK1068" t="s">
        <v>130</v>
      </c>
      <c r="CL1068" t="s">
        <v>115</v>
      </c>
      <c r="CM1068" t="s">
        <v>134</v>
      </c>
      <c r="CN1068" t="s">
        <v>118</v>
      </c>
      <c r="CO1068" t="s">
        <v>132</v>
      </c>
      <c r="CP1068" t="s">
        <v>126</v>
      </c>
      <c r="CQ1068" t="s">
        <v>21129</v>
      </c>
      <c r="CR1068" t="s">
        <v>21130</v>
      </c>
      <c r="CS1068" t="s">
        <v>21131</v>
      </c>
      <c r="CT1068" t="s">
        <v>115</v>
      </c>
      <c r="CU1068" s="13">
        <v>45484.637465277781</v>
      </c>
      <c r="CV1068" s="13"/>
      <c r="CW1068" t="s">
        <v>118</v>
      </c>
      <c r="CX1068" t="s">
        <v>118</v>
      </c>
      <c r="CY1068" t="s">
        <v>132</v>
      </c>
      <c r="CZ1068" t="s">
        <v>115</v>
      </c>
      <c r="DA1068" s="13">
        <v>45494.444421296299</v>
      </c>
      <c r="DB1068" t="s">
        <v>4366</v>
      </c>
      <c r="DC1068" t="s">
        <v>4367</v>
      </c>
      <c r="DD1068" t="s">
        <v>118</v>
      </c>
      <c r="DE1068" t="s">
        <v>116</v>
      </c>
      <c r="DF1068" t="s">
        <v>118</v>
      </c>
      <c r="DG1068" t="s">
        <v>118</v>
      </c>
      <c r="DH1068" t="s">
        <v>118</v>
      </c>
      <c r="DI1068" t="s">
        <v>118</v>
      </c>
      <c r="DJ1068" t="s">
        <v>118</v>
      </c>
      <c r="DK1068" s="13"/>
      <c r="DL1068">
        <v>5217</v>
      </c>
      <c r="DM1068" t="s">
        <v>21118</v>
      </c>
      <c r="DN1068" t="s">
        <v>4388</v>
      </c>
      <c r="DO1068" t="s">
        <v>1448</v>
      </c>
      <c r="DP1068" t="s">
        <v>21128</v>
      </c>
    </row>
    <row r="1069" spans="1:120" x14ac:dyDescent="0.35">
      <c r="A1069">
        <v>9347</v>
      </c>
      <c r="B1069" t="s">
        <v>21132</v>
      </c>
      <c r="C1069" t="s">
        <v>21133</v>
      </c>
      <c r="D1069" t="s">
        <v>21134</v>
      </c>
      <c r="E1069" t="s">
        <v>21135</v>
      </c>
      <c r="F1069" s="12">
        <v>38841</v>
      </c>
      <c r="G1069" t="s">
        <v>118</v>
      </c>
      <c r="H1069" t="s">
        <v>21136</v>
      </c>
      <c r="I1069" t="s">
        <v>113</v>
      </c>
      <c r="J1069" t="s">
        <v>114</v>
      </c>
      <c r="K1069" t="s">
        <v>115</v>
      </c>
      <c r="L1069" t="s">
        <v>115</v>
      </c>
      <c r="M1069" t="s">
        <v>116</v>
      </c>
      <c r="N1069" t="s">
        <v>117</v>
      </c>
      <c r="O1069" t="s">
        <v>144</v>
      </c>
      <c r="P1069" t="s">
        <v>116</v>
      </c>
      <c r="Q1069" t="s">
        <v>149</v>
      </c>
      <c r="R1069" t="s">
        <v>12206</v>
      </c>
      <c r="S1069" t="s">
        <v>192</v>
      </c>
      <c r="T1069" t="s">
        <v>266</v>
      </c>
      <c r="U1069" t="s">
        <v>21137</v>
      </c>
      <c r="V1069" t="s">
        <v>21138</v>
      </c>
      <c r="W1069" t="s">
        <v>774</v>
      </c>
      <c r="X1069" t="s">
        <v>850</v>
      </c>
      <c r="Y1069" t="s">
        <v>149</v>
      </c>
      <c r="Z1069" t="s">
        <v>452</v>
      </c>
      <c r="AA1069" t="s">
        <v>6434</v>
      </c>
      <c r="AB1069" t="s">
        <v>21139</v>
      </c>
      <c r="AC1069" t="s">
        <v>21140</v>
      </c>
      <c r="AD1069" t="s">
        <v>21141</v>
      </c>
      <c r="AE1069" t="s">
        <v>21142</v>
      </c>
      <c r="AF1069" t="s">
        <v>6592</v>
      </c>
      <c r="AG1069" t="s">
        <v>130</v>
      </c>
      <c r="AH1069" t="s">
        <v>126</v>
      </c>
      <c r="AI1069" t="s">
        <v>226</v>
      </c>
      <c r="AJ1069" t="s">
        <v>128</v>
      </c>
      <c r="AK1069" t="s">
        <v>129</v>
      </c>
      <c r="AL1069" t="s">
        <v>132</v>
      </c>
      <c r="AM1069" t="s">
        <v>131</v>
      </c>
      <c r="AN1069" t="s">
        <v>138</v>
      </c>
      <c r="AO1069" t="s">
        <v>133</v>
      </c>
      <c r="AP1069" t="s">
        <v>132</v>
      </c>
      <c r="AQ1069" t="s">
        <v>135</v>
      </c>
      <c r="AR1069" t="s">
        <v>157</v>
      </c>
      <c r="AS1069" t="s">
        <v>136</v>
      </c>
      <c r="AT1069" t="s">
        <v>142</v>
      </c>
      <c r="AU1069" t="s">
        <v>156</v>
      </c>
      <c r="AV1069" t="s">
        <v>130</v>
      </c>
      <c r="AW1069" t="s">
        <v>137</v>
      </c>
      <c r="AX1069" t="s">
        <v>128</v>
      </c>
      <c r="AY1069" t="s">
        <v>173</v>
      </c>
      <c r="AZ1069" t="s">
        <v>154</v>
      </c>
      <c r="BA1069" t="s">
        <v>158</v>
      </c>
      <c r="BB1069" t="s">
        <v>125</v>
      </c>
      <c r="BC1069" t="s">
        <v>143</v>
      </c>
      <c r="BD1069" t="s">
        <v>144</v>
      </c>
      <c r="BE1069" t="s">
        <v>143</v>
      </c>
      <c r="BF1069" t="s">
        <v>144</v>
      </c>
      <c r="BG1069" t="s">
        <v>143</v>
      </c>
      <c r="BH1069" t="s">
        <v>144</v>
      </c>
      <c r="BI1069" t="s">
        <v>143</v>
      </c>
      <c r="BJ1069" t="s">
        <v>144</v>
      </c>
      <c r="BK1069" t="s">
        <v>143</v>
      </c>
      <c r="BL1069" t="s">
        <v>144</v>
      </c>
      <c r="BM1069" t="s">
        <v>143</v>
      </c>
      <c r="BN1069" t="s">
        <v>144</v>
      </c>
      <c r="BO1069" t="s">
        <v>118</v>
      </c>
      <c r="BP1069" t="s">
        <v>118</v>
      </c>
      <c r="BQ1069" t="s">
        <v>118</v>
      </c>
      <c r="BR1069" t="s">
        <v>118</v>
      </c>
      <c r="BS1069" t="s">
        <v>118</v>
      </c>
      <c r="BT1069" t="s">
        <v>118</v>
      </c>
      <c r="BU1069" s="12"/>
      <c r="BV1069" t="s">
        <v>118</v>
      </c>
      <c r="BW1069" t="s">
        <v>145</v>
      </c>
      <c r="BX1069" t="s">
        <v>118</v>
      </c>
      <c r="BY1069" t="s">
        <v>175</v>
      </c>
      <c r="BZ1069" t="s">
        <v>134</v>
      </c>
      <c r="CA1069" t="s">
        <v>134</v>
      </c>
      <c r="CB1069" t="s">
        <v>132</v>
      </c>
      <c r="CC1069" t="s">
        <v>132</v>
      </c>
      <c r="CD1069" t="s">
        <v>142</v>
      </c>
      <c r="CE1069" t="s">
        <v>18259</v>
      </c>
      <c r="CF1069" t="s">
        <v>21143</v>
      </c>
      <c r="CG1069" t="s">
        <v>21144</v>
      </c>
      <c r="CH1069">
        <v>25</v>
      </c>
      <c r="CI1069" t="s">
        <v>4362</v>
      </c>
      <c r="CJ1069" t="s">
        <v>263</v>
      </c>
      <c r="CK1069" t="s">
        <v>132</v>
      </c>
      <c r="CL1069" t="s">
        <v>115</v>
      </c>
      <c r="CM1069" t="s">
        <v>134</v>
      </c>
      <c r="CN1069" t="s">
        <v>118</v>
      </c>
      <c r="CO1069" t="s">
        <v>132</v>
      </c>
      <c r="CP1069" t="s">
        <v>126</v>
      </c>
      <c r="CQ1069" t="s">
        <v>21145</v>
      </c>
      <c r="CR1069" t="s">
        <v>21146</v>
      </c>
      <c r="CS1069" t="s">
        <v>21147</v>
      </c>
      <c r="CT1069" t="s">
        <v>115</v>
      </c>
      <c r="CU1069" s="13">
        <v>45483.822569444441</v>
      </c>
      <c r="CV1069" s="13"/>
      <c r="CW1069" t="s">
        <v>118</v>
      </c>
      <c r="CX1069" t="s">
        <v>118</v>
      </c>
      <c r="CY1069" t="s">
        <v>132</v>
      </c>
      <c r="CZ1069" t="s">
        <v>115</v>
      </c>
      <c r="DA1069" s="13">
        <v>45494.446655092594</v>
      </c>
      <c r="DB1069" t="s">
        <v>4366</v>
      </c>
      <c r="DC1069" t="s">
        <v>4367</v>
      </c>
      <c r="DD1069" t="s">
        <v>118</v>
      </c>
      <c r="DE1069" t="s">
        <v>116</v>
      </c>
      <c r="DF1069" t="s">
        <v>118</v>
      </c>
      <c r="DG1069" t="s">
        <v>118</v>
      </c>
      <c r="DH1069" t="s">
        <v>118</v>
      </c>
      <c r="DI1069" t="s">
        <v>118</v>
      </c>
      <c r="DJ1069" t="s">
        <v>118</v>
      </c>
      <c r="DK1069" s="13"/>
      <c r="DL1069">
        <v>5218</v>
      </c>
      <c r="DM1069" t="s">
        <v>21132</v>
      </c>
      <c r="DN1069" t="s">
        <v>894</v>
      </c>
      <c r="DO1069" t="s">
        <v>20432</v>
      </c>
      <c r="DP1069" t="s">
        <v>21144</v>
      </c>
    </row>
    <row r="1070" spans="1:120" x14ac:dyDescent="0.35">
      <c r="A1070">
        <v>9382</v>
      </c>
      <c r="B1070" t="s">
        <v>21148</v>
      </c>
      <c r="C1070" t="s">
        <v>21149</v>
      </c>
      <c r="D1070" t="s">
        <v>21150</v>
      </c>
      <c r="E1070" t="s">
        <v>21151</v>
      </c>
      <c r="F1070" s="12">
        <v>38777</v>
      </c>
      <c r="G1070" t="s">
        <v>21152</v>
      </c>
      <c r="H1070" t="s">
        <v>21153</v>
      </c>
      <c r="I1070" t="s">
        <v>212</v>
      </c>
      <c r="J1070" t="s">
        <v>114</v>
      </c>
      <c r="K1070" t="s">
        <v>125</v>
      </c>
      <c r="L1070" t="s">
        <v>115</v>
      </c>
      <c r="M1070" t="s">
        <v>213</v>
      </c>
      <c r="N1070" t="s">
        <v>117</v>
      </c>
      <c r="O1070" t="s">
        <v>118</v>
      </c>
      <c r="P1070" t="s">
        <v>116</v>
      </c>
      <c r="Q1070" t="s">
        <v>338</v>
      </c>
      <c r="R1070" t="s">
        <v>21154</v>
      </c>
      <c r="S1070" t="s">
        <v>10922</v>
      </c>
      <c r="T1070" t="s">
        <v>5859</v>
      </c>
      <c r="U1070" t="s">
        <v>21155</v>
      </c>
      <c r="V1070" t="s">
        <v>21156</v>
      </c>
      <c r="W1070" t="s">
        <v>6792</v>
      </c>
      <c r="X1070" t="s">
        <v>19510</v>
      </c>
      <c r="Y1070" t="s">
        <v>338</v>
      </c>
      <c r="Z1070" t="s">
        <v>474</v>
      </c>
      <c r="AA1070" t="s">
        <v>19398</v>
      </c>
      <c r="AB1070" t="s">
        <v>21157</v>
      </c>
      <c r="AC1070" t="s">
        <v>21157</v>
      </c>
      <c r="AD1070" t="s">
        <v>21157</v>
      </c>
      <c r="AE1070" t="s">
        <v>21158</v>
      </c>
      <c r="AF1070" t="s">
        <v>21159</v>
      </c>
      <c r="AG1070" t="s">
        <v>125</v>
      </c>
      <c r="AH1070" t="s">
        <v>126</v>
      </c>
      <c r="AI1070" t="s">
        <v>226</v>
      </c>
      <c r="AJ1070" t="s">
        <v>128</v>
      </c>
      <c r="AK1070" t="s">
        <v>129</v>
      </c>
      <c r="AL1070" t="s">
        <v>132</v>
      </c>
      <c r="AM1070" t="s">
        <v>131</v>
      </c>
      <c r="AN1070" t="s">
        <v>134</v>
      </c>
      <c r="AO1070" t="s">
        <v>172</v>
      </c>
      <c r="AP1070" t="s">
        <v>132</v>
      </c>
      <c r="AQ1070" t="s">
        <v>135</v>
      </c>
      <c r="AR1070" t="s">
        <v>130</v>
      </c>
      <c r="AS1070" t="s">
        <v>136</v>
      </c>
      <c r="AT1070" t="s">
        <v>157</v>
      </c>
      <c r="AU1070" t="s">
        <v>156</v>
      </c>
      <c r="AV1070" t="s">
        <v>134</v>
      </c>
      <c r="AW1070" t="s">
        <v>237</v>
      </c>
      <c r="AX1070" t="s">
        <v>130</v>
      </c>
      <c r="AY1070" t="s">
        <v>173</v>
      </c>
      <c r="AZ1070" t="s">
        <v>115</v>
      </c>
      <c r="BA1070" t="s">
        <v>158</v>
      </c>
      <c r="BB1070" t="s">
        <v>115</v>
      </c>
      <c r="BC1070" t="s">
        <v>118</v>
      </c>
      <c r="BD1070" t="s">
        <v>118</v>
      </c>
      <c r="BE1070" t="s">
        <v>118</v>
      </c>
      <c r="BF1070" t="s">
        <v>118</v>
      </c>
      <c r="BG1070" t="s">
        <v>118</v>
      </c>
      <c r="BH1070" t="s">
        <v>118</v>
      </c>
      <c r="BI1070" t="s">
        <v>118</v>
      </c>
      <c r="BJ1070" t="s">
        <v>118</v>
      </c>
      <c r="BK1070" t="s">
        <v>118</v>
      </c>
      <c r="BL1070" t="s">
        <v>118</v>
      </c>
      <c r="BM1070" t="s">
        <v>118</v>
      </c>
      <c r="BN1070" t="s">
        <v>118</v>
      </c>
      <c r="BO1070" t="s">
        <v>118</v>
      </c>
      <c r="BP1070" t="s">
        <v>118</v>
      </c>
      <c r="BQ1070" t="s">
        <v>118</v>
      </c>
      <c r="BR1070" t="s">
        <v>118</v>
      </c>
      <c r="BS1070" t="s">
        <v>118</v>
      </c>
      <c r="BT1070" t="s">
        <v>118</v>
      </c>
      <c r="BU1070" s="12"/>
      <c r="BV1070" t="s">
        <v>118</v>
      </c>
      <c r="BW1070" t="s">
        <v>118</v>
      </c>
      <c r="BX1070" t="s">
        <v>118</v>
      </c>
      <c r="BY1070" t="s">
        <v>175</v>
      </c>
      <c r="BZ1070" t="s">
        <v>115</v>
      </c>
      <c r="CA1070" t="s">
        <v>130</v>
      </c>
      <c r="CB1070" t="s">
        <v>132</v>
      </c>
      <c r="CC1070" t="s">
        <v>142</v>
      </c>
      <c r="CD1070" t="s">
        <v>128</v>
      </c>
      <c r="CE1070" t="s">
        <v>323</v>
      </c>
      <c r="CF1070" t="s">
        <v>21160</v>
      </c>
      <c r="CG1070" t="s">
        <v>21161</v>
      </c>
      <c r="CH1070">
        <v>25</v>
      </c>
      <c r="CI1070" t="s">
        <v>4362</v>
      </c>
      <c r="CJ1070" t="s">
        <v>176</v>
      </c>
      <c r="CK1070" t="s">
        <v>115</v>
      </c>
      <c r="CL1070" t="s">
        <v>132</v>
      </c>
      <c r="CM1070" t="s">
        <v>134</v>
      </c>
      <c r="CN1070" t="s">
        <v>118</v>
      </c>
      <c r="CO1070" t="s">
        <v>132</v>
      </c>
      <c r="CP1070" t="s">
        <v>126</v>
      </c>
      <c r="CQ1070" t="s">
        <v>21162</v>
      </c>
      <c r="CR1070" t="s">
        <v>21163</v>
      </c>
      <c r="CS1070" t="s">
        <v>21164</v>
      </c>
      <c r="CT1070" t="s">
        <v>115</v>
      </c>
      <c r="CU1070" s="13">
        <v>45483.860509259262</v>
      </c>
      <c r="CV1070" s="13"/>
      <c r="CW1070" t="s">
        <v>118</v>
      </c>
      <c r="CX1070" t="s">
        <v>118</v>
      </c>
      <c r="CY1070" t="s">
        <v>132</v>
      </c>
      <c r="CZ1070" t="s">
        <v>115</v>
      </c>
      <c r="DA1070" s="13">
        <v>45494.380624999998</v>
      </c>
      <c r="DB1070" t="s">
        <v>4366</v>
      </c>
      <c r="DC1070" t="s">
        <v>4367</v>
      </c>
      <c r="DD1070" t="s">
        <v>118</v>
      </c>
      <c r="DE1070" t="s">
        <v>116</v>
      </c>
      <c r="DF1070" t="s">
        <v>118</v>
      </c>
      <c r="DG1070" t="s">
        <v>118</v>
      </c>
      <c r="DH1070" t="s">
        <v>118</v>
      </c>
      <c r="DI1070" t="s">
        <v>118</v>
      </c>
      <c r="DJ1070" t="s">
        <v>118</v>
      </c>
      <c r="DK1070" s="13"/>
      <c r="DL1070">
        <v>5219</v>
      </c>
      <c r="DM1070" t="s">
        <v>21148</v>
      </c>
      <c r="DN1070" t="s">
        <v>894</v>
      </c>
      <c r="DO1070" t="s">
        <v>18004</v>
      </c>
      <c r="DP1070" t="s">
        <v>21161</v>
      </c>
    </row>
    <row r="1071" spans="1:120" x14ac:dyDescent="0.35">
      <c r="A1071">
        <v>9358</v>
      </c>
      <c r="B1071" t="s">
        <v>21165</v>
      </c>
      <c r="C1071" t="s">
        <v>21166</v>
      </c>
      <c r="D1071" t="s">
        <v>15665</v>
      </c>
      <c r="E1071" t="s">
        <v>15666</v>
      </c>
      <c r="F1071" s="12">
        <v>38915</v>
      </c>
      <c r="G1071" t="s">
        <v>15667</v>
      </c>
      <c r="H1071" t="s">
        <v>15668</v>
      </c>
      <c r="I1071" t="s">
        <v>212</v>
      </c>
      <c r="J1071" t="s">
        <v>177</v>
      </c>
      <c r="K1071" t="s">
        <v>115</v>
      </c>
      <c r="L1071" t="s">
        <v>115</v>
      </c>
      <c r="M1071" t="s">
        <v>213</v>
      </c>
      <c r="N1071" t="s">
        <v>117</v>
      </c>
      <c r="O1071" t="s">
        <v>144</v>
      </c>
      <c r="P1071" t="s">
        <v>116</v>
      </c>
      <c r="Q1071" t="s">
        <v>287</v>
      </c>
      <c r="R1071" t="s">
        <v>318</v>
      </c>
      <c r="S1071" t="s">
        <v>121</v>
      </c>
      <c r="T1071" t="s">
        <v>193</v>
      </c>
      <c r="U1071" t="s">
        <v>21167</v>
      </c>
      <c r="V1071" t="s">
        <v>15670</v>
      </c>
      <c r="W1071" t="s">
        <v>15670</v>
      </c>
      <c r="X1071" t="s">
        <v>290</v>
      </c>
      <c r="Y1071" t="s">
        <v>238</v>
      </c>
      <c r="Z1071" t="s">
        <v>118</v>
      </c>
      <c r="AA1071" t="s">
        <v>118</v>
      </c>
      <c r="AB1071" t="s">
        <v>21168</v>
      </c>
      <c r="AC1071" t="s">
        <v>118</v>
      </c>
      <c r="AD1071" t="s">
        <v>15671</v>
      </c>
      <c r="AE1071" t="s">
        <v>15672</v>
      </c>
      <c r="AF1071" t="s">
        <v>293</v>
      </c>
      <c r="AG1071" t="s">
        <v>130</v>
      </c>
      <c r="AH1071" t="s">
        <v>126</v>
      </c>
      <c r="AI1071" t="s">
        <v>226</v>
      </c>
      <c r="AJ1071" t="s">
        <v>128</v>
      </c>
      <c r="AK1071" t="s">
        <v>129</v>
      </c>
      <c r="AL1071" t="s">
        <v>157</v>
      </c>
      <c r="AM1071" t="s">
        <v>131</v>
      </c>
      <c r="AN1071" t="s">
        <v>132</v>
      </c>
      <c r="AO1071" t="s">
        <v>133</v>
      </c>
      <c r="AP1071" t="s">
        <v>130</v>
      </c>
      <c r="AQ1071" t="s">
        <v>135</v>
      </c>
      <c r="AR1071" t="s">
        <v>115</v>
      </c>
      <c r="AS1071" t="s">
        <v>136</v>
      </c>
      <c r="AT1071" t="s">
        <v>115</v>
      </c>
      <c r="AU1071" t="s">
        <v>137</v>
      </c>
      <c r="AV1071" t="s">
        <v>128</v>
      </c>
      <c r="AW1071" t="s">
        <v>139</v>
      </c>
      <c r="AX1071" t="s">
        <v>138</v>
      </c>
      <c r="AY1071" t="s">
        <v>140</v>
      </c>
      <c r="AZ1071" t="s">
        <v>154</v>
      </c>
      <c r="BA1071" t="s">
        <v>141</v>
      </c>
      <c r="BB1071" t="s">
        <v>142</v>
      </c>
      <c r="BC1071" t="s">
        <v>143</v>
      </c>
      <c r="BD1071" t="s">
        <v>144</v>
      </c>
      <c r="BE1071" t="s">
        <v>143</v>
      </c>
      <c r="BF1071" t="s">
        <v>144</v>
      </c>
      <c r="BG1071" t="s">
        <v>143</v>
      </c>
      <c r="BH1071" t="s">
        <v>144</v>
      </c>
      <c r="BI1071" t="s">
        <v>143</v>
      </c>
      <c r="BJ1071" t="s">
        <v>144</v>
      </c>
      <c r="BK1071" t="s">
        <v>143</v>
      </c>
      <c r="BL1071" t="s">
        <v>144</v>
      </c>
      <c r="BM1071" t="s">
        <v>143</v>
      </c>
      <c r="BN1071" t="s">
        <v>144</v>
      </c>
      <c r="BO1071" t="s">
        <v>118</v>
      </c>
      <c r="BP1071" t="s">
        <v>118</v>
      </c>
      <c r="BQ1071" t="s">
        <v>118</v>
      </c>
      <c r="BR1071" t="s">
        <v>118</v>
      </c>
      <c r="BS1071" t="s">
        <v>118</v>
      </c>
      <c r="BT1071" t="s">
        <v>118</v>
      </c>
      <c r="BU1071" s="12"/>
      <c r="BV1071" t="s">
        <v>118</v>
      </c>
      <c r="BW1071" t="s">
        <v>351</v>
      </c>
      <c r="BX1071" t="s">
        <v>118</v>
      </c>
      <c r="BY1071" t="s">
        <v>117</v>
      </c>
      <c r="BZ1071" t="s">
        <v>134</v>
      </c>
      <c r="CA1071" t="s">
        <v>132</v>
      </c>
      <c r="CB1071" t="s">
        <v>115</v>
      </c>
      <c r="CC1071" t="s">
        <v>130</v>
      </c>
      <c r="CD1071" t="s">
        <v>142</v>
      </c>
      <c r="CE1071" t="s">
        <v>471</v>
      </c>
      <c r="CF1071" t="s">
        <v>21169</v>
      </c>
      <c r="CG1071" t="s">
        <v>21170</v>
      </c>
      <c r="CH1071">
        <v>25</v>
      </c>
      <c r="CI1071" t="s">
        <v>4362</v>
      </c>
      <c r="CJ1071" t="s">
        <v>176</v>
      </c>
      <c r="CK1071" t="s">
        <v>154</v>
      </c>
      <c r="CL1071" t="s">
        <v>128</v>
      </c>
      <c r="CM1071" t="s">
        <v>118</v>
      </c>
      <c r="CN1071" t="s">
        <v>118</v>
      </c>
      <c r="CO1071" t="s">
        <v>118</v>
      </c>
      <c r="CP1071" t="s">
        <v>126</v>
      </c>
      <c r="CQ1071" t="s">
        <v>118</v>
      </c>
      <c r="CR1071" t="s">
        <v>118</v>
      </c>
      <c r="CS1071" t="s">
        <v>118</v>
      </c>
      <c r="CT1071" t="s">
        <v>134</v>
      </c>
      <c r="CU1071" s="13"/>
      <c r="CV1071" s="13"/>
      <c r="CW1071" t="s">
        <v>118</v>
      </c>
      <c r="CX1071" t="s">
        <v>118</v>
      </c>
      <c r="CY1071" t="s">
        <v>134</v>
      </c>
      <c r="CZ1071" t="s">
        <v>134</v>
      </c>
      <c r="DA1071" s="13"/>
      <c r="DB1071" t="s">
        <v>4366</v>
      </c>
      <c r="DC1071" t="s">
        <v>4367</v>
      </c>
      <c r="DD1071" t="s">
        <v>118</v>
      </c>
      <c r="DE1071" t="s">
        <v>118</v>
      </c>
      <c r="DF1071" t="s">
        <v>118</v>
      </c>
      <c r="DG1071" t="s">
        <v>115</v>
      </c>
      <c r="DH1071" t="s">
        <v>118</v>
      </c>
      <c r="DI1071" t="s">
        <v>118</v>
      </c>
      <c r="DJ1071" t="s">
        <v>118</v>
      </c>
      <c r="DK1071" s="13"/>
      <c r="DL1071">
        <v>5220</v>
      </c>
      <c r="DM1071" t="s">
        <v>21165</v>
      </c>
      <c r="DN1071" t="s">
        <v>16662</v>
      </c>
      <c r="DO1071" t="s">
        <v>118</v>
      </c>
      <c r="DP1071" t="s">
        <v>21170</v>
      </c>
    </row>
    <row r="1072" spans="1:120" x14ac:dyDescent="0.35">
      <c r="A1072">
        <v>9336</v>
      </c>
      <c r="B1072" t="s">
        <v>21171</v>
      </c>
      <c r="C1072" t="s">
        <v>21172</v>
      </c>
      <c r="D1072" t="s">
        <v>21173</v>
      </c>
      <c r="E1072" t="s">
        <v>21174</v>
      </c>
      <c r="F1072" s="12">
        <v>38792</v>
      </c>
      <c r="G1072" t="s">
        <v>21175</v>
      </c>
      <c r="H1072" t="s">
        <v>21176</v>
      </c>
      <c r="I1072" t="s">
        <v>113</v>
      </c>
      <c r="J1072" t="s">
        <v>177</v>
      </c>
      <c r="K1072" t="s">
        <v>115</v>
      </c>
      <c r="L1072" t="s">
        <v>115</v>
      </c>
      <c r="M1072" t="s">
        <v>116</v>
      </c>
      <c r="N1072" t="s">
        <v>117</v>
      </c>
      <c r="O1072" t="s">
        <v>144</v>
      </c>
      <c r="P1072" t="s">
        <v>116</v>
      </c>
      <c r="Q1072" t="s">
        <v>594</v>
      </c>
      <c r="R1072" t="s">
        <v>274</v>
      </c>
      <c r="S1072" t="s">
        <v>569</v>
      </c>
      <c r="T1072" t="s">
        <v>584</v>
      </c>
      <c r="U1072" t="s">
        <v>21177</v>
      </c>
      <c r="V1072" t="s">
        <v>21178</v>
      </c>
      <c r="W1072" t="s">
        <v>312</v>
      </c>
      <c r="X1072" t="s">
        <v>7454</v>
      </c>
      <c r="Y1072" t="s">
        <v>238</v>
      </c>
      <c r="Z1072" t="s">
        <v>118</v>
      </c>
      <c r="AA1072" t="s">
        <v>118</v>
      </c>
      <c r="AB1072" t="s">
        <v>21179</v>
      </c>
      <c r="AC1072" t="s">
        <v>118</v>
      </c>
      <c r="AD1072" t="s">
        <v>21180</v>
      </c>
      <c r="AE1072" t="s">
        <v>21181</v>
      </c>
      <c r="AF1072" t="s">
        <v>185</v>
      </c>
      <c r="AG1072" t="s">
        <v>125</v>
      </c>
      <c r="AH1072" t="s">
        <v>126</v>
      </c>
      <c r="AI1072" t="s">
        <v>226</v>
      </c>
      <c r="AJ1072" t="s">
        <v>128</v>
      </c>
      <c r="AK1072" t="s">
        <v>129</v>
      </c>
      <c r="AL1072" t="s">
        <v>130</v>
      </c>
      <c r="AM1072" t="s">
        <v>131</v>
      </c>
      <c r="AN1072" t="s">
        <v>115</v>
      </c>
      <c r="AO1072" t="s">
        <v>133</v>
      </c>
      <c r="AP1072" t="s">
        <v>130</v>
      </c>
      <c r="AQ1072" t="s">
        <v>135</v>
      </c>
      <c r="AR1072" t="s">
        <v>157</v>
      </c>
      <c r="AS1072" t="s">
        <v>136</v>
      </c>
      <c r="AT1072" t="s">
        <v>130</v>
      </c>
      <c r="AU1072" t="s">
        <v>137</v>
      </c>
      <c r="AV1072" t="s">
        <v>128</v>
      </c>
      <c r="AW1072" t="s">
        <v>173</v>
      </c>
      <c r="AX1072" t="s">
        <v>154</v>
      </c>
      <c r="AY1072" t="s">
        <v>139</v>
      </c>
      <c r="AZ1072" t="s">
        <v>154</v>
      </c>
      <c r="BA1072" t="s">
        <v>140</v>
      </c>
      <c r="BB1072" t="s">
        <v>154</v>
      </c>
      <c r="BC1072" t="s">
        <v>143</v>
      </c>
      <c r="BD1072" t="s">
        <v>144</v>
      </c>
      <c r="BE1072" t="s">
        <v>143</v>
      </c>
      <c r="BF1072" t="s">
        <v>144</v>
      </c>
      <c r="BG1072" t="s">
        <v>143</v>
      </c>
      <c r="BH1072" t="s">
        <v>144</v>
      </c>
      <c r="BI1072" t="s">
        <v>143</v>
      </c>
      <c r="BJ1072" t="s">
        <v>144</v>
      </c>
      <c r="BK1072" t="s">
        <v>143</v>
      </c>
      <c r="BL1072" t="s">
        <v>144</v>
      </c>
      <c r="BM1072" t="s">
        <v>143</v>
      </c>
      <c r="BN1072" t="s">
        <v>144</v>
      </c>
      <c r="BO1072" t="s">
        <v>118</v>
      </c>
      <c r="BP1072" t="s">
        <v>118</v>
      </c>
      <c r="BQ1072" t="s">
        <v>118</v>
      </c>
      <c r="BR1072" t="s">
        <v>118</v>
      </c>
      <c r="BS1072" t="s">
        <v>118</v>
      </c>
      <c r="BT1072" t="s">
        <v>118</v>
      </c>
      <c r="BU1072" s="12"/>
      <c r="BV1072" t="s">
        <v>118</v>
      </c>
      <c r="BW1072" t="s">
        <v>145</v>
      </c>
      <c r="BX1072" t="s">
        <v>118</v>
      </c>
      <c r="BY1072" t="s">
        <v>374</v>
      </c>
      <c r="BZ1072" t="s">
        <v>134</v>
      </c>
      <c r="CA1072" t="s">
        <v>115</v>
      </c>
      <c r="CB1072" t="s">
        <v>134</v>
      </c>
      <c r="CC1072" t="s">
        <v>115</v>
      </c>
      <c r="CD1072" t="s">
        <v>157</v>
      </c>
      <c r="CE1072" t="s">
        <v>864</v>
      </c>
      <c r="CF1072" t="s">
        <v>21182</v>
      </c>
      <c r="CG1072" t="s">
        <v>21183</v>
      </c>
      <c r="CH1072">
        <v>25</v>
      </c>
      <c r="CI1072" t="s">
        <v>4362</v>
      </c>
      <c r="CJ1072" t="s">
        <v>176</v>
      </c>
      <c r="CK1072" t="s">
        <v>154</v>
      </c>
      <c r="CL1072" t="s">
        <v>128</v>
      </c>
      <c r="CM1072" t="s">
        <v>118</v>
      </c>
      <c r="CN1072" t="s">
        <v>118</v>
      </c>
      <c r="CO1072" t="s">
        <v>118</v>
      </c>
      <c r="CP1072" t="s">
        <v>126</v>
      </c>
      <c r="CQ1072" t="s">
        <v>118</v>
      </c>
      <c r="CR1072" t="s">
        <v>118</v>
      </c>
      <c r="CS1072" t="s">
        <v>118</v>
      </c>
      <c r="CT1072" t="s">
        <v>134</v>
      </c>
      <c r="CU1072" s="13"/>
      <c r="CV1072" s="13"/>
      <c r="CW1072" t="s">
        <v>118</v>
      </c>
      <c r="CX1072" t="s">
        <v>118</v>
      </c>
      <c r="CY1072" t="s">
        <v>134</v>
      </c>
      <c r="CZ1072" t="s">
        <v>134</v>
      </c>
      <c r="DA1072" s="13"/>
      <c r="DB1072" t="s">
        <v>4366</v>
      </c>
      <c r="DC1072" t="s">
        <v>4367</v>
      </c>
      <c r="DD1072" t="s">
        <v>118</v>
      </c>
      <c r="DE1072" t="s">
        <v>118</v>
      </c>
      <c r="DF1072" t="s">
        <v>118</v>
      </c>
      <c r="DG1072" t="s">
        <v>115</v>
      </c>
      <c r="DH1072" t="s">
        <v>118</v>
      </c>
      <c r="DI1072" t="s">
        <v>118</v>
      </c>
      <c r="DJ1072" t="s">
        <v>118</v>
      </c>
      <c r="DK1072" s="13"/>
      <c r="DL1072">
        <v>5221</v>
      </c>
      <c r="DM1072" t="s">
        <v>21171</v>
      </c>
      <c r="DN1072" t="s">
        <v>16662</v>
      </c>
      <c r="DO1072" t="s">
        <v>118</v>
      </c>
      <c r="DP1072" t="s">
        <v>21183</v>
      </c>
    </row>
    <row r="1073" spans="1:120" x14ac:dyDescent="0.35">
      <c r="A1073">
        <v>9383</v>
      </c>
      <c r="B1073" t="s">
        <v>21184</v>
      </c>
      <c r="C1073" t="s">
        <v>21185</v>
      </c>
      <c r="D1073" t="s">
        <v>21186</v>
      </c>
      <c r="E1073" t="s">
        <v>21187</v>
      </c>
      <c r="F1073" s="12">
        <v>38797</v>
      </c>
      <c r="G1073" t="s">
        <v>21188</v>
      </c>
      <c r="H1073" t="s">
        <v>21189</v>
      </c>
      <c r="I1073" t="s">
        <v>113</v>
      </c>
      <c r="J1073" t="s">
        <v>114</v>
      </c>
      <c r="K1073" t="s">
        <v>115</v>
      </c>
      <c r="L1073" t="s">
        <v>115</v>
      </c>
      <c r="M1073" t="s">
        <v>116</v>
      </c>
      <c r="N1073" t="s">
        <v>117</v>
      </c>
      <c r="O1073" t="s">
        <v>118</v>
      </c>
      <c r="P1073" t="s">
        <v>116</v>
      </c>
      <c r="Q1073" t="s">
        <v>594</v>
      </c>
      <c r="R1073" t="s">
        <v>246</v>
      </c>
      <c r="S1073" t="s">
        <v>254</v>
      </c>
      <c r="T1073" t="s">
        <v>7312</v>
      </c>
      <c r="U1073" t="s">
        <v>21190</v>
      </c>
      <c r="V1073" t="s">
        <v>118</v>
      </c>
      <c r="W1073" t="s">
        <v>588</v>
      </c>
      <c r="X1073" t="s">
        <v>652</v>
      </c>
      <c r="Y1073" t="s">
        <v>305</v>
      </c>
      <c r="Z1073" t="s">
        <v>9296</v>
      </c>
      <c r="AA1073" t="s">
        <v>9297</v>
      </c>
      <c r="AB1073" t="s">
        <v>21191</v>
      </c>
      <c r="AC1073" t="s">
        <v>21191</v>
      </c>
      <c r="AD1073" t="s">
        <v>21191</v>
      </c>
      <c r="AE1073" t="s">
        <v>21192</v>
      </c>
      <c r="AF1073" t="s">
        <v>21193</v>
      </c>
      <c r="AG1073" t="s">
        <v>157</v>
      </c>
      <c r="AH1073" t="s">
        <v>126</v>
      </c>
      <c r="AI1073" t="s">
        <v>226</v>
      </c>
      <c r="AJ1073" t="s">
        <v>227</v>
      </c>
      <c r="AK1073" t="s">
        <v>129</v>
      </c>
      <c r="AL1073" t="s">
        <v>132</v>
      </c>
      <c r="AM1073" t="s">
        <v>131</v>
      </c>
      <c r="AN1073" t="s">
        <v>130</v>
      </c>
      <c r="AO1073" t="s">
        <v>135</v>
      </c>
      <c r="AP1073" t="s">
        <v>125</v>
      </c>
      <c r="AQ1073" t="s">
        <v>136</v>
      </c>
      <c r="AR1073" t="s">
        <v>130</v>
      </c>
      <c r="AS1073" t="s">
        <v>228</v>
      </c>
      <c r="AT1073" t="s">
        <v>142</v>
      </c>
      <c r="AU1073" t="s">
        <v>137</v>
      </c>
      <c r="AV1073" t="s">
        <v>128</v>
      </c>
      <c r="AW1073" t="s">
        <v>139</v>
      </c>
      <c r="AX1073" t="s">
        <v>142</v>
      </c>
      <c r="AY1073" t="s">
        <v>140</v>
      </c>
      <c r="AZ1073" t="s">
        <v>154</v>
      </c>
      <c r="BA1073" t="s">
        <v>141</v>
      </c>
      <c r="BB1073" t="s">
        <v>142</v>
      </c>
      <c r="BC1073" t="s">
        <v>229</v>
      </c>
      <c r="BD1073" t="s">
        <v>115</v>
      </c>
      <c r="BE1073" t="s">
        <v>230</v>
      </c>
      <c r="BF1073" t="s">
        <v>130</v>
      </c>
      <c r="BG1073" t="s">
        <v>118</v>
      </c>
      <c r="BH1073" t="s">
        <v>118</v>
      </c>
      <c r="BI1073" t="s">
        <v>118</v>
      </c>
      <c r="BJ1073" t="s">
        <v>118</v>
      </c>
      <c r="BK1073" t="s">
        <v>118</v>
      </c>
      <c r="BL1073" t="s">
        <v>118</v>
      </c>
      <c r="BM1073" t="s">
        <v>118</v>
      </c>
      <c r="BN1073" t="s">
        <v>118</v>
      </c>
      <c r="BO1073" t="s">
        <v>118</v>
      </c>
      <c r="BP1073" t="s">
        <v>118</v>
      </c>
      <c r="BQ1073" t="s">
        <v>118</v>
      </c>
      <c r="BR1073" t="s">
        <v>118</v>
      </c>
      <c r="BS1073" t="s">
        <v>118</v>
      </c>
      <c r="BT1073" t="s">
        <v>118</v>
      </c>
      <c r="BU1073" s="12"/>
      <c r="BV1073" t="s">
        <v>118</v>
      </c>
      <c r="BW1073" t="s">
        <v>145</v>
      </c>
      <c r="BX1073" t="s">
        <v>118</v>
      </c>
      <c r="BY1073" t="s">
        <v>117</v>
      </c>
      <c r="BZ1073" t="s">
        <v>134</v>
      </c>
      <c r="CA1073" t="s">
        <v>115</v>
      </c>
      <c r="CB1073" t="s">
        <v>115</v>
      </c>
      <c r="CC1073" t="s">
        <v>132</v>
      </c>
      <c r="CD1073" t="s">
        <v>128</v>
      </c>
      <c r="CE1073" t="s">
        <v>734</v>
      </c>
      <c r="CF1073" t="s">
        <v>21194</v>
      </c>
      <c r="CG1073" t="s">
        <v>21195</v>
      </c>
      <c r="CH1073">
        <v>25</v>
      </c>
      <c r="CI1073" t="s">
        <v>4362</v>
      </c>
      <c r="CJ1073" t="s">
        <v>176</v>
      </c>
      <c r="CK1073" t="s">
        <v>125</v>
      </c>
      <c r="CL1073" t="s">
        <v>125</v>
      </c>
      <c r="CM1073" t="s">
        <v>134</v>
      </c>
      <c r="CN1073" t="s">
        <v>118</v>
      </c>
      <c r="CO1073" t="s">
        <v>132</v>
      </c>
      <c r="CP1073" t="s">
        <v>126</v>
      </c>
      <c r="CQ1073" t="s">
        <v>21196</v>
      </c>
      <c r="CR1073" t="s">
        <v>21197</v>
      </c>
      <c r="CS1073" t="s">
        <v>21198</v>
      </c>
      <c r="CT1073" t="s">
        <v>115</v>
      </c>
      <c r="CU1073" s="13">
        <v>45483.788900462961</v>
      </c>
      <c r="CV1073" s="13"/>
      <c r="CW1073" t="s">
        <v>118</v>
      </c>
      <c r="CX1073" t="s">
        <v>118</v>
      </c>
      <c r="CY1073" t="s">
        <v>132</v>
      </c>
      <c r="CZ1073" t="s">
        <v>115</v>
      </c>
      <c r="DA1073" s="13">
        <v>45494.423831018517</v>
      </c>
      <c r="DB1073" t="s">
        <v>4366</v>
      </c>
      <c r="DC1073" t="s">
        <v>4367</v>
      </c>
      <c r="DD1073" t="s">
        <v>118</v>
      </c>
      <c r="DE1073" t="s">
        <v>116</v>
      </c>
      <c r="DF1073" t="s">
        <v>118</v>
      </c>
      <c r="DG1073" t="s">
        <v>118</v>
      </c>
      <c r="DH1073" t="s">
        <v>118</v>
      </c>
      <c r="DI1073" t="s">
        <v>118</v>
      </c>
      <c r="DJ1073" t="s">
        <v>118</v>
      </c>
      <c r="DK1073" s="13"/>
      <c r="DL1073">
        <v>5222</v>
      </c>
      <c r="DM1073" t="s">
        <v>21184</v>
      </c>
      <c r="DN1073" t="s">
        <v>894</v>
      </c>
      <c r="DO1073" t="s">
        <v>1447</v>
      </c>
      <c r="DP1073" t="s">
        <v>21195</v>
      </c>
    </row>
    <row r="1074" spans="1:120" x14ac:dyDescent="0.35">
      <c r="A1074">
        <v>9327</v>
      </c>
      <c r="B1074" t="s">
        <v>21199</v>
      </c>
      <c r="C1074" t="s">
        <v>21200</v>
      </c>
      <c r="D1074" t="s">
        <v>21201</v>
      </c>
      <c r="E1074" t="s">
        <v>21202</v>
      </c>
      <c r="F1074" s="12">
        <v>38736</v>
      </c>
      <c r="G1074" t="s">
        <v>21203</v>
      </c>
      <c r="H1074" t="s">
        <v>21204</v>
      </c>
      <c r="I1074" t="s">
        <v>113</v>
      </c>
      <c r="J1074" t="s">
        <v>177</v>
      </c>
      <c r="K1074" t="s">
        <v>115</v>
      </c>
      <c r="L1074" t="s">
        <v>115</v>
      </c>
      <c r="M1074" t="s">
        <v>116</v>
      </c>
      <c r="N1074" t="s">
        <v>117</v>
      </c>
      <c r="O1074" t="s">
        <v>144</v>
      </c>
      <c r="P1074" t="s">
        <v>116</v>
      </c>
      <c r="Q1074" t="s">
        <v>835</v>
      </c>
      <c r="R1074" t="s">
        <v>5383</v>
      </c>
      <c r="S1074" t="s">
        <v>206</v>
      </c>
      <c r="T1074" t="s">
        <v>659</v>
      </c>
      <c r="U1074" t="s">
        <v>21205</v>
      </c>
      <c r="V1074" t="s">
        <v>21206</v>
      </c>
      <c r="W1074" t="s">
        <v>21207</v>
      </c>
      <c r="X1074" t="s">
        <v>11558</v>
      </c>
      <c r="Y1074" t="s">
        <v>835</v>
      </c>
      <c r="Z1074" t="s">
        <v>259</v>
      </c>
      <c r="AA1074" t="s">
        <v>11559</v>
      </c>
      <c r="AB1074" t="s">
        <v>21208</v>
      </c>
      <c r="AC1074" t="s">
        <v>21208</v>
      </c>
      <c r="AD1074" t="s">
        <v>21208</v>
      </c>
      <c r="AE1074" t="s">
        <v>21209</v>
      </c>
      <c r="AF1074" t="s">
        <v>310</v>
      </c>
      <c r="AG1074" t="s">
        <v>142</v>
      </c>
      <c r="AH1074" t="s">
        <v>126</v>
      </c>
      <c r="AI1074" t="s">
        <v>226</v>
      </c>
      <c r="AJ1074" t="s">
        <v>128</v>
      </c>
      <c r="AK1074" t="s">
        <v>129</v>
      </c>
      <c r="AL1074" t="s">
        <v>132</v>
      </c>
      <c r="AM1074" t="s">
        <v>131</v>
      </c>
      <c r="AN1074" t="s">
        <v>132</v>
      </c>
      <c r="AO1074" t="s">
        <v>133</v>
      </c>
      <c r="AP1074" t="s">
        <v>115</v>
      </c>
      <c r="AQ1074" t="s">
        <v>135</v>
      </c>
      <c r="AR1074" t="s">
        <v>132</v>
      </c>
      <c r="AS1074" t="s">
        <v>136</v>
      </c>
      <c r="AT1074" t="s">
        <v>115</v>
      </c>
      <c r="AU1074" t="s">
        <v>137</v>
      </c>
      <c r="AV1074" t="s">
        <v>157</v>
      </c>
      <c r="AW1074" t="s">
        <v>139</v>
      </c>
      <c r="AX1074" t="s">
        <v>130</v>
      </c>
      <c r="AY1074" t="s">
        <v>140</v>
      </c>
      <c r="AZ1074" t="s">
        <v>125</v>
      </c>
      <c r="BA1074" t="s">
        <v>141</v>
      </c>
      <c r="BB1074" t="s">
        <v>157</v>
      </c>
      <c r="BC1074" t="s">
        <v>143</v>
      </c>
      <c r="BD1074" t="s">
        <v>144</v>
      </c>
      <c r="BE1074" t="s">
        <v>143</v>
      </c>
      <c r="BF1074" t="s">
        <v>144</v>
      </c>
      <c r="BG1074" t="s">
        <v>143</v>
      </c>
      <c r="BH1074" t="s">
        <v>144</v>
      </c>
      <c r="BI1074" t="s">
        <v>143</v>
      </c>
      <c r="BJ1074" t="s">
        <v>144</v>
      </c>
      <c r="BK1074" t="s">
        <v>143</v>
      </c>
      <c r="BL1074" t="s">
        <v>144</v>
      </c>
      <c r="BM1074" t="s">
        <v>143</v>
      </c>
      <c r="BN1074" t="s">
        <v>144</v>
      </c>
      <c r="BO1074" t="s">
        <v>118</v>
      </c>
      <c r="BP1074" t="s">
        <v>118</v>
      </c>
      <c r="BQ1074" t="s">
        <v>118</v>
      </c>
      <c r="BR1074" t="s">
        <v>118</v>
      </c>
      <c r="BS1074" t="s">
        <v>118</v>
      </c>
      <c r="BT1074" t="s">
        <v>118</v>
      </c>
      <c r="BU1074" s="12"/>
      <c r="BV1074" t="s">
        <v>118</v>
      </c>
      <c r="BW1074" t="s">
        <v>145</v>
      </c>
      <c r="BX1074" t="s">
        <v>118</v>
      </c>
      <c r="BY1074" t="s">
        <v>117</v>
      </c>
      <c r="BZ1074" t="s">
        <v>134</v>
      </c>
      <c r="CA1074" t="s">
        <v>132</v>
      </c>
      <c r="CB1074" t="s">
        <v>130</v>
      </c>
      <c r="CC1074" t="s">
        <v>157</v>
      </c>
      <c r="CD1074" t="s">
        <v>128</v>
      </c>
      <c r="CE1074" t="s">
        <v>494</v>
      </c>
      <c r="CF1074" t="s">
        <v>494</v>
      </c>
      <c r="CG1074" t="s">
        <v>21210</v>
      </c>
      <c r="CH1074">
        <v>25</v>
      </c>
      <c r="CI1074" t="s">
        <v>4362</v>
      </c>
      <c r="CJ1074" t="s">
        <v>148</v>
      </c>
      <c r="CK1074" t="s">
        <v>157</v>
      </c>
      <c r="CL1074" t="s">
        <v>125</v>
      </c>
      <c r="CM1074" t="s">
        <v>134</v>
      </c>
      <c r="CN1074" t="s">
        <v>118</v>
      </c>
      <c r="CO1074" t="s">
        <v>132</v>
      </c>
      <c r="CP1074" t="s">
        <v>126</v>
      </c>
      <c r="CQ1074" t="s">
        <v>21211</v>
      </c>
      <c r="CR1074" t="s">
        <v>21212</v>
      </c>
      <c r="CS1074" t="s">
        <v>21213</v>
      </c>
      <c r="CT1074" t="s">
        <v>115</v>
      </c>
      <c r="CU1074" s="13">
        <v>45483.729131944441</v>
      </c>
      <c r="CV1074" s="13"/>
      <c r="CW1074" t="s">
        <v>118</v>
      </c>
      <c r="CX1074" t="s">
        <v>118</v>
      </c>
      <c r="CY1074" t="s">
        <v>132</v>
      </c>
      <c r="CZ1074" t="s">
        <v>115</v>
      </c>
      <c r="DA1074" s="13">
        <v>45494.332511574074</v>
      </c>
      <c r="DB1074" t="s">
        <v>4366</v>
      </c>
      <c r="DC1074" t="s">
        <v>4387</v>
      </c>
      <c r="DD1074" t="s">
        <v>118</v>
      </c>
      <c r="DE1074" t="s">
        <v>163</v>
      </c>
      <c r="DF1074" t="s">
        <v>118</v>
      </c>
      <c r="DG1074" t="s">
        <v>118</v>
      </c>
      <c r="DH1074" t="s">
        <v>118</v>
      </c>
      <c r="DI1074" t="s">
        <v>118</v>
      </c>
      <c r="DJ1074" t="s">
        <v>118</v>
      </c>
      <c r="DK1074" s="13"/>
      <c r="DL1074">
        <v>5223</v>
      </c>
      <c r="DM1074" t="s">
        <v>21199</v>
      </c>
      <c r="DN1074" t="s">
        <v>4388</v>
      </c>
      <c r="DO1074" t="s">
        <v>21058</v>
      </c>
      <c r="DP1074" t="s">
        <v>21210</v>
      </c>
    </row>
    <row r="1075" spans="1:120" x14ac:dyDescent="0.35">
      <c r="A1075">
        <v>9345</v>
      </c>
      <c r="B1075" t="s">
        <v>21214</v>
      </c>
      <c r="C1075" t="s">
        <v>21215</v>
      </c>
      <c r="D1075" t="s">
        <v>21216</v>
      </c>
      <c r="E1075" t="s">
        <v>21217</v>
      </c>
      <c r="F1075" s="12">
        <v>38856</v>
      </c>
      <c r="G1075" t="s">
        <v>21218</v>
      </c>
      <c r="H1075" t="s">
        <v>21219</v>
      </c>
      <c r="I1075" t="s">
        <v>113</v>
      </c>
      <c r="J1075" t="s">
        <v>177</v>
      </c>
      <c r="K1075" t="s">
        <v>115</v>
      </c>
      <c r="L1075" t="s">
        <v>115</v>
      </c>
      <c r="M1075" t="s">
        <v>116</v>
      </c>
      <c r="N1075" t="s">
        <v>117</v>
      </c>
      <c r="O1075" t="s">
        <v>144</v>
      </c>
      <c r="P1075" t="s">
        <v>116</v>
      </c>
      <c r="Q1075" t="s">
        <v>119</v>
      </c>
      <c r="R1075" t="s">
        <v>385</v>
      </c>
      <c r="S1075" t="s">
        <v>569</v>
      </c>
      <c r="T1075" t="s">
        <v>207</v>
      </c>
      <c r="U1075" t="s">
        <v>21220</v>
      </c>
      <c r="V1075" t="s">
        <v>118</v>
      </c>
      <c r="W1075" t="s">
        <v>4983</v>
      </c>
      <c r="X1075" t="s">
        <v>21221</v>
      </c>
      <c r="Y1075" t="s">
        <v>119</v>
      </c>
      <c r="Z1075" t="s">
        <v>18218</v>
      </c>
      <c r="AA1075" t="s">
        <v>18219</v>
      </c>
      <c r="AB1075" t="s">
        <v>21222</v>
      </c>
      <c r="AC1075" t="s">
        <v>21223</v>
      </c>
      <c r="AD1075" t="s">
        <v>21223</v>
      </c>
      <c r="AE1075" t="s">
        <v>21224</v>
      </c>
      <c r="AF1075" t="s">
        <v>13688</v>
      </c>
      <c r="AG1075" t="s">
        <v>142</v>
      </c>
      <c r="AH1075" t="s">
        <v>126</v>
      </c>
      <c r="AI1075" t="s">
        <v>226</v>
      </c>
      <c r="AJ1075" t="s">
        <v>154</v>
      </c>
      <c r="AK1075" t="s">
        <v>129</v>
      </c>
      <c r="AL1075" t="s">
        <v>134</v>
      </c>
      <c r="AM1075" t="s">
        <v>131</v>
      </c>
      <c r="AN1075" t="s">
        <v>115</v>
      </c>
      <c r="AO1075" t="s">
        <v>133</v>
      </c>
      <c r="AP1075" t="s">
        <v>134</v>
      </c>
      <c r="AQ1075" t="s">
        <v>135</v>
      </c>
      <c r="AR1075" t="s">
        <v>134</v>
      </c>
      <c r="AS1075" t="s">
        <v>136</v>
      </c>
      <c r="AT1075" t="s">
        <v>134</v>
      </c>
      <c r="AU1075" t="s">
        <v>156</v>
      </c>
      <c r="AV1075" t="s">
        <v>134</v>
      </c>
      <c r="AW1075" t="s">
        <v>173</v>
      </c>
      <c r="AX1075" t="s">
        <v>134</v>
      </c>
      <c r="AY1075" t="s">
        <v>158</v>
      </c>
      <c r="AZ1075" t="s">
        <v>134</v>
      </c>
      <c r="BA1075" t="s">
        <v>143</v>
      </c>
      <c r="BB1075" t="s">
        <v>144</v>
      </c>
      <c r="BC1075" t="s">
        <v>143</v>
      </c>
      <c r="BD1075" t="s">
        <v>144</v>
      </c>
      <c r="BE1075" t="s">
        <v>143</v>
      </c>
      <c r="BF1075" t="s">
        <v>144</v>
      </c>
      <c r="BG1075" t="s">
        <v>143</v>
      </c>
      <c r="BH1075" t="s">
        <v>144</v>
      </c>
      <c r="BI1075" t="s">
        <v>143</v>
      </c>
      <c r="BJ1075" t="s">
        <v>144</v>
      </c>
      <c r="BK1075" t="s">
        <v>143</v>
      </c>
      <c r="BL1075" t="s">
        <v>144</v>
      </c>
      <c r="BM1075" t="s">
        <v>143</v>
      </c>
      <c r="BN1075" t="s">
        <v>144</v>
      </c>
      <c r="BO1075" t="s">
        <v>118</v>
      </c>
      <c r="BP1075" t="s">
        <v>118</v>
      </c>
      <c r="BQ1075" t="s">
        <v>118</v>
      </c>
      <c r="BR1075" t="s">
        <v>118</v>
      </c>
      <c r="BS1075" t="s">
        <v>118</v>
      </c>
      <c r="BT1075" t="s">
        <v>118</v>
      </c>
      <c r="BU1075" s="12"/>
      <c r="BV1075" t="s">
        <v>118</v>
      </c>
      <c r="BW1075" t="s">
        <v>145</v>
      </c>
      <c r="BX1075" t="s">
        <v>118</v>
      </c>
      <c r="BY1075" t="s">
        <v>175</v>
      </c>
      <c r="BZ1075" t="s">
        <v>138</v>
      </c>
      <c r="CA1075" t="s">
        <v>115</v>
      </c>
      <c r="CB1075" t="s">
        <v>134</v>
      </c>
      <c r="CC1075" t="s">
        <v>154</v>
      </c>
      <c r="CD1075" t="s">
        <v>154</v>
      </c>
      <c r="CE1075" t="s">
        <v>4857</v>
      </c>
      <c r="CF1075" t="s">
        <v>4857</v>
      </c>
      <c r="CG1075" t="s">
        <v>21225</v>
      </c>
      <c r="CH1075">
        <v>25</v>
      </c>
      <c r="CI1075" t="s">
        <v>4362</v>
      </c>
      <c r="CJ1075" t="s">
        <v>204</v>
      </c>
      <c r="CK1075" t="s">
        <v>125</v>
      </c>
      <c r="CL1075" t="s">
        <v>115</v>
      </c>
      <c r="CM1075" t="s">
        <v>134</v>
      </c>
      <c r="CN1075" t="s">
        <v>118</v>
      </c>
      <c r="CO1075" t="s">
        <v>132</v>
      </c>
      <c r="CP1075" t="s">
        <v>126</v>
      </c>
      <c r="CQ1075" t="s">
        <v>21226</v>
      </c>
      <c r="CR1075" t="s">
        <v>21227</v>
      </c>
      <c r="CS1075" t="s">
        <v>21228</v>
      </c>
      <c r="CT1075" t="s">
        <v>115</v>
      </c>
      <c r="CU1075" s="13">
        <v>45483.732615740744</v>
      </c>
      <c r="CV1075" s="13"/>
      <c r="CW1075" t="s">
        <v>118</v>
      </c>
      <c r="CX1075" t="s">
        <v>118</v>
      </c>
      <c r="CY1075" t="s">
        <v>132</v>
      </c>
      <c r="CZ1075" t="s">
        <v>115</v>
      </c>
      <c r="DA1075" s="13">
        <v>45494.384270833332</v>
      </c>
      <c r="DB1075" t="s">
        <v>4366</v>
      </c>
      <c r="DC1075" t="s">
        <v>4387</v>
      </c>
      <c r="DD1075" t="s">
        <v>118</v>
      </c>
      <c r="DE1075" t="s">
        <v>116</v>
      </c>
      <c r="DF1075" t="s">
        <v>118</v>
      </c>
      <c r="DG1075" t="s">
        <v>118</v>
      </c>
      <c r="DH1075" t="s">
        <v>118</v>
      </c>
      <c r="DI1075" t="s">
        <v>118</v>
      </c>
      <c r="DJ1075" t="s">
        <v>118</v>
      </c>
      <c r="DK1075" s="13"/>
      <c r="DL1075">
        <v>5224</v>
      </c>
      <c r="DM1075" t="s">
        <v>21214</v>
      </c>
      <c r="DN1075" t="s">
        <v>4388</v>
      </c>
      <c r="DO1075" t="s">
        <v>20580</v>
      </c>
      <c r="DP1075" t="s">
        <v>21225</v>
      </c>
    </row>
    <row r="1076" spans="1:120" x14ac:dyDescent="0.35">
      <c r="A1076">
        <v>9331</v>
      </c>
      <c r="B1076" t="s">
        <v>21229</v>
      </c>
      <c r="C1076" t="s">
        <v>21230</v>
      </c>
      <c r="D1076" t="s">
        <v>21231</v>
      </c>
      <c r="E1076" t="s">
        <v>21232</v>
      </c>
      <c r="F1076" s="12">
        <v>38755</v>
      </c>
      <c r="G1076" t="s">
        <v>21233</v>
      </c>
      <c r="H1076" t="s">
        <v>21234</v>
      </c>
      <c r="I1076" t="s">
        <v>165</v>
      </c>
      <c r="J1076" t="s">
        <v>177</v>
      </c>
      <c r="K1076" t="s">
        <v>132</v>
      </c>
      <c r="L1076" t="s">
        <v>115</v>
      </c>
      <c r="M1076" t="s">
        <v>166</v>
      </c>
      <c r="N1076" t="s">
        <v>117</v>
      </c>
      <c r="O1076" t="s">
        <v>144</v>
      </c>
      <c r="P1076" t="s">
        <v>116</v>
      </c>
      <c r="Q1076" t="s">
        <v>594</v>
      </c>
      <c r="R1076" t="s">
        <v>743</v>
      </c>
      <c r="S1076" t="s">
        <v>21235</v>
      </c>
      <c r="T1076" t="s">
        <v>658</v>
      </c>
      <c r="U1076" t="s">
        <v>21236</v>
      </c>
      <c r="V1076" t="s">
        <v>21237</v>
      </c>
      <c r="W1076" t="s">
        <v>334</v>
      </c>
      <c r="X1076" t="s">
        <v>335</v>
      </c>
      <c r="Y1076" t="s">
        <v>218</v>
      </c>
      <c r="Z1076" t="s">
        <v>268</v>
      </c>
      <c r="AA1076" t="s">
        <v>455</v>
      </c>
      <c r="AB1076" t="s">
        <v>21238</v>
      </c>
      <c r="AC1076" t="s">
        <v>21239</v>
      </c>
      <c r="AD1076" t="s">
        <v>21239</v>
      </c>
      <c r="AE1076" t="s">
        <v>21240</v>
      </c>
      <c r="AF1076" t="s">
        <v>310</v>
      </c>
      <c r="AG1076" t="s">
        <v>142</v>
      </c>
      <c r="AH1076" t="s">
        <v>126</v>
      </c>
      <c r="AI1076" t="s">
        <v>226</v>
      </c>
      <c r="AJ1076" t="s">
        <v>128</v>
      </c>
      <c r="AK1076" t="s">
        <v>129</v>
      </c>
      <c r="AL1076" t="s">
        <v>130</v>
      </c>
      <c r="AM1076" t="s">
        <v>131</v>
      </c>
      <c r="AN1076" t="s">
        <v>134</v>
      </c>
      <c r="AO1076" t="s">
        <v>172</v>
      </c>
      <c r="AP1076" t="s">
        <v>134</v>
      </c>
      <c r="AQ1076" t="s">
        <v>135</v>
      </c>
      <c r="AR1076" t="s">
        <v>134</v>
      </c>
      <c r="AS1076" t="s">
        <v>136</v>
      </c>
      <c r="AT1076" t="s">
        <v>134</v>
      </c>
      <c r="AU1076" t="s">
        <v>137</v>
      </c>
      <c r="AV1076" t="s">
        <v>134</v>
      </c>
      <c r="AW1076" t="s">
        <v>139</v>
      </c>
      <c r="AX1076" t="s">
        <v>134</v>
      </c>
      <c r="AY1076" t="s">
        <v>140</v>
      </c>
      <c r="AZ1076" t="s">
        <v>132</v>
      </c>
      <c r="BA1076" t="s">
        <v>141</v>
      </c>
      <c r="BB1076" t="s">
        <v>115</v>
      </c>
      <c r="BC1076" t="s">
        <v>143</v>
      </c>
      <c r="BD1076" t="s">
        <v>144</v>
      </c>
      <c r="BE1076" t="s">
        <v>143</v>
      </c>
      <c r="BF1076" t="s">
        <v>144</v>
      </c>
      <c r="BG1076" t="s">
        <v>143</v>
      </c>
      <c r="BH1076" t="s">
        <v>144</v>
      </c>
      <c r="BI1076" t="s">
        <v>143</v>
      </c>
      <c r="BJ1076" t="s">
        <v>144</v>
      </c>
      <c r="BK1076" t="s">
        <v>143</v>
      </c>
      <c r="BL1076" t="s">
        <v>144</v>
      </c>
      <c r="BM1076" t="s">
        <v>143</v>
      </c>
      <c r="BN1076" t="s">
        <v>144</v>
      </c>
      <c r="BO1076" t="s">
        <v>118</v>
      </c>
      <c r="BP1076" t="s">
        <v>118</v>
      </c>
      <c r="BQ1076" t="s">
        <v>118</v>
      </c>
      <c r="BR1076" t="s">
        <v>118</v>
      </c>
      <c r="BS1076" t="s">
        <v>118</v>
      </c>
      <c r="BT1076" t="s">
        <v>118</v>
      </c>
      <c r="BU1076" s="12"/>
      <c r="BV1076" t="s">
        <v>118</v>
      </c>
      <c r="BW1076" t="s">
        <v>375</v>
      </c>
      <c r="BX1076" t="s">
        <v>118</v>
      </c>
      <c r="BY1076" t="s">
        <v>117</v>
      </c>
      <c r="BZ1076" t="s">
        <v>142</v>
      </c>
      <c r="CA1076" t="s">
        <v>115</v>
      </c>
      <c r="CB1076" t="s">
        <v>115</v>
      </c>
      <c r="CC1076" t="s">
        <v>154</v>
      </c>
      <c r="CD1076" t="s">
        <v>128</v>
      </c>
      <c r="CE1076" t="s">
        <v>5128</v>
      </c>
      <c r="CF1076" t="s">
        <v>5128</v>
      </c>
      <c r="CG1076" t="s">
        <v>21241</v>
      </c>
      <c r="CH1076">
        <v>25</v>
      </c>
      <c r="CI1076" t="s">
        <v>4362</v>
      </c>
      <c r="CJ1076" t="s">
        <v>148</v>
      </c>
      <c r="CK1076" t="s">
        <v>125</v>
      </c>
      <c r="CL1076" t="s">
        <v>115</v>
      </c>
      <c r="CM1076" t="s">
        <v>134</v>
      </c>
      <c r="CN1076" t="s">
        <v>118</v>
      </c>
      <c r="CO1076" t="s">
        <v>132</v>
      </c>
      <c r="CP1076" t="s">
        <v>126</v>
      </c>
      <c r="CQ1076" t="s">
        <v>21242</v>
      </c>
      <c r="CR1076" t="s">
        <v>21243</v>
      </c>
      <c r="CS1076" t="s">
        <v>21244</v>
      </c>
      <c r="CT1076" t="s">
        <v>132</v>
      </c>
      <c r="CU1076" s="13">
        <v>45510.611203703702</v>
      </c>
      <c r="CV1076" s="13">
        <v>45510.612187500003</v>
      </c>
      <c r="CW1076" t="s">
        <v>115</v>
      </c>
      <c r="CX1076" t="s">
        <v>118</v>
      </c>
      <c r="CY1076" t="s">
        <v>115</v>
      </c>
      <c r="CZ1076" t="s">
        <v>134</v>
      </c>
      <c r="DA1076" s="13"/>
      <c r="DB1076" t="s">
        <v>4366</v>
      </c>
      <c r="DC1076" t="s">
        <v>4387</v>
      </c>
      <c r="DD1076" t="s">
        <v>118</v>
      </c>
      <c r="DE1076" t="s">
        <v>163</v>
      </c>
      <c r="DF1076" t="s">
        <v>118</v>
      </c>
      <c r="DG1076" t="s">
        <v>118</v>
      </c>
      <c r="DH1076" t="s">
        <v>118</v>
      </c>
      <c r="DI1076" t="s">
        <v>118</v>
      </c>
      <c r="DJ1076" t="s">
        <v>118</v>
      </c>
      <c r="DK1076" s="13"/>
      <c r="DL1076">
        <v>5225</v>
      </c>
      <c r="DM1076" t="s">
        <v>21229</v>
      </c>
      <c r="DN1076" t="s">
        <v>4388</v>
      </c>
      <c r="DO1076" t="s">
        <v>21058</v>
      </c>
      <c r="DP1076" t="s">
        <v>21241</v>
      </c>
    </row>
    <row r="1077" spans="1:120" x14ac:dyDescent="0.35">
      <c r="A1077">
        <v>9364</v>
      </c>
      <c r="B1077" t="s">
        <v>21245</v>
      </c>
      <c r="C1077" t="s">
        <v>21246</v>
      </c>
      <c r="D1077" t="s">
        <v>21247</v>
      </c>
      <c r="E1077" t="s">
        <v>21248</v>
      </c>
      <c r="F1077" s="12">
        <v>38953</v>
      </c>
      <c r="G1077" t="s">
        <v>21249</v>
      </c>
      <c r="H1077" t="s">
        <v>21250</v>
      </c>
      <c r="I1077" t="s">
        <v>113</v>
      </c>
      <c r="J1077" t="s">
        <v>177</v>
      </c>
      <c r="K1077" t="s">
        <v>115</v>
      </c>
      <c r="L1077" t="s">
        <v>115</v>
      </c>
      <c r="M1077" t="s">
        <v>116</v>
      </c>
      <c r="N1077" t="s">
        <v>117</v>
      </c>
      <c r="O1077" t="s">
        <v>144</v>
      </c>
      <c r="P1077" t="s">
        <v>116</v>
      </c>
      <c r="Q1077" t="s">
        <v>307</v>
      </c>
      <c r="R1077" t="s">
        <v>344</v>
      </c>
      <c r="S1077" t="s">
        <v>331</v>
      </c>
      <c r="T1077" t="s">
        <v>306</v>
      </c>
      <c r="U1077" t="s">
        <v>21251</v>
      </c>
      <c r="V1077" t="s">
        <v>21252</v>
      </c>
      <c r="W1077" t="s">
        <v>457</v>
      </c>
      <c r="X1077" t="s">
        <v>866</v>
      </c>
      <c r="Y1077" t="s">
        <v>307</v>
      </c>
      <c r="Z1077" t="s">
        <v>11097</v>
      </c>
      <c r="AA1077" t="s">
        <v>11098</v>
      </c>
      <c r="AB1077" t="s">
        <v>21253</v>
      </c>
      <c r="AC1077" t="s">
        <v>21253</v>
      </c>
      <c r="AD1077" t="s">
        <v>21253</v>
      </c>
      <c r="AE1077" t="s">
        <v>21254</v>
      </c>
      <c r="AF1077" t="s">
        <v>21255</v>
      </c>
      <c r="AG1077" t="s">
        <v>154</v>
      </c>
      <c r="AH1077" t="s">
        <v>126</v>
      </c>
      <c r="AI1077" t="s">
        <v>226</v>
      </c>
      <c r="AJ1077" t="s">
        <v>128</v>
      </c>
      <c r="AK1077" t="s">
        <v>129</v>
      </c>
      <c r="AL1077" t="s">
        <v>132</v>
      </c>
      <c r="AM1077" t="s">
        <v>131</v>
      </c>
      <c r="AN1077" t="s">
        <v>130</v>
      </c>
      <c r="AO1077" t="s">
        <v>133</v>
      </c>
      <c r="AP1077" t="s">
        <v>115</v>
      </c>
      <c r="AQ1077" t="s">
        <v>135</v>
      </c>
      <c r="AR1077" t="s">
        <v>130</v>
      </c>
      <c r="AS1077" t="s">
        <v>136</v>
      </c>
      <c r="AT1077" t="s">
        <v>115</v>
      </c>
      <c r="AU1077" t="s">
        <v>137</v>
      </c>
      <c r="AV1077" t="s">
        <v>128</v>
      </c>
      <c r="AW1077" t="s">
        <v>139</v>
      </c>
      <c r="AX1077" t="s">
        <v>125</v>
      </c>
      <c r="AY1077" t="s">
        <v>140</v>
      </c>
      <c r="AZ1077" t="s">
        <v>142</v>
      </c>
      <c r="BA1077" t="s">
        <v>141</v>
      </c>
      <c r="BB1077" t="s">
        <v>157</v>
      </c>
      <c r="BC1077" t="s">
        <v>143</v>
      </c>
      <c r="BD1077" t="s">
        <v>144</v>
      </c>
      <c r="BE1077" t="s">
        <v>143</v>
      </c>
      <c r="BF1077" t="s">
        <v>144</v>
      </c>
      <c r="BG1077" t="s">
        <v>143</v>
      </c>
      <c r="BH1077" t="s">
        <v>144</v>
      </c>
      <c r="BI1077" t="s">
        <v>143</v>
      </c>
      <c r="BJ1077" t="s">
        <v>144</v>
      </c>
      <c r="BK1077" t="s">
        <v>143</v>
      </c>
      <c r="BL1077" t="s">
        <v>144</v>
      </c>
      <c r="BM1077" t="s">
        <v>143</v>
      </c>
      <c r="BN1077" t="s">
        <v>144</v>
      </c>
      <c r="BO1077" t="s">
        <v>118</v>
      </c>
      <c r="BP1077" t="s">
        <v>118</v>
      </c>
      <c r="BQ1077" t="s">
        <v>118</v>
      </c>
      <c r="BR1077" t="s">
        <v>118</v>
      </c>
      <c r="BS1077" t="s">
        <v>118</v>
      </c>
      <c r="BT1077" t="s">
        <v>118</v>
      </c>
      <c r="BU1077" s="12"/>
      <c r="BV1077" t="s">
        <v>118</v>
      </c>
      <c r="BW1077" t="s">
        <v>145</v>
      </c>
      <c r="BX1077" t="s">
        <v>118</v>
      </c>
      <c r="BY1077" t="s">
        <v>117</v>
      </c>
      <c r="BZ1077" t="s">
        <v>134</v>
      </c>
      <c r="CA1077" t="s">
        <v>132</v>
      </c>
      <c r="CB1077" t="s">
        <v>115</v>
      </c>
      <c r="CC1077" t="s">
        <v>130</v>
      </c>
      <c r="CD1077" t="s">
        <v>154</v>
      </c>
      <c r="CE1077" t="s">
        <v>409</v>
      </c>
      <c r="CF1077" t="s">
        <v>409</v>
      </c>
      <c r="CG1077" t="s">
        <v>21256</v>
      </c>
      <c r="CH1077">
        <v>25</v>
      </c>
      <c r="CI1077" t="s">
        <v>4362</v>
      </c>
      <c r="CJ1077" t="s">
        <v>204</v>
      </c>
      <c r="CK1077" t="s">
        <v>138</v>
      </c>
      <c r="CL1077" t="s">
        <v>125</v>
      </c>
      <c r="CM1077" t="s">
        <v>134</v>
      </c>
      <c r="CN1077" t="s">
        <v>118</v>
      </c>
      <c r="CO1077" t="s">
        <v>132</v>
      </c>
      <c r="CP1077" t="s">
        <v>126</v>
      </c>
      <c r="CQ1077" t="s">
        <v>21257</v>
      </c>
      <c r="CR1077" t="s">
        <v>21258</v>
      </c>
      <c r="CS1077" t="s">
        <v>21259</v>
      </c>
      <c r="CT1077" t="s">
        <v>115</v>
      </c>
      <c r="CU1077" s="13">
        <v>45483.731342592589</v>
      </c>
      <c r="CV1077" s="13"/>
      <c r="CW1077" t="s">
        <v>118</v>
      </c>
      <c r="CX1077" t="s">
        <v>118</v>
      </c>
      <c r="CY1077" t="s">
        <v>132</v>
      </c>
      <c r="CZ1077" t="s">
        <v>115</v>
      </c>
      <c r="DA1077" s="13">
        <v>45494.367581018516</v>
      </c>
      <c r="DB1077" t="s">
        <v>4366</v>
      </c>
      <c r="DC1077" t="s">
        <v>4387</v>
      </c>
      <c r="DD1077" t="s">
        <v>118</v>
      </c>
      <c r="DE1077" t="s">
        <v>163</v>
      </c>
      <c r="DF1077" t="s">
        <v>118</v>
      </c>
      <c r="DG1077" t="s">
        <v>118</v>
      </c>
      <c r="DH1077" t="s">
        <v>118</v>
      </c>
      <c r="DI1077" t="s">
        <v>118</v>
      </c>
      <c r="DJ1077" t="s">
        <v>118</v>
      </c>
      <c r="DK1077" s="13"/>
      <c r="DL1077">
        <v>5226</v>
      </c>
      <c r="DM1077" t="s">
        <v>21245</v>
      </c>
      <c r="DN1077" t="s">
        <v>4388</v>
      </c>
      <c r="DO1077" t="s">
        <v>20580</v>
      </c>
      <c r="DP1077" t="s">
        <v>21256</v>
      </c>
    </row>
    <row r="1078" spans="1:120" x14ac:dyDescent="0.35">
      <c r="A1078">
        <v>9326</v>
      </c>
      <c r="B1078" t="s">
        <v>21260</v>
      </c>
      <c r="C1078" t="s">
        <v>21261</v>
      </c>
      <c r="D1078" t="s">
        <v>21262</v>
      </c>
      <c r="E1078" t="s">
        <v>21263</v>
      </c>
      <c r="F1078" s="12">
        <v>38736</v>
      </c>
      <c r="G1078" t="s">
        <v>21264</v>
      </c>
      <c r="H1078" t="s">
        <v>21265</v>
      </c>
      <c r="I1078" t="s">
        <v>165</v>
      </c>
      <c r="J1078" t="s">
        <v>177</v>
      </c>
      <c r="K1078" t="s">
        <v>130</v>
      </c>
      <c r="L1078" t="s">
        <v>115</v>
      </c>
      <c r="M1078" t="s">
        <v>166</v>
      </c>
      <c r="N1078" t="s">
        <v>117</v>
      </c>
      <c r="O1078" t="s">
        <v>144</v>
      </c>
      <c r="P1078" t="s">
        <v>116</v>
      </c>
      <c r="Q1078" t="s">
        <v>218</v>
      </c>
      <c r="R1078" t="s">
        <v>309</v>
      </c>
      <c r="S1078" t="s">
        <v>8494</v>
      </c>
      <c r="T1078" t="s">
        <v>587</v>
      </c>
      <c r="U1078" t="s">
        <v>21266</v>
      </c>
      <c r="V1078" t="s">
        <v>21267</v>
      </c>
      <c r="W1078" t="s">
        <v>249</v>
      </c>
      <c r="X1078" t="s">
        <v>250</v>
      </c>
      <c r="Y1078" t="s">
        <v>218</v>
      </c>
      <c r="Z1078" t="s">
        <v>251</v>
      </c>
      <c r="AA1078" t="s">
        <v>21268</v>
      </c>
      <c r="AB1078" t="s">
        <v>21269</v>
      </c>
      <c r="AC1078" t="s">
        <v>21270</v>
      </c>
      <c r="AD1078" t="s">
        <v>21270</v>
      </c>
      <c r="AE1078" t="s">
        <v>21271</v>
      </c>
      <c r="AF1078" t="s">
        <v>412</v>
      </c>
      <c r="AG1078" t="s">
        <v>130</v>
      </c>
      <c r="AH1078" t="s">
        <v>126</v>
      </c>
      <c r="AI1078" t="s">
        <v>226</v>
      </c>
      <c r="AJ1078" t="s">
        <v>154</v>
      </c>
      <c r="AK1078" t="s">
        <v>129</v>
      </c>
      <c r="AL1078" t="s">
        <v>130</v>
      </c>
      <c r="AM1078" t="s">
        <v>131</v>
      </c>
      <c r="AN1078" t="s">
        <v>134</v>
      </c>
      <c r="AO1078" t="s">
        <v>172</v>
      </c>
      <c r="AP1078" t="s">
        <v>134</v>
      </c>
      <c r="AQ1078" t="s">
        <v>135</v>
      </c>
      <c r="AR1078" t="s">
        <v>134</v>
      </c>
      <c r="AS1078" t="s">
        <v>136</v>
      </c>
      <c r="AT1078" t="s">
        <v>134</v>
      </c>
      <c r="AU1078" t="s">
        <v>322</v>
      </c>
      <c r="AV1078" t="s">
        <v>134</v>
      </c>
      <c r="AW1078" t="s">
        <v>139</v>
      </c>
      <c r="AX1078" t="s">
        <v>134</v>
      </c>
      <c r="AY1078" t="s">
        <v>140</v>
      </c>
      <c r="AZ1078" t="s">
        <v>134</v>
      </c>
      <c r="BA1078" t="s">
        <v>143</v>
      </c>
      <c r="BB1078" t="s">
        <v>144</v>
      </c>
      <c r="BC1078" t="s">
        <v>143</v>
      </c>
      <c r="BD1078" t="s">
        <v>144</v>
      </c>
      <c r="BE1078" t="s">
        <v>143</v>
      </c>
      <c r="BF1078" t="s">
        <v>144</v>
      </c>
      <c r="BG1078" t="s">
        <v>143</v>
      </c>
      <c r="BH1078" t="s">
        <v>144</v>
      </c>
      <c r="BI1078" t="s">
        <v>143</v>
      </c>
      <c r="BJ1078" t="s">
        <v>144</v>
      </c>
      <c r="BK1078" t="s">
        <v>143</v>
      </c>
      <c r="BL1078" t="s">
        <v>144</v>
      </c>
      <c r="BM1078" t="s">
        <v>143</v>
      </c>
      <c r="BN1078" t="s">
        <v>144</v>
      </c>
      <c r="BO1078" t="s">
        <v>118</v>
      </c>
      <c r="BP1078" t="s">
        <v>118</v>
      </c>
      <c r="BQ1078" t="s">
        <v>118</v>
      </c>
      <c r="BR1078" t="s">
        <v>118</v>
      </c>
      <c r="BS1078" t="s">
        <v>118</v>
      </c>
      <c r="BT1078" t="s">
        <v>118</v>
      </c>
      <c r="BU1078" s="12"/>
      <c r="BV1078" t="s">
        <v>118</v>
      </c>
      <c r="BW1078" t="s">
        <v>375</v>
      </c>
      <c r="BX1078" t="s">
        <v>118</v>
      </c>
      <c r="BY1078" t="s">
        <v>175</v>
      </c>
      <c r="BZ1078" t="s">
        <v>138</v>
      </c>
      <c r="CA1078" t="s">
        <v>134</v>
      </c>
      <c r="CB1078" t="s">
        <v>134</v>
      </c>
      <c r="CC1078" t="s">
        <v>138</v>
      </c>
      <c r="CD1078" t="s">
        <v>154</v>
      </c>
      <c r="CE1078" t="s">
        <v>277</v>
      </c>
      <c r="CF1078" t="s">
        <v>277</v>
      </c>
      <c r="CG1078" t="s">
        <v>21272</v>
      </c>
      <c r="CH1078">
        <v>25</v>
      </c>
      <c r="CI1078" t="s">
        <v>4362</v>
      </c>
      <c r="CJ1078" t="s">
        <v>148</v>
      </c>
      <c r="CK1078" t="s">
        <v>134</v>
      </c>
      <c r="CL1078" t="s">
        <v>115</v>
      </c>
      <c r="CM1078" t="s">
        <v>134</v>
      </c>
      <c r="CN1078" t="s">
        <v>118</v>
      </c>
      <c r="CO1078" t="s">
        <v>132</v>
      </c>
      <c r="CP1078" t="s">
        <v>126</v>
      </c>
      <c r="CQ1078" t="s">
        <v>21273</v>
      </c>
      <c r="CR1078" t="s">
        <v>21274</v>
      </c>
      <c r="CS1078" t="s">
        <v>21275</v>
      </c>
      <c r="CT1078" t="s">
        <v>115</v>
      </c>
      <c r="CU1078" s="13">
        <v>45483.718402777777</v>
      </c>
      <c r="CV1078" s="13"/>
      <c r="CW1078" t="s">
        <v>118</v>
      </c>
      <c r="CX1078" t="s">
        <v>118</v>
      </c>
      <c r="CY1078" t="s">
        <v>132</v>
      </c>
      <c r="CZ1078" t="s">
        <v>115</v>
      </c>
      <c r="DA1078" s="13">
        <v>45494.360127314816</v>
      </c>
      <c r="DB1078" t="s">
        <v>4366</v>
      </c>
      <c r="DC1078" t="s">
        <v>4387</v>
      </c>
      <c r="DD1078" t="s">
        <v>118</v>
      </c>
      <c r="DE1078" t="s">
        <v>163</v>
      </c>
      <c r="DF1078" t="s">
        <v>118</v>
      </c>
      <c r="DG1078" t="s">
        <v>118</v>
      </c>
      <c r="DH1078" t="s">
        <v>118</v>
      </c>
      <c r="DI1078" t="s">
        <v>118</v>
      </c>
      <c r="DJ1078" t="s">
        <v>118</v>
      </c>
      <c r="DK1078" s="13"/>
      <c r="DL1078">
        <v>5227</v>
      </c>
      <c r="DM1078" t="s">
        <v>21260</v>
      </c>
      <c r="DN1078" t="s">
        <v>4388</v>
      </c>
      <c r="DO1078" t="s">
        <v>21058</v>
      </c>
      <c r="DP1078" t="s">
        <v>21272</v>
      </c>
    </row>
    <row r="1079" spans="1:120" x14ac:dyDescent="0.35">
      <c r="A1079">
        <v>9353</v>
      </c>
      <c r="B1079" t="s">
        <v>21276</v>
      </c>
      <c r="C1079" t="s">
        <v>21277</v>
      </c>
      <c r="D1079" t="s">
        <v>21278</v>
      </c>
      <c r="E1079" t="s">
        <v>21279</v>
      </c>
      <c r="F1079" s="12">
        <v>38872</v>
      </c>
      <c r="G1079" t="s">
        <v>21280</v>
      </c>
      <c r="H1079" t="s">
        <v>21281</v>
      </c>
      <c r="I1079" t="s">
        <v>113</v>
      </c>
      <c r="J1079" t="s">
        <v>177</v>
      </c>
      <c r="K1079" t="s">
        <v>115</v>
      </c>
      <c r="L1079" t="s">
        <v>115</v>
      </c>
      <c r="M1079" t="s">
        <v>116</v>
      </c>
      <c r="N1079" t="s">
        <v>117</v>
      </c>
      <c r="O1079" t="s">
        <v>144</v>
      </c>
      <c r="P1079" t="s">
        <v>116</v>
      </c>
      <c r="Q1079" t="s">
        <v>178</v>
      </c>
      <c r="R1079" t="s">
        <v>120</v>
      </c>
      <c r="S1079" t="s">
        <v>247</v>
      </c>
      <c r="T1079" t="s">
        <v>584</v>
      </c>
      <c r="U1079" t="s">
        <v>21282</v>
      </c>
      <c r="V1079" t="s">
        <v>118</v>
      </c>
      <c r="W1079" t="s">
        <v>6760</v>
      </c>
      <c r="X1079" t="s">
        <v>4527</v>
      </c>
      <c r="Y1079" t="s">
        <v>218</v>
      </c>
      <c r="Z1079" t="s">
        <v>4399</v>
      </c>
      <c r="AA1079" t="s">
        <v>16810</v>
      </c>
      <c r="AB1079" t="s">
        <v>21283</v>
      </c>
      <c r="AC1079" t="s">
        <v>21283</v>
      </c>
      <c r="AD1079" t="s">
        <v>21283</v>
      </c>
      <c r="AE1079" t="s">
        <v>21284</v>
      </c>
      <c r="AF1079" t="s">
        <v>210</v>
      </c>
      <c r="AG1079" t="s">
        <v>157</v>
      </c>
      <c r="AH1079" t="s">
        <v>126</v>
      </c>
      <c r="AI1079" t="s">
        <v>226</v>
      </c>
      <c r="AJ1079" t="s">
        <v>128</v>
      </c>
      <c r="AK1079" t="s">
        <v>129</v>
      </c>
      <c r="AL1079" t="s">
        <v>115</v>
      </c>
      <c r="AM1079" t="s">
        <v>131</v>
      </c>
      <c r="AN1079" t="s">
        <v>132</v>
      </c>
      <c r="AO1079" t="s">
        <v>133</v>
      </c>
      <c r="AP1079" t="s">
        <v>134</v>
      </c>
      <c r="AQ1079" t="s">
        <v>135</v>
      </c>
      <c r="AR1079" t="s">
        <v>134</v>
      </c>
      <c r="AS1079" t="s">
        <v>136</v>
      </c>
      <c r="AT1079" t="s">
        <v>115</v>
      </c>
      <c r="AU1079" t="s">
        <v>137</v>
      </c>
      <c r="AV1079" t="s">
        <v>154</v>
      </c>
      <c r="AW1079" t="s">
        <v>322</v>
      </c>
      <c r="AX1079" t="s">
        <v>115</v>
      </c>
      <c r="AY1079" t="s">
        <v>139</v>
      </c>
      <c r="AZ1079" t="s">
        <v>132</v>
      </c>
      <c r="BA1079" t="s">
        <v>140</v>
      </c>
      <c r="BB1079" t="s">
        <v>157</v>
      </c>
      <c r="BC1079" t="s">
        <v>143</v>
      </c>
      <c r="BD1079" t="s">
        <v>144</v>
      </c>
      <c r="BE1079" t="s">
        <v>143</v>
      </c>
      <c r="BF1079" t="s">
        <v>144</v>
      </c>
      <c r="BG1079" t="s">
        <v>143</v>
      </c>
      <c r="BH1079" t="s">
        <v>144</v>
      </c>
      <c r="BI1079" t="s">
        <v>143</v>
      </c>
      <c r="BJ1079" t="s">
        <v>144</v>
      </c>
      <c r="BK1079" t="s">
        <v>143</v>
      </c>
      <c r="BL1079" t="s">
        <v>144</v>
      </c>
      <c r="BM1079" t="s">
        <v>143</v>
      </c>
      <c r="BN1079" t="s">
        <v>144</v>
      </c>
      <c r="BO1079" t="s">
        <v>118</v>
      </c>
      <c r="BP1079" t="s">
        <v>118</v>
      </c>
      <c r="BQ1079" t="s">
        <v>118</v>
      </c>
      <c r="BR1079" t="s">
        <v>118</v>
      </c>
      <c r="BS1079" t="s">
        <v>118</v>
      </c>
      <c r="BT1079" t="s">
        <v>118</v>
      </c>
      <c r="BU1079" s="12"/>
      <c r="BV1079" t="s">
        <v>118</v>
      </c>
      <c r="BW1079" t="s">
        <v>145</v>
      </c>
      <c r="BX1079" t="s">
        <v>118</v>
      </c>
      <c r="BY1079" t="s">
        <v>374</v>
      </c>
      <c r="BZ1079" t="s">
        <v>132</v>
      </c>
      <c r="CA1079" t="s">
        <v>130</v>
      </c>
      <c r="CB1079" t="s">
        <v>132</v>
      </c>
      <c r="CC1079" t="s">
        <v>138</v>
      </c>
      <c r="CD1079" t="s">
        <v>154</v>
      </c>
      <c r="CE1079" t="s">
        <v>5109</v>
      </c>
      <c r="CF1079" t="s">
        <v>5109</v>
      </c>
      <c r="CG1079" t="s">
        <v>21285</v>
      </c>
      <c r="CH1079">
        <v>25</v>
      </c>
      <c r="CI1079" t="s">
        <v>4362</v>
      </c>
      <c r="CJ1079" t="s">
        <v>148</v>
      </c>
      <c r="CK1079" t="s">
        <v>130</v>
      </c>
      <c r="CL1079" t="s">
        <v>130</v>
      </c>
      <c r="CM1079" t="s">
        <v>134</v>
      </c>
      <c r="CN1079" t="s">
        <v>118</v>
      </c>
      <c r="CO1079" t="s">
        <v>132</v>
      </c>
      <c r="CP1079" t="s">
        <v>126</v>
      </c>
      <c r="CQ1079" t="s">
        <v>21286</v>
      </c>
      <c r="CR1079" t="s">
        <v>21287</v>
      </c>
      <c r="CS1079" t="s">
        <v>21288</v>
      </c>
      <c r="CT1079" t="s">
        <v>115</v>
      </c>
      <c r="CU1079" s="13">
        <v>45483.814965277779</v>
      </c>
      <c r="CV1079" s="13"/>
      <c r="CW1079" t="s">
        <v>118</v>
      </c>
      <c r="CX1079" t="s">
        <v>118</v>
      </c>
      <c r="CY1079" t="s">
        <v>132</v>
      </c>
      <c r="CZ1079" t="s">
        <v>115</v>
      </c>
      <c r="DA1079" s="13">
        <v>45502.643495370372</v>
      </c>
      <c r="DB1079" t="s">
        <v>4366</v>
      </c>
      <c r="DC1079" t="s">
        <v>4387</v>
      </c>
      <c r="DD1079" t="s">
        <v>118</v>
      </c>
      <c r="DE1079" t="s">
        <v>116</v>
      </c>
      <c r="DF1079" t="s">
        <v>118</v>
      </c>
      <c r="DG1079" t="s">
        <v>118</v>
      </c>
      <c r="DH1079" t="s">
        <v>118</v>
      </c>
      <c r="DI1079" t="s">
        <v>118</v>
      </c>
      <c r="DJ1079" t="s">
        <v>118</v>
      </c>
      <c r="DK1079" s="13"/>
      <c r="DL1079">
        <v>5228</v>
      </c>
      <c r="DM1079" t="s">
        <v>21276</v>
      </c>
      <c r="DN1079" t="s">
        <v>4388</v>
      </c>
      <c r="DO1079" t="s">
        <v>21058</v>
      </c>
      <c r="DP1079" t="s">
        <v>21285</v>
      </c>
    </row>
    <row r="1080" spans="1:120" x14ac:dyDescent="0.35">
      <c r="A1080">
        <v>9370</v>
      </c>
      <c r="B1080" t="s">
        <v>21289</v>
      </c>
      <c r="C1080" t="s">
        <v>21290</v>
      </c>
      <c r="D1080" t="s">
        <v>21291</v>
      </c>
      <c r="E1080" t="s">
        <v>21292</v>
      </c>
      <c r="F1080" s="12">
        <v>39008</v>
      </c>
      <c r="G1080" t="s">
        <v>21293</v>
      </c>
      <c r="H1080" t="s">
        <v>21294</v>
      </c>
      <c r="I1080" t="s">
        <v>113</v>
      </c>
      <c r="J1080" t="s">
        <v>177</v>
      </c>
      <c r="K1080" t="s">
        <v>115</v>
      </c>
      <c r="L1080" t="s">
        <v>115</v>
      </c>
      <c r="M1080" t="s">
        <v>116</v>
      </c>
      <c r="N1080" t="s">
        <v>117</v>
      </c>
      <c r="O1080" t="s">
        <v>144</v>
      </c>
      <c r="P1080" t="s">
        <v>116</v>
      </c>
      <c r="Q1080" t="s">
        <v>338</v>
      </c>
      <c r="R1080" t="s">
        <v>246</v>
      </c>
      <c r="S1080" t="s">
        <v>121</v>
      </c>
      <c r="T1080" t="s">
        <v>306</v>
      </c>
      <c r="U1080" t="s">
        <v>21295</v>
      </c>
      <c r="V1080" t="s">
        <v>21296</v>
      </c>
      <c r="W1080" t="s">
        <v>16916</v>
      </c>
      <c r="X1080" t="s">
        <v>16917</v>
      </c>
      <c r="Y1080" t="s">
        <v>182</v>
      </c>
      <c r="Z1080" t="s">
        <v>183</v>
      </c>
      <c r="AA1080" t="s">
        <v>21297</v>
      </c>
      <c r="AB1080" t="s">
        <v>21298</v>
      </c>
      <c r="AC1080" t="s">
        <v>21299</v>
      </c>
      <c r="AD1080" t="s">
        <v>21299</v>
      </c>
      <c r="AE1080" t="s">
        <v>21300</v>
      </c>
      <c r="AF1080" t="s">
        <v>21301</v>
      </c>
      <c r="AG1080" t="s">
        <v>157</v>
      </c>
      <c r="AH1080" t="s">
        <v>126</v>
      </c>
      <c r="AI1080" t="s">
        <v>226</v>
      </c>
      <c r="AJ1080" t="s">
        <v>128</v>
      </c>
      <c r="AK1080" t="s">
        <v>129</v>
      </c>
      <c r="AL1080" t="s">
        <v>115</v>
      </c>
      <c r="AM1080" t="s">
        <v>131</v>
      </c>
      <c r="AN1080" t="s">
        <v>125</v>
      </c>
      <c r="AO1080" t="s">
        <v>133</v>
      </c>
      <c r="AP1080" t="s">
        <v>132</v>
      </c>
      <c r="AQ1080" t="s">
        <v>135</v>
      </c>
      <c r="AR1080" t="s">
        <v>132</v>
      </c>
      <c r="AS1080" t="s">
        <v>136</v>
      </c>
      <c r="AT1080" t="s">
        <v>115</v>
      </c>
      <c r="AU1080" t="s">
        <v>137</v>
      </c>
      <c r="AV1080" t="s">
        <v>157</v>
      </c>
      <c r="AW1080" t="s">
        <v>139</v>
      </c>
      <c r="AX1080" t="s">
        <v>132</v>
      </c>
      <c r="AY1080" t="s">
        <v>140</v>
      </c>
      <c r="AZ1080" t="s">
        <v>157</v>
      </c>
      <c r="BA1080" t="s">
        <v>141</v>
      </c>
      <c r="BB1080" t="s">
        <v>157</v>
      </c>
      <c r="BC1080" t="s">
        <v>143</v>
      </c>
      <c r="BD1080" t="s">
        <v>144</v>
      </c>
      <c r="BE1080" t="s">
        <v>143</v>
      </c>
      <c r="BF1080" t="s">
        <v>144</v>
      </c>
      <c r="BG1080" t="s">
        <v>143</v>
      </c>
      <c r="BH1080" t="s">
        <v>144</v>
      </c>
      <c r="BI1080" t="s">
        <v>143</v>
      </c>
      <c r="BJ1080" t="s">
        <v>144</v>
      </c>
      <c r="BK1080" t="s">
        <v>143</v>
      </c>
      <c r="BL1080" t="s">
        <v>144</v>
      </c>
      <c r="BM1080" t="s">
        <v>143</v>
      </c>
      <c r="BN1080" t="s">
        <v>144</v>
      </c>
      <c r="BO1080" t="s">
        <v>118</v>
      </c>
      <c r="BP1080" t="s">
        <v>118</v>
      </c>
      <c r="BQ1080" t="s">
        <v>118</v>
      </c>
      <c r="BR1080" t="s">
        <v>118</v>
      </c>
      <c r="BS1080" t="s">
        <v>118</v>
      </c>
      <c r="BT1080" t="s">
        <v>118</v>
      </c>
      <c r="BU1080" s="12"/>
      <c r="BV1080" t="s">
        <v>118</v>
      </c>
      <c r="BW1080" t="s">
        <v>145</v>
      </c>
      <c r="BX1080" t="s">
        <v>118</v>
      </c>
      <c r="BY1080" t="s">
        <v>117</v>
      </c>
      <c r="BZ1080" t="s">
        <v>134</v>
      </c>
      <c r="CA1080" t="s">
        <v>132</v>
      </c>
      <c r="CB1080" t="s">
        <v>130</v>
      </c>
      <c r="CC1080" t="s">
        <v>157</v>
      </c>
      <c r="CD1080" t="s">
        <v>128</v>
      </c>
      <c r="CE1080" t="s">
        <v>783</v>
      </c>
      <c r="CF1080" t="s">
        <v>783</v>
      </c>
      <c r="CG1080" t="s">
        <v>21302</v>
      </c>
      <c r="CH1080">
        <v>25</v>
      </c>
      <c r="CI1080" t="s">
        <v>4362</v>
      </c>
      <c r="CJ1080" t="s">
        <v>148</v>
      </c>
      <c r="CK1080" t="s">
        <v>130</v>
      </c>
      <c r="CL1080" t="s">
        <v>130</v>
      </c>
      <c r="CM1080" t="s">
        <v>134</v>
      </c>
      <c r="CN1080" t="s">
        <v>118</v>
      </c>
      <c r="CO1080" t="s">
        <v>132</v>
      </c>
      <c r="CP1080" t="s">
        <v>126</v>
      </c>
      <c r="CQ1080" t="s">
        <v>21303</v>
      </c>
      <c r="CR1080" t="s">
        <v>21304</v>
      </c>
      <c r="CS1080" t="s">
        <v>21305</v>
      </c>
      <c r="CT1080" t="s">
        <v>115</v>
      </c>
      <c r="CU1080" s="13">
        <v>45483.733437499999</v>
      </c>
      <c r="CV1080" s="13"/>
      <c r="CW1080" t="s">
        <v>118</v>
      </c>
      <c r="CX1080" t="s">
        <v>118</v>
      </c>
      <c r="CY1080" t="s">
        <v>132</v>
      </c>
      <c r="CZ1080" t="s">
        <v>115</v>
      </c>
      <c r="DA1080" s="13">
        <v>45494.400868055556</v>
      </c>
      <c r="DB1080" t="s">
        <v>4366</v>
      </c>
      <c r="DC1080" t="s">
        <v>4387</v>
      </c>
      <c r="DD1080" t="s">
        <v>118</v>
      </c>
      <c r="DE1080" t="s">
        <v>117</v>
      </c>
      <c r="DF1080" t="s">
        <v>118</v>
      </c>
      <c r="DG1080" t="s">
        <v>118</v>
      </c>
      <c r="DH1080" t="s">
        <v>118</v>
      </c>
      <c r="DI1080" t="s">
        <v>118</v>
      </c>
      <c r="DJ1080" t="s">
        <v>118</v>
      </c>
      <c r="DK1080" s="13"/>
      <c r="DL1080">
        <v>5229</v>
      </c>
      <c r="DM1080" t="s">
        <v>21289</v>
      </c>
      <c r="DN1080" t="s">
        <v>4388</v>
      </c>
      <c r="DO1080" t="s">
        <v>21058</v>
      </c>
      <c r="DP1080" t="s">
        <v>21302</v>
      </c>
    </row>
    <row r="1081" spans="1:120" x14ac:dyDescent="0.35">
      <c r="A1081">
        <v>9352</v>
      </c>
      <c r="B1081" t="s">
        <v>21306</v>
      </c>
      <c r="C1081" t="s">
        <v>21307</v>
      </c>
      <c r="D1081" t="s">
        <v>21308</v>
      </c>
      <c r="E1081" t="s">
        <v>21309</v>
      </c>
      <c r="F1081" s="12">
        <v>38895</v>
      </c>
      <c r="G1081" t="s">
        <v>21310</v>
      </c>
      <c r="H1081" t="s">
        <v>21311</v>
      </c>
      <c r="I1081" t="s">
        <v>212</v>
      </c>
      <c r="J1081" t="s">
        <v>177</v>
      </c>
      <c r="K1081" t="s">
        <v>132</v>
      </c>
      <c r="L1081" t="s">
        <v>115</v>
      </c>
      <c r="M1081" t="s">
        <v>213</v>
      </c>
      <c r="N1081" t="s">
        <v>117</v>
      </c>
      <c r="O1081" t="s">
        <v>144</v>
      </c>
      <c r="P1081" t="s">
        <v>116</v>
      </c>
      <c r="Q1081" t="s">
        <v>218</v>
      </c>
      <c r="R1081" t="s">
        <v>614</v>
      </c>
      <c r="S1081" t="s">
        <v>569</v>
      </c>
      <c r="T1081" t="s">
        <v>5206</v>
      </c>
      <c r="U1081" t="s">
        <v>21312</v>
      </c>
      <c r="V1081" t="s">
        <v>118</v>
      </c>
      <c r="W1081" t="s">
        <v>334</v>
      </c>
      <c r="X1081" t="s">
        <v>21313</v>
      </c>
      <c r="Y1081" t="s">
        <v>218</v>
      </c>
      <c r="Z1081" t="s">
        <v>268</v>
      </c>
      <c r="AA1081" t="s">
        <v>772</v>
      </c>
      <c r="AB1081" t="s">
        <v>21314</v>
      </c>
      <c r="AC1081" t="s">
        <v>21315</v>
      </c>
      <c r="AD1081" t="s">
        <v>21316</v>
      </c>
      <c r="AE1081" t="s">
        <v>21317</v>
      </c>
      <c r="AF1081" t="s">
        <v>221</v>
      </c>
      <c r="AG1081" t="s">
        <v>142</v>
      </c>
      <c r="AH1081" t="s">
        <v>126</v>
      </c>
      <c r="AI1081" t="s">
        <v>226</v>
      </c>
      <c r="AJ1081" t="s">
        <v>154</v>
      </c>
      <c r="AK1081" t="s">
        <v>129</v>
      </c>
      <c r="AL1081" t="s">
        <v>130</v>
      </c>
      <c r="AM1081" t="s">
        <v>131</v>
      </c>
      <c r="AN1081" t="s">
        <v>115</v>
      </c>
      <c r="AO1081" t="s">
        <v>172</v>
      </c>
      <c r="AP1081" t="s">
        <v>132</v>
      </c>
      <c r="AQ1081" t="s">
        <v>135</v>
      </c>
      <c r="AR1081" t="s">
        <v>115</v>
      </c>
      <c r="AS1081" t="s">
        <v>136</v>
      </c>
      <c r="AT1081" t="s">
        <v>115</v>
      </c>
      <c r="AU1081" t="s">
        <v>322</v>
      </c>
      <c r="AV1081" t="s">
        <v>134</v>
      </c>
      <c r="AW1081" t="s">
        <v>139</v>
      </c>
      <c r="AX1081" t="s">
        <v>115</v>
      </c>
      <c r="AY1081" t="s">
        <v>140</v>
      </c>
      <c r="AZ1081" t="s">
        <v>115</v>
      </c>
      <c r="BA1081" t="s">
        <v>143</v>
      </c>
      <c r="BB1081" t="s">
        <v>144</v>
      </c>
      <c r="BC1081" t="s">
        <v>143</v>
      </c>
      <c r="BD1081" t="s">
        <v>144</v>
      </c>
      <c r="BE1081" t="s">
        <v>143</v>
      </c>
      <c r="BF1081" t="s">
        <v>144</v>
      </c>
      <c r="BG1081" t="s">
        <v>143</v>
      </c>
      <c r="BH1081" t="s">
        <v>144</v>
      </c>
      <c r="BI1081" t="s">
        <v>143</v>
      </c>
      <c r="BJ1081" t="s">
        <v>144</v>
      </c>
      <c r="BK1081" t="s">
        <v>143</v>
      </c>
      <c r="BL1081" t="s">
        <v>144</v>
      </c>
      <c r="BM1081" t="s">
        <v>143</v>
      </c>
      <c r="BN1081" t="s">
        <v>144</v>
      </c>
      <c r="BO1081" t="s">
        <v>118</v>
      </c>
      <c r="BP1081" t="s">
        <v>118</v>
      </c>
      <c r="BQ1081" t="s">
        <v>118</v>
      </c>
      <c r="BR1081" t="s">
        <v>118</v>
      </c>
      <c r="BS1081" t="s">
        <v>118</v>
      </c>
      <c r="BT1081" t="s">
        <v>118</v>
      </c>
      <c r="BU1081" s="12"/>
      <c r="BV1081" t="s">
        <v>118</v>
      </c>
      <c r="BW1081" t="s">
        <v>351</v>
      </c>
      <c r="BX1081" t="s">
        <v>118</v>
      </c>
      <c r="BY1081" t="s">
        <v>175</v>
      </c>
      <c r="BZ1081" t="s">
        <v>115</v>
      </c>
      <c r="CA1081" t="s">
        <v>157</v>
      </c>
      <c r="CB1081" t="s">
        <v>115</v>
      </c>
      <c r="CC1081" t="s">
        <v>138</v>
      </c>
      <c r="CD1081" t="s">
        <v>154</v>
      </c>
      <c r="CE1081" t="s">
        <v>441</v>
      </c>
      <c r="CF1081" t="s">
        <v>441</v>
      </c>
      <c r="CG1081" t="s">
        <v>21318</v>
      </c>
      <c r="CH1081">
        <v>25</v>
      </c>
      <c r="CI1081" t="s">
        <v>4362</v>
      </c>
      <c r="CJ1081" t="s">
        <v>148</v>
      </c>
      <c r="CK1081" t="s">
        <v>125</v>
      </c>
      <c r="CL1081" t="s">
        <v>125</v>
      </c>
      <c r="CM1081" t="s">
        <v>134</v>
      </c>
      <c r="CN1081" t="s">
        <v>118</v>
      </c>
      <c r="CO1081" t="s">
        <v>132</v>
      </c>
      <c r="CP1081" t="s">
        <v>126</v>
      </c>
      <c r="CQ1081" t="s">
        <v>21319</v>
      </c>
      <c r="CR1081" t="s">
        <v>21320</v>
      </c>
      <c r="CS1081" t="s">
        <v>21321</v>
      </c>
      <c r="CT1081" t="s">
        <v>115</v>
      </c>
      <c r="CU1081" s="13">
        <v>45510.579097222224</v>
      </c>
      <c r="CV1081" s="13"/>
      <c r="CW1081" t="s">
        <v>118</v>
      </c>
      <c r="CX1081" t="s">
        <v>118</v>
      </c>
      <c r="CY1081" t="s">
        <v>115</v>
      </c>
      <c r="CZ1081" t="s">
        <v>115</v>
      </c>
      <c r="DA1081" s="13">
        <v>45494.35015046296</v>
      </c>
      <c r="DB1081" t="s">
        <v>4366</v>
      </c>
      <c r="DC1081" t="s">
        <v>4387</v>
      </c>
      <c r="DD1081" t="s">
        <v>118</v>
      </c>
      <c r="DE1081" t="s">
        <v>116</v>
      </c>
      <c r="DF1081" t="s">
        <v>118</v>
      </c>
      <c r="DG1081" t="s">
        <v>118</v>
      </c>
      <c r="DH1081" t="s">
        <v>118</v>
      </c>
      <c r="DI1081" t="s">
        <v>118</v>
      </c>
      <c r="DJ1081" t="s">
        <v>118</v>
      </c>
      <c r="DK1081" s="13"/>
      <c r="DL1081">
        <v>5230</v>
      </c>
      <c r="DM1081" t="s">
        <v>21306</v>
      </c>
      <c r="DN1081" t="s">
        <v>4388</v>
      </c>
      <c r="DO1081" t="s">
        <v>21322</v>
      </c>
      <c r="DP1081" t="s">
        <v>21318</v>
      </c>
    </row>
    <row r="1082" spans="1:120" x14ac:dyDescent="0.35">
      <c r="A1082">
        <v>9328</v>
      </c>
      <c r="B1082" t="s">
        <v>21323</v>
      </c>
      <c r="C1082" t="s">
        <v>21324</v>
      </c>
      <c r="D1082" t="s">
        <v>21325</v>
      </c>
      <c r="E1082" t="s">
        <v>21326</v>
      </c>
      <c r="F1082" s="12">
        <v>38743</v>
      </c>
      <c r="G1082" t="s">
        <v>21327</v>
      </c>
      <c r="H1082" t="s">
        <v>21328</v>
      </c>
      <c r="I1082" t="s">
        <v>113</v>
      </c>
      <c r="J1082" t="s">
        <v>177</v>
      </c>
      <c r="K1082" t="s">
        <v>115</v>
      </c>
      <c r="L1082" t="s">
        <v>115</v>
      </c>
      <c r="M1082" t="s">
        <v>116</v>
      </c>
      <c r="N1082" t="s">
        <v>117</v>
      </c>
      <c r="O1082" t="s">
        <v>144</v>
      </c>
      <c r="P1082" t="s">
        <v>116</v>
      </c>
      <c r="Q1082" t="s">
        <v>233</v>
      </c>
      <c r="R1082" t="s">
        <v>390</v>
      </c>
      <c r="S1082" t="s">
        <v>215</v>
      </c>
      <c r="T1082" t="s">
        <v>640</v>
      </c>
      <c r="U1082" t="s">
        <v>21329</v>
      </c>
      <c r="V1082" t="s">
        <v>21330</v>
      </c>
      <c r="W1082" t="s">
        <v>501</v>
      </c>
      <c r="X1082" t="s">
        <v>502</v>
      </c>
      <c r="Y1082" t="s">
        <v>233</v>
      </c>
      <c r="Z1082" t="s">
        <v>570</v>
      </c>
      <c r="AA1082" t="s">
        <v>21331</v>
      </c>
      <c r="AB1082" t="s">
        <v>21332</v>
      </c>
      <c r="AC1082" t="s">
        <v>21332</v>
      </c>
      <c r="AD1082" t="s">
        <v>21332</v>
      </c>
      <c r="AE1082" t="s">
        <v>21333</v>
      </c>
      <c r="AF1082" t="s">
        <v>21334</v>
      </c>
      <c r="AG1082" t="s">
        <v>138</v>
      </c>
      <c r="AH1082" t="s">
        <v>126</v>
      </c>
      <c r="AI1082" t="s">
        <v>226</v>
      </c>
      <c r="AJ1082" t="s">
        <v>154</v>
      </c>
      <c r="AK1082" t="s">
        <v>129</v>
      </c>
      <c r="AL1082" t="s">
        <v>132</v>
      </c>
      <c r="AM1082" t="s">
        <v>131</v>
      </c>
      <c r="AN1082" t="s">
        <v>142</v>
      </c>
      <c r="AO1082" t="s">
        <v>133</v>
      </c>
      <c r="AP1082" t="s">
        <v>132</v>
      </c>
      <c r="AQ1082" t="s">
        <v>135</v>
      </c>
      <c r="AR1082" t="s">
        <v>125</v>
      </c>
      <c r="AS1082" t="s">
        <v>136</v>
      </c>
      <c r="AT1082" t="s">
        <v>132</v>
      </c>
      <c r="AU1082" t="s">
        <v>156</v>
      </c>
      <c r="AV1082" t="s">
        <v>132</v>
      </c>
      <c r="AW1082" t="s">
        <v>173</v>
      </c>
      <c r="AX1082" t="s">
        <v>130</v>
      </c>
      <c r="AY1082" t="s">
        <v>158</v>
      </c>
      <c r="AZ1082" t="s">
        <v>115</v>
      </c>
      <c r="BA1082" t="s">
        <v>143</v>
      </c>
      <c r="BB1082" t="s">
        <v>144</v>
      </c>
      <c r="BC1082" t="s">
        <v>143</v>
      </c>
      <c r="BD1082" t="s">
        <v>144</v>
      </c>
      <c r="BE1082" t="s">
        <v>143</v>
      </c>
      <c r="BF1082" t="s">
        <v>144</v>
      </c>
      <c r="BG1082" t="s">
        <v>143</v>
      </c>
      <c r="BH1082" t="s">
        <v>144</v>
      </c>
      <c r="BI1082" t="s">
        <v>143</v>
      </c>
      <c r="BJ1082" t="s">
        <v>144</v>
      </c>
      <c r="BK1082" t="s">
        <v>143</v>
      </c>
      <c r="BL1082" t="s">
        <v>144</v>
      </c>
      <c r="BM1082" t="s">
        <v>143</v>
      </c>
      <c r="BN1082" t="s">
        <v>144</v>
      </c>
      <c r="BO1082" t="s">
        <v>118</v>
      </c>
      <c r="BP1082" t="s">
        <v>118</v>
      </c>
      <c r="BQ1082" t="s">
        <v>118</v>
      </c>
      <c r="BR1082" t="s">
        <v>118</v>
      </c>
      <c r="BS1082" t="s">
        <v>118</v>
      </c>
      <c r="BT1082" t="s">
        <v>118</v>
      </c>
      <c r="BU1082" s="12"/>
      <c r="BV1082" t="s">
        <v>118</v>
      </c>
      <c r="BW1082" t="s">
        <v>145</v>
      </c>
      <c r="BX1082" t="s">
        <v>118</v>
      </c>
      <c r="BY1082" t="s">
        <v>175</v>
      </c>
      <c r="BZ1082" t="s">
        <v>134</v>
      </c>
      <c r="CA1082" t="s">
        <v>115</v>
      </c>
      <c r="CB1082" t="s">
        <v>125</v>
      </c>
      <c r="CC1082" t="s">
        <v>157</v>
      </c>
      <c r="CD1082" t="s">
        <v>154</v>
      </c>
      <c r="CE1082" t="s">
        <v>783</v>
      </c>
      <c r="CF1082" t="s">
        <v>783</v>
      </c>
      <c r="CG1082" t="s">
        <v>21335</v>
      </c>
      <c r="CH1082">
        <v>25</v>
      </c>
      <c r="CI1082" t="s">
        <v>4362</v>
      </c>
      <c r="CJ1082" t="s">
        <v>204</v>
      </c>
      <c r="CK1082" t="s">
        <v>157</v>
      </c>
      <c r="CL1082" t="s">
        <v>130</v>
      </c>
      <c r="CM1082" t="s">
        <v>134</v>
      </c>
      <c r="CN1082" t="s">
        <v>118</v>
      </c>
      <c r="CO1082" t="s">
        <v>132</v>
      </c>
      <c r="CP1082" t="s">
        <v>126</v>
      </c>
      <c r="CQ1082" t="s">
        <v>21336</v>
      </c>
      <c r="CR1082" t="s">
        <v>21337</v>
      </c>
      <c r="CS1082" t="s">
        <v>21338</v>
      </c>
      <c r="CT1082" t="s">
        <v>130</v>
      </c>
      <c r="CU1082" s="13">
        <v>45483.739374999997</v>
      </c>
      <c r="CV1082" s="13">
        <v>45498.336689814816</v>
      </c>
      <c r="CW1082" t="s">
        <v>130</v>
      </c>
      <c r="CX1082" t="s">
        <v>118</v>
      </c>
      <c r="CY1082" t="s">
        <v>132</v>
      </c>
      <c r="CZ1082" t="s">
        <v>130</v>
      </c>
      <c r="DA1082" s="13">
        <v>45494.335509259261</v>
      </c>
      <c r="DB1082" t="s">
        <v>4366</v>
      </c>
      <c r="DC1082" t="s">
        <v>4387</v>
      </c>
      <c r="DD1082" t="s">
        <v>118</v>
      </c>
      <c r="DE1082" t="s">
        <v>163</v>
      </c>
      <c r="DF1082" t="s">
        <v>118</v>
      </c>
      <c r="DG1082" t="s">
        <v>118</v>
      </c>
      <c r="DH1082" t="s">
        <v>118</v>
      </c>
      <c r="DI1082" t="s">
        <v>118</v>
      </c>
      <c r="DJ1082" t="s">
        <v>118</v>
      </c>
      <c r="DK1082" s="13"/>
      <c r="DL1082">
        <v>5231</v>
      </c>
      <c r="DM1082" t="s">
        <v>21323</v>
      </c>
      <c r="DN1082" t="s">
        <v>4388</v>
      </c>
      <c r="DO1082" t="s">
        <v>20580</v>
      </c>
      <c r="DP1082" t="s">
        <v>21335</v>
      </c>
    </row>
    <row r="1083" spans="1:120" x14ac:dyDescent="0.35">
      <c r="A1083">
        <v>9355</v>
      </c>
      <c r="B1083" t="s">
        <v>21339</v>
      </c>
      <c r="C1083" t="s">
        <v>21340</v>
      </c>
      <c r="D1083" t="s">
        <v>21341</v>
      </c>
      <c r="E1083" t="s">
        <v>21342</v>
      </c>
      <c r="F1083" s="12">
        <v>38907</v>
      </c>
      <c r="G1083" t="s">
        <v>21343</v>
      </c>
      <c r="H1083" t="s">
        <v>21344</v>
      </c>
      <c r="I1083" t="s">
        <v>113</v>
      </c>
      <c r="J1083" t="s">
        <v>177</v>
      </c>
      <c r="K1083" t="s">
        <v>115</v>
      </c>
      <c r="L1083" t="s">
        <v>115</v>
      </c>
      <c r="M1083" t="s">
        <v>116</v>
      </c>
      <c r="N1083" t="s">
        <v>117</v>
      </c>
      <c r="O1083" t="s">
        <v>144</v>
      </c>
      <c r="P1083" t="s">
        <v>116</v>
      </c>
      <c r="Q1083" t="s">
        <v>218</v>
      </c>
      <c r="R1083" t="s">
        <v>445</v>
      </c>
      <c r="S1083" t="s">
        <v>206</v>
      </c>
      <c r="T1083" t="s">
        <v>760</v>
      </c>
      <c r="U1083" t="s">
        <v>21345</v>
      </c>
      <c r="V1083" t="s">
        <v>21346</v>
      </c>
      <c r="W1083" t="s">
        <v>491</v>
      </c>
      <c r="X1083" t="s">
        <v>660</v>
      </c>
      <c r="Y1083" t="s">
        <v>218</v>
      </c>
      <c r="Z1083" t="s">
        <v>219</v>
      </c>
      <c r="AA1083" t="s">
        <v>6403</v>
      </c>
      <c r="AB1083" t="s">
        <v>21347</v>
      </c>
      <c r="AC1083" t="s">
        <v>21347</v>
      </c>
      <c r="AD1083" t="s">
        <v>21347</v>
      </c>
      <c r="AE1083" t="s">
        <v>21348</v>
      </c>
      <c r="AF1083" t="s">
        <v>15893</v>
      </c>
      <c r="AG1083" t="s">
        <v>142</v>
      </c>
      <c r="AH1083" t="s">
        <v>126</v>
      </c>
      <c r="AI1083" t="s">
        <v>226</v>
      </c>
      <c r="AJ1083" t="s">
        <v>154</v>
      </c>
      <c r="AK1083" t="s">
        <v>129</v>
      </c>
      <c r="AL1083" t="s">
        <v>134</v>
      </c>
      <c r="AM1083" t="s">
        <v>131</v>
      </c>
      <c r="AN1083" t="s">
        <v>132</v>
      </c>
      <c r="AO1083" t="s">
        <v>133</v>
      </c>
      <c r="AP1083" t="s">
        <v>134</v>
      </c>
      <c r="AQ1083" t="s">
        <v>135</v>
      </c>
      <c r="AR1083" t="s">
        <v>134</v>
      </c>
      <c r="AS1083" t="s">
        <v>136</v>
      </c>
      <c r="AT1083" t="s">
        <v>134</v>
      </c>
      <c r="AU1083" t="s">
        <v>322</v>
      </c>
      <c r="AV1083" t="s">
        <v>115</v>
      </c>
      <c r="AW1083" t="s">
        <v>139</v>
      </c>
      <c r="AX1083" t="s">
        <v>134</v>
      </c>
      <c r="AY1083" t="s">
        <v>140</v>
      </c>
      <c r="AZ1083" t="s">
        <v>157</v>
      </c>
      <c r="BA1083" t="s">
        <v>143</v>
      </c>
      <c r="BB1083" t="s">
        <v>144</v>
      </c>
      <c r="BC1083" t="s">
        <v>143</v>
      </c>
      <c r="BD1083" t="s">
        <v>144</v>
      </c>
      <c r="BE1083" t="s">
        <v>143</v>
      </c>
      <c r="BF1083" t="s">
        <v>144</v>
      </c>
      <c r="BG1083" t="s">
        <v>143</v>
      </c>
      <c r="BH1083" t="s">
        <v>144</v>
      </c>
      <c r="BI1083" t="s">
        <v>143</v>
      </c>
      <c r="BJ1083" t="s">
        <v>144</v>
      </c>
      <c r="BK1083" t="s">
        <v>143</v>
      </c>
      <c r="BL1083" t="s">
        <v>144</v>
      </c>
      <c r="BM1083" t="s">
        <v>143</v>
      </c>
      <c r="BN1083" t="s">
        <v>144</v>
      </c>
      <c r="BO1083" t="s">
        <v>118</v>
      </c>
      <c r="BP1083" t="s">
        <v>118</v>
      </c>
      <c r="BQ1083" t="s">
        <v>118</v>
      </c>
      <c r="BR1083" t="s">
        <v>118</v>
      </c>
      <c r="BS1083" t="s">
        <v>118</v>
      </c>
      <c r="BT1083" t="s">
        <v>118</v>
      </c>
      <c r="BU1083" s="12"/>
      <c r="BV1083" t="s">
        <v>118</v>
      </c>
      <c r="BW1083" t="s">
        <v>145</v>
      </c>
      <c r="BX1083" t="s">
        <v>118</v>
      </c>
      <c r="BY1083" t="s">
        <v>175</v>
      </c>
      <c r="BZ1083" t="s">
        <v>157</v>
      </c>
      <c r="CA1083" t="s">
        <v>115</v>
      </c>
      <c r="CB1083" t="s">
        <v>115</v>
      </c>
      <c r="CC1083" t="s">
        <v>138</v>
      </c>
      <c r="CD1083" t="s">
        <v>154</v>
      </c>
      <c r="CE1083" t="s">
        <v>593</v>
      </c>
      <c r="CF1083" t="s">
        <v>593</v>
      </c>
      <c r="CG1083" t="s">
        <v>21349</v>
      </c>
      <c r="CH1083">
        <v>25</v>
      </c>
      <c r="CI1083" t="s">
        <v>4362</v>
      </c>
      <c r="CJ1083" t="s">
        <v>148</v>
      </c>
      <c r="CK1083" t="s">
        <v>125</v>
      </c>
      <c r="CL1083" t="s">
        <v>132</v>
      </c>
      <c r="CM1083" t="s">
        <v>134</v>
      </c>
      <c r="CN1083" t="s">
        <v>118</v>
      </c>
      <c r="CO1083" t="s">
        <v>132</v>
      </c>
      <c r="CP1083" t="s">
        <v>126</v>
      </c>
      <c r="CQ1083" t="s">
        <v>21350</v>
      </c>
      <c r="CR1083" t="s">
        <v>21351</v>
      </c>
      <c r="CS1083" t="s">
        <v>21352</v>
      </c>
      <c r="CT1083" t="s">
        <v>115</v>
      </c>
      <c r="CU1083" s="13">
        <v>45483.764224537037</v>
      </c>
      <c r="CV1083" s="13"/>
      <c r="CW1083" t="s">
        <v>118</v>
      </c>
      <c r="CX1083" t="s">
        <v>118</v>
      </c>
      <c r="CY1083" t="s">
        <v>132</v>
      </c>
      <c r="CZ1083" t="s">
        <v>115</v>
      </c>
      <c r="DA1083" s="13">
        <v>45494.358796296299</v>
      </c>
      <c r="DB1083" t="s">
        <v>4366</v>
      </c>
      <c r="DC1083" t="s">
        <v>4387</v>
      </c>
      <c r="DD1083" t="s">
        <v>118</v>
      </c>
      <c r="DE1083" t="s">
        <v>116</v>
      </c>
      <c r="DF1083" t="s">
        <v>118</v>
      </c>
      <c r="DG1083" t="s">
        <v>118</v>
      </c>
      <c r="DH1083" t="s">
        <v>118</v>
      </c>
      <c r="DI1083" t="s">
        <v>118</v>
      </c>
      <c r="DJ1083" t="s">
        <v>118</v>
      </c>
      <c r="DK1083" s="13"/>
      <c r="DL1083">
        <v>5232</v>
      </c>
      <c r="DM1083" t="s">
        <v>21339</v>
      </c>
      <c r="DN1083" t="s">
        <v>4388</v>
      </c>
      <c r="DO1083" t="s">
        <v>21322</v>
      </c>
      <c r="DP1083" t="s">
        <v>21349</v>
      </c>
    </row>
    <row r="1084" spans="1:120" x14ac:dyDescent="0.35">
      <c r="A1084">
        <v>9351</v>
      </c>
      <c r="B1084" t="s">
        <v>21353</v>
      </c>
      <c r="C1084" t="s">
        <v>21354</v>
      </c>
      <c r="D1084" t="s">
        <v>21355</v>
      </c>
      <c r="E1084" t="s">
        <v>21356</v>
      </c>
      <c r="F1084" s="12">
        <v>38890</v>
      </c>
      <c r="G1084" t="s">
        <v>21357</v>
      </c>
      <c r="H1084" t="s">
        <v>21358</v>
      </c>
      <c r="I1084" t="s">
        <v>113</v>
      </c>
      <c r="J1084" t="s">
        <v>177</v>
      </c>
      <c r="K1084" t="s">
        <v>115</v>
      </c>
      <c r="L1084" t="s">
        <v>115</v>
      </c>
      <c r="M1084" t="s">
        <v>116</v>
      </c>
      <c r="N1084" t="s">
        <v>117</v>
      </c>
      <c r="O1084" t="s">
        <v>144</v>
      </c>
      <c r="P1084" t="s">
        <v>116</v>
      </c>
      <c r="Q1084" t="s">
        <v>218</v>
      </c>
      <c r="R1084" t="s">
        <v>21359</v>
      </c>
      <c r="S1084" t="s">
        <v>396</v>
      </c>
      <c r="T1084" t="s">
        <v>428</v>
      </c>
      <c r="U1084" t="s">
        <v>21360</v>
      </c>
      <c r="V1084" t="s">
        <v>21361</v>
      </c>
      <c r="W1084" t="s">
        <v>675</v>
      </c>
      <c r="X1084" t="s">
        <v>731</v>
      </c>
      <c r="Y1084" t="s">
        <v>287</v>
      </c>
      <c r="Z1084" t="s">
        <v>9987</v>
      </c>
      <c r="AA1084" t="s">
        <v>9988</v>
      </c>
      <c r="AB1084" t="s">
        <v>21362</v>
      </c>
      <c r="AC1084" t="s">
        <v>21363</v>
      </c>
      <c r="AD1084" t="s">
        <v>21364</v>
      </c>
      <c r="AE1084" t="s">
        <v>21365</v>
      </c>
      <c r="AF1084" t="s">
        <v>21366</v>
      </c>
      <c r="AG1084" t="s">
        <v>138</v>
      </c>
      <c r="AH1084" t="s">
        <v>126</v>
      </c>
      <c r="AI1084" t="s">
        <v>226</v>
      </c>
      <c r="AJ1084" t="s">
        <v>128</v>
      </c>
      <c r="AK1084" t="s">
        <v>129</v>
      </c>
      <c r="AL1084" t="s">
        <v>132</v>
      </c>
      <c r="AM1084" t="s">
        <v>131</v>
      </c>
      <c r="AN1084" t="s">
        <v>115</v>
      </c>
      <c r="AO1084" t="s">
        <v>133</v>
      </c>
      <c r="AP1084" t="s">
        <v>132</v>
      </c>
      <c r="AQ1084" t="s">
        <v>135</v>
      </c>
      <c r="AR1084" t="s">
        <v>115</v>
      </c>
      <c r="AS1084" t="s">
        <v>136</v>
      </c>
      <c r="AT1084" t="s">
        <v>115</v>
      </c>
      <c r="AU1084" t="s">
        <v>137</v>
      </c>
      <c r="AV1084" t="s">
        <v>138</v>
      </c>
      <c r="AW1084" t="s">
        <v>139</v>
      </c>
      <c r="AX1084" t="s">
        <v>130</v>
      </c>
      <c r="AY1084" t="s">
        <v>140</v>
      </c>
      <c r="AZ1084" t="s">
        <v>157</v>
      </c>
      <c r="BA1084" t="s">
        <v>141</v>
      </c>
      <c r="BB1084" t="s">
        <v>125</v>
      </c>
      <c r="BC1084" t="s">
        <v>143</v>
      </c>
      <c r="BD1084" t="s">
        <v>144</v>
      </c>
      <c r="BE1084" t="s">
        <v>143</v>
      </c>
      <c r="BF1084" t="s">
        <v>144</v>
      </c>
      <c r="BG1084" t="s">
        <v>143</v>
      </c>
      <c r="BH1084" t="s">
        <v>144</v>
      </c>
      <c r="BI1084" t="s">
        <v>143</v>
      </c>
      <c r="BJ1084" t="s">
        <v>144</v>
      </c>
      <c r="BK1084" t="s">
        <v>143</v>
      </c>
      <c r="BL1084" t="s">
        <v>144</v>
      </c>
      <c r="BM1084" t="s">
        <v>143</v>
      </c>
      <c r="BN1084" t="s">
        <v>144</v>
      </c>
      <c r="BO1084" t="s">
        <v>118</v>
      </c>
      <c r="BP1084" t="s">
        <v>118</v>
      </c>
      <c r="BQ1084" t="s">
        <v>118</v>
      </c>
      <c r="BR1084" t="s">
        <v>118</v>
      </c>
      <c r="BS1084" t="s">
        <v>118</v>
      </c>
      <c r="BT1084" t="s">
        <v>118</v>
      </c>
      <c r="BU1084" s="12"/>
      <c r="BV1084" t="s">
        <v>118</v>
      </c>
      <c r="BW1084" t="s">
        <v>145</v>
      </c>
      <c r="BX1084" t="s">
        <v>118</v>
      </c>
      <c r="BY1084" t="s">
        <v>117</v>
      </c>
      <c r="BZ1084" t="s">
        <v>134</v>
      </c>
      <c r="CA1084" t="s">
        <v>130</v>
      </c>
      <c r="CB1084" t="s">
        <v>132</v>
      </c>
      <c r="CC1084" t="s">
        <v>157</v>
      </c>
      <c r="CD1084" t="s">
        <v>154</v>
      </c>
      <c r="CE1084" t="s">
        <v>696</v>
      </c>
      <c r="CF1084" t="s">
        <v>696</v>
      </c>
      <c r="CG1084" t="s">
        <v>21367</v>
      </c>
      <c r="CH1084">
        <v>25</v>
      </c>
      <c r="CI1084" t="s">
        <v>4362</v>
      </c>
      <c r="CJ1084" t="s">
        <v>148</v>
      </c>
      <c r="CK1084" t="s">
        <v>157</v>
      </c>
      <c r="CL1084" t="s">
        <v>115</v>
      </c>
      <c r="CM1084" t="s">
        <v>134</v>
      </c>
      <c r="CN1084" t="s">
        <v>118</v>
      </c>
      <c r="CO1084" t="s">
        <v>132</v>
      </c>
      <c r="CP1084" t="s">
        <v>126</v>
      </c>
      <c r="CQ1084" t="s">
        <v>21368</v>
      </c>
      <c r="CR1084" t="s">
        <v>21369</v>
      </c>
      <c r="CS1084" t="s">
        <v>21370</v>
      </c>
      <c r="CT1084" t="s">
        <v>115</v>
      </c>
      <c r="CU1084" s="13">
        <v>45483.836087962962</v>
      </c>
      <c r="CV1084" s="13"/>
      <c r="CW1084" t="s">
        <v>118</v>
      </c>
      <c r="CX1084" t="s">
        <v>118</v>
      </c>
      <c r="CY1084" t="s">
        <v>132</v>
      </c>
      <c r="CZ1084" t="s">
        <v>115</v>
      </c>
      <c r="DA1084" s="13">
        <v>45494.391608796293</v>
      </c>
      <c r="DB1084" t="s">
        <v>4366</v>
      </c>
      <c r="DC1084" t="s">
        <v>4387</v>
      </c>
      <c r="DD1084" t="s">
        <v>118</v>
      </c>
      <c r="DE1084" t="s">
        <v>163</v>
      </c>
      <c r="DF1084" t="s">
        <v>118</v>
      </c>
      <c r="DG1084" t="s">
        <v>118</v>
      </c>
      <c r="DH1084" t="s">
        <v>118</v>
      </c>
      <c r="DI1084" t="s">
        <v>118</v>
      </c>
      <c r="DJ1084" t="s">
        <v>118</v>
      </c>
      <c r="DK1084" s="13"/>
      <c r="DL1084">
        <v>5233</v>
      </c>
      <c r="DM1084" t="s">
        <v>21353</v>
      </c>
      <c r="DN1084" t="s">
        <v>4388</v>
      </c>
      <c r="DO1084" t="s">
        <v>21322</v>
      </c>
      <c r="DP1084" t="s">
        <v>21367</v>
      </c>
    </row>
    <row r="1085" spans="1:120" x14ac:dyDescent="0.35">
      <c r="A1085">
        <v>9333</v>
      </c>
      <c r="B1085" t="s">
        <v>21371</v>
      </c>
      <c r="C1085" t="s">
        <v>21372</v>
      </c>
      <c r="D1085" t="s">
        <v>21373</v>
      </c>
      <c r="E1085" t="s">
        <v>21374</v>
      </c>
      <c r="F1085" s="12">
        <v>38771</v>
      </c>
      <c r="G1085" t="s">
        <v>21375</v>
      </c>
      <c r="H1085" t="s">
        <v>21376</v>
      </c>
      <c r="I1085" t="s">
        <v>113</v>
      </c>
      <c r="J1085" t="s">
        <v>177</v>
      </c>
      <c r="K1085" t="s">
        <v>115</v>
      </c>
      <c r="L1085" t="s">
        <v>115</v>
      </c>
      <c r="M1085" t="s">
        <v>116</v>
      </c>
      <c r="N1085" t="s">
        <v>117</v>
      </c>
      <c r="O1085" t="s">
        <v>144</v>
      </c>
      <c r="P1085" t="s">
        <v>116</v>
      </c>
      <c r="Q1085" t="s">
        <v>218</v>
      </c>
      <c r="R1085" t="s">
        <v>274</v>
      </c>
      <c r="S1085" t="s">
        <v>279</v>
      </c>
      <c r="T1085" t="s">
        <v>367</v>
      </c>
      <c r="U1085" t="s">
        <v>21377</v>
      </c>
      <c r="V1085" t="s">
        <v>21378</v>
      </c>
      <c r="W1085" t="s">
        <v>225</v>
      </c>
      <c r="X1085" t="s">
        <v>20345</v>
      </c>
      <c r="Y1085" t="s">
        <v>218</v>
      </c>
      <c r="Z1085" t="s">
        <v>219</v>
      </c>
      <c r="AA1085" t="s">
        <v>6371</v>
      </c>
      <c r="AB1085" t="s">
        <v>21379</v>
      </c>
      <c r="AC1085" t="s">
        <v>21379</v>
      </c>
      <c r="AD1085" t="s">
        <v>21379</v>
      </c>
      <c r="AE1085" t="s">
        <v>21380</v>
      </c>
      <c r="AF1085" t="s">
        <v>21381</v>
      </c>
      <c r="AG1085" t="s">
        <v>115</v>
      </c>
      <c r="AH1085" t="s">
        <v>126</v>
      </c>
      <c r="AI1085" t="s">
        <v>226</v>
      </c>
      <c r="AJ1085" t="s">
        <v>154</v>
      </c>
      <c r="AK1085" t="s">
        <v>129</v>
      </c>
      <c r="AL1085" t="s">
        <v>132</v>
      </c>
      <c r="AM1085" t="s">
        <v>131</v>
      </c>
      <c r="AN1085" t="s">
        <v>142</v>
      </c>
      <c r="AO1085" t="s">
        <v>133</v>
      </c>
      <c r="AP1085" t="s">
        <v>130</v>
      </c>
      <c r="AQ1085" t="s">
        <v>135</v>
      </c>
      <c r="AR1085" t="s">
        <v>157</v>
      </c>
      <c r="AS1085" t="s">
        <v>136</v>
      </c>
      <c r="AT1085" t="s">
        <v>115</v>
      </c>
      <c r="AU1085" t="s">
        <v>156</v>
      </c>
      <c r="AV1085" t="s">
        <v>132</v>
      </c>
      <c r="AW1085" t="s">
        <v>173</v>
      </c>
      <c r="AX1085" t="s">
        <v>138</v>
      </c>
      <c r="AY1085" t="s">
        <v>158</v>
      </c>
      <c r="AZ1085" t="s">
        <v>157</v>
      </c>
      <c r="BA1085" t="s">
        <v>143</v>
      </c>
      <c r="BB1085" t="s">
        <v>144</v>
      </c>
      <c r="BC1085" t="s">
        <v>143</v>
      </c>
      <c r="BD1085" t="s">
        <v>144</v>
      </c>
      <c r="BE1085" t="s">
        <v>143</v>
      </c>
      <c r="BF1085" t="s">
        <v>144</v>
      </c>
      <c r="BG1085" t="s">
        <v>143</v>
      </c>
      <c r="BH1085" t="s">
        <v>144</v>
      </c>
      <c r="BI1085" t="s">
        <v>143</v>
      </c>
      <c r="BJ1085" t="s">
        <v>144</v>
      </c>
      <c r="BK1085" t="s">
        <v>143</v>
      </c>
      <c r="BL1085" t="s">
        <v>144</v>
      </c>
      <c r="BM1085" t="s">
        <v>143</v>
      </c>
      <c r="BN1085" t="s">
        <v>144</v>
      </c>
      <c r="BO1085" t="s">
        <v>118</v>
      </c>
      <c r="BP1085" t="s">
        <v>118</v>
      </c>
      <c r="BQ1085" t="s">
        <v>118</v>
      </c>
      <c r="BR1085" t="s">
        <v>118</v>
      </c>
      <c r="BS1085" t="s">
        <v>118</v>
      </c>
      <c r="BT1085" t="s">
        <v>118</v>
      </c>
      <c r="BU1085" s="12"/>
      <c r="BV1085" t="s">
        <v>118</v>
      </c>
      <c r="BW1085" t="s">
        <v>145</v>
      </c>
      <c r="BX1085" t="s">
        <v>118</v>
      </c>
      <c r="BY1085" t="s">
        <v>175</v>
      </c>
      <c r="BZ1085" t="s">
        <v>134</v>
      </c>
      <c r="CA1085" t="s">
        <v>115</v>
      </c>
      <c r="CB1085" t="s">
        <v>132</v>
      </c>
      <c r="CC1085" t="s">
        <v>130</v>
      </c>
      <c r="CD1085" t="s">
        <v>138</v>
      </c>
      <c r="CE1085" t="s">
        <v>863</v>
      </c>
      <c r="CF1085" t="s">
        <v>863</v>
      </c>
      <c r="CG1085" t="s">
        <v>21382</v>
      </c>
      <c r="CH1085">
        <v>25</v>
      </c>
      <c r="CI1085" t="s">
        <v>4362</v>
      </c>
      <c r="CJ1085" t="s">
        <v>148</v>
      </c>
      <c r="CK1085" t="s">
        <v>125</v>
      </c>
      <c r="CL1085" t="s">
        <v>115</v>
      </c>
      <c r="CM1085" t="s">
        <v>134</v>
      </c>
      <c r="CN1085" t="s">
        <v>118</v>
      </c>
      <c r="CO1085" t="s">
        <v>132</v>
      </c>
      <c r="CP1085" t="s">
        <v>126</v>
      </c>
      <c r="CQ1085" t="s">
        <v>21383</v>
      </c>
      <c r="CR1085" t="s">
        <v>21384</v>
      </c>
      <c r="CS1085" t="s">
        <v>21385</v>
      </c>
      <c r="CT1085" t="s">
        <v>115</v>
      </c>
      <c r="CU1085" s="13">
        <v>45512.565891203703</v>
      </c>
      <c r="CV1085" s="13"/>
      <c r="CW1085" t="s">
        <v>118</v>
      </c>
      <c r="CX1085" t="s">
        <v>118</v>
      </c>
      <c r="CY1085" t="s">
        <v>132</v>
      </c>
      <c r="CZ1085" t="s">
        <v>115</v>
      </c>
      <c r="DA1085" s="13">
        <v>45494.454699074071</v>
      </c>
      <c r="DB1085" t="s">
        <v>4366</v>
      </c>
      <c r="DC1085" t="s">
        <v>4367</v>
      </c>
      <c r="DD1085" t="s">
        <v>118</v>
      </c>
      <c r="DE1085" t="s">
        <v>163</v>
      </c>
      <c r="DF1085" t="s">
        <v>118</v>
      </c>
      <c r="DG1085" t="s">
        <v>118</v>
      </c>
      <c r="DH1085" t="s">
        <v>118</v>
      </c>
      <c r="DI1085" t="s">
        <v>118</v>
      </c>
      <c r="DJ1085" t="s">
        <v>118</v>
      </c>
      <c r="DK1085" s="13"/>
      <c r="DL1085">
        <v>5234</v>
      </c>
      <c r="DM1085" t="s">
        <v>21371</v>
      </c>
      <c r="DN1085" t="s">
        <v>4388</v>
      </c>
      <c r="DO1085" t="s">
        <v>1450</v>
      </c>
      <c r="DP1085" t="s">
        <v>21382</v>
      </c>
    </row>
    <row r="1086" spans="1:120" x14ac:dyDescent="0.35">
      <c r="A1086">
        <v>9338</v>
      </c>
      <c r="B1086" t="s">
        <v>21386</v>
      </c>
      <c r="C1086" t="s">
        <v>21387</v>
      </c>
      <c r="D1086" t="s">
        <v>21388</v>
      </c>
      <c r="E1086" t="s">
        <v>21389</v>
      </c>
      <c r="F1086" s="12">
        <v>38812</v>
      </c>
      <c r="G1086" t="s">
        <v>21390</v>
      </c>
      <c r="H1086" t="s">
        <v>21391</v>
      </c>
      <c r="I1086" t="s">
        <v>113</v>
      </c>
      <c r="J1086" t="s">
        <v>177</v>
      </c>
      <c r="K1086" t="s">
        <v>115</v>
      </c>
      <c r="L1086" t="s">
        <v>115</v>
      </c>
      <c r="M1086" t="s">
        <v>116</v>
      </c>
      <c r="N1086" t="s">
        <v>117</v>
      </c>
      <c r="O1086" t="s">
        <v>144</v>
      </c>
      <c r="P1086" t="s">
        <v>116</v>
      </c>
      <c r="Q1086" t="s">
        <v>182</v>
      </c>
      <c r="R1086" t="s">
        <v>21392</v>
      </c>
      <c r="S1086" t="s">
        <v>21393</v>
      </c>
      <c r="T1086" t="s">
        <v>440</v>
      </c>
      <c r="U1086" t="s">
        <v>21394</v>
      </c>
      <c r="V1086" t="s">
        <v>21395</v>
      </c>
      <c r="W1086" t="s">
        <v>326</v>
      </c>
      <c r="X1086" t="s">
        <v>9820</v>
      </c>
      <c r="Y1086" t="s">
        <v>307</v>
      </c>
      <c r="Z1086" t="s">
        <v>393</v>
      </c>
      <c r="AA1086" t="s">
        <v>9821</v>
      </c>
      <c r="AB1086" t="s">
        <v>21396</v>
      </c>
      <c r="AC1086" t="s">
        <v>21397</v>
      </c>
      <c r="AD1086" t="s">
        <v>21397</v>
      </c>
      <c r="AE1086" t="s">
        <v>21398</v>
      </c>
      <c r="AF1086" t="s">
        <v>170</v>
      </c>
      <c r="AG1086" t="s">
        <v>157</v>
      </c>
      <c r="AH1086" t="s">
        <v>126</v>
      </c>
      <c r="AI1086" t="s">
        <v>226</v>
      </c>
      <c r="AJ1086" t="s">
        <v>154</v>
      </c>
      <c r="AK1086" t="s">
        <v>129</v>
      </c>
      <c r="AL1086" t="s">
        <v>125</v>
      </c>
      <c r="AM1086" t="s">
        <v>131</v>
      </c>
      <c r="AN1086" t="s">
        <v>157</v>
      </c>
      <c r="AO1086" t="s">
        <v>133</v>
      </c>
      <c r="AP1086" t="s">
        <v>132</v>
      </c>
      <c r="AQ1086" t="s">
        <v>135</v>
      </c>
      <c r="AR1086" t="s">
        <v>157</v>
      </c>
      <c r="AS1086" t="s">
        <v>136</v>
      </c>
      <c r="AT1086" t="s">
        <v>115</v>
      </c>
      <c r="AU1086" t="s">
        <v>156</v>
      </c>
      <c r="AV1086" t="s">
        <v>132</v>
      </c>
      <c r="AW1086" t="s">
        <v>173</v>
      </c>
      <c r="AX1086" t="s">
        <v>142</v>
      </c>
      <c r="AY1086" t="s">
        <v>158</v>
      </c>
      <c r="AZ1086" t="s">
        <v>130</v>
      </c>
      <c r="BA1086" t="s">
        <v>143</v>
      </c>
      <c r="BB1086" t="s">
        <v>144</v>
      </c>
      <c r="BC1086" t="s">
        <v>143</v>
      </c>
      <c r="BD1086" t="s">
        <v>144</v>
      </c>
      <c r="BE1086" t="s">
        <v>143</v>
      </c>
      <c r="BF1086" t="s">
        <v>144</v>
      </c>
      <c r="BG1086" t="s">
        <v>143</v>
      </c>
      <c r="BH1086" t="s">
        <v>144</v>
      </c>
      <c r="BI1086" t="s">
        <v>143</v>
      </c>
      <c r="BJ1086" t="s">
        <v>144</v>
      </c>
      <c r="BK1086" t="s">
        <v>143</v>
      </c>
      <c r="BL1086" t="s">
        <v>144</v>
      </c>
      <c r="BM1086" t="s">
        <v>143</v>
      </c>
      <c r="BN1086" t="s">
        <v>144</v>
      </c>
      <c r="BO1086" t="s">
        <v>118</v>
      </c>
      <c r="BP1086" t="s">
        <v>118</v>
      </c>
      <c r="BQ1086" t="s">
        <v>118</v>
      </c>
      <c r="BR1086" t="s">
        <v>118</v>
      </c>
      <c r="BS1086" t="s">
        <v>118</v>
      </c>
      <c r="BT1086" t="s">
        <v>118</v>
      </c>
      <c r="BU1086" s="12"/>
      <c r="BV1086" t="s">
        <v>118</v>
      </c>
      <c r="BW1086" t="s">
        <v>145</v>
      </c>
      <c r="BX1086" t="s">
        <v>118</v>
      </c>
      <c r="BY1086" t="s">
        <v>175</v>
      </c>
      <c r="BZ1086" t="s">
        <v>134</v>
      </c>
      <c r="CA1086" t="s">
        <v>115</v>
      </c>
      <c r="CB1086" t="s">
        <v>132</v>
      </c>
      <c r="CC1086" t="s">
        <v>130</v>
      </c>
      <c r="CD1086" t="s">
        <v>154</v>
      </c>
      <c r="CE1086" t="s">
        <v>766</v>
      </c>
      <c r="CF1086" t="s">
        <v>766</v>
      </c>
      <c r="CG1086" t="s">
        <v>21399</v>
      </c>
      <c r="CH1086">
        <v>25</v>
      </c>
      <c r="CI1086" t="s">
        <v>4362</v>
      </c>
      <c r="CJ1086" t="s">
        <v>176</v>
      </c>
      <c r="CK1086" t="s">
        <v>125</v>
      </c>
      <c r="CL1086" t="s">
        <v>132</v>
      </c>
      <c r="CM1086" t="s">
        <v>134</v>
      </c>
      <c r="CN1086" t="s">
        <v>118</v>
      </c>
      <c r="CO1086" t="s">
        <v>132</v>
      </c>
      <c r="CP1086" t="s">
        <v>126</v>
      </c>
      <c r="CQ1086" t="s">
        <v>118</v>
      </c>
      <c r="CR1086" t="s">
        <v>118</v>
      </c>
      <c r="CS1086" t="s">
        <v>118</v>
      </c>
      <c r="CT1086" t="s">
        <v>115</v>
      </c>
      <c r="CU1086" s="13">
        <v>45483.775555555556</v>
      </c>
      <c r="CV1086" s="13"/>
      <c r="CW1086" t="s">
        <v>118</v>
      </c>
      <c r="CX1086" t="s">
        <v>118</v>
      </c>
      <c r="CY1086" t="s">
        <v>115</v>
      </c>
      <c r="CZ1086" t="s">
        <v>134</v>
      </c>
      <c r="DA1086" s="13"/>
      <c r="DB1086" t="s">
        <v>4366</v>
      </c>
      <c r="DC1086" t="s">
        <v>4367</v>
      </c>
      <c r="DD1086" t="s">
        <v>118</v>
      </c>
      <c r="DE1086" t="s">
        <v>116</v>
      </c>
      <c r="DF1086" t="s">
        <v>118</v>
      </c>
      <c r="DG1086" t="s">
        <v>118</v>
      </c>
      <c r="DH1086" t="s">
        <v>118</v>
      </c>
      <c r="DI1086" t="s">
        <v>118</v>
      </c>
      <c r="DJ1086" t="s">
        <v>118</v>
      </c>
      <c r="DK1086" s="13"/>
      <c r="DL1086">
        <v>5235</v>
      </c>
      <c r="DM1086" t="s">
        <v>21386</v>
      </c>
      <c r="DN1086" t="s">
        <v>4388</v>
      </c>
      <c r="DO1086" t="s">
        <v>1450</v>
      </c>
      <c r="DP1086" t="s">
        <v>21399</v>
      </c>
    </row>
    <row r="1087" spans="1:120" x14ac:dyDescent="0.35">
      <c r="A1087">
        <v>9379</v>
      </c>
      <c r="B1087" t="s">
        <v>21400</v>
      </c>
      <c r="C1087" t="s">
        <v>21401</v>
      </c>
      <c r="D1087" t="s">
        <v>21402</v>
      </c>
      <c r="E1087" t="s">
        <v>21403</v>
      </c>
      <c r="F1087" s="12">
        <v>39072</v>
      </c>
      <c r="G1087" t="s">
        <v>21404</v>
      </c>
      <c r="H1087" t="s">
        <v>21405</v>
      </c>
      <c r="I1087" t="s">
        <v>113</v>
      </c>
      <c r="J1087" t="s">
        <v>177</v>
      </c>
      <c r="K1087" t="s">
        <v>115</v>
      </c>
      <c r="L1087" t="s">
        <v>115</v>
      </c>
      <c r="M1087" t="s">
        <v>116</v>
      </c>
      <c r="N1087" t="s">
        <v>117</v>
      </c>
      <c r="O1087" t="s">
        <v>144</v>
      </c>
      <c r="P1087" t="s">
        <v>116</v>
      </c>
      <c r="Q1087" t="s">
        <v>233</v>
      </c>
      <c r="R1087" t="s">
        <v>12042</v>
      </c>
      <c r="S1087" t="s">
        <v>427</v>
      </c>
      <c r="T1087" t="s">
        <v>207</v>
      </c>
      <c r="U1087" t="s">
        <v>21406</v>
      </c>
      <c r="V1087" t="s">
        <v>21407</v>
      </c>
      <c r="W1087" t="s">
        <v>632</v>
      </c>
      <c r="X1087" t="s">
        <v>633</v>
      </c>
      <c r="Y1087" t="s">
        <v>233</v>
      </c>
      <c r="Z1087" t="s">
        <v>596</v>
      </c>
      <c r="AA1087" t="s">
        <v>11872</v>
      </c>
      <c r="AB1087" t="s">
        <v>21408</v>
      </c>
      <c r="AC1087" t="s">
        <v>21408</v>
      </c>
      <c r="AD1087" t="s">
        <v>21408</v>
      </c>
      <c r="AE1087" t="s">
        <v>21409</v>
      </c>
      <c r="AF1087" t="s">
        <v>6592</v>
      </c>
      <c r="AG1087" t="s">
        <v>157</v>
      </c>
      <c r="AH1087" t="s">
        <v>126</v>
      </c>
      <c r="AI1087" t="s">
        <v>226</v>
      </c>
      <c r="AJ1087" t="s">
        <v>128</v>
      </c>
      <c r="AK1087" t="s">
        <v>129</v>
      </c>
      <c r="AL1087" t="s">
        <v>130</v>
      </c>
      <c r="AM1087" t="s">
        <v>131</v>
      </c>
      <c r="AN1087" t="s">
        <v>142</v>
      </c>
      <c r="AO1087" t="s">
        <v>133</v>
      </c>
      <c r="AP1087" t="s">
        <v>132</v>
      </c>
      <c r="AQ1087" t="s">
        <v>135</v>
      </c>
      <c r="AR1087" t="s">
        <v>132</v>
      </c>
      <c r="AS1087" t="s">
        <v>136</v>
      </c>
      <c r="AT1087" t="s">
        <v>134</v>
      </c>
      <c r="AU1087" t="s">
        <v>137</v>
      </c>
      <c r="AV1087" t="s">
        <v>157</v>
      </c>
      <c r="AW1087" t="s">
        <v>173</v>
      </c>
      <c r="AX1087" t="s">
        <v>134</v>
      </c>
      <c r="AY1087" t="s">
        <v>139</v>
      </c>
      <c r="AZ1087" t="s">
        <v>130</v>
      </c>
      <c r="BA1087" t="s">
        <v>140</v>
      </c>
      <c r="BB1087" t="s">
        <v>142</v>
      </c>
      <c r="BC1087" t="s">
        <v>143</v>
      </c>
      <c r="BD1087" t="s">
        <v>144</v>
      </c>
      <c r="BE1087" t="s">
        <v>143</v>
      </c>
      <c r="BF1087" t="s">
        <v>144</v>
      </c>
      <c r="BG1087" t="s">
        <v>143</v>
      </c>
      <c r="BH1087" t="s">
        <v>144</v>
      </c>
      <c r="BI1087" t="s">
        <v>143</v>
      </c>
      <c r="BJ1087" t="s">
        <v>144</v>
      </c>
      <c r="BK1087" t="s">
        <v>143</v>
      </c>
      <c r="BL1087" t="s">
        <v>144</v>
      </c>
      <c r="BM1087" t="s">
        <v>143</v>
      </c>
      <c r="BN1087" t="s">
        <v>144</v>
      </c>
      <c r="BO1087" t="s">
        <v>118</v>
      </c>
      <c r="BP1087" t="s">
        <v>118</v>
      </c>
      <c r="BQ1087" t="s">
        <v>118</v>
      </c>
      <c r="BR1087" t="s">
        <v>118</v>
      </c>
      <c r="BS1087" t="s">
        <v>118</v>
      </c>
      <c r="BT1087" t="s">
        <v>118</v>
      </c>
      <c r="BU1087" s="12"/>
      <c r="BV1087" t="s">
        <v>118</v>
      </c>
      <c r="BW1087" t="s">
        <v>145</v>
      </c>
      <c r="BX1087" t="s">
        <v>118</v>
      </c>
      <c r="BY1087" t="s">
        <v>374</v>
      </c>
      <c r="BZ1087" t="s">
        <v>132</v>
      </c>
      <c r="CA1087" t="s">
        <v>134</v>
      </c>
      <c r="CB1087" t="s">
        <v>132</v>
      </c>
      <c r="CC1087" t="s">
        <v>125</v>
      </c>
      <c r="CD1087" t="s">
        <v>128</v>
      </c>
      <c r="CE1087" t="s">
        <v>13766</v>
      </c>
      <c r="CF1087" t="s">
        <v>13766</v>
      </c>
      <c r="CG1087" t="s">
        <v>21410</v>
      </c>
      <c r="CH1087">
        <v>25</v>
      </c>
      <c r="CI1087" t="s">
        <v>4362</v>
      </c>
      <c r="CJ1087" t="s">
        <v>148</v>
      </c>
      <c r="CK1087" t="s">
        <v>130</v>
      </c>
      <c r="CL1087" t="s">
        <v>130</v>
      </c>
      <c r="CM1087" t="s">
        <v>134</v>
      </c>
      <c r="CN1087" t="s">
        <v>118</v>
      </c>
      <c r="CO1087" t="s">
        <v>132</v>
      </c>
      <c r="CP1087" t="s">
        <v>126</v>
      </c>
      <c r="CQ1087" t="s">
        <v>21411</v>
      </c>
      <c r="CR1087" t="s">
        <v>21412</v>
      </c>
      <c r="CS1087" t="s">
        <v>21413</v>
      </c>
      <c r="CT1087" t="s">
        <v>115</v>
      </c>
      <c r="CU1087" s="13">
        <v>45483.739768518521</v>
      </c>
      <c r="CV1087" s="13"/>
      <c r="CW1087" t="s">
        <v>118</v>
      </c>
      <c r="CX1087" t="s">
        <v>118</v>
      </c>
      <c r="CY1087" t="s">
        <v>132</v>
      </c>
      <c r="CZ1087" t="s">
        <v>115</v>
      </c>
      <c r="DA1087" s="13">
        <v>45494.367893518516</v>
      </c>
      <c r="DB1087" t="s">
        <v>4366</v>
      </c>
      <c r="DC1087" t="s">
        <v>4387</v>
      </c>
      <c r="DD1087" t="s">
        <v>118</v>
      </c>
      <c r="DE1087" t="s">
        <v>116</v>
      </c>
      <c r="DF1087" t="s">
        <v>118</v>
      </c>
      <c r="DG1087" t="s">
        <v>118</v>
      </c>
      <c r="DH1087" t="s">
        <v>118</v>
      </c>
      <c r="DI1087" t="s">
        <v>118</v>
      </c>
      <c r="DJ1087" t="s">
        <v>118</v>
      </c>
      <c r="DK1087" s="13"/>
      <c r="DL1087">
        <v>5236</v>
      </c>
      <c r="DM1087" t="s">
        <v>21400</v>
      </c>
      <c r="DN1087" t="s">
        <v>4388</v>
      </c>
      <c r="DO1087" t="s">
        <v>21322</v>
      </c>
      <c r="DP1087" t="s">
        <v>21410</v>
      </c>
    </row>
    <row r="1088" spans="1:120" x14ac:dyDescent="0.35">
      <c r="A1088">
        <v>9367</v>
      </c>
      <c r="B1088" t="s">
        <v>21414</v>
      </c>
      <c r="C1088" t="s">
        <v>21415</v>
      </c>
      <c r="D1088" t="s">
        <v>21416</v>
      </c>
      <c r="E1088" t="s">
        <v>21417</v>
      </c>
      <c r="F1088" s="12">
        <v>38953</v>
      </c>
      <c r="G1088" t="s">
        <v>21418</v>
      </c>
      <c r="H1088" t="s">
        <v>21419</v>
      </c>
      <c r="I1088" t="s">
        <v>113</v>
      </c>
      <c r="J1088" t="s">
        <v>177</v>
      </c>
      <c r="K1088" t="s">
        <v>115</v>
      </c>
      <c r="L1088" t="s">
        <v>115</v>
      </c>
      <c r="M1088" t="s">
        <v>116</v>
      </c>
      <c r="N1088" t="s">
        <v>117</v>
      </c>
      <c r="O1088" t="s">
        <v>144</v>
      </c>
      <c r="P1088" t="s">
        <v>116</v>
      </c>
      <c r="Q1088" t="s">
        <v>167</v>
      </c>
      <c r="R1088" t="s">
        <v>552</v>
      </c>
      <c r="S1088" t="s">
        <v>206</v>
      </c>
      <c r="T1088" t="s">
        <v>122</v>
      </c>
      <c r="U1088" t="s">
        <v>21420</v>
      </c>
      <c r="V1088" t="s">
        <v>118</v>
      </c>
      <c r="W1088" t="s">
        <v>391</v>
      </c>
      <c r="X1088" t="s">
        <v>16917</v>
      </c>
      <c r="Y1088" t="s">
        <v>182</v>
      </c>
      <c r="Z1088" t="s">
        <v>183</v>
      </c>
      <c r="AA1088" t="s">
        <v>21297</v>
      </c>
      <c r="AB1088" t="s">
        <v>21421</v>
      </c>
      <c r="AC1088" t="s">
        <v>21421</v>
      </c>
      <c r="AD1088" t="s">
        <v>21422</v>
      </c>
      <c r="AE1088" t="s">
        <v>21423</v>
      </c>
      <c r="AF1088" t="s">
        <v>5176</v>
      </c>
      <c r="AG1088" t="s">
        <v>125</v>
      </c>
      <c r="AH1088" t="s">
        <v>126</v>
      </c>
      <c r="AI1088" t="s">
        <v>226</v>
      </c>
      <c r="AJ1088" t="s">
        <v>154</v>
      </c>
      <c r="AK1088" t="s">
        <v>129</v>
      </c>
      <c r="AL1088" t="s">
        <v>132</v>
      </c>
      <c r="AM1088" t="s">
        <v>131</v>
      </c>
      <c r="AN1088" t="s">
        <v>157</v>
      </c>
      <c r="AO1088" t="s">
        <v>133</v>
      </c>
      <c r="AP1088" t="s">
        <v>132</v>
      </c>
      <c r="AQ1088" t="s">
        <v>135</v>
      </c>
      <c r="AR1088" t="s">
        <v>132</v>
      </c>
      <c r="AS1088" t="s">
        <v>136</v>
      </c>
      <c r="AT1088" t="s">
        <v>115</v>
      </c>
      <c r="AU1088" t="s">
        <v>156</v>
      </c>
      <c r="AV1088" t="s">
        <v>115</v>
      </c>
      <c r="AW1088" t="s">
        <v>173</v>
      </c>
      <c r="AX1088" t="s">
        <v>130</v>
      </c>
      <c r="AY1088" t="s">
        <v>158</v>
      </c>
      <c r="AZ1088" t="s">
        <v>115</v>
      </c>
      <c r="BA1088" t="s">
        <v>143</v>
      </c>
      <c r="BB1088" t="s">
        <v>144</v>
      </c>
      <c r="BC1088" t="s">
        <v>143</v>
      </c>
      <c r="BD1088" t="s">
        <v>144</v>
      </c>
      <c r="BE1088" t="s">
        <v>143</v>
      </c>
      <c r="BF1088" t="s">
        <v>144</v>
      </c>
      <c r="BG1088" t="s">
        <v>143</v>
      </c>
      <c r="BH1088" t="s">
        <v>144</v>
      </c>
      <c r="BI1088" t="s">
        <v>143</v>
      </c>
      <c r="BJ1088" t="s">
        <v>144</v>
      </c>
      <c r="BK1088" t="s">
        <v>143</v>
      </c>
      <c r="BL1088" t="s">
        <v>144</v>
      </c>
      <c r="BM1088" t="s">
        <v>143</v>
      </c>
      <c r="BN1088" t="s">
        <v>144</v>
      </c>
      <c r="BO1088" t="s">
        <v>118</v>
      </c>
      <c r="BP1088" t="s">
        <v>118</v>
      </c>
      <c r="BQ1088" t="s">
        <v>118</v>
      </c>
      <c r="BR1088" t="s">
        <v>118</v>
      </c>
      <c r="BS1088" t="s">
        <v>118</v>
      </c>
      <c r="BT1088" t="s">
        <v>118</v>
      </c>
      <c r="BU1088" s="12"/>
      <c r="BV1088" t="s">
        <v>118</v>
      </c>
      <c r="BW1088" t="s">
        <v>145</v>
      </c>
      <c r="BX1088" t="s">
        <v>118</v>
      </c>
      <c r="BY1088" t="s">
        <v>175</v>
      </c>
      <c r="BZ1088" t="s">
        <v>134</v>
      </c>
      <c r="CA1088" t="s">
        <v>130</v>
      </c>
      <c r="CB1088" t="s">
        <v>130</v>
      </c>
      <c r="CC1088" t="s">
        <v>142</v>
      </c>
      <c r="CD1088" t="s">
        <v>154</v>
      </c>
      <c r="CE1088" t="s">
        <v>626</v>
      </c>
      <c r="CF1088" t="s">
        <v>626</v>
      </c>
      <c r="CG1088" t="s">
        <v>21424</v>
      </c>
      <c r="CH1088">
        <v>25</v>
      </c>
      <c r="CI1088" t="s">
        <v>4362</v>
      </c>
      <c r="CJ1088" t="s">
        <v>204</v>
      </c>
      <c r="CK1088" t="s">
        <v>142</v>
      </c>
      <c r="CL1088" t="s">
        <v>142</v>
      </c>
      <c r="CM1088" t="s">
        <v>134</v>
      </c>
      <c r="CN1088" t="s">
        <v>118</v>
      </c>
      <c r="CO1088" t="s">
        <v>132</v>
      </c>
      <c r="CP1088" t="s">
        <v>126</v>
      </c>
      <c r="CQ1088" t="s">
        <v>21425</v>
      </c>
      <c r="CR1088" t="s">
        <v>21426</v>
      </c>
      <c r="CS1088" t="s">
        <v>21427</v>
      </c>
      <c r="CT1088" t="s">
        <v>115</v>
      </c>
      <c r="CU1088" s="13">
        <v>45483.859918981485</v>
      </c>
      <c r="CV1088" s="13"/>
      <c r="CW1088" t="s">
        <v>118</v>
      </c>
      <c r="CX1088" t="s">
        <v>118</v>
      </c>
      <c r="CY1088" t="s">
        <v>132</v>
      </c>
      <c r="CZ1088" t="s">
        <v>115</v>
      </c>
      <c r="DA1088" s="13">
        <v>45494.379629629628</v>
      </c>
      <c r="DB1088" t="s">
        <v>4366</v>
      </c>
      <c r="DC1088" t="s">
        <v>4387</v>
      </c>
      <c r="DD1088" t="s">
        <v>118</v>
      </c>
      <c r="DE1088" t="s">
        <v>116</v>
      </c>
      <c r="DF1088" t="s">
        <v>118</v>
      </c>
      <c r="DG1088" t="s">
        <v>118</v>
      </c>
      <c r="DH1088" t="s">
        <v>118</v>
      </c>
      <c r="DI1088" t="s">
        <v>118</v>
      </c>
      <c r="DJ1088" t="s">
        <v>118</v>
      </c>
      <c r="DK1088" s="13"/>
      <c r="DL1088">
        <v>5237</v>
      </c>
      <c r="DM1088" t="s">
        <v>21414</v>
      </c>
      <c r="DN1088" t="s">
        <v>4388</v>
      </c>
      <c r="DO1088" t="s">
        <v>20580</v>
      </c>
      <c r="DP1088" t="s">
        <v>21424</v>
      </c>
    </row>
    <row r="1089" spans="1:120" x14ac:dyDescent="0.35">
      <c r="A1089">
        <v>9341</v>
      </c>
      <c r="B1089" t="s">
        <v>21428</v>
      </c>
      <c r="C1089" t="s">
        <v>21429</v>
      </c>
      <c r="D1089" t="s">
        <v>21430</v>
      </c>
      <c r="E1089" t="s">
        <v>21431</v>
      </c>
      <c r="F1089" s="12">
        <v>38834</v>
      </c>
      <c r="G1089" t="s">
        <v>21432</v>
      </c>
      <c r="H1089" t="s">
        <v>21433</v>
      </c>
      <c r="I1089" t="s">
        <v>113</v>
      </c>
      <c r="J1089" t="s">
        <v>177</v>
      </c>
      <c r="K1089" t="s">
        <v>115</v>
      </c>
      <c r="L1089" t="s">
        <v>115</v>
      </c>
      <c r="M1089" t="s">
        <v>116</v>
      </c>
      <c r="N1089" t="s">
        <v>117</v>
      </c>
      <c r="O1089" t="s">
        <v>144</v>
      </c>
      <c r="P1089" t="s">
        <v>116</v>
      </c>
      <c r="Q1089" t="s">
        <v>233</v>
      </c>
      <c r="R1089" t="s">
        <v>7457</v>
      </c>
      <c r="S1089" t="s">
        <v>17621</v>
      </c>
      <c r="T1089" t="s">
        <v>814</v>
      </c>
      <c r="U1089" t="s">
        <v>21434</v>
      </c>
      <c r="V1089" t="s">
        <v>21434</v>
      </c>
      <c r="W1089" t="s">
        <v>666</v>
      </c>
      <c r="X1089" t="s">
        <v>18555</v>
      </c>
      <c r="Y1089" t="s">
        <v>233</v>
      </c>
      <c r="Z1089" t="s">
        <v>548</v>
      </c>
      <c r="AA1089" t="s">
        <v>667</v>
      </c>
      <c r="AB1089" t="s">
        <v>21435</v>
      </c>
      <c r="AC1089" t="s">
        <v>21435</v>
      </c>
      <c r="AD1089" t="s">
        <v>21435</v>
      </c>
      <c r="AE1089" t="s">
        <v>21436</v>
      </c>
      <c r="AF1089" t="s">
        <v>21437</v>
      </c>
      <c r="AG1089" t="s">
        <v>125</v>
      </c>
      <c r="AH1089" t="s">
        <v>126</v>
      </c>
      <c r="AI1089" t="s">
        <v>226</v>
      </c>
      <c r="AJ1089" t="s">
        <v>154</v>
      </c>
      <c r="AK1089" t="s">
        <v>129</v>
      </c>
      <c r="AL1089" t="s">
        <v>125</v>
      </c>
      <c r="AM1089" t="s">
        <v>131</v>
      </c>
      <c r="AN1089" t="s">
        <v>130</v>
      </c>
      <c r="AO1089" t="s">
        <v>133</v>
      </c>
      <c r="AP1089" t="s">
        <v>134</v>
      </c>
      <c r="AQ1089" t="s">
        <v>135</v>
      </c>
      <c r="AR1089" t="s">
        <v>134</v>
      </c>
      <c r="AS1089" t="s">
        <v>136</v>
      </c>
      <c r="AT1089" t="s">
        <v>115</v>
      </c>
      <c r="AU1089" t="s">
        <v>173</v>
      </c>
      <c r="AV1089" t="s">
        <v>115</v>
      </c>
      <c r="AW1089" t="s">
        <v>139</v>
      </c>
      <c r="AX1089" t="s">
        <v>134</v>
      </c>
      <c r="AY1089" t="s">
        <v>140</v>
      </c>
      <c r="AZ1089" t="s">
        <v>142</v>
      </c>
      <c r="BA1089" t="s">
        <v>143</v>
      </c>
      <c r="BB1089" t="s">
        <v>144</v>
      </c>
      <c r="BC1089" t="s">
        <v>143</v>
      </c>
      <c r="BD1089" t="s">
        <v>144</v>
      </c>
      <c r="BE1089" t="s">
        <v>143</v>
      </c>
      <c r="BF1089" t="s">
        <v>144</v>
      </c>
      <c r="BG1089" t="s">
        <v>143</v>
      </c>
      <c r="BH1089" t="s">
        <v>144</v>
      </c>
      <c r="BI1089" t="s">
        <v>143</v>
      </c>
      <c r="BJ1089" t="s">
        <v>144</v>
      </c>
      <c r="BK1089" t="s">
        <v>143</v>
      </c>
      <c r="BL1089" t="s">
        <v>144</v>
      </c>
      <c r="BM1089" t="s">
        <v>143</v>
      </c>
      <c r="BN1089" t="s">
        <v>144</v>
      </c>
      <c r="BO1089" t="s">
        <v>118</v>
      </c>
      <c r="BP1089" t="s">
        <v>118</v>
      </c>
      <c r="BQ1089" t="s">
        <v>118</v>
      </c>
      <c r="BR1089" t="s">
        <v>118</v>
      </c>
      <c r="BS1089" t="s">
        <v>118</v>
      </c>
      <c r="BT1089" t="s">
        <v>118</v>
      </c>
      <c r="BU1089" s="12"/>
      <c r="BV1089" t="s">
        <v>118</v>
      </c>
      <c r="BW1089" t="s">
        <v>145</v>
      </c>
      <c r="BX1089" t="s">
        <v>118</v>
      </c>
      <c r="BY1089" t="s">
        <v>175</v>
      </c>
      <c r="BZ1089" t="s">
        <v>130</v>
      </c>
      <c r="CA1089" t="s">
        <v>132</v>
      </c>
      <c r="CB1089" t="s">
        <v>134</v>
      </c>
      <c r="CC1089" t="s">
        <v>157</v>
      </c>
      <c r="CD1089" t="s">
        <v>154</v>
      </c>
      <c r="CE1089" t="s">
        <v>244</v>
      </c>
      <c r="CF1089" t="s">
        <v>244</v>
      </c>
      <c r="CG1089" t="s">
        <v>21438</v>
      </c>
      <c r="CH1089">
        <v>25</v>
      </c>
      <c r="CI1089" t="s">
        <v>4362</v>
      </c>
      <c r="CJ1089" t="s">
        <v>148</v>
      </c>
      <c r="CK1089" t="s">
        <v>125</v>
      </c>
      <c r="CL1089" t="s">
        <v>130</v>
      </c>
      <c r="CM1089" t="s">
        <v>134</v>
      </c>
      <c r="CN1089" t="s">
        <v>118</v>
      </c>
      <c r="CO1089" t="s">
        <v>132</v>
      </c>
      <c r="CP1089" t="s">
        <v>126</v>
      </c>
      <c r="CQ1089" t="s">
        <v>21439</v>
      </c>
      <c r="CR1089" t="s">
        <v>21440</v>
      </c>
      <c r="CS1089" t="s">
        <v>21441</v>
      </c>
      <c r="CT1089" t="s">
        <v>115</v>
      </c>
      <c r="CU1089" s="13">
        <v>45483.732268518521</v>
      </c>
      <c r="CV1089" s="13"/>
      <c r="CW1089" t="s">
        <v>118</v>
      </c>
      <c r="CX1089" t="s">
        <v>118</v>
      </c>
      <c r="CY1089" t="s">
        <v>132</v>
      </c>
      <c r="CZ1089" t="s">
        <v>115</v>
      </c>
      <c r="DA1089" s="13">
        <v>45494.380335648151</v>
      </c>
      <c r="DB1089" t="s">
        <v>4366</v>
      </c>
      <c r="DC1089" t="s">
        <v>4387</v>
      </c>
      <c r="DD1089" t="s">
        <v>118</v>
      </c>
      <c r="DE1089" t="s">
        <v>116</v>
      </c>
      <c r="DF1089" t="s">
        <v>118</v>
      </c>
      <c r="DG1089" t="s">
        <v>118</v>
      </c>
      <c r="DH1089" t="s">
        <v>118</v>
      </c>
      <c r="DI1089" t="s">
        <v>118</v>
      </c>
      <c r="DJ1089" t="s">
        <v>118</v>
      </c>
      <c r="DK1089" s="13"/>
      <c r="DL1089">
        <v>5238</v>
      </c>
      <c r="DM1089" t="s">
        <v>21428</v>
      </c>
      <c r="DN1089" t="s">
        <v>4388</v>
      </c>
      <c r="DO1089" t="s">
        <v>21322</v>
      </c>
      <c r="DP1089" t="s">
        <v>21438</v>
      </c>
    </row>
    <row r="1090" spans="1:120" x14ac:dyDescent="0.35">
      <c r="A1090">
        <v>9349</v>
      </c>
      <c r="B1090" t="s">
        <v>21442</v>
      </c>
      <c r="C1090" t="s">
        <v>21443</v>
      </c>
      <c r="D1090" t="s">
        <v>21444</v>
      </c>
      <c r="E1090" t="s">
        <v>21445</v>
      </c>
      <c r="F1090" s="12">
        <v>38883</v>
      </c>
      <c r="G1090" t="s">
        <v>21446</v>
      </c>
      <c r="H1090" t="s">
        <v>21447</v>
      </c>
      <c r="I1090" t="s">
        <v>212</v>
      </c>
      <c r="J1090" t="s">
        <v>177</v>
      </c>
      <c r="K1090" t="s">
        <v>125</v>
      </c>
      <c r="L1090" t="s">
        <v>115</v>
      </c>
      <c r="M1090" t="s">
        <v>213</v>
      </c>
      <c r="N1090" t="s">
        <v>117</v>
      </c>
      <c r="O1090" t="s">
        <v>144</v>
      </c>
      <c r="P1090" t="s">
        <v>116</v>
      </c>
      <c r="Q1090" t="s">
        <v>218</v>
      </c>
      <c r="R1090" t="s">
        <v>352</v>
      </c>
      <c r="S1090" t="s">
        <v>386</v>
      </c>
      <c r="T1090" t="s">
        <v>714</v>
      </c>
      <c r="U1090" t="s">
        <v>21448</v>
      </c>
      <c r="V1090" t="s">
        <v>21449</v>
      </c>
      <c r="W1090" t="s">
        <v>334</v>
      </c>
      <c r="X1090" t="s">
        <v>454</v>
      </c>
      <c r="Y1090" t="s">
        <v>218</v>
      </c>
      <c r="Z1090" t="s">
        <v>118</v>
      </c>
      <c r="AA1090" t="s">
        <v>118</v>
      </c>
      <c r="AB1090" t="s">
        <v>21450</v>
      </c>
      <c r="AC1090" t="s">
        <v>21450</v>
      </c>
      <c r="AD1090" t="s">
        <v>21451</v>
      </c>
      <c r="AE1090" t="s">
        <v>21452</v>
      </c>
      <c r="AF1090" t="s">
        <v>373</v>
      </c>
      <c r="AG1090" t="s">
        <v>157</v>
      </c>
      <c r="AH1090" t="s">
        <v>126</v>
      </c>
      <c r="AI1090" t="s">
        <v>226</v>
      </c>
      <c r="AJ1090" t="s">
        <v>154</v>
      </c>
      <c r="AK1090" t="s">
        <v>129</v>
      </c>
      <c r="AL1090" t="s">
        <v>132</v>
      </c>
      <c r="AM1090" t="s">
        <v>131</v>
      </c>
      <c r="AN1090" t="s">
        <v>134</v>
      </c>
      <c r="AO1090" t="s">
        <v>172</v>
      </c>
      <c r="AP1090" t="s">
        <v>134</v>
      </c>
      <c r="AQ1090" t="s">
        <v>135</v>
      </c>
      <c r="AR1090" t="s">
        <v>134</v>
      </c>
      <c r="AS1090" t="s">
        <v>136</v>
      </c>
      <c r="AT1090" t="s">
        <v>115</v>
      </c>
      <c r="AU1090" t="s">
        <v>139</v>
      </c>
      <c r="AV1090" t="s">
        <v>115</v>
      </c>
      <c r="AW1090" t="s">
        <v>140</v>
      </c>
      <c r="AX1090" t="s">
        <v>115</v>
      </c>
      <c r="AY1090" t="s">
        <v>141</v>
      </c>
      <c r="AZ1090" t="s">
        <v>115</v>
      </c>
      <c r="BA1090" t="s">
        <v>143</v>
      </c>
      <c r="BB1090" t="s">
        <v>144</v>
      </c>
      <c r="BC1090" t="s">
        <v>143</v>
      </c>
      <c r="BD1090" t="s">
        <v>144</v>
      </c>
      <c r="BE1090" t="s">
        <v>143</v>
      </c>
      <c r="BF1090" t="s">
        <v>144</v>
      </c>
      <c r="BG1090" t="s">
        <v>143</v>
      </c>
      <c r="BH1090" t="s">
        <v>144</v>
      </c>
      <c r="BI1090" t="s">
        <v>143</v>
      </c>
      <c r="BJ1090" t="s">
        <v>144</v>
      </c>
      <c r="BK1090" t="s">
        <v>143</v>
      </c>
      <c r="BL1090" t="s">
        <v>144</v>
      </c>
      <c r="BM1090" t="s">
        <v>143</v>
      </c>
      <c r="BN1090" t="s">
        <v>144</v>
      </c>
      <c r="BO1090" t="s">
        <v>118</v>
      </c>
      <c r="BP1090" t="s">
        <v>118</v>
      </c>
      <c r="BQ1090" t="s">
        <v>118</v>
      </c>
      <c r="BR1090" t="s">
        <v>118</v>
      </c>
      <c r="BS1090" t="s">
        <v>118</v>
      </c>
      <c r="BT1090" t="s">
        <v>118</v>
      </c>
      <c r="BU1090" s="12"/>
      <c r="BV1090" t="s">
        <v>118</v>
      </c>
      <c r="BW1090" t="s">
        <v>351</v>
      </c>
      <c r="BX1090" t="s">
        <v>118</v>
      </c>
      <c r="BY1090" t="s">
        <v>175</v>
      </c>
      <c r="BZ1090" t="s">
        <v>130</v>
      </c>
      <c r="CA1090" t="s">
        <v>125</v>
      </c>
      <c r="CB1090" t="s">
        <v>115</v>
      </c>
      <c r="CC1090" t="s">
        <v>154</v>
      </c>
      <c r="CD1090" t="s">
        <v>154</v>
      </c>
      <c r="CE1090" t="s">
        <v>766</v>
      </c>
      <c r="CF1090" t="s">
        <v>766</v>
      </c>
      <c r="CG1090" t="s">
        <v>21453</v>
      </c>
      <c r="CH1090">
        <v>25</v>
      </c>
      <c r="CI1090" t="s">
        <v>4362</v>
      </c>
      <c r="CJ1090" t="s">
        <v>148</v>
      </c>
      <c r="CK1090" t="s">
        <v>125</v>
      </c>
      <c r="CL1090" t="s">
        <v>125</v>
      </c>
      <c r="CM1090" t="s">
        <v>118</v>
      </c>
      <c r="CN1090" t="s">
        <v>118</v>
      </c>
      <c r="CO1090" t="s">
        <v>118</v>
      </c>
      <c r="CP1090" t="s">
        <v>126</v>
      </c>
      <c r="CQ1090" t="s">
        <v>118</v>
      </c>
      <c r="CR1090" t="s">
        <v>118</v>
      </c>
      <c r="CS1090" t="s">
        <v>118</v>
      </c>
      <c r="CT1090" t="s">
        <v>115</v>
      </c>
      <c r="CU1090" s="13">
        <v>45483.869641203702</v>
      </c>
      <c r="CV1090" s="13"/>
      <c r="CW1090" t="s">
        <v>118</v>
      </c>
      <c r="CX1090" t="s">
        <v>118</v>
      </c>
      <c r="CY1090" t="s">
        <v>115</v>
      </c>
      <c r="CZ1090" t="s">
        <v>134</v>
      </c>
      <c r="DA1090" s="13"/>
      <c r="DB1090" t="s">
        <v>4366</v>
      </c>
      <c r="DC1090" t="s">
        <v>4387</v>
      </c>
      <c r="DD1090" t="s">
        <v>118</v>
      </c>
      <c r="DE1090" t="s">
        <v>118</v>
      </c>
      <c r="DF1090" t="s">
        <v>118</v>
      </c>
      <c r="DG1090" t="s">
        <v>118</v>
      </c>
      <c r="DH1090" t="s">
        <v>118</v>
      </c>
      <c r="DI1090" t="s">
        <v>118</v>
      </c>
      <c r="DJ1090" t="s">
        <v>118</v>
      </c>
      <c r="DK1090" s="13"/>
      <c r="DL1090">
        <v>5239</v>
      </c>
      <c r="DM1090" t="s">
        <v>21442</v>
      </c>
      <c r="DN1090" t="s">
        <v>4388</v>
      </c>
      <c r="DO1090" t="s">
        <v>21322</v>
      </c>
      <c r="DP1090" t="s">
        <v>21453</v>
      </c>
    </row>
    <row r="1091" spans="1:120" x14ac:dyDescent="0.35">
      <c r="A1091">
        <v>9374</v>
      </c>
      <c r="B1091" t="s">
        <v>21454</v>
      </c>
      <c r="C1091" t="s">
        <v>21455</v>
      </c>
      <c r="D1091" t="s">
        <v>21456</v>
      </c>
      <c r="E1091" t="s">
        <v>21457</v>
      </c>
      <c r="F1091" s="12">
        <v>39006</v>
      </c>
      <c r="G1091" t="s">
        <v>21458</v>
      </c>
      <c r="H1091" t="s">
        <v>21459</v>
      </c>
      <c r="I1091" t="s">
        <v>113</v>
      </c>
      <c r="J1091" t="s">
        <v>177</v>
      </c>
      <c r="K1091" t="s">
        <v>115</v>
      </c>
      <c r="L1091" t="s">
        <v>115</v>
      </c>
      <c r="M1091" t="s">
        <v>116</v>
      </c>
      <c r="N1091" t="s">
        <v>117</v>
      </c>
      <c r="O1091" t="s">
        <v>144</v>
      </c>
      <c r="P1091" t="s">
        <v>116</v>
      </c>
      <c r="Q1091" t="s">
        <v>307</v>
      </c>
      <c r="R1091" t="s">
        <v>445</v>
      </c>
      <c r="S1091" t="s">
        <v>4811</v>
      </c>
      <c r="T1091" t="s">
        <v>7312</v>
      </c>
      <c r="U1091" t="s">
        <v>21460</v>
      </c>
      <c r="V1091" t="s">
        <v>21461</v>
      </c>
      <c r="W1091" t="s">
        <v>326</v>
      </c>
      <c r="X1091" t="s">
        <v>5279</v>
      </c>
      <c r="Y1091" t="s">
        <v>307</v>
      </c>
      <c r="Z1091" t="s">
        <v>393</v>
      </c>
      <c r="AA1091" t="s">
        <v>5280</v>
      </c>
      <c r="AB1091" t="s">
        <v>21462</v>
      </c>
      <c r="AC1091" t="s">
        <v>21463</v>
      </c>
      <c r="AD1091" t="s">
        <v>21463</v>
      </c>
      <c r="AE1091" t="s">
        <v>21464</v>
      </c>
      <c r="AF1091" t="s">
        <v>727</v>
      </c>
      <c r="AG1091" t="s">
        <v>130</v>
      </c>
      <c r="AH1091" t="s">
        <v>126</v>
      </c>
      <c r="AI1091" t="s">
        <v>226</v>
      </c>
      <c r="AJ1091" t="s">
        <v>154</v>
      </c>
      <c r="AK1091" t="s">
        <v>129</v>
      </c>
      <c r="AL1091" t="s">
        <v>115</v>
      </c>
      <c r="AM1091" t="s">
        <v>131</v>
      </c>
      <c r="AN1091" t="s">
        <v>132</v>
      </c>
      <c r="AO1091" t="s">
        <v>133</v>
      </c>
      <c r="AP1091" t="s">
        <v>134</v>
      </c>
      <c r="AQ1091" t="s">
        <v>135</v>
      </c>
      <c r="AR1091" t="s">
        <v>115</v>
      </c>
      <c r="AS1091" t="s">
        <v>136</v>
      </c>
      <c r="AT1091" t="s">
        <v>115</v>
      </c>
      <c r="AU1091" t="s">
        <v>156</v>
      </c>
      <c r="AV1091" t="s">
        <v>115</v>
      </c>
      <c r="AW1091" t="s">
        <v>173</v>
      </c>
      <c r="AX1091" t="s">
        <v>115</v>
      </c>
      <c r="AY1091" t="s">
        <v>158</v>
      </c>
      <c r="AZ1091" t="s">
        <v>115</v>
      </c>
      <c r="BA1091" t="s">
        <v>143</v>
      </c>
      <c r="BB1091" t="s">
        <v>144</v>
      </c>
      <c r="BC1091" t="s">
        <v>143</v>
      </c>
      <c r="BD1091" t="s">
        <v>144</v>
      </c>
      <c r="BE1091" t="s">
        <v>143</v>
      </c>
      <c r="BF1091" t="s">
        <v>144</v>
      </c>
      <c r="BG1091" t="s">
        <v>143</v>
      </c>
      <c r="BH1091" t="s">
        <v>144</v>
      </c>
      <c r="BI1091" t="s">
        <v>143</v>
      </c>
      <c r="BJ1091" t="s">
        <v>144</v>
      </c>
      <c r="BK1091" t="s">
        <v>143</v>
      </c>
      <c r="BL1091" t="s">
        <v>144</v>
      </c>
      <c r="BM1091" t="s">
        <v>143</v>
      </c>
      <c r="BN1091" t="s">
        <v>144</v>
      </c>
      <c r="BO1091" t="s">
        <v>118</v>
      </c>
      <c r="BP1091" t="s">
        <v>118</v>
      </c>
      <c r="BQ1091" t="s">
        <v>118</v>
      </c>
      <c r="BR1091" t="s">
        <v>118</v>
      </c>
      <c r="BS1091" t="s">
        <v>118</v>
      </c>
      <c r="BT1091" t="s">
        <v>118</v>
      </c>
      <c r="BU1091" s="12"/>
      <c r="BV1091" t="s">
        <v>118</v>
      </c>
      <c r="BW1091" t="s">
        <v>145</v>
      </c>
      <c r="BX1091" t="s">
        <v>118</v>
      </c>
      <c r="BY1091" t="s">
        <v>175</v>
      </c>
      <c r="BZ1091" t="s">
        <v>115</v>
      </c>
      <c r="CA1091" t="s">
        <v>142</v>
      </c>
      <c r="CB1091" t="s">
        <v>115</v>
      </c>
      <c r="CC1091" t="s">
        <v>154</v>
      </c>
      <c r="CD1091" t="s">
        <v>154</v>
      </c>
      <c r="CE1091" t="s">
        <v>521</v>
      </c>
      <c r="CF1091" t="s">
        <v>521</v>
      </c>
      <c r="CG1091" t="s">
        <v>21465</v>
      </c>
      <c r="CH1091">
        <v>25</v>
      </c>
      <c r="CI1091" t="s">
        <v>4362</v>
      </c>
      <c r="CJ1091" t="s">
        <v>204</v>
      </c>
      <c r="CK1091" t="s">
        <v>125</v>
      </c>
      <c r="CL1091" t="s">
        <v>125</v>
      </c>
      <c r="CM1091" t="s">
        <v>134</v>
      </c>
      <c r="CN1091" t="s">
        <v>118</v>
      </c>
      <c r="CO1091" t="s">
        <v>132</v>
      </c>
      <c r="CP1091" t="s">
        <v>126</v>
      </c>
      <c r="CQ1091" t="s">
        <v>21466</v>
      </c>
      <c r="CR1091" t="s">
        <v>21467</v>
      </c>
      <c r="CS1091" t="s">
        <v>21468</v>
      </c>
      <c r="CT1091" t="s">
        <v>115</v>
      </c>
      <c r="CU1091" s="13">
        <v>45483.757615740738</v>
      </c>
      <c r="CV1091" s="13"/>
      <c r="CW1091" t="s">
        <v>118</v>
      </c>
      <c r="CX1091" t="s">
        <v>118</v>
      </c>
      <c r="CY1091" t="s">
        <v>132</v>
      </c>
      <c r="CZ1091" t="s">
        <v>115</v>
      </c>
      <c r="DA1091" s="13">
        <v>45494.350474537037</v>
      </c>
      <c r="DB1091" t="s">
        <v>4366</v>
      </c>
      <c r="DC1091" t="s">
        <v>4387</v>
      </c>
      <c r="DD1091" t="s">
        <v>118</v>
      </c>
      <c r="DE1091" t="s">
        <v>116</v>
      </c>
      <c r="DF1091" t="s">
        <v>118</v>
      </c>
      <c r="DG1091" t="s">
        <v>118</v>
      </c>
      <c r="DH1091" t="s">
        <v>118</v>
      </c>
      <c r="DI1091" t="s">
        <v>118</v>
      </c>
      <c r="DJ1091" t="s">
        <v>118</v>
      </c>
      <c r="DK1091" s="13"/>
      <c r="DL1091">
        <v>5240</v>
      </c>
      <c r="DM1091" t="s">
        <v>21454</v>
      </c>
      <c r="DN1091" t="s">
        <v>4388</v>
      </c>
      <c r="DO1091" t="s">
        <v>20580</v>
      </c>
      <c r="DP1091" t="s">
        <v>21465</v>
      </c>
    </row>
    <row r="1092" spans="1:120" x14ac:dyDescent="0.35">
      <c r="A1092">
        <v>9384</v>
      </c>
      <c r="B1092" t="s">
        <v>21469</v>
      </c>
      <c r="C1092" t="s">
        <v>21470</v>
      </c>
      <c r="D1092" t="s">
        <v>21471</v>
      </c>
      <c r="E1092" t="s">
        <v>21472</v>
      </c>
      <c r="F1092" s="12">
        <v>38726</v>
      </c>
      <c r="G1092" t="s">
        <v>21473</v>
      </c>
      <c r="H1092" t="s">
        <v>21474</v>
      </c>
      <c r="I1092" t="s">
        <v>113</v>
      </c>
      <c r="J1092" t="s">
        <v>177</v>
      </c>
      <c r="K1092" t="s">
        <v>115</v>
      </c>
      <c r="L1092" t="s">
        <v>115</v>
      </c>
      <c r="M1092" t="s">
        <v>116</v>
      </c>
      <c r="N1092" t="s">
        <v>117</v>
      </c>
      <c r="O1092" t="s">
        <v>118</v>
      </c>
      <c r="P1092" t="s">
        <v>116</v>
      </c>
      <c r="Q1092" t="s">
        <v>238</v>
      </c>
      <c r="R1092" t="s">
        <v>309</v>
      </c>
      <c r="S1092" t="s">
        <v>224</v>
      </c>
      <c r="T1092" t="s">
        <v>4795</v>
      </c>
      <c r="U1092" t="s">
        <v>21475</v>
      </c>
      <c r="V1092" t="s">
        <v>21476</v>
      </c>
      <c r="W1092" t="s">
        <v>328</v>
      </c>
      <c r="X1092" t="s">
        <v>5053</v>
      </c>
      <c r="Y1092" t="s">
        <v>149</v>
      </c>
      <c r="Z1092" t="s">
        <v>5617</v>
      </c>
      <c r="AA1092" t="s">
        <v>21477</v>
      </c>
      <c r="AB1092" t="s">
        <v>21478</v>
      </c>
      <c r="AC1092" t="s">
        <v>21478</v>
      </c>
      <c r="AD1092" t="s">
        <v>21478</v>
      </c>
      <c r="AE1092" t="s">
        <v>21479</v>
      </c>
      <c r="AF1092" t="s">
        <v>21480</v>
      </c>
      <c r="AG1092" t="s">
        <v>132</v>
      </c>
      <c r="AH1092" t="s">
        <v>126</v>
      </c>
      <c r="AI1092" t="s">
        <v>226</v>
      </c>
      <c r="AJ1092" t="s">
        <v>128</v>
      </c>
      <c r="AK1092" t="s">
        <v>129</v>
      </c>
      <c r="AL1092" t="s">
        <v>132</v>
      </c>
      <c r="AM1092" t="s">
        <v>131</v>
      </c>
      <c r="AN1092" t="s">
        <v>130</v>
      </c>
      <c r="AO1092" t="s">
        <v>133</v>
      </c>
      <c r="AP1092" t="s">
        <v>134</v>
      </c>
      <c r="AQ1092" t="s">
        <v>135</v>
      </c>
      <c r="AR1092" t="s">
        <v>130</v>
      </c>
      <c r="AS1092" t="s">
        <v>136</v>
      </c>
      <c r="AT1092" t="s">
        <v>115</v>
      </c>
      <c r="AU1092" t="s">
        <v>137</v>
      </c>
      <c r="AV1092" t="s">
        <v>157</v>
      </c>
      <c r="AW1092" t="s">
        <v>139</v>
      </c>
      <c r="AX1092" t="s">
        <v>132</v>
      </c>
      <c r="AY1092" t="s">
        <v>140</v>
      </c>
      <c r="AZ1092" t="s">
        <v>132</v>
      </c>
      <c r="BA1092" t="s">
        <v>141</v>
      </c>
      <c r="BB1092" t="s">
        <v>125</v>
      </c>
      <c r="BC1092" t="s">
        <v>118</v>
      </c>
      <c r="BD1092" t="s">
        <v>118</v>
      </c>
      <c r="BE1092" t="s">
        <v>118</v>
      </c>
      <c r="BF1092" t="s">
        <v>118</v>
      </c>
      <c r="BG1092" t="s">
        <v>118</v>
      </c>
      <c r="BH1092" t="s">
        <v>118</v>
      </c>
      <c r="BI1092" t="s">
        <v>118</v>
      </c>
      <c r="BJ1092" t="s">
        <v>118</v>
      </c>
      <c r="BK1092" t="s">
        <v>118</v>
      </c>
      <c r="BL1092" t="s">
        <v>118</v>
      </c>
      <c r="BM1092" t="s">
        <v>118</v>
      </c>
      <c r="BN1092" t="s">
        <v>118</v>
      </c>
      <c r="BO1092" t="s">
        <v>118</v>
      </c>
      <c r="BP1092" t="s">
        <v>118</v>
      </c>
      <c r="BQ1092" t="s">
        <v>118</v>
      </c>
      <c r="BR1092" t="s">
        <v>118</v>
      </c>
      <c r="BS1092" t="s">
        <v>118</v>
      </c>
      <c r="BT1092" t="s">
        <v>118</v>
      </c>
      <c r="BU1092" s="12"/>
      <c r="BV1092" t="s">
        <v>118</v>
      </c>
      <c r="BW1092" t="s">
        <v>145</v>
      </c>
      <c r="BX1092" t="s">
        <v>118</v>
      </c>
      <c r="BY1092" t="s">
        <v>117</v>
      </c>
      <c r="BZ1092" t="s">
        <v>115</v>
      </c>
      <c r="CA1092" t="s">
        <v>115</v>
      </c>
      <c r="CB1092" t="s">
        <v>130</v>
      </c>
      <c r="CC1092" t="s">
        <v>157</v>
      </c>
      <c r="CD1092" t="s">
        <v>128</v>
      </c>
      <c r="CE1092" t="s">
        <v>573</v>
      </c>
      <c r="CF1092" t="s">
        <v>14081</v>
      </c>
      <c r="CG1092" t="s">
        <v>21481</v>
      </c>
      <c r="CH1092">
        <v>25</v>
      </c>
      <c r="CI1092" t="s">
        <v>4362</v>
      </c>
      <c r="CJ1092" t="s">
        <v>148</v>
      </c>
      <c r="CK1092" t="s">
        <v>132</v>
      </c>
      <c r="CL1092" t="s">
        <v>132</v>
      </c>
      <c r="CM1092" t="s">
        <v>134</v>
      </c>
      <c r="CN1092" t="s">
        <v>118</v>
      </c>
      <c r="CO1092" t="s">
        <v>132</v>
      </c>
      <c r="CP1092" t="s">
        <v>126</v>
      </c>
      <c r="CQ1092" t="s">
        <v>21482</v>
      </c>
      <c r="CR1092" t="s">
        <v>21483</v>
      </c>
      <c r="CS1092" t="s">
        <v>21484</v>
      </c>
      <c r="CT1092" t="s">
        <v>115</v>
      </c>
      <c r="CU1092" s="13">
        <v>45483.728726851848</v>
      </c>
      <c r="CV1092" s="13"/>
      <c r="CW1092" t="s">
        <v>118</v>
      </c>
      <c r="CX1092" t="s">
        <v>118</v>
      </c>
      <c r="CY1092" t="s">
        <v>132</v>
      </c>
      <c r="CZ1092" t="s">
        <v>115</v>
      </c>
      <c r="DA1092" s="13">
        <v>45494.364548611113</v>
      </c>
      <c r="DB1092" t="s">
        <v>4366</v>
      </c>
      <c r="DC1092" t="s">
        <v>4387</v>
      </c>
      <c r="DD1092" t="s">
        <v>118</v>
      </c>
      <c r="DE1092" t="s">
        <v>163</v>
      </c>
      <c r="DF1092" t="s">
        <v>118</v>
      </c>
      <c r="DG1092" t="s">
        <v>118</v>
      </c>
      <c r="DH1092" t="s">
        <v>118</v>
      </c>
      <c r="DI1092" t="s">
        <v>118</v>
      </c>
      <c r="DJ1092" t="s">
        <v>118</v>
      </c>
      <c r="DK1092" s="13"/>
      <c r="DL1092">
        <v>5241</v>
      </c>
      <c r="DM1092" t="s">
        <v>21469</v>
      </c>
      <c r="DN1092" t="s">
        <v>4388</v>
      </c>
      <c r="DO1092" t="s">
        <v>21322</v>
      </c>
      <c r="DP1092" t="s">
        <v>21481</v>
      </c>
    </row>
    <row r="1093" spans="1:120" x14ac:dyDescent="0.35">
      <c r="A1093">
        <v>9344</v>
      </c>
      <c r="B1093" t="s">
        <v>21485</v>
      </c>
      <c r="C1093" t="s">
        <v>21486</v>
      </c>
      <c r="D1093" t="s">
        <v>21487</v>
      </c>
      <c r="E1093" t="s">
        <v>21488</v>
      </c>
      <c r="F1093" s="12">
        <v>38854</v>
      </c>
      <c r="G1093" t="s">
        <v>21489</v>
      </c>
      <c r="H1093" t="s">
        <v>21490</v>
      </c>
      <c r="I1093" t="s">
        <v>113</v>
      </c>
      <c r="J1093" t="s">
        <v>177</v>
      </c>
      <c r="K1093" t="s">
        <v>115</v>
      </c>
      <c r="L1093" t="s">
        <v>115</v>
      </c>
      <c r="M1093" t="s">
        <v>116</v>
      </c>
      <c r="N1093" t="s">
        <v>117</v>
      </c>
      <c r="O1093" t="s">
        <v>144</v>
      </c>
      <c r="P1093" t="s">
        <v>116</v>
      </c>
      <c r="Q1093" t="s">
        <v>233</v>
      </c>
      <c r="R1093" t="s">
        <v>19195</v>
      </c>
      <c r="S1093" t="s">
        <v>247</v>
      </c>
      <c r="T1093" t="s">
        <v>21491</v>
      </c>
      <c r="U1093" t="s">
        <v>21492</v>
      </c>
      <c r="V1093" t="s">
        <v>21493</v>
      </c>
      <c r="W1093" t="s">
        <v>377</v>
      </c>
      <c r="X1093" t="s">
        <v>378</v>
      </c>
      <c r="Y1093" t="s">
        <v>233</v>
      </c>
      <c r="Z1093" t="s">
        <v>379</v>
      </c>
      <c r="AA1093" t="s">
        <v>16222</v>
      </c>
      <c r="AB1093" t="s">
        <v>21494</v>
      </c>
      <c r="AC1093" t="s">
        <v>21495</v>
      </c>
      <c r="AD1093" t="s">
        <v>21494</v>
      </c>
      <c r="AE1093" t="s">
        <v>21496</v>
      </c>
      <c r="AF1093" t="s">
        <v>21497</v>
      </c>
      <c r="AG1093" t="s">
        <v>142</v>
      </c>
      <c r="AH1093" t="s">
        <v>126</v>
      </c>
      <c r="AI1093" t="s">
        <v>226</v>
      </c>
      <c r="AJ1093" t="s">
        <v>128</v>
      </c>
      <c r="AK1093" t="s">
        <v>129</v>
      </c>
      <c r="AL1093" t="s">
        <v>115</v>
      </c>
      <c r="AM1093" t="s">
        <v>131</v>
      </c>
      <c r="AN1093" t="s">
        <v>132</v>
      </c>
      <c r="AO1093" t="s">
        <v>133</v>
      </c>
      <c r="AP1093" t="s">
        <v>132</v>
      </c>
      <c r="AQ1093" t="s">
        <v>135</v>
      </c>
      <c r="AR1093" t="s">
        <v>115</v>
      </c>
      <c r="AS1093" t="s">
        <v>136</v>
      </c>
      <c r="AT1093" t="s">
        <v>115</v>
      </c>
      <c r="AU1093" t="s">
        <v>137</v>
      </c>
      <c r="AV1093" t="s">
        <v>154</v>
      </c>
      <c r="AW1093" t="s">
        <v>139</v>
      </c>
      <c r="AX1093" t="s">
        <v>125</v>
      </c>
      <c r="AY1093" t="s">
        <v>140</v>
      </c>
      <c r="AZ1093" t="s">
        <v>138</v>
      </c>
      <c r="BA1093" t="s">
        <v>141</v>
      </c>
      <c r="BB1093" t="s">
        <v>142</v>
      </c>
      <c r="BC1093" t="s">
        <v>143</v>
      </c>
      <c r="BD1093" t="s">
        <v>144</v>
      </c>
      <c r="BE1093" t="s">
        <v>143</v>
      </c>
      <c r="BF1093" t="s">
        <v>144</v>
      </c>
      <c r="BG1093" t="s">
        <v>143</v>
      </c>
      <c r="BH1093" t="s">
        <v>144</v>
      </c>
      <c r="BI1093" t="s">
        <v>143</v>
      </c>
      <c r="BJ1093" t="s">
        <v>144</v>
      </c>
      <c r="BK1093" t="s">
        <v>143</v>
      </c>
      <c r="BL1093" t="s">
        <v>144</v>
      </c>
      <c r="BM1093" t="s">
        <v>143</v>
      </c>
      <c r="BN1093" t="s">
        <v>144</v>
      </c>
      <c r="BO1093" t="s">
        <v>118</v>
      </c>
      <c r="BP1093" t="s">
        <v>118</v>
      </c>
      <c r="BQ1093" t="s">
        <v>118</v>
      </c>
      <c r="BR1093" t="s">
        <v>118</v>
      </c>
      <c r="BS1093" t="s">
        <v>118</v>
      </c>
      <c r="BT1093" t="s">
        <v>118</v>
      </c>
      <c r="BU1093" s="12"/>
      <c r="BV1093" t="s">
        <v>118</v>
      </c>
      <c r="BW1093" t="s">
        <v>145</v>
      </c>
      <c r="BX1093" t="s">
        <v>118</v>
      </c>
      <c r="BY1093" t="s">
        <v>117</v>
      </c>
      <c r="BZ1093" t="s">
        <v>134</v>
      </c>
      <c r="CA1093" t="s">
        <v>130</v>
      </c>
      <c r="CB1093" t="s">
        <v>132</v>
      </c>
      <c r="CC1093" t="s">
        <v>157</v>
      </c>
      <c r="CD1093" t="s">
        <v>138</v>
      </c>
      <c r="CE1093" t="s">
        <v>618</v>
      </c>
      <c r="CF1093" t="s">
        <v>618</v>
      </c>
      <c r="CG1093" t="s">
        <v>21498</v>
      </c>
      <c r="CH1093">
        <v>25</v>
      </c>
      <c r="CI1093" t="s">
        <v>4362</v>
      </c>
      <c r="CJ1093" t="s">
        <v>204</v>
      </c>
      <c r="CK1093" t="s">
        <v>157</v>
      </c>
      <c r="CL1093" t="s">
        <v>115</v>
      </c>
      <c r="CM1093" t="s">
        <v>134</v>
      </c>
      <c r="CN1093" t="s">
        <v>118</v>
      </c>
      <c r="CO1093" t="s">
        <v>132</v>
      </c>
      <c r="CP1093" t="s">
        <v>126</v>
      </c>
      <c r="CQ1093" t="s">
        <v>21499</v>
      </c>
      <c r="CR1093" t="s">
        <v>21500</v>
      </c>
      <c r="CS1093" t="s">
        <v>21501</v>
      </c>
      <c r="CT1093" t="s">
        <v>115</v>
      </c>
      <c r="CU1093" s="13">
        <v>45483.781863425924</v>
      </c>
      <c r="CV1093" s="13"/>
      <c r="CW1093" t="s">
        <v>118</v>
      </c>
      <c r="CX1093" t="s">
        <v>118</v>
      </c>
      <c r="CY1093" t="s">
        <v>132</v>
      </c>
      <c r="CZ1093" t="s">
        <v>115</v>
      </c>
      <c r="DA1093" s="13">
        <v>45494.333472222221</v>
      </c>
      <c r="DB1093" t="s">
        <v>4366</v>
      </c>
      <c r="DC1093" t="s">
        <v>4387</v>
      </c>
      <c r="DD1093" t="s">
        <v>118</v>
      </c>
      <c r="DE1093" t="s">
        <v>163</v>
      </c>
      <c r="DF1093" t="s">
        <v>118</v>
      </c>
      <c r="DG1093" t="s">
        <v>118</v>
      </c>
      <c r="DH1093" t="s">
        <v>118</v>
      </c>
      <c r="DI1093" t="s">
        <v>118</v>
      </c>
      <c r="DJ1093" t="s">
        <v>118</v>
      </c>
      <c r="DK1093" s="13"/>
      <c r="DL1093">
        <v>5242</v>
      </c>
      <c r="DM1093" t="s">
        <v>21485</v>
      </c>
      <c r="DN1093" t="s">
        <v>4388</v>
      </c>
      <c r="DO1093" t="s">
        <v>20580</v>
      </c>
      <c r="DP1093" t="s">
        <v>21498</v>
      </c>
    </row>
    <row r="1094" spans="1:120" x14ac:dyDescent="0.35">
      <c r="A1094">
        <v>9342</v>
      </c>
      <c r="B1094" t="s">
        <v>21502</v>
      </c>
      <c r="C1094" t="s">
        <v>21503</v>
      </c>
      <c r="D1094" t="s">
        <v>21504</v>
      </c>
      <c r="E1094" t="s">
        <v>21505</v>
      </c>
      <c r="F1094" s="12">
        <v>38835</v>
      </c>
      <c r="G1094" t="s">
        <v>21506</v>
      </c>
      <c r="H1094" t="s">
        <v>21507</v>
      </c>
      <c r="I1094" t="s">
        <v>113</v>
      </c>
      <c r="J1094" t="s">
        <v>177</v>
      </c>
      <c r="K1094" t="s">
        <v>115</v>
      </c>
      <c r="L1094" t="s">
        <v>115</v>
      </c>
      <c r="M1094" t="s">
        <v>116</v>
      </c>
      <c r="N1094" t="s">
        <v>117</v>
      </c>
      <c r="O1094" t="s">
        <v>144</v>
      </c>
      <c r="P1094" t="s">
        <v>116</v>
      </c>
      <c r="Q1094" t="s">
        <v>218</v>
      </c>
      <c r="R1094" t="s">
        <v>253</v>
      </c>
      <c r="S1094" t="s">
        <v>275</v>
      </c>
      <c r="T1094" t="s">
        <v>342</v>
      </c>
      <c r="U1094" t="s">
        <v>21508</v>
      </c>
      <c r="V1094" t="s">
        <v>21509</v>
      </c>
      <c r="W1094" t="s">
        <v>334</v>
      </c>
      <c r="X1094" t="s">
        <v>7436</v>
      </c>
      <c r="Y1094" t="s">
        <v>218</v>
      </c>
      <c r="Z1094" t="s">
        <v>608</v>
      </c>
      <c r="AA1094" t="s">
        <v>609</v>
      </c>
      <c r="AB1094" t="s">
        <v>21510</v>
      </c>
      <c r="AC1094" t="s">
        <v>21510</v>
      </c>
      <c r="AD1094" t="s">
        <v>21510</v>
      </c>
      <c r="AE1094" t="s">
        <v>21511</v>
      </c>
      <c r="AF1094" t="s">
        <v>321</v>
      </c>
      <c r="AG1094" t="s">
        <v>130</v>
      </c>
      <c r="AH1094" t="s">
        <v>126</v>
      </c>
      <c r="AI1094" t="s">
        <v>226</v>
      </c>
      <c r="AJ1094" t="s">
        <v>128</v>
      </c>
      <c r="AK1094" t="s">
        <v>129</v>
      </c>
      <c r="AL1094" t="s">
        <v>115</v>
      </c>
      <c r="AM1094" t="s">
        <v>131</v>
      </c>
      <c r="AN1094" t="s">
        <v>130</v>
      </c>
      <c r="AO1094" t="s">
        <v>133</v>
      </c>
      <c r="AP1094" t="s">
        <v>115</v>
      </c>
      <c r="AQ1094" t="s">
        <v>135</v>
      </c>
      <c r="AR1094" t="s">
        <v>132</v>
      </c>
      <c r="AS1094" t="s">
        <v>136</v>
      </c>
      <c r="AT1094" t="s">
        <v>115</v>
      </c>
      <c r="AU1094" t="s">
        <v>137</v>
      </c>
      <c r="AV1094" t="s">
        <v>157</v>
      </c>
      <c r="AW1094" t="s">
        <v>139</v>
      </c>
      <c r="AX1094" t="s">
        <v>130</v>
      </c>
      <c r="AY1094" t="s">
        <v>140</v>
      </c>
      <c r="AZ1094" t="s">
        <v>157</v>
      </c>
      <c r="BA1094" t="s">
        <v>141</v>
      </c>
      <c r="BB1094" t="s">
        <v>125</v>
      </c>
      <c r="BC1094" t="s">
        <v>143</v>
      </c>
      <c r="BD1094" t="s">
        <v>144</v>
      </c>
      <c r="BE1094" t="s">
        <v>143</v>
      </c>
      <c r="BF1094" t="s">
        <v>144</v>
      </c>
      <c r="BG1094" t="s">
        <v>143</v>
      </c>
      <c r="BH1094" t="s">
        <v>144</v>
      </c>
      <c r="BI1094" t="s">
        <v>143</v>
      </c>
      <c r="BJ1094" t="s">
        <v>144</v>
      </c>
      <c r="BK1094" t="s">
        <v>143</v>
      </c>
      <c r="BL1094" t="s">
        <v>144</v>
      </c>
      <c r="BM1094" t="s">
        <v>143</v>
      </c>
      <c r="BN1094" t="s">
        <v>144</v>
      </c>
      <c r="BO1094" t="s">
        <v>118</v>
      </c>
      <c r="BP1094" t="s">
        <v>118</v>
      </c>
      <c r="BQ1094" t="s">
        <v>118</v>
      </c>
      <c r="BR1094" t="s">
        <v>118</v>
      </c>
      <c r="BS1094" t="s">
        <v>118</v>
      </c>
      <c r="BT1094" t="s">
        <v>118</v>
      </c>
      <c r="BU1094" s="12"/>
      <c r="BV1094" t="s">
        <v>118</v>
      </c>
      <c r="BW1094" t="s">
        <v>145</v>
      </c>
      <c r="BX1094" t="s">
        <v>118</v>
      </c>
      <c r="BY1094" t="s">
        <v>117</v>
      </c>
      <c r="BZ1094" t="s">
        <v>134</v>
      </c>
      <c r="CA1094" t="s">
        <v>130</v>
      </c>
      <c r="CB1094" t="s">
        <v>115</v>
      </c>
      <c r="CC1094" t="s">
        <v>125</v>
      </c>
      <c r="CD1094" t="s">
        <v>128</v>
      </c>
      <c r="CE1094" t="s">
        <v>494</v>
      </c>
      <c r="CF1094" t="s">
        <v>494</v>
      </c>
      <c r="CG1094" t="s">
        <v>21512</v>
      </c>
      <c r="CH1094">
        <v>25</v>
      </c>
      <c r="CI1094" t="s">
        <v>4362</v>
      </c>
      <c r="CJ1094" t="s">
        <v>148</v>
      </c>
      <c r="CK1094" t="s">
        <v>130</v>
      </c>
      <c r="CL1094" t="s">
        <v>132</v>
      </c>
      <c r="CM1094" t="s">
        <v>134</v>
      </c>
      <c r="CN1094" t="s">
        <v>118</v>
      </c>
      <c r="CO1094" t="s">
        <v>132</v>
      </c>
      <c r="CP1094" t="s">
        <v>126</v>
      </c>
      <c r="CQ1094" t="s">
        <v>21513</v>
      </c>
      <c r="CR1094" t="s">
        <v>21514</v>
      </c>
      <c r="CS1094" t="s">
        <v>21515</v>
      </c>
      <c r="CT1094" t="s">
        <v>115</v>
      </c>
      <c r="CU1094" s="13">
        <v>45483.850266203706</v>
      </c>
      <c r="CV1094" s="13"/>
      <c r="CW1094" t="s">
        <v>118</v>
      </c>
      <c r="CX1094" t="s">
        <v>118</v>
      </c>
      <c r="CY1094" t="s">
        <v>132</v>
      </c>
      <c r="CZ1094" t="s">
        <v>115</v>
      </c>
      <c r="DA1094" s="13">
        <v>45494.333749999998</v>
      </c>
      <c r="DB1094" t="s">
        <v>4366</v>
      </c>
      <c r="DC1094" t="s">
        <v>4387</v>
      </c>
      <c r="DD1094" t="s">
        <v>118</v>
      </c>
      <c r="DE1094" t="s">
        <v>116</v>
      </c>
      <c r="DF1094" t="s">
        <v>118</v>
      </c>
      <c r="DG1094" t="s">
        <v>118</v>
      </c>
      <c r="DH1094" t="s">
        <v>118</v>
      </c>
      <c r="DI1094" t="s">
        <v>118</v>
      </c>
      <c r="DJ1094" t="s">
        <v>118</v>
      </c>
      <c r="DK1094" s="13"/>
      <c r="DL1094">
        <v>5243</v>
      </c>
      <c r="DM1094" t="s">
        <v>21502</v>
      </c>
      <c r="DN1094" t="s">
        <v>4388</v>
      </c>
      <c r="DO1094" t="s">
        <v>21516</v>
      </c>
      <c r="DP1094" t="s">
        <v>21512</v>
      </c>
    </row>
    <row r="1095" spans="1:120" x14ac:dyDescent="0.35">
      <c r="A1095">
        <v>9337</v>
      </c>
      <c r="B1095" t="s">
        <v>21517</v>
      </c>
      <c r="C1095" t="s">
        <v>21518</v>
      </c>
      <c r="D1095" t="s">
        <v>21519</v>
      </c>
      <c r="E1095" t="s">
        <v>21520</v>
      </c>
      <c r="F1095" s="12">
        <v>38809</v>
      </c>
      <c r="G1095" t="s">
        <v>21521</v>
      </c>
      <c r="H1095" t="s">
        <v>21522</v>
      </c>
      <c r="I1095" t="s">
        <v>113</v>
      </c>
      <c r="J1095" t="s">
        <v>177</v>
      </c>
      <c r="K1095" t="s">
        <v>115</v>
      </c>
      <c r="L1095" t="s">
        <v>115</v>
      </c>
      <c r="M1095" t="s">
        <v>116</v>
      </c>
      <c r="N1095" t="s">
        <v>117</v>
      </c>
      <c r="O1095" t="s">
        <v>144</v>
      </c>
      <c r="P1095" t="s">
        <v>116</v>
      </c>
      <c r="Q1095" t="s">
        <v>218</v>
      </c>
      <c r="R1095" t="s">
        <v>309</v>
      </c>
      <c r="S1095" t="s">
        <v>224</v>
      </c>
      <c r="T1095" t="s">
        <v>4795</v>
      </c>
      <c r="U1095" t="s">
        <v>21523</v>
      </c>
      <c r="V1095" t="s">
        <v>20206</v>
      </c>
      <c r="W1095" t="s">
        <v>579</v>
      </c>
      <c r="X1095" t="s">
        <v>580</v>
      </c>
      <c r="Y1095" t="s">
        <v>218</v>
      </c>
      <c r="Z1095" t="s">
        <v>608</v>
      </c>
      <c r="AA1095" t="s">
        <v>609</v>
      </c>
      <c r="AB1095" t="s">
        <v>21524</v>
      </c>
      <c r="AC1095" t="s">
        <v>21525</v>
      </c>
      <c r="AD1095" t="s">
        <v>21525</v>
      </c>
      <c r="AE1095" t="s">
        <v>21526</v>
      </c>
      <c r="AF1095" t="s">
        <v>4856</v>
      </c>
      <c r="AG1095" t="s">
        <v>138</v>
      </c>
      <c r="AH1095" t="s">
        <v>126</v>
      </c>
      <c r="AI1095" t="s">
        <v>226</v>
      </c>
      <c r="AJ1095" t="s">
        <v>128</v>
      </c>
      <c r="AK1095" t="s">
        <v>129</v>
      </c>
      <c r="AL1095" t="s">
        <v>132</v>
      </c>
      <c r="AM1095" t="s">
        <v>131</v>
      </c>
      <c r="AN1095" t="s">
        <v>115</v>
      </c>
      <c r="AO1095" t="s">
        <v>133</v>
      </c>
      <c r="AP1095" t="s">
        <v>130</v>
      </c>
      <c r="AQ1095" t="s">
        <v>135</v>
      </c>
      <c r="AR1095" t="s">
        <v>115</v>
      </c>
      <c r="AS1095" t="s">
        <v>136</v>
      </c>
      <c r="AT1095" t="s">
        <v>115</v>
      </c>
      <c r="AU1095" t="s">
        <v>137</v>
      </c>
      <c r="AV1095" t="s">
        <v>154</v>
      </c>
      <c r="AW1095" t="s">
        <v>139</v>
      </c>
      <c r="AX1095" t="s">
        <v>130</v>
      </c>
      <c r="AY1095" t="s">
        <v>140</v>
      </c>
      <c r="AZ1095" t="s">
        <v>142</v>
      </c>
      <c r="BA1095" t="s">
        <v>141</v>
      </c>
      <c r="BB1095" t="s">
        <v>142</v>
      </c>
      <c r="BC1095" t="s">
        <v>143</v>
      </c>
      <c r="BD1095" t="s">
        <v>144</v>
      </c>
      <c r="BE1095" t="s">
        <v>143</v>
      </c>
      <c r="BF1095" t="s">
        <v>144</v>
      </c>
      <c r="BG1095" t="s">
        <v>143</v>
      </c>
      <c r="BH1095" t="s">
        <v>144</v>
      </c>
      <c r="BI1095" t="s">
        <v>143</v>
      </c>
      <c r="BJ1095" t="s">
        <v>144</v>
      </c>
      <c r="BK1095" t="s">
        <v>143</v>
      </c>
      <c r="BL1095" t="s">
        <v>144</v>
      </c>
      <c r="BM1095" t="s">
        <v>143</v>
      </c>
      <c r="BN1095" t="s">
        <v>144</v>
      </c>
      <c r="BO1095" t="s">
        <v>118</v>
      </c>
      <c r="BP1095" t="s">
        <v>118</v>
      </c>
      <c r="BQ1095" t="s">
        <v>118</v>
      </c>
      <c r="BR1095" t="s">
        <v>118</v>
      </c>
      <c r="BS1095" t="s">
        <v>118</v>
      </c>
      <c r="BT1095" t="s">
        <v>118</v>
      </c>
      <c r="BU1095" s="12"/>
      <c r="BV1095" t="s">
        <v>118</v>
      </c>
      <c r="BW1095" t="s">
        <v>145</v>
      </c>
      <c r="BX1095" t="s">
        <v>118</v>
      </c>
      <c r="BY1095" t="s">
        <v>117</v>
      </c>
      <c r="BZ1095" t="s">
        <v>134</v>
      </c>
      <c r="CA1095" t="s">
        <v>130</v>
      </c>
      <c r="CB1095" t="s">
        <v>115</v>
      </c>
      <c r="CC1095" t="s">
        <v>125</v>
      </c>
      <c r="CD1095" t="s">
        <v>154</v>
      </c>
      <c r="CE1095" t="s">
        <v>244</v>
      </c>
      <c r="CF1095" t="s">
        <v>244</v>
      </c>
      <c r="CG1095" t="s">
        <v>21527</v>
      </c>
      <c r="CH1095">
        <v>25</v>
      </c>
      <c r="CI1095" t="s">
        <v>4362</v>
      </c>
      <c r="CJ1095" t="s">
        <v>148</v>
      </c>
      <c r="CK1095" t="s">
        <v>157</v>
      </c>
      <c r="CL1095" t="s">
        <v>125</v>
      </c>
      <c r="CM1095" t="s">
        <v>134</v>
      </c>
      <c r="CN1095" t="s">
        <v>118</v>
      </c>
      <c r="CO1095" t="s">
        <v>132</v>
      </c>
      <c r="CP1095" t="s">
        <v>126</v>
      </c>
      <c r="CQ1095" t="s">
        <v>21528</v>
      </c>
      <c r="CR1095" t="s">
        <v>21529</v>
      </c>
      <c r="CS1095" t="s">
        <v>21530</v>
      </c>
      <c r="CT1095" t="s">
        <v>115</v>
      </c>
      <c r="CU1095" s="13">
        <v>45483.768379629626</v>
      </c>
      <c r="CV1095" s="13"/>
      <c r="CW1095" t="s">
        <v>118</v>
      </c>
      <c r="CX1095" t="s">
        <v>118</v>
      </c>
      <c r="CY1095" t="s">
        <v>132</v>
      </c>
      <c r="CZ1095" t="s">
        <v>115</v>
      </c>
      <c r="DA1095" s="13">
        <v>45494.368333333332</v>
      </c>
      <c r="DB1095" t="s">
        <v>4366</v>
      </c>
      <c r="DC1095" t="s">
        <v>4387</v>
      </c>
      <c r="DD1095" t="s">
        <v>118</v>
      </c>
      <c r="DE1095" t="s">
        <v>117</v>
      </c>
      <c r="DF1095" t="s">
        <v>118</v>
      </c>
      <c r="DG1095" t="s">
        <v>118</v>
      </c>
      <c r="DH1095" t="s">
        <v>118</v>
      </c>
      <c r="DI1095" t="s">
        <v>118</v>
      </c>
      <c r="DJ1095" t="s">
        <v>118</v>
      </c>
      <c r="DK1095" s="13"/>
      <c r="DL1095">
        <v>5244</v>
      </c>
      <c r="DM1095" t="s">
        <v>21517</v>
      </c>
      <c r="DN1095" t="s">
        <v>4388</v>
      </c>
      <c r="DO1095" t="s">
        <v>21516</v>
      </c>
      <c r="DP1095" t="s">
        <v>21527</v>
      </c>
    </row>
    <row r="1096" spans="1:120" x14ac:dyDescent="0.35">
      <c r="A1096">
        <v>9356</v>
      </c>
      <c r="B1096" t="s">
        <v>21531</v>
      </c>
      <c r="C1096" t="s">
        <v>21532</v>
      </c>
      <c r="D1096" t="s">
        <v>21533</v>
      </c>
      <c r="E1096" t="s">
        <v>21534</v>
      </c>
      <c r="F1096" s="12">
        <v>38893</v>
      </c>
      <c r="G1096" t="s">
        <v>21535</v>
      </c>
      <c r="H1096" t="s">
        <v>21536</v>
      </c>
      <c r="I1096" t="s">
        <v>113</v>
      </c>
      <c r="J1096" t="s">
        <v>177</v>
      </c>
      <c r="K1096" t="s">
        <v>115</v>
      </c>
      <c r="L1096" t="s">
        <v>115</v>
      </c>
      <c r="M1096" t="s">
        <v>116</v>
      </c>
      <c r="N1096" t="s">
        <v>117</v>
      </c>
      <c r="O1096" t="s">
        <v>144</v>
      </c>
      <c r="P1096" t="s">
        <v>116</v>
      </c>
      <c r="Q1096" t="s">
        <v>119</v>
      </c>
      <c r="R1096" t="s">
        <v>309</v>
      </c>
      <c r="S1096" t="s">
        <v>396</v>
      </c>
      <c r="T1096" t="s">
        <v>151</v>
      </c>
      <c r="U1096" t="s">
        <v>21537</v>
      </c>
      <c r="V1096" t="s">
        <v>21538</v>
      </c>
      <c r="W1096" t="s">
        <v>256</v>
      </c>
      <c r="X1096" t="s">
        <v>368</v>
      </c>
      <c r="Y1096" t="s">
        <v>119</v>
      </c>
      <c r="Z1096" t="s">
        <v>123</v>
      </c>
      <c r="AA1096" t="s">
        <v>369</v>
      </c>
      <c r="AB1096" t="s">
        <v>21539</v>
      </c>
      <c r="AC1096" t="s">
        <v>21540</v>
      </c>
      <c r="AD1096" t="s">
        <v>21540</v>
      </c>
      <c r="AE1096" t="s">
        <v>21541</v>
      </c>
      <c r="AF1096" t="s">
        <v>317</v>
      </c>
      <c r="AG1096" t="s">
        <v>115</v>
      </c>
      <c r="AH1096" t="s">
        <v>126</v>
      </c>
      <c r="AI1096" t="s">
        <v>226</v>
      </c>
      <c r="AJ1096" t="s">
        <v>128</v>
      </c>
      <c r="AK1096" t="s">
        <v>129</v>
      </c>
      <c r="AL1096" t="s">
        <v>132</v>
      </c>
      <c r="AM1096" t="s">
        <v>131</v>
      </c>
      <c r="AN1096" t="s">
        <v>130</v>
      </c>
      <c r="AO1096" t="s">
        <v>133</v>
      </c>
      <c r="AP1096" t="s">
        <v>134</v>
      </c>
      <c r="AQ1096" t="s">
        <v>135</v>
      </c>
      <c r="AR1096" t="s">
        <v>115</v>
      </c>
      <c r="AS1096" t="s">
        <v>136</v>
      </c>
      <c r="AT1096" t="s">
        <v>115</v>
      </c>
      <c r="AU1096" t="s">
        <v>137</v>
      </c>
      <c r="AV1096" t="s">
        <v>138</v>
      </c>
      <c r="AW1096" t="s">
        <v>139</v>
      </c>
      <c r="AX1096" t="s">
        <v>132</v>
      </c>
      <c r="AY1096" t="s">
        <v>140</v>
      </c>
      <c r="AZ1096" t="s">
        <v>142</v>
      </c>
      <c r="BA1096" t="s">
        <v>141</v>
      </c>
      <c r="BB1096" t="s">
        <v>125</v>
      </c>
      <c r="BC1096" t="s">
        <v>143</v>
      </c>
      <c r="BD1096" t="s">
        <v>144</v>
      </c>
      <c r="BE1096" t="s">
        <v>143</v>
      </c>
      <c r="BF1096" t="s">
        <v>144</v>
      </c>
      <c r="BG1096" t="s">
        <v>143</v>
      </c>
      <c r="BH1096" t="s">
        <v>144</v>
      </c>
      <c r="BI1096" t="s">
        <v>143</v>
      </c>
      <c r="BJ1096" t="s">
        <v>144</v>
      </c>
      <c r="BK1096" t="s">
        <v>143</v>
      </c>
      <c r="BL1096" t="s">
        <v>144</v>
      </c>
      <c r="BM1096" t="s">
        <v>143</v>
      </c>
      <c r="BN1096" t="s">
        <v>144</v>
      </c>
      <c r="BO1096" t="s">
        <v>118</v>
      </c>
      <c r="BP1096" t="s">
        <v>118</v>
      </c>
      <c r="BQ1096" t="s">
        <v>118</v>
      </c>
      <c r="BR1096" t="s">
        <v>118</v>
      </c>
      <c r="BS1096" t="s">
        <v>118</v>
      </c>
      <c r="BT1096" t="s">
        <v>118</v>
      </c>
      <c r="BU1096" s="12"/>
      <c r="BV1096" t="s">
        <v>118</v>
      </c>
      <c r="BW1096" t="s">
        <v>145</v>
      </c>
      <c r="BX1096" t="s">
        <v>118</v>
      </c>
      <c r="BY1096" t="s">
        <v>117</v>
      </c>
      <c r="BZ1096" t="s">
        <v>115</v>
      </c>
      <c r="CA1096" t="s">
        <v>132</v>
      </c>
      <c r="CB1096" t="s">
        <v>132</v>
      </c>
      <c r="CC1096" t="s">
        <v>157</v>
      </c>
      <c r="CD1096" t="s">
        <v>154</v>
      </c>
      <c r="CE1096" t="s">
        <v>5758</v>
      </c>
      <c r="CF1096" t="s">
        <v>5758</v>
      </c>
      <c r="CG1096" t="s">
        <v>21542</v>
      </c>
      <c r="CH1096">
        <v>25</v>
      </c>
      <c r="CI1096" t="s">
        <v>4362</v>
      </c>
      <c r="CJ1096" t="s">
        <v>148</v>
      </c>
      <c r="CK1096" t="s">
        <v>125</v>
      </c>
      <c r="CL1096" t="s">
        <v>125</v>
      </c>
      <c r="CM1096" t="s">
        <v>134</v>
      </c>
      <c r="CN1096" t="s">
        <v>118</v>
      </c>
      <c r="CO1096" t="s">
        <v>132</v>
      </c>
      <c r="CP1096" t="s">
        <v>126</v>
      </c>
      <c r="CQ1096" t="s">
        <v>21543</v>
      </c>
      <c r="CR1096" t="s">
        <v>21544</v>
      </c>
      <c r="CS1096" t="s">
        <v>21545</v>
      </c>
      <c r="CT1096" t="s">
        <v>115</v>
      </c>
      <c r="CU1096" s="13">
        <v>45483.815763888888</v>
      </c>
      <c r="CV1096" s="13"/>
      <c r="CW1096" t="s">
        <v>118</v>
      </c>
      <c r="CX1096" t="s">
        <v>118</v>
      </c>
      <c r="CY1096" t="s">
        <v>132</v>
      </c>
      <c r="CZ1096" t="s">
        <v>115</v>
      </c>
      <c r="DA1096" s="13">
        <v>45494.335335648146</v>
      </c>
      <c r="DB1096" t="s">
        <v>4366</v>
      </c>
      <c r="DC1096" t="s">
        <v>4387</v>
      </c>
      <c r="DD1096" t="s">
        <v>118</v>
      </c>
      <c r="DE1096" t="s">
        <v>163</v>
      </c>
      <c r="DF1096" t="s">
        <v>118</v>
      </c>
      <c r="DG1096" t="s">
        <v>118</v>
      </c>
      <c r="DH1096" t="s">
        <v>118</v>
      </c>
      <c r="DI1096" t="s">
        <v>118</v>
      </c>
      <c r="DJ1096" t="s">
        <v>118</v>
      </c>
      <c r="DK1096" s="13"/>
      <c r="DL1096">
        <v>5245</v>
      </c>
      <c r="DM1096" t="s">
        <v>21531</v>
      </c>
      <c r="DN1096" t="s">
        <v>4388</v>
      </c>
      <c r="DO1096" t="s">
        <v>21516</v>
      </c>
      <c r="DP1096" t="s">
        <v>21542</v>
      </c>
    </row>
    <row r="1097" spans="1:120" x14ac:dyDescent="0.35">
      <c r="A1097">
        <v>9354</v>
      </c>
      <c r="B1097" t="s">
        <v>21546</v>
      </c>
      <c r="C1097" t="s">
        <v>21547</v>
      </c>
      <c r="D1097" t="s">
        <v>21548</v>
      </c>
      <c r="E1097" t="s">
        <v>21549</v>
      </c>
      <c r="F1097" s="12">
        <v>38896</v>
      </c>
      <c r="G1097" t="s">
        <v>21550</v>
      </c>
      <c r="H1097" t="s">
        <v>21551</v>
      </c>
      <c r="I1097" t="s">
        <v>113</v>
      </c>
      <c r="J1097" t="s">
        <v>177</v>
      </c>
      <c r="K1097" t="s">
        <v>115</v>
      </c>
      <c r="L1097" t="s">
        <v>115</v>
      </c>
      <c r="M1097" t="s">
        <v>116</v>
      </c>
      <c r="N1097" t="s">
        <v>117</v>
      </c>
      <c r="O1097" t="s">
        <v>144</v>
      </c>
      <c r="P1097" t="s">
        <v>116</v>
      </c>
      <c r="Q1097" t="s">
        <v>218</v>
      </c>
      <c r="R1097" t="s">
        <v>120</v>
      </c>
      <c r="S1097" t="s">
        <v>427</v>
      </c>
      <c r="T1097" t="s">
        <v>664</v>
      </c>
      <c r="U1097" t="s">
        <v>21552</v>
      </c>
      <c r="V1097" t="s">
        <v>7496</v>
      </c>
      <c r="W1097" t="s">
        <v>773</v>
      </c>
      <c r="X1097" t="s">
        <v>5862</v>
      </c>
      <c r="Y1097" t="s">
        <v>182</v>
      </c>
      <c r="Z1097" t="s">
        <v>183</v>
      </c>
      <c r="AA1097" t="s">
        <v>472</v>
      </c>
      <c r="AB1097" t="s">
        <v>21553</v>
      </c>
      <c r="AC1097" t="s">
        <v>21554</v>
      </c>
      <c r="AD1097" t="s">
        <v>21554</v>
      </c>
      <c r="AE1097" t="s">
        <v>21555</v>
      </c>
      <c r="AF1097" t="s">
        <v>550</v>
      </c>
      <c r="AG1097" t="s">
        <v>130</v>
      </c>
      <c r="AH1097" t="s">
        <v>126</v>
      </c>
      <c r="AI1097" t="s">
        <v>226</v>
      </c>
      <c r="AJ1097" t="s">
        <v>128</v>
      </c>
      <c r="AK1097" t="s">
        <v>129</v>
      </c>
      <c r="AL1097" t="s">
        <v>132</v>
      </c>
      <c r="AM1097" t="s">
        <v>131</v>
      </c>
      <c r="AN1097" t="s">
        <v>132</v>
      </c>
      <c r="AO1097" t="s">
        <v>133</v>
      </c>
      <c r="AP1097" t="s">
        <v>115</v>
      </c>
      <c r="AQ1097" t="s">
        <v>135</v>
      </c>
      <c r="AR1097" t="s">
        <v>115</v>
      </c>
      <c r="AS1097" t="s">
        <v>136</v>
      </c>
      <c r="AT1097" t="s">
        <v>115</v>
      </c>
      <c r="AU1097" t="s">
        <v>137</v>
      </c>
      <c r="AV1097" t="s">
        <v>157</v>
      </c>
      <c r="AW1097" t="s">
        <v>139</v>
      </c>
      <c r="AX1097" t="s">
        <v>125</v>
      </c>
      <c r="AY1097" t="s">
        <v>140</v>
      </c>
      <c r="AZ1097" t="s">
        <v>142</v>
      </c>
      <c r="BA1097" t="s">
        <v>141</v>
      </c>
      <c r="BB1097" t="s">
        <v>142</v>
      </c>
      <c r="BC1097" t="s">
        <v>143</v>
      </c>
      <c r="BD1097" t="s">
        <v>144</v>
      </c>
      <c r="BE1097" t="s">
        <v>143</v>
      </c>
      <c r="BF1097" t="s">
        <v>144</v>
      </c>
      <c r="BG1097" t="s">
        <v>143</v>
      </c>
      <c r="BH1097" t="s">
        <v>144</v>
      </c>
      <c r="BI1097" t="s">
        <v>143</v>
      </c>
      <c r="BJ1097" t="s">
        <v>144</v>
      </c>
      <c r="BK1097" t="s">
        <v>143</v>
      </c>
      <c r="BL1097" t="s">
        <v>144</v>
      </c>
      <c r="BM1097" t="s">
        <v>143</v>
      </c>
      <c r="BN1097" t="s">
        <v>144</v>
      </c>
      <c r="BO1097" t="s">
        <v>118</v>
      </c>
      <c r="BP1097" t="s">
        <v>118</v>
      </c>
      <c r="BQ1097" t="s">
        <v>118</v>
      </c>
      <c r="BR1097" t="s">
        <v>118</v>
      </c>
      <c r="BS1097" t="s">
        <v>118</v>
      </c>
      <c r="BT1097" t="s">
        <v>118</v>
      </c>
      <c r="BU1097" s="12"/>
      <c r="BV1097" t="s">
        <v>118</v>
      </c>
      <c r="BW1097" t="s">
        <v>145</v>
      </c>
      <c r="BX1097" t="s">
        <v>118</v>
      </c>
      <c r="BY1097" t="s">
        <v>117</v>
      </c>
      <c r="BZ1097" t="s">
        <v>134</v>
      </c>
      <c r="CA1097" t="s">
        <v>130</v>
      </c>
      <c r="CB1097" t="s">
        <v>132</v>
      </c>
      <c r="CC1097" t="s">
        <v>157</v>
      </c>
      <c r="CD1097" t="s">
        <v>128</v>
      </c>
      <c r="CE1097" t="s">
        <v>244</v>
      </c>
      <c r="CF1097" t="s">
        <v>244</v>
      </c>
      <c r="CG1097" t="s">
        <v>21556</v>
      </c>
      <c r="CH1097">
        <v>25</v>
      </c>
      <c r="CI1097" t="s">
        <v>4362</v>
      </c>
      <c r="CJ1097" t="s">
        <v>148</v>
      </c>
      <c r="CK1097" t="s">
        <v>130</v>
      </c>
      <c r="CL1097" t="s">
        <v>115</v>
      </c>
      <c r="CM1097" t="s">
        <v>134</v>
      </c>
      <c r="CN1097" t="s">
        <v>118</v>
      </c>
      <c r="CO1097" t="s">
        <v>132</v>
      </c>
      <c r="CP1097" t="s">
        <v>126</v>
      </c>
      <c r="CQ1097" t="s">
        <v>21557</v>
      </c>
      <c r="CR1097" t="s">
        <v>21558</v>
      </c>
      <c r="CS1097" t="s">
        <v>21559</v>
      </c>
      <c r="CT1097" t="s">
        <v>115</v>
      </c>
      <c r="CU1097" s="13">
        <v>45483.739270833335</v>
      </c>
      <c r="CV1097" s="13"/>
      <c r="CW1097" t="s">
        <v>118</v>
      </c>
      <c r="CX1097" t="s">
        <v>118</v>
      </c>
      <c r="CY1097" t="s">
        <v>132</v>
      </c>
      <c r="CZ1097" t="s">
        <v>115</v>
      </c>
      <c r="DA1097" s="13">
        <v>45494.334085648145</v>
      </c>
      <c r="DB1097" t="s">
        <v>4366</v>
      </c>
      <c r="DC1097" t="s">
        <v>4387</v>
      </c>
      <c r="DD1097" t="s">
        <v>118</v>
      </c>
      <c r="DE1097" t="s">
        <v>163</v>
      </c>
      <c r="DF1097" t="s">
        <v>118</v>
      </c>
      <c r="DG1097" t="s">
        <v>118</v>
      </c>
      <c r="DH1097" t="s">
        <v>118</v>
      </c>
      <c r="DI1097" t="s">
        <v>118</v>
      </c>
      <c r="DJ1097" t="s">
        <v>118</v>
      </c>
      <c r="DK1097" s="13"/>
      <c r="DL1097">
        <v>5246</v>
      </c>
      <c r="DM1097" t="s">
        <v>21546</v>
      </c>
      <c r="DN1097" t="s">
        <v>4388</v>
      </c>
      <c r="DO1097" t="s">
        <v>21516</v>
      </c>
      <c r="DP1097" t="s">
        <v>21556</v>
      </c>
    </row>
    <row r="1098" spans="1:120" x14ac:dyDescent="0.35">
      <c r="A1098">
        <v>9335</v>
      </c>
      <c r="B1098" t="s">
        <v>21560</v>
      </c>
      <c r="C1098" t="s">
        <v>21561</v>
      </c>
      <c r="D1098" t="s">
        <v>21562</v>
      </c>
      <c r="E1098" t="s">
        <v>21563</v>
      </c>
      <c r="F1098" s="12">
        <v>38793</v>
      </c>
      <c r="G1098" t="s">
        <v>21564</v>
      </c>
      <c r="H1098" t="s">
        <v>21565</v>
      </c>
      <c r="I1098" t="s">
        <v>113</v>
      </c>
      <c r="J1098" t="s">
        <v>177</v>
      </c>
      <c r="K1098" t="s">
        <v>115</v>
      </c>
      <c r="L1098" t="s">
        <v>115</v>
      </c>
      <c r="M1098" t="s">
        <v>116</v>
      </c>
      <c r="N1098" t="s">
        <v>117</v>
      </c>
      <c r="O1098" t="s">
        <v>144</v>
      </c>
      <c r="P1098" t="s">
        <v>116</v>
      </c>
      <c r="Q1098" t="s">
        <v>338</v>
      </c>
      <c r="R1098" t="s">
        <v>21566</v>
      </c>
      <c r="S1098" t="s">
        <v>21567</v>
      </c>
      <c r="T1098" t="s">
        <v>440</v>
      </c>
      <c r="U1098" t="s">
        <v>21568</v>
      </c>
      <c r="V1098" t="s">
        <v>118</v>
      </c>
      <c r="W1098" t="s">
        <v>9313</v>
      </c>
      <c r="X1098" t="s">
        <v>10125</v>
      </c>
      <c r="Y1098" t="s">
        <v>338</v>
      </c>
      <c r="Z1098" t="s">
        <v>9315</v>
      </c>
      <c r="AA1098" t="s">
        <v>10126</v>
      </c>
      <c r="AB1098" t="s">
        <v>21569</v>
      </c>
      <c r="AC1098" t="s">
        <v>21569</v>
      </c>
      <c r="AD1098" t="s">
        <v>21569</v>
      </c>
      <c r="AE1098" t="s">
        <v>21570</v>
      </c>
      <c r="AF1098" t="s">
        <v>210</v>
      </c>
      <c r="AG1098" t="s">
        <v>157</v>
      </c>
      <c r="AH1098" t="s">
        <v>126</v>
      </c>
      <c r="AI1098" t="s">
        <v>226</v>
      </c>
      <c r="AJ1098" t="s">
        <v>154</v>
      </c>
      <c r="AK1098" t="s">
        <v>129</v>
      </c>
      <c r="AL1098" t="s">
        <v>132</v>
      </c>
      <c r="AM1098" t="s">
        <v>131</v>
      </c>
      <c r="AN1098" t="s">
        <v>125</v>
      </c>
      <c r="AO1098" t="s">
        <v>133</v>
      </c>
      <c r="AP1098" t="s">
        <v>132</v>
      </c>
      <c r="AQ1098" t="s">
        <v>135</v>
      </c>
      <c r="AR1098" t="s">
        <v>115</v>
      </c>
      <c r="AS1098" t="s">
        <v>136</v>
      </c>
      <c r="AT1098" t="s">
        <v>115</v>
      </c>
      <c r="AU1098" t="s">
        <v>156</v>
      </c>
      <c r="AV1098" t="s">
        <v>115</v>
      </c>
      <c r="AW1098" t="s">
        <v>173</v>
      </c>
      <c r="AX1098" t="s">
        <v>115</v>
      </c>
      <c r="AY1098" t="s">
        <v>158</v>
      </c>
      <c r="AZ1098" t="s">
        <v>115</v>
      </c>
      <c r="BA1098" t="s">
        <v>143</v>
      </c>
      <c r="BB1098" t="s">
        <v>144</v>
      </c>
      <c r="BC1098" t="s">
        <v>143</v>
      </c>
      <c r="BD1098" t="s">
        <v>144</v>
      </c>
      <c r="BE1098" t="s">
        <v>143</v>
      </c>
      <c r="BF1098" t="s">
        <v>144</v>
      </c>
      <c r="BG1098" t="s">
        <v>143</v>
      </c>
      <c r="BH1098" t="s">
        <v>144</v>
      </c>
      <c r="BI1098" t="s">
        <v>143</v>
      </c>
      <c r="BJ1098" t="s">
        <v>144</v>
      </c>
      <c r="BK1098" t="s">
        <v>143</v>
      </c>
      <c r="BL1098" t="s">
        <v>144</v>
      </c>
      <c r="BM1098" t="s">
        <v>143</v>
      </c>
      <c r="BN1098" t="s">
        <v>144</v>
      </c>
      <c r="BO1098" t="s">
        <v>118</v>
      </c>
      <c r="BP1098" t="s">
        <v>118</v>
      </c>
      <c r="BQ1098" t="s">
        <v>118</v>
      </c>
      <c r="BR1098" t="s">
        <v>118</v>
      </c>
      <c r="BS1098" t="s">
        <v>118</v>
      </c>
      <c r="BT1098" t="s">
        <v>118</v>
      </c>
      <c r="BU1098" s="12"/>
      <c r="BV1098" t="s">
        <v>118</v>
      </c>
      <c r="BW1098" t="s">
        <v>145</v>
      </c>
      <c r="BX1098" t="s">
        <v>118</v>
      </c>
      <c r="BY1098" t="s">
        <v>175</v>
      </c>
      <c r="BZ1098" t="s">
        <v>134</v>
      </c>
      <c r="CA1098" t="s">
        <v>157</v>
      </c>
      <c r="CB1098" t="s">
        <v>132</v>
      </c>
      <c r="CC1098" t="s">
        <v>138</v>
      </c>
      <c r="CD1098" t="s">
        <v>154</v>
      </c>
      <c r="CE1098" t="s">
        <v>336</v>
      </c>
      <c r="CF1098" t="s">
        <v>336</v>
      </c>
      <c r="CG1098" t="s">
        <v>21571</v>
      </c>
      <c r="CH1098">
        <v>25</v>
      </c>
      <c r="CI1098" t="s">
        <v>4362</v>
      </c>
      <c r="CJ1098" t="s">
        <v>204</v>
      </c>
      <c r="CK1098" t="s">
        <v>157</v>
      </c>
      <c r="CL1098" t="s">
        <v>130</v>
      </c>
      <c r="CM1098" t="s">
        <v>134</v>
      </c>
      <c r="CN1098" t="s">
        <v>118</v>
      </c>
      <c r="CO1098" t="s">
        <v>132</v>
      </c>
      <c r="CP1098" t="s">
        <v>126</v>
      </c>
      <c r="CQ1098" t="s">
        <v>21572</v>
      </c>
      <c r="CR1098" t="s">
        <v>21573</v>
      </c>
      <c r="CS1098" t="s">
        <v>21574</v>
      </c>
      <c r="CT1098" t="s">
        <v>115</v>
      </c>
      <c r="CU1098" s="13">
        <v>45483.815266203703</v>
      </c>
      <c r="CV1098" s="13"/>
      <c r="CW1098" t="s">
        <v>118</v>
      </c>
      <c r="CX1098" t="s">
        <v>118</v>
      </c>
      <c r="CY1098" t="s">
        <v>132</v>
      </c>
      <c r="CZ1098" t="s">
        <v>115</v>
      </c>
      <c r="DA1098" s="13">
        <v>45494.334861111114</v>
      </c>
      <c r="DB1098" t="s">
        <v>4366</v>
      </c>
      <c r="DC1098" t="s">
        <v>4387</v>
      </c>
      <c r="DD1098" t="s">
        <v>118</v>
      </c>
      <c r="DE1098" t="s">
        <v>116</v>
      </c>
      <c r="DF1098" t="s">
        <v>118</v>
      </c>
      <c r="DG1098" t="s">
        <v>118</v>
      </c>
      <c r="DH1098" t="s">
        <v>118</v>
      </c>
      <c r="DI1098" t="s">
        <v>118</v>
      </c>
      <c r="DJ1098" t="s">
        <v>118</v>
      </c>
      <c r="DK1098" s="13"/>
      <c r="DL1098">
        <v>5247</v>
      </c>
      <c r="DM1098" t="s">
        <v>21560</v>
      </c>
      <c r="DN1098" t="s">
        <v>4388</v>
      </c>
      <c r="DO1098" t="s">
        <v>21575</v>
      </c>
      <c r="DP1098" t="s">
        <v>21571</v>
      </c>
    </row>
    <row r="1099" spans="1:120" x14ac:dyDescent="0.35">
      <c r="A1099">
        <v>9360</v>
      </c>
      <c r="B1099" t="s">
        <v>21576</v>
      </c>
      <c r="C1099" t="s">
        <v>21577</v>
      </c>
      <c r="D1099" t="s">
        <v>21578</v>
      </c>
      <c r="E1099" t="s">
        <v>21579</v>
      </c>
      <c r="F1099" s="12">
        <v>38923</v>
      </c>
      <c r="G1099" t="s">
        <v>21580</v>
      </c>
      <c r="H1099" t="s">
        <v>21581</v>
      </c>
      <c r="I1099" t="s">
        <v>113</v>
      </c>
      <c r="J1099" t="s">
        <v>177</v>
      </c>
      <c r="K1099" t="s">
        <v>115</v>
      </c>
      <c r="L1099" t="s">
        <v>115</v>
      </c>
      <c r="M1099" t="s">
        <v>116</v>
      </c>
      <c r="N1099" t="s">
        <v>117</v>
      </c>
      <c r="O1099" t="s">
        <v>144</v>
      </c>
      <c r="P1099" t="s">
        <v>116</v>
      </c>
      <c r="Q1099" t="s">
        <v>238</v>
      </c>
      <c r="R1099" t="s">
        <v>416</v>
      </c>
      <c r="S1099" t="s">
        <v>247</v>
      </c>
      <c r="T1099" t="s">
        <v>428</v>
      </c>
      <c r="U1099" t="s">
        <v>21582</v>
      </c>
      <c r="V1099" t="s">
        <v>21583</v>
      </c>
      <c r="W1099" t="s">
        <v>328</v>
      </c>
      <c r="X1099" t="s">
        <v>21584</v>
      </c>
      <c r="Y1099" t="s">
        <v>149</v>
      </c>
      <c r="Z1099" t="s">
        <v>5617</v>
      </c>
      <c r="AA1099" t="s">
        <v>5618</v>
      </c>
      <c r="AB1099" t="s">
        <v>21585</v>
      </c>
      <c r="AC1099" t="s">
        <v>21586</v>
      </c>
      <c r="AD1099" t="s">
        <v>21586</v>
      </c>
      <c r="AE1099" t="s">
        <v>21587</v>
      </c>
      <c r="AF1099" t="s">
        <v>550</v>
      </c>
      <c r="AG1099" t="s">
        <v>157</v>
      </c>
      <c r="AH1099" t="s">
        <v>126</v>
      </c>
      <c r="AI1099" t="s">
        <v>226</v>
      </c>
      <c r="AJ1099" t="s">
        <v>128</v>
      </c>
      <c r="AK1099" t="s">
        <v>129</v>
      </c>
      <c r="AL1099" t="s">
        <v>132</v>
      </c>
      <c r="AM1099" t="s">
        <v>131</v>
      </c>
      <c r="AN1099" t="s">
        <v>115</v>
      </c>
      <c r="AO1099" t="s">
        <v>133</v>
      </c>
      <c r="AP1099" t="s">
        <v>134</v>
      </c>
      <c r="AQ1099" t="s">
        <v>135</v>
      </c>
      <c r="AR1099" t="s">
        <v>134</v>
      </c>
      <c r="AS1099" t="s">
        <v>136</v>
      </c>
      <c r="AT1099" t="s">
        <v>115</v>
      </c>
      <c r="AU1099" t="s">
        <v>137</v>
      </c>
      <c r="AV1099" t="s">
        <v>125</v>
      </c>
      <c r="AW1099" t="s">
        <v>139</v>
      </c>
      <c r="AX1099" t="s">
        <v>115</v>
      </c>
      <c r="AY1099" t="s">
        <v>140</v>
      </c>
      <c r="AZ1099" t="s">
        <v>130</v>
      </c>
      <c r="BA1099" t="s">
        <v>141</v>
      </c>
      <c r="BB1099" t="s">
        <v>125</v>
      </c>
      <c r="BC1099" t="s">
        <v>143</v>
      </c>
      <c r="BD1099" t="s">
        <v>144</v>
      </c>
      <c r="BE1099" t="s">
        <v>143</v>
      </c>
      <c r="BF1099" t="s">
        <v>144</v>
      </c>
      <c r="BG1099" t="s">
        <v>143</v>
      </c>
      <c r="BH1099" t="s">
        <v>144</v>
      </c>
      <c r="BI1099" t="s">
        <v>143</v>
      </c>
      <c r="BJ1099" t="s">
        <v>144</v>
      </c>
      <c r="BK1099" t="s">
        <v>143</v>
      </c>
      <c r="BL1099" t="s">
        <v>144</v>
      </c>
      <c r="BM1099" t="s">
        <v>143</v>
      </c>
      <c r="BN1099" t="s">
        <v>144</v>
      </c>
      <c r="BO1099" t="s">
        <v>118</v>
      </c>
      <c r="BP1099" t="s">
        <v>118</v>
      </c>
      <c r="BQ1099" t="s">
        <v>118</v>
      </c>
      <c r="BR1099" t="s">
        <v>118</v>
      </c>
      <c r="BS1099" t="s">
        <v>118</v>
      </c>
      <c r="BT1099" t="s">
        <v>118</v>
      </c>
      <c r="BU1099" s="12"/>
      <c r="BV1099" t="s">
        <v>118</v>
      </c>
      <c r="BW1099" t="s">
        <v>145</v>
      </c>
      <c r="BX1099" t="s">
        <v>118</v>
      </c>
      <c r="BY1099" t="s">
        <v>117</v>
      </c>
      <c r="BZ1099" t="s">
        <v>132</v>
      </c>
      <c r="CA1099" t="s">
        <v>130</v>
      </c>
      <c r="CB1099" t="s">
        <v>115</v>
      </c>
      <c r="CC1099" t="s">
        <v>142</v>
      </c>
      <c r="CD1099" t="s">
        <v>128</v>
      </c>
      <c r="CE1099" t="s">
        <v>477</v>
      </c>
      <c r="CF1099" t="s">
        <v>477</v>
      </c>
      <c r="CG1099" t="s">
        <v>21588</v>
      </c>
      <c r="CH1099">
        <v>25</v>
      </c>
      <c r="CI1099" t="s">
        <v>4362</v>
      </c>
      <c r="CJ1099" t="s">
        <v>148</v>
      </c>
      <c r="CK1099" t="s">
        <v>125</v>
      </c>
      <c r="CL1099" t="s">
        <v>132</v>
      </c>
      <c r="CM1099" t="s">
        <v>134</v>
      </c>
      <c r="CN1099" t="s">
        <v>118</v>
      </c>
      <c r="CO1099" t="s">
        <v>132</v>
      </c>
      <c r="CP1099" t="s">
        <v>126</v>
      </c>
      <c r="CQ1099" t="s">
        <v>21589</v>
      </c>
      <c r="CR1099" t="s">
        <v>21590</v>
      </c>
      <c r="CS1099" t="s">
        <v>21591</v>
      </c>
      <c r="CT1099" t="s">
        <v>115</v>
      </c>
      <c r="CU1099" s="13">
        <v>45483.748541666668</v>
      </c>
      <c r="CV1099" s="13"/>
      <c r="CW1099" t="s">
        <v>118</v>
      </c>
      <c r="CX1099" t="s">
        <v>118</v>
      </c>
      <c r="CY1099" t="s">
        <v>132</v>
      </c>
      <c r="CZ1099" t="s">
        <v>115</v>
      </c>
      <c r="DA1099" s="13">
        <v>45494.390138888892</v>
      </c>
      <c r="DB1099" t="s">
        <v>4366</v>
      </c>
      <c r="DC1099" t="s">
        <v>4387</v>
      </c>
      <c r="DD1099" t="s">
        <v>118</v>
      </c>
      <c r="DE1099" t="s">
        <v>163</v>
      </c>
      <c r="DF1099" t="s">
        <v>118</v>
      </c>
      <c r="DG1099" t="s">
        <v>118</v>
      </c>
      <c r="DH1099" t="s">
        <v>118</v>
      </c>
      <c r="DI1099" t="s">
        <v>118</v>
      </c>
      <c r="DJ1099" t="s">
        <v>118</v>
      </c>
      <c r="DK1099" s="13"/>
      <c r="DL1099">
        <v>5248</v>
      </c>
      <c r="DM1099" t="s">
        <v>21576</v>
      </c>
      <c r="DN1099" t="s">
        <v>4388</v>
      </c>
      <c r="DO1099" t="s">
        <v>21516</v>
      </c>
      <c r="DP1099" t="s">
        <v>21588</v>
      </c>
    </row>
    <row r="1100" spans="1:120" x14ac:dyDescent="0.35">
      <c r="A1100">
        <v>9334</v>
      </c>
      <c r="B1100" t="s">
        <v>21592</v>
      </c>
      <c r="C1100" t="s">
        <v>21593</v>
      </c>
      <c r="D1100" t="s">
        <v>21594</v>
      </c>
      <c r="E1100" t="s">
        <v>21595</v>
      </c>
      <c r="F1100" s="12">
        <v>38773</v>
      </c>
      <c r="G1100" t="s">
        <v>21596</v>
      </c>
      <c r="H1100" t="s">
        <v>21597</v>
      </c>
      <c r="I1100" t="s">
        <v>113</v>
      </c>
      <c r="J1100" t="s">
        <v>177</v>
      </c>
      <c r="K1100" t="s">
        <v>115</v>
      </c>
      <c r="L1100" t="s">
        <v>115</v>
      </c>
      <c r="M1100" t="s">
        <v>116</v>
      </c>
      <c r="N1100" t="s">
        <v>117</v>
      </c>
      <c r="O1100" t="s">
        <v>144</v>
      </c>
      <c r="P1100" t="s">
        <v>116</v>
      </c>
      <c r="Q1100" t="s">
        <v>338</v>
      </c>
      <c r="R1100" t="s">
        <v>21359</v>
      </c>
      <c r="S1100" t="s">
        <v>10922</v>
      </c>
      <c r="T1100" t="s">
        <v>122</v>
      </c>
      <c r="U1100" t="s">
        <v>21598</v>
      </c>
      <c r="V1100" t="s">
        <v>21599</v>
      </c>
      <c r="W1100" t="s">
        <v>8991</v>
      </c>
      <c r="X1100" t="s">
        <v>434</v>
      </c>
      <c r="Y1100" t="s">
        <v>338</v>
      </c>
      <c r="Z1100" t="s">
        <v>9315</v>
      </c>
      <c r="AA1100" t="s">
        <v>12294</v>
      </c>
      <c r="AB1100" t="s">
        <v>21600</v>
      </c>
      <c r="AC1100" t="s">
        <v>21600</v>
      </c>
      <c r="AD1100" t="s">
        <v>21600</v>
      </c>
      <c r="AE1100" t="s">
        <v>21601</v>
      </c>
      <c r="AF1100" t="s">
        <v>340</v>
      </c>
      <c r="AG1100" t="s">
        <v>157</v>
      </c>
      <c r="AH1100" t="s">
        <v>126</v>
      </c>
      <c r="AI1100" t="s">
        <v>226</v>
      </c>
      <c r="AJ1100" t="s">
        <v>154</v>
      </c>
      <c r="AK1100" t="s">
        <v>129</v>
      </c>
      <c r="AL1100" t="s">
        <v>125</v>
      </c>
      <c r="AM1100" t="s">
        <v>131</v>
      </c>
      <c r="AN1100" t="s">
        <v>132</v>
      </c>
      <c r="AO1100" t="s">
        <v>133</v>
      </c>
      <c r="AP1100" t="s">
        <v>115</v>
      </c>
      <c r="AQ1100" t="s">
        <v>135</v>
      </c>
      <c r="AR1100" t="s">
        <v>115</v>
      </c>
      <c r="AS1100" t="s">
        <v>136</v>
      </c>
      <c r="AT1100" t="s">
        <v>115</v>
      </c>
      <c r="AU1100" t="s">
        <v>322</v>
      </c>
      <c r="AV1100" t="s">
        <v>115</v>
      </c>
      <c r="AW1100" t="s">
        <v>139</v>
      </c>
      <c r="AX1100" t="s">
        <v>130</v>
      </c>
      <c r="AY1100" t="s">
        <v>140</v>
      </c>
      <c r="AZ1100" t="s">
        <v>157</v>
      </c>
      <c r="BA1100" t="s">
        <v>143</v>
      </c>
      <c r="BB1100" t="s">
        <v>144</v>
      </c>
      <c r="BC1100" t="s">
        <v>143</v>
      </c>
      <c r="BD1100" t="s">
        <v>144</v>
      </c>
      <c r="BE1100" t="s">
        <v>143</v>
      </c>
      <c r="BF1100" t="s">
        <v>144</v>
      </c>
      <c r="BG1100" t="s">
        <v>143</v>
      </c>
      <c r="BH1100" t="s">
        <v>144</v>
      </c>
      <c r="BI1100" t="s">
        <v>143</v>
      </c>
      <c r="BJ1100" t="s">
        <v>144</v>
      </c>
      <c r="BK1100" t="s">
        <v>143</v>
      </c>
      <c r="BL1100" t="s">
        <v>144</v>
      </c>
      <c r="BM1100" t="s">
        <v>143</v>
      </c>
      <c r="BN1100" t="s">
        <v>144</v>
      </c>
      <c r="BO1100" t="s">
        <v>118</v>
      </c>
      <c r="BP1100" t="s">
        <v>118</v>
      </c>
      <c r="BQ1100" t="s">
        <v>118</v>
      </c>
      <c r="BR1100" t="s">
        <v>118</v>
      </c>
      <c r="BS1100" t="s">
        <v>118</v>
      </c>
      <c r="BT1100" t="s">
        <v>118</v>
      </c>
      <c r="BU1100" s="12"/>
      <c r="BV1100" t="s">
        <v>118</v>
      </c>
      <c r="BW1100" t="s">
        <v>145</v>
      </c>
      <c r="BX1100" t="s">
        <v>118</v>
      </c>
      <c r="BY1100" t="s">
        <v>175</v>
      </c>
      <c r="BZ1100" t="s">
        <v>134</v>
      </c>
      <c r="CA1100" t="s">
        <v>125</v>
      </c>
      <c r="CB1100" t="s">
        <v>115</v>
      </c>
      <c r="CC1100" t="s">
        <v>157</v>
      </c>
      <c r="CD1100" t="s">
        <v>154</v>
      </c>
      <c r="CE1100" t="s">
        <v>582</v>
      </c>
      <c r="CF1100" t="s">
        <v>582</v>
      </c>
      <c r="CG1100" t="s">
        <v>21602</v>
      </c>
      <c r="CH1100">
        <v>25</v>
      </c>
      <c r="CI1100" t="s">
        <v>4362</v>
      </c>
      <c r="CJ1100" t="s">
        <v>148</v>
      </c>
      <c r="CK1100" t="s">
        <v>130</v>
      </c>
      <c r="CL1100" t="s">
        <v>132</v>
      </c>
      <c r="CM1100" t="s">
        <v>134</v>
      </c>
      <c r="CN1100" t="s">
        <v>118</v>
      </c>
      <c r="CO1100" t="s">
        <v>132</v>
      </c>
      <c r="CP1100" t="s">
        <v>126</v>
      </c>
      <c r="CQ1100" t="s">
        <v>21603</v>
      </c>
      <c r="CR1100" t="s">
        <v>21604</v>
      </c>
      <c r="CS1100" t="s">
        <v>21605</v>
      </c>
      <c r="CT1100" t="s">
        <v>115</v>
      </c>
      <c r="CU1100" s="13">
        <v>45483.956620370373</v>
      </c>
      <c r="CV1100" s="13"/>
      <c r="CW1100" t="s">
        <v>118</v>
      </c>
      <c r="CX1100" t="s">
        <v>118</v>
      </c>
      <c r="CY1100" t="s">
        <v>132</v>
      </c>
      <c r="CZ1100" t="s">
        <v>115</v>
      </c>
      <c r="DA1100" s="13">
        <v>45494.41065972222</v>
      </c>
      <c r="DB1100" t="s">
        <v>4366</v>
      </c>
      <c r="DC1100" t="s">
        <v>4387</v>
      </c>
      <c r="DD1100" t="s">
        <v>118</v>
      </c>
      <c r="DE1100" t="s">
        <v>163</v>
      </c>
      <c r="DF1100" t="s">
        <v>118</v>
      </c>
      <c r="DG1100" t="s">
        <v>118</v>
      </c>
      <c r="DH1100" t="s">
        <v>118</v>
      </c>
      <c r="DI1100" t="s">
        <v>118</v>
      </c>
      <c r="DJ1100" t="s">
        <v>118</v>
      </c>
      <c r="DK1100" s="13"/>
      <c r="DL1100">
        <v>5249</v>
      </c>
      <c r="DM1100" t="s">
        <v>21592</v>
      </c>
      <c r="DN1100" t="s">
        <v>4388</v>
      </c>
      <c r="DO1100" t="s">
        <v>21516</v>
      </c>
      <c r="DP1100" t="s">
        <v>21602</v>
      </c>
    </row>
    <row r="1101" spans="1:120" x14ac:dyDescent="0.35">
      <c r="A1101">
        <v>9368</v>
      </c>
      <c r="B1101" t="s">
        <v>21606</v>
      </c>
      <c r="C1101" t="s">
        <v>21607</v>
      </c>
      <c r="D1101" t="s">
        <v>21608</v>
      </c>
      <c r="E1101" t="s">
        <v>21609</v>
      </c>
      <c r="F1101" s="12">
        <v>38979</v>
      </c>
      <c r="G1101" t="s">
        <v>21610</v>
      </c>
      <c r="H1101" t="s">
        <v>21611</v>
      </c>
      <c r="I1101" t="s">
        <v>113</v>
      </c>
      <c r="J1101" t="s">
        <v>177</v>
      </c>
      <c r="K1101" t="s">
        <v>115</v>
      </c>
      <c r="L1101" t="s">
        <v>115</v>
      </c>
      <c r="M1101" t="s">
        <v>116</v>
      </c>
      <c r="N1101" t="s">
        <v>117</v>
      </c>
      <c r="O1101" t="s">
        <v>144</v>
      </c>
      <c r="P1101" t="s">
        <v>116</v>
      </c>
      <c r="Q1101" t="s">
        <v>218</v>
      </c>
      <c r="R1101" t="s">
        <v>352</v>
      </c>
      <c r="S1101" t="s">
        <v>224</v>
      </c>
      <c r="T1101" t="s">
        <v>5735</v>
      </c>
      <c r="U1101" t="s">
        <v>21612</v>
      </c>
      <c r="V1101" t="s">
        <v>118</v>
      </c>
      <c r="W1101" t="s">
        <v>5243</v>
      </c>
      <c r="X1101" t="s">
        <v>5244</v>
      </c>
      <c r="Y1101" t="s">
        <v>218</v>
      </c>
      <c r="Z1101" t="s">
        <v>5245</v>
      </c>
      <c r="AA1101" t="s">
        <v>12670</v>
      </c>
      <c r="AB1101" t="s">
        <v>21613</v>
      </c>
      <c r="AC1101" t="s">
        <v>21613</v>
      </c>
      <c r="AD1101" t="s">
        <v>21614</v>
      </c>
      <c r="AE1101" t="s">
        <v>21615</v>
      </c>
      <c r="AF1101" t="s">
        <v>541</v>
      </c>
      <c r="AG1101" t="s">
        <v>154</v>
      </c>
      <c r="AH1101" t="s">
        <v>126</v>
      </c>
      <c r="AI1101" t="s">
        <v>226</v>
      </c>
      <c r="AJ1101" t="s">
        <v>128</v>
      </c>
      <c r="AK1101" t="s">
        <v>129</v>
      </c>
      <c r="AL1101" t="s">
        <v>132</v>
      </c>
      <c r="AM1101" t="s">
        <v>131</v>
      </c>
      <c r="AN1101" t="s">
        <v>125</v>
      </c>
      <c r="AO1101" t="s">
        <v>133</v>
      </c>
      <c r="AP1101" t="s">
        <v>132</v>
      </c>
      <c r="AQ1101" t="s">
        <v>135</v>
      </c>
      <c r="AR1101" t="s">
        <v>115</v>
      </c>
      <c r="AS1101" t="s">
        <v>136</v>
      </c>
      <c r="AT1101" t="s">
        <v>115</v>
      </c>
      <c r="AU1101" t="s">
        <v>137</v>
      </c>
      <c r="AV1101" t="s">
        <v>157</v>
      </c>
      <c r="AW1101" t="s">
        <v>139</v>
      </c>
      <c r="AX1101" t="s">
        <v>125</v>
      </c>
      <c r="AY1101" t="s">
        <v>140</v>
      </c>
      <c r="AZ1101" t="s">
        <v>130</v>
      </c>
      <c r="BA1101" t="s">
        <v>141</v>
      </c>
      <c r="BB1101" t="s">
        <v>130</v>
      </c>
      <c r="BC1101" t="s">
        <v>143</v>
      </c>
      <c r="BD1101" t="s">
        <v>144</v>
      </c>
      <c r="BE1101" t="s">
        <v>143</v>
      </c>
      <c r="BF1101" t="s">
        <v>144</v>
      </c>
      <c r="BG1101" t="s">
        <v>143</v>
      </c>
      <c r="BH1101" t="s">
        <v>144</v>
      </c>
      <c r="BI1101" t="s">
        <v>143</v>
      </c>
      <c r="BJ1101" t="s">
        <v>144</v>
      </c>
      <c r="BK1101" t="s">
        <v>143</v>
      </c>
      <c r="BL1101" t="s">
        <v>144</v>
      </c>
      <c r="BM1101" t="s">
        <v>143</v>
      </c>
      <c r="BN1101" t="s">
        <v>144</v>
      </c>
      <c r="BO1101" t="s">
        <v>118</v>
      </c>
      <c r="BP1101" t="s">
        <v>118</v>
      </c>
      <c r="BQ1101" t="s">
        <v>118</v>
      </c>
      <c r="BR1101" t="s">
        <v>118</v>
      </c>
      <c r="BS1101" t="s">
        <v>118</v>
      </c>
      <c r="BT1101" t="s">
        <v>118</v>
      </c>
      <c r="BU1101" s="12"/>
      <c r="BV1101" t="s">
        <v>118</v>
      </c>
      <c r="BW1101" t="s">
        <v>145</v>
      </c>
      <c r="BX1101" t="s">
        <v>118</v>
      </c>
      <c r="BY1101" t="s">
        <v>117</v>
      </c>
      <c r="BZ1101" t="s">
        <v>134</v>
      </c>
      <c r="CA1101" t="s">
        <v>132</v>
      </c>
      <c r="CB1101" t="s">
        <v>132</v>
      </c>
      <c r="CC1101" t="s">
        <v>125</v>
      </c>
      <c r="CD1101" t="s">
        <v>128</v>
      </c>
      <c r="CE1101" t="s">
        <v>309</v>
      </c>
      <c r="CF1101" t="s">
        <v>309</v>
      </c>
      <c r="CG1101" t="s">
        <v>21616</v>
      </c>
      <c r="CH1101">
        <v>25</v>
      </c>
      <c r="CI1101" t="s">
        <v>4362</v>
      </c>
      <c r="CJ1101" t="s">
        <v>148</v>
      </c>
      <c r="CK1101" t="s">
        <v>138</v>
      </c>
      <c r="CL1101" t="s">
        <v>132</v>
      </c>
      <c r="CM1101" t="s">
        <v>134</v>
      </c>
      <c r="CN1101" t="s">
        <v>118</v>
      </c>
      <c r="CO1101" t="s">
        <v>132</v>
      </c>
      <c r="CP1101" t="s">
        <v>126</v>
      </c>
      <c r="CQ1101" t="s">
        <v>21617</v>
      </c>
      <c r="CR1101" t="s">
        <v>21618</v>
      </c>
      <c r="CS1101" t="s">
        <v>21619</v>
      </c>
      <c r="CT1101" t="s">
        <v>115</v>
      </c>
      <c r="CU1101" s="13">
        <v>45483.808159722219</v>
      </c>
      <c r="CV1101" s="13"/>
      <c r="CW1101" t="s">
        <v>118</v>
      </c>
      <c r="CX1101" t="s">
        <v>118</v>
      </c>
      <c r="CY1101" t="s">
        <v>132</v>
      </c>
      <c r="CZ1101" t="s">
        <v>115</v>
      </c>
      <c r="DA1101" s="13">
        <v>45494.350868055553</v>
      </c>
      <c r="DB1101" t="s">
        <v>4366</v>
      </c>
      <c r="DC1101" t="s">
        <v>4387</v>
      </c>
      <c r="DD1101" t="s">
        <v>118</v>
      </c>
      <c r="DE1101" t="s">
        <v>163</v>
      </c>
      <c r="DF1101" t="s">
        <v>118</v>
      </c>
      <c r="DG1101" t="s">
        <v>118</v>
      </c>
      <c r="DH1101" t="s">
        <v>118</v>
      </c>
      <c r="DI1101" t="s">
        <v>118</v>
      </c>
      <c r="DJ1101" t="s">
        <v>118</v>
      </c>
      <c r="DK1101" s="13"/>
      <c r="DL1101">
        <v>5250</v>
      </c>
      <c r="DM1101" t="s">
        <v>21606</v>
      </c>
      <c r="DN1101" t="s">
        <v>4388</v>
      </c>
      <c r="DO1101" t="s">
        <v>21516</v>
      </c>
      <c r="DP1101" t="s">
        <v>21616</v>
      </c>
    </row>
    <row r="1102" spans="1:120" x14ac:dyDescent="0.35">
      <c r="A1102">
        <v>9366</v>
      </c>
      <c r="B1102" t="s">
        <v>21620</v>
      </c>
      <c r="C1102" t="s">
        <v>21621</v>
      </c>
      <c r="D1102" t="s">
        <v>21622</v>
      </c>
      <c r="E1102" t="s">
        <v>21623</v>
      </c>
      <c r="F1102" s="12">
        <v>38968</v>
      </c>
      <c r="G1102" t="s">
        <v>21624</v>
      </c>
      <c r="H1102" t="s">
        <v>21625</v>
      </c>
      <c r="I1102" t="s">
        <v>113</v>
      </c>
      <c r="J1102" t="s">
        <v>177</v>
      </c>
      <c r="K1102" t="s">
        <v>115</v>
      </c>
      <c r="L1102" t="s">
        <v>115</v>
      </c>
      <c r="M1102" t="s">
        <v>116</v>
      </c>
      <c r="N1102" t="s">
        <v>117</v>
      </c>
      <c r="O1102" t="s">
        <v>144</v>
      </c>
      <c r="P1102" t="s">
        <v>116</v>
      </c>
      <c r="Q1102" t="s">
        <v>218</v>
      </c>
      <c r="R1102" t="s">
        <v>21566</v>
      </c>
      <c r="S1102" t="s">
        <v>21626</v>
      </c>
      <c r="T1102" t="s">
        <v>760</v>
      </c>
      <c r="U1102" t="s">
        <v>21627</v>
      </c>
      <c r="V1102" t="s">
        <v>21628</v>
      </c>
      <c r="W1102" t="s">
        <v>334</v>
      </c>
      <c r="X1102" t="s">
        <v>751</v>
      </c>
      <c r="Y1102" t="s">
        <v>218</v>
      </c>
      <c r="Z1102" t="s">
        <v>118</v>
      </c>
      <c r="AA1102" t="s">
        <v>118</v>
      </c>
      <c r="AB1102" t="s">
        <v>21629</v>
      </c>
      <c r="AC1102" t="s">
        <v>118</v>
      </c>
      <c r="AD1102" t="s">
        <v>21630</v>
      </c>
      <c r="AE1102" t="s">
        <v>21631</v>
      </c>
      <c r="AF1102" t="s">
        <v>583</v>
      </c>
      <c r="AG1102" t="s">
        <v>130</v>
      </c>
      <c r="AH1102" t="s">
        <v>126</v>
      </c>
      <c r="AI1102" t="s">
        <v>226</v>
      </c>
      <c r="AJ1102" t="s">
        <v>128</v>
      </c>
      <c r="AK1102" t="s">
        <v>129</v>
      </c>
      <c r="AL1102" t="s">
        <v>132</v>
      </c>
      <c r="AM1102" t="s">
        <v>131</v>
      </c>
      <c r="AN1102" t="s">
        <v>132</v>
      </c>
      <c r="AO1102" t="s">
        <v>133</v>
      </c>
      <c r="AP1102" t="s">
        <v>132</v>
      </c>
      <c r="AQ1102" t="s">
        <v>135</v>
      </c>
      <c r="AR1102" t="s">
        <v>134</v>
      </c>
      <c r="AS1102" t="s">
        <v>136</v>
      </c>
      <c r="AT1102" t="s">
        <v>115</v>
      </c>
      <c r="AU1102" t="s">
        <v>137</v>
      </c>
      <c r="AV1102" t="s">
        <v>142</v>
      </c>
      <c r="AW1102" t="s">
        <v>139</v>
      </c>
      <c r="AX1102" t="s">
        <v>115</v>
      </c>
      <c r="AY1102" t="s">
        <v>140</v>
      </c>
      <c r="AZ1102" t="s">
        <v>157</v>
      </c>
      <c r="BA1102" t="s">
        <v>141</v>
      </c>
      <c r="BB1102" t="s">
        <v>132</v>
      </c>
      <c r="BC1102" t="s">
        <v>143</v>
      </c>
      <c r="BD1102" t="s">
        <v>144</v>
      </c>
      <c r="BE1102" t="s">
        <v>143</v>
      </c>
      <c r="BF1102" t="s">
        <v>144</v>
      </c>
      <c r="BG1102" t="s">
        <v>143</v>
      </c>
      <c r="BH1102" t="s">
        <v>144</v>
      </c>
      <c r="BI1102" t="s">
        <v>143</v>
      </c>
      <c r="BJ1102" t="s">
        <v>144</v>
      </c>
      <c r="BK1102" t="s">
        <v>143</v>
      </c>
      <c r="BL1102" t="s">
        <v>144</v>
      </c>
      <c r="BM1102" t="s">
        <v>143</v>
      </c>
      <c r="BN1102" t="s">
        <v>144</v>
      </c>
      <c r="BO1102" t="s">
        <v>118</v>
      </c>
      <c r="BP1102" t="s">
        <v>118</v>
      </c>
      <c r="BQ1102" t="s">
        <v>118</v>
      </c>
      <c r="BR1102" t="s">
        <v>118</v>
      </c>
      <c r="BS1102" t="s">
        <v>118</v>
      </c>
      <c r="BT1102" t="s">
        <v>118</v>
      </c>
      <c r="BU1102" s="12"/>
      <c r="BV1102" t="s">
        <v>118</v>
      </c>
      <c r="BW1102" t="s">
        <v>145</v>
      </c>
      <c r="BX1102" t="s">
        <v>118</v>
      </c>
      <c r="BY1102" t="s">
        <v>117</v>
      </c>
      <c r="BZ1102" t="s">
        <v>115</v>
      </c>
      <c r="CA1102" t="s">
        <v>132</v>
      </c>
      <c r="CB1102" t="s">
        <v>125</v>
      </c>
      <c r="CC1102" t="s">
        <v>138</v>
      </c>
      <c r="CD1102" t="s">
        <v>128</v>
      </c>
      <c r="CE1102" t="s">
        <v>354</v>
      </c>
      <c r="CF1102" t="s">
        <v>354</v>
      </c>
      <c r="CG1102" t="s">
        <v>21632</v>
      </c>
      <c r="CH1102">
        <v>25</v>
      </c>
      <c r="CI1102" t="s">
        <v>4362</v>
      </c>
      <c r="CJ1102" t="s">
        <v>148</v>
      </c>
      <c r="CK1102" t="s">
        <v>115</v>
      </c>
      <c r="CL1102" t="s">
        <v>115</v>
      </c>
      <c r="CM1102" t="s">
        <v>118</v>
      </c>
      <c r="CN1102" t="s">
        <v>118</v>
      </c>
      <c r="CO1102" t="s">
        <v>118</v>
      </c>
      <c r="CP1102" t="s">
        <v>126</v>
      </c>
      <c r="CQ1102" t="s">
        <v>118</v>
      </c>
      <c r="CR1102" t="s">
        <v>118</v>
      </c>
      <c r="CS1102" t="s">
        <v>118</v>
      </c>
      <c r="CT1102" t="s">
        <v>134</v>
      </c>
      <c r="CU1102" s="13"/>
      <c r="CV1102" s="13"/>
      <c r="CW1102" t="s">
        <v>118</v>
      </c>
      <c r="CX1102" t="s">
        <v>118</v>
      </c>
      <c r="CY1102" t="s">
        <v>134</v>
      </c>
      <c r="CZ1102" t="s">
        <v>134</v>
      </c>
      <c r="DA1102" s="13"/>
      <c r="DB1102" t="s">
        <v>4366</v>
      </c>
      <c r="DC1102" t="s">
        <v>4387</v>
      </c>
      <c r="DD1102" t="s">
        <v>118</v>
      </c>
      <c r="DE1102" t="s">
        <v>118</v>
      </c>
      <c r="DF1102" t="s">
        <v>118</v>
      </c>
      <c r="DG1102" t="s">
        <v>115</v>
      </c>
      <c r="DH1102" t="s">
        <v>118</v>
      </c>
      <c r="DI1102" t="s">
        <v>118</v>
      </c>
      <c r="DJ1102" t="s">
        <v>118</v>
      </c>
      <c r="DK1102" s="13"/>
      <c r="DL1102">
        <v>5251</v>
      </c>
      <c r="DM1102" t="s">
        <v>21620</v>
      </c>
      <c r="DN1102" t="s">
        <v>4388</v>
      </c>
      <c r="DO1102" t="s">
        <v>118</v>
      </c>
      <c r="DP1102" t="s">
        <v>21632</v>
      </c>
    </row>
    <row r="1103" spans="1:120" x14ac:dyDescent="0.35">
      <c r="A1103">
        <v>9329</v>
      </c>
      <c r="B1103" t="s">
        <v>21633</v>
      </c>
      <c r="C1103" t="s">
        <v>21634</v>
      </c>
      <c r="D1103" t="s">
        <v>21635</v>
      </c>
      <c r="E1103" t="s">
        <v>21636</v>
      </c>
      <c r="F1103" s="12">
        <v>38750</v>
      </c>
      <c r="G1103" t="s">
        <v>21637</v>
      </c>
      <c r="H1103" t="s">
        <v>21638</v>
      </c>
      <c r="I1103" t="s">
        <v>113</v>
      </c>
      <c r="J1103" t="s">
        <v>177</v>
      </c>
      <c r="K1103" t="s">
        <v>115</v>
      </c>
      <c r="L1103" t="s">
        <v>115</v>
      </c>
      <c r="M1103" t="s">
        <v>116</v>
      </c>
      <c r="N1103" t="s">
        <v>117</v>
      </c>
      <c r="O1103" t="s">
        <v>144</v>
      </c>
      <c r="P1103" t="s">
        <v>116</v>
      </c>
      <c r="Q1103" t="s">
        <v>182</v>
      </c>
      <c r="R1103" t="s">
        <v>21639</v>
      </c>
      <c r="S1103" t="s">
        <v>842</v>
      </c>
      <c r="T1103" t="s">
        <v>7946</v>
      </c>
      <c r="U1103" t="s">
        <v>21640</v>
      </c>
      <c r="V1103" t="s">
        <v>21641</v>
      </c>
      <c r="W1103" t="s">
        <v>506</v>
      </c>
      <c r="X1103" t="s">
        <v>670</v>
      </c>
      <c r="Y1103" t="s">
        <v>149</v>
      </c>
      <c r="Z1103" t="s">
        <v>153</v>
      </c>
      <c r="AA1103" t="s">
        <v>535</v>
      </c>
      <c r="AB1103" t="s">
        <v>21642</v>
      </c>
      <c r="AC1103" t="s">
        <v>21642</v>
      </c>
      <c r="AD1103" t="s">
        <v>21642</v>
      </c>
      <c r="AE1103" t="s">
        <v>21643</v>
      </c>
      <c r="AF1103" t="s">
        <v>21644</v>
      </c>
      <c r="AG1103" t="s">
        <v>142</v>
      </c>
      <c r="AH1103" t="s">
        <v>126</v>
      </c>
      <c r="AI1103" t="s">
        <v>226</v>
      </c>
      <c r="AJ1103" t="s">
        <v>154</v>
      </c>
      <c r="AK1103" t="s">
        <v>129</v>
      </c>
      <c r="AL1103" t="s">
        <v>115</v>
      </c>
      <c r="AM1103" t="s">
        <v>131</v>
      </c>
      <c r="AN1103" t="s">
        <v>130</v>
      </c>
      <c r="AO1103" t="s">
        <v>133</v>
      </c>
      <c r="AP1103" t="s">
        <v>115</v>
      </c>
      <c r="AQ1103" t="s">
        <v>135</v>
      </c>
      <c r="AR1103" t="s">
        <v>134</v>
      </c>
      <c r="AS1103" t="s">
        <v>136</v>
      </c>
      <c r="AT1103" t="s">
        <v>115</v>
      </c>
      <c r="AU1103" t="s">
        <v>139</v>
      </c>
      <c r="AV1103" t="s">
        <v>132</v>
      </c>
      <c r="AW1103" t="s">
        <v>140</v>
      </c>
      <c r="AX1103" t="s">
        <v>138</v>
      </c>
      <c r="AY1103" t="s">
        <v>141</v>
      </c>
      <c r="AZ1103" t="s">
        <v>125</v>
      </c>
      <c r="BA1103" t="s">
        <v>143</v>
      </c>
      <c r="BB1103" t="s">
        <v>144</v>
      </c>
      <c r="BC1103" t="s">
        <v>143</v>
      </c>
      <c r="BD1103" t="s">
        <v>144</v>
      </c>
      <c r="BE1103" t="s">
        <v>143</v>
      </c>
      <c r="BF1103" t="s">
        <v>144</v>
      </c>
      <c r="BG1103" t="s">
        <v>143</v>
      </c>
      <c r="BH1103" t="s">
        <v>144</v>
      </c>
      <c r="BI1103" t="s">
        <v>143</v>
      </c>
      <c r="BJ1103" t="s">
        <v>144</v>
      </c>
      <c r="BK1103" t="s">
        <v>143</v>
      </c>
      <c r="BL1103" t="s">
        <v>144</v>
      </c>
      <c r="BM1103" t="s">
        <v>143</v>
      </c>
      <c r="BN1103" t="s">
        <v>144</v>
      </c>
      <c r="BO1103" t="s">
        <v>118</v>
      </c>
      <c r="BP1103" t="s">
        <v>118</v>
      </c>
      <c r="BQ1103" t="s">
        <v>118</v>
      </c>
      <c r="BR1103" t="s">
        <v>118</v>
      </c>
      <c r="BS1103" t="s">
        <v>118</v>
      </c>
      <c r="BT1103" t="s">
        <v>118</v>
      </c>
      <c r="BU1103" s="12"/>
      <c r="BV1103" t="s">
        <v>118</v>
      </c>
      <c r="BW1103" t="s">
        <v>145</v>
      </c>
      <c r="BX1103" t="s">
        <v>118</v>
      </c>
      <c r="BY1103" t="s">
        <v>175</v>
      </c>
      <c r="BZ1103" t="s">
        <v>115</v>
      </c>
      <c r="CA1103" t="s">
        <v>130</v>
      </c>
      <c r="CB1103" t="s">
        <v>115</v>
      </c>
      <c r="CC1103" t="s">
        <v>157</v>
      </c>
      <c r="CD1103" t="s">
        <v>138</v>
      </c>
      <c r="CE1103" t="s">
        <v>441</v>
      </c>
      <c r="CF1103" t="s">
        <v>441</v>
      </c>
      <c r="CG1103" t="s">
        <v>21645</v>
      </c>
      <c r="CH1103">
        <v>25</v>
      </c>
      <c r="CI1103" t="s">
        <v>4362</v>
      </c>
      <c r="CJ1103" t="s">
        <v>148</v>
      </c>
      <c r="CK1103" t="s">
        <v>125</v>
      </c>
      <c r="CL1103" t="s">
        <v>115</v>
      </c>
      <c r="CM1103" t="s">
        <v>134</v>
      </c>
      <c r="CN1103" t="s">
        <v>118</v>
      </c>
      <c r="CO1103" t="s">
        <v>132</v>
      </c>
      <c r="CP1103" t="s">
        <v>126</v>
      </c>
      <c r="CQ1103" t="s">
        <v>21646</v>
      </c>
      <c r="CR1103" t="s">
        <v>21647</v>
      </c>
      <c r="CS1103" t="s">
        <v>21648</v>
      </c>
      <c r="CT1103" t="s">
        <v>115</v>
      </c>
      <c r="CU1103" s="13">
        <v>45483.807974537034</v>
      </c>
      <c r="CV1103" s="13"/>
      <c r="CW1103" t="s">
        <v>118</v>
      </c>
      <c r="CX1103" t="s">
        <v>118</v>
      </c>
      <c r="CY1103" t="s">
        <v>132</v>
      </c>
      <c r="CZ1103" t="s">
        <v>115</v>
      </c>
      <c r="DA1103" s="13">
        <v>45494.32775462963</v>
      </c>
      <c r="DB1103" t="s">
        <v>4366</v>
      </c>
      <c r="DC1103" t="s">
        <v>4387</v>
      </c>
      <c r="DD1103" t="s">
        <v>118</v>
      </c>
      <c r="DE1103" t="s">
        <v>163</v>
      </c>
      <c r="DF1103" t="s">
        <v>118</v>
      </c>
      <c r="DG1103" t="s">
        <v>118</v>
      </c>
      <c r="DH1103" t="s">
        <v>118</v>
      </c>
      <c r="DI1103" t="s">
        <v>118</v>
      </c>
      <c r="DJ1103" t="s">
        <v>118</v>
      </c>
      <c r="DK1103" s="13"/>
      <c r="DL1103">
        <v>5252</v>
      </c>
      <c r="DM1103" t="s">
        <v>21633</v>
      </c>
      <c r="DN1103" t="s">
        <v>4388</v>
      </c>
      <c r="DO1103" t="s">
        <v>7920</v>
      </c>
      <c r="DP1103" t="s">
        <v>21645</v>
      </c>
    </row>
    <row r="1104" spans="1:120" x14ac:dyDescent="0.35">
      <c r="A1104">
        <v>9362</v>
      </c>
      <c r="B1104" t="s">
        <v>21649</v>
      </c>
      <c r="C1104" t="s">
        <v>21650</v>
      </c>
      <c r="D1104" t="s">
        <v>21651</v>
      </c>
      <c r="E1104" t="s">
        <v>21652</v>
      </c>
      <c r="F1104" s="12">
        <v>38938</v>
      </c>
      <c r="G1104" t="s">
        <v>21653</v>
      </c>
      <c r="H1104" t="s">
        <v>21654</v>
      </c>
      <c r="I1104" t="s">
        <v>113</v>
      </c>
      <c r="J1104" t="s">
        <v>177</v>
      </c>
      <c r="K1104" t="s">
        <v>115</v>
      </c>
      <c r="L1104" t="s">
        <v>115</v>
      </c>
      <c r="M1104" t="s">
        <v>116</v>
      </c>
      <c r="N1104" t="s">
        <v>117</v>
      </c>
      <c r="O1104" t="s">
        <v>144</v>
      </c>
      <c r="P1104" t="s">
        <v>116</v>
      </c>
      <c r="Q1104" t="s">
        <v>167</v>
      </c>
      <c r="R1104" t="s">
        <v>12753</v>
      </c>
      <c r="S1104" t="s">
        <v>215</v>
      </c>
      <c r="T1104" t="s">
        <v>21655</v>
      </c>
      <c r="U1104" t="s">
        <v>21656</v>
      </c>
      <c r="V1104" t="s">
        <v>21657</v>
      </c>
      <c r="W1104" t="s">
        <v>362</v>
      </c>
      <c r="X1104" t="s">
        <v>8158</v>
      </c>
      <c r="Y1104" t="s">
        <v>167</v>
      </c>
      <c r="Z1104" t="s">
        <v>118</v>
      </c>
      <c r="AA1104" t="s">
        <v>118</v>
      </c>
      <c r="AB1104" t="s">
        <v>21658</v>
      </c>
      <c r="AC1104" t="s">
        <v>21659</v>
      </c>
      <c r="AD1104" t="s">
        <v>21659</v>
      </c>
      <c r="AE1104" t="s">
        <v>21660</v>
      </c>
      <c r="AF1104" t="s">
        <v>317</v>
      </c>
      <c r="AG1104" t="s">
        <v>125</v>
      </c>
      <c r="AH1104" t="s">
        <v>126</v>
      </c>
      <c r="AI1104" t="s">
        <v>226</v>
      </c>
      <c r="AJ1104" t="s">
        <v>154</v>
      </c>
      <c r="AK1104" t="s">
        <v>129</v>
      </c>
      <c r="AL1104" t="s">
        <v>132</v>
      </c>
      <c r="AM1104" t="s">
        <v>131</v>
      </c>
      <c r="AN1104" t="s">
        <v>157</v>
      </c>
      <c r="AO1104" t="s">
        <v>133</v>
      </c>
      <c r="AP1104" t="s">
        <v>132</v>
      </c>
      <c r="AQ1104" t="s">
        <v>135</v>
      </c>
      <c r="AR1104" t="s">
        <v>125</v>
      </c>
      <c r="AS1104" t="s">
        <v>136</v>
      </c>
      <c r="AT1104" t="s">
        <v>115</v>
      </c>
      <c r="AU1104" t="s">
        <v>156</v>
      </c>
      <c r="AV1104" t="s">
        <v>132</v>
      </c>
      <c r="AW1104" t="s">
        <v>173</v>
      </c>
      <c r="AX1104" t="s">
        <v>115</v>
      </c>
      <c r="AY1104" t="s">
        <v>158</v>
      </c>
      <c r="AZ1104" t="s">
        <v>130</v>
      </c>
      <c r="BA1104" t="s">
        <v>143</v>
      </c>
      <c r="BB1104" t="s">
        <v>144</v>
      </c>
      <c r="BC1104" t="s">
        <v>143</v>
      </c>
      <c r="BD1104" t="s">
        <v>144</v>
      </c>
      <c r="BE1104" t="s">
        <v>143</v>
      </c>
      <c r="BF1104" t="s">
        <v>144</v>
      </c>
      <c r="BG1104" t="s">
        <v>143</v>
      </c>
      <c r="BH1104" t="s">
        <v>144</v>
      </c>
      <c r="BI1104" t="s">
        <v>143</v>
      </c>
      <c r="BJ1104" t="s">
        <v>144</v>
      </c>
      <c r="BK1104" t="s">
        <v>143</v>
      </c>
      <c r="BL1104" t="s">
        <v>144</v>
      </c>
      <c r="BM1104" t="s">
        <v>143</v>
      </c>
      <c r="BN1104" t="s">
        <v>144</v>
      </c>
      <c r="BO1104" t="s">
        <v>118</v>
      </c>
      <c r="BP1104" t="s">
        <v>118</v>
      </c>
      <c r="BQ1104" t="s">
        <v>118</v>
      </c>
      <c r="BR1104" t="s">
        <v>118</v>
      </c>
      <c r="BS1104" t="s">
        <v>118</v>
      </c>
      <c r="BT1104" t="s">
        <v>118</v>
      </c>
      <c r="BU1104" s="12"/>
      <c r="BV1104" t="s">
        <v>118</v>
      </c>
      <c r="BW1104" t="s">
        <v>145</v>
      </c>
      <c r="BX1104" t="s">
        <v>118</v>
      </c>
      <c r="BY1104" t="s">
        <v>175</v>
      </c>
      <c r="BZ1104" t="s">
        <v>134</v>
      </c>
      <c r="CA1104" t="s">
        <v>132</v>
      </c>
      <c r="CB1104" t="s">
        <v>130</v>
      </c>
      <c r="CC1104" t="s">
        <v>157</v>
      </c>
      <c r="CD1104" t="s">
        <v>154</v>
      </c>
      <c r="CE1104" t="s">
        <v>309</v>
      </c>
      <c r="CF1104" t="s">
        <v>309</v>
      </c>
      <c r="CG1104" t="s">
        <v>21661</v>
      </c>
      <c r="CH1104">
        <v>25</v>
      </c>
      <c r="CI1104" t="s">
        <v>4362</v>
      </c>
      <c r="CJ1104" t="s">
        <v>204</v>
      </c>
      <c r="CK1104" t="s">
        <v>138</v>
      </c>
      <c r="CL1104" t="s">
        <v>154</v>
      </c>
      <c r="CM1104" t="s">
        <v>118</v>
      </c>
      <c r="CN1104" t="s">
        <v>118</v>
      </c>
      <c r="CO1104" t="s">
        <v>118</v>
      </c>
      <c r="CP1104" t="s">
        <v>126</v>
      </c>
      <c r="CQ1104" t="s">
        <v>118</v>
      </c>
      <c r="CR1104" t="s">
        <v>118</v>
      </c>
      <c r="CS1104" t="s">
        <v>118</v>
      </c>
      <c r="CT1104" t="s">
        <v>115</v>
      </c>
      <c r="CU1104" s="13">
        <v>45483.774444444447</v>
      </c>
      <c r="CV1104" s="13"/>
      <c r="CW1104" t="s">
        <v>118</v>
      </c>
      <c r="CX1104" t="s">
        <v>118</v>
      </c>
      <c r="CY1104" t="s">
        <v>115</v>
      </c>
      <c r="CZ1104" t="s">
        <v>134</v>
      </c>
      <c r="DA1104" s="13"/>
      <c r="DB1104" t="s">
        <v>4366</v>
      </c>
      <c r="DC1104" t="s">
        <v>4387</v>
      </c>
      <c r="DD1104" t="s">
        <v>118</v>
      </c>
      <c r="DE1104" t="s">
        <v>118</v>
      </c>
      <c r="DF1104" t="s">
        <v>118</v>
      </c>
      <c r="DG1104" t="s">
        <v>118</v>
      </c>
      <c r="DH1104" t="s">
        <v>118</v>
      </c>
      <c r="DI1104" t="s">
        <v>118</v>
      </c>
      <c r="DJ1104" t="s">
        <v>118</v>
      </c>
      <c r="DK1104" s="13"/>
      <c r="DL1104">
        <v>5253</v>
      </c>
      <c r="DM1104" t="s">
        <v>21649</v>
      </c>
      <c r="DN1104" t="s">
        <v>4388</v>
      </c>
      <c r="DO1104" t="s">
        <v>21575</v>
      </c>
      <c r="DP1104" t="s">
        <v>21661</v>
      </c>
    </row>
    <row r="1105" spans="1:120" x14ac:dyDescent="0.35">
      <c r="A1105">
        <v>9385</v>
      </c>
      <c r="B1105" t="s">
        <v>21662</v>
      </c>
      <c r="C1105" t="s">
        <v>21663</v>
      </c>
      <c r="D1105" t="s">
        <v>21664</v>
      </c>
      <c r="E1105" t="s">
        <v>21665</v>
      </c>
      <c r="F1105" s="12">
        <v>38809</v>
      </c>
      <c r="G1105" t="s">
        <v>21666</v>
      </c>
      <c r="H1105" t="s">
        <v>21667</v>
      </c>
      <c r="I1105" t="s">
        <v>113</v>
      </c>
      <c r="J1105" t="s">
        <v>177</v>
      </c>
      <c r="K1105" t="s">
        <v>115</v>
      </c>
      <c r="L1105" t="s">
        <v>115</v>
      </c>
      <c r="M1105" t="s">
        <v>116</v>
      </c>
      <c r="N1105" t="s">
        <v>117</v>
      </c>
      <c r="O1105" t="s">
        <v>118</v>
      </c>
      <c r="P1105" t="s">
        <v>116</v>
      </c>
      <c r="Q1105" t="s">
        <v>287</v>
      </c>
      <c r="R1105" t="s">
        <v>309</v>
      </c>
      <c r="S1105" t="s">
        <v>206</v>
      </c>
      <c r="T1105" t="s">
        <v>333</v>
      </c>
      <c r="U1105" t="s">
        <v>21668</v>
      </c>
      <c r="V1105" t="s">
        <v>21669</v>
      </c>
      <c r="W1105" t="s">
        <v>675</v>
      </c>
      <c r="X1105" t="s">
        <v>731</v>
      </c>
      <c r="Y1105" t="s">
        <v>287</v>
      </c>
      <c r="Z1105" t="s">
        <v>9987</v>
      </c>
      <c r="AA1105" t="s">
        <v>9988</v>
      </c>
      <c r="AB1105" t="s">
        <v>21670</v>
      </c>
      <c r="AC1105" t="s">
        <v>21670</v>
      </c>
      <c r="AD1105" t="s">
        <v>21670</v>
      </c>
      <c r="AE1105" t="s">
        <v>21671</v>
      </c>
      <c r="AF1105" t="s">
        <v>21672</v>
      </c>
      <c r="AG1105" t="s">
        <v>125</v>
      </c>
      <c r="AH1105" t="s">
        <v>126</v>
      </c>
      <c r="AI1105" t="s">
        <v>226</v>
      </c>
      <c r="AJ1105" t="s">
        <v>154</v>
      </c>
      <c r="AK1105" t="s">
        <v>129</v>
      </c>
      <c r="AL1105" t="s">
        <v>130</v>
      </c>
      <c r="AM1105" t="s">
        <v>131</v>
      </c>
      <c r="AN1105" t="s">
        <v>132</v>
      </c>
      <c r="AO1105" t="s">
        <v>133</v>
      </c>
      <c r="AP1105" t="s">
        <v>132</v>
      </c>
      <c r="AQ1105" t="s">
        <v>135</v>
      </c>
      <c r="AR1105" t="s">
        <v>130</v>
      </c>
      <c r="AS1105" t="s">
        <v>136</v>
      </c>
      <c r="AT1105" t="s">
        <v>157</v>
      </c>
      <c r="AU1105" t="s">
        <v>322</v>
      </c>
      <c r="AV1105" t="s">
        <v>157</v>
      </c>
      <c r="AW1105" t="s">
        <v>139</v>
      </c>
      <c r="AX1105" t="s">
        <v>157</v>
      </c>
      <c r="AY1105" t="s">
        <v>140</v>
      </c>
      <c r="AZ1105" t="s">
        <v>154</v>
      </c>
      <c r="BA1105" t="s">
        <v>118</v>
      </c>
      <c r="BB1105" t="s">
        <v>118</v>
      </c>
      <c r="BC1105" t="s">
        <v>118</v>
      </c>
      <c r="BD1105" t="s">
        <v>118</v>
      </c>
      <c r="BE1105" t="s">
        <v>118</v>
      </c>
      <c r="BF1105" t="s">
        <v>118</v>
      </c>
      <c r="BG1105" t="s">
        <v>118</v>
      </c>
      <c r="BH1105" t="s">
        <v>118</v>
      </c>
      <c r="BI1105" t="s">
        <v>118</v>
      </c>
      <c r="BJ1105" t="s">
        <v>118</v>
      </c>
      <c r="BK1105" t="s">
        <v>118</v>
      </c>
      <c r="BL1105" t="s">
        <v>118</v>
      </c>
      <c r="BM1105" t="s">
        <v>118</v>
      </c>
      <c r="BN1105" t="s">
        <v>118</v>
      </c>
      <c r="BO1105" t="s">
        <v>118</v>
      </c>
      <c r="BP1105" t="s">
        <v>118</v>
      </c>
      <c r="BQ1105" t="s">
        <v>118</v>
      </c>
      <c r="BR1105" t="s">
        <v>118</v>
      </c>
      <c r="BS1105" t="s">
        <v>118</v>
      </c>
      <c r="BT1105" t="s">
        <v>118</v>
      </c>
      <c r="BU1105" s="12"/>
      <c r="BV1105" t="s">
        <v>118</v>
      </c>
      <c r="BW1105" t="s">
        <v>145</v>
      </c>
      <c r="BX1105" t="s">
        <v>118</v>
      </c>
      <c r="BY1105" t="s">
        <v>175</v>
      </c>
      <c r="BZ1105" t="s">
        <v>134</v>
      </c>
      <c r="CA1105" t="s">
        <v>134</v>
      </c>
      <c r="CB1105" t="s">
        <v>132</v>
      </c>
      <c r="CC1105" t="s">
        <v>132</v>
      </c>
      <c r="CD1105" t="s">
        <v>138</v>
      </c>
      <c r="CE1105" t="s">
        <v>21673</v>
      </c>
      <c r="CF1105" t="s">
        <v>21674</v>
      </c>
      <c r="CG1105" t="s">
        <v>21675</v>
      </c>
      <c r="CH1105">
        <v>25</v>
      </c>
      <c r="CI1105" t="s">
        <v>4362</v>
      </c>
      <c r="CJ1105" t="s">
        <v>176</v>
      </c>
      <c r="CK1105" t="s">
        <v>130</v>
      </c>
      <c r="CL1105" t="s">
        <v>115</v>
      </c>
      <c r="CM1105" t="s">
        <v>134</v>
      </c>
      <c r="CN1105" t="s">
        <v>118</v>
      </c>
      <c r="CO1105" t="s">
        <v>132</v>
      </c>
      <c r="CP1105" t="s">
        <v>126</v>
      </c>
      <c r="CQ1105" t="s">
        <v>21676</v>
      </c>
      <c r="CR1105" t="s">
        <v>21677</v>
      </c>
      <c r="CS1105" t="s">
        <v>21678</v>
      </c>
      <c r="CT1105" t="s">
        <v>130</v>
      </c>
      <c r="CU1105" s="13">
        <v>45484.432905092595</v>
      </c>
      <c r="CV1105" s="13">
        <v>45502.630567129629</v>
      </c>
      <c r="CW1105" t="s">
        <v>130</v>
      </c>
      <c r="CX1105" t="s">
        <v>118</v>
      </c>
      <c r="CY1105" t="s">
        <v>132</v>
      </c>
      <c r="CZ1105" t="s">
        <v>130</v>
      </c>
      <c r="DA1105" s="13">
        <v>45494.418298611112</v>
      </c>
      <c r="DB1105" t="s">
        <v>4366</v>
      </c>
      <c r="DC1105" t="s">
        <v>4367</v>
      </c>
      <c r="DD1105" t="s">
        <v>118</v>
      </c>
      <c r="DE1105" t="s">
        <v>117</v>
      </c>
      <c r="DF1105" t="s">
        <v>118</v>
      </c>
      <c r="DG1105" t="s">
        <v>118</v>
      </c>
      <c r="DH1105" t="s">
        <v>118</v>
      </c>
      <c r="DI1105" t="s">
        <v>118</v>
      </c>
      <c r="DJ1105" t="s">
        <v>118</v>
      </c>
      <c r="DK1105" s="13"/>
      <c r="DL1105">
        <v>5254</v>
      </c>
      <c r="DM1105" t="s">
        <v>21662</v>
      </c>
      <c r="DN1105" t="s">
        <v>4388</v>
      </c>
      <c r="DO1105" t="s">
        <v>1450</v>
      </c>
      <c r="DP1105" t="s">
        <v>21675</v>
      </c>
    </row>
    <row r="1106" spans="1:120" x14ac:dyDescent="0.35">
      <c r="A1106">
        <v>9386</v>
      </c>
      <c r="B1106" t="s">
        <v>21679</v>
      </c>
      <c r="C1106" t="s">
        <v>21680</v>
      </c>
      <c r="D1106" t="s">
        <v>21681</v>
      </c>
      <c r="E1106" t="s">
        <v>21682</v>
      </c>
      <c r="F1106" s="12">
        <v>38922</v>
      </c>
      <c r="G1106" t="s">
        <v>21683</v>
      </c>
      <c r="H1106" t="s">
        <v>21684</v>
      </c>
      <c r="I1106" t="s">
        <v>113</v>
      </c>
      <c r="J1106" t="s">
        <v>177</v>
      </c>
      <c r="K1106" t="s">
        <v>115</v>
      </c>
      <c r="L1106" t="s">
        <v>115</v>
      </c>
      <c r="M1106" t="s">
        <v>116</v>
      </c>
      <c r="N1106" t="s">
        <v>117</v>
      </c>
      <c r="O1106" t="s">
        <v>118</v>
      </c>
      <c r="P1106" t="s">
        <v>116</v>
      </c>
      <c r="Q1106" t="s">
        <v>167</v>
      </c>
      <c r="R1106" t="s">
        <v>179</v>
      </c>
      <c r="S1106" t="s">
        <v>279</v>
      </c>
      <c r="T1106" t="s">
        <v>664</v>
      </c>
      <c r="U1106" t="s">
        <v>21685</v>
      </c>
      <c r="V1106" t="s">
        <v>21686</v>
      </c>
      <c r="W1106" t="s">
        <v>8157</v>
      </c>
      <c r="X1106" t="s">
        <v>8158</v>
      </c>
      <c r="Y1106" t="s">
        <v>167</v>
      </c>
      <c r="Z1106" t="s">
        <v>4998</v>
      </c>
      <c r="AA1106" t="s">
        <v>8159</v>
      </c>
      <c r="AB1106" t="s">
        <v>21687</v>
      </c>
      <c r="AC1106" t="s">
        <v>21687</v>
      </c>
      <c r="AD1106" t="s">
        <v>21687</v>
      </c>
      <c r="AE1106" t="s">
        <v>21688</v>
      </c>
      <c r="AF1106" t="s">
        <v>317</v>
      </c>
      <c r="AG1106" t="s">
        <v>157</v>
      </c>
      <c r="AH1106" t="s">
        <v>126</v>
      </c>
      <c r="AI1106" t="s">
        <v>226</v>
      </c>
      <c r="AJ1106" t="s">
        <v>154</v>
      </c>
      <c r="AK1106" t="s">
        <v>129</v>
      </c>
      <c r="AL1106" t="s">
        <v>115</v>
      </c>
      <c r="AM1106" t="s">
        <v>131</v>
      </c>
      <c r="AN1106" t="s">
        <v>125</v>
      </c>
      <c r="AO1106" t="s">
        <v>133</v>
      </c>
      <c r="AP1106" t="s">
        <v>130</v>
      </c>
      <c r="AQ1106" t="s">
        <v>135</v>
      </c>
      <c r="AR1106" t="s">
        <v>132</v>
      </c>
      <c r="AS1106" t="s">
        <v>136</v>
      </c>
      <c r="AT1106" t="s">
        <v>125</v>
      </c>
      <c r="AU1106" t="s">
        <v>156</v>
      </c>
      <c r="AV1106" t="s">
        <v>132</v>
      </c>
      <c r="AW1106" t="s">
        <v>187</v>
      </c>
      <c r="AX1106" t="s">
        <v>132</v>
      </c>
      <c r="AY1106" t="s">
        <v>158</v>
      </c>
      <c r="AZ1106" t="s">
        <v>115</v>
      </c>
      <c r="BA1106" t="s">
        <v>143</v>
      </c>
      <c r="BB1106" t="s">
        <v>144</v>
      </c>
      <c r="BC1106" t="s">
        <v>118</v>
      </c>
      <c r="BD1106" t="s">
        <v>118</v>
      </c>
      <c r="BE1106" t="s">
        <v>118</v>
      </c>
      <c r="BF1106" t="s">
        <v>118</v>
      </c>
      <c r="BG1106" t="s">
        <v>118</v>
      </c>
      <c r="BH1106" t="s">
        <v>118</v>
      </c>
      <c r="BI1106" t="s">
        <v>118</v>
      </c>
      <c r="BJ1106" t="s">
        <v>118</v>
      </c>
      <c r="BK1106" t="s">
        <v>118</v>
      </c>
      <c r="BL1106" t="s">
        <v>118</v>
      </c>
      <c r="BM1106" t="s">
        <v>118</v>
      </c>
      <c r="BN1106" t="s">
        <v>118</v>
      </c>
      <c r="BO1106" t="s">
        <v>118</v>
      </c>
      <c r="BP1106" t="s">
        <v>118</v>
      </c>
      <c r="BQ1106" t="s">
        <v>118</v>
      </c>
      <c r="BR1106" t="s">
        <v>118</v>
      </c>
      <c r="BS1106" t="s">
        <v>118</v>
      </c>
      <c r="BT1106" t="s">
        <v>118</v>
      </c>
      <c r="BU1106" s="12"/>
      <c r="BV1106" t="s">
        <v>118</v>
      </c>
      <c r="BW1106" t="s">
        <v>145</v>
      </c>
      <c r="BX1106" t="s">
        <v>118</v>
      </c>
      <c r="BY1106" t="s">
        <v>175</v>
      </c>
      <c r="BZ1106" t="s">
        <v>134</v>
      </c>
      <c r="CA1106" t="s">
        <v>132</v>
      </c>
      <c r="CB1106" t="s">
        <v>130</v>
      </c>
      <c r="CC1106" t="s">
        <v>157</v>
      </c>
      <c r="CD1106" t="s">
        <v>154</v>
      </c>
      <c r="CE1106" t="s">
        <v>315</v>
      </c>
      <c r="CF1106" t="s">
        <v>14580</v>
      </c>
      <c r="CG1106" t="s">
        <v>21689</v>
      </c>
      <c r="CH1106">
        <v>25</v>
      </c>
      <c r="CI1106" t="s">
        <v>4362</v>
      </c>
      <c r="CJ1106" t="s">
        <v>204</v>
      </c>
      <c r="CK1106" t="s">
        <v>157</v>
      </c>
      <c r="CL1106" t="s">
        <v>157</v>
      </c>
      <c r="CM1106" t="s">
        <v>134</v>
      </c>
      <c r="CN1106" t="s">
        <v>118</v>
      </c>
      <c r="CO1106" t="s">
        <v>132</v>
      </c>
      <c r="CP1106" t="s">
        <v>126</v>
      </c>
      <c r="CQ1106" t="s">
        <v>21690</v>
      </c>
      <c r="CR1106" t="s">
        <v>21691</v>
      </c>
      <c r="CS1106" t="s">
        <v>21692</v>
      </c>
      <c r="CT1106" t="s">
        <v>115</v>
      </c>
      <c r="CU1106" s="13">
        <v>45484.786238425928</v>
      </c>
      <c r="CV1106" s="13"/>
      <c r="CW1106" t="s">
        <v>118</v>
      </c>
      <c r="CX1106" t="s">
        <v>118</v>
      </c>
      <c r="CY1106" t="s">
        <v>132</v>
      </c>
      <c r="CZ1106" t="s">
        <v>115</v>
      </c>
      <c r="DA1106" s="13">
        <v>45494.385023148148</v>
      </c>
      <c r="DB1106" t="s">
        <v>4366</v>
      </c>
      <c r="DC1106" t="s">
        <v>4387</v>
      </c>
      <c r="DD1106" t="s">
        <v>118</v>
      </c>
      <c r="DE1106" t="s">
        <v>117</v>
      </c>
      <c r="DF1106" t="s">
        <v>118</v>
      </c>
      <c r="DG1106" t="s">
        <v>118</v>
      </c>
      <c r="DH1106" t="s">
        <v>118</v>
      </c>
      <c r="DI1106" t="s">
        <v>118</v>
      </c>
      <c r="DJ1106" t="s">
        <v>118</v>
      </c>
      <c r="DK1106" s="13"/>
      <c r="DL1106">
        <v>5255</v>
      </c>
      <c r="DM1106" t="s">
        <v>21679</v>
      </c>
      <c r="DN1106" t="s">
        <v>4388</v>
      </c>
      <c r="DO1106" t="s">
        <v>21575</v>
      </c>
      <c r="DP1106" t="s">
        <v>21689</v>
      </c>
    </row>
    <row r="1107" spans="1:120" x14ac:dyDescent="0.35">
      <c r="A1107">
        <v>9387</v>
      </c>
      <c r="B1107" t="s">
        <v>21693</v>
      </c>
      <c r="C1107" t="s">
        <v>21694</v>
      </c>
      <c r="D1107" t="s">
        <v>21695</v>
      </c>
      <c r="E1107" t="s">
        <v>21696</v>
      </c>
      <c r="F1107" s="12">
        <v>38796</v>
      </c>
      <c r="G1107" t="s">
        <v>21697</v>
      </c>
      <c r="H1107" t="s">
        <v>21698</v>
      </c>
      <c r="I1107" t="s">
        <v>212</v>
      </c>
      <c r="J1107" t="s">
        <v>177</v>
      </c>
      <c r="K1107" t="s">
        <v>125</v>
      </c>
      <c r="L1107" t="s">
        <v>115</v>
      </c>
      <c r="M1107" t="s">
        <v>213</v>
      </c>
      <c r="N1107" t="s">
        <v>117</v>
      </c>
      <c r="O1107" t="s">
        <v>118</v>
      </c>
      <c r="P1107" t="s">
        <v>116</v>
      </c>
      <c r="Q1107" t="s">
        <v>338</v>
      </c>
      <c r="R1107" t="s">
        <v>253</v>
      </c>
      <c r="S1107" t="s">
        <v>224</v>
      </c>
      <c r="T1107" t="s">
        <v>4643</v>
      </c>
      <c r="U1107" t="s">
        <v>21699</v>
      </c>
      <c r="V1107" t="s">
        <v>869</v>
      </c>
      <c r="W1107" t="s">
        <v>504</v>
      </c>
      <c r="X1107" t="s">
        <v>505</v>
      </c>
      <c r="Y1107" t="s">
        <v>338</v>
      </c>
      <c r="Z1107" t="s">
        <v>16251</v>
      </c>
      <c r="AA1107" t="s">
        <v>21700</v>
      </c>
      <c r="AB1107" t="s">
        <v>21701</v>
      </c>
      <c r="AC1107" t="s">
        <v>21702</v>
      </c>
      <c r="AD1107" t="s">
        <v>21702</v>
      </c>
      <c r="AE1107" t="s">
        <v>21703</v>
      </c>
      <c r="AF1107" t="s">
        <v>293</v>
      </c>
      <c r="AG1107" t="s">
        <v>142</v>
      </c>
      <c r="AH1107" t="s">
        <v>126</v>
      </c>
      <c r="AI1107" t="s">
        <v>226</v>
      </c>
      <c r="AJ1107" t="s">
        <v>154</v>
      </c>
      <c r="AK1107" t="s">
        <v>129</v>
      </c>
      <c r="AL1107" t="s">
        <v>125</v>
      </c>
      <c r="AM1107" t="s">
        <v>131</v>
      </c>
      <c r="AN1107" t="s">
        <v>130</v>
      </c>
      <c r="AO1107" t="s">
        <v>172</v>
      </c>
      <c r="AP1107" t="s">
        <v>125</v>
      </c>
      <c r="AQ1107" t="s">
        <v>135</v>
      </c>
      <c r="AR1107" t="s">
        <v>142</v>
      </c>
      <c r="AS1107" t="s">
        <v>136</v>
      </c>
      <c r="AT1107" t="s">
        <v>154</v>
      </c>
      <c r="AU1107" t="s">
        <v>156</v>
      </c>
      <c r="AV1107" t="s">
        <v>157</v>
      </c>
      <c r="AW1107" t="s">
        <v>237</v>
      </c>
      <c r="AX1107" t="s">
        <v>157</v>
      </c>
      <c r="AY1107" t="s">
        <v>158</v>
      </c>
      <c r="AZ1107" t="s">
        <v>154</v>
      </c>
      <c r="BA1107" t="s">
        <v>143</v>
      </c>
      <c r="BB1107" t="s">
        <v>144</v>
      </c>
      <c r="BC1107" t="s">
        <v>118</v>
      </c>
      <c r="BD1107" t="s">
        <v>118</v>
      </c>
      <c r="BE1107" t="s">
        <v>118</v>
      </c>
      <c r="BF1107" t="s">
        <v>118</v>
      </c>
      <c r="BG1107" t="s">
        <v>118</v>
      </c>
      <c r="BH1107" t="s">
        <v>118</v>
      </c>
      <c r="BI1107" t="s">
        <v>118</v>
      </c>
      <c r="BJ1107" t="s">
        <v>118</v>
      </c>
      <c r="BK1107" t="s">
        <v>118</v>
      </c>
      <c r="BL1107" t="s">
        <v>118</v>
      </c>
      <c r="BM1107" t="s">
        <v>118</v>
      </c>
      <c r="BN1107" t="s">
        <v>118</v>
      </c>
      <c r="BO1107" t="s">
        <v>118</v>
      </c>
      <c r="BP1107" t="s">
        <v>118</v>
      </c>
      <c r="BQ1107" t="s">
        <v>118</v>
      </c>
      <c r="BR1107" t="s">
        <v>118</v>
      </c>
      <c r="BS1107" t="s">
        <v>118</v>
      </c>
      <c r="BT1107" t="s">
        <v>118</v>
      </c>
      <c r="BU1107" s="12"/>
      <c r="BV1107" t="s">
        <v>118</v>
      </c>
      <c r="BW1107" t="s">
        <v>351</v>
      </c>
      <c r="BX1107" t="s">
        <v>118</v>
      </c>
      <c r="BY1107" t="s">
        <v>175</v>
      </c>
      <c r="BZ1107" t="s">
        <v>134</v>
      </c>
      <c r="CA1107" t="s">
        <v>134</v>
      </c>
      <c r="CB1107" t="s">
        <v>134</v>
      </c>
      <c r="CC1107" t="s">
        <v>134</v>
      </c>
      <c r="CD1107" t="s">
        <v>142</v>
      </c>
      <c r="CE1107" t="s">
        <v>18125</v>
      </c>
      <c r="CF1107" t="s">
        <v>21704</v>
      </c>
      <c r="CG1107" t="s">
        <v>21705</v>
      </c>
      <c r="CH1107">
        <v>25</v>
      </c>
      <c r="CI1107" t="s">
        <v>4362</v>
      </c>
      <c r="CJ1107" t="s">
        <v>164</v>
      </c>
      <c r="CK1107" t="s">
        <v>115</v>
      </c>
      <c r="CL1107" t="s">
        <v>115</v>
      </c>
      <c r="CM1107" t="s">
        <v>134</v>
      </c>
      <c r="CN1107" t="s">
        <v>118</v>
      </c>
      <c r="CO1107" t="s">
        <v>132</v>
      </c>
      <c r="CP1107" t="s">
        <v>126</v>
      </c>
      <c r="CQ1107" t="s">
        <v>21706</v>
      </c>
      <c r="CR1107" t="s">
        <v>21707</v>
      </c>
      <c r="CS1107" t="s">
        <v>21708</v>
      </c>
      <c r="CT1107" t="s">
        <v>115</v>
      </c>
      <c r="CU1107" s="13">
        <v>45484.731435185182</v>
      </c>
      <c r="CV1107" s="13"/>
      <c r="CW1107" t="s">
        <v>118</v>
      </c>
      <c r="CX1107" t="s">
        <v>118</v>
      </c>
      <c r="CY1107" t="s">
        <v>132</v>
      </c>
      <c r="CZ1107" t="s">
        <v>115</v>
      </c>
      <c r="DA1107" s="13">
        <v>45494.396689814814</v>
      </c>
      <c r="DB1107" t="s">
        <v>4366</v>
      </c>
      <c r="DC1107" t="s">
        <v>4367</v>
      </c>
      <c r="DD1107" t="s">
        <v>118</v>
      </c>
      <c r="DE1107" t="s">
        <v>163</v>
      </c>
      <c r="DF1107" t="s">
        <v>118</v>
      </c>
      <c r="DG1107" t="s">
        <v>118</v>
      </c>
      <c r="DH1107" t="s">
        <v>118</v>
      </c>
      <c r="DI1107" t="s">
        <v>118</v>
      </c>
      <c r="DJ1107" t="s">
        <v>118</v>
      </c>
      <c r="DK1107" s="13"/>
      <c r="DL1107">
        <v>5256</v>
      </c>
      <c r="DM1107" t="s">
        <v>21693</v>
      </c>
      <c r="DN1107" t="s">
        <v>4388</v>
      </c>
      <c r="DO1107" t="s">
        <v>1450</v>
      </c>
      <c r="DP1107" t="s">
        <v>21705</v>
      </c>
    </row>
    <row r="1108" spans="1:120" x14ac:dyDescent="0.35">
      <c r="A1108">
        <v>9389</v>
      </c>
      <c r="B1108" t="s">
        <v>21709</v>
      </c>
      <c r="C1108" t="s">
        <v>21710</v>
      </c>
      <c r="D1108" t="s">
        <v>21711</v>
      </c>
      <c r="E1108" t="s">
        <v>21712</v>
      </c>
      <c r="F1108" s="12">
        <v>38723</v>
      </c>
      <c r="G1108" t="s">
        <v>21713</v>
      </c>
      <c r="H1108" t="s">
        <v>21714</v>
      </c>
      <c r="I1108" t="s">
        <v>113</v>
      </c>
      <c r="J1108" t="s">
        <v>177</v>
      </c>
      <c r="K1108" t="s">
        <v>115</v>
      </c>
      <c r="L1108" t="s">
        <v>115</v>
      </c>
      <c r="M1108" t="s">
        <v>116</v>
      </c>
      <c r="N1108" t="s">
        <v>117</v>
      </c>
      <c r="O1108" t="s">
        <v>118</v>
      </c>
      <c r="P1108" t="s">
        <v>116</v>
      </c>
      <c r="Q1108" t="s">
        <v>338</v>
      </c>
      <c r="R1108" t="s">
        <v>21715</v>
      </c>
      <c r="S1108" t="s">
        <v>224</v>
      </c>
      <c r="T1108" t="s">
        <v>319</v>
      </c>
      <c r="U1108" t="s">
        <v>21716</v>
      </c>
      <c r="V1108" t="s">
        <v>21717</v>
      </c>
      <c r="W1108" t="s">
        <v>504</v>
      </c>
      <c r="X1108" t="s">
        <v>4797</v>
      </c>
      <c r="Y1108" t="s">
        <v>338</v>
      </c>
      <c r="Z1108" t="s">
        <v>16251</v>
      </c>
      <c r="AA1108" t="s">
        <v>21718</v>
      </c>
      <c r="AB1108" t="s">
        <v>21719</v>
      </c>
      <c r="AC1108" t="s">
        <v>21719</v>
      </c>
      <c r="AD1108" t="s">
        <v>21720</v>
      </c>
      <c r="AE1108" t="s">
        <v>21721</v>
      </c>
      <c r="AF1108" t="s">
        <v>321</v>
      </c>
      <c r="AG1108" t="s">
        <v>125</v>
      </c>
      <c r="AH1108" t="s">
        <v>126</v>
      </c>
      <c r="AI1108" t="s">
        <v>226</v>
      </c>
      <c r="AJ1108" t="s">
        <v>128</v>
      </c>
      <c r="AK1108" t="s">
        <v>129</v>
      </c>
      <c r="AL1108" t="s">
        <v>132</v>
      </c>
      <c r="AM1108" t="s">
        <v>131</v>
      </c>
      <c r="AN1108" t="s">
        <v>125</v>
      </c>
      <c r="AO1108" t="s">
        <v>133</v>
      </c>
      <c r="AP1108" t="s">
        <v>132</v>
      </c>
      <c r="AQ1108" t="s">
        <v>135</v>
      </c>
      <c r="AR1108" t="s">
        <v>125</v>
      </c>
      <c r="AS1108" t="s">
        <v>136</v>
      </c>
      <c r="AT1108" t="s">
        <v>130</v>
      </c>
      <c r="AU1108" t="s">
        <v>156</v>
      </c>
      <c r="AV1108" t="s">
        <v>130</v>
      </c>
      <c r="AW1108" t="s">
        <v>137</v>
      </c>
      <c r="AX1108" t="s">
        <v>128</v>
      </c>
      <c r="AY1108" t="s">
        <v>173</v>
      </c>
      <c r="AZ1108" t="s">
        <v>138</v>
      </c>
      <c r="BA1108" t="s">
        <v>188</v>
      </c>
      <c r="BB1108" t="s">
        <v>157</v>
      </c>
      <c r="BC1108" t="s">
        <v>118</v>
      </c>
      <c r="BD1108" t="s">
        <v>118</v>
      </c>
      <c r="BE1108" t="s">
        <v>118</v>
      </c>
      <c r="BF1108" t="s">
        <v>118</v>
      </c>
      <c r="BG1108" t="s">
        <v>118</v>
      </c>
      <c r="BH1108" t="s">
        <v>118</v>
      </c>
      <c r="BI1108" t="s">
        <v>118</v>
      </c>
      <c r="BJ1108" t="s">
        <v>118</v>
      </c>
      <c r="BK1108" t="s">
        <v>118</v>
      </c>
      <c r="BL1108" t="s">
        <v>118</v>
      </c>
      <c r="BM1108" t="s">
        <v>118</v>
      </c>
      <c r="BN1108" t="s">
        <v>118</v>
      </c>
      <c r="BO1108" t="s">
        <v>118</v>
      </c>
      <c r="BP1108" t="s">
        <v>118</v>
      </c>
      <c r="BQ1108" t="s">
        <v>118</v>
      </c>
      <c r="BR1108" t="s">
        <v>118</v>
      </c>
      <c r="BS1108" t="s">
        <v>118</v>
      </c>
      <c r="BT1108" t="s">
        <v>118</v>
      </c>
      <c r="BU1108" s="12"/>
      <c r="BV1108" t="s">
        <v>118</v>
      </c>
      <c r="BW1108" t="s">
        <v>145</v>
      </c>
      <c r="BX1108" t="s">
        <v>118</v>
      </c>
      <c r="BY1108" t="s">
        <v>175</v>
      </c>
      <c r="BZ1108" t="s">
        <v>134</v>
      </c>
      <c r="CA1108" t="s">
        <v>134</v>
      </c>
      <c r="CB1108" t="s">
        <v>132</v>
      </c>
      <c r="CC1108" t="s">
        <v>132</v>
      </c>
      <c r="CD1108" t="s">
        <v>138</v>
      </c>
      <c r="CE1108" t="s">
        <v>792</v>
      </c>
      <c r="CF1108" t="s">
        <v>21722</v>
      </c>
      <c r="CG1108" t="s">
        <v>21723</v>
      </c>
      <c r="CH1108">
        <v>25</v>
      </c>
      <c r="CI1108" t="s">
        <v>4362</v>
      </c>
      <c r="CJ1108" t="s">
        <v>176</v>
      </c>
      <c r="CK1108" t="s">
        <v>130</v>
      </c>
      <c r="CL1108" t="s">
        <v>115</v>
      </c>
      <c r="CM1108" t="s">
        <v>134</v>
      </c>
      <c r="CN1108" t="s">
        <v>118</v>
      </c>
      <c r="CO1108" t="s">
        <v>132</v>
      </c>
      <c r="CP1108" t="s">
        <v>126</v>
      </c>
      <c r="CQ1108" t="s">
        <v>21724</v>
      </c>
      <c r="CR1108" t="s">
        <v>21725</v>
      </c>
      <c r="CS1108" t="s">
        <v>21726</v>
      </c>
      <c r="CT1108" t="s">
        <v>115</v>
      </c>
      <c r="CU1108" s="13">
        <v>45484.747118055559</v>
      </c>
      <c r="CV1108" s="13"/>
      <c r="CW1108" t="s">
        <v>118</v>
      </c>
      <c r="CX1108" t="s">
        <v>118</v>
      </c>
      <c r="CY1108" t="s">
        <v>132</v>
      </c>
      <c r="CZ1108" t="s">
        <v>115</v>
      </c>
      <c r="DA1108" s="13">
        <v>45494.417754629627</v>
      </c>
      <c r="DB1108" t="s">
        <v>4366</v>
      </c>
      <c r="DC1108" t="s">
        <v>4367</v>
      </c>
      <c r="DD1108" t="s">
        <v>118</v>
      </c>
      <c r="DE1108" t="s">
        <v>116</v>
      </c>
      <c r="DF1108" t="s">
        <v>118</v>
      </c>
      <c r="DG1108" t="s">
        <v>118</v>
      </c>
      <c r="DH1108" t="s">
        <v>118</v>
      </c>
      <c r="DI1108" t="s">
        <v>118</v>
      </c>
      <c r="DJ1108" t="s">
        <v>118</v>
      </c>
      <c r="DK1108" s="13"/>
      <c r="DL1108">
        <v>5258</v>
      </c>
      <c r="DM1108" t="s">
        <v>21709</v>
      </c>
      <c r="DN1108" t="s">
        <v>4388</v>
      </c>
      <c r="DO1108" t="s">
        <v>1450</v>
      </c>
      <c r="DP1108" t="s">
        <v>21723</v>
      </c>
    </row>
    <row r="1109" spans="1:120" x14ac:dyDescent="0.35">
      <c r="A1109">
        <v>9390</v>
      </c>
      <c r="B1109" t="s">
        <v>21727</v>
      </c>
      <c r="C1109" t="s">
        <v>21728</v>
      </c>
      <c r="D1109" t="s">
        <v>21729</v>
      </c>
      <c r="E1109" t="s">
        <v>21730</v>
      </c>
      <c r="F1109" s="12">
        <v>39053</v>
      </c>
      <c r="G1109" t="s">
        <v>21731</v>
      </c>
      <c r="H1109" t="s">
        <v>21732</v>
      </c>
      <c r="I1109" t="s">
        <v>113</v>
      </c>
      <c r="J1109" t="s">
        <v>177</v>
      </c>
      <c r="K1109" t="s">
        <v>115</v>
      </c>
      <c r="L1109" t="s">
        <v>115</v>
      </c>
      <c r="M1109" t="s">
        <v>116</v>
      </c>
      <c r="N1109" t="s">
        <v>117</v>
      </c>
      <c r="O1109" t="s">
        <v>118</v>
      </c>
      <c r="P1109" t="s">
        <v>116</v>
      </c>
      <c r="Q1109" t="s">
        <v>119</v>
      </c>
      <c r="R1109" t="s">
        <v>344</v>
      </c>
      <c r="S1109" t="s">
        <v>396</v>
      </c>
      <c r="T1109" t="s">
        <v>658</v>
      </c>
      <c r="U1109" t="s">
        <v>21733</v>
      </c>
      <c r="V1109" t="s">
        <v>21734</v>
      </c>
      <c r="W1109" t="s">
        <v>450</v>
      </c>
      <c r="X1109" t="s">
        <v>451</v>
      </c>
      <c r="Y1109" t="s">
        <v>149</v>
      </c>
      <c r="Z1109" t="s">
        <v>452</v>
      </c>
      <c r="AA1109" t="s">
        <v>6434</v>
      </c>
      <c r="AB1109" t="s">
        <v>21735</v>
      </c>
      <c r="AC1109" t="s">
        <v>21736</v>
      </c>
      <c r="AD1109" t="s">
        <v>21736</v>
      </c>
      <c r="AE1109" t="s">
        <v>21737</v>
      </c>
      <c r="AF1109" t="s">
        <v>6168</v>
      </c>
      <c r="AG1109" t="s">
        <v>125</v>
      </c>
      <c r="AH1109" t="s">
        <v>126</v>
      </c>
      <c r="AI1109" t="s">
        <v>226</v>
      </c>
      <c r="AJ1109" t="s">
        <v>128</v>
      </c>
      <c r="AK1109" t="s">
        <v>129</v>
      </c>
      <c r="AL1109" t="s">
        <v>130</v>
      </c>
      <c r="AM1109" t="s">
        <v>131</v>
      </c>
      <c r="AN1109" t="s">
        <v>157</v>
      </c>
      <c r="AO1109" t="s">
        <v>133</v>
      </c>
      <c r="AP1109" t="s">
        <v>132</v>
      </c>
      <c r="AQ1109" t="s">
        <v>135</v>
      </c>
      <c r="AR1109" t="s">
        <v>132</v>
      </c>
      <c r="AS1109" t="s">
        <v>136</v>
      </c>
      <c r="AT1109" t="s">
        <v>115</v>
      </c>
      <c r="AU1109" t="s">
        <v>156</v>
      </c>
      <c r="AV1109" t="s">
        <v>132</v>
      </c>
      <c r="AW1109" t="s">
        <v>137</v>
      </c>
      <c r="AX1109" t="s">
        <v>154</v>
      </c>
      <c r="AY1109" t="s">
        <v>173</v>
      </c>
      <c r="AZ1109" t="s">
        <v>125</v>
      </c>
      <c r="BA1109" t="s">
        <v>188</v>
      </c>
      <c r="BB1109" t="s">
        <v>130</v>
      </c>
      <c r="BC1109" t="s">
        <v>118</v>
      </c>
      <c r="BD1109" t="s">
        <v>118</v>
      </c>
      <c r="BE1109" t="s">
        <v>118</v>
      </c>
      <c r="BF1109" t="s">
        <v>118</v>
      </c>
      <c r="BG1109" t="s">
        <v>118</v>
      </c>
      <c r="BH1109" t="s">
        <v>118</v>
      </c>
      <c r="BI1109" t="s">
        <v>118</v>
      </c>
      <c r="BJ1109" t="s">
        <v>118</v>
      </c>
      <c r="BK1109" t="s">
        <v>118</v>
      </c>
      <c r="BL1109" t="s">
        <v>118</v>
      </c>
      <c r="BM1109" t="s">
        <v>118</v>
      </c>
      <c r="BN1109" t="s">
        <v>118</v>
      </c>
      <c r="BO1109" t="s">
        <v>118</v>
      </c>
      <c r="BP1109" t="s">
        <v>118</v>
      </c>
      <c r="BQ1109" t="s">
        <v>118</v>
      </c>
      <c r="BR1109" t="s">
        <v>118</v>
      </c>
      <c r="BS1109" t="s">
        <v>118</v>
      </c>
      <c r="BT1109" t="s">
        <v>118</v>
      </c>
      <c r="BU1109" s="12"/>
      <c r="BV1109" t="s">
        <v>118</v>
      </c>
      <c r="BW1109" t="s">
        <v>145</v>
      </c>
      <c r="BX1109" t="s">
        <v>118</v>
      </c>
      <c r="BY1109" t="s">
        <v>175</v>
      </c>
      <c r="BZ1109" t="s">
        <v>134</v>
      </c>
      <c r="CA1109" t="s">
        <v>115</v>
      </c>
      <c r="CB1109" t="s">
        <v>130</v>
      </c>
      <c r="CC1109" t="s">
        <v>125</v>
      </c>
      <c r="CD1109" t="s">
        <v>154</v>
      </c>
      <c r="CE1109" t="s">
        <v>262</v>
      </c>
      <c r="CF1109" t="s">
        <v>21738</v>
      </c>
      <c r="CG1109" t="s">
        <v>21739</v>
      </c>
      <c r="CH1109">
        <v>25</v>
      </c>
      <c r="CI1109" t="s">
        <v>4362</v>
      </c>
      <c r="CJ1109" t="s">
        <v>176</v>
      </c>
      <c r="CK1109" t="s">
        <v>125</v>
      </c>
      <c r="CL1109" t="s">
        <v>130</v>
      </c>
      <c r="CM1109" t="s">
        <v>134</v>
      </c>
      <c r="CN1109" t="s">
        <v>118</v>
      </c>
      <c r="CO1109" t="s">
        <v>115</v>
      </c>
      <c r="CP1109" t="s">
        <v>126</v>
      </c>
      <c r="CQ1109" t="s">
        <v>21740</v>
      </c>
      <c r="CR1109" t="s">
        <v>21741</v>
      </c>
      <c r="CS1109" t="s">
        <v>21742</v>
      </c>
      <c r="CT1109" t="s">
        <v>115</v>
      </c>
      <c r="CU1109" s="13">
        <v>45484.753159722219</v>
      </c>
      <c r="CV1109" s="13"/>
      <c r="CW1109" t="s">
        <v>118</v>
      </c>
      <c r="CX1109" t="s">
        <v>118</v>
      </c>
      <c r="CY1109" t="s">
        <v>132</v>
      </c>
      <c r="CZ1109" t="s">
        <v>115</v>
      </c>
      <c r="DA1109" s="13">
        <v>45494.474745370368</v>
      </c>
      <c r="DB1109" t="s">
        <v>4366</v>
      </c>
      <c r="DC1109" t="s">
        <v>4367</v>
      </c>
      <c r="DD1109" t="s">
        <v>118</v>
      </c>
      <c r="DE1109" t="s">
        <v>116</v>
      </c>
      <c r="DF1109" t="s">
        <v>118</v>
      </c>
      <c r="DG1109" t="s">
        <v>118</v>
      </c>
      <c r="DH1109" t="s">
        <v>118</v>
      </c>
      <c r="DI1109" t="s">
        <v>118</v>
      </c>
      <c r="DJ1109" t="s">
        <v>118</v>
      </c>
      <c r="DK1109" s="13"/>
      <c r="DL1109">
        <v>5259</v>
      </c>
      <c r="DM1109" t="s">
        <v>21727</v>
      </c>
      <c r="DN1109" t="s">
        <v>4388</v>
      </c>
      <c r="DO1109" t="s">
        <v>1450</v>
      </c>
      <c r="DP1109" t="s">
        <v>21739</v>
      </c>
    </row>
    <row r="1110" spans="1:120" x14ac:dyDescent="0.35">
      <c r="A1110">
        <v>9391</v>
      </c>
      <c r="B1110" t="s">
        <v>21743</v>
      </c>
      <c r="C1110" t="s">
        <v>21744</v>
      </c>
      <c r="D1110" t="s">
        <v>21745</v>
      </c>
      <c r="E1110" t="s">
        <v>21746</v>
      </c>
      <c r="F1110" s="12">
        <v>39075</v>
      </c>
      <c r="G1110" t="s">
        <v>21747</v>
      </c>
      <c r="H1110" t="s">
        <v>21748</v>
      </c>
      <c r="I1110" t="s">
        <v>212</v>
      </c>
      <c r="J1110" t="s">
        <v>177</v>
      </c>
      <c r="K1110" t="s">
        <v>125</v>
      </c>
      <c r="L1110" t="s">
        <v>115</v>
      </c>
      <c r="M1110" t="s">
        <v>213</v>
      </c>
      <c r="N1110" t="s">
        <v>117</v>
      </c>
      <c r="O1110" t="s">
        <v>118</v>
      </c>
      <c r="P1110" t="s">
        <v>116</v>
      </c>
      <c r="Q1110" t="s">
        <v>119</v>
      </c>
      <c r="R1110" t="s">
        <v>885</v>
      </c>
      <c r="S1110" t="s">
        <v>9005</v>
      </c>
      <c r="T1110" t="s">
        <v>685</v>
      </c>
      <c r="U1110" t="s">
        <v>21749</v>
      </c>
      <c r="V1110" t="s">
        <v>21750</v>
      </c>
      <c r="W1110" t="s">
        <v>267</v>
      </c>
      <c r="X1110" t="s">
        <v>19344</v>
      </c>
      <c r="Y1110" t="s">
        <v>218</v>
      </c>
      <c r="Z1110" t="s">
        <v>268</v>
      </c>
      <c r="AA1110" t="s">
        <v>21751</v>
      </c>
      <c r="AB1110" t="s">
        <v>21752</v>
      </c>
      <c r="AC1110" t="s">
        <v>21753</v>
      </c>
      <c r="AD1110" t="s">
        <v>21754</v>
      </c>
      <c r="AE1110" t="s">
        <v>21755</v>
      </c>
      <c r="AF1110" t="s">
        <v>18124</v>
      </c>
      <c r="AG1110" t="s">
        <v>130</v>
      </c>
      <c r="AH1110" t="s">
        <v>126</v>
      </c>
      <c r="AI1110" t="s">
        <v>226</v>
      </c>
      <c r="AJ1110" t="s">
        <v>128</v>
      </c>
      <c r="AK1110" t="s">
        <v>129</v>
      </c>
      <c r="AL1110" t="s">
        <v>125</v>
      </c>
      <c r="AM1110" t="s">
        <v>131</v>
      </c>
      <c r="AN1110" t="s">
        <v>115</v>
      </c>
      <c r="AO1110" t="s">
        <v>172</v>
      </c>
      <c r="AP1110" t="s">
        <v>132</v>
      </c>
      <c r="AQ1110" t="s">
        <v>135</v>
      </c>
      <c r="AR1110" t="s">
        <v>157</v>
      </c>
      <c r="AS1110" t="s">
        <v>136</v>
      </c>
      <c r="AT1110" t="s">
        <v>115</v>
      </c>
      <c r="AU1110" t="s">
        <v>137</v>
      </c>
      <c r="AV1110" t="s">
        <v>138</v>
      </c>
      <c r="AW1110" t="s">
        <v>322</v>
      </c>
      <c r="AX1110" t="s">
        <v>125</v>
      </c>
      <c r="AY1110" t="s">
        <v>139</v>
      </c>
      <c r="AZ1110" t="s">
        <v>142</v>
      </c>
      <c r="BA1110" t="s">
        <v>140</v>
      </c>
      <c r="BB1110" t="s">
        <v>138</v>
      </c>
      <c r="BC1110" t="s">
        <v>118</v>
      </c>
      <c r="BD1110" t="s">
        <v>118</v>
      </c>
      <c r="BE1110" t="s">
        <v>118</v>
      </c>
      <c r="BF1110" t="s">
        <v>118</v>
      </c>
      <c r="BG1110" t="s">
        <v>118</v>
      </c>
      <c r="BH1110" t="s">
        <v>118</v>
      </c>
      <c r="BI1110" t="s">
        <v>118</v>
      </c>
      <c r="BJ1110" t="s">
        <v>118</v>
      </c>
      <c r="BK1110" t="s">
        <v>118</v>
      </c>
      <c r="BL1110" t="s">
        <v>118</v>
      </c>
      <c r="BM1110" t="s">
        <v>118</v>
      </c>
      <c r="BN1110" t="s">
        <v>118</v>
      </c>
      <c r="BO1110" t="s">
        <v>118</v>
      </c>
      <c r="BP1110" t="s">
        <v>118</v>
      </c>
      <c r="BQ1110" t="s">
        <v>118</v>
      </c>
      <c r="BR1110" t="s">
        <v>118</v>
      </c>
      <c r="BS1110" t="s">
        <v>118</v>
      </c>
      <c r="BT1110" t="s">
        <v>118</v>
      </c>
      <c r="BU1110" s="12"/>
      <c r="BV1110" t="s">
        <v>118</v>
      </c>
      <c r="BW1110" t="s">
        <v>351</v>
      </c>
      <c r="BX1110" t="s">
        <v>118</v>
      </c>
      <c r="BY1110" t="s">
        <v>374</v>
      </c>
      <c r="BZ1110" t="s">
        <v>134</v>
      </c>
      <c r="CA1110" t="s">
        <v>132</v>
      </c>
      <c r="CB1110" t="s">
        <v>115</v>
      </c>
      <c r="CC1110" t="s">
        <v>130</v>
      </c>
      <c r="CD1110" t="s">
        <v>138</v>
      </c>
      <c r="CE1110" t="s">
        <v>766</v>
      </c>
      <c r="CF1110" t="s">
        <v>21756</v>
      </c>
      <c r="CG1110" t="s">
        <v>21757</v>
      </c>
      <c r="CH1110">
        <v>25</v>
      </c>
      <c r="CI1110" t="s">
        <v>4362</v>
      </c>
      <c r="CJ1110" t="s">
        <v>148</v>
      </c>
      <c r="CK1110" t="s">
        <v>134</v>
      </c>
      <c r="CL1110" t="s">
        <v>115</v>
      </c>
      <c r="CM1110" t="s">
        <v>134</v>
      </c>
      <c r="CN1110" t="s">
        <v>118</v>
      </c>
      <c r="CO1110" t="s">
        <v>132</v>
      </c>
      <c r="CP1110" t="s">
        <v>126</v>
      </c>
      <c r="CQ1110" t="s">
        <v>21758</v>
      </c>
      <c r="CR1110" t="s">
        <v>21759</v>
      </c>
      <c r="CS1110" t="s">
        <v>21760</v>
      </c>
      <c r="CT1110" t="s">
        <v>115</v>
      </c>
      <c r="CU1110" s="13">
        <v>45485.400787037041</v>
      </c>
      <c r="CV1110" s="13"/>
      <c r="CW1110" t="s">
        <v>118</v>
      </c>
      <c r="CX1110" t="s">
        <v>118</v>
      </c>
      <c r="CY1110" t="s">
        <v>132</v>
      </c>
      <c r="CZ1110" t="s">
        <v>115</v>
      </c>
      <c r="DA1110" s="13">
        <v>45494.323287037034</v>
      </c>
      <c r="DB1110" t="s">
        <v>4366</v>
      </c>
      <c r="DC1110" t="s">
        <v>4387</v>
      </c>
      <c r="DD1110" t="s">
        <v>118</v>
      </c>
      <c r="DE1110" t="s">
        <v>116</v>
      </c>
      <c r="DF1110" t="s">
        <v>118</v>
      </c>
      <c r="DG1110" t="s">
        <v>118</v>
      </c>
      <c r="DH1110" t="s">
        <v>118</v>
      </c>
      <c r="DI1110" t="s">
        <v>118</v>
      </c>
      <c r="DJ1110" t="s">
        <v>118</v>
      </c>
      <c r="DK1110" s="13"/>
      <c r="DL1110">
        <v>5260</v>
      </c>
      <c r="DM1110" t="s">
        <v>21743</v>
      </c>
      <c r="DN1110" t="s">
        <v>4388</v>
      </c>
      <c r="DO1110" t="s">
        <v>7920</v>
      </c>
      <c r="DP1110" t="s">
        <v>21757</v>
      </c>
    </row>
    <row r="1111" spans="1:120" x14ac:dyDescent="0.35">
      <c r="A1111">
        <v>9392</v>
      </c>
      <c r="B1111" t="s">
        <v>21761</v>
      </c>
      <c r="C1111" t="s">
        <v>21762</v>
      </c>
      <c r="D1111" t="s">
        <v>21763</v>
      </c>
      <c r="E1111" t="s">
        <v>21764</v>
      </c>
      <c r="F1111" s="12">
        <v>39073</v>
      </c>
      <c r="G1111" t="s">
        <v>21765</v>
      </c>
      <c r="H1111" t="s">
        <v>21766</v>
      </c>
      <c r="I1111" t="s">
        <v>212</v>
      </c>
      <c r="J1111" t="s">
        <v>114</v>
      </c>
      <c r="K1111" t="s">
        <v>125</v>
      </c>
      <c r="L1111" t="s">
        <v>115</v>
      </c>
      <c r="M1111" t="s">
        <v>213</v>
      </c>
      <c r="N1111" t="s">
        <v>117</v>
      </c>
      <c r="O1111" t="s">
        <v>118</v>
      </c>
      <c r="P1111" t="s">
        <v>116</v>
      </c>
      <c r="Q1111" t="s">
        <v>218</v>
      </c>
      <c r="R1111" t="s">
        <v>253</v>
      </c>
      <c r="S1111" t="s">
        <v>331</v>
      </c>
      <c r="T1111" t="s">
        <v>266</v>
      </c>
      <c r="U1111" t="s">
        <v>21767</v>
      </c>
      <c r="V1111" t="s">
        <v>21768</v>
      </c>
      <c r="W1111" t="s">
        <v>225</v>
      </c>
      <c r="X1111" t="s">
        <v>684</v>
      </c>
      <c r="Y1111" t="s">
        <v>218</v>
      </c>
      <c r="Z1111" t="s">
        <v>219</v>
      </c>
      <c r="AA1111" t="s">
        <v>799</v>
      </c>
      <c r="AB1111" t="s">
        <v>21769</v>
      </c>
      <c r="AC1111" t="s">
        <v>21770</v>
      </c>
      <c r="AD1111" t="s">
        <v>21769</v>
      </c>
      <c r="AE1111" t="s">
        <v>21771</v>
      </c>
      <c r="AF1111" t="s">
        <v>115</v>
      </c>
      <c r="AG1111" t="s">
        <v>132</v>
      </c>
      <c r="AH1111" t="s">
        <v>126</v>
      </c>
      <c r="AI1111" t="s">
        <v>226</v>
      </c>
      <c r="AJ1111" t="s">
        <v>227</v>
      </c>
      <c r="AK1111" t="s">
        <v>129</v>
      </c>
      <c r="AL1111" t="s">
        <v>130</v>
      </c>
      <c r="AM1111" t="s">
        <v>131</v>
      </c>
      <c r="AN1111" t="s">
        <v>115</v>
      </c>
      <c r="AO1111" t="s">
        <v>172</v>
      </c>
      <c r="AP1111" t="s">
        <v>132</v>
      </c>
      <c r="AQ1111" t="s">
        <v>135</v>
      </c>
      <c r="AR1111" t="s">
        <v>132</v>
      </c>
      <c r="AS1111" t="s">
        <v>136</v>
      </c>
      <c r="AT1111" t="s">
        <v>115</v>
      </c>
      <c r="AU1111" t="s">
        <v>137</v>
      </c>
      <c r="AV1111" t="s">
        <v>157</v>
      </c>
      <c r="AW1111" t="s">
        <v>139</v>
      </c>
      <c r="AX1111" t="s">
        <v>125</v>
      </c>
      <c r="AY1111" t="s">
        <v>140</v>
      </c>
      <c r="AZ1111" t="s">
        <v>138</v>
      </c>
      <c r="BA1111" t="s">
        <v>141</v>
      </c>
      <c r="BB1111" t="s">
        <v>157</v>
      </c>
      <c r="BC1111" t="s">
        <v>260</v>
      </c>
      <c r="BD1111" t="s">
        <v>130</v>
      </c>
      <c r="BE1111" t="s">
        <v>261</v>
      </c>
      <c r="BF1111" t="s">
        <v>130</v>
      </c>
      <c r="BG1111" t="s">
        <v>118</v>
      </c>
      <c r="BH1111" t="s">
        <v>118</v>
      </c>
      <c r="BI1111" t="s">
        <v>118</v>
      </c>
      <c r="BJ1111" t="s">
        <v>118</v>
      </c>
      <c r="BK1111" t="s">
        <v>118</v>
      </c>
      <c r="BL1111" t="s">
        <v>118</v>
      </c>
      <c r="BM1111" t="s">
        <v>118</v>
      </c>
      <c r="BN1111" t="s">
        <v>118</v>
      </c>
      <c r="BO1111" t="s">
        <v>118</v>
      </c>
      <c r="BP1111" t="s">
        <v>118</v>
      </c>
      <c r="BQ1111" t="s">
        <v>118</v>
      </c>
      <c r="BR1111" t="s">
        <v>118</v>
      </c>
      <c r="BS1111" t="s">
        <v>118</v>
      </c>
      <c r="BT1111" t="s">
        <v>118</v>
      </c>
      <c r="BU1111" s="12"/>
      <c r="BV1111" t="s">
        <v>118</v>
      </c>
      <c r="BW1111" t="s">
        <v>351</v>
      </c>
      <c r="BX1111" t="s">
        <v>118</v>
      </c>
      <c r="BY1111" t="s">
        <v>117</v>
      </c>
      <c r="BZ1111" t="s">
        <v>134</v>
      </c>
      <c r="CA1111" t="s">
        <v>132</v>
      </c>
      <c r="CB1111" t="s">
        <v>132</v>
      </c>
      <c r="CC1111" t="s">
        <v>125</v>
      </c>
      <c r="CD1111" t="s">
        <v>171</v>
      </c>
      <c r="CE1111" t="s">
        <v>244</v>
      </c>
      <c r="CF1111" t="s">
        <v>21772</v>
      </c>
      <c r="CG1111" t="s">
        <v>21773</v>
      </c>
      <c r="CH1111">
        <v>25</v>
      </c>
      <c r="CI1111" t="s">
        <v>4362</v>
      </c>
      <c r="CJ1111" t="s">
        <v>148</v>
      </c>
      <c r="CK1111" t="s">
        <v>130</v>
      </c>
      <c r="CL1111" t="s">
        <v>130</v>
      </c>
      <c r="CM1111" t="s">
        <v>134</v>
      </c>
      <c r="CN1111" t="s">
        <v>118</v>
      </c>
      <c r="CO1111" t="s">
        <v>132</v>
      </c>
      <c r="CP1111" t="s">
        <v>126</v>
      </c>
      <c r="CQ1111" t="s">
        <v>21774</v>
      </c>
      <c r="CR1111" t="s">
        <v>21775</v>
      </c>
      <c r="CS1111" t="s">
        <v>21776</v>
      </c>
      <c r="CT1111" t="s">
        <v>115</v>
      </c>
      <c r="CU1111" s="13">
        <v>45485.644131944442</v>
      </c>
      <c r="CV1111" s="13"/>
      <c r="CW1111" t="s">
        <v>118</v>
      </c>
      <c r="CX1111" t="s">
        <v>118</v>
      </c>
      <c r="CY1111" t="s">
        <v>132</v>
      </c>
      <c r="CZ1111" t="s">
        <v>115</v>
      </c>
      <c r="DA1111" s="13">
        <v>45494.422673611109</v>
      </c>
      <c r="DB1111" t="s">
        <v>4366</v>
      </c>
      <c r="DC1111" t="s">
        <v>4367</v>
      </c>
      <c r="DD1111" t="s">
        <v>118</v>
      </c>
      <c r="DE1111" t="s">
        <v>116</v>
      </c>
      <c r="DF1111" t="s">
        <v>118</v>
      </c>
      <c r="DG1111" t="s">
        <v>118</v>
      </c>
      <c r="DH1111" t="s">
        <v>118</v>
      </c>
      <c r="DI1111" t="s">
        <v>118</v>
      </c>
      <c r="DJ1111" t="s">
        <v>118</v>
      </c>
      <c r="DK1111" s="13"/>
      <c r="DL1111">
        <v>5261</v>
      </c>
      <c r="DM1111" t="s">
        <v>21761</v>
      </c>
      <c r="DN1111" t="s">
        <v>895</v>
      </c>
      <c r="DO1111" t="s">
        <v>20957</v>
      </c>
      <c r="DP1111" t="s">
        <v>21773</v>
      </c>
    </row>
    <row r="1112" spans="1:120" x14ac:dyDescent="0.35">
      <c r="A1112">
        <v>9393</v>
      </c>
      <c r="B1112" t="s">
        <v>21777</v>
      </c>
      <c r="C1112" t="s">
        <v>21778</v>
      </c>
      <c r="D1112" t="s">
        <v>21779</v>
      </c>
      <c r="E1112" t="s">
        <v>21780</v>
      </c>
      <c r="F1112" s="12">
        <v>38985</v>
      </c>
      <c r="G1112" t="s">
        <v>21781</v>
      </c>
      <c r="H1112" t="s">
        <v>21782</v>
      </c>
      <c r="I1112" t="s">
        <v>212</v>
      </c>
      <c r="J1112" t="s">
        <v>177</v>
      </c>
      <c r="K1112" t="s">
        <v>132</v>
      </c>
      <c r="L1112" t="s">
        <v>115</v>
      </c>
      <c r="M1112" t="s">
        <v>213</v>
      </c>
      <c r="N1112" t="s">
        <v>117</v>
      </c>
      <c r="O1112" t="s">
        <v>118</v>
      </c>
      <c r="P1112" t="s">
        <v>116</v>
      </c>
      <c r="Q1112" t="s">
        <v>238</v>
      </c>
      <c r="R1112" t="s">
        <v>344</v>
      </c>
      <c r="S1112" t="s">
        <v>121</v>
      </c>
      <c r="T1112" t="s">
        <v>248</v>
      </c>
      <c r="U1112" t="s">
        <v>21783</v>
      </c>
      <c r="V1112" t="s">
        <v>21784</v>
      </c>
      <c r="W1112" t="s">
        <v>334</v>
      </c>
      <c r="X1112" t="s">
        <v>21785</v>
      </c>
      <c r="Y1112" t="s">
        <v>218</v>
      </c>
      <c r="Z1112" t="s">
        <v>268</v>
      </c>
      <c r="AA1112" t="s">
        <v>772</v>
      </c>
      <c r="AB1112" t="s">
        <v>21786</v>
      </c>
      <c r="AC1112" t="s">
        <v>21786</v>
      </c>
      <c r="AD1112" t="s">
        <v>21786</v>
      </c>
      <c r="AE1112" t="s">
        <v>21787</v>
      </c>
      <c r="AF1112" t="s">
        <v>115</v>
      </c>
      <c r="AG1112" t="s">
        <v>115</v>
      </c>
      <c r="AH1112" t="s">
        <v>126</v>
      </c>
      <c r="AI1112" t="s">
        <v>226</v>
      </c>
      <c r="AJ1112" t="s">
        <v>128</v>
      </c>
      <c r="AK1112" t="s">
        <v>129</v>
      </c>
      <c r="AL1112" t="s">
        <v>130</v>
      </c>
      <c r="AM1112" t="s">
        <v>131</v>
      </c>
      <c r="AN1112" t="s">
        <v>115</v>
      </c>
      <c r="AO1112" t="s">
        <v>172</v>
      </c>
      <c r="AP1112" t="s">
        <v>125</v>
      </c>
      <c r="AQ1112" t="s">
        <v>135</v>
      </c>
      <c r="AR1112" t="s">
        <v>115</v>
      </c>
      <c r="AS1112" t="s">
        <v>136</v>
      </c>
      <c r="AT1112" t="s">
        <v>115</v>
      </c>
      <c r="AU1112" t="s">
        <v>137</v>
      </c>
      <c r="AV1112" t="s">
        <v>154</v>
      </c>
      <c r="AW1112" t="s">
        <v>322</v>
      </c>
      <c r="AX1112" t="s">
        <v>132</v>
      </c>
      <c r="AY1112" t="s">
        <v>139</v>
      </c>
      <c r="AZ1112" t="s">
        <v>157</v>
      </c>
      <c r="BA1112" t="s">
        <v>140</v>
      </c>
      <c r="BB1112" t="s">
        <v>130</v>
      </c>
      <c r="BC1112" t="s">
        <v>143</v>
      </c>
      <c r="BD1112" t="s">
        <v>144</v>
      </c>
      <c r="BE1112" t="s">
        <v>143</v>
      </c>
      <c r="BF1112" t="s">
        <v>144</v>
      </c>
      <c r="BG1112" t="s">
        <v>118</v>
      </c>
      <c r="BH1112" t="s">
        <v>118</v>
      </c>
      <c r="BI1112" t="s">
        <v>118</v>
      </c>
      <c r="BJ1112" t="s">
        <v>118</v>
      </c>
      <c r="BK1112" t="s">
        <v>118</v>
      </c>
      <c r="BL1112" t="s">
        <v>118</v>
      </c>
      <c r="BM1112" t="s">
        <v>118</v>
      </c>
      <c r="BN1112" t="s">
        <v>118</v>
      </c>
      <c r="BO1112" t="s">
        <v>118</v>
      </c>
      <c r="BP1112" t="s">
        <v>118</v>
      </c>
      <c r="BQ1112" t="s">
        <v>118</v>
      </c>
      <c r="BR1112" t="s">
        <v>118</v>
      </c>
      <c r="BS1112" t="s">
        <v>118</v>
      </c>
      <c r="BT1112" t="s">
        <v>118</v>
      </c>
      <c r="BU1112" s="12"/>
      <c r="BV1112" t="s">
        <v>118</v>
      </c>
      <c r="BW1112" t="s">
        <v>351</v>
      </c>
      <c r="BX1112" t="s">
        <v>118</v>
      </c>
      <c r="BY1112" t="s">
        <v>374</v>
      </c>
      <c r="BZ1112" t="s">
        <v>134</v>
      </c>
      <c r="CA1112" t="s">
        <v>130</v>
      </c>
      <c r="CB1112" t="s">
        <v>115</v>
      </c>
      <c r="CC1112" t="s">
        <v>125</v>
      </c>
      <c r="CD1112" t="s">
        <v>154</v>
      </c>
      <c r="CE1112" t="s">
        <v>6746</v>
      </c>
      <c r="CF1112" t="s">
        <v>21788</v>
      </c>
      <c r="CG1112" t="s">
        <v>21789</v>
      </c>
      <c r="CH1112">
        <v>25</v>
      </c>
      <c r="CI1112" t="s">
        <v>4362</v>
      </c>
      <c r="CJ1112" t="s">
        <v>148</v>
      </c>
      <c r="CK1112" t="s">
        <v>130</v>
      </c>
      <c r="CL1112" t="s">
        <v>132</v>
      </c>
      <c r="CM1112" t="s">
        <v>134</v>
      </c>
      <c r="CN1112" t="s">
        <v>118</v>
      </c>
      <c r="CO1112" t="s">
        <v>132</v>
      </c>
      <c r="CP1112" t="s">
        <v>126</v>
      </c>
      <c r="CQ1112" t="s">
        <v>21790</v>
      </c>
      <c r="CR1112" t="s">
        <v>21791</v>
      </c>
      <c r="CS1112" t="s">
        <v>21792</v>
      </c>
      <c r="CT1112" t="s">
        <v>115</v>
      </c>
      <c r="CU1112" s="13">
        <v>45485.823611111111</v>
      </c>
      <c r="CV1112" s="13"/>
      <c r="CW1112" t="s">
        <v>118</v>
      </c>
      <c r="CX1112" t="s">
        <v>118</v>
      </c>
      <c r="CY1112" t="s">
        <v>132</v>
      </c>
      <c r="CZ1112" t="s">
        <v>115</v>
      </c>
      <c r="DA1112" s="13">
        <v>45494.349259259259</v>
      </c>
      <c r="DB1112" t="s">
        <v>4366</v>
      </c>
      <c r="DC1112" t="s">
        <v>4387</v>
      </c>
      <c r="DD1112" t="s">
        <v>118</v>
      </c>
      <c r="DE1112" t="s">
        <v>117</v>
      </c>
      <c r="DF1112" t="s">
        <v>118</v>
      </c>
      <c r="DG1112" t="s">
        <v>118</v>
      </c>
      <c r="DH1112" t="s">
        <v>118</v>
      </c>
      <c r="DI1112" t="s">
        <v>118</v>
      </c>
      <c r="DJ1112" t="s">
        <v>118</v>
      </c>
      <c r="DK1112" s="13"/>
      <c r="DL1112">
        <v>5262</v>
      </c>
      <c r="DM1112" t="s">
        <v>21777</v>
      </c>
      <c r="DN1112" t="s">
        <v>4388</v>
      </c>
      <c r="DO1112" t="s">
        <v>7920</v>
      </c>
      <c r="DP1112" t="s">
        <v>21789</v>
      </c>
    </row>
    <row r="1113" spans="1:120" x14ac:dyDescent="0.35">
      <c r="A1113">
        <v>9394</v>
      </c>
      <c r="B1113" t="s">
        <v>21793</v>
      </c>
      <c r="C1113" t="s">
        <v>21794</v>
      </c>
      <c r="D1113" t="s">
        <v>21795</v>
      </c>
      <c r="E1113" t="s">
        <v>21796</v>
      </c>
      <c r="F1113" s="12">
        <v>38958</v>
      </c>
      <c r="G1113" t="s">
        <v>21797</v>
      </c>
      <c r="H1113" t="s">
        <v>21798</v>
      </c>
      <c r="I1113" t="s">
        <v>113</v>
      </c>
      <c r="J1113" t="s">
        <v>114</v>
      </c>
      <c r="K1113" t="s">
        <v>115</v>
      </c>
      <c r="L1113" t="s">
        <v>115</v>
      </c>
      <c r="M1113" t="s">
        <v>116</v>
      </c>
      <c r="N1113" t="s">
        <v>117</v>
      </c>
      <c r="O1113" t="s">
        <v>118</v>
      </c>
      <c r="P1113" t="s">
        <v>116</v>
      </c>
      <c r="Q1113" t="s">
        <v>305</v>
      </c>
      <c r="R1113" t="s">
        <v>274</v>
      </c>
      <c r="S1113" t="s">
        <v>265</v>
      </c>
      <c r="T1113" t="s">
        <v>440</v>
      </c>
      <c r="U1113" t="s">
        <v>21799</v>
      </c>
      <c r="V1113" t="s">
        <v>20297</v>
      </c>
      <c r="W1113" t="s">
        <v>6120</v>
      </c>
      <c r="X1113" t="s">
        <v>6121</v>
      </c>
      <c r="Y1113" t="s">
        <v>182</v>
      </c>
      <c r="Z1113" t="s">
        <v>6933</v>
      </c>
      <c r="AA1113" t="s">
        <v>7780</v>
      </c>
      <c r="AB1113" t="s">
        <v>21800</v>
      </c>
      <c r="AC1113" t="s">
        <v>21801</v>
      </c>
      <c r="AD1113" t="s">
        <v>21801</v>
      </c>
      <c r="AE1113" t="s">
        <v>21802</v>
      </c>
      <c r="AF1113" t="s">
        <v>132</v>
      </c>
      <c r="AG1113" t="s">
        <v>130</v>
      </c>
      <c r="AH1113" t="s">
        <v>126</v>
      </c>
      <c r="AI1113" t="s">
        <v>226</v>
      </c>
      <c r="AJ1113" t="s">
        <v>128</v>
      </c>
      <c r="AK1113" t="s">
        <v>129</v>
      </c>
      <c r="AL1113" t="s">
        <v>132</v>
      </c>
      <c r="AM1113" t="s">
        <v>131</v>
      </c>
      <c r="AN1113" t="s">
        <v>132</v>
      </c>
      <c r="AO1113" t="s">
        <v>133</v>
      </c>
      <c r="AP1113" t="s">
        <v>134</v>
      </c>
      <c r="AQ1113" t="s">
        <v>135</v>
      </c>
      <c r="AR1113" t="s">
        <v>115</v>
      </c>
      <c r="AS1113" t="s">
        <v>136</v>
      </c>
      <c r="AT1113" t="s">
        <v>115</v>
      </c>
      <c r="AU1113" t="s">
        <v>137</v>
      </c>
      <c r="AV1113" t="s">
        <v>138</v>
      </c>
      <c r="AW1113" t="s">
        <v>139</v>
      </c>
      <c r="AX1113" t="s">
        <v>130</v>
      </c>
      <c r="AY1113" t="s">
        <v>140</v>
      </c>
      <c r="AZ1113" t="s">
        <v>157</v>
      </c>
      <c r="BA1113" t="s">
        <v>141</v>
      </c>
      <c r="BB1113" t="s">
        <v>125</v>
      </c>
      <c r="BC1113" t="s">
        <v>143</v>
      </c>
      <c r="BD1113" t="s">
        <v>144</v>
      </c>
      <c r="BE1113" t="s">
        <v>143</v>
      </c>
      <c r="BF1113" t="s">
        <v>144</v>
      </c>
      <c r="BG1113" t="s">
        <v>118</v>
      </c>
      <c r="BH1113" t="s">
        <v>118</v>
      </c>
      <c r="BI1113" t="s">
        <v>118</v>
      </c>
      <c r="BJ1113" t="s">
        <v>118</v>
      </c>
      <c r="BK1113" t="s">
        <v>118</v>
      </c>
      <c r="BL1113" t="s">
        <v>118</v>
      </c>
      <c r="BM1113" t="s">
        <v>118</v>
      </c>
      <c r="BN1113" t="s">
        <v>118</v>
      </c>
      <c r="BO1113" t="s">
        <v>118</v>
      </c>
      <c r="BP1113" t="s">
        <v>118</v>
      </c>
      <c r="BQ1113" t="s">
        <v>118</v>
      </c>
      <c r="BR1113" t="s">
        <v>118</v>
      </c>
      <c r="BS1113" t="s">
        <v>118</v>
      </c>
      <c r="BT1113" t="s">
        <v>118</v>
      </c>
      <c r="BU1113" s="12"/>
      <c r="BV1113" t="s">
        <v>118</v>
      </c>
      <c r="BW1113" t="s">
        <v>145</v>
      </c>
      <c r="BX1113" t="s">
        <v>118</v>
      </c>
      <c r="BY1113" t="s">
        <v>117</v>
      </c>
      <c r="BZ1113" t="s">
        <v>115</v>
      </c>
      <c r="CA1113" t="s">
        <v>132</v>
      </c>
      <c r="CB1113" t="s">
        <v>132</v>
      </c>
      <c r="CC1113" t="s">
        <v>157</v>
      </c>
      <c r="CD1113" t="s">
        <v>154</v>
      </c>
      <c r="CE1113" t="s">
        <v>696</v>
      </c>
      <c r="CF1113" t="s">
        <v>696</v>
      </c>
      <c r="CG1113" t="s">
        <v>21803</v>
      </c>
      <c r="CH1113">
        <v>25</v>
      </c>
      <c r="CI1113" t="s">
        <v>4362</v>
      </c>
      <c r="CJ1113" t="s">
        <v>148</v>
      </c>
      <c r="CK1113" t="s">
        <v>157</v>
      </c>
      <c r="CL1113" t="s">
        <v>115</v>
      </c>
      <c r="CM1113" t="s">
        <v>134</v>
      </c>
      <c r="CN1113" t="s">
        <v>118</v>
      </c>
      <c r="CO1113" t="s">
        <v>132</v>
      </c>
      <c r="CP1113" t="s">
        <v>126</v>
      </c>
      <c r="CQ1113" t="s">
        <v>21804</v>
      </c>
      <c r="CR1113" t="s">
        <v>21805</v>
      </c>
      <c r="CS1113" t="s">
        <v>21806</v>
      </c>
      <c r="CT1113" t="s">
        <v>115</v>
      </c>
      <c r="CU1113" s="13">
        <v>45485.655231481483</v>
      </c>
      <c r="CV1113" s="13"/>
      <c r="CW1113" t="s">
        <v>118</v>
      </c>
      <c r="CX1113" t="s">
        <v>118</v>
      </c>
      <c r="CY1113" t="s">
        <v>132</v>
      </c>
      <c r="CZ1113" t="s">
        <v>115</v>
      </c>
      <c r="DA1113" s="13">
        <v>45494.381724537037</v>
      </c>
      <c r="DB1113" t="s">
        <v>4366</v>
      </c>
      <c r="DC1113" t="s">
        <v>4367</v>
      </c>
      <c r="DD1113" t="s">
        <v>118</v>
      </c>
      <c r="DE1113" t="s">
        <v>116</v>
      </c>
      <c r="DF1113" t="s">
        <v>118</v>
      </c>
      <c r="DG1113" t="s">
        <v>118</v>
      </c>
      <c r="DH1113" t="s">
        <v>118</v>
      </c>
      <c r="DI1113" t="s">
        <v>118</v>
      </c>
      <c r="DJ1113" t="s">
        <v>118</v>
      </c>
      <c r="DK1113" s="13"/>
      <c r="DL1113">
        <v>5263</v>
      </c>
      <c r="DM1113" t="s">
        <v>21793</v>
      </c>
      <c r="DN1113" t="s">
        <v>895</v>
      </c>
      <c r="DO1113" t="s">
        <v>20957</v>
      </c>
      <c r="DP1113" t="s">
        <v>21803</v>
      </c>
    </row>
    <row r="1114" spans="1:120" x14ac:dyDescent="0.35">
      <c r="A1114">
        <v>9395</v>
      </c>
      <c r="B1114" t="s">
        <v>21807</v>
      </c>
      <c r="C1114" t="s">
        <v>21808</v>
      </c>
      <c r="D1114" t="s">
        <v>21809</v>
      </c>
      <c r="E1114" t="s">
        <v>21810</v>
      </c>
      <c r="F1114" s="12">
        <v>39046</v>
      </c>
      <c r="G1114" t="s">
        <v>21811</v>
      </c>
      <c r="H1114" t="s">
        <v>21812</v>
      </c>
      <c r="I1114" t="s">
        <v>113</v>
      </c>
      <c r="J1114" t="s">
        <v>177</v>
      </c>
      <c r="K1114" t="s">
        <v>115</v>
      </c>
      <c r="L1114" t="s">
        <v>115</v>
      </c>
      <c r="M1114" t="s">
        <v>116</v>
      </c>
      <c r="N1114" t="s">
        <v>117</v>
      </c>
      <c r="O1114" t="s">
        <v>118</v>
      </c>
      <c r="P1114" t="s">
        <v>116</v>
      </c>
      <c r="Q1114" t="s">
        <v>238</v>
      </c>
      <c r="R1114" t="s">
        <v>14218</v>
      </c>
      <c r="S1114" t="s">
        <v>224</v>
      </c>
      <c r="T1114" t="s">
        <v>255</v>
      </c>
      <c r="U1114" t="s">
        <v>21813</v>
      </c>
      <c r="V1114" t="s">
        <v>21813</v>
      </c>
      <c r="W1114" t="s">
        <v>21814</v>
      </c>
      <c r="X1114" t="s">
        <v>621</v>
      </c>
      <c r="Y1114" t="s">
        <v>218</v>
      </c>
      <c r="Z1114" t="s">
        <v>291</v>
      </c>
      <c r="AA1114" t="s">
        <v>622</v>
      </c>
      <c r="AB1114" t="s">
        <v>21815</v>
      </c>
      <c r="AC1114" t="s">
        <v>21815</v>
      </c>
      <c r="AD1114" t="s">
        <v>21815</v>
      </c>
      <c r="AE1114" t="s">
        <v>21816</v>
      </c>
      <c r="AF1114" t="s">
        <v>115</v>
      </c>
      <c r="AG1114" t="s">
        <v>115</v>
      </c>
      <c r="AH1114" t="s">
        <v>126</v>
      </c>
      <c r="AI1114" t="s">
        <v>226</v>
      </c>
      <c r="AJ1114" t="s">
        <v>227</v>
      </c>
      <c r="AK1114" t="s">
        <v>129</v>
      </c>
      <c r="AL1114" t="s">
        <v>132</v>
      </c>
      <c r="AM1114" t="s">
        <v>131</v>
      </c>
      <c r="AN1114" t="s">
        <v>132</v>
      </c>
      <c r="AO1114" t="s">
        <v>135</v>
      </c>
      <c r="AP1114" t="s">
        <v>134</v>
      </c>
      <c r="AQ1114" t="s">
        <v>136</v>
      </c>
      <c r="AR1114" t="s">
        <v>115</v>
      </c>
      <c r="AS1114" t="s">
        <v>228</v>
      </c>
      <c r="AT1114" t="s">
        <v>142</v>
      </c>
      <c r="AU1114" t="s">
        <v>137</v>
      </c>
      <c r="AV1114" t="s">
        <v>142</v>
      </c>
      <c r="AW1114" t="s">
        <v>139</v>
      </c>
      <c r="AX1114" t="s">
        <v>130</v>
      </c>
      <c r="AY1114" t="s">
        <v>140</v>
      </c>
      <c r="AZ1114" t="s">
        <v>157</v>
      </c>
      <c r="BA1114" t="s">
        <v>141</v>
      </c>
      <c r="BB1114" t="s">
        <v>142</v>
      </c>
      <c r="BC1114" t="s">
        <v>229</v>
      </c>
      <c r="BD1114" t="s">
        <v>132</v>
      </c>
      <c r="BE1114" t="s">
        <v>230</v>
      </c>
      <c r="BF1114" t="s">
        <v>130</v>
      </c>
      <c r="BG1114" t="s">
        <v>118</v>
      </c>
      <c r="BH1114" t="s">
        <v>118</v>
      </c>
      <c r="BI1114" t="s">
        <v>118</v>
      </c>
      <c r="BJ1114" t="s">
        <v>118</v>
      </c>
      <c r="BK1114" t="s">
        <v>118</v>
      </c>
      <c r="BL1114" t="s">
        <v>118</v>
      </c>
      <c r="BM1114" t="s">
        <v>118</v>
      </c>
      <c r="BN1114" t="s">
        <v>118</v>
      </c>
      <c r="BO1114" t="s">
        <v>118</v>
      </c>
      <c r="BP1114" t="s">
        <v>118</v>
      </c>
      <c r="BQ1114" t="s">
        <v>118</v>
      </c>
      <c r="BR1114" t="s">
        <v>118</v>
      </c>
      <c r="BS1114" t="s">
        <v>118</v>
      </c>
      <c r="BT1114" t="s">
        <v>118</v>
      </c>
      <c r="BU1114" s="12"/>
      <c r="BV1114" t="s">
        <v>118</v>
      </c>
      <c r="BW1114" t="s">
        <v>145</v>
      </c>
      <c r="BX1114" t="s">
        <v>118</v>
      </c>
      <c r="BY1114" t="s">
        <v>117</v>
      </c>
      <c r="BZ1114" t="s">
        <v>115</v>
      </c>
      <c r="CA1114" t="s">
        <v>115</v>
      </c>
      <c r="CB1114" t="s">
        <v>130</v>
      </c>
      <c r="CC1114" t="s">
        <v>157</v>
      </c>
      <c r="CD1114" t="s">
        <v>227</v>
      </c>
      <c r="CE1114" t="s">
        <v>646</v>
      </c>
      <c r="CF1114" t="s">
        <v>21817</v>
      </c>
      <c r="CG1114" t="s">
        <v>21818</v>
      </c>
      <c r="CH1114">
        <v>25</v>
      </c>
      <c r="CI1114" t="s">
        <v>4362</v>
      </c>
      <c r="CJ1114" t="s">
        <v>148</v>
      </c>
      <c r="CK1114" t="s">
        <v>138</v>
      </c>
      <c r="CL1114" t="s">
        <v>138</v>
      </c>
      <c r="CM1114" t="s">
        <v>134</v>
      </c>
      <c r="CN1114" t="s">
        <v>118</v>
      </c>
      <c r="CO1114" t="s">
        <v>132</v>
      </c>
      <c r="CP1114" t="s">
        <v>126</v>
      </c>
      <c r="CQ1114" t="s">
        <v>21819</v>
      </c>
      <c r="CR1114" t="s">
        <v>21820</v>
      </c>
      <c r="CS1114" t="s">
        <v>21821</v>
      </c>
      <c r="CT1114" t="s">
        <v>115</v>
      </c>
      <c r="CU1114" s="13">
        <v>45485.670613425929</v>
      </c>
      <c r="CV1114" s="13"/>
      <c r="CW1114" t="s">
        <v>118</v>
      </c>
      <c r="CX1114" t="s">
        <v>118</v>
      </c>
      <c r="CY1114" t="s">
        <v>132</v>
      </c>
      <c r="CZ1114" t="s">
        <v>115</v>
      </c>
      <c r="DA1114" s="13">
        <v>45494.421076388891</v>
      </c>
      <c r="DB1114" t="s">
        <v>4366</v>
      </c>
      <c r="DC1114" t="s">
        <v>4387</v>
      </c>
      <c r="DD1114" t="s">
        <v>118</v>
      </c>
      <c r="DE1114" t="s">
        <v>117</v>
      </c>
      <c r="DF1114" t="s">
        <v>118</v>
      </c>
      <c r="DG1114" t="s">
        <v>118</v>
      </c>
      <c r="DH1114" t="s">
        <v>118</v>
      </c>
      <c r="DI1114" t="s">
        <v>118</v>
      </c>
      <c r="DJ1114" t="s">
        <v>118</v>
      </c>
      <c r="DK1114" s="13"/>
      <c r="DL1114">
        <v>5264</v>
      </c>
      <c r="DM1114" t="s">
        <v>21807</v>
      </c>
      <c r="DN1114" t="s">
        <v>4388</v>
      </c>
      <c r="DO1114" t="s">
        <v>7920</v>
      </c>
      <c r="DP1114" t="s">
        <v>21818</v>
      </c>
    </row>
    <row r="1115" spans="1:120" x14ac:dyDescent="0.35">
      <c r="A1115">
        <v>9396</v>
      </c>
      <c r="B1115" t="s">
        <v>21822</v>
      </c>
      <c r="C1115" t="s">
        <v>21823</v>
      </c>
      <c r="D1115" t="s">
        <v>21824</v>
      </c>
      <c r="E1115" t="s">
        <v>21825</v>
      </c>
      <c r="F1115" s="12">
        <v>39019</v>
      </c>
      <c r="G1115" t="s">
        <v>21826</v>
      </c>
      <c r="H1115" t="s">
        <v>21827</v>
      </c>
      <c r="I1115" t="s">
        <v>113</v>
      </c>
      <c r="J1115" t="s">
        <v>177</v>
      </c>
      <c r="K1115" t="s">
        <v>115</v>
      </c>
      <c r="L1115" t="s">
        <v>115</v>
      </c>
      <c r="M1115" t="s">
        <v>116</v>
      </c>
      <c r="N1115" t="s">
        <v>117</v>
      </c>
      <c r="O1115" t="s">
        <v>118</v>
      </c>
      <c r="P1115" t="s">
        <v>116</v>
      </c>
      <c r="Q1115" t="s">
        <v>238</v>
      </c>
      <c r="R1115" t="s">
        <v>21828</v>
      </c>
      <c r="S1115" t="s">
        <v>21829</v>
      </c>
      <c r="T1115" t="s">
        <v>659</v>
      </c>
      <c r="U1115" t="s">
        <v>21830</v>
      </c>
      <c r="V1115" t="s">
        <v>21831</v>
      </c>
      <c r="W1115" t="s">
        <v>4665</v>
      </c>
      <c r="X1115" t="s">
        <v>4666</v>
      </c>
      <c r="Y1115" t="s">
        <v>238</v>
      </c>
      <c r="Z1115" t="s">
        <v>434</v>
      </c>
      <c r="AA1115" t="s">
        <v>486</v>
      </c>
      <c r="AB1115" t="s">
        <v>21832</v>
      </c>
      <c r="AC1115" t="s">
        <v>21833</v>
      </c>
      <c r="AD1115" t="s">
        <v>21833</v>
      </c>
      <c r="AE1115" t="s">
        <v>21834</v>
      </c>
      <c r="AF1115" t="s">
        <v>21835</v>
      </c>
      <c r="AG1115" t="s">
        <v>154</v>
      </c>
      <c r="AH1115" t="s">
        <v>126</v>
      </c>
      <c r="AI1115" t="s">
        <v>226</v>
      </c>
      <c r="AJ1115" t="s">
        <v>154</v>
      </c>
      <c r="AK1115" t="s">
        <v>129</v>
      </c>
      <c r="AL1115" t="s">
        <v>125</v>
      </c>
      <c r="AM1115" t="s">
        <v>131</v>
      </c>
      <c r="AN1115" t="s">
        <v>125</v>
      </c>
      <c r="AO1115" t="s">
        <v>133</v>
      </c>
      <c r="AP1115" t="s">
        <v>125</v>
      </c>
      <c r="AQ1115" t="s">
        <v>135</v>
      </c>
      <c r="AR1115" t="s">
        <v>125</v>
      </c>
      <c r="AS1115" t="s">
        <v>136</v>
      </c>
      <c r="AT1115" t="s">
        <v>125</v>
      </c>
      <c r="AU1115" t="s">
        <v>156</v>
      </c>
      <c r="AV1115" t="s">
        <v>132</v>
      </c>
      <c r="AW1115" t="s">
        <v>237</v>
      </c>
      <c r="AX1115" t="s">
        <v>132</v>
      </c>
      <c r="AY1115" t="s">
        <v>159</v>
      </c>
      <c r="AZ1115" t="s">
        <v>142</v>
      </c>
      <c r="BA1115" t="s">
        <v>143</v>
      </c>
      <c r="BB1115" t="s">
        <v>144</v>
      </c>
      <c r="BC1115" t="s">
        <v>118</v>
      </c>
      <c r="BD1115" t="s">
        <v>118</v>
      </c>
      <c r="BE1115" t="s">
        <v>118</v>
      </c>
      <c r="BF1115" t="s">
        <v>118</v>
      </c>
      <c r="BG1115" t="s">
        <v>118</v>
      </c>
      <c r="BH1115" t="s">
        <v>118</v>
      </c>
      <c r="BI1115" t="s">
        <v>118</v>
      </c>
      <c r="BJ1115" t="s">
        <v>118</v>
      </c>
      <c r="BK1115" t="s">
        <v>118</v>
      </c>
      <c r="BL1115" t="s">
        <v>118</v>
      </c>
      <c r="BM1115" t="s">
        <v>118</v>
      </c>
      <c r="BN1115" t="s">
        <v>118</v>
      </c>
      <c r="BO1115" t="s">
        <v>118</v>
      </c>
      <c r="BP1115" t="s">
        <v>118</v>
      </c>
      <c r="BQ1115" t="s">
        <v>118</v>
      </c>
      <c r="BR1115" t="s">
        <v>118</v>
      </c>
      <c r="BS1115" t="s">
        <v>118</v>
      </c>
      <c r="BT1115" t="s">
        <v>118</v>
      </c>
      <c r="BU1115" s="12"/>
      <c r="BV1115" t="s">
        <v>118</v>
      </c>
      <c r="BW1115" t="s">
        <v>145</v>
      </c>
      <c r="BX1115" t="s">
        <v>118</v>
      </c>
      <c r="BY1115" t="s">
        <v>175</v>
      </c>
      <c r="BZ1115" t="s">
        <v>134</v>
      </c>
      <c r="CA1115" t="s">
        <v>134</v>
      </c>
      <c r="CB1115" t="s">
        <v>132</v>
      </c>
      <c r="CC1115" t="s">
        <v>132</v>
      </c>
      <c r="CD1115" t="s">
        <v>154</v>
      </c>
      <c r="CE1115" t="s">
        <v>817</v>
      </c>
      <c r="CF1115" t="s">
        <v>21836</v>
      </c>
      <c r="CG1115" t="s">
        <v>21837</v>
      </c>
      <c r="CH1115">
        <v>25</v>
      </c>
      <c r="CI1115" t="s">
        <v>4362</v>
      </c>
      <c r="CJ1115" t="s">
        <v>204</v>
      </c>
      <c r="CK1115" t="s">
        <v>142</v>
      </c>
      <c r="CL1115" t="s">
        <v>138</v>
      </c>
      <c r="CM1115" t="s">
        <v>134</v>
      </c>
      <c r="CN1115" t="s">
        <v>118</v>
      </c>
      <c r="CO1115" t="s">
        <v>132</v>
      </c>
      <c r="CP1115" t="s">
        <v>126</v>
      </c>
      <c r="CQ1115" t="s">
        <v>21838</v>
      </c>
      <c r="CR1115" t="s">
        <v>21839</v>
      </c>
      <c r="CS1115" t="s">
        <v>21840</v>
      </c>
      <c r="CT1115" t="s">
        <v>115</v>
      </c>
      <c r="CU1115" s="13">
        <v>45489.489953703705</v>
      </c>
      <c r="CV1115" s="13"/>
      <c r="CW1115" t="s">
        <v>118</v>
      </c>
      <c r="CX1115" t="s">
        <v>118</v>
      </c>
      <c r="CY1115" t="s">
        <v>132</v>
      </c>
      <c r="CZ1115" t="s">
        <v>115</v>
      </c>
      <c r="DA1115" s="13">
        <v>45494.369780092595</v>
      </c>
      <c r="DB1115" t="s">
        <v>4366</v>
      </c>
      <c r="DC1115" t="s">
        <v>4387</v>
      </c>
      <c r="DD1115" t="s">
        <v>118</v>
      </c>
      <c r="DE1115" t="s">
        <v>116</v>
      </c>
      <c r="DF1115" t="s">
        <v>118</v>
      </c>
      <c r="DG1115" t="s">
        <v>118</v>
      </c>
      <c r="DH1115" t="s">
        <v>118</v>
      </c>
      <c r="DI1115" t="s">
        <v>118</v>
      </c>
      <c r="DJ1115" t="s">
        <v>118</v>
      </c>
      <c r="DK1115" s="13"/>
      <c r="DL1115">
        <v>5265</v>
      </c>
      <c r="DM1115" t="s">
        <v>21822</v>
      </c>
      <c r="DN1115" t="s">
        <v>4388</v>
      </c>
      <c r="DO1115" t="s">
        <v>21575</v>
      </c>
      <c r="DP1115" t="s">
        <v>21837</v>
      </c>
    </row>
    <row r="1116" spans="1:120" x14ac:dyDescent="0.35">
      <c r="A1116">
        <v>9397</v>
      </c>
      <c r="B1116" t="s">
        <v>21841</v>
      </c>
      <c r="C1116" t="s">
        <v>21842</v>
      </c>
      <c r="D1116" t="s">
        <v>21843</v>
      </c>
      <c r="E1116" t="s">
        <v>21844</v>
      </c>
      <c r="F1116" s="12">
        <v>39016</v>
      </c>
      <c r="G1116" t="s">
        <v>21845</v>
      </c>
      <c r="H1116" t="s">
        <v>21846</v>
      </c>
      <c r="I1116" t="s">
        <v>113</v>
      </c>
      <c r="J1116" t="s">
        <v>177</v>
      </c>
      <c r="K1116" t="s">
        <v>115</v>
      </c>
      <c r="L1116" t="s">
        <v>115</v>
      </c>
      <c r="M1116" t="s">
        <v>116</v>
      </c>
      <c r="N1116" t="s">
        <v>117</v>
      </c>
      <c r="O1116" t="s">
        <v>118</v>
      </c>
      <c r="P1116" t="s">
        <v>116</v>
      </c>
      <c r="Q1116" t="s">
        <v>238</v>
      </c>
      <c r="R1116" t="s">
        <v>841</v>
      </c>
      <c r="S1116" t="s">
        <v>396</v>
      </c>
      <c r="T1116" t="s">
        <v>730</v>
      </c>
      <c r="U1116" t="s">
        <v>21847</v>
      </c>
      <c r="V1116" t="s">
        <v>21848</v>
      </c>
      <c r="W1116" t="s">
        <v>7453</v>
      </c>
      <c r="X1116" t="s">
        <v>5843</v>
      </c>
      <c r="Y1116" t="s">
        <v>238</v>
      </c>
      <c r="Z1116" t="s">
        <v>434</v>
      </c>
      <c r="AA1116" t="s">
        <v>4834</v>
      </c>
      <c r="AB1116" t="s">
        <v>21849</v>
      </c>
      <c r="AC1116" t="s">
        <v>21850</v>
      </c>
      <c r="AD1116" t="s">
        <v>21850</v>
      </c>
      <c r="AE1116" t="s">
        <v>21851</v>
      </c>
      <c r="AF1116" t="s">
        <v>505</v>
      </c>
      <c r="AG1116" t="s">
        <v>157</v>
      </c>
      <c r="AH1116" t="s">
        <v>126</v>
      </c>
      <c r="AI1116" t="s">
        <v>226</v>
      </c>
      <c r="AJ1116" t="s">
        <v>128</v>
      </c>
      <c r="AK1116" t="s">
        <v>129</v>
      </c>
      <c r="AL1116" t="s">
        <v>115</v>
      </c>
      <c r="AM1116" t="s">
        <v>131</v>
      </c>
      <c r="AN1116" t="s">
        <v>115</v>
      </c>
      <c r="AO1116" t="s">
        <v>133</v>
      </c>
      <c r="AP1116" t="s">
        <v>132</v>
      </c>
      <c r="AQ1116" t="s">
        <v>135</v>
      </c>
      <c r="AR1116" t="s">
        <v>130</v>
      </c>
      <c r="AS1116" t="s">
        <v>136</v>
      </c>
      <c r="AT1116" t="s">
        <v>130</v>
      </c>
      <c r="AU1116" t="s">
        <v>137</v>
      </c>
      <c r="AV1116" t="s">
        <v>128</v>
      </c>
      <c r="AW1116" t="s">
        <v>139</v>
      </c>
      <c r="AX1116" t="s">
        <v>138</v>
      </c>
      <c r="AY1116" t="s">
        <v>140</v>
      </c>
      <c r="AZ1116" t="s">
        <v>154</v>
      </c>
      <c r="BA1116" t="s">
        <v>141</v>
      </c>
      <c r="BB1116" t="s">
        <v>154</v>
      </c>
      <c r="BC1116" t="s">
        <v>118</v>
      </c>
      <c r="BD1116" t="s">
        <v>118</v>
      </c>
      <c r="BE1116" t="s">
        <v>118</v>
      </c>
      <c r="BF1116" t="s">
        <v>118</v>
      </c>
      <c r="BG1116" t="s">
        <v>118</v>
      </c>
      <c r="BH1116" t="s">
        <v>118</v>
      </c>
      <c r="BI1116" t="s">
        <v>118</v>
      </c>
      <c r="BJ1116" t="s">
        <v>118</v>
      </c>
      <c r="BK1116" t="s">
        <v>118</v>
      </c>
      <c r="BL1116" t="s">
        <v>118</v>
      </c>
      <c r="BM1116" t="s">
        <v>118</v>
      </c>
      <c r="BN1116" t="s">
        <v>118</v>
      </c>
      <c r="BO1116" t="s">
        <v>118</v>
      </c>
      <c r="BP1116" t="s">
        <v>118</v>
      </c>
      <c r="BQ1116" t="s">
        <v>118</v>
      </c>
      <c r="BR1116" t="s">
        <v>118</v>
      </c>
      <c r="BS1116" t="s">
        <v>118</v>
      </c>
      <c r="BT1116" t="s">
        <v>118</v>
      </c>
      <c r="BU1116" s="12"/>
      <c r="BV1116" t="s">
        <v>118</v>
      </c>
      <c r="BW1116" t="s">
        <v>145</v>
      </c>
      <c r="BX1116" t="s">
        <v>118</v>
      </c>
      <c r="BY1116" t="s">
        <v>117</v>
      </c>
      <c r="BZ1116" t="s">
        <v>134</v>
      </c>
      <c r="CA1116" t="s">
        <v>132</v>
      </c>
      <c r="CB1116" t="s">
        <v>115</v>
      </c>
      <c r="CC1116" t="s">
        <v>130</v>
      </c>
      <c r="CD1116" t="s">
        <v>157</v>
      </c>
      <c r="CE1116" t="s">
        <v>21852</v>
      </c>
      <c r="CF1116" t="s">
        <v>21852</v>
      </c>
      <c r="CG1116" t="s">
        <v>21853</v>
      </c>
      <c r="CH1116">
        <v>25</v>
      </c>
      <c r="CI1116" t="s">
        <v>4362</v>
      </c>
      <c r="CJ1116" t="s">
        <v>204</v>
      </c>
      <c r="CK1116" t="s">
        <v>130</v>
      </c>
      <c r="CL1116" t="s">
        <v>130</v>
      </c>
      <c r="CM1116" t="s">
        <v>134</v>
      </c>
      <c r="CN1116" t="s">
        <v>118</v>
      </c>
      <c r="CO1116" t="s">
        <v>132</v>
      </c>
      <c r="CP1116" t="s">
        <v>126</v>
      </c>
      <c r="CQ1116" t="s">
        <v>21854</v>
      </c>
      <c r="CR1116" t="s">
        <v>21855</v>
      </c>
      <c r="CS1116" t="s">
        <v>21856</v>
      </c>
      <c r="CT1116" t="s">
        <v>115</v>
      </c>
      <c r="CU1116" s="13">
        <v>45489.65148148148</v>
      </c>
      <c r="CV1116" s="13"/>
      <c r="CW1116" t="s">
        <v>118</v>
      </c>
      <c r="CX1116" t="s">
        <v>118</v>
      </c>
      <c r="CY1116" t="s">
        <v>132</v>
      </c>
      <c r="CZ1116" t="s">
        <v>115</v>
      </c>
      <c r="DA1116" s="13">
        <v>45494.371805555558</v>
      </c>
      <c r="DB1116" t="s">
        <v>4366</v>
      </c>
      <c r="DC1116" t="s">
        <v>4387</v>
      </c>
      <c r="DD1116" t="s">
        <v>118</v>
      </c>
      <c r="DE1116" t="s">
        <v>117</v>
      </c>
      <c r="DF1116" t="s">
        <v>118</v>
      </c>
      <c r="DG1116" t="s">
        <v>118</v>
      </c>
      <c r="DH1116" t="s">
        <v>118</v>
      </c>
      <c r="DI1116" t="s">
        <v>118</v>
      </c>
      <c r="DJ1116" t="s">
        <v>118</v>
      </c>
      <c r="DK1116" s="13"/>
      <c r="DL1116">
        <v>5266</v>
      </c>
      <c r="DM1116" t="s">
        <v>21841</v>
      </c>
      <c r="DN1116" t="s">
        <v>4388</v>
      </c>
      <c r="DO1116" t="s">
        <v>21575</v>
      </c>
      <c r="DP1116" t="s">
        <v>21853</v>
      </c>
    </row>
    <row r="1117" spans="1:120" x14ac:dyDescent="0.35">
      <c r="A1117">
        <v>9398</v>
      </c>
      <c r="B1117" t="s">
        <v>21857</v>
      </c>
      <c r="C1117" t="s">
        <v>21858</v>
      </c>
      <c r="D1117" t="s">
        <v>20613</v>
      </c>
      <c r="E1117" t="s">
        <v>20614</v>
      </c>
      <c r="F1117" s="12">
        <v>38737</v>
      </c>
      <c r="G1117" t="s">
        <v>20615</v>
      </c>
      <c r="H1117" t="s">
        <v>21859</v>
      </c>
      <c r="I1117" t="s">
        <v>212</v>
      </c>
      <c r="J1117" t="s">
        <v>114</v>
      </c>
      <c r="K1117" t="s">
        <v>125</v>
      </c>
      <c r="L1117" t="s">
        <v>115</v>
      </c>
      <c r="M1117" t="s">
        <v>213</v>
      </c>
      <c r="N1117" t="s">
        <v>117</v>
      </c>
      <c r="O1117" t="s">
        <v>118</v>
      </c>
      <c r="P1117" t="s">
        <v>116</v>
      </c>
      <c r="Q1117" t="s">
        <v>119</v>
      </c>
      <c r="R1117" t="s">
        <v>21860</v>
      </c>
      <c r="S1117" t="s">
        <v>331</v>
      </c>
      <c r="T1117" t="s">
        <v>760</v>
      </c>
      <c r="U1117" t="s">
        <v>21861</v>
      </c>
      <c r="V1117" t="s">
        <v>20619</v>
      </c>
      <c r="W1117" t="s">
        <v>256</v>
      </c>
      <c r="X1117" t="s">
        <v>368</v>
      </c>
      <c r="Y1117" t="s">
        <v>119</v>
      </c>
      <c r="Z1117" t="s">
        <v>123</v>
      </c>
      <c r="AA1117" t="s">
        <v>369</v>
      </c>
      <c r="AB1117" t="s">
        <v>21862</v>
      </c>
      <c r="AC1117" t="s">
        <v>21862</v>
      </c>
      <c r="AD1117" t="s">
        <v>21862</v>
      </c>
      <c r="AE1117" t="s">
        <v>21863</v>
      </c>
      <c r="AF1117" t="s">
        <v>185</v>
      </c>
      <c r="AG1117" t="s">
        <v>157</v>
      </c>
      <c r="AH1117" t="s">
        <v>126</v>
      </c>
      <c r="AI1117" t="s">
        <v>226</v>
      </c>
      <c r="AJ1117" t="s">
        <v>171</v>
      </c>
      <c r="AK1117" t="s">
        <v>129</v>
      </c>
      <c r="AL1117" t="s">
        <v>134</v>
      </c>
      <c r="AM1117" t="s">
        <v>131</v>
      </c>
      <c r="AN1117" t="s">
        <v>134</v>
      </c>
      <c r="AO1117" t="s">
        <v>172</v>
      </c>
      <c r="AP1117" t="s">
        <v>134</v>
      </c>
      <c r="AQ1117" t="s">
        <v>135</v>
      </c>
      <c r="AR1117" t="s">
        <v>115</v>
      </c>
      <c r="AS1117" t="s">
        <v>136</v>
      </c>
      <c r="AT1117" t="s">
        <v>115</v>
      </c>
      <c r="AU1117" t="s">
        <v>137</v>
      </c>
      <c r="AV1117" t="s">
        <v>125</v>
      </c>
      <c r="AW1117" t="s">
        <v>173</v>
      </c>
      <c r="AX1117" t="s">
        <v>115</v>
      </c>
      <c r="AY1117" t="s">
        <v>139</v>
      </c>
      <c r="AZ1117" t="s">
        <v>132</v>
      </c>
      <c r="BA1117" t="s">
        <v>140</v>
      </c>
      <c r="BB1117" t="s">
        <v>132</v>
      </c>
      <c r="BC1117" t="s">
        <v>141</v>
      </c>
      <c r="BD1117" t="s">
        <v>132</v>
      </c>
      <c r="BE1117" t="s">
        <v>118</v>
      </c>
      <c r="BF1117" t="s">
        <v>118</v>
      </c>
      <c r="BG1117" t="s">
        <v>118</v>
      </c>
      <c r="BH1117" t="s">
        <v>118</v>
      </c>
      <c r="BI1117" t="s">
        <v>118</v>
      </c>
      <c r="BJ1117" t="s">
        <v>118</v>
      </c>
      <c r="BK1117" t="s">
        <v>118</v>
      </c>
      <c r="BL1117" t="s">
        <v>118</v>
      </c>
      <c r="BM1117" t="s">
        <v>118</v>
      </c>
      <c r="BN1117" t="s">
        <v>118</v>
      </c>
      <c r="BO1117" t="s">
        <v>118</v>
      </c>
      <c r="BP1117" t="s">
        <v>118</v>
      </c>
      <c r="BQ1117" t="s">
        <v>118</v>
      </c>
      <c r="BR1117" t="s">
        <v>118</v>
      </c>
      <c r="BS1117" t="s">
        <v>118</v>
      </c>
      <c r="BT1117" t="s">
        <v>118</v>
      </c>
      <c r="BU1117" s="12"/>
      <c r="BV1117" t="s">
        <v>118</v>
      </c>
      <c r="BW1117" t="s">
        <v>351</v>
      </c>
      <c r="BX1117" t="s">
        <v>118</v>
      </c>
      <c r="BY1117" t="s">
        <v>117</v>
      </c>
      <c r="BZ1117" t="s">
        <v>130</v>
      </c>
      <c r="CA1117" t="s">
        <v>130</v>
      </c>
      <c r="CB1117" t="s">
        <v>130</v>
      </c>
      <c r="CC1117" t="s">
        <v>128</v>
      </c>
      <c r="CD1117" t="s">
        <v>171</v>
      </c>
      <c r="CE1117" t="s">
        <v>521</v>
      </c>
      <c r="CF1117" t="s">
        <v>21864</v>
      </c>
      <c r="CG1117" t="s">
        <v>21865</v>
      </c>
      <c r="CH1117">
        <v>25</v>
      </c>
      <c r="CI1117" t="s">
        <v>4362</v>
      </c>
      <c r="CJ1117" t="s">
        <v>232</v>
      </c>
      <c r="CK1117" t="s">
        <v>130</v>
      </c>
      <c r="CL1117" t="s">
        <v>132</v>
      </c>
      <c r="CM1117" t="s">
        <v>134</v>
      </c>
      <c r="CN1117" t="s">
        <v>118</v>
      </c>
      <c r="CO1117" t="s">
        <v>132</v>
      </c>
      <c r="CP1117" t="s">
        <v>126</v>
      </c>
      <c r="CQ1117" t="s">
        <v>21866</v>
      </c>
      <c r="CR1117" t="s">
        <v>21867</v>
      </c>
      <c r="CS1117" t="s">
        <v>21868</v>
      </c>
      <c r="CT1117" t="s">
        <v>115</v>
      </c>
      <c r="CU1117" s="13">
        <v>45490.639976851853</v>
      </c>
      <c r="CV1117" s="13"/>
      <c r="CW1117" t="s">
        <v>118</v>
      </c>
      <c r="CX1117" t="s">
        <v>118</v>
      </c>
      <c r="CY1117" t="s">
        <v>132</v>
      </c>
      <c r="CZ1117" t="s">
        <v>115</v>
      </c>
      <c r="DA1117" s="13">
        <v>45494.426400462966</v>
      </c>
      <c r="DB1117" t="s">
        <v>4366</v>
      </c>
      <c r="DC1117" t="s">
        <v>4367</v>
      </c>
      <c r="DD1117" t="s">
        <v>118</v>
      </c>
      <c r="DE1117" t="s">
        <v>117</v>
      </c>
      <c r="DF1117" t="s">
        <v>118</v>
      </c>
      <c r="DG1117" t="s">
        <v>118</v>
      </c>
      <c r="DH1117" t="s">
        <v>118</v>
      </c>
      <c r="DI1117" t="s">
        <v>118</v>
      </c>
      <c r="DJ1117" t="s">
        <v>118</v>
      </c>
      <c r="DK1117" s="13"/>
      <c r="DL1117">
        <v>5267</v>
      </c>
      <c r="DM1117" t="s">
        <v>21857</v>
      </c>
      <c r="DN1117" t="s">
        <v>895</v>
      </c>
      <c r="DO1117" t="s">
        <v>20957</v>
      </c>
      <c r="DP1117" t="s">
        <v>21865</v>
      </c>
    </row>
    <row r="1118" spans="1:120" x14ac:dyDescent="0.35">
      <c r="A1118">
        <v>9399</v>
      </c>
      <c r="B1118" t="s">
        <v>21869</v>
      </c>
      <c r="C1118" t="s">
        <v>21870</v>
      </c>
      <c r="D1118" t="s">
        <v>21871</v>
      </c>
      <c r="E1118" t="s">
        <v>21872</v>
      </c>
      <c r="F1118" s="12">
        <v>38719</v>
      </c>
      <c r="G1118" t="s">
        <v>21873</v>
      </c>
      <c r="H1118" t="s">
        <v>21874</v>
      </c>
      <c r="I1118" t="s">
        <v>212</v>
      </c>
      <c r="J1118" t="s">
        <v>114</v>
      </c>
      <c r="K1118" t="s">
        <v>125</v>
      </c>
      <c r="L1118" t="s">
        <v>115</v>
      </c>
      <c r="M1118" t="s">
        <v>213</v>
      </c>
      <c r="N1118" t="s">
        <v>117</v>
      </c>
      <c r="O1118" t="s">
        <v>118</v>
      </c>
      <c r="P1118" t="s">
        <v>116</v>
      </c>
      <c r="Q1118" t="s">
        <v>182</v>
      </c>
      <c r="R1118" t="s">
        <v>4642</v>
      </c>
      <c r="S1118" t="s">
        <v>402</v>
      </c>
      <c r="T1118" t="s">
        <v>248</v>
      </c>
      <c r="U1118" t="s">
        <v>21875</v>
      </c>
      <c r="V1118" t="s">
        <v>21875</v>
      </c>
      <c r="W1118" t="s">
        <v>391</v>
      </c>
      <c r="X1118" t="s">
        <v>459</v>
      </c>
      <c r="Y1118" t="s">
        <v>182</v>
      </c>
      <c r="Z1118" t="s">
        <v>183</v>
      </c>
      <c r="AA1118" t="s">
        <v>460</v>
      </c>
      <c r="AB1118" t="s">
        <v>21876</v>
      </c>
      <c r="AC1118" t="s">
        <v>21876</v>
      </c>
      <c r="AD1118" t="s">
        <v>21877</v>
      </c>
      <c r="AE1118" t="s">
        <v>21878</v>
      </c>
      <c r="AF1118" t="s">
        <v>5653</v>
      </c>
      <c r="AG1118" t="s">
        <v>125</v>
      </c>
      <c r="AH1118" t="s">
        <v>126</v>
      </c>
      <c r="AI1118" t="s">
        <v>226</v>
      </c>
      <c r="AJ1118" t="s">
        <v>171</v>
      </c>
      <c r="AK1118" t="s">
        <v>129</v>
      </c>
      <c r="AL1118" t="s">
        <v>130</v>
      </c>
      <c r="AM1118" t="s">
        <v>131</v>
      </c>
      <c r="AN1118" t="s">
        <v>134</v>
      </c>
      <c r="AO1118" t="s">
        <v>172</v>
      </c>
      <c r="AP1118" t="s">
        <v>132</v>
      </c>
      <c r="AQ1118" t="s">
        <v>135</v>
      </c>
      <c r="AR1118" t="s">
        <v>115</v>
      </c>
      <c r="AS1118" t="s">
        <v>136</v>
      </c>
      <c r="AT1118" t="s">
        <v>115</v>
      </c>
      <c r="AU1118" t="s">
        <v>137</v>
      </c>
      <c r="AV1118" t="s">
        <v>132</v>
      </c>
      <c r="AW1118" t="s">
        <v>139</v>
      </c>
      <c r="AX1118" t="s">
        <v>130</v>
      </c>
      <c r="AY1118" t="s">
        <v>140</v>
      </c>
      <c r="AZ1118" t="s">
        <v>115</v>
      </c>
      <c r="BA1118" t="s">
        <v>141</v>
      </c>
      <c r="BB1118" t="s">
        <v>115</v>
      </c>
      <c r="BC1118" t="s">
        <v>174</v>
      </c>
      <c r="BD1118" t="s">
        <v>157</v>
      </c>
      <c r="BE1118" t="s">
        <v>118</v>
      </c>
      <c r="BF1118" t="s">
        <v>118</v>
      </c>
      <c r="BG1118" t="s">
        <v>118</v>
      </c>
      <c r="BH1118" t="s">
        <v>118</v>
      </c>
      <c r="BI1118" t="s">
        <v>118</v>
      </c>
      <c r="BJ1118" t="s">
        <v>118</v>
      </c>
      <c r="BK1118" t="s">
        <v>118</v>
      </c>
      <c r="BL1118" t="s">
        <v>118</v>
      </c>
      <c r="BM1118" t="s">
        <v>118</v>
      </c>
      <c r="BN1118" t="s">
        <v>118</v>
      </c>
      <c r="BO1118" t="s">
        <v>118</v>
      </c>
      <c r="BP1118" t="s">
        <v>118</v>
      </c>
      <c r="BQ1118" t="s">
        <v>118</v>
      </c>
      <c r="BR1118" t="s">
        <v>118</v>
      </c>
      <c r="BS1118" t="s">
        <v>118</v>
      </c>
      <c r="BT1118" t="s">
        <v>118</v>
      </c>
      <c r="BU1118" s="12"/>
      <c r="BV1118" t="s">
        <v>118</v>
      </c>
      <c r="BW1118" t="s">
        <v>351</v>
      </c>
      <c r="BX1118" t="s">
        <v>118</v>
      </c>
      <c r="BY1118" t="s">
        <v>117</v>
      </c>
      <c r="BZ1118" t="s">
        <v>115</v>
      </c>
      <c r="CA1118" t="s">
        <v>125</v>
      </c>
      <c r="CB1118" t="s">
        <v>132</v>
      </c>
      <c r="CC1118" t="s">
        <v>138</v>
      </c>
      <c r="CD1118" t="s">
        <v>171</v>
      </c>
      <c r="CE1118" t="s">
        <v>5145</v>
      </c>
      <c r="CF1118" t="s">
        <v>757</v>
      </c>
      <c r="CG1118" t="s">
        <v>21879</v>
      </c>
      <c r="CH1118">
        <v>25</v>
      </c>
      <c r="CI1118" t="s">
        <v>4362</v>
      </c>
      <c r="CJ1118" t="s">
        <v>232</v>
      </c>
      <c r="CK1118" t="s">
        <v>138</v>
      </c>
      <c r="CL1118" t="s">
        <v>115</v>
      </c>
      <c r="CM1118" t="s">
        <v>134</v>
      </c>
      <c r="CN1118" t="s">
        <v>118</v>
      </c>
      <c r="CO1118" t="s">
        <v>132</v>
      </c>
      <c r="CP1118" t="s">
        <v>126</v>
      </c>
      <c r="CQ1118" t="s">
        <v>21880</v>
      </c>
      <c r="CR1118" t="s">
        <v>21881</v>
      </c>
      <c r="CS1118" t="s">
        <v>21882</v>
      </c>
      <c r="CT1118" t="s">
        <v>115</v>
      </c>
      <c r="CU1118" s="13">
        <v>45490.637592592589</v>
      </c>
      <c r="CV1118" s="13"/>
      <c r="CW1118" t="s">
        <v>118</v>
      </c>
      <c r="CX1118" t="s">
        <v>118</v>
      </c>
      <c r="CY1118" t="s">
        <v>132</v>
      </c>
      <c r="CZ1118" t="s">
        <v>115</v>
      </c>
      <c r="DA1118" s="13">
        <v>45494.437048611115</v>
      </c>
      <c r="DB1118" t="s">
        <v>4366</v>
      </c>
      <c r="DC1118" t="s">
        <v>4367</v>
      </c>
      <c r="DD1118" t="s">
        <v>118</v>
      </c>
      <c r="DE1118" t="s">
        <v>163</v>
      </c>
      <c r="DF1118" t="s">
        <v>118</v>
      </c>
      <c r="DG1118" t="s">
        <v>118</v>
      </c>
      <c r="DH1118" t="s">
        <v>118</v>
      </c>
      <c r="DI1118" t="s">
        <v>118</v>
      </c>
      <c r="DJ1118" t="s">
        <v>118</v>
      </c>
      <c r="DK1118" s="13"/>
      <c r="DL1118">
        <v>5268</v>
      </c>
      <c r="DM1118" t="s">
        <v>21869</v>
      </c>
      <c r="DN1118" t="s">
        <v>895</v>
      </c>
      <c r="DO1118" t="s">
        <v>20957</v>
      </c>
      <c r="DP1118" t="s">
        <v>21879</v>
      </c>
    </row>
    <row r="1119" spans="1:120" x14ac:dyDescent="0.35">
      <c r="A1119">
        <v>9566</v>
      </c>
      <c r="B1119" t="s">
        <v>1467</v>
      </c>
      <c r="C1119" t="s">
        <v>1468</v>
      </c>
      <c r="D1119" t="s">
        <v>1469</v>
      </c>
      <c r="E1119" t="s">
        <v>1470</v>
      </c>
      <c r="F1119" s="12">
        <v>38959</v>
      </c>
      <c r="G1119" t="s">
        <v>1471</v>
      </c>
      <c r="H1119" t="s">
        <v>1472</v>
      </c>
      <c r="I1119" t="s">
        <v>113</v>
      </c>
      <c r="J1119" t="s">
        <v>177</v>
      </c>
      <c r="K1119" t="s">
        <v>115</v>
      </c>
      <c r="L1119" t="s">
        <v>115</v>
      </c>
      <c r="M1119" t="s">
        <v>116</v>
      </c>
      <c r="N1119" t="s">
        <v>117</v>
      </c>
      <c r="O1119" t="s">
        <v>118</v>
      </c>
      <c r="P1119" t="s">
        <v>116</v>
      </c>
      <c r="Q1119" t="s">
        <v>119</v>
      </c>
      <c r="R1119" t="s">
        <v>552</v>
      </c>
      <c r="S1119" t="s">
        <v>247</v>
      </c>
      <c r="T1119" t="s">
        <v>339</v>
      </c>
      <c r="U1119" t="s">
        <v>1473</v>
      </c>
      <c r="V1119" t="s">
        <v>1474</v>
      </c>
      <c r="W1119" t="s">
        <v>256</v>
      </c>
      <c r="X1119" t="s">
        <v>368</v>
      </c>
      <c r="Y1119" t="s">
        <v>119</v>
      </c>
      <c r="Z1119" t="s">
        <v>123</v>
      </c>
      <c r="AA1119" t="s">
        <v>369</v>
      </c>
      <c r="AB1119" t="s">
        <v>1475</v>
      </c>
      <c r="AC1119" t="s">
        <v>1475</v>
      </c>
      <c r="AD1119" t="s">
        <v>1475</v>
      </c>
      <c r="AE1119" t="s">
        <v>1476</v>
      </c>
      <c r="AF1119" t="s">
        <v>1477</v>
      </c>
      <c r="AG1119" t="s">
        <v>142</v>
      </c>
      <c r="AH1119" t="s">
        <v>126</v>
      </c>
      <c r="AI1119" t="s">
        <v>226</v>
      </c>
      <c r="AJ1119" t="s">
        <v>128</v>
      </c>
      <c r="AK1119" t="s">
        <v>129</v>
      </c>
      <c r="AL1119" t="s">
        <v>134</v>
      </c>
      <c r="AM1119" t="s">
        <v>131</v>
      </c>
      <c r="AN1119" t="s">
        <v>115</v>
      </c>
      <c r="AO1119" t="s">
        <v>133</v>
      </c>
      <c r="AP1119" t="s">
        <v>115</v>
      </c>
      <c r="AQ1119" t="s">
        <v>135</v>
      </c>
      <c r="AR1119" t="s">
        <v>132</v>
      </c>
      <c r="AS1119" t="s">
        <v>136</v>
      </c>
      <c r="AT1119" t="s">
        <v>134</v>
      </c>
      <c r="AU1119" t="s">
        <v>137</v>
      </c>
      <c r="AV1119" t="s">
        <v>130</v>
      </c>
      <c r="AW1119" t="s">
        <v>139</v>
      </c>
      <c r="AX1119" t="s">
        <v>115</v>
      </c>
      <c r="AY1119" t="s">
        <v>140</v>
      </c>
      <c r="AZ1119" t="s">
        <v>132</v>
      </c>
      <c r="BA1119" t="s">
        <v>141</v>
      </c>
      <c r="BB1119" t="s">
        <v>130</v>
      </c>
      <c r="BC1119" t="s">
        <v>143</v>
      </c>
      <c r="BD1119" t="s">
        <v>144</v>
      </c>
      <c r="BE1119" t="s">
        <v>143</v>
      </c>
      <c r="BF1119" t="s">
        <v>144</v>
      </c>
      <c r="BG1119" t="s">
        <v>143</v>
      </c>
      <c r="BH1119" t="s">
        <v>144</v>
      </c>
      <c r="BI1119" t="s">
        <v>143</v>
      </c>
      <c r="BJ1119" t="s">
        <v>144</v>
      </c>
      <c r="BK1119" t="s">
        <v>143</v>
      </c>
      <c r="BL1119" t="s">
        <v>144</v>
      </c>
      <c r="BM1119" t="s">
        <v>143</v>
      </c>
      <c r="BN1119" t="s">
        <v>144</v>
      </c>
      <c r="BO1119" t="s">
        <v>118</v>
      </c>
      <c r="BP1119" t="s">
        <v>118</v>
      </c>
      <c r="BQ1119" t="s">
        <v>118</v>
      </c>
      <c r="BR1119" t="s">
        <v>118</v>
      </c>
      <c r="BS1119" t="s">
        <v>118</v>
      </c>
      <c r="BT1119" t="s">
        <v>118</v>
      </c>
      <c r="BU1119" s="12"/>
      <c r="BV1119" t="s">
        <v>118</v>
      </c>
      <c r="BW1119" t="s">
        <v>145</v>
      </c>
      <c r="BX1119" t="s">
        <v>162</v>
      </c>
      <c r="BY1119" t="s">
        <v>117</v>
      </c>
      <c r="BZ1119" t="s">
        <v>132</v>
      </c>
      <c r="CA1119" t="s">
        <v>130</v>
      </c>
      <c r="CB1119" t="s">
        <v>132</v>
      </c>
      <c r="CC1119" t="s">
        <v>138</v>
      </c>
      <c r="CD1119" t="s">
        <v>128</v>
      </c>
      <c r="CE1119" t="s">
        <v>461</v>
      </c>
      <c r="CF1119" t="s">
        <v>461</v>
      </c>
      <c r="CG1119" t="s">
        <v>1478</v>
      </c>
      <c r="CH1119">
        <v>26</v>
      </c>
      <c r="CI1119" t="s">
        <v>1479</v>
      </c>
      <c r="CJ1119" t="s">
        <v>232</v>
      </c>
      <c r="CK1119" t="s">
        <v>125</v>
      </c>
      <c r="CL1119" t="s">
        <v>132</v>
      </c>
      <c r="CM1119" t="s">
        <v>134</v>
      </c>
      <c r="CN1119" t="s">
        <v>118</v>
      </c>
      <c r="CO1119" t="s">
        <v>132</v>
      </c>
      <c r="CP1119" t="s">
        <v>126</v>
      </c>
      <c r="CQ1119" t="s">
        <v>1480</v>
      </c>
      <c r="CR1119" t="s">
        <v>1481</v>
      </c>
      <c r="CS1119" t="s">
        <v>1482</v>
      </c>
      <c r="CT1119" t="s">
        <v>115</v>
      </c>
      <c r="CU1119" s="13">
        <v>45510.684293981481</v>
      </c>
      <c r="CV1119" s="13"/>
      <c r="CW1119" t="s">
        <v>118</v>
      </c>
      <c r="CX1119" t="s">
        <v>118</v>
      </c>
      <c r="CY1119" t="s">
        <v>132</v>
      </c>
      <c r="CZ1119" t="s">
        <v>115</v>
      </c>
      <c r="DA1119" s="13">
        <v>45517.404814814814</v>
      </c>
      <c r="DB1119" t="s">
        <v>1483</v>
      </c>
      <c r="DC1119" t="s">
        <v>1484</v>
      </c>
      <c r="DD1119" t="s">
        <v>118</v>
      </c>
      <c r="DE1119" t="s">
        <v>163</v>
      </c>
      <c r="DF1119" t="s">
        <v>118</v>
      </c>
      <c r="DG1119" t="s">
        <v>118</v>
      </c>
      <c r="DH1119" t="s">
        <v>118</v>
      </c>
      <c r="DI1119" t="s">
        <v>118</v>
      </c>
      <c r="DJ1119" t="s">
        <v>118</v>
      </c>
      <c r="DK1119" s="13"/>
      <c r="DL1119">
        <v>5269</v>
      </c>
      <c r="DM1119" t="s">
        <v>1467</v>
      </c>
      <c r="DN1119" t="s">
        <v>1485</v>
      </c>
      <c r="DO1119" t="s">
        <v>1402</v>
      </c>
      <c r="DP1119" t="s">
        <v>1478</v>
      </c>
    </row>
    <row r="1120" spans="1:120" x14ac:dyDescent="0.35">
      <c r="A1120">
        <v>9550</v>
      </c>
      <c r="B1120" t="s">
        <v>1486</v>
      </c>
      <c r="C1120" t="s">
        <v>1487</v>
      </c>
      <c r="D1120" t="s">
        <v>1488</v>
      </c>
      <c r="E1120" t="s">
        <v>1489</v>
      </c>
      <c r="F1120" s="12">
        <v>38834</v>
      </c>
      <c r="G1120" t="s">
        <v>1490</v>
      </c>
      <c r="H1120" t="s">
        <v>1491</v>
      </c>
      <c r="I1120" t="s">
        <v>212</v>
      </c>
      <c r="J1120" t="s">
        <v>114</v>
      </c>
      <c r="K1120" t="s">
        <v>125</v>
      </c>
      <c r="L1120" t="s">
        <v>115</v>
      </c>
      <c r="M1120" t="s">
        <v>213</v>
      </c>
      <c r="N1120" t="s">
        <v>117</v>
      </c>
      <c r="O1120" t="s">
        <v>118</v>
      </c>
      <c r="P1120" t="s">
        <v>116</v>
      </c>
      <c r="Q1120" t="s">
        <v>119</v>
      </c>
      <c r="R1120" t="s">
        <v>552</v>
      </c>
      <c r="S1120" t="s">
        <v>206</v>
      </c>
      <c r="T1120" t="s">
        <v>122</v>
      </c>
      <c r="U1120" t="s">
        <v>1492</v>
      </c>
      <c r="V1120" t="s">
        <v>1493</v>
      </c>
      <c r="W1120" t="s">
        <v>401</v>
      </c>
      <c r="X1120" t="s">
        <v>257</v>
      </c>
      <c r="Y1120" t="s">
        <v>119</v>
      </c>
      <c r="Z1120" t="s">
        <v>123</v>
      </c>
      <c r="AA1120" t="s">
        <v>258</v>
      </c>
      <c r="AB1120" t="s">
        <v>1494</v>
      </c>
      <c r="AC1120" t="s">
        <v>1494</v>
      </c>
      <c r="AD1120" t="s">
        <v>1494</v>
      </c>
      <c r="AE1120" t="s">
        <v>1495</v>
      </c>
      <c r="AF1120" t="s">
        <v>185</v>
      </c>
      <c r="AG1120" t="s">
        <v>125</v>
      </c>
      <c r="AH1120" t="s">
        <v>126</v>
      </c>
      <c r="AI1120" t="s">
        <v>226</v>
      </c>
      <c r="AJ1120" t="s">
        <v>128</v>
      </c>
      <c r="AK1120" t="s">
        <v>129</v>
      </c>
      <c r="AL1120" t="s">
        <v>134</v>
      </c>
      <c r="AM1120" t="s">
        <v>131</v>
      </c>
      <c r="AN1120" t="s">
        <v>115</v>
      </c>
      <c r="AO1120" t="s">
        <v>172</v>
      </c>
      <c r="AP1120" t="s">
        <v>115</v>
      </c>
      <c r="AQ1120" t="s">
        <v>135</v>
      </c>
      <c r="AR1120" t="s">
        <v>132</v>
      </c>
      <c r="AS1120" t="s">
        <v>136</v>
      </c>
      <c r="AT1120" t="s">
        <v>134</v>
      </c>
      <c r="AU1120" t="s">
        <v>137</v>
      </c>
      <c r="AV1120" t="s">
        <v>130</v>
      </c>
      <c r="AW1120" t="s">
        <v>139</v>
      </c>
      <c r="AX1120" t="s">
        <v>115</v>
      </c>
      <c r="AY1120" t="s">
        <v>140</v>
      </c>
      <c r="AZ1120" t="s">
        <v>134</v>
      </c>
      <c r="BA1120" t="s">
        <v>141</v>
      </c>
      <c r="BB1120" t="s">
        <v>115</v>
      </c>
      <c r="BC1120" t="s">
        <v>143</v>
      </c>
      <c r="BD1120" t="s">
        <v>144</v>
      </c>
      <c r="BE1120" t="s">
        <v>143</v>
      </c>
      <c r="BF1120" t="s">
        <v>144</v>
      </c>
      <c r="BG1120" t="s">
        <v>143</v>
      </c>
      <c r="BH1120" t="s">
        <v>144</v>
      </c>
      <c r="BI1120" t="s">
        <v>143</v>
      </c>
      <c r="BJ1120" t="s">
        <v>144</v>
      </c>
      <c r="BK1120" t="s">
        <v>143</v>
      </c>
      <c r="BL1120" t="s">
        <v>144</v>
      </c>
      <c r="BM1120" t="s">
        <v>143</v>
      </c>
      <c r="BN1120" t="s">
        <v>144</v>
      </c>
      <c r="BO1120" t="s">
        <v>118</v>
      </c>
      <c r="BP1120" t="s">
        <v>118</v>
      </c>
      <c r="BQ1120" t="s">
        <v>118</v>
      </c>
      <c r="BR1120" t="s">
        <v>118</v>
      </c>
      <c r="BS1120" t="s">
        <v>118</v>
      </c>
      <c r="BT1120" t="s">
        <v>118</v>
      </c>
      <c r="BU1120" s="12"/>
      <c r="BV1120" t="s">
        <v>118</v>
      </c>
      <c r="BW1120" t="s">
        <v>351</v>
      </c>
      <c r="BX1120" t="s">
        <v>162</v>
      </c>
      <c r="BY1120" t="s">
        <v>117</v>
      </c>
      <c r="BZ1120" t="s">
        <v>130</v>
      </c>
      <c r="CA1120" t="s">
        <v>125</v>
      </c>
      <c r="CB1120" t="s">
        <v>115</v>
      </c>
      <c r="CC1120" t="s">
        <v>154</v>
      </c>
      <c r="CD1120" t="s">
        <v>128</v>
      </c>
      <c r="CE1120" t="s">
        <v>330</v>
      </c>
      <c r="CF1120" t="s">
        <v>1496</v>
      </c>
      <c r="CG1120" t="s">
        <v>1497</v>
      </c>
      <c r="CH1120">
        <v>26</v>
      </c>
      <c r="CI1120" t="s">
        <v>1479</v>
      </c>
      <c r="CJ1120" t="s">
        <v>232</v>
      </c>
      <c r="CK1120" t="s">
        <v>115</v>
      </c>
      <c r="CL1120" t="s">
        <v>115</v>
      </c>
      <c r="CM1120" t="s">
        <v>134</v>
      </c>
      <c r="CN1120" t="s">
        <v>118</v>
      </c>
      <c r="CO1120" t="s">
        <v>132</v>
      </c>
      <c r="CP1120" t="s">
        <v>126</v>
      </c>
      <c r="CQ1120" t="s">
        <v>1498</v>
      </c>
      <c r="CR1120" t="s">
        <v>1499</v>
      </c>
      <c r="CS1120" t="s">
        <v>1500</v>
      </c>
      <c r="CT1120" t="s">
        <v>115</v>
      </c>
      <c r="CU1120" s="13">
        <v>45510.52584490741</v>
      </c>
      <c r="CV1120" s="13"/>
      <c r="CW1120" t="s">
        <v>118</v>
      </c>
      <c r="CX1120" t="s">
        <v>118</v>
      </c>
      <c r="CY1120" t="s">
        <v>132</v>
      </c>
      <c r="CZ1120" t="s">
        <v>115</v>
      </c>
      <c r="DA1120" s="13">
        <v>45517.444189814814</v>
      </c>
      <c r="DB1120" t="s">
        <v>1483</v>
      </c>
      <c r="DC1120" t="s">
        <v>1484</v>
      </c>
      <c r="DD1120" t="s">
        <v>118</v>
      </c>
      <c r="DE1120" t="s">
        <v>117</v>
      </c>
      <c r="DF1120" t="s">
        <v>118</v>
      </c>
      <c r="DG1120" t="s">
        <v>118</v>
      </c>
      <c r="DH1120" t="s">
        <v>118</v>
      </c>
      <c r="DI1120" t="s">
        <v>118</v>
      </c>
      <c r="DJ1120" t="s">
        <v>118</v>
      </c>
      <c r="DK1120" s="13"/>
      <c r="DL1120">
        <v>5270</v>
      </c>
      <c r="DM1120" t="s">
        <v>1486</v>
      </c>
      <c r="DN1120" t="s">
        <v>895</v>
      </c>
      <c r="DO1120" t="s">
        <v>1449</v>
      </c>
      <c r="DP1120" t="s">
        <v>1497</v>
      </c>
    </row>
    <row r="1121" spans="1:120" x14ac:dyDescent="0.35">
      <c r="A1121">
        <v>9528</v>
      </c>
      <c r="B1121" t="s">
        <v>1501</v>
      </c>
      <c r="C1121" t="s">
        <v>1502</v>
      </c>
      <c r="D1121" t="s">
        <v>1503</v>
      </c>
      <c r="E1121" t="s">
        <v>1504</v>
      </c>
      <c r="F1121" s="12">
        <v>39065</v>
      </c>
      <c r="G1121" t="s">
        <v>1505</v>
      </c>
      <c r="H1121" t="s">
        <v>1506</v>
      </c>
      <c r="I1121" t="s">
        <v>113</v>
      </c>
      <c r="J1121" t="s">
        <v>114</v>
      </c>
      <c r="K1121" t="s">
        <v>115</v>
      </c>
      <c r="L1121" t="s">
        <v>115</v>
      </c>
      <c r="M1121" t="s">
        <v>116</v>
      </c>
      <c r="N1121" t="s">
        <v>117</v>
      </c>
      <c r="O1121" t="s">
        <v>118</v>
      </c>
      <c r="P1121" t="s">
        <v>116</v>
      </c>
      <c r="Q1121" t="s">
        <v>233</v>
      </c>
      <c r="R1121" t="s">
        <v>191</v>
      </c>
      <c r="S1121" t="s">
        <v>1507</v>
      </c>
      <c r="T1121" t="s">
        <v>361</v>
      </c>
      <c r="U1121" t="s">
        <v>1508</v>
      </c>
      <c r="V1121" t="s">
        <v>1509</v>
      </c>
      <c r="W1121" t="s">
        <v>377</v>
      </c>
      <c r="X1121" t="s">
        <v>382</v>
      </c>
      <c r="Y1121" t="s">
        <v>233</v>
      </c>
      <c r="Z1121" t="s">
        <v>379</v>
      </c>
      <c r="AA1121" t="s">
        <v>383</v>
      </c>
      <c r="AB1121" t="s">
        <v>1510</v>
      </c>
      <c r="AC1121" t="s">
        <v>1510</v>
      </c>
      <c r="AD1121" t="s">
        <v>1511</v>
      </c>
      <c r="AE1121" t="s">
        <v>1512</v>
      </c>
      <c r="AF1121" t="s">
        <v>124</v>
      </c>
      <c r="AG1121" t="s">
        <v>157</v>
      </c>
      <c r="AH1121" t="s">
        <v>126</v>
      </c>
      <c r="AI1121" t="s">
        <v>226</v>
      </c>
      <c r="AJ1121" t="s">
        <v>128</v>
      </c>
      <c r="AK1121" t="s">
        <v>129</v>
      </c>
      <c r="AL1121" t="s">
        <v>115</v>
      </c>
      <c r="AM1121" t="s">
        <v>131</v>
      </c>
      <c r="AN1121" t="s">
        <v>157</v>
      </c>
      <c r="AO1121" t="s">
        <v>133</v>
      </c>
      <c r="AP1121" t="s">
        <v>130</v>
      </c>
      <c r="AQ1121" t="s">
        <v>135</v>
      </c>
      <c r="AR1121" t="s">
        <v>157</v>
      </c>
      <c r="AS1121" t="s">
        <v>136</v>
      </c>
      <c r="AT1121" t="s">
        <v>130</v>
      </c>
      <c r="AU1121" t="s">
        <v>156</v>
      </c>
      <c r="AV1121" t="s">
        <v>132</v>
      </c>
      <c r="AW1121" t="s">
        <v>324</v>
      </c>
      <c r="AX1121" t="s">
        <v>115</v>
      </c>
      <c r="AY1121" t="s">
        <v>237</v>
      </c>
      <c r="AZ1121" t="s">
        <v>130</v>
      </c>
      <c r="BA1121" t="s">
        <v>159</v>
      </c>
      <c r="BB1121" t="s">
        <v>125</v>
      </c>
      <c r="BC1121" t="s">
        <v>143</v>
      </c>
      <c r="BD1121" t="s">
        <v>144</v>
      </c>
      <c r="BE1121" t="s">
        <v>143</v>
      </c>
      <c r="BF1121" t="s">
        <v>144</v>
      </c>
      <c r="BG1121" t="s">
        <v>143</v>
      </c>
      <c r="BH1121" t="s">
        <v>144</v>
      </c>
      <c r="BI1121" t="s">
        <v>143</v>
      </c>
      <c r="BJ1121" t="s">
        <v>144</v>
      </c>
      <c r="BK1121" t="s">
        <v>143</v>
      </c>
      <c r="BL1121" t="s">
        <v>144</v>
      </c>
      <c r="BM1121" t="s">
        <v>143</v>
      </c>
      <c r="BN1121" t="s">
        <v>144</v>
      </c>
      <c r="BO1121" t="s">
        <v>118</v>
      </c>
      <c r="BP1121" t="s">
        <v>118</v>
      </c>
      <c r="BQ1121" t="s">
        <v>118</v>
      </c>
      <c r="BR1121" t="s">
        <v>118</v>
      </c>
      <c r="BS1121" t="s">
        <v>118</v>
      </c>
      <c r="BT1121" t="s">
        <v>118</v>
      </c>
      <c r="BU1121" s="12"/>
      <c r="BV1121" t="s">
        <v>118</v>
      </c>
      <c r="BW1121" t="s">
        <v>145</v>
      </c>
      <c r="BX1121" t="s">
        <v>162</v>
      </c>
      <c r="BY1121" t="s">
        <v>175</v>
      </c>
      <c r="BZ1121" t="s">
        <v>134</v>
      </c>
      <c r="CA1121" t="s">
        <v>132</v>
      </c>
      <c r="CB1121" t="s">
        <v>115</v>
      </c>
      <c r="CC1121" t="s">
        <v>130</v>
      </c>
      <c r="CD1121" t="s">
        <v>128</v>
      </c>
      <c r="CE1121" t="s">
        <v>755</v>
      </c>
      <c r="CF1121" t="s">
        <v>1513</v>
      </c>
      <c r="CG1121" t="s">
        <v>1514</v>
      </c>
      <c r="CH1121">
        <v>26</v>
      </c>
      <c r="CI1121" t="s">
        <v>1479</v>
      </c>
      <c r="CJ1121" t="s">
        <v>148</v>
      </c>
      <c r="CK1121" t="s">
        <v>130</v>
      </c>
      <c r="CL1121" t="s">
        <v>115</v>
      </c>
      <c r="CM1121" t="s">
        <v>138</v>
      </c>
      <c r="CN1121" t="s">
        <v>118</v>
      </c>
      <c r="CO1121" t="s">
        <v>132</v>
      </c>
      <c r="CP1121" t="s">
        <v>126</v>
      </c>
      <c r="CQ1121" t="s">
        <v>118</v>
      </c>
      <c r="CR1121" t="s">
        <v>21883</v>
      </c>
      <c r="CS1121" t="s">
        <v>21884</v>
      </c>
      <c r="CT1121" t="s">
        <v>115</v>
      </c>
      <c r="CU1121" s="13">
        <v>45510.654224537036</v>
      </c>
      <c r="CV1121" s="13"/>
      <c r="CW1121" t="s">
        <v>118</v>
      </c>
      <c r="CX1121" t="s">
        <v>118</v>
      </c>
      <c r="CY1121" t="s">
        <v>115</v>
      </c>
      <c r="CZ1121" t="s">
        <v>134</v>
      </c>
      <c r="DA1121" s="13"/>
      <c r="DB1121" t="s">
        <v>1483</v>
      </c>
      <c r="DC1121" t="s">
        <v>1484</v>
      </c>
      <c r="DD1121" t="s">
        <v>118</v>
      </c>
      <c r="DE1121" t="s">
        <v>116</v>
      </c>
      <c r="DF1121" t="s">
        <v>118</v>
      </c>
      <c r="DG1121" t="s">
        <v>118</v>
      </c>
      <c r="DH1121" t="s">
        <v>118</v>
      </c>
      <c r="DI1121" t="s">
        <v>118</v>
      </c>
      <c r="DJ1121" t="s">
        <v>118</v>
      </c>
      <c r="DK1121" s="13"/>
      <c r="DL1121">
        <v>5271</v>
      </c>
      <c r="DM1121" t="s">
        <v>1501</v>
      </c>
      <c r="DN1121" t="s">
        <v>895</v>
      </c>
      <c r="DO1121" t="s">
        <v>1403</v>
      </c>
      <c r="DP1121" t="s">
        <v>1514</v>
      </c>
    </row>
    <row r="1122" spans="1:120" x14ac:dyDescent="0.35">
      <c r="A1122">
        <v>9429</v>
      </c>
      <c r="B1122" t="s">
        <v>1515</v>
      </c>
      <c r="C1122" t="s">
        <v>1516</v>
      </c>
      <c r="D1122" t="s">
        <v>1517</v>
      </c>
      <c r="E1122" t="s">
        <v>1518</v>
      </c>
      <c r="F1122" s="12">
        <v>38784</v>
      </c>
      <c r="G1122" t="s">
        <v>1519</v>
      </c>
      <c r="H1122" t="s">
        <v>1520</v>
      </c>
      <c r="I1122" t="s">
        <v>199</v>
      </c>
      <c r="J1122" t="s">
        <v>177</v>
      </c>
      <c r="K1122" t="s">
        <v>115</v>
      </c>
      <c r="L1122" t="s">
        <v>115</v>
      </c>
      <c r="M1122" t="s">
        <v>177</v>
      </c>
      <c r="N1122" t="s">
        <v>117</v>
      </c>
      <c r="O1122" t="s">
        <v>118</v>
      </c>
      <c r="P1122" t="s">
        <v>116</v>
      </c>
      <c r="Q1122" t="s">
        <v>238</v>
      </c>
      <c r="R1122" t="s">
        <v>315</v>
      </c>
      <c r="S1122" t="s">
        <v>348</v>
      </c>
      <c r="T1122" t="s">
        <v>240</v>
      </c>
      <c r="U1122" t="s">
        <v>1521</v>
      </c>
      <c r="V1122" t="s">
        <v>1522</v>
      </c>
      <c r="W1122" t="s">
        <v>249</v>
      </c>
      <c r="X1122" t="s">
        <v>250</v>
      </c>
      <c r="Y1122" t="s">
        <v>218</v>
      </c>
      <c r="Z1122" t="s">
        <v>291</v>
      </c>
      <c r="AA1122" t="s">
        <v>574</v>
      </c>
      <c r="AB1122" t="s">
        <v>1523</v>
      </c>
      <c r="AC1122" t="s">
        <v>1523</v>
      </c>
      <c r="AD1122" t="s">
        <v>1524</v>
      </c>
      <c r="AE1122" t="s">
        <v>1525</v>
      </c>
      <c r="AF1122" t="s">
        <v>170</v>
      </c>
      <c r="AG1122" t="s">
        <v>142</v>
      </c>
      <c r="AH1122" t="s">
        <v>126</v>
      </c>
      <c r="AI1122" t="s">
        <v>226</v>
      </c>
      <c r="AJ1122" t="s">
        <v>171</v>
      </c>
      <c r="AK1122" t="s">
        <v>129</v>
      </c>
      <c r="AL1122" t="s">
        <v>115</v>
      </c>
      <c r="AM1122" t="s">
        <v>131</v>
      </c>
      <c r="AN1122" t="s">
        <v>142</v>
      </c>
      <c r="AO1122" t="s">
        <v>133</v>
      </c>
      <c r="AP1122" t="s">
        <v>132</v>
      </c>
      <c r="AQ1122" t="s">
        <v>135</v>
      </c>
      <c r="AR1122" t="s">
        <v>130</v>
      </c>
      <c r="AS1122" t="s">
        <v>136</v>
      </c>
      <c r="AT1122" t="s">
        <v>115</v>
      </c>
      <c r="AU1122" t="s">
        <v>137</v>
      </c>
      <c r="AV1122" t="s">
        <v>138</v>
      </c>
      <c r="AW1122" t="s">
        <v>139</v>
      </c>
      <c r="AX1122" t="s">
        <v>125</v>
      </c>
      <c r="AY1122" t="s">
        <v>140</v>
      </c>
      <c r="AZ1122" t="s">
        <v>157</v>
      </c>
      <c r="BA1122" t="s">
        <v>141</v>
      </c>
      <c r="BB1122" t="s">
        <v>142</v>
      </c>
      <c r="BC1122" t="s">
        <v>189</v>
      </c>
      <c r="BD1122" t="s">
        <v>132</v>
      </c>
      <c r="BE1122" t="s">
        <v>143</v>
      </c>
      <c r="BF1122" t="s">
        <v>144</v>
      </c>
      <c r="BG1122" t="s">
        <v>143</v>
      </c>
      <c r="BH1122" t="s">
        <v>144</v>
      </c>
      <c r="BI1122" t="s">
        <v>143</v>
      </c>
      <c r="BJ1122" t="s">
        <v>144</v>
      </c>
      <c r="BK1122" t="s">
        <v>143</v>
      </c>
      <c r="BL1122" t="s">
        <v>144</v>
      </c>
      <c r="BM1122" t="s">
        <v>143</v>
      </c>
      <c r="BN1122" t="s">
        <v>144</v>
      </c>
      <c r="BO1122" t="s">
        <v>118</v>
      </c>
      <c r="BP1122" t="s">
        <v>118</v>
      </c>
      <c r="BQ1122" t="s">
        <v>118</v>
      </c>
      <c r="BR1122" t="s">
        <v>118</v>
      </c>
      <c r="BS1122" t="s">
        <v>118</v>
      </c>
      <c r="BT1122" t="s">
        <v>118</v>
      </c>
      <c r="BU1122" s="12"/>
      <c r="BV1122" t="s">
        <v>118</v>
      </c>
      <c r="BW1122" t="s">
        <v>351</v>
      </c>
      <c r="BX1122" t="s">
        <v>162</v>
      </c>
      <c r="BY1122" t="s">
        <v>117</v>
      </c>
      <c r="BZ1122" t="s">
        <v>134</v>
      </c>
      <c r="CA1122" t="s">
        <v>132</v>
      </c>
      <c r="CB1122" t="s">
        <v>132</v>
      </c>
      <c r="CC1122" t="s">
        <v>125</v>
      </c>
      <c r="CD1122" t="s">
        <v>128</v>
      </c>
      <c r="CE1122" t="s">
        <v>343</v>
      </c>
      <c r="CF1122" t="s">
        <v>1526</v>
      </c>
      <c r="CG1122" t="s">
        <v>1527</v>
      </c>
      <c r="CH1122">
        <v>26</v>
      </c>
      <c r="CI1122" t="s">
        <v>1479</v>
      </c>
      <c r="CJ1122" t="s">
        <v>148</v>
      </c>
      <c r="CK1122" t="s">
        <v>157</v>
      </c>
      <c r="CL1122" t="s">
        <v>115</v>
      </c>
      <c r="CM1122" t="s">
        <v>134</v>
      </c>
      <c r="CN1122" t="s">
        <v>118</v>
      </c>
      <c r="CO1122" t="s">
        <v>132</v>
      </c>
      <c r="CP1122" t="s">
        <v>126</v>
      </c>
      <c r="CQ1122" t="s">
        <v>1528</v>
      </c>
      <c r="CR1122" t="s">
        <v>1529</v>
      </c>
      <c r="CS1122" t="s">
        <v>1530</v>
      </c>
      <c r="CT1122" t="s">
        <v>115</v>
      </c>
      <c r="CU1122" s="13">
        <v>45510.541516203702</v>
      </c>
      <c r="CV1122" s="13"/>
      <c r="CW1122" t="s">
        <v>118</v>
      </c>
      <c r="CX1122" t="s">
        <v>118</v>
      </c>
      <c r="CY1122" t="s">
        <v>132</v>
      </c>
      <c r="CZ1122" t="s">
        <v>115</v>
      </c>
      <c r="DA1122" s="13">
        <v>45517.344421296293</v>
      </c>
      <c r="DB1122" t="s">
        <v>1483</v>
      </c>
      <c r="DC1122" t="s">
        <v>1484</v>
      </c>
      <c r="DD1122" t="s">
        <v>118</v>
      </c>
      <c r="DE1122" t="s">
        <v>116</v>
      </c>
      <c r="DF1122" t="s">
        <v>118</v>
      </c>
      <c r="DG1122" t="s">
        <v>118</v>
      </c>
      <c r="DH1122" t="s">
        <v>118</v>
      </c>
      <c r="DI1122" t="s">
        <v>118</v>
      </c>
      <c r="DJ1122" t="s">
        <v>118</v>
      </c>
      <c r="DK1122" s="13"/>
      <c r="DL1122">
        <v>5272</v>
      </c>
      <c r="DM1122" t="s">
        <v>1515</v>
      </c>
      <c r="DN1122" t="s">
        <v>1531</v>
      </c>
      <c r="DO1122" t="s">
        <v>1405</v>
      </c>
      <c r="DP1122" t="s">
        <v>1527</v>
      </c>
    </row>
    <row r="1123" spans="1:120" x14ac:dyDescent="0.35">
      <c r="A1123">
        <v>9408</v>
      </c>
      <c r="B1123" t="s">
        <v>1532</v>
      </c>
      <c r="C1123" t="s">
        <v>1533</v>
      </c>
      <c r="D1123" t="s">
        <v>1534</v>
      </c>
      <c r="E1123" t="s">
        <v>1535</v>
      </c>
      <c r="F1123" s="12">
        <v>38729</v>
      </c>
      <c r="G1123" t="s">
        <v>1536</v>
      </c>
      <c r="H1123" t="s">
        <v>1537</v>
      </c>
      <c r="I1123" t="s">
        <v>165</v>
      </c>
      <c r="J1123" t="s">
        <v>114</v>
      </c>
      <c r="K1123" t="s">
        <v>142</v>
      </c>
      <c r="L1123" t="s">
        <v>115</v>
      </c>
      <c r="M1123" t="s">
        <v>166</v>
      </c>
      <c r="N1123" t="s">
        <v>117</v>
      </c>
      <c r="O1123" t="s">
        <v>118</v>
      </c>
      <c r="P1123" t="s">
        <v>116</v>
      </c>
      <c r="Q1123" t="s">
        <v>238</v>
      </c>
      <c r="R1123" t="s">
        <v>191</v>
      </c>
      <c r="S1123" t="s">
        <v>402</v>
      </c>
      <c r="T1123" t="s">
        <v>700</v>
      </c>
      <c r="U1123" t="s">
        <v>1538</v>
      </c>
      <c r="V1123" t="s">
        <v>1539</v>
      </c>
      <c r="W1123" t="s">
        <v>1540</v>
      </c>
      <c r="X1123" t="s">
        <v>834</v>
      </c>
      <c r="Y1123" t="s">
        <v>238</v>
      </c>
      <c r="Z1123" t="s">
        <v>434</v>
      </c>
      <c r="AA1123" t="s">
        <v>435</v>
      </c>
      <c r="AB1123" t="s">
        <v>1541</v>
      </c>
      <c r="AC1123" t="s">
        <v>1541</v>
      </c>
      <c r="AD1123" t="s">
        <v>1541</v>
      </c>
      <c r="AE1123" t="s">
        <v>1542</v>
      </c>
      <c r="AF1123" t="s">
        <v>429</v>
      </c>
      <c r="AG1123" t="s">
        <v>115</v>
      </c>
      <c r="AH1123" t="s">
        <v>126</v>
      </c>
      <c r="AI1123" t="s">
        <v>226</v>
      </c>
      <c r="AJ1123" t="s">
        <v>128</v>
      </c>
      <c r="AK1123" t="s">
        <v>129</v>
      </c>
      <c r="AL1123" t="s">
        <v>132</v>
      </c>
      <c r="AM1123" t="s">
        <v>131</v>
      </c>
      <c r="AN1123" t="s">
        <v>115</v>
      </c>
      <c r="AO1123" t="s">
        <v>172</v>
      </c>
      <c r="AP1123" t="s">
        <v>132</v>
      </c>
      <c r="AQ1123" t="s">
        <v>135</v>
      </c>
      <c r="AR1123" t="s">
        <v>132</v>
      </c>
      <c r="AS1123" t="s">
        <v>136</v>
      </c>
      <c r="AT1123" t="s">
        <v>134</v>
      </c>
      <c r="AU1123" t="s">
        <v>137</v>
      </c>
      <c r="AV1123" t="s">
        <v>132</v>
      </c>
      <c r="AW1123" t="s">
        <v>139</v>
      </c>
      <c r="AX1123" t="s">
        <v>132</v>
      </c>
      <c r="AY1123" t="s">
        <v>140</v>
      </c>
      <c r="AZ1123" t="s">
        <v>130</v>
      </c>
      <c r="BA1123" t="s">
        <v>141</v>
      </c>
      <c r="BB1123" t="s">
        <v>132</v>
      </c>
      <c r="BC1123" t="s">
        <v>143</v>
      </c>
      <c r="BD1123" t="s">
        <v>144</v>
      </c>
      <c r="BE1123" t="s">
        <v>143</v>
      </c>
      <c r="BF1123" t="s">
        <v>144</v>
      </c>
      <c r="BG1123" t="s">
        <v>143</v>
      </c>
      <c r="BH1123" t="s">
        <v>144</v>
      </c>
      <c r="BI1123" t="s">
        <v>143</v>
      </c>
      <c r="BJ1123" t="s">
        <v>144</v>
      </c>
      <c r="BK1123" t="s">
        <v>143</v>
      </c>
      <c r="BL1123" t="s">
        <v>144</v>
      </c>
      <c r="BM1123" t="s">
        <v>143</v>
      </c>
      <c r="BN1123" t="s">
        <v>144</v>
      </c>
      <c r="BO1123" t="s">
        <v>118</v>
      </c>
      <c r="BP1123" t="s">
        <v>118</v>
      </c>
      <c r="BQ1123" t="s">
        <v>118</v>
      </c>
      <c r="BR1123" t="s">
        <v>118</v>
      </c>
      <c r="BS1123" t="s">
        <v>118</v>
      </c>
      <c r="BT1123" t="s">
        <v>118</v>
      </c>
      <c r="BU1123" s="12"/>
      <c r="BV1123" t="s">
        <v>118</v>
      </c>
      <c r="BW1123" t="s">
        <v>375</v>
      </c>
      <c r="BX1123" t="s">
        <v>162</v>
      </c>
      <c r="BY1123" t="s">
        <v>117</v>
      </c>
      <c r="BZ1123" t="s">
        <v>115</v>
      </c>
      <c r="CA1123" t="s">
        <v>115</v>
      </c>
      <c r="CB1123" t="s">
        <v>142</v>
      </c>
      <c r="CC1123" t="s">
        <v>154</v>
      </c>
      <c r="CD1123" t="s">
        <v>128</v>
      </c>
      <c r="CE1123" t="s">
        <v>354</v>
      </c>
      <c r="CF1123" t="s">
        <v>1543</v>
      </c>
      <c r="CG1123" t="s">
        <v>1544</v>
      </c>
      <c r="CH1123">
        <v>26</v>
      </c>
      <c r="CI1123" t="s">
        <v>1479</v>
      </c>
      <c r="CJ1123" t="s">
        <v>148</v>
      </c>
      <c r="CK1123" t="s">
        <v>115</v>
      </c>
      <c r="CL1123" t="s">
        <v>115</v>
      </c>
      <c r="CM1123" t="s">
        <v>134</v>
      </c>
      <c r="CN1123" t="s">
        <v>118</v>
      </c>
      <c r="CO1123" t="s">
        <v>132</v>
      </c>
      <c r="CP1123" t="s">
        <v>126</v>
      </c>
      <c r="CQ1123" t="s">
        <v>1545</v>
      </c>
      <c r="CR1123" t="s">
        <v>1546</v>
      </c>
      <c r="CS1123" t="s">
        <v>1547</v>
      </c>
      <c r="CT1123" t="s">
        <v>115</v>
      </c>
      <c r="CU1123" s="13">
        <v>45510.517222222225</v>
      </c>
      <c r="CV1123" s="13"/>
      <c r="CW1123" t="s">
        <v>118</v>
      </c>
      <c r="CX1123" t="s">
        <v>118</v>
      </c>
      <c r="CY1123" t="s">
        <v>132</v>
      </c>
      <c r="CZ1123" t="s">
        <v>115</v>
      </c>
      <c r="DA1123" s="13">
        <v>45517.334479166668</v>
      </c>
      <c r="DB1123" t="s">
        <v>1483</v>
      </c>
      <c r="DC1123" t="s">
        <v>1484</v>
      </c>
      <c r="DD1123" t="s">
        <v>118</v>
      </c>
      <c r="DE1123" t="s">
        <v>116</v>
      </c>
      <c r="DF1123" t="s">
        <v>118</v>
      </c>
      <c r="DG1123" t="s">
        <v>118</v>
      </c>
      <c r="DH1123" t="s">
        <v>118</v>
      </c>
      <c r="DI1123" t="s">
        <v>118</v>
      </c>
      <c r="DJ1123" t="s">
        <v>118</v>
      </c>
      <c r="DK1123" s="13"/>
      <c r="DL1123">
        <v>5273</v>
      </c>
      <c r="DM1123" t="s">
        <v>1532</v>
      </c>
      <c r="DN1123" t="s">
        <v>895</v>
      </c>
      <c r="DO1123" t="s">
        <v>1404</v>
      </c>
      <c r="DP1123" t="s">
        <v>1544</v>
      </c>
    </row>
    <row r="1124" spans="1:120" x14ac:dyDescent="0.35">
      <c r="A1124">
        <v>9521</v>
      </c>
      <c r="B1124" t="s">
        <v>1548</v>
      </c>
      <c r="C1124" t="s">
        <v>1549</v>
      </c>
      <c r="D1124" t="s">
        <v>1550</v>
      </c>
      <c r="E1124" t="s">
        <v>1551</v>
      </c>
      <c r="F1124" s="12">
        <v>39036</v>
      </c>
      <c r="G1124" t="s">
        <v>1552</v>
      </c>
      <c r="H1124" t="s">
        <v>1553</v>
      </c>
      <c r="I1124" t="s">
        <v>212</v>
      </c>
      <c r="J1124" t="s">
        <v>177</v>
      </c>
      <c r="K1124" t="s">
        <v>125</v>
      </c>
      <c r="L1124" t="s">
        <v>115</v>
      </c>
      <c r="M1124" t="s">
        <v>213</v>
      </c>
      <c r="N1124" t="s">
        <v>117</v>
      </c>
      <c r="O1124" t="s">
        <v>118</v>
      </c>
      <c r="P1124" t="s">
        <v>116</v>
      </c>
      <c r="Q1124" t="s">
        <v>305</v>
      </c>
      <c r="R1124" t="s">
        <v>1554</v>
      </c>
      <c r="S1124" t="s">
        <v>224</v>
      </c>
      <c r="T1124" t="s">
        <v>118</v>
      </c>
      <c r="U1124" t="s">
        <v>1555</v>
      </c>
      <c r="V1124" t="s">
        <v>798</v>
      </c>
      <c r="W1124" t="s">
        <v>391</v>
      </c>
      <c r="X1124" t="s">
        <v>676</v>
      </c>
      <c r="Y1124" t="s">
        <v>182</v>
      </c>
      <c r="Z1124" t="s">
        <v>183</v>
      </c>
      <c r="AA1124" t="s">
        <v>561</v>
      </c>
      <c r="AB1124" t="s">
        <v>1556</v>
      </c>
      <c r="AC1124" t="s">
        <v>1556</v>
      </c>
      <c r="AD1124" t="s">
        <v>1557</v>
      </c>
      <c r="AE1124" t="s">
        <v>1558</v>
      </c>
      <c r="AF1124" t="s">
        <v>557</v>
      </c>
      <c r="AG1124" t="s">
        <v>125</v>
      </c>
      <c r="AH1124" t="s">
        <v>126</v>
      </c>
      <c r="AI1124" t="s">
        <v>226</v>
      </c>
      <c r="AJ1124" t="s">
        <v>227</v>
      </c>
      <c r="AK1124" t="s">
        <v>129</v>
      </c>
      <c r="AL1124" t="s">
        <v>125</v>
      </c>
      <c r="AM1124" t="s">
        <v>131</v>
      </c>
      <c r="AN1124" t="s">
        <v>132</v>
      </c>
      <c r="AO1124" t="s">
        <v>172</v>
      </c>
      <c r="AP1124" t="s">
        <v>130</v>
      </c>
      <c r="AQ1124" t="s">
        <v>135</v>
      </c>
      <c r="AR1124" t="s">
        <v>130</v>
      </c>
      <c r="AS1124" t="s">
        <v>136</v>
      </c>
      <c r="AT1124" t="s">
        <v>115</v>
      </c>
      <c r="AU1124" t="s">
        <v>137</v>
      </c>
      <c r="AV1124" t="s">
        <v>128</v>
      </c>
      <c r="AW1124" t="s">
        <v>322</v>
      </c>
      <c r="AX1124" t="s">
        <v>115</v>
      </c>
      <c r="AY1124" t="s">
        <v>139</v>
      </c>
      <c r="AZ1124" t="s">
        <v>157</v>
      </c>
      <c r="BA1124" t="s">
        <v>140</v>
      </c>
      <c r="BB1124" t="s">
        <v>138</v>
      </c>
      <c r="BC1124" t="s">
        <v>260</v>
      </c>
      <c r="BD1124" t="s">
        <v>132</v>
      </c>
      <c r="BE1124" t="s">
        <v>261</v>
      </c>
      <c r="BF1124" t="s">
        <v>125</v>
      </c>
      <c r="BG1124" t="s">
        <v>143</v>
      </c>
      <c r="BH1124" t="s">
        <v>144</v>
      </c>
      <c r="BI1124" t="s">
        <v>143</v>
      </c>
      <c r="BJ1124" t="s">
        <v>144</v>
      </c>
      <c r="BK1124" t="s">
        <v>143</v>
      </c>
      <c r="BL1124" t="s">
        <v>144</v>
      </c>
      <c r="BM1124" t="s">
        <v>143</v>
      </c>
      <c r="BN1124" t="s">
        <v>144</v>
      </c>
      <c r="BO1124" t="s">
        <v>118</v>
      </c>
      <c r="BP1124" t="s">
        <v>118</v>
      </c>
      <c r="BQ1124" t="s">
        <v>118</v>
      </c>
      <c r="BR1124" t="s">
        <v>118</v>
      </c>
      <c r="BS1124" t="s">
        <v>118</v>
      </c>
      <c r="BT1124" t="s">
        <v>118</v>
      </c>
      <c r="BU1124" s="12"/>
      <c r="BV1124" t="s">
        <v>118</v>
      </c>
      <c r="BW1124" t="s">
        <v>351</v>
      </c>
      <c r="BX1124" t="s">
        <v>162</v>
      </c>
      <c r="BY1124" t="s">
        <v>374</v>
      </c>
      <c r="BZ1124" t="s">
        <v>134</v>
      </c>
      <c r="CA1124" t="s">
        <v>132</v>
      </c>
      <c r="CB1124" t="s">
        <v>132</v>
      </c>
      <c r="CC1124" t="s">
        <v>125</v>
      </c>
      <c r="CD1124" t="s">
        <v>128</v>
      </c>
      <c r="CE1124" t="s">
        <v>308</v>
      </c>
      <c r="CF1124" t="s">
        <v>1559</v>
      </c>
      <c r="CG1124" t="s">
        <v>1560</v>
      </c>
      <c r="CH1124">
        <v>26</v>
      </c>
      <c r="CI1124" t="s">
        <v>1479</v>
      </c>
      <c r="CJ1124" t="s">
        <v>148</v>
      </c>
      <c r="CK1124" t="s">
        <v>132</v>
      </c>
      <c r="CL1124" t="s">
        <v>132</v>
      </c>
      <c r="CM1124" t="s">
        <v>134</v>
      </c>
      <c r="CN1124" t="s">
        <v>118</v>
      </c>
      <c r="CO1124" t="s">
        <v>132</v>
      </c>
      <c r="CP1124" t="s">
        <v>126</v>
      </c>
      <c r="CQ1124" t="s">
        <v>1561</v>
      </c>
      <c r="CR1124" t="s">
        <v>1562</v>
      </c>
      <c r="CS1124" t="s">
        <v>1563</v>
      </c>
      <c r="CT1124" t="s">
        <v>115</v>
      </c>
      <c r="CU1124" s="13">
        <v>45510.523101851853</v>
      </c>
      <c r="CV1124" s="13"/>
      <c r="CW1124" t="s">
        <v>118</v>
      </c>
      <c r="CX1124" t="s">
        <v>118</v>
      </c>
      <c r="CY1124" t="s">
        <v>132</v>
      </c>
      <c r="CZ1124" t="s">
        <v>115</v>
      </c>
      <c r="DA1124" s="13">
        <v>45517.369756944441</v>
      </c>
      <c r="DB1124" t="s">
        <v>1483</v>
      </c>
      <c r="DC1124" t="s">
        <v>1484</v>
      </c>
      <c r="DD1124" t="s">
        <v>118</v>
      </c>
      <c r="DE1124" t="s">
        <v>116</v>
      </c>
      <c r="DF1124" t="s">
        <v>118</v>
      </c>
      <c r="DG1124" t="s">
        <v>118</v>
      </c>
      <c r="DH1124" t="s">
        <v>118</v>
      </c>
      <c r="DI1124" t="s">
        <v>118</v>
      </c>
      <c r="DJ1124" t="s">
        <v>118</v>
      </c>
      <c r="DK1124" s="13"/>
      <c r="DL1124">
        <v>5274</v>
      </c>
      <c r="DM1124" t="s">
        <v>1548</v>
      </c>
      <c r="DN1124" t="s">
        <v>1531</v>
      </c>
      <c r="DO1124" t="s">
        <v>1405</v>
      </c>
      <c r="DP1124" t="s">
        <v>1560</v>
      </c>
    </row>
    <row r="1125" spans="1:120" x14ac:dyDescent="0.35">
      <c r="A1125">
        <v>9530</v>
      </c>
      <c r="B1125" t="s">
        <v>1564</v>
      </c>
      <c r="C1125" t="s">
        <v>1565</v>
      </c>
      <c r="D1125" t="s">
        <v>1566</v>
      </c>
      <c r="E1125" t="s">
        <v>1567</v>
      </c>
      <c r="F1125" s="12">
        <v>39069</v>
      </c>
      <c r="G1125" t="s">
        <v>1568</v>
      </c>
      <c r="H1125" t="s">
        <v>1569</v>
      </c>
      <c r="I1125" t="s">
        <v>212</v>
      </c>
      <c r="J1125" t="s">
        <v>177</v>
      </c>
      <c r="K1125" t="s">
        <v>125</v>
      </c>
      <c r="L1125" t="s">
        <v>115</v>
      </c>
      <c r="M1125" t="s">
        <v>213</v>
      </c>
      <c r="N1125" t="s">
        <v>117</v>
      </c>
      <c r="O1125" t="s">
        <v>118</v>
      </c>
      <c r="P1125" t="s">
        <v>116</v>
      </c>
      <c r="Q1125" t="s">
        <v>218</v>
      </c>
      <c r="R1125" t="s">
        <v>1570</v>
      </c>
      <c r="S1125" t="s">
        <v>215</v>
      </c>
      <c r="T1125" t="s">
        <v>311</v>
      </c>
      <c r="U1125" t="s">
        <v>1571</v>
      </c>
      <c r="V1125" t="s">
        <v>1572</v>
      </c>
      <c r="W1125" t="s">
        <v>334</v>
      </c>
      <c r="X1125" t="s">
        <v>751</v>
      </c>
      <c r="Y1125" t="s">
        <v>218</v>
      </c>
      <c r="Z1125" t="s">
        <v>268</v>
      </c>
      <c r="AA1125" t="s">
        <v>772</v>
      </c>
      <c r="AB1125" t="s">
        <v>1573</v>
      </c>
      <c r="AC1125" t="s">
        <v>1573</v>
      </c>
      <c r="AD1125" t="s">
        <v>1574</v>
      </c>
      <c r="AE1125" t="s">
        <v>1575</v>
      </c>
      <c r="AF1125" t="s">
        <v>321</v>
      </c>
      <c r="AG1125" t="s">
        <v>157</v>
      </c>
      <c r="AH1125" t="s">
        <v>126</v>
      </c>
      <c r="AI1125" t="s">
        <v>226</v>
      </c>
      <c r="AJ1125" t="s">
        <v>128</v>
      </c>
      <c r="AK1125" t="s">
        <v>129</v>
      </c>
      <c r="AL1125" t="s">
        <v>125</v>
      </c>
      <c r="AM1125" t="s">
        <v>131</v>
      </c>
      <c r="AN1125" t="s">
        <v>115</v>
      </c>
      <c r="AO1125" t="s">
        <v>172</v>
      </c>
      <c r="AP1125" t="s">
        <v>130</v>
      </c>
      <c r="AQ1125" t="s">
        <v>135</v>
      </c>
      <c r="AR1125" t="s">
        <v>115</v>
      </c>
      <c r="AS1125" t="s">
        <v>136</v>
      </c>
      <c r="AT1125" t="s">
        <v>115</v>
      </c>
      <c r="AU1125" t="s">
        <v>137</v>
      </c>
      <c r="AV1125" t="s">
        <v>154</v>
      </c>
      <c r="AW1125" t="s">
        <v>173</v>
      </c>
      <c r="AX1125" t="s">
        <v>125</v>
      </c>
      <c r="AY1125" t="s">
        <v>139</v>
      </c>
      <c r="AZ1125" t="s">
        <v>130</v>
      </c>
      <c r="BA1125" t="s">
        <v>140</v>
      </c>
      <c r="BB1125" t="s">
        <v>142</v>
      </c>
      <c r="BC1125" t="s">
        <v>143</v>
      </c>
      <c r="BD1125" t="s">
        <v>144</v>
      </c>
      <c r="BE1125" t="s">
        <v>143</v>
      </c>
      <c r="BF1125" t="s">
        <v>144</v>
      </c>
      <c r="BG1125" t="s">
        <v>143</v>
      </c>
      <c r="BH1125" t="s">
        <v>144</v>
      </c>
      <c r="BI1125" t="s">
        <v>143</v>
      </c>
      <c r="BJ1125" t="s">
        <v>144</v>
      </c>
      <c r="BK1125" t="s">
        <v>143</v>
      </c>
      <c r="BL1125" t="s">
        <v>144</v>
      </c>
      <c r="BM1125" t="s">
        <v>143</v>
      </c>
      <c r="BN1125" t="s">
        <v>144</v>
      </c>
      <c r="BO1125" t="s">
        <v>118</v>
      </c>
      <c r="BP1125" t="s">
        <v>118</v>
      </c>
      <c r="BQ1125" t="s">
        <v>118</v>
      </c>
      <c r="BR1125" t="s">
        <v>118</v>
      </c>
      <c r="BS1125" t="s">
        <v>118</v>
      </c>
      <c r="BT1125" t="s">
        <v>118</v>
      </c>
      <c r="BU1125" s="12"/>
      <c r="BV1125" t="s">
        <v>118</v>
      </c>
      <c r="BW1125" t="s">
        <v>351</v>
      </c>
      <c r="BX1125" t="s">
        <v>162</v>
      </c>
      <c r="BY1125" t="s">
        <v>374</v>
      </c>
      <c r="BZ1125" t="s">
        <v>134</v>
      </c>
      <c r="CA1125" t="s">
        <v>130</v>
      </c>
      <c r="CB1125" t="s">
        <v>134</v>
      </c>
      <c r="CC1125" t="s">
        <v>130</v>
      </c>
      <c r="CD1125" t="s">
        <v>154</v>
      </c>
      <c r="CE1125" t="s">
        <v>120</v>
      </c>
      <c r="CF1125" t="s">
        <v>1576</v>
      </c>
      <c r="CG1125" t="s">
        <v>1577</v>
      </c>
      <c r="CH1125">
        <v>26</v>
      </c>
      <c r="CI1125" t="s">
        <v>1479</v>
      </c>
      <c r="CJ1125" t="s">
        <v>148</v>
      </c>
      <c r="CK1125" t="s">
        <v>115</v>
      </c>
      <c r="CL1125" t="s">
        <v>115</v>
      </c>
      <c r="CM1125" t="s">
        <v>134</v>
      </c>
      <c r="CN1125" t="s">
        <v>118</v>
      </c>
      <c r="CO1125" t="s">
        <v>132</v>
      </c>
      <c r="CP1125" t="s">
        <v>126</v>
      </c>
      <c r="CQ1125" t="s">
        <v>1578</v>
      </c>
      <c r="CR1125" t="s">
        <v>1579</v>
      </c>
      <c r="CS1125" t="s">
        <v>1580</v>
      </c>
      <c r="CT1125" t="s">
        <v>115</v>
      </c>
      <c r="CU1125" s="13">
        <v>45510.635428240741</v>
      </c>
      <c r="CV1125" s="13"/>
      <c r="CW1125" t="s">
        <v>118</v>
      </c>
      <c r="CX1125" t="s">
        <v>118</v>
      </c>
      <c r="CY1125" t="s">
        <v>132</v>
      </c>
      <c r="CZ1125" t="s">
        <v>115</v>
      </c>
      <c r="DA1125" s="13">
        <v>45517.351967592593</v>
      </c>
      <c r="DB1125" t="s">
        <v>1483</v>
      </c>
      <c r="DC1125" t="s">
        <v>1484</v>
      </c>
      <c r="DD1125" t="s">
        <v>118</v>
      </c>
      <c r="DE1125" t="s">
        <v>116</v>
      </c>
      <c r="DF1125" t="s">
        <v>118</v>
      </c>
      <c r="DG1125" t="s">
        <v>118</v>
      </c>
      <c r="DH1125" t="s">
        <v>118</v>
      </c>
      <c r="DI1125" t="s">
        <v>118</v>
      </c>
      <c r="DJ1125" t="s">
        <v>118</v>
      </c>
      <c r="DK1125" s="13"/>
      <c r="DL1125">
        <v>5275</v>
      </c>
      <c r="DM1125" t="s">
        <v>1564</v>
      </c>
      <c r="DN1125" t="s">
        <v>1531</v>
      </c>
      <c r="DO1125" t="s">
        <v>1405</v>
      </c>
      <c r="DP1125" t="s">
        <v>1577</v>
      </c>
    </row>
    <row r="1126" spans="1:120" x14ac:dyDescent="0.35">
      <c r="A1126">
        <v>9515</v>
      </c>
      <c r="B1126" t="s">
        <v>1581</v>
      </c>
      <c r="C1126" t="s">
        <v>1582</v>
      </c>
      <c r="D1126" t="s">
        <v>1583</v>
      </c>
      <c r="E1126" t="s">
        <v>1584</v>
      </c>
      <c r="F1126" s="12">
        <v>39025</v>
      </c>
      <c r="G1126" t="s">
        <v>1585</v>
      </c>
      <c r="H1126" t="s">
        <v>1586</v>
      </c>
      <c r="I1126" t="s">
        <v>212</v>
      </c>
      <c r="J1126" t="s">
        <v>114</v>
      </c>
      <c r="K1126" t="s">
        <v>130</v>
      </c>
      <c r="L1126" t="s">
        <v>115</v>
      </c>
      <c r="M1126" t="s">
        <v>213</v>
      </c>
      <c r="N1126" t="s">
        <v>117</v>
      </c>
      <c r="O1126" t="s">
        <v>118</v>
      </c>
      <c r="P1126" t="s">
        <v>116</v>
      </c>
      <c r="Q1126" t="s">
        <v>218</v>
      </c>
      <c r="R1126" t="s">
        <v>347</v>
      </c>
      <c r="S1126" t="s">
        <v>254</v>
      </c>
      <c r="T1126" t="s">
        <v>668</v>
      </c>
      <c r="U1126" t="s">
        <v>1587</v>
      </c>
      <c r="V1126" t="s">
        <v>118</v>
      </c>
      <c r="W1126" t="s">
        <v>625</v>
      </c>
      <c r="X1126" t="s">
        <v>819</v>
      </c>
      <c r="Y1126" t="s">
        <v>218</v>
      </c>
      <c r="Z1126" t="s">
        <v>268</v>
      </c>
      <c r="AA1126" t="s">
        <v>718</v>
      </c>
      <c r="AB1126" t="s">
        <v>1588</v>
      </c>
      <c r="AC1126" t="s">
        <v>1588</v>
      </c>
      <c r="AD1126" t="s">
        <v>1589</v>
      </c>
      <c r="AE1126" t="s">
        <v>1590</v>
      </c>
      <c r="AF1126" t="s">
        <v>221</v>
      </c>
      <c r="AG1126" t="s">
        <v>130</v>
      </c>
      <c r="AH1126" t="s">
        <v>126</v>
      </c>
      <c r="AI1126" t="s">
        <v>226</v>
      </c>
      <c r="AJ1126" t="s">
        <v>128</v>
      </c>
      <c r="AK1126" t="s">
        <v>129</v>
      </c>
      <c r="AL1126" t="s">
        <v>132</v>
      </c>
      <c r="AM1126" t="s">
        <v>131</v>
      </c>
      <c r="AN1126" t="s">
        <v>115</v>
      </c>
      <c r="AO1126" t="s">
        <v>172</v>
      </c>
      <c r="AP1126" t="s">
        <v>115</v>
      </c>
      <c r="AQ1126" t="s">
        <v>135</v>
      </c>
      <c r="AR1126" t="s">
        <v>115</v>
      </c>
      <c r="AS1126" t="s">
        <v>136</v>
      </c>
      <c r="AT1126" t="s">
        <v>115</v>
      </c>
      <c r="AU1126" t="s">
        <v>137</v>
      </c>
      <c r="AV1126" t="s">
        <v>157</v>
      </c>
      <c r="AW1126" t="s">
        <v>322</v>
      </c>
      <c r="AX1126" t="s">
        <v>115</v>
      </c>
      <c r="AY1126" t="s">
        <v>139</v>
      </c>
      <c r="AZ1126" t="s">
        <v>157</v>
      </c>
      <c r="BA1126" t="s">
        <v>140</v>
      </c>
      <c r="BB1126" t="s">
        <v>125</v>
      </c>
      <c r="BC1126" t="s">
        <v>143</v>
      </c>
      <c r="BD1126" t="s">
        <v>144</v>
      </c>
      <c r="BE1126" t="s">
        <v>143</v>
      </c>
      <c r="BF1126" t="s">
        <v>144</v>
      </c>
      <c r="BG1126" t="s">
        <v>143</v>
      </c>
      <c r="BH1126" t="s">
        <v>144</v>
      </c>
      <c r="BI1126" t="s">
        <v>143</v>
      </c>
      <c r="BJ1126" t="s">
        <v>144</v>
      </c>
      <c r="BK1126" t="s">
        <v>143</v>
      </c>
      <c r="BL1126" t="s">
        <v>144</v>
      </c>
      <c r="BM1126" t="s">
        <v>143</v>
      </c>
      <c r="BN1126" t="s">
        <v>144</v>
      </c>
      <c r="BO1126" t="s">
        <v>118</v>
      </c>
      <c r="BP1126" t="s">
        <v>118</v>
      </c>
      <c r="BQ1126" t="s">
        <v>118</v>
      </c>
      <c r="BR1126" t="s">
        <v>118</v>
      </c>
      <c r="BS1126" t="s">
        <v>118</v>
      </c>
      <c r="BT1126" t="s">
        <v>118</v>
      </c>
      <c r="BU1126" s="12"/>
      <c r="BV1126" t="s">
        <v>118</v>
      </c>
      <c r="BW1126" t="s">
        <v>351</v>
      </c>
      <c r="BX1126" t="s">
        <v>162</v>
      </c>
      <c r="BY1126" t="s">
        <v>374</v>
      </c>
      <c r="BZ1126" t="s">
        <v>134</v>
      </c>
      <c r="CA1126" t="s">
        <v>157</v>
      </c>
      <c r="CB1126" t="s">
        <v>115</v>
      </c>
      <c r="CC1126" t="s">
        <v>142</v>
      </c>
      <c r="CD1126" t="s">
        <v>128</v>
      </c>
      <c r="CE1126" t="s">
        <v>299</v>
      </c>
      <c r="CF1126" t="s">
        <v>678</v>
      </c>
      <c r="CG1126" t="s">
        <v>1591</v>
      </c>
      <c r="CH1126">
        <v>26</v>
      </c>
      <c r="CI1126" t="s">
        <v>1479</v>
      </c>
      <c r="CJ1126" t="s">
        <v>148</v>
      </c>
      <c r="CK1126" t="s">
        <v>132</v>
      </c>
      <c r="CL1126" t="s">
        <v>132</v>
      </c>
      <c r="CM1126" t="s">
        <v>134</v>
      </c>
      <c r="CN1126" t="s">
        <v>118</v>
      </c>
      <c r="CO1126" t="s">
        <v>132</v>
      </c>
      <c r="CP1126" t="s">
        <v>126</v>
      </c>
      <c r="CQ1126" t="s">
        <v>1592</v>
      </c>
      <c r="CR1126" t="s">
        <v>1593</v>
      </c>
      <c r="CS1126" t="s">
        <v>1594</v>
      </c>
      <c r="CT1126" t="s">
        <v>130</v>
      </c>
      <c r="CU1126" s="13">
        <v>45510.615173611113</v>
      </c>
      <c r="CV1126" s="13">
        <v>45530.418877314813</v>
      </c>
      <c r="CW1126" t="s">
        <v>130</v>
      </c>
      <c r="CX1126" t="s">
        <v>118</v>
      </c>
      <c r="CY1126" t="s">
        <v>132</v>
      </c>
      <c r="CZ1126" t="s">
        <v>130</v>
      </c>
      <c r="DA1126" s="13">
        <v>45517.339444444442</v>
      </c>
      <c r="DB1126" t="s">
        <v>1483</v>
      </c>
      <c r="DC1126" t="s">
        <v>1484</v>
      </c>
      <c r="DD1126" t="s">
        <v>118</v>
      </c>
      <c r="DE1126" t="s">
        <v>116</v>
      </c>
      <c r="DF1126" t="s">
        <v>118</v>
      </c>
      <c r="DG1126" t="s">
        <v>118</v>
      </c>
      <c r="DH1126" t="s">
        <v>118</v>
      </c>
      <c r="DI1126" t="s">
        <v>118</v>
      </c>
      <c r="DJ1126" t="s">
        <v>118</v>
      </c>
      <c r="DK1126" s="13"/>
      <c r="DL1126">
        <v>5276</v>
      </c>
      <c r="DM1126" t="s">
        <v>1581</v>
      </c>
      <c r="DN1126" t="s">
        <v>895</v>
      </c>
      <c r="DO1126" t="s">
        <v>1404</v>
      </c>
      <c r="DP1126" t="s">
        <v>1591</v>
      </c>
    </row>
    <row r="1127" spans="1:120" x14ac:dyDescent="0.35">
      <c r="A1127">
        <v>9506</v>
      </c>
      <c r="B1127" t="s">
        <v>1595</v>
      </c>
      <c r="C1127" t="s">
        <v>1596</v>
      </c>
      <c r="D1127" t="s">
        <v>1597</v>
      </c>
      <c r="E1127" t="s">
        <v>1598</v>
      </c>
      <c r="F1127" s="12">
        <v>38986</v>
      </c>
      <c r="G1127" t="s">
        <v>1599</v>
      </c>
      <c r="H1127" t="s">
        <v>1600</v>
      </c>
      <c r="I1127" t="s">
        <v>165</v>
      </c>
      <c r="J1127" t="s">
        <v>177</v>
      </c>
      <c r="K1127" t="s">
        <v>130</v>
      </c>
      <c r="L1127" t="s">
        <v>115</v>
      </c>
      <c r="M1127" t="s">
        <v>166</v>
      </c>
      <c r="N1127" t="s">
        <v>117</v>
      </c>
      <c r="O1127" t="s">
        <v>118</v>
      </c>
      <c r="P1127" t="s">
        <v>116</v>
      </c>
      <c r="Q1127" t="s">
        <v>218</v>
      </c>
      <c r="R1127" t="s">
        <v>214</v>
      </c>
      <c r="S1127" t="s">
        <v>838</v>
      </c>
      <c r="T1127" t="s">
        <v>640</v>
      </c>
      <c r="U1127" t="s">
        <v>1601</v>
      </c>
      <c r="V1127" t="s">
        <v>1602</v>
      </c>
      <c r="W1127" t="s">
        <v>334</v>
      </c>
      <c r="X1127" t="s">
        <v>751</v>
      </c>
      <c r="Y1127" t="s">
        <v>218</v>
      </c>
      <c r="Z1127" t="s">
        <v>268</v>
      </c>
      <c r="AA1127" t="s">
        <v>772</v>
      </c>
      <c r="AB1127" t="s">
        <v>1603</v>
      </c>
      <c r="AC1127" t="s">
        <v>1603</v>
      </c>
      <c r="AD1127" t="s">
        <v>1604</v>
      </c>
      <c r="AE1127" t="s">
        <v>1605</v>
      </c>
      <c r="AF1127" t="s">
        <v>412</v>
      </c>
      <c r="AG1127" t="s">
        <v>157</v>
      </c>
      <c r="AH1127" t="s">
        <v>126</v>
      </c>
      <c r="AI1127" t="s">
        <v>226</v>
      </c>
      <c r="AJ1127" t="s">
        <v>171</v>
      </c>
      <c r="AK1127" t="s">
        <v>129</v>
      </c>
      <c r="AL1127" t="s">
        <v>132</v>
      </c>
      <c r="AM1127" t="s">
        <v>131</v>
      </c>
      <c r="AN1127" t="s">
        <v>134</v>
      </c>
      <c r="AO1127" t="s">
        <v>172</v>
      </c>
      <c r="AP1127" t="s">
        <v>134</v>
      </c>
      <c r="AQ1127" t="s">
        <v>135</v>
      </c>
      <c r="AR1127" t="s">
        <v>134</v>
      </c>
      <c r="AS1127" t="s">
        <v>136</v>
      </c>
      <c r="AT1127" t="s">
        <v>115</v>
      </c>
      <c r="AU1127" t="s">
        <v>137</v>
      </c>
      <c r="AV1127" t="s">
        <v>138</v>
      </c>
      <c r="AW1127" t="s">
        <v>139</v>
      </c>
      <c r="AX1127" t="s">
        <v>115</v>
      </c>
      <c r="AY1127" t="s">
        <v>140</v>
      </c>
      <c r="AZ1127" t="s">
        <v>132</v>
      </c>
      <c r="BA1127" t="s">
        <v>141</v>
      </c>
      <c r="BB1127" t="s">
        <v>130</v>
      </c>
      <c r="BC1127" t="s">
        <v>174</v>
      </c>
      <c r="BD1127" t="s">
        <v>125</v>
      </c>
      <c r="BE1127" t="s">
        <v>143</v>
      </c>
      <c r="BF1127" t="s">
        <v>144</v>
      </c>
      <c r="BG1127" t="s">
        <v>143</v>
      </c>
      <c r="BH1127" t="s">
        <v>144</v>
      </c>
      <c r="BI1127" t="s">
        <v>143</v>
      </c>
      <c r="BJ1127" t="s">
        <v>144</v>
      </c>
      <c r="BK1127" t="s">
        <v>143</v>
      </c>
      <c r="BL1127" t="s">
        <v>144</v>
      </c>
      <c r="BM1127" t="s">
        <v>143</v>
      </c>
      <c r="BN1127" t="s">
        <v>144</v>
      </c>
      <c r="BO1127" t="s">
        <v>118</v>
      </c>
      <c r="BP1127" t="s">
        <v>118</v>
      </c>
      <c r="BQ1127" t="s">
        <v>118</v>
      </c>
      <c r="BR1127" t="s">
        <v>118</v>
      </c>
      <c r="BS1127" t="s">
        <v>118</v>
      </c>
      <c r="BT1127" t="s">
        <v>118</v>
      </c>
      <c r="BU1127" s="12"/>
      <c r="BV1127" t="s">
        <v>118</v>
      </c>
      <c r="BW1127" t="s">
        <v>375</v>
      </c>
      <c r="BX1127" t="s">
        <v>162</v>
      </c>
      <c r="BY1127" t="s">
        <v>117</v>
      </c>
      <c r="BZ1127" t="s">
        <v>130</v>
      </c>
      <c r="CA1127" t="s">
        <v>132</v>
      </c>
      <c r="CB1127" t="s">
        <v>132</v>
      </c>
      <c r="CC1127" t="s">
        <v>138</v>
      </c>
      <c r="CD1127" t="s">
        <v>128</v>
      </c>
      <c r="CE1127" t="s">
        <v>314</v>
      </c>
      <c r="CF1127" t="s">
        <v>1606</v>
      </c>
      <c r="CG1127" t="s">
        <v>1607</v>
      </c>
      <c r="CH1127">
        <v>26</v>
      </c>
      <c r="CI1127" t="s">
        <v>1479</v>
      </c>
      <c r="CJ1127" t="s">
        <v>148</v>
      </c>
      <c r="CK1127" t="s">
        <v>130</v>
      </c>
      <c r="CL1127" t="s">
        <v>115</v>
      </c>
      <c r="CM1127" t="s">
        <v>134</v>
      </c>
      <c r="CN1127" t="s">
        <v>118</v>
      </c>
      <c r="CO1127" t="s">
        <v>132</v>
      </c>
      <c r="CP1127" t="s">
        <v>126</v>
      </c>
      <c r="CQ1127" t="s">
        <v>1608</v>
      </c>
      <c r="CR1127" t="s">
        <v>1609</v>
      </c>
      <c r="CS1127" t="s">
        <v>1610</v>
      </c>
      <c r="CT1127" t="s">
        <v>115</v>
      </c>
      <c r="CU1127" s="13">
        <v>45513.770289351851</v>
      </c>
      <c r="CV1127" s="13"/>
      <c r="CW1127" t="s">
        <v>118</v>
      </c>
      <c r="CX1127" t="s">
        <v>118</v>
      </c>
      <c r="CY1127" t="s">
        <v>132</v>
      </c>
      <c r="CZ1127" t="s">
        <v>115</v>
      </c>
      <c r="DA1127" s="13">
        <v>45517.335752314815</v>
      </c>
      <c r="DB1127" t="s">
        <v>1483</v>
      </c>
      <c r="DC1127" t="s">
        <v>1484</v>
      </c>
      <c r="DD1127" t="s">
        <v>118</v>
      </c>
      <c r="DE1127" t="s">
        <v>116</v>
      </c>
      <c r="DF1127" t="s">
        <v>118</v>
      </c>
      <c r="DG1127" t="s">
        <v>118</v>
      </c>
      <c r="DH1127" t="s">
        <v>118</v>
      </c>
      <c r="DI1127" t="s">
        <v>118</v>
      </c>
      <c r="DJ1127" t="s">
        <v>118</v>
      </c>
      <c r="DK1127" s="13"/>
      <c r="DL1127">
        <v>5277</v>
      </c>
      <c r="DM1127" t="s">
        <v>1595</v>
      </c>
      <c r="DN1127" t="s">
        <v>1531</v>
      </c>
      <c r="DO1127" t="s">
        <v>1416</v>
      </c>
      <c r="DP1127" t="s">
        <v>1607</v>
      </c>
    </row>
    <row r="1128" spans="1:120" x14ac:dyDescent="0.35">
      <c r="A1128">
        <v>9519</v>
      </c>
      <c r="B1128" t="s">
        <v>1611</v>
      </c>
      <c r="C1128" t="s">
        <v>1612</v>
      </c>
      <c r="D1128" t="s">
        <v>1613</v>
      </c>
      <c r="E1128" t="s">
        <v>1614</v>
      </c>
      <c r="F1128" s="12">
        <v>39031</v>
      </c>
      <c r="G1128" t="s">
        <v>1615</v>
      </c>
      <c r="H1128" t="s">
        <v>1616</v>
      </c>
      <c r="I1128" t="s">
        <v>818</v>
      </c>
      <c r="J1128" t="s">
        <v>114</v>
      </c>
      <c r="K1128" t="s">
        <v>132</v>
      </c>
      <c r="L1128" t="s">
        <v>115</v>
      </c>
      <c r="M1128" t="s">
        <v>166</v>
      </c>
      <c r="N1128" t="s">
        <v>117</v>
      </c>
      <c r="O1128" t="s">
        <v>118</v>
      </c>
      <c r="P1128" t="s">
        <v>116</v>
      </c>
      <c r="Q1128" t="s">
        <v>218</v>
      </c>
      <c r="R1128" t="s">
        <v>191</v>
      </c>
      <c r="S1128" t="s">
        <v>510</v>
      </c>
      <c r="T1128" t="s">
        <v>367</v>
      </c>
      <c r="U1128" t="s">
        <v>1617</v>
      </c>
      <c r="V1128" t="s">
        <v>1618</v>
      </c>
      <c r="W1128" t="s">
        <v>334</v>
      </c>
      <c r="X1128" t="s">
        <v>751</v>
      </c>
      <c r="Y1128" t="s">
        <v>218</v>
      </c>
      <c r="Z1128" t="s">
        <v>268</v>
      </c>
      <c r="AA1128" t="s">
        <v>455</v>
      </c>
      <c r="AB1128" t="s">
        <v>1619</v>
      </c>
      <c r="AC1128" t="s">
        <v>1619</v>
      </c>
      <c r="AD1128" t="s">
        <v>1620</v>
      </c>
      <c r="AE1128" t="s">
        <v>1621</v>
      </c>
      <c r="AF1128" t="s">
        <v>830</v>
      </c>
      <c r="AG1128" t="s">
        <v>125</v>
      </c>
      <c r="AH1128" t="s">
        <v>126</v>
      </c>
      <c r="AI1128" t="s">
        <v>226</v>
      </c>
      <c r="AJ1128" t="s">
        <v>171</v>
      </c>
      <c r="AK1128" t="s">
        <v>129</v>
      </c>
      <c r="AL1128" t="s">
        <v>125</v>
      </c>
      <c r="AM1128" t="s">
        <v>131</v>
      </c>
      <c r="AN1128" t="s">
        <v>132</v>
      </c>
      <c r="AO1128" t="s">
        <v>172</v>
      </c>
      <c r="AP1128" t="s">
        <v>115</v>
      </c>
      <c r="AQ1128" t="s">
        <v>135</v>
      </c>
      <c r="AR1128" t="s">
        <v>115</v>
      </c>
      <c r="AS1128" t="s">
        <v>136</v>
      </c>
      <c r="AT1128" t="s">
        <v>115</v>
      </c>
      <c r="AU1128" t="s">
        <v>137</v>
      </c>
      <c r="AV1128" t="s">
        <v>157</v>
      </c>
      <c r="AW1128" t="s">
        <v>139</v>
      </c>
      <c r="AX1128" t="s">
        <v>130</v>
      </c>
      <c r="AY1128" t="s">
        <v>140</v>
      </c>
      <c r="AZ1128" t="s">
        <v>125</v>
      </c>
      <c r="BA1128" t="s">
        <v>141</v>
      </c>
      <c r="BB1128" t="s">
        <v>125</v>
      </c>
      <c r="BC1128" t="s">
        <v>174</v>
      </c>
      <c r="BD1128" t="s">
        <v>132</v>
      </c>
      <c r="BE1128" t="s">
        <v>143</v>
      </c>
      <c r="BF1128" t="s">
        <v>144</v>
      </c>
      <c r="BG1128" t="s">
        <v>143</v>
      </c>
      <c r="BH1128" t="s">
        <v>144</v>
      </c>
      <c r="BI1128" t="s">
        <v>143</v>
      </c>
      <c r="BJ1128" t="s">
        <v>144</v>
      </c>
      <c r="BK1128" t="s">
        <v>143</v>
      </c>
      <c r="BL1128" t="s">
        <v>144</v>
      </c>
      <c r="BM1128" t="s">
        <v>143</v>
      </c>
      <c r="BN1128" t="s">
        <v>144</v>
      </c>
      <c r="BO1128" t="s">
        <v>118</v>
      </c>
      <c r="BP1128" t="s">
        <v>118</v>
      </c>
      <c r="BQ1128" t="s">
        <v>118</v>
      </c>
      <c r="BR1128" t="s">
        <v>118</v>
      </c>
      <c r="BS1128" t="s">
        <v>118</v>
      </c>
      <c r="BT1128" t="s">
        <v>118</v>
      </c>
      <c r="BU1128" s="12"/>
      <c r="BV1128" t="s">
        <v>118</v>
      </c>
      <c r="BW1128" t="s">
        <v>375</v>
      </c>
      <c r="BX1128" t="s">
        <v>162</v>
      </c>
      <c r="BY1128" t="s">
        <v>117</v>
      </c>
      <c r="BZ1128" t="s">
        <v>134</v>
      </c>
      <c r="CA1128" t="s">
        <v>130</v>
      </c>
      <c r="CB1128" t="s">
        <v>132</v>
      </c>
      <c r="CC1128" t="s">
        <v>157</v>
      </c>
      <c r="CD1128" t="s">
        <v>171</v>
      </c>
      <c r="CE1128" t="s">
        <v>304</v>
      </c>
      <c r="CF1128" t="s">
        <v>1622</v>
      </c>
      <c r="CG1128" t="s">
        <v>1623</v>
      </c>
      <c r="CH1128">
        <v>26</v>
      </c>
      <c r="CI1128" t="s">
        <v>1479</v>
      </c>
      <c r="CJ1128" t="s">
        <v>148</v>
      </c>
      <c r="CK1128" t="s">
        <v>132</v>
      </c>
      <c r="CL1128" t="s">
        <v>132</v>
      </c>
      <c r="CM1128" t="s">
        <v>134</v>
      </c>
      <c r="CN1128" t="s">
        <v>118</v>
      </c>
      <c r="CO1128" t="s">
        <v>132</v>
      </c>
      <c r="CP1128" t="s">
        <v>126</v>
      </c>
      <c r="CQ1128" t="s">
        <v>1624</v>
      </c>
      <c r="CR1128" t="s">
        <v>1625</v>
      </c>
      <c r="CS1128" t="s">
        <v>1626</v>
      </c>
      <c r="CT1128" t="s">
        <v>115</v>
      </c>
      <c r="CU1128" s="13">
        <v>45510.659560185188</v>
      </c>
      <c r="CV1128" s="13"/>
      <c r="CW1128" t="s">
        <v>118</v>
      </c>
      <c r="CX1128" t="s">
        <v>118</v>
      </c>
      <c r="CY1128" t="s">
        <v>132</v>
      </c>
      <c r="CZ1128" t="s">
        <v>115</v>
      </c>
      <c r="DA1128" s="13">
        <v>45517.338321759256</v>
      </c>
      <c r="DB1128" t="s">
        <v>1483</v>
      </c>
      <c r="DC1128" t="s">
        <v>1484</v>
      </c>
      <c r="DD1128" t="s">
        <v>118</v>
      </c>
      <c r="DE1128" t="s">
        <v>116</v>
      </c>
      <c r="DF1128" t="s">
        <v>118</v>
      </c>
      <c r="DG1128" t="s">
        <v>118</v>
      </c>
      <c r="DH1128" t="s">
        <v>118</v>
      </c>
      <c r="DI1128" t="s">
        <v>118</v>
      </c>
      <c r="DJ1128" t="s">
        <v>118</v>
      </c>
      <c r="DK1128" s="13"/>
      <c r="DL1128">
        <v>5278</v>
      </c>
      <c r="DM1128" t="s">
        <v>1611</v>
      </c>
      <c r="DN1128" t="s">
        <v>895</v>
      </c>
      <c r="DO1128" t="s">
        <v>1404</v>
      </c>
      <c r="DP1128" t="s">
        <v>1623</v>
      </c>
    </row>
    <row r="1129" spans="1:120" x14ac:dyDescent="0.35">
      <c r="A1129">
        <v>9414</v>
      </c>
      <c r="B1129" t="s">
        <v>1627</v>
      </c>
      <c r="C1129" t="s">
        <v>1628</v>
      </c>
      <c r="D1129" t="s">
        <v>1629</v>
      </c>
      <c r="E1129" t="s">
        <v>1630</v>
      </c>
      <c r="F1129" s="12">
        <v>38750</v>
      </c>
      <c r="G1129" t="s">
        <v>1631</v>
      </c>
      <c r="H1129" t="s">
        <v>1632</v>
      </c>
      <c r="I1129" t="s">
        <v>113</v>
      </c>
      <c r="J1129" t="s">
        <v>177</v>
      </c>
      <c r="K1129" t="s">
        <v>115</v>
      </c>
      <c r="L1129" t="s">
        <v>115</v>
      </c>
      <c r="M1129" t="s">
        <v>116</v>
      </c>
      <c r="N1129" t="s">
        <v>117</v>
      </c>
      <c r="O1129" t="s">
        <v>118</v>
      </c>
      <c r="P1129" t="s">
        <v>116</v>
      </c>
      <c r="Q1129" t="s">
        <v>218</v>
      </c>
      <c r="R1129" t="s">
        <v>562</v>
      </c>
      <c r="S1129" t="s">
        <v>699</v>
      </c>
      <c r="T1129" t="s">
        <v>1633</v>
      </c>
      <c r="U1129" t="s">
        <v>1634</v>
      </c>
      <c r="V1129" t="s">
        <v>1635</v>
      </c>
      <c r="W1129" t="s">
        <v>397</v>
      </c>
      <c r="X1129" t="s">
        <v>768</v>
      </c>
      <c r="Y1129" t="s">
        <v>300</v>
      </c>
      <c r="Z1129" t="s">
        <v>398</v>
      </c>
      <c r="AA1129" t="s">
        <v>1636</v>
      </c>
      <c r="AB1129" t="s">
        <v>1637</v>
      </c>
      <c r="AC1129" t="s">
        <v>1638</v>
      </c>
      <c r="AD1129" t="s">
        <v>1637</v>
      </c>
      <c r="AE1129" t="s">
        <v>1639</v>
      </c>
      <c r="AF1129" t="s">
        <v>776</v>
      </c>
      <c r="AG1129" t="s">
        <v>125</v>
      </c>
      <c r="AH1129" t="s">
        <v>126</v>
      </c>
      <c r="AI1129" t="s">
        <v>226</v>
      </c>
      <c r="AJ1129" t="s">
        <v>128</v>
      </c>
      <c r="AK1129" t="s">
        <v>129</v>
      </c>
      <c r="AL1129" t="s">
        <v>115</v>
      </c>
      <c r="AM1129" t="s">
        <v>131</v>
      </c>
      <c r="AN1129" t="s">
        <v>130</v>
      </c>
      <c r="AO1129" t="s">
        <v>133</v>
      </c>
      <c r="AP1129" t="s">
        <v>132</v>
      </c>
      <c r="AQ1129" t="s">
        <v>135</v>
      </c>
      <c r="AR1129" t="s">
        <v>132</v>
      </c>
      <c r="AS1129" t="s">
        <v>136</v>
      </c>
      <c r="AT1129" t="s">
        <v>115</v>
      </c>
      <c r="AU1129" t="s">
        <v>137</v>
      </c>
      <c r="AV1129" t="s">
        <v>157</v>
      </c>
      <c r="AW1129" t="s">
        <v>139</v>
      </c>
      <c r="AX1129" t="s">
        <v>130</v>
      </c>
      <c r="AY1129" t="s">
        <v>140</v>
      </c>
      <c r="AZ1129" t="s">
        <v>138</v>
      </c>
      <c r="BA1129" t="s">
        <v>141</v>
      </c>
      <c r="BB1129" t="s">
        <v>142</v>
      </c>
      <c r="BC1129" t="s">
        <v>143</v>
      </c>
      <c r="BD1129" t="s">
        <v>144</v>
      </c>
      <c r="BE1129" t="s">
        <v>143</v>
      </c>
      <c r="BF1129" t="s">
        <v>144</v>
      </c>
      <c r="BG1129" t="s">
        <v>143</v>
      </c>
      <c r="BH1129" t="s">
        <v>144</v>
      </c>
      <c r="BI1129" t="s">
        <v>143</v>
      </c>
      <c r="BJ1129" t="s">
        <v>144</v>
      </c>
      <c r="BK1129" t="s">
        <v>143</v>
      </c>
      <c r="BL1129" t="s">
        <v>144</v>
      </c>
      <c r="BM1129" t="s">
        <v>143</v>
      </c>
      <c r="BN1129" t="s">
        <v>144</v>
      </c>
      <c r="BO1129" t="s">
        <v>118</v>
      </c>
      <c r="BP1129" t="s">
        <v>118</v>
      </c>
      <c r="BQ1129" t="s">
        <v>118</v>
      </c>
      <c r="BR1129" t="s">
        <v>118</v>
      </c>
      <c r="BS1129" t="s">
        <v>118</v>
      </c>
      <c r="BT1129" t="s">
        <v>118</v>
      </c>
      <c r="BU1129" s="12"/>
      <c r="BV1129" t="s">
        <v>118</v>
      </c>
      <c r="BW1129" t="s">
        <v>145</v>
      </c>
      <c r="BX1129" t="s">
        <v>162</v>
      </c>
      <c r="BY1129" t="s">
        <v>117</v>
      </c>
      <c r="BZ1129" t="s">
        <v>134</v>
      </c>
      <c r="CA1129" t="s">
        <v>132</v>
      </c>
      <c r="CB1129" t="s">
        <v>132</v>
      </c>
      <c r="CC1129" t="s">
        <v>125</v>
      </c>
      <c r="CD1129" t="s">
        <v>154</v>
      </c>
      <c r="CE1129" t="s">
        <v>487</v>
      </c>
      <c r="CF1129" t="s">
        <v>1640</v>
      </c>
      <c r="CG1129" t="s">
        <v>1641</v>
      </c>
      <c r="CH1129">
        <v>26</v>
      </c>
      <c r="CI1129" t="s">
        <v>1479</v>
      </c>
      <c r="CJ1129" t="s">
        <v>148</v>
      </c>
      <c r="CK1129" t="s">
        <v>130</v>
      </c>
      <c r="CL1129" t="s">
        <v>132</v>
      </c>
      <c r="CM1129" t="s">
        <v>134</v>
      </c>
      <c r="CN1129" t="s">
        <v>118</v>
      </c>
      <c r="CO1129" t="s">
        <v>132</v>
      </c>
      <c r="CP1129" t="s">
        <v>126</v>
      </c>
      <c r="CQ1129" t="s">
        <v>118</v>
      </c>
      <c r="CR1129" t="s">
        <v>118</v>
      </c>
      <c r="CS1129" t="s">
        <v>118</v>
      </c>
      <c r="CT1129" t="s">
        <v>115</v>
      </c>
      <c r="CU1129" s="13">
        <v>45511.958738425928</v>
      </c>
      <c r="CV1129" s="13"/>
      <c r="CW1129" t="s">
        <v>118</v>
      </c>
      <c r="CX1129" t="s">
        <v>118</v>
      </c>
      <c r="CY1129" t="s">
        <v>115</v>
      </c>
      <c r="CZ1129" t="s">
        <v>134</v>
      </c>
      <c r="DA1129" s="13"/>
      <c r="DB1129" t="s">
        <v>1483</v>
      </c>
      <c r="DC1129" t="s">
        <v>1484</v>
      </c>
      <c r="DD1129" t="s">
        <v>118</v>
      </c>
      <c r="DE1129" t="s">
        <v>116</v>
      </c>
      <c r="DF1129" t="s">
        <v>118</v>
      </c>
      <c r="DG1129" t="s">
        <v>118</v>
      </c>
      <c r="DH1129" t="s">
        <v>118</v>
      </c>
      <c r="DI1129" t="s">
        <v>118</v>
      </c>
      <c r="DJ1129" t="s">
        <v>118</v>
      </c>
      <c r="DK1129" s="13"/>
      <c r="DL1129">
        <v>5279</v>
      </c>
      <c r="DM1129" t="s">
        <v>1627</v>
      </c>
      <c r="DN1129" t="s">
        <v>1531</v>
      </c>
      <c r="DO1129" t="s">
        <v>1406</v>
      </c>
      <c r="DP1129" t="s">
        <v>1641</v>
      </c>
    </row>
    <row r="1130" spans="1:120" x14ac:dyDescent="0.35">
      <c r="A1130">
        <v>9443</v>
      </c>
      <c r="B1130" t="s">
        <v>1642</v>
      </c>
      <c r="C1130" t="s">
        <v>1643</v>
      </c>
      <c r="D1130" t="s">
        <v>1644</v>
      </c>
      <c r="E1130" t="s">
        <v>1645</v>
      </c>
      <c r="F1130" s="12">
        <v>38847</v>
      </c>
      <c r="G1130" t="s">
        <v>1646</v>
      </c>
      <c r="H1130" t="s">
        <v>1647</v>
      </c>
      <c r="I1130" t="s">
        <v>113</v>
      </c>
      <c r="J1130" t="s">
        <v>177</v>
      </c>
      <c r="K1130" t="s">
        <v>115</v>
      </c>
      <c r="L1130" t="s">
        <v>115</v>
      </c>
      <c r="M1130" t="s">
        <v>116</v>
      </c>
      <c r="N1130" t="s">
        <v>117</v>
      </c>
      <c r="O1130" t="s">
        <v>118</v>
      </c>
      <c r="P1130" t="s">
        <v>116</v>
      </c>
      <c r="Q1130" t="s">
        <v>307</v>
      </c>
      <c r="R1130" t="s">
        <v>246</v>
      </c>
      <c r="S1130" t="s">
        <v>121</v>
      </c>
      <c r="T1130" t="s">
        <v>540</v>
      </c>
      <c r="U1130" t="s">
        <v>1648</v>
      </c>
      <c r="V1130" t="s">
        <v>1649</v>
      </c>
      <c r="W1130" t="s">
        <v>326</v>
      </c>
      <c r="X1130" t="s">
        <v>392</v>
      </c>
      <c r="Y1130" t="s">
        <v>307</v>
      </c>
      <c r="Z1130" t="s">
        <v>393</v>
      </c>
      <c r="AA1130" t="s">
        <v>526</v>
      </c>
      <c r="AB1130" t="s">
        <v>1650</v>
      </c>
      <c r="AC1130" t="s">
        <v>1650</v>
      </c>
      <c r="AD1130" t="s">
        <v>1650</v>
      </c>
      <c r="AE1130" t="s">
        <v>1651</v>
      </c>
      <c r="AF1130" t="s">
        <v>1652</v>
      </c>
      <c r="AG1130" t="s">
        <v>157</v>
      </c>
      <c r="AH1130" t="s">
        <v>126</v>
      </c>
      <c r="AI1130" t="s">
        <v>226</v>
      </c>
      <c r="AJ1130" t="s">
        <v>138</v>
      </c>
      <c r="AK1130" t="s">
        <v>129</v>
      </c>
      <c r="AL1130" t="s">
        <v>115</v>
      </c>
      <c r="AM1130" t="s">
        <v>131</v>
      </c>
      <c r="AN1130" t="s">
        <v>125</v>
      </c>
      <c r="AO1130" t="s">
        <v>133</v>
      </c>
      <c r="AP1130" t="s">
        <v>130</v>
      </c>
      <c r="AQ1130" t="s">
        <v>135</v>
      </c>
      <c r="AR1130" t="s">
        <v>125</v>
      </c>
      <c r="AS1130" t="s">
        <v>136</v>
      </c>
      <c r="AT1130" t="s">
        <v>115</v>
      </c>
      <c r="AU1130" t="s">
        <v>156</v>
      </c>
      <c r="AV1130" t="s">
        <v>132</v>
      </c>
      <c r="AW1130" t="s">
        <v>237</v>
      </c>
      <c r="AX1130" t="s">
        <v>132</v>
      </c>
      <c r="AY1130" t="s">
        <v>143</v>
      </c>
      <c r="AZ1130" t="s">
        <v>144</v>
      </c>
      <c r="BA1130" t="s">
        <v>143</v>
      </c>
      <c r="BB1130" t="s">
        <v>144</v>
      </c>
      <c r="BC1130" t="s">
        <v>143</v>
      </c>
      <c r="BD1130" t="s">
        <v>144</v>
      </c>
      <c r="BE1130" t="s">
        <v>143</v>
      </c>
      <c r="BF1130" t="s">
        <v>144</v>
      </c>
      <c r="BG1130" t="s">
        <v>143</v>
      </c>
      <c r="BH1130" t="s">
        <v>144</v>
      </c>
      <c r="BI1130" t="s">
        <v>143</v>
      </c>
      <c r="BJ1130" t="s">
        <v>144</v>
      </c>
      <c r="BK1130" t="s">
        <v>143</v>
      </c>
      <c r="BL1130" t="s">
        <v>144</v>
      </c>
      <c r="BM1130" t="s">
        <v>143</v>
      </c>
      <c r="BN1130" t="s">
        <v>144</v>
      </c>
      <c r="BO1130" t="s">
        <v>118</v>
      </c>
      <c r="BP1130" t="s">
        <v>118</v>
      </c>
      <c r="BQ1130" t="s">
        <v>118</v>
      </c>
      <c r="BR1130" t="s">
        <v>118</v>
      </c>
      <c r="BS1130" t="s">
        <v>118</v>
      </c>
      <c r="BT1130" t="s">
        <v>118</v>
      </c>
      <c r="BU1130" s="12"/>
      <c r="BV1130" t="s">
        <v>118</v>
      </c>
      <c r="BW1130" t="s">
        <v>145</v>
      </c>
      <c r="BX1130" t="s">
        <v>162</v>
      </c>
      <c r="BY1130" t="s">
        <v>175</v>
      </c>
      <c r="BZ1130" t="s">
        <v>134</v>
      </c>
      <c r="CA1130" t="s">
        <v>132</v>
      </c>
      <c r="CB1130" t="s">
        <v>132</v>
      </c>
      <c r="CC1130" t="s">
        <v>125</v>
      </c>
      <c r="CD1130" t="s">
        <v>138</v>
      </c>
      <c r="CE1130" t="s">
        <v>593</v>
      </c>
      <c r="CF1130" t="s">
        <v>1653</v>
      </c>
      <c r="CG1130" t="s">
        <v>1654</v>
      </c>
      <c r="CH1130">
        <v>26</v>
      </c>
      <c r="CI1130" t="s">
        <v>1479</v>
      </c>
      <c r="CJ1130" t="s">
        <v>148</v>
      </c>
      <c r="CK1130" t="s">
        <v>157</v>
      </c>
      <c r="CL1130" t="s">
        <v>125</v>
      </c>
      <c r="CM1130" t="s">
        <v>134</v>
      </c>
      <c r="CN1130" t="s">
        <v>118</v>
      </c>
      <c r="CO1130" t="s">
        <v>132</v>
      </c>
      <c r="CP1130" t="s">
        <v>126</v>
      </c>
      <c r="CQ1130" t="s">
        <v>1655</v>
      </c>
      <c r="CR1130" t="s">
        <v>1656</v>
      </c>
      <c r="CS1130" t="s">
        <v>1657</v>
      </c>
      <c r="CT1130" t="s">
        <v>115</v>
      </c>
      <c r="CU1130" s="13">
        <v>45511.783101851855</v>
      </c>
      <c r="CV1130" s="13"/>
      <c r="CW1130" t="s">
        <v>118</v>
      </c>
      <c r="CX1130" t="s">
        <v>118</v>
      </c>
      <c r="CY1130" t="s">
        <v>132</v>
      </c>
      <c r="CZ1130" t="s">
        <v>115</v>
      </c>
      <c r="DA1130" s="13">
        <v>45517.412326388891</v>
      </c>
      <c r="DB1130" t="s">
        <v>1483</v>
      </c>
      <c r="DC1130" t="s">
        <v>1484</v>
      </c>
      <c r="DD1130" t="s">
        <v>118</v>
      </c>
      <c r="DE1130" t="s">
        <v>116</v>
      </c>
      <c r="DF1130" t="s">
        <v>118</v>
      </c>
      <c r="DG1130" t="s">
        <v>118</v>
      </c>
      <c r="DH1130" t="s">
        <v>118</v>
      </c>
      <c r="DI1130" t="s">
        <v>118</v>
      </c>
      <c r="DJ1130" t="s">
        <v>118</v>
      </c>
      <c r="DK1130" s="13"/>
      <c r="DL1130">
        <v>5280</v>
      </c>
      <c r="DM1130" t="s">
        <v>1642</v>
      </c>
      <c r="DN1130" t="s">
        <v>1531</v>
      </c>
      <c r="DO1130" t="s">
        <v>1407</v>
      </c>
      <c r="DP1130" t="s">
        <v>1654</v>
      </c>
    </row>
    <row r="1131" spans="1:120" x14ac:dyDescent="0.35">
      <c r="A1131">
        <v>9413</v>
      </c>
      <c r="B1131" t="s">
        <v>1658</v>
      </c>
      <c r="C1131" t="s">
        <v>1659</v>
      </c>
      <c r="D1131" t="s">
        <v>1660</v>
      </c>
      <c r="E1131" t="s">
        <v>1661</v>
      </c>
      <c r="F1131" s="12">
        <v>38741</v>
      </c>
      <c r="G1131" t="s">
        <v>1662</v>
      </c>
      <c r="H1131" t="s">
        <v>118</v>
      </c>
      <c r="I1131" t="s">
        <v>113</v>
      </c>
      <c r="J1131" t="s">
        <v>177</v>
      </c>
      <c r="K1131" t="s">
        <v>115</v>
      </c>
      <c r="L1131" t="s">
        <v>115</v>
      </c>
      <c r="M1131" t="s">
        <v>116</v>
      </c>
      <c r="N1131" t="s">
        <v>117</v>
      </c>
      <c r="O1131" t="s">
        <v>118</v>
      </c>
      <c r="P1131" t="s">
        <v>116</v>
      </c>
      <c r="Q1131" t="s">
        <v>338</v>
      </c>
      <c r="R1131" t="s">
        <v>1663</v>
      </c>
      <c r="S1131" t="s">
        <v>569</v>
      </c>
      <c r="T1131" t="s">
        <v>1664</v>
      </c>
      <c r="U1131" t="s">
        <v>1665</v>
      </c>
      <c r="V1131" t="s">
        <v>1666</v>
      </c>
      <c r="W1131" t="s">
        <v>617</v>
      </c>
      <c r="X1131" t="s">
        <v>1667</v>
      </c>
      <c r="Y1131" t="s">
        <v>594</v>
      </c>
      <c r="Z1131" t="s">
        <v>649</v>
      </c>
      <c r="AA1131" t="s">
        <v>1668</v>
      </c>
      <c r="AB1131" t="s">
        <v>1669</v>
      </c>
      <c r="AC1131" t="s">
        <v>1669</v>
      </c>
      <c r="AD1131" t="s">
        <v>1670</v>
      </c>
      <c r="AE1131" t="s">
        <v>1671</v>
      </c>
      <c r="AF1131" t="s">
        <v>1672</v>
      </c>
      <c r="AG1131" t="s">
        <v>157</v>
      </c>
      <c r="AH1131" t="s">
        <v>126</v>
      </c>
      <c r="AI1131" t="s">
        <v>226</v>
      </c>
      <c r="AJ1131" t="s">
        <v>154</v>
      </c>
      <c r="AK1131" t="s">
        <v>129</v>
      </c>
      <c r="AL1131" t="s">
        <v>130</v>
      </c>
      <c r="AM1131" t="s">
        <v>131</v>
      </c>
      <c r="AN1131" t="s">
        <v>125</v>
      </c>
      <c r="AO1131" t="s">
        <v>133</v>
      </c>
      <c r="AP1131" t="s">
        <v>130</v>
      </c>
      <c r="AQ1131" t="s">
        <v>135</v>
      </c>
      <c r="AR1131" t="s">
        <v>130</v>
      </c>
      <c r="AS1131" t="s">
        <v>136</v>
      </c>
      <c r="AT1131" t="s">
        <v>130</v>
      </c>
      <c r="AU1131" t="s">
        <v>156</v>
      </c>
      <c r="AV1131" t="s">
        <v>115</v>
      </c>
      <c r="AW1131" t="s">
        <v>158</v>
      </c>
      <c r="AX1131" t="s">
        <v>157</v>
      </c>
      <c r="AY1131" t="s">
        <v>160</v>
      </c>
      <c r="AZ1131" t="s">
        <v>115</v>
      </c>
      <c r="BA1131" t="s">
        <v>143</v>
      </c>
      <c r="BB1131" t="s">
        <v>144</v>
      </c>
      <c r="BC1131" t="s">
        <v>143</v>
      </c>
      <c r="BD1131" t="s">
        <v>144</v>
      </c>
      <c r="BE1131" t="s">
        <v>143</v>
      </c>
      <c r="BF1131" t="s">
        <v>144</v>
      </c>
      <c r="BG1131" t="s">
        <v>143</v>
      </c>
      <c r="BH1131" t="s">
        <v>144</v>
      </c>
      <c r="BI1131" t="s">
        <v>143</v>
      </c>
      <c r="BJ1131" t="s">
        <v>144</v>
      </c>
      <c r="BK1131" t="s">
        <v>143</v>
      </c>
      <c r="BL1131" t="s">
        <v>144</v>
      </c>
      <c r="BM1131" t="s">
        <v>143</v>
      </c>
      <c r="BN1131" t="s">
        <v>144</v>
      </c>
      <c r="BO1131" t="s">
        <v>118</v>
      </c>
      <c r="BP1131" t="s">
        <v>118</v>
      </c>
      <c r="BQ1131" t="s">
        <v>118</v>
      </c>
      <c r="BR1131" t="s">
        <v>118</v>
      </c>
      <c r="BS1131" t="s">
        <v>118</v>
      </c>
      <c r="BT1131" t="s">
        <v>118</v>
      </c>
      <c r="BU1131" s="12"/>
      <c r="BV1131" t="s">
        <v>118</v>
      </c>
      <c r="BW1131" t="s">
        <v>145</v>
      </c>
      <c r="BX1131" t="s">
        <v>162</v>
      </c>
      <c r="BY1131" t="s">
        <v>175</v>
      </c>
      <c r="BZ1131" t="s">
        <v>134</v>
      </c>
      <c r="CA1131" t="s">
        <v>132</v>
      </c>
      <c r="CB1131" t="s">
        <v>134</v>
      </c>
      <c r="CC1131" t="s">
        <v>132</v>
      </c>
      <c r="CD1131" t="s">
        <v>154</v>
      </c>
      <c r="CE1131" t="s">
        <v>844</v>
      </c>
      <c r="CF1131" t="s">
        <v>1673</v>
      </c>
      <c r="CG1131" t="s">
        <v>1674</v>
      </c>
      <c r="CH1131">
        <v>26</v>
      </c>
      <c r="CI1131" t="s">
        <v>1479</v>
      </c>
      <c r="CJ1131" t="s">
        <v>148</v>
      </c>
      <c r="CK1131" t="s">
        <v>157</v>
      </c>
      <c r="CL1131" t="s">
        <v>157</v>
      </c>
      <c r="CM1131" t="s">
        <v>134</v>
      </c>
      <c r="CN1131" t="s">
        <v>118</v>
      </c>
      <c r="CO1131" t="s">
        <v>132</v>
      </c>
      <c r="CP1131" t="s">
        <v>126</v>
      </c>
      <c r="CQ1131" t="s">
        <v>1675</v>
      </c>
      <c r="CR1131" t="s">
        <v>1676</v>
      </c>
      <c r="CS1131" t="s">
        <v>1677</v>
      </c>
      <c r="CT1131" t="s">
        <v>115</v>
      </c>
      <c r="CU1131" s="13">
        <v>45512.797025462962</v>
      </c>
      <c r="CV1131" s="13"/>
      <c r="CW1131" t="s">
        <v>118</v>
      </c>
      <c r="CX1131" t="s">
        <v>118</v>
      </c>
      <c r="CY1131" t="s">
        <v>132</v>
      </c>
      <c r="CZ1131" t="s">
        <v>115</v>
      </c>
      <c r="DA1131" s="13">
        <v>45517.388344907406</v>
      </c>
      <c r="DB1131" t="s">
        <v>1483</v>
      </c>
      <c r="DC1131" t="s">
        <v>1484</v>
      </c>
      <c r="DD1131" t="s">
        <v>118</v>
      </c>
      <c r="DE1131" t="s">
        <v>116</v>
      </c>
      <c r="DF1131" t="s">
        <v>118</v>
      </c>
      <c r="DG1131" t="s">
        <v>118</v>
      </c>
      <c r="DH1131" t="s">
        <v>118</v>
      </c>
      <c r="DI1131" t="s">
        <v>118</v>
      </c>
      <c r="DJ1131" t="s">
        <v>118</v>
      </c>
      <c r="DK1131" s="13"/>
      <c r="DL1131">
        <v>5281</v>
      </c>
      <c r="DM1131" t="s">
        <v>1658</v>
      </c>
      <c r="DN1131" t="s">
        <v>1531</v>
      </c>
      <c r="DO1131" t="s">
        <v>1407</v>
      </c>
      <c r="DP1131" t="s">
        <v>1674</v>
      </c>
    </row>
    <row r="1132" spans="1:120" x14ac:dyDescent="0.35">
      <c r="A1132">
        <v>9486</v>
      </c>
      <c r="B1132" t="s">
        <v>1678</v>
      </c>
      <c r="C1132" t="s">
        <v>1679</v>
      </c>
      <c r="D1132" t="s">
        <v>1680</v>
      </c>
      <c r="E1132" t="s">
        <v>1681</v>
      </c>
      <c r="F1132" s="12">
        <v>38950</v>
      </c>
      <c r="G1132" t="s">
        <v>118</v>
      </c>
      <c r="H1132" t="s">
        <v>1682</v>
      </c>
      <c r="I1132" t="s">
        <v>165</v>
      </c>
      <c r="J1132" t="s">
        <v>177</v>
      </c>
      <c r="K1132" t="s">
        <v>130</v>
      </c>
      <c r="L1132" t="s">
        <v>115</v>
      </c>
      <c r="M1132" t="s">
        <v>166</v>
      </c>
      <c r="N1132" t="s">
        <v>117</v>
      </c>
      <c r="O1132" t="s">
        <v>118</v>
      </c>
      <c r="P1132" t="s">
        <v>116</v>
      </c>
      <c r="Q1132" t="s">
        <v>338</v>
      </c>
      <c r="R1132" t="s">
        <v>389</v>
      </c>
      <c r="S1132" t="s">
        <v>559</v>
      </c>
      <c r="T1132" t="s">
        <v>685</v>
      </c>
      <c r="U1132" t="s">
        <v>1683</v>
      </c>
      <c r="V1132" t="s">
        <v>118</v>
      </c>
      <c r="W1132" t="s">
        <v>529</v>
      </c>
      <c r="X1132" t="s">
        <v>530</v>
      </c>
      <c r="Y1132" t="s">
        <v>338</v>
      </c>
      <c r="Z1132" t="s">
        <v>542</v>
      </c>
      <c r="AA1132" t="s">
        <v>543</v>
      </c>
      <c r="AB1132" t="s">
        <v>1684</v>
      </c>
      <c r="AC1132" t="s">
        <v>1684</v>
      </c>
      <c r="AD1132" t="s">
        <v>1685</v>
      </c>
      <c r="AE1132" t="s">
        <v>1686</v>
      </c>
      <c r="AF1132" t="s">
        <v>453</v>
      </c>
      <c r="AG1132" t="s">
        <v>130</v>
      </c>
      <c r="AH1132" t="s">
        <v>126</v>
      </c>
      <c r="AI1132" t="s">
        <v>226</v>
      </c>
      <c r="AJ1132" t="s">
        <v>227</v>
      </c>
      <c r="AK1132" t="s">
        <v>129</v>
      </c>
      <c r="AL1132" t="s">
        <v>130</v>
      </c>
      <c r="AM1132" t="s">
        <v>131</v>
      </c>
      <c r="AN1132" t="s">
        <v>134</v>
      </c>
      <c r="AO1132" t="s">
        <v>172</v>
      </c>
      <c r="AP1132" t="s">
        <v>115</v>
      </c>
      <c r="AQ1132" t="s">
        <v>135</v>
      </c>
      <c r="AR1132" t="s">
        <v>115</v>
      </c>
      <c r="AS1132" t="s">
        <v>136</v>
      </c>
      <c r="AT1132" t="s">
        <v>134</v>
      </c>
      <c r="AU1132" t="s">
        <v>137</v>
      </c>
      <c r="AV1132" t="s">
        <v>134</v>
      </c>
      <c r="AW1132" t="s">
        <v>173</v>
      </c>
      <c r="AX1132" t="s">
        <v>134</v>
      </c>
      <c r="AY1132" t="s">
        <v>139</v>
      </c>
      <c r="AZ1132" t="s">
        <v>134</v>
      </c>
      <c r="BA1132" t="s">
        <v>140</v>
      </c>
      <c r="BB1132" t="s">
        <v>134</v>
      </c>
      <c r="BC1132" t="s">
        <v>141</v>
      </c>
      <c r="BD1132" t="s">
        <v>132</v>
      </c>
      <c r="BE1132" t="s">
        <v>174</v>
      </c>
      <c r="BF1132" t="s">
        <v>130</v>
      </c>
      <c r="BG1132" t="s">
        <v>143</v>
      </c>
      <c r="BH1132" t="s">
        <v>144</v>
      </c>
      <c r="BI1132" t="s">
        <v>143</v>
      </c>
      <c r="BJ1132" t="s">
        <v>144</v>
      </c>
      <c r="BK1132" t="s">
        <v>143</v>
      </c>
      <c r="BL1132" t="s">
        <v>144</v>
      </c>
      <c r="BM1132" t="s">
        <v>143</v>
      </c>
      <c r="BN1132" t="s">
        <v>144</v>
      </c>
      <c r="BO1132" t="s">
        <v>118</v>
      </c>
      <c r="BP1132" t="s">
        <v>118</v>
      </c>
      <c r="BQ1132" t="s">
        <v>118</v>
      </c>
      <c r="BR1132" t="s">
        <v>118</v>
      </c>
      <c r="BS1132" t="s">
        <v>118</v>
      </c>
      <c r="BT1132" t="s">
        <v>118</v>
      </c>
      <c r="BU1132" s="12"/>
      <c r="BV1132" t="s">
        <v>118</v>
      </c>
      <c r="BW1132" t="s">
        <v>375</v>
      </c>
      <c r="BX1132" t="s">
        <v>162</v>
      </c>
      <c r="BY1132" t="s">
        <v>117</v>
      </c>
      <c r="BZ1132" t="s">
        <v>142</v>
      </c>
      <c r="CA1132" t="s">
        <v>132</v>
      </c>
      <c r="CB1132" t="s">
        <v>115</v>
      </c>
      <c r="CC1132" t="s">
        <v>128</v>
      </c>
      <c r="CD1132" t="s">
        <v>227</v>
      </c>
      <c r="CE1132" t="s">
        <v>663</v>
      </c>
      <c r="CF1132" t="s">
        <v>1687</v>
      </c>
      <c r="CG1132" t="s">
        <v>1688</v>
      </c>
      <c r="CH1132">
        <v>26</v>
      </c>
      <c r="CI1132" t="s">
        <v>1479</v>
      </c>
      <c r="CJ1132" t="s">
        <v>148</v>
      </c>
      <c r="CK1132" t="s">
        <v>115</v>
      </c>
      <c r="CL1132" t="s">
        <v>115</v>
      </c>
      <c r="CM1132" t="s">
        <v>134</v>
      </c>
      <c r="CN1132" t="s">
        <v>118</v>
      </c>
      <c r="CO1132" t="s">
        <v>132</v>
      </c>
      <c r="CP1132" t="s">
        <v>126</v>
      </c>
      <c r="CQ1132" t="s">
        <v>1689</v>
      </c>
      <c r="CR1132" t="s">
        <v>1690</v>
      </c>
      <c r="CS1132" t="s">
        <v>118</v>
      </c>
      <c r="CT1132" t="s">
        <v>115</v>
      </c>
      <c r="CU1132" s="13">
        <v>45511.502118055556</v>
      </c>
      <c r="CV1132" s="13"/>
      <c r="CW1132" t="s">
        <v>118</v>
      </c>
      <c r="CX1132" t="s">
        <v>118</v>
      </c>
      <c r="CY1132" t="s">
        <v>115</v>
      </c>
      <c r="CZ1132" t="s">
        <v>134</v>
      </c>
      <c r="DA1132" s="13"/>
      <c r="DB1132" t="s">
        <v>1483</v>
      </c>
      <c r="DC1132" t="s">
        <v>1484</v>
      </c>
      <c r="DD1132" t="s">
        <v>118</v>
      </c>
      <c r="DE1132" t="s">
        <v>163</v>
      </c>
      <c r="DF1132" t="s">
        <v>118</v>
      </c>
      <c r="DG1132" t="s">
        <v>118</v>
      </c>
      <c r="DH1132" t="s">
        <v>118</v>
      </c>
      <c r="DI1132" t="s">
        <v>118</v>
      </c>
      <c r="DJ1132" t="s">
        <v>118</v>
      </c>
      <c r="DK1132" s="13"/>
      <c r="DL1132">
        <v>5282</v>
      </c>
      <c r="DM1132" t="s">
        <v>1678</v>
      </c>
      <c r="DN1132" t="s">
        <v>1531</v>
      </c>
      <c r="DO1132" t="s">
        <v>1409</v>
      </c>
      <c r="DP1132" t="s">
        <v>1688</v>
      </c>
    </row>
    <row r="1133" spans="1:120" x14ac:dyDescent="0.35">
      <c r="A1133">
        <v>9418</v>
      </c>
      <c r="B1133" t="s">
        <v>1691</v>
      </c>
      <c r="C1133" t="s">
        <v>1692</v>
      </c>
      <c r="D1133" t="s">
        <v>1693</v>
      </c>
      <c r="E1133" t="s">
        <v>1694</v>
      </c>
      <c r="F1133" s="12">
        <v>38757</v>
      </c>
      <c r="G1133" t="s">
        <v>1695</v>
      </c>
      <c r="H1133" t="s">
        <v>1696</v>
      </c>
      <c r="I1133" t="s">
        <v>212</v>
      </c>
      <c r="J1133" t="s">
        <v>177</v>
      </c>
      <c r="K1133" t="s">
        <v>125</v>
      </c>
      <c r="L1133" t="s">
        <v>115</v>
      </c>
      <c r="M1133" t="s">
        <v>213</v>
      </c>
      <c r="N1133" t="s">
        <v>117</v>
      </c>
      <c r="O1133" t="s">
        <v>118</v>
      </c>
      <c r="P1133" t="s">
        <v>116</v>
      </c>
      <c r="Q1133" t="s">
        <v>238</v>
      </c>
      <c r="R1133" t="s">
        <v>253</v>
      </c>
      <c r="S1133" t="s">
        <v>247</v>
      </c>
      <c r="T1133" t="s">
        <v>809</v>
      </c>
      <c r="U1133" t="s">
        <v>1697</v>
      </c>
      <c r="V1133" t="s">
        <v>829</v>
      </c>
      <c r="W1133" t="s">
        <v>225</v>
      </c>
      <c r="X1133" t="s">
        <v>365</v>
      </c>
      <c r="Y1133" t="s">
        <v>218</v>
      </c>
      <c r="Z1133" t="s">
        <v>219</v>
      </c>
      <c r="AA1133" t="s">
        <v>220</v>
      </c>
      <c r="AB1133" t="s">
        <v>1698</v>
      </c>
      <c r="AC1133" t="s">
        <v>1698</v>
      </c>
      <c r="AD1133" t="s">
        <v>1699</v>
      </c>
      <c r="AE1133" t="s">
        <v>1700</v>
      </c>
      <c r="AF1133" t="s">
        <v>1701</v>
      </c>
      <c r="AG1133" t="s">
        <v>157</v>
      </c>
      <c r="AH1133" t="s">
        <v>126</v>
      </c>
      <c r="AI1133" t="s">
        <v>226</v>
      </c>
      <c r="AJ1133" t="s">
        <v>128</v>
      </c>
      <c r="AK1133" t="s">
        <v>129</v>
      </c>
      <c r="AL1133" t="s">
        <v>132</v>
      </c>
      <c r="AM1133" t="s">
        <v>131</v>
      </c>
      <c r="AN1133" t="s">
        <v>115</v>
      </c>
      <c r="AO1133" t="s">
        <v>172</v>
      </c>
      <c r="AP1133" t="s">
        <v>132</v>
      </c>
      <c r="AQ1133" t="s">
        <v>135</v>
      </c>
      <c r="AR1133" t="s">
        <v>157</v>
      </c>
      <c r="AS1133" t="s">
        <v>136</v>
      </c>
      <c r="AT1133" t="s">
        <v>115</v>
      </c>
      <c r="AU1133" t="s">
        <v>156</v>
      </c>
      <c r="AV1133" t="s">
        <v>115</v>
      </c>
      <c r="AW1133" t="s">
        <v>173</v>
      </c>
      <c r="AX1133" t="s">
        <v>132</v>
      </c>
      <c r="AY1133" t="s">
        <v>188</v>
      </c>
      <c r="AZ1133" t="s">
        <v>157</v>
      </c>
      <c r="BA1133" t="s">
        <v>322</v>
      </c>
      <c r="BB1133" t="s">
        <v>130</v>
      </c>
      <c r="BC1133" t="s">
        <v>143</v>
      </c>
      <c r="BD1133" t="s">
        <v>144</v>
      </c>
      <c r="BE1133" t="s">
        <v>143</v>
      </c>
      <c r="BF1133" t="s">
        <v>144</v>
      </c>
      <c r="BG1133" t="s">
        <v>143</v>
      </c>
      <c r="BH1133" t="s">
        <v>144</v>
      </c>
      <c r="BI1133" t="s">
        <v>143</v>
      </c>
      <c r="BJ1133" t="s">
        <v>144</v>
      </c>
      <c r="BK1133" t="s">
        <v>143</v>
      </c>
      <c r="BL1133" t="s">
        <v>144</v>
      </c>
      <c r="BM1133" t="s">
        <v>143</v>
      </c>
      <c r="BN1133" t="s">
        <v>144</v>
      </c>
      <c r="BO1133" t="s">
        <v>118</v>
      </c>
      <c r="BP1133" t="s">
        <v>118</v>
      </c>
      <c r="BQ1133" t="s">
        <v>118</v>
      </c>
      <c r="BR1133" t="s">
        <v>118</v>
      </c>
      <c r="BS1133" t="s">
        <v>118</v>
      </c>
      <c r="BT1133" t="s">
        <v>118</v>
      </c>
      <c r="BU1133" s="12"/>
      <c r="BV1133" t="s">
        <v>118</v>
      </c>
      <c r="BW1133" t="s">
        <v>351</v>
      </c>
      <c r="BX1133" t="s">
        <v>162</v>
      </c>
      <c r="BY1133" t="s">
        <v>175</v>
      </c>
      <c r="BZ1133" t="s">
        <v>134</v>
      </c>
      <c r="CA1133" t="s">
        <v>130</v>
      </c>
      <c r="CB1133" t="s">
        <v>130</v>
      </c>
      <c r="CC1133" t="s">
        <v>142</v>
      </c>
      <c r="CD1133" t="s">
        <v>128</v>
      </c>
      <c r="CE1133" t="s">
        <v>190</v>
      </c>
      <c r="CF1133" t="s">
        <v>1702</v>
      </c>
      <c r="CG1133" t="s">
        <v>1703</v>
      </c>
      <c r="CH1133">
        <v>26</v>
      </c>
      <c r="CI1133" t="s">
        <v>1479</v>
      </c>
      <c r="CJ1133" t="s">
        <v>148</v>
      </c>
      <c r="CK1133" t="s">
        <v>130</v>
      </c>
      <c r="CL1133" t="s">
        <v>132</v>
      </c>
      <c r="CM1133" t="s">
        <v>134</v>
      </c>
      <c r="CN1133" t="s">
        <v>118</v>
      </c>
      <c r="CO1133" t="s">
        <v>132</v>
      </c>
      <c r="CP1133" t="s">
        <v>126</v>
      </c>
      <c r="CQ1133" t="s">
        <v>1704</v>
      </c>
      <c r="CR1133" t="s">
        <v>1705</v>
      </c>
      <c r="CS1133" t="s">
        <v>1706</v>
      </c>
      <c r="CT1133" t="s">
        <v>115</v>
      </c>
      <c r="CU1133" s="13">
        <v>45511.875891203701</v>
      </c>
      <c r="CV1133" s="13"/>
      <c r="CW1133" t="s">
        <v>118</v>
      </c>
      <c r="CX1133" t="s">
        <v>118</v>
      </c>
      <c r="CY1133" t="s">
        <v>132</v>
      </c>
      <c r="CZ1133" t="s">
        <v>115</v>
      </c>
      <c r="DA1133" s="13">
        <v>45517.390243055554</v>
      </c>
      <c r="DB1133" t="s">
        <v>1483</v>
      </c>
      <c r="DC1133" t="s">
        <v>1484</v>
      </c>
      <c r="DD1133" t="s">
        <v>118</v>
      </c>
      <c r="DE1133" t="s">
        <v>163</v>
      </c>
      <c r="DF1133" t="s">
        <v>118</v>
      </c>
      <c r="DG1133" t="s">
        <v>118</v>
      </c>
      <c r="DH1133" t="s">
        <v>118</v>
      </c>
      <c r="DI1133" t="s">
        <v>118</v>
      </c>
      <c r="DJ1133" t="s">
        <v>118</v>
      </c>
      <c r="DK1133" s="13"/>
      <c r="DL1133">
        <v>5283</v>
      </c>
      <c r="DM1133" t="s">
        <v>1691</v>
      </c>
      <c r="DN1133" t="s">
        <v>1531</v>
      </c>
      <c r="DO1133" t="s">
        <v>1409</v>
      </c>
      <c r="DP1133" t="s">
        <v>1703</v>
      </c>
    </row>
    <row r="1134" spans="1:120" x14ac:dyDescent="0.35">
      <c r="A1134">
        <v>9440</v>
      </c>
      <c r="B1134" t="s">
        <v>1707</v>
      </c>
      <c r="C1134" t="s">
        <v>1708</v>
      </c>
      <c r="D1134" t="s">
        <v>1709</v>
      </c>
      <c r="E1134" t="s">
        <v>1710</v>
      </c>
      <c r="F1134" s="12">
        <v>38838</v>
      </c>
      <c r="G1134" t="s">
        <v>1711</v>
      </c>
      <c r="H1134" t="s">
        <v>1712</v>
      </c>
      <c r="I1134" t="s">
        <v>165</v>
      </c>
      <c r="J1134" t="s">
        <v>114</v>
      </c>
      <c r="K1134" t="s">
        <v>130</v>
      </c>
      <c r="L1134" t="s">
        <v>115</v>
      </c>
      <c r="M1134" t="s">
        <v>166</v>
      </c>
      <c r="N1134" t="s">
        <v>117</v>
      </c>
      <c r="O1134" t="s">
        <v>118</v>
      </c>
      <c r="P1134" t="s">
        <v>116</v>
      </c>
      <c r="Q1134" t="s">
        <v>305</v>
      </c>
      <c r="R1134" t="s">
        <v>118</v>
      </c>
      <c r="S1134" t="s">
        <v>118</v>
      </c>
      <c r="T1134" t="s">
        <v>118</v>
      </c>
      <c r="U1134" t="s">
        <v>1713</v>
      </c>
      <c r="V1134" t="s">
        <v>118</v>
      </c>
      <c r="W1134" t="s">
        <v>599</v>
      </c>
      <c r="X1134" t="s">
        <v>647</v>
      </c>
      <c r="Y1134" t="s">
        <v>305</v>
      </c>
      <c r="Z1134" t="s">
        <v>118</v>
      </c>
      <c r="AA1134" t="s">
        <v>118</v>
      </c>
      <c r="AB1134" t="s">
        <v>1714</v>
      </c>
      <c r="AC1134" t="s">
        <v>1714</v>
      </c>
      <c r="AD1134" t="s">
        <v>1715</v>
      </c>
      <c r="AE1134" t="s">
        <v>1716</v>
      </c>
      <c r="AF1134" t="s">
        <v>310</v>
      </c>
      <c r="AG1134" t="s">
        <v>125</v>
      </c>
      <c r="AH1134" t="s">
        <v>126</v>
      </c>
      <c r="AI1134" t="s">
        <v>226</v>
      </c>
      <c r="AJ1134" t="s">
        <v>171</v>
      </c>
      <c r="AK1134" t="s">
        <v>129</v>
      </c>
      <c r="AL1134" t="s">
        <v>115</v>
      </c>
      <c r="AM1134" t="s">
        <v>131</v>
      </c>
      <c r="AN1134" t="s">
        <v>134</v>
      </c>
      <c r="AO1134" t="s">
        <v>172</v>
      </c>
      <c r="AP1134" t="s">
        <v>115</v>
      </c>
      <c r="AQ1134" t="s">
        <v>135</v>
      </c>
      <c r="AR1134" t="s">
        <v>115</v>
      </c>
      <c r="AS1134" t="s">
        <v>136</v>
      </c>
      <c r="AT1134" t="s">
        <v>134</v>
      </c>
      <c r="AU1134" t="s">
        <v>137</v>
      </c>
      <c r="AV1134" t="s">
        <v>134</v>
      </c>
      <c r="AW1134" t="s">
        <v>139</v>
      </c>
      <c r="AX1134" t="s">
        <v>134</v>
      </c>
      <c r="AY1134" t="s">
        <v>140</v>
      </c>
      <c r="AZ1134" t="s">
        <v>115</v>
      </c>
      <c r="BA1134" t="s">
        <v>141</v>
      </c>
      <c r="BB1134" t="s">
        <v>115</v>
      </c>
      <c r="BC1134" t="s">
        <v>174</v>
      </c>
      <c r="BD1134" t="s">
        <v>132</v>
      </c>
      <c r="BE1134" t="s">
        <v>143</v>
      </c>
      <c r="BF1134" t="s">
        <v>144</v>
      </c>
      <c r="BG1134" t="s">
        <v>143</v>
      </c>
      <c r="BH1134" t="s">
        <v>144</v>
      </c>
      <c r="BI1134" t="s">
        <v>143</v>
      </c>
      <c r="BJ1134" t="s">
        <v>144</v>
      </c>
      <c r="BK1134" t="s">
        <v>143</v>
      </c>
      <c r="BL1134" t="s">
        <v>144</v>
      </c>
      <c r="BM1134" t="s">
        <v>143</v>
      </c>
      <c r="BN1134" t="s">
        <v>144</v>
      </c>
      <c r="BO1134" t="s">
        <v>118</v>
      </c>
      <c r="BP1134" t="s">
        <v>118</v>
      </c>
      <c r="BQ1134" t="s">
        <v>118</v>
      </c>
      <c r="BR1134" t="s">
        <v>118</v>
      </c>
      <c r="BS1134" t="s">
        <v>118</v>
      </c>
      <c r="BT1134" t="s">
        <v>118</v>
      </c>
      <c r="BU1134" s="12"/>
      <c r="BV1134" t="s">
        <v>118</v>
      </c>
      <c r="BW1134" t="s">
        <v>375</v>
      </c>
      <c r="BX1134" t="s">
        <v>162</v>
      </c>
      <c r="BY1134" t="s">
        <v>117</v>
      </c>
      <c r="BZ1134" t="s">
        <v>125</v>
      </c>
      <c r="CA1134" t="s">
        <v>157</v>
      </c>
      <c r="CB1134" t="s">
        <v>115</v>
      </c>
      <c r="CC1134" t="s">
        <v>171</v>
      </c>
      <c r="CD1134" t="s">
        <v>171</v>
      </c>
      <c r="CE1134" t="s">
        <v>551</v>
      </c>
      <c r="CF1134" t="s">
        <v>1717</v>
      </c>
      <c r="CG1134" t="s">
        <v>1718</v>
      </c>
      <c r="CH1134">
        <v>26</v>
      </c>
      <c r="CI1134" t="s">
        <v>1479</v>
      </c>
      <c r="CJ1134" t="s">
        <v>148</v>
      </c>
      <c r="CK1134" t="s">
        <v>132</v>
      </c>
      <c r="CL1134" t="s">
        <v>115</v>
      </c>
      <c r="CM1134" t="s">
        <v>118</v>
      </c>
      <c r="CN1134" t="s">
        <v>118</v>
      </c>
      <c r="CO1134" t="s">
        <v>118</v>
      </c>
      <c r="CP1134" t="s">
        <v>126</v>
      </c>
      <c r="CQ1134" t="s">
        <v>118</v>
      </c>
      <c r="CR1134" t="s">
        <v>118</v>
      </c>
      <c r="CS1134" t="s">
        <v>118</v>
      </c>
      <c r="CT1134" t="s">
        <v>115</v>
      </c>
      <c r="CU1134" s="13">
        <v>45510.638854166667</v>
      </c>
      <c r="CV1134" s="13"/>
      <c r="CW1134" t="s">
        <v>118</v>
      </c>
      <c r="CX1134" t="s">
        <v>118</v>
      </c>
      <c r="CY1134" t="s">
        <v>115</v>
      </c>
      <c r="CZ1134" t="s">
        <v>134</v>
      </c>
      <c r="DA1134" s="13"/>
      <c r="DB1134" t="s">
        <v>1483</v>
      </c>
      <c r="DC1134" t="s">
        <v>1484</v>
      </c>
      <c r="DD1134" t="s">
        <v>118</v>
      </c>
      <c r="DE1134" t="s">
        <v>118</v>
      </c>
      <c r="DF1134" t="s">
        <v>118</v>
      </c>
      <c r="DG1134" t="s">
        <v>118</v>
      </c>
      <c r="DH1134" t="s">
        <v>118</v>
      </c>
      <c r="DI1134" t="s">
        <v>118</v>
      </c>
      <c r="DJ1134" t="s">
        <v>118</v>
      </c>
      <c r="DK1134" s="13"/>
      <c r="DL1134">
        <v>5284</v>
      </c>
      <c r="DM1134" t="s">
        <v>1707</v>
      </c>
      <c r="DN1134" t="s">
        <v>895</v>
      </c>
      <c r="DO1134" t="s">
        <v>1408</v>
      </c>
      <c r="DP1134" t="s">
        <v>1718</v>
      </c>
    </row>
    <row r="1135" spans="1:120" x14ac:dyDescent="0.35">
      <c r="A1135">
        <v>9473</v>
      </c>
      <c r="B1135" t="s">
        <v>1719</v>
      </c>
      <c r="C1135" t="s">
        <v>1720</v>
      </c>
      <c r="D1135" t="s">
        <v>1721</v>
      </c>
      <c r="E1135" t="s">
        <v>1722</v>
      </c>
      <c r="F1135" s="12">
        <v>38924</v>
      </c>
      <c r="G1135" t="s">
        <v>1723</v>
      </c>
      <c r="H1135" t="s">
        <v>1724</v>
      </c>
      <c r="I1135" t="s">
        <v>212</v>
      </c>
      <c r="J1135" t="s">
        <v>114</v>
      </c>
      <c r="K1135" t="s">
        <v>125</v>
      </c>
      <c r="L1135" t="s">
        <v>115</v>
      </c>
      <c r="M1135" t="s">
        <v>213</v>
      </c>
      <c r="N1135" t="s">
        <v>117</v>
      </c>
      <c r="O1135" t="s">
        <v>118</v>
      </c>
      <c r="P1135" t="s">
        <v>116</v>
      </c>
      <c r="Q1135" t="s">
        <v>182</v>
      </c>
      <c r="R1135" t="s">
        <v>445</v>
      </c>
      <c r="S1135" t="s">
        <v>569</v>
      </c>
      <c r="T1135" t="s">
        <v>489</v>
      </c>
      <c r="U1135" t="s">
        <v>1725</v>
      </c>
      <c r="V1135" t="s">
        <v>1726</v>
      </c>
      <c r="W1135" t="s">
        <v>241</v>
      </c>
      <c r="X1135" t="s">
        <v>242</v>
      </c>
      <c r="Y1135" t="s">
        <v>182</v>
      </c>
      <c r="Z1135" t="s">
        <v>183</v>
      </c>
      <c r="AA1135" t="s">
        <v>472</v>
      </c>
      <c r="AB1135" t="s">
        <v>1727</v>
      </c>
      <c r="AC1135" t="s">
        <v>1727</v>
      </c>
      <c r="AD1135" t="s">
        <v>1728</v>
      </c>
      <c r="AE1135" t="s">
        <v>1729</v>
      </c>
      <c r="AF1135" t="s">
        <v>826</v>
      </c>
      <c r="AG1135" t="s">
        <v>157</v>
      </c>
      <c r="AH1135" t="s">
        <v>126</v>
      </c>
      <c r="AI1135" t="s">
        <v>226</v>
      </c>
      <c r="AJ1135" t="s">
        <v>128</v>
      </c>
      <c r="AK1135" t="s">
        <v>129</v>
      </c>
      <c r="AL1135" t="s">
        <v>125</v>
      </c>
      <c r="AM1135" t="s">
        <v>131</v>
      </c>
      <c r="AN1135" t="s">
        <v>115</v>
      </c>
      <c r="AO1135" t="s">
        <v>172</v>
      </c>
      <c r="AP1135" t="s">
        <v>115</v>
      </c>
      <c r="AQ1135" t="s">
        <v>135</v>
      </c>
      <c r="AR1135" t="s">
        <v>115</v>
      </c>
      <c r="AS1135" t="s">
        <v>136</v>
      </c>
      <c r="AT1135" t="s">
        <v>125</v>
      </c>
      <c r="AU1135" t="s">
        <v>156</v>
      </c>
      <c r="AV1135" t="s">
        <v>115</v>
      </c>
      <c r="AW1135" t="s">
        <v>237</v>
      </c>
      <c r="AX1135" t="s">
        <v>125</v>
      </c>
      <c r="AY1135" t="s">
        <v>158</v>
      </c>
      <c r="AZ1135" t="s">
        <v>115</v>
      </c>
      <c r="BA1135" t="s">
        <v>188</v>
      </c>
      <c r="BB1135" t="s">
        <v>132</v>
      </c>
      <c r="BC1135" t="s">
        <v>143</v>
      </c>
      <c r="BD1135" t="s">
        <v>144</v>
      </c>
      <c r="BE1135" t="s">
        <v>143</v>
      </c>
      <c r="BF1135" t="s">
        <v>144</v>
      </c>
      <c r="BG1135" t="s">
        <v>143</v>
      </c>
      <c r="BH1135" t="s">
        <v>144</v>
      </c>
      <c r="BI1135" t="s">
        <v>143</v>
      </c>
      <c r="BJ1135" t="s">
        <v>144</v>
      </c>
      <c r="BK1135" t="s">
        <v>143</v>
      </c>
      <c r="BL1135" t="s">
        <v>144</v>
      </c>
      <c r="BM1135" t="s">
        <v>143</v>
      </c>
      <c r="BN1135" t="s">
        <v>144</v>
      </c>
      <c r="BO1135" t="s">
        <v>118</v>
      </c>
      <c r="BP1135" t="s">
        <v>118</v>
      </c>
      <c r="BQ1135" t="s">
        <v>118</v>
      </c>
      <c r="BR1135" t="s">
        <v>118</v>
      </c>
      <c r="BS1135" t="s">
        <v>118</v>
      </c>
      <c r="BT1135" t="s">
        <v>118</v>
      </c>
      <c r="BU1135" s="12"/>
      <c r="BV1135" t="s">
        <v>118</v>
      </c>
      <c r="BW1135" t="s">
        <v>351</v>
      </c>
      <c r="BX1135" t="s">
        <v>162</v>
      </c>
      <c r="BY1135" t="s">
        <v>175</v>
      </c>
      <c r="BZ1135" t="s">
        <v>134</v>
      </c>
      <c r="CA1135" t="s">
        <v>157</v>
      </c>
      <c r="CB1135" t="s">
        <v>115</v>
      </c>
      <c r="CC1135" t="s">
        <v>142</v>
      </c>
      <c r="CD1135" t="s">
        <v>128</v>
      </c>
      <c r="CE1135" t="s">
        <v>299</v>
      </c>
      <c r="CF1135" t="s">
        <v>1730</v>
      </c>
      <c r="CG1135" t="s">
        <v>1731</v>
      </c>
      <c r="CH1135">
        <v>26</v>
      </c>
      <c r="CI1135" t="s">
        <v>1479</v>
      </c>
      <c r="CJ1135" t="s">
        <v>148</v>
      </c>
      <c r="CK1135" t="s">
        <v>130</v>
      </c>
      <c r="CL1135" t="s">
        <v>132</v>
      </c>
      <c r="CM1135" t="s">
        <v>134</v>
      </c>
      <c r="CN1135" t="s">
        <v>118</v>
      </c>
      <c r="CO1135" t="s">
        <v>132</v>
      </c>
      <c r="CP1135" t="s">
        <v>126</v>
      </c>
      <c r="CQ1135" t="s">
        <v>1732</v>
      </c>
      <c r="CR1135" t="s">
        <v>1733</v>
      </c>
      <c r="CS1135" t="s">
        <v>1734</v>
      </c>
      <c r="CT1135" t="s">
        <v>115</v>
      </c>
      <c r="CU1135" s="13">
        <v>45510.789756944447</v>
      </c>
      <c r="CV1135" s="13"/>
      <c r="CW1135" t="s">
        <v>118</v>
      </c>
      <c r="CX1135" t="s">
        <v>118</v>
      </c>
      <c r="CY1135" t="s">
        <v>132</v>
      </c>
      <c r="CZ1135" t="s">
        <v>115</v>
      </c>
      <c r="DA1135" s="13">
        <v>45517.341898148145</v>
      </c>
      <c r="DB1135" t="s">
        <v>1483</v>
      </c>
      <c r="DC1135" t="s">
        <v>1484</v>
      </c>
      <c r="DD1135" t="s">
        <v>118</v>
      </c>
      <c r="DE1135" t="s">
        <v>117</v>
      </c>
      <c r="DF1135" t="s">
        <v>118</v>
      </c>
      <c r="DG1135" t="s">
        <v>118</v>
      </c>
      <c r="DH1135" t="s">
        <v>118</v>
      </c>
      <c r="DI1135" t="s">
        <v>118</v>
      </c>
      <c r="DJ1135" t="s">
        <v>118</v>
      </c>
      <c r="DK1135" s="13"/>
      <c r="DL1135">
        <v>5285</v>
      </c>
      <c r="DM1135" t="s">
        <v>1719</v>
      </c>
      <c r="DN1135" t="s">
        <v>895</v>
      </c>
      <c r="DO1135" t="s">
        <v>1408</v>
      </c>
      <c r="DP1135" t="s">
        <v>1731</v>
      </c>
    </row>
    <row r="1136" spans="1:120" x14ac:dyDescent="0.35">
      <c r="A1136">
        <v>9412</v>
      </c>
      <c r="B1136" t="s">
        <v>1735</v>
      </c>
      <c r="C1136" t="s">
        <v>1736</v>
      </c>
      <c r="D1136" t="s">
        <v>1737</v>
      </c>
      <c r="E1136" t="s">
        <v>1738</v>
      </c>
      <c r="F1136" s="12">
        <v>38740</v>
      </c>
      <c r="G1136" t="s">
        <v>1739</v>
      </c>
      <c r="H1136" t="s">
        <v>1740</v>
      </c>
      <c r="I1136" t="s">
        <v>199</v>
      </c>
      <c r="J1136" t="s">
        <v>177</v>
      </c>
      <c r="K1136" t="s">
        <v>115</v>
      </c>
      <c r="L1136" t="s">
        <v>115</v>
      </c>
      <c r="M1136" t="s">
        <v>177</v>
      </c>
      <c r="N1136" t="s">
        <v>117</v>
      </c>
      <c r="O1136" t="s">
        <v>118</v>
      </c>
      <c r="P1136" t="s">
        <v>116</v>
      </c>
      <c r="Q1136" t="s">
        <v>218</v>
      </c>
      <c r="R1136" t="s">
        <v>1741</v>
      </c>
      <c r="S1136" t="s">
        <v>234</v>
      </c>
      <c r="T1136" t="s">
        <v>517</v>
      </c>
      <c r="U1136" t="s">
        <v>1742</v>
      </c>
      <c r="V1136" t="s">
        <v>1743</v>
      </c>
      <c r="W1136" t="s">
        <v>249</v>
      </c>
      <c r="X1136" t="s">
        <v>250</v>
      </c>
      <c r="Y1136" t="s">
        <v>218</v>
      </c>
      <c r="Z1136" t="s">
        <v>291</v>
      </c>
      <c r="AA1136" t="s">
        <v>574</v>
      </c>
      <c r="AB1136" t="s">
        <v>1744</v>
      </c>
      <c r="AC1136" t="s">
        <v>1744</v>
      </c>
      <c r="AD1136" t="s">
        <v>1745</v>
      </c>
      <c r="AE1136" t="s">
        <v>1746</v>
      </c>
      <c r="AF1136" t="s">
        <v>439</v>
      </c>
      <c r="AG1136" t="s">
        <v>130</v>
      </c>
      <c r="AH1136" t="s">
        <v>126</v>
      </c>
      <c r="AI1136" t="s">
        <v>226</v>
      </c>
      <c r="AJ1136" t="s">
        <v>128</v>
      </c>
      <c r="AK1136" t="s">
        <v>129</v>
      </c>
      <c r="AL1136" t="s">
        <v>130</v>
      </c>
      <c r="AM1136" t="s">
        <v>131</v>
      </c>
      <c r="AN1136" t="s">
        <v>130</v>
      </c>
      <c r="AO1136" t="s">
        <v>133</v>
      </c>
      <c r="AP1136" t="s">
        <v>130</v>
      </c>
      <c r="AQ1136" t="s">
        <v>135</v>
      </c>
      <c r="AR1136" t="s">
        <v>115</v>
      </c>
      <c r="AS1136" t="s">
        <v>136</v>
      </c>
      <c r="AT1136" t="s">
        <v>115</v>
      </c>
      <c r="AU1136" t="s">
        <v>137</v>
      </c>
      <c r="AV1136" t="s">
        <v>154</v>
      </c>
      <c r="AW1136" t="s">
        <v>322</v>
      </c>
      <c r="AX1136" t="s">
        <v>130</v>
      </c>
      <c r="AY1136" t="s">
        <v>140</v>
      </c>
      <c r="AZ1136" t="s">
        <v>125</v>
      </c>
      <c r="BA1136" t="s">
        <v>141</v>
      </c>
      <c r="BB1136" t="s">
        <v>154</v>
      </c>
      <c r="BC1136" t="s">
        <v>143</v>
      </c>
      <c r="BD1136" t="s">
        <v>144</v>
      </c>
      <c r="BE1136" t="s">
        <v>143</v>
      </c>
      <c r="BF1136" t="s">
        <v>144</v>
      </c>
      <c r="BG1136" t="s">
        <v>143</v>
      </c>
      <c r="BH1136" t="s">
        <v>144</v>
      </c>
      <c r="BI1136" t="s">
        <v>143</v>
      </c>
      <c r="BJ1136" t="s">
        <v>144</v>
      </c>
      <c r="BK1136" t="s">
        <v>143</v>
      </c>
      <c r="BL1136" t="s">
        <v>144</v>
      </c>
      <c r="BM1136" t="s">
        <v>143</v>
      </c>
      <c r="BN1136" t="s">
        <v>144</v>
      </c>
      <c r="BO1136" t="s">
        <v>118</v>
      </c>
      <c r="BP1136" t="s">
        <v>118</v>
      </c>
      <c r="BQ1136" t="s">
        <v>118</v>
      </c>
      <c r="BR1136" t="s">
        <v>118</v>
      </c>
      <c r="BS1136" t="s">
        <v>118</v>
      </c>
      <c r="BT1136" t="s">
        <v>118</v>
      </c>
      <c r="BU1136" s="12"/>
      <c r="BV1136" t="s">
        <v>118</v>
      </c>
      <c r="BW1136" t="s">
        <v>351</v>
      </c>
      <c r="BX1136" t="s">
        <v>162</v>
      </c>
      <c r="BY1136" t="s">
        <v>374</v>
      </c>
      <c r="BZ1136" t="s">
        <v>134</v>
      </c>
      <c r="CA1136" t="s">
        <v>132</v>
      </c>
      <c r="CB1136" t="s">
        <v>134</v>
      </c>
      <c r="CC1136" t="s">
        <v>132</v>
      </c>
      <c r="CD1136" t="s">
        <v>138</v>
      </c>
      <c r="CE1136" t="s">
        <v>120</v>
      </c>
      <c r="CF1136" t="s">
        <v>1747</v>
      </c>
      <c r="CG1136" t="s">
        <v>1748</v>
      </c>
      <c r="CH1136">
        <v>26</v>
      </c>
      <c r="CI1136" t="s">
        <v>1479</v>
      </c>
      <c r="CJ1136" t="s">
        <v>148</v>
      </c>
      <c r="CK1136" t="s">
        <v>125</v>
      </c>
      <c r="CL1136" t="s">
        <v>125</v>
      </c>
      <c r="CM1136" t="s">
        <v>138</v>
      </c>
      <c r="CN1136" t="s">
        <v>118</v>
      </c>
      <c r="CO1136" t="s">
        <v>132</v>
      </c>
      <c r="CP1136" t="s">
        <v>126</v>
      </c>
      <c r="CQ1136" t="s">
        <v>1749</v>
      </c>
      <c r="CR1136" t="s">
        <v>1750</v>
      </c>
      <c r="CS1136" t="s">
        <v>1751</v>
      </c>
      <c r="CT1136" t="s">
        <v>115</v>
      </c>
      <c r="CU1136" s="13">
        <v>45510.739421296297</v>
      </c>
      <c r="CV1136" s="13"/>
      <c r="CW1136" t="s">
        <v>118</v>
      </c>
      <c r="CX1136" t="s">
        <v>118</v>
      </c>
      <c r="CY1136" t="s">
        <v>132</v>
      </c>
      <c r="CZ1136" t="s">
        <v>115</v>
      </c>
      <c r="DA1136" s="13">
        <v>45517.367534722223</v>
      </c>
      <c r="DB1136" t="s">
        <v>1483</v>
      </c>
      <c r="DC1136" t="s">
        <v>1484</v>
      </c>
      <c r="DD1136" t="s">
        <v>118</v>
      </c>
      <c r="DE1136" t="s">
        <v>116</v>
      </c>
      <c r="DF1136" t="s">
        <v>118</v>
      </c>
      <c r="DG1136" t="s">
        <v>118</v>
      </c>
      <c r="DH1136" t="s">
        <v>118</v>
      </c>
      <c r="DI1136" t="s">
        <v>118</v>
      </c>
      <c r="DJ1136" t="s">
        <v>118</v>
      </c>
      <c r="DK1136" s="13"/>
      <c r="DL1136">
        <v>5286</v>
      </c>
      <c r="DM1136" t="s">
        <v>1735</v>
      </c>
      <c r="DN1136" t="s">
        <v>1531</v>
      </c>
      <c r="DO1136" t="s">
        <v>1410</v>
      </c>
      <c r="DP1136" t="s">
        <v>1748</v>
      </c>
    </row>
    <row r="1137" spans="1:120" x14ac:dyDescent="0.35">
      <c r="A1137">
        <v>9451</v>
      </c>
      <c r="B1137" t="s">
        <v>1752</v>
      </c>
      <c r="C1137" t="s">
        <v>1753</v>
      </c>
      <c r="D1137" t="s">
        <v>1754</v>
      </c>
      <c r="E1137" t="s">
        <v>1755</v>
      </c>
      <c r="F1137" s="12">
        <v>38869</v>
      </c>
      <c r="G1137" t="s">
        <v>1756</v>
      </c>
      <c r="H1137" t="s">
        <v>1757</v>
      </c>
      <c r="I1137" t="s">
        <v>212</v>
      </c>
      <c r="J1137" t="s">
        <v>177</v>
      </c>
      <c r="K1137" t="s">
        <v>125</v>
      </c>
      <c r="L1137" t="s">
        <v>115</v>
      </c>
      <c r="M1137" t="s">
        <v>213</v>
      </c>
      <c r="N1137" t="s">
        <v>117</v>
      </c>
      <c r="O1137" t="s">
        <v>118</v>
      </c>
      <c r="P1137" t="s">
        <v>116</v>
      </c>
      <c r="Q1137" t="s">
        <v>149</v>
      </c>
      <c r="R1137" t="s">
        <v>562</v>
      </c>
      <c r="S1137" t="s">
        <v>703</v>
      </c>
      <c r="T1137" t="s">
        <v>572</v>
      </c>
      <c r="U1137" t="s">
        <v>1758</v>
      </c>
      <c r="V1137" t="s">
        <v>1759</v>
      </c>
      <c r="W1137" t="s">
        <v>1760</v>
      </c>
      <c r="X1137" t="s">
        <v>507</v>
      </c>
      <c r="Y1137" t="s">
        <v>149</v>
      </c>
      <c r="Z1137" t="s">
        <v>153</v>
      </c>
      <c r="AA1137" t="s">
        <v>671</v>
      </c>
      <c r="AB1137" t="s">
        <v>1761</v>
      </c>
      <c r="AC1137" t="s">
        <v>1761</v>
      </c>
      <c r="AD1137" t="s">
        <v>1762</v>
      </c>
      <c r="AE1137" t="s">
        <v>1763</v>
      </c>
      <c r="AF1137" t="s">
        <v>597</v>
      </c>
      <c r="AG1137" t="s">
        <v>157</v>
      </c>
      <c r="AH1137" t="s">
        <v>126</v>
      </c>
      <c r="AI1137" t="s">
        <v>226</v>
      </c>
      <c r="AJ1137" t="s">
        <v>171</v>
      </c>
      <c r="AK1137" t="s">
        <v>129</v>
      </c>
      <c r="AL1137" t="s">
        <v>130</v>
      </c>
      <c r="AM1137" t="s">
        <v>131</v>
      </c>
      <c r="AN1137" t="s">
        <v>115</v>
      </c>
      <c r="AO1137" t="s">
        <v>172</v>
      </c>
      <c r="AP1137" t="s">
        <v>115</v>
      </c>
      <c r="AQ1137" t="s">
        <v>135</v>
      </c>
      <c r="AR1137" t="s">
        <v>130</v>
      </c>
      <c r="AS1137" t="s">
        <v>136</v>
      </c>
      <c r="AT1137" t="s">
        <v>115</v>
      </c>
      <c r="AU1137" t="s">
        <v>137</v>
      </c>
      <c r="AV1137" t="s">
        <v>138</v>
      </c>
      <c r="AW1137" t="s">
        <v>322</v>
      </c>
      <c r="AX1137" t="s">
        <v>115</v>
      </c>
      <c r="AY1137" t="s">
        <v>139</v>
      </c>
      <c r="AZ1137" t="s">
        <v>125</v>
      </c>
      <c r="BA1137" t="s">
        <v>140</v>
      </c>
      <c r="BB1137" t="s">
        <v>138</v>
      </c>
      <c r="BC1137" t="s">
        <v>141</v>
      </c>
      <c r="BD1137" t="s">
        <v>138</v>
      </c>
      <c r="BE1137" t="s">
        <v>143</v>
      </c>
      <c r="BF1137" t="s">
        <v>144</v>
      </c>
      <c r="BG1137" t="s">
        <v>143</v>
      </c>
      <c r="BH1137" t="s">
        <v>144</v>
      </c>
      <c r="BI1137" t="s">
        <v>143</v>
      </c>
      <c r="BJ1137" t="s">
        <v>144</v>
      </c>
      <c r="BK1137" t="s">
        <v>143</v>
      </c>
      <c r="BL1137" t="s">
        <v>144</v>
      </c>
      <c r="BM1137" t="s">
        <v>143</v>
      </c>
      <c r="BN1137" t="s">
        <v>144</v>
      </c>
      <c r="BO1137" t="s">
        <v>118</v>
      </c>
      <c r="BP1137" t="s">
        <v>118</v>
      </c>
      <c r="BQ1137" t="s">
        <v>118</v>
      </c>
      <c r="BR1137" t="s">
        <v>118</v>
      </c>
      <c r="BS1137" t="s">
        <v>118</v>
      </c>
      <c r="BT1137" t="s">
        <v>118</v>
      </c>
      <c r="BU1137" s="12"/>
      <c r="BV1137" t="s">
        <v>118</v>
      </c>
      <c r="BW1137" t="s">
        <v>351</v>
      </c>
      <c r="BX1137" t="s">
        <v>162</v>
      </c>
      <c r="BY1137" t="s">
        <v>117</v>
      </c>
      <c r="BZ1137" t="s">
        <v>134</v>
      </c>
      <c r="CA1137" t="s">
        <v>125</v>
      </c>
      <c r="CB1137" t="s">
        <v>134</v>
      </c>
      <c r="CC1137" t="s">
        <v>125</v>
      </c>
      <c r="CD1137" t="s">
        <v>138</v>
      </c>
      <c r="CE1137" t="s">
        <v>586</v>
      </c>
      <c r="CF1137" t="s">
        <v>1764</v>
      </c>
      <c r="CG1137" t="s">
        <v>1765</v>
      </c>
      <c r="CH1137">
        <v>26</v>
      </c>
      <c r="CI1137" t="s">
        <v>1479</v>
      </c>
      <c r="CJ1137" t="s">
        <v>148</v>
      </c>
      <c r="CK1137" t="s">
        <v>125</v>
      </c>
      <c r="CL1137" t="s">
        <v>132</v>
      </c>
      <c r="CM1137" t="s">
        <v>134</v>
      </c>
      <c r="CN1137" t="s">
        <v>118</v>
      </c>
      <c r="CO1137" t="s">
        <v>132</v>
      </c>
      <c r="CP1137" t="s">
        <v>126</v>
      </c>
      <c r="CQ1137" t="s">
        <v>1766</v>
      </c>
      <c r="CR1137" t="s">
        <v>1767</v>
      </c>
      <c r="CS1137" t="s">
        <v>1768</v>
      </c>
      <c r="CT1137" t="s">
        <v>115</v>
      </c>
      <c r="CU1137" s="13">
        <v>45510.587222222224</v>
      </c>
      <c r="CV1137" s="13"/>
      <c r="CW1137" t="s">
        <v>118</v>
      </c>
      <c r="CX1137" t="s">
        <v>118</v>
      </c>
      <c r="CY1137" t="s">
        <v>132</v>
      </c>
      <c r="CZ1137" t="s">
        <v>115</v>
      </c>
      <c r="DA1137" s="13">
        <v>45527.476134259261</v>
      </c>
      <c r="DB1137" t="s">
        <v>1483</v>
      </c>
      <c r="DC1137" t="s">
        <v>1484</v>
      </c>
      <c r="DD1137" t="s">
        <v>118</v>
      </c>
      <c r="DE1137" t="s">
        <v>116</v>
      </c>
      <c r="DF1137" t="s">
        <v>118</v>
      </c>
      <c r="DG1137" t="s">
        <v>118</v>
      </c>
      <c r="DH1137" t="s">
        <v>118</v>
      </c>
      <c r="DI1137" t="s">
        <v>118</v>
      </c>
      <c r="DJ1137" t="s">
        <v>118</v>
      </c>
      <c r="DK1137" s="13"/>
      <c r="DL1137">
        <v>5287</v>
      </c>
      <c r="DM1137" t="s">
        <v>1752</v>
      </c>
      <c r="DN1137" t="s">
        <v>1531</v>
      </c>
      <c r="DO1137" t="s">
        <v>1410</v>
      </c>
      <c r="DP1137" t="s">
        <v>1765</v>
      </c>
    </row>
    <row r="1138" spans="1:120" x14ac:dyDescent="0.35">
      <c r="A1138">
        <v>9474</v>
      </c>
      <c r="B1138" t="s">
        <v>1769</v>
      </c>
      <c r="C1138" t="s">
        <v>1770</v>
      </c>
      <c r="D1138" t="s">
        <v>1771</v>
      </c>
      <c r="E1138" t="s">
        <v>1772</v>
      </c>
      <c r="F1138" s="12">
        <v>38928</v>
      </c>
      <c r="G1138" t="s">
        <v>1773</v>
      </c>
      <c r="H1138" t="s">
        <v>1774</v>
      </c>
      <c r="I1138" t="s">
        <v>212</v>
      </c>
      <c r="J1138" t="s">
        <v>177</v>
      </c>
      <c r="K1138" t="s">
        <v>125</v>
      </c>
      <c r="L1138" t="s">
        <v>115</v>
      </c>
      <c r="M1138" t="s">
        <v>213</v>
      </c>
      <c r="N1138" t="s">
        <v>117</v>
      </c>
      <c r="O1138" t="s">
        <v>118</v>
      </c>
      <c r="P1138" t="s">
        <v>116</v>
      </c>
      <c r="Q1138" t="s">
        <v>167</v>
      </c>
      <c r="R1138" t="s">
        <v>118</v>
      </c>
      <c r="S1138" t="s">
        <v>118</v>
      </c>
      <c r="T1138" t="s">
        <v>118</v>
      </c>
      <c r="U1138" t="s">
        <v>1775</v>
      </c>
      <c r="V1138" t="s">
        <v>1776</v>
      </c>
      <c r="W1138" t="s">
        <v>845</v>
      </c>
      <c r="X1138" t="s">
        <v>606</v>
      </c>
      <c r="Y1138" t="s">
        <v>167</v>
      </c>
      <c r="Z1138" t="s">
        <v>118</v>
      </c>
      <c r="AA1138" t="s">
        <v>118</v>
      </c>
      <c r="AB1138" t="s">
        <v>1777</v>
      </c>
      <c r="AC1138" t="s">
        <v>1777</v>
      </c>
      <c r="AD1138" t="s">
        <v>1778</v>
      </c>
      <c r="AE1138" t="s">
        <v>1779</v>
      </c>
      <c r="AF1138" t="s">
        <v>1780</v>
      </c>
      <c r="AG1138" t="s">
        <v>157</v>
      </c>
      <c r="AH1138" t="s">
        <v>126</v>
      </c>
      <c r="AI1138" t="s">
        <v>226</v>
      </c>
      <c r="AJ1138" t="s">
        <v>128</v>
      </c>
      <c r="AK1138" t="s">
        <v>129</v>
      </c>
      <c r="AL1138" t="s">
        <v>132</v>
      </c>
      <c r="AM1138" t="s">
        <v>131</v>
      </c>
      <c r="AN1138" t="s">
        <v>115</v>
      </c>
      <c r="AO1138" t="s">
        <v>172</v>
      </c>
      <c r="AP1138" t="s">
        <v>115</v>
      </c>
      <c r="AQ1138" t="s">
        <v>135</v>
      </c>
      <c r="AR1138" t="s">
        <v>115</v>
      </c>
      <c r="AS1138" t="s">
        <v>136</v>
      </c>
      <c r="AT1138" t="s">
        <v>115</v>
      </c>
      <c r="AU1138" t="s">
        <v>137</v>
      </c>
      <c r="AV1138" t="s">
        <v>154</v>
      </c>
      <c r="AW1138" t="s">
        <v>139</v>
      </c>
      <c r="AX1138" t="s">
        <v>130</v>
      </c>
      <c r="AY1138" t="s">
        <v>140</v>
      </c>
      <c r="AZ1138" t="s">
        <v>138</v>
      </c>
      <c r="BA1138" t="s">
        <v>141</v>
      </c>
      <c r="BB1138" t="s">
        <v>142</v>
      </c>
      <c r="BC1138" t="s">
        <v>143</v>
      </c>
      <c r="BD1138" t="s">
        <v>144</v>
      </c>
      <c r="BE1138" t="s">
        <v>143</v>
      </c>
      <c r="BF1138" t="s">
        <v>144</v>
      </c>
      <c r="BG1138" t="s">
        <v>143</v>
      </c>
      <c r="BH1138" t="s">
        <v>144</v>
      </c>
      <c r="BI1138" t="s">
        <v>143</v>
      </c>
      <c r="BJ1138" t="s">
        <v>144</v>
      </c>
      <c r="BK1138" t="s">
        <v>143</v>
      </c>
      <c r="BL1138" t="s">
        <v>144</v>
      </c>
      <c r="BM1138" t="s">
        <v>143</v>
      </c>
      <c r="BN1138" t="s">
        <v>144</v>
      </c>
      <c r="BO1138" t="s">
        <v>118</v>
      </c>
      <c r="BP1138" t="s">
        <v>118</v>
      </c>
      <c r="BQ1138" t="s">
        <v>118</v>
      </c>
      <c r="BR1138" t="s">
        <v>118</v>
      </c>
      <c r="BS1138" t="s">
        <v>118</v>
      </c>
      <c r="BT1138" t="s">
        <v>118</v>
      </c>
      <c r="BU1138" s="12"/>
      <c r="BV1138" t="s">
        <v>118</v>
      </c>
      <c r="BW1138" t="s">
        <v>351</v>
      </c>
      <c r="BX1138" t="s">
        <v>162</v>
      </c>
      <c r="BY1138" t="s">
        <v>117</v>
      </c>
      <c r="BZ1138" t="s">
        <v>134</v>
      </c>
      <c r="CA1138" t="s">
        <v>125</v>
      </c>
      <c r="CB1138" t="s">
        <v>115</v>
      </c>
      <c r="CC1138" t="s">
        <v>157</v>
      </c>
      <c r="CD1138" t="s">
        <v>138</v>
      </c>
      <c r="CE1138" t="s">
        <v>294</v>
      </c>
      <c r="CF1138" t="s">
        <v>784</v>
      </c>
      <c r="CG1138" t="s">
        <v>1781</v>
      </c>
      <c r="CH1138">
        <v>26</v>
      </c>
      <c r="CI1138" t="s">
        <v>1479</v>
      </c>
      <c r="CJ1138" t="s">
        <v>148</v>
      </c>
      <c r="CK1138" t="s">
        <v>132</v>
      </c>
      <c r="CL1138" t="s">
        <v>132</v>
      </c>
      <c r="CM1138" t="s">
        <v>118</v>
      </c>
      <c r="CN1138" t="s">
        <v>118</v>
      </c>
      <c r="CO1138" t="s">
        <v>118</v>
      </c>
      <c r="CP1138" t="s">
        <v>126</v>
      </c>
      <c r="CQ1138" t="s">
        <v>118</v>
      </c>
      <c r="CR1138" t="s">
        <v>118</v>
      </c>
      <c r="CS1138" t="s">
        <v>118</v>
      </c>
      <c r="CT1138" t="s">
        <v>115</v>
      </c>
      <c r="CU1138" s="13">
        <v>45513.428217592591</v>
      </c>
      <c r="CV1138" s="13"/>
      <c r="CW1138" t="s">
        <v>118</v>
      </c>
      <c r="CX1138" t="s">
        <v>118</v>
      </c>
      <c r="CY1138" t="s">
        <v>115</v>
      </c>
      <c r="CZ1138" t="s">
        <v>134</v>
      </c>
      <c r="DA1138" s="13"/>
      <c r="DB1138" t="s">
        <v>1483</v>
      </c>
      <c r="DC1138" t="s">
        <v>1484</v>
      </c>
      <c r="DD1138" t="s">
        <v>118</v>
      </c>
      <c r="DE1138" t="s">
        <v>118</v>
      </c>
      <c r="DF1138" t="s">
        <v>118</v>
      </c>
      <c r="DG1138" t="s">
        <v>118</v>
      </c>
      <c r="DH1138" t="s">
        <v>118</v>
      </c>
      <c r="DI1138" t="s">
        <v>118</v>
      </c>
      <c r="DJ1138" t="s">
        <v>118</v>
      </c>
      <c r="DK1138" s="13"/>
      <c r="DL1138">
        <v>5288</v>
      </c>
      <c r="DM1138" t="s">
        <v>1769</v>
      </c>
      <c r="DN1138" t="s">
        <v>1531</v>
      </c>
      <c r="DO1138" t="s">
        <v>1410</v>
      </c>
      <c r="DP1138" t="s">
        <v>1781</v>
      </c>
    </row>
    <row r="1139" spans="1:120" x14ac:dyDescent="0.35">
      <c r="A1139">
        <v>9518</v>
      </c>
      <c r="B1139" t="s">
        <v>1782</v>
      </c>
      <c r="C1139" t="s">
        <v>1783</v>
      </c>
      <c r="D1139" t="s">
        <v>1784</v>
      </c>
      <c r="E1139" t="s">
        <v>1785</v>
      </c>
      <c r="F1139" s="12">
        <v>39028</v>
      </c>
      <c r="G1139" t="s">
        <v>1786</v>
      </c>
      <c r="H1139" t="s">
        <v>1787</v>
      </c>
      <c r="I1139" t="s">
        <v>212</v>
      </c>
      <c r="J1139" t="s">
        <v>177</v>
      </c>
      <c r="K1139" t="s">
        <v>125</v>
      </c>
      <c r="L1139" t="s">
        <v>115</v>
      </c>
      <c r="M1139" t="s">
        <v>213</v>
      </c>
      <c r="N1139" t="s">
        <v>117</v>
      </c>
      <c r="O1139" t="s">
        <v>118</v>
      </c>
      <c r="P1139" t="s">
        <v>116</v>
      </c>
      <c r="Q1139" t="s">
        <v>218</v>
      </c>
      <c r="R1139" t="s">
        <v>445</v>
      </c>
      <c r="S1139" t="s">
        <v>559</v>
      </c>
      <c r="T1139" t="s">
        <v>414</v>
      </c>
      <c r="U1139" t="s">
        <v>1788</v>
      </c>
      <c r="V1139" t="s">
        <v>1789</v>
      </c>
      <c r="W1139" t="s">
        <v>225</v>
      </c>
      <c r="X1139" t="s">
        <v>684</v>
      </c>
      <c r="Y1139" t="s">
        <v>218</v>
      </c>
      <c r="Z1139" t="s">
        <v>219</v>
      </c>
      <c r="AA1139" t="s">
        <v>799</v>
      </c>
      <c r="AB1139" t="s">
        <v>1790</v>
      </c>
      <c r="AC1139" t="s">
        <v>1790</v>
      </c>
      <c r="AD1139" t="s">
        <v>1791</v>
      </c>
      <c r="AE1139" t="s">
        <v>1792</v>
      </c>
      <c r="AF1139" t="s">
        <v>1793</v>
      </c>
      <c r="AG1139" t="s">
        <v>157</v>
      </c>
      <c r="AH1139" t="s">
        <v>126</v>
      </c>
      <c r="AI1139" t="s">
        <v>226</v>
      </c>
      <c r="AJ1139" t="s">
        <v>128</v>
      </c>
      <c r="AK1139" t="s">
        <v>129</v>
      </c>
      <c r="AL1139" t="s">
        <v>132</v>
      </c>
      <c r="AM1139" t="s">
        <v>131</v>
      </c>
      <c r="AN1139" t="s">
        <v>115</v>
      </c>
      <c r="AO1139" t="s">
        <v>172</v>
      </c>
      <c r="AP1139" t="s">
        <v>130</v>
      </c>
      <c r="AQ1139" t="s">
        <v>135</v>
      </c>
      <c r="AR1139" t="s">
        <v>130</v>
      </c>
      <c r="AS1139" t="s">
        <v>136</v>
      </c>
      <c r="AT1139" t="s">
        <v>115</v>
      </c>
      <c r="AU1139" t="s">
        <v>156</v>
      </c>
      <c r="AV1139" t="s">
        <v>132</v>
      </c>
      <c r="AW1139" t="s">
        <v>137</v>
      </c>
      <c r="AX1139" t="s">
        <v>154</v>
      </c>
      <c r="AY1139" t="s">
        <v>173</v>
      </c>
      <c r="AZ1139" t="s">
        <v>125</v>
      </c>
      <c r="BA1139" t="s">
        <v>188</v>
      </c>
      <c r="BB1139" t="s">
        <v>157</v>
      </c>
      <c r="BC1139" t="s">
        <v>143</v>
      </c>
      <c r="BD1139" t="s">
        <v>144</v>
      </c>
      <c r="BE1139" t="s">
        <v>143</v>
      </c>
      <c r="BF1139" t="s">
        <v>144</v>
      </c>
      <c r="BG1139" t="s">
        <v>143</v>
      </c>
      <c r="BH1139" t="s">
        <v>144</v>
      </c>
      <c r="BI1139" t="s">
        <v>143</v>
      </c>
      <c r="BJ1139" t="s">
        <v>144</v>
      </c>
      <c r="BK1139" t="s">
        <v>143</v>
      </c>
      <c r="BL1139" t="s">
        <v>144</v>
      </c>
      <c r="BM1139" t="s">
        <v>143</v>
      </c>
      <c r="BN1139" t="s">
        <v>144</v>
      </c>
      <c r="BO1139" t="s">
        <v>118</v>
      </c>
      <c r="BP1139" t="s">
        <v>118</v>
      </c>
      <c r="BQ1139" t="s">
        <v>118</v>
      </c>
      <c r="BR1139" t="s">
        <v>118</v>
      </c>
      <c r="BS1139" t="s">
        <v>118</v>
      </c>
      <c r="BT1139" t="s">
        <v>118</v>
      </c>
      <c r="BU1139" s="12"/>
      <c r="BV1139" t="s">
        <v>118</v>
      </c>
      <c r="BW1139" t="s">
        <v>351</v>
      </c>
      <c r="BX1139" t="s">
        <v>162</v>
      </c>
      <c r="BY1139" t="s">
        <v>175</v>
      </c>
      <c r="BZ1139" t="s">
        <v>134</v>
      </c>
      <c r="CA1139" t="s">
        <v>132</v>
      </c>
      <c r="CB1139" t="s">
        <v>132</v>
      </c>
      <c r="CC1139" t="s">
        <v>125</v>
      </c>
      <c r="CD1139" t="s">
        <v>154</v>
      </c>
      <c r="CE1139" t="s">
        <v>244</v>
      </c>
      <c r="CF1139" t="s">
        <v>1794</v>
      </c>
      <c r="CG1139" t="s">
        <v>1795</v>
      </c>
      <c r="CH1139">
        <v>26</v>
      </c>
      <c r="CI1139" t="s">
        <v>1479</v>
      </c>
      <c r="CJ1139" t="s">
        <v>148</v>
      </c>
      <c r="CK1139" t="s">
        <v>132</v>
      </c>
      <c r="CL1139" t="s">
        <v>115</v>
      </c>
      <c r="CM1139" t="s">
        <v>134</v>
      </c>
      <c r="CN1139" t="s">
        <v>118</v>
      </c>
      <c r="CO1139" t="s">
        <v>132</v>
      </c>
      <c r="CP1139" t="s">
        <v>126</v>
      </c>
      <c r="CQ1139" t="s">
        <v>1796</v>
      </c>
      <c r="CR1139" t="s">
        <v>1797</v>
      </c>
      <c r="CS1139" t="s">
        <v>1798</v>
      </c>
      <c r="CT1139" t="s">
        <v>130</v>
      </c>
      <c r="CU1139" s="13">
        <v>45511.554016203707</v>
      </c>
      <c r="CV1139" s="13">
        <v>45519.662430555552</v>
      </c>
      <c r="CW1139" t="s">
        <v>130</v>
      </c>
      <c r="CX1139" t="s">
        <v>118</v>
      </c>
      <c r="CY1139" t="s">
        <v>132</v>
      </c>
      <c r="CZ1139" t="s">
        <v>130</v>
      </c>
      <c r="DA1139" s="13">
        <v>45517.337534722225</v>
      </c>
      <c r="DB1139" t="s">
        <v>1483</v>
      </c>
      <c r="DC1139" t="s">
        <v>1484</v>
      </c>
      <c r="DD1139" t="s">
        <v>118</v>
      </c>
      <c r="DE1139" t="s">
        <v>163</v>
      </c>
      <c r="DF1139" t="s">
        <v>118</v>
      </c>
      <c r="DG1139" t="s">
        <v>118</v>
      </c>
      <c r="DH1139" t="s">
        <v>118</v>
      </c>
      <c r="DI1139" t="s">
        <v>118</v>
      </c>
      <c r="DJ1139" t="s">
        <v>118</v>
      </c>
      <c r="DK1139" s="13"/>
      <c r="DL1139">
        <v>5289</v>
      </c>
      <c r="DM1139" t="s">
        <v>1782</v>
      </c>
      <c r="DN1139" t="s">
        <v>1531</v>
      </c>
      <c r="DO1139" t="s">
        <v>1411</v>
      </c>
      <c r="DP1139" t="s">
        <v>1795</v>
      </c>
    </row>
    <row r="1140" spans="1:120" x14ac:dyDescent="0.35">
      <c r="A1140">
        <v>9556</v>
      </c>
      <c r="B1140" t="s">
        <v>1799</v>
      </c>
      <c r="C1140" t="s">
        <v>1800</v>
      </c>
      <c r="D1140" t="s">
        <v>1801</v>
      </c>
      <c r="E1140" t="s">
        <v>1802</v>
      </c>
      <c r="F1140" s="12">
        <v>38904</v>
      </c>
      <c r="G1140" t="s">
        <v>1803</v>
      </c>
      <c r="H1140" t="s">
        <v>1804</v>
      </c>
      <c r="I1140" t="s">
        <v>113</v>
      </c>
      <c r="J1140" t="s">
        <v>177</v>
      </c>
      <c r="K1140" t="s">
        <v>115</v>
      </c>
      <c r="L1140" t="s">
        <v>115</v>
      </c>
      <c r="M1140" t="s">
        <v>116</v>
      </c>
      <c r="N1140" t="s">
        <v>117</v>
      </c>
      <c r="O1140" t="s">
        <v>118</v>
      </c>
      <c r="P1140" t="s">
        <v>116</v>
      </c>
      <c r="Q1140" t="s">
        <v>119</v>
      </c>
      <c r="R1140" t="s">
        <v>309</v>
      </c>
      <c r="S1140" t="s">
        <v>396</v>
      </c>
      <c r="T1140" t="s">
        <v>151</v>
      </c>
      <c r="U1140" t="s">
        <v>1805</v>
      </c>
      <c r="V1140" t="s">
        <v>1806</v>
      </c>
      <c r="W1140" t="s">
        <v>1807</v>
      </c>
      <c r="X1140" t="s">
        <v>736</v>
      </c>
      <c r="Y1140" t="s">
        <v>119</v>
      </c>
      <c r="Z1140" t="s">
        <v>448</v>
      </c>
      <c r="AA1140" t="s">
        <v>737</v>
      </c>
      <c r="AB1140" t="s">
        <v>1808</v>
      </c>
      <c r="AC1140" t="s">
        <v>1809</v>
      </c>
      <c r="AD1140" t="s">
        <v>1809</v>
      </c>
      <c r="AE1140" t="s">
        <v>1810</v>
      </c>
      <c r="AF1140" t="s">
        <v>851</v>
      </c>
      <c r="AG1140" t="s">
        <v>138</v>
      </c>
      <c r="AH1140" t="s">
        <v>126</v>
      </c>
      <c r="AI1140" t="s">
        <v>226</v>
      </c>
      <c r="AJ1140" t="s">
        <v>128</v>
      </c>
      <c r="AK1140" t="s">
        <v>129</v>
      </c>
      <c r="AL1140" t="s">
        <v>115</v>
      </c>
      <c r="AM1140" t="s">
        <v>131</v>
      </c>
      <c r="AN1140" t="s">
        <v>125</v>
      </c>
      <c r="AO1140" t="s">
        <v>133</v>
      </c>
      <c r="AP1140" t="s">
        <v>132</v>
      </c>
      <c r="AQ1140" t="s">
        <v>135</v>
      </c>
      <c r="AR1140" t="s">
        <v>132</v>
      </c>
      <c r="AS1140" t="s">
        <v>136</v>
      </c>
      <c r="AT1140" t="s">
        <v>115</v>
      </c>
      <c r="AU1140" t="s">
        <v>156</v>
      </c>
      <c r="AV1140" t="s">
        <v>132</v>
      </c>
      <c r="AW1140" t="s">
        <v>186</v>
      </c>
      <c r="AX1140" t="s">
        <v>115</v>
      </c>
      <c r="AY1140" t="s">
        <v>173</v>
      </c>
      <c r="AZ1140" t="s">
        <v>138</v>
      </c>
      <c r="BA1140" t="s">
        <v>158</v>
      </c>
      <c r="BB1140" t="s">
        <v>132</v>
      </c>
      <c r="BC1140" t="s">
        <v>143</v>
      </c>
      <c r="BD1140" t="s">
        <v>144</v>
      </c>
      <c r="BE1140" t="s">
        <v>143</v>
      </c>
      <c r="BF1140" t="s">
        <v>144</v>
      </c>
      <c r="BG1140" t="s">
        <v>143</v>
      </c>
      <c r="BH1140" t="s">
        <v>144</v>
      </c>
      <c r="BI1140" t="s">
        <v>143</v>
      </c>
      <c r="BJ1140" t="s">
        <v>144</v>
      </c>
      <c r="BK1140" t="s">
        <v>143</v>
      </c>
      <c r="BL1140" t="s">
        <v>144</v>
      </c>
      <c r="BM1140" t="s">
        <v>143</v>
      </c>
      <c r="BN1140" t="s">
        <v>144</v>
      </c>
      <c r="BO1140" t="s">
        <v>118</v>
      </c>
      <c r="BP1140" t="s">
        <v>118</v>
      </c>
      <c r="BQ1140" t="s">
        <v>118</v>
      </c>
      <c r="BR1140" t="s">
        <v>118</v>
      </c>
      <c r="BS1140" t="s">
        <v>118</v>
      </c>
      <c r="BT1140" t="s">
        <v>118</v>
      </c>
      <c r="BU1140" s="12"/>
      <c r="BV1140" t="s">
        <v>118</v>
      </c>
      <c r="BW1140" t="s">
        <v>145</v>
      </c>
      <c r="BX1140" t="s">
        <v>162</v>
      </c>
      <c r="BY1140" t="s">
        <v>175</v>
      </c>
      <c r="BZ1140" t="s">
        <v>134</v>
      </c>
      <c r="CA1140" t="s">
        <v>130</v>
      </c>
      <c r="CB1140" t="s">
        <v>125</v>
      </c>
      <c r="CC1140" t="s">
        <v>138</v>
      </c>
      <c r="CD1140" t="s">
        <v>154</v>
      </c>
      <c r="CE1140" t="s">
        <v>323</v>
      </c>
      <c r="CF1140" t="s">
        <v>337</v>
      </c>
      <c r="CG1140" t="s">
        <v>1811</v>
      </c>
      <c r="CH1140">
        <v>26</v>
      </c>
      <c r="CI1140" t="s">
        <v>1479</v>
      </c>
      <c r="CJ1140" t="s">
        <v>148</v>
      </c>
      <c r="CK1140" t="s">
        <v>142</v>
      </c>
      <c r="CL1140" t="s">
        <v>132</v>
      </c>
      <c r="CM1140" t="s">
        <v>134</v>
      </c>
      <c r="CN1140" t="s">
        <v>118</v>
      </c>
      <c r="CO1140" t="s">
        <v>115</v>
      </c>
      <c r="CP1140" t="s">
        <v>126</v>
      </c>
      <c r="CQ1140" t="s">
        <v>1812</v>
      </c>
      <c r="CR1140" t="s">
        <v>1813</v>
      </c>
      <c r="CS1140" t="s">
        <v>1814</v>
      </c>
      <c r="CT1140" t="s">
        <v>115</v>
      </c>
      <c r="CU1140" s="13">
        <v>45510.5387962963</v>
      </c>
      <c r="CV1140" s="13"/>
      <c r="CW1140" t="s">
        <v>118</v>
      </c>
      <c r="CX1140" t="s">
        <v>118</v>
      </c>
      <c r="CY1140" t="s">
        <v>132</v>
      </c>
      <c r="CZ1140" t="s">
        <v>115</v>
      </c>
      <c r="DA1140" s="13">
        <v>45517.385428240741</v>
      </c>
      <c r="DB1140" t="s">
        <v>1483</v>
      </c>
      <c r="DC1140" t="s">
        <v>1484</v>
      </c>
      <c r="DD1140" t="s">
        <v>118</v>
      </c>
      <c r="DE1140" t="s">
        <v>116</v>
      </c>
      <c r="DF1140" t="s">
        <v>118</v>
      </c>
      <c r="DG1140" t="s">
        <v>118</v>
      </c>
      <c r="DH1140" t="s">
        <v>118</v>
      </c>
      <c r="DI1140" t="s">
        <v>118</v>
      </c>
      <c r="DJ1140" t="s">
        <v>118</v>
      </c>
      <c r="DK1140" s="13"/>
      <c r="DL1140">
        <v>5290</v>
      </c>
      <c r="DM1140" t="s">
        <v>1799</v>
      </c>
      <c r="DN1140" t="s">
        <v>1531</v>
      </c>
      <c r="DO1140" t="s">
        <v>1411</v>
      </c>
      <c r="DP1140" t="s">
        <v>1811</v>
      </c>
    </row>
    <row r="1141" spans="1:120" x14ac:dyDescent="0.35">
      <c r="A1141">
        <v>9573</v>
      </c>
      <c r="B1141" t="s">
        <v>1815</v>
      </c>
      <c r="C1141" t="s">
        <v>1816</v>
      </c>
      <c r="D1141" t="s">
        <v>1817</v>
      </c>
      <c r="E1141" t="s">
        <v>1818</v>
      </c>
      <c r="F1141" s="12">
        <v>39072</v>
      </c>
      <c r="G1141" t="s">
        <v>1819</v>
      </c>
      <c r="H1141" t="s">
        <v>1820</v>
      </c>
      <c r="I1141" t="s">
        <v>212</v>
      </c>
      <c r="J1141" t="s">
        <v>177</v>
      </c>
      <c r="K1141" t="s">
        <v>132</v>
      </c>
      <c r="L1141" t="s">
        <v>115</v>
      </c>
      <c r="M1141" t="s">
        <v>213</v>
      </c>
      <c r="N1141" t="s">
        <v>117</v>
      </c>
      <c r="O1141" t="s">
        <v>118</v>
      </c>
      <c r="P1141" t="s">
        <v>116</v>
      </c>
      <c r="Q1141" t="s">
        <v>238</v>
      </c>
      <c r="R1141" t="s">
        <v>520</v>
      </c>
      <c r="S1141" t="s">
        <v>348</v>
      </c>
      <c r="T1141" t="s">
        <v>553</v>
      </c>
      <c r="U1141" t="s">
        <v>1821</v>
      </c>
      <c r="V1141" t="s">
        <v>1822</v>
      </c>
      <c r="W1141" t="s">
        <v>312</v>
      </c>
      <c r="X1141" t="s">
        <v>1823</v>
      </c>
      <c r="Y1141" t="s">
        <v>238</v>
      </c>
      <c r="Z1141" t="s">
        <v>434</v>
      </c>
      <c r="AA1141" t="s">
        <v>483</v>
      </c>
      <c r="AB1141" t="s">
        <v>1824</v>
      </c>
      <c r="AC1141" t="s">
        <v>1825</v>
      </c>
      <c r="AD1141" t="s">
        <v>1825</v>
      </c>
      <c r="AE1141" t="s">
        <v>1826</v>
      </c>
      <c r="AF1141" t="s">
        <v>317</v>
      </c>
      <c r="AG1141" t="s">
        <v>130</v>
      </c>
      <c r="AH1141" t="s">
        <v>126</v>
      </c>
      <c r="AI1141" t="s">
        <v>226</v>
      </c>
      <c r="AJ1141" t="s">
        <v>128</v>
      </c>
      <c r="AK1141" t="s">
        <v>129</v>
      </c>
      <c r="AL1141" t="s">
        <v>125</v>
      </c>
      <c r="AM1141" t="s">
        <v>131</v>
      </c>
      <c r="AN1141" t="s">
        <v>115</v>
      </c>
      <c r="AO1141" t="s">
        <v>172</v>
      </c>
      <c r="AP1141" t="s">
        <v>132</v>
      </c>
      <c r="AQ1141" t="s">
        <v>135</v>
      </c>
      <c r="AR1141" t="s">
        <v>132</v>
      </c>
      <c r="AS1141" t="s">
        <v>136</v>
      </c>
      <c r="AT1141" t="s">
        <v>115</v>
      </c>
      <c r="AU1141" t="s">
        <v>137</v>
      </c>
      <c r="AV1141" t="s">
        <v>130</v>
      </c>
      <c r="AW1141" t="s">
        <v>745</v>
      </c>
      <c r="AX1141" t="s">
        <v>115</v>
      </c>
      <c r="AY1141" t="s">
        <v>139</v>
      </c>
      <c r="AZ1141" t="s">
        <v>130</v>
      </c>
      <c r="BA1141" t="s">
        <v>140</v>
      </c>
      <c r="BB1141" t="s">
        <v>125</v>
      </c>
      <c r="BC1141" t="s">
        <v>143</v>
      </c>
      <c r="BD1141" t="s">
        <v>144</v>
      </c>
      <c r="BE1141" t="s">
        <v>143</v>
      </c>
      <c r="BF1141" t="s">
        <v>144</v>
      </c>
      <c r="BG1141" t="s">
        <v>143</v>
      </c>
      <c r="BH1141" t="s">
        <v>144</v>
      </c>
      <c r="BI1141" t="s">
        <v>143</v>
      </c>
      <c r="BJ1141" t="s">
        <v>144</v>
      </c>
      <c r="BK1141" t="s">
        <v>143</v>
      </c>
      <c r="BL1141" t="s">
        <v>144</v>
      </c>
      <c r="BM1141" t="s">
        <v>143</v>
      </c>
      <c r="BN1141" t="s">
        <v>144</v>
      </c>
      <c r="BO1141" t="s">
        <v>118</v>
      </c>
      <c r="BP1141" t="s">
        <v>118</v>
      </c>
      <c r="BQ1141" t="s">
        <v>118</v>
      </c>
      <c r="BR1141" t="s">
        <v>118</v>
      </c>
      <c r="BS1141" t="s">
        <v>118</v>
      </c>
      <c r="BT1141" t="s">
        <v>118</v>
      </c>
      <c r="BU1141" s="12"/>
      <c r="BV1141" t="s">
        <v>118</v>
      </c>
      <c r="BW1141" t="s">
        <v>351</v>
      </c>
      <c r="BX1141" t="s">
        <v>162</v>
      </c>
      <c r="BY1141" t="s">
        <v>374</v>
      </c>
      <c r="BZ1141" t="s">
        <v>134</v>
      </c>
      <c r="CA1141" t="s">
        <v>130</v>
      </c>
      <c r="CB1141" t="s">
        <v>132</v>
      </c>
      <c r="CC1141" t="s">
        <v>157</v>
      </c>
      <c r="CD1141" t="s">
        <v>128</v>
      </c>
      <c r="CE1141" t="s">
        <v>623</v>
      </c>
      <c r="CF1141" t="s">
        <v>623</v>
      </c>
      <c r="CG1141" t="s">
        <v>1827</v>
      </c>
      <c r="CH1141">
        <v>26</v>
      </c>
      <c r="CI1141" t="s">
        <v>1479</v>
      </c>
      <c r="CJ1141" t="s">
        <v>148</v>
      </c>
      <c r="CK1141" t="s">
        <v>132</v>
      </c>
      <c r="CL1141" t="s">
        <v>132</v>
      </c>
      <c r="CM1141" t="s">
        <v>134</v>
      </c>
      <c r="CN1141" t="s">
        <v>118</v>
      </c>
      <c r="CO1141" t="s">
        <v>132</v>
      </c>
      <c r="CP1141" t="s">
        <v>126</v>
      </c>
      <c r="CQ1141" t="s">
        <v>1828</v>
      </c>
      <c r="CR1141" t="s">
        <v>1829</v>
      </c>
      <c r="CS1141" t="s">
        <v>1830</v>
      </c>
      <c r="CT1141" t="s">
        <v>115</v>
      </c>
      <c r="CU1141" s="13">
        <v>45510.564803240741</v>
      </c>
      <c r="CV1141" s="13"/>
      <c r="CW1141" t="s">
        <v>118</v>
      </c>
      <c r="CX1141" t="s">
        <v>118</v>
      </c>
      <c r="CY1141" t="s">
        <v>132</v>
      </c>
      <c r="CZ1141" t="s">
        <v>115</v>
      </c>
      <c r="DA1141" s="13">
        <v>45517.421747685185</v>
      </c>
      <c r="DB1141" t="s">
        <v>1483</v>
      </c>
      <c r="DC1141" t="s">
        <v>1484</v>
      </c>
      <c r="DD1141" t="s">
        <v>118</v>
      </c>
      <c r="DE1141" t="s">
        <v>117</v>
      </c>
      <c r="DF1141" t="s">
        <v>118</v>
      </c>
      <c r="DG1141" t="s">
        <v>118</v>
      </c>
      <c r="DH1141" t="s">
        <v>118</v>
      </c>
      <c r="DI1141" t="s">
        <v>118</v>
      </c>
      <c r="DJ1141" t="s">
        <v>118</v>
      </c>
      <c r="DK1141" s="13"/>
      <c r="DL1141">
        <v>5291</v>
      </c>
      <c r="DM1141" t="s">
        <v>1815</v>
      </c>
      <c r="DN1141" t="s">
        <v>1531</v>
      </c>
      <c r="DO1141" t="s">
        <v>1412</v>
      </c>
      <c r="DP1141" t="s">
        <v>1827</v>
      </c>
    </row>
    <row r="1142" spans="1:120" x14ac:dyDescent="0.35">
      <c r="A1142">
        <v>9542</v>
      </c>
      <c r="B1142" t="s">
        <v>1831</v>
      </c>
      <c r="C1142" t="s">
        <v>1832</v>
      </c>
      <c r="D1142" t="s">
        <v>1833</v>
      </c>
      <c r="E1142" t="s">
        <v>1834</v>
      </c>
      <c r="F1142" s="12">
        <v>38740</v>
      </c>
      <c r="G1142" t="s">
        <v>1835</v>
      </c>
      <c r="H1142" t="s">
        <v>1836</v>
      </c>
      <c r="I1142" t="s">
        <v>113</v>
      </c>
      <c r="J1142" t="s">
        <v>177</v>
      </c>
      <c r="K1142" t="s">
        <v>115</v>
      </c>
      <c r="L1142" t="s">
        <v>115</v>
      </c>
      <c r="M1142" t="s">
        <v>116</v>
      </c>
      <c r="N1142" t="s">
        <v>117</v>
      </c>
      <c r="O1142" t="s">
        <v>118</v>
      </c>
      <c r="P1142" t="s">
        <v>116</v>
      </c>
      <c r="Q1142" t="s">
        <v>149</v>
      </c>
      <c r="R1142" t="s">
        <v>315</v>
      </c>
      <c r="S1142" t="s">
        <v>331</v>
      </c>
      <c r="T1142" t="s">
        <v>511</v>
      </c>
      <c r="U1142" t="s">
        <v>785</v>
      </c>
      <c r="V1142" t="s">
        <v>1837</v>
      </c>
      <c r="W1142" t="s">
        <v>669</v>
      </c>
      <c r="X1142" t="s">
        <v>670</v>
      </c>
      <c r="Y1142" t="s">
        <v>149</v>
      </c>
      <c r="Z1142" t="s">
        <v>118</v>
      </c>
      <c r="AA1142" t="s">
        <v>118</v>
      </c>
      <c r="AB1142" t="s">
        <v>1838</v>
      </c>
      <c r="AC1142" t="s">
        <v>1839</v>
      </c>
      <c r="AD1142" t="s">
        <v>1840</v>
      </c>
      <c r="AE1142" t="s">
        <v>1841</v>
      </c>
      <c r="AF1142" t="s">
        <v>321</v>
      </c>
      <c r="AG1142" t="s">
        <v>130</v>
      </c>
      <c r="AH1142" t="s">
        <v>126</v>
      </c>
      <c r="AI1142" t="s">
        <v>226</v>
      </c>
      <c r="AJ1142" t="s">
        <v>128</v>
      </c>
      <c r="AK1142" t="s">
        <v>129</v>
      </c>
      <c r="AL1142" t="s">
        <v>115</v>
      </c>
      <c r="AM1142" t="s">
        <v>131</v>
      </c>
      <c r="AN1142" t="s">
        <v>130</v>
      </c>
      <c r="AO1142" t="s">
        <v>133</v>
      </c>
      <c r="AP1142" t="s">
        <v>130</v>
      </c>
      <c r="AQ1142" t="s">
        <v>135</v>
      </c>
      <c r="AR1142" t="s">
        <v>132</v>
      </c>
      <c r="AS1142" t="s">
        <v>136</v>
      </c>
      <c r="AT1142" t="s">
        <v>115</v>
      </c>
      <c r="AU1142" t="s">
        <v>137</v>
      </c>
      <c r="AV1142" t="s">
        <v>154</v>
      </c>
      <c r="AW1142" t="s">
        <v>322</v>
      </c>
      <c r="AX1142" t="s">
        <v>115</v>
      </c>
      <c r="AY1142" t="s">
        <v>139</v>
      </c>
      <c r="AZ1142" t="s">
        <v>157</v>
      </c>
      <c r="BA1142" t="s">
        <v>140</v>
      </c>
      <c r="BB1142" t="s">
        <v>138</v>
      </c>
      <c r="BC1142" t="s">
        <v>143</v>
      </c>
      <c r="BD1142" t="s">
        <v>144</v>
      </c>
      <c r="BE1142" t="s">
        <v>143</v>
      </c>
      <c r="BF1142" t="s">
        <v>144</v>
      </c>
      <c r="BG1142" t="s">
        <v>143</v>
      </c>
      <c r="BH1142" t="s">
        <v>144</v>
      </c>
      <c r="BI1142" t="s">
        <v>143</v>
      </c>
      <c r="BJ1142" t="s">
        <v>144</v>
      </c>
      <c r="BK1142" t="s">
        <v>143</v>
      </c>
      <c r="BL1142" t="s">
        <v>144</v>
      </c>
      <c r="BM1142" t="s">
        <v>143</v>
      </c>
      <c r="BN1142" t="s">
        <v>144</v>
      </c>
      <c r="BO1142" t="s">
        <v>118</v>
      </c>
      <c r="BP1142" t="s">
        <v>118</v>
      </c>
      <c r="BQ1142" t="s">
        <v>118</v>
      </c>
      <c r="BR1142" t="s">
        <v>118</v>
      </c>
      <c r="BS1142" t="s">
        <v>118</v>
      </c>
      <c r="BT1142" t="s">
        <v>118</v>
      </c>
      <c r="BU1142" s="12"/>
      <c r="BV1142" t="s">
        <v>118</v>
      </c>
      <c r="BW1142" t="s">
        <v>145</v>
      </c>
      <c r="BX1142" t="s">
        <v>162</v>
      </c>
      <c r="BY1142" t="s">
        <v>374</v>
      </c>
      <c r="BZ1142" t="s">
        <v>134</v>
      </c>
      <c r="CA1142" t="s">
        <v>130</v>
      </c>
      <c r="CB1142" t="s">
        <v>115</v>
      </c>
      <c r="CC1142" t="s">
        <v>125</v>
      </c>
      <c r="CD1142" t="s">
        <v>138</v>
      </c>
      <c r="CE1142" t="s">
        <v>190</v>
      </c>
      <c r="CF1142" t="s">
        <v>359</v>
      </c>
      <c r="CG1142" t="s">
        <v>1842</v>
      </c>
      <c r="CH1142">
        <v>26</v>
      </c>
      <c r="CI1142" t="s">
        <v>1479</v>
      </c>
      <c r="CJ1142" t="s">
        <v>148</v>
      </c>
      <c r="CK1142" t="s">
        <v>125</v>
      </c>
      <c r="CL1142" t="s">
        <v>125</v>
      </c>
      <c r="CM1142" t="s">
        <v>118</v>
      </c>
      <c r="CN1142" t="s">
        <v>118</v>
      </c>
      <c r="CO1142" t="s">
        <v>118</v>
      </c>
      <c r="CP1142" t="s">
        <v>126</v>
      </c>
      <c r="CQ1142" t="s">
        <v>118</v>
      </c>
      <c r="CR1142" t="s">
        <v>118</v>
      </c>
      <c r="CS1142" t="s">
        <v>118</v>
      </c>
      <c r="CT1142" t="s">
        <v>115</v>
      </c>
      <c r="CU1142" s="13">
        <v>45510.726747685185</v>
      </c>
      <c r="CV1142" s="13"/>
      <c r="CW1142" t="s">
        <v>118</v>
      </c>
      <c r="CX1142" t="s">
        <v>118</v>
      </c>
      <c r="CY1142" t="s">
        <v>115</v>
      </c>
      <c r="CZ1142" t="s">
        <v>134</v>
      </c>
      <c r="DA1142" s="13"/>
      <c r="DB1142" t="s">
        <v>1483</v>
      </c>
      <c r="DC1142" t="s">
        <v>1484</v>
      </c>
      <c r="DD1142" t="s">
        <v>118</v>
      </c>
      <c r="DE1142" t="s">
        <v>118</v>
      </c>
      <c r="DF1142" t="s">
        <v>118</v>
      </c>
      <c r="DG1142" t="s">
        <v>118</v>
      </c>
      <c r="DH1142" t="s">
        <v>118</v>
      </c>
      <c r="DI1142" t="s">
        <v>118</v>
      </c>
      <c r="DJ1142" t="s">
        <v>118</v>
      </c>
      <c r="DK1142" s="13"/>
      <c r="DL1142">
        <v>5292</v>
      </c>
      <c r="DM1142" t="s">
        <v>1831</v>
      </c>
      <c r="DN1142" t="s">
        <v>1531</v>
      </c>
      <c r="DO1142" t="s">
        <v>1413</v>
      </c>
      <c r="DP1142" t="s">
        <v>1842</v>
      </c>
    </row>
    <row r="1143" spans="1:120" x14ac:dyDescent="0.35">
      <c r="A1143">
        <v>9557</v>
      </c>
      <c r="B1143" t="s">
        <v>1843</v>
      </c>
      <c r="C1143" t="s">
        <v>1844</v>
      </c>
      <c r="D1143" t="s">
        <v>1845</v>
      </c>
      <c r="E1143" t="s">
        <v>1846</v>
      </c>
      <c r="F1143" s="12">
        <v>38910</v>
      </c>
      <c r="G1143" t="s">
        <v>1847</v>
      </c>
      <c r="H1143" t="s">
        <v>1848</v>
      </c>
      <c r="I1143" t="s">
        <v>113</v>
      </c>
      <c r="J1143" t="s">
        <v>177</v>
      </c>
      <c r="K1143" t="s">
        <v>115</v>
      </c>
      <c r="L1143" t="s">
        <v>115</v>
      </c>
      <c r="M1143" t="s">
        <v>116</v>
      </c>
      <c r="N1143" t="s">
        <v>117</v>
      </c>
      <c r="O1143" t="s">
        <v>118</v>
      </c>
      <c r="P1143" t="s">
        <v>116</v>
      </c>
      <c r="Q1143" t="s">
        <v>218</v>
      </c>
      <c r="R1143" t="s">
        <v>562</v>
      </c>
      <c r="S1143" t="s">
        <v>402</v>
      </c>
      <c r="T1143" t="s">
        <v>525</v>
      </c>
      <c r="U1143" t="s">
        <v>1849</v>
      </c>
      <c r="V1143" t="s">
        <v>1850</v>
      </c>
      <c r="W1143" t="s">
        <v>334</v>
      </c>
      <c r="X1143" t="s">
        <v>715</v>
      </c>
      <c r="Y1143" t="s">
        <v>218</v>
      </c>
      <c r="Z1143" t="s">
        <v>268</v>
      </c>
      <c r="AA1143" t="s">
        <v>269</v>
      </c>
      <c r="AB1143" t="s">
        <v>1851</v>
      </c>
      <c r="AC1143" t="s">
        <v>1851</v>
      </c>
      <c r="AD1143" t="s">
        <v>1852</v>
      </c>
      <c r="AE1143" t="s">
        <v>1853</v>
      </c>
      <c r="AF1143" t="s">
        <v>1854</v>
      </c>
      <c r="AG1143" t="s">
        <v>128</v>
      </c>
      <c r="AH1143" t="s">
        <v>126</v>
      </c>
      <c r="AI1143" t="s">
        <v>226</v>
      </c>
      <c r="AJ1143" t="s">
        <v>227</v>
      </c>
      <c r="AK1143" t="s">
        <v>129</v>
      </c>
      <c r="AL1143" t="s">
        <v>115</v>
      </c>
      <c r="AM1143" t="s">
        <v>131</v>
      </c>
      <c r="AN1143" t="s">
        <v>132</v>
      </c>
      <c r="AO1143" t="s">
        <v>135</v>
      </c>
      <c r="AP1143" t="s">
        <v>115</v>
      </c>
      <c r="AQ1143" t="s">
        <v>136</v>
      </c>
      <c r="AR1143" t="s">
        <v>115</v>
      </c>
      <c r="AS1143" t="s">
        <v>228</v>
      </c>
      <c r="AT1143" t="s">
        <v>134</v>
      </c>
      <c r="AU1143" t="s">
        <v>137</v>
      </c>
      <c r="AV1143" t="s">
        <v>138</v>
      </c>
      <c r="AW1143" t="s">
        <v>139</v>
      </c>
      <c r="AX1143" t="s">
        <v>132</v>
      </c>
      <c r="AY1143" t="s">
        <v>140</v>
      </c>
      <c r="AZ1143" t="s">
        <v>132</v>
      </c>
      <c r="BA1143" t="s">
        <v>141</v>
      </c>
      <c r="BB1143" t="s">
        <v>132</v>
      </c>
      <c r="BC1143" t="s">
        <v>229</v>
      </c>
      <c r="BD1143" t="s">
        <v>115</v>
      </c>
      <c r="BE1143" t="s">
        <v>230</v>
      </c>
      <c r="BF1143" t="s">
        <v>115</v>
      </c>
      <c r="BG1143" t="s">
        <v>143</v>
      </c>
      <c r="BH1143" t="s">
        <v>144</v>
      </c>
      <c r="BI1143" t="s">
        <v>143</v>
      </c>
      <c r="BJ1143" t="s">
        <v>144</v>
      </c>
      <c r="BK1143" t="s">
        <v>143</v>
      </c>
      <c r="BL1143" t="s">
        <v>144</v>
      </c>
      <c r="BM1143" t="s">
        <v>143</v>
      </c>
      <c r="BN1143" t="s">
        <v>144</v>
      </c>
      <c r="BO1143" t="s">
        <v>118</v>
      </c>
      <c r="BP1143" t="s">
        <v>118</v>
      </c>
      <c r="BQ1143" t="s">
        <v>118</v>
      </c>
      <c r="BR1143" t="s">
        <v>118</v>
      </c>
      <c r="BS1143" t="s">
        <v>118</v>
      </c>
      <c r="BT1143" t="s">
        <v>118</v>
      </c>
      <c r="BU1143" s="12"/>
      <c r="BV1143" t="s">
        <v>118</v>
      </c>
      <c r="BW1143" t="s">
        <v>145</v>
      </c>
      <c r="BX1143" t="s">
        <v>162</v>
      </c>
      <c r="BY1143" t="s">
        <v>117</v>
      </c>
      <c r="BZ1143" t="s">
        <v>115</v>
      </c>
      <c r="CA1143" t="s">
        <v>157</v>
      </c>
      <c r="CB1143" t="s">
        <v>125</v>
      </c>
      <c r="CC1143" t="s">
        <v>171</v>
      </c>
      <c r="CD1143" t="s">
        <v>171</v>
      </c>
      <c r="CE1143" t="s">
        <v>1855</v>
      </c>
      <c r="CF1143" t="s">
        <v>1855</v>
      </c>
      <c r="CG1143" t="s">
        <v>1856</v>
      </c>
      <c r="CH1143">
        <v>26</v>
      </c>
      <c r="CI1143" t="s">
        <v>1479</v>
      </c>
      <c r="CJ1143" t="s">
        <v>148</v>
      </c>
      <c r="CK1143" t="s">
        <v>128</v>
      </c>
      <c r="CL1143" t="s">
        <v>130</v>
      </c>
      <c r="CM1143" t="s">
        <v>134</v>
      </c>
      <c r="CN1143" t="s">
        <v>118</v>
      </c>
      <c r="CO1143" t="s">
        <v>132</v>
      </c>
      <c r="CP1143" t="s">
        <v>126</v>
      </c>
      <c r="CQ1143" t="s">
        <v>1857</v>
      </c>
      <c r="CR1143" t="s">
        <v>1858</v>
      </c>
      <c r="CS1143" t="s">
        <v>1859</v>
      </c>
      <c r="CT1143" t="s">
        <v>115</v>
      </c>
      <c r="CU1143" s="13">
        <v>45510.711030092592</v>
      </c>
      <c r="CV1143" s="13"/>
      <c r="CW1143" t="s">
        <v>118</v>
      </c>
      <c r="CX1143" t="s">
        <v>118</v>
      </c>
      <c r="CY1143" t="s">
        <v>132</v>
      </c>
      <c r="CZ1143" t="s">
        <v>115</v>
      </c>
      <c r="DA1143" s="13">
        <v>45517.418923611112</v>
      </c>
      <c r="DB1143" t="s">
        <v>1483</v>
      </c>
      <c r="DC1143" t="s">
        <v>1484</v>
      </c>
      <c r="DD1143" t="s">
        <v>118</v>
      </c>
      <c r="DE1143" t="s">
        <v>163</v>
      </c>
      <c r="DF1143" t="s">
        <v>118</v>
      </c>
      <c r="DG1143" t="s">
        <v>118</v>
      </c>
      <c r="DH1143" t="s">
        <v>118</v>
      </c>
      <c r="DI1143" t="s">
        <v>118</v>
      </c>
      <c r="DJ1143" t="s">
        <v>118</v>
      </c>
      <c r="DK1143" s="13"/>
      <c r="DL1143">
        <v>5293</v>
      </c>
      <c r="DM1143" t="s">
        <v>1843</v>
      </c>
      <c r="DN1143" t="s">
        <v>1531</v>
      </c>
      <c r="DO1143" t="s">
        <v>1414</v>
      </c>
      <c r="DP1143" t="s">
        <v>1856</v>
      </c>
    </row>
    <row r="1144" spans="1:120" x14ac:dyDescent="0.35">
      <c r="A1144">
        <v>9427</v>
      </c>
      <c r="B1144" t="s">
        <v>1860</v>
      </c>
      <c r="C1144" t="s">
        <v>1861</v>
      </c>
      <c r="D1144" t="s">
        <v>1862</v>
      </c>
      <c r="E1144" t="s">
        <v>1863</v>
      </c>
      <c r="F1144" s="12">
        <v>38778</v>
      </c>
      <c r="G1144" t="s">
        <v>1864</v>
      </c>
      <c r="H1144" t="s">
        <v>1865</v>
      </c>
      <c r="I1144" t="s">
        <v>113</v>
      </c>
      <c r="J1144" t="s">
        <v>177</v>
      </c>
      <c r="K1144" t="s">
        <v>115</v>
      </c>
      <c r="L1144" t="s">
        <v>115</v>
      </c>
      <c r="M1144" t="s">
        <v>116</v>
      </c>
      <c r="N1144" t="s">
        <v>117</v>
      </c>
      <c r="O1144" t="s">
        <v>118</v>
      </c>
      <c r="P1144" t="s">
        <v>116</v>
      </c>
      <c r="Q1144" t="s">
        <v>238</v>
      </c>
      <c r="R1144" t="s">
        <v>120</v>
      </c>
      <c r="S1144" t="s">
        <v>796</v>
      </c>
      <c r="T1144" t="s">
        <v>240</v>
      </c>
      <c r="U1144" t="s">
        <v>1866</v>
      </c>
      <c r="V1144" t="s">
        <v>1867</v>
      </c>
      <c r="W1144" t="s">
        <v>249</v>
      </c>
      <c r="X1144" t="s">
        <v>250</v>
      </c>
      <c r="Y1144" t="s">
        <v>218</v>
      </c>
      <c r="Z1144" t="s">
        <v>291</v>
      </c>
      <c r="AA1144" t="s">
        <v>574</v>
      </c>
      <c r="AB1144" t="s">
        <v>1868</v>
      </c>
      <c r="AC1144" t="s">
        <v>1869</v>
      </c>
      <c r="AD1144" t="s">
        <v>1869</v>
      </c>
      <c r="AE1144" t="s">
        <v>1870</v>
      </c>
      <c r="AF1144" t="s">
        <v>340</v>
      </c>
      <c r="AG1144" t="s">
        <v>125</v>
      </c>
      <c r="AH1144" t="s">
        <v>126</v>
      </c>
      <c r="AI1144" t="s">
        <v>226</v>
      </c>
      <c r="AJ1144" t="s">
        <v>154</v>
      </c>
      <c r="AK1144" t="s">
        <v>129</v>
      </c>
      <c r="AL1144" t="s">
        <v>130</v>
      </c>
      <c r="AM1144" t="s">
        <v>131</v>
      </c>
      <c r="AN1144" t="s">
        <v>157</v>
      </c>
      <c r="AO1144" t="s">
        <v>133</v>
      </c>
      <c r="AP1144" t="s">
        <v>125</v>
      </c>
      <c r="AQ1144" t="s">
        <v>135</v>
      </c>
      <c r="AR1144" t="s">
        <v>130</v>
      </c>
      <c r="AS1144" t="s">
        <v>136</v>
      </c>
      <c r="AT1144" t="s">
        <v>125</v>
      </c>
      <c r="AU1144" t="s">
        <v>156</v>
      </c>
      <c r="AV1144" t="s">
        <v>132</v>
      </c>
      <c r="AW1144" t="s">
        <v>237</v>
      </c>
      <c r="AX1144" t="s">
        <v>125</v>
      </c>
      <c r="AY1144" t="s">
        <v>158</v>
      </c>
      <c r="AZ1144" t="s">
        <v>130</v>
      </c>
      <c r="BA1144" t="s">
        <v>143</v>
      </c>
      <c r="BB1144" t="s">
        <v>144</v>
      </c>
      <c r="BC1144" t="s">
        <v>143</v>
      </c>
      <c r="BD1144" t="s">
        <v>144</v>
      </c>
      <c r="BE1144" t="s">
        <v>143</v>
      </c>
      <c r="BF1144" t="s">
        <v>144</v>
      </c>
      <c r="BG1144" t="s">
        <v>143</v>
      </c>
      <c r="BH1144" t="s">
        <v>144</v>
      </c>
      <c r="BI1144" t="s">
        <v>143</v>
      </c>
      <c r="BJ1144" t="s">
        <v>144</v>
      </c>
      <c r="BK1144" t="s">
        <v>143</v>
      </c>
      <c r="BL1144" t="s">
        <v>144</v>
      </c>
      <c r="BM1144" t="s">
        <v>143</v>
      </c>
      <c r="BN1144" t="s">
        <v>144</v>
      </c>
      <c r="BO1144" t="s">
        <v>118</v>
      </c>
      <c r="BP1144" t="s">
        <v>118</v>
      </c>
      <c r="BQ1144" t="s">
        <v>118</v>
      </c>
      <c r="BR1144" t="s">
        <v>118</v>
      </c>
      <c r="BS1144" t="s">
        <v>118</v>
      </c>
      <c r="BT1144" t="s">
        <v>118</v>
      </c>
      <c r="BU1144" s="12"/>
      <c r="BV1144" t="s">
        <v>118</v>
      </c>
      <c r="BW1144" t="s">
        <v>145</v>
      </c>
      <c r="BX1144" t="s">
        <v>162</v>
      </c>
      <c r="BY1144" t="s">
        <v>175</v>
      </c>
      <c r="BZ1144" t="s">
        <v>134</v>
      </c>
      <c r="CA1144" t="s">
        <v>134</v>
      </c>
      <c r="CB1144" t="s">
        <v>115</v>
      </c>
      <c r="CC1144" t="s">
        <v>115</v>
      </c>
      <c r="CD1144" t="s">
        <v>154</v>
      </c>
      <c r="CE1144" t="s">
        <v>554</v>
      </c>
      <c r="CF1144" t="s">
        <v>1871</v>
      </c>
      <c r="CG1144" t="s">
        <v>1872</v>
      </c>
      <c r="CH1144">
        <v>26</v>
      </c>
      <c r="CI1144" t="s">
        <v>1479</v>
      </c>
      <c r="CJ1144" t="s">
        <v>204</v>
      </c>
      <c r="CK1144" t="s">
        <v>130</v>
      </c>
      <c r="CL1144" t="s">
        <v>115</v>
      </c>
      <c r="CM1144" t="s">
        <v>134</v>
      </c>
      <c r="CN1144" t="s">
        <v>118</v>
      </c>
      <c r="CO1144" t="s">
        <v>132</v>
      </c>
      <c r="CP1144" t="s">
        <v>126</v>
      </c>
      <c r="CQ1144" t="s">
        <v>1873</v>
      </c>
      <c r="CR1144" t="s">
        <v>1874</v>
      </c>
      <c r="CS1144" t="s">
        <v>1875</v>
      </c>
      <c r="CT1144" t="s">
        <v>115</v>
      </c>
      <c r="CU1144" s="13">
        <v>45512.86246527778</v>
      </c>
      <c r="CV1144" s="13"/>
      <c r="CW1144" t="s">
        <v>118</v>
      </c>
      <c r="CX1144" t="s">
        <v>118</v>
      </c>
      <c r="CY1144" t="s">
        <v>132</v>
      </c>
      <c r="CZ1144" t="s">
        <v>115</v>
      </c>
      <c r="DA1144" s="13">
        <v>45517.367650462962</v>
      </c>
      <c r="DB1144" t="s">
        <v>1483</v>
      </c>
      <c r="DC1144" t="s">
        <v>1484</v>
      </c>
      <c r="DD1144" t="s">
        <v>118</v>
      </c>
      <c r="DE1144" t="s">
        <v>163</v>
      </c>
      <c r="DF1144" t="s">
        <v>118</v>
      </c>
      <c r="DG1144" t="s">
        <v>118</v>
      </c>
      <c r="DH1144" t="s">
        <v>118</v>
      </c>
      <c r="DI1144" t="s">
        <v>118</v>
      </c>
      <c r="DJ1144" t="s">
        <v>118</v>
      </c>
      <c r="DK1144" s="13"/>
      <c r="DL1144">
        <v>5294</v>
      </c>
      <c r="DM1144" t="s">
        <v>1860</v>
      </c>
      <c r="DN1144" t="s">
        <v>1531</v>
      </c>
      <c r="DO1144" t="s">
        <v>1418</v>
      </c>
      <c r="DP1144" t="s">
        <v>1872</v>
      </c>
    </row>
    <row r="1145" spans="1:120" x14ac:dyDescent="0.35">
      <c r="A1145">
        <v>9420</v>
      </c>
      <c r="B1145" t="s">
        <v>1876</v>
      </c>
      <c r="C1145" t="s">
        <v>1877</v>
      </c>
      <c r="D1145" t="s">
        <v>1878</v>
      </c>
      <c r="E1145" t="s">
        <v>1879</v>
      </c>
      <c r="F1145" s="12">
        <v>38759</v>
      </c>
      <c r="G1145" t="s">
        <v>1880</v>
      </c>
      <c r="H1145" t="s">
        <v>118</v>
      </c>
      <c r="I1145" t="s">
        <v>199</v>
      </c>
      <c r="J1145" t="s">
        <v>114</v>
      </c>
      <c r="K1145" t="s">
        <v>115</v>
      </c>
      <c r="L1145" t="s">
        <v>115</v>
      </c>
      <c r="M1145" t="s">
        <v>177</v>
      </c>
      <c r="N1145" t="s">
        <v>117</v>
      </c>
      <c r="O1145" t="s">
        <v>118</v>
      </c>
      <c r="P1145" t="s">
        <v>116</v>
      </c>
      <c r="Q1145" t="s">
        <v>238</v>
      </c>
      <c r="R1145" t="s">
        <v>120</v>
      </c>
      <c r="S1145" t="s">
        <v>254</v>
      </c>
      <c r="T1145" t="s">
        <v>296</v>
      </c>
      <c r="U1145" t="s">
        <v>1881</v>
      </c>
      <c r="V1145" t="s">
        <v>118</v>
      </c>
      <c r="W1145" t="s">
        <v>312</v>
      </c>
      <c r="X1145" t="s">
        <v>657</v>
      </c>
      <c r="Y1145" t="s">
        <v>238</v>
      </c>
      <c r="Z1145" t="s">
        <v>434</v>
      </c>
      <c r="AA1145" t="s">
        <v>1882</v>
      </c>
      <c r="AB1145" t="s">
        <v>1883</v>
      </c>
      <c r="AC1145" t="s">
        <v>1883</v>
      </c>
      <c r="AD1145" t="s">
        <v>1884</v>
      </c>
      <c r="AE1145" t="s">
        <v>1885</v>
      </c>
      <c r="AF1145" t="s">
        <v>170</v>
      </c>
      <c r="AG1145" t="s">
        <v>130</v>
      </c>
      <c r="AH1145" t="s">
        <v>126</v>
      </c>
      <c r="AI1145" t="s">
        <v>226</v>
      </c>
      <c r="AJ1145" t="s">
        <v>154</v>
      </c>
      <c r="AK1145" t="s">
        <v>129</v>
      </c>
      <c r="AL1145" t="s">
        <v>132</v>
      </c>
      <c r="AM1145" t="s">
        <v>131</v>
      </c>
      <c r="AN1145" t="s">
        <v>115</v>
      </c>
      <c r="AO1145" t="s">
        <v>133</v>
      </c>
      <c r="AP1145" t="s">
        <v>115</v>
      </c>
      <c r="AQ1145" t="s">
        <v>135</v>
      </c>
      <c r="AR1145" t="s">
        <v>132</v>
      </c>
      <c r="AS1145" t="s">
        <v>136</v>
      </c>
      <c r="AT1145" t="s">
        <v>125</v>
      </c>
      <c r="AU1145" t="s">
        <v>156</v>
      </c>
      <c r="AV1145" t="s">
        <v>134</v>
      </c>
      <c r="AW1145" t="s">
        <v>173</v>
      </c>
      <c r="AX1145" t="s">
        <v>130</v>
      </c>
      <c r="AY1145" t="s">
        <v>188</v>
      </c>
      <c r="AZ1145" t="s">
        <v>115</v>
      </c>
      <c r="BA1145" t="s">
        <v>143</v>
      </c>
      <c r="BB1145" t="s">
        <v>144</v>
      </c>
      <c r="BC1145" t="s">
        <v>143</v>
      </c>
      <c r="BD1145" t="s">
        <v>144</v>
      </c>
      <c r="BE1145" t="s">
        <v>143</v>
      </c>
      <c r="BF1145" t="s">
        <v>144</v>
      </c>
      <c r="BG1145" t="s">
        <v>143</v>
      </c>
      <c r="BH1145" t="s">
        <v>144</v>
      </c>
      <c r="BI1145" t="s">
        <v>143</v>
      </c>
      <c r="BJ1145" t="s">
        <v>144</v>
      </c>
      <c r="BK1145" t="s">
        <v>143</v>
      </c>
      <c r="BL1145" t="s">
        <v>144</v>
      </c>
      <c r="BM1145" t="s">
        <v>143</v>
      </c>
      <c r="BN1145" t="s">
        <v>144</v>
      </c>
      <c r="BO1145" t="s">
        <v>118</v>
      </c>
      <c r="BP1145" t="s">
        <v>118</v>
      </c>
      <c r="BQ1145" t="s">
        <v>118</v>
      </c>
      <c r="BR1145" t="s">
        <v>118</v>
      </c>
      <c r="BS1145" t="s">
        <v>118</v>
      </c>
      <c r="BT1145" t="s">
        <v>118</v>
      </c>
      <c r="BU1145" s="12"/>
      <c r="BV1145" t="s">
        <v>118</v>
      </c>
      <c r="BW1145" t="s">
        <v>351</v>
      </c>
      <c r="BX1145" t="s">
        <v>162</v>
      </c>
      <c r="BY1145" t="s">
        <v>175</v>
      </c>
      <c r="BZ1145" t="s">
        <v>115</v>
      </c>
      <c r="CA1145" t="s">
        <v>130</v>
      </c>
      <c r="CB1145" t="s">
        <v>132</v>
      </c>
      <c r="CC1145" t="s">
        <v>142</v>
      </c>
      <c r="CD1145" t="s">
        <v>154</v>
      </c>
      <c r="CE1145" t="s">
        <v>458</v>
      </c>
      <c r="CF1145" t="s">
        <v>1886</v>
      </c>
      <c r="CG1145" t="s">
        <v>1887</v>
      </c>
      <c r="CH1145">
        <v>26</v>
      </c>
      <c r="CI1145" t="s">
        <v>1479</v>
      </c>
      <c r="CJ1145" t="s">
        <v>204</v>
      </c>
      <c r="CK1145" t="s">
        <v>132</v>
      </c>
      <c r="CL1145" t="s">
        <v>115</v>
      </c>
      <c r="CM1145" t="s">
        <v>134</v>
      </c>
      <c r="CN1145" t="s">
        <v>118</v>
      </c>
      <c r="CO1145" t="s">
        <v>132</v>
      </c>
      <c r="CP1145" t="s">
        <v>126</v>
      </c>
      <c r="CQ1145" t="s">
        <v>1888</v>
      </c>
      <c r="CR1145" t="s">
        <v>1889</v>
      </c>
      <c r="CS1145" t="s">
        <v>1890</v>
      </c>
      <c r="CT1145" t="s">
        <v>115</v>
      </c>
      <c r="CU1145" s="13">
        <v>45515.839212962965</v>
      </c>
      <c r="CV1145" s="13"/>
      <c r="CW1145" t="s">
        <v>118</v>
      </c>
      <c r="CX1145" t="s">
        <v>118</v>
      </c>
      <c r="CY1145" t="s">
        <v>132</v>
      </c>
      <c r="CZ1145" t="s">
        <v>115</v>
      </c>
      <c r="DA1145" s="13">
        <v>45517.338773148149</v>
      </c>
      <c r="DB1145" t="s">
        <v>1483</v>
      </c>
      <c r="DC1145" t="s">
        <v>1484</v>
      </c>
      <c r="DD1145" t="s">
        <v>118</v>
      </c>
      <c r="DE1145" t="s">
        <v>116</v>
      </c>
      <c r="DF1145" t="s">
        <v>118</v>
      </c>
      <c r="DG1145" t="s">
        <v>118</v>
      </c>
      <c r="DH1145" t="s">
        <v>118</v>
      </c>
      <c r="DI1145" t="s">
        <v>118</v>
      </c>
      <c r="DJ1145" t="s">
        <v>118</v>
      </c>
      <c r="DK1145" s="13"/>
      <c r="DL1145">
        <v>5295</v>
      </c>
      <c r="DM1145" t="s">
        <v>1876</v>
      </c>
      <c r="DN1145" t="s">
        <v>895</v>
      </c>
      <c r="DO1145" t="s">
        <v>1419</v>
      </c>
      <c r="DP1145" t="s">
        <v>1887</v>
      </c>
    </row>
    <row r="1146" spans="1:120" x14ac:dyDescent="0.35">
      <c r="A1146">
        <v>9401</v>
      </c>
      <c r="B1146" t="s">
        <v>1891</v>
      </c>
      <c r="C1146" t="s">
        <v>1892</v>
      </c>
      <c r="D1146" t="s">
        <v>1893</v>
      </c>
      <c r="E1146" t="s">
        <v>1894</v>
      </c>
      <c r="F1146" s="12">
        <v>38142</v>
      </c>
      <c r="G1146" t="s">
        <v>1895</v>
      </c>
      <c r="H1146" t="s">
        <v>1896</v>
      </c>
      <c r="I1146" t="s">
        <v>113</v>
      </c>
      <c r="J1146" t="s">
        <v>177</v>
      </c>
      <c r="K1146" t="s">
        <v>115</v>
      </c>
      <c r="L1146" t="s">
        <v>115</v>
      </c>
      <c r="M1146" t="s">
        <v>116</v>
      </c>
      <c r="N1146" t="s">
        <v>117</v>
      </c>
      <c r="O1146" t="s">
        <v>118</v>
      </c>
      <c r="P1146" t="s">
        <v>116</v>
      </c>
      <c r="Q1146" t="s">
        <v>233</v>
      </c>
      <c r="R1146" t="s">
        <v>118</v>
      </c>
      <c r="S1146" t="s">
        <v>118</v>
      </c>
      <c r="T1146" t="s">
        <v>118</v>
      </c>
      <c r="U1146" t="s">
        <v>1897</v>
      </c>
      <c r="V1146" t="s">
        <v>118</v>
      </c>
      <c r="W1146" t="s">
        <v>281</v>
      </c>
      <c r="X1146" t="s">
        <v>282</v>
      </c>
      <c r="Y1146" t="s">
        <v>167</v>
      </c>
      <c r="Z1146" t="s">
        <v>118</v>
      </c>
      <c r="AA1146" t="s">
        <v>118</v>
      </c>
      <c r="AB1146" t="s">
        <v>1898</v>
      </c>
      <c r="AC1146" t="s">
        <v>1898</v>
      </c>
      <c r="AD1146" t="s">
        <v>1899</v>
      </c>
      <c r="AE1146" t="s">
        <v>1900</v>
      </c>
      <c r="AF1146" t="s">
        <v>1901</v>
      </c>
      <c r="AG1146" t="s">
        <v>138</v>
      </c>
      <c r="AH1146" t="s">
        <v>126</v>
      </c>
      <c r="AI1146" t="s">
        <v>226</v>
      </c>
      <c r="AJ1146" t="s">
        <v>142</v>
      </c>
      <c r="AK1146" t="s">
        <v>129</v>
      </c>
      <c r="AL1146" t="s">
        <v>132</v>
      </c>
      <c r="AM1146" t="s">
        <v>131</v>
      </c>
      <c r="AN1146" t="s">
        <v>115</v>
      </c>
      <c r="AO1146" t="s">
        <v>133</v>
      </c>
      <c r="AP1146" t="s">
        <v>134</v>
      </c>
      <c r="AQ1146" t="s">
        <v>135</v>
      </c>
      <c r="AR1146" t="s">
        <v>115</v>
      </c>
      <c r="AS1146" t="s">
        <v>136</v>
      </c>
      <c r="AT1146" t="s">
        <v>132</v>
      </c>
      <c r="AU1146" t="s">
        <v>156</v>
      </c>
      <c r="AV1146" t="s">
        <v>115</v>
      </c>
      <c r="AW1146" t="s">
        <v>143</v>
      </c>
      <c r="AX1146" t="s">
        <v>144</v>
      </c>
      <c r="AY1146" t="s">
        <v>143</v>
      </c>
      <c r="AZ1146" t="s">
        <v>144</v>
      </c>
      <c r="BA1146" t="s">
        <v>143</v>
      </c>
      <c r="BB1146" t="s">
        <v>144</v>
      </c>
      <c r="BC1146" t="s">
        <v>143</v>
      </c>
      <c r="BD1146" t="s">
        <v>144</v>
      </c>
      <c r="BE1146" t="s">
        <v>143</v>
      </c>
      <c r="BF1146" t="s">
        <v>144</v>
      </c>
      <c r="BG1146" t="s">
        <v>143</v>
      </c>
      <c r="BH1146" t="s">
        <v>144</v>
      </c>
      <c r="BI1146" t="s">
        <v>143</v>
      </c>
      <c r="BJ1146" t="s">
        <v>144</v>
      </c>
      <c r="BK1146" t="s">
        <v>143</v>
      </c>
      <c r="BL1146" t="s">
        <v>144</v>
      </c>
      <c r="BM1146" t="s">
        <v>143</v>
      </c>
      <c r="BN1146" t="s">
        <v>144</v>
      </c>
      <c r="BO1146" t="s">
        <v>118</v>
      </c>
      <c r="BP1146" t="s">
        <v>118</v>
      </c>
      <c r="BQ1146" t="s">
        <v>118</v>
      </c>
      <c r="BR1146" t="s">
        <v>118</v>
      </c>
      <c r="BS1146" t="s">
        <v>118</v>
      </c>
      <c r="BT1146" t="s">
        <v>118</v>
      </c>
      <c r="BU1146" s="12"/>
      <c r="BV1146" t="s">
        <v>118</v>
      </c>
      <c r="BW1146" t="s">
        <v>145</v>
      </c>
      <c r="BX1146" t="s">
        <v>162</v>
      </c>
      <c r="BY1146" t="s">
        <v>175</v>
      </c>
      <c r="BZ1146" t="s">
        <v>115</v>
      </c>
      <c r="CA1146" t="s">
        <v>130</v>
      </c>
      <c r="CB1146" t="s">
        <v>132</v>
      </c>
      <c r="CC1146" t="s">
        <v>142</v>
      </c>
      <c r="CD1146" t="s">
        <v>142</v>
      </c>
      <c r="CE1146" t="s">
        <v>441</v>
      </c>
      <c r="CF1146" t="s">
        <v>441</v>
      </c>
      <c r="CG1146" t="s">
        <v>1902</v>
      </c>
      <c r="CH1146">
        <v>26</v>
      </c>
      <c r="CI1146" t="s">
        <v>1479</v>
      </c>
      <c r="CJ1146" t="s">
        <v>204</v>
      </c>
      <c r="CK1146" t="s">
        <v>157</v>
      </c>
      <c r="CL1146" t="s">
        <v>132</v>
      </c>
      <c r="CM1146" t="s">
        <v>118</v>
      </c>
      <c r="CN1146" t="s">
        <v>118</v>
      </c>
      <c r="CO1146" t="s">
        <v>118</v>
      </c>
      <c r="CP1146" t="s">
        <v>126</v>
      </c>
      <c r="CQ1146" t="s">
        <v>118</v>
      </c>
      <c r="CR1146" t="s">
        <v>118</v>
      </c>
      <c r="CS1146" t="s">
        <v>118</v>
      </c>
      <c r="CT1146" t="s">
        <v>115</v>
      </c>
      <c r="CU1146" s="13">
        <v>45510.614270833335</v>
      </c>
      <c r="CV1146" s="13"/>
      <c r="CW1146" t="s">
        <v>118</v>
      </c>
      <c r="CX1146" t="s">
        <v>118</v>
      </c>
      <c r="CY1146" t="s">
        <v>115</v>
      </c>
      <c r="CZ1146" t="s">
        <v>134</v>
      </c>
      <c r="DA1146" s="13"/>
      <c r="DB1146" t="s">
        <v>1483</v>
      </c>
      <c r="DC1146" t="s">
        <v>1484</v>
      </c>
      <c r="DD1146" t="s">
        <v>118</v>
      </c>
      <c r="DE1146" t="s">
        <v>118</v>
      </c>
      <c r="DF1146" t="s">
        <v>118</v>
      </c>
      <c r="DG1146" t="s">
        <v>118</v>
      </c>
      <c r="DH1146" t="s">
        <v>118</v>
      </c>
      <c r="DI1146" t="s">
        <v>118</v>
      </c>
      <c r="DJ1146" t="s">
        <v>118</v>
      </c>
      <c r="DK1146" s="13"/>
      <c r="DL1146">
        <v>5296</v>
      </c>
      <c r="DM1146" t="s">
        <v>1891</v>
      </c>
      <c r="DN1146" t="s">
        <v>1531</v>
      </c>
      <c r="DO1146" t="s">
        <v>1418</v>
      </c>
      <c r="DP1146" t="s">
        <v>1902</v>
      </c>
    </row>
    <row r="1147" spans="1:120" x14ac:dyDescent="0.35">
      <c r="A1147">
        <v>9446</v>
      </c>
      <c r="B1147" t="s">
        <v>1903</v>
      </c>
      <c r="C1147" t="s">
        <v>1904</v>
      </c>
      <c r="D1147" t="s">
        <v>1905</v>
      </c>
      <c r="E1147" t="s">
        <v>1906</v>
      </c>
      <c r="F1147" s="12">
        <v>38858</v>
      </c>
      <c r="G1147" t="s">
        <v>1907</v>
      </c>
      <c r="H1147" t="s">
        <v>1908</v>
      </c>
      <c r="I1147" t="s">
        <v>596</v>
      </c>
      <c r="J1147" t="s">
        <v>177</v>
      </c>
      <c r="K1147" t="s">
        <v>115</v>
      </c>
      <c r="L1147" t="s">
        <v>115</v>
      </c>
      <c r="M1147" t="s">
        <v>213</v>
      </c>
      <c r="N1147" t="s">
        <v>117</v>
      </c>
      <c r="O1147" t="s">
        <v>118</v>
      </c>
      <c r="P1147" t="s">
        <v>116</v>
      </c>
      <c r="Q1147" t="s">
        <v>338</v>
      </c>
      <c r="R1147" t="s">
        <v>309</v>
      </c>
      <c r="S1147" t="s">
        <v>437</v>
      </c>
      <c r="T1147" t="s">
        <v>538</v>
      </c>
      <c r="U1147" t="s">
        <v>1909</v>
      </c>
      <c r="V1147" t="s">
        <v>1910</v>
      </c>
      <c r="W1147" t="s">
        <v>1911</v>
      </c>
      <c r="X1147" t="s">
        <v>1912</v>
      </c>
      <c r="Y1147" t="s">
        <v>338</v>
      </c>
      <c r="Z1147" t="s">
        <v>802</v>
      </c>
      <c r="AA1147" t="s">
        <v>1913</v>
      </c>
      <c r="AB1147" t="s">
        <v>1914</v>
      </c>
      <c r="AC1147" t="s">
        <v>1914</v>
      </c>
      <c r="AD1147" t="s">
        <v>1915</v>
      </c>
      <c r="AE1147" t="s">
        <v>1916</v>
      </c>
      <c r="AF1147" t="s">
        <v>1917</v>
      </c>
      <c r="AG1147" t="s">
        <v>125</v>
      </c>
      <c r="AH1147" t="s">
        <v>126</v>
      </c>
      <c r="AI1147" t="s">
        <v>226</v>
      </c>
      <c r="AJ1147" t="s">
        <v>154</v>
      </c>
      <c r="AK1147" t="s">
        <v>129</v>
      </c>
      <c r="AL1147" t="s">
        <v>125</v>
      </c>
      <c r="AM1147" t="s">
        <v>131</v>
      </c>
      <c r="AN1147" t="s">
        <v>132</v>
      </c>
      <c r="AO1147" t="s">
        <v>133</v>
      </c>
      <c r="AP1147" t="s">
        <v>130</v>
      </c>
      <c r="AQ1147" t="s">
        <v>135</v>
      </c>
      <c r="AR1147" t="s">
        <v>125</v>
      </c>
      <c r="AS1147" t="s">
        <v>136</v>
      </c>
      <c r="AT1147" t="s">
        <v>115</v>
      </c>
      <c r="AU1147" t="s">
        <v>156</v>
      </c>
      <c r="AV1147" t="s">
        <v>130</v>
      </c>
      <c r="AW1147" t="s">
        <v>173</v>
      </c>
      <c r="AX1147" t="s">
        <v>115</v>
      </c>
      <c r="AY1147" t="s">
        <v>158</v>
      </c>
      <c r="AZ1147" t="s">
        <v>115</v>
      </c>
      <c r="BA1147" t="s">
        <v>143</v>
      </c>
      <c r="BB1147" t="s">
        <v>144</v>
      </c>
      <c r="BC1147" t="s">
        <v>143</v>
      </c>
      <c r="BD1147" t="s">
        <v>144</v>
      </c>
      <c r="BE1147" t="s">
        <v>143</v>
      </c>
      <c r="BF1147" t="s">
        <v>144</v>
      </c>
      <c r="BG1147" t="s">
        <v>143</v>
      </c>
      <c r="BH1147" t="s">
        <v>144</v>
      </c>
      <c r="BI1147" t="s">
        <v>143</v>
      </c>
      <c r="BJ1147" t="s">
        <v>144</v>
      </c>
      <c r="BK1147" t="s">
        <v>143</v>
      </c>
      <c r="BL1147" t="s">
        <v>144</v>
      </c>
      <c r="BM1147" t="s">
        <v>143</v>
      </c>
      <c r="BN1147" t="s">
        <v>144</v>
      </c>
      <c r="BO1147" t="s">
        <v>118</v>
      </c>
      <c r="BP1147" t="s">
        <v>118</v>
      </c>
      <c r="BQ1147" t="s">
        <v>118</v>
      </c>
      <c r="BR1147" t="s">
        <v>118</v>
      </c>
      <c r="BS1147" t="s">
        <v>118</v>
      </c>
      <c r="BT1147" t="s">
        <v>118</v>
      </c>
      <c r="BU1147" s="12"/>
      <c r="BV1147" t="s">
        <v>118</v>
      </c>
      <c r="BW1147" t="s">
        <v>351</v>
      </c>
      <c r="BX1147" t="s">
        <v>162</v>
      </c>
      <c r="BY1147" t="s">
        <v>175</v>
      </c>
      <c r="BZ1147" t="s">
        <v>134</v>
      </c>
      <c r="CA1147" t="s">
        <v>130</v>
      </c>
      <c r="CB1147" t="s">
        <v>115</v>
      </c>
      <c r="CC1147" t="s">
        <v>125</v>
      </c>
      <c r="CD1147" t="s">
        <v>154</v>
      </c>
      <c r="CE1147" t="s">
        <v>462</v>
      </c>
      <c r="CF1147" t="s">
        <v>695</v>
      </c>
      <c r="CG1147" t="s">
        <v>1918</v>
      </c>
      <c r="CH1147">
        <v>26</v>
      </c>
      <c r="CI1147" t="s">
        <v>1479</v>
      </c>
      <c r="CJ1147" t="s">
        <v>204</v>
      </c>
      <c r="CK1147" t="s">
        <v>130</v>
      </c>
      <c r="CL1147" t="s">
        <v>132</v>
      </c>
      <c r="CM1147" t="s">
        <v>134</v>
      </c>
      <c r="CN1147" t="s">
        <v>118</v>
      </c>
      <c r="CO1147" t="s">
        <v>132</v>
      </c>
      <c r="CP1147" t="s">
        <v>126</v>
      </c>
      <c r="CQ1147" t="s">
        <v>1919</v>
      </c>
      <c r="CR1147" t="s">
        <v>1920</v>
      </c>
      <c r="CS1147" t="s">
        <v>1921</v>
      </c>
      <c r="CT1147" t="s">
        <v>115</v>
      </c>
      <c r="CU1147" s="13">
        <v>45511.973611111112</v>
      </c>
      <c r="CV1147" s="13"/>
      <c r="CW1147" t="s">
        <v>118</v>
      </c>
      <c r="CX1147" t="s">
        <v>118</v>
      </c>
      <c r="CY1147" t="s">
        <v>132</v>
      </c>
      <c r="CZ1147" t="s">
        <v>115</v>
      </c>
      <c r="DA1147" s="13">
        <v>45517.416712962964</v>
      </c>
      <c r="DB1147" t="s">
        <v>1483</v>
      </c>
      <c r="DC1147" t="s">
        <v>1484</v>
      </c>
      <c r="DD1147" t="s">
        <v>118</v>
      </c>
      <c r="DE1147" t="s">
        <v>116</v>
      </c>
      <c r="DF1147" t="s">
        <v>118</v>
      </c>
      <c r="DG1147" t="s">
        <v>118</v>
      </c>
      <c r="DH1147" t="s">
        <v>118</v>
      </c>
      <c r="DI1147" t="s">
        <v>118</v>
      </c>
      <c r="DJ1147" t="s">
        <v>118</v>
      </c>
      <c r="DK1147" s="13"/>
      <c r="DL1147">
        <v>5297</v>
      </c>
      <c r="DM1147" t="s">
        <v>1903</v>
      </c>
      <c r="DN1147" t="s">
        <v>1531</v>
      </c>
      <c r="DO1147" t="s">
        <v>1420</v>
      </c>
      <c r="DP1147" t="s">
        <v>1918</v>
      </c>
    </row>
    <row r="1148" spans="1:120" x14ac:dyDescent="0.35">
      <c r="A1148">
        <v>9563</v>
      </c>
      <c r="B1148" t="s">
        <v>1922</v>
      </c>
      <c r="C1148" t="s">
        <v>1923</v>
      </c>
      <c r="D1148" t="s">
        <v>1924</v>
      </c>
      <c r="E1148" t="s">
        <v>1925</v>
      </c>
      <c r="F1148" s="12">
        <v>38938</v>
      </c>
      <c r="G1148" t="s">
        <v>1926</v>
      </c>
      <c r="H1148" t="s">
        <v>1927</v>
      </c>
      <c r="I1148" t="s">
        <v>113</v>
      </c>
      <c r="J1148" t="s">
        <v>114</v>
      </c>
      <c r="K1148" t="s">
        <v>115</v>
      </c>
      <c r="L1148" t="s">
        <v>115</v>
      </c>
      <c r="M1148" t="s">
        <v>116</v>
      </c>
      <c r="N1148" t="s">
        <v>117</v>
      </c>
      <c r="O1148" t="s">
        <v>118</v>
      </c>
      <c r="P1148" t="s">
        <v>116</v>
      </c>
      <c r="Q1148" t="s">
        <v>338</v>
      </c>
      <c r="R1148" t="s">
        <v>471</v>
      </c>
      <c r="S1148" t="s">
        <v>192</v>
      </c>
      <c r="T1148" t="s">
        <v>325</v>
      </c>
      <c r="U1148" t="s">
        <v>1928</v>
      </c>
      <c r="V1148" t="s">
        <v>1929</v>
      </c>
      <c r="W1148" t="s">
        <v>529</v>
      </c>
      <c r="X1148" t="s">
        <v>530</v>
      </c>
      <c r="Y1148" t="s">
        <v>338</v>
      </c>
      <c r="Z1148" t="s">
        <v>542</v>
      </c>
      <c r="AA1148" t="s">
        <v>545</v>
      </c>
      <c r="AB1148" t="s">
        <v>1930</v>
      </c>
      <c r="AC1148" t="s">
        <v>1931</v>
      </c>
      <c r="AD1148" t="s">
        <v>1931</v>
      </c>
      <c r="AE1148" t="s">
        <v>1932</v>
      </c>
      <c r="AF1148" t="s">
        <v>210</v>
      </c>
      <c r="AG1148" t="s">
        <v>142</v>
      </c>
      <c r="AH1148" t="s">
        <v>126</v>
      </c>
      <c r="AI1148" t="s">
        <v>226</v>
      </c>
      <c r="AJ1148" t="s">
        <v>138</v>
      </c>
      <c r="AK1148" t="s">
        <v>129</v>
      </c>
      <c r="AL1148" t="s">
        <v>115</v>
      </c>
      <c r="AM1148" t="s">
        <v>131</v>
      </c>
      <c r="AN1148" t="s">
        <v>130</v>
      </c>
      <c r="AO1148" t="s">
        <v>133</v>
      </c>
      <c r="AP1148" t="s">
        <v>115</v>
      </c>
      <c r="AQ1148" t="s">
        <v>135</v>
      </c>
      <c r="AR1148" t="s">
        <v>132</v>
      </c>
      <c r="AS1148" t="s">
        <v>136</v>
      </c>
      <c r="AT1148" t="s">
        <v>115</v>
      </c>
      <c r="AU1148" t="s">
        <v>156</v>
      </c>
      <c r="AV1148" t="s">
        <v>115</v>
      </c>
      <c r="AW1148" t="s">
        <v>324</v>
      </c>
      <c r="AX1148" t="s">
        <v>132</v>
      </c>
      <c r="AY1148" t="s">
        <v>143</v>
      </c>
      <c r="AZ1148" t="s">
        <v>144</v>
      </c>
      <c r="BA1148" t="s">
        <v>143</v>
      </c>
      <c r="BB1148" t="s">
        <v>144</v>
      </c>
      <c r="BC1148" t="s">
        <v>143</v>
      </c>
      <c r="BD1148" t="s">
        <v>144</v>
      </c>
      <c r="BE1148" t="s">
        <v>143</v>
      </c>
      <c r="BF1148" t="s">
        <v>144</v>
      </c>
      <c r="BG1148" t="s">
        <v>143</v>
      </c>
      <c r="BH1148" t="s">
        <v>144</v>
      </c>
      <c r="BI1148" t="s">
        <v>143</v>
      </c>
      <c r="BJ1148" t="s">
        <v>144</v>
      </c>
      <c r="BK1148" t="s">
        <v>143</v>
      </c>
      <c r="BL1148" t="s">
        <v>144</v>
      </c>
      <c r="BM1148" t="s">
        <v>143</v>
      </c>
      <c r="BN1148" t="s">
        <v>144</v>
      </c>
      <c r="BO1148" t="s">
        <v>118</v>
      </c>
      <c r="BP1148" t="s">
        <v>118</v>
      </c>
      <c r="BQ1148" t="s">
        <v>118</v>
      </c>
      <c r="BR1148" t="s">
        <v>118</v>
      </c>
      <c r="BS1148" t="s">
        <v>118</v>
      </c>
      <c r="BT1148" t="s">
        <v>118</v>
      </c>
      <c r="BU1148" s="12"/>
      <c r="BV1148" t="s">
        <v>118</v>
      </c>
      <c r="BW1148" t="s">
        <v>145</v>
      </c>
      <c r="BX1148" t="s">
        <v>162</v>
      </c>
      <c r="BY1148" t="s">
        <v>175</v>
      </c>
      <c r="BZ1148" t="s">
        <v>134</v>
      </c>
      <c r="CA1148" t="s">
        <v>125</v>
      </c>
      <c r="CB1148" t="s">
        <v>132</v>
      </c>
      <c r="CC1148" t="s">
        <v>142</v>
      </c>
      <c r="CD1148" t="s">
        <v>138</v>
      </c>
      <c r="CE1148" t="s">
        <v>655</v>
      </c>
      <c r="CF1148" t="s">
        <v>1933</v>
      </c>
      <c r="CG1148" t="s">
        <v>1934</v>
      </c>
      <c r="CH1148">
        <v>26</v>
      </c>
      <c r="CI1148" t="s">
        <v>1479</v>
      </c>
      <c r="CJ1148" t="s">
        <v>204</v>
      </c>
      <c r="CK1148" t="s">
        <v>125</v>
      </c>
      <c r="CL1148" t="s">
        <v>130</v>
      </c>
      <c r="CM1148" t="s">
        <v>134</v>
      </c>
      <c r="CN1148" t="s">
        <v>118</v>
      </c>
      <c r="CO1148" t="s">
        <v>132</v>
      </c>
      <c r="CP1148" t="s">
        <v>126</v>
      </c>
      <c r="CQ1148" t="s">
        <v>1935</v>
      </c>
      <c r="CR1148" t="s">
        <v>1936</v>
      </c>
      <c r="CS1148" t="s">
        <v>1937</v>
      </c>
      <c r="CT1148" t="s">
        <v>115</v>
      </c>
      <c r="CU1148" s="13">
        <v>45510.504594907405</v>
      </c>
      <c r="CV1148" s="13"/>
      <c r="CW1148" t="s">
        <v>118</v>
      </c>
      <c r="CX1148" t="s">
        <v>118</v>
      </c>
      <c r="CY1148" t="s">
        <v>132</v>
      </c>
      <c r="CZ1148" t="s">
        <v>115</v>
      </c>
      <c r="DA1148" s="13">
        <v>45517.376087962963</v>
      </c>
      <c r="DB1148" t="s">
        <v>1483</v>
      </c>
      <c r="DC1148" t="s">
        <v>1484</v>
      </c>
      <c r="DD1148" t="s">
        <v>118</v>
      </c>
      <c r="DE1148" t="s">
        <v>116</v>
      </c>
      <c r="DF1148" t="s">
        <v>118</v>
      </c>
      <c r="DG1148" t="s">
        <v>118</v>
      </c>
      <c r="DH1148" t="s">
        <v>118</v>
      </c>
      <c r="DI1148" t="s">
        <v>118</v>
      </c>
      <c r="DJ1148" t="s">
        <v>118</v>
      </c>
      <c r="DK1148" s="13"/>
      <c r="DL1148">
        <v>5298</v>
      </c>
      <c r="DM1148" t="s">
        <v>1922</v>
      </c>
      <c r="DN1148" t="s">
        <v>895</v>
      </c>
      <c r="DO1148" t="s">
        <v>1417</v>
      </c>
      <c r="DP1148" t="s">
        <v>1934</v>
      </c>
    </row>
    <row r="1149" spans="1:120" x14ac:dyDescent="0.35">
      <c r="A1149">
        <v>9546</v>
      </c>
      <c r="B1149" t="s">
        <v>1949</v>
      </c>
      <c r="C1149" t="s">
        <v>1950</v>
      </c>
      <c r="D1149" t="s">
        <v>1951</v>
      </c>
      <c r="E1149" t="s">
        <v>1952</v>
      </c>
      <c r="F1149" s="12">
        <v>38793</v>
      </c>
      <c r="G1149" t="s">
        <v>1953</v>
      </c>
      <c r="H1149" t="s">
        <v>1954</v>
      </c>
      <c r="I1149" t="s">
        <v>113</v>
      </c>
      <c r="J1149" t="s">
        <v>177</v>
      </c>
      <c r="K1149" t="s">
        <v>115</v>
      </c>
      <c r="L1149" t="s">
        <v>115</v>
      </c>
      <c r="M1149" t="s">
        <v>116</v>
      </c>
      <c r="N1149" t="s">
        <v>117</v>
      </c>
      <c r="O1149" t="s">
        <v>118</v>
      </c>
      <c r="P1149" t="s">
        <v>116</v>
      </c>
      <c r="Q1149" t="s">
        <v>233</v>
      </c>
      <c r="R1149" t="s">
        <v>120</v>
      </c>
      <c r="S1149" t="s">
        <v>275</v>
      </c>
      <c r="T1149" t="s">
        <v>235</v>
      </c>
      <c r="U1149" t="s">
        <v>1955</v>
      </c>
      <c r="V1149" t="s">
        <v>1956</v>
      </c>
      <c r="W1149" t="s">
        <v>501</v>
      </c>
      <c r="X1149" t="s">
        <v>502</v>
      </c>
      <c r="Y1149" t="s">
        <v>233</v>
      </c>
      <c r="Z1149" t="s">
        <v>570</v>
      </c>
      <c r="AA1149" t="s">
        <v>571</v>
      </c>
      <c r="AB1149" t="s">
        <v>1957</v>
      </c>
      <c r="AC1149" t="s">
        <v>1957</v>
      </c>
      <c r="AD1149" t="s">
        <v>1957</v>
      </c>
      <c r="AE1149" t="s">
        <v>1958</v>
      </c>
      <c r="AF1149" t="s">
        <v>170</v>
      </c>
      <c r="AG1149" t="s">
        <v>125</v>
      </c>
      <c r="AH1149" t="s">
        <v>126</v>
      </c>
      <c r="AI1149" t="s">
        <v>226</v>
      </c>
      <c r="AJ1149" t="s">
        <v>128</v>
      </c>
      <c r="AK1149" t="s">
        <v>129</v>
      </c>
      <c r="AL1149" t="s">
        <v>115</v>
      </c>
      <c r="AM1149" t="s">
        <v>131</v>
      </c>
      <c r="AN1149" t="s">
        <v>130</v>
      </c>
      <c r="AO1149" t="s">
        <v>133</v>
      </c>
      <c r="AP1149" t="s">
        <v>132</v>
      </c>
      <c r="AQ1149" t="s">
        <v>135</v>
      </c>
      <c r="AR1149" t="s">
        <v>130</v>
      </c>
      <c r="AS1149" t="s">
        <v>136</v>
      </c>
      <c r="AT1149" t="s">
        <v>115</v>
      </c>
      <c r="AU1149" t="s">
        <v>137</v>
      </c>
      <c r="AV1149" t="s">
        <v>128</v>
      </c>
      <c r="AW1149" t="s">
        <v>139</v>
      </c>
      <c r="AX1149" t="s">
        <v>157</v>
      </c>
      <c r="AY1149" t="s">
        <v>140</v>
      </c>
      <c r="AZ1149" t="s">
        <v>138</v>
      </c>
      <c r="BA1149" t="s">
        <v>141</v>
      </c>
      <c r="BB1149" t="s">
        <v>157</v>
      </c>
      <c r="BC1149" t="s">
        <v>143</v>
      </c>
      <c r="BD1149" t="s">
        <v>144</v>
      </c>
      <c r="BE1149" t="s">
        <v>143</v>
      </c>
      <c r="BF1149" t="s">
        <v>144</v>
      </c>
      <c r="BG1149" t="s">
        <v>143</v>
      </c>
      <c r="BH1149" t="s">
        <v>144</v>
      </c>
      <c r="BI1149" t="s">
        <v>143</v>
      </c>
      <c r="BJ1149" t="s">
        <v>144</v>
      </c>
      <c r="BK1149" t="s">
        <v>143</v>
      </c>
      <c r="BL1149" t="s">
        <v>144</v>
      </c>
      <c r="BM1149" t="s">
        <v>143</v>
      </c>
      <c r="BN1149" t="s">
        <v>144</v>
      </c>
      <c r="BO1149" t="s">
        <v>118</v>
      </c>
      <c r="BP1149" t="s">
        <v>118</v>
      </c>
      <c r="BQ1149" t="s">
        <v>118</v>
      </c>
      <c r="BR1149" t="s">
        <v>118</v>
      </c>
      <c r="BS1149" t="s">
        <v>118</v>
      </c>
      <c r="BT1149" t="s">
        <v>118</v>
      </c>
      <c r="BU1149" s="12"/>
      <c r="BV1149" t="s">
        <v>118</v>
      </c>
      <c r="BW1149" t="s">
        <v>145</v>
      </c>
      <c r="BX1149" t="s">
        <v>162</v>
      </c>
      <c r="BY1149" t="s">
        <v>117</v>
      </c>
      <c r="BZ1149" t="s">
        <v>134</v>
      </c>
      <c r="CA1149" t="s">
        <v>132</v>
      </c>
      <c r="CB1149" t="s">
        <v>115</v>
      </c>
      <c r="CC1149" t="s">
        <v>130</v>
      </c>
      <c r="CD1149" t="s">
        <v>138</v>
      </c>
      <c r="CE1149" t="s">
        <v>384</v>
      </c>
      <c r="CF1149" t="s">
        <v>1959</v>
      </c>
      <c r="CG1149" t="s">
        <v>1960</v>
      </c>
      <c r="CH1149">
        <v>26</v>
      </c>
      <c r="CI1149" t="s">
        <v>1479</v>
      </c>
      <c r="CJ1149" t="s">
        <v>204</v>
      </c>
      <c r="CK1149" t="s">
        <v>125</v>
      </c>
      <c r="CL1149" t="s">
        <v>130</v>
      </c>
      <c r="CM1149" t="s">
        <v>134</v>
      </c>
      <c r="CN1149" t="s">
        <v>118</v>
      </c>
      <c r="CO1149" t="s">
        <v>115</v>
      </c>
      <c r="CP1149" t="s">
        <v>126</v>
      </c>
      <c r="CQ1149" t="s">
        <v>1961</v>
      </c>
      <c r="CR1149" t="s">
        <v>1962</v>
      </c>
      <c r="CS1149" t="s">
        <v>1963</v>
      </c>
      <c r="CT1149" t="s">
        <v>115</v>
      </c>
      <c r="CU1149" s="13">
        <v>45510.513449074075</v>
      </c>
      <c r="CV1149" s="13"/>
      <c r="CW1149" t="s">
        <v>118</v>
      </c>
      <c r="CX1149" t="s">
        <v>118</v>
      </c>
      <c r="CY1149" t="s">
        <v>132</v>
      </c>
      <c r="CZ1149" t="s">
        <v>115</v>
      </c>
      <c r="DA1149" s="13">
        <v>45517.336284722223</v>
      </c>
      <c r="DB1149" t="s">
        <v>1483</v>
      </c>
      <c r="DC1149" t="s">
        <v>1484</v>
      </c>
      <c r="DD1149" t="s">
        <v>118</v>
      </c>
      <c r="DE1149" t="s">
        <v>116</v>
      </c>
      <c r="DF1149" t="s">
        <v>118</v>
      </c>
      <c r="DG1149" t="s">
        <v>118</v>
      </c>
      <c r="DH1149" t="s">
        <v>118</v>
      </c>
      <c r="DI1149" t="s">
        <v>118</v>
      </c>
      <c r="DJ1149" t="s">
        <v>118</v>
      </c>
      <c r="DK1149" s="13"/>
      <c r="DL1149">
        <v>5300</v>
      </c>
      <c r="DM1149" t="s">
        <v>1949</v>
      </c>
      <c r="DN1149" t="s">
        <v>1531</v>
      </c>
      <c r="DO1149" t="s">
        <v>1422</v>
      </c>
      <c r="DP1149" t="s">
        <v>1960</v>
      </c>
    </row>
    <row r="1150" spans="1:120" x14ac:dyDescent="0.35">
      <c r="A1150">
        <v>9539</v>
      </c>
      <c r="B1150" t="s">
        <v>1964</v>
      </c>
      <c r="C1150" t="s">
        <v>1965</v>
      </c>
      <c r="D1150" t="s">
        <v>1966</v>
      </c>
      <c r="E1150" t="s">
        <v>1967</v>
      </c>
      <c r="F1150" s="12">
        <v>38719</v>
      </c>
      <c r="G1150" t="s">
        <v>1968</v>
      </c>
      <c r="H1150" t="s">
        <v>1969</v>
      </c>
      <c r="I1150" t="s">
        <v>113</v>
      </c>
      <c r="J1150" t="s">
        <v>177</v>
      </c>
      <c r="K1150" t="s">
        <v>115</v>
      </c>
      <c r="L1150" t="s">
        <v>115</v>
      </c>
      <c r="M1150" t="s">
        <v>116</v>
      </c>
      <c r="N1150" t="s">
        <v>117</v>
      </c>
      <c r="O1150" t="s">
        <v>118</v>
      </c>
      <c r="P1150" t="s">
        <v>116</v>
      </c>
      <c r="Q1150" t="s">
        <v>149</v>
      </c>
      <c r="R1150" t="s">
        <v>806</v>
      </c>
      <c r="S1150" t="s">
        <v>1970</v>
      </c>
      <c r="T1150" t="s">
        <v>339</v>
      </c>
      <c r="U1150" t="s">
        <v>1971</v>
      </c>
      <c r="V1150" t="s">
        <v>1972</v>
      </c>
      <c r="W1150" t="s">
        <v>312</v>
      </c>
      <c r="X1150" t="s">
        <v>1973</v>
      </c>
      <c r="Y1150" t="s">
        <v>218</v>
      </c>
      <c r="Z1150" t="s">
        <v>291</v>
      </c>
      <c r="AA1150" t="s">
        <v>481</v>
      </c>
      <c r="AB1150" t="s">
        <v>1974</v>
      </c>
      <c r="AC1150" t="s">
        <v>1974</v>
      </c>
      <c r="AD1150" t="s">
        <v>1974</v>
      </c>
      <c r="AE1150" t="s">
        <v>1975</v>
      </c>
      <c r="AF1150" t="s">
        <v>321</v>
      </c>
      <c r="AG1150" t="s">
        <v>128</v>
      </c>
      <c r="AH1150" t="s">
        <v>126</v>
      </c>
      <c r="AI1150" t="s">
        <v>226</v>
      </c>
      <c r="AJ1150" t="s">
        <v>154</v>
      </c>
      <c r="AK1150" t="s">
        <v>129</v>
      </c>
      <c r="AL1150" t="s">
        <v>115</v>
      </c>
      <c r="AM1150" t="s">
        <v>131</v>
      </c>
      <c r="AN1150" t="s">
        <v>132</v>
      </c>
      <c r="AO1150" t="s">
        <v>133</v>
      </c>
      <c r="AP1150" t="s">
        <v>115</v>
      </c>
      <c r="AQ1150" t="s">
        <v>135</v>
      </c>
      <c r="AR1150" t="s">
        <v>115</v>
      </c>
      <c r="AS1150" t="s">
        <v>136</v>
      </c>
      <c r="AT1150" t="s">
        <v>115</v>
      </c>
      <c r="AU1150" t="s">
        <v>156</v>
      </c>
      <c r="AV1150" t="s">
        <v>115</v>
      </c>
      <c r="AW1150" t="s">
        <v>237</v>
      </c>
      <c r="AX1150" t="s">
        <v>125</v>
      </c>
      <c r="AY1150" t="s">
        <v>158</v>
      </c>
      <c r="AZ1150" t="s">
        <v>115</v>
      </c>
      <c r="BA1150" t="s">
        <v>143</v>
      </c>
      <c r="BB1150" t="s">
        <v>144</v>
      </c>
      <c r="BC1150" t="s">
        <v>143</v>
      </c>
      <c r="BD1150" t="s">
        <v>144</v>
      </c>
      <c r="BE1150" t="s">
        <v>143</v>
      </c>
      <c r="BF1150" t="s">
        <v>144</v>
      </c>
      <c r="BG1150" t="s">
        <v>143</v>
      </c>
      <c r="BH1150" t="s">
        <v>144</v>
      </c>
      <c r="BI1150" t="s">
        <v>143</v>
      </c>
      <c r="BJ1150" t="s">
        <v>144</v>
      </c>
      <c r="BK1150" t="s">
        <v>143</v>
      </c>
      <c r="BL1150" t="s">
        <v>144</v>
      </c>
      <c r="BM1150" t="s">
        <v>143</v>
      </c>
      <c r="BN1150" t="s">
        <v>144</v>
      </c>
      <c r="BO1150" t="s">
        <v>118</v>
      </c>
      <c r="BP1150" t="s">
        <v>118</v>
      </c>
      <c r="BQ1150" t="s">
        <v>118</v>
      </c>
      <c r="BR1150" t="s">
        <v>118</v>
      </c>
      <c r="BS1150" t="s">
        <v>118</v>
      </c>
      <c r="BT1150" t="s">
        <v>118</v>
      </c>
      <c r="BU1150" s="12"/>
      <c r="BV1150" t="s">
        <v>118</v>
      </c>
      <c r="BW1150" t="s">
        <v>145</v>
      </c>
      <c r="BX1150" t="s">
        <v>162</v>
      </c>
      <c r="BY1150" t="s">
        <v>175</v>
      </c>
      <c r="BZ1150" t="s">
        <v>134</v>
      </c>
      <c r="CA1150" t="s">
        <v>142</v>
      </c>
      <c r="CB1150" t="s">
        <v>115</v>
      </c>
      <c r="CC1150" t="s">
        <v>138</v>
      </c>
      <c r="CD1150" t="s">
        <v>154</v>
      </c>
      <c r="CE1150" t="s">
        <v>413</v>
      </c>
      <c r="CF1150" t="s">
        <v>1976</v>
      </c>
      <c r="CG1150" t="s">
        <v>1977</v>
      </c>
      <c r="CH1150">
        <v>26</v>
      </c>
      <c r="CI1150" t="s">
        <v>1479</v>
      </c>
      <c r="CJ1150" t="s">
        <v>204</v>
      </c>
      <c r="CK1150" t="s">
        <v>138</v>
      </c>
      <c r="CL1150" t="s">
        <v>130</v>
      </c>
      <c r="CM1150" t="s">
        <v>134</v>
      </c>
      <c r="CN1150" t="s">
        <v>118</v>
      </c>
      <c r="CO1150" t="s">
        <v>132</v>
      </c>
      <c r="CP1150" t="s">
        <v>126</v>
      </c>
      <c r="CQ1150" t="s">
        <v>1978</v>
      </c>
      <c r="CR1150" t="s">
        <v>1979</v>
      </c>
      <c r="CS1150" t="s">
        <v>1980</v>
      </c>
      <c r="CT1150" t="s">
        <v>115</v>
      </c>
      <c r="CU1150" s="13">
        <v>45510.554965277777</v>
      </c>
      <c r="CV1150" s="13"/>
      <c r="CW1150" t="s">
        <v>118</v>
      </c>
      <c r="CX1150" t="s">
        <v>118</v>
      </c>
      <c r="CY1150" t="s">
        <v>132</v>
      </c>
      <c r="CZ1150" t="s">
        <v>115</v>
      </c>
      <c r="DA1150" s="13">
        <v>45517.361689814818</v>
      </c>
      <c r="DB1150" t="s">
        <v>1483</v>
      </c>
      <c r="DC1150" t="s">
        <v>1484</v>
      </c>
      <c r="DD1150" t="s">
        <v>118</v>
      </c>
      <c r="DE1150" t="s">
        <v>163</v>
      </c>
      <c r="DF1150" t="s">
        <v>118</v>
      </c>
      <c r="DG1150" t="s">
        <v>118</v>
      </c>
      <c r="DH1150" t="s">
        <v>118</v>
      </c>
      <c r="DI1150" t="s">
        <v>118</v>
      </c>
      <c r="DJ1150" t="s">
        <v>118</v>
      </c>
      <c r="DK1150" s="13"/>
      <c r="DL1150">
        <v>5301</v>
      </c>
      <c r="DM1150" t="s">
        <v>1964</v>
      </c>
      <c r="DN1150" t="s">
        <v>1531</v>
      </c>
      <c r="DO1150" t="s">
        <v>1423</v>
      </c>
      <c r="DP1150" t="s">
        <v>1977</v>
      </c>
    </row>
    <row r="1151" spans="1:120" x14ac:dyDescent="0.35">
      <c r="A1151">
        <v>9569</v>
      </c>
      <c r="B1151" t="s">
        <v>1981</v>
      </c>
      <c r="C1151" t="s">
        <v>1982</v>
      </c>
      <c r="D1151" t="s">
        <v>1983</v>
      </c>
      <c r="E1151" t="s">
        <v>1984</v>
      </c>
      <c r="F1151" s="12">
        <v>39011</v>
      </c>
      <c r="G1151" t="s">
        <v>118</v>
      </c>
      <c r="H1151" t="s">
        <v>1985</v>
      </c>
      <c r="I1151" t="s">
        <v>113</v>
      </c>
      <c r="J1151" t="s">
        <v>114</v>
      </c>
      <c r="K1151" t="s">
        <v>115</v>
      </c>
      <c r="L1151" t="s">
        <v>115</v>
      </c>
      <c r="M1151" t="s">
        <v>116</v>
      </c>
      <c r="N1151" t="s">
        <v>117</v>
      </c>
      <c r="O1151" t="s">
        <v>118</v>
      </c>
      <c r="P1151" t="s">
        <v>116</v>
      </c>
      <c r="Q1151" t="s">
        <v>233</v>
      </c>
      <c r="R1151" t="s">
        <v>1986</v>
      </c>
      <c r="S1151" t="s">
        <v>437</v>
      </c>
      <c r="T1151" t="s">
        <v>342</v>
      </c>
      <c r="U1151" t="s">
        <v>1987</v>
      </c>
      <c r="V1151" t="s">
        <v>1988</v>
      </c>
      <c r="W1151" t="s">
        <v>421</v>
      </c>
      <c r="X1151" t="s">
        <v>422</v>
      </c>
      <c r="Y1151" t="s">
        <v>305</v>
      </c>
      <c r="Z1151" t="s">
        <v>345</v>
      </c>
      <c r="AA1151" t="s">
        <v>710</v>
      </c>
      <c r="AB1151" t="s">
        <v>1989</v>
      </c>
      <c r="AC1151" t="s">
        <v>1989</v>
      </c>
      <c r="AD1151" t="s">
        <v>1989</v>
      </c>
      <c r="AE1151" t="s">
        <v>1990</v>
      </c>
      <c r="AF1151" t="s">
        <v>1991</v>
      </c>
      <c r="AG1151" t="s">
        <v>138</v>
      </c>
      <c r="AH1151" t="s">
        <v>126</v>
      </c>
      <c r="AI1151" t="s">
        <v>226</v>
      </c>
      <c r="AJ1151" t="s">
        <v>128</v>
      </c>
      <c r="AK1151" t="s">
        <v>129</v>
      </c>
      <c r="AL1151" t="s">
        <v>132</v>
      </c>
      <c r="AM1151" t="s">
        <v>131</v>
      </c>
      <c r="AN1151" t="s">
        <v>115</v>
      </c>
      <c r="AO1151" t="s">
        <v>133</v>
      </c>
      <c r="AP1151" t="s">
        <v>115</v>
      </c>
      <c r="AQ1151" t="s">
        <v>135</v>
      </c>
      <c r="AR1151" t="s">
        <v>125</v>
      </c>
      <c r="AS1151" t="s">
        <v>136</v>
      </c>
      <c r="AT1151" t="s">
        <v>115</v>
      </c>
      <c r="AU1151" t="s">
        <v>137</v>
      </c>
      <c r="AV1151" t="s">
        <v>128</v>
      </c>
      <c r="AW1151" t="s">
        <v>139</v>
      </c>
      <c r="AX1151" t="s">
        <v>157</v>
      </c>
      <c r="AY1151" t="s">
        <v>140</v>
      </c>
      <c r="AZ1151" t="s">
        <v>142</v>
      </c>
      <c r="BA1151" t="s">
        <v>141</v>
      </c>
      <c r="BB1151" t="s">
        <v>125</v>
      </c>
      <c r="BC1151" t="s">
        <v>143</v>
      </c>
      <c r="BD1151" t="s">
        <v>144</v>
      </c>
      <c r="BE1151" t="s">
        <v>143</v>
      </c>
      <c r="BF1151" t="s">
        <v>144</v>
      </c>
      <c r="BG1151" t="s">
        <v>143</v>
      </c>
      <c r="BH1151" t="s">
        <v>144</v>
      </c>
      <c r="BI1151" t="s">
        <v>143</v>
      </c>
      <c r="BJ1151" t="s">
        <v>144</v>
      </c>
      <c r="BK1151" t="s">
        <v>143</v>
      </c>
      <c r="BL1151" t="s">
        <v>144</v>
      </c>
      <c r="BM1151" t="s">
        <v>143</v>
      </c>
      <c r="BN1151" t="s">
        <v>144</v>
      </c>
      <c r="BO1151" t="s">
        <v>118</v>
      </c>
      <c r="BP1151" t="s">
        <v>118</v>
      </c>
      <c r="BQ1151" t="s">
        <v>118</v>
      </c>
      <c r="BR1151" t="s">
        <v>118</v>
      </c>
      <c r="BS1151" t="s">
        <v>118</v>
      </c>
      <c r="BT1151" t="s">
        <v>118</v>
      </c>
      <c r="BU1151" s="12"/>
      <c r="BV1151" t="s">
        <v>118</v>
      </c>
      <c r="BW1151" t="s">
        <v>145</v>
      </c>
      <c r="BX1151" t="s">
        <v>162</v>
      </c>
      <c r="BY1151" t="s">
        <v>117</v>
      </c>
      <c r="BZ1151" t="s">
        <v>134</v>
      </c>
      <c r="CA1151" t="s">
        <v>130</v>
      </c>
      <c r="CB1151" t="s">
        <v>115</v>
      </c>
      <c r="CC1151" t="s">
        <v>125</v>
      </c>
      <c r="CD1151" t="s">
        <v>154</v>
      </c>
      <c r="CE1151" t="s">
        <v>273</v>
      </c>
      <c r="CF1151" t="s">
        <v>1992</v>
      </c>
      <c r="CG1151" t="s">
        <v>1993</v>
      </c>
      <c r="CH1151">
        <v>26</v>
      </c>
      <c r="CI1151" t="s">
        <v>1479</v>
      </c>
      <c r="CJ1151" t="s">
        <v>204</v>
      </c>
      <c r="CK1151" t="s">
        <v>157</v>
      </c>
      <c r="CL1151" t="s">
        <v>132</v>
      </c>
      <c r="CM1151" t="s">
        <v>134</v>
      </c>
      <c r="CN1151" t="s">
        <v>118</v>
      </c>
      <c r="CO1151" t="s">
        <v>132</v>
      </c>
      <c r="CP1151" t="s">
        <v>126</v>
      </c>
      <c r="CQ1151" t="s">
        <v>1994</v>
      </c>
      <c r="CR1151" t="s">
        <v>1995</v>
      </c>
      <c r="CS1151" t="s">
        <v>1996</v>
      </c>
      <c r="CT1151" t="s">
        <v>115</v>
      </c>
      <c r="CU1151" s="13">
        <v>45512.429456018515</v>
      </c>
      <c r="CV1151" s="13"/>
      <c r="CW1151" t="s">
        <v>118</v>
      </c>
      <c r="CX1151" t="s">
        <v>118</v>
      </c>
      <c r="CY1151" t="s">
        <v>132</v>
      </c>
      <c r="CZ1151" t="s">
        <v>115</v>
      </c>
      <c r="DA1151" s="13">
        <v>45517.339942129627</v>
      </c>
      <c r="DB1151" t="s">
        <v>1483</v>
      </c>
      <c r="DC1151" t="s">
        <v>1484</v>
      </c>
      <c r="DD1151" t="s">
        <v>118</v>
      </c>
      <c r="DE1151" t="s">
        <v>117</v>
      </c>
      <c r="DF1151" t="s">
        <v>118</v>
      </c>
      <c r="DG1151" t="s">
        <v>118</v>
      </c>
      <c r="DH1151" t="s">
        <v>118</v>
      </c>
      <c r="DI1151" t="s">
        <v>118</v>
      </c>
      <c r="DJ1151" t="s">
        <v>118</v>
      </c>
      <c r="DK1151" s="13"/>
      <c r="DL1151">
        <v>5302</v>
      </c>
      <c r="DM1151" t="s">
        <v>1981</v>
      </c>
      <c r="DN1151" t="s">
        <v>895</v>
      </c>
      <c r="DO1151" t="s">
        <v>1417</v>
      </c>
      <c r="DP1151" t="s">
        <v>1993</v>
      </c>
    </row>
    <row r="1152" spans="1:120" x14ac:dyDescent="0.35">
      <c r="A1152">
        <v>9545</v>
      </c>
      <c r="B1152" t="s">
        <v>1997</v>
      </c>
      <c r="C1152" t="s">
        <v>1998</v>
      </c>
      <c r="D1152" t="s">
        <v>1999</v>
      </c>
      <c r="E1152" t="s">
        <v>2000</v>
      </c>
      <c r="F1152" s="12">
        <v>38788</v>
      </c>
      <c r="G1152" t="s">
        <v>2001</v>
      </c>
      <c r="H1152" t="s">
        <v>2002</v>
      </c>
      <c r="I1152" t="s">
        <v>113</v>
      </c>
      <c r="J1152" t="s">
        <v>114</v>
      </c>
      <c r="K1152" t="s">
        <v>115</v>
      </c>
      <c r="L1152" t="s">
        <v>115</v>
      </c>
      <c r="M1152" t="s">
        <v>116</v>
      </c>
      <c r="N1152" t="s">
        <v>117</v>
      </c>
      <c r="O1152" t="s">
        <v>118</v>
      </c>
      <c r="P1152" t="s">
        <v>116</v>
      </c>
      <c r="Q1152" t="s">
        <v>218</v>
      </c>
      <c r="R1152" t="s">
        <v>205</v>
      </c>
      <c r="S1152" t="s">
        <v>254</v>
      </c>
      <c r="T1152" t="s">
        <v>2003</v>
      </c>
      <c r="U1152" t="s">
        <v>2004</v>
      </c>
      <c r="V1152" t="s">
        <v>2005</v>
      </c>
      <c r="W1152" t="s">
        <v>634</v>
      </c>
      <c r="X1152" t="s">
        <v>635</v>
      </c>
      <c r="Y1152" t="s">
        <v>233</v>
      </c>
      <c r="Z1152" t="s">
        <v>847</v>
      </c>
      <c r="AA1152" t="s">
        <v>848</v>
      </c>
      <c r="AB1152" t="s">
        <v>2006</v>
      </c>
      <c r="AC1152" t="s">
        <v>2006</v>
      </c>
      <c r="AD1152" t="s">
        <v>2006</v>
      </c>
      <c r="AE1152" t="s">
        <v>2007</v>
      </c>
      <c r="AF1152" t="s">
        <v>259</v>
      </c>
      <c r="AG1152" t="s">
        <v>132</v>
      </c>
      <c r="AH1152" t="s">
        <v>126</v>
      </c>
      <c r="AI1152" t="s">
        <v>226</v>
      </c>
      <c r="AJ1152" t="s">
        <v>128</v>
      </c>
      <c r="AK1152" t="s">
        <v>129</v>
      </c>
      <c r="AL1152" t="s">
        <v>132</v>
      </c>
      <c r="AM1152" t="s">
        <v>131</v>
      </c>
      <c r="AN1152" t="s">
        <v>132</v>
      </c>
      <c r="AO1152" t="s">
        <v>133</v>
      </c>
      <c r="AP1152" t="s">
        <v>132</v>
      </c>
      <c r="AQ1152" t="s">
        <v>135</v>
      </c>
      <c r="AR1152" t="s">
        <v>130</v>
      </c>
      <c r="AS1152" t="s">
        <v>136</v>
      </c>
      <c r="AT1152" t="s">
        <v>130</v>
      </c>
      <c r="AU1152" t="s">
        <v>156</v>
      </c>
      <c r="AV1152" t="s">
        <v>115</v>
      </c>
      <c r="AW1152" t="s">
        <v>324</v>
      </c>
      <c r="AX1152" t="s">
        <v>115</v>
      </c>
      <c r="AY1152" t="s">
        <v>158</v>
      </c>
      <c r="AZ1152" t="s">
        <v>130</v>
      </c>
      <c r="BA1152" t="s">
        <v>189</v>
      </c>
      <c r="BB1152" t="s">
        <v>132</v>
      </c>
      <c r="BC1152" t="s">
        <v>143</v>
      </c>
      <c r="BD1152" t="s">
        <v>144</v>
      </c>
      <c r="BE1152" t="s">
        <v>143</v>
      </c>
      <c r="BF1152" t="s">
        <v>144</v>
      </c>
      <c r="BG1152" t="s">
        <v>143</v>
      </c>
      <c r="BH1152" t="s">
        <v>144</v>
      </c>
      <c r="BI1152" t="s">
        <v>143</v>
      </c>
      <c r="BJ1152" t="s">
        <v>144</v>
      </c>
      <c r="BK1152" t="s">
        <v>143</v>
      </c>
      <c r="BL1152" t="s">
        <v>144</v>
      </c>
      <c r="BM1152" t="s">
        <v>143</v>
      </c>
      <c r="BN1152" t="s">
        <v>144</v>
      </c>
      <c r="BO1152" t="s">
        <v>118</v>
      </c>
      <c r="BP1152" t="s">
        <v>118</v>
      </c>
      <c r="BQ1152" t="s">
        <v>118</v>
      </c>
      <c r="BR1152" t="s">
        <v>118</v>
      </c>
      <c r="BS1152" t="s">
        <v>118</v>
      </c>
      <c r="BT1152" t="s">
        <v>118</v>
      </c>
      <c r="BU1152" s="12"/>
      <c r="BV1152" t="s">
        <v>118</v>
      </c>
      <c r="BW1152" t="s">
        <v>145</v>
      </c>
      <c r="BX1152" t="s">
        <v>146</v>
      </c>
      <c r="BY1152" t="s">
        <v>175</v>
      </c>
      <c r="BZ1152" t="s">
        <v>134</v>
      </c>
      <c r="CA1152" t="s">
        <v>132</v>
      </c>
      <c r="CB1152" t="s">
        <v>125</v>
      </c>
      <c r="CC1152" t="s">
        <v>142</v>
      </c>
      <c r="CD1152" t="s">
        <v>128</v>
      </c>
      <c r="CE1152" t="s">
        <v>389</v>
      </c>
      <c r="CF1152" t="s">
        <v>867</v>
      </c>
      <c r="CG1152" t="s">
        <v>2008</v>
      </c>
      <c r="CH1152">
        <v>26</v>
      </c>
      <c r="CI1152" t="s">
        <v>1479</v>
      </c>
      <c r="CJ1152" t="s">
        <v>204</v>
      </c>
      <c r="CK1152" t="s">
        <v>157</v>
      </c>
      <c r="CL1152" t="s">
        <v>157</v>
      </c>
      <c r="CM1152" t="s">
        <v>134</v>
      </c>
      <c r="CN1152" t="s">
        <v>118</v>
      </c>
      <c r="CO1152" t="s">
        <v>132</v>
      </c>
      <c r="CP1152" t="s">
        <v>126</v>
      </c>
      <c r="CQ1152" t="s">
        <v>2009</v>
      </c>
      <c r="CR1152" t="s">
        <v>2010</v>
      </c>
      <c r="CS1152" t="s">
        <v>2011</v>
      </c>
      <c r="CT1152" t="s">
        <v>115</v>
      </c>
      <c r="CU1152" s="13">
        <v>45510.504178240742</v>
      </c>
      <c r="CV1152" s="13"/>
      <c r="CW1152" t="s">
        <v>118</v>
      </c>
      <c r="CX1152" t="s">
        <v>118</v>
      </c>
      <c r="CY1152" t="s">
        <v>132</v>
      </c>
      <c r="CZ1152" t="s">
        <v>115</v>
      </c>
      <c r="DA1152" s="13">
        <v>45517.342789351853</v>
      </c>
      <c r="DB1152" t="s">
        <v>1483</v>
      </c>
      <c r="DC1152" t="s">
        <v>1484</v>
      </c>
      <c r="DD1152" t="s">
        <v>118</v>
      </c>
      <c r="DE1152" t="s">
        <v>116</v>
      </c>
      <c r="DF1152" t="s">
        <v>118</v>
      </c>
      <c r="DG1152" t="s">
        <v>118</v>
      </c>
      <c r="DH1152" t="s">
        <v>118</v>
      </c>
      <c r="DI1152" t="s">
        <v>118</v>
      </c>
      <c r="DJ1152" t="s">
        <v>118</v>
      </c>
      <c r="DK1152" s="13"/>
      <c r="DL1152">
        <v>5303</v>
      </c>
      <c r="DM1152" t="s">
        <v>1997</v>
      </c>
      <c r="DN1152" t="s">
        <v>895</v>
      </c>
      <c r="DO1152" t="s">
        <v>1417</v>
      </c>
      <c r="DP1152" t="s">
        <v>2008</v>
      </c>
    </row>
    <row r="1153" spans="1:120" x14ac:dyDescent="0.35">
      <c r="A1153">
        <v>9577</v>
      </c>
      <c r="B1153" t="s">
        <v>2012</v>
      </c>
      <c r="C1153" t="s">
        <v>2013</v>
      </c>
      <c r="D1153" t="s">
        <v>2014</v>
      </c>
      <c r="E1153" t="s">
        <v>2015</v>
      </c>
      <c r="F1153" s="12">
        <v>38976</v>
      </c>
      <c r="G1153" t="s">
        <v>2016</v>
      </c>
      <c r="H1153" t="s">
        <v>2017</v>
      </c>
      <c r="I1153" t="s">
        <v>379</v>
      </c>
      <c r="J1153" t="s">
        <v>177</v>
      </c>
      <c r="K1153" t="s">
        <v>157</v>
      </c>
      <c r="L1153" t="s">
        <v>115</v>
      </c>
      <c r="M1153" t="s">
        <v>213</v>
      </c>
      <c r="N1153" t="s">
        <v>117</v>
      </c>
      <c r="O1153" t="s">
        <v>118</v>
      </c>
      <c r="P1153" t="s">
        <v>116</v>
      </c>
      <c r="Q1153" t="s">
        <v>287</v>
      </c>
      <c r="R1153" t="s">
        <v>385</v>
      </c>
      <c r="S1153" t="s">
        <v>569</v>
      </c>
      <c r="T1153" t="s">
        <v>207</v>
      </c>
      <c r="U1153" t="s">
        <v>2018</v>
      </c>
      <c r="V1153" t="s">
        <v>118</v>
      </c>
      <c r="W1153" t="s">
        <v>2019</v>
      </c>
      <c r="X1153" t="s">
        <v>2020</v>
      </c>
      <c r="Y1153" t="s">
        <v>149</v>
      </c>
      <c r="Z1153" t="s">
        <v>118</v>
      </c>
      <c r="AA1153" t="s">
        <v>118</v>
      </c>
      <c r="AB1153" t="s">
        <v>2021</v>
      </c>
      <c r="AC1153" t="s">
        <v>2022</v>
      </c>
      <c r="AD1153" t="s">
        <v>2022</v>
      </c>
      <c r="AE1153" t="s">
        <v>2023</v>
      </c>
      <c r="AF1153" t="s">
        <v>2024</v>
      </c>
      <c r="AG1153" t="s">
        <v>130</v>
      </c>
      <c r="AH1153" t="s">
        <v>126</v>
      </c>
      <c r="AI1153" t="s">
        <v>226</v>
      </c>
      <c r="AJ1153" t="s">
        <v>128</v>
      </c>
      <c r="AK1153" t="s">
        <v>129</v>
      </c>
      <c r="AL1153" t="s">
        <v>132</v>
      </c>
      <c r="AM1153" t="s">
        <v>131</v>
      </c>
      <c r="AN1153" t="s">
        <v>115</v>
      </c>
      <c r="AO1153" t="s">
        <v>172</v>
      </c>
      <c r="AP1153" t="s">
        <v>132</v>
      </c>
      <c r="AQ1153" t="s">
        <v>135</v>
      </c>
      <c r="AR1153" t="s">
        <v>115</v>
      </c>
      <c r="AS1153" t="s">
        <v>136</v>
      </c>
      <c r="AT1153" t="s">
        <v>115</v>
      </c>
      <c r="AU1153" t="s">
        <v>137</v>
      </c>
      <c r="AV1153" t="s">
        <v>157</v>
      </c>
      <c r="AW1153" t="s">
        <v>137</v>
      </c>
      <c r="AX1153" t="s">
        <v>115</v>
      </c>
      <c r="AY1153" t="s">
        <v>139</v>
      </c>
      <c r="AZ1153" t="s">
        <v>125</v>
      </c>
      <c r="BA1153" t="s">
        <v>140</v>
      </c>
      <c r="BB1153" t="s">
        <v>142</v>
      </c>
      <c r="BC1153" t="s">
        <v>118</v>
      </c>
      <c r="BD1153" t="s">
        <v>118</v>
      </c>
      <c r="BE1153" t="s">
        <v>118</v>
      </c>
      <c r="BF1153" t="s">
        <v>118</v>
      </c>
      <c r="BG1153" t="s">
        <v>118</v>
      </c>
      <c r="BH1153" t="s">
        <v>118</v>
      </c>
      <c r="BI1153" t="s">
        <v>118</v>
      </c>
      <c r="BJ1153" t="s">
        <v>118</v>
      </c>
      <c r="BK1153" t="s">
        <v>118</v>
      </c>
      <c r="BL1153" t="s">
        <v>118</v>
      </c>
      <c r="BM1153" t="s">
        <v>118</v>
      </c>
      <c r="BN1153" t="s">
        <v>118</v>
      </c>
      <c r="BO1153" t="s">
        <v>118</v>
      </c>
      <c r="BP1153" t="s">
        <v>118</v>
      </c>
      <c r="BQ1153" t="s">
        <v>118</v>
      </c>
      <c r="BR1153" t="s">
        <v>118</v>
      </c>
      <c r="BS1153" t="s">
        <v>118</v>
      </c>
      <c r="BT1153" t="s">
        <v>118</v>
      </c>
      <c r="BU1153" s="12"/>
      <c r="BV1153" t="s">
        <v>118</v>
      </c>
      <c r="BW1153" t="s">
        <v>351</v>
      </c>
      <c r="BX1153" t="s">
        <v>118</v>
      </c>
      <c r="BY1153" t="s">
        <v>374</v>
      </c>
      <c r="BZ1153" t="s">
        <v>134</v>
      </c>
      <c r="CA1153" t="s">
        <v>125</v>
      </c>
      <c r="CB1153" t="s">
        <v>132</v>
      </c>
      <c r="CC1153" t="s">
        <v>142</v>
      </c>
      <c r="CD1153" t="s">
        <v>128</v>
      </c>
      <c r="CE1153" t="s">
        <v>304</v>
      </c>
      <c r="CF1153" t="s">
        <v>2025</v>
      </c>
      <c r="CG1153" t="s">
        <v>2026</v>
      </c>
      <c r="CH1153">
        <v>26</v>
      </c>
      <c r="CI1153" t="s">
        <v>1479</v>
      </c>
      <c r="CJ1153" t="s">
        <v>204</v>
      </c>
      <c r="CK1153" t="s">
        <v>132</v>
      </c>
      <c r="CL1153" t="s">
        <v>132</v>
      </c>
      <c r="CM1153" t="s">
        <v>118</v>
      </c>
      <c r="CN1153" t="s">
        <v>118</v>
      </c>
      <c r="CO1153" t="s">
        <v>118</v>
      </c>
      <c r="CP1153" t="s">
        <v>126</v>
      </c>
      <c r="CQ1153" t="s">
        <v>118</v>
      </c>
      <c r="CR1153" t="s">
        <v>118</v>
      </c>
      <c r="CS1153" t="s">
        <v>118</v>
      </c>
      <c r="CT1153" t="s">
        <v>115</v>
      </c>
      <c r="CU1153" s="13">
        <v>45510.643136574072</v>
      </c>
      <c r="CV1153" s="13"/>
      <c r="CW1153" t="s">
        <v>118</v>
      </c>
      <c r="CX1153" t="s">
        <v>118</v>
      </c>
      <c r="CY1153" t="s">
        <v>115</v>
      </c>
      <c r="CZ1153" t="s">
        <v>134</v>
      </c>
      <c r="DA1153" s="13"/>
      <c r="DB1153" t="s">
        <v>1483</v>
      </c>
      <c r="DC1153" t="s">
        <v>1484</v>
      </c>
      <c r="DD1153" t="s">
        <v>118</v>
      </c>
      <c r="DE1153" t="s">
        <v>118</v>
      </c>
      <c r="DF1153" t="s">
        <v>118</v>
      </c>
      <c r="DG1153" t="s">
        <v>118</v>
      </c>
      <c r="DH1153" t="s">
        <v>118</v>
      </c>
      <c r="DI1153" t="s">
        <v>118</v>
      </c>
      <c r="DJ1153" t="s">
        <v>118</v>
      </c>
      <c r="DK1153" s="13"/>
      <c r="DL1153">
        <v>5304</v>
      </c>
      <c r="DM1153" t="s">
        <v>2012</v>
      </c>
      <c r="DN1153" t="s">
        <v>1531</v>
      </c>
      <c r="DO1153" t="s">
        <v>1424</v>
      </c>
      <c r="DP1153" t="s">
        <v>2026</v>
      </c>
    </row>
    <row r="1154" spans="1:120" x14ac:dyDescent="0.35">
      <c r="A1154">
        <v>9554</v>
      </c>
      <c r="B1154" t="s">
        <v>2027</v>
      </c>
      <c r="C1154" t="s">
        <v>2028</v>
      </c>
      <c r="D1154" t="s">
        <v>2029</v>
      </c>
      <c r="E1154" t="s">
        <v>2030</v>
      </c>
      <c r="F1154" s="12">
        <v>38846</v>
      </c>
      <c r="G1154" t="s">
        <v>2031</v>
      </c>
      <c r="H1154" t="s">
        <v>2032</v>
      </c>
      <c r="I1154" t="s">
        <v>113</v>
      </c>
      <c r="J1154" t="s">
        <v>177</v>
      </c>
      <c r="K1154" t="s">
        <v>115</v>
      </c>
      <c r="L1154" t="s">
        <v>115</v>
      </c>
      <c r="M1154" t="s">
        <v>116</v>
      </c>
      <c r="N1154" t="s">
        <v>117</v>
      </c>
      <c r="O1154" t="s">
        <v>118</v>
      </c>
      <c r="P1154" t="s">
        <v>116</v>
      </c>
      <c r="Q1154" t="s">
        <v>338</v>
      </c>
      <c r="R1154" t="s">
        <v>733</v>
      </c>
      <c r="S1154" t="s">
        <v>215</v>
      </c>
      <c r="T1154" t="s">
        <v>568</v>
      </c>
      <c r="U1154" t="s">
        <v>2033</v>
      </c>
      <c r="V1154" t="s">
        <v>2034</v>
      </c>
      <c r="W1154" t="s">
        <v>839</v>
      </c>
      <c r="X1154" t="s">
        <v>387</v>
      </c>
      <c r="Y1154" t="s">
        <v>238</v>
      </c>
      <c r="Z1154" t="s">
        <v>434</v>
      </c>
      <c r="AA1154" t="s">
        <v>486</v>
      </c>
      <c r="AB1154" t="s">
        <v>2035</v>
      </c>
      <c r="AC1154" t="s">
        <v>2036</v>
      </c>
      <c r="AD1154" t="s">
        <v>2036</v>
      </c>
      <c r="AE1154" t="s">
        <v>2037</v>
      </c>
      <c r="AF1154" t="s">
        <v>321</v>
      </c>
      <c r="AG1154" t="s">
        <v>157</v>
      </c>
      <c r="AH1154" t="s">
        <v>126</v>
      </c>
      <c r="AI1154" t="s">
        <v>226</v>
      </c>
      <c r="AJ1154" t="s">
        <v>128</v>
      </c>
      <c r="AK1154" t="s">
        <v>129</v>
      </c>
      <c r="AL1154" t="s">
        <v>130</v>
      </c>
      <c r="AM1154" t="s">
        <v>131</v>
      </c>
      <c r="AN1154" t="s">
        <v>115</v>
      </c>
      <c r="AO1154" t="s">
        <v>133</v>
      </c>
      <c r="AP1154" t="s">
        <v>130</v>
      </c>
      <c r="AQ1154" t="s">
        <v>135</v>
      </c>
      <c r="AR1154" t="s">
        <v>130</v>
      </c>
      <c r="AS1154" t="s">
        <v>136</v>
      </c>
      <c r="AT1154" t="s">
        <v>115</v>
      </c>
      <c r="AU1154" t="s">
        <v>137</v>
      </c>
      <c r="AV1154" t="s">
        <v>128</v>
      </c>
      <c r="AW1154" t="s">
        <v>139</v>
      </c>
      <c r="AX1154" t="s">
        <v>142</v>
      </c>
      <c r="AY1154" t="s">
        <v>140</v>
      </c>
      <c r="AZ1154" t="s">
        <v>138</v>
      </c>
      <c r="BA1154" t="s">
        <v>141</v>
      </c>
      <c r="BB1154" t="s">
        <v>157</v>
      </c>
      <c r="BC1154" t="s">
        <v>143</v>
      </c>
      <c r="BD1154" t="s">
        <v>144</v>
      </c>
      <c r="BE1154" t="s">
        <v>143</v>
      </c>
      <c r="BF1154" t="s">
        <v>144</v>
      </c>
      <c r="BG1154" t="s">
        <v>143</v>
      </c>
      <c r="BH1154" t="s">
        <v>144</v>
      </c>
      <c r="BI1154" t="s">
        <v>143</v>
      </c>
      <c r="BJ1154" t="s">
        <v>144</v>
      </c>
      <c r="BK1154" t="s">
        <v>143</v>
      </c>
      <c r="BL1154" t="s">
        <v>144</v>
      </c>
      <c r="BM1154" t="s">
        <v>143</v>
      </c>
      <c r="BN1154" t="s">
        <v>144</v>
      </c>
      <c r="BO1154" t="s">
        <v>118</v>
      </c>
      <c r="BP1154" t="s">
        <v>118</v>
      </c>
      <c r="BQ1154" t="s">
        <v>118</v>
      </c>
      <c r="BR1154" t="s">
        <v>118</v>
      </c>
      <c r="BS1154" t="s">
        <v>118</v>
      </c>
      <c r="BT1154" t="s">
        <v>118</v>
      </c>
      <c r="BU1154" s="12"/>
      <c r="BV1154" t="s">
        <v>118</v>
      </c>
      <c r="BW1154" t="s">
        <v>145</v>
      </c>
      <c r="BX1154" t="s">
        <v>162</v>
      </c>
      <c r="BY1154" t="s">
        <v>117</v>
      </c>
      <c r="BZ1154" t="s">
        <v>134</v>
      </c>
      <c r="CA1154" t="s">
        <v>132</v>
      </c>
      <c r="CB1154" t="s">
        <v>134</v>
      </c>
      <c r="CC1154" t="s">
        <v>132</v>
      </c>
      <c r="CD1154" t="s">
        <v>138</v>
      </c>
      <c r="CE1154" t="s">
        <v>673</v>
      </c>
      <c r="CF1154" t="s">
        <v>2038</v>
      </c>
      <c r="CG1154" t="s">
        <v>2039</v>
      </c>
      <c r="CH1154">
        <v>26</v>
      </c>
      <c r="CI1154" t="s">
        <v>1479</v>
      </c>
      <c r="CJ1154" t="s">
        <v>204</v>
      </c>
      <c r="CK1154" t="s">
        <v>130</v>
      </c>
      <c r="CL1154" t="s">
        <v>130</v>
      </c>
      <c r="CM1154" t="s">
        <v>134</v>
      </c>
      <c r="CN1154" t="s">
        <v>118</v>
      </c>
      <c r="CO1154" t="s">
        <v>132</v>
      </c>
      <c r="CP1154" t="s">
        <v>126</v>
      </c>
      <c r="CQ1154" t="s">
        <v>2040</v>
      </c>
      <c r="CR1154" t="s">
        <v>2041</v>
      </c>
      <c r="CS1154" t="s">
        <v>2042</v>
      </c>
      <c r="CT1154" t="s">
        <v>115</v>
      </c>
      <c r="CU1154" s="13">
        <v>45510.518391203703</v>
      </c>
      <c r="CV1154" s="13"/>
      <c r="CW1154" t="s">
        <v>118</v>
      </c>
      <c r="CX1154" t="s">
        <v>118</v>
      </c>
      <c r="CY1154" t="s">
        <v>132</v>
      </c>
      <c r="CZ1154" t="s">
        <v>115</v>
      </c>
      <c r="DA1154" s="13">
        <v>45517.349548611113</v>
      </c>
      <c r="DB1154" t="s">
        <v>1483</v>
      </c>
      <c r="DC1154" t="s">
        <v>1484</v>
      </c>
      <c r="DD1154" t="s">
        <v>118</v>
      </c>
      <c r="DE1154" t="s">
        <v>163</v>
      </c>
      <c r="DF1154" t="s">
        <v>118</v>
      </c>
      <c r="DG1154" t="s">
        <v>118</v>
      </c>
      <c r="DH1154" t="s">
        <v>118</v>
      </c>
      <c r="DI1154" t="s">
        <v>118</v>
      </c>
      <c r="DJ1154" t="s">
        <v>118</v>
      </c>
      <c r="DK1154" s="13"/>
      <c r="DL1154">
        <v>5305</v>
      </c>
      <c r="DM1154" t="s">
        <v>2027</v>
      </c>
      <c r="DN1154" t="s">
        <v>1531</v>
      </c>
      <c r="DO1154" t="s">
        <v>1425</v>
      </c>
      <c r="DP1154" t="s">
        <v>2039</v>
      </c>
    </row>
    <row r="1155" spans="1:120" x14ac:dyDescent="0.35">
      <c r="A1155">
        <v>9567</v>
      </c>
      <c r="B1155" t="s">
        <v>2043</v>
      </c>
      <c r="C1155" t="s">
        <v>2044</v>
      </c>
      <c r="D1155" t="s">
        <v>2045</v>
      </c>
      <c r="E1155" t="s">
        <v>2046</v>
      </c>
      <c r="F1155" s="12">
        <v>38966</v>
      </c>
      <c r="G1155" t="s">
        <v>2047</v>
      </c>
      <c r="H1155" t="s">
        <v>2048</v>
      </c>
      <c r="I1155" t="s">
        <v>212</v>
      </c>
      <c r="J1155" t="s">
        <v>177</v>
      </c>
      <c r="K1155" t="s">
        <v>125</v>
      </c>
      <c r="L1155" t="s">
        <v>115</v>
      </c>
      <c r="M1155" t="s">
        <v>213</v>
      </c>
      <c r="N1155" t="s">
        <v>117</v>
      </c>
      <c r="O1155" t="s">
        <v>118</v>
      </c>
      <c r="P1155" t="s">
        <v>116</v>
      </c>
      <c r="Q1155" t="s">
        <v>149</v>
      </c>
      <c r="R1155" t="s">
        <v>463</v>
      </c>
      <c r="S1155" t="s">
        <v>247</v>
      </c>
      <c r="T1155" t="s">
        <v>2049</v>
      </c>
      <c r="U1155" t="s">
        <v>2050</v>
      </c>
      <c r="V1155" t="s">
        <v>2051</v>
      </c>
      <c r="W1155" t="s">
        <v>774</v>
      </c>
      <c r="X1155" t="s">
        <v>850</v>
      </c>
      <c r="Y1155" t="s">
        <v>149</v>
      </c>
      <c r="Z1155" t="s">
        <v>452</v>
      </c>
      <c r="AA1155" t="s">
        <v>679</v>
      </c>
      <c r="AB1155" t="s">
        <v>2052</v>
      </c>
      <c r="AC1155" t="s">
        <v>2053</v>
      </c>
      <c r="AD1155" t="s">
        <v>2053</v>
      </c>
      <c r="AE1155" t="s">
        <v>2054</v>
      </c>
      <c r="AF1155" t="s">
        <v>557</v>
      </c>
      <c r="AG1155" t="s">
        <v>125</v>
      </c>
      <c r="AH1155" t="s">
        <v>126</v>
      </c>
      <c r="AI1155" t="s">
        <v>226</v>
      </c>
      <c r="AJ1155" t="s">
        <v>227</v>
      </c>
      <c r="AK1155" t="s">
        <v>129</v>
      </c>
      <c r="AL1155" t="s">
        <v>130</v>
      </c>
      <c r="AM1155" t="s">
        <v>131</v>
      </c>
      <c r="AN1155" t="s">
        <v>132</v>
      </c>
      <c r="AO1155" t="s">
        <v>172</v>
      </c>
      <c r="AP1155" t="s">
        <v>132</v>
      </c>
      <c r="AQ1155" t="s">
        <v>135</v>
      </c>
      <c r="AR1155" t="s">
        <v>132</v>
      </c>
      <c r="AS1155" t="s">
        <v>136</v>
      </c>
      <c r="AT1155" t="s">
        <v>125</v>
      </c>
      <c r="AU1155" t="s">
        <v>156</v>
      </c>
      <c r="AV1155" t="s">
        <v>115</v>
      </c>
      <c r="AW1155" t="s">
        <v>173</v>
      </c>
      <c r="AX1155" t="s">
        <v>115</v>
      </c>
      <c r="AY1155" t="s">
        <v>158</v>
      </c>
      <c r="AZ1155" t="s">
        <v>115</v>
      </c>
      <c r="BA1155" t="s">
        <v>188</v>
      </c>
      <c r="BB1155" t="s">
        <v>115</v>
      </c>
      <c r="BC1155" t="s">
        <v>260</v>
      </c>
      <c r="BD1155" t="s">
        <v>134</v>
      </c>
      <c r="BE1155" t="s">
        <v>261</v>
      </c>
      <c r="BF1155" t="s">
        <v>115</v>
      </c>
      <c r="BG1155" t="s">
        <v>143</v>
      </c>
      <c r="BH1155" t="s">
        <v>144</v>
      </c>
      <c r="BI1155" t="s">
        <v>143</v>
      </c>
      <c r="BJ1155" t="s">
        <v>144</v>
      </c>
      <c r="BK1155" t="s">
        <v>143</v>
      </c>
      <c r="BL1155" t="s">
        <v>144</v>
      </c>
      <c r="BM1155" t="s">
        <v>143</v>
      </c>
      <c r="BN1155" t="s">
        <v>144</v>
      </c>
      <c r="BO1155" t="s">
        <v>118</v>
      </c>
      <c r="BP1155" t="s">
        <v>118</v>
      </c>
      <c r="BQ1155" t="s">
        <v>118</v>
      </c>
      <c r="BR1155" t="s">
        <v>118</v>
      </c>
      <c r="BS1155" t="s">
        <v>118</v>
      </c>
      <c r="BT1155" t="s">
        <v>118</v>
      </c>
      <c r="BU1155" s="12"/>
      <c r="BV1155" t="s">
        <v>118</v>
      </c>
      <c r="BW1155" t="s">
        <v>351</v>
      </c>
      <c r="BX1155" t="s">
        <v>162</v>
      </c>
      <c r="BY1155" t="s">
        <v>175</v>
      </c>
      <c r="BZ1155" t="s">
        <v>115</v>
      </c>
      <c r="CA1155" t="s">
        <v>157</v>
      </c>
      <c r="CB1155" t="s">
        <v>130</v>
      </c>
      <c r="CC1155" t="s">
        <v>128</v>
      </c>
      <c r="CD1155" t="s">
        <v>227</v>
      </c>
      <c r="CE1155" t="s">
        <v>413</v>
      </c>
      <c r="CF1155" t="s">
        <v>810</v>
      </c>
      <c r="CG1155" t="s">
        <v>2055</v>
      </c>
      <c r="CH1155">
        <v>26</v>
      </c>
      <c r="CI1155" t="s">
        <v>1479</v>
      </c>
      <c r="CJ1155" t="s">
        <v>204</v>
      </c>
      <c r="CK1155" t="s">
        <v>132</v>
      </c>
      <c r="CL1155" t="s">
        <v>132</v>
      </c>
      <c r="CM1155" t="s">
        <v>134</v>
      </c>
      <c r="CN1155" t="s">
        <v>118</v>
      </c>
      <c r="CO1155" t="s">
        <v>132</v>
      </c>
      <c r="CP1155" t="s">
        <v>126</v>
      </c>
      <c r="CQ1155" t="s">
        <v>2056</v>
      </c>
      <c r="CR1155" t="s">
        <v>2057</v>
      </c>
      <c r="CS1155" t="s">
        <v>2058</v>
      </c>
      <c r="CT1155" t="s">
        <v>115</v>
      </c>
      <c r="CU1155" s="13">
        <v>45510.583923611113</v>
      </c>
      <c r="CV1155" s="13"/>
      <c r="CW1155" t="s">
        <v>118</v>
      </c>
      <c r="CX1155" t="s">
        <v>118</v>
      </c>
      <c r="CY1155" t="s">
        <v>132</v>
      </c>
      <c r="CZ1155" t="s">
        <v>115</v>
      </c>
      <c r="DA1155" s="13">
        <v>45517.349270833336</v>
      </c>
      <c r="DB1155" t="s">
        <v>1483</v>
      </c>
      <c r="DC1155" t="s">
        <v>1484</v>
      </c>
      <c r="DD1155" t="s">
        <v>118</v>
      </c>
      <c r="DE1155" t="s">
        <v>163</v>
      </c>
      <c r="DF1155" t="s">
        <v>118</v>
      </c>
      <c r="DG1155" t="s">
        <v>118</v>
      </c>
      <c r="DH1155" t="s">
        <v>118</v>
      </c>
      <c r="DI1155" t="s">
        <v>118</v>
      </c>
      <c r="DJ1155" t="s">
        <v>118</v>
      </c>
      <c r="DK1155" s="13"/>
      <c r="DL1155">
        <v>5306</v>
      </c>
      <c r="DM1155" t="s">
        <v>2043</v>
      </c>
      <c r="DN1155" t="s">
        <v>1485</v>
      </c>
      <c r="DO1155" t="s">
        <v>1426</v>
      </c>
      <c r="DP1155" t="s">
        <v>2055</v>
      </c>
    </row>
    <row r="1156" spans="1:120" x14ac:dyDescent="0.35">
      <c r="A1156">
        <v>9574</v>
      </c>
      <c r="B1156" t="s">
        <v>2059</v>
      </c>
      <c r="C1156" t="s">
        <v>2060</v>
      </c>
      <c r="D1156" t="s">
        <v>2061</v>
      </c>
      <c r="E1156" t="s">
        <v>2062</v>
      </c>
      <c r="F1156" s="12">
        <v>39076</v>
      </c>
      <c r="G1156" t="s">
        <v>2063</v>
      </c>
      <c r="H1156" t="s">
        <v>2064</v>
      </c>
      <c r="I1156" t="s">
        <v>212</v>
      </c>
      <c r="J1156" t="s">
        <v>177</v>
      </c>
      <c r="K1156" t="s">
        <v>125</v>
      </c>
      <c r="L1156" t="s">
        <v>115</v>
      </c>
      <c r="M1156" t="s">
        <v>213</v>
      </c>
      <c r="N1156" t="s">
        <v>117</v>
      </c>
      <c r="O1156" t="s">
        <v>118</v>
      </c>
      <c r="P1156" t="s">
        <v>116</v>
      </c>
      <c r="Q1156" t="s">
        <v>149</v>
      </c>
      <c r="R1156" t="s">
        <v>239</v>
      </c>
      <c r="S1156" t="s">
        <v>364</v>
      </c>
      <c r="T1156" t="s">
        <v>325</v>
      </c>
      <c r="U1156" t="s">
        <v>2065</v>
      </c>
      <c r="V1156" t="s">
        <v>2066</v>
      </c>
      <c r="W1156" t="s">
        <v>754</v>
      </c>
      <c r="X1156" t="s">
        <v>2067</v>
      </c>
      <c r="Y1156" t="s">
        <v>149</v>
      </c>
      <c r="Z1156" t="s">
        <v>452</v>
      </c>
      <c r="AA1156" t="s">
        <v>2068</v>
      </c>
      <c r="AB1156" t="s">
        <v>2069</v>
      </c>
      <c r="AC1156" t="s">
        <v>2069</v>
      </c>
      <c r="AD1156" t="s">
        <v>2069</v>
      </c>
      <c r="AE1156" t="s">
        <v>2070</v>
      </c>
      <c r="AF1156" t="s">
        <v>408</v>
      </c>
      <c r="AG1156" t="s">
        <v>157</v>
      </c>
      <c r="AH1156" t="s">
        <v>126</v>
      </c>
      <c r="AI1156" t="s">
        <v>226</v>
      </c>
      <c r="AJ1156" t="s">
        <v>171</v>
      </c>
      <c r="AK1156" t="s">
        <v>129</v>
      </c>
      <c r="AL1156" t="s">
        <v>132</v>
      </c>
      <c r="AM1156" t="s">
        <v>131</v>
      </c>
      <c r="AN1156" t="s">
        <v>130</v>
      </c>
      <c r="AO1156" t="s">
        <v>172</v>
      </c>
      <c r="AP1156" t="s">
        <v>134</v>
      </c>
      <c r="AQ1156" t="s">
        <v>135</v>
      </c>
      <c r="AR1156" t="s">
        <v>115</v>
      </c>
      <c r="AS1156" t="s">
        <v>136</v>
      </c>
      <c r="AT1156" t="s">
        <v>115</v>
      </c>
      <c r="AU1156" t="s">
        <v>156</v>
      </c>
      <c r="AV1156" t="s">
        <v>115</v>
      </c>
      <c r="AW1156" t="s">
        <v>173</v>
      </c>
      <c r="AX1156" t="s">
        <v>115</v>
      </c>
      <c r="AY1156" t="s">
        <v>158</v>
      </c>
      <c r="AZ1156" t="s">
        <v>115</v>
      </c>
      <c r="BA1156" t="s">
        <v>188</v>
      </c>
      <c r="BB1156" t="s">
        <v>115</v>
      </c>
      <c r="BC1156" t="s">
        <v>260</v>
      </c>
      <c r="BD1156" t="s">
        <v>115</v>
      </c>
      <c r="BE1156" t="s">
        <v>143</v>
      </c>
      <c r="BF1156" t="s">
        <v>144</v>
      </c>
      <c r="BG1156" t="s">
        <v>143</v>
      </c>
      <c r="BH1156" t="s">
        <v>144</v>
      </c>
      <c r="BI1156" t="s">
        <v>143</v>
      </c>
      <c r="BJ1156" t="s">
        <v>144</v>
      </c>
      <c r="BK1156" t="s">
        <v>143</v>
      </c>
      <c r="BL1156" t="s">
        <v>144</v>
      </c>
      <c r="BM1156" t="s">
        <v>143</v>
      </c>
      <c r="BN1156" t="s">
        <v>144</v>
      </c>
      <c r="BO1156" t="s">
        <v>118</v>
      </c>
      <c r="BP1156" t="s">
        <v>118</v>
      </c>
      <c r="BQ1156" t="s">
        <v>118</v>
      </c>
      <c r="BR1156" t="s">
        <v>118</v>
      </c>
      <c r="BS1156" t="s">
        <v>118</v>
      </c>
      <c r="BT1156" t="s">
        <v>118</v>
      </c>
      <c r="BU1156" s="12"/>
      <c r="BV1156" t="s">
        <v>118</v>
      </c>
      <c r="BW1156" t="s">
        <v>351</v>
      </c>
      <c r="BX1156" t="s">
        <v>162</v>
      </c>
      <c r="BY1156" t="s">
        <v>175</v>
      </c>
      <c r="BZ1156" t="s">
        <v>115</v>
      </c>
      <c r="CA1156" t="s">
        <v>138</v>
      </c>
      <c r="CB1156" t="s">
        <v>115</v>
      </c>
      <c r="CC1156" t="s">
        <v>128</v>
      </c>
      <c r="CD1156" t="s">
        <v>171</v>
      </c>
      <c r="CE1156" t="s">
        <v>577</v>
      </c>
      <c r="CF1156" t="s">
        <v>786</v>
      </c>
      <c r="CG1156" t="s">
        <v>2071</v>
      </c>
      <c r="CH1156">
        <v>26</v>
      </c>
      <c r="CI1156" t="s">
        <v>1479</v>
      </c>
      <c r="CJ1156" t="s">
        <v>204</v>
      </c>
      <c r="CK1156" t="s">
        <v>132</v>
      </c>
      <c r="CL1156" t="s">
        <v>132</v>
      </c>
      <c r="CM1156" t="s">
        <v>134</v>
      </c>
      <c r="CN1156" t="s">
        <v>118</v>
      </c>
      <c r="CO1156" t="s">
        <v>132</v>
      </c>
      <c r="CP1156" t="s">
        <v>126</v>
      </c>
      <c r="CQ1156" t="s">
        <v>2072</v>
      </c>
      <c r="CR1156" t="s">
        <v>2073</v>
      </c>
      <c r="CS1156" t="s">
        <v>2074</v>
      </c>
      <c r="CT1156" t="s">
        <v>115</v>
      </c>
      <c r="CU1156" s="13">
        <v>45510.509513888886</v>
      </c>
      <c r="CV1156" s="13"/>
      <c r="CW1156" t="s">
        <v>118</v>
      </c>
      <c r="CX1156" t="s">
        <v>118</v>
      </c>
      <c r="CY1156" t="s">
        <v>132</v>
      </c>
      <c r="CZ1156" t="s">
        <v>134</v>
      </c>
      <c r="DA1156" s="13"/>
      <c r="DB1156" t="s">
        <v>1483</v>
      </c>
      <c r="DC1156" t="s">
        <v>1484</v>
      </c>
      <c r="DD1156" t="s">
        <v>118</v>
      </c>
      <c r="DE1156" t="s">
        <v>116</v>
      </c>
      <c r="DF1156" t="s">
        <v>118</v>
      </c>
      <c r="DG1156" t="s">
        <v>118</v>
      </c>
      <c r="DH1156" t="s">
        <v>118</v>
      </c>
      <c r="DI1156" t="s">
        <v>118</v>
      </c>
      <c r="DJ1156" t="s">
        <v>118</v>
      </c>
      <c r="DK1156" s="13"/>
      <c r="DL1156">
        <v>5307</v>
      </c>
      <c r="DM1156" t="s">
        <v>2059</v>
      </c>
      <c r="DN1156" t="s">
        <v>1485</v>
      </c>
      <c r="DO1156" t="s">
        <v>1426</v>
      </c>
      <c r="DP1156" t="s">
        <v>2071</v>
      </c>
    </row>
    <row r="1157" spans="1:120" x14ac:dyDescent="0.35">
      <c r="A1157">
        <v>9600</v>
      </c>
      <c r="B1157" t="s">
        <v>2075</v>
      </c>
      <c r="C1157" t="s">
        <v>2076</v>
      </c>
      <c r="D1157" t="s">
        <v>2077</v>
      </c>
      <c r="E1157" t="s">
        <v>2078</v>
      </c>
      <c r="F1157" s="12">
        <v>38880</v>
      </c>
      <c r="G1157" t="s">
        <v>2079</v>
      </c>
      <c r="H1157" t="s">
        <v>2080</v>
      </c>
      <c r="I1157" t="s">
        <v>113</v>
      </c>
      <c r="J1157" t="s">
        <v>177</v>
      </c>
      <c r="K1157" t="s">
        <v>115</v>
      </c>
      <c r="L1157" t="s">
        <v>115</v>
      </c>
      <c r="M1157" t="s">
        <v>116</v>
      </c>
      <c r="N1157" t="s">
        <v>117</v>
      </c>
      <c r="O1157" t="s">
        <v>118</v>
      </c>
      <c r="P1157" t="s">
        <v>116</v>
      </c>
      <c r="Q1157" t="s">
        <v>233</v>
      </c>
      <c r="R1157" t="s">
        <v>120</v>
      </c>
      <c r="S1157" t="s">
        <v>224</v>
      </c>
      <c r="T1157" t="s">
        <v>118</v>
      </c>
      <c r="U1157" t="s">
        <v>2081</v>
      </c>
      <c r="V1157" t="s">
        <v>2082</v>
      </c>
      <c r="W1157" t="s">
        <v>686</v>
      </c>
      <c r="X1157" t="s">
        <v>828</v>
      </c>
      <c r="Y1157" t="s">
        <v>233</v>
      </c>
      <c r="Z1157" t="s">
        <v>596</v>
      </c>
      <c r="AA1157" t="s">
        <v>687</v>
      </c>
      <c r="AB1157" t="s">
        <v>2083</v>
      </c>
      <c r="AC1157" t="s">
        <v>2083</v>
      </c>
      <c r="AD1157" t="s">
        <v>2083</v>
      </c>
      <c r="AE1157" t="s">
        <v>2084</v>
      </c>
      <c r="AF1157" t="s">
        <v>380</v>
      </c>
      <c r="AG1157" t="s">
        <v>115</v>
      </c>
      <c r="AH1157" t="s">
        <v>126</v>
      </c>
      <c r="AI1157" t="s">
        <v>226</v>
      </c>
      <c r="AJ1157" t="s">
        <v>128</v>
      </c>
      <c r="AK1157" t="s">
        <v>129</v>
      </c>
      <c r="AL1157" t="s">
        <v>132</v>
      </c>
      <c r="AM1157" t="s">
        <v>131</v>
      </c>
      <c r="AN1157" t="s">
        <v>132</v>
      </c>
      <c r="AO1157" t="s">
        <v>133</v>
      </c>
      <c r="AP1157" t="s">
        <v>132</v>
      </c>
      <c r="AQ1157" t="s">
        <v>135</v>
      </c>
      <c r="AR1157" t="s">
        <v>132</v>
      </c>
      <c r="AS1157" t="s">
        <v>136</v>
      </c>
      <c r="AT1157" t="s">
        <v>132</v>
      </c>
      <c r="AU1157" t="s">
        <v>156</v>
      </c>
      <c r="AV1157" t="s">
        <v>115</v>
      </c>
      <c r="AW1157" t="s">
        <v>173</v>
      </c>
      <c r="AX1157" t="s">
        <v>142</v>
      </c>
      <c r="AY1157" t="s">
        <v>158</v>
      </c>
      <c r="AZ1157" t="s">
        <v>132</v>
      </c>
      <c r="BA1157" t="s">
        <v>189</v>
      </c>
      <c r="BB1157" t="s">
        <v>115</v>
      </c>
      <c r="BC1157" t="s">
        <v>118</v>
      </c>
      <c r="BD1157" t="s">
        <v>118</v>
      </c>
      <c r="BE1157" t="s">
        <v>118</v>
      </c>
      <c r="BF1157" t="s">
        <v>118</v>
      </c>
      <c r="BG1157" t="s">
        <v>118</v>
      </c>
      <c r="BH1157" t="s">
        <v>118</v>
      </c>
      <c r="BI1157" t="s">
        <v>118</v>
      </c>
      <c r="BJ1157" t="s">
        <v>118</v>
      </c>
      <c r="BK1157" t="s">
        <v>118</v>
      </c>
      <c r="BL1157" t="s">
        <v>118</v>
      </c>
      <c r="BM1157" t="s">
        <v>118</v>
      </c>
      <c r="BN1157" t="s">
        <v>118</v>
      </c>
      <c r="BO1157" t="s">
        <v>118</v>
      </c>
      <c r="BP1157" t="s">
        <v>118</v>
      </c>
      <c r="BQ1157" t="s">
        <v>118</v>
      </c>
      <c r="BR1157" t="s">
        <v>118</v>
      </c>
      <c r="BS1157" t="s">
        <v>118</v>
      </c>
      <c r="BT1157" t="s">
        <v>118</v>
      </c>
      <c r="BU1157" s="12"/>
      <c r="BV1157" t="s">
        <v>118</v>
      </c>
      <c r="BW1157" t="s">
        <v>145</v>
      </c>
      <c r="BX1157" t="s">
        <v>162</v>
      </c>
      <c r="BY1157" t="s">
        <v>175</v>
      </c>
      <c r="BZ1157" t="s">
        <v>134</v>
      </c>
      <c r="CA1157" t="s">
        <v>132</v>
      </c>
      <c r="CB1157" t="s">
        <v>142</v>
      </c>
      <c r="CC1157" t="s">
        <v>154</v>
      </c>
      <c r="CD1157" t="s">
        <v>128</v>
      </c>
      <c r="CE1157" t="s">
        <v>359</v>
      </c>
      <c r="CF1157" t="s">
        <v>2085</v>
      </c>
      <c r="CG1157" t="s">
        <v>2086</v>
      </c>
      <c r="CH1157">
        <v>26</v>
      </c>
      <c r="CI1157" t="s">
        <v>1479</v>
      </c>
      <c r="CJ1157" t="s">
        <v>148</v>
      </c>
      <c r="CK1157" t="s">
        <v>157</v>
      </c>
      <c r="CL1157" t="s">
        <v>157</v>
      </c>
      <c r="CM1157" t="s">
        <v>134</v>
      </c>
      <c r="CN1157" t="s">
        <v>118</v>
      </c>
      <c r="CO1157" t="s">
        <v>115</v>
      </c>
      <c r="CP1157" t="s">
        <v>126</v>
      </c>
      <c r="CQ1157" t="s">
        <v>2087</v>
      </c>
      <c r="CR1157" t="s">
        <v>2088</v>
      </c>
      <c r="CS1157" t="s">
        <v>2089</v>
      </c>
      <c r="CT1157" t="s">
        <v>115</v>
      </c>
      <c r="CU1157" s="13">
        <v>45510.732523148145</v>
      </c>
      <c r="CV1157" s="13"/>
      <c r="CW1157" t="s">
        <v>118</v>
      </c>
      <c r="CX1157" t="s">
        <v>118</v>
      </c>
      <c r="CY1157" t="s">
        <v>132</v>
      </c>
      <c r="CZ1157" t="s">
        <v>115</v>
      </c>
      <c r="DA1157" s="13">
        <v>45517.401574074072</v>
      </c>
      <c r="DB1157" t="s">
        <v>1483</v>
      </c>
      <c r="DC1157" t="s">
        <v>1484</v>
      </c>
      <c r="DD1157" t="s">
        <v>118</v>
      </c>
      <c r="DE1157" t="s">
        <v>116</v>
      </c>
      <c r="DF1157" t="s">
        <v>118</v>
      </c>
      <c r="DG1157" t="s">
        <v>118</v>
      </c>
      <c r="DH1157" t="s">
        <v>118</v>
      </c>
      <c r="DI1157" t="s">
        <v>118</v>
      </c>
      <c r="DJ1157" t="s">
        <v>118</v>
      </c>
      <c r="DK1157" s="13"/>
      <c r="DL1157">
        <v>5308</v>
      </c>
      <c r="DM1157" t="s">
        <v>2075</v>
      </c>
      <c r="DN1157" t="s">
        <v>1531</v>
      </c>
      <c r="DO1157" t="s">
        <v>1415</v>
      </c>
      <c r="DP1157" t="s">
        <v>2086</v>
      </c>
    </row>
    <row r="1158" spans="1:120" x14ac:dyDescent="0.35">
      <c r="A1158">
        <v>9601</v>
      </c>
      <c r="B1158" t="s">
        <v>2090</v>
      </c>
      <c r="C1158" t="s">
        <v>2091</v>
      </c>
      <c r="D1158" t="s">
        <v>2092</v>
      </c>
      <c r="E1158" t="s">
        <v>2093</v>
      </c>
      <c r="F1158" s="12">
        <v>38835</v>
      </c>
      <c r="G1158" t="s">
        <v>2094</v>
      </c>
      <c r="H1158" t="s">
        <v>2095</v>
      </c>
      <c r="I1158" t="s">
        <v>113</v>
      </c>
      <c r="J1158" t="s">
        <v>177</v>
      </c>
      <c r="K1158" t="s">
        <v>115</v>
      </c>
      <c r="L1158" t="s">
        <v>115</v>
      </c>
      <c r="M1158" t="s">
        <v>116</v>
      </c>
      <c r="N1158" t="s">
        <v>117</v>
      </c>
      <c r="O1158" t="s">
        <v>118</v>
      </c>
      <c r="P1158" t="s">
        <v>116</v>
      </c>
      <c r="Q1158" t="s">
        <v>307</v>
      </c>
      <c r="R1158" t="s">
        <v>841</v>
      </c>
      <c r="S1158" t="s">
        <v>386</v>
      </c>
      <c r="T1158" t="s">
        <v>714</v>
      </c>
      <c r="U1158" t="s">
        <v>2096</v>
      </c>
      <c r="V1158" t="s">
        <v>2097</v>
      </c>
      <c r="W1158" t="s">
        <v>442</v>
      </c>
      <c r="X1158" t="s">
        <v>585</v>
      </c>
      <c r="Y1158" t="s">
        <v>119</v>
      </c>
      <c r="Z1158" t="s">
        <v>539</v>
      </c>
      <c r="AA1158" t="s">
        <v>2098</v>
      </c>
      <c r="AB1158" t="s">
        <v>2099</v>
      </c>
      <c r="AC1158" t="s">
        <v>2099</v>
      </c>
      <c r="AD1158" t="s">
        <v>2099</v>
      </c>
      <c r="AE1158" t="s">
        <v>2100</v>
      </c>
      <c r="AF1158" t="s">
        <v>380</v>
      </c>
      <c r="AG1158" t="s">
        <v>115</v>
      </c>
      <c r="AH1158" t="s">
        <v>126</v>
      </c>
      <c r="AI1158" t="s">
        <v>226</v>
      </c>
      <c r="AJ1158" t="s">
        <v>128</v>
      </c>
      <c r="AK1158" t="s">
        <v>129</v>
      </c>
      <c r="AL1158" t="s">
        <v>132</v>
      </c>
      <c r="AM1158" t="s">
        <v>131</v>
      </c>
      <c r="AN1158" t="s">
        <v>115</v>
      </c>
      <c r="AO1158" t="s">
        <v>133</v>
      </c>
      <c r="AP1158" t="s">
        <v>132</v>
      </c>
      <c r="AQ1158" t="s">
        <v>135</v>
      </c>
      <c r="AR1158" t="s">
        <v>125</v>
      </c>
      <c r="AS1158" t="s">
        <v>136</v>
      </c>
      <c r="AT1158" t="s">
        <v>115</v>
      </c>
      <c r="AU1158" t="s">
        <v>156</v>
      </c>
      <c r="AV1158" t="s">
        <v>115</v>
      </c>
      <c r="AW1158" t="s">
        <v>237</v>
      </c>
      <c r="AX1158" t="s">
        <v>115</v>
      </c>
      <c r="AY1158" t="s">
        <v>173</v>
      </c>
      <c r="AZ1158" t="s">
        <v>125</v>
      </c>
      <c r="BA1158" t="s">
        <v>322</v>
      </c>
      <c r="BB1158" t="s">
        <v>125</v>
      </c>
      <c r="BC1158" t="s">
        <v>118</v>
      </c>
      <c r="BD1158" t="s">
        <v>118</v>
      </c>
      <c r="BE1158" t="s">
        <v>118</v>
      </c>
      <c r="BF1158" t="s">
        <v>118</v>
      </c>
      <c r="BG1158" t="s">
        <v>118</v>
      </c>
      <c r="BH1158" t="s">
        <v>118</v>
      </c>
      <c r="BI1158" t="s">
        <v>118</v>
      </c>
      <c r="BJ1158" t="s">
        <v>118</v>
      </c>
      <c r="BK1158" t="s">
        <v>118</v>
      </c>
      <c r="BL1158" t="s">
        <v>118</v>
      </c>
      <c r="BM1158" t="s">
        <v>118</v>
      </c>
      <c r="BN1158" t="s">
        <v>118</v>
      </c>
      <c r="BO1158" t="s">
        <v>118</v>
      </c>
      <c r="BP1158" t="s">
        <v>118</v>
      </c>
      <c r="BQ1158" t="s">
        <v>118</v>
      </c>
      <c r="BR1158" t="s">
        <v>118</v>
      </c>
      <c r="BS1158" t="s">
        <v>118</v>
      </c>
      <c r="BT1158" t="s">
        <v>118</v>
      </c>
      <c r="BU1158" s="12"/>
      <c r="BV1158" t="s">
        <v>118</v>
      </c>
      <c r="BW1158" t="s">
        <v>145</v>
      </c>
      <c r="BX1158" t="s">
        <v>146</v>
      </c>
      <c r="BY1158" t="s">
        <v>175</v>
      </c>
      <c r="BZ1158" t="s">
        <v>134</v>
      </c>
      <c r="CA1158" t="s">
        <v>125</v>
      </c>
      <c r="CB1158" t="s">
        <v>132</v>
      </c>
      <c r="CC1158" t="s">
        <v>142</v>
      </c>
      <c r="CD1158" t="s">
        <v>128</v>
      </c>
      <c r="CE1158" t="s">
        <v>573</v>
      </c>
      <c r="CF1158" t="s">
        <v>801</v>
      </c>
      <c r="CG1158" t="s">
        <v>2101</v>
      </c>
      <c r="CH1158">
        <v>26</v>
      </c>
      <c r="CI1158" t="s">
        <v>1479</v>
      </c>
      <c r="CJ1158" t="s">
        <v>204</v>
      </c>
      <c r="CK1158" t="s">
        <v>130</v>
      </c>
      <c r="CL1158" t="s">
        <v>130</v>
      </c>
      <c r="CM1158" t="s">
        <v>134</v>
      </c>
      <c r="CN1158" t="s">
        <v>118</v>
      </c>
      <c r="CO1158" t="s">
        <v>132</v>
      </c>
      <c r="CP1158" t="s">
        <v>126</v>
      </c>
      <c r="CQ1158" t="s">
        <v>2102</v>
      </c>
      <c r="CR1158" t="s">
        <v>2103</v>
      </c>
      <c r="CS1158" t="s">
        <v>2104</v>
      </c>
      <c r="CT1158" t="s">
        <v>115</v>
      </c>
      <c r="CU1158" s="13">
        <v>45510.78806712963</v>
      </c>
      <c r="CV1158" s="13"/>
      <c r="CW1158" t="s">
        <v>118</v>
      </c>
      <c r="CX1158" t="s">
        <v>118</v>
      </c>
      <c r="CY1158" t="s">
        <v>132</v>
      </c>
      <c r="CZ1158" t="s">
        <v>115</v>
      </c>
      <c r="DA1158" s="13">
        <v>45517.340891203705</v>
      </c>
      <c r="DB1158" t="s">
        <v>1483</v>
      </c>
      <c r="DC1158" t="s">
        <v>1484</v>
      </c>
      <c r="DD1158" t="s">
        <v>118</v>
      </c>
      <c r="DE1158" t="s">
        <v>116</v>
      </c>
      <c r="DF1158" t="s">
        <v>118</v>
      </c>
      <c r="DG1158" t="s">
        <v>118</v>
      </c>
      <c r="DH1158" t="s">
        <v>118</v>
      </c>
      <c r="DI1158" t="s">
        <v>118</v>
      </c>
      <c r="DJ1158" t="s">
        <v>118</v>
      </c>
      <c r="DK1158" s="13"/>
      <c r="DL1158">
        <v>5309</v>
      </c>
      <c r="DM1158" t="s">
        <v>2090</v>
      </c>
      <c r="DN1158" t="s">
        <v>1485</v>
      </c>
      <c r="DO1158" t="s">
        <v>1427</v>
      </c>
      <c r="DP1158" t="s">
        <v>2101</v>
      </c>
    </row>
    <row r="1159" spans="1:120" x14ac:dyDescent="0.35">
      <c r="A1159">
        <v>9606</v>
      </c>
      <c r="B1159" t="s">
        <v>2105</v>
      </c>
      <c r="C1159" t="s">
        <v>2106</v>
      </c>
      <c r="D1159" t="s">
        <v>2107</v>
      </c>
      <c r="E1159" t="s">
        <v>2108</v>
      </c>
      <c r="F1159" s="12">
        <v>38838</v>
      </c>
      <c r="G1159" t="s">
        <v>2109</v>
      </c>
      <c r="H1159" t="s">
        <v>2110</v>
      </c>
      <c r="I1159" t="s">
        <v>113</v>
      </c>
      <c r="J1159" t="s">
        <v>177</v>
      </c>
      <c r="K1159" t="s">
        <v>115</v>
      </c>
      <c r="L1159" t="s">
        <v>115</v>
      </c>
      <c r="M1159" t="s">
        <v>116</v>
      </c>
      <c r="N1159" t="s">
        <v>117</v>
      </c>
      <c r="O1159" t="s">
        <v>118</v>
      </c>
      <c r="P1159" t="s">
        <v>116</v>
      </c>
      <c r="Q1159" t="s">
        <v>149</v>
      </c>
      <c r="R1159" t="s">
        <v>309</v>
      </c>
      <c r="S1159" t="s">
        <v>234</v>
      </c>
      <c r="T1159" t="s">
        <v>428</v>
      </c>
      <c r="U1159" t="s">
        <v>2111</v>
      </c>
      <c r="V1159" t="s">
        <v>2112</v>
      </c>
      <c r="W1159" t="s">
        <v>2113</v>
      </c>
      <c r="X1159" t="s">
        <v>815</v>
      </c>
      <c r="Y1159" t="s">
        <v>149</v>
      </c>
      <c r="Z1159" t="s">
        <v>688</v>
      </c>
      <c r="AA1159" t="s">
        <v>689</v>
      </c>
      <c r="AB1159" t="s">
        <v>2114</v>
      </c>
      <c r="AC1159" t="s">
        <v>2114</v>
      </c>
      <c r="AD1159" t="s">
        <v>2115</v>
      </c>
      <c r="AE1159" t="s">
        <v>2116</v>
      </c>
      <c r="AF1159" t="s">
        <v>321</v>
      </c>
      <c r="AG1159" t="s">
        <v>138</v>
      </c>
      <c r="AH1159" t="s">
        <v>126</v>
      </c>
      <c r="AI1159" t="s">
        <v>226</v>
      </c>
      <c r="AJ1159" t="s">
        <v>128</v>
      </c>
      <c r="AK1159" t="s">
        <v>129</v>
      </c>
      <c r="AL1159" t="s">
        <v>115</v>
      </c>
      <c r="AM1159" t="s">
        <v>131</v>
      </c>
      <c r="AN1159" t="s">
        <v>142</v>
      </c>
      <c r="AO1159" t="s">
        <v>135</v>
      </c>
      <c r="AP1159" t="s">
        <v>132</v>
      </c>
      <c r="AQ1159" t="s">
        <v>136</v>
      </c>
      <c r="AR1159" t="s">
        <v>115</v>
      </c>
      <c r="AS1159" t="s">
        <v>156</v>
      </c>
      <c r="AT1159" t="s">
        <v>115</v>
      </c>
      <c r="AU1159" t="s">
        <v>158</v>
      </c>
      <c r="AV1159" t="s">
        <v>132</v>
      </c>
      <c r="AW1159" t="s">
        <v>270</v>
      </c>
      <c r="AX1159" t="s">
        <v>132</v>
      </c>
      <c r="AY1159" t="s">
        <v>271</v>
      </c>
      <c r="AZ1159" t="s">
        <v>115</v>
      </c>
      <c r="BA1159" t="s">
        <v>272</v>
      </c>
      <c r="BB1159" t="s">
        <v>142</v>
      </c>
      <c r="BC1159" t="s">
        <v>118</v>
      </c>
      <c r="BD1159" t="s">
        <v>118</v>
      </c>
      <c r="BE1159" t="s">
        <v>118</v>
      </c>
      <c r="BF1159" t="s">
        <v>118</v>
      </c>
      <c r="BG1159" t="s">
        <v>118</v>
      </c>
      <c r="BH1159" t="s">
        <v>118</v>
      </c>
      <c r="BI1159" t="s">
        <v>118</v>
      </c>
      <c r="BJ1159" t="s">
        <v>118</v>
      </c>
      <c r="BK1159" t="s">
        <v>118</v>
      </c>
      <c r="BL1159" t="s">
        <v>118</v>
      </c>
      <c r="BM1159" t="s">
        <v>118</v>
      </c>
      <c r="BN1159" t="s">
        <v>118</v>
      </c>
      <c r="BO1159" t="s">
        <v>118</v>
      </c>
      <c r="BP1159" t="s">
        <v>118</v>
      </c>
      <c r="BQ1159" t="s">
        <v>118</v>
      </c>
      <c r="BR1159" t="s">
        <v>118</v>
      </c>
      <c r="BS1159" t="s">
        <v>118</v>
      </c>
      <c r="BT1159" t="s">
        <v>118</v>
      </c>
      <c r="BU1159" s="12"/>
      <c r="BV1159" t="s">
        <v>118</v>
      </c>
      <c r="BW1159" t="s">
        <v>145</v>
      </c>
      <c r="BX1159" t="s">
        <v>118</v>
      </c>
      <c r="BY1159" t="s">
        <v>175</v>
      </c>
      <c r="BZ1159" t="s">
        <v>134</v>
      </c>
      <c r="CA1159" t="s">
        <v>125</v>
      </c>
      <c r="CB1159" t="s">
        <v>130</v>
      </c>
      <c r="CC1159" t="s">
        <v>138</v>
      </c>
      <c r="CD1159" t="s">
        <v>128</v>
      </c>
      <c r="CE1159" t="s">
        <v>389</v>
      </c>
      <c r="CF1159" t="s">
        <v>2117</v>
      </c>
      <c r="CG1159" t="s">
        <v>2118</v>
      </c>
      <c r="CH1159">
        <v>26</v>
      </c>
      <c r="CI1159" t="s">
        <v>1479</v>
      </c>
      <c r="CJ1159" t="s">
        <v>204</v>
      </c>
      <c r="CK1159" t="s">
        <v>157</v>
      </c>
      <c r="CL1159" t="s">
        <v>125</v>
      </c>
      <c r="CM1159" t="s">
        <v>134</v>
      </c>
      <c r="CN1159" t="s">
        <v>118</v>
      </c>
      <c r="CO1159" t="s">
        <v>132</v>
      </c>
      <c r="CP1159" t="s">
        <v>126</v>
      </c>
      <c r="CQ1159" t="s">
        <v>2119</v>
      </c>
      <c r="CR1159" t="s">
        <v>2120</v>
      </c>
      <c r="CS1159" t="s">
        <v>2121</v>
      </c>
      <c r="CT1159" t="s">
        <v>115</v>
      </c>
      <c r="CU1159" s="13">
        <v>45512.538368055553</v>
      </c>
      <c r="CV1159" s="13"/>
      <c r="CW1159" t="s">
        <v>118</v>
      </c>
      <c r="CX1159" t="s">
        <v>118</v>
      </c>
      <c r="CY1159" t="s">
        <v>132</v>
      </c>
      <c r="CZ1159" t="s">
        <v>115</v>
      </c>
      <c r="DA1159" s="13">
        <v>45517.388865740744</v>
      </c>
      <c r="DB1159" t="s">
        <v>1483</v>
      </c>
      <c r="DC1159" t="s">
        <v>1484</v>
      </c>
      <c r="DD1159" t="s">
        <v>118</v>
      </c>
      <c r="DE1159" t="s">
        <v>163</v>
      </c>
      <c r="DF1159" t="s">
        <v>118</v>
      </c>
      <c r="DG1159" t="s">
        <v>118</v>
      </c>
      <c r="DH1159" t="s">
        <v>118</v>
      </c>
      <c r="DI1159" t="s">
        <v>118</v>
      </c>
      <c r="DJ1159" t="s">
        <v>118</v>
      </c>
      <c r="DK1159" s="13"/>
      <c r="DL1159">
        <v>5310</v>
      </c>
      <c r="DM1159" t="s">
        <v>2105</v>
      </c>
      <c r="DN1159" t="s">
        <v>1485</v>
      </c>
      <c r="DO1159" t="s">
        <v>1428</v>
      </c>
      <c r="DP1159" t="s">
        <v>2118</v>
      </c>
    </row>
    <row r="1160" spans="1:120" x14ac:dyDescent="0.35">
      <c r="A1160">
        <v>9537</v>
      </c>
      <c r="B1160" t="s">
        <v>2122</v>
      </c>
      <c r="C1160" t="s">
        <v>2123</v>
      </c>
      <c r="D1160" t="s">
        <v>2124</v>
      </c>
      <c r="E1160" t="s">
        <v>2125</v>
      </c>
      <c r="F1160" s="12">
        <v>38572</v>
      </c>
      <c r="G1160" t="s">
        <v>2126</v>
      </c>
      <c r="H1160" t="s">
        <v>2127</v>
      </c>
      <c r="I1160" t="s">
        <v>153</v>
      </c>
      <c r="J1160" t="s">
        <v>177</v>
      </c>
      <c r="K1160" t="s">
        <v>132</v>
      </c>
      <c r="L1160" t="s">
        <v>115</v>
      </c>
      <c r="M1160" t="s">
        <v>116</v>
      </c>
      <c r="N1160" t="s">
        <v>117</v>
      </c>
      <c r="O1160" t="s">
        <v>118</v>
      </c>
      <c r="P1160" t="s">
        <v>116</v>
      </c>
      <c r="Q1160" t="s">
        <v>178</v>
      </c>
      <c r="R1160" t="s">
        <v>2128</v>
      </c>
      <c r="S1160" t="s">
        <v>331</v>
      </c>
      <c r="T1160" t="s">
        <v>490</v>
      </c>
      <c r="U1160" t="s">
        <v>2129</v>
      </c>
      <c r="V1160" t="s">
        <v>2130</v>
      </c>
      <c r="W1160" t="s">
        <v>2131</v>
      </c>
      <c r="X1160" t="s">
        <v>2132</v>
      </c>
      <c r="Y1160" t="s">
        <v>178</v>
      </c>
      <c r="Z1160" t="s">
        <v>2133</v>
      </c>
      <c r="AA1160" t="s">
        <v>2134</v>
      </c>
      <c r="AB1160" t="s">
        <v>2135</v>
      </c>
      <c r="AC1160" t="s">
        <v>2135</v>
      </c>
      <c r="AD1160" t="s">
        <v>2135</v>
      </c>
      <c r="AE1160" t="s">
        <v>2136</v>
      </c>
      <c r="AF1160" t="s">
        <v>320</v>
      </c>
      <c r="AG1160" t="s">
        <v>154</v>
      </c>
      <c r="AH1160" t="s">
        <v>116</v>
      </c>
      <c r="AI1160" t="s">
        <v>127</v>
      </c>
      <c r="AJ1160" t="s">
        <v>154</v>
      </c>
      <c r="AK1160" t="s">
        <v>129</v>
      </c>
      <c r="AL1160" t="s">
        <v>157</v>
      </c>
      <c r="AM1160" t="s">
        <v>131</v>
      </c>
      <c r="AN1160" t="s">
        <v>138</v>
      </c>
      <c r="AO1160" t="s">
        <v>172</v>
      </c>
      <c r="AP1160" t="s">
        <v>125</v>
      </c>
      <c r="AQ1160" t="s">
        <v>135</v>
      </c>
      <c r="AR1160" t="s">
        <v>138</v>
      </c>
      <c r="AS1160" t="s">
        <v>136</v>
      </c>
      <c r="AT1160" t="s">
        <v>154</v>
      </c>
      <c r="AU1160" t="s">
        <v>156</v>
      </c>
      <c r="AV1160" t="s">
        <v>142</v>
      </c>
      <c r="AW1160" t="s">
        <v>237</v>
      </c>
      <c r="AX1160" t="s">
        <v>157</v>
      </c>
      <c r="AY1160" t="s">
        <v>160</v>
      </c>
      <c r="AZ1160" t="s">
        <v>157</v>
      </c>
      <c r="BA1160" t="s">
        <v>143</v>
      </c>
      <c r="BB1160" t="s">
        <v>144</v>
      </c>
      <c r="BC1160" t="s">
        <v>143</v>
      </c>
      <c r="BD1160" t="s">
        <v>144</v>
      </c>
      <c r="BE1160" t="s">
        <v>143</v>
      </c>
      <c r="BF1160" t="s">
        <v>144</v>
      </c>
      <c r="BG1160" t="s">
        <v>143</v>
      </c>
      <c r="BH1160" t="s">
        <v>144</v>
      </c>
      <c r="BI1160" t="s">
        <v>143</v>
      </c>
      <c r="BJ1160" t="s">
        <v>144</v>
      </c>
      <c r="BK1160" t="s">
        <v>143</v>
      </c>
      <c r="BL1160" t="s">
        <v>144</v>
      </c>
      <c r="BM1160" t="s">
        <v>143</v>
      </c>
      <c r="BN1160" t="s">
        <v>144</v>
      </c>
      <c r="BO1160" t="s">
        <v>118</v>
      </c>
      <c r="BP1160" t="s">
        <v>118</v>
      </c>
      <c r="BQ1160" t="s">
        <v>118</v>
      </c>
      <c r="BR1160" t="s">
        <v>118</v>
      </c>
      <c r="BS1160" t="s">
        <v>118</v>
      </c>
      <c r="BT1160" t="s">
        <v>118</v>
      </c>
      <c r="BU1160" s="12"/>
      <c r="BV1160" t="s">
        <v>118</v>
      </c>
      <c r="BW1160" t="s">
        <v>161</v>
      </c>
      <c r="BX1160" t="s">
        <v>146</v>
      </c>
      <c r="BY1160" t="s">
        <v>175</v>
      </c>
      <c r="BZ1160" t="s">
        <v>134</v>
      </c>
      <c r="CA1160" t="s">
        <v>134</v>
      </c>
      <c r="CB1160" t="s">
        <v>134</v>
      </c>
      <c r="CC1160" t="s">
        <v>134</v>
      </c>
      <c r="CD1160" t="s">
        <v>157</v>
      </c>
      <c r="CE1160" t="s">
        <v>467</v>
      </c>
      <c r="CF1160" t="s">
        <v>2137</v>
      </c>
      <c r="CG1160" t="s">
        <v>2138</v>
      </c>
      <c r="CH1160">
        <v>26</v>
      </c>
      <c r="CI1160" t="s">
        <v>1479</v>
      </c>
      <c r="CJ1160" t="s">
        <v>164</v>
      </c>
      <c r="CK1160" t="s">
        <v>154</v>
      </c>
      <c r="CL1160" t="s">
        <v>142</v>
      </c>
      <c r="CM1160" t="s">
        <v>134</v>
      </c>
      <c r="CN1160" t="s">
        <v>118</v>
      </c>
      <c r="CO1160" t="s">
        <v>132</v>
      </c>
      <c r="CP1160" t="s">
        <v>126</v>
      </c>
      <c r="CQ1160" t="s">
        <v>2139</v>
      </c>
      <c r="CR1160" t="s">
        <v>2140</v>
      </c>
      <c r="CS1160" t="s">
        <v>2141</v>
      </c>
      <c r="CT1160" t="s">
        <v>115</v>
      </c>
      <c r="CU1160" s="13">
        <v>45510.68372685185</v>
      </c>
      <c r="CV1160" s="13"/>
      <c r="CW1160" t="s">
        <v>118</v>
      </c>
      <c r="CX1160" t="s">
        <v>118</v>
      </c>
      <c r="CY1160" t="s">
        <v>132</v>
      </c>
      <c r="CZ1160" t="s">
        <v>115</v>
      </c>
      <c r="DA1160" s="13">
        <v>45532.390208333331</v>
      </c>
      <c r="DB1160" t="s">
        <v>1483</v>
      </c>
      <c r="DC1160" t="s">
        <v>1484</v>
      </c>
      <c r="DD1160" t="s">
        <v>118</v>
      </c>
      <c r="DE1160" t="s">
        <v>116</v>
      </c>
      <c r="DF1160" t="s">
        <v>118</v>
      </c>
      <c r="DG1160" t="s">
        <v>118</v>
      </c>
      <c r="DH1160" t="s">
        <v>118</v>
      </c>
      <c r="DI1160" t="s">
        <v>118</v>
      </c>
      <c r="DJ1160" t="s">
        <v>118</v>
      </c>
      <c r="DK1160" s="13"/>
      <c r="DL1160">
        <v>5311</v>
      </c>
      <c r="DM1160" t="s">
        <v>2122</v>
      </c>
      <c r="DN1160" t="s">
        <v>2142</v>
      </c>
      <c r="DO1160" t="s">
        <v>1430</v>
      </c>
      <c r="DP1160" t="s">
        <v>2138</v>
      </c>
    </row>
    <row r="1161" spans="1:120" x14ac:dyDescent="0.35">
      <c r="A1161">
        <v>9559</v>
      </c>
      <c r="B1161" t="s">
        <v>2143</v>
      </c>
      <c r="C1161" t="s">
        <v>2144</v>
      </c>
      <c r="D1161" t="s">
        <v>2145</v>
      </c>
      <c r="E1161" t="s">
        <v>2146</v>
      </c>
      <c r="F1161" s="12">
        <v>38918</v>
      </c>
      <c r="G1161" t="s">
        <v>2147</v>
      </c>
      <c r="H1161" t="s">
        <v>2148</v>
      </c>
      <c r="I1161" t="s">
        <v>113</v>
      </c>
      <c r="J1161" t="s">
        <v>177</v>
      </c>
      <c r="K1161" t="s">
        <v>115</v>
      </c>
      <c r="L1161" t="s">
        <v>115</v>
      </c>
      <c r="M1161" t="s">
        <v>116</v>
      </c>
      <c r="N1161" t="s">
        <v>117</v>
      </c>
      <c r="O1161" t="s">
        <v>118</v>
      </c>
      <c r="P1161" t="s">
        <v>116</v>
      </c>
      <c r="Q1161" t="s">
        <v>218</v>
      </c>
      <c r="R1161" t="s">
        <v>614</v>
      </c>
      <c r="S1161" t="s">
        <v>758</v>
      </c>
      <c r="T1161" t="s">
        <v>433</v>
      </c>
      <c r="U1161" t="s">
        <v>2149</v>
      </c>
      <c r="V1161" t="s">
        <v>2150</v>
      </c>
      <c r="W1161" t="s">
        <v>491</v>
      </c>
      <c r="X1161" t="s">
        <v>660</v>
      </c>
      <c r="Y1161" t="s">
        <v>218</v>
      </c>
      <c r="Z1161" t="s">
        <v>268</v>
      </c>
      <c r="AA1161" t="s">
        <v>493</v>
      </c>
      <c r="AB1161" t="s">
        <v>2151</v>
      </c>
      <c r="AC1161" t="s">
        <v>2152</v>
      </c>
      <c r="AD1161" t="s">
        <v>2152</v>
      </c>
      <c r="AE1161" t="s">
        <v>2153</v>
      </c>
      <c r="AF1161" t="s">
        <v>550</v>
      </c>
      <c r="AG1161" t="s">
        <v>138</v>
      </c>
      <c r="AH1161" t="s">
        <v>126</v>
      </c>
      <c r="AI1161" t="s">
        <v>226</v>
      </c>
      <c r="AJ1161" t="s">
        <v>154</v>
      </c>
      <c r="AK1161" t="s">
        <v>129</v>
      </c>
      <c r="AL1161" t="s">
        <v>157</v>
      </c>
      <c r="AM1161" t="s">
        <v>131</v>
      </c>
      <c r="AN1161" t="s">
        <v>142</v>
      </c>
      <c r="AO1161" t="s">
        <v>133</v>
      </c>
      <c r="AP1161" t="s">
        <v>125</v>
      </c>
      <c r="AQ1161" t="s">
        <v>135</v>
      </c>
      <c r="AR1161" t="s">
        <v>157</v>
      </c>
      <c r="AS1161" t="s">
        <v>136</v>
      </c>
      <c r="AT1161" t="s">
        <v>128</v>
      </c>
      <c r="AU1161" t="s">
        <v>156</v>
      </c>
      <c r="AV1161" t="s">
        <v>157</v>
      </c>
      <c r="AW1161" t="s">
        <v>158</v>
      </c>
      <c r="AX1161" t="s">
        <v>138</v>
      </c>
      <c r="AY1161" t="s">
        <v>189</v>
      </c>
      <c r="AZ1161" t="s">
        <v>130</v>
      </c>
      <c r="BA1161" t="s">
        <v>143</v>
      </c>
      <c r="BB1161" t="s">
        <v>144</v>
      </c>
      <c r="BC1161" t="s">
        <v>143</v>
      </c>
      <c r="BD1161" t="s">
        <v>144</v>
      </c>
      <c r="BE1161" t="s">
        <v>143</v>
      </c>
      <c r="BF1161" t="s">
        <v>144</v>
      </c>
      <c r="BG1161" t="s">
        <v>143</v>
      </c>
      <c r="BH1161" t="s">
        <v>144</v>
      </c>
      <c r="BI1161" t="s">
        <v>143</v>
      </c>
      <c r="BJ1161" t="s">
        <v>144</v>
      </c>
      <c r="BK1161" t="s">
        <v>143</v>
      </c>
      <c r="BL1161" t="s">
        <v>144</v>
      </c>
      <c r="BM1161" t="s">
        <v>143</v>
      </c>
      <c r="BN1161" t="s">
        <v>144</v>
      </c>
      <c r="BO1161" t="s">
        <v>118</v>
      </c>
      <c r="BP1161" t="s">
        <v>118</v>
      </c>
      <c r="BQ1161" t="s">
        <v>118</v>
      </c>
      <c r="BR1161" t="s">
        <v>118</v>
      </c>
      <c r="BS1161" t="s">
        <v>118</v>
      </c>
      <c r="BT1161" t="s">
        <v>118</v>
      </c>
      <c r="BU1161" s="12"/>
      <c r="BV1161" t="s">
        <v>118</v>
      </c>
      <c r="BW1161" t="s">
        <v>145</v>
      </c>
      <c r="BX1161" t="s">
        <v>353</v>
      </c>
      <c r="BY1161" t="s">
        <v>175</v>
      </c>
      <c r="BZ1161" t="s">
        <v>134</v>
      </c>
      <c r="CA1161" t="s">
        <v>134</v>
      </c>
      <c r="CB1161" t="s">
        <v>134</v>
      </c>
      <c r="CC1161" t="s">
        <v>134</v>
      </c>
      <c r="CD1161" t="s">
        <v>142</v>
      </c>
      <c r="CE1161" t="s">
        <v>2154</v>
      </c>
      <c r="CF1161" t="s">
        <v>2155</v>
      </c>
      <c r="CG1161" t="s">
        <v>2156</v>
      </c>
      <c r="CH1161">
        <v>26</v>
      </c>
      <c r="CI1161" t="s">
        <v>1479</v>
      </c>
      <c r="CJ1161" t="s">
        <v>164</v>
      </c>
      <c r="CK1161" t="s">
        <v>157</v>
      </c>
      <c r="CL1161" t="s">
        <v>125</v>
      </c>
      <c r="CM1161" t="s">
        <v>134</v>
      </c>
      <c r="CN1161" t="s">
        <v>118</v>
      </c>
      <c r="CO1161" t="s">
        <v>115</v>
      </c>
      <c r="CP1161" t="s">
        <v>126</v>
      </c>
      <c r="CQ1161" t="s">
        <v>2157</v>
      </c>
      <c r="CR1161" t="s">
        <v>2158</v>
      </c>
      <c r="CS1161" t="s">
        <v>2159</v>
      </c>
      <c r="CT1161" t="s">
        <v>115</v>
      </c>
      <c r="CU1161" s="13">
        <v>45510.586157407408</v>
      </c>
      <c r="CV1161" s="13"/>
      <c r="CW1161" t="s">
        <v>118</v>
      </c>
      <c r="CX1161" t="s">
        <v>118</v>
      </c>
      <c r="CY1161" t="s">
        <v>132</v>
      </c>
      <c r="CZ1161" t="s">
        <v>115</v>
      </c>
      <c r="DA1161" s="13">
        <v>45517.421817129631</v>
      </c>
      <c r="DB1161" t="s">
        <v>1483</v>
      </c>
      <c r="DC1161" t="s">
        <v>1484</v>
      </c>
      <c r="DD1161" t="s">
        <v>118</v>
      </c>
      <c r="DE1161" t="s">
        <v>163</v>
      </c>
      <c r="DF1161" t="s">
        <v>118</v>
      </c>
      <c r="DG1161" t="s">
        <v>118</v>
      </c>
      <c r="DH1161" t="s">
        <v>118</v>
      </c>
      <c r="DI1161" t="s">
        <v>118</v>
      </c>
      <c r="DJ1161" t="s">
        <v>118</v>
      </c>
      <c r="DK1161" s="13"/>
      <c r="DL1161">
        <v>5312</v>
      </c>
      <c r="DM1161" t="s">
        <v>2143</v>
      </c>
      <c r="DN1161" t="s">
        <v>2142</v>
      </c>
      <c r="DO1161" t="s">
        <v>1433</v>
      </c>
      <c r="DP1161" t="s">
        <v>2156</v>
      </c>
    </row>
    <row r="1162" spans="1:120" x14ac:dyDescent="0.35">
      <c r="A1162">
        <v>9579</v>
      </c>
      <c r="B1162" t="s">
        <v>2160</v>
      </c>
      <c r="C1162" t="s">
        <v>2161</v>
      </c>
      <c r="D1162" t="s">
        <v>2162</v>
      </c>
      <c r="E1162" t="s">
        <v>2163</v>
      </c>
      <c r="F1162" s="12">
        <v>38820</v>
      </c>
      <c r="G1162" t="s">
        <v>2164</v>
      </c>
      <c r="H1162" t="s">
        <v>2165</v>
      </c>
      <c r="I1162" t="s">
        <v>113</v>
      </c>
      <c r="J1162" t="s">
        <v>114</v>
      </c>
      <c r="K1162" t="s">
        <v>115</v>
      </c>
      <c r="L1162" t="s">
        <v>115</v>
      </c>
      <c r="M1162" t="s">
        <v>116</v>
      </c>
      <c r="N1162" t="s">
        <v>117</v>
      </c>
      <c r="O1162" t="s">
        <v>118</v>
      </c>
      <c r="P1162" t="s">
        <v>116</v>
      </c>
      <c r="Q1162" t="s">
        <v>238</v>
      </c>
      <c r="R1162" t="s">
        <v>445</v>
      </c>
      <c r="S1162" t="s">
        <v>265</v>
      </c>
      <c r="T1162" t="s">
        <v>490</v>
      </c>
      <c r="U1162" t="s">
        <v>2166</v>
      </c>
      <c r="V1162" t="s">
        <v>2167</v>
      </c>
      <c r="W1162" t="s">
        <v>249</v>
      </c>
      <c r="X1162" t="s">
        <v>250</v>
      </c>
      <c r="Y1162" t="s">
        <v>218</v>
      </c>
      <c r="Z1162" t="s">
        <v>251</v>
      </c>
      <c r="AA1162" t="s">
        <v>574</v>
      </c>
      <c r="AB1162" t="s">
        <v>2168</v>
      </c>
      <c r="AC1162" t="s">
        <v>2169</v>
      </c>
      <c r="AD1162" t="s">
        <v>2169</v>
      </c>
      <c r="AE1162" t="s">
        <v>2170</v>
      </c>
      <c r="AF1162" t="s">
        <v>321</v>
      </c>
      <c r="AG1162" t="s">
        <v>142</v>
      </c>
      <c r="AH1162" t="s">
        <v>126</v>
      </c>
      <c r="AI1162" t="s">
        <v>226</v>
      </c>
      <c r="AJ1162" t="s">
        <v>154</v>
      </c>
      <c r="AK1162" t="s">
        <v>129</v>
      </c>
      <c r="AL1162" t="s">
        <v>125</v>
      </c>
      <c r="AM1162" t="s">
        <v>131</v>
      </c>
      <c r="AN1162" t="s">
        <v>132</v>
      </c>
      <c r="AO1162" t="s">
        <v>133</v>
      </c>
      <c r="AP1162" t="s">
        <v>125</v>
      </c>
      <c r="AQ1162" t="s">
        <v>135</v>
      </c>
      <c r="AR1162" t="s">
        <v>130</v>
      </c>
      <c r="AS1162" t="s">
        <v>136</v>
      </c>
      <c r="AT1162" t="s">
        <v>138</v>
      </c>
      <c r="AU1162" t="s">
        <v>156</v>
      </c>
      <c r="AV1162" t="s">
        <v>130</v>
      </c>
      <c r="AW1162" t="s">
        <v>173</v>
      </c>
      <c r="AX1162" t="s">
        <v>138</v>
      </c>
      <c r="AY1162" t="s">
        <v>188</v>
      </c>
      <c r="AZ1162" t="s">
        <v>132</v>
      </c>
      <c r="BA1162" t="s">
        <v>118</v>
      </c>
      <c r="BB1162" t="s">
        <v>118</v>
      </c>
      <c r="BC1162" t="s">
        <v>118</v>
      </c>
      <c r="BD1162" t="s">
        <v>118</v>
      </c>
      <c r="BE1162" t="s">
        <v>118</v>
      </c>
      <c r="BF1162" t="s">
        <v>118</v>
      </c>
      <c r="BG1162" t="s">
        <v>118</v>
      </c>
      <c r="BH1162" t="s">
        <v>118</v>
      </c>
      <c r="BI1162" t="s">
        <v>118</v>
      </c>
      <c r="BJ1162" t="s">
        <v>118</v>
      </c>
      <c r="BK1162" t="s">
        <v>118</v>
      </c>
      <c r="BL1162" t="s">
        <v>118</v>
      </c>
      <c r="BM1162" t="s">
        <v>118</v>
      </c>
      <c r="BN1162" t="s">
        <v>118</v>
      </c>
      <c r="BO1162" t="s">
        <v>118</v>
      </c>
      <c r="BP1162" t="s">
        <v>118</v>
      </c>
      <c r="BQ1162" t="s">
        <v>118</v>
      </c>
      <c r="BR1162" t="s">
        <v>118</v>
      </c>
      <c r="BS1162" t="s">
        <v>118</v>
      </c>
      <c r="BT1162" t="s">
        <v>118</v>
      </c>
      <c r="BU1162" s="12"/>
      <c r="BV1162" t="s">
        <v>118</v>
      </c>
      <c r="BW1162" t="s">
        <v>145</v>
      </c>
      <c r="BX1162" t="s">
        <v>118</v>
      </c>
      <c r="BY1162" t="s">
        <v>175</v>
      </c>
      <c r="BZ1162" t="s">
        <v>134</v>
      </c>
      <c r="CA1162" t="s">
        <v>134</v>
      </c>
      <c r="CB1162" t="s">
        <v>132</v>
      </c>
      <c r="CC1162" t="s">
        <v>132</v>
      </c>
      <c r="CD1162" t="s">
        <v>142</v>
      </c>
      <c r="CE1162" t="s">
        <v>595</v>
      </c>
      <c r="CF1162" t="s">
        <v>2171</v>
      </c>
      <c r="CG1162" t="s">
        <v>2172</v>
      </c>
      <c r="CH1162">
        <v>26</v>
      </c>
      <c r="CI1162" t="s">
        <v>1479</v>
      </c>
      <c r="CJ1162" t="s">
        <v>164</v>
      </c>
      <c r="CK1162" t="s">
        <v>142</v>
      </c>
      <c r="CL1162" t="s">
        <v>125</v>
      </c>
      <c r="CM1162" t="s">
        <v>157</v>
      </c>
      <c r="CN1162" t="s">
        <v>118</v>
      </c>
      <c r="CO1162" t="s">
        <v>132</v>
      </c>
      <c r="CP1162" t="s">
        <v>126</v>
      </c>
      <c r="CQ1162" t="s">
        <v>118</v>
      </c>
      <c r="CR1162" t="s">
        <v>21928</v>
      </c>
      <c r="CS1162" t="s">
        <v>21891</v>
      </c>
      <c r="CT1162" t="s">
        <v>115</v>
      </c>
      <c r="CU1162" s="13">
        <v>45510.546886574077</v>
      </c>
      <c r="CV1162" s="13"/>
      <c r="CW1162" t="s">
        <v>118</v>
      </c>
      <c r="CX1162" t="s">
        <v>118</v>
      </c>
      <c r="CY1162" t="s">
        <v>115</v>
      </c>
      <c r="CZ1162" t="s">
        <v>115</v>
      </c>
      <c r="DA1162" s="13">
        <v>45530.377881944441</v>
      </c>
      <c r="DB1162" t="s">
        <v>1483</v>
      </c>
      <c r="DC1162" t="s">
        <v>1484</v>
      </c>
      <c r="DD1162" t="s">
        <v>118</v>
      </c>
      <c r="DE1162" t="s">
        <v>116</v>
      </c>
      <c r="DF1162" t="s">
        <v>118</v>
      </c>
      <c r="DG1162" t="s">
        <v>118</v>
      </c>
      <c r="DH1162" t="s">
        <v>118</v>
      </c>
      <c r="DI1162" t="s">
        <v>118</v>
      </c>
      <c r="DJ1162" t="s">
        <v>118</v>
      </c>
      <c r="DK1162" s="13"/>
      <c r="DL1162">
        <v>5313</v>
      </c>
      <c r="DM1162" t="s">
        <v>2160</v>
      </c>
      <c r="DN1162" t="s">
        <v>894</v>
      </c>
      <c r="DO1162" t="s">
        <v>1437</v>
      </c>
      <c r="DP1162" t="s">
        <v>2172</v>
      </c>
    </row>
    <row r="1163" spans="1:120" x14ac:dyDescent="0.35">
      <c r="A1163">
        <v>9551</v>
      </c>
      <c r="B1163" t="s">
        <v>2173</v>
      </c>
      <c r="C1163" t="s">
        <v>2174</v>
      </c>
      <c r="D1163" t="s">
        <v>2175</v>
      </c>
      <c r="E1163" t="s">
        <v>2176</v>
      </c>
      <c r="F1163" s="12">
        <v>38837</v>
      </c>
      <c r="G1163" t="s">
        <v>118</v>
      </c>
      <c r="H1163" t="s">
        <v>2177</v>
      </c>
      <c r="I1163" t="s">
        <v>113</v>
      </c>
      <c r="J1163" t="s">
        <v>177</v>
      </c>
      <c r="K1163" t="s">
        <v>115</v>
      </c>
      <c r="L1163" t="s">
        <v>115</v>
      </c>
      <c r="M1163" t="s">
        <v>116</v>
      </c>
      <c r="N1163" t="s">
        <v>117</v>
      </c>
      <c r="O1163" t="s">
        <v>118</v>
      </c>
      <c r="P1163" t="s">
        <v>116</v>
      </c>
      <c r="Q1163" t="s">
        <v>300</v>
      </c>
      <c r="R1163" t="s">
        <v>426</v>
      </c>
      <c r="S1163" t="s">
        <v>437</v>
      </c>
      <c r="T1163" t="s">
        <v>600</v>
      </c>
      <c r="U1163" t="s">
        <v>2178</v>
      </c>
      <c r="V1163" t="s">
        <v>2179</v>
      </c>
      <c r="W1163" t="s">
        <v>397</v>
      </c>
      <c r="X1163" t="s">
        <v>2180</v>
      </c>
      <c r="Y1163" t="s">
        <v>300</v>
      </c>
      <c r="Z1163" t="s">
        <v>398</v>
      </c>
      <c r="AA1163" t="s">
        <v>2181</v>
      </c>
      <c r="AB1163" t="s">
        <v>2182</v>
      </c>
      <c r="AC1163" t="s">
        <v>2183</v>
      </c>
      <c r="AD1163" t="s">
        <v>2184</v>
      </c>
      <c r="AE1163" t="s">
        <v>2185</v>
      </c>
      <c r="AF1163" t="s">
        <v>259</v>
      </c>
      <c r="AG1163" t="s">
        <v>157</v>
      </c>
      <c r="AH1163" t="s">
        <v>126</v>
      </c>
      <c r="AI1163" t="s">
        <v>226</v>
      </c>
      <c r="AJ1163" t="s">
        <v>138</v>
      </c>
      <c r="AK1163" t="s">
        <v>129</v>
      </c>
      <c r="AL1163" t="s">
        <v>157</v>
      </c>
      <c r="AM1163" t="s">
        <v>131</v>
      </c>
      <c r="AN1163" t="s">
        <v>154</v>
      </c>
      <c r="AO1163" t="s">
        <v>133</v>
      </c>
      <c r="AP1163" t="s">
        <v>142</v>
      </c>
      <c r="AQ1163" t="s">
        <v>135</v>
      </c>
      <c r="AR1163" t="s">
        <v>138</v>
      </c>
      <c r="AS1163" t="s">
        <v>136</v>
      </c>
      <c r="AT1163" t="s">
        <v>128</v>
      </c>
      <c r="AU1163" t="s">
        <v>156</v>
      </c>
      <c r="AV1163" t="s">
        <v>138</v>
      </c>
      <c r="AW1163" t="s">
        <v>237</v>
      </c>
      <c r="AX1163" t="s">
        <v>125</v>
      </c>
      <c r="AY1163" t="s">
        <v>143</v>
      </c>
      <c r="AZ1163" t="s">
        <v>144</v>
      </c>
      <c r="BA1163" t="s">
        <v>143</v>
      </c>
      <c r="BB1163" t="s">
        <v>144</v>
      </c>
      <c r="BC1163" t="s">
        <v>143</v>
      </c>
      <c r="BD1163" t="s">
        <v>144</v>
      </c>
      <c r="BE1163" t="s">
        <v>143</v>
      </c>
      <c r="BF1163" t="s">
        <v>144</v>
      </c>
      <c r="BG1163" t="s">
        <v>143</v>
      </c>
      <c r="BH1163" t="s">
        <v>144</v>
      </c>
      <c r="BI1163" t="s">
        <v>143</v>
      </c>
      <c r="BJ1163" t="s">
        <v>144</v>
      </c>
      <c r="BK1163" t="s">
        <v>143</v>
      </c>
      <c r="BL1163" t="s">
        <v>144</v>
      </c>
      <c r="BM1163" t="s">
        <v>143</v>
      </c>
      <c r="BN1163" t="s">
        <v>144</v>
      </c>
      <c r="BO1163" t="s">
        <v>118</v>
      </c>
      <c r="BP1163" t="s">
        <v>118</v>
      </c>
      <c r="BQ1163" t="s">
        <v>118</v>
      </c>
      <c r="BR1163" t="s">
        <v>118</v>
      </c>
      <c r="BS1163" t="s">
        <v>118</v>
      </c>
      <c r="BT1163" t="s">
        <v>118</v>
      </c>
      <c r="BU1163" s="12"/>
      <c r="BV1163" t="s">
        <v>118</v>
      </c>
      <c r="BW1163" t="s">
        <v>145</v>
      </c>
      <c r="BX1163" t="s">
        <v>162</v>
      </c>
      <c r="BY1163" t="s">
        <v>175</v>
      </c>
      <c r="BZ1163" t="s">
        <v>134</v>
      </c>
      <c r="CA1163" t="s">
        <v>134</v>
      </c>
      <c r="CB1163" t="s">
        <v>134</v>
      </c>
      <c r="CC1163" t="s">
        <v>134</v>
      </c>
      <c r="CD1163" t="s">
        <v>130</v>
      </c>
      <c r="CE1163" t="s">
        <v>2186</v>
      </c>
      <c r="CF1163" t="s">
        <v>2187</v>
      </c>
      <c r="CG1163" t="s">
        <v>2188</v>
      </c>
      <c r="CH1163">
        <v>26</v>
      </c>
      <c r="CI1163" t="s">
        <v>1479</v>
      </c>
      <c r="CJ1163" t="s">
        <v>164</v>
      </c>
      <c r="CK1163" t="s">
        <v>125</v>
      </c>
      <c r="CL1163" t="s">
        <v>115</v>
      </c>
      <c r="CM1163" t="s">
        <v>134</v>
      </c>
      <c r="CN1163" t="s">
        <v>118</v>
      </c>
      <c r="CO1163" t="s">
        <v>132</v>
      </c>
      <c r="CP1163" t="s">
        <v>126</v>
      </c>
      <c r="CQ1163" t="s">
        <v>2189</v>
      </c>
      <c r="CR1163" t="s">
        <v>2190</v>
      </c>
      <c r="CS1163" t="s">
        <v>2191</v>
      </c>
      <c r="CT1163" t="s">
        <v>115</v>
      </c>
      <c r="CU1163" s="13">
        <v>45510.546261574076</v>
      </c>
      <c r="CV1163" s="13"/>
      <c r="CW1163" t="s">
        <v>118</v>
      </c>
      <c r="CX1163" t="s">
        <v>118</v>
      </c>
      <c r="CY1163" t="s">
        <v>132</v>
      </c>
      <c r="CZ1163" t="s">
        <v>115</v>
      </c>
      <c r="DA1163" s="13">
        <v>45530.38958333333</v>
      </c>
      <c r="DB1163" t="s">
        <v>1483</v>
      </c>
      <c r="DC1163" t="s">
        <v>1484</v>
      </c>
      <c r="DD1163" t="s">
        <v>118</v>
      </c>
      <c r="DE1163" t="s">
        <v>116</v>
      </c>
      <c r="DF1163" t="s">
        <v>118</v>
      </c>
      <c r="DG1163" t="s">
        <v>118</v>
      </c>
      <c r="DH1163" t="s">
        <v>118</v>
      </c>
      <c r="DI1163" t="s">
        <v>118</v>
      </c>
      <c r="DJ1163" t="s">
        <v>118</v>
      </c>
      <c r="DK1163" s="13"/>
      <c r="DL1163">
        <v>5314</v>
      </c>
      <c r="DM1163" t="s">
        <v>2173</v>
      </c>
      <c r="DN1163" t="s">
        <v>2142</v>
      </c>
      <c r="DO1163" t="s">
        <v>1434</v>
      </c>
      <c r="DP1163" t="s">
        <v>2188</v>
      </c>
    </row>
    <row r="1164" spans="1:120" x14ac:dyDescent="0.35">
      <c r="A1164">
        <v>9458</v>
      </c>
      <c r="B1164" t="s">
        <v>2192</v>
      </c>
      <c r="C1164" t="s">
        <v>2193</v>
      </c>
      <c r="D1164" t="s">
        <v>2194</v>
      </c>
      <c r="E1164" t="s">
        <v>2195</v>
      </c>
      <c r="F1164" s="12">
        <v>38883</v>
      </c>
      <c r="G1164" t="s">
        <v>2196</v>
      </c>
      <c r="H1164" t="s">
        <v>2197</v>
      </c>
      <c r="I1164" t="s">
        <v>113</v>
      </c>
      <c r="J1164" t="s">
        <v>177</v>
      </c>
      <c r="K1164" t="s">
        <v>115</v>
      </c>
      <c r="L1164" t="s">
        <v>115</v>
      </c>
      <c r="M1164" t="s">
        <v>116</v>
      </c>
      <c r="N1164" t="s">
        <v>117</v>
      </c>
      <c r="O1164" t="s">
        <v>118</v>
      </c>
      <c r="P1164" t="s">
        <v>116</v>
      </c>
      <c r="Q1164" t="s">
        <v>287</v>
      </c>
      <c r="R1164" t="s">
        <v>315</v>
      </c>
      <c r="S1164" t="s">
        <v>479</v>
      </c>
      <c r="T1164" t="s">
        <v>685</v>
      </c>
      <c r="U1164" t="s">
        <v>2198</v>
      </c>
      <c r="V1164" t="s">
        <v>2199</v>
      </c>
      <c r="W1164" t="s">
        <v>579</v>
      </c>
      <c r="X1164" t="s">
        <v>580</v>
      </c>
      <c r="Y1164" t="s">
        <v>218</v>
      </c>
      <c r="Z1164" t="s">
        <v>608</v>
      </c>
      <c r="AA1164" t="s">
        <v>609</v>
      </c>
      <c r="AB1164" t="s">
        <v>2200</v>
      </c>
      <c r="AC1164" t="s">
        <v>2200</v>
      </c>
      <c r="AD1164" t="s">
        <v>2201</v>
      </c>
      <c r="AE1164" t="s">
        <v>2202</v>
      </c>
      <c r="AF1164" t="s">
        <v>2203</v>
      </c>
      <c r="AG1164" t="s">
        <v>138</v>
      </c>
      <c r="AH1164" t="s">
        <v>126</v>
      </c>
      <c r="AI1164" t="s">
        <v>226</v>
      </c>
      <c r="AJ1164" t="s">
        <v>227</v>
      </c>
      <c r="AK1164" t="s">
        <v>129</v>
      </c>
      <c r="AL1164" t="s">
        <v>132</v>
      </c>
      <c r="AM1164" t="s">
        <v>131</v>
      </c>
      <c r="AN1164" t="s">
        <v>130</v>
      </c>
      <c r="AO1164" t="s">
        <v>135</v>
      </c>
      <c r="AP1164" t="s">
        <v>157</v>
      </c>
      <c r="AQ1164" t="s">
        <v>136</v>
      </c>
      <c r="AR1164" t="s">
        <v>130</v>
      </c>
      <c r="AS1164" t="s">
        <v>228</v>
      </c>
      <c r="AT1164" t="s">
        <v>157</v>
      </c>
      <c r="AU1164" t="s">
        <v>137</v>
      </c>
      <c r="AV1164" t="s">
        <v>128</v>
      </c>
      <c r="AW1164" t="s">
        <v>139</v>
      </c>
      <c r="AX1164" t="s">
        <v>138</v>
      </c>
      <c r="AY1164" t="s">
        <v>140</v>
      </c>
      <c r="AZ1164" t="s">
        <v>154</v>
      </c>
      <c r="BA1164" t="s">
        <v>141</v>
      </c>
      <c r="BB1164" t="s">
        <v>138</v>
      </c>
      <c r="BC1164" t="s">
        <v>229</v>
      </c>
      <c r="BD1164" t="s">
        <v>115</v>
      </c>
      <c r="BE1164" t="s">
        <v>230</v>
      </c>
      <c r="BF1164" t="s">
        <v>132</v>
      </c>
      <c r="BG1164" t="s">
        <v>143</v>
      </c>
      <c r="BH1164" t="s">
        <v>144</v>
      </c>
      <c r="BI1164" t="s">
        <v>143</v>
      </c>
      <c r="BJ1164" t="s">
        <v>144</v>
      </c>
      <c r="BK1164" t="s">
        <v>143</v>
      </c>
      <c r="BL1164" t="s">
        <v>144</v>
      </c>
      <c r="BM1164" t="s">
        <v>143</v>
      </c>
      <c r="BN1164" t="s">
        <v>144</v>
      </c>
      <c r="BO1164" t="s">
        <v>118</v>
      </c>
      <c r="BP1164" t="s">
        <v>118</v>
      </c>
      <c r="BQ1164" t="s">
        <v>118</v>
      </c>
      <c r="BR1164" t="s">
        <v>118</v>
      </c>
      <c r="BS1164" t="s">
        <v>118</v>
      </c>
      <c r="BT1164" t="s">
        <v>118</v>
      </c>
      <c r="BU1164" s="12"/>
      <c r="BV1164" t="s">
        <v>118</v>
      </c>
      <c r="BW1164" t="s">
        <v>145</v>
      </c>
      <c r="BX1164" t="s">
        <v>162</v>
      </c>
      <c r="BY1164" t="s">
        <v>117</v>
      </c>
      <c r="BZ1164" t="s">
        <v>134</v>
      </c>
      <c r="CA1164" t="s">
        <v>115</v>
      </c>
      <c r="CB1164" t="s">
        <v>132</v>
      </c>
      <c r="CC1164" t="s">
        <v>130</v>
      </c>
      <c r="CD1164" t="s">
        <v>138</v>
      </c>
      <c r="CE1164" t="s">
        <v>817</v>
      </c>
      <c r="CF1164" t="s">
        <v>2204</v>
      </c>
      <c r="CG1164" t="s">
        <v>2205</v>
      </c>
      <c r="CH1164">
        <v>26</v>
      </c>
      <c r="CI1164" t="s">
        <v>1479</v>
      </c>
      <c r="CJ1164" t="s">
        <v>176</v>
      </c>
      <c r="CK1164" t="s">
        <v>157</v>
      </c>
      <c r="CL1164" t="s">
        <v>125</v>
      </c>
      <c r="CM1164" t="s">
        <v>134</v>
      </c>
      <c r="CN1164" t="s">
        <v>118</v>
      </c>
      <c r="CO1164" t="s">
        <v>132</v>
      </c>
      <c r="CP1164" t="s">
        <v>126</v>
      </c>
      <c r="CQ1164" t="s">
        <v>2206</v>
      </c>
      <c r="CR1164" t="s">
        <v>2207</v>
      </c>
      <c r="CS1164" t="s">
        <v>2208</v>
      </c>
      <c r="CT1164" t="s">
        <v>115</v>
      </c>
      <c r="CU1164" s="13">
        <v>45515.043726851851</v>
      </c>
      <c r="CV1164" s="13"/>
      <c r="CW1164" t="s">
        <v>118</v>
      </c>
      <c r="CX1164" t="s">
        <v>118</v>
      </c>
      <c r="CY1164" t="s">
        <v>132</v>
      </c>
      <c r="CZ1164" t="s">
        <v>115</v>
      </c>
      <c r="DA1164" s="13">
        <v>45517.446423611109</v>
      </c>
      <c r="DB1164" t="s">
        <v>1483</v>
      </c>
      <c r="DC1164" t="s">
        <v>1484</v>
      </c>
      <c r="DD1164" t="s">
        <v>118</v>
      </c>
      <c r="DE1164" t="s">
        <v>163</v>
      </c>
      <c r="DF1164" t="s">
        <v>118</v>
      </c>
      <c r="DG1164" t="s">
        <v>118</v>
      </c>
      <c r="DH1164" t="s">
        <v>118</v>
      </c>
      <c r="DI1164" t="s">
        <v>118</v>
      </c>
      <c r="DJ1164" t="s">
        <v>118</v>
      </c>
      <c r="DK1164" s="13"/>
      <c r="DL1164">
        <v>5315</v>
      </c>
      <c r="DM1164" t="s">
        <v>2192</v>
      </c>
      <c r="DN1164" t="s">
        <v>2142</v>
      </c>
      <c r="DO1164" t="s">
        <v>2209</v>
      </c>
      <c r="DP1164" t="s">
        <v>2205</v>
      </c>
    </row>
    <row r="1165" spans="1:120" x14ac:dyDescent="0.35">
      <c r="A1165">
        <v>9457</v>
      </c>
      <c r="B1165" t="s">
        <v>2210</v>
      </c>
      <c r="C1165" t="s">
        <v>2211</v>
      </c>
      <c r="D1165" t="s">
        <v>2212</v>
      </c>
      <c r="E1165" t="s">
        <v>2213</v>
      </c>
      <c r="F1165" s="12">
        <v>38882</v>
      </c>
      <c r="G1165" t="s">
        <v>2214</v>
      </c>
      <c r="H1165" t="s">
        <v>2215</v>
      </c>
      <c r="I1165" t="s">
        <v>113</v>
      </c>
      <c r="J1165" t="s">
        <v>177</v>
      </c>
      <c r="K1165" t="s">
        <v>115</v>
      </c>
      <c r="L1165" t="s">
        <v>115</v>
      </c>
      <c r="M1165" t="s">
        <v>116</v>
      </c>
      <c r="N1165" t="s">
        <v>117</v>
      </c>
      <c r="O1165" t="s">
        <v>118</v>
      </c>
      <c r="P1165" t="s">
        <v>116</v>
      </c>
      <c r="Q1165" t="s">
        <v>238</v>
      </c>
      <c r="R1165" t="s">
        <v>344</v>
      </c>
      <c r="S1165" t="s">
        <v>121</v>
      </c>
      <c r="T1165" t="s">
        <v>248</v>
      </c>
      <c r="U1165" t="s">
        <v>2216</v>
      </c>
      <c r="V1165" t="s">
        <v>118</v>
      </c>
      <c r="W1165" t="s">
        <v>312</v>
      </c>
      <c r="X1165" t="s">
        <v>836</v>
      </c>
      <c r="Y1165" t="s">
        <v>238</v>
      </c>
      <c r="Z1165" t="s">
        <v>434</v>
      </c>
      <c r="AA1165" t="s">
        <v>483</v>
      </c>
      <c r="AB1165" t="s">
        <v>2217</v>
      </c>
      <c r="AC1165" t="s">
        <v>2217</v>
      </c>
      <c r="AD1165" t="s">
        <v>2218</v>
      </c>
      <c r="AE1165" t="s">
        <v>2219</v>
      </c>
      <c r="AF1165" t="s">
        <v>776</v>
      </c>
      <c r="AG1165" t="s">
        <v>157</v>
      </c>
      <c r="AH1165" t="s">
        <v>126</v>
      </c>
      <c r="AI1165" t="s">
        <v>226</v>
      </c>
      <c r="AJ1165" t="s">
        <v>154</v>
      </c>
      <c r="AK1165" t="s">
        <v>129</v>
      </c>
      <c r="AL1165" t="s">
        <v>132</v>
      </c>
      <c r="AM1165" t="s">
        <v>131</v>
      </c>
      <c r="AN1165" t="s">
        <v>157</v>
      </c>
      <c r="AO1165" t="s">
        <v>133</v>
      </c>
      <c r="AP1165" t="s">
        <v>132</v>
      </c>
      <c r="AQ1165" t="s">
        <v>135</v>
      </c>
      <c r="AR1165" t="s">
        <v>132</v>
      </c>
      <c r="AS1165" t="s">
        <v>136</v>
      </c>
      <c r="AT1165" t="s">
        <v>142</v>
      </c>
      <c r="AU1165" t="s">
        <v>156</v>
      </c>
      <c r="AV1165" t="s">
        <v>132</v>
      </c>
      <c r="AW1165" t="s">
        <v>158</v>
      </c>
      <c r="AX1165" t="s">
        <v>132</v>
      </c>
      <c r="AY1165" t="s">
        <v>188</v>
      </c>
      <c r="AZ1165" t="s">
        <v>138</v>
      </c>
      <c r="BA1165" t="s">
        <v>143</v>
      </c>
      <c r="BB1165" t="s">
        <v>144</v>
      </c>
      <c r="BC1165" t="s">
        <v>143</v>
      </c>
      <c r="BD1165" t="s">
        <v>144</v>
      </c>
      <c r="BE1165" t="s">
        <v>143</v>
      </c>
      <c r="BF1165" t="s">
        <v>144</v>
      </c>
      <c r="BG1165" t="s">
        <v>143</v>
      </c>
      <c r="BH1165" t="s">
        <v>144</v>
      </c>
      <c r="BI1165" t="s">
        <v>143</v>
      </c>
      <c r="BJ1165" t="s">
        <v>144</v>
      </c>
      <c r="BK1165" t="s">
        <v>143</v>
      </c>
      <c r="BL1165" t="s">
        <v>144</v>
      </c>
      <c r="BM1165" t="s">
        <v>143</v>
      </c>
      <c r="BN1165" t="s">
        <v>144</v>
      </c>
      <c r="BO1165" t="s">
        <v>118</v>
      </c>
      <c r="BP1165" t="s">
        <v>118</v>
      </c>
      <c r="BQ1165" t="s">
        <v>118</v>
      </c>
      <c r="BR1165" t="s">
        <v>118</v>
      </c>
      <c r="BS1165" t="s">
        <v>118</v>
      </c>
      <c r="BT1165" t="s">
        <v>118</v>
      </c>
      <c r="BU1165" s="12"/>
      <c r="BV1165" t="s">
        <v>118</v>
      </c>
      <c r="BW1165" t="s">
        <v>145</v>
      </c>
      <c r="BX1165" t="s">
        <v>162</v>
      </c>
      <c r="BY1165" t="s">
        <v>175</v>
      </c>
      <c r="BZ1165" t="s">
        <v>134</v>
      </c>
      <c r="CA1165" t="s">
        <v>134</v>
      </c>
      <c r="CB1165" t="s">
        <v>157</v>
      </c>
      <c r="CC1165" t="s">
        <v>157</v>
      </c>
      <c r="CD1165" t="s">
        <v>138</v>
      </c>
      <c r="CE1165" t="s">
        <v>766</v>
      </c>
      <c r="CF1165" t="s">
        <v>807</v>
      </c>
      <c r="CG1165" t="s">
        <v>2220</v>
      </c>
      <c r="CH1165">
        <v>26</v>
      </c>
      <c r="CI1165" t="s">
        <v>1479</v>
      </c>
      <c r="CJ1165" t="s">
        <v>176</v>
      </c>
      <c r="CK1165" t="s">
        <v>125</v>
      </c>
      <c r="CL1165" t="s">
        <v>115</v>
      </c>
      <c r="CM1165" t="s">
        <v>134</v>
      </c>
      <c r="CN1165" t="s">
        <v>118</v>
      </c>
      <c r="CO1165" t="s">
        <v>132</v>
      </c>
      <c r="CP1165" t="s">
        <v>126</v>
      </c>
      <c r="CQ1165" t="s">
        <v>2221</v>
      </c>
      <c r="CR1165" t="s">
        <v>2222</v>
      </c>
      <c r="CS1165" t="s">
        <v>2223</v>
      </c>
      <c r="CT1165" t="s">
        <v>115</v>
      </c>
      <c r="CU1165" s="13">
        <v>45510.865023148152</v>
      </c>
      <c r="CV1165" s="13"/>
      <c r="CW1165" t="s">
        <v>118</v>
      </c>
      <c r="CX1165" t="s">
        <v>118</v>
      </c>
      <c r="CY1165" t="s">
        <v>132</v>
      </c>
      <c r="CZ1165" t="s">
        <v>115</v>
      </c>
      <c r="DA1165" s="13">
        <v>45517.347615740742</v>
      </c>
      <c r="DB1165" t="s">
        <v>1483</v>
      </c>
      <c r="DC1165" t="s">
        <v>1484</v>
      </c>
      <c r="DD1165" t="s">
        <v>118</v>
      </c>
      <c r="DE1165" t="s">
        <v>116</v>
      </c>
      <c r="DF1165" t="s">
        <v>118</v>
      </c>
      <c r="DG1165" t="s">
        <v>118</v>
      </c>
      <c r="DH1165" t="s">
        <v>118</v>
      </c>
      <c r="DI1165" t="s">
        <v>118</v>
      </c>
      <c r="DJ1165" t="s">
        <v>118</v>
      </c>
      <c r="DK1165" s="13"/>
      <c r="DL1165">
        <v>5316</v>
      </c>
      <c r="DM1165" t="s">
        <v>2210</v>
      </c>
      <c r="DN1165" t="s">
        <v>2142</v>
      </c>
      <c r="DO1165" t="s">
        <v>1450</v>
      </c>
      <c r="DP1165" t="s">
        <v>2220</v>
      </c>
    </row>
    <row r="1166" spans="1:120" x14ac:dyDescent="0.35">
      <c r="A1166">
        <v>9444</v>
      </c>
      <c r="B1166" t="s">
        <v>2224</v>
      </c>
      <c r="C1166" t="s">
        <v>2225</v>
      </c>
      <c r="D1166" t="s">
        <v>2226</v>
      </c>
      <c r="E1166" t="s">
        <v>2227</v>
      </c>
      <c r="F1166" s="12">
        <v>38851</v>
      </c>
      <c r="G1166" t="s">
        <v>2228</v>
      </c>
      <c r="H1166" t="s">
        <v>2229</v>
      </c>
      <c r="I1166" t="s">
        <v>113</v>
      </c>
      <c r="J1166" t="s">
        <v>114</v>
      </c>
      <c r="K1166" t="s">
        <v>115</v>
      </c>
      <c r="L1166" t="s">
        <v>115</v>
      </c>
      <c r="M1166" t="s">
        <v>116</v>
      </c>
      <c r="N1166" t="s">
        <v>117</v>
      </c>
      <c r="O1166" t="s">
        <v>118</v>
      </c>
      <c r="P1166" t="s">
        <v>116</v>
      </c>
      <c r="Q1166" t="s">
        <v>307</v>
      </c>
      <c r="R1166" t="s">
        <v>656</v>
      </c>
      <c r="S1166" t="s">
        <v>254</v>
      </c>
      <c r="T1166" t="s">
        <v>659</v>
      </c>
      <c r="U1166" t="s">
        <v>2230</v>
      </c>
      <c r="V1166" t="s">
        <v>2231</v>
      </c>
      <c r="W1166" t="s">
        <v>404</v>
      </c>
      <c r="X1166" t="s">
        <v>405</v>
      </c>
      <c r="Y1166" t="s">
        <v>307</v>
      </c>
      <c r="Z1166" t="s">
        <v>406</v>
      </c>
      <c r="AA1166" t="s">
        <v>407</v>
      </c>
      <c r="AB1166" t="s">
        <v>2232</v>
      </c>
      <c r="AC1166" t="s">
        <v>2232</v>
      </c>
      <c r="AD1166" t="s">
        <v>2233</v>
      </c>
      <c r="AE1166" t="s">
        <v>2234</v>
      </c>
      <c r="AF1166" t="s">
        <v>170</v>
      </c>
      <c r="AG1166" t="s">
        <v>157</v>
      </c>
      <c r="AH1166" t="s">
        <v>126</v>
      </c>
      <c r="AI1166" t="s">
        <v>226</v>
      </c>
      <c r="AJ1166" t="s">
        <v>154</v>
      </c>
      <c r="AK1166" t="s">
        <v>129</v>
      </c>
      <c r="AL1166" t="s">
        <v>132</v>
      </c>
      <c r="AM1166" t="s">
        <v>131</v>
      </c>
      <c r="AN1166" t="s">
        <v>138</v>
      </c>
      <c r="AO1166" t="s">
        <v>133</v>
      </c>
      <c r="AP1166" t="s">
        <v>130</v>
      </c>
      <c r="AQ1166" t="s">
        <v>135</v>
      </c>
      <c r="AR1166" t="s">
        <v>125</v>
      </c>
      <c r="AS1166" t="s">
        <v>136</v>
      </c>
      <c r="AT1166" t="s">
        <v>142</v>
      </c>
      <c r="AU1166" t="s">
        <v>156</v>
      </c>
      <c r="AV1166" t="s">
        <v>142</v>
      </c>
      <c r="AW1166" t="s">
        <v>186</v>
      </c>
      <c r="AX1166" t="s">
        <v>125</v>
      </c>
      <c r="AY1166" t="s">
        <v>158</v>
      </c>
      <c r="AZ1166" t="s">
        <v>130</v>
      </c>
      <c r="BA1166" t="s">
        <v>143</v>
      </c>
      <c r="BB1166" t="s">
        <v>144</v>
      </c>
      <c r="BC1166" t="s">
        <v>143</v>
      </c>
      <c r="BD1166" t="s">
        <v>144</v>
      </c>
      <c r="BE1166" t="s">
        <v>143</v>
      </c>
      <c r="BF1166" t="s">
        <v>144</v>
      </c>
      <c r="BG1166" t="s">
        <v>143</v>
      </c>
      <c r="BH1166" t="s">
        <v>144</v>
      </c>
      <c r="BI1166" t="s">
        <v>143</v>
      </c>
      <c r="BJ1166" t="s">
        <v>144</v>
      </c>
      <c r="BK1166" t="s">
        <v>143</v>
      </c>
      <c r="BL1166" t="s">
        <v>144</v>
      </c>
      <c r="BM1166" t="s">
        <v>143</v>
      </c>
      <c r="BN1166" t="s">
        <v>144</v>
      </c>
      <c r="BO1166" t="s">
        <v>118</v>
      </c>
      <c r="BP1166" t="s">
        <v>118</v>
      </c>
      <c r="BQ1166" t="s">
        <v>118</v>
      </c>
      <c r="BR1166" t="s">
        <v>118</v>
      </c>
      <c r="BS1166" t="s">
        <v>118</v>
      </c>
      <c r="BT1166" t="s">
        <v>118</v>
      </c>
      <c r="BU1166" s="12"/>
      <c r="BV1166" t="s">
        <v>118</v>
      </c>
      <c r="BW1166" t="s">
        <v>145</v>
      </c>
      <c r="BX1166" t="s">
        <v>162</v>
      </c>
      <c r="BY1166" t="s">
        <v>175</v>
      </c>
      <c r="BZ1166" t="s">
        <v>134</v>
      </c>
      <c r="CA1166" t="s">
        <v>134</v>
      </c>
      <c r="CB1166" t="s">
        <v>115</v>
      </c>
      <c r="CC1166" t="s">
        <v>115</v>
      </c>
      <c r="CD1166" t="s">
        <v>138</v>
      </c>
      <c r="CE1166" t="s">
        <v>471</v>
      </c>
      <c r="CF1166" t="s">
        <v>2235</v>
      </c>
      <c r="CG1166" t="s">
        <v>2236</v>
      </c>
      <c r="CH1166">
        <v>26</v>
      </c>
      <c r="CI1166" t="s">
        <v>1479</v>
      </c>
      <c r="CJ1166" t="s">
        <v>176</v>
      </c>
      <c r="CK1166" t="s">
        <v>142</v>
      </c>
      <c r="CL1166" t="s">
        <v>125</v>
      </c>
      <c r="CM1166" t="s">
        <v>134</v>
      </c>
      <c r="CN1166" t="s">
        <v>118</v>
      </c>
      <c r="CO1166" t="s">
        <v>115</v>
      </c>
      <c r="CP1166" t="s">
        <v>126</v>
      </c>
      <c r="CQ1166" t="s">
        <v>2237</v>
      </c>
      <c r="CR1166" t="s">
        <v>2238</v>
      </c>
      <c r="CS1166" t="s">
        <v>2239</v>
      </c>
      <c r="CT1166" t="s">
        <v>115</v>
      </c>
      <c r="CU1166" s="13">
        <v>45510.530833333331</v>
      </c>
      <c r="CV1166" s="13"/>
      <c r="CW1166" t="s">
        <v>118</v>
      </c>
      <c r="CX1166" t="s">
        <v>118</v>
      </c>
      <c r="CY1166" t="s">
        <v>132</v>
      </c>
      <c r="CZ1166" t="s">
        <v>115</v>
      </c>
      <c r="DA1166" s="13">
        <v>45517.434618055559</v>
      </c>
      <c r="DB1166" t="s">
        <v>1483</v>
      </c>
      <c r="DC1166" t="s">
        <v>1484</v>
      </c>
      <c r="DD1166" t="s">
        <v>118</v>
      </c>
      <c r="DE1166" t="s">
        <v>116</v>
      </c>
      <c r="DF1166" t="s">
        <v>118</v>
      </c>
      <c r="DG1166" t="s">
        <v>118</v>
      </c>
      <c r="DH1166" t="s">
        <v>118</v>
      </c>
      <c r="DI1166" t="s">
        <v>118</v>
      </c>
      <c r="DJ1166" t="s">
        <v>118</v>
      </c>
      <c r="DK1166" s="13"/>
      <c r="DL1166">
        <v>5317</v>
      </c>
      <c r="DM1166" t="s">
        <v>2224</v>
      </c>
      <c r="DN1166" t="s">
        <v>894</v>
      </c>
      <c r="DO1166" t="s">
        <v>1429</v>
      </c>
      <c r="DP1166" t="s">
        <v>2236</v>
      </c>
    </row>
    <row r="1167" spans="1:120" x14ac:dyDescent="0.35">
      <c r="A1167">
        <v>9400</v>
      </c>
      <c r="B1167" t="s">
        <v>2240</v>
      </c>
      <c r="C1167" t="s">
        <v>2241</v>
      </c>
      <c r="D1167" t="s">
        <v>2242</v>
      </c>
      <c r="E1167" t="s">
        <v>2243</v>
      </c>
      <c r="F1167" s="12">
        <v>38004</v>
      </c>
      <c r="G1167" t="s">
        <v>2244</v>
      </c>
      <c r="H1167" t="s">
        <v>2245</v>
      </c>
      <c r="I1167" t="s">
        <v>212</v>
      </c>
      <c r="J1167" t="s">
        <v>177</v>
      </c>
      <c r="K1167" t="s">
        <v>132</v>
      </c>
      <c r="L1167" t="s">
        <v>115</v>
      </c>
      <c r="M1167" t="s">
        <v>213</v>
      </c>
      <c r="N1167" t="s">
        <v>117</v>
      </c>
      <c r="O1167" t="s">
        <v>118</v>
      </c>
      <c r="P1167" t="s">
        <v>116</v>
      </c>
      <c r="Q1167" t="s">
        <v>218</v>
      </c>
      <c r="R1167" t="s">
        <v>309</v>
      </c>
      <c r="S1167" t="s">
        <v>234</v>
      </c>
      <c r="T1167" t="s">
        <v>118</v>
      </c>
      <c r="U1167" t="s">
        <v>2246</v>
      </c>
      <c r="V1167" t="s">
        <v>2247</v>
      </c>
      <c r="W1167" t="s">
        <v>491</v>
      </c>
      <c r="X1167" t="s">
        <v>660</v>
      </c>
      <c r="Y1167" t="s">
        <v>218</v>
      </c>
      <c r="Z1167" t="s">
        <v>219</v>
      </c>
      <c r="AA1167" t="s">
        <v>645</v>
      </c>
      <c r="AB1167" t="s">
        <v>2248</v>
      </c>
      <c r="AC1167" t="s">
        <v>2248</v>
      </c>
      <c r="AD1167" t="s">
        <v>2249</v>
      </c>
      <c r="AE1167" t="s">
        <v>2250</v>
      </c>
      <c r="AF1167" t="s">
        <v>134</v>
      </c>
      <c r="AG1167" t="s">
        <v>130</v>
      </c>
      <c r="AH1167" t="s">
        <v>116</v>
      </c>
      <c r="AI1167" t="s">
        <v>155</v>
      </c>
      <c r="AJ1167" t="s">
        <v>154</v>
      </c>
      <c r="AK1167" t="s">
        <v>129</v>
      </c>
      <c r="AL1167" t="s">
        <v>125</v>
      </c>
      <c r="AM1167" t="s">
        <v>131</v>
      </c>
      <c r="AN1167" t="s">
        <v>115</v>
      </c>
      <c r="AO1167" t="s">
        <v>172</v>
      </c>
      <c r="AP1167" t="s">
        <v>132</v>
      </c>
      <c r="AQ1167" t="s">
        <v>135</v>
      </c>
      <c r="AR1167" t="s">
        <v>115</v>
      </c>
      <c r="AS1167" t="s">
        <v>136</v>
      </c>
      <c r="AT1167" t="s">
        <v>157</v>
      </c>
      <c r="AU1167" t="s">
        <v>156</v>
      </c>
      <c r="AV1167" t="s">
        <v>115</v>
      </c>
      <c r="AW1167" t="s">
        <v>173</v>
      </c>
      <c r="AX1167" t="s">
        <v>154</v>
      </c>
      <c r="AY1167" t="s">
        <v>188</v>
      </c>
      <c r="AZ1167" t="s">
        <v>132</v>
      </c>
      <c r="BA1167" t="s">
        <v>143</v>
      </c>
      <c r="BB1167" t="s">
        <v>144</v>
      </c>
      <c r="BC1167" t="s">
        <v>143</v>
      </c>
      <c r="BD1167" t="s">
        <v>144</v>
      </c>
      <c r="BE1167" t="s">
        <v>143</v>
      </c>
      <c r="BF1167" t="s">
        <v>144</v>
      </c>
      <c r="BG1167" t="s">
        <v>143</v>
      </c>
      <c r="BH1167" t="s">
        <v>144</v>
      </c>
      <c r="BI1167" t="s">
        <v>143</v>
      </c>
      <c r="BJ1167" t="s">
        <v>144</v>
      </c>
      <c r="BK1167" t="s">
        <v>143</v>
      </c>
      <c r="BL1167" t="s">
        <v>144</v>
      </c>
      <c r="BM1167" t="s">
        <v>143</v>
      </c>
      <c r="BN1167" t="s">
        <v>144</v>
      </c>
      <c r="BO1167" t="s">
        <v>118</v>
      </c>
      <c r="BP1167" t="s">
        <v>118</v>
      </c>
      <c r="BQ1167" t="s">
        <v>118</v>
      </c>
      <c r="BR1167" t="s">
        <v>118</v>
      </c>
      <c r="BS1167" t="s">
        <v>118</v>
      </c>
      <c r="BT1167" t="s">
        <v>118</v>
      </c>
      <c r="BU1167" s="12"/>
      <c r="BV1167" t="s">
        <v>118</v>
      </c>
      <c r="BW1167" t="s">
        <v>202</v>
      </c>
      <c r="BX1167" t="s">
        <v>162</v>
      </c>
      <c r="BY1167" t="s">
        <v>175</v>
      </c>
      <c r="BZ1167" t="s">
        <v>134</v>
      </c>
      <c r="CA1167" t="s">
        <v>130</v>
      </c>
      <c r="CB1167" t="s">
        <v>132</v>
      </c>
      <c r="CC1167" t="s">
        <v>157</v>
      </c>
      <c r="CD1167" t="s">
        <v>138</v>
      </c>
      <c r="CE1167" t="s">
        <v>384</v>
      </c>
      <c r="CF1167" t="s">
        <v>384</v>
      </c>
      <c r="CG1167" t="s">
        <v>2251</v>
      </c>
      <c r="CH1167">
        <v>26</v>
      </c>
      <c r="CI1167" t="s">
        <v>1479</v>
      </c>
      <c r="CJ1167" t="s">
        <v>176</v>
      </c>
      <c r="CK1167" t="s">
        <v>132</v>
      </c>
      <c r="CL1167" t="s">
        <v>115</v>
      </c>
      <c r="CM1167" t="s">
        <v>134</v>
      </c>
      <c r="CN1167" t="s">
        <v>118</v>
      </c>
      <c r="CO1167" t="s">
        <v>132</v>
      </c>
      <c r="CP1167" t="s">
        <v>126</v>
      </c>
      <c r="CQ1167" t="s">
        <v>2252</v>
      </c>
      <c r="CR1167" t="s">
        <v>2253</v>
      </c>
      <c r="CS1167" t="s">
        <v>2254</v>
      </c>
      <c r="CT1167" t="s">
        <v>115</v>
      </c>
      <c r="CU1167" s="13">
        <v>45510.580810185187</v>
      </c>
      <c r="CV1167" s="13"/>
      <c r="CW1167" t="s">
        <v>118</v>
      </c>
      <c r="CX1167" t="s">
        <v>118</v>
      </c>
      <c r="CY1167" t="s">
        <v>132</v>
      </c>
      <c r="CZ1167" t="s">
        <v>115</v>
      </c>
      <c r="DA1167" s="13">
        <v>45517.414305555554</v>
      </c>
      <c r="DB1167" t="s">
        <v>1483</v>
      </c>
      <c r="DC1167" t="s">
        <v>1484</v>
      </c>
      <c r="DD1167" t="s">
        <v>118</v>
      </c>
      <c r="DE1167" t="s">
        <v>116</v>
      </c>
      <c r="DF1167" t="s">
        <v>118</v>
      </c>
      <c r="DG1167" t="s">
        <v>118</v>
      </c>
      <c r="DH1167" t="s">
        <v>118</v>
      </c>
      <c r="DI1167" t="s">
        <v>118</v>
      </c>
      <c r="DJ1167" t="s">
        <v>118</v>
      </c>
      <c r="DK1167" s="13"/>
      <c r="DL1167">
        <v>5318</v>
      </c>
      <c r="DM1167" t="s">
        <v>2240</v>
      </c>
      <c r="DN1167" t="s">
        <v>2142</v>
      </c>
      <c r="DO1167" t="s">
        <v>2255</v>
      </c>
      <c r="DP1167" t="s">
        <v>2251</v>
      </c>
    </row>
    <row r="1168" spans="1:120" x14ac:dyDescent="0.35">
      <c r="A1168">
        <v>9532</v>
      </c>
      <c r="B1168" t="s">
        <v>2256</v>
      </c>
      <c r="C1168" t="s">
        <v>2257</v>
      </c>
      <c r="D1168" t="s">
        <v>2258</v>
      </c>
      <c r="E1168" t="s">
        <v>2259</v>
      </c>
      <c r="F1168" s="12">
        <v>39070</v>
      </c>
      <c r="G1168" t="s">
        <v>2260</v>
      </c>
      <c r="H1168" t="s">
        <v>2261</v>
      </c>
      <c r="I1168" t="s">
        <v>113</v>
      </c>
      <c r="J1168" t="s">
        <v>114</v>
      </c>
      <c r="K1168" t="s">
        <v>115</v>
      </c>
      <c r="L1168" t="s">
        <v>115</v>
      </c>
      <c r="M1168" t="s">
        <v>116</v>
      </c>
      <c r="N1168" t="s">
        <v>117</v>
      </c>
      <c r="O1168" t="s">
        <v>118</v>
      </c>
      <c r="P1168" t="s">
        <v>116</v>
      </c>
      <c r="Q1168" t="s">
        <v>307</v>
      </c>
      <c r="R1168" t="s">
        <v>512</v>
      </c>
      <c r="S1168" t="s">
        <v>331</v>
      </c>
      <c r="T1168" t="s">
        <v>118</v>
      </c>
      <c r="U1168" t="s">
        <v>2262</v>
      </c>
      <c r="V1168" t="s">
        <v>118</v>
      </c>
      <c r="W1168" t="s">
        <v>491</v>
      </c>
      <c r="X1168" t="s">
        <v>590</v>
      </c>
      <c r="Y1168" t="s">
        <v>218</v>
      </c>
      <c r="Z1168" t="s">
        <v>268</v>
      </c>
      <c r="AA1168" t="s">
        <v>269</v>
      </c>
      <c r="AB1168" t="s">
        <v>2263</v>
      </c>
      <c r="AC1168" t="s">
        <v>2264</v>
      </c>
      <c r="AD1168" t="s">
        <v>2264</v>
      </c>
      <c r="AE1168" t="s">
        <v>2265</v>
      </c>
      <c r="AF1168" t="s">
        <v>2266</v>
      </c>
      <c r="AG1168" t="s">
        <v>125</v>
      </c>
      <c r="AH1168" t="s">
        <v>126</v>
      </c>
      <c r="AI1168" t="s">
        <v>226</v>
      </c>
      <c r="AJ1168" t="s">
        <v>227</v>
      </c>
      <c r="AK1168" t="s">
        <v>129</v>
      </c>
      <c r="AL1168" t="s">
        <v>130</v>
      </c>
      <c r="AM1168" t="s">
        <v>131</v>
      </c>
      <c r="AN1168" t="s">
        <v>132</v>
      </c>
      <c r="AO1168" t="s">
        <v>135</v>
      </c>
      <c r="AP1168" t="s">
        <v>130</v>
      </c>
      <c r="AQ1168" t="s">
        <v>136</v>
      </c>
      <c r="AR1168" t="s">
        <v>157</v>
      </c>
      <c r="AS1168" t="s">
        <v>228</v>
      </c>
      <c r="AT1168" t="s">
        <v>157</v>
      </c>
      <c r="AU1168" t="s">
        <v>137</v>
      </c>
      <c r="AV1168" t="s">
        <v>128</v>
      </c>
      <c r="AW1168" t="s">
        <v>139</v>
      </c>
      <c r="AX1168" t="s">
        <v>142</v>
      </c>
      <c r="AY1168" t="s">
        <v>140</v>
      </c>
      <c r="AZ1168" t="s">
        <v>154</v>
      </c>
      <c r="BA1168" t="s">
        <v>141</v>
      </c>
      <c r="BB1168" t="s">
        <v>138</v>
      </c>
      <c r="BC1168" t="s">
        <v>229</v>
      </c>
      <c r="BD1168" t="s">
        <v>130</v>
      </c>
      <c r="BE1168" t="s">
        <v>230</v>
      </c>
      <c r="BF1168" t="s">
        <v>130</v>
      </c>
      <c r="BG1168" t="s">
        <v>143</v>
      </c>
      <c r="BH1168" t="s">
        <v>144</v>
      </c>
      <c r="BI1168" t="s">
        <v>143</v>
      </c>
      <c r="BJ1168" t="s">
        <v>144</v>
      </c>
      <c r="BK1168" t="s">
        <v>143</v>
      </c>
      <c r="BL1168" t="s">
        <v>144</v>
      </c>
      <c r="BM1168" t="s">
        <v>143</v>
      </c>
      <c r="BN1168" t="s">
        <v>144</v>
      </c>
      <c r="BO1168" t="s">
        <v>118</v>
      </c>
      <c r="BP1168" t="s">
        <v>118</v>
      </c>
      <c r="BQ1168" t="s">
        <v>118</v>
      </c>
      <c r="BR1168" t="s">
        <v>118</v>
      </c>
      <c r="BS1168" t="s">
        <v>118</v>
      </c>
      <c r="BT1168" t="s">
        <v>118</v>
      </c>
      <c r="BU1168" s="12"/>
      <c r="BV1168" t="s">
        <v>118</v>
      </c>
      <c r="BW1168" t="s">
        <v>145</v>
      </c>
      <c r="BX1168" t="s">
        <v>162</v>
      </c>
      <c r="BY1168" t="s">
        <v>117</v>
      </c>
      <c r="BZ1168" t="s">
        <v>134</v>
      </c>
      <c r="CA1168" t="s">
        <v>134</v>
      </c>
      <c r="CB1168" t="s">
        <v>115</v>
      </c>
      <c r="CC1168" t="s">
        <v>115</v>
      </c>
      <c r="CD1168" t="s">
        <v>154</v>
      </c>
      <c r="CE1168" t="s">
        <v>817</v>
      </c>
      <c r="CF1168" t="s">
        <v>2267</v>
      </c>
      <c r="CG1168" t="s">
        <v>2268</v>
      </c>
      <c r="CH1168">
        <v>26</v>
      </c>
      <c r="CI1168" t="s">
        <v>1479</v>
      </c>
      <c r="CJ1168" t="s">
        <v>176</v>
      </c>
      <c r="CK1168" t="s">
        <v>132</v>
      </c>
      <c r="CL1168" t="s">
        <v>132</v>
      </c>
      <c r="CM1168" t="s">
        <v>134</v>
      </c>
      <c r="CN1168" t="s">
        <v>118</v>
      </c>
      <c r="CO1168" t="s">
        <v>132</v>
      </c>
      <c r="CP1168" t="s">
        <v>126</v>
      </c>
      <c r="CQ1168" t="s">
        <v>2269</v>
      </c>
      <c r="CR1168" t="s">
        <v>2270</v>
      </c>
      <c r="CS1168" t="s">
        <v>2271</v>
      </c>
      <c r="CT1168" t="s">
        <v>115</v>
      </c>
      <c r="CU1168" s="13">
        <v>45511.355439814812</v>
      </c>
      <c r="CV1168" s="13"/>
      <c r="CW1168" t="s">
        <v>118</v>
      </c>
      <c r="CX1168" t="s">
        <v>118</v>
      </c>
      <c r="CY1168" t="s">
        <v>132</v>
      </c>
      <c r="CZ1168" t="s">
        <v>115</v>
      </c>
      <c r="DA1168" s="13">
        <v>45517.342268518521</v>
      </c>
      <c r="DB1168" t="s">
        <v>1483</v>
      </c>
      <c r="DC1168" t="s">
        <v>1484</v>
      </c>
      <c r="DD1168" t="s">
        <v>118</v>
      </c>
      <c r="DE1168" t="s">
        <v>116</v>
      </c>
      <c r="DF1168" t="s">
        <v>118</v>
      </c>
      <c r="DG1168" t="s">
        <v>118</v>
      </c>
      <c r="DH1168" t="s">
        <v>118</v>
      </c>
      <c r="DI1168" t="s">
        <v>118</v>
      </c>
      <c r="DJ1168" t="s">
        <v>118</v>
      </c>
      <c r="DK1168" s="13"/>
      <c r="DL1168">
        <v>5319</v>
      </c>
      <c r="DM1168" t="s">
        <v>2256</v>
      </c>
      <c r="DN1168" t="s">
        <v>894</v>
      </c>
      <c r="DO1168" t="s">
        <v>1431</v>
      </c>
      <c r="DP1168" t="s">
        <v>2268</v>
      </c>
    </row>
    <row r="1169" spans="1:120" x14ac:dyDescent="0.35">
      <c r="A1169">
        <v>9508</v>
      </c>
      <c r="B1169" t="s">
        <v>2272</v>
      </c>
      <c r="C1169" t="s">
        <v>2273</v>
      </c>
      <c r="D1169" t="s">
        <v>2274</v>
      </c>
      <c r="E1169" t="s">
        <v>2275</v>
      </c>
      <c r="F1169" s="12">
        <v>39008</v>
      </c>
      <c r="G1169" t="s">
        <v>2276</v>
      </c>
      <c r="H1169" t="s">
        <v>2277</v>
      </c>
      <c r="I1169" t="s">
        <v>113</v>
      </c>
      <c r="J1169" t="s">
        <v>177</v>
      </c>
      <c r="K1169" t="s">
        <v>115</v>
      </c>
      <c r="L1169" t="s">
        <v>115</v>
      </c>
      <c r="M1169" t="s">
        <v>116</v>
      </c>
      <c r="N1169" t="s">
        <v>117</v>
      </c>
      <c r="O1169" t="s">
        <v>118</v>
      </c>
      <c r="P1169" t="s">
        <v>116</v>
      </c>
      <c r="Q1169" t="s">
        <v>149</v>
      </c>
      <c r="R1169" t="s">
        <v>837</v>
      </c>
      <c r="S1169" t="s">
        <v>275</v>
      </c>
      <c r="T1169" t="s">
        <v>266</v>
      </c>
      <c r="U1169" t="s">
        <v>2278</v>
      </c>
      <c r="V1169" t="s">
        <v>2279</v>
      </c>
      <c r="W1169" t="s">
        <v>637</v>
      </c>
      <c r="X1169" t="s">
        <v>638</v>
      </c>
      <c r="Y1169" t="s">
        <v>218</v>
      </c>
      <c r="Z1169" t="s">
        <v>291</v>
      </c>
      <c r="AA1169" t="s">
        <v>537</v>
      </c>
      <c r="AB1169" t="s">
        <v>2280</v>
      </c>
      <c r="AC1169" t="s">
        <v>2280</v>
      </c>
      <c r="AD1169" t="s">
        <v>2281</v>
      </c>
      <c r="AE1169" t="s">
        <v>2282</v>
      </c>
      <c r="AF1169" t="s">
        <v>340</v>
      </c>
      <c r="AG1169" t="s">
        <v>132</v>
      </c>
      <c r="AH1169" t="s">
        <v>126</v>
      </c>
      <c r="AI1169" t="s">
        <v>226</v>
      </c>
      <c r="AJ1169" t="s">
        <v>171</v>
      </c>
      <c r="AK1169" t="s">
        <v>129</v>
      </c>
      <c r="AL1169" t="s">
        <v>125</v>
      </c>
      <c r="AM1169" t="s">
        <v>131</v>
      </c>
      <c r="AN1169" t="s">
        <v>142</v>
      </c>
      <c r="AO1169" t="s">
        <v>133</v>
      </c>
      <c r="AP1169" t="s">
        <v>130</v>
      </c>
      <c r="AQ1169" t="s">
        <v>135</v>
      </c>
      <c r="AR1169" t="s">
        <v>125</v>
      </c>
      <c r="AS1169" t="s">
        <v>136</v>
      </c>
      <c r="AT1169" t="s">
        <v>130</v>
      </c>
      <c r="AU1169" t="s">
        <v>137</v>
      </c>
      <c r="AV1169" t="s">
        <v>128</v>
      </c>
      <c r="AW1169" t="s">
        <v>744</v>
      </c>
      <c r="AX1169" t="s">
        <v>142</v>
      </c>
      <c r="AY1169" t="s">
        <v>2283</v>
      </c>
      <c r="AZ1169" t="s">
        <v>138</v>
      </c>
      <c r="BA1169" t="s">
        <v>139</v>
      </c>
      <c r="BB1169" t="s">
        <v>138</v>
      </c>
      <c r="BC1169" t="s">
        <v>140</v>
      </c>
      <c r="BD1169" t="s">
        <v>154</v>
      </c>
      <c r="BE1169" t="s">
        <v>143</v>
      </c>
      <c r="BF1169" t="s">
        <v>144</v>
      </c>
      <c r="BG1169" t="s">
        <v>143</v>
      </c>
      <c r="BH1169" t="s">
        <v>144</v>
      </c>
      <c r="BI1169" t="s">
        <v>143</v>
      </c>
      <c r="BJ1169" t="s">
        <v>144</v>
      </c>
      <c r="BK1169" t="s">
        <v>143</v>
      </c>
      <c r="BL1169" t="s">
        <v>144</v>
      </c>
      <c r="BM1169" t="s">
        <v>143</v>
      </c>
      <c r="BN1169" t="s">
        <v>144</v>
      </c>
      <c r="BO1169" t="s">
        <v>118</v>
      </c>
      <c r="BP1169" t="s">
        <v>118</v>
      </c>
      <c r="BQ1169" t="s">
        <v>118</v>
      </c>
      <c r="BR1169" t="s">
        <v>118</v>
      </c>
      <c r="BS1169" t="s">
        <v>118</v>
      </c>
      <c r="BT1169" t="s">
        <v>118</v>
      </c>
      <c r="BU1169" s="12"/>
      <c r="BV1169" t="s">
        <v>118</v>
      </c>
      <c r="BW1169" t="s">
        <v>145</v>
      </c>
      <c r="BX1169" t="s">
        <v>162</v>
      </c>
      <c r="BY1169" t="s">
        <v>374</v>
      </c>
      <c r="BZ1169" t="s">
        <v>134</v>
      </c>
      <c r="CA1169" t="s">
        <v>134</v>
      </c>
      <c r="CB1169" t="s">
        <v>134</v>
      </c>
      <c r="CC1169" t="s">
        <v>134</v>
      </c>
      <c r="CD1169" t="s">
        <v>142</v>
      </c>
      <c r="CE1169" t="s">
        <v>719</v>
      </c>
      <c r="CF1169" t="s">
        <v>2284</v>
      </c>
      <c r="CG1169" t="s">
        <v>2285</v>
      </c>
      <c r="CH1169">
        <v>26</v>
      </c>
      <c r="CI1169" t="s">
        <v>1479</v>
      </c>
      <c r="CJ1169" t="s">
        <v>176</v>
      </c>
      <c r="CK1169" t="s">
        <v>142</v>
      </c>
      <c r="CL1169" t="s">
        <v>142</v>
      </c>
      <c r="CM1169" t="s">
        <v>134</v>
      </c>
      <c r="CN1169" t="s">
        <v>118</v>
      </c>
      <c r="CO1169" t="s">
        <v>132</v>
      </c>
      <c r="CP1169" t="s">
        <v>126</v>
      </c>
      <c r="CQ1169" t="s">
        <v>2286</v>
      </c>
      <c r="CR1169" t="s">
        <v>2287</v>
      </c>
      <c r="CS1169" t="s">
        <v>2288</v>
      </c>
      <c r="CT1169" t="s">
        <v>115</v>
      </c>
      <c r="CU1169" s="13">
        <v>45510.526261574072</v>
      </c>
      <c r="CV1169" s="13"/>
      <c r="CW1169" t="s">
        <v>118</v>
      </c>
      <c r="CX1169" t="s">
        <v>118</v>
      </c>
      <c r="CY1169" t="s">
        <v>132</v>
      </c>
      <c r="CZ1169" t="s">
        <v>115</v>
      </c>
      <c r="DA1169" s="13">
        <v>45517.426851851851</v>
      </c>
      <c r="DB1169" t="s">
        <v>1483</v>
      </c>
      <c r="DC1169" t="s">
        <v>1484</v>
      </c>
      <c r="DD1169" t="s">
        <v>118</v>
      </c>
      <c r="DE1169" t="s">
        <v>163</v>
      </c>
      <c r="DF1169" t="s">
        <v>118</v>
      </c>
      <c r="DG1169" t="s">
        <v>118</v>
      </c>
      <c r="DH1169" t="s">
        <v>118</v>
      </c>
      <c r="DI1169" t="s">
        <v>118</v>
      </c>
      <c r="DJ1169" t="s">
        <v>118</v>
      </c>
      <c r="DK1169" s="13"/>
      <c r="DL1169">
        <v>5320</v>
      </c>
      <c r="DM1169" t="s">
        <v>2272</v>
      </c>
      <c r="DN1169" t="s">
        <v>2142</v>
      </c>
      <c r="DO1169" t="s">
        <v>2255</v>
      </c>
      <c r="DP1169" t="s">
        <v>2285</v>
      </c>
    </row>
    <row r="1170" spans="1:120" x14ac:dyDescent="0.35">
      <c r="A1170">
        <v>9483</v>
      </c>
      <c r="B1170" t="s">
        <v>2289</v>
      </c>
      <c r="C1170" t="s">
        <v>2290</v>
      </c>
      <c r="D1170" t="s">
        <v>2291</v>
      </c>
      <c r="E1170" t="s">
        <v>2292</v>
      </c>
      <c r="F1170" s="12">
        <v>38946</v>
      </c>
      <c r="G1170" t="s">
        <v>2293</v>
      </c>
      <c r="H1170" t="s">
        <v>118</v>
      </c>
      <c r="I1170" t="s">
        <v>811</v>
      </c>
      <c r="J1170" t="s">
        <v>177</v>
      </c>
      <c r="K1170" t="s">
        <v>115</v>
      </c>
      <c r="L1170" t="s">
        <v>115</v>
      </c>
      <c r="M1170" t="s">
        <v>177</v>
      </c>
      <c r="N1170" t="s">
        <v>117</v>
      </c>
      <c r="O1170" t="s">
        <v>118</v>
      </c>
      <c r="P1170" t="s">
        <v>116</v>
      </c>
      <c r="Q1170" t="s">
        <v>233</v>
      </c>
      <c r="R1170" t="s">
        <v>205</v>
      </c>
      <c r="S1170" t="s">
        <v>121</v>
      </c>
      <c r="T1170" t="s">
        <v>692</v>
      </c>
      <c r="U1170" t="s">
        <v>2294</v>
      </c>
      <c r="V1170" t="s">
        <v>118</v>
      </c>
      <c r="W1170" t="s">
        <v>501</v>
      </c>
      <c r="X1170" t="s">
        <v>502</v>
      </c>
      <c r="Y1170" t="s">
        <v>233</v>
      </c>
      <c r="Z1170" t="s">
        <v>570</v>
      </c>
      <c r="AA1170" t="s">
        <v>571</v>
      </c>
      <c r="AB1170" t="s">
        <v>2295</v>
      </c>
      <c r="AC1170" t="s">
        <v>2295</v>
      </c>
      <c r="AD1170" t="s">
        <v>2296</v>
      </c>
      <c r="AE1170" t="s">
        <v>2297</v>
      </c>
      <c r="AF1170" t="s">
        <v>259</v>
      </c>
      <c r="AG1170" t="s">
        <v>142</v>
      </c>
      <c r="AH1170" t="s">
        <v>126</v>
      </c>
      <c r="AI1170" t="s">
        <v>226</v>
      </c>
      <c r="AJ1170" t="s">
        <v>128</v>
      </c>
      <c r="AK1170" t="s">
        <v>129</v>
      </c>
      <c r="AL1170" t="s">
        <v>132</v>
      </c>
      <c r="AM1170" t="s">
        <v>131</v>
      </c>
      <c r="AN1170" t="s">
        <v>132</v>
      </c>
      <c r="AO1170" t="s">
        <v>133</v>
      </c>
      <c r="AP1170" t="s">
        <v>134</v>
      </c>
      <c r="AQ1170" t="s">
        <v>135</v>
      </c>
      <c r="AR1170" t="s">
        <v>115</v>
      </c>
      <c r="AS1170" t="s">
        <v>136</v>
      </c>
      <c r="AT1170" t="s">
        <v>115</v>
      </c>
      <c r="AU1170" t="s">
        <v>137</v>
      </c>
      <c r="AV1170" t="s">
        <v>142</v>
      </c>
      <c r="AW1170" t="s">
        <v>173</v>
      </c>
      <c r="AX1170" t="s">
        <v>115</v>
      </c>
      <c r="AY1170" t="s">
        <v>139</v>
      </c>
      <c r="AZ1170" t="s">
        <v>157</v>
      </c>
      <c r="BA1170" t="s">
        <v>140</v>
      </c>
      <c r="BB1170" t="s">
        <v>157</v>
      </c>
      <c r="BC1170" t="s">
        <v>143</v>
      </c>
      <c r="BD1170" t="s">
        <v>144</v>
      </c>
      <c r="BE1170" t="s">
        <v>143</v>
      </c>
      <c r="BF1170" t="s">
        <v>144</v>
      </c>
      <c r="BG1170" t="s">
        <v>143</v>
      </c>
      <c r="BH1170" t="s">
        <v>144</v>
      </c>
      <c r="BI1170" t="s">
        <v>143</v>
      </c>
      <c r="BJ1170" t="s">
        <v>144</v>
      </c>
      <c r="BK1170" t="s">
        <v>143</v>
      </c>
      <c r="BL1170" t="s">
        <v>144</v>
      </c>
      <c r="BM1170" t="s">
        <v>143</v>
      </c>
      <c r="BN1170" t="s">
        <v>144</v>
      </c>
      <c r="BO1170" t="s">
        <v>118</v>
      </c>
      <c r="BP1170" t="s">
        <v>118</v>
      </c>
      <c r="BQ1170" t="s">
        <v>118</v>
      </c>
      <c r="BR1170" t="s">
        <v>118</v>
      </c>
      <c r="BS1170" t="s">
        <v>118</v>
      </c>
      <c r="BT1170" t="s">
        <v>118</v>
      </c>
      <c r="BU1170" s="12"/>
      <c r="BV1170" t="s">
        <v>118</v>
      </c>
      <c r="BW1170" t="s">
        <v>351</v>
      </c>
      <c r="BX1170" t="s">
        <v>162</v>
      </c>
      <c r="BY1170" t="s">
        <v>374</v>
      </c>
      <c r="BZ1170" t="s">
        <v>115</v>
      </c>
      <c r="CA1170" t="s">
        <v>130</v>
      </c>
      <c r="CB1170" t="s">
        <v>132</v>
      </c>
      <c r="CC1170" t="s">
        <v>142</v>
      </c>
      <c r="CD1170" t="s">
        <v>128</v>
      </c>
      <c r="CE1170" t="s">
        <v>665</v>
      </c>
      <c r="CF1170" t="s">
        <v>2298</v>
      </c>
      <c r="CG1170" t="s">
        <v>2299</v>
      </c>
      <c r="CH1170">
        <v>26</v>
      </c>
      <c r="CI1170" t="s">
        <v>1479</v>
      </c>
      <c r="CJ1170" t="s">
        <v>176</v>
      </c>
      <c r="CK1170" t="s">
        <v>125</v>
      </c>
      <c r="CL1170" t="s">
        <v>132</v>
      </c>
      <c r="CM1170" t="s">
        <v>134</v>
      </c>
      <c r="CN1170" t="s">
        <v>118</v>
      </c>
      <c r="CO1170" t="s">
        <v>132</v>
      </c>
      <c r="CP1170" t="s">
        <v>126</v>
      </c>
      <c r="CQ1170" t="s">
        <v>2300</v>
      </c>
      <c r="CR1170" t="s">
        <v>2301</v>
      </c>
      <c r="CS1170" t="s">
        <v>2302</v>
      </c>
      <c r="CT1170" t="s">
        <v>115</v>
      </c>
      <c r="CU1170" s="13">
        <v>45515.558483796296</v>
      </c>
      <c r="CV1170" s="13"/>
      <c r="CW1170" t="s">
        <v>118</v>
      </c>
      <c r="CX1170" t="s">
        <v>118</v>
      </c>
      <c r="CY1170" t="s">
        <v>132</v>
      </c>
      <c r="CZ1170" t="s">
        <v>115</v>
      </c>
      <c r="DA1170" s="13">
        <v>45517.438969907409</v>
      </c>
      <c r="DB1170" t="s">
        <v>1483</v>
      </c>
      <c r="DC1170" t="s">
        <v>1484</v>
      </c>
      <c r="DD1170" t="s">
        <v>118</v>
      </c>
      <c r="DE1170" t="s">
        <v>116</v>
      </c>
      <c r="DF1170" t="s">
        <v>118</v>
      </c>
      <c r="DG1170" t="s">
        <v>118</v>
      </c>
      <c r="DH1170" t="s">
        <v>118</v>
      </c>
      <c r="DI1170" t="s">
        <v>118</v>
      </c>
      <c r="DJ1170" t="s">
        <v>118</v>
      </c>
      <c r="DK1170" s="13"/>
      <c r="DL1170">
        <v>5321</v>
      </c>
      <c r="DM1170" t="s">
        <v>2289</v>
      </c>
      <c r="DN1170" t="s">
        <v>2142</v>
      </c>
      <c r="DO1170" t="s">
        <v>2209</v>
      </c>
      <c r="DP1170" t="s">
        <v>2299</v>
      </c>
    </row>
    <row r="1171" spans="1:120" x14ac:dyDescent="0.35">
      <c r="A1171">
        <v>9419</v>
      </c>
      <c r="B1171" t="s">
        <v>2303</v>
      </c>
      <c r="C1171" t="s">
        <v>2304</v>
      </c>
      <c r="D1171" t="s">
        <v>2305</v>
      </c>
      <c r="E1171" t="s">
        <v>2306</v>
      </c>
      <c r="F1171" s="12">
        <v>38758</v>
      </c>
      <c r="G1171" t="s">
        <v>2307</v>
      </c>
      <c r="H1171" t="s">
        <v>2308</v>
      </c>
      <c r="I1171" t="s">
        <v>113</v>
      </c>
      <c r="J1171" t="s">
        <v>177</v>
      </c>
      <c r="K1171" t="s">
        <v>115</v>
      </c>
      <c r="L1171" t="s">
        <v>115</v>
      </c>
      <c r="M1171" t="s">
        <v>116</v>
      </c>
      <c r="N1171" t="s">
        <v>117</v>
      </c>
      <c r="O1171" t="s">
        <v>118</v>
      </c>
      <c r="P1171" t="s">
        <v>116</v>
      </c>
      <c r="Q1171" t="s">
        <v>835</v>
      </c>
      <c r="R1171" t="s">
        <v>416</v>
      </c>
      <c r="S1171" t="s">
        <v>592</v>
      </c>
      <c r="T1171" t="s">
        <v>630</v>
      </c>
      <c r="U1171" t="s">
        <v>2309</v>
      </c>
      <c r="V1171" t="s">
        <v>2310</v>
      </c>
      <c r="W1171" t="s">
        <v>391</v>
      </c>
      <c r="X1171" t="s">
        <v>676</v>
      </c>
      <c r="Y1171" t="s">
        <v>182</v>
      </c>
      <c r="Z1171" t="s">
        <v>183</v>
      </c>
      <c r="AA1171" t="s">
        <v>184</v>
      </c>
      <c r="AB1171" t="s">
        <v>2311</v>
      </c>
      <c r="AC1171" t="s">
        <v>2311</v>
      </c>
      <c r="AD1171" t="s">
        <v>2312</v>
      </c>
      <c r="AE1171" t="s">
        <v>2313</v>
      </c>
      <c r="AF1171" t="s">
        <v>293</v>
      </c>
      <c r="AG1171" t="s">
        <v>157</v>
      </c>
      <c r="AH1171" t="s">
        <v>126</v>
      </c>
      <c r="AI1171" t="s">
        <v>226</v>
      </c>
      <c r="AJ1171" t="s">
        <v>227</v>
      </c>
      <c r="AK1171" t="s">
        <v>129</v>
      </c>
      <c r="AL1171" t="s">
        <v>130</v>
      </c>
      <c r="AM1171" t="s">
        <v>131</v>
      </c>
      <c r="AN1171" t="s">
        <v>125</v>
      </c>
      <c r="AO1171" t="s">
        <v>135</v>
      </c>
      <c r="AP1171" t="s">
        <v>130</v>
      </c>
      <c r="AQ1171" t="s">
        <v>136</v>
      </c>
      <c r="AR1171" t="s">
        <v>125</v>
      </c>
      <c r="AS1171" t="s">
        <v>228</v>
      </c>
      <c r="AT1171" t="s">
        <v>142</v>
      </c>
      <c r="AU1171" t="s">
        <v>137</v>
      </c>
      <c r="AV1171" t="s">
        <v>128</v>
      </c>
      <c r="AW1171" t="s">
        <v>322</v>
      </c>
      <c r="AX1171" t="s">
        <v>125</v>
      </c>
      <c r="AY1171" t="s">
        <v>139</v>
      </c>
      <c r="AZ1171" t="s">
        <v>154</v>
      </c>
      <c r="BA1171" t="s">
        <v>140</v>
      </c>
      <c r="BB1171" t="s">
        <v>138</v>
      </c>
      <c r="BC1171" t="s">
        <v>229</v>
      </c>
      <c r="BD1171" t="s">
        <v>132</v>
      </c>
      <c r="BE1171" t="s">
        <v>230</v>
      </c>
      <c r="BF1171" t="s">
        <v>125</v>
      </c>
      <c r="BG1171" t="s">
        <v>143</v>
      </c>
      <c r="BH1171" t="s">
        <v>144</v>
      </c>
      <c r="BI1171" t="s">
        <v>143</v>
      </c>
      <c r="BJ1171" t="s">
        <v>144</v>
      </c>
      <c r="BK1171" t="s">
        <v>143</v>
      </c>
      <c r="BL1171" t="s">
        <v>144</v>
      </c>
      <c r="BM1171" t="s">
        <v>143</v>
      </c>
      <c r="BN1171" t="s">
        <v>144</v>
      </c>
      <c r="BO1171" t="s">
        <v>118</v>
      </c>
      <c r="BP1171" t="s">
        <v>118</v>
      </c>
      <c r="BQ1171" t="s">
        <v>118</v>
      </c>
      <c r="BR1171" t="s">
        <v>118</v>
      </c>
      <c r="BS1171" t="s">
        <v>118</v>
      </c>
      <c r="BT1171" t="s">
        <v>118</v>
      </c>
      <c r="BU1171" s="12"/>
      <c r="BV1171" t="s">
        <v>118</v>
      </c>
      <c r="BW1171" t="s">
        <v>145</v>
      </c>
      <c r="BX1171" t="s">
        <v>162</v>
      </c>
      <c r="BY1171" t="s">
        <v>374</v>
      </c>
      <c r="BZ1171" t="s">
        <v>134</v>
      </c>
      <c r="CA1171" t="s">
        <v>134</v>
      </c>
      <c r="CB1171" t="s">
        <v>115</v>
      </c>
      <c r="CC1171" t="s">
        <v>115</v>
      </c>
      <c r="CD1171" t="s">
        <v>154</v>
      </c>
      <c r="CE1171" t="s">
        <v>792</v>
      </c>
      <c r="CF1171" t="s">
        <v>2314</v>
      </c>
      <c r="CG1171" t="s">
        <v>2315</v>
      </c>
      <c r="CH1171">
        <v>26</v>
      </c>
      <c r="CI1171" t="s">
        <v>1479</v>
      </c>
      <c r="CJ1171" t="s">
        <v>176</v>
      </c>
      <c r="CK1171" t="s">
        <v>157</v>
      </c>
      <c r="CL1171" t="s">
        <v>157</v>
      </c>
      <c r="CM1171" t="s">
        <v>134</v>
      </c>
      <c r="CN1171" t="s">
        <v>118</v>
      </c>
      <c r="CO1171" t="s">
        <v>132</v>
      </c>
      <c r="CP1171" t="s">
        <v>126</v>
      </c>
      <c r="CQ1171" t="s">
        <v>2316</v>
      </c>
      <c r="CR1171" t="s">
        <v>2317</v>
      </c>
      <c r="CS1171" t="s">
        <v>2318</v>
      </c>
      <c r="CT1171" t="s">
        <v>115</v>
      </c>
      <c r="CU1171" s="13">
        <v>45510.523472222223</v>
      </c>
      <c r="CV1171" s="13"/>
      <c r="CW1171" t="s">
        <v>118</v>
      </c>
      <c r="CX1171" t="s">
        <v>118</v>
      </c>
      <c r="CY1171" t="s">
        <v>132</v>
      </c>
      <c r="CZ1171" t="s">
        <v>115</v>
      </c>
      <c r="DA1171" s="13">
        <v>45517.338553240741</v>
      </c>
      <c r="DB1171" t="s">
        <v>1483</v>
      </c>
      <c r="DC1171" t="s">
        <v>1484</v>
      </c>
      <c r="DD1171" t="s">
        <v>118</v>
      </c>
      <c r="DE1171" t="s">
        <v>163</v>
      </c>
      <c r="DF1171" t="s">
        <v>118</v>
      </c>
      <c r="DG1171" t="s">
        <v>118</v>
      </c>
      <c r="DH1171" t="s">
        <v>118</v>
      </c>
      <c r="DI1171" t="s">
        <v>118</v>
      </c>
      <c r="DJ1171" t="s">
        <v>118</v>
      </c>
      <c r="DK1171" s="13"/>
      <c r="DL1171">
        <v>5322</v>
      </c>
      <c r="DM1171" t="s">
        <v>2303</v>
      </c>
      <c r="DN1171" t="s">
        <v>2142</v>
      </c>
      <c r="DO1171" t="s">
        <v>2255</v>
      </c>
      <c r="DP1171" t="s">
        <v>2315</v>
      </c>
    </row>
    <row r="1172" spans="1:120" x14ac:dyDescent="0.35">
      <c r="A1172">
        <v>9489</v>
      </c>
      <c r="B1172" t="s">
        <v>2319</v>
      </c>
      <c r="C1172" t="s">
        <v>2320</v>
      </c>
      <c r="D1172" t="s">
        <v>2321</v>
      </c>
      <c r="E1172" t="s">
        <v>2322</v>
      </c>
      <c r="F1172" s="12">
        <v>38954</v>
      </c>
      <c r="G1172" t="s">
        <v>2323</v>
      </c>
      <c r="H1172" t="s">
        <v>2324</v>
      </c>
      <c r="I1172" t="s">
        <v>113</v>
      </c>
      <c r="J1172" t="s">
        <v>177</v>
      </c>
      <c r="K1172" t="s">
        <v>115</v>
      </c>
      <c r="L1172" t="s">
        <v>115</v>
      </c>
      <c r="M1172" t="s">
        <v>116</v>
      </c>
      <c r="N1172" t="s">
        <v>117</v>
      </c>
      <c r="O1172" t="s">
        <v>118</v>
      </c>
      <c r="P1172" t="s">
        <v>116</v>
      </c>
      <c r="Q1172" t="s">
        <v>119</v>
      </c>
      <c r="R1172" t="s">
        <v>318</v>
      </c>
      <c r="S1172" t="s">
        <v>402</v>
      </c>
      <c r="T1172" t="s">
        <v>403</v>
      </c>
      <c r="U1172" t="s">
        <v>2325</v>
      </c>
      <c r="V1172" t="s">
        <v>2326</v>
      </c>
      <c r="W1172" t="s">
        <v>2327</v>
      </c>
      <c r="X1172" t="s">
        <v>619</v>
      </c>
      <c r="Y1172" t="s">
        <v>119</v>
      </c>
      <c r="Z1172" t="s">
        <v>444</v>
      </c>
      <c r="AA1172" t="s">
        <v>865</v>
      </c>
      <c r="AB1172" t="s">
        <v>2328</v>
      </c>
      <c r="AC1172" t="s">
        <v>2328</v>
      </c>
      <c r="AD1172" t="s">
        <v>2329</v>
      </c>
      <c r="AE1172" t="s">
        <v>2330</v>
      </c>
      <c r="AF1172" t="s">
        <v>439</v>
      </c>
      <c r="AG1172" t="s">
        <v>154</v>
      </c>
      <c r="AH1172" t="s">
        <v>126</v>
      </c>
      <c r="AI1172" t="s">
        <v>226</v>
      </c>
      <c r="AJ1172" t="s">
        <v>128</v>
      </c>
      <c r="AK1172" t="s">
        <v>129</v>
      </c>
      <c r="AL1172" t="s">
        <v>132</v>
      </c>
      <c r="AM1172" t="s">
        <v>131</v>
      </c>
      <c r="AN1172" t="s">
        <v>130</v>
      </c>
      <c r="AO1172" t="s">
        <v>133</v>
      </c>
      <c r="AP1172" t="s">
        <v>130</v>
      </c>
      <c r="AQ1172" t="s">
        <v>135</v>
      </c>
      <c r="AR1172" t="s">
        <v>130</v>
      </c>
      <c r="AS1172" t="s">
        <v>136</v>
      </c>
      <c r="AT1172" t="s">
        <v>132</v>
      </c>
      <c r="AU1172" t="s">
        <v>137</v>
      </c>
      <c r="AV1172" t="s">
        <v>128</v>
      </c>
      <c r="AW1172" t="s">
        <v>139</v>
      </c>
      <c r="AX1172" t="s">
        <v>157</v>
      </c>
      <c r="AY1172" t="s">
        <v>140</v>
      </c>
      <c r="AZ1172" t="s">
        <v>154</v>
      </c>
      <c r="BA1172" t="s">
        <v>141</v>
      </c>
      <c r="BB1172" t="s">
        <v>142</v>
      </c>
      <c r="BC1172" t="s">
        <v>143</v>
      </c>
      <c r="BD1172" t="s">
        <v>144</v>
      </c>
      <c r="BE1172" t="s">
        <v>143</v>
      </c>
      <c r="BF1172" t="s">
        <v>144</v>
      </c>
      <c r="BG1172" t="s">
        <v>143</v>
      </c>
      <c r="BH1172" t="s">
        <v>144</v>
      </c>
      <c r="BI1172" t="s">
        <v>143</v>
      </c>
      <c r="BJ1172" t="s">
        <v>144</v>
      </c>
      <c r="BK1172" t="s">
        <v>143</v>
      </c>
      <c r="BL1172" t="s">
        <v>144</v>
      </c>
      <c r="BM1172" t="s">
        <v>143</v>
      </c>
      <c r="BN1172" t="s">
        <v>144</v>
      </c>
      <c r="BO1172" t="s">
        <v>118</v>
      </c>
      <c r="BP1172" t="s">
        <v>118</v>
      </c>
      <c r="BQ1172" t="s">
        <v>118</v>
      </c>
      <c r="BR1172" t="s">
        <v>118</v>
      </c>
      <c r="BS1172" t="s">
        <v>118</v>
      </c>
      <c r="BT1172" t="s">
        <v>118</v>
      </c>
      <c r="BU1172" s="12"/>
      <c r="BV1172" t="s">
        <v>118</v>
      </c>
      <c r="BW1172" t="s">
        <v>145</v>
      </c>
      <c r="BX1172" t="s">
        <v>146</v>
      </c>
      <c r="BY1172" t="s">
        <v>117</v>
      </c>
      <c r="BZ1172" t="s">
        <v>134</v>
      </c>
      <c r="CA1172" t="s">
        <v>134</v>
      </c>
      <c r="CB1172" t="s">
        <v>132</v>
      </c>
      <c r="CC1172" t="s">
        <v>132</v>
      </c>
      <c r="CD1172" t="s">
        <v>138</v>
      </c>
      <c r="CE1172" t="s">
        <v>734</v>
      </c>
      <c r="CF1172" t="s">
        <v>764</v>
      </c>
      <c r="CG1172" t="s">
        <v>2331</v>
      </c>
      <c r="CH1172">
        <v>26</v>
      </c>
      <c r="CI1172" t="s">
        <v>1479</v>
      </c>
      <c r="CJ1172" t="s">
        <v>176</v>
      </c>
      <c r="CK1172" t="s">
        <v>142</v>
      </c>
      <c r="CL1172" t="s">
        <v>130</v>
      </c>
      <c r="CM1172" t="s">
        <v>134</v>
      </c>
      <c r="CN1172" t="s">
        <v>118</v>
      </c>
      <c r="CO1172" t="s">
        <v>132</v>
      </c>
      <c r="CP1172" t="s">
        <v>126</v>
      </c>
      <c r="CQ1172" t="s">
        <v>118</v>
      </c>
      <c r="CR1172" t="s">
        <v>118</v>
      </c>
      <c r="CS1172" t="s">
        <v>2332</v>
      </c>
      <c r="CT1172" t="s">
        <v>115</v>
      </c>
      <c r="CU1172" s="13">
        <v>45510.814351851855</v>
      </c>
      <c r="CV1172" s="13"/>
      <c r="CW1172" t="s">
        <v>118</v>
      </c>
      <c r="CX1172" t="s">
        <v>118</v>
      </c>
      <c r="CY1172" t="s">
        <v>115</v>
      </c>
      <c r="CZ1172" t="s">
        <v>134</v>
      </c>
      <c r="DA1172" s="13"/>
      <c r="DB1172" t="s">
        <v>1483</v>
      </c>
      <c r="DC1172" t="s">
        <v>1484</v>
      </c>
      <c r="DD1172" t="s">
        <v>118</v>
      </c>
      <c r="DE1172" t="s">
        <v>116</v>
      </c>
      <c r="DF1172" t="s">
        <v>118</v>
      </c>
      <c r="DG1172" t="s">
        <v>118</v>
      </c>
      <c r="DH1172" t="s">
        <v>118</v>
      </c>
      <c r="DI1172" t="s">
        <v>118</v>
      </c>
      <c r="DJ1172" t="s">
        <v>118</v>
      </c>
      <c r="DK1172" s="13"/>
      <c r="DL1172">
        <v>5323</v>
      </c>
      <c r="DM1172" t="s">
        <v>2319</v>
      </c>
      <c r="DN1172" t="s">
        <v>2142</v>
      </c>
      <c r="DO1172" t="s">
        <v>2255</v>
      </c>
      <c r="DP1172" t="s">
        <v>2331</v>
      </c>
    </row>
    <row r="1173" spans="1:120" x14ac:dyDescent="0.35">
      <c r="A1173">
        <v>9531</v>
      </c>
      <c r="B1173" t="s">
        <v>2333</v>
      </c>
      <c r="C1173" t="s">
        <v>2334</v>
      </c>
      <c r="D1173" t="s">
        <v>2335</v>
      </c>
      <c r="E1173" t="s">
        <v>2336</v>
      </c>
      <c r="F1173" s="12">
        <v>39070</v>
      </c>
      <c r="G1173" t="s">
        <v>2337</v>
      </c>
      <c r="H1173" t="s">
        <v>2338</v>
      </c>
      <c r="I1173" t="s">
        <v>113</v>
      </c>
      <c r="J1173" t="s">
        <v>114</v>
      </c>
      <c r="K1173" t="s">
        <v>115</v>
      </c>
      <c r="L1173" t="s">
        <v>115</v>
      </c>
      <c r="M1173" t="s">
        <v>116</v>
      </c>
      <c r="N1173" t="s">
        <v>117</v>
      </c>
      <c r="O1173" t="s">
        <v>118</v>
      </c>
      <c r="P1173" t="s">
        <v>116</v>
      </c>
      <c r="Q1173" t="s">
        <v>233</v>
      </c>
      <c r="R1173" t="s">
        <v>315</v>
      </c>
      <c r="S1173" t="s">
        <v>360</v>
      </c>
      <c r="T1173" t="s">
        <v>118</v>
      </c>
      <c r="U1173" t="s">
        <v>2339</v>
      </c>
      <c r="V1173" t="s">
        <v>118</v>
      </c>
      <c r="W1173" t="s">
        <v>694</v>
      </c>
      <c r="X1173" t="s">
        <v>382</v>
      </c>
      <c r="Y1173" t="s">
        <v>233</v>
      </c>
      <c r="Z1173" t="s">
        <v>379</v>
      </c>
      <c r="AA1173" t="s">
        <v>383</v>
      </c>
      <c r="AB1173" t="s">
        <v>2340</v>
      </c>
      <c r="AC1173" t="s">
        <v>2340</v>
      </c>
      <c r="AD1173" t="s">
        <v>2341</v>
      </c>
      <c r="AE1173" t="s">
        <v>2342</v>
      </c>
      <c r="AF1173" t="s">
        <v>210</v>
      </c>
      <c r="AG1173" t="s">
        <v>125</v>
      </c>
      <c r="AH1173" t="s">
        <v>126</v>
      </c>
      <c r="AI1173" t="s">
        <v>226</v>
      </c>
      <c r="AJ1173" t="s">
        <v>128</v>
      </c>
      <c r="AK1173" t="s">
        <v>129</v>
      </c>
      <c r="AL1173" t="s">
        <v>130</v>
      </c>
      <c r="AM1173" t="s">
        <v>131</v>
      </c>
      <c r="AN1173" t="s">
        <v>132</v>
      </c>
      <c r="AO1173" t="s">
        <v>133</v>
      </c>
      <c r="AP1173" t="s">
        <v>130</v>
      </c>
      <c r="AQ1173" t="s">
        <v>135</v>
      </c>
      <c r="AR1173" t="s">
        <v>130</v>
      </c>
      <c r="AS1173" t="s">
        <v>136</v>
      </c>
      <c r="AT1173" t="s">
        <v>142</v>
      </c>
      <c r="AU1173" t="s">
        <v>156</v>
      </c>
      <c r="AV1173" t="s">
        <v>125</v>
      </c>
      <c r="AW1173" t="s">
        <v>187</v>
      </c>
      <c r="AX1173" t="s">
        <v>125</v>
      </c>
      <c r="AY1173" t="s">
        <v>158</v>
      </c>
      <c r="AZ1173" t="s">
        <v>157</v>
      </c>
      <c r="BA1173" t="s">
        <v>189</v>
      </c>
      <c r="BB1173" t="s">
        <v>132</v>
      </c>
      <c r="BC1173" t="s">
        <v>143</v>
      </c>
      <c r="BD1173" t="s">
        <v>144</v>
      </c>
      <c r="BE1173" t="s">
        <v>143</v>
      </c>
      <c r="BF1173" t="s">
        <v>144</v>
      </c>
      <c r="BG1173" t="s">
        <v>143</v>
      </c>
      <c r="BH1173" t="s">
        <v>144</v>
      </c>
      <c r="BI1173" t="s">
        <v>143</v>
      </c>
      <c r="BJ1173" t="s">
        <v>144</v>
      </c>
      <c r="BK1173" t="s">
        <v>143</v>
      </c>
      <c r="BL1173" t="s">
        <v>144</v>
      </c>
      <c r="BM1173" t="s">
        <v>143</v>
      </c>
      <c r="BN1173" t="s">
        <v>144</v>
      </c>
      <c r="BO1173" t="s">
        <v>118</v>
      </c>
      <c r="BP1173" t="s">
        <v>118</v>
      </c>
      <c r="BQ1173" t="s">
        <v>118</v>
      </c>
      <c r="BR1173" t="s">
        <v>118</v>
      </c>
      <c r="BS1173" t="s">
        <v>118</v>
      </c>
      <c r="BT1173" t="s">
        <v>118</v>
      </c>
      <c r="BU1173" s="12"/>
      <c r="BV1173" t="s">
        <v>118</v>
      </c>
      <c r="BW1173" t="s">
        <v>145</v>
      </c>
      <c r="BX1173" t="s">
        <v>162</v>
      </c>
      <c r="BY1173" t="s">
        <v>175</v>
      </c>
      <c r="BZ1173" t="s">
        <v>134</v>
      </c>
      <c r="CA1173" t="s">
        <v>134</v>
      </c>
      <c r="CB1173" t="s">
        <v>132</v>
      </c>
      <c r="CC1173" t="s">
        <v>132</v>
      </c>
      <c r="CD1173" t="s">
        <v>128</v>
      </c>
      <c r="CE1173" t="s">
        <v>862</v>
      </c>
      <c r="CF1173" t="s">
        <v>2343</v>
      </c>
      <c r="CG1173" t="s">
        <v>2344</v>
      </c>
      <c r="CH1173">
        <v>26</v>
      </c>
      <c r="CI1173" t="s">
        <v>1479</v>
      </c>
      <c r="CJ1173" t="s">
        <v>176</v>
      </c>
      <c r="CK1173" t="s">
        <v>125</v>
      </c>
      <c r="CL1173" t="s">
        <v>115</v>
      </c>
      <c r="CM1173" t="s">
        <v>134</v>
      </c>
      <c r="CN1173" t="s">
        <v>118</v>
      </c>
      <c r="CO1173" t="s">
        <v>132</v>
      </c>
      <c r="CP1173" t="s">
        <v>126</v>
      </c>
      <c r="CQ1173" t="s">
        <v>2345</v>
      </c>
      <c r="CR1173" t="s">
        <v>2346</v>
      </c>
      <c r="CS1173" t="s">
        <v>2347</v>
      </c>
      <c r="CT1173" t="s">
        <v>115</v>
      </c>
      <c r="CU1173" s="13">
        <v>45510.66815972222</v>
      </c>
      <c r="CV1173" s="13"/>
      <c r="CW1173" t="s">
        <v>118</v>
      </c>
      <c r="CX1173" t="s">
        <v>118</v>
      </c>
      <c r="CY1173" t="s">
        <v>132</v>
      </c>
      <c r="CZ1173" t="s">
        <v>115</v>
      </c>
      <c r="DA1173" s="13">
        <v>45517.335219907407</v>
      </c>
      <c r="DB1173" t="s">
        <v>1483</v>
      </c>
      <c r="DC1173" t="s">
        <v>1484</v>
      </c>
      <c r="DD1173" t="s">
        <v>118</v>
      </c>
      <c r="DE1173" t="s">
        <v>116</v>
      </c>
      <c r="DF1173" t="s">
        <v>118</v>
      </c>
      <c r="DG1173" t="s">
        <v>118</v>
      </c>
      <c r="DH1173" t="s">
        <v>118</v>
      </c>
      <c r="DI1173" t="s">
        <v>118</v>
      </c>
      <c r="DJ1173" t="s">
        <v>118</v>
      </c>
      <c r="DK1173" s="13"/>
      <c r="DL1173">
        <v>5324</v>
      </c>
      <c r="DM1173" t="s">
        <v>2333</v>
      </c>
      <c r="DN1173" t="s">
        <v>894</v>
      </c>
      <c r="DO1173" t="s">
        <v>1431</v>
      </c>
      <c r="DP1173" t="s">
        <v>2344</v>
      </c>
    </row>
    <row r="1174" spans="1:120" x14ac:dyDescent="0.35">
      <c r="A1174">
        <v>9403</v>
      </c>
      <c r="B1174" t="s">
        <v>2348</v>
      </c>
      <c r="C1174" t="s">
        <v>2349</v>
      </c>
      <c r="D1174" t="s">
        <v>2350</v>
      </c>
      <c r="E1174" t="s">
        <v>2351</v>
      </c>
      <c r="F1174" s="12">
        <v>38445</v>
      </c>
      <c r="G1174" t="s">
        <v>2352</v>
      </c>
      <c r="H1174" t="s">
        <v>2353</v>
      </c>
      <c r="I1174" t="s">
        <v>113</v>
      </c>
      <c r="J1174" t="s">
        <v>114</v>
      </c>
      <c r="K1174" t="s">
        <v>115</v>
      </c>
      <c r="L1174" t="s">
        <v>115</v>
      </c>
      <c r="M1174" t="s">
        <v>116</v>
      </c>
      <c r="N1174" t="s">
        <v>117</v>
      </c>
      <c r="O1174" t="s">
        <v>118</v>
      </c>
      <c r="P1174" t="s">
        <v>116</v>
      </c>
      <c r="Q1174" t="s">
        <v>119</v>
      </c>
      <c r="R1174" t="s">
        <v>582</v>
      </c>
      <c r="S1174" t="s">
        <v>254</v>
      </c>
      <c r="T1174" t="s">
        <v>658</v>
      </c>
      <c r="U1174" t="s">
        <v>2354</v>
      </c>
      <c r="V1174" t="s">
        <v>2355</v>
      </c>
      <c r="W1174" t="s">
        <v>446</v>
      </c>
      <c r="X1174" t="s">
        <v>820</v>
      </c>
      <c r="Y1174" t="s">
        <v>119</v>
      </c>
      <c r="Z1174" t="s">
        <v>448</v>
      </c>
      <c r="AA1174" t="s">
        <v>495</v>
      </c>
      <c r="AB1174" t="s">
        <v>2356</v>
      </c>
      <c r="AC1174" t="s">
        <v>2356</v>
      </c>
      <c r="AD1174" t="s">
        <v>2356</v>
      </c>
      <c r="AE1174" t="s">
        <v>2357</v>
      </c>
      <c r="AF1174" t="s">
        <v>2358</v>
      </c>
      <c r="AG1174" t="s">
        <v>125</v>
      </c>
      <c r="AH1174" t="s">
        <v>116</v>
      </c>
      <c r="AI1174" t="s">
        <v>127</v>
      </c>
      <c r="AJ1174" t="s">
        <v>128</v>
      </c>
      <c r="AK1174" t="s">
        <v>129</v>
      </c>
      <c r="AL1174" t="s">
        <v>132</v>
      </c>
      <c r="AM1174" t="s">
        <v>131</v>
      </c>
      <c r="AN1174" t="s">
        <v>157</v>
      </c>
      <c r="AO1174" t="s">
        <v>133</v>
      </c>
      <c r="AP1174" t="s">
        <v>132</v>
      </c>
      <c r="AQ1174" t="s">
        <v>135</v>
      </c>
      <c r="AR1174" t="s">
        <v>132</v>
      </c>
      <c r="AS1174" t="s">
        <v>136</v>
      </c>
      <c r="AT1174" t="s">
        <v>142</v>
      </c>
      <c r="AU1174" t="s">
        <v>156</v>
      </c>
      <c r="AV1174" t="s">
        <v>125</v>
      </c>
      <c r="AW1174" t="s">
        <v>137</v>
      </c>
      <c r="AX1174" t="s">
        <v>128</v>
      </c>
      <c r="AY1174" t="s">
        <v>173</v>
      </c>
      <c r="AZ1174" t="s">
        <v>157</v>
      </c>
      <c r="BA1174" t="s">
        <v>189</v>
      </c>
      <c r="BB1174" t="s">
        <v>132</v>
      </c>
      <c r="BC1174" t="s">
        <v>143</v>
      </c>
      <c r="BD1174" t="s">
        <v>144</v>
      </c>
      <c r="BE1174" t="s">
        <v>143</v>
      </c>
      <c r="BF1174" t="s">
        <v>144</v>
      </c>
      <c r="BG1174" t="s">
        <v>143</v>
      </c>
      <c r="BH1174" t="s">
        <v>144</v>
      </c>
      <c r="BI1174" t="s">
        <v>143</v>
      </c>
      <c r="BJ1174" t="s">
        <v>144</v>
      </c>
      <c r="BK1174" t="s">
        <v>143</v>
      </c>
      <c r="BL1174" t="s">
        <v>144</v>
      </c>
      <c r="BM1174" t="s">
        <v>143</v>
      </c>
      <c r="BN1174" t="s">
        <v>144</v>
      </c>
      <c r="BO1174" t="s">
        <v>118</v>
      </c>
      <c r="BP1174" t="s">
        <v>118</v>
      </c>
      <c r="BQ1174" t="s">
        <v>118</v>
      </c>
      <c r="BR1174" t="s">
        <v>118</v>
      </c>
      <c r="BS1174" t="s">
        <v>118</v>
      </c>
      <c r="BT1174" t="s">
        <v>118</v>
      </c>
      <c r="BU1174" s="12"/>
      <c r="BV1174" t="s">
        <v>118</v>
      </c>
      <c r="BW1174" t="s">
        <v>161</v>
      </c>
      <c r="BX1174" t="s">
        <v>162</v>
      </c>
      <c r="BY1174" t="s">
        <v>175</v>
      </c>
      <c r="BZ1174" t="s">
        <v>134</v>
      </c>
      <c r="CA1174" t="s">
        <v>134</v>
      </c>
      <c r="CB1174" t="s">
        <v>125</v>
      </c>
      <c r="CC1174" t="s">
        <v>125</v>
      </c>
      <c r="CD1174" t="s">
        <v>154</v>
      </c>
      <c r="CE1174" t="s">
        <v>554</v>
      </c>
      <c r="CF1174" t="s">
        <v>554</v>
      </c>
      <c r="CG1174" t="s">
        <v>2359</v>
      </c>
      <c r="CH1174">
        <v>26</v>
      </c>
      <c r="CI1174" t="s">
        <v>1479</v>
      </c>
      <c r="CJ1174" t="s">
        <v>176</v>
      </c>
      <c r="CK1174" t="s">
        <v>132</v>
      </c>
      <c r="CL1174" t="s">
        <v>132</v>
      </c>
      <c r="CM1174" t="s">
        <v>134</v>
      </c>
      <c r="CN1174" t="s">
        <v>118</v>
      </c>
      <c r="CO1174" t="s">
        <v>132</v>
      </c>
      <c r="CP1174" t="s">
        <v>126</v>
      </c>
      <c r="CQ1174" t="s">
        <v>2360</v>
      </c>
      <c r="CR1174" t="s">
        <v>2361</v>
      </c>
      <c r="CS1174" t="s">
        <v>2362</v>
      </c>
      <c r="CT1174" t="s">
        <v>115</v>
      </c>
      <c r="CU1174" s="13">
        <v>45510.508229166669</v>
      </c>
      <c r="CV1174" s="13"/>
      <c r="CW1174" t="s">
        <v>118</v>
      </c>
      <c r="CX1174" t="s">
        <v>118</v>
      </c>
      <c r="CY1174" t="s">
        <v>132</v>
      </c>
      <c r="CZ1174" t="s">
        <v>115</v>
      </c>
      <c r="DA1174" s="13">
        <v>45517.399687500001</v>
      </c>
      <c r="DB1174" t="s">
        <v>1483</v>
      </c>
      <c r="DC1174" t="s">
        <v>1484</v>
      </c>
      <c r="DD1174" t="s">
        <v>118</v>
      </c>
      <c r="DE1174" t="s">
        <v>116</v>
      </c>
      <c r="DF1174" t="s">
        <v>118</v>
      </c>
      <c r="DG1174" t="s">
        <v>118</v>
      </c>
      <c r="DH1174" t="s">
        <v>118</v>
      </c>
      <c r="DI1174" t="s">
        <v>118</v>
      </c>
      <c r="DJ1174" t="s">
        <v>118</v>
      </c>
      <c r="DK1174" s="13"/>
      <c r="DL1174">
        <v>5325</v>
      </c>
      <c r="DM1174" t="s">
        <v>2348</v>
      </c>
      <c r="DN1174" t="s">
        <v>894</v>
      </c>
      <c r="DO1174" t="s">
        <v>1431</v>
      </c>
      <c r="DP1174" t="s">
        <v>2359</v>
      </c>
    </row>
    <row r="1175" spans="1:120" x14ac:dyDescent="0.35">
      <c r="A1175">
        <v>9488</v>
      </c>
      <c r="B1175" t="s">
        <v>2363</v>
      </c>
      <c r="C1175" t="s">
        <v>2364</v>
      </c>
      <c r="D1175" t="s">
        <v>2365</v>
      </c>
      <c r="E1175" t="s">
        <v>2366</v>
      </c>
      <c r="F1175" s="12">
        <v>38952</v>
      </c>
      <c r="G1175" t="s">
        <v>2367</v>
      </c>
      <c r="H1175" t="s">
        <v>2368</v>
      </c>
      <c r="I1175" t="s">
        <v>113</v>
      </c>
      <c r="J1175" t="s">
        <v>114</v>
      </c>
      <c r="K1175" t="s">
        <v>115</v>
      </c>
      <c r="L1175" t="s">
        <v>115</v>
      </c>
      <c r="M1175" t="s">
        <v>116</v>
      </c>
      <c r="N1175" t="s">
        <v>117</v>
      </c>
      <c r="O1175" t="s">
        <v>118</v>
      </c>
      <c r="P1175" t="s">
        <v>116</v>
      </c>
      <c r="Q1175" t="s">
        <v>238</v>
      </c>
      <c r="R1175" t="s">
        <v>2369</v>
      </c>
      <c r="S1175" t="s">
        <v>121</v>
      </c>
      <c r="T1175" t="s">
        <v>528</v>
      </c>
      <c r="U1175" t="s">
        <v>2370</v>
      </c>
      <c r="V1175" t="s">
        <v>2371</v>
      </c>
      <c r="W1175" t="s">
        <v>249</v>
      </c>
      <c r="X1175" t="s">
        <v>250</v>
      </c>
      <c r="Y1175" t="s">
        <v>218</v>
      </c>
      <c r="Z1175" t="s">
        <v>291</v>
      </c>
      <c r="AA1175" t="s">
        <v>574</v>
      </c>
      <c r="AB1175" t="s">
        <v>2372</v>
      </c>
      <c r="AC1175" t="s">
        <v>2372</v>
      </c>
      <c r="AD1175" t="s">
        <v>2373</v>
      </c>
      <c r="AE1175" t="s">
        <v>2374</v>
      </c>
      <c r="AF1175" t="s">
        <v>597</v>
      </c>
      <c r="AG1175" t="s">
        <v>142</v>
      </c>
      <c r="AH1175" t="s">
        <v>126</v>
      </c>
      <c r="AI1175" t="s">
        <v>226</v>
      </c>
      <c r="AJ1175" t="s">
        <v>128</v>
      </c>
      <c r="AK1175" t="s">
        <v>129</v>
      </c>
      <c r="AL1175" t="s">
        <v>132</v>
      </c>
      <c r="AM1175" t="s">
        <v>131</v>
      </c>
      <c r="AN1175" t="s">
        <v>157</v>
      </c>
      <c r="AO1175" t="s">
        <v>133</v>
      </c>
      <c r="AP1175" t="s">
        <v>125</v>
      </c>
      <c r="AQ1175" t="s">
        <v>135</v>
      </c>
      <c r="AR1175" t="s">
        <v>125</v>
      </c>
      <c r="AS1175" t="s">
        <v>136</v>
      </c>
      <c r="AT1175" t="s">
        <v>142</v>
      </c>
      <c r="AU1175" t="s">
        <v>137</v>
      </c>
      <c r="AV1175" t="s">
        <v>128</v>
      </c>
      <c r="AW1175" t="s">
        <v>139</v>
      </c>
      <c r="AX1175" t="s">
        <v>154</v>
      </c>
      <c r="AY1175" t="s">
        <v>140</v>
      </c>
      <c r="AZ1175" t="s">
        <v>154</v>
      </c>
      <c r="BA1175" t="s">
        <v>141</v>
      </c>
      <c r="BB1175" t="s">
        <v>138</v>
      </c>
      <c r="BC1175" t="s">
        <v>143</v>
      </c>
      <c r="BD1175" t="s">
        <v>144</v>
      </c>
      <c r="BE1175" t="s">
        <v>143</v>
      </c>
      <c r="BF1175" t="s">
        <v>144</v>
      </c>
      <c r="BG1175" t="s">
        <v>143</v>
      </c>
      <c r="BH1175" t="s">
        <v>144</v>
      </c>
      <c r="BI1175" t="s">
        <v>143</v>
      </c>
      <c r="BJ1175" t="s">
        <v>144</v>
      </c>
      <c r="BK1175" t="s">
        <v>143</v>
      </c>
      <c r="BL1175" t="s">
        <v>144</v>
      </c>
      <c r="BM1175" t="s">
        <v>143</v>
      </c>
      <c r="BN1175" t="s">
        <v>144</v>
      </c>
      <c r="BO1175" t="s">
        <v>118</v>
      </c>
      <c r="BP1175" t="s">
        <v>118</v>
      </c>
      <c r="BQ1175" t="s">
        <v>118</v>
      </c>
      <c r="BR1175" t="s">
        <v>118</v>
      </c>
      <c r="BS1175" t="s">
        <v>118</v>
      </c>
      <c r="BT1175" t="s">
        <v>118</v>
      </c>
      <c r="BU1175" s="12"/>
      <c r="BV1175" t="s">
        <v>118</v>
      </c>
      <c r="BW1175" t="s">
        <v>145</v>
      </c>
      <c r="BX1175" t="s">
        <v>162</v>
      </c>
      <c r="BY1175" t="s">
        <v>117</v>
      </c>
      <c r="BZ1175" t="s">
        <v>134</v>
      </c>
      <c r="CA1175" t="s">
        <v>134</v>
      </c>
      <c r="CB1175" t="s">
        <v>115</v>
      </c>
      <c r="CC1175" t="s">
        <v>115</v>
      </c>
      <c r="CD1175" t="s">
        <v>157</v>
      </c>
      <c r="CE1175" t="s">
        <v>846</v>
      </c>
      <c r="CF1175" t="s">
        <v>2375</v>
      </c>
      <c r="CG1175" t="s">
        <v>2376</v>
      </c>
      <c r="CH1175">
        <v>26</v>
      </c>
      <c r="CI1175" t="s">
        <v>1479</v>
      </c>
      <c r="CJ1175" t="s">
        <v>176</v>
      </c>
      <c r="CK1175" t="s">
        <v>157</v>
      </c>
      <c r="CL1175" t="s">
        <v>130</v>
      </c>
      <c r="CM1175" t="s">
        <v>134</v>
      </c>
      <c r="CN1175" t="s">
        <v>118</v>
      </c>
      <c r="CO1175" t="s">
        <v>132</v>
      </c>
      <c r="CP1175" t="s">
        <v>126</v>
      </c>
      <c r="CQ1175" t="s">
        <v>2377</v>
      </c>
      <c r="CR1175" t="s">
        <v>2378</v>
      </c>
      <c r="CS1175" t="s">
        <v>2379</v>
      </c>
      <c r="CT1175" t="s">
        <v>115</v>
      </c>
      <c r="CU1175" s="13">
        <v>45511.424004629633</v>
      </c>
      <c r="CV1175" s="13"/>
      <c r="CW1175" t="s">
        <v>118</v>
      </c>
      <c r="CX1175" t="s">
        <v>118</v>
      </c>
      <c r="CY1175" t="s">
        <v>132</v>
      </c>
      <c r="CZ1175" t="s">
        <v>115</v>
      </c>
      <c r="DA1175" s="13">
        <v>45517.381458333337</v>
      </c>
      <c r="DB1175" t="s">
        <v>1483</v>
      </c>
      <c r="DC1175" t="s">
        <v>1484</v>
      </c>
      <c r="DD1175" t="s">
        <v>118</v>
      </c>
      <c r="DE1175" t="s">
        <v>116</v>
      </c>
      <c r="DF1175" t="s">
        <v>118</v>
      </c>
      <c r="DG1175" t="s">
        <v>118</v>
      </c>
      <c r="DH1175" t="s">
        <v>118</v>
      </c>
      <c r="DI1175" t="s">
        <v>118</v>
      </c>
      <c r="DJ1175" t="s">
        <v>118</v>
      </c>
      <c r="DK1175" s="13"/>
      <c r="DL1175">
        <v>5326</v>
      </c>
      <c r="DM1175" t="s">
        <v>2363</v>
      </c>
      <c r="DN1175" t="s">
        <v>894</v>
      </c>
      <c r="DO1175" t="s">
        <v>1432</v>
      </c>
      <c r="DP1175" t="s">
        <v>2376</v>
      </c>
    </row>
    <row r="1176" spans="1:120" x14ac:dyDescent="0.35">
      <c r="A1176">
        <v>9425</v>
      </c>
      <c r="B1176" t="s">
        <v>2380</v>
      </c>
      <c r="C1176" t="s">
        <v>2381</v>
      </c>
      <c r="D1176" t="s">
        <v>2382</v>
      </c>
      <c r="E1176" t="s">
        <v>2383</v>
      </c>
      <c r="F1176" s="12">
        <v>38771</v>
      </c>
      <c r="G1176" t="s">
        <v>2384</v>
      </c>
      <c r="H1176" t="s">
        <v>2385</v>
      </c>
      <c r="I1176" t="s">
        <v>113</v>
      </c>
      <c r="J1176" t="s">
        <v>114</v>
      </c>
      <c r="K1176" t="s">
        <v>115</v>
      </c>
      <c r="L1176" t="s">
        <v>115</v>
      </c>
      <c r="M1176" t="s">
        <v>116</v>
      </c>
      <c r="N1176" t="s">
        <v>117</v>
      </c>
      <c r="O1176" t="s">
        <v>118</v>
      </c>
      <c r="P1176" t="s">
        <v>116</v>
      </c>
      <c r="Q1176" t="s">
        <v>149</v>
      </c>
      <c r="R1176" t="s">
        <v>179</v>
      </c>
      <c r="S1176" t="s">
        <v>301</v>
      </c>
      <c r="T1176" t="s">
        <v>814</v>
      </c>
      <c r="U1176" t="s">
        <v>2386</v>
      </c>
      <c r="V1176" t="s">
        <v>2387</v>
      </c>
      <c r="W1176" t="s">
        <v>803</v>
      </c>
      <c r="X1176" t="s">
        <v>804</v>
      </c>
      <c r="Y1176" t="s">
        <v>218</v>
      </c>
      <c r="Z1176" t="s">
        <v>549</v>
      </c>
      <c r="AA1176" t="s">
        <v>2388</v>
      </c>
      <c r="AB1176" t="s">
        <v>2389</v>
      </c>
      <c r="AC1176" t="s">
        <v>2389</v>
      </c>
      <c r="AD1176" t="s">
        <v>2390</v>
      </c>
      <c r="AE1176" t="s">
        <v>2391</v>
      </c>
      <c r="AF1176" t="s">
        <v>186</v>
      </c>
      <c r="AG1176" t="s">
        <v>157</v>
      </c>
      <c r="AH1176" t="s">
        <v>126</v>
      </c>
      <c r="AI1176" t="s">
        <v>226</v>
      </c>
      <c r="AJ1176" t="s">
        <v>154</v>
      </c>
      <c r="AK1176" t="s">
        <v>129</v>
      </c>
      <c r="AL1176" t="s">
        <v>132</v>
      </c>
      <c r="AM1176" t="s">
        <v>131</v>
      </c>
      <c r="AN1176" t="s">
        <v>125</v>
      </c>
      <c r="AO1176" t="s">
        <v>133</v>
      </c>
      <c r="AP1176" t="s">
        <v>132</v>
      </c>
      <c r="AQ1176" t="s">
        <v>135</v>
      </c>
      <c r="AR1176" t="s">
        <v>130</v>
      </c>
      <c r="AS1176" t="s">
        <v>136</v>
      </c>
      <c r="AT1176" t="s">
        <v>132</v>
      </c>
      <c r="AU1176" t="s">
        <v>156</v>
      </c>
      <c r="AV1176" t="s">
        <v>132</v>
      </c>
      <c r="AW1176" t="s">
        <v>237</v>
      </c>
      <c r="AX1176" t="s">
        <v>130</v>
      </c>
      <c r="AY1176" t="s">
        <v>189</v>
      </c>
      <c r="AZ1176" t="s">
        <v>132</v>
      </c>
      <c r="BA1176" t="s">
        <v>143</v>
      </c>
      <c r="BB1176" t="s">
        <v>144</v>
      </c>
      <c r="BC1176" t="s">
        <v>143</v>
      </c>
      <c r="BD1176" t="s">
        <v>144</v>
      </c>
      <c r="BE1176" t="s">
        <v>143</v>
      </c>
      <c r="BF1176" t="s">
        <v>144</v>
      </c>
      <c r="BG1176" t="s">
        <v>143</v>
      </c>
      <c r="BH1176" t="s">
        <v>144</v>
      </c>
      <c r="BI1176" t="s">
        <v>143</v>
      </c>
      <c r="BJ1176" t="s">
        <v>144</v>
      </c>
      <c r="BK1176" t="s">
        <v>143</v>
      </c>
      <c r="BL1176" t="s">
        <v>144</v>
      </c>
      <c r="BM1176" t="s">
        <v>143</v>
      </c>
      <c r="BN1176" t="s">
        <v>144</v>
      </c>
      <c r="BO1176" t="s">
        <v>118</v>
      </c>
      <c r="BP1176" t="s">
        <v>118</v>
      </c>
      <c r="BQ1176" t="s">
        <v>118</v>
      </c>
      <c r="BR1176" t="s">
        <v>118</v>
      </c>
      <c r="BS1176" t="s">
        <v>118</v>
      </c>
      <c r="BT1176" t="s">
        <v>118</v>
      </c>
      <c r="BU1176" s="12"/>
      <c r="BV1176" t="s">
        <v>118</v>
      </c>
      <c r="BW1176" t="s">
        <v>145</v>
      </c>
      <c r="BX1176" t="s">
        <v>162</v>
      </c>
      <c r="BY1176" t="s">
        <v>175</v>
      </c>
      <c r="BZ1176" t="s">
        <v>134</v>
      </c>
      <c r="CA1176" t="s">
        <v>134</v>
      </c>
      <c r="CB1176" t="s">
        <v>157</v>
      </c>
      <c r="CC1176" t="s">
        <v>157</v>
      </c>
      <c r="CD1176" t="s">
        <v>154</v>
      </c>
      <c r="CE1176" t="s">
        <v>327</v>
      </c>
      <c r="CF1176" t="s">
        <v>2392</v>
      </c>
      <c r="CG1176" t="s">
        <v>2393</v>
      </c>
      <c r="CH1176">
        <v>26</v>
      </c>
      <c r="CI1176" t="s">
        <v>1479</v>
      </c>
      <c r="CJ1176" t="s">
        <v>176</v>
      </c>
      <c r="CK1176" t="s">
        <v>125</v>
      </c>
      <c r="CL1176" t="s">
        <v>115</v>
      </c>
      <c r="CM1176" t="s">
        <v>134</v>
      </c>
      <c r="CN1176" t="s">
        <v>118</v>
      </c>
      <c r="CO1176" t="s">
        <v>132</v>
      </c>
      <c r="CP1176" t="s">
        <v>126</v>
      </c>
      <c r="CQ1176" t="s">
        <v>2394</v>
      </c>
      <c r="CR1176" t="s">
        <v>2395</v>
      </c>
      <c r="CS1176" t="s">
        <v>2396</v>
      </c>
      <c r="CT1176" t="s">
        <v>115</v>
      </c>
      <c r="CU1176" s="13">
        <v>45510.789189814815</v>
      </c>
      <c r="CV1176" s="13"/>
      <c r="CW1176" t="s">
        <v>118</v>
      </c>
      <c r="CX1176" t="s">
        <v>118</v>
      </c>
      <c r="CY1176" t="s">
        <v>132</v>
      </c>
      <c r="CZ1176" t="s">
        <v>115</v>
      </c>
      <c r="DA1176" s="13">
        <v>45517.425208333334</v>
      </c>
      <c r="DB1176" t="s">
        <v>1483</v>
      </c>
      <c r="DC1176" t="s">
        <v>1484</v>
      </c>
      <c r="DD1176" t="s">
        <v>118</v>
      </c>
      <c r="DE1176" t="s">
        <v>116</v>
      </c>
      <c r="DF1176" t="s">
        <v>118</v>
      </c>
      <c r="DG1176" t="s">
        <v>118</v>
      </c>
      <c r="DH1176" t="s">
        <v>118</v>
      </c>
      <c r="DI1176" t="s">
        <v>118</v>
      </c>
      <c r="DJ1176" t="s">
        <v>118</v>
      </c>
      <c r="DK1176" s="13"/>
      <c r="DL1176">
        <v>5327</v>
      </c>
      <c r="DM1176" t="s">
        <v>2380</v>
      </c>
      <c r="DN1176" t="s">
        <v>894</v>
      </c>
      <c r="DO1176" t="s">
        <v>1432</v>
      </c>
      <c r="DP1176" t="s">
        <v>2393</v>
      </c>
    </row>
    <row r="1177" spans="1:120" x14ac:dyDescent="0.35">
      <c r="A1177">
        <v>9572</v>
      </c>
      <c r="B1177" t="s">
        <v>2397</v>
      </c>
      <c r="C1177" t="s">
        <v>2398</v>
      </c>
      <c r="D1177" t="s">
        <v>2399</v>
      </c>
      <c r="E1177" t="s">
        <v>2400</v>
      </c>
      <c r="F1177" s="12">
        <v>39038</v>
      </c>
      <c r="G1177" t="s">
        <v>2401</v>
      </c>
      <c r="H1177" t="s">
        <v>2402</v>
      </c>
      <c r="I1177" t="s">
        <v>113</v>
      </c>
      <c r="J1177" t="s">
        <v>114</v>
      </c>
      <c r="K1177" t="s">
        <v>115</v>
      </c>
      <c r="L1177" t="s">
        <v>115</v>
      </c>
      <c r="M1177" t="s">
        <v>116</v>
      </c>
      <c r="N1177" t="s">
        <v>117</v>
      </c>
      <c r="O1177" t="s">
        <v>118</v>
      </c>
      <c r="P1177" t="s">
        <v>116</v>
      </c>
      <c r="Q1177" t="s">
        <v>119</v>
      </c>
      <c r="R1177" t="s">
        <v>690</v>
      </c>
      <c r="S1177" t="s">
        <v>602</v>
      </c>
      <c r="T1177" t="s">
        <v>349</v>
      </c>
      <c r="U1177" t="s">
        <v>2403</v>
      </c>
      <c r="V1177" t="s">
        <v>2404</v>
      </c>
      <c r="W1177" t="s">
        <v>2405</v>
      </c>
      <c r="X1177" t="s">
        <v>443</v>
      </c>
      <c r="Y1177" t="s">
        <v>119</v>
      </c>
      <c r="Z1177" t="s">
        <v>444</v>
      </c>
      <c r="AA1177" t="s">
        <v>741</v>
      </c>
      <c r="AB1177" t="s">
        <v>2406</v>
      </c>
      <c r="AC1177" t="s">
        <v>2406</v>
      </c>
      <c r="AD1177" t="s">
        <v>2406</v>
      </c>
      <c r="AE1177" t="s">
        <v>2407</v>
      </c>
      <c r="AF1177" t="s">
        <v>2408</v>
      </c>
      <c r="AG1177" t="s">
        <v>157</v>
      </c>
      <c r="AH1177" t="s">
        <v>126</v>
      </c>
      <c r="AI1177" t="s">
        <v>226</v>
      </c>
      <c r="AJ1177" t="s">
        <v>128</v>
      </c>
      <c r="AK1177" t="s">
        <v>129</v>
      </c>
      <c r="AL1177" t="s">
        <v>132</v>
      </c>
      <c r="AM1177" t="s">
        <v>131</v>
      </c>
      <c r="AN1177" t="s">
        <v>142</v>
      </c>
      <c r="AO1177" t="s">
        <v>133</v>
      </c>
      <c r="AP1177" t="s">
        <v>132</v>
      </c>
      <c r="AQ1177" t="s">
        <v>135</v>
      </c>
      <c r="AR1177" t="s">
        <v>125</v>
      </c>
      <c r="AS1177" t="s">
        <v>136</v>
      </c>
      <c r="AT1177" t="s">
        <v>132</v>
      </c>
      <c r="AU1177" t="s">
        <v>156</v>
      </c>
      <c r="AV1177" t="s">
        <v>132</v>
      </c>
      <c r="AW1177" t="s">
        <v>173</v>
      </c>
      <c r="AX1177" t="s">
        <v>125</v>
      </c>
      <c r="AY1177" t="s">
        <v>188</v>
      </c>
      <c r="AZ1177" t="s">
        <v>142</v>
      </c>
      <c r="BA1177" t="s">
        <v>189</v>
      </c>
      <c r="BB1177" t="s">
        <v>132</v>
      </c>
      <c r="BC1177" t="s">
        <v>143</v>
      </c>
      <c r="BD1177" t="s">
        <v>144</v>
      </c>
      <c r="BE1177" t="s">
        <v>143</v>
      </c>
      <c r="BF1177" t="s">
        <v>144</v>
      </c>
      <c r="BG1177" t="s">
        <v>143</v>
      </c>
      <c r="BH1177" t="s">
        <v>144</v>
      </c>
      <c r="BI1177" t="s">
        <v>143</v>
      </c>
      <c r="BJ1177" t="s">
        <v>144</v>
      </c>
      <c r="BK1177" t="s">
        <v>143</v>
      </c>
      <c r="BL1177" t="s">
        <v>144</v>
      </c>
      <c r="BM1177" t="s">
        <v>143</v>
      </c>
      <c r="BN1177" t="s">
        <v>144</v>
      </c>
      <c r="BO1177" t="s">
        <v>118</v>
      </c>
      <c r="BP1177" t="s">
        <v>118</v>
      </c>
      <c r="BQ1177" t="s">
        <v>118</v>
      </c>
      <c r="BR1177" t="s">
        <v>118</v>
      </c>
      <c r="BS1177" t="s">
        <v>118</v>
      </c>
      <c r="BT1177" t="s">
        <v>118</v>
      </c>
      <c r="BU1177" s="12"/>
      <c r="BV1177" t="s">
        <v>118</v>
      </c>
      <c r="BW1177" t="s">
        <v>145</v>
      </c>
      <c r="BX1177" t="s">
        <v>162</v>
      </c>
      <c r="BY1177" t="s">
        <v>175</v>
      </c>
      <c r="BZ1177" t="s">
        <v>134</v>
      </c>
      <c r="CA1177" t="s">
        <v>134</v>
      </c>
      <c r="CB1177" t="s">
        <v>157</v>
      </c>
      <c r="CC1177" t="s">
        <v>157</v>
      </c>
      <c r="CD1177" t="s">
        <v>128</v>
      </c>
      <c r="CE1177" t="s">
        <v>273</v>
      </c>
      <c r="CF1177" t="s">
        <v>2409</v>
      </c>
      <c r="CG1177" t="s">
        <v>2410</v>
      </c>
      <c r="CH1177">
        <v>26</v>
      </c>
      <c r="CI1177" t="s">
        <v>1479</v>
      </c>
      <c r="CJ1177" t="s">
        <v>176</v>
      </c>
      <c r="CK1177" t="s">
        <v>130</v>
      </c>
      <c r="CL1177" t="s">
        <v>115</v>
      </c>
      <c r="CM1177" t="s">
        <v>134</v>
      </c>
      <c r="CN1177" t="s">
        <v>118</v>
      </c>
      <c r="CO1177" t="s">
        <v>132</v>
      </c>
      <c r="CP1177" t="s">
        <v>126</v>
      </c>
      <c r="CQ1177" t="s">
        <v>2411</v>
      </c>
      <c r="CR1177" t="s">
        <v>2412</v>
      </c>
      <c r="CS1177" t="s">
        <v>2413</v>
      </c>
      <c r="CT1177" t="s">
        <v>115</v>
      </c>
      <c r="CU1177" s="13">
        <v>45510.669687499998</v>
      </c>
      <c r="CV1177" s="13"/>
      <c r="CW1177" t="s">
        <v>118</v>
      </c>
      <c r="CX1177" t="s">
        <v>118</v>
      </c>
      <c r="CY1177" t="s">
        <v>132</v>
      </c>
      <c r="CZ1177" t="s">
        <v>115</v>
      </c>
      <c r="DA1177" s="13">
        <v>45517.335451388892</v>
      </c>
      <c r="DB1177" t="s">
        <v>1483</v>
      </c>
      <c r="DC1177" t="s">
        <v>1484</v>
      </c>
      <c r="DD1177" t="s">
        <v>118</v>
      </c>
      <c r="DE1177" t="s">
        <v>116</v>
      </c>
      <c r="DF1177" t="s">
        <v>118</v>
      </c>
      <c r="DG1177" t="s">
        <v>118</v>
      </c>
      <c r="DH1177" t="s">
        <v>118</v>
      </c>
      <c r="DI1177" t="s">
        <v>118</v>
      </c>
      <c r="DJ1177" t="s">
        <v>118</v>
      </c>
      <c r="DK1177" s="13"/>
      <c r="DL1177">
        <v>5328</v>
      </c>
      <c r="DM1177" t="s">
        <v>2397</v>
      </c>
      <c r="DN1177" t="s">
        <v>894</v>
      </c>
      <c r="DO1177" t="s">
        <v>1435</v>
      </c>
      <c r="DP1177" t="s">
        <v>2410</v>
      </c>
    </row>
    <row r="1178" spans="1:120" x14ac:dyDescent="0.35">
      <c r="A1178">
        <v>9560</v>
      </c>
      <c r="B1178" t="s">
        <v>2414</v>
      </c>
      <c r="C1178" t="s">
        <v>2415</v>
      </c>
      <c r="D1178" t="s">
        <v>2416</v>
      </c>
      <c r="E1178" t="s">
        <v>2417</v>
      </c>
      <c r="F1178" s="12">
        <v>38919</v>
      </c>
      <c r="G1178" t="s">
        <v>2418</v>
      </c>
      <c r="H1178" t="s">
        <v>2419</v>
      </c>
      <c r="I1178" t="s">
        <v>113</v>
      </c>
      <c r="J1178" t="s">
        <v>114</v>
      </c>
      <c r="K1178" t="s">
        <v>115</v>
      </c>
      <c r="L1178" t="s">
        <v>115</v>
      </c>
      <c r="M1178" t="s">
        <v>116</v>
      </c>
      <c r="N1178" t="s">
        <v>117</v>
      </c>
      <c r="O1178" t="s">
        <v>118</v>
      </c>
      <c r="P1178" t="s">
        <v>116</v>
      </c>
      <c r="Q1178" t="s">
        <v>149</v>
      </c>
      <c r="R1178" t="s">
        <v>288</v>
      </c>
      <c r="S1178" t="s">
        <v>348</v>
      </c>
      <c r="T1178" t="s">
        <v>266</v>
      </c>
      <c r="U1178" t="s">
        <v>2420</v>
      </c>
      <c r="V1178" t="s">
        <v>2421</v>
      </c>
      <c r="W1178" t="s">
        <v>711</v>
      </c>
      <c r="X1178" t="s">
        <v>712</v>
      </c>
      <c r="Y1178" t="s">
        <v>149</v>
      </c>
      <c r="Z1178" t="s">
        <v>518</v>
      </c>
      <c r="AA1178" t="s">
        <v>713</v>
      </c>
      <c r="AB1178" t="s">
        <v>2422</v>
      </c>
      <c r="AC1178" t="s">
        <v>2423</v>
      </c>
      <c r="AD1178" t="s">
        <v>2423</v>
      </c>
      <c r="AE1178" t="s">
        <v>2424</v>
      </c>
      <c r="AF1178" t="s">
        <v>2425</v>
      </c>
      <c r="AG1178" t="s">
        <v>115</v>
      </c>
      <c r="AH1178" t="s">
        <v>126</v>
      </c>
      <c r="AI1178" t="s">
        <v>226</v>
      </c>
      <c r="AJ1178" t="s">
        <v>128</v>
      </c>
      <c r="AK1178" t="s">
        <v>129</v>
      </c>
      <c r="AL1178" t="s">
        <v>132</v>
      </c>
      <c r="AM1178" t="s">
        <v>131</v>
      </c>
      <c r="AN1178" t="s">
        <v>142</v>
      </c>
      <c r="AO1178" t="s">
        <v>133</v>
      </c>
      <c r="AP1178" t="s">
        <v>125</v>
      </c>
      <c r="AQ1178" t="s">
        <v>135</v>
      </c>
      <c r="AR1178" t="s">
        <v>157</v>
      </c>
      <c r="AS1178" t="s">
        <v>136</v>
      </c>
      <c r="AT1178" t="s">
        <v>115</v>
      </c>
      <c r="AU1178" t="s">
        <v>156</v>
      </c>
      <c r="AV1178" t="s">
        <v>132</v>
      </c>
      <c r="AW1178" t="s">
        <v>173</v>
      </c>
      <c r="AX1178" t="s">
        <v>157</v>
      </c>
      <c r="AY1178" t="s">
        <v>158</v>
      </c>
      <c r="AZ1178" t="s">
        <v>138</v>
      </c>
      <c r="BA1178" t="s">
        <v>160</v>
      </c>
      <c r="BB1178" t="s">
        <v>138</v>
      </c>
      <c r="BC1178" t="s">
        <v>143</v>
      </c>
      <c r="BD1178" t="s">
        <v>144</v>
      </c>
      <c r="BE1178" t="s">
        <v>143</v>
      </c>
      <c r="BF1178" t="s">
        <v>144</v>
      </c>
      <c r="BG1178" t="s">
        <v>143</v>
      </c>
      <c r="BH1178" t="s">
        <v>144</v>
      </c>
      <c r="BI1178" t="s">
        <v>143</v>
      </c>
      <c r="BJ1178" t="s">
        <v>144</v>
      </c>
      <c r="BK1178" t="s">
        <v>143</v>
      </c>
      <c r="BL1178" t="s">
        <v>144</v>
      </c>
      <c r="BM1178" t="s">
        <v>143</v>
      </c>
      <c r="BN1178" t="s">
        <v>144</v>
      </c>
      <c r="BO1178" t="s">
        <v>118</v>
      </c>
      <c r="BP1178" t="s">
        <v>118</v>
      </c>
      <c r="BQ1178" t="s">
        <v>118</v>
      </c>
      <c r="BR1178" t="s">
        <v>118</v>
      </c>
      <c r="BS1178" t="s">
        <v>118</v>
      </c>
      <c r="BT1178" t="s">
        <v>118</v>
      </c>
      <c r="BU1178" s="12"/>
      <c r="BV1178" t="s">
        <v>118</v>
      </c>
      <c r="BW1178" t="s">
        <v>145</v>
      </c>
      <c r="BX1178" t="s">
        <v>162</v>
      </c>
      <c r="BY1178" t="s">
        <v>175</v>
      </c>
      <c r="BZ1178" t="s">
        <v>134</v>
      </c>
      <c r="CA1178" t="s">
        <v>115</v>
      </c>
      <c r="CB1178" t="s">
        <v>132</v>
      </c>
      <c r="CC1178" t="s">
        <v>130</v>
      </c>
      <c r="CD1178" t="s">
        <v>138</v>
      </c>
      <c r="CE1178" t="s">
        <v>346</v>
      </c>
      <c r="CF1178" t="s">
        <v>2426</v>
      </c>
      <c r="CG1178" t="s">
        <v>2427</v>
      </c>
      <c r="CH1178">
        <v>26</v>
      </c>
      <c r="CI1178" t="s">
        <v>1479</v>
      </c>
      <c r="CJ1178" t="s">
        <v>176</v>
      </c>
      <c r="CK1178" t="s">
        <v>130</v>
      </c>
      <c r="CL1178" t="s">
        <v>130</v>
      </c>
      <c r="CM1178" t="s">
        <v>134</v>
      </c>
      <c r="CN1178" t="s">
        <v>118</v>
      </c>
      <c r="CO1178" t="s">
        <v>132</v>
      </c>
      <c r="CP1178" t="s">
        <v>126</v>
      </c>
      <c r="CQ1178" t="s">
        <v>2428</v>
      </c>
      <c r="CR1178" t="s">
        <v>2429</v>
      </c>
      <c r="CS1178" t="s">
        <v>2430</v>
      </c>
      <c r="CT1178" t="s">
        <v>115</v>
      </c>
      <c r="CU1178" s="13">
        <v>45511.751516203702</v>
      </c>
      <c r="CV1178" s="13"/>
      <c r="CW1178" t="s">
        <v>118</v>
      </c>
      <c r="CX1178" t="s">
        <v>118</v>
      </c>
      <c r="CY1178" t="s">
        <v>132</v>
      </c>
      <c r="CZ1178" t="s">
        <v>115</v>
      </c>
      <c r="DA1178" s="13">
        <v>45517.463240740741</v>
      </c>
      <c r="DB1178" t="s">
        <v>1483</v>
      </c>
      <c r="DC1178" t="s">
        <v>1484</v>
      </c>
      <c r="DD1178" t="s">
        <v>118</v>
      </c>
      <c r="DE1178" t="s">
        <v>163</v>
      </c>
      <c r="DF1178" t="s">
        <v>118</v>
      </c>
      <c r="DG1178" t="s">
        <v>118</v>
      </c>
      <c r="DH1178" t="s">
        <v>118</v>
      </c>
      <c r="DI1178" t="s">
        <v>118</v>
      </c>
      <c r="DJ1178" t="s">
        <v>118</v>
      </c>
      <c r="DK1178" s="13"/>
      <c r="DL1178">
        <v>5329</v>
      </c>
      <c r="DM1178" t="s">
        <v>2414</v>
      </c>
      <c r="DN1178" t="s">
        <v>894</v>
      </c>
      <c r="DO1178" t="s">
        <v>1435</v>
      </c>
      <c r="DP1178" t="s">
        <v>2427</v>
      </c>
    </row>
    <row r="1179" spans="1:120" x14ac:dyDescent="0.35">
      <c r="A1179">
        <v>9549</v>
      </c>
      <c r="B1179" t="s">
        <v>2431</v>
      </c>
      <c r="C1179" t="s">
        <v>2432</v>
      </c>
      <c r="D1179" t="s">
        <v>2433</v>
      </c>
      <c r="E1179" t="s">
        <v>2434</v>
      </c>
      <c r="F1179" s="12">
        <v>38824</v>
      </c>
      <c r="G1179" t="s">
        <v>2435</v>
      </c>
      <c r="H1179" t="s">
        <v>2436</v>
      </c>
      <c r="I1179" t="s">
        <v>113</v>
      </c>
      <c r="J1179" t="s">
        <v>114</v>
      </c>
      <c r="K1179" t="s">
        <v>115</v>
      </c>
      <c r="L1179" t="s">
        <v>115</v>
      </c>
      <c r="M1179" t="s">
        <v>116</v>
      </c>
      <c r="N1179" t="s">
        <v>117</v>
      </c>
      <c r="O1179" t="s">
        <v>118</v>
      </c>
      <c r="P1179" t="s">
        <v>116</v>
      </c>
      <c r="Q1179" t="s">
        <v>233</v>
      </c>
      <c r="R1179" t="s">
        <v>264</v>
      </c>
      <c r="S1179" t="s">
        <v>372</v>
      </c>
      <c r="T1179" t="s">
        <v>325</v>
      </c>
      <c r="U1179" t="s">
        <v>2437</v>
      </c>
      <c r="V1179" t="s">
        <v>118</v>
      </c>
      <c r="W1179" t="s">
        <v>704</v>
      </c>
      <c r="X1179" t="s">
        <v>705</v>
      </c>
      <c r="Y1179" t="s">
        <v>233</v>
      </c>
      <c r="Z1179" t="s">
        <v>706</v>
      </c>
      <c r="AA1179" t="s">
        <v>849</v>
      </c>
      <c r="AB1179" t="s">
        <v>2438</v>
      </c>
      <c r="AC1179" t="s">
        <v>2438</v>
      </c>
      <c r="AD1179" t="s">
        <v>2438</v>
      </c>
      <c r="AE1179" t="s">
        <v>2439</v>
      </c>
      <c r="AF1179" t="s">
        <v>259</v>
      </c>
      <c r="AG1179" t="s">
        <v>128</v>
      </c>
      <c r="AH1179" t="s">
        <v>126</v>
      </c>
      <c r="AI1179" t="s">
        <v>226</v>
      </c>
      <c r="AJ1179" t="s">
        <v>128</v>
      </c>
      <c r="AK1179" t="s">
        <v>129</v>
      </c>
      <c r="AL1179" t="s">
        <v>134</v>
      </c>
      <c r="AM1179" t="s">
        <v>131</v>
      </c>
      <c r="AN1179" t="s">
        <v>132</v>
      </c>
      <c r="AO1179" t="s">
        <v>133</v>
      </c>
      <c r="AP1179" t="s">
        <v>115</v>
      </c>
      <c r="AQ1179" t="s">
        <v>135</v>
      </c>
      <c r="AR1179" t="s">
        <v>130</v>
      </c>
      <c r="AS1179" t="s">
        <v>136</v>
      </c>
      <c r="AT1179" t="s">
        <v>115</v>
      </c>
      <c r="AU1179" t="s">
        <v>156</v>
      </c>
      <c r="AV1179" t="s">
        <v>115</v>
      </c>
      <c r="AW1179" t="s">
        <v>186</v>
      </c>
      <c r="AX1179" t="s">
        <v>115</v>
      </c>
      <c r="AY1179" t="s">
        <v>137</v>
      </c>
      <c r="AZ1179" t="s">
        <v>117</v>
      </c>
      <c r="BA1179" t="s">
        <v>173</v>
      </c>
      <c r="BB1179" t="s">
        <v>157</v>
      </c>
      <c r="BC1179" t="s">
        <v>143</v>
      </c>
      <c r="BD1179" t="s">
        <v>144</v>
      </c>
      <c r="BE1179" t="s">
        <v>143</v>
      </c>
      <c r="BF1179" t="s">
        <v>144</v>
      </c>
      <c r="BG1179" t="s">
        <v>143</v>
      </c>
      <c r="BH1179" t="s">
        <v>144</v>
      </c>
      <c r="BI1179" t="s">
        <v>143</v>
      </c>
      <c r="BJ1179" t="s">
        <v>144</v>
      </c>
      <c r="BK1179" t="s">
        <v>143</v>
      </c>
      <c r="BL1179" t="s">
        <v>144</v>
      </c>
      <c r="BM1179" t="s">
        <v>143</v>
      </c>
      <c r="BN1179" t="s">
        <v>144</v>
      </c>
      <c r="BO1179" t="s">
        <v>118</v>
      </c>
      <c r="BP1179" t="s">
        <v>118</v>
      </c>
      <c r="BQ1179" t="s">
        <v>118</v>
      </c>
      <c r="BR1179" t="s">
        <v>118</v>
      </c>
      <c r="BS1179" t="s">
        <v>118</v>
      </c>
      <c r="BT1179" t="s">
        <v>118</v>
      </c>
      <c r="BU1179" s="12"/>
      <c r="BV1179" t="s">
        <v>118</v>
      </c>
      <c r="BW1179" t="s">
        <v>145</v>
      </c>
      <c r="BX1179" t="s">
        <v>146</v>
      </c>
      <c r="BY1179" t="s">
        <v>175</v>
      </c>
      <c r="BZ1179" t="s">
        <v>115</v>
      </c>
      <c r="CA1179" t="s">
        <v>125</v>
      </c>
      <c r="CB1179" t="s">
        <v>115</v>
      </c>
      <c r="CC1179" t="s">
        <v>142</v>
      </c>
      <c r="CD1179" t="s">
        <v>154</v>
      </c>
      <c r="CE1179" t="s">
        <v>389</v>
      </c>
      <c r="CF1179" t="s">
        <v>2440</v>
      </c>
      <c r="CG1179" t="s">
        <v>2441</v>
      </c>
      <c r="CH1179">
        <v>26</v>
      </c>
      <c r="CI1179" t="s">
        <v>1479</v>
      </c>
      <c r="CJ1179" t="s">
        <v>176</v>
      </c>
      <c r="CK1179" t="s">
        <v>138</v>
      </c>
      <c r="CL1179" t="s">
        <v>142</v>
      </c>
      <c r="CM1179" t="s">
        <v>134</v>
      </c>
      <c r="CN1179" t="s">
        <v>118</v>
      </c>
      <c r="CO1179" t="s">
        <v>132</v>
      </c>
      <c r="CP1179" t="s">
        <v>126</v>
      </c>
      <c r="CQ1179" t="s">
        <v>2442</v>
      </c>
      <c r="CR1179" t="s">
        <v>2443</v>
      </c>
      <c r="CS1179" t="s">
        <v>2444</v>
      </c>
      <c r="CT1179" t="s">
        <v>115</v>
      </c>
      <c r="CU1179" s="13">
        <v>45511.979039351849</v>
      </c>
      <c r="CV1179" s="13"/>
      <c r="CW1179" t="s">
        <v>118</v>
      </c>
      <c r="CX1179" t="s">
        <v>118</v>
      </c>
      <c r="CY1179" t="s">
        <v>132</v>
      </c>
      <c r="CZ1179" t="s">
        <v>115</v>
      </c>
      <c r="DA1179" s="13">
        <v>45517.339201388888</v>
      </c>
      <c r="DB1179" t="s">
        <v>1483</v>
      </c>
      <c r="DC1179" t="s">
        <v>1484</v>
      </c>
      <c r="DD1179" t="s">
        <v>118</v>
      </c>
      <c r="DE1179" t="s">
        <v>116</v>
      </c>
      <c r="DF1179" t="s">
        <v>118</v>
      </c>
      <c r="DG1179" t="s">
        <v>118</v>
      </c>
      <c r="DH1179" t="s">
        <v>118</v>
      </c>
      <c r="DI1179" t="s">
        <v>118</v>
      </c>
      <c r="DJ1179" t="s">
        <v>118</v>
      </c>
      <c r="DK1179" s="13"/>
      <c r="DL1179">
        <v>5330</v>
      </c>
      <c r="DM1179" t="s">
        <v>2431</v>
      </c>
      <c r="DN1179" t="s">
        <v>894</v>
      </c>
      <c r="DO1179" t="s">
        <v>2445</v>
      </c>
      <c r="DP1179" t="s">
        <v>2441</v>
      </c>
    </row>
    <row r="1180" spans="1:120" x14ac:dyDescent="0.35">
      <c r="A1180">
        <v>9523</v>
      </c>
      <c r="B1180" t="s">
        <v>2446</v>
      </c>
      <c r="C1180" t="s">
        <v>2447</v>
      </c>
      <c r="D1180" t="s">
        <v>2448</v>
      </c>
      <c r="E1180" t="s">
        <v>2449</v>
      </c>
      <c r="F1180" s="12">
        <v>39046</v>
      </c>
      <c r="G1180" t="s">
        <v>2450</v>
      </c>
      <c r="H1180" t="s">
        <v>2451</v>
      </c>
      <c r="I1180" t="s">
        <v>113</v>
      </c>
      <c r="J1180" t="s">
        <v>177</v>
      </c>
      <c r="K1180" t="s">
        <v>115</v>
      </c>
      <c r="L1180" t="s">
        <v>115</v>
      </c>
      <c r="M1180" t="s">
        <v>116</v>
      </c>
      <c r="N1180" t="s">
        <v>117</v>
      </c>
      <c r="O1180" t="s">
        <v>118</v>
      </c>
      <c r="P1180" t="s">
        <v>116</v>
      </c>
      <c r="Q1180" t="s">
        <v>218</v>
      </c>
      <c r="R1180" t="s">
        <v>118</v>
      </c>
      <c r="S1180" t="s">
        <v>118</v>
      </c>
      <c r="T1180" t="s">
        <v>118</v>
      </c>
      <c r="U1180" t="s">
        <v>2452</v>
      </c>
      <c r="V1180" t="s">
        <v>118</v>
      </c>
      <c r="W1180" t="s">
        <v>491</v>
      </c>
      <c r="X1180" t="s">
        <v>2453</v>
      </c>
      <c r="Y1180" t="s">
        <v>218</v>
      </c>
      <c r="Z1180" t="s">
        <v>118</v>
      </c>
      <c r="AA1180" t="s">
        <v>118</v>
      </c>
      <c r="AB1180" t="s">
        <v>2454</v>
      </c>
      <c r="AC1180" t="s">
        <v>2454</v>
      </c>
      <c r="AD1180" t="s">
        <v>2455</v>
      </c>
      <c r="AE1180" t="s">
        <v>2456</v>
      </c>
      <c r="AF1180" t="s">
        <v>550</v>
      </c>
      <c r="AG1180" t="s">
        <v>138</v>
      </c>
      <c r="AH1180" t="s">
        <v>126</v>
      </c>
      <c r="AI1180" t="s">
        <v>226</v>
      </c>
      <c r="AJ1180" t="s">
        <v>128</v>
      </c>
      <c r="AK1180" t="s">
        <v>129</v>
      </c>
      <c r="AL1180" t="s">
        <v>132</v>
      </c>
      <c r="AM1180" t="s">
        <v>131</v>
      </c>
      <c r="AN1180" t="s">
        <v>157</v>
      </c>
      <c r="AO1180" t="s">
        <v>135</v>
      </c>
      <c r="AP1180" t="s">
        <v>125</v>
      </c>
      <c r="AQ1180" t="s">
        <v>136</v>
      </c>
      <c r="AR1180" t="s">
        <v>130</v>
      </c>
      <c r="AS1180" t="s">
        <v>156</v>
      </c>
      <c r="AT1180" t="s">
        <v>125</v>
      </c>
      <c r="AU1180" t="s">
        <v>158</v>
      </c>
      <c r="AV1180" t="s">
        <v>138</v>
      </c>
      <c r="AW1180" t="s">
        <v>270</v>
      </c>
      <c r="AX1180" t="s">
        <v>142</v>
      </c>
      <c r="AY1180" t="s">
        <v>271</v>
      </c>
      <c r="AZ1180" t="s">
        <v>142</v>
      </c>
      <c r="BA1180" t="s">
        <v>272</v>
      </c>
      <c r="BB1180" t="s">
        <v>130</v>
      </c>
      <c r="BC1180" t="s">
        <v>143</v>
      </c>
      <c r="BD1180" t="s">
        <v>144</v>
      </c>
      <c r="BE1180" t="s">
        <v>143</v>
      </c>
      <c r="BF1180" t="s">
        <v>144</v>
      </c>
      <c r="BG1180" t="s">
        <v>143</v>
      </c>
      <c r="BH1180" t="s">
        <v>144</v>
      </c>
      <c r="BI1180" t="s">
        <v>143</v>
      </c>
      <c r="BJ1180" t="s">
        <v>144</v>
      </c>
      <c r="BK1180" t="s">
        <v>143</v>
      </c>
      <c r="BL1180" t="s">
        <v>144</v>
      </c>
      <c r="BM1180" t="s">
        <v>143</v>
      </c>
      <c r="BN1180" t="s">
        <v>144</v>
      </c>
      <c r="BO1180" t="s">
        <v>118</v>
      </c>
      <c r="BP1180" t="s">
        <v>118</v>
      </c>
      <c r="BQ1180" t="s">
        <v>118</v>
      </c>
      <c r="BR1180" t="s">
        <v>118</v>
      </c>
      <c r="BS1180" t="s">
        <v>118</v>
      </c>
      <c r="BT1180" t="s">
        <v>118</v>
      </c>
      <c r="BU1180" s="12"/>
      <c r="BV1180" t="s">
        <v>118</v>
      </c>
      <c r="BW1180" t="s">
        <v>145</v>
      </c>
      <c r="BX1180" t="s">
        <v>162</v>
      </c>
      <c r="BY1180" t="s">
        <v>175</v>
      </c>
      <c r="BZ1180" t="s">
        <v>134</v>
      </c>
      <c r="CA1180" t="s">
        <v>134</v>
      </c>
      <c r="CB1180" t="s">
        <v>115</v>
      </c>
      <c r="CC1180" t="s">
        <v>115</v>
      </c>
      <c r="CD1180" t="s">
        <v>154</v>
      </c>
      <c r="CE1180" t="s">
        <v>2457</v>
      </c>
      <c r="CF1180" t="s">
        <v>2458</v>
      </c>
      <c r="CG1180" t="s">
        <v>2459</v>
      </c>
      <c r="CH1180">
        <v>26</v>
      </c>
      <c r="CI1180" t="s">
        <v>1479</v>
      </c>
      <c r="CJ1180" t="s">
        <v>263</v>
      </c>
      <c r="CK1180" t="s">
        <v>157</v>
      </c>
      <c r="CL1180" t="s">
        <v>115</v>
      </c>
      <c r="CM1180" t="s">
        <v>118</v>
      </c>
      <c r="CN1180" t="s">
        <v>118</v>
      </c>
      <c r="CO1180" t="s">
        <v>118</v>
      </c>
      <c r="CP1180" t="s">
        <v>126</v>
      </c>
      <c r="CQ1180" t="s">
        <v>118</v>
      </c>
      <c r="CR1180" t="s">
        <v>118</v>
      </c>
      <c r="CS1180" t="s">
        <v>118</v>
      </c>
      <c r="CT1180" t="s">
        <v>115</v>
      </c>
      <c r="CU1180" s="13">
        <v>45512.842407407406</v>
      </c>
      <c r="CV1180" s="13"/>
      <c r="CW1180" t="s">
        <v>118</v>
      </c>
      <c r="CX1180" t="s">
        <v>118</v>
      </c>
      <c r="CY1180" t="s">
        <v>115</v>
      </c>
      <c r="CZ1180" t="s">
        <v>134</v>
      </c>
      <c r="DA1180" s="13"/>
      <c r="DB1180" t="s">
        <v>1483</v>
      </c>
      <c r="DC1180" t="s">
        <v>1484</v>
      </c>
      <c r="DD1180" t="s">
        <v>118</v>
      </c>
      <c r="DE1180" t="s">
        <v>118</v>
      </c>
      <c r="DF1180" t="s">
        <v>118</v>
      </c>
      <c r="DG1180" t="s">
        <v>118</v>
      </c>
      <c r="DH1180" t="s">
        <v>118</v>
      </c>
      <c r="DI1180" t="s">
        <v>118</v>
      </c>
      <c r="DJ1180" t="s">
        <v>118</v>
      </c>
      <c r="DK1180" s="13"/>
      <c r="DL1180">
        <v>5331</v>
      </c>
      <c r="DM1180" t="s">
        <v>2446</v>
      </c>
      <c r="DN1180" t="s">
        <v>2142</v>
      </c>
      <c r="DO1180" t="s">
        <v>2209</v>
      </c>
      <c r="DP1180" t="s">
        <v>2459</v>
      </c>
    </row>
    <row r="1181" spans="1:120" x14ac:dyDescent="0.35">
      <c r="A1181">
        <v>9535</v>
      </c>
      <c r="B1181" t="s">
        <v>2460</v>
      </c>
      <c r="C1181" t="s">
        <v>2461</v>
      </c>
      <c r="D1181" t="s">
        <v>2462</v>
      </c>
      <c r="E1181" t="s">
        <v>2463</v>
      </c>
      <c r="F1181" s="12">
        <v>39079</v>
      </c>
      <c r="G1181" t="s">
        <v>2464</v>
      </c>
      <c r="H1181" t="s">
        <v>2465</v>
      </c>
      <c r="I1181" t="s">
        <v>113</v>
      </c>
      <c r="J1181" t="s">
        <v>114</v>
      </c>
      <c r="K1181" t="s">
        <v>115</v>
      </c>
      <c r="L1181" t="s">
        <v>115</v>
      </c>
      <c r="M1181" t="s">
        <v>116</v>
      </c>
      <c r="N1181" t="s">
        <v>117</v>
      </c>
      <c r="O1181" t="s">
        <v>118</v>
      </c>
      <c r="P1181" t="s">
        <v>116</v>
      </c>
      <c r="Q1181" t="s">
        <v>149</v>
      </c>
      <c r="R1181" t="s">
        <v>2466</v>
      </c>
      <c r="S1181" t="s">
        <v>567</v>
      </c>
      <c r="T1181" t="s">
        <v>235</v>
      </c>
      <c r="U1181" t="s">
        <v>2467</v>
      </c>
      <c r="V1181" t="s">
        <v>2421</v>
      </c>
      <c r="W1181" t="s">
        <v>711</v>
      </c>
      <c r="X1181" t="s">
        <v>712</v>
      </c>
      <c r="Y1181" t="s">
        <v>149</v>
      </c>
      <c r="Z1181" t="s">
        <v>518</v>
      </c>
      <c r="AA1181" t="s">
        <v>859</v>
      </c>
      <c r="AB1181" t="s">
        <v>2468</v>
      </c>
      <c r="AC1181" t="s">
        <v>2468</v>
      </c>
      <c r="AD1181" t="s">
        <v>2468</v>
      </c>
      <c r="AE1181" t="s">
        <v>2469</v>
      </c>
      <c r="AF1181" t="s">
        <v>412</v>
      </c>
      <c r="AG1181" t="s">
        <v>142</v>
      </c>
      <c r="AH1181" t="s">
        <v>126</v>
      </c>
      <c r="AI1181" t="s">
        <v>226</v>
      </c>
      <c r="AJ1181" t="s">
        <v>138</v>
      </c>
      <c r="AK1181" t="s">
        <v>129</v>
      </c>
      <c r="AL1181" t="s">
        <v>130</v>
      </c>
      <c r="AM1181" t="s">
        <v>131</v>
      </c>
      <c r="AN1181" t="s">
        <v>115</v>
      </c>
      <c r="AO1181" t="s">
        <v>133</v>
      </c>
      <c r="AP1181" t="s">
        <v>132</v>
      </c>
      <c r="AQ1181" t="s">
        <v>135</v>
      </c>
      <c r="AR1181" t="s">
        <v>132</v>
      </c>
      <c r="AS1181" t="s">
        <v>136</v>
      </c>
      <c r="AT1181" t="s">
        <v>142</v>
      </c>
      <c r="AU1181" t="s">
        <v>156</v>
      </c>
      <c r="AV1181" t="s">
        <v>130</v>
      </c>
      <c r="AW1181" t="s">
        <v>188</v>
      </c>
      <c r="AX1181" t="s">
        <v>142</v>
      </c>
      <c r="AY1181" t="s">
        <v>143</v>
      </c>
      <c r="AZ1181" t="s">
        <v>144</v>
      </c>
      <c r="BA1181" t="s">
        <v>143</v>
      </c>
      <c r="BB1181" t="s">
        <v>144</v>
      </c>
      <c r="BC1181" t="s">
        <v>143</v>
      </c>
      <c r="BD1181" t="s">
        <v>144</v>
      </c>
      <c r="BE1181" t="s">
        <v>143</v>
      </c>
      <c r="BF1181" t="s">
        <v>144</v>
      </c>
      <c r="BG1181" t="s">
        <v>143</v>
      </c>
      <c r="BH1181" t="s">
        <v>144</v>
      </c>
      <c r="BI1181" t="s">
        <v>143</v>
      </c>
      <c r="BJ1181" t="s">
        <v>144</v>
      </c>
      <c r="BK1181" t="s">
        <v>143</v>
      </c>
      <c r="BL1181" t="s">
        <v>144</v>
      </c>
      <c r="BM1181" t="s">
        <v>143</v>
      </c>
      <c r="BN1181" t="s">
        <v>144</v>
      </c>
      <c r="BO1181" t="s">
        <v>118</v>
      </c>
      <c r="BP1181" t="s">
        <v>118</v>
      </c>
      <c r="BQ1181" t="s">
        <v>118</v>
      </c>
      <c r="BR1181" t="s">
        <v>118</v>
      </c>
      <c r="BS1181" t="s">
        <v>118</v>
      </c>
      <c r="BT1181" t="s">
        <v>118</v>
      </c>
      <c r="BU1181" s="12"/>
      <c r="BV1181" t="s">
        <v>118</v>
      </c>
      <c r="BW1181" t="s">
        <v>145</v>
      </c>
      <c r="BX1181" t="s">
        <v>162</v>
      </c>
      <c r="BY1181" t="s">
        <v>175</v>
      </c>
      <c r="BZ1181" t="s">
        <v>134</v>
      </c>
      <c r="CA1181" t="s">
        <v>115</v>
      </c>
      <c r="CB1181" t="s">
        <v>132</v>
      </c>
      <c r="CC1181" t="s">
        <v>130</v>
      </c>
      <c r="CD1181" t="s">
        <v>138</v>
      </c>
      <c r="CE1181" t="s">
        <v>478</v>
      </c>
      <c r="CF1181" t="s">
        <v>2470</v>
      </c>
      <c r="CG1181" t="s">
        <v>2471</v>
      </c>
      <c r="CH1181">
        <v>26</v>
      </c>
      <c r="CI1181" t="s">
        <v>1479</v>
      </c>
      <c r="CJ1181" t="s">
        <v>263</v>
      </c>
      <c r="CK1181" t="s">
        <v>142</v>
      </c>
      <c r="CL1181" t="s">
        <v>157</v>
      </c>
      <c r="CM1181" t="s">
        <v>134</v>
      </c>
      <c r="CN1181" t="s">
        <v>118</v>
      </c>
      <c r="CO1181" t="s">
        <v>132</v>
      </c>
      <c r="CP1181" t="s">
        <v>126</v>
      </c>
      <c r="CQ1181" t="s">
        <v>2472</v>
      </c>
      <c r="CR1181" t="s">
        <v>2473</v>
      </c>
      <c r="CS1181" t="s">
        <v>2474</v>
      </c>
      <c r="CT1181" t="s">
        <v>115</v>
      </c>
      <c r="CU1181" s="13">
        <v>45510.508206018516</v>
      </c>
      <c r="CV1181" s="13"/>
      <c r="CW1181" t="s">
        <v>118</v>
      </c>
      <c r="CX1181" t="s">
        <v>118</v>
      </c>
      <c r="CY1181" t="s">
        <v>132</v>
      </c>
      <c r="CZ1181" t="s">
        <v>115</v>
      </c>
      <c r="DA1181" s="13">
        <v>45517.443819444445</v>
      </c>
      <c r="DB1181" t="s">
        <v>1483</v>
      </c>
      <c r="DC1181" t="s">
        <v>1484</v>
      </c>
      <c r="DD1181" t="s">
        <v>118</v>
      </c>
      <c r="DE1181" t="s">
        <v>116</v>
      </c>
      <c r="DF1181" t="s">
        <v>118</v>
      </c>
      <c r="DG1181" t="s">
        <v>118</v>
      </c>
      <c r="DH1181" t="s">
        <v>118</v>
      </c>
      <c r="DI1181" t="s">
        <v>118</v>
      </c>
      <c r="DJ1181" t="s">
        <v>118</v>
      </c>
      <c r="DK1181" s="13"/>
      <c r="DL1181">
        <v>5332</v>
      </c>
      <c r="DM1181" t="s">
        <v>2460</v>
      </c>
      <c r="DN1181" t="s">
        <v>894</v>
      </c>
      <c r="DO1181" t="s">
        <v>2445</v>
      </c>
      <c r="DP1181" t="s">
        <v>2471</v>
      </c>
    </row>
    <row r="1182" spans="1:120" x14ac:dyDescent="0.35">
      <c r="A1182">
        <v>9478</v>
      </c>
      <c r="B1182" t="s">
        <v>2475</v>
      </c>
      <c r="C1182" t="s">
        <v>2476</v>
      </c>
      <c r="D1182" t="s">
        <v>2477</v>
      </c>
      <c r="E1182" t="s">
        <v>2478</v>
      </c>
      <c r="F1182" s="12">
        <v>38936</v>
      </c>
      <c r="G1182" t="s">
        <v>2479</v>
      </c>
      <c r="H1182" t="s">
        <v>118</v>
      </c>
      <c r="I1182" t="s">
        <v>199</v>
      </c>
      <c r="J1182" t="s">
        <v>114</v>
      </c>
      <c r="K1182" t="s">
        <v>115</v>
      </c>
      <c r="L1182" t="s">
        <v>115</v>
      </c>
      <c r="M1182" t="s">
        <v>177</v>
      </c>
      <c r="N1182" t="s">
        <v>117</v>
      </c>
      <c r="O1182" t="s">
        <v>118</v>
      </c>
      <c r="P1182" t="s">
        <v>116</v>
      </c>
      <c r="Q1182" t="s">
        <v>218</v>
      </c>
      <c r="R1182" t="s">
        <v>2480</v>
      </c>
      <c r="S1182" t="s">
        <v>778</v>
      </c>
      <c r="T1182" t="s">
        <v>2481</v>
      </c>
      <c r="U1182" t="s">
        <v>2482</v>
      </c>
      <c r="V1182" t="s">
        <v>2483</v>
      </c>
      <c r="W1182" t="s">
        <v>2484</v>
      </c>
      <c r="X1182" t="s">
        <v>492</v>
      </c>
      <c r="Y1182" t="s">
        <v>218</v>
      </c>
      <c r="Z1182" t="s">
        <v>219</v>
      </c>
      <c r="AA1182" t="s">
        <v>799</v>
      </c>
      <c r="AB1182" t="s">
        <v>2485</v>
      </c>
      <c r="AC1182" t="s">
        <v>2485</v>
      </c>
      <c r="AD1182" t="s">
        <v>2486</v>
      </c>
      <c r="AE1182" t="s">
        <v>2487</v>
      </c>
      <c r="AF1182" t="s">
        <v>134</v>
      </c>
      <c r="AG1182" t="s">
        <v>142</v>
      </c>
      <c r="AH1182" t="s">
        <v>126</v>
      </c>
      <c r="AI1182" t="s">
        <v>226</v>
      </c>
      <c r="AJ1182" t="s">
        <v>171</v>
      </c>
      <c r="AK1182" t="s">
        <v>129</v>
      </c>
      <c r="AL1182" t="s">
        <v>130</v>
      </c>
      <c r="AM1182" t="s">
        <v>131</v>
      </c>
      <c r="AN1182" t="s">
        <v>115</v>
      </c>
      <c r="AO1182" t="s">
        <v>135</v>
      </c>
      <c r="AP1182" t="s">
        <v>115</v>
      </c>
      <c r="AQ1182" t="s">
        <v>136</v>
      </c>
      <c r="AR1182" t="s">
        <v>115</v>
      </c>
      <c r="AS1182" t="s">
        <v>156</v>
      </c>
      <c r="AT1182" t="s">
        <v>115</v>
      </c>
      <c r="AU1182" t="s">
        <v>228</v>
      </c>
      <c r="AV1182" t="s">
        <v>138</v>
      </c>
      <c r="AW1182" t="s">
        <v>158</v>
      </c>
      <c r="AX1182" t="s">
        <v>115</v>
      </c>
      <c r="AY1182" t="s">
        <v>188</v>
      </c>
      <c r="AZ1182" t="s">
        <v>115</v>
      </c>
      <c r="BA1182" t="s">
        <v>229</v>
      </c>
      <c r="BB1182" t="s">
        <v>125</v>
      </c>
      <c r="BC1182" t="s">
        <v>230</v>
      </c>
      <c r="BD1182" t="s">
        <v>132</v>
      </c>
      <c r="BE1182" t="s">
        <v>143</v>
      </c>
      <c r="BF1182" t="s">
        <v>144</v>
      </c>
      <c r="BG1182" t="s">
        <v>143</v>
      </c>
      <c r="BH1182" t="s">
        <v>144</v>
      </c>
      <c r="BI1182" t="s">
        <v>143</v>
      </c>
      <c r="BJ1182" t="s">
        <v>144</v>
      </c>
      <c r="BK1182" t="s">
        <v>143</v>
      </c>
      <c r="BL1182" t="s">
        <v>144</v>
      </c>
      <c r="BM1182" t="s">
        <v>143</v>
      </c>
      <c r="BN1182" t="s">
        <v>144</v>
      </c>
      <c r="BO1182" t="s">
        <v>118</v>
      </c>
      <c r="BP1182" t="s">
        <v>118</v>
      </c>
      <c r="BQ1182" t="s">
        <v>118</v>
      </c>
      <c r="BR1182" t="s">
        <v>118</v>
      </c>
      <c r="BS1182" t="s">
        <v>118</v>
      </c>
      <c r="BT1182" t="s">
        <v>118</v>
      </c>
      <c r="BU1182" s="12"/>
      <c r="BV1182" t="s">
        <v>118</v>
      </c>
      <c r="BW1182" t="s">
        <v>351</v>
      </c>
      <c r="BX1182" t="s">
        <v>162</v>
      </c>
      <c r="BY1182" t="s">
        <v>175</v>
      </c>
      <c r="BZ1182" t="s">
        <v>134</v>
      </c>
      <c r="CA1182" t="s">
        <v>142</v>
      </c>
      <c r="CB1182" t="s">
        <v>115</v>
      </c>
      <c r="CC1182" t="s">
        <v>138</v>
      </c>
      <c r="CD1182" t="s">
        <v>128</v>
      </c>
      <c r="CE1182" t="s">
        <v>577</v>
      </c>
      <c r="CF1182" t="s">
        <v>2488</v>
      </c>
      <c r="CG1182" t="s">
        <v>2489</v>
      </c>
      <c r="CH1182">
        <v>26</v>
      </c>
      <c r="CI1182" t="s">
        <v>1479</v>
      </c>
      <c r="CJ1182" t="s">
        <v>263</v>
      </c>
      <c r="CK1182" t="s">
        <v>125</v>
      </c>
      <c r="CL1182" t="s">
        <v>130</v>
      </c>
      <c r="CM1182" t="s">
        <v>134</v>
      </c>
      <c r="CN1182" t="s">
        <v>118</v>
      </c>
      <c r="CO1182" t="s">
        <v>132</v>
      </c>
      <c r="CP1182" t="s">
        <v>126</v>
      </c>
      <c r="CQ1182" t="s">
        <v>2490</v>
      </c>
      <c r="CR1182" t="s">
        <v>2491</v>
      </c>
      <c r="CS1182" t="s">
        <v>2492</v>
      </c>
      <c r="CT1182" t="s">
        <v>115</v>
      </c>
      <c r="CU1182" s="13">
        <v>45510.912152777775</v>
      </c>
      <c r="CV1182" s="13"/>
      <c r="CW1182" t="s">
        <v>118</v>
      </c>
      <c r="CX1182" t="s">
        <v>118</v>
      </c>
      <c r="CY1182" t="s">
        <v>132</v>
      </c>
      <c r="CZ1182" t="s">
        <v>115</v>
      </c>
      <c r="DA1182" s="13">
        <v>45517.391041666669</v>
      </c>
      <c r="DB1182" t="s">
        <v>1483</v>
      </c>
      <c r="DC1182" t="s">
        <v>1484</v>
      </c>
      <c r="DD1182" t="s">
        <v>118</v>
      </c>
      <c r="DE1182" t="s">
        <v>163</v>
      </c>
      <c r="DF1182" t="s">
        <v>118</v>
      </c>
      <c r="DG1182" t="s">
        <v>118</v>
      </c>
      <c r="DH1182" t="s">
        <v>118</v>
      </c>
      <c r="DI1182" t="s">
        <v>118</v>
      </c>
      <c r="DJ1182" t="s">
        <v>118</v>
      </c>
      <c r="DK1182" s="13"/>
      <c r="DL1182">
        <v>5333</v>
      </c>
      <c r="DM1182" t="s">
        <v>2475</v>
      </c>
      <c r="DN1182" t="s">
        <v>894</v>
      </c>
      <c r="DO1182" t="s">
        <v>2445</v>
      </c>
      <c r="DP1182" t="s">
        <v>2489</v>
      </c>
    </row>
    <row r="1183" spans="1:120" x14ac:dyDescent="0.35">
      <c r="A1183">
        <v>9509</v>
      </c>
      <c r="B1183" t="s">
        <v>2493</v>
      </c>
      <c r="C1183" t="s">
        <v>2494</v>
      </c>
      <c r="D1183" t="s">
        <v>2495</v>
      </c>
      <c r="E1183" t="s">
        <v>2496</v>
      </c>
      <c r="F1183" s="12">
        <v>39011</v>
      </c>
      <c r="G1183" t="s">
        <v>2497</v>
      </c>
      <c r="H1183" t="s">
        <v>118</v>
      </c>
      <c r="I1183" t="s">
        <v>706</v>
      </c>
      <c r="J1183" t="s">
        <v>114</v>
      </c>
      <c r="K1183" t="s">
        <v>115</v>
      </c>
      <c r="L1183" t="s">
        <v>115</v>
      </c>
      <c r="M1183" t="s">
        <v>213</v>
      </c>
      <c r="N1183" t="s">
        <v>117</v>
      </c>
      <c r="O1183" t="s">
        <v>118</v>
      </c>
      <c r="P1183" t="s">
        <v>116</v>
      </c>
      <c r="Q1183" t="s">
        <v>218</v>
      </c>
      <c r="R1183" t="s">
        <v>2498</v>
      </c>
      <c r="S1183" t="s">
        <v>1507</v>
      </c>
      <c r="T1183" t="s">
        <v>513</v>
      </c>
      <c r="U1183" t="s">
        <v>2499</v>
      </c>
      <c r="V1183" t="s">
        <v>118</v>
      </c>
      <c r="W1183" t="s">
        <v>812</v>
      </c>
      <c r="X1183" t="s">
        <v>475</v>
      </c>
      <c r="Y1183" t="s">
        <v>218</v>
      </c>
      <c r="Z1183" t="s">
        <v>251</v>
      </c>
      <c r="AA1183" t="s">
        <v>790</v>
      </c>
      <c r="AB1183" t="s">
        <v>2500</v>
      </c>
      <c r="AC1183" t="s">
        <v>2500</v>
      </c>
      <c r="AD1183" t="s">
        <v>2501</v>
      </c>
      <c r="AE1183" t="s">
        <v>2502</v>
      </c>
      <c r="AF1183" t="s">
        <v>439</v>
      </c>
      <c r="AG1183" t="s">
        <v>128</v>
      </c>
      <c r="AH1183" t="s">
        <v>126</v>
      </c>
      <c r="AI1183" t="s">
        <v>226</v>
      </c>
      <c r="AJ1183" t="s">
        <v>138</v>
      </c>
      <c r="AK1183" t="s">
        <v>129</v>
      </c>
      <c r="AL1183" t="s">
        <v>134</v>
      </c>
      <c r="AM1183" t="s">
        <v>131</v>
      </c>
      <c r="AN1183" t="s">
        <v>125</v>
      </c>
      <c r="AO1183" t="s">
        <v>133</v>
      </c>
      <c r="AP1183" t="s">
        <v>132</v>
      </c>
      <c r="AQ1183" t="s">
        <v>135</v>
      </c>
      <c r="AR1183" t="s">
        <v>115</v>
      </c>
      <c r="AS1183" t="s">
        <v>136</v>
      </c>
      <c r="AT1183" t="s">
        <v>157</v>
      </c>
      <c r="AU1183" t="s">
        <v>156</v>
      </c>
      <c r="AV1183" t="s">
        <v>115</v>
      </c>
      <c r="AW1183" t="s">
        <v>158</v>
      </c>
      <c r="AX1183" t="s">
        <v>115</v>
      </c>
      <c r="AY1183" t="s">
        <v>143</v>
      </c>
      <c r="AZ1183" t="s">
        <v>144</v>
      </c>
      <c r="BA1183" t="s">
        <v>143</v>
      </c>
      <c r="BB1183" t="s">
        <v>144</v>
      </c>
      <c r="BC1183" t="s">
        <v>143</v>
      </c>
      <c r="BD1183" t="s">
        <v>144</v>
      </c>
      <c r="BE1183" t="s">
        <v>143</v>
      </c>
      <c r="BF1183" t="s">
        <v>144</v>
      </c>
      <c r="BG1183" t="s">
        <v>143</v>
      </c>
      <c r="BH1183" t="s">
        <v>144</v>
      </c>
      <c r="BI1183" t="s">
        <v>143</v>
      </c>
      <c r="BJ1183" t="s">
        <v>144</v>
      </c>
      <c r="BK1183" t="s">
        <v>143</v>
      </c>
      <c r="BL1183" t="s">
        <v>144</v>
      </c>
      <c r="BM1183" t="s">
        <v>143</v>
      </c>
      <c r="BN1183" t="s">
        <v>144</v>
      </c>
      <c r="BO1183" t="s">
        <v>118</v>
      </c>
      <c r="BP1183" t="s">
        <v>118</v>
      </c>
      <c r="BQ1183" t="s">
        <v>118</v>
      </c>
      <c r="BR1183" t="s">
        <v>118</v>
      </c>
      <c r="BS1183" t="s">
        <v>118</v>
      </c>
      <c r="BT1183" t="s">
        <v>118</v>
      </c>
      <c r="BU1183" s="12"/>
      <c r="BV1183" t="s">
        <v>118</v>
      </c>
      <c r="BW1183" t="s">
        <v>351</v>
      </c>
      <c r="BX1183" t="s">
        <v>162</v>
      </c>
      <c r="BY1183" t="s">
        <v>175</v>
      </c>
      <c r="BZ1183" t="s">
        <v>115</v>
      </c>
      <c r="CA1183" t="s">
        <v>130</v>
      </c>
      <c r="CB1183" t="s">
        <v>115</v>
      </c>
      <c r="CC1183" t="s">
        <v>157</v>
      </c>
      <c r="CD1183" t="s">
        <v>138</v>
      </c>
      <c r="CE1183" t="s">
        <v>728</v>
      </c>
      <c r="CF1183" t="s">
        <v>2503</v>
      </c>
      <c r="CG1183" t="s">
        <v>2504</v>
      </c>
      <c r="CH1183">
        <v>26</v>
      </c>
      <c r="CI1183" t="s">
        <v>1479</v>
      </c>
      <c r="CJ1183" t="s">
        <v>263</v>
      </c>
      <c r="CK1183" t="s">
        <v>128</v>
      </c>
      <c r="CL1183" t="s">
        <v>128</v>
      </c>
      <c r="CM1183" t="s">
        <v>134</v>
      </c>
      <c r="CN1183" t="s">
        <v>118</v>
      </c>
      <c r="CO1183" t="s">
        <v>132</v>
      </c>
      <c r="CP1183" t="s">
        <v>126</v>
      </c>
      <c r="CQ1183" t="s">
        <v>2505</v>
      </c>
      <c r="CR1183" t="s">
        <v>2506</v>
      </c>
      <c r="CS1183" t="s">
        <v>2507</v>
      </c>
      <c r="CT1183" t="s">
        <v>115</v>
      </c>
      <c r="CU1183" s="13">
        <v>45510.587476851855</v>
      </c>
      <c r="CV1183" s="13"/>
      <c r="CW1183" t="s">
        <v>118</v>
      </c>
      <c r="CX1183" t="s">
        <v>118</v>
      </c>
      <c r="CY1183" t="s">
        <v>132</v>
      </c>
      <c r="CZ1183" t="s">
        <v>115</v>
      </c>
      <c r="DA1183" s="13">
        <v>45517.415752314817</v>
      </c>
      <c r="DB1183" t="s">
        <v>1483</v>
      </c>
      <c r="DC1183" t="s">
        <v>1484</v>
      </c>
      <c r="DD1183" t="s">
        <v>118</v>
      </c>
      <c r="DE1183" t="s">
        <v>116</v>
      </c>
      <c r="DF1183" t="s">
        <v>118</v>
      </c>
      <c r="DG1183" t="s">
        <v>118</v>
      </c>
      <c r="DH1183" t="s">
        <v>118</v>
      </c>
      <c r="DI1183" t="s">
        <v>118</v>
      </c>
      <c r="DJ1183" t="s">
        <v>118</v>
      </c>
      <c r="DK1183" s="13"/>
      <c r="DL1183">
        <v>5334</v>
      </c>
      <c r="DM1183" t="s">
        <v>2493</v>
      </c>
      <c r="DN1183" t="s">
        <v>894</v>
      </c>
      <c r="DO1183" t="s">
        <v>2445</v>
      </c>
      <c r="DP1183" t="s">
        <v>2504</v>
      </c>
    </row>
    <row r="1184" spans="1:120" x14ac:dyDescent="0.35">
      <c r="A1184">
        <v>9481</v>
      </c>
      <c r="B1184" t="s">
        <v>2508</v>
      </c>
      <c r="C1184" t="s">
        <v>2509</v>
      </c>
      <c r="D1184" t="s">
        <v>2510</v>
      </c>
      <c r="E1184" t="s">
        <v>2511</v>
      </c>
      <c r="F1184" s="12">
        <v>38943</v>
      </c>
      <c r="G1184" t="s">
        <v>2512</v>
      </c>
      <c r="H1184" t="s">
        <v>2513</v>
      </c>
      <c r="I1184" t="s">
        <v>165</v>
      </c>
      <c r="J1184" t="s">
        <v>177</v>
      </c>
      <c r="K1184" t="s">
        <v>130</v>
      </c>
      <c r="L1184" t="s">
        <v>115</v>
      </c>
      <c r="M1184" t="s">
        <v>166</v>
      </c>
      <c r="N1184" t="s">
        <v>117</v>
      </c>
      <c r="O1184" t="s">
        <v>118</v>
      </c>
      <c r="P1184" t="s">
        <v>116</v>
      </c>
      <c r="Q1184" t="s">
        <v>182</v>
      </c>
      <c r="R1184" t="s">
        <v>120</v>
      </c>
      <c r="S1184" t="s">
        <v>206</v>
      </c>
      <c r="T1184" t="s">
        <v>255</v>
      </c>
      <c r="U1184" t="s">
        <v>2514</v>
      </c>
      <c r="V1184" t="s">
        <v>808</v>
      </c>
      <c r="W1184" t="s">
        <v>2515</v>
      </c>
      <c r="X1184" t="s">
        <v>2516</v>
      </c>
      <c r="Y1184" t="s">
        <v>218</v>
      </c>
      <c r="Z1184" t="s">
        <v>608</v>
      </c>
      <c r="AA1184" t="s">
        <v>654</v>
      </c>
      <c r="AB1184" t="s">
        <v>2517</v>
      </c>
      <c r="AC1184" t="s">
        <v>2517</v>
      </c>
      <c r="AD1184" t="s">
        <v>2518</v>
      </c>
      <c r="AE1184" t="s">
        <v>2519</v>
      </c>
      <c r="AF1184" t="s">
        <v>221</v>
      </c>
      <c r="AG1184" t="s">
        <v>157</v>
      </c>
      <c r="AH1184" t="s">
        <v>126</v>
      </c>
      <c r="AI1184" t="s">
        <v>226</v>
      </c>
      <c r="AJ1184" t="s">
        <v>171</v>
      </c>
      <c r="AK1184" t="s">
        <v>129</v>
      </c>
      <c r="AL1184" t="s">
        <v>125</v>
      </c>
      <c r="AM1184" t="s">
        <v>131</v>
      </c>
      <c r="AN1184" t="s">
        <v>157</v>
      </c>
      <c r="AO1184" t="s">
        <v>172</v>
      </c>
      <c r="AP1184" t="s">
        <v>157</v>
      </c>
      <c r="AQ1184" t="s">
        <v>135</v>
      </c>
      <c r="AR1184" t="s">
        <v>132</v>
      </c>
      <c r="AS1184" t="s">
        <v>136</v>
      </c>
      <c r="AT1184" t="s">
        <v>125</v>
      </c>
      <c r="AU1184" t="s">
        <v>156</v>
      </c>
      <c r="AV1184" t="s">
        <v>130</v>
      </c>
      <c r="AW1184" t="s">
        <v>186</v>
      </c>
      <c r="AX1184" t="s">
        <v>132</v>
      </c>
      <c r="AY1184" t="s">
        <v>237</v>
      </c>
      <c r="AZ1184" t="s">
        <v>125</v>
      </c>
      <c r="BA1184" t="s">
        <v>158</v>
      </c>
      <c r="BB1184" t="s">
        <v>157</v>
      </c>
      <c r="BC1184" t="s">
        <v>174</v>
      </c>
      <c r="BD1184" t="s">
        <v>125</v>
      </c>
      <c r="BE1184" t="s">
        <v>143</v>
      </c>
      <c r="BF1184" t="s">
        <v>144</v>
      </c>
      <c r="BG1184" t="s">
        <v>143</v>
      </c>
      <c r="BH1184" t="s">
        <v>144</v>
      </c>
      <c r="BI1184" t="s">
        <v>143</v>
      </c>
      <c r="BJ1184" t="s">
        <v>144</v>
      </c>
      <c r="BK1184" t="s">
        <v>143</v>
      </c>
      <c r="BL1184" t="s">
        <v>144</v>
      </c>
      <c r="BM1184" t="s">
        <v>143</v>
      </c>
      <c r="BN1184" t="s">
        <v>144</v>
      </c>
      <c r="BO1184" t="s">
        <v>118</v>
      </c>
      <c r="BP1184" t="s">
        <v>118</v>
      </c>
      <c r="BQ1184" t="s">
        <v>118</v>
      </c>
      <c r="BR1184" t="s">
        <v>118</v>
      </c>
      <c r="BS1184" t="s">
        <v>118</v>
      </c>
      <c r="BT1184" t="s">
        <v>118</v>
      </c>
      <c r="BU1184" s="12"/>
      <c r="BV1184" t="s">
        <v>118</v>
      </c>
      <c r="BW1184" t="s">
        <v>375</v>
      </c>
      <c r="BX1184" t="s">
        <v>162</v>
      </c>
      <c r="BY1184" t="s">
        <v>175</v>
      </c>
      <c r="BZ1184" t="s">
        <v>134</v>
      </c>
      <c r="CA1184" t="s">
        <v>134</v>
      </c>
      <c r="CB1184" t="s">
        <v>132</v>
      </c>
      <c r="CC1184" t="s">
        <v>132</v>
      </c>
      <c r="CD1184" t="s">
        <v>171</v>
      </c>
      <c r="CE1184" t="s">
        <v>384</v>
      </c>
      <c r="CF1184" t="s">
        <v>2520</v>
      </c>
      <c r="CG1184" t="s">
        <v>2521</v>
      </c>
      <c r="CH1184">
        <v>26</v>
      </c>
      <c r="CI1184" t="s">
        <v>1479</v>
      </c>
      <c r="CJ1184" t="s">
        <v>263</v>
      </c>
      <c r="CK1184" t="s">
        <v>130</v>
      </c>
      <c r="CL1184" t="s">
        <v>132</v>
      </c>
      <c r="CM1184" t="s">
        <v>134</v>
      </c>
      <c r="CN1184" t="s">
        <v>118</v>
      </c>
      <c r="CO1184" t="s">
        <v>132</v>
      </c>
      <c r="CP1184" t="s">
        <v>126</v>
      </c>
      <c r="CQ1184" t="s">
        <v>2522</v>
      </c>
      <c r="CR1184" t="s">
        <v>2523</v>
      </c>
      <c r="CS1184" t="s">
        <v>2524</v>
      </c>
      <c r="CT1184" t="s">
        <v>115</v>
      </c>
      <c r="CU1184" s="13">
        <v>45511.552951388891</v>
      </c>
      <c r="CV1184" s="13"/>
      <c r="CW1184" t="s">
        <v>118</v>
      </c>
      <c r="CX1184" t="s">
        <v>118</v>
      </c>
      <c r="CY1184" t="s">
        <v>132</v>
      </c>
      <c r="CZ1184" t="s">
        <v>115</v>
      </c>
      <c r="DA1184" s="13">
        <v>45517.431006944447</v>
      </c>
      <c r="DB1184" t="s">
        <v>1483</v>
      </c>
      <c r="DC1184" t="s">
        <v>1484</v>
      </c>
      <c r="DD1184" t="s">
        <v>118</v>
      </c>
      <c r="DE1184" t="s">
        <v>116</v>
      </c>
      <c r="DF1184" t="s">
        <v>118</v>
      </c>
      <c r="DG1184" t="s">
        <v>118</v>
      </c>
      <c r="DH1184" t="s">
        <v>118</v>
      </c>
      <c r="DI1184" t="s">
        <v>118</v>
      </c>
      <c r="DJ1184" t="s">
        <v>118</v>
      </c>
      <c r="DK1184" s="13"/>
      <c r="DL1184">
        <v>5335</v>
      </c>
      <c r="DM1184" t="s">
        <v>2508</v>
      </c>
      <c r="DN1184" t="s">
        <v>2142</v>
      </c>
      <c r="DO1184" t="s">
        <v>2209</v>
      </c>
      <c r="DP1184" t="s">
        <v>2521</v>
      </c>
    </row>
    <row r="1185" spans="1:120" x14ac:dyDescent="0.35">
      <c r="A1185">
        <v>9410</v>
      </c>
      <c r="B1185" t="s">
        <v>2525</v>
      </c>
      <c r="C1185" t="s">
        <v>2526</v>
      </c>
      <c r="D1185" t="s">
        <v>2527</v>
      </c>
      <c r="E1185" t="s">
        <v>2528</v>
      </c>
      <c r="F1185" s="12">
        <v>38736</v>
      </c>
      <c r="G1185" t="s">
        <v>2529</v>
      </c>
      <c r="H1185" t="s">
        <v>2530</v>
      </c>
      <c r="I1185" t="s">
        <v>113</v>
      </c>
      <c r="J1185" t="s">
        <v>114</v>
      </c>
      <c r="K1185" t="s">
        <v>115</v>
      </c>
      <c r="L1185" t="s">
        <v>115</v>
      </c>
      <c r="M1185" t="s">
        <v>116</v>
      </c>
      <c r="N1185" t="s">
        <v>117</v>
      </c>
      <c r="O1185" t="s">
        <v>118</v>
      </c>
      <c r="P1185" t="s">
        <v>116</v>
      </c>
      <c r="Q1185" t="s">
        <v>233</v>
      </c>
      <c r="R1185" t="s">
        <v>191</v>
      </c>
      <c r="S1185" t="s">
        <v>265</v>
      </c>
      <c r="T1185" t="s">
        <v>420</v>
      </c>
      <c r="U1185" t="s">
        <v>2531</v>
      </c>
      <c r="V1185" t="s">
        <v>2532</v>
      </c>
      <c r="W1185" t="s">
        <v>641</v>
      </c>
      <c r="X1185" t="s">
        <v>642</v>
      </c>
      <c r="Y1185" t="s">
        <v>233</v>
      </c>
      <c r="Z1185" t="s">
        <v>643</v>
      </c>
      <c r="AA1185" t="s">
        <v>644</v>
      </c>
      <c r="AB1185" t="s">
        <v>2533</v>
      </c>
      <c r="AC1185" t="s">
        <v>2533</v>
      </c>
      <c r="AD1185" t="s">
        <v>2534</v>
      </c>
      <c r="AE1185" t="s">
        <v>2535</v>
      </c>
      <c r="AF1185" t="s">
        <v>2536</v>
      </c>
      <c r="AG1185" t="s">
        <v>125</v>
      </c>
      <c r="AH1185" t="s">
        <v>126</v>
      </c>
      <c r="AI1185" t="s">
        <v>226</v>
      </c>
      <c r="AJ1185" t="s">
        <v>154</v>
      </c>
      <c r="AK1185" t="s">
        <v>129</v>
      </c>
      <c r="AL1185" t="s">
        <v>132</v>
      </c>
      <c r="AM1185" t="s">
        <v>131</v>
      </c>
      <c r="AN1185" t="s">
        <v>138</v>
      </c>
      <c r="AO1185" t="s">
        <v>133</v>
      </c>
      <c r="AP1185" t="s">
        <v>130</v>
      </c>
      <c r="AQ1185" t="s">
        <v>135</v>
      </c>
      <c r="AR1185" t="s">
        <v>130</v>
      </c>
      <c r="AS1185" t="s">
        <v>136</v>
      </c>
      <c r="AT1185" t="s">
        <v>142</v>
      </c>
      <c r="AU1185" t="s">
        <v>156</v>
      </c>
      <c r="AV1185" t="s">
        <v>130</v>
      </c>
      <c r="AW1185" t="s">
        <v>237</v>
      </c>
      <c r="AX1185" t="s">
        <v>115</v>
      </c>
      <c r="AY1185" t="s">
        <v>159</v>
      </c>
      <c r="AZ1185" t="s">
        <v>142</v>
      </c>
      <c r="BA1185" t="s">
        <v>143</v>
      </c>
      <c r="BB1185" t="s">
        <v>144</v>
      </c>
      <c r="BC1185" t="s">
        <v>143</v>
      </c>
      <c r="BD1185" t="s">
        <v>144</v>
      </c>
      <c r="BE1185" t="s">
        <v>143</v>
      </c>
      <c r="BF1185" t="s">
        <v>144</v>
      </c>
      <c r="BG1185" t="s">
        <v>143</v>
      </c>
      <c r="BH1185" t="s">
        <v>144</v>
      </c>
      <c r="BI1185" t="s">
        <v>143</v>
      </c>
      <c r="BJ1185" t="s">
        <v>144</v>
      </c>
      <c r="BK1185" t="s">
        <v>143</v>
      </c>
      <c r="BL1185" t="s">
        <v>144</v>
      </c>
      <c r="BM1185" t="s">
        <v>143</v>
      </c>
      <c r="BN1185" t="s">
        <v>144</v>
      </c>
      <c r="BO1185" t="s">
        <v>118</v>
      </c>
      <c r="BP1185" t="s">
        <v>118</v>
      </c>
      <c r="BQ1185" t="s">
        <v>118</v>
      </c>
      <c r="BR1185" t="s">
        <v>118</v>
      </c>
      <c r="BS1185" t="s">
        <v>118</v>
      </c>
      <c r="BT1185" t="s">
        <v>118</v>
      </c>
      <c r="BU1185" s="12"/>
      <c r="BV1185" t="s">
        <v>118</v>
      </c>
      <c r="BW1185" t="s">
        <v>145</v>
      </c>
      <c r="BX1185" t="s">
        <v>146</v>
      </c>
      <c r="BY1185" t="s">
        <v>175</v>
      </c>
      <c r="BZ1185" t="s">
        <v>134</v>
      </c>
      <c r="CA1185" t="s">
        <v>115</v>
      </c>
      <c r="CB1185" t="s">
        <v>115</v>
      </c>
      <c r="CC1185" t="s">
        <v>132</v>
      </c>
      <c r="CD1185" t="s">
        <v>138</v>
      </c>
      <c r="CE1185" t="s">
        <v>582</v>
      </c>
      <c r="CF1185" t="s">
        <v>2537</v>
      </c>
      <c r="CG1185" t="s">
        <v>2538</v>
      </c>
      <c r="CH1185">
        <v>26</v>
      </c>
      <c r="CI1185" t="s">
        <v>1479</v>
      </c>
      <c r="CJ1185" t="s">
        <v>263</v>
      </c>
      <c r="CK1185" t="s">
        <v>125</v>
      </c>
      <c r="CL1185" t="s">
        <v>132</v>
      </c>
      <c r="CM1185" t="s">
        <v>134</v>
      </c>
      <c r="CN1185" t="s">
        <v>118</v>
      </c>
      <c r="CO1185" t="s">
        <v>132</v>
      </c>
      <c r="CP1185" t="s">
        <v>126</v>
      </c>
      <c r="CQ1185" t="s">
        <v>2539</v>
      </c>
      <c r="CR1185" t="s">
        <v>2540</v>
      </c>
      <c r="CS1185" t="s">
        <v>2541</v>
      </c>
      <c r="CT1185" t="s">
        <v>115</v>
      </c>
      <c r="CU1185" s="13">
        <v>45510.506307870368</v>
      </c>
      <c r="CV1185" s="13"/>
      <c r="CW1185" t="s">
        <v>118</v>
      </c>
      <c r="CX1185" t="s">
        <v>118</v>
      </c>
      <c r="CY1185" t="s">
        <v>132</v>
      </c>
      <c r="CZ1185" t="s">
        <v>115</v>
      </c>
      <c r="DA1185" s="13">
        <v>45517.40525462963</v>
      </c>
      <c r="DB1185" t="s">
        <v>1483</v>
      </c>
      <c r="DC1185" t="s">
        <v>1484</v>
      </c>
      <c r="DD1185" t="s">
        <v>118</v>
      </c>
      <c r="DE1185" t="s">
        <v>116</v>
      </c>
      <c r="DF1185" t="s">
        <v>118</v>
      </c>
      <c r="DG1185" t="s">
        <v>118</v>
      </c>
      <c r="DH1185" t="s">
        <v>118</v>
      </c>
      <c r="DI1185" t="s">
        <v>118</v>
      </c>
      <c r="DJ1185" t="s">
        <v>118</v>
      </c>
      <c r="DK1185" s="13"/>
      <c r="DL1185">
        <v>5336</v>
      </c>
      <c r="DM1185" t="s">
        <v>2525</v>
      </c>
      <c r="DN1185" t="s">
        <v>894</v>
      </c>
      <c r="DO1185" t="s">
        <v>2445</v>
      </c>
      <c r="DP1185" t="s">
        <v>2538</v>
      </c>
    </row>
    <row r="1186" spans="1:120" x14ac:dyDescent="0.35">
      <c r="A1186">
        <v>9496</v>
      </c>
      <c r="B1186" t="s">
        <v>2542</v>
      </c>
      <c r="C1186" t="s">
        <v>2543</v>
      </c>
      <c r="D1186" t="s">
        <v>2544</v>
      </c>
      <c r="E1186" t="s">
        <v>2545</v>
      </c>
      <c r="F1186" s="12">
        <v>38967</v>
      </c>
      <c r="G1186" t="s">
        <v>2546</v>
      </c>
      <c r="H1186" t="s">
        <v>2547</v>
      </c>
      <c r="I1186" t="s">
        <v>113</v>
      </c>
      <c r="J1186" t="s">
        <v>114</v>
      </c>
      <c r="K1186" t="s">
        <v>115</v>
      </c>
      <c r="L1186" t="s">
        <v>115</v>
      </c>
      <c r="M1186" t="s">
        <v>116</v>
      </c>
      <c r="N1186" t="s">
        <v>117</v>
      </c>
      <c r="O1186" t="s">
        <v>118</v>
      </c>
      <c r="P1186" t="s">
        <v>116</v>
      </c>
      <c r="Q1186" t="s">
        <v>238</v>
      </c>
      <c r="R1186" t="s">
        <v>520</v>
      </c>
      <c r="S1186" t="s">
        <v>331</v>
      </c>
      <c r="T1186" t="s">
        <v>296</v>
      </c>
      <c r="U1186" t="s">
        <v>2548</v>
      </c>
      <c r="V1186" t="s">
        <v>2549</v>
      </c>
      <c r="W1186" t="s">
        <v>506</v>
      </c>
      <c r="X1186" t="s">
        <v>779</v>
      </c>
      <c r="Y1186" t="s">
        <v>149</v>
      </c>
      <c r="Z1186" t="s">
        <v>153</v>
      </c>
      <c r="AA1186" t="s">
        <v>533</v>
      </c>
      <c r="AB1186" t="s">
        <v>2550</v>
      </c>
      <c r="AC1186" t="s">
        <v>2550</v>
      </c>
      <c r="AD1186" t="s">
        <v>2551</v>
      </c>
      <c r="AE1186" t="s">
        <v>2552</v>
      </c>
      <c r="AF1186" t="s">
        <v>2553</v>
      </c>
      <c r="AG1186" t="s">
        <v>142</v>
      </c>
      <c r="AH1186" t="s">
        <v>126</v>
      </c>
      <c r="AI1186" t="s">
        <v>226</v>
      </c>
      <c r="AJ1186" t="s">
        <v>154</v>
      </c>
      <c r="AK1186" t="s">
        <v>129</v>
      </c>
      <c r="AL1186" t="s">
        <v>130</v>
      </c>
      <c r="AM1186" t="s">
        <v>131</v>
      </c>
      <c r="AN1186" t="s">
        <v>125</v>
      </c>
      <c r="AO1186" t="s">
        <v>133</v>
      </c>
      <c r="AP1186" t="s">
        <v>132</v>
      </c>
      <c r="AQ1186" t="s">
        <v>135</v>
      </c>
      <c r="AR1186" t="s">
        <v>125</v>
      </c>
      <c r="AS1186" t="s">
        <v>136</v>
      </c>
      <c r="AT1186" t="s">
        <v>142</v>
      </c>
      <c r="AU1186" t="s">
        <v>156</v>
      </c>
      <c r="AV1186" t="s">
        <v>125</v>
      </c>
      <c r="AW1186" t="s">
        <v>186</v>
      </c>
      <c r="AX1186" t="s">
        <v>157</v>
      </c>
      <c r="AY1186" t="s">
        <v>158</v>
      </c>
      <c r="AZ1186" t="s">
        <v>132</v>
      </c>
      <c r="BA1186" t="s">
        <v>143</v>
      </c>
      <c r="BB1186" t="s">
        <v>144</v>
      </c>
      <c r="BC1186" t="s">
        <v>143</v>
      </c>
      <c r="BD1186" t="s">
        <v>144</v>
      </c>
      <c r="BE1186" t="s">
        <v>143</v>
      </c>
      <c r="BF1186" t="s">
        <v>144</v>
      </c>
      <c r="BG1186" t="s">
        <v>143</v>
      </c>
      <c r="BH1186" t="s">
        <v>144</v>
      </c>
      <c r="BI1186" t="s">
        <v>143</v>
      </c>
      <c r="BJ1186" t="s">
        <v>144</v>
      </c>
      <c r="BK1186" t="s">
        <v>143</v>
      </c>
      <c r="BL1186" t="s">
        <v>144</v>
      </c>
      <c r="BM1186" t="s">
        <v>143</v>
      </c>
      <c r="BN1186" t="s">
        <v>144</v>
      </c>
      <c r="BO1186" t="s">
        <v>118</v>
      </c>
      <c r="BP1186" t="s">
        <v>118</v>
      </c>
      <c r="BQ1186" t="s">
        <v>118</v>
      </c>
      <c r="BR1186" t="s">
        <v>118</v>
      </c>
      <c r="BS1186" t="s">
        <v>118</v>
      </c>
      <c r="BT1186" t="s">
        <v>118</v>
      </c>
      <c r="BU1186" s="12"/>
      <c r="BV1186" t="s">
        <v>118</v>
      </c>
      <c r="BW1186" t="s">
        <v>145</v>
      </c>
      <c r="BX1186" t="s">
        <v>162</v>
      </c>
      <c r="BY1186" t="s">
        <v>175</v>
      </c>
      <c r="BZ1186" t="s">
        <v>134</v>
      </c>
      <c r="CA1186" t="s">
        <v>134</v>
      </c>
      <c r="CB1186" t="s">
        <v>132</v>
      </c>
      <c r="CC1186" t="s">
        <v>132</v>
      </c>
      <c r="CD1186" t="s">
        <v>154</v>
      </c>
      <c r="CE1186" t="s">
        <v>766</v>
      </c>
      <c r="CF1186" t="s">
        <v>2554</v>
      </c>
      <c r="CG1186" t="s">
        <v>2555</v>
      </c>
      <c r="CH1186">
        <v>26</v>
      </c>
      <c r="CI1186" t="s">
        <v>1479</v>
      </c>
      <c r="CJ1186" t="s">
        <v>263</v>
      </c>
      <c r="CK1186" t="s">
        <v>157</v>
      </c>
      <c r="CL1186" t="s">
        <v>130</v>
      </c>
      <c r="CM1186" t="s">
        <v>134</v>
      </c>
      <c r="CN1186" t="s">
        <v>118</v>
      </c>
      <c r="CO1186" t="s">
        <v>132</v>
      </c>
      <c r="CP1186" t="s">
        <v>126</v>
      </c>
      <c r="CQ1186" t="s">
        <v>2556</v>
      </c>
      <c r="CR1186" t="s">
        <v>2557</v>
      </c>
      <c r="CS1186" t="s">
        <v>2558</v>
      </c>
      <c r="CT1186" t="s">
        <v>115</v>
      </c>
      <c r="CU1186" s="13">
        <v>45510.503900462965</v>
      </c>
      <c r="CV1186" s="13"/>
      <c r="CW1186" t="s">
        <v>118</v>
      </c>
      <c r="CX1186" t="s">
        <v>118</v>
      </c>
      <c r="CY1186" t="s">
        <v>132</v>
      </c>
      <c r="CZ1186" t="s">
        <v>115</v>
      </c>
      <c r="DA1186" s="13">
        <v>45517.434270833335</v>
      </c>
      <c r="DB1186" t="s">
        <v>1483</v>
      </c>
      <c r="DC1186" t="s">
        <v>1484</v>
      </c>
      <c r="DD1186" t="s">
        <v>118</v>
      </c>
      <c r="DE1186" t="s">
        <v>117</v>
      </c>
      <c r="DF1186" t="s">
        <v>118</v>
      </c>
      <c r="DG1186" t="s">
        <v>118</v>
      </c>
      <c r="DH1186" t="s">
        <v>118</v>
      </c>
      <c r="DI1186" t="s">
        <v>118</v>
      </c>
      <c r="DJ1186" t="s">
        <v>118</v>
      </c>
      <c r="DK1186" s="13"/>
      <c r="DL1186">
        <v>5337</v>
      </c>
      <c r="DM1186" t="s">
        <v>2542</v>
      </c>
      <c r="DN1186" t="s">
        <v>894</v>
      </c>
      <c r="DO1186" t="s">
        <v>2559</v>
      </c>
      <c r="DP1186" t="s">
        <v>2555</v>
      </c>
    </row>
    <row r="1187" spans="1:120" x14ac:dyDescent="0.35">
      <c r="A1187">
        <v>9406</v>
      </c>
      <c r="B1187" t="s">
        <v>2560</v>
      </c>
      <c r="C1187" t="s">
        <v>2561</v>
      </c>
      <c r="D1187" t="s">
        <v>2562</v>
      </c>
      <c r="E1187" t="s">
        <v>2563</v>
      </c>
      <c r="F1187" s="12">
        <v>38721</v>
      </c>
      <c r="G1187" t="s">
        <v>2564</v>
      </c>
      <c r="H1187" t="s">
        <v>2565</v>
      </c>
      <c r="I1187" t="s">
        <v>113</v>
      </c>
      <c r="J1187" t="s">
        <v>114</v>
      </c>
      <c r="K1187" t="s">
        <v>115</v>
      </c>
      <c r="L1187" t="s">
        <v>115</v>
      </c>
      <c r="M1187" t="s">
        <v>116</v>
      </c>
      <c r="N1187" t="s">
        <v>117</v>
      </c>
      <c r="O1187" t="s">
        <v>118</v>
      </c>
      <c r="P1187" t="s">
        <v>116</v>
      </c>
      <c r="Q1187" t="s">
        <v>305</v>
      </c>
      <c r="R1187" t="s">
        <v>347</v>
      </c>
      <c r="S1187" t="s">
        <v>602</v>
      </c>
      <c r="T1187" t="s">
        <v>180</v>
      </c>
      <c r="U1187" t="s">
        <v>2566</v>
      </c>
      <c r="V1187" t="s">
        <v>2567</v>
      </c>
      <c r="W1187" t="s">
        <v>514</v>
      </c>
      <c r="X1187" t="s">
        <v>515</v>
      </c>
      <c r="Y1187" t="s">
        <v>305</v>
      </c>
      <c r="Z1187" t="s">
        <v>118</v>
      </c>
      <c r="AA1187" t="s">
        <v>118</v>
      </c>
      <c r="AB1187" t="s">
        <v>2568</v>
      </c>
      <c r="AC1187" t="s">
        <v>2568</v>
      </c>
      <c r="AD1187" t="s">
        <v>2569</v>
      </c>
      <c r="AE1187" t="s">
        <v>2570</v>
      </c>
      <c r="AF1187" t="s">
        <v>170</v>
      </c>
      <c r="AG1187" t="s">
        <v>157</v>
      </c>
      <c r="AH1187" t="s">
        <v>126</v>
      </c>
      <c r="AI1187" t="s">
        <v>226</v>
      </c>
      <c r="AJ1187" t="s">
        <v>154</v>
      </c>
      <c r="AK1187" t="s">
        <v>129</v>
      </c>
      <c r="AL1187" t="s">
        <v>132</v>
      </c>
      <c r="AM1187" t="s">
        <v>131</v>
      </c>
      <c r="AN1187" t="s">
        <v>132</v>
      </c>
      <c r="AO1187" t="s">
        <v>133</v>
      </c>
      <c r="AP1187" t="s">
        <v>132</v>
      </c>
      <c r="AQ1187" t="s">
        <v>135</v>
      </c>
      <c r="AR1187" t="s">
        <v>125</v>
      </c>
      <c r="AS1187" t="s">
        <v>136</v>
      </c>
      <c r="AT1187" t="s">
        <v>157</v>
      </c>
      <c r="AU1187" t="s">
        <v>156</v>
      </c>
      <c r="AV1187" t="s">
        <v>132</v>
      </c>
      <c r="AW1187" t="s">
        <v>186</v>
      </c>
      <c r="AX1187" t="s">
        <v>132</v>
      </c>
      <c r="AY1187" t="s">
        <v>187</v>
      </c>
      <c r="AZ1187" t="s">
        <v>115</v>
      </c>
      <c r="BA1187" t="s">
        <v>143</v>
      </c>
      <c r="BB1187" t="s">
        <v>144</v>
      </c>
      <c r="BC1187" t="s">
        <v>143</v>
      </c>
      <c r="BD1187" t="s">
        <v>144</v>
      </c>
      <c r="BE1187" t="s">
        <v>143</v>
      </c>
      <c r="BF1187" t="s">
        <v>144</v>
      </c>
      <c r="BG1187" t="s">
        <v>143</v>
      </c>
      <c r="BH1187" t="s">
        <v>144</v>
      </c>
      <c r="BI1187" t="s">
        <v>143</v>
      </c>
      <c r="BJ1187" t="s">
        <v>144</v>
      </c>
      <c r="BK1187" t="s">
        <v>143</v>
      </c>
      <c r="BL1187" t="s">
        <v>144</v>
      </c>
      <c r="BM1187" t="s">
        <v>143</v>
      </c>
      <c r="BN1187" t="s">
        <v>144</v>
      </c>
      <c r="BO1187" t="s">
        <v>118</v>
      </c>
      <c r="BP1187" t="s">
        <v>118</v>
      </c>
      <c r="BQ1187" t="s">
        <v>118</v>
      </c>
      <c r="BR1187" t="s">
        <v>118</v>
      </c>
      <c r="BS1187" t="s">
        <v>118</v>
      </c>
      <c r="BT1187" t="s">
        <v>118</v>
      </c>
      <c r="BU1187" s="12"/>
      <c r="BV1187" t="s">
        <v>118</v>
      </c>
      <c r="BW1187" t="s">
        <v>145</v>
      </c>
      <c r="BX1187" t="s">
        <v>162</v>
      </c>
      <c r="BY1187" t="s">
        <v>175</v>
      </c>
      <c r="BZ1187" t="s">
        <v>134</v>
      </c>
      <c r="CA1187" t="s">
        <v>115</v>
      </c>
      <c r="CB1187" t="s">
        <v>157</v>
      </c>
      <c r="CC1187" t="s">
        <v>142</v>
      </c>
      <c r="CD1187" t="s">
        <v>154</v>
      </c>
      <c r="CE1187" t="s">
        <v>523</v>
      </c>
      <c r="CF1187" t="s">
        <v>2571</v>
      </c>
      <c r="CG1187" t="s">
        <v>2572</v>
      </c>
      <c r="CH1187">
        <v>26</v>
      </c>
      <c r="CI1187" t="s">
        <v>1479</v>
      </c>
      <c r="CJ1187" t="s">
        <v>263</v>
      </c>
      <c r="CK1187" t="s">
        <v>157</v>
      </c>
      <c r="CL1187" t="s">
        <v>132</v>
      </c>
      <c r="CM1187" t="s">
        <v>118</v>
      </c>
      <c r="CN1187" t="s">
        <v>118</v>
      </c>
      <c r="CO1187" t="s">
        <v>118</v>
      </c>
      <c r="CP1187" t="s">
        <v>126</v>
      </c>
      <c r="CQ1187" t="s">
        <v>118</v>
      </c>
      <c r="CR1187" t="s">
        <v>118</v>
      </c>
      <c r="CS1187" t="s">
        <v>118</v>
      </c>
      <c r="CT1187" t="s">
        <v>115</v>
      </c>
      <c r="CU1187" s="13">
        <v>45512.29451388889</v>
      </c>
      <c r="CV1187" s="13"/>
      <c r="CW1187" t="s">
        <v>118</v>
      </c>
      <c r="CX1187" t="s">
        <v>118</v>
      </c>
      <c r="CY1187" t="s">
        <v>115</v>
      </c>
      <c r="CZ1187" t="s">
        <v>134</v>
      </c>
      <c r="DA1187" s="13"/>
      <c r="DB1187" t="s">
        <v>1483</v>
      </c>
      <c r="DC1187" t="s">
        <v>1484</v>
      </c>
      <c r="DD1187" t="s">
        <v>118</v>
      </c>
      <c r="DE1187" t="s">
        <v>118</v>
      </c>
      <c r="DF1187" t="s">
        <v>118</v>
      </c>
      <c r="DG1187" t="s">
        <v>118</v>
      </c>
      <c r="DH1187" t="s">
        <v>118</v>
      </c>
      <c r="DI1187" t="s">
        <v>118</v>
      </c>
      <c r="DJ1187" t="s">
        <v>118</v>
      </c>
      <c r="DK1187" s="13"/>
      <c r="DL1187">
        <v>5338</v>
      </c>
      <c r="DM1187" t="s">
        <v>2560</v>
      </c>
      <c r="DN1187" t="s">
        <v>894</v>
      </c>
      <c r="DO1187" t="s">
        <v>2559</v>
      </c>
      <c r="DP1187" t="s">
        <v>2572</v>
      </c>
    </row>
    <row r="1188" spans="1:120" x14ac:dyDescent="0.35">
      <c r="A1188">
        <v>9442</v>
      </c>
      <c r="B1188" t="s">
        <v>2573</v>
      </c>
      <c r="C1188" t="s">
        <v>2574</v>
      </c>
      <c r="D1188" t="s">
        <v>2575</v>
      </c>
      <c r="E1188" t="s">
        <v>2576</v>
      </c>
      <c r="F1188" s="12">
        <v>38846</v>
      </c>
      <c r="G1188" t="s">
        <v>2577</v>
      </c>
      <c r="H1188" t="s">
        <v>118</v>
      </c>
      <c r="I1188" t="s">
        <v>113</v>
      </c>
      <c r="J1188" t="s">
        <v>114</v>
      </c>
      <c r="K1188" t="s">
        <v>115</v>
      </c>
      <c r="L1188" t="s">
        <v>115</v>
      </c>
      <c r="M1188" t="s">
        <v>116</v>
      </c>
      <c r="N1188" t="s">
        <v>117</v>
      </c>
      <c r="O1188" t="s">
        <v>118</v>
      </c>
      <c r="P1188" t="s">
        <v>116</v>
      </c>
      <c r="Q1188" t="s">
        <v>238</v>
      </c>
      <c r="R1188" t="s">
        <v>789</v>
      </c>
      <c r="S1188" t="s">
        <v>680</v>
      </c>
      <c r="T1188" t="s">
        <v>628</v>
      </c>
      <c r="U1188" t="s">
        <v>2578</v>
      </c>
      <c r="V1188" t="s">
        <v>2579</v>
      </c>
      <c r="W1188" t="s">
        <v>2580</v>
      </c>
      <c r="X1188" t="s">
        <v>2581</v>
      </c>
      <c r="Y1188" t="s">
        <v>218</v>
      </c>
      <c r="Z1188" t="s">
        <v>329</v>
      </c>
      <c r="AA1188" t="s">
        <v>424</v>
      </c>
      <c r="AB1188" t="s">
        <v>2582</v>
      </c>
      <c r="AC1188" t="s">
        <v>2583</v>
      </c>
      <c r="AD1188" t="s">
        <v>2583</v>
      </c>
      <c r="AE1188" t="s">
        <v>2584</v>
      </c>
      <c r="AF1188" t="s">
        <v>321</v>
      </c>
      <c r="AG1188" t="s">
        <v>142</v>
      </c>
      <c r="AH1188" t="s">
        <v>126</v>
      </c>
      <c r="AI1188" t="s">
        <v>226</v>
      </c>
      <c r="AJ1188" t="s">
        <v>154</v>
      </c>
      <c r="AK1188" t="s">
        <v>129</v>
      </c>
      <c r="AL1188" t="s">
        <v>125</v>
      </c>
      <c r="AM1188" t="s">
        <v>131</v>
      </c>
      <c r="AN1188" t="s">
        <v>138</v>
      </c>
      <c r="AO1188" t="s">
        <v>133</v>
      </c>
      <c r="AP1188" t="s">
        <v>125</v>
      </c>
      <c r="AQ1188" t="s">
        <v>135</v>
      </c>
      <c r="AR1188" t="s">
        <v>125</v>
      </c>
      <c r="AS1188" t="s">
        <v>136</v>
      </c>
      <c r="AT1188" t="s">
        <v>130</v>
      </c>
      <c r="AU1188" t="s">
        <v>156</v>
      </c>
      <c r="AV1188" t="s">
        <v>130</v>
      </c>
      <c r="AW1188" t="s">
        <v>158</v>
      </c>
      <c r="AX1188" t="s">
        <v>130</v>
      </c>
      <c r="AY1188" t="s">
        <v>189</v>
      </c>
      <c r="AZ1188" t="s">
        <v>130</v>
      </c>
      <c r="BA1188" t="s">
        <v>143</v>
      </c>
      <c r="BB1188" t="s">
        <v>144</v>
      </c>
      <c r="BC1188" t="s">
        <v>143</v>
      </c>
      <c r="BD1188" t="s">
        <v>144</v>
      </c>
      <c r="BE1188" t="s">
        <v>143</v>
      </c>
      <c r="BF1188" t="s">
        <v>144</v>
      </c>
      <c r="BG1188" t="s">
        <v>143</v>
      </c>
      <c r="BH1188" t="s">
        <v>144</v>
      </c>
      <c r="BI1188" t="s">
        <v>143</v>
      </c>
      <c r="BJ1188" t="s">
        <v>144</v>
      </c>
      <c r="BK1188" t="s">
        <v>143</v>
      </c>
      <c r="BL1188" t="s">
        <v>144</v>
      </c>
      <c r="BM1188" t="s">
        <v>143</v>
      </c>
      <c r="BN1188" t="s">
        <v>144</v>
      </c>
      <c r="BO1188" t="s">
        <v>118</v>
      </c>
      <c r="BP1188" t="s">
        <v>118</v>
      </c>
      <c r="BQ1188" t="s">
        <v>118</v>
      </c>
      <c r="BR1188" t="s">
        <v>118</v>
      </c>
      <c r="BS1188" t="s">
        <v>118</v>
      </c>
      <c r="BT1188" t="s">
        <v>118</v>
      </c>
      <c r="BU1188" s="12"/>
      <c r="BV1188" t="s">
        <v>118</v>
      </c>
      <c r="BW1188" t="s">
        <v>145</v>
      </c>
      <c r="BX1188" t="s">
        <v>162</v>
      </c>
      <c r="BY1188" t="s">
        <v>175</v>
      </c>
      <c r="BZ1188" t="s">
        <v>134</v>
      </c>
      <c r="CA1188" t="s">
        <v>134</v>
      </c>
      <c r="CB1188" t="s">
        <v>134</v>
      </c>
      <c r="CC1188" t="s">
        <v>134</v>
      </c>
      <c r="CD1188" t="s">
        <v>138</v>
      </c>
      <c r="CE1188" t="s">
        <v>766</v>
      </c>
      <c r="CF1188" t="s">
        <v>2585</v>
      </c>
      <c r="CG1188" t="s">
        <v>2586</v>
      </c>
      <c r="CH1188">
        <v>26</v>
      </c>
      <c r="CI1188" t="s">
        <v>1479</v>
      </c>
      <c r="CJ1188" t="s">
        <v>263</v>
      </c>
      <c r="CK1188" t="s">
        <v>125</v>
      </c>
      <c r="CL1188" t="s">
        <v>132</v>
      </c>
      <c r="CM1188" t="s">
        <v>134</v>
      </c>
      <c r="CN1188" t="s">
        <v>118</v>
      </c>
      <c r="CO1188" t="s">
        <v>132</v>
      </c>
      <c r="CP1188" t="s">
        <v>126</v>
      </c>
      <c r="CQ1188" t="s">
        <v>2587</v>
      </c>
      <c r="CR1188" t="s">
        <v>2588</v>
      </c>
      <c r="CS1188" t="s">
        <v>2589</v>
      </c>
      <c r="CT1188" t="s">
        <v>115</v>
      </c>
      <c r="CU1188" s="13">
        <v>45510.862245370372</v>
      </c>
      <c r="CV1188" s="13"/>
      <c r="CW1188" t="s">
        <v>118</v>
      </c>
      <c r="CX1188" t="s">
        <v>118</v>
      </c>
      <c r="CY1188" t="s">
        <v>132</v>
      </c>
      <c r="CZ1188" t="s">
        <v>115</v>
      </c>
      <c r="DA1188" s="13">
        <v>45517.390266203707</v>
      </c>
      <c r="DB1188" t="s">
        <v>1483</v>
      </c>
      <c r="DC1188" t="s">
        <v>1484</v>
      </c>
      <c r="DD1188" t="s">
        <v>118</v>
      </c>
      <c r="DE1188" t="s">
        <v>116</v>
      </c>
      <c r="DF1188" t="s">
        <v>118</v>
      </c>
      <c r="DG1188" t="s">
        <v>118</v>
      </c>
      <c r="DH1188" t="s">
        <v>118</v>
      </c>
      <c r="DI1188" t="s">
        <v>118</v>
      </c>
      <c r="DJ1188" t="s">
        <v>118</v>
      </c>
      <c r="DK1188" s="13"/>
      <c r="DL1188">
        <v>5339</v>
      </c>
      <c r="DM1188" t="s">
        <v>2573</v>
      </c>
      <c r="DN1188" t="s">
        <v>894</v>
      </c>
      <c r="DO1188" t="s">
        <v>2559</v>
      </c>
      <c r="DP1188" t="s">
        <v>2586</v>
      </c>
    </row>
    <row r="1189" spans="1:120" x14ac:dyDescent="0.35">
      <c r="A1189">
        <v>9547</v>
      </c>
      <c r="B1189" t="s">
        <v>2590</v>
      </c>
      <c r="C1189" t="s">
        <v>2591</v>
      </c>
      <c r="D1189" t="s">
        <v>2592</v>
      </c>
      <c r="E1189" t="s">
        <v>2593</v>
      </c>
      <c r="F1189" s="12">
        <v>38793</v>
      </c>
      <c r="G1189" t="s">
        <v>2594</v>
      </c>
      <c r="H1189" t="s">
        <v>2595</v>
      </c>
      <c r="I1189" t="s">
        <v>113</v>
      </c>
      <c r="J1189" t="s">
        <v>177</v>
      </c>
      <c r="K1189" t="s">
        <v>115</v>
      </c>
      <c r="L1189" t="s">
        <v>115</v>
      </c>
      <c r="M1189" t="s">
        <v>116</v>
      </c>
      <c r="N1189" t="s">
        <v>117</v>
      </c>
      <c r="O1189" t="s">
        <v>118</v>
      </c>
      <c r="P1189" t="s">
        <v>116</v>
      </c>
      <c r="Q1189" t="s">
        <v>149</v>
      </c>
      <c r="R1189" t="s">
        <v>2596</v>
      </c>
      <c r="S1189" t="s">
        <v>796</v>
      </c>
      <c r="T1189" t="s">
        <v>319</v>
      </c>
      <c r="U1189" t="s">
        <v>2597</v>
      </c>
      <c r="V1189" t="s">
        <v>2598</v>
      </c>
      <c r="W1189" t="s">
        <v>506</v>
      </c>
      <c r="X1189" t="s">
        <v>2599</v>
      </c>
      <c r="Y1189" t="s">
        <v>149</v>
      </c>
      <c r="Z1189" t="s">
        <v>153</v>
      </c>
      <c r="AA1189" t="s">
        <v>508</v>
      </c>
      <c r="AB1189" t="s">
        <v>2600</v>
      </c>
      <c r="AC1189" t="s">
        <v>2600</v>
      </c>
      <c r="AD1189" t="s">
        <v>2600</v>
      </c>
      <c r="AE1189" t="s">
        <v>2601</v>
      </c>
      <c r="AF1189" t="s">
        <v>2602</v>
      </c>
      <c r="AG1189" t="s">
        <v>130</v>
      </c>
      <c r="AH1189" t="s">
        <v>126</v>
      </c>
      <c r="AI1189" t="s">
        <v>226</v>
      </c>
      <c r="AJ1189" t="s">
        <v>154</v>
      </c>
      <c r="AK1189" t="s">
        <v>129</v>
      </c>
      <c r="AL1189" t="s">
        <v>130</v>
      </c>
      <c r="AM1189" t="s">
        <v>131</v>
      </c>
      <c r="AN1189" t="s">
        <v>125</v>
      </c>
      <c r="AO1189" t="s">
        <v>133</v>
      </c>
      <c r="AP1189" t="s">
        <v>132</v>
      </c>
      <c r="AQ1189" t="s">
        <v>135</v>
      </c>
      <c r="AR1189" t="s">
        <v>157</v>
      </c>
      <c r="AS1189" t="s">
        <v>136</v>
      </c>
      <c r="AT1189" t="s">
        <v>125</v>
      </c>
      <c r="AU1189" t="s">
        <v>156</v>
      </c>
      <c r="AV1189" t="s">
        <v>125</v>
      </c>
      <c r="AW1189" t="s">
        <v>173</v>
      </c>
      <c r="AX1189" t="s">
        <v>138</v>
      </c>
      <c r="AY1189" t="s">
        <v>188</v>
      </c>
      <c r="AZ1189" t="s">
        <v>125</v>
      </c>
      <c r="BA1189" t="s">
        <v>143</v>
      </c>
      <c r="BB1189" t="s">
        <v>144</v>
      </c>
      <c r="BC1189" t="s">
        <v>143</v>
      </c>
      <c r="BD1189" t="s">
        <v>144</v>
      </c>
      <c r="BE1189" t="s">
        <v>143</v>
      </c>
      <c r="BF1189" t="s">
        <v>144</v>
      </c>
      <c r="BG1189" t="s">
        <v>143</v>
      </c>
      <c r="BH1189" t="s">
        <v>144</v>
      </c>
      <c r="BI1189" t="s">
        <v>143</v>
      </c>
      <c r="BJ1189" t="s">
        <v>144</v>
      </c>
      <c r="BK1189" t="s">
        <v>143</v>
      </c>
      <c r="BL1189" t="s">
        <v>144</v>
      </c>
      <c r="BM1189" t="s">
        <v>143</v>
      </c>
      <c r="BN1189" t="s">
        <v>144</v>
      </c>
      <c r="BO1189" t="s">
        <v>118</v>
      </c>
      <c r="BP1189" t="s">
        <v>118</v>
      </c>
      <c r="BQ1189" t="s">
        <v>118</v>
      </c>
      <c r="BR1189" t="s">
        <v>118</v>
      </c>
      <c r="BS1189" t="s">
        <v>118</v>
      </c>
      <c r="BT1189" t="s">
        <v>118</v>
      </c>
      <c r="BU1189" s="12"/>
      <c r="BV1189" t="s">
        <v>118</v>
      </c>
      <c r="BW1189" t="s">
        <v>145</v>
      </c>
      <c r="BX1189" t="s">
        <v>162</v>
      </c>
      <c r="BY1189" t="s">
        <v>175</v>
      </c>
      <c r="BZ1189" t="s">
        <v>134</v>
      </c>
      <c r="CA1189" t="s">
        <v>134</v>
      </c>
      <c r="CB1189" t="s">
        <v>115</v>
      </c>
      <c r="CC1189" t="s">
        <v>115</v>
      </c>
      <c r="CD1189" t="s">
        <v>138</v>
      </c>
      <c r="CE1189" t="s">
        <v>817</v>
      </c>
      <c r="CF1189" t="s">
        <v>2603</v>
      </c>
      <c r="CG1189" t="s">
        <v>2604</v>
      </c>
      <c r="CH1189">
        <v>26</v>
      </c>
      <c r="CI1189" t="s">
        <v>1479</v>
      </c>
      <c r="CJ1189" t="s">
        <v>263</v>
      </c>
      <c r="CK1189" t="s">
        <v>157</v>
      </c>
      <c r="CL1189" t="s">
        <v>125</v>
      </c>
      <c r="CM1189" t="s">
        <v>134</v>
      </c>
      <c r="CN1189" t="s">
        <v>118</v>
      </c>
      <c r="CO1189" t="s">
        <v>132</v>
      </c>
      <c r="CP1189" t="s">
        <v>126</v>
      </c>
      <c r="CQ1189" t="s">
        <v>2605</v>
      </c>
      <c r="CR1189" t="s">
        <v>2606</v>
      </c>
      <c r="CS1189" t="s">
        <v>2607</v>
      </c>
      <c r="CT1189" t="s">
        <v>115</v>
      </c>
      <c r="CU1189" s="13">
        <v>45510.643993055557</v>
      </c>
      <c r="CV1189" s="13"/>
      <c r="CW1189" t="s">
        <v>118</v>
      </c>
      <c r="CX1189" t="s">
        <v>118</v>
      </c>
      <c r="CY1189" t="s">
        <v>132</v>
      </c>
      <c r="CZ1189" t="s">
        <v>115</v>
      </c>
      <c r="DA1189" s="13">
        <v>45517.340486111112</v>
      </c>
      <c r="DB1189" t="s">
        <v>1483</v>
      </c>
      <c r="DC1189" t="s">
        <v>1484</v>
      </c>
      <c r="DD1189" t="s">
        <v>118</v>
      </c>
      <c r="DE1189" t="s">
        <v>163</v>
      </c>
      <c r="DF1189" t="s">
        <v>118</v>
      </c>
      <c r="DG1189" t="s">
        <v>118</v>
      </c>
      <c r="DH1189" t="s">
        <v>118</v>
      </c>
      <c r="DI1189" t="s">
        <v>118</v>
      </c>
      <c r="DJ1189" t="s">
        <v>118</v>
      </c>
      <c r="DK1189" s="13"/>
      <c r="DL1189">
        <v>5340</v>
      </c>
      <c r="DM1189" t="s">
        <v>2590</v>
      </c>
      <c r="DN1189" t="s">
        <v>2142</v>
      </c>
      <c r="DO1189" t="s">
        <v>2209</v>
      </c>
      <c r="DP1189" t="s">
        <v>2604</v>
      </c>
    </row>
    <row r="1190" spans="1:120" x14ac:dyDescent="0.35">
      <c r="A1190">
        <v>9558</v>
      </c>
      <c r="B1190" t="s">
        <v>2608</v>
      </c>
      <c r="C1190" t="s">
        <v>2609</v>
      </c>
      <c r="D1190" t="s">
        <v>2610</v>
      </c>
      <c r="E1190" t="s">
        <v>2611</v>
      </c>
      <c r="F1190" s="12">
        <v>38913</v>
      </c>
      <c r="G1190" t="s">
        <v>2612</v>
      </c>
      <c r="H1190" t="s">
        <v>2613</v>
      </c>
      <c r="I1190" t="s">
        <v>212</v>
      </c>
      <c r="J1190" t="s">
        <v>114</v>
      </c>
      <c r="K1190" t="s">
        <v>125</v>
      </c>
      <c r="L1190" t="s">
        <v>115</v>
      </c>
      <c r="M1190" t="s">
        <v>213</v>
      </c>
      <c r="N1190" t="s">
        <v>117</v>
      </c>
      <c r="O1190" t="s">
        <v>118</v>
      </c>
      <c r="P1190" t="s">
        <v>116</v>
      </c>
      <c r="Q1190" t="s">
        <v>238</v>
      </c>
      <c r="R1190" t="s">
        <v>743</v>
      </c>
      <c r="S1190" t="s">
        <v>150</v>
      </c>
      <c r="T1190" t="s">
        <v>640</v>
      </c>
      <c r="U1190" t="s">
        <v>2614</v>
      </c>
      <c r="V1190" t="s">
        <v>2615</v>
      </c>
      <c r="W1190" t="s">
        <v>312</v>
      </c>
      <c r="X1190" t="s">
        <v>480</v>
      </c>
      <c r="Y1190" t="s">
        <v>238</v>
      </c>
      <c r="Z1190" t="s">
        <v>434</v>
      </c>
      <c r="AA1190" t="s">
        <v>292</v>
      </c>
      <c r="AB1190" t="s">
        <v>2616</v>
      </c>
      <c r="AC1190" t="s">
        <v>2617</v>
      </c>
      <c r="AD1190" t="s">
        <v>2617</v>
      </c>
      <c r="AE1190" t="s">
        <v>2618</v>
      </c>
      <c r="AF1190" t="s">
        <v>2619</v>
      </c>
      <c r="AG1190" t="s">
        <v>157</v>
      </c>
      <c r="AH1190" t="s">
        <v>126</v>
      </c>
      <c r="AI1190" t="s">
        <v>226</v>
      </c>
      <c r="AJ1190" t="s">
        <v>128</v>
      </c>
      <c r="AK1190" t="s">
        <v>129</v>
      </c>
      <c r="AL1190" t="s">
        <v>132</v>
      </c>
      <c r="AM1190" t="s">
        <v>131</v>
      </c>
      <c r="AN1190" t="s">
        <v>115</v>
      </c>
      <c r="AO1190" t="s">
        <v>172</v>
      </c>
      <c r="AP1190" t="s">
        <v>115</v>
      </c>
      <c r="AQ1190" t="s">
        <v>135</v>
      </c>
      <c r="AR1190" t="s">
        <v>130</v>
      </c>
      <c r="AS1190" t="s">
        <v>136</v>
      </c>
      <c r="AT1190" t="s">
        <v>115</v>
      </c>
      <c r="AU1190" t="s">
        <v>156</v>
      </c>
      <c r="AV1190" t="s">
        <v>115</v>
      </c>
      <c r="AW1190" t="s">
        <v>137</v>
      </c>
      <c r="AX1190" t="s">
        <v>157</v>
      </c>
      <c r="AY1190" t="s">
        <v>173</v>
      </c>
      <c r="AZ1190" t="s">
        <v>130</v>
      </c>
      <c r="BA1190" t="s">
        <v>188</v>
      </c>
      <c r="BB1190" t="s">
        <v>115</v>
      </c>
      <c r="BC1190" t="s">
        <v>143</v>
      </c>
      <c r="BD1190" t="s">
        <v>144</v>
      </c>
      <c r="BE1190" t="s">
        <v>143</v>
      </c>
      <c r="BF1190" t="s">
        <v>144</v>
      </c>
      <c r="BG1190" t="s">
        <v>143</v>
      </c>
      <c r="BH1190" t="s">
        <v>144</v>
      </c>
      <c r="BI1190" t="s">
        <v>143</v>
      </c>
      <c r="BJ1190" t="s">
        <v>144</v>
      </c>
      <c r="BK1190" t="s">
        <v>143</v>
      </c>
      <c r="BL1190" t="s">
        <v>144</v>
      </c>
      <c r="BM1190" t="s">
        <v>143</v>
      </c>
      <c r="BN1190" t="s">
        <v>144</v>
      </c>
      <c r="BO1190" t="s">
        <v>118</v>
      </c>
      <c r="BP1190" t="s">
        <v>118</v>
      </c>
      <c r="BQ1190" t="s">
        <v>118</v>
      </c>
      <c r="BR1190" t="s">
        <v>118</v>
      </c>
      <c r="BS1190" t="s">
        <v>118</v>
      </c>
      <c r="BT1190" t="s">
        <v>118</v>
      </c>
      <c r="BU1190" s="12"/>
      <c r="BV1190" t="s">
        <v>118</v>
      </c>
      <c r="BW1190" t="s">
        <v>351</v>
      </c>
      <c r="BX1190" t="s">
        <v>162</v>
      </c>
      <c r="BY1190" t="s">
        <v>175</v>
      </c>
      <c r="BZ1190" t="s">
        <v>134</v>
      </c>
      <c r="CA1190" t="s">
        <v>157</v>
      </c>
      <c r="CB1190" t="s">
        <v>115</v>
      </c>
      <c r="CC1190" t="s">
        <v>142</v>
      </c>
      <c r="CD1190" t="s">
        <v>128</v>
      </c>
      <c r="CE1190" t="s">
        <v>359</v>
      </c>
      <c r="CF1190" t="s">
        <v>2620</v>
      </c>
      <c r="CG1190" t="s">
        <v>2621</v>
      </c>
      <c r="CH1190">
        <v>26</v>
      </c>
      <c r="CI1190" t="s">
        <v>1479</v>
      </c>
      <c r="CJ1190" t="s">
        <v>263</v>
      </c>
      <c r="CK1190" t="s">
        <v>130</v>
      </c>
      <c r="CL1190" t="s">
        <v>130</v>
      </c>
      <c r="CM1190" t="s">
        <v>134</v>
      </c>
      <c r="CN1190" t="s">
        <v>118</v>
      </c>
      <c r="CO1190" t="s">
        <v>132</v>
      </c>
      <c r="CP1190" t="s">
        <v>126</v>
      </c>
      <c r="CQ1190" t="s">
        <v>2622</v>
      </c>
      <c r="CR1190" t="s">
        <v>2623</v>
      </c>
      <c r="CS1190" t="s">
        <v>2624</v>
      </c>
      <c r="CT1190" t="s">
        <v>115</v>
      </c>
      <c r="CU1190" s="13">
        <v>45510.881018518521</v>
      </c>
      <c r="CV1190" s="13"/>
      <c r="CW1190" t="s">
        <v>118</v>
      </c>
      <c r="CX1190" t="s">
        <v>118</v>
      </c>
      <c r="CY1190" t="s">
        <v>132</v>
      </c>
      <c r="CZ1190" t="s">
        <v>115</v>
      </c>
      <c r="DA1190" s="13">
        <v>45517.339884259258</v>
      </c>
      <c r="DB1190" t="s">
        <v>1483</v>
      </c>
      <c r="DC1190" t="s">
        <v>1484</v>
      </c>
      <c r="DD1190" t="s">
        <v>118</v>
      </c>
      <c r="DE1190" t="s">
        <v>117</v>
      </c>
      <c r="DF1190" t="s">
        <v>118</v>
      </c>
      <c r="DG1190" t="s">
        <v>118</v>
      </c>
      <c r="DH1190" t="s">
        <v>118</v>
      </c>
      <c r="DI1190" t="s">
        <v>118</v>
      </c>
      <c r="DJ1190" t="s">
        <v>118</v>
      </c>
      <c r="DK1190" s="13"/>
      <c r="DL1190">
        <v>5341</v>
      </c>
      <c r="DM1190" t="s">
        <v>2608</v>
      </c>
      <c r="DN1190" t="s">
        <v>894</v>
      </c>
      <c r="DO1190" t="s">
        <v>2559</v>
      </c>
      <c r="DP1190" t="s">
        <v>2621</v>
      </c>
    </row>
    <row r="1191" spans="1:120" x14ac:dyDescent="0.35">
      <c r="A1191">
        <v>9548</v>
      </c>
      <c r="B1191" t="s">
        <v>2625</v>
      </c>
      <c r="C1191" t="s">
        <v>2626</v>
      </c>
      <c r="D1191" t="s">
        <v>2627</v>
      </c>
      <c r="E1191" t="s">
        <v>2628</v>
      </c>
      <c r="F1191" s="12">
        <v>38823</v>
      </c>
      <c r="G1191" t="s">
        <v>2629</v>
      </c>
      <c r="H1191" t="s">
        <v>2630</v>
      </c>
      <c r="I1191" t="s">
        <v>113</v>
      </c>
      <c r="J1191" t="s">
        <v>177</v>
      </c>
      <c r="K1191" t="s">
        <v>115</v>
      </c>
      <c r="L1191" t="s">
        <v>115</v>
      </c>
      <c r="M1191" t="s">
        <v>116</v>
      </c>
      <c r="N1191" t="s">
        <v>117</v>
      </c>
      <c r="O1191" t="s">
        <v>118</v>
      </c>
      <c r="P1191" t="s">
        <v>116</v>
      </c>
      <c r="Q1191" t="s">
        <v>233</v>
      </c>
      <c r="R1191" t="s">
        <v>274</v>
      </c>
      <c r="S1191" t="s">
        <v>427</v>
      </c>
      <c r="T1191" t="s">
        <v>628</v>
      </c>
      <c r="U1191" t="s">
        <v>2631</v>
      </c>
      <c r="V1191" t="s">
        <v>118</v>
      </c>
      <c r="W1191" t="s">
        <v>666</v>
      </c>
      <c r="X1191" t="s">
        <v>2632</v>
      </c>
      <c r="Y1191" t="s">
        <v>233</v>
      </c>
      <c r="Z1191" t="s">
        <v>548</v>
      </c>
      <c r="AA1191" t="s">
        <v>667</v>
      </c>
      <c r="AB1191" t="s">
        <v>2633</v>
      </c>
      <c r="AC1191" t="s">
        <v>2633</v>
      </c>
      <c r="AD1191" t="s">
        <v>2633</v>
      </c>
      <c r="AE1191" t="s">
        <v>2634</v>
      </c>
      <c r="AF1191" t="s">
        <v>259</v>
      </c>
      <c r="AG1191" t="s">
        <v>157</v>
      </c>
      <c r="AH1191" t="s">
        <v>126</v>
      </c>
      <c r="AI1191" t="s">
        <v>226</v>
      </c>
      <c r="AJ1191" t="s">
        <v>128</v>
      </c>
      <c r="AK1191" t="s">
        <v>129</v>
      </c>
      <c r="AL1191" t="s">
        <v>115</v>
      </c>
      <c r="AM1191" t="s">
        <v>131</v>
      </c>
      <c r="AN1191" t="s">
        <v>130</v>
      </c>
      <c r="AO1191" t="s">
        <v>133</v>
      </c>
      <c r="AP1191" t="s">
        <v>134</v>
      </c>
      <c r="AQ1191" t="s">
        <v>135</v>
      </c>
      <c r="AR1191" t="s">
        <v>115</v>
      </c>
      <c r="AS1191" t="s">
        <v>136</v>
      </c>
      <c r="AT1191" t="s">
        <v>115</v>
      </c>
      <c r="AU1191" t="s">
        <v>137</v>
      </c>
      <c r="AV1191" t="s">
        <v>138</v>
      </c>
      <c r="AW1191" t="s">
        <v>139</v>
      </c>
      <c r="AX1191" t="s">
        <v>157</v>
      </c>
      <c r="AY1191" t="s">
        <v>140</v>
      </c>
      <c r="AZ1191" t="s">
        <v>157</v>
      </c>
      <c r="BA1191" t="s">
        <v>141</v>
      </c>
      <c r="BB1191" t="s">
        <v>142</v>
      </c>
      <c r="BC1191" t="s">
        <v>143</v>
      </c>
      <c r="BD1191" t="s">
        <v>144</v>
      </c>
      <c r="BE1191" t="s">
        <v>143</v>
      </c>
      <c r="BF1191" t="s">
        <v>144</v>
      </c>
      <c r="BG1191" t="s">
        <v>143</v>
      </c>
      <c r="BH1191" t="s">
        <v>144</v>
      </c>
      <c r="BI1191" t="s">
        <v>143</v>
      </c>
      <c r="BJ1191" t="s">
        <v>144</v>
      </c>
      <c r="BK1191" t="s">
        <v>143</v>
      </c>
      <c r="BL1191" t="s">
        <v>144</v>
      </c>
      <c r="BM1191" t="s">
        <v>143</v>
      </c>
      <c r="BN1191" t="s">
        <v>144</v>
      </c>
      <c r="BO1191" t="s">
        <v>118</v>
      </c>
      <c r="BP1191" t="s">
        <v>118</v>
      </c>
      <c r="BQ1191" t="s">
        <v>118</v>
      </c>
      <c r="BR1191" t="s">
        <v>118</v>
      </c>
      <c r="BS1191" t="s">
        <v>118</v>
      </c>
      <c r="BT1191" t="s">
        <v>118</v>
      </c>
      <c r="BU1191" s="12"/>
      <c r="BV1191" t="s">
        <v>118</v>
      </c>
      <c r="BW1191" t="s">
        <v>145</v>
      </c>
      <c r="BX1191" t="s">
        <v>146</v>
      </c>
      <c r="BY1191" t="s">
        <v>117</v>
      </c>
      <c r="BZ1191" t="s">
        <v>115</v>
      </c>
      <c r="CA1191" t="s">
        <v>130</v>
      </c>
      <c r="CB1191" t="s">
        <v>134</v>
      </c>
      <c r="CC1191" t="s">
        <v>125</v>
      </c>
      <c r="CD1191" t="s">
        <v>154</v>
      </c>
      <c r="CE1191" t="s">
        <v>120</v>
      </c>
      <c r="CF1191" t="s">
        <v>120</v>
      </c>
      <c r="CG1191" t="s">
        <v>2635</v>
      </c>
      <c r="CH1191">
        <v>26</v>
      </c>
      <c r="CI1191" t="s">
        <v>1479</v>
      </c>
      <c r="CJ1191" t="s">
        <v>263</v>
      </c>
      <c r="CK1191" t="s">
        <v>138</v>
      </c>
      <c r="CL1191" t="s">
        <v>130</v>
      </c>
      <c r="CM1191" t="s">
        <v>134</v>
      </c>
      <c r="CN1191" t="s">
        <v>118</v>
      </c>
      <c r="CO1191" t="s">
        <v>132</v>
      </c>
      <c r="CP1191" t="s">
        <v>126</v>
      </c>
      <c r="CQ1191" t="s">
        <v>2636</v>
      </c>
      <c r="CR1191" t="s">
        <v>2637</v>
      </c>
      <c r="CS1191" t="s">
        <v>2638</v>
      </c>
      <c r="CT1191" t="s">
        <v>115</v>
      </c>
      <c r="CU1191" s="13">
        <v>45510.589490740742</v>
      </c>
      <c r="CV1191" s="13"/>
      <c r="CW1191" t="s">
        <v>118</v>
      </c>
      <c r="CX1191" t="s">
        <v>118</v>
      </c>
      <c r="CY1191" t="s">
        <v>132</v>
      </c>
      <c r="CZ1191" t="s">
        <v>115</v>
      </c>
      <c r="DA1191" s="13">
        <v>45517.413854166669</v>
      </c>
      <c r="DB1191" t="s">
        <v>1483</v>
      </c>
      <c r="DC1191" t="s">
        <v>1484</v>
      </c>
      <c r="DD1191" t="s">
        <v>118</v>
      </c>
      <c r="DE1191" t="s">
        <v>116</v>
      </c>
      <c r="DF1191" t="s">
        <v>118</v>
      </c>
      <c r="DG1191" t="s">
        <v>118</v>
      </c>
      <c r="DH1191" t="s">
        <v>118</v>
      </c>
      <c r="DI1191" t="s">
        <v>118</v>
      </c>
      <c r="DJ1191" t="s">
        <v>118</v>
      </c>
      <c r="DK1191" s="13"/>
      <c r="DL1191">
        <v>5342</v>
      </c>
      <c r="DM1191" t="s">
        <v>2625</v>
      </c>
      <c r="DN1191" t="s">
        <v>2142</v>
      </c>
      <c r="DO1191" t="s">
        <v>2209</v>
      </c>
      <c r="DP1191" t="s">
        <v>2635</v>
      </c>
    </row>
    <row r="1192" spans="1:120" x14ac:dyDescent="0.35">
      <c r="A1192">
        <v>9581</v>
      </c>
      <c r="B1192" t="s">
        <v>2639</v>
      </c>
      <c r="C1192" t="s">
        <v>2640</v>
      </c>
      <c r="D1192" t="s">
        <v>2641</v>
      </c>
      <c r="E1192" t="s">
        <v>2642</v>
      </c>
      <c r="F1192" s="12">
        <v>39013</v>
      </c>
      <c r="G1192" t="s">
        <v>2643</v>
      </c>
      <c r="H1192" t="s">
        <v>2644</v>
      </c>
      <c r="I1192" t="s">
        <v>113</v>
      </c>
      <c r="J1192" t="s">
        <v>177</v>
      </c>
      <c r="K1192" t="s">
        <v>115</v>
      </c>
      <c r="L1192" t="s">
        <v>115</v>
      </c>
      <c r="M1192" t="s">
        <v>116</v>
      </c>
      <c r="N1192" t="s">
        <v>117</v>
      </c>
      <c r="O1192" t="s">
        <v>118</v>
      </c>
      <c r="P1192" t="s">
        <v>116</v>
      </c>
      <c r="Q1192" t="s">
        <v>218</v>
      </c>
      <c r="R1192" t="s">
        <v>416</v>
      </c>
      <c r="S1192" t="s">
        <v>224</v>
      </c>
      <c r="T1192" t="s">
        <v>410</v>
      </c>
      <c r="U1192" t="s">
        <v>2645</v>
      </c>
      <c r="V1192" t="s">
        <v>2646</v>
      </c>
      <c r="W1192" t="s">
        <v>774</v>
      </c>
      <c r="X1192" t="s">
        <v>850</v>
      </c>
      <c r="Y1192" t="s">
        <v>149</v>
      </c>
      <c r="Z1192" t="s">
        <v>118</v>
      </c>
      <c r="AA1192" t="s">
        <v>118</v>
      </c>
      <c r="AB1192" t="s">
        <v>2647</v>
      </c>
      <c r="AC1192" t="s">
        <v>2647</v>
      </c>
      <c r="AD1192" t="s">
        <v>2648</v>
      </c>
      <c r="AE1192" t="s">
        <v>2649</v>
      </c>
      <c r="AF1192" t="s">
        <v>321</v>
      </c>
      <c r="AG1192" t="s">
        <v>138</v>
      </c>
      <c r="AH1192" t="s">
        <v>126</v>
      </c>
      <c r="AI1192" t="s">
        <v>226</v>
      </c>
      <c r="AJ1192" t="s">
        <v>128</v>
      </c>
      <c r="AK1192" t="s">
        <v>129</v>
      </c>
      <c r="AL1192" t="s">
        <v>132</v>
      </c>
      <c r="AM1192" t="s">
        <v>131</v>
      </c>
      <c r="AN1192" t="s">
        <v>132</v>
      </c>
      <c r="AO1192" t="s">
        <v>133</v>
      </c>
      <c r="AP1192" t="s">
        <v>130</v>
      </c>
      <c r="AQ1192" t="s">
        <v>135</v>
      </c>
      <c r="AR1192" t="s">
        <v>130</v>
      </c>
      <c r="AS1192" t="s">
        <v>136</v>
      </c>
      <c r="AT1192" t="s">
        <v>130</v>
      </c>
      <c r="AU1192" t="s">
        <v>137</v>
      </c>
      <c r="AV1192" t="s">
        <v>128</v>
      </c>
      <c r="AW1192" t="s">
        <v>139</v>
      </c>
      <c r="AX1192" t="s">
        <v>142</v>
      </c>
      <c r="AY1192" t="s">
        <v>140</v>
      </c>
      <c r="AZ1192" t="s">
        <v>138</v>
      </c>
      <c r="BA1192" t="s">
        <v>141</v>
      </c>
      <c r="BB1192" t="s">
        <v>138</v>
      </c>
      <c r="BC1192" t="s">
        <v>118</v>
      </c>
      <c r="BD1192" t="s">
        <v>118</v>
      </c>
      <c r="BE1192" t="s">
        <v>118</v>
      </c>
      <c r="BF1192" t="s">
        <v>118</v>
      </c>
      <c r="BG1192" t="s">
        <v>118</v>
      </c>
      <c r="BH1192" t="s">
        <v>118</v>
      </c>
      <c r="BI1192" t="s">
        <v>118</v>
      </c>
      <c r="BJ1192" t="s">
        <v>118</v>
      </c>
      <c r="BK1192" t="s">
        <v>118</v>
      </c>
      <c r="BL1192" t="s">
        <v>118</v>
      </c>
      <c r="BM1192" t="s">
        <v>118</v>
      </c>
      <c r="BN1192" t="s">
        <v>118</v>
      </c>
      <c r="BO1192" t="s">
        <v>118</v>
      </c>
      <c r="BP1192" t="s">
        <v>118</v>
      </c>
      <c r="BQ1192" t="s">
        <v>118</v>
      </c>
      <c r="BR1192" t="s">
        <v>118</v>
      </c>
      <c r="BS1192" t="s">
        <v>118</v>
      </c>
      <c r="BT1192" t="s">
        <v>118</v>
      </c>
      <c r="BU1192" s="12"/>
      <c r="BV1192" t="s">
        <v>118</v>
      </c>
      <c r="BW1192" t="s">
        <v>145</v>
      </c>
      <c r="BX1192" t="s">
        <v>118</v>
      </c>
      <c r="BY1192" t="s">
        <v>117</v>
      </c>
      <c r="BZ1192" t="s">
        <v>134</v>
      </c>
      <c r="CA1192" t="s">
        <v>134</v>
      </c>
      <c r="CB1192" t="s">
        <v>132</v>
      </c>
      <c r="CC1192" t="s">
        <v>132</v>
      </c>
      <c r="CD1192" t="s">
        <v>142</v>
      </c>
      <c r="CE1192" t="s">
        <v>863</v>
      </c>
      <c r="CF1192" t="s">
        <v>2650</v>
      </c>
      <c r="CG1192" t="s">
        <v>2651</v>
      </c>
      <c r="CH1192">
        <v>26</v>
      </c>
      <c r="CI1192" t="s">
        <v>1479</v>
      </c>
      <c r="CJ1192" t="s">
        <v>263</v>
      </c>
      <c r="CK1192" t="s">
        <v>157</v>
      </c>
      <c r="CL1192" t="s">
        <v>115</v>
      </c>
      <c r="CM1192" t="s">
        <v>118</v>
      </c>
      <c r="CN1192" t="s">
        <v>118</v>
      </c>
      <c r="CO1192" t="s">
        <v>118</v>
      </c>
      <c r="CP1192" t="s">
        <v>126</v>
      </c>
      <c r="CQ1192" t="s">
        <v>118</v>
      </c>
      <c r="CR1192" t="s">
        <v>118</v>
      </c>
      <c r="CS1192" t="s">
        <v>118</v>
      </c>
      <c r="CT1192" t="s">
        <v>115</v>
      </c>
      <c r="CU1192" s="13">
        <v>45510.633622685185</v>
      </c>
      <c r="CV1192" s="13"/>
      <c r="CW1192" t="s">
        <v>118</v>
      </c>
      <c r="CX1192" t="s">
        <v>118</v>
      </c>
      <c r="CY1192" t="s">
        <v>115</v>
      </c>
      <c r="CZ1192" t="s">
        <v>134</v>
      </c>
      <c r="DA1192" s="13"/>
      <c r="DB1192" t="s">
        <v>1483</v>
      </c>
      <c r="DC1192" t="s">
        <v>1484</v>
      </c>
      <c r="DD1192" t="s">
        <v>118</v>
      </c>
      <c r="DE1192" t="s">
        <v>118</v>
      </c>
      <c r="DF1192" t="s">
        <v>118</v>
      </c>
      <c r="DG1192" t="s">
        <v>118</v>
      </c>
      <c r="DH1192" t="s">
        <v>118</v>
      </c>
      <c r="DI1192" t="s">
        <v>118</v>
      </c>
      <c r="DJ1192" t="s">
        <v>118</v>
      </c>
      <c r="DK1192" s="13"/>
      <c r="DL1192">
        <v>5343</v>
      </c>
      <c r="DM1192" t="s">
        <v>2639</v>
      </c>
      <c r="DN1192" t="s">
        <v>2142</v>
      </c>
      <c r="DO1192" t="s">
        <v>2209</v>
      </c>
      <c r="DP1192" t="s">
        <v>2651</v>
      </c>
    </row>
    <row r="1193" spans="1:120" x14ac:dyDescent="0.35">
      <c r="A1193">
        <v>9582</v>
      </c>
      <c r="B1193" t="s">
        <v>2652</v>
      </c>
      <c r="C1193" t="s">
        <v>2653</v>
      </c>
      <c r="D1193" t="s">
        <v>2654</v>
      </c>
      <c r="E1193" t="s">
        <v>2655</v>
      </c>
      <c r="F1193" s="12">
        <v>38992</v>
      </c>
      <c r="G1193" t="s">
        <v>2656</v>
      </c>
      <c r="H1193" t="s">
        <v>2657</v>
      </c>
      <c r="I1193" t="s">
        <v>113</v>
      </c>
      <c r="J1193" t="s">
        <v>177</v>
      </c>
      <c r="K1193" t="s">
        <v>115</v>
      </c>
      <c r="L1193" t="s">
        <v>115</v>
      </c>
      <c r="M1193" t="s">
        <v>116</v>
      </c>
      <c r="N1193" t="s">
        <v>117</v>
      </c>
      <c r="O1193" t="s">
        <v>118</v>
      </c>
      <c r="P1193" t="s">
        <v>116</v>
      </c>
      <c r="Q1193" t="s">
        <v>149</v>
      </c>
      <c r="R1193" t="s">
        <v>885</v>
      </c>
      <c r="S1193" t="s">
        <v>2658</v>
      </c>
      <c r="T1193" t="s">
        <v>581</v>
      </c>
      <c r="U1193" t="s">
        <v>2659</v>
      </c>
      <c r="V1193" t="s">
        <v>2660</v>
      </c>
      <c r="W1193" t="s">
        <v>563</v>
      </c>
      <c r="X1193" t="s">
        <v>564</v>
      </c>
      <c r="Y1193" t="s">
        <v>305</v>
      </c>
      <c r="Z1193" t="s">
        <v>516</v>
      </c>
      <c r="AA1193" t="s">
        <v>565</v>
      </c>
      <c r="AB1193" t="s">
        <v>2661</v>
      </c>
      <c r="AC1193" t="s">
        <v>2661</v>
      </c>
      <c r="AD1193" t="s">
        <v>2661</v>
      </c>
      <c r="AE1193" t="s">
        <v>2662</v>
      </c>
      <c r="AF1193" t="s">
        <v>2663</v>
      </c>
      <c r="AG1193" t="s">
        <v>154</v>
      </c>
      <c r="AH1193" t="s">
        <v>126</v>
      </c>
      <c r="AI1193" t="s">
        <v>226</v>
      </c>
      <c r="AJ1193" t="s">
        <v>154</v>
      </c>
      <c r="AK1193" t="s">
        <v>129</v>
      </c>
      <c r="AL1193" t="s">
        <v>130</v>
      </c>
      <c r="AM1193" t="s">
        <v>131</v>
      </c>
      <c r="AN1193" t="s">
        <v>142</v>
      </c>
      <c r="AO1193" t="s">
        <v>135</v>
      </c>
      <c r="AP1193" t="s">
        <v>130</v>
      </c>
      <c r="AQ1193" t="s">
        <v>136</v>
      </c>
      <c r="AR1193" t="s">
        <v>132</v>
      </c>
      <c r="AS1193" t="s">
        <v>156</v>
      </c>
      <c r="AT1193" t="s">
        <v>125</v>
      </c>
      <c r="AU1193" t="s">
        <v>228</v>
      </c>
      <c r="AV1193" t="s">
        <v>130</v>
      </c>
      <c r="AW1193" t="s">
        <v>229</v>
      </c>
      <c r="AX1193" t="s">
        <v>157</v>
      </c>
      <c r="AY1193" t="s">
        <v>230</v>
      </c>
      <c r="AZ1193" t="s">
        <v>157</v>
      </c>
      <c r="BA1193" t="s">
        <v>118</v>
      </c>
      <c r="BB1193" t="s">
        <v>118</v>
      </c>
      <c r="BC1193" t="s">
        <v>118</v>
      </c>
      <c r="BD1193" t="s">
        <v>118</v>
      </c>
      <c r="BE1193" t="s">
        <v>118</v>
      </c>
      <c r="BF1193" t="s">
        <v>118</v>
      </c>
      <c r="BG1193" t="s">
        <v>118</v>
      </c>
      <c r="BH1193" t="s">
        <v>118</v>
      </c>
      <c r="BI1193" t="s">
        <v>118</v>
      </c>
      <c r="BJ1193" t="s">
        <v>118</v>
      </c>
      <c r="BK1193" t="s">
        <v>118</v>
      </c>
      <c r="BL1193" t="s">
        <v>118</v>
      </c>
      <c r="BM1193" t="s">
        <v>118</v>
      </c>
      <c r="BN1193" t="s">
        <v>118</v>
      </c>
      <c r="BO1193" t="s">
        <v>118</v>
      </c>
      <c r="BP1193" t="s">
        <v>118</v>
      </c>
      <c r="BQ1193" t="s">
        <v>118</v>
      </c>
      <c r="BR1193" t="s">
        <v>118</v>
      </c>
      <c r="BS1193" t="s">
        <v>118</v>
      </c>
      <c r="BT1193" t="s">
        <v>118</v>
      </c>
      <c r="BU1193" s="12"/>
      <c r="BV1193" t="s">
        <v>118</v>
      </c>
      <c r="BW1193" t="s">
        <v>145</v>
      </c>
      <c r="BX1193" t="s">
        <v>118</v>
      </c>
      <c r="BY1193" t="s">
        <v>175</v>
      </c>
      <c r="BZ1193" t="s">
        <v>134</v>
      </c>
      <c r="CA1193" t="s">
        <v>134</v>
      </c>
      <c r="CB1193" t="s">
        <v>115</v>
      </c>
      <c r="CC1193" t="s">
        <v>115</v>
      </c>
      <c r="CD1193" t="s">
        <v>154</v>
      </c>
      <c r="CE1193" t="s">
        <v>766</v>
      </c>
      <c r="CF1193" t="s">
        <v>2664</v>
      </c>
      <c r="CG1193" t="s">
        <v>2665</v>
      </c>
      <c r="CH1193">
        <v>26</v>
      </c>
      <c r="CI1193" t="s">
        <v>1479</v>
      </c>
      <c r="CJ1193" t="s">
        <v>245</v>
      </c>
      <c r="CK1193" t="s">
        <v>154</v>
      </c>
      <c r="CL1193" t="s">
        <v>125</v>
      </c>
      <c r="CM1193" t="s">
        <v>134</v>
      </c>
      <c r="CN1193" t="s">
        <v>118</v>
      </c>
      <c r="CO1193" t="s">
        <v>132</v>
      </c>
      <c r="CP1193" t="s">
        <v>126</v>
      </c>
      <c r="CQ1193" t="s">
        <v>2666</v>
      </c>
      <c r="CR1193" t="s">
        <v>2667</v>
      </c>
      <c r="CS1193" t="s">
        <v>2668</v>
      </c>
      <c r="CT1193" t="s">
        <v>115</v>
      </c>
      <c r="CU1193" s="13">
        <v>45510.623923611114</v>
      </c>
      <c r="CV1193" s="13"/>
      <c r="CW1193" t="s">
        <v>118</v>
      </c>
      <c r="CX1193" t="s">
        <v>118</v>
      </c>
      <c r="CY1193" t="s">
        <v>132</v>
      </c>
      <c r="CZ1193" t="s">
        <v>115</v>
      </c>
      <c r="DA1193" s="13">
        <v>45517.454340277778</v>
      </c>
      <c r="DB1193" t="s">
        <v>1483</v>
      </c>
      <c r="DC1193" t="s">
        <v>1484</v>
      </c>
      <c r="DD1193" t="s">
        <v>118</v>
      </c>
      <c r="DE1193" t="s">
        <v>163</v>
      </c>
      <c r="DF1193" t="s">
        <v>118</v>
      </c>
      <c r="DG1193" t="s">
        <v>118</v>
      </c>
      <c r="DH1193" t="s">
        <v>118</v>
      </c>
      <c r="DI1193" t="s">
        <v>118</v>
      </c>
      <c r="DJ1193" t="s">
        <v>118</v>
      </c>
      <c r="DK1193" s="13"/>
      <c r="DL1193">
        <v>5344</v>
      </c>
      <c r="DM1193" t="s">
        <v>2652</v>
      </c>
      <c r="DN1193" t="s">
        <v>2142</v>
      </c>
      <c r="DO1193" t="s">
        <v>615</v>
      </c>
      <c r="DP1193" t="s">
        <v>2665</v>
      </c>
    </row>
    <row r="1194" spans="1:120" x14ac:dyDescent="0.35">
      <c r="A1194">
        <v>9564</v>
      </c>
      <c r="B1194" t="s">
        <v>2669</v>
      </c>
      <c r="C1194" t="s">
        <v>2670</v>
      </c>
      <c r="D1194" t="s">
        <v>2671</v>
      </c>
      <c r="E1194" t="s">
        <v>2672</v>
      </c>
      <c r="F1194" s="12">
        <v>38939</v>
      </c>
      <c r="G1194" t="s">
        <v>2673</v>
      </c>
      <c r="H1194" t="s">
        <v>2674</v>
      </c>
      <c r="I1194" t="s">
        <v>113</v>
      </c>
      <c r="J1194" t="s">
        <v>177</v>
      </c>
      <c r="K1194" t="s">
        <v>115</v>
      </c>
      <c r="L1194" t="s">
        <v>115</v>
      </c>
      <c r="M1194" t="s">
        <v>116</v>
      </c>
      <c r="N1194" t="s">
        <v>117</v>
      </c>
      <c r="O1194" t="s">
        <v>118</v>
      </c>
      <c r="P1194" t="s">
        <v>116</v>
      </c>
      <c r="Q1194" t="s">
        <v>218</v>
      </c>
      <c r="R1194" t="s">
        <v>683</v>
      </c>
      <c r="S1194" t="s">
        <v>699</v>
      </c>
      <c r="T1194" t="s">
        <v>499</v>
      </c>
      <c r="U1194" t="s">
        <v>2675</v>
      </c>
      <c r="V1194" t="s">
        <v>2676</v>
      </c>
      <c r="W1194" t="s">
        <v>225</v>
      </c>
      <c r="X1194" t="s">
        <v>800</v>
      </c>
      <c r="Y1194" t="s">
        <v>218</v>
      </c>
      <c r="Z1194" t="s">
        <v>219</v>
      </c>
      <c r="AA1194" t="s">
        <v>799</v>
      </c>
      <c r="AB1194" t="s">
        <v>2677</v>
      </c>
      <c r="AC1194" t="s">
        <v>2678</v>
      </c>
      <c r="AD1194" t="s">
        <v>2678</v>
      </c>
      <c r="AE1194" t="s">
        <v>2679</v>
      </c>
      <c r="AF1194" t="s">
        <v>747</v>
      </c>
      <c r="AG1194" t="s">
        <v>125</v>
      </c>
      <c r="AH1194" t="s">
        <v>126</v>
      </c>
      <c r="AI1194" t="s">
        <v>226</v>
      </c>
      <c r="AJ1194" t="s">
        <v>154</v>
      </c>
      <c r="AK1194" t="s">
        <v>129</v>
      </c>
      <c r="AL1194" t="s">
        <v>132</v>
      </c>
      <c r="AM1194" t="s">
        <v>131</v>
      </c>
      <c r="AN1194" t="s">
        <v>157</v>
      </c>
      <c r="AO1194" t="s">
        <v>135</v>
      </c>
      <c r="AP1194" t="s">
        <v>130</v>
      </c>
      <c r="AQ1194" t="s">
        <v>136</v>
      </c>
      <c r="AR1194" t="s">
        <v>154</v>
      </c>
      <c r="AS1194" t="s">
        <v>156</v>
      </c>
      <c r="AT1194" t="s">
        <v>157</v>
      </c>
      <c r="AU1194" t="s">
        <v>228</v>
      </c>
      <c r="AV1194" t="s">
        <v>154</v>
      </c>
      <c r="AW1194" t="s">
        <v>229</v>
      </c>
      <c r="AX1194" t="s">
        <v>142</v>
      </c>
      <c r="AY1194" t="s">
        <v>230</v>
      </c>
      <c r="AZ1194" t="s">
        <v>138</v>
      </c>
      <c r="BA1194" t="s">
        <v>143</v>
      </c>
      <c r="BB1194" t="s">
        <v>144</v>
      </c>
      <c r="BC1194" t="s">
        <v>143</v>
      </c>
      <c r="BD1194" t="s">
        <v>144</v>
      </c>
      <c r="BE1194" t="s">
        <v>143</v>
      </c>
      <c r="BF1194" t="s">
        <v>144</v>
      </c>
      <c r="BG1194" t="s">
        <v>143</v>
      </c>
      <c r="BH1194" t="s">
        <v>144</v>
      </c>
      <c r="BI1194" t="s">
        <v>143</v>
      </c>
      <c r="BJ1194" t="s">
        <v>144</v>
      </c>
      <c r="BK1194" t="s">
        <v>143</v>
      </c>
      <c r="BL1194" t="s">
        <v>144</v>
      </c>
      <c r="BM1194" t="s">
        <v>143</v>
      </c>
      <c r="BN1194" t="s">
        <v>144</v>
      </c>
      <c r="BO1194" t="s">
        <v>118</v>
      </c>
      <c r="BP1194" t="s">
        <v>118</v>
      </c>
      <c r="BQ1194" t="s">
        <v>118</v>
      </c>
      <c r="BR1194" t="s">
        <v>118</v>
      </c>
      <c r="BS1194" t="s">
        <v>118</v>
      </c>
      <c r="BT1194" t="s">
        <v>118</v>
      </c>
      <c r="BU1194" s="12"/>
      <c r="BV1194" t="s">
        <v>118</v>
      </c>
      <c r="BW1194" t="s">
        <v>145</v>
      </c>
      <c r="BX1194" t="s">
        <v>162</v>
      </c>
      <c r="BY1194" t="s">
        <v>175</v>
      </c>
      <c r="BZ1194" t="s">
        <v>134</v>
      </c>
      <c r="CA1194" t="s">
        <v>134</v>
      </c>
      <c r="CB1194" t="s">
        <v>115</v>
      </c>
      <c r="CC1194" t="s">
        <v>115</v>
      </c>
      <c r="CD1194" t="s">
        <v>157</v>
      </c>
      <c r="CE1194" t="s">
        <v>2680</v>
      </c>
      <c r="CF1194" t="s">
        <v>2681</v>
      </c>
      <c r="CG1194" t="s">
        <v>2682</v>
      </c>
      <c r="CH1194">
        <v>26</v>
      </c>
      <c r="CI1194" t="s">
        <v>1479</v>
      </c>
      <c r="CJ1194" t="s">
        <v>245</v>
      </c>
      <c r="CK1194" t="s">
        <v>130</v>
      </c>
      <c r="CL1194" t="s">
        <v>132</v>
      </c>
      <c r="CM1194" t="s">
        <v>134</v>
      </c>
      <c r="CN1194" t="s">
        <v>118</v>
      </c>
      <c r="CO1194" t="s">
        <v>132</v>
      </c>
      <c r="CP1194" t="s">
        <v>126</v>
      </c>
      <c r="CQ1194" t="s">
        <v>2683</v>
      </c>
      <c r="CR1194" t="s">
        <v>2684</v>
      </c>
      <c r="CS1194" t="s">
        <v>2685</v>
      </c>
      <c r="CT1194" t="s">
        <v>115</v>
      </c>
      <c r="CU1194" s="13">
        <v>45510.641550925924</v>
      </c>
      <c r="CV1194" s="13"/>
      <c r="CW1194" t="s">
        <v>118</v>
      </c>
      <c r="CX1194" t="s">
        <v>118</v>
      </c>
      <c r="CY1194" t="s">
        <v>132</v>
      </c>
      <c r="CZ1194" t="s">
        <v>115</v>
      </c>
      <c r="DA1194" s="13">
        <v>45517.445972222224</v>
      </c>
      <c r="DB1194" t="s">
        <v>1483</v>
      </c>
      <c r="DC1194" t="s">
        <v>1484</v>
      </c>
      <c r="DD1194" t="s">
        <v>118</v>
      </c>
      <c r="DE1194" t="s">
        <v>116</v>
      </c>
      <c r="DF1194" t="s">
        <v>118</v>
      </c>
      <c r="DG1194" t="s">
        <v>118</v>
      </c>
      <c r="DH1194" t="s">
        <v>118</v>
      </c>
      <c r="DI1194" t="s">
        <v>118</v>
      </c>
      <c r="DJ1194" t="s">
        <v>118</v>
      </c>
      <c r="DK1194" s="13"/>
      <c r="DL1194">
        <v>5345</v>
      </c>
      <c r="DM1194" t="s">
        <v>2669</v>
      </c>
      <c r="DN1194" t="s">
        <v>2142</v>
      </c>
      <c r="DO1194" t="s">
        <v>1446</v>
      </c>
      <c r="DP1194" t="s">
        <v>2682</v>
      </c>
    </row>
    <row r="1195" spans="1:120" x14ac:dyDescent="0.35">
      <c r="A1195">
        <v>9536</v>
      </c>
      <c r="B1195" t="s">
        <v>2686</v>
      </c>
      <c r="C1195" t="s">
        <v>2687</v>
      </c>
      <c r="D1195" t="s">
        <v>2688</v>
      </c>
      <c r="E1195" t="s">
        <v>2689</v>
      </c>
      <c r="F1195" s="12">
        <v>38359</v>
      </c>
      <c r="G1195" t="s">
        <v>2690</v>
      </c>
      <c r="H1195" t="s">
        <v>2691</v>
      </c>
      <c r="I1195" t="s">
        <v>113</v>
      </c>
      <c r="J1195" t="s">
        <v>114</v>
      </c>
      <c r="K1195" t="s">
        <v>115</v>
      </c>
      <c r="L1195" t="s">
        <v>115</v>
      </c>
      <c r="M1195" t="s">
        <v>116</v>
      </c>
      <c r="N1195" t="s">
        <v>117</v>
      </c>
      <c r="O1195" t="s">
        <v>118</v>
      </c>
      <c r="P1195" t="s">
        <v>116</v>
      </c>
      <c r="Q1195" t="s">
        <v>305</v>
      </c>
      <c r="R1195" t="s">
        <v>512</v>
      </c>
      <c r="S1195" t="s">
        <v>469</v>
      </c>
      <c r="T1195" t="s">
        <v>349</v>
      </c>
      <c r="U1195" t="s">
        <v>2692</v>
      </c>
      <c r="V1195" t="s">
        <v>2693</v>
      </c>
      <c r="W1195" t="s">
        <v>457</v>
      </c>
      <c r="X1195" t="s">
        <v>866</v>
      </c>
      <c r="Y1195" t="s">
        <v>307</v>
      </c>
      <c r="Z1195" t="s">
        <v>118</v>
      </c>
      <c r="AA1195" t="s">
        <v>118</v>
      </c>
      <c r="AB1195" t="s">
        <v>2694</v>
      </c>
      <c r="AC1195" t="s">
        <v>2695</v>
      </c>
      <c r="AD1195" t="s">
        <v>2695</v>
      </c>
      <c r="AE1195" t="s">
        <v>2696</v>
      </c>
      <c r="AF1195" t="s">
        <v>321</v>
      </c>
      <c r="AG1195" t="s">
        <v>132</v>
      </c>
      <c r="AH1195" t="s">
        <v>126</v>
      </c>
      <c r="AI1195" t="s">
        <v>226</v>
      </c>
      <c r="AJ1195" t="s">
        <v>138</v>
      </c>
      <c r="AK1195" t="s">
        <v>129</v>
      </c>
      <c r="AL1195" t="s">
        <v>115</v>
      </c>
      <c r="AM1195" t="s">
        <v>131</v>
      </c>
      <c r="AN1195" t="s">
        <v>142</v>
      </c>
      <c r="AO1195" t="s">
        <v>133</v>
      </c>
      <c r="AP1195" t="s">
        <v>132</v>
      </c>
      <c r="AQ1195" t="s">
        <v>135</v>
      </c>
      <c r="AR1195" t="s">
        <v>130</v>
      </c>
      <c r="AS1195" t="s">
        <v>136</v>
      </c>
      <c r="AT1195" t="s">
        <v>130</v>
      </c>
      <c r="AU1195" t="s">
        <v>156</v>
      </c>
      <c r="AV1195" t="s">
        <v>132</v>
      </c>
      <c r="AW1195" t="s">
        <v>228</v>
      </c>
      <c r="AX1195" t="s">
        <v>130</v>
      </c>
      <c r="AY1195" t="s">
        <v>143</v>
      </c>
      <c r="AZ1195" t="s">
        <v>144</v>
      </c>
      <c r="BA1195" t="s">
        <v>143</v>
      </c>
      <c r="BB1195" t="s">
        <v>144</v>
      </c>
      <c r="BC1195" t="s">
        <v>143</v>
      </c>
      <c r="BD1195" t="s">
        <v>144</v>
      </c>
      <c r="BE1195" t="s">
        <v>143</v>
      </c>
      <c r="BF1195" t="s">
        <v>144</v>
      </c>
      <c r="BG1195" t="s">
        <v>143</v>
      </c>
      <c r="BH1195" t="s">
        <v>144</v>
      </c>
      <c r="BI1195" t="s">
        <v>143</v>
      </c>
      <c r="BJ1195" t="s">
        <v>144</v>
      </c>
      <c r="BK1195" t="s">
        <v>143</v>
      </c>
      <c r="BL1195" t="s">
        <v>144</v>
      </c>
      <c r="BM1195" t="s">
        <v>143</v>
      </c>
      <c r="BN1195" t="s">
        <v>144</v>
      </c>
      <c r="BO1195" t="s">
        <v>118</v>
      </c>
      <c r="BP1195" t="s">
        <v>118</v>
      </c>
      <c r="BQ1195" t="s">
        <v>118</v>
      </c>
      <c r="BR1195" t="s">
        <v>118</v>
      </c>
      <c r="BS1195" t="s">
        <v>118</v>
      </c>
      <c r="BT1195" t="s">
        <v>118</v>
      </c>
      <c r="BU1195" s="12"/>
      <c r="BV1195" t="s">
        <v>118</v>
      </c>
      <c r="BW1195" t="s">
        <v>145</v>
      </c>
      <c r="BX1195" t="s">
        <v>162</v>
      </c>
      <c r="BY1195" t="s">
        <v>175</v>
      </c>
      <c r="BZ1195" t="s">
        <v>134</v>
      </c>
      <c r="CA1195" t="s">
        <v>115</v>
      </c>
      <c r="CB1195" t="s">
        <v>132</v>
      </c>
      <c r="CC1195" t="s">
        <v>130</v>
      </c>
      <c r="CD1195" t="s">
        <v>138</v>
      </c>
      <c r="CE1195" t="s">
        <v>709</v>
      </c>
      <c r="CF1195" t="s">
        <v>709</v>
      </c>
      <c r="CG1195" t="s">
        <v>2697</v>
      </c>
      <c r="CH1195">
        <v>26</v>
      </c>
      <c r="CI1195" t="s">
        <v>1479</v>
      </c>
      <c r="CJ1195" t="s">
        <v>245</v>
      </c>
      <c r="CK1195" t="s">
        <v>154</v>
      </c>
      <c r="CL1195" t="s">
        <v>138</v>
      </c>
      <c r="CM1195" t="s">
        <v>118</v>
      </c>
      <c r="CN1195" t="s">
        <v>118</v>
      </c>
      <c r="CO1195" t="s">
        <v>118</v>
      </c>
      <c r="CP1195" t="s">
        <v>126</v>
      </c>
      <c r="CQ1195" t="s">
        <v>118</v>
      </c>
      <c r="CR1195" t="s">
        <v>118</v>
      </c>
      <c r="CS1195" t="s">
        <v>118</v>
      </c>
      <c r="CT1195" t="s">
        <v>115</v>
      </c>
      <c r="CU1195" s="13">
        <v>45511.694050925929</v>
      </c>
      <c r="CV1195" s="13"/>
      <c r="CW1195" t="s">
        <v>118</v>
      </c>
      <c r="CX1195" t="s">
        <v>118</v>
      </c>
      <c r="CY1195" t="s">
        <v>115</v>
      </c>
      <c r="CZ1195" t="s">
        <v>134</v>
      </c>
      <c r="DA1195" s="13"/>
      <c r="DB1195" t="s">
        <v>1483</v>
      </c>
      <c r="DC1195" t="s">
        <v>1484</v>
      </c>
      <c r="DD1195" t="s">
        <v>118</v>
      </c>
      <c r="DE1195" t="s">
        <v>118</v>
      </c>
      <c r="DF1195" t="s">
        <v>118</v>
      </c>
      <c r="DG1195" t="s">
        <v>118</v>
      </c>
      <c r="DH1195" t="s">
        <v>118</v>
      </c>
      <c r="DI1195" t="s">
        <v>118</v>
      </c>
      <c r="DJ1195" t="s">
        <v>118</v>
      </c>
      <c r="DK1195" s="13"/>
      <c r="DL1195">
        <v>5346</v>
      </c>
      <c r="DM1195" t="s">
        <v>2686</v>
      </c>
      <c r="DN1195" t="s">
        <v>894</v>
      </c>
      <c r="DO1195" t="s">
        <v>1447</v>
      </c>
      <c r="DP1195" t="s">
        <v>2697</v>
      </c>
    </row>
    <row r="1196" spans="1:120" x14ac:dyDescent="0.35">
      <c r="A1196">
        <v>9571</v>
      </c>
      <c r="B1196" t="s">
        <v>2698</v>
      </c>
      <c r="C1196" t="s">
        <v>2699</v>
      </c>
      <c r="D1196" t="s">
        <v>2700</v>
      </c>
      <c r="E1196" t="s">
        <v>2701</v>
      </c>
      <c r="F1196" s="12">
        <v>39030</v>
      </c>
      <c r="G1196" t="s">
        <v>2702</v>
      </c>
      <c r="H1196" t="s">
        <v>2703</v>
      </c>
      <c r="I1196" t="s">
        <v>113</v>
      </c>
      <c r="J1196" t="s">
        <v>177</v>
      </c>
      <c r="K1196" t="s">
        <v>115</v>
      </c>
      <c r="L1196" t="s">
        <v>115</v>
      </c>
      <c r="M1196" t="s">
        <v>116</v>
      </c>
      <c r="N1196" t="s">
        <v>117</v>
      </c>
      <c r="O1196" t="s">
        <v>118</v>
      </c>
      <c r="P1196" t="s">
        <v>116</v>
      </c>
      <c r="Q1196" t="s">
        <v>338</v>
      </c>
      <c r="R1196" t="s">
        <v>385</v>
      </c>
      <c r="S1196" t="s">
        <v>275</v>
      </c>
      <c r="T1196" t="s">
        <v>568</v>
      </c>
      <c r="U1196" t="s">
        <v>2704</v>
      </c>
      <c r="V1196" t="s">
        <v>2705</v>
      </c>
      <c r="W1196" t="s">
        <v>473</v>
      </c>
      <c r="X1196" t="s">
        <v>555</v>
      </c>
      <c r="Y1196" t="s">
        <v>338</v>
      </c>
      <c r="Z1196" t="s">
        <v>474</v>
      </c>
      <c r="AA1196" t="s">
        <v>2706</v>
      </c>
      <c r="AB1196" t="s">
        <v>2707</v>
      </c>
      <c r="AC1196" t="s">
        <v>2708</v>
      </c>
      <c r="AD1196" t="s">
        <v>2708</v>
      </c>
      <c r="AE1196" t="s">
        <v>2709</v>
      </c>
      <c r="AF1196" t="s">
        <v>2710</v>
      </c>
      <c r="AG1196" t="s">
        <v>154</v>
      </c>
      <c r="AH1196" t="s">
        <v>126</v>
      </c>
      <c r="AI1196" t="s">
        <v>226</v>
      </c>
      <c r="AJ1196" t="s">
        <v>227</v>
      </c>
      <c r="AK1196" t="s">
        <v>129</v>
      </c>
      <c r="AL1196" t="s">
        <v>132</v>
      </c>
      <c r="AM1196" t="s">
        <v>131</v>
      </c>
      <c r="AN1196" t="s">
        <v>132</v>
      </c>
      <c r="AO1196" t="s">
        <v>135</v>
      </c>
      <c r="AP1196" t="s">
        <v>115</v>
      </c>
      <c r="AQ1196" t="s">
        <v>136</v>
      </c>
      <c r="AR1196" t="s">
        <v>115</v>
      </c>
      <c r="AS1196" t="s">
        <v>228</v>
      </c>
      <c r="AT1196" t="s">
        <v>130</v>
      </c>
      <c r="AU1196" t="s">
        <v>137</v>
      </c>
      <c r="AV1196" t="s">
        <v>138</v>
      </c>
      <c r="AW1196" t="s">
        <v>139</v>
      </c>
      <c r="AX1196" t="s">
        <v>142</v>
      </c>
      <c r="AY1196" t="s">
        <v>140</v>
      </c>
      <c r="AZ1196" t="s">
        <v>138</v>
      </c>
      <c r="BA1196" t="s">
        <v>141</v>
      </c>
      <c r="BB1196" t="s">
        <v>157</v>
      </c>
      <c r="BC1196" t="s">
        <v>229</v>
      </c>
      <c r="BD1196" t="s">
        <v>115</v>
      </c>
      <c r="BE1196" t="s">
        <v>230</v>
      </c>
      <c r="BF1196" t="s">
        <v>132</v>
      </c>
      <c r="BG1196" t="s">
        <v>143</v>
      </c>
      <c r="BH1196" t="s">
        <v>144</v>
      </c>
      <c r="BI1196" t="s">
        <v>143</v>
      </c>
      <c r="BJ1196" t="s">
        <v>144</v>
      </c>
      <c r="BK1196" t="s">
        <v>143</v>
      </c>
      <c r="BL1196" t="s">
        <v>144</v>
      </c>
      <c r="BM1196" t="s">
        <v>143</v>
      </c>
      <c r="BN1196" t="s">
        <v>144</v>
      </c>
      <c r="BO1196" t="s">
        <v>118</v>
      </c>
      <c r="BP1196" t="s">
        <v>118</v>
      </c>
      <c r="BQ1196" t="s">
        <v>118</v>
      </c>
      <c r="BR1196" t="s">
        <v>118</v>
      </c>
      <c r="BS1196" t="s">
        <v>118</v>
      </c>
      <c r="BT1196" t="s">
        <v>118</v>
      </c>
      <c r="BU1196" s="12"/>
      <c r="BV1196" t="s">
        <v>118</v>
      </c>
      <c r="BW1196" t="s">
        <v>145</v>
      </c>
      <c r="BX1196" t="s">
        <v>146</v>
      </c>
      <c r="BY1196" t="s">
        <v>117</v>
      </c>
      <c r="BZ1196" t="s">
        <v>134</v>
      </c>
      <c r="CA1196" t="s">
        <v>130</v>
      </c>
      <c r="CB1196" t="s">
        <v>130</v>
      </c>
      <c r="CC1196" t="s">
        <v>142</v>
      </c>
      <c r="CD1196" t="s">
        <v>128</v>
      </c>
      <c r="CE1196" t="s">
        <v>120</v>
      </c>
      <c r="CF1196" t="s">
        <v>2711</v>
      </c>
      <c r="CG1196" t="s">
        <v>2712</v>
      </c>
      <c r="CH1196">
        <v>26</v>
      </c>
      <c r="CI1196" t="s">
        <v>1479</v>
      </c>
      <c r="CJ1196" t="s">
        <v>245</v>
      </c>
      <c r="CK1196" t="s">
        <v>142</v>
      </c>
      <c r="CL1196" t="s">
        <v>115</v>
      </c>
      <c r="CM1196" t="s">
        <v>134</v>
      </c>
      <c r="CN1196" t="s">
        <v>118</v>
      </c>
      <c r="CO1196" t="s">
        <v>132</v>
      </c>
      <c r="CP1196" t="s">
        <v>126</v>
      </c>
      <c r="CQ1196" t="s">
        <v>2713</v>
      </c>
      <c r="CR1196" t="s">
        <v>2714</v>
      </c>
      <c r="CS1196" t="s">
        <v>2715</v>
      </c>
      <c r="CT1196" t="s">
        <v>115</v>
      </c>
      <c r="CU1196" s="13">
        <v>45510.575358796297</v>
      </c>
      <c r="CV1196" s="13"/>
      <c r="CW1196" t="s">
        <v>118</v>
      </c>
      <c r="CX1196" t="s">
        <v>118</v>
      </c>
      <c r="CY1196" t="s">
        <v>132</v>
      </c>
      <c r="CZ1196" t="s">
        <v>115</v>
      </c>
      <c r="DA1196" s="13">
        <v>45517.370729166665</v>
      </c>
      <c r="DB1196" t="s">
        <v>1483</v>
      </c>
      <c r="DC1196" t="s">
        <v>1484</v>
      </c>
      <c r="DD1196" t="s">
        <v>118</v>
      </c>
      <c r="DE1196" t="s">
        <v>163</v>
      </c>
      <c r="DF1196" t="s">
        <v>118</v>
      </c>
      <c r="DG1196" t="s">
        <v>118</v>
      </c>
      <c r="DH1196" t="s">
        <v>118</v>
      </c>
      <c r="DI1196" t="s">
        <v>118</v>
      </c>
      <c r="DJ1196" t="s">
        <v>118</v>
      </c>
      <c r="DK1196" s="13"/>
      <c r="DL1196">
        <v>5347</v>
      </c>
      <c r="DM1196" t="s">
        <v>2698</v>
      </c>
      <c r="DN1196" t="s">
        <v>2142</v>
      </c>
      <c r="DO1196" t="s">
        <v>1446</v>
      </c>
      <c r="DP1196" t="s">
        <v>2712</v>
      </c>
    </row>
    <row r="1197" spans="1:120" x14ac:dyDescent="0.35">
      <c r="A1197">
        <v>9544</v>
      </c>
      <c r="B1197" t="s">
        <v>2716</v>
      </c>
      <c r="C1197" t="s">
        <v>2717</v>
      </c>
      <c r="D1197" t="s">
        <v>2718</v>
      </c>
      <c r="E1197" t="s">
        <v>2719</v>
      </c>
      <c r="F1197" s="12">
        <v>38758</v>
      </c>
      <c r="G1197" t="s">
        <v>2720</v>
      </c>
      <c r="H1197" t="s">
        <v>2721</v>
      </c>
      <c r="I1197" t="s">
        <v>113</v>
      </c>
      <c r="J1197" t="s">
        <v>177</v>
      </c>
      <c r="K1197" t="s">
        <v>115</v>
      </c>
      <c r="L1197" t="s">
        <v>115</v>
      </c>
      <c r="M1197" t="s">
        <v>116</v>
      </c>
      <c r="N1197" t="s">
        <v>117</v>
      </c>
      <c r="O1197" t="s">
        <v>118</v>
      </c>
      <c r="P1197" t="s">
        <v>116</v>
      </c>
      <c r="Q1197" t="s">
        <v>167</v>
      </c>
      <c r="R1197" t="s">
        <v>426</v>
      </c>
      <c r="S1197" t="s">
        <v>224</v>
      </c>
      <c r="T1197" t="s">
        <v>674</v>
      </c>
      <c r="U1197" t="s">
        <v>2722</v>
      </c>
      <c r="V1197" t="s">
        <v>2723</v>
      </c>
      <c r="W1197" t="s">
        <v>2724</v>
      </c>
      <c r="X1197" t="s">
        <v>2725</v>
      </c>
      <c r="Y1197" t="s">
        <v>307</v>
      </c>
      <c r="Z1197" t="s">
        <v>393</v>
      </c>
      <c r="AA1197" t="s">
        <v>823</v>
      </c>
      <c r="AB1197" t="s">
        <v>2726</v>
      </c>
      <c r="AC1197" t="s">
        <v>2726</v>
      </c>
      <c r="AD1197" t="s">
        <v>2726</v>
      </c>
      <c r="AE1197" t="s">
        <v>2727</v>
      </c>
      <c r="AF1197" t="s">
        <v>293</v>
      </c>
      <c r="AG1197" t="s">
        <v>142</v>
      </c>
      <c r="AH1197" t="s">
        <v>126</v>
      </c>
      <c r="AI1197" t="s">
        <v>226</v>
      </c>
      <c r="AJ1197" t="s">
        <v>128</v>
      </c>
      <c r="AK1197" t="s">
        <v>129</v>
      </c>
      <c r="AL1197" t="s">
        <v>130</v>
      </c>
      <c r="AM1197" t="s">
        <v>131</v>
      </c>
      <c r="AN1197" t="s">
        <v>138</v>
      </c>
      <c r="AO1197" t="s">
        <v>135</v>
      </c>
      <c r="AP1197" t="s">
        <v>125</v>
      </c>
      <c r="AQ1197" t="s">
        <v>136</v>
      </c>
      <c r="AR1197" t="s">
        <v>138</v>
      </c>
      <c r="AS1197" t="s">
        <v>156</v>
      </c>
      <c r="AT1197" t="s">
        <v>125</v>
      </c>
      <c r="AU1197" t="s">
        <v>228</v>
      </c>
      <c r="AV1197" t="s">
        <v>130</v>
      </c>
      <c r="AW1197" t="s">
        <v>188</v>
      </c>
      <c r="AX1197" t="s">
        <v>138</v>
      </c>
      <c r="AY1197" t="s">
        <v>229</v>
      </c>
      <c r="AZ1197" t="s">
        <v>125</v>
      </c>
      <c r="BA1197" t="s">
        <v>230</v>
      </c>
      <c r="BB1197" t="s">
        <v>157</v>
      </c>
      <c r="BC1197" t="s">
        <v>143</v>
      </c>
      <c r="BD1197" t="s">
        <v>144</v>
      </c>
      <c r="BE1197" t="s">
        <v>143</v>
      </c>
      <c r="BF1197" t="s">
        <v>144</v>
      </c>
      <c r="BG1197" t="s">
        <v>143</v>
      </c>
      <c r="BH1197" t="s">
        <v>144</v>
      </c>
      <c r="BI1197" t="s">
        <v>143</v>
      </c>
      <c r="BJ1197" t="s">
        <v>144</v>
      </c>
      <c r="BK1197" t="s">
        <v>143</v>
      </c>
      <c r="BL1197" t="s">
        <v>144</v>
      </c>
      <c r="BM1197" t="s">
        <v>143</v>
      </c>
      <c r="BN1197" t="s">
        <v>144</v>
      </c>
      <c r="BO1197" t="s">
        <v>118</v>
      </c>
      <c r="BP1197" t="s">
        <v>118</v>
      </c>
      <c r="BQ1197" t="s">
        <v>118</v>
      </c>
      <c r="BR1197" t="s">
        <v>118</v>
      </c>
      <c r="BS1197" t="s">
        <v>118</v>
      </c>
      <c r="BT1197" t="s">
        <v>118</v>
      </c>
      <c r="BU1197" s="12"/>
      <c r="BV1197" t="s">
        <v>118</v>
      </c>
      <c r="BW1197" t="s">
        <v>145</v>
      </c>
      <c r="BX1197" t="s">
        <v>162</v>
      </c>
      <c r="BY1197" t="s">
        <v>175</v>
      </c>
      <c r="BZ1197" t="s">
        <v>134</v>
      </c>
      <c r="CA1197" t="s">
        <v>134</v>
      </c>
      <c r="CB1197" t="s">
        <v>134</v>
      </c>
      <c r="CC1197" t="s">
        <v>134</v>
      </c>
      <c r="CD1197" t="s">
        <v>142</v>
      </c>
      <c r="CE1197" t="s">
        <v>582</v>
      </c>
      <c r="CF1197" t="s">
        <v>582</v>
      </c>
      <c r="CG1197" t="s">
        <v>2728</v>
      </c>
      <c r="CH1197">
        <v>26</v>
      </c>
      <c r="CI1197" t="s">
        <v>1479</v>
      </c>
      <c r="CJ1197" t="s">
        <v>245</v>
      </c>
      <c r="CK1197" t="s">
        <v>157</v>
      </c>
      <c r="CL1197" t="s">
        <v>125</v>
      </c>
      <c r="CM1197" t="s">
        <v>134</v>
      </c>
      <c r="CN1197" t="s">
        <v>118</v>
      </c>
      <c r="CO1197" t="s">
        <v>132</v>
      </c>
      <c r="CP1197" t="s">
        <v>126</v>
      </c>
      <c r="CQ1197" t="s">
        <v>2729</v>
      </c>
      <c r="CR1197" t="s">
        <v>2730</v>
      </c>
      <c r="CS1197" t="s">
        <v>2731</v>
      </c>
      <c r="CT1197" t="s">
        <v>115</v>
      </c>
      <c r="CU1197" s="13">
        <v>45512.416655092595</v>
      </c>
      <c r="CV1197" s="13"/>
      <c r="CW1197" t="s">
        <v>118</v>
      </c>
      <c r="CX1197" t="s">
        <v>118</v>
      </c>
      <c r="CY1197" t="s">
        <v>132</v>
      </c>
      <c r="CZ1197" t="s">
        <v>115</v>
      </c>
      <c r="DA1197" s="13">
        <v>45517.337187500001</v>
      </c>
      <c r="DB1197" t="s">
        <v>1483</v>
      </c>
      <c r="DC1197" t="s">
        <v>1484</v>
      </c>
      <c r="DD1197" t="s">
        <v>118</v>
      </c>
      <c r="DE1197" t="s">
        <v>163</v>
      </c>
      <c r="DF1197" t="s">
        <v>118</v>
      </c>
      <c r="DG1197" t="s">
        <v>118</v>
      </c>
      <c r="DH1197" t="s">
        <v>118</v>
      </c>
      <c r="DI1197" t="s">
        <v>118</v>
      </c>
      <c r="DJ1197" t="s">
        <v>118</v>
      </c>
      <c r="DK1197" s="13"/>
      <c r="DL1197">
        <v>5348</v>
      </c>
      <c r="DM1197" t="s">
        <v>2716</v>
      </c>
      <c r="DN1197" t="s">
        <v>2142</v>
      </c>
      <c r="DO1197" t="s">
        <v>1448</v>
      </c>
      <c r="DP1197" t="s">
        <v>2728</v>
      </c>
    </row>
    <row r="1198" spans="1:120" x14ac:dyDescent="0.35">
      <c r="A1198">
        <v>9583</v>
      </c>
      <c r="B1198" t="s">
        <v>2732</v>
      </c>
      <c r="C1198" t="s">
        <v>2733</v>
      </c>
      <c r="D1198" t="s">
        <v>2734</v>
      </c>
      <c r="E1198" t="s">
        <v>2735</v>
      </c>
      <c r="F1198" s="12">
        <v>38969</v>
      </c>
      <c r="G1198" t="s">
        <v>2736</v>
      </c>
      <c r="H1198" t="s">
        <v>2737</v>
      </c>
      <c r="I1198" t="s">
        <v>113</v>
      </c>
      <c r="J1198" t="s">
        <v>177</v>
      </c>
      <c r="K1198" t="s">
        <v>115</v>
      </c>
      <c r="L1198" t="s">
        <v>115</v>
      </c>
      <c r="M1198" t="s">
        <v>116</v>
      </c>
      <c r="N1198" t="s">
        <v>117</v>
      </c>
      <c r="O1198" t="s">
        <v>118</v>
      </c>
      <c r="P1198" t="s">
        <v>116</v>
      </c>
      <c r="Q1198" t="s">
        <v>218</v>
      </c>
      <c r="R1198" t="s">
        <v>763</v>
      </c>
      <c r="S1198" t="s">
        <v>121</v>
      </c>
      <c r="T1198" t="s">
        <v>410</v>
      </c>
      <c r="U1198" t="s">
        <v>2738</v>
      </c>
      <c r="V1198" t="s">
        <v>2739</v>
      </c>
      <c r="W1198" t="s">
        <v>491</v>
      </c>
      <c r="X1198" t="s">
        <v>856</v>
      </c>
      <c r="Y1198" t="s">
        <v>218</v>
      </c>
      <c r="Z1198" t="s">
        <v>268</v>
      </c>
      <c r="AA1198" t="s">
        <v>493</v>
      </c>
      <c r="AB1198" t="s">
        <v>2740</v>
      </c>
      <c r="AC1198" t="s">
        <v>2741</v>
      </c>
      <c r="AD1198" t="s">
        <v>2741</v>
      </c>
      <c r="AE1198" t="s">
        <v>2742</v>
      </c>
      <c r="AF1198" t="s">
        <v>2743</v>
      </c>
      <c r="AG1198" t="s">
        <v>125</v>
      </c>
      <c r="AH1198" t="s">
        <v>126</v>
      </c>
      <c r="AI1198" t="s">
        <v>226</v>
      </c>
      <c r="AJ1198" t="s">
        <v>154</v>
      </c>
      <c r="AK1198" t="s">
        <v>129</v>
      </c>
      <c r="AL1198" t="s">
        <v>125</v>
      </c>
      <c r="AM1198" t="s">
        <v>131</v>
      </c>
      <c r="AN1198" t="s">
        <v>138</v>
      </c>
      <c r="AO1198" t="s">
        <v>135</v>
      </c>
      <c r="AP1198" t="s">
        <v>157</v>
      </c>
      <c r="AQ1198" t="s">
        <v>136</v>
      </c>
      <c r="AR1198" t="s">
        <v>154</v>
      </c>
      <c r="AS1198" t="s">
        <v>156</v>
      </c>
      <c r="AT1198" t="s">
        <v>125</v>
      </c>
      <c r="AU1198" t="s">
        <v>228</v>
      </c>
      <c r="AV1198" t="s">
        <v>154</v>
      </c>
      <c r="AW1198" t="s">
        <v>229</v>
      </c>
      <c r="AX1198" t="s">
        <v>157</v>
      </c>
      <c r="AY1198" t="s">
        <v>230</v>
      </c>
      <c r="AZ1198" t="s">
        <v>138</v>
      </c>
      <c r="BA1198" t="s">
        <v>118</v>
      </c>
      <c r="BB1198" t="s">
        <v>118</v>
      </c>
      <c r="BC1198" t="s">
        <v>118</v>
      </c>
      <c r="BD1198" t="s">
        <v>118</v>
      </c>
      <c r="BE1198" t="s">
        <v>118</v>
      </c>
      <c r="BF1198" t="s">
        <v>118</v>
      </c>
      <c r="BG1198" t="s">
        <v>118</v>
      </c>
      <c r="BH1198" t="s">
        <v>118</v>
      </c>
      <c r="BI1198" t="s">
        <v>118</v>
      </c>
      <c r="BJ1198" t="s">
        <v>118</v>
      </c>
      <c r="BK1198" t="s">
        <v>118</v>
      </c>
      <c r="BL1198" t="s">
        <v>118</v>
      </c>
      <c r="BM1198" t="s">
        <v>118</v>
      </c>
      <c r="BN1198" t="s">
        <v>118</v>
      </c>
      <c r="BO1198" t="s">
        <v>118</v>
      </c>
      <c r="BP1198" t="s">
        <v>118</v>
      </c>
      <c r="BQ1198" t="s">
        <v>118</v>
      </c>
      <c r="BR1198" t="s">
        <v>118</v>
      </c>
      <c r="BS1198" t="s">
        <v>118</v>
      </c>
      <c r="BT1198" t="s">
        <v>118</v>
      </c>
      <c r="BU1198" s="12"/>
      <c r="BV1198" t="s">
        <v>118</v>
      </c>
      <c r="BW1198" t="s">
        <v>145</v>
      </c>
      <c r="BX1198" t="s">
        <v>118</v>
      </c>
      <c r="BY1198" t="s">
        <v>175</v>
      </c>
      <c r="BZ1198" t="s">
        <v>134</v>
      </c>
      <c r="CA1198" t="s">
        <v>134</v>
      </c>
      <c r="CB1198" t="s">
        <v>134</v>
      </c>
      <c r="CC1198" t="s">
        <v>134</v>
      </c>
      <c r="CD1198" t="s">
        <v>125</v>
      </c>
      <c r="CE1198" t="s">
        <v>723</v>
      </c>
      <c r="CF1198" t="s">
        <v>2744</v>
      </c>
      <c r="CG1198" t="s">
        <v>2745</v>
      </c>
      <c r="CH1198">
        <v>26</v>
      </c>
      <c r="CI1198" t="s">
        <v>1479</v>
      </c>
      <c r="CJ1198" t="s">
        <v>245</v>
      </c>
      <c r="CK1198" t="s">
        <v>130</v>
      </c>
      <c r="CL1198" t="s">
        <v>115</v>
      </c>
      <c r="CM1198" t="s">
        <v>134</v>
      </c>
      <c r="CN1198" t="s">
        <v>118</v>
      </c>
      <c r="CO1198" t="s">
        <v>115</v>
      </c>
      <c r="CP1198" t="s">
        <v>126</v>
      </c>
      <c r="CQ1198" t="s">
        <v>2746</v>
      </c>
      <c r="CR1198" t="s">
        <v>2747</v>
      </c>
      <c r="CS1198" t="s">
        <v>2748</v>
      </c>
      <c r="CT1198" t="s">
        <v>115</v>
      </c>
      <c r="CU1198" s="13">
        <v>45510.645162037035</v>
      </c>
      <c r="CV1198" s="13"/>
      <c r="CW1198" t="s">
        <v>118</v>
      </c>
      <c r="CX1198" t="s">
        <v>118</v>
      </c>
      <c r="CY1198" t="s">
        <v>132</v>
      </c>
      <c r="CZ1198" t="s">
        <v>115</v>
      </c>
      <c r="DA1198" s="13">
        <v>45517.423796296294</v>
      </c>
      <c r="DB1198" t="s">
        <v>1483</v>
      </c>
      <c r="DC1198" t="s">
        <v>1484</v>
      </c>
      <c r="DD1198" t="s">
        <v>118</v>
      </c>
      <c r="DE1198" t="s">
        <v>116</v>
      </c>
      <c r="DF1198" t="s">
        <v>118</v>
      </c>
      <c r="DG1198" t="s">
        <v>118</v>
      </c>
      <c r="DH1198" t="s">
        <v>118</v>
      </c>
      <c r="DI1198" t="s">
        <v>118</v>
      </c>
      <c r="DJ1198" t="s">
        <v>118</v>
      </c>
      <c r="DK1198" s="13"/>
      <c r="DL1198">
        <v>5349</v>
      </c>
      <c r="DM1198" t="s">
        <v>2732</v>
      </c>
      <c r="DN1198" t="s">
        <v>2142</v>
      </c>
      <c r="DO1198" t="s">
        <v>1450</v>
      </c>
      <c r="DP1198" t="s">
        <v>2745</v>
      </c>
    </row>
    <row r="1199" spans="1:120" x14ac:dyDescent="0.35">
      <c r="A1199">
        <v>9565</v>
      </c>
      <c r="B1199" t="s">
        <v>2749</v>
      </c>
      <c r="C1199" t="s">
        <v>2750</v>
      </c>
      <c r="D1199" t="s">
        <v>2751</v>
      </c>
      <c r="E1199" t="s">
        <v>2752</v>
      </c>
      <c r="F1199" s="12">
        <v>38942</v>
      </c>
      <c r="G1199" t="s">
        <v>2753</v>
      </c>
      <c r="H1199" t="s">
        <v>2754</v>
      </c>
      <c r="I1199" t="s">
        <v>113</v>
      </c>
      <c r="J1199" t="s">
        <v>114</v>
      </c>
      <c r="K1199" t="s">
        <v>115</v>
      </c>
      <c r="L1199" t="s">
        <v>115</v>
      </c>
      <c r="M1199" t="s">
        <v>116</v>
      </c>
      <c r="N1199" t="s">
        <v>117</v>
      </c>
      <c r="O1199" t="s">
        <v>118</v>
      </c>
      <c r="P1199" t="s">
        <v>116</v>
      </c>
      <c r="Q1199" t="s">
        <v>119</v>
      </c>
      <c r="R1199" t="s">
        <v>2755</v>
      </c>
      <c r="S1199" t="s">
        <v>341</v>
      </c>
      <c r="T1199" t="s">
        <v>306</v>
      </c>
      <c r="U1199" t="s">
        <v>2756</v>
      </c>
      <c r="V1199" t="s">
        <v>2757</v>
      </c>
      <c r="W1199" t="s">
        <v>2019</v>
      </c>
      <c r="X1199" t="s">
        <v>2020</v>
      </c>
      <c r="Y1199" t="s">
        <v>149</v>
      </c>
      <c r="Z1199" t="s">
        <v>598</v>
      </c>
      <c r="AA1199" t="s">
        <v>767</v>
      </c>
      <c r="AB1199" t="s">
        <v>2758</v>
      </c>
      <c r="AC1199" t="s">
        <v>2759</v>
      </c>
      <c r="AD1199" t="s">
        <v>2759</v>
      </c>
      <c r="AE1199" t="s">
        <v>2760</v>
      </c>
      <c r="AF1199" t="s">
        <v>2761</v>
      </c>
      <c r="AG1199" t="s">
        <v>125</v>
      </c>
      <c r="AH1199" t="s">
        <v>126</v>
      </c>
      <c r="AI1199" t="s">
        <v>226</v>
      </c>
      <c r="AJ1199" t="s">
        <v>154</v>
      </c>
      <c r="AK1199" t="s">
        <v>129</v>
      </c>
      <c r="AL1199" t="s">
        <v>132</v>
      </c>
      <c r="AM1199" t="s">
        <v>131</v>
      </c>
      <c r="AN1199" t="s">
        <v>138</v>
      </c>
      <c r="AO1199" t="s">
        <v>133</v>
      </c>
      <c r="AP1199" t="s">
        <v>130</v>
      </c>
      <c r="AQ1199" t="s">
        <v>135</v>
      </c>
      <c r="AR1199" t="s">
        <v>130</v>
      </c>
      <c r="AS1199" t="s">
        <v>136</v>
      </c>
      <c r="AT1199" t="s">
        <v>130</v>
      </c>
      <c r="AU1199" t="s">
        <v>156</v>
      </c>
      <c r="AV1199" t="s">
        <v>132</v>
      </c>
      <c r="AW1199" t="s">
        <v>187</v>
      </c>
      <c r="AX1199" t="s">
        <v>132</v>
      </c>
      <c r="AY1199" t="s">
        <v>159</v>
      </c>
      <c r="AZ1199" t="s">
        <v>130</v>
      </c>
      <c r="BA1199" t="s">
        <v>143</v>
      </c>
      <c r="BB1199" t="s">
        <v>144</v>
      </c>
      <c r="BC1199" t="s">
        <v>143</v>
      </c>
      <c r="BD1199" t="s">
        <v>144</v>
      </c>
      <c r="BE1199" t="s">
        <v>143</v>
      </c>
      <c r="BF1199" t="s">
        <v>144</v>
      </c>
      <c r="BG1199" t="s">
        <v>143</v>
      </c>
      <c r="BH1199" t="s">
        <v>144</v>
      </c>
      <c r="BI1199" t="s">
        <v>143</v>
      </c>
      <c r="BJ1199" t="s">
        <v>144</v>
      </c>
      <c r="BK1199" t="s">
        <v>143</v>
      </c>
      <c r="BL1199" t="s">
        <v>144</v>
      </c>
      <c r="BM1199" t="s">
        <v>143</v>
      </c>
      <c r="BN1199" t="s">
        <v>144</v>
      </c>
      <c r="BO1199" t="s">
        <v>118</v>
      </c>
      <c r="BP1199" t="s">
        <v>118</v>
      </c>
      <c r="BQ1199" t="s">
        <v>118</v>
      </c>
      <c r="BR1199" t="s">
        <v>118</v>
      </c>
      <c r="BS1199" t="s">
        <v>118</v>
      </c>
      <c r="BT1199" t="s">
        <v>118</v>
      </c>
      <c r="BU1199" s="12"/>
      <c r="BV1199" t="s">
        <v>118</v>
      </c>
      <c r="BW1199" t="s">
        <v>145</v>
      </c>
      <c r="BX1199" t="s">
        <v>146</v>
      </c>
      <c r="BY1199" t="s">
        <v>163</v>
      </c>
      <c r="BZ1199" t="s">
        <v>134</v>
      </c>
      <c r="CA1199" t="s">
        <v>134</v>
      </c>
      <c r="CB1199" t="s">
        <v>130</v>
      </c>
      <c r="CC1199" t="s">
        <v>130</v>
      </c>
      <c r="CD1199" t="s">
        <v>138</v>
      </c>
      <c r="CE1199" t="s">
        <v>868</v>
      </c>
      <c r="CF1199" t="s">
        <v>2762</v>
      </c>
      <c r="CG1199" t="s">
        <v>2763</v>
      </c>
      <c r="CH1199">
        <v>26</v>
      </c>
      <c r="CI1199" t="s">
        <v>1479</v>
      </c>
      <c r="CJ1199" t="s">
        <v>164</v>
      </c>
      <c r="CK1199" t="s">
        <v>154</v>
      </c>
      <c r="CL1199" t="s">
        <v>154</v>
      </c>
      <c r="CM1199" t="s">
        <v>134</v>
      </c>
      <c r="CN1199" t="s">
        <v>118</v>
      </c>
      <c r="CO1199" t="s">
        <v>132</v>
      </c>
      <c r="CP1199" t="s">
        <v>126</v>
      </c>
      <c r="CQ1199" t="s">
        <v>2764</v>
      </c>
      <c r="CR1199" t="s">
        <v>2765</v>
      </c>
      <c r="CS1199" t="s">
        <v>2766</v>
      </c>
      <c r="CT1199" t="s">
        <v>115</v>
      </c>
      <c r="CU1199" s="13">
        <v>45510.537106481483</v>
      </c>
      <c r="CV1199" s="13"/>
      <c r="CW1199" t="s">
        <v>118</v>
      </c>
      <c r="CX1199" t="s">
        <v>118</v>
      </c>
      <c r="CY1199" t="s">
        <v>132</v>
      </c>
      <c r="CZ1199" t="s">
        <v>115</v>
      </c>
      <c r="DA1199" s="13">
        <v>45517.361296296294</v>
      </c>
      <c r="DB1199" t="s">
        <v>1483</v>
      </c>
      <c r="DC1199" t="s">
        <v>1484</v>
      </c>
      <c r="DD1199" t="s">
        <v>118</v>
      </c>
      <c r="DE1199" t="s">
        <v>116</v>
      </c>
      <c r="DF1199" t="s">
        <v>118</v>
      </c>
      <c r="DG1199" t="s">
        <v>118</v>
      </c>
      <c r="DH1199" t="s">
        <v>118</v>
      </c>
      <c r="DI1199" t="s">
        <v>118</v>
      </c>
      <c r="DJ1199" t="s">
        <v>118</v>
      </c>
      <c r="DK1199" s="13"/>
      <c r="DL1199">
        <v>5350</v>
      </c>
      <c r="DM1199" t="s">
        <v>2749</v>
      </c>
      <c r="DN1199" t="s">
        <v>894</v>
      </c>
      <c r="DO1199" t="s">
        <v>1442</v>
      </c>
      <c r="DP1199" t="s">
        <v>2763</v>
      </c>
    </row>
    <row r="1200" spans="1:120" x14ac:dyDescent="0.35">
      <c r="A1200">
        <v>9584</v>
      </c>
      <c r="B1200" t="s">
        <v>2767</v>
      </c>
      <c r="C1200" t="s">
        <v>2768</v>
      </c>
      <c r="D1200" t="s">
        <v>2769</v>
      </c>
      <c r="E1200" t="s">
        <v>2770</v>
      </c>
      <c r="F1200" s="12">
        <v>38807</v>
      </c>
      <c r="G1200" t="s">
        <v>2771</v>
      </c>
      <c r="H1200" t="s">
        <v>2772</v>
      </c>
      <c r="I1200" t="s">
        <v>113</v>
      </c>
      <c r="J1200" t="s">
        <v>177</v>
      </c>
      <c r="K1200" t="s">
        <v>115</v>
      </c>
      <c r="L1200" t="s">
        <v>115</v>
      </c>
      <c r="M1200" t="s">
        <v>116</v>
      </c>
      <c r="N1200" t="s">
        <v>117</v>
      </c>
      <c r="O1200" t="s">
        <v>118</v>
      </c>
      <c r="P1200" t="s">
        <v>116</v>
      </c>
      <c r="Q1200" t="s">
        <v>218</v>
      </c>
      <c r="R1200" t="s">
        <v>757</v>
      </c>
      <c r="S1200" t="s">
        <v>265</v>
      </c>
      <c r="T1200" t="s">
        <v>2773</v>
      </c>
      <c r="U1200" t="s">
        <v>2774</v>
      </c>
      <c r="V1200" t="s">
        <v>2775</v>
      </c>
      <c r="W1200" t="s">
        <v>579</v>
      </c>
      <c r="X1200" t="s">
        <v>580</v>
      </c>
      <c r="Y1200" t="s">
        <v>218</v>
      </c>
      <c r="Z1200" t="s">
        <v>291</v>
      </c>
      <c r="AA1200" t="s">
        <v>537</v>
      </c>
      <c r="AB1200" t="s">
        <v>2776</v>
      </c>
      <c r="AC1200" t="s">
        <v>2776</v>
      </c>
      <c r="AD1200" t="s">
        <v>2777</v>
      </c>
      <c r="AE1200" t="s">
        <v>2778</v>
      </c>
      <c r="AF1200" t="s">
        <v>698</v>
      </c>
      <c r="AG1200" t="s">
        <v>118</v>
      </c>
      <c r="AH1200" t="s">
        <v>118</v>
      </c>
      <c r="AI1200" t="s">
        <v>118</v>
      </c>
      <c r="AJ1200" t="s">
        <v>118</v>
      </c>
      <c r="AK1200" t="s">
        <v>129</v>
      </c>
      <c r="AL1200" t="s">
        <v>125</v>
      </c>
      <c r="AM1200" t="s">
        <v>131</v>
      </c>
      <c r="AN1200" t="s">
        <v>130</v>
      </c>
      <c r="AO1200" t="s">
        <v>133</v>
      </c>
      <c r="AP1200" t="s">
        <v>130</v>
      </c>
      <c r="AQ1200" t="s">
        <v>135</v>
      </c>
      <c r="AR1200" t="s">
        <v>125</v>
      </c>
      <c r="AS1200" t="s">
        <v>136</v>
      </c>
      <c r="AT1200" t="s">
        <v>154</v>
      </c>
      <c r="AU1200" t="s">
        <v>137</v>
      </c>
      <c r="AV1200" t="s">
        <v>128</v>
      </c>
      <c r="AW1200" t="s">
        <v>399</v>
      </c>
      <c r="AX1200" t="s">
        <v>142</v>
      </c>
      <c r="AY1200" t="s">
        <v>139</v>
      </c>
      <c r="AZ1200" t="s">
        <v>138</v>
      </c>
      <c r="BA1200" t="s">
        <v>140</v>
      </c>
      <c r="BB1200" t="s">
        <v>154</v>
      </c>
      <c r="BC1200" t="s">
        <v>118</v>
      </c>
      <c r="BD1200" t="s">
        <v>118</v>
      </c>
      <c r="BE1200" t="s">
        <v>118</v>
      </c>
      <c r="BF1200" t="s">
        <v>118</v>
      </c>
      <c r="BG1200" t="s">
        <v>118</v>
      </c>
      <c r="BH1200" t="s">
        <v>118</v>
      </c>
      <c r="BI1200" t="s">
        <v>118</v>
      </c>
      <c r="BJ1200" t="s">
        <v>118</v>
      </c>
      <c r="BK1200" t="s">
        <v>118</v>
      </c>
      <c r="BL1200" t="s">
        <v>118</v>
      </c>
      <c r="BM1200" t="s">
        <v>118</v>
      </c>
      <c r="BN1200" t="s">
        <v>118</v>
      </c>
      <c r="BO1200" t="s">
        <v>118</v>
      </c>
      <c r="BP1200" t="s">
        <v>118</v>
      </c>
      <c r="BQ1200" t="s">
        <v>118</v>
      </c>
      <c r="BR1200" t="s">
        <v>118</v>
      </c>
      <c r="BS1200" t="s">
        <v>118</v>
      </c>
      <c r="BT1200" t="s">
        <v>118</v>
      </c>
      <c r="BU1200" s="12"/>
      <c r="BV1200" t="s">
        <v>118</v>
      </c>
      <c r="BW1200" t="s">
        <v>118</v>
      </c>
      <c r="BX1200" t="s">
        <v>118</v>
      </c>
      <c r="BY1200" t="s">
        <v>118</v>
      </c>
      <c r="BZ1200" t="s">
        <v>118</v>
      </c>
      <c r="CA1200" t="s">
        <v>118</v>
      </c>
      <c r="CB1200" t="s">
        <v>118</v>
      </c>
      <c r="CC1200" t="s">
        <v>118</v>
      </c>
      <c r="CD1200" t="s">
        <v>118</v>
      </c>
      <c r="CE1200" t="s">
        <v>118</v>
      </c>
      <c r="CF1200" t="s">
        <v>118</v>
      </c>
      <c r="CG1200" t="s">
        <v>2779</v>
      </c>
      <c r="CH1200">
        <v>26</v>
      </c>
      <c r="CI1200" t="s">
        <v>1479</v>
      </c>
      <c r="CJ1200" t="s">
        <v>164</v>
      </c>
      <c r="CK1200" t="s">
        <v>115</v>
      </c>
      <c r="CL1200" t="s">
        <v>115</v>
      </c>
      <c r="CM1200" t="s">
        <v>128</v>
      </c>
      <c r="CN1200" t="s">
        <v>118</v>
      </c>
      <c r="CO1200" t="s">
        <v>132</v>
      </c>
      <c r="CP1200" t="s">
        <v>126</v>
      </c>
      <c r="CQ1200" t="s">
        <v>2780</v>
      </c>
      <c r="CR1200" t="s">
        <v>2781</v>
      </c>
      <c r="CS1200" t="s">
        <v>2782</v>
      </c>
      <c r="CT1200" t="s">
        <v>115</v>
      </c>
      <c r="CU1200" s="13">
        <v>45510.51935185185</v>
      </c>
      <c r="CV1200" s="13"/>
      <c r="CW1200" t="s">
        <v>118</v>
      </c>
      <c r="CX1200" t="s">
        <v>118</v>
      </c>
      <c r="CY1200" t="s">
        <v>132</v>
      </c>
      <c r="CZ1200" t="s">
        <v>115</v>
      </c>
      <c r="DA1200" s="13">
        <v>45517.336770833332</v>
      </c>
      <c r="DB1200" t="s">
        <v>1483</v>
      </c>
      <c r="DC1200" t="s">
        <v>1484</v>
      </c>
      <c r="DD1200" t="s">
        <v>118</v>
      </c>
      <c r="DE1200" t="s">
        <v>163</v>
      </c>
      <c r="DF1200" t="s">
        <v>118</v>
      </c>
      <c r="DG1200" t="s">
        <v>118</v>
      </c>
      <c r="DH1200" t="s">
        <v>118</v>
      </c>
      <c r="DI1200" t="s">
        <v>118</v>
      </c>
      <c r="DJ1200" t="s">
        <v>118</v>
      </c>
      <c r="DK1200" s="13"/>
      <c r="DL1200">
        <v>5351</v>
      </c>
      <c r="DM1200" t="s">
        <v>2767</v>
      </c>
      <c r="DN1200" t="s">
        <v>2142</v>
      </c>
      <c r="DO1200" t="s">
        <v>1434</v>
      </c>
      <c r="DP1200" t="s">
        <v>2779</v>
      </c>
    </row>
    <row r="1201" spans="1:120" x14ac:dyDescent="0.35">
      <c r="A1201">
        <v>9562</v>
      </c>
      <c r="B1201" t="s">
        <v>2783</v>
      </c>
      <c r="C1201" t="s">
        <v>2784</v>
      </c>
      <c r="D1201" t="s">
        <v>2785</v>
      </c>
      <c r="E1201" t="s">
        <v>2786</v>
      </c>
      <c r="F1201" s="12">
        <v>38928</v>
      </c>
      <c r="G1201" t="s">
        <v>2787</v>
      </c>
      <c r="H1201" t="s">
        <v>2788</v>
      </c>
      <c r="I1201" t="s">
        <v>113</v>
      </c>
      <c r="J1201" t="s">
        <v>177</v>
      </c>
      <c r="K1201" t="s">
        <v>115</v>
      </c>
      <c r="L1201" t="s">
        <v>115</v>
      </c>
      <c r="M1201" t="s">
        <v>116</v>
      </c>
      <c r="N1201" t="s">
        <v>117</v>
      </c>
      <c r="O1201" t="s">
        <v>118</v>
      </c>
      <c r="P1201" t="s">
        <v>116</v>
      </c>
      <c r="Q1201" t="s">
        <v>238</v>
      </c>
      <c r="R1201" t="s">
        <v>390</v>
      </c>
      <c r="S1201" t="s">
        <v>703</v>
      </c>
      <c r="T1201" t="s">
        <v>659</v>
      </c>
      <c r="U1201" t="s">
        <v>2789</v>
      </c>
      <c r="V1201" t="s">
        <v>2790</v>
      </c>
      <c r="W1201" t="s">
        <v>391</v>
      </c>
      <c r="X1201" t="s">
        <v>791</v>
      </c>
      <c r="Y1201" t="s">
        <v>182</v>
      </c>
      <c r="Z1201" t="s">
        <v>183</v>
      </c>
      <c r="AA1201" t="s">
        <v>805</v>
      </c>
      <c r="AB1201" t="s">
        <v>2791</v>
      </c>
      <c r="AC1201" t="s">
        <v>2791</v>
      </c>
      <c r="AD1201" t="s">
        <v>2791</v>
      </c>
      <c r="AE1201" t="s">
        <v>2792</v>
      </c>
      <c r="AF1201" t="s">
        <v>601</v>
      </c>
      <c r="AG1201" t="s">
        <v>154</v>
      </c>
      <c r="AH1201" t="s">
        <v>126</v>
      </c>
      <c r="AI1201" t="s">
        <v>226</v>
      </c>
      <c r="AJ1201" t="s">
        <v>154</v>
      </c>
      <c r="AK1201" t="s">
        <v>129</v>
      </c>
      <c r="AL1201" t="s">
        <v>125</v>
      </c>
      <c r="AM1201" t="s">
        <v>131</v>
      </c>
      <c r="AN1201" t="s">
        <v>130</v>
      </c>
      <c r="AO1201" t="s">
        <v>133</v>
      </c>
      <c r="AP1201" t="s">
        <v>125</v>
      </c>
      <c r="AQ1201" t="s">
        <v>135</v>
      </c>
      <c r="AR1201" t="s">
        <v>125</v>
      </c>
      <c r="AS1201" t="s">
        <v>136</v>
      </c>
      <c r="AT1201" t="s">
        <v>128</v>
      </c>
      <c r="AU1201" t="s">
        <v>156</v>
      </c>
      <c r="AV1201" t="s">
        <v>132</v>
      </c>
      <c r="AW1201" t="s">
        <v>370</v>
      </c>
      <c r="AX1201" t="s">
        <v>142</v>
      </c>
      <c r="AY1201" t="s">
        <v>160</v>
      </c>
      <c r="AZ1201" t="s">
        <v>132</v>
      </c>
      <c r="BA1201" t="s">
        <v>143</v>
      </c>
      <c r="BB1201" t="s">
        <v>144</v>
      </c>
      <c r="BC1201" t="s">
        <v>143</v>
      </c>
      <c r="BD1201" t="s">
        <v>144</v>
      </c>
      <c r="BE1201" t="s">
        <v>143</v>
      </c>
      <c r="BF1201" t="s">
        <v>144</v>
      </c>
      <c r="BG1201" t="s">
        <v>143</v>
      </c>
      <c r="BH1201" t="s">
        <v>144</v>
      </c>
      <c r="BI1201" t="s">
        <v>143</v>
      </c>
      <c r="BJ1201" t="s">
        <v>144</v>
      </c>
      <c r="BK1201" t="s">
        <v>143</v>
      </c>
      <c r="BL1201" t="s">
        <v>144</v>
      </c>
      <c r="BM1201" t="s">
        <v>143</v>
      </c>
      <c r="BN1201" t="s">
        <v>144</v>
      </c>
      <c r="BO1201" t="s">
        <v>118</v>
      </c>
      <c r="BP1201" t="s">
        <v>118</v>
      </c>
      <c r="BQ1201" t="s">
        <v>118</v>
      </c>
      <c r="BR1201" t="s">
        <v>118</v>
      </c>
      <c r="BS1201" t="s">
        <v>118</v>
      </c>
      <c r="BT1201" t="s">
        <v>118</v>
      </c>
      <c r="BU1201" s="12"/>
      <c r="BV1201" t="s">
        <v>118</v>
      </c>
      <c r="BW1201" t="s">
        <v>145</v>
      </c>
      <c r="BX1201" t="s">
        <v>353</v>
      </c>
      <c r="BY1201" t="s">
        <v>163</v>
      </c>
      <c r="BZ1201" t="s">
        <v>134</v>
      </c>
      <c r="CA1201" t="s">
        <v>134</v>
      </c>
      <c r="CB1201" t="s">
        <v>132</v>
      </c>
      <c r="CC1201" t="s">
        <v>132</v>
      </c>
      <c r="CD1201" t="s">
        <v>138</v>
      </c>
      <c r="CE1201" t="s">
        <v>593</v>
      </c>
      <c r="CF1201" t="s">
        <v>2793</v>
      </c>
      <c r="CG1201" t="s">
        <v>2794</v>
      </c>
      <c r="CH1201">
        <v>26</v>
      </c>
      <c r="CI1201" t="s">
        <v>1479</v>
      </c>
      <c r="CJ1201" t="s">
        <v>164</v>
      </c>
      <c r="CK1201" t="s">
        <v>154</v>
      </c>
      <c r="CL1201" t="s">
        <v>132</v>
      </c>
      <c r="CM1201" t="s">
        <v>134</v>
      </c>
      <c r="CN1201" t="s">
        <v>118</v>
      </c>
      <c r="CO1201" t="s">
        <v>132</v>
      </c>
      <c r="CP1201" t="s">
        <v>126</v>
      </c>
      <c r="CQ1201" t="s">
        <v>2795</v>
      </c>
      <c r="CR1201" t="s">
        <v>2796</v>
      </c>
      <c r="CS1201" t="s">
        <v>2797</v>
      </c>
      <c r="CT1201" t="s">
        <v>115</v>
      </c>
      <c r="CU1201" s="13">
        <v>45511.442662037036</v>
      </c>
      <c r="CV1201" s="13"/>
      <c r="CW1201" t="s">
        <v>118</v>
      </c>
      <c r="CX1201" t="s">
        <v>118</v>
      </c>
      <c r="CY1201" t="s">
        <v>132</v>
      </c>
      <c r="CZ1201" t="s">
        <v>115</v>
      </c>
      <c r="DA1201" s="13">
        <v>45517.436122685183</v>
      </c>
      <c r="DB1201" t="s">
        <v>1483</v>
      </c>
      <c r="DC1201" t="s">
        <v>1484</v>
      </c>
      <c r="DD1201" t="s">
        <v>118</v>
      </c>
      <c r="DE1201" t="s">
        <v>163</v>
      </c>
      <c r="DF1201" t="s">
        <v>118</v>
      </c>
      <c r="DG1201" t="s">
        <v>118</v>
      </c>
      <c r="DH1201" t="s">
        <v>118</v>
      </c>
      <c r="DI1201" t="s">
        <v>118</v>
      </c>
      <c r="DJ1201" t="s">
        <v>118</v>
      </c>
      <c r="DK1201" s="13"/>
      <c r="DL1201">
        <v>5352</v>
      </c>
      <c r="DM1201" t="s">
        <v>2783</v>
      </c>
      <c r="DN1201" t="s">
        <v>2142</v>
      </c>
      <c r="DO1201" t="s">
        <v>1434</v>
      </c>
      <c r="DP1201" t="s">
        <v>2794</v>
      </c>
    </row>
    <row r="1202" spans="1:120" x14ac:dyDescent="0.35">
      <c r="A1202">
        <v>9501</v>
      </c>
      <c r="B1202" t="s">
        <v>2798</v>
      </c>
      <c r="C1202" t="s">
        <v>2799</v>
      </c>
      <c r="D1202" t="s">
        <v>2800</v>
      </c>
      <c r="E1202" t="s">
        <v>2801</v>
      </c>
      <c r="F1202" s="12">
        <v>38975</v>
      </c>
      <c r="G1202" t="s">
        <v>2802</v>
      </c>
      <c r="H1202" t="s">
        <v>2803</v>
      </c>
      <c r="I1202" t="s">
        <v>113</v>
      </c>
      <c r="J1202" t="s">
        <v>177</v>
      </c>
      <c r="K1202" t="s">
        <v>115</v>
      </c>
      <c r="L1202" t="s">
        <v>115</v>
      </c>
      <c r="M1202" t="s">
        <v>116</v>
      </c>
      <c r="N1202" t="s">
        <v>117</v>
      </c>
      <c r="O1202" t="s">
        <v>118</v>
      </c>
      <c r="P1202" t="s">
        <v>116</v>
      </c>
      <c r="Q1202" t="s">
        <v>182</v>
      </c>
      <c r="R1202" t="s">
        <v>246</v>
      </c>
      <c r="S1202" t="s">
        <v>279</v>
      </c>
      <c r="T1202" t="s">
        <v>760</v>
      </c>
      <c r="U1202" t="s">
        <v>2804</v>
      </c>
      <c r="V1202" t="s">
        <v>2805</v>
      </c>
      <c r="W1202" t="s">
        <v>391</v>
      </c>
      <c r="X1202" t="s">
        <v>459</v>
      </c>
      <c r="Y1202" t="s">
        <v>182</v>
      </c>
      <c r="Z1202" t="s">
        <v>183</v>
      </c>
      <c r="AA1202" t="s">
        <v>460</v>
      </c>
      <c r="AB1202" t="s">
        <v>2806</v>
      </c>
      <c r="AC1202" t="s">
        <v>2806</v>
      </c>
      <c r="AD1202" t="s">
        <v>2807</v>
      </c>
      <c r="AE1202" t="s">
        <v>2808</v>
      </c>
      <c r="AF1202" t="s">
        <v>252</v>
      </c>
      <c r="AG1202" t="s">
        <v>157</v>
      </c>
      <c r="AH1202" t="s">
        <v>126</v>
      </c>
      <c r="AI1202" t="s">
        <v>226</v>
      </c>
      <c r="AJ1202" t="s">
        <v>154</v>
      </c>
      <c r="AK1202" t="s">
        <v>129</v>
      </c>
      <c r="AL1202" t="s">
        <v>130</v>
      </c>
      <c r="AM1202" t="s">
        <v>131</v>
      </c>
      <c r="AN1202" t="s">
        <v>142</v>
      </c>
      <c r="AO1202" t="s">
        <v>133</v>
      </c>
      <c r="AP1202" t="s">
        <v>132</v>
      </c>
      <c r="AQ1202" t="s">
        <v>135</v>
      </c>
      <c r="AR1202" t="s">
        <v>157</v>
      </c>
      <c r="AS1202" t="s">
        <v>136</v>
      </c>
      <c r="AT1202" t="s">
        <v>125</v>
      </c>
      <c r="AU1202" t="s">
        <v>156</v>
      </c>
      <c r="AV1202" t="s">
        <v>132</v>
      </c>
      <c r="AW1202" t="s">
        <v>324</v>
      </c>
      <c r="AX1202" t="s">
        <v>115</v>
      </c>
      <c r="AY1202" t="s">
        <v>187</v>
      </c>
      <c r="AZ1202" t="s">
        <v>125</v>
      </c>
      <c r="BA1202" t="s">
        <v>143</v>
      </c>
      <c r="BB1202" t="s">
        <v>144</v>
      </c>
      <c r="BC1202" t="s">
        <v>143</v>
      </c>
      <c r="BD1202" t="s">
        <v>144</v>
      </c>
      <c r="BE1202" t="s">
        <v>143</v>
      </c>
      <c r="BF1202" t="s">
        <v>144</v>
      </c>
      <c r="BG1202" t="s">
        <v>143</v>
      </c>
      <c r="BH1202" t="s">
        <v>144</v>
      </c>
      <c r="BI1202" t="s">
        <v>143</v>
      </c>
      <c r="BJ1202" t="s">
        <v>144</v>
      </c>
      <c r="BK1202" t="s">
        <v>143</v>
      </c>
      <c r="BL1202" t="s">
        <v>144</v>
      </c>
      <c r="BM1202" t="s">
        <v>143</v>
      </c>
      <c r="BN1202" t="s">
        <v>144</v>
      </c>
      <c r="BO1202" t="s">
        <v>118</v>
      </c>
      <c r="BP1202" t="s">
        <v>118</v>
      </c>
      <c r="BQ1202" t="s">
        <v>118</v>
      </c>
      <c r="BR1202" t="s">
        <v>118</v>
      </c>
      <c r="BS1202" t="s">
        <v>118</v>
      </c>
      <c r="BT1202" t="s">
        <v>118</v>
      </c>
      <c r="BU1202" s="12"/>
      <c r="BV1202" t="s">
        <v>118</v>
      </c>
      <c r="BW1202" t="s">
        <v>145</v>
      </c>
      <c r="BX1202" t="s">
        <v>162</v>
      </c>
      <c r="BY1202" t="s">
        <v>175</v>
      </c>
      <c r="BZ1202" t="s">
        <v>134</v>
      </c>
      <c r="CA1202" t="s">
        <v>115</v>
      </c>
      <c r="CB1202" t="s">
        <v>132</v>
      </c>
      <c r="CC1202" t="s">
        <v>130</v>
      </c>
      <c r="CD1202" t="s">
        <v>154</v>
      </c>
      <c r="CE1202" t="s">
        <v>346</v>
      </c>
      <c r="CF1202" t="s">
        <v>593</v>
      </c>
      <c r="CG1202" t="s">
        <v>2809</v>
      </c>
      <c r="CH1202">
        <v>26</v>
      </c>
      <c r="CI1202" t="s">
        <v>1479</v>
      </c>
      <c r="CJ1202" t="s">
        <v>176</v>
      </c>
      <c r="CK1202" t="s">
        <v>130</v>
      </c>
      <c r="CL1202" t="s">
        <v>115</v>
      </c>
      <c r="CM1202" t="s">
        <v>134</v>
      </c>
      <c r="CN1202" t="s">
        <v>118</v>
      </c>
      <c r="CO1202" t="s">
        <v>132</v>
      </c>
      <c r="CP1202" t="s">
        <v>126</v>
      </c>
      <c r="CQ1202" t="s">
        <v>2810</v>
      </c>
      <c r="CR1202" t="s">
        <v>2811</v>
      </c>
      <c r="CS1202" t="s">
        <v>2812</v>
      </c>
      <c r="CT1202" t="s">
        <v>115</v>
      </c>
      <c r="CU1202" s="13">
        <v>45510.515208333331</v>
      </c>
      <c r="CV1202" s="13"/>
      <c r="CW1202" t="s">
        <v>118</v>
      </c>
      <c r="CX1202" t="s">
        <v>118</v>
      </c>
      <c r="CY1202" t="s">
        <v>132</v>
      </c>
      <c r="CZ1202" t="s">
        <v>115</v>
      </c>
      <c r="DA1202" s="13">
        <v>45517.3590625</v>
      </c>
      <c r="DB1202" t="s">
        <v>1483</v>
      </c>
      <c r="DC1202" t="s">
        <v>1484</v>
      </c>
      <c r="DD1202" t="s">
        <v>118</v>
      </c>
      <c r="DE1202" t="s">
        <v>163</v>
      </c>
      <c r="DF1202" t="s">
        <v>118</v>
      </c>
      <c r="DG1202" t="s">
        <v>118</v>
      </c>
      <c r="DH1202" t="s">
        <v>118</v>
      </c>
      <c r="DI1202" t="s">
        <v>118</v>
      </c>
      <c r="DJ1202" t="s">
        <v>118</v>
      </c>
      <c r="DK1202" s="13"/>
      <c r="DL1202">
        <v>5353</v>
      </c>
      <c r="DM1202" t="s">
        <v>2798</v>
      </c>
      <c r="DN1202" t="s">
        <v>2142</v>
      </c>
      <c r="DO1202" t="s">
        <v>2255</v>
      </c>
      <c r="DP1202" t="s">
        <v>2809</v>
      </c>
    </row>
    <row r="1203" spans="1:120" x14ac:dyDescent="0.35">
      <c r="A1203">
        <v>9586</v>
      </c>
      <c r="B1203" t="s">
        <v>2813</v>
      </c>
      <c r="C1203" t="s">
        <v>2814</v>
      </c>
      <c r="D1203" t="s">
        <v>2815</v>
      </c>
      <c r="E1203" t="s">
        <v>2816</v>
      </c>
      <c r="F1203" s="12">
        <v>39014</v>
      </c>
      <c r="G1203" t="s">
        <v>2817</v>
      </c>
      <c r="H1203" t="s">
        <v>2818</v>
      </c>
      <c r="I1203" t="s">
        <v>113</v>
      </c>
      <c r="J1203" t="s">
        <v>177</v>
      </c>
      <c r="K1203" t="s">
        <v>115</v>
      </c>
      <c r="L1203" t="s">
        <v>115</v>
      </c>
      <c r="M1203" t="s">
        <v>116</v>
      </c>
      <c r="N1203" t="s">
        <v>117</v>
      </c>
      <c r="O1203" t="s">
        <v>118</v>
      </c>
      <c r="P1203" t="s">
        <v>116</v>
      </c>
      <c r="Q1203" t="s">
        <v>233</v>
      </c>
      <c r="R1203" t="s">
        <v>624</v>
      </c>
      <c r="S1203" t="s">
        <v>2819</v>
      </c>
      <c r="T1203" t="s">
        <v>400</v>
      </c>
      <c r="U1203" t="s">
        <v>2820</v>
      </c>
      <c r="V1203" t="s">
        <v>2821</v>
      </c>
      <c r="W1203" t="s">
        <v>312</v>
      </c>
      <c r="X1203" t="s">
        <v>843</v>
      </c>
      <c r="Y1203" t="s">
        <v>238</v>
      </c>
      <c r="Z1203" t="s">
        <v>434</v>
      </c>
      <c r="AA1203" t="s">
        <v>435</v>
      </c>
      <c r="AB1203" t="s">
        <v>2822</v>
      </c>
      <c r="AC1203" t="s">
        <v>2822</v>
      </c>
      <c r="AD1203" t="s">
        <v>2822</v>
      </c>
      <c r="AE1203" t="s">
        <v>2823</v>
      </c>
      <c r="AF1203" t="s">
        <v>320</v>
      </c>
      <c r="AG1203" t="s">
        <v>128</v>
      </c>
      <c r="AH1203" t="s">
        <v>126</v>
      </c>
      <c r="AI1203" t="s">
        <v>226</v>
      </c>
      <c r="AJ1203" t="s">
        <v>154</v>
      </c>
      <c r="AK1203" t="s">
        <v>129</v>
      </c>
      <c r="AL1203" t="s">
        <v>157</v>
      </c>
      <c r="AM1203" t="s">
        <v>131</v>
      </c>
      <c r="AN1203" t="s">
        <v>125</v>
      </c>
      <c r="AO1203" t="s">
        <v>133</v>
      </c>
      <c r="AP1203" t="s">
        <v>154</v>
      </c>
      <c r="AQ1203" t="s">
        <v>135</v>
      </c>
      <c r="AR1203" t="s">
        <v>142</v>
      </c>
      <c r="AS1203" t="s">
        <v>136</v>
      </c>
      <c r="AT1203" t="s">
        <v>154</v>
      </c>
      <c r="AU1203" t="s">
        <v>156</v>
      </c>
      <c r="AV1203" t="s">
        <v>125</v>
      </c>
      <c r="AW1203" t="s">
        <v>237</v>
      </c>
      <c r="AX1203" t="s">
        <v>125</v>
      </c>
      <c r="AY1203" t="s">
        <v>189</v>
      </c>
      <c r="AZ1203" t="s">
        <v>157</v>
      </c>
      <c r="BA1203" t="s">
        <v>143</v>
      </c>
      <c r="BB1203" t="s">
        <v>144</v>
      </c>
      <c r="BC1203" t="s">
        <v>118</v>
      </c>
      <c r="BD1203" t="s">
        <v>118</v>
      </c>
      <c r="BE1203" t="s">
        <v>118</v>
      </c>
      <c r="BF1203" t="s">
        <v>118</v>
      </c>
      <c r="BG1203" t="s">
        <v>118</v>
      </c>
      <c r="BH1203" t="s">
        <v>118</v>
      </c>
      <c r="BI1203" t="s">
        <v>118</v>
      </c>
      <c r="BJ1203" t="s">
        <v>118</v>
      </c>
      <c r="BK1203" t="s">
        <v>118</v>
      </c>
      <c r="BL1203" t="s">
        <v>118</v>
      </c>
      <c r="BM1203" t="s">
        <v>118</v>
      </c>
      <c r="BN1203" t="s">
        <v>118</v>
      </c>
      <c r="BO1203" t="s">
        <v>118</v>
      </c>
      <c r="BP1203" t="s">
        <v>118</v>
      </c>
      <c r="BQ1203" t="s">
        <v>118</v>
      </c>
      <c r="BR1203" t="s">
        <v>118</v>
      </c>
      <c r="BS1203" t="s">
        <v>118</v>
      </c>
      <c r="BT1203" t="s">
        <v>118</v>
      </c>
      <c r="BU1203" s="12"/>
      <c r="BV1203" t="s">
        <v>118</v>
      </c>
      <c r="BW1203" t="s">
        <v>145</v>
      </c>
      <c r="BX1203" t="s">
        <v>146</v>
      </c>
      <c r="BY1203" t="s">
        <v>175</v>
      </c>
      <c r="BZ1203" t="s">
        <v>134</v>
      </c>
      <c r="CA1203" t="s">
        <v>134</v>
      </c>
      <c r="CB1203" t="s">
        <v>134</v>
      </c>
      <c r="CC1203" t="s">
        <v>134</v>
      </c>
      <c r="CD1203" t="s">
        <v>142</v>
      </c>
      <c r="CE1203" t="s">
        <v>2824</v>
      </c>
      <c r="CF1203" t="s">
        <v>2825</v>
      </c>
      <c r="CG1203" t="s">
        <v>2826</v>
      </c>
      <c r="CH1203">
        <v>26</v>
      </c>
      <c r="CI1203" t="s">
        <v>1479</v>
      </c>
      <c r="CJ1203" t="s">
        <v>164</v>
      </c>
      <c r="CK1203" t="s">
        <v>138</v>
      </c>
      <c r="CL1203" t="s">
        <v>130</v>
      </c>
      <c r="CM1203" t="s">
        <v>134</v>
      </c>
      <c r="CN1203" t="s">
        <v>118</v>
      </c>
      <c r="CO1203" t="s">
        <v>132</v>
      </c>
      <c r="CP1203" t="s">
        <v>126</v>
      </c>
      <c r="CQ1203" t="s">
        <v>2827</v>
      </c>
      <c r="CR1203" t="s">
        <v>2828</v>
      </c>
      <c r="CS1203" t="s">
        <v>2829</v>
      </c>
      <c r="CT1203" t="s">
        <v>115</v>
      </c>
      <c r="CU1203" s="13">
        <v>45510.586469907408</v>
      </c>
      <c r="CV1203" s="13"/>
      <c r="CW1203" t="s">
        <v>118</v>
      </c>
      <c r="CX1203" t="s">
        <v>118</v>
      </c>
      <c r="CY1203" t="s">
        <v>132</v>
      </c>
      <c r="CZ1203" t="s">
        <v>115</v>
      </c>
      <c r="DA1203" s="13">
        <v>45517.338090277779</v>
      </c>
      <c r="DB1203" t="s">
        <v>1483</v>
      </c>
      <c r="DC1203" t="s">
        <v>1484</v>
      </c>
      <c r="DD1203" t="s">
        <v>118</v>
      </c>
      <c r="DE1203" t="s">
        <v>116</v>
      </c>
      <c r="DF1203" t="s">
        <v>118</v>
      </c>
      <c r="DG1203" t="s">
        <v>118</v>
      </c>
      <c r="DH1203" t="s">
        <v>118</v>
      </c>
      <c r="DI1203" t="s">
        <v>118</v>
      </c>
      <c r="DJ1203" t="s">
        <v>118</v>
      </c>
      <c r="DK1203" s="13"/>
      <c r="DL1203">
        <v>5354</v>
      </c>
      <c r="DM1203" t="s">
        <v>2813</v>
      </c>
      <c r="DN1203" t="s">
        <v>2142</v>
      </c>
      <c r="DO1203" t="s">
        <v>1434</v>
      </c>
      <c r="DP1203" t="s">
        <v>2826</v>
      </c>
    </row>
    <row r="1204" spans="1:120" x14ac:dyDescent="0.35">
      <c r="A1204">
        <v>9598</v>
      </c>
      <c r="B1204" t="s">
        <v>2830</v>
      </c>
      <c r="C1204" t="s">
        <v>2831</v>
      </c>
      <c r="D1204" t="s">
        <v>2832</v>
      </c>
      <c r="E1204" t="s">
        <v>2833</v>
      </c>
      <c r="F1204" s="12">
        <v>38730</v>
      </c>
      <c r="G1204" t="s">
        <v>2834</v>
      </c>
      <c r="H1204" t="s">
        <v>2835</v>
      </c>
      <c r="I1204" t="s">
        <v>113</v>
      </c>
      <c r="J1204" t="s">
        <v>177</v>
      </c>
      <c r="K1204" t="s">
        <v>115</v>
      </c>
      <c r="L1204" t="s">
        <v>115</v>
      </c>
      <c r="M1204" t="s">
        <v>116</v>
      </c>
      <c r="N1204" t="s">
        <v>117</v>
      </c>
      <c r="O1204" t="s">
        <v>118</v>
      </c>
      <c r="P1204" t="s">
        <v>116</v>
      </c>
      <c r="Q1204" t="s">
        <v>233</v>
      </c>
      <c r="R1204" t="s">
        <v>484</v>
      </c>
      <c r="S1204" t="s">
        <v>396</v>
      </c>
      <c r="T1204" t="s">
        <v>519</v>
      </c>
      <c r="U1204" t="s">
        <v>2836</v>
      </c>
      <c r="V1204" t="s">
        <v>2837</v>
      </c>
      <c r="W1204" t="s">
        <v>377</v>
      </c>
      <c r="X1204" t="s">
        <v>476</v>
      </c>
      <c r="Y1204" t="s">
        <v>233</v>
      </c>
      <c r="Z1204" t="s">
        <v>379</v>
      </c>
      <c r="AA1204" t="s">
        <v>651</v>
      </c>
      <c r="AB1204" t="s">
        <v>2838</v>
      </c>
      <c r="AC1204" t="s">
        <v>2839</v>
      </c>
      <c r="AD1204" t="s">
        <v>2839</v>
      </c>
      <c r="AE1204" t="s">
        <v>2840</v>
      </c>
      <c r="AF1204" t="s">
        <v>727</v>
      </c>
      <c r="AG1204" t="s">
        <v>130</v>
      </c>
      <c r="AH1204" t="s">
        <v>126</v>
      </c>
      <c r="AI1204" t="s">
        <v>226</v>
      </c>
      <c r="AJ1204" t="s">
        <v>138</v>
      </c>
      <c r="AK1204" t="s">
        <v>129</v>
      </c>
      <c r="AL1204" t="s">
        <v>125</v>
      </c>
      <c r="AM1204" t="s">
        <v>131</v>
      </c>
      <c r="AN1204" t="s">
        <v>157</v>
      </c>
      <c r="AO1204" t="s">
        <v>133</v>
      </c>
      <c r="AP1204" t="s">
        <v>142</v>
      </c>
      <c r="AQ1204" t="s">
        <v>135</v>
      </c>
      <c r="AR1204" t="s">
        <v>138</v>
      </c>
      <c r="AS1204" t="s">
        <v>136</v>
      </c>
      <c r="AT1204" t="s">
        <v>128</v>
      </c>
      <c r="AU1204" t="s">
        <v>156</v>
      </c>
      <c r="AV1204" t="s">
        <v>128</v>
      </c>
      <c r="AW1204" t="s">
        <v>237</v>
      </c>
      <c r="AX1204" t="s">
        <v>142</v>
      </c>
      <c r="AY1204" t="s">
        <v>118</v>
      </c>
      <c r="AZ1204" t="s">
        <v>118</v>
      </c>
      <c r="BA1204" t="s">
        <v>118</v>
      </c>
      <c r="BB1204" t="s">
        <v>118</v>
      </c>
      <c r="BC1204" t="s">
        <v>143</v>
      </c>
      <c r="BD1204" t="s">
        <v>144</v>
      </c>
      <c r="BE1204" t="s">
        <v>143</v>
      </c>
      <c r="BF1204" t="s">
        <v>144</v>
      </c>
      <c r="BG1204" t="s">
        <v>143</v>
      </c>
      <c r="BH1204" t="s">
        <v>144</v>
      </c>
      <c r="BI1204" t="s">
        <v>143</v>
      </c>
      <c r="BJ1204" t="s">
        <v>144</v>
      </c>
      <c r="BK1204" t="s">
        <v>143</v>
      </c>
      <c r="BL1204" t="s">
        <v>144</v>
      </c>
      <c r="BM1204" t="s">
        <v>143</v>
      </c>
      <c r="BN1204" t="s">
        <v>144</v>
      </c>
      <c r="BO1204" t="s">
        <v>118</v>
      </c>
      <c r="BP1204" t="s">
        <v>118</v>
      </c>
      <c r="BQ1204" t="s">
        <v>118</v>
      </c>
      <c r="BR1204" t="s">
        <v>118</v>
      </c>
      <c r="BS1204" t="s">
        <v>118</v>
      </c>
      <c r="BT1204" t="s">
        <v>118</v>
      </c>
      <c r="BU1204" s="12"/>
      <c r="BV1204" t="s">
        <v>118</v>
      </c>
      <c r="BW1204" t="s">
        <v>145</v>
      </c>
      <c r="BX1204" t="s">
        <v>353</v>
      </c>
      <c r="BY1204" t="s">
        <v>175</v>
      </c>
      <c r="BZ1204" t="s">
        <v>134</v>
      </c>
      <c r="CA1204" t="s">
        <v>134</v>
      </c>
      <c r="CB1204" t="s">
        <v>134</v>
      </c>
      <c r="CC1204" t="s">
        <v>134</v>
      </c>
      <c r="CD1204" t="s">
        <v>125</v>
      </c>
      <c r="CE1204" t="s">
        <v>2841</v>
      </c>
      <c r="CF1204" t="s">
        <v>2842</v>
      </c>
      <c r="CG1204" t="s">
        <v>2843</v>
      </c>
      <c r="CH1204">
        <v>26</v>
      </c>
      <c r="CI1204" t="s">
        <v>1479</v>
      </c>
      <c r="CJ1204" t="s">
        <v>164</v>
      </c>
      <c r="CK1204" t="s">
        <v>125</v>
      </c>
      <c r="CL1204" t="s">
        <v>125</v>
      </c>
      <c r="CM1204" t="s">
        <v>134</v>
      </c>
      <c r="CN1204" t="s">
        <v>118</v>
      </c>
      <c r="CO1204" t="s">
        <v>132</v>
      </c>
      <c r="CP1204" t="s">
        <v>126</v>
      </c>
      <c r="CQ1204" t="s">
        <v>2844</v>
      </c>
      <c r="CR1204" t="s">
        <v>2845</v>
      </c>
      <c r="CS1204" t="s">
        <v>2846</v>
      </c>
      <c r="CT1204" t="s">
        <v>115</v>
      </c>
      <c r="CU1204" s="13">
        <v>45510.61546296296</v>
      </c>
      <c r="CV1204" s="13"/>
      <c r="CW1204" t="s">
        <v>118</v>
      </c>
      <c r="CX1204" t="s">
        <v>118</v>
      </c>
      <c r="CY1204" t="s">
        <v>132</v>
      </c>
      <c r="CZ1204" t="s">
        <v>115</v>
      </c>
      <c r="DA1204" s="13">
        <v>45517.415196759262</v>
      </c>
      <c r="DB1204" t="s">
        <v>1483</v>
      </c>
      <c r="DC1204" t="s">
        <v>1484</v>
      </c>
      <c r="DD1204" t="s">
        <v>118</v>
      </c>
      <c r="DE1204" t="s">
        <v>116</v>
      </c>
      <c r="DF1204" t="s">
        <v>118</v>
      </c>
      <c r="DG1204" t="s">
        <v>118</v>
      </c>
      <c r="DH1204" t="s">
        <v>118</v>
      </c>
      <c r="DI1204" t="s">
        <v>118</v>
      </c>
      <c r="DJ1204" t="s">
        <v>118</v>
      </c>
      <c r="DK1204" s="13"/>
      <c r="DL1204">
        <v>5355</v>
      </c>
      <c r="DM1204" t="s">
        <v>2830</v>
      </c>
      <c r="DN1204" t="s">
        <v>2142</v>
      </c>
      <c r="DO1204" t="s">
        <v>1436</v>
      </c>
      <c r="DP1204" t="s">
        <v>2843</v>
      </c>
    </row>
    <row r="1205" spans="1:120" x14ac:dyDescent="0.35">
      <c r="A1205">
        <v>9599</v>
      </c>
      <c r="B1205" t="s">
        <v>2847</v>
      </c>
      <c r="C1205" t="s">
        <v>2848</v>
      </c>
      <c r="D1205" t="s">
        <v>2849</v>
      </c>
      <c r="E1205" t="s">
        <v>2850</v>
      </c>
      <c r="F1205" s="12">
        <v>38835</v>
      </c>
      <c r="G1205" t="s">
        <v>2851</v>
      </c>
      <c r="H1205" t="s">
        <v>2852</v>
      </c>
      <c r="I1205" t="s">
        <v>113</v>
      </c>
      <c r="J1205" t="s">
        <v>177</v>
      </c>
      <c r="K1205" t="s">
        <v>115</v>
      </c>
      <c r="L1205" t="s">
        <v>115</v>
      </c>
      <c r="M1205" t="s">
        <v>116</v>
      </c>
      <c r="N1205" t="s">
        <v>117</v>
      </c>
      <c r="O1205" t="s">
        <v>118</v>
      </c>
      <c r="P1205" t="s">
        <v>116</v>
      </c>
      <c r="Q1205" t="s">
        <v>307</v>
      </c>
      <c r="R1205" t="s">
        <v>2853</v>
      </c>
      <c r="S1205" t="s">
        <v>206</v>
      </c>
      <c r="T1205" t="s">
        <v>672</v>
      </c>
      <c r="U1205" t="s">
        <v>2854</v>
      </c>
      <c r="V1205" t="s">
        <v>2855</v>
      </c>
      <c r="W1205" t="s">
        <v>326</v>
      </c>
      <c r="X1205" t="s">
        <v>392</v>
      </c>
      <c r="Y1205" t="s">
        <v>307</v>
      </c>
      <c r="Z1205" t="s">
        <v>393</v>
      </c>
      <c r="AA1205" t="s">
        <v>2856</v>
      </c>
      <c r="AB1205" t="s">
        <v>2857</v>
      </c>
      <c r="AC1205" t="s">
        <v>2858</v>
      </c>
      <c r="AD1205" t="s">
        <v>2858</v>
      </c>
      <c r="AE1205" t="s">
        <v>2859</v>
      </c>
      <c r="AF1205" t="s">
        <v>2860</v>
      </c>
      <c r="AG1205" t="s">
        <v>138</v>
      </c>
      <c r="AH1205" t="s">
        <v>126</v>
      </c>
      <c r="AI1205" t="s">
        <v>226</v>
      </c>
      <c r="AJ1205" t="s">
        <v>154</v>
      </c>
      <c r="AK1205" t="s">
        <v>129</v>
      </c>
      <c r="AL1205" t="s">
        <v>142</v>
      </c>
      <c r="AM1205" t="s">
        <v>131</v>
      </c>
      <c r="AN1205" t="s">
        <v>138</v>
      </c>
      <c r="AO1205" t="s">
        <v>133</v>
      </c>
      <c r="AP1205" t="s">
        <v>157</v>
      </c>
      <c r="AQ1205" t="s">
        <v>135</v>
      </c>
      <c r="AR1205" t="s">
        <v>138</v>
      </c>
      <c r="AS1205" t="s">
        <v>136</v>
      </c>
      <c r="AT1205" t="s">
        <v>128</v>
      </c>
      <c r="AU1205" t="s">
        <v>156</v>
      </c>
      <c r="AV1205" t="s">
        <v>142</v>
      </c>
      <c r="AW1205" t="s">
        <v>237</v>
      </c>
      <c r="AX1205" t="s">
        <v>157</v>
      </c>
      <c r="AY1205" t="s">
        <v>158</v>
      </c>
      <c r="AZ1205" t="s">
        <v>117</v>
      </c>
      <c r="BA1205" t="s">
        <v>118</v>
      </c>
      <c r="BB1205" t="s">
        <v>118</v>
      </c>
      <c r="BC1205" t="s">
        <v>118</v>
      </c>
      <c r="BD1205" t="s">
        <v>118</v>
      </c>
      <c r="BE1205" t="s">
        <v>118</v>
      </c>
      <c r="BF1205" t="s">
        <v>118</v>
      </c>
      <c r="BG1205" t="s">
        <v>118</v>
      </c>
      <c r="BH1205" t="s">
        <v>118</v>
      </c>
      <c r="BI1205" t="s">
        <v>118</v>
      </c>
      <c r="BJ1205" t="s">
        <v>118</v>
      </c>
      <c r="BK1205" t="s">
        <v>118</v>
      </c>
      <c r="BL1205" t="s">
        <v>118</v>
      </c>
      <c r="BM1205" t="s">
        <v>118</v>
      </c>
      <c r="BN1205" t="s">
        <v>118</v>
      </c>
      <c r="BO1205" t="s">
        <v>118</v>
      </c>
      <c r="BP1205" t="s">
        <v>118</v>
      </c>
      <c r="BQ1205" t="s">
        <v>118</v>
      </c>
      <c r="BR1205" t="s">
        <v>118</v>
      </c>
      <c r="BS1205" t="s">
        <v>118</v>
      </c>
      <c r="BT1205" t="s">
        <v>118</v>
      </c>
      <c r="BU1205" s="12"/>
      <c r="BV1205" t="s">
        <v>118</v>
      </c>
      <c r="BW1205" t="s">
        <v>145</v>
      </c>
      <c r="BX1205" t="s">
        <v>118</v>
      </c>
      <c r="BY1205" t="s">
        <v>175</v>
      </c>
      <c r="BZ1205" t="s">
        <v>134</v>
      </c>
      <c r="CA1205" t="s">
        <v>134</v>
      </c>
      <c r="CB1205" t="s">
        <v>134</v>
      </c>
      <c r="CC1205" t="s">
        <v>134</v>
      </c>
      <c r="CD1205" t="s">
        <v>125</v>
      </c>
      <c r="CE1205" t="s">
        <v>2861</v>
      </c>
      <c r="CF1205" t="s">
        <v>2862</v>
      </c>
      <c r="CG1205" t="s">
        <v>2863</v>
      </c>
      <c r="CH1205">
        <v>26</v>
      </c>
      <c r="CI1205" t="s">
        <v>1479</v>
      </c>
      <c r="CJ1205" t="s">
        <v>164</v>
      </c>
      <c r="CK1205" t="s">
        <v>142</v>
      </c>
      <c r="CL1205" t="s">
        <v>130</v>
      </c>
      <c r="CM1205" t="s">
        <v>134</v>
      </c>
      <c r="CN1205" t="s">
        <v>118</v>
      </c>
      <c r="CO1205" t="s">
        <v>115</v>
      </c>
      <c r="CP1205" t="s">
        <v>126</v>
      </c>
      <c r="CQ1205" t="s">
        <v>2864</v>
      </c>
      <c r="CR1205" t="s">
        <v>2865</v>
      </c>
      <c r="CS1205" t="s">
        <v>2866</v>
      </c>
      <c r="CT1205" t="s">
        <v>115</v>
      </c>
      <c r="CU1205" s="13">
        <v>45510.570162037038</v>
      </c>
      <c r="CV1205" s="13"/>
      <c r="CW1205" t="s">
        <v>118</v>
      </c>
      <c r="CX1205" t="s">
        <v>118</v>
      </c>
      <c r="CY1205" t="s">
        <v>132</v>
      </c>
      <c r="CZ1205" t="s">
        <v>115</v>
      </c>
      <c r="DA1205" s="13">
        <v>45517.378460648149</v>
      </c>
      <c r="DB1205" t="s">
        <v>1483</v>
      </c>
      <c r="DC1205" t="s">
        <v>1484</v>
      </c>
      <c r="DD1205" t="s">
        <v>118</v>
      </c>
      <c r="DE1205" t="s">
        <v>116</v>
      </c>
      <c r="DF1205" t="s">
        <v>118</v>
      </c>
      <c r="DG1205" t="s">
        <v>118</v>
      </c>
      <c r="DH1205" t="s">
        <v>118</v>
      </c>
      <c r="DI1205" t="s">
        <v>118</v>
      </c>
      <c r="DJ1205" t="s">
        <v>118</v>
      </c>
      <c r="DK1205" s="13"/>
      <c r="DL1205">
        <v>5356</v>
      </c>
      <c r="DM1205" t="s">
        <v>2847</v>
      </c>
      <c r="DN1205" t="s">
        <v>2142</v>
      </c>
      <c r="DO1205" t="s">
        <v>1436</v>
      </c>
      <c r="DP1205" t="s">
        <v>2863</v>
      </c>
    </row>
    <row r="1206" spans="1:120" x14ac:dyDescent="0.35">
      <c r="A1206">
        <v>9589</v>
      </c>
      <c r="B1206" t="s">
        <v>2867</v>
      </c>
      <c r="C1206" t="s">
        <v>2868</v>
      </c>
      <c r="D1206" t="s">
        <v>2869</v>
      </c>
      <c r="E1206" t="s">
        <v>2870</v>
      </c>
      <c r="F1206" s="12">
        <v>38623</v>
      </c>
      <c r="G1206" t="s">
        <v>2871</v>
      </c>
      <c r="H1206" t="s">
        <v>2872</v>
      </c>
      <c r="I1206" t="s">
        <v>113</v>
      </c>
      <c r="J1206" t="s">
        <v>177</v>
      </c>
      <c r="K1206" t="s">
        <v>115</v>
      </c>
      <c r="L1206" t="s">
        <v>115</v>
      </c>
      <c r="M1206" t="s">
        <v>116</v>
      </c>
      <c r="N1206" t="s">
        <v>117</v>
      </c>
      <c r="O1206" t="s">
        <v>118</v>
      </c>
      <c r="P1206" t="s">
        <v>116</v>
      </c>
      <c r="Q1206" t="s">
        <v>238</v>
      </c>
      <c r="R1206" t="s">
        <v>274</v>
      </c>
      <c r="S1206" t="s">
        <v>275</v>
      </c>
      <c r="T1206" t="s">
        <v>276</v>
      </c>
      <c r="U1206" t="s">
        <v>2873</v>
      </c>
      <c r="V1206" t="s">
        <v>2874</v>
      </c>
      <c r="W1206" t="s">
        <v>312</v>
      </c>
      <c r="X1206" t="s">
        <v>387</v>
      </c>
      <c r="Y1206" t="s">
        <v>218</v>
      </c>
      <c r="Z1206" t="s">
        <v>251</v>
      </c>
      <c r="AA1206" t="s">
        <v>388</v>
      </c>
      <c r="AB1206" t="s">
        <v>2875</v>
      </c>
      <c r="AC1206" t="s">
        <v>2875</v>
      </c>
      <c r="AD1206" t="s">
        <v>2875</v>
      </c>
      <c r="AE1206" t="s">
        <v>2876</v>
      </c>
      <c r="AF1206" t="s">
        <v>2877</v>
      </c>
      <c r="AG1206" t="s">
        <v>125</v>
      </c>
      <c r="AH1206" t="s">
        <v>116</v>
      </c>
      <c r="AI1206" t="s">
        <v>127</v>
      </c>
      <c r="AJ1206" t="s">
        <v>128</v>
      </c>
      <c r="AK1206" t="s">
        <v>129</v>
      </c>
      <c r="AL1206" t="s">
        <v>157</v>
      </c>
      <c r="AM1206" t="s">
        <v>131</v>
      </c>
      <c r="AN1206" t="s">
        <v>157</v>
      </c>
      <c r="AO1206" t="s">
        <v>133</v>
      </c>
      <c r="AP1206" t="s">
        <v>142</v>
      </c>
      <c r="AQ1206" t="s">
        <v>135</v>
      </c>
      <c r="AR1206" t="s">
        <v>138</v>
      </c>
      <c r="AS1206" t="s">
        <v>136</v>
      </c>
      <c r="AT1206" t="s">
        <v>142</v>
      </c>
      <c r="AU1206" t="s">
        <v>156</v>
      </c>
      <c r="AV1206" t="s">
        <v>157</v>
      </c>
      <c r="AW1206" t="s">
        <v>137</v>
      </c>
      <c r="AX1206" t="s">
        <v>128</v>
      </c>
      <c r="AY1206" t="s">
        <v>173</v>
      </c>
      <c r="AZ1206" t="s">
        <v>128</v>
      </c>
      <c r="BA1206" t="s">
        <v>188</v>
      </c>
      <c r="BB1206" t="s">
        <v>128</v>
      </c>
      <c r="BC1206" t="s">
        <v>143</v>
      </c>
      <c r="BD1206" t="s">
        <v>144</v>
      </c>
      <c r="BE1206" t="s">
        <v>143</v>
      </c>
      <c r="BF1206" t="s">
        <v>144</v>
      </c>
      <c r="BG1206" t="s">
        <v>143</v>
      </c>
      <c r="BH1206" t="s">
        <v>144</v>
      </c>
      <c r="BI1206" t="s">
        <v>143</v>
      </c>
      <c r="BJ1206" t="s">
        <v>144</v>
      </c>
      <c r="BK1206" t="s">
        <v>143</v>
      </c>
      <c r="BL1206" t="s">
        <v>144</v>
      </c>
      <c r="BM1206" t="s">
        <v>143</v>
      </c>
      <c r="BN1206" t="s">
        <v>144</v>
      </c>
      <c r="BO1206" t="s">
        <v>118</v>
      </c>
      <c r="BP1206" t="s">
        <v>118</v>
      </c>
      <c r="BQ1206" t="s">
        <v>118</v>
      </c>
      <c r="BR1206" t="s">
        <v>118</v>
      </c>
      <c r="BS1206" t="s">
        <v>118</v>
      </c>
      <c r="BT1206" t="s">
        <v>118</v>
      </c>
      <c r="BU1206" s="12"/>
      <c r="BV1206" t="s">
        <v>118</v>
      </c>
      <c r="BW1206" t="s">
        <v>161</v>
      </c>
      <c r="BX1206" t="s">
        <v>162</v>
      </c>
      <c r="BY1206" t="s">
        <v>175</v>
      </c>
      <c r="BZ1206" t="s">
        <v>134</v>
      </c>
      <c r="CA1206" t="s">
        <v>134</v>
      </c>
      <c r="CB1206" t="s">
        <v>134</v>
      </c>
      <c r="CC1206" t="s">
        <v>134</v>
      </c>
      <c r="CD1206" t="s">
        <v>157</v>
      </c>
      <c r="CE1206" t="s">
        <v>2878</v>
      </c>
      <c r="CF1206" t="s">
        <v>2879</v>
      </c>
      <c r="CG1206" t="s">
        <v>2880</v>
      </c>
      <c r="CH1206">
        <v>26</v>
      </c>
      <c r="CI1206" t="s">
        <v>1479</v>
      </c>
      <c r="CJ1206" t="s">
        <v>164</v>
      </c>
      <c r="CK1206" t="s">
        <v>130</v>
      </c>
      <c r="CL1206" t="s">
        <v>132</v>
      </c>
      <c r="CM1206" t="s">
        <v>134</v>
      </c>
      <c r="CN1206" t="s">
        <v>118</v>
      </c>
      <c r="CO1206" t="s">
        <v>132</v>
      </c>
      <c r="CP1206" t="s">
        <v>126</v>
      </c>
      <c r="CQ1206" t="s">
        <v>2881</v>
      </c>
      <c r="CR1206" t="s">
        <v>2882</v>
      </c>
      <c r="CS1206" t="s">
        <v>2883</v>
      </c>
      <c r="CT1206" t="s">
        <v>115</v>
      </c>
      <c r="CU1206" s="13">
        <v>45510.600648148145</v>
      </c>
      <c r="CV1206" s="13"/>
      <c r="CW1206" t="s">
        <v>118</v>
      </c>
      <c r="CX1206" t="s">
        <v>118</v>
      </c>
      <c r="CY1206" t="s">
        <v>132</v>
      </c>
      <c r="CZ1206" t="s">
        <v>115</v>
      </c>
      <c r="DA1206" s="13">
        <v>45517.334537037037</v>
      </c>
      <c r="DB1206" t="s">
        <v>1483</v>
      </c>
      <c r="DC1206" t="s">
        <v>1484</v>
      </c>
      <c r="DD1206" t="s">
        <v>118</v>
      </c>
      <c r="DE1206" t="s">
        <v>116</v>
      </c>
      <c r="DF1206" t="s">
        <v>118</v>
      </c>
      <c r="DG1206" t="s">
        <v>118</v>
      </c>
      <c r="DH1206" t="s">
        <v>118</v>
      </c>
      <c r="DI1206" t="s">
        <v>118</v>
      </c>
      <c r="DJ1206" t="s">
        <v>118</v>
      </c>
      <c r="DK1206" s="13"/>
      <c r="DL1206">
        <v>5357</v>
      </c>
      <c r="DM1206" t="s">
        <v>2867</v>
      </c>
      <c r="DN1206" t="s">
        <v>2142</v>
      </c>
      <c r="DO1206" t="s">
        <v>1438</v>
      </c>
      <c r="DP1206" t="s">
        <v>2880</v>
      </c>
    </row>
    <row r="1207" spans="1:120" x14ac:dyDescent="0.35">
      <c r="A1207">
        <v>9594</v>
      </c>
      <c r="B1207" t="s">
        <v>2884</v>
      </c>
      <c r="C1207" t="s">
        <v>2885</v>
      </c>
      <c r="D1207" t="s">
        <v>2886</v>
      </c>
      <c r="E1207" t="s">
        <v>2887</v>
      </c>
      <c r="F1207" s="12">
        <v>38934</v>
      </c>
      <c r="G1207" t="s">
        <v>2888</v>
      </c>
      <c r="H1207" t="s">
        <v>2889</v>
      </c>
      <c r="I1207" t="s">
        <v>113</v>
      </c>
      <c r="J1207" t="s">
        <v>177</v>
      </c>
      <c r="K1207" t="s">
        <v>115</v>
      </c>
      <c r="L1207" t="s">
        <v>115</v>
      </c>
      <c r="M1207" t="s">
        <v>116</v>
      </c>
      <c r="N1207" t="s">
        <v>117</v>
      </c>
      <c r="O1207" t="s">
        <v>118</v>
      </c>
      <c r="P1207" t="s">
        <v>116</v>
      </c>
      <c r="Q1207" t="s">
        <v>149</v>
      </c>
      <c r="R1207" t="s">
        <v>2890</v>
      </c>
      <c r="S1207" t="s">
        <v>2891</v>
      </c>
      <c r="T1207" t="s">
        <v>2892</v>
      </c>
      <c r="U1207" t="s">
        <v>2893</v>
      </c>
      <c r="V1207" t="s">
        <v>2894</v>
      </c>
      <c r="W1207" t="s">
        <v>506</v>
      </c>
      <c r="X1207" t="s">
        <v>670</v>
      </c>
      <c r="Y1207" t="s">
        <v>149</v>
      </c>
      <c r="Z1207" t="s">
        <v>153</v>
      </c>
      <c r="AA1207" t="s">
        <v>535</v>
      </c>
      <c r="AB1207" t="s">
        <v>2895</v>
      </c>
      <c r="AC1207" t="s">
        <v>2896</v>
      </c>
      <c r="AD1207" t="s">
        <v>2897</v>
      </c>
      <c r="AE1207" t="s">
        <v>2898</v>
      </c>
      <c r="AF1207" t="s">
        <v>170</v>
      </c>
      <c r="AG1207" t="s">
        <v>157</v>
      </c>
      <c r="AH1207" t="s">
        <v>126</v>
      </c>
      <c r="AI1207" t="s">
        <v>226</v>
      </c>
      <c r="AJ1207" t="s">
        <v>138</v>
      </c>
      <c r="AK1207" t="s">
        <v>129</v>
      </c>
      <c r="AL1207" t="s">
        <v>157</v>
      </c>
      <c r="AM1207" t="s">
        <v>131</v>
      </c>
      <c r="AN1207" t="s">
        <v>128</v>
      </c>
      <c r="AO1207" t="s">
        <v>133</v>
      </c>
      <c r="AP1207" t="s">
        <v>128</v>
      </c>
      <c r="AQ1207" t="s">
        <v>135</v>
      </c>
      <c r="AR1207" t="s">
        <v>138</v>
      </c>
      <c r="AS1207" t="s">
        <v>136</v>
      </c>
      <c r="AT1207" t="s">
        <v>128</v>
      </c>
      <c r="AU1207" t="s">
        <v>156</v>
      </c>
      <c r="AV1207" t="s">
        <v>138</v>
      </c>
      <c r="AW1207" t="s">
        <v>840</v>
      </c>
      <c r="AX1207" t="s">
        <v>125</v>
      </c>
      <c r="AY1207" t="s">
        <v>118</v>
      </c>
      <c r="AZ1207" t="s">
        <v>118</v>
      </c>
      <c r="BA1207" t="s">
        <v>118</v>
      </c>
      <c r="BB1207" t="s">
        <v>118</v>
      </c>
      <c r="BC1207" t="s">
        <v>143</v>
      </c>
      <c r="BD1207" t="s">
        <v>144</v>
      </c>
      <c r="BE1207" t="s">
        <v>143</v>
      </c>
      <c r="BF1207" t="s">
        <v>144</v>
      </c>
      <c r="BG1207" t="s">
        <v>143</v>
      </c>
      <c r="BH1207" t="s">
        <v>144</v>
      </c>
      <c r="BI1207" t="s">
        <v>143</v>
      </c>
      <c r="BJ1207" t="s">
        <v>144</v>
      </c>
      <c r="BK1207" t="s">
        <v>143</v>
      </c>
      <c r="BL1207" t="s">
        <v>144</v>
      </c>
      <c r="BM1207" t="s">
        <v>143</v>
      </c>
      <c r="BN1207" t="s">
        <v>144</v>
      </c>
      <c r="BO1207" t="s">
        <v>118</v>
      </c>
      <c r="BP1207" t="s">
        <v>118</v>
      </c>
      <c r="BQ1207" t="s">
        <v>118</v>
      </c>
      <c r="BR1207" t="s">
        <v>118</v>
      </c>
      <c r="BS1207" t="s">
        <v>118</v>
      </c>
      <c r="BT1207" t="s">
        <v>118</v>
      </c>
      <c r="BU1207" s="12"/>
      <c r="BV1207" t="s">
        <v>118</v>
      </c>
      <c r="BW1207" t="s">
        <v>860</v>
      </c>
      <c r="BX1207" t="s">
        <v>146</v>
      </c>
      <c r="BY1207" t="s">
        <v>163</v>
      </c>
      <c r="BZ1207" t="s">
        <v>134</v>
      </c>
      <c r="CA1207" t="s">
        <v>134</v>
      </c>
      <c r="CB1207" t="s">
        <v>134</v>
      </c>
      <c r="CC1207" t="s">
        <v>134</v>
      </c>
      <c r="CD1207" t="s">
        <v>132</v>
      </c>
      <c r="CE1207" t="s">
        <v>2899</v>
      </c>
      <c r="CF1207" t="s">
        <v>2900</v>
      </c>
      <c r="CG1207" t="s">
        <v>2901</v>
      </c>
      <c r="CH1207">
        <v>26</v>
      </c>
      <c r="CI1207" t="s">
        <v>1479</v>
      </c>
      <c r="CJ1207" t="s">
        <v>164</v>
      </c>
      <c r="CK1207" t="s">
        <v>130</v>
      </c>
      <c r="CL1207" t="s">
        <v>132</v>
      </c>
      <c r="CM1207" t="s">
        <v>134</v>
      </c>
      <c r="CN1207" t="s">
        <v>118</v>
      </c>
      <c r="CO1207" t="s">
        <v>132</v>
      </c>
      <c r="CP1207" t="s">
        <v>126</v>
      </c>
      <c r="CQ1207" t="s">
        <v>2902</v>
      </c>
      <c r="CR1207" t="s">
        <v>2903</v>
      </c>
      <c r="CS1207" t="s">
        <v>2904</v>
      </c>
      <c r="CT1207" t="s">
        <v>115</v>
      </c>
      <c r="CU1207" s="13">
        <v>45510.583854166667</v>
      </c>
      <c r="CV1207" s="13"/>
      <c r="CW1207" t="s">
        <v>118</v>
      </c>
      <c r="CX1207" t="s">
        <v>118</v>
      </c>
      <c r="CY1207" t="s">
        <v>132</v>
      </c>
      <c r="CZ1207" t="s">
        <v>115</v>
      </c>
      <c r="DA1207" s="13">
        <v>45517.339305555557</v>
      </c>
      <c r="DB1207" t="s">
        <v>1483</v>
      </c>
      <c r="DC1207" t="s">
        <v>1484</v>
      </c>
      <c r="DD1207" t="s">
        <v>118</v>
      </c>
      <c r="DE1207" t="s">
        <v>116</v>
      </c>
      <c r="DF1207" t="s">
        <v>118</v>
      </c>
      <c r="DG1207" t="s">
        <v>118</v>
      </c>
      <c r="DH1207" t="s">
        <v>118</v>
      </c>
      <c r="DI1207" t="s">
        <v>118</v>
      </c>
      <c r="DJ1207" t="s">
        <v>118</v>
      </c>
      <c r="DK1207" s="13"/>
      <c r="DL1207">
        <v>5358</v>
      </c>
      <c r="DM1207" t="s">
        <v>2884</v>
      </c>
      <c r="DN1207" t="s">
        <v>2142</v>
      </c>
      <c r="DO1207" t="s">
        <v>1438</v>
      </c>
      <c r="DP1207" t="s">
        <v>2901</v>
      </c>
    </row>
    <row r="1208" spans="1:120" x14ac:dyDescent="0.35">
      <c r="A1208">
        <v>9596</v>
      </c>
      <c r="B1208" t="s">
        <v>2905</v>
      </c>
      <c r="C1208" t="s">
        <v>2906</v>
      </c>
      <c r="D1208" t="s">
        <v>2907</v>
      </c>
      <c r="E1208" t="s">
        <v>2908</v>
      </c>
      <c r="F1208" s="12">
        <v>39029</v>
      </c>
      <c r="G1208" t="s">
        <v>2906</v>
      </c>
      <c r="H1208" t="s">
        <v>2909</v>
      </c>
      <c r="I1208" t="s">
        <v>212</v>
      </c>
      <c r="J1208" t="s">
        <v>114</v>
      </c>
      <c r="K1208" t="s">
        <v>125</v>
      </c>
      <c r="L1208" t="s">
        <v>115</v>
      </c>
      <c r="M1208" t="s">
        <v>213</v>
      </c>
      <c r="N1208" t="s">
        <v>117</v>
      </c>
      <c r="O1208" t="s">
        <v>118</v>
      </c>
      <c r="P1208" t="s">
        <v>116</v>
      </c>
      <c r="Q1208" t="s">
        <v>238</v>
      </c>
      <c r="R1208" t="s">
        <v>347</v>
      </c>
      <c r="S1208" t="s">
        <v>360</v>
      </c>
      <c r="T1208" t="s">
        <v>361</v>
      </c>
      <c r="U1208" t="s">
        <v>2910</v>
      </c>
      <c r="V1208" t="s">
        <v>2911</v>
      </c>
      <c r="W1208" t="s">
        <v>312</v>
      </c>
      <c r="X1208" t="s">
        <v>313</v>
      </c>
      <c r="Y1208" t="s">
        <v>238</v>
      </c>
      <c r="Z1208" t="s">
        <v>434</v>
      </c>
      <c r="AA1208" t="s">
        <v>544</v>
      </c>
      <c r="AB1208" t="s">
        <v>2912</v>
      </c>
      <c r="AC1208" t="s">
        <v>2912</v>
      </c>
      <c r="AD1208" t="s">
        <v>2912</v>
      </c>
      <c r="AE1208" t="s">
        <v>2913</v>
      </c>
      <c r="AF1208" t="s">
        <v>221</v>
      </c>
      <c r="AG1208" t="s">
        <v>130</v>
      </c>
      <c r="AH1208" t="s">
        <v>126</v>
      </c>
      <c r="AI1208" t="s">
        <v>226</v>
      </c>
      <c r="AJ1208" t="s">
        <v>154</v>
      </c>
      <c r="AK1208" t="s">
        <v>129</v>
      </c>
      <c r="AL1208" t="s">
        <v>130</v>
      </c>
      <c r="AM1208" t="s">
        <v>131</v>
      </c>
      <c r="AN1208" t="s">
        <v>130</v>
      </c>
      <c r="AO1208" t="s">
        <v>172</v>
      </c>
      <c r="AP1208" t="s">
        <v>132</v>
      </c>
      <c r="AQ1208" t="s">
        <v>135</v>
      </c>
      <c r="AR1208" t="s">
        <v>130</v>
      </c>
      <c r="AS1208" t="s">
        <v>136</v>
      </c>
      <c r="AT1208" t="s">
        <v>154</v>
      </c>
      <c r="AU1208" t="s">
        <v>156</v>
      </c>
      <c r="AV1208" t="s">
        <v>132</v>
      </c>
      <c r="AW1208" t="s">
        <v>237</v>
      </c>
      <c r="AX1208" t="s">
        <v>130</v>
      </c>
      <c r="AY1208" t="s">
        <v>158</v>
      </c>
      <c r="AZ1208" t="s">
        <v>157</v>
      </c>
      <c r="BA1208" t="s">
        <v>118</v>
      </c>
      <c r="BB1208" t="s">
        <v>118</v>
      </c>
      <c r="BC1208" t="s">
        <v>143</v>
      </c>
      <c r="BD1208" t="s">
        <v>144</v>
      </c>
      <c r="BE1208" t="s">
        <v>143</v>
      </c>
      <c r="BF1208" t="s">
        <v>144</v>
      </c>
      <c r="BG1208" t="s">
        <v>143</v>
      </c>
      <c r="BH1208" t="s">
        <v>144</v>
      </c>
      <c r="BI1208" t="s">
        <v>143</v>
      </c>
      <c r="BJ1208" t="s">
        <v>144</v>
      </c>
      <c r="BK1208" t="s">
        <v>143</v>
      </c>
      <c r="BL1208" t="s">
        <v>144</v>
      </c>
      <c r="BM1208" t="s">
        <v>143</v>
      </c>
      <c r="BN1208" t="s">
        <v>144</v>
      </c>
      <c r="BO1208" t="s">
        <v>118</v>
      </c>
      <c r="BP1208" t="s">
        <v>118</v>
      </c>
      <c r="BQ1208" t="s">
        <v>118</v>
      </c>
      <c r="BR1208" t="s">
        <v>118</v>
      </c>
      <c r="BS1208" t="s">
        <v>118</v>
      </c>
      <c r="BT1208" t="s">
        <v>118</v>
      </c>
      <c r="BU1208" s="12"/>
      <c r="BV1208" t="s">
        <v>118</v>
      </c>
      <c r="BW1208" t="s">
        <v>351</v>
      </c>
      <c r="BX1208" t="s">
        <v>353</v>
      </c>
      <c r="BY1208" t="s">
        <v>175</v>
      </c>
      <c r="BZ1208" t="s">
        <v>134</v>
      </c>
      <c r="CA1208" t="s">
        <v>134</v>
      </c>
      <c r="CB1208" t="s">
        <v>132</v>
      </c>
      <c r="CC1208" t="s">
        <v>132</v>
      </c>
      <c r="CD1208" t="s">
        <v>138</v>
      </c>
      <c r="CE1208" t="s">
        <v>2914</v>
      </c>
      <c r="CF1208" t="s">
        <v>2915</v>
      </c>
      <c r="CG1208" t="s">
        <v>2916</v>
      </c>
      <c r="CH1208">
        <v>26</v>
      </c>
      <c r="CI1208" t="s">
        <v>1479</v>
      </c>
      <c r="CJ1208" t="s">
        <v>164</v>
      </c>
      <c r="CK1208" t="s">
        <v>132</v>
      </c>
      <c r="CL1208" t="s">
        <v>132</v>
      </c>
      <c r="CM1208" t="s">
        <v>134</v>
      </c>
      <c r="CN1208" t="s">
        <v>118</v>
      </c>
      <c r="CO1208" t="s">
        <v>132</v>
      </c>
      <c r="CP1208" t="s">
        <v>126</v>
      </c>
      <c r="CQ1208" t="s">
        <v>2917</v>
      </c>
      <c r="CR1208" t="s">
        <v>2918</v>
      </c>
      <c r="CS1208" t="s">
        <v>2919</v>
      </c>
      <c r="CT1208" t="s">
        <v>115</v>
      </c>
      <c r="CU1208" s="13">
        <v>45510.558738425927</v>
      </c>
      <c r="CV1208" s="13"/>
      <c r="CW1208" t="s">
        <v>118</v>
      </c>
      <c r="CX1208" t="s">
        <v>118</v>
      </c>
      <c r="CY1208" t="s">
        <v>132</v>
      </c>
      <c r="CZ1208" t="s">
        <v>115</v>
      </c>
      <c r="DA1208" s="13">
        <v>45517.336493055554</v>
      </c>
      <c r="DB1208" t="s">
        <v>1483</v>
      </c>
      <c r="DC1208" t="s">
        <v>1484</v>
      </c>
      <c r="DD1208" t="s">
        <v>118</v>
      </c>
      <c r="DE1208" t="s">
        <v>116</v>
      </c>
      <c r="DF1208" t="s">
        <v>118</v>
      </c>
      <c r="DG1208" t="s">
        <v>118</v>
      </c>
      <c r="DH1208" t="s">
        <v>118</v>
      </c>
      <c r="DI1208" t="s">
        <v>118</v>
      </c>
      <c r="DJ1208" t="s">
        <v>118</v>
      </c>
      <c r="DK1208" s="13"/>
      <c r="DL1208">
        <v>5359</v>
      </c>
      <c r="DM1208" t="s">
        <v>2905</v>
      </c>
      <c r="DN1208" t="s">
        <v>894</v>
      </c>
      <c r="DO1208" t="s">
        <v>1443</v>
      </c>
      <c r="DP1208" t="s">
        <v>2916</v>
      </c>
    </row>
    <row r="1209" spans="1:120" x14ac:dyDescent="0.35">
      <c r="A1209">
        <v>9595</v>
      </c>
      <c r="B1209" t="s">
        <v>2920</v>
      </c>
      <c r="C1209" t="s">
        <v>2921</v>
      </c>
      <c r="D1209" t="s">
        <v>2922</v>
      </c>
      <c r="E1209" t="s">
        <v>2923</v>
      </c>
      <c r="F1209" s="12">
        <v>38961</v>
      </c>
      <c r="G1209" t="s">
        <v>2924</v>
      </c>
      <c r="H1209" t="s">
        <v>2925</v>
      </c>
      <c r="I1209" t="s">
        <v>113</v>
      </c>
      <c r="J1209" t="s">
        <v>177</v>
      </c>
      <c r="K1209" t="s">
        <v>115</v>
      </c>
      <c r="L1209" t="s">
        <v>115</v>
      </c>
      <c r="M1209" t="s">
        <v>116</v>
      </c>
      <c r="N1209" t="s">
        <v>117</v>
      </c>
      <c r="O1209" t="s">
        <v>118</v>
      </c>
      <c r="P1209" t="s">
        <v>116</v>
      </c>
      <c r="Q1209" t="s">
        <v>300</v>
      </c>
      <c r="R1209" t="s">
        <v>389</v>
      </c>
      <c r="S1209" t="s">
        <v>464</v>
      </c>
      <c r="T1209" t="s">
        <v>540</v>
      </c>
      <c r="U1209" t="s">
        <v>2926</v>
      </c>
      <c r="V1209" t="s">
        <v>2926</v>
      </c>
      <c r="W1209" t="s">
        <v>2927</v>
      </c>
      <c r="X1209" t="s">
        <v>2180</v>
      </c>
      <c r="Y1209" t="s">
        <v>300</v>
      </c>
      <c r="Z1209" t="s">
        <v>398</v>
      </c>
      <c r="AA1209" t="s">
        <v>2181</v>
      </c>
      <c r="AB1209" t="s">
        <v>2928</v>
      </c>
      <c r="AC1209" t="s">
        <v>2929</v>
      </c>
      <c r="AD1209" t="s">
        <v>2929</v>
      </c>
      <c r="AE1209" t="s">
        <v>2930</v>
      </c>
      <c r="AF1209" t="s">
        <v>210</v>
      </c>
      <c r="AG1209" t="s">
        <v>138</v>
      </c>
      <c r="AH1209" t="s">
        <v>126</v>
      </c>
      <c r="AI1209" t="s">
        <v>226</v>
      </c>
      <c r="AJ1209" t="s">
        <v>154</v>
      </c>
      <c r="AK1209" t="s">
        <v>129</v>
      </c>
      <c r="AL1209" t="s">
        <v>132</v>
      </c>
      <c r="AM1209" t="s">
        <v>131</v>
      </c>
      <c r="AN1209" t="s">
        <v>142</v>
      </c>
      <c r="AO1209" t="s">
        <v>133</v>
      </c>
      <c r="AP1209" t="s">
        <v>132</v>
      </c>
      <c r="AQ1209" t="s">
        <v>135</v>
      </c>
      <c r="AR1209" t="s">
        <v>130</v>
      </c>
      <c r="AS1209" t="s">
        <v>136</v>
      </c>
      <c r="AT1209" t="s">
        <v>115</v>
      </c>
      <c r="AU1209" t="s">
        <v>156</v>
      </c>
      <c r="AV1209" t="s">
        <v>115</v>
      </c>
      <c r="AW1209" t="s">
        <v>158</v>
      </c>
      <c r="AX1209" t="s">
        <v>125</v>
      </c>
      <c r="AY1209" t="s">
        <v>189</v>
      </c>
      <c r="AZ1209" t="s">
        <v>115</v>
      </c>
      <c r="BA1209" t="s">
        <v>118</v>
      </c>
      <c r="BB1209" t="s">
        <v>118</v>
      </c>
      <c r="BC1209" t="s">
        <v>143</v>
      </c>
      <c r="BD1209" t="s">
        <v>144</v>
      </c>
      <c r="BE1209" t="s">
        <v>143</v>
      </c>
      <c r="BF1209" t="s">
        <v>144</v>
      </c>
      <c r="BG1209" t="s">
        <v>143</v>
      </c>
      <c r="BH1209" t="s">
        <v>144</v>
      </c>
      <c r="BI1209" t="s">
        <v>143</v>
      </c>
      <c r="BJ1209" t="s">
        <v>144</v>
      </c>
      <c r="BK1209" t="s">
        <v>143</v>
      </c>
      <c r="BL1209" t="s">
        <v>144</v>
      </c>
      <c r="BM1209" t="s">
        <v>143</v>
      </c>
      <c r="BN1209" t="s">
        <v>144</v>
      </c>
      <c r="BO1209" t="s">
        <v>118</v>
      </c>
      <c r="BP1209" t="s">
        <v>118</v>
      </c>
      <c r="BQ1209" t="s">
        <v>118</v>
      </c>
      <c r="BR1209" t="s">
        <v>118</v>
      </c>
      <c r="BS1209" t="s">
        <v>118</v>
      </c>
      <c r="BT1209" t="s">
        <v>118</v>
      </c>
      <c r="BU1209" s="12"/>
      <c r="BV1209" t="s">
        <v>118</v>
      </c>
      <c r="BW1209" t="s">
        <v>145</v>
      </c>
      <c r="BX1209" t="s">
        <v>162</v>
      </c>
      <c r="BY1209" t="s">
        <v>175</v>
      </c>
      <c r="BZ1209" t="s">
        <v>134</v>
      </c>
      <c r="CA1209" t="s">
        <v>130</v>
      </c>
      <c r="CB1209" t="s">
        <v>132</v>
      </c>
      <c r="CC1209" t="s">
        <v>157</v>
      </c>
      <c r="CD1209" t="s">
        <v>154</v>
      </c>
      <c r="CE1209" t="s">
        <v>2931</v>
      </c>
      <c r="CF1209" t="s">
        <v>2932</v>
      </c>
      <c r="CG1209" t="s">
        <v>2933</v>
      </c>
      <c r="CH1209">
        <v>26</v>
      </c>
      <c r="CI1209" t="s">
        <v>1479</v>
      </c>
      <c r="CJ1209" t="s">
        <v>164</v>
      </c>
      <c r="CK1209" t="s">
        <v>157</v>
      </c>
      <c r="CL1209" t="s">
        <v>132</v>
      </c>
      <c r="CM1209" t="s">
        <v>134</v>
      </c>
      <c r="CN1209" t="s">
        <v>118</v>
      </c>
      <c r="CO1209" t="s">
        <v>132</v>
      </c>
      <c r="CP1209" t="s">
        <v>126</v>
      </c>
      <c r="CQ1209" t="s">
        <v>2934</v>
      </c>
      <c r="CR1209" t="s">
        <v>2935</v>
      </c>
      <c r="CS1209" t="s">
        <v>2936</v>
      </c>
      <c r="CT1209" t="s">
        <v>115</v>
      </c>
      <c r="CU1209" s="13">
        <v>45510.590763888889</v>
      </c>
      <c r="CV1209" s="13"/>
      <c r="CW1209" t="s">
        <v>118</v>
      </c>
      <c r="CX1209" t="s">
        <v>118</v>
      </c>
      <c r="CY1209" t="s">
        <v>132</v>
      </c>
      <c r="CZ1209" t="s">
        <v>115</v>
      </c>
      <c r="DA1209" s="13">
        <v>45517.335972222223</v>
      </c>
      <c r="DB1209" t="s">
        <v>1483</v>
      </c>
      <c r="DC1209" t="s">
        <v>1484</v>
      </c>
      <c r="DD1209" t="s">
        <v>118</v>
      </c>
      <c r="DE1209" t="s">
        <v>116</v>
      </c>
      <c r="DF1209" t="s">
        <v>118</v>
      </c>
      <c r="DG1209" t="s">
        <v>118</v>
      </c>
      <c r="DH1209" t="s">
        <v>118</v>
      </c>
      <c r="DI1209" t="s">
        <v>118</v>
      </c>
      <c r="DJ1209" t="s">
        <v>118</v>
      </c>
      <c r="DK1209" s="13"/>
      <c r="DL1209">
        <v>5360</v>
      </c>
      <c r="DM1209" t="s">
        <v>2920</v>
      </c>
      <c r="DN1209" t="s">
        <v>2142</v>
      </c>
      <c r="DO1209" t="s">
        <v>1439</v>
      </c>
      <c r="DP1209" t="s">
        <v>2933</v>
      </c>
    </row>
    <row r="1210" spans="1:120" x14ac:dyDescent="0.35">
      <c r="A1210">
        <v>9591</v>
      </c>
      <c r="B1210" t="s">
        <v>2937</v>
      </c>
      <c r="C1210" t="s">
        <v>2938</v>
      </c>
      <c r="D1210" t="s">
        <v>2939</v>
      </c>
      <c r="E1210" t="s">
        <v>2940</v>
      </c>
      <c r="F1210" s="12">
        <v>38755</v>
      </c>
      <c r="G1210" t="s">
        <v>2941</v>
      </c>
      <c r="H1210" t="s">
        <v>2942</v>
      </c>
      <c r="I1210" t="s">
        <v>113</v>
      </c>
      <c r="J1210" t="s">
        <v>114</v>
      </c>
      <c r="K1210" t="s">
        <v>115</v>
      </c>
      <c r="L1210" t="s">
        <v>115</v>
      </c>
      <c r="M1210" t="s">
        <v>116</v>
      </c>
      <c r="N1210" t="s">
        <v>117</v>
      </c>
      <c r="O1210" t="s">
        <v>118</v>
      </c>
      <c r="P1210" t="s">
        <v>116</v>
      </c>
      <c r="Q1210" t="s">
        <v>238</v>
      </c>
      <c r="R1210" t="s">
        <v>253</v>
      </c>
      <c r="S1210" t="s">
        <v>289</v>
      </c>
      <c r="T1210" t="s">
        <v>636</v>
      </c>
      <c r="U1210" t="s">
        <v>2943</v>
      </c>
      <c r="V1210" t="s">
        <v>2944</v>
      </c>
      <c r="W1210" t="s">
        <v>312</v>
      </c>
      <c r="X1210" t="s">
        <v>657</v>
      </c>
      <c r="Y1210" t="s">
        <v>238</v>
      </c>
      <c r="Z1210" t="s">
        <v>434</v>
      </c>
      <c r="AA1210" t="s">
        <v>1882</v>
      </c>
      <c r="AB1210" t="s">
        <v>2945</v>
      </c>
      <c r="AC1210" t="s">
        <v>2945</v>
      </c>
      <c r="AD1210" t="s">
        <v>2945</v>
      </c>
      <c r="AE1210" t="s">
        <v>2946</v>
      </c>
      <c r="AF1210" t="s">
        <v>221</v>
      </c>
      <c r="AG1210" t="s">
        <v>142</v>
      </c>
      <c r="AH1210" t="s">
        <v>126</v>
      </c>
      <c r="AI1210" t="s">
        <v>226</v>
      </c>
      <c r="AJ1210" t="s">
        <v>171</v>
      </c>
      <c r="AK1210" t="s">
        <v>129</v>
      </c>
      <c r="AL1210" t="s">
        <v>125</v>
      </c>
      <c r="AM1210" t="s">
        <v>131</v>
      </c>
      <c r="AN1210" t="s">
        <v>138</v>
      </c>
      <c r="AO1210" t="s">
        <v>133</v>
      </c>
      <c r="AP1210" t="s">
        <v>142</v>
      </c>
      <c r="AQ1210" t="s">
        <v>135</v>
      </c>
      <c r="AR1210" t="s">
        <v>142</v>
      </c>
      <c r="AS1210" t="s">
        <v>136</v>
      </c>
      <c r="AT1210" t="s">
        <v>154</v>
      </c>
      <c r="AU1210" t="s">
        <v>775</v>
      </c>
      <c r="AV1210" t="s">
        <v>142</v>
      </c>
      <c r="AW1210" t="s">
        <v>137</v>
      </c>
      <c r="AX1210" t="s">
        <v>128</v>
      </c>
      <c r="AY1210" t="s">
        <v>139</v>
      </c>
      <c r="AZ1210" t="s">
        <v>154</v>
      </c>
      <c r="BA1210" t="s">
        <v>140</v>
      </c>
      <c r="BB1210" t="s">
        <v>154</v>
      </c>
      <c r="BC1210" t="s">
        <v>141</v>
      </c>
      <c r="BD1210" t="s">
        <v>128</v>
      </c>
      <c r="BE1210" t="s">
        <v>143</v>
      </c>
      <c r="BF1210" t="s">
        <v>144</v>
      </c>
      <c r="BG1210" t="s">
        <v>143</v>
      </c>
      <c r="BH1210" t="s">
        <v>144</v>
      </c>
      <c r="BI1210" t="s">
        <v>143</v>
      </c>
      <c r="BJ1210" t="s">
        <v>144</v>
      </c>
      <c r="BK1210" t="s">
        <v>143</v>
      </c>
      <c r="BL1210" t="s">
        <v>144</v>
      </c>
      <c r="BM1210" t="s">
        <v>143</v>
      </c>
      <c r="BN1210" t="s">
        <v>144</v>
      </c>
      <c r="BO1210" t="s">
        <v>118</v>
      </c>
      <c r="BP1210" t="s">
        <v>118</v>
      </c>
      <c r="BQ1210" t="s">
        <v>118</v>
      </c>
      <c r="BR1210" t="s">
        <v>118</v>
      </c>
      <c r="BS1210" t="s">
        <v>118</v>
      </c>
      <c r="BT1210" t="s">
        <v>118</v>
      </c>
      <c r="BU1210" s="12"/>
      <c r="BV1210" t="s">
        <v>118</v>
      </c>
      <c r="BW1210" t="s">
        <v>145</v>
      </c>
      <c r="BX1210" t="s">
        <v>162</v>
      </c>
      <c r="BY1210" t="s">
        <v>117</v>
      </c>
      <c r="BZ1210" t="s">
        <v>134</v>
      </c>
      <c r="CA1210" t="s">
        <v>134</v>
      </c>
      <c r="CB1210" t="s">
        <v>134</v>
      </c>
      <c r="CC1210" t="s">
        <v>134</v>
      </c>
      <c r="CD1210" t="s">
        <v>125</v>
      </c>
      <c r="CE1210" t="s">
        <v>2947</v>
      </c>
      <c r="CF1210" t="s">
        <v>2948</v>
      </c>
      <c r="CG1210" t="s">
        <v>2949</v>
      </c>
      <c r="CH1210">
        <v>26</v>
      </c>
      <c r="CI1210" t="s">
        <v>1479</v>
      </c>
      <c r="CJ1210" t="s">
        <v>164</v>
      </c>
      <c r="CK1210" t="s">
        <v>130</v>
      </c>
      <c r="CL1210" t="s">
        <v>132</v>
      </c>
      <c r="CM1210" t="s">
        <v>134</v>
      </c>
      <c r="CN1210" t="s">
        <v>118</v>
      </c>
      <c r="CO1210" t="s">
        <v>132</v>
      </c>
      <c r="CP1210" t="s">
        <v>126</v>
      </c>
      <c r="CQ1210" t="s">
        <v>2950</v>
      </c>
      <c r="CR1210" t="s">
        <v>2951</v>
      </c>
      <c r="CS1210" t="s">
        <v>2952</v>
      </c>
      <c r="CT1210" t="s">
        <v>115</v>
      </c>
      <c r="CU1210" s="13">
        <v>45510.581145833334</v>
      </c>
      <c r="CV1210" s="13"/>
      <c r="CW1210" t="s">
        <v>118</v>
      </c>
      <c r="CX1210" t="s">
        <v>118</v>
      </c>
      <c r="CY1210" t="s">
        <v>132</v>
      </c>
      <c r="CZ1210" t="s">
        <v>134</v>
      </c>
      <c r="DA1210" s="13"/>
      <c r="DB1210" t="s">
        <v>1483</v>
      </c>
      <c r="DC1210" t="s">
        <v>1484</v>
      </c>
      <c r="DD1210" t="s">
        <v>118</v>
      </c>
      <c r="DE1210" t="s">
        <v>163</v>
      </c>
      <c r="DF1210" t="s">
        <v>118</v>
      </c>
      <c r="DG1210" t="s">
        <v>118</v>
      </c>
      <c r="DH1210" t="s">
        <v>118</v>
      </c>
      <c r="DI1210" t="s">
        <v>118</v>
      </c>
      <c r="DJ1210" t="s">
        <v>118</v>
      </c>
      <c r="DK1210" s="13"/>
      <c r="DL1210">
        <v>5361</v>
      </c>
      <c r="DM1210" t="s">
        <v>2937</v>
      </c>
      <c r="DN1210" t="s">
        <v>894</v>
      </c>
      <c r="DO1210" t="s">
        <v>1444</v>
      </c>
      <c r="DP1210" t="s">
        <v>2949</v>
      </c>
    </row>
    <row r="1211" spans="1:120" x14ac:dyDescent="0.35">
      <c r="A1211">
        <v>9588</v>
      </c>
      <c r="B1211" t="s">
        <v>2953</v>
      </c>
      <c r="C1211" t="s">
        <v>2954</v>
      </c>
      <c r="D1211" t="s">
        <v>2955</v>
      </c>
      <c r="E1211" t="s">
        <v>2956</v>
      </c>
      <c r="F1211" s="12">
        <v>38489</v>
      </c>
      <c r="G1211" t="s">
        <v>2957</v>
      </c>
      <c r="I1211" t="s">
        <v>113</v>
      </c>
      <c r="J1211" t="s">
        <v>114</v>
      </c>
      <c r="K1211" t="s">
        <v>115</v>
      </c>
      <c r="L1211" t="s">
        <v>115</v>
      </c>
      <c r="M1211" t="s">
        <v>116</v>
      </c>
      <c r="N1211" t="s">
        <v>117</v>
      </c>
      <c r="O1211" t="s">
        <v>118</v>
      </c>
      <c r="P1211" t="s">
        <v>116</v>
      </c>
      <c r="Q1211" t="s">
        <v>238</v>
      </c>
      <c r="R1211" t="s">
        <v>512</v>
      </c>
      <c r="S1211" t="s">
        <v>2958</v>
      </c>
      <c r="T1211" t="s">
        <v>193</v>
      </c>
      <c r="U1211" t="s">
        <v>2959</v>
      </c>
      <c r="V1211" t="s">
        <v>2960</v>
      </c>
      <c r="W1211" t="s">
        <v>2961</v>
      </c>
      <c r="X1211" t="s">
        <v>2962</v>
      </c>
      <c r="Y1211" t="s">
        <v>238</v>
      </c>
      <c r="Z1211" t="s">
        <v>434</v>
      </c>
      <c r="AA1211" t="s">
        <v>486</v>
      </c>
      <c r="AB1211" t="s">
        <v>2963</v>
      </c>
      <c r="AC1211" t="s">
        <v>2963</v>
      </c>
      <c r="AD1211" t="s">
        <v>2963</v>
      </c>
      <c r="AE1211" t="s">
        <v>2964</v>
      </c>
      <c r="AF1211" t="s">
        <v>2965</v>
      </c>
      <c r="AG1211" t="s">
        <v>132</v>
      </c>
      <c r="AH1211" t="s">
        <v>116</v>
      </c>
      <c r="AI1211" t="s">
        <v>127</v>
      </c>
      <c r="AJ1211" t="s">
        <v>128</v>
      </c>
      <c r="AK1211" t="s">
        <v>129</v>
      </c>
      <c r="AL1211" t="s">
        <v>142</v>
      </c>
      <c r="AM1211" t="s">
        <v>131</v>
      </c>
      <c r="AN1211" t="s">
        <v>138</v>
      </c>
      <c r="AO1211" t="s">
        <v>133</v>
      </c>
      <c r="AP1211" t="s">
        <v>157</v>
      </c>
      <c r="AQ1211" t="s">
        <v>135</v>
      </c>
      <c r="AR1211" t="s">
        <v>138</v>
      </c>
      <c r="AS1211" t="s">
        <v>136</v>
      </c>
      <c r="AT1211" t="s">
        <v>154</v>
      </c>
      <c r="AU1211" t="s">
        <v>137</v>
      </c>
      <c r="AV1211" t="s">
        <v>128</v>
      </c>
      <c r="AW1211" t="s">
        <v>399</v>
      </c>
      <c r="AX1211" t="s">
        <v>138</v>
      </c>
      <c r="AY1211" t="s">
        <v>139</v>
      </c>
      <c r="AZ1211" t="s">
        <v>154</v>
      </c>
      <c r="BA1211" t="s">
        <v>140</v>
      </c>
      <c r="BB1211" t="s">
        <v>128</v>
      </c>
      <c r="BC1211" t="s">
        <v>143</v>
      </c>
      <c r="BD1211" t="s">
        <v>144</v>
      </c>
      <c r="BE1211" t="s">
        <v>143</v>
      </c>
      <c r="BF1211" t="s">
        <v>144</v>
      </c>
      <c r="BG1211" t="s">
        <v>143</v>
      </c>
      <c r="BH1211" t="s">
        <v>144</v>
      </c>
      <c r="BI1211" t="s">
        <v>143</v>
      </c>
      <c r="BJ1211" t="s">
        <v>144</v>
      </c>
      <c r="BK1211" t="s">
        <v>143</v>
      </c>
      <c r="BL1211" t="s">
        <v>144</v>
      </c>
      <c r="BM1211" t="s">
        <v>143</v>
      </c>
      <c r="BN1211" t="s">
        <v>144</v>
      </c>
      <c r="BO1211" t="s">
        <v>118</v>
      </c>
      <c r="BP1211" t="s">
        <v>118</v>
      </c>
      <c r="BQ1211" t="s">
        <v>118</v>
      </c>
      <c r="BR1211" t="s">
        <v>118</v>
      </c>
      <c r="BS1211" t="s">
        <v>118</v>
      </c>
      <c r="BT1211" t="s">
        <v>118</v>
      </c>
      <c r="BU1211" s="12"/>
      <c r="BV1211" t="s">
        <v>118</v>
      </c>
      <c r="BW1211" t="s">
        <v>860</v>
      </c>
      <c r="BX1211" t="s">
        <v>162</v>
      </c>
      <c r="BY1211" t="s">
        <v>374</v>
      </c>
      <c r="BZ1211" t="s">
        <v>134</v>
      </c>
      <c r="CA1211" t="s">
        <v>134</v>
      </c>
      <c r="CB1211" t="s">
        <v>134</v>
      </c>
      <c r="CC1211" t="s">
        <v>134</v>
      </c>
      <c r="CD1211" t="s">
        <v>132</v>
      </c>
      <c r="CE1211" t="s">
        <v>2966</v>
      </c>
      <c r="CF1211" t="s">
        <v>2967</v>
      </c>
      <c r="CG1211" t="s">
        <v>2968</v>
      </c>
      <c r="CH1211">
        <v>26</v>
      </c>
      <c r="CI1211" t="s">
        <v>1479</v>
      </c>
      <c r="CJ1211" t="s">
        <v>164</v>
      </c>
      <c r="CK1211" t="s">
        <v>132</v>
      </c>
      <c r="CL1211" t="s">
        <v>132</v>
      </c>
      <c r="CM1211" t="s">
        <v>134</v>
      </c>
      <c r="CN1211" t="s">
        <v>118</v>
      </c>
      <c r="CO1211" t="s">
        <v>132</v>
      </c>
      <c r="CP1211" t="s">
        <v>126</v>
      </c>
      <c r="CQ1211" t="s">
        <v>2969</v>
      </c>
      <c r="CR1211" t="s">
        <v>2970</v>
      </c>
      <c r="CS1211" t="s">
        <v>2971</v>
      </c>
      <c r="CT1211" t="s">
        <v>115</v>
      </c>
      <c r="CU1211" s="13">
        <v>45510.590532407405</v>
      </c>
      <c r="CV1211" s="13"/>
      <c r="CW1211" t="s">
        <v>118</v>
      </c>
      <c r="CX1211" t="s">
        <v>118</v>
      </c>
      <c r="CY1211" t="s">
        <v>132</v>
      </c>
      <c r="CZ1211" t="s">
        <v>115</v>
      </c>
      <c r="DA1211" s="13">
        <v>45517.393865740742</v>
      </c>
      <c r="DB1211" t="s">
        <v>1483</v>
      </c>
      <c r="DC1211" t="s">
        <v>1484</v>
      </c>
      <c r="DD1211" t="s">
        <v>118</v>
      </c>
      <c r="DE1211" t="s">
        <v>116</v>
      </c>
      <c r="DF1211" t="s">
        <v>118</v>
      </c>
      <c r="DG1211" t="s">
        <v>118</v>
      </c>
      <c r="DH1211" t="s">
        <v>118</v>
      </c>
      <c r="DI1211" t="s">
        <v>118</v>
      </c>
      <c r="DJ1211" t="s">
        <v>118</v>
      </c>
      <c r="DK1211" s="13"/>
      <c r="DL1211">
        <v>5362</v>
      </c>
      <c r="DM1211" t="s">
        <v>2953</v>
      </c>
      <c r="DN1211" t="s">
        <v>894</v>
      </c>
      <c r="DO1211" t="s">
        <v>1445</v>
      </c>
      <c r="DP1211" t="s">
        <v>2968</v>
      </c>
    </row>
    <row r="1212" spans="1:120" x14ac:dyDescent="0.35">
      <c r="A1212">
        <v>9592</v>
      </c>
      <c r="B1212" t="s">
        <v>2972</v>
      </c>
      <c r="C1212" t="s">
        <v>2973</v>
      </c>
      <c r="D1212" t="s">
        <v>2974</v>
      </c>
      <c r="E1212" t="s">
        <v>2975</v>
      </c>
      <c r="F1212" s="12">
        <v>38821</v>
      </c>
      <c r="G1212" t="s">
        <v>2976</v>
      </c>
      <c r="H1212" t="s">
        <v>2977</v>
      </c>
      <c r="I1212" t="s">
        <v>113</v>
      </c>
      <c r="J1212" t="s">
        <v>177</v>
      </c>
      <c r="K1212" t="s">
        <v>115</v>
      </c>
      <c r="L1212" t="s">
        <v>115</v>
      </c>
      <c r="M1212" t="s">
        <v>116</v>
      </c>
      <c r="N1212" t="s">
        <v>117</v>
      </c>
      <c r="O1212" t="s">
        <v>118</v>
      </c>
      <c r="P1212" t="s">
        <v>116</v>
      </c>
      <c r="Q1212" t="s">
        <v>149</v>
      </c>
      <c r="R1212" t="s">
        <v>223</v>
      </c>
      <c r="S1212" t="s">
        <v>2978</v>
      </c>
      <c r="T1212" t="s">
        <v>151</v>
      </c>
      <c r="U1212" t="s">
        <v>2979</v>
      </c>
      <c r="V1212" t="s">
        <v>2980</v>
      </c>
      <c r="W1212" t="s">
        <v>2981</v>
      </c>
      <c r="X1212" t="s">
        <v>788</v>
      </c>
      <c r="Y1212" t="s">
        <v>149</v>
      </c>
      <c r="Z1212" t="s">
        <v>153</v>
      </c>
      <c r="AA1212" t="s">
        <v>671</v>
      </c>
      <c r="AB1212" t="s">
        <v>2982</v>
      </c>
      <c r="AC1212" t="s">
        <v>2983</v>
      </c>
      <c r="AD1212" t="s">
        <v>2983</v>
      </c>
      <c r="AE1212" t="s">
        <v>2984</v>
      </c>
      <c r="AF1212" t="s">
        <v>2985</v>
      </c>
      <c r="AG1212" t="s">
        <v>138</v>
      </c>
      <c r="AH1212" t="s">
        <v>126</v>
      </c>
      <c r="AI1212" t="s">
        <v>226</v>
      </c>
      <c r="AJ1212" t="s">
        <v>128</v>
      </c>
      <c r="AK1212" t="s">
        <v>129</v>
      </c>
      <c r="AL1212" t="s">
        <v>125</v>
      </c>
      <c r="AM1212" t="s">
        <v>131</v>
      </c>
      <c r="AN1212" t="s">
        <v>138</v>
      </c>
      <c r="AO1212" t="s">
        <v>133</v>
      </c>
      <c r="AP1212" t="s">
        <v>125</v>
      </c>
      <c r="AQ1212" t="s">
        <v>135</v>
      </c>
      <c r="AR1212" t="s">
        <v>157</v>
      </c>
      <c r="AS1212" t="s">
        <v>136</v>
      </c>
      <c r="AT1212" t="s">
        <v>132</v>
      </c>
      <c r="AU1212" t="s">
        <v>137</v>
      </c>
      <c r="AV1212" t="s">
        <v>154</v>
      </c>
      <c r="AW1212" t="s">
        <v>139</v>
      </c>
      <c r="AX1212" t="s">
        <v>138</v>
      </c>
      <c r="AY1212" t="s">
        <v>140</v>
      </c>
      <c r="AZ1212" t="s">
        <v>154</v>
      </c>
      <c r="BA1212" t="s">
        <v>141</v>
      </c>
      <c r="BB1212" t="s">
        <v>128</v>
      </c>
      <c r="BC1212" t="s">
        <v>143</v>
      </c>
      <c r="BD1212" t="s">
        <v>144</v>
      </c>
      <c r="BE1212" t="s">
        <v>143</v>
      </c>
      <c r="BF1212" t="s">
        <v>144</v>
      </c>
      <c r="BG1212" t="s">
        <v>143</v>
      </c>
      <c r="BH1212" t="s">
        <v>144</v>
      </c>
      <c r="BI1212" t="s">
        <v>143</v>
      </c>
      <c r="BJ1212" t="s">
        <v>144</v>
      </c>
      <c r="BK1212" t="s">
        <v>143</v>
      </c>
      <c r="BL1212" t="s">
        <v>144</v>
      </c>
      <c r="BM1212" t="s">
        <v>143</v>
      </c>
      <c r="BN1212" t="s">
        <v>144</v>
      </c>
      <c r="BO1212" t="s">
        <v>118</v>
      </c>
      <c r="BP1212" t="s">
        <v>118</v>
      </c>
      <c r="BQ1212" t="s">
        <v>118</v>
      </c>
      <c r="BR1212" t="s">
        <v>118</v>
      </c>
      <c r="BS1212" t="s">
        <v>118</v>
      </c>
      <c r="BT1212" t="s">
        <v>118</v>
      </c>
      <c r="BU1212" s="12"/>
      <c r="BV1212" t="s">
        <v>118</v>
      </c>
      <c r="BW1212" t="s">
        <v>145</v>
      </c>
      <c r="BX1212" t="s">
        <v>162</v>
      </c>
      <c r="BY1212" t="s">
        <v>117</v>
      </c>
      <c r="BZ1212" t="s">
        <v>134</v>
      </c>
      <c r="CA1212" t="s">
        <v>134</v>
      </c>
      <c r="CB1212" t="s">
        <v>115</v>
      </c>
      <c r="CC1212" t="s">
        <v>115</v>
      </c>
      <c r="CD1212" t="s">
        <v>125</v>
      </c>
      <c r="CE1212" t="s">
        <v>2986</v>
      </c>
      <c r="CF1212" t="s">
        <v>2987</v>
      </c>
      <c r="CG1212" t="s">
        <v>2988</v>
      </c>
      <c r="CH1212">
        <v>26</v>
      </c>
      <c r="CI1212" t="s">
        <v>1479</v>
      </c>
      <c r="CJ1212" t="s">
        <v>164</v>
      </c>
      <c r="CK1212" t="s">
        <v>157</v>
      </c>
      <c r="CL1212" t="s">
        <v>115</v>
      </c>
      <c r="CM1212" t="s">
        <v>134</v>
      </c>
      <c r="CN1212" t="s">
        <v>118</v>
      </c>
      <c r="CO1212" t="s">
        <v>132</v>
      </c>
      <c r="CP1212" t="s">
        <v>126</v>
      </c>
      <c r="CQ1212" t="s">
        <v>2989</v>
      </c>
      <c r="CR1212" t="s">
        <v>2990</v>
      </c>
      <c r="CS1212" t="s">
        <v>2991</v>
      </c>
      <c r="CT1212" t="s">
        <v>115</v>
      </c>
      <c r="CU1212" s="13">
        <v>45510.644780092596</v>
      </c>
      <c r="CV1212" s="13"/>
      <c r="CW1212" t="s">
        <v>118</v>
      </c>
      <c r="CX1212" t="s">
        <v>118</v>
      </c>
      <c r="CY1212" t="s">
        <v>132</v>
      </c>
      <c r="CZ1212" t="s">
        <v>115</v>
      </c>
      <c r="DA1212" s="13">
        <v>45517.37327546296</v>
      </c>
      <c r="DB1212" t="s">
        <v>1483</v>
      </c>
      <c r="DC1212" t="s">
        <v>1484</v>
      </c>
      <c r="DD1212" t="s">
        <v>118</v>
      </c>
      <c r="DE1212" t="s">
        <v>116</v>
      </c>
      <c r="DF1212" t="s">
        <v>118</v>
      </c>
      <c r="DG1212" t="s">
        <v>118</v>
      </c>
      <c r="DH1212" t="s">
        <v>118</v>
      </c>
      <c r="DI1212" t="s">
        <v>118</v>
      </c>
      <c r="DJ1212" t="s">
        <v>118</v>
      </c>
      <c r="DK1212" s="13"/>
      <c r="DL1212">
        <v>5363</v>
      </c>
      <c r="DM1212" t="s">
        <v>2972</v>
      </c>
      <c r="DN1212" t="s">
        <v>2142</v>
      </c>
      <c r="DO1212" t="s">
        <v>1440</v>
      </c>
      <c r="DP1212" t="s">
        <v>2988</v>
      </c>
    </row>
    <row r="1213" spans="1:120" x14ac:dyDescent="0.35">
      <c r="A1213">
        <v>9602</v>
      </c>
      <c r="B1213" t="s">
        <v>2992</v>
      </c>
      <c r="C1213" t="s">
        <v>2993</v>
      </c>
      <c r="D1213" t="s">
        <v>2994</v>
      </c>
      <c r="E1213" t="s">
        <v>2995</v>
      </c>
      <c r="F1213" s="12">
        <v>39071</v>
      </c>
      <c r="G1213" t="s">
        <v>2996</v>
      </c>
      <c r="H1213" t="s">
        <v>2997</v>
      </c>
      <c r="I1213" t="s">
        <v>113</v>
      </c>
      <c r="J1213" t="s">
        <v>177</v>
      </c>
      <c r="K1213" t="s">
        <v>115</v>
      </c>
      <c r="L1213" t="s">
        <v>115</v>
      </c>
      <c r="M1213" t="s">
        <v>116</v>
      </c>
      <c r="N1213" t="s">
        <v>117</v>
      </c>
      <c r="O1213" t="s">
        <v>118</v>
      </c>
      <c r="P1213" t="s">
        <v>116</v>
      </c>
      <c r="Q1213" t="s">
        <v>238</v>
      </c>
      <c r="R1213" t="s">
        <v>253</v>
      </c>
      <c r="S1213" t="s">
        <v>331</v>
      </c>
      <c r="T1213" t="s">
        <v>266</v>
      </c>
      <c r="U1213" t="s">
        <v>2998</v>
      </c>
      <c r="V1213" t="s">
        <v>2999</v>
      </c>
      <c r="W1213" t="s">
        <v>620</v>
      </c>
      <c r="X1213" t="s">
        <v>621</v>
      </c>
      <c r="Y1213" t="s">
        <v>218</v>
      </c>
      <c r="Z1213" t="s">
        <v>291</v>
      </c>
      <c r="AA1213" t="s">
        <v>622</v>
      </c>
      <c r="AB1213" t="s">
        <v>3000</v>
      </c>
      <c r="AC1213" t="s">
        <v>3000</v>
      </c>
      <c r="AD1213" t="s">
        <v>3001</v>
      </c>
      <c r="AE1213" t="s">
        <v>3002</v>
      </c>
      <c r="AF1213" t="s">
        <v>321</v>
      </c>
      <c r="AG1213" t="s">
        <v>157</v>
      </c>
      <c r="AH1213" t="s">
        <v>126</v>
      </c>
      <c r="AI1213" t="s">
        <v>226</v>
      </c>
      <c r="AJ1213" t="s">
        <v>128</v>
      </c>
      <c r="AK1213" t="s">
        <v>129</v>
      </c>
      <c r="AL1213" t="s">
        <v>130</v>
      </c>
      <c r="AM1213" t="s">
        <v>131</v>
      </c>
      <c r="AN1213" t="s">
        <v>138</v>
      </c>
      <c r="AO1213" t="s">
        <v>135</v>
      </c>
      <c r="AP1213" t="s">
        <v>132</v>
      </c>
      <c r="AQ1213" t="s">
        <v>136</v>
      </c>
      <c r="AR1213" t="s">
        <v>142</v>
      </c>
      <c r="AS1213" t="s">
        <v>156</v>
      </c>
      <c r="AT1213" t="s">
        <v>130</v>
      </c>
      <c r="AU1213" t="s">
        <v>228</v>
      </c>
      <c r="AV1213" t="s">
        <v>138</v>
      </c>
      <c r="AW1213" t="s">
        <v>189</v>
      </c>
      <c r="AX1213" t="s">
        <v>125</v>
      </c>
      <c r="AY1213" t="s">
        <v>229</v>
      </c>
      <c r="AZ1213" t="s">
        <v>132</v>
      </c>
      <c r="BA1213" t="s">
        <v>230</v>
      </c>
      <c r="BB1213" t="s">
        <v>130</v>
      </c>
      <c r="BC1213" t="s">
        <v>118</v>
      </c>
      <c r="BD1213" t="s">
        <v>118</v>
      </c>
      <c r="BE1213" t="s">
        <v>118</v>
      </c>
      <c r="BF1213" t="s">
        <v>118</v>
      </c>
      <c r="BG1213" t="s">
        <v>118</v>
      </c>
      <c r="BH1213" t="s">
        <v>118</v>
      </c>
      <c r="BI1213" t="s">
        <v>118</v>
      </c>
      <c r="BJ1213" t="s">
        <v>118</v>
      </c>
      <c r="BK1213" t="s">
        <v>118</v>
      </c>
      <c r="BL1213" t="s">
        <v>118</v>
      </c>
      <c r="BM1213" t="s">
        <v>118</v>
      </c>
      <c r="BN1213" t="s">
        <v>118</v>
      </c>
      <c r="BO1213" t="s">
        <v>118</v>
      </c>
      <c r="BP1213" t="s">
        <v>118</v>
      </c>
      <c r="BQ1213" t="s">
        <v>118</v>
      </c>
      <c r="BR1213" t="s">
        <v>118</v>
      </c>
      <c r="BS1213" t="s">
        <v>118</v>
      </c>
      <c r="BT1213" t="s">
        <v>118</v>
      </c>
      <c r="BU1213" s="12"/>
      <c r="BV1213" t="s">
        <v>118</v>
      </c>
      <c r="BW1213" t="s">
        <v>145</v>
      </c>
      <c r="BX1213" t="s">
        <v>162</v>
      </c>
      <c r="BY1213" t="s">
        <v>175</v>
      </c>
      <c r="BZ1213" t="s">
        <v>134</v>
      </c>
      <c r="CA1213" t="s">
        <v>134</v>
      </c>
      <c r="CB1213" t="s">
        <v>132</v>
      </c>
      <c r="CC1213" t="s">
        <v>132</v>
      </c>
      <c r="CD1213" t="s">
        <v>138</v>
      </c>
      <c r="CE1213" t="s">
        <v>593</v>
      </c>
      <c r="CF1213" t="s">
        <v>593</v>
      </c>
      <c r="CG1213" t="s">
        <v>3003</v>
      </c>
      <c r="CH1213">
        <v>26</v>
      </c>
      <c r="CI1213" t="s">
        <v>1479</v>
      </c>
      <c r="CJ1213" t="s">
        <v>245</v>
      </c>
      <c r="CK1213" t="s">
        <v>130</v>
      </c>
      <c r="CL1213" t="s">
        <v>115</v>
      </c>
      <c r="CM1213" t="s">
        <v>134</v>
      </c>
      <c r="CN1213" t="s">
        <v>118</v>
      </c>
      <c r="CO1213" t="s">
        <v>132</v>
      </c>
      <c r="CP1213" t="s">
        <v>126</v>
      </c>
      <c r="CQ1213" t="s">
        <v>3004</v>
      </c>
      <c r="CR1213" t="s">
        <v>3005</v>
      </c>
      <c r="CS1213" t="s">
        <v>3006</v>
      </c>
      <c r="CT1213" t="s">
        <v>115</v>
      </c>
      <c r="CU1213" s="13">
        <v>45511.388865740744</v>
      </c>
      <c r="CV1213" s="13"/>
      <c r="CW1213" t="s">
        <v>118</v>
      </c>
      <c r="CX1213" t="s">
        <v>118</v>
      </c>
      <c r="CY1213" t="s">
        <v>132</v>
      </c>
      <c r="CZ1213" t="s">
        <v>115</v>
      </c>
      <c r="DA1213" s="13">
        <v>45517.337037037039</v>
      </c>
      <c r="DB1213" t="s">
        <v>1483</v>
      </c>
      <c r="DC1213" t="s">
        <v>1484</v>
      </c>
      <c r="DD1213" t="s">
        <v>118</v>
      </c>
      <c r="DE1213" t="s">
        <v>116</v>
      </c>
      <c r="DF1213" t="s">
        <v>118</v>
      </c>
      <c r="DG1213" t="s">
        <v>118</v>
      </c>
      <c r="DH1213" t="s">
        <v>118</v>
      </c>
      <c r="DI1213" t="s">
        <v>118</v>
      </c>
      <c r="DJ1213" t="s">
        <v>118</v>
      </c>
      <c r="DK1213" s="13"/>
      <c r="DL1213">
        <v>5364</v>
      </c>
      <c r="DM1213" t="s">
        <v>2992</v>
      </c>
      <c r="DN1213" t="s">
        <v>2142</v>
      </c>
      <c r="DO1213" t="s">
        <v>1450</v>
      </c>
      <c r="DP1213" t="s">
        <v>3003</v>
      </c>
    </row>
    <row r="1214" spans="1:120" x14ac:dyDescent="0.35">
      <c r="A1214">
        <v>9603</v>
      </c>
      <c r="B1214" t="s">
        <v>3007</v>
      </c>
      <c r="C1214" t="s">
        <v>3008</v>
      </c>
      <c r="D1214" t="s">
        <v>3009</v>
      </c>
      <c r="E1214" t="s">
        <v>3010</v>
      </c>
      <c r="F1214" s="12">
        <v>38812</v>
      </c>
      <c r="G1214" t="s">
        <v>3011</v>
      </c>
      <c r="H1214" t="s">
        <v>3012</v>
      </c>
      <c r="I1214" t="s">
        <v>113</v>
      </c>
      <c r="J1214" t="s">
        <v>177</v>
      </c>
      <c r="K1214" t="s">
        <v>115</v>
      </c>
      <c r="L1214" t="s">
        <v>115</v>
      </c>
      <c r="M1214" t="s">
        <v>116</v>
      </c>
      <c r="N1214" t="s">
        <v>117</v>
      </c>
      <c r="O1214" t="s">
        <v>118</v>
      </c>
      <c r="P1214" t="s">
        <v>116</v>
      </c>
      <c r="Q1214" t="s">
        <v>119</v>
      </c>
      <c r="R1214" t="s">
        <v>309</v>
      </c>
      <c r="S1214" t="s">
        <v>559</v>
      </c>
      <c r="T1214" t="s">
        <v>760</v>
      </c>
      <c r="U1214" t="s">
        <v>3013</v>
      </c>
      <c r="V1214" t="s">
        <v>3013</v>
      </c>
      <c r="W1214" t="s">
        <v>579</v>
      </c>
      <c r="X1214" t="s">
        <v>580</v>
      </c>
      <c r="Y1214" t="s">
        <v>218</v>
      </c>
      <c r="Z1214" t="s">
        <v>291</v>
      </c>
      <c r="AA1214" t="s">
        <v>605</v>
      </c>
      <c r="AB1214" t="s">
        <v>3014</v>
      </c>
      <c r="AC1214" t="s">
        <v>3014</v>
      </c>
      <c r="AD1214" t="s">
        <v>3015</v>
      </c>
      <c r="AE1214" t="s">
        <v>3016</v>
      </c>
      <c r="AF1214" t="s">
        <v>210</v>
      </c>
      <c r="AG1214" t="s">
        <v>157</v>
      </c>
      <c r="AH1214" t="s">
        <v>126</v>
      </c>
      <c r="AI1214" t="s">
        <v>226</v>
      </c>
      <c r="AJ1214" t="s">
        <v>128</v>
      </c>
      <c r="AK1214" t="s">
        <v>129</v>
      </c>
      <c r="AL1214" t="s">
        <v>125</v>
      </c>
      <c r="AM1214" t="s">
        <v>131</v>
      </c>
      <c r="AN1214" t="s">
        <v>157</v>
      </c>
      <c r="AO1214" t="s">
        <v>133</v>
      </c>
      <c r="AP1214" t="s">
        <v>125</v>
      </c>
      <c r="AQ1214" t="s">
        <v>135</v>
      </c>
      <c r="AR1214" t="s">
        <v>132</v>
      </c>
      <c r="AS1214" t="s">
        <v>136</v>
      </c>
      <c r="AT1214" t="s">
        <v>142</v>
      </c>
      <c r="AU1214" t="s">
        <v>156</v>
      </c>
      <c r="AV1214" t="s">
        <v>125</v>
      </c>
      <c r="AW1214" t="s">
        <v>137</v>
      </c>
      <c r="AX1214" t="s">
        <v>128</v>
      </c>
      <c r="AY1214" t="s">
        <v>173</v>
      </c>
      <c r="AZ1214" t="s">
        <v>138</v>
      </c>
      <c r="BA1214" t="s">
        <v>188</v>
      </c>
      <c r="BB1214" t="s">
        <v>138</v>
      </c>
      <c r="BC1214" t="s">
        <v>118</v>
      </c>
      <c r="BD1214" t="s">
        <v>118</v>
      </c>
      <c r="BE1214" t="s">
        <v>118</v>
      </c>
      <c r="BF1214" t="s">
        <v>118</v>
      </c>
      <c r="BG1214" t="s">
        <v>118</v>
      </c>
      <c r="BH1214" t="s">
        <v>118</v>
      </c>
      <c r="BI1214" t="s">
        <v>118</v>
      </c>
      <c r="BJ1214" t="s">
        <v>118</v>
      </c>
      <c r="BK1214" t="s">
        <v>118</v>
      </c>
      <c r="BL1214" t="s">
        <v>118</v>
      </c>
      <c r="BM1214" t="s">
        <v>118</v>
      </c>
      <c r="BN1214" t="s">
        <v>118</v>
      </c>
      <c r="BO1214" t="s">
        <v>118</v>
      </c>
      <c r="BP1214" t="s">
        <v>118</v>
      </c>
      <c r="BQ1214" t="s">
        <v>118</v>
      </c>
      <c r="BR1214" t="s">
        <v>118</v>
      </c>
      <c r="BS1214" t="s">
        <v>118</v>
      </c>
      <c r="BT1214" t="s">
        <v>118</v>
      </c>
      <c r="BU1214" s="12"/>
      <c r="BV1214" t="s">
        <v>118</v>
      </c>
      <c r="BW1214" t="s">
        <v>145</v>
      </c>
      <c r="BX1214" t="s">
        <v>162</v>
      </c>
      <c r="BY1214" t="s">
        <v>175</v>
      </c>
      <c r="BZ1214" t="s">
        <v>134</v>
      </c>
      <c r="CA1214" t="s">
        <v>134</v>
      </c>
      <c r="CB1214" t="s">
        <v>115</v>
      </c>
      <c r="CC1214" t="s">
        <v>115</v>
      </c>
      <c r="CD1214" t="s">
        <v>142</v>
      </c>
      <c r="CE1214" t="s">
        <v>3017</v>
      </c>
      <c r="CF1214" t="s">
        <v>3018</v>
      </c>
      <c r="CG1214" t="s">
        <v>3019</v>
      </c>
      <c r="CH1214">
        <v>26</v>
      </c>
      <c r="CI1214" t="s">
        <v>1479</v>
      </c>
      <c r="CJ1214" t="s">
        <v>176</v>
      </c>
      <c r="CK1214" t="s">
        <v>130</v>
      </c>
      <c r="CL1214" t="s">
        <v>132</v>
      </c>
      <c r="CM1214" t="s">
        <v>134</v>
      </c>
      <c r="CN1214" t="s">
        <v>118</v>
      </c>
      <c r="CO1214" t="s">
        <v>132</v>
      </c>
      <c r="CP1214" t="s">
        <v>126</v>
      </c>
      <c r="CQ1214" t="s">
        <v>3020</v>
      </c>
      <c r="CR1214" t="s">
        <v>3021</v>
      </c>
      <c r="CS1214" t="s">
        <v>3022</v>
      </c>
      <c r="CT1214" t="s">
        <v>115</v>
      </c>
      <c r="CU1214" s="13">
        <v>45510.731006944443</v>
      </c>
      <c r="CV1214" s="13"/>
      <c r="CW1214" t="s">
        <v>118</v>
      </c>
      <c r="CX1214" t="s">
        <v>118</v>
      </c>
      <c r="CY1214" t="s">
        <v>132</v>
      </c>
      <c r="CZ1214" t="s">
        <v>115</v>
      </c>
      <c r="DA1214" s="13">
        <v>45517.337523148148</v>
      </c>
      <c r="DB1214" t="s">
        <v>1483</v>
      </c>
      <c r="DC1214" t="s">
        <v>1484</v>
      </c>
      <c r="DD1214" t="s">
        <v>118</v>
      </c>
      <c r="DE1214" t="s">
        <v>116</v>
      </c>
      <c r="DF1214" t="s">
        <v>118</v>
      </c>
      <c r="DG1214" t="s">
        <v>118</v>
      </c>
      <c r="DH1214" t="s">
        <v>118</v>
      </c>
      <c r="DI1214" t="s">
        <v>118</v>
      </c>
      <c r="DJ1214" t="s">
        <v>118</v>
      </c>
      <c r="DK1214" s="13"/>
      <c r="DL1214">
        <v>5365</v>
      </c>
      <c r="DM1214" t="s">
        <v>3007</v>
      </c>
      <c r="DN1214" t="s">
        <v>2142</v>
      </c>
      <c r="DO1214" t="s">
        <v>2255</v>
      </c>
      <c r="DP1214" t="s">
        <v>3019</v>
      </c>
    </row>
    <row r="1215" spans="1:120" x14ac:dyDescent="0.35">
      <c r="A1215">
        <v>9604</v>
      </c>
      <c r="B1215" t="s">
        <v>3023</v>
      </c>
      <c r="C1215" t="s">
        <v>3024</v>
      </c>
      <c r="D1215" t="s">
        <v>3025</v>
      </c>
      <c r="E1215" t="s">
        <v>3026</v>
      </c>
      <c r="F1215" s="12">
        <v>38719</v>
      </c>
      <c r="G1215" t="s">
        <v>3027</v>
      </c>
      <c r="H1215" t="s">
        <v>3028</v>
      </c>
      <c r="I1215" t="s">
        <v>113</v>
      </c>
      <c r="J1215" t="s">
        <v>177</v>
      </c>
      <c r="K1215" t="s">
        <v>115</v>
      </c>
      <c r="L1215" t="s">
        <v>115</v>
      </c>
      <c r="M1215" t="s">
        <v>116</v>
      </c>
      <c r="N1215" t="s">
        <v>117</v>
      </c>
      <c r="O1215" t="s">
        <v>118</v>
      </c>
      <c r="P1215" t="s">
        <v>116</v>
      </c>
      <c r="Q1215" t="s">
        <v>119</v>
      </c>
      <c r="R1215" t="s">
        <v>315</v>
      </c>
      <c r="S1215" t="s">
        <v>402</v>
      </c>
      <c r="T1215" t="s">
        <v>760</v>
      </c>
      <c r="U1215" t="s">
        <v>3029</v>
      </c>
      <c r="V1215" t="s">
        <v>118</v>
      </c>
      <c r="W1215" t="s">
        <v>3030</v>
      </c>
      <c r="X1215" t="s">
        <v>821</v>
      </c>
      <c r="Y1215" t="s">
        <v>238</v>
      </c>
      <c r="Z1215" t="s">
        <v>118</v>
      </c>
      <c r="AA1215" t="s">
        <v>118</v>
      </c>
      <c r="AB1215" t="s">
        <v>3031</v>
      </c>
      <c r="AC1215" t="s">
        <v>3032</v>
      </c>
      <c r="AD1215" t="s">
        <v>3032</v>
      </c>
      <c r="AE1215" t="s">
        <v>3033</v>
      </c>
      <c r="AF1215" t="s">
        <v>340</v>
      </c>
      <c r="AG1215" t="s">
        <v>138</v>
      </c>
      <c r="AH1215" t="s">
        <v>126</v>
      </c>
      <c r="AI1215" t="s">
        <v>226</v>
      </c>
      <c r="AJ1215" t="s">
        <v>128</v>
      </c>
      <c r="AK1215" t="s">
        <v>129</v>
      </c>
      <c r="AL1215" t="s">
        <v>130</v>
      </c>
      <c r="AM1215" t="s">
        <v>131</v>
      </c>
      <c r="AN1215" t="s">
        <v>138</v>
      </c>
      <c r="AO1215" t="s">
        <v>133</v>
      </c>
      <c r="AP1215" t="s">
        <v>125</v>
      </c>
      <c r="AQ1215" t="s">
        <v>135</v>
      </c>
      <c r="AR1215" t="s">
        <v>157</v>
      </c>
      <c r="AS1215" t="s">
        <v>136</v>
      </c>
      <c r="AT1215" t="s">
        <v>142</v>
      </c>
      <c r="AU1215" t="s">
        <v>156</v>
      </c>
      <c r="AV1215" t="s">
        <v>132</v>
      </c>
      <c r="AW1215" t="s">
        <v>237</v>
      </c>
      <c r="AX1215" t="s">
        <v>125</v>
      </c>
      <c r="AY1215" t="s">
        <v>173</v>
      </c>
      <c r="AZ1215" t="s">
        <v>138</v>
      </c>
      <c r="BA1215" t="s">
        <v>188</v>
      </c>
      <c r="BB1215" t="s">
        <v>138</v>
      </c>
      <c r="BC1215" t="s">
        <v>118</v>
      </c>
      <c r="BD1215" t="s">
        <v>118</v>
      </c>
      <c r="BE1215" t="s">
        <v>118</v>
      </c>
      <c r="BF1215" t="s">
        <v>118</v>
      </c>
      <c r="BG1215" t="s">
        <v>118</v>
      </c>
      <c r="BH1215" t="s">
        <v>118</v>
      </c>
      <c r="BI1215" t="s">
        <v>118</v>
      </c>
      <c r="BJ1215" t="s">
        <v>118</v>
      </c>
      <c r="BK1215" t="s">
        <v>118</v>
      </c>
      <c r="BL1215" t="s">
        <v>118</v>
      </c>
      <c r="BM1215" t="s">
        <v>118</v>
      </c>
      <c r="BN1215" t="s">
        <v>118</v>
      </c>
      <c r="BO1215" t="s">
        <v>118</v>
      </c>
      <c r="BP1215" t="s">
        <v>118</v>
      </c>
      <c r="BQ1215" t="s">
        <v>118</v>
      </c>
      <c r="BR1215" t="s">
        <v>118</v>
      </c>
      <c r="BS1215" t="s">
        <v>118</v>
      </c>
      <c r="BT1215" t="s">
        <v>118</v>
      </c>
      <c r="BU1215" s="12"/>
      <c r="BV1215" t="s">
        <v>118</v>
      </c>
      <c r="BW1215" t="s">
        <v>145</v>
      </c>
      <c r="BX1215" t="s">
        <v>353</v>
      </c>
      <c r="BY1215" t="s">
        <v>175</v>
      </c>
      <c r="BZ1215" t="s">
        <v>134</v>
      </c>
      <c r="CA1215" t="s">
        <v>134</v>
      </c>
      <c r="CB1215" t="s">
        <v>115</v>
      </c>
      <c r="CC1215" t="s">
        <v>115</v>
      </c>
      <c r="CD1215" t="s">
        <v>142</v>
      </c>
      <c r="CE1215" t="s">
        <v>3034</v>
      </c>
      <c r="CF1215" t="s">
        <v>3035</v>
      </c>
      <c r="CG1215" t="s">
        <v>3036</v>
      </c>
      <c r="CH1215">
        <v>26</v>
      </c>
      <c r="CI1215" t="s">
        <v>1479</v>
      </c>
      <c r="CJ1215" t="s">
        <v>164</v>
      </c>
      <c r="CK1215" t="s">
        <v>157</v>
      </c>
      <c r="CL1215" t="s">
        <v>115</v>
      </c>
      <c r="CM1215" t="s">
        <v>118</v>
      </c>
      <c r="CN1215" t="s">
        <v>118</v>
      </c>
      <c r="CO1215" t="s">
        <v>118</v>
      </c>
      <c r="CP1215" t="s">
        <v>126</v>
      </c>
      <c r="CQ1215" t="s">
        <v>118</v>
      </c>
      <c r="CR1215" t="s">
        <v>118</v>
      </c>
      <c r="CS1215" t="s">
        <v>118</v>
      </c>
      <c r="CT1215" t="s">
        <v>115</v>
      </c>
      <c r="CU1215" s="13">
        <v>45511.867430555554</v>
      </c>
      <c r="CV1215" s="13"/>
      <c r="CW1215" t="s">
        <v>118</v>
      </c>
      <c r="CX1215" t="s">
        <v>118</v>
      </c>
      <c r="CY1215" t="s">
        <v>115</v>
      </c>
      <c r="CZ1215" t="s">
        <v>134</v>
      </c>
      <c r="DA1215" s="13"/>
      <c r="DB1215" t="s">
        <v>1483</v>
      </c>
      <c r="DC1215" t="s">
        <v>1484</v>
      </c>
      <c r="DD1215" t="s">
        <v>118</v>
      </c>
      <c r="DE1215" t="s">
        <v>118</v>
      </c>
      <c r="DF1215" t="s">
        <v>118</v>
      </c>
      <c r="DG1215" t="s">
        <v>118</v>
      </c>
      <c r="DH1215" t="s">
        <v>118</v>
      </c>
      <c r="DI1215" t="s">
        <v>118</v>
      </c>
      <c r="DJ1215" t="s">
        <v>118</v>
      </c>
      <c r="DK1215" s="13"/>
      <c r="DL1215">
        <v>5366</v>
      </c>
      <c r="DM1215" t="s">
        <v>3023</v>
      </c>
      <c r="DN1215" t="s">
        <v>2142</v>
      </c>
      <c r="DO1215" t="s">
        <v>1441</v>
      </c>
      <c r="DP1215" t="s">
        <v>3036</v>
      </c>
    </row>
    <row r="1216" spans="1:120" x14ac:dyDescent="0.35">
      <c r="A1216">
        <v>8505</v>
      </c>
      <c r="B1216" t="s">
        <v>16997</v>
      </c>
      <c r="C1216" t="s">
        <v>16998</v>
      </c>
      <c r="D1216" t="s">
        <v>16999</v>
      </c>
      <c r="E1216" t="s">
        <v>17000</v>
      </c>
      <c r="F1216" s="12">
        <v>38791</v>
      </c>
      <c r="G1216" t="s">
        <v>17001</v>
      </c>
      <c r="H1216" t="s">
        <v>17002</v>
      </c>
      <c r="I1216" t="s">
        <v>113</v>
      </c>
      <c r="J1216" t="s">
        <v>177</v>
      </c>
      <c r="K1216" t="s">
        <v>115</v>
      </c>
      <c r="L1216" t="s">
        <v>115</v>
      </c>
      <c r="M1216" t="s">
        <v>116</v>
      </c>
      <c r="N1216" t="s">
        <v>117</v>
      </c>
      <c r="O1216" t="s">
        <v>118</v>
      </c>
      <c r="P1216" t="s">
        <v>116</v>
      </c>
      <c r="Q1216" t="s">
        <v>119</v>
      </c>
      <c r="R1216" t="s">
        <v>648</v>
      </c>
      <c r="S1216" t="s">
        <v>355</v>
      </c>
      <c r="T1216" t="s">
        <v>414</v>
      </c>
      <c r="U1216" t="s">
        <v>17003</v>
      </c>
      <c r="V1216" t="s">
        <v>17004</v>
      </c>
      <c r="W1216" t="s">
        <v>17005</v>
      </c>
      <c r="X1216" t="s">
        <v>17006</v>
      </c>
      <c r="Y1216" t="s">
        <v>119</v>
      </c>
      <c r="Z1216" t="s">
        <v>539</v>
      </c>
      <c r="AA1216" t="s">
        <v>17007</v>
      </c>
      <c r="AB1216" t="s">
        <v>17008</v>
      </c>
      <c r="AC1216" t="s">
        <v>17008</v>
      </c>
      <c r="AD1216" t="s">
        <v>118</v>
      </c>
      <c r="AE1216" t="s">
        <v>17009</v>
      </c>
      <c r="AF1216" t="s">
        <v>5075</v>
      </c>
      <c r="AG1216" t="s">
        <v>157</v>
      </c>
      <c r="AH1216" t="s">
        <v>126</v>
      </c>
      <c r="AI1216" t="s">
        <v>226</v>
      </c>
      <c r="AJ1216" t="s">
        <v>128</v>
      </c>
      <c r="AK1216" t="s">
        <v>129</v>
      </c>
      <c r="AL1216" t="s">
        <v>115</v>
      </c>
      <c r="AM1216" t="s">
        <v>131</v>
      </c>
      <c r="AN1216" t="s">
        <v>115</v>
      </c>
      <c r="AO1216" t="s">
        <v>133</v>
      </c>
      <c r="AP1216" t="s">
        <v>134</v>
      </c>
      <c r="AQ1216" t="s">
        <v>135</v>
      </c>
      <c r="AR1216" t="s">
        <v>115</v>
      </c>
      <c r="AS1216" t="s">
        <v>136</v>
      </c>
      <c r="AT1216" t="s">
        <v>115</v>
      </c>
      <c r="AU1216" t="s">
        <v>137</v>
      </c>
      <c r="AV1216" t="s">
        <v>125</v>
      </c>
      <c r="AW1216" t="s">
        <v>173</v>
      </c>
      <c r="AX1216" t="s">
        <v>134</v>
      </c>
      <c r="AY1216" t="s">
        <v>139</v>
      </c>
      <c r="AZ1216" t="s">
        <v>130</v>
      </c>
      <c r="BA1216" t="s">
        <v>140</v>
      </c>
      <c r="BB1216" t="s">
        <v>130</v>
      </c>
      <c r="BC1216" t="s">
        <v>143</v>
      </c>
      <c r="BD1216" t="s">
        <v>144</v>
      </c>
      <c r="BE1216" t="s">
        <v>143</v>
      </c>
      <c r="BF1216" t="s">
        <v>144</v>
      </c>
      <c r="BG1216" t="s">
        <v>143</v>
      </c>
      <c r="BH1216" t="s">
        <v>144</v>
      </c>
      <c r="BI1216" t="s">
        <v>118</v>
      </c>
      <c r="BJ1216" t="s">
        <v>118</v>
      </c>
      <c r="BK1216" t="s">
        <v>118</v>
      </c>
      <c r="BL1216" t="s">
        <v>118</v>
      </c>
      <c r="BM1216" t="s">
        <v>118</v>
      </c>
      <c r="BN1216" t="s">
        <v>118</v>
      </c>
      <c r="BO1216" t="s">
        <v>118</v>
      </c>
      <c r="BP1216" t="s">
        <v>118</v>
      </c>
      <c r="BQ1216" t="s">
        <v>118</v>
      </c>
      <c r="BR1216" t="s">
        <v>118</v>
      </c>
      <c r="BS1216" t="s">
        <v>118</v>
      </c>
      <c r="BT1216" t="s">
        <v>118</v>
      </c>
      <c r="BU1216" s="12"/>
      <c r="BV1216" t="s">
        <v>118</v>
      </c>
      <c r="BW1216" t="s">
        <v>145</v>
      </c>
      <c r="BX1216" t="s">
        <v>162</v>
      </c>
      <c r="BY1216" t="s">
        <v>374</v>
      </c>
      <c r="BZ1216" t="s">
        <v>132</v>
      </c>
      <c r="CA1216" t="s">
        <v>125</v>
      </c>
      <c r="CB1216" t="s">
        <v>134</v>
      </c>
      <c r="CC1216" t="s">
        <v>142</v>
      </c>
      <c r="CD1216" t="s">
        <v>128</v>
      </c>
      <c r="CE1216" t="s">
        <v>631</v>
      </c>
      <c r="CF1216" t="s">
        <v>17010</v>
      </c>
      <c r="CG1216" t="s">
        <v>21892</v>
      </c>
      <c r="CH1216">
        <v>25</v>
      </c>
      <c r="CI1216" t="s">
        <v>4362</v>
      </c>
      <c r="CJ1216" t="s">
        <v>148</v>
      </c>
      <c r="CK1216" t="s">
        <v>125</v>
      </c>
      <c r="CL1216" t="s">
        <v>130</v>
      </c>
      <c r="CM1216" t="s">
        <v>134</v>
      </c>
      <c r="CN1216" t="s">
        <v>118</v>
      </c>
      <c r="CO1216" t="s">
        <v>132</v>
      </c>
      <c r="CP1216" t="s">
        <v>126</v>
      </c>
      <c r="CQ1216" t="s">
        <v>21893</v>
      </c>
      <c r="CR1216" t="s">
        <v>21894</v>
      </c>
      <c r="CS1216" t="s">
        <v>21895</v>
      </c>
      <c r="CT1216" t="s">
        <v>115</v>
      </c>
      <c r="CU1216" s="13">
        <v>45472.540694444448</v>
      </c>
      <c r="CV1216" s="13"/>
      <c r="CW1216" t="s">
        <v>118</v>
      </c>
      <c r="CX1216" t="s">
        <v>118</v>
      </c>
      <c r="CY1216" t="s">
        <v>132</v>
      </c>
      <c r="CZ1216" t="s">
        <v>115</v>
      </c>
      <c r="DA1216" s="13">
        <v>45494.4059837963</v>
      </c>
      <c r="DB1216" t="s">
        <v>4366</v>
      </c>
      <c r="DC1216" t="s">
        <v>4367</v>
      </c>
      <c r="DD1216" t="s">
        <v>118</v>
      </c>
      <c r="DE1216" t="s">
        <v>116</v>
      </c>
      <c r="DF1216" t="s">
        <v>118</v>
      </c>
      <c r="DG1216" t="s">
        <v>118</v>
      </c>
      <c r="DH1216" t="s">
        <v>118</v>
      </c>
      <c r="DI1216" t="s">
        <v>118</v>
      </c>
      <c r="DJ1216" t="s">
        <v>118</v>
      </c>
      <c r="DK1216" s="13"/>
    </row>
    <row r="1217" spans="1:115" x14ac:dyDescent="0.35">
      <c r="A1217">
        <v>9231</v>
      </c>
      <c r="B1217" t="s">
        <v>17977</v>
      </c>
      <c r="C1217" t="s">
        <v>17978</v>
      </c>
      <c r="D1217" t="s">
        <v>17979</v>
      </c>
      <c r="E1217" t="s">
        <v>17980</v>
      </c>
      <c r="F1217" s="12">
        <v>39057</v>
      </c>
      <c r="G1217" t="s">
        <v>17981</v>
      </c>
      <c r="H1217" t="s">
        <v>17982</v>
      </c>
      <c r="I1217" t="s">
        <v>113</v>
      </c>
      <c r="J1217" t="s">
        <v>177</v>
      </c>
      <c r="K1217" t="s">
        <v>115</v>
      </c>
      <c r="L1217" t="s">
        <v>115</v>
      </c>
      <c r="M1217" t="s">
        <v>116</v>
      </c>
      <c r="N1217" t="s">
        <v>117</v>
      </c>
      <c r="O1217" t="s">
        <v>118</v>
      </c>
      <c r="P1217" t="s">
        <v>116</v>
      </c>
      <c r="Q1217" t="s">
        <v>119</v>
      </c>
      <c r="R1217" t="s">
        <v>17983</v>
      </c>
      <c r="S1217" t="s">
        <v>275</v>
      </c>
      <c r="T1217" t="s">
        <v>266</v>
      </c>
      <c r="U1217" t="s">
        <v>17984</v>
      </c>
      <c r="V1217" t="s">
        <v>118</v>
      </c>
      <c r="W1217" t="s">
        <v>442</v>
      </c>
      <c r="X1217" t="s">
        <v>17985</v>
      </c>
      <c r="Y1217" t="s">
        <v>119</v>
      </c>
      <c r="Z1217" t="s">
        <v>444</v>
      </c>
      <c r="AA1217" t="s">
        <v>17986</v>
      </c>
      <c r="AB1217" t="s">
        <v>17987</v>
      </c>
      <c r="AC1217" t="s">
        <v>17987</v>
      </c>
      <c r="AD1217" t="s">
        <v>118</v>
      </c>
      <c r="AE1217" t="s">
        <v>17988</v>
      </c>
      <c r="AF1217" t="s">
        <v>252</v>
      </c>
      <c r="AG1217" t="s">
        <v>125</v>
      </c>
      <c r="AH1217" t="s">
        <v>126</v>
      </c>
      <c r="AI1217" t="s">
        <v>226</v>
      </c>
      <c r="AJ1217" t="s">
        <v>128</v>
      </c>
      <c r="AK1217" t="s">
        <v>129</v>
      </c>
      <c r="AL1217" t="s">
        <v>134</v>
      </c>
      <c r="AM1217" t="s">
        <v>131</v>
      </c>
      <c r="AN1217" t="s">
        <v>115</v>
      </c>
      <c r="AO1217" t="s">
        <v>133</v>
      </c>
      <c r="AP1217" t="s">
        <v>134</v>
      </c>
      <c r="AQ1217" t="s">
        <v>135</v>
      </c>
      <c r="AR1217" t="s">
        <v>134</v>
      </c>
      <c r="AS1217" t="s">
        <v>136</v>
      </c>
      <c r="AT1217" t="s">
        <v>115</v>
      </c>
      <c r="AU1217" t="s">
        <v>137</v>
      </c>
      <c r="AV1217" t="s">
        <v>157</v>
      </c>
      <c r="AW1217" t="s">
        <v>139</v>
      </c>
      <c r="AX1217" t="s">
        <v>130</v>
      </c>
      <c r="AY1217" t="s">
        <v>140</v>
      </c>
      <c r="AZ1217" t="s">
        <v>130</v>
      </c>
      <c r="BA1217" t="s">
        <v>141</v>
      </c>
      <c r="BB1217" t="s">
        <v>125</v>
      </c>
      <c r="BC1217" t="s">
        <v>143</v>
      </c>
      <c r="BD1217" t="s">
        <v>144</v>
      </c>
      <c r="BE1217" t="s">
        <v>143</v>
      </c>
      <c r="BF1217" t="s">
        <v>144</v>
      </c>
      <c r="BG1217" t="s">
        <v>143</v>
      </c>
      <c r="BH1217" t="s">
        <v>144</v>
      </c>
      <c r="BI1217" t="s">
        <v>118</v>
      </c>
      <c r="BJ1217" t="s">
        <v>118</v>
      </c>
      <c r="BK1217" t="s">
        <v>118</v>
      </c>
      <c r="BL1217" t="s">
        <v>118</v>
      </c>
      <c r="BM1217" t="s">
        <v>118</v>
      </c>
      <c r="BN1217" t="s">
        <v>118</v>
      </c>
      <c r="BO1217" t="s">
        <v>118</v>
      </c>
      <c r="BP1217" t="s">
        <v>118</v>
      </c>
      <c r="BQ1217" t="s">
        <v>118</v>
      </c>
      <c r="BR1217" t="s">
        <v>118</v>
      </c>
      <c r="BS1217" t="s">
        <v>118</v>
      </c>
      <c r="BT1217" t="s">
        <v>118</v>
      </c>
      <c r="BU1217" s="12"/>
      <c r="BV1217" t="s">
        <v>118</v>
      </c>
      <c r="BW1217" t="s">
        <v>145</v>
      </c>
      <c r="BX1217" t="s">
        <v>162</v>
      </c>
      <c r="BY1217" t="s">
        <v>117</v>
      </c>
      <c r="BZ1217" t="s">
        <v>130</v>
      </c>
      <c r="CA1217" t="s">
        <v>132</v>
      </c>
      <c r="CB1217" t="s">
        <v>134</v>
      </c>
      <c r="CC1217" t="s">
        <v>157</v>
      </c>
      <c r="CD1217" t="s">
        <v>128</v>
      </c>
      <c r="CE1217" t="s">
        <v>631</v>
      </c>
      <c r="CF1217" t="s">
        <v>6780</v>
      </c>
      <c r="CG1217" t="s">
        <v>21896</v>
      </c>
      <c r="CH1217">
        <v>25</v>
      </c>
      <c r="CI1217" t="s">
        <v>4362</v>
      </c>
      <c r="CJ1217" t="s">
        <v>148</v>
      </c>
      <c r="CK1217" t="s">
        <v>125</v>
      </c>
      <c r="CL1217" t="s">
        <v>125</v>
      </c>
      <c r="CM1217" t="s">
        <v>134</v>
      </c>
      <c r="CN1217" t="s">
        <v>118</v>
      </c>
      <c r="CO1217" t="s">
        <v>132</v>
      </c>
      <c r="CP1217" t="s">
        <v>126</v>
      </c>
      <c r="CQ1217" t="s">
        <v>21897</v>
      </c>
      <c r="CR1217" t="s">
        <v>21898</v>
      </c>
      <c r="CS1217" t="s">
        <v>21899</v>
      </c>
      <c r="CT1217" t="s">
        <v>115</v>
      </c>
      <c r="CU1217" s="13">
        <v>45473.390405092592</v>
      </c>
      <c r="CV1217" s="13"/>
      <c r="CW1217" t="s">
        <v>118</v>
      </c>
      <c r="CX1217" t="s">
        <v>118</v>
      </c>
      <c r="CY1217" t="s">
        <v>132</v>
      </c>
      <c r="CZ1217" t="s">
        <v>115</v>
      </c>
      <c r="DA1217" s="13">
        <v>45494.462256944447</v>
      </c>
      <c r="DB1217" t="s">
        <v>4366</v>
      </c>
      <c r="DC1217" t="s">
        <v>4367</v>
      </c>
      <c r="DD1217" t="s">
        <v>118</v>
      </c>
      <c r="DE1217" t="s">
        <v>163</v>
      </c>
      <c r="DF1217" t="s">
        <v>118</v>
      </c>
      <c r="DG1217" t="s">
        <v>118</v>
      </c>
      <c r="DH1217" t="s">
        <v>118</v>
      </c>
      <c r="DI1217" t="s">
        <v>118</v>
      </c>
      <c r="DJ1217" t="s">
        <v>118</v>
      </c>
      <c r="DK1217" s="13"/>
    </row>
    <row r="1218" spans="1:115" x14ac:dyDescent="0.35">
      <c r="A1218">
        <v>9388</v>
      </c>
      <c r="B1218" t="s">
        <v>870</v>
      </c>
      <c r="C1218" t="s">
        <v>871</v>
      </c>
      <c r="D1218" t="s">
        <v>872</v>
      </c>
      <c r="E1218" t="s">
        <v>873</v>
      </c>
      <c r="F1218" s="12">
        <v>38908</v>
      </c>
      <c r="G1218" t="s">
        <v>874</v>
      </c>
      <c r="H1218" t="s">
        <v>875</v>
      </c>
      <c r="I1218" t="s">
        <v>113</v>
      </c>
      <c r="J1218" t="s">
        <v>177</v>
      </c>
      <c r="K1218" t="s">
        <v>115</v>
      </c>
      <c r="L1218" t="s">
        <v>115</v>
      </c>
      <c r="M1218" t="s">
        <v>116</v>
      </c>
      <c r="N1218" t="s">
        <v>117</v>
      </c>
      <c r="O1218" t="s">
        <v>118</v>
      </c>
      <c r="P1218" t="s">
        <v>116</v>
      </c>
      <c r="Q1218" t="s">
        <v>238</v>
      </c>
      <c r="R1218" t="s">
        <v>876</v>
      </c>
      <c r="S1218" t="s">
        <v>215</v>
      </c>
      <c r="T1218" t="s">
        <v>877</v>
      </c>
      <c r="U1218" t="s">
        <v>878</v>
      </c>
      <c r="V1218" t="s">
        <v>879</v>
      </c>
      <c r="W1218" t="s">
        <v>249</v>
      </c>
      <c r="X1218" t="s">
        <v>250</v>
      </c>
      <c r="Y1218" t="s">
        <v>218</v>
      </c>
      <c r="Z1218" t="s">
        <v>118</v>
      </c>
      <c r="AA1218" t="s">
        <v>118</v>
      </c>
      <c r="AB1218" t="s">
        <v>880</v>
      </c>
      <c r="AC1218" t="s">
        <v>881</v>
      </c>
      <c r="AD1218" t="s">
        <v>881</v>
      </c>
      <c r="AE1218" t="s">
        <v>882</v>
      </c>
      <c r="AF1218" t="s">
        <v>243</v>
      </c>
      <c r="AG1218" t="s">
        <v>138</v>
      </c>
      <c r="AH1218" t="s">
        <v>126</v>
      </c>
      <c r="AI1218" t="s">
        <v>226</v>
      </c>
      <c r="AJ1218" t="s">
        <v>154</v>
      </c>
      <c r="AK1218" t="s">
        <v>129</v>
      </c>
      <c r="AL1218" t="s">
        <v>142</v>
      </c>
      <c r="AM1218" t="s">
        <v>131</v>
      </c>
      <c r="AN1218" t="s">
        <v>115</v>
      </c>
      <c r="AO1218" t="s">
        <v>133</v>
      </c>
      <c r="AP1218" t="s">
        <v>157</v>
      </c>
      <c r="AQ1218" t="s">
        <v>135</v>
      </c>
      <c r="AR1218" t="s">
        <v>125</v>
      </c>
      <c r="AS1218" t="s">
        <v>136</v>
      </c>
      <c r="AT1218" t="s">
        <v>142</v>
      </c>
      <c r="AU1218" t="s">
        <v>156</v>
      </c>
      <c r="AV1218" t="s">
        <v>132</v>
      </c>
      <c r="AW1218" t="s">
        <v>237</v>
      </c>
      <c r="AX1218" t="s">
        <v>132</v>
      </c>
      <c r="AY1218" t="s">
        <v>158</v>
      </c>
      <c r="AZ1218" t="s">
        <v>115</v>
      </c>
      <c r="BA1218" t="s">
        <v>143</v>
      </c>
      <c r="BB1218" t="s">
        <v>144</v>
      </c>
      <c r="BC1218" t="s">
        <v>118</v>
      </c>
      <c r="BD1218" t="s">
        <v>118</v>
      </c>
      <c r="BE1218" t="s">
        <v>118</v>
      </c>
      <c r="BF1218" t="s">
        <v>118</v>
      </c>
      <c r="BG1218" t="s">
        <v>118</v>
      </c>
      <c r="BH1218" t="s">
        <v>118</v>
      </c>
      <c r="BI1218" t="s">
        <v>118</v>
      </c>
      <c r="BJ1218" t="s">
        <v>118</v>
      </c>
      <c r="BK1218" t="s">
        <v>118</v>
      </c>
      <c r="BL1218" t="s">
        <v>118</v>
      </c>
      <c r="BM1218" t="s">
        <v>118</v>
      </c>
      <c r="BN1218" t="s">
        <v>118</v>
      </c>
      <c r="BO1218" t="s">
        <v>118</v>
      </c>
      <c r="BP1218" t="s">
        <v>118</v>
      </c>
      <c r="BQ1218" t="s">
        <v>118</v>
      </c>
      <c r="BR1218" t="s">
        <v>118</v>
      </c>
      <c r="BS1218" t="s">
        <v>118</v>
      </c>
      <c r="BT1218" t="s">
        <v>118</v>
      </c>
      <c r="BU1218" s="12"/>
      <c r="BV1218" t="s">
        <v>118</v>
      </c>
      <c r="BW1218" t="s">
        <v>145</v>
      </c>
      <c r="BX1218" t="s">
        <v>118</v>
      </c>
      <c r="BY1218" t="s">
        <v>175</v>
      </c>
      <c r="BZ1218" t="s">
        <v>134</v>
      </c>
      <c r="CA1218" t="s">
        <v>132</v>
      </c>
      <c r="CB1218" t="s">
        <v>132</v>
      </c>
      <c r="CC1218" t="s">
        <v>125</v>
      </c>
      <c r="CD1218" t="s">
        <v>154</v>
      </c>
      <c r="CE1218" t="s">
        <v>273</v>
      </c>
      <c r="CF1218" t="s">
        <v>883</v>
      </c>
      <c r="CG1218" t="s">
        <v>884</v>
      </c>
      <c r="CH1218">
        <v>26</v>
      </c>
      <c r="CI1218" t="s">
        <v>1479</v>
      </c>
      <c r="CJ1218" t="s">
        <v>176</v>
      </c>
      <c r="CK1218" t="s">
        <v>115</v>
      </c>
      <c r="CL1218" t="s">
        <v>115</v>
      </c>
      <c r="CM1218" t="s">
        <v>118</v>
      </c>
      <c r="CN1218" t="s">
        <v>118</v>
      </c>
      <c r="CO1218" t="s">
        <v>118</v>
      </c>
      <c r="CP1218" t="s">
        <v>126</v>
      </c>
      <c r="CQ1218" t="s">
        <v>118</v>
      </c>
      <c r="CR1218" t="s">
        <v>118</v>
      </c>
      <c r="CS1218" t="s">
        <v>118</v>
      </c>
      <c r="CT1218" t="s">
        <v>134</v>
      </c>
      <c r="CU1218" s="13"/>
      <c r="CV1218" s="13"/>
      <c r="CW1218" t="s">
        <v>118</v>
      </c>
      <c r="CX1218" t="s">
        <v>118</v>
      </c>
      <c r="CY1218" t="s">
        <v>134</v>
      </c>
      <c r="CZ1218" t="s">
        <v>134</v>
      </c>
      <c r="DA1218" s="13"/>
      <c r="DB1218" t="s">
        <v>1483</v>
      </c>
      <c r="DC1218" t="s">
        <v>1484</v>
      </c>
      <c r="DD1218" t="s">
        <v>118</v>
      </c>
      <c r="DE1218" t="s">
        <v>118</v>
      </c>
      <c r="DF1218" t="s">
        <v>118</v>
      </c>
      <c r="DG1218" t="s">
        <v>115</v>
      </c>
      <c r="DH1218" t="s">
        <v>118</v>
      </c>
      <c r="DI1218" t="s">
        <v>118</v>
      </c>
      <c r="DJ1218" t="s">
        <v>118</v>
      </c>
      <c r="DK1218" s="13"/>
    </row>
    <row r="1219" spans="1:115" x14ac:dyDescent="0.35">
      <c r="A1219">
        <v>9402</v>
      </c>
      <c r="B1219" t="s">
        <v>3037</v>
      </c>
      <c r="C1219" t="s">
        <v>3038</v>
      </c>
      <c r="D1219" t="s">
        <v>3039</v>
      </c>
      <c r="E1219" t="s">
        <v>3040</v>
      </c>
      <c r="F1219" s="12">
        <v>38294</v>
      </c>
      <c r="G1219" t="s">
        <v>3041</v>
      </c>
      <c r="H1219" t="s">
        <v>3042</v>
      </c>
      <c r="I1219" t="s">
        <v>212</v>
      </c>
      <c r="J1219" t="s">
        <v>177</v>
      </c>
      <c r="K1219" t="s">
        <v>125</v>
      </c>
      <c r="L1219" t="s">
        <v>115</v>
      </c>
      <c r="M1219" t="s">
        <v>213</v>
      </c>
      <c r="N1219" t="s">
        <v>117</v>
      </c>
      <c r="O1219" t="s">
        <v>118</v>
      </c>
      <c r="P1219" t="s">
        <v>116</v>
      </c>
      <c r="Q1219" t="s">
        <v>238</v>
      </c>
      <c r="R1219" t="s">
        <v>7843</v>
      </c>
      <c r="S1219" t="s">
        <v>386</v>
      </c>
      <c r="T1219" t="s">
        <v>685</v>
      </c>
      <c r="U1219" t="s">
        <v>3043</v>
      </c>
      <c r="V1219" t="s">
        <v>3044</v>
      </c>
      <c r="W1219" t="s">
        <v>249</v>
      </c>
      <c r="X1219" t="s">
        <v>250</v>
      </c>
      <c r="Y1219" t="s">
        <v>218</v>
      </c>
      <c r="Z1219" t="s">
        <v>291</v>
      </c>
      <c r="AA1219" t="s">
        <v>481</v>
      </c>
      <c r="AB1219" t="s">
        <v>3045</v>
      </c>
      <c r="AC1219" t="s">
        <v>3045</v>
      </c>
      <c r="AD1219" t="s">
        <v>3046</v>
      </c>
      <c r="AE1219" t="s">
        <v>21900</v>
      </c>
      <c r="AF1219" t="s">
        <v>412</v>
      </c>
      <c r="AG1219" t="s">
        <v>154</v>
      </c>
      <c r="AH1219" t="s">
        <v>116</v>
      </c>
      <c r="AI1219" t="s">
        <v>155</v>
      </c>
      <c r="AJ1219" t="s">
        <v>128</v>
      </c>
      <c r="AK1219" t="s">
        <v>129</v>
      </c>
      <c r="AL1219" t="s">
        <v>132</v>
      </c>
      <c r="AM1219" t="s">
        <v>131</v>
      </c>
      <c r="AN1219" t="s">
        <v>134</v>
      </c>
      <c r="AO1219" t="s">
        <v>172</v>
      </c>
      <c r="AP1219" t="s">
        <v>115</v>
      </c>
      <c r="AQ1219" t="s">
        <v>135</v>
      </c>
      <c r="AR1219" t="s">
        <v>130</v>
      </c>
      <c r="AS1219" t="s">
        <v>136</v>
      </c>
      <c r="AT1219" t="s">
        <v>115</v>
      </c>
      <c r="AU1219" t="s">
        <v>137</v>
      </c>
      <c r="AV1219" t="s">
        <v>138</v>
      </c>
      <c r="AW1219" t="s">
        <v>139</v>
      </c>
      <c r="AX1219" t="s">
        <v>157</v>
      </c>
      <c r="AY1219" t="s">
        <v>140</v>
      </c>
      <c r="AZ1219" t="s">
        <v>154</v>
      </c>
      <c r="BA1219" t="s">
        <v>141</v>
      </c>
      <c r="BB1219" t="s">
        <v>154</v>
      </c>
      <c r="BC1219" t="s">
        <v>143</v>
      </c>
      <c r="BD1219" t="s">
        <v>144</v>
      </c>
      <c r="BE1219" t="s">
        <v>143</v>
      </c>
      <c r="BF1219" t="s">
        <v>144</v>
      </c>
      <c r="BG1219" t="s">
        <v>143</v>
      </c>
      <c r="BH1219" t="s">
        <v>144</v>
      </c>
      <c r="BI1219" t="s">
        <v>143</v>
      </c>
      <c r="BJ1219" t="s">
        <v>144</v>
      </c>
      <c r="BK1219" t="s">
        <v>143</v>
      </c>
      <c r="BL1219" t="s">
        <v>144</v>
      </c>
      <c r="BM1219" t="s">
        <v>143</v>
      </c>
      <c r="BN1219" t="s">
        <v>144</v>
      </c>
      <c r="BO1219" t="s">
        <v>118</v>
      </c>
      <c r="BP1219" t="s">
        <v>118</v>
      </c>
      <c r="BQ1219" t="s">
        <v>118</v>
      </c>
      <c r="BR1219" t="s">
        <v>118</v>
      </c>
      <c r="BS1219" t="s">
        <v>118</v>
      </c>
      <c r="BT1219" t="s">
        <v>118</v>
      </c>
      <c r="BU1219" s="12"/>
      <c r="BV1219" t="s">
        <v>118</v>
      </c>
      <c r="BW1219" t="s">
        <v>202</v>
      </c>
      <c r="BX1219" t="s">
        <v>162</v>
      </c>
      <c r="BY1219" t="s">
        <v>117</v>
      </c>
      <c r="BZ1219" t="s">
        <v>115</v>
      </c>
      <c r="CA1219" t="s">
        <v>132</v>
      </c>
      <c r="CB1219" t="s">
        <v>115</v>
      </c>
      <c r="CC1219" t="s">
        <v>125</v>
      </c>
      <c r="CD1219" t="s">
        <v>142</v>
      </c>
      <c r="CE1219" t="s">
        <v>554</v>
      </c>
      <c r="CF1219" t="s">
        <v>554</v>
      </c>
      <c r="CG1219" t="s">
        <v>3047</v>
      </c>
      <c r="CH1219">
        <v>26</v>
      </c>
      <c r="CI1219" t="s">
        <v>1479</v>
      </c>
      <c r="CJ1219" t="s">
        <v>176</v>
      </c>
      <c r="CK1219" t="s">
        <v>125</v>
      </c>
      <c r="CL1219" t="s">
        <v>132</v>
      </c>
      <c r="CM1219" t="s">
        <v>134</v>
      </c>
      <c r="CN1219" t="s">
        <v>118</v>
      </c>
      <c r="CO1219" t="s">
        <v>132</v>
      </c>
      <c r="CP1219" t="s">
        <v>126</v>
      </c>
      <c r="CQ1219" t="s">
        <v>21901</v>
      </c>
      <c r="CR1219" t="s">
        <v>21902</v>
      </c>
      <c r="CS1219" t="s">
        <v>21903</v>
      </c>
      <c r="CT1219" t="s">
        <v>115</v>
      </c>
      <c r="CU1219" s="13">
        <v>45519.811226851853</v>
      </c>
      <c r="CV1219" s="13"/>
      <c r="CW1219" t="s">
        <v>118</v>
      </c>
      <c r="CX1219" t="s">
        <v>118</v>
      </c>
      <c r="CY1219" t="s">
        <v>132</v>
      </c>
      <c r="CZ1219" t="s">
        <v>115</v>
      </c>
      <c r="DA1219" s="13">
        <v>45520.646643518521</v>
      </c>
      <c r="DB1219" t="s">
        <v>1483</v>
      </c>
      <c r="DC1219" t="s">
        <v>1484</v>
      </c>
      <c r="DD1219" t="s">
        <v>118</v>
      </c>
      <c r="DE1219" t="s">
        <v>116</v>
      </c>
      <c r="DF1219" t="s">
        <v>118</v>
      </c>
      <c r="DG1219" t="s">
        <v>118</v>
      </c>
      <c r="DH1219" t="s">
        <v>118</v>
      </c>
      <c r="DI1219" t="s">
        <v>118</v>
      </c>
      <c r="DJ1219" t="s">
        <v>118</v>
      </c>
      <c r="DK1219" s="13"/>
    </row>
    <row r="1220" spans="1:115" x14ac:dyDescent="0.35">
      <c r="A1220">
        <v>9404</v>
      </c>
      <c r="B1220" t="s">
        <v>3048</v>
      </c>
      <c r="C1220" t="s">
        <v>3049</v>
      </c>
      <c r="D1220" t="s">
        <v>3050</v>
      </c>
      <c r="E1220" t="s">
        <v>3051</v>
      </c>
      <c r="F1220" s="12">
        <v>38487</v>
      </c>
      <c r="G1220" t="s">
        <v>3052</v>
      </c>
      <c r="H1220" t="s">
        <v>3053</v>
      </c>
      <c r="I1220" t="s">
        <v>113</v>
      </c>
      <c r="J1220" t="s">
        <v>177</v>
      </c>
      <c r="K1220" t="s">
        <v>115</v>
      </c>
      <c r="L1220" t="s">
        <v>115</v>
      </c>
      <c r="M1220" t="s">
        <v>116</v>
      </c>
      <c r="N1220" t="s">
        <v>117</v>
      </c>
      <c r="O1220" t="s">
        <v>118</v>
      </c>
      <c r="P1220" t="s">
        <v>116</v>
      </c>
      <c r="Q1220" t="s">
        <v>182</v>
      </c>
      <c r="R1220" t="s">
        <v>562</v>
      </c>
      <c r="S1220" t="s">
        <v>254</v>
      </c>
      <c r="T1220" t="s">
        <v>433</v>
      </c>
      <c r="U1220" t="s">
        <v>3054</v>
      </c>
      <c r="V1220" t="s">
        <v>118</v>
      </c>
      <c r="W1220" t="s">
        <v>3055</v>
      </c>
      <c r="X1220" t="s">
        <v>3056</v>
      </c>
      <c r="Y1220" t="s">
        <v>182</v>
      </c>
      <c r="Z1220" t="s">
        <v>118</v>
      </c>
      <c r="AA1220" t="s">
        <v>118</v>
      </c>
      <c r="AB1220" t="s">
        <v>3057</v>
      </c>
      <c r="AC1220" t="s">
        <v>118</v>
      </c>
      <c r="AD1220" t="s">
        <v>3058</v>
      </c>
      <c r="AE1220" t="s">
        <v>3059</v>
      </c>
      <c r="AF1220" t="s">
        <v>2877</v>
      </c>
      <c r="AG1220" t="s">
        <v>154</v>
      </c>
      <c r="AH1220" t="s">
        <v>116</v>
      </c>
      <c r="AI1220" t="s">
        <v>127</v>
      </c>
      <c r="AJ1220" t="s">
        <v>138</v>
      </c>
      <c r="AK1220" t="s">
        <v>129</v>
      </c>
      <c r="AL1220" t="s">
        <v>125</v>
      </c>
      <c r="AM1220" t="s">
        <v>131</v>
      </c>
      <c r="AN1220" t="s">
        <v>157</v>
      </c>
      <c r="AO1220" t="s">
        <v>133</v>
      </c>
      <c r="AP1220" t="s">
        <v>125</v>
      </c>
      <c r="AQ1220" t="s">
        <v>135</v>
      </c>
      <c r="AR1220" t="s">
        <v>125</v>
      </c>
      <c r="AS1220" t="s">
        <v>136</v>
      </c>
      <c r="AT1220" t="s">
        <v>130</v>
      </c>
      <c r="AU1220" t="s">
        <v>156</v>
      </c>
      <c r="AV1220" t="s">
        <v>115</v>
      </c>
      <c r="AW1220" t="s">
        <v>237</v>
      </c>
      <c r="AX1220" t="s">
        <v>132</v>
      </c>
      <c r="AY1220" t="s">
        <v>143</v>
      </c>
      <c r="AZ1220" t="s">
        <v>144</v>
      </c>
      <c r="BA1220" t="s">
        <v>143</v>
      </c>
      <c r="BB1220" t="s">
        <v>144</v>
      </c>
      <c r="BC1220" t="s">
        <v>143</v>
      </c>
      <c r="BD1220" t="s">
        <v>144</v>
      </c>
      <c r="BE1220" t="s">
        <v>143</v>
      </c>
      <c r="BF1220" t="s">
        <v>144</v>
      </c>
      <c r="BG1220" t="s">
        <v>143</v>
      </c>
      <c r="BH1220" t="s">
        <v>144</v>
      </c>
      <c r="BI1220" t="s">
        <v>143</v>
      </c>
      <c r="BJ1220" t="s">
        <v>144</v>
      </c>
      <c r="BK1220" t="s">
        <v>143</v>
      </c>
      <c r="BL1220" t="s">
        <v>144</v>
      </c>
      <c r="BM1220" t="s">
        <v>143</v>
      </c>
      <c r="BN1220" t="s">
        <v>144</v>
      </c>
      <c r="BO1220" t="s">
        <v>118</v>
      </c>
      <c r="BP1220" t="s">
        <v>118</v>
      </c>
      <c r="BQ1220" t="s">
        <v>118</v>
      </c>
      <c r="BR1220" t="s">
        <v>118</v>
      </c>
      <c r="BS1220" t="s">
        <v>118</v>
      </c>
      <c r="BT1220" t="s">
        <v>118</v>
      </c>
      <c r="BU1220" s="12"/>
      <c r="BV1220" t="s">
        <v>118</v>
      </c>
      <c r="BW1220" t="s">
        <v>161</v>
      </c>
      <c r="BX1220" t="s">
        <v>162</v>
      </c>
      <c r="BY1220" t="s">
        <v>175</v>
      </c>
      <c r="BZ1220" t="s">
        <v>134</v>
      </c>
      <c r="CA1220" t="s">
        <v>115</v>
      </c>
      <c r="CB1220" t="s">
        <v>115</v>
      </c>
      <c r="CC1220" t="s">
        <v>132</v>
      </c>
      <c r="CD1220" t="s">
        <v>138</v>
      </c>
      <c r="CE1220" t="s">
        <v>346</v>
      </c>
      <c r="CF1220" t="s">
        <v>346</v>
      </c>
      <c r="CG1220" t="s">
        <v>3060</v>
      </c>
      <c r="CH1220">
        <v>26</v>
      </c>
      <c r="CI1220" t="s">
        <v>1479</v>
      </c>
      <c r="CJ1220" t="s">
        <v>148</v>
      </c>
      <c r="CK1220" t="s">
        <v>125</v>
      </c>
      <c r="CL1220" t="s">
        <v>132</v>
      </c>
      <c r="CM1220" t="s">
        <v>118</v>
      </c>
      <c r="CN1220" t="s">
        <v>118</v>
      </c>
      <c r="CO1220" t="s">
        <v>118</v>
      </c>
      <c r="CP1220" t="s">
        <v>126</v>
      </c>
      <c r="CQ1220" t="s">
        <v>118</v>
      </c>
      <c r="CR1220" t="s">
        <v>118</v>
      </c>
      <c r="CS1220" t="s">
        <v>118</v>
      </c>
      <c r="CT1220" t="s">
        <v>134</v>
      </c>
      <c r="CU1220" s="13"/>
      <c r="CV1220" s="13"/>
      <c r="CW1220" t="s">
        <v>118</v>
      </c>
      <c r="CX1220" t="s">
        <v>118</v>
      </c>
      <c r="CY1220" t="s">
        <v>134</v>
      </c>
      <c r="CZ1220" t="s">
        <v>134</v>
      </c>
      <c r="DA1220" s="13"/>
      <c r="DB1220" t="s">
        <v>1483</v>
      </c>
      <c r="DC1220" t="s">
        <v>1484</v>
      </c>
      <c r="DD1220" t="s">
        <v>118</v>
      </c>
      <c r="DE1220" t="s">
        <v>118</v>
      </c>
      <c r="DF1220" t="s">
        <v>118</v>
      </c>
      <c r="DG1220" t="s">
        <v>115</v>
      </c>
      <c r="DH1220" t="s">
        <v>118</v>
      </c>
      <c r="DI1220" t="s">
        <v>118</v>
      </c>
      <c r="DJ1220" t="s">
        <v>118</v>
      </c>
      <c r="DK1220" s="13"/>
    </row>
    <row r="1221" spans="1:115" x14ac:dyDescent="0.35">
      <c r="A1221">
        <v>9405</v>
      </c>
      <c r="B1221" t="s">
        <v>3061</v>
      </c>
      <c r="C1221" t="s">
        <v>3062</v>
      </c>
      <c r="D1221" t="s">
        <v>3063</v>
      </c>
      <c r="E1221" t="s">
        <v>3064</v>
      </c>
      <c r="F1221" s="12">
        <v>38720</v>
      </c>
      <c r="G1221" t="s">
        <v>3065</v>
      </c>
      <c r="H1221" t="s">
        <v>3066</v>
      </c>
      <c r="I1221" t="s">
        <v>113</v>
      </c>
      <c r="J1221" t="s">
        <v>114</v>
      </c>
      <c r="K1221" t="s">
        <v>115</v>
      </c>
      <c r="L1221" t="s">
        <v>115</v>
      </c>
      <c r="M1221" t="s">
        <v>116</v>
      </c>
      <c r="N1221" t="s">
        <v>117</v>
      </c>
      <c r="O1221" t="s">
        <v>118</v>
      </c>
      <c r="P1221" t="s">
        <v>116</v>
      </c>
      <c r="Q1221" t="s">
        <v>233</v>
      </c>
      <c r="R1221" t="s">
        <v>253</v>
      </c>
      <c r="S1221" t="s">
        <v>479</v>
      </c>
      <c r="T1221" t="s">
        <v>664</v>
      </c>
      <c r="U1221" t="s">
        <v>3067</v>
      </c>
      <c r="V1221" t="s">
        <v>3068</v>
      </c>
      <c r="W1221" t="s">
        <v>377</v>
      </c>
      <c r="X1221" t="s">
        <v>378</v>
      </c>
      <c r="Y1221" t="s">
        <v>233</v>
      </c>
      <c r="Z1221" t="s">
        <v>118</v>
      </c>
      <c r="AA1221" t="s">
        <v>118</v>
      </c>
      <c r="AB1221" t="s">
        <v>3069</v>
      </c>
      <c r="AC1221" t="s">
        <v>118</v>
      </c>
      <c r="AD1221" t="s">
        <v>3070</v>
      </c>
      <c r="AE1221" t="s">
        <v>3071</v>
      </c>
      <c r="AF1221" t="s">
        <v>3072</v>
      </c>
      <c r="AG1221" t="s">
        <v>142</v>
      </c>
      <c r="AH1221" t="s">
        <v>126</v>
      </c>
      <c r="AI1221" t="s">
        <v>226</v>
      </c>
      <c r="AJ1221" t="s">
        <v>128</v>
      </c>
      <c r="AK1221" t="s">
        <v>129</v>
      </c>
      <c r="AL1221" t="s">
        <v>132</v>
      </c>
      <c r="AM1221" t="s">
        <v>131</v>
      </c>
      <c r="AN1221" t="s">
        <v>142</v>
      </c>
      <c r="AO1221" t="s">
        <v>135</v>
      </c>
      <c r="AP1221" t="s">
        <v>157</v>
      </c>
      <c r="AQ1221" t="s">
        <v>136</v>
      </c>
      <c r="AR1221" t="s">
        <v>125</v>
      </c>
      <c r="AS1221" t="s">
        <v>156</v>
      </c>
      <c r="AT1221" t="s">
        <v>125</v>
      </c>
      <c r="AU1221" t="s">
        <v>228</v>
      </c>
      <c r="AV1221" t="s">
        <v>142</v>
      </c>
      <c r="AW1221" t="s">
        <v>158</v>
      </c>
      <c r="AX1221" t="s">
        <v>130</v>
      </c>
      <c r="AY1221" t="s">
        <v>229</v>
      </c>
      <c r="AZ1221" t="s">
        <v>125</v>
      </c>
      <c r="BA1221" t="s">
        <v>230</v>
      </c>
      <c r="BB1221" t="s">
        <v>142</v>
      </c>
      <c r="BC1221" t="s">
        <v>143</v>
      </c>
      <c r="BD1221" t="s">
        <v>144</v>
      </c>
      <c r="BE1221" t="s">
        <v>143</v>
      </c>
      <c r="BF1221" t="s">
        <v>144</v>
      </c>
      <c r="BG1221" t="s">
        <v>143</v>
      </c>
      <c r="BH1221" t="s">
        <v>144</v>
      </c>
      <c r="BI1221" t="s">
        <v>143</v>
      </c>
      <c r="BJ1221" t="s">
        <v>144</v>
      </c>
      <c r="BK1221" t="s">
        <v>143</v>
      </c>
      <c r="BL1221" t="s">
        <v>144</v>
      </c>
      <c r="BM1221" t="s">
        <v>143</v>
      </c>
      <c r="BN1221" t="s">
        <v>144</v>
      </c>
      <c r="BO1221" t="s">
        <v>118</v>
      </c>
      <c r="BP1221" t="s">
        <v>118</v>
      </c>
      <c r="BQ1221" t="s">
        <v>118</v>
      </c>
      <c r="BR1221" t="s">
        <v>118</v>
      </c>
      <c r="BS1221" t="s">
        <v>118</v>
      </c>
      <c r="BT1221" t="s">
        <v>118</v>
      </c>
      <c r="BU1221" s="12"/>
      <c r="BV1221" t="s">
        <v>118</v>
      </c>
      <c r="BW1221" t="s">
        <v>145</v>
      </c>
      <c r="BX1221" t="s">
        <v>162</v>
      </c>
      <c r="BY1221" t="s">
        <v>175</v>
      </c>
      <c r="BZ1221" t="s">
        <v>134</v>
      </c>
      <c r="CA1221" t="s">
        <v>134</v>
      </c>
      <c r="CB1221" t="s">
        <v>115</v>
      </c>
      <c r="CC1221" t="s">
        <v>115</v>
      </c>
      <c r="CD1221" t="s">
        <v>128</v>
      </c>
      <c r="CE1221" t="s">
        <v>2457</v>
      </c>
      <c r="CF1221" t="s">
        <v>3073</v>
      </c>
      <c r="CG1221" t="s">
        <v>3074</v>
      </c>
      <c r="CH1221">
        <v>26</v>
      </c>
      <c r="CI1221" t="s">
        <v>1479</v>
      </c>
      <c r="CJ1221" t="s">
        <v>263</v>
      </c>
      <c r="CK1221" t="s">
        <v>125</v>
      </c>
      <c r="CL1221" t="s">
        <v>132</v>
      </c>
      <c r="CM1221" t="s">
        <v>118</v>
      </c>
      <c r="CN1221" t="s">
        <v>118</v>
      </c>
      <c r="CO1221" t="s">
        <v>118</v>
      </c>
      <c r="CP1221" t="s">
        <v>126</v>
      </c>
      <c r="CQ1221" t="s">
        <v>118</v>
      </c>
      <c r="CR1221" t="s">
        <v>118</v>
      </c>
      <c r="CS1221" t="s">
        <v>118</v>
      </c>
      <c r="CT1221" t="s">
        <v>134</v>
      </c>
      <c r="CU1221" s="13"/>
      <c r="CV1221" s="13"/>
      <c r="CW1221" t="s">
        <v>118</v>
      </c>
      <c r="CX1221" t="s">
        <v>118</v>
      </c>
      <c r="CY1221" t="s">
        <v>134</v>
      </c>
      <c r="CZ1221" t="s">
        <v>134</v>
      </c>
      <c r="DA1221" s="13"/>
      <c r="DB1221" t="s">
        <v>1483</v>
      </c>
      <c r="DC1221" t="s">
        <v>1484</v>
      </c>
      <c r="DD1221" t="s">
        <v>118</v>
      </c>
      <c r="DE1221" t="s">
        <v>118</v>
      </c>
      <c r="DF1221" t="s">
        <v>118</v>
      </c>
      <c r="DG1221" t="s">
        <v>115</v>
      </c>
      <c r="DH1221" t="s">
        <v>118</v>
      </c>
      <c r="DI1221" t="s">
        <v>118</v>
      </c>
      <c r="DJ1221" t="s">
        <v>118</v>
      </c>
      <c r="DK1221" s="13"/>
    </row>
    <row r="1222" spans="1:115" x14ac:dyDescent="0.35">
      <c r="A1222">
        <v>9409</v>
      </c>
      <c r="B1222" t="s">
        <v>3075</v>
      </c>
      <c r="C1222" t="s">
        <v>3076</v>
      </c>
      <c r="D1222" t="s">
        <v>3077</v>
      </c>
      <c r="E1222" t="s">
        <v>3078</v>
      </c>
      <c r="F1222" s="12">
        <v>38730</v>
      </c>
      <c r="G1222" t="s">
        <v>3079</v>
      </c>
      <c r="H1222" t="s">
        <v>3080</v>
      </c>
      <c r="I1222" t="s">
        <v>113</v>
      </c>
      <c r="J1222" t="s">
        <v>177</v>
      </c>
      <c r="K1222" t="s">
        <v>115</v>
      </c>
      <c r="L1222" t="s">
        <v>115</v>
      </c>
      <c r="M1222" t="s">
        <v>116</v>
      </c>
      <c r="N1222" t="s">
        <v>117</v>
      </c>
      <c r="O1222" t="s">
        <v>118</v>
      </c>
      <c r="P1222" t="s">
        <v>116</v>
      </c>
      <c r="Q1222" t="s">
        <v>218</v>
      </c>
      <c r="R1222" t="s">
        <v>309</v>
      </c>
      <c r="S1222" t="s">
        <v>206</v>
      </c>
      <c r="T1222" t="s">
        <v>333</v>
      </c>
      <c r="U1222" t="s">
        <v>3081</v>
      </c>
      <c r="V1222" t="s">
        <v>118</v>
      </c>
      <c r="W1222" t="s">
        <v>839</v>
      </c>
      <c r="X1222" t="s">
        <v>2962</v>
      </c>
      <c r="Y1222" t="s">
        <v>238</v>
      </c>
      <c r="Z1222" t="s">
        <v>118</v>
      </c>
      <c r="AA1222" t="s">
        <v>118</v>
      </c>
      <c r="AB1222" t="s">
        <v>3082</v>
      </c>
      <c r="AC1222" t="s">
        <v>118</v>
      </c>
      <c r="AD1222" t="s">
        <v>3083</v>
      </c>
      <c r="AE1222" t="s">
        <v>3084</v>
      </c>
      <c r="AF1222" t="s">
        <v>373</v>
      </c>
      <c r="AG1222" t="s">
        <v>157</v>
      </c>
      <c r="AH1222" t="s">
        <v>126</v>
      </c>
      <c r="AI1222" t="s">
        <v>226</v>
      </c>
      <c r="AJ1222" t="s">
        <v>227</v>
      </c>
      <c r="AK1222" t="s">
        <v>129</v>
      </c>
      <c r="AL1222" t="s">
        <v>132</v>
      </c>
      <c r="AM1222" t="s">
        <v>131</v>
      </c>
      <c r="AN1222" t="s">
        <v>134</v>
      </c>
      <c r="AO1222" t="s">
        <v>135</v>
      </c>
      <c r="AP1222" t="s">
        <v>132</v>
      </c>
      <c r="AQ1222" t="s">
        <v>136</v>
      </c>
      <c r="AR1222" t="s">
        <v>115</v>
      </c>
      <c r="AS1222" t="s">
        <v>228</v>
      </c>
      <c r="AT1222" t="s">
        <v>142</v>
      </c>
      <c r="AU1222" t="s">
        <v>137</v>
      </c>
      <c r="AV1222" t="s">
        <v>142</v>
      </c>
      <c r="AW1222" t="s">
        <v>139</v>
      </c>
      <c r="AX1222" t="s">
        <v>157</v>
      </c>
      <c r="AY1222" t="s">
        <v>140</v>
      </c>
      <c r="AZ1222" t="s">
        <v>138</v>
      </c>
      <c r="BA1222" t="s">
        <v>141</v>
      </c>
      <c r="BB1222" t="s">
        <v>157</v>
      </c>
      <c r="BC1222" t="s">
        <v>229</v>
      </c>
      <c r="BD1222" t="s">
        <v>115</v>
      </c>
      <c r="BE1222" t="s">
        <v>230</v>
      </c>
      <c r="BF1222" t="s">
        <v>134</v>
      </c>
      <c r="BG1222" t="s">
        <v>143</v>
      </c>
      <c r="BH1222" t="s">
        <v>144</v>
      </c>
      <c r="BI1222" t="s">
        <v>143</v>
      </c>
      <c r="BJ1222" t="s">
        <v>144</v>
      </c>
      <c r="BK1222" t="s">
        <v>143</v>
      </c>
      <c r="BL1222" t="s">
        <v>144</v>
      </c>
      <c r="BM1222" t="s">
        <v>143</v>
      </c>
      <c r="BN1222" t="s">
        <v>144</v>
      </c>
      <c r="BO1222" t="s">
        <v>118</v>
      </c>
      <c r="BP1222" t="s">
        <v>118</v>
      </c>
      <c r="BQ1222" t="s">
        <v>118</v>
      </c>
      <c r="BR1222" t="s">
        <v>118</v>
      </c>
      <c r="BS1222" t="s">
        <v>118</v>
      </c>
      <c r="BT1222" t="s">
        <v>118</v>
      </c>
      <c r="BU1222" s="12"/>
      <c r="BV1222" t="s">
        <v>118</v>
      </c>
      <c r="BW1222" t="s">
        <v>145</v>
      </c>
      <c r="BX1222" t="s">
        <v>162</v>
      </c>
      <c r="BY1222" t="s">
        <v>117</v>
      </c>
      <c r="BZ1222" t="s">
        <v>132</v>
      </c>
      <c r="CA1222" t="s">
        <v>132</v>
      </c>
      <c r="CB1222" t="s">
        <v>132</v>
      </c>
      <c r="CC1222" t="s">
        <v>142</v>
      </c>
      <c r="CD1222" t="s">
        <v>171</v>
      </c>
      <c r="CE1222" t="s">
        <v>3085</v>
      </c>
      <c r="CF1222" t="s">
        <v>432</v>
      </c>
      <c r="CG1222" t="s">
        <v>3086</v>
      </c>
      <c r="CH1222">
        <v>26</v>
      </c>
      <c r="CI1222" t="s">
        <v>1479</v>
      </c>
      <c r="CJ1222" t="s">
        <v>263</v>
      </c>
      <c r="CK1222" t="s">
        <v>125</v>
      </c>
      <c r="CL1222" t="s">
        <v>132</v>
      </c>
      <c r="CM1222" t="s">
        <v>118</v>
      </c>
      <c r="CN1222" t="s">
        <v>118</v>
      </c>
      <c r="CO1222" t="s">
        <v>118</v>
      </c>
      <c r="CP1222" t="s">
        <v>126</v>
      </c>
      <c r="CQ1222" t="s">
        <v>118</v>
      </c>
      <c r="CR1222" t="s">
        <v>118</v>
      </c>
      <c r="CS1222" t="s">
        <v>118</v>
      </c>
      <c r="CT1222" t="s">
        <v>134</v>
      </c>
      <c r="CU1222" s="13"/>
      <c r="CV1222" s="13"/>
      <c r="CW1222" t="s">
        <v>118</v>
      </c>
      <c r="CX1222" t="s">
        <v>118</v>
      </c>
      <c r="CY1222" t="s">
        <v>134</v>
      </c>
      <c r="CZ1222" t="s">
        <v>134</v>
      </c>
      <c r="DA1222" s="13"/>
      <c r="DB1222" t="s">
        <v>1483</v>
      </c>
      <c r="DC1222" t="s">
        <v>1484</v>
      </c>
      <c r="DD1222" t="s">
        <v>118</v>
      </c>
      <c r="DE1222" t="s">
        <v>118</v>
      </c>
      <c r="DF1222" t="s">
        <v>118</v>
      </c>
      <c r="DG1222" t="s">
        <v>115</v>
      </c>
      <c r="DH1222" t="s">
        <v>118</v>
      </c>
      <c r="DI1222" t="s">
        <v>118</v>
      </c>
      <c r="DJ1222" t="s">
        <v>118</v>
      </c>
      <c r="DK1222" s="13"/>
    </row>
    <row r="1223" spans="1:115" x14ac:dyDescent="0.35">
      <c r="A1223">
        <v>9415</v>
      </c>
      <c r="B1223" t="s">
        <v>3087</v>
      </c>
      <c r="C1223" t="s">
        <v>3088</v>
      </c>
      <c r="D1223" t="s">
        <v>3089</v>
      </c>
      <c r="E1223" t="s">
        <v>3090</v>
      </c>
      <c r="F1223" s="12">
        <v>38753</v>
      </c>
      <c r="G1223" t="s">
        <v>3091</v>
      </c>
      <c r="H1223" t="s">
        <v>3092</v>
      </c>
      <c r="I1223" t="s">
        <v>165</v>
      </c>
      <c r="J1223" t="s">
        <v>114</v>
      </c>
      <c r="K1223" t="s">
        <v>130</v>
      </c>
      <c r="L1223" t="s">
        <v>115</v>
      </c>
      <c r="M1223" t="s">
        <v>166</v>
      </c>
      <c r="N1223" t="s">
        <v>117</v>
      </c>
      <c r="O1223" t="s">
        <v>118</v>
      </c>
      <c r="P1223" t="s">
        <v>116</v>
      </c>
      <c r="Q1223" t="s">
        <v>338</v>
      </c>
      <c r="R1223" t="s">
        <v>118</v>
      </c>
      <c r="S1223" t="s">
        <v>118</v>
      </c>
      <c r="T1223" t="s">
        <v>118</v>
      </c>
      <c r="U1223" t="s">
        <v>3093</v>
      </c>
      <c r="V1223" t="s">
        <v>118</v>
      </c>
      <c r="W1223" t="s">
        <v>504</v>
      </c>
      <c r="X1223" t="s">
        <v>505</v>
      </c>
      <c r="Y1223" t="s">
        <v>338</v>
      </c>
      <c r="Z1223" t="s">
        <v>118</v>
      </c>
      <c r="AA1223" t="s">
        <v>118</v>
      </c>
      <c r="AB1223" t="s">
        <v>3094</v>
      </c>
      <c r="AC1223" t="s">
        <v>118</v>
      </c>
      <c r="AD1223" t="s">
        <v>3095</v>
      </c>
      <c r="AE1223" t="s">
        <v>3096</v>
      </c>
      <c r="AF1223" t="s">
        <v>170</v>
      </c>
      <c r="AG1223" t="s">
        <v>157</v>
      </c>
      <c r="AH1223" t="s">
        <v>126</v>
      </c>
      <c r="AI1223" t="s">
        <v>226</v>
      </c>
      <c r="AJ1223" t="s">
        <v>171</v>
      </c>
      <c r="AK1223" t="s">
        <v>129</v>
      </c>
      <c r="AL1223" t="s">
        <v>115</v>
      </c>
      <c r="AM1223" t="s">
        <v>131</v>
      </c>
      <c r="AN1223" t="s">
        <v>132</v>
      </c>
      <c r="AO1223" t="s">
        <v>172</v>
      </c>
      <c r="AP1223" t="s">
        <v>115</v>
      </c>
      <c r="AQ1223" t="s">
        <v>135</v>
      </c>
      <c r="AR1223" t="s">
        <v>115</v>
      </c>
      <c r="AS1223" t="s">
        <v>136</v>
      </c>
      <c r="AT1223" t="s">
        <v>134</v>
      </c>
      <c r="AU1223" t="s">
        <v>137</v>
      </c>
      <c r="AV1223" t="s">
        <v>132</v>
      </c>
      <c r="AW1223" t="s">
        <v>139</v>
      </c>
      <c r="AX1223" t="s">
        <v>115</v>
      </c>
      <c r="AY1223" t="s">
        <v>140</v>
      </c>
      <c r="AZ1223" t="s">
        <v>115</v>
      </c>
      <c r="BA1223" t="s">
        <v>141</v>
      </c>
      <c r="BB1223" t="s">
        <v>115</v>
      </c>
      <c r="BC1223" t="s">
        <v>174</v>
      </c>
      <c r="BD1223" t="s">
        <v>130</v>
      </c>
      <c r="BE1223" t="s">
        <v>143</v>
      </c>
      <c r="BF1223" t="s">
        <v>144</v>
      </c>
      <c r="BG1223" t="s">
        <v>143</v>
      </c>
      <c r="BH1223" t="s">
        <v>144</v>
      </c>
      <c r="BI1223" t="s">
        <v>143</v>
      </c>
      <c r="BJ1223" t="s">
        <v>144</v>
      </c>
      <c r="BK1223" t="s">
        <v>143</v>
      </c>
      <c r="BL1223" t="s">
        <v>144</v>
      </c>
      <c r="BM1223" t="s">
        <v>143</v>
      </c>
      <c r="BN1223" t="s">
        <v>144</v>
      </c>
      <c r="BO1223" t="s">
        <v>118</v>
      </c>
      <c r="BP1223" t="s">
        <v>118</v>
      </c>
      <c r="BQ1223" t="s">
        <v>118</v>
      </c>
      <c r="BR1223" t="s">
        <v>118</v>
      </c>
      <c r="BS1223" t="s">
        <v>118</v>
      </c>
      <c r="BT1223" t="s">
        <v>118</v>
      </c>
      <c r="BU1223" s="12"/>
      <c r="BV1223" t="s">
        <v>118</v>
      </c>
      <c r="BW1223" t="s">
        <v>375</v>
      </c>
      <c r="BX1223" t="s">
        <v>162</v>
      </c>
      <c r="BY1223" t="s">
        <v>117</v>
      </c>
      <c r="BZ1223" t="s">
        <v>115</v>
      </c>
      <c r="CA1223" t="s">
        <v>142</v>
      </c>
      <c r="CB1223" t="s">
        <v>132</v>
      </c>
      <c r="CC1223" t="s">
        <v>128</v>
      </c>
      <c r="CD1223" t="s">
        <v>171</v>
      </c>
      <c r="CE1223" t="s">
        <v>509</v>
      </c>
      <c r="CF1223" t="s">
        <v>3097</v>
      </c>
      <c r="CG1223" t="s">
        <v>3098</v>
      </c>
      <c r="CH1223">
        <v>26</v>
      </c>
      <c r="CI1223" t="s">
        <v>1479</v>
      </c>
      <c r="CJ1223" t="s">
        <v>148</v>
      </c>
      <c r="CK1223" t="s">
        <v>157</v>
      </c>
      <c r="CL1223" t="s">
        <v>125</v>
      </c>
      <c r="CM1223" t="s">
        <v>118</v>
      </c>
      <c r="CN1223" t="s">
        <v>118</v>
      </c>
      <c r="CO1223" t="s">
        <v>118</v>
      </c>
      <c r="CP1223" t="s">
        <v>126</v>
      </c>
      <c r="CQ1223" t="s">
        <v>118</v>
      </c>
      <c r="CR1223" t="s">
        <v>118</v>
      </c>
      <c r="CS1223" t="s">
        <v>118</v>
      </c>
      <c r="CT1223" t="s">
        <v>134</v>
      </c>
      <c r="CU1223" s="13"/>
      <c r="CV1223" s="13"/>
      <c r="CW1223" t="s">
        <v>118</v>
      </c>
      <c r="CX1223" t="s">
        <v>118</v>
      </c>
      <c r="CY1223" t="s">
        <v>134</v>
      </c>
      <c r="CZ1223" t="s">
        <v>134</v>
      </c>
      <c r="DA1223" s="13"/>
      <c r="DB1223" t="s">
        <v>1483</v>
      </c>
      <c r="DC1223" t="s">
        <v>1484</v>
      </c>
      <c r="DD1223" t="s">
        <v>118</v>
      </c>
      <c r="DE1223" t="s">
        <v>118</v>
      </c>
      <c r="DF1223" t="s">
        <v>118</v>
      </c>
      <c r="DG1223" t="s">
        <v>115</v>
      </c>
      <c r="DH1223" t="s">
        <v>118</v>
      </c>
      <c r="DI1223" t="s">
        <v>118</v>
      </c>
      <c r="DJ1223" t="s">
        <v>118</v>
      </c>
      <c r="DK1223" s="13"/>
    </row>
    <row r="1224" spans="1:115" x14ac:dyDescent="0.35">
      <c r="A1224">
        <v>9416</v>
      </c>
      <c r="B1224" t="s">
        <v>3099</v>
      </c>
      <c r="C1224" t="s">
        <v>3100</v>
      </c>
      <c r="D1224" t="s">
        <v>3101</v>
      </c>
      <c r="E1224" t="s">
        <v>3102</v>
      </c>
      <c r="F1224" s="12">
        <v>38755</v>
      </c>
      <c r="G1224" t="s">
        <v>3103</v>
      </c>
      <c r="H1224" t="s">
        <v>3104</v>
      </c>
      <c r="I1224" t="s">
        <v>113</v>
      </c>
      <c r="J1224" t="s">
        <v>114</v>
      </c>
      <c r="K1224" t="s">
        <v>115</v>
      </c>
      <c r="L1224" t="s">
        <v>115</v>
      </c>
      <c r="M1224" t="s">
        <v>116</v>
      </c>
      <c r="N1224" t="s">
        <v>117</v>
      </c>
      <c r="O1224" t="s">
        <v>118</v>
      </c>
      <c r="P1224" t="s">
        <v>116</v>
      </c>
      <c r="Q1224" t="s">
        <v>218</v>
      </c>
      <c r="R1224" t="s">
        <v>118</v>
      </c>
      <c r="S1224" t="s">
        <v>118</v>
      </c>
      <c r="T1224" t="s">
        <v>118</v>
      </c>
      <c r="U1224" t="s">
        <v>3105</v>
      </c>
      <c r="V1224" t="s">
        <v>118</v>
      </c>
      <c r="W1224" t="s">
        <v>297</v>
      </c>
      <c r="X1224" t="s">
        <v>470</v>
      </c>
      <c r="Y1224" t="s">
        <v>218</v>
      </c>
      <c r="Z1224" t="s">
        <v>118</v>
      </c>
      <c r="AA1224" t="s">
        <v>118</v>
      </c>
      <c r="AB1224" t="s">
        <v>3106</v>
      </c>
      <c r="AC1224" t="s">
        <v>118</v>
      </c>
      <c r="AD1224" t="s">
        <v>3107</v>
      </c>
      <c r="AE1224" t="s">
        <v>3108</v>
      </c>
      <c r="AF1224" t="s">
        <v>583</v>
      </c>
      <c r="AG1224" t="s">
        <v>142</v>
      </c>
      <c r="AH1224" t="s">
        <v>126</v>
      </c>
      <c r="AI1224" t="s">
        <v>226</v>
      </c>
      <c r="AJ1224" t="s">
        <v>227</v>
      </c>
      <c r="AK1224" t="s">
        <v>129</v>
      </c>
      <c r="AL1224" t="s">
        <v>132</v>
      </c>
      <c r="AM1224" t="s">
        <v>131</v>
      </c>
      <c r="AN1224" t="s">
        <v>115</v>
      </c>
      <c r="AO1224" t="s">
        <v>135</v>
      </c>
      <c r="AP1224" t="s">
        <v>132</v>
      </c>
      <c r="AQ1224" t="s">
        <v>136</v>
      </c>
      <c r="AR1224" t="s">
        <v>115</v>
      </c>
      <c r="AS1224" t="s">
        <v>228</v>
      </c>
      <c r="AT1224" t="s">
        <v>157</v>
      </c>
      <c r="AU1224" t="s">
        <v>137</v>
      </c>
      <c r="AV1224" t="s">
        <v>154</v>
      </c>
      <c r="AW1224" t="s">
        <v>139</v>
      </c>
      <c r="AX1224" t="s">
        <v>157</v>
      </c>
      <c r="AY1224" t="s">
        <v>140</v>
      </c>
      <c r="AZ1224" t="s">
        <v>154</v>
      </c>
      <c r="BA1224" t="s">
        <v>141</v>
      </c>
      <c r="BB1224" t="s">
        <v>138</v>
      </c>
      <c r="BC1224" t="s">
        <v>229</v>
      </c>
      <c r="BD1224" t="s">
        <v>132</v>
      </c>
      <c r="BE1224" t="s">
        <v>230</v>
      </c>
      <c r="BF1224" t="s">
        <v>130</v>
      </c>
      <c r="BG1224" t="s">
        <v>143</v>
      </c>
      <c r="BH1224" t="s">
        <v>144</v>
      </c>
      <c r="BI1224" t="s">
        <v>143</v>
      </c>
      <c r="BJ1224" t="s">
        <v>144</v>
      </c>
      <c r="BK1224" t="s">
        <v>143</v>
      </c>
      <c r="BL1224" t="s">
        <v>144</v>
      </c>
      <c r="BM1224" t="s">
        <v>143</v>
      </c>
      <c r="BN1224" t="s">
        <v>144</v>
      </c>
      <c r="BO1224" t="s">
        <v>118</v>
      </c>
      <c r="BP1224" t="s">
        <v>118</v>
      </c>
      <c r="BQ1224" t="s">
        <v>118</v>
      </c>
      <c r="BR1224" t="s">
        <v>118</v>
      </c>
      <c r="BS1224" t="s">
        <v>118</v>
      </c>
      <c r="BT1224" t="s">
        <v>118</v>
      </c>
      <c r="BU1224" s="12"/>
      <c r="BV1224" t="s">
        <v>118</v>
      </c>
      <c r="BW1224" t="s">
        <v>145</v>
      </c>
      <c r="BX1224" t="s">
        <v>162</v>
      </c>
      <c r="BY1224" t="s">
        <v>117</v>
      </c>
      <c r="BZ1224" t="s">
        <v>134</v>
      </c>
      <c r="CA1224" t="s">
        <v>132</v>
      </c>
      <c r="CB1224" t="s">
        <v>130</v>
      </c>
      <c r="CC1224" t="s">
        <v>157</v>
      </c>
      <c r="CD1224" t="s">
        <v>154</v>
      </c>
      <c r="CE1224" t="s">
        <v>728</v>
      </c>
      <c r="CF1224" t="s">
        <v>3109</v>
      </c>
      <c r="CG1224" t="s">
        <v>3110</v>
      </c>
      <c r="CH1224">
        <v>26</v>
      </c>
      <c r="CI1224" t="s">
        <v>1479</v>
      </c>
      <c r="CJ1224" t="s">
        <v>263</v>
      </c>
      <c r="CK1224" t="s">
        <v>157</v>
      </c>
      <c r="CL1224" t="s">
        <v>132</v>
      </c>
      <c r="CM1224" t="s">
        <v>118</v>
      </c>
      <c r="CN1224" t="s">
        <v>118</v>
      </c>
      <c r="CO1224" t="s">
        <v>118</v>
      </c>
      <c r="CP1224" t="s">
        <v>126</v>
      </c>
      <c r="CQ1224" t="s">
        <v>118</v>
      </c>
      <c r="CR1224" t="s">
        <v>118</v>
      </c>
      <c r="CS1224" t="s">
        <v>118</v>
      </c>
      <c r="CT1224" t="s">
        <v>134</v>
      </c>
      <c r="CU1224" s="13"/>
      <c r="CV1224" s="13"/>
      <c r="CW1224" t="s">
        <v>118</v>
      </c>
      <c r="CX1224" t="s">
        <v>118</v>
      </c>
      <c r="CY1224" t="s">
        <v>134</v>
      </c>
      <c r="CZ1224" t="s">
        <v>134</v>
      </c>
      <c r="DA1224" s="13"/>
      <c r="DB1224" t="s">
        <v>1483</v>
      </c>
      <c r="DC1224" t="s">
        <v>1484</v>
      </c>
      <c r="DD1224" t="s">
        <v>118</v>
      </c>
      <c r="DE1224" t="s">
        <v>118</v>
      </c>
      <c r="DF1224" t="s">
        <v>118</v>
      </c>
      <c r="DG1224" t="s">
        <v>115</v>
      </c>
      <c r="DH1224" t="s">
        <v>118</v>
      </c>
      <c r="DI1224" t="s">
        <v>118</v>
      </c>
      <c r="DJ1224" t="s">
        <v>118</v>
      </c>
      <c r="DK1224" s="13"/>
    </row>
    <row r="1225" spans="1:115" x14ac:dyDescent="0.35">
      <c r="A1225">
        <v>9421</v>
      </c>
      <c r="B1225" t="s">
        <v>3111</v>
      </c>
      <c r="C1225" t="s">
        <v>3112</v>
      </c>
      <c r="D1225" t="s">
        <v>3113</v>
      </c>
      <c r="E1225" t="s">
        <v>3114</v>
      </c>
      <c r="F1225" s="12">
        <v>38763</v>
      </c>
      <c r="G1225" t="s">
        <v>3115</v>
      </c>
      <c r="H1225" t="s">
        <v>118</v>
      </c>
      <c r="I1225" t="s">
        <v>113</v>
      </c>
      <c r="J1225" t="s">
        <v>177</v>
      </c>
      <c r="K1225" t="s">
        <v>115</v>
      </c>
      <c r="L1225" t="s">
        <v>115</v>
      </c>
      <c r="M1225" t="s">
        <v>116</v>
      </c>
      <c r="N1225" t="s">
        <v>117</v>
      </c>
      <c r="O1225" t="s">
        <v>118</v>
      </c>
      <c r="P1225" t="s">
        <v>116</v>
      </c>
      <c r="Q1225" t="s">
        <v>167</v>
      </c>
      <c r="R1225" t="s">
        <v>787</v>
      </c>
      <c r="S1225" t="s">
        <v>224</v>
      </c>
      <c r="T1225" t="s">
        <v>420</v>
      </c>
      <c r="U1225" t="s">
        <v>3116</v>
      </c>
      <c r="V1225" t="s">
        <v>3117</v>
      </c>
      <c r="W1225" t="s">
        <v>168</v>
      </c>
      <c r="X1225" t="s">
        <v>3118</v>
      </c>
      <c r="Y1225" t="s">
        <v>167</v>
      </c>
      <c r="Z1225" t="s">
        <v>118</v>
      </c>
      <c r="AA1225" t="s">
        <v>118</v>
      </c>
      <c r="AB1225" t="s">
        <v>3119</v>
      </c>
      <c r="AC1225" t="s">
        <v>118</v>
      </c>
      <c r="AD1225" t="s">
        <v>3120</v>
      </c>
      <c r="AE1225" t="s">
        <v>3121</v>
      </c>
      <c r="AF1225" t="s">
        <v>429</v>
      </c>
      <c r="AG1225" t="s">
        <v>115</v>
      </c>
      <c r="AH1225" t="s">
        <v>126</v>
      </c>
      <c r="AI1225" t="s">
        <v>226</v>
      </c>
      <c r="AJ1225" t="s">
        <v>154</v>
      </c>
      <c r="AK1225" t="s">
        <v>129</v>
      </c>
      <c r="AL1225" t="s">
        <v>125</v>
      </c>
      <c r="AM1225" t="s">
        <v>131</v>
      </c>
      <c r="AN1225" t="s">
        <v>157</v>
      </c>
      <c r="AO1225" t="s">
        <v>133</v>
      </c>
      <c r="AP1225" t="s">
        <v>157</v>
      </c>
      <c r="AQ1225" t="s">
        <v>135</v>
      </c>
      <c r="AR1225" t="s">
        <v>157</v>
      </c>
      <c r="AS1225" t="s">
        <v>136</v>
      </c>
      <c r="AT1225" t="s">
        <v>125</v>
      </c>
      <c r="AU1225" t="s">
        <v>156</v>
      </c>
      <c r="AV1225" t="s">
        <v>130</v>
      </c>
      <c r="AW1225" t="s">
        <v>237</v>
      </c>
      <c r="AX1225" t="s">
        <v>138</v>
      </c>
      <c r="AY1225" t="s">
        <v>188</v>
      </c>
      <c r="AZ1225" t="s">
        <v>125</v>
      </c>
      <c r="BA1225" t="s">
        <v>143</v>
      </c>
      <c r="BB1225" t="s">
        <v>144</v>
      </c>
      <c r="BC1225" t="s">
        <v>143</v>
      </c>
      <c r="BD1225" t="s">
        <v>144</v>
      </c>
      <c r="BE1225" t="s">
        <v>143</v>
      </c>
      <c r="BF1225" t="s">
        <v>144</v>
      </c>
      <c r="BG1225" t="s">
        <v>143</v>
      </c>
      <c r="BH1225" t="s">
        <v>144</v>
      </c>
      <c r="BI1225" t="s">
        <v>143</v>
      </c>
      <c r="BJ1225" t="s">
        <v>144</v>
      </c>
      <c r="BK1225" t="s">
        <v>143</v>
      </c>
      <c r="BL1225" t="s">
        <v>144</v>
      </c>
      <c r="BM1225" t="s">
        <v>143</v>
      </c>
      <c r="BN1225" t="s">
        <v>144</v>
      </c>
      <c r="BO1225" t="s">
        <v>118</v>
      </c>
      <c r="BP1225" t="s">
        <v>118</v>
      </c>
      <c r="BQ1225" t="s">
        <v>118</v>
      </c>
      <c r="BR1225" t="s">
        <v>118</v>
      </c>
      <c r="BS1225" t="s">
        <v>118</v>
      </c>
      <c r="BT1225" t="s">
        <v>118</v>
      </c>
      <c r="BU1225" s="12"/>
      <c r="BV1225" t="s">
        <v>118</v>
      </c>
      <c r="BW1225" t="s">
        <v>145</v>
      </c>
      <c r="BX1225" t="s">
        <v>162</v>
      </c>
      <c r="BY1225" t="s">
        <v>175</v>
      </c>
      <c r="BZ1225" t="s">
        <v>134</v>
      </c>
      <c r="CA1225" t="s">
        <v>134</v>
      </c>
      <c r="CB1225" t="s">
        <v>134</v>
      </c>
      <c r="CC1225" t="s">
        <v>134</v>
      </c>
      <c r="CD1225" t="s">
        <v>138</v>
      </c>
      <c r="CE1225" t="s">
        <v>3122</v>
      </c>
      <c r="CF1225" t="s">
        <v>3123</v>
      </c>
      <c r="CG1225" t="s">
        <v>3124</v>
      </c>
      <c r="CH1225">
        <v>26</v>
      </c>
      <c r="CI1225" t="s">
        <v>1479</v>
      </c>
      <c r="CJ1225" t="s">
        <v>263</v>
      </c>
      <c r="CK1225" t="s">
        <v>125</v>
      </c>
      <c r="CL1225" t="s">
        <v>125</v>
      </c>
      <c r="CM1225" t="s">
        <v>118</v>
      </c>
      <c r="CN1225" t="s">
        <v>118</v>
      </c>
      <c r="CO1225" t="s">
        <v>118</v>
      </c>
      <c r="CP1225" t="s">
        <v>126</v>
      </c>
      <c r="CQ1225" t="s">
        <v>118</v>
      </c>
      <c r="CR1225" t="s">
        <v>118</v>
      </c>
      <c r="CS1225" t="s">
        <v>118</v>
      </c>
      <c r="CT1225" t="s">
        <v>134</v>
      </c>
      <c r="CU1225" s="13"/>
      <c r="CV1225" s="13"/>
      <c r="CW1225" t="s">
        <v>118</v>
      </c>
      <c r="CX1225" t="s">
        <v>118</v>
      </c>
      <c r="CY1225" t="s">
        <v>134</v>
      </c>
      <c r="CZ1225" t="s">
        <v>134</v>
      </c>
      <c r="DA1225" s="13"/>
      <c r="DB1225" t="s">
        <v>1483</v>
      </c>
      <c r="DC1225" t="s">
        <v>1484</v>
      </c>
      <c r="DD1225" t="s">
        <v>118</v>
      </c>
      <c r="DE1225" t="s">
        <v>118</v>
      </c>
      <c r="DF1225" t="s">
        <v>118</v>
      </c>
      <c r="DG1225" t="s">
        <v>115</v>
      </c>
      <c r="DH1225" t="s">
        <v>118</v>
      </c>
      <c r="DI1225" t="s">
        <v>118</v>
      </c>
      <c r="DJ1225" t="s">
        <v>118</v>
      </c>
      <c r="DK1225" s="13"/>
    </row>
    <row r="1226" spans="1:115" x14ac:dyDescent="0.35">
      <c r="A1226">
        <v>9422</v>
      </c>
      <c r="B1226" t="s">
        <v>3125</v>
      </c>
      <c r="C1226" t="s">
        <v>3126</v>
      </c>
      <c r="D1226" t="s">
        <v>3127</v>
      </c>
      <c r="E1226" t="s">
        <v>3128</v>
      </c>
      <c r="F1226" s="12">
        <v>38766</v>
      </c>
      <c r="G1226" t="s">
        <v>3129</v>
      </c>
      <c r="H1226" t="s">
        <v>3130</v>
      </c>
      <c r="I1226" t="s">
        <v>212</v>
      </c>
      <c r="J1226" t="s">
        <v>114</v>
      </c>
      <c r="K1226" t="s">
        <v>125</v>
      </c>
      <c r="L1226" t="s">
        <v>115</v>
      </c>
      <c r="M1226" t="s">
        <v>213</v>
      </c>
      <c r="N1226" t="s">
        <v>117</v>
      </c>
      <c r="O1226" t="s">
        <v>118</v>
      </c>
      <c r="P1226" t="s">
        <v>116</v>
      </c>
      <c r="Q1226" t="s">
        <v>149</v>
      </c>
      <c r="R1226" t="s">
        <v>347</v>
      </c>
      <c r="S1226" t="s">
        <v>224</v>
      </c>
      <c r="T1226" t="s">
        <v>3131</v>
      </c>
      <c r="U1226" t="s">
        <v>3132</v>
      </c>
      <c r="V1226" t="s">
        <v>118</v>
      </c>
      <c r="W1226" t="s">
        <v>256</v>
      </c>
      <c r="X1226" t="s">
        <v>368</v>
      </c>
      <c r="Y1226" t="s">
        <v>119</v>
      </c>
      <c r="Z1226" t="s">
        <v>118</v>
      </c>
      <c r="AA1226" t="s">
        <v>118</v>
      </c>
      <c r="AB1226" t="s">
        <v>3133</v>
      </c>
      <c r="AC1226" t="s">
        <v>118</v>
      </c>
      <c r="AD1226" t="s">
        <v>3134</v>
      </c>
      <c r="AE1226" t="s">
        <v>3135</v>
      </c>
      <c r="AF1226" t="s">
        <v>3136</v>
      </c>
      <c r="AG1226" t="s">
        <v>157</v>
      </c>
      <c r="AH1226" t="s">
        <v>126</v>
      </c>
      <c r="AI1226" t="s">
        <v>226</v>
      </c>
      <c r="AJ1226" t="s">
        <v>227</v>
      </c>
      <c r="AK1226" t="s">
        <v>129</v>
      </c>
      <c r="AL1226" t="s">
        <v>130</v>
      </c>
      <c r="AM1226" t="s">
        <v>131</v>
      </c>
      <c r="AN1226" t="s">
        <v>115</v>
      </c>
      <c r="AO1226" t="s">
        <v>172</v>
      </c>
      <c r="AP1226" t="s">
        <v>132</v>
      </c>
      <c r="AQ1226" t="s">
        <v>135</v>
      </c>
      <c r="AR1226" t="s">
        <v>130</v>
      </c>
      <c r="AS1226" t="s">
        <v>136</v>
      </c>
      <c r="AT1226" t="s">
        <v>157</v>
      </c>
      <c r="AU1226" t="s">
        <v>137</v>
      </c>
      <c r="AV1226" t="s">
        <v>128</v>
      </c>
      <c r="AW1226" t="s">
        <v>399</v>
      </c>
      <c r="AX1226" t="s">
        <v>157</v>
      </c>
      <c r="AY1226" t="s">
        <v>139</v>
      </c>
      <c r="AZ1226" t="s">
        <v>138</v>
      </c>
      <c r="BA1226" t="s">
        <v>140</v>
      </c>
      <c r="BB1226" t="s">
        <v>138</v>
      </c>
      <c r="BC1226" t="s">
        <v>260</v>
      </c>
      <c r="BD1226" t="s">
        <v>134</v>
      </c>
      <c r="BE1226" t="s">
        <v>261</v>
      </c>
      <c r="BF1226" t="s">
        <v>115</v>
      </c>
      <c r="BG1226" t="s">
        <v>143</v>
      </c>
      <c r="BH1226" t="s">
        <v>144</v>
      </c>
      <c r="BI1226" t="s">
        <v>143</v>
      </c>
      <c r="BJ1226" t="s">
        <v>144</v>
      </c>
      <c r="BK1226" t="s">
        <v>143</v>
      </c>
      <c r="BL1226" t="s">
        <v>144</v>
      </c>
      <c r="BM1226" t="s">
        <v>143</v>
      </c>
      <c r="BN1226" t="s">
        <v>144</v>
      </c>
      <c r="BO1226" t="s">
        <v>118</v>
      </c>
      <c r="BP1226" t="s">
        <v>118</v>
      </c>
      <c r="BQ1226" t="s">
        <v>118</v>
      </c>
      <c r="BR1226" t="s">
        <v>118</v>
      </c>
      <c r="BS1226" t="s">
        <v>118</v>
      </c>
      <c r="BT1226" t="s">
        <v>118</v>
      </c>
      <c r="BU1226" s="12"/>
      <c r="BV1226" t="s">
        <v>118</v>
      </c>
      <c r="BW1226" t="s">
        <v>351</v>
      </c>
      <c r="BX1226" t="s">
        <v>162</v>
      </c>
      <c r="BY1226" t="s">
        <v>374</v>
      </c>
      <c r="BZ1226" t="s">
        <v>115</v>
      </c>
      <c r="CA1226" t="s">
        <v>132</v>
      </c>
      <c r="CB1226" t="s">
        <v>115</v>
      </c>
      <c r="CC1226" t="s">
        <v>125</v>
      </c>
      <c r="CD1226" t="s">
        <v>154</v>
      </c>
      <c r="CE1226" t="s">
        <v>766</v>
      </c>
      <c r="CF1226" t="s">
        <v>488</v>
      </c>
      <c r="CG1226" t="s">
        <v>3137</v>
      </c>
      <c r="CH1226">
        <v>26</v>
      </c>
      <c r="CI1226" t="s">
        <v>1479</v>
      </c>
      <c r="CJ1226" t="s">
        <v>263</v>
      </c>
      <c r="CK1226" t="s">
        <v>130</v>
      </c>
      <c r="CL1226" t="s">
        <v>115</v>
      </c>
      <c r="CM1226" t="s">
        <v>118</v>
      </c>
      <c r="CN1226" t="s">
        <v>118</v>
      </c>
      <c r="CO1226" t="s">
        <v>118</v>
      </c>
      <c r="CP1226" t="s">
        <v>126</v>
      </c>
      <c r="CQ1226" t="s">
        <v>118</v>
      </c>
      <c r="CR1226" t="s">
        <v>118</v>
      </c>
      <c r="CS1226" t="s">
        <v>118</v>
      </c>
      <c r="CT1226" t="s">
        <v>134</v>
      </c>
      <c r="CU1226" s="13"/>
      <c r="CV1226" s="13"/>
      <c r="CW1226" t="s">
        <v>118</v>
      </c>
      <c r="CX1226" t="s">
        <v>118</v>
      </c>
      <c r="CY1226" t="s">
        <v>134</v>
      </c>
      <c r="CZ1226" t="s">
        <v>134</v>
      </c>
      <c r="DA1226" s="13"/>
      <c r="DB1226" t="s">
        <v>1483</v>
      </c>
      <c r="DC1226" t="s">
        <v>1484</v>
      </c>
      <c r="DD1226" t="s">
        <v>118</v>
      </c>
      <c r="DE1226" t="s">
        <v>118</v>
      </c>
      <c r="DF1226" t="s">
        <v>118</v>
      </c>
      <c r="DG1226" t="s">
        <v>115</v>
      </c>
      <c r="DH1226" t="s">
        <v>118</v>
      </c>
      <c r="DI1226" t="s">
        <v>118</v>
      </c>
      <c r="DJ1226" t="s">
        <v>118</v>
      </c>
      <c r="DK1226" s="13"/>
    </row>
    <row r="1227" spans="1:115" x14ac:dyDescent="0.35">
      <c r="A1227">
        <v>9423</v>
      </c>
      <c r="B1227" t="s">
        <v>3138</v>
      </c>
      <c r="C1227" t="s">
        <v>3139</v>
      </c>
      <c r="D1227" t="s">
        <v>3140</v>
      </c>
      <c r="E1227" t="s">
        <v>3141</v>
      </c>
      <c r="F1227" s="12">
        <v>38766</v>
      </c>
      <c r="G1227" t="s">
        <v>3142</v>
      </c>
      <c r="H1227" t="s">
        <v>3143</v>
      </c>
      <c r="I1227" t="s">
        <v>165</v>
      </c>
      <c r="J1227" t="s">
        <v>177</v>
      </c>
      <c r="K1227" t="s">
        <v>132</v>
      </c>
      <c r="L1227" t="s">
        <v>115</v>
      </c>
      <c r="M1227" t="s">
        <v>166</v>
      </c>
      <c r="N1227" t="s">
        <v>117</v>
      </c>
      <c r="O1227" t="s">
        <v>118</v>
      </c>
      <c r="P1227" t="s">
        <v>116</v>
      </c>
      <c r="Q1227" t="s">
        <v>594</v>
      </c>
      <c r="R1227" t="s">
        <v>118</v>
      </c>
      <c r="S1227" t="s">
        <v>118</v>
      </c>
      <c r="T1227" t="s">
        <v>118</v>
      </c>
      <c r="U1227" t="s">
        <v>3144</v>
      </c>
      <c r="V1227" t="s">
        <v>118</v>
      </c>
      <c r="W1227" t="s">
        <v>720</v>
      </c>
      <c r="X1227" t="s">
        <v>721</v>
      </c>
      <c r="Y1227" t="s">
        <v>594</v>
      </c>
      <c r="Z1227" t="s">
        <v>118</v>
      </c>
      <c r="AA1227" t="s">
        <v>118</v>
      </c>
      <c r="AB1227" t="s">
        <v>3145</v>
      </c>
      <c r="AC1227" t="s">
        <v>118</v>
      </c>
      <c r="AD1227" t="s">
        <v>3146</v>
      </c>
      <c r="AE1227" t="s">
        <v>3147</v>
      </c>
      <c r="AF1227" t="s">
        <v>210</v>
      </c>
      <c r="AG1227" t="s">
        <v>125</v>
      </c>
      <c r="AH1227" t="s">
        <v>126</v>
      </c>
      <c r="AI1227" t="s">
        <v>226</v>
      </c>
      <c r="AJ1227" t="s">
        <v>171</v>
      </c>
      <c r="AK1227" t="s">
        <v>129</v>
      </c>
      <c r="AL1227" t="s">
        <v>125</v>
      </c>
      <c r="AM1227" t="s">
        <v>131</v>
      </c>
      <c r="AN1227" t="s">
        <v>130</v>
      </c>
      <c r="AO1227" t="s">
        <v>172</v>
      </c>
      <c r="AP1227" t="s">
        <v>130</v>
      </c>
      <c r="AQ1227" t="s">
        <v>135</v>
      </c>
      <c r="AR1227" t="s">
        <v>115</v>
      </c>
      <c r="AS1227" t="s">
        <v>136</v>
      </c>
      <c r="AT1227" t="s">
        <v>134</v>
      </c>
      <c r="AU1227" t="s">
        <v>137</v>
      </c>
      <c r="AV1227" t="s">
        <v>134</v>
      </c>
      <c r="AW1227" t="s">
        <v>139</v>
      </c>
      <c r="AX1227" t="s">
        <v>115</v>
      </c>
      <c r="AY1227" t="s">
        <v>140</v>
      </c>
      <c r="AZ1227" t="s">
        <v>132</v>
      </c>
      <c r="BA1227" t="s">
        <v>141</v>
      </c>
      <c r="BB1227" t="s">
        <v>115</v>
      </c>
      <c r="BC1227" t="s">
        <v>174</v>
      </c>
      <c r="BD1227" t="s">
        <v>130</v>
      </c>
      <c r="BE1227" t="s">
        <v>143</v>
      </c>
      <c r="BF1227" t="s">
        <v>144</v>
      </c>
      <c r="BG1227" t="s">
        <v>143</v>
      </c>
      <c r="BH1227" t="s">
        <v>144</v>
      </c>
      <c r="BI1227" t="s">
        <v>143</v>
      </c>
      <c r="BJ1227" t="s">
        <v>144</v>
      </c>
      <c r="BK1227" t="s">
        <v>143</v>
      </c>
      <c r="BL1227" t="s">
        <v>144</v>
      </c>
      <c r="BM1227" t="s">
        <v>143</v>
      </c>
      <c r="BN1227" t="s">
        <v>144</v>
      </c>
      <c r="BO1227" t="s">
        <v>118</v>
      </c>
      <c r="BP1227" t="s">
        <v>118</v>
      </c>
      <c r="BQ1227" t="s">
        <v>118</v>
      </c>
      <c r="BR1227" t="s">
        <v>118</v>
      </c>
      <c r="BS1227" t="s">
        <v>118</v>
      </c>
      <c r="BT1227" t="s">
        <v>118</v>
      </c>
      <c r="BU1227" s="12"/>
      <c r="BV1227" t="s">
        <v>118</v>
      </c>
      <c r="BW1227" t="s">
        <v>375</v>
      </c>
      <c r="BX1227" t="s">
        <v>162</v>
      </c>
      <c r="BY1227" t="s">
        <v>117</v>
      </c>
      <c r="BZ1227" t="s">
        <v>132</v>
      </c>
      <c r="CA1227" t="s">
        <v>130</v>
      </c>
      <c r="CB1227" t="s">
        <v>115</v>
      </c>
      <c r="CC1227" t="s">
        <v>142</v>
      </c>
      <c r="CD1227" t="s">
        <v>171</v>
      </c>
      <c r="CE1227" t="s">
        <v>203</v>
      </c>
      <c r="CF1227" t="s">
        <v>3148</v>
      </c>
      <c r="CG1227" t="s">
        <v>3149</v>
      </c>
      <c r="CH1227">
        <v>26</v>
      </c>
      <c r="CI1227" t="s">
        <v>1479</v>
      </c>
      <c r="CJ1227" t="s">
        <v>148</v>
      </c>
      <c r="CK1227" t="s">
        <v>132</v>
      </c>
      <c r="CL1227" t="s">
        <v>115</v>
      </c>
      <c r="CM1227" t="s">
        <v>118</v>
      </c>
      <c r="CN1227" t="s">
        <v>118</v>
      </c>
      <c r="CO1227" t="s">
        <v>118</v>
      </c>
      <c r="CP1227" t="s">
        <v>126</v>
      </c>
      <c r="CQ1227" t="s">
        <v>118</v>
      </c>
      <c r="CR1227" t="s">
        <v>118</v>
      </c>
      <c r="CS1227" t="s">
        <v>118</v>
      </c>
      <c r="CT1227" t="s">
        <v>134</v>
      </c>
      <c r="CU1227" s="13"/>
      <c r="CV1227" s="13"/>
      <c r="CW1227" t="s">
        <v>118</v>
      </c>
      <c r="CX1227" t="s">
        <v>118</v>
      </c>
      <c r="CY1227" t="s">
        <v>134</v>
      </c>
      <c r="CZ1227" t="s">
        <v>134</v>
      </c>
      <c r="DA1227" s="13"/>
      <c r="DB1227" t="s">
        <v>1483</v>
      </c>
      <c r="DC1227" t="s">
        <v>1484</v>
      </c>
      <c r="DD1227" t="s">
        <v>118</v>
      </c>
      <c r="DE1227" t="s">
        <v>118</v>
      </c>
      <c r="DF1227" t="s">
        <v>118</v>
      </c>
      <c r="DG1227" t="s">
        <v>115</v>
      </c>
      <c r="DH1227" t="s">
        <v>118</v>
      </c>
      <c r="DI1227" t="s">
        <v>118</v>
      </c>
      <c r="DJ1227" t="s">
        <v>118</v>
      </c>
      <c r="DK1227" s="13"/>
    </row>
    <row r="1228" spans="1:115" x14ac:dyDescent="0.35">
      <c r="A1228">
        <v>9426</v>
      </c>
      <c r="B1228" t="s">
        <v>3150</v>
      </c>
      <c r="C1228" t="s">
        <v>3151</v>
      </c>
      <c r="D1228" t="s">
        <v>3152</v>
      </c>
      <c r="E1228" t="s">
        <v>3153</v>
      </c>
      <c r="F1228" s="12">
        <v>38775</v>
      </c>
      <c r="G1228" t="s">
        <v>3154</v>
      </c>
      <c r="H1228" t="s">
        <v>3155</v>
      </c>
      <c r="I1228" t="s">
        <v>212</v>
      </c>
      <c r="J1228" t="s">
        <v>114</v>
      </c>
      <c r="K1228" t="s">
        <v>125</v>
      </c>
      <c r="L1228" t="s">
        <v>115</v>
      </c>
      <c r="M1228" t="s">
        <v>213</v>
      </c>
      <c r="N1228" t="s">
        <v>117</v>
      </c>
      <c r="O1228" t="s">
        <v>118</v>
      </c>
      <c r="P1228" t="s">
        <v>116</v>
      </c>
      <c r="Q1228" t="s">
        <v>305</v>
      </c>
      <c r="R1228" t="s">
        <v>562</v>
      </c>
      <c r="S1228" t="s">
        <v>372</v>
      </c>
      <c r="T1228" t="s">
        <v>587</v>
      </c>
      <c r="U1228" t="s">
        <v>3156</v>
      </c>
      <c r="V1228" t="s">
        <v>749</v>
      </c>
      <c r="W1228" t="s">
        <v>200</v>
      </c>
      <c r="X1228" t="s">
        <v>201</v>
      </c>
      <c r="Y1228" t="s">
        <v>167</v>
      </c>
      <c r="Z1228" t="s">
        <v>118</v>
      </c>
      <c r="AA1228" t="s">
        <v>118</v>
      </c>
      <c r="AB1228" t="s">
        <v>3157</v>
      </c>
      <c r="AC1228" t="s">
        <v>118</v>
      </c>
      <c r="AD1228" t="s">
        <v>3158</v>
      </c>
      <c r="AE1228" t="s">
        <v>3159</v>
      </c>
      <c r="AF1228" t="s">
        <v>3160</v>
      </c>
      <c r="AG1228" t="s">
        <v>157</v>
      </c>
      <c r="AH1228" t="s">
        <v>126</v>
      </c>
      <c r="AI1228" t="s">
        <v>226</v>
      </c>
      <c r="AJ1228" t="s">
        <v>128</v>
      </c>
      <c r="AK1228" t="s">
        <v>129</v>
      </c>
      <c r="AL1228" t="s">
        <v>132</v>
      </c>
      <c r="AM1228" t="s">
        <v>131</v>
      </c>
      <c r="AN1228" t="s">
        <v>134</v>
      </c>
      <c r="AO1228" t="s">
        <v>172</v>
      </c>
      <c r="AP1228" t="s">
        <v>115</v>
      </c>
      <c r="AQ1228" t="s">
        <v>135</v>
      </c>
      <c r="AR1228" t="s">
        <v>132</v>
      </c>
      <c r="AS1228" t="s">
        <v>136</v>
      </c>
      <c r="AT1228" t="s">
        <v>130</v>
      </c>
      <c r="AU1228" t="s">
        <v>156</v>
      </c>
      <c r="AV1228" t="s">
        <v>130</v>
      </c>
      <c r="AW1228" t="s">
        <v>137</v>
      </c>
      <c r="AX1228" t="s">
        <v>117</v>
      </c>
      <c r="AY1228" t="s">
        <v>173</v>
      </c>
      <c r="AZ1228" t="s">
        <v>115</v>
      </c>
      <c r="BA1228" t="s">
        <v>158</v>
      </c>
      <c r="BB1228" t="s">
        <v>125</v>
      </c>
      <c r="BC1228" t="s">
        <v>143</v>
      </c>
      <c r="BD1228" t="s">
        <v>144</v>
      </c>
      <c r="BE1228" t="s">
        <v>143</v>
      </c>
      <c r="BF1228" t="s">
        <v>144</v>
      </c>
      <c r="BG1228" t="s">
        <v>143</v>
      </c>
      <c r="BH1228" t="s">
        <v>144</v>
      </c>
      <c r="BI1228" t="s">
        <v>143</v>
      </c>
      <c r="BJ1228" t="s">
        <v>144</v>
      </c>
      <c r="BK1228" t="s">
        <v>143</v>
      </c>
      <c r="BL1228" t="s">
        <v>144</v>
      </c>
      <c r="BM1228" t="s">
        <v>143</v>
      </c>
      <c r="BN1228" t="s">
        <v>144</v>
      </c>
      <c r="BO1228" t="s">
        <v>118</v>
      </c>
      <c r="BP1228" t="s">
        <v>118</v>
      </c>
      <c r="BQ1228" t="s">
        <v>118</v>
      </c>
      <c r="BR1228" t="s">
        <v>118</v>
      </c>
      <c r="BS1228" t="s">
        <v>118</v>
      </c>
      <c r="BT1228" t="s">
        <v>118</v>
      </c>
      <c r="BU1228" s="12"/>
      <c r="BV1228" t="s">
        <v>118</v>
      </c>
      <c r="BW1228" t="s">
        <v>351</v>
      </c>
      <c r="BX1228" t="s">
        <v>162</v>
      </c>
      <c r="BY1228" t="s">
        <v>175</v>
      </c>
      <c r="BZ1228" t="s">
        <v>115</v>
      </c>
      <c r="CA1228" t="s">
        <v>132</v>
      </c>
      <c r="CB1228" t="s">
        <v>132</v>
      </c>
      <c r="CC1228" t="s">
        <v>157</v>
      </c>
      <c r="CD1228" t="s">
        <v>154</v>
      </c>
      <c r="CE1228" t="s">
        <v>286</v>
      </c>
      <c r="CF1228" t="s">
        <v>3161</v>
      </c>
      <c r="CG1228" t="s">
        <v>3162</v>
      </c>
      <c r="CH1228">
        <v>26</v>
      </c>
      <c r="CI1228" t="s">
        <v>1479</v>
      </c>
      <c r="CJ1228" t="s">
        <v>263</v>
      </c>
      <c r="CK1228" t="s">
        <v>130</v>
      </c>
      <c r="CL1228" t="s">
        <v>132</v>
      </c>
      <c r="CM1228" t="s">
        <v>118</v>
      </c>
      <c r="CN1228" t="s">
        <v>118</v>
      </c>
      <c r="CO1228" t="s">
        <v>118</v>
      </c>
      <c r="CP1228" t="s">
        <v>126</v>
      </c>
      <c r="CQ1228" t="s">
        <v>118</v>
      </c>
      <c r="CR1228" t="s">
        <v>118</v>
      </c>
      <c r="CS1228" t="s">
        <v>118</v>
      </c>
      <c r="CT1228" t="s">
        <v>134</v>
      </c>
      <c r="CU1228" s="13"/>
      <c r="CV1228" s="13"/>
      <c r="CW1228" t="s">
        <v>118</v>
      </c>
      <c r="CX1228" t="s">
        <v>118</v>
      </c>
      <c r="CY1228" t="s">
        <v>134</v>
      </c>
      <c r="CZ1228" t="s">
        <v>134</v>
      </c>
      <c r="DA1228" s="13"/>
      <c r="DB1228" t="s">
        <v>1483</v>
      </c>
      <c r="DC1228" t="s">
        <v>1484</v>
      </c>
      <c r="DD1228" t="s">
        <v>118</v>
      </c>
      <c r="DE1228" t="s">
        <v>118</v>
      </c>
      <c r="DF1228" t="s">
        <v>118</v>
      </c>
      <c r="DG1228" t="s">
        <v>115</v>
      </c>
      <c r="DH1228" t="s">
        <v>118</v>
      </c>
      <c r="DI1228" t="s">
        <v>118</v>
      </c>
      <c r="DJ1228" t="s">
        <v>118</v>
      </c>
      <c r="DK1228" s="13"/>
    </row>
    <row r="1229" spans="1:115" x14ac:dyDescent="0.35">
      <c r="A1229">
        <v>9428</v>
      </c>
      <c r="B1229" t="s">
        <v>3163</v>
      </c>
      <c r="C1229" t="s">
        <v>3164</v>
      </c>
      <c r="D1229" t="s">
        <v>3165</v>
      </c>
      <c r="E1229" t="s">
        <v>3166</v>
      </c>
      <c r="F1229" s="12">
        <v>38782</v>
      </c>
      <c r="G1229" t="s">
        <v>3167</v>
      </c>
      <c r="H1229" t="s">
        <v>3168</v>
      </c>
      <c r="I1229" t="s">
        <v>212</v>
      </c>
      <c r="J1229" t="s">
        <v>114</v>
      </c>
      <c r="K1229" t="s">
        <v>125</v>
      </c>
      <c r="L1229" t="s">
        <v>115</v>
      </c>
      <c r="M1229" t="s">
        <v>213</v>
      </c>
      <c r="N1229" t="s">
        <v>117</v>
      </c>
      <c r="O1229" t="s">
        <v>118</v>
      </c>
      <c r="P1229" t="s">
        <v>116</v>
      </c>
      <c r="Q1229" t="s">
        <v>307</v>
      </c>
      <c r="R1229" t="s">
        <v>318</v>
      </c>
      <c r="S1229" t="s">
        <v>254</v>
      </c>
      <c r="T1229" t="s">
        <v>280</v>
      </c>
      <c r="U1229" t="s">
        <v>3169</v>
      </c>
      <c r="V1229" t="s">
        <v>3170</v>
      </c>
      <c r="W1229" t="s">
        <v>404</v>
      </c>
      <c r="X1229" t="s">
        <v>405</v>
      </c>
      <c r="Y1229" t="s">
        <v>307</v>
      </c>
      <c r="Z1229" t="s">
        <v>118</v>
      </c>
      <c r="AA1229" t="s">
        <v>118</v>
      </c>
      <c r="AB1229" t="s">
        <v>3171</v>
      </c>
      <c r="AC1229" t="s">
        <v>118</v>
      </c>
      <c r="AD1229" t="s">
        <v>3172</v>
      </c>
      <c r="AE1229" t="s">
        <v>3173</v>
      </c>
      <c r="AF1229" t="s">
        <v>310</v>
      </c>
      <c r="AG1229" t="s">
        <v>157</v>
      </c>
      <c r="AH1229" t="s">
        <v>126</v>
      </c>
      <c r="AI1229" t="s">
        <v>226</v>
      </c>
      <c r="AJ1229" t="s">
        <v>227</v>
      </c>
      <c r="AK1229" t="s">
        <v>129</v>
      </c>
      <c r="AL1229" t="s">
        <v>132</v>
      </c>
      <c r="AM1229" t="s">
        <v>131</v>
      </c>
      <c r="AN1229" t="s">
        <v>115</v>
      </c>
      <c r="AO1229" t="s">
        <v>172</v>
      </c>
      <c r="AP1229" t="s">
        <v>115</v>
      </c>
      <c r="AQ1229" t="s">
        <v>135</v>
      </c>
      <c r="AR1229" t="s">
        <v>115</v>
      </c>
      <c r="AS1229" t="s">
        <v>136</v>
      </c>
      <c r="AT1229" t="s">
        <v>115</v>
      </c>
      <c r="AU1229" t="s">
        <v>137</v>
      </c>
      <c r="AV1229" t="s">
        <v>130</v>
      </c>
      <c r="AW1229" t="s">
        <v>139</v>
      </c>
      <c r="AX1229" t="s">
        <v>132</v>
      </c>
      <c r="AY1229" t="s">
        <v>140</v>
      </c>
      <c r="AZ1229" t="s">
        <v>115</v>
      </c>
      <c r="BA1229" t="s">
        <v>141</v>
      </c>
      <c r="BB1229" t="s">
        <v>130</v>
      </c>
      <c r="BC1229" t="s">
        <v>260</v>
      </c>
      <c r="BD1229" t="s">
        <v>132</v>
      </c>
      <c r="BE1229" t="s">
        <v>261</v>
      </c>
      <c r="BF1229" t="s">
        <v>115</v>
      </c>
      <c r="BG1229" t="s">
        <v>143</v>
      </c>
      <c r="BH1229" t="s">
        <v>144</v>
      </c>
      <c r="BI1229" t="s">
        <v>143</v>
      </c>
      <c r="BJ1229" t="s">
        <v>144</v>
      </c>
      <c r="BK1229" t="s">
        <v>143</v>
      </c>
      <c r="BL1229" t="s">
        <v>144</v>
      </c>
      <c r="BM1229" t="s">
        <v>143</v>
      </c>
      <c r="BN1229" t="s">
        <v>144</v>
      </c>
      <c r="BO1229" t="s">
        <v>118</v>
      </c>
      <c r="BP1229" t="s">
        <v>118</v>
      </c>
      <c r="BQ1229" t="s">
        <v>118</v>
      </c>
      <c r="BR1229" t="s">
        <v>118</v>
      </c>
      <c r="BS1229" t="s">
        <v>118</v>
      </c>
      <c r="BT1229" t="s">
        <v>118</v>
      </c>
      <c r="BU1229" s="12"/>
      <c r="BV1229" t="s">
        <v>118</v>
      </c>
      <c r="BW1229" t="s">
        <v>351</v>
      </c>
      <c r="BX1229" t="s">
        <v>162</v>
      </c>
      <c r="BY1229" t="s">
        <v>117</v>
      </c>
      <c r="BZ1229" t="s">
        <v>134</v>
      </c>
      <c r="CA1229" t="s">
        <v>142</v>
      </c>
      <c r="CB1229" t="s">
        <v>130</v>
      </c>
      <c r="CC1229" t="s">
        <v>128</v>
      </c>
      <c r="CD1229" t="s">
        <v>227</v>
      </c>
      <c r="CE1229" t="s">
        <v>577</v>
      </c>
      <c r="CF1229" t="s">
        <v>3174</v>
      </c>
      <c r="CG1229" t="s">
        <v>3175</v>
      </c>
      <c r="CH1229">
        <v>26</v>
      </c>
      <c r="CI1229" t="s">
        <v>1479</v>
      </c>
      <c r="CJ1229" t="s">
        <v>148</v>
      </c>
      <c r="CK1229" t="s">
        <v>130</v>
      </c>
      <c r="CL1229" t="s">
        <v>130</v>
      </c>
      <c r="CM1229" t="s">
        <v>118</v>
      </c>
      <c r="CN1229" t="s">
        <v>118</v>
      </c>
      <c r="CO1229" t="s">
        <v>118</v>
      </c>
      <c r="CP1229" t="s">
        <v>126</v>
      </c>
      <c r="CQ1229" t="s">
        <v>118</v>
      </c>
      <c r="CR1229" t="s">
        <v>118</v>
      </c>
      <c r="CS1229" t="s">
        <v>118</v>
      </c>
      <c r="CT1229" t="s">
        <v>134</v>
      </c>
      <c r="CU1229" s="13"/>
      <c r="CV1229" s="13"/>
      <c r="CW1229" t="s">
        <v>118</v>
      </c>
      <c r="CX1229" t="s">
        <v>118</v>
      </c>
      <c r="CY1229" t="s">
        <v>134</v>
      </c>
      <c r="CZ1229" t="s">
        <v>134</v>
      </c>
      <c r="DA1229" s="13"/>
      <c r="DB1229" t="s">
        <v>1483</v>
      </c>
      <c r="DC1229" t="s">
        <v>1484</v>
      </c>
      <c r="DD1229" t="s">
        <v>118</v>
      </c>
      <c r="DE1229" t="s">
        <v>118</v>
      </c>
      <c r="DF1229" t="s">
        <v>118</v>
      </c>
      <c r="DG1229" t="s">
        <v>115</v>
      </c>
      <c r="DH1229" t="s">
        <v>118</v>
      </c>
      <c r="DI1229" t="s">
        <v>118</v>
      </c>
      <c r="DJ1229" t="s">
        <v>118</v>
      </c>
      <c r="DK1229" s="13"/>
    </row>
    <row r="1230" spans="1:115" x14ac:dyDescent="0.35">
      <c r="A1230">
        <v>9430</v>
      </c>
      <c r="B1230" t="s">
        <v>3176</v>
      </c>
      <c r="C1230" t="s">
        <v>3177</v>
      </c>
      <c r="D1230" t="s">
        <v>3178</v>
      </c>
      <c r="E1230" t="s">
        <v>3179</v>
      </c>
      <c r="F1230" s="12">
        <v>38786</v>
      </c>
      <c r="G1230" t="s">
        <v>3180</v>
      </c>
      <c r="H1230" t="s">
        <v>3181</v>
      </c>
      <c r="I1230" t="s">
        <v>113</v>
      </c>
      <c r="J1230" t="s">
        <v>114</v>
      </c>
      <c r="K1230" t="s">
        <v>115</v>
      </c>
      <c r="L1230" t="s">
        <v>115</v>
      </c>
      <c r="M1230" t="s">
        <v>116</v>
      </c>
      <c r="N1230" t="s">
        <v>117</v>
      </c>
      <c r="O1230" t="s">
        <v>118</v>
      </c>
      <c r="P1230" t="s">
        <v>116</v>
      </c>
      <c r="Q1230" t="s">
        <v>238</v>
      </c>
      <c r="R1230" t="s">
        <v>697</v>
      </c>
      <c r="S1230" t="s">
        <v>355</v>
      </c>
      <c r="T1230" t="s">
        <v>613</v>
      </c>
      <c r="U1230" t="s">
        <v>3182</v>
      </c>
      <c r="V1230" t="s">
        <v>3183</v>
      </c>
      <c r="W1230" t="s">
        <v>780</v>
      </c>
      <c r="X1230" t="s">
        <v>781</v>
      </c>
      <c r="Y1230" t="s">
        <v>149</v>
      </c>
      <c r="Z1230" t="s">
        <v>118</v>
      </c>
      <c r="AA1230" t="s">
        <v>118</v>
      </c>
      <c r="AB1230" t="s">
        <v>3184</v>
      </c>
      <c r="AC1230" t="s">
        <v>118</v>
      </c>
      <c r="AD1230" t="s">
        <v>3185</v>
      </c>
      <c r="AE1230" t="s">
        <v>3186</v>
      </c>
      <c r="AF1230" t="s">
        <v>252</v>
      </c>
      <c r="AG1230" t="s">
        <v>142</v>
      </c>
      <c r="AH1230" t="s">
        <v>126</v>
      </c>
      <c r="AI1230" t="s">
        <v>226</v>
      </c>
      <c r="AJ1230" t="s">
        <v>171</v>
      </c>
      <c r="AK1230" t="s">
        <v>129</v>
      </c>
      <c r="AL1230" t="s">
        <v>132</v>
      </c>
      <c r="AM1230" t="s">
        <v>131</v>
      </c>
      <c r="AN1230" t="s">
        <v>157</v>
      </c>
      <c r="AO1230" t="s">
        <v>133</v>
      </c>
      <c r="AP1230" t="s">
        <v>132</v>
      </c>
      <c r="AQ1230" t="s">
        <v>135</v>
      </c>
      <c r="AR1230" t="s">
        <v>130</v>
      </c>
      <c r="AS1230" t="s">
        <v>136</v>
      </c>
      <c r="AT1230" t="s">
        <v>125</v>
      </c>
      <c r="AU1230" t="s">
        <v>156</v>
      </c>
      <c r="AV1230" t="s">
        <v>132</v>
      </c>
      <c r="AW1230" t="s">
        <v>186</v>
      </c>
      <c r="AX1230" t="s">
        <v>132</v>
      </c>
      <c r="AY1230" t="s">
        <v>187</v>
      </c>
      <c r="AZ1230" t="s">
        <v>125</v>
      </c>
      <c r="BA1230" t="s">
        <v>188</v>
      </c>
      <c r="BB1230" t="s">
        <v>125</v>
      </c>
      <c r="BC1230" t="s">
        <v>189</v>
      </c>
      <c r="BD1230" t="s">
        <v>115</v>
      </c>
      <c r="BE1230" t="s">
        <v>143</v>
      </c>
      <c r="BF1230" t="s">
        <v>144</v>
      </c>
      <c r="BG1230" t="s">
        <v>143</v>
      </c>
      <c r="BH1230" t="s">
        <v>144</v>
      </c>
      <c r="BI1230" t="s">
        <v>143</v>
      </c>
      <c r="BJ1230" t="s">
        <v>144</v>
      </c>
      <c r="BK1230" t="s">
        <v>143</v>
      </c>
      <c r="BL1230" t="s">
        <v>144</v>
      </c>
      <c r="BM1230" t="s">
        <v>143</v>
      </c>
      <c r="BN1230" t="s">
        <v>144</v>
      </c>
      <c r="BO1230" t="s">
        <v>118</v>
      </c>
      <c r="BP1230" t="s">
        <v>118</v>
      </c>
      <c r="BQ1230" t="s">
        <v>118</v>
      </c>
      <c r="BR1230" t="s">
        <v>118</v>
      </c>
      <c r="BS1230" t="s">
        <v>118</v>
      </c>
      <c r="BT1230" t="s">
        <v>118</v>
      </c>
      <c r="BU1230" s="12"/>
      <c r="BV1230" t="s">
        <v>118</v>
      </c>
      <c r="BW1230" t="s">
        <v>145</v>
      </c>
      <c r="BX1230" t="s">
        <v>162</v>
      </c>
      <c r="BY1230" t="s">
        <v>175</v>
      </c>
      <c r="BZ1230" t="s">
        <v>134</v>
      </c>
      <c r="CA1230" t="s">
        <v>115</v>
      </c>
      <c r="CB1230" t="s">
        <v>125</v>
      </c>
      <c r="CC1230" t="s">
        <v>157</v>
      </c>
      <c r="CD1230" t="s">
        <v>171</v>
      </c>
      <c r="CE1230" t="s">
        <v>494</v>
      </c>
      <c r="CF1230" t="s">
        <v>716</v>
      </c>
      <c r="CG1230" t="s">
        <v>3187</v>
      </c>
      <c r="CH1230">
        <v>26</v>
      </c>
      <c r="CI1230" t="s">
        <v>1479</v>
      </c>
      <c r="CJ1230" t="s">
        <v>263</v>
      </c>
      <c r="CK1230" t="s">
        <v>157</v>
      </c>
      <c r="CL1230" t="s">
        <v>125</v>
      </c>
      <c r="CM1230" t="s">
        <v>118</v>
      </c>
      <c r="CN1230" t="s">
        <v>118</v>
      </c>
      <c r="CO1230" t="s">
        <v>118</v>
      </c>
      <c r="CP1230" t="s">
        <v>126</v>
      </c>
      <c r="CQ1230" t="s">
        <v>118</v>
      </c>
      <c r="CR1230" t="s">
        <v>118</v>
      </c>
      <c r="CS1230" t="s">
        <v>118</v>
      </c>
      <c r="CT1230" t="s">
        <v>134</v>
      </c>
      <c r="CU1230" s="13"/>
      <c r="CV1230" s="13"/>
      <c r="CW1230" t="s">
        <v>118</v>
      </c>
      <c r="CX1230" t="s">
        <v>118</v>
      </c>
      <c r="CY1230" t="s">
        <v>134</v>
      </c>
      <c r="CZ1230" t="s">
        <v>134</v>
      </c>
      <c r="DA1230" s="13"/>
      <c r="DB1230" t="s">
        <v>1483</v>
      </c>
      <c r="DC1230" t="s">
        <v>1484</v>
      </c>
      <c r="DD1230" t="s">
        <v>118</v>
      </c>
      <c r="DE1230" t="s">
        <v>118</v>
      </c>
      <c r="DF1230" t="s">
        <v>118</v>
      </c>
      <c r="DG1230" t="s">
        <v>115</v>
      </c>
      <c r="DH1230" t="s">
        <v>118</v>
      </c>
      <c r="DI1230" t="s">
        <v>118</v>
      </c>
      <c r="DJ1230" t="s">
        <v>118</v>
      </c>
      <c r="DK1230" s="13"/>
    </row>
    <row r="1231" spans="1:115" x14ac:dyDescent="0.35">
      <c r="A1231">
        <v>9431</v>
      </c>
      <c r="B1231" t="s">
        <v>3188</v>
      </c>
      <c r="C1231" t="s">
        <v>3189</v>
      </c>
      <c r="D1231" t="s">
        <v>3190</v>
      </c>
      <c r="E1231" t="s">
        <v>3191</v>
      </c>
      <c r="F1231" s="12">
        <v>38802</v>
      </c>
      <c r="G1231" t="s">
        <v>3192</v>
      </c>
      <c r="H1231" t="s">
        <v>3193</v>
      </c>
      <c r="I1231" t="s">
        <v>212</v>
      </c>
      <c r="J1231" t="s">
        <v>177</v>
      </c>
      <c r="K1231" t="s">
        <v>125</v>
      </c>
      <c r="L1231" t="s">
        <v>115</v>
      </c>
      <c r="M1231" t="s">
        <v>213</v>
      </c>
      <c r="N1231" t="s">
        <v>117</v>
      </c>
      <c r="O1231" t="s">
        <v>118</v>
      </c>
      <c r="P1231" t="s">
        <v>116</v>
      </c>
      <c r="Q1231" t="s">
        <v>218</v>
      </c>
      <c r="R1231" t="s">
        <v>179</v>
      </c>
      <c r="S1231" t="s">
        <v>396</v>
      </c>
      <c r="T1231" t="s">
        <v>361</v>
      </c>
      <c r="U1231" t="s">
        <v>3194</v>
      </c>
      <c r="V1231" t="s">
        <v>3195</v>
      </c>
      <c r="W1231" t="s">
        <v>3196</v>
      </c>
      <c r="X1231" t="s">
        <v>735</v>
      </c>
      <c r="Y1231" t="s">
        <v>218</v>
      </c>
      <c r="Z1231" t="s">
        <v>118</v>
      </c>
      <c r="AA1231" t="s">
        <v>118</v>
      </c>
      <c r="AB1231" t="s">
        <v>3197</v>
      </c>
      <c r="AC1231" t="s">
        <v>118</v>
      </c>
      <c r="AD1231" t="s">
        <v>3198</v>
      </c>
      <c r="AE1231" t="s">
        <v>3199</v>
      </c>
      <c r="AF1231" t="s">
        <v>597</v>
      </c>
      <c r="AG1231" t="s">
        <v>142</v>
      </c>
      <c r="AH1231" t="s">
        <v>126</v>
      </c>
      <c r="AI1231" t="s">
        <v>226</v>
      </c>
      <c r="AJ1231" t="s">
        <v>682</v>
      </c>
      <c r="AK1231" t="s">
        <v>129</v>
      </c>
      <c r="AL1231" t="s">
        <v>115</v>
      </c>
      <c r="AM1231" t="s">
        <v>131</v>
      </c>
      <c r="AN1231" t="s">
        <v>115</v>
      </c>
      <c r="AO1231" t="s">
        <v>172</v>
      </c>
      <c r="AP1231" t="s">
        <v>115</v>
      </c>
      <c r="AQ1231" t="s">
        <v>135</v>
      </c>
      <c r="AR1231" t="s">
        <v>134</v>
      </c>
      <c r="AS1231" t="s">
        <v>136</v>
      </c>
      <c r="AT1231" t="s">
        <v>134</v>
      </c>
      <c r="AU1231" t="s">
        <v>137</v>
      </c>
      <c r="AV1231" t="s">
        <v>132</v>
      </c>
      <c r="AW1231" t="s">
        <v>187</v>
      </c>
      <c r="AX1231" t="s">
        <v>115</v>
      </c>
      <c r="AY1231" t="s">
        <v>139</v>
      </c>
      <c r="AZ1231" t="s">
        <v>115</v>
      </c>
      <c r="BA1231" t="s">
        <v>140</v>
      </c>
      <c r="BB1231" t="s">
        <v>132</v>
      </c>
      <c r="BC1231" t="s">
        <v>141</v>
      </c>
      <c r="BD1231" t="s">
        <v>115</v>
      </c>
      <c r="BE1231" t="s">
        <v>260</v>
      </c>
      <c r="BF1231" t="s">
        <v>115</v>
      </c>
      <c r="BG1231" t="s">
        <v>261</v>
      </c>
      <c r="BH1231" t="s">
        <v>115</v>
      </c>
      <c r="BI1231" t="s">
        <v>143</v>
      </c>
      <c r="BJ1231" t="s">
        <v>144</v>
      </c>
      <c r="BK1231" t="s">
        <v>143</v>
      </c>
      <c r="BL1231" t="s">
        <v>144</v>
      </c>
      <c r="BM1231" t="s">
        <v>143</v>
      </c>
      <c r="BN1231" t="s">
        <v>144</v>
      </c>
      <c r="BO1231" t="s">
        <v>118</v>
      </c>
      <c r="BP1231" t="s">
        <v>118</v>
      </c>
      <c r="BQ1231" t="s">
        <v>118</v>
      </c>
      <c r="BR1231" t="s">
        <v>118</v>
      </c>
      <c r="BS1231" t="s">
        <v>118</v>
      </c>
      <c r="BT1231" t="s">
        <v>118</v>
      </c>
      <c r="BU1231" s="12"/>
      <c r="BV1231" t="s">
        <v>118</v>
      </c>
      <c r="BW1231" t="s">
        <v>351</v>
      </c>
      <c r="BX1231" t="s">
        <v>162</v>
      </c>
      <c r="BY1231" t="s">
        <v>117</v>
      </c>
      <c r="BZ1231" t="s">
        <v>132</v>
      </c>
      <c r="CA1231" t="s">
        <v>154</v>
      </c>
      <c r="CB1231" t="s">
        <v>132</v>
      </c>
      <c r="CC1231" t="s">
        <v>682</v>
      </c>
      <c r="CD1231" t="s">
        <v>682</v>
      </c>
      <c r="CE1231" t="s">
        <v>527</v>
      </c>
      <c r="CF1231" t="s">
        <v>3200</v>
      </c>
      <c r="CG1231" t="s">
        <v>3201</v>
      </c>
      <c r="CH1231">
        <v>26</v>
      </c>
      <c r="CI1231" t="s">
        <v>1479</v>
      </c>
      <c r="CJ1231" t="s">
        <v>148</v>
      </c>
      <c r="CK1231" t="s">
        <v>130</v>
      </c>
      <c r="CL1231" t="s">
        <v>132</v>
      </c>
      <c r="CM1231" t="s">
        <v>118</v>
      </c>
      <c r="CN1231" t="s">
        <v>118</v>
      </c>
      <c r="CO1231" t="s">
        <v>118</v>
      </c>
      <c r="CP1231" t="s">
        <v>126</v>
      </c>
      <c r="CQ1231" t="s">
        <v>118</v>
      </c>
      <c r="CR1231" t="s">
        <v>118</v>
      </c>
      <c r="CS1231" t="s">
        <v>118</v>
      </c>
      <c r="CT1231" t="s">
        <v>134</v>
      </c>
      <c r="CU1231" s="13"/>
      <c r="CV1231" s="13"/>
      <c r="CW1231" t="s">
        <v>118</v>
      </c>
      <c r="CX1231" t="s">
        <v>118</v>
      </c>
      <c r="CY1231" t="s">
        <v>134</v>
      </c>
      <c r="CZ1231" t="s">
        <v>134</v>
      </c>
      <c r="DA1231" s="13"/>
      <c r="DB1231" t="s">
        <v>1483</v>
      </c>
      <c r="DC1231" t="s">
        <v>1484</v>
      </c>
      <c r="DD1231" t="s">
        <v>118</v>
      </c>
      <c r="DE1231" t="s">
        <v>118</v>
      </c>
      <c r="DF1231" t="s">
        <v>118</v>
      </c>
      <c r="DG1231" t="s">
        <v>115</v>
      </c>
      <c r="DH1231" t="s">
        <v>118</v>
      </c>
      <c r="DI1231" t="s">
        <v>118</v>
      </c>
      <c r="DJ1231" t="s">
        <v>118</v>
      </c>
      <c r="DK1231" s="13"/>
    </row>
    <row r="1232" spans="1:115" x14ac:dyDescent="0.35">
      <c r="A1232">
        <v>9432</v>
      </c>
      <c r="B1232" t="s">
        <v>3202</v>
      </c>
      <c r="C1232" t="s">
        <v>3203</v>
      </c>
      <c r="D1232" t="s">
        <v>3204</v>
      </c>
      <c r="E1232" t="s">
        <v>3205</v>
      </c>
      <c r="F1232" s="12">
        <v>38810</v>
      </c>
      <c r="G1232" t="s">
        <v>3206</v>
      </c>
      <c r="H1232" t="s">
        <v>3207</v>
      </c>
      <c r="I1232" t="s">
        <v>212</v>
      </c>
      <c r="J1232" t="s">
        <v>114</v>
      </c>
      <c r="K1232" t="s">
        <v>132</v>
      </c>
      <c r="L1232" t="s">
        <v>115</v>
      </c>
      <c r="M1232" t="s">
        <v>213</v>
      </c>
      <c r="N1232" t="s">
        <v>117</v>
      </c>
      <c r="O1232" t="s">
        <v>118</v>
      </c>
      <c r="P1232" t="s">
        <v>116</v>
      </c>
      <c r="Q1232" t="s">
        <v>287</v>
      </c>
      <c r="R1232" t="s">
        <v>389</v>
      </c>
      <c r="S1232" t="s">
        <v>254</v>
      </c>
      <c r="T1232" t="s">
        <v>730</v>
      </c>
      <c r="U1232" t="s">
        <v>3208</v>
      </c>
      <c r="V1232" t="s">
        <v>118</v>
      </c>
      <c r="W1232" t="s">
        <v>334</v>
      </c>
      <c r="X1232" t="s">
        <v>751</v>
      </c>
      <c r="Y1232" t="s">
        <v>218</v>
      </c>
      <c r="Z1232" t="s">
        <v>118</v>
      </c>
      <c r="AA1232" t="s">
        <v>118</v>
      </c>
      <c r="AB1232" t="s">
        <v>3209</v>
      </c>
      <c r="AC1232" t="s">
        <v>118</v>
      </c>
      <c r="AD1232" t="s">
        <v>3210</v>
      </c>
      <c r="AE1232" t="s">
        <v>3211</v>
      </c>
      <c r="AF1232" t="s">
        <v>698</v>
      </c>
      <c r="AG1232" t="s">
        <v>138</v>
      </c>
      <c r="AH1232" t="s">
        <v>126</v>
      </c>
      <c r="AI1232" t="s">
        <v>226</v>
      </c>
      <c r="AJ1232" t="s">
        <v>128</v>
      </c>
      <c r="AK1232" t="s">
        <v>129</v>
      </c>
      <c r="AL1232" t="s">
        <v>130</v>
      </c>
      <c r="AM1232" t="s">
        <v>131</v>
      </c>
      <c r="AN1232" t="s">
        <v>134</v>
      </c>
      <c r="AO1232" t="s">
        <v>172</v>
      </c>
      <c r="AP1232" t="s">
        <v>130</v>
      </c>
      <c r="AQ1232" t="s">
        <v>135</v>
      </c>
      <c r="AR1232" t="s">
        <v>157</v>
      </c>
      <c r="AS1232" t="s">
        <v>136</v>
      </c>
      <c r="AT1232" t="s">
        <v>125</v>
      </c>
      <c r="AU1232" t="s">
        <v>156</v>
      </c>
      <c r="AV1232" t="s">
        <v>130</v>
      </c>
      <c r="AW1232" t="s">
        <v>173</v>
      </c>
      <c r="AX1232" t="s">
        <v>125</v>
      </c>
      <c r="AY1232" t="s">
        <v>158</v>
      </c>
      <c r="AZ1232" t="s">
        <v>142</v>
      </c>
      <c r="BA1232" t="s">
        <v>188</v>
      </c>
      <c r="BB1232" t="s">
        <v>142</v>
      </c>
      <c r="BC1232" t="s">
        <v>143</v>
      </c>
      <c r="BD1232" t="s">
        <v>144</v>
      </c>
      <c r="BE1232" t="s">
        <v>143</v>
      </c>
      <c r="BF1232" t="s">
        <v>144</v>
      </c>
      <c r="BG1232" t="s">
        <v>143</v>
      </c>
      <c r="BH1232" t="s">
        <v>144</v>
      </c>
      <c r="BI1232" t="s">
        <v>143</v>
      </c>
      <c r="BJ1232" t="s">
        <v>144</v>
      </c>
      <c r="BK1232" t="s">
        <v>143</v>
      </c>
      <c r="BL1232" t="s">
        <v>144</v>
      </c>
      <c r="BM1232" t="s">
        <v>143</v>
      </c>
      <c r="BN1232" t="s">
        <v>144</v>
      </c>
      <c r="BO1232" t="s">
        <v>118</v>
      </c>
      <c r="BP1232" t="s">
        <v>118</v>
      </c>
      <c r="BQ1232" t="s">
        <v>118</v>
      </c>
      <c r="BR1232" t="s">
        <v>118</v>
      </c>
      <c r="BS1232" t="s">
        <v>118</v>
      </c>
      <c r="BT1232" t="s">
        <v>118</v>
      </c>
      <c r="BU1232" s="12"/>
      <c r="BV1232" t="s">
        <v>118</v>
      </c>
      <c r="BW1232" t="s">
        <v>351</v>
      </c>
      <c r="BX1232" t="s">
        <v>162</v>
      </c>
      <c r="BY1232" t="s">
        <v>175</v>
      </c>
      <c r="BZ1232" t="s">
        <v>115</v>
      </c>
      <c r="CA1232" t="s">
        <v>134</v>
      </c>
      <c r="CB1232" t="s">
        <v>134</v>
      </c>
      <c r="CC1232" t="s">
        <v>115</v>
      </c>
      <c r="CD1232" t="s">
        <v>128</v>
      </c>
      <c r="CE1232" t="s">
        <v>277</v>
      </c>
      <c r="CF1232" t="s">
        <v>3212</v>
      </c>
      <c r="CG1232" t="s">
        <v>3213</v>
      </c>
      <c r="CH1232">
        <v>26</v>
      </c>
      <c r="CI1232" t="s">
        <v>1479</v>
      </c>
      <c r="CJ1232" t="s">
        <v>263</v>
      </c>
      <c r="CK1232" t="s">
        <v>132</v>
      </c>
      <c r="CL1232" t="s">
        <v>115</v>
      </c>
      <c r="CM1232" t="s">
        <v>118</v>
      </c>
      <c r="CN1232" t="s">
        <v>118</v>
      </c>
      <c r="CO1232" t="s">
        <v>118</v>
      </c>
      <c r="CP1232" t="s">
        <v>126</v>
      </c>
      <c r="CQ1232" t="s">
        <v>118</v>
      </c>
      <c r="CR1232" t="s">
        <v>118</v>
      </c>
      <c r="CS1232" t="s">
        <v>118</v>
      </c>
      <c r="CT1232" t="s">
        <v>132</v>
      </c>
      <c r="CU1232" s="13"/>
      <c r="CV1232" s="13">
        <v>45510.590254629627</v>
      </c>
      <c r="CW1232" t="s">
        <v>130</v>
      </c>
      <c r="CX1232" t="s">
        <v>118</v>
      </c>
      <c r="CY1232" t="s">
        <v>134</v>
      </c>
      <c r="CZ1232" t="s">
        <v>134</v>
      </c>
      <c r="DA1232" s="13"/>
      <c r="DB1232" t="s">
        <v>1483</v>
      </c>
      <c r="DC1232" t="s">
        <v>1484</v>
      </c>
      <c r="DD1232" t="s">
        <v>118</v>
      </c>
      <c r="DE1232" t="s">
        <v>118</v>
      </c>
      <c r="DF1232" t="s">
        <v>118</v>
      </c>
      <c r="DG1232" t="s">
        <v>118</v>
      </c>
      <c r="DH1232" t="s">
        <v>118</v>
      </c>
      <c r="DI1232" t="s">
        <v>118</v>
      </c>
      <c r="DJ1232" t="s">
        <v>118</v>
      </c>
      <c r="DK1232" s="13"/>
    </row>
    <row r="1233" spans="1:115" x14ac:dyDescent="0.35">
      <c r="A1233">
        <v>9433</v>
      </c>
      <c r="B1233" t="s">
        <v>3214</v>
      </c>
      <c r="C1233" t="s">
        <v>3215</v>
      </c>
      <c r="D1233" t="s">
        <v>3216</v>
      </c>
      <c r="E1233" t="s">
        <v>3217</v>
      </c>
      <c r="F1233" s="12">
        <v>38813</v>
      </c>
      <c r="G1233" t="s">
        <v>3218</v>
      </c>
      <c r="H1233" t="s">
        <v>3219</v>
      </c>
      <c r="I1233" t="s">
        <v>113</v>
      </c>
      <c r="J1233" t="s">
        <v>177</v>
      </c>
      <c r="K1233" t="s">
        <v>115</v>
      </c>
      <c r="L1233" t="s">
        <v>115</v>
      </c>
      <c r="M1233" t="s">
        <v>116</v>
      </c>
      <c r="N1233" t="s">
        <v>117</v>
      </c>
      <c r="O1233" t="s">
        <v>118</v>
      </c>
      <c r="P1233" t="s">
        <v>116</v>
      </c>
      <c r="Q1233" t="s">
        <v>167</v>
      </c>
      <c r="R1233" t="s">
        <v>477</v>
      </c>
      <c r="S1233" t="s">
        <v>234</v>
      </c>
      <c r="T1233" t="s">
        <v>536</v>
      </c>
      <c r="U1233" t="s">
        <v>3220</v>
      </c>
      <c r="V1233" t="s">
        <v>556</v>
      </c>
      <c r="W1233" t="s">
        <v>281</v>
      </c>
      <c r="X1233" t="s">
        <v>282</v>
      </c>
      <c r="Y1233" t="s">
        <v>167</v>
      </c>
      <c r="Z1233" t="s">
        <v>118</v>
      </c>
      <c r="AA1233" t="s">
        <v>118</v>
      </c>
      <c r="AB1233" t="s">
        <v>3221</v>
      </c>
      <c r="AC1233" t="s">
        <v>118</v>
      </c>
      <c r="AD1233" t="s">
        <v>3222</v>
      </c>
      <c r="AE1233" t="s">
        <v>3223</v>
      </c>
      <c r="AF1233" t="s">
        <v>317</v>
      </c>
      <c r="AG1233" t="s">
        <v>157</v>
      </c>
      <c r="AH1233" t="s">
        <v>126</v>
      </c>
      <c r="AI1233" t="s">
        <v>226</v>
      </c>
      <c r="AJ1233" t="s">
        <v>128</v>
      </c>
      <c r="AK1233" t="s">
        <v>129</v>
      </c>
      <c r="AL1233" t="s">
        <v>130</v>
      </c>
      <c r="AM1233" t="s">
        <v>131</v>
      </c>
      <c r="AN1233" t="s">
        <v>125</v>
      </c>
      <c r="AO1233" t="s">
        <v>135</v>
      </c>
      <c r="AP1233" t="s">
        <v>132</v>
      </c>
      <c r="AQ1233" t="s">
        <v>136</v>
      </c>
      <c r="AR1233" t="s">
        <v>115</v>
      </c>
      <c r="AS1233" t="s">
        <v>156</v>
      </c>
      <c r="AT1233" t="s">
        <v>115</v>
      </c>
      <c r="AU1233" t="s">
        <v>188</v>
      </c>
      <c r="AV1233" t="s">
        <v>130</v>
      </c>
      <c r="AW1233" t="s">
        <v>270</v>
      </c>
      <c r="AX1233" t="s">
        <v>125</v>
      </c>
      <c r="AY1233" t="s">
        <v>271</v>
      </c>
      <c r="AZ1233" t="s">
        <v>125</v>
      </c>
      <c r="BA1233" t="s">
        <v>272</v>
      </c>
      <c r="BB1233" t="s">
        <v>130</v>
      </c>
      <c r="BC1233" t="s">
        <v>143</v>
      </c>
      <c r="BD1233" t="s">
        <v>144</v>
      </c>
      <c r="BE1233" t="s">
        <v>143</v>
      </c>
      <c r="BF1233" t="s">
        <v>144</v>
      </c>
      <c r="BG1233" t="s">
        <v>143</v>
      </c>
      <c r="BH1233" t="s">
        <v>144</v>
      </c>
      <c r="BI1233" t="s">
        <v>143</v>
      </c>
      <c r="BJ1233" t="s">
        <v>144</v>
      </c>
      <c r="BK1233" t="s">
        <v>143</v>
      </c>
      <c r="BL1233" t="s">
        <v>144</v>
      </c>
      <c r="BM1233" t="s">
        <v>143</v>
      </c>
      <c r="BN1233" t="s">
        <v>144</v>
      </c>
      <c r="BO1233" t="s">
        <v>118</v>
      </c>
      <c r="BP1233" t="s">
        <v>118</v>
      </c>
      <c r="BQ1233" t="s">
        <v>118</v>
      </c>
      <c r="BR1233" t="s">
        <v>118</v>
      </c>
      <c r="BS1233" t="s">
        <v>118</v>
      </c>
      <c r="BT1233" t="s">
        <v>118</v>
      </c>
      <c r="BU1233" s="12"/>
      <c r="BV1233" t="s">
        <v>118</v>
      </c>
      <c r="BW1233" t="s">
        <v>145</v>
      </c>
      <c r="BX1233" t="s">
        <v>162</v>
      </c>
      <c r="BY1233" t="s">
        <v>175</v>
      </c>
      <c r="BZ1233" t="s">
        <v>134</v>
      </c>
      <c r="CA1233" t="s">
        <v>132</v>
      </c>
      <c r="CB1233" t="s">
        <v>115</v>
      </c>
      <c r="CC1233" t="s">
        <v>130</v>
      </c>
      <c r="CD1233" t="s">
        <v>128</v>
      </c>
      <c r="CE1233" t="s">
        <v>308</v>
      </c>
      <c r="CF1233" t="s">
        <v>3224</v>
      </c>
      <c r="CG1233" t="s">
        <v>3225</v>
      </c>
      <c r="CH1233">
        <v>26</v>
      </c>
      <c r="CI1233" t="s">
        <v>1479</v>
      </c>
      <c r="CJ1233" t="s">
        <v>176</v>
      </c>
      <c r="CK1233" t="s">
        <v>125</v>
      </c>
      <c r="CL1233" t="s">
        <v>115</v>
      </c>
      <c r="CM1233" t="s">
        <v>118</v>
      </c>
      <c r="CN1233" t="s">
        <v>118</v>
      </c>
      <c r="CO1233" t="s">
        <v>118</v>
      </c>
      <c r="CP1233" t="s">
        <v>126</v>
      </c>
      <c r="CQ1233" t="s">
        <v>118</v>
      </c>
      <c r="CR1233" t="s">
        <v>118</v>
      </c>
      <c r="CS1233" t="s">
        <v>118</v>
      </c>
      <c r="CT1233" t="s">
        <v>132</v>
      </c>
      <c r="CU1233" s="13"/>
      <c r="CV1233" s="13">
        <v>45510.596342592595</v>
      </c>
      <c r="CW1233" t="s">
        <v>130</v>
      </c>
      <c r="CX1233" t="s">
        <v>118</v>
      </c>
      <c r="CY1233" t="s">
        <v>134</v>
      </c>
      <c r="CZ1233" t="s">
        <v>134</v>
      </c>
      <c r="DA1233" s="13"/>
      <c r="DB1233" t="s">
        <v>1483</v>
      </c>
      <c r="DC1233" t="s">
        <v>1484</v>
      </c>
      <c r="DD1233" t="s">
        <v>118</v>
      </c>
      <c r="DE1233" t="s">
        <v>118</v>
      </c>
      <c r="DF1233" t="s">
        <v>118</v>
      </c>
      <c r="DG1233" t="s">
        <v>118</v>
      </c>
      <c r="DH1233" t="s">
        <v>118</v>
      </c>
      <c r="DI1233" t="s">
        <v>118</v>
      </c>
      <c r="DJ1233" t="s">
        <v>118</v>
      </c>
      <c r="DK1233" s="13"/>
    </row>
    <row r="1234" spans="1:115" x14ac:dyDescent="0.35">
      <c r="A1234">
        <v>9434</v>
      </c>
      <c r="B1234" t="s">
        <v>3226</v>
      </c>
      <c r="C1234" t="s">
        <v>3227</v>
      </c>
      <c r="D1234" t="s">
        <v>3228</v>
      </c>
      <c r="E1234" t="s">
        <v>3229</v>
      </c>
      <c r="F1234" s="12">
        <v>38814</v>
      </c>
      <c r="G1234" t="s">
        <v>3230</v>
      </c>
      <c r="H1234" t="s">
        <v>3231</v>
      </c>
      <c r="I1234" t="s">
        <v>113</v>
      </c>
      <c r="J1234" t="s">
        <v>177</v>
      </c>
      <c r="K1234" t="s">
        <v>115</v>
      </c>
      <c r="L1234" t="s">
        <v>115</v>
      </c>
      <c r="M1234" t="s">
        <v>116</v>
      </c>
      <c r="N1234" t="s">
        <v>117</v>
      </c>
      <c r="O1234" t="s">
        <v>118</v>
      </c>
      <c r="P1234" t="s">
        <v>116</v>
      </c>
      <c r="Q1234" t="s">
        <v>218</v>
      </c>
      <c r="R1234" t="s">
        <v>118</v>
      </c>
      <c r="S1234" t="s">
        <v>118</v>
      </c>
      <c r="T1234" t="s">
        <v>118</v>
      </c>
      <c r="U1234" t="s">
        <v>3232</v>
      </c>
      <c r="V1234" t="s">
        <v>782</v>
      </c>
      <c r="W1234" t="s">
        <v>297</v>
      </c>
      <c r="X1234" t="s">
        <v>298</v>
      </c>
      <c r="Y1234" t="s">
        <v>218</v>
      </c>
      <c r="Z1234" t="s">
        <v>118</v>
      </c>
      <c r="AA1234" t="s">
        <v>118</v>
      </c>
      <c r="AB1234" t="s">
        <v>3233</v>
      </c>
      <c r="AC1234" t="s">
        <v>118</v>
      </c>
      <c r="AD1234" t="s">
        <v>3234</v>
      </c>
      <c r="AE1234" t="s">
        <v>3235</v>
      </c>
      <c r="AF1234" t="s">
        <v>310</v>
      </c>
      <c r="AG1234" t="s">
        <v>132</v>
      </c>
      <c r="AH1234" t="s">
        <v>126</v>
      </c>
      <c r="AI1234" t="s">
        <v>226</v>
      </c>
      <c r="AJ1234" t="s">
        <v>154</v>
      </c>
      <c r="AK1234" t="s">
        <v>129</v>
      </c>
      <c r="AL1234" t="s">
        <v>132</v>
      </c>
      <c r="AM1234" t="s">
        <v>131</v>
      </c>
      <c r="AN1234" t="s">
        <v>134</v>
      </c>
      <c r="AO1234" t="s">
        <v>133</v>
      </c>
      <c r="AP1234" t="s">
        <v>134</v>
      </c>
      <c r="AQ1234" t="s">
        <v>135</v>
      </c>
      <c r="AR1234" t="s">
        <v>115</v>
      </c>
      <c r="AS1234" t="s">
        <v>136</v>
      </c>
      <c r="AT1234" t="s">
        <v>115</v>
      </c>
      <c r="AU1234" t="s">
        <v>322</v>
      </c>
      <c r="AV1234" t="s">
        <v>115</v>
      </c>
      <c r="AW1234" t="s">
        <v>139</v>
      </c>
      <c r="AX1234" t="s">
        <v>132</v>
      </c>
      <c r="AY1234" t="s">
        <v>140</v>
      </c>
      <c r="AZ1234" t="s">
        <v>125</v>
      </c>
      <c r="BA1234" t="s">
        <v>143</v>
      </c>
      <c r="BB1234" t="s">
        <v>144</v>
      </c>
      <c r="BC1234" t="s">
        <v>143</v>
      </c>
      <c r="BD1234" t="s">
        <v>144</v>
      </c>
      <c r="BE1234" t="s">
        <v>143</v>
      </c>
      <c r="BF1234" t="s">
        <v>144</v>
      </c>
      <c r="BG1234" t="s">
        <v>143</v>
      </c>
      <c r="BH1234" t="s">
        <v>144</v>
      </c>
      <c r="BI1234" t="s">
        <v>143</v>
      </c>
      <c r="BJ1234" t="s">
        <v>144</v>
      </c>
      <c r="BK1234" t="s">
        <v>143</v>
      </c>
      <c r="BL1234" t="s">
        <v>144</v>
      </c>
      <c r="BM1234" t="s">
        <v>143</v>
      </c>
      <c r="BN1234" t="s">
        <v>144</v>
      </c>
      <c r="BO1234" t="s">
        <v>118</v>
      </c>
      <c r="BP1234" t="s">
        <v>118</v>
      </c>
      <c r="BQ1234" t="s">
        <v>118</v>
      </c>
      <c r="BR1234" t="s">
        <v>118</v>
      </c>
      <c r="BS1234" t="s">
        <v>118</v>
      </c>
      <c r="BT1234" t="s">
        <v>118</v>
      </c>
      <c r="BU1234" s="12"/>
      <c r="BV1234" t="s">
        <v>118</v>
      </c>
      <c r="BW1234" t="s">
        <v>145</v>
      </c>
      <c r="BX1234" t="s">
        <v>162</v>
      </c>
      <c r="BY1234" t="s">
        <v>175</v>
      </c>
      <c r="BZ1234" t="s">
        <v>132</v>
      </c>
      <c r="CA1234" t="s">
        <v>130</v>
      </c>
      <c r="CB1234" t="s">
        <v>132</v>
      </c>
      <c r="CC1234" t="s">
        <v>138</v>
      </c>
      <c r="CD1234" t="s">
        <v>154</v>
      </c>
      <c r="CE1234" t="s">
        <v>371</v>
      </c>
      <c r="CF1234" t="s">
        <v>147</v>
      </c>
      <c r="CG1234" t="s">
        <v>3236</v>
      </c>
      <c r="CH1234">
        <v>26</v>
      </c>
      <c r="CI1234" t="s">
        <v>1479</v>
      </c>
      <c r="CJ1234" t="s">
        <v>148</v>
      </c>
      <c r="CK1234" t="s">
        <v>130</v>
      </c>
      <c r="CL1234" t="s">
        <v>130</v>
      </c>
      <c r="CM1234" t="s">
        <v>118</v>
      </c>
      <c r="CN1234" t="s">
        <v>118</v>
      </c>
      <c r="CO1234" t="s">
        <v>118</v>
      </c>
      <c r="CP1234" t="s">
        <v>126</v>
      </c>
      <c r="CQ1234" t="s">
        <v>118</v>
      </c>
      <c r="CR1234" t="s">
        <v>118</v>
      </c>
      <c r="CS1234" t="s">
        <v>118</v>
      </c>
      <c r="CT1234" t="s">
        <v>134</v>
      </c>
      <c r="CU1234" s="13"/>
      <c r="CV1234" s="13"/>
      <c r="CW1234" t="s">
        <v>118</v>
      </c>
      <c r="CX1234" t="s">
        <v>118</v>
      </c>
      <c r="CY1234" t="s">
        <v>134</v>
      </c>
      <c r="CZ1234" t="s">
        <v>134</v>
      </c>
      <c r="DA1234" s="13"/>
      <c r="DB1234" t="s">
        <v>1483</v>
      </c>
      <c r="DC1234" t="s">
        <v>1484</v>
      </c>
      <c r="DD1234" t="s">
        <v>118</v>
      </c>
      <c r="DE1234" t="s">
        <v>118</v>
      </c>
      <c r="DF1234" t="s">
        <v>118</v>
      </c>
      <c r="DG1234" t="s">
        <v>115</v>
      </c>
      <c r="DH1234" t="s">
        <v>118</v>
      </c>
      <c r="DI1234" t="s">
        <v>118</v>
      </c>
      <c r="DJ1234" t="s">
        <v>118</v>
      </c>
      <c r="DK1234" s="13"/>
    </row>
    <row r="1235" spans="1:115" x14ac:dyDescent="0.35">
      <c r="A1235">
        <v>9435</v>
      </c>
      <c r="B1235" t="s">
        <v>3237</v>
      </c>
      <c r="C1235" t="s">
        <v>3238</v>
      </c>
      <c r="D1235" t="s">
        <v>3239</v>
      </c>
      <c r="E1235" t="s">
        <v>3240</v>
      </c>
      <c r="F1235" s="12">
        <v>38825</v>
      </c>
      <c r="G1235" t="s">
        <v>3241</v>
      </c>
      <c r="H1235" t="s">
        <v>3242</v>
      </c>
      <c r="I1235" t="s">
        <v>165</v>
      </c>
      <c r="J1235" t="s">
        <v>114</v>
      </c>
      <c r="K1235" t="s">
        <v>130</v>
      </c>
      <c r="L1235" t="s">
        <v>115</v>
      </c>
      <c r="M1235" t="s">
        <v>166</v>
      </c>
      <c r="N1235" t="s">
        <v>117</v>
      </c>
      <c r="O1235" t="s">
        <v>118</v>
      </c>
      <c r="P1235" t="s">
        <v>116</v>
      </c>
      <c r="Q1235" t="s">
        <v>338</v>
      </c>
      <c r="R1235" t="s">
        <v>118</v>
      </c>
      <c r="S1235" t="s">
        <v>118</v>
      </c>
      <c r="T1235" t="s">
        <v>118</v>
      </c>
      <c r="U1235" t="s">
        <v>3243</v>
      </c>
      <c r="V1235" t="s">
        <v>869</v>
      </c>
      <c r="W1235" t="s">
        <v>504</v>
      </c>
      <c r="X1235" t="s">
        <v>505</v>
      </c>
      <c r="Y1235" t="s">
        <v>338</v>
      </c>
      <c r="Z1235" t="s">
        <v>118</v>
      </c>
      <c r="AA1235" t="s">
        <v>118</v>
      </c>
      <c r="AB1235" t="s">
        <v>3244</v>
      </c>
      <c r="AC1235" t="s">
        <v>118</v>
      </c>
      <c r="AD1235" t="s">
        <v>3245</v>
      </c>
      <c r="AE1235" t="s">
        <v>3246</v>
      </c>
      <c r="AF1235" t="s">
        <v>3247</v>
      </c>
      <c r="AG1235" t="s">
        <v>157</v>
      </c>
      <c r="AH1235" t="s">
        <v>126</v>
      </c>
      <c r="AI1235" t="s">
        <v>226</v>
      </c>
      <c r="AJ1235" t="s">
        <v>171</v>
      </c>
      <c r="AK1235" t="s">
        <v>129</v>
      </c>
      <c r="AL1235" t="s">
        <v>132</v>
      </c>
      <c r="AM1235" t="s">
        <v>131</v>
      </c>
      <c r="AN1235" t="s">
        <v>157</v>
      </c>
      <c r="AO1235" t="s">
        <v>172</v>
      </c>
      <c r="AP1235" t="s">
        <v>115</v>
      </c>
      <c r="AQ1235" t="s">
        <v>135</v>
      </c>
      <c r="AR1235" t="s">
        <v>115</v>
      </c>
      <c r="AS1235" t="s">
        <v>136</v>
      </c>
      <c r="AT1235" t="s">
        <v>115</v>
      </c>
      <c r="AU1235" t="s">
        <v>137</v>
      </c>
      <c r="AV1235" t="s">
        <v>128</v>
      </c>
      <c r="AW1235" t="s">
        <v>139</v>
      </c>
      <c r="AX1235" t="s">
        <v>157</v>
      </c>
      <c r="AY1235" t="s">
        <v>140</v>
      </c>
      <c r="AZ1235" t="s">
        <v>142</v>
      </c>
      <c r="BA1235" t="s">
        <v>141</v>
      </c>
      <c r="BB1235" t="s">
        <v>125</v>
      </c>
      <c r="BC1235" t="s">
        <v>174</v>
      </c>
      <c r="BD1235" t="s">
        <v>130</v>
      </c>
      <c r="BE1235" t="s">
        <v>143</v>
      </c>
      <c r="BF1235" t="s">
        <v>144</v>
      </c>
      <c r="BG1235" t="s">
        <v>143</v>
      </c>
      <c r="BH1235" t="s">
        <v>144</v>
      </c>
      <c r="BI1235" t="s">
        <v>143</v>
      </c>
      <c r="BJ1235" t="s">
        <v>144</v>
      </c>
      <c r="BK1235" t="s">
        <v>143</v>
      </c>
      <c r="BL1235" t="s">
        <v>144</v>
      </c>
      <c r="BM1235" t="s">
        <v>143</v>
      </c>
      <c r="BN1235" t="s">
        <v>144</v>
      </c>
      <c r="BO1235" t="s">
        <v>118</v>
      </c>
      <c r="BP1235" t="s">
        <v>118</v>
      </c>
      <c r="BQ1235" t="s">
        <v>118</v>
      </c>
      <c r="BR1235" t="s">
        <v>118</v>
      </c>
      <c r="BS1235" t="s">
        <v>118</v>
      </c>
      <c r="BT1235" t="s">
        <v>118</v>
      </c>
      <c r="BU1235" s="12"/>
      <c r="BV1235" t="s">
        <v>118</v>
      </c>
      <c r="BW1235" t="s">
        <v>375</v>
      </c>
      <c r="BX1235" t="s">
        <v>162</v>
      </c>
      <c r="BY1235" t="s">
        <v>117</v>
      </c>
      <c r="BZ1235" t="s">
        <v>134</v>
      </c>
      <c r="CA1235" t="s">
        <v>130</v>
      </c>
      <c r="CB1235" t="s">
        <v>115</v>
      </c>
      <c r="CC1235" t="s">
        <v>125</v>
      </c>
      <c r="CD1235" t="s">
        <v>128</v>
      </c>
      <c r="CE1235" t="s">
        <v>655</v>
      </c>
      <c r="CF1235" t="s">
        <v>3248</v>
      </c>
      <c r="CG1235" t="s">
        <v>3249</v>
      </c>
      <c r="CH1235">
        <v>26</v>
      </c>
      <c r="CI1235" t="s">
        <v>1479</v>
      </c>
      <c r="CJ1235" t="s">
        <v>263</v>
      </c>
      <c r="CK1235" t="s">
        <v>132</v>
      </c>
      <c r="CL1235" t="s">
        <v>132</v>
      </c>
      <c r="CM1235" t="s">
        <v>118</v>
      </c>
      <c r="CN1235" t="s">
        <v>118</v>
      </c>
      <c r="CO1235" t="s">
        <v>118</v>
      </c>
      <c r="CP1235" t="s">
        <v>126</v>
      </c>
      <c r="CQ1235" t="s">
        <v>118</v>
      </c>
      <c r="CR1235" t="s">
        <v>118</v>
      </c>
      <c r="CS1235" t="s">
        <v>118</v>
      </c>
      <c r="CT1235" t="s">
        <v>134</v>
      </c>
      <c r="CU1235" s="13"/>
      <c r="CV1235" s="13"/>
      <c r="CW1235" t="s">
        <v>118</v>
      </c>
      <c r="CX1235" t="s">
        <v>118</v>
      </c>
      <c r="CY1235" t="s">
        <v>134</v>
      </c>
      <c r="CZ1235" t="s">
        <v>134</v>
      </c>
      <c r="DA1235" s="13"/>
      <c r="DB1235" t="s">
        <v>1483</v>
      </c>
      <c r="DC1235" t="s">
        <v>1484</v>
      </c>
      <c r="DD1235" t="s">
        <v>118</v>
      </c>
      <c r="DE1235" t="s">
        <v>118</v>
      </c>
      <c r="DF1235" t="s">
        <v>118</v>
      </c>
      <c r="DG1235" t="s">
        <v>115</v>
      </c>
      <c r="DH1235" t="s">
        <v>118</v>
      </c>
      <c r="DI1235" t="s">
        <v>118</v>
      </c>
      <c r="DJ1235" t="s">
        <v>118</v>
      </c>
      <c r="DK1235" s="13"/>
    </row>
    <row r="1236" spans="1:115" x14ac:dyDescent="0.35">
      <c r="A1236">
        <v>9436</v>
      </c>
      <c r="B1236" t="s">
        <v>3250</v>
      </c>
      <c r="C1236" t="s">
        <v>3251</v>
      </c>
      <c r="D1236" t="s">
        <v>3252</v>
      </c>
      <c r="E1236" t="s">
        <v>3253</v>
      </c>
      <c r="F1236" s="12">
        <v>38828</v>
      </c>
      <c r="G1236" t="s">
        <v>3254</v>
      </c>
      <c r="H1236" t="s">
        <v>3255</v>
      </c>
      <c r="I1236" t="s">
        <v>165</v>
      </c>
      <c r="J1236" t="s">
        <v>177</v>
      </c>
      <c r="K1236" t="s">
        <v>130</v>
      </c>
      <c r="L1236" t="s">
        <v>115</v>
      </c>
      <c r="M1236" t="s">
        <v>166</v>
      </c>
      <c r="N1236" t="s">
        <v>117</v>
      </c>
      <c r="O1236" t="s">
        <v>118</v>
      </c>
      <c r="P1236" t="s">
        <v>116</v>
      </c>
      <c r="Q1236" t="s">
        <v>218</v>
      </c>
      <c r="R1236" t="s">
        <v>118</v>
      </c>
      <c r="S1236" t="s">
        <v>118</v>
      </c>
      <c r="T1236" t="s">
        <v>118</v>
      </c>
      <c r="U1236" t="s">
        <v>3256</v>
      </c>
      <c r="V1236" t="s">
        <v>3257</v>
      </c>
      <c r="W1236" t="s">
        <v>225</v>
      </c>
      <c r="X1236" t="s">
        <v>717</v>
      </c>
      <c r="Y1236" t="s">
        <v>218</v>
      </c>
      <c r="Z1236" t="s">
        <v>118</v>
      </c>
      <c r="AA1236" t="s">
        <v>118</v>
      </c>
      <c r="AB1236" t="s">
        <v>3258</v>
      </c>
      <c r="AC1236" t="s">
        <v>118</v>
      </c>
      <c r="AD1236" t="s">
        <v>3259</v>
      </c>
      <c r="AE1236" t="s">
        <v>3260</v>
      </c>
      <c r="AF1236" t="s">
        <v>293</v>
      </c>
      <c r="AG1236" t="s">
        <v>157</v>
      </c>
      <c r="AH1236" t="s">
        <v>126</v>
      </c>
      <c r="AI1236" t="s">
        <v>226</v>
      </c>
      <c r="AJ1236" t="s">
        <v>171</v>
      </c>
      <c r="AK1236" t="s">
        <v>129</v>
      </c>
      <c r="AL1236" t="s">
        <v>132</v>
      </c>
      <c r="AM1236" t="s">
        <v>131</v>
      </c>
      <c r="AN1236" t="s">
        <v>115</v>
      </c>
      <c r="AO1236" t="s">
        <v>172</v>
      </c>
      <c r="AP1236" t="s">
        <v>132</v>
      </c>
      <c r="AQ1236" t="s">
        <v>135</v>
      </c>
      <c r="AR1236" t="s">
        <v>134</v>
      </c>
      <c r="AS1236" t="s">
        <v>136</v>
      </c>
      <c r="AT1236" t="s">
        <v>134</v>
      </c>
      <c r="AU1236" t="s">
        <v>137</v>
      </c>
      <c r="AV1236" t="s">
        <v>115</v>
      </c>
      <c r="AW1236" t="s">
        <v>139</v>
      </c>
      <c r="AX1236" t="s">
        <v>134</v>
      </c>
      <c r="AY1236" t="s">
        <v>140</v>
      </c>
      <c r="AZ1236" t="s">
        <v>115</v>
      </c>
      <c r="BA1236" t="s">
        <v>141</v>
      </c>
      <c r="BB1236" t="s">
        <v>115</v>
      </c>
      <c r="BC1236" t="s">
        <v>174</v>
      </c>
      <c r="BD1236" t="s">
        <v>132</v>
      </c>
      <c r="BE1236" t="s">
        <v>143</v>
      </c>
      <c r="BF1236" t="s">
        <v>144</v>
      </c>
      <c r="BG1236" t="s">
        <v>143</v>
      </c>
      <c r="BH1236" t="s">
        <v>144</v>
      </c>
      <c r="BI1236" t="s">
        <v>143</v>
      </c>
      <c r="BJ1236" t="s">
        <v>144</v>
      </c>
      <c r="BK1236" t="s">
        <v>143</v>
      </c>
      <c r="BL1236" t="s">
        <v>144</v>
      </c>
      <c r="BM1236" t="s">
        <v>143</v>
      </c>
      <c r="BN1236" t="s">
        <v>144</v>
      </c>
      <c r="BO1236" t="s">
        <v>118</v>
      </c>
      <c r="BP1236" t="s">
        <v>118</v>
      </c>
      <c r="BQ1236" t="s">
        <v>118</v>
      </c>
      <c r="BR1236" t="s">
        <v>118</v>
      </c>
      <c r="BS1236" t="s">
        <v>118</v>
      </c>
      <c r="BT1236" t="s">
        <v>118</v>
      </c>
      <c r="BU1236" s="12"/>
      <c r="BV1236" t="s">
        <v>118</v>
      </c>
      <c r="BW1236" t="s">
        <v>375</v>
      </c>
      <c r="BX1236" t="s">
        <v>162</v>
      </c>
      <c r="BY1236" t="s">
        <v>117</v>
      </c>
      <c r="BZ1236" t="s">
        <v>130</v>
      </c>
      <c r="CA1236" t="s">
        <v>125</v>
      </c>
      <c r="CB1236" t="s">
        <v>130</v>
      </c>
      <c r="CC1236" t="s">
        <v>171</v>
      </c>
      <c r="CD1236" t="s">
        <v>171</v>
      </c>
      <c r="CE1236" t="s">
        <v>330</v>
      </c>
      <c r="CF1236" t="s">
        <v>3261</v>
      </c>
      <c r="CG1236" t="s">
        <v>3262</v>
      </c>
      <c r="CH1236">
        <v>26</v>
      </c>
      <c r="CI1236" t="s">
        <v>1479</v>
      </c>
      <c r="CJ1236" t="s">
        <v>148</v>
      </c>
      <c r="CK1236" t="s">
        <v>130</v>
      </c>
      <c r="CL1236" t="s">
        <v>132</v>
      </c>
      <c r="CM1236" t="s">
        <v>118</v>
      </c>
      <c r="CN1236" t="s">
        <v>118</v>
      </c>
      <c r="CO1236" t="s">
        <v>118</v>
      </c>
      <c r="CP1236" t="s">
        <v>126</v>
      </c>
      <c r="CQ1236" t="s">
        <v>118</v>
      </c>
      <c r="CR1236" t="s">
        <v>118</v>
      </c>
      <c r="CS1236" t="s">
        <v>118</v>
      </c>
      <c r="CT1236" t="s">
        <v>134</v>
      </c>
      <c r="CU1236" s="13"/>
      <c r="CV1236" s="13"/>
      <c r="CW1236" t="s">
        <v>118</v>
      </c>
      <c r="CX1236" t="s">
        <v>118</v>
      </c>
      <c r="CY1236" t="s">
        <v>134</v>
      </c>
      <c r="CZ1236" t="s">
        <v>134</v>
      </c>
      <c r="DA1236" s="13"/>
      <c r="DB1236" t="s">
        <v>1483</v>
      </c>
      <c r="DC1236" t="s">
        <v>1484</v>
      </c>
      <c r="DD1236" t="s">
        <v>118</v>
      </c>
      <c r="DE1236" t="s">
        <v>118</v>
      </c>
      <c r="DF1236" t="s">
        <v>118</v>
      </c>
      <c r="DG1236" t="s">
        <v>115</v>
      </c>
      <c r="DH1236" t="s">
        <v>118</v>
      </c>
      <c r="DI1236" t="s">
        <v>118</v>
      </c>
      <c r="DJ1236" t="s">
        <v>118</v>
      </c>
      <c r="DK1236" s="13"/>
    </row>
    <row r="1237" spans="1:115" x14ac:dyDescent="0.35">
      <c r="A1237">
        <v>9437</v>
      </c>
      <c r="B1237" t="s">
        <v>3263</v>
      </c>
      <c r="C1237" t="s">
        <v>3264</v>
      </c>
      <c r="D1237" t="s">
        <v>3265</v>
      </c>
      <c r="E1237" t="s">
        <v>3266</v>
      </c>
      <c r="F1237" s="12">
        <v>38830</v>
      </c>
      <c r="G1237" t="s">
        <v>3267</v>
      </c>
      <c r="H1237" t="s">
        <v>3268</v>
      </c>
      <c r="I1237" t="s">
        <v>212</v>
      </c>
      <c r="J1237" t="s">
        <v>177</v>
      </c>
      <c r="K1237" t="s">
        <v>125</v>
      </c>
      <c r="L1237" t="s">
        <v>115</v>
      </c>
      <c r="M1237" t="s">
        <v>213</v>
      </c>
      <c r="N1237" t="s">
        <v>117</v>
      </c>
      <c r="O1237" t="s">
        <v>118</v>
      </c>
      <c r="P1237" t="s">
        <v>116</v>
      </c>
      <c r="Q1237" t="s">
        <v>182</v>
      </c>
      <c r="R1237" t="s">
        <v>118</v>
      </c>
      <c r="S1237" t="s">
        <v>118</v>
      </c>
      <c r="T1237" t="s">
        <v>118</v>
      </c>
      <c r="U1237" t="s">
        <v>3269</v>
      </c>
      <c r="V1237" t="s">
        <v>118</v>
      </c>
      <c r="W1237" t="s">
        <v>391</v>
      </c>
      <c r="X1237" t="s">
        <v>822</v>
      </c>
      <c r="Y1237" t="s">
        <v>182</v>
      </c>
      <c r="Z1237" t="s">
        <v>118</v>
      </c>
      <c r="AA1237" t="s">
        <v>118</v>
      </c>
      <c r="AB1237" t="s">
        <v>3270</v>
      </c>
      <c r="AC1237" t="s">
        <v>118</v>
      </c>
      <c r="AD1237" t="s">
        <v>3271</v>
      </c>
      <c r="AE1237" t="s">
        <v>3272</v>
      </c>
      <c r="AF1237" t="s">
        <v>340</v>
      </c>
      <c r="AG1237" t="s">
        <v>157</v>
      </c>
      <c r="AH1237" t="s">
        <v>126</v>
      </c>
      <c r="AI1237" t="s">
        <v>226</v>
      </c>
      <c r="AJ1237" t="s">
        <v>171</v>
      </c>
      <c r="AK1237" t="s">
        <v>129</v>
      </c>
      <c r="AL1237" t="s">
        <v>132</v>
      </c>
      <c r="AM1237" t="s">
        <v>131</v>
      </c>
      <c r="AN1237" t="s">
        <v>134</v>
      </c>
      <c r="AO1237" t="s">
        <v>172</v>
      </c>
      <c r="AP1237" t="s">
        <v>115</v>
      </c>
      <c r="AQ1237" t="s">
        <v>135</v>
      </c>
      <c r="AR1237" t="s">
        <v>132</v>
      </c>
      <c r="AS1237" t="s">
        <v>136</v>
      </c>
      <c r="AT1237" t="s">
        <v>134</v>
      </c>
      <c r="AU1237" t="s">
        <v>137</v>
      </c>
      <c r="AV1237" t="s">
        <v>132</v>
      </c>
      <c r="AW1237" t="s">
        <v>173</v>
      </c>
      <c r="AX1237" t="s">
        <v>134</v>
      </c>
      <c r="AY1237" t="s">
        <v>139</v>
      </c>
      <c r="AZ1237" t="s">
        <v>115</v>
      </c>
      <c r="BA1237" t="s">
        <v>140</v>
      </c>
      <c r="BB1237" t="s">
        <v>130</v>
      </c>
      <c r="BC1237" t="s">
        <v>141</v>
      </c>
      <c r="BD1237" t="s">
        <v>115</v>
      </c>
      <c r="BE1237" t="s">
        <v>143</v>
      </c>
      <c r="BF1237" t="s">
        <v>144</v>
      </c>
      <c r="BG1237" t="s">
        <v>143</v>
      </c>
      <c r="BH1237" t="s">
        <v>144</v>
      </c>
      <c r="BI1237" t="s">
        <v>143</v>
      </c>
      <c r="BJ1237" t="s">
        <v>144</v>
      </c>
      <c r="BK1237" t="s">
        <v>143</v>
      </c>
      <c r="BL1237" t="s">
        <v>144</v>
      </c>
      <c r="BM1237" t="s">
        <v>143</v>
      </c>
      <c r="BN1237" t="s">
        <v>144</v>
      </c>
      <c r="BO1237" t="s">
        <v>118</v>
      </c>
      <c r="BP1237" t="s">
        <v>118</v>
      </c>
      <c r="BQ1237" t="s">
        <v>118</v>
      </c>
      <c r="BR1237" t="s">
        <v>118</v>
      </c>
      <c r="BS1237" t="s">
        <v>118</v>
      </c>
      <c r="BT1237" t="s">
        <v>118</v>
      </c>
      <c r="BU1237" s="12"/>
      <c r="BV1237" t="s">
        <v>118</v>
      </c>
      <c r="BW1237" t="s">
        <v>351</v>
      </c>
      <c r="BX1237" t="s">
        <v>162</v>
      </c>
      <c r="BY1237" t="s">
        <v>117</v>
      </c>
      <c r="BZ1237" t="s">
        <v>130</v>
      </c>
      <c r="CA1237" t="s">
        <v>130</v>
      </c>
      <c r="CB1237" t="s">
        <v>130</v>
      </c>
      <c r="CC1237" t="s">
        <v>128</v>
      </c>
      <c r="CD1237" t="s">
        <v>171</v>
      </c>
      <c r="CE1237" t="s">
        <v>500</v>
      </c>
      <c r="CF1237" t="s">
        <v>3273</v>
      </c>
      <c r="CG1237" t="s">
        <v>3274</v>
      </c>
      <c r="CH1237">
        <v>26</v>
      </c>
      <c r="CI1237" t="s">
        <v>1479</v>
      </c>
      <c r="CJ1237" t="s">
        <v>148</v>
      </c>
      <c r="CK1237" t="s">
        <v>130</v>
      </c>
      <c r="CL1237" t="s">
        <v>115</v>
      </c>
      <c r="CM1237" t="s">
        <v>118</v>
      </c>
      <c r="CN1237" t="s">
        <v>118</v>
      </c>
      <c r="CO1237" t="s">
        <v>118</v>
      </c>
      <c r="CP1237" t="s">
        <v>126</v>
      </c>
      <c r="CQ1237" t="s">
        <v>118</v>
      </c>
      <c r="CR1237" t="s">
        <v>118</v>
      </c>
      <c r="CS1237" t="s">
        <v>118</v>
      </c>
      <c r="CT1237" t="s">
        <v>134</v>
      </c>
      <c r="CU1237" s="13"/>
      <c r="CV1237" s="13"/>
      <c r="CW1237" t="s">
        <v>118</v>
      </c>
      <c r="CX1237" t="s">
        <v>118</v>
      </c>
      <c r="CY1237" t="s">
        <v>134</v>
      </c>
      <c r="CZ1237" t="s">
        <v>134</v>
      </c>
      <c r="DA1237" s="13"/>
      <c r="DB1237" t="s">
        <v>1483</v>
      </c>
      <c r="DC1237" t="s">
        <v>1484</v>
      </c>
      <c r="DD1237" t="s">
        <v>118</v>
      </c>
      <c r="DE1237" t="s">
        <v>118</v>
      </c>
      <c r="DF1237" t="s">
        <v>118</v>
      </c>
      <c r="DG1237" t="s">
        <v>115</v>
      </c>
      <c r="DH1237" t="s">
        <v>118</v>
      </c>
      <c r="DI1237" t="s">
        <v>118</v>
      </c>
      <c r="DJ1237" t="s">
        <v>118</v>
      </c>
      <c r="DK1237" s="13"/>
    </row>
    <row r="1238" spans="1:115" x14ac:dyDescent="0.35">
      <c r="A1238">
        <v>9438</v>
      </c>
      <c r="B1238" t="s">
        <v>3275</v>
      </c>
      <c r="C1238" t="s">
        <v>3276</v>
      </c>
      <c r="D1238" t="s">
        <v>3277</v>
      </c>
      <c r="E1238" t="s">
        <v>3278</v>
      </c>
      <c r="F1238" s="12">
        <v>38834</v>
      </c>
      <c r="G1238" t="s">
        <v>3279</v>
      </c>
      <c r="H1238" t="s">
        <v>3280</v>
      </c>
      <c r="I1238" t="s">
        <v>113</v>
      </c>
      <c r="J1238" t="s">
        <v>177</v>
      </c>
      <c r="K1238" t="s">
        <v>115</v>
      </c>
      <c r="L1238" t="s">
        <v>115</v>
      </c>
      <c r="M1238" t="s">
        <v>116</v>
      </c>
      <c r="N1238" t="s">
        <v>117</v>
      </c>
      <c r="O1238" t="s">
        <v>118</v>
      </c>
      <c r="P1238" t="s">
        <v>116</v>
      </c>
      <c r="Q1238" t="s">
        <v>119</v>
      </c>
      <c r="R1238" t="s">
        <v>656</v>
      </c>
      <c r="S1238" t="s">
        <v>275</v>
      </c>
      <c r="T1238" t="s">
        <v>664</v>
      </c>
      <c r="U1238" t="s">
        <v>3281</v>
      </c>
      <c r="V1238" t="s">
        <v>3282</v>
      </c>
      <c r="W1238" t="s">
        <v>208</v>
      </c>
      <c r="X1238" t="s">
        <v>209</v>
      </c>
      <c r="Y1238" t="s">
        <v>119</v>
      </c>
      <c r="Z1238" t="s">
        <v>118</v>
      </c>
      <c r="AA1238" t="s">
        <v>118</v>
      </c>
      <c r="AB1238" t="s">
        <v>3283</v>
      </c>
      <c r="AC1238" t="s">
        <v>118</v>
      </c>
      <c r="AD1238" t="s">
        <v>3284</v>
      </c>
      <c r="AE1238" t="s">
        <v>3285</v>
      </c>
      <c r="AF1238" t="s">
        <v>3286</v>
      </c>
      <c r="AG1238" t="s">
        <v>125</v>
      </c>
      <c r="AH1238" t="s">
        <v>126</v>
      </c>
      <c r="AI1238" t="s">
        <v>226</v>
      </c>
      <c r="AJ1238" t="s">
        <v>227</v>
      </c>
      <c r="AK1238" t="s">
        <v>129</v>
      </c>
      <c r="AL1238" t="s">
        <v>132</v>
      </c>
      <c r="AM1238" t="s">
        <v>131</v>
      </c>
      <c r="AN1238" t="s">
        <v>157</v>
      </c>
      <c r="AO1238" t="s">
        <v>135</v>
      </c>
      <c r="AP1238" t="s">
        <v>132</v>
      </c>
      <c r="AQ1238" t="s">
        <v>136</v>
      </c>
      <c r="AR1238" t="s">
        <v>130</v>
      </c>
      <c r="AS1238" t="s">
        <v>156</v>
      </c>
      <c r="AT1238" t="s">
        <v>132</v>
      </c>
      <c r="AU1238" t="s">
        <v>158</v>
      </c>
      <c r="AV1238" t="s">
        <v>157</v>
      </c>
      <c r="AW1238" t="s">
        <v>270</v>
      </c>
      <c r="AX1238" t="s">
        <v>132</v>
      </c>
      <c r="AY1238" t="s">
        <v>271</v>
      </c>
      <c r="AZ1238" t="s">
        <v>125</v>
      </c>
      <c r="BA1238" t="s">
        <v>272</v>
      </c>
      <c r="BB1238" t="s">
        <v>130</v>
      </c>
      <c r="BC1238" t="s">
        <v>284</v>
      </c>
      <c r="BD1238" t="s">
        <v>138</v>
      </c>
      <c r="BE1238" t="s">
        <v>285</v>
      </c>
      <c r="BF1238" t="s">
        <v>130</v>
      </c>
      <c r="BG1238" t="s">
        <v>143</v>
      </c>
      <c r="BH1238" t="s">
        <v>144</v>
      </c>
      <c r="BI1238" t="s">
        <v>143</v>
      </c>
      <c r="BJ1238" t="s">
        <v>144</v>
      </c>
      <c r="BK1238" t="s">
        <v>143</v>
      </c>
      <c r="BL1238" t="s">
        <v>144</v>
      </c>
      <c r="BM1238" t="s">
        <v>143</v>
      </c>
      <c r="BN1238" t="s">
        <v>144</v>
      </c>
      <c r="BO1238" t="s">
        <v>118</v>
      </c>
      <c r="BP1238" t="s">
        <v>118</v>
      </c>
      <c r="BQ1238" t="s">
        <v>118</v>
      </c>
      <c r="BR1238" t="s">
        <v>118</v>
      </c>
      <c r="BS1238" t="s">
        <v>118</v>
      </c>
      <c r="BT1238" t="s">
        <v>118</v>
      </c>
      <c r="BU1238" s="12"/>
      <c r="BV1238" t="s">
        <v>118</v>
      </c>
      <c r="BW1238" t="s">
        <v>145</v>
      </c>
      <c r="BX1238" t="s">
        <v>162</v>
      </c>
      <c r="BY1238" t="s">
        <v>175</v>
      </c>
      <c r="BZ1238" t="s">
        <v>134</v>
      </c>
      <c r="CA1238" t="s">
        <v>134</v>
      </c>
      <c r="CB1238" t="s">
        <v>125</v>
      </c>
      <c r="CC1238" t="s">
        <v>125</v>
      </c>
      <c r="CD1238" t="s">
        <v>171</v>
      </c>
      <c r="CE1238" t="s">
        <v>381</v>
      </c>
      <c r="CF1238" t="s">
        <v>794</v>
      </c>
      <c r="CG1238" t="s">
        <v>3287</v>
      </c>
      <c r="CH1238">
        <v>26</v>
      </c>
      <c r="CI1238" t="s">
        <v>1479</v>
      </c>
      <c r="CJ1238" t="s">
        <v>176</v>
      </c>
      <c r="CK1238" t="s">
        <v>125</v>
      </c>
      <c r="CL1238" t="s">
        <v>115</v>
      </c>
      <c r="CM1238" t="s">
        <v>118</v>
      </c>
      <c r="CN1238" t="s">
        <v>118</v>
      </c>
      <c r="CO1238" t="s">
        <v>118</v>
      </c>
      <c r="CP1238" t="s">
        <v>126</v>
      </c>
      <c r="CQ1238" t="s">
        <v>118</v>
      </c>
      <c r="CR1238" t="s">
        <v>118</v>
      </c>
      <c r="CS1238" t="s">
        <v>118</v>
      </c>
      <c r="CT1238" t="s">
        <v>134</v>
      </c>
      <c r="CU1238" s="13"/>
      <c r="CV1238" s="13"/>
      <c r="CW1238" t="s">
        <v>118</v>
      </c>
      <c r="CX1238" t="s">
        <v>118</v>
      </c>
      <c r="CY1238" t="s">
        <v>134</v>
      </c>
      <c r="CZ1238" t="s">
        <v>134</v>
      </c>
      <c r="DA1238" s="13"/>
      <c r="DB1238" t="s">
        <v>1483</v>
      </c>
      <c r="DC1238" t="s">
        <v>1484</v>
      </c>
      <c r="DD1238" t="s">
        <v>118</v>
      </c>
      <c r="DE1238" t="s">
        <v>118</v>
      </c>
      <c r="DF1238" t="s">
        <v>118</v>
      </c>
      <c r="DG1238" t="s">
        <v>115</v>
      </c>
      <c r="DH1238" t="s">
        <v>118</v>
      </c>
      <c r="DI1238" t="s">
        <v>118</v>
      </c>
      <c r="DJ1238" t="s">
        <v>118</v>
      </c>
      <c r="DK1238" s="13"/>
    </row>
    <row r="1239" spans="1:115" x14ac:dyDescent="0.35">
      <c r="A1239">
        <v>9439</v>
      </c>
      <c r="B1239" t="s">
        <v>3288</v>
      </c>
      <c r="C1239" t="s">
        <v>3289</v>
      </c>
      <c r="D1239" t="s">
        <v>3290</v>
      </c>
      <c r="E1239" t="s">
        <v>3291</v>
      </c>
      <c r="F1239" s="12">
        <v>38834</v>
      </c>
      <c r="G1239" t="s">
        <v>3292</v>
      </c>
      <c r="H1239" t="s">
        <v>3293</v>
      </c>
      <c r="I1239" t="s">
        <v>113</v>
      </c>
      <c r="J1239" t="s">
        <v>177</v>
      </c>
      <c r="K1239" t="s">
        <v>115</v>
      </c>
      <c r="L1239" t="s">
        <v>115</v>
      </c>
      <c r="M1239" t="s">
        <v>116</v>
      </c>
      <c r="N1239" t="s">
        <v>117</v>
      </c>
      <c r="O1239" t="s">
        <v>118</v>
      </c>
      <c r="P1239" t="s">
        <v>116</v>
      </c>
      <c r="Q1239" t="s">
        <v>287</v>
      </c>
      <c r="R1239" t="s">
        <v>552</v>
      </c>
      <c r="S1239" t="s">
        <v>234</v>
      </c>
      <c r="T1239" t="s">
        <v>659</v>
      </c>
      <c r="U1239" t="s">
        <v>3294</v>
      </c>
      <c r="V1239" t="s">
        <v>3295</v>
      </c>
      <c r="W1239" t="s">
        <v>579</v>
      </c>
      <c r="X1239" t="s">
        <v>580</v>
      </c>
      <c r="Y1239" t="s">
        <v>218</v>
      </c>
      <c r="Z1239" t="s">
        <v>118</v>
      </c>
      <c r="AA1239" t="s">
        <v>118</v>
      </c>
      <c r="AB1239" t="s">
        <v>3296</v>
      </c>
      <c r="AC1239" t="s">
        <v>118</v>
      </c>
      <c r="AD1239" t="s">
        <v>3297</v>
      </c>
      <c r="AE1239" t="s">
        <v>3298</v>
      </c>
      <c r="AF1239" t="s">
        <v>3299</v>
      </c>
      <c r="AG1239" t="s">
        <v>125</v>
      </c>
      <c r="AH1239" t="s">
        <v>126</v>
      </c>
      <c r="AI1239" t="s">
        <v>226</v>
      </c>
      <c r="AJ1239" t="s">
        <v>128</v>
      </c>
      <c r="AK1239" t="s">
        <v>129</v>
      </c>
      <c r="AL1239" t="s">
        <v>125</v>
      </c>
      <c r="AM1239" t="s">
        <v>131</v>
      </c>
      <c r="AN1239" t="s">
        <v>130</v>
      </c>
      <c r="AO1239" t="s">
        <v>133</v>
      </c>
      <c r="AP1239" t="s">
        <v>132</v>
      </c>
      <c r="AQ1239" t="s">
        <v>135</v>
      </c>
      <c r="AR1239" t="s">
        <v>130</v>
      </c>
      <c r="AS1239" t="s">
        <v>136</v>
      </c>
      <c r="AT1239" t="s">
        <v>125</v>
      </c>
      <c r="AU1239" t="s">
        <v>156</v>
      </c>
      <c r="AV1239" t="s">
        <v>115</v>
      </c>
      <c r="AW1239" t="s">
        <v>158</v>
      </c>
      <c r="AX1239" t="s">
        <v>115</v>
      </c>
      <c r="AY1239" t="s">
        <v>159</v>
      </c>
      <c r="AZ1239" t="s">
        <v>125</v>
      </c>
      <c r="BA1239" t="s">
        <v>189</v>
      </c>
      <c r="BB1239" t="s">
        <v>157</v>
      </c>
      <c r="BC1239" t="s">
        <v>143</v>
      </c>
      <c r="BD1239" t="s">
        <v>144</v>
      </c>
      <c r="BE1239" t="s">
        <v>143</v>
      </c>
      <c r="BF1239" t="s">
        <v>144</v>
      </c>
      <c r="BG1239" t="s">
        <v>143</v>
      </c>
      <c r="BH1239" t="s">
        <v>144</v>
      </c>
      <c r="BI1239" t="s">
        <v>143</v>
      </c>
      <c r="BJ1239" t="s">
        <v>144</v>
      </c>
      <c r="BK1239" t="s">
        <v>143</v>
      </c>
      <c r="BL1239" t="s">
        <v>144</v>
      </c>
      <c r="BM1239" t="s">
        <v>143</v>
      </c>
      <c r="BN1239" t="s">
        <v>144</v>
      </c>
      <c r="BO1239" t="s">
        <v>118</v>
      </c>
      <c r="BP1239" t="s">
        <v>118</v>
      </c>
      <c r="BQ1239" t="s">
        <v>118</v>
      </c>
      <c r="BR1239" t="s">
        <v>118</v>
      </c>
      <c r="BS1239" t="s">
        <v>118</v>
      </c>
      <c r="BT1239" t="s">
        <v>118</v>
      </c>
      <c r="BU1239" s="12"/>
      <c r="BV1239" t="s">
        <v>118</v>
      </c>
      <c r="BW1239" t="s">
        <v>145</v>
      </c>
      <c r="BX1239" t="s">
        <v>162</v>
      </c>
      <c r="BY1239" t="s">
        <v>175</v>
      </c>
      <c r="BZ1239" t="s">
        <v>134</v>
      </c>
      <c r="CA1239" t="s">
        <v>132</v>
      </c>
      <c r="CB1239" t="s">
        <v>115</v>
      </c>
      <c r="CC1239" t="s">
        <v>130</v>
      </c>
      <c r="CD1239" t="s">
        <v>128</v>
      </c>
      <c r="CE1239" t="s">
        <v>618</v>
      </c>
      <c r="CF1239" t="s">
        <v>3300</v>
      </c>
      <c r="CG1239" t="s">
        <v>3301</v>
      </c>
      <c r="CH1239">
        <v>26</v>
      </c>
      <c r="CI1239" t="s">
        <v>1479</v>
      </c>
      <c r="CJ1239" t="s">
        <v>263</v>
      </c>
      <c r="CK1239" t="s">
        <v>130</v>
      </c>
      <c r="CL1239" t="s">
        <v>132</v>
      </c>
      <c r="CM1239" t="s">
        <v>118</v>
      </c>
      <c r="CN1239" t="s">
        <v>118</v>
      </c>
      <c r="CO1239" t="s">
        <v>118</v>
      </c>
      <c r="CP1239" t="s">
        <v>126</v>
      </c>
      <c r="CQ1239" t="s">
        <v>118</v>
      </c>
      <c r="CR1239" t="s">
        <v>118</v>
      </c>
      <c r="CS1239" t="s">
        <v>118</v>
      </c>
      <c r="CT1239" t="s">
        <v>134</v>
      </c>
      <c r="CU1239" s="13"/>
      <c r="CV1239" s="13"/>
      <c r="CW1239" t="s">
        <v>118</v>
      </c>
      <c r="CX1239" t="s">
        <v>118</v>
      </c>
      <c r="CY1239" t="s">
        <v>134</v>
      </c>
      <c r="CZ1239" t="s">
        <v>134</v>
      </c>
      <c r="DA1239" s="13"/>
      <c r="DB1239" t="s">
        <v>1483</v>
      </c>
      <c r="DC1239" t="s">
        <v>1484</v>
      </c>
      <c r="DD1239" t="s">
        <v>118</v>
      </c>
      <c r="DE1239" t="s">
        <v>118</v>
      </c>
      <c r="DF1239" t="s">
        <v>118</v>
      </c>
      <c r="DG1239" t="s">
        <v>115</v>
      </c>
      <c r="DH1239" t="s">
        <v>118</v>
      </c>
      <c r="DI1239" t="s">
        <v>118</v>
      </c>
      <c r="DJ1239" t="s">
        <v>118</v>
      </c>
      <c r="DK1239" s="13"/>
    </row>
    <row r="1240" spans="1:115" x14ac:dyDescent="0.35">
      <c r="A1240">
        <v>9441</v>
      </c>
      <c r="B1240" t="s">
        <v>3302</v>
      </c>
      <c r="C1240" t="s">
        <v>3303</v>
      </c>
      <c r="D1240" t="s">
        <v>3304</v>
      </c>
      <c r="E1240" t="s">
        <v>3305</v>
      </c>
      <c r="F1240" s="12">
        <v>38841</v>
      </c>
      <c r="G1240" t="s">
        <v>3306</v>
      </c>
      <c r="H1240" t="s">
        <v>3307</v>
      </c>
      <c r="I1240" t="s">
        <v>212</v>
      </c>
      <c r="J1240" t="s">
        <v>114</v>
      </c>
      <c r="K1240" t="s">
        <v>125</v>
      </c>
      <c r="L1240" t="s">
        <v>115</v>
      </c>
      <c r="M1240" t="s">
        <v>213</v>
      </c>
      <c r="N1240" t="s">
        <v>117</v>
      </c>
      <c r="O1240" t="s">
        <v>118</v>
      </c>
      <c r="P1240" t="s">
        <v>116</v>
      </c>
      <c r="Q1240" t="s">
        <v>149</v>
      </c>
      <c r="R1240" t="s">
        <v>477</v>
      </c>
      <c r="S1240" t="s">
        <v>355</v>
      </c>
      <c r="T1240" t="s">
        <v>485</v>
      </c>
      <c r="U1240" t="s">
        <v>3308</v>
      </c>
      <c r="V1240" t="s">
        <v>3309</v>
      </c>
      <c r="W1240" t="s">
        <v>711</v>
      </c>
      <c r="X1240" t="s">
        <v>712</v>
      </c>
      <c r="Y1240" t="s">
        <v>149</v>
      </c>
      <c r="Z1240" t="s">
        <v>118</v>
      </c>
      <c r="AA1240" t="s">
        <v>118</v>
      </c>
      <c r="AB1240" t="s">
        <v>3310</v>
      </c>
      <c r="AC1240" t="s">
        <v>118</v>
      </c>
      <c r="AD1240" t="s">
        <v>3311</v>
      </c>
      <c r="AE1240" t="s">
        <v>3312</v>
      </c>
      <c r="AF1240" t="s">
        <v>394</v>
      </c>
      <c r="AG1240" t="s">
        <v>130</v>
      </c>
      <c r="AH1240" t="s">
        <v>126</v>
      </c>
      <c r="AI1240" t="s">
        <v>226</v>
      </c>
      <c r="AJ1240" t="s">
        <v>171</v>
      </c>
      <c r="AK1240" t="s">
        <v>129</v>
      </c>
      <c r="AL1240" t="s">
        <v>130</v>
      </c>
      <c r="AM1240" t="s">
        <v>131</v>
      </c>
      <c r="AN1240" t="s">
        <v>132</v>
      </c>
      <c r="AO1240" t="s">
        <v>172</v>
      </c>
      <c r="AP1240" t="s">
        <v>132</v>
      </c>
      <c r="AQ1240" t="s">
        <v>135</v>
      </c>
      <c r="AR1240" t="s">
        <v>130</v>
      </c>
      <c r="AS1240" t="s">
        <v>136</v>
      </c>
      <c r="AT1240" t="s">
        <v>132</v>
      </c>
      <c r="AU1240" t="s">
        <v>137</v>
      </c>
      <c r="AV1240" t="s">
        <v>128</v>
      </c>
      <c r="AW1240" t="s">
        <v>139</v>
      </c>
      <c r="AX1240" t="s">
        <v>138</v>
      </c>
      <c r="AY1240" t="s">
        <v>140</v>
      </c>
      <c r="AZ1240" t="s">
        <v>138</v>
      </c>
      <c r="BA1240" t="s">
        <v>141</v>
      </c>
      <c r="BB1240" t="s">
        <v>138</v>
      </c>
      <c r="BC1240" t="s">
        <v>260</v>
      </c>
      <c r="BD1240" t="s">
        <v>115</v>
      </c>
      <c r="BE1240" t="s">
        <v>143</v>
      </c>
      <c r="BF1240" t="s">
        <v>144</v>
      </c>
      <c r="BG1240" t="s">
        <v>143</v>
      </c>
      <c r="BH1240" t="s">
        <v>144</v>
      </c>
      <c r="BI1240" t="s">
        <v>143</v>
      </c>
      <c r="BJ1240" t="s">
        <v>144</v>
      </c>
      <c r="BK1240" t="s">
        <v>143</v>
      </c>
      <c r="BL1240" t="s">
        <v>144</v>
      </c>
      <c r="BM1240" t="s">
        <v>143</v>
      </c>
      <c r="BN1240" t="s">
        <v>144</v>
      </c>
      <c r="BO1240" t="s">
        <v>118</v>
      </c>
      <c r="BP1240" t="s">
        <v>118</v>
      </c>
      <c r="BQ1240" t="s">
        <v>118</v>
      </c>
      <c r="BR1240" t="s">
        <v>118</v>
      </c>
      <c r="BS1240" t="s">
        <v>118</v>
      </c>
      <c r="BT1240" t="s">
        <v>118</v>
      </c>
      <c r="BU1240" s="12"/>
      <c r="BV1240" t="s">
        <v>118</v>
      </c>
      <c r="BW1240" t="s">
        <v>351</v>
      </c>
      <c r="BX1240" t="s">
        <v>162</v>
      </c>
      <c r="BY1240" t="s">
        <v>117</v>
      </c>
      <c r="BZ1240" t="s">
        <v>134</v>
      </c>
      <c r="CA1240" t="s">
        <v>115</v>
      </c>
      <c r="CB1240" t="s">
        <v>130</v>
      </c>
      <c r="CC1240" t="s">
        <v>125</v>
      </c>
      <c r="CD1240" t="s">
        <v>142</v>
      </c>
      <c r="CE1240" t="s">
        <v>762</v>
      </c>
      <c r="CF1240" t="s">
        <v>3313</v>
      </c>
      <c r="CG1240" t="s">
        <v>3314</v>
      </c>
      <c r="CH1240">
        <v>26</v>
      </c>
      <c r="CI1240" t="s">
        <v>1479</v>
      </c>
      <c r="CJ1240" t="s">
        <v>176</v>
      </c>
      <c r="CK1240" t="s">
        <v>115</v>
      </c>
      <c r="CL1240" t="s">
        <v>115</v>
      </c>
      <c r="CM1240" t="s">
        <v>118</v>
      </c>
      <c r="CN1240" t="s">
        <v>118</v>
      </c>
      <c r="CO1240" t="s">
        <v>118</v>
      </c>
      <c r="CP1240" t="s">
        <v>126</v>
      </c>
      <c r="CQ1240" t="s">
        <v>118</v>
      </c>
      <c r="CR1240" t="s">
        <v>118</v>
      </c>
      <c r="CS1240" t="s">
        <v>118</v>
      </c>
      <c r="CT1240" t="s">
        <v>134</v>
      </c>
      <c r="CU1240" s="13"/>
      <c r="CV1240" s="13"/>
      <c r="CW1240" t="s">
        <v>118</v>
      </c>
      <c r="CX1240" t="s">
        <v>118</v>
      </c>
      <c r="CY1240" t="s">
        <v>134</v>
      </c>
      <c r="CZ1240" t="s">
        <v>134</v>
      </c>
      <c r="DA1240" s="13"/>
      <c r="DB1240" t="s">
        <v>1483</v>
      </c>
      <c r="DC1240" t="s">
        <v>1484</v>
      </c>
      <c r="DD1240" t="s">
        <v>118</v>
      </c>
      <c r="DE1240" t="s">
        <v>118</v>
      </c>
      <c r="DF1240" t="s">
        <v>118</v>
      </c>
      <c r="DG1240" t="s">
        <v>115</v>
      </c>
      <c r="DH1240" t="s">
        <v>118</v>
      </c>
      <c r="DI1240" t="s">
        <v>118</v>
      </c>
      <c r="DJ1240" t="s">
        <v>118</v>
      </c>
      <c r="DK1240" s="13"/>
    </row>
    <row r="1241" spans="1:115" x14ac:dyDescent="0.35">
      <c r="A1241">
        <v>9445</v>
      </c>
      <c r="B1241" t="s">
        <v>3315</v>
      </c>
      <c r="C1241" t="s">
        <v>3316</v>
      </c>
      <c r="D1241" t="s">
        <v>3317</v>
      </c>
      <c r="E1241" t="s">
        <v>3318</v>
      </c>
      <c r="F1241" s="12">
        <v>38852</v>
      </c>
      <c r="G1241" t="s">
        <v>3319</v>
      </c>
      <c r="H1241" t="s">
        <v>3320</v>
      </c>
      <c r="I1241" t="s">
        <v>165</v>
      </c>
      <c r="J1241" t="s">
        <v>114</v>
      </c>
      <c r="K1241" t="s">
        <v>130</v>
      </c>
      <c r="L1241" t="s">
        <v>115</v>
      </c>
      <c r="M1241" t="s">
        <v>166</v>
      </c>
      <c r="N1241" t="s">
        <v>117</v>
      </c>
      <c r="O1241" t="s">
        <v>118</v>
      </c>
      <c r="P1241" t="s">
        <v>116</v>
      </c>
      <c r="Q1241" t="s">
        <v>182</v>
      </c>
      <c r="R1241" t="s">
        <v>253</v>
      </c>
      <c r="S1241" t="s">
        <v>301</v>
      </c>
      <c r="T1241" t="s">
        <v>311</v>
      </c>
      <c r="U1241" t="s">
        <v>3321</v>
      </c>
      <c r="V1241" t="s">
        <v>118</v>
      </c>
      <c r="W1241" t="s">
        <v>611</v>
      </c>
      <c r="X1241" t="s">
        <v>612</v>
      </c>
      <c r="Y1241" t="s">
        <v>182</v>
      </c>
      <c r="Z1241" t="s">
        <v>118</v>
      </c>
      <c r="AA1241" t="s">
        <v>118</v>
      </c>
      <c r="AB1241" t="s">
        <v>3322</v>
      </c>
      <c r="AC1241" t="s">
        <v>118</v>
      </c>
      <c r="AD1241" t="s">
        <v>3323</v>
      </c>
      <c r="AE1241" t="s">
        <v>3324</v>
      </c>
      <c r="AF1241" t="s">
        <v>210</v>
      </c>
      <c r="AG1241" t="s">
        <v>125</v>
      </c>
      <c r="AH1241" t="s">
        <v>126</v>
      </c>
      <c r="AI1241" t="s">
        <v>226</v>
      </c>
      <c r="AJ1241" t="s">
        <v>171</v>
      </c>
      <c r="AK1241" t="s">
        <v>129</v>
      </c>
      <c r="AL1241" t="s">
        <v>132</v>
      </c>
      <c r="AM1241" t="s">
        <v>131</v>
      </c>
      <c r="AN1241" t="s">
        <v>130</v>
      </c>
      <c r="AO1241" t="s">
        <v>172</v>
      </c>
      <c r="AP1241" t="s">
        <v>134</v>
      </c>
      <c r="AQ1241" t="s">
        <v>135</v>
      </c>
      <c r="AR1241" t="s">
        <v>132</v>
      </c>
      <c r="AS1241" t="s">
        <v>136</v>
      </c>
      <c r="AT1241" t="s">
        <v>134</v>
      </c>
      <c r="AU1241" t="s">
        <v>137</v>
      </c>
      <c r="AV1241" t="s">
        <v>130</v>
      </c>
      <c r="AW1241" t="s">
        <v>139</v>
      </c>
      <c r="AX1241" t="s">
        <v>130</v>
      </c>
      <c r="AY1241" t="s">
        <v>140</v>
      </c>
      <c r="AZ1241" t="s">
        <v>130</v>
      </c>
      <c r="BA1241" t="s">
        <v>141</v>
      </c>
      <c r="BB1241" t="s">
        <v>138</v>
      </c>
      <c r="BC1241" t="s">
        <v>174</v>
      </c>
      <c r="BD1241" t="s">
        <v>130</v>
      </c>
      <c r="BE1241" t="s">
        <v>143</v>
      </c>
      <c r="BF1241" t="s">
        <v>144</v>
      </c>
      <c r="BG1241" t="s">
        <v>143</v>
      </c>
      <c r="BH1241" t="s">
        <v>144</v>
      </c>
      <c r="BI1241" t="s">
        <v>143</v>
      </c>
      <c r="BJ1241" t="s">
        <v>144</v>
      </c>
      <c r="BK1241" t="s">
        <v>143</v>
      </c>
      <c r="BL1241" t="s">
        <v>144</v>
      </c>
      <c r="BM1241" t="s">
        <v>143</v>
      </c>
      <c r="BN1241" t="s">
        <v>144</v>
      </c>
      <c r="BO1241" t="s">
        <v>118</v>
      </c>
      <c r="BP1241" t="s">
        <v>118</v>
      </c>
      <c r="BQ1241" t="s">
        <v>118</v>
      </c>
      <c r="BR1241" t="s">
        <v>118</v>
      </c>
      <c r="BS1241" t="s">
        <v>118</v>
      </c>
      <c r="BT1241" t="s">
        <v>118</v>
      </c>
      <c r="BU1241" s="12"/>
      <c r="BV1241" t="s">
        <v>118</v>
      </c>
      <c r="BW1241" t="s">
        <v>375</v>
      </c>
      <c r="BX1241" t="s">
        <v>162</v>
      </c>
      <c r="BY1241" t="s">
        <v>117</v>
      </c>
      <c r="BZ1241" t="s">
        <v>132</v>
      </c>
      <c r="CA1241" t="s">
        <v>134</v>
      </c>
      <c r="CB1241" t="s">
        <v>132</v>
      </c>
      <c r="CC1241" t="s">
        <v>125</v>
      </c>
      <c r="CD1241" t="s">
        <v>128</v>
      </c>
      <c r="CE1241" t="s">
        <v>626</v>
      </c>
      <c r="CF1241" t="s">
        <v>3325</v>
      </c>
      <c r="CG1241" t="s">
        <v>3326</v>
      </c>
      <c r="CH1241">
        <v>26</v>
      </c>
      <c r="CI1241" t="s">
        <v>1479</v>
      </c>
      <c r="CJ1241" t="s">
        <v>204</v>
      </c>
      <c r="CK1241" t="s">
        <v>132</v>
      </c>
      <c r="CL1241" t="s">
        <v>132</v>
      </c>
      <c r="CM1241" t="s">
        <v>118</v>
      </c>
      <c r="CN1241" t="s">
        <v>118</v>
      </c>
      <c r="CO1241" t="s">
        <v>118</v>
      </c>
      <c r="CP1241" t="s">
        <v>126</v>
      </c>
      <c r="CQ1241" t="s">
        <v>118</v>
      </c>
      <c r="CR1241" t="s">
        <v>118</v>
      </c>
      <c r="CS1241" t="s">
        <v>118</v>
      </c>
      <c r="CT1241" t="s">
        <v>134</v>
      </c>
      <c r="CU1241" s="13"/>
      <c r="CV1241" s="13"/>
      <c r="CW1241" t="s">
        <v>118</v>
      </c>
      <c r="CX1241" t="s">
        <v>118</v>
      </c>
      <c r="CY1241" t="s">
        <v>134</v>
      </c>
      <c r="CZ1241" t="s">
        <v>134</v>
      </c>
      <c r="DA1241" s="13"/>
      <c r="DB1241" t="s">
        <v>1483</v>
      </c>
      <c r="DC1241" t="s">
        <v>1484</v>
      </c>
      <c r="DD1241" t="s">
        <v>118</v>
      </c>
      <c r="DE1241" t="s">
        <v>118</v>
      </c>
      <c r="DF1241" t="s">
        <v>118</v>
      </c>
      <c r="DG1241" t="s">
        <v>115</v>
      </c>
      <c r="DH1241" t="s">
        <v>118</v>
      </c>
      <c r="DI1241" t="s">
        <v>118</v>
      </c>
      <c r="DJ1241" t="s">
        <v>118</v>
      </c>
      <c r="DK1241" s="13"/>
    </row>
    <row r="1242" spans="1:115" x14ac:dyDescent="0.35">
      <c r="A1242">
        <v>9447</v>
      </c>
      <c r="B1242" t="s">
        <v>3327</v>
      </c>
      <c r="C1242" t="s">
        <v>3328</v>
      </c>
      <c r="D1242" t="s">
        <v>3329</v>
      </c>
      <c r="E1242" t="s">
        <v>3330</v>
      </c>
      <c r="F1242" s="12">
        <v>38860</v>
      </c>
      <c r="G1242" t="s">
        <v>3331</v>
      </c>
      <c r="H1242" t="s">
        <v>3332</v>
      </c>
      <c r="I1242" t="s">
        <v>598</v>
      </c>
      <c r="J1242" t="s">
        <v>114</v>
      </c>
      <c r="K1242" t="s">
        <v>115</v>
      </c>
      <c r="L1242" t="s">
        <v>115</v>
      </c>
      <c r="M1242" t="s">
        <v>116</v>
      </c>
      <c r="N1242" t="s">
        <v>117</v>
      </c>
      <c r="O1242" t="s">
        <v>118</v>
      </c>
      <c r="P1242" t="s">
        <v>116</v>
      </c>
      <c r="Q1242" t="s">
        <v>178</v>
      </c>
      <c r="R1242" t="s">
        <v>385</v>
      </c>
      <c r="S1242" t="s">
        <v>355</v>
      </c>
      <c r="T1242" t="s">
        <v>753</v>
      </c>
      <c r="U1242" t="s">
        <v>3333</v>
      </c>
      <c r="V1242" t="s">
        <v>3334</v>
      </c>
      <c r="W1242" t="s">
        <v>3335</v>
      </c>
      <c r="X1242" t="s">
        <v>3336</v>
      </c>
      <c r="Y1242" t="s">
        <v>178</v>
      </c>
      <c r="Z1242" t="s">
        <v>118</v>
      </c>
      <c r="AA1242" t="s">
        <v>118</v>
      </c>
      <c r="AB1242" t="s">
        <v>3337</v>
      </c>
      <c r="AC1242" t="s">
        <v>118</v>
      </c>
      <c r="AD1242" t="s">
        <v>3338</v>
      </c>
      <c r="AE1242" t="s">
        <v>3339</v>
      </c>
      <c r="AF1242" t="s">
        <v>259</v>
      </c>
      <c r="AG1242" t="s">
        <v>130</v>
      </c>
      <c r="AH1242" t="s">
        <v>126</v>
      </c>
      <c r="AI1242" t="s">
        <v>226</v>
      </c>
      <c r="AJ1242" t="s">
        <v>128</v>
      </c>
      <c r="AK1242" t="s">
        <v>129</v>
      </c>
      <c r="AL1242" t="s">
        <v>132</v>
      </c>
      <c r="AM1242" t="s">
        <v>131</v>
      </c>
      <c r="AN1242" t="s">
        <v>115</v>
      </c>
      <c r="AO1242" t="s">
        <v>133</v>
      </c>
      <c r="AP1242" t="s">
        <v>115</v>
      </c>
      <c r="AQ1242" t="s">
        <v>135</v>
      </c>
      <c r="AR1242" t="s">
        <v>115</v>
      </c>
      <c r="AS1242" t="s">
        <v>136</v>
      </c>
      <c r="AT1242" t="s">
        <v>142</v>
      </c>
      <c r="AU1242" t="s">
        <v>156</v>
      </c>
      <c r="AV1242" t="s">
        <v>115</v>
      </c>
      <c r="AW1242" t="s">
        <v>137</v>
      </c>
      <c r="AX1242" t="s">
        <v>128</v>
      </c>
      <c r="AY1242" t="s">
        <v>173</v>
      </c>
      <c r="AZ1242" t="s">
        <v>157</v>
      </c>
      <c r="BA1242" t="s">
        <v>189</v>
      </c>
      <c r="BB1242" t="s">
        <v>115</v>
      </c>
      <c r="BC1242" t="s">
        <v>143</v>
      </c>
      <c r="BD1242" t="s">
        <v>144</v>
      </c>
      <c r="BE1242" t="s">
        <v>143</v>
      </c>
      <c r="BF1242" t="s">
        <v>144</v>
      </c>
      <c r="BG1242" t="s">
        <v>143</v>
      </c>
      <c r="BH1242" t="s">
        <v>144</v>
      </c>
      <c r="BI1242" t="s">
        <v>143</v>
      </c>
      <c r="BJ1242" t="s">
        <v>144</v>
      </c>
      <c r="BK1242" t="s">
        <v>143</v>
      </c>
      <c r="BL1242" t="s">
        <v>144</v>
      </c>
      <c r="BM1242" t="s">
        <v>143</v>
      </c>
      <c r="BN1242" t="s">
        <v>144</v>
      </c>
      <c r="BO1242" t="s">
        <v>118</v>
      </c>
      <c r="BP1242" t="s">
        <v>118</v>
      </c>
      <c r="BQ1242" t="s">
        <v>118</v>
      </c>
      <c r="BR1242" t="s">
        <v>118</v>
      </c>
      <c r="BS1242" t="s">
        <v>118</v>
      </c>
      <c r="BT1242" t="s">
        <v>118</v>
      </c>
      <c r="BU1242" s="12"/>
      <c r="BV1242" t="s">
        <v>118</v>
      </c>
      <c r="BW1242" t="s">
        <v>145</v>
      </c>
      <c r="BX1242" t="s">
        <v>162</v>
      </c>
      <c r="BY1242" t="s">
        <v>175</v>
      </c>
      <c r="BZ1242" t="s">
        <v>134</v>
      </c>
      <c r="CA1242" t="s">
        <v>157</v>
      </c>
      <c r="CB1242" t="s">
        <v>115</v>
      </c>
      <c r="CC1242" t="s">
        <v>142</v>
      </c>
      <c r="CD1242" t="s">
        <v>154</v>
      </c>
      <c r="CE1242" t="s">
        <v>309</v>
      </c>
      <c r="CF1242" t="s">
        <v>3340</v>
      </c>
      <c r="CG1242" t="s">
        <v>3341</v>
      </c>
      <c r="CH1242">
        <v>26</v>
      </c>
      <c r="CI1242" t="s">
        <v>1479</v>
      </c>
      <c r="CJ1242" t="s">
        <v>263</v>
      </c>
      <c r="CK1242" t="s">
        <v>115</v>
      </c>
      <c r="CL1242" t="s">
        <v>115</v>
      </c>
      <c r="CM1242" t="s">
        <v>118</v>
      </c>
      <c r="CN1242" t="s">
        <v>118</v>
      </c>
      <c r="CO1242" t="s">
        <v>118</v>
      </c>
      <c r="CP1242" t="s">
        <v>126</v>
      </c>
      <c r="CQ1242" t="s">
        <v>118</v>
      </c>
      <c r="CR1242" t="s">
        <v>118</v>
      </c>
      <c r="CS1242" t="s">
        <v>118</v>
      </c>
      <c r="CT1242" t="s">
        <v>134</v>
      </c>
      <c r="CU1242" s="13"/>
      <c r="CV1242" s="13"/>
      <c r="CW1242" t="s">
        <v>118</v>
      </c>
      <c r="CX1242" t="s">
        <v>118</v>
      </c>
      <c r="CY1242" t="s">
        <v>134</v>
      </c>
      <c r="CZ1242" t="s">
        <v>134</v>
      </c>
      <c r="DA1242" s="13"/>
      <c r="DB1242" t="s">
        <v>1483</v>
      </c>
      <c r="DC1242" t="s">
        <v>1484</v>
      </c>
      <c r="DD1242" t="s">
        <v>118</v>
      </c>
      <c r="DE1242" t="s">
        <v>118</v>
      </c>
      <c r="DF1242" t="s">
        <v>118</v>
      </c>
      <c r="DG1242" t="s">
        <v>115</v>
      </c>
      <c r="DH1242" t="s">
        <v>118</v>
      </c>
      <c r="DI1242" t="s">
        <v>118</v>
      </c>
      <c r="DJ1242" t="s">
        <v>118</v>
      </c>
      <c r="DK1242" s="13"/>
    </row>
    <row r="1243" spans="1:115" x14ac:dyDescent="0.35">
      <c r="A1243">
        <v>9448</v>
      </c>
      <c r="B1243" t="s">
        <v>3342</v>
      </c>
      <c r="C1243" t="s">
        <v>3343</v>
      </c>
      <c r="D1243" t="s">
        <v>3344</v>
      </c>
      <c r="E1243" t="s">
        <v>3345</v>
      </c>
      <c r="F1243" s="12">
        <v>38862</v>
      </c>
      <c r="G1243" t="s">
        <v>3346</v>
      </c>
      <c r="H1243" t="s">
        <v>3347</v>
      </c>
      <c r="I1243" t="s">
        <v>113</v>
      </c>
      <c r="J1243" t="s">
        <v>114</v>
      </c>
      <c r="K1243" t="s">
        <v>115</v>
      </c>
      <c r="L1243" t="s">
        <v>115</v>
      </c>
      <c r="M1243" t="s">
        <v>116</v>
      </c>
      <c r="N1243" t="s">
        <v>117</v>
      </c>
      <c r="O1243" t="s">
        <v>118</v>
      </c>
      <c r="P1243" t="s">
        <v>116</v>
      </c>
      <c r="Q1243" t="s">
        <v>233</v>
      </c>
      <c r="R1243" t="s">
        <v>118</v>
      </c>
      <c r="S1243" t="s">
        <v>118</v>
      </c>
      <c r="T1243" t="s">
        <v>118</v>
      </c>
      <c r="U1243" t="s">
        <v>3348</v>
      </c>
      <c r="V1243" t="s">
        <v>3349</v>
      </c>
      <c r="W1243" t="s">
        <v>666</v>
      </c>
      <c r="X1243" t="s">
        <v>2632</v>
      </c>
      <c r="Y1243" t="s">
        <v>233</v>
      </c>
      <c r="Z1243" t="s">
        <v>118</v>
      </c>
      <c r="AA1243" t="s">
        <v>118</v>
      </c>
      <c r="AB1243" t="s">
        <v>3350</v>
      </c>
      <c r="AC1243" t="s">
        <v>118</v>
      </c>
      <c r="AD1243" t="s">
        <v>3351</v>
      </c>
      <c r="AE1243" t="s">
        <v>3352</v>
      </c>
      <c r="AF1243" t="s">
        <v>439</v>
      </c>
      <c r="AG1243" t="s">
        <v>130</v>
      </c>
      <c r="AH1243" t="s">
        <v>126</v>
      </c>
      <c r="AI1243" t="s">
        <v>226</v>
      </c>
      <c r="AJ1243" t="s">
        <v>227</v>
      </c>
      <c r="AK1243" t="s">
        <v>129</v>
      </c>
      <c r="AL1243" t="s">
        <v>132</v>
      </c>
      <c r="AM1243" t="s">
        <v>131</v>
      </c>
      <c r="AN1243" t="s">
        <v>115</v>
      </c>
      <c r="AO1243" t="s">
        <v>135</v>
      </c>
      <c r="AP1243" t="s">
        <v>142</v>
      </c>
      <c r="AQ1243" t="s">
        <v>136</v>
      </c>
      <c r="AR1243" t="s">
        <v>157</v>
      </c>
      <c r="AS1243" t="s">
        <v>156</v>
      </c>
      <c r="AT1243" t="s">
        <v>125</v>
      </c>
      <c r="AU1243" t="s">
        <v>228</v>
      </c>
      <c r="AV1243" t="s">
        <v>157</v>
      </c>
      <c r="AW1243" t="s">
        <v>137</v>
      </c>
      <c r="AX1243" t="s">
        <v>128</v>
      </c>
      <c r="AY1243" t="s">
        <v>173</v>
      </c>
      <c r="AZ1243" t="s">
        <v>138</v>
      </c>
      <c r="BA1243" t="s">
        <v>158</v>
      </c>
      <c r="BB1243" t="s">
        <v>157</v>
      </c>
      <c r="BC1243" t="s">
        <v>229</v>
      </c>
      <c r="BD1243" t="s">
        <v>157</v>
      </c>
      <c r="BE1243" t="s">
        <v>230</v>
      </c>
      <c r="BF1243" t="s">
        <v>125</v>
      </c>
      <c r="BG1243" t="s">
        <v>143</v>
      </c>
      <c r="BH1243" t="s">
        <v>144</v>
      </c>
      <c r="BI1243" t="s">
        <v>143</v>
      </c>
      <c r="BJ1243" t="s">
        <v>144</v>
      </c>
      <c r="BK1243" t="s">
        <v>143</v>
      </c>
      <c r="BL1243" t="s">
        <v>144</v>
      </c>
      <c r="BM1243" t="s">
        <v>143</v>
      </c>
      <c r="BN1243" t="s">
        <v>144</v>
      </c>
      <c r="BO1243" t="s">
        <v>118</v>
      </c>
      <c r="BP1243" t="s">
        <v>118</v>
      </c>
      <c r="BQ1243" t="s">
        <v>118</v>
      </c>
      <c r="BR1243" t="s">
        <v>118</v>
      </c>
      <c r="BS1243" t="s">
        <v>118</v>
      </c>
      <c r="BT1243" t="s">
        <v>118</v>
      </c>
      <c r="BU1243" s="12"/>
      <c r="BV1243" t="s">
        <v>118</v>
      </c>
      <c r="BW1243" t="s">
        <v>145</v>
      </c>
      <c r="BX1243" t="s">
        <v>162</v>
      </c>
      <c r="BY1243" t="s">
        <v>175</v>
      </c>
      <c r="BZ1243" t="s">
        <v>134</v>
      </c>
      <c r="CA1243" t="s">
        <v>115</v>
      </c>
      <c r="CB1243" t="s">
        <v>115</v>
      </c>
      <c r="CC1243" t="s">
        <v>132</v>
      </c>
      <c r="CD1243" t="s">
        <v>128</v>
      </c>
      <c r="CE1243" t="s">
        <v>253</v>
      </c>
      <c r="CF1243" t="s">
        <v>3353</v>
      </c>
      <c r="CG1243" t="s">
        <v>3354</v>
      </c>
      <c r="CH1243">
        <v>26</v>
      </c>
      <c r="CI1243" t="s">
        <v>1479</v>
      </c>
      <c r="CJ1243" t="s">
        <v>263</v>
      </c>
      <c r="CK1243" t="s">
        <v>128</v>
      </c>
      <c r="CL1243" t="s">
        <v>128</v>
      </c>
      <c r="CM1243" t="s">
        <v>118</v>
      </c>
      <c r="CN1243" t="s">
        <v>118</v>
      </c>
      <c r="CO1243" t="s">
        <v>118</v>
      </c>
      <c r="CP1243" t="s">
        <v>126</v>
      </c>
      <c r="CQ1243" t="s">
        <v>118</v>
      </c>
      <c r="CR1243" t="s">
        <v>118</v>
      </c>
      <c r="CS1243" t="s">
        <v>118</v>
      </c>
      <c r="CT1243" t="s">
        <v>132</v>
      </c>
      <c r="CU1243" s="13"/>
      <c r="CV1243" s="13">
        <v>45516.434583333335</v>
      </c>
      <c r="CW1243" t="s">
        <v>115</v>
      </c>
      <c r="CX1243" t="s">
        <v>118</v>
      </c>
      <c r="CY1243" t="s">
        <v>134</v>
      </c>
      <c r="CZ1243" t="s">
        <v>134</v>
      </c>
      <c r="DA1243" s="13"/>
      <c r="DB1243" t="s">
        <v>1483</v>
      </c>
      <c r="DC1243" t="s">
        <v>1484</v>
      </c>
      <c r="DD1243" t="s">
        <v>118</v>
      </c>
      <c r="DE1243" t="s">
        <v>118</v>
      </c>
      <c r="DF1243" t="s">
        <v>118</v>
      </c>
      <c r="DG1243" t="s">
        <v>118</v>
      </c>
      <c r="DH1243" t="s">
        <v>118</v>
      </c>
      <c r="DI1243" t="s">
        <v>118</v>
      </c>
      <c r="DJ1243" t="s">
        <v>118</v>
      </c>
      <c r="DK1243" s="13"/>
    </row>
    <row r="1244" spans="1:115" x14ac:dyDescent="0.35">
      <c r="A1244">
        <v>9449</v>
      </c>
      <c r="B1244" t="s">
        <v>3355</v>
      </c>
      <c r="C1244" t="s">
        <v>3356</v>
      </c>
      <c r="D1244" t="s">
        <v>3357</v>
      </c>
      <c r="E1244" t="s">
        <v>3358</v>
      </c>
      <c r="F1244" s="12">
        <v>38862</v>
      </c>
      <c r="G1244" t="s">
        <v>3359</v>
      </c>
      <c r="H1244" t="s">
        <v>3360</v>
      </c>
      <c r="I1244" t="s">
        <v>212</v>
      </c>
      <c r="J1244" t="s">
        <v>177</v>
      </c>
      <c r="K1244" t="s">
        <v>125</v>
      </c>
      <c r="L1244" t="s">
        <v>115</v>
      </c>
      <c r="M1244" t="s">
        <v>213</v>
      </c>
      <c r="N1244" t="s">
        <v>117</v>
      </c>
      <c r="O1244" t="s">
        <v>118</v>
      </c>
      <c r="P1244" t="s">
        <v>116</v>
      </c>
      <c r="Q1244" t="s">
        <v>218</v>
      </c>
      <c r="R1244" t="s">
        <v>118</v>
      </c>
      <c r="S1244" t="s">
        <v>118</v>
      </c>
      <c r="T1244" t="s">
        <v>118</v>
      </c>
      <c r="U1244" t="s">
        <v>3361</v>
      </c>
      <c r="V1244" t="s">
        <v>3362</v>
      </c>
      <c r="W1244" t="s">
        <v>357</v>
      </c>
      <c r="X1244" t="s">
        <v>358</v>
      </c>
      <c r="Y1244" t="s">
        <v>218</v>
      </c>
      <c r="Z1244" t="s">
        <v>118</v>
      </c>
      <c r="AA1244" t="s">
        <v>118</v>
      </c>
      <c r="AB1244" t="s">
        <v>3363</v>
      </c>
      <c r="AC1244" t="s">
        <v>118</v>
      </c>
      <c r="AD1244" t="s">
        <v>3364</v>
      </c>
      <c r="AE1244" t="s">
        <v>3365</v>
      </c>
      <c r="AF1244" t="s">
        <v>650</v>
      </c>
      <c r="AG1244" t="s">
        <v>130</v>
      </c>
      <c r="AH1244" t="s">
        <v>126</v>
      </c>
      <c r="AI1244" t="s">
        <v>226</v>
      </c>
      <c r="AJ1244" t="s">
        <v>171</v>
      </c>
      <c r="AK1244" t="s">
        <v>129</v>
      </c>
      <c r="AL1244" t="s">
        <v>132</v>
      </c>
      <c r="AM1244" t="s">
        <v>131</v>
      </c>
      <c r="AN1244" t="s">
        <v>134</v>
      </c>
      <c r="AO1244" t="s">
        <v>172</v>
      </c>
      <c r="AP1244" t="s">
        <v>132</v>
      </c>
      <c r="AQ1244" t="s">
        <v>135</v>
      </c>
      <c r="AR1244" t="s">
        <v>134</v>
      </c>
      <c r="AS1244" t="s">
        <v>136</v>
      </c>
      <c r="AT1244" t="s">
        <v>134</v>
      </c>
      <c r="AU1244" t="s">
        <v>3366</v>
      </c>
      <c r="AV1244" t="s">
        <v>132</v>
      </c>
      <c r="AW1244" t="s">
        <v>137</v>
      </c>
      <c r="AX1244" t="s">
        <v>132</v>
      </c>
      <c r="AY1244" t="s">
        <v>139</v>
      </c>
      <c r="AZ1244" t="s">
        <v>115</v>
      </c>
      <c r="BA1244" t="s">
        <v>140</v>
      </c>
      <c r="BB1244" t="s">
        <v>132</v>
      </c>
      <c r="BC1244" t="s">
        <v>141</v>
      </c>
      <c r="BD1244" t="s">
        <v>132</v>
      </c>
      <c r="BE1244" t="s">
        <v>143</v>
      </c>
      <c r="BF1244" t="s">
        <v>144</v>
      </c>
      <c r="BG1244" t="s">
        <v>143</v>
      </c>
      <c r="BH1244" t="s">
        <v>144</v>
      </c>
      <c r="BI1244" t="s">
        <v>143</v>
      </c>
      <c r="BJ1244" t="s">
        <v>144</v>
      </c>
      <c r="BK1244" t="s">
        <v>143</v>
      </c>
      <c r="BL1244" t="s">
        <v>144</v>
      </c>
      <c r="BM1244" t="s">
        <v>143</v>
      </c>
      <c r="BN1244" t="s">
        <v>144</v>
      </c>
      <c r="BO1244" t="s">
        <v>118</v>
      </c>
      <c r="BP1244" t="s">
        <v>118</v>
      </c>
      <c r="BQ1244" t="s">
        <v>118</v>
      </c>
      <c r="BR1244" t="s">
        <v>118</v>
      </c>
      <c r="BS1244" t="s">
        <v>118</v>
      </c>
      <c r="BT1244" t="s">
        <v>118</v>
      </c>
      <c r="BU1244" s="12"/>
      <c r="BV1244" t="s">
        <v>118</v>
      </c>
      <c r="BW1244" t="s">
        <v>351</v>
      </c>
      <c r="BX1244" t="s">
        <v>162</v>
      </c>
      <c r="BY1244" t="s">
        <v>117</v>
      </c>
      <c r="BZ1244" t="s">
        <v>130</v>
      </c>
      <c r="CA1244" t="s">
        <v>115</v>
      </c>
      <c r="CB1244" t="s">
        <v>142</v>
      </c>
      <c r="CC1244" t="s">
        <v>171</v>
      </c>
      <c r="CD1244" t="s">
        <v>171</v>
      </c>
      <c r="CE1244" t="s">
        <v>589</v>
      </c>
      <c r="CF1244" t="s">
        <v>522</v>
      </c>
      <c r="CG1244" t="s">
        <v>3367</v>
      </c>
      <c r="CH1244">
        <v>26</v>
      </c>
      <c r="CI1244" t="s">
        <v>1479</v>
      </c>
      <c r="CJ1244" t="s">
        <v>148</v>
      </c>
      <c r="CK1244" t="s">
        <v>115</v>
      </c>
      <c r="CL1244" t="s">
        <v>115</v>
      </c>
      <c r="CM1244" t="s">
        <v>118</v>
      </c>
      <c r="CN1244" t="s">
        <v>118</v>
      </c>
      <c r="CO1244" t="s">
        <v>118</v>
      </c>
      <c r="CP1244" t="s">
        <v>126</v>
      </c>
      <c r="CQ1244" t="s">
        <v>118</v>
      </c>
      <c r="CR1244" t="s">
        <v>118</v>
      </c>
      <c r="CS1244" t="s">
        <v>118</v>
      </c>
      <c r="CT1244" t="s">
        <v>134</v>
      </c>
      <c r="CU1244" s="13"/>
      <c r="CV1244" s="13"/>
      <c r="CW1244" t="s">
        <v>118</v>
      </c>
      <c r="CX1244" t="s">
        <v>118</v>
      </c>
      <c r="CY1244" t="s">
        <v>134</v>
      </c>
      <c r="CZ1244" t="s">
        <v>134</v>
      </c>
      <c r="DA1244" s="13"/>
      <c r="DB1244" t="s">
        <v>1483</v>
      </c>
      <c r="DC1244" t="s">
        <v>1484</v>
      </c>
      <c r="DD1244" t="s">
        <v>118</v>
      </c>
      <c r="DE1244" t="s">
        <v>118</v>
      </c>
      <c r="DF1244" t="s">
        <v>118</v>
      </c>
      <c r="DG1244" t="s">
        <v>115</v>
      </c>
      <c r="DH1244" t="s">
        <v>118</v>
      </c>
      <c r="DI1244" t="s">
        <v>118</v>
      </c>
      <c r="DJ1244" t="s">
        <v>118</v>
      </c>
      <c r="DK1244" s="13"/>
    </row>
    <row r="1245" spans="1:115" x14ac:dyDescent="0.35">
      <c r="A1245">
        <v>9450</v>
      </c>
      <c r="B1245" t="s">
        <v>3368</v>
      </c>
      <c r="C1245" t="s">
        <v>3369</v>
      </c>
      <c r="D1245" t="s">
        <v>3370</v>
      </c>
      <c r="E1245" t="s">
        <v>3371</v>
      </c>
      <c r="F1245" s="12">
        <v>38866</v>
      </c>
      <c r="G1245" t="s">
        <v>3372</v>
      </c>
      <c r="H1245" t="s">
        <v>3373</v>
      </c>
      <c r="I1245" t="s">
        <v>165</v>
      </c>
      <c r="J1245" t="s">
        <v>114</v>
      </c>
      <c r="K1245" t="s">
        <v>130</v>
      </c>
      <c r="L1245" t="s">
        <v>115</v>
      </c>
      <c r="M1245" t="s">
        <v>166</v>
      </c>
      <c r="N1245" t="s">
        <v>117</v>
      </c>
      <c r="O1245" t="s">
        <v>118</v>
      </c>
      <c r="P1245" t="s">
        <v>116</v>
      </c>
      <c r="Q1245" t="s">
        <v>167</v>
      </c>
      <c r="R1245" t="s">
        <v>179</v>
      </c>
      <c r="S1245" t="s">
        <v>396</v>
      </c>
      <c r="T1245" t="s">
        <v>361</v>
      </c>
      <c r="U1245" t="s">
        <v>3374</v>
      </c>
      <c r="V1245" t="s">
        <v>118</v>
      </c>
      <c r="W1245" t="s">
        <v>168</v>
      </c>
      <c r="X1245" t="s">
        <v>169</v>
      </c>
      <c r="Y1245" t="s">
        <v>167</v>
      </c>
      <c r="Z1245" t="s">
        <v>118</v>
      </c>
      <c r="AA1245" t="s">
        <v>118</v>
      </c>
      <c r="AB1245" t="s">
        <v>3375</v>
      </c>
      <c r="AC1245" t="s">
        <v>118</v>
      </c>
      <c r="AD1245" t="s">
        <v>3376</v>
      </c>
      <c r="AE1245" t="s">
        <v>3377</v>
      </c>
      <c r="AF1245" t="s">
        <v>439</v>
      </c>
      <c r="AG1245" t="s">
        <v>157</v>
      </c>
      <c r="AH1245" t="s">
        <v>126</v>
      </c>
      <c r="AI1245" t="s">
        <v>226</v>
      </c>
      <c r="AJ1245" t="s">
        <v>154</v>
      </c>
      <c r="AK1245" t="s">
        <v>129</v>
      </c>
      <c r="AL1245" t="s">
        <v>132</v>
      </c>
      <c r="AM1245" t="s">
        <v>131</v>
      </c>
      <c r="AN1245" t="s">
        <v>132</v>
      </c>
      <c r="AO1245" t="s">
        <v>172</v>
      </c>
      <c r="AP1245" t="s">
        <v>115</v>
      </c>
      <c r="AQ1245" t="s">
        <v>135</v>
      </c>
      <c r="AR1245" t="s">
        <v>134</v>
      </c>
      <c r="AS1245" t="s">
        <v>136</v>
      </c>
      <c r="AT1245" t="s">
        <v>115</v>
      </c>
      <c r="AU1245" t="s">
        <v>156</v>
      </c>
      <c r="AV1245" t="s">
        <v>115</v>
      </c>
      <c r="AW1245" t="s">
        <v>370</v>
      </c>
      <c r="AX1245" t="s">
        <v>115</v>
      </c>
      <c r="AY1245" t="s">
        <v>158</v>
      </c>
      <c r="AZ1245" t="s">
        <v>134</v>
      </c>
      <c r="BA1245" t="s">
        <v>143</v>
      </c>
      <c r="BB1245" t="s">
        <v>144</v>
      </c>
      <c r="BC1245" t="s">
        <v>143</v>
      </c>
      <c r="BD1245" t="s">
        <v>144</v>
      </c>
      <c r="BE1245" t="s">
        <v>143</v>
      </c>
      <c r="BF1245" t="s">
        <v>144</v>
      </c>
      <c r="BG1245" t="s">
        <v>143</v>
      </c>
      <c r="BH1245" t="s">
        <v>144</v>
      </c>
      <c r="BI1245" t="s">
        <v>143</v>
      </c>
      <c r="BJ1245" t="s">
        <v>144</v>
      </c>
      <c r="BK1245" t="s">
        <v>143</v>
      </c>
      <c r="BL1245" t="s">
        <v>144</v>
      </c>
      <c r="BM1245" t="s">
        <v>143</v>
      </c>
      <c r="BN1245" t="s">
        <v>144</v>
      </c>
      <c r="BO1245" t="s">
        <v>118</v>
      </c>
      <c r="BP1245" t="s">
        <v>118</v>
      </c>
      <c r="BQ1245" t="s">
        <v>118</v>
      </c>
      <c r="BR1245" t="s">
        <v>118</v>
      </c>
      <c r="BS1245" t="s">
        <v>118</v>
      </c>
      <c r="BT1245" t="s">
        <v>118</v>
      </c>
      <c r="BU1245" s="12"/>
      <c r="BV1245" t="s">
        <v>118</v>
      </c>
      <c r="BW1245" t="s">
        <v>375</v>
      </c>
      <c r="BX1245" t="s">
        <v>162</v>
      </c>
      <c r="BY1245" t="s">
        <v>175</v>
      </c>
      <c r="BZ1245" t="s">
        <v>132</v>
      </c>
      <c r="CA1245" t="s">
        <v>125</v>
      </c>
      <c r="CB1245" t="s">
        <v>132</v>
      </c>
      <c r="CC1245" t="s">
        <v>154</v>
      </c>
      <c r="CD1245" t="s">
        <v>154</v>
      </c>
      <c r="CE1245" t="s">
        <v>646</v>
      </c>
      <c r="CF1245" t="s">
        <v>3378</v>
      </c>
      <c r="CG1245" t="s">
        <v>3379</v>
      </c>
      <c r="CH1245">
        <v>26</v>
      </c>
      <c r="CI1245" t="s">
        <v>1479</v>
      </c>
      <c r="CJ1245" t="s">
        <v>176</v>
      </c>
      <c r="CK1245" t="s">
        <v>130</v>
      </c>
      <c r="CL1245" t="s">
        <v>115</v>
      </c>
      <c r="CM1245" t="s">
        <v>118</v>
      </c>
      <c r="CN1245" t="s">
        <v>118</v>
      </c>
      <c r="CO1245" t="s">
        <v>118</v>
      </c>
      <c r="CP1245" t="s">
        <v>126</v>
      </c>
      <c r="CQ1245" t="s">
        <v>118</v>
      </c>
      <c r="CR1245" t="s">
        <v>118</v>
      </c>
      <c r="CS1245" t="s">
        <v>118</v>
      </c>
      <c r="CT1245" t="s">
        <v>134</v>
      </c>
      <c r="CU1245" s="13"/>
      <c r="CV1245" s="13"/>
      <c r="CW1245" t="s">
        <v>118</v>
      </c>
      <c r="CX1245" t="s">
        <v>118</v>
      </c>
      <c r="CY1245" t="s">
        <v>134</v>
      </c>
      <c r="CZ1245" t="s">
        <v>134</v>
      </c>
      <c r="DA1245" s="13"/>
      <c r="DB1245" t="s">
        <v>1483</v>
      </c>
      <c r="DC1245" t="s">
        <v>1484</v>
      </c>
      <c r="DD1245" t="s">
        <v>118</v>
      </c>
      <c r="DE1245" t="s">
        <v>118</v>
      </c>
      <c r="DF1245" t="s">
        <v>118</v>
      </c>
      <c r="DG1245" t="s">
        <v>115</v>
      </c>
      <c r="DH1245" t="s">
        <v>118</v>
      </c>
      <c r="DI1245" t="s">
        <v>118</v>
      </c>
      <c r="DJ1245" t="s">
        <v>118</v>
      </c>
      <c r="DK1245" s="13"/>
    </row>
    <row r="1246" spans="1:115" x14ac:dyDescent="0.35">
      <c r="A1246">
        <v>9452</v>
      </c>
      <c r="B1246" t="s">
        <v>3380</v>
      </c>
      <c r="C1246" t="s">
        <v>3381</v>
      </c>
      <c r="D1246" t="s">
        <v>3382</v>
      </c>
      <c r="E1246" t="s">
        <v>3383</v>
      </c>
      <c r="F1246" s="12">
        <v>38869</v>
      </c>
      <c r="G1246" t="s">
        <v>3384</v>
      </c>
      <c r="H1246" t="s">
        <v>118</v>
      </c>
      <c r="I1246" t="s">
        <v>283</v>
      </c>
      <c r="J1246" t="s">
        <v>114</v>
      </c>
      <c r="K1246" t="s">
        <v>115</v>
      </c>
      <c r="L1246" t="s">
        <v>115</v>
      </c>
      <c r="M1246" t="s">
        <v>116</v>
      </c>
      <c r="N1246" t="s">
        <v>117</v>
      </c>
      <c r="O1246" t="s">
        <v>118</v>
      </c>
      <c r="P1246" t="s">
        <v>116</v>
      </c>
      <c r="Q1246" t="s">
        <v>178</v>
      </c>
      <c r="R1246" t="s">
        <v>347</v>
      </c>
      <c r="S1246" t="s">
        <v>254</v>
      </c>
      <c r="T1246" t="s">
        <v>668</v>
      </c>
      <c r="U1246" t="s">
        <v>3385</v>
      </c>
      <c r="V1246" t="s">
        <v>3386</v>
      </c>
      <c r="W1246" t="s">
        <v>769</v>
      </c>
      <c r="X1246" t="s">
        <v>770</v>
      </c>
      <c r="Y1246" t="s">
        <v>178</v>
      </c>
      <c r="Z1246" t="s">
        <v>118</v>
      </c>
      <c r="AA1246" t="s">
        <v>118</v>
      </c>
      <c r="AB1246" t="s">
        <v>3387</v>
      </c>
      <c r="AC1246" t="s">
        <v>118</v>
      </c>
      <c r="AD1246" t="s">
        <v>3388</v>
      </c>
      <c r="AE1246" t="s">
        <v>3389</v>
      </c>
      <c r="AF1246" t="s">
        <v>221</v>
      </c>
      <c r="AG1246" t="s">
        <v>130</v>
      </c>
      <c r="AH1246" t="s">
        <v>126</v>
      </c>
      <c r="AI1246" t="s">
        <v>226</v>
      </c>
      <c r="AJ1246" t="s">
        <v>154</v>
      </c>
      <c r="AK1246" t="s">
        <v>129</v>
      </c>
      <c r="AL1246" t="s">
        <v>132</v>
      </c>
      <c r="AM1246" t="s">
        <v>131</v>
      </c>
      <c r="AN1246" t="s">
        <v>138</v>
      </c>
      <c r="AO1246" t="s">
        <v>135</v>
      </c>
      <c r="AP1246" t="s">
        <v>132</v>
      </c>
      <c r="AQ1246" t="s">
        <v>136</v>
      </c>
      <c r="AR1246" t="s">
        <v>125</v>
      </c>
      <c r="AS1246" t="s">
        <v>156</v>
      </c>
      <c r="AT1246" t="s">
        <v>115</v>
      </c>
      <c r="AU1246" t="s">
        <v>228</v>
      </c>
      <c r="AV1246" t="s">
        <v>142</v>
      </c>
      <c r="AW1246" t="s">
        <v>229</v>
      </c>
      <c r="AX1246" t="s">
        <v>132</v>
      </c>
      <c r="AY1246" t="s">
        <v>230</v>
      </c>
      <c r="AZ1246" t="s">
        <v>130</v>
      </c>
      <c r="BA1246" t="s">
        <v>143</v>
      </c>
      <c r="BB1246" t="s">
        <v>144</v>
      </c>
      <c r="BC1246" t="s">
        <v>143</v>
      </c>
      <c r="BD1246" t="s">
        <v>144</v>
      </c>
      <c r="BE1246" t="s">
        <v>143</v>
      </c>
      <c r="BF1246" t="s">
        <v>144</v>
      </c>
      <c r="BG1246" t="s">
        <v>143</v>
      </c>
      <c r="BH1246" t="s">
        <v>144</v>
      </c>
      <c r="BI1246" t="s">
        <v>143</v>
      </c>
      <c r="BJ1246" t="s">
        <v>144</v>
      </c>
      <c r="BK1246" t="s">
        <v>143</v>
      </c>
      <c r="BL1246" t="s">
        <v>144</v>
      </c>
      <c r="BM1246" t="s">
        <v>143</v>
      </c>
      <c r="BN1246" t="s">
        <v>144</v>
      </c>
      <c r="BO1246" t="s">
        <v>118</v>
      </c>
      <c r="BP1246" t="s">
        <v>118</v>
      </c>
      <c r="BQ1246" t="s">
        <v>118</v>
      </c>
      <c r="BR1246" t="s">
        <v>118</v>
      </c>
      <c r="BS1246" t="s">
        <v>118</v>
      </c>
      <c r="BT1246" t="s">
        <v>118</v>
      </c>
      <c r="BU1246" s="12"/>
      <c r="BV1246" t="s">
        <v>118</v>
      </c>
      <c r="BW1246" t="s">
        <v>145</v>
      </c>
      <c r="BX1246" t="s">
        <v>162</v>
      </c>
      <c r="BY1246" t="s">
        <v>175</v>
      </c>
      <c r="BZ1246" t="s">
        <v>134</v>
      </c>
      <c r="CA1246" t="s">
        <v>115</v>
      </c>
      <c r="CB1246" t="s">
        <v>130</v>
      </c>
      <c r="CC1246" t="s">
        <v>125</v>
      </c>
      <c r="CD1246" t="s">
        <v>138</v>
      </c>
      <c r="CE1246" t="s">
        <v>409</v>
      </c>
      <c r="CF1246" t="s">
        <v>409</v>
      </c>
      <c r="CG1246" t="s">
        <v>3390</v>
      </c>
      <c r="CH1246">
        <v>26</v>
      </c>
      <c r="CI1246" t="s">
        <v>1479</v>
      </c>
      <c r="CJ1246" t="s">
        <v>263</v>
      </c>
      <c r="CK1246" t="s">
        <v>130</v>
      </c>
      <c r="CL1246" t="s">
        <v>115</v>
      </c>
      <c r="CM1246" t="s">
        <v>118</v>
      </c>
      <c r="CN1246" t="s">
        <v>118</v>
      </c>
      <c r="CO1246" t="s">
        <v>118</v>
      </c>
      <c r="CP1246" t="s">
        <v>126</v>
      </c>
      <c r="CQ1246" t="s">
        <v>118</v>
      </c>
      <c r="CR1246" t="s">
        <v>118</v>
      </c>
      <c r="CS1246" t="s">
        <v>118</v>
      </c>
      <c r="CT1246" t="s">
        <v>134</v>
      </c>
      <c r="CU1246" s="13"/>
      <c r="CV1246" s="13"/>
      <c r="CW1246" t="s">
        <v>118</v>
      </c>
      <c r="CX1246" t="s">
        <v>118</v>
      </c>
      <c r="CY1246" t="s">
        <v>134</v>
      </c>
      <c r="CZ1246" t="s">
        <v>134</v>
      </c>
      <c r="DA1246" s="13"/>
      <c r="DB1246" t="s">
        <v>1483</v>
      </c>
      <c r="DC1246" t="s">
        <v>1484</v>
      </c>
      <c r="DD1246" t="s">
        <v>118</v>
      </c>
      <c r="DE1246" t="s">
        <v>118</v>
      </c>
      <c r="DF1246" t="s">
        <v>118</v>
      </c>
      <c r="DG1246" t="s">
        <v>115</v>
      </c>
      <c r="DH1246" t="s">
        <v>118</v>
      </c>
      <c r="DI1246" t="s">
        <v>118</v>
      </c>
      <c r="DJ1246" t="s">
        <v>118</v>
      </c>
      <c r="DK1246" s="13"/>
    </row>
    <row r="1247" spans="1:115" x14ac:dyDescent="0.35">
      <c r="A1247">
        <v>9453</v>
      </c>
      <c r="B1247" t="s">
        <v>3391</v>
      </c>
      <c r="C1247" t="s">
        <v>3392</v>
      </c>
      <c r="D1247" t="s">
        <v>3393</v>
      </c>
      <c r="E1247" t="s">
        <v>3394</v>
      </c>
      <c r="F1247" s="12">
        <v>38873</v>
      </c>
      <c r="G1247" t="s">
        <v>3395</v>
      </c>
      <c r="H1247" t="s">
        <v>3396</v>
      </c>
      <c r="I1247" t="s">
        <v>113</v>
      </c>
      <c r="J1247" t="s">
        <v>114</v>
      </c>
      <c r="K1247" t="s">
        <v>115</v>
      </c>
      <c r="L1247" t="s">
        <v>115</v>
      </c>
      <c r="M1247" t="s">
        <v>116</v>
      </c>
      <c r="N1247" t="s">
        <v>117</v>
      </c>
      <c r="O1247" t="s">
        <v>118</v>
      </c>
      <c r="P1247" t="s">
        <v>116</v>
      </c>
      <c r="Q1247" t="s">
        <v>218</v>
      </c>
      <c r="R1247" t="s">
        <v>118</v>
      </c>
      <c r="S1247" t="s">
        <v>118</v>
      </c>
      <c r="T1247" t="s">
        <v>118</v>
      </c>
      <c r="U1247" t="s">
        <v>3397</v>
      </c>
      <c r="V1247" t="s">
        <v>118</v>
      </c>
      <c r="W1247" t="s">
        <v>334</v>
      </c>
      <c r="X1247" t="s">
        <v>335</v>
      </c>
      <c r="Y1247" t="s">
        <v>218</v>
      </c>
      <c r="Z1247" t="s">
        <v>118</v>
      </c>
      <c r="AA1247" t="s">
        <v>118</v>
      </c>
      <c r="AB1247" t="s">
        <v>3398</v>
      </c>
      <c r="AC1247" t="s">
        <v>118</v>
      </c>
      <c r="AD1247" t="s">
        <v>3399</v>
      </c>
      <c r="AE1247" t="s">
        <v>3400</v>
      </c>
      <c r="AF1247" t="s">
        <v>505</v>
      </c>
      <c r="AG1247" t="s">
        <v>130</v>
      </c>
      <c r="AH1247" t="s">
        <v>126</v>
      </c>
      <c r="AI1247" t="s">
        <v>226</v>
      </c>
      <c r="AJ1247" t="s">
        <v>154</v>
      </c>
      <c r="AK1247" t="s">
        <v>129</v>
      </c>
      <c r="AL1247" t="s">
        <v>132</v>
      </c>
      <c r="AM1247" t="s">
        <v>131</v>
      </c>
      <c r="AN1247" t="s">
        <v>115</v>
      </c>
      <c r="AO1247" t="s">
        <v>133</v>
      </c>
      <c r="AP1247" t="s">
        <v>132</v>
      </c>
      <c r="AQ1247" t="s">
        <v>135</v>
      </c>
      <c r="AR1247" t="s">
        <v>115</v>
      </c>
      <c r="AS1247" t="s">
        <v>136</v>
      </c>
      <c r="AT1247" t="s">
        <v>115</v>
      </c>
      <c r="AU1247" t="s">
        <v>322</v>
      </c>
      <c r="AV1247" t="s">
        <v>115</v>
      </c>
      <c r="AW1247" t="s">
        <v>139</v>
      </c>
      <c r="AX1247" t="s">
        <v>125</v>
      </c>
      <c r="AY1247" t="s">
        <v>140</v>
      </c>
      <c r="AZ1247" t="s">
        <v>132</v>
      </c>
      <c r="BA1247" t="s">
        <v>143</v>
      </c>
      <c r="BB1247" t="s">
        <v>144</v>
      </c>
      <c r="BC1247" t="s">
        <v>143</v>
      </c>
      <c r="BD1247" t="s">
        <v>144</v>
      </c>
      <c r="BE1247" t="s">
        <v>143</v>
      </c>
      <c r="BF1247" t="s">
        <v>144</v>
      </c>
      <c r="BG1247" t="s">
        <v>143</v>
      </c>
      <c r="BH1247" t="s">
        <v>144</v>
      </c>
      <c r="BI1247" t="s">
        <v>143</v>
      </c>
      <c r="BJ1247" t="s">
        <v>144</v>
      </c>
      <c r="BK1247" t="s">
        <v>143</v>
      </c>
      <c r="BL1247" t="s">
        <v>144</v>
      </c>
      <c r="BM1247" t="s">
        <v>143</v>
      </c>
      <c r="BN1247" t="s">
        <v>144</v>
      </c>
      <c r="BO1247" t="s">
        <v>118</v>
      </c>
      <c r="BP1247" t="s">
        <v>118</v>
      </c>
      <c r="BQ1247" t="s">
        <v>118</v>
      </c>
      <c r="BR1247" t="s">
        <v>118</v>
      </c>
      <c r="BS1247" t="s">
        <v>118</v>
      </c>
      <c r="BT1247" t="s">
        <v>118</v>
      </c>
      <c r="BU1247" s="12"/>
      <c r="BV1247" t="s">
        <v>118</v>
      </c>
      <c r="BW1247" t="s">
        <v>145</v>
      </c>
      <c r="BX1247" t="s">
        <v>162</v>
      </c>
      <c r="BY1247" t="s">
        <v>175</v>
      </c>
      <c r="BZ1247" t="s">
        <v>134</v>
      </c>
      <c r="CA1247" t="s">
        <v>125</v>
      </c>
      <c r="CB1247" t="s">
        <v>130</v>
      </c>
      <c r="CC1247" t="s">
        <v>138</v>
      </c>
      <c r="CD1247" t="s">
        <v>154</v>
      </c>
      <c r="CE1247" t="s">
        <v>441</v>
      </c>
      <c r="CF1247" t="s">
        <v>3401</v>
      </c>
      <c r="CG1247" t="s">
        <v>3402</v>
      </c>
      <c r="CH1247">
        <v>26</v>
      </c>
      <c r="CI1247" t="s">
        <v>1479</v>
      </c>
      <c r="CJ1247" t="s">
        <v>148</v>
      </c>
      <c r="CK1247" t="s">
        <v>130</v>
      </c>
      <c r="CL1247" t="s">
        <v>115</v>
      </c>
      <c r="CM1247" t="s">
        <v>118</v>
      </c>
      <c r="CN1247" t="s">
        <v>118</v>
      </c>
      <c r="CO1247" t="s">
        <v>118</v>
      </c>
      <c r="CP1247" t="s">
        <v>126</v>
      </c>
      <c r="CQ1247" t="s">
        <v>118</v>
      </c>
      <c r="CR1247" t="s">
        <v>118</v>
      </c>
      <c r="CS1247" t="s">
        <v>118</v>
      </c>
      <c r="CT1247" t="s">
        <v>134</v>
      </c>
      <c r="CU1247" s="13"/>
      <c r="CV1247" s="13"/>
      <c r="CW1247" t="s">
        <v>118</v>
      </c>
      <c r="CX1247" t="s">
        <v>118</v>
      </c>
      <c r="CY1247" t="s">
        <v>134</v>
      </c>
      <c r="CZ1247" t="s">
        <v>134</v>
      </c>
      <c r="DA1247" s="13"/>
      <c r="DB1247" t="s">
        <v>1483</v>
      </c>
      <c r="DC1247" t="s">
        <v>1484</v>
      </c>
      <c r="DD1247" t="s">
        <v>118</v>
      </c>
      <c r="DE1247" t="s">
        <v>118</v>
      </c>
      <c r="DF1247" t="s">
        <v>118</v>
      </c>
      <c r="DG1247" t="s">
        <v>115</v>
      </c>
      <c r="DH1247" t="s">
        <v>118</v>
      </c>
      <c r="DI1247" t="s">
        <v>118</v>
      </c>
      <c r="DJ1247" t="s">
        <v>118</v>
      </c>
      <c r="DK1247" s="13"/>
    </row>
    <row r="1248" spans="1:115" x14ac:dyDescent="0.35">
      <c r="A1248">
        <v>9454</v>
      </c>
      <c r="B1248" t="s">
        <v>3403</v>
      </c>
      <c r="C1248" t="s">
        <v>3404</v>
      </c>
      <c r="D1248" t="s">
        <v>3405</v>
      </c>
      <c r="E1248" t="s">
        <v>3406</v>
      </c>
      <c r="F1248" s="12">
        <v>38878</v>
      </c>
      <c r="G1248" t="s">
        <v>3407</v>
      </c>
      <c r="H1248" t="s">
        <v>3408</v>
      </c>
      <c r="I1248" t="s">
        <v>212</v>
      </c>
      <c r="J1248" t="s">
        <v>114</v>
      </c>
      <c r="K1248" t="s">
        <v>125</v>
      </c>
      <c r="L1248" t="s">
        <v>115</v>
      </c>
      <c r="M1248" t="s">
        <v>213</v>
      </c>
      <c r="N1248" t="s">
        <v>117</v>
      </c>
      <c r="O1248" t="s">
        <v>118</v>
      </c>
      <c r="P1248" t="s">
        <v>116</v>
      </c>
      <c r="Q1248" t="s">
        <v>238</v>
      </c>
      <c r="R1248" t="s">
        <v>120</v>
      </c>
      <c r="S1248" t="s">
        <v>677</v>
      </c>
      <c r="T1248" t="s">
        <v>771</v>
      </c>
      <c r="U1248" t="s">
        <v>3409</v>
      </c>
      <c r="V1248" t="s">
        <v>3410</v>
      </c>
      <c r="W1248" t="s">
        <v>312</v>
      </c>
      <c r="X1248" t="s">
        <v>1823</v>
      </c>
      <c r="Y1248" t="s">
        <v>238</v>
      </c>
      <c r="Z1248" t="s">
        <v>118</v>
      </c>
      <c r="AA1248" t="s">
        <v>118</v>
      </c>
      <c r="AB1248" t="s">
        <v>3411</v>
      </c>
      <c r="AC1248" t="s">
        <v>118</v>
      </c>
      <c r="AD1248" t="s">
        <v>3412</v>
      </c>
      <c r="AE1248" t="s">
        <v>3413</v>
      </c>
      <c r="AF1248" t="s">
        <v>3414</v>
      </c>
      <c r="AG1248" t="s">
        <v>125</v>
      </c>
      <c r="AH1248" t="s">
        <v>126</v>
      </c>
      <c r="AI1248" t="s">
        <v>226</v>
      </c>
      <c r="AJ1248" t="s">
        <v>128</v>
      </c>
      <c r="AK1248" t="s">
        <v>129</v>
      </c>
      <c r="AL1248" t="s">
        <v>132</v>
      </c>
      <c r="AM1248" t="s">
        <v>131</v>
      </c>
      <c r="AN1248" t="s">
        <v>134</v>
      </c>
      <c r="AO1248" t="s">
        <v>172</v>
      </c>
      <c r="AP1248" t="s">
        <v>132</v>
      </c>
      <c r="AQ1248" t="s">
        <v>135</v>
      </c>
      <c r="AR1248" t="s">
        <v>115</v>
      </c>
      <c r="AS1248" t="s">
        <v>136</v>
      </c>
      <c r="AT1248" t="s">
        <v>115</v>
      </c>
      <c r="AU1248" t="s">
        <v>137</v>
      </c>
      <c r="AV1248" t="s">
        <v>157</v>
      </c>
      <c r="AW1248" t="s">
        <v>139</v>
      </c>
      <c r="AX1248" t="s">
        <v>132</v>
      </c>
      <c r="AY1248" t="s">
        <v>140</v>
      </c>
      <c r="AZ1248" t="s">
        <v>125</v>
      </c>
      <c r="BA1248" t="s">
        <v>141</v>
      </c>
      <c r="BB1248" t="s">
        <v>132</v>
      </c>
      <c r="BC1248" t="s">
        <v>143</v>
      </c>
      <c r="BD1248" t="s">
        <v>144</v>
      </c>
      <c r="BE1248" t="s">
        <v>143</v>
      </c>
      <c r="BF1248" t="s">
        <v>144</v>
      </c>
      <c r="BG1248" t="s">
        <v>143</v>
      </c>
      <c r="BH1248" t="s">
        <v>144</v>
      </c>
      <c r="BI1248" t="s">
        <v>143</v>
      </c>
      <c r="BJ1248" t="s">
        <v>144</v>
      </c>
      <c r="BK1248" t="s">
        <v>143</v>
      </c>
      <c r="BL1248" t="s">
        <v>144</v>
      </c>
      <c r="BM1248" t="s">
        <v>143</v>
      </c>
      <c r="BN1248" t="s">
        <v>144</v>
      </c>
      <c r="BO1248" t="s">
        <v>118</v>
      </c>
      <c r="BP1248" t="s">
        <v>118</v>
      </c>
      <c r="BQ1248" t="s">
        <v>118</v>
      </c>
      <c r="BR1248" t="s">
        <v>118</v>
      </c>
      <c r="BS1248" t="s">
        <v>118</v>
      </c>
      <c r="BT1248" t="s">
        <v>118</v>
      </c>
      <c r="BU1248" s="12"/>
      <c r="BV1248" t="s">
        <v>118</v>
      </c>
      <c r="BW1248" t="s">
        <v>351</v>
      </c>
      <c r="BX1248" t="s">
        <v>162</v>
      </c>
      <c r="BY1248" t="s">
        <v>117</v>
      </c>
      <c r="BZ1248" t="s">
        <v>115</v>
      </c>
      <c r="CA1248" t="s">
        <v>132</v>
      </c>
      <c r="CB1248" t="s">
        <v>125</v>
      </c>
      <c r="CC1248" t="s">
        <v>138</v>
      </c>
      <c r="CD1248" t="s">
        <v>128</v>
      </c>
      <c r="CE1248" t="s">
        <v>631</v>
      </c>
      <c r="CF1248" t="s">
        <v>816</v>
      </c>
      <c r="CG1248" t="s">
        <v>3415</v>
      </c>
      <c r="CH1248">
        <v>26</v>
      </c>
      <c r="CI1248" t="s">
        <v>1479</v>
      </c>
      <c r="CJ1248" t="s">
        <v>148</v>
      </c>
      <c r="CK1248" t="s">
        <v>132</v>
      </c>
      <c r="CL1248" t="s">
        <v>115</v>
      </c>
      <c r="CM1248" t="s">
        <v>118</v>
      </c>
      <c r="CN1248" t="s">
        <v>118</v>
      </c>
      <c r="CO1248" t="s">
        <v>118</v>
      </c>
      <c r="CP1248" t="s">
        <v>126</v>
      </c>
      <c r="CQ1248" t="s">
        <v>118</v>
      </c>
      <c r="CR1248" t="s">
        <v>118</v>
      </c>
      <c r="CS1248" t="s">
        <v>118</v>
      </c>
      <c r="CT1248" t="s">
        <v>134</v>
      </c>
      <c r="CU1248" s="13"/>
      <c r="CV1248" s="13"/>
      <c r="CW1248" t="s">
        <v>118</v>
      </c>
      <c r="CX1248" t="s">
        <v>118</v>
      </c>
      <c r="CY1248" t="s">
        <v>134</v>
      </c>
      <c r="CZ1248" t="s">
        <v>134</v>
      </c>
      <c r="DA1248" s="13"/>
      <c r="DB1248" t="s">
        <v>1483</v>
      </c>
      <c r="DC1248" t="s">
        <v>1484</v>
      </c>
      <c r="DD1248" t="s">
        <v>118</v>
      </c>
      <c r="DE1248" t="s">
        <v>118</v>
      </c>
      <c r="DF1248" t="s">
        <v>118</v>
      </c>
      <c r="DG1248" t="s">
        <v>115</v>
      </c>
      <c r="DH1248" t="s">
        <v>118</v>
      </c>
      <c r="DI1248" t="s">
        <v>118</v>
      </c>
      <c r="DJ1248" t="s">
        <v>118</v>
      </c>
      <c r="DK1248" s="13"/>
    </row>
    <row r="1249" spans="1:115" x14ac:dyDescent="0.35">
      <c r="A1249">
        <v>9455</v>
      </c>
      <c r="B1249" t="s">
        <v>3416</v>
      </c>
      <c r="C1249" t="s">
        <v>3417</v>
      </c>
      <c r="D1249" t="s">
        <v>3418</v>
      </c>
      <c r="E1249" t="s">
        <v>3419</v>
      </c>
      <c r="F1249" s="12">
        <v>38881</v>
      </c>
      <c r="G1249" t="s">
        <v>3420</v>
      </c>
      <c r="H1249" t="s">
        <v>3421</v>
      </c>
      <c r="I1249" t="s">
        <v>212</v>
      </c>
      <c r="J1249" t="s">
        <v>114</v>
      </c>
      <c r="K1249" t="s">
        <v>132</v>
      </c>
      <c r="L1249" t="s">
        <v>115</v>
      </c>
      <c r="M1249" t="s">
        <v>213</v>
      </c>
      <c r="N1249" t="s">
        <v>117</v>
      </c>
      <c r="O1249" t="s">
        <v>118</v>
      </c>
      <c r="P1249" t="s">
        <v>116</v>
      </c>
      <c r="Q1249" t="s">
        <v>149</v>
      </c>
      <c r="R1249" t="s">
        <v>118</v>
      </c>
      <c r="S1249" t="s">
        <v>118</v>
      </c>
      <c r="T1249" t="s">
        <v>118</v>
      </c>
      <c r="U1249" t="s">
        <v>3422</v>
      </c>
      <c r="V1249" t="s">
        <v>3423</v>
      </c>
      <c r="W1249" t="s">
        <v>200</v>
      </c>
      <c r="X1249" t="s">
        <v>201</v>
      </c>
      <c r="Y1249" t="s">
        <v>167</v>
      </c>
      <c r="Z1249" t="s">
        <v>118</v>
      </c>
      <c r="AA1249" t="s">
        <v>118</v>
      </c>
      <c r="AB1249" t="s">
        <v>3424</v>
      </c>
      <c r="AC1249" t="s">
        <v>118</v>
      </c>
      <c r="AD1249" t="s">
        <v>3425</v>
      </c>
      <c r="AE1249" t="s">
        <v>3426</v>
      </c>
      <c r="AF1249" t="s">
        <v>210</v>
      </c>
      <c r="AG1249" t="s">
        <v>157</v>
      </c>
      <c r="AH1249" t="s">
        <v>126</v>
      </c>
      <c r="AI1249" t="s">
        <v>226</v>
      </c>
      <c r="AJ1249" t="s">
        <v>128</v>
      </c>
      <c r="AK1249" t="s">
        <v>129</v>
      </c>
      <c r="AL1249" t="s">
        <v>130</v>
      </c>
      <c r="AM1249" t="s">
        <v>131</v>
      </c>
      <c r="AN1249" t="s">
        <v>157</v>
      </c>
      <c r="AO1249" t="s">
        <v>172</v>
      </c>
      <c r="AP1249" t="s">
        <v>125</v>
      </c>
      <c r="AQ1249" t="s">
        <v>135</v>
      </c>
      <c r="AR1249" t="s">
        <v>125</v>
      </c>
      <c r="AS1249" t="s">
        <v>136</v>
      </c>
      <c r="AT1249" t="s">
        <v>115</v>
      </c>
      <c r="AU1249" t="s">
        <v>156</v>
      </c>
      <c r="AV1249" t="s">
        <v>132</v>
      </c>
      <c r="AW1249" t="s">
        <v>237</v>
      </c>
      <c r="AX1249" t="s">
        <v>130</v>
      </c>
      <c r="AY1249" t="s">
        <v>158</v>
      </c>
      <c r="AZ1249" t="s">
        <v>138</v>
      </c>
      <c r="BA1249" t="s">
        <v>260</v>
      </c>
      <c r="BB1249" t="s">
        <v>132</v>
      </c>
      <c r="BC1249" t="s">
        <v>143</v>
      </c>
      <c r="BD1249" t="s">
        <v>144</v>
      </c>
      <c r="BE1249" t="s">
        <v>143</v>
      </c>
      <c r="BF1249" t="s">
        <v>144</v>
      </c>
      <c r="BG1249" t="s">
        <v>143</v>
      </c>
      <c r="BH1249" t="s">
        <v>144</v>
      </c>
      <c r="BI1249" t="s">
        <v>143</v>
      </c>
      <c r="BJ1249" t="s">
        <v>144</v>
      </c>
      <c r="BK1249" t="s">
        <v>143</v>
      </c>
      <c r="BL1249" t="s">
        <v>144</v>
      </c>
      <c r="BM1249" t="s">
        <v>143</v>
      </c>
      <c r="BN1249" t="s">
        <v>144</v>
      </c>
      <c r="BO1249" t="s">
        <v>118</v>
      </c>
      <c r="BP1249" t="s">
        <v>118</v>
      </c>
      <c r="BQ1249" t="s">
        <v>118</v>
      </c>
      <c r="BR1249" t="s">
        <v>118</v>
      </c>
      <c r="BS1249" t="s">
        <v>118</v>
      </c>
      <c r="BT1249" t="s">
        <v>118</v>
      </c>
      <c r="BU1249" s="12"/>
      <c r="BV1249" t="s">
        <v>118</v>
      </c>
      <c r="BW1249" t="s">
        <v>351</v>
      </c>
      <c r="BX1249" t="s">
        <v>162</v>
      </c>
      <c r="BY1249" t="s">
        <v>175</v>
      </c>
      <c r="BZ1249" t="s">
        <v>134</v>
      </c>
      <c r="CA1249" t="s">
        <v>115</v>
      </c>
      <c r="CB1249" t="s">
        <v>132</v>
      </c>
      <c r="CC1249" t="s">
        <v>130</v>
      </c>
      <c r="CD1249" t="s">
        <v>154</v>
      </c>
      <c r="CE1249" t="s">
        <v>3427</v>
      </c>
      <c r="CF1249" t="s">
        <v>503</v>
      </c>
      <c r="CG1249" t="s">
        <v>3428</v>
      </c>
      <c r="CH1249">
        <v>26</v>
      </c>
      <c r="CI1249" t="s">
        <v>1479</v>
      </c>
      <c r="CJ1249" t="s">
        <v>263</v>
      </c>
      <c r="CK1249" t="s">
        <v>132</v>
      </c>
      <c r="CL1249" t="s">
        <v>115</v>
      </c>
      <c r="CM1249" t="s">
        <v>118</v>
      </c>
      <c r="CN1249" t="s">
        <v>118</v>
      </c>
      <c r="CO1249" t="s">
        <v>118</v>
      </c>
      <c r="CP1249" t="s">
        <v>126</v>
      </c>
      <c r="CQ1249" t="s">
        <v>118</v>
      </c>
      <c r="CR1249" t="s">
        <v>118</v>
      </c>
      <c r="CS1249" t="s">
        <v>118</v>
      </c>
      <c r="CT1249" t="s">
        <v>134</v>
      </c>
      <c r="CU1249" s="13"/>
      <c r="CV1249" s="13"/>
      <c r="CW1249" t="s">
        <v>118</v>
      </c>
      <c r="CX1249" t="s">
        <v>118</v>
      </c>
      <c r="CY1249" t="s">
        <v>134</v>
      </c>
      <c r="CZ1249" t="s">
        <v>134</v>
      </c>
      <c r="DA1249" s="13"/>
      <c r="DB1249" t="s">
        <v>1483</v>
      </c>
      <c r="DC1249" t="s">
        <v>1484</v>
      </c>
      <c r="DD1249" t="s">
        <v>118</v>
      </c>
      <c r="DE1249" t="s">
        <v>118</v>
      </c>
      <c r="DF1249" t="s">
        <v>118</v>
      </c>
      <c r="DG1249" t="s">
        <v>115</v>
      </c>
      <c r="DH1249" t="s">
        <v>118</v>
      </c>
      <c r="DI1249" t="s">
        <v>118</v>
      </c>
      <c r="DJ1249" t="s">
        <v>118</v>
      </c>
      <c r="DK1249" s="13"/>
    </row>
    <row r="1250" spans="1:115" x14ac:dyDescent="0.35">
      <c r="A1250">
        <v>9456</v>
      </c>
      <c r="B1250" t="s">
        <v>3429</v>
      </c>
      <c r="C1250" t="s">
        <v>3430</v>
      </c>
      <c r="D1250" t="s">
        <v>3431</v>
      </c>
      <c r="E1250" t="s">
        <v>3432</v>
      </c>
      <c r="F1250" s="12">
        <v>38882</v>
      </c>
      <c r="G1250" t="s">
        <v>3433</v>
      </c>
      <c r="H1250" t="s">
        <v>3434</v>
      </c>
      <c r="I1250" t="s">
        <v>113</v>
      </c>
      <c r="J1250" t="s">
        <v>114</v>
      </c>
      <c r="K1250" t="s">
        <v>115</v>
      </c>
      <c r="L1250" t="s">
        <v>115</v>
      </c>
      <c r="M1250" t="s">
        <v>116</v>
      </c>
      <c r="N1250" t="s">
        <v>117</v>
      </c>
      <c r="O1250" t="s">
        <v>118</v>
      </c>
      <c r="P1250" t="s">
        <v>116</v>
      </c>
      <c r="Q1250" t="s">
        <v>167</v>
      </c>
      <c r="R1250" t="s">
        <v>3435</v>
      </c>
      <c r="S1250" t="s">
        <v>3436</v>
      </c>
      <c r="T1250" t="s">
        <v>513</v>
      </c>
      <c r="U1250" t="s">
        <v>3437</v>
      </c>
      <c r="V1250" t="s">
        <v>3437</v>
      </c>
      <c r="W1250" t="s">
        <v>438</v>
      </c>
      <c r="X1250" t="s">
        <v>765</v>
      </c>
      <c r="Y1250" t="s">
        <v>167</v>
      </c>
      <c r="Z1250" t="s">
        <v>118</v>
      </c>
      <c r="AA1250" t="s">
        <v>118</v>
      </c>
      <c r="AB1250" t="s">
        <v>3438</v>
      </c>
      <c r="AC1250" t="s">
        <v>118</v>
      </c>
      <c r="AD1250" t="s">
        <v>3439</v>
      </c>
      <c r="AE1250" t="s">
        <v>3440</v>
      </c>
      <c r="AF1250" t="s">
        <v>747</v>
      </c>
      <c r="AG1250" t="s">
        <v>130</v>
      </c>
      <c r="AH1250" t="s">
        <v>126</v>
      </c>
      <c r="AI1250" t="s">
        <v>226</v>
      </c>
      <c r="AJ1250" t="s">
        <v>154</v>
      </c>
      <c r="AK1250" t="s">
        <v>129</v>
      </c>
      <c r="AL1250" t="s">
        <v>130</v>
      </c>
      <c r="AM1250" t="s">
        <v>131</v>
      </c>
      <c r="AN1250" t="s">
        <v>138</v>
      </c>
      <c r="AO1250" t="s">
        <v>133</v>
      </c>
      <c r="AP1250" t="s">
        <v>132</v>
      </c>
      <c r="AQ1250" t="s">
        <v>135</v>
      </c>
      <c r="AR1250" t="s">
        <v>125</v>
      </c>
      <c r="AS1250" t="s">
        <v>136</v>
      </c>
      <c r="AT1250" t="s">
        <v>125</v>
      </c>
      <c r="AU1250" t="s">
        <v>156</v>
      </c>
      <c r="AV1250" t="s">
        <v>115</v>
      </c>
      <c r="AW1250" t="s">
        <v>158</v>
      </c>
      <c r="AX1250" t="s">
        <v>132</v>
      </c>
      <c r="AY1250" t="s">
        <v>188</v>
      </c>
      <c r="AZ1250" t="s">
        <v>142</v>
      </c>
      <c r="BA1250" t="s">
        <v>143</v>
      </c>
      <c r="BB1250" t="s">
        <v>144</v>
      </c>
      <c r="BC1250" t="s">
        <v>143</v>
      </c>
      <c r="BD1250" t="s">
        <v>144</v>
      </c>
      <c r="BE1250" t="s">
        <v>143</v>
      </c>
      <c r="BF1250" t="s">
        <v>144</v>
      </c>
      <c r="BG1250" t="s">
        <v>143</v>
      </c>
      <c r="BH1250" t="s">
        <v>144</v>
      </c>
      <c r="BI1250" t="s">
        <v>143</v>
      </c>
      <c r="BJ1250" t="s">
        <v>144</v>
      </c>
      <c r="BK1250" t="s">
        <v>143</v>
      </c>
      <c r="BL1250" t="s">
        <v>144</v>
      </c>
      <c r="BM1250" t="s">
        <v>143</v>
      </c>
      <c r="BN1250" t="s">
        <v>144</v>
      </c>
      <c r="BO1250" t="s">
        <v>118</v>
      </c>
      <c r="BP1250" t="s">
        <v>118</v>
      </c>
      <c r="BQ1250" t="s">
        <v>118</v>
      </c>
      <c r="BR1250" t="s">
        <v>118</v>
      </c>
      <c r="BS1250" t="s">
        <v>118</v>
      </c>
      <c r="BT1250" t="s">
        <v>118</v>
      </c>
      <c r="BU1250" s="12"/>
      <c r="BV1250" t="s">
        <v>118</v>
      </c>
      <c r="BW1250" t="s">
        <v>145</v>
      </c>
      <c r="BX1250" t="s">
        <v>162</v>
      </c>
      <c r="BY1250" t="s">
        <v>175</v>
      </c>
      <c r="BZ1250" t="s">
        <v>134</v>
      </c>
      <c r="CA1250" t="s">
        <v>115</v>
      </c>
      <c r="CB1250" t="s">
        <v>132</v>
      </c>
      <c r="CC1250" t="s">
        <v>130</v>
      </c>
      <c r="CD1250" t="s">
        <v>138</v>
      </c>
      <c r="CE1250" t="s">
        <v>371</v>
      </c>
      <c r="CF1250" t="s">
        <v>3441</v>
      </c>
      <c r="CG1250" t="s">
        <v>3442</v>
      </c>
      <c r="CH1250">
        <v>26</v>
      </c>
      <c r="CI1250" t="s">
        <v>1479</v>
      </c>
      <c r="CJ1250" t="s">
        <v>263</v>
      </c>
      <c r="CK1250" t="s">
        <v>130</v>
      </c>
      <c r="CL1250" t="s">
        <v>132</v>
      </c>
      <c r="CM1250" t="s">
        <v>118</v>
      </c>
      <c r="CN1250" t="s">
        <v>118</v>
      </c>
      <c r="CO1250" t="s">
        <v>118</v>
      </c>
      <c r="CP1250" t="s">
        <v>126</v>
      </c>
      <c r="CQ1250" t="s">
        <v>118</v>
      </c>
      <c r="CR1250" t="s">
        <v>118</v>
      </c>
      <c r="CS1250" t="s">
        <v>118</v>
      </c>
      <c r="CT1250" t="s">
        <v>134</v>
      </c>
      <c r="CU1250" s="13"/>
      <c r="CV1250" s="13"/>
      <c r="CW1250" t="s">
        <v>118</v>
      </c>
      <c r="CX1250" t="s">
        <v>118</v>
      </c>
      <c r="CY1250" t="s">
        <v>134</v>
      </c>
      <c r="CZ1250" t="s">
        <v>134</v>
      </c>
      <c r="DA1250" s="13"/>
      <c r="DB1250" t="s">
        <v>1483</v>
      </c>
      <c r="DC1250" t="s">
        <v>1484</v>
      </c>
      <c r="DD1250" t="s">
        <v>118</v>
      </c>
      <c r="DE1250" t="s">
        <v>118</v>
      </c>
      <c r="DF1250" t="s">
        <v>118</v>
      </c>
      <c r="DG1250" t="s">
        <v>115</v>
      </c>
      <c r="DH1250" t="s">
        <v>118</v>
      </c>
      <c r="DI1250" t="s">
        <v>118</v>
      </c>
      <c r="DJ1250" t="s">
        <v>118</v>
      </c>
      <c r="DK1250" s="13"/>
    </row>
    <row r="1251" spans="1:115" x14ac:dyDescent="0.35">
      <c r="A1251">
        <v>9459</v>
      </c>
      <c r="B1251" t="s">
        <v>3443</v>
      </c>
      <c r="C1251" t="s">
        <v>3444</v>
      </c>
      <c r="D1251" t="s">
        <v>3445</v>
      </c>
      <c r="E1251" t="s">
        <v>3446</v>
      </c>
      <c r="F1251" s="12">
        <v>38884</v>
      </c>
      <c r="G1251" t="s">
        <v>118</v>
      </c>
      <c r="H1251" t="s">
        <v>3447</v>
      </c>
      <c r="I1251" t="s">
        <v>113</v>
      </c>
      <c r="J1251" t="s">
        <v>177</v>
      </c>
      <c r="K1251" t="s">
        <v>115</v>
      </c>
      <c r="L1251" t="s">
        <v>115</v>
      </c>
      <c r="M1251" t="s">
        <v>116</v>
      </c>
      <c r="N1251" t="s">
        <v>117</v>
      </c>
      <c r="O1251" t="s">
        <v>118</v>
      </c>
      <c r="P1251" t="s">
        <v>116</v>
      </c>
      <c r="Q1251" t="s">
        <v>238</v>
      </c>
      <c r="R1251" t="s">
        <v>118</v>
      </c>
      <c r="S1251" t="s">
        <v>118</v>
      </c>
      <c r="T1251" t="s">
        <v>118</v>
      </c>
      <c r="U1251" t="s">
        <v>3448</v>
      </c>
      <c r="V1251" t="s">
        <v>3449</v>
      </c>
      <c r="W1251" t="s">
        <v>603</v>
      </c>
      <c r="X1251" t="s">
        <v>604</v>
      </c>
      <c r="Y1251" t="s">
        <v>218</v>
      </c>
      <c r="Z1251" t="s">
        <v>118</v>
      </c>
      <c r="AA1251" t="s">
        <v>118</v>
      </c>
      <c r="AB1251" t="s">
        <v>3450</v>
      </c>
      <c r="AC1251" t="s">
        <v>118</v>
      </c>
      <c r="AD1251" t="s">
        <v>3451</v>
      </c>
      <c r="AE1251" t="s">
        <v>3452</v>
      </c>
      <c r="AF1251" t="s">
        <v>221</v>
      </c>
      <c r="AG1251" t="s">
        <v>125</v>
      </c>
      <c r="AH1251" t="s">
        <v>126</v>
      </c>
      <c r="AI1251" t="s">
        <v>226</v>
      </c>
      <c r="AJ1251" t="s">
        <v>154</v>
      </c>
      <c r="AK1251" t="s">
        <v>129</v>
      </c>
      <c r="AL1251" t="s">
        <v>125</v>
      </c>
      <c r="AM1251" t="s">
        <v>131</v>
      </c>
      <c r="AN1251" t="s">
        <v>130</v>
      </c>
      <c r="AO1251" t="s">
        <v>133</v>
      </c>
      <c r="AP1251" t="s">
        <v>130</v>
      </c>
      <c r="AQ1251" t="s">
        <v>135</v>
      </c>
      <c r="AR1251" t="s">
        <v>130</v>
      </c>
      <c r="AS1251" t="s">
        <v>136</v>
      </c>
      <c r="AT1251" t="s">
        <v>142</v>
      </c>
      <c r="AU1251" t="s">
        <v>156</v>
      </c>
      <c r="AV1251" t="s">
        <v>125</v>
      </c>
      <c r="AW1251" t="s">
        <v>158</v>
      </c>
      <c r="AX1251" t="s">
        <v>125</v>
      </c>
      <c r="AY1251" t="s">
        <v>189</v>
      </c>
      <c r="AZ1251" t="s">
        <v>130</v>
      </c>
      <c r="BA1251" t="s">
        <v>143</v>
      </c>
      <c r="BB1251" t="s">
        <v>144</v>
      </c>
      <c r="BC1251" t="s">
        <v>143</v>
      </c>
      <c r="BD1251" t="s">
        <v>144</v>
      </c>
      <c r="BE1251" t="s">
        <v>143</v>
      </c>
      <c r="BF1251" t="s">
        <v>144</v>
      </c>
      <c r="BG1251" t="s">
        <v>143</v>
      </c>
      <c r="BH1251" t="s">
        <v>144</v>
      </c>
      <c r="BI1251" t="s">
        <v>143</v>
      </c>
      <c r="BJ1251" t="s">
        <v>144</v>
      </c>
      <c r="BK1251" t="s">
        <v>143</v>
      </c>
      <c r="BL1251" t="s">
        <v>144</v>
      </c>
      <c r="BM1251" t="s">
        <v>143</v>
      </c>
      <c r="BN1251" t="s">
        <v>144</v>
      </c>
      <c r="BO1251" t="s">
        <v>118</v>
      </c>
      <c r="BP1251" t="s">
        <v>118</v>
      </c>
      <c r="BQ1251" t="s">
        <v>118</v>
      </c>
      <c r="BR1251" t="s">
        <v>118</v>
      </c>
      <c r="BS1251" t="s">
        <v>118</v>
      </c>
      <c r="BT1251" t="s">
        <v>118</v>
      </c>
      <c r="BU1251" s="12"/>
      <c r="BV1251" t="s">
        <v>118</v>
      </c>
      <c r="BW1251" t="s">
        <v>145</v>
      </c>
      <c r="BX1251" t="s">
        <v>162</v>
      </c>
      <c r="BY1251" t="s">
        <v>175</v>
      </c>
      <c r="BZ1251" t="s">
        <v>134</v>
      </c>
      <c r="CA1251" t="s">
        <v>134</v>
      </c>
      <c r="CB1251" t="s">
        <v>134</v>
      </c>
      <c r="CC1251" t="s">
        <v>134</v>
      </c>
      <c r="CD1251" t="s">
        <v>154</v>
      </c>
      <c r="CE1251" t="s">
        <v>824</v>
      </c>
      <c r="CF1251" t="s">
        <v>3453</v>
      </c>
      <c r="CG1251" t="s">
        <v>3454</v>
      </c>
      <c r="CH1251">
        <v>26</v>
      </c>
      <c r="CI1251" t="s">
        <v>1479</v>
      </c>
      <c r="CJ1251" t="s">
        <v>263</v>
      </c>
      <c r="CK1251" t="s">
        <v>125</v>
      </c>
      <c r="CL1251" t="s">
        <v>130</v>
      </c>
      <c r="CM1251" t="s">
        <v>118</v>
      </c>
      <c r="CN1251" t="s">
        <v>118</v>
      </c>
      <c r="CO1251" t="s">
        <v>118</v>
      </c>
      <c r="CP1251" t="s">
        <v>126</v>
      </c>
      <c r="CQ1251" t="s">
        <v>118</v>
      </c>
      <c r="CR1251" t="s">
        <v>118</v>
      </c>
      <c r="CS1251" t="s">
        <v>118</v>
      </c>
      <c r="CT1251" t="s">
        <v>134</v>
      </c>
      <c r="CU1251" s="13"/>
      <c r="CV1251" s="13"/>
      <c r="CW1251" t="s">
        <v>118</v>
      </c>
      <c r="CX1251" t="s">
        <v>118</v>
      </c>
      <c r="CY1251" t="s">
        <v>134</v>
      </c>
      <c r="CZ1251" t="s">
        <v>134</v>
      </c>
      <c r="DA1251" s="13"/>
      <c r="DB1251" t="s">
        <v>1483</v>
      </c>
      <c r="DC1251" t="s">
        <v>1484</v>
      </c>
      <c r="DD1251" t="s">
        <v>118</v>
      </c>
      <c r="DE1251" t="s">
        <v>118</v>
      </c>
      <c r="DF1251" t="s">
        <v>118</v>
      </c>
      <c r="DG1251" t="s">
        <v>115</v>
      </c>
      <c r="DH1251" t="s">
        <v>118</v>
      </c>
      <c r="DI1251" t="s">
        <v>118</v>
      </c>
      <c r="DJ1251" t="s">
        <v>118</v>
      </c>
      <c r="DK1251" s="13"/>
    </row>
    <row r="1252" spans="1:115" x14ac:dyDescent="0.35">
      <c r="A1252">
        <v>9460</v>
      </c>
      <c r="B1252" t="s">
        <v>3455</v>
      </c>
      <c r="C1252" t="s">
        <v>3456</v>
      </c>
      <c r="D1252" t="s">
        <v>3457</v>
      </c>
      <c r="E1252" t="s">
        <v>3458</v>
      </c>
      <c r="F1252" s="12">
        <v>38886</v>
      </c>
      <c r="G1252" t="s">
        <v>3459</v>
      </c>
      <c r="H1252" t="s">
        <v>3460</v>
      </c>
      <c r="I1252" t="s">
        <v>165</v>
      </c>
      <c r="J1252" t="s">
        <v>114</v>
      </c>
      <c r="K1252" t="s">
        <v>130</v>
      </c>
      <c r="L1252" t="s">
        <v>115</v>
      </c>
      <c r="M1252" t="s">
        <v>166</v>
      </c>
      <c r="N1252" t="s">
        <v>117</v>
      </c>
      <c r="O1252" t="s">
        <v>118</v>
      </c>
      <c r="P1252" t="s">
        <v>116</v>
      </c>
      <c r="Q1252" t="s">
        <v>338</v>
      </c>
      <c r="R1252" t="s">
        <v>118</v>
      </c>
      <c r="S1252" t="s">
        <v>118</v>
      </c>
      <c r="T1252" t="s">
        <v>118</v>
      </c>
      <c r="U1252" t="s">
        <v>3461</v>
      </c>
      <c r="V1252" t="s">
        <v>3462</v>
      </c>
      <c r="W1252" t="s">
        <v>3463</v>
      </c>
      <c r="X1252" t="s">
        <v>3464</v>
      </c>
      <c r="Y1252" t="s">
        <v>338</v>
      </c>
      <c r="Z1252" t="s">
        <v>118</v>
      </c>
      <c r="AA1252" t="s">
        <v>118</v>
      </c>
      <c r="AB1252" t="s">
        <v>3465</v>
      </c>
      <c r="AC1252" t="s">
        <v>118</v>
      </c>
      <c r="AD1252" t="s">
        <v>3466</v>
      </c>
      <c r="AE1252" t="s">
        <v>3467</v>
      </c>
      <c r="AF1252" t="s">
        <v>317</v>
      </c>
      <c r="AG1252" t="s">
        <v>130</v>
      </c>
      <c r="AH1252" t="s">
        <v>126</v>
      </c>
      <c r="AI1252" t="s">
        <v>226</v>
      </c>
      <c r="AJ1252" t="s">
        <v>171</v>
      </c>
      <c r="AK1252" t="s">
        <v>129</v>
      </c>
      <c r="AL1252" t="s">
        <v>130</v>
      </c>
      <c r="AM1252" t="s">
        <v>131</v>
      </c>
      <c r="AN1252" t="s">
        <v>115</v>
      </c>
      <c r="AO1252" t="s">
        <v>172</v>
      </c>
      <c r="AP1252" t="s">
        <v>134</v>
      </c>
      <c r="AQ1252" t="s">
        <v>135</v>
      </c>
      <c r="AR1252" t="s">
        <v>134</v>
      </c>
      <c r="AS1252" t="s">
        <v>136</v>
      </c>
      <c r="AT1252" t="s">
        <v>134</v>
      </c>
      <c r="AU1252" t="s">
        <v>137</v>
      </c>
      <c r="AV1252" t="s">
        <v>115</v>
      </c>
      <c r="AW1252" t="s">
        <v>139</v>
      </c>
      <c r="AX1252" t="s">
        <v>115</v>
      </c>
      <c r="AY1252" t="s">
        <v>140</v>
      </c>
      <c r="AZ1252" t="s">
        <v>132</v>
      </c>
      <c r="BA1252" t="s">
        <v>141</v>
      </c>
      <c r="BB1252" t="s">
        <v>115</v>
      </c>
      <c r="BC1252" t="s">
        <v>174</v>
      </c>
      <c r="BD1252" t="s">
        <v>132</v>
      </c>
      <c r="BE1252" t="s">
        <v>143</v>
      </c>
      <c r="BF1252" t="s">
        <v>144</v>
      </c>
      <c r="BG1252" t="s">
        <v>143</v>
      </c>
      <c r="BH1252" t="s">
        <v>144</v>
      </c>
      <c r="BI1252" t="s">
        <v>143</v>
      </c>
      <c r="BJ1252" t="s">
        <v>144</v>
      </c>
      <c r="BK1252" t="s">
        <v>143</v>
      </c>
      <c r="BL1252" t="s">
        <v>144</v>
      </c>
      <c r="BM1252" t="s">
        <v>143</v>
      </c>
      <c r="BN1252" t="s">
        <v>144</v>
      </c>
      <c r="BO1252" t="s">
        <v>118</v>
      </c>
      <c r="BP1252" t="s">
        <v>118</v>
      </c>
      <c r="BQ1252" t="s">
        <v>118</v>
      </c>
      <c r="BR1252" t="s">
        <v>118</v>
      </c>
      <c r="BS1252" t="s">
        <v>118</v>
      </c>
      <c r="BT1252" t="s">
        <v>118</v>
      </c>
      <c r="BU1252" s="12"/>
      <c r="BV1252" t="s">
        <v>118</v>
      </c>
      <c r="BW1252" t="s">
        <v>375</v>
      </c>
      <c r="BX1252" t="s">
        <v>162</v>
      </c>
      <c r="BY1252" t="s">
        <v>117</v>
      </c>
      <c r="BZ1252" t="s">
        <v>130</v>
      </c>
      <c r="CA1252" t="s">
        <v>125</v>
      </c>
      <c r="CB1252" t="s">
        <v>132</v>
      </c>
      <c r="CC1252" t="s">
        <v>128</v>
      </c>
      <c r="CD1252" t="s">
        <v>171</v>
      </c>
      <c r="CE1252" t="s">
        <v>500</v>
      </c>
      <c r="CF1252" t="s">
        <v>3468</v>
      </c>
      <c r="CG1252" t="s">
        <v>3469</v>
      </c>
      <c r="CH1252">
        <v>26</v>
      </c>
      <c r="CI1252" t="s">
        <v>1479</v>
      </c>
      <c r="CJ1252" t="s">
        <v>148</v>
      </c>
      <c r="CK1252" t="s">
        <v>115</v>
      </c>
      <c r="CL1252" t="s">
        <v>115</v>
      </c>
      <c r="CM1252" t="s">
        <v>118</v>
      </c>
      <c r="CN1252" t="s">
        <v>118</v>
      </c>
      <c r="CO1252" t="s">
        <v>118</v>
      </c>
      <c r="CP1252" t="s">
        <v>126</v>
      </c>
      <c r="CQ1252" t="s">
        <v>118</v>
      </c>
      <c r="CR1252" t="s">
        <v>118</v>
      </c>
      <c r="CS1252" t="s">
        <v>118</v>
      </c>
      <c r="CT1252" t="s">
        <v>134</v>
      </c>
      <c r="CU1252" s="13"/>
      <c r="CV1252" s="13"/>
      <c r="CW1252" t="s">
        <v>118</v>
      </c>
      <c r="CX1252" t="s">
        <v>118</v>
      </c>
      <c r="CY1252" t="s">
        <v>134</v>
      </c>
      <c r="CZ1252" t="s">
        <v>134</v>
      </c>
      <c r="DA1252" s="13"/>
      <c r="DB1252" t="s">
        <v>1483</v>
      </c>
      <c r="DC1252" t="s">
        <v>1484</v>
      </c>
      <c r="DD1252" t="s">
        <v>118</v>
      </c>
      <c r="DE1252" t="s">
        <v>118</v>
      </c>
      <c r="DF1252" t="s">
        <v>118</v>
      </c>
      <c r="DG1252" t="s">
        <v>115</v>
      </c>
      <c r="DH1252" t="s">
        <v>118</v>
      </c>
      <c r="DI1252" t="s">
        <v>118</v>
      </c>
      <c r="DJ1252" t="s">
        <v>118</v>
      </c>
      <c r="DK1252" s="13"/>
    </row>
    <row r="1253" spans="1:115" x14ac:dyDescent="0.35">
      <c r="A1253">
        <v>9461</v>
      </c>
      <c r="B1253" t="s">
        <v>3470</v>
      </c>
      <c r="C1253" t="s">
        <v>3471</v>
      </c>
      <c r="D1253" t="s">
        <v>3472</v>
      </c>
      <c r="E1253" t="s">
        <v>3473</v>
      </c>
      <c r="F1253" s="12">
        <v>38890</v>
      </c>
      <c r="G1253" t="s">
        <v>3474</v>
      </c>
      <c r="H1253" t="s">
        <v>3475</v>
      </c>
      <c r="I1253" t="s">
        <v>113</v>
      </c>
      <c r="J1253" t="s">
        <v>114</v>
      </c>
      <c r="K1253" t="s">
        <v>115</v>
      </c>
      <c r="L1253" t="s">
        <v>115</v>
      </c>
      <c r="M1253" t="s">
        <v>116</v>
      </c>
      <c r="N1253" t="s">
        <v>117</v>
      </c>
      <c r="O1253" t="s">
        <v>118</v>
      </c>
      <c r="P1253" t="s">
        <v>116</v>
      </c>
      <c r="Q1253" t="s">
        <v>149</v>
      </c>
      <c r="R1253" t="s">
        <v>118</v>
      </c>
      <c r="S1253" t="s">
        <v>118</v>
      </c>
      <c r="T1253" t="s">
        <v>118</v>
      </c>
      <c r="U1253" t="s">
        <v>3476</v>
      </c>
      <c r="V1253" t="s">
        <v>3477</v>
      </c>
      <c r="W1253" t="s">
        <v>506</v>
      </c>
      <c r="X1253" t="s">
        <v>532</v>
      </c>
      <c r="Y1253" t="s">
        <v>149</v>
      </c>
      <c r="Z1253" t="s">
        <v>118</v>
      </c>
      <c r="AA1253" t="s">
        <v>118</v>
      </c>
      <c r="AB1253" t="s">
        <v>3478</v>
      </c>
      <c r="AC1253" t="s">
        <v>118</v>
      </c>
      <c r="AD1253" t="s">
        <v>3479</v>
      </c>
      <c r="AE1253" t="s">
        <v>3480</v>
      </c>
      <c r="AF1253" t="s">
        <v>550</v>
      </c>
      <c r="AG1253" t="s">
        <v>132</v>
      </c>
      <c r="AH1253" t="s">
        <v>126</v>
      </c>
      <c r="AI1253" t="s">
        <v>226</v>
      </c>
      <c r="AJ1253" t="s">
        <v>154</v>
      </c>
      <c r="AK1253" t="s">
        <v>129</v>
      </c>
      <c r="AL1253" t="s">
        <v>132</v>
      </c>
      <c r="AM1253" t="s">
        <v>131</v>
      </c>
      <c r="AN1253" t="s">
        <v>134</v>
      </c>
      <c r="AO1253" t="s">
        <v>133</v>
      </c>
      <c r="AP1253" t="s">
        <v>132</v>
      </c>
      <c r="AQ1253" t="s">
        <v>135</v>
      </c>
      <c r="AR1253" t="s">
        <v>132</v>
      </c>
      <c r="AS1253" t="s">
        <v>136</v>
      </c>
      <c r="AT1253" t="s">
        <v>130</v>
      </c>
      <c r="AU1253" t="s">
        <v>156</v>
      </c>
      <c r="AV1253" t="s">
        <v>134</v>
      </c>
      <c r="AW1253" t="s">
        <v>159</v>
      </c>
      <c r="AX1253" t="s">
        <v>132</v>
      </c>
      <c r="AY1253" t="s">
        <v>174</v>
      </c>
      <c r="AZ1253" t="s">
        <v>128</v>
      </c>
      <c r="BA1253" t="s">
        <v>143</v>
      </c>
      <c r="BB1253" t="s">
        <v>144</v>
      </c>
      <c r="BC1253" t="s">
        <v>143</v>
      </c>
      <c r="BD1253" t="s">
        <v>144</v>
      </c>
      <c r="BE1253" t="s">
        <v>143</v>
      </c>
      <c r="BF1253" t="s">
        <v>144</v>
      </c>
      <c r="BG1253" t="s">
        <v>143</v>
      </c>
      <c r="BH1253" t="s">
        <v>144</v>
      </c>
      <c r="BI1253" t="s">
        <v>143</v>
      </c>
      <c r="BJ1253" t="s">
        <v>144</v>
      </c>
      <c r="BK1253" t="s">
        <v>143</v>
      </c>
      <c r="BL1253" t="s">
        <v>144</v>
      </c>
      <c r="BM1253" t="s">
        <v>143</v>
      </c>
      <c r="BN1253" t="s">
        <v>144</v>
      </c>
      <c r="BO1253" t="s">
        <v>118</v>
      </c>
      <c r="BP1253" t="s">
        <v>118</v>
      </c>
      <c r="BQ1253" t="s">
        <v>118</v>
      </c>
      <c r="BR1253" t="s">
        <v>118</v>
      </c>
      <c r="BS1253" t="s">
        <v>118</v>
      </c>
      <c r="BT1253" t="s">
        <v>118</v>
      </c>
      <c r="BU1253" s="12"/>
      <c r="BV1253" t="s">
        <v>118</v>
      </c>
      <c r="BW1253" t="s">
        <v>145</v>
      </c>
      <c r="BX1253" t="s">
        <v>162</v>
      </c>
      <c r="BY1253" t="s">
        <v>175</v>
      </c>
      <c r="BZ1253" t="s">
        <v>132</v>
      </c>
      <c r="CA1253" t="s">
        <v>134</v>
      </c>
      <c r="CB1253" t="s">
        <v>125</v>
      </c>
      <c r="CC1253" t="s">
        <v>142</v>
      </c>
      <c r="CD1253" t="s">
        <v>138</v>
      </c>
      <c r="CE1253" t="s">
        <v>346</v>
      </c>
      <c r="CF1253" t="s">
        <v>3481</v>
      </c>
      <c r="CG1253" t="s">
        <v>3482</v>
      </c>
      <c r="CH1253">
        <v>26</v>
      </c>
      <c r="CI1253" t="s">
        <v>1479</v>
      </c>
      <c r="CJ1253" t="s">
        <v>204</v>
      </c>
      <c r="CK1253" t="s">
        <v>115</v>
      </c>
      <c r="CL1253" t="s">
        <v>115</v>
      </c>
      <c r="CM1253" t="s">
        <v>118</v>
      </c>
      <c r="CN1253" t="s">
        <v>118</v>
      </c>
      <c r="CO1253" t="s">
        <v>118</v>
      </c>
      <c r="CP1253" t="s">
        <v>126</v>
      </c>
      <c r="CQ1253" t="s">
        <v>118</v>
      </c>
      <c r="CR1253" t="s">
        <v>118</v>
      </c>
      <c r="CS1253" t="s">
        <v>118</v>
      </c>
      <c r="CT1253" t="s">
        <v>134</v>
      </c>
      <c r="CU1253" s="13"/>
      <c r="CV1253" s="13"/>
      <c r="CW1253" t="s">
        <v>118</v>
      </c>
      <c r="CX1253" t="s">
        <v>118</v>
      </c>
      <c r="CY1253" t="s">
        <v>134</v>
      </c>
      <c r="CZ1253" t="s">
        <v>134</v>
      </c>
      <c r="DA1253" s="13"/>
      <c r="DB1253" t="s">
        <v>1483</v>
      </c>
      <c r="DC1253" t="s">
        <v>1484</v>
      </c>
      <c r="DD1253" t="s">
        <v>118</v>
      </c>
      <c r="DE1253" t="s">
        <v>118</v>
      </c>
      <c r="DF1253" t="s">
        <v>118</v>
      </c>
      <c r="DG1253" t="s">
        <v>115</v>
      </c>
      <c r="DH1253" t="s">
        <v>118</v>
      </c>
      <c r="DI1253" t="s">
        <v>118</v>
      </c>
      <c r="DJ1253" t="s">
        <v>118</v>
      </c>
      <c r="DK1253" s="13"/>
    </row>
    <row r="1254" spans="1:115" x14ac:dyDescent="0.35">
      <c r="A1254">
        <v>9463</v>
      </c>
      <c r="B1254" t="s">
        <v>3483</v>
      </c>
      <c r="C1254" t="s">
        <v>3484</v>
      </c>
      <c r="D1254" t="s">
        <v>3485</v>
      </c>
      <c r="E1254" t="s">
        <v>3486</v>
      </c>
      <c r="F1254" s="12">
        <v>38897</v>
      </c>
      <c r="G1254" t="s">
        <v>3487</v>
      </c>
      <c r="H1254" t="s">
        <v>3488</v>
      </c>
      <c r="I1254" t="s">
        <v>165</v>
      </c>
      <c r="J1254" t="s">
        <v>114</v>
      </c>
      <c r="K1254" t="s">
        <v>130</v>
      </c>
      <c r="L1254" t="s">
        <v>115</v>
      </c>
      <c r="M1254" t="s">
        <v>166</v>
      </c>
      <c r="N1254" t="s">
        <v>117</v>
      </c>
      <c r="O1254" t="s">
        <v>118</v>
      </c>
      <c r="P1254" t="s">
        <v>116</v>
      </c>
      <c r="Q1254" t="s">
        <v>305</v>
      </c>
      <c r="R1254" t="s">
        <v>118</v>
      </c>
      <c r="S1254" t="s">
        <v>118</v>
      </c>
      <c r="T1254" t="s">
        <v>118</v>
      </c>
      <c r="U1254" t="s">
        <v>3489</v>
      </c>
      <c r="V1254" t="s">
        <v>3490</v>
      </c>
      <c r="W1254" t="s">
        <v>421</v>
      </c>
      <c r="X1254" t="s">
        <v>746</v>
      </c>
      <c r="Y1254" t="s">
        <v>305</v>
      </c>
      <c r="Z1254" t="s">
        <v>118</v>
      </c>
      <c r="AA1254" t="s">
        <v>118</v>
      </c>
      <c r="AB1254" t="s">
        <v>3491</v>
      </c>
      <c r="AC1254" t="s">
        <v>118</v>
      </c>
      <c r="AD1254" t="s">
        <v>3492</v>
      </c>
      <c r="AE1254" t="s">
        <v>3493</v>
      </c>
      <c r="AF1254" t="s">
        <v>3494</v>
      </c>
      <c r="AG1254" t="s">
        <v>132</v>
      </c>
      <c r="AH1254" t="s">
        <v>126</v>
      </c>
      <c r="AI1254" t="s">
        <v>226</v>
      </c>
      <c r="AJ1254" t="s">
        <v>128</v>
      </c>
      <c r="AK1254" t="s">
        <v>129</v>
      </c>
      <c r="AL1254" t="s">
        <v>132</v>
      </c>
      <c r="AM1254" t="s">
        <v>131</v>
      </c>
      <c r="AN1254" t="s">
        <v>142</v>
      </c>
      <c r="AO1254" t="s">
        <v>172</v>
      </c>
      <c r="AP1254" t="s">
        <v>115</v>
      </c>
      <c r="AQ1254" t="s">
        <v>135</v>
      </c>
      <c r="AR1254" t="s">
        <v>125</v>
      </c>
      <c r="AS1254" t="s">
        <v>136</v>
      </c>
      <c r="AT1254" t="s">
        <v>132</v>
      </c>
      <c r="AU1254" t="s">
        <v>156</v>
      </c>
      <c r="AV1254" t="s">
        <v>115</v>
      </c>
      <c r="AW1254" t="s">
        <v>370</v>
      </c>
      <c r="AX1254" t="s">
        <v>132</v>
      </c>
      <c r="AY1254" t="s">
        <v>158</v>
      </c>
      <c r="AZ1254" t="s">
        <v>157</v>
      </c>
      <c r="BA1254" t="s">
        <v>174</v>
      </c>
      <c r="BB1254" t="s">
        <v>142</v>
      </c>
      <c r="BC1254" t="s">
        <v>143</v>
      </c>
      <c r="BD1254" t="s">
        <v>144</v>
      </c>
      <c r="BE1254" t="s">
        <v>143</v>
      </c>
      <c r="BF1254" t="s">
        <v>144</v>
      </c>
      <c r="BG1254" t="s">
        <v>143</v>
      </c>
      <c r="BH1254" t="s">
        <v>144</v>
      </c>
      <c r="BI1254" t="s">
        <v>143</v>
      </c>
      <c r="BJ1254" t="s">
        <v>144</v>
      </c>
      <c r="BK1254" t="s">
        <v>143</v>
      </c>
      <c r="BL1254" t="s">
        <v>144</v>
      </c>
      <c r="BM1254" t="s">
        <v>143</v>
      </c>
      <c r="BN1254" t="s">
        <v>144</v>
      </c>
      <c r="BO1254" t="s">
        <v>118</v>
      </c>
      <c r="BP1254" t="s">
        <v>118</v>
      </c>
      <c r="BQ1254" t="s">
        <v>118</v>
      </c>
      <c r="BR1254" t="s">
        <v>118</v>
      </c>
      <c r="BS1254" t="s">
        <v>118</v>
      </c>
      <c r="BT1254" t="s">
        <v>118</v>
      </c>
      <c r="BU1254" s="12"/>
      <c r="BV1254" t="s">
        <v>118</v>
      </c>
      <c r="BW1254" t="s">
        <v>375</v>
      </c>
      <c r="BX1254" t="s">
        <v>162</v>
      </c>
      <c r="BY1254" t="s">
        <v>175</v>
      </c>
      <c r="BZ1254" t="s">
        <v>134</v>
      </c>
      <c r="CA1254" t="s">
        <v>132</v>
      </c>
      <c r="CB1254" t="s">
        <v>130</v>
      </c>
      <c r="CC1254" t="s">
        <v>157</v>
      </c>
      <c r="CD1254" t="s">
        <v>128</v>
      </c>
      <c r="CE1254" t="s">
        <v>371</v>
      </c>
      <c r="CF1254" t="s">
        <v>3495</v>
      </c>
      <c r="CG1254" t="s">
        <v>3496</v>
      </c>
      <c r="CH1254">
        <v>26</v>
      </c>
      <c r="CI1254" t="s">
        <v>1479</v>
      </c>
      <c r="CJ1254" t="s">
        <v>263</v>
      </c>
      <c r="CK1254" t="s">
        <v>132</v>
      </c>
      <c r="CL1254" t="s">
        <v>132</v>
      </c>
      <c r="CM1254" t="s">
        <v>118</v>
      </c>
      <c r="CN1254" t="s">
        <v>118</v>
      </c>
      <c r="CO1254" t="s">
        <v>118</v>
      </c>
      <c r="CP1254" t="s">
        <v>126</v>
      </c>
      <c r="CQ1254" t="s">
        <v>118</v>
      </c>
      <c r="CR1254" t="s">
        <v>118</v>
      </c>
      <c r="CS1254" t="s">
        <v>118</v>
      </c>
      <c r="CT1254" t="s">
        <v>134</v>
      </c>
      <c r="CU1254" s="13"/>
      <c r="CV1254" s="13"/>
      <c r="CW1254" t="s">
        <v>118</v>
      </c>
      <c r="CX1254" t="s">
        <v>118</v>
      </c>
      <c r="CY1254" t="s">
        <v>134</v>
      </c>
      <c r="CZ1254" t="s">
        <v>134</v>
      </c>
      <c r="DA1254" s="13"/>
      <c r="DB1254" t="s">
        <v>1483</v>
      </c>
      <c r="DC1254" t="s">
        <v>1484</v>
      </c>
      <c r="DD1254" t="s">
        <v>118</v>
      </c>
      <c r="DE1254" t="s">
        <v>118</v>
      </c>
      <c r="DF1254" t="s">
        <v>118</v>
      </c>
      <c r="DG1254" t="s">
        <v>115</v>
      </c>
      <c r="DH1254" t="s">
        <v>118</v>
      </c>
      <c r="DI1254" t="s">
        <v>118</v>
      </c>
      <c r="DJ1254" t="s">
        <v>118</v>
      </c>
      <c r="DK1254" s="13"/>
    </row>
    <row r="1255" spans="1:115" x14ac:dyDescent="0.35">
      <c r="A1255">
        <v>9464</v>
      </c>
      <c r="B1255" t="s">
        <v>3497</v>
      </c>
      <c r="C1255" t="s">
        <v>3498</v>
      </c>
      <c r="D1255" t="s">
        <v>3499</v>
      </c>
      <c r="E1255" t="s">
        <v>3500</v>
      </c>
      <c r="F1255" s="12">
        <v>38897</v>
      </c>
      <c r="G1255" t="s">
        <v>3501</v>
      </c>
      <c r="H1255" t="s">
        <v>3502</v>
      </c>
      <c r="I1255" t="s">
        <v>113</v>
      </c>
      <c r="J1255" t="s">
        <v>114</v>
      </c>
      <c r="K1255" t="s">
        <v>115</v>
      </c>
      <c r="L1255" t="s">
        <v>115</v>
      </c>
      <c r="M1255" t="s">
        <v>116</v>
      </c>
      <c r="N1255" t="s">
        <v>117</v>
      </c>
      <c r="O1255" t="s">
        <v>118</v>
      </c>
      <c r="P1255" t="s">
        <v>116</v>
      </c>
      <c r="Q1255" t="s">
        <v>338</v>
      </c>
      <c r="R1255" t="s">
        <v>697</v>
      </c>
      <c r="S1255" t="s">
        <v>275</v>
      </c>
      <c r="T1255" t="s">
        <v>759</v>
      </c>
      <c r="U1255" t="s">
        <v>3503</v>
      </c>
      <c r="V1255" t="s">
        <v>3504</v>
      </c>
      <c r="W1255" t="s">
        <v>529</v>
      </c>
      <c r="X1255" t="s">
        <v>530</v>
      </c>
      <c r="Y1255" t="s">
        <v>338</v>
      </c>
      <c r="Z1255" t="s">
        <v>118</v>
      </c>
      <c r="AA1255" t="s">
        <v>118</v>
      </c>
      <c r="AB1255" t="s">
        <v>3505</v>
      </c>
      <c r="AC1255" t="s">
        <v>118</v>
      </c>
      <c r="AD1255" t="s">
        <v>3506</v>
      </c>
      <c r="AE1255" t="s">
        <v>3507</v>
      </c>
      <c r="AF1255" t="s">
        <v>417</v>
      </c>
      <c r="AG1255" t="s">
        <v>125</v>
      </c>
      <c r="AH1255" t="s">
        <v>126</v>
      </c>
      <c r="AI1255" t="s">
        <v>226</v>
      </c>
      <c r="AJ1255" t="s">
        <v>154</v>
      </c>
      <c r="AK1255" t="s">
        <v>129</v>
      </c>
      <c r="AL1255" t="s">
        <v>132</v>
      </c>
      <c r="AM1255" t="s">
        <v>131</v>
      </c>
      <c r="AN1255" t="s">
        <v>125</v>
      </c>
      <c r="AO1255" t="s">
        <v>133</v>
      </c>
      <c r="AP1255" t="s">
        <v>125</v>
      </c>
      <c r="AQ1255" t="s">
        <v>135</v>
      </c>
      <c r="AR1255" t="s">
        <v>130</v>
      </c>
      <c r="AS1255" t="s">
        <v>136</v>
      </c>
      <c r="AT1255" t="s">
        <v>142</v>
      </c>
      <c r="AU1255" t="s">
        <v>156</v>
      </c>
      <c r="AV1255" t="s">
        <v>132</v>
      </c>
      <c r="AW1255" t="s">
        <v>324</v>
      </c>
      <c r="AX1255" t="s">
        <v>157</v>
      </c>
      <c r="AY1255" t="s">
        <v>158</v>
      </c>
      <c r="AZ1255" t="s">
        <v>157</v>
      </c>
      <c r="BA1255" t="s">
        <v>143</v>
      </c>
      <c r="BB1255" t="s">
        <v>144</v>
      </c>
      <c r="BC1255" t="s">
        <v>143</v>
      </c>
      <c r="BD1255" t="s">
        <v>144</v>
      </c>
      <c r="BE1255" t="s">
        <v>143</v>
      </c>
      <c r="BF1255" t="s">
        <v>144</v>
      </c>
      <c r="BG1255" t="s">
        <v>143</v>
      </c>
      <c r="BH1255" t="s">
        <v>144</v>
      </c>
      <c r="BI1255" t="s">
        <v>143</v>
      </c>
      <c r="BJ1255" t="s">
        <v>144</v>
      </c>
      <c r="BK1255" t="s">
        <v>143</v>
      </c>
      <c r="BL1255" t="s">
        <v>144</v>
      </c>
      <c r="BM1255" t="s">
        <v>143</v>
      </c>
      <c r="BN1255" t="s">
        <v>144</v>
      </c>
      <c r="BO1255" t="s">
        <v>118</v>
      </c>
      <c r="BP1255" t="s">
        <v>118</v>
      </c>
      <c r="BQ1255" t="s">
        <v>118</v>
      </c>
      <c r="BR1255" t="s">
        <v>118</v>
      </c>
      <c r="BS1255" t="s">
        <v>118</v>
      </c>
      <c r="BT1255" t="s">
        <v>118</v>
      </c>
      <c r="BU1255" s="12"/>
      <c r="BV1255" t="s">
        <v>118</v>
      </c>
      <c r="BW1255" t="s">
        <v>145</v>
      </c>
      <c r="BX1255" t="s">
        <v>162</v>
      </c>
      <c r="BY1255" t="s">
        <v>175</v>
      </c>
      <c r="BZ1255" t="s">
        <v>134</v>
      </c>
      <c r="CA1255" t="s">
        <v>134</v>
      </c>
      <c r="CB1255" t="s">
        <v>132</v>
      </c>
      <c r="CC1255" t="s">
        <v>132</v>
      </c>
      <c r="CD1255" t="s">
        <v>154</v>
      </c>
      <c r="CE1255" t="s">
        <v>595</v>
      </c>
      <c r="CF1255" t="s">
        <v>3508</v>
      </c>
      <c r="CG1255" t="s">
        <v>3509</v>
      </c>
      <c r="CH1255">
        <v>26</v>
      </c>
      <c r="CI1255" t="s">
        <v>1479</v>
      </c>
      <c r="CJ1255" t="s">
        <v>176</v>
      </c>
      <c r="CK1255" t="s">
        <v>125</v>
      </c>
      <c r="CL1255" t="s">
        <v>130</v>
      </c>
      <c r="CM1255" t="s">
        <v>118</v>
      </c>
      <c r="CN1255" t="s">
        <v>118</v>
      </c>
      <c r="CO1255" t="s">
        <v>118</v>
      </c>
      <c r="CP1255" t="s">
        <v>126</v>
      </c>
      <c r="CQ1255" t="s">
        <v>118</v>
      </c>
      <c r="CR1255" t="s">
        <v>118</v>
      </c>
      <c r="CS1255" t="s">
        <v>118</v>
      </c>
      <c r="CT1255" t="s">
        <v>134</v>
      </c>
      <c r="CU1255" s="13"/>
      <c r="CV1255" s="13"/>
      <c r="CW1255" t="s">
        <v>118</v>
      </c>
      <c r="CX1255" t="s">
        <v>118</v>
      </c>
      <c r="CY1255" t="s">
        <v>134</v>
      </c>
      <c r="CZ1255" t="s">
        <v>134</v>
      </c>
      <c r="DA1255" s="13"/>
      <c r="DB1255" t="s">
        <v>1483</v>
      </c>
      <c r="DC1255" t="s">
        <v>1484</v>
      </c>
      <c r="DD1255" t="s">
        <v>118</v>
      </c>
      <c r="DE1255" t="s">
        <v>118</v>
      </c>
      <c r="DF1255" t="s">
        <v>118</v>
      </c>
      <c r="DG1255" t="s">
        <v>115</v>
      </c>
      <c r="DH1255" t="s">
        <v>118</v>
      </c>
      <c r="DI1255" t="s">
        <v>118</v>
      </c>
      <c r="DJ1255" t="s">
        <v>118</v>
      </c>
      <c r="DK1255" s="13"/>
    </row>
    <row r="1256" spans="1:115" x14ac:dyDescent="0.35">
      <c r="A1256">
        <v>9465</v>
      </c>
      <c r="B1256" t="s">
        <v>3510</v>
      </c>
      <c r="C1256" t="s">
        <v>3511</v>
      </c>
      <c r="D1256" t="s">
        <v>3512</v>
      </c>
      <c r="E1256" t="s">
        <v>3513</v>
      </c>
      <c r="F1256" s="12">
        <v>38902</v>
      </c>
      <c r="G1256" t="s">
        <v>3514</v>
      </c>
      <c r="H1256" t="s">
        <v>3515</v>
      </c>
      <c r="I1256" t="s">
        <v>113</v>
      </c>
      <c r="J1256" t="s">
        <v>177</v>
      </c>
      <c r="K1256" t="s">
        <v>115</v>
      </c>
      <c r="L1256" t="s">
        <v>115</v>
      </c>
      <c r="M1256" t="s">
        <v>116</v>
      </c>
      <c r="N1256" t="s">
        <v>117</v>
      </c>
      <c r="O1256" t="s">
        <v>118</v>
      </c>
      <c r="P1256" t="s">
        <v>116</v>
      </c>
      <c r="Q1256" t="s">
        <v>149</v>
      </c>
      <c r="R1256" t="s">
        <v>118</v>
      </c>
      <c r="S1256" t="s">
        <v>118</v>
      </c>
      <c r="T1256" t="s">
        <v>118</v>
      </c>
      <c r="U1256" t="s">
        <v>3516</v>
      </c>
      <c r="V1256" t="s">
        <v>118</v>
      </c>
      <c r="W1256" t="s">
        <v>506</v>
      </c>
      <c r="X1256" t="s">
        <v>534</v>
      </c>
      <c r="Y1256" t="s">
        <v>149</v>
      </c>
      <c r="Z1256" t="s">
        <v>118</v>
      </c>
      <c r="AA1256" t="s">
        <v>118</v>
      </c>
      <c r="AB1256" t="s">
        <v>3517</v>
      </c>
      <c r="AC1256" t="s">
        <v>118</v>
      </c>
      <c r="AD1256" t="s">
        <v>3518</v>
      </c>
      <c r="AE1256" t="s">
        <v>3519</v>
      </c>
      <c r="AF1256" t="s">
        <v>541</v>
      </c>
      <c r="AG1256" t="s">
        <v>142</v>
      </c>
      <c r="AH1256" t="s">
        <v>126</v>
      </c>
      <c r="AI1256" t="s">
        <v>226</v>
      </c>
      <c r="AJ1256" t="s">
        <v>154</v>
      </c>
      <c r="AK1256" t="s">
        <v>129</v>
      </c>
      <c r="AL1256" t="s">
        <v>132</v>
      </c>
      <c r="AM1256" t="s">
        <v>131</v>
      </c>
      <c r="AN1256" t="s">
        <v>132</v>
      </c>
      <c r="AO1256" t="s">
        <v>133</v>
      </c>
      <c r="AP1256" t="s">
        <v>125</v>
      </c>
      <c r="AQ1256" t="s">
        <v>135</v>
      </c>
      <c r="AR1256" t="s">
        <v>142</v>
      </c>
      <c r="AS1256" t="s">
        <v>136</v>
      </c>
      <c r="AT1256" t="s">
        <v>154</v>
      </c>
      <c r="AU1256" t="s">
        <v>156</v>
      </c>
      <c r="AV1256" t="s">
        <v>125</v>
      </c>
      <c r="AW1256" t="s">
        <v>237</v>
      </c>
      <c r="AX1256" t="s">
        <v>157</v>
      </c>
      <c r="AY1256" t="s">
        <v>188</v>
      </c>
      <c r="AZ1256" t="s">
        <v>154</v>
      </c>
      <c r="BA1256" t="s">
        <v>143</v>
      </c>
      <c r="BB1256" t="s">
        <v>144</v>
      </c>
      <c r="BC1256" t="s">
        <v>143</v>
      </c>
      <c r="BD1256" t="s">
        <v>144</v>
      </c>
      <c r="BE1256" t="s">
        <v>143</v>
      </c>
      <c r="BF1256" t="s">
        <v>144</v>
      </c>
      <c r="BG1256" t="s">
        <v>143</v>
      </c>
      <c r="BH1256" t="s">
        <v>144</v>
      </c>
      <c r="BI1256" t="s">
        <v>143</v>
      </c>
      <c r="BJ1256" t="s">
        <v>144</v>
      </c>
      <c r="BK1256" t="s">
        <v>143</v>
      </c>
      <c r="BL1256" t="s">
        <v>144</v>
      </c>
      <c r="BM1256" t="s">
        <v>143</v>
      </c>
      <c r="BN1256" t="s">
        <v>144</v>
      </c>
      <c r="BO1256" t="s">
        <v>118</v>
      </c>
      <c r="BP1256" t="s">
        <v>118</v>
      </c>
      <c r="BQ1256" t="s">
        <v>118</v>
      </c>
      <c r="BR1256" t="s">
        <v>118</v>
      </c>
      <c r="BS1256" t="s">
        <v>118</v>
      </c>
      <c r="BT1256" t="s">
        <v>118</v>
      </c>
      <c r="BU1256" s="12"/>
      <c r="BV1256" t="s">
        <v>118</v>
      </c>
      <c r="BW1256" t="s">
        <v>145</v>
      </c>
      <c r="BX1256" t="s">
        <v>353</v>
      </c>
      <c r="BY1256" t="s">
        <v>175</v>
      </c>
      <c r="BZ1256" t="s">
        <v>134</v>
      </c>
      <c r="CA1256" t="s">
        <v>134</v>
      </c>
      <c r="CB1256" t="s">
        <v>132</v>
      </c>
      <c r="CC1256" t="s">
        <v>132</v>
      </c>
      <c r="CD1256" t="s">
        <v>142</v>
      </c>
      <c r="CE1256" t="s">
        <v>864</v>
      </c>
      <c r="CF1256" t="s">
        <v>3520</v>
      </c>
      <c r="CG1256" t="s">
        <v>3521</v>
      </c>
      <c r="CH1256">
        <v>26</v>
      </c>
      <c r="CI1256" t="s">
        <v>1479</v>
      </c>
      <c r="CJ1256" t="s">
        <v>164</v>
      </c>
      <c r="CK1256" t="s">
        <v>125</v>
      </c>
      <c r="CL1256" t="s">
        <v>115</v>
      </c>
      <c r="CM1256" t="s">
        <v>118</v>
      </c>
      <c r="CN1256" t="s">
        <v>118</v>
      </c>
      <c r="CO1256" t="s">
        <v>118</v>
      </c>
      <c r="CP1256" t="s">
        <v>126</v>
      </c>
      <c r="CQ1256" t="s">
        <v>118</v>
      </c>
      <c r="CR1256" t="s">
        <v>118</v>
      </c>
      <c r="CS1256" t="s">
        <v>118</v>
      </c>
      <c r="CT1256" t="s">
        <v>134</v>
      </c>
      <c r="CU1256" s="13"/>
      <c r="CV1256" s="13"/>
      <c r="CW1256" t="s">
        <v>118</v>
      </c>
      <c r="CX1256" t="s">
        <v>118</v>
      </c>
      <c r="CY1256" t="s">
        <v>134</v>
      </c>
      <c r="CZ1256" t="s">
        <v>134</v>
      </c>
      <c r="DA1256" s="13"/>
      <c r="DB1256" t="s">
        <v>1483</v>
      </c>
      <c r="DC1256" t="s">
        <v>1484</v>
      </c>
      <c r="DD1256" t="s">
        <v>118</v>
      </c>
      <c r="DE1256" t="s">
        <v>118</v>
      </c>
      <c r="DF1256" t="s">
        <v>118</v>
      </c>
      <c r="DG1256" t="s">
        <v>115</v>
      </c>
      <c r="DH1256" t="s">
        <v>118</v>
      </c>
      <c r="DI1256" t="s">
        <v>118</v>
      </c>
      <c r="DJ1256" t="s">
        <v>118</v>
      </c>
      <c r="DK1256" s="13"/>
    </row>
    <row r="1257" spans="1:115" x14ac:dyDescent="0.35">
      <c r="A1257">
        <v>9466</v>
      </c>
      <c r="B1257" t="s">
        <v>3522</v>
      </c>
      <c r="C1257" t="s">
        <v>3523</v>
      </c>
      <c r="D1257" t="s">
        <v>3524</v>
      </c>
      <c r="E1257" t="s">
        <v>3525</v>
      </c>
      <c r="F1257" s="12">
        <v>38902</v>
      </c>
      <c r="G1257" t="s">
        <v>3526</v>
      </c>
      <c r="H1257" t="s">
        <v>3527</v>
      </c>
      <c r="I1257" t="s">
        <v>113</v>
      </c>
      <c r="J1257" t="s">
        <v>114</v>
      </c>
      <c r="K1257" t="s">
        <v>115</v>
      </c>
      <c r="L1257" t="s">
        <v>115</v>
      </c>
      <c r="M1257" t="s">
        <v>116</v>
      </c>
      <c r="N1257" t="s">
        <v>117</v>
      </c>
      <c r="O1257" t="s">
        <v>118</v>
      </c>
      <c r="P1257" t="s">
        <v>116</v>
      </c>
      <c r="Q1257" t="s">
        <v>218</v>
      </c>
      <c r="R1257" t="s">
        <v>656</v>
      </c>
      <c r="S1257" t="s">
        <v>436</v>
      </c>
      <c r="T1257" t="s">
        <v>607</v>
      </c>
      <c r="U1257" t="s">
        <v>3528</v>
      </c>
      <c r="V1257" t="s">
        <v>3529</v>
      </c>
      <c r="W1257" t="s">
        <v>773</v>
      </c>
      <c r="X1257" t="s">
        <v>702</v>
      </c>
      <c r="Y1257" t="s">
        <v>182</v>
      </c>
      <c r="Z1257" t="s">
        <v>118</v>
      </c>
      <c r="AA1257" t="s">
        <v>118</v>
      </c>
      <c r="AB1257" t="s">
        <v>3530</v>
      </c>
      <c r="AC1257" t="s">
        <v>118</v>
      </c>
      <c r="AD1257" t="s">
        <v>3531</v>
      </c>
      <c r="AE1257" t="s">
        <v>3532</v>
      </c>
      <c r="AF1257" t="s">
        <v>3533</v>
      </c>
      <c r="AG1257" t="s">
        <v>157</v>
      </c>
      <c r="AH1257" t="s">
        <v>126</v>
      </c>
      <c r="AI1257" t="s">
        <v>226</v>
      </c>
      <c r="AJ1257" t="s">
        <v>138</v>
      </c>
      <c r="AK1257" t="s">
        <v>129</v>
      </c>
      <c r="AL1257" t="s">
        <v>130</v>
      </c>
      <c r="AM1257" t="s">
        <v>131</v>
      </c>
      <c r="AN1257" t="s">
        <v>132</v>
      </c>
      <c r="AO1257" t="s">
        <v>133</v>
      </c>
      <c r="AP1257" t="s">
        <v>134</v>
      </c>
      <c r="AQ1257" t="s">
        <v>135</v>
      </c>
      <c r="AR1257" t="s">
        <v>132</v>
      </c>
      <c r="AS1257" t="s">
        <v>136</v>
      </c>
      <c r="AT1257" t="s">
        <v>130</v>
      </c>
      <c r="AU1257" t="s">
        <v>156</v>
      </c>
      <c r="AV1257" t="s">
        <v>115</v>
      </c>
      <c r="AW1257" t="s">
        <v>228</v>
      </c>
      <c r="AX1257" t="s">
        <v>130</v>
      </c>
      <c r="AY1257" t="s">
        <v>143</v>
      </c>
      <c r="AZ1257" t="s">
        <v>144</v>
      </c>
      <c r="BA1257" t="s">
        <v>143</v>
      </c>
      <c r="BB1257" t="s">
        <v>144</v>
      </c>
      <c r="BC1257" t="s">
        <v>143</v>
      </c>
      <c r="BD1257" t="s">
        <v>144</v>
      </c>
      <c r="BE1257" t="s">
        <v>143</v>
      </c>
      <c r="BF1257" t="s">
        <v>144</v>
      </c>
      <c r="BG1257" t="s">
        <v>143</v>
      </c>
      <c r="BH1257" t="s">
        <v>144</v>
      </c>
      <c r="BI1257" t="s">
        <v>143</v>
      </c>
      <c r="BJ1257" t="s">
        <v>144</v>
      </c>
      <c r="BK1257" t="s">
        <v>143</v>
      </c>
      <c r="BL1257" t="s">
        <v>144</v>
      </c>
      <c r="BM1257" t="s">
        <v>143</v>
      </c>
      <c r="BN1257" t="s">
        <v>144</v>
      </c>
      <c r="BO1257" t="s">
        <v>118</v>
      </c>
      <c r="BP1257" t="s">
        <v>118</v>
      </c>
      <c r="BQ1257" t="s">
        <v>118</v>
      </c>
      <c r="BR1257" t="s">
        <v>118</v>
      </c>
      <c r="BS1257" t="s">
        <v>118</v>
      </c>
      <c r="BT1257" t="s">
        <v>118</v>
      </c>
      <c r="BU1257" s="12"/>
      <c r="BV1257" t="s">
        <v>118</v>
      </c>
      <c r="BW1257" t="s">
        <v>145</v>
      </c>
      <c r="BX1257" t="s">
        <v>162</v>
      </c>
      <c r="BY1257" t="s">
        <v>175</v>
      </c>
      <c r="BZ1257" t="s">
        <v>115</v>
      </c>
      <c r="CA1257" t="s">
        <v>115</v>
      </c>
      <c r="CB1257" t="s">
        <v>132</v>
      </c>
      <c r="CC1257" t="s">
        <v>125</v>
      </c>
      <c r="CD1257" t="s">
        <v>138</v>
      </c>
      <c r="CE1257" t="s">
        <v>554</v>
      </c>
      <c r="CF1257" t="s">
        <v>554</v>
      </c>
      <c r="CG1257" t="s">
        <v>3534</v>
      </c>
      <c r="CH1257">
        <v>26</v>
      </c>
      <c r="CI1257" t="s">
        <v>1479</v>
      </c>
      <c r="CJ1257" t="s">
        <v>176</v>
      </c>
      <c r="CK1257" t="s">
        <v>130</v>
      </c>
      <c r="CL1257" t="s">
        <v>115</v>
      </c>
      <c r="CM1257" t="s">
        <v>118</v>
      </c>
      <c r="CN1257" t="s">
        <v>118</v>
      </c>
      <c r="CO1257" t="s">
        <v>118</v>
      </c>
      <c r="CP1257" t="s">
        <v>126</v>
      </c>
      <c r="CQ1257" t="s">
        <v>118</v>
      </c>
      <c r="CR1257" t="s">
        <v>118</v>
      </c>
      <c r="CS1257" t="s">
        <v>118</v>
      </c>
      <c r="CT1257" t="s">
        <v>134</v>
      </c>
      <c r="CU1257" s="13"/>
      <c r="CV1257" s="13"/>
      <c r="CW1257" t="s">
        <v>118</v>
      </c>
      <c r="CX1257" t="s">
        <v>118</v>
      </c>
      <c r="CY1257" t="s">
        <v>134</v>
      </c>
      <c r="CZ1257" t="s">
        <v>134</v>
      </c>
      <c r="DA1257" s="13"/>
      <c r="DB1257" t="s">
        <v>1483</v>
      </c>
      <c r="DC1257" t="s">
        <v>1484</v>
      </c>
      <c r="DD1257" t="s">
        <v>118</v>
      </c>
      <c r="DE1257" t="s">
        <v>118</v>
      </c>
      <c r="DF1257" t="s">
        <v>118</v>
      </c>
      <c r="DG1257" t="s">
        <v>115</v>
      </c>
      <c r="DH1257" t="s">
        <v>118</v>
      </c>
      <c r="DI1257" t="s">
        <v>118</v>
      </c>
      <c r="DJ1257" t="s">
        <v>118</v>
      </c>
      <c r="DK1257" s="13"/>
    </row>
    <row r="1258" spans="1:115" x14ac:dyDescent="0.35">
      <c r="A1258">
        <v>9467</v>
      </c>
      <c r="B1258" t="s">
        <v>3535</v>
      </c>
      <c r="C1258" t="s">
        <v>3536</v>
      </c>
      <c r="D1258" t="s">
        <v>3537</v>
      </c>
      <c r="E1258" t="s">
        <v>3538</v>
      </c>
      <c r="F1258" s="12">
        <v>38905</v>
      </c>
      <c r="G1258" t="s">
        <v>3539</v>
      </c>
      <c r="H1258" t="s">
        <v>3540</v>
      </c>
      <c r="I1258" t="s">
        <v>212</v>
      </c>
      <c r="J1258" t="s">
        <v>114</v>
      </c>
      <c r="K1258" t="s">
        <v>125</v>
      </c>
      <c r="L1258" t="s">
        <v>115</v>
      </c>
      <c r="M1258" t="s">
        <v>213</v>
      </c>
      <c r="N1258" t="s">
        <v>117</v>
      </c>
      <c r="O1258" t="s">
        <v>118</v>
      </c>
      <c r="P1258" t="s">
        <v>116</v>
      </c>
      <c r="Q1258" t="s">
        <v>218</v>
      </c>
      <c r="R1258" t="s">
        <v>118</v>
      </c>
      <c r="S1258" t="s">
        <v>118</v>
      </c>
      <c r="T1258" t="s">
        <v>118</v>
      </c>
      <c r="U1258" t="s">
        <v>3541</v>
      </c>
      <c r="V1258" t="s">
        <v>118</v>
      </c>
      <c r="W1258" t="s">
        <v>216</v>
      </c>
      <c r="X1258" t="s">
        <v>217</v>
      </c>
      <c r="Y1258" t="s">
        <v>218</v>
      </c>
      <c r="Z1258" t="s">
        <v>118</v>
      </c>
      <c r="AA1258" t="s">
        <v>118</v>
      </c>
      <c r="AB1258" t="s">
        <v>3542</v>
      </c>
      <c r="AC1258" t="s">
        <v>118</v>
      </c>
      <c r="AD1258" t="s">
        <v>3543</v>
      </c>
      <c r="AE1258" t="s">
        <v>3544</v>
      </c>
      <c r="AF1258" t="s">
        <v>310</v>
      </c>
      <c r="AG1258" t="s">
        <v>125</v>
      </c>
      <c r="AH1258" t="s">
        <v>126</v>
      </c>
      <c r="AI1258" t="s">
        <v>226</v>
      </c>
      <c r="AJ1258" t="s">
        <v>227</v>
      </c>
      <c r="AK1258" t="s">
        <v>129</v>
      </c>
      <c r="AL1258" t="s">
        <v>157</v>
      </c>
      <c r="AM1258" t="s">
        <v>131</v>
      </c>
      <c r="AN1258" t="s">
        <v>130</v>
      </c>
      <c r="AO1258" t="s">
        <v>172</v>
      </c>
      <c r="AP1258" t="s">
        <v>130</v>
      </c>
      <c r="AQ1258" t="s">
        <v>135</v>
      </c>
      <c r="AR1258" t="s">
        <v>157</v>
      </c>
      <c r="AS1258" t="s">
        <v>136</v>
      </c>
      <c r="AT1258" t="s">
        <v>115</v>
      </c>
      <c r="AU1258" t="s">
        <v>156</v>
      </c>
      <c r="AV1258" t="s">
        <v>157</v>
      </c>
      <c r="AW1258" t="s">
        <v>137</v>
      </c>
      <c r="AX1258" t="s">
        <v>154</v>
      </c>
      <c r="AY1258" t="s">
        <v>173</v>
      </c>
      <c r="AZ1258" t="s">
        <v>154</v>
      </c>
      <c r="BA1258" t="s">
        <v>188</v>
      </c>
      <c r="BB1258" t="s">
        <v>154</v>
      </c>
      <c r="BC1258" t="s">
        <v>260</v>
      </c>
      <c r="BD1258" t="s">
        <v>130</v>
      </c>
      <c r="BE1258" t="s">
        <v>261</v>
      </c>
      <c r="BF1258" t="s">
        <v>142</v>
      </c>
      <c r="BG1258" t="s">
        <v>143</v>
      </c>
      <c r="BH1258" t="s">
        <v>144</v>
      </c>
      <c r="BI1258" t="s">
        <v>143</v>
      </c>
      <c r="BJ1258" t="s">
        <v>144</v>
      </c>
      <c r="BK1258" t="s">
        <v>143</v>
      </c>
      <c r="BL1258" t="s">
        <v>144</v>
      </c>
      <c r="BM1258" t="s">
        <v>143</v>
      </c>
      <c r="BN1258" t="s">
        <v>144</v>
      </c>
      <c r="BO1258" t="s">
        <v>118</v>
      </c>
      <c r="BP1258" t="s">
        <v>118</v>
      </c>
      <c r="BQ1258" t="s">
        <v>118</v>
      </c>
      <c r="BR1258" t="s">
        <v>118</v>
      </c>
      <c r="BS1258" t="s">
        <v>118</v>
      </c>
      <c r="BT1258" t="s">
        <v>118</v>
      </c>
      <c r="BU1258" s="12"/>
      <c r="BV1258" t="s">
        <v>118</v>
      </c>
      <c r="BW1258" t="s">
        <v>351</v>
      </c>
      <c r="BX1258" t="s">
        <v>162</v>
      </c>
      <c r="BY1258" t="s">
        <v>175</v>
      </c>
      <c r="BZ1258" t="s">
        <v>134</v>
      </c>
      <c r="CA1258" t="s">
        <v>115</v>
      </c>
      <c r="CB1258" t="s">
        <v>134</v>
      </c>
      <c r="CC1258" t="s">
        <v>115</v>
      </c>
      <c r="CD1258" t="s">
        <v>154</v>
      </c>
      <c r="CE1258" t="s">
        <v>371</v>
      </c>
      <c r="CF1258" t="s">
        <v>3545</v>
      </c>
      <c r="CG1258" t="s">
        <v>3546</v>
      </c>
      <c r="CH1258">
        <v>26</v>
      </c>
      <c r="CI1258" t="s">
        <v>1479</v>
      </c>
      <c r="CJ1258" t="s">
        <v>176</v>
      </c>
      <c r="CK1258" t="s">
        <v>130</v>
      </c>
      <c r="CL1258" t="s">
        <v>130</v>
      </c>
      <c r="CM1258" t="s">
        <v>118</v>
      </c>
      <c r="CN1258" t="s">
        <v>118</v>
      </c>
      <c r="CO1258" t="s">
        <v>118</v>
      </c>
      <c r="CP1258" t="s">
        <v>126</v>
      </c>
      <c r="CQ1258" t="s">
        <v>118</v>
      </c>
      <c r="CR1258" t="s">
        <v>118</v>
      </c>
      <c r="CS1258" t="s">
        <v>118</v>
      </c>
      <c r="CT1258" t="s">
        <v>132</v>
      </c>
      <c r="CU1258" s="13"/>
      <c r="CV1258" s="13">
        <v>45514.728541666664</v>
      </c>
      <c r="CW1258" t="s">
        <v>115</v>
      </c>
      <c r="CX1258" t="s">
        <v>118</v>
      </c>
      <c r="CY1258" t="s">
        <v>134</v>
      </c>
      <c r="CZ1258" t="s">
        <v>134</v>
      </c>
      <c r="DA1258" s="13"/>
      <c r="DB1258" t="s">
        <v>1483</v>
      </c>
      <c r="DC1258" t="s">
        <v>1484</v>
      </c>
      <c r="DD1258" t="s">
        <v>118</v>
      </c>
      <c r="DE1258" t="s">
        <v>118</v>
      </c>
      <c r="DF1258" t="s">
        <v>118</v>
      </c>
      <c r="DG1258" t="s">
        <v>118</v>
      </c>
      <c r="DH1258" t="s">
        <v>118</v>
      </c>
      <c r="DI1258" t="s">
        <v>118</v>
      </c>
      <c r="DJ1258" t="s">
        <v>118</v>
      </c>
      <c r="DK1258" s="13"/>
    </row>
    <row r="1259" spans="1:115" x14ac:dyDescent="0.35">
      <c r="A1259">
        <v>9468</v>
      </c>
      <c r="B1259" t="s">
        <v>3547</v>
      </c>
      <c r="C1259" t="s">
        <v>3548</v>
      </c>
      <c r="D1259" t="s">
        <v>3549</v>
      </c>
      <c r="E1259" t="s">
        <v>3550</v>
      </c>
      <c r="F1259" s="12">
        <v>38913</v>
      </c>
      <c r="G1259" t="s">
        <v>3551</v>
      </c>
      <c r="H1259" t="s">
        <v>3552</v>
      </c>
      <c r="I1259" t="s">
        <v>165</v>
      </c>
      <c r="J1259" t="s">
        <v>177</v>
      </c>
      <c r="K1259" t="s">
        <v>130</v>
      </c>
      <c r="L1259" t="s">
        <v>115</v>
      </c>
      <c r="M1259" t="s">
        <v>166</v>
      </c>
      <c r="N1259" t="s">
        <v>117</v>
      </c>
      <c r="O1259" t="s">
        <v>118</v>
      </c>
      <c r="P1259" t="s">
        <v>116</v>
      </c>
      <c r="Q1259" t="s">
        <v>287</v>
      </c>
      <c r="R1259" t="s">
        <v>315</v>
      </c>
      <c r="S1259" t="s">
        <v>396</v>
      </c>
      <c r="T1259" t="s">
        <v>266</v>
      </c>
      <c r="U1259" t="s">
        <v>3553</v>
      </c>
      <c r="V1259" t="s">
        <v>3554</v>
      </c>
      <c r="W1259" t="s">
        <v>579</v>
      </c>
      <c r="X1259" t="s">
        <v>638</v>
      </c>
      <c r="Y1259" t="s">
        <v>218</v>
      </c>
      <c r="Z1259" t="s">
        <v>118</v>
      </c>
      <c r="AA1259" t="s">
        <v>118</v>
      </c>
      <c r="AB1259" t="s">
        <v>3555</v>
      </c>
      <c r="AC1259" t="s">
        <v>118</v>
      </c>
      <c r="AD1259" t="s">
        <v>3556</v>
      </c>
      <c r="AE1259" t="s">
        <v>3557</v>
      </c>
      <c r="AF1259" t="s">
        <v>366</v>
      </c>
      <c r="AG1259" t="s">
        <v>157</v>
      </c>
      <c r="AH1259" t="s">
        <v>126</v>
      </c>
      <c r="AI1259" t="s">
        <v>226</v>
      </c>
      <c r="AJ1259" t="s">
        <v>171</v>
      </c>
      <c r="AK1259" t="s">
        <v>129</v>
      </c>
      <c r="AL1259" t="s">
        <v>157</v>
      </c>
      <c r="AM1259" t="s">
        <v>131</v>
      </c>
      <c r="AN1259" t="s">
        <v>125</v>
      </c>
      <c r="AO1259" t="s">
        <v>172</v>
      </c>
      <c r="AP1259" t="s">
        <v>125</v>
      </c>
      <c r="AQ1259" t="s">
        <v>135</v>
      </c>
      <c r="AR1259" t="s">
        <v>132</v>
      </c>
      <c r="AS1259" t="s">
        <v>136</v>
      </c>
      <c r="AT1259" t="s">
        <v>115</v>
      </c>
      <c r="AU1259" t="s">
        <v>156</v>
      </c>
      <c r="AV1259" t="s">
        <v>132</v>
      </c>
      <c r="AW1259" t="s">
        <v>137</v>
      </c>
      <c r="AX1259" t="s">
        <v>115</v>
      </c>
      <c r="AY1259" t="s">
        <v>187</v>
      </c>
      <c r="AZ1259" t="s">
        <v>125</v>
      </c>
      <c r="BA1259" t="s">
        <v>322</v>
      </c>
      <c r="BB1259" t="s">
        <v>125</v>
      </c>
      <c r="BC1259" t="s">
        <v>174</v>
      </c>
      <c r="BD1259" t="s">
        <v>142</v>
      </c>
      <c r="BE1259" t="s">
        <v>143</v>
      </c>
      <c r="BF1259" t="s">
        <v>144</v>
      </c>
      <c r="BG1259" t="s">
        <v>143</v>
      </c>
      <c r="BH1259" t="s">
        <v>144</v>
      </c>
      <c r="BI1259" t="s">
        <v>143</v>
      </c>
      <c r="BJ1259" t="s">
        <v>144</v>
      </c>
      <c r="BK1259" t="s">
        <v>143</v>
      </c>
      <c r="BL1259" t="s">
        <v>144</v>
      </c>
      <c r="BM1259" t="s">
        <v>143</v>
      </c>
      <c r="BN1259" t="s">
        <v>144</v>
      </c>
      <c r="BO1259" t="s">
        <v>118</v>
      </c>
      <c r="BP1259" t="s">
        <v>118</v>
      </c>
      <c r="BQ1259" t="s">
        <v>118</v>
      </c>
      <c r="BR1259" t="s">
        <v>118</v>
      </c>
      <c r="BS1259" t="s">
        <v>118</v>
      </c>
      <c r="BT1259" t="s">
        <v>118</v>
      </c>
      <c r="BU1259" s="12"/>
      <c r="BV1259" t="s">
        <v>118</v>
      </c>
      <c r="BW1259" t="s">
        <v>375</v>
      </c>
      <c r="BX1259" t="s">
        <v>162</v>
      </c>
      <c r="BY1259" t="s">
        <v>163</v>
      </c>
      <c r="BZ1259" t="s">
        <v>134</v>
      </c>
      <c r="CA1259" t="s">
        <v>132</v>
      </c>
      <c r="CB1259" t="s">
        <v>132</v>
      </c>
      <c r="CC1259" t="s">
        <v>125</v>
      </c>
      <c r="CD1259" t="s">
        <v>171</v>
      </c>
      <c r="CE1259" t="s">
        <v>586</v>
      </c>
      <c r="CF1259" t="s">
        <v>3558</v>
      </c>
      <c r="CG1259" t="s">
        <v>3559</v>
      </c>
      <c r="CH1259">
        <v>26</v>
      </c>
      <c r="CI1259" t="s">
        <v>1479</v>
      </c>
      <c r="CJ1259" t="s">
        <v>263</v>
      </c>
      <c r="CK1259" t="s">
        <v>130</v>
      </c>
      <c r="CL1259" t="s">
        <v>132</v>
      </c>
      <c r="CM1259" t="s">
        <v>118</v>
      </c>
      <c r="CN1259" t="s">
        <v>118</v>
      </c>
      <c r="CO1259" t="s">
        <v>118</v>
      </c>
      <c r="CP1259" t="s">
        <v>126</v>
      </c>
      <c r="CQ1259" t="s">
        <v>118</v>
      </c>
      <c r="CR1259" t="s">
        <v>118</v>
      </c>
      <c r="CS1259" t="s">
        <v>118</v>
      </c>
      <c r="CT1259" t="s">
        <v>134</v>
      </c>
      <c r="CU1259" s="13"/>
      <c r="CV1259" s="13"/>
      <c r="CW1259" t="s">
        <v>118</v>
      </c>
      <c r="CX1259" t="s">
        <v>118</v>
      </c>
      <c r="CY1259" t="s">
        <v>134</v>
      </c>
      <c r="CZ1259" t="s">
        <v>134</v>
      </c>
      <c r="DA1259" s="13"/>
      <c r="DB1259" t="s">
        <v>1483</v>
      </c>
      <c r="DC1259" t="s">
        <v>1484</v>
      </c>
      <c r="DD1259" t="s">
        <v>118</v>
      </c>
      <c r="DE1259" t="s">
        <v>118</v>
      </c>
      <c r="DF1259" t="s">
        <v>118</v>
      </c>
      <c r="DG1259" t="s">
        <v>115</v>
      </c>
      <c r="DH1259" t="s">
        <v>118</v>
      </c>
      <c r="DI1259" t="s">
        <v>118</v>
      </c>
      <c r="DJ1259" t="s">
        <v>118</v>
      </c>
      <c r="DK1259" s="13"/>
    </row>
    <row r="1260" spans="1:115" x14ac:dyDescent="0.35">
      <c r="A1260">
        <v>9469</v>
      </c>
      <c r="B1260" t="s">
        <v>3560</v>
      </c>
      <c r="C1260" t="s">
        <v>3561</v>
      </c>
      <c r="D1260" t="s">
        <v>3562</v>
      </c>
      <c r="E1260" t="s">
        <v>3563</v>
      </c>
      <c r="F1260" s="12">
        <v>38915</v>
      </c>
      <c r="G1260" t="s">
        <v>3564</v>
      </c>
      <c r="H1260" t="s">
        <v>118</v>
      </c>
      <c r="I1260" t="s">
        <v>199</v>
      </c>
      <c r="J1260" t="s">
        <v>114</v>
      </c>
      <c r="K1260" t="s">
        <v>115</v>
      </c>
      <c r="L1260" t="s">
        <v>115</v>
      </c>
      <c r="M1260" t="s">
        <v>177</v>
      </c>
      <c r="N1260" t="s">
        <v>117</v>
      </c>
      <c r="O1260" t="s">
        <v>118</v>
      </c>
      <c r="P1260" t="s">
        <v>116</v>
      </c>
      <c r="Q1260" t="s">
        <v>167</v>
      </c>
      <c r="R1260" t="s">
        <v>118</v>
      </c>
      <c r="S1260" t="s">
        <v>118</v>
      </c>
      <c r="T1260" t="s">
        <v>118</v>
      </c>
      <c r="U1260" t="s">
        <v>3565</v>
      </c>
      <c r="V1260" t="s">
        <v>3566</v>
      </c>
      <c r="W1260" t="s">
        <v>691</v>
      </c>
      <c r="X1260" t="s">
        <v>201</v>
      </c>
      <c r="Y1260" t="s">
        <v>167</v>
      </c>
      <c r="Z1260" t="s">
        <v>118</v>
      </c>
      <c r="AA1260" t="s">
        <v>118</v>
      </c>
      <c r="AB1260" t="s">
        <v>3567</v>
      </c>
      <c r="AC1260" t="s">
        <v>118</v>
      </c>
      <c r="AD1260" t="s">
        <v>3568</v>
      </c>
      <c r="AE1260" t="s">
        <v>3569</v>
      </c>
      <c r="AF1260" t="s">
        <v>3570</v>
      </c>
      <c r="AG1260" t="s">
        <v>157</v>
      </c>
      <c r="AH1260" t="s">
        <v>126</v>
      </c>
      <c r="AI1260" t="s">
        <v>226</v>
      </c>
      <c r="AJ1260" t="s">
        <v>154</v>
      </c>
      <c r="AK1260" t="s">
        <v>129</v>
      </c>
      <c r="AL1260" t="s">
        <v>130</v>
      </c>
      <c r="AM1260" t="s">
        <v>131</v>
      </c>
      <c r="AN1260" t="s">
        <v>142</v>
      </c>
      <c r="AO1260" t="s">
        <v>133</v>
      </c>
      <c r="AP1260" t="s">
        <v>132</v>
      </c>
      <c r="AQ1260" t="s">
        <v>135</v>
      </c>
      <c r="AR1260" t="s">
        <v>130</v>
      </c>
      <c r="AS1260" t="s">
        <v>136</v>
      </c>
      <c r="AT1260" t="s">
        <v>125</v>
      </c>
      <c r="AU1260" t="s">
        <v>156</v>
      </c>
      <c r="AV1260" t="s">
        <v>132</v>
      </c>
      <c r="AW1260" t="s">
        <v>173</v>
      </c>
      <c r="AX1260" t="s">
        <v>125</v>
      </c>
      <c r="AY1260" t="s">
        <v>188</v>
      </c>
      <c r="AZ1260" t="s">
        <v>125</v>
      </c>
      <c r="BA1260" t="s">
        <v>143</v>
      </c>
      <c r="BB1260" t="s">
        <v>144</v>
      </c>
      <c r="BC1260" t="s">
        <v>143</v>
      </c>
      <c r="BD1260" t="s">
        <v>144</v>
      </c>
      <c r="BE1260" t="s">
        <v>143</v>
      </c>
      <c r="BF1260" t="s">
        <v>144</v>
      </c>
      <c r="BG1260" t="s">
        <v>143</v>
      </c>
      <c r="BH1260" t="s">
        <v>144</v>
      </c>
      <c r="BI1260" t="s">
        <v>143</v>
      </c>
      <c r="BJ1260" t="s">
        <v>144</v>
      </c>
      <c r="BK1260" t="s">
        <v>143</v>
      </c>
      <c r="BL1260" t="s">
        <v>144</v>
      </c>
      <c r="BM1260" t="s">
        <v>143</v>
      </c>
      <c r="BN1260" t="s">
        <v>144</v>
      </c>
      <c r="BO1260" t="s">
        <v>118</v>
      </c>
      <c r="BP1260" t="s">
        <v>118</v>
      </c>
      <c r="BQ1260" t="s">
        <v>118</v>
      </c>
      <c r="BR1260" t="s">
        <v>118</v>
      </c>
      <c r="BS1260" t="s">
        <v>118</v>
      </c>
      <c r="BT1260" t="s">
        <v>118</v>
      </c>
      <c r="BU1260" s="12"/>
      <c r="BV1260" t="s">
        <v>118</v>
      </c>
      <c r="BW1260" t="s">
        <v>351</v>
      </c>
      <c r="BX1260" t="s">
        <v>162</v>
      </c>
      <c r="BY1260" t="s">
        <v>175</v>
      </c>
      <c r="BZ1260" t="s">
        <v>134</v>
      </c>
      <c r="CA1260" t="s">
        <v>134</v>
      </c>
      <c r="CB1260" t="s">
        <v>132</v>
      </c>
      <c r="CC1260" t="s">
        <v>132</v>
      </c>
      <c r="CD1260" t="s">
        <v>154</v>
      </c>
      <c r="CE1260" t="s">
        <v>277</v>
      </c>
      <c r="CF1260" t="s">
        <v>3571</v>
      </c>
      <c r="CG1260" t="s">
        <v>3572</v>
      </c>
      <c r="CH1260">
        <v>26</v>
      </c>
      <c r="CI1260" t="s">
        <v>1479</v>
      </c>
      <c r="CJ1260" t="s">
        <v>148</v>
      </c>
      <c r="CK1260" t="s">
        <v>125</v>
      </c>
      <c r="CL1260" t="s">
        <v>132</v>
      </c>
      <c r="CM1260" t="s">
        <v>118</v>
      </c>
      <c r="CN1260" t="s">
        <v>118</v>
      </c>
      <c r="CO1260" t="s">
        <v>118</v>
      </c>
      <c r="CP1260" t="s">
        <v>126</v>
      </c>
      <c r="CQ1260" t="s">
        <v>118</v>
      </c>
      <c r="CR1260" t="s">
        <v>118</v>
      </c>
      <c r="CS1260" t="s">
        <v>118</v>
      </c>
      <c r="CT1260" t="s">
        <v>134</v>
      </c>
      <c r="CU1260" s="13"/>
      <c r="CV1260" s="13"/>
      <c r="CW1260" t="s">
        <v>118</v>
      </c>
      <c r="CX1260" t="s">
        <v>118</v>
      </c>
      <c r="CY1260" t="s">
        <v>134</v>
      </c>
      <c r="CZ1260" t="s">
        <v>134</v>
      </c>
      <c r="DA1260" s="13"/>
      <c r="DB1260" t="s">
        <v>1483</v>
      </c>
      <c r="DC1260" t="s">
        <v>1484</v>
      </c>
      <c r="DD1260" t="s">
        <v>118</v>
      </c>
      <c r="DE1260" t="s">
        <v>118</v>
      </c>
      <c r="DF1260" t="s">
        <v>118</v>
      </c>
      <c r="DG1260" t="s">
        <v>115</v>
      </c>
      <c r="DH1260" t="s">
        <v>118</v>
      </c>
      <c r="DI1260" t="s">
        <v>118</v>
      </c>
      <c r="DJ1260" t="s">
        <v>118</v>
      </c>
      <c r="DK1260" s="13"/>
    </row>
    <row r="1261" spans="1:115" x14ac:dyDescent="0.35">
      <c r="A1261">
        <v>9470</v>
      </c>
      <c r="B1261" t="s">
        <v>3573</v>
      </c>
      <c r="C1261" t="s">
        <v>3574</v>
      </c>
      <c r="D1261" t="s">
        <v>3575</v>
      </c>
      <c r="E1261" t="s">
        <v>3576</v>
      </c>
      <c r="F1261" s="12">
        <v>38915</v>
      </c>
      <c r="G1261" t="s">
        <v>3577</v>
      </c>
      <c r="H1261" t="s">
        <v>3578</v>
      </c>
      <c r="I1261" t="s">
        <v>113</v>
      </c>
      <c r="J1261" t="s">
        <v>114</v>
      </c>
      <c r="K1261" t="s">
        <v>115</v>
      </c>
      <c r="L1261" t="s">
        <v>115</v>
      </c>
      <c r="M1261" t="s">
        <v>116</v>
      </c>
      <c r="N1261" t="s">
        <v>117</v>
      </c>
      <c r="O1261" t="s">
        <v>118</v>
      </c>
      <c r="P1261" t="s">
        <v>116</v>
      </c>
      <c r="Q1261" t="s">
        <v>238</v>
      </c>
      <c r="R1261" t="s">
        <v>118</v>
      </c>
      <c r="S1261" t="s">
        <v>118</v>
      </c>
      <c r="T1261" t="s">
        <v>118</v>
      </c>
      <c r="U1261" t="s">
        <v>3579</v>
      </c>
      <c r="V1261" t="s">
        <v>3580</v>
      </c>
      <c r="W1261" t="s">
        <v>675</v>
      </c>
      <c r="X1261" t="s">
        <v>731</v>
      </c>
      <c r="Y1261" t="s">
        <v>287</v>
      </c>
      <c r="Z1261" t="s">
        <v>118</v>
      </c>
      <c r="AA1261" t="s">
        <v>118</v>
      </c>
      <c r="AB1261" t="s">
        <v>3581</v>
      </c>
      <c r="AC1261" t="s">
        <v>118</v>
      </c>
      <c r="AD1261" t="s">
        <v>3582</v>
      </c>
      <c r="AE1261" t="s">
        <v>3583</v>
      </c>
      <c r="AF1261" t="s">
        <v>252</v>
      </c>
      <c r="AG1261" t="s">
        <v>157</v>
      </c>
      <c r="AH1261" t="s">
        <v>126</v>
      </c>
      <c r="AI1261" t="s">
        <v>226</v>
      </c>
      <c r="AJ1261" t="s">
        <v>138</v>
      </c>
      <c r="AK1261" t="s">
        <v>129</v>
      </c>
      <c r="AL1261" t="s">
        <v>134</v>
      </c>
      <c r="AM1261" t="s">
        <v>131</v>
      </c>
      <c r="AN1261" t="s">
        <v>115</v>
      </c>
      <c r="AO1261" t="s">
        <v>133</v>
      </c>
      <c r="AP1261" t="s">
        <v>132</v>
      </c>
      <c r="AQ1261" t="s">
        <v>135</v>
      </c>
      <c r="AR1261" t="s">
        <v>115</v>
      </c>
      <c r="AS1261" t="s">
        <v>136</v>
      </c>
      <c r="AT1261" t="s">
        <v>132</v>
      </c>
      <c r="AU1261" t="s">
        <v>156</v>
      </c>
      <c r="AV1261" t="s">
        <v>115</v>
      </c>
      <c r="AW1261" t="s">
        <v>322</v>
      </c>
      <c r="AX1261" t="s">
        <v>115</v>
      </c>
      <c r="AY1261" t="s">
        <v>143</v>
      </c>
      <c r="AZ1261" t="s">
        <v>144</v>
      </c>
      <c r="BA1261" t="s">
        <v>143</v>
      </c>
      <c r="BB1261" t="s">
        <v>144</v>
      </c>
      <c r="BC1261" t="s">
        <v>143</v>
      </c>
      <c r="BD1261" t="s">
        <v>144</v>
      </c>
      <c r="BE1261" t="s">
        <v>143</v>
      </c>
      <c r="BF1261" t="s">
        <v>144</v>
      </c>
      <c r="BG1261" t="s">
        <v>143</v>
      </c>
      <c r="BH1261" t="s">
        <v>144</v>
      </c>
      <c r="BI1261" t="s">
        <v>143</v>
      </c>
      <c r="BJ1261" t="s">
        <v>144</v>
      </c>
      <c r="BK1261" t="s">
        <v>143</v>
      </c>
      <c r="BL1261" t="s">
        <v>144</v>
      </c>
      <c r="BM1261" t="s">
        <v>143</v>
      </c>
      <c r="BN1261" t="s">
        <v>144</v>
      </c>
      <c r="BO1261" t="s">
        <v>118</v>
      </c>
      <c r="BP1261" t="s">
        <v>118</v>
      </c>
      <c r="BQ1261" t="s">
        <v>118</v>
      </c>
      <c r="BR1261" t="s">
        <v>118</v>
      </c>
      <c r="BS1261" t="s">
        <v>118</v>
      </c>
      <c r="BT1261" t="s">
        <v>118</v>
      </c>
      <c r="BU1261" s="12"/>
      <c r="BV1261" t="s">
        <v>118</v>
      </c>
      <c r="BW1261" t="s">
        <v>145</v>
      </c>
      <c r="BX1261" t="s">
        <v>162</v>
      </c>
      <c r="BY1261" t="s">
        <v>175</v>
      </c>
      <c r="BZ1261" t="s">
        <v>115</v>
      </c>
      <c r="CA1261" t="s">
        <v>125</v>
      </c>
      <c r="CB1261" t="s">
        <v>132</v>
      </c>
      <c r="CC1261" t="s">
        <v>138</v>
      </c>
      <c r="CD1261" t="s">
        <v>138</v>
      </c>
      <c r="CE1261" t="s">
        <v>734</v>
      </c>
      <c r="CF1261" t="s">
        <v>3584</v>
      </c>
      <c r="CG1261" t="s">
        <v>3585</v>
      </c>
      <c r="CH1261">
        <v>26</v>
      </c>
      <c r="CI1261" t="s">
        <v>1479</v>
      </c>
      <c r="CJ1261" t="s">
        <v>204</v>
      </c>
      <c r="CK1261" t="s">
        <v>130</v>
      </c>
      <c r="CL1261" t="s">
        <v>115</v>
      </c>
      <c r="CM1261" t="s">
        <v>118</v>
      </c>
      <c r="CN1261" t="s">
        <v>118</v>
      </c>
      <c r="CO1261" t="s">
        <v>118</v>
      </c>
      <c r="CP1261" t="s">
        <v>126</v>
      </c>
      <c r="CQ1261" t="s">
        <v>118</v>
      </c>
      <c r="CR1261" t="s">
        <v>118</v>
      </c>
      <c r="CS1261" t="s">
        <v>118</v>
      </c>
      <c r="CT1261" t="s">
        <v>134</v>
      </c>
      <c r="CU1261" s="13"/>
      <c r="CV1261" s="13"/>
      <c r="CW1261" t="s">
        <v>118</v>
      </c>
      <c r="CX1261" t="s">
        <v>118</v>
      </c>
      <c r="CY1261" t="s">
        <v>134</v>
      </c>
      <c r="CZ1261" t="s">
        <v>134</v>
      </c>
      <c r="DA1261" s="13"/>
      <c r="DB1261" t="s">
        <v>1483</v>
      </c>
      <c r="DC1261" t="s">
        <v>1484</v>
      </c>
      <c r="DD1261" t="s">
        <v>118</v>
      </c>
      <c r="DE1261" t="s">
        <v>118</v>
      </c>
      <c r="DF1261" t="s">
        <v>118</v>
      </c>
      <c r="DG1261" t="s">
        <v>115</v>
      </c>
      <c r="DH1261" t="s">
        <v>118</v>
      </c>
      <c r="DI1261" t="s">
        <v>118</v>
      </c>
      <c r="DJ1261" t="s">
        <v>118</v>
      </c>
      <c r="DK1261" s="13"/>
    </row>
    <row r="1262" spans="1:115" x14ac:dyDescent="0.35">
      <c r="A1262">
        <v>9471</v>
      </c>
      <c r="B1262" t="s">
        <v>3586</v>
      </c>
      <c r="C1262" t="s">
        <v>3587</v>
      </c>
      <c r="D1262" t="s">
        <v>3588</v>
      </c>
      <c r="E1262" t="s">
        <v>3589</v>
      </c>
      <c r="F1262" s="12">
        <v>38917</v>
      </c>
      <c r="G1262" t="s">
        <v>3590</v>
      </c>
      <c r="H1262" t="s">
        <v>3591</v>
      </c>
      <c r="I1262" t="s">
        <v>165</v>
      </c>
      <c r="J1262" t="s">
        <v>114</v>
      </c>
      <c r="K1262" t="s">
        <v>130</v>
      </c>
      <c r="L1262" t="s">
        <v>115</v>
      </c>
      <c r="M1262" t="s">
        <v>166</v>
      </c>
      <c r="N1262" t="s">
        <v>117</v>
      </c>
      <c r="O1262" t="s">
        <v>118</v>
      </c>
      <c r="P1262" t="s">
        <v>116</v>
      </c>
      <c r="Q1262" t="s">
        <v>167</v>
      </c>
      <c r="R1262" t="s">
        <v>118</v>
      </c>
      <c r="S1262" t="s">
        <v>118</v>
      </c>
      <c r="T1262" t="s">
        <v>118</v>
      </c>
      <c r="U1262" t="s">
        <v>3592</v>
      </c>
      <c r="V1262" t="s">
        <v>3593</v>
      </c>
      <c r="W1262" t="s">
        <v>281</v>
      </c>
      <c r="X1262" t="s">
        <v>681</v>
      </c>
      <c r="Y1262" t="s">
        <v>167</v>
      </c>
      <c r="Z1262" t="s">
        <v>118</v>
      </c>
      <c r="AA1262" t="s">
        <v>118</v>
      </c>
      <c r="AB1262" t="s">
        <v>3594</v>
      </c>
      <c r="AC1262" t="s">
        <v>118</v>
      </c>
      <c r="AD1262" t="s">
        <v>3595</v>
      </c>
      <c r="AE1262" t="s">
        <v>3596</v>
      </c>
      <c r="AF1262" t="s">
        <v>698</v>
      </c>
      <c r="AG1262" t="s">
        <v>157</v>
      </c>
      <c r="AH1262" t="s">
        <v>126</v>
      </c>
      <c r="AI1262" t="s">
        <v>226</v>
      </c>
      <c r="AJ1262" t="s">
        <v>171</v>
      </c>
      <c r="AK1262" t="s">
        <v>129</v>
      </c>
      <c r="AL1262" t="s">
        <v>132</v>
      </c>
      <c r="AM1262" t="s">
        <v>131</v>
      </c>
      <c r="AN1262" t="s">
        <v>115</v>
      </c>
      <c r="AO1262" t="s">
        <v>172</v>
      </c>
      <c r="AP1262" t="s">
        <v>115</v>
      </c>
      <c r="AQ1262" t="s">
        <v>135</v>
      </c>
      <c r="AR1262" t="s">
        <v>115</v>
      </c>
      <c r="AS1262" t="s">
        <v>136</v>
      </c>
      <c r="AT1262" t="s">
        <v>134</v>
      </c>
      <c r="AU1262" t="s">
        <v>137</v>
      </c>
      <c r="AV1262" t="s">
        <v>134</v>
      </c>
      <c r="AW1262" t="s">
        <v>139</v>
      </c>
      <c r="AX1262" t="s">
        <v>134</v>
      </c>
      <c r="AY1262" t="s">
        <v>140</v>
      </c>
      <c r="AZ1262" t="s">
        <v>115</v>
      </c>
      <c r="BA1262" t="s">
        <v>141</v>
      </c>
      <c r="BB1262" t="s">
        <v>115</v>
      </c>
      <c r="BC1262" t="s">
        <v>174</v>
      </c>
      <c r="BD1262" t="s">
        <v>115</v>
      </c>
      <c r="BE1262" t="s">
        <v>143</v>
      </c>
      <c r="BF1262" t="s">
        <v>144</v>
      </c>
      <c r="BG1262" t="s">
        <v>143</v>
      </c>
      <c r="BH1262" t="s">
        <v>144</v>
      </c>
      <c r="BI1262" t="s">
        <v>143</v>
      </c>
      <c r="BJ1262" t="s">
        <v>144</v>
      </c>
      <c r="BK1262" t="s">
        <v>143</v>
      </c>
      <c r="BL1262" t="s">
        <v>144</v>
      </c>
      <c r="BM1262" t="s">
        <v>143</v>
      </c>
      <c r="BN1262" t="s">
        <v>144</v>
      </c>
      <c r="BO1262" t="s">
        <v>118</v>
      </c>
      <c r="BP1262" t="s">
        <v>118</v>
      </c>
      <c r="BQ1262" t="s">
        <v>118</v>
      </c>
      <c r="BR1262" t="s">
        <v>118</v>
      </c>
      <c r="BS1262" t="s">
        <v>118</v>
      </c>
      <c r="BT1262" t="s">
        <v>118</v>
      </c>
      <c r="BU1262" s="12"/>
      <c r="BV1262" t="s">
        <v>118</v>
      </c>
      <c r="BW1262" t="s">
        <v>375</v>
      </c>
      <c r="BX1262" t="s">
        <v>162</v>
      </c>
      <c r="BY1262" t="s">
        <v>117</v>
      </c>
      <c r="BZ1262" t="s">
        <v>130</v>
      </c>
      <c r="CA1262" t="s">
        <v>142</v>
      </c>
      <c r="CB1262" t="s">
        <v>115</v>
      </c>
      <c r="CC1262" t="s">
        <v>171</v>
      </c>
      <c r="CD1262" t="s">
        <v>171</v>
      </c>
      <c r="CE1262" t="s">
        <v>222</v>
      </c>
      <c r="CF1262" t="s">
        <v>3597</v>
      </c>
      <c r="CG1262" t="s">
        <v>3598</v>
      </c>
      <c r="CH1262">
        <v>26</v>
      </c>
      <c r="CI1262" t="s">
        <v>1479</v>
      </c>
      <c r="CJ1262" t="s">
        <v>148</v>
      </c>
      <c r="CK1262" t="s">
        <v>132</v>
      </c>
      <c r="CL1262" t="s">
        <v>115</v>
      </c>
      <c r="CM1262" t="s">
        <v>118</v>
      </c>
      <c r="CN1262" t="s">
        <v>118</v>
      </c>
      <c r="CO1262" t="s">
        <v>118</v>
      </c>
      <c r="CP1262" t="s">
        <v>126</v>
      </c>
      <c r="CQ1262" t="s">
        <v>118</v>
      </c>
      <c r="CR1262" t="s">
        <v>118</v>
      </c>
      <c r="CS1262" t="s">
        <v>118</v>
      </c>
      <c r="CT1262" t="s">
        <v>134</v>
      </c>
      <c r="CU1262" s="13"/>
      <c r="CV1262" s="13"/>
      <c r="CW1262" t="s">
        <v>118</v>
      </c>
      <c r="CX1262" t="s">
        <v>118</v>
      </c>
      <c r="CY1262" t="s">
        <v>134</v>
      </c>
      <c r="CZ1262" t="s">
        <v>134</v>
      </c>
      <c r="DA1262" s="13"/>
      <c r="DB1262" t="s">
        <v>1483</v>
      </c>
      <c r="DC1262" t="s">
        <v>1484</v>
      </c>
      <c r="DD1262" t="s">
        <v>118</v>
      </c>
      <c r="DE1262" t="s">
        <v>118</v>
      </c>
      <c r="DF1262" t="s">
        <v>118</v>
      </c>
      <c r="DG1262" t="s">
        <v>115</v>
      </c>
      <c r="DH1262" t="s">
        <v>118</v>
      </c>
      <c r="DI1262" t="s">
        <v>118</v>
      </c>
      <c r="DJ1262" t="s">
        <v>118</v>
      </c>
      <c r="DK1262" s="13"/>
    </row>
    <row r="1263" spans="1:115" x14ac:dyDescent="0.35">
      <c r="A1263">
        <v>9472</v>
      </c>
      <c r="B1263" t="s">
        <v>3599</v>
      </c>
      <c r="C1263" t="s">
        <v>3600</v>
      </c>
      <c r="D1263" t="s">
        <v>3601</v>
      </c>
      <c r="E1263" t="s">
        <v>3602</v>
      </c>
      <c r="F1263" s="12">
        <v>38919</v>
      </c>
      <c r="G1263" t="s">
        <v>3603</v>
      </c>
      <c r="H1263" t="s">
        <v>3604</v>
      </c>
      <c r="I1263" t="s">
        <v>113</v>
      </c>
      <c r="J1263" t="s">
        <v>177</v>
      </c>
      <c r="K1263" t="s">
        <v>115</v>
      </c>
      <c r="L1263" t="s">
        <v>115</v>
      </c>
      <c r="M1263" t="s">
        <v>116</v>
      </c>
      <c r="N1263" t="s">
        <v>117</v>
      </c>
      <c r="O1263" t="s">
        <v>118</v>
      </c>
      <c r="P1263" t="s">
        <v>116</v>
      </c>
      <c r="Q1263" t="s">
        <v>305</v>
      </c>
      <c r="R1263" t="s">
        <v>118</v>
      </c>
      <c r="S1263" t="s">
        <v>118</v>
      </c>
      <c r="T1263" t="s">
        <v>118</v>
      </c>
      <c r="U1263" t="s">
        <v>3605</v>
      </c>
      <c r="V1263" t="s">
        <v>3606</v>
      </c>
      <c r="W1263" t="s">
        <v>588</v>
      </c>
      <c r="X1263" t="s">
        <v>652</v>
      </c>
      <c r="Y1263" t="s">
        <v>305</v>
      </c>
      <c r="Z1263" t="s">
        <v>118</v>
      </c>
      <c r="AA1263" t="s">
        <v>118</v>
      </c>
      <c r="AB1263" t="s">
        <v>3607</v>
      </c>
      <c r="AC1263" t="s">
        <v>118</v>
      </c>
      <c r="AD1263" t="s">
        <v>3608</v>
      </c>
      <c r="AE1263" t="s">
        <v>3609</v>
      </c>
      <c r="AF1263" t="s">
        <v>3610</v>
      </c>
      <c r="AG1263" t="s">
        <v>132</v>
      </c>
      <c r="AH1263" t="s">
        <v>126</v>
      </c>
      <c r="AI1263" t="s">
        <v>226</v>
      </c>
      <c r="AJ1263" t="s">
        <v>138</v>
      </c>
      <c r="AK1263" t="s">
        <v>129</v>
      </c>
      <c r="AL1263" t="s">
        <v>157</v>
      </c>
      <c r="AM1263" t="s">
        <v>131</v>
      </c>
      <c r="AN1263" t="s">
        <v>154</v>
      </c>
      <c r="AO1263" t="s">
        <v>133</v>
      </c>
      <c r="AP1263" t="s">
        <v>142</v>
      </c>
      <c r="AQ1263" t="s">
        <v>135</v>
      </c>
      <c r="AR1263" t="s">
        <v>138</v>
      </c>
      <c r="AS1263" t="s">
        <v>136</v>
      </c>
      <c r="AT1263" t="s">
        <v>128</v>
      </c>
      <c r="AU1263" t="s">
        <v>156</v>
      </c>
      <c r="AV1263" t="s">
        <v>125</v>
      </c>
      <c r="AW1263" t="s">
        <v>3611</v>
      </c>
      <c r="AX1263" t="s">
        <v>130</v>
      </c>
      <c r="AY1263" t="s">
        <v>143</v>
      </c>
      <c r="AZ1263" t="s">
        <v>144</v>
      </c>
      <c r="BA1263" t="s">
        <v>143</v>
      </c>
      <c r="BB1263" t="s">
        <v>144</v>
      </c>
      <c r="BC1263" t="s">
        <v>143</v>
      </c>
      <c r="BD1263" t="s">
        <v>144</v>
      </c>
      <c r="BE1263" t="s">
        <v>143</v>
      </c>
      <c r="BF1263" t="s">
        <v>144</v>
      </c>
      <c r="BG1263" t="s">
        <v>143</v>
      </c>
      <c r="BH1263" t="s">
        <v>144</v>
      </c>
      <c r="BI1263" t="s">
        <v>143</v>
      </c>
      <c r="BJ1263" t="s">
        <v>144</v>
      </c>
      <c r="BK1263" t="s">
        <v>143</v>
      </c>
      <c r="BL1263" t="s">
        <v>144</v>
      </c>
      <c r="BM1263" t="s">
        <v>143</v>
      </c>
      <c r="BN1263" t="s">
        <v>144</v>
      </c>
      <c r="BO1263" t="s">
        <v>118</v>
      </c>
      <c r="BP1263" t="s">
        <v>118</v>
      </c>
      <c r="BQ1263" t="s">
        <v>118</v>
      </c>
      <c r="BR1263" t="s">
        <v>118</v>
      </c>
      <c r="BS1263" t="s">
        <v>118</v>
      </c>
      <c r="BT1263" t="s">
        <v>118</v>
      </c>
      <c r="BU1263" s="12"/>
      <c r="BV1263" t="s">
        <v>118</v>
      </c>
      <c r="BW1263" t="s">
        <v>145</v>
      </c>
      <c r="BX1263" t="s">
        <v>353</v>
      </c>
      <c r="BY1263" t="s">
        <v>163</v>
      </c>
      <c r="BZ1263" t="s">
        <v>134</v>
      </c>
      <c r="CA1263" t="s">
        <v>134</v>
      </c>
      <c r="CB1263" t="s">
        <v>134</v>
      </c>
      <c r="CC1263" t="s">
        <v>134</v>
      </c>
      <c r="CD1263" t="s">
        <v>125</v>
      </c>
      <c r="CE1263" t="s">
        <v>857</v>
      </c>
      <c r="CF1263" t="s">
        <v>3612</v>
      </c>
      <c r="CG1263" t="s">
        <v>3613</v>
      </c>
      <c r="CH1263">
        <v>26</v>
      </c>
      <c r="CI1263" t="s">
        <v>1479</v>
      </c>
      <c r="CJ1263" t="s">
        <v>164</v>
      </c>
      <c r="CK1263" t="s">
        <v>125</v>
      </c>
      <c r="CL1263" t="s">
        <v>125</v>
      </c>
      <c r="CM1263" t="s">
        <v>118</v>
      </c>
      <c r="CN1263" t="s">
        <v>118</v>
      </c>
      <c r="CO1263" t="s">
        <v>118</v>
      </c>
      <c r="CP1263" t="s">
        <v>126</v>
      </c>
      <c r="CQ1263" t="s">
        <v>118</v>
      </c>
      <c r="CR1263" t="s">
        <v>118</v>
      </c>
      <c r="CS1263" t="s">
        <v>118</v>
      </c>
      <c r="CT1263" t="s">
        <v>134</v>
      </c>
      <c r="CU1263" s="13"/>
      <c r="CV1263" s="13"/>
      <c r="CW1263" t="s">
        <v>118</v>
      </c>
      <c r="CX1263" t="s">
        <v>118</v>
      </c>
      <c r="CY1263" t="s">
        <v>134</v>
      </c>
      <c r="CZ1263" t="s">
        <v>134</v>
      </c>
      <c r="DA1263" s="13"/>
      <c r="DB1263" t="s">
        <v>1483</v>
      </c>
      <c r="DC1263" t="s">
        <v>1484</v>
      </c>
      <c r="DD1263" t="s">
        <v>118</v>
      </c>
      <c r="DE1263" t="s">
        <v>118</v>
      </c>
      <c r="DF1263" t="s">
        <v>118</v>
      </c>
      <c r="DG1263" t="s">
        <v>115</v>
      </c>
      <c r="DH1263" t="s">
        <v>118</v>
      </c>
      <c r="DI1263" t="s">
        <v>118</v>
      </c>
      <c r="DJ1263" t="s">
        <v>118</v>
      </c>
      <c r="DK1263" s="13"/>
    </row>
    <row r="1264" spans="1:115" x14ac:dyDescent="0.35">
      <c r="A1264">
        <v>9475</v>
      </c>
      <c r="B1264" t="s">
        <v>3614</v>
      </c>
      <c r="C1264" t="s">
        <v>3615</v>
      </c>
      <c r="D1264" t="s">
        <v>3616</v>
      </c>
      <c r="E1264" t="s">
        <v>3617</v>
      </c>
      <c r="F1264" s="12">
        <v>38929</v>
      </c>
      <c r="G1264" t="s">
        <v>3618</v>
      </c>
      <c r="H1264" t="s">
        <v>3619</v>
      </c>
      <c r="I1264" t="s">
        <v>113</v>
      </c>
      <c r="J1264" t="s">
        <v>114</v>
      </c>
      <c r="K1264" t="s">
        <v>115</v>
      </c>
      <c r="L1264" t="s">
        <v>115</v>
      </c>
      <c r="M1264" t="s">
        <v>116</v>
      </c>
      <c r="N1264" t="s">
        <v>117</v>
      </c>
      <c r="O1264" t="s">
        <v>118</v>
      </c>
      <c r="P1264" t="s">
        <v>116</v>
      </c>
      <c r="Q1264" t="s">
        <v>233</v>
      </c>
      <c r="R1264" t="s">
        <v>118</v>
      </c>
      <c r="S1264" t="s">
        <v>118</v>
      </c>
      <c r="T1264" t="s">
        <v>118</v>
      </c>
      <c r="U1264" t="s">
        <v>3620</v>
      </c>
      <c r="V1264" t="s">
        <v>3621</v>
      </c>
      <c r="W1264" t="s">
        <v>501</v>
      </c>
      <c r="X1264" t="s">
        <v>3622</v>
      </c>
      <c r="Y1264" t="s">
        <v>233</v>
      </c>
      <c r="Z1264" t="s">
        <v>118</v>
      </c>
      <c r="AA1264" t="s">
        <v>118</v>
      </c>
      <c r="AB1264" t="s">
        <v>3623</v>
      </c>
      <c r="AC1264" t="s">
        <v>118</v>
      </c>
      <c r="AD1264" t="s">
        <v>3624</v>
      </c>
      <c r="AE1264" t="s">
        <v>3625</v>
      </c>
      <c r="AF1264" t="s">
        <v>380</v>
      </c>
      <c r="AG1264" t="s">
        <v>142</v>
      </c>
      <c r="AH1264" t="s">
        <v>126</v>
      </c>
      <c r="AI1264" t="s">
        <v>226</v>
      </c>
      <c r="AJ1264" t="s">
        <v>128</v>
      </c>
      <c r="AK1264" t="s">
        <v>129</v>
      </c>
      <c r="AL1264" t="s">
        <v>115</v>
      </c>
      <c r="AM1264" t="s">
        <v>131</v>
      </c>
      <c r="AN1264" t="s">
        <v>130</v>
      </c>
      <c r="AO1264" t="s">
        <v>135</v>
      </c>
      <c r="AP1264" t="s">
        <v>125</v>
      </c>
      <c r="AQ1264" t="s">
        <v>136</v>
      </c>
      <c r="AR1264" t="s">
        <v>142</v>
      </c>
      <c r="AS1264" t="s">
        <v>156</v>
      </c>
      <c r="AT1264" t="s">
        <v>115</v>
      </c>
      <c r="AU1264" t="s">
        <v>158</v>
      </c>
      <c r="AV1264" t="s">
        <v>115</v>
      </c>
      <c r="AW1264" t="s">
        <v>270</v>
      </c>
      <c r="AX1264" t="s">
        <v>130</v>
      </c>
      <c r="AY1264" t="s">
        <v>271</v>
      </c>
      <c r="AZ1264" t="s">
        <v>125</v>
      </c>
      <c r="BA1264" t="s">
        <v>272</v>
      </c>
      <c r="BB1264" t="s">
        <v>130</v>
      </c>
      <c r="BC1264" t="s">
        <v>143</v>
      </c>
      <c r="BD1264" t="s">
        <v>144</v>
      </c>
      <c r="BE1264" t="s">
        <v>143</v>
      </c>
      <c r="BF1264" t="s">
        <v>144</v>
      </c>
      <c r="BG1264" t="s">
        <v>143</v>
      </c>
      <c r="BH1264" t="s">
        <v>144</v>
      </c>
      <c r="BI1264" t="s">
        <v>143</v>
      </c>
      <c r="BJ1264" t="s">
        <v>144</v>
      </c>
      <c r="BK1264" t="s">
        <v>143</v>
      </c>
      <c r="BL1264" t="s">
        <v>144</v>
      </c>
      <c r="BM1264" t="s">
        <v>143</v>
      </c>
      <c r="BN1264" t="s">
        <v>144</v>
      </c>
      <c r="BO1264" t="s">
        <v>118</v>
      </c>
      <c r="BP1264" t="s">
        <v>118</v>
      </c>
      <c r="BQ1264" t="s">
        <v>118</v>
      </c>
      <c r="BR1264" t="s">
        <v>118</v>
      </c>
      <c r="BS1264" t="s">
        <v>118</v>
      </c>
      <c r="BT1264" t="s">
        <v>118</v>
      </c>
      <c r="BU1264" s="12"/>
      <c r="BV1264" t="s">
        <v>118</v>
      </c>
      <c r="BW1264" t="s">
        <v>145</v>
      </c>
      <c r="BX1264" t="s">
        <v>162</v>
      </c>
      <c r="BY1264" t="s">
        <v>175</v>
      </c>
      <c r="BZ1264" t="s">
        <v>134</v>
      </c>
      <c r="CA1264" t="s">
        <v>130</v>
      </c>
      <c r="CB1264" t="s">
        <v>134</v>
      </c>
      <c r="CC1264" t="s">
        <v>130</v>
      </c>
      <c r="CD1264" t="s">
        <v>128</v>
      </c>
      <c r="CE1264" t="s">
        <v>783</v>
      </c>
      <c r="CF1264" t="s">
        <v>3626</v>
      </c>
      <c r="CG1264" t="s">
        <v>3627</v>
      </c>
      <c r="CH1264">
        <v>26</v>
      </c>
      <c r="CI1264" t="s">
        <v>1479</v>
      </c>
      <c r="CJ1264" t="s">
        <v>263</v>
      </c>
      <c r="CK1264" t="s">
        <v>138</v>
      </c>
      <c r="CL1264" t="s">
        <v>138</v>
      </c>
      <c r="CM1264" t="s">
        <v>118</v>
      </c>
      <c r="CN1264" t="s">
        <v>118</v>
      </c>
      <c r="CO1264" t="s">
        <v>118</v>
      </c>
      <c r="CP1264" t="s">
        <v>126</v>
      </c>
      <c r="CQ1264" t="s">
        <v>118</v>
      </c>
      <c r="CR1264" t="s">
        <v>118</v>
      </c>
      <c r="CS1264" t="s">
        <v>118</v>
      </c>
      <c r="CT1264" t="s">
        <v>134</v>
      </c>
      <c r="CU1264" s="13"/>
      <c r="CV1264" s="13"/>
      <c r="CW1264" t="s">
        <v>118</v>
      </c>
      <c r="CX1264" t="s">
        <v>118</v>
      </c>
      <c r="CY1264" t="s">
        <v>134</v>
      </c>
      <c r="CZ1264" t="s">
        <v>134</v>
      </c>
      <c r="DA1264" s="13"/>
      <c r="DB1264" t="s">
        <v>1483</v>
      </c>
      <c r="DC1264" t="s">
        <v>1484</v>
      </c>
      <c r="DD1264" t="s">
        <v>118</v>
      </c>
      <c r="DE1264" t="s">
        <v>118</v>
      </c>
      <c r="DF1264" t="s">
        <v>118</v>
      </c>
      <c r="DG1264" t="s">
        <v>115</v>
      </c>
      <c r="DH1264" t="s">
        <v>118</v>
      </c>
      <c r="DI1264" t="s">
        <v>118</v>
      </c>
      <c r="DJ1264" t="s">
        <v>118</v>
      </c>
      <c r="DK1264" s="13"/>
    </row>
    <row r="1265" spans="1:115" x14ac:dyDescent="0.35">
      <c r="A1265">
        <v>9476</v>
      </c>
      <c r="B1265" t="s">
        <v>3628</v>
      </c>
      <c r="C1265" t="s">
        <v>3629</v>
      </c>
      <c r="D1265" t="s">
        <v>3630</v>
      </c>
      <c r="E1265" t="s">
        <v>3631</v>
      </c>
      <c r="F1265" s="12">
        <v>38932</v>
      </c>
      <c r="G1265" t="s">
        <v>3632</v>
      </c>
      <c r="H1265" t="s">
        <v>3633</v>
      </c>
      <c r="I1265" t="s">
        <v>113</v>
      </c>
      <c r="J1265" t="s">
        <v>114</v>
      </c>
      <c r="K1265" t="s">
        <v>115</v>
      </c>
      <c r="L1265" t="s">
        <v>115</v>
      </c>
      <c r="M1265" t="s">
        <v>116</v>
      </c>
      <c r="N1265" t="s">
        <v>117</v>
      </c>
      <c r="O1265" t="s">
        <v>118</v>
      </c>
      <c r="P1265" t="s">
        <v>116</v>
      </c>
      <c r="Q1265" t="s">
        <v>119</v>
      </c>
      <c r="R1265" t="s">
        <v>3634</v>
      </c>
      <c r="S1265" t="s">
        <v>861</v>
      </c>
      <c r="T1265" t="s">
        <v>3635</v>
      </c>
      <c r="U1265" t="s">
        <v>3636</v>
      </c>
      <c r="V1265" t="s">
        <v>3637</v>
      </c>
      <c r="W1265" t="s">
        <v>446</v>
      </c>
      <c r="X1265" t="s">
        <v>447</v>
      </c>
      <c r="Y1265" t="s">
        <v>119</v>
      </c>
      <c r="Z1265" t="s">
        <v>118</v>
      </c>
      <c r="AA1265" t="s">
        <v>118</v>
      </c>
      <c r="AB1265" t="s">
        <v>3638</v>
      </c>
      <c r="AC1265" t="s">
        <v>118</v>
      </c>
      <c r="AD1265" t="s">
        <v>3639</v>
      </c>
      <c r="AE1265" t="s">
        <v>3640</v>
      </c>
      <c r="AF1265" t="s">
        <v>650</v>
      </c>
      <c r="AG1265" t="s">
        <v>157</v>
      </c>
      <c r="AH1265" t="s">
        <v>126</v>
      </c>
      <c r="AI1265" t="s">
        <v>226</v>
      </c>
      <c r="AJ1265" t="s">
        <v>227</v>
      </c>
      <c r="AK1265" t="s">
        <v>129</v>
      </c>
      <c r="AL1265" t="s">
        <v>132</v>
      </c>
      <c r="AM1265" t="s">
        <v>131</v>
      </c>
      <c r="AN1265" t="s">
        <v>138</v>
      </c>
      <c r="AO1265" t="s">
        <v>135</v>
      </c>
      <c r="AP1265" t="s">
        <v>125</v>
      </c>
      <c r="AQ1265" t="s">
        <v>136</v>
      </c>
      <c r="AR1265" t="s">
        <v>142</v>
      </c>
      <c r="AS1265" t="s">
        <v>156</v>
      </c>
      <c r="AT1265" t="s">
        <v>132</v>
      </c>
      <c r="AU1265" t="s">
        <v>158</v>
      </c>
      <c r="AV1265" t="s">
        <v>125</v>
      </c>
      <c r="AW1265" t="s">
        <v>270</v>
      </c>
      <c r="AX1265" t="s">
        <v>132</v>
      </c>
      <c r="AY1265" t="s">
        <v>271</v>
      </c>
      <c r="AZ1265" t="s">
        <v>125</v>
      </c>
      <c r="BA1265" t="s">
        <v>272</v>
      </c>
      <c r="BB1265" t="s">
        <v>132</v>
      </c>
      <c r="BC1265" t="s">
        <v>284</v>
      </c>
      <c r="BD1265" t="s">
        <v>125</v>
      </c>
      <c r="BE1265" t="s">
        <v>285</v>
      </c>
      <c r="BF1265" t="s">
        <v>132</v>
      </c>
      <c r="BG1265" t="s">
        <v>143</v>
      </c>
      <c r="BH1265" t="s">
        <v>144</v>
      </c>
      <c r="BI1265" t="s">
        <v>143</v>
      </c>
      <c r="BJ1265" t="s">
        <v>144</v>
      </c>
      <c r="BK1265" t="s">
        <v>143</v>
      </c>
      <c r="BL1265" t="s">
        <v>144</v>
      </c>
      <c r="BM1265" t="s">
        <v>143</v>
      </c>
      <c r="BN1265" t="s">
        <v>144</v>
      </c>
      <c r="BO1265" t="s">
        <v>118</v>
      </c>
      <c r="BP1265" t="s">
        <v>118</v>
      </c>
      <c r="BQ1265" t="s">
        <v>118</v>
      </c>
      <c r="BR1265" t="s">
        <v>118</v>
      </c>
      <c r="BS1265" t="s">
        <v>118</v>
      </c>
      <c r="BT1265" t="s">
        <v>118</v>
      </c>
      <c r="BU1265" s="12"/>
      <c r="BV1265" t="s">
        <v>118</v>
      </c>
      <c r="BW1265" t="s">
        <v>145</v>
      </c>
      <c r="BX1265" t="s">
        <v>162</v>
      </c>
      <c r="BY1265" t="s">
        <v>175</v>
      </c>
      <c r="BZ1265" t="s">
        <v>134</v>
      </c>
      <c r="CA1265" t="s">
        <v>134</v>
      </c>
      <c r="CB1265" t="s">
        <v>157</v>
      </c>
      <c r="CC1265" t="s">
        <v>157</v>
      </c>
      <c r="CD1265" t="s">
        <v>171</v>
      </c>
      <c r="CE1265" t="s">
        <v>376</v>
      </c>
      <c r="CF1265" t="s">
        <v>3641</v>
      </c>
      <c r="CG1265" t="s">
        <v>3642</v>
      </c>
      <c r="CH1265">
        <v>26</v>
      </c>
      <c r="CI1265" t="s">
        <v>1479</v>
      </c>
      <c r="CJ1265" t="s">
        <v>263</v>
      </c>
      <c r="CK1265" t="s">
        <v>125</v>
      </c>
      <c r="CL1265" t="s">
        <v>130</v>
      </c>
      <c r="CM1265" t="s">
        <v>118</v>
      </c>
      <c r="CN1265" t="s">
        <v>118</v>
      </c>
      <c r="CO1265" t="s">
        <v>118</v>
      </c>
      <c r="CP1265" t="s">
        <v>126</v>
      </c>
      <c r="CQ1265" t="s">
        <v>118</v>
      </c>
      <c r="CR1265" t="s">
        <v>118</v>
      </c>
      <c r="CS1265" t="s">
        <v>118</v>
      </c>
      <c r="CT1265" t="s">
        <v>134</v>
      </c>
      <c r="CU1265" s="13"/>
      <c r="CV1265" s="13"/>
      <c r="CW1265" t="s">
        <v>118</v>
      </c>
      <c r="CX1265" t="s">
        <v>118</v>
      </c>
      <c r="CY1265" t="s">
        <v>134</v>
      </c>
      <c r="CZ1265" t="s">
        <v>134</v>
      </c>
      <c r="DA1265" s="13"/>
      <c r="DB1265" t="s">
        <v>1483</v>
      </c>
      <c r="DC1265" t="s">
        <v>1484</v>
      </c>
      <c r="DD1265" t="s">
        <v>118</v>
      </c>
      <c r="DE1265" t="s">
        <v>118</v>
      </c>
      <c r="DF1265" t="s">
        <v>118</v>
      </c>
      <c r="DG1265" t="s">
        <v>115</v>
      </c>
      <c r="DH1265" t="s">
        <v>118</v>
      </c>
      <c r="DI1265" t="s">
        <v>118</v>
      </c>
      <c r="DJ1265" t="s">
        <v>118</v>
      </c>
      <c r="DK1265" s="13"/>
    </row>
    <row r="1266" spans="1:115" x14ac:dyDescent="0.35">
      <c r="A1266">
        <v>9477</v>
      </c>
      <c r="B1266" t="s">
        <v>3643</v>
      </c>
      <c r="C1266" t="s">
        <v>3644</v>
      </c>
      <c r="D1266" t="s">
        <v>3645</v>
      </c>
      <c r="E1266" t="s">
        <v>3646</v>
      </c>
      <c r="F1266" s="12">
        <v>38935</v>
      </c>
      <c r="G1266" t="s">
        <v>118</v>
      </c>
      <c r="H1266" t="s">
        <v>3647</v>
      </c>
      <c r="I1266" t="s">
        <v>411</v>
      </c>
      <c r="J1266" t="s">
        <v>177</v>
      </c>
      <c r="K1266" t="s">
        <v>125</v>
      </c>
      <c r="L1266" t="s">
        <v>115</v>
      </c>
      <c r="M1266" t="s">
        <v>213</v>
      </c>
      <c r="N1266" t="s">
        <v>117</v>
      </c>
      <c r="O1266" t="s">
        <v>118</v>
      </c>
      <c r="P1266" t="s">
        <v>116</v>
      </c>
      <c r="Q1266" t="s">
        <v>149</v>
      </c>
      <c r="R1266" t="s">
        <v>416</v>
      </c>
      <c r="S1266" t="s">
        <v>364</v>
      </c>
      <c r="T1266" t="s">
        <v>333</v>
      </c>
      <c r="U1266" t="s">
        <v>3648</v>
      </c>
      <c r="V1266" t="s">
        <v>3649</v>
      </c>
      <c r="W1266" t="s">
        <v>661</v>
      </c>
      <c r="X1266" t="s">
        <v>662</v>
      </c>
      <c r="Y1266" t="s">
        <v>149</v>
      </c>
      <c r="Z1266" t="s">
        <v>9244</v>
      </c>
      <c r="AA1266" t="s">
        <v>13096</v>
      </c>
      <c r="AB1266" t="s">
        <v>3650</v>
      </c>
      <c r="AC1266" t="s">
        <v>3650</v>
      </c>
      <c r="AD1266" t="s">
        <v>3651</v>
      </c>
      <c r="AE1266" t="s">
        <v>3652</v>
      </c>
      <c r="AF1266" t="s">
        <v>740</v>
      </c>
      <c r="AG1266" t="s">
        <v>154</v>
      </c>
      <c r="AH1266" t="s">
        <v>126</v>
      </c>
      <c r="AI1266" t="s">
        <v>226</v>
      </c>
      <c r="AJ1266" t="s">
        <v>154</v>
      </c>
      <c r="AK1266" t="s">
        <v>129</v>
      </c>
      <c r="AL1266" t="s">
        <v>125</v>
      </c>
      <c r="AM1266" t="s">
        <v>131</v>
      </c>
      <c r="AN1266" t="s">
        <v>132</v>
      </c>
      <c r="AO1266" t="s">
        <v>172</v>
      </c>
      <c r="AP1266" t="s">
        <v>130</v>
      </c>
      <c r="AQ1266" t="s">
        <v>135</v>
      </c>
      <c r="AR1266" t="s">
        <v>115</v>
      </c>
      <c r="AS1266" t="s">
        <v>136</v>
      </c>
      <c r="AT1266" t="s">
        <v>115</v>
      </c>
      <c r="AU1266" t="s">
        <v>156</v>
      </c>
      <c r="AV1266" t="s">
        <v>115</v>
      </c>
      <c r="AW1266" t="s">
        <v>237</v>
      </c>
      <c r="AX1266" t="s">
        <v>157</v>
      </c>
      <c r="AY1266" t="s">
        <v>187</v>
      </c>
      <c r="AZ1266" t="s">
        <v>157</v>
      </c>
      <c r="BA1266" t="s">
        <v>143</v>
      </c>
      <c r="BB1266" t="s">
        <v>144</v>
      </c>
      <c r="BC1266" t="s">
        <v>143</v>
      </c>
      <c r="BD1266" t="s">
        <v>144</v>
      </c>
      <c r="BE1266" t="s">
        <v>143</v>
      </c>
      <c r="BF1266" t="s">
        <v>144</v>
      </c>
      <c r="BG1266" t="s">
        <v>143</v>
      </c>
      <c r="BH1266" t="s">
        <v>144</v>
      </c>
      <c r="BI1266" t="s">
        <v>143</v>
      </c>
      <c r="BJ1266" t="s">
        <v>144</v>
      </c>
      <c r="BK1266" t="s">
        <v>143</v>
      </c>
      <c r="BL1266" t="s">
        <v>144</v>
      </c>
      <c r="BM1266" t="s">
        <v>143</v>
      </c>
      <c r="BN1266" t="s">
        <v>144</v>
      </c>
      <c r="BO1266" t="s">
        <v>118</v>
      </c>
      <c r="BP1266" t="s">
        <v>118</v>
      </c>
      <c r="BQ1266" t="s">
        <v>118</v>
      </c>
      <c r="BR1266" t="s">
        <v>118</v>
      </c>
      <c r="BS1266" t="s">
        <v>118</v>
      </c>
      <c r="BT1266" t="s">
        <v>118</v>
      </c>
      <c r="BU1266" s="12"/>
      <c r="BV1266" t="s">
        <v>118</v>
      </c>
      <c r="BW1266" t="s">
        <v>351</v>
      </c>
      <c r="BX1266" t="s">
        <v>162</v>
      </c>
      <c r="BY1266" t="s">
        <v>175</v>
      </c>
      <c r="BZ1266" t="s">
        <v>134</v>
      </c>
      <c r="CA1266" t="s">
        <v>130</v>
      </c>
      <c r="CB1266" t="s">
        <v>115</v>
      </c>
      <c r="CC1266" t="s">
        <v>125</v>
      </c>
      <c r="CD1266" t="s">
        <v>154</v>
      </c>
      <c r="CE1266" t="s">
        <v>523</v>
      </c>
      <c r="CF1266" t="s">
        <v>3653</v>
      </c>
      <c r="CG1266" t="s">
        <v>3654</v>
      </c>
      <c r="CH1266">
        <v>26</v>
      </c>
      <c r="CI1266" t="s">
        <v>1479</v>
      </c>
      <c r="CJ1266" t="s">
        <v>176</v>
      </c>
      <c r="CK1266" t="s">
        <v>157</v>
      </c>
      <c r="CL1266" t="s">
        <v>157</v>
      </c>
      <c r="CM1266" t="s">
        <v>134</v>
      </c>
      <c r="CN1266" t="s">
        <v>118</v>
      </c>
      <c r="CO1266" t="s">
        <v>132</v>
      </c>
      <c r="CP1266" t="s">
        <v>126</v>
      </c>
      <c r="CQ1266" t="s">
        <v>21929</v>
      </c>
      <c r="CR1266" t="s">
        <v>21930</v>
      </c>
      <c r="CS1266" t="s">
        <v>21931</v>
      </c>
      <c r="CT1266" t="s">
        <v>115</v>
      </c>
      <c r="CU1266" s="13">
        <v>45519.625659722224</v>
      </c>
      <c r="CV1266" s="13"/>
      <c r="CW1266" t="s">
        <v>118</v>
      </c>
      <c r="CX1266" t="s">
        <v>118</v>
      </c>
      <c r="CY1266" t="s">
        <v>132</v>
      </c>
      <c r="CZ1266" t="s">
        <v>115</v>
      </c>
      <c r="DA1266" s="13">
        <v>45519.62599537037</v>
      </c>
      <c r="DB1266" t="s">
        <v>1483</v>
      </c>
      <c r="DC1266" t="s">
        <v>1484</v>
      </c>
      <c r="DD1266" t="s">
        <v>118</v>
      </c>
      <c r="DE1266" t="s">
        <v>116</v>
      </c>
      <c r="DF1266" t="s">
        <v>118</v>
      </c>
      <c r="DG1266" t="s">
        <v>118</v>
      </c>
      <c r="DH1266" t="s">
        <v>118</v>
      </c>
      <c r="DI1266" t="s">
        <v>118</v>
      </c>
      <c r="DJ1266" t="s">
        <v>118</v>
      </c>
      <c r="DK1266" s="13"/>
    </row>
    <row r="1267" spans="1:115" x14ac:dyDescent="0.35">
      <c r="A1267">
        <v>9479</v>
      </c>
      <c r="B1267" t="s">
        <v>3655</v>
      </c>
      <c r="C1267" t="s">
        <v>3656</v>
      </c>
      <c r="D1267" t="s">
        <v>3657</v>
      </c>
      <c r="E1267" t="s">
        <v>3658</v>
      </c>
      <c r="F1267" s="12">
        <v>38939</v>
      </c>
      <c r="G1267" t="s">
        <v>3659</v>
      </c>
      <c r="H1267" t="s">
        <v>3660</v>
      </c>
      <c r="I1267" t="s">
        <v>212</v>
      </c>
      <c r="J1267" t="s">
        <v>114</v>
      </c>
      <c r="K1267" t="s">
        <v>125</v>
      </c>
      <c r="L1267" t="s">
        <v>115</v>
      </c>
      <c r="M1267" t="s">
        <v>213</v>
      </c>
      <c r="N1267" t="s">
        <v>117</v>
      </c>
      <c r="O1267" t="s">
        <v>118</v>
      </c>
      <c r="P1267" t="s">
        <v>116</v>
      </c>
      <c r="Q1267" t="s">
        <v>149</v>
      </c>
      <c r="R1267" t="s">
        <v>118</v>
      </c>
      <c r="S1267" t="s">
        <v>118</v>
      </c>
      <c r="T1267" t="s">
        <v>118</v>
      </c>
      <c r="U1267" t="s">
        <v>3661</v>
      </c>
      <c r="V1267" t="s">
        <v>3662</v>
      </c>
      <c r="W1267" t="s">
        <v>450</v>
      </c>
      <c r="X1267" t="s">
        <v>451</v>
      </c>
      <c r="Y1267" t="s">
        <v>149</v>
      </c>
      <c r="Z1267" t="s">
        <v>118</v>
      </c>
      <c r="AA1267" t="s">
        <v>118</v>
      </c>
      <c r="AB1267" t="s">
        <v>3663</v>
      </c>
      <c r="AC1267" t="s">
        <v>118</v>
      </c>
      <c r="AD1267" t="s">
        <v>3664</v>
      </c>
      <c r="AE1267" t="s">
        <v>3665</v>
      </c>
      <c r="AF1267" t="s">
        <v>394</v>
      </c>
      <c r="AG1267" t="s">
        <v>130</v>
      </c>
      <c r="AH1267" t="s">
        <v>126</v>
      </c>
      <c r="AI1267" t="s">
        <v>226</v>
      </c>
      <c r="AJ1267" t="s">
        <v>171</v>
      </c>
      <c r="AK1267" t="s">
        <v>129</v>
      </c>
      <c r="AL1267" t="s">
        <v>130</v>
      </c>
      <c r="AM1267" t="s">
        <v>131</v>
      </c>
      <c r="AN1267" t="s">
        <v>132</v>
      </c>
      <c r="AO1267" t="s">
        <v>172</v>
      </c>
      <c r="AP1267" t="s">
        <v>130</v>
      </c>
      <c r="AQ1267" t="s">
        <v>135</v>
      </c>
      <c r="AR1267" t="s">
        <v>132</v>
      </c>
      <c r="AS1267" t="s">
        <v>136</v>
      </c>
      <c r="AT1267" t="s">
        <v>115</v>
      </c>
      <c r="AU1267" t="s">
        <v>137</v>
      </c>
      <c r="AV1267" t="s">
        <v>154</v>
      </c>
      <c r="AW1267" t="s">
        <v>173</v>
      </c>
      <c r="AX1267" t="s">
        <v>157</v>
      </c>
      <c r="AY1267" t="s">
        <v>139</v>
      </c>
      <c r="AZ1267" t="s">
        <v>138</v>
      </c>
      <c r="BA1267" t="s">
        <v>140</v>
      </c>
      <c r="BB1267" t="s">
        <v>138</v>
      </c>
      <c r="BC1267" t="s">
        <v>141</v>
      </c>
      <c r="BD1267" t="s">
        <v>142</v>
      </c>
      <c r="BE1267" t="s">
        <v>143</v>
      </c>
      <c r="BF1267" t="s">
        <v>144</v>
      </c>
      <c r="BG1267" t="s">
        <v>143</v>
      </c>
      <c r="BH1267" t="s">
        <v>144</v>
      </c>
      <c r="BI1267" t="s">
        <v>143</v>
      </c>
      <c r="BJ1267" t="s">
        <v>144</v>
      </c>
      <c r="BK1267" t="s">
        <v>143</v>
      </c>
      <c r="BL1267" t="s">
        <v>144</v>
      </c>
      <c r="BM1267" t="s">
        <v>143</v>
      </c>
      <c r="BN1267" t="s">
        <v>144</v>
      </c>
      <c r="BO1267" t="s">
        <v>118</v>
      </c>
      <c r="BP1267" t="s">
        <v>118</v>
      </c>
      <c r="BQ1267" t="s">
        <v>118</v>
      </c>
      <c r="BR1267" t="s">
        <v>118</v>
      </c>
      <c r="BS1267" t="s">
        <v>118</v>
      </c>
      <c r="BT1267" t="s">
        <v>118</v>
      </c>
      <c r="BU1267" s="12"/>
      <c r="BV1267" t="s">
        <v>118</v>
      </c>
      <c r="BW1267" t="s">
        <v>351</v>
      </c>
      <c r="BX1267" t="s">
        <v>162</v>
      </c>
      <c r="BY1267" t="s">
        <v>117</v>
      </c>
      <c r="BZ1267" t="s">
        <v>134</v>
      </c>
      <c r="CA1267" t="s">
        <v>115</v>
      </c>
      <c r="CB1267" t="s">
        <v>132</v>
      </c>
      <c r="CC1267" t="s">
        <v>130</v>
      </c>
      <c r="CD1267" t="s">
        <v>138</v>
      </c>
      <c r="CE1267" t="s">
        <v>371</v>
      </c>
      <c r="CF1267" t="s">
        <v>3666</v>
      </c>
      <c r="CG1267" t="s">
        <v>3667</v>
      </c>
      <c r="CH1267">
        <v>26</v>
      </c>
      <c r="CI1267" t="s">
        <v>1479</v>
      </c>
      <c r="CJ1267" t="s">
        <v>176</v>
      </c>
      <c r="CK1267" t="s">
        <v>132</v>
      </c>
      <c r="CL1267" t="s">
        <v>115</v>
      </c>
      <c r="CM1267" t="s">
        <v>118</v>
      </c>
      <c r="CN1267" t="s">
        <v>118</v>
      </c>
      <c r="CO1267" t="s">
        <v>118</v>
      </c>
      <c r="CP1267" t="s">
        <v>126</v>
      </c>
      <c r="CQ1267" t="s">
        <v>118</v>
      </c>
      <c r="CR1267" t="s">
        <v>118</v>
      </c>
      <c r="CS1267" t="s">
        <v>118</v>
      </c>
      <c r="CT1267" t="s">
        <v>134</v>
      </c>
      <c r="CU1267" s="13"/>
      <c r="CV1267" s="13"/>
      <c r="CW1267" t="s">
        <v>118</v>
      </c>
      <c r="CX1267" t="s">
        <v>118</v>
      </c>
      <c r="CY1267" t="s">
        <v>134</v>
      </c>
      <c r="CZ1267" t="s">
        <v>134</v>
      </c>
      <c r="DA1267" s="13"/>
      <c r="DB1267" t="s">
        <v>1483</v>
      </c>
      <c r="DC1267" t="s">
        <v>1484</v>
      </c>
      <c r="DD1267" t="s">
        <v>118</v>
      </c>
      <c r="DE1267" t="s">
        <v>118</v>
      </c>
      <c r="DF1267" t="s">
        <v>118</v>
      </c>
      <c r="DG1267" t="s">
        <v>115</v>
      </c>
      <c r="DH1267" t="s">
        <v>118</v>
      </c>
      <c r="DI1267" t="s">
        <v>118</v>
      </c>
      <c r="DJ1267" t="s">
        <v>118</v>
      </c>
      <c r="DK1267" s="13"/>
    </row>
    <row r="1268" spans="1:115" x14ac:dyDescent="0.35">
      <c r="A1268">
        <v>9480</v>
      </c>
      <c r="B1268" t="s">
        <v>3668</v>
      </c>
      <c r="C1268" t="s">
        <v>3669</v>
      </c>
      <c r="D1268" t="s">
        <v>3670</v>
      </c>
      <c r="E1268" t="s">
        <v>3671</v>
      </c>
      <c r="F1268" s="12">
        <v>38940</v>
      </c>
      <c r="G1268" t="s">
        <v>3672</v>
      </c>
      <c r="H1268" t="s">
        <v>3673</v>
      </c>
      <c r="I1268" t="s">
        <v>165</v>
      </c>
      <c r="J1268" t="s">
        <v>177</v>
      </c>
      <c r="K1268" t="s">
        <v>130</v>
      </c>
      <c r="L1268" t="s">
        <v>115</v>
      </c>
      <c r="M1268" t="s">
        <v>166</v>
      </c>
      <c r="N1268" t="s">
        <v>117</v>
      </c>
      <c r="O1268" t="s">
        <v>118</v>
      </c>
      <c r="P1268" t="s">
        <v>116</v>
      </c>
      <c r="Q1268" t="s">
        <v>167</v>
      </c>
      <c r="R1268" t="s">
        <v>118</v>
      </c>
      <c r="S1268" t="s">
        <v>118</v>
      </c>
      <c r="T1268" t="s">
        <v>118</v>
      </c>
      <c r="U1268" t="s">
        <v>3674</v>
      </c>
      <c r="V1268" t="s">
        <v>3675</v>
      </c>
      <c r="W1268" t="s">
        <v>438</v>
      </c>
      <c r="X1268" t="s">
        <v>765</v>
      </c>
      <c r="Y1268" t="s">
        <v>167</v>
      </c>
      <c r="Z1268" t="s">
        <v>118</v>
      </c>
      <c r="AA1268" t="s">
        <v>118</v>
      </c>
      <c r="AB1268" t="s">
        <v>3676</v>
      </c>
      <c r="AC1268" t="s">
        <v>118</v>
      </c>
      <c r="AD1268" t="s">
        <v>3677</v>
      </c>
      <c r="AE1268" t="s">
        <v>3678</v>
      </c>
      <c r="AF1268" t="s">
        <v>321</v>
      </c>
      <c r="AG1268" t="s">
        <v>157</v>
      </c>
      <c r="AH1268" t="s">
        <v>126</v>
      </c>
      <c r="AI1268" t="s">
        <v>226</v>
      </c>
      <c r="AJ1268" t="s">
        <v>171</v>
      </c>
      <c r="AK1268" t="s">
        <v>129</v>
      </c>
      <c r="AL1268" t="s">
        <v>132</v>
      </c>
      <c r="AM1268" t="s">
        <v>131</v>
      </c>
      <c r="AN1268" t="s">
        <v>115</v>
      </c>
      <c r="AO1268" t="s">
        <v>172</v>
      </c>
      <c r="AP1268" t="s">
        <v>115</v>
      </c>
      <c r="AQ1268" t="s">
        <v>135</v>
      </c>
      <c r="AR1268" t="s">
        <v>130</v>
      </c>
      <c r="AS1268" t="s">
        <v>136</v>
      </c>
      <c r="AT1268" t="s">
        <v>134</v>
      </c>
      <c r="AU1268" t="s">
        <v>137</v>
      </c>
      <c r="AV1268" t="s">
        <v>115</v>
      </c>
      <c r="AW1268" t="s">
        <v>139</v>
      </c>
      <c r="AX1268" t="s">
        <v>132</v>
      </c>
      <c r="AY1268" t="s">
        <v>140</v>
      </c>
      <c r="AZ1268" t="s">
        <v>125</v>
      </c>
      <c r="BA1268" t="s">
        <v>141</v>
      </c>
      <c r="BB1268" t="s">
        <v>125</v>
      </c>
      <c r="BC1268" t="s">
        <v>174</v>
      </c>
      <c r="BD1268" t="s">
        <v>132</v>
      </c>
      <c r="BE1268" t="s">
        <v>143</v>
      </c>
      <c r="BF1268" t="s">
        <v>144</v>
      </c>
      <c r="BG1268" t="s">
        <v>143</v>
      </c>
      <c r="BH1268" t="s">
        <v>144</v>
      </c>
      <c r="BI1268" t="s">
        <v>143</v>
      </c>
      <c r="BJ1268" t="s">
        <v>144</v>
      </c>
      <c r="BK1268" t="s">
        <v>143</v>
      </c>
      <c r="BL1268" t="s">
        <v>144</v>
      </c>
      <c r="BM1268" t="s">
        <v>143</v>
      </c>
      <c r="BN1268" t="s">
        <v>144</v>
      </c>
      <c r="BO1268" t="s">
        <v>118</v>
      </c>
      <c r="BP1268" t="s">
        <v>118</v>
      </c>
      <c r="BQ1268" t="s">
        <v>118</v>
      </c>
      <c r="BR1268" t="s">
        <v>118</v>
      </c>
      <c r="BS1268" t="s">
        <v>118</v>
      </c>
      <c r="BT1268" t="s">
        <v>118</v>
      </c>
      <c r="BU1268" s="12"/>
      <c r="BV1268" t="s">
        <v>118</v>
      </c>
      <c r="BW1268" t="s">
        <v>375</v>
      </c>
      <c r="BX1268" t="s">
        <v>162</v>
      </c>
      <c r="BY1268" t="s">
        <v>117</v>
      </c>
      <c r="BZ1268" t="s">
        <v>115</v>
      </c>
      <c r="CA1268" t="s">
        <v>130</v>
      </c>
      <c r="CB1268" t="s">
        <v>130</v>
      </c>
      <c r="CC1268" t="s">
        <v>138</v>
      </c>
      <c r="CD1268" t="s">
        <v>171</v>
      </c>
      <c r="CE1268" t="s">
        <v>415</v>
      </c>
      <c r="CF1268" t="s">
        <v>3679</v>
      </c>
      <c r="CG1268" t="s">
        <v>3680</v>
      </c>
      <c r="CH1268">
        <v>26</v>
      </c>
      <c r="CI1268" t="s">
        <v>1479</v>
      </c>
      <c r="CJ1268" t="s">
        <v>148</v>
      </c>
      <c r="CK1268" t="s">
        <v>157</v>
      </c>
      <c r="CL1268" t="s">
        <v>125</v>
      </c>
      <c r="CM1268" t="s">
        <v>118</v>
      </c>
      <c r="CN1268" t="s">
        <v>118</v>
      </c>
      <c r="CO1268" t="s">
        <v>118</v>
      </c>
      <c r="CP1268" t="s">
        <v>126</v>
      </c>
      <c r="CQ1268" t="s">
        <v>118</v>
      </c>
      <c r="CR1268" t="s">
        <v>118</v>
      </c>
      <c r="CS1268" t="s">
        <v>118</v>
      </c>
      <c r="CT1268" t="s">
        <v>134</v>
      </c>
      <c r="CU1268" s="13"/>
      <c r="CV1268" s="13"/>
      <c r="CW1268" t="s">
        <v>118</v>
      </c>
      <c r="CX1268" t="s">
        <v>118</v>
      </c>
      <c r="CY1268" t="s">
        <v>134</v>
      </c>
      <c r="CZ1268" t="s">
        <v>134</v>
      </c>
      <c r="DA1268" s="13"/>
      <c r="DB1268" t="s">
        <v>1483</v>
      </c>
      <c r="DC1268" t="s">
        <v>1484</v>
      </c>
      <c r="DD1268" t="s">
        <v>118</v>
      </c>
      <c r="DE1268" t="s">
        <v>118</v>
      </c>
      <c r="DF1268" t="s">
        <v>118</v>
      </c>
      <c r="DG1268" t="s">
        <v>115</v>
      </c>
      <c r="DH1268" t="s">
        <v>118</v>
      </c>
      <c r="DI1268" t="s">
        <v>118</v>
      </c>
      <c r="DJ1268" t="s">
        <v>118</v>
      </c>
      <c r="DK1268" s="13"/>
    </row>
    <row r="1269" spans="1:115" x14ac:dyDescent="0.35">
      <c r="A1269">
        <v>9482</v>
      </c>
      <c r="B1269" t="s">
        <v>3681</v>
      </c>
      <c r="C1269" t="s">
        <v>3682</v>
      </c>
      <c r="D1269" t="s">
        <v>3683</v>
      </c>
      <c r="E1269" t="s">
        <v>3684</v>
      </c>
      <c r="F1269" s="12">
        <v>38944</v>
      </c>
      <c r="G1269" t="s">
        <v>3685</v>
      </c>
      <c r="H1269" t="s">
        <v>3686</v>
      </c>
      <c r="I1269" t="s">
        <v>113</v>
      </c>
      <c r="J1269" t="s">
        <v>177</v>
      </c>
      <c r="K1269" t="s">
        <v>115</v>
      </c>
      <c r="L1269" t="s">
        <v>115</v>
      </c>
      <c r="M1269" t="s">
        <v>116</v>
      </c>
      <c r="N1269" t="s">
        <v>117</v>
      </c>
      <c r="O1269" t="s">
        <v>118</v>
      </c>
      <c r="P1269" t="s">
        <v>116</v>
      </c>
      <c r="Q1269" t="s">
        <v>218</v>
      </c>
      <c r="R1269" t="s">
        <v>318</v>
      </c>
      <c r="S1269" t="s">
        <v>279</v>
      </c>
      <c r="T1269" t="s">
        <v>572</v>
      </c>
      <c r="U1269" t="s">
        <v>3687</v>
      </c>
      <c r="V1269" t="s">
        <v>3688</v>
      </c>
      <c r="W1269" t="s">
        <v>334</v>
      </c>
      <c r="X1269" t="s">
        <v>454</v>
      </c>
      <c r="Y1269" t="s">
        <v>218</v>
      </c>
      <c r="Z1269" t="s">
        <v>118</v>
      </c>
      <c r="AA1269" t="s">
        <v>118</v>
      </c>
      <c r="AB1269" t="s">
        <v>3689</v>
      </c>
      <c r="AC1269" t="s">
        <v>118</v>
      </c>
      <c r="AD1269" t="s">
        <v>3690</v>
      </c>
      <c r="AE1269" t="s">
        <v>3691</v>
      </c>
      <c r="AF1269" t="s">
        <v>576</v>
      </c>
      <c r="AG1269" t="s">
        <v>142</v>
      </c>
      <c r="AH1269" t="s">
        <v>126</v>
      </c>
      <c r="AI1269" t="s">
        <v>226</v>
      </c>
      <c r="AJ1269" t="s">
        <v>154</v>
      </c>
      <c r="AK1269" t="s">
        <v>129</v>
      </c>
      <c r="AL1269" t="s">
        <v>132</v>
      </c>
      <c r="AM1269" t="s">
        <v>131</v>
      </c>
      <c r="AN1269" t="s">
        <v>138</v>
      </c>
      <c r="AO1269" t="s">
        <v>133</v>
      </c>
      <c r="AP1269" t="s">
        <v>115</v>
      </c>
      <c r="AQ1269" t="s">
        <v>135</v>
      </c>
      <c r="AR1269" t="s">
        <v>132</v>
      </c>
      <c r="AS1269" t="s">
        <v>136</v>
      </c>
      <c r="AT1269" t="s">
        <v>132</v>
      </c>
      <c r="AU1269" t="s">
        <v>156</v>
      </c>
      <c r="AV1269" t="s">
        <v>132</v>
      </c>
      <c r="AW1269" t="s">
        <v>188</v>
      </c>
      <c r="AX1269" t="s">
        <v>142</v>
      </c>
      <c r="AY1269" t="s">
        <v>322</v>
      </c>
      <c r="AZ1269" t="s">
        <v>132</v>
      </c>
      <c r="BA1269" t="s">
        <v>143</v>
      </c>
      <c r="BB1269" t="s">
        <v>144</v>
      </c>
      <c r="BC1269" t="s">
        <v>143</v>
      </c>
      <c r="BD1269" t="s">
        <v>144</v>
      </c>
      <c r="BE1269" t="s">
        <v>143</v>
      </c>
      <c r="BF1269" t="s">
        <v>144</v>
      </c>
      <c r="BG1269" t="s">
        <v>143</v>
      </c>
      <c r="BH1269" t="s">
        <v>144</v>
      </c>
      <c r="BI1269" t="s">
        <v>143</v>
      </c>
      <c r="BJ1269" t="s">
        <v>144</v>
      </c>
      <c r="BK1269" t="s">
        <v>143</v>
      </c>
      <c r="BL1269" t="s">
        <v>144</v>
      </c>
      <c r="BM1269" t="s">
        <v>143</v>
      </c>
      <c r="BN1269" t="s">
        <v>144</v>
      </c>
      <c r="BO1269" t="s">
        <v>118</v>
      </c>
      <c r="BP1269" t="s">
        <v>118</v>
      </c>
      <c r="BQ1269" t="s">
        <v>118</v>
      </c>
      <c r="BR1269" t="s">
        <v>118</v>
      </c>
      <c r="BS1269" t="s">
        <v>118</v>
      </c>
      <c r="BT1269" t="s">
        <v>118</v>
      </c>
      <c r="BU1269" s="12"/>
      <c r="BV1269" t="s">
        <v>118</v>
      </c>
      <c r="BW1269" t="s">
        <v>145</v>
      </c>
      <c r="BX1269" t="s">
        <v>162</v>
      </c>
      <c r="BY1269" t="s">
        <v>175</v>
      </c>
      <c r="BZ1269" t="s">
        <v>134</v>
      </c>
      <c r="CA1269" t="s">
        <v>115</v>
      </c>
      <c r="CB1269" t="s">
        <v>157</v>
      </c>
      <c r="CC1269" t="s">
        <v>142</v>
      </c>
      <c r="CD1269" t="s">
        <v>138</v>
      </c>
      <c r="CE1269" t="s">
        <v>478</v>
      </c>
      <c r="CF1269" t="s">
        <v>3692</v>
      </c>
      <c r="CG1269" t="s">
        <v>3693</v>
      </c>
      <c r="CH1269">
        <v>26</v>
      </c>
      <c r="CI1269" t="s">
        <v>1479</v>
      </c>
      <c r="CJ1269" t="s">
        <v>176</v>
      </c>
      <c r="CK1269" t="s">
        <v>157</v>
      </c>
      <c r="CL1269" t="s">
        <v>115</v>
      </c>
      <c r="CM1269" t="s">
        <v>118</v>
      </c>
      <c r="CN1269" t="s">
        <v>118</v>
      </c>
      <c r="CO1269" t="s">
        <v>118</v>
      </c>
      <c r="CP1269" t="s">
        <v>126</v>
      </c>
      <c r="CQ1269" t="s">
        <v>118</v>
      </c>
      <c r="CR1269" t="s">
        <v>118</v>
      </c>
      <c r="CS1269" t="s">
        <v>118</v>
      </c>
      <c r="CT1269" t="s">
        <v>134</v>
      </c>
      <c r="CU1269" s="13"/>
      <c r="CV1269" s="13"/>
      <c r="CW1269" t="s">
        <v>118</v>
      </c>
      <c r="CX1269" t="s">
        <v>118</v>
      </c>
      <c r="CY1269" t="s">
        <v>134</v>
      </c>
      <c r="CZ1269" t="s">
        <v>134</v>
      </c>
      <c r="DA1269" s="13"/>
      <c r="DB1269" t="s">
        <v>1483</v>
      </c>
      <c r="DC1269" t="s">
        <v>1484</v>
      </c>
      <c r="DD1269" t="s">
        <v>118</v>
      </c>
      <c r="DE1269" t="s">
        <v>118</v>
      </c>
      <c r="DF1269" t="s">
        <v>118</v>
      </c>
      <c r="DG1269" t="s">
        <v>115</v>
      </c>
      <c r="DH1269" t="s">
        <v>118</v>
      </c>
      <c r="DI1269" t="s">
        <v>118</v>
      </c>
      <c r="DJ1269" t="s">
        <v>118</v>
      </c>
      <c r="DK1269" s="13"/>
    </row>
    <row r="1270" spans="1:115" x14ac:dyDescent="0.35">
      <c r="A1270">
        <v>9484</v>
      </c>
      <c r="B1270" t="s">
        <v>3694</v>
      </c>
      <c r="C1270" t="s">
        <v>3695</v>
      </c>
      <c r="D1270" t="s">
        <v>3696</v>
      </c>
      <c r="E1270" t="s">
        <v>3697</v>
      </c>
      <c r="F1270" s="12">
        <v>38947</v>
      </c>
      <c r="G1270" t="s">
        <v>3698</v>
      </c>
      <c r="H1270" t="s">
        <v>3699</v>
      </c>
      <c r="I1270" t="s">
        <v>212</v>
      </c>
      <c r="J1270" t="s">
        <v>114</v>
      </c>
      <c r="K1270" t="s">
        <v>125</v>
      </c>
      <c r="L1270" t="s">
        <v>115</v>
      </c>
      <c r="M1270" t="s">
        <v>213</v>
      </c>
      <c r="N1270" t="s">
        <v>117</v>
      </c>
      <c r="O1270" t="s">
        <v>118</v>
      </c>
      <c r="P1270" t="s">
        <v>116</v>
      </c>
      <c r="Q1270" t="s">
        <v>238</v>
      </c>
      <c r="R1270" t="s">
        <v>118</v>
      </c>
      <c r="S1270" t="s">
        <v>118</v>
      </c>
      <c r="T1270" t="s">
        <v>118</v>
      </c>
      <c r="U1270" t="s">
        <v>3700</v>
      </c>
      <c r="V1270" t="s">
        <v>3701</v>
      </c>
      <c r="W1270" t="s">
        <v>627</v>
      </c>
      <c r="X1270" t="s">
        <v>3702</v>
      </c>
      <c r="Y1270" t="s">
        <v>167</v>
      </c>
      <c r="Z1270" t="s">
        <v>118</v>
      </c>
      <c r="AA1270" t="s">
        <v>118</v>
      </c>
      <c r="AB1270" t="s">
        <v>3703</v>
      </c>
      <c r="AC1270" t="s">
        <v>118</v>
      </c>
      <c r="AD1270" t="s">
        <v>3704</v>
      </c>
      <c r="AE1270" t="s">
        <v>3705</v>
      </c>
      <c r="AF1270" t="s">
        <v>170</v>
      </c>
      <c r="AG1270" t="s">
        <v>157</v>
      </c>
      <c r="AH1270" t="s">
        <v>126</v>
      </c>
      <c r="AI1270" t="s">
        <v>226</v>
      </c>
      <c r="AJ1270" t="s">
        <v>171</v>
      </c>
      <c r="AK1270" t="s">
        <v>129</v>
      </c>
      <c r="AL1270" t="s">
        <v>157</v>
      </c>
      <c r="AM1270" t="s">
        <v>131</v>
      </c>
      <c r="AN1270" t="s">
        <v>157</v>
      </c>
      <c r="AO1270" t="s">
        <v>172</v>
      </c>
      <c r="AP1270" t="s">
        <v>125</v>
      </c>
      <c r="AQ1270" t="s">
        <v>135</v>
      </c>
      <c r="AR1270" t="s">
        <v>142</v>
      </c>
      <c r="AS1270" t="s">
        <v>136</v>
      </c>
      <c r="AT1270" t="s">
        <v>125</v>
      </c>
      <c r="AU1270" t="s">
        <v>156</v>
      </c>
      <c r="AV1270" t="s">
        <v>130</v>
      </c>
      <c r="AW1270" t="s">
        <v>173</v>
      </c>
      <c r="AX1270" t="s">
        <v>115</v>
      </c>
      <c r="AY1270" t="s">
        <v>188</v>
      </c>
      <c r="AZ1270" t="s">
        <v>138</v>
      </c>
      <c r="BA1270" t="s">
        <v>260</v>
      </c>
      <c r="BB1270" t="s">
        <v>132</v>
      </c>
      <c r="BC1270" t="s">
        <v>261</v>
      </c>
      <c r="BD1270" t="s">
        <v>125</v>
      </c>
      <c r="BE1270" t="s">
        <v>143</v>
      </c>
      <c r="BF1270" t="s">
        <v>144</v>
      </c>
      <c r="BG1270" t="s">
        <v>143</v>
      </c>
      <c r="BH1270" t="s">
        <v>144</v>
      </c>
      <c r="BI1270" t="s">
        <v>143</v>
      </c>
      <c r="BJ1270" t="s">
        <v>144</v>
      </c>
      <c r="BK1270" t="s">
        <v>143</v>
      </c>
      <c r="BL1270" t="s">
        <v>144</v>
      </c>
      <c r="BM1270" t="s">
        <v>143</v>
      </c>
      <c r="BN1270" t="s">
        <v>144</v>
      </c>
      <c r="BO1270" t="s">
        <v>118</v>
      </c>
      <c r="BP1270" t="s">
        <v>118</v>
      </c>
      <c r="BQ1270" t="s">
        <v>118</v>
      </c>
      <c r="BR1270" t="s">
        <v>118</v>
      </c>
      <c r="BS1270" t="s">
        <v>118</v>
      </c>
      <c r="BT1270" t="s">
        <v>118</v>
      </c>
      <c r="BU1270" s="12"/>
      <c r="BV1270" t="s">
        <v>118</v>
      </c>
      <c r="BW1270" t="s">
        <v>351</v>
      </c>
      <c r="BX1270" t="s">
        <v>162</v>
      </c>
      <c r="BY1270" t="s">
        <v>175</v>
      </c>
      <c r="BZ1270" t="s">
        <v>134</v>
      </c>
      <c r="CA1270" t="s">
        <v>115</v>
      </c>
      <c r="CB1270" t="s">
        <v>115</v>
      </c>
      <c r="CC1270" t="s">
        <v>132</v>
      </c>
      <c r="CD1270" t="s">
        <v>128</v>
      </c>
      <c r="CE1270" t="s">
        <v>315</v>
      </c>
      <c r="CF1270" t="s">
        <v>3706</v>
      </c>
      <c r="CG1270" t="s">
        <v>3707</v>
      </c>
      <c r="CH1270">
        <v>26</v>
      </c>
      <c r="CI1270" t="s">
        <v>1479</v>
      </c>
      <c r="CJ1270" t="s">
        <v>263</v>
      </c>
      <c r="CK1270" t="s">
        <v>130</v>
      </c>
      <c r="CL1270" t="s">
        <v>130</v>
      </c>
      <c r="CM1270" t="s">
        <v>118</v>
      </c>
      <c r="CN1270" t="s">
        <v>118</v>
      </c>
      <c r="CO1270" t="s">
        <v>118</v>
      </c>
      <c r="CP1270" t="s">
        <v>126</v>
      </c>
      <c r="CQ1270" t="s">
        <v>118</v>
      </c>
      <c r="CR1270" t="s">
        <v>118</v>
      </c>
      <c r="CS1270" t="s">
        <v>118</v>
      </c>
      <c r="CT1270" t="s">
        <v>134</v>
      </c>
      <c r="CU1270" s="13"/>
      <c r="CV1270" s="13"/>
      <c r="CW1270" t="s">
        <v>118</v>
      </c>
      <c r="CX1270" t="s">
        <v>118</v>
      </c>
      <c r="CY1270" t="s">
        <v>134</v>
      </c>
      <c r="CZ1270" t="s">
        <v>134</v>
      </c>
      <c r="DA1270" s="13"/>
      <c r="DB1270" t="s">
        <v>1483</v>
      </c>
      <c r="DC1270" t="s">
        <v>1484</v>
      </c>
      <c r="DD1270" t="s">
        <v>118</v>
      </c>
      <c r="DE1270" t="s">
        <v>118</v>
      </c>
      <c r="DF1270" t="s">
        <v>118</v>
      </c>
      <c r="DG1270" t="s">
        <v>115</v>
      </c>
      <c r="DH1270" t="s">
        <v>118</v>
      </c>
      <c r="DI1270" t="s">
        <v>118</v>
      </c>
      <c r="DJ1270" t="s">
        <v>118</v>
      </c>
      <c r="DK1270" s="13"/>
    </row>
    <row r="1271" spans="1:115" x14ac:dyDescent="0.35">
      <c r="A1271">
        <v>9485</v>
      </c>
      <c r="B1271" t="s">
        <v>3708</v>
      </c>
      <c r="C1271" t="s">
        <v>3709</v>
      </c>
      <c r="D1271" t="s">
        <v>3710</v>
      </c>
      <c r="E1271" t="s">
        <v>3711</v>
      </c>
      <c r="F1271" s="12">
        <v>38950</v>
      </c>
      <c r="G1271" t="s">
        <v>3712</v>
      </c>
      <c r="H1271" t="s">
        <v>3713</v>
      </c>
      <c r="I1271" t="s">
        <v>165</v>
      </c>
      <c r="J1271" t="s">
        <v>177</v>
      </c>
      <c r="K1271" t="s">
        <v>130</v>
      </c>
      <c r="L1271" t="s">
        <v>115</v>
      </c>
      <c r="M1271" t="s">
        <v>166</v>
      </c>
      <c r="N1271" t="s">
        <v>117</v>
      </c>
      <c r="O1271" t="s">
        <v>118</v>
      </c>
      <c r="P1271" t="s">
        <v>116</v>
      </c>
      <c r="Q1271" t="s">
        <v>182</v>
      </c>
      <c r="R1271" t="s">
        <v>118</v>
      </c>
      <c r="S1271" t="s">
        <v>118</v>
      </c>
      <c r="T1271" t="s">
        <v>118</v>
      </c>
      <c r="U1271" t="s">
        <v>3714</v>
      </c>
      <c r="V1271" t="s">
        <v>3715</v>
      </c>
      <c r="W1271" t="s">
        <v>391</v>
      </c>
      <c r="X1271" t="s">
        <v>181</v>
      </c>
      <c r="Y1271" t="s">
        <v>182</v>
      </c>
      <c r="Z1271" t="s">
        <v>118</v>
      </c>
      <c r="AA1271" t="s">
        <v>118</v>
      </c>
      <c r="AB1271" t="s">
        <v>3716</v>
      </c>
      <c r="AC1271" t="s">
        <v>118</v>
      </c>
      <c r="AD1271" t="s">
        <v>3717</v>
      </c>
      <c r="AE1271" t="s">
        <v>3718</v>
      </c>
      <c r="AF1271" t="s">
        <v>134</v>
      </c>
      <c r="AG1271" t="s">
        <v>130</v>
      </c>
      <c r="AH1271" t="s">
        <v>126</v>
      </c>
      <c r="AI1271" t="s">
        <v>226</v>
      </c>
      <c r="AJ1271" t="s">
        <v>171</v>
      </c>
      <c r="AK1271" t="s">
        <v>129</v>
      </c>
      <c r="AL1271" t="s">
        <v>134</v>
      </c>
      <c r="AM1271" t="s">
        <v>131</v>
      </c>
      <c r="AN1271" t="s">
        <v>134</v>
      </c>
      <c r="AO1271" t="s">
        <v>172</v>
      </c>
      <c r="AP1271" t="s">
        <v>115</v>
      </c>
      <c r="AQ1271" t="s">
        <v>135</v>
      </c>
      <c r="AR1271" t="s">
        <v>134</v>
      </c>
      <c r="AS1271" t="s">
        <v>136</v>
      </c>
      <c r="AT1271" t="s">
        <v>134</v>
      </c>
      <c r="AU1271" t="s">
        <v>137</v>
      </c>
      <c r="AV1271" t="s">
        <v>115</v>
      </c>
      <c r="AW1271" t="s">
        <v>139</v>
      </c>
      <c r="AX1271" t="s">
        <v>115</v>
      </c>
      <c r="AY1271" t="s">
        <v>140</v>
      </c>
      <c r="AZ1271" t="s">
        <v>132</v>
      </c>
      <c r="BA1271" t="s">
        <v>141</v>
      </c>
      <c r="BB1271" t="s">
        <v>115</v>
      </c>
      <c r="BC1271" t="s">
        <v>174</v>
      </c>
      <c r="BD1271" t="s">
        <v>115</v>
      </c>
      <c r="BE1271" t="s">
        <v>143</v>
      </c>
      <c r="BF1271" t="s">
        <v>144</v>
      </c>
      <c r="BG1271" t="s">
        <v>143</v>
      </c>
      <c r="BH1271" t="s">
        <v>144</v>
      </c>
      <c r="BI1271" t="s">
        <v>143</v>
      </c>
      <c r="BJ1271" t="s">
        <v>144</v>
      </c>
      <c r="BK1271" t="s">
        <v>143</v>
      </c>
      <c r="BL1271" t="s">
        <v>144</v>
      </c>
      <c r="BM1271" t="s">
        <v>143</v>
      </c>
      <c r="BN1271" t="s">
        <v>144</v>
      </c>
      <c r="BO1271" t="s">
        <v>118</v>
      </c>
      <c r="BP1271" t="s">
        <v>118</v>
      </c>
      <c r="BQ1271" t="s">
        <v>118</v>
      </c>
      <c r="BR1271" t="s">
        <v>118</v>
      </c>
      <c r="BS1271" t="s">
        <v>118</v>
      </c>
      <c r="BT1271" t="s">
        <v>118</v>
      </c>
      <c r="BU1271" s="12"/>
      <c r="BV1271" t="s">
        <v>118</v>
      </c>
      <c r="BW1271" t="s">
        <v>375</v>
      </c>
      <c r="BX1271" t="s">
        <v>162</v>
      </c>
      <c r="BY1271" t="s">
        <v>117</v>
      </c>
      <c r="BZ1271" t="s">
        <v>125</v>
      </c>
      <c r="CA1271" t="s">
        <v>157</v>
      </c>
      <c r="CB1271" t="s">
        <v>115</v>
      </c>
      <c r="CC1271" t="s">
        <v>171</v>
      </c>
      <c r="CD1271" t="s">
        <v>171</v>
      </c>
      <c r="CE1271" t="s">
        <v>663</v>
      </c>
      <c r="CF1271" t="s">
        <v>3719</v>
      </c>
      <c r="CG1271" t="s">
        <v>3720</v>
      </c>
      <c r="CH1271">
        <v>26</v>
      </c>
      <c r="CI1271" t="s">
        <v>1479</v>
      </c>
      <c r="CJ1271" t="s">
        <v>148</v>
      </c>
      <c r="CK1271" t="s">
        <v>132</v>
      </c>
      <c r="CL1271" t="s">
        <v>115</v>
      </c>
      <c r="CM1271" t="s">
        <v>118</v>
      </c>
      <c r="CN1271" t="s">
        <v>118</v>
      </c>
      <c r="CO1271" t="s">
        <v>118</v>
      </c>
      <c r="CP1271" t="s">
        <v>126</v>
      </c>
      <c r="CQ1271" t="s">
        <v>118</v>
      </c>
      <c r="CR1271" t="s">
        <v>118</v>
      </c>
      <c r="CS1271" t="s">
        <v>118</v>
      </c>
      <c r="CT1271" t="s">
        <v>134</v>
      </c>
      <c r="CU1271" s="13"/>
      <c r="CV1271" s="13"/>
      <c r="CW1271" t="s">
        <v>118</v>
      </c>
      <c r="CX1271" t="s">
        <v>118</v>
      </c>
      <c r="CY1271" t="s">
        <v>134</v>
      </c>
      <c r="CZ1271" t="s">
        <v>134</v>
      </c>
      <c r="DA1271" s="13"/>
      <c r="DB1271" t="s">
        <v>1483</v>
      </c>
      <c r="DC1271" t="s">
        <v>1484</v>
      </c>
      <c r="DD1271" t="s">
        <v>118</v>
      </c>
      <c r="DE1271" t="s">
        <v>118</v>
      </c>
      <c r="DF1271" t="s">
        <v>118</v>
      </c>
      <c r="DG1271" t="s">
        <v>115</v>
      </c>
      <c r="DH1271" t="s">
        <v>118</v>
      </c>
      <c r="DI1271" t="s">
        <v>118</v>
      </c>
      <c r="DJ1271" t="s">
        <v>118</v>
      </c>
      <c r="DK1271" s="13"/>
    </row>
    <row r="1272" spans="1:115" x14ac:dyDescent="0.35">
      <c r="A1272">
        <v>9490</v>
      </c>
      <c r="B1272" t="s">
        <v>3721</v>
      </c>
      <c r="C1272" t="s">
        <v>3722</v>
      </c>
      <c r="D1272" t="s">
        <v>3723</v>
      </c>
      <c r="E1272" t="s">
        <v>3724</v>
      </c>
      <c r="F1272" s="12">
        <v>38954</v>
      </c>
      <c r="G1272" t="s">
        <v>3725</v>
      </c>
      <c r="H1272" t="s">
        <v>3726</v>
      </c>
      <c r="I1272" t="s">
        <v>212</v>
      </c>
      <c r="J1272" t="s">
        <v>114</v>
      </c>
      <c r="K1272" t="s">
        <v>125</v>
      </c>
      <c r="L1272" t="s">
        <v>115</v>
      </c>
      <c r="M1272" t="s">
        <v>213</v>
      </c>
      <c r="N1272" t="s">
        <v>117</v>
      </c>
      <c r="O1272" t="s">
        <v>118</v>
      </c>
      <c r="P1272" t="s">
        <v>116</v>
      </c>
      <c r="Q1272" t="s">
        <v>182</v>
      </c>
      <c r="R1272" t="s">
        <v>118</v>
      </c>
      <c r="S1272" t="s">
        <v>118</v>
      </c>
      <c r="T1272" t="s">
        <v>118</v>
      </c>
      <c r="U1272" t="s">
        <v>3727</v>
      </c>
      <c r="V1272" t="s">
        <v>3728</v>
      </c>
      <c r="W1272" t="s">
        <v>611</v>
      </c>
      <c r="X1272" t="s">
        <v>350</v>
      </c>
      <c r="Y1272" t="s">
        <v>182</v>
      </c>
      <c r="Z1272" t="s">
        <v>118</v>
      </c>
      <c r="AA1272" t="s">
        <v>118</v>
      </c>
      <c r="AB1272" t="s">
        <v>3729</v>
      </c>
      <c r="AC1272" t="s">
        <v>118</v>
      </c>
      <c r="AD1272" t="s">
        <v>3730</v>
      </c>
      <c r="AE1272" t="s">
        <v>3731</v>
      </c>
      <c r="AF1272" t="s">
        <v>321</v>
      </c>
      <c r="AG1272" t="s">
        <v>138</v>
      </c>
      <c r="AH1272" t="s">
        <v>126</v>
      </c>
      <c r="AI1272" t="s">
        <v>226</v>
      </c>
      <c r="AJ1272" t="s">
        <v>171</v>
      </c>
      <c r="AK1272" t="s">
        <v>129</v>
      </c>
      <c r="AL1272" t="s">
        <v>130</v>
      </c>
      <c r="AM1272" t="s">
        <v>131</v>
      </c>
      <c r="AN1272" t="s">
        <v>125</v>
      </c>
      <c r="AO1272" t="s">
        <v>172</v>
      </c>
      <c r="AP1272" t="s">
        <v>132</v>
      </c>
      <c r="AQ1272" t="s">
        <v>135</v>
      </c>
      <c r="AR1272" t="s">
        <v>157</v>
      </c>
      <c r="AS1272" t="s">
        <v>136</v>
      </c>
      <c r="AT1272" t="s">
        <v>132</v>
      </c>
      <c r="AU1272" t="s">
        <v>156</v>
      </c>
      <c r="AV1272" t="s">
        <v>130</v>
      </c>
      <c r="AW1272" t="s">
        <v>173</v>
      </c>
      <c r="AX1272" t="s">
        <v>115</v>
      </c>
      <c r="AY1272" t="s">
        <v>188</v>
      </c>
      <c r="AZ1272" t="s">
        <v>138</v>
      </c>
      <c r="BA1272" t="s">
        <v>260</v>
      </c>
      <c r="BB1272" t="s">
        <v>130</v>
      </c>
      <c r="BC1272" t="s">
        <v>261</v>
      </c>
      <c r="BD1272" t="s">
        <v>125</v>
      </c>
      <c r="BE1272" t="s">
        <v>143</v>
      </c>
      <c r="BF1272" t="s">
        <v>144</v>
      </c>
      <c r="BG1272" t="s">
        <v>143</v>
      </c>
      <c r="BH1272" t="s">
        <v>144</v>
      </c>
      <c r="BI1272" t="s">
        <v>143</v>
      </c>
      <c r="BJ1272" t="s">
        <v>144</v>
      </c>
      <c r="BK1272" t="s">
        <v>143</v>
      </c>
      <c r="BL1272" t="s">
        <v>144</v>
      </c>
      <c r="BM1272" t="s">
        <v>143</v>
      </c>
      <c r="BN1272" t="s">
        <v>144</v>
      </c>
      <c r="BO1272" t="s">
        <v>118</v>
      </c>
      <c r="BP1272" t="s">
        <v>118</v>
      </c>
      <c r="BQ1272" t="s">
        <v>118</v>
      </c>
      <c r="BR1272" t="s">
        <v>118</v>
      </c>
      <c r="BS1272" t="s">
        <v>118</v>
      </c>
      <c r="BT1272" t="s">
        <v>118</v>
      </c>
      <c r="BU1272" s="12"/>
      <c r="BV1272" t="s">
        <v>118</v>
      </c>
      <c r="BW1272" t="s">
        <v>351</v>
      </c>
      <c r="BX1272" t="s">
        <v>162</v>
      </c>
      <c r="BY1272" t="s">
        <v>175</v>
      </c>
      <c r="BZ1272" t="s">
        <v>134</v>
      </c>
      <c r="CA1272" t="s">
        <v>115</v>
      </c>
      <c r="CB1272" t="s">
        <v>132</v>
      </c>
      <c r="CC1272" t="s">
        <v>130</v>
      </c>
      <c r="CD1272" t="s">
        <v>128</v>
      </c>
      <c r="CE1272" t="s">
        <v>755</v>
      </c>
      <c r="CF1272" t="s">
        <v>3732</v>
      </c>
      <c r="CG1272" t="s">
        <v>3733</v>
      </c>
      <c r="CH1272">
        <v>26</v>
      </c>
      <c r="CI1272" t="s">
        <v>1479</v>
      </c>
      <c r="CJ1272" t="s">
        <v>263</v>
      </c>
      <c r="CK1272" t="s">
        <v>130</v>
      </c>
      <c r="CL1272" t="s">
        <v>132</v>
      </c>
      <c r="CM1272" t="s">
        <v>118</v>
      </c>
      <c r="CN1272" t="s">
        <v>118</v>
      </c>
      <c r="CO1272" t="s">
        <v>118</v>
      </c>
      <c r="CP1272" t="s">
        <v>126</v>
      </c>
      <c r="CQ1272" t="s">
        <v>118</v>
      </c>
      <c r="CR1272" t="s">
        <v>118</v>
      </c>
      <c r="CS1272" t="s">
        <v>118</v>
      </c>
      <c r="CT1272" t="s">
        <v>134</v>
      </c>
      <c r="CU1272" s="13"/>
      <c r="CV1272" s="13"/>
      <c r="CW1272" t="s">
        <v>118</v>
      </c>
      <c r="CX1272" t="s">
        <v>118</v>
      </c>
      <c r="CY1272" t="s">
        <v>134</v>
      </c>
      <c r="CZ1272" t="s">
        <v>134</v>
      </c>
      <c r="DA1272" s="13"/>
      <c r="DB1272" t="s">
        <v>1483</v>
      </c>
      <c r="DC1272" t="s">
        <v>1484</v>
      </c>
      <c r="DD1272" t="s">
        <v>118</v>
      </c>
      <c r="DE1272" t="s">
        <v>118</v>
      </c>
      <c r="DF1272" t="s">
        <v>118</v>
      </c>
      <c r="DG1272" t="s">
        <v>115</v>
      </c>
      <c r="DH1272" t="s">
        <v>118</v>
      </c>
      <c r="DI1272" t="s">
        <v>118</v>
      </c>
      <c r="DJ1272" t="s">
        <v>118</v>
      </c>
      <c r="DK1272" s="13"/>
    </row>
    <row r="1273" spans="1:115" x14ac:dyDescent="0.35">
      <c r="A1273">
        <v>9491</v>
      </c>
      <c r="B1273" t="s">
        <v>3734</v>
      </c>
      <c r="C1273" t="s">
        <v>3735</v>
      </c>
      <c r="D1273" t="s">
        <v>3736</v>
      </c>
      <c r="E1273" t="s">
        <v>3737</v>
      </c>
      <c r="F1273" s="12">
        <v>38957</v>
      </c>
      <c r="G1273" t="s">
        <v>3738</v>
      </c>
      <c r="H1273" t="s">
        <v>3739</v>
      </c>
      <c r="I1273" t="s">
        <v>165</v>
      </c>
      <c r="J1273" t="s">
        <v>177</v>
      </c>
      <c r="K1273" t="s">
        <v>130</v>
      </c>
      <c r="L1273" t="s">
        <v>115</v>
      </c>
      <c r="M1273" t="s">
        <v>166</v>
      </c>
      <c r="N1273" t="s">
        <v>117</v>
      </c>
      <c r="O1273" t="s">
        <v>118</v>
      </c>
      <c r="P1273" t="s">
        <v>116</v>
      </c>
      <c r="Q1273" t="s">
        <v>338</v>
      </c>
      <c r="R1273" t="s">
        <v>3740</v>
      </c>
      <c r="S1273" t="s">
        <v>842</v>
      </c>
      <c r="T1273" t="s">
        <v>423</v>
      </c>
      <c r="U1273" t="s">
        <v>3741</v>
      </c>
      <c r="V1273" t="s">
        <v>3742</v>
      </c>
      <c r="W1273" t="s">
        <v>473</v>
      </c>
      <c r="X1273" t="s">
        <v>555</v>
      </c>
      <c r="Y1273" t="s">
        <v>338</v>
      </c>
      <c r="Z1273" t="s">
        <v>118</v>
      </c>
      <c r="AA1273" t="s">
        <v>118</v>
      </c>
      <c r="AB1273" t="s">
        <v>3743</v>
      </c>
      <c r="AC1273" t="s">
        <v>118</v>
      </c>
      <c r="AD1273" t="s">
        <v>3744</v>
      </c>
      <c r="AE1273" t="s">
        <v>3745</v>
      </c>
      <c r="AF1273" t="s">
        <v>576</v>
      </c>
      <c r="AG1273" t="s">
        <v>125</v>
      </c>
      <c r="AH1273" t="s">
        <v>126</v>
      </c>
      <c r="AI1273" t="s">
        <v>226</v>
      </c>
      <c r="AJ1273" t="s">
        <v>171</v>
      </c>
      <c r="AK1273" t="s">
        <v>129</v>
      </c>
      <c r="AL1273" t="s">
        <v>130</v>
      </c>
      <c r="AM1273" t="s">
        <v>131</v>
      </c>
      <c r="AN1273" t="s">
        <v>130</v>
      </c>
      <c r="AO1273" t="s">
        <v>172</v>
      </c>
      <c r="AP1273" t="s">
        <v>130</v>
      </c>
      <c r="AQ1273" t="s">
        <v>135</v>
      </c>
      <c r="AR1273" t="s">
        <v>132</v>
      </c>
      <c r="AS1273" t="s">
        <v>136</v>
      </c>
      <c r="AT1273" t="s">
        <v>115</v>
      </c>
      <c r="AU1273" t="s">
        <v>156</v>
      </c>
      <c r="AV1273" t="s">
        <v>125</v>
      </c>
      <c r="AW1273" t="s">
        <v>137</v>
      </c>
      <c r="AX1273" t="s">
        <v>138</v>
      </c>
      <c r="AY1273" t="s">
        <v>173</v>
      </c>
      <c r="AZ1273" t="s">
        <v>132</v>
      </c>
      <c r="BA1273" t="s">
        <v>188</v>
      </c>
      <c r="BB1273" t="s">
        <v>125</v>
      </c>
      <c r="BC1273" t="s">
        <v>174</v>
      </c>
      <c r="BD1273" t="s">
        <v>132</v>
      </c>
      <c r="BE1273" t="s">
        <v>143</v>
      </c>
      <c r="BF1273" t="s">
        <v>144</v>
      </c>
      <c r="BG1273" t="s">
        <v>143</v>
      </c>
      <c r="BH1273" t="s">
        <v>144</v>
      </c>
      <c r="BI1273" t="s">
        <v>143</v>
      </c>
      <c r="BJ1273" t="s">
        <v>144</v>
      </c>
      <c r="BK1273" t="s">
        <v>143</v>
      </c>
      <c r="BL1273" t="s">
        <v>144</v>
      </c>
      <c r="BM1273" t="s">
        <v>143</v>
      </c>
      <c r="BN1273" t="s">
        <v>144</v>
      </c>
      <c r="BO1273" t="s">
        <v>118</v>
      </c>
      <c r="BP1273" t="s">
        <v>118</v>
      </c>
      <c r="BQ1273" t="s">
        <v>118</v>
      </c>
      <c r="BR1273" t="s">
        <v>118</v>
      </c>
      <c r="BS1273" t="s">
        <v>118</v>
      </c>
      <c r="BT1273" t="s">
        <v>118</v>
      </c>
      <c r="BU1273" s="12"/>
      <c r="BV1273" t="s">
        <v>118</v>
      </c>
      <c r="BW1273" t="s">
        <v>375</v>
      </c>
      <c r="BX1273" t="s">
        <v>162</v>
      </c>
      <c r="BY1273" t="s">
        <v>175</v>
      </c>
      <c r="BZ1273" t="s">
        <v>134</v>
      </c>
      <c r="CA1273" t="s">
        <v>115</v>
      </c>
      <c r="CB1273" t="s">
        <v>130</v>
      </c>
      <c r="CC1273" t="s">
        <v>125</v>
      </c>
      <c r="CD1273" t="s">
        <v>128</v>
      </c>
      <c r="CE1273" t="s">
        <v>531</v>
      </c>
      <c r="CF1273" t="s">
        <v>3746</v>
      </c>
      <c r="CG1273" t="s">
        <v>3747</v>
      </c>
      <c r="CH1273">
        <v>26</v>
      </c>
      <c r="CI1273" t="s">
        <v>1479</v>
      </c>
      <c r="CJ1273" t="s">
        <v>263</v>
      </c>
      <c r="CK1273" t="s">
        <v>132</v>
      </c>
      <c r="CL1273" t="s">
        <v>115</v>
      </c>
      <c r="CM1273" t="s">
        <v>118</v>
      </c>
      <c r="CN1273" t="s">
        <v>118</v>
      </c>
      <c r="CO1273" t="s">
        <v>118</v>
      </c>
      <c r="CP1273" t="s">
        <v>126</v>
      </c>
      <c r="CQ1273" t="s">
        <v>118</v>
      </c>
      <c r="CR1273" t="s">
        <v>118</v>
      </c>
      <c r="CS1273" t="s">
        <v>118</v>
      </c>
      <c r="CT1273" t="s">
        <v>134</v>
      </c>
      <c r="CU1273" s="13"/>
      <c r="CV1273" s="13"/>
      <c r="CW1273" t="s">
        <v>118</v>
      </c>
      <c r="CX1273" t="s">
        <v>118</v>
      </c>
      <c r="CY1273" t="s">
        <v>134</v>
      </c>
      <c r="CZ1273" t="s">
        <v>134</v>
      </c>
      <c r="DA1273" s="13"/>
      <c r="DB1273" t="s">
        <v>1483</v>
      </c>
      <c r="DC1273" t="s">
        <v>1484</v>
      </c>
      <c r="DD1273" t="s">
        <v>118</v>
      </c>
      <c r="DE1273" t="s">
        <v>118</v>
      </c>
      <c r="DF1273" t="s">
        <v>118</v>
      </c>
      <c r="DG1273" t="s">
        <v>115</v>
      </c>
      <c r="DH1273" t="s">
        <v>118</v>
      </c>
      <c r="DI1273" t="s">
        <v>118</v>
      </c>
      <c r="DJ1273" t="s">
        <v>118</v>
      </c>
      <c r="DK1273" s="13"/>
    </row>
    <row r="1274" spans="1:115" x14ac:dyDescent="0.35">
      <c r="A1274">
        <v>9492</v>
      </c>
      <c r="B1274" t="s">
        <v>3748</v>
      </c>
      <c r="C1274" t="s">
        <v>3749</v>
      </c>
      <c r="D1274" t="s">
        <v>3750</v>
      </c>
      <c r="E1274" t="s">
        <v>3751</v>
      </c>
      <c r="F1274" s="12">
        <v>38960</v>
      </c>
      <c r="G1274" t="s">
        <v>3752</v>
      </c>
      <c r="H1274" t="s">
        <v>3753</v>
      </c>
      <c r="I1274" t="s">
        <v>113</v>
      </c>
      <c r="J1274" t="s">
        <v>177</v>
      </c>
      <c r="K1274" t="s">
        <v>115</v>
      </c>
      <c r="L1274" t="s">
        <v>115</v>
      </c>
      <c r="M1274" t="s">
        <v>116</v>
      </c>
      <c r="N1274" t="s">
        <v>117</v>
      </c>
      <c r="O1274" t="s">
        <v>118</v>
      </c>
      <c r="P1274" t="s">
        <v>116</v>
      </c>
      <c r="Q1274" t="s">
        <v>238</v>
      </c>
      <c r="R1274" t="s">
        <v>742</v>
      </c>
      <c r="S1274" t="s">
        <v>498</v>
      </c>
      <c r="T1274" t="s">
        <v>3754</v>
      </c>
      <c r="U1274" t="s">
        <v>3755</v>
      </c>
      <c r="V1274" t="s">
        <v>118</v>
      </c>
      <c r="W1274" t="s">
        <v>267</v>
      </c>
      <c r="X1274" t="s">
        <v>3756</v>
      </c>
      <c r="Y1274" t="s">
        <v>218</v>
      </c>
      <c r="Z1274" t="s">
        <v>118</v>
      </c>
      <c r="AA1274" t="s">
        <v>118</v>
      </c>
      <c r="AB1274" t="s">
        <v>3757</v>
      </c>
      <c r="AC1274" t="s">
        <v>118</v>
      </c>
      <c r="AD1274" t="s">
        <v>3758</v>
      </c>
      <c r="AE1274" t="s">
        <v>3759</v>
      </c>
      <c r="AF1274" t="s">
        <v>293</v>
      </c>
      <c r="AG1274" t="s">
        <v>142</v>
      </c>
      <c r="AH1274" t="s">
        <v>126</v>
      </c>
      <c r="AI1274" t="s">
        <v>226</v>
      </c>
      <c r="AJ1274" t="s">
        <v>154</v>
      </c>
      <c r="AK1274" t="s">
        <v>129</v>
      </c>
      <c r="AL1274" t="s">
        <v>132</v>
      </c>
      <c r="AM1274" t="s">
        <v>131</v>
      </c>
      <c r="AN1274" t="s">
        <v>115</v>
      </c>
      <c r="AO1274" t="s">
        <v>133</v>
      </c>
      <c r="AP1274" t="s">
        <v>115</v>
      </c>
      <c r="AQ1274" t="s">
        <v>135</v>
      </c>
      <c r="AR1274" t="s">
        <v>125</v>
      </c>
      <c r="AS1274" t="s">
        <v>136</v>
      </c>
      <c r="AT1274" t="s">
        <v>132</v>
      </c>
      <c r="AU1274" t="s">
        <v>156</v>
      </c>
      <c r="AV1274" t="s">
        <v>115</v>
      </c>
      <c r="AW1274" t="s">
        <v>158</v>
      </c>
      <c r="AX1274" t="s">
        <v>125</v>
      </c>
      <c r="AY1274" t="s">
        <v>322</v>
      </c>
      <c r="AZ1274" t="s">
        <v>125</v>
      </c>
      <c r="BA1274" t="s">
        <v>143</v>
      </c>
      <c r="BB1274" t="s">
        <v>144</v>
      </c>
      <c r="BC1274" t="s">
        <v>143</v>
      </c>
      <c r="BD1274" t="s">
        <v>144</v>
      </c>
      <c r="BE1274" t="s">
        <v>143</v>
      </c>
      <c r="BF1274" t="s">
        <v>144</v>
      </c>
      <c r="BG1274" t="s">
        <v>143</v>
      </c>
      <c r="BH1274" t="s">
        <v>144</v>
      </c>
      <c r="BI1274" t="s">
        <v>143</v>
      </c>
      <c r="BJ1274" t="s">
        <v>144</v>
      </c>
      <c r="BK1274" t="s">
        <v>143</v>
      </c>
      <c r="BL1274" t="s">
        <v>144</v>
      </c>
      <c r="BM1274" t="s">
        <v>143</v>
      </c>
      <c r="BN1274" t="s">
        <v>144</v>
      </c>
      <c r="BO1274" t="s">
        <v>118</v>
      </c>
      <c r="BP1274" t="s">
        <v>118</v>
      </c>
      <c r="BQ1274" t="s">
        <v>118</v>
      </c>
      <c r="BR1274" t="s">
        <v>118</v>
      </c>
      <c r="BS1274" t="s">
        <v>118</v>
      </c>
      <c r="BT1274" t="s">
        <v>118</v>
      </c>
      <c r="BU1274" s="12"/>
      <c r="BV1274" t="s">
        <v>118</v>
      </c>
      <c r="BW1274" t="s">
        <v>145</v>
      </c>
      <c r="BX1274" t="s">
        <v>162</v>
      </c>
      <c r="BY1274" t="s">
        <v>175</v>
      </c>
      <c r="BZ1274" t="s">
        <v>134</v>
      </c>
      <c r="CA1274" t="s">
        <v>130</v>
      </c>
      <c r="CB1274" t="s">
        <v>132</v>
      </c>
      <c r="CC1274" t="s">
        <v>157</v>
      </c>
      <c r="CD1274" t="s">
        <v>154</v>
      </c>
      <c r="CE1274" t="s">
        <v>673</v>
      </c>
      <c r="CF1274" t="s">
        <v>732</v>
      </c>
      <c r="CG1274" t="s">
        <v>3760</v>
      </c>
      <c r="CH1274">
        <v>26</v>
      </c>
      <c r="CI1274" t="s">
        <v>1479</v>
      </c>
      <c r="CJ1274" t="s">
        <v>148</v>
      </c>
      <c r="CK1274" t="s">
        <v>125</v>
      </c>
      <c r="CL1274" t="s">
        <v>115</v>
      </c>
      <c r="CM1274" t="s">
        <v>118</v>
      </c>
      <c r="CN1274" t="s">
        <v>118</v>
      </c>
      <c r="CO1274" t="s">
        <v>118</v>
      </c>
      <c r="CP1274" t="s">
        <v>126</v>
      </c>
      <c r="CQ1274" t="s">
        <v>118</v>
      </c>
      <c r="CR1274" t="s">
        <v>118</v>
      </c>
      <c r="CS1274" t="s">
        <v>118</v>
      </c>
      <c r="CT1274" t="s">
        <v>134</v>
      </c>
      <c r="CU1274" s="13"/>
      <c r="CV1274" s="13"/>
      <c r="CW1274" t="s">
        <v>118</v>
      </c>
      <c r="CX1274" t="s">
        <v>118</v>
      </c>
      <c r="CY1274" t="s">
        <v>134</v>
      </c>
      <c r="CZ1274" t="s">
        <v>134</v>
      </c>
      <c r="DA1274" s="13"/>
      <c r="DB1274" t="s">
        <v>1483</v>
      </c>
      <c r="DC1274" t="s">
        <v>1484</v>
      </c>
      <c r="DD1274" t="s">
        <v>118</v>
      </c>
      <c r="DE1274" t="s">
        <v>118</v>
      </c>
      <c r="DF1274" t="s">
        <v>118</v>
      </c>
      <c r="DG1274" t="s">
        <v>115</v>
      </c>
      <c r="DH1274" t="s">
        <v>118</v>
      </c>
      <c r="DI1274" t="s">
        <v>118</v>
      </c>
      <c r="DJ1274" t="s">
        <v>118</v>
      </c>
      <c r="DK1274" s="13"/>
    </row>
    <row r="1275" spans="1:115" x14ac:dyDescent="0.35">
      <c r="A1275">
        <v>9493</v>
      </c>
      <c r="B1275" t="s">
        <v>3761</v>
      </c>
      <c r="C1275" t="s">
        <v>3762</v>
      </c>
      <c r="D1275" t="s">
        <v>3763</v>
      </c>
      <c r="E1275" t="s">
        <v>3764</v>
      </c>
      <c r="F1275" s="12">
        <v>38963</v>
      </c>
      <c r="G1275" t="s">
        <v>3765</v>
      </c>
      <c r="H1275" t="s">
        <v>3766</v>
      </c>
      <c r="I1275" t="s">
        <v>3767</v>
      </c>
      <c r="J1275" t="s">
        <v>114</v>
      </c>
      <c r="K1275" t="s">
        <v>115</v>
      </c>
      <c r="L1275" t="s">
        <v>115</v>
      </c>
      <c r="M1275" t="s">
        <v>177</v>
      </c>
      <c r="N1275" t="s">
        <v>117</v>
      </c>
      <c r="O1275" t="s">
        <v>118</v>
      </c>
      <c r="P1275" t="s">
        <v>116</v>
      </c>
      <c r="Q1275" t="s">
        <v>218</v>
      </c>
      <c r="R1275" t="s">
        <v>477</v>
      </c>
      <c r="S1275" t="s">
        <v>3768</v>
      </c>
      <c r="T1275" t="s">
        <v>325</v>
      </c>
      <c r="U1275" t="s">
        <v>3769</v>
      </c>
      <c r="V1275" t="s">
        <v>3770</v>
      </c>
      <c r="W1275" t="s">
        <v>312</v>
      </c>
      <c r="X1275" t="s">
        <v>1973</v>
      </c>
      <c r="Y1275" t="s">
        <v>238</v>
      </c>
      <c r="Z1275" t="s">
        <v>118</v>
      </c>
      <c r="AA1275" t="s">
        <v>118</v>
      </c>
      <c r="AB1275" t="s">
        <v>3771</v>
      </c>
      <c r="AC1275" t="s">
        <v>118</v>
      </c>
      <c r="AD1275" t="s">
        <v>3772</v>
      </c>
      <c r="AE1275" t="s">
        <v>3773</v>
      </c>
      <c r="AF1275" t="s">
        <v>3774</v>
      </c>
      <c r="AG1275" t="s">
        <v>125</v>
      </c>
      <c r="AH1275" t="s">
        <v>126</v>
      </c>
      <c r="AI1275" t="s">
        <v>226</v>
      </c>
      <c r="AJ1275" t="s">
        <v>128</v>
      </c>
      <c r="AK1275" t="s">
        <v>129</v>
      </c>
      <c r="AL1275" t="s">
        <v>115</v>
      </c>
      <c r="AM1275" t="s">
        <v>131</v>
      </c>
      <c r="AN1275" t="s">
        <v>115</v>
      </c>
      <c r="AO1275" t="s">
        <v>133</v>
      </c>
      <c r="AP1275" t="s">
        <v>130</v>
      </c>
      <c r="AQ1275" t="s">
        <v>135</v>
      </c>
      <c r="AR1275" t="s">
        <v>125</v>
      </c>
      <c r="AS1275" t="s">
        <v>136</v>
      </c>
      <c r="AT1275" t="s">
        <v>130</v>
      </c>
      <c r="AU1275" t="s">
        <v>137</v>
      </c>
      <c r="AV1275" t="s">
        <v>128</v>
      </c>
      <c r="AW1275" t="s">
        <v>139</v>
      </c>
      <c r="AX1275" t="s">
        <v>154</v>
      </c>
      <c r="AY1275" t="s">
        <v>140</v>
      </c>
      <c r="AZ1275" t="s">
        <v>154</v>
      </c>
      <c r="BA1275" t="s">
        <v>141</v>
      </c>
      <c r="BB1275" t="s">
        <v>138</v>
      </c>
      <c r="BC1275" t="s">
        <v>143</v>
      </c>
      <c r="BD1275" t="s">
        <v>144</v>
      </c>
      <c r="BE1275" t="s">
        <v>143</v>
      </c>
      <c r="BF1275" t="s">
        <v>144</v>
      </c>
      <c r="BG1275" t="s">
        <v>143</v>
      </c>
      <c r="BH1275" t="s">
        <v>144</v>
      </c>
      <c r="BI1275" t="s">
        <v>143</v>
      </c>
      <c r="BJ1275" t="s">
        <v>144</v>
      </c>
      <c r="BK1275" t="s">
        <v>143</v>
      </c>
      <c r="BL1275" t="s">
        <v>144</v>
      </c>
      <c r="BM1275" t="s">
        <v>143</v>
      </c>
      <c r="BN1275" t="s">
        <v>144</v>
      </c>
      <c r="BO1275" t="s">
        <v>118</v>
      </c>
      <c r="BP1275" t="s">
        <v>118</v>
      </c>
      <c r="BQ1275" t="s">
        <v>118</v>
      </c>
      <c r="BR1275" t="s">
        <v>118</v>
      </c>
      <c r="BS1275" t="s">
        <v>118</v>
      </c>
      <c r="BT1275" t="s">
        <v>118</v>
      </c>
      <c r="BU1275" s="12"/>
      <c r="BV1275" t="s">
        <v>118</v>
      </c>
      <c r="BW1275" t="s">
        <v>351</v>
      </c>
      <c r="BX1275" t="s">
        <v>162</v>
      </c>
      <c r="BY1275" t="s">
        <v>117</v>
      </c>
      <c r="BZ1275" t="s">
        <v>134</v>
      </c>
      <c r="CA1275" t="s">
        <v>132</v>
      </c>
      <c r="CB1275" t="s">
        <v>134</v>
      </c>
      <c r="CC1275" t="s">
        <v>132</v>
      </c>
      <c r="CD1275" t="s">
        <v>157</v>
      </c>
      <c r="CE1275" t="s">
        <v>478</v>
      </c>
      <c r="CF1275" t="s">
        <v>3775</v>
      </c>
      <c r="CG1275" t="s">
        <v>3776</v>
      </c>
      <c r="CH1275">
        <v>26</v>
      </c>
      <c r="CI1275" t="s">
        <v>1479</v>
      </c>
      <c r="CJ1275" t="s">
        <v>176</v>
      </c>
      <c r="CK1275" t="s">
        <v>157</v>
      </c>
      <c r="CL1275" t="s">
        <v>130</v>
      </c>
      <c r="CM1275" t="s">
        <v>118</v>
      </c>
      <c r="CN1275" t="s">
        <v>118</v>
      </c>
      <c r="CO1275" t="s">
        <v>118</v>
      </c>
      <c r="CP1275" t="s">
        <v>126</v>
      </c>
      <c r="CQ1275" t="s">
        <v>118</v>
      </c>
      <c r="CR1275" t="s">
        <v>118</v>
      </c>
      <c r="CS1275" t="s">
        <v>118</v>
      </c>
      <c r="CT1275" t="s">
        <v>134</v>
      </c>
      <c r="CU1275" s="13"/>
      <c r="CV1275" s="13"/>
      <c r="CW1275" t="s">
        <v>118</v>
      </c>
      <c r="CX1275" t="s">
        <v>118</v>
      </c>
      <c r="CY1275" t="s">
        <v>134</v>
      </c>
      <c r="CZ1275" t="s">
        <v>134</v>
      </c>
      <c r="DA1275" s="13"/>
      <c r="DB1275" t="s">
        <v>1483</v>
      </c>
      <c r="DC1275" t="s">
        <v>1484</v>
      </c>
      <c r="DD1275" t="s">
        <v>118</v>
      </c>
      <c r="DE1275" t="s">
        <v>118</v>
      </c>
      <c r="DF1275" t="s">
        <v>118</v>
      </c>
      <c r="DG1275" t="s">
        <v>115</v>
      </c>
      <c r="DH1275" t="s">
        <v>118</v>
      </c>
      <c r="DI1275" t="s">
        <v>118</v>
      </c>
      <c r="DJ1275" t="s">
        <v>118</v>
      </c>
      <c r="DK1275" s="13"/>
    </row>
    <row r="1276" spans="1:115" x14ac:dyDescent="0.35">
      <c r="A1276">
        <v>9494</v>
      </c>
      <c r="B1276" t="s">
        <v>3777</v>
      </c>
      <c r="C1276" t="s">
        <v>3778</v>
      </c>
      <c r="D1276" t="s">
        <v>3779</v>
      </c>
      <c r="E1276" t="s">
        <v>3780</v>
      </c>
      <c r="F1276" s="12">
        <v>38964</v>
      </c>
      <c r="G1276" t="s">
        <v>3781</v>
      </c>
      <c r="H1276" t="s">
        <v>3782</v>
      </c>
      <c r="I1276" t="s">
        <v>113</v>
      </c>
      <c r="J1276" t="s">
        <v>114</v>
      </c>
      <c r="K1276" t="s">
        <v>115</v>
      </c>
      <c r="L1276" t="s">
        <v>115</v>
      </c>
      <c r="M1276" t="s">
        <v>116</v>
      </c>
      <c r="N1276" t="s">
        <v>117</v>
      </c>
      <c r="O1276" t="s">
        <v>118</v>
      </c>
      <c r="P1276" t="s">
        <v>116</v>
      </c>
      <c r="Q1276" t="s">
        <v>149</v>
      </c>
      <c r="R1276" t="s">
        <v>253</v>
      </c>
      <c r="S1276" t="s">
        <v>436</v>
      </c>
      <c r="T1276" t="s">
        <v>440</v>
      </c>
      <c r="U1276" t="s">
        <v>3783</v>
      </c>
      <c r="V1276" t="s">
        <v>3784</v>
      </c>
      <c r="W1276" t="s">
        <v>465</v>
      </c>
      <c r="X1276" t="s">
        <v>466</v>
      </c>
      <c r="Y1276" t="s">
        <v>149</v>
      </c>
      <c r="Z1276" t="s">
        <v>118</v>
      </c>
      <c r="AA1276" t="s">
        <v>118</v>
      </c>
      <c r="AB1276" t="s">
        <v>3785</v>
      </c>
      <c r="AC1276" t="s">
        <v>118</v>
      </c>
      <c r="AD1276" t="s">
        <v>3786</v>
      </c>
      <c r="AE1276" t="s">
        <v>3787</v>
      </c>
      <c r="AF1276" t="s">
        <v>3788</v>
      </c>
      <c r="AG1276" t="s">
        <v>128</v>
      </c>
      <c r="AH1276" t="s">
        <v>126</v>
      </c>
      <c r="AI1276" t="s">
        <v>226</v>
      </c>
      <c r="AJ1276" t="s">
        <v>128</v>
      </c>
      <c r="AK1276" t="s">
        <v>129</v>
      </c>
      <c r="AL1276" t="s">
        <v>132</v>
      </c>
      <c r="AM1276" t="s">
        <v>131</v>
      </c>
      <c r="AN1276" t="s">
        <v>125</v>
      </c>
      <c r="AO1276" t="s">
        <v>133</v>
      </c>
      <c r="AP1276" t="s">
        <v>125</v>
      </c>
      <c r="AQ1276" t="s">
        <v>135</v>
      </c>
      <c r="AR1276" t="s">
        <v>157</v>
      </c>
      <c r="AS1276" t="s">
        <v>136</v>
      </c>
      <c r="AT1276" t="s">
        <v>115</v>
      </c>
      <c r="AU1276" t="s">
        <v>156</v>
      </c>
      <c r="AV1276" t="s">
        <v>115</v>
      </c>
      <c r="AW1276" t="s">
        <v>137</v>
      </c>
      <c r="AX1276" t="s">
        <v>154</v>
      </c>
      <c r="AY1276" t="s">
        <v>188</v>
      </c>
      <c r="AZ1276" t="s">
        <v>138</v>
      </c>
      <c r="BA1276" t="s">
        <v>322</v>
      </c>
      <c r="BB1276" t="s">
        <v>157</v>
      </c>
      <c r="BC1276" t="s">
        <v>143</v>
      </c>
      <c r="BD1276" t="s">
        <v>144</v>
      </c>
      <c r="BE1276" t="s">
        <v>143</v>
      </c>
      <c r="BF1276" t="s">
        <v>144</v>
      </c>
      <c r="BG1276" t="s">
        <v>143</v>
      </c>
      <c r="BH1276" t="s">
        <v>144</v>
      </c>
      <c r="BI1276" t="s">
        <v>143</v>
      </c>
      <c r="BJ1276" t="s">
        <v>144</v>
      </c>
      <c r="BK1276" t="s">
        <v>143</v>
      </c>
      <c r="BL1276" t="s">
        <v>144</v>
      </c>
      <c r="BM1276" t="s">
        <v>143</v>
      </c>
      <c r="BN1276" t="s">
        <v>144</v>
      </c>
      <c r="BO1276" t="s">
        <v>118</v>
      </c>
      <c r="BP1276" t="s">
        <v>118</v>
      </c>
      <c r="BQ1276" t="s">
        <v>118</v>
      </c>
      <c r="BR1276" t="s">
        <v>118</v>
      </c>
      <c r="BS1276" t="s">
        <v>118</v>
      </c>
      <c r="BT1276" t="s">
        <v>118</v>
      </c>
      <c r="BU1276" s="12"/>
      <c r="BV1276" t="s">
        <v>118</v>
      </c>
      <c r="BW1276" t="s">
        <v>145</v>
      </c>
      <c r="BX1276" t="s">
        <v>162</v>
      </c>
      <c r="BY1276" t="s">
        <v>175</v>
      </c>
      <c r="BZ1276" t="s">
        <v>134</v>
      </c>
      <c r="CA1276" t="s">
        <v>132</v>
      </c>
      <c r="CB1276" t="s">
        <v>115</v>
      </c>
      <c r="CC1276" t="s">
        <v>130</v>
      </c>
      <c r="CD1276" t="s">
        <v>138</v>
      </c>
      <c r="CE1276" t="s">
        <v>725</v>
      </c>
      <c r="CF1276" t="s">
        <v>3789</v>
      </c>
      <c r="CG1276" t="s">
        <v>3790</v>
      </c>
      <c r="CH1276">
        <v>26</v>
      </c>
      <c r="CI1276" t="s">
        <v>1479</v>
      </c>
      <c r="CJ1276" t="s">
        <v>148</v>
      </c>
      <c r="CK1276" t="s">
        <v>154</v>
      </c>
      <c r="CL1276" t="s">
        <v>138</v>
      </c>
      <c r="CM1276" t="s">
        <v>118</v>
      </c>
      <c r="CN1276" t="s">
        <v>118</v>
      </c>
      <c r="CO1276" t="s">
        <v>118</v>
      </c>
      <c r="CP1276" t="s">
        <v>126</v>
      </c>
      <c r="CQ1276" t="s">
        <v>118</v>
      </c>
      <c r="CR1276" t="s">
        <v>118</v>
      </c>
      <c r="CS1276" t="s">
        <v>118</v>
      </c>
      <c r="CT1276" t="s">
        <v>132</v>
      </c>
      <c r="CU1276" s="13"/>
      <c r="CV1276" s="13">
        <v>45510.627106481479</v>
      </c>
      <c r="CW1276" t="s">
        <v>130</v>
      </c>
      <c r="CX1276" t="s">
        <v>118</v>
      </c>
      <c r="CY1276" t="s">
        <v>134</v>
      </c>
      <c r="CZ1276" t="s">
        <v>134</v>
      </c>
      <c r="DA1276" s="13"/>
      <c r="DB1276" t="s">
        <v>1483</v>
      </c>
      <c r="DC1276" t="s">
        <v>1484</v>
      </c>
      <c r="DD1276" t="s">
        <v>118</v>
      </c>
      <c r="DE1276" t="s">
        <v>118</v>
      </c>
      <c r="DF1276" t="s">
        <v>118</v>
      </c>
      <c r="DG1276" t="s">
        <v>118</v>
      </c>
      <c r="DH1276" t="s">
        <v>118</v>
      </c>
      <c r="DI1276" t="s">
        <v>118</v>
      </c>
      <c r="DJ1276" t="s">
        <v>118</v>
      </c>
      <c r="DK1276" s="13"/>
    </row>
    <row r="1277" spans="1:115" x14ac:dyDescent="0.35">
      <c r="A1277">
        <v>9495</v>
      </c>
      <c r="B1277" t="s">
        <v>3791</v>
      </c>
      <c r="C1277" t="s">
        <v>3792</v>
      </c>
      <c r="D1277" t="s">
        <v>3793</v>
      </c>
      <c r="E1277" t="s">
        <v>3794</v>
      </c>
      <c r="F1277" s="12">
        <v>38965</v>
      </c>
      <c r="G1277" t="s">
        <v>3795</v>
      </c>
      <c r="H1277" t="s">
        <v>3796</v>
      </c>
      <c r="I1277" t="s">
        <v>283</v>
      </c>
      <c r="J1277" t="s">
        <v>177</v>
      </c>
      <c r="K1277" t="s">
        <v>115</v>
      </c>
      <c r="L1277" t="s">
        <v>115</v>
      </c>
      <c r="M1277" t="s">
        <v>116</v>
      </c>
      <c r="N1277" t="s">
        <v>117</v>
      </c>
      <c r="O1277" t="s">
        <v>118</v>
      </c>
      <c r="P1277" t="s">
        <v>116</v>
      </c>
      <c r="Q1277" t="s">
        <v>167</v>
      </c>
      <c r="R1277" t="s">
        <v>253</v>
      </c>
      <c r="S1277" t="s">
        <v>121</v>
      </c>
      <c r="T1277" t="s">
        <v>668</v>
      </c>
      <c r="U1277" t="s">
        <v>3797</v>
      </c>
      <c r="V1277" t="s">
        <v>854</v>
      </c>
      <c r="W1277" t="s">
        <v>418</v>
      </c>
      <c r="X1277" t="s">
        <v>419</v>
      </c>
      <c r="Y1277" t="s">
        <v>167</v>
      </c>
      <c r="Z1277" t="s">
        <v>118</v>
      </c>
      <c r="AA1277" t="s">
        <v>118</v>
      </c>
      <c r="AB1277" t="s">
        <v>3798</v>
      </c>
      <c r="AC1277" t="s">
        <v>118</v>
      </c>
      <c r="AD1277" t="s">
        <v>3799</v>
      </c>
      <c r="AE1277" t="s">
        <v>3800</v>
      </c>
      <c r="AF1277" t="s">
        <v>170</v>
      </c>
      <c r="AG1277" t="s">
        <v>157</v>
      </c>
      <c r="AH1277" t="s">
        <v>126</v>
      </c>
      <c r="AI1277" t="s">
        <v>226</v>
      </c>
      <c r="AJ1277" t="s">
        <v>154</v>
      </c>
      <c r="AK1277" t="s">
        <v>129</v>
      </c>
      <c r="AL1277" t="s">
        <v>132</v>
      </c>
      <c r="AM1277" t="s">
        <v>131</v>
      </c>
      <c r="AN1277" t="s">
        <v>157</v>
      </c>
      <c r="AO1277" t="s">
        <v>133</v>
      </c>
      <c r="AP1277" t="s">
        <v>125</v>
      </c>
      <c r="AQ1277" t="s">
        <v>135</v>
      </c>
      <c r="AR1277" t="s">
        <v>125</v>
      </c>
      <c r="AS1277" t="s">
        <v>136</v>
      </c>
      <c r="AT1277" t="s">
        <v>115</v>
      </c>
      <c r="AU1277" t="s">
        <v>156</v>
      </c>
      <c r="AV1277" t="s">
        <v>115</v>
      </c>
      <c r="AW1277" t="s">
        <v>186</v>
      </c>
      <c r="AX1277" t="s">
        <v>115</v>
      </c>
      <c r="AY1277" t="s">
        <v>188</v>
      </c>
      <c r="AZ1277" t="s">
        <v>130</v>
      </c>
      <c r="BA1277" t="s">
        <v>143</v>
      </c>
      <c r="BB1277" t="s">
        <v>144</v>
      </c>
      <c r="BC1277" t="s">
        <v>143</v>
      </c>
      <c r="BD1277" t="s">
        <v>144</v>
      </c>
      <c r="BE1277" t="s">
        <v>143</v>
      </c>
      <c r="BF1277" t="s">
        <v>144</v>
      </c>
      <c r="BG1277" t="s">
        <v>143</v>
      </c>
      <c r="BH1277" t="s">
        <v>144</v>
      </c>
      <c r="BI1277" t="s">
        <v>143</v>
      </c>
      <c r="BJ1277" t="s">
        <v>144</v>
      </c>
      <c r="BK1277" t="s">
        <v>143</v>
      </c>
      <c r="BL1277" t="s">
        <v>144</v>
      </c>
      <c r="BM1277" t="s">
        <v>143</v>
      </c>
      <c r="BN1277" t="s">
        <v>144</v>
      </c>
      <c r="BO1277" t="s">
        <v>118</v>
      </c>
      <c r="BP1277" t="s">
        <v>118</v>
      </c>
      <c r="BQ1277" t="s">
        <v>118</v>
      </c>
      <c r="BR1277" t="s">
        <v>118</v>
      </c>
      <c r="BS1277" t="s">
        <v>118</v>
      </c>
      <c r="BT1277" t="s">
        <v>118</v>
      </c>
      <c r="BU1277" s="12"/>
      <c r="BV1277" t="s">
        <v>118</v>
      </c>
      <c r="BW1277" t="s">
        <v>145</v>
      </c>
      <c r="BX1277" t="s">
        <v>162</v>
      </c>
      <c r="BY1277" t="s">
        <v>175</v>
      </c>
      <c r="BZ1277" t="s">
        <v>134</v>
      </c>
      <c r="CA1277" t="s">
        <v>130</v>
      </c>
      <c r="CB1277" t="s">
        <v>115</v>
      </c>
      <c r="CC1277" t="s">
        <v>125</v>
      </c>
      <c r="CD1277" t="s">
        <v>154</v>
      </c>
      <c r="CE1277" t="s">
        <v>494</v>
      </c>
      <c r="CF1277" t="s">
        <v>827</v>
      </c>
      <c r="CG1277" t="s">
        <v>3801</v>
      </c>
      <c r="CH1277">
        <v>26</v>
      </c>
      <c r="CI1277" t="s">
        <v>1479</v>
      </c>
      <c r="CJ1277" t="s">
        <v>176</v>
      </c>
      <c r="CK1277" t="s">
        <v>130</v>
      </c>
      <c r="CL1277" t="s">
        <v>132</v>
      </c>
      <c r="CM1277" t="s">
        <v>118</v>
      </c>
      <c r="CN1277" t="s">
        <v>118</v>
      </c>
      <c r="CO1277" t="s">
        <v>118</v>
      </c>
      <c r="CP1277" t="s">
        <v>126</v>
      </c>
      <c r="CQ1277" t="s">
        <v>118</v>
      </c>
      <c r="CR1277" t="s">
        <v>118</v>
      </c>
      <c r="CS1277" t="s">
        <v>118</v>
      </c>
      <c r="CT1277" t="s">
        <v>134</v>
      </c>
      <c r="CU1277" s="13"/>
      <c r="CV1277" s="13"/>
      <c r="CW1277" t="s">
        <v>118</v>
      </c>
      <c r="CX1277" t="s">
        <v>118</v>
      </c>
      <c r="CY1277" t="s">
        <v>134</v>
      </c>
      <c r="CZ1277" t="s">
        <v>134</v>
      </c>
      <c r="DA1277" s="13"/>
      <c r="DB1277" t="s">
        <v>1483</v>
      </c>
      <c r="DC1277" t="s">
        <v>1484</v>
      </c>
      <c r="DD1277" t="s">
        <v>118</v>
      </c>
      <c r="DE1277" t="s">
        <v>118</v>
      </c>
      <c r="DF1277" t="s">
        <v>118</v>
      </c>
      <c r="DG1277" t="s">
        <v>115</v>
      </c>
      <c r="DH1277" t="s">
        <v>118</v>
      </c>
      <c r="DI1277" t="s">
        <v>118</v>
      </c>
      <c r="DJ1277" t="s">
        <v>118</v>
      </c>
      <c r="DK1277" s="13"/>
    </row>
    <row r="1278" spans="1:115" x14ac:dyDescent="0.35">
      <c r="A1278">
        <v>9497</v>
      </c>
      <c r="B1278" t="s">
        <v>3802</v>
      </c>
      <c r="C1278" t="s">
        <v>3803</v>
      </c>
      <c r="D1278" t="s">
        <v>3804</v>
      </c>
      <c r="E1278" t="s">
        <v>3805</v>
      </c>
      <c r="F1278" s="12">
        <v>38968</v>
      </c>
      <c r="G1278" t="s">
        <v>3806</v>
      </c>
      <c r="H1278" t="s">
        <v>3807</v>
      </c>
      <c r="I1278" t="s">
        <v>113</v>
      </c>
      <c r="J1278" t="s">
        <v>114</v>
      </c>
      <c r="K1278" t="s">
        <v>115</v>
      </c>
      <c r="L1278" t="s">
        <v>115</v>
      </c>
      <c r="M1278" t="s">
        <v>116</v>
      </c>
      <c r="N1278" t="s">
        <v>117</v>
      </c>
      <c r="O1278" t="s">
        <v>118</v>
      </c>
      <c r="P1278" t="s">
        <v>116</v>
      </c>
      <c r="Q1278" t="s">
        <v>307</v>
      </c>
      <c r="R1278" t="s">
        <v>118</v>
      </c>
      <c r="S1278" t="s">
        <v>118</v>
      </c>
      <c r="T1278" t="s">
        <v>118</v>
      </c>
      <c r="U1278" t="s">
        <v>3808</v>
      </c>
      <c r="V1278" t="s">
        <v>3809</v>
      </c>
      <c r="W1278" t="s">
        <v>3810</v>
      </c>
      <c r="X1278" t="s">
        <v>3811</v>
      </c>
      <c r="Y1278" t="s">
        <v>307</v>
      </c>
      <c r="Z1278" t="s">
        <v>118</v>
      </c>
      <c r="AA1278" t="s">
        <v>118</v>
      </c>
      <c r="AB1278" t="s">
        <v>3812</v>
      </c>
      <c r="AC1278" t="s">
        <v>118</v>
      </c>
      <c r="AD1278" t="s">
        <v>3813</v>
      </c>
      <c r="AE1278" t="s">
        <v>3814</v>
      </c>
      <c r="AF1278" t="s">
        <v>429</v>
      </c>
      <c r="AG1278" t="s">
        <v>157</v>
      </c>
      <c r="AH1278" t="s">
        <v>126</v>
      </c>
      <c r="AI1278" t="s">
        <v>226</v>
      </c>
      <c r="AJ1278" t="s">
        <v>154</v>
      </c>
      <c r="AK1278" t="s">
        <v>129</v>
      </c>
      <c r="AL1278" t="s">
        <v>125</v>
      </c>
      <c r="AM1278" t="s">
        <v>131</v>
      </c>
      <c r="AN1278" t="s">
        <v>125</v>
      </c>
      <c r="AO1278" t="s">
        <v>133</v>
      </c>
      <c r="AP1278" t="s">
        <v>125</v>
      </c>
      <c r="AQ1278" t="s">
        <v>135</v>
      </c>
      <c r="AR1278" t="s">
        <v>157</v>
      </c>
      <c r="AS1278" t="s">
        <v>136</v>
      </c>
      <c r="AT1278" t="s">
        <v>157</v>
      </c>
      <c r="AU1278" t="s">
        <v>156</v>
      </c>
      <c r="AV1278" t="s">
        <v>125</v>
      </c>
      <c r="AW1278" t="s">
        <v>237</v>
      </c>
      <c r="AX1278" t="s">
        <v>125</v>
      </c>
      <c r="AY1278" t="s">
        <v>158</v>
      </c>
      <c r="AZ1278" t="s">
        <v>115</v>
      </c>
      <c r="BA1278" t="s">
        <v>143</v>
      </c>
      <c r="BB1278" t="s">
        <v>144</v>
      </c>
      <c r="BC1278" t="s">
        <v>143</v>
      </c>
      <c r="BD1278" t="s">
        <v>144</v>
      </c>
      <c r="BE1278" t="s">
        <v>143</v>
      </c>
      <c r="BF1278" t="s">
        <v>144</v>
      </c>
      <c r="BG1278" t="s">
        <v>143</v>
      </c>
      <c r="BH1278" t="s">
        <v>144</v>
      </c>
      <c r="BI1278" t="s">
        <v>143</v>
      </c>
      <c r="BJ1278" t="s">
        <v>144</v>
      </c>
      <c r="BK1278" t="s">
        <v>143</v>
      </c>
      <c r="BL1278" t="s">
        <v>144</v>
      </c>
      <c r="BM1278" t="s">
        <v>143</v>
      </c>
      <c r="BN1278" t="s">
        <v>144</v>
      </c>
      <c r="BO1278" t="s">
        <v>118</v>
      </c>
      <c r="BP1278" t="s">
        <v>118</v>
      </c>
      <c r="BQ1278" t="s">
        <v>118</v>
      </c>
      <c r="BR1278" t="s">
        <v>118</v>
      </c>
      <c r="BS1278" t="s">
        <v>118</v>
      </c>
      <c r="BT1278" t="s">
        <v>118</v>
      </c>
      <c r="BU1278" s="12"/>
      <c r="BV1278" t="s">
        <v>118</v>
      </c>
      <c r="BW1278" t="s">
        <v>145</v>
      </c>
      <c r="BX1278" t="s">
        <v>162</v>
      </c>
      <c r="BY1278" t="s">
        <v>175</v>
      </c>
      <c r="BZ1278" t="s">
        <v>134</v>
      </c>
      <c r="CA1278" t="s">
        <v>115</v>
      </c>
      <c r="CB1278" t="s">
        <v>134</v>
      </c>
      <c r="CC1278" t="s">
        <v>115</v>
      </c>
      <c r="CD1278" t="s">
        <v>154</v>
      </c>
      <c r="CE1278" t="s">
        <v>566</v>
      </c>
      <c r="CF1278" t="s">
        <v>3815</v>
      </c>
      <c r="CG1278" t="s">
        <v>3816</v>
      </c>
      <c r="CH1278">
        <v>26</v>
      </c>
      <c r="CI1278" t="s">
        <v>1479</v>
      </c>
      <c r="CJ1278" t="s">
        <v>263</v>
      </c>
      <c r="CK1278" t="s">
        <v>125</v>
      </c>
      <c r="CL1278" t="s">
        <v>115</v>
      </c>
      <c r="CM1278" t="s">
        <v>118</v>
      </c>
      <c r="CN1278" t="s">
        <v>118</v>
      </c>
      <c r="CO1278" t="s">
        <v>118</v>
      </c>
      <c r="CP1278" t="s">
        <v>126</v>
      </c>
      <c r="CQ1278" t="s">
        <v>118</v>
      </c>
      <c r="CR1278" t="s">
        <v>118</v>
      </c>
      <c r="CS1278" t="s">
        <v>118</v>
      </c>
      <c r="CT1278" t="s">
        <v>134</v>
      </c>
      <c r="CU1278" s="13"/>
      <c r="CV1278" s="13"/>
      <c r="CW1278" t="s">
        <v>118</v>
      </c>
      <c r="CX1278" t="s">
        <v>118</v>
      </c>
      <c r="CY1278" t="s">
        <v>134</v>
      </c>
      <c r="CZ1278" t="s">
        <v>134</v>
      </c>
      <c r="DA1278" s="13"/>
      <c r="DB1278" t="s">
        <v>1483</v>
      </c>
      <c r="DC1278" t="s">
        <v>1484</v>
      </c>
      <c r="DD1278" t="s">
        <v>118</v>
      </c>
      <c r="DE1278" t="s">
        <v>118</v>
      </c>
      <c r="DF1278" t="s">
        <v>118</v>
      </c>
      <c r="DG1278" t="s">
        <v>115</v>
      </c>
      <c r="DH1278" t="s">
        <v>118</v>
      </c>
      <c r="DI1278" t="s">
        <v>118</v>
      </c>
      <c r="DJ1278" t="s">
        <v>118</v>
      </c>
      <c r="DK1278" s="13"/>
    </row>
    <row r="1279" spans="1:115" x14ac:dyDescent="0.35">
      <c r="A1279">
        <v>9498</v>
      </c>
      <c r="B1279" t="s">
        <v>3817</v>
      </c>
      <c r="C1279" t="s">
        <v>3818</v>
      </c>
      <c r="D1279" t="s">
        <v>3819</v>
      </c>
      <c r="E1279" t="s">
        <v>3820</v>
      </c>
      <c r="F1279" s="12">
        <v>38969</v>
      </c>
      <c r="G1279" t="s">
        <v>3821</v>
      </c>
      <c r="H1279" t="s">
        <v>3822</v>
      </c>
      <c r="I1279" t="s">
        <v>316</v>
      </c>
      <c r="J1279" t="s">
        <v>114</v>
      </c>
      <c r="K1279" t="s">
        <v>115</v>
      </c>
      <c r="L1279" t="s">
        <v>115</v>
      </c>
      <c r="M1279" t="s">
        <v>116</v>
      </c>
      <c r="N1279" t="s">
        <v>117</v>
      </c>
      <c r="O1279" t="s">
        <v>118</v>
      </c>
      <c r="P1279" t="s">
        <v>116</v>
      </c>
      <c r="Q1279" t="s">
        <v>182</v>
      </c>
      <c r="R1279" t="s">
        <v>468</v>
      </c>
      <c r="S1279" t="s">
        <v>289</v>
      </c>
      <c r="T1279" t="s">
        <v>513</v>
      </c>
      <c r="U1279" t="s">
        <v>3823</v>
      </c>
      <c r="V1279" t="s">
        <v>118</v>
      </c>
      <c r="W1279" t="s">
        <v>391</v>
      </c>
      <c r="X1279" t="s">
        <v>181</v>
      </c>
      <c r="Y1279" t="s">
        <v>182</v>
      </c>
      <c r="Z1279" t="s">
        <v>118</v>
      </c>
      <c r="AA1279" t="s">
        <v>118</v>
      </c>
      <c r="AB1279" t="s">
        <v>3824</v>
      </c>
      <c r="AC1279" t="s">
        <v>118</v>
      </c>
      <c r="AD1279" t="s">
        <v>3825</v>
      </c>
      <c r="AE1279" t="s">
        <v>3826</v>
      </c>
      <c r="AF1279" t="s">
        <v>340</v>
      </c>
      <c r="AG1279" t="s">
        <v>125</v>
      </c>
      <c r="AH1279" t="s">
        <v>126</v>
      </c>
      <c r="AI1279" t="s">
        <v>226</v>
      </c>
      <c r="AJ1279" t="s">
        <v>128</v>
      </c>
      <c r="AK1279" t="s">
        <v>129</v>
      </c>
      <c r="AL1279" t="s">
        <v>134</v>
      </c>
      <c r="AM1279" t="s">
        <v>131</v>
      </c>
      <c r="AN1279" t="s">
        <v>115</v>
      </c>
      <c r="AO1279" t="s">
        <v>133</v>
      </c>
      <c r="AP1279" t="s">
        <v>132</v>
      </c>
      <c r="AQ1279" t="s">
        <v>135</v>
      </c>
      <c r="AR1279" t="s">
        <v>115</v>
      </c>
      <c r="AS1279" t="s">
        <v>136</v>
      </c>
      <c r="AT1279" t="s">
        <v>132</v>
      </c>
      <c r="AU1279" t="s">
        <v>137</v>
      </c>
      <c r="AV1279" t="s">
        <v>128</v>
      </c>
      <c r="AW1279" t="s">
        <v>139</v>
      </c>
      <c r="AX1279" t="s">
        <v>138</v>
      </c>
      <c r="AY1279" t="s">
        <v>140</v>
      </c>
      <c r="AZ1279" t="s">
        <v>154</v>
      </c>
      <c r="BA1279" t="s">
        <v>141</v>
      </c>
      <c r="BB1279" t="s">
        <v>138</v>
      </c>
      <c r="BC1279" t="s">
        <v>143</v>
      </c>
      <c r="BD1279" t="s">
        <v>144</v>
      </c>
      <c r="BE1279" t="s">
        <v>143</v>
      </c>
      <c r="BF1279" t="s">
        <v>144</v>
      </c>
      <c r="BG1279" t="s">
        <v>143</v>
      </c>
      <c r="BH1279" t="s">
        <v>144</v>
      </c>
      <c r="BI1279" t="s">
        <v>143</v>
      </c>
      <c r="BJ1279" t="s">
        <v>144</v>
      </c>
      <c r="BK1279" t="s">
        <v>143</v>
      </c>
      <c r="BL1279" t="s">
        <v>144</v>
      </c>
      <c r="BM1279" t="s">
        <v>143</v>
      </c>
      <c r="BN1279" t="s">
        <v>144</v>
      </c>
      <c r="BO1279" t="s">
        <v>118</v>
      </c>
      <c r="BP1279" t="s">
        <v>118</v>
      </c>
      <c r="BQ1279" t="s">
        <v>118</v>
      </c>
      <c r="BR1279" t="s">
        <v>118</v>
      </c>
      <c r="BS1279" t="s">
        <v>118</v>
      </c>
      <c r="BT1279" t="s">
        <v>118</v>
      </c>
      <c r="BU1279" s="12"/>
      <c r="BV1279" t="s">
        <v>118</v>
      </c>
      <c r="BW1279" t="s">
        <v>145</v>
      </c>
      <c r="BX1279" t="s">
        <v>162</v>
      </c>
      <c r="BY1279" t="s">
        <v>117</v>
      </c>
      <c r="BZ1279" t="s">
        <v>115</v>
      </c>
      <c r="CA1279" t="s">
        <v>132</v>
      </c>
      <c r="CB1279" t="s">
        <v>132</v>
      </c>
      <c r="CC1279" t="s">
        <v>157</v>
      </c>
      <c r="CD1279" t="s">
        <v>157</v>
      </c>
      <c r="CE1279" t="s">
        <v>277</v>
      </c>
      <c r="CF1279" t="s">
        <v>739</v>
      </c>
      <c r="CG1279" t="s">
        <v>3827</v>
      </c>
      <c r="CH1279">
        <v>26</v>
      </c>
      <c r="CI1279" t="s">
        <v>1479</v>
      </c>
      <c r="CJ1279" t="s">
        <v>263</v>
      </c>
      <c r="CK1279" t="s">
        <v>130</v>
      </c>
      <c r="CL1279" t="s">
        <v>130</v>
      </c>
      <c r="CM1279" t="s">
        <v>118</v>
      </c>
      <c r="CN1279" t="s">
        <v>118</v>
      </c>
      <c r="CO1279" t="s">
        <v>118</v>
      </c>
      <c r="CP1279" t="s">
        <v>126</v>
      </c>
      <c r="CQ1279" t="s">
        <v>118</v>
      </c>
      <c r="CR1279" t="s">
        <v>118</v>
      </c>
      <c r="CS1279" t="s">
        <v>118</v>
      </c>
      <c r="CT1279" t="s">
        <v>134</v>
      </c>
      <c r="CU1279" s="13"/>
      <c r="CV1279" s="13"/>
      <c r="CW1279" t="s">
        <v>118</v>
      </c>
      <c r="CX1279" t="s">
        <v>118</v>
      </c>
      <c r="CY1279" t="s">
        <v>134</v>
      </c>
      <c r="CZ1279" t="s">
        <v>134</v>
      </c>
      <c r="DA1279" s="13"/>
      <c r="DB1279" t="s">
        <v>1483</v>
      </c>
      <c r="DC1279" t="s">
        <v>1484</v>
      </c>
      <c r="DD1279" t="s">
        <v>118</v>
      </c>
      <c r="DE1279" t="s">
        <v>118</v>
      </c>
      <c r="DF1279" t="s">
        <v>118</v>
      </c>
      <c r="DG1279" t="s">
        <v>115</v>
      </c>
      <c r="DH1279" t="s">
        <v>118</v>
      </c>
      <c r="DI1279" t="s">
        <v>118</v>
      </c>
      <c r="DJ1279" t="s">
        <v>118</v>
      </c>
      <c r="DK1279" s="13"/>
    </row>
    <row r="1280" spans="1:115" x14ac:dyDescent="0.35">
      <c r="A1280">
        <v>9499</v>
      </c>
      <c r="B1280" t="s">
        <v>3828</v>
      </c>
      <c r="C1280" t="s">
        <v>3829</v>
      </c>
      <c r="D1280" t="s">
        <v>3830</v>
      </c>
      <c r="E1280" t="s">
        <v>3831</v>
      </c>
      <c r="F1280" s="12">
        <v>38970</v>
      </c>
      <c r="G1280" t="s">
        <v>3832</v>
      </c>
      <c r="H1280" t="s">
        <v>3833</v>
      </c>
      <c r="I1280" t="s">
        <v>212</v>
      </c>
      <c r="J1280" t="s">
        <v>114</v>
      </c>
      <c r="K1280" t="s">
        <v>125</v>
      </c>
      <c r="L1280" t="s">
        <v>115</v>
      </c>
      <c r="M1280" t="s">
        <v>213</v>
      </c>
      <c r="N1280" t="s">
        <v>117</v>
      </c>
      <c r="O1280" t="s">
        <v>118</v>
      </c>
      <c r="P1280" t="s">
        <v>116</v>
      </c>
      <c r="Q1280" t="s">
        <v>167</v>
      </c>
      <c r="R1280" t="s">
        <v>302</v>
      </c>
      <c r="S1280" t="s">
        <v>510</v>
      </c>
      <c r="T1280" t="s">
        <v>499</v>
      </c>
      <c r="U1280" t="s">
        <v>3834</v>
      </c>
      <c r="V1280" t="s">
        <v>3835</v>
      </c>
      <c r="W1280" t="s">
        <v>362</v>
      </c>
      <c r="X1280" t="s">
        <v>363</v>
      </c>
      <c r="Y1280" t="s">
        <v>167</v>
      </c>
      <c r="Z1280" t="s">
        <v>118</v>
      </c>
      <c r="AA1280" t="s">
        <v>118</v>
      </c>
      <c r="AB1280" t="s">
        <v>3836</v>
      </c>
      <c r="AC1280" t="s">
        <v>118</v>
      </c>
      <c r="AD1280" t="s">
        <v>3837</v>
      </c>
      <c r="AE1280" t="s">
        <v>3838</v>
      </c>
      <c r="AF1280" t="s">
        <v>340</v>
      </c>
      <c r="AG1280" t="s">
        <v>157</v>
      </c>
      <c r="AH1280" t="s">
        <v>126</v>
      </c>
      <c r="AI1280" t="s">
        <v>226</v>
      </c>
      <c r="AJ1280" t="s">
        <v>128</v>
      </c>
      <c r="AK1280" t="s">
        <v>129</v>
      </c>
      <c r="AL1280" t="s">
        <v>130</v>
      </c>
      <c r="AM1280" t="s">
        <v>131</v>
      </c>
      <c r="AN1280" t="s">
        <v>132</v>
      </c>
      <c r="AO1280" t="s">
        <v>172</v>
      </c>
      <c r="AP1280" t="s">
        <v>130</v>
      </c>
      <c r="AQ1280" t="s">
        <v>135</v>
      </c>
      <c r="AR1280" t="s">
        <v>142</v>
      </c>
      <c r="AS1280" t="s">
        <v>136</v>
      </c>
      <c r="AT1280" t="s">
        <v>130</v>
      </c>
      <c r="AU1280" t="s">
        <v>137</v>
      </c>
      <c r="AV1280" t="s">
        <v>128</v>
      </c>
      <c r="AW1280" t="s">
        <v>370</v>
      </c>
      <c r="AX1280" t="s">
        <v>125</v>
      </c>
      <c r="AY1280" t="s">
        <v>139</v>
      </c>
      <c r="AZ1280" t="s">
        <v>138</v>
      </c>
      <c r="BA1280" t="s">
        <v>140</v>
      </c>
      <c r="BB1280" t="s">
        <v>154</v>
      </c>
      <c r="BC1280" t="s">
        <v>143</v>
      </c>
      <c r="BD1280" t="s">
        <v>144</v>
      </c>
      <c r="BE1280" t="s">
        <v>143</v>
      </c>
      <c r="BF1280" t="s">
        <v>144</v>
      </c>
      <c r="BG1280" t="s">
        <v>143</v>
      </c>
      <c r="BH1280" t="s">
        <v>144</v>
      </c>
      <c r="BI1280" t="s">
        <v>143</v>
      </c>
      <c r="BJ1280" t="s">
        <v>144</v>
      </c>
      <c r="BK1280" t="s">
        <v>143</v>
      </c>
      <c r="BL1280" t="s">
        <v>144</v>
      </c>
      <c r="BM1280" t="s">
        <v>143</v>
      </c>
      <c r="BN1280" t="s">
        <v>144</v>
      </c>
      <c r="BO1280" t="s">
        <v>118</v>
      </c>
      <c r="BP1280" t="s">
        <v>118</v>
      </c>
      <c r="BQ1280" t="s">
        <v>118</v>
      </c>
      <c r="BR1280" t="s">
        <v>118</v>
      </c>
      <c r="BS1280" t="s">
        <v>118</v>
      </c>
      <c r="BT1280" t="s">
        <v>118</v>
      </c>
      <c r="BU1280" s="12"/>
      <c r="BV1280" t="s">
        <v>118</v>
      </c>
      <c r="BW1280" t="s">
        <v>351</v>
      </c>
      <c r="BX1280" t="s">
        <v>162</v>
      </c>
      <c r="BY1280" t="s">
        <v>374</v>
      </c>
      <c r="BZ1280" t="s">
        <v>134</v>
      </c>
      <c r="CA1280" t="s">
        <v>134</v>
      </c>
      <c r="CB1280" t="s">
        <v>115</v>
      </c>
      <c r="CC1280" t="s">
        <v>115</v>
      </c>
      <c r="CD1280" t="s">
        <v>142</v>
      </c>
      <c r="CE1280" t="s">
        <v>582</v>
      </c>
      <c r="CF1280" t="s">
        <v>3839</v>
      </c>
      <c r="CG1280" t="s">
        <v>3840</v>
      </c>
      <c r="CH1280">
        <v>26</v>
      </c>
      <c r="CI1280" t="s">
        <v>1479</v>
      </c>
      <c r="CJ1280" t="s">
        <v>176</v>
      </c>
      <c r="CK1280" t="s">
        <v>132</v>
      </c>
      <c r="CL1280" t="s">
        <v>115</v>
      </c>
      <c r="CM1280" t="s">
        <v>118</v>
      </c>
      <c r="CN1280" t="s">
        <v>118</v>
      </c>
      <c r="CO1280" t="s">
        <v>118</v>
      </c>
      <c r="CP1280" t="s">
        <v>126</v>
      </c>
      <c r="CQ1280" t="s">
        <v>118</v>
      </c>
      <c r="CR1280" t="s">
        <v>118</v>
      </c>
      <c r="CS1280" t="s">
        <v>118</v>
      </c>
      <c r="CT1280" t="s">
        <v>134</v>
      </c>
      <c r="CU1280" s="13"/>
      <c r="CV1280" s="13"/>
      <c r="CW1280" t="s">
        <v>118</v>
      </c>
      <c r="CX1280" t="s">
        <v>118</v>
      </c>
      <c r="CY1280" t="s">
        <v>134</v>
      </c>
      <c r="CZ1280" t="s">
        <v>134</v>
      </c>
      <c r="DA1280" s="13"/>
      <c r="DB1280" t="s">
        <v>1483</v>
      </c>
      <c r="DC1280" t="s">
        <v>1484</v>
      </c>
      <c r="DD1280" t="s">
        <v>118</v>
      </c>
      <c r="DE1280" t="s">
        <v>118</v>
      </c>
      <c r="DF1280" t="s">
        <v>118</v>
      </c>
      <c r="DG1280" t="s">
        <v>115</v>
      </c>
      <c r="DH1280" t="s">
        <v>118</v>
      </c>
      <c r="DI1280" t="s">
        <v>118</v>
      </c>
      <c r="DJ1280" t="s">
        <v>118</v>
      </c>
      <c r="DK1280" s="13"/>
    </row>
    <row r="1281" spans="1:115" x14ac:dyDescent="0.35">
      <c r="A1281">
        <v>9500</v>
      </c>
      <c r="B1281" t="s">
        <v>3841</v>
      </c>
      <c r="C1281" t="s">
        <v>3842</v>
      </c>
      <c r="D1281" t="s">
        <v>3843</v>
      </c>
      <c r="E1281" t="s">
        <v>3844</v>
      </c>
      <c r="F1281" s="12">
        <v>38974</v>
      </c>
      <c r="G1281" t="s">
        <v>3845</v>
      </c>
      <c r="H1281" t="s">
        <v>3846</v>
      </c>
      <c r="I1281" t="s">
        <v>165</v>
      </c>
      <c r="J1281" t="s">
        <v>114</v>
      </c>
      <c r="K1281" t="s">
        <v>130</v>
      </c>
      <c r="L1281" t="s">
        <v>115</v>
      </c>
      <c r="M1281" t="s">
        <v>166</v>
      </c>
      <c r="N1281" t="s">
        <v>117</v>
      </c>
      <c r="O1281" t="s">
        <v>118</v>
      </c>
      <c r="P1281" t="s">
        <v>116</v>
      </c>
      <c r="Q1281" t="s">
        <v>338</v>
      </c>
      <c r="R1281" t="s">
        <v>118</v>
      </c>
      <c r="S1281" t="s">
        <v>118</v>
      </c>
      <c r="T1281" t="s">
        <v>118</v>
      </c>
      <c r="U1281" t="s">
        <v>3847</v>
      </c>
      <c r="V1281" t="s">
        <v>3848</v>
      </c>
      <c r="W1281" t="s">
        <v>529</v>
      </c>
      <c r="X1281" t="s">
        <v>3849</v>
      </c>
      <c r="Y1281" t="s">
        <v>338</v>
      </c>
      <c r="Z1281" t="s">
        <v>118</v>
      </c>
      <c r="AA1281" t="s">
        <v>118</v>
      </c>
      <c r="AB1281" t="s">
        <v>3850</v>
      </c>
      <c r="AC1281" t="s">
        <v>118</v>
      </c>
      <c r="AD1281" t="s">
        <v>3851</v>
      </c>
      <c r="AE1281" t="s">
        <v>3852</v>
      </c>
      <c r="AF1281" t="s">
        <v>505</v>
      </c>
      <c r="AG1281" t="s">
        <v>125</v>
      </c>
      <c r="AH1281" t="s">
        <v>126</v>
      </c>
      <c r="AI1281" t="s">
        <v>226</v>
      </c>
      <c r="AJ1281" t="s">
        <v>227</v>
      </c>
      <c r="AK1281" t="s">
        <v>129</v>
      </c>
      <c r="AL1281" t="s">
        <v>130</v>
      </c>
      <c r="AM1281" t="s">
        <v>131</v>
      </c>
      <c r="AN1281" t="s">
        <v>115</v>
      </c>
      <c r="AO1281" t="s">
        <v>172</v>
      </c>
      <c r="AP1281" t="s">
        <v>115</v>
      </c>
      <c r="AQ1281" t="s">
        <v>135</v>
      </c>
      <c r="AR1281" t="s">
        <v>134</v>
      </c>
      <c r="AS1281" t="s">
        <v>136</v>
      </c>
      <c r="AT1281" t="s">
        <v>134</v>
      </c>
      <c r="AU1281" t="s">
        <v>237</v>
      </c>
      <c r="AV1281" t="s">
        <v>134</v>
      </c>
      <c r="AW1281" t="s">
        <v>137</v>
      </c>
      <c r="AX1281" t="s">
        <v>115</v>
      </c>
      <c r="AY1281" t="s">
        <v>139</v>
      </c>
      <c r="AZ1281" t="s">
        <v>134</v>
      </c>
      <c r="BA1281" t="s">
        <v>140</v>
      </c>
      <c r="BB1281" t="s">
        <v>115</v>
      </c>
      <c r="BC1281" t="s">
        <v>141</v>
      </c>
      <c r="BD1281" t="s">
        <v>115</v>
      </c>
      <c r="BE1281" t="s">
        <v>174</v>
      </c>
      <c r="BF1281" t="s">
        <v>115</v>
      </c>
      <c r="BG1281" t="s">
        <v>143</v>
      </c>
      <c r="BH1281" t="s">
        <v>144</v>
      </c>
      <c r="BI1281" t="s">
        <v>143</v>
      </c>
      <c r="BJ1281" t="s">
        <v>144</v>
      </c>
      <c r="BK1281" t="s">
        <v>143</v>
      </c>
      <c r="BL1281" t="s">
        <v>144</v>
      </c>
      <c r="BM1281" t="s">
        <v>143</v>
      </c>
      <c r="BN1281" t="s">
        <v>144</v>
      </c>
      <c r="BO1281" t="s">
        <v>118</v>
      </c>
      <c r="BP1281" t="s">
        <v>118</v>
      </c>
      <c r="BQ1281" t="s">
        <v>118</v>
      </c>
      <c r="BR1281" t="s">
        <v>118</v>
      </c>
      <c r="BS1281" t="s">
        <v>118</v>
      </c>
      <c r="BT1281" t="s">
        <v>118</v>
      </c>
      <c r="BU1281" s="12"/>
      <c r="BV1281" t="s">
        <v>118</v>
      </c>
      <c r="BW1281" t="s">
        <v>375</v>
      </c>
      <c r="BX1281" t="s">
        <v>162</v>
      </c>
      <c r="BY1281" t="s">
        <v>117</v>
      </c>
      <c r="BZ1281" t="s">
        <v>125</v>
      </c>
      <c r="CA1281" t="s">
        <v>142</v>
      </c>
      <c r="CB1281" t="s">
        <v>134</v>
      </c>
      <c r="CC1281" t="s">
        <v>171</v>
      </c>
      <c r="CD1281" t="s">
        <v>227</v>
      </c>
      <c r="CE1281" t="s">
        <v>496</v>
      </c>
      <c r="CF1281" t="s">
        <v>3853</v>
      </c>
      <c r="CG1281" t="s">
        <v>3854</v>
      </c>
      <c r="CH1281">
        <v>26</v>
      </c>
      <c r="CI1281" t="s">
        <v>1479</v>
      </c>
      <c r="CJ1281" t="s">
        <v>148</v>
      </c>
      <c r="CK1281" t="s">
        <v>115</v>
      </c>
      <c r="CL1281" t="s">
        <v>115</v>
      </c>
      <c r="CM1281" t="s">
        <v>118</v>
      </c>
      <c r="CN1281" t="s">
        <v>118</v>
      </c>
      <c r="CO1281" t="s">
        <v>118</v>
      </c>
      <c r="CP1281" t="s">
        <v>126</v>
      </c>
      <c r="CQ1281" t="s">
        <v>118</v>
      </c>
      <c r="CR1281" t="s">
        <v>118</v>
      </c>
      <c r="CS1281" t="s">
        <v>118</v>
      </c>
      <c r="CT1281" t="s">
        <v>132</v>
      </c>
      <c r="CU1281" s="13"/>
      <c r="CV1281" s="13">
        <v>45511.691030092596</v>
      </c>
      <c r="CW1281" t="s">
        <v>130</v>
      </c>
      <c r="CX1281" t="s">
        <v>118</v>
      </c>
      <c r="CY1281" t="s">
        <v>134</v>
      </c>
      <c r="CZ1281" t="s">
        <v>134</v>
      </c>
      <c r="DA1281" s="13"/>
      <c r="DB1281" t="s">
        <v>1483</v>
      </c>
      <c r="DC1281" t="s">
        <v>1484</v>
      </c>
      <c r="DD1281" t="s">
        <v>118</v>
      </c>
      <c r="DE1281" t="s">
        <v>118</v>
      </c>
      <c r="DF1281" t="s">
        <v>118</v>
      </c>
      <c r="DG1281" t="s">
        <v>118</v>
      </c>
      <c r="DH1281" t="s">
        <v>118</v>
      </c>
      <c r="DI1281" t="s">
        <v>118</v>
      </c>
      <c r="DJ1281" t="s">
        <v>118</v>
      </c>
      <c r="DK1281" s="13"/>
    </row>
    <row r="1282" spans="1:115" x14ac:dyDescent="0.35">
      <c r="A1282">
        <v>9502</v>
      </c>
      <c r="B1282" t="s">
        <v>3855</v>
      </c>
      <c r="C1282" t="s">
        <v>3856</v>
      </c>
      <c r="D1282" t="s">
        <v>3857</v>
      </c>
      <c r="E1282" t="s">
        <v>3858</v>
      </c>
      <c r="F1282" s="12">
        <v>38980</v>
      </c>
      <c r="G1282" t="s">
        <v>3859</v>
      </c>
      <c r="H1282" t="s">
        <v>3860</v>
      </c>
      <c r="I1282" t="s">
        <v>212</v>
      </c>
      <c r="J1282" t="s">
        <v>114</v>
      </c>
      <c r="K1282" t="s">
        <v>125</v>
      </c>
      <c r="L1282" t="s">
        <v>115</v>
      </c>
      <c r="M1282" t="s">
        <v>213</v>
      </c>
      <c r="N1282" t="s">
        <v>117</v>
      </c>
      <c r="O1282" t="s">
        <v>118</v>
      </c>
      <c r="P1282" t="s">
        <v>116</v>
      </c>
      <c r="Q1282" t="s">
        <v>287</v>
      </c>
      <c r="R1282" t="s">
        <v>118</v>
      </c>
      <c r="S1282" t="s">
        <v>118</v>
      </c>
      <c r="T1282" t="s">
        <v>118</v>
      </c>
      <c r="U1282" t="s">
        <v>3861</v>
      </c>
      <c r="V1282" t="s">
        <v>3862</v>
      </c>
      <c r="W1282" t="s">
        <v>168</v>
      </c>
      <c r="X1282" t="s">
        <v>693</v>
      </c>
      <c r="Y1282" t="s">
        <v>167</v>
      </c>
      <c r="Z1282" t="s">
        <v>118</v>
      </c>
      <c r="AA1282" t="s">
        <v>118</v>
      </c>
      <c r="AB1282" t="s">
        <v>3863</v>
      </c>
      <c r="AC1282" t="s">
        <v>118</v>
      </c>
      <c r="AD1282" t="s">
        <v>3864</v>
      </c>
      <c r="AE1282" t="s">
        <v>3865</v>
      </c>
      <c r="AF1282" t="s">
        <v>185</v>
      </c>
      <c r="AG1282" t="s">
        <v>157</v>
      </c>
      <c r="AH1282" t="s">
        <v>126</v>
      </c>
      <c r="AI1282" t="s">
        <v>226</v>
      </c>
      <c r="AJ1282" t="s">
        <v>154</v>
      </c>
      <c r="AK1282" t="s">
        <v>129</v>
      </c>
      <c r="AL1282" t="s">
        <v>130</v>
      </c>
      <c r="AM1282" t="s">
        <v>131</v>
      </c>
      <c r="AN1282" t="s">
        <v>134</v>
      </c>
      <c r="AO1282" t="s">
        <v>172</v>
      </c>
      <c r="AP1282" t="s">
        <v>132</v>
      </c>
      <c r="AQ1282" t="s">
        <v>135</v>
      </c>
      <c r="AR1282" t="s">
        <v>132</v>
      </c>
      <c r="AS1282" t="s">
        <v>136</v>
      </c>
      <c r="AT1282" t="s">
        <v>115</v>
      </c>
      <c r="AU1282" t="s">
        <v>156</v>
      </c>
      <c r="AV1282" t="s">
        <v>115</v>
      </c>
      <c r="AW1282" t="s">
        <v>173</v>
      </c>
      <c r="AX1282" t="s">
        <v>115</v>
      </c>
      <c r="AY1282" t="s">
        <v>322</v>
      </c>
      <c r="AZ1282" t="s">
        <v>130</v>
      </c>
      <c r="BA1282" t="s">
        <v>143</v>
      </c>
      <c r="BB1282" t="s">
        <v>144</v>
      </c>
      <c r="BC1282" t="s">
        <v>143</v>
      </c>
      <c r="BD1282" t="s">
        <v>144</v>
      </c>
      <c r="BE1282" t="s">
        <v>143</v>
      </c>
      <c r="BF1282" t="s">
        <v>144</v>
      </c>
      <c r="BG1282" t="s">
        <v>143</v>
      </c>
      <c r="BH1282" t="s">
        <v>144</v>
      </c>
      <c r="BI1282" t="s">
        <v>143</v>
      </c>
      <c r="BJ1282" t="s">
        <v>144</v>
      </c>
      <c r="BK1282" t="s">
        <v>143</v>
      </c>
      <c r="BL1282" t="s">
        <v>144</v>
      </c>
      <c r="BM1282" t="s">
        <v>143</v>
      </c>
      <c r="BN1282" t="s">
        <v>144</v>
      </c>
      <c r="BO1282" t="s">
        <v>118</v>
      </c>
      <c r="BP1282" t="s">
        <v>118</v>
      </c>
      <c r="BQ1282" t="s">
        <v>118</v>
      </c>
      <c r="BR1282" t="s">
        <v>118</v>
      </c>
      <c r="BS1282" t="s">
        <v>118</v>
      </c>
      <c r="BT1282" t="s">
        <v>118</v>
      </c>
      <c r="BU1282" s="12"/>
      <c r="BV1282" t="s">
        <v>118</v>
      </c>
      <c r="BW1282" t="s">
        <v>351</v>
      </c>
      <c r="BX1282" t="s">
        <v>162</v>
      </c>
      <c r="BY1282" t="s">
        <v>175</v>
      </c>
      <c r="BZ1282" t="s">
        <v>115</v>
      </c>
      <c r="CA1282" t="s">
        <v>130</v>
      </c>
      <c r="CB1282" t="s">
        <v>132</v>
      </c>
      <c r="CC1282" t="s">
        <v>142</v>
      </c>
      <c r="CD1282" t="s">
        <v>154</v>
      </c>
      <c r="CE1282" t="s">
        <v>755</v>
      </c>
      <c r="CF1282" t="s">
        <v>3866</v>
      </c>
      <c r="CG1282" t="s">
        <v>3867</v>
      </c>
      <c r="CH1282">
        <v>26</v>
      </c>
      <c r="CI1282" t="s">
        <v>1479</v>
      </c>
      <c r="CJ1282" t="s">
        <v>148</v>
      </c>
      <c r="CK1282" t="s">
        <v>130</v>
      </c>
      <c r="CL1282" t="s">
        <v>132</v>
      </c>
      <c r="CM1282" t="s">
        <v>118</v>
      </c>
      <c r="CN1282" t="s">
        <v>118</v>
      </c>
      <c r="CO1282" t="s">
        <v>118</v>
      </c>
      <c r="CP1282" t="s">
        <v>126</v>
      </c>
      <c r="CQ1282" t="s">
        <v>118</v>
      </c>
      <c r="CR1282" t="s">
        <v>118</v>
      </c>
      <c r="CS1282" t="s">
        <v>118</v>
      </c>
      <c r="CT1282" t="s">
        <v>132</v>
      </c>
      <c r="CU1282" s="13"/>
      <c r="CV1282" s="13">
        <v>45511.648148148146</v>
      </c>
      <c r="CW1282" t="s">
        <v>115</v>
      </c>
      <c r="CX1282" t="s">
        <v>118</v>
      </c>
      <c r="CY1282" t="s">
        <v>134</v>
      </c>
      <c r="CZ1282" t="s">
        <v>134</v>
      </c>
      <c r="DA1282" s="13"/>
      <c r="DB1282" t="s">
        <v>1483</v>
      </c>
      <c r="DC1282" t="s">
        <v>1484</v>
      </c>
      <c r="DD1282" t="s">
        <v>118</v>
      </c>
      <c r="DE1282" t="s">
        <v>118</v>
      </c>
      <c r="DF1282" t="s">
        <v>118</v>
      </c>
      <c r="DG1282" t="s">
        <v>118</v>
      </c>
      <c r="DH1282" t="s">
        <v>118</v>
      </c>
      <c r="DI1282" t="s">
        <v>118</v>
      </c>
      <c r="DJ1282" t="s">
        <v>118</v>
      </c>
      <c r="DK1282" s="13"/>
    </row>
    <row r="1283" spans="1:115" x14ac:dyDescent="0.35">
      <c r="A1283">
        <v>9503</v>
      </c>
      <c r="B1283" t="s">
        <v>3868</v>
      </c>
      <c r="C1283" t="s">
        <v>3869</v>
      </c>
      <c r="D1283" t="s">
        <v>3870</v>
      </c>
      <c r="E1283" t="s">
        <v>3871</v>
      </c>
      <c r="F1283" s="12">
        <v>38985</v>
      </c>
      <c r="G1283" t="s">
        <v>3872</v>
      </c>
      <c r="H1283" t="s">
        <v>3873</v>
      </c>
      <c r="I1283" t="s">
        <v>165</v>
      </c>
      <c r="J1283" t="s">
        <v>177</v>
      </c>
      <c r="K1283" t="s">
        <v>130</v>
      </c>
      <c r="L1283" t="s">
        <v>115</v>
      </c>
      <c r="M1283" t="s">
        <v>166</v>
      </c>
      <c r="N1283" t="s">
        <v>117</v>
      </c>
      <c r="O1283" t="s">
        <v>118</v>
      </c>
      <c r="P1283" t="s">
        <v>116</v>
      </c>
      <c r="Q1283" t="s">
        <v>233</v>
      </c>
      <c r="R1283" t="s">
        <v>118</v>
      </c>
      <c r="S1283" t="s">
        <v>118</v>
      </c>
      <c r="T1283" t="s">
        <v>118</v>
      </c>
      <c r="U1283" t="s">
        <v>3874</v>
      </c>
      <c r="V1283" t="s">
        <v>632</v>
      </c>
      <c r="W1283" t="s">
        <v>686</v>
      </c>
      <c r="X1283" t="s">
        <v>633</v>
      </c>
      <c r="Y1283" t="s">
        <v>233</v>
      </c>
      <c r="Z1283" t="s">
        <v>118</v>
      </c>
      <c r="AA1283" t="s">
        <v>118</v>
      </c>
      <c r="AB1283" t="s">
        <v>3875</v>
      </c>
      <c r="AC1283" t="s">
        <v>118</v>
      </c>
      <c r="AD1283" t="s">
        <v>3876</v>
      </c>
      <c r="AE1283" t="s">
        <v>3877</v>
      </c>
      <c r="AF1283" t="s">
        <v>616</v>
      </c>
      <c r="AG1283" t="s">
        <v>157</v>
      </c>
      <c r="AH1283" t="s">
        <v>126</v>
      </c>
      <c r="AI1283" t="s">
        <v>226</v>
      </c>
      <c r="AJ1283" t="s">
        <v>171</v>
      </c>
      <c r="AK1283" t="s">
        <v>129</v>
      </c>
      <c r="AL1283" t="s">
        <v>132</v>
      </c>
      <c r="AM1283" t="s">
        <v>131</v>
      </c>
      <c r="AN1283" t="s">
        <v>134</v>
      </c>
      <c r="AO1283" t="s">
        <v>172</v>
      </c>
      <c r="AP1283" t="s">
        <v>132</v>
      </c>
      <c r="AQ1283" t="s">
        <v>135</v>
      </c>
      <c r="AR1283" t="s">
        <v>132</v>
      </c>
      <c r="AS1283" t="s">
        <v>136</v>
      </c>
      <c r="AT1283" t="s">
        <v>134</v>
      </c>
      <c r="AU1283" t="s">
        <v>137</v>
      </c>
      <c r="AV1283" t="s">
        <v>134</v>
      </c>
      <c r="AW1283" t="s">
        <v>139</v>
      </c>
      <c r="AX1283" t="s">
        <v>115</v>
      </c>
      <c r="AY1283" t="s">
        <v>140</v>
      </c>
      <c r="AZ1283" t="s">
        <v>115</v>
      </c>
      <c r="BA1283" t="s">
        <v>141</v>
      </c>
      <c r="BB1283" t="s">
        <v>115</v>
      </c>
      <c r="BC1283" t="s">
        <v>174</v>
      </c>
      <c r="BD1283" t="s">
        <v>157</v>
      </c>
      <c r="BE1283" t="s">
        <v>143</v>
      </c>
      <c r="BF1283" t="s">
        <v>144</v>
      </c>
      <c r="BG1283" t="s">
        <v>143</v>
      </c>
      <c r="BH1283" t="s">
        <v>144</v>
      </c>
      <c r="BI1283" t="s">
        <v>143</v>
      </c>
      <c r="BJ1283" t="s">
        <v>144</v>
      </c>
      <c r="BK1283" t="s">
        <v>143</v>
      </c>
      <c r="BL1283" t="s">
        <v>144</v>
      </c>
      <c r="BM1283" t="s">
        <v>143</v>
      </c>
      <c r="BN1283" t="s">
        <v>144</v>
      </c>
      <c r="BO1283" t="s">
        <v>118</v>
      </c>
      <c r="BP1283" t="s">
        <v>118</v>
      </c>
      <c r="BQ1283" t="s">
        <v>118</v>
      </c>
      <c r="BR1283" t="s">
        <v>118</v>
      </c>
      <c r="BS1283" t="s">
        <v>118</v>
      </c>
      <c r="BT1283" t="s">
        <v>118</v>
      </c>
      <c r="BU1283" s="12"/>
      <c r="BV1283" t="s">
        <v>118</v>
      </c>
      <c r="BW1283" t="s">
        <v>375</v>
      </c>
      <c r="BX1283" t="s">
        <v>162</v>
      </c>
      <c r="BY1283" t="s">
        <v>117</v>
      </c>
      <c r="BZ1283" t="s">
        <v>130</v>
      </c>
      <c r="CA1283" t="s">
        <v>130</v>
      </c>
      <c r="CB1283" t="s">
        <v>130</v>
      </c>
      <c r="CC1283" t="s">
        <v>128</v>
      </c>
      <c r="CD1283" t="s">
        <v>171</v>
      </c>
      <c r="CE1283" t="s">
        <v>231</v>
      </c>
      <c r="CF1283" t="s">
        <v>722</v>
      </c>
      <c r="CG1283" t="s">
        <v>3878</v>
      </c>
      <c r="CH1283">
        <v>26</v>
      </c>
      <c r="CI1283" t="s">
        <v>1479</v>
      </c>
      <c r="CJ1283" t="s">
        <v>148</v>
      </c>
      <c r="CK1283" t="s">
        <v>130</v>
      </c>
      <c r="CL1283" t="s">
        <v>130</v>
      </c>
      <c r="CM1283" t="s">
        <v>118</v>
      </c>
      <c r="CN1283" t="s">
        <v>118</v>
      </c>
      <c r="CO1283" t="s">
        <v>118</v>
      </c>
      <c r="CP1283" t="s">
        <v>126</v>
      </c>
      <c r="CQ1283" t="s">
        <v>118</v>
      </c>
      <c r="CR1283" t="s">
        <v>118</v>
      </c>
      <c r="CS1283" t="s">
        <v>118</v>
      </c>
      <c r="CT1283" t="s">
        <v>134</v>
      </c>
      <c r="CU1283" s="13"/>
      <c r="CV1283" s="13"/>
      <c r="CW1283" t="s">
        <v>118</v>
      </c>
      <c r="CX1283" t="s">
        <v>118</v>
      </c>
      <c r="CY1283" t="s">
        <v>134</v>
      </c>
      <c r="CZ1283" t="s">
        <v>134</v>
      </c>
      <c r="DA1283" s="13"/>
      <c r="DB1283" t="s">
        <v>1483</v>
      </c>
      <c r="DC1283" t="s">
        <v>1484</v>
      </c>
      <c r="DD1283" t="s">
        <v>118</v>
      </c>
      <c r="DE1283" t="s">
        <v>118</v>
      </c>
      <c r="DF1283" t="s">
        <v>118</v>
      </c>
      <c r="DG1283" t="s">
        <v>115</v>
      </c>
      <c r="DH1283" t="s">
        <v>118</v>
      </c>
      <c r="DI1283" t="s">
        <v>118</v>
      </c>
      <c r="DJ1283" t="s">
        <v>118</v>
      </c>
      <c r="DK1283" s="13"/>
    </row>
    <row r="1284" spans="1:115" x14ac:dyDescent="0.35">
      <c r="A1284">
        <v>9504</v>
      </c>
      <c r="B1284" t="s">
        <v>3879</v>
      </c>
      <c r="C1284" t="s">
        <v>3880</v>
      </c>
      <c r="D1284" t="s">
        <v>3881</v>
      </c>
      <c r="E1284" t="s">
        <v>3882</v>
      </c>
      <c r="F1284" s="12">
        <v>38985</v>
      </c>
      <c r="G1284" t="s">
        <v>3883</v>
      </c>
      <c r="H1284" t="s">
        <v>3884</v>
      </c>
      <c r="I1284" t="s">
        <v>165</v>
      </c>
      <c r="J1284" t="s">
        <v>114</v>
      </c>
      <c r="K1284" t="s">
        <v>130</v>
      </c>
      <c r="L1284" t="s">
        <v>115</v>
      </c>
      <c r="M1284" t="s">
        <v>166</v>
      </c>
      <c r="N1284" t="s">
        <v>117</v>
      </c>
      <c r="O1284" t="s">
        <v>118</v>
      </c>
      <c r="P1284" t="s">
        <v>116</v>
      </c>
      <c r="Q1284" t="s">
        <v>149</v>
      </c>
      <c r="R1284" t="s">
        <v>752</v>
      </c>
      <c r="S1284" t="s">
        <v>3885</v>
      </c>
      <c r="T1284" t="s">
        <v>692</v>
      </c>
      <c r="U1284" t="s">
        <v>3886</v>
      </c>
      <c r="V1284" t="s">
        <v>3887</v>
      </c>
      <c r="W1284" t="s">
        <v>152</v>
      </c>
      <c r="X1284" t="s">
        <v>3888</v>
      </c>
      <c r="Y1284" t="s">
        <v>149</v>
      </c>
      <c r="Z1284" t="s">
        <v>118</v>
      </c>
      <c r="AA1284" t="s">
        <v>118</v>
      </c>
      <c r="AB1284" t="s">
        <v>3889</v>
      </c>
      <c r="AC1284" t="s">
        <v>118</v>
      </c>
      <c r="AD1284" t="s">
        <v>3890</v>
      </c>
      <c r="AE1284" t="s">
        <v>3891</v>
      </c>
      <c r="AF1284" t="s">
        <v>321</v>
      </c>
      <c r="AG1284" t="s">
        <v>132</v>
      </c>
      <c r="AH1284" t="s">
        <v>126</v>
      </c>
      <c r="AI1284" t="s">
        <v>226</v>
      </c>
      <c r="AJ1284" t="s">
        <v>128</v>
      </c>
      <c r="AK1284" t="s">
        <v>129</v>
      </c>
      <c r="AL1284" t="s">
        <v>130</v>
      </c>
      <c r="AM1284" t="s">
        <v>131</v>
      </c>
      <c r="AN1284" t="s">
        <v>130</v>
      </c>
      <c r="AO1284" t="s">
        <v>172</v>
      </c>
      <c r="AP1284" t="s">
        <v>132</v>
      </c>
      <c r="AQ1284" t="s">
        <v>135</v>
      </c>
      <c r="AR1284" t="s">
        <v>125</v>
      </c>
      <c r="AS1284" t="s">
        <v>136</v>
      </c>
      <c r="AT1284" t="s">
        <v>157</v>
      </c>
      <c r="AU1284" t="s">
        <v>137</v>
      </c>
      <c r="AV1284" t="s">
        <v>128</v>
      </c>
      <c r="AW1284" t="s">
        <v>139</v>
      </c>
      <c r="AX1284" t="s">
        <v>154</v>
      </c>
      <c r="AY1284" t="s">
        <v>140</v>
      </c>
      <c r="AZ1284" t="s">
        <v>154</v>
      </c>
      <c r="BA1284" t="s">
        <v>141</v>
      </c>
      <c r="BB1284" t="s">
        <v>138</v>
      </c>
      <c r="BC1284" t="s">
        <v>143</v>
      </c>
      <c r="BD1284" t="s">
        <v>144</v>
      </c>
      <c r="BE1284" t="s">
        <v>143</v>
      </c>
      <c r="BF1284" t="s">
        <v>144</v>
      </c>
      <c r="BG1284" t="s">
        <v>143</v>
      </c>
      <c r="BH1284" t="s">
        <v>144</v>
      </c>
      <c r="BI1284" t="s">
        <v>143</v>
      </c>
      <c r="BJ1284" t="s">
        <v>144</v>
      </c>
      <c r="BK1284" t="s">
        <v>143</v>
      </c>
      <c r="BL1284" t="s">
        <v>144</v>
      </c>
      <c r="BM1284" t="s">
        <v>143</v>
      </c>
      <c r="BN1284" t="s">
        <v>144</v>
      </c>
      <c r="BO1284" t="s">
        <v>118</v>
      </c>
      <c r="BP1284" t="s">
        <v>118</v>
      </c>
      <c r="BQ1284" t="s">
        <v>118</v>
      </c>
      <c r="BR1284" t="s">
        <v>118</v>
      </c>
      <c r="BS1284" t="s">
        <v>118</v>
      </c>
      <c r="BT1284" t="s">
        <v>118</v>
      </c>
      <c r="BU1284" s="12"/>
      <c r="BV1284" t="s">
        <v>118</v>
      </c>
      <c r="BW1284" t="s">
        <v>375</v>
      </c>
      <c r="BX1284" t="s">
        <v>353</v>
      </c>
      <c r="BY1284" t="s">
        <v>117</v>
      </c>
      <c r="BZ1284" t="s">
        <v>134</v>
      </c>
      <c r="CA1284" t="s">
        <v>134</v>
      </c>
      <c r="CB1284" t="s">
        <v>115</v>
      </c>
      <c r="CC1284" t="s">
        <v>115</v>
      </c>
      <c r="CD1284" t="s">
        <v>157</v>
      </c>
      <c r="CE1284" t="s">
        <v>2824</v>
      </c>
      <c r="CF1284" t="s">
        <v>3892</v>
      </c>
      <c r="CG1284" t="s">
        <v>3893</v>
      </c>
      <c r="CH1284">
        <v>26</v>
      </c>
      <c r="CI1284" t="s">
        <v>1479</v>
      </c>
      <c r="CJ1284" t="s">
        <v>176</v>
      </c>
      <c r="CK1284" t="s">
        <v>115</v>
      </c>
      <c r="CL1284" t="s">
        <v>115</v>
      </c>
      <c r="CM1284" t="s">
        <v>118</v>
      </c>
      <c r="CN1284" t="s">
        <v>118</v>
      </c>
      <c r="CO1284" t="s">
        <v>118</v>
      </c>
      <c r="CP1284" t="s">
        <v>126</v>
      </c>
      <c r="CQ1284" t="s">
        <v>118</v>
      </c>
      <c r="CR1284" t="s">
        <v>118</v>
      </c>
      <c r="CS1284" t="s">
        <v>118</v>
      </c>
      <c r="CT1284" t="s">
        <v>134</v>
      </c>
      <c r="CU1284" s="13"/>
      <c r="CV1284" s="13"/>
      <c r="CW1284" t="s">
        <v>118</v>
      </c>
      <c r="CX1284" t="s">
        <v>118</v>
      </c>
      <c r="CY1284" t="s">
        <v>134</v>
      </c>
      <c r="CZ1284" t="s">
        <v>134</v>
      </c>
      <c r="DA1284" s="13"/>
      <c r="DB1284" t="s">
        <v>1483</v>
      </c>
      <c r="DC1284" t="s">
        <v>1484</v>
      </c>
      <c r="DD1284" t="s">
        <v>118</v>
      </c>
      <c r="DE1284" t="s">
        <v>118</v>
      </c>
      <c r="DF1284" t="s">
        <v>118</v>
      </c>
      <c r="DG1284" t="s">
        <v>115</v>
      </c>
      <c r="DH1284" t="s">
        <v>118</v>
      </c>
      <c r="DI1284" t="s">
        <v>118</v>
      </c>
      <c r="DJ1284" t="s">
        <v>118</v>
      </c>
      <c r="DK1284" s="13"/>
    </row>
    <row r="1285" spans="1:115" x14ac:dyDescent="0.35">
      <c r="A1285">
        <v>9507</v>
      </c>
      <c r="B1285" t="s">
        <v>3894</v>
      </c>
      <c r="C1285" t="s">
        <v>3895</v>
      </c>
      <c r="D1285" t="s">
        <v>3896</v>
      </c>
      <c r="E1285" t="s">
        <v>3897</v>
      </c>
      <c r="F1285" s="12">
        <v>39007</v>
      </c>
      <c r="G1285" t="s">
        <v>3898</v>
      </c>
      <c r="H1285" t="s">
        <v>3899</v>
      </c>
      <c r="I1285" t="s">
        <v>653</v>
      </c>
      <c r="J1285" t="s">
        <v>177</v>
      </c>
      <c r="K1285" t="s">
        <v>115</v>
      </c>
      <c r="L1285" t="s">
        <v>115</v>
      </c>
      <c r="M1285" t="s">
        <v>177</v>
      </c>
      <c r="N1285" t="s">
        <v>117</v>
      </c>
      <c r="O1285" t="s">
        <v>118</v>
      </c>
      <c r="P1285" t="s">
        <v>116</v>
      </c>
      <c r="Q1285" t="s">
        <v>238</v>
      </c>
      <c r="R1285" t="s">
        <v>120</v>
      </c>
      <c r="S1285" t="s">
        <v>247</v>
      </c>
      <c r="T1285" t="s">
        <v>584</v>
      </c>
      <c r="U1285" t="s">
        <v>3900</v>
      </c>
      <c r="V1285" t="s">
        <v>832</v>
      </c>
      <c r="W1285" t="s">
        <v>3901</v>
      </c>
      <c r="X1285" t="s">
        <v>836</v>
      </c>
      <c r="Y1285" t="s">
        <v>238</v>
      </c>
      <c r="Z1285" t="s">
        <v>118</v>
      </c>
      <c r="AA1285" t="s">
        <v>118</v>
      </c>
      <c r="AB1285" t="s">
        <v>3902</v>
      </c>
      <c r="AC1285" t="s">
        <v>118</v>
      </c>
      <c r="AD1285" t="s">
        <v>3903</v>
      </c>
      <c r="AE1285" t="s">
        <v>3904</v>
      </c>
      <c r="AF1285" t="s">
        <v>210</v>
      </c>
      <c r="AG1285" t="s">
        <v>157</v>
      </c>
      <c r="AH1285" t="s">
        <v>126</v>
      </c>
      <c r="AI1285" t="s">
        <v>226</v>
      </c>
      <c r="AJ1285" t="s">
        <v>154</v>
      </c>
      <c r="AK1285" t="s">
        <v>129</v>
      </c>
      <c r="AL1285" t="s">
        <v>130</v>
      </c>
      <c r="AM1285" t="s">
        <v>131</v>
      </c>
      <c r="AN1285" t="s">
        <v>115</v>
      </c>
      <c r="AO1285" t="s">
        <v>133</v>
      </c>
      <c r="AP1285" t="s">
        <v>130</v>
      </c>
      <c r="AQ1285" t="s">
        <v>135</v>
      </c>
      <c r="AR1285" t="s">
        <v>115</v>
      </c>
      <c r="AS1285" t="s">
        <v>136</v>
      </c>
      <c r="AT1285" t="s">
        <v>115</v>
      </c>
      <c r="AU1285" t="s">
        <v>156</v>
      </c>
      <c r="AV1285" t="s">
        <v>115</v>
      </c>
      <c r="AW1285" t="s">
        <v>158</v>
      </c>
      <c r="AX1285" t="s">
        <v>115</v>
      </c>
      <c r="AY1285" t="s">
        <v>188</v>
      </c>
      <c r="AZ1285" t="s">
        <v>132</v>
      </c>
      <c r="BA1285" t="s">
        <v>143</v>
      </c>
      <c r="BB1285" t="s">
        <v>144</v>
      </c>
      <c r="BC1285" t="s">
        <v>143</v>
      </c>
      <c r="BD1285" t="s">
        <v>144</v>
      </c>
      <c r="BE1285" t="s">
        <v>143</v>
      </c>
      <c r="BF1285" t="s">
        <v>144</v>
      </c>
      <c r="BG1285" t="s">
        <v>143</v>
      </c>
      <c r="BH1285" t="s">
        <v>144</v>
      </c>
      <c r="BI1285" t="s">
        <v>143</v>
      </c>
      <c r="BJ1285" t="s">
        <v>144</v>
      </c>
      <c r="BK1285" t="s">
        <v>143</v>
      </c>
      <c r="BL1285" t="s">
        <v>144</v>
      </c>
      <c r="BM1285" t="s">
        <v>143</v>
      </c>
      <c r="BN1285" t="s">
        <v>144</v>
      </c>
      <c r="BO1285" t="s">
        <v>118</v>
      </c>
      <c r="BP1285" t="s">
        <v>118</v>
      </c>
      <c r="BQ1285" t="s">
        <v>118</v>
      </c>
      <c r="BR1285" t="s">
        <v>118</v>
      </c>
      <c r="BS1285" t="s">
        <v>118</v>
      </c>
      <c r="BT1285" t="s">
        <v>118</v>
      </c>
      <c r="BU1285" s="12"/>
      <c r="BV1285" t="s">
        <v>118</v>
      </c>
      <c r="BW1285" t="s">
        <v>351</v>
      </c>
      <c r="BX1285" t="s">
        <v>162</v>
      </c>
      <c r="BY1285" t="s">
        <v>175</v>
      </c>
      <c r="BZ1285" t="s">
        <v>134</v>
      </c>
      <c r="CA1285" t="s">
        <v>157</v>
      </c>
      <c r="CB1285" t="s">
        <v>115</v>
      </c>
      <c r="CC1285" t="s">
        <v>142</v>
      </c>
      <c r="CD1285" t="s">
        <v>154</v>
      </c>
      <c r="CE1285" t="s">
        <v>336</v>
      </c>
      <c r="CF1285" t="s">
        <v>3905</v>
      </c>
      <c r="CG1285" t="s">
        <v>3906</v>
      </c>
      <c r="CH1285">
        <v>26</v>
      </c>
      <c r="CI1285" t="s">
        <v>1479</v>
      </c>
      <c r="CJ1285" t="s">
        <v>263</v>
      </c>
      <c r="CK1285" t="s">
        <v>125</v>
      </c>
      <c r="CL1285" t="s">
        <v>132</v>
      </c>
      <c r="CM1285" t="s">
        <v>118</v>
      </c>
      <c r="CN1285" t="s">
        <v>118</v>
      </c>
      <c r="CO1285" t="s">
        <v>118</v>
      </c>
      <c r="CP1285" t="s">
        <v>126</v>
      </c>
      <c r="CQ1285" t="s">
        <v>118</v>
      </c>
      <c r="CR1285" t="s">
        <v>118</v>
      </c>
      <c r="CS1285" t="s">
        <v>118</v>
      </c>
      <c r="CT1285" t="s">
        <v>134</v>
      </c>
      <c r="CU1285" s="13"/>
      <c r="CV1285" s="13"/>
      <c r="CW1285" t="s">
        <v>118</v>
      </c>
      <c r="CX1285" t="s">
        <v>118</v>
      </c>
      <c r="CY1285" t="s">
        <v>134</v>
      </c>
      <c r="CZ1285" t="s">
        <v>134</v>
      </c>
      <c r="DA1285" s="13"/>
      <c r="DB1285" t="s">
        <v>1483</v>
      </c>
      <c r="DC1285" t="s">
        <v>1484</v>
      </c>
      <c r="DD1285" t="s">
        <v>118</v>
      </c>
      <c r="DE1285" t="s">
        <v>118</v>
      </c>
      <c r="DF1285" t="s">
        <v>118</v>
      </c>
      <c r="DG1285" t="s">
        <v>115</v>
      </c>
      <c r="DH1285" t="s">
        <v>118</v>
      </c>
      <c r="DI1285" t="s">
        <v>118</v>
      </c>
      <c r="DJ1285" t="s">
        <v>118</v>
      </c>
      <c r="DK1285" s="13"/>
    </row>
    <row r="1286" spans="1:115" x14ac:dyDescent="0.35">
      <c r="A1286">
        <v>9510</v>
      </c>
      <c r="B1286" t="s">
        <v>3907</v>
      </c>
      <c r="C1286" t="s">
        <v>3908</v>
      </c>
      <c r="D1286" t="s">
        <v>3909</v>
      </c>
      <c r="E1286" t="s">
        <v>3910</v>
      </c>
      <c r="F1286" s="12">
        <v>39013</v>
      </c>
      <c r="G1286" t="s">
        <v>3911</v>
      </c>
      <c r="H1286" t="s">
        <v>3912</v>
      </c>
      <c r="I1286" t="s">
        <v>113</v>
      </c>
      <c r="J1286" t="s">
        <v>114</v>
      </c>
      <c r="K1286" t="s">
        <v>115</v>
      </c>
      <c r="L1286" t="s">
        <v>115</v>
      </c>
      <c r="M1286" t="s">
        <v>116</v>
      </c>
      <c r="N1286" t="s">
        <v>117</v>
      </c>
      <c r="O1286" t="s">
        <v>118</v>
      </c>
      <c r="P1286" t="s">
        <v>116</v>
      </c>
      <c r="Q1286" t="s">
        <v>119</v>
      </c>
      <c r="R1286" t="s">
        <v>191</v>
      </c>
      <c r="S1286" t="s">
        <v>3913</v>
      </c>
      <c r="T1286" t="s">
        <v>511</v>
      </c>
      <c r="U1286" t="s">
        <v>3914</v>
      </c>
      <c r="V1286" t="s">
        <v>3915</v>
      </c>
      <c r="W1286" t="s">
        <v>446</v>
      </c>
      <c r="X1286" t="s">
        <v>447</v>
      </c>
      <c r="Y1286" t="s">
        <v>119</v>
      </c>
      <c r="Z1286" t="s">
        <v>118</v>
      </c>
      <c r="AA1286" t="s">
        <v>118</v>
      </c>
      <c r="AB1286" t="s">
        <v>3916</v>
      </c>
      <c r="AC1286" t="s">
        <v>118</v>
      </c>
      <c r="AD1286" t="s">
        <v>3917</v>
      </c>
      <c r="AE1286" t="s">
        <v>3918</v>
      </c>
      <c r="AF1286" t="s">
        <v>793</v>
      </c>
      <c r="AG1286" t="s">
        <v>138</v>
      </c>
      <c r="AH1286" t="s">
        <v>126</v>
      </c>
      <c r="AI1286" t="s">
        <v>226</v>
      </c>
      <c r="AJ1286" t="s">
        <v>128</v>
      </c>
      <c r="AK1286" t="s">
        <v>129</v>
      </c>
      <c r="AL1286" t="s">
        <v>130</v>
      </c>
      <c r="AM1286" t="s">
        <v>131</v>
      </c>
      <c r="AN1286" t="s">
        <v>142</v>
      </c>
      <c r="AO1286" t="s">
        <v>133</v>
      </c>
      <c r="AP1286" t="s">
        <v>130</v>
      </c>
      <c r="AQ1286" t="s">
        <v>135</v>
      </c>
      <c r="AR1286" t="s">
        <v>125</v>
      </c>
      <c r="AS1286" t="s">
        <v>136</v>
      </c>
      <c r="AT1286" t="s">
        <v>157</v>
      </c>
      <c r="AU1286" t="s">
        <v>156</v>
      </c>
      <c r="AV1286" t="s">
        <v>157</v>
      </c>
      <c r="AW1286" t="s">
        <v>237</v>
      </c>
      <c r="AX1286" t="s">
        <v>115</v>
      </c>
      <c r="AY1286" t="s">
        <v>158</v>
      </c>
      <c r="AZ1286" t="s">
        <v>142</v>
      </c>
      <c r="BA1286" t="s">
        <v>159</v>
      </c>
      <c r="BB1286" t="s">
        <v>142</v>
      </c>
      <c r="BC1286" t="s">
        <v>143</v>
      </c>
      <c r="BD1286" t="s">
        <v>144</v>
      </c>
      <c r="BE1286" t="s">
        <v>143</v>
      </c>
      <c r="BF1286" t="s">
        <v>144</v>
      </c>
      <c r="BG1286" t="s">
        <v>143</v>
      </c>
      <c r="BH1286" t="s">
        <v>144</v>
      </c>
      <c r="BI1286" t="s">
        <v>143</v>
      </c>
      <c r="BJ1286" t="s">
        <v>144</v>
      </c>
      <c r="BK1286" t="s">
        <v>143</v>
      </c>
      <c r="BL1286" t="s">
        <v>144</v>
      </c>
      <c r="BM1286" t="s">
        <v>143</v>
      </c>
      <c r="BN1286" t="s">
        <v>144</v>
      </c>
      <c r="BO1286" t="s">
        <v>118</v>
      </c>
      <c r="BP1286" t="s">
        <v>118</v>
      </c>
      <c r="BQ1286" t="s">
        <v>118</v>
      </c>
      <c r="BR1286" t="s">
        <v>118</v>
      </c>
      <c r="BS1286" t="s">
        <v>118</v>
      </c>
      <c r="BT1286" t="s">
        <v>118</v>
      </c>
      <c r="BU1286" s="12"/>
      <c r="BV1286" t="s">
        <v>118</v>
      </c>
      <c r="BW1286" t="s">
        <v>145</v>
      </c>
      <c r="BX1286" t="s">
        <v>162</v>
      </c>
      <c r="BY1286" t="s">
        <v>175</v>
      </c>
      <c r="BZ1286" t="s">
        <v>134</v>
      </c>
      <c r="CA1286" t="s">
        <v>115</v>
      </c>
      <c r="CB1286" t="s">
        <v>134</v>
      </c>
      <c r="CC1286" t="s">
        <v>115</v>
      </c>
      <c r="CD1286" t="s">
        <v>128</v>
      </c>
      <c r="CE1286" t="s">
        <v>762</v>
      </c>
      <c r="CF1286" t="s">
        <v>3919</v>
      </c>
      <c r="CG1286" t="s">
        <v>3920</v>
      </c>
      <c r="CH1286">
        <v>26</v>
      </c>
      <c r="CI1286" t="s">
        <v>1479</v>
      </c>
      <c r="CJ1286" t="s">
        <v>176</v>
      </c>
      <c r="CK1286" t="s">
        <v>157</v>
      </c>
      <c r="CL1286" t="s">
        <v>130</v>
      </c>
      <c r="CM1286" t="s">
        <v>118</v>
      </c>
      <c r="CN1286" t="s">
        <v>118</v>
      </c>
      <c r="CO1286" t="s">
        <v>118</v>
      </c>
      <c r="CP1286" t="s">
        <v>126</v>
      </c>
      <c r="CQ1286" t="s">
        <v>118</v>
      </c>
      <c r="CR1286" t="s">
        <v>118</v>
      </c>
      <c r="CS1286" t="s">
        <v>118</v>
      </c>
      <c r="CT1286" t="s">
        <v>134</v>
      </c>
      <c r="CU1286" s="13"/>
      <c r="CV1286" s="13"/>
      <c r="CW1286" t="s">
        <v>118</v>
      </c>
      <c r="CX1286" t="s">
        <v>118</v>
      </c>
      <c r="CY1286" t="s">
        <v>134</v>
      </c>
      <c r="CZ1286" t="s">
        <v>134</v>
      </c>
      <c r="DA1286" s="13"/>
      <c r="DB1286" t="s">
        <v>1483</v>
      </c>
      <c r="DC1286" t="s">
        <v>1484</v>
      </c>
      <c r="DD1286" t="s">
        <v>118</v>
      </c>
      <c r="DE1286" t="s">
        <v>118</v>
      </c>
      <c r="DF1286" t="s">
        <v>118</v>
      </c>
      <c r="DG1286" t="s">
        <v>115</v>
      </c>
      <c r="DH1286" t="s">
        <v>118</v>
      </c>
      <c r="DI1286" t="s">
        <v>118</v>
      </c>
      <c r="DJ1286" t="s">
        <v>118</v>
      </c>
      <c r="DK1286" s="13"/>
    </row>
    <row r="1287" spans="1:115" x14ac:dyDescent="0.35">
      <c r="A1287">
        <v>9511</v>
      </c>
      <c r="B1287" t="s">
        <v>3921</v>
      </c>
      <c r="C1287" t="s">
        <v>3922</v>
      </c>
      <c r="D1287" t="s">
        <v>3923</v>
      </c>
      <c r="E1287" t="s">
        <v>3924</v>
      </c>
      <c r="F1287" s="12">
        <v>39018</v>
      </c>
      <c r="G1287" t="s">
        <v>3925</v>
      </c>
      <c r="H1287" t="s">
        <v>3926</v>
      </c>
      <c r="I1287" t="s">
        <v>212</v>
      </c>
      <c r="J1287" t="s">
        <v>114</v>
      </c>
      <c r="K1287" t="s">
        <v>125</v>
      </c>
      <c r="L1287" t="s">
        <v>115</v>
      </c>
      <c r="M1287" t="s">
        <v>213</v>
      </c>
      <c r="N1287" t="s">
        <v>117</v>
      </c>
      <c r="O1287" t="s">
        <v>118</v>
      </c>
      <c r="P1287" t="s">
        <v>116</v>
      </c>
      <c r="Q1287" t="s">
        <v>338</v>
      </c>
      <c r="R1287" t="s">
        <v>3927</v>
      </c>
      <c r="S1287" t="s">
        <v>3928</v>
      </c>
      <c r="T1287" t="s">
        <v>852</v>
      </c>
      <c r="U1287" t="s">
        <v>3929</v>
      </c>
      <c r="V1287" t="s">
        <v>3930</v>
      </c>
      <c r="W1287" t="s">
        <v>707</v>
      </c>
      <c r="X1287" t="s">
        <v>708</v>
      </c>
      <c r="Y1287" t="s">
        <v>338</v>
      </c>
      <c r="Z1287" t="s">
        <v>118</v>
      </c>
      <c r="AA1287" t="s">
        <v>118</v>
      </c>
      <c r="AB1287" t="s">
        <v>3931</v>
      </c>
      <c r="AC1287" t="s">
        <v>118</v>
      </c>
      <c r="AD1287" t="s">
        <v>3932</v>
      </c>
      <c r="AE1287" t="s">
        <v>3933</v>
      </c>
      <c r="AF1287" t="s">
        <v>317</v>
      </c>
      <c r="AG1287" t="s">
        <v>132</v>
      </c>
      <c r="AH1287" t="s">
        <v>126</v>
      </c>
      <c r="AI1287" t="s">
        <v>226</v>
      </c>
      <c r="AJ1287" t="s">
        <v>128</v>
      </c>
      <c r="AK1287" t="s">
        <v>129</v>
      </c>
      <c r="AL1287" t="s">
        <v>132</v>
      </c>
      <c r="AM1287" t="s">
        <v>131</v>
      </c>
      <c r="AN1287" t="s">
        <v>132</v>
      </c>
      <c r="AO1287" t="s">
        <v>172</v>
      </c>
      <c r="AP1287" t="s">
        <v>132</v>
      </c>
      <c r="AQ1287" t="s">
        <v>135</v>
      </c>
      <c r="AR1287" t="s">
        <v>157</v>
      </c>
      <c r="AS1287" t="s">
        <v>136</v>
      </c>
      <c r="AT1287" t="s">
        <v>142</v>
      </c>
      <c r="AU1287" t="s">
        <v>156</v>
      </c>
      <c r="AV1287" t="s">
        <v>157</v>
      </c>
      <c r="AW1287" t="s">
        <v>237</v>
      </c>
      <c r="AX1287" t="s">
        <v>132</v>
      </c>
      <c r="AY1287" t="s">
        <v>173</v>
      </c>
      <c r="AZ1287" t="s">
        <v>130</v>
      </c>
      <c r="BA1287" t="s">
        <v>158</v>
      </c>
      <c r="BB1287" t="s">
        <v>115</v>
      </c>
      <c r="BC1287" t="s">
        <v>143</v>
      </c>
      <c r="BD1287" t="s">
        <v>144</v>
      </c>
      <c r="BE1287" t="s">
        <v>143</v>
      </c>
      <c r="BF1287" t="s">
        <v>144</v>
      </c>
      <c r="BG1287" t="s">
        <v>143</v>
      </c>
      <c r="BH1287" t="s">
        <v>144</v>
      </c>
      <c r="BI1287" t="s">
        <v>143</v>
      </c>
      <c r="BJ1287" t="s">
        <v>144</v>
      </c>
      <c r="BK1287" t="s">
        <v>143</v>
      </c>
      <c r="BL1287" t="s">
        <v>144</v>
      </c>
      <c r="BM1287" t="s">
        <v>143</v>
      </c>
      <c r="BN1287" t="s">
        <v>144</v>
      </c>
      <c r="BO1287" t="s">
        <v>118</v>
      </c>
      <c r="BP1287" t="s">
        <v>118</v>
      </c>
      <c r="BQ1287" t="s">
        <v>118</v>
      </c>
      <c r="BR1287" t="s">
        <v>118</v>
      </c>
      <c r="BS1287" t="s">
        <v>118</v>
      </c>
      <c r="BT1287" t="s">
        <v>118</v>
      </c>
      <c r="BU1287" s="12"/>
      <c r="BV1287" t="s">
        <v>118</v>
      </c>
      <c r="BW1287" t="s">
        <v>351</v>
      </c>
      <c r="BX1287" t="s">
        <v>162</v>
      </c>
      <c r="BY1287" t="s">
        <v>175</v>
      </c>
      <c r="BZ1287" t="s">
        <v>134</v>
      </c>
      <c r="CA1287" t="s">
        <v>115</v>
      </c>
      <c r="CB1287" t="s">
        <v>125</v>
      </c>
      <c r="CC1287" t="s">
        <v>157</v>
      </c>
      <c r="CD1287" t="s">
        <v>128</v>
      </c>
      <c r="CE1287" t="s">
        <v>783</v>
      </c>
      <c r="CF1287" t="s">
        <v>3934</v>
      </c>
      <c r="CG1287" t="s">
        <v>3935</v>
      </c>
      <c r="CH1287">
        <v>26</v>
      </c>
      <c r="CI1287" t="s">
        <v>1479</v>
      </c>
      <c r="CJ1287" t="s">
        <v>263</v>
      </c>
      <c r="CK1287" t="s">
        <v>115</v>
      </c>
      <c r="CL1287" t="s">
        <v>115</v>
      </c>
      <c r="CM1287" t="s">
        <v>118</v>
      </c>
      <c r="CN1287" t="s">
        <v>118</v>
      </c>
      <c r="CO1287" t="s">
        <v>118</v>
      </c>
      <c r="CP1287" t="s">
        <v>126</v>
      </c>
      <c r="CQ1287" t="s">
        <v>118</v>
      </c>
      <c r="CR1287" t="s">
        <v>118</v>
      </c>
      <c r="CS1287" t="s">
        <v>118</v>
      </c>
      <c r="CT1287" t="s">
        <v>134</v>
      </c>
      <c r="CU1287" s="13"/>
      <c r="CV1287" s="13"/>
      <c r="CW1287" t="s">
        <v>118</v>
      </c>
      <c r="CX1287" t="s">
        <v>118</v>
      </c>
      <c r="CY1287" t="s">
        <v>134</v>
      </c>
      <c r="CZ1287" t="s">
        <v>134</v>
      </c>
      <c r="DA1287" s="13"/>
      <c r="DB1287" t="s">
        <v>1483</v>
      </c>
      <c r="DC1287" t="s">
        <v>1484</v>
      </c>
      <c r="DD1287" t="s">
        <v>118</v>
      </c>
      <c r="DE1287" t="s">
        <v>118</v>
      </c>
      <c r="DF1287" t="s">
        <v>118</v>
      </c>
      <c r="DG1287" t="s">
        <v>115</v>
      </c>
      <c r="DH1287" t="s">
        <v>118</v>
      </c>
      <c r="DI1287" t="s">
        <v>118</v>
      </c>
      <c r="DJ1287" t="s">
        <v>118</v>
      </c>
      <c r="DK1287" s="13"/>
    </row>
    <row r="1288" spans="1:115" x14ac:dyDescent="0.35">
      <c r="A1288">
        <v>9512</v>
      </c>
      <c r="B1288" t="s">
        <v>3936</v>
      </c>
      <c r="C1288" t="s">
        <v>3937</v>
      </c>
      <c r="D1288" t="s">
        <v>3938</v>
      </c>
      <c r="E1288" t="s">
        <v>3939</v>
      </c>
      <c r="F1288" s="12">
        <v>39021</v>
      </c>
      <c r="G1288" t="s">
        <v>3940</v>
      </c>
      <c r="H1288" t="s">
        <v>3941</v>
      </c>
      <c r="I1288" t="s">
        <v>165</v>
      </c>
      <c r="J1288" t="s">
        <v>177</v>
      </c>
      <c r="K1288" t="s">
        <v>130</v>
      </c>
      <c r="L1288" t="s">
        <v>115</v>
      </c>
      <c r="M1288" t="s">
        <v>166</v>
      </c>
      <c r="N1288" t="s">
        <v>117</v>
      </c>
      <c r="O1288" t="s">
        <v>118</v>
      </c>
      <c r="P1288" t="s">
        <v>116</v>
      </c>
      <c r="Q1288" t="s">
        <v>149</v>
      </c>
      <c r="R1288" t="s">
        <v>118</v>
      </c>
      <c r="S1288" t="s">
        <v>118</v>
      </c>
      <c r="T1288" t="s">
        <v>118</v>
      </c>
      <c r="U1288" t="s">
        <v>3942</v>
      </c>
      <c r="V1288" t="s">
        <v>3943</v>
      </c>
      <c r="W1288" t="s">
        <v>506</v>
      </c>
      <c r="X1288" t="s">
        <v>777</v>
      </c>
      <c r="Y1288" t="s">
        <v>149</v>
      </c>
      <c r="Z1288" t="s">
        <v>118</v>
      </c>
      <c r="AA1288" t="s">
        <v>118</v>
      </c>
      <c r="AB1288" t="s">
        <v>3944</v>
      </c>
      <c r="AC1288" t="s">
        <v>118</v>
      </c>
      <c r="AD1288" t="s">
        <v>3945</v>
      </c>
      <c r="AE1288" t="s">
        <v>3946</v>
      </c>
      <c r="AF1288" t="s">
        <v>259</v>
      </c>
      <c r="AG1288" t="s">
        <v>142</v>
      </c>
      <c r="AH1288" t="s">
        <v>126</v>
      </c>
      <c r="AI1288" t="s">
        <v>226</v>
      </c>
      <c r="AJ1288" t="s">
        <v>171</v>
      </c>
      <c r="AK1288" t="s">
        <v>129</v>
      </c>
      <c r="AL1288" t="s">
        <v>125</v>
      </c>
      <c r="AM1288" t="s">
        <v>131</v>
      </c>
      <c r="AN1288" t="s">
        <v>132</v>
      </c>
      <c r="AO1288" t="s">
        <v>172</v>
      </c>
      <c r="AP1288" t="s">
        <v>115</v>
      </c>
      <c r="AQ1288" t="s">
        <v>135</v>
      </c>
      <c r="AR1288" t="s">
        <v>134</v>
      </c>
      <c r="AS1288" t="s">
        <v>136</v>
      </c>
      <c r="AT1288" t="s">
        <v>134</v>
      </c>
      <c r="AU1288" t="s">
        <v>137</v>
      </c>
      <c r="AV1288" t="s">
        <v>115</v>
      </c>
      <c r="AW1288" t="s">
        <v>322</v>
      </c>
      <c r="AX1288" t="s">
        <v>134</v>
      </c>
      <c r="AY1288" t="s">
        <v>139</v>
      </c>
      <c r="AZ1288" t="s">
        <v>115</v>
      </c>
      <c r="BA1288" t="s">
        <v>140</v>
      </c>
      <c r="BB1288" t="s">
        <v>125</v>
      </c>
      <c r="BC1288" t="s">
        <v>141</v>
      </c>
      <c r="BD1288" t="s">
        <v>125</v>
      </c>
      <c r="BE1288" t="s">
        <v>143</v>
      </c>
      <c r="BF1288" t="s">
        <v>144</v>
      </c>
      <c r="BG1288" t="s">
        <v>143</v>
      </c>
      <c r="BH1288" t="s">
        <v>144</v>
      </c>
      <c r="BI1288" t="s">
        <v>143</v>
      </c>
      <c r="BJ1288" t="s">
        <v>144</v>
      </c>
      <c r="BK1288" t="s">
        <v>143</v>
      </c>
      <c r="BL1288" t="s">
        <v>144</v>
      </c>
      <c r="BM1288" t="s">
        <v>143</v>
      </c>
      <c r="BN1288" t="s">
        <v>144</v>
      </c>
      <c r="BO1288" t="s">
        <v>118</v>
      </c>
      <c r="BP1288" t="s">
        <v>118</v>
      </c>
      <c r="BQ1288" t="s">
        <v>118</v>
      </c>
      <c r="BR1288" t="s">
        <v>118</v>
      </c>
      <c r="BS1288" t="s">
        <v>118</v>
      </c>
      <c r="BT1288" t="s">
        <v>118</v>
      </c>
      <c r="BU1288" s="12"/>
      <c r="BV1288" t="s">
        <v>118</v>
      </c>
      <c r="BW1288" t="s">
        <v>375</v>
      </c>
      <c r="BX1288" t="s">
        <v>162</v>
      </c>
      <c r="BY1288" t="s">
        <v>117</v>
      </c>
      <c r="BZ1288" t="s">
        <v>130</v>
      </c>
      <c r="CA1288" t="s">
        <v>130</v>
      </c>
      <c r="CB1288" t="s">
        <v>115</v>
      </c>
      <c r="CC1288" t="s">
        <v>138</v>
      </c>
      <c r="CD1288" t="s">
        <v>171</v>
      </c>
      <c r="CE1288" t="s">
        <v>560</v>
      </c>
      <c r="CF1288" t="s">
        <v>701</v>
      </c>
      <c r="CG1288" t="s">
        <v>3947</v>
      </c>
      <c r="CH1288">
        <v>26</v>
      </c>
      <c r="CI1288" t="s">
        <v>1479</v>
      </c>
      <c r="CJ1288" t="s">
        <v>148</v>
      </c>
      <c r="CK1288" t="s">
        <v>157</v>
      </c>
      <c r="CL1288" t="s">
        <v>157</v>
      </c>
      <c r="CM1288" t="s">
        <v>118</v>
      </c>
      <c r="CN1288" t="s">
        <v>118</v>
      </c>
      <c r="CO1288" t="s">
        <v>118</v>
      </c>
      <c r="CP1288" t="s">
        <v>126</v>
      </c>
      <c r="CQ1288" t="s">
        <v>118</v>
      </c>
      <c r="CR1288" t="s">
        <v>118</v>
      </c>
      <c r="CS1288" t="s">
        <v>118</v>
      </c>
      <c r="CT1288" t="s">
        <v>134</v>
      </c>
      <c r="CU1288" s="13"/>
      <c r="CV1288" s="13"/>
      <c r="CW1288" t="s">
        <v>118</v>
      </c>
      <c r="CX1288" t="s">
        <v>118</v>
      </c>
      <c r="CY1288" t="s">
        <v>134</v>
      </c>
      <c r="CZ1288" t="s">
        <v>134</v>
      </c>
      <c r="DA1288" s="13"/>
      <c r="DB1288" t="s">
        <v>1483</v>
      </c>
      <c r="DC1288" t="s">
        <v>1484</v>
      </c>
      <c r="DD1288" t="s">
        <v>118</v>
      </c>
      <c r="DE1288" t="s">
        <v>118</v>
      </c>
      <c r="DF1288" t="s">
        <v>118</v>
      </c>
      <c r="DG1288" t="s">
        <v>115</v>
      </c>
      <c r="DH1288" t="s">
        <v>118</v>
      </c>
      <c r="DI1288" t="s">
        <v>118</v>
      </c>
      <c r="DJ1288" t="s">
        <v>118</v>
      </c>
      <c r="DK1288" s="13"/>
    </row>
    <row r="1289" spans="1:115" x14ac:dyDescent="0.35">
      <c r="A1289">
        <v>9513</v>
      </c>
      <c r="B1289" t="s">
        <v>3948</v>
      </c>
      <c r="C1289" t="s">
        <v>3949</v>
      </c>
      <c r="D1289" t="s">
        <v>3950</v>
      </c>
      <c r="E1289" t="s">
        <v>3951</v>
      </c>
      <c r="F1289" s="12">
        <v>39022</v>
      </c>
      <c r="G1289" t="s">
        <v>3952</v>
      </c>
      <c r="H1289" t="s">
        <v>3953</v>
      </c>
      <c r="I1289" t="s">
        <v>165</v>
      </c>
      <c r="J1289" t="s">
        <v>114</v>
      </c>
      <c r="K1289" t="s">
        <v>132</v>
      </c>
      <c r="L1289" t="s">
        <v>115</v>
      </c>
      <c r="M1289" t="s">
        <v>166</v>
      </c>
      <c r="N1289" t="s">
        <v>117</v>
      </c>
      <c r="O1289" t="s">
        <v>118</v>
      </c>
      <c r="P1289" t="s">
        <v>116</v>
      </c>
      <c r="Q1289" t="s">
        <v>218</v>
      </c>
      <c r="R1289" t="s">
        <v>118</v>
      </c>
      <c r="S1289" t="s">
        <v>118</v>
      </c>
      <c r="T1289" t="s">
        <v>118</v>
      </c>
      <c r="U1289" t="s">
        <v>3954</v>
      </c>
      <c r="V1289" t="s">
        <v>3955</v>
      </c>
      <c r="W1289" t="s">
        <v>334</v>
      </c>
      <c r="X1289" t="s">
        <v>454</v>
      </c>
      <c r="Y1289" t="s">
        <v>218</v>
      </c>
      <c r="Z1289" t="s">
        <v>118</v>
      </c>
      <c r="AA1289" t="s">
        <v>118</v>
      </c>
      <c r="AB1289" t="s">
        <v>3956</v>
      </c>
      <c r="AC1289" t="s">
        <v>118</v>
      </c>
      <c r="AD1289" t="s">
        <v>3957</v>
      </c>
      <c r="AE1289" t="s">
        <v>3958</v>
      </c>
      <c r="AF1289" t="s">
        <v>170</v>
      </c>
      <c r="AG1289" t="s">
        <v>125</v>
      </c>
      <c r="AH1289" t="s">
        <v>126</v>
      </c>
      <c r="AI1289" t="s">
        <v>226</v>
      </c>
      <c r="AJ1289" t="s">
        <v>128</v>
      </c>
      <c r="AK1289" t="s">
        <v>129</v>
      </c>
      <c r="AL1289" t="s">
        <v>115</v>
      </c>
      <c r="AM1289" t="s">
        <v>131</v>
      </c>
      <c r="AN1289" t="s">
        <v>115</v>
      </c>
      <c r="AO1289" t="s">
        <v>172</v>
      </c>
      <c r="AP1289" t="s">
        <v>132</v>
      </c>
      <c r="AQ1289" t="s">
        <v>135</v>
      </c>
      <c r="AR1289" t="s">
        <v>132</v>
      </c>
      <c r="AS1289" t="s">
        <v>136</v>
      </c>
      <c r="AT1289" t="s">
        <v>134</v>
      </c>
      <c r="AU1289" t="s">
        <v>137</v>
      </c>
      <c r="AV1289" t="s">
        <v>115</v>
      </c>
      <c r="AW1289" t="s">
        <v>139</v>
      </c>
      <c r="AX1289" t="s">
        <v>115</v>
      </c>
      <c r="AY1289" t="s">
        <v>140</v>
      </c>
      <c r="AZ1289" t="s">
        <v>115</v>
      </c>
      <c r="BA1289" t="s">
        <v>141</v>
      </c>
      <c r="BB1289" t="s">
        <v>132</v>
      </c>
      <c r="BC1289" t="s">
        <v>143</v>
      </c>
      <c r="BD1289" t="s">
        <v>144</v>
      </c>
      <c r="BE1289" t="s">
        <v>143</v>
      </c>
      <c r="BF1289" t="s">
        <v>144</v>
      </c>
      <c r="BG1289" t="s">
        <v>143</v>
      </c>
      <c r="BH1289" t="s">
        <v>144</v>
      </c>
      <c r="BI1289" t="s">
        <v>143</v>
      </c>
      <c r="BJ1289" t="s">
        <v>144</v>
      </c>
      <c r="BK1289" t="s">
        <v>143</v>
      </c>
      <c r="BL1289" t="s">
        <v>144</v>
      </c>
      <c r="BM1289" t="s">
        <v>143</v>
      </c>
      <c r="BN1289" t="s">
        <v>144</v>
      </c>
      <c r="BO1289" t="s">
        <v>118</v>
      </c>
      <c r="BP1289" t="s">
        <v>118</v>
      </c>
      <c r="BQ1289" t="s">
        <v>118</v>
      </c>
      <c r="BR1289" t="s">
        <v>118</v>
      </c>
      <c r="BS1289" t="s">
        <v>118</v>
      </c>
      <c r="BT1289" t="s">
        <v>118</v>
      </c>
      <c r="BU1289" s="12"/>
      <c r="BV1289" t="s">
        <v>118</v>
      </c>
      <c r="BW1289" t="s">
        <v>375</v>
      </c>
      <c r="BX1289" t="s">
        <v>162</v>
      </c>
      <c r="BY1289" t="s">
        <v>117</v>
      </c>
      <c r="BZ1289" t="s">
        <v>115</v>
      </c>
      <c r="CA1289" t="s">
        <v>157</v>
      </c>
      <c r="CB1289" t="s">
        <v>130</v>
      </c>
      <c r="CC1289" t="s">
        <v>128</v>
      </c>
      <c r="CD1289" t="s">
        <v>128</v>
      </c>
      <c r="CE1289" t="s">
        <v>589</v>
      </c>
      <c r="CF1289" t="s">
        <v>3959</v>
      </c>
      <c r="CG1289" t="s">
        <v>3960</v>
      </c>
      <c r="CH1289">
        <v>26</v>
      </c>
      <c r="CI1289" t="s">
        <v>1479</v>
      </c>
      <c r="CJ1289" t="s">
        <v>148</v>
      </c>
      <c r="CK1289" t="s">
        <v>132</v>
      </c>
      <c r="CL1289" t="s">
        <v>132</v>
      </c>
      <c r="CM1289" t="s">
        <v>118</v>
      </c>
      <c r="CN1289" t="s">
        <v>118</v>
      </c>
      <c r="CO1289" t="s">
        <v>118</v>
      </c>
      <c r="CP1289" t="s">
        <v>126</v>
      </c>
      <c r="CQ1289" t="s">
        <v>118</v>
      </c>
      <c r="CR1289" t="s">
        <v>118</v>
      </c>
      <c r="CS1289" t="s">
        <v>118</v>
      </c>
      <c r="CT1289" t="s">
        <v>134</v>
      </c>
      <c r="CU1289" s="13"/>
      <c r="CV1289" s="13"/>
      <c r="CW1289" t="s">
        <v>118</v>
      </c>
      <c r="CX1289" t="s">
        <v>118</v>
      </c>
      <c r="CY1289" t="s">
        <v>134</v>
      </c>
      <c r="CZ1289" t="s">
        <v>134</v>
      </c>
      <c r="DA1289" s="13"/>
      <c r="DB1289" t="s">
        <v>1483</v>
      </c>
      <c r="DC1289" t="s">
        <v>1484</v>
      </c>
      <c r="DD1289" t="s">
        <v>118</v>
      </c>
      <c r="DE1289" t="s">
        <v>118</v>
      </c>
      <c r="DF1289" t="s">
        <v>118</v>
      </c>
      <c r="DG1289" t="s">
        <v>115</v>
      </c>
      <c r="DH1289" t="s">
        <v>118</v>
      </c>
      <c r="DI1289" t="s">
        <v>118</v>
      </c>
      <c r="DJ1289" t="s">
        <v>118</v>
      </c>
      <c r="DK1289" s="13"/>
    </row>
    <row r="1290" spans="1:115" x14ac:dyDescent="0.35">
      <c r="A1290">
        <v>9514</v>
      </c>
      <c r="B1290" t="s">
        <v>3961</v>
      </c>
      <c r="C1290" t="s">
        <v>3962</v>
      </c>
      <c r="D1290" t="s">
        <v>3963</v>
      </c>
      <c r="E1290" t="s">
        <v>3964</v>
      </c>
      <c r="F1290" s="12">
        <v>39025</v>
      </c>
      <c r="G1290" t="s">
        <v>3965</v>
      </c>
      <c r="H1290" t="s">
        <v>3966</v>
      </c>
      <c r="I1290" t="s">
        <v>212</v>
      </c>
      <c r="J1290" t="s">
        <v>114</v>
      </c>
      <c r="K1290" t="s">
        <v>125</v>
      </c>
      <c r="L1290" t="s">
        <v>115</v>
      </c>
      <c r="M1290" t="s">
        <v>213</v>
      </c>
      <c r="N1290" t="s">
        <v>117</v>
      </c>
      <c r="O1290" t="s">
        <v>118</v>
      </c>
      <c r="P1290" t="s">
        <v>116</v>
      </c>
      <c r="Q1290" t="s">
        <v>182</v>
      </c>
      <c r="R1290" t="s">
        <v>512</v>
      </c>
      <c r="S1290" t="s">
        <v>479</v>
      </c>
      <c r="T1290" t="s">
        <v>797</v>
      </c>
      <c r="U1290" t="s">
        <v>3967</v>
      </c>
      <c r="V1290" t="s">
        <v>3968</v>
      </c>
      <c r="W1290" t="s">
        <v>611</v>
      </c>
      <c r="X1290" t="s">
        <v>350</v>
      </c>
      <c r="Y1290" t="s">
        <v>182</v>
      </c>
      <c r="Z1290" t="s">
        <v>118</v>
      </c>
      <c r="AA1290" t="s">
        <v>118</v>
      </c>
      <c r="AB1290" t="s">
        <v>3969</v>
      </c>
      <c r="AC1290" t="s">
        <v>118</v>
      </c>
      <c r="AD1290" t="s">
        <v>3970</v>
      </c>
      <c r="AE1290" t="s">
        <v>3971</v>
      </c>
      <c r="AF1290" t="s">
        <v>259</v>
      </c>
      <c r="AG1290" t="s">
        <v>154</v>
      </c>
      <c r="AH1290" t="s">
        <v>126</v>
      </c>
      <c r="AI1290" t="s">
        <v>226</v>
      </c>
      <c r="AJ1290" t="s">
        <v>128</v>
      </c>
      <c r="AK1290" t="s">
        <v>129</v>
      </c>
      <c r="AL1290" t="s">
        <v>130</v>
      </c>
      <c r="AM1290" t="s">
        <v>131</v>
      </c>
      <c r="AN1290" t="s">
        <v>157</v>
      </c>
      <c r="AO1290" t="s">
        <v>172</v>
      </c>
      <c r="AP1290" t="s">
        <v>125</v>
      </c>
      <c r="AQ1290" t="s">
        <v>135</v>
      </c>
      <c r="AR1290" t="s">
        <v>125</v>
      </c>
      <c r="AS1290" t="s">
        <v>136</v>
      </c>
      <c r="AT1290" t="s">
        <v>130</v>
      </c>
      <c r="AU1290" t="s">
        <v>156</v>
      </c>
      <c r="AV1290" t="s">
        <v>142</v>
      </c>
      <c r="AW1290" t="s">
        <v>237</v>
      </c>
      <c r="AX1290" t="s">
        <v>157</v>
      </c>
      <c r="AY1290" t="s">
        <v>158</v>
      </c>
      <c r="AZ1290" t="s">
        <v>157</v>
      </c>
      <c r="BA1290" t="s">
        <v>260</v>
      </c>
      <c r="BB1290" t="s">
        <v>132</v>
      </c>
      <c r="BC1290" t="s">
        <v>143</v>
      </c>
      <c r="BD1290" t="s">
        <v>144</v>
      </c>
      <c r="BE1290" t="s">
        <v>143</v>
      </c>
      <c r="BF1290" t="s">
        <v>144</v>
      </c>
      <c r="BG1290" t="s">
        <v>143</v>
      </c>
      <c r="BH1290" t="s">
        <v>144</v>
      </c>
      <c r="BI1290" t="s">
        <v>143</v>
      </c>
      <c r="BJ1290" t="s">
        <v>144</v>
      </c>
      <c r="BK1290" t="s">
        <v>143</v>
      </c>
      <c r="BL1290" t="s">
        <v>144</v>
      </c>
      <c r="BM1290" t="s">
        <v>143</v>
      </c>
      <c r="BN1290" t="s">
        <v>144</v>
      </c>
      <c r="BO1290" t="s">
        <v>118</v>
      </c>
      <c r="BP1290" t="s">
        <v>118</v>
      </c>
      <c r="BQ1290" t="s">
        <v>118</v>
      </c>
      <c r="BR1290" t="s">
        <v>118</v>
      </c>
      <c r="BS1290" t="s">
        <v>118</v>
      </c>
      <c r="BT1290" t="s">
        <v>118</v>
      </c>
      <c r="BU1290" s="12"/>
      <c r="BV1290" t="s">
        <v>118</v>
      </c>
      <c r="BW1290" t="s">
        <v>351</v>
      </c>
      <c r="BX1290" t="s">
        <v>162</v>
      </c>
      <c r="BY1290" t="s">
        <v>175</v>
      </c>
      <c r="BZ1290" t="s">
        <v>134</v>
      </c>
      <c r="CA1290" t="s">
        <v>134</v>
      </c>
      <c r="CB1290" t="s">
        <v>115</v>
      </c>
      <c r="CC1290" t="s">
        <v>115</v>
      </c>
      <c r="CD1290" t="s">
        <v>128</v>
      </c>
      <c r="CE1290" t="s">
        <v>824</v>
      </c>
      <c r="CF1290" t="s">
        <v>524</v>
      </c>
      <c r="CG1290" t="s">
        <v>3972</v>
      </c>
      <c r="CH1290">
        <v>26</v>
      </c>
      <c r="CI1290" t="s">
        <v>1479</v>
      </c>
      <c r="CJ1290" t="s">
        <v>263</v>
      </c>
      <c r="CK1290" t="s">
        <v>125</v>
      </c>
      <c r="CL1290" t="s">
        <v>125</v>
      </c>
      <c r="CM1290" t="s">
        <v>118</v>
      </c>
      <c r="CN1290" t="s">
        <v>118</v>
      </c>
      <c r="CO1290" t="s">
        <v>118</v>
      </c>
      <c r="CP1290" t="s">
        <v>126</v>
      </c>
      <c r="CQ1290" t="s">
        <v>118</v>
      </c>
      <c r="CR1290" t="s">
        <v>118</v>
      </c>
      <c r="CS1290" t="s">
        <v>118</v>
      </c>
      <c r="CT1290" t="s">
        <v>134</v>
      </c>
      <c r="CU1290" s="13"/>
      <c r="CV1290" s="13"/>
      <c r="CW1290" t="s">
        <v>118</v>
      </c>
      <c r="CX1290" t="s">
        <v>118</v>
      </c>
      <c r="CY1290" t="s">
        <v>134</v>
      </c>
      <c r="CZ1290" t="s">
        <v>134</v>
      </c>
      <c r="DA1290" s="13"/>
      <c r="DB1290" t="s">
        <v>1483</v>
      </c>
      <c r="DC1290" t="s">
        <v>1484</v>
      </c>
      <c r="DD1290" t="s">
        <v>118</v>
      </c>
      <c r="DE1290" t="s">
        <v>118</v>
      </c>
      <c r="DF1290" t="s">
        <v>118</v>
      </c>
      <c r="DG1290" t="s">
        <v>115</v>
      </c>
      <c r="DH1290" t="s">
        <v>118</v>
      </c>
      <c r="DI1290" t="s">
        <v>118</v>
      </c>
      <c r="DJ1290" t="s">
        <v>118</v>
      </c>
      <c r="DK1290" s="13"/>
    </row>
    <row r="1291" spans="1:115" x14ac:dyDescent="0.35">
      <c r="A1291">
        <v>9516</v>
      </c>
      <c r="B1291" t="s">
        <v>3973</v>
      </c>
      <c r="C1291" t="s">
        <v>3974</v>
      </c>
      <c r="D1291" t="s">
        <v>3975</v>
      </c>
      <c r="E1291" t="s">
        <v>3976</v>
      </c>
      <c r="F1291" s="12">
        <v>39025</v>
      </c>
      <c r="G1291" t="s">
        <v>3977</v>
      </c>
      <c r="H1291" t="s">
        <v>3978</v>
      </c>
      <c r="I1291" t="s">
        <v>165</v>
      </c>
      <c r="J1291" t="s">
        <v>177</v>
      </c>
      <c r="K1291" t="s">
        <v>130</v>
      </c>
      <c r="L1291" t="s">
        <v>115</v>
      </c>
      <c r="M1291" t="s">
        <v>166</v>
      </c>
      <c r="N1291" t="s">
        <v>117</v>
      </c>
      <c r="O1291" t="s">
        <v>118</v>
      </c>
      <c r="P1291" t="s">
        <v>116</v>
      </c>
      <c r="Q1291" t="s">
        <v>594</v>
      </c>
      <c r="R1291" t="s">
        <v>118</v>
      </c>
      <c r="S1291" t="s">
        <v>118</v>
      </c>
      <c r="T1291" t="s">
        <v>118</v>
      </c>
      <c r="U1291" t="s">
        <v>3979</v>
      </c>
      <c r="V1291" t="s">
        <v>3980</v>
      </c>
      <c r="W1291" t="s">
        <v>3981</v>
      </c>
      <c r="X1291" t="s">
        <v>3982</v>
      </c>
      <c r="Y1291" t="s">
        <v>594</v>
      </c>
      <c r="Z1291" t="s">
        <v>118</v>
      </c>
      <c r="AA1291" t="s">
        <v>118</v>
      </c>
      <c r="AB1291" t="s">
        <v>3983</v>
      </c>
      <c r="AC1291" t="s">
        <v>118</v>
      </c>
      <c r="AD1291" t="s">
        <v>3984</v>
      </c>
      <c r="AE1291" t="s">
        <v>3985</v>
      </c>
      <c r="AF1291" t="s">
        <v>3986</v>
      </c>
      <c r="AG1291" t="s">
        <v>125</v>
      </c>
      <c r="AH1291" t="s">
        <v>126</v>
      </c>
      <c r="AI1291" t="s">
        <v>226</v>
      </c>
      <c r="AJ1291" t="s">
        <v>154</v>
      </c>
      <c r="AK1291" t="s">
        <v>129</v>
      </c>
      <c r="AL1291" t="s">
        <v>130</v>
      </c>
      <c r="AM1291" t="s">
        <v>131</v>
      </c>
      <c r="AN1291" t="s">
        <v>138</v>
      </c>
      <c r="AO1291" t="s">
        <v>172</v>
      </c>
      <c r="AP1291" t="s">
        <v>130</v>
      </c>
      <c r="AQ1291" t="s">
        <v>135</v>
      </c>
      <c r="AR1291" t="s">
        <v>132</v>
      </c>
      <c r="AS1291" t="s">
        <v>136</v>
      </c>
      <c r="AT1291" t="s">
        <v>115</v>
      </c>
      <c r="AU1291" t="s">
        <v>156</v>
      </c>
      <c r="AV1291" t="s">
        <v>130</v>
      </c>
      <c r="AW1291" t="s">
        <v>237</v>
      </c>
      <c r="AX1291" t="s">
        <v>130</v>
      </c>
      <c r="AY1291" t="s">
        <v>174</v>
      </c>
      <c r="AZ1291" t="s">
        <v>132</v>
      </c>
      <c r="BA1291" t="s">
        <v>143</v>
      </c>
      <c r="BB1291" t="s">
        <v>144</v>
      </c>
      <c r="BC1291" t="s">
        <v>143</v>
      </c>
      <c r="BD1291" t="s">
        <v>144</v>
      </c>
      <c r="BE1291" t="s">
        <v>143</v>
      </c>
      <c r="BF1291" t="s">
        <v>144</v>
      </c>
      <c r="BG1291" t="s">
        <v>143</v>
      </c>
      <c r="BH1291" t="s">
        <v>144</v>
      </c>
      <c r="BI1291" t="s">
        <v>143</v>
      </c>
      <c r="BJ1291" t="s">
        <v>144</v>
      </c>
      <c r="BK1291" t="s">
        <v>143</v>
      </c>
      <c r="BL1291" t="s">
        <v>144</v>
      </c>
      <c r="BM1291" t="s">
        <v>143</v>
      </c>
      <c r="BN1291" t="s">
        <v>144</v>
      </c>
      <c r="BO1291" t="s">
        <v>118</v>
      </c>
      <c r="BP1291" t="s">
        <v>118</v>
      </c>
      <c r="BQ1291" t="s">
        <v>118</v>
      </c>
      <c r="BR1291" t="s">
        <v>118</v>
      </c>
      <c r="BS1291" t="s">
        <v>118</v>
      </c>
      <c r="BT1291" t="s">
        <v>118</v>
      </c>
      <c r="BU1291" s="12"/>
      <c r="BV1291" t="s">
        <v>118</v>
      </c>
      <c r="BW1291" t="s">
        <v>375</v>
      </c>
      <c r="BX1291" t="s">
        <v>162</v>
      </c>
      <c r="BY1291" t="s">
        <v>175</v>
      </c>
      <c r="BZ1291" t="s">
        <v>134</v>
      </c>
      <c r="CA1291" t="s">
        <v>115</v>
      </c>
      <c r="CB1291" t="s">
        <v>132</v>
      </c>
      <c r="CC1291" t="s">
        <v>130</v>
      </c>
      <c r="CD1291" t="s">
        <v>138</v>
      </c>
      <c r="CE1291" t="s">
        <v>3427</v>
      </c>
      <c r="CF1291" t="s">
        <v>3987</v>
      </c>
      <c r="CG1291" t="s">
        <v>3988</v>
      </c>
      <c r="CH1291">
        <v>26</v>
      </c>
      <c r="CI1291" t="s">
        <v>1479</v>
      </c>
      <c r="CJ1291" t="s">
        <v>263</v>
      </c>
      <c r="CK1291" t="s">
        <v>132</v>
      </c>
      <c r="CL1291" t="s">
        <v>132</v>
      </c>
      <c r="CM1291" t="s">
        <v>118</v>
      </c>
      <c r="CN1291" t="s">
        <v>118</v>
      </c>
      <c r="CO1291" t="s">
        <v>118</v>
      </c>
      <c r="CP1291" t="s">
        <v>126</v>
      </c>
      <c r="CQ1291" t="s">
        <v>118</v>
      </c>
      <c r="CR1291" t="s">
        <v>118</v>
      </c>
      <c r="CS1291" t="s">
        <v>118</v>
      </c>
      <c r="CT1291" t="s">
        <v>134</v>
      </c>
      <c r="CU1291" s="13"/>
      <c r="CV1291" s="13"/>
      <c r="CW1291" t="s">
        <v>118</v>
      </c>
      <c r="CX1291" t="s">
        <v>118</v>
      </c>
      <c r="CY1291" t="s">
        <v>134</v>
      </c>
      <c r="CZ1291" t="s">
        <v>134</v>
      </c>
      <c r="DA1291" s="13"/>
      <c r="DB1291" t="s">
        <v>1483</v>
      </c>
      <c r="DC1291" t="s">
        <v>1484</v>
      </c>
      <c r="DD1291" t="s">
        <v>118</v>
      </c>
      <c r="DE1291" t="s">
        <v>118</v>
      </c>
      <c r="DF1291" t="s">
        <v>118</v>
      </c>
      <c r="DG1291" t="s">
        <v>115</v>
      </c>
      <c r="DH1291" t="s">
        <v>118</v>
      </c>
      <c r="DI1291" t="s">
        <v>118</v>
      </c>
      <c r="DJ1291" t="s">
        <v>118</v>
      </c>
      <c r="DK1291" s="13"/>
    </row>
    <row r="1292" spans="1:115" x14ac:dyDescent="0.35">
      <c r="A1292">
        <v>9517</v>
      </c>
      <c r="B1292" t="s">
        <v>3989</v>
      </c>
      <c r="C1292" t="s">
        <v>3990</v>
      </c>
      <c r="D1292" t="s">
        <v>3991</v>
      </c>
      <c r="E1292" t="s">
        <v>3992</v>
      </c>
      <c r="F1292" s="12">
        <v>39027</v>
      </c>
      <c r="G1292" t="s">
        <v>3993</v>
      </c>
      <c r="H1292" t="s">
        <v>3994</v>
      </c>
      <c r="I1292" t="s">
        <v>113</v>
      </c>
      <c r="J1292" t="s">
        <v>177</v>
      </c>
      <c r="K1292" t="s">
        <v>115</v>
      </c>
      <c r="L1292" t="s">
        <v>115</v>
      </c>
      <c r="M1292" t="s">
        <v>116</v>
      </c>
      <c r="N1292" t="s">
        <v>117</v>
      </c>
      <c r="O1292" t="s">
        <v>118</v>
      </c>
      <c r="P1292" t="s">
        <v>116</v>
      </c>
      <c r="Q1292" t="s">
        <v>233</v>
      </c>
      <c r="R1292" t="s">
        <v>497</v>
      </c>
      <c r="S1292" t="s">
        <v>703</v>
      </c>
      <c r="T1292" t="s">
        <v>151</v>
      </c>
      <c r="U1292" t="s">
        <v>3995</v>
      </c>
      <c r="V1292" t="s">
        <v>118</v>
      </c>
      <c r="W1292" t="s">
        <v>377</v>
      </c>
      <c r="X1292" t="s">
        <v>629</v>
      </c>
      <c r="Y1292" t="s">
        <v>233</v>
      </c>
      <c r="Z1292" t="s">
        <v>118</v>
      </c>
      <c r="AA1292" t="s">
        <v>118</v>
      </c>
      <c r="AB1292" t="s">
        <v>3996</v>
      </c>
      <c r="AC1292" t="s">
        <v>118</v>
      </c>
      <c r="AD1292" t="s">
        <v>3997</v>
      </c>
      <c r="AE1292" t="s">
        <v>3998</v>
      </c>
      <c r="AF1292" t="s">
        <v>259</v>
      </c>
      <c r="AG1292" t="s">
        <v>132</v>
      </c>
      <c r="AH1292" t="s">
        <v>126</v>
      </c>
      <c r="AI1292" t="s">
        <v>226</v>
      </c>
      <c r="AJ1292" t="s">
        <v>128</v>
      </c>
      <c r="AK1292" t="s">
        <v>129</v>
      </c>
      <c r="AL1292" t="s">
        <v>115</v>
      </c>
      <c r="AM1292" t="s">
        <v>131</v>
      </c>
      <c r="AN1292" t="s">
        <v>132</v>
      </c>
      <c r="AO1292" t="s">
        <v>133</v>
      </c>
      <c r="AP1292" t="s">
        <v>134</v>
      </c>
      <c r="AQ1292" t="s">
        <v>135</v>
      </c>
      <c r="AR1292" t="s">
        <v>132</v>
      </c>
      <c r="AS1292" t="s">
        <v>136</v>
      </c>
      <c r="AT1292" t="s">
        <v>115</v>
      </c>
      <c r="AU1292" t="s">
        <v>137</v>
      </c>
      <c r="AV1292" t="s">
        <v>154</v>
      </c>
      <c r="AW1292" t="s">
        <v>139</v>
      </c>
      <c r="AX1292" t="s">
        <v>157</v>
      </c>
      <c r="AY1292" t="s">
        <v>140</v>
      </c>
      <c r="AZ1292" t="s">
        <v>138</v>
      </c>
      <c r="BA1292" t="s">
        <v>141</v>
      </c>
      <c r="BB1292" t="s">
        <v>125</v>
      </c>
      <c r="BC1292" t="s">
        <v>143</v>
      </c>
      <c r="BD1292" t="s">
        <v>144</v>
      </c>
      <c r="BE1292" t="s">
        <v>143</v>
      </c>
      <c r="BF1292" t="s">
        <v>144</v>
      </c>
      <c r="BG1292" t="s">
        <v>143</v>
      </c>
      <c r="BH1292" t="s">
        <v>144</v>
      </c>
      <c r="BI1292" t="s">
        <v>143</v>
      </c>
      <c r="BJ1292" t="s">
        <v>144</v>
      </c>
      <c r="BK1292" t="s">
        <v>143</v>
      </c>
      <c r="BL1292" t="s">
        <v>144</v>
      </c>
      <c r="BM1292" t="s">
        <v>143</v>
      </c>
      <c r="BN1292" t="s">
        <v>144</v>
      </c>
      <c r="BO1292" t="s">
        <v>118</v>
      </c>
      <c r="BP1292" t="s">
        <v>118</v>
      </c>
      <c r="BQ1292" t="s">
        <v>118</v>
      </c>
      <c r="BR1292" t="s">
        <v>118</v>
      </c>
      <c r="BS1292" t="s">
        <v>118</v>
      </c>
      <c r="BT1292" t="s">
        <v>118</v>
      </c>
      <c r="BU1292" s="12"/>
      <c r="BV1292" t="s">
        <v>118</v>
      </c>
      <c r="BW1292" t="s">
        <v>145</v>
      </c>
      <c r="BX1292" t="s">
        <v>146</v>
      </c>
      <c r="BY1292" t="s">
        <v>117</v>
      </c>
      <c r="BZ1292" t="s">
        <v>115</v>
      </c>
      <c r="CA1292" t="s">
        <v>132</v>
      </c>
      <c r="CB1292" t="s">
        <v>132</v>
      </c>
      <c r="CC1292" t="s">
        <v>157</v>
      </c>
      <c r="CD1292" t="s">
        <v>138</v>
      </c>
      <c r="CE1292" t="s">
        <v>244</v>
      </c>
      <c r="CF1292" t="s">
        <v>756</v>
      </c>
      <c r="CG1292" t="s">
        <v>3999</v>
      </c>
      <c r="CH1292">
        <v>26</v>
      </c>
      <c r="CI1292" t="s">
        <v>1479</v>
      </c>
      <c r="CJ1292" t="s">
        <v>176</v>
      </c>
      <c r="CK1292" t="s">
        <v>142</v>
      </c>
      <c r="CL1292" t="s">
        <v>142</v>
      </c>
      <c r="CM1292" t="s">
        <v>118</v>
      </c>
      <c r="CN1292" t="s">
        <v>118</v>
      </c>
      <c r="CO1292" t="s">
        <v>118</v>
      </c>
      <c r="CP1292" t="s">
        <v>126</v>
      </c>
      <c r="CQ1292" t="s">
        <v>118</v>
      </c>
      <c r="CR1292" t="s">
        <v>118</v>
      </c>
      <c r="CS1292" t="s">
        <v>118</v>
      </c>
      <c r="CT1292" t="s">
        <v>132</v>
      </c>
      <c r="CU1292" s="13"/>
      <c r="CV1292" s="13">
        <v>45512.810694444444</v>
      </c>
      <c r="CW1292" t="s">
        <v>115</v>
      </c>
      <c r="CX1292" t="s">
        <v>118</v>
      </c>
      <c r="CY1292" t="s">
        <v>134</v>
      </c>
      <c r="CZ1292" t="s">
        <v>134</v>
      </c>
      <c r="DA1292" s="13"/>
      <c r="DB1292" t="s">
        <v>1483</v>
      </c>
      <c r="DC1292" t="s">
        <v>1484</v>
      </c>
      <c r="DD1292" t="s">
        <v>118</v>
      </c>
      <c r="DE1292" t="s">
        <v>118</v>
      </c>
      <c r="DF1292" t="s">
        <v>118</v>
      </c>
      <c r="DG1292" t="s">
        <v>118</v>
      </c>
      <c r="DH1292" t="s">
        <v>118</v>
      </c>
      <c r="DI1292" t="s">
        <v>118</v>
      </c>
      <c r="DJ1292" t="s">
        <v>118</v>
      </c>
      <c r="DK1292" s="13"/>
    </row>
    <row r="1293" spans="1:115" x14ac:dyDescent="0.35">
      <c r="A1293">
        <v>9520</v>
      </c>
      <c r="B1293" t="s">
        <v>4000</v>
      </c>
      <c r="C1293" t="s">
        <v>4001</v>
      </c>
      <c r="D1293" t="s">
        <v>4002</v>
      </c>
      <c r="E1293" t="s">
        <v>4003</v>
      </c>
      <c r="F1293" s="12">
        <v>39032</v>
      </c>
      <c r="G1293" t="s">
        <v>4004</v>
      </c>
      <c r="H1293" t="s">
        <v>4005</v>
      </c>
      <c r="I1293" t="s">
        <v>113</v>
      </c>
      <c r="J1293" t="s">
        <v>177</v>
      </c>
      <c r="K1293" t="s">
        <v>115</v>
      </c>
      <c r="L1293" t="s">
        <v>115</v>
      </c>
      <c r="M1293" t="s">
        <v>116</v>
      </c>
      <c r="N1293" t="s">
        <v>117</v>
      </c>
      <c r="O1293" t="s">
        <v>118</v>
      </c>
      <c r="P1293" t="s">
        <v>116</v>
      </c>
      <c r="Q1293" t="s">
        <v>233</v>
      </c>
      <c r="R1293" t="s">
        <v>118</v>
      </c>
      <c r="S1293" t="s">
        <v>118</v>
      </c>
      <c r="T1293" t="s">
        <v>118</v>
      </c>
      <c r="U1293" t="s">
        <v>4006</v>
      </c>
      <c r="V1293" t="s">
        <v>4006</v>
      </c>
      <c r="W1293" t="s">
        <v>377</v>
      </c>
      <c r="X1293" t="s">
        <v>378</v>
      </c>
      <c r="Y1293" t="s">
        <v>233</v>
      </c>
      <c r="Z1293" t="s">
        <v>118</v>
      </c>
      <c r="AA1293" t="s">
        <v>118</v>
      </c>
      <c r="AB1293" t="s">
        <v>4007</v>
      </c>
      <c r="AC1293" t="s">
        <v>118</v>
      </c>
      <c r="AD1293" t="s">
        <v>4008</v>
      </c>
      <c r="AE1293" t="s">
        <v>4009</v>
      </c>
      <c r="AF1293" t="s">
        <v>170</v>
      </c>
      <c r="AG1293" t="s">
        <v>115</v>
      </c>
      <c r="AH1293" t="s">
        <v>126</v>
      </c>
      <c r="AI1293" t="s">
        <v>226</v>
      </c>
      <c r="AJ1293" t="s">
        <v>154</v>
      </c>
      <c r="AK1293" t="s">
        <v>129</v>
      </c>
      <c r="AL1293" t="s">
        <v>115</v>
      </c>
      <c r="AM1293" t="s">
        <v>131</v>
      </c>
      <c r="AN1293" t="s">
        <v>125</v>
      </c>
      <c r="AO1293" t="s">
        <v>133</v>
      </c>
      <c r="AP1293" t="s">
        <v>132</v>
      </c>
      <c r="AQ1293" t="s">
        <v>135</v>
      </c>
      <c r="AR1293" t="s">
        <v>132</v>
      </c>
      <c r="AS1293" t="s">
        <v>136</v>
      </c>
      <c r="AT1293" t="s">
        <v>115</v>
      </c>
      <c r="AU1293" t="s">
        <v>156</v>
      </c>
      <c r="AV1293" t="s">
        <v>115</v>
      </c>
      <c r="AW1293" t="s">
        <v>159</v>
      </c>
      <c r="AX1293" t="s">
        <v>115</v>
      </c>
      <c r="AY1293" t="s">
        <v>4010</v>
      </c>
      <c r="AZ1293" t="s">
        <v>115</v>
      </c>
      <c r="BA1293" t="s">
        <v>143</v>
      </c>
      <c r="BB1293" t="s">
        <v>144</v>
      </c>
      <c r="BC1293" t="s">
        <v>143</v>
      </c>
      <c r="BD1293" t="s">
        <v>144</v>
      </c>
      <c r="BE1293" t="s">
        <v>143</v>
      </c>
      <c r="BF1293" t="s">
        <v>144</v>
      </c>
      <c r="BG1293" t="s">
        <v>143</v>
      </c>
      <c r="BH1293" t="s">
        <v>144</v>
      </c>
      <c r="BI1293" t="s">
        <v>143</v>
      </c>
      <c r="BJ1293" t="s">
        <v>144</v>
      </c>
      <c r="BK1293" t="s">
        <v>143</v>
      </c>
      <c r="BL1293" t="s">
        <v>144</v>
      </c>
      <c r="BM1293" t="s">
        <v>143</v>
      </c>
      <c r="BN1293" t="s">
        <v>144</v>
      </c>
      <c r="BO1293" t="s">
        <v>118</v>
      </c>
      <c r="BP1293" t="s">
        <v>118</v>
      </c>
      <c r="BQ1293" t="s">
        <v>118</v>
      </c>
      <c r="BR1293" t="s">
        <v>118</v>
      </c>
      <c r="BS1293" t="s">
        <v>118</v>
      </c>
      <c r="BT1293" t="s">
        <v>118</v>
      </c>
      <c r="BU1293" s="12"/>
      <c r="BV1293" t="s">
        <v>118</v>
      </c>
      <c r="BW1293" t="s">
        <v>145</v>
      </c>
      <c r="BX1293" t="s">
        <v>146</v>
      </c>
      <c r="BY1293" t="s">
        <v>163</v>
      </c>
      <c r="BZ1293" t="s">
        <v>134</v>
      </c>
      <c r="CA1293" t="s">
        <v>157</v>
      </c>
      <c r="CB1293" t="s">
        <v>132</v>
      </c>
      <c r="CC1293" t="s">
        <v>138</v>
      </c>
      <c r="CD1293" t="s">
        <v>154</v>
      </c>
      <c r="CE1293" t="s">
        <v>477</v>
      </c>
      <c r="CF1293" t="s">
        <v>4011</v>
      </c>
      <c r="CG1293" t="s">
        <v>4012</v>
      </c>
      <c r="CH1293">
        <v>26</v>
      </c>
      <c r="CI1293" t="s">
        <v>1479</v>
      </c>
      <c r="CJ1293" t="s">
        <v>148</v>
      </c>
      <c r="CK1293" t="s">
        <v>142</v>
      </c>
      <c r="CL1293" t="s">
        <v>142</v>
      </c>
      <c r="CM1293" t="s">
        <v>118</v>
      </c>
      <c r="CN1293" t="s">
        <v>118</v>
      </c>
      <c r="CO1293" t="s">
        <v>118</v>
      </c>
      <c r="CP1293" t="s">
        <v>126</v>
      </c>
      <c r="CQ1293" t="s">
        <v>118</v>
      </c>
      <c r="CR1293" t="s">
        <v>118</v>
      </c>
      <c r="CS1293" t="s">
        <v>118</v>
      </c>
      <c r="CT1293" t="s">
        <v>134</v>
      </c>
      <c r="CU1293" s="13"/>
      <c r="CV1293" s="13"/>
      <c r="CW1293" t="s">
        <v>118</v>
      </c>
      <c r="CX1293" t="s">
        <v>118</v>
      </c>
      <c r="CY1293" t="s">
        <v>134</v>
      </c>
      <c r="CZ1293" t="s">
        <v>134</v>
      </c>
      <c r="DA1293" s="13"/>
      <c r="DB1293" t="s">
        <v>1483</v>
      </c>
      <c r="DC1293" t="s">
        <v>1484</v>
      </c>
      <c r="DD1293" t="s">
        <v>118</v>
      </c>
      <c r="DE1293" t="s">
        <v>118</v>
      </c>
      <c r="DF1293" t="s">
        <v>118</v>
      </c>
      <c r="DG1293" t="s">
        <v>115</v>
      </c>
      <c r="DH1293" t="s">
        <v>118</v>
      </c>
      <c r="DI1293" t="s">
        <v>118</v>
      </c>
      <c r="DJ1293" t="s">
        <v>118</v>
      </c>
      <c r="DK1293" s="13"/>
    </row>
    <row r="1294" spans="1:115" x14ac:dyDescent="0.35">
      <c r="A1294">
        <v>9522</v>
      </c>
      <c r="B1294" t="s">
        <v>4013</v>
      </c>
      <c r="C1294" t="s">
        <v>4014</v>
      </c>
      <c r="D1294" t="s">
        <v>4015</v>
      </c>
      <c r="E1294" t="s">
        <v>4016</v>
      </c>
      <c r="F1294" s="12">
        <v>39040</v>
      </c>
      <c r="G1294" t="s">
        <v>4017</v>
      </c>
      <c r="H1294" t="s">
        <v>4018</v>
      </c>
      <c r="I1294" t="s">
        <v>113</v>
      </c>
      <c r="J1294" t="s">
        <v>177</v>
      </c>
      <c r="K1294" t="s">
        <v>115</v>
      </c>
      <c r="L1294" t="s">
        <v>115</v>
      </c>
      <c r="M1294" t="s">
        <v>116</v>
      </c>
      <c r="N1294" t="s">
        <v>117</v>
      </c>
      <c r="O1294" t="s">
        <v>118</v>
      </c>
      <c r="P1294" t="s">
        <v>116</v>
      </c>
      <c r="Q1294" t="s">
        <v>233</v>
      </c>
      <c r="R1294" t="s">
        <v>118</v>
      </c>
      <c r="S1294" t="s">
        <v>118</v>
      </c>
      <c r="T1294" t="s">
        <v>118</v>
      </c>
      <c r="U1294" t="s">
        <v>4019</v>
      </c>
      <c r="V1294" t="s">
        <v>4020</v>
      </c>
      <c r="W1294" t="s">
        <v>377</v>
      </c>
      <c r="X1294" t="s">
        <v>382</v>
      </c>
      <c r="Y1294" t="s">
        <v>233</v>
      </c>
      <c r="Z1294" t="s">
        <v>118</v>
      </c>
      <c r="AA1294" t="s">
        <v>118</v>
      </c>
      <c r="AB1294" t="s">
        <v>4021</v>
      </c>
      <c r="AC1294" t="s">
        <v>118</v>
      </c>
      <c r="AD1294" t="s">
        <v>4022</v>
      </c>
      <c r="AE1294" t="s">
        <v>4023</v>
      </c>
      <c r="AF1294" t="s">
        <v>453</v>
      </c>
      <c r="AG1294" t="s">
        <v>125</v>
      </c>
      <c r="AH1294" t="s">
        <v>126</v>
      </c>
      <c r="AI1294" t="s">
        <v>226</v>
      </c>
      <c r="AJ1294" t="s">
        <v>128</v>
      </c>
      <c r="AK1294" t="s">
        <v>129</v>
      </c>
      <c r="AL1294" t="s">
        <v>115</v>
      </c>
      <c r="AM1294" t="s">
        <v>131</v>
      </c>
      <c r="AN1294" t="s">
        <v>115</v>
      </c>
      <c r="AO1294" t="s">
        <v>135</v>
      </c>
      <c r="AP1294" t="s">
        <v>130</v>
      </c>
      <c r="AQ1294" t="s">
        <v>136</v>
      </c>
      <c r="AR1294" t="s">
        <v>138</v>
      </c>
      <c r="AS1294" t="s">
        <v>156</v>
      </c>
      <c r="AT1294" t="s">
        <v>132</v>
      </c>
      <c r="AU1294" t="s">
        <v>228</v>
      </c>
      <c r="AV1294" t="s">
        <v>115</v>
      </c>
      <c r="AW1294" t="s">
        <v>189</v>
      </c>
      <c r="AX1294" t="s">
        <v>132</v>
      </c>
      <c r="AY1294" t="s">
        <v>229</v>
      </c>
      <c r="AZ1294" t="s">
        <v>132</v>
      </c>
      <c r="BA1294" t="s">
        <v>230</v>
      </c>
      <c r="BB1294" t="s">
        <v>132</v>
      </c>
      <c r="BC1294" t="s">
        <v>143</v>
      </c>
      <c r="BD1294" t="s">
        <v>144</v>
      </c>
      <c r="BE1294" t="s">
        <v>143</v>
      </c>
      <c r="BF1294" t="s">
        <v>144</v>
      </c>
      <c r="BG1294" t="s">
        <v>143</v>
      </c>
      <c r="BH1294" t="s">
        <v>144</v>
      </c>
      <c r="BI1294" t="s">
        <v>143</v>
      </c>
      <c r="BJ1294" t="s">
        <v>144</v>
      </c>
      <c r="BK1294" t="s">
        <v>143</v>
      </c>
      <c r="BL1294" t="s">
        <v>144</v>
      </c>
      <c r="BM1294" t="s">
        <v>143</v>
      </c>
      <c r="BN1294" t="s">
        <v>144</v>
      </c>
      <c r="BO1294" t="s">
        <v>118</v>
      </c>
      <c r="BP1294" t="s">
        <v>118</v>
      </c>
      <c r="BQ1294" t="s">
        <v>118</v>
      </c>
      <c r="BR1294" t="s">
        <v>118</v>
      </c>
      <c r="BS1294" t="s">
        <v>118</v>
      </c>
      <c r="BT1294" t="s">
        <v>118</v>
      </c>
      <c r="BU1294" s="12"/>
      <c r="BV1294" t="s">
        <v>118</v>
      </c>
      <c r="BW1294" t="s">
        <v>145</v>
      </c>
      <c r="BX1294" t="s">
        <v>162</v>
      </c>
      <c r="BY1294" t="s">
        <v>175</v>
      </c>
      <c r="BZ1294" t="s">
        <v>134</v>
      </c>
      <c r="CA1294" t="s">
        <v>130</v>
      </c>
      <c r="CB1294" t="s">
        <v>125</v>
      </c>
      <c r="CC1294" t="s">
        <v>138</v>
      </c>
      <c r="CD1294" t="s">
        <v>154</v>
      </c>
      <c r="CE1294" t="s">
        <v>211</v>
      </c>
      <c r="CF1294" t="s">
        <v>211</v>
      </c>
      <c r="CG1294" t="s">
        <v>4024</v>
      </c>
      <c r="CH1294">
        <v>26</v>
      </c>
      <c r="CI1294" t="s">
        <v>1479</v>
      </c>
      <c r="CJ1294" t="s">
        <v>245</v>
      </c>
      <c r="CK1294" t="s">
        <v>125</v>
      </c>
      <c r="CL1294" t="s">
        <v>132</v>
      </c>
      <c r="CM1294" t="s">
        <v>118</v>
      </c>
      <c r="CN1294" t="s">
        <v>118</v>
      </c>
      <c r="CO1294" t="s">
        <v>118</v>
      </c>
      <c r="CP1294" t="s">
        <v>126</v>
      </c>
      <c r="CQ1294" t="s">
        <v>118</v>
      </c>
      <c r="CR1294" t="s">
        <v>118</v>
      </c>
      <c r="CS1294" t="s">
        <v>118</v>
      </c>
      <c r="CT1294" t="s">
        <v>134</v>
      </c>
      <c r="CU1294" s="13"/>
      <c r="CV1294" s="13"/>
      <c r="CW1294" t="s">
        <v>118</v>
      </c>
      <c r="CX1294" t="s">
        <v>118</v>
      </c>
      <c r="CY1294" t="s">
        <v>134</v>
      </c>
      <c r="CZ1294" t="s">
        <v>134</v>
      </c>
      <c r="DA1294" s="13"/>
      <c r="DB1294" t="s">
        <v>1483</v>
      </c>
      <c r="DC1294" t="s">
        <v>1484</v>
      </c>
      <c r="DD1294" t="s">
        <v>118</v>
      </c>
      <c r="DE1294" t="s">
        <v>118</v>
      </c>
      <c r="DF1294" t="s">
        <v>118</v>
      </c>
      <c r="DG1294" t="s">
        <v>115</v>
      </c>
      <c r="DH1294" t="s">
        <v>118</v>
      </c>
      <c r="DI1294" t="s">
        <v>118</v>
      </c>
      <c r="DJ1294" t="s">
        <v>118</v>
      </c>
      <c r="DK1294" s="13"/>
    </row>
    <row r="1295" spans="1:115" x14ac:dyDescent="0.35">
      <c r="A1295">
        <v>9524</v>
      </c>
      <c r="B1295" t="s">
        <v>4025</v>
      </c>
      <c r="C1295" t="s">
        <v>4026</v>
      </c>
      <c r="D1295" t="s">
        <v>4027</v>
      </c>
      <c r="E1295" t="s">
        <v>4028</v>
      </c>
      <c r="F1295" s="12">
        <v>39050</v>
      </c>
      <c r="G1295" t="s">
        <v>4029</v>
      </c>
      <c r="H1295" t="s">
        <v>118</v>
      </c>
      <c r="I1295" t="s">
        <v>639</v>
      </c>
      <c r="J1295" t="s">
        <v>177</v>
      </c>
      <c r="K1295" t="s">
        <v>115</v>
      </c>
      <c r="L1295" t="s">
        <v>115</v>
      </c>
      <c r="M1295" t="s">
        <v>177</v>
      </c>
      <c r="N1295" t="s">
        <v>117</v>
      </c>
      <c r="O1295" t="s">
        <v>118</v>
      </c>
      <c r="P1295" t="s">
        <v>116</v>
      </c>
      <c r="Q1295" t="s">
        <v>149</v>
      </c>
      <c r="R1295" t="s">
        <v>118</v>
      </c>
      <c r="S1295" t="s">
        <v>118</v>
      </c>
      <c r="T1295" t="s">
        <v>118</v>
      </c>
      <c r="U1295" t="s">
        <v>4030</v>
      </c>
      <c r="V1295" t="s">
        <v>4031</v>
      </c>
      <c r="W1295" t="s">
        <v>780</v>
      </c>
      <c r="X1295" t="s">
        <v>781</v>
      </c>
      <c r="Y1295" t="s">
        <v>149</v>
      </c>
      <c r="Z1295" t="s">
        <v>118</v>
      </c>
      <c r="AA1295" t="s">
        <v>118</v>
      </c>
      <c r="AB1295" t="s">
        <v>4032</v>
      </c>
      <c r="AC1295" t="s">
        <v>118</v>
      </c>
      <c r="AD1295" t="s">
        <v>4033</v>
      </c>
      <c r="AE1295" t="s">
        <v>4034</v>
      </c>
      <c r="AF1295" t="s">
        <v>597</v>
      </c>
      <c r="AG1295" t="s">
        <v>130</v>
      </c>
      <c r="AH1295" t="s">
        <v>126</v>
      </c>
      <c r="AI1295" t="s">
        <v>226</v>
      </c>
      <c r="AJ1295" t="s">
        <v>128</v>
      </c>
      <c r="AK1295" t="s">
        <v>129</v>
      </c>
      <c r="AL1295" t="s">
        <v>115</v>
      </c>
      <c r="AM1295" t="s">
        <v>131</v>
      </c>
      <c r="AN1295" t="s">
        <v>142</v>
      </c>
      <c r="AO1295" t="s">
        <v>135</v>
      </c>
      <c r="AP1295" t="s">
        <v>134</v>
      </c>
      <c r="AQ1295" t="s">
        <v>136</v>
      </c>
      <c r="AR1295" t="s">
        <v>115</v>
      </c>
      <c r="AS1295" t="s">
        <v>156</v>
      </c>
      <c r="AT1295" t="s">
        <v>115</v>
      </c>
      <c r="AU1295" t="s">
        <v>158</v>
      </c>
      <c r="AV1295" t="s">
        <v>115</v>
      </c>
      <c r="AW1295" t="s">
        <v>270</v>
      </c>
      <c r="AX1295" t="s">
        <v>134</v>
      </c>
      <c r="AY1295" t="s">
        <v>271</v>
      </c>
      <c r="AZ1295" t="s">
        <v>134</v>
      </c>
      <c r="BA1295" t="s">
        <v>272</v>
      </c>
      <c r="BB1295" t="s">
        <v>134</v>
      </c>
      <c r="BC1295" t="s">
        <v>143</v>
      </c>
      <c r="BD1295" t="s">
        <v>144</v>
      </c>
      <c r="BE1295" t="s">
        <v>143</v>
      </c>
      <c r="BF1295" t="s">
        <v>144</v>
      </c>
      <c r="BG1295" t="s">
        <v>143</v>
      </c>
      <c r="BH1295" t="s">
        <v>144</v>
      </c>
      <c r="BI1295" t="s">
        <v>143</v>
      </c>
      <c r="BJ1295" t="s">
        <v>144</v>
      </c>
      <c r="BK1295" t="s">
        <v>143</v>
      </c>
      <c r="BL1295" t="s">
        <v>144</v>
      </c>
      <c r="BM1295" t="s">
        <v>143</v>
      </c>
      <c r="BN1295" t="s">
        <v>144</v>
      </c>
      <c r="BO1295" t="s">
        <v>118</v>
      </c>
      <c r="BP1295" t="s">
        <v>118</v>
      </c>
      <c r="BQ1295" t="s">
        <v>118</v>
      </c>
      <c r="BR1295" t="s">
        <v>118</v>
      </c>
      <c r="BS1295" t="s">
        <v>118</v>
      </c>
      <c r="BT1295" t="s">
        <v>118</v>
      </c>
      <c r="BU1295" s="12"/>
      <c r="BV1295" t="s">
        <v>118</v>
      </c>
      <c r="BW1295" t="s">
        <v>351</v>
      </c>
      <c r="BX1295" t="s">
        <v>162</v>
      </c>
      <c r="BY1295" t="s">
        <v>175</v>
      </c>
      <c r="BZ1295" t="s">
        <v>125</v>
      </c>
      <c r="CA1295" t="s">
        <v>125</v>
      </c>
      <c r="CB1295" t="s">
        <v>134</v>
      </c>
      <c r="CC1295" t="s">
        <v>154</v>
      </c>
      <c r="CD1295" t="s">
        <v>128</v>
      </c>
      <c r="CE1295" t="s">
        <v>521</v>
      </c>
      <c r="CF1295" t="s">
        <v>4035</v>
      </c>
      <c r="CG1295" t="s">
        <v>4036</v>
      </c>
      <c r="CH1295">
        <v>26</v>
      </c>
      <c r="CI1295" t="s">
        <v>1479</v>
      </c>
      <c r="CJ1295" t="s">
        <v>148</v>
      </c>
      <c r="CK1295" t="s">
        <v>130</v>
      </c>
      <c r="CL1295" t="s">
        <v>130</v>
      </c>
      <c r="CM1295" t="s">
        <v>118</v>
      </c>
      <c r="CN1295" t="s">
        <v>118</v>
      </c>
      <c r="CO1295" t="s">
        <v>118</v>
      </c>
      <c r="CP1295" t="s">
        <v>126</v>
      </c>
      <c r="CQ1295" t="s">
        <v>118</v>
      </c>
      <c r="CR1295" t="s">
        <v>118</v>
      </c>
      <c r="CS1295" t="s">
        <v>118</v>
      </c>
      <c r="CT1295" t="s">
        <v>134</v>
      </c>
      <c r="CU1295" s="13"/>
      <c r="CV1295" s="13"/>
      <c r="CW1295" t="s">
        <v>118</v>
      </c>
      <c r="CX1295" t="s">
        <v>118</v>
      </c>
      <c r="CY1295" t="s">
        <v>134</v>
      </c>
      <c r="CZ1295" t="s">
        <v>134</v>
      </c>
      <c r="DA1295" s="13"/>
      <c r="DB1295" t="s">
        <v>1483</v>
      </c>
      <c r="DC1295" t="s">
        <v>1484</v>
      </c>
      <c r="DD1295" t="s">
        <v>118</v>
      </c>
      <c r="DE1295" t="s">
        <v>118</v>
      </c>
      <c r="DF1295" t="s">
        <v>118</v>
      </c>
      <c r="DG1295" t="s">
        <v>115</v>
      </c>
      <c r="DH1295" t="s">
        <v>118</v>
      </c>
      <c r="DI1295" t="s">
        <v>118</v>
      </c>
      <c r="DJ1295" t="s">
        <v>118</v>
      </c>
      <c r="DK1295" s="13"/>
    </row>
    <row r="1296" spans="1:115" x14ac:dyDescent="0.35">
      <c r="A1296">
        <v>9525</v>
      </c>
      <c r="B1296" t="s">
        <v>4037</v>
      </c>
      <c r="C1296" t="s">
        <v>4038</v>
      </c>
      <c r="D1296" t="s">
        <v>4039</v>
      </c>
      <c r="E1296" t="s">
        <v>4040</v>
      </c>
      <c r="F1296" s="12">
        <v>39052</v>
      </c>
      <c r="G1296" t="s">
        <v>4041</v>
      </c>
      <c r="H1296" t="s">
        <v>4042</v>
      </c>
      <c r="I1296" t="s">
        <v>165</v>
      </c>
      <c r="J1296" t="s">
        <v>114</v>
      </c>
      <c r="K1296" t="s">
        <v>130</v>
      </c>
      <c r="L1296" t="s">
        <v>115</v>
      </c>
      <c r="M1296" t="s">
        <v>166</v>
      </c>
      <c r="N1296" t="s">
        <v>117</v>
      </c>
      <c r="O1296" t="s">
        <v>118</v>
      </c>
      <c r="P1296" t="s">
        <v>116</v>
      </c>
      <c r="Q1296" t="s">
        <v>149</v>
      </c>
      <c r="R1296" t="s">
        <v>562</v>
      </c>
      <c r="S1296" t="s">
        <v>602</v>
      </c>
      <c r="T1296" t="s">
        <v>575</v>
      </c>
      <c r="U1296" t="s">
        <v>4043</v>
      </c>
      <c r="V1296" t="s">
        <v>2067</v>
      </c>
      <c r="W1296" t="s">
        <v>506</v>
      </c>
      <c r="X1296" t="s">
        <v>858</v>
      </c>
      <c r="Y1296" t="s">
        <v>149</v>
      </c>
      <c r="Z1296" t="s">
        <v>118</v>
      </c>
      <c r="AA1296" t="s">
        <v>118</v>
      </c>
      <c r="AB1296" t="s">
        <v>4044</v>
      </c>
      <c r="AC1296" t="s">
        <v>118</v>
      </c>
      <c r="AD1296" t="s">
        <v>4045</v>
      </c>
      <c r="AE1296" t="s">
        <v>4046</v>
      </c>
      <c r="AF1296" t="s">
        <v>221</v>
      </c>
      <c r="AG1296" t="s">
        <v>132</v>
      </c>
      <c r="AH1296" t="s">
        <v>126</v>
      </c>
      <c r="AI1296" t="s">
        <v>226</v>
      </c>
      <c r="AJ1296" t="s">
        <v>171</v>
      </c>
      <c r="AK1296" t="s">
        <v>129</v>
      </c>
      <c r="AL1296" t="s">
        <v>130</v>
      </c>
      <c r="AM1296" t="s">
        <v>131</v>
      </c>
      <c r="AN1296" t="s">
        <v>132</v>
      </c>
      <c r="AO1296" t="s">
        <v>172</v>
      </c>
      <c r="AP1296" t="s">
        <v>132</v>
      </c>
      <c r="AQ1296" t="s">
        <v>135</v>
      </c>
      <c r="AR1296" t="s">
        <v>132</v>
      </c>
      <c r="AS1296" t="s">
        <v>136</v>
      </c>
      <c r="AT1296" t="s">
        <v>115</v>
      </c>
      <c r="AU1296" t="s">
        <v>137</v>
      </c>
      <c r="AV1296" t="s">
        <v>142</v>
      </c>
      <c r="AW1296" t="s">
        <v>139</v>
      </c>
      <c r="AX1296" t="s">
        <v>157</v>
      </c>
      <c r="AY1296" t="s">
        <v>140</v>
      </c>
      <c r="AZ1296" t="s">
        <v>138</v>
      </c>
      <c r="BA1296" t="s">
        <v>141</v>
      </c>
      <c r="BB1296" t="s">
        <v>157</v>
      </c>
      <c r="BC1296" t="s">
        <v>174</v>
      </c>
      <c r="BD1296" t="s">
        <v>132</v>
      </c>
      <c r="BE1296" t="s">
        <v>143</v>
      </c>
      <c r="BF1296" t="s">
        <v>144</v>
      </c>
      <c r="BG1296" t="s">
        <v>143</v>
      </c>
      <c r="BH1296" t="s">
        <v>144</v>
      </c>
      <c r="BI1296" t="s">
        <v>143</v>
      </c>
      <c r="BJ1296" t="s">
        <v>144</v>
      </c>
      <c r="BK1296" t="s">
        <v>143</v>
      </c>
      <c r="BL1296" t="s">
        <v>144</v>
      </c>
      <c r="BM1296" t="s">
        <v>143</v>
      </c>
      <c r="BN1296" t="s">
        <v>144</v>
      </c>
      <c r="BO1296" t="s">
        <v>118</v>
      </c>
      <c r="BP1296" t="s">
        <v>118</v>
      </c>
      <c r="BQ1296" t="s">
        <v>118</v>
      </c>
      <c r="BR1296" t="s">
        <v>118</v>
      </c>
      <c r="BS1296" t="s">
        <v>118</v>
      </c>
      <c r="BT1296" t="s">
        <v>118</v>
      </c>
      <c r="BU1296" s="12"/>
      <c r="BV1296" t="s">
        <v>118</v>
      </c>
      <c r="BW1296" t="s">
        <v>375</v>
      </c>
      <c r="BX1296" t="s">
        <v>162</v>
      </c>
      <c r="BY1296" t="s">
        <v>117</v>
      </c>
      <c r="BZ1296" t="s">
        <v>134</v>
      </c>
      <c r="CA1296" t="s">
        <v>115</v>
      </c>
      <c r="CB1296" t="s">
        <v>125</v>
      </c>
      <c r="CC1296" t="s">
        <v>157</v>
      </c>
      <c r="CD1296" t="s">
        <v>128</v>
      </c>
      <c r="CE1296" t="s">
        <v>273</v>
      </c>
      <c r="CF1296" t="s">
        <v>4047</v>
      </c>
      <c r="CG1296" t="s">
        <v>4048</v>
      </c>
      <c r="CH1296">
        <v>26</v>
      </c>
      <c r="CI1296" t="s">
        <v>1479</v>
      </c>
      <c r="CJ1296" t="s">
        <v>263</v>
      </c>
      <c r="CK1296" t="s">
        <v>130</v>
      </c>
      <c r="CL1296" t="s">
        <v>130</v>
      </c>
      <c r="CM1296" t="s">
        <v>118</v>
      </c>
      <c r="CN1296" t="s">
        <v>118</v>
      </c>
      <c r="CO1296" t="s">
        <v>118</v>
      </c>
      <c r="CP1296" t="s">
        <v>126</v>
      </c>
      <c r="CQ1296" t="s">
        <v>118</v>
      </c>
      <c r="CR1296" t="s">
        <v>118</v>
      </c>
      <c r="CS1296" t="s">
        <v>118</v>
      </c>
      <c r="CT1296" t="s">
        <v>134</v>
      </c>
      <c r="CU1296" s="13"/>
      <c r="CV1296" s="13"/>
      <c r="CW1296" t="s">
        <v>118</v>
      </c>
      <c r="CX1296" t="s">
        <v>118</v>
      </c>
      <c r="CY1296" t="s">
        <v>134</v>
      </c>
      <c r="CZ1296" t="s">
        <v>134</v>
      </c>
      <c r="DA1296" s="13"/>
      <c r="DB1296" t="s">
        <v>1483</v>
      </c>
      <c r="DC1296" t="s">
        <v>1484</v>
      </c>
      <c r="DD1296" t="s">
        <v>118</v>
      </c>
      <c r="DE1296" t="s">
        <v>118</v>
      </c>
      <c r="DF1296" t="s">
        <v>118</v>
      </c>
      <c r="DG1296" t="s">
        <v>115</v>
      </c>
      <c r="DH1296" t="s">
        <v>118</v>
      </c>
      <c r="DI1296" t="s">
        <v>118</v>
      </c>
      <c r="DJ1296" t="s">
        <v>118</v>
      </c>
      <c r="DK1296" s="13"/>
    </row>
    <row r="1297" spans="1:115" x14ac:dyDescent="0.35">
      <c r="A1297">
        <v>9526</v>
      </c>
      <c r="B1297" t="s">
        <v>4049</v>
      </c>
      <c r="C1297" t="s">
        <v>4050</v>
      </c>
      <c r="D1297" t="s">
        <v>4051</v>
      </c>
      <c r="E1297" t="s">
        <v>4052</v>
      </c>
      <c r="F1297" s="12">
        <v>39057</v>
      </c>
      <c r="G1297" t="s">
        <v>4053</v>
      </c>
      <c r="H1297" t="s">
        <v>4054</v>
      </c>
      <c r="I1297" t="s">
        <v>113</v>
      </c>
      <c r="J1297" t="s">
        <v>114</v>
      </c>
      <c r="K1297" t="s">
        <v>115</v>
      </c>
      <c r="L1297" t="s">
        <v>115</v>
      </c>
      <c r="M1297" t="s">
        <v>116</v>
      </c>
      <c r="N1297" t="s">
        <v>117</v>
      </c>
      <c r="O1297" t="s">
        <v>118</v>
      </c>
      <c r="P1297" t="s">
        <v>116</v>
      </c>
      <c r="Q1297" t="s">
        <v>182</v>
      </c>
      <c r="R1297" t="s">
        <v>118</v>
      </c>
      <c r="S1297" t="s">
        <v>118</v>
      </c>
      <c r="T1297" t="s">
        <v>118</v>
      </c>
      <c r="U1297" t="s">
        <v>4055</v>
      </c>
      <c r="V1297" t="s">
        <v>118</v>
      </c>
      <c r="W1297" t="s">
        <v>267</v>
      </c>
      <c r="X1297" t="s">
        <v>591</v>
      </c>
      <c r="Y1297" t="s">
        <v>218</v>
      </c>
      <c r="Z1297" t="s">
        <v>118</v>
      </c>
      <c r="AA1297" t="s">
        <v>118</v>
      </c>
      <c r="AB1297" t="s">
        <v>4056</v>
      </c>
      <c r="AC1297" t="s">
        <v>118</v>
      </c>
      <c r="AD1297" t="s">
        <v>4057</v>
      </c>
      <c r="AE1297" t="s">
        <v>4058</v>
      </c>
      <c r="AF1297" t="s">
        <v>394</v>
      </c>
      <c r="AG1297" t="s">
        <v>125</v>
      </c>
      <c r="AH1297" t="s">
        <v>126</v>
      </c>
      <c r="AI1297" t="s">
        <v>226</v>
      </c>
      <c r="AJ1297" t="s">
        <v>128</v>
      </c>
      <c r="AK1297" t="s">
        <v>129</v>
      </c>
      <c r="AL1297" t="s">
        <v>130</v>
      </c>
      <c r="AM1297" t="s">
        <v>131</v>
      </c>
      <c r="AN1297" t="s">
        <v>115</v>
      </c>
      <c r="AO1297" t="s">
        <v>133</v>
      </c>
      <c r="AP1297" t="s">
        <v>130</v>
      </c>
      <c r="AQ1297" t="s">
        <v>135</v>
      </c>
      <c r="AR1297" t="s">
        <v>125</v>
      </c>
      <c r="AS1297" t="s">
        <v>136</v>
      </c>
      <c r="AT1297" t="s">
        <v>115</v>
      </c>
      <c r="AU1297" t="s">
        <v>156</v>
      </c>
      <c r="AV1297" t="s">
        <v>130</v>
      </c>
      <c r="AW1297" t="s">
        <v>137</v>
      </c>
      <c r="AX1297" t="s">
        <v>128</v>
      </c>
      <c r="AY1297" t="s">
        <v>173</v>
      </c>
      <c r="AZ1297" t="s">
        <v>142</v>
      </c>
      <c r="BA1297" t="s">
        <v>188</v>
      </c>
      <c r="BB1297" t="s">
        <v>157</v>
      </c>
      <c r="BC1297" t="s">
        <v>143</v>
      </c>
      <c r="BD1297" t="s">
        <v>144</v>
      </c>
      <c r="BE1297" t="s">
        <v>143</v>
      </c>
      <c r="BF1297" t="s">
        <v>144</v>
      </c>
      <c r="BG1297" t="s">
        <v>143</v>
      </c>
      <c r="BH1297" t="s">
        <v>144</v>
      </c>
      <c r="BI1297" t="s">
        <v>143</v>
      </c>
      <c r="BJ1297" t="s">
        <v>144</v>
      </c>
      <c r="BK1297" t="s">
        <v>143</v>
      </c>
      <c r="BL1297" t="s">
        <v>144</v>
      </c>
      <c r="BM1297" t="s">
        <v>143</v>
      </c>
      <c r="BN1297" t="s">
        <v>144</v>
      </c>
      <c r="BO1297" t="s">
        <v>118</v>
      </c>
      <c r="BP1297" t="s">
        <v>118</v>
      </c>
      <c r="BQ1297" t="s">
        <v>118</v>
      </c>
      <c r="BR1297" t="s">
        <v>118</v>
      </c>
      <c r="BS1297" t="s">
        <v>118</v>
      </c>
      <c r="BT1297" t="s">
        <v>118</v>
      </c>
      <c r="BU1297" s="12"/>
      <c r="BV1297" t="s">
        <v>118</v>
      </c>
      <c r="BW1297" t="s">
        <v>145</v>
      </c>
      <c r="BX1297" t="s">
        <v>162</v>
      </c>
      <c r="BY1297" t="s">
        <v>175</v>
      </c>
      <c r="BZ1297" t="s">
        <v>134</v>
      </c>
      <c r="CA1297" t="s">
        <v>132</v>
      </c>
      <c r="CB1297" t="s">
        <v>134</v>
      </c>
      <c r="CC1297" t="s">
        <v>132</v>
      </c>
      <c r="CD1297" t="s">
        <v>154</v>
      </c>
      <c r="CE1297" t="s">
        <v>578</v>
      </c>
      <c r="CF1297" t="s">
        <v>278</v>
      </c>
      <c r="CG1297" t="s">
        <v>4059</v>
      </c>
      <c r="CH1297">
        <v>26</v>
      </c>
      <c r="CI1297" t="s">
        <v>1479</v>
      </c>
      <c r="CJ1297" t="s">
        <v>263</v>
      </c>
      <c r="CK1297" t="s">
        <v>132</v>
      </c>
      <c r="CL1297" t="s">
        <v>115</v>
      </c>
      <c r="CM1297" t="s">
        <v>118</v>
      </c>
      <c r="CN1297" t="s">
        <v>118</v>
      </c>
      <c r="CO1297" t="s">
        <v>118</v>
      </c>
      <c r="CP1297" t="s">
        <v>126</v>
      </c>
      <c r="CQ1297" t="s">
        <v>118</v>
      </c>
      <c r="CR1297" t="s">
        <v>118</v>
      </c>
      <c r="CS1297" t="s">
        <v>118</v>
      </c>
      <c r="CT1297" t="s">
        <v>134</v>
      </c>
      <c r="CU1297" s="13"/>
      <c r="CV1297" s="13"/>
      <c r="CW1297" t="s">
        <v>118</v>
      </c>
      <c r="CX1297" t="s">
        <v>118</v>
      </c>
      <c r="CY1297" t="s">
        <v>134</v>
      </c>
      <c r="CZ1297" t="s">
        <v>134</v>
      </c>
      <c r="DA1297" s="13"/>
      <c r="DB1297" t="s">
        <v>1483</v>
      </c>
      <c r="DC1297" t="s">
        <v>1484</v>
      </c>
      <c r="DD1297" t="s">
        <v>118</v>
      </c>
      <c r="DE1297" t="s">
        <v>118</v>
      </c>
      <c r="DF1297" t="s">
        <v>118</v>
      </c>
      <c r="DG1297" t="s">
        <v>115</v>
      </c>
      <c r="DH1297" t="s">
        <v>118</v>
      </c>
      <c r="DI1297" t="s">
        <v>118</v>
      </c>
      <c r="DJ1297" t="s">
        <v>118</v>
      </c>
      <c r="DK1297" s="13"/>
    </row>
    <row r="1298" spans="1:115" x14ac:dyDescent="0.35">
      <c r="A1298">
        <v>9527</v>
      </c>
      <c r="B1298" t="s">
        <v>4060</v>
      </c>
      <c r="C1298" t="s">
        <v>4061</v>
      </c>
      <c r="D1298" t="s">
        <v>4062</v>
      </c>
      <c r="E1298" t="s">
        <v>4063</v>
      </c>
      <c r="F1298" s="12">
        <v>39061</v>
      </c>
      <c r="G1298" t="s">
        <v>4064</v>
      </c>
      <c r="H1298" t="s">
        <v>4065</v>
      </c>
      <c r="I1298" t="s">
        <v>165</v>
      </c>
      <c r="J1298" t="s">
        <v>114</v>
      </c>
      <c r="K1298" t="s">
        <v>115</v>
      </c>
      <c r="L1298" t="s">
        <v>115</v>
      </c>
      <c r="M1298" t="s">
        <v>166</v>
      </c>
      <c r="N1298" t="s">
        <v>117</v>
      </c>
      <c r="O1298" t="s">
        <v>118</v>
      </c>
      <c r="P1298" t="s">
        <v>116</v>
      </c>
      <c r="Q1298" t="s">
        <v>218</v>
      </c>
      <c r="R1298" t="s">
        <v>332</v>
      </c>
      <c r="S1298" t="s">
        <v>355</v>
      </c>
      <c r="T1298" t="s">
        <v>240</v>
      </c>
      <c r="U1298" t="s">
        <v>4066</v>
      </c>
      <c r="V1298" t="s">
        <v>4067</v>
      </c>
      <c r="W1298" t="s">
        <v>328</v>
      </c>
      <c r="X1298" t="s">
        <v>4068</v>
      </c>
      <c r="Y1298" t="s">
        <v>149</v>
      </c>
      <c r="Z1298" t="s">
        <v>118</v>
      </c>
      <c r="AA1298" t="s">
        <v>118</v>
      </c>
      <c r="AB1298" t="s">
        <v>4069</v>
      </c>
      <c r="AC1298" t="s">
        <v>118</v>
      </c>
      <c r="AD1298" t="s">
        <v>4070</v>
      </c>
      <c r="AE1298" t="s">
        <v>4071</v>
      </c>
      <c r="AF1298" t="s">
        <v>429</v>
      </c>
      <c r="AG1298" t="s">
        <v>128</v>
      </c>
      <c r="AH1298" t="s">
        <v>126</v>
      </c>
      <c r="AI1298" t="s">
        <v>226</v>
      </c>
      <c r="AJ1298" t="s">
        <v>128</v>
      </c>
      <c r="AK1298" t="s">
        <v>129</v>
      </c>
      <c r="AL1298" t="s">
        <v>132</v>
      </c>
      <c r="AM1298" t="s">
        <v>131</v>
      </c>
      <c r="AN1298" t="s">
        <v>142</v>
      </c>
      <c r="AO1298" t="s">
        <v>133</v>
      </c>
      <c r="AP1298" t="s">
        <v>132</v>
      </c>
      <c r="AQ1298" t="s">
        <v>135</v>
      </c>
      <c r="AR1298" t="s">
        <v>130</v>
      </c>
      <c r="AS1298" t="s">
        <v>136</v>
      </c>
      <c r="AT1298" t="s">
        <v>130</v>
      </c>
      <c r="AU1298" t="s">
        <v>156</v>
      </c>
      <c r="AV1298" t="s">
        <v>132</v>
      </c>
      <c r="AW1298" t="s">
        <v>173</v>
      </c>
      <c r="AX1298" t="s">
        <v>130</v>
      </c>
      <c r="AY1298" t="s">
        <v>188</v>
      </c>
      <c r="AZ1298" t="s">
        <v>130</v>
      </c>
      <c r="BA1298" t="s">
        <v>189</v>
      </c>
      <c r="BB1298" t="s">
        <v>132</v>
      </c>
      <c r="BC1298" t="s">
        <v>143</v>
      </c>
      <c r="BD1298" t="s">
        <v>144</v>
      </c>
      <c r="BE1298" t="s">
        <v>143</v>
      </c>
      <c r="BF1298" t="s">
        <v>144</v>
      </c>
      <c r="BG1298" t="s">
        <v>143</v>
      </c>
      <c r="BH1298" t="s">
        <v>144</v>
      </c>
      <c r="BI1298" t="s">
        <v>143</v>
      </c>
      <c r="BJ1298" t="s">
        <v>144</v>
      </c>
      <c r="BK1298" t="s">
        <v>143</v>
      </c>
      <c r="BL1298" t="s">
        <v>144</v>
      </c>
      <c r="BM1298" t="s">
        <v>143</v>
      </c>
      <c r="BN1298" t="s">
        <v>144</v>
      </c>
      <c r="BO1298" t="s">
        <v>118</v>
      </c>
      <c r="BP1298" t="s">
        <v>118</v>
      </c>
      <c r="BQ1298" t="s">
        <v>118</v>
      </c>
      <c r="BR1298" t="s">
        <v>118</v>
      </c>
      <c r="BS1298" t="s">
        <v>118</v>
      </c>
      <c r="BT1298" t="s">
        <v>118</v>
      </c>
      <c r="BU1298" s="12"/>
      <c r="BV1298" t="s">
        <v>118</v>
      </c>
      <c r="BW1298" t="s">
        <v>375</v>
      </c>
      <c r="BX1298" t="s">
        <v>162</v>
      </c>
      <c r="BY1298" t="s">
        <v>175</v>
      </c>
      <c r="BZ1298" t="s">
        <v>134</v>
      </c>
      <c r="CA1298" t="s">
        <v>134</v>
      </c>
      <c r="CB1298" t="s">
        <v>125</v>
      </c>
      <c r="CC1298" t="s">
        <v>125</v>
      </c>
      <c r="CD1298" t="s">
        <v>128</v>
      </c>
      <c r="CE1298" t="s">
        <v>262</v>
      </c>
      <c r="CF1298" t="s">
        <v>2711</v>
      </c>
      <c r="CG1298" t="s">
        <v>4072</v>
      </c>
      <c r="CH1298">
        <v>26</v>
      </c>
      <c r="CI1298" t="s">
        <v>1479</v>
      </c>
      <c r="CJ1298" t="s">
        <v>148</v>
      </c>
      <c r="CK1298" t="s">
        <v>130</v>
      </c>
      <c r="CL1298" t="s">
        <v>115</v>
      </c>
      <c r="CM1298" t="s">
        <v>118</v>
      </c>
      <c r="CN1298" t="s">
        <v>118</v>
      </c>
      <c r="CO1298" t="s">
        <v>118</v>
      </c>
      <c r="CP1298" t="s">
        <v>126</v>
      </c>
      <c r="CQ1298" t="s">
        <v>118</v>
      </c>
      <c r="CR1298" t="s">
        <v>118</v>
      </c>
      <c r="CS1298" t="s">
        <v>118</v>
      </c>
      <c r="CT1298" t="s">
        <v>134</v>
      </c>
      <c r="CU1298" s="13"/>
      <c r="CV1298" s="13"/>
      <c r="CW1298" t="s">
        <v>118</v>
      </c>
      <c r="CX1298" t="s">
        <v>118</v>
      </c>
      <c r="CY1298" t="s">
        <v>134</v>
      </c>
      <c r="CZ1298" t="s">
        <v>134</v>
      </c>
      <c r="DA1298" s="13"/>
      <c r="DB1298" t="s">
        <v>1483</v>
      </c>
      <c r="DC1298" t="s">
        <v>1484</v>
      </c>
      <c r="DD1298" t="s">
        <v>118</v>
      </c>
      <c r="DE1298" t="s">
        <v>118</v>
      </c>
      <c r="DF1298" t="s">
        <v>118</v>
      </c>
      <c r="DG1298" t="s">
        <v>115</v>
      </c>
      <c r="DH1298" t="s">
        <v>118</v>
      </c>
      <c r="DI1298" t="s">
        <v>118</v>
      </c>
      <c r="DJ1298" t="s">
        <v>118</v>
      </c>
      <c r="DK1298" s="13"/>
    </row>
    <row r="1299" spans="1:115" x14ac:dyDescent="0.35">
      <c r="A1299">
        <v>9529</v>
      </c>
      <c r="B1299" t="s">
        <v>4073</v>
      </c>
      <c r="C1299" t="s">
        <v>4074</v>
      </c>
      <c r="D1299" t="s">
        <v>4075</v>
      </c>
      <c r="E1299" t="s">
        <v>4076</v>
      </c>
      <c r="F1299" s="12">
        <v>39068</v>
      </c>
      <c r="G1299" t="s">
        <v>4077</v>
      </c>
      <c r="H1299" t="s">
        <v>4078</v>
      </c>
      <c r="I1299" t="s">
        <v>113</v>
      </c>
      <c r="J1299" t="s">
        <v>177</v>
      </c>
      <c r="K1299" t="s">
        <v>115</v>
      </c>
      <c r="L1299" t="s">
        <v>115</v>
      </c>
      <c r="M1299" t="s">
        <v>116</v>
      </c>
      <c r="N1299" t="s">
        <v>117</v>
      </c>
      <c r="O1299" t="s">
        <v>118</v>
      </c>
      <c r="P1299" t="s">
        <v>116</v>
      </c>
      <c r="Q1299" t="s">
        <v>182</v>
      </c>
      <c r="R1299" t="s">
        <v>552</v>
      </c>
      <c r="S1299" t="s">
        <v>279</v>
      </c>
      <c r="T1299" t="s">
        <v>449</v>
      </c>
      <c r="U1299" t="s">
        <v>4079</v>
      </c>
      <c r="V1299" t="s">
        <v>4080</v>
      </c>
      <c r="W1299" t="s">
        <v>853</v>
      </c>
      <c r="X1299" t="s">
        <v>833</v>
      </c>
      <c r="Y1299" t="s">
        <v>182</v>
      </c>
      <c r="Z1299" t="s">
        <v>118</v>
      </c>
      <c r="AA1299" t="s">
        <v>118</v>
      </c>
      <c r="AB1299" t="s">
        <v>4081</v>
      </c>
      <c r="AC1299" t="s">
        <v>118</v>
      </c>
      <c r="AD1299" t="s">
        <v>4082</v>
      </c>
      <c r="AE1299" t="s">
        <v>4083</v>
      </c>
      <c r="AF1299" t="s">
        <v>4084</v>
      </c>
      <c r="AG1299" t="s">
        <v>142</v>
      </c>
      <c r="AH1299" t="s">
        <v>126</v>
      </c>
      <c r="AI1299" t="s">
        <v>226</v>
      </c>
      <c r="AJ1299" t="s">
        <v>227</v>
      </c>
      <c r="AK1299" t="s">
        <v>129</v>
      </c>
      <c r="AL1299" t="s">
        <v>125</v>
      </c>
      <c r="AM1299" t="s">
        <v>131</v>
      </c>
      <c r="AN1299" t="s">
        <v>138</v>
      </c>
      <c r="AO1299" t="s">
        <v>135</v>
      </c>
      <c r="AP1299" t="s">
        <v>125</v>
      </c>
      <c r="AQ1299" t="s">
        <v>136</v>
      </c>
      <c r="AR1299" t="s">
        <v>125</v>
      </c>
      <c r="AS1299" t="s">
        <v>156</v>
      </c>
      <c r="AT1299" t="s">
        <v>130</v>
      </c>
      <c r="AU1299" t="s">
        <v>228</v>
      </c>
      <c r="AV1299" t="s">
        <v>115</v>
      </c>
      <c r="AW1299" t="s">
        <v>158</v>
      </c>
      <c r="AX1299" t="s">
        <v>132</v>
      </c>
      <c r="AY1299" t="s">
        <v>229</v>
      </c>
      <c r="AZ1299" t="s">
        <v>115</v>
      </c>
      <c r="BA1299" t="s">
        <v>230</v>
      </c>
      <c r="BB1299" t="s">
        <v>132</v>
      </c>
      <c r="BC1299" t="s">
        <v>430</v>
      </c>
      <c r="BD1299" t="s">
        <v>132</v>
      </c>
      <c r="BE1299" t="s">
        <v>431</v>
      </c>
      <c r="BF1299" t="s">
        <v>115</v>
      </c>
      <c r="BG1299" t="s">
        <v>143</v>
      </c>
      <c r="BH1299" t="s">
        <v>144</v>
      </c>
      <c r="BI1299" t="s">
        <v>143</v>
      </c>
      <c r="BJ1299" t="s">
        <v>144</v>
      </c>
      <c r="BK1299" t="s">
        <v>143</v>
      </c>
      <c r="BL1299" t="s">
        <v>144</v>
      </c>
      <c r="BM1299" t="s">
        <v>143</v>
      </c>
      <c r="BN1299" t="s">
        <v>144</v>
      </c>
      <c r="BO1299" t="s">
        <v>118</v>
      </c>
      <c r="BP1299" t="s">
        <v>118</v>
      </c>
      <c r="BQ1299" t="s">
        <v>118</v>
      </c>
      <c r="BR1299" t="s">
        <v>118</v>
      </c>
      <c r="BS1299" t="s">
        <v>118</v>
      </c>
      <c r="BT1299" t="s">
        <v>118</v>
      </c>
      <c r="BU1299" s="12"/>
      <c r="BV1299" t="s">
        <v>118</v>
      </c>
      <c r="BW1299" t="s">
        <v>145</v>
      </c>
      <c r="BX1299" t="s">
        <v>162</v>
      </c>
      <c r="BY1299" t="s">
        <v>175</v>
      </c>
      <c r="BZ1299" t="s">
        <v>134</v>
      </c>
      <c r="CA1299" t="s">
        <v>130</v>
      </c>
      <c r="CB1299" t="s">
        <v>130</v>
      </c>
      <c r="CC1299" t="s">
        <v>142</v>
      </c>
      <c r="CD1299" t="s">
        <v>171</v>
      </c>
      <c r="CE1299" t="s">
        <v>262</v>
      </c>
      <c r="CF1299" t="s">
        <v>4085</v>
      </c>
      <c r="CG1299" t="s">
        <v>4086</v>
      </c>
      <c r="CH1299">
        <v>26</v>
      </c>
      <c r="CI1299" t="s">
        <v>1479</v>
      </c>
      <c r="CJ1299" t="s">
        <v>263</v>
      </c>
      <c r="CK1299" t="s">
        <v>157</v>
      </c>
      <c r="CL1299" t="s">
        <v>130</v>
      </c>
      <c r="CM1299" t="s">
        <v>118</v>
      </c>
      <c r="CN1299" t="s">
        <v>118</v>
      </c>
      <c r="CO1299" t="s">
        <v>118</v>
      </c>
      <c r="CP1299" t="s">
        <v>126</v>
      </c>
      <c r="CQ1299" t="s">
        <v>118</v>
      </c>
      <c r="CR1299" t="s">
        <v>118</v>
      </c>
      <c r="CS1299" t="s">
        <v>118</v>
      </c>
      <c r="CT1299" t="s">
        <v>134</v>
      </c>
      <c r="CU1299" s="13"/>
      <c r="CV1299" s="13"/>
      <c r="CW1299" t="s">
        <v>118</v>
      </c>
      <c r="CX1299" t="s">
        <v>118</v>
      </c>
      <c r="CY1299" t="s">
        <v>134</v>
      </c>
      <c r="CZ1299" t="s">
        <v>134</v>
      </c>
      <c r="DA1299" s="13"/>
      <c r="DB1299" t="s">
        <v>1483</v>
      </c>
      <c r="DC1299" t="s">
        <v>1484</v>
      </c>
      <c r="DD1299" t="s">
        <v>118</v>
      </c>
      <c r="DE1299" t="s">
        <v>118</v>
      </c>
      <c r="DF1299" t="s">
        <v>118</v>
      </c>
      <c r="DG1299" t="s">
        <v>115</v>
      </c>
      <c r="DH1299" t="s">
        <v>118</v>
      </c>
      <c r="DI1299" t="s">
        <v>118</v>
      </c>
      <c r="DJ1299" t="s">
        <v>118</v>
      </c>
      <c r="DK1299" s="13"/>
    </row>
    <row r="1300" spans="1:115" x14ac:dyDescent="0.35">
      <c r="A1300">
        <v>9533</v>
      </c>
      <c r="B1300" t="s">
        <v>4087</v>
      </c>
      <c r="C1300" t="s">
        <v>4088</v>
      </c>
      <c r="D1300" t="s">
        <v>4089</v>
      </c>
      <c r="E1300" t="s">
        <v>4090</v>
      </c>
      <c r="F1300" s="12">
        <v>39076</v>
      </c>
      <c r="G1300" t="s">
        <v>4091</v>
      </c>
      <c r="H1300" t="s">
        <v>4092</v>
      </c>
      <c r="I1300" t="s">
        <v>212</v>
      </c>
      <c r="J1300" t="s">
        <v>177</v>
      </c>
      <c r="K1300" t="s">
        <v>125</v>
      </c>
      <c r="L1300" t="s">
        <v>115</v>
      </c>
      <c r="M1300" t="s">
        <v>213</v>
      </c>
      <c r="N1300" t="s">
        <v>117</v>
      </c>
      <c r="O1300" t="s">
        <v>118</v>
      </c>
      <c r="P1300" t="s">
        <v>116</v>
      </c>
      <c r="Q1300" t="s">
        <v>119</v>
      </c>
      <c r="R1300" t="s">
        <v>4093</v>
      </c>
      <c r="S1300" t="s">
        <v>234</v>
      </c>
      <c r="T1300" t="s">
        <v>235</v>
      </c>
      <c r="U1300" t="s">
        <v>4094</v>
      </c>
      <c r="V1300" t="s">
        <v>4095</v>
      </c>
      <c r="W1300" t="s">
        <v>256</v>
      </c>
      <c r="X1300" t="s">
        <v>368</v>
      </c>
      <c r="Y1300" t="s">
        <v>119</v>
      </c>
      <c r="Z1300" t="s">
        <v>118</v>
      </c>
      <c r="AA1300" t="s">
        <v>118</v>
      </c>
      <c r="AB1300" t="s">
        <v>4096</v>
      </c>
      <c r="AC1300" t="s">
        <v>118</v>
      </c>
      <c r="AD1300" t="s">
        <v>4097</v>
      </c>
      <c r="AE1300" t="s">
        <v>4098</v>
      </c>
      <c r="AF1300" t="s">
        <v>293</v>
      </c>
      <c r="AG1300" t="s">
        <v>157</v>
      </c>
      <c r="AH1300" t="s">
        <v>126</v>
      </c>
      <c r="AI1300" t="s">
        <v>226</v>
      </c>
      <c r="AJ1300" t="s">
        <v>128</v>
      </c>
      <c r="AK1300" t="s">
        <v>129</v>
      </c>
      <c r="AL1300" t="s">
        <v>115</v>
      </c>
      <c r="AM1300" t="s">
        <v>131</v>
      </c>
      <c r="AN1300" t="s">
        <v>115</v>
      </c>
      <c r="AO1300" t="s">
        <v>172</v>
      </c>
      <c r="AP1300" t="s">
        <v>130</v>
      </c>
      <c r="AQ1300" t="s">
        <v>135</v>
      </c>
      <c r="AR1300" t="s">
        <v>134</v>
      </c>
      <c r="AS1300" t="s">
        <v>136</v>
      </c>
      <c r="AT1300" t="s">
        <v>115</v>
      </c>
      <c r="AU1300" t="s">
        <v>137</v>
      </c>
      <c r="AV1300" t="s">
        <v>157</v>
      </c>
      <c r="AW1300" t="s">
        <v>139</v>
      </c>
      <c r="AX1300" t="s">
        <v>125</v>
      </c>
      <c r="AY1300" t="s">
        <v>140</v>
      </c>
      <c r="AZ1300" t="s">
        <v>125</v>
      </c>
      <c r="BA1300" t="s">
        <v>141</v>
      </c>
      <c r="BB1300" t="s">
        <v>157</v>
      </c>
      <c r="BC1300" t="s">
        <v>143</v>
      </c>
      <c r="BD1300" t="s">
        <v>144</v>
      </c>
      <c r="BE1300" t="s">
        <v>143</v>
      </c>
      <c r="BF1300" t="s">
        <v>144</v>
      </c>
      <c r="BG1300" t="s">
        <v>143</v>
      </c>
      <c r="BH1300" t="s">
        <v>144</v>
      </c>
      <c r="BI1300" t="s">
        <v>143</v>
      </c>
      <c r="BJ1300" t="s">
        <v>144</v>
      </c>
      <c r="BK1300" t="s">
        <v>143</v>
      </c>
      <c r="BL1300" t="s">
        <v>144</v>
      </c>
      <c r="BM1300" t="s">
        <v>143</v>
      </c>
      <c r="BN1300" t="s">
        <v>144</v>
      </c>
      <c r="BO1300" t="s">
        <v>118</v>
      </c>
      <c r="BP1300" t="s">
        <v>118</v>
      </c>
      <c r="BQ1300" t="s">
        <v>118</v>
      </c>
      <c r="BR1300" t="s">
        <v>118</v>
      </c>
      <c r="BS1300" t="s">
        <v>118</v>
      </c>
      <c r="BT1300" t="s">
        <v>118</v>
      </c>
      <c r="BU1300" s="12"/>
      <c r="BV1300" t="s">
        <v>118</v>
      </c>
      <c r="BW1300" t="s">
        <v>351</v>
      </c>
      <c r="BX1300" t="s">
        <v>162</v>
      </c>
      <c r="BY1300" t="s">
        <v>117</v>
      </c>
      <c r="BZ1300" t="s">
        <v>115</v>
      </c>
      <c r="CA1300" t="s">
        <v>130</v>
      </c>
      <c r="CB1300" t="s">
        <v>134</v>
      </c>
      <c r="CC1300" t="s">
        <v>125</v>
      </c>
      <c r="CD1300" t="s">
        <v>128</v>
      </c>
      <c r="CE1300" t="s">
        <v>395</v>
      </c>
      <c r="CF1300" t="s">
        <v>748</v>
      </c>
      <c r="CG1300" t="s">
        <v>4099</v>
      </c>
      <c r="CH1300">
        <v>26</v>
      </c>
      <c r="CI1300" t="s">
        <v>1479</v>
      </c>
      <c r="CJ1300" t="s">
        <v>148</v>
      </c>
      <c r="CK1300" t="s">
        <v>132</v>
      </c>
      <c r="CL1300" t="s">
        <v>132</v>
      </c>
      <c r="CM1300" t="s">
        <v>118</v>
      </c>
      <c r="CN1300" t="s">
        <v>118</v>
      </c>
      <c r="CO1300" t="s">
        <v>118</v>
      </c>
      <c r="CP1300" t="s">
        <v>126</v>
      </c>
      <c r="CQ1300" t="s">
        <v>118</v>
      </c>
      <c r="CR1300" t="s">
        <v>118</v>
      </c>
      <c r="CS1300" t="s">
        <v>118</v>
      </c>
      <c r="CT1300" t="s">
        <v>134</v>
      </c>
      <c r="CU1300" s="13"/>
      <c r="CV1300" s="13"/>
      <c r="CW1300" t="s">
        <v>118</v>
      </c>
      <c r="CX1300" t="s">
        <v>118</v>
      </c>
      <c r="CY1300" t="s">
        <v>134</v>
      </c>
      <c r="CZ1300" t="s">
        <v>134</v>
      </c>
      <c r="DA1300" s="13"/>
      <c r="DB1300" t="s">
        <v>1483</v>
      </c>
      <c r="DC1300" t="s">
        <v>1484</v>
      </c>
      <c r="DD1300" t="s">
        <v>118</v>
      </c>
      <c r="DE1300" t="s">
        <v>118</v>
      </c>
      <c r="DF1300" t="s">
        <v>118</v>
      </c>
      <c r="DG1300" t="s">
        <v>115</v>
      </c>
      <c r="DH1300" t="s">
        <v>118</v>
      </c>
      <c r="DI1300" t="s">
        <v>118</v>
      </c>
      <c r="DJ1300" t="s">
        <v>118</v>
      </c>
      <c r="DK1300" s="13"/>
    </row>
    <row r="1301" spans="1:115" x14ac:dyDescent="0.35">
      <c r="A1301">
        <v>9534</v>
      </c>
      <c r="B1301" t="s">
        <v>4100</v>
      </c>
      <c r="C1301" t="s">
        <v>4101</v>
      </c>
      <c r="D1301" t="s">
        <v>3039</v>
      </c>
      <c r="E1301" t="s">
        <v>3040</v>
      </c>
      <c r="F1301" s="12">
        <v>39077</v>
      </c>
      <c r="G1301" t="s">
        <v>3041</v>
      </c>
      <c r="H1301" t="s">
        <v>3042</v>
      </c>
      <c r="I1301" t="s">
        <v>212</v>
      </c>
      <c r="J1301" t="s">
        <v>114</v>
      </c>
      <c r="K1301" t="s">
        <v>125</v>
      </c>
      <c r="L1301" t="s">
        <v>115</v>
      </c>
      <c r="M1301" t="s">
        <v>213</v>
      </c>
      <c r="N1301" t="s">
        <v>117</v>
      </c>
      <c r="O1301" t="s">
        <v>118</v>
      </c>
      <c r="P1301" t="s">
        <v>116</v>
      </c>
      <c r="Q1301" t="s">
        <v>238</v>
      </c>
      <c r="R1301" t="s">
        <v>347</v>
      </c>
      <c r="S1301" t="s">
        <v>469</v>
      </c>
      <c r="T1301" t="s">
        <v>367</v>
      </c>
      <c r="U1301" t="s">
        <v>4102</v>
      </c>
      <c r="V1301" t="s">
        <v>3044</v>
      </c>
      <c r="W1301" t="s">
        <v>249</v>
      </c>
      <c r="X1301" t="s">
        <v>250</v>
      </c>
      <c r="Y1301" t="s">
        <v>218</v>
      </c>
      <c r="Z1301" t="s">
        <v>118</v>
      </c>
      <c r="AA1301" t="s">
        <v>118</v>
      </c>
      <c r="AB1301" t="s">
        <v>4103</v>
      </c>
      <c r="AC1301" t="s">
        <v>118</v>
      </c>
      <c r="AD1301" t="s">
        <v>3046</v>
      </c>
      <c r="AE1301" t="s">
        <v>4104</v>
      </c>
      <c r="AF1301" t="s">
        <v>412</v>
      </c>
      <c r="AG1301" t="s">
        <v>154</v>
      </c>
      <c r="AH1301" t="s">
        <v>126</v>
      </c>
      <c r="AI1301" t="s">
        <v>226</v>
      </c>
      <c r="AJ1301" t="s">
        <v>128</v>
      </c>
      <c r="AK1301" t="s">
        <v>129</v>
      </c>
      <c r="AL1301" t="s">
        <v>115</v>
      </c>
      <c r="AM1301" t="s">
        <v>131</v>
      </c>
      <c r="AN1301" t="s">
        <v>134</v>
      </c>
      <c r="AO1301" t="s">
        <v>172</v>
      </c>
      <c r="AP1301" t="s">
        <v>115</v>
      </c>
      <c r="AQ1301" t="s">
        <v>135</v>
      </c>
      <c r="AR1301" t="s">
        <v>130</v>
      </c>
      <c r="AS1301" t="s">
        <v>136</v>
      </c>
      <c r="AT1301" t="s">
        <v>115</v>
      </c>
      <c r="AU1301" t="s">
        <v>137</v>
      </c>
      <c r="AV1301" t="s">
        <v>154</v>
      </c>
      <c r="AW1301" t="s">
        <v>139</v>
      </c>
      <c r="AX1301" t="s">
        <v>125</v>
      </c>
      <c r="AY1301" t="s">
        <v>140</v>
      </c>
      <c r="AZ1301" t="s">
        <v>138</v>
      </c>
      <c r="BA1301" t="s">
        <v>141</v>
      </c>
      <c r="BB1301" t="s">
        <v>157</v>
      </c>
      <c r="BC1301" t="s">
        <v>143</v>
      </c>
      <c r="BD1301" t="s">
        <v>144</v>
      </c>
      <c r="BE1301" t="s">
        <v>143</v>
      </c>
      <c r="BF1301" t="s">
        <v>144</v>
      </c>
      <c r="BG1301" t="s">
        <v>143</v>
      </c>
      <c r="BH1301" t="s">
        <v>144</v>
      </c>
      <c r="BI1301" t="s">
        <v>143</v>
      </c>
      <c r="BJ1301" t="s">
        <v>144</v>
      </c>
      <c r="BK1301" t="s">
        <v>143</v>
      </c>
      <c r="BL1301" t="s">
        <v>144</v>
      </c>
      <c r="BM1301" t="s">
        <v>143</v>
      </c>
      <c r="BN1301" t="s">
        <v>144</v>
      </c>
      <c r="BO1301" t="s">
        <v>118</v>
      </c>
      <c r="BP1301" t="s">
        <v>118</v>
      </c>
      <c r="BQ1301" t="s">
        <v>118</v>
      </c>
      <c r="BR1301" t="s">
        <v>118</v>
      </c>
      <c r="BS1301" t="s">
        <v>118</v>
      </c>
      <c r="BT1301" t="s">
        <v>118</v>
      </c>
      <c r="BU1301" s="12"/>
      <c r="BV1301" t="s">
        <v>118</v>
      </c>
      <c r="BW1301" t="s">
        <v>351</v>
      </c>
      <c r="BX1301" t="s">
        <v>162</v>
      </c>
      <c r="BY1301" t="s">
        <v>117</v>
      </c>
      <c r="BZ1301" t="s">
        <v>115</v>
      </c>
      <c r="CA1301" t="s">
        <v>130</v>
      </c>
      <c r="CB1301" t="s">
        <v>134</v>
      </c>
      <c r="CC1301" t="s">
        <v>125</v>
      </c>
      <c r="CD1301" t="s">
        <v>138</v>
      </c>
      <c r="CE1301" t="s">
        <v>294</v>
      </c>
      <c r="CF1301" t="s">
        <v>825</v>
      </c>
      <c r="CG1301" t="s">
        <v>4105</v>
      </c>
      <c r="CH1301">
        <v>26</v>
      </c>
      <c r="CI1301" t="s">
        <v>1479</v>
      </c>
      <c r="CJ1301" t="s">
        <v>204</v>
      </c>
      <c r="CK1301" t="s">
        <v>125</v>
      </c>
      <c r="CL1301" t="s">
        <v>130</v>
      </c>
      <c r="CM1301" t="s">
        <v>118</v>
      </c>
      <c r="CN1301" t="s">
        <v>118</v>
      </c>
      <c r="CO1301" t="s">
        <v>118</v>
      </c>
      <c r="CP1301" t="s">
        <v>126</v>
      </c>
      <c r="CQ1301" t="s">
        <v>118</v>
      </c>
      <c r="CR1301" t="s">
        <v>118</v>
      </c>
      <c r="CS1301" t="s">
        <v>118</v>
      </c>
      <c r="CT1301" t="s">
        <v>134</v>
      </c>
      <c r="CU1301" s="13"/>
      <c r="CV1301" s="13"/>
      <c r="CW1301" t="s">
        <v>118</v>
      </c>
      <c r="CX1301" t="s">
        <v>118</v>
      </c>
      <c r="CY1301" t="s">
        <v>134</v>
      </c>
      <c r="CZ1301" t="s">
        <v>134</v>
      </c>
      <c r="DA1301" s="13"/>
      <c r="DB1301" t="s">
        <v>1483</v>
      </c>
      <c r="DC1301" t="s">
        <v>1484</v>
      </c>
      <c r="DD1301" t="s">
        <v>118</v>
      </c>
      <c r="DE1301" t="s">
        <v>118</v>
      </c>
      <c r="DF1301" t="s">
        <v>118</v>
      </c>
      <c r="DG1301" t="s">
        <v>115</v>
      </c>
      <c r="DH1301" t="s">
        <v>118</v>
      </c>
      <c r="DI1301" t="s">
        <v>118</v>
      </c>
      <c r="DJ1301" t="s">
        <v>118</v>
      </c>
      <c r="DK1301" s="13"/>
    </row>
    <row r="1302" spans="1:115" x14ac:dyDescent="0.35">
      <c r="A1302">
        <v>9538</v>
      </c>
      <c r="B1302" t="s">
        <v>4106</v>
      </c>
      <c r="C1302" t="s">
        <v>4107</v>
      </c>
      <c r="D1302" t="s">
        <v>4108</v>
      </c>
      <c r="E1302" t="s">
        <v>4109</v>
      </c>
      <c r="F1302" s="12">
        <v>38631</v>
      </c>
      <c r="G1302" t="s">
        <v>4110</v>
      </c>
      <c r="H1302" t="s">
        <v>4111</v>
      </c>
      <c r="I1302" t="s">
        <v>212</v>
      </c>
      <c r="J1302" t="s">
        <v>177</v>
      </c>
      <c r="K1302" t="s">
        <v>125</v>
      </c>
      <c r="L1302" t="s">
        <v>115</v>
      </c>
      <c r="M1302" t="s">
        <v>213</v>
      </c>
      <c r="N1302" t="s">
        <v>117</v>
      </c>
      <c r="O1302" t="s">
        <v>118</v>
      </c>
      <c r="P1302" t="s">
        <v>116</v>
      </c>
      <c r="Q1302" t="s">
        <v>218</v>
      </c>
      <c r="R1302" t="s">
        <v>456</v>
      </c>
      <c r="S1302" t="s">
        <v>279</v>
      </c>
      <c r="T1302" t="s">
        <v>4112</v>
      </c>
      <c r="U1302" t="s">
        <v>4113</v>
      </c>
      <c r="V1302" t="s">
        <v>4114</v>
      </c>
      <c r="W1302" t="s">
        <v>491</v>
      </c>
      <c r="X1302" t="s">
        <v>724</v>
      </c>
      <c r="Y1302" t="s">
        <v>218</v>
      </c>
      <c r="Z1302" t="s">
        <v>118</v>
      </c>
      <c r="AA1302" t="s">
        <v>118</v>
      </c>
      <c r="AB1302" t="s">
        <v>4115</v>
      </c>
      <c r="AC1302" t="s">
        <v>118</v>
      </c>
      <c r="AD1302" t="s">
        <v>4116</v>
      </c>
      <c r="AE1302" t="s">
        <v>4117</v>
      </c>
      <c r="AF1302" t="s">
        <v>340</v>
      </c>
      <c r="AG1302" t="s">
        <v>157</v>
      </c>
      <c r="AH1302" t="s">
        <v>116</v>
      </c>
      <c r="AI1302" t="s">
        <v>127</v>
      </c>
      <c r="AJ1302" t="s">
        <v>154</v>
      </c>
      <c r="AK1302" t="s">
        <v>129</v>
      </c>
      <c r="AL1302" t="s">
        <v>125</v>
      </c>
      <c r="AM1302" t="s">
        <v>131</v>
      </c>
      <c r="AN1302" t="s">
        <v>125</v>
      </c>
      <c r="AO1302" t="s">
        <v>172</v>
      </c>
      <c r="AP1302" t="s">
        <v>125</v>
      </c>
      <c r="AQ1302" t="s">
        <v>135</v>
      </c>
      <c r="AR1302" t="s">
        <v>142</v>
      </c>
      <c r="AS1302" t="s">
        <v>136</v>
      </c>
      <c r="AT1302" t="s">
        <v>128</v>
      </c>
      <c r="AU1302" t="s">
        <v>156</v>
      </c>
      <c r="AV1302" t="s">
        <v>157</v>
      </c>
      <c r="AW1302" t="s">
        <v>237</v>
      </c>
      <c r="AX1302" t="s">
        <v>125</v>
      </c>
      <c r="AY1302" t="s">
        <v>260</v>
      </c>
      <c r="AZ1302" t="s">
        <v>125</v>
      </c>
      <c r="BA1302" t="s">
        <v>143</v>
      </c>
      <c r="BB1302" t="s">
        <v>144</v>
      </c>
      <c r="BC1302" t="s">
        <v>143</v>
      </c>
      <c r="BD1302" t="s">
        <v>144</v>
      </c>
      <c r="BE1302" t="s">
        <v>143</v>
      </c>
      <c r="BF1302" t="s">
        <v>144</v>
      </c>
      <c r="BG1302" t="s">
        <v>143</v>
      </c>
      <c r="BH1302" t="s">
        <v>144</v>
      </c>
      <c r="BI1302" t="s">
        <v>143</v>
      </c>
      <c r="BJ1302" t="s">
        <v>144</v>
      </c>
      <c r="BK1302" t="s">
        <v>143</v>
      </c>
      <c r="BL1302" t="s">
        <v>144</v>
      </c>
      <c r="BM1302" t="s">
        <v>143</v>
      </c>
      <c r="BN1302" t="s">
        <v>144</v>
      </c>
      <c r="BO1302" t="s">
        <v>118</v>
      </c>
      <c r="BP1302" t="s">
        <v>118</v>
      </c>
      <c r="BQ1302" t="s">
        <v>118</v>
      </c>
      <c r="BR1302" t="s">
        <v>118</v>
      </c>
      <c r="BS1302" t="s">
        <v>118</v>
      </c>
      <c r="BT1302" t="s">
        <v>118</v>
      </c>
      <c r="BU1302" s="12"/>
      <c r="BV1302" t="s">
        <v>118</v>
      </c>
      <c r="BW1302" t="s">
        <v>202</v>
      </c>
      <c r="BX1302" t="s">
        <v>162</v>
      </c>
      <c r="BY1302" t="s">
        <v>175</v>
      </c>
      <c r="BZ1302" t="s">
        <v>134</v>
      </c>
      <c r="CA1302" t="s">
        <v>134</v>
      </c>
      <c r="CB1302" t="s">
        <v>134</v>
      </c>
      <c r="CC1302" t="s">
        <v>134</v>
      </c>
      <c r="CD1302" t="s">
        <v>138</v>
      </c>
      <c r="CE1302" t="s">
        <v>4118</v>
      </c>
      <c r="CF1302" t="s">
        <v>4119</v>
      </c>
      <c r="CG1302" t="s">
        <v>4120</v>
      </c>
      <c r="CH1302">
        <v>26</v>
      </c>
      <c r="CI1302" t="s">
        <v>1479</v>
      </c>
      <c r="CJ1302" t="s">
        <v>164</v>
      </c>
      <c r="CK1302" t="s">
        <v>118</v>
      </c>
      <c r="CL1302" t="s">
        <v>118</v>
      </c>
      <c r="CM1302" t="s">
        <v>118</v>
      </c>
      <c r="CN1302" t="s">
        <v>118</v>
      </c>
      <c r="CO1302" t="s">
        <v>118</v>
      </c>
      <c r="CP1302" t="s">
        <v>126</v>
      </c>
      <c r="CQ1302" t="s">
        <v>118</v>
      </c>
      <c r="CR1302" t="s">
        <v>118</v>
      </c>
      <c r="CS1302" t="s">
        <v>118</v>
      </c>
      <c r="CT1302" t="s">
        <v>134</v>
      </c>
      <c r="CU1302" s="13"/>
      <c r="CV1302" s="13"/>
      <c r="CW1302" t="s">
        <v>118</v>
      </c>
      <c r="CX1302" t="s">
        <v>118</v>
      </c>
      <c r="CY1302" t="s">
        <v>134</v>
      </c>
      <c r="CZ1302" t="s">
        <v>134</v>
      </c>
      <c r="DA1302" s="13"/>
      <c r="DB1302" t="s">
        <v>1483</v>
      </c>
      <c r="DC1302" t="s">
        <v>1484</v>
      </c>
      <c r="DD1302" t="s">
        <v>118</v>
      </c>
      <c r="DE1302" t="s">
        <v>118</v>
      </c>
      <c r="DF1302" t="s">
        <v>118</v>
      </c>
      <c r="DG1302" t="s">
        <v>115</v>
      </c>
      <c r="DH1302" t="s">
        <v>118</v>
      </c>
      <c r="DI1302" t="s">
        <v>118</v>
      </c>
      <c r="DJ1302" t="s">
        <v>118</v>
      </c>
      <c r="DK1302" s="13"/>
    </row>
    <row r="1303" spans="1:115" x14ac:dyDescent="0.35">
      <c r="A1303">
        <v>9540</v>
      </c>
      <c r="B1303" t="s">
        <v>4121</v>
      </c>
      <c r="C1303" t="s">
        <v>4122</v>
      </c>
      <c r="D1303" t="s">
        <v>4123</v>
      </c>
      <c r="E1303" t="s">
        <v>4124</v>
      </c>
      <c r="F1303" s="12">
        <v>38721</v>
      </c>
      <c r="G1303" t="s">
        <v>4125</v>
      </c>
      <c r="H1303" t="s">
        <v>4126</v>
      </c>
      <c r="I1303" t="s">
        <v>113</v>
      </c>
      <c r="J1303" t="s">
        <v>177</v>
      </c>
      <c r="K1303" t="s">
        <v>115</v>
      </c>
      <c r="L1303" t="s">
        <v>115</v>
      </c>
      <c r="M1303" t="s">
        <v>116</v>
      </c>
      <c r="N1303" t="s">
        <v>117</v>
      </c>
      <c r="O1303" t="s">
        <v>118</v>
      </c>
      <c r="P1303" t="s">
        <v>116</v>
      </c>
      <c r="Q1303" t="s">
        <v>182</v>
      </c>
      <c r="R1303" t="s">
        <v>118</v>
      </c>
      <c r="S1303" t="s">
        <v>118</v>
      </c>
      <c r="T1303" t="s">
        <v>118</v>
      </c>
      <c r="U1303" t="s">
        <v>4127</v>
      </c>
      <c r="V1303" t="s">
        <v>118</v>
      </c>
      <c r="W1303" t="s">
        <v>546</v>
      </c>
      <c r="X1303" t="s">
        <v>547</v>
      </c>
      <c r="Y1303" t="s">
        <v>182</v>
      </c>
      <c r="Z1303" t="s">
        <v>118</v>
      </c>
      <c r="AA1303" t="s">
        <v>118</v>
      </c>
      <c r="AB1303" t="s">
        <v>4128</v>
      </c>
      <c r="AC1303" t="s">
        <v>118</v>
      </c>
      <c r="AD1303" t="s">
        <v>4129</v>
      </c>
      <c r="AE1303" t="s">
        <v>4130</v>
      </c>
      <c r="AF1303" t="s">
        <v>4131</v>
      </c>
      <c r="AG1303" t="s">
        <v>132</v>
      </c>
      <c r="AH1303" t="s">
        <v>126</v>
      </c>
      <c r="AI1303" t="s">
        <v>226</v>
      </c>
      <c r="AJ1303" t="s">
        <v>128</v>
      </c>
      <c r="AK1303" t="s">
        <v>129</v>
      </c>
      <c r="AL1303" t="s">
        <v>125</v>
      </c>
      <c r="AM1303" t="s">
        <v>131</v>
      </c>
      <c r="AN1303" t="s">
        <v>115</v>
      </c>
      <c r="AO1303" t="s">
        <v>133</v>
      </c>
      <c r="AP1303" t="s">
        <v>130</v>
      </c>
      <c r="AQ1303" t="s">
        <v>135</v>
      </c>
      <c r="AR1303" t="s">
        <v>125</v>
      </c>
      <c r="AS1303" t="s">
        <v>136</v>
      </c>
      <c r="AT1303" t="s">
        <v>157</v>
      </c>
      <c r="AU1303" t="s">
        <v>156</v>
      </c>
      <c r="AV1303" t="s">
        <v>132</v>
      </c>
      <c r="AW1303" t="s">
        <v>324</v>
      </c>
      <c r="AX1303" t="s">
        <v>132</v>
      </c>
      <c r="AY1303" t="s">
        <v>237</v>
      </c>
      <c r="AZ1303" t="s">
        <v>125</v>
      </c>
      <c r="BA1303" t="s">
        <v>158</v>
      </c>
      <c r="BB1303" t="s">
        <v>125</v>
      </c>
      <c r="BC1303" t="s">
        <v>143</v>
      </c>
      <c r="BD1303" t="s">
        <v>144</v>
      </c>
      <c r="BE1303" t="s">
        <v>143</v>
      </c>
      <c r="BF1303" t="s">
        <v>144</v>
      </c>
      <c r="BG1303" t="s">
        <v>143</v>
      </c>
      <c r="BH1303" t="s">
        <v>144</v>
      </c>
      <c r="BI1303" t="s">
        <v>143</v>
      </c>
      <c r="BJ1303" t="s">
        <v>144</v>
      </c>
      <c r="BK1303" t="s">
        <v>143</v>
      </c>
      <c r="BL1303" t="s">
        <v>144</v>
      </c>
      <c r="BM1303" t="s">
        <v>143</v>
      </c>
      <c r="BN1303" t="s">
        <v>144</v>
      </c>
      <c r="BO1303" t="s">
        <v>118</v>
      </c>
      <c r="BP1303" t="s">
        <v>118</v>
      </c>
      <c r="BQ1303" t="s">
        <v>118</v>
      </c>
      <c r="BR1303" t="s">
        <v>118</v>
      </c>
      <c r="BS1303" t="s">
        <v>118</v>
      </c>
      <c r="BT1303" t="s">
        <v>118</v>
      </c>
      <c r="BU1303" s="12"/>
      <c r="BV1303" t="s">
        <v>118</v>
      </c>
      <c r="BW1303" t="s">
        <v>145</v>
      </c>
      <c r="BX1303" t="s">
        <v>162</v>
      </c>
      <c r="BY1303" t="s">
        <v>175</v>
      </c>
      <c r="BZ1303" t="s">
        <v>134</v>
      </c>
      <c r="CA1303" t="s">
        <v>115</v>
      </c>
      <c r="CB1303" t="s">
        <v>132</v>
      </c>
      <c r="CC1303" t="s">
        <v>130</v>
      </c>
      <c r="CD1303" t="s">
        <v>128</v>
      </c>
      <c r="CE1303" t="s">
        <v>147</v>
      </c>
      <c r="CF1303" t="s">
        <v>4132</v>
      </c>
      <c r="CG1303" t="s">
        <v>4133</v>
      </c>
      <c r="CH1303">
        <v>26</v>
      </c>
      <c r="CI1303" t="s">
        <v>1479</v>
      </c>
      <c r="CJ1303" t="s">
        <v>263</v>
      </c>
      <c r="CK1303" t="s">
        <v>132</v>
      </c>
      <c r="CL1303" t="s">
        <v>132</v>
      </c>
      <c r="CM1303" t="s">
        <v>118</v>
      </c>
      <c r="CN1303" t="s">
        <v>118</v>
      </c>
      <c r="CO1303" t="s">
        <v>118</v>
      </c>
      <c r="CP1303" t="s">
        <v>126</v>
      </c>
      <c r="CQ1303" t="s">
        <v>118</v>
      </c>
      <c r="CR1303" t="s">
        <v>118</v>
      </c>
      <c r="CS1303" t="s">
        <v>118</v>
      </c>
      <c r="CT1303" t="s">
        <v>134</v>
      </c>
      <c r="CU1303" s="13"/>
      <c r="CV1303" s="13"/>
      <c r="CW1303" t="s">
        <v>118</v>
      </c>
      <c r="CX1303" t="s">
        <v>118</v>
      </c>
      <c r="CY1303" t="s">
        <v>134</v>
      </c>
      <c r="CZ1303" t="s">
        <v>134</v>
      </c>
      <c r="DA1303" s="13"/>
      <c r="DB1303" t="s">
        <v>1483</v>
      </c>
      <c r="DC1303" t="s">
        <v>1484</v>
      </c>
      <c r="DD1303" t="s">
        <v>118</v>
      </c>
      <c r="DE1303" t="s">
        <v>118</v>
      </c>
      <c r="DF1303" t="s">
        <v>118</v>
      </c>
      <c r="DG1303" t="s">
        <v>115</v>
      </c>
      <c r="DH1303" t="s">
        <v>118</v>
      </c>
      <c r="DI1303" t="s">
        <v>118</v>
      </c>
      <c r="DJ1303" t="s">
        <v>118</v>
      </c>
      <c r="DK1303" s="13"/>
    </row>
    <row r="1304" spans="1:115" x14ac:dyDescent="0.35">
      <c r="A1304">
        <v>9541</v>
      </c>
      <c r="B1304" t="s">
        <v>4134</v>
      </c>
      <c r="C1304" t="s">
        <v>4135</v>
      </c>
      <c r="D1304" t="s">
        <v>4136</v>
      </c>
      <c r="E1304" t="s">
        <v>4137</v>
      </c>
      <c r="F1304" s="12">
        <v>38728</v>
      </c>
      <c r="G1304" t="s">
        <v>4138</v>
      </c>
      <c r="H1304" t="s">
        <v>4139</v>
      </c>
      <c r="I1304" t="s">
        <v>113</v>
      </c>
      <c r="J1304" t="s">
        <v>177</v>
      </c>
      <c r="K1304" t="s">
        <v>115</v>
      </c>
      <c r="L1304" t="s">
        <v>115</v>
      </c>
      <c r="M1304" t="s">
        <v>116</v>
      </c>
      <c r="N1304" t="s">
        <v>117</v>
      </c>
      <c r="O1304" t="s">
        <v>118</v>
      </c>
      <c r="P1304" t="s">
        <v>116</v>
      </c>
      <c r="Q1304" t="s">
        <v>305</v>
      </c>
      <c r="R1304" t="s">
        <v>2978</v>
      </c>
      <c r="S1304" t="s">
        <v>234</v>
      </c>
      <c r="T1304" t="s">
        <v>726</v>
      </c>
      <c r="U1304" t="s">
        <v>4140</v>
      </c>
      <c r="V1304" t="s">
        <v>4141</v>
      </c>
      <c r="W1304" t="s">
        <v>563</v>
      </c>
      <c r="X1304" t="s">
        <v>564</v>
      </c>
      <c r="Y1304" t="s">
        <v>305</v>
      </c>
      <c r="Z1304" t="s">
        <v>118</v>
      </c>
      <c r="AA1304" t="s">
        <v>118</v>
      </c>
      <c r="AB1304" t="s">
        <v>4142</v>
      </c>
      <c r="AC1304" t="s">
        <v>118</v>
      </c>
      <c r="AD1304" t="s">
        <v>4143</v>
      </c>
      <c r="AE1304" t="s">
        <v>4144</v>
      </c>
      <c r="AF1304" t="s">
        <v>134</v>
      </c>
      <c r="AG1304" t="s">
        <v>138</v>
      </c>
      <c r="AH1304" t="s">
        <v>126</v>
      </c>
      <c r="AI1304" t="s">
        <v>226</v>
      </c>
      <c r="AJ1304" t="s">
        <v>128</v>
      </c>
      <c r="AK1304" t="s">
        <v>129</v>
      </c>
      <c r="AL1304" t="s">
        <v>132</v>
      </c>
      <c r="AM1304" t="s">
        <v>131</v>
      </c>
      <c r="AN1304" t="s">
        <v>130</v>
      </c>
      <c r="AO1304" t="s">
        <v>133</v>
      </c>
      <c r="AP1304" t="s">
        <v>130</v>
      </c>
      <c r="AQ1304" t="s">
        <v>135</v>
      </c>
      <c r="AR1304" t="s">
        <v>130</v>
      </c>
      <c r="AS1304" t="s">
        <v>136</v>
      </c>
      <c r="AT1304" t="s">
        <v>125</v>
      </c>
      <c r="AU1304" t="s">
        <v>137</v>
      </c>
      <c r="AV1304" t="s">
        <v>138</v>
      </c>
      <c r="AW1304" t="s">
        <v>399</v>
      </c>
      <c r="AX1304" t="s">
        <v>142</v>
      </c>
      <c r="AY1304" t="s">
        <v>139</v>
      </c>
      <c r="AZ1304" t="s">
        <v>138</v>
      </c>
      <c r="BA1304" t="s">
        <v>140</v>
      </c>
      <c r="BB1304" t="s">
        <v>138</v>
      </c>
      <c r="BC1304" t="s">
        <v>143</v>
      </c>
      <c r="BD1304" t="s">
        <v>144</v>
      </c>
      <c r="BE1304" t="s">
        <v>143</v>
      </c>
      <c r="BF1304" t="s">
        <v>144</v>
      </c>
      <c r="BG1304" t="s">
        <v>143</v>
      </c>
      <c r="BH1304" t="s">
        <v>144</v>
      </c>
      <c r="BI1304" t="s">
        <v>143</v>
      </c>
      <c r="BJ1304" t="s">
        <v>144</v>
      </c>
      <c r="BK1304" t="s">
        <v>143</v>
      </c>
      <c r="BL1304" t="s">
        <v>144</v>
      </c>
      <c r="BM1304" t="s">
        <v>143</v>
      </c>
      <c r="BN1304" t="s">
        <v>144</v>
      </c>
      <c r="BO1304" t="s">
        <v>118</v>
      </c>
      <c r="BP1304" t="s">
        <v>118</v>
      </c>
      <c r="BQ1304" t="s">
        <v>118</v>
      </c>
      <c r="BR1304" t="s">
        <v>118</v>
      </c>
      <c r="BS1304" t="s">
        <v>118</v>
      </c>
      <c r="BT1304" t="s">
        <v>118</v>
      </c>
      <c r="BU1304" s="12"/>
      <c r="BV1304" t="s">
        <v>118</v>
      </c>
      <c r="BW1304" t="s">
        <v>145</v>
      </c>
      <c r="BX1304" t="s">
        <v>162</v>
      </c>
      <c r="BY1304" t="s">
        <v>374</v>
      </c>
      <c r="BZ1304" t="s">
        <v>134</v>
      </c>
      <c r="CA1304" t="s">
        <v>134</v>
      </c>
      <c r="CB1304" t="s">
        <v>115</v>
      </c>
      <c r="CC1304" t="s">
        <v>115</v>
      </c>
      <c r="CD1304" t="s">
        <v>142</v>
      </c>
      <c r="CE1304" t="s">
        <v>4145</v>
      </c>
      <c r="CF1304" t="s">
        <v>4146</v>
      </c>
      <c r="CG1304" t="s">
        <v>4147</v>
      </c>
      <c r="CH1304">
        <v>26</v>
      </c>
      <c r="CI1304" t="s">
        <v>1479</v>
      </c>
      <c r="CJ1304" t="s">
        <v>263</v>
      </c>
      <c r="CK1304" t="s">
        <v>125</v>
      </c>
      <c r="CL1304" t="s">
        <v>125</v>
      </c>
      <c r="CM1304" t="s">
        <v>118</v>
      </c>
      <c r="CN1304" t="s">
        <v>118</v>
      </c>
      <c r="CO1304" t="s">
        <v>118</v>
      </c>
      <c r="CP1304" t="s">
        <v>126</v>
      </c>
      <c r="CQ1304" t="s">
        <v>118</v>
      </c>
      <c r="CR1304" t="s">
        <v>118</v>
      </c>
      <c r="CS1304" t="s">
        <v>118</v>
      </c>
      <c r="CT1304" t="s">
        <v>134</v>
      </c>
      <c r="CU1304" s="13"/>
      <c r="CV1304" s="13"/>
      <c r="CW1304" t="s">
        <v>118</v>
      </c>
      <c r="CX1304" t="s">
        <v>118</v>
      </c>
      <c r="CY1304" t="s">
        <v>134</v>
      </c>
      <c r="CZ1304" t="s">
        <v>134</v>
      </c>
      <c r="DA1304" s="13"/>
      <c r="DB1304" t="s">
        <v>1483</v>
      </c>
      <c r="DC1304" t="s">
        <v>1484</v>
      </c>
      <c r="DD1304" t="s">
        <v>118</v>
      </c>
      <c r="DE1304" t="s">
        <v>118</v>
      </c>
      <c r="DF1304" t="s">
        <v>118</v>
      </c>
      <c r="DG1304" t="s">
        <v>115</v>
      </c>
      <c r="DH1304" t="s">
        <v>118</v>
      </c>
      <c r="DI1304" t="s">
        <v>118</v>
      </c>
      <c r="DJ1304" t="s">
        <v>118</v>
      </c>
      <c r="DK1304" s="13"/>
    </row>
    <row r="1305" spans="1:115" x14ac:dyDescent="0.35">
      <c r="A1305">
        <v>9543</v>
      </c>
      <c r="B1305" t="s">
        <v>4148</v>
      </c>
      <c r="C1305" t="s">
        <v>4149</v>
      </c>
      <c r="D1305" t="s">
        <v>4150</v>
      </c>
      <c r="E1305" t="s">
        <v>4151</v>
      </c>
      <c r="F1305" s="12">
        <v>38757</v>
      </c>
      <c r="G1305" t="s">
        <v>118</v>
      </c>
      <c r="H1305" t="s">
        <v>4152</v>
      </c>
      <c r="I1305" t="s">
        <v>113</v>
      </c>
      <c r="J1305" t="s">
        <v>177</v>
      </c>
      <c r="K1305" t="s">
        <v>115</v>
      </c>
      <c r="L1305" t="s">
        <v>115</v>
      </c>
      <c r="M1305" t="s">
        <v>116</v>
      </c>
      <c r="N1305" t="s">
        <v>117</v>
      </c>
      <c r="O1305" t="s">
        <v>118</v>
      </c>
      <c r="P1305" t="s">
        <v>116</v>
      </c>
      <c r="Q1305" t="s">
        <v>305</v>
      </c>
      <c r="R1305" t="s">
        <v>120</v>
      </c>
      <c r="S1305" t="s">
        <v>396</v>
      </c>
      <c r="T1305" t="s">
        <v>303</v>
      </c>
      <c r="U1305" t="s">
        <v>4153</v>
      </c>
      <c r="V1305" t="s">
        <v>4154</v>
      </c>
      <c r="W1305" t="s">
        <v>421</v>
      </c>
      <c r="X1305" t="s">
        <v>813</v>
      </c>
      <c r="Y1305" t="s">
        <v>305</v>
      </c>
      <c r="Z1305" t="s">
        <v>118</v>
      </c>
      <c r="AA1305" t="s">
        <v>118</v>
      </c>
      <c r="AB1305" t="s">
        <v>4155</v>
      </c>
      <c r="AC1305" t="s">
        <v>118</v>
      </c>
      <c r="AD1305" t="s">
        <v>4156</v>
      </c>
      <c r="AE1305" t="s">
        <v>4157</v>
      </c>
      <c r="AF1305" t="s">
        <v>4158</v>
      </c>
      <c r="AG1305" t="s">
        <v>138</v>
      </c>
      <c r="AH1305" t="s">
        <v>126</v>
      </c>
      <c r="AI1305" t="s">
        <v>226</v>
      </c>
      <c r="AJ1305" t="s">
        <v>227</v>
      </c>
      <c r="AK1305" t="s">
        <v>129</v>
      </c>
      <c r="AL1305" t="s">
        <v>115</v>
      </c>
      <c r="AM1305" t="s">
        <v>131</v>
      </c>
      <c r="AN1305" t="s">
        <v>132</v>
      </c>
      <c r="AO1305" t="s">
        <v>135</v>
      </c>
      <c r="AP1305" t="s">
        <v>115</v>
      </c>
      <c r="AQ1305" t="s">
        <v>136</v>
      </c>
      <c r="AR1305" t="s">
        <v>134</v>
      </c>
      <c r="AS1305" t="s">
        <v>228</v>
      </c>
      <c r="AT1305" t="s">
        <v>142</v>
      </c>
      <c r="AU1305" t="s">
        <v>137</v>
      </c>
      <c r="AV1305" t="s">
        <v>142</v>
      </c>
      <c r="AW1305" t="s">
        <v>139</v>
      </c>
      <c r="AX1305" t="s">
        <v>157</v>
      </c>
      <c r="AY1305" t="s">
        <v>140</v>
      </c>
      <c r="AZ1305" t="s">
        <v>138</v>
      </c>
      <c r="BA1305" t="s">
        <v>141</v>
      </c>
      <c r="BB1305" t="s">
        <v>138</v>
      </c>
      <c r="BC1305" t="s">
        <v>229</v>
      </c>
      <c r="BD1305" t="s">
        <v>125</v>
      </c>
      <c r="BE1305" t="s">
        <v>230</v>
      </c>
      <c r="BF1305" t="s">
        <v>157</v>
      </c>
      <c r="BG1305" t="s">
        <v>143</v>
      </c>
      <c r="BH1305" t="s">
        <v>144</v>
      </c>
      <c r="BI1305" t="s">
        <v>143</v>
      </c>
      <c r="BJ1305" t="s">
        <v>144</v>
      </c>
      <c r="BK1305" t="s">
        <v>143</v>
      </c>
      <c r="BL1305" t="s">
        <v>144</v>
      </c>
      <c r="BM1305" t="s">
        <v>143</v>
      </c>
      <c r="BN1305" t="s">
        <v>144</v>
      </c>
      <c r="BO1305" t="s">
        <v>118</v>
      </c>
      <c r="BP1305" t="s">
        <v>118</v>
      </c>
      <c r="BQ1305" t="s">
        <v>118</v>
      </c>
      <c r="BR1305" t="s">
        <v>118</v>
      </c>
      <c r="BS1305" t="s">
        <v>118</v>
      </c>
      <c r="BT1305" t="s">
        <v>118</v>
      </c>
      <c r="BU1305" s="12"/>
      <c r="BV1305" t="s">
        <v>118</v>
      </c>
      <c r="BW1305" t="s">
        <v>145</v>
      </c>
      <c r="BX1305" t="s">
        <v>162</v>
      </c>
      <c r="BY1305" t="s">
        <v>117</v>
      </c>
      <c r="BZ1305" t="s">
        <v>115</v>
      </c>
      <c r="CA1305" t="s">
        <v>132</v>
      </c>
      <c r="CB1305" t="s">
        <v>115</v>
      </c>
      <c r="CC1305" t="s">
        <v>125</v>
      </c>
      <c r="CD1305" t="s">
        <v>128</v>
      </c>
      <c r="CE1305" t="s">
        <v>831</v>
      </c>
      <c r="CF1305" t="s">
        <v>4159</v>
      </c>
      <c r="CG1305" t="s">
        <v>4160</v>
      </c>
      <c r="CH1305">
        <v>26</v>
      </c>
      <c r="CI1305" t="s">
        <v>1479</v>
      </c>
      <c r="CJ1305" t="s">
        <v>204</v>
      </c>
      <c r="CK1305" t="s">
        <v>118</v>
      </c>
      <c r="CL1305" t="s">
        <v>118</v>
      </c>
      <c r="CM1305" t="s">
        <v>118</v>
      </c>
      <c r="CN1305" t="s">
        <v>118</v>
      </c>
      <c r="CO1305" t="s">
        <v>118</v>
      </c>
      <c r="CP1305" t="s">
        <v>126</v>
      </c>
      <c r="CQ1305" t="s">
        <v>118</v>
      </c>
      <c r="CR1305" t="s">
        <v>118</v>
      </c>
      <c r="CS1305" t="s">
        <v>118</v>
      </c>
      <c r="CT1305" t="s">
        <v>134</v>
      </c>
      <c r="CU1305" s="13"/>
      <c r="CV1305" s="13"/>
      <c r="CW1305" t="s">
        <v>118</v>
      </c>
      <c r="CX1305" t="s">
        <v>118</v>
      </c>
      <c r="CY1305" t="s">
        <v>134</v>
      </c>
      <c r="CZ1305" t="s">
        <v>134</v>
      </c>
      <c r="DA1305" s="13"/>
      <c r="DB1305" t="s">
        <v>1483</v>
      </c>
      <c r="DC1305" t="s">
        <v>1484</v>
      </c>
      <c r="DD1305" t="s">
        <v>118</v>
      </c>
      <c r="DE1305" t="s">
        <v>118</v>
      </c>
      <c r="DF1305" t="s">
        <v>118</v>
      </c>
      <c r="DG1305" t="s">
        <v>115</v>
      </c>
      <c r="DH1305" t="s">
        <v>118</v>
      </c>
      <c r="DI1305" t="s">
        <v>118</v>
      </c>
      <c r="DJ1305" t="s">
        <v>118</v>
      </c>
      <c r="DK1305" s="13"/>
    </row>
    <row r="1306" spans="1:115" x14ac:dyDescent="0.35">
      <c r="A1306">
        <v>9552</v>
      </c>
      <c r="B1306" t="s">
        <v>4161</v>
      </c>
      <c r="C1306" t="s">
        <v>4162</v>
      </c>
      <c r="D1306" t="s">
        <v>4163</v>
      </c>
      <c r="E1306" t="s">
        <v>4164</v>
      </c>
      <c r="F1306" s="12">
        <v>38821</v>
      </c>
      <c r="G1306" t="s">
        <v>4165</v>
      </c>
      <c r="H1306" t="s">
        <v>4166</v>
      </c>
      <c r="I1306" t="s">
        <v>598</v>
      </c>
      <c r="J1306" t="s">
        <v>177</v>
      </c>
      <c r="K1306" t="s">
        <v>115</v>
      </c>
      <c r="L1306" t="s">
        <v>115</v>
      </c>
      <c r="M1306" t="s">
        <v>116</v>
      </c>
      <c r="N1306" t="s">
        <v>117</v>
      </c>
      <c r="O1306" t="s">
        <v>118</v>
      </c>
      <c r="P1306" t="s">
        <v>116</v>
      </c>
      <c r="Q1306" t="s">
        <v>178</v>
      </c>
      <c r="R1306" t="s">
        <v>648</v>
      </c>
      <c r="S1306" t="s">
        <v>396</v>
      </c>
      <c r="T1306" t="s">
        <v>280</v>
      </c>
      <c r="U1306" t="s">
        <v>4167</v>
      </c>
      <c r="V1306" t="s">
        <v>4168</v>
      </c>
      <c r="W1306" t="s">
        <v>312</v>
      </c>
      <c r="X1306" t="s">
        <v>290</v>
      </c>
      <c r="Y1306" t="s">
        <v>238</v>
      </c>
      <c r="Z1306" t="s">
        <v>118</v>
      </c>
      <c r="AA1306" t="s">
        <v>118</v>
      </c>
      <c r="AB1306" t="s">
        <v>4169</v>
      </c>
      <c r="AC1306" t="s">
        <v>118</v>
      </c>
      <c r="AD1306" t="s">
        <v>4170</v>
      </c>
      <c r="AE1306" t="s">
        <v>4171</v>
      </c>
      <c r="AF1306" t="s">
        <v>2663</v>
      </c>
      <c r="AG1306" t="s">
        <v>142</v>
      </c>
      <c r="AH1306" t="s">
        <v>126</v>
      </c>
      <c r="AI1306" t="s">
        <v>226</v>
      </c>
      <c r="AJ1306" t="s">
        <v>128</v>
      </c>
      <c r="AK1306" t="s">
        <v>129</v>
      </c>
      <c r="AL1306" t="s">
        <v>132</v>
      </c>
      <c r="AM1306" t="s">
        <v>131</v>
      </c>
      <c r="AN1306" t="s">
        <v>130</v>
      </c>
      <c r="AO1306" t="s">
        <v>133</v>
      </c>
      <c r="AP1306" t="s">
        <v>130</v>
      </c>
      <c r="AQ1306" t="s">
        <v>135</v>
      </c>
      <c r="AR1306" t="s">
        <v>115</v>
      </c>
      <c r="AS1306" t="s">
        <v>136</v>
      </c>
      <c r="AT1306" t="s">
        <v>115</v>
      </c>
      <c r="AU1306" t="s">
        <v>137</v>
      </c>
      <c r="AV1306" t="s">
        <v>157</v>
      </c>
      <c r="AW1306" t="s">
        <v>139</v>
      </c>
      <c r="AX1306" t="s">
        <v>130</v>
      </c>
      <c r="AY1306" t="s">
        <v>141</v>
      </c>
      <c r="AZ1306" t="s">
        <v>142</v>
      </c>
      <c r="BA1306" t="s">
        <v>160</v>
      </c>
      <c r="BB1306" t="s">
        <v>134</v>
      </c>
      <c r="BC1306" t="s">
        <v>143</v>
      </c>
      <c r="BD1306" t="s">
        <v>144</v>
      </c>
      <c r="BE1306" t="s">
        <v>143</v>
      </c>
      <c r="BF1306" t="s">
        <v>144</v>
      </c>
      <c r="BG1306" t="s">
        <v>143</v>
      </c>
      <c r="BH1306" t="s">
        <v>144</v>
      </c>
      <c r="BI1306" t="s">
        <v>143</v>
      </c>
      <c r="BJ1306" t="s">
        <v>144</v>
      </c>
      <c r="BK1306" t="s">
        <v>143</v>
      </c>
      <c r="BL1306" t="s">
        <v>144</v>
      </c>
      <c r="BM1306" t="s">
        <v>143</v>
      </c>
      <c r="BN1306" t="s">
        <v>144</v>
      </c>
      <c r="BO1306" t="s">
        <v>118</v>
      </c>
      <c r="BP1306" t="s">
        <v>118</v>
      </c>
      <c r="BQ1306" t="s">
        <v>118</v>
      </c>
      <c r="BR1306" t="s">
        <v>118</v>
      </c>
      <c r="BS1306" t="s">
        <v>118</v>
      </c>
      <c r="BT1306" t="s">
        <v>118</v>
      </c>
      <c r="BU1306" s="12"/>
      <c r="BV1306" t="s">
        <v>118</v>
      </c>
      <c r="BW1306" t="s">
        <v>145</v>
      </c>
      <c r="BX1306" t="s">
        <v>162</v>
      </c>
      <c r="BY1306" t="s">
        <v>374</v>
      </c>
      <c r="BZ1306" t="s">
        <v>115</v>
      </c>
      <c r="CA1306" t="s">
        <v>132</v>
      </c>
      <c r="CB1306" t="s">
        <v>115</v>
      </c>
      <c r="CC1306" t="s">
        <v>125</v>
      </c>
      <c r="CD1306" t="s">
        <v>128</v>
      </c>
      <c r="CE1306" t="s">
        <v>299</v>
      </c>
      <c r="CF1306" t="s">
        <v>4172</v>
      </c>
      <c r="CG1306" t="s">
        <v>4173</v>
      </c>
      <c r="CH1306">
        <v>26</v>
      </c>
      <c r="CI1306" t="s">
        <v>1479</v>
      </c>
      <c r="CJ1306" t="s">
        <v>204</v>
      </c>
      <c r="CK1306" t="s">
        <v>142</v>
      </c>
      <c r="CL1306" t="s">
        <v>157</v>
      </c>
      <c r="CM1306" t="s">
        <v>118</v>
      </c>
      <c r="CN1306" t="s">
        <v>118</v>
      </c>
      <c r="CO1306" t="s">
        <v>118</v>
      </c>
      <c r="CP1306" t="s">
        <v>126</v>
      </c>
      <c r="CQ1306" t="s">
        <v>118</v>
      </c>
      <c r="CR1306" t="s">
        <v>118</v>
      </c>
      <c r="CS1306" t="s">
        <v>118</v>
      </c>
      <c r="CT1306" t="s">
        <v>134</v>
      </c>
      <c r="CU1306" s="13"/>
      <c r="CV1306" s="13"/>
      <c r="CW1306" t="s">
        <v>118</v>
      </c>
      <c r="CX1306" t="s">
        <v>118</v>
      </c>
      <c r="CY1306" t="s">
        <v>134</v>
      </c>
      <c r="CZ1306" t="s">
        <v>134</v>
      </c>
      <c r="DA1306" s="13"/>
      <c r="DB1306" t="s">
        <v>1483</v>
      </c>
      <c r="DC1306" t="s">
        <v>1484</v>
      </c>
      <c r="DD1306" t="s">
        <v>118</v>
      </c>
      <c r="DE1306" t="s">
        <v>118</v>
      </c>
      <c r="DF1306" t="s">
        <v>118</v>
      </c>
      <c r="DG1306" t="s">
        <v>115</v>
      </c>
      <c r="DH1306" t="s">
        <v>118</v>
      </c>
      <c r="DI1306" t="s">
        <v>118</v>
      </c>
      <c r="DJ1306" t="s">
        <v>118</v>
      </c>
      <c r="DK1306" s="13"/>
    </row>
    <row r="1307" spans="1:115" x14ac:dyDescent="0.35">
      <c r="A1307">
        <v>9553</v>
      </c>
      <c r="B1307" t="s">
        <v>1938</v>
      </c>
      <c r="C1307" t="s">
        <v>1939</v>
      </c>
      <c r="D1307" t="s">
        <v>1940</v>
      </c>
      <c r="E1307" t="s">
        <v>1941</v>
      </c>
      <c r="F1307" s="12">
        <v>38838</v>
      </c>
      <c r="G1307" t="s">
        <v>1942</v>
      </c>
      <c r="H1307" t="s">
        <v>1943</v>
      </c>
      <c r="I1307" t="s">
        <v>153</v>
      </c>
      <c r="J1307" t="s">
        <v>177</v>
      </c>
      <c r="K1307" t="s">
        <v>132</v>
      </c>
      <c r="L1307" t="s">
        <v>115</v>
      </c>
      <c r="M1307" t="s">
        <v>116</v>
      </c>
      <c r="N1307" t="s">
        <v>117</v>
      </c>
      <c r="O1307" t="s">
        <v>118</v>
      </c>
      <c r="P1307" t="s">
        <v>116</v>
      </c>
      <c r="Q1307" t="s">
        <v>178</v>
      </c>
      <c r="R1307" t="s">
        <v>520</v>
      </c>
      <c r="S1307" t="s">
        <v>279</v>
      </c>
      <c r="T1307" t="s">
        <v>489</v>
      </c>
      <c r="U1307" t="s">
        <v>1944</v>
      </c>
      <c r="V1307" t="s">
        <v>1945</v>
      </c>
      <c r="W1307" t="s">
        <v>194</v>
      </c>
      <c r="X1307" t="s">
        <v>196</v>
      </c>
      <c r="Y1307" t="s">
        <v>178</v>
      </c>
      <c r="Z1307" t="s">
        <v>197</v>
      </c>
      <c r="AA1307" t="s">
        <v>198</v>
      </c>
      <c r="AB1307" t="s">
        <v>1946</v>
      </c>
      <c r="AC1307" t="s">
        <v>1946</v>
      </c>
      <c r="AD1307" t="s">
        <v>1946</v>
      </c>
      <c r="AE1307" t="s">
        <v>1947</v>
      </c>
      <c r="AF1307" t="s">
        <v>321</v>
      </c>
      <c r="AG1307" t="s">
        <v>125</v>
      </c>
      <c r="AH1307" t="s">
        <v>126</v>
      </c>
      <c r="AI1307" t="s">
        <v>226</v>
      </c>
      <c r="AJ1307" t="s">
        <v>154</v>
      </c>
      <c r="AK1307" t="s">
        <v>129</v>
      </c>
      <c r="AL1307" t="s">
        <v>132</v>
      </c>
      <c r="AM1307" t="s">
        <v>131</v>
      </c>
      <c r="AN1307" t="s">
        <v>115</v>
      </c>
      <c r="AO1307" t="s">
        <v>172</v>
      </c>
      <c r="AP1307" t="s">
        <v>115</v>
      </c>
      <c r="AQ1307" t="s">
        <v>135</v>
      </c>
      <c r="AR1307" t="s">
        <v>134</v>
      </c>
      <c r="AS1307" t="s">
        <v>136</v>
      </c>
      <c r="AT1307" t="s">
        <v>134</v>
      </c>
      <c r="AU1307" t="s">
        <v>156</v>
      </c>
      <c r="AV1307" t="s">
        <v>134</v>
      </c>
      <c r="AW1307" t="s">
        <v>237</v>
      </c>
      <c r="AX1307" t="s">
        <v>132</v>
      </c>
      <c r="AY1307" t="s">
        <v>158</v>
      </c>
      <c r="AZ1307" t="s">
        <v>115</v>
      </c>
      <c r="BA1307" t="s">
        <v>143</v>
      </c>
      <c r="BB1307" t="s">
        <v>144</v>
      </c>
      <c r="BC1307" t="s">
        <v>143</v>
      </c>
      <c r="BD1307" t="s">
        <v>144</v>
      </c>
      <c r="BE1307" t="s">
        <v>143</v>
      </c>
      <c r="BF1307" t="s">
        <v>144</v>
      </c>
      <c r="BG1307" t="s">
        <v>143</v>
      </c>
      <c r="BH1307" t="s">
        <v>144</v>
      </c>
      <c r="BI1307" t="s">
        <v>143</v>
      </c>
      <c r="BJ1307" t="s">
        <v>144</v>
      </c>
      <c r="BK1307" t="s">
        <v>143</v>
      </c>
      <c r="BL1307" t="s">
        <v>144</v>
      </c>
      <c r="BM1307" t="s">
        <v>143</v>
      </c>
      <c r="BN1307" t="s">
        <v>144</v>
      </c>
      <c r="BO1307" t="s">
        <v>118</v>
      </c>
      <c r="BP1307" t="s">
        <v>118</v>
      </c>
      <c r="BQ1307" t="s">
        <v>118</v>
      </c>
      <c r="BR1307" t="s">
        <v>118</v>
      </c>
      <c r="BS1307" t="s">
        <v>118</v>
      </c>
      <c r="BT1307" t="s">
        <v>118</v>
      </c>
      <c r="BU1307" s="12"/>
      <c r="BV1307" t="s">
        <v>118</v>
      </c>
      <c r="BW1307" t="s">
        <v>145</v>
      </c>
      <c r="BX1307" t="s">
        <v>162</v>
      </c>
      <c r="BY1307" t="s">
        <v>175</v>
      </c>
      <c r="BZ1307" t="s">
        <v>130</v>
      </c>
      <c r="CA1307" t="s">
        <v>130</v>
      </c>
      <c r="CB1307" t="s">
        <v>132</v>
      </c>
      <c r="CC1307" t="s">
        <v>154</v>
      </c>
      <c r="CD1307" t="s">
        <v>154</v>
      </c>
      <c r="CE1307" t="s">
        <v>352</v>
      </c>
      <c r="CF1307" t="s">
        <v>1948</v>
      </c>
      <c r="CG1307" t="s">
        <v>21904</v>
      </c>
      <c r="CH1307">
        <v>26</v>
      </c>
      <c r="CI1307" t="s">
        <v>1479</v>
      </c>
      <c r="CJ1307" t="s">
        <v>164</v>
      </c>
      <c r="CK1307" t="s">
        <v>125</v>
      </c>
      <c r="CL1307" t="s">
        <v>125</v>
      </c>
      <c r="CM1307" t="s">
        <v>134</v>
      </c>
      <c r="CN1307" t="s">
        <v>118</v>
      </c>
      <c r="CO1307" t="s">
        <v>132</v>
      </c>
      <c r="CP1307" t="s">
        <v>126</v>
      </c>
      <c r="CQ1307" t="s">
        <v>21905</v>
      </c>
      <c r="CR1307" t="s">
        <v>21906</v>
      </c>
      <c r="CS1307" t="s">
        <v>21907</v>
      </c>
      <c r="CT1307" t="s">
        <v>115</v>
      </c>
      <c r="CU1307" s="13">
        <v>45510.64471064815</v>
      </c>
      <c r="CV1307" s="13"/>
      <c r="CW1307" t="s">
        <v>118</v>
      </c>
      <c r="CX1307" t="s">
        <v>118</v>
      </c>
      <c r="CY1307" t="s">
        <v>132</v>
      </c>
      <c r="CZ1307" t="s">
        <v>115</v>
      </c>
      <c r="DA1307" s="13">
        <v>45517.379259259258</v>
      </c>
      <c r="DB1307" t="s">
        <v>1483</v>
      </c>
      <c r="DC1307" t="s">
        <v>1484</v>
      </c>
      <c r="DD1307" t="s">
        <v>118</v>
      </c>
      <c r="DE1307" t="s">
        <v>163</v>
      </c>
      <c r="DF1307" t="s">
        <v>118</v>
      </c>
      <c r="DG1307" t="s">
        <v>118</v>
      </c>
      <c r="DH1307" t="s">
        <v>118</v>
      </c>
      <c r="DI1307" t="s">
        <v>118</v>
      </c>
      <c r="DJ1307" t="s">
        <v>118</v>
      </c>
      <c r="DK1307" s="13"/>
    </row>
    <row r="1308" spans="1:115" x14ac:dyDescent="0.35">
      <c r="A1308">
        <v>9555</v>
      </c>
      <c r="B1308" t="s">
        <v>4174</v>
      </c>
      <c r="C1308" t="s">
        <v>4175</v>
      </c>
      <c r="D1308" t="s">
        <v>4176</v>
      </c>
      <c r="E1308" t="s">
        <v>4177</v>
      </c>
      <c r="F1308" s="12">
        <v>38876</v>
      </c>
      <c r="G1308" t="s">
        <v>4178</v>
      </c>
      <c r="H1308" t="s">
        <v>118</v>
      </c>
      <c r="I1308" t="s">
        <v>113</v>
      </c>
      <c r="J1308" t="s">
        <v>114</v>
      </c>
      <c r="K1308" t="s">
        <v>115</v>
      </c>
      <c r="L1308" t="s">
        <v>115</v>
      </c>
      <c r="M1308" t="s">
        <v>116</v>
      </c>
      <c r="N1308" t="s">
        <v>117</v>
      </c>
      <c r="O1308" t="s">
        <v>118</v>
      </c>
      <c r="P1308" t="s">
        <v>116</v>
      </c>
      <c r="Q1308" t="s">
        <v>119</v>
      </c>
      <c r="R1308" t="s">
        <v>4179</v>
      </c>
      <c r="S1308" t="s">
        <v>479</v>
      </c>
      <c r="T1308" t="s">
        <v>276</v>
      </c>
      <c r="U1308" t="s">
        <v>4180</v>
      </c>
      <c r="V1308" t="s">
        <v>4181</v>
      </c>
      <c r="W1308" t="s">
        <v>4182</v>
      </c>
      <c r="X1308" t="s">
        <v>4183</v>
      </c>
      <c r="Y1308" t="s">
        <v>425</v>
      </c>
      <c r="Z1308" t="s">
        <v>118</v>
      </c>
      <c r="AA1308" t="s">
        <v>118</v>
      </c>
      <c r="AB1308" t="s">
        <v>4184</v>
      </c>
      <c r="AC1308" t="s">
        <v>118</v>
      </c>
      <c r="AD1308" t="s">
        <v>4185</v>
      </c>
      <c r="AE1308" t="s">
        <v>4186</v>
      </c>
      <c r="AF1308" t="s">
        <v>259</v>
      </c>
      <c r="AG1308" t="s">
        <v>125</v>
      </c>
      <c r="AH1308" t="s">
        <v>126</v>
      </c>
      <c r="AI1308" t="s">
        <v>226</v>
      </c>
      <c r="AJ1308" t="s">
        <v>154</v>
      </c>
      <c r="AK1308" t="s">
        <v>129</v>
      </c>
      <c r="AL1308" t="s">
        <v>115</v>
      </c>
      <c r="AM1308" t="s">
        <v>131</v>
      </c>
      <c r="AN1308" t="s">
        <v>157</v>
      </c>
      <c r="AO1308" t="s">
        <v>133</v>
      </c>
      <c r="AP1308" t="s">
        <v>125</v>
      </c>
      <c r="AQ1308" t="s">
        <v>135</v>
      </c>
      <c r="AR1308" t="s">
        <v>130</v>
      </c>
      <c r="AS1308" t="s">
        <v>136</v>
      </c>
      <c r="AT1308" t="s">
        <v>130</v>
      </c>
      <c r="AU1308" t="s">
        <v>156</v>
      </c>
      <c r="AV1308" t="s">
        <v>132</v>
      </c>
      <c r="AW1308" t="s">
        <v>237</v>
      </c>
      <c r="AX1308" t="s">
        <v>130</v>
      </c>
      <c r="AY1308" t="s">
        <v>160</v>
      </c>
      <c r="AZ1308" t="s">
        <v>132</v>
      </c>
      <c r="BA1308" t="s">
        <v>143</v>
      </c>
      <c r="BB1308" t="s">
        <v>144</v>
      </c>
      <c r="BC1308" t="s">
        <v>143</v>
      </c>
      <c r="BD1308" t="s">
        <v>144</v>
      </c>
      <c r="BE1308" t="s">
        <v>143</v>
      </c>
      <c r="BF1308" t="s">
        <v>144</v>
      </c>
      <c r="BG1308" t="s">
        <v>143</v>
      </c>
      <c r="BH1308" t="s">
        <v>144</v>
      </c>
      <c r="BI1308" t="s">
        <v>143</v>
      </c>
      <c r="BJ1308" t="s">
        <v>144</v>
      </c>
      <c r="BK1308" t="s">
        <v>143</v>
      </c>
      <c r="BL1308" t="s">
        <v>144</v>
      </c>
      <c r="BM1308" t="s">
        <v>143</v>
      </c>
      <c r="BN1308" t="s">
        <v>144</v>
      </c>
      <c r="BO1308" t="s">
        <v>118</v>
      </c>
      <c r="BP1308" t="s">
        <v>118</v>
      </c>
      <c r="BQ1308" t="s">
        <v>118</v>
      </c>
      <c r="BR1308" t="s">
        <v>118</v>
      </c>
      <c r="BS1308" t="s">
        <v>118</v>
      </c>
      <c r="BT1308" t="s">
        <v>118</v>
      </c>
      <c r="BU1308" s="12"/>
      <c r="BV1308" t="s">
        <v>118</v>
      </c>
      <c r="BW1308" t="s">
        <v>145</v>
      </c>
      <c r="BX1308" t="s">
        <v>353</v>
      </c>
      <c r="BY1308" t="s">
        <v>175</v>
      </c>
      <c r="BZ1308" t="s">
        <v>134</v>
      </c>
      <c r="CA1308" t="s">
        <v>115</v>
      </c>
      <c r="CB1308" t="s">
        <v>132</v>
      </c>
      <c r="CC1308" t="s">
        <v>130</v>
      </c>
      <c r="CD1308" t="s">
        <v>154</v>
      </c>
      <c r="CE1308" t="s">
        <v>734</v>
      </c>
      <c r="CF1308" t="s">
        <v>4187</v>
      </c>
      <c r="CG1308" t="s">
        <v>4188</v>
      </c>
      <c r="CH1308">
        <v>26</v>
      </c>
      <c r="CI1308" t="s">
        <v>1479</v>
      </c>
      <c r="CJ1308" t="s">
        <v>164</v>
      </c>
      <c r="CK1308" t="s">
        <v>154</v>
      </c>
      <c r="CL1308" t="s">
        <v>138</v>
      </c>
      <c r="CM1308" t="s">
        <v>118</v>
      </c>
      <c r="CN1308" t="s">
        <v>118</v>
      </c>
      <c r="CO1308" t="s">
        <v>118</v>
      </c>
      <c r="CP1308" t="s">
        <v>126</v>
      </c>
      <c r="CQ1308" t="s">
        <v>118</v>
      </c>
      <c r="CR1308" t="s">
        <v>118</v>
      </c>
      <c r="CS1308" t="s">
        <v>118</v>
      </c>
      <c r="CT1308" t="s">
        <v>134</v>
      </c>
      <c r="CU1308" s="13"/>
      <c r="CV1308" s="13"/>
      <c r="CW1308" t="s">
        <v>118</v>
      </c>
      <c r="CX1308" t="s">
        <v>118</v>
      </c>
      <c r="CY1308" t="s">
        <v>134</v>
      </c>
      <c r="CZ1308" t="s">
        <v>134</v>
      </c>
      <c r="DA1308" s="13"/>
      <c r="DB1308" t="s">
        <v>1483</v>
      </c>
      <c r="DC1308" t="s">
        <v>1484</v>
      </c>
      <c r="DD1308" t="s">
        <v>118</v>
      </c>
      <c r="DE1308" t="s">
        <v>118</v>
      </c>
      <c r="DF1308" t="s">
        <v>118</v>
      </c>
      <c r="DG1308" t="s">
        <v>115</v>
      </c>
      <c r="DH1308" t="s">
        <v>118</v>
      </c>
      <c r="DI1308" t="s">
        <v>118</v>
      </c>
      <c r="DJ1308" t="s">
        <v>118</v>
      </c>
      <c r="DK1308" s="13"/>
    </row>
    <row r="1309" spans="1:115" x14ac:dyDescent="0.35">
      <c r="A1309">
        <v>9561</v>
      </c>
      <c r="B1309" t="s">
        <v>4189</v>
      </c>
      <c r="C1309" t="s">
        <v>4190</v>
      </c>
      <c r="D1309" t="s">
        <v>4191</v>
      </c>
      <c r="E1309" t="s">
        <v>4192</v>
      </c>
      <c r="F1309" s="12">
        <v>38922</v>
      </c>
      <c r="G1309" t="s">
        <v>4193</v>
      </c>
      <c r="H1309" t="s">
        <v>4194</v>
      </c>
      <c r="I1309" t="s">
        <v>113</v>
      </c>
      <c r="J1309" t="s">
        <v>177</v>
      </c>
      <c r="K1309" t="s">
        <v>115</v>
      </c>
      <c r="L1309" t="s">
        <v>115</v>
      </c>
      <c r="M1309" t="s">
        <v>116</v>
      </c>
      <c r="N1309" t="s">
        <v>117</v>
      </c>
      <c r="O1309" t="s">
        <v>118</v>
      </c>
      <c r="P1309" t="s">
        <v>116</v>
      </c>
      <c r="Q1309" t="s">
        <v>233</v>
      </c>
      <c r="R1309" t="s">
        <v>309</v>
      </c>
      <c r="S1309" t="s">
        <v>396</v>
      </c>
      <c r="T1309" t="s">
        <v>151</v>
      </c>
      <c r="U1309" t="s">
        <v>4195</v>
      </c>
      <c r="V1309" t="s">
        <v>4196</v>
      </c>
      <c r="W1309" t="s">
        <v>4197</v>
      </c>
      <c r="X1309" t="s">
        <v>729</v>
      </c>
      <c r="Y1309" t="s">
        <v>300</v>
      </c>
      <c r="Z1309" t="s">
        <v>118</v>
      </c>
      <c r="AA1309" t="s">
        <v>118</v>
      </c>
      <c r="AB1309" t="s">
        <v>4198</v>
      </c>
      <c r="AC1309" t="s">
        <v>118</v>
      </c>
      <c r="AD1309" t="s">
        <v>4199</v>
      </c>
      <c r="AE1309" t="s">
        <v>4200</v>
      </c>
      <c r="AF1309" t="s">
        <v>439</v>
      </c>
      <c r="AG1309" t="s">
        <v>154</v>
      </c>
      <c r="AH1309" t="s">
        <v>126</v>
      </c>
      <c r="AI1309" t="s">
        <v>226</v>
      </c>
      <c r="AJ1309" t="s">
        <v>171</v>
      </c>
      <c r="AK1309" t="s">
        <v>129</v>
      </c>
      <c r="AL1309" t="s">
        <v>132</v>
      </c>
      <c r="AM1309" t="s">
        <v>131</v>
      </c>
      <c r="AN1309" t="s">
        <v>157</v>
      </c>
      <c r="AO1309" t="s">
        <v>135</v>
      </c>
      <c r="AP1309" t="s">
        <v>125</v>
      </c>
      <c r="AQ1309" t="s">
        <v>136</v>
      </c>
      <c r="AR1309" t="s">
        <v>138</v>
      </c>
      <c r="AS1309" t="s">
        <v>156</v>
      </c>
      <c r="AT1309" t="s">
        <v>130</v>
      </c>
      <c r="AU1309" t="s">
        <v>270</v>
      </c>
      <c r="AV1309" t="s">
        <v>115</v>
      </c>
      <c r="AW1309" t="s">
        <v>271</v>
      </c>
      <c r="AX1309" t="s">
        <v>125</v>
      </c>
      <c r="AY1309" t="s">
        <v>272</v>
      </c>
      <c r="AZ1309" t="s">
        <v>125</v>
      </c>
      <c r="BA1309" t="s">
        <v>284</v>
      </c>
      <c r="BB1309" t="s">
        <v>138</v>
      </c>
      <c r="BC1309" t="s">
        <v>285</v>
      </c>
      <c r="BD1309" t="s">
        <v>157</v>
      </c>
      <c r="BE1309" t="s">
        <v>143</v>
      </c>
      <c r="BF1309" t="s">
        <v>144</v>
      </c>
      <c r="BG1309" t="s">
        <v>143</v>
      </c>
      <c r="BH1309" t="s">
        <v>144</v>
      </c>
      <c r="BI1309" t="s">
        <v>143</v>
      </c>
      <c r="BJ1309" t="s">
        <v>144</v>
      </c>
      <c r="BK1309" t="s">
        <v>143</v>
      </c>
      <c r="BL1309" t="s">
        <v>144</v>
      </c>
      <c r="BM1309" t="s">
        <v>143</v>
      </c>
      <c r="BN1309" t="s">
        <v>144</v>
      </c>
      <c r="BO1309" t="s">
        <v>118</v>
      </c>
      <c r="BP1309" t="s">
        <v>118</v>
      </c>
      <c r="BQ1309" t="s">
        <v>118</v>
      </c>
      <c r="BR1309" t="s">
        <v>118</v>
      </c>
      <c r="BS1309" t="s">
        <v>118</v>
      </c>
      <c r="BT1309" t="s">
        <v>118</v>
      </c>
      <c r="BU1309" s="12"/>
      <c r="BV1309" t="s">
        <v>118</v>
      </c>
      <c r="BW1309" t="s">
        <v>145</v>
      </c>
      <c r="BX1309" t="s">
        <v>146</v>
      </c>
      <c r="BY1309" t="s">
        <v>175</v>
      </c>
      <c r="BZ1309" t="s">
        <v>134</v>
      </c>
      <c r="CA1309" t="s">
        <v>115</v>
      </c>
      <c r="CB1309" t="s">
        <v>115</v>
      </c>
      <c r="CC1309" t="s">
        <v>132</v>
      </c>
      <c r="CD1309" t="s">
        <v>154</v>
      </c>
      <c r="CE1309" t="s">
        <v>593</v>
      </c>
      <c r="CF1309" t="s">
        <v>4201</v>
      </c>
      <c r="CG1309" t="s">
        <v>4202</v>
      </c>
      <c r="CH1309">
        <v>26</v>
      </c>
      <c r="CI1309" t="s">
        <v>1479</v>
      </c>
      <c r="CJ1309" t="s">
        <v>245</v>
      </c>
      <c r="CK1309" t="s">
        <v>115</v>
      </c>
      <c r="CL1309" t="s">
        <v>115</v>
      </c>
      <c r="CM1309" t="s">
        <v>118</v>
      </c>
      <c r="CN1309" t="s">
        <v>118</v>
      </c>
      <c r="CO1309" t="s">
        <v>118</v>
      </c>
      <c r="CP1309" t="s">
        <v>126</v>
      </c>
      <c r="CQ1309" t="s">
        <v>118</v>
      </c>
      <c r="CR1309" t="s">
        <v>118</v>
      </c>
      <c r="CS1309" t="s">
        <v>118</v>
      </c>
      <c r="CT1309" t="s">
        <v>132</v>
      </c>
      <c r="CU1309" s="13"/>
      <c r="CV1309" s="13">
        <v>45511.839699074073</v>
      </c>
      <c r="CW1309" t="s">
        <v>157</v>
      </c>
      <c r="CX1309" t="s">
        <v>118</v>
      </c>
      <c r="CY1309" t="s">
        <v>134</v>
      </c>
      <c r="CZ1309" t="s">
        <v>134</v>
      </c>
      <c r="DA1309" s="13"/>
      <c r="DB1309" t="s">
        <v>1483</v>
      </c>
      <c r="DC1309" t="s">
        <v>1484</v>
      </c>
      <c r="DD1309" t="s">
        <v>118</v>
      </c>
      <c r="DE1309" t="s">
        <v>118</v>
      </c>
      <c r="DF1309" t="s">
        <v>118</v>
      </c>
      <c r="DG1309" t="s">
        <v>118</v>
      </c>
      <c r="DH1309" t="s">
        <v>118</v>
      </c>
      <c r="DI1309" t="s">
        <v>118</v>
      </c>
      <c r="DJ1309" t="s">
        <v>118</v>
      </c>
      <c r="DK1309" s="13"/>
    </row>
    <row r="1310" spans="1:115" x14ac:dyDescent="0.35">
      <c r="A1310">
        <v>9568</v>
      </c>
      <c r="B1310" t="s">
        <v>4203</v>
      </c>
      <c r="C1310" t="s">
        <v>4204</v>
      </c>
      <c r="D1310" t="s">
        <v>4205</v>
      </c>
      <c r="E1310" t="s">
        <v>4206</v>
      </c>
      <c r="F1310" s="12">
        <v>39012</v>
      </c>
      <c r="G1310" t="s">
        <v>118</v>
      </c>
      <c r="H1310" t="s">
        <v>4207</v>
      </c>
      <c r="I1310" t="s">
        <v>113</v>
      </c>
      <c r="J1310" t="s">
        <v>114</v>
      </c>
      <c r="K1310" t="s">
        <v>115</v>
      </c>
      <c r="L1310" t="s">
        <v>115</v>
      </c>
      <c r="M1310" t="s">
        <v>116</v>
      </c>
      <c r="N1310" t="s">
        <v>117</v>
      </c>
      <c r="O1310" t="s">
        <v>118</v>
      </c>
      <c r="P1310" t="s">
        <v>116</v>
      </c>
      <c r="Q1310" t="s">
        <v>167</v>
      </c>
      <c r="R1310" t="s">
        <v>4208</v>
      </c>
      <c r="S1310" t="s">
        <v>372</v>
      </c>
      <c r="T1310" t="s">
        <v>356</v>
      </c>
      <c r="U1310" t="s">
        <v>4209</v>
      </c>
      <c r="V1310" t="s">
        <v>4210</v>
      </c>
      <c r="W1310" t="s">
        <v>281</v>
      </c>
      <c r="X1310" t="s">
        <v>282</v>
      </c>
      <c r="Y1310" t="s">
        <v>167</v>
      </c>
      <c r="Z1310" t="s">
        <v>118</v>
      </c>
      <c r="AA1310" t="s">
        <v>118</v>
      </c>
      <c r="AB1310" t="s">
        <v>4211</v>
      </c>
      <c r="AC1310" t="s">
        <v>118</v>
      </c>
      <c r="AD1310" t="s">
        <v>4212</v>
      </c>
      <c r="AE1310" t="s">
        <v>4213</v>
      </c>
      <c r="AF1310" t="s">
        <v>417</v>
      </c>
      <c r="AG1310" t="s">
        <v>138</v>
      </c>
      <c r="AH1310" t="s">
        <v>126</v>
      </c>
      <c r="AI1310" t="s">
        <v>226</v>
      </c>
      <c r="AJ1310" t="s">
        <v>128</v>
      </c>
      <c r="AK1310" t="s">
        <v>129</v>
      </c>
      <c r="AL1310" t="s">
        <v>132</v>
      </c>
      <c r="AM1310" t="s">
        <v>131</v>
      </c>
      <c r="AN1310" t="s">
        <v>157</v>
      </c>
      <c r="AO1310" t="s">
        <v>133</v>
      </c>
      <c r="AP1310" t="s">
        <v>130</v>
      </c>
      <c r="AQ1310" t="s">
        <v>135</v>
      </c>
      <c r="AR1310" t="s">
        <v>130</v>
      </c>
      <c r="AS1310" t="s">
        <v>136</v>
      </c>
      <c r="AT1310" t="s">
        <v>115</v>
      </c>
      <c r="AU1310" t="s">
        <v>156</v>
      </c>
      <c r="AV1310" t="s">
        <v>134</v>
      </c>
      <c r="AW1310" t="s">
        <v>186</v>
      </c>
      <c r="AX1310" t="s">
        <v>132</v>
      </c>
      <c r="AY1310" t="s">
        <v>159</v>
      </c>
      <c r="AZ1310" t="s">
        <v>115</v>
      </c>
      <c r="BA1310" t="s">
        <v>160</v>
      </c>
      <c r="BB1310" t="s">
        <v>115</v>
      </c>
      <c r="BC1310" t="s">
        <v>143</v>
      </c>
      <c r="BD1310" t="s">
        <v>144</v>
      </c>
      <c r="BE1310" t="s">
        <v>143</v>
      </c>
      <c r="BF1310" t="s">
        <v>144</v>
      </c>
      <c r="BG1310" t="s">
        <v>143</v>
      </c>
      <c r="BH1310" t="s">
        <v>144</v>
      </c>
      <c r="BI1310" t="s">
        <v>143</v>
      </c>
      <c r="BJ1310" t="s">
        <v>144</v>
      </c>
      <c r="BK1310" t="s">
        <v>143</v>
      </c>
      <c r="BL1310" t="s">
        <v>144</v>
      </c>
      <c r="BM1310" t="s">
        <v>143</v>
      </c>
      <c r="BN1310" t="s">
        <v>144</v>
      </c>
      <c r="BO1310" t="s">
        <v>118</v>
      </c>
      <c r="BP1310" t="s">
        <v>118</v>
      </c>
      <c r="BQ1310" t="s">
        <v>118</v>
      </c>
      <c r="BR1310" t="s">
        <v>118</v>
      </c>
      <c r="BS1310" t="s">
        <v>118</v>
      </c>
      <c r="BT1310" t="s">
        <v>118</v>
      </c>
      <c r="BU1310" s="12"/>
      <c r="BV1310" t="s">
        <v>118</v>
      </c>
      <c r="BW1310" t="s">
        <v>145</v>
      </c>
      <c r="BX1310" t="s">
        <v>162</v>
      </c>
      <c r="BY1310" t="s">
        <v>163</v>
      </c>
      <c r="BZ1310" t="s">
        <v>115</v>
      </c>
      <c r="CA1310" t="s">
        <v>130</v>
      </c>
      <c r="CB1310" t="s">
        <v>132</v>
      </c>
      <c r="CC1310" t="s">
        <v>142</v>
      </c>
      <c r="CD1310" t="s">
        <v>128</v>
      </c>
      <c r="CE1310" t="s">
        <v>323</v>
      </c>
      <c r="CF1310" t="s">
        <v>4214</v>
      </c>
      <c r="CG1310" t="s">
        <v>4215</v>
      </c>
      <c r="CH1310">
        <v>26</v>
      </c>
      <c r="CI1310" t="s">
        <v>1479</v>
      </c>
      <c r="CJ1310" t="s">
        <v>204</v>
      </c>
      <c r="CK1310" t="s">
        <v>125</v>
      </c>
      <c r="CL1310" t="s">
        <v>125</v>
      </c>
      <c r="CM1310" t="s">
        <v>118</v>
      </c>
      <c r="CN1310" t="s">
        <v>118</v>
      </c>
      <c r="CO1310" t="s">
        <v>118</v>
      </c>
      <c r="CP1310" t="s">
        <v>126</v>
      </c>
      <c r="CQ1310" t="s">
        <v>118</v>
      </c>
      <c r="CR1310" t="s">
        <v>118</v>
      </c>
      <c r="CS1310" t="s">
        <v>118</v>
      </c>
      <c r="CT1310" t="s">
        <v>132</v>
      </c>
      <c r="CU1310" s="13"/>
      <c r="CV1310" s="13">
        <v>45513.392592592594</v>
      </c>
      <c r="CW1310" t="s">
        <v>130</v>
      </c>
      <c r="CX1310" t="s">
        <v>118</v>
      </c>
      <c r="CY1310" t="s">
        <v>134</v>
      </c>
      <c r="CZ1310" t="s">
        <v>134</v>
      </c>
      <c r="DA1310" s="13"/>
      <c r="DB1310" t="s">
        <v>1483</v>
      </c>
      <c r="DC1310" t="s">
        <v>1484</v>
      </c>
      <c r="DD1310" t="s">
        <v>118</v>
      </c>
      <c r="DE1310" t="s">
        <v>118</v>
      </c>
      <c r="DF1310" t="s">
        <v>118</v>
      </c>
      <c r="DG1310" t="s">
        <v>118</v>
      </c>
      <c r="DH1310" t="s">
        <v>118</v>
      </c>
      <c r="DI1310" t="s">
        <v>118</v>
      </c>
      <c r="DJ1310" t="s">
        <v>118</v>
      </c>
      <c r="DK1310" s="13"/>
    </row>
    <row r="1311" spans="1:115" x14ac:dyDescent="0.35">
      <c r="A1311">
        <v>9570</v>
      </c>
      <c r="B1311" t="s">
        <v>4216</v>
      </c>
      <c r="C1311" t="s">
        <v>4217</v>
      </c>
      <c r="D1311" t="s">
        <v>4218</v>
      </c>
      <c r="E1311" t="s">
        <v>4219</v>
      </c>
      <c r="F1311" s="12">
        <v>39023</v>
      </c>
      <c r="G1311" t="s">
        <v>118</v>
      </c>
      <c r="H1311" t="s">
        <v>4220</v>
      </c>
      <c r="I1311" t="s">
        <v>113</v>
      </c>
      <c r="J1311" t="s">
        <v>177</v>
      </c>
      <c r="K1311" t="s">
        <v>115</v>
      </c>
      <c r="L1311" t="s">
        <v>115</v>
      </c>
      <c r="M1311" t="s">
        <v>116</v>
      </c>
      <c r="N1311" t="s">
        <v>117</v>
      </c>
      <c r="O1311" t="s">
        <v>118</v>
      </c>
      <c r="P1311" t="s">
        <v>116</v>
      </c>
      <c r="Q1311" t="s">
        <v>167</v>
      </c>
      <c r="R1311" t="s">
        <v>389</v>
      </c>
      <c r="S1311" t="s">
        <v>396</v>
      </c>
      <c r="T1311" t="s">
        <v>482</v>
      </c>
      <c r="U1311" t="s">
        <v>4221</v>
      </c>
      <c r="V1311" t="s">
        <v>421</v>
      </c>
      <c r="W1311" t="s">
        <v>421</v>
      </c>
      <c r="X1311" t="s">
        <v>422</v>
      </c>
      <c r="Y1311" t="s">
        <v>305</v>
      </c>
      <c r="Z1311" t="s">
        <v>118</v>
      </c>
      <c r="AA1311" t="s">
        <v>118</v>
      </c>
      <c r="AB1311" t="s">
        <v>4222</v>
      </c>
      <c r="AC1311" t="s">
        <v>118</v>
      </c>
      <c r="AD1311" t="s">
        <v>4223</v>
      </c>
      <c r="AE1311" t="s">
        <v>4224</v>
      </c>
      <c r="AF1311" t="s">
        <v>4225</v>
      </c>
      <c r="AG1311" t="s">
        <v>125</v>
      </c>
      <c r="AH1311" t="s">
        <v>126</v>
      </c>
      <c r="AI1311" t="s">
        <v>226</v>
      </c>
      <c r="AJ1311" t="s">
        <v>128</v>
      </c>
      <c r="AK1311" t="s">
        <v>129</v>
      </c>
      <c r="AL1311" t="s">
        <v>132</v>
      </c>
      <c r="AM1311" t="s">
        <v>131</v>
      </c>
      <c r="AN1311" t="s">
        <v>142</v>
      </c>
      <c r="AO1311" t="s">
        <v>133</v>
      </c>
      <c r="AP1311" t="s">
        <v>130</v>
      </c>
      <c r="AQ1311" t="s">
        <v>135</v>
      </c>
      <c r="AR1311" t="s">
        <v>130</v>
      </c>
      <c r="AS1311" t="s">
        <v>136</v>
      </c>
      <c r="AT1311" t="s">
        <v>115</v>
      </c>
      <c r="AU1311" t="s">
        <v>137</v>
      </c>
      <c r="AV1311" t="s">
        <v>154</v>
      </c>
      <c r="AW1311" t="s">
        <v>322</v>
      </c>
      <c r="AX1311" t="s">
        <v>125</v>
      </c>
      <c r="AY1311" t="s">
        <v>139</v>
      </c>
      <c r="AZ1311" t="s">
        <v>125</v>
      </c>
      <c r="BA1311" t="s">
        <v>140</v>
      </c>
      <c r="BB1311" t="s">
        <v>138</v>
      </c>
      <c r="BC1311" t="s">
        <v>143</v>
      </c>
      <c r="BD1311" t="s">
        <v>144</v>
      </c>
      <c r="BE1311" t="s">
        <v>143</v>
      </c>
      <c r="BF1311" t="s">
        <v>144</v>
      </c>
      <c r="BG1311" t="s">
        <v>143</v>
      </c>
      <c r="BH1311" t="s">
        <v>144</v>
      </c>
      <c r="BI1311" t="s">
        <v>143</v>
      </c>
      <c r="BJ1311" t="s">
        <v>144</v>
      </c>
      <c r="BK1311" t="s">
        <v>143</v>
      </c>
      <c r="BL1311" t="s">
        <v>144</v>
      </c>
      <c r="BM1311" t="s">
        <v>143</v>
      </c>
      <c r="BN1311" t="s">
        <v>144</v>
      </c>
      <c r="BO1311" t="s">
        <v>118</v>
      </c>
      <c r="BP1311" t="s">
        <v>118</v>
      </c>
      <c r="BQ1311" t="s">
        <v>118</v>
      </c>
      <c r="BR1311" t="s">
        <v>118</v>
      </c>
      <c r="BS1311" t="s">
        <v>118</v>
      </c>
      <c r="BT1311" t="s">
        <v>118</v>
      </c>
      <c r="BU1311" s="12"/>
      <c r="BV1311" t="s">
        <v>118</v>
      </c>
      <c r="BW1311" t="s">
        <v>145</v>
      </c>
      <c r="BX1311" t="s">
        <v>162</v>
      </c>
      <c r="BY1311" t="s">
        <v>374</v>
      </c>
      <c r="BZ1311" t="s">
        <v>134</v>
      </c>
      <c r="CA1311" t="s">
        <v>115</v>
      </c>
      <c r="CB1311" t="s">
        <v>115</v>
      </c>
      <c r="CC1311" t="s">
        <v>132</v>
      </c>
      <c r="CD1311" t="s">
        <v>138</v>
      </c>
      <c r="CE1311" t="s">
        <v>593</v>
      </c>
      <c r="CF1311" t="s">
        <v>4226</v>
      </c>
      <c r="CG1311" t="s">
        <v>4227</v>
      </c>
      <c r="CH1311">
        <v>26</v>
      </c>
      <c r="CI1311" t="s">
        <v>1479</v>
      </c>
      <c r="CJ1311" t="s">
        <v>204</v>
      </c>
      <c r="CK1311" t="s">
        <v>125</v>
      </c>
      <c r="CL1311" t="s">
        <v>125</v>
      </c>
      <c r="CM1311" t="s">
        <v>118</v>
      </c>
      <c r="CN1311" t="s">
        <v>118</v>
      </c>
      <c r="CO1311" t="s">
        <v>118</v>
      </c>
      <c r="CP1311" t="s">
        <v>126</v>
      </c>
      <c r="CQ1311" t="s">
        <v>118</v>
      </c>
      <c r="CR1311" t="s">
        <v>118</v>
      </c>
      <c r="CS1311" t="s">
        <v>118</v>
      </c>
      <c r="CT1311" t="s">
        <v>134</v>
      </c>
      <c r="CU1311" s="13"/>
      <c r="CV1311" s="13"/>
      <c r="CW1311" t="s">
        <v>118</v>
      </c>
      <c r="CX1311" t="s">
        <v>118</v>
      </c>
      <c r="CY1311" t="s">
        <v>134</v>
      </c>
      <c r="CZ1311" t="s">
        <v>134</v>
      </c>
      <c r="DA1311" s="13"/>
      <c r="DB1311" t="s">
        <v>1483</v>
      </c>
      <c r="DC1311" t="s">
        <v>1484</v>
      </c>
      <c r="DD1311" t="s">
        <v>118</v>
      </c>
      <c r="DE1311" t="s">
        <v>118</v>
      </c>
      <c r="DF1311" t="s">
        <v>118</v>
      </c>
      <c r="DG1311" t="s">
        <v>115</v>
      </c>
      <c r="DH1311" t="s">
        <v>118</v>
      </c>
      <c r="DI1311" t="s">
        <v>118</v>
      </c>
      <c r="DJ1311" t="s">
        <v>118</v>
      </c>
      <c r="DK1311" s="13"/>
    </row>
    <row r="1312" spans="1:115" x14ac:dyDescent="0.35">
      <c r="A1312">
        <v>9575</v>
      </c>
      <c r="B1312" t="s">
        <v>4228</v>
      </c>
      <c r="C1312" t="s">
        <v>4229</v>
      </c>
      <c r="D1312" t="s">
        <v>4230</v>
      </c>
      <c r="E1312" t="s">
        <v>4231</v>
      </c>
      <c r="F1312" s="12">
        <v>38903</v>
      </c>
      <c r="G1312" t="s">
        <v>4232</v>
      </c>
      <c r="H1312" t="s">
        <v>4233</v>
      </c>
      <c r="I1312" t="s">
        <v>153</v>
      </c>
      <c r="J1312" t="s">
        <v>177</v>
      </c>
      <c r="K1312" t="s">
        <v>115</v>
      </c>
      <c r="L1312" t="s">
        <v>115</v>
      </c>
      <c r="M1312" t="s">
        <v>116</v>
      </c>
      <c r="N1312" t="s">
        <v>117</v>
      </c>
      <c r="O1312" t="s">
        <v>118</v>
      </c>
      <c r="P1312" t="s">
        <v>116</v>
      </c>
      <c r="Q1312" t="s">
        <v>238</v>
      </c>
      <c r="R1312" t="s">
        <v>295</v>
      </c>
      <c r="S1312" t="s">
        <v>206</v>
      </c>
      <c r="T1312" t="s">
        <v>303</v>
      </c>
      <c r="U1312" t="s">
        <v>4234</v>
      </c>
      <c r="V1312" t="s">
        <v>118</v>
      </c>
      <c r="W1312" t="s">
        <v>195</v>
      </c>
      <c r="X1312" t="s">
        <v>4235</v>
      </c>
      <c r="Y1312" t="s">
        <v>178</v>
      </c>
      <c r="Z1312" t="s">
        <v>118</v>
      </c>
      <c r="AA1312" t="s">
        <v>118</v>
      </c>
      <c r="AB1312" t="s">
        <v>4236</v>
      </c>
      <c r="AC1312" t="s">
        <v>118</v>
      </c>
      <c r="AD1312" t="s">
        <v>4237</v>
      </c>
      <c r="AE1312" t="s">
        <v>4238</v>
      </c>
      <c r="AF1312" t="s">
        <v>439</v>
      </c>
      <c r="AG1312" t="s">
        <v>138</v>
      </c>
      <c r="AH1312" t="s">
        <v>126</v>
      </c>
      <c r="AI1312" t="s">
        <v>226</v>
      </c>
      <c r="AJ1312" t="s">
        <v>128</v>
      </c>
      <c r="AK1312" t="s">
        <v>129</v>
      </c>
      <c r="AL1312" t="s">
        <v>132</v>
      </c>
      <c r="AM1312" t="s">
        <v>131</v>
      </c>
      <c r="AN1312" t="s">
        <v>125</v>
      </c>
      <c r="AO1312" t="s">
        <v>135</v>
      </c>
      <c r="AP1312" t="s">
        <v>125</v>
      </c>
      <c r="AQ1312" t="s">
        <v>136</v>
      </c>
      <c r="AR1312" t="s">
        <v>142</v>
      </c>
      <c r="AS1312" t="s">
        <v>156</v>
      </c>
      <c r="AT1312" t="s">
        <v>157</v>
      </c>
      <c r="AU1312" t="s">
        <v>228</v>
      </c>
      <c r="AV1312" t="s">
        <v>138</v>
      </c>
      <c r="AW1312" t="s">
        <v>158</v>
      </c>
      <c r="AX1312" t="s">
        <v>138</v>
      </c>
      <c r="AY1312" t="s">
        <v>229</v>
      </c>
      <c r="AZ1312" t="s">
        <v>157</v>
      </c>
      <c r="BA1312" t="s">
        <v>230</v>
      </c>
      <c r="BB1312" t="s">
        <v>142</v>
      </c>
      <c r="BC1312" t="s">
        <v>143</v>
      </c>
      <c r="BD1312" t="s">
        <v>144</v>
      </c>
      <c r="BE1312" t="s">
        <v>143</v>
      </c>
      <c r="BF1312" t="s">
        <v>144</v>
      </c>
      <c r="BG1312" t="s">
        <v>143</v>
      </c>
      <c r="BH1312" t="s">
        <v>144</v>
      </c>
      <c r="BI1312" t="s">
        <v>143</v>
      </c>
      <c r="BJ1312" t="s">
        <v>144</v>
      </c>
      <c r="BK1312" t="s">
        <v>143</v>
      </c>
      <c r="BL1312" t="s">
        <v>144</v>
      </c>
      <c r="BM1312" t="s">
        <v>143</v>
      </c>
      <c r="BN1312" t="s">
        <v>144</v>
      </c>
      <c r="BO1312" t="s">
        <v>118</v>
      </c>
      <c r="BP1312" t="s">
        <v>118</v>
      </c>
      <c r="BQ1312" t="s">
        <v>118</v>
      </c>
      <c r="BR1312" t="s">
        <v>118</v>
      </c>
      <c r="BS1312" t="s">
        <v>118</v>
      </c>
      <c r="BT1312" t="s">
        <v>118</v>
      </c>
      <c r="BU1312" s="12"/>
      <c r="BV1312" t="s">
        <v>118</v>
      </c>
      <c r="BW1312" t="s">
        <v>145</v>
      </c>
      <c r="BX1312" t="s">
        <v>162</v>
      </c>
      <c r="BY1312" t="s">
        <v>175</v>
      </c>
      <c r="BZ1312" t="s">
        <v>134</v>
      </c>
      <c r="CA1312" t="s">
        <v>134</v>
      </c>
      <c r="CB1312" t="s">
        <v>115</v>
      </c>
      <c r="CC1312" t="s">
        <v>115</v>
      </c>
      <c r="CD1312" t="s">
        <v>138</v>
      </c>
      <c r="CE1312" t="s">
        <v>725</v>
      </c>
      <c r="CF1312" t="s">
        <v>4239</v>
      </c>
      <c r="CG1312" t="s">
        <v>4240</v>
      </c>
      <c r="CH1312">
        <v>26</v>
      </c>
      <c r="CI1312" t="s">
        <v>1479</v>
      </c>
      <c r="CJ1312" t="s">
        <v>263</v>
      </c>
      <c r="CK1312" t="s">
        <v>125</v>
      </c>
      <c r="CL1312" t="s">
        <v>142</v>
      </c>
      <c r="CM1312" t="s">
        <v>118</v>
      </c>
      <c r="CN1312" t="s">
        <v>118</v>
      </c>
      <c r="CO1312" t="s">
        <v>118</v>
      </c>
      <c r="CP1312" t="s">
        <v>126</v>
      </c>
      <c r="CQ1312" t="s">
        <v>118</v>
      </c>
      <c r="CR1312" t="s">
        <v>118</v>
      </c>
      <c r="CS1312" t="s">
        <v>118</v>
      </c>
      <c r="CT1312" t="s">
        <v>134</v>
      </c>
      <c r="CU1312" s="13"/>
      <c r="CV1312" s="13"/>
      <c r="CW1312" t="s">
        <v>118</v>
      </c>
      <c r="CX1312" t="s">
        <v>118</v>
      </c>
      <c r="CY1312" t="s">
        <v>134</v>
      </c>
      <c r="CZ1312" t="s">
        <v>134</v>
      </c>
      <c r="DA1312" s="13"/>
      <c r="DB1312" t="s">
        <v>1483</v>
      </c>
      <c r="DC1312" t="s">
        <v>1484</v>
      </c>
      <c r="DD1312" t="s">
        <v>118</v>
      </c>
      <c r="DE1312" t="s">
        <v>118</v>
      </c>
      <c r="DF1312" t="s">
        <v>118</v>
      </c>
      <c r="DG1312" t="s">
        <v>115</v>
      </c>
      <c r="DH1312" t="s">
        <v>118</v>
      </c>
      <c r="DI1312" t="s">
        <v>118</v>
      </c>
      <c r="DJ1312" t="s">
        <v>118</v>
      </c>
      <c r="DK1312" s="13"/>
    </row>
    <row r="1313" spans="1:115" x14ac:dyDescent="0.35">
      <c r="A1313">
        <v>9576</v>
      </c>
      <c r="B1313" t="s">
        <v>4241</v>
      </c>
      <c r="C1313" t="s">
        <v>4242</v>
      </c>
      <c r="D1313" t="s">
        <v>4243</v>
      </c>
      <c r="E1313" t="s">
        <v>4244</v>
      </c>
      <c r="F1313" s="12">
        <v>39042</v>
      </c>
      <c r="G1313" t="s">
        <v>4245</v>
      </c>
      <c r="H1313" t="s">
        <v>4246</v>
      </c>
      <c r="I1313" t="s">
        <v>212</v>
      </c>
      <c r="J1313" t="s">
        <v>114</v>
      </c>
      <c r="K1313" t="s">
        <v>125</v>
      </c>
      <c r="L1313" t="s">
        <v>115</v>
      </c>
      <c r="M1313" t="s">
        <v>213</v>
      </c>
      <c r="N1313" t="s">
        <v>117</v>
      </c>
      <c r="O1313" t="s">
        <v>118</v>
      </c>
      <c r="P1313" t="s">
        <v>116</v>
      </c>
      <c r="Q1313" t="s">
        <v>149</v>
      </c>
      <c r="R1313" t="s">
        <v>118</v>
      </c>
      <c r="S1313" t="s">
        <v>118</v>
      </c>
      <c r="T1313" t="s">
        <v>118</v>
      </c>
      <c r="U1313" t="s">
        <v>4247</v>
      </c>
      <c r="V1313" t="s">
        <v>4248</v>
      </c>
      <c r="W1313" t="s">
        <v>506</v>
      </c>
      <c r="X1313" t="s">
        <v>534</v>
      </c>
      <c r="Y1313" t="s">
        <v>149</v>
      </c>
      <c r="Z1313" t="s">
        <v>118</v>
      </c>
      <c r="AA1313" t="s">
        <v>118</v>
      </c>
      <c r="AB1313" t="s">
        <v>4249</v>
      </c>
      <c r="AC1313" t="s">
        <v>118</v>
      </c>
      <c r="AD1313" t="s">
        <v>4250</v>
      </c>
      <c r="AE1313" t="s">
        <v>4251</v>
      </c>
      <c r="AF1313" t="s">
        <v>4252</v>
      </c>
      <c r="AG1313" t="s">
        <v>157</v>
      </c>
      <c r="AH1313" t="s">
        <v>126</v>
      </c>
      <c r="AI1313" t="s">
        <v>226</v>
      </c>
      <c r="AJ1313" t="s">
        <v>171</v>
      </c>
      <c r="AK1313" t="s">
        <v>129</v>
      </c>
      <c r="AL1313" t="s">
        <v>125</v>
      </c>
      <c r="AM1313" t="s">
        <v>131</v>
      </c>
      <c r="AN1313" t="s">
        <v>115</v>
      </c>
      <c r="AO1313" t="s">
        <v>172</v>
      </c>
      <c r="AP1313" t="s">
        <v>115</v>
      </c>
      <c r="AQ1313" t="s">
        <v>135</v>
      </c>
      <c r="AR1313" t="s">
        <v>115</v>
      </c>
      <c r="AS1313" t="s">
        <v>136</v>
      </c>
      <c r="AT1313" t="s">
        <v>115</v>
      </c>
      <c r="AU1313" t="s">
        <v>137</v>
      </c>
      <c r="AV1313" t="s">
        <v>142</v>
      </c>
      <c r="AW1313" t="s">
        <v>139</v>
      </c>
      <c r="AX1313" t="s">
        <v>130</v>
      </c>
      <c r="AY1313" t="s">
        <v>140</v>
      </c>
      <c r="AZ1313" t="s">
        <v>125</v>
      </c>
      <c r="BA1313" t="s">
        <v>141</v>
      </c>
      <c r="BB1313" t="s">
        <v>125</v>
      </c>
      <c r="BC1313" t="s">
        <v>260</v>
      </c>
      <c r="BD1313" t="s">
        <v>132</v>
      </c>
      <c r="BE1313" t="s">
        <v>143</v>
      </c>
      <c r="BF1313" t="s">
        <v>144</v>
      </c>
      <c r="BG1313" t="s">
        <v>143</v>
      </c>
      <c r="BH1313" t="s">
        <v>144</v>
      </c>
      <c r="BI1313" t="s">
        <v>143</v>
      </c>
      <c r="BJ1313" t="s">
        <v>144</v>
      </c>
      <c r="BK1313" t="s">
        <v>143</v>
      </c>
      <c r="BL1313" t="s">
        <v>144</v>
      </c>
      <c r="BM1313" t="s">
        <v>143</v>
      </c>
      <c r="BN1313" t="s">
        <v>144</v>
      </c>
      <c r="BO1313" t="s">
        <v>118</v>
      </c>
      <c r="BP1313" t="s">
        <v>118</v>
      </c>
      <c r="BQ1313" t="s">
        <v>118</v>
      </c>
      <c r="BR1313" t="s">
        <v>118</v>
      </c>
      <c r="BS1313" t="s">
        <v>118</v>
      </c>
      <c r="BT1313" t="s">
        <v>118</v>
      </c>
      <c r="BU1313" s="12"/>
      <c r="BV1313" t="s">
        <v>118</v>
      </c>
      <c r="BW1313" t="s">
        <v>351</v>
      </c>
      <c r="BX1313" t="s">
        <v>162</v>
      </c>
      <c r="BY1313" t="s">
        <v>117</v>
      </c>
      <c r="BZ1313" t="s">
        <v>134</v>
      </c>
      <c r="CA1313" t="s">
        <v>125</v>
      </c>
      <c r="CB1313" t="s">
        <v>115</v>
      </c>
      <c r="CC1313" t="s">
        <v>157</v>
      </c>
      <c r="CD1313" t="s">
        <v>171</v>
      </c>
      <c r="CE1313" t="s">
        <v>696</v>
      </c>
      <c r="CF1313" t="s">
        <v>4253</v>
      </c>
      <c r="CG1313" t="s">
        <v>4254</v>
      </c>
      <c r="CH1313">
        <v>26</v>
      </c>
      <c r="CI1313" t="s">
        <v>1479</v>
      </c>
      <c r="CJ1313" t="s">
        <v>148</v>
      </c>
      <c r="CK1313" t="s">
        <v>130</v>
      </c>
      <c r="CL1313" t="s">
        <v>125</v>
      </c>
      <c r="CM1313" t="s">
        <v>118</v>
      </c>
      <c r="CN1313" t="s">
        <v>118</v>
      </c>
      <c r="CO1313" t="s">
        <v>118</v>
      </c>
      <c r="CP1313" t="s">
        <v>126</v>
      </c>
      <c r="CQ1313" t="s">
        <v>118</v>
      </c>
      <c r="CR1313" t="s">
        <v>118</v>
      </c>
      <c r="CS1313" t="s">
        <v>118</v>
      </c>
      <c r="CT1313" t="s">
        <v>134</v>
      </c>
      <c r="CU1313" s="13"/>
      <c r="CV1313" s="13"/>
      <c r="CW1313" t="s">
        <v>118</v>
      </c>
      <c r="CX1313" t="s">
        <v>118</v>
      </c>
      <c r="CY1313" t="s">
        <v>134</v>
      </c>
      <c r="CZ1313" t="s">
        <v>134</v>
      </c>
      <c r="DA1313" s="13"/>
      <c r="DB1313" t="s">
        <v>1483</v>
      </c>
      <c r="DC1313" t="s">
        <v>1484</v>
      </c>
      <c r="DD1313" t="s">
        <v>118</v>
      </c>
      <c r="DE1313" t="s">
        <v>118</v>
      </c>
      <c r="DF1313" t="s">
        <v>118</v>
      </c>
      <c r="DG1313" t="s">
        <v>115</v>
      </c>
      <c r="DH1313" t="s">
        <v>118</v>
      </c>
      <c r="DI1313" t="s">
        <v>118</v>
      </c>
      <c r="DJ1313" t="s">
        <v>118</v>
      </c>
      <c r="DK1313" s="13"/>
    </row>
    <row r="1314" spans="1:115" x14ac:dyDescent="0.35">
      <c r="A1314">
        <v>9578</v>
      </c>
      <c r="B1314" t="s">
        <v>4255</v>
      </c>
      <c r="C1314" t="s">
        <v>4256</v>
      </c>
      <c r="D1314" t="s">
        <v>118</v>
      </c>
      <c r="E1314" t="s">
        <v>118</v>
      </c>
      <c r="F1314" s="12">
        <v>38781</v>
      </c>
      <c r="G1314" t="s">
        <v>118</v>
      </c>
      <c r="H1314" t="s">
        <v>118</v>
      </c>
      <c r="I1314" t="s">
        <v>113</v>
      </c>
      <c r="J1314" t="s">
        <v>114</v>
      </c>
      <c r="K1314" t="s">
        <v>115</v>
      </c>
      <c r="L1314" t="s">
        <v>115</v>
      </c>
      <c r="M1314" t="s">
        <v>116</v>
      </c>
      <c r="N1314" t="s">
        <v>117</v>
      </c>
      <c r="O1314" t="s">
        <v>118</v>
      </c>
      <c r="P1314" t="s">
        <v>116</v>
      </c>
      <c r="Q1314" t="s">
        <v>305</v>
      </c>
      <c r="R1314" t="s">
        <v>118</v>
      </c>
      <c r="S1314" t="s">
        <v>118</v>
      </c>
      <c r="T1314" t="s">
        <v>118</v>
      </c>
      <c r="U1314" t="s">
        <v>4257</v>
      </c>
      <c r="V1314" t="s">
        <v>4258</v>
      </c>
      <c r="W1314" t="s">
        <v>675</v>
      </c>
      <c r="X1314" t="s">
        <v>4259</v>
      </c>
      <c r="Y1314" t="s">
        <v>287</v>
      </c>
      <c r="Z1314" t="s">
        <v>118</v>
      </c>
      <c r="AA1314" t="s">
        <v>118</v>
      </c>
      <c r="AB1314" t="s">
        <v>4260</v>
      </c>
      <c r="AC1314" t="s">
        <v>118</v>
      </c>
      <c r="AD1314" t="s">
        <v>118</v>
      </c>
      <c r="AE1314" t="s">
        <v>118</v>
      </c>
      <c r="AF1314" t="s">
        <v>118</v>
      </c>
      <c r="AG1314" t="s">
        <v>118</v>
      </c>
      <c r="AH1314" t="s">
        <v>118</v>
      </c>
      <c r="AI1314" t="s">
        <v>118</v>
      </c>
      <c r="AJ1314" t="s">
        <v>118</v>
      </c>
      <c r="AK1314" t="s">
        <v>118</v>
      </c>
      <c r="AL1314" t="s">
        <v>118</v>
      </c>
      <c r="AM1314" t="s">
        <v>118</v>
      </c>
      <c r="AN1314" t="s">
        <v>118</v>
      </c>
      <c r="AO1314" t="s">
        <v>118</v>
      </c>
      <c r="AP1314" t="s">
        <v>118</v>
      </c>
      <c r="AQ1314" t="s">
        <v>118</v>
      </c>
      <c r="AR1314" t="s">
        <v>118</v>
      </c>
      <c r="AS1314" t="s">
        <v>118</v>
      </c>
      <c r="AT1314" t="s">
        <v>118</v>
      </c>
      <c r="AU1314" t="s">
        <v>118</v>
      </c>
      <c r="AV1314" t="s">
        <v>118</v>
      </c>
      <c r="AW1314" t="s">
        <v>118</v>
      </c>
      <c r="AX1314" t="s">
        <v>118</v>
      </c>
      <c r="AY1314" t="s">
        <v>118</v>
      </c>
      <c r="AZ1314" t="s">
        <v>118</v>
      </c>
      <c r="BA1314" t="s">
        <v>118</v>
      </c>
      <c r="BB1314" t="s">
        <v>118</v>
      </c>
      <c r="BC1314" t="s">
        <v>118</v>
      </c>
      <c r="BD1314" t="s">
        <v>118</v>
      </c>
      <c r="BE1314" t="s">
        <v>118</v>
      </c>
      <c r="BF1314" t="s">
        <v>118</v>
      </c>
      <c r="BG1314" t="s">
        <v>118</v>
      </c>
      <c r="BH1314" t="s">
        <v>118</v>
      </c>
      <c r="BI1314" t="s">
        <v>118</v>
      </c>
      <c r="BJ1314" t="s">
        <v>118</v>
      </c>
      <c r="BK1314" t="s">
        <v>118</v>
      </c>
      <c r="BL1314" t="s">
        <v>118</v>
      </c>
      <c r="BM1314" t="s">
        <v>118</v>
      </c>
      <c r="BN1314" t="s">
        <v>118</v>
      </c>
      <c r="BO1314" t="s">
        <v>118</v>
      </c>
      <c r="BP1314" t="s">
        <v>118</v>
      </c>
      <c r="BQ1314" t="s">
        <v>118</v>
      </c>
      <c r="BR1314" t="s">
        <v>118</v>
      </c>
      <c r="BS1314" t="s">
        <v>118</v>
      </c>
      <c r="BT1314" t="s">
        <v>118</v>
      </c>
      <c r="BU1314" s="12"/>
      <c r="BV1314" t="s">
        <v>118</v>
      </c>
      <c r="BW1314" t="s">
        <v>118</v>
      </c>
      <c r="BX1314" t="s">
        <v>118</v>
      </c>
      <c r="BY1314" t="s">
        <v>118</v>
      </c>
      <c r="BZ1314" t="s">
        <v>118</v>
      </c>
      <c r="CA1314" t="s">
        <v>118</v>
      </c>
      <c r="CB1314" t="s">
        <v>118</v>
      </c>
      <c r="CC1314" t="s">
        <v>118</v>
      </c>
      <c r="CD1314" t="s">
        <v>118</v>
      </c>
      <c r="CE1314" t="s">
        <v>118</v>
      </c>
      <c r="CF1314" t="s">
        <v>118</v>
      </c>
      <c r="CG1314" t="s">
        <v>4261</v>
      </c>
      <c r="CH1314">
        <v>26</v>
      </c>
      <c r="CI1314" t="s">
        <v>1479</v>
      </c>
      <c r="CJ1314" t="s">
        <v>164</v>
      </c>
      <c r="CK1314" t="s">
        <v>118</v>
      </c>
      <c r="CL1314" t="s">
        <v>118</v>
      </c>
      <c r="CM1314" t="s">
        <v>118</v>
      </c>
      <c r="CN1314" t="s">
        <v>118</v>
      </c>
      <c r="CO1314" t="s">
        <v>118</v>
      </c>
      <c r="CP1314" t="s">
        <v>126</v>
      </c>
      <c r="CQ1314" t="s">
        <v>118</v>
      </c>
      <c r="CR1314" t="s">
        <v>118</v>
      </c>
      <c r="CS1314" t="s">
        <v>118</v>
      </c>
      <c r="CT1314" t="s">
        <v>134</v>
      </c>
      <c r="CU1314" s="13"/>
      <c r="CV1314" s="13"/>
      <c r="CW1314" t="s">
        <v>118</v>
      </c>
      <c r="CX1314" t="s">
        <v>118</v>
      </c>
      <c r="CY1314" t="s">
        <v>134</v>
      </c>
      <c r="CZ1314" t="s">
        <v>134</v>
      </c>
      <c r="DA1314" s="13"/>
      <c r="DB1314" t="s">
        <v>1483</v>
      </c>
      <c r="DC1314" t="s">
        <v>1484</v>
      </c>
      <c r="DD1314" t="s">
        <v>118</v>
      </c>
      <c r="DE1314" t="s">
        <v>118</v>
      </c>
      <c r="DF1314" t="s">
        <v>118</v>
      </c>
      <c r="DG1314" t="s">
        <v>115</v>
      </c>
      <c r="DH1314" t="s">
        <v>118</v>
      </c>
      <c r="DI1314" t="s">
        <v>118</v>
      </c>
      <c r="DJ1314" t="s">
        <v>118</v>
      </c>
      <c r="DK1314" s="13"/>
    </row>
    <row r="1315" spans="1:115" x14ac:dyDescent="0.35">
      <c r="A1315">
        <v>9580</v>
      </c>
      <c r="B1315" t="s">
        <v>4262</v>
      </c>
      <c r="C1315" t="s">
        <v>4263</v>
      </c>
      <c r="D1315" t="s">
        <v>4264</v>
      </c>
      <c r="E1315" t="s">
        <v>4265</v>
      </c>
      <c r="F1315" s="12">
        <v>39000</v>
      </c>
      <c r="G1315" t="s">
        <v>4266</v>
      </c>
      <c r="H1315" t="s">
        <v>4267</v>
      </c>
      <c r="I1315" t="s">
        <v>113</v>
      </c>
      <c r="J1315" t="s">
        <v>177</v>
      </c>
      <c r="K1315" t="s">
        <v>115</v>
      </c>
      <c r="L1315" t="s">
        <v>115</v>
      </c>
      <c r="M1315" t="s">
        <v>116</v>
      </c>
      <c r="N1315" t="s">
        <v>117</v>
      </c>
      <c r="O1315" t="s">
        <v>118</v>
      </c>
      <c r="P1315" t="s">
        <v>116</v>
      </c>
      <c r="Q1315" t="s">
        <v>167</v>
      </c>
      <c r="R1315" t="s">
        <v>614</v>
      </c>
      <c r="S1315" t="s">
        <v>703</v>
      </c>
      <c r="T1315" t="s">
        <v>685</v>
      </c>
      <c r="U1315" t="s">
        <v>4268</v>
      </c>
      <c r="V1315" t="s">
        <v>4269</v>
      </c>
      <c r="W1315" t="s">
        <v>795</v>
      </c>
      <c r="X1315" t="s">
        <v>855</v>
      </c>
      <c r="Y1315" t="s">
        <v>167</v>
      </c>
      <c r="Z1315" t="s">
        <v>118</v>
      </c>
      <c r="AA1315" t="s">
        <v>118</v>
      </c>
      <c r="AB1315" t="s">
        <v>4270</v>
      </c>
      <c r="AC1315" t="s">
        <v>118</v>
      </c>
      <c r="AD1315" t="s">
        <v>4271</v>
      </c>
      <c r="AE1315" t="s">
        <v>4272</v>
      </c>
      <c r="AF1315" t="s">
        <v>4273</v>
      </c>
      <c r="AG1315" t="s">
        <v>142</v>
      </c>
      <c r="AH1315" t="s">
        <v>126</v>
      </c>
      <c r="AI1315" t="s">
        <v>226</v>
      </c>
      <c r="AJ1315" t="s">
        <v>154</v>
      </c>
      <c r="AK1315" t="s">
        <v>129</v>
      </c>
      <c r="AL1315" t="s">
        <v>130</v>
      </c>
      <c r="AM1315" t="s">
        <v>131</v>
      </c>
      <c r="AN1315" t="s">
        <v>138</v>
      </c>
      <c r="AO1315" t="s">
        <v>135</v>
      </c>
      <c r="AP1315" t="s">
        <v>125</v>
      </c>
      <c r="AQ1315" t="s">
        <v>136</v>
      </c>
      <c r="AR1315" t="s">
        <v>157</v>
      </c>
      <c r="AS1315" t="s">
        <v>156</v>
      </c>
      <c r="AT1315" t="s">
        <v>132</v>
      </c>
      <c r="AU1315" t="s">
        <v>158</v>
      </c>
      <c r="AV1315" t="s">
        <v>157</v>
      </c>
      <c r="AW1315" t="s">
        <v>229</v>
      </c>
      <c r="AX1315" t="s">
        <v>115</v>
      </c>
      <c r="AY1315" t="s">
        <v>230</v>
      </c>
      <c r="AZ1315" t="s">
        <v>125</v>
      </c>
      <c r="BA1315" t="s">
        <v>118</v>
      </c>
      <c r="BB1315" t="s">
        <v>118</v>
      </c>
      <c r="BC1315" t="s">
        <v>118</v>
      </c>
      <c r="BD1315" t="s">
        <v>118</v>
      </c>
      <c r="BE1315" t="s">
        <v>118</v>
      </c>
      <c r="BF1315" t="s">
        <v>118</v>
      </c>
      <c r="BG1315" t="s">
        <v>118</v>
      </c>
      <c r="BH1315" t="s">
        <v>118</v>
      </c>
      <c r="BI1315" t="s">
        <v>118</v>
      </c>
      <c r="BJ1315" t="s">
        <v>118</v>
      </c>
      <c r="BK1315" t="s">
        <v>118</v>
      </c>
      <c r="BL1315" t="s">
        <v>118</v>
      </c>
      <c r="BM1315" t="s">
        <v>118</v>
      </c>
      <c r="BN1315" t="s">
        <v>118</v>
      </c>
      <c r="BO1315" t="s">
        <v>118</v>
      </c>
      <c r="BP1315" t="s">
        <v>118</v>
      </c>
      <c r="BQ1315" t="s">
        <v>118</v>
      </c>
      <c r="BR1315" t="s">
        <v>118</v>
      </c>
      <c r="BS1315" t="s">
        <v>118</v>
      </c>
      <c r="BT1315" t="s">
        <v>118</v>
      </c>
      <c r="BU1315" s="12"/>
      <c r="BV1315" t="s">
        <v>118</v>
      </c>
      <c r="BW1315" t="s">
        <v>145</v>
      </c>
      <c r="BX1315" t="s">
        <v>118</v>
      </c>
      <c r="BY1315" t="s">
        <v>175</v>
      </c>
      <c r="BZ1315" t="s">
        <v>134</v>
      </c>
      <c r="CA1315" t="s">
        <v>115</v>
      </c>
      <c r="CB1315" t="s">
        <v>115</v>
      </c>
      <c r="CC1315" t="s">
        <v>132</v>
      </c>
      <c r="CD1315" t="s">
        <v>138</v>
      </c>
      <c r="CE1315" t="s">
        <v>277</v>
      </c>
      <c r="CF1315" t="s">
        <v>4274</v>
      </c>
      <c r="CG1315" t="s">
        <v>4275</v>
      </c>
      <c r="CH1315">
        <v>26</v>
      </c>
      <c r="CI1315" t="s">
        <v>1479</v>
      </c>
      <c r="CJ1315" t="s">
        <v>176</v>
      </c>
      <c r="CK1315" t="s">
        <v>142</v>
      </c>
      <c r="CL1315" t="s">
        <v>142</v>
      </c>
      <c r="CM1315" t="s">
        <v>118</v>
      </c>
      <c r="CN1315" t="s">
        <v>118</v>
      </c>
      <c r="CO1315" t="s">
        <v>118</v>
      </c>
      <c r="CP1315" t="s">
        <v>126</v>
      </c>
      <c r="CQ1315" t="s">
        <v>118</v>
      </c>
      <c r="CR1315" t="s">
        <v>118</v>
      </c>
      <c r="CS1315" t="s">
        <v>118</v>
      </c>
      <c r="CT1315" t="s">
        <v>134</v>
      </c>
      <c r="CU1315" s="13"/>
      <c r="CV1315" s="13"/>
      <c r="CW1315" t="s">
        <v>118</v>
      </c>
      <c r="CX1315" t="s">
        <v>118</v>
      </c>
      <c r="CY1315" t="s">
        <v>134</v>
      </c>
      <c r="CZ1315" t="s">
        <v>134</v>
      </c>
      <c r="DA1315" s="13"/>
      <c r="DB1315" t="s">
        <v>1483</v>
      </c>
      <c r="DC1315" t="s">
        <v>1484</v>
      </c>
      <c r="DD1315" t="s">
        <v>118</v>
      </c>
      <c r="DE1315" t="s">
        <v>118</v>
      </c>
      <c r="DF1315" t="s">
        <v>118</v>
      </c>
      <c r="DG1315" t="s">
        <v>115</v>
      </c>
      <c r="DH1315" t="s">
        <v>118</v>
      </c>
      <c r="DI1315" t="s">
        <v>118</v>
      </c>
      <c r="DJ1315" t="s">
        <v>118</v>
      </c>
      <c r="DK1315" s="13"/>
    </row>
    <row r="1316" spans="1:115" x14ac:dyDescent="0.35">
      <c r="A1316">
        <v>9585</v>
      </c>
      <c r="B1316" t="s">
        <v>4276</v>
      </c>
      <c r="C1316" t="s">
        <v>4277</v>
      </c>
      <c r="D1316" t="s">
        <v>4278</v>
      </c>
      <c r="E1316" t="s">
        <v>4279</v>
      </c>
      <c r="F1316" s="12">
        <v>38927</v>
      </c>
      <c r="G1316" t="s">
        <v>4280</v>
      </c>
      <c r="H1316" t="s">
        <v>4281</v>
      </c>
      <c r="I1316" t="s">
        <v>268</v>
      </c>
      <c r="J1316" t="s">
        <v>114</v>
      </c>
      <c r="K1316" t="s">
        <v>115</v>
      </c>
      <c r="L1316" t="s">
        <v>115</v>
      </c>
      <c r="M1316" t="s">
        <v>116</v>
      </c>
      <c r="N1316" t="s">
        <v>117</v>
      </c>
      <c r="O1316" t="s">
        <v>118</v>
      </c>
      <c r="P1316" t="s">
        <v>116</v>
      </c>
      <c r="Q1316" t="s">
        <v>218</v>
      </c>
      <c r="R1316" t="s">
        <v>743</v>
      </c>
      <c r="S1316" t="s">
        <v>372</v>
      </c>
      <c r="T1316" t="s">
        <v>814</v>
      </c>
      <c r="U1316" t="s">
        <v>4282</v>
      </c>
      <c r="V1316" t="s">
        <v>4283</v>
      </c>
      <c r="W1316" t="s">
        <v>297</v>
      </c>
      <c r="X1316" t="s">
        <v>610</v>
      </c>
      <c r="Y1316" t="s">
        <v>218</v>
      </c>
      <c r="Z1316" t="s">
        <v>118</v>
      </c>
      <c r="AA1316" t="s">
        <v>118</v>
      </c>
      <c r="AB1316" t="s">
        <v>4284</v>
      </c>
      <c r="AC1316" t="s">
        <v>118</v>
      </c>
      <c r="AD1316" t="s">
        <v>4285</v>
      </c>
      <c r="AE1316" t="s">
        <v>4286</v>
      </c>
      <c r="AF1316" t="s">
        <v>4287</v>
      </c>
      <c r="AG1316" t="s">
        <v>157</v>
      </c>
      <c r="AH1316" t="s">
        <v>126</v>
      </c>
      <c r="AI1316" t="s">
        <v>226</v>
      </c>
      <c r="AJ1316" t="s">
        <v>128</v>
      </c>
      <c r="AK1316" t="s">
        <v>129</v>
      </c>
      <c r="AL1316" t="s">
        <v>130</v>
      </c>
      <c r="AM1316" t="s">
        <v>131</v>
      </c>
      <c r="AN1316" t="s">
        <v>138</v>
      </c>
      <c r="AO1316" t="s">
        <v>133</v>
      </c>
      <c r="AP1316" t="s">
        <v>130</v>
      </c>
      <c r="AQ1316" t="s">
        <v>135</v>
      </c>
      <c r="AR1316" t="s">
        <v>125</v>
      </c>
      <c r="AS1316" t="s">
        <v>136</v>
      </c>
      <c r="AT1316" t="s">
        <v>130</v>
      </c>
      <c r="AU1316" t="s">
        <v>137</v>
      </c>
      <c r="AV1316" t="s">
        <v>154</v>
      </c>
      <c r="AW1316" t="s">
        <v>173</v>
      </c>
      <c r="AX1316" t="s">
        <v>138</v>
      </c>
      <c r="AY1316" t="s">
        <v>139</v>
      </c>
      <c r="AZ1316" t="s">
        <v>138</v>
      </c>
      <c r="BA1316" t="s">
        <v>140</v>
      </c>
      <c r="BB1316" t="s">
        <v>154</v>
      </c>
      <c r="BC1316" t="s">
        <v>118</v>
      </c>
      <c r="BD1316" t="s">
        <v>118</v>
      </c>
      <c r="BE1316" t="s">
        <v>118</v>
      </c>
      <c r="BF1316" t="s">
        <v>118</v>
      </c>
      <c r="BG1316" t="s">
        <v>118</v>
      </c>
      <c r="BH1316" t="s">
        <v>118</v>
      </c>
      <c r="BI1316" t="s">
        <v>118</v>
      </c>
      <c r="BJ1316" t="s">
        <v>118</v>
      </c>
      <c r="BK1316" t="s">
        <v>118</v>
      </c>
      <c r="BL1316" t="s">
        <v>118</v>
      </c>
      <c r="BM1316" t="s">
        <v>118</v>
      </c>
      <c r="BN1316" t="s">
        <v>118</v>
      </c>
      <c r="BO1316" t="s">
        <v>118</v>
      </c>
      <c r="BP1316" t="s">
        <v>118</v>
      </c>
      <c r="BQ1316" t="s">
        <v>118</v>
      </c>
      <c r="BR1316" t="s">
        <v>118</v>
      </c>
      <c r="BS1316" t="s">
        <v>118</v>
      </c>
      <c r="BT1316" t="s">
        <v>118</v>
      </c>
      <c r="BU1316" s="12"/>
      <c r="BV1316" t="s">
        <v>118</v>
      </c>
      <c r="BW1316" t="s">
        <v>145</v>
      </c>
      <c r="BX1316" t="s">
        <v>162</v>
      </c>
      <c r="BY1316" t="s">
        <v>374</v>
      </c>
      <c r="BZ1316" t="s">
        <v>134</v>
      </c>
      <c r="CA1316" t="s">
        <v>134</v>
      </c>
      <c r="CB1316" t="s">
        <v>134</v>
      </c>
      <c r="CC1316" t="s">
        <v>134</v>
      </c>
      <c r="CD1316" t="s">
        <v>125</v>
      </c>
      <c r="CE1316" t="s">
        <v>2154</v>
      </c>
      <c r="CF1316" t="s">
        <v>4288</v>
      </c>
      <c r="CG1316" t="s">
        <v>4289</v>
      </c>
      <c r="CH1316">
        <v>26</v>
      </c>
      <c r="CI1316" t="s">
        <v>1479</v>
      </c>
      <c r="CJ1316" t="s">
        <v>176</v>
      </c>
      <c r="CK1316" t="s">
        <v>125</v>
      </c>
      <c r="CL1316" t="s">
        <v>125</v>
      </c>
      <c r="CM1316" t="s">
        <v>118</v>
      </c>
      <c r="CN1316" t="s">
        <v>118</v>
      </c>
      <c r="CO1316" t="s">
        <v>118</v>
      </c>
      <c r="CP1316" t="s">
        <v>126</v>
      </c>
      <c r="CQ1316" t="s">
        <v>118</v>
      </c>
      <c r="CR1316" t="s">
        <v>118</v>
      </c>
      <c r="CS1316" t="s">
        <v>118</v>
      </c>
      <c r="CT1316" t="s">
        <v>134</v>
      </c>
      <c r="CU1316" s="13"/>
      <c r="CV1316" s="13"/>
      <c r="CW1316" t="s">
        <v>118</v>
      </c>
      <c r="CX1316" t="s">
        <v>118</v>
      </c>
      <c r="CY1316" t="s">
        <v>134</v>
      </c>
      <c r="CZ1316" t="s">
        <v>134</v>
      </c>
      <c r="DA1316" s="13"/>
      <c r="DB1316" t="s">
        <v>1483</v>
      </c>
      <c r="DC1316" t="s">
        <v>1484</v>
      </c>
      <c r="DD1316" t="s">
        <v>118</v>
      </c>
      <c r="DE1316" t="s">
        <v>118</v>
      </c>
      <c r="DF1316" t="s">
        <v>118</v>
      </c>
      <c r="DG1316" t="s">
        <v>115</v>
      </c>
      <c r="DH1316" t="s">
        <v>118</v>
      </c>
      <c r="DI1316" t="s">
        <v>118</v>
      </c>
      <c r="DJ1316" t="s">
        <v>118</v>
      </c>
      <c r="DK1316" s="13"/>
    </row>
    <row r="1317" spans="1:115" x14ac:dyDescent="0.35">
      <c r="A1317">
        <v>9590</v>
      </c>
      <c r="B1317" t="s">
        <v>4290</v>
      </c>
      <c r="C1317" t="s">
        <v>4291</v>
      </c>
      <c r="D1317" t="s">
        <v>4292</v>
      </c>
      <c r="E1317" t="s">
        <v>4293</v>
      </c>
      <c r="F1317" s="12">
        <v>38756</v>
      </c>
      <c r="G1317" t="s">
        <v>4294</v>
      </c>
      <c r="H1317" t="s">
        <v>4295</v>
      </c>
      <c r="I1317" t="s">
        <v>113</v>
      </c>
      <c r="J1317" t="s">
        <v>114</v>
      </c>
      <c r="K1317" t="s">
        <v>115</v>
      </c>
      <c r="L1317" t="s">
        <v>115</v>
      </c>
      <c r="M1317" t="s">
        <v>116</v>
      </c>
      <c r="N1317" t="s">
        <v>117</v>
      </c>
      <c r="O1317" t="s">
        <v>118</v>
      </c>
      <c r="P1317" t="s">
        <v>116</v>
      </c>
      <c r="Q1317" t="s">
        <v>305</v>
      </c>
      <c r="R1317" t="s">
        <v>344</v>
      </c>
      <c r="S1317" t="s">
        <v>4296</v>
      </c>
      <c r="T1317" t="s">
        <v>306</v>
      </c>
      <c r="U1317" t="s">
        <v>4297</v>
      </c>
      <c r="V1317" t="s">
        <v>4298</v>
      </c>
      <c r="W1317" t="s">
        <v>421</v>
      </c>
      <c r="X1317" t="s">
        <v>750</v>
      </c>
      <c r="Y1317" t="s">
        <v>305</v>
      </c>
      <c r="Z1317" t="s">
        <v>118</v>
      </c>
      <c r="AA1317" t="s">
        <v>118</v>
      </c>
      <c r="AB1317" t="s">
        <v>4299</v>
      </c>
      <c r="AC1317" t="s">
        <v>118</v>
      </c>
      <c r="AD1317" t="s">
        <v>4300</v>
      </c>
      <c r="AE1317" t="s">
        <v>4301</v>
      </c>
      <c r="AF1317" t="s">
        <v>505</v>
      </c>
      <c r="AG1317" t="s">
        <v>142</v>
      </c>
      <c r="AH1317" t="s">
        <v>126</v>
      </c>
      <c r="AI1317" t="s">
        <v>226</v>
      </c>
      <c r="AJ1317" t="s">
        <v>154</v>
      </c>
      <c r="AK1317" t="s">
        <v>129</v>
      </c>
      <c r="AL1317" t="s">
        <v>134</v>
      </c>
      <c r="AM1317" t="s">
        <v>131</v>
      </c>
      <c r="AN1317" t="s">
        <v>115</v>
      </c>
      <c r="AO1317" t="s">
        <v>133</v>
      </c>
      <c r="AP1317" t="s">
        <v>115</v>
      </c>
      <c r="AQ1317" t="s">
        <v>135</v>
      </c>
      <c r="AR1317" t="s">
        <v>132</v>
      </c>
      <c r="AS1317" t="s">
        <v>136</v>
      </c>
      <c r="AT1317" t="s">
        <v>130</v>
      </c>
      <c r="AU1317" t="s">
        <v>156</v>
      </c>
      <c r="AV1317" t="s">
        <v>115</v>
      </c>
      <c r="AW1317" t="s">
        <v>173</v>
      </c>
      <c r="AX1317" t="s">
        <v>130</v>
      </c>
      <c r="AY1317" t="s">
        <v>188</v>
      </c>
      <c r="AZ1317" t="s">
        <v>132</v>
      </c>
      <c r="BA1317" t="s">
        <v>118</v>
      </c>
      <c r="BB1317" t="s">
        <v>118</v>
      </c>
      <c r="BC1317" t="s">
        <v>143</v>
      </c>
      <c r="BD1317" t="s">
        <v>144</v>
      </c>
      <c r="BE1317" t="s">
        <v>143</v>
      </c>
      <c r="BF1317" t="s">
        <v>144</v>
      </c>
      <c r="BG1317" t="s">
        <v>143</v>
      </c>
      <c r="BH1317" t="s">
        <v>144</v>
      </c>
      <c r="BI1317" t="s">
        <v>143</v>
      </c>
      <c r="BJ1317" t="s">
        <v>144</v>
      </c>
      <c r="BK1317" t="s">
        <v>143</v>
      </c>
      <c r="BL1317" t="s">
        <v>144</v>
      </c>
      <c r="BM1317" t="s">
        <v>143</v>
      </c>
      <c r="BN1317" t="s">
        <v>144</v>
      </c>
      <c r="BO1317" t="s">
        <v>118</v>
      </c>
      <c r="BP1317" t="s">
        <v>118</v>
      </c>
      <c r="BQ1317" t="s">
        <v>118</v>
      </c>
      <c r="BR1317" t="s">
        <v>118</v>
      </c>
      <c r="BS1317" t="s">
        <v>118</v>
      </c>
      <c r="BT1317" t="s">
        <v>118</v>
      </c>
      <c r="BU1317" s="12"/>
      <c r="BV1317" t="s">
        <v>118</v>
      </c>
      <c r="BW1317" t="s">
        <v>145</v>
      </c>
      <c r="BX1317" t="s">
        <v>162</v>
      </c>
      <c r="BY1317" t="s">
        <v>175</v>
      </c>
      <c r="BZ1317" t="s">
        <v>115</v>
      </c>
      <c r="CA1317" t="s">
        <v>130</v>
      </c>
      <c r="CB1317" t="s">
        <v>132</v>
      </c>
      <c r="CC1317" t="s">
        <v>142</v>
      </c>
      <c r="CD1317" t="s">
        <v>154</v>
      </c>
      <c r="CE1317" t="s">
        <v>558</v>
      </c>
      <c r="CF1317" t="s">
        <v>4302</v>
      </c>
      <c r="CG1317" t="s">
        <v>4303</v>
      </c>
      <c r="CH1317">
        <v>26</v>
      </c>
      <c r="CI1317" t="s">
        <v>1479</v>
      </c>
      <c r="CJ1317" t="s">
        <v>164</v>
      </c>
      <c r="CK1317" t="s">
        <v>118</v>
      </c>
      <c r="CL1317" t="s">
        <v>118</v>
      </c>
      <c r="CM1317" t="s">
        <v>118</v>
      </c>
      <c r="CN1317" t="s">
        <v>118</v>
      </c>
      <c r="CO1317" t="s">
        <v>118</v>
      </c>
      <c r="CP1317" t="s">
        <v>126</v>
      </c>
      <c r="CQ1317" t="s">
        <v>118</v>
      </c>
      <c r="CR1317" t="s">
        <v>118</v>
      </c>
      <c r="CS1317" t="s">
        <v>118</v>
      </c>
      <c r="CT1317" t="s">
        <v>134</v>
      </c>
      <c r="CU1317" s="13"/>
      <c r="CV1317" s="13"/>
      <c r="CW1317" t="s">
        <v>118</v>
      </c>
      <c r="CX1317" t="s">
        <v>118</v>
      </c>
      <c r="CY1317" t="s">
        <v>134</v>
      </c>
      <c r="CZ1317" t="s">
        <v>134</v>
      </c>
      <c r="DA1317" s="13"/>
      <c r="DB1317" t="s">
        <v>1483</v>
      </c>
      <c r="DC1317" t="s">
        <v>1484</v>
      </c>
      <c r="DD1317" t="s">
        <v>118</v>
      </c>
      <c r="DE1317" t="s">
        <v>118</v>
      </c>
      <c r="DF1317" t="s">
        <v>118</v>
      </c>
      <c r="DG1317" t="s">
        <v>115</v>
      </c>
      <c r="DH1317" t="s">
        <v>118</v>
      </c>
      <c r="DI1317" t="s">
        <v>118</v>
      </c>
      <c r="DJ1317" t="s">
        <v>118</v>
      </c>
      <c r="DK1317" s="13"/>
    </row>
    <row r="1318" spans="1:115" x14ac:dyDescent="0.35">
      <c r="A1318">
        <v>9593</v>
      </c>
      <c r="B1318" t="s">
        <v>4304</v>
      </c>
      <c r="C1318" t="s">
        <v>4305</v>
      </c>
      <c r="D1318" t="s">
        <v>4306</v>
      </c>
      <c r="E1318" t="s">
        <v>4307</v>
      </c>
      <c r="F1318" s="12">
        <v>38865</v>
      </c>
      <c r="G1318" t="s">
        <v>4308</v>
      </c>
      <c r="H1318" t="s">
        <v>4309</v>
      </c>
      <c r="I1318" t="s">
        <v>113</v>
      </c>
      <c r="J1318" t="s">
        <v>114</v>
      </c>
      <c r="K1318" t="s">
        <v>115</v>
      </c>
      <c r="L1318" t="s">
        <v>115</v>
      </c>
      <c r="M1318" t="s">
        <v>116</v>
      </c>
      <c r="N1318" t="s">
        <v>117</v>
      </c>
      <c r="O1318" t="s">
        <v>118</v>
      </c>
      <c r="P1318" t="s">
        <v>116</v>
      </c>
      <c r="Q1318" t="s">
        <v>167</v>
      </c>
      <c r="R1318" t="s">
        <v>332</v>
      </c>
      <c r="S1318" t="s">
        <v>360</v>
      </c>
      <c r="T1318" t="s">
        <v>685</v>
      </c>
      <c r="U1318" t="s">
        <v>4310</v>
      </c>
      <c r="V1318" t="s">
        <v>118</v>
      </c>
      <c r="W1318" t="s">
        <v>761</v>
      </c>
      <c r="X1318" t="s">
        <v>4311</v>
      </c>
      <c r="Y1318" t="s">
        <v>167</v>
      </c>
      <c r="Z1318" t="s">
        <v>118</v>
      </c>
      <c r="AA1318" t="s">
        <v>118</v>
      </c>
      <c r="AB1318" t="s">
        <v>4312</v>
      </c>
      <c r="AC1318" t="s">
        <v>118</v>
      </c>
      <c r="AD1318" t="s">
        <v>4313</v>
      </c>
      <c r="AE1318" t="s">
        <v>4314</v>
      </c>
      <c r="AF1318" t="s">
        <v>4315</v>
      </c>
      <c r="AG1318" t="s">
        <v>125</v>
      </c>
      <c r="AH1318" t="s">
        <v>126</v>
      </c>
      <c r="AI1318" t="s">
        <v>226</v>
      </c>
      <c r="AJ1318" t="s">
        <v>128</v>
      </c>
      <c r="AK1318" t="s">
        <v>129</v>
      </c>
      <c r="AL1318" t="s">
        <v>132</v>
      </c>
      <c r="AM1318" t="s">
        <v>131</v>
      </c>
      <c r="AN1318" t="s">
        <v>130</v>
      </c>
      <c r="AO1318" t="s">
        <v>133</v>
      </c>
      <c r="AP1318" t="s">
        <v>132</v>
      </c>
      <c r="AQ1318" t="s">
        <v>135</v>
      </c>
      <c r="AR1318" t="s">
        <v>130</v>
      </c>
      <c r="AS1318" t="s">
        <v>136</v>
      </c>
      <c r="AT1318" t="s">
        <v>130</v>
      </c>
      <c r="AU1318" t="s">
        <v>137</v>
      </c>
      <c r="AV1318" t="s">
        <v>154</v>
      </c>
      <c r="AW1318" t="s">
        <v>139</v>
      </c>
      <c r="AX1318" t="s">
        <v>138</v>
      </c>
      <c r="AY1318" t="s">
        <v>140</v>
      </c>
      <c r="AZ1318" t="s">
        <v>138</v>
      </c>
      <c r="BA1318" t="s">
        <v>141</v>
      </c>
      <c r="BB1318" t="s">
        <v>138</v>
      </c>
      <c r="BC1318" t="s">
        <v>143</v>
      </c>
      <c r="BD1318" t="s">
        <v>144</v>
      </c>
      <c r="BE1318" t="s">
        <v>143</v>
      </c>
      <c r="BF1318" t="s">
        <v>144</v>
      </c>
      <c r="BG1318" t="s">
        <v>143</v>
      </c>
      <c r="BH1318" t="s">
        <v>144</v>
      </c>
      <c r="BI1318" t="s">
        <v>143</v>
      </c>
      <c r="BJ1318" t="s">
        <v>144</v>
      </c>
      <c r="BK1318" t="s">
        <v>143</v>
      </c>
      <c r="BL1318" t="s">
        <v>144</v>
      </c>
      <c r="BM1318" t="s">
        <v>143</v>
      </c>
      <c r="BN1318" t="s">
        <v>144</v>
      </c>
      <c r="BO1318" t="s">
        <v>118</v>
      </c>
      <c r="BP1318" t="s">
        <v>118</v>
      </c>
      <c r="BQ1318" t="s">
        <v>118</v>
      </c>
      <c r="BR1318" t="s">
        <v>118</v>
      </c>
      <c r="BS1318" t="s">
        <v>118</v>
      </c>
      <c r="BT1318" t="s">
        <v>118</v>
      </c>
      <c r="BU1318" s="12"/>
      <c r="BV1318" t="s">
        <v>118</v>
      </c>
      <c r="BW1318" t="s">
        <v>145</v>
      </c>
      <c r="BX1318" t="s">
        <v>162</v>
      </c>
      <c r="BY1318" t="s">
        <v>117</v>
      </c>
      <c r="BZ1318" t="s">
        <v>134</v>
      </c>
      <c r="CA1318" t="s">
        <v>134</v>
      </c>
      <c r="CB1318" t="s">
        <v>132</v>
      </c>
      <c r="CC1318" t="s">
        <v>132</v>
      </c>
      <c r="CD1318" t="s">
        <v>157</v>
      </c>
      <c r="CE1318" t="s">
        <v>4316</v>
      </c>
      <c r="CF1318" t="s">
        <v>4317</v>
      </c>
      <c r="CG1318" t="s">
        <v>4318</v>
      </c>
      <c r="CH1318">
        <v>26</v>
      </c>
      <c r="CI1318" t="s">
        <v>1479</v>
      </c>
      <c r="CJ1318" t="s">
        <v>164</v>
      </c>
      <c r="CK1318" t="s">
        <v>118</v>
      </c>
      <c r="CL1318" t="s">
        <v>118</v>
      </c>
      <c r="CM1318" t="s">
        <v>118</v>
      </c>
      <c r="CN1318" t="s">
        <v>118</v>
      </c>
      <c r="CO1318" t="s">
        <v>118</v>
      </c>
      <c r="CP1318" t="s">
        <v>126</v>
      </c>
      <c r="CQ1318" t="s">
        <v>118</v>
      </c>
      <c r="CR1318" t="s">
        <v>118</v>
      </c>
      <c r="CS1318" t="s">
        <v>118</v>
      </c>
      <c r="CT1318" t="s">
        <v>134</v>
      </c>
      <c r="CU1318" s="13"/>
      <c r="CV1318" s="13"/>
      <c r="CW1318" t="s">
        <v>118</v>
      </c>
      <c r="CX1318" t="s">
        <v>118</v>
      </c>
      <c r="CY1318" t="s">
        <v>134</v>
      </c>
      <c r="CZ1318" t="s">
        <v>134</v>
      </c>
      <c r="DA1318" s="13"/>
      <c r="DB1318" t="s">
        <v>1483</v>
      </c>
      <c r="DC1318" t="s">
        <v>1484</v>
      </c>
      <c r="DD1318" t="s">
        <v>118</v>
      </c>
      <c r="DE1318" t="s">
        <v>118</v>
      </c>
      <c r="DF1318" t="s">
        <v>118</v>
      </c>
      <c r="DG1318" t="s">
        <v>115</v>
      </c>
      <c r="DH1318" t="s">
        <v>118</v>
      </c>
      <c r="DI1318" t="s">
        <v>118</v>
      </c>
      <c r="DJ1318" t="s">
        <v>118</v>
      </c>
      <c r="DK1318" s="13"/>
    </row>
    <row r="1319" spans="1:115" x14ac:dyDescent="0.35">
      <c r="A1319">
        <v>9597</v>
      </c>
      <c r="B1319" t="s">
        <v>4319</v>
      </c>
      <c r="C1319" t="s">
        <v>4320</v>
      </c>
      <c r="D1319" t="s">
        <v>118</v>
      </c>
      <c r="E1319" t="s">
        <v>4321</v>
      </c>
      <c r="F1319" s="12">
        <v>38429</v>
      </c>
      <c r="G1319" t="s">
        <v>118</v>
      </c>
      <c r="H1319" t="s">
        <v>4322</v>
      </c>
      <c r="I1319" t="s">
        <v>283</v>
      </c>
      <c r="J1319" t="s">
        <v>177</v>
      </c>
      <c r="K1319" t="s">
        <v>115</v>
      </c>
      <c r="L1319" t="s">
        <v>115</v>
      </c>
      <c r="M1319" t="s">
        <v>116</v>
      </c>
      <c r="N1319" t="s">
        <v>117</v>
      </c>
      <c r="O1319" t="s">
        <v>118</v>
      </c>
      <c r="P1319" t="s">
        <v>116</v>
      </c>
      <c r="Q1319" t="s">
        <v>178</v>
      </c>
      <c r="R1319" t="s">
        <v>315</v>
      </c>
      <c r="S1319" t="s">
        <v>275</v>
      </c>
      <c r="T1319" t="s">
        <v>303</v>
      </c>
      <c r="U1319" t="s">
        <v>4323</v>
      </c>
      <c r="V1319" t="s">
        <v>118</v>
      </c>
      <c r="W1319" t="s">
        <v>2131</v>
      </c>
      <c r="X1319" t="s">
        <v>4324</v>
      </c>
      <c r="Y1319" t="s">
        <v>178</v>
      </c>
      <c r="Z1319" t="s">
        <v>118</v>
      </c>
      <c r="AA1319" t="s">
        <v>118</v>
      </c>
      <c r="AB1319" t="s">
        <v>4325</v>
      </c>
      <c r="AC1319" t="s">
        <v>118</v>
      </c>
      <c r="AD1319" t="s">
        <v>4326</v>
      </c>
      <c r="AE1319" t="s">
        <v>4327</v>
      </c>
      <c r="AF1319" t="s">
        <v>236</v>
      </c>
      <c r="AG1319" t="s">
        <v>115</v>
      </c>
      <c r="AH1319" t="s">
        <v>116</v>
      </c>
      <c r="AI1319" t="s">
        <v>127</v>
      </c>
      <c r="AJ1319" t="s">
        <v>138</v>
      </c>
      <c r="AK1319" t="s">
        <v>129</v>
      </c>
      <c r="AL1319" t="s">
        <v>132</v>
      </c>
      <c r="AM1319" t="s">
        <v>131</v>
      </c>
      <c r="AN1319" t="s">
        <v>154</v>
      </c>
      <c r="AO1319" t="s">
        <v>133</v>
      </c>
      <c r="AP1319" t="s">
        <v>142</v>
      </c>
      <c r="AQ1319" t="s">
        <v>135</v>
      </c>
      <c r="AR1319" t="s">
        <v>125</v>
      </c>
      <c r="AS1319" t="s">
        <v>136</v>
      </c>
      <c r="AT1319" t="s">
        <v>154</v>
      </c>
      <c r="AU1319" t="s">
        <v>156</v>
      </c>
      <c r="AV1319" t="s">
        <v>138</v>
      </c>
      <c r="AW1319" t="s">
        <v>237</v>
      </c>
      <c r="AX1319" t="s">
        <v>157</v>
      </c>
      <c r="AY1319" t="s">
        <v>118</v>
      </c>
      <c r="AZ1319" t="s">
        <v>118</v>
      </c>
      <c r="BA1319" t="s">
        <v>118</v>
      </c>
      <c r="BB1319" t="s">
        <v>118</v>
      </c>
      <c r="BC1319" t="s">
        <v>143</v>
      </c>
      <c r="BD1319" t="s">
        <v>144</v>
      </c>
      <c r="BE1319" t="s">
        <v>143</v>
      </c>
      <c r="BF1319" t="s">
        <v>144</v>
      </c>
      <c r="BG1319" t="s">
        <v>143</v>
      </c>
      <c r="BH1319" t="s">
        <v>144</v>
      </c>
      <c r="BI1319" t="s">
        <v>143</v>
      </c>
      <c r="BJ1319" t="s">
        <v>144</v>
      </c>
      <c r="BK1319" t="s">
        <v>143</v>
      </c>
      <c r="BL1319" t="s">
        <v>144</v>
      </c>
      <c r="BM1319" t="s">
        <v>143</v>
      </c>
      <c r="BN1319" t="s">
        <v>144</v>
      </c>
      <c r="BO1319" t="s">
        <v>118</v>
      </c>
      <c r="BP1319" t="s">
        <v>118</v>
      </c>
      <c r="BQ1319" t="s">
        <v>118</v>
      </c>
      <c r="BR1319" t="s">
        <v>118</v>
      </c>
      <c r="BS1319" t="s">
        <v>118</v>
      </c>
      <c r="BT1319" t="s">
        <v>118</v>
      </c>
      <c r="BU1319" s="12"/>
      <c r="BV1319" t="s">
        <v>118</v>
      </c>
      <c r="BW1319" t="s">
        <v>161</v>
      </c>
      <c r="BX1319" t="s">
        <v>162</v>
      </c>
      <c r="BY1319" t="s">
        <v>175</v>
      </c>
      <c r="BZ1319" t="s">
        <v>134</v>
      </c>
      <c r="CA1319" t="s">
        <v>134</v>
      </c>
      <c r="CB1319" t="s">
        <v>115</v>
      </c>
      <c r="CC1319" t="s">
        <v>115</v>
      </c>
      <c r="CD1319" t="s">
        <v>125</v>
      </c>
      <c r="CE1319" t="s">
        <v>4328</v>
      </c>
      <c r="CF1319" t="s">
        <v>4329</v>
      </c>
      <c r="CG1319" t="s">
        <v>4330</v>
      </c>
      <c r="CH1319">
        <v>26</v>
      </c>
      <c r="CI1319" t="s">
        <v>1479</v>
      </c>
      <c r="CJ1319" t="s">
        <v>164</v>
      </c>
      <c r="CK1319" t="s">
        <v>118</v>
      </c>
      <c r="CL1319" t="s">
        <v>118</v>
      </c>
      <c r="CM1319" t="s">
        <v>118</v>
      </c>
      <c r="CN1319" t="s">
        <v>118</v>
      </c>
      <c r="CO1319" t="s">
        <v>118</v>
      </c>
      <c r="CP1319" t="s">
        <v>126</v>
      </c>
      <c r="CQ1319" t="s">
        <v>118</v>
      </c>
      <c r="CR1319" t="s">
        <v>118</v>
      </c>
      <c r="CS1319" t="s">
        <v>118</v>
      </c>
      <c r="CT1319" t="s">
        <v>134</v>
      </c>
      <c r="CU1319" s="13"/>
      <c r="CV1319" s="13"/>
      <c r="CW1319" t="s">
        <v>118</v>
      </c>
      <c r="CX1319" t="s">
        <v>118</v>
      </c>
      <c r="CY1319" t="s">
        <v>134</v>
      </c>
      <c r="CZ1319" t="s">
        <v>134</v>
      </c>
      <c r="DA1319" s="13"/>
      <c r="DB1319" t="s">
        <v>1483</v>
      </c>
      <c r="DC1319" t="s">
        <v>1484</v>
      </c>
      <c r="DD1319" t="s">
        <v>118</v>
      </c>
      <c r="DE1319" t="s">
        <v>118</v>
      </c>
      <c r="DF1319" t="s">
        <v>118</v>
      </c>
      <c r="DG1319" t="s">
        <v>115</v>
      </c>
      <c r="DH1319" t="s">
        <v>118</v>
      </c>
      <c r="DI1319" t="s">
        <v>118</v>
      </c>
      <c r="DJ1319" t="s">
        <v>118</v>
      </c>
      <c r="DK1319" s="13"/>
    </row>
    <row r="1320" spans="1:115" x14ac:dyDescent="0.35">
      <c r="A1320">
        <v>9605</v>
      </c>
      <c r="B1320" t="s">
        <v>4331</v>
      </c>
      <c r="C1320" t="s">
        <v>4332</v>
      </c>
      <c r="D1320" t="s">
        <v>4333</v>
      </c>
      <c r="E1320" t="s">
        <v>4334</v>
      </c>
      <c r="F1320" s="12">
        <v>38957</v>
      </c>
      <c r="G1320" t="s">
        <v>4335</v>
      </c>
      <c r="H1320" t="s">
        <v>4336</v>
      </c>
      <c r="I1320" t="s">
        <v>113</v>
      </c>
      <c r="J1320" t="s">
        <v>177</v>
      </c>
      <c r="K1320" t="s">
        <v>115</v>
      </c>
      <c r="L1320" t="s">
        <v>115</v>
      </c>
      <c r="M1320" t="s">
        <v>116</v>
      </c>
      <c r="N1320" t="s">
        <v>117</v>
      </c>
      <c r="O1320" t="s">
        <v>118</v>
      </c>
      <c r="P1320" t="s">
        <v>116</v>
      </c>
      <c r="Q1320" t="s">
        <v>149</v>
      </c>
      <c r="R1320" t="s">
        <v>477</v>
      </c>
      <c r="S1320" t="s">
        <v>234</v>
      </c>
      <c r="T1320" t="s">
        <v>118</v>
      </c>
      <c r="U1320" t="s">
        <v>4337</v>
      </c>
      <c r="V1320" t="s">
        <v>4338</v>
      </c>
      <c r="W1320" t="s">
        <v>4339</v>
      </c>
      <c r="X1320" t="s">
        <v>534</v>
      </c>
      <c r="Y1320" t="s">
        <v>149</v>
      </c>
      <c r="Z1320" t="s">
        <v>118</v>
      </c>
      <c r="AA1320" t="s">
        <v>118</v>
      </c>
      <c r="AB1320" t="s">
        <v>4340</v>
      </c>
      <c r="AC1320" t="s">
        <v>118</v>
      </c>
      <c r="AD1320" t="s">
        <v>4341</v>
      </c>
      <c r="AE1320" t="s">
        <v>4342</v>
      </c>
      <c r="AF1320" t="s">
        <v>394</v>
      </c>
      <c r="AG1320" t="s">
        <v>115</v>
      </c>
      <c r="AH1320" t="s">
        <v>126</v>
      </c>
      <c r="AI1320" t="s">
        <v>226</v>
      </c>
      <c r="AJ1320" t="s">
        <v>128</v>
      </c>
      <c r="AK1320" t="s">
        <v>129</v>
      </c>
      <c r="AL1320" t="s">
        <v>132</v>
      </c>
      <c r="AM1320" t="s">
        <v>131</v>
      </c>
      <c r="AN1320" t="s">
        <v>138</v>
      </c>
      <c r="AO1320" t="s">
        <v>133</v>
      </c>
      <c r="AP1320" t="s">
        <v>157</v>
      </c>
      <c r="AQ1320" t="s">
        <v>135</v>
      </c>
      <c r="AR1320" t="s">
        <v>125</v>
      </c>
      <c r="AS1320" t="s">
        <v>136</v>
      </c>
      <c r="AT1320" t="s">
        <v>142</v>
      </c>
      <c r="AU1320" t="s">
        <v>137</v>
      </c>
      <c r="AV1320" t="s">
        <v>128</v>
      </c>
      <c r="AW1320" t="s">
        <v>173</v>
      </c>
      <c r="AX1320" t="s">
        <v>157</v>
      </c>
      <c r="AY1320" t="s">
        <v>139</v>
      </c>
      <c r="AZ1320" t="s">
        <v>157</v>
      </c>
      <c r="BA1320" t="s">
        <v>140</v>
      </c>
      <c r="BB1320" t="s">
        <v>154</v>
      </c>
      <c r="BC1320" t="s">
        <v>143</v>
      </c>
      <c r="BD1320" t="s">
        <v>144</v>
      </c>
      <c r="BE1320" t="s">
        <v>143</v>
      </c>
      <c r="BF1320" t="s">
        <v>144</v>
      </c>
      <c r="BG1320" t="s">
        <v>143</v>
      </c>
      <c r="BH1320" t="s">
        <v>144</v>
      </c>
      <c r="BI1320" t="s">
        <v>143</v>
      </c>
      <c r="BJ1320" t="s">
        <v>144</v>
      </c>
      <c r="BK1320" t="s">
        <v>143</v>
      </c>
      <c r="BL1320" t="s">
        <v>144</v>
      </c>
      <c r="BM1320" t="s">
        <v>143</v>
      </c>
      <c r="BN1320" t="s">
        <v>144</v>
      </c>
      <c r="BO1320" t="s">
        <v>118</v>
      </c>
      <c r="BP1320" t="s">
        <v>118</v>
      </c>
      <c r="BQ1320" t="s">
        <v>118</v>
      </c>
      <c r="BR1320" t="s">
        <v>118</v>
      </c>
      <c r="BS1320" t="s">
        <v>118</v>
      </c>
      <c r="BT1320" t="s">
        <v>118</v>
      </c>
      <c r="BU1320" s="12"/>
      <c r="BV1320" t="s">
        <v>118</v>
      </c>
      <c r="BW1320" t="s">
        <v>145</v>
      </c>
      <c r="BX1320" t="s">
        <v>118</v>
      </c>
      <c r="BY1320" t="s">
        <v>374</v>
      </c>
      <c r="BZ1320" t="s">
        <v>134</v>
      </c>
      <c r="CA1320" t="s">
        <v>134</v>
      </c>
      <c r="CB1320" t="s">
        <v>115</v>
      </c>
      <c r="CC1320" t="s">
        <v>115</v>
      </c>
      <c r="CD1320" t="s">
        <v>142</v>
      </c>
      <c r="CE1320" t="s">
        <v>4343</v>
      </c>
      <c r="CF1320" t="s">
        <v>4344</v>
      </c>
      <c r="CG1320" t="s">
        <v>4345</v>
      </c>
      <c r="CH1320">
        <v>26</v>
      </c>
      <c r="CI1320" t="s">
        <v>1479</v>
      </c>
      <c r="CJ1320" t="s">
        <v>176</v>
      </c>
      <c r="CK1320" t="s">
        <v>118</v>
      </c>
      <c r="CL1320" t="s">
        <v>118</v>
      </c>
      <c r="CM1320" t="s">
        <v>118</v>
      </c>
      <c r="CN1320" t="s">
        <v>118</v>
      </c>
      <c r="CO1320" t="s">
        <v>118</v>
      </c>
      <c r="CP1320" t="s">
        <v>126</v>
      </c>
      <c r="CQ1320" t="s">
        <v>118</v>
      </c>
      <c r="CR1320" t="s">
        <v>118</v>
      </c>
      <c r="CS1320" t="s">
        <v>118</v>
      </c>
      <c r="CT1320" t="s">
        <v>134</v>
      </c>
      <c r="CU1320" s="13"/>
      <c r="CV1320" s="13"/>
      <c r="CW1320" t="s">
        <v>118</v>
      </c>
      <c r="CX1320" t="s">
        <v>118</v>
      </c>
      <c r="CY1320" t="s">
        <v>134</v>
      </c>
      <c r="CZ1320" t="s">
        <v>134</v>
      </c>
      <c r="DA1320" s="13"/>
      <c r="DB1320" t="s">
        <v>1483</v>
      </c>
      <c r="DC1320" t="s">
        <v>1484</v>
      </c>
      <c r="DD1320" t="s">
        <v>118</v>
      </c>
      <c r="DE1320" t="s">
        <v>118</v>
      </c>
      <c r="DF1320" t="s">
        <v>118</v>
      </c>
      <c r="DG1320" t="s">
        <v>115</v>
      </c>
      <c r="DH1320" t="s">
        <v>118</v>
      </c>
      <c r="DI1320" t="s">
        <v>118</v>
      </c>
      <c r="DJ1320" t="s">
        <v>118</v>
      </c>
      <c r="DK1320" s="13"/>
    </row>
    <row r="1321" spans="1:115" x14ac:dyDescent="0.35">
      <c r="A1321">
        <v>9607</v>
      </c>
      <c r="B1321" t="s">
        <v>21908</v>
      </c>
      <c r="C1321" t="s">
        <v>21909</v>
      </c>
      <c r="D1321" t="s">
        <v>21910</v>
      </c>
      <c r="E1321" t="s">
        <v>21911</v>
      </c>
      <c r="F1321" s="12">
        <v>38322</v>
      </c>
      <c r="G1321" t="s">
        <v>21912</v>
      </c>
      <c r="H1321" t="s">
        <v>21913</v>
      </c>
      <c r="I1321" t="s">
        <v>212</v>
      </c>
      <c r="J1321" t="s">
        <v>177</v>
      </c>
      <c r="K1321" t="s">
        <v>125</v>
      </c>
      <c r="L1321" t="s">
        <v>115</v>
      </c>
      <c r="M1321" t="s">
        <v>213</v>
      </c>
      <c r="N1321" t="s">
        <v>117</v>
      </c>
      <c r="O1321" t="s">
        <v>118</v>
      </c>
      <c r="P1321" t="s">
        <v>116</v>
      </c>
      <c r="Q1321" t="s">
        <v>119</v>
      </c>
      <c r="R1321" t="s">
        <v>332</v>
      </c>
      <c r="S1321" t="s">
        <v>234</v>
      </c>
      <c r="T1321" t="s">
        <v>658</v>
      </c>
      <c r="U1321" t="s">
        <v>21914</v>
      </c>
      <c r="V1321" t="s">
        <v>21915</v>
      </c>
      <c r="W1321" t="s">
        <v>14627</v>
      </c>
      <c r="X1321" t="s">
        <v>14628</v>
      </c>
      <c r="Y1321" t="s">
        <v>119</v>
      </c>
      <c r="Z1321" t="s">
        <v>123</v>
      </c>
      <c r="AA1321" t="s">
        <v>14629</v>
      </c>
      <c r="AB1321" t="s">
        <v>21916</v>
      </c>
      <c r="AC1321" t="s">
        <v>21916</v>
      </c>
      <c r="AD1321" t="s">
        <v>118</v>
      </c>
      <c r="AE1321" t="s">
        <v>21917</v>
      </c>
      <c r="AF1321" t="s">
        <v>221</v>
      </c>
      <c r="AG1321" t="s">
        <v>130</v>
      </c>
      <c r="AH1321" t="s">
        <v>116</v>
      </c>
      <c r="AI1321" t="s">
        <v>155</v>
      </c>
      <c r="AJ1321" t="s">
        <v>171</v>
      </c>
      <c r="AK1321" t="s">
        <v>129</v>
      </c>
      <c r="AL1321" t="s">
        <v>157</v>
      </c>
      <c r="AM1321" t="s">
        <v>131</v>
      </c>
      <c r="AN1321" t="s">
        <v>138</v>
      </c>
      <c r="AO1321" t="s">
        <v>172</v>
      </c>
      <c r="AP1321" t="s">
        <v>157</v>
      </c>
      <c r="AQ1321" t="s">
        <v>135</v>
      </c>
      <c r="AR1321" t="s">
        <v>142</v>
      </c>
      <c r="AS1321" t="s">
        <v>136</v>
      </c>
      <c r="AT1321" t="s">
        <v>154</v>
      </c>
      <c r="AU1321" t="s">
        <v>156</v>
      </c>
      <c r="AV1321" t="s">
        <v>138</v>
      </c>
      <c r="AW1321" t="s">
        <v>237</v>
      </c>
      <c r="AX1321" t="s">
        <v>117</v>
      </c>
      <c r="AY1321" t="s">
        <v>173</v>
      </c>
      <c r="AZ1321" t="s">
        <v>128</v>
      </c>
      <c r="BA1321" t="s">
        <v>158</v>
      </c>
      <c r="BB1321" t="s">
        <v>138</v>
      </c>
      <c r="BC1321" t="s">
        <v>260</v>
      </c>
      <c r="BD1321" t="s">
        <v>125</v>
      </c>
      <c r="BE1321" t="s">
        <v>118</v>
      </c>
      <c r="BF1321" t="s">
        <v>118</v>
      </c>
      <c r="BG1321" t="s">
        <v>118</v>
      </c>
      <c r="BH1321" t="s">
        <v>118</v>
      </c>
      <c r="BI1321" t="s">
        <v>118</v>
      </c>
      <c r="BJ1321" t="s">
        <v>118</v>
      </c>
      <c r="BK1321" t="s">
        <v>118</v>
      </c>
      <c r="BL1321" t="s">
        <v>118</v>
      </c>
      <c r="BM1321" t="s">
        <v>118</v>
      </c>
      <c r="BN1321" t="s">
        <v>118</v>
      </c>
      <c r="BO1321" t="s">
        <v>118</v>
      </c>
      <c r="BP1321" t="s">
        <v>118</v>
      </c>
      <c r="BQ1321" t="s">
        <v>118</v>
      </c>
      <c r="BR1321" t="s">
        <v>118</v>
      </c>
      <c r="BS1321" t="s">
        <v>118</v>
      </c>
      <c r="BT1321" t="s">
        <v>118</v>
      </c>
      <c r="BU1321" s="12"/>
      <c r="BV1321" t="s">
        <v>118</v>
      </c>
      <c r="BW1321" t="s">
        <v>21918</v>
      </c>
      <c r="BX1321" t="s">
        <v>146</v>
      </c>
      <c r="BY1321" t="s">
        <v>175</v>
      </c>
      <c r="BZ1321" t="s">
        <v>134</v>
      </c>
      <c r="CA1321" t="s">
        <v>134</v>
      </c>
      <c r="CB1321" t="s">
        <v>134</v>
      </c>
      <c r="CC1321" t="s">
        <v>134</v>
      </c>
      <c r="CD1321" t="s">
        <v>125</v>
      </c>
      <c r="CE1321" t="s">
        <v>19601</v>
      </c>
      <c r="CF1321" t="s">
        <v>21919</v>
      </c>
      <c r="CG1321" t="s">
        <v>21920</v>
      </c>
      <c r="CH1321">
        <v>26</v>
      </c>
      <c r="CI1321" t="s">
        <v>1479</v>
      </c>
      <c r="CJ1321" t="s">
        <v>164</v>
      </c>
      <c r="CK1321" t="s">
        <v>132</v>
      </c>
      <c r="CL1321" t="s">
        <v>132</v>
      </c>
      <c r="CM1321" t="s">
        <v>134</v>
      </c>
      <c r="CN1321" t="s">
        <v>118</v>
      </c>
      <c r="CO1321" t="s">
        <v>132</v>
      </c>
      <c r="CP1321" t="s">
        <v>126</v>
      </c>
      <c r="CQ1321" t="s">
        <v>21923</v>
      </c>
      <c r="CR1321" t="s">
        <v>21924</v>
      </c>
      <c r="CS1321" t="s">
        <v>21925</v>
      </c>
      <c r="CT1321" t="s">
        <v>115</v>
      </c>
      <c r="CU1321" s="13">
        <v>45520.494479166664</v>
      </c>
      <c r="CV1321" s="13"/>
      <c r="CW1321" t="s">
        <v>118</v>
      </c>
      <c r="CX1321" t="s">
        <v>118</v>
      </c>
      <c r="CY1321" t="s">
        <v>132</v>
      </c>
      <c r="CZ1321" t="s">
        <v>134</v>
      </c>
      <c r="DA1321" s="13"/>
      <c r="DB1321" t="s">
        <v>1483</v>
      </c>
      <c r="DC1321" t="s">
        <v>1484</v>
      </c>
      <c r="DD1321" t="s">
        <v>118</v>
      </c>
      <c r="DE1321" t="s">
        <v>116</v>
      </c>
      <c r="DF1321" t="s">
        <v>118</v>
      </c>
      <c r="DG1321" t="s">
        <v>118</v>
      </c>
      <c r="DH1321" t="s">
        <v>118</v>
      </c>
      <c r="DI1321" t="s">
        <v>118</v>
      </c>
      <c r="DJ1321" t="s">
        <v>118</v>
      </c>
      <c r="DK1321" s="13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R79"/>
  <sheetViews>
    <sheetView workbookViewId="0">
      <selection activeCell="B16" sqref="B16:M16"/>
    </sheetView>
  </sheetViews>
  <sheetFormatPr defaultRowHeight="14.5" x14ac:dyDescent="0.35"/>
  <cols>
    <col min="2" max="2" width="37.453125" customWidth="1"/>
    <col min="3" max="3" width="18" customWidth="1"/>
    <col min="4" max="6" width="6.1796875" customWidth="1"/>
    <col min="7" max="9" width="7.1796875" customWidth="1"/>
    <col min="10" max="10" width="11.26953125" bestFit="1" customWidth="1"/>
    <col min="11" max="12" width="7.1796875" customWidth="1"/>
    <col min="13" max="13" width="11.26953125" customWidth="1"/>
    <col min="14" max="14" width="10.7265625" customWidth="1"/>
    <col min="15" max="15" width="37.453125" bestFit="1" customWidth="1"/>
    <col min="16" max="16" width="18" customWidth="1"/>
    <col min="17" max="17" width="4" customWidth="1"/>
    <col min="18" max="18" width="11.26953125" bestFit="1" customWidth="1"/>
    <col min="19" max="718" width="10.7265625" bestFit="1" customWidth="1"/>
    <col min="719" max="719" width="11.26953125" bestFit="1" customWidth="1"/>
    <col min="720" max="744" width="10.7265625" bestFit="1" customWidth="1"/>
    <col min="745" max="745" width="11.26953125" bestFit="1" customWidth="1"/>
  </cols>
  <sheetData>
    <row r="2" spans="2:18" ht="18.5" x14ac:dyDescent="0.45">
      <c r="B2" s="5" t="s">
        <v>899</v>
      </c>
      <c r="C2" s="2" t="s">
        <v>1453</v>
      </c>
      <c r="O2" s="71" t="s">
        <v>1455</v>
      </c>
      <c r="P2" s="72"/>
      <c r="Q2" s="72"/>
      <c r="R2" s="73"/>
    </row>
    <row r="3" spans="2:18" ht="18.5" x14ac:dyDescent="0.45">
      <c r="B3" s="74" t="s">
        <v>1454</v>
      </c>
      <c r="C3" s="74"/>
      <c r="D3" s="74"/>
      <c r="E3" s="74"/>
      <c r="F3" s="74"/>
      <c r="G3" s="74"/>
      <c r="H3" s="74"/>
      <c r="I3" s="74"/>
      <c r="J3" s="74"/>
      <c r="O3" s="5" t="s">
        <v>899</v>
      </c>
      <c r="P3" s="2" t="s">
        <v>1453</v>
      </c>
      <c r="Q3" s="2"/>
      <c r="R3" s="2"/>
    </row>
    <row r="4" spans="2:18" x14ac:dyDescent="0.35">
      <c r="B4" s="5" t="s">
        <v>900</v>
      </c>
      <c r="C4" s="5" t="s">
        <v>904</v>
      </c>
      <c r="D4" s="2"/>
      <c r="E4" s="2"/>
      <c r="F4" s="2"/>
      <c r="G4" s="2"/>
      <c r="H4" s="2"/>
      <c r="I4" s="2"/>
      <c r="J4" s="2"/>
      <c r="O4" s="1"/>
      <c r="P4" s="2"/>
      <c r="Q4" s="2"/>
      <c r="R4" s="2"/>
    </row>
    <row r="5" spans="2:18" x14ac:dyDescent="0.35">
      <c r="B5" s="5" t="s">
        <v>901</v>
      </c>
      <c r="C5" s="2" t="s">
        <v>895</v>
      </c>
      <c r="D5" s="2" t="s">
        <v>894</v>
      </c>
      <c r="E5" s="2" t="s">
        <v>1485</v>
      </c>
      <c r="F5" s="2" t="s">
        <v>1531</v>
      </c>
      <c r="G5" s="2" t="s">
        <v>2142</v>
      </c>
      <c r="H5" s="2" t="s">
        <v>4388</v>
      </c>
      <c r="I5" s="2" t="s">
        <v>21921</v>
      </c>
      <c r="J5" s="7" t="s">
        <v>902</v>
      </c>
      <c r="O5" s="5" t="s">
        <v>900</v>
      </c>
      <c r="P5" s="5" t="s">
        <v>904</v>
      </c>
      <c r="Q5" s="2"/>
      <c r="R5" s="2"/>
    </row>
    <row r="6" spans="2:18" x14ac:dyDescent="0.35">
      <c r="B6" s="6" t="s">
        <v>932</v>
      </c>
      <c r="C6" s="33">
        <v>67</v>
      </c>
      <c r="D6" s="33"/>
      <c r="E6" s="7"/>
      <c r="F6" s="7">
        <v>13</v>
      </c>
      <c r="G6" s="7"/>
      <c r="H6" s="7">
        <v>191</v>
      </c>
      <c r="I6" s="7">
        <v>2</v>
      </c>
      <c r="J6" s="32">
        <v>273</v>
      </c>
      <c r="O6" s="5" t="s">
        <v>901</v>
      </c>
      <c r="P6" s="7" t="s">
        <v>177</v>
      </c>
      <c r="Q6" s="7" t="s">
        <v>114</v>
      </c>
      <c r="R6" s="7" t="s">
        <v>902</v>
      </c>
    </row>
    <row r="7" spans="2:18" x14ac:dyDescent="0.35">
      <c r="B7" s="6" t="s">
        <v>930</v>
      </c>
      <c r="C7" s="33">
        <v>106</v>
      </c>
      <c r="D7" s="33"/>
      <c r="E7" s="7">
        <v>3</v>
      </c>
      <c r="F7" s="7">
        <v>5</v>
      </c>
      <c r="G7" s="7"/>
      <c r="H7" s="7">
        <v>162</v>
      </c>
      <c r="I7" s="7"/>
      <c r="J7" s="32">
        <v>276</v>
      </c>
      <c r="O7" s="6" t="s">
        <v>932</v>
      </c>
      <c r="P7" s="7">
        <v>206</v>
      </c>
      <c r="Q7" s="7">
        <v>67</v>
      </c>
      <c r="R7" s="7">
        <v>273</v>
      </c>
    </row>
    <row r="8" spans="2:18" x14ac:dyDescent="0.35">
      <c r="B8" s="6" t="s">
        <v>923</v>
      </c>
      <c r="C8" s="33">
        <v>41</v>
      </c>
      <c r="D8" s="33"/>
      <c r="E8" s="7">
        <v>1</v>
      </c>
      <c r="F8" s="7"/>
      <c r="G8" s="7"/>
      <c r="H8" s="7">
        <v>20</v>
      </c>
      <c r="I8" s="7"/>
      <c r="J8" s="32">
        <v>62</v>
      </c>
      <c r="O8" s="6" t="s">
        <v>930</v>
      </c>
      <c r="P8" s="7">
        <v>170</v>
      </c>
      <c r="Q8" s="7">
        <v>106</v>
      </c>
      <c r="R8" s="7">
        <v>276</v>
      </c>
    </row>
    <row r="9" spans="2:18" x14ac:dyDescent="0.35">
      <c r="B9" s="6" t="s">
        <v>940</v>
      </c>
      <c r="C9" s="33"/>
      <c r="D9" s="33">
        <v>21</v>
      </c>
      <c r="E9" s="7"/>
      <c r="F9" s="7"/>
      <c r="G9" s="7">
        <v>8</v>
      </c>
      <c r="H9" s="7">
        <v>11</v>
      </c>
      <c r="I9" s="7">
        <v>2</v>
      </c>
      <c r="J9" s="32">
        <v>42</v>
      </c>
      <c r="O9" s="6" t="s">
        <v>923</v>
      </c>
      <c r="P9" s="7">
        <v>21</v>
      </c>
      <c r="Q9" s="7">
        <v>41</v>
      </c>
      <c r="R9" s="7">
        <v>62</v>
      </c>
    </row>
    <row r="10" spans="2:18" x14ac:dyDescent="0.35">
      <c r="B10" s="6" t="s">
        <v>938</v>
      </c>
      <c r="C10" s="33"/>
      <c r="D10" s="33">
        <v>21</v>
      </c>
      <c r="E10" s="7"/>
      <c r="F10" s="7"/>
      <c r="G10" s="7">
        <v>3</v>
      </c>
      <c r="H10" s="7">
        <v>5</v>
      </c>
      <c r="I10" s="7"/>
      <c r="J10" s="32">
        <v>29</v>
      </c>
      <c r="O10" s="6" t="s">
        <v>940</v>
      </c>
      <c r="P10" s="7">
        <v>21</v>
      </c>
      <c r="Q10" s="7">
        <v>21</v>
      </c>
      <c r="R10" s="7">
        <v>42</v>
      </c>
    </row>
    <row r="11" spans="2:18" x14ac:dyDescent="0.35">
      <c r="B11" s="6" t="s">
        <v>998</v>
      </c>
      <c r="C11" s="33"/>
      <c r="D11" s="33"/>
      <c r="E11" s="7"/>
      <c r="F11" s="7"/>
      <c r="G11" s="7">
        <v>6</v>
      </c>
      <c r="H11" s="7">
        <v>8</v>
      </c>
      <c r="I11" s="7"/>
      <c r="J11" s="32">
        <v>14</v>
      </c>
      <c r="O11" s="6" t="s">
        <v>938</v>
      </c>
      <c r="P11" s="7">
        <v>8</v>
      </c>
      <c r="Q11" s="7">
        <v>21</v>
      </c>
      <c r="R11" s="7">
        <v>29</v>
      </c>
    </row>
    <row r="12" spans="2:18" x14ac:dyDescent="0.35">
      <c r="B12" s="6" t="s">
        <v>933</v>
      </c>
      <c r="C12" s="33"/>
      <c r="D12" s="33">
        <v>44</v>
      </c>
      <c r="E12" s="7"/>
      <c r="F12" s="7"/>
      <c r="G12" s="7">
        <v>12</v>
      </c>
      <c r="H12" s="7">
        <v>56</v>
      </c>
      <c r="I12" s="7">
        <v>1</v>
      </c>
      <c r="J12" s="32">
        <v>113</v>
      </c>
      <c r="O12" s="6" t="s">
        <v>998</v>
      </c>
      <c r="P12" s="7">
        <v>14</v>
      </c>
      <c r="Q12" s="7"/>
      <c r="R12" s="7">
        <v>14</v>
      </c>
    </row>
    <row r="13" spans="2:18" x14ac:dyDescent="0.35">
      <c r="B13" s="11" t="s">
        <v>902</v>
      </c>
      <c r="C13" s="33">
        <v>214</v>
      </c>
      <c r="D13" s="33">
        <v>86</v>
      </c>
      <c r="E13" s="7">
        <v>4</v>
      </c>
      <c r="F13" s="7">
        <v>18</v>
      </c>
      <c r="G13" s="7">
        <v>29</v>
      </c>
      <c r="H13" s="7">
        <v>453</v>
      </c>
      <c r="I13" s="7">
        <v>5</v>
      </c>
      <c r="J13" s="10">
        <v>809</v>
      </c>
      <c r="O13" s="6" t="s">
        <v>933</v>
      </c>
      <c r="P13" s="7">
        <v>69</v>
      </c>
      <c r="Q13" s="7">
        <v>44</v>
      </c>
      <c r="R13" s="7">
        <v>113</v>
      </c>
    </row>
    <row r="14" spans="2:18" x14ac:dyDescent="0.35">
      <c r="O14" s="6" t="s">
        <v>902</v>
      </c>
      <c r="P14" s="7">
        <v>509</v>
      </c>
      <c r="Q14" s="7">
        <v>300</v>
      </c>
      <c r="R14" s="7">
        <v>809</v>
      </c>
    </row>
    <row r="16" spans="2:18" ht="18.5" x14ac:dyDescent="0.45">
      <c r="B16" s="74" t="s">
        <v>1458</v>
      </c>
      <c r="C16" s="74"/>
      <c r="D16" s="74"/>
      <c r="E16" s="74"/>
      <c r="F16" s="74"/>
      <c r="G16" s="74"/>
      <c r="H16" s="74"/>
      <c r="I16" s="74"/>
      <c r="J16" s="74"/>
      <c r="K16" s="74"/>
      <c r="L16" s="74"/>
      <c r="M16" s="74"/>
    </row>
    <row r="17" spans="2:18" ht="18.5" x14ac:dyDescent="0.45">
      <c r="B17" s="5" t="s">
        <v>899</v>
      </c>
      <c r="C17" s="2" t="s">
        <v>1453</v>
      </c>
      <c r="D17" s="2"/>
      <c r="E17" s="2"/>
      <c r="F17" s="2"/>
      <c r="G17" s="2"/>
      <c r="H17" s="2"/>
      <c r="I17" s="2"/>
      <c r="J17" s="2"/>
      <c r="K17" s="2"/>
      <c r="L17" s="2"/>
      <c r="M17" s="2"/>
      <c r="O17" s="74" t="s">
        <v>1457</v>
      </c>
      <c r="P17" s="74"/>
      <c r="Q17" s="74"/>
      <c r="R17" s="74"/>
    </row>
    <row r="18" spans="2:18" x14ac:dyDescent="0.35"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O18" s="5" t="s">
        <v>900</v>
      </c>
      <c r="P18" s="5" t="s">
        <v>904</v>
      </c>
      <c r="Q18" s="2"/>
      <c r="R18" s="2"/>
    </row>
    <row r="19" spans="2:18" x14ac:dyDescent="0.35">
      <c r="B19" s="5" t="s">
        <v>900</v>
      </c>
      <c r="C19" s="5" t="s">
        <v>904</v>
      </c>
      <c r="D19" s="2"/>
      <c r="E19" s="2"/>
      <c r="F19" s="2"/>
      <c r="G19" s="2"/>
      <c r="H19" s="2"/>
      <c r="I19" s="2"/>
      <c r="J19" s="2"/>
      <c r="K19" s="2"/>
      <c r="L19" s="2"/>
      <c r="M19" s="2"/>
      <c r="O19" s="5" t="s">
        <v>901</v>
      </c>
      <c r="P19" s="2" t="s">
        <v>1453</v>
      </c>
      <c r="Q19" s="2" t="s">
        <v>21886</v>
      </c>
      <c r="R19" s="7" t="s">
        <v>902</v>
      </c>
    </row>
    <row r="20" spans="2:18" x14ac:dyDescent="0.35">
      <c r="B20" s="5" t="s">
        <v>901</v>
      </c>
      <c r="C20" s="37" t="s">
        <v>21887</v>
      </c>
      <c r="D20" s="37" t="s">
        <v>21888</v>
      </c>
      <c r="E20" s="37" t="s">
        <v>21889</v>
      </c>
      <c r="F20" s="37" t="s">
        <v>21890</v>
      </c>
      <c r="G20" s="37" t="s">
        <v>1466</v>
      </c>
      <c r="H20" s="37" t="s">
        <v>21922</v>
      </c>
      <c r="I20" s="37" t="s">
        <v>21926</v>
      </c>
      <c r="J20" s="37" t="s">
        <v>21932</v>
      </c>
      <c r="K20" s="37" t="s">
        <v>21933</v>
      </c>
      <c r="L20" s="37" t="s">
        <v>21934</v>
      </c>
      <c r="M20" s="36" t="s">
        <v>902</v>
      </c>
      <c r="O20" s="6" t="s">
        <v>932</v>
      </c>
      <c r="P20" s="38">
        <v>273</v>
      </c>
      <c r="Q20" s="48">
        <v>15</v>
      </c>
      <c r="R20" s="7">
        <v>288</v>
      </c>
    </row>
    <row r="21" spans="2:18" x14ac:dyDescent="0.35">
      <c r="B21" s="6" t="s">
        <v>932</v>
      </c>
      <c r="C21" s="7">
        <v>252</v>
      </c>
      <c r="D21" s="7">
        <v>2</v>
      </c>
      <c r="E21" s="7">
        <v>1</v>
      </c>
      <c r="F21" s="7">
        <v>2</v>
      </c>
      <c r="G21" s="7">
        <v>15</v>
      </c>
      <c r="H21" s="7"/>
      <c r="I21" s="7"/>
      <c r="J21" s="7">
        <v>1</v>
      </c>
      <c r="K21" s="7"/>
      <c r="L21" s="7"/>
      <c r="M21" s="7">
        <v>273</v>
      </c>
      <c r="O21" s="6" t="s">
        <v>930</v>
      </c>
      <c r="P21" s="38">
        <v>276</v>
      </c>
      <c r="Q21" s="48">
        <v>18</v>
      </c>
      <c r="R21" s="7">
        <v>294</v>
      </c>
    </row>
    <row r="22" spans="2:18" x14ac:dyDescent="0.35">
      <c r="B22" s="6" t="s">
        <v>930</v>
      </c>
      <c r="C22" s="7">
        <v>262</v>
      </c>
      <c r="D22" s="7"/>
      <c r="E22" s="7">
        <v>2</v>
      </c>
      <c r="F22" s="7"/>
      <c r="G22" s="7">
        <v>12</v>
      </c>
      <c r="H22" s="7"/>
      <c r="I22" s="7"/>
      <c r="J22" s="7"/>
      <c r="K22" s="7"/>
      <c r="L22" s="7"/>
      <c r="M22" s="7">
        <v>276</v>
      </c>
      <c r="O22" s="6" t="s">
        <v>923</v>
      </c>
      <c r="P22" s="38">
        <v>62</v>
      </c>
      <c r="Q22" s="48">
        <v>5</v>
      </c>
      <c r="R22" s="7">
        <v>67</v>
      </c>
    </row>
    <row r="23" spans="2:18" x14ac:dyDescent="0.35">
      <c r="B23" s="6" t="s">
        <v>923</v>
      </c>
      <c r="C23" s="7">
        <v>60</v>
      </c>
      <c r="D23" s="7"/>
      <c r="E23" s="7"/>
      <c r="F23" s="7"/>
      <c r="G23" s="7">
        <v>2</v>
      </c>
      <c r="H23" s="7"/>
      <c r="I23" s="7"/>
      <c r="J23" s="7"/>
      <c r="K23" s="7"/>
      <c r="L23" s="7"/>
      <c r="M23" s="7">
        <v>62</v>
      </c>
      <c r="O23" s="6" t="s">
        <v>940</v>
      </c>
      <c r="P23" s="38">
        <v>42</v>
      </c>
      <c r="Q23" s="48">
        <v>4</v>
      </c>
      <c r="R23" s="7">
        <v>46</v>
      </c>
    </row>
    <row r="24" spans="2:18" x14ac:dyDescent="0.35">
      <c r="B24" s="6" t="s">
        <v>940</v>
      </c>
      <c r="C24" s="7">
        <v>23</v>
      </c>
      <c r="D24" s="7"/>
      <c r="E24" s="7"/>
      <c r="F24" s="7"/>
      <c r="G24" s="7">
        <v>17</v>
      </c>
      <c r="H24" s="7">
        <v>1</v>
      </c>
      <c r="I24" s="7">
        <v>1</v>
      </c>
      <c r="J24" s="7"/>
      <c r="K24" s="7"/>
      <c r="L24" s="7"/>
      <c r="M24" s="7">
        <v>42</v>
      </c>
      <c r="O24" s="6" t="s">
        <v>938</v>
      </c>
      <c r="P24" s="38">
        <v>29</v>
      </c>
      <c r="Q24" s="48"/>
      <c r="R24" s="7">
        <v>29</v>
      </c>
    </row>
    <row r="25" spans="2:18" x14ac:dyDescent="0.35">
      <c r="B25" s="6" t="s">
        <v>938</v>
      </c>
      <c r="C25" s="7">
        <v>19</v>
      </c>
      <c r="D25" s="7"/>
      <c r="E25" s="7"/>
      <c r="F25" s="7"/>
      <c r="G25" s="7">
        <v>10</v>
      </c>
      <c r="H25" s="7"/>
      <c r="I25" s="7"/>
      <c r="J25" s="7"/>
      <c r="K25" s="7"/>
      <c r="L25" s="7"/>
      <c r="M25" s="7">
        <v>29</v>
      </c>
      <c r="O25" s="6" t="s">
        <v>998</v>
      </c>
      <c r="P25" s="38">
        <v>14</v>
      </c>
      <c r="Q25" s="48">
        <v>4</v>
      </c>
      <c r="R25" s="7">
        <v>18</v>
      </c>
    </row>
    <row r="26" spans="2:18" x14ac:dyDescent="0.35">
      <c r="B26" s="6" t="s">
        <v>998</v>
      </c>
      <c r="C26" s="7">
        <v>8</v>
      </c>
      <c r="D26" s="7"/>
      <c r="E26" s="7"/>
      <c r="F26" s="7"/>
      <c r="G26" s="7">
        <v>6</v>
      </c>
      <c r="H26" s="7"/>
      <c r="I26" s="7"/>
      <c r="J26" s="7"/>
      <c r="K26" s="7"/>
      <c r="L26" s="7"/>
      <c r="M26" s="7">
        <v>14</v>
      </c>
      <c r="O26" s="6" t="s">
        <v>933</v>
      </c>
      <c r="P26" s="38">
        <v>113</v>
      </c>
      <c r="Q26" s="48">
        <v>1</v>
      </c>
      <c r="R26" s="7">
        <v>114</v>
      </c>
    </row>
    <row r="27" spans="2:18" x14ac:dyDescent="0.35">
      <c r="B27" s="6" t="s">
        <v>933</v>
      </c>
      <c r="C27" s="7">
        <v>92</v>
      </c>
      <c r="D27" s="7">
        <v>1</v>
      </c>
      <c r="E27" s="7">
        <v>1</v>
      </c>
      <c r="F27" s="7"/>
      <c r="G27" s="7">
        <v>15</v>
      </c>
      <c r="H27" s="7"/>
      <c r="I27" s="7"/>
      <c r="J27" s="7">
        <v>1</v>
      </c>
      <c r="K27" s="7">
        <v>2</v>
      </c>
      <c r="L27" s="7">
        <v>1</v>
      </c>
      <c r="M27" s="7">
        <v>113</v>
      </c>
      <c r="O27" s="6" t="s">
        <v>902</v>
      </c>
      <c r="P27" s="39">
        <v>809</v>
      </c>
      <c r="Q27" s="67">
        <v>47</v>
      </c>
      <c r="R27" s="7">
        <v>856</v>
      </c>
    </row>
    <row r="28" spans="2:18" x14ac:dyDescent="0.35">
      <c r="B28" s="6" t="s">
        <v>902</v>
      </c>
      <c r="C28" s="7">
        <v>716</v>
      </c>
      <c r="D28" s="7">
        <v>3</v>
      </c>
      <c r="E28" s="7">
        <v>4</v>
      </c>
      <c r="F28" s="7">
        <v>2</v>
      </c>
      <c r="G28" s="7">
        <v>77</v>
      </c>
      <c r="H28" s="7">
        <v>1</v>
      </c>
      <c r="I28" s="7">
        <v>1</v>
      </c>
      <c r="J28" s="7">
        <v>2</v>
      </c>
      <c r="K28" s="7">
        <v>2</v>
      </c>
      <c r="L28" s="7">
        <v>1</v>
      </c>
      <c r="M28" s="7">
        <v>809</v>
      </c>
    </row>
    <row r="31" spans="2:18" x14ac:dyDescent="0.35">
      <c r="B31" s="40"/>
      <c r="C31" s="41"/>
      <c r="D31" s="41"/>
      <c r="E31" s="41"/>
    </row>
    <row r="32" spans="2:18" x14ac:dyDescent="0.35">
      <c r="B32" s="40"/>
      <c r="C32" s="41"/>
      <c r="D32" s="41"/>
      <c r="E32" s="41"/>
    </row>
    <row r="36" spans="2:5" ht="18.5" x14ac:dyDescent="0.45">
      <c r="B36" s="74" t="s">
        <v>907</v>
      </c>
      <c r="C36" s="74"/>
      <c r="D36" s="74"/>
      <c r="E36" s="74"/>
    </row>
    <row r="37" spans="2:5" x14ac:dyDescent="0.35">
      <c r="B37" s="5" t="s">
        <v>897</v>
      </c>
      <c r="C37" s="2" t="s">
        <v>903</v>
      </c>
      <c r="D37" s="2"/>
      <c r="E37" s="2"/>
    </row>
    <row r="38" spans="2:5" x14ac:dyDescent="0.35">
      <c r="B38" s="2"/>
      <c r="C38" s="2"/>
      <c r="D38" s="2"/>
      <c r="E38" s="2"/>
    </row>
    <row r="39" spans="2:5" x14ac:dyDescent="0.35">
      <c r="B39" s="5" t="s">
        <v>900</v>
      </c>
      <c r="C39" s="5" t="s">
        <v>904</v>
      </c>
      <c r="D39" s="2"/>
      <c r="E39" s="2"/>
    </row>
    <row r="40" spans="2:5" ht="46.5" customHeight="1" x14ac:dyDescent="0.35">
      <c r="B40" s="5" t="s">
        <v>901</v>
      </c>
      <c r="C40" s="58" t="s">
        <v>905</v>
      </c>
      <c r="D40" s="58" t="s">
        <v>906</v>
      </c>
      <c r="E40" s="7" t="s">
        <v>902</v>
      </c>
    </row>
    <row r="41" spans="2:5" x14ac:dyDescent="0.35">
      <c r="B41" s="6" t="s">
        <v>932</v>
      </c>
      <c r="C41" s="9">
        <v>31</v>
      </c>
      <c r="D41" s="8">
        <v>287</v>
      </c>
      <c r="E41" s="10">
        <v>318</v>
      </c>
    </row>
    <row r="42" spans="2:5" x14ac:dyDescent="0.35">
      <c r="B42" s="6" t="s">
        <v>930</v>
      </c>
      <c r="C42" s="9">
        <v>24</v>
      </c>
      <c r="D42" s="8">
        <v>284</v>
      </c>
      <c r="E42" s="10">
        <v>308</v>
      </c>
    </row>
    <row r="43" spans="2:5" x14ac:dyDescent="0.35">
      <c r="B43" s="6" t="s">
        <v>923</v>
      </c>
      <c r="C43" s="9"/>
      <c r="D43" s="8">
        <v>66</v>
      </c>
      <c r="E43" s="10">
        <v>66</v>
      </c>
    </row>
    <row r="44" spans="2:5" x14ac:dyDescent="0.35">
      <c r="B44" s="6" t="s">
        <v>940</v>
      </c>
      <c r="C44" s="9">
        <v>9</v>
      </c>
      <c r="D44" s="8">
        <v>42</v>
      </c>
      <c r="E44" s="10">
        <v>51</v>
      </c>
    </row>
    <row r="45" spans="2:5" x14ac:dyDescent="0.35">
      <c r="B45" s="6" t="s">
        <v>938</v>
      </c>
      <c r="C45" s="9">
        <v>9</v>
      </c>
      <c r="D45" s="8">
        <v>29</v>
      </c>
      <c r="E45" s="10">
        <v>38</v>
      </c>
    </row>
    <row r="46" spans="2:5" x14ac:dyDescent="0.35">
      <c r="B46" s="6" t="s">
        <v>998</v>
      </c>
      <c r="C46" s="9">
        <v>4</v>
      </c>
      <c r="D46" s="8">
        <v>14</v>
      </c>
      <c r="E46" s="10">
        <v>18</v>
      </c>
    </row>
    <row r="47" spans="2:5" x14ac:dyDescent="0.35">
      <c r="B47" s="6" t="s">
        <v>933</v>
      </c>
      <c r="C47" s="9">
        <v>9</v>
      </c>
      <c r="D47" s="8">
        <v>113</v>
      </c>
      <c r="E47" s="10">
        <v>122</v>
      </c>
    </row>
    <row r="48" spans="2:5" x14ac:dyDescent="0.35">
      <c r="B48" s="11" t="s">
        <v>902</v>
      </c>
      <c r="C48" s="10">
        <v>86</v>
      </c>
      <c r="D48" s="10">
        <v>835</v>
      </c>
      <c r="E48" s="10">
        <v>921</v>
      </c>
    </row>
    <row r="52" spans="2:11" ht="18.5" x14ac:dyDescent="0.45">
      <c r="B52" s="74" t="s">
        <v>897</v>
      </c>
      <c r="C52" s="74"/>
      <c r="D52" s="74"/>
      <c r="E52" s="74"/>
      <c r="F52" s="74"/>
      <c r="G52" s="74"/>
      <c r="H52" s="74"/>
      <c r="I52" s="74"/>
      <c r="J52" s="31"/>
    </row>
    <row r="53" spans="2:11" x14ac:dyDescent="0.35">
      <c r="B53" s="5" t="s">
        <v>897</v>
      </c>
      <c r="C53" s="2" t="s">
        <v>903</v>
      </c>
      <c r="D53" s="2"/>
      <c r="E53" s="2"/>
      <c r="F53" s="2"/>
      <c r="G53" s="2"/>
      <c r="H53" s="2"/>
      <c r="I53" s="2"/>
    </row>
    <row r="54" spans="2:11" x14ac:dyDescent="0.35">
      <c r="B54" s="2"/>
      <c r="C54" s="2"/>
      <c r="D54" s="2"/>
      <c r="E54" s="2"/>
      <c r="F54" s="2"/>
      <c r="G54" s="2"/>
      <c r="H54" s="2"/>
      <c r="I54" s="2"/>
    </row>
    <row r="55" spans="2:11" x14ac:dyDescent="0.35">
      <c r="B55" s="5" t="s">
        <v>900</v>
      </c>
      <c r="C55" s="5" t="s">
        <v>904</v>
      </c>
      <c r="D55" s="2"/>
      <c r="E55" s="2"/>
      <c r="F55" s="2"/>
      <c r="G55" s="2"/>
      <c r="H55" s="2"/>
      <c r="I55" s="2"/>
      <c r="J55" s="2"/>
      <c r="K55" s="2"/>
    </row>
    <row r="56" spans="2:11" x14ac:dyDescent="0.35">
      <c r="B56" s="5" t="s">
        <v>901</v>
      </c>
      <c r="C56" s="7" t="s">
        <v>895</v>
      </c>
      <c r="D56" s="7" t="s">
        <v>894</v>
      </c>
      <c r="E56" s="7" t="s">
        <v>1485</v>
      </c>
      <c r="F56" s="7" t="s">
        <v>1531</v>
      </c>
      <c r="G56" s="7" t="s">
        <v>2142</v>
      </c>
      <c r="H56" s="7">
        <v>0</v>
      </c>
      <c r="I56" s="7" t="s">
        <v>4388</v>
      </c>
      <c r="J56" s="7" t="s">
        <v>21921</v>
      </c>
      <c r="K56" s="7" t="s">
        <v>902</v>
      </c>
    </row>
    <row r="57" spans="2:11" x14ac:dyDescent="0.35">
      <c r="B57" s="6" t="s">
        <v>932</v>
      </c>
      <c r="C57" s="7">
        <v>80</v>
      </c>
      <c r="D57" s="7"/>
      <c r="E57" s="7"/>
      <c r="F57" s="7">
        <v>17</v>
      </c>
      <c r="G57" s="7"/>
      <c r="H57" s="7"/>
      <c r="I57" s="7">
        <v>219</v>
      </c>
      <c r="J57" s="7">
        <v>2</v>
      </c>
      <c r="K57" s="7">
        <v>318</v>
      </c>
    </row>
    <row r="58" spans="2:11" x14ac:dyDescent="0.35">
      <c r="B58" s="6" t="s">
        <v>930</v>
      </c>
      <c r="C58" s="7">
        <v>121</v>
      </c>
      <c r="D58" s="7"/>
      <c r="E58" s="7">
        <v>4</v>
      </c>
      <c r="F58" s="7">
        <v>7</v>
      </c>
      <c r="G58" s="7"/>
      <c r="H58" s="7"/>
      <c r="I58" s="7">
        <v>176</v>
      </c>
      <c r="J58" s="7"/>
      <c r="K58" s="7">
        <v>308</v>
      </c>
    </row>
    <row r="59" spans="2:11" x14ac:dyDescent="0.35">
      <c r="B59" s="6" t="s">
        <v>923</v>
      </c>
      <c r="C59" s="7">
        <v>42</v>
      </c>
      <c r="D59" s="7"/>
      <c r="E59" s="7">
        <v>1</v>
      </c>
      <c r="F59" s="7"/>
      <c r="G59" s="7"/>
      <c r="H59" s="7"/>
      <c r="I59" s="7">
        <v>23</v>
      </c>
      <c r="J59" s="7"/>
      <c r="K59" s="7">
        <v>66</v>
      </c>
    </row>
    <row r="60" spans="2:11" x14ac:dyDescent="0.35">
      <c r="B60" s="6" t="s">
        <v>940</v>
      </c>
      <c r="C60" s="7"/>
      <c r="D60" s="7">
        <v>24</v>
      </c>
      <c r="E60" s="7"/>
      <c r="F60" s="7"/>
      <c r="G60" s="7">
        <v>9</v>
      </c>
      <c r="H60" s="7"/>
      <c r="I60" s="7">
        <v>16</v>
      </c>
      <c r="J60" s="7">
        <v>2</v>
      </c>
      <c r="K60" s="7">
        <v>51</v>
      </c>
    </row>
    <row r="61" spans="2:11" x14ac:dyDescent="0.35">
      <c r="B61" s="6" t="s">
        <v>938</v>
      </c>
      <c r="C61" s="7"/>
      <c r="D61" s="7">
        <v>26</v>
      </c>
      <c r="E61" s="7"/>
      <c r="F61" s="7"/>
      <c r="G61" s="7">
        <v>5</v>
      </c>
      <c r="H61" s="7"/>
      <c r="I61" s="7">
        <v>7</v>
      </c>
      <c r="J61" s="7"/>
      <c r="K61" s="7">
        <v>38</v>
      </c>
    </row>
    <row r="62" spans="2:11" x14ac:dyDescent="0.35">
      <c r="B62" s="6" t="s">
        <v>998</v>
      </c>
      <c r="C62" s="7"/>
      <c r="D62" s="7">
        <v>1</v>
      </c>
      <c r="E62" s="7"/>
      <c r="F62" s="7"/>
      <c r="G62" s="7">
        <v>6</v>
      </c>
      <c r="H62" s="7"/>
      <c r="I62" s="7">
        <v>11</v>
      </c>
      <c r="J62" s="7"/>
      <c r="K62" s="7">
        <v>18</v>
      </c>
    </row>
    <row r="63" spans="2:11" x14ac:dyDescent="0.35">
      <c r="B63" s="6" t="s">
        <v>933</v>
      </c>
      <c r="C63" s="7"/>
      <c r="D63" s="7">
        <v>47</v>
      </c>
      <c r="E63" s="7"/>
      <c r="F63" s="7"/>
      <c r="G63" s="7">
        <v>13</v>
      </c>
      <c r="H63" s="7">
        <v>1</v>
      </c>
      <c r="I63" s="7">
        <v>60</v>
      </c>
      <c r="J63" s="7">
        <v>1</v>
      </c>
      <c r="K63" s="7">
        <v>122</v>
      </c>
    </row>
    <row r="64" spans="2:11" x14ac:dyDescent="0.35">
      <c r="B64" s="6" t="s">
        <v>902</v>
      </c>
      <c r="C64" s="7">
        <v>243</v>
      </c>
      <c r="D64" s="7">
        <v>98</v>
      </c>
      <c r="E64" s="7">
        <v>5</v>
      </c>
      <c r="F64" s="7">
        <v>24</v>
      </c>
      <c r="G64" s="7">
        <v>33</v>
      </c>
      <c r="H64" s="7">
        <v>1</v>
      </c>
      <c r="I64" s="7">
        <v>512</v>
      </c>
      <c r="J64" s="7">
        <v>5</v>
      </c>
      <c r="K64" s="7">
        <v>921</v>
      </c>
    </row>
    <row r="67" spans="2:6" ht="18.5" x14ac:dyDescent="0.45">
      <c r="B67" s="71" t="s">
        <v>1452</v>
      </c>
      <c r="C67" s="72"/>
      <c r="D67" s="72"/>
      <c r="E67" s="73"/>
      <c r="F67" s="31"/>
    </row>
    <row r="68" spans="2:6" x14ac:dyDescent="0.35">
      <c r="B68" s="5" t="s">
        <v>897</v>
      </c>
      <c r="C68" s="2" t="s">
        <v>903</v>
      </c>
      <c r="D68" s="2"/>
      <c r="E68" s="2"/>
    </row>
    <row r="69" spans="2:6" x14ac:dyDescent="0.35">
      <c r="B69" s="2"/>
      <c r="C69" s="2"/>
      <c r="D69" s="2"/>
      <c r="E69" s="2"/>
    </row>
    <row r="70" spans="2:6" x14ac:dyDescent="0.35">
      <c r="B70" s="5" t="s">
        <v>900</v>
      </c>
      <c r="C70" s="5" t="s">
        <v>904</v>
      </c>
      <c r="D70" s="2"/>
      <c r="E70" s="2"/>
    </row>
    <row r="71" spans="2:6" x14ac:dyDescent="0.35">
      <c r="B71" s="5" t="s">
        <v>901</v>
      </c>
      <c r="C71" s="7" t="s">
        <v>177</v>
      </c>
      <c r="D71" s="7" t="s">
        <v>114</v>
      </c>
      <c r="E71" s="7" t="s">
        <v>902</v>
      </c>
    </row>
    <row r="72" spans="2:6" x14ac:dyDescent="0.35">
      <c r="B72" s="6" t="s">
        <v>932</v>
      </c>
      <c r="C72" s="7">
        <v>238</v>
      </c>
      <c r="D72" s="7">
        <v>80</v>
      </c>
      <c r="E72" s="7">
        <v>318</v>
      </c>
    </row>
    <row r="73" spans="2:6" x14ac:dyDescent="0.35">
      <c r="B73" s="6" t="s">
        <v>930</v>
      </c>
      <c r="C73" s="7">
        <v>187</v>
      </c>
      <c r="D73" s="7">
        <v>121</v>
      </c>
      <c r="E73" s="7">
        <v>308</v>
      </c>
    </row>
    <row r="74" spans="2:6" x14ac:dyDescent="0.35">
      <c r="B74" s="6" t="s">
        <v>923</v>
      </c>
      <c r="C74" s="7">
        <v>24</v>
      </c>
      <c r="D74" s="7">
        <v>42</v>
      </c>
      <c r="E74" s="7">
        <v>66</v>
      </c>
    </row>
    <row r="75" spans="2:6" x14ac:dyDescent="0.35">
      <c r="B75" s="6" t="s">
        <v>940</v>
      </c>
      <c r="C75" s="7">
        <v>27</v>
      </c>
      <c r="D75" s="7">
        <v>24</v>
      </c>
      <c r="E75" s="7">
        <v>51</v>
      </c>
    </row>
    <row r="76" spans="2:6" x14ac:dyDescent="0.35">
      <c r="B76" s="6" t="s">
        <v>938</v>
      </c>
      <c r="C76" s="7">
        <v>12</v>
      </c>
      <c r="D76" s="7">
        <v>26</v>
      </c>
      <c r="E76" s="7">
        <v>38</v>
      </c>
    </row>
    <row r="77" spans="2:6" x14ac:dyDescent="0.35">
      <c r="B77" s="6" t="s">
        <v>998</v>
      </c>
      <c r="C77" s="7">
        <v>17</v>
      </c>
      <c r="D77" s="7">
        <v>1</v>
      </c>
      <c r="E77" s="7">
        <v>18</v>
      </c>
    </row>
    <row r="78" spans="2:6" x14ac:dyDescent="0.35">
      <c r="B78" s="6" t="s">
        <v>933</v>
      </c>
      <c r="C78" s="7">
        <v>75</v>
      </c>
      <c r="D78" s="7">
        <v>47</v>
      </c>
      <c r="E78" s="7">
        <v>122</v>
      </c>
    </row>
    <row r="79" spans="2:6" x14ac:dyDescent="0.35">
      <c r="B79" s="6" t="s">
        <v>902</v>
      </c>
      <c r="C79" s="7">
        <v>580</v>
      </c>
      <c r="D79" s="7">
        <v>341</v>
      </c>
      <c r="E79" s="7">
        <v>921</v>
      </c>
    </row>
  </sheetData>
  <mergeCells count="7">
    <mergeCell ref="B67:E67"/>
    <mergeCell ref="O17:R17"/>
    <mergeCell ref="O2:R2"/>
    <mergeCell ref="B36:E36"/>
    <mergeCell ref="B52:I52"/>
    <mergeCell ref="B3:J3"/>
    <mergeCell ref="B16:M1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C2:G11"/>
  <sheetViews>
    <sheetView workbookViewId="0">
      <selection activeCell="D23" sqref="D23"/>
    </sheetView>
  </sheetViews>
  <sheetFormatPr defaultRowHeight="14.5" x14ac:dyDescent="0.35"/>
  <cols>
    <col min="3" max="3" width="37.453125" bestFit="1" customWidth="1"/>
    <col min="4" max="4" width="15.7265625" bestFit="1" customWidth="1"/>
    <col min="5" max="5" width="18.26953125" bestFit="1" customWidth="1"/>
    <col min="6" max="6" width="18.26953125" customWidth="1"/>
    <col min="7" max="7" width="10.1796875" bestFit="1" customWidth="1"/>
  </cols>
  <sheetData>
    <row r="2" spans="3:7" ht="15.5" x14ac:dyDescent="0.35">
      <c r="C2" s="75" t="s">
        <v>1465</v>
      </c>
      <c r="D2" s="76"/>
      <c r="E2" s="76"/>
      <c r="F2" s="76"/>
      <c r="G2" s="77"/>
    </row>
    <row r="3" spans="3:7" ht="30" customHeight="1" x14ac:dyDescent="0.35">
      <c r="C3" s="54" t="s">
        <v>1459</v>
      </c>
      <c r="D3" s="45" t="s">
        <v>1460</v>
      </c>
      <c r="E3" s="45" t="s">
        <v>1461</v>
      </c>
      <c r="F3" s="53" t="s">
        <v>1464</v>
      </c>
      <c r="G3" s="45" t="s">
        <v>1462</v>
      </c>
    </row>
    <row r="4" spans="3:7" x14ac:dyDescent="0.35">
      <c r="C4" s="2" t="s">
        <v>932</v>
      </c>
      <c r="D4" s="46">
        <v>350</v>
      </c>
      <c r="E4" s="38">
        <v>249</v>
      </c>
      <c r="F4" s="47">
        <f>D4-E4</f>
        <v>101</v>
      </c>
      <c r="G4" s="48">
        <v>7</v>
      </c>
    </row>
    <row r="5" spans="3:7" x14ac:dyDescent="0.35">
      <c r="C5" s="2" t="s">
        <v>930</v>
      </c>
      <c r="D5" s="46">
        <v>300</v>
      </c>
      <c r="E5" s="38">
        <v>277</v>
      </c>
      <c r="F5" s="47">
        <f t="shared" ref="F5:F11" si="0">D5-E5</f>
        <v>23</v>
      </c>
      <c r="G5" s="48">
        <v>14</v>
      </c>
    </row>
    <row r="6" spans="3:7" x14ac:dyDescent="0.35">
      <c r="C6" s="2" t="s">
        <v>923</v>
      </c>
      <c r="D6" s="46">
        <v>62</v>
      </c>
      <c r="E6" s="38">
        <v>62</v>
      </c>
      <c r="F6" s="47">
        <f t="shared" si="0"/>
        <v>0</v>
      </c>
      <c r="G6" s="48">
        <v>2</v>
      </c>
    </row>
    <row r="7" spans="3:7" x14ac:dyDescent="0.35">
      <c r="C7" s="2" t="s">
        <v>940</v>
      </c>
      <c r="D7" s="46">
        <v>50</v>
      </c>
      <c r="E7" s="38">
        <v>25</v>
      </c>
      <c r="F7" s="47">
        <f t="shared" si="0"/>
        <v>25</v>
      </c>
      <c r="G7" s="48">
        <v>4</v>
      </c>
    </row>
    <row r="8" spans="3:7" x14ac:dyDescent="0.35">
      <c r="C8" s="2" t="s">
        <v>938</v>
      </c>
      <c r="D8" s="46">
        <v>50</v>
      </c>
      <c r="E8" s="38">
        <v>20</v>
      </c>
      <c r="F8" s="47">
        <f t="shared" si="0"/>
        <v>30</v>
      </c>
      <c r="G8" s="48"/>
    </row>
    <row r="9" spans="3:7" x14ac:dyDescent="0.35">
      <c r="C9" s="2" t="s">
        <v>998</v>
      </c>
      <c r="D9" s="46">
        <v>30</v>
      </c>
      <c r="E9" s="38">
        <v>9</v>
      </c>
      <c r="F9" s="47">
        <f t="shared" si="0"/>
        <v>21</v>
      </c>
      <c r="G9" s="48">
        <v>4</v>
      </c>
    </row>
    <row r="10" spans="3:7" x14ac:dyDescent="0.35">
      <c r="C10" s="2" t="s">
        <v>933</v>
      </c>
      <c r="D10" s="46">
        <v>100</v>
      </c>
      <c r="E10" s="38">
        <v>94</v>
      </c>
      <c r="F10" s="47">
        <f t="shared" si="0"/>
        <v>6</v>
      </c>
      <c r="G10" s="48">
        <v>1</v>
      </c>
    </row>
    <row r="11" spans="3:7" x14ac:dyDescent="0.35">
      <c r="C11" s="44" t="s">
        <v>1463</v>
      </c>
      <c r="D11" s="49">
        <f>SUM(D4:D10)</f>
        <v>942</v>
      </c>
      <c r="E11" s="50">
        <v>736</v>
      </c>
      <c r="F11" s="51">
        <f t="shared" si="0"/>
        <v>206</v>
      </c>
      <c r="G11" s="52">
        <v>32</v>
      </c>
    </row>
  </sheetData>
  <mergeCells count="1">
    <mergeCell ref="C2:G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Senarai Calon</vt:lpstr>
      <vt:lpstr>lookup program</vt:lpstr>
      <vt:lpstr>Pivot live</vt:lpstr>
      <vt:lpstr>Statistik</vt:lpstr>
      <vt:lpstr>Statistik Mendaftar vs Unjuran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upnm</dc:creator>
  <cp:lastModifiedBy>HP</cp:lastModifiedBy>
  <dcterms:created xsi:type="dcterms:W3CDTF">2024-07-16T01:36:31Z</dcterms:created>
  <dcterms:modified xsi:type="dcterms:W3CDTF">2024-11-08T15:58:59Z</dcterms:modified>
</cp:coreProperties>
</file>